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child\Desktop\"/>
    </mc:Choice>
  </mc:AlternateContent>
  <xr:revisionPtr revIDLastSave="0" documentId="8_{BB592F0A-8EF6-4AA5-833A-98DD07A28275}" xr6:coauthVersionLast="47" xr6:coauthVersionMax="47" xr10:uidLastSave="{00000000-0000-0000-0000-000000000000}"/>
  <bookViews>
    <workbookView xWindow="-108" yWindow="-108" windowWidth="23256" windowHeight="12576" xr2:uid="{6B98EE7F-EE43-4A5E-B624-347BCC8877B3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3" i="1" l="1"/>
  <c r="R3" i="1"/>
  <c r="T2" i="1"/>
  <c r="U3" i="1" s="1"/>
  <c r="N2" i="1"/>
  <c r="O3" i="1" s="1"/>
  <c r="E3" i="1"/>
  <c r="E4" i="1"/>
  <c r="E5" i="1"/>
  <c r="E6" i="1"/>
  <c r="E7" i="1"/>
  <c r="E8" i="1"/>
  <c r="E9" i="1"/>
  <c r="E10" i="1"/>
  <c r="F10" i="1" s="1"/>
  <c r="E11" i="1"/>
  <c r="E12" i="1"/>
  <c r="E13" i="1"/>
  <c r="E14" i="1"/>
  <c r="F14" i="1" s="1"/>
  <c r="E15" i="1"/>
  <c r="E16" i="1"/>
  <c r="F16" i="1" s="1"/>
  <c r="E17" i="1"/>
  <c r="F17" i="1" s="1"/>
  <c r="E18" i="1"/>
  <c r="F18" i="1" s="1"/>
  <c r="E19" i="1"/>
  <c r="E20" i="1"/>
  <c r="E21" i="1"/>
  <c r="E22" i="1"/>
  <c r="F22" i="1" s="1"/>
  <c r="E23" i="1"/>
  <c r="E24" i="1"/>
  <c r="F24" i="1" s="1"/>
  <c r="E25" i="1"/>
  <c r="E26" i="1"/>
  <c r="F26" i="1" s="1"/>
  <c r="E27" i="1"/>
  <c r="E28" i="1"/>
  <c r="F28" i="1" s="1"/>
  <c r="E29" i="1"/>
  <c r="E30" i="1"/>
  <c r="F30" i="1" s="1"/>
  <c r="E31" i="1"/>
  <c r="E32" i="1"/>
  <c r="E33" i="1"/>
  <c r="E34" i="1"/>
  <c r="F34" i="1" s="1"/>
  <c r="E35" i="1"/>
  <c r="E36" i="1"/>
  <c r="E37" i="1"/>
  <c r="F37" i="1" s="1"/>
  <c r="E38" i="1"/>
  <c r="F38" i="1" s="1"/>
  <c r="E39" i="1"/>
  <c r="E40" i="1"/>
  <c r="F40" i="1" s="1"/>
  <c r="E41" i="1"/>
  <c r="E42" i="1"/>
  <c r="F42" i="1" s="1"/>
  <c r="E43" i="1"/>
  <c r="E44" i="1"/>
  <c r="E45" i="1"/>
  <c r="E46" i="1"/>
  <c r="F46" i="1" s="1"/>
  <c r="E47" i="1"/>
  <c r="E48" i="1"/>
  <c r="F48" i="1" s="1"/>
  <c r="E49" i="1"/>
  <c r="E50" i="1"/>
  <c r="F50" i="1" s="1"/>
  <c r="E51" i="1"/>
  <c r="E52" i="1"/>
  <c r="F52" i="1" s="1"/>
  <c r="E53" i="1"/>
  <c r="E54" i="1"/>
  <c r="F54" i="1" s="1"/>
  <c r="E55" i="1"/>
  <c r="E56" i="1"/>
  <c r="F56" i="1" s="1"/>
  <c r="E57" i="1"/>
  <c r="F57" i="1" s="1"/>
  <c r="E58" i="1"/>
  <c r="F58" i="1" s="1"/>
  <c r="E59" i="1"/>
  <c r="E60" i="1"/>
  <c r="E61" i="1"/>
  <c r="E62" i="1"/>
  <c r="F62" i="1" s="1"/>
  <c r="E63" i="1"/>
  <c r="E64" i="1"/>
  <c r="F64" i="1" s="1"/>
  <c r="E65" i="1"/>
  <c r="E66" i="1"/>
  <c r="F66" i="1" s="1"/>
  <c r="E67" i="1"/>
  <c r="E68" i="1"/>
  <c r="E69" i="1"/>
  <c r="E70" i="1"/>
  <c r="E71" i="1"/>
  <c r="E72" i="1"/>
  <c r="F72" i="1" s="1"/>
  <c r="E73" i="1"/>
  <c r="E74" i="1"/>
  <c r="F74" i="1" s="1"/>
  <c r="E75" i="1"/>
  <c r="E76" i="1"/>
  <c r="F76" i="1" s="1"/>
  <c r="E77" i="1"/>
  <c r="F77" i="1" s="1"/>
  <c r="E78" i="1"/>
  <c r="F78" i="1" s="1"/>
  <c r="E79" i="1"/>
  <c r="E80" i="1"/>
  <c r="F80" i="1" s="1"/>
  <c r="E81" i="1"/>
  <c r="E82" i="1"/>
  <c r="F82" i="1" s="1"/>
  <c r="E83" i="1"/>
  <c r="E84" i="1"/>
  <c r="E85" i="1"/>
  <c r="E86" i="1"/>
  <c r="F86" i="1" s="1"/>
  <c r="E87" i="1"/>
  <c r="E88" i="1"/>
  <c r="F88" i="1" s="1"/>
  <c r="E89" i="1"/>
  <c r="E90" i="1"/>
  <c r="F90" i="1" s="1"/>
  <c r="E91" i="1"/>
  <c r="E92" i="1"/>
  <c r="E93" i="1"/>
  <c r="E94" i="1"/>
  <c r="F94" i="1" s="1"/>
  <c r="E95" i="1"/>
  <c r="E96" i="1"/>
  <c r="F96" i="1" s="1"/>
  <c r="E97" i="1"/>
  <c r="F97" i="1" s="1"/>
  <c r="E98" i="1"/>
  <c r="F98" i="1" s="1"/>
  <c r="E99" i="1"/>
  <c r="E100" i="1"/>
  <c r="F100" i="1" s="1"/>
  <c r="E101" i="1"/>
  <c r="E102" i="1"/>
  <c r="F102" i="1" s="1"/>
  <c r="E103" i="1"/>
  <c r="E104" i="1"/>
  <c r="E105" i="1"/>
  <c r="E106" i="1"/>
  <c r="F106" i="1" s="1"/>
  <c r="E107" i="1"/>
  <c r="E108" i="1"/>
  <c r="E109" i="1"/>
  <c r="E110" i="1"/>
  <c r="F110" i="1" s="1"/>
  <c r="E111" i="1"/>
  <c r="E112" i="1"/>
  <c r="F112" i="1" s="1"/>
  <c r="E113" i="1"/>
  <c r="E114" i="1"/>
  <c r="F114" i="1" s="1"/>
  <c r="E115" i="1"/>
  <c r="E116" i="1"/>
  <c r="E117" i="1"/>
  <c r="F117" i="1" s="1"/>
  <c r="E118" i="1"/>
  <c r="F118" i="1" s="1"/>
  <c r="E119" i="1"/>
  <c r="E120" i="1"/>
  <c r="F120" i="1" s="1"/>
  <c r="E121" i="1"/>
  <c r="E122" i="1"/>
  <c r="F122" i="1" s="1"/>
  <c r="E123" i="1"/>
  <c r="E124" i="1"/>
  <c r="F124" i="1" s="1"/>
  <c r="E125" i="1"/>
  <c r="E126" i="1"/>
  <c r="E127" i="1"/>
  <c r="E128" i="1"/>
  <c r="E129" i="1"/>
  <c r="E130" i="1"/>
  <c r="F130" i="1" s="1"/>
  <c r="E131" i="1"/>
  <c r="E132" i="1"/>
  <c r="E133" i="1"/>
  <c r="E134" i="1"/>
  <c r="F134" i="1" s="1"/>
  <c r="E135" i="1"/>
  <c r="E136" i="1"/>
  <c r="F136" i="1" s="1"/>
  <c r="E137" i="1"/>
  <c r="F137" i="1" s="1"/>
  <c r="E138" i="1"/>
  <c r="F138" i="1" s="1"/>
  <c r="E139" i="1"/>
  <c r="E140" i="1"/>
  <c r="E141" i="1"/>
  <c r="E142" i="1"/>
  <c r="F142" i="1" s="1"/>
  <c r="E143" i="1"/>
  <c r="E144" i="1"/>
  <c r="F144" i="1" s="1"/>
  <c r="E145" i="1"/>
  <c r="E146" i="1"/>
  <c r="F146" i="1" s="1"/>
  <c r="E147" i="1"/>
  <c r="E148" i="1"/>
  <c r="F148" i="1" s="1"/>
  <c r="E149" i="1"/>
  <c r="E150" i="1"/>
  <c r="F150" i="1" s="1"/>
  <c r="E151" i="1"/>
  <c r="E152" i="1"/>
  <c r="F152" i="1" s="1"/>
  <c r="E153" i="1"/>
  <c r="E154" i="1"/>
  <c r="F154" i="1" s="1"/>
  <c r="E155" i="1"/>
  <c r="E156" i="1"/>
  <c r="E157" i="1"/>
  <c r="F157" i="1" s="1"/>
  <c r="E158" i="1"/>
  <c r="F158" i="1" s="1"/>
  <c r="E159" i="1"/>
  <c r="E160" i="1"/>
  <c r="F160" i="1" s="1"/>
  <c r="E161" i="1"/>
  <c r="E162" i="1"/>
  <c r="F162" i="1" s="1"/>
  <c r="E163" i="1"/>
  <c r="E164" i="1"/>
  <c r="E165" i="1"/>
  <c r="E166" i="1"/>
  <c r="F166" i="1" s="1"/>
  <c r="E167" i="1"/>
  <c r="E168" i="1"/>
  <c r="F168" i="1" s="1"/>
  <c r="E169" i="1"/>
  <c r="E170" i="1"/>
  <c r="F170" i="1" s="1"/>
  <c r="E171" i="1"/>
  <c r="E172" i="1"/>
  <c r="F172" i="1" s="1"/>
  <c r="E173" i="1"/>
  <c r="E174" i="1"/>
  <c r="F174" i="1" s="1"/>
  <c r="E175" i="1"/>
  <c r="E176" i="1"/>
  <c r="F176" i="1" s="1"/>
  <c r="E177" i="1"/>
  <c r="F177" i="1" s="1"/>
  <c r="E178" i="1"/>
  <c r="F178" i="1" s="1"/>
  <c r="E179" i="1"/>
  <c r="E180" i="1"/>
  <c r="E181" i="1"/>
  <c r="E182" i="1"/>
  <c r="F182" i="1" s="1"/>
  <c r="E183" i="1"/>
  <c r="E184" i="1"/>
  <c r="F184" i="1" s="1"/>
  <c r="E185" i="1"/>
  <c r="E186" i="1"/>
  <c r="F186" i="1" s="1"/>
  <c r="E187" i="1"/>
  <c r="E188" i="1"/>
  <c r="E189" i="1"/>
  <c r="E190" i="1"/>
  <c r="F190" i="1" s="1"/>
  <c r="E191" i="1"/>
  <c r="E192" i="1"/>
  <c r="F192" i="1" s="1"/>
  <c r="E193" i="1"/>
  <c r="E194" i="1"/>
  <c r="F194" i="1" s="1"/>
  <c r="E195" i="1"/>
  <c r="E196" i="1"/>
  <c r="F196" i="1" s="1"/>
  <c r="E197" i="1"/>
  <c r="E198" i="1"/>
  <c r="F198" i="1" s="1"/>
  <c r="E199" i="1"/>
  <c r="E200" i="1"/>
  <c r="E201" i="1"/>
  <c r="E202" i="1"/>
  <c r="F202" i="1" s="1"/>
  <c r="E203" i="1"/>
  <c r="E204" i="1"/>
  <c r="E205" i="1"/>
  <c r="E206" i="1"/>
  <c r="F206" i="1" s="1"/>
  <c r="E207" i="1"/>
  <c r="E208" i="1"/>
  <c r="F208" i="1" s="1"/>
  <c r="E209" i="1"/>
  <c r="E210" i="1"/>
  <c r="F210" i="1" s="1"/>
  <c r="E211" i="1"/>
  <c r="E212" i="1"/>
  <c r="E213" i="1"/>
  <c r="E214" i="1"/>
  <c r="F214" i="1" s="1"/>
  <c r="E215" i="1"/>
  <c r="E216" i="1"/>
  <c r="F216" i="1" s="1"/>
  <c r="E217" i="1"/>
  <c r="F217" i="1" s="1"/>
  <c r="E218" i="1"/>
  <c r="F218" i="1" s="1"/>
  <c r="E219" i="1"/>
  <c r="E220" i="1"/>
  <c r="F220" i="1" s="1"/>
  <c r="E221" i="1"/>
  <c r="E222" i="1"/>
  <c r="F222" i="1" s="1"/>
  <c r="E223" i="1"/>
  <c r="E224" i="1"/>
  <c r="E225" i="1"/>
  <c r="E226" i="1"/>
  <c r="F226" i="1" s="1"/>
  <c r="E227" i="1"/>
  <c r="E228" i="1"/>
  <c r="E229" i="1"/>
  <c r="E230" i="1"/>
  <c r="F230" i="1" s="1"/>
  <c r="E231" i="1"/>
  <c r="E232" i="1"/>
  <c r="F232" i="1" s="1"/>
  <c r="E233" i="1"/>
  <c r="E234" i="1"/>
  <c r="F234" i="1" s="1"/>
  <c r="E235" i="1"/>
  <c r="E236" i="1"/>
  <c r="E237" i="1"/>
  <c r="F237" i="1" s="1"/>
  <c r="E238" i="1"/>
  <c r="F238" i="1" s="1"/>
  <c r="E239" i="1"/>
  <c r="E240" i="1"/>
  <c r="F240" i="1" s="1"/>
  <c r="E241" i="1"/>
  <c r="E242" i="1"/>
  <c r="F242" i="1" s="1"/>
  <c r="E243" i="1"/>
  <c r="E244" i="1"/>
  <c r="F244" i="1" s="1"/>
  <c r="E245" i="1"/>
  <c r="E246" i="1"/>
  <c r="E247" i="1"/>
  <c r="E248" i="1"/>
  <c r="F248" i="1" s="1"/>
  <c r="E249" i="1"/>
  <c r="E250" i="1"/>
  <c r="F250" i="1" s="1"/>
  <c r="E251" i="1"/>
  <c r="E252" i="1"/>
  <c r="E253" i="1"/>
  <c r="E254" i="1"/>
  <c r="F254" i="1" s="1"/>
  <c r="E255" i="1"/>
  <c r="E256" i="1"/>
  <c r="F256" i="1" s="1"/>
  <c r="E257" i="1"/>
  <c r="F257" i="1" s="1"/>
  <c r="E258" i="1"/>
  <c r="F258" i="1" s="1"/>
  <c r="E259" i="1"/>
  <c r="E260" i="1"/>
  <c r="E261" i="1"/>
  <c r="E262" i="1"/>
  <c r="F262" i="1" s="1"/>
  <c r="E263" i="1"/>
  <c r="E264" i="1"/>
  <c r="F264" i="1" s="1"/>
  <c r="E265" i="1"/>
  <c r="E266" i="1"/>
  <c r="F266" i="1" s="1"/>
  <c r="E267" i="1"/>
  <c r="E268" i="1"/>
  <c r="F268" i="1" s="1"/>
  <c r="E269" i="1"/>
  <c r="E270" i="1"/>
  <c r="F270" i="1" s="1"/>
  <c r="E271" i="1"/>
  <c r="E272" i="1"/>
  <c r="F272" i="1" s="1"/>
  <c r="E273" i="1"/>
  <c r="E274" i="1"/>
  <c r="F274" i="1" s="1"/>
  <c r="E275" i="1"/>
  <c r="E276" i="1"/>
  <c r="E277" i="1"/>
  <c r="F277" i="1" s="1"/>
  <c r="E278" i="1"/>
  <c r="F278" i="1" s="1"/>
  <c r="E279" i="1"/>
  <c r="E280" i="1"/>
  <c r="F280" i="1" s="1"/>
  <c r="E281" i="1"/>
  <c r="E282" i="1"/>
  <c r="F282" i="1" s="1"/>
  <c r="E283" i="1"/>
  <c r="E284" i="1"/>
  <c r="E285" i="1"/>
  <c r="E286" i="1"/>
  <c r="F286" i="1" s="1"/>
  <c r="E287" i="1"/>
  <c r="E288" i="1"/>
  <c r="F288" i="1" s="1"/>
  <c r="E289" i="1"/>
  <c r="E290" i="1"/>
  <c r="F290" i="1" s="1"/>
  <c r="E291" i="1"/>
  <c r="E292" i="1"/>
  <c r="F292" i="1" s="1"/>
  <c r="E293" i="1"/>
  <c r="E294" i="1"/>
  <c r="F294" i="1" s="1"/>
  <c r="E295" i="1"/>
  <c r="E296" i="1"/>
  <c r="E297" i="1"/>
  <c r="F297" i="1" s="1"/>
  <c r="E298" i="1"/>
  <c r="F298" i="1" s="1"/>
  <c r="E299" i="1"/>
  <c r="E300" i="1"/>
  <c r="E301" i="1"/>
  <c r="E302" i="1"/>
  <c r="F302" i="1" s="1"/>
  <c r="E303" i="1"/>
  <c r="E304" i="1"/>
  <c r="F304" i="1" s="1"/>
  <c r="E305" i="1"/>
  <c r="E306" i="1"/>
  <c r="F306" i="1" s="1"/>
  <c r="E307" i="1"/>
  <c r="E308" i="1"/>
  <c r="E309" i="1"/>
  <c r="E310" i="1"/>
  <c r="F310" i="1" s="1"/>
  <c r="E311" i="1"/>
  <c r="E312" i="1"/>
  <c r="F312" i="1" s="1"/>
  <c r="E313" i="1"/>
  <c r="E314" i="1"/>
  <c r="F314" i="1" s="1"/>
  <c r="E315" i="1"/>
  <c r="E316" i="1"/>
  <c r="F316" i="1" s="1"/>
  <c r="E317" i="1"/>
  <c r="F317" i="1" s="1"/>
  <c r="E318" i="1"/>
  <c r="F318" i="1" s="1"/>
  <c r="E319" i="1"/>
  <c r="E320" i="1"/>
  <c r="E321" i="1"/>
  <c r="E322" i="1"/>
  <c r="F322" i="1" s="1"/>
  <c r="E323" i="1"/>
  <c r="E324" i="1"/>
  <c r="E325" i="1"/>
  <c r="E326" i="1"/>
  <c r="F326" i="1" s="1"/>
  <c r="E327" i="1"/>
  <c r="E328" i="1"/>
  <c r="F328" i="1" s="1"/>
  <c r="E329" i="1"/>
  <c r="E330" i="1"/>
  <c r="F330" i="1" s="1"/>
  <c r="E331" i="1"/>
  <c r="E332" i="1"/>
  <c r="E333" i="1"/>
  <c r="E334" i="1"/>
  <c r="F334" i="1" s="1"/>
  <c r="E335" i="1"/>
  <c r="E336" i="1"/>
  <c r="F336" i="1" s="1"/>
  <c r="E337" i="1"/>
  <c r="F337" i="1" s="1"/>
  <c r="E338" i="1"/>
  <c r="F338" i="1" s="1"/>
  <c r="E339" i="1"/>
  <c r="E340" i="1"/>
  <c r="F340" i="1" s="1"/>
  <c r="E341" i="1"/>
  <c r="E342" i="1"/>
  <c r="F342" i="1" s="1"/>
  <c r="E343" i="1"/>
  <c r="E344" i="1"/>
  <c r="F344" i="1" s="1"/>
  <c r="E345" i="1"/>
  <c r="E346" i="1"/>
  <c r="F346" i="1" s="1"/>
  <c r="E347" i="1"/>
  <c r="E348" i="1"/>
  <c r="E349" i="1"/>
  <c r="E350" i="1"/>
  <c r="F350" i="1" s="1"/>
  <c r="E351" i="1"/>
  <c r="E352" i="1"/>
  <c r="F352" i="1" s="1"/>
  <c r="E353" i="1"/>
  <c r="E354" i="1"/>
  <c r="F354" i="1" s="1"/>
  <c r="E355" i="1"/>
  <c r="E356" i="1"/>
  <c r="E357" i="1"/>
  <c r="F357" i="1" s="1"/>
  <c r="E358" i="1"/>
  <c r="F358" i="1" s="1"/>
  <c r="E359" i="1"/>
  <c r="E360" i="1"/>
  <c r="F360" i="1" s="1"/>
  <c r="E361" i="1"/>
  <c r="E362" i="1"/>
  <c r="F362" i="1" s="1"/>
  <c r="E363" i="1"/>
  <c r="E364" i="1"/>
  <c r="F364" i="1" s="1"/>
  <c r="E365" i="1"/>
  <c r="E366" i="1"/>
  <c r="F366" i="1" s="1"/>
  <c r="E367" i="1"/>
  <c r="E368" i="1"/>
  <c r="F368" i="1" s="1"/>
  <c r="E369" i="1"/>
  <c r="E370" i="1"/>
  <c r="F370" i="1" s="1"/>
  <c r="E371" i="1"/>
  <c r="E372" i="1"/>
  <c r="E373" i="1"/>
  <c r="E374" i="1"/>
  <c r="F374" i="1" s="1"/>
  <c r="E375" i="1"/>
  <c r="E376" i="1"/>
  <c r="F376" i="1" s="1"/>
  <c r="E377" i="1"/>
  <c r="F377" i="1" s="1"/>
  <c r="E378" i="1"/>
  <c r="F378" i="1" s="1"/>
  <c r="E379" i="1"/>
  <c r="E380" i="1"/>
  <c r="E381" i="1"/>
  <c r="E382" i="1"/>
  <c r="F382" i="1" s="1"/>
  <c r="E383" i="1"/>
  <c r="E384" i="1"/>
  <c r="F384" i="1" s="1"/>
  <c r="E385" i="1"/>
  <c r="E386" i="1"/>
  <c r="F386" i="1" s="1"/>
  <c r="E387" i="1"/>
  <c r="E388" i="1"/>
  <c r="F388" i="1" s="1"/>
  <c r="E389" i="1"/>
  <c r="E390" i="1"/>
  <c r="E391" i="1"/>
  <c r="E392" i="1"/>
  <c r="E393" i="1"/>
  <c r="E394" i="1"/>
  <c r="F394" i="1" s="1"/>
  <c r="E395" i="1"/>
  <c r="E396" i="1"/>
  <c r="E397" i="1"/>
  <c r="F397" i="1" s="1"/>
  <c r="E398" i="1"/>
  <c r="F398" i="1" s="1"/>
  <c r="E399" i="1"/>
  <c r="E400" i="1"/>
  <c r="F400" i="1" s="1"/>
  <c r="E401" i="1"/>
  <c r="E402" i="1"/>
  <c r="F402" i="1" s="1"/>
  <c r="E403" i="1"/>
  <c r="E404" i="1"/>
  <c r="E405" i="1"/>
  <c r="E406" i="1"/>
  <c r="F406" i="1" s="1"/>
  <c r="E407" i="1"/>
  <c r="E408" i="1"/>
  <c r="F408" i="1" s="1"/>
  <c r="E409" i="1"/>
  <c r="E410" i="1"/>
  <c r="F410" i="1" s="1"/>
  <c r="E411" i="1"/>
  <c r="E412" i="1"/>
  <c r="F412" i="1" s="1"/>
  <c r="E413" i="1"/>
  <c r="E414" i="1"/>
  <c r="F414" i="1" s="1"/>
  <c r="E415" i="1"/>
  <c r="E416" i="1"/>
  <c r="E417" i="1"/>
  <c r="F417" i="1" s="1"/>
  <c r="E418" i="1"/>
  <c r="F418" i="1" s="1"/>
  <c r="E419" i="1"/>
  <c r="E420" i="1"/>
  <c r="E421" i="1"/>
  <c r="E422" i="1"/>
  <c r="F422" i="1" s="1"/>
  <c r="E423" i="1"/>
  <c r="E424" i="1"/>
  <c r="F424" i="1" s="1"/>
  <c r="E425" i="1"/>
  <c r="E426" i="1"/>
  <c r="F426" i="1" s="1"/>
  <c r="E427" i="1"/>
  <c r="E428" i="1"/>
  <c r="E429" i="1"/>
  <c r="E430" i="1"/>
  <c r="F430" i="1" s="1"/>
  <c r="E431" i="1"/>
  <c r="E432" i="1"/>
  <c r="F432" i="1" s="1"/>
  <c r="E433" i="1"/>
  <c r="E434" i="1"/>
  <c r="F434" i="1" s="1"/>
  <c r="E435" i="1"/>
  <c r="E436" i="1"/>
  <c r="F436" i="1" s="1"/>
  <c r="E437" i="1"/>
  <c r="F437" i="1" s="1"/>
  <c r="E438" i="1"/>
  <c r="F438" i="1" s="1"/>
  <c r="E439" i="1"/>
  <c r="E440" i="1"/>
  <c r="F440" i="1" s="1"/>
  <c r="E441" i="1"/>
  <c r="E442" i="1"/>
  <c r="F442" i="1" s="1"/>
  <c r="E443" i="1"/>
  <c r="E444" i="1"/>
  <c r="E445" i="1"/>
  <c r="E446" i="1"/>
  <c r="F446" i="1" s="1"/>
  <c r="E447" i="1"/>
  <c r="E448" i="1"/>
  <c r="F448" i="1" s="1"/>
  <c r="E449" i="1"/>
  <c r="E450" i="1"/>
  <c r="F450" i="1" s="1"/>
  <c r="E451" i="1"/>
  <c r="E452" i="1"/>
  <c r="E453" i="1"/>
  <c r="E454" i="1"/>
  <c r="E455" i="1"/>
  <c r="E456" i="1"/>
  <c r="F456" i="1" s="1"/>
  <c r="E457" i="1"/>
  <c r="F457" i="1" s="1"/>
  <c r="E458" i="1"/>
  <c r="F458" i="1" s="1"/>
  <c r="E459" i="1"/>
  <c r="E460" i="1"/>
  <c r="F460" i="1" s="1"/>
  <c r="E461" i="1"/>
  <c r="E462" i="1"/>
  <c r="F462" i="1" s="1"/>
  <c r="E463" i="1"/>
  <c r="E464" i="1"/>
  <c r="F464" i="1" s="1"/>
  <c r="E465" i="1"/>
  <c r="E466" i="1"/>
  <c r="F466" i="1" s="1"/>
  <c r="E467" i="1"/>
  <c r="E468" i="1"/>
  <c r="E469" i="1"/>
  <c r="E470" i="1"/>
  <c r="F470" i="1" s="1"/>
  <c r="E471" i="1"/>
  <c r="E472" i="1"/>
  <c r="F472" i="1" s="1"/>
  <c r="E473" i="1"/>
  <c r="E474" i="1"/>
  <c r="F474" i="1" s="1"/>
  <c r="E475" i="1"/>
  <c r="E476" i="1"/>
  <c r="E477" i="1"/>
  <c r="F477" i="1" s="1"/>
  <c r="E478" i="1"/>
  <c r="F478" i="1" s="1"/>
  <c r="E479" i="1"/>
  <c r="E480" i="1"/>
  <c r="F480" i="1" s="1"/>
  <c r="E481" i="1"/>
  <c r="E482" i="1"/>
  <c r="F482" i="1" s="1"/>
  <c r="E483" i="1"/>
  <c r="E484" i="1"/>
  <c r="F484" i="1" s="1"/>
  <c r="E485" i="1"/>
  <c r="E486" i="1"/>
  <c r="F486" i="1" s="1"/>
  <c r="E487" i="1"/>
  <c r="E488" i="1"/>
  <c r="E489" i="1"/>
  <c r="E490" i="1"/>
  <c r="F490" i="1" s="1"/>
  <c r="E491" i="1"/>
  <c r="E492" i="1"/>
  <c r="E493" i="1"/>
  <c r="E494" i="1"/>
  <c r="F494" i="1" s="1"/>
  <c r="E495" i="1"/>
  <c r="E496" i="1"/>
  <c r="F496" i="1" s="1"/>
  <c r="E497" i="1"/>
  <c r="F497" i="1" s="1"/>
  <c r="E498" i="1"/>
  <c r="F498" i="1" s="1"/>
  <c r="E499" i="1"/>
  <c r="E500" i="1"/>
  <c r="E501" i="1"/>
  <c r="E502" i="1"/>
  <c r="F502" i="1" s="1"/>
  <c r="E503" i="1"/>
  <c r="E504" i="1"/>
  <c r="F504" i="1" s="1"/>
  <c r="E505" i="1"/>
  <c r="E506" i="1"/>
  <c r="F506" i="1" s="1"/>
  <c r="E507" i="1"/>
  <c r="E508" i="1"/>
  <c r="F508" i="1" s="1"/>
  <c r="E509" i="1"/>
  <c r="E510" i="1"/>
  <c r="E511" i="1"/>
  <c r="E512" i="1"/>
  <c r="E513" i="1"/>
  <c r="E514" i="1"/>
  <c r="F514" i="1" s="1"/>
  <c r="E515" i="1"/>
  <c r="E516" i="1"/>
  <c r="E517" i="1"/>
  <c r="F517" i="1" s="1"/>
  <c r="E518" i="1"/>
  <c r="F518" i="1" s="1"/>
  <c r="E519" i="1"/>
  <c r="E520" i="1"/>
  <c r="F520" i="1" s="1"/>
  <c r="E521" i="1"/>
  <c r="E522" i="1"/>
  <c r="F522" i="1" s="1"/>
  <c r="E523" i="1"/>
  <c r="E524" i="1"/>
  <c r="E525" i="1"/>
  <c r="E526" i="1"/>
  <c r="F526" i="1" s="1"/>
  <c r="E527" i="1"/>
  <c r="E528" i="1"/>
  <c r="F528" i="1" s="1"/>
  <c r="E529" i="1"/>
  <c r="E530" i="1"/>
  <c r="F530" i="1" s="1"/>
  <c r="E531" i="1"/>
  <c r="E532" i="1"/>
  <c r="F532" i="1" s="1"/>
  <c r="E533" i="1"/>
  <c r="E534" i="1"/>
  <c r="F534" i="1" s="1"/>
  <c r="E535" i="1"/>
  <c r="E536" i="1"/>
  <c r="F536" i="1" s="1"/>
  <c r="E537" i="1"/>
  <c r="F537" i="1" s="1"/>
  <c r="E538" i="1"/>
  <c r="F538" i="1" s="1"/>
  <c r="E539" i="1"/>
  <c r="E540" i="1"/>
  <c r="E541" i="1"/>
  <c r="E542" i="1"/>
  <c r="E543" i="1"/>
  <c r="E544" i="1"/>
  <c r="F544" i="1" s="1"/>
  <c r="E545" i="1"/>
  <c r="E546" i="1"/>
  <c r="F546" i="1" s="1"/>
  <c r="E547" i="1"/>
  <c r="E548" i="1"/>
  <c r="E549" i="1"/>
  <c r="E550" i="1"/>
  <c r="F550" i="1" s="1"/>
  <c r="E551" i="1"/>
  <c r="E552" i="1"/>
  <c r="F552" i="1" s="1"/>
  <c r="E553" i="1"/>
  <c r="E554" i="1"/>
  <c r="F554" i="1" s="1"/>
  <c r="E555" i="1"/>
  <c r="E556" i="1"/>
  <c r="F556" i="1" s="1"/>
  <c r="E557" i="1"/>
  <c r="F557" i="1" s="1"/>
  <c r="E558" i="1"/>
  <c r="F558" i="1" s="1"/>
  <c r="E559" i="1"/>
  <c r="E560" i="1"/>
  <c r="F560" i="1" s="1"/>
  <c r="E561" i="1"/>
  <c r="E562" i="1"/>
  <c r="F562" i="1" s="1"/>
  <c r="E563" i="1"/>
  <c r="E564" i="1"/>
  <c r="E565" i="1"/>
  <c r="E566" i="1"/>
  <c r="F566" i="1" s="1"/>
  <c r="E567" i="1"/>
  <c r="E568" i="1"/>
  <c r="F568" i="1" s="1"/>
  <c r="E569" i="1"/>
  <c r="E570" i="1"/>
  <c r="F570" i="1" s="1"/>
  <c r="E571" i="1"/>
  <c r="E572" i="1"/>
  <c r="E573" i="1"/>
  <c r="E574" i="1"/>
  <c r="F574" i="1" s="1"/>
  <c r="E575" i="1"/>
  <c r="E576" i="1"/>
  <c r="F576" i="1" s="1"/>
  <c r="E577" i="1"/>
  <c r="F577" i="1" s="1"/>
  <c r="E578" i="1"/>
  <c r="F578" i="1" s="1"/>
  <c r="E579" i="1"/>
  <c r="E580" i="1"/>
  <c r="F580" i="1" s="1"/>
  <c r="E581" i="1"/>
  <c r="E582" i="1"/>
  <c r="F582" i="1" s="1"/>
  <c r="E583" i="1"/>
  <c r="E584" i="1"/>
  <c r="E585" i="1"/>
  <c r="E586" i="1"/>
  <c r="F586" i="1" s="1"/>
  <c r="E587" i="1"/>
  <c r="E588" i="1"/>
  <c r="E589" i="1"/>
  <c r="E590" i="1"/>
  <c r="F590" i="1" s="1"/>
  <c r="E591" i="1"/>
  <c r="E592" i="1"/>
  <c r="F592" i="1" s="1"/>
  <c r="E593" i="1"/>
  <c r="E594" i="1"/>
  <c r="F594" i="1" s="1"/>
  <c r="E595" i="1"/>
  <c r="E596" i="1"/>
  <c r="E597" i="1"/>
  <c r="F597" i="1" s="1"/>
  <c r="E598" i="1"/>
  <c r="F598" i="1" s="1"/>
  <c r="E599" i="1"/>
  <c r="E600" i="1"/>
  <c r="F600" i="1" s="1"/>
  <c r="E601" i="1"/>
  <c r="E602" i="1"/>
  <c r="F602" i="1" s="1"/>
  <c r="E603" i="1"/>
  <c r="E604" i="1"/>
  <c r="F604" i="1" s="1"/>
  <c r="E605" i="1"/>
  <c r="E606" i="1"/>
  <c r="F606" i="1" s="1"/>
  <c r="E607" i="1"/>
  <c r="E608" i="1"/>
  <c r="E609" i="1"/>
  <c r="E610" i="1"/>
  <c r="F610" i="1" s="1"/>
  <c r="E611" i="1"/>
  <c r="E612" i="1"/>
  <c r="E613" i="1"/>
  <c r="E614" i="1"/>
  <c r="F614" i="1" s="1"/>
  <c r="E615" i="1"/>
  <c r="E616" i="1"/>
  <c r="F616" i="1" s="1"/>
  <c r="E617" i="1"/>
  <c r="E618" i="1"/>
  <c r="F618" i="1" s="1"/>
  <c r="E619" i="1"/>
  <c r="E620" i="1"/>
  <c r="E621" i="1"/>
  <c r="E622" i="1"/>
  <c r="F622" i="1" s="1"/>
  <c r="E623" i="1"/>
  <c r="E624" i="1"/>
  <c r="F624" i="1" s="1"/>
  <c r="E625" i="1"/>
  <c r="E626" i="1"/>
  <c r="F626" i="1" s="1"/>
  <c r="E627" i="1"/>
  <c r="E628" i="1"/>
  <c r="F628" i="1" s="1"/>
  <c r="E629" i="1"/>
  <c r="E630" i="1"/>
  <c r="E631" i="1"/>
  <c r="E632" i="1"/>
  <c r="F632" i="1" s="1"/>
  <c r="E633" i="1"/>
  <c r="E634" i="1"/>
  <c r="F634" i="1" s="1"/>
  <c r="E635" i="1"/>
  <c r="E636" i="1"/>
  <c r="E637" i="1"/>
  <c r="F637" i="1" s="1"/>
  <c r="E638" i="1"/>
  <c r="F638" i="1" s="1"/>
  <c r="E639" i="1"/>
  <c r="E640" i="1"/>
  <c r="F640" i="1" s="1"/>
  <c r="E641" i="1"/>
  <c r="E642" i="1"/>
  <c r="F642" i="1" s="1"/>
  <c r="E643" i="1"/>
  <c r="E644" i="1"/>
  <c r="E645" i="1"/>
  <c r="E646" i="1"/>
  <c r="F646" i="1" s="1"/>
  <c r="E647" i="1"/>
  <c r="E648" i="1"/>
  <c r="F648" i="1" s="1"/>
  <c r="E649" i="1"/>
  <c r="E650" i="1"/>
  <c r="F650" i="1" s="1"/>
  <c r="E651" i="1"/>
  <c r="E652" i="1"/>
  <c r="F652" i="1" s="1"/>
  <c r="E653" i="1"/>
  <c r="E654" i="1"/>
  <c r="F654" i="1" s="1"/>
  <c r="E655" i="1"/>
  <c r="E656" i="1"/>
  <c r="F656" i="1" s="1"/>
  <c r="E657" i="1"/>
  <c r="F657" i="1" s="1"/>
  <c r="E658" i="1"/>
  <c r="F658" i="1" s="1"/>
  <c r="E659" i="1"/>
  <c r="E660" i="1"/>
  <c r="E661" i="1"/>
  <c r="E662" i="1"/>
  <c r="F662" i="1" s="1"/>
  <c r="E663" i="1"/>
  <c r="E664" i="1"/>
  <c r="F664" i="1" s="1"/>
  <c r="E665" i="1"/>
  <c r="E666" i="1"/>
  <c r="F666" i="1" s="1"/>
  <c r="E667" i="1"/>
  <c r="E668" i="1"/>
  <c r="E669" i="1"/>
  <c r="E670" i="1"/>
  <c r="F670" i="1" s="1"/>
  <c r="E671" i="1"/>
  <c r="E672" i="1"/>
  <c r="F672" i="1" s="1"/>
  <c r="E673" i="1"/>
  <c r="E674" i="1"/>
  <c r="F674" i="1" s="1"/>
  <c r="E675" i="1"/>
  <c r="E676" i="1"/>
  <c r="F676" i="1" s="1"/>
  <c r="E677" i="1"/>
  <c r="F677" i="1" s="1"/>
  <c r="E678" i="1"/>
  <c r="F678" i="1" s="1"/>
  <c r="E679" i="1"/>
  <c r="E680" i="1"/>
  <c r="E681" i="1"/>
  <c r="E682" i="1"/>
  <c r="F682" i="1" s="1"/>
  <c r="E683" i="1"/>
  <c r="E684" i="1"/>
  <c r="E685" i="1"/>
  <c r="E686" i="1"/>
  <c r="F686" i="1" s="1"/>
  <c r="E687" i="1"/>
  <c r="E688" i="1"/>
  <c r="F688" i="1" s="1"/>
  <c r="E689" i="1"/>
  <c r="E690" i="1"/>
  <c r="F690" i="1" s="1"/>
  <c r="E691" i="1"/>
  <c r="E692" i="1"/>
  <c r="E693" i="1"/>
  <c r="E694" i="1"/>
  <c r="F694" i="1" s="1"/>
  <c r="E695" i="1"/>
  <c r="E696" i="1"/>
  <c r="F696" i="1" s="1"/>
  <c r="E697" i="1"/>
  <c r="F697" i="1" s="1"/>
  <c r="E698" i="1"/>
  <c r="F698" i="1" s="1"/>
  <c r="E699" i="1"/>
  <c r="E700" i="1"/>
  <c r="F700" i="1" s="1"/>
  <c r="E701" i="1"/>
  <c r="E702" i="1"/>
  <c r="F702" i="1" s="1"/>
  <c r="E703" i="1"/>
  <c r="E704" i="1"/>
  <c r="E705" i="1"/>
  <c r="E706" i="1"/>
  <c r="F706" i="1" s="1"/>
  <c r="E707" i="1"/>
  <c r="E708" i="1"/>
  <c r="E709" i="1"/>
  <c r="E710" i="1"/>
  <c r="F710" i="1" s="1"/>
  <c r="E711" i="1"/>
  <c r="E712" i="1"/>
  <c r="F712" i="1" s="1"/>
  <c r="E713" i="1"/>
  <c r="E714" i="1"/>
  <c r="F714" i="1" s="1"/>
  <c r="E715" i="1"/>
  <c r="E716" i="1"/>
  <c r="E717" i="1"/>
  <c r="F717" i="1" s="1"/>
  <c r="E718" i="1"/>
  <c r="F718" i="1" s="1"/>
  <c r="E719" i="1"/>
  <c r="E720" i="1"/>
  <c r="F720" i="1" s="1"/>
  <c r="E721" i="1"/>
  <c r="E722" i="1"/>
  <c r="F722" i="1" s="1"/>
  <c r="E723" i="1"/>
  <c r="E724" i="1"/>
  <c r="F724" i="1" s="1"/>
  <c r="E725" i="1"/>
  <c r="E726" i="1"/>
  <c r="F726" i="1" s="1"/>
  <c r="E727" i="1"/>
  <c r="E728" i="1"/>
  <c r="F728" i="1" s="1"/>
  <c r="E729" i="1"/>
  <c r="E730" i="1"/>
  <c r="F730" i="1" s="1"/>
  <c r="E731" i="1"/>
  <c r="E732" i="1"/>
  <c r="E733" i="1"/>
  <c r="E734" i="1"/>
  <c r="F734" i="1" s="1"/>
  <c r="E735" i="1"/>
  <c r="E736" i="1"/>
  <c r="F736" i="1" s="1"/>
  <c r="E737" i="1"/>
  <c r="F737" i="1" s="1"/>
  <c r="E738" i="1"/>
  <c r="F738" i="1" s="1"/>
  <c r="E739" i="1"/>
  <c r="E740" i="1"/>
  <c r="E741" i="1"/>
  <c r="E742" i="1"/>
  <c r="F742" i="1" s="1"/>
  <c r="E743" i="1"/>
  <c r="E744" i="1"/>
  <c r="F744" i="1" s="1"/>
  <c r="E745" i="1"/>
  <c r="E746" i="1"/>
  <c r="F746" i="1" s="1"/>
  <c r="E747" i="1"/>
  <c r="E748" i="1"/>
  <c r="F748" i="1" s="1"/>
  <c r="E749" i="1"/>
  <c r="E750" i="1"/>
  <c r="F750" i="1" s="1"/>
  <c r="E751" i="1"/>
  <c r="E752" i="1"/>
  <c r="F752" i="1" s="1"/>
  <c r="E753" i="1"/>
  <c r="E754" i="1"/>
  <c r="F754" i="1" s="1"/>
  <c r="E755" i="1"/>
  <c r="E756" i="1"/>
  <c r="E757" i="1"/>
  <c r="F757" i="1" s="1"/>
  <c r="E758" i="1"/>
  <c r="F758" i="1" s="1"/>
  <c r="E759" i="1"/>
  <c r="E760" i="1"/>
  <c r="F760" i="1" s="1"/>
  <c r="E761" i="1"/>
  <c r="E762" i="1"/>
  <c r="F762" i="1" s="1"/>
  <c r="E763" i="1"/>
  <c r="E764" i="1"/>
  <c r="E765" i="1"/>
  <c r="E766" i="1"/>
  <c r="F766" i="1" s="1"/>
  <c r="E767" i="1"/>
  <c r="E768" i="1"/>
  <c r="F768" i="1" s="1"/>
  <c r="E769" i="1"/>
  <c r="E770" i="1"/>
  <c r="F770" i="1" s="1"/>
  <c r="E771" i="1"/>
  <c r="E772" i="1"/>
  <c r="F772" i="1" s="1"/>
  <c r="E773" i="1"/>
  <c r="E774" i="1"/>
  <c r="E775" i="1"/>
  <c r="E776" i="1"/>
  <c r="E777" i="1"/>
  <c r="F777" i="1" s="1"/>
  <c r="E778" i="1"/>
  <c r="F778" i="1" s="1"/>
  <c r="E779" i="1"/>
  <c r="E780" i="1"/>
  <c r="E781" i="1"/>
  <c r="E782" i="1"/>
  <c r="F782" i="1" s="1"/>
  <c r="E783" i="1"/>
  <c r="E784" i="1"/>
  <c r="F784" i="1" s="1"/>
  <c r="E785" i="1"/>
  <c r="E786" i="1"/>
  <c r="F786" i="1" s="1"/>
  <c r="E787" i="1"/>
  <c r="E788" i="1"/>
  <c r="E789" i="1"/>
  <c r="E790" i="1"/>
  <c r="F790" i="1" s="1"/>
  <c r="E791" i="1"/>
  <c r="E792" i="1"/>
  <c r="F792" i="1" s="1"/>
  <c r="E793" i="1"/>
  <c r="E794" i="1"/>
  <c r="F794" i="1" s="1"/>
  <c r="E795" i="1"/>
  <c r="E796" i="1"/>
  <c r="F796" i="1" s="1"/>
  <c r="E797" i="1"/>
  <c r="F797" i="1" s="1"/>
  <c r="E798" i="1"/>
  <c r="F798" i="1" s="1"/>
  <c r="E799" i="1"/>
  <c r="E800" i="1"/>
  <c r="E801" i="1"/>
  <c r="E802" i="1"/>
  <c r="F802" i="1" s="1"/>
  <c r="E803" i="1"/>
  <c r="E804" i="1"/>
  <c r="E805" i="1"/>
  <c r="E806" i="1"/>
  <c r="F806" i="1" s="1"/>
  <c r="E807" i="1"/>
  <c r="E808" i="1"/>
  <c r="F808" i="1" s="1"/>
  <c r="E809" i="1"/>
  <c r="E810" i="1"/>
  <c r="F810" i="1" s="1"/>
  <c r="E811" i="1"/>
  <c r="E812" i="1"/>
  <c r="E813" i="1"/>
  <c r="E814" i="1"/>
  <c r="F814" i="1" s="1"/>
  <c r="E815" i="1"/>
  <c r="E816" i="1"/>
  <c r="F816" i="1" s="1"/>
  <c r="E817" i="1"/>
  <c r="F817" i="1" s="1"/>
  <c r="E818" i="1"/>
  <c r="F818" i="1" s="1"/>
  <c r="E819" i="1"/>
  <c r="E820" i="1"/>
  <c r="F820" i="1" s="1"/>
  <c r="E821" i="1"/>
  <c r="E822" i="1"/>
  <c r="F822" i="1" s="1"/>
  <c r="E823" i="1"/>
  <c r="E824" i="1"/>
  <c r="F824" i="1" s="1"/>
  <c r="E825" i="1"/>
  <c r="E826" i="1"/>
  <c r="F826" i="1" s="1"/>
  <c r="E827" i="1"/>
  <c r="E828" i="1"/>
  <c r="E829" i="1"/>
  <c r="E830" i="1"/>
  <c r="F830" i="1" s="1"/>
  <c r="E831" i="1"/>
  <c r="E832" i="1"/>
  <c r="F832" i="1" s="1"/>
  <c r="E833" i="1"/>
  <c r="E834" i="1"/>
  <c r="F834" i="1" s="1"/>
  <c r="E835" i="1"/>
  <c r="E836" i="1"/>
  <c r="E837" i="1"/>
  <c r="F837" i="1" s="1"/>
  <c r="E838" i="1"/>
  <c r="F838" i="1" s="1"/>
  <c r="E839" i="1"/>
  <c r="E840" i="1"/>
  <c r="F840" i="1" s="1"/>
  <c r="E841" i="1"/>
  <c r="E842" i="1"/>
  <c r="F842" i="1" s="1"/>
  <c r="E843" i="1"/>
  <c r="E844" i="1"/>
  <c r="F844" i="1" s="1"/>
  <c r="E845" i="1"/>
  <c r="E846" i="1"/>
  <c r="F846" i="1" s="1"/>
  <c r="E847" i="1"/>
  <c r="E848" i="1"/>
  <c r="F848" i="1" s="1"/>
  <c r="E849" i="1"/>
  <c r="E850" i="1"/>
  <c r="F850" i="1" s="1"/>
  <c r="E851" i="1"/>
  <c r="E852" i="1"/>
  <c r="E853" i="1"/>
  <c r="E854" i="1"/>
  <c r="F854" i="1" s="1"/>
  <c r="E855" i="1"/>
  <c r="E856" i="1"/>
  <c r="F856" i="1" s="1"/>
  <c r="E857" i="1"/>
  <c r="F857" i="1" s="1"/>
  <c r="E858" i="1"/>
  <c r="F858" i="1" s="1"/>
  <c r="E859" i="1"/>
  <c r="E860" i="1"/>
  <c r="E861" i="1"/>
  <c r="E862" i="1"/>
  <c r="F862" i="1" s="1"/>
  <c r="E863" i="1"/>
  <c r="E864" i="1"/>
  <c r="F864" i="1" s="1"/>
  <c r="E865" i="1"/>
  <c r="E866" i="1"/>
  <c r="F866" i="1" s="1"/>
  <c r="E867" i="1"/>
  <c r="E868" i="1"/>
  <c r="F868" i="1" s="1"/>
  <c r="E869" i="1"/>
  <c r="E870" i="1"/>
  <c r="F870" i="1" s="1"/>
  <c r="E871" i="1"/>
  <c r="E872" i="1"/>
  <c r="E873" i="1"/>
  <c r="E874" i="1"/>
  <c r="F874" i="1" s="1"/>
  <c r="E875" i="1"/>
  <c r="E876" i="1"/>
  <c r="E877" i="1"/>
  <c r="E878" i="1"/>
  <c r="F878" i="1" s="1"/>
  <c r="E879" i="1"/>
  <c r="E880" i="1"/>
  <c r="F880" i="1" s="1"/>
  <c r="E881" i="1"/>
  <c r="E882" i="1"/>
  <c r="F882" i="1" s="1"/>
  <c r="E883" i="1"/>
  <c r="E884" i="1"/>
  <c r="E885" i="1"/>
  <c r="E886" i="1"/>
  <c r="F886" i="1" s="1"/>
  <c r="E887" i="1"/>
  <c r="E888" i="1"/>
  <c r="F888" i="1" s="1"/>
  <c r="E889" i="1"/>
  <c r="E890" i="1"/>
  <c r="F890" i="1" s="1"/>
  <c r="E891" i="1"/>
  <c r="E892" i="1"/>
  <c r="F892" i="1" s="1"/>
  <c r="E893" i="1"/>
  <c r="E894" i="1"/>
  <c r="E895" i="1"/>
  <c r="E896" i="1"/>
  <c r="E897" i="1"/>
  <c r="F897" i="1" s="1"/>
  <c r="E898" i="1"/>
  <c r="F898" i="1" s="1"/>
  <c r="E899" i="1"/>
  <c r="E900" i="1"/>
  <c r="E901" i="1"/>
  <c r="E902" i="1"/>
  <c r="F902" i="1" s="1"/>
  <c r="E903" i="1"/>
  <c r="E904" i="1"/>
  <c r="F904" i="1" s="1"/>
  <c r="E905" i="1"/>
  <c r="E906" i="1"/>
  <c r="F906" i="1" s="1"/>
  <c r="E907" i="1"/>
  <c r="E908" i="1"/>
  <c r="E909" i="1"/>
  <c r="E910" i="1"/>
  <c r="F910" i="1" s="1"/>
  <c r="E911" i="1"/>
  <c r="E912" i="1"/>
  <c r="F912" i="1" s="1"/>
  <c r="E913" i="1"/>
  <c r="E914" i="1"/>
  <c r="F914" i="1" s="1"/>
  <c r="E915" i="1"/>
  <c r="E916" i="1"/>
  <c r="F916" i="1" s="1"/>
  <c r="E917" i="1"/>
  <c r="F917" i="1" s="1"/>
  <c r="E918" i="1"/>
  <c r="F918" i="1" s="1"/>
  <c r="E919" i="1"/>
  <c r="E920" i="1"/>
  <c r="F920" i="1" s="1"/>
  <c r="E921" i="1"/>
  <c r="E922" i="1"/>
  <c r="F922" i="1" s="1"/>
  <c r="E923" i="1"/>
  <c r="E924" i="1"/>
  <c r="E925" i="1"/>
  <c r="E926" i="1"/>
  <c r="F926" i="1" s="1"/>
  <c r="E927" i="1"/>
  <c r="E928" i="1"/>
  <c r="F928" i="1" s="1"/>
  <c r="E929" i="1"/>
  <c r="E930" i="1"/>
  <c r="F930" i="1" s="1"/>
  <c r="E931" i="1"/>
  <c r="E932" i="1"/>
  <c r="E933" i="1"/>
  <c r="E934" i="1"/>
  <c r="F934" i="1" s="1"/>
  <c r="E935" i="1"/>
  <c r="E936" i="1"/>
  <c r="F936" i="1" s="1"/>
  <c r="E937" i="1"/>
  <c r="F937" i="1" s="1"/>
  <c r="E938" i="1"/>
  <c r="F938" i="1" s="1"/>
  <c r="E939" i="1"/>
  <c r="E940" i="1"/>
  <c r="F940" i="1" s="1"/>
  <c r="E941" i="1"/>
  <c r="E942" i="1"/>
  <c r="F942" i="1" s="1"/>
  <c r="E943" i="1"/>
  <c r="E944" i="1"/>
  <c r="F944" i="1" s="1"/>
  <c r="E945" i="1"/>
  <c r="E946" i="1"/>
  <c r="F946" i="1" s="1"/>
  <c r="E947" i="1"/>
  <c r="E948" i="1"/>
  <c r="E949" i="1"/>
  <c r="E950" i="1"/>
  <c r="F950" i="1" s="1"/>
  <c r="E951" i="1"/>
  <c r="E952" i="1"/>
  <c r="F952" i="1" s="1"/>
  <c r="E953" i="1"/>
  <c r="E954" i="1"/>
  <c r="F954" i="1" s="1"/>
  <c r="E955" i="1"/>
  <c r="E956" i="1"/>
  <c r="E957" i="1"/>
  <c r="F957" i="1" s="1"/>
  <c r="E958" i="1"/>
  <c r="F958" i="1" s="1"/>
  <c r="E959" i="1"/>
  <c r="E960" i="1"/>
  <c r="F960" i="1" s="1"/>
  <c r="E961" i="1"/>
  <c r="E962" i="1"/>
  <c r="F962" i="1" s="1"/>
  <c r="E963" i="1"/>
  <c r="E964" i="1"/>
  <c r="F964" i="1" s="1"/>
  <c r="E965" i="1"/>
  <c r="E966" i="1"/>
  <c r="F966" i="1" s="1"/>
  <c r="E967" i="1"/>
  <c r="E968" i="1"/>
  <c r="E969" i="1"/>
  <c r="E970" i="1"/>
  <c r="F970" i="1" s="1"/>
  <c r="E971" i="1"/>
  <c r="E972" i="1"/>
  <c r="E973" i="1"/>
  <c r="E974" i="1"/>
  <c r="F974" i="1" s="1"/>
  <c r="E975" i="1"/>
  <c r="E976" i="1"/>
  <c r="F976" i="1" s="1"/>
  <c r="E977" i="1"/>
  <c r="F977" i="1" s="1"/>
  <c r="E978" i="1"/>
  <c r="F978" i="1" s="1"/>
  <c r="E979" i="1"/>
  <c r="E980" i="1"/>
  <c r="E981" i="1"/>
  <c r="E982" i="1"/>
  <c r="F982" i="1" s="1"/>
  <c r="E983" i="1"/>
  <c r="E984" i="1"/>
  <c r="F984" i="1" s="1"/>
  <c r="E985" i="1"/>
  <c r="E986" i="1"/>
  <c r="F986" i="1" s="1"/>
  <c r="E987" i="1"/>
  <c r="E988" i="1"/>
  <c r="F988" i="1" s="1"/>
  <c r="E989" i="1"/>
  <c r="E990" i="1"/>
  <c r="F990" i="1" s="1"/>
  <c r="E991" i="1"/>
  <c r="E992" i="1"/>
  <c r="E993" i="1"/>
  <c r="E994" i="1"/>
  <c r="F994" i="1" s="1"/>
  <c r="E995" i="1"/>
  <c r="E996" i="1"/>
  <c r="E997" i="1"/>
  <c r="F997" i="1" s="1"/>
  <c r="E998" i="1"/>
  <c r="F998" i="1" s="1"/>
  <c r="E999" i="1"/>
  <c r="E1000" i="1"/>
  <c r="F1000" i="1" s="1"/>
  <c r="E1001" i="1"/>
  <c r="E1002" i="1"/>
  <c r="F1002" i="1" s="1"/>
  <c r="E1003" i="1"/>
  <c r="E1004" i="1"/>
  <c r="E1005" i="1"/>
  <c r="E1006" i="1"/>
  <c r="F1006" i="1" s="1"/>
  <c r="E1007" i="1"/>
  <c r="E1008" i="1"/>
  <c r="F1008" i="1" s="1"/>
  <c r="E1009" i="1"/>
  <c r="E1010" i="1"/>
  <c r="F1010" i="1" s="1"/>
  <c r="E1011" i="1"/>
  <c r="E1012" i="1"/>
  <c r="E1013" i="1"/>
  <c r="E1014" i="1"/>
  <c r="F1014" i="1" s="1"/>
  <c r="E1015" i="1"/>
  <c r="E1016" i="1"/>
  <c r="F1016" i="1" s="1"/>
  <c r="E1017" i="1"/>
  <c r="F1017" i="1" s="1"/>
  <c r="E1018" i="1"/>
  <c r="F1018" i="1" s="1"/>
  <c r="E1019" i="1"/>
  <c r="E1020" i="1"/>
  <c r="E1021" i="1"/>
  <c r="E1022" i="1"/>
  <c r="F1022" i="1" s="1"/>
  <c r="E1023" i="1"/>
  <c r="E1024" i="1"/>
  <c r="F1024" i="1" s="1"/>
  <c r="E1025" i="1"/>
  <c r="E1026" i="1"/>
  <c r="F1026" i="1" s="1"/>
  <c r="E1027" i="1"/>
  <c r="E1028" i="1"/>
  <c r="E1029" i="1"/>
  <c r="E1030" i="1"/>
  <c r="F1030" i="1" s="1"/>
  <c r="E1031" i="1"/>
  <c r="E1032" i="1"/>
  <c r="F1032" i="1" s="1"/>
  <c r="E1033" i="1"/>
  <c r="E1034" i="1"/>
  <c r="F1034" i="1" s="1"/>
  <c r="E1035" i="1"/>
  <c r="E1036" i="1"/>
  <c r="E1037" i="1"/>
  <c r="F1037" i="1" s="1"/>
  <c r="E1038" i="1"/>
  <c r="F1038" i="1" s="1"/>
  <c r="E1039" i="1"/>
  <c r="E1040" i="1"/>
  <c r="F1040" i="1" s="1"/>
  <c r="E1041" i="1"/>
  <c r="E1042" i="1"/>
  <c r="F1042" i="1" s="1"/>
  <c r="E1043" i="1"/>
  <c r="E1044" i="1"/>
  <c r="E1045" i="1"/>
  <c r="E1046" i="1"/>
  <c r="F1046" i="1" s="1"/>
  <c r="E1047" i="1"/>
  <c r="E1048" i="1"/>
  <c r="F1048" i="1" s="1"/>
  <c r="E1049" i="1"/>
  <c r="E1050" i="1"/>
  <c r="F1050" i="1" s="1"/>
  <c r="E1051" i="1"/>
  <c r="E1052" i="1"/>
  <c r="E1053" i="1"/>
  <c r="E1054" i="1"/>
  <c r="F1054" i="1" s="1"/>
  <c r="E1055" i="1"/>
  <c r="E1056" i="1"/>
  <c r="F1056" i="1" s="1"/>
  <c r="E1057" i="1"/>
  <c r="F1057" i="1" s="1"/>
  <c r="E1058" i="1"/>
  <c r="F1058" i="1" s="1"/>
  <c r="E1059" i="1"/>
  <c r="E1060" i="1"/>
  <c r="E1061" i="1"/>
  <c r="E1062" i="1"/>
  <c r="F1062" i="1" s="1"/>
  <c r="E1063" i="1"/>
  <c r="E1064" i="1"/>
  <c r="F1064" i="1" s="1"/>
  <c r="E1065" i="1"/>
  <c r="E1066" i="1"/>
  <c r="F1066" i="1" s="1"/>
  <c r="E1067" i="1"/>
  <c r="E1068" i="1"/>
  <c r="E1069" i="1"/>
  <c r="E1070" i="1"/>
  <c r="F1070" i="1" s="1"/>
  <c r="E1071" i="1"/>
  <c r="E1072" i="1"/>
  <c r="F1072" i="1" s="1"/>
  <c r="E1073" i="1"/>
  <c r="E1074" i="1"/>
  <c r="F1074" i="1" s="1"/>
  <c r="E1075" i="1"/>
  <c r="E1076" i="1"/>
  <c r="E1077" i="1"/>
  <c r="F1077" i="1" s="1"/>
  <c r="E1078" i="1"/>
  <c r="F1078" i="1" s="1"/>
  <c r="E1079" i="1"/>
  <c r="E1080" i="1"/>
  <c r="F1080" i="1" s="1"/>
  <c r="E1081" i="1"/>
  <c r="E1082" i="1"/>
  <c r="F1082" i="1" s="1"/>
  <c r="E1083" i="1"/>
  <c r="E1084" i="1"/>
  <c r="E1085" i="1"/>
  <c r="E1086" i="1"/>
  <c r="F1086" i="1" s="1"/>
  <c r="E1087" i="1"/>
  <c r="E1088" i="1"/>
  <c r="F1088" i="1" s="1"/>
  <c r="E1089" i="1"/>
  <c r="E1090" i="1"/>
  <c r="F1090" i="1" s="1"/>
  <c r="E1091" i="1"/>
  <c r="E1092" i="1"/>
  <c r="E1093" i="1"/>
  <c r="E1094" i="1"/>
  <c r="F1094" i="1" s="1"/>
  <c r="E1095" i="1"/>
  <c r="E1096" i="1"/>
  <c r="F1096" i="1" s="1"/>
  <c r="E1097" i="1"/>
  <c r="F1097" i="1" s="1"/>
  <c r="E1098" i="1"/>
  <c r="F1098" i="1" s="1"/>
  <c r="E1099" i="1"/>
  <c r="E1100" i="1"/>
  <c r="E1101" i="1"/>
  <c r="E1102" i="1"/>
  <c r="F1102" i="1" s="1"/>
  <c r="E1103" i="1"/>
  <c r="E1104" i="1"/>
  <c r="F1104" i="1" s="1"/>
  <c r="E1105" i="1"/>
  <c r="E1106" i="1"/>
  <c r="F1106" i="1" s="1"/>
  <c r="E1107" i="1"/>
  <c r="E1108" i="1"/>
  <c r="E1109" i="1"/>
  <c r="E1110" i="1"/>
  <c r="F1110" i="1" s="1"/>
  <c r="E1111" i="1"/>
  <c r="E1112" i="1"/>
  <c r="F1112" i="1" s="1"/>
  <c r="E1113" i="1"/>
  <c r="E1114" i="1"/>
  <c r="F1114" i="1" s="1"/>
  <c r="E1115" i="1"/>
  <c r="E1116" i="1"/>
  <c r="E1117" i="1"/>
  <c r="F1117" i="1" s="1"/>
  <c r="E1118" i="1"/>
  <c r="F1118" i="1" s="1"/>
  <c r="E1119" i="1"/>
  <c r="E1120" i="1"/>
  <c r="F1120" i="1" s="1"/>
  <c r="E1121" i="1"/>
  <c r="E1122" i="1"/>
  <c r="F1122" i="1" s="1"/>
  <c r="E1123" i="1"/>
  <c r="E1124" i="1"/>
  <c r="E1125" i="1"/>
  <c r="E1126" i="1"/>
  <c r="F1126" i="1" s="1"/>
  <c r="E1127" i="1"/>
  <c r="E1128" i="1"/>
  <c r="F1128" i="1" s="1"/>
  <c r="E1129" i="1"/>
  <c r="E1130" i="1"/>
  <c r="F1130" i="1" s="1"/>
  <c r="E1131" i="1"/>
  <c r="E1132" i="1"/>
  <c r="E1133" i="1"/>
  <c r="E1134" i="1"/>
  <c r="F1134" i="1" s="1"/>
  <c r="E1135" i="1"/>
  <c r="E1136" i="1"/>
  <c r="F1136" i="1" s="1"/>
  <c r="E1137" i="1"/>
  <c r="F1137" i="1" s="1"/>
  <c r="E1138" i="1"/>
  <c r="F1138" i="1" s="1"/>
  <c r="E1139" i="1"/>
  <c r="E1140" i="1"/>
  <c r="E1141" i="1"/>
  <c r="E1142" i="1"/>
  <c r="F1142" i="1" s="1"/>
  <c r="E1143" i="1"/>
  <c r="E1144" i="1"/>
  <c r="F1144" i="1" s="1"/>
  <c r="E1145" i="1"/>
  <c r="E1146" i="1"/>
  <c r="F1146" i="1" s="1"/>
  <c r="E1147" i="1"/>
  <c r="E1148" i="1"/>
  <c r="E1149" i="1"/>
  <c r="E1150" i="1"/>
  <c r="F1150" i="1" s="1"/>
  <c r="E1151" i="1"/>
  <c r="E1152" i="1"/>
  <c r="F1152" i="1" s="1"/>
  <c r="E1153" i="1"/>
  <c r="E1154" i="1"/>
  <c r="F1154" i="1" s="1"/>
  <c r="E1155" i="1"/>
  <c r="E1156" i="1"/>
  <c r="E1157" i="1"/>
  <c r="F1157" i="1" s="1"/>
  <c r="E1158" i="1"/>
  <c r="F1158" i="1" s="1"/>
  <c r="E1159" i="1"/>
  <c r="E1160" i="1"/>
  <c r="F1160" i="1" s="1"/>
  <c r="E1161" i="1"/>
  <c r="E1162" i="1"/>
  <c r="F1162" i="1" s="1"/>
  <c r="E1163" i="1"/>
  <c r="E1164" i="1"/>
  <c r="E1165" i="1"/>
  <c r="E1166" i="1"/>
  <c r="F1166" i="1" s="1"/>
  <c r="E1167" i="1"/>
  <c r="E1168" i="1"/>
  <c r="F1168" i="1" s="1"/>
  <c r="E1169" i="1"/>
  <c r="E1170" i="1"/>
  <c r="F1170" i="1" s="1"/>
  <c r="E1171" i="1"/>
  <c r="E1172" i="1"/>
  <c r="E1173" i="1"/>
  <c r="E1174" i="1"/>
  <c r="F1174" i="1" s="1"/>
  <c r="E1175" i="1"/>
  <c r="E1176" i="1"/>
  <c r="F1176" i="1" s="1"/>
  <c r="E1177" i="1"/>
  <c r="F1177" i="1" s="1"/>
  <c r="E1178" i="1"/>
  <c r="F1178" i="1" s="1"/>
  <c r="E1179" i="1"/>
  <c r="E1180" i="1"/>
  <c r="E1181" i="1"/>
  <c r="E1182" i="1"/>
  <c r="F1182" i="1" s="1"/>
  <c r="E1183" i="1"/>
  <c r="E1184" i="1"/>
  <c r="F1184" i="1" s="1"/>
  <c r="E1185" i="1"/>
  <c r="E1186" i="1"/>
  <c r="F1186" i="1" s="1"/>
  <c r="E1187" i="1"/>
  <c r="E1188" i="1"/>
  <c r="E1189" i="1"/>
  <c r="E1190" i="1"/>
  <c r="F1190" i="1" s="1"/>
  <c r="E1191" i="1"/>
  <c r="E1192" i="1"/>
  <c r="F1192" i="1" s="1"/>
  <c r="E1193" i="1"/>
  <c r="E1194" i="1"/>
  <c r="F1194" i="1" s="1"/>
  <c r="E1195" i="1"/>
  <c r="E1196" i="1"/>
  <c r="E1197" i="1"/>
  <c r="F1197" i="1" s="1"/>
  <c r="E1198" i="1"/>
  <c r="F1198" i="1" s="1"/>
  <c r="E1199" i="1"/>
  <c r="E1200" i="1"/>
  <c r="F1200" i="1" s="1"/>
  <c r="E1201" i="1"/>
  <c r="E1202" i="1"/>
  <c r="F1202" i="1" s="1"/>
  <c r="E1203" i="1"/>
  <c r="E1204" i="1"/>
  <c r="E1205" i="1"/>
  <c r="E1206" i="1"/>
  <c r="F1206" i="1" s="1"/>
  <c r="E1207" i="1"/>
  <c r="E1208" i="1"/>
  <c r="F1208" i="1" s="1"/>
  <c r="E1209" i="1"/>
  <c r="E1210" i="1"/>
  <c r="F1210" i="1" s="1"/>
  <c r="E1211" i="1"/>
  <c r="E1212" i="1"/>
  <c r="E1213" i="1"/>
  <c r="E1214" i="1"/>
  <c r="F1214" i="1" s="1"/>
  <c r="E1215" i="1"/>
  <c r="E1216" i="1"/>
  <c r="F1216" i="1" s="1"/>
  <c r="E1217" i="1"/>
  <c r="F1217" i="1" s="1"/>
  <c r="E1218" i="1"/>
  <c r="F1218" i="1" s="1"/>
  <c r="E1219" i="1"/>
  <c r="E1220" i="1"/>
  <c r="E1221" i="1"/>
  <c r="E1222" i="1"/>
  <c r="F1222" i="1" s="1"/>
  <c r="E1223" i="1"/>
  <c r="E1224" i="1"/>
  <c r="F1224" i="1" s="1"/>
  <c r="E1225" i="1"/>
  <c r="E1226" i="1"/>
  <c r="F1226" i="1" s="1"/>
  <c r="E1227" i="1"/>
  <c r="E1228" i="1"/>
  <c r="E1229" i="1"/>
  <c r="E1230" i="1"/>
  <c r="F1230" i="1" s="1"/>
  <c r="E1231" i="1"/>
  <c r="E1232" i="1"/>
  <c r="F1232" i="1" s="1"/>
  <c r="E1233" i="1"/>
  <c r="E1234" i="1"/>
  <c r="F1234" i="1" s="1"/>
  <c r="E1235" i="1"/>
  <c r="E1236" i="1"/>
  <c r="E1237" i="1"/>
  <c r="F1237" i="1" s="1"/>
  <c r="E1238" i="1"/>
  <c r="F1238" i="1" s="1"/>
  <c r="E1239" i="1"/>
  <c r="E1240" i="1"/>
  <c r="F1240" i="1" s="1"/>
  <c r="E1241" i="1"/>
  <c r="E1242" i="1"/>
  <c r="F1242" i="1" s="1"/>
  <c r="E1243" i="1"/>
  <c r="E1244" i="1"/>
  <c r="E1245" i="1"/>
  <c r="E1246" i="1"/>
  <c r="F1246" i="1" s="1"/>
  <c r="E1247" i="1"/>
  <c r="E1248" i="1"/>
  <c r="F1248" i="1" s="1"/>
  <c r="E1249" i="1"/>
  <c r="E1250" i="1"/>
  <c r="F1250" i="1" s="1"/>
  <c r="E1251" i="1"/>
  <c r="E1252" i="1"/>
  <c r="E1253" i="1"/>
  <c r="E1254" i="1"/>
  <c r="F1254" i="1" s="1"/>
  <c r="E1255" i="1"/>
  <c r="E1256" i="1"/>
  <c r="F1256" i="1" s="1"/>
  <c r="E1257" i="1"/>
  <c r="F1257" i="1" s="1"/>
  <c r="E1258" i="1"/>
  <c r="F1258" i="1" s="1"/>
  <c r="E1259" i="1"/>
  <c r="E1260" i="1"/>
  <c r="E1261" i="1"/>
  <c r="E1262" i="1"/>
  <c r="F1262" i="1" s="1"/>
  <c r="E1263" i="1"/>
  <c r="E1264" i="1"/>
  <c r="F1264" i="1" s="1"/>
  <c r="E1265" i="1"/>
  <c r="E1266" i="1"/>
  <c r="F1266" i="1" s="1"/>
  <c r="E1267" i="1"/>
  <c r="E1268" i="1"/>
  <c r="E1269" i="1"/>
  <c r="E1270" i="1"/>
  <c r="F1270" i="1" s="1"/>
  <c r="E1271" i="1"/>
  <c r="E1272" i="1"/>
  <c r="F1272" i="1" s="1"/>
  <c r="E1273" i="1"/>
  <c r="E1274" i="1"/>
  <c r="F1274" i="1" s="1"/>
  <c r="E1275" i="1"/>
  <c r="E1276" i="1"/>
  <c r="E1277" i="1"/>
  <c r="F1277" i="1" s="1"/>
  <c r="E1278" i="1"/>
  <c r="F1278" i="1" s="1"/>
  <c r="E1279" i="1"/>
  <c r="E1280" i="1"/>
  <c r="F1280" i="1" s="1"/>
  <c r="E1281" i="1"/>
  <c r="E1282" i="1"/>
  <c r="F1282" i="1" s="1"/>
  <c r="E1283" i="1"/>
  <c r="E1284" i="1"/>
  <c r="E1285" i="1"/>
  <c r="E1286" i="1"/>
  <c r="F1286" i="1" s="1"/>
  <c r="E1287" i="1"/>
  <c r="E1288" i="1"/>
  <c r="F1288" i="1" s="1"/>
  <c r="E1289" i="1"/>
  <c r="E1290" i="1"/>
  <c r="F1290" i="1" s="1"/>
  <c r="E1291" i="1"/>
  <c r="E1292" i="1"/>
  <c r="E1293" i="1"/>
  <c r="E1294" i="1"/>
  <c r="F1294" i="1" s="1"/>
  <c r="E1295" i="1"/>
  <c r="E1296" i="1"/>
  <c r="F1296" i="1" s="1"/>
  <c r="E1297" i="1"/>
  <c r="F1297" i="1" s="1"/>
  <c r="E1298" i="1"/>
  <c r="F1298" i="1" s="1"/>
  <c r="E1299" i="1"/>
  <c r="E1300" i="1"/>
  <c r="E1301" i="1"/>
  <c r="E1302" i="1"/>
  <c r="F1302" i="1" s="1"/>
  <c r="E1303" i="1"/>
  <c r="E1304" i="1"/>
  <c r="F1304" i="1" s="1"/>
  <c r="E1305" i="1"/>
  <c r="E1306" i="1"/>
  <c r="F1306" i="1" s="1"/>
  <c r="E1307" i="1"/>
  <c r="E1308" i="1"/>
  <c r="E1309" i="1"/>
  <c r="E1310" i="1"/>
  <c r="F1310" i="1" s="1"/>
  <c r="E1311" i="1"/>
  <c r="E1312" i="1"/>
  <c r="F1312" i="1" s="1"/>
  <c r="E1313" i="1"/>
  <c r="E1314" i="1"/>
  <c r="F1314" i="1" s="1"/>
  <c r="E1315" i="1"/>
  <c r="E1316" i="1"/>
  <c r="E1317" i="1"/>
  <c r="F1317" i="1" s="1"/>
  <c r="E1318" i="1"/>
  <c r="F1318" i="1" s="1"/>
  <c r="E1319" i="1"/>
  <c r="E1320" i="1"/>
  <c r="F1320" i="1" s="1"/>
  <c r="E1321" i="1"/>
  <c r="E1322" i="1"/>
  <c r="F1322" i="1" s="1"/>
  <c r="E1323" i="1"/>
  <c r="E1324" i="1"/>
  <c r="E1325" i="1"/>
  <c r="E1326" i="1"/>
  <c r="F1326" i="1" s="1"/>
  <c r="E1327" i="1"/>
  <c r="E1328" i="1"/>
  <c r="F1328" i="1" s="1"/>
  <c r="E1329" i="1"/>
  <c r="E1330" i="1"/>
  <c r="F1330" i="1" s="1"/>
  <c r="E1331" i="1"/>
  <c r="E1332" i="1"/>
  <c r="E1333" i="1"/>
  <c r="E1334" i="1"/>
  <c r="F1334" i="1" s="1"/>
  <c r="E1335" i="1"/>
  <c r="E1336" i="1"/>
  <c r="F1336" i="1" s="1"/>
  <c r="E1337" i="1"/>
  <c r="F1337" i="1" s="1"/>
  <c r="E1338" i="1"/>
  <c r="F1338" i="1" s="1"/>
  <c r="E1339" i="1"/>
  <c r="E1340" i="1"/>
  <c r="E1341" i="1"/>
  <c r="E1342" i="1"/>
  <c r="F1342" i="1" s="1"/>
  <c r="E1343" i="1"/>
  <c r="E1344" i="1"/>
  <c r="F1344" i="1" s="1"/>
  <c r="E1345" i="1"/>
  <c r="E1346" i="1"/>
  <c r="F1346" i="1" s="1"/>
  <c r="E1347" i="1"/>
  <c r="E1348" i="1"/>
  <c r="E1349" i="1"/>
  <c r="E1350" i="1"/>
  <c r="F1350" i="1" s="1"/>
  <c r="E1351" i="1"/>
  <c r="E1352" i="1"/>
  <c r="F1352" i="1" s="1"/>
  <c r="E1353" i="1"/>
  <c r="E1354" i="1"/>
  <c r="F1354" i="1" s="1"/>
  <c r="E1355" i="1"/>
  <c r="E1356" i="1"/>
  <c r="E1357" i="1"/>
  <c r="F1357" i="1" s="1"/>
  <c r="E1358" i="1"/>
  <c r="F1358" i="1" s="1"/>
  <c r="E1359" i="1"/>
  <c r="E1360" i="1"/>
  <c r="F1360" i="1" s="1"/>
  <c r="E1361" i="1"/>
  <c r="E1362" i="1"/>
  <c r="F1362" i="1" s="1"/>
  <c r="E1363" i="1"/>
  <c r="E1364" i="1"/>
  <c r="E1365" i="1"/>
  <c r="E1366" i="1"/>
  <c r="F1366" i="1" s="1"/>
  <c r="E1367" i="1"/>
  <c r="E1368" i="1"/>
  <c r="F1368" i="1" s="1"/>
  <c r="E1369" i="1"/>
  <c r="E1370" i="1"/>
  <c r="F1370" i="1" s="1"/>
  <c r="E1371" i="1"/>
  <c r="E1372" i="1"/>
  <c r="E1373" i="1"/>
  <c r="E1374" i="1"/>
  <c r="F1374" i="1" s="1"/>
  <c r="E1375" i="1"/>
  <c r="E1376" i="1"/>
  <c r="F1376" i="1" s="1"/>
  <c r="E1377" i="1"/>
  <c r="F1377" i="1" s="1"/>
  <c r="E1378" i="1"/>
  <c r="F1378" i="1" s="1"/>
  <c r="E1379" i="1"/>
  <c r="E1380" i="1"/>
  <c r="E1381" i="1"/>
  <c r="E1382" i="1"/>
  <c r="F1382" i="1" s="1"/>
  <c r="E1383" i="1"/>
  <c r="E1384" i="1"/>
  <c r="F1384" i="1" s="1"/>
  <c r="E1385" i="1"/>
  <c r="E1386" i="1"/>
  <c r="F1386" i="1" s="1"/>
  <c r="E1387" i="1"/>
  <c r="E1388" i="1"/>
  <c r="E1389" i="1"/>
  <c r="E1390" i="1"/>
  <c r="F1390" i="1" s="1"/>
  <c r="E1391" i="1"/>
  <c r="E1392" i="1"/>
  <c r="F1392" i="1" s="1"/>
  <c r="E1393" i="1"/>
  <c r="E1394" i="1"/>
  <c r="F1394" i="1" s="1"/>
  <c r="E1395" i="1"/>
  <c r="E1396" i="1"/>
  <c r="E1397" i="1"/>
  <c r="F1397" i="1" s="1"/>
  <c r="E1398" i="1"/>
  <c r="F1398" i="1" s="1"/>
  <c r="E1399" i="1"/>
  <c r="E1400" i="1"/>
  <c r="F1400" i="1" s="1"/>
  <c r="E1401" i="1"/>
  <c r="E1402" i="1"/>
  <c r="F1402" i="1" s="1"/>
  <c r="E1403" i="1"/>
  <c r="E1404" i="1"/>
  <c r="E1405" i="1"/>
  <c r="E1406" i="1"/>
  <c r="F1406" i="1" s="1"/>
  <c r="E1407" i="1"/>
  <c r="E1408" i="1"/>
  <c r="F1408" i="1" s="1"/>
  <c r="E1409" i="1"/>
  <c r="E1410" i="1"/>
  <c r="F1410" i="1" s="1"/>
  <c r="E1411" i="1"/>
  <c r="E1412" i="1"/>
  <c r="E1413" i="1"/>
  <c r="E1414" i="1"/>
  <c r="F1414" i="1" s="1"/>
  <c r="E1415" i="1"/>
  <c r="E1416" i="1"/>
  <c r="F1416" i="1" s="1"/>
  <c r="E1417" i="1"/>
  <c r="F1417" i="1" s="1"/>
  <c r="E1418" i="1"/>
  <c r="F1418" i="1" s="1"/>
  <c r="E1419" i="1"/>
  <c r="E1420" i="1"/>
  <c r="E1421" i="1"/>
  <c r="E1422" i="1"/>
  <c r="F1422" i="1" s="1"/>
  <c r="E1423" i="1"/>
  <c r="E1424" i="1"/>
  <c r="F1424" i="1" s="1"/>
  <c r="E1425" i="1"/>
  <c r="E1426" i="1"/>
  <c r="F1426" i="1" s="1"/>
  <c r="E1427" i="1"/>
  <c r="E1428" i="1"/>
  <c r="E1429" i="1"/>
  <c r="E1430" i="1"/>
  <c r="F1430" i="1" s="1"/>
  <c r="E1431" i="1"/>
  <c r="E1432" i="1"/>
  <c r="F1432" i="1" s="1"/>
  <c r="E1433" i="1"/>
  <c r="E1434" i="1"/>
  <c r="F1434" i="1" s="1"/>
  <c r="E1435" i="1"/>
  <c r="E1436" i="1"/>
  <c r="E1437" i="1"/>
  <c r="F1437" i="1" s="1"/>
  <c r="E1438" i="1"/>
  <c r="F1438" i="1" s="1"/>
  <c r="E1439" i="1"/>
  <c r="E1440" i="1"/>
  <c r="F1440" i="1" s="1"/>
  <c r="E1441" i="1"/>
  <c r="E1442" i="1"/>
  <c r="F1442" i="1" s="1"/>
  <c r="E1443" i="1"/>
  <c r="E1444" i="1"/>
  <c r="E1445" i="1"/>
  <c r="E1446" i="1"/>
  <c r="F1446" i="1" s="1"/>
  <c r="E1447" i="1"/>
  <c r="E1448" i="1"/>
  <c r="F1448" i="1" s="1"/>
  <c r="E1449" i="1"/>
  <c r="E1450" i="1"/>
  <c r="F1450" i="1" s="1"/>
  <c r="E1451" i="1"/>
  <c r="E1452" i="1"/>
  <c r="E1453" i="1"/>
  <c r="E1454" i="1"/>
  <c r="F1454" i="1" s="1"/>
  <c r="E1455" i="1"/>
  <c r="E1456" i="1"/>
  <c r="F1456" i="1" s="1"/>
  <c r="E1457" i="1"/>
  <c r="F1457" i="1" s="1"/>
  <c r="E1458" i="1"/>
  <c r="F1458" i="1" s="1"/>
  <c r="E1459" i="1"/>
  <c r="E1460" i="1"/>
  <c r="E1461" i="1"/>
  <c r="E1462" i="1"/>
  <c r="F1462" i="1" s="1"/>
  <c r="E1463" i="1"/>
  <c r="E1464" i="1"/>
  <c r="F1464" i="1" s="1"/>
  <c r="E1465" i="1"/>
  <c r="E1466" i="1"/>
  <c r="F1466" i="1" s="1"/>
  <c r="E1467" i="1"/>
  <c r="E1468" i="1"/>
  <c r="E1469" i="1"/>
  <c r="E1470" i="1"/>
  <c r="F1470" i="1" s="1"/>
  <c r="E1471" i="1"/>
  <c r="E1472" i="1"/>
  <c r="F1472" i="1" s="1"/>
  <c r="E1473" i="1"/>
  <c r="E1474" i="1"/>
  <c r="F1474" i="1" s="1"/>
  <c r="E1475" i="1"/>
  <c r="E1476" i="1"/>
  <c r="E1477" i="1"/>
  <c r="F1477" i="1" s="1"/>
  <c r="E1478" i="1"/>
  <c r="F1478" i="1" s="1"/>
  <c r="E1479" i="1"/>
  <c r="E1480" i="1"/>
  <c r="F1480" i="1" s="1"/>
  <c r="E1481" i="1"/>
  <c r="E1482" i="1"/>
  <c r="F1482" i="1" s="1"/>
  <c r="E1483" i="1"/>
  <c r="E1484" i="1"/>
  <c r="E1485" i="1"/>
  <c r="E1486" i="1"/>
  <c r="F1486" i="1" s="1"/>
  <c r="E1487" i="1"/>
  <c r="E1488" i="1"/>
  <c r="F1488" i="1" s="1"/>
  <c r="E1489" i="1"/>
  <c r="E1490" i="1"/>
  <c r="F1490" i="1" s="1"/>
  <c r="E1491" i="1"/>
  <c r="E1492" i="1"/>
  <c r="E1493" i="1"/>
  <c r="E1494" i="1"/>
  <c r="E1495" i="1"/>
  <c r="E1496" i="1"/>
  <c r="F1496" i="1" s="1"/>
  <c r="E1497" i="1"/>
  <c r="F1497" i="1" s="1"/>
  <c r="E1498" i="1"/>
  <c r="F1498" i="1" s="1"/>
  <c r="E1499" i="1"/>
  <c r="E1500" i="1"/>
  <c r="E1501" i="1"/>
  <c r="E1502" i="1"/>
  <c r="F1502" i="1" s="1"/>
  <c r="E1503" i="1"/>
  <c r="E1504" i="1"/>
  <c r="F1504" i="1" s="1"/>
  <c r="E1505" i="1"/>
  <c r="E1506" i="1"/>
  <c r="F1506" i="1" s="1"/>
  <c r="E1507" i="1"/>
  <c r="E1508" i="1"/>
  <c r="E1509" i="1"/>
  <c r="E1510" i="1"/>
  <c r="F1510" i="1" s="1"/>
  <c r="E1511" i="1"/>
  <c r="E1512" i="1"/>
  <c r="F1512" i="1" s="1"/>
  <c r="E1513" i="1"/>
  <c r="E1514" i="1"/>
  <c r="F1514" i="1" s="1"/>
  <c r="E1515" i="1"/>
  <c r="E1516" i="1"/>
  <c r="E1517" i="1"/>
  <c r="E1518" i="1"/>
  <c r="F1518" i="1" s="1"/>
  <c r="E1519" i="1"/>
  <c r="E1520" i="1"/>
  <c r="F1520" i="1" s="1"/>
  <c r="E1521" i="1"/>
  <c r="E1522" i="1"/>
  <c r="F1522" i="1" s="1"/>
  <c r="E1523" i="1"/>
  <c r="E1524" i="1"/>
  <c r="E1525" i="1"/>
  <c r="E1526" i="1"/>
  <c r="E1527" i="1"/>
  <c r="E1528" i="1"/>
  <c r="F1528" i="1" s="1"/>
  <c r="E1529" i="1"/>
  <c r="E1530" i="1"/>
  <c r="F1530" i="1" s="1"/>
  <c r="E1531" i="1"/>
  <c r="E1532" i="1"/>
  <c r="E1533" i="1"/>
  <c r="E1534" i="1"/>
  <c r="F1534" i="1" s="1"/>
  <c r="E1535" i="1"/>
  <c r="E1536" i="1"/>
  <c r="F1536" i="1" s="1"/>
  <c r="E1537" i="1"/>
  <c r="F1537" i="1" s="1"/>
  <c r="E1538" i="1"/>
  <c r="F1538" i="1" s="1"/>
  <c r="E1539" i="1"/>
  <c r="E1540" i="1"/>
  <c r="E1541" i="1"/>
  <c r="E1542" i="1"/>
  <c r="F1542" i="1" s="1"/>
  <c r="E1543" i="1"/>
  <c r="E1544" i="1"/>
  <c r="F1544" i="1" s="1"/>
  <c r="E1545" i="1"/>
  <c r="E1546" i="1"/>
  <c r="F1546" i="1" s="1"/>
  <c r="E1547" i="1"/>
  <c r="E1548" i="1"/>
  <c r="E1549" i="1"/>
  <c r="E1550" i="1"/>
  <c r="F1550" i="1" s="1"/>
  <c r="E1551" i="1"/>
  <c r="E1552" i="1"/>
  <c r="F1552" i="1" s="1"/>
  <c r="E1553" i="1"/>
  <c r="E1554" i="1"/>
  <c r="F1554" i="1" s="1"/>
  <c r="E1555" i="1"/>
  <c r="E1556" i="1"/>
  <c r="E1557" i="1"/>
  <c r="F1557" i="1" s="1"/>
  <c r="E1558" i="1"/>
  <c r="F1558" i="1" s="1"/>
  <c r="E1559" i="1"/>
  <c r="E1560" i="1"/>
  <c r="F1560" i="1" s="1"/>
  <c r="E1561" i="1"/>
  <c r="E1562" i="1"/>
  <c r="F1562" i="1" s="1"/>
  <c r="E1563" i="1"/>
  <c r="E1564" i="1"/>
  <c r="E1565" i="1"/>
  <c r="E1566" i="1"/>
  <c r="F1566" i="1" s="1"/>
  <c r="E1567" i="1"/>
  <c r="E1568" i="1"/>
  <c r="F1568" i="1" s="1"/>
  <c r="E1569" i="1"/>
  <c r="E1570" i="1"/>
  <c r="F1570" i="1" s="1"/>
  <c r="E1571" i="1"/>
  <c r="E1572" i="1"/>
  <c r="E1573" i="1"/>
  <c r="E1574" i="1"/>
  <c r="F1574" i="1" s="1"/>
  <c r="E1575" i="1"/>
  <c r="E1576" i="1"/>
  <c r="F1576" i="1" s="1"/>
  <c r="E1577" i="1"/>
  <c r="F1577" i="1" s="1"/>
  <c r="E1578" i="1"/>
  <c r="F1578" i="1" s="1"/>
  <c r="E1579" i="1"/>
  <c r="E1580" i="1"/>
  <c r="E1581" i="1"/>
  <c r="E1582" i="1"/>
  <c r="F1582" i="1" s="1"/>
  <c r="E1583" i="1"/>
  <c r="E1584" i="1"/>
  <c r="F1584" i="1" s="1"/>
  <c r="E1585" i="1"/>
  <c r="E1586" i="1"/>
  <c r="F1586" i="1" s="1"/>
  <c r="E1587" i="1"/>
  <c r="E1588" i="1"/>
  <c r="E1589" i="1"/>
  <c r="E1590" i="1"/>
  <c r="F1590" i="1" s="1"/>
  <c r="E1591" i="1"/>
  <c r="E1592" i="1"/>
  <c r="F1592" i="1" s="1"/>
  <c r="E1593" i="1"/>
  <c r="E1594" i="1"/>
  <c r="F1594" i="1" s="1"/>
  <c r="E1595" i="1"/>
  <c r="E1596" i="1"/>
  <c r="E1597" i="1"/>
  <c r="F1597" i="1" s="1"/>
  <c r="E1598" i="1"/>
  <c r="F1598" i="1" s="1"/>
  <c r="E1599" i="1"/>
  <c r="E1600" i="1"/>
  <c r="F1600" i="1" s="1"/>
  <c r="E1601" i="1"/>
  <c r="E1602" i="1"/>
  <c r="F1602" i="1" s="1"/>
  <c r="E1603" i="1"/>
  <c r="E1604" i="1"/>
  <c r="E1605" i="1"/>
  <c r="E1606" i="1"/>
  <c r="F1606" i="1" s="1"/>
  <c r="E1607" i="1"/>
  <c r="E1608" i="1"/>
  <c r="F1608" i="1" s="1"/>
  <c r="E1609" i="1"/>
  <c r="E1610" i="1"/>
  <c r="F1610" i="1" s="1"/>
  <c r="E1611" i="1"/>
  <c r="E1612" i="1"/>
  <c r="E1613" i="1"/>
  <c r="E1614" i="1"/>
  <c r="F1614" i="1" s="1"/>
  <c r="E1615" i="1"/>
  <c r="E1616" i="1"/>
  <c r="F1616" i="1" s="1"/>
  <c r="E1617" i="1"/>
  <c r="F1617" i="1" s="1"/>
  <c r="E1618" i="1"/>
  <c r="F1618" i="1" s="1"/>
  <c r="E1619" i="1"/>
  <c r="E1620" i="1"/>
  <c r="E1621" i="1"/>
  <c r="E1622" i="1"/>
  <c r="F1622" i="1" s="1"/>
  <c r="E1623" i="1"/>
  <c r="E1624" i="1"/>
  <c r="F1624" i="1" s="1"/>
  <c r="E1625" i="1"/>
  <c r="E1626" i="1"/>
  <c r="F1626" i="1" s="1"/>
  <c r="E1627" i="1"/>
  <c r="E1628" i="1"/>
  <c r="E1629" i="1"/>
  <c r="E1630" i="1"/>
  <c r="F1630" i="1" s="1"/>
  <c r="E1631" i="1"/>
  <c r="E1632" i="1"/>
  <c r="F1632" i="1" s="1"/>
  <c r="E1633" i="1"/>
  <c r="E1634" i="1"/>
  <c r="F1634" i="1" s="1"/>
  <c r="E1635" i="1"/>
  <c r="E1636" i="1"/>
  <c r="E1637" i="1"/>
  <c r="F1637" i="1" s="1"/>
  <c r="E1638" i="1"/>
  <c r="F1638" i="1" s="1"/>
  <c r="E1639" i="1"/>
  <c r="E1640" i="1"/>
  <c r="F1640" i="1" s="1"/>
  <c r="E1641" i="1"/>
  <c r="E1642" i="1"/>
  <c r="F1642" i="1" s="1"/>
  <c r="E1643" i="1"/>
  <c r="E1644" i="1"/>
  <c r="E1645" i="1"/>
  <c r="E1646" i="1"/>
  <c r="F1646" i="1" s="1"/>
  <c r="E1647" i="1"/>
  <c r="E1648" i="1"/>
  <c r="F1648" i="1" s="1"/>
  <c r="E1649" i="1"/>
  <c r="E1650" i="1"/>
  <c r="F1650" i="1" s="1"/>
  <c r="E1651" i="1"/>
  <c r="E1652" i="1"/>
  <c r="E1653" i="1"/>
  <c r="E1654" i="1"/>
  <c r="E1655" i="1"/>
  <c r="E1656" i="1"/>
  <c r="F1656" i="1" s="1"/>
  <c r="E1657" i="1"/>
  <c r="F1657" i="1" s="1"/>
  <c r="E1658" i="1"/>
  <c r="F1658" i="1" s="1"/>
  <c r="E1659" i="1"/>
  <c r="E1660" i="1"/>
  <c r="E1661" i="1"/>
  <c r="E1662" i="1"/>
  <c r="F1662" i="1" s="1"/>
  <c r="E1663" i="1"/>
  <c r="E1664" i="1"/>
  <c r="F1664" i="1" s="1"/>
  <c r="E1665" i="1"/>
  <c r="E1666" i="1"/>
  <c r="F1666" i="1" s="1"/>
  <c r="E1667" i="1"/>
  <c r="E1668" i="1"/>
  <c r="E1669" i="1"/>
  <c r="E1670" i="1"/>
  <c r="F1670" i="1" s="1"/>
  <c r="E1671" i="1"/>
  <c r="E1672" i="1"/>
  <c r="F1672" i="1" s="1"/>
  <c r="E1673" i="1"/>
  <c r="E1674" i="1"/>
  <c r="F1674" i="1" s="1"/>
  <c r="E1675" i="1"/>
  <c r="E1676" i="1"/>
  <c r="E1677" i="1"/>
  <c r="F1677" i="1" s="1"/>
  <c r="E1678" i="1"/>
  <c r="F1678" i="1" s="1"/>
  <c r="E1679" i="1"/>
  <c r="E1680" i="1"/>
  <c r="F1680" i="1" s="1"/>
  <c r="E1681" i="1"/>
  <c r="E1682" i="1"/>
  <c r="F1682" i="1" s="1"/>
  <c r="E1683" i="1"/>
  <c r="E1684" i="1"/>
  <c r="E1685" i="1"/>
  <c r="E1686" i="1"/>
  <c r="F1686" i="1" s="1"/>
  <c r="E1687" i="1"/>
  <c r="E1688" i="1"/>
  <c r="F1688" i="1" s="1"/>
  <c r="E1689" i="1"/>
  <c r="E1690" i="1"/>
  <c r="F1690" i="1" s="1"/>
  <c r="E1691" i="1"/>
  <c r="E1692" i="1"/>
  <c r="E1693" i="1"/>
  <c r="E1694" i="1"/>
  <c r="F1694" i="1" s="1"/>
  <c r="E1695" i="1"/>
  <c r="E1696" i="1"/>
  <c r="F1696" i="1" s="1"/>
  <c r="E1697" i="1"/>
  <c r="F1697" i="1" s="1"/>
  <c r="E1698" i="1"/>
  <c r="F1698" i="1" s="1"/>
  <c r="E1699" i="1"/>
  <c r="E1700" i="1"/>
  <c r="E1701" i="1"/>
  <c r="E1702" i="1"/>
  <c r="F1702" i="1" s="1"/>
  <c r="E1703" i="1"/>
  <c r="E1704" i="1"/>
  <c r="F1704" i="1" s="1"/>
  <c r="E1705" i="1"/>
  <c r="E1706" i="1"/>
  <c r="F1706" i="1" s="1"/>
  <c r="E1707" i="1"/>
  <c r="E1708" i="1"/>
  <c r="E1709" i="1"/>
  <c r="E1710" i="1"/>
  <c r="F1710" i="1" s="1"/>
  <c r="E1711" i="1"/>
  <c r="E1712" i="1"/>
  <c r="F1712" i="1" s="1"/>
  <c r="E1713" i="1"/>
  <c r="E1714" i="1"/>
  <c r="F1714" i="1" s="1"/>
  <c r="E1715" i="1"/>
  <c r="E1716" i="1"/>
  <c r="E1717" i="1"/>
  <c r="F1717" i="1" s="1"/>
  <c r="E1718" i="1"/>
  <c r="F1718" i="1" s="1"/>
  <c r="E1719" i="1"/>
  <c r="E1720" i="1"/>
  <c r="F1720" i="1" s="1"/>
  <c r="E1721" i="1"/>
  <c r="E1722" i="1"/>
  <c r="F1722" i="1" s="1"/>
  <c r="E1723" i="1"/>
  <c r="E1724" i="1"/>
  <c r="E1725" i="1"/>
  <c r="E1726" i="1"/>
  <c r="F1726" i="1" s="1"/>
  <c r="E1727" i="1"/>
  <c r="E1728" i="1"/>
  <c r="F1728" i="1" s="1"/>
  <c r="E1729" i="1"/>
  <c r="E1730" i="1"/>
  <c r="F1730" i="1" s="1"/>
  <c r="E1731" i="1"/>
  <c r="E1732" i="1"/>
  <c r="E1733" i="1"/>
  <c r="E1734" i="1"/>
  <c r="F1734" i="1" s="1"/>
  <c r="E1735" i="1"/>
  <c r="E1736" i="1"/>
  <c r="F1736" i="1" s="1"/>
  <c r="E1737" i="1"/>
  <c r="F1737" i="1" s="1"/>
  <c r="E1738" i="1"/>
  <c r="F1738" i="1" s="1"/>
  <c r="E1739" i="1"/>
  <c r="E1740" i="1"/>
  <c r="E1741" i="1"/>
  <c r="E1742" i="1"/>
  <c r="F1742" i="1" s="1"/>
  <c r="E1743" i="1"/>
  <c r="E1744" i="1"/>
  <c r="F1744" i="1" s="1"/>
  <c r="E1745" i="1"/>
  <c r="E1746" i="1"/>
  <c r="F1746" i="1" s="1"/>
  <c r="E1747" i="1"/>
  <c r="E1748" i="1"/>
  <c r="E1749" i="1"/>
  <c r="E1750" i="1"/>
  <c r="E1751" i="1"/>
  <c r="E1752" i="1"/>
  <c r="F1752" i="1" s="1"/>
  <c r="E1753" i="1"/>
  <c r="E1754" i="1"/>
  <c r="F1754" i="1" s="1"/>
  <c r="E1755" i="1"/>
  <c r="E1756" i="1"/>
  <c r="E1757" i="1"/>
  <c r="F1757" i="1" s="1"/>
  <c r="E1758" i="1"/>
  <c r="F1758" i="1" s="1"/>
  <c r="E1759" i="1"/>
  <c r="E1760" i="1"/>
  <c r="F1760" i="1" s="1"/>
  <c r="E1761" i="1"/>
  <c r="E1762" i="1"/>
  <c r="F1762" i="1" s="1"/>
  <c r="E1763" i="1"/>
  <c r="E1764" i="1"/>
  <c r="E1765" i="1"/>
  <c r="E1766" i="1"/>
  <c r="F1766" i="1" s="1"/>
  <c r="E1767" i="1"/>
  <c r="E1768" i="1"/>
  <c r="F1768" i="1" s="1"/>
  <c r="E1769" i="1"/>
  <c r="E1770" i="1"/>
  <c r="F1770" i="1" s="1"/>
  <c r="E1771" i="1"/>
  <c r="E1772" i="1"/>
  <c r="E1773" i="1"/>
  <c r="E1774" i="1"/>
  <c r="F1774" i="1" s="1"/>
  <c r="E1775" i="1"/>
  <c r="E1776" i="1"/>
  <c r="F1776" i="1" s="1"/>
  <c r="E1777" i="1"/>
  <c r="F1777" i="1" s="1"/>
  <c r="E1778" i="1"/>
  <c r="F1778" i="1" s="1"/>
  <c r="E1779" i="1"/>
  <c r="E1780" i="1"/>
  <c r="E1781" i="1"/>
  <c r="E1782" i="1"/>
  <c r="E1783" i="1"/>
  <c r="E1784" i="1"/>
  <c r="F1784" i="1" s="1"/>
  <c r="E1785" i="1"/>
  <c r="E1786" i="1"/>
  <c r="F1786" i="1" s="1"/>
  <c r="E1787" i="1"/>
  <c r="E1788" i="1"/>
  <c r="E1789" i="1"/>
  <c r="E1790" i="1"/>
  <c r="F1790" i="1" s="1"/>
  <c r="E1791" i="1"/>
  <c r="E1792" i="1"/>
  <c r="F1792" i="1" s="1"/>
  <c r="E1793" i="1"/>
  <c r="E1794" i="1"/>
  <c r="F1794" i="1" s="1"/>
  <c r="E1795" i="1"/>
  <c r="E1796" i="1"/>
  <c r="E1797" i="1"/>
  <c r="F1797" i="1" s="1"/>
  <c r="E1798" i="1"/>
  <c r="F1798" i="1" s="1"/>
  <c r="E1799" i="1"/>
  <c r="E1800" i="1"/>
  <c r="F1800" i="1" s="1"/>
  <c r="E1801" i="1"/>
  <c r="E1802" i="1"/>
  <c r="F1802" i="1" s="1"/>
  <c r="E1803" i="1"/>
  <c r="E1804" i="1"/>
  <c r="E1805" i="1"/>
  <c r="E1806" i="1"/>
  <c r="F1806" i="1" s="1"/>
  <c r="E1807" i="1"/>
  <c r="E1808" i="1"/>
  <c r="F1808" i="1" s="1"/>
  <c r="E1809" i="1"/>
  <c r="E1810" i="1"/>
  <c r="F1810" i="1" s="1"/>
  <c r="E1811" i="1"/>
  <c r="E1812" i="1"/>
  <c r="E1813" i="1"/>
  <c r="E1814" i="1"/>
  <c r="F1814" i="1" s="1"/>
  <c r="E1815" i="1"/>
  <c r="E1816" i="1"/>
  <c r="F1816" i="1" s="1"/>
  <c r="E1817" i="1"/>
  <c r="F1817" i="1" s="1"/>
  <c r="E1818" i="1"/>
  <c r="F1818" i="1" s="1"/>
  <c r="E1819" i="1"/>
  <c r="E1820" i="1"/>
  <c r="E1821" i="1"/>
  <c r="E1822" i="1"/>
  <c r="F1822" i="1" s="1"/>
  <c r="E1823" i="1"/>
  <c r="E1824" i="1"/>
  <c r="F1824" i="1" s="1"/>
  <c r="E1825" i="1"/>
  <c r="E1826" i="1"/>
  <c r="F1826" i="1" s="1"/>
  <c r="E1827" i="1"/>
  <c r="E1828" i="1"/>
  <c r="E1829" i="1"/>
  <c r="E1830" i="1"/>
  <c r="F1830" i="1" s="1"/>
  <c r="E1831" i="1"/>
  <c r="E1832" i="1"/>
  <c r="F1832" i="1" s="1"/>
  <c r="E1833" i="1"/>
  <c r="E1834" i="1"/>
  <c r="F1834" i="1" s="1"/>
  <c r="E1835" i="1"/>
  <c r="E1836" i="1"/>
  <c r="E1837" i="1"/>
  <c r="F1837" i="1" s="1"/>
  <c r="E1838" i="1"/>
  <c r="F1838" i="1" s="1"/>
  <c r="E1839" i="1"/>
  <c r="E1840" i="1"/>
  <c r="F1840" i="1" s="1"/>
  <c r="E1841" i="1"/>
  <c r="E1842" i="1"/>
  <c r="F1842" i="1" s="1"/>
  <c r="E1843" i="1"/>
  <c r="E1844" i="1"/>
  <c r="E1845" i="1"/>
  <c r="E1846" i="1"/>
  <c r="F1846" i="1" s="1"/>
  <c r="E1847" i="1"/>
  <c r="E1848" i="1"/>
  <c r="F1848" i="1" s="1"/>
  <c r="E1849" i="1"/>
  <c r="E1850" i="1"/>
  <c r="F1850" i="1" s="1"/>
  <c r="E1851" i="1"/>
  <c r="E1852" i="1"/>
  <c r="E1853" i="1"/>
  <c r="E1854" i="1"/>
  <c r="F1854" i="1" s="1"/>
  <c r="E1855" i="1"/>
  <c r="E1856" i="1"/>
  <c r="F1856" i="1" s="1"/>
  <c r="E1857" i="1"/>
  <c r="F1857" i="1" s="1"/>
  <c r="E1858" i="1"/>
  <c r="F1858" i="1" s="1"/>
  <c r="E1859" i="1"/>
  <c r="E1860" i="1"/>
  <c r="E1861" i="1"/>
  <c r="E1862" i="1"/>
  <c r="F1862" i="1" s="1"/>
  <c r="E1863" i="1"/>
  <c r="E1864" i="1"/>
  <c r="F1864" i="1" s="1"/>
  <c r="E1865" i="1"/>
  <c r="E1866" i="1"/>
  <c r="F1866" i="1" s="1"/>
  <c r="E1867" i="1"/>
  <c r="E1868" i="1"/>
  <c r="E1869" i="1"/>
  <c r="E1870" i="1"/>
  <c r="F1870" i="1" s="1"/>
  <c r="E1871" i="1"/>
  <c r="E1872" i="1"/>
  <c r="F1872" i="1" s="1"/>
  <c r="E1873" i="1"/>
  <c r="E1874" i="1"/>
  <c r="F1874" i="1" s="1"/>
  <c r="E1875" i="1"/>
  <c r="E1876" i="1"/>
  <c r="E1877" i="1"/>
  <c r="F1877" i="1" s="1"/>
  <c r="E1878" i="1"/>
  <c r="F1878" i="1" s="1"/>
  <c r="E1879" i="1"/>
  <c r="E1880" i="1"/>
  <c r="F1880" i="1" s="1"/>
  <c r="E1881" i="1"/>
  <c r="E1882" i="1"/>
  <c r="F1882" i="1" s="1"/>
  <c r="E1883" i="1"/>
  <c r="E1884" i="1"/>
  <c r="E1885" i="1"/>
  <c r="E1886" i="1"/>
  <c r="F1886" i="1" s="1"/>
  <c r="E1887" i="1"/>
  <c r="E1888" i="1"/>
  <c r="F1888" i="1" s="1"/>
  <c r="E1889" i="1"/>
  <c r="E1890" i="1"/>
  <c r="F1890" i="1" s="1"/>
  <c r="E1891" i="1"/>
  <c r="E1892" i="1"/>
  <c r="E1893" i="1"/>
  <c r="E1894" i="1"/>
  <c r="F1894" i="1" s="1"/>
  <c r="E1895" i="1"/>
  <c r="E1896" i="1"/>
  <c r="F1896" i="1" s="1"/>
  <c r="E1897" i="1"/>
  <c r="F1897" i="1" s="1"/>
  <c r="E1898" i="1"/>
  <c r="F1898" i="1" s="1"/>
  <c r="E1899" i="1"/>
  <c r="E1900" i="1"/>
  <c r="E1901" i="1"/>
  <c r="E1902" i="1"/>
  <c r="E1903" i="1"/>
  <c r="E1904" i="1"/>
  <c r="F1904" i="1" s="1"/>
  <c r="E1905" i="1"/>
  <c r="E1906" i="1"/>
  <c r="F1906" i="1" s="1"/>
  <c r="E1907" i="1"/>
  <c r="E1908" i="1"/>
  <c r="E1909" i="1"/>
  <c r="E1910" i="1"/>
  <c r="F1910" i="1" s="1"/>
  <c r="E1911" i="1"/>
  <c r="E1912" i="1"/>
  <c r="F1912" i="1" s="1"/>
  <c r="E1913" i="1"/>
  <c r="E1914" i="1"/>
  <c r="F1914" i="1" s="1"/>
  <c r="E1915" i="1"/>
  <c r="E1916" i="1"/>
  <c r="E1917" i="1"/>
  <c r="F1917" i="1" s="1"/>
  <c r="E1918" i="1"/>
  <c r="F1918" i="1" s="1"/>
  <c r="E1919" i="1"/>
  <c r="E1920" i="1"/>
  <c r="F1920" i="1" s="1"/>
  <c r="E1921" i="1"/>
  <c r="E1922" i="1"/>
  <c r="F1922" i="1" s="1"/>
  <c r="E1923" i="1"/>
  <c r="E1924" i="1"/>
  <c r="E1925" i="1"/>
  <c r="E1926" i="1"/>
  <c r="F1926" i="1" s="1"/>
  <c r="E1927" i="1"/>
  <c r="E1928" i="1"/>
  <c r="F1928" i="1" s="1"/>
  <c r="E1929" i="1"/>
  <c r="E1930" i="1"/>
  <c r="F1930" i="1" s="1"/>
  <c r="E1931" i="1"/>
  <c r="E1932" i="1"/>
  <c r="E1933" i="1"/>
  <c r="E1934" i="1"/>
  <c r="F1934" i="1" s="1"/>
  <c r="E1935" i="1"/>
  <c r="E1936" i="1"/>
  <c r="F1936" i="1" s="1"/>
  <c r="E1937" i="1"/>
  <c r="F1937" i="1" s="1"/>
  <c r="E1938" i="1"/>
  <c r="F1938" i="1" s="1"/>
  <c r="E1939" i="1"/>
  <c r="E1940" i="1"/>
  <c r="E1941" i="1"/>
  <c r="E1942" i="1"/>
  <c r="E1943" i="1"/>
  <c r="E1944" i="1"/>
  <c r="F1944" i="1" s="1"/>
  <c r="E1945" i="1"/>
  <c r="E1946" i="1"/>
  <c r="F1946" i="1" s="1"/>
  <c r="E1947" i="1"/>
  <c r="E1948" i="1"/>
  <c r="E1949" i="1"/>
  <c r="E1950" i="1"/>
  <c r="F1950" i="1" s="1"/>
  <c r="E1951" i="1"/>
  <c r="E1952" i="1"/>
  <c r="F1952" i="1" s="1"/>
  <c r="E1953" i="1"/>
  <c r="E1954" i="1"/>
  <c r="F1954" i="1" s="1"/>
  <c r="E1955" i="1"/>
  <c r="E1956" i="1"/>
  <c r="E1957" i="1"/>
  <c r="F1957" i="1" s="1"/>
  <c r="E1958" i="1"/>
  <c r="F1958" i="1" s="1"/>
  <c r="E1959" i="1"/>
  <c r="E1960" i="1"/>
  <c r="F1960" i="1" s="1"/>
  <c r="E1961" i="1"/>
  <c r="E1962" i="1"/>
  <c r="F1962" i="1" s="1"/>
  <c r="E1963" i="1"/>
  <c r="E1964" i="1"/>
  <c r="E1965" i="1"/>
  <c r="E1966" i="1"/>
  <c r="E1967" i="1"/>
  <c r="E1968" i="1"/>
  <c r="F1968" i="1" s="1"/>
  <c r="E1969" i="1"/>
  <c r="E1970" i="1"/>
  <c r="F1970" i="1" s="1"/>
  <c r="E1971" i="1"/>
  <c r="E1972" i="1"/>
  <c r="E1973" i="1"/>
  <c r="E1974" i="1"/>
  <c r="F1974" i="1" s="1"/>
  <c r="E1975" i="1"/>
  <c r="E1976" i="1"/>
  <c r="F1976" i="1" s="1"/>
  <c r="E1977" i="1"/>
  <c r="F1977" i="1" s="1"/>
  <c r="E1978" i="1"/>
  <c r="F1978" i="1" s="1"/>
  <c r="E1979" i="1"/>
  <c r="E1980" i="1"/>
  <c r="E1981" i="1"/>
  <c r="E1982" i="1"/>
  <c r="F1982" i="1" s="1"/>
  <c r="E1983" i="1"/>
  <c r="E1984" i="1"/>
  <c r="F1984" i="1" s="1"/>
  <c r="E1985" i="1"/>
  <c r="E1986" i="1"/>
  <c r="F1986" i="1" s="1"/>
  <c r="E1987" i="1"/>
  <c r="E1988" i="1"/>
  <c r="E1989" i="1"/>
  <c r="E1990" i="1"/>
  <c r="F1990" i="1" s="1"/>
  <c r="E1991" i="1"/>
  <c r="E1992" i="1"/>
  <c r="F1992" i="1" s="1"/>
  <c r="E1993" i="1"/>
  <c r="E1994" i="1"/>
  <c r="F1994" i="1" s="1"/>
  <c r="E1995" i="1"/>
  <c r="E1996" i="1"/>
  <c r="E1997" i="1"/>
  <c r="F1997" i="1" s="1"/>
  <c r="E1998" i="1"/>
  <c r="F1998" i="1" s="1"/>
  <c r="E1999" i="1"/>
  <c r="E2000" i="1"/>
  <c r="F2000" i="1" s="1"/>
  <c r="E2001" i="1"/>
  <c r="E2002" i="1"/>
  <c r="F2002" i="1" s="1"/>
  <c r="E2003" i="1"/>
  <c r="E2004" i="1"/>
  <c r="E2005" i="1"/>
  <c r="E2006" i="1"/>
  <c r="E2007" i="1"/>
  <c r="E2008" i="1"/>
  <c r="F2008" i="1" s="1"/>
  <c r="E2009" i="1"/>
  <c r="E2010" i="1"/>
  <c r="F2010" i="1" s="1"/>
  <c r="E2011" i="1"/>
  <c r="E2012" i="1"/>
  <c r="E2013" i="1"/>
  <c r="E2014" i="1"/>
  <c r="F2014" i="1" s="1"/>
  <c r="E2015" i="1"/>
  <c r="E2016" i="1"/>
  <c r="F2016" i="1" s="1"/>
  <c r="E2017" i="1"/>
  <c r="F2017" i="1" s="1"/>
  <c r="E2018" i="1"/>
  <c r="F2018" i="1" s="1"/>
  <c r="E2019" i="1"/>
  <c r="E2020" i="1"/>
  <c r="E2021" i="1"/>
  <c r="E2022" i="1"/>
  <c r="F2022" i="1" s="1"/>
  <c r="E2023" i="1"/>
  <c r="E2024" i="1"/>
  <c r="F2024" i="1" s="1"/>
  <c r="E2025" i="1"/>
  <c r="E2026" i="1"/>
  <c r="F2026" i="1" s="1"/>
  <c r="E2027" i="1"/>
  <c r="E2028" i="1"/>
  <c r="E2029" i="1"/>
  <c r="E2030" i="1"/>
  <c r="E2031" i="1"/>
  <c r="E2032" i="1"/>
  <c r="F2032" i="1" s="1"/>
  <c r="E2033" i="1"/>
  <c r="E2034" i="1"/>
  <c r="F2034" i="1" s="1"/>
  <c r="E2035" i="1"/>
  <c r="E2036" i="1"/>
  <c r="E2037" i="1"/>
  <c r="F2037" i="1" s="1"/>
  <c r="E2038" i="1"/>
  <c r="F2038" i="1" s="1"/>
  <c r="E2039" i="1"/>
  <c r="E2040" i="1"/>
  <c r="F2040" i="1" s="1"/>
  <c r="E2041" i="1"/>
  <c r="E2042" i="1"/>
  <c r="F2042" i="1" s="1"/>
  <c r="E2043" i="1"/>
  <c r="E2044" i="1"/>
  <c r="E2045" i="1"/>
  <c r="E2046" i="1"/>
  <c r="F2046" i="1" s="1"/>
  <c r="E2047" i="1"/>
  <c r="E2048" i="1"/>
  <c r="F2048" i="1" s="1"/>
  <c r="E2049" i="1"/>
  <c r="E2050" i="1"/>
  <c r="F2050" i="1" s="1"/>
  <c r="E2051" i="1"/>
  <c r="E2052" i="1"/>
  <c r="E2053" i="1"/>
  <c r="E2054" i="1"/>
  <c r="F2054" i="1" s="1"/>
  <c r="E2055" i="1"/>
  <c r="E2056" i="1"/>
  <c r="F2056" i="1" s="1"/>
  <c r="E2057" i="1"/>
  <c r="F2057" i="1" s="1"/>
  <c r="E2058" i="1"/>
  <c r="F2058" i="1" s="1"/>
  <c r="E2059" i="1"/>
  <c r="E2060" i="1"/>
  <c r="E2061" i="1"/>
  <c r="E2062" i="1"/>
  <c r="F2062" i="1" s="1"/>
  <c r="E2063" i="1"/>
  <c r="E2064" i="1"/>
  <c r="F2064" i="1" s="1"/>
  <c r="E2065" i="1"/>
  <c r="E2066" i="1"/>
  <c r="F2066" i="1" s="1"/>
  <c r="E2067" i="1"/>
  <c r="E2068" i="1"/>
  <c r="E2069" i="1"/>
  <c r="E2070" i="1"/>
  <c r="E2071" i="1"/>
  <c r="E2072" i="1"/>
  <c r="F2072" i="1" s="1"/>
  <c r="E2073" i="1"/>
  <c r="E2074" i="1"/>
  <c r="F2074" i="1" s="1"/>
  <c r="E2075" i="1"/>
  <c r="E2076" i="1"/>
  <c r="E2077" i="1"/>
  <c r="F2077" i="1" s="1"/>
  <c r="E2078" i="1"/>
  <c r="F2078" i="1" s="1"/>
  <c r="E2079" i="1"/>
  <c r="E2080" i="1"/>
  <c r="F2080" i="1" s="1"/>
  <c r="E2081" i="1"/>
  <c r="E2082" i="1"/>
  <c r="F2082" i="1" s="1"/>
  <c r="E2083" i="1"/>
  <c r="E2084" i="1"/>
  <c r="E2085" i="1"/>
  <c r="E2086" i="1"/>
  <c r="F2086" i="1" s="1"/>
  <c r="E2087" i="1"/>
  <c r="E2088" i="1"/>
  <c r="F2088" i="1" s="1"/>
  <c r="E2089" i="1"/>
  <c r="E2090" i="1"/>
  <c r="F2090" i="1" s="1"/>
  <c r="E2091" i="1"/>
  <c r="E2092" i="1"/>
  <c r="E2093" i="1"/>
  <c r="E2094" i="1"/>
  <c r="E2095" i="1"/>
  <c r="E2096" i="1"/>
  <c r="F2096" i="1" s="1"/>
  <c r="E2097" i="1"/>
  <c r="F2097" i="1" s="1"/>
  <c r="E2098" i="1"/>
  <c r="F2098" i="1" s="1"/>
  <c r="E2099" i="1"/>
  <c r="E2100" i="1"/>
  <c r="E2101" i="1"/>
  <c r="E2102" i="1"/>
  <c r="E2103" i="1"/>
  <c r="E2104" i="1"/>
  <c r="F2104" i="1" s="1"/>
  <c r="E2105" i="1"/>
  <c r="E2106" i="1"/>
  <c r="F2106" i="1" s="1"/>
  <c r="E2107" i="1"/>
  <c r="E2108" i="1"/>
  <c r="E2109" i="1"/>
  <c r="E2110" i="1"/>
  <c r="F2110" i="1" s="1"/>
  <c r="E2111" i="1"/>
  <c r="E2112" i="1"/>
  <c r="F2112" i="1" s="1"/>
  <c r="E2113" i="1"/>
  <c r="E2114" i="1"/>
  <c r="F2114" i="1" s="1"/>
  <c r="E2115" i="1"/>
  <c r="E2116" i="1"/>
  <c r="E2117" i="1"/>
  <c r="F2117" i="1" s="1"/>
  <c r="E2118" i="1"/>
  <c r="F2118" i="1" s="1"/>
  <c r="E2119" i="1"/>
  <c r="E2120" i="1"/>
  <c r="F2120" i="1" s="1"/>
  <c r="E2121" i="1"/>
  <c r="E2122" i="1"/>
  <c r="F2122" i="1" s="1"/>
  <c r="E2123" i="1"/>
  <c r="E2124" i="1"/>
  <c r="E2125" i="1"/>
  <c r="E2126" i="1"/>
  <c r="E2127" i="1"/>
  <c r="E2128" i="1"/>
  <c r="F2128" i="1" s="1"/>
  <c r="E2129" i="1"/>
  <c r="E2130" i="1"/>
  <c r="F2130" i="1" s="1"/>
  <c r="E2131" i="1"/>
  <c r="E2132" i="1"/>
  <c r="E2133" i="1"/>
  <c r="E2134" i="1"/>
  <c r="F2134" i="1" s="1"/>
  <c r="E2135" i="1"/>
  <c r="E2136" i="1"/>
  <c r="F2136" i="1" s="1"/>
  <c r="E2137" i="1"/>
  <c r="F2137" i="1" s="1"/>
  <c r="E2138" i="1"/>
  <c r="F2138" i="1" s="1"/>
  <c r="E2139" i="1"/>
  <c r="E2140" i="1"/>
  <c r="E2141" i="1"/>
  <c r="E2142" i="1"/>
  <c r="E2143" i="1"/>
  <c r="E2144" i="1"/>
  <c r="F2144" i="1" s="1"/>
  <c r="E2145" i="1"/>
  <c r="E2146" i="1"/>
  <c r="F2146" i="1" s="1"/>
  <c r="E2147" i="1"/>
  <c r="E2148" i="1"/>
  <c r="E2149" i="1"/>
  <c r="E2150" i="1"/>
  <c r="F2150" i="1" s="1"/>
  <c r="E2151" i="1"/>
  <c r="E2152" i="1"/>
  <c r="F2152" i="1" s="1"/>
  <c r="E2153" i="1"/>
  <c r="E2154" i="1"/>
  <c r="F2154" i="1" s="1"/>
  <c r="E2155" i="1"/>
  <c r="E2156" i="1"/>
  <c r="E2157" i="1"/>
  <c r="F2157" i="1" s="1"/>
  <c r="E2158" i="1"/>
  <c r="F2158" i="1" s="1"/>
  <c r="E2159" i="1"/>
  <c r="E2160" i="1"/>
  <c r="F2160" i="1" s="1"/>
  <c r="E2161" i="1"/>
  <c r="E2162" i="1"/>
  <c r="F2162" i="1" s="1"/>
  <c r="E2163" i="1"/>
  <c r="E2164" i="1"/>
  <c r="E2165" i="1"/>
  <c r="E2166" i="1"/>
  <c r="F2166" i="1" s="1"/>
  <c r="E2167" i="1"/>
  <c r="E2168" i="1"/>
  <c r="F2168" i="1" s="1"/>
  <c r="E2169" i="1"/>
  <c r="E2170" i="1"/>
  <c r="F2170" i="1" s="1"/>
  <c r="E2171" i="1"/>
  <c r="E2172" i="1"/>
  <c r="E2173" i="1"/>
  <c r="E2174" i="1"/>
  <c r="E2175" i="1"/>
  <c r="E2176" i="1"/>
  <c r="F2176" i="1" s="1"/>
  <c r="E2177" i="1"/>
  <c r="F2177" i="1" s="1"/>
  <c r="E2178" i="1"/>
  <c r="F2178" i="1" s="1"/>
  <c r="E2179" i="1"/>
  <c r="E2180" i="1"/>
  <c r="E2181" i="1"/>
  <c r="E2182" i="1"/>
  <c r="F2182" i="1" s="1"/>
  <c r="E2183" i="1"/>
  <c r="E2184" i="1"/>
  <c r="F2184" i="1" s="1"/>
  <c r="E2185" i="1"/>
  <c r="E2186" i="1"/>
  <c r="F2186" i="1" s="1"/>
  <c r="E2187" i="1"/>
  <c r="E2188" i="1"/>
  <c r="E2189" i="1"/>
  <c r="E2190" i="1"/>
  <c r="E2191" i="1"/>
  <c r="E2192" i="1"/>
  <c r="F2192" i="1" s="1"/>
  <c r="E2193" i="1"/>
  <c r="E2194" i="1"/>
  <c r="F2194" i="1" s="1"/>
  <c r="E2195" i="1"/>
  <c r="E2196" i="1"/>
  <c r="E2197" i="1"/>
  <c r="F2197" i="1" s="1"/>
  <c r="E2198" i="1"/>
  <c r="F2198" i="1" s="1"/>
  <c r="E2199" i="1"/>
  <c r="E2200" i="1"/>
  <c r="F2200" i="1" s="1"/>
  <c r="E2201" i="1"/>
  <c r="E2202" i="1"/>
  <c r="F2202" i="1" s="1"/>
  <c r="E2203" i="1"/>
  <c r="E2204" i="1"/>
  <c r="E2205" i="1"/>
  <c r="E2206" i="1"/>
  <c r="E2207" i="1"/>
  <c r="E2208" i="1"/>
  <c r="F2208" i="1" s="1"/>
  <c r="E2209" i="1"/>
  <c r="E2210" i="1"/>
  <c r="F2210" i="1" s="1"/>
  <c r="E2211" i="1"/>
  <c r="E2212" i="1"/>
  <c r="E2213" i="1"/>
  <c r="E2214" i="1"/>
  <c r="F2214" i="1" s="1"/>
  <c r="E2215" i="1"/>
  <c r="E2216" i="1"/>
  <c r="F2216" i="1" s="1"/>
  <c r="E2217" i="1"/>
  <c r="F2217" i="1" s="1"/>
  <c r="E2218" i="1"/>
  <c r="F2218" i="1" s="1"/>
  <c r="E2219" i="1"/>
  <c r="E2220" i="1"/>
  <c r="E2221" i="1"/>
  <c r="E2222" i="1"/>
  <c r="E2223" i="1"/>
  <c r="E2224" i="1"/>
  <c r="F2224" i="1" s="1"/>
  <c r="E2225" i="1"/>
  <c r="E2226" i="1"/>
  <c r="F2226" i="1" s="1"/>
  <c r="E2227" i="1"/>
  <c r="E2228" i="1"/>
  <c r="E2229" i="1"/>
  <c r="E2230" i="1"/>
  <c r="F2230" i="1" s="1"/>
  <c r="E2231" i="1"/>
  <c r="E2232" i="1"/>
  <c r="F2232" i="1" s="1"/>
  <c r="E2233" i="1"/>
  <c r="E2234" i="1"/>
  <c r="F2234" i="1" s="1"/>
  <c r="E2235" i="1"/>
  <c r="E2236" i="1"/>
  <c r="E2237" i="1"/>
  <c r="F2237" i="1" s="1"/>
  <c r="E2238" i="1"/>
  <c r="F2238" i="1" s="1"/>
  <c r="E2239" i="1"/>
  <c r="E2240" i="1"/>
  <c r="F2240" i="1" s="1"/>
  <c r="E2241" i="1"/>
  <c r="E2242" i="1"/>
  <c r="F2242" i="1" s="1"/>
  <c r="E2243" i="1"/>
  <c r="E2244" i="1"/>
  <c r="E2245" i="1"/>
  <c r="E2246" i="1"/>
  <c r="F2246" i="1" s="1"/>
  <c r="E2247" i="1"/>
  <c r="E2248" i="1"/>
  <c r="F2248" i="1" s="1"/>
  <c r="E2249" i="1"/>
  <c r="E2250" i="1"/>
  <c r="F2250" i="1" s="1"/>
  <c r="E2251" i="1"/>
  <c r="E2252" i="1"/>
  <c r="E2253" i="1"/>
  <c r="E2254" i="1"/>
  <c r="E2255" i="1"/>
  <c r="E2256" i="1"/>
  <c r="F2256" i="1" s="1"/>
  <c r="E2257" i="1"/>
  <c r="F2257" i="1" s="1"/>
  <c r="E2258" i="1"/>
  <c r="F2258" i="1" s="1"/>
  <c r="E2259" i="1"/>
  <c r="E2260" i="1"/>
  <c r="E2261" i="1"/>
  <c r="E2262" i="1"/>
  <c r="F2262" i="1" s="1"/>
  <c r="E2263" i="1"/>
  <c r="E2264" i="1"/>
  <c r="F2264" i="1" s="1"/>
  <c r="E2265" i="1"/>
  <c r="E2266" i="1"/>
  <c r="F2266" i="1" s="1"/>
  <c r="E2267" i="1"/>
  <c r="E2268" i="1"/>
  <c r="E2269" i="1"/>
  <c r="E2270" i="1"/>
  <c r="E2271" i="1"/>
  <c r="E2272" i="1"/>
  <c r="F2272" i="1" s="1"/>
  <c r="E2273" i="1"/>
  <c r="E2274" i="1"/>
  <c r="F2274" i="1" s="1"/>
  <c r="E2275" i="1"/>
  <c r="E2276" i="1"/>
  <c r="E2277" i="1"/>
  <c r="F2277" i="1" s="1"/>
  <c r="E2278" i="1"/>
  <c r="F2278" i="1" s="1"/>
  <c r="E2279" i="1"/>
  <c r="E2280" i="1"/>
  <c r="F2280" i="1" s="1"/>
  <c r="E2281" i="1"/>
  <c r="E2282" i="1"/>
  <c r="F2282" i="1" s="1"/>
  <c r="E2283" i="1"/>
  <c r="E2284" i="1"/>
  <c r="E2285" i="1"/>
  <c r="E2286" i="1"/>
  <c r="E2287" i="1"/>
  <c r="E2288" i="1"/>
  <c r="F2288" i="1" s="1"/>
  <c r="E2289" i="1"/>
  <c r="E2290" i="1"/>
  <c r="F2290" i="1" s="1"/>
  <c r="E2291" i="1"/>
  <c r="E2292" i="1"/>
  <c r="E2293" i="1"/>
  <c r="E2294" i="1"/>
  <c r="F2294" i="1" s="1"/>
  <c r="E2295" i="1"/>
  <c r="E2296" i="1"/>
  <c r="F2296" i="1" s="1"/>
  <c r="E2297" i="1"/>
  <c r="F2297" i="1" s="1"/>
  <c r="E2298" i="1"/>
  <c r="F2298" i="1" s="1"/>
  <c r="E2299" i="1"/>
  <c r="E2300" i="1"/>
  <c r="E2301" i="1"/>
  <c r="E2302" i="1"/>
  <c r="E2303" i="1"/>
  <c r="E2304" i="1"/>
  <c r="F2304" i="1" s="1"/>
  <c r="E2305" i="1"/>
  <c r="E2306" i="1"/>
  <c r="F2306" i="1" s="1"/>
  <c r="E2307" i="1"/>
  <c r="E2308" i="1"/>
  <c r="E2309" i="1"/>
  <c r="E2310" i="1"/>
  <c r="F2310" i="1" s="1"/>
  <c r="E2311" i="1"/>
  <c r="E2312" i="1"/>
  <c r="F2312" i="1" s="1"/>
  <c r="E2313" i="1"/>
  <c r="E2314" i="1"/>
  <c r="F2314" i="1" s="1"/>
  <c r="E2315" i="1"/>
  <c r="E2316" i="1"/>
  <c r="E2317" i="1"/>
  <c r="F2317" i="1" s="1"/>
  <c r="E2318" i="1"/>
  <c r="F2318" i="1" s="1"/>
  <c r="E2319" i="1"/>
  <c r="E2320" i="1"/>
  <c r="F2320" i="1" s="1"/>
  <c r="E2321" i="1"/>
  <c r="E2322" i="1"/>
  <c r="F2322" i="1" s="1"/>
  <c r="E2323" i="1"/>
  <c r="E2324" i="1"/>
  <c r="E2325" i="1"/>
  <c r="E2326" i="1"/>
  <c r="F2326" i="1" s="1"/>
  <c r="E2327" i="1"/>
  <c r="E2328" i="1"/>
  <c r="F2328" i="1" s="1"/>
  <c r="E2329" i="1"/>
  <c r="E2330" i="1"/>
  <c r="F2330" i="1" s="1"/>
  <c r="E2331" i="1"/>
  <c r="E2332" i="1"/>
  <c r="E2333" i="1"/>
  <c r="E2334" i="1"/>
  <c r="E2335" i="1"/>
  <c r="E2336" i="1"/>
  <c r="F2336" i="1" s="1"/>
  <c r="E2337" i="1"/>
  <c r="F2337" i="1" s="1"/>
  <c r="E2338" i="1"/>
  <c r="F2338" i="1" s="1"/>
  <c r="E2339" i="1"/>
  <c r="E2340" i="1"/>
  <c r="E2341" i="1"/>
  <c r="E2342" i="1"/>
  <c r="F2342" i="1" s="1"/>
  <c r="E2343" i="1"/>
  <c r="E2344" i="1"/>
  <c r="F2344" i="1" s="1"/>
  <c r="E2345" i="1"/>
  <c r="E2346" i="1"/>
  <c r="F2346" i="1" s="1"/>
  <c r="E2347" i="1"/>
  <c r="E2348" i="1"/>
  <c r="E2349" i="1"/>
  <c r="E2350" i="1"/>
  <c r="E2351" i="1"/>
  <c r="E2352" i="1"/>
  <c r="F2352" i="1" s="1"/>
  <c r="E2353" i="1"/>
  <c r="E2354" i="1"/>
  <c r="F2354" i="1" s="1"/>
  <c r="E2355" i="1"/>
  <c r="E2356" i="1"/>
  <c r="E2357" i="1"/>
  <c r="F2357" i="1" s="1"/>
  <c r="E2358" i="1"/>
  <c r="F2358" i="1" s="1"/>
  <c r="E2359" i="1"/>
  <c r="E2360" i="1"/>
  <c r="F2360" i="1" s="1"/>
  <c r="E2361" i="1"/>
  <c r="E2362" i="1"/>
  <c r="F2362" i="1" s="1"/>
  <c r="E2363" i="1"/>
  <c r="E2364" i="1"/>
  <c r="E2365" i="1"/>
  <c r="E2366" i="1"/>
  <c r="E2367" i="1"/>
  <c r="E2368" i="1"/>
  <c r="F2368" i="1" s="1"/>
  <c r="E2369" i="1"/>
  <c r="E2370" i="1"/>
  <c r="F2370" i="1" s="1"/>
  <c r="E2371" i="1"/>
  <c r="E2372" i="1"/>
  <c r="E2373" i="1"/>
  <c r="E2374" i="1"/>
  <c r="F2374" i="1" s="1"/>
  <c r="E2375" i="1"/>
  <c r="E2376" i="1"/>
  <c r="F2376" i="1" s="1"/>
  <c r="E2377" i="1"/>
  <c r="F2377" i="1" s="1"/>
  <c r="E2378" i="1"/>
  <c r="F2378" i="1" s="1"/>
  <c r="E2379" i="1"/>
  <c r="E2380" i="1"/>
  <c r="E2381" i="1"/>
  <c r="E2382" i="1"/>
  <c r="E2383" i="1"/>
  <c r="E2384" i="1"/>
  <c r="F2384" i="1" s="1"/>
  <c r="E2385" i="1"/>
  <c r="E2386" i="1"/>
  <c r="F2386" i="1" s="1"/>
  <c r="E2387" i="1"/>
  <c r="E2388" i="1"/>
  <c r="E2389" i="1"/>
  <c r="E2390" i="1"/>
  <c r="F2390" i="1" s="1"/>
  <c r="E2391" i="1"/>
  <c r="E2392" i="1"/>
  <c r="F2392" i="1" s="1"/>
  <c r="E2393" i="1"/>
  <c r="E2394" i="1"/>
  <c r="F2394" i="1" s="1"/>
  <c r="E2395" i="1"/>
  <c r="E2396" i="1"/>
  <c r="E2397" i="1"/>
  <c r="E2398" i="1"/>
  <c r="F2398" i="1" s="1"/>
  <c r="E2399" i="1"/>
  <c r="E2400" i="1"/>
  <c r="F2400" i="1" s="1"/>
  <c r="E2401" i="1"/>
  <c r="E2402" i="1"/>
  <c r="F2402" i="1" s="1"/>
  <c r="E2403" i="1"/>
  <c r="E2404" i="1"/>
  <c r="E2405" i="1"/>
  <c r="E2406" i="1"/>
  <c r="F2406" i="1" s="1"/>
  <c r="E2407" i="1"/>
  <c r="E2408" i="1"/>
  <c r="F2408" i="1" s="1"/>
  <c r="E2409" i="1"/>
  <c r="E2410" i="1"/>
  <c r="F2410" i="1" s="1"/>
  <c r="E2411" i="1"/>
  <c r="E2412" i="1"/>
  <c r="E2413" i="1"/>
  <c r="E2414" i="1"/>
  <c r="E2415" i="1"/>
  <c r="E2416" i="1"/>
  <c r="F2416" i="1" s="1"/>
  <c r="E2417" i="1"/>
  <c r="F2417" i="1" s="1"/>
  <c r="E2418" i="1"/>
  <c r="F2418" i="1" s="1"/>
  <c r="E2419" i="1"/>
  <c r="E2420" i="1"/>
  <c r="E2421" i="1"/>
  <c r="E2422" i="1"/>
  <c r="F2422" i="1" s="1"/>
  <c r="E2423" i="1"/>
  <c r="E2424" i="1"/>
  <c r="F2424" i="1" s="1"/>
  <c r="E2425" i="1"/>
  <c r="E2426" i="1"/>
  <c r="F2426" i="1" s="1"/>
  <c r="E2427" i="1"/>
  <c r="E2428" i="1"/>
  <c r="E2429" i="1"/>
  <c r="E2430" i="1"/>
  <c r="E2431" i="1"/>
  <c r="E2432" i="1"/>
  <c r="F2432" i="1" s="1"/>
  <c r="E2433" i="1"/>
  <c r="E2434" i="1"/>
  <c r="F2434" i="1" s="1"/>
  <c r="E2435" i="1"/>
  <c r="E2436" i="1"/>
  <c r="E2437" i="1"/>
  <c r="F2437" i="1" s="1"/>
  <c r="E2438" i="1"/>
  <c r="F2438" i="1" s="1"/>
  <c r="E2439" i="1"/>
  <c r="E2440" i="1"/>
  <c r="F2440" i="1" s="1"/>
  <c r="E2441" i="1"/>
  <c r="E2442" i="1"/>
  <c r="F2442" i="1" s="1"/>
  <c r="E2443" i="1"/>
  <c r="E2444" i="1"/>
  <c r="E2445" i="1"/>
  <c r="E2446" i="1"/>
  <c r="E2447" i="1"/>
  <c r="E2448" i="1"/>
  <c r="F2448" i="1" s="1"/>
  <c r="E2449" i="1"/>
  <c r="E2450" i="1"/>
  <c r="F2450" i="1" s="1"/>
  <c r="E2451" i="1"/>
  <c r="E2452" i="1"/>
  <c r="E2453" i="1"/>
  <c r="E2454" i="1"/>
  <c r="F2454" i="1" s="1"/>
  <c r="E2455" i="1"/>
  <c r="E2456" i="1"/>
  <c r="F2456" i="1" s="1"/>
  <c r="E2457" i="1"/>
  <c r="F2457" i="1" s="1"/>
  <c r="E2458" i="1"/>
  <c r="F2458" i="1" s="1"/>
  <c r="E2459" i="1"/>
  <c r="E2460" i="1"/>
  <c r="E2461" i="1"/>
  <c r="E2462" i="1"/>
  <c r="E2463" i="1"/>
  <c r="E2464" i="1"/>
  <c r="F2464" i="1" s="1"/>
  <c r="E2465" i="1"/>
  <c r="E2466" i="1"/>
  <c r="E2467" i="1"/>
  <c r="E2468" i="1"/>
  <c r="E2469" i="1"/>
  <c r="E2470" i="1"/>
  <c r="E2471" i="1"/>
  <c r="E2472" i="1"/>
  <c r="F2472" i="1" s="1"/>
  <c r="E2473" i="1"/>
  <c r="E2474" i="1"/>
  <c r="F2474" i="1" s="1"/>
  <c r="E2475" i="1"/>
  <c r="E2476" i="1"/>
  <c r="E2477" i="1"/>
  <c r="F2477" i="1" s="1"/>
  <c r="E2478" i="1"/>
  <c r="F2478" i="1" s="1"/>
  <c r="E2479" i="1"/>
  <c r="E2480" i="1"/>
  <c r="F2480" i="1" s="1"/>
  <c r="E2481" i="1"/>
  <c r="E2482" i="1"/>
  <c r="F2482" i="1" s="1"/>
  <c r="E2483" i="1"/>
  <c r="E2484" i="1"/>
  <c r="E2485" i="1"/>
  <c r="E2486" i="1"/>
  <c r="E2487" i="1"/>
  <c r="E2488" i="1"/>
  <c r="F2488" i="1" s="1"/>
  <c r="E2489" i="1"/>
  <c r="E2490" i="1"/>
  <c r="F2490" i="1" s="1"/>
  <c r="E2491" i="1"/>
  <c r="E2492" i="1"/>
  <c r="E2493" i="1"/>
  <c r="E2494" i="1"/>
  <c r="E2495" i="1"/>
  <c r="E2496" i="1"/>
  <c r="F2496" i="1" s="1"/>
  <c r="E2497" i="1"/>
  <c r="F2497" i="1" s="1"/>
  <c r="E2498" i="1"/>
  <c r="F2498" i="1" s="1"/>
  <c r="E2499" i="1"/>
  <c r="E2500" i="1"/>
  <c r="E2501" i="1"/>
  <c r="E2502" i="1"/>
  <c r="E2503" i="1"/>
  <c r="E2504" i="1"/>
  <c r="F2504" i="1" s="1"/>
  <c r="E2505" i="1"/>
  <c r="E2506" i="1"/>
  <c r="F2506" i="1" s="1"/>
  <c r="E2507" i="1"/>
  <c r="E2508" i="1"/>
  <c r="E2509" i="1"/>
  <c r="E2510" i="1"/>
  <c r="E2511" i="1"/>
  <c r="E2512" i="1"/>
  <c r="F2512" i="1" s="1"/>
  <c r="E2513" i="1"/>
  <c r="E2514" i="1"/>
  <c r="F2514" i="1" s="1"/>
  <c r="E2515" i="1"/>
  <c r="E2516" i="1"/>
  <c r="E2517" i="1"/>
  <c r="F2517" i="1" s="1"/>
  <c r="E2518" i="1"/>
  <c r="F2518" i="1" s="1"/>
  <c r="E2519" i="1"/>
  <c r="E2520" i="1"/>
  <c r="F2520" i="1" s="1"/>
  <c r="E2521" i="1"/>
  <c r="E2522" i="1"/>
  <c r="F2522" i="1" s="1"/>
  <c r="E2523" i="1"/>
  <c r="E2524" i="1"/>
  <c r="E2525" i="1"/>
  <c r="E2526" i="1"/>
  <c r="E2527" i="1"/>
  <c r="E2528" i="1"/>
  <c r="F2528" i="1" s="1"/>
  <c r="E2529" i="1"/>
  <c r="E2530" i="1"/>
  <c r="E2531" i="1"/>
  <c r="E2532" i="1"/>
  <c r="E2533" i="1"/>
  <c r="E2534" i="1"/>
  <c r="E2535" i="1"/>
  <c r="E2536" i="1"/>
  <c r="F2536" i="1" s="1"/>
  <c r="E2537" i="1"/>
  <c r="F2537" i="1" s="1"/>
  <c r="E2538" i="1"/>
  <c r="F2538" i="1" s="1"/>
  <c r="E2539" i="1"/>
  <c r="E2540" i="1"/>
  <c r="E2541" i="1"/>
  <c r="E2542" i="1"/>
  <c r="E2543" i="1"/>
  <c r="E2544" i="1"/>
  <c r="F2544" i="1" s="1"/>
  <c r="E2545" i="1"/>
  <c r="E2546" i="1"/>
  <c r="F2546" i="1" s="1"/>
  <c r="E2547" i="1"/>
  <c r="E2548" i="1"/>
  <c r="E2549" i="1"/>
  <c r="E2550" i="1"/>
  <c r="E2551" i="1"/>
  <c r="E2552" i="1"/>
  <c r="F2552" i="1" s="1"/>
  <c r="E2553" i="1"/>
  <c r="E2554" i="1"/>
  <c r="F2554" i="1" s="1"/>
  <c r="E2555" i="1"/>
  <c r="E2556" i="1"/>
  <c r="E2557" i="1"/>
  <c r="F2557" i="1" s="1"/>
  <c r="E2558" i="1"/>
  <c r="F2558" i="1" s="1"/>
  <c r="E2559" i="1"/>
  <c r="E2560" i="1"/>
  <c r="F2560" i="1" s="1"/>
  <c r="E2561" i="1"/>
  <c r="E2562" i="1"/>
  <c r="F2562" i="1" s="1"/>
  <c r="E2563" i="1"/>
  <c r="E2564" i="1"/>
  <c r="E2565" i="1"/>
  <c r="E2566" i="1"/>
  <c r="E2567" i="1"/>
  <c r="E2568" i="1"/>
  <c r="F2568" i="1" s="1"/>
  <c r="E2569" i="1"/>
  <c r="E2570" i="1"/>
  <c r="F2570" i="1" s="1"/>
  <c r="E2571" i="1"/>
  <c r="E2572" i="1"/>
  <c r="E2573" i="1"/>
  <c r="E2574" i="1"/>
  <c r="E2575" i="1"/>
  <c r="E2576" i="1"/>
  <c r="F2576" i="1" s="1"/>
  <c r="E2577" i="1"/>
  <c r="F2577" i="1" s="1"/>
  <c r="E2578" i="1"/>
  <c r="F2578" i="1" s="1"/>
  <c r="E2579" i="1"/>
  <c r="E2580" i="1"/>
  <c r="E2581" i="1"/>
  <c r="E2582" i="1"/>
  <c r="E2583" i="1"/>
  <c r="E2584" i="1"/>
  <c r="F2584" i="1" s="1"/>
  <c r="E2585" i="1"/>
  <c r="E2586" i="1"/>
  <c r="F2586" i="1" s="1"/>
  <c r="E2587" i="1"/>
  <c r="E2588" i="1"/>
  <c r="E2589" i="1"/>
  <c r="E2590" i="1"/>
  <c r="E2591" i="1"/>
  <c r="E2592" i="1"/>
  <c r="F2592" i="1" s="1"/>
  <c r="E2593" i="1"/>
  <c r="E2594" i="1"/>
  <c r="E2595" i="1"/>
  <c r="E2596" i="1"/>
  <c r="E2597" i="1"/>
  <c r="F2597" i="1" s="1"/>
  <c r="E2598" i="1"/>
  <c r="F2598" i="1" s="1"/>
  <c r="E2599" i="1"/>
  <c r="E2600" i="1"/>
  <c r="F2600" i="1" s="1"/>
  <c r="E2601" i="1"/>
  <c r="E2602" i="1"/>
  <c r="F2602" i="1" s="1"/>
  <c r="E2603" i="1"/>
  <c r="E2604" i="1"/>
  <c r="E2605" i="1"/>
  <c r="E2606" i="1"/>
  <c r="E2607" i="1"/>
  <c r="E2608" i="1"/>
  <c r="F2608" i="1" s="1"/>
  <c r="E2609" i="1"/>
  <c r="E2610" i="1"/>
  <c r="F2610" i="1" s="1"/>
  <c r="E2611" i="1"/>
  <c r="E2612" i="1"/>
  <c r="E2613" i="1"/>
  <c r="E2614" i="1"/>
  <c r="E2615" i="1"/>
  <c r="E2616" i="1"/>
  <c r="F2616" i="1" s="1"/>
  <c r="E2617" i="1"/>
  <c r="F2617" i="1" s="1"/>
  <c r="E2618" i="1"/>
  <c r="F2618" i="1" s="1"/>
  <c r="E2619" i="1"/>
  <c r="E2620" i="1"/>
  <c r="E2621" i="1"/>
  <c r="E2622" i="1"/>
  <c r="E2623" i="1"/>
  <c r="E2624" i="1"/>
  <c r="F2624" i="1" s="1"/>
  <c r="E2625" i="1"/>
  <c r="E2626" i="1"/>
  <c r="F2626" i="1" s="1"/>
  <c r="E2627" i="1"/>
  <c r="E2628" i="1"/>
  <c r="E2629" i="1"/>
  <c r="E2630" i="1"/>
  <c r="E2631" i="1"/>
  <c r="E2632" i="1"/>
  <c r="F2632" i="1" s="1"/>
  <c r="E2633" i="1"/>
  <c r="E2634" i="1"/>
  <c r="F2634" i="1" s="1"/>
  <c r="E2635" i="1"/>
  <c r="E2636" i="1"/>
  <c r="E2637" i="1"/>
  <c r="F2637" i="1" s="1"/>
  <c r="E2638" i="1"/>
  <c r="F2638" i="1" s="1"/>
  <c r="E2639" i="1"/>
  <c r="E2640" i="1"/>
  <c r="F2640" i="1" s="1"/>
  <c r="E2641" i="1"/>
  <c r="E2642" i="1"/>
  <c r="F2642" i="1" s="1"/>
  <c r="E2643" i="1"/>
  <c r="E2644" i="1"/>
  <c r="E2645" i="1"/>
  <c r="E2646" i="1"/>
  <c r="E2647" i="1"/>
  <c r="E2648" i="1"/>
  <c r="F2648" i="1" s="1"/>
  <c r="E2649" i="1"/>
  <c r="E2650" i="1"/>
  <c r="F2650" i="1" s="1"/>
  <c r="E2651" i="1"/>
  <c r="E2652" i="1"/>
  <c r="E2653" i="1"/>
  <c r="E2654" i="1"/>
  <c r="E2655" i="1"/>
  <c r="E2656" i="1"/>
  <c r="F2656" i="1" s="1"/>
  <c r="E2657" i="1"/>
  <c r="F2657" i="1" s="1"/>
  <c r="E2658" i="1"/>
  <c r="F2658" i="1" s="1"/>
  <c r="E2659" i="1"/>
  <c r="E2660" i="1"/>
  <c r="E2661" i="1"/>
  <c r="E2662" i="1"/>
  <c r="E2663" i="1"/>
  <c r="E2664" i="1"/>
  <c r="F2664" i="1" s="1"/>
  <c r="E2665" i="1"/>
  <c r="E2666" i="1"/>
  <c r="F2666" i="1" s="1"/>
  <c r="E2667" i="1"/>
  <c r="E2668" i="1"/>
  <c r="E2669" i="1"/>
  <c r="E2670" i="1"/>
  <c r="E2671" i="1"/>
  <c r="E2672" i="1"/>
  <c r="F2672" i="1" s="1"/>
  <c r="E2673" i="1"/>
  <c r="E2674" i="1"/>
  <c r="F2674" i="1" s="1"/>
  <c r="E2675" i="1"/>
  <c r="E2676" i="1"/>
  <c r="E2677" i="1"/>
  <c r="F2677" i="1" s="1"/>
  <c r="E2678" i="1"/>
  <c r="F2678" i="1" s="1"/>
  <c r="E2679" i="1"/>
  <c r="E2680" i="1"/>
  <c r="F2680" i="1" s="1"/>
  <c r="E2681" i="1"/>
  <c r="E2682" i="1"/>
  <c r="F2682" i="1" s="1"/>
  <c r="E2683" i="1"/>
  <c r="E2684" i="1"/>
  <c r="E2685" i="1"/>
  <c r="E2686" i="1"/>
  <c r="E2687" i="1"/>
  <c r="E2688" i="1"/>
  <c r="F2688" i="1" s="1"/>
  <c r="E2689" i="1"/>
  <c r="E2690" i="1"/>
  <c r="F2690" i="1" s="1"/>
  <c r="E2691" i="1"/>
  <c r="E2692" i="1"/>
  <c r="E2693" i="1"/>
  <c r="E2694" i="1"/>
  <c r="E2695" i="1"/>
  <c r="E2696" i="1"/>
  <c r="F2696" i="1" s="1"/>
  <c r="E2697" i="1"/>
  <c r="F2697" i="1" s="1"/>
  <c r="E2698" i="1"/>
  <c r="F2698" i="1" s="1"/>
  <c r="E2699" i="1"/>
  <c r="E2700" i="1"/>
  <c r="E2701" i="1"/>
  <c r="E2702" i="1"/>
  <c r="E2703" i="1"/>
  <c r="E2704" i="1"/>
  <c r="F2704" i="1" s="1"/>
  <c r="E2705" i="1"/>
  <c r="E2706" i="1"/>
  <c r="F2706" i="1" s="1"/>
  <c r="E2707" i="1"/>
  <c r="E2708" i="1"/>
  <c r="E2709" i="1"/>
  <c r="E2710" i="1"/>
  <c r="E2711" i="1"/>
  <c r="E2712" i="1"/>
  <c r="F2712" i="1" s="1"/>
  <c r="E2713" i="1"/>
  <c r="E2714" i="1"/>
  <c r="F2714" i="1" s="1"/>
  <c r="E2715" i="1"/>
  <c r="E2716" i="1"/>
  <c r="E2717" i="1"/>
  <c r="E2718" i="1"/>
  <c r="F2718" i="1" s="1"/>
  <c r="E2719" i="1"/>
  <c r="E2720" i="1"/>
  <c r="F2720" i="1" s="1"/>
  <c r="E2721" i="1"/>
  <c r="E2722" i="1"/>
  <c r="E2723" i="1"/>
  <c r="E2724" i="1"/>
  <c r="E2725" i="1"/>
  <c r="E2726" i="1"/>
  <c r="E2727" i="1"/>
  <c r="E2728" i="1"/>
  <c r="F2728" i="1" s="1"/>
  <c r="E2729" i="1"/>
  <c r="E2730" i="1"/>
  <c r="F2730" i="1" s="1"/>
  <c r="E2731" i="1"/>
  <c r="E2732" i="1"/>
  <c r="E2733" i="1"/>
  <c r="E2734" i="1"/>
  <c r="E2735" i="1"/>
  <c r="E2736" i="1"/>
  <c r="F2736" i="1" s="1"/>
  <c r="E2737" i="1"/>
  <c r="F2737" i="1" s="1"/>
  <c r="E2738" i="1"/>
  <c r="F2738" i="1" s="1"/>
  <c r="E2739" i="1"/>
  <c r="E2740" i="1"/>
  <c r="E2741" i="1"/>
  <c r="E2742" i="1"/>
  <c r="E2743" i="1"/>
  <c r="E2744" i="1"/>
  <c r="F2744" i="1" s="1"/>
  <c r="E2745" i="1"/>
  <c r="E2746" i="1"/>
  <c r="F2746" i="1" s="1"/>
  <c r="E2747" i="1"/>
  <c r="E2748" i="1"/>
  <c r="E2749" i="1"/>
  <c r="E2750" i="1"/>
  <c r="E2751" i="1"/>
  <c r="E2752" i="1"/>
  <c r="F2752" i="1" s="1"/>
  <c r="E2753" i="1"/>
  <c r="E2754" i="1"/>
  <c r="F2754" i="1" s="1"/>
  <c r="E2755" i="1"/>
  <c r="E2756" i="1"/>
  <c r="E2757" i="1"/>
  <c r="F2757" i="1" s="1"/>
  <c r="E2758" i="1"/>
  <c r="F2758" i="1" s="1"/>
  <c r="E2759" i="1"/>
  <c r="E2760" i="1"/>
  <c r="F2760" i="1" s="1"/>
  <c r="E2761" i="1"/>
  <c r="E2762" i="1"/>
  <c r="F2762" i="1" s="1"/>
  <c r="E2763" i="1"/>
  <c r="E2764" i="1"/>
  <c r="E2765" i="1"/>
  <c r="E2766" i="1"/>
  <c r="E2767" i="1"/>
  <c r="E2768" i="1"/>
  <c r="F2768" i="1" s="1"/>
  <c r="E2769" i="1"/>
  <c r="E2770" i="1"/>
  <c r="F2770" i="1" s="1"/>
  <c r="E2771" i="1"/>
  <c r="E2772" i="1"/>
  <c r="E2773" i="1"/>
  <c r="E2774" i="1"/>
  <c r="E2775" i="1"/>
  <c r="E2776" i="1"/>
  <c r="F2776" i="1" s="1"/>
  <c r="E2777" i="1"/>
  <c r="F2777" i="1" s="1"/>
  <c r="E2778" i="1"/>
  <c r="F2778" i="1" s="1"/>
  <c r="E2779" i="1"/>
  <c r="E2780" i="1"/>
  <c r="E2781" i="1"/>
  <c r="E2782" i="1"/>
  <c r="E2783" i="1"/>
  <c r="E2784" i="1"/>
  <c r="F2784" i="1" s="1"/>
  <c r="E2785" i="1"/>
  <c r="E2786" i="1"/>
  <c r="E2787" i="1"/>
  <c r="E2788" i="1"/>
  <c r="E2789" i="1"/>
  <c r="E2790" i="1"/>
  <c r="E2791" i="1"/>
  <c r="E2792" i="1"/>
  <c r="F2792" i="1" s="1"/>
  <c r="E2793" i="1"/>
  <c r="E2794" i="1"/>
  <c r="F2794" i="1" s="1"/>
  <c r="E2795" i="1"/>
  <c r="E2796" i="1"/>
  <c r="E2797" i="1"/>
  <c r="F2797" i="1" s="1"/>
  <c r="E2798" i="1"/>
  <c r="F2798" i="1" s="1"/>
  <c r="E2799" i="1"/>
  <c r="E2800" i="1"/>
  <c r="F2800" i="1" s="1"/>
  <c r="E2801" i="1"/>
  <c r="E2802" i="1"/>
  <c r="F2802" i="1" s="1"/>
  <c r="E2803" i="1"/>
  <c r="E2804" i="1"/>
  <c r="E2805" i="1"/>
  <c r="E2806" i="1"/>
  <c r="E2807" i="1"/>
  <c r="E2808" i="1"/>
  <c r="F2808" i="1" s="1"/>
  <c r="E2809" i="1"/>
  <c r="E2810" i="1"/>
  <c r="F2810" i="1" s="1"/>
  <c r="E2811" i="1"/>
  <c r="E2812" i="1"/>
  <c r="E2813" i="1"/>
  <c r="E2814" i="1"/>
  <c r="E2815" i="1"/>
  <c r="E2816" i="1"/>
  <c r="F2816" i="1" s="1"/>
  <c r="E2817" i="1"/>
  <c r="F2817" i="1" s="1"/>
  <c r="E2818" i="1"/>
  <c r="F2818" i="1" s="1"/>
  <c r="E2819" i="1"/>
  <c r="E2820" i="1"/>
  <c r="E2821" i="1"/>
  <c r="E2822" i="1"/>
  <c r="E2823" i="1"/>
  <c r="E2824" i="1"/>
  <c r="F2824" i="1" s="1"/>
  <c r="E2825" i="1"/>
  <c r="E2826" i="1"/>
  <c r="F2826" i="1" s="1"/>
  <c r="E2827" i="1"/>
  <c r="E2828" i="1"/>
  <c r="E2829" i="1"/>
  <c r="E2830" i="1"/>
  <c r="E2831" i="1"/>
  <c r="E2832" i="1"/>
  <c r="F2832" i="1" s="1"/>
  <c r="E2833" i="1"/>
  <c r="E2834" i="1"/>
  <c r="F2834" i="1" s="1"/>
  <c r="E2835" i="1"/>
  <c r="E2836" i="1"/>
  <c r="E2837" i="1"/>
  <c r="F2837" i="1" s="1"/>
  <c r="E2838" i="1"/>
  <c r="F2838" i="1" s="1"/>
  <c r="E2839" i="1"/>
  <c r="E2840" i="1"/>
  <c r="F2840" i="1" s="1"/>
  <c r="E2841" i="1"/>
  <c r="E2842" i="1"/>
  <c r="F2842" i="1" s="1"/>
  <c r="E2843" i="1"/>
  <c r="E2844" i="1"/>
  <c r="E2845" i="1"/>
  <c r="E2846" i="1"/>
  <c r="E2847" i="1"/>
  <c r="E2848" i="1"/>
  <c r="F2848" i="1" s="1"/>
  <c r="E2849" i="1"/>
  <c r="E2850" i="1"/>
  <c r="E2851" i="1"/>
  <c r="E2852" i="1"/>
  <c r="E2853" i="1"/>
  <c r="E2854" i="1"/>
  <c r="E2855" i="1"/>
  <c r="E2856" i="1"/>
  <c r="F2856" i="1" s="1"/>
  <c r="E2857" i="1"/>
  <c r="F2857" i="1" s="1"/>
  <c r="E2858" i="1"/>
  <c r="F2858" i="1" s="1"/>
  <c r="E2859" i="1"/>
  <c r="E2860" i="1"/>
  <c r="E2861" i="1"/>
  <c r="E2862" i="1"/>
  <c r="E2863" i="1"/>
  <c r="E2864" i="1"/>
  <c r="F2864" i="1" s="1"/>
  <c r="E2865" i="1"/>
  <c r="E2866" i="1"/>
  <c r="F2866" i="1" s="1"/>
  <c r="E2867" i="1"/>
  <c r="E2868" i="1"/>
  <c r="E2869" i="1"/>
  <c r="E2870" i="1"/>
  <c r="E2871" i="1"/>
  <c r="E2872" i="1"/>
  <c r="F2872" i="1" s="1"/>
  <c r="E2873" i="1"/>
  <c r="E2874" i="1"/>
  <c r="F2874" i="1" s="1"/>
  <c r="E2875" i="1"/>
  <c r="E2876" i="1"/>
  <c r="E2877" i="1"/>
  <c r="F2877" i="1" s="1"/>
  <c r="E2878" i="1"/>
  <c r="F2878" i="1" s="1"/>
  <c r="E2879" i="1"/>
  <c r="E2880" i="1"/>
  <c r="F2880" i="1" s="1"/>
  <c r="E2881" i="1"/>
  <c r="E2882" i="1"/>
  <c r="F2882" i="1" s="1"/>
  <c r="E2883" i="1"/>
  <c r="E2884" i="1"/>
  <c r="E2885" i="1"/>
  <c r="E2886" i="1"/>
  <c r="E2887" i="1"/>
  <c r="E2888" i="1"/>
  <c r="F2888" i="1" s="1"/>
  <c r="E2889" i="1"/>
  <c r="E2890" i="1"/>
  <c r="F2890" i="1" s="1"/>
  <c r="E2891" i="1"/>
  <c r="E2892" i="1"/>
  <c r="E2893" i="1"/>
  <c r="E2894" i="1"/>
  <c r="E2895" i="1"/>
  <c r="E2896" i="1"/>
  <c r="F2896" i="1" s="1"/>
  <c r="E2897" i="1"/>
  <c r="F2897" i="1" s="1"/>
  <c r="E2898" i="1"/>
  <c r="F2898" i="1" s="1"/>
  <c r="E2899" i="1"/>
  <c r="E2900" i="1"/>
  <c r="E2901" i="1"/>
  <c r="E2902" i="1"/>
  <c r="E2903" i="1"/>
  <c r="E2904" i="1"/>
  <c r="F2904" i="1" s="1"/>
  <c r="E2905" i="1"/>
  <c r="E2906" i="1"/>
  <c r="F2906" i="1" s="1"/>
  <c r="E2907" i="1"/>
  <c r="E2908" i="1"/>
  <c r="E2909" i="1"/>
  <c r="E2910" i="1"/>
  <c r="E2911" i="1"/>
  <c r="E2912" i="1"/>
  <c r="F2912" i="1" s="1"/>
  <c r="E2913" i="1"/>
  <c r="E2914" i="1"/>
  <c r="E2915" i="1"/>
  <c r="E2916" i="1"/>
  <c r="E2917" i="1"/>
  <c r="F2917" i="1" s="1"/>
  <c r="E2918" i="1"/>
  <c r="F2918" i="1" s="1"/>
  <c r="E2919" i="1"/>
  <c r="E2920" i="1"/>
  <c r="F2920" i="1" s="1"/>
  <c r="E2921" i="1"/>
  <c r="E2922" i="1"/>
  <c r="F2922" i="1" s="1"/>
  <c r="E2923" i="1"/>
  <c r="E2924" i="1"/>
  <c r="E2925" i="1"/>
  <c r="E2926" i="1"/>
  <c r="E2927" i="1"/>
  <c r="E2928" i="1"/>
  <c r="F2928" i="1" s="1"/>
  <c r="E2929" i="1"/>
  <c r="E2930" i="1"/>
  <c r="F2930" i="1" s="1"/>
  <c r="E2931" i="1"/>
  <c r="E2932" i="1"/>
  <c r="E2933" i="1"/>
  <c r="E2934" i="1"/>
  <c r="E2935" i="1"/>
  <c r="E2936" i="1"/>
  <c r="F2936" i="1" s="1"/>
  <c r="E2937" i="1"/>
  <c r="F2937" i="1" s="1"/>
  <c r="E2938" i="1"/>
  <c r="F2938" i="1" s="1"/>
  <c r="E2939" i="1"/>
  <c r="E2940" i="1"/>
  <c r="E2941" i="1"/>
  <c r="E2942" i="1"/>
  <c r="E2943" i="1"/>
  <c r="E2944" i="1"/>
  <c r="F2944" i="1" s="1"/>
  <c r="E2945" i="1"/>
  <c r="E2946" i="1"/>
  <c r="F2946" i="1" s="1"/>
  <c r="E2947" i="1"/>
  <c r="E2948" i="1"/>
  <c r="E2949" i="1"/>
  <c r="E2950" i="1"/>
  <c r="E2951" i="1"/>
  <c r="E2952" i="1"/>
  <c r="F2952" i="1" s="1"/>
  <c r="E2953" i="1"/>
  <c r="E2954" i="1"/>
  <c r="F2954" i="1" s="1"/>
  <c r="E2955" i="1"/>
  <c r="E2956" i="1"/>
  <c r="E2957" i="1"/>
  <c r="F2957" i="1" s="1"/>
  <c r="E2958" i="1"/>
  <c r="F2958" i="1" s="1"/>
  <c r="E2959" i="1"/>
  <c r="E2960" i="1"/>
  <c r="F2960" i="1" s="1"/>
  <c r="E2961" i="1"/>
  <c r="E2962" i="1"/>
  <c r="F2962" i="1" s="1"/>
  <c r="E2963" i="1"/>
  <c r="E2964" i="1"/>
  <c r="E2965" i="1"/>
  <c r="E2966" i="1"/>
  <c r="E2967" i="1"/>
  <c r="E2968" i="1"/>
  <c r="F2968" i="1" s="1"/>
  <c r="E2969" i="1"/>
  <c r="E2970" i="1"/>
  <c r="F2970" i="1" s="1"/>
  <c r="E2971" i="1"/>
  <c r="E2972" i="1"/>
  <c r="E2973" i="1"/>
  <c r="E2974" i="1"/>
  <c r="E2975" i="1"/>
  <c r="E2976" i="1"/>
  <c r="F2976" i="1" s="1"/>
  <c r="E2977" i="1"/>
  <c r="F2977" i="1" s="1"/>
  <c r="E2978" i="1"/>
  <c r="F2978" i="1" s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F2997" i="1" s="1"/>
  <c r="E2998" i="1"/>
  <c r="F2998" i="1" s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F3017" i="1" s="1"/>
  <c r="E3018" i="1"/>
  <c r="F3018" i="1" s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F3037" i="1" s="1"/>
  <c r="E3038" i="1"/>
  <c r="F3038" i="1" s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F3057" i="1" s="1"/>
  <c r="E3058" i="1"/>
  <c r="F3058" i="1" s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F3077" i="1" s="1"/>
  <c r="E3078" i="1"/>
  <c r="F3078" i="1" s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F3097" i="1" s="1"/>
  <c r="E3098" i="1"/>
  <c r="F3098" i="1" s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F3117" i="1" s="1"/>
  <c r="E3118" i="1"/>
  <c r="F3118" i="1" s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F3137" i="1" s="1"/>
  <c r="E3138" i="1"/>
  <c r="F3138" i="1" s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F3157" i="1" s="1"/>
  <c r="E3158" i="1"/>
  <c r="F3158" i="1" s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F3177" i="1" s="1"/>
  <c r="E3178" i="1"/>
  <c r="F3178" i="1" s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F3197" i="1" s="1"/>
  <c r="E3198" i="1"/>
  <c r="F3198" i="1" s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F3217" i="1" s="1"/>
  <c r="E3218" i="1"/>
  <c r="F3218" i="1" s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F3237" i="1" s="1"/>
  <c r="E3238" i="1"/>
  <c r="F3238" i="1" s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F3257" i="1" s="1"/>
  <c r="E3258" i="1"/>
  <c r="F3258" i="1" s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F3277" i="1" s="1"/>
  <c r="E3278" i="1"/>
  <c r="F3278" i="1" s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F3297" i="1" s="1"/>
  <c r="E3298" i="1"/>
  <c r="F3298" i="1" s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F3317" i="1" s="1"/>
  <c r="E3318" i="1"/>
  <c r="F3318" i="1" s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F3337" i="1" s="1"/>
  <c r="E3338" i="1"/>
  <c r="F3338" i="1" s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F3357" i="1" s="1"/>
  <c r="E3358" i="1"/>
  <c r="F3358" i="1" s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F3377" i="1" s="1"/>
  <c r="E3378" i="1"/>
  <c r="F3378" i="1" s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F3397" i="1" s="1"/>
  <c r="E3398" i="1"/>
  <c r="F3398" i="1" s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F3417" i="1" s="1"/>
  <c r="E3418" i="1"/>
  <c r="F3418" i="1" s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F3437" i="1" s="1"/>
  <c r="E3438" i="1"/>
  <c r="F3438" i="1" s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F3457" i="1" s="1"/>
  <c r="E3458" i="1"/>
  <c r="F3458" i="1" s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F3477" i="1" s="1"/>
  <c r="E3478" i="1"/>
  <c r="F3478" i="1" s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F3497" i="1" s="1"/>
  <c r="E3498" i="1"/>
  <c r="F3498" i="1" s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F3517" i="1" s="1"/>
  <c r="E3518" i="1"/>
  <c r="F3518" i="1" s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F3537" i="1" s="1"/>
  <c r="E3538" i="1"/>
  <c r="F3538" i="1" s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F3557" i="1" s="1"/>
  <c r="E3558" i="1"/>
  <c r="F3558" i="1" s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F3577" i="1" s="1"/>
  <c r="E3578" i="1"/>
  <c r="F3578" i="1" s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F3597" i="1" s="1"/>
  <c r="E3598" i="1"/>
  <c r="F3598" i="1" s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F3617" i="1" s="1"/>
  <c r="E3618" i="1"/>
  <c r="F3618" i="1" s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F3637" i="1" s="1"/>
  <c r="E3638" i="1"/>
  <c r="F3638" i="1" s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F3657" i="1" s="1"/>
  <c r="E3658" i="1"/>
  <c r="F3658" i="1" s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F3677" i="1" s="1"/>
  <c r="E3678" i="1"/>
  <c r="F3678" i="1" s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F3697" i="1" s="1"/>
  <c r="E3698" i="1"/>
  <c r="F3698" i="1" s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F3717" i="1" s="1"/>
  <c r="E3718" i="1"/>
  <c r="F3718" i="1" s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F3737" i="1" s="1"/>
  <c r="E3738" i="1"/>
  <c r="F3738" i="1" s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F3757" i="1" s="1"/>
  <c r="E3758" i="1"/>
  <c r="F3758" i="1" s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F3777" i="1" s="1"/>
  <c r="E3778" i="1"/>
  <c r="F3778" i="1" s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F3797" i="1" s="1"/>
  <c r="E3798" i="1"/>
  <c r="F3798" i="1" s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F3817" i="1" s="1"/>
  <c r="E3818" i="1"/>
  <c r="F3818" i="1" s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F3837" i="1" s="1"/>
  <c r="E3838" i="1"/>
  <c r="F3838" i="1" s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F3857" i="1" s="1"/>
  <c r="E3858" i="1"/>
  <c r="F3858" i="1" s="1"/>
  <c r="E3859" i="1"/>
  <c r="E3860" i="1"/>
  <c r="E3861" i="1"/>
  <c r="E3862" i="1"/>
  <c r="E3863" i="1"/>
  <c r="E3864" i="1"/>
  <c r="E3865" i="1"/>
  <c r="E3866" i="1"/>
  <c r="F3866" i="1" s="1"/>
  <c r="E3867" i="1"/>
  <c r="E3868" i="1"/>
  <c r="E3869" i="1"/>
  <c r="E3870" i="1"/>
  <c r="E3871" i="1"/>
  <c r="E3872" i="1"/>
  <c r="E3873" i="1"/>
  <c r="E3874" i="1"/>
  <c r="F3874" i="1" s="1"/>
  <c r="E3875" i="1"/>
  <c r="E3876" i="1"/>
  <c r="F3876" i="1" s="1"/>
  <c r="E3877" i="1"/>
  <c r="F3877" i="1" s="1"/>
  <c r="E3878" i="1"/>
  <c r="E3879" i="1"/>
  <c r="E3880" i="1"/>
  <c r="E3881" i="1"/>
  <c r="E3882" i="1"/>
  <c r="F3882" i="1" s="1"/>
  <c r="E3883" i="1"/>
  <c r="E3884" i="1"/>
  <c r="F3884" i="1" s="1"/>
  <c r="E3885" i="1"/>
  <c r="E3886" i="1"/>
  <c r="E3887" i="1"/>
  <c r="E3888" i="1"/>
  <c r="E3889" i="1"/>
  <c r="E3890" i="1"/>
  <c r="F3890" i="1" s="1"/>
  <c r="E3891" i="1"/>
  <c r="E3892" i="1"/>
  <c r="F3892" i="1" s="1"/>
  <c r="E3893" i="1"/>
  <c r="E3894" i="1"/>
  <c r="E3895" i="1"/>
  <c r="E3896" i="1"/>
  <c r="E3897" i="1"/>
  <c r="F3897" i="1" s="1"/>
  <c r="E3898" i="1"/>
  <c r="F3898" i="1" s="1"/>
  <c r="E3899" i="1"/>
  <c r="E3900" i="1"/>
  <c r="F3900" i="1" s="1"/>
  <c r="E3901" i="1"/>
  <c r="E3902" i="1"/>
  <c r="E3903" i="1"/>
  <c r="E3904" i="1"/>
  <c r="E3905" i="1"/>
  <c r="E3906" i="1"/>
  <c r="F3906" i="1" s="1"/>
  <c r="E3907" i="1"/>
  <c r="E3908" i="1"/>
  <c r="E3909" i="1"/>
  <c r="E3910" i="1"/>
  <c r="E3911" i="1"/>
  <c r="E3912" i="1"/>
  <c r="E3913" i="1"/>
  <c r="E3914" i="1"/>
  <c r="F3914" i="1" s="1"/>
  <c r="E3915" i="1"/>
  <c r="E3916" i="1"/>
  <c r="E3917" i="1"/>
  <c r="F3917" i="1" s="1"/>
  <c r="E3918" i="1"/>
  <c r="E3919" i="1"/>
  <c r="E3920" i="1"/>
  <c r="E3921" i="1"/>
  <c r="E3922" i="1"/>
  <c r="F3922" i="1" s="1"/>
  <c r="E3923" i="1"/>
  <c r="E3924" i="1"/>
  <c r="E3925" i="1"/>
  <c r="E3926" i="1"/>
  <c r="E3927" i="1"/>
  <c r="E3928" i="1"/>
  <c r="E3929" i="1"/>
  <c r="E3930" i="1"/>
  <c r="F3930" i="1" s="1"/>
  <c r="E3931" i="1"/>
  <c r="E3932" i="1"/>
  <c r="E3933" i="1"/>
  <c r="E3934" i="1"/>
  <c r="E3935" i="1"/>
  <c r="E3936" i="1"/>
  <c r="E3937" i="1"/>
  <c r="F3937" i="1" s="1"/>
  <c r="E3938" i="1"/>
  <c r="F3938" i="1" s="1"/>
  <c r="E3939" i="1"/>
  <c r="E3940" i="1"/>
  <c r="F3940" i="1" s="1"/>
  <c r="E3941" i="1"/>
  <c r="E3942" i="1"/>
  <c r="E3943" i="1"/>
  <c r="E3944" i="1"/>
  <c r="E3945" i="1"/>
  <c r="E3946" i="1"/>
  <c r="F3946" i="1" s="1"/>
  <c r="E3947" i="1"/>
  <c r="E3948" i="1"/>
  <c r="F3948" i="1" s="1"/>
  <c r="E3949" i="1"/>
  <c r="E3950" i="1"/>
  <c r="E3951" i="1"/>
  <c r="E3952" i="1"/>
  <c r="E3953" i="1"/>
  <c r="E3954" i="1"/>
  <c r="F3954" i="1" s="1"/>
  <c r="E3955" i="1"/>
  <c r="E3956" i="1"/>
  <c r="F3956" i="1" s="1"/>
  <c r="E3957" i="1"/>
  <c r="F3957" i="1" s="1"/>
  <c r="E3958" i="1"/>
  <c r="E3959" i="1"/>
  <c r="E3960" i="1"/>
  <c r="E3961" i="1"/>
  <c r="E3962" i="1"/>
  <c r="F3962" i="1" s="1"/>
  <c r="E3963" i="1"/>
  <c r="E3964" i="1"/>
  <c r="F3964" i="1" s="1"/>
  <c r="E3965" i="1"/>
  <c r="E3966" i="1"/>
  <c r="E3967" i="1"/>
  <c r="E3968" i="1"/>
  <c r="E3969" i="1"/>
  <c r="E3970" i="1"/>
  <c r="F3970" i="1" s="1"/>
  <c r="E3971" i="1"/>
  <c r="E3972" i="1"/>
  <c r="E3973" i="1"/>
  <c r="E3974" i="1"/>
  <c r="E3975" i="1"/>
  <c r="E3976" i="1"/>
  <c r="E3977" i="1"/>
  <c r="E3978" i="1"/>
  <c r="F3978" i="1" s="1"/>
  <c r="E3979" i="1"/>
  <c r="E3980" i="1"/>
  <c r="E3981" i="1"/>
  <c r="E3982" i="1"/>
  <c r="E3983" i="1"/>
  <c r="E3984" i="1"/>
  <c r="E3985" i="1"/>
  <c r="E3986" i="1"/>
  <c r="F3986" i="1" s="1"/>
  <c r="E3987" i="1"/>
  <c r="E3988" i="1"/>
  <c r="E3989" i="1"/>
  <c r="E3990" i="1"/>
  <c r="E3991" i="1"/>
  <c r="E3992" i="1"/>
  <c r="E3993" i="1"/>
  <c r="E3994" i="1"/>
  <c r="F3994" i="1" s="1"/>
  <c r="E3995" i="1"/>
  <c r="E3996" i="1"/>
  <c r="E3997" i="1"/>
  <c r="F3997" i="1" s="1"/>
  <c r="E3998" i="1"/>
  <c r="E3999" i="1"/>
  <c r="E4000" i="1"/>
  <c r="E4001" i="1"/>
  <c r="E4002" i="1"/>
  <c r="F4002" i="1" s="1"/>
  <c r="E4003" i="1"/>
  <c r="E4004" i="1"/>
  <c r="E4005" i="1"/>
  <c r="E4006" i="1"/>
  <c r="E4007" i="1"/>
  <c r="E4008" i="1"/>
  <c r="E4009" i="1"/>
  <c r="E4010" i="1"/>
  <c r="F4010" i="1" s="1"/>
  <c r="E4011" i="1"/>
  <c r="E4012" i="1"/>
  <c r="F4012" i="1" s="1"/>
  <c r="E4013" i="1"/>
  <c r="E4014" i="1"/>
  <c r="E4015" i="1"/>
  <c r="E4016" i="1"/>
  <c r="E4017" i="1"/>
  <c r="F4017" i="1" s="1"/>
  <c r="E4018" i="1"/>
  <c r="F4018" i="1" s="1"/>
  <c r="E4019" i="1"/>
  <c r="E4020" i="1"/>
  <c r="F4020" i="1" s="1"/>
  <c r="E4021" i="1"/>
  <c r="E4022" i="1"/>
  <c r="E4023" i="1"/>
  <c r="E4024" i="1"/>
  <c r="E4025" i="1"/>
  <c r="E4026" i="1"/>
  <c r="E4027" i="1"/>
  <c r="E4028" i="1"/>
  <c r="F4028" i="1" s="1"/>
  <c r="E4029" i="1"/>
  <c r="E4030" i="1"/>
  <c r="E4031" i="1"/>
  <c r="E4032" i="1"/>
  <c r="E4033" i="1"/>
  <c r="E4034" i="1"/>
  <c r="F4034" i="1" s="1"/>
  <c r="E4035" i="1"/>
  <c r="E4036" i="1"/>
  <c r="E4037" i="1"/>
  <c r="F4037" i="1" s="1"/>
  <c r="E4038" i="1"/>
  <c r="E4039" i="1"/>
  <c r="E4040" i="1"/>
  <c r="E4041" i="1"/>
  <c r="E4042" i="1"/>
  <c r="F4042" i="1" s="1"/>
  <c r="E4043" i="1"/>
  <c r="E4044" i="1"/>
  <c r="E4045" i="1"/>
  <c r="E4046" i="1"/>
  <c r="E4047" i="1"/>
  <c r="E4048" i="1"/>
  <c r="E4049" i="1"/>
  <c r="E4050" i="1"/>
  <c r="F4050" i="1" s="1"/>
  <c r="E4051" i="1"/>
  <c r="E4052" i="1"/>
  <c r="E4053" i="1"/>
  <c r="E4054" i="1"/>
  <c r="E4055" i="1"/>
  <c r="E4056" i="1"/>
  <c r="E4057" i="1"/>
  <c r="F4057" i="1" s="1"/>
  <c r="E4058" i="1"/>
  <c r="F4058" i="1" s="1"/>
  <c r="E4059" i="1"/>
  <c r="E4060" i="1"/>
  <c r="E4061" i="1"/>
  <c r="E4062" i="1"/>
  <c r="E4063" i="1"/>
  <c r="E4064" i="1"/>
  <c r="E4065" i="1"/>
  <c r="E4066" i="1"/>
  <c r="F4066" i="1" s="1"/>
  <c r="E4067" i="1"/>
  <c r="E4068" i="1"/>
  <c r="E4069" i="1"/>
  <c r="E4070" i="1"/>
  <c r="E4071" i="1"/>
  <c r="E4072" i="1"/>
  <c r="E4073" i="1"/>
  <c r="E4074" i="1"/>
  <c r="F4074" i="1" s="1"/>
  <c r="E4075" i="1"/>
  <c r="E4076" i="1"/>
  <c r="F4076" i="1" s="1"/>
  <c r="E4077" i="1"/>
  <c r="F4077" i="1" s="1"/>
  <c r="E4078" i="1"/>
  <c r="E4079" i="1"/>
  <c r="E4080" i="1"/>
  <c r="E4081" i="1"/>
  <c r="E4082" i="1"/>
  <c r="F4082" i="1" s="1"/>
  <c r="E4083" i="1"/>
  <c r="E4084" i="1"/>
  <c r="F4084" i="1" s="1"/>
  <c r="E4085" i="1"/>
  <c r="E4086" i="1"/>
  <c r="E4087" i="1"/>
  <c r="E4088" i="1"/>
  <c r="E4089" i="1"/>
  <c r="E4090" i="1"/>
  <c r="F4090" i="1" s="1"/>
  <c r="E4091" i="1"/>
  <c r="E4092" i="1"/>
  <c r="F4092" i="1" s="1"/>
  <c r="E4093" i="1"/>
  <c r="E4094" i="1"/>
  <c r="E4095" i="1"/>
  <c r="E4096" i="1"/>
  <c r="E4097" i="1"/>
  <c r="F4097" i="1" s="1"/>
  <c r="E4098" i="1"/>
  <c r="F4098" i="1" s="1"/>
  <c r="E4099" i="1"/>
  <c r="E4100" i="1"/>
  <c r="E4101" i="1"/>
  <c r="E4102" i="1"/>
  <c r="E4103" i="1"/>
  <c r="E4104" i="1"/>
  <c r="E4105" i="1"/>
  <c r="E4106" i="1"/>
  <c r="F4106" i="1" s="1"/>
  <c r="E4107" i="1"/>
  <c r="E4108" i="1"/>
  <c r="E4109" i="1"/>
  <c r="E4110" i="1"/>
  <c r="E4111" i="1"/>
  <c r="E4112" i="1"/>
  <c r="E4113" i="1"/>
  <c r="E4114" i="1"/>
  <c r="F4114" i="1" s="1"/>
  <c r="E4115" i="1"/>
  <c r="E4116" i="1"/>
  <c r="E4117" i="1"/>
  <c r="F4117" i="1" s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F4130" i="1" s="1"/>
  <c r="E4131" i="1"/>
  <c r="E4132" i="1"/>
  <c r="E4133" i="1"/>
  <c r="E4134" i="1"/>
  <c r="E4135" i="1"/>
  <c r="E4136" i="1"/>
  <c r="E4137" i="1"/>
  <c r="F4137" i="1" s="1"/>
  <c r="E4138" i="1"/>
  <c r="F4138" i="1" s="1"/>
  <c r="E4139" i="1"/>
  <c r="E4140" i="1"/>
  <c r="F4140" i="1" s="1"/>
  <c r="E4141" i="1"/>
  <c r="E4142" i="1"/>
  <c r="E4143" i="1"/>
  <c r="E4144" i="1"/>
  <c r="E4145" i="1"/>
  <c r="E4146" i="1"/>
  <c r="F4146" i="1" s="1"/>
  <c r="E4147" i="1"/>
  <c r="E4148" i="1"/>
  <c r="F4148" i="1" s="1"/>
  <c r="E4149" i="1"/>
  <c r="E4150" i="1"/>
  <c r="E4151" i="1"/>
  <c r="E4152" i="1"/>
  <c r="E4153" i="1"/>
  <c r="E4154" i="1"/>
  <c r="F4154" i="1" s="1"/>
  <c r="E4155" i="1"/>
  <c r="E4156" i="1"/>
  <c r="F4156" i="1" s="1"/>
  <c r="E4157" i="1"/>
  <c r="F4157" i="1" s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F4170" i="1" s="1"/>
  <c r="E4171" i="1"/>
  <c r="E4172" i="1"/>
  <c r="E4173" i="1"/>
  <c r="E4174" i="1"/>
  <c r="E4175" i="1"/>
  <c r="E4176" i="1"/>
  <c r="E4177" i="1"/>
  <c r="F4177" i="1" s="1"/>
  <c r="E4178" i="1"/>
  <c r="F4178" i="1" s="1"/>
  <c r="E4179" i="1"/>
  <c r="E4180" i="1"/>
  <c r="E4181" i="1"/>
  <c r="E4182" i="1"/>
  <c r="E4183" i="1"/>
  <c r="E4184" i="1"/>
  <c r="E4185" i="1"/>
  <c r="E4186" i="1"/>
  <c r="F4186" i="1" s="1"/>
  <c r="E4187" i="1"/>
  <c r="E4188" i="1"/>
  <c r="E4189" i="1"/>
  <c r="E4190" i="1"/>
  <c r="E4191" i="1"/>
  <c r="E4192" i="1"/>
  <c r="E4193" i="1"/>
  <c r="E4194" i="1"/>
  <c r="F4194" i="1" s="1"/>
  <c r="E4195" i="1"/>
  <c r="E4196" i="1"/>
  <c r="E4197" i="1"/>
  <c r="E4198" i="1"/>
  <c r="E4199" i="1"/>
  <c r="E4200" i="1"/>
  <c r="E4201" i="1"/>
  <c r="E4202" i="1"/>
  <c r="F4202" i="1" s="1"/>
  <c r="E4203" i="1"/>
  <c r="E4204" i="1"/>
  <c r="F4204" i="1" s="1"/>
  <c r="E4205" i="1"/>
  <c r="E4206" i="1"/>
  <c r="E4207" i="1"/>
  <c r="E4208" i="1"/>
  <c r="E4209" i="1"/>
  <c r="E4210" i="1"/>
  <c r="F4210" i="1" s="1"/>
  <c r="E4211" i="1"/>
  <c r="E4212" i="1"/>
  <c r="F4212" i="1" s="1"/>
  <c r="E4213" i="1"/>
  <c r="E4214" i="1"/>
  <c r="E4215" i="1"/>
  <c r="E4216" i="1"/>
  <c r="E4217" i="1"/>
  <c r="F4217" i="1" s="1"/>
  <c r="E4218" i="1"/>
  <c r="F4218" i="1" s="1"/>
  <c r="E4219" i="1"/>
  <c r="E4220" i="1"/>
  <c r="F4220" i="1" s="1"/>
  <c r="E4221" i="1"/>
  <c r="E4222" i="1"/>
  <c r="E4223" i="1"/>
  <c r="E4224" i="1"/>
  <c r="E4225" i="1"/>
  <c r="E4226" i="1"/>
  <c r="F4226" i="1" s="1"/>
  <c r="E4227" i="1"/>
  <c r="E4228" i="1"/>
  <c r="E4229" i="1"/>
  <c r="E4230" i="1"/>
  <c r="E4231" i="1"/>
  <c r="E4232" i="1"/>
  <c r="E4233" i="1"/>
  <c r="E4234" i="1"/>
  <c r="F4234" i="1" s="1"/>
  <c r="E4235" i="1"/>
  <c r="E4236" i="1"/>
  <c r="E4237" i="1"/>
  <c r="F4237" i="1" s="1"/>
  <c r="E4238" i="1"/>
  <c r="E4239" i="1"/>
  <c r="E4240" i="1"/>
  <c r="E4241" i="1"/>
  <c r="E4242" i="1"/>
  <c r="F4242" i="1" s="1"/>
  <c r="E4243" i="1"/>
  <c r="E4244" i="1"/>
  <c r="E4245" i="1"/>
  <c r="E4246" i="1"/>
  <c r="E4247" i="1"/>
  <c r="E4248" i="1"/>
  <c r="E4249" i="1"/>
  <c r="E4250" i="1"/>
  <c r="F4250" i="1" s="1"/>
  <c r="E4251" i="1"/>
  <c r="E4252" i="1"/>
  <c r="E4253" i="1"/>
  <c r="E4254" i="1"/>
  <c r="E4255" i="1"/>
  <c r="E4256" i="1"/>
  <c r="E4257" i="1"/>
  <c r="F4257" i="1" s="1"/>
  <c r="E4258" i="1"/>
  <c r="F4258" i="1" s="1"/>
  <c r="E4259" i="1"/>
  <c r="E4260" i="1"/>
  <c r="E4261" i="1"/>
  <c r="E4262" i="1"/>
  <c r="E4263" i="1"/>
  <c r="E4264" i="1"/>
  <c r="E4265" i="1"/>
  <c r="E4266" i="1"/>
  <c r="E4267" i="1"/>
  <c r="E4268" i="1"/>
  <c r="F4268" i="1" s="1"/>
  <c r="E4269" i="1"/>
  <c r="E4270" i="1"/>
  <c r="E4271" i="1"/>
  <c r="E4272" i="1"/>
  <c r="E4273" i="1"/>
  <c r="E4274" i="1"/>
  <c r="F4274" i="1" s="1"/>
  <c r="E4275" i="1"/>
  <c r="E4276" i="1"/>
  <c r="F4276" i="1" s="1"/>
  <c r="E4277" i="1"/>
  <c r="F4277" i="1" s="1"/>
  <c r="E4278" i="1"/>
  <c r="E4279" i="1"/>
  <c r="E4280" i="1"/>
  <c r="E4281" i="1"/>
  <c r="E4282" i="1"/>
  <c r="F4282" i="1" s="1"/>
  <c r="E4283" i="1"/>
  <c r="E4284" i="1"/>
  <c r="F4284" i="1" s="1"/>
  <c r="E4285" i="1"/>
  <c r="E4286" i="1"/>
  <c r="E4287" i="1"/>
  <c r="E4288" i="1"/>
  <c r="E4289" i="1"/>
  <c r="E4290" i="1"/>
  <c r="F4290" i="1" s="1"/>
  <c r="E4291" i="1"/>
  <c r="E4292" i="1"/>
  <c r="E4293" i="1"/>
  <c r="E4294" i="1"/>
  <c r="E4295" i="1"/>
  <c r="E4296" i="1"/>
  <c r="E4297" i="1"/>
  <c r="F4297" i="1" s="1"/>
  <c r="E4298" i="1"/>
  <c r="F4298" i="1" s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F4314" i="1" s="1"/>
  <c r="E4315" i="1"/>
  <c r="E4316" i="1"/>
  <c r="E4317" i="1"/>
  <c r="F4317" i="1" s="1"/>
  <c r="E4318" i="1"/>
  <c r="E4319" i="1"/>
  <c r="E4320" i="1"/>
  <c r="E4321" i="1"/>
  <c r="E4322" i="1"/>
  <c r="F4322" i="1" s="1"/>
  <c r="E4323" i="1"/>
  <c r="E4324" i="1"/>
  <c r="E4325" i="1"/>
  <c r="E4326" i="1"/>
  <c r="E4327" i="1"/>
  <c r="E4328" i="1"/>
  <c r="E4329" i="1"/>
  <c r="E4330" i="1"/>
  <c r="F4330" i="1" s="1"/>
  <c r="E4331" i="1"/>
  <c r="E4332" i="1"/>
  <c r="F4332" i="1" s="1"/>
  <c r="E4333" i="1"/>
  <c r="E4334" i="1"/>
  <c r="E4335" i="1"/>
  <c r="E4336" i="1"/>
  <c r="E4337" i="1"/>
  <c r="E4338" i="1"/>
  <c r="F4338" i="1" s="1"/>
  <c r="E4339" i="1"/>
  <c r="E4340" i="1"/>
  <c r="F4340" i="1" s="1"/>
  <c r="E4341" i="1"/>
  <c r="E4342" i="1"/>
  <c r="E4343" i="1"/>
  <c r="E4344" i="1"/>
  <c r="E4345" i="1"/>
  <c r="E4346" i="1"/>
  <c r="F4346" i="1" s="1"/>
  <c r="E4347" i="1"/>
  <c r="E4348" i="1"/>
  <c r="F4348" i="1" s="1"/>
  <c r="E4349" i="1"/>
  <c r="E4350" i="1"/>
  <c r="E4351" i="1"/>
  <c r="E4352" i="1"/>
  <c r="F4352" i="1" s="1"/>
  <c r="E4353" i="1"/>
  <c r="E4354" i="1"/>
  <c r="F4354" i="1" s="1"/>
  <c r="E4355" i="1"/>
  <c r="E4356" i="1"/>
  <c r="E4357" i="1"/>
  <c r="F4357" i="1" s="1"/>
  <c r="E4358" i="1"/>
  <c r="E4359" i="1"/>
  <c r="E4360" i="1"/>
  <c r="E4361" i="1"/>
  <c r="E4362" i="1"/>
  <c r="F4362" i="1" s="1"/>
  <c r="E4363" i="1"/>
  <c r="E4364" i="1"/>
  <c r="E4365" i="1"/>
  <c r="E4366" i="1"/>
  <c r="E4367" i="1"/>
  <c r="E4368" i="1"/>
  <c r="E4369" i="1"/>
  <c r="E4370" i="1"/>
  <c r="F4370" i="1" s="1"/>
  <c r="E4371" i="1"/>
  <c r="E4372" i="1"/>
  <c r="E4373" i="1"/>
  <c r="E4374" i="1"/>
  <c r="E4375" i="1"/>
  <c r="E4376" i="1"/>
  <c r="E4377" i="1"/>
  <c r="F4377" i="1" s="1"/>
  <c r="E4378" i="1"/>
  <c r="F4378" i="1" s="1"/>
  <c r="E4379" i="1"/>
  <c r="E4380" i="1"/>
  <c r="E4381" i="1"/>
  <c r="E4382" i="1"/>
  <c r="E4383" i="1"/>
  <c r="E4384" i="1"/>
  <c r="E4385" i="1"/>
  <c r="E4386" i="1"/>
  <c r="F4386" i="1" s="1"/>
  <c r="E4387" i="1"/>
  <c r="E4388" i="1"/>
  <c r="E4389" i="1"/>
  <c r="E4390" i="1"/>
  <c r="E4391" i="1"/>
  <c r="E4392" i="1"/>
  <c r="E4393" i="1"/>
  <c r="E4394" i="1"/>
  <c r="F4394" i="1" s="1"/>
  <c r="E4395" i="1"/>
  <c r="E4396" i="1"/>
  <c r="F4396" i="1" s="1"/>
  <c r="E4397" i="1"/>
  <c r="F4397" i="1" s="1"/>
  <c r="E4398" i="1"/>
  <c r="E4399" i="1"/>
  <c r="E4400" i="1"/>
  <c r="E4401" i="1"/>
  <c r="E4402" i="1"/>
  <c r="F4402" i="1" s="1"/>
  <c r="E4403" i="1"/>
  <c r="E4404" i="1"/>
  <c r="F4404" i="1" s="1"/>
  <c r="E4405" i="1"/>
  <c r="E4406" i="1"/>
  <c r="E4407" i="1"/>
  <c r="E4408" i="1"/>
  <c r="E4409" i="1"/>
  <c r="E4410" i="1"/>
  <c r="F4410" i="1" s="1"/>
  <c r="E4411" i="1"/>
  <c r="E4412" i="1"/>
  <c r="F4412" i="1" s="1"/>
  <c r="E4413" i="1"/>
  <c r="E4414" i="1"/>
  <c r="E4415" i="1"/>
  <c r="E4416" i="1"/>
  <c r="E4417" i="1"/>
  <c r="F4417" i="1" s="1"/>
  <c r="E4418" i="1"/>
  <c r="F4418" i="1" s="1"/>
  <c r="E4419" i="1"/>
  <c r="E4420" i="1"/>
  <c r="E4421" i="1"/>
  <c r="E4422" i="1"/>
  <c r="E4423" i="1"/>
  <c r="E4424" i="1"/>
  <c r="F4424" i="1" s="1"/>
  <c r="E4425" i="1"/>
  <c r="E4426" i="1"/>
  <c r="F4426" i="1" s="1"/>
  <c r="E4427" i="1"/>
  <c r="E4428" i="1"/>
  <c r="E4429" i="1"/>
  <c r="E4430" i="1"/>
  <c r="E4431" i="1"/>
  <c r="E4432" i="1"/>
  <c r="E4433" i="1"/>
  <c r="E4434" i="1"/>
  <c r="E4435" i="1"/>
  <c r="E4436" i="1"/>
  <c r="E4437" i="1"/>
  <c r="F4437" i="1" s="1"/>
  <c r="E4438" i="1"/>
  <c r="E4439" i="1"/>
  <c r="E4440" i="1"/>
  <c r="E4441" i="1"/>
  <c r="E4442" i="1"/>
  <c r="F4442" i="1" s="1"/>
  <c r="E4443" i="1"/>
  <c r="E4444" i="1"/>
  <c r="E4445" i="1"/>
  <c r="E4446" i="1"/>
  <c r="E4447" i="1"/>
  <c r="E4448" i="1"/>
  <c r="E4449" i="1"/>
  <c r="E4450" i="1"/>
  <c r="F4450" i="1" s="1"/>
  <c r="E4451" i="1"/>
  <c r="E4452" i="1"/>
  <c r="E4453" i="1"/>
  <c r="E4454" i="1"/>
  <c r="E4455" i="1"/>
  <c r="E4456" i="1"/>
  <c r="E4457" i="1"/>
  <c r="F4457" i="1" s="1"/>
  <c r="E4458" i="1"/>
  <c r="F4458" i="1" s="1"/>
  <c r="E4459" i="1"/>
  <c r="E4460" i="1"/>
  <c r="F4460" i="1" s="1"/>
  <c r="E4461" i="1"/>
  <c r="E4462" i="1"/>
  <c r="E4463" i="1"/>
  <c r="E4464" i="1"/>
  <c r="E4465" i="1"/>
  <c r="E4466" i="1"/>
  <c r="F4466" i="1" s="1"/>
  <c r="E4467" i="1"/>
  <c r="E4468" i="1"/>
  <c r="F4468" i="1" s="1"/>
  <c r="E4469" i="1"/>
  <c r="E4470" i="1"/>
  <c r="E4471" i="1"/>
  <c r="E4472" i="1"/>
  <c r="F4472" i="1" s="1"/>
  <c r="E4473" i="1"/>
  <c r="E4474" i="1"/>
  <c r="E4475" i="1"/>
  <c r="E4476" i="1"/>
  <c r="F4476" i="1" s="1"/>
  <c r="E4477" i="1"/>
  <c r="F4477" i="1" s="1"/>
  <c r="E4478" i="1"/>
  <c r="E4479" i="1"/>
  <c r="E4480" i="1"/>
  <c r="E4481" i="1"/>
  <c r="E4482" i="1"/>
  <c r="F4482" i="1" s="1"/>
  <c r="E4483" i="1"/>
  <c r="E4484" i="1"/>
  <c r="E4485" i="1"/>
  <c r="E4486" i="1"/>
  <c r="E4487" i="1"/>
  <c r="E4488" i="1"/>
  <c r="E4489" i="1"/>
  <c r="E4490" i="1"/>
  <c r="F4490" i="1" s="1"/>
  <c r="E4491" i="1"/>
  <c r="E4492" i="1"/>
  <c r="E4493" i="1"/>
  <c r="E4494" i="1"/>
  <c r="E4495" i="1"/>
  <c r="E4496" i="1"/>
  <c r="F4496" i="1" s="1"/>
  <c r="E4497" i="1"/>
  <c r="F4497" i="1" s="1"/>
  <c r="E4498" i="1"/>
  <c r="F4498" i="1" s="1"/>
  <c r="E4499" i="1"/>
  <c r="E4500" i="1"/>
  <c r="E4501" i="1"/>
  <c r="E4502" i="1"/>
  <c r="E4503" i="1"/>
  <c r="E4504" i="1"/>
  <c r="E4505" i="1"/>
  <c r="E4506" i="1"/>
  <c r="F4506" i="1" s="1"/>
  <c r="E4507" i="1"/>
  <c r="E4508" i="1"/>
  <c r="E4509" i="1"/>
  <c r="E4510" i="1"/>
  <c r="E4511" i="1"/>
  <c r="E4512" i="1"/>
  <c r="E4513" i="1"/>
  <c r="E4514" i="1"/>
  <c r="F4514" i="1" s="1"/>
  <c r="E4515" i="1"/>
  <c r="E4516" i="1"/>
  <c r="E4517" i="1"/>
  <c r="F4517" i="1" s="1"/>
  <c r="E4518" i="1"/>
  <c r="E4519" i="1"/>
  <c r="E4520" i="1"/>
  <c r="E4521" i="1"/>
  <c r="E4522" i="1"/>
  <c r="E4523" i="1"/>
  <c r="E4524" i="1"/>
  <c r="F4524" i="1" s="1"/>
  <c r="E4525" i="1"/>
  <c r="E4526" i="1"/>
  <c r="E4527" i="1"/>
  <c r="E4528" i="1"/>
  <c r="E4529" i="1"/>
  <c r="E4530" i="1"/>
  <c r="F4530" i="1" s="1"/>
  <c r="E4531" i="1"/>
  <c r="E4532" i="1"/>
  <c r="F4532" i="1" s="1"/>
  <c r="E4533" i="1"/>
  <c r="E4534" i="1"/>
  <c r="E4535" i="1"/>
  <c r="E4536" i="1"/>
  <c r="E4537" i="1"/>
  <c r="F4537" i="1" s="1"/>
  <c r="E4538" i="1"/>
  <c r="F4538" i="1" s="1"/>
  <c r="E4539" i="1"/>
  <c r="E4540" i="1"/>
  <c r="F4540" i="1" s="1"/>
  <c r="E4541" i="1"/>
  <c r="E4542" i="1"/>
  <c r="E4543" i="1"/>
  <c r="E4544" i="1"/>
  <c r="F4544" i="1" s="1"/>
  <c r="E4545" i="1"/>
  <c r="E4546" i="1"/>
  <c r="F4546" i="1" s="1"/>
  <c r="E4547" i="1"/>
  <c r="E4548" i="1"/>
  <c r="E4549" i="1"/>
  <c r="E4550" i="1"/>
  <c r="E4551" i="1"/>
  <c r="E4552" i="1"/>
  <c r="E4553" i="1"/>
  <c r="E4554" i="1"/>
  <c r="E4555" i="1"/>
  <c r="E4556" i="1"/>
  <c r="E4557" i="1"/>
  <c r="F4557" i="1" s="1"/>
  <c r="E4558" i="1"/>
  <c r="E4559" i="1"/>
  <c r="E4560" i="1"/>
  <c r="E4561" i="1"/>
  <c r="E4562" i="1"/>
  <c r="F4562" i="1" s="1"/>
  <c r="E4563" i="1"/>
  <c r="E4564" i="1"/>
  <c r="E4565" i="1"/>
  <c r="E4566" i="1"/>
  <c r="E4567" i="1"/>
  <c r="E4568" i="1"/>
  <c r="F4568" i="1" s="1"/>
  <c r="E4569" i="1"/>
  <c r="E4570" i="1"/>
  <c r="F4570" i="1" s="1"/>
  <c r="E4571" i="1"/>
  <c r="E4572" i="1"/>
  <c r="E4573" i="1"/>
  <c r="E4574" i="1"/>
  <c r="E4575" i="1"/>
  <c r="E4576" i="1"/>
  <c r="E4577" i="1"/>
  <c r="F4577" i="1" s="1"/>
  <c r="E4578" i="1"/>
  <c r="F4578" i="1" s="1"/>
  <c r="E4579" i="1"/>
  <c r="E4580" i="1"/>
  <c r="E4581" i="1"/>
  <c r="E4582" i="1"/>
  <c r="E4583" i="1"/>
  <c r="E4584" i="1"/>
  <c r="E4585" i="1"/>
  <c r="E4586" i="1"/>
  <c r="F4586" i="1" s="1"/>
  <c r="E4587" i="1"/>
  <c r="E4588" i="1"/>
  <c r="F4588" i="1" s="1"/>
  <c r="E4589" i="1"/>
  <c r="E4590" i="1"/>
  <c r="E4591" i="1"/>
  <c r="E4592" i="1"/>
  <c r="E4593" i="1"/>
  <c r="E4594" i="1"/>
  <c r="F4594" i="1" s="1"/>
  <c r="E4595" i="1"/>
  <c r="E4596" i="1"/>
  <c r="F4596" i="1" s="1"/>
  <c r="E4597" i="1"/>
  <c r="E4598" i="1"/>
  <c r="E4599" i="1"/>
  <c r="E4600" i="1"/>
  <c r="E4601" i="1"/>
  <c r="E4602" i="1"/>
  <c r="F4602" i="1" s="1"/>
  <c r="E4603" i="1"/>
  <c r="E4604" i="1"/>
  <c r="F4604" i="1" s="1"/>
  <c r="E4605" i="1"/>
  <c r="E4606" i="1"/>
  <c r="E4607" i="1"/>
  <c r="E4608" i="1"/>
  <c r="E4609" i="1"/>
  <c r="E4610" i="1"/>
  <c r="F4610" i="1" s="1"/>
  <c r="E4611" i="1"/>
  <c r="E4612" i="1"/>
  <c r="E4613" i="1"/>
  <c r="E4614" i="1"/>
  <c r="E4615" i="1"/>
  <c r="E4616" i="1"/>
  <c r="F4616" i="1" s="1"/>
  <c r="E4617" i="1"/>
  <c r="F4617" i="1" s="1"/>
  <c r="E4618" i="1"/>
  <c r="F4618" i="1" s="1"/>
  <c r="E4619" i="1"/>
  <c r="E4620" i="1"/>
  <c r="E4621" i="1"/>
  <c r="E4622" i="1"/>
  <c r="E4623" i="1"/>
  <c r="E4624" i="1"/>
  <c r="E4625" i="1"/>
  <c r="E4626" i="1"/>
  <c r="F4626" i="1" s="1"/>
  <c r="E4627" i="1"/>
  <c r="E4628" i="1"/>
  <c r="E4629" i="1"/>
  <c r="E4630" i="1"/>
  <c r="E4631" i="1"/>
  <c r="E4632" i="1"/>
  <c r="E4633" i="1"/>
  <c r="E4634" i="1"/>
  <c r="F4634" i="1" s="1"/>
  <c r="E4635" i="1"/>
  <c r="E4636" i="1"/>
  <c r="E4637" i="1"/>
  <c r="F4637" i="1" s="1"/>
  <c r="E4638" i="1"/>
  <c r="E4639" i="1"/>
  <c r="E4640" i="1"/>
  <c r="F4640" i="1" s="1"/>
  <c r="E4641" i="1"/>
  <c r="E4642" i="1"/>
  <c r="F4642" i="1" s="1"/>
  <c r="E4643" i="1"/>
  <c r="E4644" i="1"/>
  <c r="E4645" i="1"/>
  <c r="E4646" i="1"/>
  <c r="E4647" i="1"/>
  <c r="E4648" i="1"/>
  <c r="E4649" i="1"/>
  <c r="E4650" i="1"/>
  <c r="F4650" i="1" s="1"/>
  <c r="E4651" i="1"/>
  <c r="E4652" i="1"/>
  <c r="F4652" i="1" s="1"/>
  <c r="E4653" i="1"/>
  <c r="E4654" i="1"/>
  <c r="E4655" i="1"/>
  <c r="E4656" i="1"/>
  <c r="E4657" i="1"/>
  <c r="F4657" i="1" s="1"/>
  <c r="E4658" i="1"/>
  <c r="F4658" i="1" s="1"/>
  <c r="E4659" i="1"/>
  <c r="E4660" i="1"/>
  <c r="F4660" i="1" s="1"/>
  <c r="E4661" i="1"/>
  <c r="E4662" i="1"/>
  <c r="E4663" i="1"/>
  <c r="E4664" i="1"/>
  <c r="F4664" i="1" s="1"/>
  <c r="E4665" i="1"/>
  <c r="E4666" i="1"/>
  <c r="F4666" i="1" s="1"/>
  <c r="E4667" i="1"/>
  <c r="E4668" i="1"/>
  <c r="F4668" i="1" s="1"/>
  <c r="E4669" i="1"/>
  <c r="E4670" i="1"/>
  <c r="E4671" i="1"/>
  <c r="E4672" i="1"/>
  <c r="E4673" i="1"/>
  <c r="E4674" i="1"/>
  <c r="F4674" i="1" s="1"/>
  <c r="E4675" i="1"/>
  <c r="E4676" i="1"/>
  <c r="E4677" i="1"/>
  <c r="F4677" i="1" s="1"/>
  <c r="E4678" i="1"/>
  <c r="E4679" i="1"/>
  <c r="E4680" i="1"/>
  <c r="E4681" i="1"/>
  <c r="E4682" i="1"/>
  <c r="F4682" i="1" s="1"/>
  <c r="E4683" i="1"/>
  <c r="E4684" i="1"/>
  <c r="E4685" i="1"/>
  <c r="E4686" i="1"/>
  <c r="E4687" i="1"/>
  <c r="E4688" i="1"/>
  <c r="F4688" i="1" s="1"/>
  <c r="E4689" i="1"/>
  <c r="E4690" i="1"/>
  <c r="F4690" i="1" s="1"/>
  <c r="E4691" i="1"/>
  <c r="E4692" i="1"/>
  <c r="E4693" i="1"/>
  <c r="E4694" i="1"/>
  <c r="E4695" i="1"/>
  <c r="E4696" i="1"/>
  <c r="E4697" i="1"/>
  <c r="F4697" i="1" s="1"/>
  <c r="E4698" i="1"/>
  <c r="F4698" i="1" s="1"/>
  <c r="E4699" i="1"/>
  <c r="E4700" i="1"/>
  <c r="E4701" i="1"/>
  <c r="E4702" i="1"/>
  <c r="E4703" i="1"/>
  <c r="E4704" i="1"/>
  <c r="E4705" i="1"/>
  <c r="E4706" i="1"/>
  <c r="F4706" i="1" s="1"/>
  <c r="E4707" i="1"/>
  <c r="E4708" i="1"/>
  <c r="E4709" i="1"/>
  <c r="E4710" i="1"/>
  <c r="E4711" i="1"/>
  <c r="E4712" i="1"/>
  <c r="F4712" i="1" s="1"/>
  <c r="E4713" i="1"/>
  <c r="E4714" i="1"/>
  <c r="E4715" i="1"/>
  <c r="E4716" i="1"/>
  <c r="F4716" i="1" s="1"/>
  <c r="E4717" i="1"/>
  <c r="F4717" i="1" s="1"/>
  <c r="E4718" i="1"/>
  <c r="E4719" i="1"/>
  <c r="E4720" i="1"/>
  <c r="E4721" i="1"/>
  <c r="E4722" i="1"/>
  <c r="F4722" i="1" s="1"/>
  <c r="E4723" i="1"/>
  <c r="E4724" i="1"/>
  <c r="F4724" i="1" s="1"/>
  <c r="E4725" i="1"/>
  <c r="E4726" i="1"/>
  <c r="E4727" i="1"/>
  <c r="E4728" i="1"/>
  <c r="E4729" i="1"/>
  <c r="E4730" i="1"/>
  <c r="F4730" i="1" s="1"/>
  <c r="E4731" i="1"/>
  <c r="E4732" i="1"/>
  <c r="F4732" i="1" s="1"/>
  <c r="E4733" i="1"/>
  <c r="E4734" i="1"/>
  <c r="E4735" i="1"/>
  <c r="E4736" i="1"/>
  <c r="E4737" i="1"/>
  <c r="F4737" i="1" s="1"/>
  <c r="E4738" i="1"/>
  <c r="F4738" i="1" s="1"/>
  <c r="E4739" i="1"/>
  <c r="E4740" i="1"/>
  <c r="E4741" i="1"/>
  <c r="E4742" i="1"/>
  <c r="E4743" i="1"/>
  <c r="E4744" i="1"/>
  <c r="E4745" i="1"/>
  <c r="E4746" i="1"/>
  <c r="F4746" i="1" s="1"/>
  <c r="E4747" i="1"/>
  <c r="E4748" i="1"/>
  <c r="E4749" i="1"/>
  <c r="E4750" i="1"/>
  <c r="E4751" i="1"/>
  <c r="E4752" i="1"/>
  <c r="E4753" i="1"/>
  <c r="E4754" i="1"/>
  <c r="E4755" i="1"/>
  <c r="E4756" i="1"/>
  <c r="E4757" i="1"/>
  <c r="F4757" i="1" s="1"/>
  <c r="E4758" i="1"/>
  <c r="E4759" i="1"/>
  <c r="E4760" i="1"/>
  <c r="F4760" i="1" s="1"/>
  <c r="E4761" i="1"/>
  <c r="E4762" i="1"/>
  <c r="F4762" i="1" s="1"/>
  <c r="E4763" i="1"/>
  <c r="E4764" i="1"/>
  <c r="E4765" i="1"/>
  <c r="E4766" i="1"/>
  <c r="E4767" i="1"/>
  <c r="E4768" i="1"/>
  <c r="E4769" i="1"/>
  <c r="E4770" i="1"/>
  <c r="F4770" i="1" s="1"/>
  <c r="M4770" i="1" s="1"/>
  <c r="E4771" i="1"/>
  <c r="E4772" i="1"/>
  <c r="E4773" i="1"/>
  <c r="E4774" i="1"/>
  <c r="E4775" i="1"/>
  <c r="E4776" i="1"/>
  <c r="E4777" i="1"/>
  <c r="F4777" i="1" s="1"/>
  <c r="E4778" i="1"/>
  <c r="F4778" i="1" s="1"/>
  <c r="M4778" i="1" s="1"/>
  <c r="E4779" i="1"/>
  <c r="E4780" i="1"/>
  <c r="F4780" i="1" s="1"/>
  <c r="M4780" i="1" s="1"/>
  <c r="E4781" i="1"/>
  <c r="E4782" i="1"/>
  <c r="E4783" i="1"/>
  <c r="E4784" i="1"/>
  <c r="E4785" i="1"/>
  <c r="E4786" i="1"/>
  <c r="F4786" i="1" s="1"/>
  <c r="E4787" i="1"/>
  <c r="E4788" i="1"/>
  <c r="F4788" i="1" s="1"/>
  <c r="M4788" i="1" s="1"/>
  <c r="E4789" i="1"/>
  <c r="E4790" i="1"/>
  <c r="E4791" i="1"/>
  <c r="E4792" i="1"/>
  <c r="E4793" i="1"/>
  <c r="E4794" i="1"/>
  <c r="E4795" i="1"/>
  <c r="E4796" i="1"/>
  <c r="F4796" i="1" s="1"/>
  <c r="L4796" i="1" s="1"/>
  <c r="E4797" i="1"/>
  <c r="F4797" i="1" s="1"/>
  <c r="M4797" i="1" s="1"/>
  <c r="E4798" i="1"/>
  <c r="E4799" i="1"/>
  <c r="E4800" i="1"/>
  <c r="E4801" i="1"/>
  <c r="E4802" i="1"/>
  <c r="F4802" i="1" s="1"/>
  <c r="M4802" i="1" s="1"/>
  <c r="E4803" i="1"/>
  <c r="E4804" i="1"/>
  <c r="E4805" i="1"/>
  <c r="E4806" i="1"/>
  <c r="E4807" i="1"/>
  <c r="E4808" i="1"/>
  <c r="E4809" i="1"/>
  <c r="E4810" i="1"/>
  <c r="F4810" i="1" s="1"/>
  <c r="E4811" i="1"/>
  <c r="E4812" i="1"/>
  <c r="E4813" i="1"/>
  <c r="E4814" i="1"/>
  <c r="E4815" i="1"/>
  <c r="E4816" i="1"/>
  <c r="E4817" i="1"/>
  <c r="F4817" i="1" s="1"/>
  <c r="E4818" i="1"/>
  <c r="F4818" i="1" s="1"/>
  <c r="M4818" i="1" s="1"/>
  <c r="E4819" i="1"/>
  <c r="E4820" i="1"/>
  <c r="E4821" i="1"/>
  <c r="E4822" i="1"/>
  <c r="E4823" i="1"/>
  <c r="E4824" i="1"/>
  <c r="E4825" i="1"/>
  <c r="E4826" i="1"/>
  <c r="F4826" i="1" s="1"/>
  <c r="E4827" i="1"/>
  <c r="E4828" i="1"/>
  <c r="E4829" i="1"/>
  <c r="E4830" i="1"/>
  <c r="E4831" i="1"/>
  <c r="E4832" i="1"/>
  <c r="F4832" i="1" s="1"/>
  <c r="M4832" i="1" s="1"/>
  <c r="E4833" i="1"/>
  <c r="E4834" i="1"/>
  <c r="F4834" i="1" s="1"/>
  <c r="M4834" i="1" s="1"/>
  <c r="E4835" i="1"/>
  <c r="E4836" i="1"/>
  <c r="E4837" i="1"/>
  <c r="F4837" i="1" s="1"/>
  <c r="M4837" i="1" s="1"/>
  <c r="E4838" i="1"/>
  <c r="E4839" i="1"/>
  <c r="E4840" i="1"/>
  <c r="E4841" i="1"/>
  <c r="E4842" i="1"/>
  <c r="E4843" i="1"/>
  <c r="E4844" i="1"/>
  <c r="F4844" i="1" s="1"/>
  <c r="M4844" i="1" s="1"/>
  <c r="E4845" i="1"/>
  <c r="E4846" i="1"/>
  <c r="E4847" i="1"/>
  <c r="E4848" i="1"/>
  <c r="E4849" i="1"/>
  <c r="E4850" i="1"/>
  <c r="F4850" i="1" s="1"/>
  <c r="M4850" i="1" s="1"/>
  <c r="E4851" i="1"/>
  <c r="E4852" i="1"/>
  <c r="F4852" i="1" s="1"/>
  <c r="M4852" i="1" s="1"/>
  <c r="E4853" i="1"/>
  <c r="E4854" i="1"/>
  <c r="E4855" i="1"/>
  <c r="E4856" i="1"/>
  <c r="E4857" i="1"/>
  <c r="E4858" i="1"/>
  <c r="F4858" i="1" s="1"/>
  <c r="L4858" i="1" s="1"/>
  <c r="E4859" i="1"/>
  <c r="E4860" i="1"/>
  <c r="F4860" i="1" s="1"/>
  <c r="L4860" i="1" s="1"/>
  <c r="E4861" i="1"/>
  <c r="E4862" i="1"/>
  <c r="E4863" i="1"/>
  <c r="E4864" i="1"/>
  <c r="E4865" i="1"/>
  <c r="E4866" i="1"/>
  <c r="F4866" i="1" s="1"/>
  <c r="M4866" i="1" s="1"/>
  <c r="E4867" i="1"/>
  <c r="E4868" i="1"/>
  <c r="E4869" i="1"/>
  <c r="E4870" i="1"/>
  <c r="E4871" i="1"/>
  <c r="E4872" i="1"/>
  <c r="E4873" i="1"/>
  <c r="E4874" i="1"/>
  <c r="F4874" i="1" s="1"/>
  <c r="M4874" i="1" s="1"/>
  <c r="E4875" i="1"/>
  <c r="E4876" i="1"/>
  <c r="E4877" i="1"/>
  <c r="F4877" i="1" s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F4890" i="1" s="1"/>
  <c r="M4890" i="1" s="1"/>
  <c r="E4891" i="1"/>
  <c r="E4892" i="1"/>
  <c r="E4893" i="1"/>
  <c r="E4894" i="1"/>
  <c r="E4895" i="1"/>
  <c r="E4896" i="1"/>
  <c r="E4897" i="1"/>
  <c r="F4897" i="1" s="1"/>
  <c r="E4898" i="1"/>
  <c r="F4898" i="1" s="1"/>
  <c r="M4898" i="1" s="1"/>
  <c r="E4899" i="1"/>
  <c r="E4900" i="1"/>
  <c r="E4901" i="1"/>
  <c r="E4902" i="1"/>
  <c r="E4903" i="1"/>
  <c r="E4904" i="1"/>
  <c r="F4904" i="1" s="1"/>
  <c r="E4905" i="1"/>
  <c r="E4906" i="1"/>
  <c r="F4906" i="1" s="1"/>
  <c r="M4906" i="1" s="1"/>
  <c r="E4907" i="1"/>
  <c r="E4908" i="1"/>
  <c r="F4908" i="1" s="1"/>
  <c r="M4908" i="1" s="1"/>
  <c r="E4909" i="1"/>
  <c r="E4910" i="1"/>
  <c r="E4911" i="1"/>
  <c r="E4912" i="1"/>
  <c r="E4913" i="1"/>
  <c r="E4914" i="1"/>
  <c r="F4914" i="1" s="1"/>
  <c r="E4915" i="1"/>
  <c r="E4916" i="1"/>
  <c r="F4916" i="1" s="1"/>
  <c r="M4916" i="1" s="1"/>
  <c r="E4917" i="1"/>
  <c r="F4917" i="1" s="1"/>
  <c r="E4918" i="1"/>
  <c r="E4919" i="1"/>
  <c r="E4920" i="1"/>
  <c r="E4921" i="1"/>
  <c r="E4922" i="1"/>
  <c r="E4923" i="1"/>
  <c r="E4924" i="1"/>
  <c r="F4924" i="1" s="1"/>
  <c r="E4925" i="1"/>
  <c r="E4926" i="1"/>
  <c r="E4927" i="1"/>
  <c r="E4928" i="1"/>
  <c r="E4929" i="1"/>
  <c r="E4930" i="1"/>
  <c r="F4930" i="1" s="1"/>
  <c r="M4930" i="1" s="1"/>
  <c r="E4931" i="1"/>
  <c r="E4932" i="1"/>
  <c r="E4933" i="1"/>
  <c r="E4934" i="1"/>
  <c r="E4935" i="1"/>
  <c r="E4936" i="1"/>
  <c r="E4937" i="1"/>
  <c r="F4937" i="1" s="1"/>
  <c r="M4937" i="1" s="1"/>
  <c r="E4938" i="1"/>
  <c r="F4938" i="1" s="1"/>
  <c r="M4938" i="1" s="1"/>
  <c r="E4939" i="1"/>
  <c r="E4940" i="1"/>
  <c r="E4941" i="1"/>
  <c r="E4942" i="1"/>
  <c r="E4943" i="1"/>
  <c r="E4944" i="1"/>
  <c r="E4945" i="1"/>
  <c r="E4946" i="1"/>
  <c r="F4946" i="1" s="1"/>
  <c r="M4946" i="1" s="1"/>
  <c r="E4947" i="1"/>
  <c r="E4948" i="1"/>
  <c r="E4949" i="1"/>
  <c r="E4950" i="1"/>
  <c r="E4951" i="1"/>
  <c r="E4952" i="1"/>
  <c r="E4953" i="1"/>
  <c r="E4954" i="1"/>
  <c r="F4954" i="1" s="1"/>
  <c r="M4954" i="1" s="1"/>
  <c r="E4955" i="1"/>
  <c r="E4956" i="1"/>
  <c r="E4957" i="1"/>
  <c r="F4957" i="1" s="1"/>
  <c r="M4957" i="1" s="1"/>
  <c r="E4958" i="1"/>
  <c r="E4959" i="1"/>
  <c r="E4960" i="1"/>
  <c r="E4961" i="1"/>
  <c r="E4962" i="1"/>
  <c r="F4962" i="1" s="1"/>
  <c r="M4962" i="1" s="1"/>
  <c r="E4963" i="1"/>
  <c r="E4964" i="1"/>
  <c r="E4965" i="1"/>
  <c r="E4966" i="1"/>
  <c r="E4967" i="1"/>
  <c r="E4968" i="1"/>
  <c r="E4969" i="1"/>
  <c r="E4970" i="1"/>
  <c r="F4970" i="1" s="1"/>
  <c r="E4971" i="1"/>
  <c r="E4972" i="1"/>
  <c r="F4972" i="1" s="1"/>
  <c r="E4973" i="1"/>
  <c r="E4974" i="1"/>
  <c r="E4975" i="1"/>
  <c r="E4976" i="1"/>
  <c r="E4977" i="1"/>
  <c r="F4977" i="1" s="1"/>
  <c r="E4978" i="1"/>
  <c r="F4978" i="1" s="1"/>
  <c r="L4978" i="1" s="1"/>
  <c r="E4979" i="1"/>
  <c r="E4980" i="1"/>
  <c r="F4980" i="1" s="1"/>
  <c r="M4980" i="1" s="1"/>
  <c r="E4981" i="1"/>
  <c r="E4982" i="1"/>
  <c r="E4983" i="1"/>
  <c r="E4984" i="1"/>
  <c r="E4985" i="1"/>
  <c r="E4986" i="1"/>
  <c r="F4986" i="1" s="1"/>
  <c r="M4986" i="1" s="1"/>
  <c r="E4987" i="1"/>
  <c r="E4988" i="1"/>
  <c r="F4988" i="1" s="1"/>
  <c r="M4988" i="1" s="1"/>
  <c r="E4989" i="1"/>
  <c r="E4990" i="1"/>
  <c r="E4991" i="1"/>
  <c r="E4992" i="1"/>
  <c r="E4993" i="1"/>
  <c r="E4994" i="1"/>
  <c r="F4994" i="1" s="1"/>
  <c r="M4994" i="1" s="1"/>
  <c r="E4995" i="1"/>
  <c r="E4996" i="1"/>
  <c r="E4997" i="1"/>
  <c r="F4997" i="1" s="1"/>
  <c r="E4998" i="1"/>
  <c r="E4999" i="1"/>
  <c r="E5000" i="1"/>
  <c r="E5001" i="1"/>
  <c r="E5002" i="1"/>
  <c r="F5002" i="1" s="1"/>
  <c r="M5002" i="1" s="1"/>
  <c r="E5003" i="1"/>
  <c r="E5004" i="1"/>
  <c r="E5005" i="1"/>
  <c r="E5006" i="1"/>
  <c r="E5007" i="1"/>
  <c r="E5008" i="1"/>
  <c r="E5009" i="1"/>
  <c r="E5010" i="1"/>
  <c r="F5010" i="1" s="1"/>
  <c r="M5010" i="1" s="1"/>
  <c r="E5011" i="1"/>
  <c r="E5012" i="1"/>
  <c r="E5013" i="1"/>
  <c r="E5014" i="1"/>
  <c r="E5015" i="1"/>
  <c r="E5016" i="1"/>
  <c r="E5017" i="1"/>
  <c r="F5017" i="1" s="1"/>
  <c r="E5018" i="1"/>
  <c r="F5018" i="1" s="1"/>
  <c r="E5019" i="1"/>
  <c r="E5020" i="1"/>
  <c r="E5021" i="1"/>
  <c r="E5022" i="1"/>
  <c r="E5023" i="1"/>
  <c r="E5024" i="1"/>
  <c r="E5025" i="1"/>
  <c r="E5026" i="1"/>
  <c r="F5026" i="1" s="1"/>
  <c r="M5026" i="1" s="1"/>
  <c r="E5027" i="1"/>
  <c r="E5028" i="1"/>
  <c r="E5029" i="1"/>
  <c r="E5030" i="1"/>
  <c r="E5031" i="1"/>
  <c r="E5032" i="1"/>
  <c r="E5033" i="1"/>
  <c r="E5034" i="1"/>
  <c r="F5034" i="1" s="1"/>
  <c r="M5034" i="1" s="1"/>
  <c r="E5035" i="1"/>
  <c r="E5036" i="1"/>
  <c r="F5036" i="1" s="1"/>
  <c r="E5037" i="1"/>
  <c r="F5037" i="1" s="1"/>
  <c r="E5038" i="1"/>
  <c r="E5039" i="1"/>
  <c r="E5040" i="1"/>
  <c r="E5041" i="1"/>
  <c r="E5042" i="1"/>
  <c r="F5042" i="1" s="1"/>
  <c r="M5042" i="1" s="1"/>
  <c r="E5043" i="1"/>
  <c r="E5044" i="1"/>
  <c r="F5044" i="1" s="1"/>
  <c r="E5045" i="1"/>
  <c r="E5046" i="1"/>
  <c r="E5047" i="1"/>
  <c r="E5048" i="1"/>
  <c r="E5049" i="1"/>
  <c r="E5050" i="1"/>
  <c r="F5050" i="1" s="1"/>
  <c r="E5051" i="1"/>
  <c r="E5052" i="1"/>
  <c r="F5052" i="1" s="1"/>
  <c r="E5053" i="1"/>
  <c r="E5054" i="1"/>
  <c r="E5055" i="1"/>
  <c r="E5056" i="1"/>
  <c r="E5057" i="1"/>
  <c r="F5057" i="1" s="1"/>
  <c r="E5058" i="1"/>
  <c r="F5058" i="1" s="1"/>
  <c r="E5059" i="1"/>
  <c r="E5060" i="1"/>
  <c r="E5061" i="1"/>
  <c r="E5062" i="1"/>
  <c r="E5063" i="1"/>
  <c r="E5064" i="1"/>
  <c r="E5065" i="1"/>
  <c r="E5066" i="1"/>
  <c r="F5066" i="1" s="1"/>
  <c r="E5067" i="1"/>
  <c r="E5068" i="1"/>
  <c r="E5069" i="1"/>
  <c r="E5070" i="1"/>
  <c r="E5071" i="1"/>
  <c r="E5072" i="1"/>
  <c r="E5073" i="1"/>
  <c r="E5074" i="1"/>
  <c r="F5074" i="1" s="1"/>
  <c r="E5075" i="1"/>
  <c r="E5076" i="1"/>
  <c r="E5077" i="1"/>
  <c r="F5077" i="1" s="1"/>
  <c r="M5077" i="1" s="1"/>
  <c r="E5078" i="1"/>
  <c r="E5079" i="1"/>
  <c r="E5080" i="1"/>
  <c r="E5081" i="1"/>
  <c r="E5082" i="1"/>
  <c r="F5082" i="1" s="1"/>
  <c r="M5082" i="1" s="1"/>
  <c r="E5083" i="1"/>
  <c r="E5084" i="1"/>
  <c r="E5085" i="1"/>
  <c r="E5086" i="1"/>
  <c r="E5087" i="1"/>
  <c r="E5088" i="1"/>
  <c r="E5089" i="1"/>
  <c r="E5090" i="1"/>
  <c r="F5090" i="1" s="1"/>
  <c r="E5091" i="1"/>
  <c r="E5092" i="1"/>
  <c r="E5093" i="1"/>
  <c r="E5094" i="1"/>
  <c r="E5095" i="1"/>
  <c r="E5096" i="1"/>
  <c r="E5097" i="1"/>
  <c r="F5097" i="1" s="1"/>
  <c r="E5098" i="1"/>
  <c r="F5098" i="1" s="1"/>
  <c r="M5098" i="1" s="1"/>
  <c r="E5099" i="1"/>
  <c r="E5100" i="1"/>
  <c r="F5100" i="1" s="1"/>
  <c r="L5100" i="1" s="1"/>
  <c r="E5101" i="1"/>
  <c r="E5102" i="1"/>
  <c r="E5103" i="1"/>
  <c r="E5104" i="1"/>
  <c r="E5105" i="1"/>
  <c r="E5106" i="1"/>
  <c r="F5106" i="1" s="1"/>
  <c r="E5107" i="1"/>
  <c r="E5108" i="1"/>
  <c r="F5108" i="1" s="1"/>
  <c r="E5109" i="1"/>
  <c r="E5110" i="1"/>
  <c r="E5111" i="1"/>
  <c r="E5112" i="1"/>
  <c r="E5113" i="1"/>
  <c r="E5114" i="1"/>
  <c r="F5114" i="1" s="1"/>
  <c r="E5115" i="1"/>
  <c r="E5116" i="1"/>
  <c r="F5116" i="1" s="1"/>
  <c r="M5116" i="1" s="1"/>
  <c r="E5117" i="1"/>
  <c r="F5117" i="1" s="1"/>
  <c r="M5117" i="1" s="1"/>
  <c r="E5118" i="1"/>
  <c r="E5119" i="1"/>
  <c r="E5120" i="1"/>
  <c r="F5120" i="1" s="1"/>
  <c r="L5120" i="1" s="1"/>
  <c r="E5121" i="1"/>
  <c r="E5122" i="1"/>
  <c r="F5122" i="1" s="1"/>
  <c r="M5122" i="1" s="1"/>
  <c r="E5123" i="1"/>
  <c r="E5124" i="1"/>
  <c r="E5125" i="1"/>
  <c r="E5126" i="1"/>
  <c r="E5127" i="1"/>
  <c r="E5128" i="1"/>
  <c r="E5129" i="1"/>
  <c r="E5130" i="1"/>
  <c r="F5130" i="1" s="1"/>
  <c r="E5131" i="1"/>
  <c r="E5132" i="1"/>
  <c r="E5133" i="1"/>
  <c r="E5134" i="1"/>
  <c r="E5135" i="1"/>
  <c r="E5136" i="1"/>
  <c r="E5137" i="1"/>
  <c r="F5137" i="1" s="1"/>
  <c r="E5138" i="1"/>
  <c r="F5138" i="1" s="1"/>
  <c r="E5139" i="1"/>
  <c r="E5140" i="1"/>
  <c r="E5141" i="1"/>
  <c r="E5142" i="1"/>
  <c r="E5143" i="1"/>
  <c r="E5144" i="1"/>
  <c r="E5145" i="1"/>
  <c r="E5146" i="1"/>
  <c r="F5146" i="1" s="1"/>
  <c r="M5146" i="1" s="1"/>
  <c r="E5147" i="1"/>
  <c r="E5148" i="1"/>
  <c r="E5149" i="1"/>
  <c r="E5150" i="1"/>
  <c r="E5151" i="1"/>
  <c r="E5152" i="1"/>
  <c r="E5153" i="1"/>
  <c r="E5154" i="1"/>
  <c r="E5155" i="1"/>
  <c r="E5156" i="1"/>
  <c r="E5157" i="1"/>
  <c r="F5157" i="1" s="1"/>
  <c r="E5158" i="1"/>
  <c r="E5159" i="1"/>
  <c r="E5160" i="1"/>
  <c r="E5161" i="1"/>
  <c r="E5162" i="1"/>
  <c r="F5162" i="1" s="1"/>
  <c r="L5162" i="1" s="1"/>
  <c r="E5163" i="1"/>
  <c r="E5164" i="1"/>
  <c r="F5164" i="1" s="1"/>
  <c r="E5165" i="1"/>
  <c r="E5166" i="1"/>
  <c r="E5167" i="1"/>
  <c r="E5168" i="1"/>
  <c r="E5169" i="1"/>
  <c r="E5170" i="1"/>
  <c r="F5170" i="1" s="1"/>
  <c r="E5171" i="1"/>
  <c r="E5172" i="1"/>
  <c r="F5172" i="1" s="1"/>
  <c r="E5173" i="1"/>
  <c r="E5174" i="1"/>
  <c r="E5175" i="1"/>
  <c r="E5176" i="1"/>
  <c r="E5177" i="1"/>
  <c r="F5177" i="1" s="1"/>
  <c r="E5178" i="1"/>
  <c r="F5178" i="1" s="1"/>
  <c r="L5178" i="1" s="1"/>
  <c r="E5179" i="1"/>
  <c r="E5180" i="1"/>
  <c r="F5180" i="1" s="1"/>
  <c r="E5181" i="1"/>
  <c r="E5182" i="1"/>
  <c r="E5183" i="1"/>
  <c r="E5184" i="1"/>
  <c r="E5185" i="1"/>
  <c r="E5186" i="1"/>
  <c r="F5186" i="1" s="1"/>
  <c r="M5186" i="1" s="1"/>
  <c r="E5187" i="1"/>
  <c r="E5188" i="1"/>
  <c r="E5189" i="1"/>
  <c r="E5190" i="1"/>
  <c r="E5191" i="1"/>
  <c r="E5192" i="1"/>
  <c r="F5192" i="1" s="1"/>
  <c r="M5192" i="1" s="1"/>
  <c r="E5193" i="1"/>
  <c r="E5194" i="1"/>
  <c r="F5194" i="1" s="1"/>
  <c r="M5194" i="1" s="1"/>
  <c r="E5195" i="1"/>
  <c r="E5196" i="1"/>
  <c r="E5197" i="1"/>
  <c r="F5197" i="1" s="1"/>
  <c r="M5197" i="1" s="1"/>
  <c r="E5198" i="1"/>
  <c r="E5199" i="1"/>
  <c r="E5200" i="1"/>
  <c r="E5201" i="1"/>
  <c r="E5202" i="1"/>
  <c r="F5202" i="1" s="1"/>
  <c r="L5202" i="1" s="1"/>
  <c r="E5203" i="1"/>
  <c r="E5204" i="1"/>
  <c r="E5205" i="1"/>
  <c r="E5206" i="1"/>
  <c r="E5207" i="1"/>
  <c r="E5208" i="1"/>
  <c r="E5209" i="1"/>
  <c r="E5210" i="1"/>
  <c r="F5210" i="1" s="1"/>
  <c r="M5210" i="1" s="1"/>
  <c r="E5211" i="1"/>
  <c r="E5212" i="1"/>
  <c r="E5213" i="1"/>
  <c r="E5214" i="1"/>
  <c r="E5215" i="1"/>
  <c r="E5216" i="1"/>
  <c r="E5217" i="1"/>
  <c r="F5217" i="1" s="1"/>
  <c r="E5218" i="1"/>
  <c r="F5218" i="1" s="1"/>
  <c r="M5218" i="1" s="1"/>
  <c r="E5219" i="1"/>
  <c r="E5220" i="1"/>
  <c r="E5221" i="1"/>
  <c r="E5222" i="1"/>
  <c r="E5223" i="1"/>
  <c r="E5224" i="1"/>
  <c r="E5225" i="1"/>
  <c r="E5226" i="1"/>
  <c r="F5226" i="1" s="1"/>
  <c r="M5226" i="1" s="1"/>
  <c r="E5227" i="1"/>
  <c r="E5228" i="1"/>
  <c r="F5228" i="1" s="1"/>
  <c r="M5228" i="1" s="1"/>
  <c r="E5229" i="1"/>
  <c r="E5230" i="1"/>
  <c r="E5231" i="1"/>
  <c r="E5232" i="1"/>
  <c r="E5233" i="1"/>
  <c r="E5234" i="1"/>
  <c r="F5234" i="1" s="1"/>
  <c r="M5234" i="1" s="1"/>
  <c r="E5235" i="1"/>
  <c r="E5236" i="1"/>
  <c r="F5236" i="1" s="1"/>
  <c r="E5237" i="1"/>
  <c r="F5237" i="1" s="1"/>
  <c r="E5238" i="1"/>
  <c r="E5239" i="1"/>
  <c r="E5240" i="1"/>
  <c r="F5240" i="1" s="1"/>
  <c r="M5240" i="1" s="1"/>
  <c r="E5241" i="1"/>
  <c r="E5242" i="1"/>
  <c r="F5242" i="1" s="1"/>
  <c r="M5242" i="1" s="1"/>
  <c r="E5243" i="1"/>
  <c r="E5244" i="1"/>
  <c r="F5244" i="1" s="1"/>
  <c r="E5245" i="1"/>
  <c r="E5246" i="1"/>
  <c r="E5247" i="1"/>
  <c r="E5248" i="1"/>
  <c r="E5249" i="1"/>
  <c r="E5250" i="1"/>
  <c r="F5250" i="1" s="1"/>
  <c r="M5250" i="1" s="1"/>
  <c r="E5251" i="1"/>
  <c r="E5252" i="1"/>
  <c r="E5253" i="1"/>
  <c r="E5254" i="1"/>
  <c r="E5255" i="1"/>
  <c r="E5256" i="1"/>
  <c r="E5257" i="1"/>
  <c r="F5257" i="1" s="1"/>
  <c r="E5258" i="1"/>
  <c r="F5258" i="1" s="1"/>
  <c r="M5258" i="1" s="1"/>
  <c r="E5259" i="1"/>
  <c r="E5260" i="1"/>
  <c r="E5261" i="1"/>
  <c r="E5262" i="1"/>
  <c r="E5263" i="1"/>
  <c r="E5264" i="1"/>
  <c r="F5264" i="1" s="1"/>
  <c r="E5265" i="1"/>
  <c r="E5266" i="1"/>
  <c r="F5266" i="1" s="1"/>
  <c r="E5267" i="1"/>
  <c r="E5268" i="1"/>
  <c r="E5269" i="1"/>
  <c r="E5270" i="1"/>
  <c r="E5271" i="1"/>
  <c r="E5272" i="1"/>
  <c r="E5273" i="1"/>
  <c r="E5274" i="1"/>
  <c r="E5275" i="1"/>
  <c r="E5276" i="1"/>
  <c r="E5277" i="1"/>
  <c r="F5277" i="1" s="1"/>
  <c r="M5277" i="1" s="1"/>
  <c r="E5278" i="1"/>
  <c r="E5279" i="1"/>
  <c r="E5280" i="1"/>
  <c r="E5281" i="1"/>
  <c r="E5282" i="1"/>
  <c r="F5282" i="1" s="1"/>
  <c r="L5282" i="1" s="1"/>
  <c r="E5283" i="1"/>
  <c r="E5284" i="1"/>
  <c r="E5285" i="1"/>
  <c r="E5286" i="1"/>
  <c r="E5287" i="1"/>
  <c r="E5288" i="1"/>
  <c r="E5289" i="1"/>
  <c r="E5290" i="1"/>
  <c r="F5290" i="1" s="1"/>
  <c r="M5290" i="1" s="1"/>
  <c r="E5291" i="1"/>
  <c r="E5292" i="1"/>
  <c r="F5292" i="1" s="1"/>
  <c r="E5293" i="1"/>
  <c r="E5294" i="1"/>
  <c r="E5295" i="1"/>
  <c r="E5296" i="1"/>
  <c r="E5297" i="1"/>
  <c r="F5297" i="1" s="1"/>
  <c r="E5298" i="1"/>
  <c r="F5298" i="1" s="1"/>
  <c r="M5298" i="1" s="1"/>
  <c r="E5299" i="1"/>
  <c r="E5300" i="1"/>
  <c r="F5300" i="1" s="1"/>
  <c r="M5300" i="1" s="1"/>
  <c r="E5301" i="1"/>
  <c r="E5302" i="1"/>
  <c r="E5303" i="1"/>
  <c r="E5304" i="1"/>
  <c r="E5305" i="1"/>
  <c r="E5306" i="1"/>
  <c r="F5306" i="1" s="1"/>
  <c r="M5306" i="1" s="1"/>
  <c r="E5307" i="1"/>
  <c r="E5308" i="1"/>
  <c r="F5308" i="1" s="1"/>
  <c r="E5309" i="1"/>
  <c r="E5310" i="1"/>
  <c r="E5311" i="1"/>
  <c r="E5312" i="1"/>
  <c r="F5312" i="1" s="1"/>
  <c r="M5312" i="1" s="1"/>
  <c r="E5313" i="1"/>
  <c r="E5314" i="1"/>
  <c r="F5314" i="1" s="1"/>
  <c r="E5315" i="1"/>
  <c r="E5316" i="1"/>
  <c r="E5317" i="1"/>
  <c r="F5317" i="1" s="1"/>
  <c r="E5318" i="1"/>
  <c r="E5319" i="1"/>
  <c r="E5320" i="1"/>
  <c r="E5321" i="1"/>
  <c r="E5322" i="1"/>
  <c r="F5322" i="1" s="1"/>
  <c r="M5322" i="1" s="1"/>
  <c r="E5323" i="1"/>
  <c r="E5324" i="1"/>
  <c r="E5325" i="1"/>
  <c r="E5326" i="1"/>
  <c r="E5327" i="1"/>
  <c r="E5328" i="1"/>
  <c r="E5329" i="1"/>
  <c r="E5330" i="1"/>
  <c r="F5330" i="1" s="1"/>
  <c r="E5331" i="1"/>
  <c r="E5332" i="1"/>
  <c r="E5333" i="1"/>
  <c r="E5334" i="1"/>
  <c r="E5335" i="1"/>
  <c r="E5336" i="1"/>
  <c r="F5336" i="1" s="1"/>
  <c r="M5336" i="1" s="1"/>
  <c r="E5337" i="1"/>
  <c r="F5337" i="1" s="1"/>
  <c r="E5338" i="1"/>
  <c r="F5338" i="1" s="1"/>
  <c r="M5338" i="1" s="1"/>
  <c r="E5339" i="1"/>
  <c r="E5340" i="1"/>
  <c r="E5341" i="1"/>
  <c r="E5342" i="1"/>
  <c r="E5343" i="1"/>
  <c r="E5344" i="1"/>
  <c r="E5345" i="1"/>
  <c r="E5346" i="1"/>
  <c r="F5346" i="1" s="1"/>
  <c r="E5347" i="1"/>
  <c r="E5348" i="1"/>
  <c r="E5349" i="1"/>
  <c r="E5350" i="1"/>
  <c r="E5351" i="1"/>
  <c r="E5352" i="1"/>
  <c r="E5353" i="1"/>
  <c r="E5354" i="1"/>
  <c r="F5354" i="1" s="1"/>
  <c r="E5355" i="1"/>
  <c r="E5356" i="1"/>
  <c r="F5356" i="1" s="1"/>
  <c r="L5356" i="1" s="1"/>
  <c r="E5357" i="1"/>
  <c r="F5357" i="1" s="1"/>
  <c r="E5358" i="1"/>
  <c r="E5359" i="1"/>
  <c r="E5360" i="1"/>
  <c r="E5361" i="1"/>
  <c r="E5362" i="1"/>
  <c r="F5362" i="1" s="1"/>
  <c r="M5362" i="1" s="1"/>
  <c r="E5363" i="1"/>
  <c r="E5364" i="1"/>
  <c r="F5364" i="1" s="1"/>
  <c r="E5365" i="1"/>
  <c r="E5366" i="1"/>
  <c r="E5367" i="1"/>
  <c r="E5368" i="1"/>
  <c r="E5369" i="1"/>
  <c r="E5370" i="1"/>
  <c r="F5370" i="1" s="1"/>
  <c r="E5371" i="1"/>
  <c r="E5372" i="1"/>
  <c r="F5372" i="1" s="1"/>
  <c r="M5372" i="1" s="1"/>
  <c r="E5373" i="1"/>
  <c r="E5374" i="1"/>
  <c r="E5375" i="1"/>
  <c r="E5376" i="1"/>
  <c r="E5377" i="1"/>
  <c r="F5377" i="1" s="1"/>
  <c r="E5378" i="1"/>
  <c r="F5378" i="1" s="1"/>
  <c r="M5378" i="1" s="1"/>
  <c r="E5379" i="1"/>
  <c r="E5380" i="1"/>
  <c r="E5381" i="1"/>
  <c r="E5382" i="1"/>
  <c r="E5383" i="1"/>
  <c r="E5384" i="1"/>
  <c r="F5384" i="1" s="1"/>
  <c r="E5385" i="1"/>
  <c r="E5386" i="1"/>
  <c r="F5386" i="1" s="1"/>
  <c r="E5387" i="1"/>
  <c r="E5388" i="1"/>
  <c r="E5389" i="1"/>
  <c r="E5390" i="1"/>
  <c r="E5391" i="1"/>
  <c r="E5392" i="1"/>
  <c r="E5393" i="1"/>
  <c r="E5394" i="1"/>
  <c r="E5395" i="1"/>
  <c r="E5396" i="1"/>
  <c r="E5397" i="1"/>
  <c r="F5397" i="1" s="1"/>
  <c r="E5398" i="1"/>
  <c r="E5399" i="1"/>
  <c r="E5400" i="1"/>
  <c r="E5401" i="1"/>
  <c r="E5402" i="1"/>
  <c r="F5402" i="1" s="1"/>
  <c r="M5402" i="1" s="1"/>
  <c r="E5403" i="1"/>
  <c r="E5404" i="1"/>
  <c r="E5405" i="1"/>
  <c r="E5406" i="1"/>
  <c r="E5407" i="1"/>
  <c r="E5408" i="1"/>
  <c r="F5408" i="1" s="1"/>
  <c r="M5408" i="1" s="1"/>
  <c r="E5409" i="1"/>
  <c r="E5410" i="1"/>
  <c r="F5410" i="1" s="1"/>
  <c r="E5411" i="1"/>
  <c r="E5412" i="1"/>
  <c r="E5413" i="1"/>
  <c r="E5414" i="1"/>
  <c r="E5415" i="1"/>
  <c r="E5416" i="1"/>
  <c r="E5417" i="1"/>
  <c r="F5417" i="1" s="1"/>
  <c r="E5418" i="1"/>
  <c r="F5418" i="1" s="1"/>
  <c r="M5418" i="1" s="1"/>
  <c r="E5419" i="1"/>
  <c r="E5420" i="1"/>
  <c r="F5420" i="1" s="1"/>
  <c r="L5420" i="1" s="1"/>
  <c r="E5421" i="1"/>
  <c r="E5422" i="1"/>
  <c r="E5423" i="1"/>
  <c r="E5424" i="1"/>
  <c r="E5425" i="1"/>
  <c r="E5426" i="1"/>
  <c r="F5426" i="1" s="1"/>
  <c r="M5426" i="1" s="1"/>
  <c r="E5427" i="1"/>
  <c r="E5428" i="1"/>
  <c r="F5428" i="1" s="1"/>
  <c r="M5428" i="1" s="1"/>
  <c r="E5429" i="1"/>
  <c r="E5430" i="1"/>
  <c r="E5431" i="1"/>
  <c r="E5432" i="1"/>
  <c r="F5432" i="1" s="1"/>
  <c r="E5433" i="1"/>
  <c r="E5434" i="1"/>
  <c r="F5434" i="1" s="1"/>
  <c r="E5435" i="1"/>
  <c r="E5436" i="1"/>
  <c r="F5436" i="1" s="1"/>
  <c r="L5436" i="1" s="1"/>
  <c r="E5437" i="1"/>
  <c r="F5437" i="1" s="1"/>
  <c r="E5438" i="1"/>
  <c r="E5439" i="1"/>
  <c r="E5440" i="1"/>
  <c r="E5441" i="1"/>
  <c r="E5442" i="1"/>
  <c r="F5442" i="1" s="1"/>
  <c r="L5442" i="1" s="1"/>
  <c r="E5443" i="1"/>
  <c r="E5444" i="1"/>
  <c r="E5445" i="1"/>
  <c r="E5446" i="1"/>
  <c r="E5447" i="1"/>
  <c r="E5448" i="1"/>
  <c r="E5449" i="1"/>
  <c r="E5450" i="1"/>
  <c r="F5450" i="1" s="1"/>
  <c r="E5451" i="1"/>
  <c r="E5452" i="1"/>
  <c r="E5453" i="1"/>
  <c r="E5454" i="1"/>
  <c r="E5455" i="1"/>
  <c r="E5456" i="1"/>
  <c r="F5456" i="1" s="1"/>
  <c r="L5456" i="1" s="1"/>
  <c r="E5457" i="1"/>
  <c r="F5457" i="1" s="1"/>
  <c r="E5458" i="1"/>
  <c r="F5458" i="1" s="1"/>
  <c r="L5458" i="1" s="1"/>
  <c r="E5459" i="1"/>
  <c r="E5460" i="1"/>
  <c r="E5461" i="1"/>
  <c r="E5462" i="1"/>
  <c r="E5463" i="1"/>
  <c r="E5464" i="1"/>
  <c r="E5465" i="1"/>
  <c r="E5466" i="1"/>
  <c r="F5466" i="1" s="1"/>
  <c r="E5467" i="1"/>
  <c r="E5468" i="1"/>
  <c r="F5468" i="1" s="1"/>
  <c r="M5468" i="1" s="1"/>
  <c r="E5469" i="1"/>
  <c r="E5470" i="1"/>
  <c r="E5471" i="1"/>
  <c r="E5472" i="1"/>
  <c r="E5473" i="1"/>
  <c r="E5474" i="1"/>
  <c r="F5474" i="1" s="1"/>
  <c r="M5474" i="1" s="1"/>
  <c r="E5475" i="1"/>
  <c r="E5476" i="1"/>
  <c r="E5477" i="1"/>
  <c r="F5477" i="1" s="1"/>
  <c r="E5478" i="1"/>
  <c r="E5479" i="1"/>
  <c r="E5480" i="1"/>
  <c r="F5480" i="1" s="1"/>
  <c r="M5480" i="1" s="1"/>
  <c r="E5481" i="1"/>
  <c r="E5482" i="1"/>
  <c r="F5482" i="1" s="1"/>
  <c r="M5482" i="1" s="1"/>
  <c r="E5483" i="1"/>
  <c r="E5484" i="1"/>
  <c r="F5484" i="1" s="1"/>
  <c r="E5485" i="1"/>
  <c r="E5486" i="1"/>
  <c r="E5487" i="1"/>
  <c r="E5488" i="1"/>
  <c r="E5489" i="1"/>
  <c r="E5490" i="1"/>
  <c r="F5490" i="1" s="1"/>
  <c r="E5491" i="1"/>
  <c r="E5492" i="1"/>
  <c r="F5492" i="1" s="1"/>
  <c r="E5493" i="1"/>
  <c r="E5494" i="1"/>
  <c r="E5495" i="1"/>
  <c r="E5496" i="1"/>
  <c r="E5497" i="1"/>
  <c r="F5497" i="1" s="1"/>
  <c r="E5498" i="1"/>
  <c r="F5498" i="1" s="1"/>
  <c r="L5498" i="1" s="1"/>
  <c r="E5499" i="1"/>
  <c r="E5500" i="1"/>
  <c r="F5500" i="1" s="1"/>
  <c r="L5500" i="1" s="1"/>
  <c r="E5501" i="1"/>
  <c r="E5502" i="1"/>
  <c r="E5503" i="1"/>
  <c r="E5504" i="1"/>
  <c r="E5505" i="1"/>
  <c r="E5506" i="1"/>
  <c r="F5506" i="1" s="1"/>
  <c r="M5506" i="1" s="1"/>
  <c r="E5507" i="1"/>
  <c r="E5508" i="1"/>
  <c r="E5509" i="1"/>
  <c r="E5510" i="1"/>
  <c r="E5511" i="1"/>
  <c r="E5512" i="1"/>
  <c r="E5513" i="1"/>
  <c r="E5514" i="1"/>
  <c r="F5514" i="1" s="1"/>
  <c r="M5514" i="1" s="1"/>
  <c r="E5515" i="1"/>
  <c r="E5516" i="1"/>
  <c r="F5516" i="1" s="1"/>
  <c r="L5516" i="1" s="1"/>
  <c r="E5517" i="1"/>
  <c r="F5517" i="1" s="1"/>
  <c r="E5518" i="1"/>
  <c r="E5519" i="1"/>
  <c r="E5520" i="1"/>
  <c r="E5521" i="1"/>
  <c r="E5522" i="1"/>
  <c r="F5522" i="1" s="1"/>
  <c r="L5522" i="1" s="1"/>
  <c r="E5523" i="1"/>
  <c r="E5524" i="1"/>
  <c r="E5525" i="1"/>
  <c r="E5526" i="1"/>
  <c r="E5527" i="1"/>
  <c r="E5528" i="1"/>
  <c r="F5528" i="1" s="1"/>
  <c r="M5528" i="1" s="1"/>
  <c r="E5529" i="1"/>
  <c r="E5530" i="1"/>
  <c r="F5530" i="1" s="1"/>
  <c r="M5530" i="1" s="1"/>
  <c r="E5531" i="1"/>
  <c r="E5532" i="1"/>
  <c r="E5533" i="1"/>
  <c r="E5534" i="1"/>
  <c r="E5535" i="1"/>
  <c r="E5536" i="1"/>
  <c r="E5537" i="1"/>
  <c r="F5537" i="1" s="1"/>
  <c r="E5538" i="1"/>
  <c r="F5538" i="1" s="1"/>
  <c r="M5538" i="1" s="1"/>
  <c r="E5539" i="1"/>
  <c r="E5540" i="1"/>
  <c r="E5541" i="1"/>
  <c r="E5542" i="1"/>
  <c r="E5543" i="1"/>
  <c r="E5544" i="1"/>
  <c r="E5545" i="1"/>
  <c r="E5546" i="1"/>
  <c r="E5547" i="1"/>
  <c r="E5548" i="1"/>
  <c r="F5548" i="1" s="1"/>
  <c r="M5548" i="1" s="1"/>
  <c r="E5549" i="1"/>
  <c r="E5550" i="1"/>
  <c r="E5551" i="1"/>
  <c r="E5552" i="1"/>
  <c r="E5553" i="1"/>
  <c r="E5554" i="1"/>
  <c r="F5554" i="1" s="1"/>
  <c r="M5554" i="1" s="1"/>
  <c r="E5555" i="1"/>
  <c r="E5556" i="1"/>
  <c r="F5556" i="1" s="1"/>
  <c r="M5556" i="1" s="1"/>
  <c r="E5557" i="1"/>
  <c r="F5557" i="1" s="1"/>
  <c r="E5558" i="1"/>
  <c r="E5559" i="1"/>
  <c r="E5560" i="1"/>
  <c r="E5561" i="1"/>
  <c r="E5562" i="1"/>
  <c r="F5562" i="1" s="1"/>
  <c r="M5562" i="1" s="1"/>
  <c r="E5563" i="1"/>
  <c r="E5564" i="1"/>
  <c r="F5564" i="1" s="1"/>
  <c r="M5564" i="1" s="1"/>
  <c r="E5565" i="1"/>
  <c r="E5566" i="1"/>
  <c r="E5567" i="1"/>
  <c r="E5568" i="1"/>
  <c r="E5569" i="1"/>
  <c r="E5570" i="1"/>
  <c r="F5570" i="1" s="1"/>
  <c r="E5571" i="1"/>
  <c r="E5572" i="1"/>
  <c r="E5573" i="1"/>
  <c r="E5574" i="1"/>
  <c r="E5575" i="1"/>
  <c r="E5576" i="1"/>
  <c r="F5576" i="1" s="1"/>
  <c r="M5576" i="1" s="1"/>
  <c r="E5577" i="1"/>
  <c r="F5577" i="1" s="1"/>
  <c r="E5578" i="1"/>
  <c r="F5578" i="1" s="1"/>
  <c r="E5579" i="1"/>
  <c r="E5580" i="1"/>
  <c r="E5581" i="1"/>
  <c r="E5582" i="1"/>
  <c r="E5583" i="1"/>
  <c r="E5584" i="1"/>
  <c r="E5585" i="1"/>
  <c r="E5586" i="1"/>
  <c r="F5586" i="1" s="1"/>
  <c r="E5587" i="1"/>
  <c r="E5588" i="1"/>
  <c r="F5588" i="1" s="1"/>
  <c r="M5588" i="1" s="1"/>
  <c r="E5589" i="1"/>
  <c r="E5590" i="1"/>
  <c r="E5591" i="1"/>
  <c r="E5592" i="1"/>
  <c r="E5593" i="1"/>
  <c r="E5594" i="1"/>
  <c r="F5594" i="1" s="1"/>
  <c r="E5595" i="1"/>
  <c r="E5596" i="1"/>
  <c r="E5597" i="1"/>
  <c r="F5597" i="1" s="1"/>
  <c r="E5598" i="1"/>
  <c r="E5599" i="1"/>
  <c r="E5600" i="1"/>
  <c r="F5600" i="1" s="1"/>
  <c r="L5600" i="1" s="1"/>
  <c r="E5601" i="1"/>
  <c r="E5602" i="1"/>
  <c r="F5602" i="1" s="1"/>
  <c r="L5602" i="1" s="1"/>
  <c r="E5603" i="1"/>
  <c r="E5604" i="1"/>
  <c r="E5605" i="1"/>
  <c r="E5606" i="1"/>
  <c r="E5607" i="1"/>
  <c r="E5608" i="1"/>
  <c r="E5609" i="1"/>
  <c r="E5610" i="1"/>
  <c r="F5610" i="1" s="1"/>
  <c r="M5610" i="1" s="1"/>
  <c r="E5611" i="1"/>
  <c r="E5612" i="1"/>
  <c r="F5612" i="1" s="1"/>
  <c r="M5612" i="1" s="1"/>
  <c r="E5613" i="1"/>
  <c r="E5614" i="1"/>
  <c r="E5615" i="1"/>
  <c r="E5616" i="1"/>
  <c r="E5617" i="1"/>
  <c r="F5617" i="1" s="1"/>
  <c r="E5618" i="1"/>
  <c r="F5618" i="1" s="1"/>
  <c r="E5619" i="1"/>
  <c r="E5620" i="1"/>
  <c r="F5620" i="1" s="1"/>
  <c r="L5620" i="1" s="1"/>
  <c r="E5621" i="1"/>
  <c r="E5622" i="1"/>
  <c r="E5623" i="1"/>
  <c r="E5624" i="1"/>
  <c r="F5624" i="1" s="1"/>
  <c r="E5625" i="1"/>
  <c r="E5626" i="1"/>
  <c r="F5626" i="1" s="1"/>
  <c r="M5626" i="1" s="1"/>
  <c r="E5627" i="1"/>
  <c r="E5628" i="1"/>
  <c r="F5628" i="1" s="1"/>
  <c r="M5628" i="1" s="1"/>
  <c r="E5629" i="1"/>
  <c r="E5630" i="1"/>
  <c r="E5631" i="1"/>
  <c r="E5632" i="1"/>
  <c r="E5633" i="1"/>
  <c r="E5634" i="1"/>
  <c r="F5634" i="1" s="1"/>
  <c r="M5634" i="1" s="1"/>
  <c r="E5635" i="1"/>
  <c r="E5636" i="1"/>
  <c r="E5637" i="1"/>
  <c r="F5637" i="1" s="1"/>
  <c r="E5638" i="1"/>
  <c r="E5639" i="1"/>
  <c r="E5640" i="1"/>
  <c r="E5641" i="1"/>
  <c r="E5642" i="1"/>
  <c r="F5642" i="1" s="1"/>
  <c r="E5643" i="1"/>
  <c r="E5644" i="1"/>
  <c r="E5645" i="1"/>
  <c r="E5646" i="1"/>
  <c r="E5647" i="1"/>
  <c r="E5648" i="1"/>
  <c r="F5648" i="1" s="1"/>
  <c r="M5648" i="1" s="1"/>
  <c r="E5649" i="1"/>
  <c r="E5650" i="1"/>
  <c r="E5651" i="1"/>
  <c r="E5652" i="1"/>
  <c r="E5653" i="1"/>
  <c r="E5654" i="1"/>
  <c r="E5655" i="1"/>
  <c r="E5656" i="1"/>
  <c r="E5657" i="1"/>
  <c r="F5657" i="1" s="1"/>
  <c r="E5658" i="1"/>
  <c r="F5658" i="1" s="1"/>
  <c r="M5658" i="1" s="1"/>
  <c r="E5659" i="1"/>
  <c r="E5660" i="1"/>
  <c r="E5661" i="1"/>
  <c r="E5662" i="1"/>
  <c r="E5663" i="1"/>
  <c r="E5664" i="1"/>
  <c r="E5665" i="1"/>
  <c r="E5666" i="1"/>
  <c r="F5666" i="1" s="1"/>
  <c r="E5667" i="1"/>
  <c r="E5668" i="1"/>
  <c r="E5669" i="1"/>
  <c r="E5670" i="1"/>
  <c r="E5671" i="1"/>
  <c r="E5672" i="1"/>
  <c r="E5673" i="1"/>
  <c r="E5674" i="1"/>
  <c r="F5674" i="1" s="1"/>
  <c r="M5674" i="1" s="1"/>
  <c r="E5675" i="1"/>
  <c r="E5676" i="1"/>
  <c r="F5676" i="1" s="1"/>
  <c r="E5677" i="1"/>
  <c r="F5677" i="1" s="1"/>
  <c r="E5678" i="1"/>
  <c r="E5679" i="1"/>
  <c r="E5680" i="1"/>
  <c r="E5681" i="1"/>
  <c r="E5682" i="1"/>
  <c r="F5682" i="1" s="1"/>
  <c r="M5682" i="1" s="1"/>
  <c r="E5683" i="1"/>
  <c r="E5684" i="1"/>
  <c r="F5684" i="1" s="1"/>
  <c r="M5684" i="1" s="1"/>
  <c r="E5685" i="1"/>
  <c r="E5686" i="1"/>
  <c r="E5687" i="1"/>
  <c r="E5688" i="1"/>
  <c r="E5689" i="1"/>
  <c r="E5690" i="1"/>
  <c r="F5690" i="1" s="1"/>
  <c r="M5690" i="1" s="1"/>
  <c r="E5691" i="1"/>
  <c r="E5692" i="1"/>
  <c r="F5692" i="1" s="1"/>
  <c r="M5692" i="1" s="1"/>
  <c r="E5693" i="1"/>
  <c r="E5694" i="1"/>
  <c r="E5695" i="1"/>
  <c r="E5696" i="1"/>
  <c r="E5697" i="1"/>
  <c r="F5697" i="1" s="1"/>
  <c r="E5698" i="1"/>
  <c r="F5698" i="1" s="1"/>
  <c r="L5698" i="1" s="1"/>
  <c r="E5699" i="1"/>
  <c r="E5700" i="1"/>
  <c r="E5701" i="1"/>
  <c r="E5702" i="1"/>
  <c r="E5703" i="1"/>
  <c r="E5704" i="1"/>
  <c r="E5705" i="1"/>
  <c r="E5706" i="1"/>
  <c r="F5706" i="1" s="1"/>
  <c r="E5707" i="1"/>
  <c r="E5708" i="1"/>
  <c r="E5709" i="1"/>
  <c r="E5710" i="1"/>
  <c r="E5711" i="1"/>
  <c r="E5712" i="1"/>
  <c r="E5713" i="1"/>
  <c r="E5714" i="1"/>
  <c r="F5714" i="1" s="1"/>
  <c r="M5714" i="1" s="1"/>
  <c r="E5715" i="1"/>
  <c r="E5716" i="1"/>
  <c r="E5717" i="1"/>
  <c r="F5717" i="1" s="1"/>
  <c r="E5718" i="1"/>
  <c r="E5719" i="1"/>
  <c r="E5720" i="1"/>
  <c r="F5720" i="1" s="1"/>
  <c r="L5720" i="1" s="1"/>
  <c r="E5721" i="1"/>
  <c r="E5722" i="1"/>
  <c r="F5722" i="1" s="1"/>
  <c r="L5722" i="1" s="1"/>
  <c r="E5723" i="1"/>
  <c r="E5724" i="1"/>
  <c r="E5725" i="1"/>
  <c r="E5726" i="1"/>
  <c r="E5727" i="1"/>
  <c r="E5728" i="1"/>
  <c r="E5729" i="1"/>
  <c r="E5730" i="1"/>
  <c r="F5730" i="1" s="1"/>
  <c r="M5730" i="1" s="1"/>
  <c r="E5731" i="1"/>
  <c r="E5732" i="1"/>
  <c r="E5733" i="1"/>
  <c r="E5734" i="1"/>
  <c r="E5735" i="1"/>
  <c r="E5736" i="1"/>
  <c r="E5737" i="1"/>
  <c r="F5737" i="1" s="1"/>
  <c r="E5738" i="1"/>
  <c r="F5738" i="1" s="1"/>
  <c r="L5738" i="1" s="1"/>
  <c r="E5739" i="1"/>
  <c r="E5740" i="1"/>
  <c r="F5740" i="1" s="1"/>
  <c r="L5740" i="1" s="1"/>
  <c r="E5741" i="1"/>
  <c r="E5742" i="1"/>
  <c r="E5743" i="1"/>
  <c r="E5744" i="1"/>
  <c r="E5745" i="1"/>
  <c r="E5746" i="1"/>
  <c r="F5746" i="1" s="1"/>
  <c r="M5746" i="1" s="1"/>
  <c r="E5747" i="1"/>
  <c r="E5748" i="1"/>
  <c r="F5748" i="1" s="1"/>
  <c r="M5748" i="1" s="1"/>
  <c r="E5749" i="1"/>
  <c r="E5750" i="1"/>
  <c r="E5751" i="1"/>
  <c r="E5752" i="1"/>
  <c r="E5753" i="1"/>
  <c r="E5754" i="1"/>
  <c r="F5754" i="1" s="1"/>
  <c r="M5754" i="1" s="1"/>
  <c r="E5755" i="1"/>
  <c r="E5756" i="1"/>
  <c r="F5756" i="1" s="1"/>
  <c r="M5756" i="1" s="1"/>
  <c r="E5757" i="1"/>
  <c r="F5757" i="1" s="1"/>
  <c r="E5758" i="1"/>
  <c r="E5759" i="1"/>
  <c r="E5760" i="1"/>
  <c r="E5761" i="1"/>
  <c r="E5762" i="1"/>
  <c r="F5762" i="1" s="1"/>
  <c r="L5762" i="1" s="1"/>
  <c r="E5763" i="1"/>
  <c r="E5764" i="1"/>
  <c r="E5765" i="1"/>
  <c r="E5766" i="1"/>
  <c r="E5767" i="1"/>
  <c r="E5768" i="1"/>
  <c r="E5769" i="1"/>
  <c r="E5770" i="1"/>
  <c r="F5770" i="1" s="1"/>
  <c r="E5771" i="1"/>
  <c r="E5772" i="1"/>
  <c r="E5773" i="1"/>
  <c r="E5774" i="1"/>
  <c r="E5775" i="1"/>
  <c r="E5776" i="1"/>
  <c r="E5777" i="1"/>
  <c r="F5777" i="1" s="1"/>
  <c r="E5778" i="1"/>
  <c r="F5778" i="1" s="1"/>
  <c r="L5778" i="1" s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F5792" i="1" s="1"/>
  <c r="M5792" i="1" s="1"/>
  <c r="E5793" i="1"/>
  <c r="E5794" i="1"/>
  <c r="F5794" i="1" s="1"/>
  <c r="M5794" i="1" s="1"/>
  <c r="E5795" i="1"/>
  <c r="E5796" i="1"/>
  <c r="E5797" i="1"/>
  <c r="F5797" i="1" s="1"/>
  <c r="E5798" i="1"/>
  <c r="E5799" i="1"/>
  <c r="E5800" i="1"/>
  <c r="E5801" i="1"/>
  <c r="E5802" i="1"/>
  <c r="F5802" i="1" s="1"/>
  <c r="L5802" i="1" s="1"/>
  <c r="E5803" i="1"/>
  <c r="E5804" i="1"/>
  <c r="F5804" i="1" s="1"/>
  <c r="M5804" i="1" s="1"/>
  <c r="E5805" i="1"/>
  <c r="E5806" i="1"/>
  <c r="E5807" i="1"/>
  <c r="E5808" i="1"/>
  <c r="E5809" i="1"/>
  <c r="E5810" i="1"/>
  <c r="F5810" i="1" s="1"/>
  <c r="M5810" i="1" s="1"/>
  <c r="E5811" i="1"/>
  <c r="E5812" i="1"/>
  <c r="F5812" i="1" s="1"/>
  <c r="E5813" i="1"/>
  <c r="E5814" i="1"/>
  <c r="E5815" i="1"/>
  <c r="E5816" i="1"/>
  <c r="E5817" i="1"/>
  <c r="F5817" i="1" s="1"/>
  <c r="E5818" i="1"/>
  <c r="F5818" i="1" s="1"/>
  <c r="M5818" i="1" s="1"/>
  <c r="E5819" i="1"/>
  <c r="E5820" i="1"/>
  <c r="F5820" i="1" s="1"/>
  <c r="M5820" i="1" s="1"/>
  <c r="E5821" i="1"/>
  <c r="E5822" i="1"/>
  <c r="E5823" i="1"/>
  <c r="E5824" i="1"/>
  <c r="E5825" i="1"/>
  <c r="E5826" i="1"/>
  <c r="F5826" i="1" s="1"/>
  <c r="M5826" i="1" s="1"/>
  <c r="E5827" i="1"/>
  <c r="E5828" i="1"/>
  <c r="E5829" i="1"/>
  <c r="E5830" i="1"/>
  <c r="E5831" i="1"/>
  <c r="E5832" i="1"/>
  <c r="E5833" i="1"/>
  <c r="E5834" i="1"/>
  <c r="F5834" i="1" s="1"/>
  <c r="M5834" i="1" s="1"/>
  <c r="E5835" i="1"/>
  <c r="E5836" i="1"/>
  <c r="E5837" i="1"/>
  <c r="F5837" i="1" s="1"/>
  <c r="E5838" i="1"/>
  <c r="E5839" i="1"/>
  <c r="E5840" i="1"/>
  <c r="E5841" i="1"/>
  <c r="E5842" i="1"/>
  <c r="F5842" i="1" s="1"/>
  <c r="L5842" i="1" s="1"/>
  <c r="E5843" i="1"/>
  <c r="E5844" i="1"/>
  <c r="E5845" i="1"/>
  <c r="E5846" i="1"/>
  <c r="E5847" i="1"/>
  <c r="E5848" i="1"/>
  <c r="E5849" i="1"/>
  <c r="E5850" i="1"/>
  <c r="F5850" i="1" s="1"/>
  <c r="M5850" i="1" s="1"/>
  <c r="E5851" i="1"/>
  <c r="E5852" i="1"/>
  <c r="E5853" i="1"/>
  <c r="E5854" i="1"/>
  <c r="E5855" i="1"/>
  <c r="E5856" i="1"/>
  <c r="E5857" i="1"/>
  <c r="F5857" i="1" s="1"/>
  <c r="E5858" i="1"/>
  <c r="F5858" i="1" s="1"/>
  <c r="M5858" i="1" s="1"/>
  <c r="E5859" i="1"/>
  <c r="E5860" i="1"/>
  <c r="E5861" i="1"/>
  <c r="E5862" i="1"/>
  <c r="E5863" i="1"/>
  <c r="E5864" i="1"/>
  <c r="F5864" i="1" s="1"/>
  <c r="M5864" i="1" s="1"/>
  <c r="E5865" i="1"/>
  <c r="E5866" i="1"/>
  <c r="F5866" i="1" s="1"/>
  <c r="M5866" i="1" s="1"/>
  <c r="E5867" i="1"/>
  <c r="E5868" i="1"/>
  <c r="F5868" i="1" s="1"/>
  <c r="E5869" i="1"/>
  <c r="E5870" i="1"/>
  <c r="E5871" i="1"/>
  <c r="E5872" i="1"/>
  <c r="E5873" i="1"/>
  <c r="E5874" i="1"/>
  <c r="F5874" i="1" s="1"/>
  <c r="E5875" i="1"/>
  <c r="E5876" i="1"/>
  <c r="E5877" i="1"/>
  <c r="F5877" i="1" s="1"/>
  <c r="E5878" i="1"/>
  <c r="E5879" i="1"/>
  <c r="E5880" i="1"/>
  <c r="E5881" i="1"/>
  <c r="E5882" i="1"/>
  <c r="F5882" i="1" s="1"/>
  <c r="E5883" i="1"/>
  <c r="E5884" i="1"/>
  <c r="F5884" i="1" s="1"/>
  <c r="M5884" i="1" s="1"/>
  <c r="E5885" i="1"/>
  <c r="E5886" i="1"/>
  <c r="E5887" i="1"/>
  <c r="E5888" i="1"/>
  <c r="E5889" i="1"/>
  <c r="E5890" i="1"/>
  <c r="F5890" i="1" s="1"/>
  <c r="E5891" i="1"/>
  <c r="E5892" i="1"/>
  <c r="E5893" i="1"/>
  <c r="E5894" i="1"/>
  <c r="E5895" i="1"/>
  <c r="E5896" i="1"/>
  <c r="E5897" i="1"/>
  <c r="F5897" i="1" s="1"/>
  <c r="E5898" i="1"/>
  <c r="F5898" i="1" s="1"/>
  <c r="L5898" i="1" s="1"/>
  <c r="E5899" i="1"/>
  <c r="E5900" i="1"/>
  <c r="E5901" i="1"/>
  <c r="E5902" i="1"/>
  <c r="E5903" i="1"/>
  <c r="E5904" i="1"/>
  <c r="E5905" i="1"/>
  <c r="E5906" i="1"/>
  <c r="F5906" i="1" s="1"/>
  <c r="E5907" i="1"/>
  <c r="E5908" i="1"/>
  <c r="E5909" i="1"/>
  <c r="E5910" i="1"/>
  <c r="E5911" i="1"/>
  <c r="E5912" i="1"/>
  <c r="F5912" i="1" s="1"/>
  <c r="M5912" i="1" s="1"/>
  <c r="E5913" i="1"/>
  <c r="E5914" i="1"/>
  <c r="E5915" i="1"/>
  <c r="E5916" i="1"/>
  <c r="E5917" i="1"/>
  <c r="F5917" i="1" s="1"/>
  <c r="E5918" i="1"/>
  <c r="E5919" i="1"/>
  <c r="E5920" i="1"/>
  <c r="E5921" i="1"/>
  <c r="E5922" i="1"/>
  <c r="F5922" i="1" s="1"/>
  <c r="M5922" i="1" s="1"/>
  <c r="E5923" i="1"/>
  <c r="E5924" i="1"/>
  <c r="E5925" i="1"/>
  <c r="E5926" i="1"/>
  <c r="E5927" i="1"/>
  <c r="E5928" i="1"/>
  <c r="E5929" i="1"/>
  <c r="E5930" i="1"/>
  <c r="F5930" i="1" s="1"/>
  <c r="E5931" i="1"/>
  <c r="E5932" i="1"/>
  <c r="F5932" i="1" s="1"/>
  <c r="M5932" i="1" s="1"/>
  <c r="E5933" i="1"/>
  <c r="E5934" i="1"/>
  <c r="E5935" i="1"/>
  <c r="E5936" i="1"/>
  <c r="F5936" i="1" s="1"/>
  <c r="M5936" i="1" s="1"/>
  <c r="E5937" i="1"/>
  <c r="F5937" i="1" s="1"/>
  <c r="E5938" i="1"/>
  <c r="F5938" i="1" s="1"/>
  <c r="L5938" i="1" s="1"/>
  <c r="E5939" i="1"/>
  <c r="E5940" i="1"/>
  <c r="E5941" i="1"/>
  <c r="E5942" i="1"/>
  <c r="E5943" i="1"/>
  <c r="E5944" i="1"/>
  <c r="E5945" i="1"/>
  <c r="E5946" i="1"/>
  <c r="F5946" i="1" s="1"/>
  <c r="M5946" i="1" s="1"/>
  <c r="E5947" i="1"/>
  <c r="E5948" i="1"/>
  <c r="F5948" i="1" s="1"/>
  <c r="E5949" i="1"/>
  <c r="E5950" i="1"/>
  <c r="E5951" i="1"/>
  <c r="E5952" i="1"/>
  <c r="E5953" i="1"/>
  <c r="E5954" i="1"/>
  <c r="E5955" i="1"/>
  <c r="E5956" i="1"/>
  <c r="E5957" i="1"/>
  <c r="F5957" i="1" s="1"/>
  <c r="E5958" i="1"/>
  <c r="E5959" i="1"/>
  <c r="E5960" i="1"/>
  <c r="E5961" i="1"/>
  <c r="E5962" i="1"/>
  <c r="F5962" i="1" s="1"/>
  <c r="M5962" i="1" s="1"/>
  <c r="E5963" i="1"/>
  <c r="E5964" i="1"/>
  <c r="E5965" i="1"/>
  <c r="E5966" i="1"/>
  <c r="E5967" i="1"/>
  <c r="E5968" i="1"/>
  <c r="E5969" i="1"/>
  <c r="E5970" i="1"/>
  <c r="F5970" i="1" s="1"/>
  <c r="E5971" i="1"/>
  <c r="E5972" i="1"/>
  <c r="E5973" i="1"/>
  <c r="E5974" i="1"/>
  <c r="E5975" i="1"/>
  <c r="E5976" i="1"/>
  <c r="E5977" i="1"/>
  <c r="F5977" i="1" s="1"/>
  <c r="E5978" i="1"/>
  <c r="F5978" i="1" s="1"/>
  <c r="M5978" i="1" s="1"/>
  <c r="E5979" i="1"/>
  <c r="E5980" i="1"/>
  <c r="E5981" i="1"/>
  <c r="E5982" i="1"/>
  <c r="E5983" i="1"/>
  <c r="E5984" i="1"/>
  <c r="E5985" i="1"/>
  <c r="E5986" i="1"/>
  <c r="F5986" i="1" s="1"/>
  <c r="M5986" i="1" s="1"/>
  <c r="E5987" i="1"/>
  <c r="E5988" i="1"/>
  <c r="E5989" i="1"/>
  <c r="E5990" i="1"/>
  <c r="E5991" i="1"/>
  <c r="E5992" i="1"/>
  <c r="E5993" i="1"/>
  <c r="E5994" i="1"/>
  <c r="F5994" i="1" s="1"/>
  <c r="M5994" i="1" s="1"/>
  <c r="E5995" i="1"/>
  <c r="E5996" i="1"/>
  <c r="F5996" i="1" s="1"/>
  <c r="E5997" i="1"/>
  <c r="F5997" i="1" s="1"/>
  <c r="E5998" i="1"/>
  <c r="E5999" i="1"/>
  <c r="E6000" i="1"/>
  <c r="E6001" i="1"/>
  <c r="E6002" i="1"/>
  <c r="F6002" i="1" s="1"/>
  <c r="E6003" i="1"/>
  <c r="E6004" i="1"/>
  <c r="E6005" i="1"/>
  <c r="E6006" i="1"/>
  <c r="E6007" i="1"/>
  <c r="E6008" i="1"/>
  <c r="E6009" i="1"/>
  <c r="E6010" i="1"/>
  <c r="E6011" i="1"/>
  <c r="E6012" i="1"/>
  <c r="F6012" i="1" s="1"/>
  <c r="M6012" i="1" s="1"/>
  <c r="E6013" i="1"/>
  <c r="E6014" i="1"/>
  <c r="E6015" i="1"/>
  <c r="E6016" i="1"/>
  <c r="E6017" i="1"/>
  <c r="F6017" i="1" s="1"/>
  <c r="E6018" i="1"/>
  <c r="F6018" i="1" s="1"/>
  <c r="E6019" i="1"/>
  <c r="E6020" i="1"/>
  <c r="E6021" i="1"/>
  <c r="E6022" i="1"/>
  <c r="E6023" i="1"/>
  <c r="E6024" i="1"/>
  <c r="E6025" i="1"/>
  <c r="E6026" i="1"/>
  <c r="F6026" i="1" s="1"/>
  <c r="E6027" i="1"/>
  <c r="E6028" i="1"/>
  <c r="E6029" i="1"/>
  <c r="E6030" i="1"/>
  <c r="E6031" i="1"/>
  <c r="E6032" i="1"/>
  <c r="E6033" i="1"/>
  <c r="E6034" i="1"/>
  <c r="F6034" i="1" s="1"/>
  <c r="M6034" i="1" s="1"/>
  <c r="E6035" i="1"/>
  <c r="E6036" i="1"/>
  <c r="E6037" i="1"/>
  <c r="F6037" i="1" s="1"/>
  <c r="E6038" i="1"/>
  <c r="E6039" i="1"/>
  <c r="E6040" i="1"/>
  <c r="E6041" i="1"/>
  <c r="E6042" i="1"/>
  <c r="F6042" i="1" s="1"/>
  <c r="L6042" i="1" s="1"/>
  <c r="E6043" i="1"/>
  <c r="E6044" i="1"/>
  <c r="E6045" i="1"/>
  <c r="E6046" i="1"/>
  <c r="E6047" i="1"/>
  <c r="E6048" i="1"/>
  <c r="E6049" i="1"/>
  <c r="E6050" i="1"/>
  <c r="F6050" i="1" s="1"/>
  <c r="M6050" i="1" s="1"/>
  <c r="E6051" i="1"/>
  <c r="E6052" i="1"/>
  <c r="E6053" i="1"/>
  <c r="E6054" i="1"/>
  <c r="E6055" i="1"/>
  <c r="E6056" i="1"/>
  <c r="E6057" i="1"/>
  <c r="F6057" i="1" s="1"/>
  <c r="E6058" i="1"/>
  <c r="F6058" i="1" s="1"/>
  <c r="M6058" i="1" s="1"/>
  <c r="E6059" i="1"/>
  <c r="E6060" i="1"/>
  <c r="F6060" i="1" s="1"/>
  <c r="M6060" i="1" s="1"/>
  <c r="E6061" i="1"/>
  <c r="E6062" i="1"/>
  <c r="E6063" i="1"/>
  <c r="E6064" i="1"/>
  <c r="E6065" i="1"/>
  <c r="E6066" i="1"/>
  <c r="F6066" i="1" s="1"/>
  <c r="E6067" i="1"/>
  <c r="E6068" i="1"/>
  <c r="F6068" i="1" s="1"/>
  <c r="E6069" i="1"/>
  <c r="E6070" i="1"/>
  <c r="E6071" i="1"/>
  <c r="E6072" i="1"/>
  <c r="E6073" i="1"/>
  <c r="E6074" i="1"/>
  <c r="F6074" i="1" s="1"/>
  <c r="M6074" i="1" s="1"/>
  <c r="E6075" i="1"/>
  <c r="E6076" i="1"/>
  <c r="F6076" i="1" s="1"/>
  <c r="M6076" i="1" s="1"/>
  <c r="E6077" i="1"/>
  <c r="F6077" i="1" s="1"/>
  <c r="E6078" i="1"/>
  <c r="E6079" i="1"/>
  <c r="E6080" i="1"/>
  <c r="E6081" i="1"/>
  <c r="E6082" i="1"/>
  <c r="F6082" i="1" s="1"/>
  <c r="E6083" i="1"/>
  <c r="E6084" i="1"/>
  <c r="E6085" i="1"/>
  <c r="E6086" i="1"/>
  <c r="E6087" i="1"/>
  <c r="E6088" i="1"/>
  <c r="E6089" i="1"/>
  <c r="E6090" i="1"/>
  <c r="F6090" i="1" s="1"/>
  <c r="M6090" i="1" s="1"/>
  <c r="E6091" i="1"/>
  <c r="E6092" i="1"/>
  <c r="F6092" i="1" s="1"/>
  <c r="M6092" i="1" s="1"/>
  <c r="E6093" i="1"/>
  <c r="E6094" i="1"/>
  <c r="E6095" i="1"/>
  <c r="E6096" i="1"/>
  <c r="E6097" i="1"/>
  <c r="F6097" i="1" s="1"/>
  <c r="E6098" i="1"/>
  <c r="F6098" i="1" s="1"/>
  <c r="E6099" i="1"/>
  <c r="E6100" i="1"/>
  <c r="E6101" i="1"/>
  <c r="E6102" i="1"/>
  <c r="E6103" i="1"/>
  <c r="E6104" i="1"/>
  <c r="E6105" i="1"/>
  <c r="E6106" i="1"/>
  <c r="F6106" i="1" s="1"/>
  <c r="E6107" i="1"/>
  <c r="E6108" i="1"/>
  <c r="E6109" i="1"/>
  <c r="E6110" i="1"/>
  <c r="E6111" i="1"/>
  <c r="E6112" i="1"/>
  <c r="E6113" i="1"/>
  <c r="E6114" i="1"/>
  <c r="F6114" i="1" s="1"/>
  <c r="E6115" i="1"/>
  <c r="E6116" i="1"/>
  <c r="E6117" i="1"/>
  <c r="E6118" i="1"/>
  <c r="E6119" i="1"/>
  <c r="E6120" i="1"/>
  <c r="E6121" i="1"/>
  <c r="E6122" i="1"/>
  <c r="F6122" i="1" s="1"/>
  <c r="M6122" i="1" s="1"/>
  <c r="E6123" i="1"/>
  <c r="E6124" i="1"/>
  <c r="F6124" i="1" s="1"/>
  <c r="E6125" i="1"/>
  <c r="E6126" i="1"/>
  <c r="E6127" i="1"/>
  <c r="E6128" i="1"/>
  <c r="E6129" i="1"/>
  <c r="E6130" i="1"/>
  <c r="F6130" i="1" s="1"/>
  <c r="M6130" i="1" s="1"/>
  <c r="E6131" i="1"/>
  <c r="E6132" i="1"/>
  <c r="E6133" i="1"/>
  <c r="E6134" i="1"/>
  <c r="E6135" i="1"/>
  <c r="E6136" i="1"/>
  <c r="E6137" i="1"/>
  <c r="F6137" i="1" s="1"/>
  <c r="E6138" i="1"/>
  <c r="F6138" i="1" s="1"/>
  <c r="M6138" i="1" s="1"/>
  <c r="E6139" i="1"/>
  <c r="E6140" i="1"/>
  <c r="F6140" i="1" s="1"/>
  <c r="M6140" i="1" s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F6154" i="1" s="1"/>
  <c r="E6155" i="1"/>
  <c r="E6156" i="1"/>
  <c r="E6157" i="1"/>
  <c r="F6157" i="1" s="1"/>
  <c r="E6158" i="1"/>
  <c r="E6159" i="1"/>
  <c r="E6160" i="1"/>
  <c r="E6161" i="1"/>
  <c r="E6162" i="1"/>
  <c r="F6162" i="1" s="1"/>
  <c r="L6162" i="1" s="1"/>
  <c r="E6163" i="1"/>
  <c r="E6164" i="1"/>
  <c r="E6165" i="1"/>
  <c r="E6166" i="1"/>
  <c r="E6167" i="1"/>
  <c r="E6168" i="1"/>
  <c r="E6169" i="1"/>
  <c r="E6170" i="1"/>
  <c r="F6170" i="1" s="1"/>
  <c r="E6171" i="1"/>
  <c r="E6172" i="1"/>
  <c r="E6173" i="1"/>
  <c r="E6174" i="1"/>
  <c r="E6175" i="1"/>
  <c r="E6176" i="1"/>
  <c r="E6177" i="1"/>
  <c r="F6177" i="1" s="1"/>
  <c r="E6178" i="1"/>
  <c r="F6178" i="1" s="1"/>
  <c r="L6178" i="1" s="1"/>
  <c r="E6179" i="1"/>
  <c r="E6180" i="1"/>
  <c r="E6181" i="1"/>
  <c r="E6182" i="1"/>
  <c r="E6183" i="1"/>
  <c r="E6184" i="1"/>
  <c r="E6185" i="1"/>
  <c r="E6186" i="1"/>
  <c r="F6186" i="1" s="1"/>
  <c r="E6187" i="1"/>
  <c r="E6188" i="1"/>
  <c r="F6188" i="1" s="1"/>
  <c r="E6189" i="1"/>
  <c r="E6190" i="1"/>
  <c r="E6191" i="1"/>
  <c r="E6192" i="1"/>
  <c r="E6193" i="1"/>
  <c r="E6194" i="1"/>
  <c r="F6194" i="1" s="1"/>
  <c r="E6195" i="1"/>
  <c r="E6196" i="1"/>
  <c r="E6197" i="1"/>
  <c r="F6197" i="1" s="1"/>
  <c r="E6198" i="1"/>
  <c r="E6199" i="1"/>
  <c r="E6200" i="1"/>
  <c r="E6201" i="1"/>
  <c r="E6202" i="1"/>
  <c r="E6203" i="1"/>
  <c r="E6204" i="1"/>
  <c r="F6204" i="1" s="1"/>
  <c r="M6204" i="1" s="1"/>
  <c r="E6205" i="1"/>
  <c r="E6206" i="1"/>
  <c r="E6207" i="1"/>
  <c r="E6208" i="1"/>
  <c r="E6209" i="1"/>
  <c r="E6210" i="1"/>
  <c r="F6210" i="1" s="1"/>
  <c r="E6211" i="1"/>
  <c r="E6212" i="1"/>
  <c r="E6213" i="1"/>
  <c r="E6214" i="1"/>
  <c r="E6215" i="1"/>
  <c r="E6216" i="1"/>
  <c r="E6217" i="1"/>
  <c r="F6217" i="1" s="1"/>
  <c r="E6218" i="1"/>
  <c r="F6218" i="1" s="1"/>
  <c r="E6219" i="1"/>
  <c r="E6220" i="1"/>
  <c r="E6221" i="1"/>
  <c r="E6222" i="1"/>
  <c r="E6223" i="1"/>
  <c r="E6224" i="1"/>
  <c r="E6225" i="1"/>
  <c r="E6226" i="1"/>
  <c r="F6226" i="1" s="1"/>
  <c r="E6227" i="1"/>
  <c r="E6228" i="1"/>
  <c r="E6229" i="1"/>
  <c r="E6230" i="1"/>
  <c r="E6231" i="1"/>
  <c r="E6232" i="1"/>
  <c r="E6233" i="1"/>
  <c r="E6234" i="1"/>
  <c r="F6234" i="1" s="1"/>
  <c r="E6235" i="1"/>
  <c r="E6236" i="1"/>
  <c r="E6237" i="1"/>
  <c r="F6237" i="1" s="1"/>
  <c r="E6238" i="1"/>
  <c r="E6239" i="1"/>
  <c r="E6240" i="1"/>
  <c r="E6241" i="1"/>
  <c r="E6242" i="1"/>
  <c r="F6242" i="1" s="1"/>
  <c r="M6242" i="1" s="1"/>
  <c r="E6243" i="1"/>
  <c r="E6244" i="1"/>
  <c r="E6245" i="1"/>
  <c r="E6246" i="1"/>
  <c r="E6247" i="1"/>
  <c r="E6248" i="1"/>
  <c r="E6249" i="1"/>
  <c r="E6250" i="1"/>
  <c r="F6250" i="1" s="1"/>
  <c r="M6250" i="1" s="1"/>
  <c r="E6251" i="1"/>
  <c r="E6252" i="1"/>
  <c r="F6252" i="1" s="1"/>
  <c r="M6252" i="1" s="1"/>
  <c r="E6253" i="1"/>
  <c r="E6254" i="1"/>
  <c r="E6255" i="1"/>
  <c r="E6256" i="1"/>
  <c r="E6257" i="1"/>
  <c r="F6257" i="1" s="1"/>
  <c r="E6258" i="1"/>
  <c r="F6258" i="1" s="1"/>
  <c r="M6258" i="1" s="1"/>
  <c r="E6259" i="1"/>
  <c r="E6260" i="1"/>
  <c r="E6261" i="1"/>
  <c r="E6262" i="1"/>
  <c r="E6263" i="1"/>
  <c r="E6264" i="1"/>
  <c r="E6265" i="1"/>
  <c r="E6266" i="1"/>
  <c r="F6266" i="1" s="1"/>
  <c r="M6266" i="1" s="1"/>
  <c r="E6267" i="1"/>
  <c r="E6268" i="1"/>
  <c r="F6268" i="1" s="1"/>
  <c r="E6269" i="1"/>
  <c r="E6270" i="1"/>
  <c r="E6271" i="1"/>
  <c r="E6272" i="1"/>
  <c r="E6273" i="1"/>
  <c r="E6274" i="1"/>
  <c r="F6274" i="1" s="1"/>
  <c r="E6275" i="1"/>
  <c r="E6276" i="1"/>
  <c r="E6277" i="1"/>
  <c r="F6277" i="1" s="1"/>
  <c r="E6278" i="1"/>
  <c r="E6279" i="1"/>
  <c r="E6280" i="1"/>
  <c r="E6281" i="1"/>
  <c r="E6282" i="1"/>
  <c r="F6282" i="1" s="1"/>
  <c r="M6282" i="1" s="1"/>
  <c r="E6283" i="1"/>
  <c r="E6284" i="1"/>
  <c r="E6285" i="1"/>
  <c r="E6286" i="1"/>
  <c r="E6287" i="1"/>
  <c r="E6288" i="1"/>
  <c r="E6289" i="1"/>
  <c r="E6290" i="1"/>
  <c r="F6290" i="1" s="1"/>
  <c r="E6291" i="1"/>
  <c r="E6292" i="1"/>
  <c r="E6293" i="1"/>
  <c r="E6294" i="1"/>
  <c r="E6295" i="1"/>
  <c r="E6296" i="1"/>
  <c r="F6296" i="1" s="1"/>
  <c r="M6296" i="1" s="1"/>
  <c r="E6297" i="1"/>
  <c r="F6297" i="1" s="1"/>
  <c r="E6298" i="1"/>
  <c r="F6298" i="1" s="1"/>
  <c r="E6299" i="1"/>
  <c r="E6300" i="1"/>
  <c r="E6301" i="1"/>
  <c r="E6302" i="1"/>
  <c r="E6303" i="1"/>
  <c r="E6304" i="1"/>
  <c r="E6305" i="1"/>
  <c r="E6306" i="1"/>
  <c r="F6306" i="1" s="1"/>
  <c r="M6306" i="1" s="1"/>
  <c r="E6307" i="1"/>
  <c r="E6308" i="1"/>
  <c r="E6309" i="1"/>
  <c r="E6310" i="1"/>
  <c r="E6311" i="1"/>
  <c r="E6312" i="1"/>
  <c r="E6313" i="1"/>
  <c r="E6314" i="1"/>
  <c r="F6314" i="1" s="1"/>
  <c r="E6315" i="1"/>
  <c r="E6316" i="1"/>
  <c r="F6316" i="1" s="1"/>
  <c r="L6316" i="1" s="1"/>
  <c r="E6317" i="1"/>
  <c r="F6317" i="1" s="1"/>
  <c r="E6318" i="1"/>
  <c r="E6319" i="1"/>
  <c r="E6320" i="1"/>
  <c r="E6321" i="1"/>
  <c r="E6322" i="1"/>
  <c r="F6322" i="1" s="1"/>
  <c r="E6323" i="1"/>
  <c r="E6324" i="1"/>
  <c r="E6325" i="1"/>
  <c r="E6326" i="1"/>
  <c r="E6327" i="1"/>
  <c r="E6328" i="1"/>
  <c r="E6329" i="1"/>
  <c r="E6330" i="1"/>
  <c r="F6330" i="1" s="1"/>
  <c r="E6331" i="1"/>
  <c r="E6332" i="1"/>
  <c r="F6332" i="1" s="1"/>
  <c r="E6333" i="1"/>
  <c r="E6334" i="1"/>
  <c r="E6335" i="1"/>
  <c r="E6336" i="1"/>
  <c r="E6337" i="1"/>
  <c r="F6337" i="1" s="1"/>
  <c r="E6338" i="1"/>
  <c r="F6338" i="1" s="1"/>
  <c r="M6338" i="1" s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F6354" i="1" s="1"/>
  <c r="M6354" i="1" s="1"/>
  <c r="E6355" i="1"/>
  <c r="E6356" i="1"/>
  <c r="E6357" i="1"/>
  <c r="F6357" i="1" s="1"/>
  <c r="E6358" i="1"/>
  <c r="E6359" i="1"/>
  <c r="E6360" i="1"/>
  <c r="E6361" i="1"/>
  <c r="E6362" i="1"/>
  <c r="F6362" i="1" s="1"/>
  <c r="E6363" i="1"/>
  <c r="E6364" i="1"/>
  <c r="E6365" i="1"/>
  <c r="E6366" i="1"/>
  <c r="E6367" i="1"/>
  <c r="E6368" i="1"/>
  <c r="E6369" i="1"/>
  <c r="E6370" i="1"/>
  <c r="F6370" i="1" s="1"/>
  <c r="M6370" i="1" s="1"/>
  <c r="E6371" i="1"/>
  <c r="E6372" i="1"/>
  <c r="E6373" i="1"/>
  <c r="E6374" i="1"/>
  <c r="E6375" i="1"/>
  <c r="E6376" i="1"/>
  <c r="E6377" i="1"/>
  <c r="F6377" i="1" s="1"/>
  <c r="E6378" i="1"/>
  <c r="F6378" i="1" s="1"/>
  <c r="L6378" i="1" s="1"/>
  <c r="E6379" i="1"/>
  <c r="E6380" i="1"/>
  <c r="F6380" i="1" s="1"/>
  <c r="E6381" i="1"/>
  <c r="E6382" i="1"/>
  <c r="E6383" i="1"/>
  <c r="E6384" i="1"/>
  <c r="E6385" i="1"/>
  <c r="E6386" i="1"/>
  <c r="F6386" i="1" s="1"/>
  <c r="E6387" i="1"/>
  <c r="E6388" i="1"/>
  <c r="E6389" i="1"/>
  <c r="E6390" i="1"/>
  <c r="E6391" i="1"/>
  <c r="E6392" i="1"/>
  <c r="E6393" i="1"/>
  <c r="E6394" i="1"/>
  <c r="F6394" i="1" s="1"/>
  <c r="M6394" i="1" s="1"/>
  <c r="E6395" i="1"/>
  <c r="E6396" i="1"/>
  <c r="F6396" i="1" s="1"/>
  <c r="L6396" i="1" s="1"/>
  <c r="E6397" i="1"/>
  <c r="F6397" i="1" s="1"/>
  <c r="E6398" i="1"/>
  <c r="E6399" i="1"/>
  <c r="E6400" i="1"/>
  <c r="E6401" i="1"/>
  <c r="E6402" i="1"/>
  <c r="F6402" i="1" s="1"/>
  <c r="L6402" i="1" s="1"/>
  <c r="E6403" i="1"/>
  <c r="E6404" i="1"/>
  <c r="E6405" i="1"/>
  <c r="E6406" i="1"/>
  <c r="E6407" i="1"/>
  <c r="E6408" i="1"/>
  <c r="E6409" i="1"/>
  <c r="E6410" i="1"/>
  <c r="F6410" i="1" s="1"/>
  <c r="M6410" i="1" s="1"/>
  <c r="E6411" i="1"/>
  <c r="E6412" i="1"/>
  <c r="E6413" i="1"/>
  <c r="E6414" i="1"/>
  <c r="E6415" i="1"/>
  <c r="E6416" i="1"/>
  <c r="E6417" i="1"/>
  <c r="F6417" i="1" s="1"/>
  <c r="E6418" i="1"/>
  <c r="F6418" i="1" s="1"/>
  <c r="E6419" i="1"/>
  <c r="E6420" i="1"/>
  <c r="E6421" i="1"/>
  <c r="E6422" i="1"/>
  <c r="E6423" i="1"/>
  <c r="E6424" i="1"/>
  <c r="E6425" i="1"/>
  <c r="E6426" i="1"/>
  <c r="F6426" i="1" s="1"/>
  <c r="E6427" i="1"/>
  <c r="E6428" i="1"/>
  <c r="E6429" i="1"/>
  <c r="E6430" i="1"/>
  <c r="E6431" i="1"/>
  <c r="E6432" i="1"/>
  <c r="E6433" i="1"/>
  <c r="E6434" i="1"/>
  <c r="F6434" i="1" s="1"/>
  <c r="M6434" i="1" s="1"/>
  <c r="E6435" i="1"/>
  <c r="E6436" i="1"/>
  <c r="E6437" i="1"/>
  <c r="F6437" i="1" s="1"/>
  <c r="E6438" i="1"/>
  <c r="E6439" i="1"/>
  <c r="E6440" i="1"/>
  <c r="E6441" i="1"/>
  <c r="E6442" i="1"/>
  <c r="F6442" i="1" s="1"/>
  <c r="L6442" i="1" s="1"/>
  <c r="E6443" i="1"/>
  <c r="E6444" i="1"/>
  <c r="F6444" i="1" s="1"/>
  <c r="E6445" i="1"/>
  <c r="E6446" i="1"/>
  <c r="E6447" i="1"/>
  <c r="E6448" i="1"/>
  <c r="E6449" i="1"/>
  <c r="E6450" i="1"/>
  <c r="E6451" i="1"/>
  <c r="E6452" i="1"/>
  <c r="F6452" i="1" s="1"/>
  <c r="M6452" i="1" s="1"/>
  <c r="E6453" i="1"/>
  <c r="E6454" i="1"/>
  <c r="E6455" i="1"/>
  <c r="E6456" i="1"/>
  <c r="E6457" i="1"/>
  <c r="F6457" i="1" s="1"/>
  <c r="E6458" i="1"/>
  <c r="F6458" i="1" s="1"/>
  <c r="M6458" i="1" s="1"/>
  <c r="E6459" i="1"/>
  <c r="E6460" i="1"/>
  <c r="F6460" i="1" s="1"/>
  <c r="E6461" i="1"/>
  <c r="E6462" i="1"/>
  <c r="E6463" i="1"/>
  <c r="E6464" i="1"/>
  <c r="E6465" i="1"/>
  <c r="E6466" i="1"/>
  <c r="F6466" i="1" s="1"/>
  <c r="E6467" i="1"/>
  <c r="E6468" i="1"/>
  <c r="E6469" i="1"/>
  <c r="E6470" i="1"/>
  <c r="E6471" i="1"/>
  <c r="E6472" i="1"/>
  <c r="E6473" i="1"/>
  <c r="E6474" i="1"/>
  <c r="F6474" i="1" s="1"/>
  <c r="M6474" i="1" s="1"/>
  <c r="E6475" i="1"/>
  <c r="E6476" i="1"/>
  <c r="E6477" i="1"/>
  <c r="F6477" i="1" s="1"/>
  <c r="E6478" i="1"/>
  <c r="E6479" i="1"/>
  <c r="E6480" i="1"/>
  <c r="E6481" i="1"/>
  <c r="E6482" i="1"/>
  <c r="F6482" i="1" s="1"/>
  <c r="L6482" i="1" s="1"/>
  <c r="E6483" i="1"/>
  <c r="E6484" i="1"/>
  <c r="E6485" i="1"/>
  <c r="E6486" i="1"/>
  <c r="E6487" i="1"/>
  <c r="E6488" i="1"/>
  <c r="E6489" i="1"/>
  <c r="E6490" i="1"/>
  <c r="F6490" i="1" s="1"/>
  <c r="E6491" i="1"/>
  <c r="E6492" i="1"/>
  <c r="E6493" i="1"/>
  <c r="E6494" i="1"/>
  <c r="E6495" i="1"/>
  <c r="E6496" i="1"/>
  <c r="E6497" i="1"/>
  <c r="F6497" i="1" s="1"/>
  <c r="E6498" i="1"/>
  <c r="F6498" i="1" s="1"/>
  <c r="E6499" i="1"/>
  <c r="E6500" i="1"/>
  <c r="E6501" i="1"/>
  <c r="E6502" i="1"/>
  <c r="E6503" i="1"/>
  <c r="E6504" i="1"/>
  <c r="E6505" i="1"/>
  <c r="E6506" i="1"/>
  <c r="F6506" i="1" s="1"/>
  <c r="M6506" i="1" s="1"/>
  <c r="E6507" i="1"/>
  <c r="E6508" i="1"/>
  <c r="F6508" i="1" s="1"/>
  <c r="E6509" i="1"/>
  <c r="E6510" i="1"/>
  <c r="E6511" i="1"/>
  <c r="E6512" i="1"/>
  <c r="E6513" i="1"/>
  <c r="E6514" i="1"/>
  <c r="F6514" i="1" s="1"/>
  <c r="E6515" i="1"/>
  <c r="E6516" i="1"/>
  <c r="E6517" i="1"/>
  <c r="F6517" i="1" s="1"/>
  <c r="E6518" i="1"/>
  <c r="E6519" i="1"/>
  <c r="E6520" i="1"/>
  <c r="E6521" i="1"/>
  <c r="E6522" i="1"/>
  <c r="F6522" i="1" s="1"/>
  <c r="L6522" i="1" s="1"/>
  <c r="E6523" i="1"/>
  <c r="E6524" i="1"/>
  <c r="E6525" i="1"/>
  <c r="E6526" i="1"/>
  <c r="E6527" i="1"/>
  <c r="E6528" i="1"/>
  <c r="E6529" i="1"/>
  <c r="E6530" i="1"/>
  <c r="F6530" i="1" s="1"/>
  <c r="M6530" i="1" s="1"/>
  <c r="E6531" i="1"/>
  <c r="E6532" i="1"/>
  <c r="E6533" i="1"/>
  <c r="E6534" i="1"/>
  <c r="E6535" i="1"/>
  <c r="E6536" i="1"/>
  <c r="E6537" i="1"/>
  <c r="F6537" i="1" s="1"/>
  <c r="E6538" i="1"/>
  <c r="F6538" i="1" s="1"/>
  <c r="E6539" i="1"/>
  <c r="E6540" i="1"/>
  <c r="E6541" i="1"/>
  <c r="E6542" i="1"/>
  <c r="E6543" i="1"/>
  <c r="E6544" i="1"/>
  <c r="E6545" i="1"/>
  <c r="E6546" i="1"/>
  <c r="F6546" i="1" s="1"/>
  <c r="E6547" i="1"/>
  <c r="E6548" i="1"/>
  <c r="E6549" i="1"/>
  <c r="E6550" i="1"/>
  <c r="E6551" i="1"/>
  <c r="E6552" i="1"/>
  <c r="E6553" i="1"/>
  <c r="E6554" i="1"/>
  <c r="E6555" i="1"/>
  <c r="E6556" i="1"/>
  <c r="E6557" i="1"/>
  <c r="F6557" i="1" s="1"/>
  <c r="E6558" i="1"/>
  <c r="E6559" i="1"/>
  <c r="E6560" i="1"/>
  <c r="E6561" i="1"/>
  <c r="E6562" i="1"/>
  <c r="F6562" i="1" s="1"/>
  <c r="M6562" i="1" s="1"/>
  <c r="E6563" i="1"/>
  <c r="E6564" i="1"/>
  <c r="E6565" i="1"/>
  <c r="E6566" i="1"/>
  <c r="E6567" i="1"/>
  <c r="E6568" i="1"/>
  <c r="E6569" i="1"/>
  <c r="E6570" i="1"/>
  <c r="F6570" i="1" s="1"/>
  <c r="M6570" i="1" s="1"/>
  <c r="E6571" i="1"/>
  <c r="E6572" i="1"/>
  <c r="F6572" i="1" s="1"/>
  <c r="E6573" i="1"/>
  <c r="E6574" i="1"/>
  <c r="E6575" i="1"/>
  <c r="E6576" i="1"/>
  <c r="E6577" i="1"/>
  <c r="F6577" i="1" s="1"/>
  <c r="E6578" i="1"/>
  <c r="F6578" i="1" s="1"/>
  <c r="L6578" i="1" s="1"/>
  <c r="E6579" i="1"/>
  <c r="E6580" i="1"/>
  <c r="E6581" i="1"/>
  <c r="E6582" i="1"/>
  <c r="E6583" i="1"/>
  <c r="E6584" i="1"/>
  <c r="E6585" i="1"/>
  <c r="E6586" i="1"/>
  <c r="F6586" i="1" s="1"/>
  <c r="E6587" i="1"/>
  <c r="E6588" i="1"/>
  <c r="E6589" i="1"/>
  <c r="E6590" i="1"/>
  <c r="E6591" i="1"/>
  <c r="E6592" i="1"/>
  <c r="E6593" i="1"/>
  <c r="E6594" i="1"/>
  <c r="F6594" i="1" s="1"/>
  <c r="E6595" i="1"/>
  <c r="E6596" i="1"/>
  <c r="E6597" i="1"/>
  <c r="F6597" i="1" s="1"/>
  <c r="E6598" i="1"/>
  <c r="E6599" i="1"/>
  <c r="E6600" i="1"/>
  <c r="E6601" i="1"/>
  <c r="E6602" i="1"/>
  <c r="F6602" i="1" s="1"/>
  <c r="M6602" i="1" s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F6617" i="1" s="1"/>
  <c r="E6618" i="1"/>
  <c r="F6618" i="1" s="1"/>
  <c r="M6618" i="1" s="1"/>
  <c r="E6619" i="1"/>
  <c r="E6620" i="1"/>
  <c r="E6621" i="1"/>
  <c r="E6622" i="1"/>
  <c r="E6623" i="1"/>
  <c r="E6624" i="1"/>
  <c r="E6625" i="1"/>
  <c r="E6626" i="1"/>
  <c r="F6626" i="1" s="1"/>
  <c r="M6626" i="1" s="1"/>
  <c r="E6627" i="1"/>
  <c r="E6628" i="1"/>
  <c r="E6629" i="1"/>
  <c r="E6630" i="1"/>
  <c r="E6631" i="1"/>
  <c r="E6632" i="1"/>
  <c r="E6633" i="1"/>
  <c r="E6634" i="1"/>
  <c r="F6634" i="1" s="1"/>
  <c r="M6634" i="1" s="1"/>
  <c r="E6635" i="1"/>
  <c r="E6636" i="1"/>
  <c r="F6636" i="1" s="1"/>
  <c r="L6636" i="1" s="1"/>
  <c r="E6637" i="1"/>
  <c r="F6637" i="1" s="1"/>
  <c r="E6638" i="1"/>
  <c r="E6639" i="1"/>
  <c r="E6640" i="1"/>
  <c r="E6641" i="1"/>
  <c r="E6642" i="1"/>
  <c r="F6642" i="1" s="1"/>
  <c r="L6642" i="1" s="1"/>
  <c r="E6643" i="1"/>
  <c r="E6644" i="1"/>
  <c r="E6645" i="1"/>
  <c r="E6646" i="1"/>
  <c r="E6647" i="1"/>
  <c r="E6648" i="1"/>
  <c r="E6649" i="1"/>
  <c r="E6650" i="1"/>
  <c r="F6650" i="1" s="1"/>
  <c r="E6651" i="1"/>
  <c r="E6652" i="1"/>
  <c r="E6653" i="1"/>
  <c r="E6654" i="1"/>
  <c r="E6655" i="1"/>
  <c r="E6656" i="1"/>
  <c r="E6657" i="1"/>
  <c r="F6657" i="1" s="1"/>
  <c r="E6658" i="1"/>
  <c r="F6658" i="1" s="1"/>
  <c r="M6658" i="1" s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F6674" i="1" s="1"/>
  <c r="E6675" i="1"/>
  <c r="E6676" i="1"/>
  <c r="E6677" i="1"/>
  <c r="F6677" i="1" s="1"/>
  <c r="E6678" i="1"/>
  <c r="E6679" i="1"/>
  <c r="E6680" i="1"/>
  <c r="E6681" i="1"/>
  <c r="E6682" i="1"/>
  <c r="F6682" i="1" s="1"/>
  <c r="M6682" i="1" s="1"/>
  <c r="E6683" i="1"/>
  <c r="E6684" i="1"/>
  <c r="E6685" i="1"/>
  <c r="E6686" i="1"/>
  <c r="E6687" i="1"/>
  <c r="E6688" i="1"/>
  <c r="E6689" i="1"/>
  <c r="E6690" i="1"/>
  <c r="F6690" i="1" s="1"/>
  <c r="M6690" i="1" s="1"/>
  <c r="E6691" i="1"/>
  <c r="E6692" i="1"/>
  <c r="E6693" i="1"/>
  <c r="E6694" i="1"/>
  <c r="E6695" i="1"/>
  <c r="E6696" i="1"/>
  <c r="E6697" i="1"/>
  <c r="F6697" i="1" s="1"/>
  <c r="E6698" i="1"/>
  <c r="F6698" i="1" s="1"/>
  <c r="M6698" i="1" s="1"/>
  <c r="E6699" i="1"/>
  <c r="E6700" i="1"/>
  <c r="F6700" i="1" s="1"/>
  <c r="M6700" i="1" s="1"/>
  <c r="E6701" i="1"/>
  <c r="E6702" i="1"/>
  <c r="E6703" i="1"/>
  <c r="E6704" i="1"/>
  <c r="E6705" i="1"/>
  <c r="E6706" i="1"/>
  <c r="F6706" i="1" s="1"/>
  <c r="M6706" i="1" s="1"/>
  <c r="E6707" i="1"/>
  <c r="E6708" i="1"/>
  <c r="E6709" i="1"/>
  <c r="E6710" i="1"/>
  <c r="E6711" i="1"/>
  <c r="E6712" i="1"/>
  <c r="E6713" i="1"/>
  <c r="E6714" i="1"/>
  <c r="F6714" i="1" s="1"/>
  <c r="E6715" i="1"/>
  <c r="E6716" i="1"/>
  <c r="E6717" i="1"/>
  <c r="F6717" i="1" s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F6730" i="1" s="1"/>
  <c r="E6731" i="1"/>
  <c r="E6732" i="1"/>
  <c r="E6733" i="1"/>
  <c r="E6734" i="1"/>
  <c r="E6735" i="1"/>
  <c r="E6736" i="1"/>
  <c r="E6737" i="1"/>
  <c r="F6737" i="1" s="1"/>
  <c r="E6738" i="1"/>
  <c r="F6738" i="1" s="1"/>
  <c r="L6738" i="1" s="1"/>
  <c r="E6739" i="1"/>
  <c r="E6740" i="1"/>
  <c r="E6741" i="1"/>
  <c r="E6742" i="1"/>
  <c r="E6743" i="1"/>
  <c r="E6744" i="1"/>
  <c r="E6745" i="1"/>
  <c r="E6746" i="1"/>
  <c r="F6746" i="1" s="1"/>
  <c r="M6746" i="1" s="1"/>
  <c r="E6747" i="1"/>
  <c r="E6748" i="1"/>
  <c r="E6749" i="1"/>
  <c r="E6750" i="1"/>
  <c r="E6751" i="1"/>
  <c r="E6752" i="1"/>
  <c r="E6753" i="1"/>
  <c r="E6754" i="1"/>
  <c r="F6754" i="1" s="1"/>
  <c r="E6755" i="1"/>
  <c r="E6756" i="1"/>
  <c r="E6757" i="1"/>
  <c r="F6757" i="1" s="1"/>
  <c r="E6758" i="1"/>
  <c r="E6759" i="1"/>
  <c r="E6760" i="1"/>
  <c r="E6761" i="1"/>
  <c r="E6762" i="1"/>
  <c r="F6762" i="1" s="1"/>
  <c r="L6762" i="1" s="1"/>
  <c r="E6763" i="1"/>
  <c r="E6764" i="1"/>
  <c r="F6764" i="1" s="1"/>
  <c r="M6764" i="1" s="1"/>
  <c r="E6765" i="1"/>
  <c r="E6766" i="1"/>
  <c r="E6767" i="1"/>
  <c r="E6768" i="1"/>
  <c r="E6769" i="1"/>
  <c r="E6770" i="1"/>
  <c r="F6770" i="1" s="1"/>
  <c r="M6770" i="1" s="1"/>
  <c r="E6771" i="1"/>
  <c r="E6772" i="1"/>
  <c r="E6773" i="1"/>
  <c r="E6774" i="1"/>
  <c r="E6775" i="1"/>
  <c r="E6776" i="1"/>
  <c r="E6777" i="1"/>
  <c r="F6777" i="1" s="1"/>
  <c r="E6778" i="1"/>
  <c r="F6778" i="1" s="1"/>
  <c r="E6779" i="1"/>
  <c r="E6780" i="1"/>
  <c r="E6781" i="1"/>
  <c r="E6782" i="1"/>
  <c r="E6783" i="1"/>
  <c r="E6784" i="1"/>
  <c r="E6785" i="1"/>
  <c r="E6786" i="1"/>
  <c r="F6786" i="1" s="1"/>
  <c r="E6787" i="1"/>
  <c r="E6788" i="1"/>
  <c r="E6789" i="1"/>
  <c r="E6790" i="1"/>
  <c r="E6791" i="1"/>
  <c r="E6792" i="1"/>
  <c r="E6793" i="1"/>
  <c r="E6794" i="1"/>
  <c r="F6794" i="1" s="1"/>
  <c r="E6795" i="1"/>
  <c r="E6796" i="1"/>
  <c r="E6797" i="1"/>
  <c r="F6797" i="1" s="1"/>
  <c r="E6798" i="1"/>
  <c r="E6799" i="1"/>
  <c r="E6800" i="1"/>
  <c r="E6801" i="1"/>
  <c r="E6802" i="1"/>
  <c r="F6802" i="1" s="1"/>
  <c r="L6802" i="1" s="1"/>
  <c r="E6803" i="1"/>
  <c r="E6804" i="1"/>
  <c r="E6805" i="1"/>
  <c r="E6806" i="1"/>
  <c r="E6807" i="1"/>
  <c r="E6808" i="1"/>
  <c r="E6809" i="1"/>
  <c r="E6810" i="1"/>
  <c r="F6810" i="1" s="1"/>
  <c r="E6811" i="1"/>
  <c r="E6812" i="1"/>
  <c r="E6813" i="1"/>
  <c r="E6814" i="1"/>
  <c r="E6815" i="1"/>
  <c r="E6816" i="1"/>
  <c r="E6817" i="1"/>
  <c r="F6817" i="1" s="1"/>
  <c r="E6818" i="1"/>
  <c r="F6818" i="1" s="1"/>
  <c r="M6818" i="1" s="1"/>
  <c r="E6819" i="1"/>
  <c r="E6820" i="1"/>
  <c r="E6821" i="1"/>
  <c r="E6822" i="1"/>
  <c r="E6823" i="1"/>
  <c r="E6824" i="1"/>
  <c r="E6825" i="1"/>
  <c r="E6826" i="1"/>
  <c r="F6826" i="1" s="1"/>
  <c r="E6827" i="1"/>
  <c r="E6828" i="1"/>
  <c r="F6828" i="1" s="1"/>
  <c r="E6829" i="1"/>
  <c r="E6830" i="1"/>
  <c r="E6831" i="1"/>
  <c r="E6832" i="1"/>
  <c r="E6833" i="1"/>
  <c r="E6834" i="1"/>
  <c r="E6835" i="1"/>
  <c r="E6836" i="1"/>
  <c r="E6837" i="1"/>
  <c r="F6837" i="1" s="1"/>
  <c r="E6838" i="1"/>
  <c r="E6839" i="1"/>
  <c r="E6840" i="1"/>
  <c r="E6841" i="1"/>
  <c r="E6842" i="1"/>
  <c r="F6842" i="1" s="1"/>
  <c r="L6842" i="1" s="1"/>
  <c r="E6843" i="1"/>
  <c r="E6844" i="1"/>
  <c r="E6845" i="1"/>
  <c r="E6846" i="1"/>
  <c r="E6847" i="1"/>
  <c r="E6848" i="1"/>
  <c r="E6849" i="1"/>
  <c r="E6850" i="1"/>
  <c r="F6850" i="1" s="1"/>
  <c r="E6851" i="1"/>
  <c r="E6852" i="1"/>
  <c r="E6853" i="1"/>
  <c r="E6854" i="1"/>
  <c r="E6855" i="1"/>
  <c r="E6856" i="1"/>
  <c r="E6857" i="1"/>
  <c r="F6857" i="1" s="1"/>
  <c r="E6858" i="1"/>
  <c r="F6858" i="1" s="1"/>
  <c r="L6858" i="1" s="1"/>
  <c r="E6859" i="1"/>
  <c r="E6860" i="1"/>
  <c r="E6861" i="1"/>
  <c r="E6862" i="1"/>
  <c r="E6863" i="1"/>
  <c r="E6864" i="1"/>
  <c r="E6865" i="1"/>
  <c r="E6866" i="1"/>
  <c r="F6866" i="1" s="1"/>
  <c r="E6867" i="1"/>
  <c r="E6868" i="1"/>
  <c r="E6869" i="1"/>
  <c r="E6870" i="1"/>
  <c r="E6871" i="1"/>
  <c r="E6872" i="1"/>
  <c r="E6873" i="1"/>
  <c r="E6874" i="1"/>
  <c r="F6874" i="1" s="1"/>
  <c r="M6874" i="1" s="1"/>
  <c r="E6875" i="1"/>
  <c r="E6876" i="1"/>
  <c r="E6877" i="1"/>
  <c r="F6877" i="1" s="1"/>
  <c r="E6878" i="1"/>
  <c r="E6879" i="1"/>
  <c r="E6880" i="1"/>
  <c r="E6881" i="1"/>
  <c r="E6882" i="1"/>
  <c r="F6882" i="1" s="1"/>
  <c r="L6882" i="1" s="1"/>
  <c r="E6883" i="1"/>
  <c r="E6884" i="1"/>
  <c r="E6885" i="1"/>
  <c r="E6886" i="1"/>
  <c r="E6887" i="1"/>
  <c r="E6888" i="1"/>
  <c r="E6889" i="1"/>
  <c r="E6890" i="1"/>
  <c r="F6890" i="1" s="1"/>
  <c r="E6891" i="1"/>
  <c r="E6892" i="1"/>
  <c r="F6892" i="1" s="1"/>
  <c r="M6892" i="1" s="1"/>
  <c r="E6893" i="1"/>
  <c r="E6894" i="1"/>
  <c r="E6895" i="1"/>
  <c r="E6896" i="1"/>
  <c r="E6897" i="1"/>
  <c r="F6897" i="1" s="1"/>
  <c r="E6898" i="1"/>
  <c r="F6898" i="1" s="1"/>
  <c r="E6899" i="1"/>
  <c r="E6900" i="1"/>
  <c r="E6901" i="1"/>
  <c r="E6902" i="1"/>
  <c r="E6903" i="1"/>
  <c r="E6904" i="1"/>
  <c r="E6905" i="1"/>
  <c r="E6906" i="1"/>
  <c r="F6906" i="1" s="1"/>
  <c r="M6906" i="1" s="1"/>
  <c r="E6907" i="1"/>
  <c r="E6908" i="1"/>
  <c r="E6909" i="1"/>
  <c r="E6910" i="1"/>
  <c r="E6911" i="1"/>
  <c r="E6912" i="1"/>
  <c r="E6913" i="1"/>
  <c r="E6914" i="1"/>
  <c r="F6914" i="1" s="1"/>
  <c r="E6915" i="1"/>
  <c r="E6916" i="1"/>
  <c r="E6917" i="1"/>
  <c r="F6917" i="1" s="1"/>
  <c r="E6918" i="1"/>
  <c r="E6919" i="1"/>
  <c r="E6920" i="1"/>
  <c r="E6921" i="1"/>
  <c r="E6922" i="1"/>
  <c r="F6922" i="1" s="1"/>
  <c r="M6922" i="1" s="1"/>
  <c r="E6923" i="1"/>
  <c r="E6924" i="1"/>
  <c r="E6925" i="1"/>
  <c r="E6926" i="1"/>
  <c r="E6927" i="1"/>
  <c r="E6928" i="1"/>
  <c r="E6929" i="1"/>
  <c r="E6930" i="1"/>
  <c r="F6930" i="1" s="1"/>
  <c r="E6931" i="1"/>
  <c r="E6932" i="1"/>
  <c r="E6933" i="1"/>
  <c r="E6934" i="1"/>
  <c r="E6935" i="1"/>
  <c r="E6936" i="1"/>
  <c r="E6937" i="1"/>
  <c r="F6937" i="1" s="1"/>
  <c r="E6938" i="1"/>
  <c r="F6938" i="1" s="1"/>
  <c r="L6938" i="1" s="1"/>
  <c r="E6939" i="1"/>
  <c r="E6940" i="1"/>
  <c r="E6941" i="1"/>
  <c r="E6942" i="1"/>
  <c r="E6943" i="1"/>
  <c r="E6944" i="1"/>
  <c r="E6945" i="1"/>
  <c r="E6946" i="1"/>
  <c r="F6946" i="1" s="1"/>
  <c r="E6947" i="1"/>
  <c r="E6948" i="1"/>
  <c r="E6949" i="1"/>
  <c r="E6950" i="1"/>
  <c r="E6951" i="1"/>
  <c r="E6952" i="1"/>
  <c r="E6953" i="1"/>
  <c r="E6954" i="1"/>
  <c r="E6955" i="1"/>
  <c r="E6956" i="1"/>
  <c r="F6956" i="1" s="1"/>
  <c r="L6956" i="1" s="1"/>
  <c r="E6957" i="1"/>
  <c r="F6957" i="1" s="1"/>
  <c r="E6958" i="1"/>
  <c r="E6959" i="1"/>
  <c r="E6960" i="1"/>
  <c r="E6961" i="1"/>
  <c r="E6962" i="1"/>
  <c r="F6962" i="1" s="1"/>
  <c r="M6962" i="1" s="1"/>
  <c r="E6963" i="1"/>
  <c r="E6964" i="1"/>
  <c r="E6965" i="1"/>
  <c r="E6966" i="1"/>
  <c r="E6967" i="1"/>
  <c r="E6968" i="1"/>
  <c r="E6969" i="1"/>
  <c r="E6970" i="1"/>
  <c r="F6970" i="1" s="1"/>
  <c r="E6971" i="1"/>
  <c r="E6972" i="1"/>
  <c r="E6973" i="1"/>
  <c r="E6974" i="1"/>
  <c r="E6975" i="1"/>
  <c r="E6976" i="1"/>
  <c r="E6977" i="1"/>
  <c r="F6977" i="1" s="1"/>
  <c r="E6978" i="1"/>
  <c r="F6978" i="1" s="1"/>
  <c r="E6979" i="1"/>
  <c r="E6980" i="1"/>
  <c r="E6981" i="1"/>
  <c r="E6982" i="1"/>
  <c r="E6983" i="1"/>
  <c r="E6984" i="1"/>
  <c r="E6985" i="1"/>
  <c r="E6986" i="1"/>
  <c r="F6986" i="1" s="1"/>
  <c r="M6986" i="1" s="1"/>
  <c r="E6987" i="1"/>
  <c r="E6988" i="1"/>
  <c r="E6989" i="1"/>
  <c r="E6990" i="1"/>
  <c r="E6991" i="1"/>
  <c r="E6992" i="1"/>
  <c r="E6993" i="1"/>
  <c r="E6994" i="1"/>
  <c r="F6994" i="1" s="1"/>
  <c r="E6995" i="1"/>
  <c r="E6996" i="1"/>
  <c r="E6997" i="1"/>
  <c r="F6997" i="1" s="1"/>
  <c r="E6998" i="1"/>
  <c r="E6999" i="1"/>
  <c r="E7000" i="1"/>
  <c r="E7001" i="1"/>
  <c r="E7002" i="1"/>
  <c r="F7002" i="1" s="1"/>
  <c r="M7002" i="1" s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F7017" i="1" s="1"/>
  <c r="E7018" i="1"/>
  <c r="F7018" i="1" s="1"/>
  <c r="M7018" i="1" s="1"/>
  <c r="E7019" i="1"/>
  <c r="E7020" i="1"/>
  <c r="F7020" i="1" s="1"/>
  <c r="E7021" i="1"/>
  <c r="E7022" i="1"/>
  <c r="E7023" i="1"/>
  <c r="E7024" i="1"/>
  <c r="E7025" i="1"/>
  <c r="E7026" i="1"/>
  <c r="F7026" i="1" s="1"/>
  <c r="E7027" i="1"/>
  <c r="E7028" i="1"/>
  <c r="E7029" i="1"/>
  <c r="E7030" i="1"/>
  <c r="E7031" i="1"/>
  <c r="E7032" i="1"/>
  <c r="E7033" i="1"/>
  <c r="E7034" i="1"/>
  <c r="F7034" i="1" s="1"/>
  <c r="E7035" i="1"/>
  <c r="E7036" i="1"/>
  <c r="E7037" i="1"/>
  <c r="F7037" i="1" s="1"/>
  <c r="E7038" i="1"/>
  <c r="E7039" i="1"/>
  <c r="E7040" i="1"/>
  <c r="E7041" i="1"/>
  <c r="E7042" i="1"/>
  <c r="F7042" i="1" s="1"/>
  <c r="L7042" i="1" s="1"/>
  <c r="E7043" i="1"/>
  <c r="E7044" i="1"/>
  <c r="E7045" i="1"/>
  <c r="E7046" i="1"/>
  <c r="E7047" i="1"/>
  <c r="E7048" i="1"/>
  <c r="E7049" i="1"/>
  <c r="E7050" i="1"/>
  <c r="F7050" i="1" s="1"/>
  <c r="E7051" i="1"/>
  <c r="E7052" i="1"/>
  <c r="E7053" i="1"/>
  <c r="E7054" i="1"/>
  <c r="E7055" i="1"/>
  <c r="E7056" i="1"/>
  <c r="E7057" i="1"/>
  <c r="F7057" i="1" s="1"/>
  <c r="E7058" i="1"/>
  <c r="F7058" i="1" s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F7074" i="1" s="1"/>
  <c r="E7075" i="1"/>
  <c r="E7076" i="1"/>
  <c r="E7077" i="1"/>
  <c r="F7077" i="1" s="1"/>
  <c r="E7078" i="1"/>
  <c r="E7079" i="1"/>
  <c r="E7080" i="1"/>
  <c r="E7081" i="1"/>
  <c r="E7082" i="1"/>
  <c r="F7082" i="1" s="1"/>
  <c r="L7082" i="1" s="1"/>
  <c r="E7083" i="1"/>
  <c r="E7084" i="1"/>
  <c r="F7084" i="1" s="1"/>
  <c r="M7084" i="1" s="1"/>
  <c r="E7085" i="1"/>
  <c r="E7086" i="1"/>
  <c r="E7087" i="1"/>
  <c r="E7088" i="1"/>
  <c r="E7089" i="1"/>
  <c r="E7090" i="1"/>
  <c r="F7090" i="1" s="1"/>
  <c r="M7090" i="1" s="1"/>
  <c r="E7091" i="1"/>
  <c r="E7092" i="1"/>
  <c r="E7093" i="1"/>
  <c r="E7094" i="1"/>
  <c r="E7095" i="1"/>
  <c r="E7096" i="1"/>
  <c r="E7097" i="1"/>
  <c r="F7097" i="1" s="1"/>
  <c r="E7098" i="1"/>
  <c r="F7098" i="1" s="1"/>
  <c r="E7099" i="1"/>
  <c r="E7100" i="1"/>
  <c r="E7101" i="1"/>
  <c r="E7102" i="1"/>
  <c r="E7103" i="1"/>
  <c r="E7104" i="1"/>
  <c r="E7105" i="1"/>
  <c r="E7106" i="1"/>
  <c r="F7106" i="1" s="1"/>
  <c r="M7106" i="1" s="1"/>
  <c r="E7107" i="1"/>
  <c r="E7108" i="1"/>
  <c r="E7109" i="1"/>
  <c r="E7110" i="1"/>
  <c r="E7111" i="1"/>
  <c r="E7112" i="1"/>
  <c r="E7113" i="1"/>
  <c r="E7114" i="1"/>
  <c r="F7114" i="1" s="1"/>
  <c r="E7115" i="1"/>
  <c r="E7116" i="1"/>
  <c r="E7117" i="1"/>
  <c r="F7117" i="1" s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F7130" i="1" s="1"/>
  <c r="E7131" i="1"/>
  <c r="E7132" i="1"/>
  <c r="E7133" i="1"/>
  <c r="E7134" i="1"/>
  <c r="E7135" i="1"/>
  <c r="E7136" i="1"/>
  <c r="E7137" i="1"/>
  <c r="F7137" i="1" s="1"/>
  <c r="E7138" i="1"/>
  <c r="F7138" i="1" s="1"/>
  <c r="M7138" i="1" s="1"/>
  <c r="E7139" i="1"/>
  <c r="E7140" i="1"/>
  <c r="E7141" i="1"/>
  <c r="E7142" i="1"/>
  <c r="E7143" i="1"/>
  <c r="E7144" i="1"/>
  <c r="E7145" i="1"/>
  <c r="E7146" i="1"/>
  <c r="F7146" i="1" s="1"/>
  <c r="E7147" i="1"/>
  <c r="E7148" i="1"/>
  <c r="F7148" i="1" s="1"/>
  <c r="M7148" i="1" s="1"/>
  <c r="E7149" i="1"/>
  <c r="E7150" i="1"/>
  <c r="E7151" i="1"/>
  <c r="E7152" i="1"/>
  <c r="E7153" i="1"/>
  <c r="E7154" i="1"/>
  <c r="F7154" i="1" s="1"/>
  <c r="M7154" i="1" s="1"/>
  <c r="E7155" i="1"/>
  <c r="E7156" i="1"/>
  <c r="E7157" i="1"/>
  <c r="F7157" i="1" s="1"/>
  <c r="E7158" i="1"/>
  <c r="E7159" i="1"/>
  <c r="E7160" i="1"/>
  <c r="E7161" i="1"/>
  <c r="E7162" i="1"/>
  <c r="F7162" i="1" s="1"/>
  <c r="E7163" i="1"/>
  <c r="E7164" i="1"/>
  <c r="E7165" i="1"/>
  <c r="E7166" i="1"/>
  <c r="E7167" i="1"/>
  <c r="E7168" i="1"/>
  <c r="E7169" i="1"/>
  <c r="E7170" i="1"/>
  <c r="F7170" i="1" s="1"/>
  <c r="E7171" i="1"/>
  <c r="E7172" i="1"/>
  <c r="E7173" i="1"/>
  <c r="E7174" i="1"/>
  <c r="E7175" i="1"/>
  <c r="E7176" i="1"/>
  <c r="E7177" i="1"/>
  <c r="F7177" i="1" s="1"/>
  <c r="E7178" i="1"/>
  <c r="F7178" i="1" s="1"/>
  <c r="E7179" i="1"/>
  <c r="E7180" i="1"/>
  <c r="E7181" i="1"/>
  <c r="E7182" i="1"/>
  <c r="E7183" i="1"/>
  <c r="E7184" i="1"/>
  <c r="E7185" i="1"/>
  <c r="E7186" i="1"/>
  <c r="F7186" i="1" s="1"/>
  <c r="M7186" i="1" s="1"/>
  <c r="E7187" i="1"/>
  <c r="E7188" i="1"/>
  <c r="E7189" i="1"/>
  <c r="E7190" i="1"/>
  <c r="E7191" i="1"/>
  <c r="E7192" i="1"/>
  <c r="E7193" i="1"/>
  <c r="E7194" i="1"/>
  <c r="F7194" i="1" s="1"/>
  <c r="M7194" i="1" s="1"/>
  <c r="E7195" i="1"/>
  <c r="E7196" i="1"/>
  <c r="E7197" i="1"/>
  <c r="F7197" i="1" s="1"/>
  <c r="E7198" i="1"/>
  <c r="E7199" i="1"/>
  <c r="E7200" i="1"/>
  <c r="E7201" i="1"/>
  <c r="E7202" i="1"/>
  <c r="F7202" i="1" s="1"/>
  <c r="L7202" i="1" s="1"/>
  <c r="E7203" i="1"/>
  <c r="E7204" i="1"/>
  <c r="E7205" i="1"/>
  <c r="E7206" i="1"/>
  <c r="E7207" i="1"/>
  <c r="E7208" i="1"/>
  <c r="E7209" i="1"/>
  <c r="E7210" i="1"/>
  <c r="F7210" i="1" s="1"/>
  <c r="E7211" i="1"/>
  <c r="E7212" i="1"/>
  <c r="F7212" i="1" s="1"/>
  <c r="E7213" i="1"/>
  <c r="E7214" i="1"/>
  <c r="E7215" i="1"/>
  <c r="E7216" i="1"/>
  <c r="E7217" i="1"/>
  <c r="F7217" i="1" s="1"/>
  <c r="E7218" i="1"/>
  <c r="F7218" i="1" s="1"/>
  <c r="E7219" i="1"/>
  <c r="E7220" i="1"/>
  <c r="E7221" i="1"/>
  <c r="E7222" i="1"/>
  <c r="E7223" i="1"/>
  <c r="E7224" i="1"/>
  <c r="E7225" i="1"/>
  <c r="E7226" i="1"/>
  <c r="F7226" i="1" s="1"/>
  <c r="E7227" i="1"/>
  <c r="E7228" i="1"/>
  <c r="E7229" i="1"/>
  <c r="E7230" i="1"/>
  <c r="E7231" i="1"/>
  <c r="E7232" i="1"/>
  <c r="E7233" i="1"/>
  <c r="E7234" i="1"/>
  <c r="E7235" i="1"/>
  <c r="E7236" i="1"/>
  <c r="E7237" i="1"/>
  <c r="F7237" i="1" s="1"/>
  <c r="E7238" i="1"/>
  <c r="E7239" i="1"/>
  <c r="E7240" i="1"/>
  <c r="E7241" i="1"/>
  <c r="E7242" i="1"/>
  <c r="F7242" i="1" s="1"/>
  <c r="E7243" i="1"/>
  <c r="E7244" i="1"/>
  <c r="E7245" i="1"/>
  <c r="E7246" i="1"/>
  <c r="E7247" i="1"/>
  <c r="E7248" i="1"/>
  <c r="E7249" i="1"/>
  <c r="E7250" i="1"/>
  <c r="F7250" i="1" s="1"/>
  <c r="E7251" i="1"/>
  <c r="E7252" i="1"/>
  <c r="E7253" i="1"/>
  <c r="E7254" i="1"/>
  <c r="E7255" i="1"/>
  <c r="E7256" i="1"/>
  <c r="E7257" i="1"/>
  <c r="F7257" i="1" s="1"/>
  <c r="E7258" i="1"/>
  <c r="F7258" i="1" s="1"/>
  <c r="L7258" i="1" s="1"/>
  <c r="E7259" i="1"/>
  <c r="E7260" i="1"/>
  <c r="E7261" i="1"/>
  <c r="E7262" i="1"/>
  <c r="E7263" i="1"/>
  <c r="E7264" i="1"/>
  <c r="E7265" i="1"/>
  <c r="E7266" i="1"/>
  <c r="F7266" i="1" s="1"/>
  <c r="M7266" i="1" s="1"/>
  <c r="E7267" i="1"/>
  <c r="E7268" i="1"/>
  <c r="E7269" i="1"/>
  <c r="E7270" i="1"/>
  <c r="E7271" i="1"/>
  <c r="E7272" i="1"/>
  <c r="E7273" i="1"/>
  <c r="E7274" i="1"/>
  <c r="F7274" i="1" s="1"/>
  <c r="E7275" i="1"/>
  <c r="E7276" i="1"/>
  <c r="F7276" i="1" s="1"/>
  <c r="L7276" i="1" s="1"/>
  <c r="E7277" i="1"/>
  <c r="F7277" i="1" s="1"/>
  <c r="E7278" i="1"/>
  <c r="E7279" i="1"/>
  <c r="E7280" i="1"/>
  <c r="E7281" i="1"/>
  <c r="E7282" i="1"/>
  <c r="F7282" i="1" s="1"/>
  <c r="M7282" i="1" s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F7297" i="1" s="1"/>
  <c r="E7298" i="1"/>
  <c r="F7298" i="1" s="1"/>
  <c r="E7299" i="1"/>
  <c r="E7300" i="1"/>
  <c r="E7301" i="1"/>
  <c r="E7302" i="1"/>
  <c r="E7303" i="1"/>
  <c r="E7304" i="1"/>
  <c r="E7305" i="1"/>
  <c r="E7306" i="1"/>
  <c r="F7306" i="1" s="1"/>
  <c r="M7306" i="1" s="1"/>
  <c r="E7307" i="1"/>
  <c r="E7308" i="1"/>
  <c r="E7309" i="1"/>
  <c r="E7310" i="1"/>
  <c r="E7311" i="1"/>
  <c r="E7312" i="1"/>
  <c r="E7313" i="1"/>
  <c r="E7314" i="1"/>
  <c r="F7314" i="1" s="1"/>
  <c r="M7314" i="1" s="1"/>
  <c r="E7315" i="1"/>
  <c r="E7316" i="1"/>
  <c r="E7317" i="1"/>
  <c r="F7317" i="1" s="1"/>
  <c r="E7318" i="1"/>
  <c r="E7319" i="1"/>
  <c r="E7320" i="1"/>
  <c r="E7321" i="1"/>
  <c r="E7322" i="1"/>
  <c r="F7322" i="1" s="1"/>
  <c r="M7322" i="1" s="1"/>
  <c r="E7323" i="1"/>
  <c r="E7324" i="1"/>
  <c r="E7325" i="1"/>
  <c r="E7326" i="1"/>
  <c r="E7327" i="1"/>
  <c r="E7328" i="1"/>
  <c r="E7329" i="1"/>
  <c r="E7330" i="1"/>
  <c r="F7330" i="1" s="1"/>
  <c r="E7331" i="1"/>
  <c r="E7332" i="1"/>
  <c r="E7333" i="1"/>
  <c r="E7334" i="1"/>
  <c r="E7335" i="1"/>
  <c r="E7336" i="1"/>
  <c r="E7337" i="1"/>
  <c r="F7337" i="1" s="1"/>
  <c r="E7338" i="1"/>
  <c r="F7338" i="1" s="1"/>
  <c r="M7338" i="1" s="1"/>
  <c r="E7339" i="1"/>
  <c r="E7340" i="1"/>
  <c r="F7340" i="1" s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F7354" i="1" s="1"/>
  <c r="E7355" i="1"/>
  <c r="E7356" i="1"/>
  <c r="E7357" i="1"/>
  <c r="F7357" i="1" s="1"/>
  <c r="E7358" i="1"/>
  <c r="E7359" i="1"/>
  <c r="E7360" i="1"/>
  <c r="E7361" i="1"/>
  <c r="E7362" i="1"/>
  <c r="F7362" i="1" s="1"/>
  <c r="L7362" i="1" s="1"/>
  <c r="E7363" i="1"/>
  <c r="E7364" i="1"/>
  <c r="E7365" i="1"/>
  <c r="E7366" i="1"/>
  <c r="E7367" i="1"/>
  <c r="E7368" i="1"/>
  <c r="E7369" i="1"/>
  <c r="E7370" i="1"/>
  <c r="F7370" i="1" s="1"/>
  <c r="E7371" i="1"/>
  <c r="E7372" i="1"/>
  <c r="E7373" i="1"/>
  <c r="E7374" i="1"/>
  <c r="E7375" i="1"/>
  <c r="E7376" i="1"/>
  <c r="E7377" i="1"/>
  <c r="F7377" i="1" s="1"/>
  <c r="E7378" i="1"/>
  <c r="F7378" i="1" s="1"/>
  <c r="L7378" i="1" s="1"/>
  <c r="E7379" i="1"/>
  <c r="E7380" i="1"/>
  <c r="E7381" i="1"/>
  <c r="E7382" i="1"/>
  <c r="E7383" i="1"/>
  <c r="E7384" i="1"/>
  <c r="E7385" i="1"/>
  <c r="E7386" i="1"/>
  <c r="F7386" i="1" s="1"/>
  <c r="M7386" i="1" s="1"/>
  <c r="E7387" i="1"/>
  <c r="E7388" i="1"/>
  <c r="E7389" i="1"/>
  <c r="E7390" i="1"/>
  <c r="E7391" i="1"/>
  <c r="E7392" i="1"/>
  <c r="E7393" i="1"/>
  <c r="E7394" i="1"/>
  <c r="F7394" i="1" s="1"/>
  <c r="E7395" i="1"/>
  <c r="E7396" i="1"/>
  <c r="E7397" i="1"/>
  <c r="F7397" i="1" s="1"/>
  <c r="E7398" i="1"/>
  <c r="E7399" i="1"/>
  <c r="E7400" i="1"/>
  <c r="E7401" i="1"/>
  <c r="E7402" i="1"/>
  <c r="F7402" i="1" s="1"/>
  <c r="L7402" i="1" s="1"/>
  <c r="E7403" i="1"/>
  <c r="E7404" i="1"/>
  <c r="F7404" i="1" s="1"/>
  <c r="E7405" i="1"/>
  <c r="E7406" i="1"/>
  <c r="E7407" i="1"/>
  <c r="E7408" i="1"/>
  <c r="E7409" i="1"/>
  <c r="E7410" i="1"/>
  <c r="F7410" i="1" s="1"/>
  <c r="E7411" i="1"/>
  <c r="E7412" i="1"/>
  <c r="E7413" i="1"/>
  <c r="E7414" i="1"/>
  <c r="E7415" i="1"/>
  <c r="E7416" i="1"/>
  <c r="E7417" i="1"/>
  <c r="F7417" i="1" s="1"/>
  <c r="E7418" i="1"/>
  <c r="F7418" i="1" s="1"/>
  <c r="M7418" i="1" s="1"/>
  <c r="E7419" i="1"/>
  <c r="E7420" i="1"/>
  <c r="E7421" i="1"/>
  <c r="E7422" i="1"/>
  <c r="E7423" i="1"/>
  <c r="E7424" i="1"/>
  <c r="E7425" i="1"/>
  <c r="E7426" i="1"/>
  <c r="F7426" i="1" s="1"/>
  <c r="E7427" i="1"/>
  <c r="E7428" i="1"/>
  <c r="E7429" i="1"/>
  <c r="E7430" i="1"/>
  <c r="E7431" i="1"/>
  <c r="E7432" i="1"/>
  <c r="E7433" i="1"/>
  <c r="E7434" i="1"/>
  <c r="F7434" i="1" s="1"/>
  <c r="M7434" i="1" s="1"/>
  <c r="E7435" i="1"/>
  <c r="E7436" i="1"/>
  <c r="E7437" i="1"/>
  <c r="F7437" i="1" s="1"/>
  <c r="E7438" i="1"/>
  <c r="E7439" i="1"/>
  <c r="E7440" i="1"/>
  <c r="E7441" i="1"/>
  <c r="E7442" i="1"/>
  <c r="F7442" i="1" s="1"/>
  <c r="M7442" i="1" s="1"/>
  <c r="E7443" i="1"/>
  <c r="E7444" i="1"/>
  <c r="E7445" i="1"/>
  <c r="E7446" i="1"/>
  <c r="E7447" i="1"/>
  <c r="E7448" i="1"/>
  <c r="E7449" i="1"/>
  <c r="E7450" i="1"/>
  <c r="F7450" i="1" s="1"/>
  <c r="M7450" i="1" s="1"/>
  <c r="E7451" i="1"/>
  <c r="E7452" i="1"/>
  <c r="E7453" i="1"/>
  <c r="E7454" i="1"/>
  <c r="E7455" i="1"/>
  <c r="E7456" i="1"/>
  <c r="E7457" i="1"/>
  <c r="F7457" i="1" s="1"/>
  <c r="E7458" i="1"/>
  <c r="F7458" i="1" s="1"/>
  <c r="M7458" i="1" s="1"/>
  <c r="E7459" i="1"/>
  <c r="E7460" i="1"/>
  <c r="E7461" i="1"/>
  <c r="E7462" i="1"/>
  <c r="E7463" i="1"/>
  <c r="E7464" i="1"/>
  <c r="E7465" i="1"/>
  <c r="E7466" i="1"/>
  <c r="E7467" i="1"/>
  <c r="E7468" i="1"/>
  <c r="F7468" i="1" s="1"/>
  <c r="M7468" i="1" s="1"/>
  <c r="E7469" i="1"/>
  <c r="E7470" i="1"/>
  <c r="E7471" i="1"/>
  <c r="E7472" i="1"/>
  <c r="E7473" i="1"/>
  <c r="E7474" i="1"/>
  <c r="F7474" i="1" s="1"/>
  <c r="M7474" i="1" s="1"/>
  <c r="E7475" i="1"/>
  <c r="E7476" i="1"/>
  <c r="E7477" i="1"/>
  <c r="F7477" i="1" s="1"/>
  <c r="E7478" i="1"/>
  <c r="E7479" i="1"/>
  <c r="E7480" i="1"/>
  <c r="E7481" i="1"/>
  <c r="E7482" i="1"/>
  <c r="F7482" i="1" s="1"/>
  <c r="M7482" i="1" s="1"/>
  <c r="E7483" i="1"/>
  <c r="E7484" i="1"/>
  <c r="E7485" i="1"/>
  <c r="E7486" i="1"/>
  <c r="E7487" i="1"/>
  <c r="E7488" i="1"/>
  <c r="E7489" i="1"/>
  <c r="E7490" i="1"/>
  <c r="F7490" i="1" s="1"/>
  <c r="M7490" i="1" s="1"/>
  <c r="E7491" i="1"/>
  <c r="E7492" i="1"/>
  <c r="E7493" i="1"/>
  <c r="E7494" i="1"/>
  <c r="E7495" i="1"/>
  <c r="E7496" i="1"/>
  <c r="E7497" i="1"/>
  <c r="F7497" i="1" s="1"/>
  <c r="E7498" i="1"/>
  <c r="F7498" i="1" s="1"/>
  <c r="E7499" i="1"/>
  <c r="E7500" i="1"/>
  <c r="E7501" i="1"/>
  <c r="E7502" i="1"/>
  <c r="E7503" i="1"/>
  <c r="E7504" i="1"/>
  <c r="E7505" i="1"/>
  <c r="E7506" i="1"/>
  <c r="F7506" i="1" s="1"/>
  <c r="M7506" i="1" s="1"/>
  <c r="E7507" i="1"/>
  <c r="E7508" i="1"/>
  <c r="E7509" i="1"/>
  <c r="E7510" i="1"/>
  <c r="E7511" i="1"/>
  <c r="E7512" i="1"/>
  <c r="E7513" i="1"/>
  <c r="E7514" i="1"/>
  <c r="F7514" i="1" s="1"/>
  <c r="E7515" i="1"/>
  <c r="E7516" i="1"/>
  <c r="E7517" i="1"/>
  <c r="F7517" i="1" s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F7530" i="1" s="1"/>
  <c r="M7530" i="1" s="1"/>
  <c r="E7531" i="1"/>
  <c r="E7532" i="1"/>
  <c r="F7532" i="1" s="1"/>
  <c r="E7533" i="1"/>
  <c r="E7534" i="1"/>
  <c r="E7535" i="1"/>
  <c r="E7536" i="1"/>
  <c r="E7537" i="1"/>
  <c r="F7537" i="1" s="1"/>
  <c r="E7538" i="1"/>
  <c r="F7538" i="1" s="1"/>
  <c r="E7539" i="1"/>
  <c r="E7540" i="1"/>
  <c r="E7541" i="1"/>
  <c r="E7542" i="1"/>
  <c r="E7543" i="1"/>
  <c r="E7544" i="1"/>
  <c r="E7545" i="1"/>
  <c r="E7546" i="1"/>
  <c r="F7546" i="1" s="1"/>
  <c r="M7546" i="1" s="1"/>
  <c r="E7547" i="1"/>
  <c r="E7548" i="1"/>
  <c r="E7549" i="1"/>
  <c r="E7550" i="1"/>
  <c r="E7551" i="1"/>
  <c r="E7552" i="1"/>
  <c r="E7553" i="1"/>
  <c r="E7554" i="1"/>
  <c r="F7554" i="1" s="1"/>
  <c r="E7555" i="1"/>
  <c r="E7556" i="1"/>
  <c r="E7557" i="1"/>
  <c r="F7557" i="1" s="1"/>
  <c r="E7558" i="1"/>
  <c r="E7559" i="1"/>
  <c r="E7560" i="1"/>
  <c r="E7561" i="1"/>
  <c r="E7562" i="1"/>
  <c r="F7562" i="1" s="1"/>
  <c r="E7563" i="1"/>
  <c r="E7564" i="1"/>
  <c r="E7565" i="1"/>
  <c r="E7566" i="1"/>
  <c r="E7567" i="1"/>
  <c r="E7568" i="1"/>
  <c r="E7569" i="1"/>
  <c r="E7570" i="1"/>
  <c r="F7570" i="1" s="1"/>
  <c r="E7571" i="1"/>
  <c r="E7572" i="1"/>
  <c r="E7573" i="1"/>
  <c r="E7574" i="1"/>
  <c r="E7575" i="1"/>
  <c r="E7576" i="1"/>
  <c r="E7577" i="1"/>
  <c r="F7577" i="1" s="1"/>
  <c r="E7578" i="1"/>
  <c r="F7578" i="1" s="1"/>
  <c r="E7579" i="1"/>
  <c r="E7580" i="1"/>
  <c r="E7581" i="1"/>
  <c r="E7582" i="1"/>
  <c r="E7583" i="1"/>
  <c r="E7584" i="1"/>
  <c r="E7585" i="1"/>
  <c r="E7586" i="1"/>
  <c r="F7586" i="1" s="1"/>
  <c r="E7587" i="1"/>
  <c r="E7588" i="1"/>
  <c r="E7589" i="1"/>
  <c r="E7590" i="1"/>
  <c r="E7591" i="1"/>
  <c r="E7592" i="1"/>
  <c r="E7593" i="1"/>
  <c r="E7594" i="1"/>
  <c r="F7594" i="1" s="1"/>
  <c r="E7595" i="1"/>
  <c r="E7596" i="1"/>
  <c r="F7596" i="1" s="1"/>
  <c r="E7597" i="1"/>
  <c r="F7597" i="1" s="1"/>
  <c r="E7598" i="1"/>
  <c r="E7599" i="1"/>
  <c r="E7600" i="1"/>
  <c r="E7601" i="1"/>
  <c r="E7602" i="1"/>
  <c r="F7602" i="1" s="1"/>
  <c r="L7602" i="1" s="1"/>
  <c r="E7603" i="1"/>
  <c r="E7604" i="1"/>
  <c r="E7605" i="1"/>
  <c r="E7606" i="1"/>
  <c r="E7607" i="1"/>
  <c r="E7608" i="1"/>
  <c r="E7609" i="1"/>
  <c r="E7610" i="1"/>
  <c r="F7610" i="1" s="1"/>
  <c r="E7611" i="1"/>
  <c r="E7612" i="1"/>
  <c r="E7613" i="1"/>
  <c r="E7614" i="1"/>
  <c r="E7615" i="1"/>
  <c r="E7616" i="1"/>
  <c r="E7617" i="1"/>
  <c r="F7617" i="1" s="1"/>
  <c r="E7618" i="1"/>
  <c r="F7618" i="1" s="1"/>
  <c r="E7619" i="1"/>
  <c r="E7620" i="1"/>
  <c r="E7621" i="1"/>
  <c r="E7622" i="1"/>
  <c r="E7623" i="1"/>
  <c r="E7624" i="1"/>
  <c r="E7625" i="1"/>
  <c r="E7626" i="1"/>
  <c r="F7626" i="1" s="1"/>
  <c r="M7626" i="1" s="1"/>
  <c r="E7627" i="1"/>
  <c r="E7628" i="1"/>
  <c r="E7629" i="1"/>
  <c r="E7630" i="1"/>
  <c r="E7631" i="1"/>
  <c r="E7632" i="1"/>
  <c r="E7633" i="1"/>
  <c r="E7634" i="1"/>
  <c r="E7635" i="1"/>
  <c r="E7636" i="1"/>
  <c r="E7637" i="1"/>
  <c r="F7637" i="1" s="1"/>
  <c r="E7638" i="1"/>
  <c r="E7639" i="1"/>
  <c r="E7640" i="1"/>
  <c r="E7641" i="1"/>
  <c r="E7642" i="1"/>
  <c r="F7642" i="1" s="1"/>
  <c r="L7642" i="1" s="1"/>
  <c r="E7643" i="1"/>
  <c r="E7644" i="1"/>
  <c r="E7645" i="1"/>
  <c r="E7646" i="1"/>
  <c r="E7647" i="1"/>
  <c r="E7648" i="1"/>
  <c r="E7649" i="1"/>
  <c r="E7650" i="1"/>
  <c r="F7650" i="1" s="1"/>
  <c r="E7651" i="1"/>
  <c r="E7652" i="1"/>
  <c r="E7653" i="1"/>
  <c r="E7654" i="1"/>
  <c r="E7655" i="1"/>
  <c r="E7656" i="1"/>
  <c r="E7657" i="1"/>
  <c r="F7657" i="1" s="1"/>
  <c r="E7658" i="1"/>
  <c r="F7658" i="1" s="1"/>
  <c r="M7658" i="1" s="1"/>
  <c r="E7659" i="1"/>
  <c r="E7660" i="1"/>
  <c r="F7660" i="1" s="1"/>
  <c r="M7660" i="1" s="1"/>
  <c r="E7661" i="1"/>
  <c r="E7662" i="1"/>
  <c r="E7663" i="1"/>
  <c r="E7664" i="1"/>
  <c r="E7665" i="1"/>
  <c r="E7666" i="1"/>
  <c r="F7666" i="1" s="1"/>
  <c r="M7666" i="1" s="1"/>
  <c r="E7667" i="1"/>
  <c r="E7668" i="1"/>
  <c r="E7669" i="1"/>
  <c r="E7670" i="1"/>
  <c r="E7671" i="1"/>
  <c r="E7672" i="1"/>
  <c r="E7673" i="1"/>
  <c r="E7674" i="1"/>
  <c r="F7674" i="1" s="1"/>
  <c r="E7675" i="1"/>
  <c r="E7676" i="1"/>
  <c r="E7677" i="1"/>
  <c r="F7677" i="1" s="1"/>
  <c r="E7678" i="1"/>
  <c r="E7679" i="1"/>
  <c r="E7680" i="1"/>
  <c r="E7681" i="1"/>
  <c r="E7682" i="1"/>
  <c r="F7682" i="1" s="1"/>
  <c r="L7682" i="1" s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F7697" i="1" s="1"/>
  <c r="E7698" i="1"/>
  <c r="F7698" i="1" s="1"/>
  <c r="L7698" i="1" s="1"/>
  <c r="E7699" i="1"/>
  <c r="E7700" i="1"/>
  <c r="E7701" i="1"/>
  <c r="E7702" i="1"/>
  <c r="E7703" i="1"/>
  <c r="E7704" i="1"/>
  <c r="E7705" i="1"/>
  <c r="E7706" i="1"/>
  <c r="F7706" i="1" s="1"/>
  <c r="M7706" i="1" s="1"/>
  <c r="E7707" i="1"/>
  <c r="E7708" i="1"/>
  <c r="E7709" i="1"/>
  <c r="E7710" i="1"/>
  <c r="E7711" i="1"/>
  <c r="E7712" i="1"/>
  <c r="E7713" i="1"/>
  <c r="E7714" i="1"/>
  <c r="F7714" i="1" s="1"/>
  <c r="M7714" i="1" s="1"/>
  <c r="E7715" i="1"/>
  <c r="E7716" i="1"/>
  <c r="E7717" i="1"/>
  <c r="F7717" i="1" s="1"/>
  <c r="E7718" i="1"/>
  <c r="E7719" i="1"/>
  <c r="E7720" i="1"/>
  <c r="E7721" i="1"/>
  <c r="E7722" i="1"/>
  <c r="F7722" i="1" s="1"/>
  <c r="L7722" i="1" s="1"/>
  <c r="E7723" i="1"/>
  <c r="E7724" i="1"/>
  <c r="F7724" i="1" s="1"/>
  <c r="E7725" i="1"/>
  <c r="E7726" i="1"/>
  <c r="E7727" i="1"/>
  <c r="E7728" i="1"/>
  <c r="E7729" i="1"/>
  <c r="E7730" i="1"/>
  <c r="F7730" i="1" s="1"/>
  <c r="E7731" i="1"/>
  <c r="E7732" i="1"/>
  <c r="E7733" i="1"/>
  <c r="E7734" i="1"/>
  <c r="E7735" i="1"/>
  <c r="E7736" i="1"/>
  <c r="E7737" i="1"/>
  <c r="F7737" i="1" s="1"/>
  <c r="E7738" i="1"/>
  <c r="F7738" i="1" s="1"/>
  <c r="M7738" i="1" s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F7754" i="1" s="1"/>
  <c r="E7755" i="1"/>
  <c r="E7756" i="1"/>
  <c r="E7757" i="1"/>
  <c r="F7757" i="1" s="1"/>
  <c r="E7758" i="1"/>
  <c r="E7759" i="1"/>
  <c r="E7760" i="1"/>
  <c r="E7761" i="1"/>
  <c r="E7762" i="1"/>
  <c r="F7762" i="1" s="1"/>
  <c r="L7762" i="1" s="1"/>
  <c r="E7763" i="1"/>
  <c r="E7764" i="1"/>
  <c r="E7765" i="1"/>
  <c r="E7766" i="1"/>
  <c r="E7767" i="1"/>
  <c r="E7768" i="1"/>
  <c r="E7769" i="1"/>
  <c r="E7770" i="1"/>
  <c r="F7770" i="1" s="1"/>
  <c r="E7771" i="1"/>
  <c r="E7772" i="1"/>
  <c r="E7773" i="1"/>
  <c r="E7774" i="1"/>
  <c r="E7775" i="1"/>
  <c r="E7776" i="1"/>
  <c r="E7777" i="1"/>
  <c r="F7777" i="1" s="1"/>
  <c r="E7778" i="1"/>
  <c r="F7778" i="1" s="1"/>
  <c r="M7778" i="1" s="1"/>
  <c r="E7779" i="1"/>
  <c r="E7780" i="1"/>
  <c r="E7781" i="1"/>
  <c r="E7782" i="1"/>
  <c r="E7783" i="1"/>
  <c r="E7784" i="1"/>
  <c r="E7785" i="1"/>
  <c r="E7786" i="1"/>
  <c r="F7786" i="1" s="1"/>
  <c r="E7787" i="1"/>
  <c r="E7788" i="1"/>
  <c r="F7788" i="1" s="1"/>
  <c r="E7789" i="1"/>
  <c r="E7790" i="1"/>
  <c r="E7791" i="1"/>
  <c r="E7792" i="1"/>
  <c r="E7793" i="1"/>
  <c r="E7794" i="1"/>
  <c r="E7795" i="1"/>
  <c r="E7796" i="1"/>
  <c r="E7797" i="1"/>
  <c r="F7797" i="1" s="1"/>
  <c r="E7798" i="1"/>
  <c r="E7799" i="1"/>
  <c r="E7800" i="1"/>
  <c r="E7801" i="1"/>
  <c r="E7802" i="1"/>
  <c r="F7802" i="1" s="1"/>
  <c r="E7803" i="1"/>
  <c r="E7804" i="1"/>
  <c r="E7805" i="1"/>
  <c r="E7806" i="1"/>
  <c r="E7807" i="1"/>
  <c r="E7808" i="1"/>
  <c r="E7809" i="1"/>
  <c r="E7810" i="1"/>
  <c r="F7810" i="1" s="1"/>
  <c r="E7811" i="1"/>
  <c r="E7812" i="1"/>
  <c r="E7813" i="1"/>
  <c r="E7814" i="1"/>
  <c r="E7815" i="1"/>
  <c r="E7816" i="1"/>
  <c r="E7817" i="1"/>
  <c r="F7817" i="1" s="1"/>
  <c r="E7818" i="1"/>
  <c r="F7818" i="1" s="1"/>
  <c r="E7819" i="1"/>
  <c r="E7820" i="1"/>
  <c r="F7820" i="1" s="1"/>
  <c r="M7820" i="1" s="1"/>
  <c r="E7821" i="1"/>
  <c r="E7822" i="1"/>
  <c r="E7823" i="1"/>
  <c r="E7824" i="1"/>
  <c r="E7825" i="1"/>
  <c r="E7826" i="1"/>
  <c r="F7826" i="1" s="1"/>
  <c r="E7827" i="1"/>
  <c r="E7828" i="1"/>
  <c r="E7829" i="1"/>
  <c r="E7830" i="1"/>
  <c r="E7831" i="1"/>
  <c r="E7832" i="1"/>
  <c r="E7833" i="1"/>
  <c r="E7834" i="1"/>
  <c r="F7834" i="1" s="1"/>
  <c r="E7835" i="1"/>
  <c r="E7836" i="1"/>
  <c r="E7837" i="1"/>
  <c r="F7837" i="1" s="1"/>
  <c r="E7838" i="1"/>
  <c r="E7839" i="1"/>
  <c r="E7840" i="1"/>
  <c r="E7841" i="1"/>
  <c r="E7842" i="1"/>
  <c r="F7842" i="1" s="1"/>
  <c r="M7842" i="1" s="1"/>
  <c r="E7843" i="1"/>
  <c r="E7844" i="1"/>
  <c r="E7845" i="1"/>
  <c r="E7846" i="1"/>
  <c r="E7847" i="1"/>
  <c r="E7848" i="1"/>
  <c r="E7849" i="1"/>
  <c r="E7850" i="1"/>
  <c r="F7850" i="1" s="1"/>
  <c r="M7850" i="1" s="1"/>
  <c r="E7851" i="1"/>
  <c r="E7852" i="1"/>
  <c r="F7852" i="1" s="1"/>
  <c r="E7853" i="1"/>
  <c r="E7854" i="1"/>
  <c r="E7855" i="1"/>
  <c r="E7856" i="1"/>
  <c r="E7857" i="1"/>
  <c r="F7857" i="1" s="1"/>
  <c r="E7858" i="1"/>
  <c r="F7858" i="1" s="1"/>
  <c r="L7858" i="1" s="1"/>
  <c r="E7859" i="1"/>
  <c r="E7860" i="1"/>
  <c r="E7861" i="1"/>
  <c r="E7862" i="1"/>
  <c r="E7863" i="1"/>
  <c r="E7864" i="1"/>
  <c r="E7865" i="1"/>
  <c r="E7866" i="1"/>
  <c r="F7866" i="1" s="1"/>
  <c r="M7866" i="1" s="1"/>
  <c r="E7867" i="1"/>
  <c r="E7868" i="1"/>
  <c r="E7869" i="1"/>
  <c r="E7870" i="1"/>
  <c r="E7871" i="1"/>
  <c r="E7872" i="1"/>
  <c r="E7873" i="1"/>
  <c r="E7874" i="1"/>
  <c r="F7874" i="1" s="1"/>
  <c r="E7875" i="1"/>
  <c r="E7876" i="1"/>
  <c r="E7877" i="1"/>
  <c r="F7877" i="1" s="1"/>
  <c r="E7878" i="1"/>
  <c r="E7879" i="1"/>
  <c r="E7880" i="1"/>
  <c r="E7881" i="1"/>
  <c r="E7882" i="1"/>
  <c r="F7882" i="1" s="1"/>
  <c r="M7882" i="1" s="1"/>
  <c r="E7883" i="1"/>
  <c r="E7884" i="1"/>
  <c r="F7884" i="1" s="1"/>
  <c r="M7884" i="1" s="1"/>
  <c r="E7885" i="1"/>
  <c r="E7886" i="1"/>
  <c r="E7887" i="1"/>
  <c r="E7888" i="1"/>
  <c r="E7889" i="1"/>
  <c r="E7890" i="1"/>
  <c r="F7890" i="1" s="1"/>
  <c r="E7891" i="1"/>
  <c r="E7892" i="1"/>
  <c r="E7893" i="1"/>
  <c r="E7894" i="1"/>
  <c r="E7895" i="1"/>
  <c r="E7896" i="1"/>
  <c r="E7897" i="1"/>
  <c r="F7897" i="1" s="1"/>
  <c r="E7898" i="1"/>
  <c r="F7898" i="1" s="1"/>
  <c r="M7898" i="1" s="1"/>
  <c r="E7899" i="1"/>
  <c r="E7900" i="1"/>
  <c r="E7901" i="1"/>
  <c r="E7902" i="1"/>
  <c r="E7903" i="1"/>
  <c r="E7904" i="1"/>
  <c r="E7905" i="1"/>
  <c r="E7906" i="1"/>
  <c r="F7906" i="1" s="1"/>
  <c r="E7907" i="1"/>
  <c r="E7908" i="1"/>
  <c r="E7909" i="1"/>
  <c r="E7910" i="1"/>
  <c r="E7911" i="1"/>
  <c r="E7912" i="1"/>
  <c r="E7913" i="1"/>
  <c r="E7914" i="1"/>
  <c r="F7914" i="1" s="1"/>
  <c r="M7914" i="1" s="1"/>
  <c r="E7915" i="1"/>
  <c r="E7916" i="1"/>
  <c r="F7916" i="1" s="1"/>
  <c r="E7917" i="1"/>
  <c r="F7917" i="1" s="1"/>
  <c r="E7918" i="1"/>
  <c r="E7919" i="1"/>
  <c r="E7920" i="1"/>
  <c r="E7921" i="1"/>
  <c r="E7922" i="1"/>
  <c r="F7922" i="1" s="1"/>
  <c r="E7923" i="1"/>
  <c r="E7924" i="1"/>
  <c r="E7925" i="1"/>
  <c r="E7926" i="1"/>
  <c r="E7927" i="1"/>
  <c r="E7928" i="1"/>
  <c r="E7929" i="1"/>
  <c r="E7930" i="1"/>
  <c r="F7930" i="1" s="1"/>
  <c r="E7931" i="1"/>
  <c r="E7932" i="1"/>
  <c r="E7933" i="1"/>
  <c r="E7934" i="1"/>
  <c r="E7935" i="1"/>
  <c r="E7936" i="1"/>
  <c r="E7937" i="1"/>
  <c r="F7937" i="1" s="1"/>
  <c r="E7938" i="1"/>
  <c r="F7938" i="1" s="1"/>
  <c r="E7939" i="1"/>
  <c r="E7940" i="1"/>
  <c r="E7941" i="1"/>
  <c r="E7942" i="1"/>
  <c r="E7943" i="1"/>
  <c r="E7944" i="1"/>
  <c r="E7945" i="1"/>
  <c r="E7946" i="1"/>
  <c r="F7946" i="1" s="1"/>
  <c r="E7947" i="1"/>
  <c r="E7948" i="1"/>
  <c r="F7948" i="1" s="1"/>
  <c r="E7949" i="1"/>
  <c r="E7950" i="1"/>
  <c r="E7951" i="1"/>
  <c r="E7952" i="1"/>
  <c r="E7953" i="1"/>
  <c r="E7954" i="1"/>
  <c r="F7954" i="1" s="1"/>
  <c r="E7955" i="1"/>
  <c r="E7956" i="1"/>
  <c r="E7957" i="1"/>
  <c r="F7957" i="1" s="1"/>
  <c r="E7958" i="1"/>
  <c r="E7959" i="1"/>
  <c r="E7960" i="1"/>
  <c r="E7961" i="1"/>
  <c r="E7962" i="1"/>
  <c r="F7962" i="1" s="1"/>
  <c r="L7962" i="1" s="1"/>
  <c r="E7963" i="1"/>
  <c r="E7964" i="1"/>
  <c r="E7965" i="1"/>
  <c r="E7966" i="1"/>
  <c r="E7967" i="1"/>
  <c r="E7968" i="1"/>
  <c r="E7969" i="1"/>
  <c r="E7970" i="1"/>
  <c r="F7970" i="1" s="1"/>
  <c r="E7971" i="1"/>
  <c r="E7972" i="1"/>
  <c r="E7973" i="1"/>
  <c r="E7974" i="1"/>
  <c r="E7975" i="1"/>
  <c r="E7976" i="1"/>
  <c r="E7977" i="1"/>
  <c r="F7977" i="1" s="1"/>
  <c r="E7978" i="1"/>
  <c r="F7978" i="1" s="1"/>
  <c r="M7978" i="1" s="1"/>
  <c r="E7979" i="1"/>
  <c r="E7980" i="1"/>
  <c r="F7980" i="1" s="1"/>
  <c r="L7980" i="1" s="1"/>
  <c r="E7981" i="1"/>
  <c r="E7982" i="1"/>
  <c r="E7983" i="1"/>
  <c r="E7984" i="1"/>
  <c r="E7985" i="1"/>
  <c r="E7986" i="1"/>
  <c r="F7986" i="1" s="1"/>
  <c r="E7987" i="1"/>
  <c r="E7988" i="1"/>
  <c r="E7989" i="1"/>
  <c r="E7990" i="1"/>
  <c r="E7991" i="1"/>
  <c r="E7992" i="1"/>
  <c r="E7993" i="1"/>
  <c r="E7994" i="1"/>
  <c r="E7995" i="1"/>
  <c r="E7996" i="1"/>
  <c r="E7997" i="1"/>
  <c r="F7997" i="1" s="1"/>
  <c r="E7998" i="1"/>
  <c r="E7999" i="1"/>
  <c r="E8000" i="1"/>
  <c r="E8001" i="1"/>
  <c r="E8002" i="1"/>
  <c r="F8002" i="1" s="1"/>
  <c r="E8003" i="1"/>
  <c r="E8004" i="1"/>
  <c r="E8005" i="1"/>
  <c r="E8006" i="1"/>
  <c r="E8007" i="1"/>
  <c r="E8008" i="1"/>
  <c r="E8009" i="1"/>
  <c r="E8010" i="1"/>
  <c r="F8010" i="1" s="1"/>
  <c r="E8011" i="1"/>
  <c r="E8012" i="1"/>
  <c r="F8012" i="1" s="1"/>
  <c r="E8013" i="1"/>
  <c r="E8014" i="1"/>
  <c r="E8015" i="1"/>
  <c r="E8016" i="1"/>
  <c r="E8017" i="1"/>
  <c r="F8017" i="1" s="1"/>
  <c r="E8018" i="1"/>
  <c r="F8018" i="1" s="1"/>
  <c r="L8018" i="1" s="1"/>
  <c r="E8019" i="1"/>
  <c r="E8020" i="1"/>
  <c r="E8021" i="1"/>
  <c r="E8022" i="1"/>
  <c r="E8023" i="1"/>
  <c r="E8024" i="1"/>
  <c r="E8025" i="1"/>
  <c r="E8026" i="1"/>
  <c r="F8026" i="1" s="1"/>
  <c r="E8027" i="1"/>
  <c r="E8028" i="1"/>
  <c r="E8029" i="1"/>
  <c r="E8030" i="1"/>
  <c r="E8031" i="1"/>
  <c r="E8032" i="1"/>
  <c r="E8033" i="1"/>
  <c r="E8034" i="1"/>
  <c r="F8034" i="1" s="1"/>
  <c r="E8035" i="1"/>
  <c r="E8036" i="1"/>
  <c r="E8037" i="1"/>
  <c r="F8037" i="1" s="1"/>
  <c r="E8038" i="1"/>
  <c r="E8039" i="1"/>
  <c r="E8040" i="1"/>
  <c r="E8041" i="1"/>
  <c r="E8042" i="1"/>
  <c r="F8042" i="1" s="1"/>
  <c r="M8042" i="1" s="1"/>
  <c r="E8043" i="1"/>
  <c r="E8044" i="1"/>
  <c r="F8044" i="1" s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F8057" i="1" s="1"/>
  <c r="E8058" i="1"/>
  <c r="F8058" i="1" s="1"/>
  <c r="L8058" i="1" s="1"/>
  <c r="E8059" i="1"/>
  <c r="E8060" i="1"/>
  <c r="E8061" i="1"/>
  <c r="E8062" i="1"/>
  <c r="E8063" i="1"/>
  <c r="E8064" i="1"/>
  <c r="E8065" i="1"/>
  <c r="E8066" i="1"/>
  <c r="F8066" i="1" s="1"/>
  <c r="M8066" i="1" s="1"/>
  <c r="E8067" i="1"/>
  <c r="E8068" i="1"/>
  <c r="E8069" i="1"/>
  <c r="E8070" i="1"/>
  <c r="E8071" i="1"/>
  <c r="E8072" i="1"/>
  <c r="E8073" i="1"/>
  <c r="E8074" i="1"/>
  <c r="F8074" i="1" s="1"/>
  <c r="E8075" i="1"/>
  <c r="E8076" i="1"/>
  <c r="F8076" i="1" s="1"/>
  <c r="E8077" i="1"/>
  <c r="E8078" i="1"/>
  <c r="E8079" i="1"/>
  <c r="E8080" i="1"/>
  <c r="E8081" i="1"/>
  <c r="E8082" i="1"/>
  <c r="F8082" i="1" s="1"/>
  <c r="M8082" i="1" s="1"/>
  <c r="E8083" i="1"/>
  <c r="E8084" i="1"/>
  <c r="E8085" i="1"/>
  <c r="E8086" i="1"/>
  <c r="E8087" i="1"/>
  <c r="E8088" i="1"/>
  <c r="E8089" i="1"/>
  <c r="E8090" i="1"/>
  <c r="F8090" i="1" s="1"/>
  <c r="M8090" i="1" s="1"/>
  <c r="E8091" i="1"/>
  <c r="E8092" i="1"/>
  <c r="E8093" i="1"/>
  <c r="E8094" i="1"/>
  <c r="E8095" i="1"/>
  <c r="E8096" i="1"/>
  <c r="E8097" i="1"/>
  <c r="F8097" i="1" s="1"/>
  <c r="E8098" i="1"/>
  <c r="F8098" i="1" s="1"/>
  <c r="L8098" i="1" s="1"/>
  <c r="E8099" i="1"/>
  <c r="E8100" i="1"/>
  <c r="E8101" i="1"/>
  <c r="E8102" i="1"/>
  <c r="E8103" i="1"/>
  <c r="E8104" i="1"/>
  <c r="E8105" i="1"/>
  <c r="E8106" i="1"/>
  <c r="F8106" i="1" s="1"/>
  <c r="M8106" i="1" s="1"/>
  <c r="E8107" i="1"/>
  <c r="E8108" i="1"/>
  <c r="F8108" i="1" s="1"/>
  <c r="E8109" i="1"/>
  <c r="E8110" i="1"/>
  <c r="E8111" i="1"/>
  <c r="E8112" i="1"/>
  <c r="E8113" i="1"/>
  <c r="E8114" i="1"/>
  <c r="F8114" i="1" s="1"/>
  <c r="E8115" i="1"/>
  <c r="E8116" i="1"/>
  <c r="E8117" i="1"/>
  <c r="F8117" i="1" s="1"/>
  <c r="E8118" i="1"/>
  <c r="E8119" i="1"/>
  <c r="E8120" i="1"/>
  <c r="E8121" i="1"/>
  <c r="E8122" i="1"/>
  <c r="F8122" i="1" s="1"/>
  <c r="M8122" i="1" s="1"/>
  <c r="E8123" i="1"/>
  <c r="E8124" i="1"/>
  <c r="E8125" i="1"/>
  <c r="E8126" i="1"/>
  <c r="E8127" i="1"/>
  <c r="E8128" i="1"/>
  <c r="E8129" i="1"/>
  <c r="E8130" i="1"/>
  <c r="F8130" i="1" s="1"/>
  <c r="M8130" i="1" s="1"/>
  <c r="E8131" i="1"/>
  <c r="E8132" i="1"/>
  <c r="E8133" i="1"/>
  <c r="E8134" i="1"/>
  <c r="E8135" i="1"/>
  <c r="E8136" i="1"/>
  <c r="E8137" i="1"/>
  <c r="F8137" i="1" s="1"/>
  <c r="E8138" i="1"/>
  <c r="F8138" i="1" s="1"/>
  <c r="E8139" i="1"/>
  <c r="E8140" i="1"/>
  <c r="F8140" i="1" s="1"/>
  <c r="M8140" i="1" s="1"/>
  <c r="E8141" i="1"/>
  <c r="E8142" i="1"/>
  <c r="E8143" i="1"/>
  <c r="E8144" i="1"/>
  <c r="E8145" i="1"/>
  <c r="E8146" i="1"/>
  <c r="F8146" i="1" s="1"/>
  <c r="E8147" i="1"/>
  <c r="E8148" i="1"/>
  <c r="E8149" i="1"/>
  <c r="E8150" i="1"/>
  <c r="E8151" i="1"/>
  <c r="E8152" i="1"/>
  <c r="E8153" i="1"/>
  <c r="E8154" i="1"/>
  <c r="F8154" i="1" s="1"/>
  <c r="M8154" i="1" s="1"/>
  <c r="E8155" i="1"/>
  <c r="E8156" i="1"/>
  <c r="E8157" i="1"/>
  <c r="F8157" i="1" s="1"/>
  <c r="E8158" i="1"/>
  <c r="E8159" i="1"/>
  <c r="E8160" i="1"/>
  <c r="E8161" i="1"/>
  <c r="E8162" i="1"/>
  <c r="F8162" i="1" s="1"/>
  <c r="M8162" i="1" s="1"/>
  <c r="E8163" i="1"/>
  <c r="E8164" i="1"/>
  <c r="E8165" i="1"/>
  <c r="E8166" i="1"/>
  <c r="E8167" i="1"/>
  <c r="E8168" i="1"/>
  <c r="E8169" i="1"/>
  <c r="E8170" i="1"/>
  <c r="F8170" i="1" s="1"/>
  <c r="M8170" i="1" s="1"/>
  <c r="E8171" i="1"/>
  <c r="E8172" i="1"/>
  <c r="F8172" i="1" s="1"/>
  <c r="M8172" i="1" s="1"/>
  <c r="E8173" i="1"/>
  <c r="E8174" i="1"/>
  <c r="E8175" i="1"/>
  <c r="E8176" i="1"/>
  <c r="E8177" i="1"/>
  <c r="E8178" i="1"/>
  <c r="F8178" i="1" s="1"/>
  <c r="E8179" i="1"/>
  <c r="E8180" i="1"/>
  <c r="E8181" i="1"/>
  <c r="E8182" i="1"/>
  <c r="E8183" i="1"/>
  <c r="E8184" i="1"/>
  <c r="E8185" i="1"/>
  <c r="E8186" i="1"/>
  <c r="F8186" i="1" s="1"/>
  <c r="E8187" i="1"/>
  <c r="E8188" i="1"/>
  <c r="E8189" i="1"/>
  <c r="E8190" i="1"/>
  <c r="E8191" i="1"/>
  <c r="E8192" i="1"/>
  <c r="E8193" i="1"/>
  <c r="E8194" i="1"/>
  <c r="E8195" i="1"/>
  <c r="E8196" i="1"/>
  <c r="E8197" i="1"/>
  <c r="F8197" i="1" s="1"/>
  <c r="E8198" i="1"/>
  <c r="E8199" i="1"/>
  <c r="E8200" i="1"/>
  <c r="E8201" i="1"/>
  <c r="E8202" i="1"/>
  <c r="F8202" i="1" s="1"/>
  <c r="M8202" i="1" s="1"/>
  <c r="E8203" i="1"/>
  <c r="E8204" i="1"/>
  <c r="F8204" i="1" s="1"/>
  <c r="E8205" i="1"/>
  <c r="E8206" i="1"/>
  <c r="E8207" i="1"/>
  <c r="E8208" i="1"/>
  <c r="E8209" i="1"/>
  <c r="E8210" i="1"/>
  <c r="F8210" i="1" s="1"/>
  <c r="M8210" i="1" s="1"/>
  <c r="E8211" i="1"/>
  <c r="E8212" i="1"/>
  <c r="E8213" i="1"/>
  <c r="E8214" i="1"/>
  <c r="E8215" i="1"/>
  <c r="E8216" i="1"/>
  <c r="E8217" i="1"/>
  <c r="F8217" i="1" s="1"/>
  <c r="E8218" i="1"/>
  <c r="F8218" i="1" s="1"/>
  <c r="L8218" i="1" s="1"/>
  <c r="E8219" i="1"/>
  <c r="E8220" i="1"/>
  <c r="E8221" i="1"/>
  <c r="E8222" i="1"/>
  <c r="E8223" i="1"/>
  <c r="E8224" i="1"/>
  <c r="E8225" i="1"/>
  <c r="E8226" i="1"/>
  <c r="F8226" i="1" s="1"/>
  <c r="M8226" i="1" s="1"/>
  <c r="E8227" i="1"/>
  <c r="E8228" i="1"/>
  <c r="E8229" i="1"/>
  <c r="E8230" i="1"/>
  <c r="E8231" i="1"/>
  <c r="E8232" i="1"/>
  <c r="E8233" i="1"/>
  <c r="E8234" i="1"/>
  <c r="F8234" i="1" s="1"/>
  <c r="M8234" i="1" s="1"/>
  <c r="E8235" i="1"/>
  <c r="E8236" i="1"/>
  <c r="F8236" i="1" s="1"/>
  <c r="M8236" i="1" s="1"/>
  <c r="E8237" i="1"/>
  <c r="F8237" i="1" s="1"/>
  <c r="E8238" i="1"/>
  <c r="E8239" i="1"/>
  <c r="E8240" i="1"/>
  <c r="E8241" i="1"/>
  <c r="E8242" i="1"/>
  <c r="F8242" i="1" s="1"/>
  <c r="L8242" i="1" s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F8257" i="1" s="1"/>
  <c r="E8258" i="1"/>
  <c r="F8258" i="1" s="1"/>
  <c r="M8258" i="1" s="1"/>
  <c r="E8259" i="1"/>
  <c r="E8260" i="1"/>
  <c r="E8261" i="1"/>
  <c r="E8262" i="1"/>
  <c r="E8263" i="1"/>
  <c r="E8264" i="1"/>
  <c r="E8265" i="1"/>
  <c r="E8266" i="1"/>
  <c r="F8266" i="1" s="1"/>
  <c r="E8267" i="1"/>
  <c r="E8268" i="1"/>
  <c r="F8268" i="1" s="1"/>
  <c r="E8269" i="1"/>
  <c r="E8270" i="1"/>
  <c r="E8271" i="1"/>
  <c r="E8272" i="1"/>
  <c r="E8273" i="1"/>
  <c r="E8274" i="1"/>
  <c r="F8274" i="1" s="1"/>
  <c r="E8275" i="1"/>
  <c r="E8276" i="1"/>
  <c r="E8277" i="1"/>
  <c r="F8277" i="1" s="1"/>
  <c r="E8278" i="1"/>
  <c r="E8279" i="1"/>
  <c r="E8280" i="1"/>
  <c r="E8281" i="1"/>
  <c r="E8282" i="1"/>
  <c r="F8282" i="1" s="1"/>
  <c r="L8282" i="1" s="1"/>
  <c r="E8283" i="1"/>
  <c r="E8284" i="1"/>
  <c r="E8285" i="1"/>
  <c r="E8286" i="1"/>
  <c r="E8287" i="1"/>
  <c r="E8288" i="1"/>
  <c r="E8289" i="1"/>
  <c r="E8290" i="1"/>
  <c r="F8290" i="1" s="1"/>
  <c r="M8290" i="1" s="1"/>
  <c r="E8291" i="1"/>
  <c r="E8292" i="1"/>
  <c r="E8293" i="1"/>
  <c r="E8294" i="1"/>
  <c r="E8295" i="1"/>
  <c r="E8296" i="1"/>
  <c r="E8297" i="1"/>
  <c r="F8297" i="1" s="1"/>
  <c r="E8298" i="1"/>
  <c r="F8298" i="1" s="1"/>
  <c r="L8298" i="1" s="1"/>
  <c r="E8299" i="1"/>
  <c r="E8300" i="1"/>
  <c r="F8300" i="1" s="1"/>
  <c r="L8300" i="1" s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F8314" i="1" s="1"/>
  <c r="E8315" i="1"/>
  <c r="E8316" i="1"/>
  <c r="E8317" i="1"/>
  <c r="F8317" i="1" s="1"/>
  <c r="E8318" i="1"/>
  <c r="E8319" i="1"/>
  <c r="E8320" i="1"/>
  <c r="E8321" i="1"/>
  <c r="E8322" i="1"/>
  <c r="F8322" i="1" s="1"/>
  <c r="M8322" i="1" s="1"/>
  <c r="E8323" i="1"/>
  <c r="E8324" i="1"/>
  <c r="E8325" i="1"/>
  <c r="E8326" i="1"/>
  <c r="E8327" i="1"/>
  <c r="E8328" i="1"/>
  <c r="E8329" i="1"/>
  <c r="E8330" i="1"/>
  <c r="F8330" i="1" s="1"/>
  <c r="M8330" i="1" s="1"/>
  <c r="E8331" i="1"/>
  <c r="E8332" i="1"/>
  <c r="F8332" i="1" s="1"/>
  <c r="E8333" i="1"/>
  <c r="E8334" i="1"/>
  <c r="E8335" i="1"/>
  <c r="E8336" i="1"/>
  <c r="E8337" i="1"/>
  <c r="F8337" i="1" s="1"/>
  <c r="E8338" i="1"/>
  <c r="F8338" i="1" s="1"/>
  <c r="M8338" i="1" s="1"/>
  <c r="E8339" i="1"/>
  <c r="E8340" i="1"/>
  <c r="E8341" i="1"/>
  <c r="E8342" i="1"/>
  <c r="E8343" i="1"/>
  <c r="E8344" i="1"/>
  <c r="E8345" i="1"/>
  <c r="E8346" i="1"/>
  <c r="F8346" i="1" s="1"/>
  <c r="M8346" i="1" s="1"/>
  <c r="E8347" i="1"/>
  <c r="E8348" i="1"/>
  <c r="E8349" i="1"/>
  <c r="E8350" i="1"/>
  <c r="E8351" i="1"/>
  <c r="E8352" i="1"/>
  <c r="E8353" i="1"/>
  <c r="E8354" i="1"/>
  <c r="F8354" i="1" s="1"/>
  <c r="E8355" i="1"/>
  <c r="E8356" i="1"/>
  <c r="E8357" i="1"/>
  <c r="F8357" i="1" s="1"/>
  <c r="E8358" i="1"/>
  <c r="E8359" i="1"/>
  <c r="E8360" i="1"/>
  <c r="E8361" i="1"/>
  <c r="E8362" i="1"/>
  <c r="F8362" i="1" s="1"/>
  <c r="M8362" i="1" s="1"/>
  <c r="E8363" i="1"/>
  <c r="E8364" i="1"/>
  <c r="F8364" i="1" s="1"/>
  <c r="E8365" i="1"/>
  <c r="E8366" i="1"/>
  <c r="E8367" i="1"/>
  <c r="E8368" i="1"/>
  <c r="E8369" i="1"/>
  <c r="E8370" i="1"/>
  <c r="F8370" i="1" s="1"/>
  <c r="M8370" i="1" s="1"/>
  <c r="E8371" i="1"/>
  <c r="E8372" i="1"/>
  <c r="E8373" i="1"/>
  <c r="E8374" i="1"/>
  <c r="E8375" i="1"/>
  <c r="E8376" i="1"/>
  <c r="E8377" i="1"/>
  <c r="F8377" i="1" s="1"/>
  <c r="E8378" i="1"/>
  <c r="F8378" i="1" s="1"/>
  <c r="L8378" i="1" s="1"/>
  <c r="E8379" i="1"/>
  <c r="E8380" i="1"/>
  <c r="E8381" i="1"/>
  <c r="E8382" i="1"/>
  <c r="E8383" i="1"/>
  <c r="E8384" i="1"/>
  <c r="E8385" i="1"/>
  <c r="E8386" i="1"/>
  <c r="F8386" i="1" s="1"/>
  <c r="E8387" i="1"/>
  <c r="E8388" i="1"/>
  <c r="E8389" i="1"/>
  <c r="E8390" i="1"/>
  <c r="E8391" i="1"/>
  <c r="E8392" i="1"/>
  <c r="E8393" i="1"/>
  <c r="E8394" i="1"/>
  <c r="E8395" i="1"/>
  <c r="E8396" i="1"/>
  <c r="F8396" i="1" s="1"/>
  <c r="M8396" i="1" s="1"/>
  <c r="E8397" i="1"/>
  <c r="F8397" i="1" s="1"/>
  <c r="E8398" i="1"/>
  <c r="E8399" i="1"/>
  <c r="E8400" i="1"/>
  <c r="E8401" i="1"/>
  <c r="E8402" i="1"/>
  <c r="F8402" i="1" s="1"/>
  <c r="M8402" i="1" s="1"/>
  <c r="E8403" i="1"/>
  <c r="E8404" i="1"/>
  <c r="E8405" i="1"/>
  <c r="E8406" i="1"/>
  <c r="E8407" i="1"/>
  <c r="E8408" i="1"/>
  <c r="E8409" i="1"/>
  <c r="E8410" i="1"/>
  <c r="F8410" i="1" s="1"/>
  <c r="M8410" i="1" s="1"/>
  <c r="E8411" i="1"/>
  <c r="E8412" i="1"/>
  <c r="E8413" i="1"/>
  <c r="E8414" i="1"/>
  <c r="E8415" i="1"/>
  <c r="E8416" i="1"/>
  <c r="E8417" i="1"/>
  <c r="F8417" i="1" s="1"/>
  <c r="E8418" i="1"/>
  <c r="F8418" i="1" s="1"/>
  <c r="M8418" i="1" s="1"/>
  <c r="E8419" i="1"/>
  <c r="E8420" i="1"/>
  <c r="E8421" i="1"/>
  <c r="E8422" i="1"/>
  <c r="E8423" i="1"/>
  <c r="E8424" i="1"/>
  <c r="E8425" i="1"/>
  <c r="E8426" i="1"/>
  <c r="F8426" i="1" s="1"/>
  <c r="M8426" i="1" s="1"/>
  <c r="E8427" i="1"/>
  <c r="E8428" i="1"/>
  <c r="F8428" i="1" s="1"/>
  <c r="E8429" i="1"/>
  <c r="E8430" i="1"/>
  <c r="E8431" i="1"/>
  <c r="E8432" i="1"/>
  <c r="E8433" i="1"/>
  <c r="E8434" i="1"/>
  <c r="F8434" i="1" s="1"/>
  <c r="E8435" i="1"/>
  <c r="E8436" i="1"/>
  <c r="E8437" i="1"/>
  <c r="F8437" i="1" s="1"/>
  <c r="E8438" i="1"/>
  <c r="E8439" i="1"/>
  <c r="E8440" i="1"/>
  <c r="E8441" i="1"/>
  <c r="E8442" i="1"/>
  <c r="F8442" i="1" s="1"/>
  <c r="M8442" i="1" s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F8457" i="1" s="1"/>
  <c r="E8458" i="1"/>
  <c r="F8458" i="1" s="1"/>
  <c r="M8458" i="1" s="1"/>
  <c r="E8459" i="1"/>
  <c r="E8460" i="1"/>
  <c r="E8461" i="1"/>
  <c r="E8462" i="1"/>
  <c r="E8463" i="1"/>
  <c r="E8464" i="1"/>
  <c r="E8465" i="1"/>
  <c r="E8466" i="1"/>
  <c r="F8466" i="1" s="1"/>
  <c r="E8467" i="1"/>
  <c r="E8468" i="1"/>
  <c r="E8469" i="1"/>
  <c r="E8470" i="1"/>
  <c r="E8471" i="1"/>
  <c r="E8472" i="1"/>
  <c r="E8473" i="1"/>
  <c r="E8474" i="1"/>
  <c r="F8474" i="1" s="1"/>
  <c r="E8475" i="1"/>
  <c r="E8476" i="1"/>
  <c r="E8477" i="1"/>
  <c r="F8477" i="1" s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F8490" i="1" s="1"/>
  <c r="M8490" i="1" s="1"/>
  <c r="E8491" i="1"/>
  <c r="E8492" i="1"/>
  <c r="E8493" i="1"/>
  <c r="E8494" i="1"/>
  <c r="E8495" i="1"/>
  <c r="E8496" i="1"/>
  <c r="E8497" i="1"/>
  <c r="F8497" i="1" s="1"/>
  <c r="E8498" i="1"/>
  <c r="F8498" i="1" s="1"/>
  <c r="E8499" i="1"/>
  <c r="E8500" i="1"/>
  <c r="E8501" i="1"/>
  <c r="E8502" i="1"/>
  <c r="E8503" i="1"/>
  <c r="E8504" i="1"/>
  <c r="E8505" i="1"/>
  <c r="E8506" i="1"/>
  <c r="F8506" i="1" s="1"/>
  <c r="M8506" i="1" s="1"/>
  <c r="E8507" i="1"/>
  <c r="E8508" i="1"/>
  <c r="E8509" i="1"/>
  <c r="E8510" i="1"/>
  <c r="E8511" i="1"/>
  <c r="E8512" i="1"/>
  <c r="E8513" i="1"/>
  <c r="E8514" i="1"/>
  <c r="E8515" i="1"/>
  <c r="E8516" i="1"/>
  <c r="E8517" i="1"/>
  <c r="F8517" i="1" s="1"/>
  <c r="E8518" i="1"/>
  <c r="E8519" i="1"/>
  <c r="E8520" i="1"/>
  <c r="E8521" i="1"/>
  <c r="E8522" i="1"/>
  <c r="F8522" i="1" s="1"/>
  <c r="M8522" i="1" s="1"/>
  <c r="E8523" i="1"/>
  <c r="E8524" i="1"/>
  <c r="E8525" i="1"/>
  <c r="E8526" i="1"/>
  <c r="E8527" i="1"/>
  <c r="E8528" i="1"/>
  <c r="E8529" i="1"/>
  <c r="E8530" i="1"/>
  <c r="F8530" i="1" s="1"/>
  <c r="M8530" i="1" s="1"/>
  <c r="E8531" i="1"/>
  <c r="E8532" i="1"/>
  <c r="E8533" i="1"/>
  <c r="E8534" i="1"/>
  <c r="E8535" i="1"/>
  <c r="E8536" i="1"/>
  <c r="E8537" i="1"/>
  <c r="F8537" i="1" s="1"/>
  <c r="E8538" i="1"/>
  <c r="F8538" i="1" s="1"/>
  <c r="E8539" i="1"/>
  <c r="E8540" i="1"/>
  <c r="E8541" i="1"/>
  <c r="E8542" i="1"/>
  <c r="E8543" i="1"/>
  <c r="E8544" i="1"/>
  <c r="E8545" i="1"/>
  <c r="E8546" i="1"/>
  <c r="E2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3" i="1"/>
  <c r="H4" i="1"/>
  <c r="J4" i="1" s="1"/>
  <c r="H5" i="1"/>
  <c r="J5" i="1" s="1"/>
  <c r="H6" i="1"/>
  <c r="J6" i="1" s="1"/>
  <c r="H7" i="1"/>
  <c r="J7" i="1" s="1"/>
  <c r="H8" i="1"/>
  <c r="J8" i="1" s="1"/>
  <c r="H9" i="1"/>
  <c r="J9" i="1" s="1"/>
  <c r="H10" i="1"/>
  <c r="J10" i="1" s="1"/>
  <c r="H11" i="1"/>
  <c r="J11" i="1" s="1"/>
  <c r="H12" i="1"/>
  <c r="J12" i="1" s="1"/>
  <c r="H13" i="1"/>
  <c r="J13" i="1" s="1"/>
  <c r="H14" i="1"/>
  <c r="J14" i="1" s="1"/>
  <c r="H15" i="1"/>
  <c r="J15" i="1" s="1"/>
  <c r="H16" i="1"/>
  <c r="J16" i="1" s="1"/>
  <c r="H17" i="1"/>
  <c r="J17" i="1" s="1"/>
  <c r="H18" i="1"/>
  <c r="H19" i="1"/>
  <c r="H20" i="1"/>
  <c r="J20" i="1" s="1"/>
  <c r="H21" i="1"/>
  <c r="J21" i="1" s="1"/>
  <c r="H22" i="1"/>
  <c r="H23" i="1"/>
  <c r="J23" i="1" s="1"/>
  <c r="H24" i="1"/>
  <c r="J24" i="1" s="1"/>
  <c r="H25" i="1"/>
  <c r="J25" i="1" s="1"/>
  <c r="H26" i="1"/>
  <c r="J26" i="1" s="1"/>
  <c r="H27" i="1"/>
  <c r="J27" i="1" s="1"/>
  <c r="H28" i="1"/>
  <c r="J28" i="1" s="1"/>
  <c r="H29" i="1"/>
  <c r="J29" i="1" s="1"/>
  <c r="H30" i="1"/>
  <c r="J30" i="1" s="1"/>
  <c r="H31" i="1"/>
  <c r="J31" i="1" s="1"/>
  <c r="H32" i="1"/>
  <c r="J32" i="1" s="1"/>
  <c r="H33" i="1"/>
  <c r="J33" i="1" s="1"/>
  <c r="H34" i="1"/>
  <c r="J34" i="1" s="1"/>
  <c r="H35" i="1"/>
  <c r="J35" i="1" s="1"/>
  <c r="H36" i="1"/>
  <c r="J36" i="1" s="1"/>
  <c r="H37" i="1"/>
  <c r="J37" i="1" s="1"/>
  <c r="H38" i="1"/>
  <c r="H39" i="1"/>
  <c r="H40" i="1"/>
  <c r="J40" i="1" s="1"/>
  <c r="H41" i="1"/>
  <c r="J41" i="1" s="1"/>
  <c r="H42" i="1"/>
  <c r="H43" i="1"/>
  <c r="J43" i="1" s="1"/>
  <c r="H44" i="1"/>
  <c r="J44" i="1" s="1"/>
  <c r="H45" i="1"/>
  <c r="J45" i="1" s="1"/>
  <c r="H46" i="1"/>
  <c r="J46" i="1" s="1"/>
  <c r="H47" i="1"/>
  <c r="J47" i="1" s="1"/>
  <c r="H48" i="1"/>
  <c r="J48" i="1" s="1"/>
  <c r="H49" i="1"/>
  <c r="J49" i="1" s="1"/>
  <c r="H50" i="1"/>
  <c r="J50" i="1" s="1"/>
  <c r="H51" i="1"/>
  <c r="J51" i="1" s="1"/>
  <c r="H52" i="1"/>
  <c r="J52" i="1" s="1"/>
  <c r="H53" i="1"/>
  <c r="J53" i="1" s="1"/>
  <c r="H54" i="1"/>
  <c r="J54" i="1" s="1"/>
  <c r="H55" i="1"/>
  <c r="J55" i="1" s="1"/>
  <c r="H56" i="1"/>
  <c r="J56" i="1" s="1"/>
  <c r="H57" i="1"/>
  <c r="J57" i="1" s="1"/>
  <c r="H58" i="1"/>
  <c r="H59" i="1"/>
  <c r="H60" i="1"/>
  <c r="J60" i="1" s="1"/>
  <c r="H61" i="1"/>
  <c r="J61" i="1" s="1"/>
  <c r="H62" i="1"/>
  <c r="H63" i="1"/>
  <c r="J63" i="1" s="1"/>
  <c r="H64" i="1"/>
  <c r="J64" i="1" s="1"/>
  <c r="H65" i="1"/>
  <c r="J65" i="1" s="1"/>
  <c r="H66" i="1"/>
  <c r="J66" i="1" s="1"/>
  <c r="H67" i="1"/>
  <c r="J67" i="1" s="1"/>
  <c r="H68" i="1"/>
  <c r="J68" i="1" s="1"/>
  <c r="H69" i="1"/>
  <c r="J69" i="1" s="1"/>
  <c r="H70" i="1"/>
  <c r="J70" i="1" s="1"/>
  <c r="H71" i="1"/>
  <c r="J71" i="1" s="1"/>
  <c r="H72" i="1"/>
  <c r="J72" i="1" s="1"/>
  <c r="H73" i="1"/>
  <c r="J73" i="1" s="1"/>
  <c r="H74" i="1"/>
  <c r="J74" i="1" s="1"/>
  <c r="H75" i="1"/>
  <c r="J75" i="1" s="1"/>
  <c r="H76" i="1"/>
  <c r="J76" i="1" s="1"/>
  <c r="H77" i="1"/>
  <c r="J77" i="1" s="1"/>
  <c r="H78" i="1"/>
  <c r="H79" i="1"/>
  <c r="H80" i="1"/>
  <c r="J80" i="1" s="1"/>
  <c r="H81" i="1"/>
  <c r="J81" i="1" s="1"/>
  <c r="H82" i="1"/>
  <c r="H83" i="1"/>
  <c r="J83" i="1" s="1"/>
  <c r="H84" i="1"/>
  <c r="J84" i="1" s="1"/>
  <c r="H85" i="1"/>
  <c r="J85" i="1" s="1"/>
  <c r="H86" i="1"/>
  <c r="J86" i="1" s="1"/>
  <c r="H87" i="1"/>
  <c r="J87" i="1" s="1"/>
  <c r="H88" i="1"/>
  <c r="J88" i="1" s="1"/>
  <c r="H89" i="1"/>
  <c r="J89" i="1" s="1"/>
  <c r="H90" i="1"/>
  <c r="J90" i="1" s="1"/>
  <c r="H91" i="1"/>
  <c r="J91" i="1" s="1"/>
  <c r="H92" i="1"/>
  <c r="J92" i="1" s="1"/>
  <c r="H93" i="1"/>
  <c r="J93" i="1" s="1"/>
  <c r="H94" i="1"/>
  <c r="J94" i="1" s="1"/>
  <c r="H95" i="1"/>
  <c r="J95" i="1" s="1"/>
  <c r="H96" i="1"/>
  <c r="J96" i="1" s="1"/>
  <c r="H97" i="1"/>
  <c r="J97" i="1" s="1"/>
  <c r="H98" i="1"/>
  <c r="H99" i="1"/>
  <c r="H100" i="1"/>
  <c r="J100" i="1" s="1"/>
  <c r="H101" i="1"/>
  <c r="J101" i="1" s="1"/>
  <c r="H102" i="1"/>
  <c r="H103" i="1"/>
  <c r="J103" i="1" s="1"/>
  <c r="H104" i="1"/>
  <c r="J104" i="1" s="1"/>
  <c r="H105" i="1"/>
  <c r="J105" i="1" s="1"/>
  <c r="H106" i="1"/>
  <c r="J106" i="1" s="1"/>
  <c r="H107" i="1"/>
  <c r="J107" i="1" s="1"/>
  <c r="H108" i="1"/>
  <c r="J108" i="1" s="1"/>
  <c r="H109" i="1"/>
  <c r="J109" i="1" s="1"/>
  <c r="H110" i="1"/>
  <c r="J110" i="1" s="1"/>
  <c r="H111" i="1"/>
  <c r="J111" i="1" s="1"/>
  <c r="H112" i="1"/>
  <c r="J112" i="1" s="1"/>
  <c r="H113" i="1"/>
  <c r="J113" i="1" s="1"/>
  <c r="H114" i="1"/>
  <c r="J114" i="1" s="1"/>
  <c r="H115" i="1"/>
  <c r="J115" i="1" s="1"/>
  <c r="H116" i="1"/>
  <c r="J116" i="1" s="1"/>
  <c r="H117" i="1"/>
  <c r="J117" i="1" s="1"/>
  <c r="H118" i="1"/>
  <c r="H119" i="1"/>
  <c r="H120" i="1"/>
  <c r="J120" i="1" s="1"/>
  <c r="H121" i="1"/>
  <c r="J121" i="1" s="1"/>
  <c r="H122" i="1"/>
  <c r="H123" i="1"/>
  <c r="J123" i="1" s="1"/>
  <c r="H124" i="1"/>
  <c r="J124" i="1" s="1"/>
  <c r="H125" i="1"/>
  <c r="J125" i="1" s="1"/>
  <c r="H126" i="1"/>
  <c r="J126" i="1" s="1"/>
  <c r="H127" i="1"/>
  <c r="J127" i="1" s="1"/>
  <c r="H128" i="1"/>
  <c r="J128" i="1" s="1"/>
  <c r="H129" i="1"/>
  <c r="J129" i="1" s="1"/>
  <c r="H130" i="1"/>
  <c r="J130" i="1" s="1"/>
  <c r="H131" i="1"/>
  <c r="J131" i="1" s="1"/>
  <c r="H132" i="1"/>
  <c r="J132" i="1" s="1"/>
  <c r="H133" i="1"/>
  <c r="J133" i="1" s="1"/>
  <c r="H134" i="1"/>
  <c r="J134" i="1" s="1"/>
  <c r="H135" i="1"/>
  <c r="J135" i="1" s="1"/>
  <c r="H136" i="1"/>
  <c r="J136" i="1" s="1"/>
  <c r="H137" i="1"/>
  <c r="J137" i="1" s="1"/>
  <c r="H138" i="1"/>
  <c r="H139" i="1"/>
  <c r="H140" i="1"/>
  <c r="J140" i="1" s="1"/>
  <c r="H141" i="1"/>
  <c r="J141" i="1" s="1"/>
  <c r="H142" i="1"/>
  <c r="H143" i="1"/>
  <c r="J143" i="1" s="1"/>
  <c r="H144" i="1"/>
  <c r="J144" i="1" s="1"/>
  <c r="H145" i="1"/>
  <c r="J145" i="1" s="1"/>
  <c r="H146" i="1"/>
  <c r="J146" i="1" s="1"/>
  <c r="H147" i="1"/>
  <c r="J147" i="1" s="1"/>
  <c r="H148" i="1"/>
  <c r="J148" i="1" s="1"/>
  <c r="H149" i="1"/>
  <c r="J149" i="1" s="1"/>
  <c r="H150" i="1"/>
  <c r="J150" i="1" s="1"/>
  <c r="H151" i="1"/>
  <c r="J151" i="1" s="1"/>
  <c r="H152" i="1"/>
  <c r="J152" i="1" s="1"/>
  <c r="H153" i="1"/>
  <c r="J153" i="1" s="1"/>
  <c r="H154" i="1"/>
  <c r="J154" i="1" s="1"/>
  <c r="H155" i="1"/>
  <c r="J155" i="1" s="1"/>
  <c r="H156" i="1"/>
  <c r="J156" i="1" s="1"/>
  <c r="H157" i="1"/>
  <c r="J157" i="1" s="1"/>
  <c r="H158" i="1"/>
  <c r="H159" i="1"/>
  <c r="H160" i="1"/>
  <c r="J160" i="1" s="1"/>
  <c r="H161" i="1"/>
  <c r="J161" i="1" s="1"/>
  <c r="H162" i="1"/>
  <c r="H163" i="1"/>
  <c r="J163" i="1" s="1"/>
  <c r="H164" i="1"/>
  <c r="J164" i="1" s="1"/>
  <c r="H165" i="1"/>
  <c r="J165" i="1" s="1"/>
  <c r="H166" i="1"/>
  <c r="J166" i="1" s="1"/>
  <c r="H167" i="1"/>
  <c r="J167" i="1" s="1"/>
  <c r="H168" i="1"/>
  <c r="J168" i="1" s="1"/>
  <c r="H169" i="1"/>
  <c r="J169" i="1" s="1"/>
  <c r="H170" i="1"/>
  <c r="J170" i="1" s="1"/>
  <c r="H171" i="1"/>
  <c r="J171" i="1" s="1"/>
  <c r="H172" i="1"/>
  <c r="J172" i="1" s="1"/>
  <c r="H173" i="1"/>
  <c r="J173" i="1" s="1"/>
  <c r="H174" i="1"/>
  <c r="J174" i="1" s="1"/>
  <c r="H175" i="1"/>
  <c r="J175" i="1" s="1"/>
  <c r="H176" i="1"/>
  <c r="J176" i="1" s="1"/>
  <c r="H177" i="1"/>
  <c r="J177" i="1" s="1"/>
  <c r="H178" i="1"/>
  <c r="H179" i="1"/>
  <c r="H180" i="1"/>
  <c r="J180" i="1" s="1"/>
  <c r="H181" i="1"/>
  <c r="J181" i="1" s="1"/>
  <c r="H182" i="1"/>
  <c r="H183" i="1"/>
  <c r="J183" i="1" s="1"/>
  <c r="H184" i="1"/>
  <c r="J184" i="1" s="1"/>
  <c r="H185" i="1"/>
  <c r="J185" i="1" s="1"/>
  <c r="H186" i="1"/>
  <c r="J186" i="1" s="1"/>
  <c r="H187" i="1"/>
  <c r="J187" i="1" s="1"/>
  <c r="H188" i="1"/>
  <c r="J188" i="1" s="1"/>
  <c r="H189" i="1"/>
  <c r="J189" i="1" s="1"/>
  <c r="H190" i="1"/>
  <c r="J190" i="1" s="1"/>
  <c r="H191" i="1"/>
  <c r="J191" i="1" s="1"/>
  <c r="H192" i="1"/>
  <c r="J192" i="1" s="1"/>
  <c r="H193" i="1"/>
  <c r="J193" i="1" s="1"/>
  <c r="H194" i="1"/>
  <c r="J194" i="1" s="1"/>
  <c r="H195" i="1"/>
  <c r="J195" i="1" s="1"/>
  <c r="H196" i="1"/>
  <c r="J196" i="1" s="1"/>
  <c r="H197" i="1"/>
  <c r="J197" i="1" s="1"/>
  <c r="H198" i="1"/>
  <c r="H199" i="1"/>
  <c r="H200" i="1"/>
  <c r="J200" i="1" s="1"/>
  <c r="H201" i="1"/>
  <c r="J201" i="1" s="1"/>
  <c r="H202" i="1"/>
  <c r="H203" i="1"/>
  <c r="J203" i="1" s="1"/>
  <c r="H204" i="1"/>
  <c r="J204" i="1" s="1"/>
  <c r="H205" i="1"/>
  <c r="J205" i="1" s="1"/>
  <c r="H206" i="1"/>
  <c r="J206" i="1" s="1"/>
  <c r="H207" i="1"/>
  <c r="J207" i="1" s="1"/>
  <c r="H208" i="1"/>
  <c r="J208" i="1" s="1"/>
  <c r="H209" i="1"/>
  <c r="J209" i="1" s="1"/>
  <c r="H210" i="1"/>
  <c r="J210" i="1" s="1"/>
  <c r="H211" i="1"/>
  <c r="J211" i="1" s="1"/>
  <c r="H212" i="1"/>
  <c r="J212" i="1" s="1"/>
  <c r="H213" i="1"/>
  <c r="J213" i="1" s="1"/>
  <c r="H214" i="1"/>
  <c r="J214" i="1" s="1"/>
  <c r="H215" i="1"/>
  <c r="J215" i="1" s="1"/>
  <c r="H216" i="1"/>
  <c r="J216" i="1" s="1"/>
  <c r="H217" i="1"/>
  <c r="J217" i="1" s="1"/>
  <c r="H218" i="1"/>
  <c r="H219" i="1"/>
  <c r="H220" i="1"/>
  <c r="J220" i="1" s="1"/>
  <c r="H221" i="1"/>
  <c r="J221" i="1" s="1"/>
  <c r="H222" i="1"/>
  <c r="H223" i="1"/>
  <c r="J223" i="1" s="1"/>
  <c r="H224" i="1"/>
  <c r="J224" i="1" s="1"/>
  <c r="H225" i="1"/>
  <c r="J225" i="1" s="1"/>
  <c r="H226" i="1"/>
  <c r="J226" i="1" s="1"/>
  <c r="H227" i="1"/>
  <c r="J227" i="1" s="1"/>
  <c r="H228" i="1"/>
  <c r="J228" i="1" s="1"/>
  <c r="H229" i="1"/>
  <c r="J229" i="1" s="1"/>
  <c r="H230" i="1"/>
  <c r="J230" i="1" s="1"/>
  <c r="H231" i="1"/>
  <c r="J231" i="1" s="1"/>
  <c r="H232" i="1"/>
  <c r="J232" i="1" s="1"/>
  <c r="H233" i="1"/>
  <c r="J233" i="1" s="1"/>
  <c r="H234" i="1"/>
  <c r="J234" i="1" s="1"/>
  <c r="H235" i="1"/>
  <c r="J235" i="1" s="1"/>
  <c r="H236" i="1"/>
  <c r="J236" i="1" s="1"/>
  <c r="H237" i="1"/>
  <c r="J237" i="1" s="1"/>
  <c r="H238" i="1"/>
  <c r="H239" i="1"/>
  <c r="H240" i="1"/>
  <c r="J240" i="1" s="1"/>
  <c r="H241" i="1"/>
  <c r="J241" i="1" s="1"/>
  <c r="H242" i="1"/>
  <c r="H243" i="1"/>
  <c r="J243" i="1" s="1"/>
  <c r="H244" i="1"/>
  <c r="J244" i="1" s="1"/>
  <c r="H245" i="1"/>
  <c r="J245" i="1" s="1"/>
  <c r="H246" i="1"/>
  <c r="J246" i="1" s="1"/>
  <c r="H247" i="1"/>
  <c r="J247" i="1" s="1"/>
  <c r="H248" i="1"/>
  <c r="J248" i="1" s="1"/>
  <c r="H249" i="1"/>
  <c r="J249" i="1" s="1"/>
  <c r="H250" i="1"/>
  <c r="J250" i="1" s="1"/>
  <c r="H251" i="1"/>
  <c r="J251" i="1" s="1"/>
  <c r="H252" i="1"/>
  <c r="J252" i="1" s="1"/>
  <c r="H253" i="1"/>
  <c r="J253" i="1" s="1"/>
  <c r="H254" i="1"/>
  <c r="J254" i="1" s="1"/>
  <c r="H255" i="1"/>
  <c r="J255" i="1" s="1"/>
  <c r="H256" i="1"/>
  <c r="J256" i="1" s="1"/>
  <c r="H257" i="1"/>
  <c r="J257" i="1" s="1"/>
  <c r="H258" i="1"/>
  <c r="H259" i="1"/>
  <c r="H260" i="1"/>
  <c r="J260" i="1" s="1"/>
  <c r="H261" i="1"/>
  <c r="J261" i="1" s="1"/>
  <c r="H262" i="1"/>
  <c r="H263" i="1"/>
  <c r="J263" i="1" s="1"/>
  <c r="H264" i="1"/>
  <c r="J264" i="1" s="1"/>
  <c r="H265" i="1"/>
  <c r="J265" i="1" s="1"/>
  <c r="H266" i="1"/>
  <c r="J266" i="1" s="1"/>
  <c r="H267" i="1"/>
  <c r="J267" i="1" s="1"/>
  <c r="H268" i="1"/>
  <c r="J268" i="1" s="1"/>
  <c r="H269" i="1"/>
  <c r="J269" i="1" s="1"/>
  <c r="H270" i="1"/>
  <c r="J270" i="1" s="1"/>
  <c r="H271" i="1"/>
  <c r="J271" i="1" s="1"/>
  <c r="H272" i="1"/>
  <c r="J272" i="1" s="1"/>
  <c r="H273" i="1"/>
  <c r="J273" i="1" s="1"/>
  <c r="H274" i="1"/>
  <c r="J274" i="1" s="1"/>
  <c r="H275" i="1"/>
  <c r="J275" i="1" s="1"/>
  <c r="H276" i="1"/>
  <c r="J276" i="1" s="1"/>
  <c r="H277" i="1"/>
  <c r="J277" i="1" s="1"/>
  <c r="H278" i="1"/>
  <c r="H279" i="1"/>
  <c r="H280" i="1"/>
  <c r="J280" i="1" s="1"/>
  <c r="H281" i="1"/>
  <c r="J281" i="1" s="1"/>
  <c r="H282" i="1"/>
  <c r="H283" i="1"/>
  <c r="J283" i="1" s="1"/>
  <c r="H284" i="1"/>
  <c r="J284" i="1" s="1"/>
  <c r="H285" i="1"/>
  <c r="J285" i="1" s="1"/>
  <c r="H286" i="1"/>
  <c r="J286" i="1" s="1"/>
  <c r="H287" i="1"/>
  <c r="J287" i="1" s="1"/>
  <c r="H288" i="1"/>
  <c r="J288" i="1" s="1"/>
  <c r="H289" i="1"/>
  <c r="J289" i="1" s="1"/>
  <c r="H290" i="1"/>
  <c r="J290" i="1" s="1"/>
  <c r="H291" i="1"/>
  <c r="J291" i="1" s="1"/>
  <c r="H292" i="1"/>
  <c r="J292" i="1" s="1"/>
  <c r="H293" i="1"/>
  <c r="J293" i="1" s="1"/>
  <c r="H294" i="1"/>
  <c r="J294" i="1" s="1"/>
  <c r="H295" i="1"/>
  <c r="J295" i="1" s="1"/>
  <c r="H296" i="1"/>
  <c r="J296" i="1" s="1"/>
  <c r="H297" i="1"/>
  <c r="J297" i="1" s="1"/>
  <c r="H298" i="1"/>
  <c r="H299" i="1"/>
  <c r="H300" i="1"/>
  <c r="J300" i="1" s="1"/>
  <c r="H301" i="1"/>
  <c r="J301" i="1" s="1"/>
  <c r="H302" i="1"/>
  <c r="H303" i="1"/>
  <c r="J303" i="1" s="1"/>
  <c r="H304" i="1"/>
  <c r="J304" i="1" s="1"/>
  <c r="H305" i="1"/>
  <c r="J305" i="1" s="1"/>
  <c r="H306" i="1"/>
  <c r="J306" i="1" s="1"/>
  <c r="H307" i="1"/>
  <c r="J307" i="1" s="1"/>
  <c r="H308" i="1"/>
  <c r="J308" i="1" s="1"/>
  <c r="H309" i="1"/>
  <c r="J309" i="1" s="1"/>
  <c r="H310" i="1"/>
  <c r="J310" i="1" s="1"/>
  <c r="H311" i="1"/>
  <c r="J311" i="1" s="1"/>
  <c r="H312" i="1"/>
  <c r="J312" i="1" s="1"/>
  <c r="H313" i="1"/>
  <c r="J313" i="1" s="1"/>
  <c r="H314" i="1"/>
  <c r="J314" i="1" s="1"/>
  <c r="H315" i="1"/>
  <c r="J315" i="1" s="1"/>
  <c r="H316" i="1"/>
  <c r="J316" i="1" s="1"/>
  <c r="H317" i="1"/>
  <c r="J317" i="1" s="1"/>
  <c r="H318" i="1"/>
  <c r="H319" i="1"/>
  <c r="H320" i="1"/>
  <c r="J320" i="1" s="1"/>
  <c r="H321" i="1"/>
  <c r="J321" i="1" s="1"/>
  <c r="H322" i="1"/>
  <c r="H323" i="1"/>
  <c r="J323" i="1" s="1"/>
  <c r="H324" i="1"/>
  <c r="J324" i="1" s="1"/>
  <c r="H325" i="1"/>
  <c r="J325" i="1" s="1"/>
  <c r="H326" i="1"/>
  <c r="J326" i="1" s="1"/>
  <c r="H327" i="1"/>
  <c r="J327" i="1" s="1"/>
  <c r="H328" i="1"/>
  <c r="J328" i="1" s="1"/>
  <c r="H329" i="1"/>
  <c r="J329" i="1" s="1"/>
  <c r="H330" i="1"/>
  <c r="J330" i="1" s="1"/>
  <c r="H331" i="1"/>
  <c r="J331" i="1" s="1"/>
  <c r="H332" i="1"/>
  <c r="J332" i="1" s="1"/>
  <c r="H333" i="1"/>
  <c r="J333" i="1" s="1"/>
  <c r="H334" i="1"/>
  <c r="J334" i="1" s="1"/>
  <c r="H335" i="1"/>
  <c r="J335" i="1" s="1"/>
  <c r="H336" i="1"/>
  <c r="J336" i="1" s="1"/>
  <c r="H337" i="1"/>
  <c r="J337" i="1" s="1"/>
  <c r="H338" i="1"/>
  <c r="H339" i="1"/>
  <c r="H340" i="1"/>
  <c r="J340" i="1" s="1"/>
  <c r="H341" i="1"/>
  <c r="J341" i="1" s="1"/>
  <c r="H342" i="1"/>
  <c r="H343" i="1"/>
  <c r="J343" i="1" s="1"/>
  <c r="H344" i="1"/>
  <c r="J344" i="1" s="1"/>
  <c r="H345" i="1"/>
  <c r="J345" i="1" s="1"/>
  <c r="H346" i="1"/>
  <c r="J346" i="1" s="1"/>
  <c r="H347" i="1"/>
  <c r="J347" i="1" s="1"/>
  <c r="H348" i="1"/>
  <c r="J348" i="1" s="1"/>
  <c r="H349" i="1"/>
  <c r="J349" i="1" s="1"/>
  <c r="H350" i="1"/>
  <c r="J350" i="1" s="1"/>
  <c r="H351" i="1"/>
  <c r="J351" i="1" s="1"/>
  <c r="H352" i="1"/>
  <c r="J352" i="1" s="1"/>
  <c r="H353" i="1"/>
  <c r="J353" i="1" s="1"/>
  <c r="H354" i="1"/>
  <c r="J354" i="1" s="1"/>
  <c r="H355" i="1"/>
  <c r="J355" i="1" s="1"/>
  <c r="H356" i="1"/>
  <c r="J356" i="1" s="1"/>
  <c r="H357" i="1"/>
  <c r="J357" i="1" s="1"/>
  <c r="H358" i="1"/>
  <c r="H359" i="1"/>
  <c r="H360" i="1"/>
  <c r="J360" i="1" s="1"/>
  <c r="H361" i="1"/>
  <c r="J361" i="1" s="1"/>
  <c r="H362" i="1"/>
  <c r="H363" i="1"/>
  <c r="J363" i="1" s="1"/>
  <c r="H364" i="1"/>
  <c r="J364" i="1" s="1"/>
  <c r="H365" i="1"/>
  <c r="J365" i="1" s="1"/>
  <c r="H366" i="1"/>
  <c r="J366" i="1" s="1"/>
  <c r="H367" i="1"/>
  <c r="J367" i="1" s="1"/>
  <c r="H368" i="1"/>
  <c r="J368" i="1" s="1"/>
  <c r="H369" i="1"/>
  <c r="J369" i="1" s="1"/>
  <c r="H370" i="1"/>
  <c r="J370" i="1" s="1"/>
  <c r="H371" i="1"/>
  <c r="J371" i="1" s="1"/>
  <c r="H372" i="1"/>
  <c r="J372" i="1" s="1"/>
  <c r="H373" i="1"/>
  <c r="J373" i="1" s="1"/>
  <c r="H374" i="1"/>
  <c r="J374" i="1" s="1"/>
  <c r="H375" i="1"/>
  <c r="J375" i="1" s="1"/>
  <c r="H376" i="1"/>
  <c r="J376" i="1" s="1"/>
  <c r="H377" i="1"/>
  <c r="J377" i="1" s="1"/>
  <c r="H378" i="1"/>
  <c r="H379" i="1"/>
  <c r="H380" i="1"/>
  <c r="J380" i="1" s="1"/>
  <c r="H381" i="1"/>
  <c r="J381" i="1" s="1"/>
  <c r="H382" i="1"/>
  <c r="H383" i="1"/>
  <c r="J383" i="1" s="1"/>
  <c r="H384" i="1"/>
  <c r="J384" i="1" s="1"/>
  <c r="H385" i="1"/>
  <c r="J385" i="1" s="1"/>
  <c r="H386" i="1"/>
  <c r="J386" i="1" s="1"/>
  <c r="H387" i="1"/>
  <c r="J387" i="1" s="1"/>
  <c r="H388" i="1"/>
  <c r="J388" i="1" s="1"/>
  <c r="H389" i="1"/>
  <c r="J389" i="1" s="1"/>
  <c r="H390" i="1"/>
  <c r="J390" i="1" s="1"/>
  <c r="H391" i="1"/>
  <c r="J391" i="1" s="1"/>
  <c r="H392" i="1"/>
  <c r="J392" i="1" s="1"/>
  <c r="H393" i="1"/>
  <c r="J393" i="1" s="1"/>
  <c r="H394" i="1"/>
  <c r="J394" i="1" s="1"/>
  <c r="H395" i="1"/>
  <c r="J395" i="1" s="1"/>
  <c r="H396" i="1"/>
  <c r="J396" i="1" s="1"/>
  <c r="H397" i="1"/>
  <c r="J397" i="1" s="1"/>
  <c r="H398" i="1"/>
  <c r="H399" i="1"/>
  <c r="H400" i="1"/>
  <c r="J400" i="1" s="1"/>
  <c r="H401" i="1"/>
  <c r="J401" i="1" s="1"/>
  <c r="H402" i="1"/>
  <c r="H403" i="1"/>
  <c r="J403" i="1" s="1"/>
  <c r="H404" i="1"/>
  <c r="J404" i="1" s="1"/>
  <c r="H405" i="1"/>
  <c r="J405" i="1" s="1"/>
  <c r="H406" i="1"/>
  <c r="J406" i="1" s="1"/>
  <c r="H407" i="1"/>
  <c r="J407" i="1" s="1"/>
  <c r="H408" i="1"/>
  <c r="J408" i="1" s="1"/>
  <c r="H409" i="1"/>
  <c r="J409" i="1" s="1"/>
  <c r="H410" i="1"/>
  <c r="J410" i="1" s="1"/>
  <c r="H411" i="1"/>
  <c r="J411" i="1" s="1"/>
  <c r="H412" i="1"/>
  <c r="J412" i="1" s="1"/>
  <c r="H413" i="1"/>
  <c r="J413" i="1" s="1"/>
  <c r="H414" i="1"/>
  <c r="J414" i="1" s="1"/>
  <c r="H415" i="1"/>
  <c r="J415" i="1" s="1"/>
  <c r="H416" i="1"/>
  <c r="J416" i="1" s="1"/>
  <c r="H417" i="1"/>
  <c r="J417" i="1" s="1"/>
  <c r="H418" i="1"/>
  <c r="H419" i="1"/>
  <c r="H420" i="1"/>
  <c r="J420" i="1" s="1"/>
  <c r="H421" i="1"/>
  <c r="J421" i="1" s="1"/>
  <c r="H422" i="1"/>
  <c r="H423" i="1"/>
  <c r="J423" i="1" s="1"/>
  <c r="H424" i="1"/>
  <c r="J424" i="1" s="1"/>
  <c r="H425" i="1"/>
  <c r="J425" i="1" s="1"/>
  <c r="H426" i="1"/>
  <c r="J426" i="1" s="1"/>
  <c r="H427" i="1"/>
  <c r="J427" i="1" s="1"/>
  <c r="H428" i="1"/>
  <c r="J428" i="1" s="1"/>
  <c r="H429" i="1"/>
  <c r="J429" i="1" s="1"/>
  <c r="H430" i="1"/>
  <c r="J430" i="1" s="1"/>
  <c r="H431" i="1"/>
  <c r="J431" i="1" s="1"/>
  <c r="H432" i="1"/>
  <c r="J432" i="1" s="1"/>
  <c r="H433" i="1"/>
  <c r="J433" i="1" s="1"/>
  <c r="H434" i="1"/>
  <c r="J434" i="1" s="1"/>
  <c r="H435" i="1"/>
  <c r="J435" i="1" s="1"/>
  <c r="H436" i="1"/>
  <c r="J436" i="1" s="1"/>
  <c r="H437" i="1"/>
  <c r="J437" i="1" s="1"/>
  <c r="H438" i="1"/>
  <c r="H439" i="1"/>
  <c r="J439" i="1" s="1"/>
  <c r="H440" i="1"/>
  <c r="J440" i="1" s="1"/>
  <c r="H441" i="1"/>
  <c r="J441" i="1" s="1"/>
  <c r="H442" i="1"/>
  <c r="H443" i="1"/>
  <c r="J443" i="1" s="1"/>
  <c r="H444" i="1"/>
  <c r="J444" i="1" s="1"/>
  <c r="H445" i="1"/>
  <c r="J445" i="1" s="1"/>
  <c r="H446" i="1"/>
  <c r="J446" i="1" s="1"/>
  <c r="H447" i="1"/>
  <c r="J447" i="1" s="1"/>
  <c r="H448" i="1"/>
  <c r="J448" i="1" s="1"/>
  <c r="H449" i="1"/>
  <c r="J449" i="1" s="1"/>
  <c r="H450" i="1"/>
  <c r="J450" i="1" s="1"/>
  <c r="H451" i="1"/>
  <c r="J451" i="1" s="1"/>
  <c r="H452" i="1"/>
  <c r="J452" i="1" s="1"/>
  <c r="H453" i="1"/>
  <c r="J453" i="1" s="1"/>
  <c r="H454" i="1"/>
  <c r="J454" i="1" s="1"/>
  <c r="H455" i="1"/>
  <c r="J455" i="1" s="1"/>
  <c r="H456" i="1"/>
  <c r="J456" i="1" s="1"/>
  <c r="H457" i="1"/>
  <c r="J457" i="1" s="1"/>
  <c r="H458" i="1"/>
  <c r="H459" i="1"/>
  <c r="J459" i="1" s="1"/>
  <c r="H460" i="1"/>
  <c r="J460" i="1" s="1"/>
  <c r="H461" i="1"/>
  <c r="J461" i="1" s="1"/>
  <c r="H462" i="1"/>
  <c r="H463" i="1"/>
  <c r="J463" i="1" s="1"/>
  <c r="H464" i="1"/>
  <c r="J464" i="1" s="1"/>
  <c r="H465" i="1"/>
  <c r="J465" i="1" s="1"/>
  <c r="H466" i="1"/>
  <c r="J466" i="1" s="1"/>
  <c r="H467" i="1"/>
  <c r="J467" i="1" s="1"/>
  <c r="H468" i="1"/>
  <c r="J468" i="1" s="1"/>
  <c r="H469" i="1"/>
  <c r="J469" i="1" s="1"/>
  <c r="H470" i="1"/>
  <c r="J470" i="1" s="1"/>
  <c r="H471" i="1"/>
  <c r="J471" i="1" s="1"/>
  <c r="H472" i="1"/>
  <c r="J472" i="1" s="1"/>
  <c r="H473" i="1"/>
  <c r="J473" i="1" s="1"/>
  <c r="H474" i="1"/>
  <c r="J474" i="1" s="1"/>
  <c r="H475" i="1"/>
  <c r="J475" i="1" s="1"/>
  <c r="H476" i="1"/>
  <c r="J476" i="1" s="1"/>
  <c r="H477" i="1"/>
  <c r="J477" i="1" s="1"/>
  <c r="H478" i="1"/>
  <c r="H479" i="1"/>
  <c r="J479" i="1" s="1"/>
  <c r="H480" i="1"/>
  <c r="J480" i="1" s="1"/>
  <c r="H481" i="1"/>
  <c r="J481" i="1" s="1"/>
  <c r="H482" i="1"/>
  <c r="H483" i="1"/>
  <c r="J483" i="1" s="1"/>
  <c r="H484" i="1"/>
  <c r="J484" i="1" s="1"/>
  <c r="H485" i="1"/>
  <c r="J485" i="1" s="1"/>
  <c r="H486" i="1"/>
  <c r="J486" i="1" s="1"/>
  <c r="H487" i="1"/>
  <c r="J487" i="1" s="1"/>
  <c r="H488" i="1"/>
  <c r="J488" i="1" s="1"/>
  <c r="H489" i="1"/>
  <c r="J489" i="1" s="1"/>
  <c r="H490" i="1"/>
  <c r="J490" i="1" s="1"/>
  <c r="H491" i="1"/>
  <c r="J491" i="1" s="1"/>
  <c r="H492" i="1"/>
  <c r="J492" i="1" s="1"/>
  <c r="H493" i="1"/>
  <c r="J493" i="1" s="1"/>
  <c r="H494" i="1"/>
  <c r="J494" i="1" s="1"/>
  <c r="H495" i="1"/>
  <c r="J495" i="1" s="1"/>
  <c r="H496" i="1"/>
  <c r="J496" i="1" s="1"/>
  <c r="H497" i="1"/>
  <c r="J497" i="1" s="1"/>
  <c r="H498" i="1"/>
  <c r="H499" i="1"/>
  <c r="J499" i="1" s="1"/>
  <c r="H500" i="1"/>
  <c r="J500" i="1" s="1"/>
  <c r="H501" i="1"/>
  <c r="J501" i="1" s="1"/>
  <c r="H502" i="1"/>
  <c r="H503" i="1"/>
  <c r="J503" i="1" s="1"/>
  <c r="H504" i="1"/>
  <c r="J504" i="1" s="1"/>
  <c r="H505" i="1"/>
  <c r="J505" i="1" s="1"/>
  <c r="H506" i="1"/>
  <c r="J506" i="1" s="1"/>
  <c r="H507" i="1"/>
  <c r="J507" i="1" s="1"/>
  <c r="H508" i="1"/>
  <c r="J508" i="1" s="1"/>
  <c r="H509" i="1"/>
  <c r="J509" i="1" s="1"/>
  <c r="H510" i="1"/>
  <c r="J510" i="1" s="1"/>
  <c r="H511" i="1"/>
  <c r="J511" i="1" s="1"/>
  <c r="H512" i="1"/>
  <c r="J512" i="1" s="1"/>
  <c r="H513" i="1"/>
  <c r="J513" i="1" s="1"/>
  <c r="H514" i="1"/>
  <c r="J514" i="1" s="1"/>
  <c r="H515" i="1"/>
  <c r="J515" i="1" s="1"/>
  <c r="H516" i="1"/>
  <c r="J516" i="1" s="1"/>
  <c r="H517" i="1"/>
  <c r="J517" i="1" s="1"/>
  <c r="H518" i="1"/>
  <c r="H519" i="1"/>
  <c r="J519" i="1" s="1"/>
  <c r="H520" i="1"/>
  <c r="J520" i="1" s="1"/>
  <c r="H521" i="1"/>
  <c r="J521" i="1" s="1"/>
  <c r="H522" i="1"/>
  <c r="H523" i="1"/>
  <c r="J523" i="1" s="1"/>
  <c r="H524" i="1"/>
  <c r="J524" i="1" s="1"/>
  <c r="H525" i="1"/>
  <c r="J525" i="1" s="1"/>
  <c r="H526" i="1"/>
  <c r="J526" i="1" s="1"/>
  <c r="H527" i="1"/>
  <c r="J527" i="1" s="1"/>
  <c r="H528" i="1"/>
  <c r="J528" i="1" s="1"/>
  <c r="H529" i="1"/>
  <c r="J529" i="1" s="1"/>
  <c r="H530" i="1"/>
  <c r="J530" i="1" s="1"/>
  <c r="H531" i="1"/>
  <c r="J531" i="1" s="1"/>
  <c r="H532" i="1"/>
  <c r="J532" i="1" s="1"/>
  <c r="H533" i="1"/>
  <c r="J533" i="1" s="1"/>
  <c r="H534" i="1"/>
  <c r="J534" i="1" s="1"/>
  <c r="H535" i="1"/>
  <c r="J535" i="1" s="1"/>
  <c r="H536" i="1"/>
  <c r="J536" i="1" s="1"/>
  <c r="H537" i="1"/>
  <c r="J537" i="1" s="1"/>
  <c r="H538" i="1"/>
  <c r="H539" i="1"/>
  <c r="J539" i="1" s="1"/>
  <c r="H540" i="1"/>
  <c r="J540" i="1" s="1"/>
  <c r="H541" i="1"/>
  <c r="J541" i="1" s="1"/>
  <c r="H542" i="1"/>
  <c r="H543" i="1"/>
  <c r="J543" i="1" s="1"/>
  <c r="H544" i="1"/>
  <c r="J544" i="1" s="1"/>
  <c r="H545" i="1"/>
  <c r="J545" i="1" s="1"/>
  <c r="H546" i="1"/>
  <c r="J546" i="1" s="1"/>
  <c r="H547" i="1"/>
  <c r="J547" i="1" s="1"/>
  <c r="H548" i="1"/>
  <c r="J548" i="1" s="1"/>
  <c r="H549" i="1"/>
  <c r="J549" i="1" s="1"/>
  <c r="H550" i="1"/>
  <c r="J550" i="1" s="1"/>
  <c r="H551" i="1"/>
  <c r="J551" i="1" s="1"/>
  <c r="H552" i="1"/>
  <c r="J552" i="1" s="1"/>
  <c r="H553" i="1"/>
  <c r="J553" i="1" s="1"/>
  <c r="H554" i="1"/>
  <c r="J554" i="1" s="1"/>
  <c r="H555" i="1"/>
  <c r="J555" i="1" s="1"/>
  <c r="H556" i="1"/>
  <c r="J556" i="1" s="1"/>
  <c r="H557" i="1"/>
  <c r="J557" i="1" s="1"/>
  <c r="H558" i="1"/>
  <c r="H559" i="1"/>
  <c r="J559" i="1" s="1"/>
  <c r="H560" i="1"/>
  <c r="J560" i="1" s="1"/>
  <c r="H561" i="1"/>
  <c r="J561" i="1" s="1"/>
  <c r="H562" i="1"/>
  <c r="H563" i="1"/>
  <c r="J563" i="1" s="1"/>
  <c r="H564" i="1"/>
  <c r="J564" i="1" s="1"/>
  <c r="H565" i="1"/>
  <c r="J565" i="1" s="1"/>
  <c r="H566" i="1"/>
  <c r="J566" i="1" s="1"/>
  <c r="H567" i="1"/>
  <c r="J567" i="1" s="1"/>
  <c r="H568" i="1"/>
  <c r="J568" i="1" s="1"/>
  <c r="H569" i="1"/>
  <c r="J569" i="1" s="1"/>
  <c r="H570" i="1"/>
  <c r="J570" i="1" s="1"/>
  <c r="H571" i="1"/>
  <c r="J571" i="1" s="1"/>
  <c r="H572" i="1"/>
  <c r="J572" i="1" s="1"/>
  <c r="H573" i="1"/>
  <c r="J573" i="1" s="1"/>
  <c r="H574" i="1"/>
  <c r="J574" i="1" s="1"/>
  <c r="H575" i="1"/>
  <c r="J575" i="1" s="1"/>
  <c r="H576" i="1"/>
  <c r="J576" i="1" s="1"/>
  <c r="H577" i="1"/>
  <c r="J577" i="1" s="1"/>
  <c r="H578" i="1"/>
  <c r="H579" i="1"/>
  <c r="J579" i="1" s="1"/>
  <c r="H580" i="1"/>
  <c r="J580" i="1" s="1"/>
  <c r="H581" i="1"/>
  <c r="J581" i="1" s="1"/>
  <c r="H582" i="1"/>
  <c r="H583" i="1"/>
  <c r="J583" i="1" s="1"/>
  <c r="H584" i="1"/>
  <c r="J584" i="1" s="1"/>
  <c r="H585" i="1"/>
  <c r="J585" i="1" s="1"/>
  <c r="H586" i="1"/>
  <c r="J586" i="1" s="1"/>
  <c r="H587" i="1"/>
  <c r="J587" i="1" s="1"/>
  <c r="H588" i="1"/>
  <c r="J588" i="1" s="1"/>
  <c r="H589" i="1"/>
  <c r="J589" i="1" s="1"/>
  <c r="H590" i="1"/>
  <c r="J590" i="1" s="1"/>
  <c r="H591" i="1"/>
  <c r="J591" i="1" s="1"/>
  <c r="H592" i="1"/>
  <c r="J592" i="1" s="1"/>
  <c r="H593" i="1"/>
  <c r="J593" i="1" s="1"/>
  <c r="H594" i="1"/>
  <c r="J594" i="1" s="1"/>
  <c r="H595" i="1"/>
  <c r="J595" i="1" s="1"/>
  <c r="H596" i="1"/>
  <c r="J596" i="1" s="1"/>
  <c r="H597" i="1"/>
  <c r="J597" i="1" s="1"/>
  <c r="H598" i="1"/>
  <c r="H599" i="1"/>
  <c r="J599" i="1" s="1"/>
  <c r="H600" i="1"/>
  <c r="J600" i="1" s="1"/>
  <c r="H601" i="1"/>
  <c r="J601" i="1" s="1"/>
  <c r="H602" i="1"/>
  <c r="H603" i="1"/>
  <c r="J603" i="1" s="1"/>
  <c r="H604" i="1"/>
  <c r="J604" i="1" s="1"/>
  <c r="H605" i="1"/>
  <c r="J605" i="1" s="1"/>
  <c r="H606" i="1"/>
  <c r="J606" i="1" s="1"/>
  <c r="H607" i="1"/>
  <c r="J607" i="1" s="1"/>
  <c r="H608" i="1"/>
  <c r="J608" i="1" s="1"/>
  <c r="H609" i="1"/>
  <c r="J609" i="1" s="1"/>
  <c r="H610" i="1"/>
  <c r="J610" i="1" s="1"/>
  <c r="H611" i="1"/>
  <c r="J611" i="1" s="1"/>
  <c r="H612" i="1"/>
  <c r="J612" i="1" s="1"/>
  <c r="H613" i="1"/>
  <c r="J613" i="1" s="1"/>
  <c r="H614" i="1"/>
  <c r="J614" i="1" s="1"/>
  <c r="H615" i="1"/>
  <c r="J615" i="1" s="1"/>
  <c r="H616" i="1"/>
  <c r="J616" i="1" s="1"/>
  <c r="H617" i="1"/>
  <c r="J617" i="1" s="1"/>
  <c r="H618" i="1"/>
  <c r="H619" i="1"/>
  <c r="J619" i="1" s="1"/>
  <c r="H620" i="1"/>
  <c r="J620" i="1" s="1"/>
  <c r="H621" i="1"/>
  <c r="J621" i="1" s="1"/>
  <c r="H622" i="1"/>
  <c r="H623" i="1"/>
  <c r="J623" i="1" s="1"/>
  <c r="H624" i="1"/>
  <c r="J624" i="1" s="1"/>
  <c r="H625" i="1"/>
  <c r="J625" i="1" s="1"/>
  <c r="H626" i="1"/>
  <c r="J626" i="1" s="1"/>
  <c r="H627" i="1"/>
  <c r="J627" i="1" s="1"/>
  <c r="H628" i="1"/>
  <c r="J628" i="1" s="1"/>
  <c r="H629" i="1"/>
  <c r="J629" i="1" s="1"/>
  <c r="H630" i="1"/>
  <c r="J630" i="1" s="1"/>
  <c r="H631" i="1"/>
  <c r="J631" i="1" s="1"/>
  <c r="H632" i="1"/>
  <c r="J632" i="1" s="1"/>
  <c r="H633" i="1"/>
  <c r="J633" i="1" s="1"/>
  <c r="H634" i="1"/>
  <c r="J634" i="1" s="1"/>
  <c r="H635" i="1"/>
  <c r="J635" i="1" s="1"/>
  <c r="H636" i="1"/>
  <c r="J636" i="1" s="1"/>
  <c r="H637" i="1"/>
  <c r="J637" i="1" s="1"/>
  <c r="H638" i="1"/>
  <c r="H639" i="1"/>
  <c r="J639" i="1" s="1"/>
  <c r="H640" i="1"/>
  <c r="J640" i="1" s="1"/>
  <c r="H641" i="1"/>
  <c r="J641" i="1" s="1"/>
  <c r="H642" i="1"/>
  <c r="H643" i="1"/>
  <c r="J643" i="1" s="1"/>
  <c r="H644" i="1"/>
  <c r="J644" i="1" s="1"/>
  <c r="H645" i="1"/>
  <c r="J645" i="1" s="1"/>
  <c r="H646" i="1"/>
  <c r="J646" i="1" s="1"/>
  <c r="H647" i="1"/>
  <c r="J647" i="1" s="1"/>
  <c r="H648" i="1"/>
  <c r="J648" i="1" s="1"/>
  <c r="H649" i="1"/>
  <c r="J649" i="1" s="1"/>
  <c r="H650" i="1"/>
  <c r="J650" i="1" s="1"/>
  <c r="H651" i="1"/>
  <c r="J651" i="1" s="1"/>
  <c r="H652" i="1"/>
  <c r="J652" i="1" s="1"/>
  <c r="H653" i="1"/>
  <c r="J653" i="1" s="1"/>
  <c r="H654" i="1"/>
  <c r="J654" i="1" s="1"/>
  <c r="H655" i="1"/>
  <c r="J655" i="1" s="1"/>
  <c r="H656" i="1"/>
  <c r="J656" i="1" s="1"/>
  <c r="H657" i="1"/>
  <c r="J657" i="1" s="1"/>
  <c r="H658" i="1"/>
  <c r="H659" i="1"/>
  <c r="J659" i="1" s="1"/>
  <c r="H660" i="1"/>
  <c r="J660" i="1" s="1"/>
  <c r="H661" i="1"/>
  <c r="J661" i="1" s="1"/>
  <c r="H662" i="1"/>
  <c r="H663" i="1"/>
  <c r="J663" i="1" s="1"/>
  <c r="H664" i="1"/>
  <c r="J664" i="1" s="1"/>
  <c r="H665" i="1"/>
  <c r="J665" i="1" s="1"/>
  <c r="H666" i="1"/>
  <c r="J666" i="1" s="1"/>
  <c r="H667" i="1"/>
  <c r="J667" i="1" s="1"/>
  <c r="H668" i="1"/>
  <c r="J668" i="1" s="1"/>
  <c r="H669" i="1"/>
  <c r="J669" i="1" s="1"/>
  <c r="H670" i="1"/>
  <c r="J670" i="1" s="1"/>
  <c r="H671" i="1"/>
  <c r="J671" i="1" s="1"/>
  <c r="H672" i="1"/>
  <c r="J672" i="1" s="1"/>
  <c r="H673" i="1"/>
  <c r="J673" i="1" s="1"/>
  <c r="H674" i="1"/>
  <c r="J674" i="1" s="1"/>
  <c r="H675" i="1"/>
  <c r="J675" i="1" s="1"/>
  <c r="H676" i="1"/>
  <c r="J676" i="1" s="1"/>
  <c r="H677" i="1"/>
  <c r="J677" i="1" s="1"/>
  <c r="H678" i="1"/>
  <c r="H679" i="1"/>
  <c r="J679" i="1" s="1"/>
  <c r="H680" i="1"/>
  <c r="J680" i="1" s="1"/>
  <c r="H681" i="1"/>
  <c r="J681" i="1" s="1"/>
  <c r="H682" i="1"/>
  <c r="H683" i="1"/>
  <c r="J683" i="1" s="1"/>
  <c r="H684" i="1"/>
  <c r="J684" i="1" s="1"/>
  <c r="H685" i="1"/>
  <c r="J685" i="1" s="1"/>
  <c r="H686" i="1"/>
  <c r="J686" i="1" s="1"/>
  <c r="H687" i="1"/>
  <c r="J687" i="1" s="1"/>
  <c r="H688" i="1"/>
  <c r="J688" i="1" s="1"/>
  <c r="H689" i="1"/>
  <c r="J689" i="1" s="1"/>
  <c r="H690" i="1"/>
  <c r="J690" i="1" s="1"/>
  <c r="H691" i="1"/>
  <c r="J691" i="1" s="1"/>
  <c r="H692" i="1"/>
  <c r="J692" i="1" s="1"/>
  <c r="H693" i="1"/>
  <c r="J693" i="1" s="1"/>
  <c r="H694" i="1"/>
  <c r="J694" i="1" s="1"/>
  <c r="H695" i="1"/>
  <c r="J695" i="1" s="1"/>
  <c r="H696" i="1"/>
  <c r="J696" i="1" s="1"/>
  <c r="H697" i="1"/>
  <c r="J697" i="1" s="1"/>
  <c r="H698" i="1"/>
  <c r="H699" i="1"/>
  <c r="J699" i="1" s="1"/>
  <c r="H700" i="1"/>
  <c r="J700" i="1" s="1"/>
  <c r="H701" i="1"/>
  <c r="J701" i="1" s="1"/>
  <c r="H702" i="1"/>
  <c r="H703" i="1"/>
  <c r="J703" i="1" s="1"/>
  <c r="H704" i="1"/>
  <c r="J704" i="1" s="1"/>
  <c r="H705" i="1"/>
  <c r="J705" i="1" s="1"/>
  <c r="H706" i="1"/>
  <c r="J706" i="1" s="1"/>
  <c r="H707" i="1"/>
  <c r="J707" i="1" s="1"/>
  <c r="H708" i="1"/>
  <c r="J708" i="1" s="1"/>
  <c r="H709" i="1"/>
  <c r="J709" i="1" s="1"/>
  <c r="H710" i="1"/>
  <c r="J710" i="1" s="1"/>
  <c r="H711" i="1"/>
  <c r="J711" i="1" s="1"/>
  <c r="H712" i="1"/>
  <c r="J712" i="1" s="1"/>
  <c r="H713" i="1"/>
  <c r="J713" i="1" s="1"/>
  <c r="H714" i="1"/>
  <c r="J714" i="1" s="1"/>
  <c r="H715" i="1"/>
  <c r="J715" i="1" s="1"/>
  <c r="H716" i="1"/>
  <c r="J716" i="1" s="1"/>
  <c r="H717" i="1"/>
  <c r="J717" i="1" s="1"/>
  <c r="H718" i="1"/>
  <c r="H719" i="1"/>
  <c r="J719" i="1" s="1"/>
  <c r="H720" i="1"/>
  <c r="J720" i="1" s="1"/>
  <c r="H721" i="1"/>
  <c r="J721" i="1" s="1"/>
  <c r="H722" i="1"/>
  <c r="H723" i="1"/>
  <c r="J723" i="1" s="1"/>
  <c r="H724" i="1"/>
  <c r="J724" i="1" s="1"/>
  <c r="H725" i="1"/>
  <c r="J725" i="1" s="1"/>
  <c r="H726" i="1"/>
  <c r="J726" i="1" s="1"/>
  <c r="H727" i="1"/>
  <c r="J727" i="1" s="1"/>
  <c r="H728" i="1"/>
  <c r="J728" i="1" s="1"/>
  <c r="H729" i="1"/>
  <c r="J729" i="1" s="1"/>
  <c r="H730" i="1"/>
  <c r="J730" i="1" s="1"/>
  <c r="H731" i="1"/>
  <c r="J731" i="1" s="1"/>
  <c r="H732" i="1"/>
  <c r="J732" i="1" s="1"/>
  <c r="H733" i="1"/>
  <c r="J733" i="1" s="1"/>
  <c r="H734" i="1"/>
  <c r="J734" i="1" s="1"/>
  <c r="H735" i="1"/>
  <c r="J735" i="1" s="1"/>
  <c r="H736" i="1"/>
  <c r="J736" i="1" s="1"/>
  <c r="H737" i="1"/>
  <c r="J737" i="1" s="1"/>
  <c r="H738" i="1"/>
  <c r="H739" i="1"/>
  <c r="J739" i="1" s="1"/>
  <c r="H740" i="1"/>
  <c r="J740" i="1" s="1"/>
  <c r="H741" i="1"/>
  <c r="J741" i="1" s="1"/>
  <c r="H742" i="1"/>
  <c r="H743" i="1"/>
  <c r="J743" i="1" s="1"/>
  <c r="H744" i="1"/>
  <c r="J744" i="1" s="1"/>
  <c r="H745" i="1"/>
  <c r="J745" i="1" s="1"/>
  <c r="H746" i="1"/>
  <c r="J746" i="1" s="1"/>
  <c r="H747" i="1"/>
  <c r="J747" i="1" s="1"/>
  <c r="H748" i="1"/>
  <c r="J748" i="1" s="1"/>
  <c r="H749" i="1"/>
  <c r="J749" i="1" s="1"/>
  <c r="H750" i="1"/>
  <c r="J750" i="1" s="1"/>
  <c r="H751" i="1"/>
  <c r="J751" i="1" s="1"/>
  <c r="H752" i="1"/>
  <c r="J752" i="1" s="1"/>
  <c r="H753" i="1"/>
  <c r="J753" i="1" s="1"/>
  <c r="H754" i="1"/>
  <c r="J754" i="1" s="1"/>
  <c r="H755" i="1"/>
  <c r="J755" i="1" s="1"/>
  <c r="H756" i="1"/>
  <c r="J756" i="1" s="1"/>
  <c r="H757" i="1"/>
  <c r="J757" i="1" s="1"/>
  <c r="H758" i="1"/>
  <c r="H759" i="1"/>
  <c r="J759" i="1" s="1"/>
  <c r="H760" i="1"/>
  <c r="J760" i="1" s="1"/>
  <c r="H761" i="1"/>
  <c r="J761" i="1" s="1"/>
  <c r="H762" i="1"/>
  <c r="H763" i="1"/>
  <c r="J763" i="1" s="1"/>
  <c r="H764" i="1"/>
  <c r="J764" i="1" s="1"/>
  <c r="H765" i="1"/>
  <c r="J765" i="1" s="1"/>
  <c r="H766" i="1"/>
  <c r="J766" i="1" s="1"/>
  <c r="H767" i="1"/>
  <c r="J767" i="1" s="1"/>
  <c r="H768" i="1"/>
  <c r="J768" i="1" s="1"/>
  <c r="H769" i="1"/>
  <c r="J769" i="1" s="1"/>
  <c r="H770" i="1"/>
  <c r="J770" i="1" s="1"/>
  <c r="H771" i="1"/>
  <c r="J771" i="1" s="1"/>
  <c r="H772" i="1"/>
  <c r="J772" i="1" s="1"/>
  <c r="H773" i="1"/>
  <c r="J773" i="1" s="1"/>
  <c r="H774" i="1"/>
  <c r="J774" i="1" s="1"/>
  <c r="H775" i="1"/>
  <c r="J775" i="1" s="1"/>
  <c r="H776" i="1"/>
  <c r="J776" i="1" s="1"/>
  <c r="H777" i="1"/>
  <c r="J777" i="1" s="1"/>
  <c r="H778" i="1"/>
  <c r="H779" i="1"/>
  <c r="J779" i="1" s="1"/>
  <c r="H780" i="1"/>
  <c r="J780" i="1" s="1"/>
  <c r="H781" i="1"/>
  <c r="J781" i="1" s="1"/>
  <c r="H782" i="1"/>
  <c r="H783" i="1"/>
  <c r="J783" i="1" s="1"/>
  <c r="H784" i="1"/>
  <c r="J784" i="1" s="1"/>
  <c r="H785" i="1"/>
  <c r="J785" i="1" s="1"/>
  <c r="H786" i="1"/>
  <c r="J786" i="1" s="1"/>
  <c r="H787" i="1"/>
  <c r="J787" i="1" s="1"/>
  <c r="H788" i="1"/>
  <c r="J788" i="1" s="1"/>
  <c r="H789" i="1"/>
  <c r="J789" i="1" s="1"/>
  <c r="H790" i="1"/>
  <c r="J790" i="1" s="1"/>
  <c r="H791" i="1"/>
  <c r="J791" i="1" s="1"/>
  <c r="H792" i="1"/>
  <c r="J792" i="1" s="1"/>
  <c r="H793" i="1"/>
  <c r="J793" i="1" s="1"/>
  <c r="H794" i="1"/>
  <c r="J794" i="1" s="1"/>
  <c r="H795" i="1"/>
  <c r="J795" i="1" s="1"/>
  <c r="H796" i="1"/>
  <c r="J796" i="1" s="1"/>
  <c r="H797" i="1"/>
  <c r="J797" i="1" s="1"/>
  <c r="H798" i="1"/>
  <c r="H799" i="1"/>
  <c r="J799" i="1" s="1"/>
  <c r="H800" i="1"/>
  <c r="J800" i="1" s="1"/>
  <c r="H801" i="1"/>
  <c r="J801" i="1" s="1"/>
  <c r="H802" i="1"/>
  <c r="J802" i="1" s="1"/>
  <c r="H803" i="1"/>
  <c r="J803" i="1" s="1"/>
  <c r="H804" i="1"/>
  <c r="J804" i="1" s="1"/>
  <c r="H805" i="1"/>
  <c r="J805" i="1" s="1"/>
  <c r="H806" i="1"/>
  <c r="J806" i="1" s="1"/>
  <c r="H807" i="1"/>
  <c r="J807" i="1" s="1"/>
  <c r="H808" i="1"/>
  <c r="J808" i="1" s="1"/>
  <c r="H809" i="1"/>
  <c r="J809" i="1" s="1"/>
  <c r="H810" i="1"/>
  <c r="J810" i="1" s="1"/>
  <c r="H811" i="1"/>
  <c r="J811" i="1" s="1"/>
  <c r="H812" i="1"/>
  <c r="J812" i="1" s="1"/>
  <c r="H813" i="1"/>
  <c r="J813" i="1" s="1"/>
  <c r="H814" i="1"/>
  <c r="J814" i="1" s="1"/>
  <c r="H815" i="1"/>
  <c r="J815" i="1" s="1"/>
  <c r="H816" i="1"/>
  <c r="J816" i="1" s="1"/>
  <c r="H817" i="1"/>
  <c r="J817" i="1" s="1"/>
  <c r="H818" i="1"/>
  <c r="H819" i="1"/>
  <c r="J819" i="1" s="1"/>
  <c r="H820" i="1"/>
  <c r="J820" i="1" s="1"/>
  <c r="H821" i="1"/>
  <c r="J821" i="1" s="1"/>
  <c r="H822" i="1"/>
  <c r="H823" i="1"/>
  <c r="J823" i="1" s="1"/>
  <c r="H824" i="1"/>
  <c r="J824" i="1" s="1"/>
  <c r="H825" i="1"/>
  <c r="J825" i="1" s="1"/>
  <c r="H826" i="1"/>
  <c r="J826" i="1" s="1"/>
  <c r="H827" i="1"/>
  <c r="J827" i="1" s="1"/>
  <c r="H828" i="1"/>
  <c r="J828" i="1" s="1"/>
  <c r="H829" i="1"/>
  <c r="J829" i="1" s="1"/>
  <c r="H830" i="1"/>
  <c r="J830" i="1" s="1"/>
  <c r="H831" i="1"/>
  <c r="J831" i="1" s="1"/>
  <c r="H832" i="1"/>
  <c r="J832" i="1" s="1"/>
  <c r="H833" i="1"/>
  <c r="J833" i="1" s="1"/>
  <c r="H834" i="1"/>
  <c r="J834" i="1" s="1"/>
  <c r="H835" i="1"/>
  <c r="J835" i="1" s="1"/>
  <c r="H836" i="1"/>
  <c r="J836" i="1" s="1"/>
  <c r="H837" i="1"/>
  <c r="J837" i="1" s="1"/>
  <c r="H838" i="1"/>
  <c r="H839" i="1"/>
  <c r="J839" i="1" s="1"/>
  <c r="H840" i="1"/>
  <c r="J840" i="1" s="1"/>
  <c r="H841" i="1"/>
  <c r="J841" i="1" s="1"/>
  <c r="H842" i="1"/>
  <c r="H843" i="1"/>
  <c r="J843" i="1" s="1"/>
  <c r="H844" i="1"/>
  <c r="J844" i="1" s="1"/>
  <c r="H845" i="1"/>
  <c r="J845" i="1" s="1"/>
  <c r="H846" i="1"/>
  <c r="J846" i="1" s="1"/>
  <c r="H847" i="1"/>
  <c r="J847" i="1" s="1"/>
  <c r="H848" i="1"/>
  <c r="J848" i="1" s="1"/>
  <c r="H849" i="1"/>
  <c r="J849" i="1" s="1"/>
  <c r="H850" i="1"/>
  <c r="J850" i="1" s="1"/>
  <c r="H851" i="1"/>
  <c r="J851" i="1" s="1"/>
  <c r="H852" i="1"/>
  <c r="J852" i="1" s="1"/>
  <c r="H853" i="1"/>
  <c r="J853" i="1" s="1"/>
  <c r="H854" i="1"/>
  <c r="J854" i="1" s="1"/>
  <c r="H855" i="1"/>
  <c r="J855" i="1" s="1"/>
  <c r="H856" i="1"/>
  <c r="J856" i="1" s="1"/>
  <c r="H857" i="1"/>
  <c r="J857" i="1" s="1"/>
  <c r="H858" i="1"/>
  <c r="H859" i="1"/>
  <c r="J859" i="1" s="1"/>
  <c r="H860" i="1"/>
  <c r="J860" i="1" s="1"/>
  <c r="H861" i="1"/>
  <c r="J861" i="1" s="1"/>
  <c r="H862" i="1"/>
  <c r="H863" i="1"/>
  <c r="J863" i="1" s="1"/>
  <c r="H864" i="1"/>
  <c r="J864" i="1" s="1"/>
  <c r="H865" i="1"/>
  <c r="J865" i="1" s="1"/>
  <c r="H866" i="1"/>
  <c r="J866" i="1" s="1"/>
  <c r="H867" i="1"/>
  <c r="J867" i="1" s="1"/>
  <c r="H868" i="1"/>
  <c r="J868" i="1" s="1"/>
  <c r="H869" i="1"/>
  <c r="J869" i="1" s="1"/>
  <c r="H870" i="1"/>
  <c r="J870" i="1" s="1"/>
  <c r="H871" i="1"/>
  <c r="J871" i="1" s="1"/>
  <c r="H872" i="1"/>
  <c r="J872" i="1" s="1"/>
  <c r="H873" i="1"/>
  <c r="J873" i="1" s="1"/>
  <c r="H874" i="1"/>
  <c r="J874" i="1" s="1"/>
  <c r="H875" i="1"/>
  <c r="J875" i="1" s="1"/>
  <c r="H876" i="1"/>
  <c r="J876" i="1" s="1"/>
  <c r="H877" i="1"/>
  <c r="J877" i="1" s="1"/>
  <c r="H878" i="1"/>
  <c r="H879" i="1"/>
  <c r="J879" i="1" s="1"/>
  <c r="H880" i="1"/>
  <c r="J880" i="1" s="1"/>
  <c r="H881" i="1"/>
  <c r="J881" i="1" s="1"/>
  <c r="H882" i="1"/>
  <c r="H883" i="1"/>
  <c r="J883" i="1" s="1"/>
  <c r="H884" i="1"/>
  <c r="J884" i="1" s="1"/>
  <c r="H885" i="1"/>
  <c r="J885" i="1" s="1"/>
  <c r="H886" i="1"/>
  <c r="J886" i="1" s="1"/>
  <c r="H887" i="1"/>
  <c r="J887" i="1" s="1"/>
  <c r="H888" i="1"/>
  <c r="J888" i="1" s="1"/>
  <c r="H889" i="1"/>
  <c r="J889" i="1" s="1"/>
  <c r="H890" i="1"/>
  <c r="J890" i="1" s="1"/>
  <c r="H891" i="1"/>
  <c r="J891" i="1" s="1"/>
  <c r="H892" i="1"/>
  <c r="J892" i="1" s="1"/>
  <c r="H893" i="1"/>
  <c r="J893" i="1" s="1"/>
  <c r="H894" i="1"/>
  <c r="J894" i="1" s="1"/>
  <c r="H895" i="1"/>
  <c r="J895" i="1" s="1"/>
  <c r="H896" i="1"/>
  <c r="J896" i="1" s="1"/>
  <c r="H897" i="1"/>
  <c r="J897" i="1" s="1"/>
  <c r="H898" i="1"/>
  <c r="H899" i="1"/>
  <c r="J899" i="1" s="1"/>
  <c r="H900" i="1"/>
  <c r="J900" i="1" s="1"/>
  <c r="H901" i="1"/>
  <c r="J901" i="1" s="1"/>
  <c r="H902" i="1"/>
  <c r="H903" i="1"/>
  <c r="J903" i="1" s="1"/>
  <c r="H904" i="1"/>
  <c r="J904" i="1" s="1"/>
  <c r="H905" i="1"/>
  <c r="J905" i="1" s="1"/>
  <c r="H906" i="1"/>
  <c r="J906" i="1" s="1"/>
  <c r="H907" i="1"/>
  <c r="J907" i="1" s="1"/>
  <c r="H908" i="1"/>
  <c r="J908" i="1" s="1"/>
  <c r="H909" i="1"/>
  <c r="J909" i="1" s="1"/>
  <c r="H910" i="1"/>
  <c r="J910" i="1" s="1"/>
  <c r="H911" i="1"/>
  <c r="J911" i="1" s="1"/>
  <c r="H912" i="1"/>
  <c r="J912" i="1" s="1"/>
  <c r="H913" i="1"/>
  <c r="J913" i="1" s="1"/>
  <c r="H914" i="1"/>
  <c r="J914" i="1" s="1"/>
  <c r="H915" i="1"/>
  <c r="J915" i="1" s="1"/>
  <c r="H916" i="1"/>
  <c r="J916" i="1" s="1"/>
  <c r="H917" i="1"/>
  <c r="J917" i="1" s="1"/>
  <c r="H918" i="1"/>
  <c r="H919" i="1"/>
  <c r="J919" i="1" s="1"/>
  <c r="H920" i="1"/>
  <c r="J920" i="1" s="1"/>
  <c r="H921" i="1"/>
  <c r="J921" i="1" s="1"/>
  <c r="H922" i="1"/>
  <c r="H923" i="1"/>
  <c r="J923" i="1" s="1"/>
  <c r="H924" i="1"/>
  <c r="J924" i="1" s="1"/>
  <c r="H925" i="1"/>
  <c r="J925" i="1" s="1"/>
  <c r="H926" i="1"/>
  <c r="J926" i="1" s="1"/>
  <c r="H927" i="1"/>
  <c r="J927" i="1" s="1"/>
  <c r="H928" i="1"/>
  <c r="J928" i="1" s="1"/>
  <c r="H929" i="1"/>
  <c r="J929" i="1" s="1"/>
  <c r="H930" i="1"/>
  <c r="J930" i="1" s="1"/>
  <c r="H931" i="1"/>
  <c r="J931" i="1" s="1"/>
  <c r="H932" i="1"/>
  <c r="J932" i="1" s="1"/>
  <c r="H933" i="1"/>
  <c r="J933" i="1" s="1"/>
  <c r="H934" i="1"/>
  <c r="J934" i="1" s="1"/>
  <c r="H935" i="1"/>
  <c r="J935" i="1" s="1"/>
  <c r="H936" i="1"/>
  <c r="J936" i="1" s="1"/>
  <c r="H937" i="1"/>
  <c r="J937" i="1" s="1"/>
  <c r="H938" i="1"/>
  <c r="H939" i="1"/>
  <c r="J939" i="1" s="1"/>
  <c r="H940" i="1"/>
  <c r="J940" i="1" s="1"/>
  <c r="H941" i="1"/>
  <c r="J941" i="1" s="1"/>
  <c r="H942" i="1"/>
  <c r="H943" i="1"/>
  <c r="J943" i="1" s="1"/>
  <c r="H944" i="1"/>
  <c r="J944" i="1" s="1"/>
  <c r="H945" i="1"/>
  <c r="J945" i="1" s="1"/>
  <c r="H946" i="1"/>
  <c r="J946" i="1" s="1"/>
  <c r="H947" i="1"/>
  <c r="J947" i="1" s="1"/>
  <c r="H948" i="1"/>
  <c r="J948" i="1" s="1"/>
  <c r="H949" i="1"/>
  <c r="J949" i="1" s="1"/>
  <c r="H950" i="1"/>
  <c r="J950" i="1" s="1"/>
  <c r="H951" i="1"/>
  <c r="J951" i="1" s="1"/>
  <c r="H952" i="1"/>
  <c r="J952" i="1" s="1"/>
  <c r="H953" i="1"/>
  <c r="J953" i="1" s="1"/>
  <c r="H954" i="1"/>
  <c r="J954" i="1" s="1"/>
  <c r="H955" i="1"/>
  <c r="J955" i="1" s="1"/>
  <c r="H956" i="1"/>
  <c r="J956" i="1" s="1"/>
  <c r="H957" i="1"/>
  <c r="J957" i="1" s="1"/>
  <c r="H958" i="1"/>
  <c r="H959" i="1"/>
  <c r="J959" i="1" s="1"/>
  <c r="H960" i="1"/>
  <c r="J960" i="1" s="1"/>
  <c r="H961" i="1"/>
  <c r="J961" i="1" s="1"/>
  <c r="H962" i="1"/>
  <c r="H963" i="1"/>
  <c r="J963" i="1" s="1"/>
  <c r="H964" i="1"/>
  <c r="J964" i="1" s="1"/>
  <c r="H965" i="1"/>
  <c r="J965" i="1" s="1"/>
  <c r="H966" i="1"/>
  <c r="J966" i="1" s="1"/>
  <c r="H967" i="1"/>
  <c r="J967" i="1" s="1"/>
  <c r="H968" i="1"/>
  <c r="J968" i="1" s="1"/>
  <c r="H969" i="1"/>
  <c r="J969" i="1" s="1"/>
  <c r="H970" i="1"/>
  <c r="J970" i="1" s="1"/>
  <c r="H971" i="1"/>
  <c r="J971" i="1" s="1"/>
  <c r="H972" i="1"/>
  <c r="J972" i="1" s="1"/>
  <c r="H973" i="1"/>
  <c r="J973" i="1" s="1"/>
  <c r="H974" i="1"/>
  <c r="J974" i="1" s="1"/>
  <c r="H975" i="1"/>
  <c r="J975" i="1" s="1"/>
  <c r="H976" i="1"/>
  <c r="J976" i="1" s="1"/>
  <c r="H977" i="1"/>
  <c r="J977" i="1" s="1"/>
  <c r="H978" i="1"/>
  <c r="H979" i="1"/>
  <c r="J979" i="1" s="1"/>
  <c r="H980" i="1"/>
  <c r="J980" i="1" s="1"/>
  <c r="H981" i="1"/>
  <c r="J981" i="1" s="1"/>
  <c r="H982" i="1"/>
  <c r="H983" i="1"/>
  <c r="J983" i="1" s="1"/>
  <c r="H984" i="1"/>
  <c r="J984" i="1" s="1"/>
  <c r="H985" i="1"/>
  <c r="J985" i="1" s="1"/>
  <c r="H986" i="1"/>
  <c r="J986" i="1" s="1"/>
  <c r="H987" i="1"/>
  <c r="J987" i="1" s="1"/>
  <c r="H988" i="1"/>
  <c r="J988" i="1" s="1"/>
  <c r="H989" i="1"/>
  <c r="J989" i="1" s="1"/>
  <c r="H990" i="1"/>
  <c r="J990" i="1" s="1"/>
  <c r="H991" i="1"/>
  <c r="J991" i="1" s="1"/>
  <c r="H992" i="1"/>
  <c r="J992" i="1" s="1"/>
  <c r="H993" i="1"/>
  <c r="J993" i="1" s="1"/>
  <c r="H994" i="1"/>
  <c r="J994" i="1" s="1"/>
  <c r="H995" i="1"/>
  <c r="J995" i="1" s="1"/>
  <c r="H996" i="1"/>
  <c r="J996" i="1" s="1"/>
  <c r="H997" i="1"/>
  <c r="J997" i="1" s="1"/>
  <c r="H998" i="1"/>
  <c r="H999" i="1"/>
  <c r="J999" i="1" s="1"/>
  <c r="H1000" i="1"/>
  <c r="J1000" i="1" s="1"/>
  <c r="H1001" i="1"/>
  <c r="J1001" i="1" s="1"/>
  <c r="H1002" i="1"/>
  <c r="H1003" i="1"/>
  <c r="J1003" i="1" s="1"/>
  <c r="H1004" i="1"/>
  <c r="J1004" i="1" s="1"/>
  <c r="H1005" i="1"/>
  <c r="J1005" i="1" s="1"/>
  <c r="H1006" i="1"/>
  <c r="J1006" i="1" s="1"/>
  <c r="H1007" i="1"/>
  <c r="J1007" i="1" s="1"/>
  <c r="H1008" i="1"/>
  <c r="J1008" i="1" s="1"/>
  <c r="H1009" i="1"/>
  <c r="J1009" i="1" s="1"/>
  <c r="H1010" i="1"/>
  <c r="J1010" i="1" s="1"/>
  <c r="H1011" i="1"/>
  <c r="J1011" i="1" s="1"/>
  <c r="H1012" i="1"/>
  <c r="J1012" i="1" s="1"/>
  <c r="H1013" i="1"/>
  <c r="J1013" i="1" s="1"/>
  <c r="H1014" i="1"/>
  <c r="J1014" i="1" s="1"/>
  <c r="H1015" i="1"/>
  <c r="J1015" i="1" s="1"/>
  <c r="H1016" i="1"/>
  <c r="J1016" i="1" s="1"/>
  <c r="H1017" i="1"/>
  <c r="J1017" i="1" s="1"/>
  <c r="H1018" i="1"/>
  <c r="H1019" i="1"/>
  <c r="J1019" i="1" s="1"/>
  <c r="H1020" i="1"/>
  <c r="J1020" i="1" s="1"/>
  <c r="H1021" i="1"/>
  <c r="J1021" i="1" s="1"/>
  <c r="H1022" i="1"/>
  <c r="H1023" i="1"/>
  <c r="J1023" i="1" s="1"/>
  <c r="H1024" i="1"/>
  <c r="J1024" i="1" s="1"/>
  <c r="H1025" i="1"/>
  <c r="J1025" i="1" s="1"/>
  <c r="H1026" i="1"/>
  <c r="J1026" i="1" s="1"/>
  <c r="H1027" i="1"/>
  <c r="J1027" i="1" s="1"/>
  <c r="H1028" i="1"/>
  <c r="J1028" i="1" s="1"/>
  <c r="H1029" i="1"/>
  <c r="J1029" i="1" s="1"/>
  <c r="H1030" i="1"/>
  <c r="J1030" i="1" s="1"/>
  <c r="H1031" i="1"/>
  <c r="J1031" i="1" s="1"/>
  <c r="H1032" i="1"/>
  <c r="J1032" i="1" s="1"/>
  <c r="H1033" i="1"/>
  <c r="J1033" i="1" s="1"/>
  <c r="H1034" i="1"/>
  <c r="J1034" i="1" s="1"/>
  <c r="H1035" i="1"/>
  <c r="J1035" i="1" s="1"/>
  <c r="H1036" i="1"/>
  <c r="J1036" i="1" s="1"/>
  <c r="H1037" i="1"/>
  <c r="J1037" i="1" s="1"/>
  <c r="H1038" i="1"/>
  <c r="H1039" i="1"/>
  <c r="J1039" i="1" s="1"/>
  <c r="H1040" i="1"/>
  <c r="J1040" i="1" s="1"/>
  <c r="H1041" i="1"/>
  <c r="J1041" i="1" s="1"/>
  <c r="H1042" i="1"/>
  <c r="H1043" i="1"/>
  <c r="J1043" i="1" s="1"/>
  <c r="H1044" i="1"/>
  <c r="J1044" i="1" s="1"/>
  <c r="H1045" i="1"/>
  <c r="J1045" i="1" s="1"/>
  <c r="H1046" i="1"/>
  <c r="J1046" i="1" s="1"/>
  <c r="H1047" i="1"/>
  <c r="J1047" i="1" s="1"/>
  <c r="H1048" i="1"/>
  <c r="J1048" i="1" s="1"/>
  <c r="H1049" i="1"/>
  <c r="J1049" i="1" s="1"/>
  <c r="H1050" i="1"/>
  <c r="J1050" i="1" s="1"/>
  <c r="H1051" i="1"/>
  <c r="J1051" i="1" s="1"/>
  <c r="H1052" i="1"/>
  <c r="J1052" i="1" s="1"/>
  <c r="H1053" i="1"/>
  <c r="J1053" i="1" s="1"/>
  <c r="H1054" i="1"/>
  <c r="J1054" i="1" s="1"/>
  <c r="H1055" i="1"/>
  <c r="J1055" i="1" s="1"/>
  <c r="H1056" i="1"/>
  <c r="J1056" i="1" s="1"/>
  <c r="H1057" i="1"/>
  <c r="J1057" i="1" s="1"/>
  <c r="H1058" i="1"/>
  <c r="H1059" i="1"/>
  <c r="J1059" i="1" s="1"/>
  <c r="H1060" i="1"/>
  <c r="J1060" i="1" s="1"/>
  <c r="H1061" i="1"/>
  <c r="J1061" i="1" s="1"/>
  <c r="H1062" i="1"/>
  <c r="H1063" i="1"/>
  <c r="J1063" i="1" s="1"/>
  <c r="H1064" i="1"/>
  <c r="J1064" i="1" s="1"/>
  <c r="H1065" i="1"/>
  <c r="J1065" i="1" s="1"/>
  <c r="H1066" i="1"/>
  <c r="J1066" i="1" s="1"/>
  <c r="H1067" i="1"/>
  <c r="J1067" i="1" s="1"/>
  <c r="H1068" i="1"/>
  <c r="J1068" i="1" s="1"/>
  <c r="H1069" i="1"/>
  <c r="J1069" i="1" s="1"/>
  <c r="H1070" i="1"/>
  <c r="J1070" i="1" s="1"/>
  <c r="H1071" i="1"/>
  <c r="J1071" i="1" s="1"/>
  <c r="H1072" i="1"/>
  <c r="J1072" i="1" s="1"/>
  <c r="H1073" i="1"/>
  <c r="J1073" i="1" s="1"/>
  <c r="H1074" i="1"/>
  <c r="J1074" i="1" s="1"/>
  <c r="H1075" i="1"/>
  <c r="J1075" i="1" s="1"/>
  <c r="H1076" i="1"/>
  <c r="J1076" i="1" s="1"/>
  <c r="H1077" i="1"/>
  <c r="J1077" i="1" s="1"/>
  <c r="H1078" i="1"/>
  <c r="H1079" i="1"/>
  <c r="J1079" i="1" s="1"/>
  <c r="H1080" i="1"/>
  <c r="J1080" i="1" s="1"/>
  <c r="H1081" i="1"/>
  <c r="J1081" i="1" s="1"/>
  <c r="H1082" i="1"/>
  <c r="H1083" i="1"/>
  <c r="J1083" i="1" s="1"/>
  <c r="H1084" i="1"/>
  <c r="J1084" i="1" s="1"/>
  <c r="H1085" i="1"/>
  <c r="J1085" i="1" s="1"/>
  <c r="H1086" i="1"/>
  <c r="J1086" i="1" s="1"/>
  <c r="H1087" i="1"/>
  <c r="J1087" i="1" s="1"/>
  <c r="H1088" i="1"/>
  <c r="J1088" i="1" s="1"/>
  <c r="H1089" i="1"/>
  <c r="J1089" i="1" s="1"/>
  <c r="H1090" i="1"/>
  <c r="J1090" i="1" s="1"/>
  <c r="H1091" i="1"/>
  <c r="J1091" i="1" s="1"/>
  <c r="H1092" i="1"/>
  <c r="J1092" i="1" s="1"/>
  <c r="H1093" i="1"/>
  <c r="J1093" i="1" s="1"/>
  <c r="H1094" i="1"/>
  <c r="J1094" i="1" s="1"/>
  <c r="H1095" i="1"/>
  <c r="J1095" i="1" s="1"/>
  <c r="H1096" i="1"/>
  <c r="J1096" i="1" s="1"/>
  <c r="H1097" i="1"/>
  <c r="J1097" i="1" s="1"/>
  <c r="H1098" i="1"/>
  <c r="H1099" i="1"/>
  <c r="J1099" i="1" s="1"/>
  <c r="H1100" i="1"/>
  <c r="J1100" i="1" s="1"/>
  <c r="H1101" i="1"/>
  <c r="J1101" i="1" s="1"/>
  <c r="H1102" i="1"/>
  <c r="H1103" i="1"/>
  <c r="J1103" i="1" s="1"/>
  <c r="H1104" i="1"/>
  <c r="J1104" i="1" s="1"/>
  <c r="H1105" i="1"/>
  <c r="J1105" i="1" s="1"/>
  <c r="H1106" i="1"/>
  <c r="J1106" i="1" s="1"/>
  <c r="H1107" i="1"/>
  <c r="J1107" i="1" s="1"/>
  <c r="H1108" i="1"/>
  <c r="J1108" i="1" s="1"/>
  <c r="H1109" i="1"/>
  <c r="J1109" i="1" s="1"/>
  <c r="H1110" i="1"/>
  <c r="J1110" i="1" s="1"/>
  <c r="H1111" i="1"/>
  <c r="J1111" i="1" s="1"/>
  <c r="H1112" i="1"/>
  <c r="J1112" i="1" s="1"/>
  <c r="H1113" i="1"/>
  <c r="J1113" i="1" s="1"/>
  <c r="H1114" i="1"/>
  <c r="J1114" i="1" s="1"/>
  <c r="H1115" i="1"/>
  <c r="J1115" i="1" s="1"/>
  <c r="H1116" i="1"/>
  <c r="J1116" i="1" s="1"/>
  <c r="H1117" i="1"/>
  <c r="J1117" i="1" s="1"/>
  <c r="H1118" i="1"/>
  <c r="H1119" i="1"/>
  <c r="J1119" i="1" s="1"/>
  <c r="H1120" i="1"/>
  <c r="J1120" i="1" s="1"/>
  <c r="H1121" i="1"/>
  <c r="J1121" i="1" s="1"/>
  <c r="H1122" i="1"/>
  <c r="H1123" i="1"/>
  <c r="J1123" i="1" s="1"/>
  <c r="H1124" i="1"/>
  <c r="J1124" i="1" s="1"/>
  <c r="H1125" i="1"/>
  <c r="J1125" i="1" s="1"/>
  <c r="H1126" i="1"/>
  <c r="J1126" i="1" s="1"/>
  <c r="H1127" i="1"/>
  <c r="J1127" i="1" s="1"/>
  <c r="H1128" i="1"/>
  <c r="J1128" i="1" s="1"/>
  <c r="H1129" i="1"/>
  <c r="J1129" i="1" s="1"/>
  <c r="H1130" i="1"/>
  <c r="J1130" i="1" s="1"/>
  <c r="H1131" i="1"/>
  <c r="J1131" i="1" s="1"/>
  <c r="H1132" i="1"/>
  <c r="J1132" i="1" s="1"/>
  <c r="H1133" i="1"/>
  <c r="J1133" i="1" s="1"/>
  <c r="H1134" i="1"/>
  <c r="J1134" i="1" s="1"/>
  <c r="H1135" i="1"/>
  <c r="J1135" i="1" s="1"/>
  <c r="H1136" i="1"/>
  <c r="J1136" i="1" s="1"/>
  <c r="H1137" i="1"/>
  <c r="J1137" i="1" s="1"/>
  <c r="H1138" i="1"/>
  <c r="H1139" i="1"/>
  <c r="J1139" i="1" s="1"/>
  <c r="H1140" i="1"/>
  <c r="J1140" i="1" s="1"/>
  <c r="H1141" i="1"/>
  <c r="J1141" i="1" s="1"/>
  <c r="H1142" i="1"/>
  <c r="H1143" i="1"/>
  <c r="J1143" i="1" s="1"/>
  <c r="H1144" i="1"/>
  <c r="J1144" i="1" s="1"/>
  <c r="H1145" i="1"/>
  <c r="J1145" i="1" s="1"/>
  <c r="H1146" i="1"/>
  <c r="J1146" i="1" s="1"/>
  <c r="H1147" i="1"/>
  <c r="J1147" i="1" s="1"/>
  <c r="H1148" i="1"/>
  <c r="J1148" i="1" s="1"/>
  <c r="H1149" i="1"/>
  <c r="J1149" i="1" s="1"/>
  <c r="H1150" i="1"/>
  <c r="J1150" i="1" s="1"/>
  <c r="H1151" i="1"/>
  <c r="J1151" i="1" s="1"/>
  <c r="H1152" i="1"/>
  <c r="J1152" i="1" s="1"/>
  <c r="H1153" i="1"/>
  <c r="J1153" i="1" s="1"/>
  <c r="H1154" i="1"/>
  <c r="J1154" i="1" s="1"/>
  <c r="H1155" i="1"/>
  <c r="J1155" i="1" s="1"/>
  <c r="H1156" i="1"/>
  <c r="J1156" i="1" s="1"/>
  <c r="H1157" i="1"/>
  <c r="J1157" i="1" s="1"/>
  <c r="H1158" i="1"/>
  <c r="H1159" i="1"/>
  <c r="J1159" i="1" s="1"/>
  <c r="H1160" i="1"/>
  <c r="J1160" i="1" s="1"/>
  <c r="H1161" i="1"/>
  <c r="J1161" i="1" s="1"/>
  <c r="H1162" i="1"/>
  <c r="H1163" i="1"/>
  <c r="J1163" i="1" s="1"/>
  <c r="H1164" i="1"/>
  <c r="J1164" i="1" s="1"/>
  <c r="H1165" i="1"/>
  <c r="J1165" i="1" s="1"/>
  <c r="H1166" i="1"/>
  <c r="J1166" i="1" s="1"/>
  <c r="H1167" i="1"/>
  <c r="J1167" i="1" s="1"/>
  <c r="H1168" i="1"/>
  <c r="J1168" i="1" s="1"/>
  <c r="H1169" i="1"/>
  <c r="J1169" i="1" s="1"/>
  <c r="H1170" i="1"/>
  <c r="J1170" i="1" s="1"/>
  <c r="H1171" i="1"/>
  <c r="J1171" i="1" s="1"/>
  <c r="H1172" i="1"/>
  <c r="J1172" i="1" s="1"/>
  <c r="H1173" i="1"/>
  <c r="J1173" i="1" s="1"/>
  <c r="H1174" i="1"/>
  <c r="J1174" i="1" s="1"/>
  <c r="H1175" i="1"/>
  <c r="J1175" i="1" s="1"/>
  <c r="H1176" i="1"/>
  <c r="J1176" i="1" s="1"/>
  <c r="H1177" i="1"/>
  <c r="J1177" i="1" s="1"/>
  <c r="H1178" i="1"/>
  <c r="H1179" i="1"/>
  <c r="J1179" i="1" s="1"/>
  <c r="H1180" i="1"/>
  <c r="J1180" i="1" s="1"/>
  <c r="H1181" i="1"/>
  <c r="J1181" i="1" s="1"/>
  <c r="H1182" i="1"/>
  <c r="H1183" i="1"/>
  <c r="J1183" i="1" s="1"/>
  <c r="H1184" i="1"/>
  <c r="J1184" i="1" s="1"/>
  <c r="H1185" i="1"/>
  <c r="J1185" i="1" s="1"/>
  <c r="H1186" i="1"/>
  <c r="J1186" i="1" s="1"/>
  <c r="H1187" i="1"/>
  <c r="J1187" i="1" s="1"/>
  <c r="H1188" i="1"/>
  <c r="J1188" i="1" s="1"/>
  <c r="H1189" i="1"/>
  <c r="J1189" i="1" s="1"/>
  <c r="H1190" i="1"/>
  <c r="J1190" i="1" s="1"/>
  <c r="H1191" i="1"/>
  <c r="J1191" i="1" s="1"/>
  <c r="H1192" i="1"/>
  <c r="J1192" i="1" s="1"/>
  <c r="H1193" i="1"/>
  <c r="J1193" i="1" s="1"/>
  <c r="H1194" i="1"/>
  <c r="J1194" i="1" s="1"/>
  <c r="H1195" i="1"/>
  <c r="J1195" i="1" s="1"/>
  <c r="H1196" i="1"/>
  <c r="J1196" i="1" s="1"/>
  <c r="H1197" i="1"/>
  <c r="J1197" i="1" s="1"/>
  <c r="H1198" i="1"/>
  <c r="H1199" i="1"/>
  <c r="J1199" i="1" s="1"/>
  <c r="H1200" i="1"/>
  <c r="J1200" i="1" s="1"/>
  <c r="H1201" i="1"/>
  <c r="J1201" i="1" s="1"/>
  <c r="H1202" i="1"/>
  <c r="H1203" i="1"/>
  <c r="J1203" i="1" s="1"/>
  <c r="H1204" i="1"/>
  <c r="J1204" i="1" s="1"/>
  <c r="H1205" i="1"/>
  <c r="J1205" i="1" s="1"/>
  <c r="H1206" i="1"/>
  <c r="J1206" i="1" s="1"/>
  <c r="H1207" i="1"/>
  <c r="J1207" i="1" s="1"/>
  <c r="H1208" i="1"/>
  <c r="J1208" i="1" s="1"/>
  <c r="H1209" i="1"/>
  <c r="J1209" i="1" s="1"/>
  <c r="H1210" i="1"/>
  <c r="J1210" i="1" s="1"/>
  <c r="H1211" i="1"/>
  <c r="J1211" i="1" s="1"/>
  <c r="H1212" i="1"/>
  <c r="J1212" i="1" s="1"/>
  <c r="H1213" i="1"/>
  <c r="J1213" i="1" s="1"/>
  <c r="H1214" i="1"/>
  <c r="J1214" i="1" s="1"/>
  <c r="H1215" i="1"/>
  <c r="J1215" i="1" s="1"/>
  <c r="H1216" i="1"/>
  <c r="J1216" i="1" s="1"/>
  <c r="H1217" i="1"/>
  <c r="J1217" i="1" s="1"/>
  <c r="H1218" i="1"/>
  <c r="H1219" i="1"/>
  <c r="J1219" i="1" s="1"/>
  <c r="H1220" i="1"/>
  <c r="J1220" i="1" s="1"/>
  <c r="H1221" i="1"/>
  <c r="J1221" i="1" s="1"/>
  <c r="H1222" i="1"/>
  <c r="H1223" i="1"/>
  <c r="J1223" i="1" s="1"/>
  <c r="H1224" i="1"/>
  <c r="J1224" i="1" s="1"/>
  <c r="H1225" i="1"/>
  <c r="J1225" i="1" s="1"/>
  <c r="H1226" i="1"/>
  <c r="J1226" i="1" s="1"/>
  <c r="H1227" i="1"/>
  <c r="J1227" i="1" s="1"/>
  <c r="H1228" i="1"/>
  <c r="J1228" i="1" s="1"/>
  <c r="H1229" i="1"/>
  <c r="J1229" i="1" s="1"/>
  <c r="H1230" i="1"/>
  <c r="J1230" i="1" s="1"/>
  <c r="H1231" i="1"/>
  <c r="J1231" i="1" s="1"/>
  <c r="H1232" i="1"/>
  <c r="J1232" i="1" s="1"/>
  <c r="H1233" i="1"/>
  <c r="J1233" i="1" s="1"/>
  <c r="H1234" i="1"/>
  <c r="J1234" i="1" s="1"/>
  <c r="H1235" i="1"/>
  <c r="J1235" i="1" s="1"/>
  <c r="H1236" i="1"/>
  <c r="J1236" i="1" s="1"/>
  <c r="H1237" i="1"/>
  <c r="J1237" i="1" s="1"/>
  <c r="H1238" i="1"/>
  <c r="H1239" i="1"/>
  <c r="J1239" i="1" s="1"/>
  <c r="H1240" i="1"/>
  <c r="J1240" i="1" s="1"/>
  <c r="H1241" i="1"/>
  <c r="J1241" i="1" s="1"/>
  <c r="H1242" i="1"/>
  <c r="H1243" i="1"/>
  <c r="J1243" i="1" s="1"/>
  <c r="H1244" i="1"/>
  <c r="J1244" i="1" s="1"/>
  <c r="H1245" i="1"/>
  <c r="J1245" i="1" s="1"/>
  <c r="H1246" i="1"/>
  <c r="J1246" i="1" s="1"/>
  <c r="H1247" i="1"/>
  <c r="J1247" i="1" s="1"/>
  <c r="H1248" i="1"/>
  <c r="J1248" i="1" s="1"/>
  <c r="H1249" i="1"/>
  <c r="J1249" i="1" s="1"/>
  <c r="H1250" i="1"/>
  <c r="J1250" i="1" s="1"/>
  <c r="H1251" i="1"/>
  <c r="J1251" i="1" s="1"/>
  <c r="H1252" i="1"/>
  <c r="J1252" i="1" s="1"/>
  <c r="H1253" i="1"/>
  <c r="J1253" i="1" s="1"/>
  <c r="H1254" i="1"/>
  <c r="J1254" i="1" s="1"/>
  <c r="H1255" i="1"/>
  <c r="J1255" i="1" s="1"/>
  <c r="H1256" i="1"/>
  <c r="J1256" i="1" s="1"/>
  <c r="H1257" i="1"/>
  <c r="J1257" i="1" s="1"/>
  <c r="H1258" i="1"/>
  <c r="H1259" i="1"/>
  <c r="J1259" i="1" s="1"/>
  <c r="H1260" i="1"/>
  <c r="J1260" i="1" s="1"/>
  <c r="H1261" i="1"/>
  <c r="J1261" i="1" s="1"/>
  <c r="H1262" i="1"/>
  <c r="H1263" i="1"/>
  <c r="J1263" i="1" s="1"/>
  <c r="H1264" i="1"/>
  <c r="J1264" i="1" s="1"/>
  <c r="H1265" i="1"/>
  <c r="J1265" i="1" s="1"/>
  <c r="H1266" i="1"/>
  <c r="J1266" i="1" s="1"/>
  <c r="H1267" i="1"/>
  <c r="J1267" i="1" s="1"/>
  <c r="H1268" i="1"/>
  <c r="J1268" i="1" s="1"/>
  <c r="H1269" i="1"/>
  <c r="J1269" i="1" s="1"/>
  <c r="H1270" i="1"/>
  <c r="J1270" i="1" s="1"/>
  <c r="H1271" i="1"/>
  <c r="J1271" i="1" s="1"/>
  <c r="H1272" i="1"/>
  <c r="J1272" i="1" s="1"/>
  <c r="H1273" i="1"/>
  <c r="J1273" i="1" s="1"/>
  <c r="H1274" i="1"/>
  <c r="J1274" i="1" s="1"/>
  <c r="H1275" i="1"/>
  <c r="J1275" i="1" s="1"/>
  <c r="H1276" i="1"/>
  <c r="J1276" i="1" s="1"/>
  <c r="H1277" i="1"/>
  <c r="J1277" i="1" s="1"/>
  <c r="H1278" i="1"/>
  <c r="H1279" i="1"/>
  <c r="J1279" i="1" s="1"/>
  <c r="H1280" i="1"/>
  <c r="J1280" i="1" s="1"/>
  <c r="H1281" i="1"/>
  <c r="J1281" i="1" s="1"/>
  <c r="H1282" i="1"/>
  <c r="H1283" i="1"/>
  <c r="J1283" i="1" s="1"/>
  <c r="H1284" i="1"/>
  <c r="J1284" i="1" s="1"/>
  <c r="H1285" i="1"/>
  <c r="J1285" i="1" s="1"/>
  <c r="H1286" i="1"/>
  <c r="J1286" i="1" s="1"/>
  <c r="H1287" i="1"/>
  <c r="J1287" i="1" s="1"/>
  <c r="H1288" i="1"/>
  <c r="J1288" i="1" s="1"/>
  <c r="H1289" i="1"/>
  <c r="J1289" i="1" s="1"/>
  <c r="H1290" i="1"/>
  <c r="J1290" i="1" s="1"/>
  <c r="H1291" i="1"/>
  <c r="J1291" i="1" s="1"/>
  <c r="H1292" i="1"/>
  <c r="J1292" i="1" s="1"/>
  <c r="H1293" i="1"/>
  <c r="J1293" i="1" s="1"/>
  <c r="H1294" i="1"/>
  <c r="J1294" i="1" s="1"/>
  <c r="H1295" i="1"/>
  <c r="J1295" i="1" s="1"/>
  <c r="H1296" i="1"/>
  <c r="J1296" i="1" s="1"/>
  <c r="H1297" i="1"/>
  <c r="J1297" i="1" s="1"/>
  <c r="H1298" i="1"/>
  <c r="H1299" i="1"/>
  <c r="J1299" i="1" s="1"/>
  <c r="H1300" i="1"/>
  <c r="J1300" i="1" s="1"/>
  <c r="H1301" i="1"/>
  <c r="J1301" i="1" s="1"/>
  <c r="H1302" i="1"/>
  <c r="H1303" i="1"/>
  <c r="J1303" i="1" s="1"/>
  <c r="H1304" i="1"/>
  <c r="J1304" i="1" s="1"/>
  <c r="H1305" i="1"/>
  <c r="J1305" i="1" s="1"/>
  <c r="H1306" i="1"/>
  <c r="J1306" i="1" s="1"/>
  <c r="H1307" i="1"/>
  <c r="J1307" i="1" s="1"/>
  <c r="H1308" i="1"/>
  <c r="J1308" i="1" s="1"/>
  <c r="H1309" i="1"/>
  <c r="J1309" i="1" s="1"/>
  <c r="H1310" i="1"/>
  <c r="J1310" i="1" s="1"/>
  <c r="H1311" i="1"/>
  <c r="J1311" i="1" s="1"/>
  <c r="H1312" i="1"/>
  <c r="J1312" i="1" s="1"/>
  <c r="H1313" i="1"/>
  <c r="J1313" i="1" s="1"/>
  <c r="H1314" i="1"/>
  <c r="J1314" i="1" s="1"/>
  <c r="H1315" i="1"/>
  <c r="J1315" i="1" s="1"/>
  <c r="H1316" i="1"/>
  <c r="J1316" i="1" s="1"/>
  <c r="H1317" i="1"/>
  <c r="J1317" i="1" s="1"/>
  <c r="H1318" i="1"/>
  <c r="H1319" i="1"/>
  <c r="J1319" i="1" s="1"/>
  <c r="H1320" i="1"/>
  <c r="J1320" i="1" s="1"/>
  <c r="H1321" i="1"/>
  <c r="J1321" i="1" s="1"/>
  <c r="H1322" i="1"/>
  <c r="H1323" i="1"/>
  <c r="J1323" i="1" s="1"/>
  <c r="H1324" i="1"/>
  <c r="J1324" i="1" s="1"/>
  <c r="H1325" i="1"/>
  <c r="J1325" i="1" s="1"/>
  <c r="H1326" i="1"/>
  <c r="J1326" i="1" s="1"/>
  <c r="H1327" i="1"/>
  <c r="J1327" i="1" s="1"/>
  <c r="H1328" i="1"/>
  <c r="J1328" i="1" s="1"/>
  <c r="H1329" i="1"/>
  <c r="J1329" i="1" s="1"/>
  <c r="H1330" i="1"/>
  <c r="J1330" i="1" s="1"/>
  <c r="H1331" i="1"/>
  <c r="J1331" i="1" s="1"/>
  <c r="H1332" i="1"/>
  <c r="J1332" i="1" s="1"/>
  <c r="H1333" i="1"/>
  <c r="J1333" i="1" s="1"/>
  <c r="H1334" i="1"/>
  <c r="J1334" i="1" s="1"/>
  <c r="H1335" i="1"/>
  <c r="J1335" i="1" s="1"/>
  <c r="H1336" i="1"/>
  <c r="J1336" i="1" s="1"/>
  <c r="H1337" i="1"/>
  <c r="J1337" i="1" s="1"/>
  <c r="H1338" i="1"/>
  <c r="H1339" i="1"/>
  <c r="J1339" i="1" s="1"/>
  <c r="H1340" i="1"/>
  <c r="J1340" i="1" s="1"/>
  <c r="H1341" i="1"/>
  <c r="J1341" i="1" s="1"/>
  <c r="H1342" i="1"/>
  <c r="H1343" i="1"/>
  <c r="J1343" i="1" s="1"/>
  <c r="H1344" i="1"/>
  <c r="J1344" i="1" s="1"/>
  <c r="H1345" i="1"/>
  <c r="J1345" i="1" s="1"/>
  <c r="H1346" i="1"/>
  <c r="J1346" i="1" s="1"/>
  <c r="H1347" i="1"/>
  <c r="J1347" i="1" s="1"/>
  <c r="H1348" i="1"/>
  <c r="J1348" i="1" s="1"/>
  <c r="H1349" i="1"/>
  <c r="J1349" i="1" s="1"/>
  <c r="H1350" i="1"/>
  <c r="J1350" i="1" s="1"/>
  <c r="H1351" i="1"/>
  <c r="J1351" i="1" s="1"/>
  <c r="H1352" i="1"/>
  <c r="J1352" i="1" s="1"/>
  <c r="H1353" i="1"/>
  <c r="J1353" i="1" s="1"/>
  <c r="H1354" i="1"/>
  <c r="J1354" i="1" s="1"/>
  <c r="H1355" i="1"/>
  <c r="J1355" i="1" s="1"/>
  <c r="H1356" i="1"/>
  <c r="J1356" i="1" s="1"/>
  <c r="H1357" i="1"/>
  <c r="J1357" i="1" s="1"/>
  <c r="H1358" i="1"/>
  <c r="H1359" i="1"/>
  <c r="J1359" i="1" s="1"/>
  <c r="H1360" i="1"/>
  <c r="J1360" i="1" s="1"/>
  <c r="H1361" i="1"/>
  <c r="J1361" i="1" s="1"/>
  <c r="H1362" i="1"/>
  <c r="H1363" i="1"/>
  <c r="J1363" i="1" s="1"/>
  <c r="H1364" i="1"/>
  <c r="J1364" i="1" s="1"/>
  <c r="H1365" i="1"/>
  <c r="J1365" i="1" s="1"/>
  <c r="H1366" i="1"/>
  <c r="J1366" i="1" s="1"/>
  <c r="H1367" i="1"/>
  <c r="J1367" i="1" s="1"/>
  <c r="H1368" i="1"/>
  <c r="J1368" i="1" s="1"/>
  <c r="H1369" i="1"/>
  <c r="J1369" i="1" s="1"/>
  <c r="H1370" i="1"/>
  <c r="J1370" i="1" s="1"/>
  <c r="H1371" i="1"/>
  <c r="J1371" i="1" s="1"/>
  <c r="H1372" i="1"/>
  <c r="J1372" i="1" s="1"/>
  <c r="H1373" i="1"/>
  <c r="J1373" i="1" s="1"/>
  <c r="H1374" i="1"/>
  <c r="J1374" i="1" s="1"/>
  <c r="H1375" i="1"/>
  <c r="J1375" i="1" s="1"/>
  <c r="H1376" i="1"/>
  <c r="J1376" i="1" s="1"/>
  <c r="H1377" i="1"/>
  <c r="J1377" i="1" s="1"/>
  <c r="H1378" i="1"/>
  <c r="H1379" i="1"/>
  <c r="J1379" i="1" s="1"/>
  <c r="H1380" i="1"/>
  <c r="J1380" i="1" s="1"/>
  <c r="H1381" i="1"/>
  <c r="J1381" i="1" s="1"/>
  <c r="H1382" i="1"/>
  <c r="H1383" i="1"/>
  <c r="J1383" i="1" s="1"/>
  <c r="H1384" i="1"/>
  <c r="J1384" i="1" s="1"/>
  <c r="H1385" i="1"/>
  <c r="J1385" i="1" s="1"/>
  <c r="H1386" i="1"/>
  <c r="J1386" i="1" s="1"/>
  <c r="H1387" i="1"/>
  <c r="J1387" i="1" s="1"/>
  <c r="H1388" i="1"/>
  <c r="J1388" i="1" s="1"/>
  <c r="H1389" i="1"/>
  <c r="J1389" i="1" s="1"/>
  <c r="H1390" i="1"/>
  <c r="J1390" i="1" s="1"/>
  <c r="H1391" i="1"/>
  <c r="J1391" i="1" s="1"/>
  <c r="H1392" i="1"/>
  <c r="J1392" i="1" s="1"/>
  <c r="H1393" i="1"/>
  <c r="J1393" i="1" s="1"/>
  <c r="H1394" i="1"/>
  <c r="J1394" i="1" s="1"/>
  <c r="H1395" i="1"/>
  <c r="J1395" i="1" s="1"/>
  <c r="H1396" i="1"/>
  <c r="J1396" i="1" s="1"/>
  <c r="H1397" i="1"/>
  <c r="J1397" i="1" s="1"/>
  <c r="H1398" i="1"/>
  <c r="H1399" i="1"/>
  <c r="J1399" i="1" s="1"/>
  <c r="H1400" i="1"/>
  <c r="J1400" i="1" s="1"/>
  <c r="H1401" i="1"/>
  <c r="J1401" i="1" s="1"/>
  <c r="H1402" i="1"/>
  <c r="H1403" i="1"/>
  <c r="J1403" i="1" s="1"/>
  <c r="H1404" i="1"/>
  <c r="J1404" i="1" s="1"/>
  <c r="H1405" i="1"/>
  <c r="J1405" i="1" s="1"/>
  <c r="H1406" i="1"/>
  <c r="J1406" i="1" s="1"/>
  <c r="H1407" i="1"/>
  <c r="J1407" i="1" s="1"/>
  <c r="H1408" i="1"/>
  <c r="J1408" i="1" s="1"/>
  <c r="H1409" i="1"/>
  <c r="J1409" i="1" s="1"/>
  <c r="H1410" i="1"/>
  <c r="J1410" i="1" s="1"/>
  <c r="H1411" i="1"/>
  <c r="J1411" i="1" s="1"/>
  <c r="H1412" i="1"/>
  <c r="J1412" i="1" s="1"/>
  <c r="H1413" i="1"/>
  <c r="J1413" i="1" s="1"/>
  <c r="H1414" i="1"/>
  <c r="J1414" i="1" s="1"/>
  <c r="H1415" i="1"/>
  <c r="J1415" i="1" s="1"/>
  <c r="H1416" i="1"/>
  <c r="J1416" i="1" s="1"/>
  <c r="H1417" i="1"/>
  <c r="J1417" i="1" s="1"/>
  <c r="H1418" i="1"/>
  <c r="H1419" i="1"/>
  <c r="J1419" i="1" s="1"/>
  <c r="H1420" i="1"/>
  <c r="J1420" i="1" s="1"/>
  <c r="H1421" i="1"/>
  <c r="J1421" i="1" s="1"/>
  <c r="H1422" i="1"/>
  <c r="H1423" i="1"/>
  <c r="J1423" i="1" s="1"/>
  <c r="H1424" i="1"/>
  <c r="J1424" i="1" s="1"/>
  <c r="H1425" i="1"/>
  <c r="J1425" i="1" s="1"/>
  <c r="H1426" i="1"/>
  <c r="J1426" i="1" s="1"/>
  <c r="H1427" i="1"/>
  <c r="J1427" i="1" s="1"/>
  <c r="H1428" i="1"/>
  <c r="J1428" i="1" s="1"/>
  <c r="H1429" i="1"/>
  <c r="J1429" i="1" s="1"/>
  <c r="H1430" i="1"/>
  <c r="J1430" i="1" s="1"/>
  <c r="H1431" i="1"/>
  <c r="J1431" i="1" s="1"/>
  <c r="H1432" i="1"/>
  <c r="J1432" i="1" s="1"/>
  <c r="H1433" i="1"/>
  <c r="J1433" i="1" s="1"/>
  <c r="H1434" i="1"/>
  <c r="J1434" i="1" s="1"/>
  <c r="H1435" i="1"/>
  <c r="J1435" i="1" s="1"/>
  <c r="H1436" i="1"/>
  <c r="J1436" i="1" s="1"/>
  <c r="H1437" i="1"/>
  <c r="J1437" i="1" s="1"/>
  <c r="H1438" i="1"/>
  <c r="H1439" i="1"/>
  <c r="J1439" i="1" s="1"/>
  <c r="H1440" i="1"/>
  <c r="J1440" i="1" s="1"/>
  <c r="H1441" i="1"/>
  <c r="J1441" i="1" s="1"/>
  <c r="H1442" i="1"/>
  <c r="H1443" i="1"/>
  <c r="J1443" i="1" s="1"/>
  <c r="H1444" i="1"/>
  <c r="J1444" i="1" s="1"/>
  <c r="H1445" i="1"/>
  <c r="J1445" i="1" s="1"/>
  <c r="H1446" i="1"/>
  <c r="J1446" i="1" s="1"/>
  <c r="H1447" i="1"/>
  <c r="J1447" i="1" s="1"/>
  <c r="H1448" i="1"/>
  <c r="J1448" i="1" s="1"/>
  <c r="H1449" i="1"/>
  <c r="J1449" i="1" s="1"/>
  <c r="H1450" i="1"/>
  <c r="J1450" i="1" s="1"/>
  <c r="H1451" i="1"/>
  <c r="J1451" i="1" s="1"/>
  <c r="H1452" i="1"/>
  <c r="J1452" i="1" s="1"/>
  <c r="H1453" i="1"/>
  <c r="J1453" i="1" s="1"/>
  <c r="H1454" i="1"/>
  <c r="J1454" i="1" s="1"/>
  <c r="H1455" i="1"/>
  <c r="J1455" i="1" s="1"/>
  <c r="H1456" i="1"/>
  <c r="J1456" i="1" s="1"/>
  <c r="H1457" i="1"/>
  <c r="J1457" i="1" s="1"/>
  <c r="H1458" i="1"/>
  <c r="H1459" i="1"/>
  <c r="J1459" i="1" s="1"/>
  <c r="H1460" i="1"/>
  <c r="J1460" i="1" s="1"/>
  <c r="H1461" i="1"/>
  <c r="J1461" i="1" s="1"/>
  <c r="H1462" i="1"/>
  <c r="H1463" i="1"/>
  <c r="J1463" i="1" s="1"/>
  <c r="H1464" i="1"/>
  <c r="J1464" i="1" s="1"/>
  <c r="H1465" i="1"/>
  <c r="J1465" i="1" s="1"/>
  <c r="H1466" i="1"/>
  <c r="J1466" i="1" s="1"/>
  <c r="H1467" i="1"/>
  <c r="J1467" i="1" s="1"/>
  <c r="H1468" i="1"/>
  <c r="J1468" i="1" s="1"/>
  <c r="H1469" i="1"/>
  <c r="J1469" i="1" s="1"/>
  <c r="H1470" i="1"/>
  <c r="J1470" i="1" s="1"/>
  <c r="H1471" i="1"/>
  <c r="J1471" i="1" s="1"/>
  <c r="H1472" i="1"/>
  <c r="J1472" i="1" s="1"/>
  <c r="H1473" i="1"/>
  <c r="J1473" i="1" s="1"/>
  <c r="H1474" i="1"/>
  <c r="J1474" i="1" s="1"/>
  <c r="H1475" i="1"/>
  <c r="J1475" i="1" s="1"/>
  <c r="H1476" i="1"/>
  <c r="J1476" i="1" s="1"/>
  <c r="H1477" i="1"/>
  <c r="J1477" i="1" s="1"/>
  <c r="H1478" i="1"/>
  <c r="H1479" i="1"/>
  <c r="J1479" i="1" s="1"/>
  <c r="H1480" i="1"/>
  <c r="J1480" i="1" s="1"/>
  <c r="H1481" i="1"/>
  <c r="J1481" i="1" s="1"/>
  <c r="H1482" i="1"/>
  <c r="H1483" i="1"/>
  <c r="J1483" i="1" s="1"/>
  <c r="H1484" i="1"/>
  <c r="J1484" i="1" s="1"/>
  <c r="H1485" i="1"/>
  <c r="J1485" i="1" s="1"/>
  <c r="H1486" i="1"/>
  <c r="J1486" i="1" s="1"/>
  <c r="H1487" i="1"/>
  <c r="J1487" i="1" s="1"/>
  <c r="H1488" i="1"/>
  <c r="J1488" i="1" s="1"/>
  <c r="H1489" i="1"/>
  <c r="J1489" i="1" s="1"/>
  <c r="H1490" i="1"/>
  <c r="J1490" i="1" s="1"/>
  <c r="H1491" i="1"/>
  <c r="J1491" i="1" s="1"/>
  <c r="H1492" i="1"/>
  <c r="J1492" i="1" s="1"/>
  <c r="H1493" i="1"/>
  <c r="J1493" i="1" s="1"/>
  <c r="H1494" i="1"/>
  <c r="J1494" i="1" s="1"/>
  <c r="H1495" i="1"/>
  <c r="J1495" i="1" s="1"/>
  <c r="H1496" i="1"/>
  <c r="J1496" i="1" s="1"/>
  <c r="H1497" i="1"/>
  <c r="J1497" i="1" s="1"/>
  <c r="H1498" i="1"/>
  <c r="H1499" i="1"/>
  <c r="J1499" i="1" s="1"/>
  <c r="H1500" i="1"/>
  <c r="J1500" i="1" s="1"/>
  <c r="H1501" i="1"/>
  <c r="J1501" i="1" s="1"/>
  <c r="H1502" i="1"/>
  <c r="H1503" i="1"/>
  <c r="J1503" i="1" s="1"/>
  <c r="H1504" i="1"/>
  <c r="J1504" i="1" s="1"/>
  <c r="H1505" i="1"/>
  <c r="J1505" i="1" s="1"/>
  <c r="H1506" i="1"/>
  <c r="J1506" i="1" s="1"/>
  <c r="H1507" i="1"/>
  <c r="J1507" i="1" s="1"/>
  <c r="H1508" i="1"/>
  <c r="J1508" i="1" s="1"/>
  <c r="H1509" i="1"/>
  <c r="J1509" i="1" s="1"/>
  <c r="H1510" i="1"/>
  <c r="J1510" i="1" s="1"/>
  <c r="H1511" i="1"/>
  <c r="J1511" i="1" s="1"/>
  <c r="H1512" i="1"/>
  <c r="J1512" i="1" s="1"/>
  <c r="H1513" i="1"/>
  <c r="J1513" i="1" s="1"/>
  <c r="H1514" i="1"/>
  <c r="J1514" i="1" s="1"/>
  <c r="H1515" i="1"/>
  <c r="J1515" i="1" s="1"/>
  <c r="H1516" i="1"/>
  <c r="J1516" i="1" s="1"/>
  <c r="H1517" i="1"/>
  <c r="J1517" i="1" s="1"/>
  <c r="H1518" i="1"/>
  <c r="H1519" i="1"/>
  <c r="J1519" i="1" s="1"/>
  <c r="H1520" i="1"/>
  <c r="J1520" i="1" s="1"/>
  <c r="H1521" i="1"/>
  <c r="J1521" i="1" s="1"/>
  <c r="H1522" i="1"/>
  <c r="H1523" i="1"/>
  <c r="J1523" i="1" s="1"/>
  <c r="H1524" i="1"/>
  <c r="J1524" i="1" s="1"/>
  <c r="H1525" i="1"/>
  <c r="J1525" i="1" s="1"/>
  <c r="H1526" i="1"/>
  <c r="J1526" i="1" s="1"/>
  <c r="H1527" i="1"/>
  <c r="J1527" i="1" s="1"/>
  <c r="H1528" i="1"/>
  <c r="J1528" i="1" s="1"/>
  <c r="H1529" i="1"/>
  <c r="J1529" i="1" s="1"/>
  <c r="H1530" i="1"/>
  <c r="J1530" i="1" s="1"/>
  <c r="H1531" i="1"/>
  <c r="J1531" i="1" s="1"/>
  <c r="H1532" i="1"/>
  <c r="J1532" i="1" s="1"/>
  <c r="H1533" i="1"/>
  <c r="J1533" i="1" s="1"/>
  <c r="H1534" i="1"/>
  <c r="J1534" i="1" s="1"/>
  <c r="H1535" i="1"/>
  <c r="J1535" i="1" s="1"/>
  <c r="H1536" i="1"/>
  <c r="J1536" i="1" s="1"/>
  <c r="H1537" i="1"/>
  <c r="J1537" i="1" s="1"/>
  <c r="H1538" i="1"/>
  <c r="H1539" i="1"/>
  <c r="J1539" i="1" s="1"/>
  <c r="H1540" i="1"/>
  <c r="J1540" i="1" s="1"/>
  <c r="H1541" i="1"/>
  <c r="J1541" i="1" s="1"/>
  <c r="H1542" i="1"/>
  <c r="H1543" i="1"/>
  <c r="J1543" i="1" s="1"/>
  <c r="H1544" i="1"/>
  <c r="J1544" i="1" s="1"/>
  <c r="H1545" i="1"/>
  <c r="J1545" i="1" s="1"/>
  <c r="H1546" i="1"/>
  <c r="J1546" i="1" s="1"/>
  <c r="H1547" i="1"/>
  <c r="J1547" i="1" s="1"/>
  <c r="H1548" i="1"/>
  <c r="J1548" i="1" s="1"/>
  <c r="H1549" i="1"/>
  <c r="J1549" i="1" s="1"/>
  <c r="H1550" i="1"/>
  <c r="J1550" i="1" s="1"/>
  <c r="H1551" i="1"/>
  <c r="J1551" i="1" s="1"/>
  <c r="H1552" i="1"/>
  <c r="J1552" i="1" s="1"/>
  <c r="H1553" i="1"/>
  <c r="J1553" i="1" s="1"/>
  <c r="H1554" i="1"/>
  <c r="J1554" i="1" s="1"/>
  <c r="H1555" i="1"/>
  <c r="J1555" i="1" s="1"/>
  <c r="H1556" i="1"/>
  <c r="J1556" i="1" s="1"/>
  <c r="H1557" i="1"/>
  <c r="J1557" i="1" s="1"/>
  <c r="H1558" i="1"/>
  <c r="H1559" i="1"/>
  <c r="J1559" i="1" s="1"/>
  <c r="H1560" i="1"/>
  <c r="J1560" i="1" s="1"/>
  <c r="H1561" i="1"/>
  <c r="J1561" i="1" s="1"/>
  <c r="H1562" i="1"/>
  <c r="H1563" i="1"/>
  <c r="J1563" i="1" s="1"/>
  <c r="H1564" i="1"/>
  <c r="J1564" i="1" s="1"/>
  <c r="H1565" i="1"/>
  <c r="J1565" i="1" s="1"/>
  <c r="H1566" i="1"/>
  <c r="J1566" i="1" s="1"/>
  <c r="H1567" i="1"/>
  <c r="J1567" i="1" s="1"/>
  <c r="H1568" i="1"/>
  <c r="J1568" i="1" s="1"/>
  <c r="H1569" i="1"/>
  <c r="J1569" i="1" s="1"/>
  <c r="H1570" i="1"/>
  <c r="J1570" i="1" s="1"/>
  <c r="H1571" i="1"/>
  <c r="J1571" i="1" s="1"/>
  <c r="H1572" i="1"/>
  <c r="J1572" i="1" s="1"/>
  <c r="H1573" i="1"/>
  <c r="J1573" i="1" s="1"/>
  <c r="H1574" i="1"/>
  <c r="J1574" i="1" s="1"/>
  <c r="H1575" i="1"/>
  <c r="J1575" i="1" s="1"/>
  <c r="H1576" i="1"/>
  <c r="J1576" i="1" s="1"/>
  <c r="H1577" i="1"/>
  <c r="J1577" i="1" s="1"/>
  <c r="H1578" i="1"/>
  <c r="H1579" i="1"/>
  <c r="J1579" i="1" s="1"/>
  <c r="H1580" i="1"/>
  <c r="J1580" i="1" s="1"/>
  <c r="H1581" i="1"/>
  <c r="J1581" i="1" s="1"/>
  <c r="H1582" i="1"/>
  <c r="H1583" i="1"/>
  <c r="J1583" i="1" s="1"/>
  <c r="H1584" i="1"/>
  <c r="J1584" i="1" s="1"/>
  <c r="H1585" i="1"/>
  <c r="J1585" i="1" s="1"/>
  <c r="H1586" i="1"/>
  <c r="J1586" i="1" s="1"/>
  <c r="H1587" i="1"/>
  <c r="J1587" i="1" s="1"/>
  <c r="H1588" i="1"/>
  <c r="J1588" i="1" s="1"/>
  <c r="H1589" i="1"/>
  <c r="J1589" i="1" s="1"/>
  <c r="H1590" i="1"/>
  <c r="J1590" i="1" s="1"/>
  <c r="H1591" i="1"/>
  <c r="J1591" i="1" s="1"/>
  <c r="H1592" i="1"/>
  <c r="J1592" i="1" s="1"/>
  <c r="H1593" i="1"/>
  <c r="J1593" i="1" s="1"/>
  <c r="H1594" i="1"/>
  <c r="J1594" i="1" s="1"/>
  <c r="H1595" i="1"/>
  <c r="J1595" i="1" s="1"/>
  <c r="H1596" i="1"/>
  <c r="J1596" i="1" s="1"/>
  <c r="H1597" i="1"/>
  <c r="J1597" i="1" s="1"/>
  <c r="H1598" i="1"/>
  <c r="H1599" i="1"/>
  <c r="J1599" i="1" s="1"/>
  <c r="H1600" i="1"/>
  <c r="J1600" i="1" s="1"/>
  <c r="H1601" i="1"/>
  <c r="J1601" i="1" s="1"/>
  <c r="H1602" i="1"/>
  <c r="H1603" i="1"/>
  <c r="J1603" i="1" s="1"/>
  <c r="H1604" i="1"/>
  <c r="J1604" i="1" s="1"/>
  <c r="H1605" i="1"/>
  <c r="J1605" i="1" s="1"/>
  <c r="H1606" i="1"/>
  <c r="J1606" i="1" s="1"/>
  <c r="H1607" i="1"/>
  <c r="J1607" i="1" s="1"/>
  <c r="H1608" i="1"/>
  <c r="J1608" i="1" s="1"/>
  <c r="H1609" i="1"/>
  <c r="J1609" i="1" s="1"/>
  <c r="H1610" i="1"/>
  <c r="J1610" i="1" s="1"/>
  <c r="H1611" i="1"/>
  <c r="J1611" i="1" s="1"/>
  <c r="H1612" i="1"/>
  <c r="J1612" i="1" s="1"/>
  <c r="H1613" i="1"/>
  <c r="J1613" i="1" s="1"/>
  <c r="H1614" i="1"/>
  <c r="J1614" i="1" s="1"/>
  <c r="H1615" i="1"/>
  <c r="J1615" i="1" s="1"/>
  <c r="H1616" i="1"/>
  <c r="J1616" i="1" s="1"/>
  <c r="H1617" i="1"/>
  <c r="J1617" i="1" s="1"/>
  <c r="H1618" i="1"/>
  <c r="H1619" i="1"/>
  <c r="J1619" i="1" s="1"/>
  <c r="H1620" i="1"/>
  <c r="J1620" i="1" s="1"/>
  <c r="H1621" i="1"/>
  <c r="J1621" i="1" s="1"/>
  <c r="H1622" i="1"/>
  <c r="H1623" i="1"/>
  <c r="J1623" i="1" s="1"/>
  <c r="H1624" i="1"/>
  <c r="J1624" i="1" s="1"/>
  <c r="H1625" i="1"/>
  <c r="J1625" i="1" s="1"/>
  <c r="H1626" i="1"/>
  <c r="J1626" i="1" s="1"/>
  <c r="H1627" i="1"/>
  <c r="J1627" i="1" s="1"/>
  <c r="H1628" i="1"/>
  <c r="J1628" i="1" s="1"/>
  <c r="H1629" i="1"/>
  <c r="J1629" i="1" s="1"/>
  <c r="H1630" i="1"/>
  <c r="J1630" i="1" s="1"/>
  <c r="H1631" i="1"/>
  <c r="J1631" i="1" s="1"/>
  <c r="H1632" i="1"/>
  <c r="J1632" i="1" s="1"/>
  <c r="H1633" i="1"/>
  <c r="J1633" i="1" s="1"/>
  <c r="H1634" i="1"/>
  <c r="J1634" i="1" s="1"/>
  <c r="H1635" i="1"/>
  <c r="J1635" i="1" s="1"/>
  <c r="H1636" i="1"/>
  <c r="J1636" i="1" s="1"/>
  <c r="H1637" i="1"/>
  <c r="J1637" i="1" s="1"/>
  <c r="H1638" i="1"/>
  <c r="H1639" i="1"/>
  <c r="J1639" i="1" s="1"/>
  <c r="H1640" i="1"/>
  <c r="J1640" i="1" s="1"/>
  <c r="H1641" i="1"/>
  <c r="J1641" i="1" s="1"/>
  <c r="H1642" i="1"/>
  <c r="H1643" i="1"/>
  <c r="J1643" i="1" s="1"/>
  <c r="H1644" i="1"/>
  <c r="J1644" i="1" s="1"/>
  <c r="H1645" i="1"/>
  <c r="J1645" i="1" s="1"/>
  <c r="H1646" i="1"/>
  <c r="J1646" i="1" s="1"/>
  <c r="H1647" i="1"/>
  <c r="J1647" i="1" s="1"/>
  <c r="H1648" i="1"/>
  <c r="J1648" i="1" s="1"/>
  <c r="H1649" i="1"/>
  <c r="J1649" i="1" s="1"/>
  <c r="H1650" i="1"/>
  <c r="J1650" i="1" s="1"/>
  <c r="H1651" i="1"/>
  <c r="J1651" i="1" s="1"/>
  <c r="H1652" i="1"/>
  <c r="J1652" i="1" s="1"/>
  <c r="H1653" i="1"/>
  <c r="J1653" i="1" s="1"/>
  <c r="H1654" i="1"/>
  <c r="J1654" i="1" s="1"/>
  <c r="H1655" i="1"/>
  <c r="J1655" i="1" s="1"/>
  <c r="H1656" i="1"/>
  <c r="J1656" i="1" s="1"/>
  <c r="H1657" i="1"/>
  <c r="J1657" i="1" s="1"/>
  <c r="H1658" i="1"/>
  <c r="H1659" i="1"/>
  <c r="J1659" i="1" s="1"/>
  <c r="H1660" i="1"/>
  <c r="J1660" i="1" s="1"/>
  <c r="H1661" i="1"/>
  <c r="J1661" i="1" s="1"/>
  <c r="H1662" i="1"/>
  <c r="H1663" i="1"/>
  <c r="J1663" i="1" s="1"/>
  <c r="H1664" i="1"/>
  <c r="J1664" i="1" s="1"/>
  <c r="H1665" i="1"/>
  <c r="J1665" i="1" s="1"/>
  <c r="H1666" i="1"/>
  <c r="J1666" i="1" s="1"/>
  <c r="H1667" i="1"/>
  <c r="J1667" i="1" s="1"/>
  <c r="H1668" i="1"/>
  <c r="J1668" i="1" s="1"/>
  <c r="H1669" i="1"/>
  <c r="J1669" i="1" s="1"/>
  <c r="H1670" i="1"/>
  <c r="J1670" i="1" s="1"/>
  <c r="H1671" i="1"/>
  <c r="J1671" i="1" s="1"/>
  <c r="H1672" i="1"/>
  <c r="J1672" i="1" s="1"/>
  <c r="H1673" i="1"/>
  <c r="J1673" i="1" s="1"/>
  <c r="H1674" i="1"/>
  <c r="J1674" i="1" s="1"/>
  <c r="H1675" i="1"/>
  <c r="J1675" i="1" s="1"/>
  <c r="H1676" i="1"/>
  <c r="J1676" i="1" s="1"/>
  <c r="H1677" i="1"/>
  <c r="J1677" i="1" s="1"/>
  <c r="H1678" i="1"/>
  <c r="H1679" i="1"/>
  <c r="J1679" i="1" s="1"/>
  <c r="H1680" i="1"/>
  <c r="J1680" i="1" s="1"/>
  <c r="H1681" i="1"/>
  <c r="J1681" i="1" s="1"/>
  <c r="H1682" i="1"/>
  <c r="H1683" i="1"/>
  <c r="J1683" i="1" s="1"/>
  <c r="H1684" i="1"/>
  <c r="J1684" i="1" s="1"/>
  <c r="H1685" i="1"/>
  <c r="J1685" i="1" s="1"/>
  <c r="H1686" i="1"/>
  <c r="J1686" i="1" s="1"/>
  <c r="H1687" i="1"/>
  <c r="J1687" i="1" s="1"/>
  <c r="H1688" i="1"/>
  <c r="J1688" i="1" s="1"/>
  <c r="H1689" i="1"/>
  <c r="J1689" i="1" s="1"/>
  <c r="H1690" i="1"/>
  <c r="J1690" i="1" s="1"/>
  <c r="H1691" i="1"/>
  <c r="J1691" i="1" s="1"/>
  <c r="H1692" i="1"/>
  <c r="J1692" i="1" s="1"/>
  <c r="H1693" i="1"/>
  <c r="J1693" i="1" s="1"/>
  <c r="H1694" i="1"/>
  <c r="J1694" i="1" s="1"/>
  <c r="H1695" i="1"/>
  <c r="J1695" i="1" s="1"/>
  <c r="H1696" i="1"/>
  <c r="J1696" i="1" s="1"/>
  <c r="H1697" i="1"/>
  <c r="J1697" i="1" s="1"/>
  <c r="H1698" i="1"/>
  <c r="H1699" i="1"/>
  <c r="J1699" i="1" s="1"/>
  <c r="H1700" i="1"/>
  <c r="J1700" i="1" s="1"/>
  <c r="H1701" i="1"/>
  <c r="J1701" i="1" s="1"/>
  <c r="H1702" i="1"/>
  <c r="H1703" i="1"/>
  <c r="J1703" i="1" s="1"/>
  <c r="H1704" i="1"/>
  <c r="J1704" i="1" s="1"/>
  <c r="H1705" i="1"/>
  <c r="J1705" i="1" s="1"/>
  <c r="H1706" i="1"/>
  <c r="J1706" i="1" s="1"/>
  <c r="H1707" i="1"/>
  <c r="J1707" i="1" s="1"/>
  <c r="H1708" i="1"/>
  <c r="J1708" i="1" s="1"/>
  <c r="H1709" i="1"/>
  <c r="J1709" i="1" s="1"/>
  <c r="H1710" i="1"/>
  <c r="J1710" i="1" s="1"/>
  <c r="H1711" i="1"/>
  <c r="J1711" i="1" s="1"/>
  <c r="H1712" i="1"/>
  <c r="J1712" i="1" s="1"/>
  <c r="H1713" i="1"/>
  <c r="J1713" i="1" s="1"/>
  <c r="H1714" i="1"/>
  <c r="J1714" i="1" s="1"/>
  <c r="H1715" i="1"/>
  <c r="J1715" i="1" s="1"/>
  <c r="H1716" i="1"/>
  <c r="J1716" i="1" s="1"/>
  <c r="H1717" i="1"/>
  <c r="J1717" i="1" s="1"/>
  <c r="H1718" i="1"/>
  <c r="H1719" i="1"/>
  <c r="J1719" i="1" s="1"/>
  <c r="H1720" i="1"/>
  <c r="J1720" i="1" s="1"/>
  <c r="H1721" i="1"/>
  <c r="J1721" i="1" s="1"/>
  <c r="H1722" i="1"/>
  <c r="H1723" i="1"/>
  <c r="J1723" i="1" s="1"/>
  <c r="H1724" i="1"/>
  <c r="J1724" i="1" s="1"/>
  <c r="H1725" i="1"/>
  <c r="J1725" i="1" s="1"/>
  <c r="H1726" i="1"/>
  <c r="J1726" i="1" s="1"/>
  <c r="H1727" i="1"/>
  <c r="J1727" i="1" s="1"/>
  <c r="H1728" i="1"/>
  <c r="J1728" i="1" s="1"/>
  <c r="H1729" i="1"/>
  <c r="J1729" i="1" s="1"/>
  <c r="H1730" i="1"/>
  <c r="J1730" i="1" s="1"/>
  <c r="H1731" i="1"/>
  <c r="J1731" i="1" s="1"/>
  <c r="H1732" i="1"/>
  <c r="J1732" i="1" s="1"/>
  <c r="H1733" i="1"/>
  <c r="J1733" i="1" s="1"/>
  <c r="H1734" i="1"/>
  <c r="J1734" i="1" s="1"/>
  <c r="H1735" i="1"/>
  <c r="J1735" i="1" s="1"/>
  <c r="H1736" i="1"/>
  <c r="J1736" i="1" s="1"/>
  <c r="H1737" i="1"/>
  <c r="J1737" i="1" s="1"/>
  <c r="H1738" i="1"/>
  <c r="H1739" i="1"/>
  <c r="J1739" i="1" s="1"/>
  <c r="H1740" i="1"/>
  <c r="J1740" i="1" s="1"/>
  <c r="H1741" i="1"/>
  <c r="J1741" i="1" s="1"/>
  <c r="H1742" i="1"/>
  <c r="H1743" i="1"/>
  <c r="J1743" i="1" s="1"/>
  <c r="H1744" i="1"/>
  <c r="J1744" i="1" s="1"/>
  <c r="H1745" i="1"/>
  <c r="J1745" i="1" s="1"/>
  <c r="H1746" i="1"/>
  <c r="J1746" i="1" s="1"/>
  <c r="H1747" i="1"/>
  <c r="J1747" i="1" s="1"/>
  <c r="H1748" i="1"/>
  <c r="J1748" i="1" s="1"/>
  <c r="H1749" i="1"/>
  <c r="J1749" i="1" s="1"/>
  <c r="H1750" i="1"/>
  <c r="J1750" i="1" s="1"/>
  <c r="H1751" i="1"/>
  <c r="J1751" i="1" s="1"/>
  <c r="H1752" i="1"/>
  <c r="J1752" i="1" s="1"/>
  <c r="H1753" i="1"/>
  <c r="J1753" i="1" s="1"/>
  <c r="H1754" i="1"/>
  <c r="J1754" i="1" s="1"/>
  <c r="H1755" i="1"/>
  <c r="J1755" i="1" s="1"/>
  <c r="H1756" i="1"/>
  <c r="J1756" i="1" s="1"/>
  <c r="H1757" i="1"/>
  <c r="J1757" i="1" s="1"/>
  <c r="H1758" i="1"/>
  <c r="H1759" i="1"/>
  <c r="J1759" i="1" s="1"/>
  <c r="H1760" i="1"/>
  <c r="J1760" i="1" s="1"/>
  <c r="H1761" i="1"/>
  <c r="J1761" i="1" s="1"/>
  <c r="H1762" i="1"/>
  <c r="H1763" i="1"/>
  <c r="J1763" i="1" s="1"/>
  <c r="H1764" i="1"/>
  <c r="J1764" i="1" s="1"/>
  <c r="H1765" i="1"/>
  <c r="J1765" i="1" s="1"/>
  <c r="H1766" i="1"/>
  <c r="J1766" i="1" s="1"/>
  <c r="H1767" i="1"/>
  <c r="J1767" i="1" s="1"/>
  <c r="H1768" i="1"/>
  <c r="J1768" i="1" s="1"/>
  <c r="H1769" i="1"/>
  <c r="J1769" i="1" s="1"/>
  <c r="H1770" i="1"/>
  <c r="J1770" i="1" s="1"/>
  <c r="H1771" i="1"/>
  <c r="J1771" i="1" s="1"/>
  <c r="H1772" i="1"/>
  <c r="J1772" i="1" s="1"/>
  <c r="H1773" i="1"/>
  <c r="J1773" i="1" s="1"/>
  <c r="H1774" i="1"/>
  <c r="J1774" i="1" s="1"/>
  <c r="H1775" i="1"/>
  <c r="J1775" i="1" s="1"/>
  <c r="H1776" i="1"/>
  <c r="J1776" i="1" s="1"/>
  <c r="H1777" i="1"/>
  <c r="J1777" i="1" s="1"/>
  <c r="H1778" i="1"/>
  <c r="H1779" i="1"/>
  <c r="J1779" i="1" s="1"/>
  <c r="H1780" i="1"/>
  <c r="J1780" i="1" s="1"/>
  <c r="H1781" i="1"/>
  <c r="J1781" i="1" s="1"/>
  <c r="H1782" i="1"/>
  <c r="H1783" i="1"/>
  <c r="J1783" i="1" s="1"/>
  <c r="H1784" i="1"/>
  <c r="J1784" i="1" s="1"/>
  <c r="H1785" i="1"/>
  <c r="J1785" i="1" s="1"/>
  <c r="H1786" i="1"/>
  <c r="J1786" i="1" s="1"/>
  <c r="H1787" i="1"/>
  <c r="J1787" i="1" s="1"/>
  <c r="H1788" i="1"/>
  <c r="J1788" i="1" s="1"/>
  <c r="H1789" i="1"/>
  <c r="J1789" i="1" s="1"/>
  <c r="H1790" i="1"/>
  <c r="J1790" i="1" s="1"/>
  <c r="H1791" i="1"/>
  <c r="J1791" i="1" s="1"/>
  <c r="H1792" i="1"/>
  <c r="J1792" i="1" s="1"/>
  <c r="H1793" i="1"/>
  <c r="J1793" i="1" s="1"/>
  <c r="H1794" i="1"/>
  <c r="J1794" i="1" s="1"/>
  <c r="H1795" i="1"/>
  <c r="J1795" i="1" s="1"/>
  <c r="H1796" i="1"/>
  <c r="J1796" i="1" s="1"/>
  <c r="H1797" i="1"/>
  <c r="J1797" i="1" s="1"/>
  <c r="H1798" i="1"/>
  <c r="H1799" i="1"/>
  <c r="J1799" i="1" s="1"/>
  <c r="H1800" i="1"/>
  <c r="J1800" i="1" s="1"/>
  <c r="H1801" i="1"/>
  <c r="J1801" i="1" s="1"/>
  <c r="H1802" i="1"/>
  <c r="H1803" i="1"/>
  <c r="J1803" i="1" s="1"/>
  <c r="H1804" i="1"/>
  <c r="J1804" i="1" s="1"/>
  <c r="H1805" i="1"/>
  <c r="J1805" i="1" s="1"/>
  <c r="H1806" i="1"/>
  <c r="J1806" i="1" s="1"/>
  <c r="H1807" i="1"/>
  <c r="J1807" i="1" s="1"/>
  <c r="H1808" i="1"/>
  <c r="J1808" i="1" s="1"/>
  <c r="H1809" i="1"/>
  <c r="J1809" i="1" s="1"/>
  <c r="H1810" i="1"/>
  <c r="J1810" i="1" s="1"/>
  <c r="H1811" i="1"/>
  <c r="J1811" i="1" s="1"/>
  <c r="H1812" i="1"/>
  <c r="J1812" i="1" s="1"/>
  <c r="H1813" i="1"/>
  <c r="J1813" i="1" s="1"/>
  <c r="H1814" i="1"/>
  <c r="J1814" i="1" s="1"/>
  <c r="H1815" i="1"/>
  <c r="J1815" i="1" s="1"/>
  <c r="H1816" i="1"/>
  <c r="J1816" i="1" s="1"/>
  <c r="H1817" i="1"/>
  <c r="J1817" i="1" s="1"/>
  <c r="H1818" i="1"/>
  <c r="H1819" i="1"/>
  <c r="J1819" i="1" s="1"/>
  <c r="H1820" i="1"/>
  <c r="J1820" i="1" s="1"/>
  <c r="H1821" i="1"/>
  <c r="J1821" i="1" s="1"/>
  <c r="H1822" i="1"/>
  <c r="H1823" i="1"/>
  <c r="J1823" i="1" s="1"/>
  <c r="H1824" i="1"/>
  <c r="J1824" i="1" s="1"/>
  <c r="H1825" i="1"/>
  <c r="J1825" i="1" s="1"/>
  <c r="H1826" i="1"/>
  <c r="J1826" i="1" s="1"/>
  <c r="H1827" i="1"/>
  <c r="J1827" i="1" s="1"/>
  <c r="H1828" i="1"/>
  <c r="J1828" i="1" s="1"/>
  <c r="H1829" i="1"/>
  <c r="J1829" i="1" s="1"/>
  <c r="H1830" i="1"/>
  <c r="J1830" i="1" s="1"/>
  <c r="H1831" i="1"/>
  <c r="J1831" i="1" s="1"/>
  <c r="H1832" i="1"/>
  <c r="J1832" i="1" s="1"/>
  <c r="H1833" i="1"/>
  <c r="J1833" i="1" s="1"/>
  <c r="H1834" i="1"/>
  <c r="J1834" i="1" s="1"/>
  <c r="H1835" i="1"/>
  <c r="J1835" i="1" s="1"/>
  <c r="H1836" i="1"/>
  <c r="J1836" i="1" s="1"/>
  <c r="H1837" i="1"/>
  <c r="J1837" i="1" s="1"/>
  <c r="H1838" i="1"/>
  <c r="H1839" i="1"/>
  <c r="J1839" i="1" s="1"/>
  <c r="H1840" i="1"/>
  <c r="J1840" i="1" s="1"/>
  <c r="H1841" i="1"/>
  <c r="J1841" i="1" s="1"/>
  <c r="H1842" i="1"/>
  <c r="H1843" i="1"/>
  <c r="J1843" i="1" s="1"/>
  <c r="H1844" i="1"/>
  <c r="J1844" i="1" s="1"/>
  <c r="H1845" i="1"/>
  <c r="J1845" i="1" s="1"/>
  <c r="H1846" i="1"/>
  <c r="J1846" i="1" s="1"/>
  <c r="H1847" i="1"/>
  <c r="J1847" i="1" s="1"/>
  <c r="H1848" i="1"/>
  <c r="J1848" i="1" s="1"/>
  <c r="H1849" i="1"/>
  <c r="J1849" i="1" s="1"/>
  <c r="H1850" i="1"/>
  <c r="J1850" i="1" s="1"/>
  <c r="H1851" i="1"/>
  <c r="J1851" i="1" s="1"/>
  <c r="H1852" i="1"/>
  <c r="J1852" i="1" s="1"/>
  <c r="H1853" i="1"/>
  <c r="J1853" i="1" s="1"/>
  <c r="H1854" i="1"/>
  <c r="J1854" i="1" s="1"/>
  <c r="H1855" i="1"/>
  <c r="J1855" i="1" s="1"/>
  <c r="H1856" i="1"/>
  <c r="J1856" i="1" s="1"/>
  <c r="H1857" i="1"/>
  <c r="J1857" i="1" s="1"/>
  <c r="H1858" i="1"/>
  <c r="H1859" i="1"/>
  <c r="J1859" i="1" s="1"/>
  <c r="H1860" i="1"/>
  <c r="J1860" i="1" s="1"/>
  <c r="H1861" i="1"/>
  <c r="J1861" i="1" s="1"/>
  <c r="H1862" i="1"/>
  <c r="H1863" i="1"/>
  <c r="J1863" i="1" s="1"/>
  <c r="H1864" i="1"/>
  <c r="J1864" i="1" s="1"/>
  <c r="H1865" i="1"/>
  <c r="J1865" i="1" s="1"/>
  <c r="H1866" i="1"/>
  <c r="J1866" i="1" s="1"/>
  <c r="H1867" i="1"/>
  <c r="J1867" i="1" s="1"/>
  <c r="H1868" i="1"/>
  <c r="J1868" i="1" s="1"/>
  <c r="H1869" i="1"/>
  <c r="J1869" i="1" s="1"/>
  <c r="H1870" i="1"/>
  <c r="J1870" i="1" s="1"/>
  <c r="H1871" i="1"/>
  <c r="J1871" i="1" s="1"/>
  <c r="H1872" i="1"/>
  <c r="J1872" i="1" s="1"/>
  <c r="H1873" i="1"/>
  <c r="J1873" i="1" s="1"/>
  <c r="H1874" i="1"/>
  <c r="J1874" i="1" s="1"/>
  <c r="H1875" i="1"/>
  <c r="J1875" i="1" s="1"/>
  <c r="H1876" i="1"/>
  <c r="J1876" i="1" s="1"/>
  <c r="H1877" i="1"/>
  <c r="J1877" i="1" s="1"/>
  <c r="H1878" i="1"/>
  <c r="H1879" i="1"/>
  <c r="J1879" i="1" s="1"/>
  <c r="H1880" i="1"/>
  <c r="J1880" i="1" s="1"/>
  <c r="H1881" i="1"/>
  <c r="J1881" i="1" s="1"/>
  <c r="H1882" i="1"/>
  <c r="H1883" i="1"/>
  <c r="J1883" i="1" s="1"/>
  <c r="H1884" i="1"/>
  <c r="J1884" i="1" s="1"/>
  <c r="H1885" i="1"/>
  <c r="J1885" i="1" s="1"/>
  <c r="H1886" i="1"/>
  <c r="J1886" i="1" s="1"/>
  <c r="H1887" i="1"/>
  <c r="J1887" i="1" s="1"/>
  <c r="H1888" i="1"/>
  <c r="J1888" i="1" s="1"/>
  <c r="H1889" i="1"/>
  <c r="J1889" i="1" s="1"/>
  <c r="H1890" i="1"/>
  <c r="J1890" i="1" s="1"/>
  <c r="H1891" i="1"/>
  <c r="J1891" i="1" s="1"/>
  <c r="H1892" i="1"/>
  <c r="J1892" i="1" s="1"/>
  <c r="H1893" i="1"/>
  <c r="J1893" i="1" s="1"/>
  <c r="H1894" i="1"/>
  <c r="J1894" i="1" s="1"/>
  <c r="H1895" i="1"/>
  <c r="J1895" i="1" s="1"/>
  <c r="H1896" i="1"/>
  <c r="J1896" i="1" s="1"/>
  <c r="H1897" i="1"/>
  <c r="J1897" i="1" s="1"/>
  <c r="H1898" i="1"/>
  <c r="H1899" i="1"/>
  <c r="J1899" i="1" s="1"/>
  <c r="H1900" i="1"/>
  <c r="J1900" i="1" s="1"/>
  <c r="H1901" i="1"/>
  <c r="J1901" i="1" s="1"/>
  <c r="H1902" i="1"/>
  <c r="H1903" i="1"/>
  <c r="J1903" i="1" s="1"/>
  <c r="H1904" i="1"/>
  <c r="J1904" i="1" s="1"/>
  <c r="H1905" i="1"/>
  <c r="J1905" i="1" s="1"/>
  <c r="H1906" i="1"/>
  <c r="J1906" i="1" s="1"/>
  <c r="H1907" i="1"/>
  <c r="J1907" i="1" s="1"/>
  <c r="H1908" i="1"/>
  <c r="J1908" i="1" s="1"/>
  <c r="H1909" i="1"/>
  <c r="J1909" i="1" s="1"/>
  <c r="H1910" i="1"/>
  <c r="J1910" i="1" s="1"/>
  <c r="H1911" i="1"/>
  <c r="J1911" i="1" s="1"/>
  <c r="H1912" i="1"/>
  <c r="J1912" i="1" s="1"/>
  <c r="H1913" i="1"/>
  <c r="J1913" i="1" s="1"/>
  <c r="H1914" i="1"/>
  <c r="J1914" i="1" s="1"/>
  <c r="H1915" i="1"/>
  <c r="J1915" i="1" s="1"/>
  <c r="H1916" i="1"/>
  <c r="J1916" i="1" s="1"/>
  <c r="H1917" i="1"/>
  <c r="J1917" i="1" s="1"/>
  <c r="H1918" i="1"/>
  <c r="H1919" i="1"/>
  <c r="J1919" i="1" s="1"/>
  <c r="H1920" i="1"/>
  <c r="J1920" i="1" s="1"/>
  <c r="H1921" i="1"/>
  <c r="J1921" i="1" s="1"/>
  <c r="H1922" i="1"/>
  <c r="H1923" i="1"/>
  <c r="J1923" i="1" s="1"/>
  <c r="H1924" i="1"/>
  <c r="J1924" i="1" s="1"/>
  <c r="H1925" i="1"/>
  <c r="J1925" i="1" s="1"/>
  <c r="H1926" i="1"/>
  <c r="J1926" i="1" s="1"/>
  <c r="H1927" i="1"/>
  <c r="J1927" i="1" s="1"/>
  <c r="H1928" i="1"/>
  <c r="J1928" i="1" s="1"/>
  <c r="H1929" i="1"/>
  <c r="J1929" i="1" s="1"/>
  <c r="H1930" i="1"/>
  <c r="J1930" i="1" s="1"/>
  <c r="H1931" i="1"/>
  <c r="J1931" i="1" s="1"/>
  <c r="H1932" i="1"/>
  <c r="J1932" i="1" s="1"/>
  <c r="H1933" i="1"/>
  <c r="J1933" i="1" s="1"/>
  <c r="H1934" i="1"/>
  <c r="J1934" i="1" s="1"/>
  <c r="H1935" i="1"/>
  <c r="J1935" i="1" s="1"/>
  <c r="H1936" i="1"/>
  <c r="J1936" i="1" s="1"/>
  <c r="H1937" i="1"/>
  <c r="J1937" i="1" s="1"/>
  <c r="H1938" i="1"/>
  <c r="H1939" i="1"/>
  <c r="J1939" i="1" s="1"/>
  <c r="H1940" i="1"/>
  <c r="J1940" i="1" s="1"/>
  <c r="H1941" i="1"/>
  <c r="J1941" i="1" s="1"/>
  <c r="H1942" i="1"/>
  <c r="H1943" i="1"/>
  <c r="J1943" i="1" s="1"/>
  <c r="H1944" i="1"/>
  <c r="J1944" i="1" s="1"/>
  <c r="H1945" i="1"/>
  <c r="J1945" i="1" s="1"/>
  <c r="H1946" i="1"/>
  <c r="J1946" i="1" s="1"/>
  <c r="H1947" i="1"/>
  <c r="J1947" i="1" s="1"/>
  <c r="H1948" i="1"/>
  <c r="J1948" i="1" s="1"/>
  <c r="H1949" i="1"/>
  <c r="J1949" i="1" s="1"/>
  <c r="H1950" i="1"/>
  <c r="J1950" i="1" s="1"/>
  <c r="H1951" i="1"/>
  <c r="J1951" i="1" s="1"/>
  <c r="H1952" i="1"/>
  <c r="J1952" i="1" s="1"/>
  <c r="H1953" i="1"/>
  <c r="J1953" i="1" s="1"/>
  <c r="H1954" i="1"/>
  <c r="J1954" i="1" s="1"/>
  <c r="H1955" i="1"/>
  <c r="J1955" i="1" s="1"/>
  <c r="H1956" i="1"/>
  <c r="J1956" i="1" s="1"/>
  <c r="H1957" i="1"/>
  <c r="J1957" i="1" s="1"/>
  <c r="H1958" i="1"/>
  <c r="H1959" i="1"/>
  <c r="J1959" i="1" s="1"/>
  <c r="H1960" i="1"/>
  <c r="J1960" i="1" s="1"/>
  <c r="H1961" i="1"/>
  <c r="J1961" i="1" s="1"/>
  <c r="H1962" i="1"/>
  <c r="H1963" i="1"/>
  <c r="J1963" i="1" s="1"/>
  <c r="H1964" i="1"/>
  <c r="J1964" i="1" s="1"/>
  <c r="H1965" i="1"/>
  <c r="J1965" i="1" s="1"/>
  <c r="H1966" i="1"/>
  <c r="J1966" i="1" s="1"/>
  <c r="H1967" i="1"/>
  <c r="J1967" i="1" s="1"/>
  <c r="H1968" i="1"/>
  <c r="J1968" i="1" s="1"/>
  <c r="H1969" i="1"/>
  <c r="J1969" i="1" s="1"/>
  <c r="H1970" i="1"/>
  <c r="J1970" i="1" s="1"/>
  <c r="H1971" i="1"/>
  <c r="J1971" i="1" s="1"/>
  <c r="H1972" i="1"/>
  <c r="J1972" i="1" s="1"/>
  <c r="H1973" i="1"/>
  <c r="J1973" i="1" s="1"/>
  <c r="H1974" i="1"/>
  <c r="J1974" i="1" s="1"/>
  <c r="H1975" i="1"/>
  <c r="J1975" i="1" s="1"/>
  <c r="H1976" i="1"/>
  <c r="J1976" i="1" s="1"/>
  <c r="H1977" i="1"/>
  <c r="J1977" i="1" s="1"/>
  <c r="H1978" i="1"/>
  <c r="H1979" i="1"/>
  <c r="J1979" i="1" s="1"/>
  <c r="H1980" i="1"/>
  <c r="J1980" i="1" s="1"/>
  <c r="H1981" i="1"/>
  <c r="J1981" i="1" s="1"/>
  <c r="H1982" i="1"/>
  <c r="H1983" i="1"/>
  <c r="J1983" i="1" s="1"/>
  <c r="H1984" i="1"/>
  <c r="J1984" i="1" s="1"/>
  <c r="H1985" i="1"/>
  <c r="J1985" i="1" s="1"/>
  <c r="H1986" i="1"/>
  <c r="J1986" i="1" s="1"/>
  <c r="H1987" i="1"/>
  <c r="J1987" i="1" s="1"/>
  <c r="H1988" i="1"/>
  <c r="J1988" i="1" s="1"/>
  <c r="H1989" i="1"/>
  <c r="J1989" i="1" s="1"/>
  <c r="H1990" i="1"/>
  <c r="J1990" i="1" s="1"/>
  <c r="H1991" i="1"/>
  <c r="J1991" i="1" s="1"/>
  <c r="H1992" i="1"/>
  <c r="J1992" i="1" s="1"/>
  <c r="H1993" i="1"/>
  <c r="J1993" i="1" s="1"/>
  <c r="H1994" i="1"/>
  <c r="J1994" i="1" s="1"/>
  <c r="H1995" i="1"/>
  <c r="J1995" i="1" s="1"/>
  <c r="H1996" i="1"/>
  <c r="J1996" i="1" s="1"/>
  <c r="H1997" i="1"/>
  <c r="J1997" i="1" s="1"/>
  <c r="H1998" i="1"/>
  <c r="H1999" i="1"/>
  <c r="J1999" i="1" s="1"/>
  <c r="H2000" i="1"/>
  <c r="J2000" i="1" s="1"/>
  <c r="H2001" i="1"/>
  <c r="J2001" i="1" s="1"/>
  <c r="H2002" i="1"/>
  <c r="H2003" i="1"/>
  <c r="J2003" i="1" s="1"/>
  <c r="H2004" i="1"/>
  <c r="J2004" i="1" s="1"/>
  <c r="H2005" i="1"/>
  <c r="J2005" i="1" s="1"/>
  <c r="H2006" i="1"/>
  <c r="J2006" i="1" s="1"/>
  <c r="H2007" i="1"/>
  <c r="J2007" i="1" s="1"/>
  <c r="H2008" i="1"/>
  <c r="J2008" i="1" s="1"/>
  <c r="H2009" i="1"/>
  <c r="J2009" i="1" s="1"/>
  <c r="H2010" i="1"/>
  <c r="J2010" i="1" s="1"/>
  <c r="H2011" i="1"/>
  <c r="J2011" i="1" s="1"/>
  <c r="H2012" i="1"/>
  <c r="J2012" i="1" s="1"/>
  <c r="H2013" i="1"/>
  <c r="J2013" i="1" s="1"/>
  <c r="H2014" i="1"/>
  <c r="J2014" i="1" s="1"/>
  <c r="H2015" i="1"/>
  <c r="J2015" i="1" s="1"/>
  <c r="H2016" i="1"/>
  <c r="J2016" i="1" s="1"/>
  <c r="H2017" i="1"/>
  <c r="J2017" i="1" s="1"/>
  <c r="H2018" i="1"/>
  <c r="H2019" i="1"/>
  <c r="J2019" i="1" s="1"/>
  <c r="H2020" i="1"/>
  <c r="J2020" i="1" s="1"/>
  <c r="H2021" i="1"/>
  <c r="J2021" i="1" s="1"/>
  <c r="H2022" i="1"/>
  <c r="H2023" i="1"/>
  <c r="J2023" i="1" s="1"/>
  <c r="H2024" i="1"/>
  <c r="J2024" i="1" s="1"/>
  <c r="H2025" i="1"/>
  <c r="J2025" i="1" s="1"/>
  <c r="H2026" i="1"/>
  <c r="J2026" i="1" s="1"/>
  <c r="H2027" i="1"/>
  <c r="J2027" i="1" s="1"/>
  <c r="H2028" i="1"/>
  <c r="J2028" i="1" s="1"/>
  <c r="H2029" i="1"/>
  <c r="J2029" i="1" s="1"/>
  <c r="H2030" i="1"/>
  <c r="J2030" i="1" s="1"/>
  <c r="H2031" i="1"/>
  <c r="J2031" i="1" s="1"/>
  <c r="H2032" i="1"/>
  <c r="J2032" i="1" s="1"/>
  <c r="H2033" i="1"/>
  <c r="J2033" i="1" s="1"/>
  <c r="H2034" i="1"/>
  <c r="J2034" i="1" s="1"/>
  <c r="H2035" i="1"/>
  <c r="J2035" i="1" s="1"/>
  <c r="H2036" i="1"/>
  <c r="J2036" i="1" s="1"/>
  <c r="H2037" i="1"/>
  <c r="J2037" i="1" s="1"/>
  <c r="H2038" i="1"/>
  <c r="H2039" i="1"/>
  <c r="J2039" i="1" s="1"/>
  <c r="H2040" i="1"/>
  <c r="J2040" i="1" s="1"/>
  <c r="H2041" i="1"/>
  <c r="J2041" i="1" s="1"/>
  <c r="H2042" i="1"/>
  <c r="H2043" i="1"/>
  <c r="J2043" i="1" s="1"/>
  <c r="H2044" i="1"/>
  <c r="J2044" i="1" s="1"/>
  <c r="H2045" i="1"/>
  <c r="J2045" i="1" s="1"/>
  <c r="H2046" i="1"/>
  <c r="J2046" i="1" s="1"/>
  <c r="H2047" i="1"/>
  <c r="J2047" i="1" s="1"/>
  <c r="H2048" i="1"/>
  <c r="J2048" i="1" s="1"/>
  <c r="H2049" i="1"/>
  <c r="J2049" i="1" s="1"/>
  <c r="H2050" i="1"/>
  <c r="J2050" i="1" s="1"/>
  <c r="H2051" i="1"/>
  <c r="J2051" i="1" s="1"/>
  <c r="H2052" i="1"/>
  <c r="J2052" i="1" s="1"/>
  <c r="H2053" i="1"/>
  <c r="J2053" i="1" s="1"/>
  <c r="H2054" i="1"/>
  <c r="J2054" i="1" s="1"/>
  <c r="H2055" i="1"/>
  <c r="J2055" i="1" s="1"/>
  <c r="H2056" i="1"/>
  <c r="J2056" i="1" s="1"/>
  <c r="H2057" i="1"/>
  <c r="J2057" i="1" s="1"/>
  <c r="H2058" i="1"/>
  <c r="H2059" i="1"/>
  <c r="J2059" i="1" s="1"/>
  <c r="H2060" i="1"/>
  <c r="J2060" i="1" s="1"/>
  <c r="H2061" i="1"/>
  <c r="J2061" i="1" s="1"/>
  <c r="H2062" i="1"/>
  <c r="H2063" i="1"/>
  <c r="J2063" i="1" s="1"/>
  <c r="H2064" i="1"/>
  <c r="J2064" i="1" s="1"/>
  <c r="H2065" i="1"/>
  <c r="J2065" i="1" s="1"/>
  <c r="H2066" i="1"/>
  <c r="J2066" i="1" s="1"/>
  <c r="H2067" i="1"/>
  <c r="J2067" i="1" s="1"/>
  <c r="H2068" i="1"/>
  <c r="J2068" i="1" s="1"/>
  <c r="H2069" i="1"/>
  <c r="J2069" i="1" s="1"/>
  <c r="H2070" i="1"/>
  <c r="J2070" i="1" s="1"/>
  <c r="H2071" i="1"/>
  <c r="J2071" i="1" s="1"/>
  <c r="H2072" i="1"/>
  <c r="J2072" i="1" s="1"/>
  <c r="H2073" i="1"/>
  <c r="J2073" i="1" s="1"/>
  <c r="H2074" i="1"/>
  <c r="J2074" i="1" s="1"/>
  <c r="H2075" i="1"/>
  <c r="J2075" i="1" s="1"/>
  <c r="H2076" i="1"/>
  <c r="J2076" i="1" s="1"/>
  <c r="H2077" i="1"/>
  <c r="J2077" i="1" s="1"/>
  <c r="H2078" i="1"/>
  <c r="H2079" i="1"/>
  <c r="J2079" i="1" s="1"/>
  <c r="H2080" i="1"/>
  <c r="J2080" i="1" s="1"/>
  <c r="H2081" i="1"/>
  <c r="J2081" i="1" s="1"/>
  <c r="H2082" i="1"/>
  <c r="H2083" i="1"/>
  <c r="J2083" i="1" s="1"/>
  <c r="H2084" i="1"/>
  <c r="J2084" i="1" s="1"/>
  <c r="H2085" i="1"/>
  <c r="J2085" i="1" s="1"/>
  <c r="H2086" i="1"/>
  <c r="J2086" i="1" s="1"/>
  <c r="H2087" i="1"/>
  <c r="J2087" i="1" s="1"/>
  <c r="H2088" i="1"/>
  <c r="J2088" i="1" s="1"/>
  <c r="H2089" i="1"/>
  <c r="J2089" i="1" s="1"/>
  <c r="H2090" i="1"/>
  <c r="J2090" i="1" s="1"/>
  <c r="H2091" i="1"/>
  <c r="J2091" i="1" s="1"/>
  <c r="H2092" i="1"/>
  <c r="J2092" i="1" s="1"/>
  <c r="H2093" i="1"/>
  <c r="J2093" i="1" s="1"/>
  <c r="H2094" i="1"/>
  <c r="J2094" i="1" s="1"/>
  <c r="H2095" i="1"/>
  <c r="J2095" i="1" s="1"/>
  <c r="H2096" i="1"/>
  <c r="J2096" i="1" s="1"/>
  <c r="H2097" i="1"/>
  <c r="J2097" i="1" s="1"/>
  <c r="H2098" i="1"/>
  <c r="H2099" i="1"/>
  <c r="J2099" i="1" s="1"/>
  <c r="H2100" i="1"/>
  <c r="J2100" i="1" s="1"/>
  <c r="H2101" i="1"/>
  <c r="J2101" i="1" s="1"/>
  <c r="H2102" i="1"/>
  <c r="H2103" i="1"/>
  <c r="J2103" i="1" s="1"/>
  <c r="H2104" i="1"/>
  <c r="J2104" i="1" s="1"/>
  <c r="H2105" i="1"/>
  <c r="J2105" i="1" s="1"/>
  <c r="H2106" i="1"/>
  <c r="J2106" i="1" s="1"/>
  <c r="H2107" i="1"/>
  <c r="J2107" i="1" s="1"/>
  <c r="H2108" i="1"/>
  <c r="J2108" i="1" s="1"/>
  <c r="H2109" i="1"/>
  <c r="J2109" i="1" s="1"/>
  <c r="H2110" i="1"/>
  <c r="J2110" i="1" s="1"/>
  <c r="H2111" i="1"/>
  <c r="J2111" i="1" s="1"/>
  <c r="H2112" i="1"/>
  <c r="J2112" i="1" s="1"/>
  <c r="H2113" i="1"/>
  <c r="J2113" i="1" s="1"/>
  <c r="H2114" i="1"/>
  <c r="J2114" i="1" s="1"/>
  <c r="H2115" i="1"/>
  <c r="J2115" i="1" s="1"/>
  <c r="H2116" i="1"/>
  <c r="J2116" i="1" s="1"/>
  <c r="H2117" i="1"/>
  <c r="J2117" i="1" s="1"/>
  <c r="H2118" i="1"/>
  <c r="H2119" i="1"/>
  <c r="J2119" i="1" s="1"/>
  <c r="H2120" i="1"/>
  <c r="J2120" i="1" s="1"/>
  <c r="H2121" i="1"/>
  <c r="J2121" i="1" s="1"/>
  <c r="H2122" i="1"/>
  <c r="H2123" i="1"/>
  <c r="J2123" i="1" s="1"/>
  <c r="H2124" i="1"/>
  <c r="J2124" i="1" s="1"/>
  <c r="H2125" i="1"/>
  <c r="J2125" i="1" s="1"/>
  <c r="H2126" i="1"/>
  <c r="J2126" i="1" s="1"/>
  <c r="H2127" i="1"/>
  <c r="J2127" i="1" s="1"/>
  <c r="H2128" i="1"/>
  <c r="J2128" i="1" s="1"/>
  <c r="H2129" i="1"/>
  <c r="J2129" i="1" s="1"/>
  <c r="H2130" i="1"/>
  <c r="J2130" i="1" s="1"/>
  <c r="H2131" i="1"/>
  <c r="J2131" i="1" s="1"/>
  <c r="H2132" i="1"/>
  <c r="J2132" i="1" s="1"/>
  <c r="H2133" i="1"/>
  <c r="J2133" i="1" s="1"/>
  <c r="H2134" i="1"/>
  <c r="J2134" i="1" s="1"/>
  <c r="H2135" i="1"/>
  <c r="J2135" i="1" s="1"/>
  <c r="H2136" i="1"/>
  <c r="J2136" i="1" s="1"/>
  <c r="H2137" i="1"/>
  <c r="J2137" i="1" s="1"/>
  <c r="H2138" i="1"/>
  <c r="H2139" i="1"/>
  <c r="J2139" i="1" s="1"/>
  <c r="H2140" i="1"/>
  <c r="J2140" i="1" s="1"/>
  <c r="H2141" i="1"/>
  <c r="J2141" i="1" s="1"/>
  <c r="H2142" i="1"/>
  <c r="H2143" i="1"/>
  <c r="J2143" i="1" s="1"/>
  <c r="H2144" i="1"/>
  <c r="J2144" i="1" s="1"/>
  <c r="H2145" i="1"/>
  <c r="J2145" i="1" s="1"/>
  <c r="H2146" i="1"/>
  <c r="J2146" i="1" s="1"/>
  <c r="H2147" i="1"/>
  <c r="J2147" i="1" s="1"/>
  <c r="H2148" i="1"/>
  <c r="J2148" i="1" s="1"/>
  <c r="H2149" i="1"/>
  <c r="J2149" i="1" s="1"/>
  <c r="H2150" i="1"/>
  <c r="J2150" i="1" s="1"/>
  <c r="H2151" i="1"/>
  <c r="J2151" i="1" s="1"/>
  <c r="H2152" i="1"/>
  <c r="J2152" i="1" s="1"/>
  <c r="H2153" i="1"/>
  <c r="J2153" i="1" s="1"/>
  <c r="H2154" i="1"/>
  <c r="J2154" i="1" s="1"/>
  <c r="H2155" i="1"/>
  <c r="J2155" i="1" s="1"/>
  <c r="H2156" i="1"/>
  <c r="J2156" i="1" s="1"/>
  <c r="H2157" i="1"/>
  <c r="J2157" i="1" s="1"/>
  <c r="H2158" i="1"/>
  <c r="H2159" i="1"/>
  <c r="J2159" i="1" s="1"/>
  <c r="H2160" i="1"/>
  <c r="J2160" i="1" s="1"/>
  <c r="H2161" i="1"/>
  <c r="J2161" i="1" s="1"/>
  <c r="H2162" i="1"/>
  <c r="H2163" i="1"/>
  <c r="J2163" i="1" s="1"/>
  <c r="H2164" i="1"/>
  <c r="J2164" i="1" s="1"/>
  <c r="H2165" i="1"/>
  <c r="J2165" i="1" s="1"/>
  <c r="H2166" i="1"/>
  <c r="J2166" i="1" s="1"/>
  <c r="H2167" i="1"/>
  <c r="J2167" i="1" s="1"/>
  <c r="H2168" i="1"/>
  <c r="J2168" i="1" s="1"/>
  <c r="H2169" i="1"/>
  <c r="J2169" i="1" s="1"/>
  <c r="H2170" i="1"/>
  <c r="J2170" i="1" s="1"/>
  <c r="H2171" i="1"/>
  <c r="J2171" i="1" s="1"/>
  <c r="H2172" i="1"/>
  <c r="J2172" i="1" s="1"/>
  <c r="H2173" i="1"/>
  <c r="J2173" i="1" s="1"/>
  <c r="H2174" i="1"/>
  <c r="J2174" i="1" s="1"/>
  <c r="H2175" i="1"/>
  <c r="J2175" i="1" s="1"/>
  <c r="H2176" i="1"/>
  <c r="J2176" i="1" s="1"/>
  <c r="H2177" i="1"/>
  <c r="J2177" i="1" s="1"/>
  <c r="H2178" i="1"/>
  <c r="H2179" i="1"/>
  <c r="J2179" i="1" s="1"/>
  <c r="H2180" i="1"/>
  <c r="J2180" i="1" s="1"/>
  <c r="H2181" i="1"/>
  <c r="J2181" i="1" s="1"/>
  <c r="H2182" i="1"/>
  <c r="H2183" i="1"/>
  <c r="J2183" i="1" s="1"/>
  <c r="H2184" i="1"/>
  <c r="J2184" i="1" s="1"/>
  <c r="H2185" i="1"/>
  <c r="J2185" i="1" s="1"/>
  <c r="H2186" i="1"/>
  <c r="J2186" i="1" s="1"/>
  <c r="H2187" i="1"/>
  <c r="J2187" i="1" s="1"/>
  <c r="H2188" i="1"/>
  <c r="J2188" i="1" s="1"/>
  <c r="H2189" i="1"/>
  <c r="J2189" i="1" s="1"/>
  <c r="H2190" i="1"/>
  <c r="J2190" i="1" s="1"/>
  <c r="H2191" i="1"/>
  <c r="J2191" i="1" s="1"/>
  <c r="H2192" i="1"/>
  <c r="J2192" i="1" s="1"/>
  <c r="H2193" i="1"/>
  <c r="J2193" i="1" s="1"/>
  <c r="H2194" i="1"/>
  <c r="J2194" i="1" s="1"/>
  <c r="H2195" i="1"/>
  <c r="J2195" i="1" s="1"/>
  <c r="H2196" i="1"/>
  <c r="J2196" i="1" s="1"/>
  <c r="H2197" i="1"/>
  <c r="J2197" i="1" s="1"/>
  <c r="H2198" i="1"/>
  <c r="H2199" i="1"/>
  <c r="J2199" i="1" s="1"/>
  <c r="H2200" i="1"/>
  <c r="J2200" i="1" s="1"/>
  <c r="H2201" i="1"/>
  <c r="J2201" i="1" s="1"/>
  <c r="H2202" i="1"/>
  <c r="H2203" i="1"/>
  <c r="J2203" i="1" s="1"/>
  <c r="H2204" i="1"/>
  <c r="J2204" i="1" s="1"/>
  <c r="H2205" i="1"/>
  <c r="J2205" i="1" s="1"/>
  <c r="H2206" i="1"/>
  <c r="J2206" i="1" s="1"/>
  <c r="H2207" i="1"/>
  <c r="J2207" i="1" s="1"/>
  <c r="H2208" i="1"/>
  <c r="J2208" i="1" s="1"/>
  <c r="H2209" i="1"/>
  <c r="J2209" i="1" s="1"/>
  <c r="H2210" i="1"/>
  <c r="J2210" i="1" s="1"/>
  <c r="H2211" i="1"/>
  <c r="J2211" i="1" s="1"/>
  <c r="H2212" i="1"/>
  <c r="J2212" i="1" s="1"/>
  <c r="H2213" i="1"/>
  <c r="J2213" i="1" s="1"/>
  <c r="H2214" i="1"/>
  <c r="J2214" i="1" s="1"/>
  <c r="H2215" i="1"/>
  <c r="J2215" i="1" s="1"/>
  <c r="H2216" i="1"/>
  <c r="J2216" i="1" s="1"/>
  <c r="H2217" i="1"/>
  <c r="J2217" i="1" s="1"/>
  <c r="H2218" i="1"/>
  <c r="H2219" i="1"/>
  <c r="J2219" i="1" s="1"/>
  <c r="H2220" i="1"/>
  <c r="J2220" i="1" s="1"/>
  <c r="H2221" i="1"/>
  <c r="J2221" i="1" s="1"/>
  <c r="H2222" i="1"/>
  <c r="H2223" i="1"/>
  <c r="J2223" i="1" s="1"/>
  <c r="H2224" i="1"/>
  <c r="J2224" i="1" s="1"/>
  <c r="H2225" i="1"/>
  <c r="J2225" i="1" s="1"/>
  <c r="H2226" i="1"/>
  <c r="J2226" i="1" s="1"/>
  <c r="H2227" i="1"/>
  <c r="J2227" i="1" s="1"/>
  <c r="H2228" i="1"/>
  <c r="J2228" i="1" s="1"/>
  <c r="H2229" i="1"/>
  <c r="J2229" i="1" s="1"/>
  <c r="H2230" i="1"/>
  <c r="J2230" i="1" s="1"/>
  <c r="H2231" i="1"/>
  <c r="J2231" i="1" s="1"/>
  <c r="H2232" i="1"/>
  <c r="J2232" i="1" s="1"/>
  <c r="H2233" i="1"/>
  <c r="J2233" i="1" s="1"/>
  <c r="H2234" i="1"/>
  <c r="J2234" i="1" s="1"/>
  <c r="H2235" i="1"/>
  <c r="J2235" i="1" s="1"/>
  <c r="H2236" i="1"/>
  <c r="J2236" i="1" s="1"/>
  <c r="H2237" i="1"/>
  <c r="J2237" i="1" s="1"/>
  <c r="H2238" i="1"/>
  <c r="H2239" i="1"/>
  <c r="J2239" i="1" s="1"/>
  <c r="H2240" i="1"/>
  <c r="J2240" i="1" s="1"/>
  <c r="H2241" i="1"/>
  <c r="J2241" i="1" s="1"/>
  <c r="H2242" i="1"/>
  <c r="H2243" i="1"/>
  <c r="J2243" i="1" s="1"/>
  <c r="H2244" i="1"/>
  <c r="J2244" i="1" s="1"/>
  <c r="H2245" i="1"/>
  <c r="J2245" i="1" s="1"/>
  <c r="H2246" i="1"/>
  <c r="J2246" i="1" s="1"/>
  <c r="H2247" i="1"/>
  <c r="J2247" i="1" s="1"/>
  <c r="H2248" i="1"/>
  <c r="J2248" i="1" s="1"/>
  <c r="H2249" i="1"/>
  <c r="J2249" i="1" s="1"/>
  <c r="H2250" i="1"/>
  <c r="J2250" i="1" s="1"/>
  <c r="H2251" i="1"/>
  <c r="J2251" i="1" s="1"/>
  <c r="H2252" i="1"/>
  <c r="J2252" i="1" s="1"/>
  <c r="H2253" i="1"/>
  <c r="J2253" i="1" s="1"/>
  <c r="H2254" i="1"/>
  <c r="J2254" i="1" s="1"/>
  <c r="H2255" i="1"/>
  <c r="J2255" i="1" s="1"/>
  <c r="H2256" i="1"/>
  <c r="J2256" i="1" s="1"/>
  <c r="H2257" i="1"/>
  <c r="J2257" i="1" s="1"/>
  <c r="H2258" i="1"/>
  <c r="H2259" i="1"/>
  <c r="J2259" i="1" s="1"/>
  <c r="H2260" i="1"/>
  <c r="J2260" i="1" s="1"/>
  <c r="H2261" i="1"/>
  <c r="J2261" i="1" s="1"/>
  <c r="H2262" i="1"/>
  <c r="H2263" i="1"/>
  <c r="J2263" i="1" s="1"/>
  <c r="H2264" i="1"/>
  <c r="J2264" i="1" s="1"/>
  <c r="H2265" i="1"/>
  <c r="J2265" i="1" s="1"/>
  <c r="H2266" i="1"/>
  <c r="J2266" i="1" s="1"/>
  <c r="H2267" i="1"/>
  <c r="J2267" i="1" s="1"/>
  <c r="H2268" i="1"/>
  <c r="J2268" i="1" s="1"/>
  <c r="H2269" i="1"/>
  <c r="J2269" i="1" s="1"/>
  <c r="H2270" i="1"/>
  <c r="J2270" i="1" s="1"/>
  <c r="H2271" i="1"/>
  <c r="J2271" i="1" s="1"/>
  <c r="H2272" i="1"/>
  <c r="J2272" i="1" s="1"/>
  <c r="H2273" i="1"/>
  <c r="J2273" i="1" s="1"/>
  <c r="H2274" i="1"/>
  <c r="J2274" i="1" s="1"/>
  <c r="H2275" i="1"/>
  <c r="J2275" i="1" s="1"/>
  <c r="H2276" i="1"/>
  <c r="J2276" i="1" s="1"/>
  <c r="H2277" i="1"/>
  <c r="J2277" i="1" s="1"/>
  <c r="H2278" i="1"/>
  <c r="H2279" i="1"/>
  <c r="J2279" i="1" s="1"/>
  <c r="H2280" i="1"/>
  <c r="J2280" i="1" s="1"/>
  <c r="H2281" i="1"/>
  <c r="J2281" i="1" s="1"/>
  <c r="H2282" i="1"/>
  <c r="H2283" i="1"/>
  <c r="J2283" i="1" s="1"/>
  <c r="H2284" i="1"/>
  <c r="J2284" i="1" s="1"/>
  <c r="H2285" i="1"/>
  <c r="J2285" i="1" s="1"/>
  <c r="H2286" i="1"/>
  <c r="J2286" i="1" s="1"/>
  <c r="H2287" i="1"/>
  <c r="J2287" i="1" s="1"/>
  <c r="H2288" i="1"/>
  <c r="J2288" i="1" s="1"/>
  <c r="H2289" i="1"/>
  <c r="J2289" i="1" s="1"/>
  <c r="H2290" i="1"/>
  <c r="J2290" i="1" s="1"/>
  <c r="H2291" i="1"/>
  <c r="J2291" i="1" s="1"/>
  <c r="H2292" i="1"/>
  <c r="J2292" i="1" s="1"/>
  <c r="H2293" i="1"/>
  <c r="J2293" i="1" s="1"/>
  <c r="H2294" i="1"/>
  <c r="J2294" i="1" s="1"/>
  <c r="H2295" i="1"/>
  <c r="J2295" i="1" s="1"/>
  <c r="H2296" i="1"/>
  <c r="J2296" i="1" s="1"/>
  <c r="H2297" i="1"/>
  <c r="J2297" i="1" s="1"/>
  <c r="H2298" i="1"/>
  <c r="H2299" i="1"/>
  <c r="J2299" i="1" s="1"/>
  <c r="H2300" i="1"/>
  <c r="J2300" i="1" s="1"/>
  <c r="H2301" i="1"/>
  <c r="J2301" i="1" s="1"/>
  <c r="H2302" i="1"/>
  <c r="H2303" i="1"/>
  <c r="J2303" i="1" s="1"/>
  <c r="H2304" i="1"/>
  <c r="J2304" i="1" s="1"/>
  <c r="H2305" i="1"/>
  <c r="J2305" i="1" s="1"/>
  <c r="H2306" i="1"/>
  <c r="J2306" i="1" s="1"/>
  <c r="H2307" i="1"/>
  <c r="J2307" i="1" s="1"/>
  <c r="H2308" i="1"/>
  <c r="J2308" i="1" s="1"/>
  <c r="H2309" i="1"/>
  <c r="J2309" i="1" s="1"/>
  <c r="H2310" i="1"/>
  <c r="J2310" i="1" s="1"/>
  <c r="H2311" i="1"/>
  <c r="J2311" i="1" s="1"/>
  <c r="H2312" i="1"/>
  <c r="J2312" i="1" s="1"/>
  <c r="H2313" i="1"/>
  <c r="J2313" i="1" s="1"/>
  <c r="H2314" i="1"/>
  <c r="J2314" i="1" s="1"/>
  <c r="H2315" i="1"/>
  <c r="J2315" i="1" s="1"/>
  <c r="H2316" i="1"/>
  <c r="J2316" i="1" s="1"/>
  <c r="H2317" i="1"/>
  <c r="J2317" i="1" s="1"/>
  <c r="H2318" i="1"/>
  <c r="H2319" i="1"/>
  <c r="J2319" i="1" s="1"/>
  <c r="H2320" i="1"/>
  <c r="J2320" i="1" s="1"/>
  <c r="H2321" i="1"/>
  <c r="J2321" i="1" s="1"/>
  <c r="H2322" i="1"/>
  <c r="H2323" i="1"/>
  <c r="J2323" i="1" s="1"/>
  <c r="H2324" i="1"/>
  <c r="J2324" i="1" s="1"/>
  <c r="H2325" i="1"/>
  <c r="J2325" i="1" s="1"/>
  <c r="H2326" i="1"/>
  <c r="J2326" i="1" s="1"/>
  <c r="H2327" i="1"/>
  <c r="J2327" i="1" s="1"/>
  <c r="H2328" i="1"/>
  <c r="J2328" i="1" s="1"/>
  <c r="H2329" i="1"/>
  <c r="J2329" i="1" s="1"/>
  <c r="H2330" i="1"/>
  <c r="J2330" i="1" s="1"/>
  <c r="H2331" i="1"/>
  <c r="J2331" i="1" s="1"/>
  <c r="H2332" i="1"/>
  <c r="J2332" i="1" s="1"/>
  <c r="H2333" i="1"/>
  <c r="J2333" i="1" s="1"/>
  <c r="H2334" i="1"/>
  <c r="J2334" i="1" s="1"/>
  <c r="H2335" i="1"/>
  <c r="J2335" i="1" s="1"/>
  <c r="H2336" i="1"/>
  <c r="J2336" i="1" s="1"/>
  <c r="H2337" i="1"/>
  <c r="J2337" i="1" s="1"/>
  <c r="H2338" i="1"/>
  <c r="H2339" i="1"/>
  <c r="J2339" i="1" s="1"/>
  <c r="H2340" i="1"/>
  <c r="J2340" i="1" s="1"/>
  <c r="H2341" i="1"/>
  <c r="J2341" i="1" s="1"/>
  <c r="H2342" i="1"/>
  <c r="H2343" i="1"/>
  <c r="J2343" i="1" s="1"/>
  <c r="H2344" i="1"/>
  <c r="J2344" i="1" s="1"/>
  <c r="H2345" i="1"/>
  <c r="J2345" i="1" s="1"/>
  <c r="H2346" i="1"/>
  <c r="J2346" i="1" s="1"/>
  <c r="H2347" i="1"/>
  <c r="J2347" i="1" s="1"/>
  <c r="H2348" i="1"/>
  <c r="J2348" i="1" s="1"/>
  <c r="H2349" i="1"/>
  <c r="J2349" i="1" s="1"/>
  <c r="H2350" i="1"/>
  <c r="J2350" i="1" s="1"/>
  <c r="H2351" i="1"/>
  <c r="J2351" i="1" s="1"/>
  <c r="H2352" i="1"/>
  <c r="J2352" i="1" s="1"/>
  <c r="H2353" i="1"/>
  <c r="J2353" i="1" s="1"/>
  <c r="H2354" i="1"/>
  <c r="J2354" i="1" s="1"/>
  <c r="H2355" i="1"/>
  <c r="J2355" i="1" s="1"/>
  <c r="H2356" i="1"/>
  <c r="J2356" i="1" s="1"/>
  <c r="H2357" i="1"/>
  <c r="J2357" i="1" s="1"/>
  <c r="H2358" i="1"/>
  <c r="H2359" i="1"/>
  <c r="J2359" i="1" s="1"/>
  <c r="H2360" i="1"/>
  <c r="J2360" i="1" s="1"/>
  <c r="H2361" i="1"/>
  <c r="J2361" i="1" s="1"/>
  <c r="H2362" i="1"/>
  <c r="H2363" i="1"/>
  <c r="J2363" i="1" s="1"/>
  <c r="H2364" i="1"/>
  <c r="J2364" i="1" s="1"/>
  <c r="H2365" i="1"/>
  <c r="J2365" i="1" s="1"/>
  <c r="H2366" i="1"/>
  <c r="J2366" i="1" s="1"/>
  <c r="H2367" i="1"/>
  <c r="J2367" i="1" s="1"/>
  <c r="H2368" i="1"/>
  <c r="J2368" i="1" s="1"/>
  <c r="H2369" i="1"/>
  <c r="J2369" i="1" s="1"/>
  <c r="H2370" i="1"/>
  <c r="J2370" i="1" s="1"/>
  <c r="H2371" i="1"/>
  <c r="J2371" i="1" s="1"/>
  <c r="H2372" i="1"/>
  <c r="J2372" i="1" s="1"/>
  <c r="H2373" i="1"/>
  <c r="J2373" i="1" s="1"/>
  <c r="H2374" i="1"/>
  <c r="J2374" i="1" s="1"/>
  <c r="H2375" i="1"/>
  <c r="J2375" i="1" s="1"/>
  <c r="H2376" i="1"/>
  <c r="J2376" i="1" s="1"/>
  <c r="H2377" i="1"/>
  <c r="J2377" i="1" s="1"/>
  <c r="H2378" i="1"/>
  <c r="H2379" i="1"/>
  <c r="J2379" i="1" s="1"/>
  <c r="H2380" i="1"/>
  <c r="J2380" i="1" s="1"/>
  <c r="H2381" i="1"/>
  <c r="J2381" i="1" s="1"/>
  <c r="H2382" i="1"/>
  <c r="H2383" i="1"/>
  <c r="J2383" i="1" s="1"/>
  <c r="H2384" i="1"/>
  <c r="J2384" i="1" s="1"/>
  <c r="H2385" i="1"/>
  <c r="J2385" i="1" s="1"/>
  <c r="H2386" i="1"/>
  <c r="J2386" i="1" s="1"/>
  <c r="H2387" i="1"/>
  <c r="J2387" i="1" s="1"/>
  <c r="H2388" i="1"/>
  <c r="J2388" i="1" s="1"/>
  <c r="H2389" i="1"/>
  <c r="J2389" i="1" s="1"/>
  <c r="H2390" i="1"/>
  <c r="J2390" i="1" s="1"/>
  <c r="H2391" i="1"/>
  <c r="J2391" i="1" s="1"/>
  <c r="H2392" i="1"/>
  <c r="J2392" i="1" s="1"/>
  <c r="H2393" i="1"/>
  <c r="J2393" i="1" s="1"/>
  <c r="H2394" i="1"/>
  <c r="J2394" i="1" s="1"/>
  <c r="H2395" i="1"/>
  <c r="J2395" i="1" s="1"/>
  <c r="H2396" i="1"/>
  <c r="J2396" i="1" s="1"/>
  <c r="H2397" i="1"/>
  <c r="J2397" i="1" s="1"/>
  <c r="H2398" i="1"/>
  <c r="H2399" i="1"/>
  <c r="J2399" i="1" s="1"/>
  <c r="H2400" i="1"/>
  <c r="J2400" i="1" s="1"/>
  <c r="H2401" i="1"/>
  <c r="J2401" i="1" s="1"/>
  <c r="H2402" i="1"/>
  <c r="H2403" i="1"/>
  <c r="J2403" i="1" s="1"/>
  <c r="H2404" i="1"/>
  <c r="J2404" i="1" s="1"/>
  <c r="H2405" i="1"/>
  <c r="J2405" i="1" s="1"/>
  <c r="H2406" i="1"/>
  <c r="J2406" i="1" s="1"/>
  <c r="H2407" i="1"/>
  <c r="J2407" i="1" s="1"/>
  <c r="H2408" i="1"/>
  <c r="J2408" i="1" s="1"/>
  <c r="H2409" i="1"/>
  <c r="J2409" i="1" s="1"/>
  <c r="H2410" i="1"/>
  <c r="J2410" i="1" s="1"/>
  <c r="H2411" i="1"/>
  <c r="J2411" i="1" s="1"/>
  <c r="H2412" i="1"/>
  <c r="J2412" i="1" s="1"/>
  <c r="H2413" i="1"/>
  <c r="J2413" i="1" s="1"/>
  <c r="H2414" i="1"/>
  <c r="J2414" i="1" s="1"/>
  <c r="H2415" i="1"/>
  <c r="J2415" i="1" s="1"/>
  <c r="H2416" i="1"/>
  <c r="J2416" i="1" s="1"/>
  <c r="H2417" i="1"/>
  <c r="J2417" i="1" s="1"/>
  <c r="H2418" i="1"/>
  <c r="H2419" i="1"/>
  <c r="J2419" i="1" s="1"/>
  <c r="H2420" i="1"/>
  <c r="J2420" i="1" s="1"/>
  <c r="H2421" i="1"/>
  <c r="J2421" i="1" s="1"/>
  <c r="H2422" i="1"/>
  <c r="H2423" i="1"/>
  <c r="J2423" i="1" s="1"/>
  <c r="H2424" i="1"/>
  <c r="J2424" i="1" s="1"/>
  <c r="H2425" i="1"/>
  <c r="J2425" i="1" s="1"/>
  <c r="H2426" i="1"/>
  <c r="J2426" i="1" s="1"/>
  <c r="H2427" i="1"/>
  <c r="J2427" i="1" s="1"/>
  <c r="H2428" i="1"/>
  <c r="J2428" i="1" s="1"/>
  <c r="H2429" i="1"/>
  <c r="J2429" i="1" s="1"/>
  <c r="H2430" i="1"/>
  <c r="J2430" i="1" s="1"/>
  <c r="H2431" i="1"/>
  <c r="J2431" i="1" s="1"/>
  <c r="H2432" i="1"/>
  <c r="J2432" i="1" s="1"/>
  <c r="H2433" i="1"/>
  <c r="J2433" i="1" s="1"/>
  <c r="H2434" i="1"/>
  <c r="J2434" i="1" s="1"/>
  <c r="H2435" i="1"/>
  <c r="J2435" i="1" s="1"/>
  <c r="H2436" i="1"/>
  <c r="J2436" i="1" s="1"/>
  <c r="H2437" i="1"/>
  <c r="J2437" i="1" s="1"/>
  <c r="H2438" i="1"/>
  <c r="H2439" i="1"/>
  <c r="J2439" i="1" s="1"/>
  <c r="H2440" i="1"/>
  <c r="J2440" i="1" s="1"/>
  <c r="H2441" i="1"/>
  <c r="J2441" i="1" s="1"/>
  <c r="H2442" i="1"/>
  <c r="H2443" i="1"/>
  <c r="J2443" i="1" s="1"/>
  <c r="H2444" i="1"/>
  <c r="J2444" i="1" s="1"/>
  <c r="H2445" i="1"/>
  <c r="J2445" i="1" s="1"/>
  <c r="H2446" i="1"/>
  <c r="J2446" i="1" s="1"/>
  <c r="H2447" i="1"/>
  <c r="J2447" i="1" s="1"/>
  <c r="H2448" i="1"/>
  <c r="J2448" i="1" s="1"/>
  <c r="H2449" i="1"/>
  <c r="J2449" i="1" s="1"/>
  <c r="H2450" i="1"/>
  <c r="J2450" i="1" s="1"/>
  <c r="H2451" i="1"/>
  <c r="J2451" i="1" s="1"/>
  <c r="H2452" i="1"/>
  <c r="J2452" i="1" s="1"/>
  <c r="H2453" i="1"/>
  <c r="J2453" i="1" s="1"/>
  <c r="H2454" i="1"/>
  <c r="J2454" i="1" s="1"/>
  <c r="H2455" i="1"/>
  <c r="J2455" i="1" s="1"/>
  <c r="H2456" i="1"/>
  <c r="J2456" i="1" s="1"/>
  <c r="H2457" i="1"/>
  <c r="J2457" i="1" s="1"/>
  <c r="H2458" i="1"/>
  <c r="H2459" i="1"/>
  <c r="J2459" i="1" s="1"/>
  <c r="H2460" i="1"/>
  <c r="J2460" i="1" s="1"/>
  <c r="H2461" i="1"/>
  <c r="J2461" i="1" s="1"/>
  <c r="H2462" i="1"/>
  <c r="H2463" i="1"/>
  <c r="J2463" i="1" s="1"/>
  <c r="H2464" i="1"/>
  <c r="J2464" i="1" s="1"/>
  <c r="H2465" i="1"/>
  <c r="J2465" i="1" s="1"/>
  <c r="H2466" i="1"/>
  <c r="J2466" i="1" s="1"/>
  <c r="H2467" i="1"/>
  <c r="J2467" i="1" s="1"/>
  <c r="H2468" i="1"/>
  <c r="J2468" i="1" s="1"/>
  <c r="H2469" i="1"/>
  <c r="J2469" i="1" s="1"/>
  <c r="H2470" i="1"/>
  <c r="J2470" i="1" s="1"/>
  <c r="H2471" i="1"/>
  <c r="J2471" i="1" s="1"/>
  <c r="H2472" i="1"/>
  <c r="J2472" i="1" s="1"/>
  <c r="H2473" i="1"/>
  <c r="J2473" i="1" s="1"/>
  <c r="H2474" i="1"/>
  <c r="J2474" i="1" s="1"/>
  <c r="H2475" i="1"/>
  <c r="J2475" i="1" s="1"/>
  <c r="H2476" i="1"/>
  <c r="J2476" i="1" s="1"/>
  <c r="H2477" i="1"/>
  <c r="J2477" i="1" s="1"/>
  <c r="H2478" i="1"/>
  <c r="H2479" i="1"/>
  <c r="J2479" i="1" s="1"/>
  <c r="H2480" i="1"/>
  <c r="J2480" i="1" s="1"/>
  <c r="H2481" i="1"/>
  <c r="J2481" i="1" s="1"/>
  <c r="H2482" i="1"/>
  <c r="H2483" i="1"/>
  <c r="J2483" i="1" s="1"/>
  <c r="H2484" i="1"/>
  <c r="J2484" i="1" s="1"/>
  <c r="H2485" i="1"/>
  <c r="J2485" i="1" s="1"/>
  <c r="H2486" i="1"/>
  <c r="J2486" i="1" s="1"/>
  <c r="H2487" i="1"/>
  <c r="J2487" i="1" s="1"/>
  <c r="H2488" i="1"/>
  <c r="J2488" i="1" s="1"/>
  <c r="H2489" i="1"/>
  <c r="J2489" i="1" s="1"/>
  <c r="H2490" i="1"/>
  <c r="J2490" i="1" s="1"/>
  <c r="H2491" i="1"/>
  <c r="J2491" i="1" s="1"/>
  <c r="H2492" i="1"/>
  <c r="J2492" i="1" s="1"/>
  <c r="H2493" i="1"/>
  <c r="J2493" i="1" s="1"/>
  <c r="H2494" i="1"/>
  <c r="J2494" i="1" s="1"/>
  <c r="H2495" i="1"/>
  <c r="J2495" i="1" s="1"/>
  <c r="H2496" i="1"/>
  <c r="J2496" i="1" s="1"/>
  <c r="H2497" i="1"/>
  <c r="J2497" i="1" s="1"/>
  <c r="H2498" i="1"/>
  <c r="H2499" i="1"/>
  <c r="J2499" i="1" s="1"/>
  <c r="H2500" i="1"/>
  <c r="J2500" i="1" s="1"/>
  <c r="H2501" i="1"/>
  <c r="J2501" i="1" s="1"/>
  <c r="H2502" i="1"/>
  <c r="H2503" i="1"/>
  <c r="J2503" i="1" s="1"/>
  <c r="H2504" i="1"/>
  <c r="J2504" i="1" s="1"/>
  <c r="H2505" i="1"/>
  <c r="J2505" i="1" s="1"/>
  <c r="H2506" i="1"/>
  <c r="J2506" i="1" s="1"/>
  <c r="H2507" i="1"/>
  <c r="J2507" i="1" s="1"/>
  <c r="H2508" i="1"/>
  <c r="J2508" i="1" s="1"/>
  <c r="H2509" i="1"/>
  <c r="J2509" i="1" s="1"/>
  <c r="H2510" i="1"/>
  <c r="J2510" i="1" s="1"/>
  <c r="H2511" i="1"/>
  <c r="J2511" i="1" s="1"/>
  <c r="H2512" i="1"/>
  <c r="J2512" i="1" s="1"/>
  <c r="H2513" i="1"/>
  <c r="J2513" i="1" s="1"/>
  <c r="H2514" i="1"/>
  <c r="J2514" i="1" s="1"/>
  <c r="H2515" i="1"/>
  <c r="J2515" i="1" s="1"/>
  <c r="H2516" i="1"/>
  <c r="J2516" i="1" s="1"/>
  <c r="H2517" i="1"/>
  <c r="J2517" i="1" s="1"/>
  <c r="H2518" i="1"/>
  <c r="H2519" i="1"/>
  <c r="J2519" i="1" s="1"/>
  <c r="H2520" i="1"/>
  <c r="J2520" i="1" s="1"/>
  <c r="H2521" i="1"/>
  <c r="J2521" i="1" s="1"/>
  <c r="H2522" i="1"/>
  <c r="H2523" i="1"/>
  <c r="J2523" i="1" s="1"/>
  <c r="H2524" i="1"/>
  <c r="J2524" i="1" s="1"/>
  <c r="H2525" i="1"/>
  <c r="J2525" i="1" s="1"/>
  <c r="H2526" i="1"/>
  <c r="J2526" i="1" s="1"/>
  <c r="H2527" i="1"/>
  <c r="J2527" i="1" s="1"/>
  <c r="H2528" i="1"/>
  <c r="J2528" i="1" s="1"/>
  <c r="H2529" i="1"/>
  <c r="J2529" i="1" s="1"/>
  <c r="H2530" i="1"/>
  <c r="J2530" i="1" s="1"/>
  <c r="H2531" i="1"/>
  <c r="J2531" i="1" s="1"/>
  <c r="H2532" i="1"/>
  <c r="J2532" i="1" s="1"/>
  <c r="H2533" i="1"/>
  <c r="J2533" i="1" s="1"/>
  <c r="H2534" i="1"/>
  <c r="J2534" i="1" s="1"/>
  <c r="H2535" i="1"/>
  <c r="J2535" i="1" s="1"/>
  <c r="H2536" i="1"/>
  <c r="J2536" i="1" s="1"/>
  <c r="H2537" i="1"/>
  <c r="J2537" i="1" s="1"/>
  <c r="H2538" i="1"/>
  <c r="H2539" i="1"/>
  <c r="J2539" i="1" s="1"/>
  <c r="H2540" i="1"/>
  <c r="J2540" i="1" s="1"/>
  <c r="H2541" i="1"/>
  <c r="J2541" i="1" s="1"/>
  <c r="H2542" i="1"/>
  <c r="H2543" i="1"/>
  <c r="J2543" i="1" s="1"/>
  <c r="H2544" i="1"/>
  <c r="J2544" i="1" s="1"/>
  <c r="H2545" i="1"/>
  <c r="J2545" i="1" s="1"/>
  <c r="H2546" i="1"/>
  <c r="J2546" i="1" s="1"/>
  <c r="H2547" i="1"/>
  <c r="J2547" i="1" s="1"/>
  <c r="H2548" i="1"/>
  <c r="J2548" i="1" s="1"/>
  <c r="H2549" i="1"/>
  <c r="J2549" i="1" s="1"/>
  <c r="H2550" i="1"/>
  <c r="J2550" i="1" s="1"/>
  <c r="H2551" i="1"/>
  <c r="J2551" i="1" s="1"/>
  <c r="H2552" i="1"/>
  <c r="J2552" i="1" s="1"/>
  <c r="H2553" i="1"/>
  <c r="J2553" i="1" s="1"/>
  <c r="H2554" i="1"/>
  <c r="J2554" i="1" s="1"/>
  <c r="H2555" i="1"/>
  <c r="J2555" i="1" s="1"/>
  <c r="H2556" i="1"/>
  <c r="J2556" i="1" s="1"/>
  <c r="H2557" i="1"/>
  <c r="J2557" i="1" s="1"/>
  <c r="H2558" i="1"/>
  <c r="H2559" i="1"/>
  <c r="J2559" i="1" s="1"/>
  <c r="H2560" i="1"/>
  <c r="J2560" i="1" s="1"/>
  <c r="H2561" i="1"/>
  <c r="J2561" i="1" s="1"/>
  <c r="H2562" i="1"/>
  <c r="H2563" i="1"/>
  <c r="J2563" i="1" s="1"/>
  <c r="H2564" i="1"/>
  <c r="J2564" i="1" s="1"/>
  <c r="H2565" i="1"/>
  <c r="J2565" i="1" s="1"/>
  <c r="H2566" i="1"/>
  <c r="J2566" i="1" s="1"/>
  <c r="H2567" i="1"/>
  <c r="J2567" i="1" s="1"/>
  <c r="H2568" i="1"/>
  <c r="J2568" i="1" s="1"/>
  <c r="H2569" i="1"/>
  <c r="J2569" i="1" s="1"/>
  <c r="H2570" i="1"/>
  <c r="J2570" i="1" s="1"/>
  <c r="H2571" i="1"/>
  <c r="J2571" i="1" s="1"/>
  <c r="H2572" i="1"/>
  <c r="J2572" i="1" s="1"/>
  <c r="H2573" i="1"/>
  <c r="J2573" i="1" s="1"/>
  <c r="H2574" i="1"/>
  <c r="J2574" i="1" s="1"/>
  <c r="H2575" i="1"/>
  <c r="J2575" i="1" s="1"/>
  <c r="H2576" i="1"/>
  <c r="J2576" i="1" s="1"/>
  <c r="H2577" i="1"/>
  <c r="J2577" i="1" s="1"/>
  <c r="H2578" i="1"/>
  <c r="H2579" i="1"/>
  <c r="J2579" i="1" s="1"/>
  <c r="H2580" i="1"/>
  <c r="J2580" i="1" s="1"/>
  <c r="H2581" i="1"/>
  <c r="J2581" i="1" s="1"/>
  <c r="H2582" i="1"/>
  <c r="H2583" i="1"/>
  <c r="J2583" i="1" s="1"/>
  <c r="H2584" i="1"/>
  <c r="J2584" i="1" s="1"/>
  <c r="H2585" i="1"/>
  <c r="J2585" i="1" s="1"/>
  <c r="H2586" i="1"/>
  <c r="J2586" i="1" s="1"/>
  <c r="H2587" i="1"/>
  <c r="J2587" i="1" s="1"/>
  <c r="H2588" i="1"/>
  <c r="J2588" i="1" s="1"/>
  <c r="H2589" i="1"/>
  <c r="J2589" i="1" s="1"/>
  <c r="H2590" i="1"/>
  <c r="J2590" i="1" s="1"/>
  <c r="H2591" i="1"/>
  <c r="J2591" i="1" s="1"/>
  <c r="H2592" i="1"/>
  <c r="J2592" i="1" s="1"/>
  <c r="H2593" i="1"/>
  <c r="J2593" i="1" s="1"/>
  <c r="H2594" i="1"/>
  <c r="J2594" i="1" s="1"/>
  <c r="H2595" i="1"/>
  <c r="J2595" i="1" s="1"/>
  <c r="H2596" i="1"/>
  <c r="J2596" i="1" s="1"/>
  <c r="H2597" i="1"/>
  <c r="J2597" i="1" s="1"/>
  <c r="H2598" i="1"/>
  <c r="H2599" i="1"/>
  <c r="J2599" i="1" s="1"/>
  <c r="H2600" i="1"/>
  <c r="J2600" i="1" s="1"/>
  <c r="H2601" i="1"/>
  <c r="J2601" i="1" s="1"/>
  <c r="H2602" i="1"/>
  <c r="H2603" i="1"/>
  <c r="J2603" i="1" s="1"/>
  <c r="H2604" i="1"/>
  <c r="J2604" i="1" s="1"/>
  <c r="H2605" i="1"/>
  <c r="J2605" i="1" s="1"/>
  <c r="H2606" i="1"/>
  <c r="J2606" i="1" s="1"/>
  <c r="H2607" i="1"/>
  <c r="J2607" i="1" s="1"/>
  <c r="H2608" i="1"/>
  <c r="J2608" i="1" s="1"/>
  <c r="H2609" i="1"/>
  <c r="J2609" i="1" s="1"/>
  <c r="H2610" i="1"/>
  <c r="J2610" i="1" s="1"/>
  <c r="H2611" i="1"/>
  <c r="J2611" i="1" s="1"/>
  <c r="H2612" i="1"/>
  <c r="J2612" i="1" s="1"/>
  <c r="H2613" i="1"/>
  <c r="J2613" i="1" s="1"/>
  <c r="H2614" i="1"/>
  <c r="J2614" i="1" s="1"/>
  <c r="H2615" i="1"/>
  <c r="J2615" i="1" s="1"/>
  <c r="H2616" i="1"/>
  <c r="J2616" i="1" s="1"/>
  <c r="H2617" i="1"/>
  <c r="J2617" i="1" s="1"/>
  <c r="H2618" i="1"/>
  <c r="H2619" i="1"/>
  <c r="J2619" i="1" s="1"/>
  <c r="H2620" i="1"/>
  <c r="J2620" i="1" s="1"/>
  <c r="H2621" i="1"/>
  <c r="J2621" i="1" s="1"/>
  <c r="H2622" i="1"/>
  <c r="H2623" i="1"/>
  <c r="J2623" i="1" s="1"/>
  <c r="H2624" i="1"/>
  <c r="J2624" i="1" s="1"/>
  <c r="H2625" i="1"/>
  <c r="J2625" i="1" s="1"/>
  <c r="H2626" i="1"/>
  <c r="J2626" i="1" s="1"/>
  <c r="H2627" i="1"/>
  <c r="J2627" i="1" s="1"/>
  <c r="H2628" i="1"/>
  <c r="J2628" i="1" s="1"/>
  <c r="H2629" i="1"/>
  <c r="J2629" i="1" s="1"/>
  <c r="H2630" i="1"/>
  <c r="J2630" i="1" s="1"/>
  <c r="H2631" i="1"/>
  <c r="J2631" i="1" s="1"/>
  <c r="H2632" i="1"/>
  <c r="J2632" i="1" s="1"/>
  <c r="H2633" i="1"/>
  <c r="J2633" i="1" s="1"/>
  <c r="H2634" i="1"/>
  <c r="J2634" i="1" s="1"/>
  <c r="H2635" i="1"/>
  <c r="J2635" i="1" s="1"/>
  <c r="H2636" i="1"/>
  <c r="J2636" i="1" s="1"/>
  <c r="H2637" i="1"/>
  <c r="J2637" i="1" s="1"/>
  <c r="H2638" i="1"/>
  <c r="H2639" i="1"/>
  <c r="J2639" i="1" s="1"/>
  <c r="H2640" i="1"/>
  <c r="J2640" i="1" s="1"/>
  <c r="H2641" i="1"/>
  <c r="J2641" i="1" s="1"/>
  <c r="H2642" i="1"/>
  <c r="H2643" i="1"/>
  <c r="J2643" i="1" s="1"/>
  <c r="H2644" i="1"/>
  <c r="J2644" i="1" s="1"/>
  <c r="H2645" i="1"/>
  <c r="J2645" i="1" s="1"/>
  <c r="H2646" i="1"/>
  <c r="J2646" i="1" s="1"/>
  <c r="H2647" i="1"/>
  <c r="J2647" i="1" s="1"/>
  <c r="H2648" i="1"/>
  <c r="J2648" i="1" s="1"/>
  <c r="H2649" i="1"/>
  <c r="J2649" i="1" s="1"/>
  <c r="H2650" i="1"/>
  <c r="J2650" i="1" s="1"/>
  <c r="H2651" i="1"/>
  <c r="J2651" i="1" s="1"/>
  <c r="H2652" i="1"/>
  <c r="J2652" i="1" s="1"/>
  <c r="H2653" i="1"/>
  <c r="J2653" i="1" s="1"/>
  <c r="H2654" i="1"/>
  <c r="J2654" i="1" s="1"/>
  <c r="H2655" i="1"/>
  <c r="J2655" i="1" s="1"/>
  <c r="H2656" i="1"/>
  <c r="J2656" i="1" s="1"/>
  <c r="H2657" i="1"/>
  <c r="J2657" i="1" s="1"/>
  <c r="H2658" i="1"/>
  <c r="H2659" i="1"/>
  <c r="J2659" i="1" s="1"/>
  <c r="H2660" i="1"/>
  <c r="J2660" i="1" s="1"/>
  <c r="H2661" i="1"/>
  <c r="J2661" i="1" s="1"/>
  <c r="H2662" i="1"/>
  <c r="H2663" i="1"/>
  <c r="J2663" i="1" s="1"/>
  <c r="H2664" i="1"/>
  <c r="J2664" i="1" s="1"/>
  <c r="H2665" i="1"/>
  <c r="J2665" i="1" s="1"/>
  <c r="H2666" i="1"/>
  <c r="J2666" i="1" s="1"/>
  <c r="H2667" i="1"/>
  <c r="J2667" i="1" s="1"/>
  <c r="H2668" i="1"/>
  <c r="J2668" i="1" s="1"/>
  <c r="H2669" i="1"/>
  <c r="J2669" i="1" s="1"/>
  <c r="H2670" i="1"/>
  <c r="J2670" i="1" s="1"/>
  <c r="H2671" i="1"/>
  <c r="J2671" i="1" s="1"/>
  <c r="H2672" i="1"/>
  <c r="J2672" i="1" s="1"/>
  <c r="H2673" i="1"/>
  <c r="J2673" i="1" s="1"/>
  <c r="H2674" i="1"/>
  <c r="J2674" i="1" s="1"/>
  <c r="H2675" i="1"/>
  <c r="J2675" i="1" s="1"/>
  <c r="H2676" i="1"/>
  <c r="J2676" i="1" s="1"/>
  <c r="H2677" i="1"/>
  <c r="J2677" i="1" s="1"/>
  <c r="H2678" i="1"/>
  <c r="H2679" i="1"/>
  <c r="J2679" i="1" s="1"/>
  <c r="H2680" i="1"/>
  <c r="J2680" i="1" s="1"/>
  <c r="H2681" i="1"/>
  <c r="J2681" i="1" s="1"/>
  <c r="H2682" i="1"/>
  <c r="H2683" i="1"/>
  <c r="J2683" i="1" s="1"/>
  <c r="H2684" i="1"/>
  <c r="J2684" i="1" s="1"/>
  <c r="H2685" i="1"/>
  <c r="J2685" i="1" s="1"/>
  <c r="H2686" i="1"/>
  <c r="J2686" i="1" s="1"/>
  <c r="H2687" i="1"/>
  <c r="J2687" i="1" s="1"/>
  <c r="H2688" i="1"/>
  <c r="J2688" i="1" s="1"/>
  <c r="H2689" i="1"/>
  <c r="J2689" i="1" s="1"/>
  <c r="H2690" i="1"/>
  <c r="J2690" i="1" s="1"/>
  <c r="H2691" i="1"/>
  <c r="J2691" i="1" s="1"/>
  <c r="H2692" i="1"/>
  <c r="J2692" i="1" s="1"/>
  <c r="H2693" i="1"/>
  <c r="J2693" i="1" s="1"/>
  <c r="H2694" i="1"/>
  <c r="J2694" i="1" s="1"/>
  <c r="H2695" i="1"/>
  <c r="J2695" i="1" s="1"/>
  <c r="H2696" i="1"/>
  <c r="J2696" i="1" s="1"/>
  <c r="H2697" i="1"/>
  <c r="J2697" i="1" s="1"/>
  <c r="H2698" i="1"/>
  <c r="H2699" i="1"/>
  <c r="J2699" i="1" s="1"/>
  <c r="H2700" i="1"/>
  <c r="J2700" i="1" s="1"/>
  <c r="H2701" i="1"/>
  <c r="J2701" i="1" s="1"/>
  <c r="H2702" i="1"/>
  <c r="H2703" i="1"/>
  <c r="J2703" i="1" s="1"/>
  <c r="H2704" i="1"/>
  <c r="J2704" i="1" s="1"/>
  <c r="H2705" i="1"/>
  <c r="J2705" i="1" s="1"/>
  <c r="H2706" i="1"/>
  <c r="J2706" i="1" s="1"/>
  <c r="H2707" i="1"/>
  <c r="J2707" i="1" s="1"/>
  <c r="H2708" i="1"/>
  <c r="J2708" i="1" s="1"/>
  <c r="H2709" i="1"/>
  <c r="J2709" i="1" s="1"/>
  <c r="H2710" i="1"/>
  <c r="J2710" i="1" s="1"/>
  <c r="H2711" i="1"/>
  <c r="J2711" i="1" s="1"/>
  <c r="H2712" i="1"/>
  <c r="J2712" i="1" s="1"/>
  <c r="H2713" i="1"/>
  <c r="J2713" i="1" s="1"/>
  <c r="H2714" i="1"/>
  <c r="J2714" i="1" s="1"/>
  <c r="H2715" i="1"/>
  <c r="J2715" i="1" s="1"/>
  <c r="H2716" i="1"/>
  <c r="J2716" i="1" s="1"/>
  <c r="H2717" i="1"/>
  <c r="J2717" i="1" s="1"/>
  <c r="H2718" i="1"/>
  <c r="H2719" i="1"/>
  <c r="J2719" i="1" s="1"/>
  <c r="H2720" i="1"/>
  <c r="J2720" i="1" s="1"/>
  <c r="H2721" i="1"/>
  <c r="J2721" i="1" s="1"/>
  <c r="H2722" i="1"/>
  <c r="H2723" i="1"/>
  <c r="J2723" i="1" s="1"/>
  <c r="H2724" i="1"/>
  <c r="J2724" i="1" s="1"/>
  <c r="H2725" i="1"/>
  <c r="J2725" i="1" s="1"/>
  <c r="H2726" i="1"/>
  <c r="J2726" i="1" s="1"/>
  <c r="H2727" i="1"/>
  <c r="J2727" i="1" s="1"/>
  <c r="H2728" i="1"/>
  <c r="J2728" i="1" s="1"/>
  <c r="H2729" i="1"/>
  <c r="J2729" i="1" s="1"/>
  <c r="H2730" i="1"/>
  <c r="J2730" i="1" s="1"/>
  <c r="H2731" i="1"/>
  <c r="J2731" i="1" s="1"/>
  <c r="H2732" i="1"/>
  <c r="J2732" i="1" s="1"/>
  <c r="H2733" i="1"/>
  <c r="J2733" i="1" s="1"/>
  <c r="H2734" i="1"/>
  <c r="J2734" i="1" s="1"/>
  <c r="H2735" i="1"/>
  <c r="J2735" i="1" s="1"/>
  <c r="H2736" i="1"/>
  <c r="J2736" i="1" s="1"/>
  <c r="H2737" i="1"/>
  <c r="J2737" i="1" s="1"/>
  <c r="H2738" i="1"/>
  <c r="H2739" i="1"/>
  <c r="J2739" i="1" s="1"/>
  <c r="H2740" i="1"/>
  <c r="J2740" i="1" s="1"/>
  <c r="H2741" i="1"/>
  <c r="J2741" i="1" s="1"/>
  <c r="H2742" i="1"/>
  <c r="H2743" i="1"/>
  <c r="J2743" i="1" s="1"/>
  <c r="H2744" i="1"/>
  <c r="J2744" i="1" s="1"/>
  <c r="H2745" i="1"/>
  <c r="J2745" i="1" s="1"/>
  <c r="H2746" i="1"/>
  <c r="J2746" i="1" s="1"/>
  <c r="H2747" i="1"/>
  <c r="J2747" i="1" s="1"/>
  <c r="H2748" i="1"/>
  <c r="J2748" i="1" s="1"/>
  <c r="H2749" i="1"/>
  <c r="J2749" i="1" s="1"/>
  <c r="H2750" i="1"/>
  <c r="J2750" i="1" s="1"/>
  <c r="H2751" i="1"/>
  <c r="J2751" i="1" s="1"/>
  <c r="H2752" i="1"/>
  <c r="J2752" i="1" s="1"/>
  <c r="H2753" i="1"/>
  <c r="J2753" i="1" s="1"/>
  <c r="H2754" i="1"/>
  <c r="J2754" i="1" s="1"/>
  <c r="H2755" i="1"/>
  <c r="J2755" i="1" s="1"/>
  <c r="H2756" i="1"/>
  <c r="J2756" i="1" s="1"/>
  <c r="H2757" i="1"/>
  <c r="J2757" i="1" s="1"/>
  <c r="H2758" i="1"/>
  <c r="H2759" i="1"/>
  <c r="J2759" i="1" s="1"/>
  <c r="H2760" i="1"/>
  <c r="J2760" i="1" s="1"/>
  <c r="H2761" i="1"/>
  <c r="J2761" i="1" s="1"/>
  <c r="H2762" i="1"/>
  <c r="H2763" i="1"/>
  <c r="J2763" i="1" s="1"/>
  <c r="H2764" i="1"/>
  <c r="J2764" i="1" s="1"/>
  <c r="H2765" i="1"/>
  <c r="J2765" i="1" s="1"/>
  <c r="H2766" i="1"/>
  <c r="J2766" i="1" s="1"/>
  <c r="H2767" i="1"/>
  <c r="J2767" i="1" s="1"/>
  <c r="H2768" i="1"/>
  <c r="J2768" i="1" s="1"/>
  <c r="H2769" i="1"/>
  <c r="J2769" i="1" s="1"/>
  <c r="H2770" i="1"/>
  <c r="J2770" i="1" s="1"/>
  <c r="H2771" i="1"/>
  <c r="J2771" i="1" s="1"/>
  <c r="H2772" i="1"/>
  <c r="J2772" i="1" s="1"/>
  <c r="H2773" i="1"/>
  <c r="J2773" i="1" s="1"/>
  <c r="H2774" i="1"/>
  <c r="J2774" i="1" s="1"/>
  <c r="H2775" i="1"/>
  <c r="J2775" i="1" s="1"/>
  <c r="H2776" i="1"/>
  <c r="J2776" i="1" s="1"/>
  <c r="H2777" i="1"/>
  <c r="J2777" i="1" s="1"/>
  <c r="H2778" i="1"/>
  <c r="H2779" i="1"/>
  <c r="J2779" i="1" s="1"/>
  <c r="H2780" i="1"/>
  <c r="J2780" i="1" s="1"/>
  <c r="H2781" i="1"/>
  <c r="J2781" i="1" s="1"/>
  <c r="H2782" i="1"/>
  <c r="H2783" i="1"/>
  <c r="J2783" i="1" s="1"/>
  <c r="H2784" i="1"/>
  <c r="J2784" i="1" s="1"/>
  <c r="H2785" i="1"/>
  <c r="J2785" i="1" s="1"/>
  <c r="H2786" i="1"/>
  <c r="J2786" i="1" s="1"/>
  <c r="H2787" i="1"/>
  <c r="J2787" i="1" s="1"/>
  <c r="H2788" i="1"/>
  <c r="J2788" i="1" s="1"/>
  <c r="H2789" i="1"/>
  <c r="J2789" i="1" s="1"/>
  <c r="H2790" i="1"/>
  <c r="J2790" i="1" s="1"/>
  <c r="H2791" i="1"/>
  <c r="J2791" i="1" s="1"/>
  <c r="H2792" i="1"/>
  <c r="J2792" i="1" s="1"/>
  <c r="H2793" i="1"/>
  <c r="J2793" i="1" s="1"/>
  <c r="H2794" i="1"/>
  <c r="J2794" i="1" s="1"/>
  <c r="H2795" i="1"/>
  <c r="J2795" i="1" s="1"/>
  <c r="H2796" i="1"/>
  <c r="J2796" i="1" s="1"/>
  <c r="H2797" i="1"/>
  <c r="J2797" i="1" s="1"/>
  <c r="H2798" i="1"/>
  <c r="H2799" i="1"/>
  <c r="J2799" i="1" s="1"/>
  <c r="H2800" i="1"/>
  <c r="J2800" i="1" s="1"/>
  <c r="H2801" i="1"/>
  <c r="J2801" i="1" s="1"/>
  <c r="H2802" i="1"/>
  <c r="H2803" i="1"/>
  <c r="J2803" i="1" s="1"/>
  <c r="H2804" i="1"/>
  <c r="J2804" i="1" s="1"/>
  <c r="H2805" i="1"/>
  <c r="J2805" i="1" s="1"/>
  <c r="H2806" i="1"/>
  <c r="J2806" i="1" s="1"/>
  <c r="H2807" i="1"/>
  <c r="J2807" i="1" s="1"/>
  <c r="H2808" i="1"/>
  <c r="J2808" i="1" s="1"/>
  <c r="H2809" i="1"/>
  <c r="J2809" i="1" s="1"/>
  <c r="H2810" i="1"/>
  <c r="J2810" i="1" s="1"/>
  <c r="H2811" i="1"/>
  <c r="J2811" i="1" s="1"/>
  <c r="H2812" i="1"/>
  <c r="J2812" i="1" s="1"/>
  <c r="H2813" i="1"/>
  <c r="J2813" i="1" s="1"/>
  <c r="H2814" i="1"/>
  <c r="J2814" i="1" s="1"/>
  <c r="H2815" i="1"/>
  <c r="J2815" i="1" s="1"/>
  <c r="H2816" i="1"/>
  <c r="J2816" i="1" s="1"/>
  <c r="H2817" i="1"/>
  <c r="J2817" i="1" s="1"/>
  <c r="H2818" i="1"/>
  <c r="H2819" i="1"/>
  <c r="J2819" i="1" s="1"/>
  <c r="H2820" i="1"/>
  <c r="J2820" i="1" s="1"/>
  <c r="H2821" i="1"/>
  <c r="J2821" i="1" s="1"/>
  <c r="H2822" i="1"/>
  <c r="H2823" i="1"/>
  <c r="J2823" i="1" s="1"/>
  <c r="H2824" i="1"/>
  <c r="J2824" i="1" s="1"/>
  <c r="H2825" i="1"/>
  <c r="J2825" i="1" s="1"/>
  <c r="H2826" i="1"/>
  <c r="J2826" i="1" s="1"/>
  <c r="H2827" i="1"/>
  <c r="J2827" i="1" s="1"/>
  <c r="H2828" i="1"/>
  <c r="J2828" i="1" s="1"/>
  <c r="H2829" i="1"/>
  <c r="J2829" i="1" s="1"/>
  <c r="H2830" i="1"/>
  <c r="J2830" i="1" s="1"/>
  <c r="H2831" i="1"/>
  <c r="J2831" i="1" s="1"/>
  <c r="H2832" i="1"/>
  <c r="J2832" i="1" s="1"/>
  <c r="H2833" i="1"/>
  <c r="J2833" i="1" s="1"/>
  <c r="H2834" i="1"/>
  <c r="J2834" i="1" s="1"/>
  <c r="H2835" i="1"/>
  <c r="J2835" i="1" s="1"/>
  <c r="H2836" i="1"/>
  <c r="J2836" i="1" s="1"/>
  <c r="H2837" i="1"/>
  <c r="J2837" i="1" s="1"/>
  <c r="H2838" i="1"/>
  <c r="H2839" i="1"/>
  <c r="J2839" i="1" s="1"/>
  <c r="H2840" i="1"/>
  <c r="J2840" i="1" s="1"/>
  <c r="H2841" i="1"/>
  <c r="J2841" i="1" s="1"/>
  <c r="H2842" i="1"/>
  <c r="H2843" i="1"/>
  <c r="J2843" i="1" s="1"/>
  <c r="H2844" i="1"/>
  <c r="J2844" i="1" s="1"/>
  <c r="H2845" i="1"/>
  <c r="J2845" i="1" s="1"/>
  <c r="H2846" i="1"/>
  <c r="J2846" i="1" s="1"/>
  <c r="H2847" i="1"/>
  <c r="J2847" i="1" s="1"/>
  <c r="H2848" i="1"/>
  <c r="J2848" i="1" s="1"/>
  <c r="H2849" i="1"/>
  <c r="J2849" i="1" s="1"/>
  <c r="H2850" i="1"/>
  <c r="J2850" i="1" s="1"/>
  <c r="H2851" i="1"/>
  <c r="J2851" i="1" s="1"/>
  <c r="H2852" i="1"/>
  <c r="J2852" i="1" s="1"/>
  <c r="H2853" i="1"/>
  <c r="J2853" i="1" s="1"/>
  <c r="H2854" i="1"/>
  <c r="J2854" i="1" s="1"/>
  <c r="H2855" i="1"/>
  <c r="J2855" i="1" s="1"/>
  <c r="H2856" i="1"/>
  <c r="J2856" i="1" s="1"/>
  <c r="H2857" i="1"/>
  <c r="J2857" i="1" s="1"/>
  <c r="H2858" i="1"/>
  <c r="H2859" i="1"/>
  <c r="J2859" i="1" s="1"/>
  <c r="H2860" i="1"/>
  <c r="J2860" i="1" s="1"/>
  <c r="H2861" i="1"/>
  <c r="J2861" i="1" s="1"/>
  <c r="H2862" i="1"/>
  <c r="H2863" i="1"/>
  <c r="J2863" i="1" s="1"/>
  <c r="H2864" i="1"/>
  <c r="J2864" i="1" s="1"/>
  <c r="H2865" i="1"/>
  <c r="J2865" i="1" s="1"/>
  <c r="H2866" i="1"/>
  <c r="J2866" i="1" s="1"/>
  <c r="H2867" i="1"/>
  <c r="J2867" i="1" s="1"/>
  <c r="H2868" i="1"/>
  <c r="J2868" i="1" s="1"/>
  <c r="H2869" i="1"/>
  <c r="J2869" i="1" s="1"/>
  <c r="H2870" i="1"/>
  <c r="J2870" i="1" s="1"/>
  <c r="H2871" i="1"/>
  <c r="J2871" i="1" s="1"/>
  <c r="H2872" i="1"/>
  <c r="J2872" i="1" s="1"/>
  <c r="H2873" i="1"/>
  <c r="J2873" i="1" s="1"/>
  <c r="H2874" i="1"/>
  <c r="J2874" i="1" s="1"/>
  <c r="H2875" i="1"/>
  <c r="J2875" i="1" s="1"/>
  <c r="H2876" i="1"/>
  <c r="J2876" i="1" s="1"/>
  <c r="H2877" i="1"/>
  <c r="J2877" i="1" s="1"/>
  <c r="H2878" i="1"/>
  <c r="H2879" i="1"/>
  <c r="J2879" i="1" s="1"/>
  <c r="H2880" i="1"/>
  <c r="J2880" i="1" s="1"/>
  <c r="H2881" i="1"/>
  <c r="J2881" i="1" s="1"/>
  <c r="H2882" i="1"/>
  <c r="H2883" i="1"/>
  <c r="J2883" i="1" s="1"/>
  <c r="H2884" i="1"/>
  <c r="J2884" i="1" s="1"/>
  <c r="H2885" i="1"/>
  <c r="J2885" i="1" s="1"/>
  <c r="H2886" i="1"/>
  <c r="J2886" i="1" s="1"/>
  <c r="H2887" i="1"/>
  <c r="J2887" i="1" s="1"/>
  <c r="H2888" i="1"/>
  <c r="J2888" i="1" s="1"/>
  <c r="H2889" i="1"/>
  <c r="J2889" i="1" s="1"/>
  <c r="H2890" i="1"/>
  <c r="J2890" i="1" s="1"/>
  <c r="H2891" i="1"/>
  <c r="J2891" i="1" s="1"/>
  <c r="H2892" i="1"/>
  <c r="J2892" i="1" s="1"/>
  <c r="H2893" i="1"/>
  <c r="J2893" i="1" s="1"/>
  <c r="H2894" i="1"/>
  <c r="J2894" i="1" s="1"/>
  <c r="H2895" i="1"/>
  <c r="J2895" i="1" s="1"/>
  <c r="H2896" i="1"/>
  <c r="J2896" i="1" s="1"/>
  <c r="H2897" i="1"/>
  <c r="J2897" i="1" s="1"/>
  <c r="H2898" i="1"/>
  <c r="H2899" i="1"/>
  <c r="J2899" i="1" s="1"/>
  <c r="H2900" i="1"/>
  <c r="J2900" i="1" s="1"/>
  <c r="H2901" i="1"/>
  <c r="J2901" i="1" s="1"/>
  <c r="H2902" i="1"/>
  <c r="H2903" i="1"/>
  <c r="J2903" i="1" s="1"/>
  <c r="H2904" i="1"/>
  <c r="J2904" i="1" s="1"/>
  <c r="H2905" i="1"/>
  <c r="J2905" i="1" s="1"/>
  <c r="H2906" i="1"/>
  <c r="J2906" i="1" s="1"/>
  <c r="H2907" i="1"/>
  <c r="J2907" i="1" s="1"/>
  <c r="H2908" i="1"/>
  <c r="J2908" i="1" s="1"/>
  <c r="H2909" i="1"/>
  <c r="J2909" i="1" s="1"/>
  <c r="H2910" i="1"/>
  <c r="J2910" i="1" s="1"/>
  <c r="H2911" i="1"/>
  <c r="J2911" i="1" s="1"/>
  <c r="H2912" i="1"/>
  <c r="J2912" i="1" s="1"/>
  <c r="H2913" i="1"/>
  <c r="J2913" i="1" s="1"/>
  <c r="H2914" i="1"/>
  <c r="J2914" i="1" s="1"/>
  <c r="H2915" i="1"/>
  <c r="J2915" i="1" s="1"/>
  <c r="H2916" i="1"/>
  <c r="J2916" i="1" s="1"/>
  <c r="H2917" i="1"/>
  <c r="J2917" i="1" s="1"/>
  <c r="H2918" i="1"/>
  <c r="H2919" i="1"/>
  <c r="J2919" i="1" s="1"/>
  <c r="H2920" i="1"/>
  <c r="J2920" i="1" s="1"/>
  <c r="H2921" i="1"/>
  <c r="J2921" i="1" s="1"/>
  <c r="H2922" i="1"/>
  <c r="H2923" i="1"/>
  <c r="J2923" i="1" s="1"/>
  <c r="H2924" i="1"/>
  <c r="J2924" i="1" s="1"/>
  <c r="H2925" i="1"/>
  <c r="J2925" i="1" s="1"/>
  <c r="H2926" i="1"/>
  <c r="J2926" i="1" s="1"/>
  <c r="H2927" i="1"/>
  <c r="J2927" i="1" s="1"/>
  <c r="H2928" i="1"/>
  <c r="J2928" i="1" s="1"/>
  <c r="H2929" i="1"/>
  <c r="J2929" i="1" s="1"/>
  <c r="H2930" i="1"/>
  <c r="J2930" i="1" s="1"/>
  <c r="H2931" i="1"/>
  <c r="J2931" i="1" s="1"/>
  <c r="H2932" i="1"/>
  <c r="J2932" i="1" s="1"/>
  <c r="H2933" i="1"/>
  <c r="J2933" i="1" s="1"/>
  <c r="H2934" i="1"/>
  <c r="J2934" i="1" s="1"/>
  <c r="H2935" i="1"/>
  <c r="J2935" i="1" s="1"/>
  <c r="H2936" i="1"/>
  <c r="J2936" i="1" s="1"/>
  <c r="H2937" i="1"/>
  <c r="J2937" i="1" s="1"/>
  <c r="H2938" i="1"/>
  <c r="H2939" i="1"/>
  <c r="J2939" i="1" s="1"/>
  <c r="H2940" i="1"/>
  <c r="J2940" i="1" s="1"/>
  <c r="H2941" i="1"/>
  <c r="J2941" i="1" s="1"/>
  <c r="H2942" i="1"/>
  <c r="H2943" i="1"/>
  <c r="J2943" i="1" s="1"/>
  <c r="H2944" i="1"/>
  <c r="J2944" i="1" s="1"/>
  <c r="H2945" i="1"/>
  <c r="J2945" i="1" s="1"/>
  <c r="H2946" i="1"/>
  <c r="J2946" i="1" s="1"/>
  <c r="H2947" i="1"/>
  <c r="J2947" i="1" s="1"/>
  <c r="H2948" i="1"/>
  <c r="J2948" i="1" s="1"/>
  <c r="H2949" i="1"/>
  <c r="J2949" i="1" s="1"/>
  <c r="H2950" i="1"/>
  <c r="J2950" i="1" s="1"/>
  <c r="H2951" i="1"/>
  <c r="J2951" i="1" s="1"/>
  <c r="H2952" i="1"/>
  <c r="J2952" i="1" s="1"/>
  <c r="H2953" i="1"/>
  <c r="J2953" i="1" s="1"/>
  <c r="H2954" i="1"/>
  <c r="J2954" i="1" s="1"/>
  <c r="H2955" i="1"/>
  <c r="J2955" i="1" s="1"/>
  <c r="H2956" i="1"/>
  <c r="J2956" i="1" s="1"/>
  <c r="H2957" i="1"/>
  <c r="J2957" i="1" s="1"/>
  <c r="H2958" i="1"/>
  <c r="H2959" i="1"/>
  <c r="J2959" i="1" s="1"/>
  <c r="H2960" i="1"/>
  <c r="J2960" i="1" s="1"/>
  <c r="H2961" i="1"/>
  <c r="J2961" i="1" s="1"/>
  <c r="H2962" i="1"/>
  <c r="H2963" i="1"/>
  <c r="J2963" i="1" s="1"/>
  <c r="H2964" i="1"/>
  <c r="J2964" i="1" s="1"/>
  <c r="H2965" i="1"/>
  <c r="J2965" i="1" s="1"/>
  <c r="H2966" i="1"/>
  <c r="J2966" i="1" s="1"/>
  <c r="H2967" i="1"/>
  <c r="J2967" i="1" s="1"/>
  <c r="H2968" i="1"/>
  <c r="J2968" i="1" s="1"/>
  <c r="H2969" i="1"/>
  <c r="J2969" i="1" s="1"/>
  <c r="H2970" i="1"/>
  <c r="J2970" i="1" s="1"/>
  <c r="H2971" i="1"/>
  <c r="J2971" i="1" s="1"/>
  <c r="H2972" i="1"/>
  <c r="J2972" i="1" s="1"/>
  <c r="H2973" i="1"/>
  <c r="J2973" i="1" s="1"/>
  <c r="H2974" i="1"/>
  <c r="J2974" i="1" s="1"/>
  <c r="H2975" i="1"/>
  <c r="J2975" i="1" s="1"/>
  <c r="H2976" i="1"/>
  <c r="J2976" i="1" s="1"/>
  <c r="H2977" i="1"/>
  <c r="J2977" i="1" s="1"/>
  <c r="H2978" i="1"/>
  <c r="H2979" i="1"/>
  <c r="J2979" i="1" s="1"/>
  <c r="H2980" i="1"/>
  <c r="J2980" i="1" s="1"/>
  <c r="H2981" i="1"/>
  <c r="J2981" i="1" s="1"/>
  <c r="H2982" i="1"/>
  <c r="H2983" i="1"/>
  <c r="J2983" i="1" s="1"/>
  <c r="H2984" i="1"/>
  <c r="J2984" i="1" s="1"/>
  <c r="H2985" i="1"/>
  <c r="J2985" i="1" s="1"/>
  <c r="H2986" i="1"/>
  <c r="J2986" i="1" s="1"/>
  <c r="H2987" i="1"/>
  <c r="J2987" i="1" s="1"/>
  <c r="H2988" i="1"/>
  <c r="J2988" i="1" s="1"/>
  <c r="H2989" i="1"/>
  <c r="J2989" i="1" s="1"/>
  <c r="H2990" i="1"/>
  <c r="J2990" i="1" s="1"/>
  <c r="H2991" i="1"/>
  <c r="J2991" i="1" s="1"/>
  <c r="H2992" i="1"/>
  <c r="J2992" i="1" s="1"/>
  <c r="H2993" i="1"/>
  <c r="J2993" i="1" s="1"/>
  <c r="H2994" i="1"/>
  <c r="J2994" i="1" s="1"/>
  <c r="H2995" i="1"/>
  <c r="J2995" i="1" s="1"/>
  <c r="H2996" i="1"/>
  <c r="J2996" i="1" s="1"/>
  <c r="H2997" i="1"/>
  <c r="J2997" i="1" s="1"/>
  <c r="H2998" i="1"/>
  <c r="H2999" i="1"/>
  <c r="J2999" i="1" s="1"/>
  <c r="H3000" i="1"/>
  <c r="J3000" i="1" s="1"/>
  <c r="H3001" i="1"/>
  <c r="J3001" i="1" s="1"/>
  <c r="H3002" i="1"/>
  <c r="H3003" i="1"/>
  <c r="J3003" i="1" s="1"/>
  <c r="H3004" i="1"/>
  <c r="J3004" i="1" s="1"/>
  <c r="H3005" i="1"/>
  <c r="J3005" i="1" s="1"/>
  <c r="H3006" i="1"/>
  <c r="J3006" i="1" s="1"/>
  <c r="H3007" i="1"/>
  <c r="J3007" i="1" s="1"/>
  <c r="H3008" i="1"/>
  <c r="J3008" i="1" s="1"/>
  <c r="H3009" i="1"/>
  <c r="J3009" i="1" s="1"/>
  <c r="H3010" i="1"/>
  <c r="J3010" i="1" s="1"/>
  <c r="H3011" i="1"/>
  <c r="J3011" i="1" s="1"/>
  <c r="H3012" i="1"/>
  <c r="J3012" i="1" s="1"/>
  <c r="H3013" i="1"/>
  <c r="J3013" i="1" s="1"/>
  <c r="H3014" i="1"/>
  <c r="J3014" i="1" s="1"/>
  <c r="H3015" i="1"/>
  <c r="J3015" i="1" s="1"/>
  <c r="H3016" i="1"/>
  <c r="J3016" i="1" s="1"/>
  <c r="H3017" i="1"/>
  <c r="J3017" i="1" s="1"/>
  <c r="H3018" i="1"/>
  <c r="H3019" i="1"/>
  <c r="J3019" i="1" s="1"/>
  <c r="H3020" i="1"/>
  <c r="J3020" i="1" s="1"/>
  <c r="H3021" i="1"/>
  <c r="J3021" i="1" s="1"/>
  <c r="H3022" i="1"/>
  <c r="H3023" i="1"/>
  <c r="J3023" i="1" s="1"/>
  <c r="H3024" i="1"/>
  <c r="J3024" i="1" s="1"/>
  <c r="H3025" i="1"/>
  <c r="J3025" i="1" s="1"/>
  <c r="H3026" i="1"/>
  <c r="J3026" i="1" s="1"/>
  <c r="H3027" i="1"/>
  <c r="J3027" i="1" s="1"/>
  <c r="H3028" i="1"/>
  <c r="J3028" i="1" s="1"/>
  <c r="H3029" i="1"/>
  <c r="J3029" i="1" s="1"/>
  <c r="H3030" i="1"/>
  <c r="J3030" i="1" s="1"/>
  <c r="H3031" i="1"/>
  <c r="J3031" i="1" s="1"/>
  <c r="H3032" i="1"/>
  <c r="J3032" i="1" s="1"/>
  <c r="H3033" i="1"/>
  <c r="J3033" i="1" s="1"/>
  <c r="H3034" i="1"/>
  <c r="J3034" i="1" s="1"/>
  <c r="H3035" i="1"/>
  <c r="J3035" i="1" s="1"/>
  <c r="H3036" i="1"/>
  <c r="J3036" i="1" s="1"/>
  <c r="H3037" i="1"/>
  <c r="J3037" i="1" s="1"/>
  <c r="H3038" i="1"/>
  <c r="H3039" i="1"/>
  <c r="J3039" i="1" s="1"/>
  <c r="H3040" i="1"/>
  <c r="J3040" i="1" s="1"/>
  <c r="H3041" i="1"/>
  <c r="J3041" i="1" s="1"/>
  <c r="H3042" i="1"/>
  <c r="H3043" i="1"/>
  <c r="J3043" i="1" s="1"/>
  <c r="H3044" i="1"/>
  <c r="J3044" i="1" s="1"/>
  <c r="H3045" i="1"/>
  <c r="J3045" i="1" s="1"/>
  <c r="H3046" i="1"/>
  <c r="J3046" i="1" s="1"/>
  <c r="H3047" i="1"/>
  <c r="J3047" i="1" s="1"/>
  <c r="H3048" i="1"/>
  <c r="J3048" i="1" s="1"/>
  <c r="H3049" i="1"/>
  <c r="J3049" i="1" s="1"/>
  <c r="H3050" i="1"/>
  <c r="J3050" i="1" s="1"/>
  <c r="H3051" i="1"/>
  <c r="J3051" i="1" s="1"/>
  <c r="H3052" i="1"/>
  <c r="J3052" i="1" s="1"/>
  <c r="H3053" i="1"/>
  <c r="J3053" i="1" s="1"/>
  <c r="H3054" i="1"/>
  <c r="J3054" i="1" s="1"/>
  <c r="H3055" i="1"/>
  <c r="J3055" i="1" s="1"/>
  <c r="H3056" i="1"/>
  <c r="J3056" i="1" s="1"/>
  <c r="H3057" i="1"/>
  <c r="J3057" i="1" s="1"/>
  <c r="H3058" i="1"/>
  <c r="H3059" i="1"/>
  <c r="J3059" i="1" s="1"/>
  <c r="H3060" i="1"/>
  <c r="J3060" i="1" s="1"/>
  <c r="H3061" i="1"/>
  <c r="J3061" i="1" s="1"/>
  <c r="H3062" i="1"/>
  <c r="H3063" i="1"/>
  <c r="J3063" i="1" s="1"/>
  <c r="H3064" i="1"/>
  <c r="J3064" i="1" s="1"/>
  <c r="H3065" i="1"/>
  <c r="J3065" i="1" s="1"/>
  <c r="H3066" i="1"/>
  <c r="J3066" i="1" s="1"/>
  <c r="H3067" i="1"/>
  <c r="J3067" i="1" s="1"/>
  <c r="H3068" i="1"/>
  <c r="J3068" i="1" s="1"/>
  <c r="H3069" i="1"/>
  <c r="J3069" i="1" s="1"/>
  <c r="H3070" i="1"/>
  <c r="J3070" i="1" s="1"/>
  <c r="H3071" i="1"/>
  <c r="J3071" i="1" s="1"/>
  <c r="H3072" i="1"/>
  <c r="J3072" i="1" s="1"/>
  <c r="H3073" i="1"/>
  <c r="J3073" i="1" s="1"/>
  <c r="H3074" i="1"/>
  <c r="J3074" i="1" s="1"/>
  <c r="H3075" i="1"/>
  <c r="J3075" i="1" s="1"/>
  <c r="H3076" i="1"/>
  <c r="J3076" i="1" s="1"/>
  <c r="H3077" i="1"/>
  <c r="J3077" i="1" s="1"/>
  <c r="H3078" i="1"/>
  <c r="H3079" i="1"/>
  <c r="J3079" i="1" s="1"/>
  <c r="H3080" i="1"/>
  <c r="J3080" i="1" s="1"/>
  <c r="H3081" i="1"/>
  <c r="J3081" i="1" s="1"/>
  <c r="H3082" i="1"/>
  <c r="H3083" i="1"/>
  <c r="J3083" i="1" s="1"/>
  <c r="H3084" i="1"/>
  <c r="J3084" i="1" s="1"/>
  <c r="H3085" i="1"/>
  <c r="J3085" i="1" s="1"/>
  <c r="H3086" i="1"/>
  <c r="J3086" i="1" s="1"/>
  <c r="H3087" i="1"/>
  <c r="J3087" i="1" s="1"/>
  <c r="H3088" i="1"/>
  <c r="J3088" i="1" s="1"/>
  <c r="H3089" i="1"/>
  <c r="J3089" i="1" s="1"/>
  <c r="H3090" i="1"/>
  <c r="J3090" i="1" s="1"/>
  <c r="H3091" i="1"/>
  <c r="J3091" i="1" s="1"/>
  <c r="H3092" i="1"/>
  <c r="J3092" i="1" s="1"/>
  <c r="H3093" i="1"/>
  <c r="J3093" i="1" s="1"/>
  <c r="H3094" i="1"/>
  <c r="J3094" i="1" s="1"/>
  <c r="H3095" i="1"/>
  <c r="J3095" i="1" s="1"/>
  <c r="H3096" i="1"/>
  <c r="J3096" i="1" s="1"/>
  <c r="H3097" i="1"/>
  <c r="J3097" i="1" s="1"/>
  <c r="H3098" i="1"/>
  <c r="H3099" i="1"/>
  <c r="J3099" i="1" s="1"/>
  <c r="H3100" i="1"/>
  <c r="J3100" i="1" s="1"/>
  <c r="H3101" i="1"/>
  <c r="J3101" i="1" s="1"/>
  <c r="H3102" i="1"/>
  <c r="H3103" i="1"/>
  <c r="J3103" i="1" s="1"/>
  <c r="H3104" i="1"/>
  <c r="J3104" i="1" s="1"/>
  <c r="H3105" i="1"/>
  <c r="J3105" i="1" s="1"/>
  <c r="H3106" i="1"/>
  <c r="J3106" i="1" s="1"/>
  <c r="H3107" i="1"/>
  <c r="J3107" i="1" s="1"/>
  <c r="H3108" i="1"/>
  <c r="J3108" i="1" s="1"/>
  <c r="H3109" i="1"/>
  <c r="J3109" i="1" s="1"/>
  <c r="H3110" i="1"/>
  <c r="J3110" i="1" s="1"/>
  <c r="H3111" i="1"/>
  <c r="J3111" i="1" s="1"/>
  <c r="H3112" i="1"/>
  <c r="J3112" i="1" s="1"/>
  <c r="H3113" i="1"/>
  <c r="J3113" i="1" s="1"/>
  <c r="H3114" i="1"/>
  <c r="J3114" i="1" s="1"/>
  <c r="H3115" i="1"/>
  <c r="J3115" i="1" s="1"/>
  <c r="H3116" i="1"/>
  <c r="J3116" i="1" s="1"/>
  <c r="H3117" i="1"/>
  <c r="J3117" i="1" s="1"/>
  <c r="H3118" i="1"/>
  <c r="H3119" i="1"/>
  <c r="J3119" i="1" s="1"/>
  <c r="H3120" i="1"/>
  <c r="J3120" i="1" s="1"/>
  <c r="H3121" i="1"/>
  <c r="J3121" i="1" s="1"/>
  <c r="H3122" i="1"/>
  <c r="H3123" i="1"/>
  <c r="J3123" i="1" s="1"/>
  <c r="H3124" i="1"/>
  <c r="J3124" i="1" s="1"/>
  <c r="H3125" i="1"/>
  <c r="J3125" i="1" s="1"/>
  <c r="H3126" i="1"/>
  <c r="J3126" i="1" s="1"/>
  <c r="H3127" i="1"/>
  <c r="J3127" i="1" s="1"/>
  <c r="H3128" i="1"/>
  <c r="J3128" i="1" s="1"/>
  <c r="H3129" i="1"/>
  <c r="J3129" i="1" s="1"/>
  <c r="H3130" i="1"/>
  <c r="J3130" i="1" s="1"/>
  <c r="H3131" i="1"/>
  <c r="J3131" i="1" s="1"/>
  <c r="H3132" i="1"/>
  <c r="J3132" i="1" s="1"/>
  <c r="H3133" i="1"/>
  <c r="J3133" i="1" s="1"/>
  <c r="H3134" i="1"/>
  <c r="J3134" i="1" s="1"/>
  <c r="H3135" i="1"/>
  <c r="J3135" i="1" s="1"/>
  <c r="H3136" i="1"/>
  <c r="J3136" i="1" s="1"/>
  <c r="H3137" i="1"/>
  <c r="J3137" i="1" s="1"/>
  <c r="H3138" i="1"/>
  <c r="H3139" i="1"/>
  <c r="J3139" i="1" s="1"/>
  <c r="H3140" i="1"/>
  <c r="J3140" i="1" s="1"/>
  <c r="H3141" i="1"/>
  <c r="J3141" i="1" s="1"/>
  <c r="H3142" i="1"/>
  <c r="H3143" i="1"/>
  <c r="J3143" i="1" s="1"/>
  <c r="H3144" i="1"/>
  <c r="J3144" i="1" s="1"/>
  <c r="H3145" i="1"/>
  <c r="J3145" i="1" s="1"/>
  <c r="H3146" i="1"/>
  <c r="J3146" i="1" s="1"/>
  <c r="H3147" i="1"/>
  <c r="J3147" i="1" s="1"/>
  <c r="H3148" i="1"/>
  <c r="J3148" i="1" s="1"/>
  <c r="H3149" i="1"/>
  <c r="J3149" i="1" s="1"/>
  <c r="H3150" i="1"/>
  <c r="J3150" i="1" s="1"/>
  <c r="H3151" i="1"/>
  <c r="J3151" i="1" s="1"/>
  <c r="H3152" i="1"/>
  <c r="J3152" i="1" s="1"/>
  <c r="H3153" i="1"/>
  <c r="J3153" i="1" s="1"/>
  <c r="H3154" i="1"/>
  <c r="J3154" i="1" s="1"/>
  <c r="H3155" i="1"/>
  <c r="J3155" i="1" s="1"/>
  <c r="H3156" i="1"/>
  <c r="J3156" i="1" s="1"/>
  <c r="H3157" i="1"/>
  <c r="J3157" i="1" s="1"/>
  <c r="H3158" i="1"/>
  <c r="H3159" i="1"/>
  <c r="J3159" i="1" s="1"/>
  <c r="H3160" i="1"/>
  <c r="J3160" i="1" s="1"/>
  <c r="H3161" i="1"/>
  <c r="J3161" i="1" s="1"/>
  <c r="H3162" i="1"/>
  <c r="H3163" i="1"/>
  <c r="J3163" i="1" s="1"/>
  <c r="H3164" i="1"/>
  <c r="J3164" i="1" s="1"/>
  <c r="H3165" i="1"/>
  <c r="J3165" i="1" s="1"/>
  <c r="H3166" i="1"/>
  <c r="J3166" i="1" s="1"/>
  <c r="H3167" i="1"/>
  <c r="J3167" i="1" s="1"/>
  <c r="H3168" i="1"/>
  <c r="J3168" i="1" s="1"/>
  <c r="H3169" i="1"/>
  <c r="J3169" i="1" s="1"/>
  <c r="H3170" i="1"/>
  <c r="J3170" i="1" s="1"/>
  <c r="H3171" i="1"/>
  <c r="J3171" i="1" s="1"/>
  <c r="H3172" i="1"/>
  <c r="J3172" i="1" s="1"/>
  <c r="H3173" i="1"/>
  <c r="J3173" i="1" s="1"/>
  <c r="H3174" i="1"/>
  <c r="J3174" i="1" s="1"/>
  <c r="H3175" i="1"/>
  <c r="J3175" i="1" s="1"/>
  <c r="H3176" i="1"/>
  <c r="J3176" i="1" s="1"/>
  <c r="H3177" i="1"/>
  <c r="J3177" i="1" s="1"/>
  <c r="H3178" i="1"/>
  <c r="H3179" i="1"/>
  <c r="J3179" i="1" s="1"/>
  <c r="H3180" i="1"/>
  <c r="J3180" i="1" s="1"/>
  <c r="H3181" i="1"/>
  <c r="J3181" i="1" s="1"/>
  <c r="H3182" i="1"/>
  <c r="H3183" i="1"/>
  <c r="J3183" i="1" s="1"/>
  <c r="H3184" i="1"/>
  <c r="J3184" i="1" s="1"/>
  <c r="H3185" i="1"/>
  <c r="J3185" i="1" s="1"/>
  <c r="H3186" i="1"/>
  <c r="J3186" i="1" s="1"/>
  <c r="H3187" i="1"/>
  <c r="J3187" i="1" s="1"/>
  <c r="H3188" i="1"/>
  <c r="J3188" i="1" s="1"/>
  <c r="H3189" i="1"/>
  <c r="J3189" i="1" s="1"/>
  <c r="H3190" i="1"/>
  <c r="J3190" i="1" s="1"/>
  <c r="H3191" i="1"/>
  <c r="J3191" i="1" s="1"/>
  <c r="H3192" i="1"/>
  <c r="J3192" i="1" s="1"/>
  <c r="H3193" i="1"/>
  <c r="J3193" i="1" s="1"/>
  <c r="H3194" i="1"/>
  <c r="J3194" i="1" s="1"/>
  <c r="H3195" i="1"/>
  <c r="J3195" i="1" s="1"/>
  <c r="H3196" i="1"/>
  <c r="J3196" i="1" s="1"/>
  <c r="H3197" i="1"/>
  <c r="J3197" i="1" s="1"/>
  <c r="H3198" i="1"/>
  <c r="H3199" i="1"/>
  <c r="J3199" i="1" s="1"/>
  <c r="H3200" i="1"/>
  <c r="J3200" i="1" s="1"/>
  <c r="H3201" i="1"/>
  <c r="J3201" i="1" s="1"/>
  <c r="H3202" i="1"/>
  <c r="H3203" i="1"/>
  <c r="J3203" i="1" s="1"/>
  <c r="H3204" i="1"/>
  <c r="J3204" i="1" s="1"/>
  <c r="H3205" i="1"/>
  <c r="J3205" i="1" s="1"/>
  <c r="H3206" i="1"/>
  <c r="J3206" i="1" s="1"/>
  <c r="H3207" i="1"/>
  <c r="J3207" i="1" s="1"/>
  <c r="H3208" i="1"/>
  <c r="J3208" i="1" s="1"/>
  <c r="H3209" i="1"/>
  <c r="J3209" i="1" s="1"/>
  <c r="H3210" i="1"/>
  <c r="J3210" i="1" s="1"/>
  <c r="H3211" i="1"/>
  <c r="J3211" i="1" s="1"/>
  <c r="H3212" i="1"/>
  <c r="J3212" i="1" s="1"/>
  <c r="H3213" i="1"/>
  <c r="J3213" i="1" s="1"/>
  <c r="H3214" i="1"/>
  <c r="J3214" i="1" s="1"/>
  <c r="H3215" i="1"/>
  <c r="J3215" i="1" s="1"/>
  <c r="H3216" i="1"/>
  <c r="J3216" i="1" s="1"/>
  <c r="H3217" i="1"/>
  <c r="J3217" i="1" s="1"/>
  <c r="H3218" i="1"/>
  <c r="H3219" i="1"/>
  <c r="J3219" i="1" s="1"/>
  <c r="H3220" i="1"/>
  <c r="J3220" i="1" s="1"/>
  <c r="H3221" i="1"/>
  <c r="J3221" i="1" s="1"/>
  <c r="H3222" i="1"/>
  <c r="H3223" i="1"/>
  <c r="J3223" i="1" s="1"/>
  <c r="H3224" i="1"/>
  <c r="J3224" i="1" s="1"/>
  <c r="H3225" i="1"/>
  <c r="J3225" i="1" s="1"/>
  <c r="H3226" i="1"/>
  <c r="J3226" i="1" s="1"/>
  <c r="H3227" i="1"/>
  <c r="J3227" i="1" s="1"/>
  <c r="H3228" i="1"/>
  <c r="J3228" i="1" s="1"/>
  <c r="H3229" i="1"/>
  <c r="J3229" i="1" s="1"/>
  <c r="H3230" i="1"/>
  <c r="J3230" i="1" s="1"/>
  <c r="H3231" i="1"/>
  <c r="J3231" i="1" s="1"/>
  <c r="H3232" i="1"/>
  <c r="J3232" i="1" s="1"/>
  <c r="H3233" i="1"/>
  <c r="J3233" i="1" s="1"/>
  <c r="H3234" i="1"/>
  <c r="J3234" i="1" s="1"/>
  <c r="H3235" i="1"/>
  <c r="J3235" i="1" s="1"/>
  <c r="H3236" i="1"/>
  <c r="J3236" i="1" s="1"/>
  <c r="H3237" i="1"/>
  <c r="J3237" i="1" s="1"/>
  <c r="H3238" i="1"/>
  <c r="H3239" i="1"/>
  <c r="J3239" i="1" s="1"/>
  <c r="H3240" i="1"/>
  <c r="J3240" i="1" s="1"/>
  <c r="H3241" i="1"/>
  <c r="J3241" i="1" s="1"/>
  <c r="H3242" i="1"/>
  <c r="H3243" i="1"/>
  <c r="J3243" i="1" s="1"/>
  <c r="H3244" i="1"/>
  <c r="J3244" i="1" s="1"/>
  <c r="H3245" i="1"/>
  <c r="J3245" i="1" s="1"/>
  <c r="H3246" i="1"/>
  <c r="J3246" i="1" s="1"/>
  <c r="H3247" i="1"/>
  <c r="J3247" i="1" s="1"/>
  <c r="H3248" i="1"/>
  <c r="J3248" i="1" s="1"/>
  <c r="H3249" i="1"/>
  <c r="J3249" i="1" s="1"/>
  <c r="H3250" i="1"/>
  <c r="J3250" i="1" s="1"/>
  <c r="H3251" i="1"/>
  <c r="J3251" i="1" s="1"/>
  <c r="H3252" i="1"/>
  <c r="J3252" i="1" s="1"/>
  <c r="H3253" i="1"/>
  <c r="J3253" i="1" s="1"/>
  <c r="H3254" i="1"/>
  <c r="J3254" i="1" s="1"/>
  <c r="H3255" i="1"/>
  <c r="J3255" i="1" s="1"/>
  <c r="H3256" i="1"/>
  <c r="J3256" i="1" s="1"/>
  <c r="H3257" i="1"/>
  <c r="J3257" i="1" s="1"/>
  <c r="H3258" i="1"/>
  <c r="H3259" i="1"/>
  <c r="J3259" i="1" s="1"/>
  <c r="H3260" i="1"/>
  <c r="J3260" i="1" s="1"/>
  <c r="H3261" i="1"/>
  <c r="J3261" i="1" s="1"/>
  <c r="H3262" i="1"/>
  <c r="H3263" i="1"/>
  <c r="J3263" i="1" s="1"/>
  <c r="H3264" i="1"/>
  <c r="J3264" i="1" s="1"/>
  <c r="H3265" i="1"/>
  <c r="J3265" i="1" s="1"/>
  <c r="H3266" i="1"/>
  <c r="J3266" i="1" s="1"/>
  <c r="H3267" i="1"/>
  <c r="J3267" i="1" s="1"/>
  <c r="H3268" i="1"/>
  <c r="J3268" i="1" s="1"/>
  <c r="H3269" i="1"/>
  <c r="J3269" i="1" s="1"/>
  <c r="H3270" i="1"/>
  <c r="J3270" i="1" s="1"/>
  <c r="H3271" i="1"/>
  <c r="J3271" i="1" s="1"/>
  <c r="H3272" i="1"/>
  <c r="J3272" i="1" s="1"/>
  <c r="H3273" i="1"/>
  <c r="J3273" i="1" s="1"/>
  <c r="H3274" i="1"/>
  <c r="J3274" i="1" s="1"/>
  <c r="H3275" i="1"/>
  <c r="J3275" i="1" s="1"/>
  <c r="H3276" i="1"/>
  <c r="J3276" i="1" s="1"/>
  <c r="H3277" i="1"/>
  <c r="J3277" i="1" s="1"/>
  <c r="H3278" i="1"/>
  <c r="H3279" i="1"/>
  <c r="J3279" i="1" s="1"/>
  <c r="H3280" i="1"/>
  <c r="J3280" i="1" s="1"/>
  <c r="H3281" i="1"/>
  <c r="J3281" i="1" s="1"/>
  <c r="H3282" i="1"/>
  <c r="H3283" i="1"/>
  <c r="J3283" i="1" s="1"/>
  <c r="H3284" i="1"/>
  <c r="J3284" i="1" s="1"/>
  <c r="H3285" i="1"/>
  <c r="J3285" i="1" s="1"/>
  <c r="H3286" i="1"/>
  <c r="J3286" i="1" s="1"/>
  <c r="H3287" i="1"/>
  <c r="J3287" i="1" s="1"/>
  <c r="H3288" i="1"/>
  <c r="J3288" i="1" s="1"/>
  <c r="H3289" i="1"/>
  <c r="J3289" i="1" s="1"/>
  <c r="H3290" i="1"/>
  <c r="J3290" i="1" s="1"/>
  <c r="H3291" i="1"/>
  <c r="J3291" i="1" s="1"/>
  <c r="H3292" i="1"/>
  <c r="J3292" i="1" s="1"/>
  <c r="H3293" i="1"/>
  <c r="J3293" i="1" s="1"/>
  <c r="H3294" i="1"/>
  <c r="J3294" i="1" s="1"/>
  <c r="H3295" i="1"/>
  <c r="J3295" i="1" s="1"/>
  <c r="H3296" i="1"/>
  <c r="J3296" i="1" s="1"/>
  <c r="H3297" i="1"/>
  <c r="J3297" i="1" s="1"/>
  <c r="H3298" i="1"/>
  <c r="H3299" i="1"/>
  <c r="J3299" i="1" s="1"/>
  <c r="H3300" i="1"/>
  <c r="J3300" i="1" s="1"/>
  <c r="H3301" i="1"/>
  <c r="J3301" i="1" s="1"/>
  <c r="H3302" i="1"/>
  <c r="H3303" i="1"/>
  <c r="J3303" i="1" s="1"/>
  <c r="H3304" i="1"/>
  <c r="J3304" i="1" s="1"/>
  <c r="H3305" i="1"/>
  <c r="J3305" i="1" s="1"/>
  <c r="H3306" i="1"/>
  <c r="J3306" i="1" s="1"/>
  <c r="H3307" i="1"/>
  <c r="J3307" i="1" s="1"/>
  <c r="H3308" i="1"/>
  <c r="J3308" i="1" s="1"/>
  <c r="H3309" i="1"/>
  <c r="J3309" i="1" s="1"/>
  <c r="H3310" i="1"/>
  <c r="J3310" i="1" s="1"/>
  <c r="H3311" i="1"/>
  <c r="J3311" i="1" s="1"/>
  <c r="H3312" i="1"/>
  <c r="J3312" i="1" s="1"/>
  <c r="H3313" i="1"/>
  <c r="J3313" i="1" s="1"/>
  <c r="H3314" i="1"/>
  <c r="J3314" i="1" s="1"/>
  <c r="H3315" i="1"/>
  <c r="J3315" i="1" s="1"/>
  <c r="H3316" i="1"/>
  <c r="J3316" i="1" s="1"/>
  <c r="H3317" i="1"/>
  <c r="J3317" i="1" s="1"/>
  <c r="H3318" i="1"/>
  <c r="H3319" i="1"/>
  <c r="J3319" i="1" s="1"/>
  <c r="H3320" i="1"/>
  <c r="J3320" i="1" s="1"/>
  <c r="H3321" i="1"/>
  <c r="J3321" i="1" s="1"/>
  <c r="H3322" i="1"/>
  <c r="H3323" i="1"/>
  <c r="J3323" i="1" s="1"/>
  <c r="H3324" i="1"/>
  <c r="J3324" i="1" s="1"/>
  <c r="H3325" i="1"/>
  <c r="J3325" i="1" s="1"/>
  <c r="H3326" i="1"/>
  <c r="J3326" i="1" s="1"/>
  <c r="H3327" i="1"/>
  <c r="J3327" i="1" s="1"/>
  <c r="H3328" i="1"/>
  <c r="J3328" i="1" s="1"/>
  <c r="H3329" i="1"/>
  <c r="J3329" i="1" s="1"/>
  <c r="H3330" i="1"/>
  <c r="J3330" i="1" s="1"/>
  <c r="H3331" i="1"/>
  <c r="J3331" i="1" s="1"/>
  <c r="H3332" i="1"/>
  <c r="J3332" i="1" s="1"/>
  <c r="H3333" i="1"/>
  <c r="J3333" i="1" s="1"/>
  <c r="H3334" i="1"/>
  <c r="J3334" i="1" s="1"/>
  <c r="H3335" i="1"/>
  <c r="J3335" i="1" s="1"/>
  <c r="H3336" i="1"/>
  <c r="J3336" i="1" s="1"/>
  <c r="H3337" i="1"/>
  <c r="J3337" i="1" s="1"/>
  <c r="H3338" i="1"/>
  <c r="H3339" i="1"/>
  <c r="J3339" i="1" s="1"/>
  <c r="H3340" i="1"/>
  <c r="J3340" i="1" s="1"/>
  <c r="H3341" i="1"/>
  <c r="J3341" i="1" s="1"/>
  <c r="H3342" i="1"/>
  <c r="H3343" i="1"/>
  <c r="J3343" i="1" s="1"/>
  <c r="H3344" i="1"/>
  <c r="J3344" i="1" s="1"/>
  <c r="H3345" i="1"/>
  <c r="J3345" i="1" s="1"/>
  <c r="H3346" i="1"/>
  <c r="J3346" i="1" s="1"/>
  <c r="H3347" i="1"/>
  <c r="J3347" i="1" s="1"/>
  <c r="H3348" i="1"/>
  <c r="J3348" i="1" s="1"/>
  <c r="H3349" i="1"/>
  <c r="J3349" i="1" s="1"/>
  <c r="H3350" i="1"/>
  <c r="J3350" i="1" s="1"/>
  <c r="H3351" i="1"/>
  <c r="J3351" i="1" s="1"/>
  <c r="H3352" i="1"/>
  <c r="J3352" i="1" s="1"/>
  <c r="H3353" i="1"/>
  <c r="J3353" i="1" s="1"/>
  <c r="H3354" i="1"/>
  <c r="J3354" i="1" s="1"/>
  <c r="H3355" i="1"/>
  <c r="J3355" i="1" s="1"/>
  <c r="H3356" i="1"/>
  <c r="J3356" i="1" s="1"/>
  <c r="H3357" i="1"/>
  <c r="J3357" i="1" s="1"/>
  <c r="H3358" i="1"/>
  <c r="H3359" i="1"/>
  <c r="J3359" i="1" s="1"/>
  <c r="H3360" i="1"/>
  <c r="J3360" i="1" s="1"/>
  <c r="H3361" i="1"/>
  <c r="J3361" i="1" s="1"/>
  <c r="H3362" i="1"/>
  <c r="H3363" i="1"/>
  <c r="J3363" i="1" s="1"/>
  <c r="H3364" i="1"/>
  <c r="J3364" i="1" s="1"/>
  <c r="H3365" i="1"/>
  <c r="J3365" i="1" s="1"/>
  <c r="H3366" i="1"/>
  <c r="J3366" i="1" s="1"/>
  <c r="H3367" i="1"/>
  <c r="J3367" i="1" s="1"/>
  <c r="H3368" i="1"/>
  <c r="J3368" i="1" s="1"/>
  <c r="H3369" i="1"/>
  <c r="J3369" i="1" s="1"/>
  <c r="H3370" i="1"/>
  <c r="J3370" i="1" s="1"/>
  <c r="H3371" i="1"/>
  <c r="J3371" i="1" s="1"/>
  <c r="H3372" i="1"/>
  <c r="J3372" i="1" s="1"/>
  <c r="H3373" i="1"/>
  <c r="J3373" i="1" s="1"/>
  <c r="H3374" i="1"/>
  <c r="J3374" i="1" s="1"/>
  <c r="H3375" i="1"/>
  <c r="J3375" i="1" s="1"/>
  <c r="H3376" i="1"/>
  <c r="J3376" i="1" s="1"/>
  <c r="H3377" i="1"/>
  <c r="J3377" i="1" s="1"/>
  <c r="H3378" i="1"/>
  <c r="H3379" i="1"/>
  <c r="J3379" i="1" s="1"/>
  <c r="H3380" i="1"/>
  <c r="J3380" i="1" s="1"/>
  <c r="H3381" i="1"/>
  <c r="J3381" i="1" s="1"/>
  <c r="H3382" i="1"/>
  <c r="H3383" i="1"/>
  <c r="J3383" i="1" s="1"/>
  <c r="H3384" i="1"/>
  <c r="J3384" i="1" s="1"/>
  <c r="H3385" i="1"/>
  <c r="J3385" i="1" s="1"/>
  <c r="H3386" i="1"/>
  <c r="J3386" i="1" s="1"/>
  <c r="H3387" i="1"/>
  <c r="J3387" i="1" s="1"/>
  <c r="H3388" i="1"/>
  <c r="J3388" i="1" s="1"/>
  <c r="H3389" i="1"/>
  <c r="J3389" i="1" s="1"/>
  <c r="H3390" i="1"/>
  <c r="J3390" i="1" s="1"/>
  <c r="H3391" i="1"/>
  <c r="J3391" i="1" s="1"/>
  <c r="H3392" i="1"/>
  <c r="J3392" i="1" s="1"/>
  <c r="H3393" i="1"/>
  <c r="J3393" i="1" s="1"/>
  <c r="H3394" i="1"/>
  <c r="J3394" i="1" s="1"/>
  <c r="H3395" i="1"/>
  <c r="J3395" i="1" s="1"/>
  <c r="H3396" i="1"/>
  <c r="J3396" i="1" s="1"/>
  <c r="H3397" i="1"/>
  <c r="J3397" i="1" s="1"/>
  <c r="H3398" i="1"/>
  <c r="H3399" i="1"/>
  <c r="J3399" i="1" s="1"/>
  <c r="H3400" i="1"/>
  <c r="J3400" i="1" s="1"/>
  <c r="H3401" i="1"/>
  <c r="J3401" i="1" s="1"/>
  <c r="H3402" i="1"/>
  <c r="H3403" i="1"/>
  <c r="J3403" i="1" s="1"/>
  <c r="H3404" i="1"/>
  <c r="J3404" i="1" s="1"/>
  <c r="H3405" i="1"/>
  <c r="J3405" i="1" s="1"/>
  <c r="H3406" i="1"/>
  <c r="J3406" i="1" s="1"/>
  <c r="H3407" i="1"/>
  <c r="J3407" i="1" s="1"/>
  <c r="H3408" i="1"/>
  <c r="J3408" i="1" s="1"/>
  <c r="H3409" i="1"/>
  <c r="J3409" i="1" s="1"/>
  <c r="H3410" i="1"/>
  <c r="J3410" i="1" s="1"/>
  <c r="H3411" i="1"/>
  <c r="J3411" i="1" s="1"/>
  <c r="H3412" i="1"/>
  <c r="J3412" i="1" s="1"/>
  <c r="H3413" i="1"/>
  <c r="J3413" i="1" s="1"/>
  <c r="H3414" i="1"/>
  <c r="J3414" i="1" s="1"/>
  <c r="H3415" i="1"/>
  <c r="J3415" i="1" s="1"/>
  <c r="H3416" i="1"/>
  <c r="J3416" i="1" s="1"/>
  <c r="H3417" i="1"/>
  <c r="J3417" i="1" s="1"/>
  <c r="H3418" i="1"/>
  <c r="H3419" i="1"/>
  <c r="J3419" i="1" s="1"/>
  <c r="H3420" i="1"/>
  <c r="J3420" i="1" s="1"/>
  <c r="H3421" i="1"/>
  <c r="J3421" i="1" s="1"/>
  <c r="H3422" i="1"/>
  <c r="H3423" i="1"/>
  <c r="J3423" i="1" s="1"/>
  <c r="H3424" i="1"/>
  <c r="J3424" i="1" s="1"/>
  <c r="H3425" i="1"/>
  <c r="J3425" i="1" s="1"/>
  <c r="H3426" i="1"/>
  <c r="J3426" i="1" s="1"/>
  <c r="H3427" i="1"/>
  <c r="J3427" i="1" s="1"/>
  <c r="H3428" i="1"/>
  <c r="J3428" i="1" s="1"/>
  <c r="H3429" i="1"/>
  <c r="J3429" i="1" s="1"/>
  <c r="H3430" i="1"/>
  <c r="J3430" i="1" s="1"/>
  <c r="H3431" i="1"/>
  <c r="J3431" i="1" s="1"/>
  <c r="H3432" i="1"/>
  <c r="J3432" i="1" s="1"/>
  <c r="H3433" i="1"/>
  <c r="J3433" i="1" s="1"/>
  <c r="H3434" i="1"/>
  <c r="J3434" i="1" s="1"/>
  <c r="H3435" i="1"/>
  <c r="J3435" i="1" s="1"/>
  <c r="H3436" i="1"/>
  <c r="J3436" i="1" s="1"/>
  <c r="H3437" i="1"/>
  <c r="J3437" i="1" s="1"/>
  <c r="H3438" i="1"/>
  <c r="H3439" i="1"/>
  <c r="J3439" i="1" s="1"/>
  <c r="H3440" i="1"/>
  <c r="J3440" i="1" s="1"/>
  <c r="H3441" i="1"/>
  <c r="J3441" i="1" s="1"/>
  <c r="H3442" i="1"/>
  <c r="H3443" i="1"/>
  <c r="J3443" i="1" s="1"/>
  <c r="H3444" i="1"/>
  <c r="J3444" i="1" s="1"/>
  <c r="H3445" i="1"/>
  <c r="J3445" i="1" s="1"/>
  <c r="H3446" i="1"/>
  <c r="J3446" i="1" s="1"/>
  <c r="H3447" i="1"/>
  <c r="J3447" i="1" s="1"/>
  <c r="H3448" i="1"/>
  <c r="J3448" i="1" s="1"/>
  <c r="H3449" i="1"/>
  <c r="J3449" i="1" s="1"/>
  <c r="H3450" i="1"/>
  <c r="J3450" i="1" s="1"/>
  <c r="H3451" i="1"/>
  <c r="J3451" i="1" s="1"/>
  <c r="H3452" i="1"/>
  <c r="J3452" i="1" s="1"/>
  <c r="H3453" i="1"/>
  <c r="J3453" i="1" s="1"/>
  <c r="H3454" i="1"/>
  <c r="J3454" i="1" s="1"/>
  <c r="H3455" i="1"/>
  <c r="J3455" i="1" s="1"/>
  <c r="H3456" i="1"/>
  <c r="J3456" i="1" s="1"/>
  <c r="H3457" i="1"/>
  <c r="J3457" i="1" s="1"/>
  <c r="H3458" i="1"/>
  <c r="H3459" i="1"/>
  <c r="J3459" i="1" s="1"/>
  <c r="H3460" i="1"/>
  <c r="J3460" i="1" s="1"/>
  <c r="H3461" i="1"/>
  <c r="J3461" i="1" s="1"/>
  <c r="H3462" i="1"/>
  <c r="H3463" i="1"/>
  <c r="J3463" i="1" s="1"/>
  <c r="H3464" i="1"/>
  <c r="J3464" i="1" s="1"/>
  <c r="H3465" i="1"/>
  <c r="J3465" i="1" s="1"/>
  <c r="H3466" i="1"/>
  <c r="J3466" i="1" s="1"/>
  <c r="H3467" i="1"/>
  <c r="J3467" i="1" s="1"/>
  <c r="H3468" i="1"/>
  <c r="J3468" i="1" s="1"/>
  <c r="H3469" i="1"/>
  <c r="J3469" i="1" s="1"/>
  <c r="H3470" i="1"/>
  <c r="J3470" i="1" s="1"/>
  <c r="H3471" i="1"/>
  <c r="J3471" i="1" s="1"/>
  <c r="H3472" i="1"/>
  <c r="J3472" i="1" s="1"/>
  <c r="H3473" i="1"/>
  <c r="J3473" i="1" s="1"/>
  <c r="H3474" i="1"/>
  <c r="J3474" i="1" s="1"/>
  <c r="H3475" i="1"/>
  <c r="J3475" i="1" s="1"/>
  <c r="H3476" i="1"/>
  <c r="J3476" i="1" s="1"/>
  <c r="H3477" i="1"/>
  <c r="J3477" i="1" s="1"/>
  <c r="H3478" i="1"/>
  <c r="H3479" i="1"/>
  <c r="J3479" i="1" s="1"/>
  <c r="H3480" i="1"/>
  <c r="J3480" i="1" s="1"/>
  <c r="H3481" i="1"/>
  <c r="J3481" i="1" s="1"/>
  <c r="H3482" i="1"/>
  <c r="H3483" i="1"/>
  <c r="J3483" i="1" s="1"/>
  <c r="H3484" i="1"/>
  <c r="J3484" i="1" s="1"/>
  <c r="H3485" i="1"/>
  <c r="J3485" i="1" s="1"/>
  <c r="H3486" i="1"/>
  <c r="J3486" i="1" s="1"/>
  <c r="H3487" i="1"/>
  <c r="J3487" i="1" s="1"/>
  <c r="H3488" i="1"/>
  <c r="J3488" i="1" s="1"/>
  <c r="H3489" i="1"/>
  <c r="J3489" i="1" s="1"/>
  <c r="H3490" i="1"/>
  <c r="J3490" i="1" s="1"/>
  <c r="H3491" i="1"/>
  <c r="J3491" i="1" s="1"/>
  <c r="H3492" i="1"/>
  <c r="J3492" i="1" s="1"/>
  <c r="H3493" i="1"/>
  <c r="J3493" i="1" s="1"/>
  <c r="H3494" i="1"/>
  <c r="J3494" i="1" s="1"/>
  <c r="H3495" i="1"/>
  <c r="J3495" i="1" s="1"/>
  <c r="H3496" i="1"/>
  <c r="J3496" i="1" s="1"/>
  <c r="H3497" i="1"/>
  <c r="J3497" i="1" s="1"/>
  <c r="H3498" i="1"/>
  <c r="H3499" i="1"/>
  <c r="J3499" i="1" s="1"/>
  <c r="H3500" i="1"/>
  <c r="J3500" i="1" s="1"/>
  <c r="H3501" i="1"/>
  <c r="J3501" i="1" s="1"/>
  <c r="H3502" i="1"/>
  <c r="H3503" i="1"/>
  <c r="J3503" i="1" s="1"/>
  <c r="H3504" i="1"/>
  <c r="J3504" i="1" s="1"/>
  <c r="H3505" i="1"/>
  <c r="J3505" i="1" s="1"/>
  <c r="H3506" i="1"/>
  <c r="J3506" i="1" s="1"/>
  <c r="H3507" i="1"/>
  <c r="J3507" i="1" s="1"/>
  <c r="H3508" i="1"/>
  <c r="J3508" i="1" s="1"/>
  <c r="H3509" i="1"/>
  <c r="J3509" i="1" s="1"/>
  <c r="H3510" i="1"/>
  <c r="J3510" i="1" s="1"/>
  <c r="H3511" i="1"/>
  <c r="J3511" i="1" s="1"/>
  <c r="H3512" i="1"/>
  <c r="J3512" i="1" s="1"/>
  <c r="H3513" i="1"/>
  <c r="J3513" i="1" s="1"/>
  <c r="H3514" i="1"/>
  <c r="J3514" i="1" s="1"/>
  <c r="H3515" i="1"/>
  <c r="J3515" i="1" s="1"/>
  <c r="H3516" i="1"/>
  <c r="J3516" i="1" s="1"/>
  <c r="H3517" i="1"/>
  <c r="J3517" i="1" s="1"/>
  <c r="H3518" i="1"/>
  <c r="H3519" i="1"/>
  <c r="J3519" i="1" s="1"/>
  <c r="H3520" i="1"/>
  <c r="J3520" i="1" s="1"/>
  <c r="H3521" i="1"/>
  <c r="J3521" i="1" s="1"/>
  <c r="H3522" i="1"/>
  <c r="H3523" i="1"/>
  <c r="J3523" i="1" s="1"/>
  <c r="H3524" i="1"/>
  <c r="J3524" i="1" s="1"/>
  <c r="H3525" i="1"/>
  <c r="J3525" i="1" s="1"/>
  <c r="H3526" i="1"/>
  <c r="J3526" i="1" s="1"/>
  <c r="H3527" i="1"/>
  <c r="J3527" i="1" s="1"/>
  <c r="H3528" i="1"/>
  <c r="J3528" i="1" s="1"/>
  <c r="H3529" i="1"/>
  <c r="J3529" i="1" s="1"/>
  <c r="H3530" i="1"/>
  <c r="J3530" i="1" s="1"/>
  <c r="H3531" i="1"/>
  <c r="J3531" i="1" s="1"/>
  <c r="H3532" i="1"/>
  <c r="J3532" i="1" s="1"/>
  <c r="H3533" i="1"/>
  <c r="J3533" i="1" s="1"/>
  <c r="H3534" i="1"/>
  <c r="J3534" i="1" s="1"/>
  <c r="H3535" i="1"/>
  <c r="J3535" i="1" s="1"/>
  <c r="H3536" i="1"/>
  <c r="J3536" i="1" s="1"/>
  <c r="H3537" i="1"/>
  <c r="J3537" i="1" s="1"/>
  <c r="H3538" i="1"/>
  <c r="H3539" i="1"/>
  <c r="J3539" i="1" s="1"/>
  <c r="H3540" i="1"/>
  <c r="J3540" i="1" s="1"/>
  <c r="H3541" i="1"/>
  <c r="J3541" i="1" s="1"/>
  <c r="H3542" i="1"/>
  <c r="H3543" i="1"/>
  <c r="J3543" i="1" s="1"/>
  <c r="H3544" i="1"/>
  <c r="J3544" i="1" s="1"/>
  <c r="H3545" i="1"/>
  <c r="J3545" i="1" s="1"/>
  <c r="H3546" i="1"/>
  <c r="J3546" i="1" s="1"/>
  <c r="H3547" i="1"/>
  <c r="J3547" i="1" s="1"/>
  <c r="H3548" i="1"/>
  <c r="J3548" i="1" s="1"/>
  <c r="H3549" i="1"/>
  <c r="J3549" i="1" s="1"/>
  <c r="H3550" i="1"/>
  <c r="J3550" i="1" s="1"/>
  <c r="H3551" i="1"/>
  <c r="J3551" i="1" s="1"/>
  <c r="H3552" i="1"/>
  <c r="J3552" i="1" s="1"/>
  <c r="H3553" i="1"/>
  <c r="J3553" i="1" s="1"/>
  <c r="H3554" i="1"/>
  <c r="J3554" i="1" s="1"/>
  <c r="H3555" i="1"/>
  <c r="J3555" i="1" s="1"/>
  <c r="H3556" i="1"/>
  <c r="J3556" i="1" s="1"/>
  <c r="H3557" i="1"/>
  <c r="J3557" i="1" s="1"/>
  <c r="H3558" i="1"/>
  <c r="H3559" i="1"/>
  <c r="J3559" i="1" s="1"/>
  <c r="H3560" i="1"/>
  <c r="J3560" i="1" s="1"/>
  <c r="H3561" i="1"/>
  <c r="J3561" i="1" s="1"/>
  <c r="H3562" i="1"/>
  <c r="H3563" i="1"/>
  <c r="J3563" i="1" s="1"/>
  <c r="H3564" i="1"/>
  <c r="J3564" i="1" s="1"/>
  <c r="H3565" i="1"/>
  <c r="J3565" i="1" s="1"/>
  <c r="H3566" i="1"/>
  <c r="J3566" i="1" s="1"/>
  <c r="H3567" i="1"/>
  <c r="J3567" i="1" s="1"/>
  <c r="H3568" i="1"/>
  <c r="J3568" i="1" s="1"/>
  <c r="H3569" i="1"/>
  <c r="J3569" i="1" s="1"/>
  <c r="H3570" i="1"/>
  <c r="J3570" i="1" s="1"/>
  <c r="H3571" i="1"/>
  <c r="J3571" i="1" s="1"/>
  <c r="H3572" i="1"/>
  <c r="J3572" i="1" s="1"/>
  <c r="H3573" i="1"/>
  <c r="J3573" i="1" s="1"/>
  <c r="H3574" i="1"/>
  <c r="J3574" i="1" s="1"/>
  <c r="H3575" i="1"/>
  <c r="J3575" i="1" s="1"/>
  <c r="H3576" i="1"/>
  <c r="J3576" i="1" s="1"/>
  <c r="H3577" i="1"/>
  <c r="J3577" i="1" s="1"/>
  <c r="H3578" i="1"/>
  <c r="H3579" i="1"/>
  <c r="J3579" i="1" s="1"/>
  <c r="H3580" i="1"/>
  <c r="J3580" i="1" s="1"/>
  <c r="H3581" i="1"/>
  <c r="J3581" i="1" s="1"/>
  <c r="H3582" i="1"/>
  <c r="H3583" i="1"/>
  <c r="J3583" i="1" s="1"/>
  <c r="H3584" i="1"/>
  <c r="J3584" i="1" s="1"/>
  <c r="H3585" i="1"/>
  <c r="J3585" i="1" s="1"/>
  <c r="H3586" i="1"/>
  <c r="J3586" i="1" s="1"/>
  <c r="H3587" i="1"/>
  <c r="J3587" i="1" s="1"/>
  <c r="H3588" i="1"/>
  <c r="J3588" i="1" s="1"/>
  <c r="H3589" i="1"/>
  <c r="J3589" i="1" s="1"/>
  <c r="H3590" i="1"/>
  <c r="J3590" i="1" s="1"/>
  <c r="H3591" i="1"/>
  <c r="J3591" i="1" s="1"/>
  <c r="H3592" i="1"/>
  <c r="J3592" i="1" s="1"/>
  <c r="H3593" i="1"/>
  <c r="J3593" i="1" s="1"/>
  <c r="H3594" i="1"/>
  <c r="J3594" i="1" s="1"/>
  <c r="H3595" i="1"/>
  <c r="J3595" i="1" s="1"/>
  <c r="H3596" i="1"/>
  <c r="J3596" i="1" s="1"/>
  <c r="H3597" i="1"/>
  <c r="J3597" i="1" s="1"/>
  <c r="H3598" i="1"/>
  <c r="H3599" i="1"/>
  <c r="J3599" i="1" s="1"/>
  <c r="H3600" i="1"/>
  <c r="J3600" i="1" s="1"/>
  <c r="H3601" i="1"/>
  <c r="J3601" i="1" s="1"/>
  <c r="H3602" i="1"/>
  <c r="H3603" i="1"/>
  <c r="J3603" i="1" s="1"/>
  <c r="H3604" i="1"/>
  <c r="J3604" i="1" s="1"/>
  <c r="H3605" i="1"/>
  <c r="J3605" i="1" s="1"/>
  <c r="H3606" i="1"/>
  <c r="J3606" i="1" s="1"/>
  <c r="H3607" i="1"/>
  <c r="J3607" i="1" s="1"/>
  <c r="H3608" i="1"/>
  <c r="J3608" i="1" s="1"/>
  <c r="H3609" i="1"/>
  <c r="J3609" i="1" s="1"/>
  <c r="H3610" i="1"/>
  <c r="J3610" i="1" s="1"/>
  <c r="H3611" i="1"/>
  <c r="J3611" i="1" s="1"/>
  <c r="H3612" i="1"/>
  <c r="J3612" i="1" s="1"/>
  <c r="H3613" i="1"/>
  <c r="J3613" i="1" s="1"/>
  <c r="H3614" i="1"/>
  <c r="J3614" i="1" s="1"/>
  <c r="H3615" i="1"/>
  <c r="J3615" i="1" s="1"/>
  <c r="H3616" i="1"/>
  <c r="J3616" i="1" s="1"/>
  <c r="H3617" i="1"/>
  <c r="J3617" i="1" s="1"/>
  <c r="H3618" i="1"/>
  <c r="H3619" i="1"/>
  <c r="J3619" i="1" s="1"/>
  <c r="H3620" i="1"/>
  <c r="J3620" i="1" s="1"/>
  <c r="H3621" i="1"/>
  <c r="J3621" i="1" s="1"/>
  <c r="H3622" i="1"/>
  <c r="H3623" i="1"/>
  <c r="J3623" i="1" s="1"/>
  <c r="H3624" i="1"/>
  <c r="J3624" i="1" s="1"/>
  <c r="H3625" i="1"/>
  <c r="J3625" i="1" s="1"/>
  <c r="H3626" i="1"/>
  <c r="J3626" i="1" s="1"/>
  <c r="H3627" i="1"/>
  <c r="J3627" i="1" s="1"/>
  <c r="H3628" i="1"/>
  <c r="J3628" i="1" s="1"/>
  <c r="H3629" i="1"/>
  <c r="J3629" i="1" s="1"/>
  <c r="H3630" i="1"/>
  <c r="J3630" i="1" s="1"/>
  <c r="H3631" i="1"/>
  <c r="J3631" i="1" s="1"/>
  <c r="H3632" i="1"/>
  <c r="J3632" i="1" s="1"/>
  <c r="H3633" i="1"/>
  <c r="J3633" i="1" s="1"/>
  <c r="H3634" i="1"/>
  <c r="J3634" i="1" s="1"/>
  <c r="H3635" i="1"/>
  <c r="J3635" i="1" s="1"/>
  <c r="H3636" i="1"/>
  <c r="J3636" i="1" s="1"/>
  <c r="H3637" i="1"/>
  <c r="J3637" i="1" s="1"/>
  <c r="H3638" i="1"/>
  <c r="H3639" i="1"/>
  <c r="J3639" i="1" s="1"/>
  <c r="H3640" i="1"/>
  <c r="J3640" i="1" s="1"/>
  <c r="H3641" i="1"/>
  <c r="J3641" i="1" s="1"/>
  <c r="H3642" i="1"/>
  <c r="H3643" i="1"/>
  <c r="J3643" i="1" s="1"/>
  <c r="H3644" i="1"/>
  <c r="J3644" i="1" s="1"/>
  <c r="H3645" i="1"/>
  <c r="J3645" i="1" s="1"/>
  <c r="H3646" i="1"/>
  <c r="J3646" i="1" s="1"/>
  <c r="H3647" i="1"/>
  <c r="J3647" i="1" s="1"/>
  <c r="H3648" i="1"/>
  <c r="J3648" i="1" s="1"/>
  <c r="H3649" i="1"/>
  <c r="J3649" i="1" s="1"/>
  <c r="H3650" i="1"/>
  <c r="J3650" i="1" s="1"/>
  <c r="H3651" i="1"/>
  <c r="J3651" i="1" s="1"/>
  <c r="H3652" i="1"/>
  <c r="J3652" i="1" s="1"/>
  <c r="H3653" i="1"/>
  <c r="J3653" i="1" s="1"/>
  <c r="H3654" i="1"/>
  <c r="J3654" i="1" s="1"/>
  <c r="H3655" i="1"/>
  <c r="J3655" i="1" s="1"/>
  <c r="H3656" i="1"/>
  <c r="J3656" i="1" s="1"/>
  <c r="H3657" i="1"/>
  <c r="J3657" i="1" s="1"/>
  <c r="H3658" i="1"/>
  <c r="H3659" i="1"/>
  <c r="J3659" i="1" s="1"/>
  <c r="H3660" i="1"/>
  <c r="J3660" i="1" s="1"/>
  <c r="H3661" i="1"/>
  <c r="J3661" i="1" s="1"/>
  <c r="H3662" i="1"/>
  <c r="H3663" i="1"/>
  <c r="J3663" i="1" s="1"/>
  <c r="H3664" i="1"/>
  <c r="J3664" i="1" s="1"/>
  <c r="H3665" i="1"/>
  <c r="J3665" i="1" s="1"/>
  <c r="H3666" i="1"/>
  <c r="J3666" i="1" s="1"/>
  <c r="H3667" i="1"/>
  <c r="J3667" i="1" s="1"/>
  <c r="H3668" i="1"/>
  <c r="J3668" i="1" s="1"/>
  <c r="H3669" i="1"/>
  <c r="J3669" i="1" s="1"/>
  <c r="H3670" i="1"/>
  <c r="J3670" i="1" s="1"/>
  <c r="H3671" i="1"/>
  <c r="J3671" i="1" s="1"/>
  <c r="H3672" i="1"/>
  <c r="J3672" i="1" s="1"/>
  <c r="H3673" i="1"/>
  <c r="J3673" i="1" s="1"/>
  <c r="H3674" i="1"/>
  <c r="J3674" i="1" s="1"/>
  <c r="H3675" i="1"/>
  <c r="J3675" i="1" s="1"/>
  <c r="H3676" i="1"/>
  <c r="J3676" i="1" s="1"/>
  <c r="H3677" i="1"/>
  <c r="J3677" i="1" s="1"/>
  <c r="H3678" i="1"/>
  <c r="H3679" i="1"/>
  <c r="J3679" i="1" s="1"/>
  <c r="H3680" i="1"/>
  <c r="J3680" i="1" s="1"/>
  <c r="H3681" i="1"/>
  <c r="J3681" i="1" s="1"/>
  <c r="H3682" i="1"/>
  <c r="H3683" i="1"/>
  <c r="J3683" i="1" s="1"/>
  <c r="H3684" i="1"/>
  <c r="J3684" i="1" s="1"/>
  <c r="H3685" i="1"/>
  <c r="J3685" i="1" s="1"/>
  <c r="H3686" i="1"/>
  <c r="J3686" i="1" s="1"/>
  <c r="H3687" i="1"/>
  <c r="J3687" i="1" s="1"/>
  <c r="H3688" i="1"/>
  <c r="J3688" i="1" s="1"/>
  <c r="H3689" i="1"/>
  <c r="J3689" i="1" s="1"/>
  <c r="H3690" i="1"/>
  <c r="J3690" i="1" s="1"/>
  <c r="H3691" i="1"/>
  <c r="J3691" i="1" s="1"/>
  <c r="H3692" i="1"/>
  <c r="J3692" i="1" s="1"/>
  <c r="H3693" i="1"/>
  <c r="J3693" i="1" s="1"/>
  <c r="H3694" i="1"/>
  <c r="J3694" i="1" s="1"/>
  <c r="H3695" i="1"/>
  <c r="J3695" i="1" s="1"/>
  <c r="H3696" i="1"/>
  <c r="J3696" i="1" s="1"/>
  <c r="H3697" i="1"/>
  <c r="J3697" i="1" s="1"/>
  <c r="H3698" i="1"/>
  <c r="H3699" i="1"/>
  <c r="J3699" i="1" s="1"/>
  <c r="H3700" i="1"/>
  <c r="J3700" i="1" s="1"/>
  <c r="H3701" i="1"/>
  <c r="J3701" i="1" s="1"/>
  <c r="H3702" i="1"/>
  <c r="H3703" i="1"/>
  <c r="J3703" i="1" s="1"/>
  <c r="H3704" i="1"/>
  <c r="J3704" i="1" s="1"/>
  <c r="H3705" i="1"/>
  <c r="J3705" i="1" s="1"/>
  <c r="H3706" i="1"/>
  <c r="J3706" i="1" s="1"/>
  <c r="H3707" i="1"/>
  <c r="J3707" i="1" s="1"/>
  <c r="H3708" i="1"/>
  <c r="J3708" i="1" s="1"/>
  <c r="H3709" i="1"/>
  <c r="J3709" i="1" s="1"/>
  <c r="H3710" i="1"/>
  <c r="J3710" i="1" s="1"/>
  <c r="H3711" i="1"/>
  <c r="J3711" i="1" s="1"/>
  <c r="H3712" i="1"/>
  <c r="J3712" i="1" s="1"/>
  <c r="H3713" i="1"/>
  <c r="J3713" i="1" s="1"/>
  <c r="H3714" i="1"/>
  <c r="J3714" i="1" s="1"/>
  <c r="H3715" i="1"/>
  <c r="J3715" i="1" s="1"/>
  <c r="H3716" i="1"/>
  <c r="J3716" i="1" s="1"/>
  <c r="H3717" i="1"/>
  <c r="J3717" i="1" s="1"/>
  <c r="H3718" i="1"/>
  <c r="H3719" i="1"/>
  <c r="J3719" i="1" s="1"/>
  <c r="H3720" i="1"/>
  <c r="J3720" i="1" s="1"/>
  <c r="H3721" i="1"/>
  <c r="J3721" i="1" s="1"/>
  <c r="H3722" i="1"/>
  <c r="H3723" i="1"/>
  <c r="J3723" i="1" s="1"/>
  <c r="H3724" i="1"/>
  <c r="J3724" i="1" s="1"/>
  <c r="H3725" i="1"/>
  <c r="J3725" i="1" s="1"/>
  <c r="H3726" i="1"/>
  <c r="J3726" i="1" s="1"/>
  <c r="H3727" i="1"/>
  <c r="J3727" i="1" s="1"/>
  <c r="H3728" i="1"/>
  <c r="J3728" i="1" s="1"/>
  <c r="H3729" i="1"/>
  <c r="J3729" i="1" s="1"/>
  <c r="H3730" i="1"/>
  <c r="J3730" i="1" s="1"/>
  <c r="H3731" i="1"/>
  <c r="J3731" i="1" s="1"/>
  <c r="H3732" i="1"/>
  <c r="J3732" i="1" s="1"/>
  <c r="H3733" i="1"/>
  <c r="J3733" i="1" s="1"/>
  <c r="H3734" i="1"/>
  <c r="J3734" i="1" s="1"/>
  <c r="H3735" i="1"/>
  <c r="J3735" i="1" s="1"/>
  <c r="H3736" i="1"/>
  <c r="J3736" i="1" s="1"/>
  <c r="H3737" i="1"/>
  <c r="J3737" i="1" s="1"/>
  <c r="H3738" i="1"/>
  <c r="H3739" i="1"/>
  <c r="J3739" i="1" s="1"/>
  <c r="H3740" i="1"/>
  <c r="J3740" i="1" s="1"/>
  <c r="H3741" i="1"/>
  <c r="J3741" i="1" s="1"/>
  <c r="H3742" i="1"/>
  <c r="H3743" i="1"/>
  <c r="J3743" i="1" s="1"/>
  <c r="H3744" i="1"/>
  <c r="J3744" i="1" s="1"/>
  <c r="H3745" i="1"/>
  <c r="J3745" i="1" s="1"/>
  <c r="H3746" i="1"/>
  <c r="J3746" i="1" s="1"/>
  <c r="H3747" i="1"/>
  <c r="J3747" i="1" s="1"/>
  <c r="H3748" i="1"/>
  <c r="J3748" i="1" s="1"/>
  <c r="H3749" i="1"/>
  <c r="J3749" i="1" s="1"/>
  <c r="H3750" i="1"/>
  <c r="J3750" i="1" s="1"/>
  <c r="H3751" i="1"/>
  <c r="J3751" i="1" s="1"/>
  <c r="H3752" i="1"/>
  <c r="J3752" i="1" s="1"/>
  <c r="H3753" i="1"/>
  <c r="J3753" i="1" s="1"/>
  <c r="H3754" i="1"/>
  <c r="J3754" i="1" s="1"/>
  <c r="H3755" i="1"/>
  <c r="J3755" i="1" s="1"/>
  <c r="H3756" i="1"/>
  <c r="J3756" i="1" s="1"/>
  <c r="H3757" i="1"/>
  <c r="J3757" i="1" s="1"/>
  <c r="H3758" i="1"/>
  <c r="H3759" i="1"/>
  <c r="J3759" i="1" s="1"/>
  <c r="H3760" i="1"/>
  <c r="J3760" i="1" s="1"/>
  <c r="H3761" i="1"/>
  <c r="J3761" i="1" s="1"/>
  <c r="H3762" i="1"/>
  <c r="H3763" i="1"/>
  <c r="J3763" i="1" s="1"/>
  <c r="H3764" i="1"/>
  <c r="J3764" i="1" s="1"/>
  <c r="H3765" i="1"/>
  <c r="J3765" i="1" s="1"/>
  <c r="H3766" i="1"/>
  <c r="J3766" i="1" s="1"/>
  <c r="H3767" i="1"/>
  <c r="J3767" i="1" s="1"/>
  <c r="H3768" i="1"/>
  <c r="J3768" i="1" s="1"/>
  <c r="H3769" i="1"/>
  <c r="J3769" i="1" s="1"/>
  <c r="H3770" i="1"/>
  <c r="J3770" i="1" s="1"/>
  <c r="H3771" i="1"/>
  <c r="J3771" i="1" s="1"/>
  <c r="H3772" i="1"/>
  <c r="J3772" i="1" s="1"/>
  <c r="H3773" i="1"/>
  <c r="J3773" i="1" s="1"/>
  <c r="H3774" i="1"/>
  <c r="J3774" i="1" s="1"/>
  <c r="H3775" i="1"/>
  <c r="J3775" i="1" s="1"/>
  <c r="H3776" i="1"/>
  <c r="J3776" i="1" s="1"/>
  <c r="H3777" i="1"/>
  <c r="J3777" i="1" s="1"/>
  <c r="H3778" i="1"/>
  <c r="H3779" i="1"/>
  <c r="J3779" i="1" s="1"/>
  <c r="H3780" i="1"/>
  <c r="J3780" i="1" s="1"/>
  <c r="H3781" i="1"/>
  <c r="J3781" i="1" s="1"/>
  <c r="H3782" i="1"/>
  <c r="H3783" i="1"/>
  <c r="J3783" i="1" s="1"/>
  <c r="H3784" i="1"/>
  <c r="J3784" i="1" s="1"/>
  <c r="H3785" i="1"/>
  <c r="J3785" i="1" s="1"/>
  <c r="H3786" i="1"/>
  <c r="J3786" i="1" s="1"/>
  <c r="H3787" i="1"/>
  <c r="J3787" i="1" s="1"/>
  <c r="H3788" i="1"/>
  <c r="J3788" i="1" s="1"/>
  <c r="H3789" i="1"/>
  <c r="J3789" i="1" s="1"/>
  <c r="H3790" i="1"/>
  <c r="J3790" i="1" s="1"/>
  <c r="H3791" i="1"/>
  <c r="J3791" i="1" s="1"/>
  <c r="H3792" i="1"/>
  <c r="J3792" i="1" s="1"/>
  <c r="H3793" i="1"/>
  <c r="J3793" i="1" s="1"/>
  <c r="H3794" i="1"/>
  <c r="J3794" i="1" s="1"/>
  <c r="H3795" i="1"/>
  <c r="J3795" i="1" s="1"/>
  <c r="H3796" i="1"/>
  <c r="J3796" i="1" s="1"/>
  <c r="H3797" i="1"/>
  <c r="J3797" i="1" s="1"/>
  <c r="H3798" i="1"/>
  <c r="H3799" i="1"/>
  <c r="J3799" i="1" s="1"/>
  <c r="H3800" i="1"/>
  <c r="J3800" i="1" s="1"/>
  <c r="H3801" i="1"/>
  <c r="J3801" i="1" s="1"/>
  <c r="H3802" i="1"/>
  <c r="H3803" i="1"/>
  <c r="J3803" i="1" s="1"/>
  <c r="H3804" i="1"/>
  <c r="J3804" i="1" s="1"/>
  <c r="H3805" i="1"/>
  <c r="J3805" i="1" s="1"/>
  <c r="H3806" i="1"/>
  <c r="J3806" i="1" s="1"/>
  <c r="H3807" i="1"/>
  <c r="J3807" i="1" s="1"/>
  <c r="H3808" i="1"/>
  <c r="J3808" i="1" s="1"/>
  <c r="H3809" i="1"/>
  <c r="J3809" i="1" s="1"/>
  <c r="H3810" i="1"/>
  <c r="J3810" i="1" s="1"/>
  <c r="H3811" i="1"/>
  <c r="J3811" i="1" s="1"/>
  <c r="H3812" i="1"/>
  <c r="J3812" i="1" s="1"/>
  <c r="H3813" i="1"/>
  <c r="J3813" i="1" s="1"/>
  <c r="H3814" i="1"/>
  <c r="J3814" i="1" s="1"/>
  <c r="H3815" i="1"/>
  <c r="J3815" i="1" s="1"/>
  <c r="H3816" i="1"/>
  <c r="J3816" i="1" s="1"/>
  <c r="H3817" i="1"/>
  <c r="J3817" i="1" s="1"/>
  <c r="H3818" i="1"/>
  <c r="H3819" i="1"/>
  <c r="J3819" i="1" s="1"/>
  <c r="H3820" i="1"/>
  <c r="J3820" i="1" s="1"/>
  <c r="H3821" i="1"/>
  <c r="J3821" i="1" s="1"/>
  <c r="H3822" i="1"/>
  <c r="H3823" i="1"/>
  <c r="J3823" i="1" s="1"/>
  <c r="H3824" i="1"/>
  <c r="J3824" i="1" s="1"/>
  <c r="H3825" i="1"/>
  <c r="J3825" i="1" s="1"/>
  <c r="H3826" i="1"/>
  <c r="J3826" i="1" s="1"/>
  <c r="H3827" i="1"/>
  <c r="J3827" i="1" s="1"/>
  <c r="H3828" i="1"/>
  <c r="J3828" i="1" s="1"/>
  <c r="H3829" i="1"/>
  <c r="J3829" i="1" s="1"/>
  <c r="H3830" i="1"/>
  <c r="J3830" i="1" s="1"/>
  <c r="H3831" i="1"/>
  <c r="J3831" i="1" s="1"/>
  <c r="H3832" i="1"/>
  <c r="J3832" i="1" s="1"/>
  <c r="H3833" i="1"/>
  <c r="J3833" i="1" s="1"/>
  <c r="H3834" i="1"/>
  <c r="J3834" i="1" s="1"/>
  <c r="H3835" i="1"/>
  <c r="J3835" i="1" s="1"/>
  <c r="H3836" i="1"/>
  <c r="J3836" i="1" s="1"/>
  <c r="H3837" i="1"/>
  <c r="J3837" i="1" s="1"/>
  <c r="H3838" i="1"/>
  <c r="H3839" i="1"/>
  <c r="J3839" i="1" s="1"/>
  <c r="H3840" i="1"/>
  <c r="J3840" i="1" s="1"/>
  <c r="H3841" i="1"/>
  <c r="J3841" i="1" s="1"/>
  <c r="H3842" i="1"/>
  <c r="J3842" i="1" s="1"/>
  <c r="H3843" i="1"/>
  <c r="J3843" i="1" s="1"/>
  <c r="H3844" i="1"/>
  <c r="J3844" i="1" s="1"/>
  <c r="H3845" i="1"/>
  <c r="J3845" i="1" s="1"/>
  <c r="H3846" i="1"/>
  <c r="J3846" i="1" s="1"/>
  <c r="H3847" i="1"/>
  <c r="J3847" i="1" s="1"/>
  <c r="H3848" i="1"/>
  <c r="J3848" i="1" s="1"/>
  <c r="H3849" i="1"/>
  <c r="J3849" i="1" s="1"/>
  <c r="H3850" i="1"/>
  <c r="J3850" i="1" s="1"/>
  <c r="H3851" i="1"/>
  <c r="J3851" i="1" s="1"/>
  <c r="H3852" i="1"/>
  <c r="J3852" i="1" s="1"/>
  <c r="H3853" i="1"/>
  <c r="J3853" i="1" s="1"/>
  <c r="H3854" i="1"/>
  <c r="J3854" i="1" s="1"/>
  <c r="H3855" i="1"/>
  <c r="J3855" i="1" s="1"/>
  <c r="H3856" i="1"/>
  <c r="J3856" i="1" s="1"/>
  <c r="H3857" i="1"/>
  <c r="J3857" i="1" s="1"/>
  <c r="H3858" i="1"/>
  <c r="H3859" i="1"/>
  <c r="J3859" i="1" s="1"/>
  <c r="H3860" i="1"/>
  <c r="J3860" i="1" s="1"/>
  <c r="H3861" i="1"/>
  <c r="J3861" i="1" s="1"/>
  <c r="H3862" i="1"/>
  <c r="H3863" i="1"/>
  <c r="J3863" i="1" s="1"/>
  <c r="H3864" i="1"/>
  <c r="J3864" i="1" s="1"/>
  <c r="H3865" i="1"/>
  <c r="J3865" i="1" s="1"/>
  <c r="H3866" i="1"/>
  <c r="J3866" i="1" s="1"/>
  <c r="H3867" i="1"/>
  <c r="J3867" i="1" s="1"/>
  <c r="H3868" i="1"/>
  <c r="J3868" i="1" s="1"/>
  <c r="H3869" i="1"/>
  <c r="J3869" i="1" s="1"/>
  <c r="H3870" i="1"/>
  <c r="J3870" i="1" s="1"/>
  <c r="H3871" i="1"/>
  <c r="J3871" i="1" s="1"/>
  <c r="H3872" i="1"/>
  <c r="J3872" i="1" s="1"/>
  <c r="H3873" i="1"/>
  <c r="J3873" i="1" s="1"/>
  <c r="H3874" i="1"/>
  <c r="J3874" i="1" s="1"/>
  <c r="H3875" i="1"/>
  <c r="J3875" i="1" s="1"/>
  <c r="H3876" i="1"/>
  <c r="J3876" i="1" s="1"/>
  <c r="H3877" i="1"/>
  <c r="J3877" i="1" s="1"/>
  <c r="H3878" i="1"/>
  <c r="H3879" i="1"/>
  <c r="J3879" i="1" s="1"/>
  <c r="H3880" i="1"/>
  <c r="J3880" i="1" s="1"/>
  <c r="H3881" i="1"/>
  <c r="J3881" i="1" s="1"/>
  <c r="H3882" i="1"/>
  <c r="H3883" i="1"/>
  <c r="J3883" i="1" s="1"/>
  <c r="H3884" i="1"/>
  <c r="J3884" i="1" s="1"/>
  <c r="H3885" i="1"/>
  <c r="J3885" i="1" s="1"/>
  <c r="H3886" i="1"/>
  <c r="J3886" i="1" s="1"/>
  <c r="H3887" i="1"/>
  <c r="J3887" i="1" s="1"/>
  <c r="H3888" i="1"/>
  <c r="J3888" i="1" s="1"/>
  <c r="H3889" i="1"/>
  <c r="J3889" i="1" s="1"/>
  <c r="H3890" i="1"/>
  <c r="J3890" i="1" s="1"/>
  <c r="H3891" i="1"/>
  <c r="J3891" i="1" s="1"/>
  <c r="H3892" i="1"/>
  <c r="J3892" i="1" s="1"/>
  <c r="H3893" i="1"/>
  <c r="J3893" i="1" s="1"/>
  <c r="H3894" i="1"/>
  <c r="J3894" i="1" s="1"/>
  <c r="H3895" i="1"/>
  <c r="J3895" i="1" s="1"/>
  <c r="H3896" i="1"/>
  <c r="J3896" i="1" s="1"/>
  <c r="H3897" i="1"/>
  <c r="J3897" i="1" s="1"/>
  <c r="H3898" i="1"/>
  <c r="H3899" i="1"/>
  <c r="J3899" i="1" s="1"/>
  <c r="H3900" i="1"/>
  <c r="J3900" i="1" s="1"/>
  <c r="H3901" i="1"/>
  <c r="J3901" i="1" s="1"/>
  <c r="H3902" i="1"/>
  <c r="H3903" i="1"/>
  <c r="J3903" i="1" s="1"/>
  <c r="H3904" i="1"/>
  <c r="J3904" i="1" s="1"/>
  <c r="H3905" i="1"/>
  <c r="J3905" i="1" s="1"/>
  <c r="H3906" i="1"/>
  <c r="J3906" i="1" s="1"/>
  <c r="H3907" i="1"/>
  <c r="J3907" i="1" s="1"/>
  <c r="H3908" i="1"/>
  <c r="J3908" i="1" s="1"/>
  <c r="H3909" i="1"/>
  <c r="J3909" i="1" s="1"/>
  <c r="H3910" i="1"/>
  <c r="J3910" i="1" s="1"/>
  <c r="H3911" i="1"/>
  <c r="J3911" i="1" s="1"/>
  <c r="H3912" i="1"/>
  <c r="J3912" i="1" s="1"/>
  <c r="H3913" i="1"/>
  <c r="J3913" i="1" s="1"/>
  <c r="H3914" i="1"/>
  <c r="J3914" i="1" s="1"/>
  <c r="H3915" i="1"/>
  <c r="J3915" i="1" s="1"/>
  <c r="H3916" i="1"/>
  <c r="J3916" i="1" s="1"/>
  <c r="H3917" i="1"/>
  <c r="J3917" i="1" s="1"/>
  <c r="H3918" i="1"/>
  <c r="H3919" i="1"/>
  <c r="J3919" i="1" s="1"/>
  <c r="H3920" i="1"/>
  <c r="J3920" i="1" s="1"/>
  <c r="H3921" i="1"/>
  <c r="J3921" i="1" s="1"/>
  <c r="H3922" i="1"/>
  <c r="H3923" i="1"/>
  <c r="J3923" i="1" s="1"/>
  <c r="H3924" i="1"/>
  <c r="J3924" i="1" s="1"/>
  <c r="H3925" i="1"/>
  <c r="J3925" i="1" s="1"/>
  <c r="H3926" i="1"/>
  <c r="J3926" i="1" s="1"/>
  <c r="H3927" i="1"/>
  <c r="J3927" i="1" s="1"/>
  <c r="H3928" i="1"/>
  <c r="J3928" i="1" s="1"/>
  <c r="H3929" i="1"/>
  <c r="J3929" i="1" s="1"/>
  <c r="H3930" i="1"/>
  <c r="J3930" i="1" s="1"/>
  <c r="H3931" i="1"/>
  <c r="J3931" i="1" s="1"/>
  <c r="H3932" i="1"/>
  <c r="J3932" i="1" s="1"/>
  <c r="H3933" i="1"/>
  <c r="J3933" i="1" s="1"/>
  <c r="H3934" i="1"/>
  <c r="J3934" i="1" s="1"/>
  <c r="H3935" i="1"/>
  <c r="J3935" i="1" s="1"/>
  <c r="H3936" i="1"/>
  <c r="J3936" i="1" s="1"/>
  <c r="H3937" i="1"/>
  <c r="J3937" i="1" s="1"/>
  <c r="H3938" i="1"/>
  <c r="H3939" i="1"/>
  <c r="J3939" i="1" s="1"/>
  <c r="H3940" i="1"/>
  <c r="J3940" i="1" s="1"/>
  <c r="H3941" i="1"/>
  <c r="J3941" i="1" s="1"/>
  <c r="H3942" i="1"/>
  <c r="H3943" i="1"/>
  <c r="J3943" i="1" s="1"/>
  <c r="H3944" i="1"/>
  <c r="J3944" i="1" s="1"/>
  <c r="H3945" i="1"/>
  <c r="J3945" i="1" s="1"/>
  <c r="H3946" i="1"/>
  <c r="J3946" i="1" s="1"/>
  <c r="H3947" i="1"/>
  <c r="J3947" i="1" s="1"/>
  <c r="H3948" i="1"/>
  <c r="J3948" i="1" s="1"/>
  <c r="H3949" i="1"/>
  <c r="J3949" i="1" s="1"/>
  <c r="H3950" i="1"/>
  <c r="J3950" i="1" s="1"/>
  <c r="H3951" i="1"/>
  <c r="J3951" i="1" s="1"/>
  <c r="H3952" i="1"/>
  <c r="J3952" i="1" s="1"/>
  <c r="H3953" i="1"/>
  <c r="J3953" i="1" s="1"/>
  <c r="H3954" i="1"/>
  <c r="J3954" i="1" s="1"/>
  <c r="H3955" i="1"/>
  <c r="J3955" i="1" s="1"/>
  <c r="H3956" i="1"/>
  <c r="J3956" i="1" s="1"/>
  <c r="H3957" i="1"/>
  <c r="J3957" i="1" s="1"/>
  <c r="H3958" i="1"/>
  <c r="H3959" i="1"/>
  <c r="J3959" i="1" s="1"/>
  <c r="H3960" i="1"/>
  <c r="J3960" i="1" s="1"/>
  <c r="H3961" i="1"/>
  <c r="J3961" i="1" s="1"/>
  <c r="H3962" i="1"/>
  <c r="H3963" i="1"/>
  <c r="J3963" i="1" s="1"/>
  <c r="H3964" i="1"/>
  <c r="J3964" i="1" s="1"/>
  <c r="H3965" i="1"/>
  <c r="J3965" i="1" s="1"/>
  <c r="H3966" i="1"/>
  <c r="J3966" i="1" s="1"/>
  <c r="H3967" i="1"/>
  <c r="J3967" i="1" s="1"/>
  <c r="H3968" i="1"/>
  <c r="J3968" i="1" s="1"/>
  <c r="H3969" i="1"/>
  <c r="J3969" i="1" s="1"/>
  <c r="H3970" i="1"/>
  <c r="J3970" i="1" s="1"/>
  <c r="H3971" i="1"/>
  <c r="J3971" i="1" s="1"/>
  <c r="H3972" i="1"/>
  <c r="J3972" i="1" s="1"/>
  <c r="H3973" i="1"/>
  <c r="J3973" i="1" s="1"/>
  <c r="H3974" i="1"/>
  <c r="J3974" i="1" s="1"/>
  <c r="H3975" i="1"/>
  <c r="J3975" i="1" s="1"/>
  <c r="H3976" i="1"/>
  <c r="J3976" i="1" s="1"/>
  <c r="H3977" i="1"/>
  <c r="J3977" i="1" s="1"/>
  <c r="H3978" i="1"/>
  <c r="H3979" i="1"/>
  <c r="J3979" i="1" s="1"/>
  <c r="H3980" i="1"/>
  <c r="J3980" i="1" s="1"/>
  <c r="H3981" i="1"/>
  <c r="J3981" i="1" s="1"/>
  <c r="H3982" i="1"/>
  <c r="H3983" i="1"/>
  <c r="J3983" i="1" s="1"/>
  <c r="H3984" i="1"/>
  <c r="J3984" i="1" s="1"/>
  <c r="H3985" i="1"/>
  <c r="J3985" i="1" s="1"/>
  <c r="H3986" i="1"/>
  <c r="J3986" i="1" s="1"/>
  <c r="H3987" i="1"/>
  <c r="J3987" i="1" s="1"/>
  <c r="H3988" i="1"/>
  <c r="J3988" i="1" s="1"/>
  <c r="H3989" i="1"/>
  <c r="J3989" i="1" s="1"/>
  <c r="H3990" i="1"/>
  <c r="J3990" i="1" s="1"/>
  <c r="H3991" i="1"/>
  <c r="J3991" i="1" s="1"/>
  <c r="H3992" i="1"/>
  <c r="J3992" i="1" s="1"/>
  <c r="H3993" i="1"/>
  <c r="J3993" i="1" s="1"/>
  <c r="H3994" i="1"/>
  <c r="J3994" i="1" s="1"/>
  <c r="H3995" i="1"/>
  <c r="J3995" i="1" s="1"/>
  <c r="H3996" i="1"/>
  <c r="J3996" i="1" s="1"/>
  <c r="H3997" i="1"/>
  <c r="J3997" i="1" s="1"/>
  <c r="H3998" i="1"/>
  <c r="H3999" i="1"/>
  <c r="J3999" i="1" s="1"/>
  <c r="H4000" i="1"/>
  <c r="J4000" i="1" s="1"/>
  <c r="H4001" i="1"/>
  <c r="J4001" i="1" s="1"/>
  <c r="H4002" i="1"/>
  <c r="H4003" i="1"/>
  <c r="J4003" i="1" s="1"/>
  <c r="H4004" i="1"/>
  <c r="J4004" i="1" s="1"/>
  <c r="H4005" i="1"/>
  <c r="J4005" i="1" s="1"/>
  <c r="H4006" i="1"/>
  <c r="J4006" i="1" s="1"/>
  <c r="H4007" i="1"/>
  <c r="J4007" i="1" s="1"/>
  <c r="H4008" i="1"/>
  <c r="J4008" i="1" s="1"/>
  <c r="H4009" i="1"/>
  <c r="J4009" i="1" s="1"/>
  <c r="H4010" i="1"/>
  <c r="J4010" i="1" s="1"/>
  <c r="H4011" i="1"/>
  <c r="J4011" i="1" s="1"/>
  <c r="H4012" i="1"/>
  <c r="J4012" i="1" s="1"/>
  <c r="H4013" i="1"/>
  <c r="J4013" i="1" s="1"/>
  <c r="H4014" i="1"/>
  <c r="J4014" i="1" s="1"/>
  <c r="H4015" i="1"/>
  <c r="J4015" i="1" s="1"/>
  <c r="H4016" i="1"/>
  <c r="J4016" i="1" s="1"/>
  <c r="H4017" i="1"/>
  <c r="J4017" i="1" s="1"/>
  <c r="H4018" i="1"/>
  <c r="H4019" i="1"/>
  <c r="J4019" i="1" s="1"/>
  <c r="H4020" i="1"/>
  <c r="J4020" i="1" s="1"/>
  <c r="H4021" i="1"/>
  <c r="J4021" i="1" s="1"/>
  <c r="H4022" i="1"/>
  <c r="H4023" i="1"/>
  <c r="J4023" i="1" s="1"/>
  <c r="H4024" i="1"/>
  <c r="J4024" i="1" s="1"/>
  <c r="H4025" i="1"/>
  <c r="J4025" i="1" s="1"/>
  <c r="H4026" i="1"/>
  <c r="J4026" i="1" s="1"/>
  <c r="H4027" i="1"/>
  <c r="J4027" i="1" s="1"/>
  <c r="H4028" i="1"/>
  <c r="J4028" i="1" s="1"/>
  <c r="H4029" i="1"/>
  <c r="J4029" i="1" s="1"/>
  <c r="H4030" i="1"/>
  <c r="J4030" i="1" s="1"/>
  <c r="H4031" i="1"/>
  <c r="J4031" i="1" s="1"/>
  <c r="H4032" i="1"/>
  <c r="J4032" i="1" s="1"/>
  <c r="H4033" i="1"/>
  <c r="J4033" i="1" s="1"/>
  <c r="H4034" i="1"/>
  <c r="J4034" i="1" s="1"/>
  <c r="H4035" i="1"/>
  <c r="J4035" i="1" s="1"/>
  <c r="H4036" i="1"/>
  <c r="J4036" i="1" s="1"/>
  <c r="H4037" i="1"/>
  <c r="J4037" i="1" s="1"/>
  <c r="H4038" i="1"/>
  <c r="H4039" i="1"/>
  <c r="J4039" i="1" s="1"/>
  <c r="H4040" i="1"/>
  <c r="J4040" i="1" s="1"/>
  <c r="H4041" i="1"/>
  <c r="J4041" i="1" s="1"/>
  <c r="H4042" i="1"/>
  <c r="H4043" i="1"/>
  <c r="J4043" i="1" s="1"/>
  <c r="H4044" i="1"/>
  <c r="J4044" i="1" s="1"/>
  <c r="H4045" i="1"/>
  <c r="J4045" i="1" s="1"/>
  <c r="H4046" i="1"/>
  <c r="J4046" i="1" s="1"/>
  <c r="H4047" i="1"/>
  <c r="J4047" i="1" s="1"/>
  <c r="H4048" i="1"/>
  <c r="J4048" i="1" s="1"/>
  <c r="H4049" i="1"/>
  <c r="J4049" i="1" s="1"/>
  <c r="H4050" i="1"/>
  <c r="J4050" i="1" s="1"/>
  <c r="H4051" i="1"/>
  <c r="J4051" i="1" s="1"/>
  <c r="H4052" i="1"/>
  <c r="J4052" i="1" s="1"/>
  <c r="H4053" i="1"/>
  <c r="J4053" i="1" s="1"/>
  <c r="H4054" i="1"/>
  <c r="J4054" i="1" s="1"/>
  <c r="H4055" i="1"/>
  <c r="J4055" i="1" s="1"/>
  <c r="H4056" i="1"/>
  <c r="J4056" i="1" s="1"/>
  <c r="H4057" i="1"/>
  <c r="J4057" i="1" s="1"/>
  <c r="H4058" i="1"/>
  <c r="H4059" i="1"/>
  <c r="J4059" i="1" s="1"/>
  <c r="H4060" i="1"/>
  <c r="J4060" i="1" s="1"/>
  <c r="H4061" i="1"/>
  <c r="J4061" i="1" s="1"/>
  <c r="H4062" i="1"/>
  <c r="H4063" i="1"/>
  <c r="J4063" i="1" s="1"/>
  <c r="H4064" i="1"/>
  <c r="J4064" i="1" s="1"/>
  <c r="H4065" i="1"/>
  <c r="J4065" i="1" s="1"/>
  <c r="H4066" i="1"/>
  <c r="J4066" i="1" s="1"/>
  <c r="H4067" i="1"/>
  <c r="J4067" i="1" s="1"/>
  <c r="H4068" i="1"/>
  <c r="J4068" i="1" s="1"/>
  <c r="H4069" i="1"/>
  <c r="J4069" i="1" s="1"/>
  <c r="H4070" i="1"/>
  <c r="J4070" i="1" s="1"/>
  <c r="H4071" i="1"/>
  <c r="J4071" i="1" s="1"/>
  <c r="H4072" i="1"/>
  <c r="J4072" i="1" s="1"/>
  <c r="H4073" i="1"/>
  <c r="J4073" i="1" s="1"/>
  <c r="H4074" i="1"/>
  <c r="J4074" i="1" s="1"/>
  <c r="H4075" i="1"/>
  <c r="J4075" i="1" s="1"/>
  <c r="H4076" i="1"/>
  <c r="J4076" i="1" s="1"/>
  <c r="H4077" i="1"/>
  <c r="J4077" i="1" s="1"/>
  <c r="H4078" i="1"/>
  <c r="H4079" i="1"/>
  <c r="J4079" i="1" s="1"/>
  <c r="H4080" i="1"/>
  <c r="J4080" i="1" s="1"/>
  <c r="H4081" i="1"/>
  <c r="J4081" i="1" s="1"/>
  <c r="H4082" i="1"/>
  <c r="H4083" i="1"/>
  <c r="J4083" i="1" s="1"/>
  <c r="H4084" i="1"/>
  <c r="J4084" i="1" s="1"/>
  <c r="H4085" i="1"/>
  <c r="J4085" i="1" s="1"/>
  <c r="H4086" i="1"/>
  <c r="J4086" i="1" s="1"/>
  <c r="H4087" i="1"/>
  <c r="J4087" i="1" s="1"/>
  <c r="H4088" i="1"/>
  <c r="J4088" i="1" s="1"/>
  <c r="H4089" i="1"/>
  <c r="J4089" i="1" s="1"/>
  <c r="H4090" i="1"/>
  <c r="J4090" i="1" s="1"/>
  <c r="H4091" i="1"/>
  <c r="J4091" i="1" s="1"/>
  <c r="H4092" i="1"/>
  <c r="J4092" i="1" s="1"/>
  <c r="H4093" i="1"/>
  <c r="J4093" i="1" s="1"/>
  <c r="H4094" i="1"/>
  <c r="J4094" i="1" s="1"/>
  <c r="H4095" i="1"/>
  <c r="J4095" i="1" s="1"/>
  <c r="H4096" i="1"/>
  <c r="J4096" i="1" s="1"/>
  <c r="H4097" i="1"/>
  <c r="J4097" i="1" s="1"/>
  <c r="H4098" i="1"/>
  <c r="H4099" i="1"/>
  <c r="J4099" i="1" s="1"/>
  <c r="H4100" i="1"/>
  <c r="J4100" i="1" s="1"/>
  <c r="H4101" i="1"/>
  <c r="J4101" i="1" s="1"/>
  <c r="H4102" i="1"/>
  <c r="H4103" i="1"/>
  <c r="J4103" i="1" s="1"/>
  <c r="H4104" i="1"/>
  <c r="J4104" i="1" s="1"/>
  <c r="H4105" i="1"/>
  <c r="J4105" i="1" s="1"/>
  <c r="H4106" i="1"/>
  <c r="J4106" i="1" s="1"/>
  <c r="H4107" i="1"/>
  <c r="J4107" i="1" s="1"/>
  <c r="H4108" i="1"/>
  <c r="J4108" i="1" s="1"/>
  <c r="H4109" i="1"/>
  <c r="J4109" i="1" s="1"/>
  <c r="H4110" i="1"/>
  <c r="J4110" i="1" s="1"/>
  <c r="H4111" i="1"/>
  <c r="J4111" i="1" s="1"/>
  <c r="H4112" i="1"/>
  <c r="J4112" i="1" s="1"/>
  <c r="H4113" i="1"/>
  <c r="J4113" i="1" s="1"/>
  <c r="H4114" i="1"/>
  <c r="J4114" i="1" s="1"/>
  <c r="H4115" i="1"/>
  <c r="J4115" i="1" s="1"/>
  <c r="H4116" i="1"/>
  <c r="J4116" i="1" s="1"/>
  <c r="H4117" i="1"/>
  <c r="J4117" i="1" s="1"/>
  <c r="H4118" i="1"/>
  <c r="H4119" i="1"/>
  <c r="J4119" i="1" s="1"/>
  <c r="H4120" i="1"/>
  <c r="J4120" i="1" s="1"/>
  <c r="H4121" i="1"/>
  <c r="J4121" i="1" s="1"/>
  <c r="H4122" i="1"/>
  <c r="H4123" i="1"/>
  <c r="J4123" i="1" s="1"/>
  <c r="H4124" i="1"/>
  <c r="J4124" i="1" s="1"/>
  <c r="H4125" i="1"/>
  <c r="J4125" i="1" s="1"/>
  <c r="H4126" i="1"/>
  <c r="J4126" i="1" s="1"/>
  <c r="H4127" i="1"/>
  <c r="J4127" i="1" s="1"/>
  <c r="H4128" i="1"/>
  <c r="J4128" i="1" s="1"/>
  <c r="H4129" i="1"/>
  <c r="J4129" i="1" s="1"/>
  <c r="H4130" i="1"/>
  <c r="J4130" i="1" s="1"/>
  <c r="H4131" i="1"/>
  <c r="J4131" i="1" s="1"/>
  <c r="H4132" i="1"/>
  <c r="J4132" i="1" s="1"/>
  <c r="H4133" i="1"/>
  <c r="J4133" i="1" s="1"/>
  <c r="H4134" i="1"/>
  <c r="J4134" i="1" s="1"/>
  <c r="H4135" i="1"/>
  <c r="J4135" i="1" s="1"/>
  <c r="H4136" i="1"/>
  <c r="J4136" i="1" s="1"/>
  <c r="H4137" i="1"/>
  <c r="J4137" i="1" s="1"/>
  <c r="H4138" i="1"/>
  <c r="H4139" i="1"/>
  <c r="J4139" i="1" s="1"/>
  <c r="H4140" i="1"/>
  <c r="J4140" i="1" s="1"/>
  <c r="H4141" i="1"/>
  <c r="J4141" i="1" s="1"/>
  <c r="H4142" i="1"/>
  <c r="H4143" i="1"/>
  <c r="J4143" i="1" s="1"/>
  <c r="H4144" i="1"/>
  <c r="J4144" i="1" s="1"/>
  <c r="H4145" i="1"/>
  <c r="J4145" i="1" s="1"/>
  <c r="H4146" i="1"/>
  <c r="J4146" i="1" s="1"/>
  <c r="H4147" i="1"/>
  <c r="J4147" i="1" s="1"/>
  <c r="H4148" i="1"/>
  <c r="J4148" i="1" s="1"/>
  <c r="H4149" i="1"/>
  <c r="J4149" i="1" s="1"/>
  <c r="H4150" i="1"/>
  <c r="J4150" i="1" s="1"/>
  <c r="H4151" i="1"/>
  <c r="J4151" i="1" s="1"/>
  <c r="H4152" i="1"/>
  <c r="J4152" i="1" s="1"/>
  <c r="H4153" i="1"/>
  <c r="J4153" i="1" s="1"/>
  <c r="H4154" i="1"/>
  <c r="J4154" i="1" s="1"/>
  <c r="H4155" i="1"/>
  <c r="J4155" i="1" s="1"/>
  <c r="H4156" i="1"/>
  <c r="J4156" i="1" s="1"/>
  <c r="H4157" i="1"/>
  <c r="J4157" i="1" s="1"/>
  <c r="H4158" i="1"/>
  <c r="H4159" i="1"/>
  <c r="J4159" i="1" s="1"/>
  <c r="H4160" i="1"/>
  <c r="J4160" i="1" s="1"/>
  <c r="H4161" i="1"/>
  <c r="J4161" i="1" s="1"/>
  <c r="H4162" i="1"/>
  <c r="H4163" i="1"/>
  <c r="J4163" i="1" s="1"/>
  <c r="H4164" i="1"/>
  <c r="J4164" i="1" s="1"/>
  <c r="H4165" i="1"/>
  <c r="J4165" i="1" s="1"/>
  <c r="H4166" i="1"/>
  <c r="J4166" i="1" s="1"/>
  <c r="H4167" i="1"/>
  <c r="J4167" i="1" s="1"/>
  <c r="H4168" i="1"/>
  <c r="J4168" i="1" s="1"/>
  <c r="H4169" i="1"/>
  <c r="J4169" i="1" s="1"/>
  <c r="H4170" i="1"/>
  <c r="J4170" i="1" s="1"/>
  <c r="H4171" i="1"/>
  <c r="J4171" i="1" s="1"/>
  <c r="H4172" i="1"/>
  <c r="J4172" i="1" s="1"/>
  <c r="H4173" i="1"/>
  <c r="J4173" i="1" s="1"/>
  <c r="H4174" i="1"/>
  <c r="J4174" i="1" s="1"/>
  <c r="H4175" i="1"/>
  <c r="J4175" i="1" s="1"/>
  <c r="H4176" i="1"/>
  <c r="J4176" i="1" s="1"/>
  <c r="H4177" i="1"/>
  <c r="J4177" i="1" s="1"/>
  <c r="H4178" i="1"/>
  <c r="H4179" i="1"/>
  <c r="J4179" i="1" s="1"/>
  <c r="H4180" i="1"/>
  <c r="J4180" i="1" s="1"/>
  <c r="H4181" i="1"/>
  <c r="J4181" i="1" s="1"/>
  <c r="H4182" i="1"/>
  <c r="H4183" i="1"/>
  <c r="J4183" i="1" s="1"/>
  <c r="H4184" i="1"/>
  <c r="J4184" i="1" s="1"/>
  <c r="H4185" i="1"/>
  <c r="J4185" i="1" s="1"/>
  <c r="H4186" i="1"/>
  <c r="J4186" i="1" s="1"/>
  <c r="H4187" i="1"/>
  <c r="J4187" i="1" s="1"/>
  <c r="H4188" i="1"/>
  <c r="J4188" i="1" s="1"/>
  <c r="H4189" i="1"/>
  <c r="J4189" i="1" s="1"/>
  <c r="H4190" i="1"/>
  <c r="J4190" i="1" s="1"/>
  <c r="H4191" i="1"/>
  <c r="J4191" i="1" s="1"/>
  <c r="H4192" i="1"/>
  <c r="J4192" i="1" s="1"/>
  <c r="H4193" i="1"/>
  <c r="J4193" i="1" s="1"/>
  <c r="H4194" i="1"/>
  <c r="J4194" i="1" s="1"/>
  <c r="H4195" i="1"/>
  <c r="J4195" i="1" s="1"/>
  <c r="H4196" i="1"/>
  <c r="J4196" i="1" s="1"/>
  <c r="H4197" i="1"/>
  <c r="J4197" i="1" s="1"/>
  <c r="H4198" i="1"/>
  <c r="H4199" i="1"/>
  <c r="J4199" i="1" s="1"/>
  <c r="H4200" i="1"/>
  <c r="J4200" i="1" s="1"/>
  <c r="H4201" i="1"/>
  <c r="J4201" i="1" s="1"/>
  <c r="H4202" i="1"/>
  <c r="H4203" i="1"/>
  <c r="J4203" i="1" s="1"/>
  <c r="H4204" i="1"/>
  <c r="J4204" i="1" s="1"/>
  <c r="H4205" i="1"/>
  <c r="J4205" i="1" s="1"/>
  <c r="H4206" i="1"/>
  <c r="J4206" i="1" s="1"/>
  <c r="H4207" i="1"/>
  <c r="J4207" i="1" s="1"/>
  <c r="H4208" i="1"/>
  <c r="J4208" i="1" s="1"/>
  <c r="H4209" i="1"/>
  <c r="J4209" i="1" s="1"/>
  <c r="H4210" i="1"/>
  <c r="J4210" i="1" s="1"/>
  <c r="H4211" i="1"/>
  <c r="J4211" i="1" s="1"/>
  <c r="H4212" i="1"/>
  <c r="J4212" i="1" s="1"/>
  <c r="H4213" i="1"/>
  <c r="J4213" i="1" s="1"/>
  <c r="H4214" i="1"/>
  <c r="J4214" i="1" s="1"/>
  <c r="H4215" i="1"/>
  <c r="J4215" i="1" s="1"/>
  <c r="H4216" i="1"/>
  <c r="J4216" i="1" s="1"/>
  <c r="H4217" i="1"/>
  <c r="J4217" i="1" s="1"/>
  <c r="H4218" i="1"/>
  <c r="H4219" i="1"/>
  <c r="J4219" i="1" s="1"/>
  <c r="H4220" i="1"/>
  <c r="J4220" i="1" s="1"/>
  <c r="H4221" i="1"/>
  <c r="J4221" i="1" s="1"/>
  <c r="H4222" i="1"/>
  <c r="H4223" i="1"/>
  <c r="J4223" i="1" s="1"/>
  <c r="H4224" i="1"/>
  <c r="J4224" i="1" s="1"/>
  <c r="H4225" i="1"/>
  <c r="J4225" i="1" s="1"/>
  <c r="H4226" i="1"/>
  <c r="J4226" i="1" s="1"/>
  <c r="H4227" i="1"/>
  <c r="J4227" i="1" s="1"/>
  <c r="H4228" i="1"/>
  <c r="J4228" i="1" s="1"/>
  <c r="H4229" i="1"/>
  <c r="J4229" i="1" s="1"/>
  <c r="H4230" i="1"/>
  <c r="J4230" i="1" s="1"/>
  <c r="H4231" i="1"/>
  <c r="J4231" i="1" s="1"/>
  <c r="H4232" i="1"/>
  <c r="J4232" i="1" s="1"/>
  <c r="H4233" i="1"/>
  <c r="J4233" i="1" s="1"/>
  <c r="H4234" i="1"/>
  <c r="J4234" i="1" s="1"/>
  <c r="H4235" i="1"/>
  <c r="J4235" i="1" s="1"/>
  <c r="H4236" i="1"/>
  <c r="J4236" i="1" s="1"/>
  <c r="H4237" i="1"/>
  <c r="J4237" i="1" s="1"/>
  <c r="H4238" i="1"/>
  <c r="H4239" i="1"/>
  <c r="J4239" i="1" s="1"/>
  <c r="H4240" i="1"/>
  <c r="J4240" i="1" s="1"/>
  <c r="H4241" i="1"/>
  <c r="J4241" i="1" s="1"/>
  <c r="H4242" i="1"/>
  <c r="H4243" i="1"/>
  <c r="J4243" i="1" s="1"/>
  <c r="H4244" i="1"/>
  <c r="J4244" i="1" s="1"/>
  <c r="H4245" i="1"/>
  <c r="J4245" i="1" s="1"/>
  <c r="H4246" i="1"/>
  <c r="J4246" i="1" s="1"/>
  <c r="H4247" i="1"/>
  <c r="J4247" i="1" s="1"/>
  <c r="H4248" i="1"/>
  <c r="J4248" i="1" s="1"/>
  <c r="H4249" i="1"/>
  <c r="J4249" i="1" s="1"/>
  <c r="H4250" i="1"/>
  <c r="J4250" i="1" s="1"/>
  <c r="H4251" i="1"/>
  <c r="J4251" i="1" s="1"/>
  <c r="H4252" i="1"/>
  <c r="J4252" i="1" s="1"/>
  <c r="H4253" i="1"/>
  <c r="J4253" i="1" s="1"/>
  <c r="H4254" i="1"/>
  <c r="J4254" i="1" s="1"/>
  <c r="H4255" i="1"/>
  <c r="J4255" i="1" s="1"/>
  <c r="H4256" i="1"/>
  <c r="J4256" i="1" s="1"/>
  <c r="H4257" i="1"/>
  <c r="J4257" i="1" s="1"/>
  <c r="H4258" i="1"/>
  <c r="H4259" i="1"/>
  <c r="J4259" i="1" s="1"/>
  <c r="H4260" i="1"/>
  <c r="J4260" i="1" s="1"/>
  <c r="H4261" i="1"/>
  <c r="J4261" i="1" s="1"/>
  <c r="H4262" i="1"/>
  <c r="H4263" i="1"/>
  <c r="J4263" i="1" s="1"/>
  <c r="H4264" i="1"/>
  <c r="J4264" i="1" s="1"/>
  <c r="H4265" i="1"/>
  <c r="J4265" i="1" s="1"/>
  <c r="H4266" i="1"/>
  <c r="J4266" i="1" s="1"/>
  <c r="H4267" i="1"/>
  <c r="J4267" i="1" s="1"/>
  <c r="H4268" i="1"/>
  <c r="J4268" i="1" s="1"/>
  <c r="H4269" i="1"/>
  <c r="J4269" i="1" s="1"/>
  <c r="H4270" i="1"/>
  <c r="J4270" i="1" s="1"/>
  <c r="H4271" i="1"/>
  <c r="J4271" i="1" s="1"/>
  <c r="H4272" i="1"/>
  <c r="J4272" i="1" s="1"/>
  <c r="H4273" i="1"/>
  <c r="J4273" i="1" s="1"/>
  <c r="H4274" i="1"/>
  <c r="J4274" i="1" s="1"/>
  <c r="H4275" i="1"/>
  <c r="J4275" i="1" s="1"/>
  <c r="H4276" i="1"/>
  <c r="J4276" i="1" s="1"/>
  <c r="H4277" i="1"/>
  <c r="J4277" i="1" s="1"/>
  <c r="H4278" i="1"/>
  <c r="H4279" i="1"/>
  <c r="J4279" i="1" s="1"/>
  <c r="H4280" i="1"/>
  <c r="J4280" i="1" s="1"/>
  <c r="H4281" i="1"/>
  <c r="J4281" i="1" s="1"/>
  <c r="H4282" i="1"/>
  <c r="H4283" i="1"/>
  <c r="J4283" i="1" s="1"/>
  <c r="H4284" i="1"/>
  <c r="J4284" i="1" s="1"/>
  <c r="H4285" i="1"/>
  <c r="J4285" i="1" s="1"/>
  <c r="H4286" i="1"/>
  <c r="J4286" i="1" s="1"/>
  <c r="H4287" i="1"/>
  <c r="J4287" i="1" s="1"/>
  <c r="H4288" i="1"/>
  <c r="J4288" i="1" s="1"/>
  <c r="H4289" i="1"/>
  <c r="J4289" i="1" s="1"/>
  <c r="H4290" i="1"/>
  <c r="J4290" i="1" s="1"/>
  <c r="H4291" i="1"/>
  <c r="J4291" i="1" s="1"/>
  <c r="H4292" i="1"/>
  <c r="J4292" i="1" s="1"/>
  <c r="H4293" i="1"/>
  <c r="J4293" i="1" s="1"/>
  <c r="H4294" i="1"/>
  <c r="J4294" i="1" s="1"/>
  <c r="H4295" i="1"/>
  <c r="J4295" i="1" s="1"/>
  <c r="H4296" i="1"/>
  <c r="J4296" i="1" s="1"/>
  <c r="H4297" i="1"/>
  <c r="J4297" i="1" s="1"/>
  <c r="H4298" i="1"/>
  <c r="H4299" i="1"/>
  <c r="J4299" i="1" s="1"/>
  <c r="H4300" i="1"/>
  <c r="J4300" i="1" s="1"/>
  <c r="H4301" i="1"/>
  <c r="J4301" i="1" s="1"/>
  <c r="H4302" i="1"/>
  <c r="H4303" i="1"/>
  <c r="J4303" i="1" s="1"/>
  <c r="H4304" i="1"/>
  <c r="J4304" i="1" s="1"/>
  <c r="H4305" i="1"/>
  <c r="J4305" i="1" s="1"/>
  <c r="H4306" i="1"/>
  <c r="J4306" i="1" s="1"/>
  <c r="H4307" i="1"/>
  <c r="J4307" i="1" s="1"/>
  <c r="H4308" i="1"/>
  <c r="J4308" i="1" s="1"/>
  <c r="H4309" i="1"/>
  <c r="J4309" i="1" s="1"/>
  <c r="H4310" i="1"/>
  <c r="J4310" i="1" s="1"/>
  <c r="H4311" i="1"/>
  <c r="J4311" i="1" s="1"/>
  <c r="H4312" i="1"/>
  <c r="J4312" i="1" s="1"/>
  <c r="H4313" i="1"/>
  <c r="J4313" i="1" s="1"/>
  <c r="H4314" i="1"/>
  <c r="J4314" i="1" s="1"/>
  <c r="H4315" i="1"/>
  <c r="J4315" i="1" s="1"/>
  <c r="H4316" i="1"/>
  <c r="J4316" i="1" s="1"/>
  <c r="H4317" i="1"/>
  <c r="J4317" i="1" s="1"/>
  <c r="H4318" i="1"/>
  <c r="H4319" i="1"/>
  <c r="J4319" i="1" s="1"/>
  <c r="H4320" i="1"/>
  <c r="J4320" i="1" s="1"/>
  <c r="H4321" i="1"/>
  <c r="J4321" i="1" s="1"/>
  <c r="H4322" i="1"/>
  <c r="H4323" i="1"/>
  <c r="J4323" i="1" s="1"/>
  <c r="H4324" i="1"/>
  <c r="J4324" i="1" s="1"/>
  <c r="H4325" i="1"/>
  <c r="J4325" i="1" s="1"/>
  <c r="H4326" i="1"/>
  <c r="J4326" i="1" s="1"/>
  <c r="H4327" i="1"/>
  <c r="J4327" i="1" s="1"/>
  <c r="H4328" i="1"/>
  <c r="J4328" i="1" s="1"/>
  <c r="H4329" i="1"/>
  <c r="J4329" i="1" s="1"/>
  <c r="H4330" i="1"/>
  <c r="J4330" i="1" s="1"/>
  <c r="H4331" i="1"/>
  <c r="J4331" i="1" s="1"/>
  <c r="H4332" i="1"/>
  <c r="J4332" i="1" s="1"/>
  <c r="H4333" i="1"/>
  <c r="J4333" i="1" s="1"/>
  <c r="H4334" i="1"/>
  <c r="J4334" i="1" s="1"/>
  <c r="H4335" i="1"/>
  <c r="J4335" i="1" s="1"/>
  <c r="H4336" i="1"/>
  <c r="J4336" i="1" s="1"/>
  <c r="H4337" i="1"/>
  <c r="J4337" i="1" s="1"/>
  <c r="H4338" i="1"/>
  <c r="H4339" i="1"/>
  <c r="J4339" i="1" s="1"/>
  <c r="H4340" i="1"/>
  <c r="J4340" i="1" s="1"/>
  <c r="H4341" i="1"/>
  <c r="J4341" i="1" s="1"/>
  <c r="H4342" i="1"/>
  <c r="H4343" i="1"/>
  <c r="J4343" i="1" s="1"/>
  <c r="H4344" i="1"/>
  <c r="J4344" i="1" s="1"/>
  <c r="H4345" i="1"/>
  <c r="J4345" i="1" s="1"/>
  <c r="H4346" i="1"/>
  <c r="J4346" i="1" s="1"/>
  <c r="H4347" i="1"/>
  <c r="J4347" i="1" s="1"/>
  <c r="H4348" i="1"/>
  <c r="J4348" i="1" s="1"/>
  <c r="H4349" i="1"/>
  <c r="J4349" i="1" s="1"/>
  <c r="H4350" i="1"/>
  <c r="J4350" i="1" s="1"/>
  <c r="H4351" i="1"/>
  <c r="J4351" i="1" s="1"/>
  <c r="H4352" i="1"/>
  <c r="J4352" i="1" s="1"/>
  <c r="H4353" i="1"/>
  <c r="J4353" i="1" s="1"/>
  <c r="H4354" i="1"/>
  <c r="J4354" i="1" s="1"/>
  <c r="H4355" i="1"/>
  <c r="J4355" i="1" s="1"/>
  <c r="H4356" i="1"/>
  <c r="J4356" i="1" s="1"/>
  <c r="H4357" i="1"/>
  <c r="J4357" i="1" s="1"/>
  <c r="H4358" i="1"/>
  <c r="H4359" i="1"/>
  <c r="J4359" i="1" s="1"/>
  <c r="H4360" i="1"/>
  <c r="J4360" i="1" s="1"/>
  <c r="H4361" i="1"/>
  <c r="J4361" i="1" s="1"/>
  <c r="H4362" i="1"/>
  <c r="H4363" i="1"/>
  <c r="J4363" i="1" s="1"/>
  <c r="H4364" i="1"/>
  <c r="J4364" i="1" s="1"/>
  <c r="H4365" i="1"/>
  <c r="J4365" i="1" s="1"/>
  <c r="H4366" i="1"/>
  <c r="J4366" i="1" s="1"/>
  <c r="H4367" i="1"/>
  <c r="J4367" i="1" s="1"/>
  <c r="H4368" i="1"/>
  <c r="J4368" i="1" s="1"/>
  <c r="H4369" i="1"/>
  <c r="J4369" i="1" s="1"/>
  <c r="H4370" i="1"/>
  <c r="J4370" i="1" s="1"/>
  <c r="H4371" i="1"/>
  <c r="J4371" i="1" s="1"/>
  <c r="H4372" i="1"/>
  <c r="J4372" i="1" s="1"/>
  <c r="H4373" i="1"/>
  <c r="J4373" i="1" s="1"/>
  <c r="H4374" i="1"/>
  <c r="J4374" i="1" s="1"/>
  <c r="H4375" i="1"/>
  <c r="J4375" i="1" s="1"/>
  <c r="H4376" i="1"/>
  <c r="J4376" i="1" s="1"/>
  <c r="H4377" i="1"/>
  <c r="J4377" i="1" s="1"/>
  <c r="H4378" i="1"/>
  <c r="H4379" i="1"/>
  <c r="J4379" i="1" s="1"/>
  <c r="H4380" i="1"/>
  <c r="J4380" i="1" s="1"/>
  <c r="H4381" i="1"/>
  <c r="J4381" i="1" s="1"/>
  <c r="H4382" i="1"/>
  <c r="H4383" i="1"/>
  <c r="J4383" i="1" s="1"/>
  <c r="H4384" i="1"/>
  <c r="J4384" i="1" s="1"/>
  <c r="H4385" i="1"/>
  <c r="J4385" i="1" s="1"/>
  <c r="H4386" i="1"/>
  <c r="J4386" i="1" s="1"/>
  <c r="H4387" i="1"/>
  <c r="J4387" i="1" s="1"/>
  <c r="H4388" i="1"/>
  <c r="J4388" i="1" s="1"/>
  <c r="H4389" i="1"/>
  <c r="J4389" i="1" s="1"/>
  <c r="H4390" i="1"/>
  <c r="J4390" i="1" s="1"/>
  <c r="H4391" i="1"/>
  <c r="J4391" i="1" s="1"/>
  <c r="H4392" i="1"/>
  <c r="J4392" i="1" s="1"/>
  <c r="H4393" i="1"/>
  <c r="J4393" i="1" s="1"/>
  <c r="H4394" i="1"/>
  <c r="J4394" i="1" s="1"/>
  <c r="H4395" i="1"/>
  <c r="J4395" i="1" s="1"/>
  <c r="H4396" i="1"/>
  <c r="J4396" i="1" s="1"/>
  <c r="H4397" i="1"/>
  <c r="J4397" i="1" s="1"/>
  <c r="H4398" i="1"/>
  <c r="H4399" i="1"/>
  <c r="J4399" i="1" s="1"/>
  <c r="H4400" i="1"/>
  <c r="J4400" i="1" s="1"/>
  <c r="H4401" i="1"/>
  <c r="J4401" i="1" s="1"/>
  <c r="H4402" i="1"/>
  <c r="H4403" i="1"/>
  <c r="J4403" i="1" s="1"/>
  <c r="H4404" i="1"/>
  <c r="J4404" i="1" s="1"/>
  <c r="H4405" i="1"/>
  <c r="J4405" i="1" s="1"/>
  <c r="H4406" i="1"/>
  <c r="J4406" i="1" s="1"/>
  <c r="H4407" i="1"/>
  <c r="J4407" i="1" s="1"/>
  <c r="H4408" i="1"/>
  <c r="J4408" i="1" s="1"/>
  <c r="H4409" i="1"/>
  <c r="J4409" i="1" s="1"/>
  <c r="H4410" i="1"/>
  <c r="J4410" i="1" s="1"/>
  <c r="H4411" i="1"/>
  <c r="J4411" i="1" s="1"/>
  <c r="H4412" i="1"/>
  <c r="J4412" i="1" s="1"/>
  <c r="H4413" i="1"/>
  <c r="J4413" i="1" s="1"/>
  <c r="H4414" i="1"/>
  <c r="J4414" i="1" s="1"/>
  <c r="H4415" i="1"/>
  <c r="J4415" i="1" s="1"/>
  <c r="H4416" i="1"/>
  <c r="J4416" i="1" s="1"/>
  <c r="H4417" i="1"/>
  <c r="J4417" i="1" s="1"/>
  <c r="H4418" i="1"/>
  <c r="H4419" i="1"/>
  <c r="J4419" i="1" s="1"/>
  <c r="H4420" i="1"/>
  <c r="J4420" i="1" s="1"/>
  <c r="H4421" i="1"/>
  <c r="J4421" i="1" s="1"/>
  <c r="H4422" i="1"/>
  <c r="H4423" i="1"/>
  <c r="J4423" i="1" s="1"/>
  <c r="H4424" i="1"/>
  <c r="J4424" i="1" s="1"/>
  <c r="H4425" i="1"/>
  <c r="J4425" i="1" s="1"/>
  <c r="H4426" i="1"/>
  <c r="J4426" i="1" s="1"/>
  <c r="H4427" i="1"/>
  <c r="J4427" i="1" s="1"/>
  <c r="H4428" i="1"/>
  <c r="J4428" i="1" s="1"/>
  <c r="H4429" i="1"/>
  <c r="J4429" i="1" s="1"/>
  <c r="H4430" i="1"/>
  <c r="J4430" i="1" s="1"/>
  <c r="H4431" i="1"/>
  <c r="J4431" i="1" s="1"/>
  <c r="H4432" i="1"/>
  <c r="J4432" i="1" s="1"/>
  <c r="H4433" i="1"/>
  <c r="J4433" i="1" s="1"/>
  <c r="H4434" i="1"/>
  <c r="J4434" i="1" s="1"/>
  <c r="H4435" i="1"/>
  <c r="J4435" i="1" s="1"/>
  <c r="H4436" i="1"/>
  <c r="J4436" i="1" s="1"/>
  <c r="H4437" i="1"/>
  <c r="J4437" i="1" s="1"/>
  <c r="H4438" i="1"/>
  <c r="H4439" i="1"/>
  <c r="J4439" i="1" s="1"/>
  <c r="H4440" i="1"/>
  <c r="J4440" i="1" s="1"/>
  <c r="H4441" i="1"/>
  <c r="J4441" i="1" s="1"/>
  <c r="H4442" i="1"/>
  <c r="H4443" i="1"/>
  <c r="J4443" i="1" s="1"/>
  <c r="H4444" i="1"/>
  <c r="J4444" i="1" s="1"/>
  <c r="H4445" i="1"/>
  <c r="J4445" i="1" s="1"/>
  <c r="H4446" i="1"/>
  <c r="J4446" i="1" s="1"/>
  <c r="H4447" i="1"/>
  <c r="J4447" i="1" s="1"/>
  <c r="H4448" i="1"/>
  <c r="J4448" i="1" s="1"/>
  <c r="H4449" i="1"/>
  <c r="J4449" i="1" s="1"/>
  <c r="H4450" i="1"/>
  <c r="J4450" i="1" s="1"/>
  <c r="H4451" i="1"/>
  <c r="J4451" i="1" s="1"/>
  <c r="H4452" i="1"/>
  <c r="J4452" i="1" s="1"/>
  <c r="H4453" i="1"/>
  <c r="J4453" i="1" s="1"/>
  <c r="H4454" i="1"/>
  <c r="J4454" i="1" s="1"/>
  <c r="H4455" i="1"/>
  <c r="J4455" i="1" s="1"/>
  <c r="H4456" i="1"/>
  <c r="J4456" i="1" s="1"/>
  <c r="H4457" i="1"/>
  <c r="J4457" i="1" s="1"/>
  <c r="H4458" i="1"/>
  <c r="H4459" i="1"/>
  <c r="J4459" i="1" s="1"/>
  <c r="H4460" i="1"/>
  <c r="J4460" i="1" s="1"/>
  <c r="H4461" i="1"/>
  <c r="J4461" i="1" s="1"/>
  <c r="H4462" i="1"/>
  <c r="H4463" i="1"/>
  <c r="J4463" i="1" s="1"/>
  <c r="H4464" i="1"/>
  <c r="J4464" i="1" s="1"/>
  <c r="H4465" i="1"/>
  <c r="J4465" i="1" s="1"/>
  <c r="H4466" i="1"/>
  <c r="J4466" i="1" s="1"/>
  <c r="H4467" i="1"/>
  <c r="J4467" i="1" s="1"/>
  <c r="H4468" i="1"/>
  <c r="J4468" i="1" s="1"/>
  <c r="H4469" i="1"/>
  <c r="J4469" i="1" s="1"/>
  <c r="H4470" i="1"/>
  <c r="J4470" i="1" s="1"/>
  <c r="H4471" i="1"/>
  <c r="J4471" i="1" s="1"/>
  <c r="H4472" i="1"/>
  <c r="J4472" i="1" s="1"/>
  <c r="H4473" i="1"/>
  <c r="J4473" i="1" s="1"/>
  <c r="H4474" i="1"/>
  <c r="J4474" i="1" s="1"/>
  <c r="H4475" i="1"/>
  <c r="J4475" i="1" s="1"/>
  <c r="H4476" i="1"/>
  <c r="J4476" i="1" s="1"/>
  <c r="H4477" i="1"/>
  <c r="J4477" i="1" s="1"/>
  <c r="H4478" i="1"/>
  <c r="H4479" i="1"/>
  <c r="J4479" i="1" s="1"/>
  <c r="H4480" i="1"/>
  <c r="J4480" i="1" s="1"/>
  <c r="H4481" i="1"/>
  <c r="J4481" i="1" s="1"/>
  <c r="H4482" i="1"/>
  <c r="H4483" i="1"/>
  <c r="J4483" i="1" s="1"/>
  <c r="H4484" i="1"/>
  <c r="J4484" i="1" s="1"/>
  <c r="H4485" i="1"/>
  <c r="J4485" i="1" s="1"/>
  <c r="H4486" i="1"/>
  <c r="J4486" i="1" s="1"/>
  <c r="H4487" i="1"/>
  <c r="J4487" i="1" s="1"/>
  <c r="H4488" i="1"/>
  <c r="J4488" i="1" s="1"/>
  <c r="H4489" i="1"/>
  <c r="J4489" i="1" s="1"/>
  <c r="H4490" i="1"/>
  <c r="J4490" i="1" s="1"/>
  <c r="H4491" i="1"/>
  <c r="J4491" i="1" s="1"/>
  <c r="H4492" i="1"/>
  <c r="J4492" i="1" s="1"/>
  <c r="H4493" i="1"/>
  <c r="J4493" i="1" s="1"/>
  <c r="H4494" i="1"/>
  <c r="J4494" i="1" s="1"/>
  <c r="H4495" i="1"/>
  <c r="J4495" i="1" s="1"/>
  <c r="H4496" i="1"/>
  <c r="J4496" i="1" s="1"/>
  <c r="H4497" i="1"/>
  <c r="J4497" i="1" s="1"/>
  <c r="H4498" i="1"/>
  <c r="H4499" i="1"/>
  <c r="J4499" i="1" s="1"/>
  <c r="H4500" i="1"/>
  <c r="J4500" i="1" s="1"/>
  <c r="H4501" i="1"/>
  <c r="J4501" i="1" s="1"/>
  <c r="H4502" i="1"/>
  <c r="H4503" i="1"/>
  <c r="J4503" i="1" s="1"/>
  <c r="H4504" i="1"/>
  <c r="J4504" i="1" s="1"/>
  <c r="H4505" i="1"/>
  <c r="J4505" i="1" s="1"/>
  <c r="H4506" i="1"/>
  <c r="J4506" i="1" s="1"/>
  <c r="H4507" i="1"/>
  <c r="J4507" i="1" s="1"/>
  <c r="H4508" i="1"/>
  <c r="J4508" i="1" s="1"/>
  <c r="H4509" i="1"/>
  <c r="J4509" i="1" s="1"/>
  <c r="H4510" i="1"/>
  <c r="J4510" i="1" s="1"/>
  <c r="H4511" i="1"/>
  <c r="J4511" i="1" s="1"/>
  <c r="H4512" i="1"/>
  <c r="J4512" i="1" s="1"/>
  <c r="H4513" i="1"/>
  <c r="J4513" i="1" s="1"/>
  <c r="H4514" i="1"/>
  <c r="J4514" i="1" s="1"/>
  <c r="H4515" i="1"/>
  <c r="J4515" i="1" s="1"/>
  <c r="H4516" i="1"/>
  <c r="J4516" i="1" s="1"/>
  <c r="H4517" i="1"/>
  <c r="J4517" i="1" s="1"/>
  <c r="H4518" i="1"/>
  <c r="H4519" i="1"/>
  <c r="J4519" i="1" s="1"/>
  <c r="H4520" i="1"/>
  <c r="J4520" i="1" s="1"/>
  <c r="H4521" i="1"/>
  <c r="J4521" i="1" s="1"/>
  <c r="H4522" i="1"/>
  <c r="H4523" i="1"/>
  <c r="J4523" i="1" s="1"/>
  <c r="H4524" i="1"/>
  <c r="J4524" i="1" s="1"/>
  <c r="H4525" i="1"/>
  <c r="J4525" i="1" s="1"/>
  <c r="H4526" i="1"/>
  <c r="J4526" i="1" s="1"/>
  <c r="H4527" i="1"/>
  <c r="J4527" i="1" s="1"/>
  <c r="H4528" i="1"/>
  <c r="J4528" i="1" s="1"/>
  <c r="H4529" i="1"/>
  <c r="J4529" i="1" s="1"/>
  <c r="H4530" i="1"/>
  <c r="J4530" i="1" s="1"/>
  <c r="H4531" i="1"/>
  <c r="J4531" i="1" s="1"/>
  <c r="H4532" i="1"/>
  <c r="J4532" i="1" s="1"/>
  <c r="H4533" i="1"/>
  <c r="J4533" i="1" s="1"/>
  <c r="H4534" i="1"/>
  <c r="J4534" i="1" s="1"/>
  <c r="H4535" i="1"/>
  <c r="J4535" i="1" s="1"/>
  <c r="H4536" i="1"/>
  <c r="J4536" i="1" s="1"/>
  <c r="H4537" i="1"/>
  <c r="J4537" i="1" s="1"/>
  <c r="H4538" i="1"/>
  <c r="H4539" i="1"/>
  <c r="J4539" i="1" s="1"/>
  <c r="H4540" i="1"/>
  <c r="J4540" i="1" s="1"/>
  <c r="H4541" i="1"/>
  <c r="J4541" i="1" s="1"/>
  <c r="H4542" i="1"/>
  <c r="H4543" i="1"/>
  <c r="J4543" i="1" s="1"/>
  <c r="H4544" i="1"/>
  <c r="J4544" i="1" s="1"/>
  <c r="H4545" i="1"/>
  <c r="J4545" i="1" s="1"/>
  <c r="H4546" i="1"/>
  <c r="J4546" i="1" s="1"/>
  <c r="H4547" i="1"/>
  <c r="J4547" i="1" s="1"/>
  <c r="H4548" i="1"/>
  <c r="J4548" i="1" s="1"/>
  <c r="H4549" i="1"/>
  <c r="J4549" i="1" s="1"/>
  <c r="H4550" i="1"/>
  <c r="J4550" i="1" s="1"/>
  <c r="H4551" i="1"/>
  <c r="J4551" i="1" s="1"/>
  <c r="H4552" i="1"/>
  <c r="J4552" i="1" s="1"/>
  <c r="H4553" i="1"/>
  <c r="J4553" i="1" s="1"/>
  <c r="H4554" i="1"/>
  <c r="J4554" i="1" s="1"/>
  <c r="H4555" i="1"/>
  <c r="J4555" i="1" s="1"/>
  <c r="H4556" i="1"/>
  <c r="J4556" i="1" s="1"/>
  <c r="H4557" i="1"/>
  <c r="J4557" i="1" s="1"/>
  <c r="H4558" i="1"/>
  <c r="H4559" i="1"/>
  <c r="J4559" i="1" s="1"/>
  <c r="H4560" i="1"/>
  <c r="J4560" i="1" s="1"/>
  <c r="H4561" i="1"/>
  <c r="J4561" i="1" s="1"/>
  <c r="H4562" i="1"/>
  <c r="H4563" i="1"/>
  <c r="J4563" i="1" s="1"/>
  <c r="H4564" i="1"/>
  <c r="J4564" i="1" s="1"/>
  <c r="H4565" i="1"/>
  <c r="J4565" i="1" s="1"/>
  <c r="H4566" i="1"/>
  <c r="J4566" i="1" s="1"/>
  <c r="H4567" i="1"/>
  <c r="J4567" i="1" s="1"/>
  <c r="H4568" i="1"/>
  <c r="J4568" i="1" s="1"/>
  <c r="H4569" i="1"/>
  <c r="J4569" i="1" s="1"/>
  <c r="H4570" i="1"/>
  <c r="J4570" i="1" s="1"/>
  <c r="H4571" i="1"/>
  <c r="J4571" i="1" s="1"/>
  <c r="H4572" i="1"/>
  <c r="J4572" i="1" s="1"/>
  <c r="H4573" i="1"/>
  <c r="J4573" i="1" s="1"/>
  <c r="H4574" i="1"/>
  <c r="J4574" i="1" s="1"/>
  <c r="H4575" i="1"/>
  <c r="J4575" i="1" s="1"/>
  <c r="H4576" i="1"/>
  <c r="J4576" i="1" s="1"/>
  <c r="H4577" i="1"/>
  <c r="J4577" i="1" s="1"/>
  <c r="H4578" i="1"/>
  <c r="H4579" i="1"/>
  <c r="J4579" i="1" s="1"/>
  <c r="H4580" i="1"/>
  <c r="J4580" i="1" s="1"/>
  <c r="H4581" i="1"/>
  <c r="J4581" i="1" s="1"/>
  <c r="H4582" i="1"/>
  <c r="H4583" i="1"/>
  <c r="J4583" i="1" s="1"/>
  <c r="H4584" i="1"/>
  <c r="J4584" i="1" s="1"/>
  <c r="H4585" i="1"/>
  <c r="J4585" i="1" s="1"/>
  <c r="H4586" i="1"/>
  <c r="J4586" i="1" s="1"/>
  <c r="H4587" i="1"/>
  <c r="J4587" i="1" s="1"/>
  <c r="H4588" i="1"/>
  <c r="J4588" i="1" s="1"/>
  <c r="H4589" i="1"/>
  <c r="J4589" i="1" s="1"/>
  <c r="H4590" i="1"/>
  <c r="J4590" i="1" s="1"/>
  <c r="H4591" i="1"/>
  <c r="J4591" i="1" s="1"/>
  <c r="H4592" i="1"/>
  <c r="J4592" i="1" s="1"/>
  <c r="H4593" i="1"/>
  <c r="J4593" i="1" s="1"/>
  <c r="H4594" i="1"/>
  <c r="J4594" i="1" s="1"/>
  <c r="H4595" i="1"/>
  <c r="J4595" i="1" s="1"/>
  <c r="H4596" i="1"/>
  <c r="J4596" i="1" s="1"/>
  <c r="H4597" i="1"/>
  <c r="J4597" i="1" s="1"/>
  <c r="H4598" i="1"/>
  <c r="H4599" i="1"/>
  <c r="J4599" i="1" s="1"/>
  <c r="H4600" i="1"/>
  <c r="J4600" i="1" s="1"/>
  <c r="H4601" i="1"/>
  <c r="J4601" i="1" s="1"/>
  <c r="H4602" i="1"/>
  <c r="H4603" i="1"/>
  <c r="J4603" i="1" s="1"/>
  <c r="H4604" i="1"/>
  <c r="J4604" i="1" s="1"/>
  <c r="H4605" i="1"/>
  <c r="J4605" i="1" s="1"/>
  <c r="H4606" i="1"/>
  <c r="J4606" i="1" s="1"/>
  <c r="H4607" i="1"/>
  <c r="J4607" i="1" s="1"/>
  <c r="H4608" i="1"/>
  <c r="J4608" i="1" s="1"/>
  <c r="H4609" i="1"/>
  <c r="J4609" i="1" s="1"/>
  <c r="H4610" i="1"/>
  <c r="J4610" i="1" s="1"/>
  <c r="H4611" i="1"/>
  <c r="J4611" i="1" s="1"/>
  <c r="H4612" i="1"/>
  <c r="J4612" i="1" s="1"/>
  <c r="H4613" i="1"/>
  <c r="J4613" i="1" s="1"/>
  <c r="H4614" i="1"/>
  <c r="J4614" i="1" s="1"/>
  <c r="H4615" i="1"/>
  <c r="J4615" i="1" s="1"/>
  <c r="H4616" i="1"/>
  <c r="J4616" i="1" s="1"/>
  <c r="H4617" i="1"/>
  <c r="J4617" i="1" s="1"/>
  <c r="H4618" i="1"/>
  <c r="H4619" i="1"/>
  <c r="J4619" i="1" s="1"/>
  <c r="H4620" i="1"/>
  <c r="J4620" i="1" s="1"/>
  <c r="H4621" i="1"/>
  <c r="J4621" i="1" s="1"/>
  <c r="H4622" i="1"/>
  <c r="H4623" i="1"/>
  <c r="J4623" i="1" s="1"/>
  <c r="H4624" i="1"/>
  <c r="J4624" i="1" s="1"/>
  <c r="H4625" i="1"/>
  <c r="J4625" i="1" s="1"/>
  <c r="H4626" i="1"/>
  <c r="J4626" i="1" s="1"/>
  <c r="H4627" i="1"/>
  <c r="J4627" i="1" s="1"/>
  <c r="H4628" i="1"/>
  <c r="J4628" i="1" s="1"/>
  <c r="H4629" i="1"/>
  <c r="J4629" i="1" s="1"/>
  <c r="H4630" i="1"/>
  <c r="J4630" i="1" s="1"/>
  <c r="H4631" i="1"/>
  <c r="J4631" i="1" s="1"/>
  <c r="H4632" i="1"/>
  <c r="J4632" i="1" s="1"/>
  <c r="H4633" i="1"/>
  <c r="J4633" i="1" s="1"/>
  <c r="H4634" i="1"/>
  <c r="J4634" i="1" s="1"/>
  <c r="H4635" i="1"/>
  <c r="J4635" i="1" s="1"/>
  <c r="H4636" i="1"/>
  <c r="J4636" i="1" s="1"/>
  <c r="H4637" i="1"/>
  <c r="J4637" i="1" s="1"/>
  <c r="H4638" i="1"/>
  <c r="H4639" i="1"/>
  <c r="J4639" i="1" s="1"/>
  <c r="H4640" i="1"/>
  <c r="J4640" i="1" s="1"/>
  <c r="H4641" i="1"/>
  <c r="J4641" i="1" s="1"/>
  <c r="H4642" i="1"/>
  <c r="H4643" i="1"/>
  <c r="J4643" i="1" s="1"/>
  <c r="H4644" i="1"/>
  <c r="J4644" i="1" s="1"/>
  <c r="H4645" i="1"/>
  <c r="J4645" i="1" s="1"/>
  <c r="H4646" i="1"/>
  <c r="J4646" i="1" s="1"/>
  <c r="H4647" i="1"/>
  <c r="J4647" i="1" s="1"/>
  <c r="H4648" i="1"/>
  <c r="J4648" i="1" s="1"/>
  <c r="H4649" i="1"/>
  <c r="J4649" i="1" s="1"/>
  <c r="H4650" i="1"/>
  <c r="J4650" i="1" s="1"/>
  <c r="H4651" i="1"/>
  <c r="J4651" i="1" s="1"/>
  <c r="H4652" i="1"/>
  <c r="J4652" i="1" s="1"/>
  <c r="H4653" i="1"/>
  <c r="J4653" i="1" s="1"/>
  <c r="H4654" i="1"/>
  <c r="J4654" i="1" s="1"/>
  <c r="H4655" i="1"/>
  <c r="J4655" i="1" s="1"/>
  <c r="H4656" i="1"/>
  <c r="J4656" i="1" s="1"/>
  <c r="H4657" i="1"/>
  <c r="J4657" i="1" s="1"/>
  <c r="H4658" i="1"/>
  <c r="H4659" i="1"/>
  <c r="J4659" i="1" s="1"/>
  <c r="H4660" i="1"/>
  <c r="J4660" i="1" s="1"/>
  <c r="H4661" i="1"/>
  <c r="J4661" i="1" s="1"/>
  <c r="H4662" i="1"/>
  <c r="H4663" i="1"/>
  <c r="J4663" i="1" s="1"/>
  <c r="H4664" i="1"/>
  <c r="J4664" i="1" s="1"/>
  <c r="H4665" i="1"/>
  <c r="J4665" i="1" s="1"/>
  <c r="H4666" i="1"/>
  <c r="J4666" i="1" s="1"/>
  <c r="H4667" i="1"/>
  <c r="J4667" i="1" s="1"/>
  <c r="H4668" i="1"/>
  <c r="J4668" i="1" s="1"/>
  <c r="H4669" i="1"/>
  <c r="J4669" i="1" s="1"/>
  <c r="H4670" i="1"/>
  <c r="J4670" i="1" s="1"/>
  <c r="H4671" i="1"/>
  <c r="J4671" i="1" s="1"/>
  <c r="H4672" i="1"/>
  <c r="J4672" i="1" s="1"/>
  <c r="H4673" i="1"/>
  <c r="J4673" i="1" s="1"/>
  <c r="H4674" i="1"/>
  <c r="J4674" i="1" s="1"/>
  <c r="H4675" i="1"/>
  <c r="J4675" i="1" s="1"/>
  <c r="H4676" i="1"/>
  <c r="J4676" i="1" s="1"/>
  <c r="H4677" i="1"/>
  <c r="J4677" i="1" s="1"/>
  <c r="H4678" i="1"/>
  <c r="H4679" i="1"/>
  <c r="J4679" i="1" s="1"/>
  <c r="H4680" i="1"/>
  <c r="J4680" i="1" s="1"/>
  <c r="H4681" i="1"/>
  <c r="J4681" i="1" s="1"/>
  <c r="H4682" i="1"/>
  <c r="H4683" i="1"/>
  <c r="J4683" i="1" s="1"/>
  <c r="H4684" i="1"/>
  <c r="J4684" i="1" s="1"/>
  <c r="H4685" i="1"/>
  <c r="J4685" i="1" s="1"/>
  <c r="H4686" i="1"/>
  <c r="J4686" i="1" s="1"/>
  <c r="H4687" i="1"/>
  <c r="J4687" i="1" s="1"/>
  <c r="H4688" i="1"/>
  <c r="J4688" i="1" s="1"/>
  <c r="H4689" i="1"/>
  <c r="J4689" i="1" s="1"/>
  <c r="H4690" i="1"/>
  <c r="J4690" i="1" s="1"/>
  <c r="H4691" i="1"/>
  <c r="J4691" i="1" s="1"/>
  <c r="H4692" i="1"/>
  <c r="J4692" i="1" s="1"/>
  <c r="H4693" i="1"/>
  <c r="J4693" i="1" s="1"/>
  <c r="H4694" i="1"/>
  <c r="J4694" i="1" s="1"/>
  <c r="H4695" i="1"/>
  <c r="J4695" i="1" s="1"/>
  <c r="H4696" i="1"/>
  <c r="J4696" i="1" s="1"/>
  <c r="H4697" i="1"/>
  <c r="J4697" i="1" s="1"/>
  <c r="H4698" i="1"/>
  <c r="H4699" i="1"/>
  <c r="J4699" i="1" s="1"/>
  <c r="H4700" i="1"/>
  <c r="J4700" i="1" s="1"/>
  <c r="H4701" i="1"/>
  <c r="J4701" i="1" s="1"/>
  <c r="H4702" i="1"/>
  <c r="H4703" i="1"/>
  <c r="J4703" i="1" s="1"/>
  <c r="H4704" i="1"/>
  <c r="J4704" i="1" s="1"/>
  <c r="H4705" i="1"/>
  <c r="J4705" i="1" s="1"/>
  <c r="H4706" i="1"/>
  <c r="J4706" i="1" s="1"/>
  <c r="H4707" i="1"/>
  <c r="J4707" i="1" s="1"/>
  <c r="H4708" i="1"/>
  <c r="J4708" i="1" s="1"/>
  <c r="H4709" i="1"/>
  <c r="J4709" i="1" s="1"/>
  <c r="H4710" i="1"/>
  <c r="J4710" i="1" s="1"/>
  <c r="H4711" i="1"/>
  <c r="J4711" i="1" s="1"/>
  <c r="H4712" i="1"/>
  <c r="J4712" i="1" s="1"/>
  <c r="H4713" i="1"/>
  <c r="J4713" i="1" s="1"/>
  <c r="H4714" i="1"/>
  <c r="J4714" i="1" s="1"/>
  <c r="H4715" i="1"/>
  <c r="J4715" i="1" s="1"/>
  <c r="H4716" i="1"/>
  <c r="J4716" i="1" s="1"/>
  <c r="H4717" i="1"/>
  <c r="J4717" i="1" s="1"/>
  <c r="H4718" i="1"/>
  <c r="H4719" i="1"/>
  <c r="J4719" i="1" s="1"/>
  <c r="H4720" i="1"/>
  <c r="J4720" i="1" s="1"/>
  <c r="H4721" i="1"/>
  <c r="J4721" i="1" s="1"/>
  <c r="H4722" i="1"/>
  <c r="H4723" i="1"/>
  <c r="J4723" i="1" s="1"/>
  <c r="H4724" i="1"/>
  <c r="J4724" i="1" s="1"/>
  <c r="H4725" i="1"/>
  <c r="J4725" i="1" s="1"/>
  <c r="H4726" i="1"/>
  <c r="J4726" i="1" s="1"/>
  <c r="H4727" i="1"/>
  <c r="J4727" i="1" s="1"/>
  <c r="H4728" i="1"/>
  <c r="J4728" i="1" s="1"/>
  <c r="H4729" i="1"/>
  <c r="J4729" i="1" s="1"/>
  <c r="H4730" i="1"/>
  <c r="J4730" i="1" s="1"/>
  <c r="H4731" i="1"/>
  <c r="J4731" i="1" s="1"/>
  <c r="H4732" i="1"/>
  <c r="J4732" i="1" s="1"/>
  <c r="H4733" i="1"/>
  <c r="J4733" i="1" s="1"/>
  <c r="H4734" i="1"/>
  <c r="J4734" i="1" s="1"/>
  <c r="H4735" i="1"/>
  <c r="J4735" i="1" s="1"/>
  <c r="H4736" i="1"/>
  <c r="J4736" i="1" s="1"/>
  <c r="H4737" i="1"/>
  <c r="J4737" i="1" s="1"/>
  <c r="H4738" i="1"/>
  <c r="H4739" i="1"/>
  <c r="J4739" i="1" s="1"/>
  <c r="H4740" i="1"/>
  <c r="J4740" i="1" s="1"/>
  <c r="H4741" i="1"/>
  <c r="J4741" i="1" s="1"/>
  <c r="H4742" i="1"/>
  <c r="H4743" i="1"/>
  <c r="J4743" i="1" s="1"/>
  <c r="H4744" i="1"/>
  <c r="J4744" i="1" s="1"/>
  <c r="H4745" i="1"/>
  <c r="J4745" i="1" s="1"/>
  <c r="H4746" i="1"/>
  <c r="J4746" i="1" s="1"/>
  <c r="H4747" i="1"/>
  <c r="J4747" i="1" s="1"/>
  <c r="H4748" i="1"/>
  <c r="J4748" i="1" s="1"/>
  <c r="H4749" i="1"/>
  <c r="J4749" i="1" s="1"/>
  <c r="H4750" i="1"/>
  <c r="J4750" i="1" s="1"/>
  <c r="H4751" i="1"/>
  <c r="J4751" i="1" s="1"/>
  <c r="H4752" i="1"/>
  <c r="J4752" i="1" s="1"/>
  <c r="H4753" i="1"/>
  <c r="J4753" i="1" s="1"/>
  <c r="H4754" i="1"/>
  <c r="J4754" i="1" s="1"/>
  <c r="H4755" i="1"/>
  <c r="J4755" i="1" s="1"/>
  <c r="H4756" i="1"/>
  <c r="J4756" i="1" s="1"/>
  <c r="H4757" i="1"/>
  <c r="J4757" i="1" s="1"/>
  <c r="H4758" i="1"/>
  <c r="H4759" i="1"/>
  <c r="J4759" i="1" s="1"/>
  <c r="H4760" i="1"/>
  <c r="J4760" i="1" s="1"/>
  <c r="H4761" i="1"/>
  <c r="J4761" i="1" s="1"/>
  <c r="H4762" i="1"/>
  <c r="H4763" i="1"/>
  <c r="J4763" i="1" s="1"/>
  <c r="H4764" i="1"/>
  <c r="J4764" i="1" s="1"/>
  <c r="H4765" i="1"/>
  <c r="J4765" i="1" s="1"/>
  <c r="H4766" i="1"/>
  <c r="J4766" i="1" s="1"/>
  <c r="H4767" i="1"/>
  <c r="J4767" i="1" s="1"/>
  <c r="H4768" i="1"/>
  <c r="J4768" i="1" s="1"/>
  <c r="H4769" i="1"/>
  <c r="J4769" i="1" s="1"/>
  <c r="H4770" i="1"/>
  <c r="J4770" i="1" s="1"/>
  <c r="H4771" i="1"/>
  <c r="J4771" i="1" s="1"/>
  <c r="H4772" i="1"/>
  <c r="J4772" i="1" s="1"/>
  <c r="H4773" i="1"/>
  <c r="J4773" i="1" s="1"/>
  <c r="H4774" i="1"/>
  <c r="J4774" i="1" s="1"/>
  <c r="H4775" i="1"/>
  <c r="J4775" i="1" s="1"/>
  <c r="H4776" i="1"/>
  <c r="J4776" i="1" s="1"/>
  <c r="H4777" i="1"/>
  <c r="J4777" i="1" s="1"/>
  <c r="H4778" i="1"/>
  <c r="H4779" i="1"/>
  <c r="J4779" i="1" s="1"/>
  <c r="H4780" i="1"/>
  <c r="J4780" i="1" s="1"/>
  <c r="H4781" i="1"/>
  <c r="J4781" i="1" s="1"/>
  <c r="H4782" i="1"/>
  <c r="H4783" i="1"/>
  <c r="J4783" i="1" s="1"/>
  <c r="H4784" i="1"/>
  <c r="J4784" i="1" s="1"/>
  <c r="H4785" i="1"/>
  <c r="J4785" i="1" s="1"/>
  <c r="H4786" i="1"/>
  <c r="J4786" i="1" s="1"/>
  <c r="H4787" i="1"/>
  <c r="J4787" i="1" s="1"/>
  <c r="H4788" i="1"/>
  <c r="J4788" i="1" s="1"/>
  <c r="H4789" i="1"/>
  <c r="J4789" i="1" s="1"/>
  <c r="H4790" i="1"/>
  <c r="J4790" i="1" s="1"/>
  <c r="H4791" i="1"/>
  <c r="J4791" i="1" s="1"/>
  <c r="H4792" i="1"/>
  <c r="J4792" i="1" s="1"/>
  <c r="H4793" i="1"/>
  <c r="J4793" i="1" s="1"/>
  <c r="H4794" i="1"/>
  <c r="J4794" i="1" s="1"/>
  <c r="H4795" i="1"/>
  <c r="J4795" i="1" s="1"/>
  <c r="H4796" i="1"/>
  <c r="J4796" i="1" s="1"/>
  <c r="H4797" i="1"/>
  <c r="J4797" i="1" s="1"/>
  <c r="H4798" i="1"/>
  <c r="H4799" i="1"/>
  <c r="J4799" i="1" s="1"/>
  <c r="H4800" i="1"/>
  <c r="J4800" i="1" s="1"/>
  <c r="H4801" i="1"/>
  <c r="J4801" i="1" s="1"/>
  <c r="H4802" i="1"/>
  <c r="H4803" i="1"/>
  <c r="J4803" i="1" s="1"/>
  <c r="H4804" i="1"/>
  <c r="J4804" i="1" s="1"/>
  <c r="H4805" i="1"/>
  <c r="J4805" i="1" s="1"/>
  <c r="H4806" i="1"/>
  <c r="J4806" i="1" s="1"/>
  <c r="H4807" i="1"/>
  <c r="J4807" i="1" s="1"/>
  <c r="H4808" i="1"/>
  <c r="J4808" i="1" s="1"/>
  <c r="H4809" i="1"/>
  <c r="J4809" i="1" s="1"/>
  <c r="H4810" i="1"/>
  <c r="J4810" i="1" s="1"/>
  <c r="H4811" i="1"/>
  <c r="J4811" i="1" s="1"/>
  <c r="H4812" i="1"/>
  <c r="J4812" i="1" s="1"/>
  <c r="H4813" i="1"/>
  <c r="J4813" i="1" s="1"/>
  <c r="H4814" i="1"/>
  <c r="J4814" i="1" s="1"/>
  <c r="H4815" i="1"/>
  <c r="J4815" i="1" s="1"/>
  <c r="H4816" i="1"/>
  <c r="J4816" i="1" s="1"/>
  <c r="H4817" i="1"/>
  <c r="J4817" i="1" s="1"/>
  <c r="H4818" i="1"/>
  <c r="H4819" i="1"/>
  <c r="J4819" i="1" s="1"/>
  <c r="H4820" i="1"/>
  <c r="J4820" i="1" s="1"/>
  <c r="H4821" i="1"/>
  <c r="J4821" i="1" s="1"/>
  <c r="H4822" i="1"/>
  <c r="H4823" i="1"/>
  <c r="J4823" i="1" s="1"/>
  <c r="H4824" i="1"/>
  <c r="J4824" i="1" s="1"/>
  <c r="H4825" i="1"/>
  <c r="J4825" i="1" s="1"/>
  <c r="H4826" i="1"/>
  <c r="J4826" i="1" s="1"/>
  <c r="H4827" i="1"/>
  <c r="J4827" i="1" s="1"/>
  <c r="H4828" i="1"/>
  <c r="J4828" i="1" s="1"/>
  <c r="H4829" i="1"/>
  <c r="J4829" i="1" s="1"/>
  <c r="H4830" i="1"/>
  <c r="J4830" i="1" s="1"/>
  <c r="H4831" i="1"/>
  <c r="J4831" i="1" s="1"/>
  <c r="H4832" i="1"/>
  <c r="J4832" i="1" s="1"/>
  <c r="H4833" i="1"/>
  <c r="J4833" i="1" s="1"/>
  <c r="H4834" i="1"/>
  <c r="J4834" i="1" s="1"/>
  <c r="H4835" i="1"/>
  <c r="J4835" i="1" s="1"/>
  <c r="H4836" i="1"/>
  <c r="J4836" i="1" s="1"/>
  <c r="H4837" i="1"/>
  <c r="J4837" i="1" s="1"/>
  <c r="H4838" i="1"/>
  <c r="H4839" i="1"/>
  <c r="J4839" i="1" s="1"/>
  <c r="H4840" i="1"/>
  <c r="J4840" i="1" s="1"/>
  <c r="H4841" i="1"/>
  <c r="J4841" i="1" s="1"/>
  <c r="H4842" i="1"/>
  <c r="H4843" i="1"/>
  <c r="J4843" i="1" s="1"/>
  <c r="H4844" i="1"/>
  <c r="J4844" i="1" s="1"/>
  <c r="H4845" i="1"/>
  <c r="J4845" i="1" s="1"/>
  <c r="H4846" i="1"/>
  <c r="J4846" i="1" s="1"/>
  <c r="H4847" i="1"/>
  <c r="J4847" i="1" s="1"/>
  <c r="H4848" i="1"/>
  <c r="J4848" i="1" s="1"/>
  <c r="H4849" i="1"/>
  <c r="J4849" i="1" s="1"/>
  <c r="H4850" i="1"/>
  <c r="J4850" i="1" s="1"/>
  <c r="H4851" i="1"/>
  <c r="J4851" i="1" s="1"/>
  <c r="H4852" i="1"/>
  <c r="J4852" i="1" s="1"/>
  <c r="H4853" i="1"/>
  <c r="J4853" i="1" s="1"/>
  <c r="H4854" i="1"/>
  <c r="J4854" i="1" s="1"/>
  <c r="H4855" i="1"/>
  <c r="J4855" i="1" s="1"/>
  <c r="H4856" i="1"/>
  <c r="J4856" i="1" s="1"/>
  <c r="H4857" i="1"/>
  <c r="J4857" i="1" s="1"/>
  <c r="H4858" i="1"/>
  <c r="H4859" i="1"/>
  <c r="J4859" i="1" s="1"/>
  <c r="H4860" i="1"/>
  <c r="J4860" i="1" s="1"/>
  <c r="H4861" i="1"/>
  <c r="J4861" i="1" s="1"/>
  <c r="H4862" i="1"/>
  <c r="H4863" i="1"/>
  <c r="J4863" i="1" s="1"/>
  <c r="H4864" i="1"/>
  <c r="J4864" i="1" s="1"/>
  <c r="H4865" i="1"/>
  <c r="J4865" i="1" s="1"/>
  <c r="H4866" i="1"/>
  <c r="J4866" i="1" s="1"/>
  <c r="H4867" i="1"/>
  <c r="J4867" i="1" s="1"/>
  <c r="H4868" i="1"/>
  <c r="J4868" i="1" s="1"/>
  <c r="H4869" i="1"/>
  <c r="J4869" i="1" s="1"/>
  <c r="H4870" i="1"/>
  <c r="J4870" i="1" s="1"/>
  <c r="H4871" i="1"/>
  <c r="J4871" i="1" s="1"/>
  <c r="H4872" i="1"/>
  <c r="J4872" i="1" s="1"/>
  <c r="H4873" i="1"/>
  <c r="J4873" i="1" s="1"/>
  <c r="H4874" i="1"/>
  <c r="J4874" i="1" s="1"/>
  <c r="H4875" i="1"/>
  <c r="J4875" i="1" s="1"/>
  <c r="H4876" i="1"/>
  <c r="J4876" i="1" s="1"/>
  <c r="H4877" i="1"/>
  <c r="J4877" i="1" s="1"/>
  <c r="H4878" i="1"/>
  <c r="H4879" i="1"/>
  <c r="J4879" i="1" s="1"/>
  <c r="H4880" i="1"/>
  <c r="J4880" i="1" s="1"/>
  <c r="H4881" i="1"/>
  <c r="J4881" i="1" s="1"/>
  <c r="H4882" i="1"/>
  <c r="H4883" i="1"/>
  <c r="J4883" i="1" s="1"/>
  <c r="H4884" i="1"/>
  <c r="J4884" i="1" s="1"/>
  <c r="H4885" i="1"/>
  <c r="J4885" i="1" s="1"/>
  <c r="H4886" i="1"/>
  <c r="J4886" i="1" s="1"/>
  <c r="H4887" i="1"/>
  <c r="J4887" i="1" s="1"/>
  <c r="H4888" i="1"/>
  <c r="J4888" i="1" s="1"/>
  <c r="H4889" i="1"/>
  <c r="J4889" i="1" s="1"/>
  <c r="H4890" i="1"/>
  <c r="J4890" i="1" s="1"/>
  <c r="H4891" i="1"/>
  <c r="J4891" i="1" s="1"/>
  <c r="H4892" i="1"/>
  <c r="J4892" i="1" s="1"/>
  <c r="H4893" i="1"/>
  <c r="J4893" i="1" s="1"/>
  <c r="H4894" i="1"/>
  <c r="J4894" i="1" s="1"/>
  <c r="H4895" i="1"/>
  <c r="J4895" i="1" s="1"/>
  <c r="H4896" i="1"/>
  <c r="J4896" i="1" s="1"/>
  <c r="H4897" i="1"/>
  <c r="J4897" i="1" s="1"/>
  <c r="H4898" i="1"/>
  <c r="H4899" i="1"/>
  <c r="J4899" i="1" s="1"/>
  <c r="H4900" i="1"/>
  <c r="J4900" i="1" s="1"/>
  <c r="H4901" i="1"/>
  <c r="J4901" i="1" s="1"/>
  <c r="H4902" i="1"/>
  <c r="H4903" i="1"/>
  <c r="J4903" i="1" s="1"/>
  <c r="H4904" i="1"/>
  <c r="J4904" i="1" s="1"/>
  <c r="H4905" i="1"/>
  <c r="J4905" i="1" s="1"/>
  <c r="H4906" i="1"/>
  <c r="J4906" i="1" s="1"/>
  <c r="H4907" i="1"/>
  <c r="J4907" i="1" s="1"/>
  <c r="H4908" i="1"/>
  <c r="J4908" i="1" s="1"/>
  <c r="H4909" i="1"/>
  <c r="J4909" i="1" s="1"/>
  <c r="H4910" i="1"/>
  <c r="J4910" i="1" s="1"/>
  <c r="H4911" i="1"/>
  <c r="J4911" i="1" s="1"/>
  <c r="H4912" i="1"/>
  <c r="J4912" i="1" s="1"/>
  <c r="H4913" i="1"/>
  <c r="J4913" i="1" s="1"/>
  <c r="H4914" i="1"/>
  <c r="J4914" i="1" s="1"/>
  <c r="H4915" i="1"/>
  <c r="J4915" i="1" s="1"/>
  <c r="H4916" i="1"/>
  <c r="J4916" i="1" s="1"/>
  <c r="H4917" i="1"/>
  <c r="J4917" i="1" s="1"/>
  <c r="H4918" i="1"/>
  <c r="H4919" i="1"/>
  <c r="J4919" i="1" s="1"/>
  <c r="H4920" i="1"/>
  <c r="J4920" i="1" s="1"/>
  <c r="H4921" i="1"/>
  <c r="J4921" i="1" s="1"/>
  <c r="H4922" i="1"/>
  <c r="H4923" i="1"/>
  <c r="J4923" i="1" s="1"/>
  <c r="H4924" i="1"/>
  <c r="J4924" i="1" s="1"/>
  <c r="H4925" i="1"/>
  <c r="J4925" i="1" s="1"/>
  <c r="H4926" i="1"/>
  <c r="J4926" i="1" s="1"/>
  <c r="H4927" i="1"/>
  <c r="J4927" i="1" s="1"/>
  <c r="H4928" i="1"/>
  <c r="J4928" i="1" s="1"/>
  <c r="H4929" i="1"/>
  <c r="J4929" i="1" s="1"/>
  <c r="H4930" i="1"/>
  <c r="J4930" i="1" s="1"/>
  <c r="H4931" i="1"/>
  <c r="J4931" i="1" s="1"/>
  <c r="H4932" i="1"/>
  <c r="J4932" i="1" s="1"/>
  <c r="H4933" i="1"/>
  <c r="J4933" i="1" s="1"/>
  <c r="H4934" i="1"/>
  <c r="J4934" i="1" s="1"/>
  <c r="H4935" i="1"/>
  <c r="J4935" i="1" s="1"/>
  <c r="H4936" i="1"/>
  <c r="J4936" i="1" s="1"/>
  <c r="H4937" i="1"/>
  <c r="J4937" i="1" s="1"/>
  <c r="H4938" i="1"/>
  <c r="H4939" i="1"/>
  <c r="J4939" i="1" s="1"/>
  <c r="H4940" i="1"/>
  <c r="J4940" i="1" s="1"/>
  <c r="H4941" i="1"/>
  <c r="J4941" i="1" s="1"/>
  <c r="H4942" i="1"/>
  <c r="H4943" i="1"/>
  <c r="J4943" i="1" s="1"/>
  <c r="H4944" i="1"/>
  <c r="J4944" i="1" s="1"/>
  <c r="H4945" i="1"/>
  <c r="J4945" i="1" s="1"/>
  <c r="H4946" i="1"/>
  <c r="J4946" i="1" s="1"/>
  <c r="H4947" i="1"/>
  <c r="J4947" i="1" s="1"/>
  <c r="H4948" i="1"/>
  <c r="J4948" i="1" s="1"/>
  <c r="H4949" i="1"/>
  <c r="J4949" i="1" s="1"/>
  <c r="H4950" i="1"/>
  <c r="J4950" i="1" s="1"/>
  <c r="H4951" i="1"/>
  <c r="J4951" i="1" s="1"/>
  <c r="H4952" i="1"/>
  <c r="J4952" i="1" s="1"/>
  <c r="H4953" i="1"/>
  <c r="J4953" i="1" s="1"/>
  <c r="H4954" i="1"/>
  <c r="J4954" i="1" s="1"/>
  <c r="H4955" i="1"/>
  <c r="J4955" i="1" s="1"/>
  <c r="H4956" i="1"/>
  <c r="J4956" i="1" s="1"/>
  <c r="H4957" i="1"/>
  <c r="J4957" i="1" s="1"/>
  <c r="H4958" i="1"/>
  <c r="H4959" i="1"/>
  <c r="J4959" i="1" s="1"/>
  <c r="H4960" i="1"/>
  <c r="J4960" i="1" s="1"/>
  <c r="H4961" i="1"/>
  <c r="J4961" i="1" s="1"/>
  <c r="H4962" i="1"/>
  <c r="H4963" i="1"/>
  <c r="J4963" i="1" s="1"/>
  <c r="H4964" i="1"/>
  <c r="J4964" i="1" s="1"/>
  <c r="H4965" i="1"/>
  <c r="J4965" i="1" s="1"/>
  <c r="H4966" i="1"/>
  <c r="J4966" i="1" s="1"/>
  <c r="H4967" i="1"/>
  <c r="J4967" i="1" s="1"/>
  <c r="H4968" i="1"/>
  <c r="J4968" i="1" s="1"/>
  <c r="H4969" i="1"/>
  <c r="J4969" i="1" s="1"/>
  <c r="H4970" i="1"/>
  <c r="J4970" i="1" s="1"/>
  <c r="H4971" i="1"/>
  <c r="J4971" i="1" s="1"/>
  <c r="H4972" i="1"/>
  <c r="J4972" i="1" s="1"/>
  <c r="H4973" i="1"/>
  <c r="J4973" i="1" s="1"/>
  <c r="H4974" i="1"/>
  <c r="J4974" i="1" s="1"/>
  <c r="H4975" i="1"/>
  <c r="J4975" i="1" s="1"/>
  <c r="H4976" i="1"/>
  <c r="J4976" i="1" s="1"/>
  <c r="H4977" i="1"/>
  <c r="J4977" i="1" s="1"/>
  <c r="H4978" i="1"/>
  <c r="H4979" i="1"/>
  <c r="J4979" i="1" s="1"/>
  <c r="H4980" i="1"/>
  <c r="J4980" i="1" s="1"/>
  <c r="H4981" i="1"/>
  <c r="J4981" i="1" s="1"/>
  <c r="H4982" i="1"/>
  <c r="H4983" i="1"/>
  <c r="J4983" i="1" s="1"/>
  <c r="H4984" i="1"/>
  <c r="J4984" i="1" s="1"/>
  <c r="H4985" i="1"/>
  <c r="J4985" i="1" s="1"/>
  <c r="H4986" i="1"/>
  <c r="J4986" i="1" s="1"/>
  <c r="H4987" i="1"/>
  <c r="J4987" i="1" s="1"/>
  <c r="H4988" i="1"/>
  <c r="J4988" i="1" s="1"/>
  <c r="H4989" i="1"/>
  <c r="J4989" i="1" s="1"/>
  <c r="H4990" i="1"/>
  <c r="J4990" i="1" s="1"/>
  <c r="H4991" i="1"/>
  <c r="J4991" i="1" s="1"/>
  <c r="H4992" i="1"/>
  <c r="J4992" i="1" s="1"/>
  <c r="H4993" i="1"/>
  <c r="J4993" i="1" s="1"/>
  <c r="H4994" i="1"/>
  <c r="J4994" i="1" s="1"/>
  <c r="H4995" i="1"/>
  <c r="J4995" i="1" s="1"/>
  <c r="H4996" i="1"/>
  <c r="J4996" i="1" s="1"/>
  <c r="H4997" i="1"/>
  <c r="J4997" i="1" s="1"/>
  <c r="H4998" i="1"/>
  <c r="H4999" i="1"/>
  <c r="J4999" i="1" s="1"/>
  <c r="H5000" i="1"/>
  <c r="J5000" i="1" s="1"/>
  <c r="H5001" i="1"/>
  <c r="J5001" i="1" s="1"/>
  <c r="H5002" i="1"/>
  <c r="H5003" i="1"/>
  <c r="J5003" i="1" s="1"/>
  <c r="H5004" i="1"/>
  <c r="J5004" i="1" s="1"/>
  <c r="H5005" i="1"/>
  <c r="J5005" i="1" s="1"/>
  <c r="H5006" i="1"/>
  <c r="J5006" i="1" s="1"/>
  <c r="H5007" i="1"/>
  <c r="J5007" i="1" s="1"/>
  <c r="H5008" i="1"/>
  <c r="J5008" i="1" s="1"/>
  <c r="H5009" i="1"/>
  <c r="J5009" i="1" s="1"/>
  <c r="H5010" i="1"/>
  <c r="J5010" i="1" s="1"/>
  <c r="H5011" i="1"/>
  <c r="J5011" i="1" s="1"/>
  <c r="H5012" i="1"/>
  <c r="J5012" i="1" s="1"/>
  <c r="H5013" i="1"/>
  <c r="J5013" i="1" s="1"/>
  <c r="H5014" i="1"/>
  <c r="J5014" i="1" s="1"/>
  <c r="H5015" i="1"/>
  <c r="J5015" i="1" s="1"/>
  <c r="H5016" i="1"/>
  <c r="J5016" i="1" s="1"/>
  <c r="H5017" i="1"/>
  <c r="J5017" i="1" s="1"/>
  <c r="H5018" i="1"/>
  <c r="H5019" i="1"/>
  <c r="J5019" i="1" s="1"/>
  <c r="H5020" i="1"/>
  <c r="J5020" i="1" s="1"/>
  <c r="H5021" i="1"/>
  <c r="J5021" i="1" s="1"/>
  <c r="H5022" i="1"/>
  <c r="H5023" i="1"/>
  <c r="J5023" i="1" s="1"/>
  <c r="H5024" i="1"/>
  <c r="J5024" i="1" s="1"/>
  <c r="H5025" i="1"/>
  <c r="J5025" i="1" s="1"/>
  <c r="H5026" i="1"/>
  <c r="J5026" i="1" s="1"/>
  <c r="H5027" i="1"/>
  <c r="J5027" i="1" s="1"/>
  <c r="H5028" i="1"/>
  <c r="J5028" i="1" s="1"/>
  <c r="H5029" i="1"/>
  <c r="J5029" i="1" s="1"/>
  <c r="H5030" i="1"/>
  <c r="J5030" i="1" s="1"/>
  <c r="H5031" i="1"/>
  <c r="J5031" i="1" s="1"/>
  <c r="H5032" i="1"/>
  <c r="J5032" i="1" s="1"/>
  <c r="H5033" i="1"/>
  <c r="J5033" i="1" s="1"/>
  <c r="H5034" i="1"/>
  <c r="J5034" i="1" s="1"/>
  <c r="H5035" i="1"/>
  <c r="J5035" i="1" s="1"/>
  <c r="H5036" i="1"/>
  <c r="J5036" i="1" s="1"/>
  <c r="H5037" i="1"/>
  <c r="J5037" i="1" s="1"/>
  <c r="H5038" i="1"/>
  <c r="H5039" i="1"/>
  <c r="J5039" i="1" s="1"/>
  <c r="H5040" i="1"/>
  <c r="J5040" i="1" s="1"/>
  <c r="H5041" i="1"/>
  <c r="J5041" i="1" s="1"/>
  <c r="H5042" i="1"/>
  <c r="H5043" i="1"/>
  <c r="J5043" i="1" s="1"/>
  <c r="H5044" i="1"/>
  <c r="J5044" i="1" s="1"/>
  <c r="H5045" i="1"/>
  <c r="J5045" i="1" s="1"/>
  <c r="H5046" i="1"/>
  <c r="J5046" i="1" s="1"/>
  <c r="H5047" i="1"/>
  <c r="J5047" i="1" s="1"/>
  <c r="H5048" i="1"/>
  <c r="J5048" i="1" s="1"/>
  <c r="H5049" i="1"/>
  <c r="J5049" i="1" s="1"/>
  <c r="H5050" i="1"/>
  <c r="J5050" i="1" s="1"/>
  <c r="H5051" i="1"/>
  <c r="J5051" i="1" s="1"/>
  <c r="H5052" i="1"/>
  <c r="J5052" i="1" s="1"/>
  <c r="H5053" i="1"/>
  <c r="J5053" i="1" s="1"/>
  <c r="H5054" i="1"/>
  <c r="J5054" i="1" s="1"/>
  <c r="H5055" i="1"/>
  <c r="J5055" i="1" s="1"/>
  <c r="H5056" i="1"/>
  <c r="J5056" i="1" s="1"/>
  <c r="H5057" i="1"/>
  <c r="J5057" i="1" s="1"/>
  <c r="H5058" i="1"/>
  <c r="H5059" i="1"/>
  <c r="J5059" i="1" s="1"/>
  <c r="H5060" i="1"/>
  <c r="J5060" i="1" s="1"/>
  <c r="H5061" i="1"/>
  <c r="J5061" i="1" s="1"/>
  <c r="H5062" i="1"/>
  <c r="H5063" i="1"/>
  <c r="J5063" i="1" s="1"/>
  <c r="H5064" i="1"/>
  <c r="J5064" i="1" s="1"/>
  <c r="H5065" i="1"/>
  <c r="J5065" i="1" s="1"/>
  <c r="H5066" i="1"/>
  <c r="J5066" i="1" s="1"/>
  <c r="H5067" i="1"/>
  <c r="J5067" i="1" s="1"/>
  <c r="H5068" i="1"/>
  <c r="J5068" i="1" s="1"/>
  <c r="H5069" i="1"/>
  <c r="J5069" i="1" s="1"/>
  <c r="H5070" i="1"/>
  <c r="J5070" i="1" s="1"/>
  <c r="H5071" i="1"/>
  <c r="J5071" i="1" s="1"/>
  <c r="H5072" i="1"/>
  <c r="J5072" i="1" s="1"/>
  <c r="H5073" i="1"/>
  <c r="J5073" i="1" s="1"/>
  <c r="H5074" i="1"/>
  <c r="J5074" i="1" s="1"/>
  <c r="H5075" i="1"/>
  <c r="J5075" i="1" s="1"/>
  <c r="H5076" i="1"/>
  <c r="J5076" i="1" s="1"/>
  <c r="H5077" i="1"/>
  <c r="J5077" i="1" s="1"/>
  <c r="H5078" i="1"/>
  <c r="H5079" i="1"/>
  <c r="J5079" i="1" s="1"/>
  <c r="H5080" i="1"/>
  <c r="J5080" i="1" s="1"/>
  <c r="H5081" i="1"/>
  <c r="J5081" i="1" s="1"/>
  <c r="H5082" i="1"/>
  <c r="H5083" i="1"/>
  <c r="J5083" i="1" s="1"/>
  <c r="H5084" i="1"/>
  <c r="J5084" i="1" s="1"/>
  <c r="H5085" i="1"/>
  <c r="J5085" i="1" s="1"/>
  <c r="H5086" i="1"/>
  <c r="J5086" i="1" s="1"/>
  <c r="H5087" i="1"/>
  <c r="J5087" i="1" s="1"/>
  <c r="H5088" i="1"/>
  <c r="J5088" i="1" s="1"/>
  <c r="H5089" i="1"/>
  <c r="J5089" i="1" s="1"/>
  <c r="H5090" i="1"/>
  <c r="J5090" i="1" s="1"/>
  <c r="H5091" i="1"/>
  <c r="J5091" i="1" s="1"/>
  <c r="H5092" i="1"/>
  <c r="J5092" i="1" s="1"/>
  <c r="H5093" i="1"/>
  <c r="J5093" i="1" s="1"/>
  <c r="H5094" i="1"/>
  <c r="J5094" i="1" s="1"/>
  <c r="H5095" i="1"/>
  <c r="J5095" i="1" s="1"/>
  <c r="H5096" i="1"/>
  <c r="J5096" i="1" s="1"/>
  <c r="H5097" i="1"/>
  <c r="J5097" i="1" s="1"/>
  <c r="H5098" i="1"/>
  <c r="H5099" i="1"/>
  <c r="J5099" i="1" s="1"/>
  <c r="H5100" i="1"/>
  <c r="J5100" i="1" s="1"/>
  <c r="H5101" i="1"/>
  <c r="J5101" i="1" s="1"/>
  <c r="H5102" i="1"/>
  <c r="H5103" i="1"/>
  <c r="J5103" i="1" s="1"/>
  <c r="H5104" i="1"/>
  <c r="J5104" i="1" s="1"/>
  <c r="H5105" i="1"/>
  <c r="J5105" i="1" s="1"/>
  <c r="H5106" i="1"/>
  <c r="J5106" i="1" s="1"/>
  <c r="H5107" i="1"/>
  <c r="J5107" i="1" s="1"/>
  <c r="H5108" i="1"/>
  <c r="J5108" i="1" s="1"/>
  <c r="H5109" i="1"/>
  <c r="J5109" i="1" s="1"/>
  <c r="H5110" i="1"/>
  <c r="J5110" i="1" s="1"/>
  <c r="H5111" i="1"/>
  <c r="J5111" i="1" s="1"/>
  <c r="H5112" i="1"/>
  <c r="J5112" i="1" s="1"/>
  <c r="H5113" i="1"/>
  <c r="J5113" i="1" s="1"/>
  <c r="H5114" i="1"/>
  <c r="J5114" i="1" s="1"/>
  <c r="H5115" i="1"/>
  <c r="J5115" i="1" s="1"/>
  <c r="H5116" i="1"/>
  <c r="J5116" i="1" s="1"/>
  <c r="H5117" i="1"/>
  <c r="J5117" i="1" s="1"/>
  <c r="H5118" i="1"/>
  <c r="H5119" i="1"/>
  <c r="J5119" i="1" s="1"/>
  <c r="H5120" i="1"/>
  <c r="J5120" i="1" s="1"/>
  <c r="H5121" i="1"/>
  <c r="J5121" i="1" s="1"/>
  <c r="H5122" i="1"/>
  <c r="H5123" i="1"/>
  <c r="J5123" i="1" s="1"/>
  <c r="H5124" i="1"/>
  <c r="J5124" i="1" s="1"/>
  <c r="H5125" i="1"/>
  <c r="J5125" i="1" s="1"/>
  <c r="H5126" i="1"/>
  <c r="J5126" i="1" s="1"/>
  <c r="H5127" i="1"/>
  <c r="J5127" i="1" s="1"/>
  <c r="H5128" i="1"/>
  <c r="J5128" i="1" s="1"/>
  <c r="H5129" i="1"/>
  <c r="J5129" i="1" s="1"/>
  <c r="H5130" i="1"/>
  <c r="J5130" i="1" s="1"/>
  <c r="H5131" i="1"/>
  <c r="J5131" i="1" s="1"/>
  <c r="H5132" i="1"/>
  <c r="J5132" i="1" s="1"/>
  <c r="H5133" i="1"/>
  <c r="J5133" i="1" s="1"/>
  <c r="H5134" i="1"/>
  <c r="J5134" i="1" s="1"/>
  <c r="H5135" i="1"/>
  <c r="J5135" i="1" s="1"/>
  <c r="H5136" i="1"/>
  <c r="J5136" i="1" s="1"/>
  <c r="H5137" i="1"/>
  <c r="J5137" i="1" s="1"/>
  <c r="H5138" i="1"/>
  <c r="H5139" i="1"/>
  <c r="J5139" i="1" s="1"/>
  <c r="H5140" i="1"/>
  <c r="J5140" i="1" s="1"/>
  <c r="H5141" i="1"/>
  <c r="J5141" i="1" s="1"/>
  <c r="H5142" i="1"/>
  <c r="H5143" i="1"/>
  <c r="J5143" i="1" s="1"/>
  <c r="H5144" i="1"/>
  <c r="J5144" i="1" s="1"/>
  <c r="H5145" i="1"/>
  <c r="J5145" i="1" s="1"/>
  <c r="H5146" i="1"/>
  <c r="J5146" i="1" s="1"/>
  <c r="H5147" i="1"/>
  <c r="J5147" i="1" s="1"/>
  <c r="H5148" i="1"/>
  <c r="J5148" i="1" s="1"/>
  <c r="H5149" i="1"/>
  <c r="J5149" i="1" s="1"/>
  <c r="H5150" i="1"/>
  <c r="J5150" i="1" s="1"/>
  <c r="H5151" i="1"/>
  <c r="J5151" i="1" s="1"/>
  <c r="H5152" i="1"/>
  <c r="J5152" i="1" s="1"/>
  <c r="H5153" i="1"/>
  <c r="J5153" i="1" s="1"/>
  <c r="H5154" i="1"/>
  <c r="J5154" i="1" s="1"/>
  <c r="H5155" i="1"/>
  <c r="J5155" i="1" s="1"/>
  <c r="H5156" i="1"/>
  <c r="J5156" i="1" s="1"/>
  <c r="H5157" i="1"/>
  <c r="J5157" i="1" s="1"/>
  <c r="H5158" i="1"/>
  <c r="H5159" i="1"/>
  <c r="J5159" i="1" s="1"/>
  <c r="H5160" i="1"/>
  <c r="J5160" i="1" s="1"/>
  <c r="H5161" i="1"/>
  <c r="J5161" i="1" s="1"/>
  <c r="H5162" i="1"/>
  <c r="H5163" i="1"/>
  <c r="J5163" i="1" s="1"/>
  <c r="H5164" i="1"/>
  <c r="J5164" i="1" s="1"/>
  <c r="H5165" i="1"/>
  <c r="J5165" i="1" s="1"/>
  <c r="H5166" i="1"/>
  <c r="J5166" i="1" s="1"/>
  <c r="H5167" i="1"/>
  <c r="J5167" i="1" s="1"/>
  <c r="H5168" i="1"/>
  <c r="J5168" i="1" s="1"/>
  <c r="H5169" i="1"/>
  <c r="J5169" i="1" s="1"/>
  <c r="H5170" i="1"/>
  <c r="J5170" i="1" s="1"/>
  <c r="H5171" i="1"/>
  <c r="J5171" i="1" s="1"/>
  <c r="H5172" i="1"/>
  <c r="J5172" i="1" s="1"/>
  <c r="H5173" i="1"/>
  <c r="J5173" i="1" s="1"/>
  <c r="H5174" i="1"/>
  <c r="J5174" i="1" s="1"/>
  <c r="H5175" i="1"/>
  <c r="J5175" i="1" s="1"/>
  <c r="H5176" i="1"/>
  <c r="J5176" i="1" s="1"/>
  <c r="H5177" i="1"/>
  <c r="J5177" i="1" s="1"/>
  <c r="H5178" i="1"/>
  <c r="H5179" i="1"/>
  <c r="J5179" i="1" s="1"/>
  <c r="H5180" i="1"/>
  <c r="J5180" i="1" s="1"/>
  <c r="H5181" i="1"/>
  <c r="J5181" i="1" s="1"/>
  <c r="H5182" i="1"/>
  <c r="H5183" i="1"/>
  <c r="J5183" i="1" s="1"/>
  <c r="H5184" i="1"/>
  <c r="J5184" i="1" s="1"/>
  <c r="H5185" i="1"/>
  <c r="J5185" i="1" s="1"/>
  <c r="H5186" i="1"/>
  <c r="J5186" i="1" s="1"/>
  <c r="H5187" i="1"/>
  <c r="J5187" i="1" s="1"/>
  <c r="H5188" i="1"/>
  <c r="J5188" i="1" s="1"/>
  <c r="H5189" i="1"/>
  <c r="J5189" i="1" s="1"/>
  <c r="H5190" i="1"/>
  <c r="J5190" i="1" s="1"/>
  <c r="H5191" i="1"/>
  <c r="J5191" i="1" s="1"/>
  <c r="H5192" i="1"/>
  <c r="J5192" i="1" s="1"/>
  <c r="H5193" i="1"/>
  <c r="J5193" i="1" s="1"/>
  <c r="H5194" i="1"/>
  <c r="J5194" i="1" s="1"/>
  <c r="H5195" i="1"/>
  <c r="J5195" i="1" s="1"/>
  <c r="H5196" i="1"/>
  <c r="J5196" i="1" s="1"/>
  <c r="H5197" i="1"/>
  <c r="J5197" i="1" s="1"/>
  <c r="H5198" i="1"/>
  <c r="H5199" i="1"/>
  <c r="J5199" i="1" s="1"/>
  <c r="H5200" i="1"/>
  <c r="J5200" i="1" s="1"/>
  <c r="H5201" i="1"/>
  <c r="J5201" i="1" s="1"/>
  <c r="H5202" i="1"/>
  <c r="H5203" i="1"/>
  <c r="J5203" i="1" s="1"/>
  <c r="H5204" i="1"/>
  <c r="J5204" i="1" s="1"/>
  <c r="H5205" i="1"/>
  <c r="J5205" i="1" s="1"/>
  <c r="H5206" i="1"/>
  <c r="J5206" i="1" s="1"/>
  <c r="H5207" i="1"/>
  <c r="J5207" i="1" s="1"/>
  <c r="H5208" i="1"/>
  <c r="J5208" i="1" s="1"/>
  <c r="H5209" i="1"/>
  <c r="J5209" i="1" s="1"/>
  <c r="H5210" i="1"/>
  <c r="J5210" i="1" s="1"/>
  <c r="H5211" i="1"/>
  <c r="J5211" i="1" s="1"/>
  <c r="H5212" i="1"/>
  <c r="J5212" i="1" s="1"/>
  <c r="H5213" i="1"/>
  <c r="J5213" i="1" s="1"/>
  <c r="H5214" i="1"/>
  <c r="J5214" i="1" s="1"/>
  <c r="H5215" i="1"/>
  <c r="J5215" i="1" s="1"/>
  <c r="H5216" i="1"/>
  <c r="J5216" i="1" s="1"/>
  <c r="H5217" i="1"/>
  <c r="J5217" i="1" s="1"/>
  <c r="H5218" i="1"/>
  <c r="H5219" i="1"/>
  <c r="J5219" i="1" s="1"/>
  <c r="H5220" i="1"/>
  <c r="J5220" i="1" s="1"/>
  <c r="H5221" i="1"/>
  <c r="J5221" i="1" s="1"/>
  <c r="H5222" i="1"/>
  <c r="H5223" i="1"/>
  <c r="J5223" i="1" s="1"/>
  <c r="H5224" i="1"/>
  <c r="J5224" i="1" s="1"/>
  <c r="H5225" i="1"/>
  <c r="J5225" i="1" s="1"/>
  <c r="H5226" i="1"/>
  <c r="J5226" i="1" s="1"/>
  <c r="H5227" i="1"/>
  <c r="J5227" i="1" s="1"/>
  <c r="H5228" i="1"/>
  <c r="J5228" i="1" s="1"/>
  <c r="H5229" i="1"/>
  <c r="J5229" i="1" s="1"/>
  <c r="H5230" i="1"/>
  <c r="J5230" i="1" s="1"/>
  <c r="H5231" i="1"/>
  <c r="J5231" i="1" s="1"/>
  <c r="H5232" i="1"/>
  <c r="J5232" i="1" s="1"/>
  <c r="H5233" i="1"/>
  <c r="J5233" i="1" s="1"/>
  <c r="H5234" i="1"/>
  <c r="J5234" i="1" s="1"/>
  <c r="H5235" i="1"/>
  <c r="J5235" i="1" s="1"/>
  <c r="H5236" i="1"/>
  <c r="J5236" i="1" s="1"/>
  <c r="H5237" i="1"/>
  <c r="J5237" i="1" s="1"/>
  <c r="H5238" i="1"/>
  <c r="H5239" i="1"/>
  <c r="J5239" i="1" s="1"/>
  <c r="H5240" i="1"/>
  <c r="J5240" i="1" s="1"/>
  <c r="H5241" i="1"/>
  <c r="J5241" i="1" s="1"/>
  <c r="H5242" i="1"/>
  <c r="H5243" i="1"/>
  <c r="J5243" i="1" s="1"/>
  <c r="H5244" i="1"/>
  <c r="J5244" i="1" s="1"/>
  <c r="H5245" i="1"/>
  <c r="J5245" i="1" s="1"/>
  <c r="H5246" i="1"/>
  <c r="J5246" i="1" s="1"/>
  <c r="H5247" i="1"/>
  <c r="J5247" i="1" s="1"/>
  <c r="H5248" i="1"/>
  <c r="J5248" i="1" s="1"/>
  <c r="H5249" i="1"/>
  <c r="J5249" i="1" s="1"/>
  <c r="H5250" i="1"/>
  <c r="J5250" i="1" s="1"/>
  <c r="H5251" i="1"/>
  <c r="J5251" i="1" s="1"/>
  <c r="H5252" i="1"/>
  <c r="J5252" i="1" s="1"/>
  <c r="H5253" i="1"/>
  <c r="J5253" i="1" s="1"/>
  <c r="H5254" i="1"/>
  <c r="J5254" i="1" s="1"/>
  <c r="H5255" i="1"/>
  <c r="J5255" i="1" s="1"/>
  <c r="H5256" i="1"/>
  <c r="J5256" i="1" s="1"/>
  <c r="H5257" i="1"/>
  <c r="J5257" i="1" s="1"/>
  <c r="H5258" i="1"/>
  <c r="H5259" i="1"/>
  <c r="J5259" i="1" s="1"/>
  <c r="H5260" i="1"/>
  <c r="J5260" i="1" s="1"/>
  <c r="H5261" i="1"/>
  <c r="J5261" i="1" s="1"/>
  <c r="H5262" i="1"/>
  <c r="H5263" i="1"/>
  <c r="J5263" i="1" s="1"/>
  <c r="H5264" i="1"/>
  <c r="J5264" i="1" s="1"/>
  <c r="H5265" i="1"/>
  <c r="J5265" i="1" s="1"/>
  <c r="H5266" i="1"/>
  <c r="J5266" i="1" s="1"/>
  <c r="H5267" i="1"/>
  <c r="J5267" i="1" s="1"/>
  <c r="H5268" i="1"/>
  <c r="J5268" i="1" s="1"/>
  <c r="H5269" i="1"/>
  <c r="J5269" i="1" s="1"/>
  <c r="H5270" i="1"/>
  <c r="J5270" i="1" s="1"/>
  <c r="H5271" i="1"/>
  <c r="J5271" i="1" s="1"/>
  <c r="H5272" i="1"/>
  <c r="J5272" i="1" s="1"/>
  <c r="H5273" i="1"/>
  <c r="J5273" i="1" s="1"/>
  <c r="H5274" i="1"/>
  <c r="J5274" i="1" s="1"/>
  <c r="H5275" i="1"/>
  <c r="J5275" i="1" s="1"/>
  <c r="H5276" i="1"/>
  <c r="J5276" i="1" s="1"/>
  <c r="H5277" i="1"/>
  <c r="J5277" i="1" s="1"/>
  <c r="H5278" i="1"/>
  <c r="H5279" i="1"/>
  <c r="J5279" i="1" s="1"/>
  <c r="H5280" i="1"/>
  <c r="J5280" i="1" s="1"/>
  <c r="H5281" i="1"/>
  <c r="J5281" i="1" s="1"/>
  <c r="H5282" i="1"/>
  <c r="H5283" i="1"/>
  <c r="J5283" i="1" s="1"/>
  <c r="H5284" i="1"/>
  <c r="J5284" i="1" s="1"/>
  <c r="H5285" i="1"/>
  <c r="J5285" i="1" s="1"/>
  <c r="H5286" i="1"/>
  <c r="J5286" i="1" s="1"/>
  <c r="H5287" i="1"/>
  <c r="J5287" i="1" s="1"/>
  <c r="H5288" i="1"/>
  <c r="J5288" i="1" s="1"/>
  <c r="H5289" i="1"/>
  <c r="J5289" i="1" s="1"/>
  <c r="H5290" i="1"/>
  <c r="J5290" i="1" s="1"/>
  <c r="H5291" i="1"/>
  <c r="J5291" i="1" s="1"/>
  <c r="H5292" i="1"/>
  <c r="J5292" i="1" s="1"/>
  <c r="H5293" i="1"/>
  <c r="J5293" i="1" s="1"/>
  <c r="H5294" i="1"/>
  <c r="J5294" i="1" s="1"/>
  <c r="H5295" i="1"/>
  <c r="J5295" i="1" s="1"/>
  <c r="H5296" i="1"/>
  <c r="J5296" i="1" s="1"/>
  <c r="H5297" i="1"/>
  <c r="J5297" i="1" s="1"/>
  <c r="H5298" i="1"/>
  <c r="H5299" i="1"/>
  <c r="J5299" i="1" s="1"/>
  <c r="H5300" i="1"/>
  <c r="J5300" i="1" s="1"/>
  <c r="H5301" i="1"/>
  <c r="J5301" i="1" s="1"/>
  <c r="H5302" i="1"/>
  <c r="H5303" i="1"/>
  <c r="J5303" i="1" s="1"/>
  <c r="H5304" i="1"/>
  <c r="J5304" i="1" s="1"/>
  <c r="H5305" i="1"/>
  <c r="J5305" i="1" s="1"/>
  <c r="H5306" i="1"/>
  <c r="J5306" i="1" s="1"/>
  <c r="H5307" i="1"/>
  <c r="J5307" i="1" s="1"/>
  <c r="H5308" i="1"/>
  <c r="J5308" i="1" s="1"/>
  <c r="H5309" i="1"/>
  <c r="J5309" i="1" s="1"/>
  <c r="H5310" i="1"/>
  <c r="J5310" i="1" s="1"/>
  <c r="H5311" i="1"/>
  <c r="J5311" i="1" s="1"/>
  <c r="H5312" i="1"/>
  <c r="J5312" i="1" s="1"/>
  <c r="H5313" i="1"/>
  <c r="J5313" i="1" s="1"/>
  <c r="H5314" i="1"/>
  <c r="J5314" i="1" s="1"/>
  <c r="H5315" i="1"/>
  <c r="J5315" i="1" s="1"/>
  <c r="H5316" i="1"/>
  <c r="J5316" i="1" s="1"/>
  <c r="H5317" i="1"/>
  <c r="J5317" i="1" s="1"/>
  <c r="H5318" i="1"/>
  <c r="H5319" i="1"/>
  <c r="J5319" i="1" s="1"/>
  <c r="H5320" i="1"/>
  <c r="J5320" i="1" s="1"/>
  <c r="H5321" i="1"/>
  <c r="J5321" i="1" s="1"/>
  <c r="H5322" i="1"/>
  <c r="H5323" i="1"/>
  <c r="J5323" i="1" s="1"/>
  <c r="H5324" i="1"/>
  <c r="J5324" i="1" s="1"/>
  <c r="H5325" i="1"/>
  <c r="J5325" i="1" s="1"/>
  <c r="H5326" i="1"/>
  <c r="J5326" i="1" s="1"/>
  <c r="H5327" i="1"/>
  <c r="J5327" i="1" s="1"/>
  <c r="H5328" i="1"/>
  <c r="J5328" i="1" s="1"/>
  <c r="H5329" i="1"/>
  <c r="J5329" i="1" s="1"/>
  <c r="H5330" i="1"/>
  <c r="J5330" i="1" s="1"/>
  <c r="H5331" i="1"/>
  <c r="J5331" i="1" s="1"/>
  <c r="H5332" i="1"/>
  <c r="J5332" i="1" s="1"/>
  <c r="H5333" i="1"/>
  <c r="J5333" i="1" s="1"/>
  <c r="H5334" i="1"/>
  <c r="J5334" i="1" s="1"/>
  <c r="H5335" i="1"/>
  <c r="J5335" i="1" s="1"/>
  <c r="H5336" i="1"/>
  <c r="J5336" i="1" s="1"/>
  <c r="H5337" i="1"/>
  <c r="J5337" i="1" s="1"/>
  <c r="H5338" i="1"/>
  <c r="H5339" i="1"/>
  <c r="J5339" i="1" s="1"/>
  <c r="H5340" i="1"/>
  <c r="J5340" i="1" s="1"/>
  <c r="H5341" i="1"/>
  <c r="J5341" i="1" s="1"/>
  <c r="H5342" i="1"/>
  <c r="H5343" i="1"/>
  <c r="J5343" i="1" s="1"/>
  <c r="H5344" i="1"/>
  <c r="J5344" i="1" s="1"/>
  <c r="H5345" i="1"/>
  <c r="J5345" i="1" s="1"/>
  <c r="H5346" i="1"/>
  <c r="J5346" i="1" s="1"/>
  <c r="H5347" i="1"/>
  <c r="J5347" i="1" s="1"/>
  <c r="H5348" i="1"/>
  <c r="J5348" i="1" s="1"/>
  <c r="H5349" i="1"/>
  <c r="J5349" i="1" s="1"/>
  <c r="H5350" i="1"/>
  <c r="J5350" i="1" s="1"/>
  <c r="H5351" i="1"/>
  <c r="J5351" i="1" s="1"/>
  <c r="H5352" i="1"/>
  <c r="J5352" i="1" s="1"/>
  <c r="H5353" i="1"/>
  <c r="J5353" i="1" s="1"/>
  <c r="H5354" i="1"/>
  <c r="J5354" i="1" s="1"/>
  <c r="H5355" i="1"/>
  <c r="J5355" i="1" s="1"/>
  <c r="H5356" i="1"/>
  <c r="J5356" i="1" s="1"/>
  <c r="H5357" i="1"/>
  <c r="J5357" i="1" s="1"/>
  <c r="H5358" i="1"/>
  <c r="H5359" i="1"/>
  <c r="J5359" i="1" s="1"/>
  <c r="H5360" i="1"/>
  <c r="J5360" i="1" s="1"/>
  <c r="H5361" i="1"/>
  <c r="J5361" i="1" s="1"/>
  <c r="H5362" i="1"/>
  <c r="H5363" i="1"/>
  <c r="J5363" i="1" s="1"/>
  <c r="H5364" i="1"/>
  <c r="J5364" i="1" s="1"/>
  <c r="H5365" i="1"/>
  <c r="J5365" i="1" s="1"/>
  <c r="H5366" i="1"/>
  <c r="J5366" i="1" s="1"/>
  <c r="H5367" i="1"/>
  <c r="J5367" i="1" s="1"/>
  <c r="H5368" i="1"/>
  <c r="J5368" i="1" s="1"/>
  <c r="H5369" i="1"/>
  <c r="J5369" i="1" s="1"/>
  <c r="H5370" i="1"/>
  <c r="J5370" i="1" s="1"/>
  <c r="H5371" i="1"/>
  <c r="J5371" i="1" s="1"/>
  <c r="H5372" i="1"/>
  <c r="J5372" i="1" s="1"/>
  <c r="H5373" i="1"/>
  <c r="J5373" i="1" s="1"/>
  <c r="H5374" i="1"/>
  <c r="J5374" i="1" s="1"/>
  <c r="H5375" i="1"/>
  <c r="J5375" i="1" s="1"/>
  <c r="H5376" i="1"/>
  <c r="J5376" i="1" s="1"/>
  <c r="H5377" i="1"/>
  <c r="J5377" i="1" s="1"/>
  <c r="H5378" i="1"/>
  <c r="H5379" i="1"/>
  <c r="J5379" i="1" s="1"/>
  <c r="H5380" i="1"/>
  <c r="J5380" i="1" s="1"/>
  <c r="H5381" i="1"/>
  <c r="J5381" i="1" s="1"/>
  <c r="H5382" i="1"/>
  <c r="H5383" i="1"/>
  <c r="J5383" i="1" s="1"/>
  <c r="H5384" i="1"/>
  <c r="J5384" i="1" s="1"/>
  <c r="H5385" i="1"/>
  <c r="J5385" i="1" s="1"/>
  <c r="H5386" i="1"/>
  <c r="J5386" i="1" s="1"/>
  <c r="H5387" i="1"/>
  <c r="J5387" i="1" s="1"/>
  <c r="H5388" i="1"/>
  <c r="J5388" i="1" s="1"/>
  <c r="H5389" i="1"/>
  <c r="J5389" i="1" s="1"/>
  <c r="H5390" i="1"/>
  <c r="J5390" i="1" s="1"/>
  <c r="H5391" i="1"/>
  <c r="J5391" i="1" s="1"/>
  <c r="H5392" i="1"/>
  <c r="J5392" i="1" s="1"/>
  <c r="H5393" i="1"/>
  <c r="J5393" i="1" s="1"/>
  <c r="H5394" i="1"/>
  <c r="J5394" i="1" s="1"/>
  <c r="H5395" i="1"/>
  <c r="J5395" i="1" s="1"/>
  <c r="H5396" i="1"/>
  <c r="J5396" i="1" s="1"/>
  <c r="H5397" i="1"/>
  <c r="J5397" i="1" s="1"/>
  <c r="H5398" i="1"/>
  <c r="H5399" i="1"/>
  <c r="J5399" i="1" s="1"/>
  <c r="H5400" i="1"/>
  <c r="J5400" i="1" s="1"/>
  <c r="H5401" i="1"/>
  <c r="J5401" i="1" s="1"/>
  <c r="H5402" i="1"/>
  <c r="H5403" i="1"/>
  <c r="J5403" i="1" s="1"/>
  <c r="H5404" i="1"/>
  <c r="J5404" i="1" s="1"/>
  <c r="H5405" i="1"/>
  <c r="J5405" i="1" s="1"/>
  <c r="H5406" i="1"/>
  <c r="J5406" i="1" s="1"/>
  <c r="H5407" i="1"/>
  <c r="J5407" i="1" s="1"/>
  <c r="H5408" i="1"/>
  <c r="J5408" i="1" s="1"/>
  <c r="H5409" i="1"/>
  <c r="J5409" i="1" s="1"/>
  <c r="H5410" i="1"/>
  <c r="J5410" i="1" s="1"/>
  <c r="H5411" i="1"/>
  <c r="J5411" i="1" s="1"/>
  <c r="H5412" i="1"/>
  <c r="J5412" i="1" s="1"/>
  <c r="H5413" i="1"/>
  <c r="J5413" i="1" s="1"/>
  <c r="H5414" i="1"/>
  <c r="J5414" i="1" s="1"/>
  <c r="H5415" i="1"/>
  <c r="J5415" i="1" s="1"/>
  <c r="H5416" i="1"/>
  <c r="J5416" i="1" s="1"/>
  <c r="H5417" i="1"/>
  <c r="J5417" i="1" s="1"/>
  <c r="H5418" i="1"/>
  <c r="H5419" i="1"/>
  <c r="J5419" i="1" s="1"/>
  <c r="H5420" i="1"/>
  <c r="J5420" i="1" s="1"/>
  <c r="H5421" i="1"/>
  <c r="J5421" i="1" s="1"/>
  <c r="H5422" i="1"/>
  <c r="H5423" i="1"/>
  <c r="J5423" i="1" s="1"/>
  <c r="H5424" i="1"/>
  <c r="J5424" i="1" s="1"/>
  <c r="H5425" i="1"/>
  <c r="J5425" i="1" s="1"/>
  <c r="H5426" i="1"/>
  <c r="J5426" i="1" s="1"/>
  <c r="H5427" i="1"/>
  <c r="J5427" i="1" s="1"/>
  <c r="H5428" i="1"/>
  <c r="J5428" i="1" s="1"/>
  <c r="H5429" i="1"/>
  <c r="J5429" i="1" s="1"/>
  <c r="H5430" i="1"/>
  <c r="J5430" i="1" s="1"/>
  <c r="H5431" i="1"/>
  <c r="J5431" i="1" s="1"/>
  <c r="H5432" i="1"/>
  <c r="J5432" i="1" s="1"/>
  <c r="H5433" i="1"/>
  <c r="J5433" i="1" s="1"/>
  <c r="H5434" i="1"/>
  <c r="J5434" i="1" s="1"/>
  <c r="H5435" i="1"/>
  <c r="J5435" i="1" s="1"/>
  <c r="H5436" i="1"/>
  <c r="J5436" i="1" s="1"/>
  <c r="H5437" i="1"/>
  <c r="J5437" i="1" s="1"/>
  <c r="H5438" i="1"/>
  <c r="H5439" i="1"/>
  <c r="J5439" i="1" s="1"/>
  <c r="H5440" i="1"/>
  <c r="J5440" i="1" s="1"/>
  <c r="H5441" i="1"/>
  <c r="J5441" i="1" s="1"/>
  <c r="H5442" i="1"/>
  <c r="H5443" i="1"/>
  <c r="J5443" i="1" s="1"/>
  <c r="H5444" i="1"/>
  <c r="J5444" i="1" s="1"/>
  <c r="H5445" i="1"/>
  <c r="J5445" i="1" s="1"/>
  <c r="H5446" i="1"/>
  <c r="J5446" i="1" s="1"/>
  <c r="H5447" i="1"/>
  <c r="J5447" i="1" s="1"/>
  <c r="H5448" i="1"/>
  <c r="J5448" i="1" s="1"/>
  <c r="H5449" i="1"/>
  <c r="J5449" i="1" s="1"/>
  <c r="H5450" i="1"/>
  <c r="J5450" i="1" s="1"/>
  <c r="H5451" i="1"/>
  <c r="J5451" i="1" s="1"/>
  <c r="H5452" i="1"/>
  <c r="J5452" i="1" s="1"/>
  <c r="H5453" i="1"/>
  <c r="J5453" i="1" s="1"/>
  <c r="H5454" i="1"/>
  <c r="J5454" i="1" s="1"/>
  <c r="H5455" i="1"/>
  <c r="J5455" i="1" s="1"/>
  <c r="H5456" i="1"/>
  <c r="J5456" i="1" s="1"/>
  <c r="H5457" i="1"/>
  <c r="J5457" i="1" s="1"/>
  <c r="H5458" i="1"/>
  <c r="H5459" i="1"/>
  <c r="J5459" i="1" s="1"/>
  <c r="H5460" i="1"/>
  <c r="J5460" i="1" s="1"/>
  <c r="H5461" i="1"/>
  <c r="J5461" i="1" s="1"/>
  <c r="H5462" i="1"/>
  <c r="H5463" i="1"/>
  <c r="J5463" i="1" s="1"/>
  <c r="H5464" i="1"/>
  <c r="J5464" i="1" s="1"/>
  <c r="H5465" i="1"/>
  <c r="J5465" i="1" s="1"/>
  <c r="H5466" i="1"/>
  <c r="J5466" i="1" s="1"/>
  <c r="H5467" i="1"/>
  <c r="J5467" i="1" s="1"/>
  <c r="H5468" i="1"/>
  <c r="J5468" i="1" s="1"/>
  <c r="H5469" i="1"/>
  <c r="J5469" i="1" s="1"/>
  <c r="H5470" i="1"/>
  <c r="J5470" i="1" s="1"/>
  <c r="H5471" i="1"/>
  <c r="J5471" i="1" s="1"/>
  <c r="H5472" i="1"/>
  <c r="J5472" i="1" s="1"/>
  <c r="H5473" i="1"/>
  <c r="J5473" i="1" s="1"/>
  <c r="H5474" i="1"/>
  <c r="J5474" i="1" s="1"/>
  <c r="H5475" i="1"/>
  <c r="J5475" i="1" s="1"/>
  <c r="H5476" i="1"/>
  <c r="J5476" i="1" s="1"/>
  <c r="H5477" i="1"/>
  <c r="J5477" i="1" s="1"/>
  <c r="H5478" i="1"/>
  <c r="J5478" i="1" s="1"/>
  <c r="H5479" i="1"/>
  <c r="J5479" i="1" s="1"/>
  <c r="H5480" i="1"/>
  <c r="J5480" i="1" s="1"/>
  <c r="H5481" i="1"/>
  <c r="J5481" i="1" s="1"/>
  <c r="H5482" i="1"/>
  <c r="H5483" i="1"/>
  <c r="J5483" i="1" s="1"/>
  <c r="H5484" i="1"/>
  <c r="J5484" i="1" s="1"/>
  <c r="H5485" i="1"/>
  <c r="J5485" i="1" s="1"/>
  <c r="H5486" i="1"/>
  <c r="J5486" i="1" s="1"/>
  <c r="H5487" i="1"/>
  <c r="J5487" i="1" s="1"/>
  <c r="H5488" i="1"/>
  <c r="J5488" i="1" s="1"/>
  <c r="H5489" i="1"/>
  <c r="J5489" i="1" s="1"/>
  <c r="H5490" i="1"/>
  <c r="J5490" i="1" s="1"/>
  <c r="H5491" i="1"/>
  <c r="J5491" i="1" s="1"/>
  <c r="H5492" i="1"/>
  <c r="J5492" i="1" s="1"/>
  <c r="H5493" i="1"/>
  <c r="J5493" i="1" s="1"/>
  <c r="H5494" i="1"/>
  <c r="J5494" i="1" s="1"/>
  <c r="H5495" i="1"/>
  <c r="J5495" i="1" s="1"/>
  <c r="H5496" i="1"/>
  <c r="J5496" i="1" s="1"/>
  <c r="H5497" i="1"/>
  <c r="J5497" i="1" s="1"/>
  <c r="H5498" i="1"/>
  <c r="H5499" i="1"/>
  <c r="J5499" i="1" s="1"/>
  <c r="H5500" i="1"/>
  <c r="J5500" i="1" s="1"/>
  <c r="H5501" i="1"/>
  <c r="J5501" i="1" s="1"/>
  <c r="H5502" i="1"/>
  <c r="H5503" i="1"/>
  <c r="J5503" i="1" s="1"/>
  <c r="H5504" i="1"/>
  <c r="J5504" i="1" s="1"/>
  <c r="H5505" i="1"/>
  <c r="J5505" i="1" s="1"/>
  <c r="H5506" i="1"/>
  <c r="J5506" i="1" s="1"/>
  <c r="H5507" i="1"/>
  <c r="J5507" i="1" s="1"/>
  <c r="H5508" i="1"/>
  <c r="J5508" i="1" s="1"/>
  <c r="H5509" i="1"/>
  <c r="J5509" i="1" s="1"/>
  <c r="H5510" i="1"/>
  <c r="J5510" i="1" s="1"/>
  <c r="H5511" i="1"/>
  <c r="J5511" i="1" s="1"/>
  <c r="H5512" i="1"/>
  <c r="J5512" i="1" s="1"/>
  <c r="H5513" i="1"/>
  <c r="J5513" i="1" s="1"/>
  <c r="H5514" i="1"/>
  <c r="J5514" i="1" s="1"/>
  <c r="H5515" i="1"/>
  <c r="J5515" i="1" s="1"/>
  <c r="H5516" i="1"/>
  <c r="J5516" i="1" s="1"/>
  <c r="H5517" i="1"/>
  <c r="J5517" i="1" s="1"/>
  <c r="H5518" i="1"/>
  <c r="H5519" i="1"/>
  <c r="J5519" i="1" s="1"/>
  <c r="H5520" i="1"/>
  <c r="J5520" i="1" s="1"/>
  <c r="H5521" i="1"/>
  <c r="J5521" i="1" s="1"/>
  <c r="H5522" i="1"/>
  <c r="H5523" i="1"/>
  <c r="J5523" i="1" s="1"/>
  <c r="H5524" i="1"/>
  <c r="J5524" i="1" s="1"/>
  <c r="H5525" i="1"/>
  <c r="J5525" i="1" s="1"/>
  <c r="H5526" i="1"/>
  <c r="J5526" i="1" s="1"/>
  <c r="H5527" i="1"/>
  <c r="J5527" i="1" s="1"/>
  <c r="H5528" i="1"/>
  <c r="J5528" i="1" s="1"/>
  <c r="H5529" i="1"/>
  <c r="J5529" i="1" s="1"/>
  <c r="H5530" i="1"/>
  <c r="J5530" i="1" s="1"/>
  <c r="H5531" i="1"/>
  <c r="J5531" i="1" s="1"/>
  <c r="H5532" i="1"/>
  <c r="J5532" i="1" s="1"/>
  <c r="H5533" i="1"/>
  <c r="J5533" i="1" s="1"/>
  <c r="H5534" i="1"/>
  <c r="J5534" i="1" s="1"/>
  <c r="H5535" i="1"/>
  <c r="J5535" i="1" s="1"/>
  <c r="H5536" i="1"/>
  <c r="J5536" i="1" s="1"/>
  <c r="H5537" i="1"/>
  <c r="J5537" i="1" s="1"/>
  <c r="H5538" i="1"/>
  <c r="H5539" i="1"/>
  <c r="J5539" i="1" s="1"/>
  <c r="H5540" i="1"/>
  <c r="J5540" i="1" s="1"/>
  <c r="H5541" i="1"/>
  <c r="J5541" i="1" s="1"/>
  <c r="H5542" i="1"/>
  <c r="H5543" i="1"/>
  <c r="J5543" i="1" s="1"/>
  <c r="H5544" i="1"/>
  <c r="J5544" i="1" s="1"/>
  <c r="H5545" i="1"/>
  <c r="J5545" i="1" s="1"/>
  <c r="H5546" i="1"/>
  <c r="J5546" i="1" s="1"/>
  <c r="H5547" i="1"/>
  <c r="J5547" i="1" s="1"/>
  <c r="H5548" i="1"/>
  <c r="J5548" i="1" s="1"/>
  <c r="H5549" i="1"/>
  <c r="J5549" i="1" s="1"/>
  <c r="H5550" i="1"/>
  <c r="J5550" i="1" s="1"/>
  <c r="H5551" i="1"/>
  <c r="J5551" i="1" s="1"/>
  <c r="H5552" i="1"/>
  <c r="J5552" i="1" s="1"/>
  <c r="H5553" i="1"/>
  <c r="J5553" i="1" s="1"/>
  <c r="H5554" i="1"/>
  <c r="J5554" i="1" s="1"/>
  <c r="H5555" i="1"/>
  <c r="J5555" i="1" s="1"/>
  <c r="H5556" i="1"/>
  <c r="J5556" i="1" s="1"/>
  <c r="H5557" i="1"/>
  <c r="J5557" i="1" s="1"/>
  <c r="H5558" i="1"/>
  <c r="H5559" i="1"/>
  <c r="J5559" i="1" s="1"/>
  <c r="H5560" i="1"/>
  <c r="J5560" i="1" s="1"/>
  <c r="H5561" i="1"/>
  <c r="J5561" i="1" s="1"/>
  <c r="H5562" i="1"/>
  <c r="H5563" i="1"/>
  <c r="J5563" i="1" s="1"/>
  <c r="H5564" i="1"/>
  <c r="J5564" i="1" s="1"/>
  <c r="H5565" i="1"/>
  <c r="J5565" i="1" s="1"/>
  <c r="H5566" i="1"/>
  <c r="J5566" i="1" s="1"/>
  <c r="H5567" i="1"/>
  <c r="J5567" i="1" s="1"/>
  <c r="H5568" i="1"/>
  <c r="J5568" i="1" s="1"/>
  <c r="H5569" i="1"/>
  <c r="J5569" i="1" s="1"/>
  <c r="H5570" i="1"/>
  <c r="J5570" i="1" s="1"/>
  <c r="H5571" i="1"/>
  <c r="J5571" i="1" s="1"/>
  <c r="H5572" i="1"/>
  <c r="J5572" i="1" s="1"/>
  <c r="H5573" i="1"/>
  <c r="J5573" i="1" s="1"/>
  <c r="H5574" i="1"/>
  <c r="J5574" i="1" s="1"/>
  <c r="H5575" i="1"/>
  <c r="J5575" i="1" s="1"/>
  <c r="H5576" i="1"/>
  <c r="J5576" i="1" s="1"/>
  <c r="H5577" i="1"/>
  <c r="J5577" i="1" s="1"/>
  <c r="H5578" i="1"/>
  <c r="H5579" i="1"/>
  <c r="J5579" i="1" s="1"/>
  <c r="H5580" i="1"/>
  <c r="J5580" i="1" s="1"/>
  <c r="H5581" i="1"/>
  <c r="J5581" i="1" s="1"/>
  <c r="H5582" i="1"/>
  <c r="H5583" i="1"/>
  <c r="J5583" i="1" s="1"/>
  <c r="H5584" i="1"/>
  <c r="J5584" i="1" s="1"/>
  <c r="H5585" i="1"/>
  <c r="J5585" i="1" s="1"/>
  <c r="H5586" i="1"/>
  <c r="J5586" i="1" s="1"/>
  <c r="H5587" i="1"/>
  <c r="J5587" i="1" s="1"/>
  <c r="H5588" i="1"/>
  <c r="J5588" i="1" s="1"/>
  <c r="H5589" i="1"/>
  <c r="J5589" i="1" s="1"/>
  <c r="H5590" i="1"/>
  <c r="J5590" i="1" s="1"/>
  <c r="H5591" i="1"/>
  <c r="J5591" i="1" s="1"/>
  <c r="H5592" i="1"/>
  <c r="J5592" i="1" s="1"/>
  <c r="H5593" i="1"/>
  <c r="J5593" i="1" s="1"/>
  <c r="H5594" i="1"/>
  <c r="J5594" i="1" s="1"/>
  <c r="H5595" i="1"/>
  <c r="J5595" i="1" s="1"/>
  <c r="H5596" i="1"/>
  <c r="J5596" i="1" s="1"/>
  <c r="H5597" i="1"/>
  <c r="J5597" i="1" s="1"/>
  <c r="H5598" i="1"/>
  <c r="H5599" i="1"/>
  <c r="J5599" i="1" s="1"/>
  <c r="H5600" i="1"/>
  <c r="J5600" i="1" s="1"/>
  <c r="H5601" i="1"/>
  <c r="J5601" i="1" s="1"/>
  <c r="H5602" i="1"/>
  <c r="H5603" i="1"/>
  <c r="J5603" i="1" s="1"/>
  <c r="H5604" i="1"/>
  <c r="J5604" i="1" s="1"/>
  <c r="H5605" i="1"/>
  <c r="J5605" i="1" s="1"/>
  <c r="H5606" i="1"/>
  <c r="J5606" i="1" s="1"/>
  <c r="H5607" i="1"/>
  <c r="J5607" i="1" s="1"/>
  <c r="H5608" i="1"/>
  <c r="J5608" i="1" s="1"/>
  <c r="H5609" i="1"/>
  <c r="J5609" i="1" s="1"/>
  <c r="H5610" i="1"/>
  <c r="J5610" i="1" s="1"/>
  <c r="H5611" i="1"/>
  <c r="J5611" i="1" s="1"/>
  <c r="H5612" i="1"/>
  <c r="J5612" i="1" s="1"/>
  <c r="H5613" i="1"/>
  <c r="J5613" i="1" s="1"/>
  <c r="H5614" i="1"/>
  <c r="J5614" i="1" s="1"/>
  <c r="H5615" i="1"/>
  <c r="J5615" i="1" s="1"/>
  <c r="H5616" i="1"/>
  <c r="J5616" i="1" s="1"/>
  <c r="H5617" i="1"/>
  <c r="J5617" i="1" s="1"/>
  <c r="H5618" i="1"/>
  <c r="H5619" i="1"/>
  <c r="J5619" i="1" s="1"/>
  <c r="H5620" i="1"/>
  <c r="J5620" i="1" s="1"/>
  <c r="H5621" i="1"/>
  <c r="J5621" i="1" s="1"/>
  <c r="H5622" i="1"/>
  <c r="H5623" i="1"/>
  <c r="J5623" i="1" s="1"/>
  <c r="H5624" i="1"/>
  <c r="J5624" i="1" s="1"/>
  <c r="H5625" i="1"/>
  <c r="J5625" i="1" s="1"/>
  <c r="H5626" i="1"/>
  <c r="J5626" i="1" s="1"/>
  <c r="H5627" i="1"/>
  <c r="J5627" i="1" s="1"/>
  <c r="H5628" i="1"/>
  <c r="J5628" i="1" s="1"/>
  <c r="H5629" i="1"/>
  <c r="J5629" i="1" s="1"/>
  <c r="H5630" i="1"/>
  <c r="J5630" i="1" s="1"/>
  <c r="H5631" i="1"/>
  <c r="J5631" i="1" s="1"/>
  <c r="H5632" i="1"/>
  <c r="J5632" i="1" s="1"/>
  <c r="H5633" i="1"/>
  <c r="J5633" i="1" s="1"/>
  <c r="H5634" i="1"/>
  <c r="J5634" i="1" s="1"/>
  <c r="H5635" i="1"/>
  <c r="J5635" i="1" s="1"/>
  <c r="H5636" i="1"/>
  <c r="J5636" i="1" s="1"/>
  <c r="H5637" i="1"/>
  <c r="J5637" i="1" s="1"/>
  <c r="H5638" i="1"/>
  <c r="H5639" i="1"/>
  <c r="J5639" i="1" s="1"/>
  <c r="H5640" i="1"/>
  <c r="J5640" i="1" s="1"/>
  <c r="H5641" i="1"/>
  <c r="J5641" i="1" s="1"/>
  <c r="H5642" i="1"/>
  <c r="H5643" i="1"/>
  <c r="J5643" i="1" s="1"/>
  <c r="H5644" i="1"/>
  <c r="J5644" i="1" s="1"/>
  <c r="H5645" i="1"/>
  <c r="J5645" i="1" s="1"/>
  <c r="H5646" i="1"/>
  <c r="J5646" i="1" s="1"/>
  <c r="H5647" i="1"/>
  <c r="J5647" i="1" s="1"/>
  <c r="H5648" i="1"/>
  <c r="J5648" i="1" s="1"/>
  <c r="H5649" i="1"/>
  <c r="J5649" i="1" s="1"/>
  <c r="H5650" i="1"/>
  <c r="J5650" i="1" s="1"/>
  <c r="H5651" i="1"/>
  <c r="J5651" i="1" s="1"/>
  <c r="H5652" i="1"/>
  <c r="J5652" i="1" s="1"/>
  <c r="H5653" i="1"/>
  <c r="J5653" i="1" s="1"/>
  <c r="H5654" i="1"/>
  <c r="J5654" i="1" s="1"/>
  <c r="H5655" i="1"/>
  <c r="J5655" i="1" s="1"/>
  <c r="H5656" i="1"/>
  <c r="J5656" i="1" s="1"/>
  <c r="H5657" i="1"/>
  <c r="J5657" i="1" s="1"/>
  <c r="H5658" i="1"/>
  <c r="H5659" i="1"/>
  <c r="J5659" i="1" s="1"/>
  <c r="H5660" i="1"/>
  <c r="J5660" i="1" s="1"/>
  <c r="H5661" i="1"/>
  <c r="J5661" i="1" s="1"/>
  <c r="H5662" i="1"/>
  <c r="H5663" i="1"/>
  <c r="J5663" i="1" s="1"/>
  <c r="H5664" i="1"/>
  <c r="J5664" i="1" s="1"/>
  <c r="H5665" i="1"/>
  <c r="J5665" i="1" s="1"/>
  <c r="H5666" i="1"/>
  <c r="J5666" i="1" s="1"/>
  <c r="H5667" i="1"/>
  <c r="J5667" i="1" s="1"/>
  <c r="H5668" i="1"/>
  <c r="J5668" i="1" s="1"/>
  <c r="H5669" i="1"/>
  <c r="J5669" i="1" s="1"/>
  <c r="H5670" i="1"/>
  <c r="J5670" i="1" s="1"/>
  <c r="H5671" i="1"/>
  <c r="J5671" i="1" s="1"/>
  <c r="H5672" i="1"/>
  <c r="J5672" i="1" s="1"/>
  <c r="H5673" i="1"/>
  <c r="J5673" i="1" s="1"/>
  <c r="H5674" i="1"/>
  <c r="J5674" i="1" s="1"/>
  <c r="H5675" i="1"/>
  <c r="J5675" i="1" s="1"/>
  <c r="H5676" i="1"/>
  <c r="J5676" i="1" s="1"/>
  <c r="H5677" i="1"/>
  <c r="J5677" i="1" s="1"/>
  <c r="H5678" i="1"/>
  <c r="H5679" i="1"/>
  <c r="J5679" i="1" s="1"/>
  <c r="H5680" i="1"/>
  <c r="J5680" i="1" s="1"/>
  <c r="H5681" i="1"/>
  <c r="J5681" i="1" s="1"/>
  <c r="H5682" i="1"/>
  <c r="H5683" i="1"/>
  <c r="J5683" i="1" s="1"/>
  <c r="H5684" i="1"/>
  <c r="J5684" i="1" s="1"/>
  <c r="H5685" i="1"/>
  <c r="J5685" i="1" s="1"/>
  <c r="H5686" i="1"/>
  <c r="J5686" i="1" s="1"/>
  <c r="H5687" i="1"/>
  <c r="J5687" i="1" s="1"/>
  <c r="H5688" i="1"/>
  <c r="J5688" i="1" s="1"/>
  <c r="H5689" i="1"/>
  <c r="J5689" i="1" s="1"/>
  <c r="H5690" i="1"/>
  <c r="J5690" i="1" s="1"/>
  <c r="H5691" i="1"/>
  <c r="J5691" i="1" s="1"/>
  <c r="H5692" i="1"/>
  <c r="J5692" i="1" s="1"/>
  <c r="H5693" i="1"/>
  <c r="J5693" i="1" s="1"/>
  <c r="H5694" i="1"/>
  <c r="J5694" i="1" s="1"/>
  <c r="H5695" i="1"/>
  <c r="J5695" i="1" s="1"/>
  <c r="H5696" i="1"/>
  <c r="J5696" i="1" s="1"/>
  <c r="H5697" i="1"/>
  <c r="J5697" i="1" s="1"/>
  <c r="H5698" i="1"/>
  <c r="H5699" i="1"/>
  <c r="J5699" i="1" s="1"/>
  <c r="H5700" i="1"/>
  <c r="J5700" i="1" s="1"/>
  <c r="H5701" i="1"/>
  <c r="J5701" i="1" s="1"/>
  <c r="H5702" i="1"/>
  <c r="H5703" i="1"/>
  <c r="J5703" i="1" s="1"/>
  <c r="H5704" i="1"/>
  <c r="J5704" i="1" s="1"/>
  <c r="H5705" i="1"/>
  <c r="J5705" i="1" s="1"/>
  <c r="H5706" i="1"/>
  <c r="J5706" i="1" s="1"/>
  <c r="H5707" i="1"/>
  <c r="J5707" i="1" s="1"/>
  <c r="H5708" i="1"/>
  <c r="J5708" i="1" s="1"/>
  <c r="H5709" i="1"/>
  <c r="J5709" i="1" s="1"/>
  <c r="H5710" i="1"/>
  <c r="J5710" i="1" s="1"/>
  <c r="H5711" i="1"/>
  <c r="J5711" i="1" s="1"/>
  <c r="H5712" i="1"/>
  <c r="J5712" i="1" s="1"/>
  <c r="H5713" i="1"/>
  <c r="J5713" i="1" s="1"/>
  <c r="H5714" i="1"/>
  <c r="J5714" i="1" s="1"/>
  <c r="H5715" i="1"/>
  <c r="J5715" i="1" s="1"/>
  <c r="H5716" i="1"/>
  <c r="J5716" i="1" s="1"/>
  <c r="H5717" i="1"/>
  <c r="J5717" i="1" s="1"/>
  <c r="H5718" i="1"/>
  <c r="H5719" i="1"/>
  <c r="J5719" i="1" s="1"/>
  <c r="H5720" i="1"/>
  <c r="J5720" i="1" s="1"/>
  <c r="H5721" i="1"/>
  <c r="J5721" i="1" s="1"/>
  <c r="H5722" i="1"/>
  <c r="H5723" i="1"/>
  <c r="J5723" i="1" s="1"/>
  <c r="H5724" i="1"/>
  <c r="J5724" i="1" s="1"/>
  <c r="H5725" i="1"/>
  <c r="J5725" i="1" s="1"/>
  <c r="H5726" i="1"/>
  <c r="J5726" i="1" s="1"/>
  <c r="H5727" i="1"/>
  <c r="J5727" i="1" s="1"/>
  <c r="H5728" i="1"/>
  <c r="J5728" i="1" s="1"/>
  <c r="H5729" i="1"/>
  <c r="J5729" i="1" s="1"/>
  <c r="H5730" i="1"/>
  <c r="J5730" i="1" s="1"/>
  <c r="H5731" i="1"/>
  <c r="J5731" i="1" s="1"/>
  <c r="H5732" i="1"/>
  <c r="J5732" i="1" s="1"/>
  <c r="H5733" i="1"/>
  <c r="J5733" i="1" s="1"/>
  <c r="H5734" i="1"/>
  <c r="J5734" i="1" s="1"/>
  <c r="H5735" i="1"/>
  <c r="J5735" i="1" s="1"/>
  <c r="H5736" i="1"/>
  <c r="J5736" i="1" s="1"/>
  <c r="H5737" i="1"/>
  <c r="J5737" i="1" s="1"/>
  <c r="H5738" i="1"/>
  <c r="H5739" i="1"/>
  <c r="J5739" i="1" s="1"/>
  <c r="H5740" i="1"/>
  <c r="J5740" i="1" s="1"/>
  <c r="H5741" i="1"/>
  <c r="J5741" i="1" s="1"/>
  <c r="H5742" i="1"/>
  <c r="H5743" i="1"/>
  <c r="J5743" i="1" s="1"/>
  <c r="H5744" i="1"/>
  <c r="J5744" i="1" s="1"/>
  <c r="H5745" i="1"/>
  <c r="J5745" i="1" s="1"/>
  <c r="H5746" i="1"/>
  <c r="J5746" i="1" s="1"/>
  <c r="H5747" i="1"/>
  <c r="J5747" i="1" s="1"/>
  <c r="H5748" i="1"/>
  <c r="J5748" i="1" s="1"/>
  <c r="H5749" i="1"/>
  <c r="J5749" i="1" s="1"/>
  <c r="H5750" i="1"/>
  <c r="J5750" i="1" s="1"/>
  <c r="H5751" i="1"/>
  <c r="J5751" i="1" s="1"/>
  <c r="H5752" i="1"/>
  <c r="J5752" i="1" s="1"/>
  <c r="H5753" i="1"/>
  <c r="J5753" i="1" s="1"/>
  <c r="H5754" i="1"/>
  <c r="J5754" i="1" s="1"/>
  <c r="H5755" i="1"/>
  <c r="J5755" i="1" s="1"/>
  <c r="H5756" i="1"/>
  <c r="J5756" i="1" s="1"/>
  <c r="H5757" i="1"/>
  <c r="J5757" i="1" s="1"/>
  <c r="H5758" i="1"/>
  <c r="H5759" i="1"/>
  <c r="J5759" i="1" s="1"/>
  <c r="H5760" i="1"/>
  <c r="J5760" i="1" s="1"/>
  <c r="H5761" i="1"/>
  <c r="J5761" i="1" s="1"/>
  <c r="H5762" i="1"/>
  <c r="H5763" i="1"/>
  <c r="J5763" i="1" s="1"/>
  <c r="H5764" i="1"/>
  <c r="J5764" i="1" s="1"/>
  <c r="H5765" i="1"/>
  <c r="J5765" i="1" s="1"/>
  <c r="H5766" i="1"/>
  <c r="J5766" i="1" s="1"/>
  <c r="H5767" i="1"/>
  <c r="J5767" i="1" s="1"/>
  <c r="H5768" i="1"/>
  <c r="J5768" i="1" s="1"/>
  <c r="H5769" i="1"/>
  <c r="J5769" i="1" s="1"/>
  <c r="H5770" i="1"/>
  <c r="J5770" i="1" s="1"/>
  <c r="H5771" i="1"/>
  <c r="J5771" i="1" s="1"/>
  <c r="H5772" i="1"/>
  <c r="J5772" i="1" s="1"/>
  <c r="H5773" i="1"/>
  <c r="J5773" i="1" s="1"/>
  <c r="H5774" i="1"/>
  <c r="J5774" i="1" s="1"/>
  <c r="H5775" i="1"/>
  <c r="J5775" i="1" s="1"/>
  <c r="H5776" i="1"/>
  <c r="J5776" i="1" s="1"/>
  <c r="H5777" i="1"/>
  <c r="J5777" i="1" s="1"/>
  <c r="H5778" i="1"/>
  <c r="H5779" i="1"/>
  <c r="J5779" i="1" s="1"/>
  <c r="H5780" i="1"/>
  <c r="J5780" i="1" s="1"/>
  <c r="H5781" i="1"/>
  <c r="J5781" i="1" s="1"/>
  <c r="H5782" i="1"/>
  <c r="H5783" i="1"/>
  <c r="J5783" i="1" s="1"/>
  <c r="H5784" i="1"/>
  <c r="J5784" i="1" s="1"/>
  <c r="H5785" i="1"/>
  <c r="J5785" i="1" s="1"/>
  <c r="H5786" i="1"/>
  <c r="J5786" i="1" s="1"/>
  <c r="H5787" i="1"/>
  <c r="J5787" i="1" s="1"/>
  <c r="H5788" i="1"/>
  <c r="J5788" i="1" s="1"/>
  <c r="H5789" i="1"/>
  <c r="J5789" i="1" s="1"/>
  <c r="H5790" i="1"/>
  <c r="J5790" i="1" s="1"/>
  <c r="H5791" i="1"/>
  <c r="J5791" i="1" s="1"/>
  <c r="H5792" i="1"/>
  <c r="J5792" i="1" s="1"/>
  <c r="H5793" i="1"/>
  <c r="J5793" i="1" s="1"/>
  <c r="H5794" i="1"/>
  <c r="J5794" i="1" s="1"/>
  <c r="H5795" i="1"/>
  <c r="J5795" i="1" s="1"/>
  <c r="H5796" i="1"/>
  <c r="J5796" i="1" s="1"/>
  <c r="H5797" i="1"/>
  <c r="J5797" i="1" s="1"/>
  <c r="H5798" i="1"/>
  <c r="H5799" i="1"/>
  <c r="J5799" i="1" s="1"/>
  <c r="H5800" i="1"/>
  <c r="J5800" i="1" s="1"/>
  <c r="H5801" i="1"/>
  <c r="J5801" i="1" s="1"/>
  <c r="H5802" i="1"/>
  <c r="H5803" i="1"/>
  <c r="J5803" i="1" s="1"/>
  <c r="H5804" i="1"/>
  <c r="J5804" i="1" s="1"/>
  <c r="H5805" i="1"/>
  <c r="J5805" i="1" s="1"/>
  <c r="H5806" i="1"/>
  <c r="J5806" i="1" s="1"/>
  <c r="H5807" i="1"/>
  <c r="J5807" i="1" s="1"/>
  <c r="H5808" i="1"/>
  <c r="J5808" i="1" s="1"/>
  <c r="H5809" i="1"/>
  <c r="J5809" i="1" s="1"/>
  <c r="H5810" i="1"/>
  <c r="J5810" i="1" s="1"/>
  <c r="H5811" i="1"/>
  <c r="J5811" i="1" s="1"/>
  <c r="H5812" i="1"/>
  <c r="J5812" i="1" s="1"/>
  <c r="H5813" i="1"/>
  <c r="J5813" i="1" s="1"/>
  <c r="H5814" i="1"/>
  <c r="J5814" i="1" s="1"/>
  <c r="H5815" i="1"/>
  <c r="J5815" i="1" s="1"/>
  <c r="H5816" i="1"/>
  <c r="J5816" i="1" s="1"/>
  <c r="H5817" i="1"/>
  <c r="J5817" i="1" s="1"/>
  <c r="H5818" i="1"/>
  <c r="H5819" i="1"/>
  <c r="J5819" i="1" s="1"/>
  <c r="H5820" i="1"/>
  <c r="J5820" i="1" s="1"/>
  <c r="H5821" i="1"/>
  <c r="J5821" i="1" s="1"/>
  <c r="H5822" i="1"/>
  <c r="H5823" i="1"/>
  <c r="J5823" i="1" s="1"/>
  <c r="H5824" i="1"/>
  <c r="J5824" i="1" s="1"/>
  <c r="H5825" i="1"/>
  <c r="J5825" i="1" s="1"/>
  <c r="H5826" i="1"/>
  <c r="J5826" i="1" s="1"/>
  <c r="H5827" i="1"/>
  <c r="J5827" i="1" s="1"/>
  <c r="H5828" i="1"/>
  <c r="J5828" i="1" s="1"/>
  <c r="H5829" i="1"/>
  <c r="J5829" i="1" s="1"/>
  <c r="H5830" i="1"/>
  <c r="J5830" i="1" s="1"/>
  <c r="H5831" i="1"/>
  <c r="J5831" i="1" s="1"/>
  <c r="H5832" i="1"/>
  <c r="J5832" i="1" s="1"/>
  <c r="H5833" i="1"/>
  <c r="J5833" i="1" s="1"/>
  <c r="H5834" i="1"/>
  <c r="J5834" i="1" s="1"/>
  <c r="H5835" i="1"/>
  <c r="J5835" i="1" s="1"/>
  <c r="H5836" i="1"/>
  <c r="J5836" i="1" s="1"/>
  <c r="H5837" i="1"/>
  <c r="J5837" i="1" s="1"/>
  <c r="H5838" i="1"/>
  <c r="J5838" i="1" s="1"/>
  <c r="H5839" i="1"/>
  <c r="J5839" i="1" s="1"/>
  <c r="H5840" i="1"/>
  <c r="J5840" i="1" s="1"/>
  <c r="H5841" i="1"/>
  <c r="J5841" i="1" s="1"/>
  <c r="H5842" i="1"/>
  <c r="H5843" i="1"/>
  <c r="J5843" i="1" s="1"/>
  <c r="H5844" i="1"/>
  <c r="J5844" i="1" s="1"/>
  <c r="H5845" i="1"/>
  <c r="J5845" i="1" s="1"/>
  <c r="H5846" i="1"/>
  <c r="J5846" i="1" s="1"/>
  <c r="H5847" i="1"/>
  <c r="J5847" i="1" s="1"/>
  <c r="H5848" i="1"/>
  <c r="J5848" i="1" s="1"/>
  <c r="H5849" i="1"/>
  <c r="J5849" i="1" s="1"/>
  <c r="H5850" i="1"/>
  <c r="J5850" i="1" s="1"/>
  <c r="H5851" i="1"/>
  <c r="J5851" i="1" s="1"/>
  <c r="H5852" i="1"/>
  <c r="J5852" i="1" s="1"/>
  <c r="H5853" i="1"/>
  <c r="J5853" i="1" s="1"/>
  <c r="H5854" i="1"/>
  <c r="J5854" i="1" s="1"/>
  <c r="H5855" i="1"/>
  <c r="J5855" i="1" s="1"/>
  <c r="H5856" i="1"/>
  <c r="J5856" i="1" s="1"/>
  <c r="H5857" i="1"/>
  <c r="J5857" i="1" s="1"/>
  <c r="H5858" i="1"/>
  <c r="H5859" i="1"/>
  <c r="J5859" i="1" s="1"/>
  <c r="H5860" i="1"/>
  <c r="J5860" i="1" s="1"/>
  <c r="H5861" i="1"/>
  <c r="J5861" i="1" s="1"/>
  <c r="H5862" i="1"/>
  <c r="H5863" i="1"/>
  <c r="J5863" i="1" s="1"/>
  <c r="H5864" i="1"/>
  <c r="J5864" i="1" s="1"/>
  <c r="H5865" i="1"/>
  <c r="J5865" i="1" s="1"/>
  <c r="H5866" i="1"/>
  <c r="J5866" i="1" s="1"/>
  <c r="H5867" i="1"/>
  <c r="J5867" i="1" s="1"/>
  <c r="H5868" i="1"/>
  <c r="J5868" i="1" s="1"/>
  <c r="H5869" i="1"/>
  <c r="J5869" i="1" s="1"/>
  <c r="H5870" i="1"/>
  <c r="J5870" i="1" s="1"/>
  <c r="H5871" i="1"/>
  <c r="J5871" i="1" s="1"/>
  <c r="H5872" i="1"/>
  <c r="J5872" i="1" s="1"/>
  <c r="H5873" i="1"/>
  <c r="J5873" i="1" s="1"/>
  <c r="H5874" i="1"/>
  <c r="J5874" i="1" s="1"/>
  <c r="H5875" i="1"/>
  <c r="J5875" i="1" s="1"/>
  <c r="H5876" i="1"/>
  <c r="J5876" i="1" s="1"/>
  <c r="H5877" i="1"/>
  <c r="J5877" i="1" s="1"/>
  <c r="H5878" i="1"/>
  <c r="H5879" i="1"/>
  <c r="J5879" i="1" s="1"/>
  <c r="H5880" i="1"/>
  <c r="J5880" i="1" s="1"/>
  <c r="H5881" i="1"/>
  <c r="J5881" i="1" s="1"/>
  <c r="H5882" i="1"/>
  <c r="H5883" i="1"/>
  <c r="J5883" i="1" s="1"/>
  <c r="H5884" i="1"/>
  <c r="J5884" i="1" s="1"/>
  <c r="H5885" i="1"/>
  <c r="J5885" i="1" s="1"/>
  <c r="H5886" i="1"/>
  <c r="J5886" i="1" s="1"/>
  <c r="H5887" i="1"/>
  <c r="J5887" i="1" s="1"/>
  <c r="H5888" i="1"/>
  <c r="J5888" i="1" s="1"/>
  <c r="H5889" i="1"/>
  <c r="J5889" i="1" s="1"/>
  <c r="H5890" i="1"/>
  <c r="J5890" i="1" s="1"/>
  <c r="H5891" i="1"/>
  <c r="J5891" i="1" s="1"/>
  <c r="H5892" i="1"/>
  <c r="J5892" i="1" s="1"/>
  <c r="H5893" i="1"/>
  <c r="J5893" i="1" s="1"/>
  <c r="H5894" i="1"/>
  <c r="J5894" i="1" s="1"/>
  <c r="H5895" i="1"/>
  <c r="J5895" i="1" s="1"/>
  <c r="H5896" i="1"/>
  <c r="J5896" i="1" s="1"/>
  <c r="H5897" i="1"/>
  <c r="J5897" i="1" s="1"/>
  <c r="H5898" i="1"/>
  <c r="H5899" i="1"/>
  <c r="J5899" i="1" s="1"/>
  <c r="H5900" i="1"/>
  <c r="J5900" i="1" s="1"/>
  <c r="H5901" i="1"/>
  <c r="J5901" i="1" s="1"/>
  <c r="H5902" i="1"/>
  <c r="H5903" i="1"/>
  <c r="J5903" i="1" s="1"/>
  <c r="H5904" i="1"/>
  <c r="J5904" i="1" s="1"/>
  <c r="H5905" i="1"/>
  <c r="J5905" i="1" s="1"/>
  <c r="H5906" i="1"/>
  <c r="J5906" i="1" s="1"/>
  <c r="H5907" i="1"/>
  <c r="J5907" i="1" s="1"/>
  <c r="H5908" i="1"/>
  <c r="J5908" i="1" s="1"/>
  <c r="H5909" i="1"/>
  <c r="J5909" i="1" s="1"/>
  <c r="H5910" i="1"/>
  <c r="J5910" i="1" s="1"/>
  <c r="H5911" i="1"/>
  <c r="J5911" i="1" s="1"/>
  <c r="H5912" i="1"/>
  <c r="J5912" i="1" s="1"/>
  <c r="H5913" i="1"/>
  <c r="J5913" i="1" s="1"/>
  <c r="H5914" i="1"/>
  <c r="J5914" i="1" s="1"/>
  <c r="H5915" i="1"/>
  <c r="J5915" i="1" s="1"/>
  <c r="H5916" i="1"/>
  <c r="J5916" i="1" s="1"/>
  <c r="H5917" i="1"/>
  <c r="J5917" i="1" s="1"/>
  <c r="H5918" i="1"/>
  <c r="H5919" i="1"/>
  <c r="J5919" i="1" s="1"/>
  <c r="H5920" i="1"/>
  <c r="J5920" i="1" s="1"/>
  <c r="H5921" i="1"/>
  <c r="J5921" i="1" s="1"/>
  <c r="H5922" i="1"/>
  <c r="H5923" i="1"/>
  <c r="J5923" i="1" s="1"/>
  <c r="H5924" i="1"/>
  <c r="J5924" i="1" s="1"/>
  <c r="H5925" i="1"/>
  <c r="J5925" i="1" s="1"/>
  <c r="H5926" i="1"/>
  <c r="J5926" i="1" s="1"/>
  <c r="H5927" i="1"/>
  <c r="J5927" i="1" s="1"/>
  <c r="H5928" i="1"/>
  <c r="J5928" i="1" s="1"/>
  <c r="H5929" i="1"/>
  <c r="J5929" i="1" s="1"/>
  <c r="H5930" i="1"/>
  <c r="J5930" i="1" s="1"/>
  <c r="H5931" i="1"/>
  <c r="J5931" i="1" s="1"/>
  <c r="H5932" i="1"/>
  <c r="J5932" i="1" s="1"/>
  <c r="H5933" i="1"/>
  <c r="J5933" i="1" s="1"/>
  <c r="H5934" i="1"/>
  <c r="J5934" i="1" s="1"/>
  <c r="H5935" i="1"/>
  <c r="J5935" i="1" s="1"/>
  <c r="H5936" i="1"/>
  <c r="J5936" i="1" s="1"/>
  <c r="H5937" i="1"/>
  <c r="J5937" i="1" s="1"/>
  <c r="H5938" i="1"/>
  <c r="H5939" i="1"/>
  <c r="J5939" i="1" s="1"/>
  <c r="H5940" i="1"/>
  <c r="J5940" i="1" s="1"/>
  <c r="H5941" i="1"/>
  <c r="J5941" i="1" s="1"/>
  <c r="H5942" i="1"/>
  <c r="H5943" i="1"/>
  <c r="J5943" i="1" s="1"/>
  <c r="H5944" i="1"/>
  <c r="J5944" i="1" s="1"/>
  <c r="H5945" i="1"/>
  <c r="J5945" i="1" s="1"/>
  <c r="H5946" i="1"/>
  <c r="J5946" i="1" s="1"/>
  <c r="H5947" i="1"/>
  <c r="J5947" i="1" s="1"/>
  <c r="H5948" i="1"/>
  <c r="J5948" i="1" s="1"/>
  <c r="H5949" i="1"/>
  <c r="J5949" i="1" s="1"/>
  <c r="H5950" i="1"/>
  <c r="J5950" i="1" s="1"/>
  <c r="H5951" i="1"/>
  <c r="J5951" i="1" s="1"/>
  <c r="H5952" i="1"/>
  <c r="J5952" i="1" s="1"/>
  <c r="H5953" i="1"/>
  <c r="J5953" i="1" s="1"/>
  <c r="H5954" i="1"/>
  <c r="J5954" i="1" s="1"/>
  <c r="H5955" i="1"/>
  <c r="J5955" i="1" s="1"/>
  <c r="H5956" i="1"/>
  <c r="J5956" i="1" s="1"/>
  <c r="H5957" i="1"/>
  <c r="J5957" i="1" s="1"/>
  <c r="H5958" i="1"/>
  <c r="H5959" i="1"/>
  <c r="J5959" i="1" s="1"/>
  <c r="H5960" i="1"/>
  <c r="J5960" i="1" s="1"/>
  <c r="H5961" i="1"/>
  <c r="J5961" i="1" s="1"/>
  <c r="H5962" i="1"/>
  <c r="H5963" i="1"/>
  <c r="J5963" i="1" s="1"/>
  <c r="H5964" i="1"/>
  <c r="J5964" i="1" s="1"/>
  <c r="H5965" i="1"/>
  <c r="J5965" i="1" s="1"/>
  <c r="H5966" i="1"/>
  <c r="J5966" i="1" s="1"/>
  <c r="H5967" i="1"/>
  <c r="J5967" i="1" s="1"/>
  <c r="H5968" i="1"/>
  <c r="J5968" i="1" s="1"/>
  <c r="H5969" i="1"/>
  <c r="J5969" i="1" s="1"/>
  <c r="H5970" i="1"/>
  <c r="J5970" i="1" s="1"/>
  <c r="H5971" i="1"/>
  <c r="J5971" i="1" s="1"/>
  <c r="H5972" i="1"/>
  <c r="J5972" i="1" s="1"/>
  <c r="H5973" i="1"/>
  <c r="J5973" i="1" s="1"/>
  <c r="H5974" i="1"/>
  <c r="J5974" i="1" s="1"/>
  <c r="H5975" i="1"/>
  <c r="J5975" i="1" s="1"/>
  <c r="H5976" i="1"/>
  <c r="J5976" i="1" s="1"/>
  <c r="H5977" i="1"/>
  <c r="J5977" i="1" s="1"/>
  <c r="H5978" i="1"/>
  <c r="H5979" i="1"/>
  <c r="J5979" i="1" s="1"/>
  <c r="H5980" i="1"/>
  <c r="J5980" i="1" s="1"/>
  <c r="H5981" i="1"/>
  <c r="J5981" i="1" s="1"/>
  <c r="H5982" i="1"/>
  <c r="H5983" i="1"/>
  <c r="J5983" i="1" s="1"/>
  <c r="H5984" i="1"/>
  <c r="J5984" i="1" s="1"/>
  <c r="H5985" i="1"/>
  <c r="J5985" i="1" s="1"/>
  <c r="H5986" i="1"/>
  <c r="J5986" i="1" s="1"/>
  <c r="H5987" i="1"/>
  <c r="J5987" i="1" s="1"/>
  <c r="H5988" i="1"/>
  <c r="J5988" i="1" s="1"/>
  <c r="H5989" i="1"/>
  <c r="J5989" i="1" s="1"/>
  <c r="H5990" i="1"/>
  <c r="J5990" i="1" s="1"/>
  <c r="H5991" i="1"/>
  <c r="J5991" i="1" s="1"/>
  <c r="H5992" i="1"/>
  <c r="J5992" i="1" s="1"/>
  <c r="H5993" i="1"/>
  <c r="J5993" i="1" s="1"/>
  <c r="H5994" i="1"/>
  <c r="J5994" i="1" s="1"/>
  <c r="H5995" i="1"/>
  <c r="J5995" i="1" s="1"/>
  <c r="H5996" i="1"/>
  <c r="J5996" i="1" s="1"/>
  <c r="H5997" i="1"/>
  <c r="J5997" i="1" s="1"/>
  <c r="H5998" i="1"/>
  <c r="H5999" i="1"/>
  <c r="J5999" i="1" s="1"/>
  <c r="H6000" i="1"/>
  <c r="J6000" i="1" s="1"/>
  <c r="H6001" i="1"/>
  <c r="J6001" i="1" s="1"/>
  <c r="H6002" i="1"/>
  <c r="H6003" i="1"/>
  <c r="J6003" i="1" s="1"/>
  <c r="H6004" i="1"/>
  <c r="J6004" i="1" s="1"/>
  <c r="H6005" i="1"/>
  <c r="J6005" i="1" s="1"/>
  <c r="H6006" i="1"/>
  <c r="J6006" i="1" s="1"/>
  <c r="H6007" i="1"/>
  <c r="J6007" i="1" s="1"/>
  <c r="H6008" i="1"/>
  <c r="J6008" i="1" s="1"/>
  <c r="H6009" i="1"/>
  <c r="J6009" i="1" s="1"/>
  <c r="H6010" i="1"/>
  <c r="J6010" i="1" s="1"/>
  <c r="H6011" i="1"/>
  <c r="J6011" i="1" s="1"/>
  <c r="H6012" i="1"/>
  <c r="J6012" i="1" s="1"/>
  <c r="H6013" i="1"/>
  <c r="J6013" i="1" s="1"/>
  <c r="H6014" i="1"/>
  <c r="J6014" i="1" s="1"/>
  <c r="H6015" i="1"/>
  <c r="J6015" i="1" s="1"/>
  <c r="H6016" i="1"/>
  <c r="J6016" i="1" s="1"/>
  <c r="H6017" i="1"/>
  <c r="J6017" i="1" s="1"/>
  <c r="H6018" i="1"/>
  <c r="H6019" i="1"/>
  <c r="J6019" i="1" s="1"/>
  <c r="H6020" i="1"/>
  <c r="J6020" i="1" s="1"/>
  <c r="H6021" i="1"/>
  <c r="J6021" i="1" s="1"/>
  <c r="H6022" i="1"/>
  <c r="H6023" i="1"/>
  <c r="J6023" i="1" s="1"/>
  <c r="H6024" i="1"/>
  <c r="J6024" i="1" s="1"/>
  <c r="H6025" i="1"/>
  <c r="J6025" i="1" s="1"/>
  <c r="H6026" i="1"/>
  <c r="J6026" i="1" s="1"/>
  <c r="H6027" i="1"/>
  <c r="J6027" i="1" s="1"/>
  <c r="H6028" i="1"/>
  <c r="J6028" i="1" s="1"/>
  <c r="H6029" i="1"/>
  <c r="J6029" i="1" s="1"/>
  <c r="H6030" i="1"/>
  <c r="J6030" i="1" s="1"/>
  <c r="H6031" i="1"/>
  <c r="J6031" i="1" s="1"/>
  <c r="H6032" i="1"/>
  <c r="J6032" i="1" s="1"/>
  <c r="H6033" i="1"/>
  <c r="J6033" i="1" s="1"/>
  <c r="H6034" i="1"/>
  <c r="J6034" i="1" s="1"/>
  <c r="H6035" i="1"/>
  <c r="J6035" i="1" s="1"/>
  <c r="H6036" i="1"/>
  <c r="J6036" i="1" s="1"/>
  <c r="H6037" i="1"/>
  <c r="J6037" i="1" s="1"/>
  <c r="H6038" i="1"/>
  <c r="H6039" i="1"/>
  <c r="J6039" i="1" s="1"/>
  <c r="H6040" i="1"/>
  <c r="J6040" i="1" s="1"/>
  <c r="H6041" i="1"/>
  <c r="J6041" i="1" s="1"/>
  <c r="H6042" i="1"/>
  <c r="H6043" i="1"/>
  <c r="J6043" i="1" s="1"/>
  <c r="H6044" i="1"/>
  <c r="J6044" i="1" s="1"/>
  <c r="H6045" i="1"/>
  <c r="J6045" i="1" s="1"/>
  <c r="H6046" i="1"/>
  <c r="J6046" i="1" s="1"/>
  <c r="H6047" i="1"/>
  <c r="J6047" i="1" s="1"/>
  <c r="H6048" i="1"/>
  <c r="J6048" i="1" s="1"/>
  <c r="H6049" i="1"/>
  <c r="J6049" i="1" s="1"/>
  <c r="H6050" i="1"/>
  <c r="J6050" i="1" s="1"/>
  <c r="H6051" i="1"/>
  <c r="J6051" i="1" s="1"/>
  <c r="H6052" i="1"/>
  <c r="J6052" i="1" s="1"/>
  <c r="H6053" i="1"/>
  <c r="J6053" i="1" s="1"/>
  <c r="H6054" i="1"/>
  <c r="J6054" i="1" s="1"/>
  <c r="H6055" i="1"/>
  <c r="J6055" i="1" s="1"/>
  <c r="H6056" i="1"/>
  <c r="J6056" i="1" s="1"/>
  <c r="H6057" i="1"/>
  <c r="J6057" i="1" s="1"/>
  <c r="H6058" i="1"/>
  <c r="H6059" i="1"/>
  <c r="J6059" i="1" s="1"/>
  <c r="H6060" i="1"/>
  <c r="J6060" i="1" s="1"/>
  <c r="H6061" i="1"/>
  <c r="J6061" i="1" s="1"/>
  <c r="H6062" i="1"/>
  <c r="H6063" i="1"/>
  <c r="J6063" i="1" s="1"/>
  <c r="H6064" i="1"/>
  <c r="J6064" i="1" s="1"/>
  <c r="H6065" i="1"/>
  <c r="J6065" i="1" s="1"/>
  <c r="H6066" i="1"/>
  <c r="J6066" i="1" s="1"/>
  <c r="H6067" i="1"/>
  <c r="J6067" i="1" s="1"/>
  <c r="H6068" i="1"/>
  <c r="J6068" i="1" s="1"/>
  <c r="H6069" i="1"/>
  <c r="J6069" i="1" s="1"/>
  <c r="H6070" i="1"/>
  <c r="J6070" i="1" s="1"/>
  <c r="H6071" i="1"/>
  <c r="J6071" i="1" s="1"/>
  <c r="H6072" i="1"/>
  <c r="J6072" i="1" s="1"/>
  <c r="H6073" i="1"/>
  <c r="J6073" i="1" s="1"/>
  <c r="H6074" i="1"/>
  <c r="J6074" i="1" s="1"/>
  <c r="H6075" i="1"/>
  <c r="J6075" i="1" s="1"/>
  <c r="H6076" i="1"/>
  <c r="J6076" i="1" s="1"/>
  <c r="H6077" i="1"/>
  <c r="J6077" i="1" s="1"/>
  <c r="H6078" i="1"/>
  <c r="H6079" i="1"/>
  <c r="J6079" i="1" s="1"/>
  <c r="H6080" i="1"/>
  <c r="J6080" i="1" s="1"/>
  <c r="H6081" i="1"/>
  <c r="J6081" i="1" s="1"/>
  <c r="H6082" i="1"/>
  <c r="H6083" i="1"/>
  <c r="J6083" i="1" s="1"/>
  <c r="H6084" i="1"/>
  <c r="J6084" i="1" s="1"/>
  <c r="H6085" i="1"/>
  <c r="J6085" i="1" s="1"/>
  <c r="H6086" i="1"/>
  <c r="J6086" i="1" s="1"/>
  <c r="H6087" i="1"/>
  <c r="J6087" i="1" s="1"/>
  <c r="H6088" i="1"/>
  <c r="J6088" i="1" s="1"/>
  <c r="H6089" i="1"/>
  <c r="J6089" i="1" s="1"/>
  <c r="H6090" i="1"/>
  <c r="J6090" i="1" s="1"/>
  <c r="H6091" i="1"/>
  <c r="J6091" i="1" s="1"/>
  <c r="H6092" i="1"/>
  <c r="J6092" i="1" s="1"/>
  <c r="H6093" i="1"/>
  <c r="J6093" i="1" s="1"/>
  <c r="H6094" i="1"/>
  <c r="J6094" i="1" s="1"/>
  <c r="H6095" i="1"/>
  <c r="J6095" i="1" s="1"/>
  <c r="H6096" i="1"/>
  <c r="J6096" i="1" s="1"/>
  <c r="H6097" i="1"/>
  <c r="J6097" i="1" s="1"/>
  <c r="H6098" i="1"/>
  <c r="H6099" i="1"/>
  <c r="J6099" i="1" s="1"/>
  <c r="H6100" i="1"/>
  <c r="J6100" i="1" s="1"/>
  <c r="H6101" i="1"/>
  <c r="J6101" i="1" s="1"/>
  <c r="H6102" i="1"/>
  <c r="H6103" i="1"/>
  <c r="J6103" i="1" s="1"/>
  <c r="H6104" i="1"/>
  <c r="J6104" i="1" s="1"/>
  <c r="H6105" i="1"/>
  <c r="J6105" i="1" s="1"/>
  <c r="H6106" i="1"/>
  <c r="J6106" i="1" s="1"/>
  <c r="H6107" i="1"/>
  <c r="J6107" i="1" s="1"/>
  <c r="H6108" i="1"/>
  <c r="J6108" i="1" s="1"/>
  <c r="H6109" i="1"/>
  <c r="J6109" i="1" s="1"/>
  <c r="H6110" i="1"/>
  <c r="J6110" i="1" s="1"/>
  <c r="H6111" i="1"/>
  <c r="J6111" i="1" s="1"/>
  <c r="H6112" i="1"/>
  <c r="J6112" i="1" s="1"/>
  <c r="H6113" i="1"/>
  <c r="J6113" i="1" s="1"/>
  <c r="H6114" i="1"/>
  <c r="J6114" i="1" s="1"/>
  <c r="H6115" i="1"/>
  <c r="J6115" i="1" s="1"/>
  <c r="H6116" i="1"/>
  <c r="J6116" i="1" s="1"/>
  <c r="H6117" i="1"/>
  <c r="J6117" i="1" s="1"/>
  <c r="H6118" i="1"/>
  <c r="H6119" i="1"/>
  <c r="J6119" i="1" s="1"/>
  <c r="H6120" i="1"/>
  <c r="J6120" i="1" s="1"/>
  <c r="H6121" i="1"/>
  <c r="J6121" i="1" s="1"/>
  <c r="H6122" i="1"/>
  <c r="H6123" i="1"/>
  <c r="J6123" i="1" s="1"/>
  <c r="H6124" i="1"/>
  <c r="J6124" i="1" s="1"/>
  <c r="H6125" i="1"/>
  <c r="J6125" i="1" s="1"/>
  <c r="H6126" i="1"/>
  <c r="J6126" i="1" s="1"/>
  <c r="H6127" i="1"/>
  <c r="J6127" i="1" s="1"/>
  <c r="H6128" i="1"/>
  <c r="J6128" i="1" s="1"/>
  <c r="H6129" i="1"/>
  <c r="J6129" i="1" s="1"/>
  <c r="H6130" i="1"/>
  <c r="J6130" i="1" s="1"/>
  <c r="H6131" i="1"/>
  <c r="J6131" i="1" s="1"/>
  <c r="H6132" i="1"/>
  <c r="J6132" i="1" s="1"/>
  <c r="H6133" i="1"/>
  <c r="J6133" i="1" s="1"/>
  <c r="H6134" i="1"/>
  <c r="J6134" i="1" s="1"/>
  <c r="H6135" i="1"/>
  <c r="J6135" i="1" s="1"/>
  <c r="H6136" i="1"/>
  <c r="J6136" i="1" s="1"/>
  <c r="H6137" i="1"/>
  <c r="J6137" i="1" s="1"/>
  <c r="H6138" i="1"/>
  <c r="H6139" i="1"/>
  <c r="J6139" i="1" s="1"/>
  <c r="H6140" i="1"/>
  <c r="J6140" i="1" s="1"/>
  <c r="H6141" i="1"/>
  <c r="J6141" i="1" s="1"/>
  <c r="H6142" i="1"/>
  <c r="H6143" i="1"/>
  <c r="J6143" i="1" s="1"/>
  <c r="H6144" i="1"/>
  <c r="J6144" i="1" s="1"/>
  <c r="H6145" i="1"/>
  <c r="J6145" i="1" s="1"/>
  <c r="H6146" i="1"/>
  <c r="J6146" i="1" s="1"/>
  <c r="H6147" i="1"/>
  <c r="J6147" i="1" s="1"/>
  <c r="H6148" i="1"/>
  <c r="J6148" i="1" s="1"/>
  <c r="H6149" i="1"/>
  <c r="J6149" i="1" s="1"/>
  <c r="H6150" i="1"/>
  <c r="J6150" i="1" s="1"/>
  <c r="H6151" i="1"/>
  <c r="J6151" i="1" s="1"/>
  <c r="H6152" i="1"/>
  <c r="J6152" i="1" s="1"/>
  <c r="H6153" i="1"/>
  <c r="J6153" i="1" s="1"/>
  <c r="H6154" i="1"/>
  <c r="J6154" i="1" s="1"/>
  <c r="H6155" i="1"/>
  <c r="J6155" i="1" s="1"/>
  <c r="H6156" i="1"/>
  <c r="J6156" i="1" s="1"/>
  <c r="H6157" i="1"/>
  <c r="J6157" i="1" s="1"/>
  <c r="H6158" i="1"/>
  <c r="H6159" i="1"/>
  <c r="J6159" i="1" s="1"/>
  <c r="H6160" i="1"/>
  <c r="J6160" i="1" s="1"/>
  <c r="H6161" i="1"/>
  <c r="J6161" i="1" s="1"/>
  <c r="H6162" i="1"/>
  <c r="H6163" i="1"/>
  <c r="J6163" i="1" s="1"/>
  <c r="H6164" i="1"/>
  <c r="J6164" i="1" s="1"/>
  <c r="H6165" i="1"/>
  <c r="J6165" i="1" s="1"/>
  <c r="H6166" i="1"/>
  <c r="J6166" i="1" s="1"/>
  <c r="H6167" i="1"/>
  <c r="J6167" i="1" s="1"/>
  <c r="H6168" i="1"/>
  <c r="J6168" i="1" s="1"/>
  <c r="H6169" i="1"/>
  <c r="J6169" i="1" s="1"/>
  <c r="H6170" i="1"/>
  <c r="J6170" i="1" s="1"/>
  <c r="H6171" i="1"/>
  <c r="J6171" i="1" s="1"/>
  <c r="H6172" i="1"/>
  <c r="J6172" i="1" s="1"/>
  <c r="H6173" i="1"/>
  <c r="J6173" i="1" s="1"/>
  <c r="H6174" i="1"/>
  <c r="J6174" i="1" s="1"/>
  <c r="H6175" i="1"/>
  <c r="J6175" i="1" s="1"/>
  <c r="H6176" i="1"/>
  <c r="J6176" i="1" s="1"/>
  <c r="H6177" i="1"/>
  <c r="H6178" i="1"/>
  <c r="H6179" i="1"/>
  <c r="J6179" i="1" s="1"/>
  <c r="H6180" i="1"/>
  <c r="J6180" i="1" s="1"/>
  <c r="H6181" i="1"/>
  <c r="J6181" i="1" s="1"/>
  <c r="H6182" i="1"/>
  <c r="H6183" i="1"/>
  <c r="J6183" i="1" s="1"/>
  <c r="H6184" i="1"/>
  <c r="J6184" i="1" s="1"/>
  <c r="H6185" i="1"/>
  <c r="J6185" i="1" s="1"/>
  <c r="H6186" i="1"/>
  <c r="J6186" i="1" s="1"/>
  <c r="H6187" i="1"/>
  <c r="J6187" i="1" s="1"/>
  <c r="H6188" i="1"/>
  <c r="J6188" i="1" s="1"/>
  <c r="H6189" i="1"/>
  <c r="J6189" i="1" s="1"/>
  <c r="H6190" i="1"/>
  <c r="J6190" i="1" s="1"/>
  <c r="H6191" i="1"/>
  <c r="J6191" i="1" s="1"/>
  <c r="H6192" i="1"/>
  <c r="J6192" i="1" s="1"/>
  <c r="H6193" i="1"/>
  <c r="J6193" i="1" s="1"/>
  <c r="H6194" i="1"/>
  <c r="J6194" i="1" s="1"/>
  <c r="H6195" i="1"/>
  <c r="J6195" i="1" s="1"/>
  <c r="H6196" i="1"/>
  <c r="J6196" i="1" s="1"/>
  <c r="H6197" i="1"/>
  <c r="J6197" i="1" s="1"/>
  <c r="H6198" i="1"/>
  <c r="H6199" i="1"/>
  <c r="J6199" i="1" s="1"/>
  <c r="H6200" i="1"/>
  <c r="J6200" i="1" s="1"/>
  <c r="H6201" i="1"/>
  <c r="J6201" i="1" s="1"/>
  <c r="H6202" i="1"/>
  <c r="H6203" i="1"/>
  <c r="J6203" i="1" s="1"/>
  <c r="H6204" i="1"/>
  <c r="J6204" i="1" s="1"/>
  <c r="H6205" i="1"/>
  <c r="J6205" i="1" s="1"/>
  <c r="H6206" i="1"/>
  <c r="J6206" i="1" s="1"/>
  <c r="H6207" i="1"/>
  <c r="J6207" i="1" s="1"/>
  <c r="H6208" i="1"/>
  <c r="J6208" i="1" s="1"/>
  <c r="H6209" i="1"/>
  <c r="J6209" i="1" s="1"/>
  <c r="H6210" i="1"/>
  <c r="J6210" i="1" s="1"/>
  <c r="H6211" i="1"/>
  <c r="J6211" i="1" s="1"/>
  <c r="H6212" i="1"/>
  <c r="J6212" i="1" s="1"/>
  <c r="H6213" i="1"/>
  <c r="J6213" i="1" s="1"/>
  <c r="H6214" i="1"/>
  <c r="J6214" i="1" s="1"/>
  <c r="H6215" i="1"/>
  <c r="J6215" i="1" s="1"/>
  <c r="H6216" i="1"/>
  <c r="J6216" i="1" s="1"/>
  <c r="H6217" i="1"/>
  <c r="J6217" i="1" s="1"/>
  <c r="H6218" i="1"/>
  <c r="H6219" i="1"/>
  <c r="J6219" i="1" s="1"/>
  <c r="H6220" i="1"/>
  <c r="J6220" i="1" s="1"/>
  <c r="H6221" i="1"/>
  <c r="J6221" i="1" s="1"/>
  <c r="H6222" i="1"/>
  <c r="H6223" i="1"/>
  <c r="J6223" i="1" s="1"/>
  <c r="H6224" i="1"/>
  <c r="J6224" i="1" s="1"/>
  <c r="H6225" i="1"/>
  <c r="J6225" i="1" s="1"/>
  <c r="H6226" i="1"/>
  <c r="J6226" i="1" s="1"/>
  <c r="H6227" i="1"/>
  <c r="J6227" i="1" s="1"/>
  <c r="H6228" i="1"/>
  <c r="J6228" i="1" s="1"/>
  <c r="H6229" i="1"/>
  <c r="J6229" i="1" s="1"/>
  <c r="H6230" i="1"/>
  <c r="J6230" i="1" s="1"/>
  <c r="H6231" i="1"/>
  <c r="J6231" i="1" s="1"/>
  <c r="H6232" i="1"/>
  <c r="J6232" i="1" s="1"/>
  <c r="H6233" i="1"/>
  <c r="J6233" i="1" s="1"/>
  <c r="H6234" i="1"/>
  <c r="J6234" i="1" s="1"/>
  <c r="H6235" i="1"/>
  <c r="J6235" i="1" s="1"/>
  <c r="H6236" i="1"/>
  <c r="J6236" i="1" s="1"/>
  <c r="H6237" i="1"/>
  <c r="J6237" i="1" s="1"/>
  <c r="H6238" i="1"/>
  <c r="H6239" i="1"/>
  <c r="J6239" i="1" s="1"/>
  <c r="H6240" i="1"/>
  <c r="J6240" i="1" s="1"/>
  <c r="H6241" i="1"/>
  <c r="J6241" i="1" s="1"/>
  <c r="H6242" i="1"/>
  <c r="H6243" i="1"/>
  <c r="J6243" i="1" s="1"/>
  <c r="H6244" i="1"/>
  <c r="J6244" i="1" s="1"/>
  <c r="H6245" i="1"/>
  <c r="J6245" i="1" s="1"/>
  <c r="H6246" i="1"/>
  <c r="J6246" i="1" s="1"/>
  <c r="H6247" i="1"/>
  <c r="J6247" i="1" s="1"/>
  <c r="H6248" i="1"/>
  <c r="J6248" i="1" s="1"/>
  <c r="H6249" i="1"/>
  <c r="J6249" i="1" s="1"/>
  <c r="H6250" i="1"/>
  <c r="J6250" i="1" s="1"/>
  <c r="H6251" i="1"/>
  <c r="J6251" i="1" s="1"/>
  <c r="H6252" i="1"/>
  <c r="J6252" i="1" s="1"/>
  <c r="H6253" i="1"/>
  <c r="J6253" i="1" s="1"/>
  <c r="H6254" i="1"/>
  <c r="J6254" i="1" s="1"/>
  <c r="H6255" i="1"/>
  <c r="J6255" i="1" s="1"/>
  <c r="H6256" i="1"/>
  <c r="J6256" i="1" s="1"/>
  <c r="H6257" i="1"/>
  <c r="J6257" i="1" s="1"/>
  <c r="H6258" i="1"/>
  <c r="H6259" i="1"/>
  <c r="J6259" i="1" s="1"/>
  <c r="H6260" i="1"/>
  <c r="J6260" i="1" s="1"/>
  <c r="H6261" i="1"/>
  <c r="J6261" i="1" s="1"/>
  <c r="H6262" i="1"/>
  <c r="H6263" i="1"/>
  <c r="J6263" i="1" s="1"/>
  <c r="H6264" i="1"/>
  <c r="J6264" i="1" s="1"/>
  <c r="H6265" i="1"/>
  <c r="J6265" i="1" s="1"/>
  <c r="H6266" i="1"/>
  <c r="J6266" i="1" s="1"/>
  <c r="H6267" i="1"/>
  <c r="J6267" i="1" s="1"/>
  <c r="H6268" i="1"/>
  <c r="J6268" i="1" s="1"/>
  <c r="H6269" i="1"/>
  <c r="J6269" i="1" s="1"/>
  <c r="H6270" i="1"/>
  <c r="J6270" i="1" s="1"/>
  <c r="H6271" i="1"/>
  <c r="J6271" i="1" s="1"/>
  <c r="H6272" i="1"/>
  <c r="J6272" i="1" s="1"/>
  <c r="H6273" i="1"/>
  <c r="J6273" i="1" s="1"/>
  <c r="H6274" i="1"/>
  <c r="J6274" i="1" s="1"/>
  <c r="H6275" i="1"/>
  <c r="J6275" i="1" s="1"/>
  <c r="H6276" i="1"/>
  <c r="J6276" i="1" s="1"/>
  <c r="H6277" i="1"/>
  <c r="J6277" i="1" s="1"/>
  <c r="H6278" i="1"/>
  <c r="H6279" i="1"/>
  <c r="J6279" i="1" s="1"/>
  <c r="H6280" i="1"/>
  <c r="J6280" i="1" s="1"/>
  <c r="H6281" i="1"/>
  <c r="J6281" i="1" s="1"/>
  <c r="H6282" i="1"/>
  <c r="H6283" i="1"/>
  <c r="J6283" i="1" s="1"/>
  <c r="H6284" i="1"/>
  <c r="J6284" i="1" s="1"/>
  <c r="H6285" i="1"/>
  <c r="J6285" i="1" s="1"/>
  <c r="H6286" i="1"/>
  <c r="J6286" i="1" s="1"/>
  <c r="H6287" i="1"/>
  <c r="J6287" i="1" s="1"/>
  <c r="H6288" i="1"/>
  <c r="J6288" i="1" s="1"/>
  <c r="H6289" i="1"/>
  <c r="J6289" i="1" s="1"/>
  <c r="H6290" i="1"/>
  <c r="J6290" i="1" s="1"/>
  <c r="H6291" i="1"/>
  <c r="J6291" i="1" s="1"/>
  <c r="H6292" i="1"/>
  <c r="J6292" i="1" s="1"/>
  <c r="H6293" i="1"/>
  <c r="J6293" i="1" s="1"/>
  <c r="H6294" i="1"/>
  <c r="J6294" i="1" s="1"/>
  <c r="H6295" i="1"/>
  <c r="J6295" i="1" s="1"/>
  <c r="H6296" i="1"/>
  <c r="J6296" i="1" s="1"/>
  <c r="H6297" i="1"/>
  <c r="J6297" i="1" s="1"/>
  <c r="H6298" i="1"/>
  <c r="H6299" i="1"/>
  <c r="J6299" i="1" s="1"/>
  <c r="H6300" i="1"/>
  <c r="J6300" i="1" s="1"/>
  <c r="H6301" i="1"/>
  <c r="J6301" i="1" s="1"/>
  <c r="H6302" i="1"/>
  <c r="H6303" i="1"/>
  <c r="J6303" i="1" s="1"/>
  <c r="H6304" i="1"/>
  <c r="J6304" i="1" s="1"/>
  <c r="H6305" i="1"/>
  <c r="J6305" i="1" s="1"/>
  <c r="H6306" i="1"/>
  <c r="J6306" i="1" s="1"/>
  <c r="H6307" i="1"/>
  <c r="J6307" i="1" s="1"/>
  <c r="H6308" i="1"/>
  <c r="J6308" i="1" s="1"/>
  <c r="H6309" i="1"/>
  <c r="J6309" i="1" s="1"/>
  <c r="H6310" i="1"/>
  <c r="J6310" i="1" s="1"/>
  <c r="H6311" i="1"/>
  <c r="J6311" i="1" s="1"/>
  <c r="H6312" i="1"/>
  <c r="J6312" i="1" s="1"/>
  <c r="H6313" i="1"/>
  <c r="J6313" i="1" s="1"/>
  <c r="H6314" i="1"/>
  <c r="J6314" i="1" s="1"/>
  <c r="H6315" i="1"/>
  <c r="J6315" i="1" s="1"/>
  <c r="H6316" i="1"/>
  <c r="J6316" i="1" s="1"/>
  <c r="H6317" i="1"/>
  <c r="J6317" i="1" s="1"/>
  <c r="H6318" i="1"/>
  <c r="H6319" i="1"/>
  <c r="J6319" i="1" s="1"/>
  <c r="H6320" i="1"/>
  <c r="J6320" i="1" s="1"/>
  <c r="H6321" i="1"/>
  <c r="J6321" i="1" s="1"/>
  <c r="H6322" i="1"/>
  <c r="H6323" i="1"/>
  <c r="J6323" i="1" s="1"/>
  <c r="H6324" i="1"/>
  <c r="J6324" i="1" s="1"/>
  <c r="H6325" i="1"/>
  <c r="J6325" i="1" s="1"/>
  <c r="H6326" i="1"/>
  <c r="J6326" i="1" s="1"/>
  <c r="H6327" i="1"/>
  <c r="J6327" i="1" s="1"/>
  <c r="H6328" i="1"/>
  <c r="J6328" i="1" s="1"/>
  <c r="H6329" i="1"/>
  <c r="J6329" i="1" s="1"/>
  <c r="H6330" i="1"/>
  <c r="J6330" i="1" s="1"/>
  <c r="H6331" i="1"/>
  <c r="J6331" i="1" s="1"/>
  <c r="H6332" i="1"/>
  <c r="J6332" i="1" s="1"/>
  <c r="H6333" i="1"/>
  <c r="J6333" i="1" s="1"/>
  <c r="H6334" i="1"/>
  <c r="J6334" i="1" s="1"/>
  <c r="H6335" i="1"/>
  <c r="J6335" i="1" s="1"/>
  <c r="H6336" i="1"/>
  <c r="J6336" i="1" s="1"/>
  <c r="H6337" i="1"/>
  <c r="J6337" i="1" s="1"/>
  <c r="H6338" i="1"/>
  <c r="H6339" i="1"/>
  <c r="J6339" i="1" s="1"/>
  <c r="H6340" i="1"/>
  <c r="J6340" i="1" s="1"/>
  <c r="H6341" i="1"/>
  <c r="J6341" i="1" s="1"/>
  <c r="H6342" i="1"/>
  <c r="H6343" i="1"/>
  <c r="J6343" i="1" s="1"/>
  <c r="H6344" i="1"/>
  <c r="J6344" i="1" s="1"/>
  <c r="H6345" i="1"/>
  <c r="J6345" i="1" s="1"/>
  <c r="H6346" i="1"/>
  <c r="J6346" i="1" s="1"/>
  <c r="H6347" i="1"/>
  <c r="J6347" i="1" s="1"/>
  <c r="H6348" i="1"/>
  <c r="J6348" i="1" s="1"/>
  <c r="H6349" i="1"/>
  <c r="J6349" i="1" s="1"/>
  <c r="H6350" i="1"/>
  <c r="J6350" i="1" s="1"/>
  <c r="H6351" i="1"/>
  <c r="J6351" i="1" s="1"/>
  <c r="H6352" i="1"/>
  <c r="J6352" i="1" s="1"/>
  <c r="H6353" i="1"/>
  <c r="J6353" i="1" s="1"/>
  <c r="H6354" i="1"/>
  <c r="J6354" i="1" s="1"/>
  <c r="H6355" i="1"/>
  <c r="J6355" i="1" s="1"/>
  <c r="H6356" i="1"/>
  <c r="J6356" i="1" s="1"/>
  <c r="H6357" i="1"/>
  <c r="J6357" i="1" s="1"/>
  <c r="H6358" i="1"/>
  <c r="H6359" i="1"/>
  <c r="J6359" i="1" s="1"/>
  <c r="H6360" i="1"/>
  <c r="J6360" i="1" s="1"/>
  <c r="H6361" i="1"/>
  <c r="J6361" i="1" s="1"/>
  <c r="H6362" i="1"/>
  <c r="H6363" i="1"/>
  <c r="J6363" i="1" s="1"/>
  <c r="H6364" i="1"/>
  <c r="J6364" i="1" s="1"/>
  <c r="H6365" i="1"/>
  <c r="J6365" i="1" s="1"/>
  <c r="H6366" i="1"/>
  <c r="J6366" i="1" s="1"/>
  <c r="H6367" i="1"/>
  <c r="J6367" i="1" s="1"/>
  <c r="H6368" i="1"/>
  <c r="J6368" i="1" s="1"/>
  <c r="H6369" i="1"/>
  <c r="J6369" i="1" s="1"/>
  <c r="H6370" i="1"/>
  <c r="J6370" i="1" s="1"/>
  <c r="H6371" i="1"/>
  <c r="J6371" i="1" s="1"/>
  <c r="H6372" i="1"/>
  <c r="J6372" i="1" s="1"/>
  <c r="H6373" i="1"/>
  <c r="J6373" i="1" s="1"/>
  <c r="H6374" i="1"/>
  <c r="J6374" i="1" s="1"/>
  <c r="H6375" i="1"/>
  <c r="J6375" i="1" s="1"/>
  <c r="H6376" i="1"/>
  <c r="J6376" i="1" s="1"/>
  <c r="H6377" i="1"/>
  <c r="J6377" i="1" s="1"/>
  <c r="H6378" i="1"/>
  <c r="H6379" i="1"/>
  <c r="J6379" i="1" s="1"/>
  <c r="H6380" i="1"/>
  <c r="J6380" i="1" s="1"/>
  <c r="H6381" i="1"/>
  <c r="J6381" i="1" s="1"/>
  <c r="H6382" i="1"/>
  <c r="H6383" i="1"/>
  <c r="J6383" i="1" s="1"/>
  <c r="H6384" i="1"/>
  <c r="J6384" i="1" s="1"/>
  <c r="H6385" i="1"/>
  <c r="J6385" i="1" s="1"/>
  <c r="H6386" i="1"/>
  <c r="J6386" i="1" s="1"/>
  <c r="H6387" i="1"/>
  <c r="J6387" i="1" s="1"/>
  <c r="H6388" i="1"/>
  <c r="J6388" i="1" s="1"/>
  <c r="H6389" i="1"/>
  <c r="J6389" i="1" s="1"/>
  <c r="H6390" i="1"/>
  <c r="J6390" i="1" s="1"/>
  <c r="H6391" i="1"/>
  <c r="J6391" i="1" s="1"/>
  <c r="H6392" i="1"/>
  <c r="J6392" i="1" s="1"/>
  <c r="H6393" i="1"/>
  <c r="J6393" i="1" s="1"/>
  <c r="H6394" i="1"/>
  <c r="J6394" i="1" s="1"/>
  <c r="H6395" i="1"/>
  <c r="J6395" i="1" s="1"/>
  <c r="H6396" i="1"/>
  <c r="J6396" i="1" s="1"/>
  <c r="H6397" i="1"/>
  <c r="J6397" i="1" s="1"/>
  <c r="H6398" i="1"/>
  <c r="H6399" i="1"/>
  <c r="J6399" i="1" s="1"/>
  <c r="H6400" i="1"/>
  <c r="J6400" i="1" s="1"/>
  <c r="H6401" i="1"/>
  <c r="J6401" i="1" s="1"/>
  <c r="H6402" i="1"/>
  <c r="H6403" i="1"/>
  <c r="J6403" i="1" s="1"/>
  <c r="H6404" i="1"/>
  <c r="J6404" i="1" s="1"/>
  <c r="H6405" i="1"/>
  <c r="J6405" i="1" s="1"/>
  <c r="H6406" i="1"/>
  <c r="J6406" i="1" s="1"/>
  <c r="H6407" i="1"/>
  <c r="J6407" i="1" s="1"/>
  <c r="H6408" i="1"/>
  <c r="J6408" i="1" s="1"/>
  <c r="H6409" i="1"/>
  <c r="J6409" i="1" s="1"/>
  <c r="H6410" i="1"/>
  <c r="J6410" i="1" s="1"/>
  <c r="H6411" i="1"/>
  <c r="J6411" i="1" s="1"/>
  <c r="H6412" i="1"/>
  <c r="J6412" i="1" s="1"/>
  <c r="H6413" i="1"/>
  <c r="J6413" i="1" s="1"/>
  <c r="H6414" i="1"/>
  <c r="J6414" i="1" s="1"/>
  <c r="H6415" i="1"/>
  <c r="J6415" i="1" s="1"/>
  <c r="H6416" i="1"/>
  <c r="J6416" i="1" s="1"/>
  <c r="H6417" i="1"/>
  <c r="J6417" i="1" s="1"/>
  <c r="H6418" i="1"/>
  <c r="H6419" i="1"/>
  <c r="J6419" i="1" s="1"/>
  <c r="H6420" i="1"/>
  <c r="J6420" i="1" s="1"/>
  <c r="H6421" i="1"/>
  <c r="J6421" i="1" s="1"/>
  <c r="H6422" i="1"/>
  <c r="H6423" i="1"/>
  <c r="J6423" i="1" s="1"/>
  <c r="H6424" i="1"/>
  <c r="J6424" i="1" s="1"/>
  <c r="H6425" i="1"/>
  <c r="J6425" i="1" s="1"/>
  <c r="H6426" i="1"/>
  <c r="J6426" i="1" s="1"/>
  <c r="H6427" i="1"/>
  <c r="J6427" i="1" s="1"/>
  <c r="H6428" i="1"/>
  <c r="J6428" i="1" s="1"/>
  <c r="H6429" i="1"/>
  <c r="J6429" i="1" s="1"/>
  <c r="H6430" i="1"/>
  <c r="J6430" i="1" s="1"/>
  <c r="H6431" i="1"/>
  <c r="J6431" i="1" s="1"/>
  <c r="H6432" i="1"/>
  <c r="J6432" i="1" s="1"/>
  <c r="H6433" i="1"/>
  <c r="J6433" i="1" s="1"/>
  <c r="H6434" i="1"/>
  <c r="J6434" i="1" s="1"/>
  <c r="H6435" i="1"/>
  <c r="J6435" i="1" s="1"/>
  <c r="H6436" i="1"/>
  <c r="J6436" i="1" s="1"/>
  <c r="H6437" i="1"/>
  <c r="J6437" i="1" s="1"/>
  <c r="H6438" i="1"/>
  <c r="H6439" i="1"/>
  <c r="J6439" i="1" s="1"/>
  <c r="H6440" i="1"/>
  <c r="J6440" i="1" s="1"/>
  <c r="H6441" i="1"/>
  <c r="J6441" i="1" s="1"/>
  <c r="H6442" i="1"/>
  <c r="H6443" i="1"/>
  <c r="J6443" i="1" s="1"/>
  <c r="H6444" i="1"/>
  <c r="J6444" i="1" s="1"/>
  <c r="H6445" i="1"/>
  <c r="J6445" i="1" s="1"/>
  <c r="H6446" i="1"/>
  <c r="J6446" i="1" s="1"/>
  <c r="H6447" i="1"/>
  <c r="J6447" i="1" s="1"/>
  <c r="H6448" i="1"/>
  <c r="J6448" i="1" s="1"/>
  <c r="H6449" i="1"/>
  <c r="J6449" i="1" s="1"/>
  <c r="H6450" i="1"/>
  <c r="J6450" i="1" s="1"/>
  <c r="H6451" i="1"/>
  <c r="J6451" i="1" s="1"/>
  <c r="H6452" i="1"/>
  <c r="J6452" i="1" s="1"/>
  <c r="H6453" i="1"/>
  <c r="J6453" i="1" s="1"/>
  <c r="H6454" i="1"/>
  <c r="J6454" i="1" s="1"/>
  <c r="H6455" i="1"/>
  <c r="J6455" i="1" s="1"/>
  <c r="H6456" i="1"/>
  <c r="J6456" i="1" s="1"/>
  <c r="H6457" i="1"/>
  <c r="J6457" i="1" s="1"/>
  <c r="H6458" i="1"/>
  <c r="H6459" i="1"/>
  <c r="J6459" i="1" s="1"/>
  <c r="H6460" i="1"/>
  <c r="J6460" i="1" s="1"/>
  <c r="H6461" i="1"/>
  <c r="J6461" i="1" s="1"/>
  <c r="H6462" i="1"/>
  <c r="H6463" i="1"/>
  <c r="J6463" i="1" s="1"/>
  <c r="H6464" i="1"/>
  <c r="J6464" i="1" s="1"/>
  <c r="H6465" i="1"/>
  <c r="J6465" i="1" s="1"/>
  <c r="H6466" i="1"/>
  <c r="J6466" i="1" s="1"/>
  <c r="H6467" i="1"/>
  <c r="J6467" i="1" s="1"/>
  <c r="H6468" i="1"/>
  <c r="J6468" i="1" s="1"/>
  <c r="H6469" i="1"/>
  <c r="J6469" i="1" s="1"/>
  <c r="H6470" i="1"/>
  <c r="J6470" i="1" s="1"/>
  <c r="H6471" i="1"/>
  <c r="J6471" i="1" s="1"/>
  <c r="H6472" i="1"/>
  <c r="J6472" i="1" s="1"/>
  <c r="H6473" i="1"/>
  <c r="J6473" i="1" s="1"/>
  <c r="H6474" i="1"/>
  <c r="J6474" i="1" s="1"/>
  <c r="H6475" i="1"/>
  <c r="J6475" i="1" s="1"/>
  <c r="H6476" i="1"/>
  <c r="J6476" i="1" s="1"/>
  <c r="H6477" i="1"/>
  <c r="J6477" i="1" s="1"/>
  <c r="H6478" i="1"/>
  <c r="H6479" i="1"/>
  <c r="J6479" i="1" s="1"/>
  <c r="H6480" i="1"/>
  <c r="J6480" i="1" s="1"/>
  <c r="H6481" i="1"/>
  <c r="J6481" i="1" s="1"/>
  <c r="H6482" i="1"/>
  <c r="H6483" i="1"/>
  <c r="J6483" i="1" s="1"/>
  <c r="H6484" i="1"/>
  <c r="J6484" i="1" s="1"/>
  <c r="H6485" i="1"/>
  <c r="J6485" i="1" s="1"/>
  <c r="H6486" i="1"/>
  <c r="J6486" i="1" s="1"/>
  <c r="H6487" i="1"/>
  <c r="J6487" i="1" s="1"/>
  <c r="H6488" i="1"/>
  <c r="J6488" i="1" s="1"/>
  <c r="H6489" i="1"/>
  <c r="J6489" i="1" s="1"/>
  <c r="H6490" i="1"/>
  <c r="J6490" i="1" s="1"/>
  <c r="H6491" i="1"/>
  <c r="J6491" i="1" s="1"/>
  <c r="H6492" i="1"/>
  <c r="J6492" i="1" s="1"/>
  <c r="H6493" i="1"/>
  <c r="J6493" i="1" s="1"/>
  <c r="H6494" i="1"/>
  <c r="J6494" i="1" s="1"/>
  <c r="H6495" i="1"/>
  <c r="J6495" i="1" s="1"/>
  <c r="H6496" i="1"/>
  <c r="J6496" i="1" s="1"/>
  <c r="H6497" i="1"/>
  <c r="J6497" i="1" s="1"/>
  <c r="H6498" i="1"/>
  <c r="H6499" i="1"/>
  <c r="J6499" i="1" s="1"/>
  <c r="H6500" i="1"/>
  <c r="J6500" i="1" s="1"/>
  <c r="H6501" i="1"/>
  <c r="J6501" i="1" s="1"/>
  <c r="H6502" i="1"/>
  <c r="H6503" i="1"/>
  <c r="J6503" i="1" s="1"/>
  <c r="H6504" i="1"/>
  <c r="J6504" i="1" s="1"/>
  <c r="H6505" i="1"/>
  <c r="J6505" i="1" s="1"/>
  <c r="H6506" i="1"/>
  <c r="J6506" i="1" s="1"/>
  <c r="H6507" i="1"/>
  <c r="J6507" i="1" s="1"/>
  <c r="H6508" i="1"/>
  <c r="J6508" i="1" s="1"/>
  <c r="H6509" i="1"/>
  <c r="J6509" i="1" s="1"/>
  <c r="H6510" i="1"/>
  <c r="J6510" i="1" s="1"/>
  <c r="H6511" i="1"/>
  <c r="J6511" i="1" s="1"/>
  <c r="H6512" i="1"/>
  <c r="J6512" i="1" s="1"/>
  <c r="H6513" i="1"/>
  <c r="J6513" i="1" s="1"/>
  <c r="H6514" i="1"/>
  <c r="J6514" i="1" s="1"/>
  <c r="H6515" i="1"/>
  <c r="J6515" i="1" s="1"/>
  <c r="H6516" i="1"/>
  <c r="J6516" i="1" s="1"/>
  <c r="H6517" i="1"/>
  <c r="J6517" i="1" s="1"/>
  <c r="H6518" i="1"/>
  <c r="H6519" i="1"/>
  <c r="J6519" i="1" s="1"/>
  <c r="H6520" i="1"/>
  <c r="J6520" i="1" s="1"/>
  <c r="H6521" i="1"/>
  <c r="J6521" i="1" s="1"/>
  <c r="H6522" i="1"/>
  <c r="H6523" i="1"/>
  <c r="J6523" i="1" s="1"/>
  <c r="H6524" i="1"/>
  <c r="J6524" i="1" s="1"/>
  <c r="H6525" i="1"/>
  <c r="J6525" i="1" s="1"/>
  <c r="H6526" i="1"/>
  <c r="J6526" i="1" s="1"/>
  <c r="H6527" i="1"/>
  <c r="J6527" i="1" s="1"/>
  <c r="H6528" i="1"/>
  <c r="J6528" i="1" s="1"/>
  <c r="H6529" i="1"/>
  <c r="J6529" i="1" s="1"/>
  <c r="H6530" i="1"/>
  <c r="J6530" i="1" s="1"/>
  <c r="H6531" i="1"/>
  <c r="J6531" i="1" s="1"/>
  <c r="H6532" i="1"/>
  <c r="J6532" i="1" s="1"/>
  <c r="H6533" i="1"/>
  <c r="J6533" i="1" s="1"/>
  <c r="H6534" i="1"/>
  <c r="J6534" i="1" s="1"/>
  <c r="H6535" i="1"/>
  <c r="J6535" i="1" s="1"/>
  <c r="H6536" i="1"/>
  <c r="J6536" i="1" s="1"/>
  <c r="H6537" i="1"/>
  <c r="J6537" i="1" s="1"/>
  <c r="H6538" i="1"/>
  <c r="H6539" i="1"/>
  <c r="J6539" i="1" s="1"/>
  <c r="H6540" i="1"/>
  <c r="J6540" i="1" s="1"/>
  <c r="H6541" i="1"/>
  <c r="J6541" i="1" s="1"/>
  <c r="H6542" i="1"/>
  <c r="H6543" i="1"/>
  <c r="J6543" i="1" s="1"/>
  <c r="H6544" i="1"/>
  <c r="J6544" i="1" s="1"/>
  <c r="H6545" i="1"/>
  <c r="J6545" i="1" s="1"/>
  <c r="H6546" i="1"/>
  <c r="J6546" i="1" s="1"/>
  <c r="H6547" i="1"/>
  <c r="J6547" i="1" s="1"/>
  <c r="H6548" i="1"/>
  <c r="J6548" i="1" s="1"/>
  <c r="H6549" i="1"/>
  <c r="J6549" i="1" s="1"/>
  <c r="H6550" i="1"/>
  <c r="J6550" i="1" s="1"/>
  <c r="H6551" i="1"/>
  <c r="J6551" i="1" s="1"/>
  <c r="H6552" i="1"/>
  <c r="J6552" i="1" s="1"/>
  <c r="H6553" i="1"/>
  <c r="J6553" i="1" s="1"/>
  <c r="H6554" i="1"/>
  <c r="J6554" i="1" s="1"/>
  <c r="H6555" i="1"/>
  <c r="J6555" i="1" s="1"/>
  <c r="H6556" i="1"/>
  <c r="J6556" i="1" s="1"/>
  <c r="H6557" i="1"/>
  <c r="J6557" i="1" s="1"/>
  <c r="H6558" i="1"/>
  <c r="H6559" i="1"/>
  <c r="J6559" i="1" s="1"/>
  <c r="H6560" i="1"/>
  <c r="J6560" i="1" s="1"/>
  <c r="H6561" i="1"/>
  <c r="J6561" i="1" s="1"/>
  <c r="H6562" i="1"/>
  <c r="H6563" i="1"/>
  <c r="J6563" i="1" s="1"/>
  <c r="H6564" i="1"/>
  <c r="J6564" i="1" s="1"/>
  <c r="H6565" i="1"/>
  <c r="J6565" i="1" s="1"/>
  <c r="H6566" i="1"/>
  <c r="J6566" i="1" s="1"/>
  <c r="H6567" i="1"/>
  <c r="J6567" i="1" s="1"/>
  <c r="H6568" i="1"/>
  <c r="J6568" i="1" s="1"/>
  <c r="H6569" i="1"/>
  <c r="J6569" i="1" s="1"/>
  <c r="H6570" i="1"/>
  <c r="J6570" i="1" s="1"/>
  <c r="H6571" i="1"/>
  <c r="J6571" i="1" s="1"/>
  <c r="H6572" i="1"/>
  <c r="J6572" i="1" s="1"/>
  <c r="H6573" i="1"/>
  <c r="J6573" i="1" s="1"/>
  <c r="H6574" i="1"/>
  <c r="J6574" i="1" s="1"/>
  <c r="H6575" i="1"/>
  <c r="J6575" i="1" s="1"/>
  <c r="H6576" i="1"/>
  <c r="J6576" i="1" s="1"/>
  <c r="H6577" i="1"/>
  <c r="J6577" i="1" s="1"/>
  <c r="H6578" i="1"/>
  <c r="H6579" i="1"/>
  <c r="J6579" i="1" s="1"/>
  <c r="H6580" i="1"/>
  <c r="J6580" i="1" s="1"/>
  <c r="H6581" i="1"/>
  <c r="J6581" i="1" s="1"/>
  <c r="H6582" i="1"/>
  <c r="H6583" i="1"/>
  <c r="J6583" i="1" s="1"/>
  <c r="H6584" i="1"/>
  <c r="J6584" i="1" s="1"/>
  <c r="H6585" i="1"/>
  <c r="J6585" i="1" s="1"/>
  <c r="H6586" i="1"/>
  <c r="J6586" i="1" s="1"/>
  <c r="H6587" i="1"/>
  <c r="J6587" i="1" s="1"/>
  <c r="H6588" i="1"/>
  <c r="J6588" i="1" s="1"/>
  <c r="H6589" i="1"/>
  <c r="J6589" i="1" s="1"/>
  <c r="H6590" i="1"/>
  <c r="J6590" i="1" s="1"/>
  <c r="H6591" i="1"/>
  <c r="J6591" i="1" s="1"/>
  <c r="H6592" i="1"/>
  <c r="J6592" i="1" s="1"/>
  <c r="H6593" i="1"/>
  <c r="J6593" i="1" s="1"/>
  <c r="H6594" i="1"/>
  <c r="J6594" i="1" s="1"/>
  <c r="H6595" i="1"/>
  <c r="J6595" i="1" s="1"/>
  <c r="H6596" i="1"/>
  <c r="J6596" i="1" s="1"/>
  <c r="H6597" i="1"/>
  <c r="J6597" i="1" s="1"/>
  <c r="H6598" i="1"/>
  <c r="H6599" i="1"/>
  <c r="J6599" i="1" s="1"/>
  <c r="H6600" i="1"/>
  <c r="J6600" i="1" s="1"/>
  <c r="H6601" i="1"/>
  <c r="J6601" i="1" s="1"/>
  <c r="H6602" i="1"/>
  <c r="H6603" i="1"/>
  <c r="J6603" i="1" s="1"/>
  <c r="H6604" i="1"/>
  <c r="J6604" i="1" s="1"/>
  <c r="H6605" i="1"/>
  <c r="J6605" i="1" s="1"/>
  <c r="H6606" i="1"/>
  <c r="J6606" i="1" s="1"/>
  <c r="H6607" i="1"/>
  <c r="J6607" i="1" s="1"/>
  <c r="H6608" i="1"/>
  <c r="J6608" i="1" s="1"/>
  <c r="H6609" i="1"/>
  <c r="J6609" i="1" s="1"/>
  <c r="H6610" i="1"/>
  <c r="J6610" i="1" s="1"/>
  <c r="H6611" i="1"/>
  <c r="J6611" i="1" s="1"/>
  <c r="H6612" i="1"/>
  <c r="J6612" i="1" s="1"/>
  <c r="H6613" i="1"/>
  <c r="J6613" i="1" s="1"/>
  <c r="H6614" i="1"/>
  <c r="J6614" i="1" s="1"/>
  <c r="H6615" i="1"/>
  <c r="J6615" i="1" s="1"/>
  <c r="H6616" i="1"/>
  <c r="J6616" i="1" s="1"/>
  <c r="H6617" i="1"/>
  <c r="J6617" i="1" s="1"/>
  <c r="H6618" i="1"/>
  <c r="H6619" i="1"/>
  <c r="J6619" i="1" s="1"/>
  <c r="H6620" i="1"/>
  <c r="J6620" i="1" s="1"/>
  <c r="H6621" i="1"/>
  <c r="J6621" i="1" s="1"/>
  <c r="H6622" i="1"/>
  <c r="H6623" i="1"/>
  <c r="J6623" i="1" s="1"/>
  <c r="H6624" i="1"/>
  <c r="J6624" i="1" s="1"/>
  <c r="H6625" i="1"/>
  <c r="J6625" i="1" s="1"/>
  <c r="H6626" i="1"/>
  <c r="J6626" i="1" s="1"/>
  <c r="H6627" i="1"/>
  <c r="J6627" i="1" s="1"/>
  <c r="H6628" i="1"/>
  <c r="J6628" i="1" s="1"/>
  <c r="H6629" i="1"/>
  <c r="J6629" i="1" s="1"/>
  <c r="H6630" i="1"/>
  <c r="J6630" i="1" s="1"/>
  <c r="H6631" i="1"/>
  <c r="J6631" i="1" s="1"/>
  <c r="H6632" i="1"/>
  <c r="J6632" i="1" s="1"/>
  <c r="H6633" i="1"/>
  <c r="J6633" i="1" s="1"/>
  <c r="H6634" i="1"/>
  <c r="J6634" i="1" s="1"/>
  <c r="H6635" i="1"/>
  <c r="J6635" i="1" s="1"/>
  <c r="H6636" i="1"/>
  <c r="J6636" i="1" s="1"/>
  <c r="H6637" i="1"/>
  <c r="J6637" i="1" s="1"/>
  <c r="H6638" i="1"/>
  <c r="H6639" i="1"/>
  <c r="J6639" i="1" s="1"/>
  <c r="H6640" i="1"/>
  <c r="J6640" i="1" s="1"/>
  <c r="H6641" i="1"/>
  <c r="J6641" i="1" s="1"/>
  <c r="H6642" i="1"/>
  <c r="H6643" i="1"/>
  <c r="J6643" i="1" s="1"/>
  <c r="H6644" i="1"/>
  <c r="J6644" i="1" s="1"/>
  <c r="H6645" i="1"/>
  <c r="J6645" i="1" s="1"/>
  <c r="H6646" i="1"/>
  <c r="J6646" i="1" s="1"/>
  <c r="H6647" i="1"/>
  <c r="J6647" i="1" s="1"/>
  <c r="H6648" i="1"/>
  <c r="J6648" i="1" s="1"/>
  <c r="H6649" i="1"/>
  <c r="J6649" i="1" s="1"/>
  <c r="H6650" i="1"/>
  <c r="J6650" i="1" s="1"/>
  <c r="H6651" i="1"/>
  <c r="J6651" i="1" s="1"/>
  <c r="H6652" i="1"/>
  <c r="J6652" i="1" s="1"/>
  <c r="H6653" i="1"/>
  <c r="J6653" i="1" s="1"/>
  <c r="H6654" i="1"/>
  <c r="J6654" i="1" s="1"/>
  <c r="H6655" i="1"/>
  <c r="J6655" i="1" s="1"/>
  <c r="H6656" i="1"/>
  <c r="J6656" i="1" s="1"/>
  <c r="H6657" i="1"/>
  <c r="J6657" i="1" s="1"/>
  <c r="H6658" i="1"/>
  <c r="H6659" i="1"/>
  <c r="J6659" i="1" s="1"/>
  <c r="H6660" i="1"/>
  <c r="J6660" i="1" s="1"/>
  <c r="H6661" i="1"/>
  <c r="J6661" i="1" s="1"/>
  <c r="H6662" i="1"/>
  <c r="H6663" i="1"/>
  <c r="J6663" i="1" s="1"/>
  <c r="H6664" i="1"/>
  <c r="J6664" i="1" s="1"/>
  <c r="H6665" i="1"/>
  <c r="J6665" i="1" s="1"/>
  <c r="H6666" i="1"/>
  <c r="J6666" i="1" s="1"/>
  <c r="H6667" i="1"/>
  <c r="J6667" i="1" s="1"/>
  <c r="H6668" i="1"/>
  <c r="J6668" i="1" s="1"/>
  <c r="H6669" i="1"/>
  <c r="J6669" i="1" s="1"/>
  <c r="H6670" i="1"/>
  <c r="J6670" i="1" s="1"/>
  <c r="H6671" i="1"/>
  <c r="J6671" i="1" s="1"/>
  <c r="H6672" i="1"/>
  <c r="J6672" i="1" s="1"/>
  <c r="H6673" i="1"/>
  <c r="J6673" i="1" s="1"/>
  <c r="H6674" i="1"/>
  <c r="J6674" i="1" s="1"/>
  <c r="H6675" i="1"/>
  <c r="J6675" i="1" s="1"/>
  <c r="H6676" i="1"/>
  <c r="J6676" i="1" s="1"/>
  <c r="H6677" i="1"/>
  <c r="J6677" i="1" s="1"/>
  <c r="H6678" i="1"/>
  <c r="H6679" i="1"/>
  <c r="J6679" i="1" s="1"/>
  <c r="H6680" i="1"/>
  <c r="J6680" i="1" s="1"/>
  <c r="H6681" i="1"/>
  <c r="J6681" i="1" s="1"/>
  <c r="H6682" i="1"/>
  <c r="H6683" i="1"/>
  <c r="J6683" i="1" s="1"/>
  <c r="H6684" i="1"/>
  <c r="J6684" i="1" s="1"/>
  <c r="H6685" i="1"/>
  <c r="J6685" i="1" s="1"/>
  <c r="H6686" i="1"/>
  <c r="J6686" i="1" s="1"/>
  <c r="H6687" i="1"/>
  <c r="J6687" i="1" s="1"/>
  <c r="H6688" i="1"/>
  <c r="J6688" i="1" s="1"/>
  <c r="H6689" i="1"/>
  <c r="J6689" i="1" s="1"/>
  <c r="H6690" i="1"/>
  <c r="J6690" i="1" s="1"/>
  <c r="H6691" i="1"/>
  <c r="J6691" i="1" s="1"/>
  <c r="H6692" i="1"/>
  <c r="J6692" i="1" s="1"/>
  <c r="H6693" i="1"/>
  <c r="J6693" i="1" s="1"/>
  <c r="H6694" i="1"/>
  <c r="J6694" i="1" s="1"/>
  <c r="H6695" i="1"/>
  <c r="J6695" i="1" s="1"/>
  <c r="H6696" i="1"/>
  <c r="J6696" i="1" s="1"/>
  <c r="H6697" i="1"/>
  <c r="J6697" i="1" s="1"/>
  <c r="H6698" i="1"/>
  <c r="H6699" i="1"/>
  <c r="J6699" i="1" s="1"/>
  <c r="H6700" i="1"/>
  <c r="J6700" i="1" s="1"/>
  <c r="H6701" i="1"/>
  <c r="J6701" i="1" s="1"/>
  <c r="H6702" i="1"/>
  <c r="H6703" i="1"/>
  <c r="J6703" i="1" s="1"/>
  <c r="H6704" i="1"/>
  <c r="J6704" i="1" s="1"/>
  <c r="H6705" i="1"/>
  <c r="J6705" i="1" s="1"/>
  <c r="H6706" i="1"/>
  <c r="J6706" i="1" s="1"/>
  <c r="H6707" i="1"/>
  <c r="J6707" i="1" s="1"/>
  <c r="H6708" i="1"/>
  <c r="J6708" i="1" s="1"/>
  <c r="H6709" i="1"/>
  <c r="J6709" i="1" s="1"/>
  <c r="H6710" i="1"/>
  <c r="J6710" i="1" s="1"/>
  <c r="H6711" i="1"/>
  <c r="J6711" i="1" s="1"/>
  <c r="H6712" i="1"/>
  <c r="J6712" i="1" s="1"/>
  <c r="H6713" i="1"/>
  <c r="J6713" i="1" s="1"/>
  <c r="H6714" i="1"/>
  <c r="J6714" i="1" s="1"/>
  <c r="H6715" i="1"/>
  <c r="J6715" i="1" s="1"/>
  <c r="H6716" i="1"/>
  <c r="J6716" i="1" s="1"/>
  <c r="H6717" i="1"/>
  <c r="J6717" i="1" s="1"/>
  <c r="H6718" i="1"/>
  <c r="H6719" i="1"/>
  <c r="J6719" i="1" s="1"/>
  <c r="H6720" i="1"/>
  <c r="J6720" i="1" s="1"/>
  <c r="H6721" i="1"/>
  <c r="J6721" i="1" s="1"/>
  <c r="H6722" i="1"/>
  <c r="H6723" i="1"/>
  <c r="J6723" i="1" s="1"/>
  <c r="H6724" i="1"/>
  <c r="J6724" i="1" s="1"/>
  <c r="H6725" i="1"/>
  <c r="J6725" i="1" s="1"/>
  <c r="H6726" i="1"/>
  <c r="J6726" i="1" s="1"/>
  <c r="H6727" i="1"/>
  <c r="J6727" i="1" s="1"/>
  <c r="H6728" i="1"/>
  <c r="J6728" i="1" s="1"/>
  <c r="H6729" i="1"/>
  <c r="J6729" i="1" s="1"/>
  <c r="H6730" i="1"/>
  <c r="J6730" i="1" s="1"/>
  <c r="H6731" i="1"/>
  <c r="J6731" i="1" s="1"/>
  <c r="H6732" i="1"/>
  <c r="J6732" i="1" s="1"/>
  <c r="H6733" i="1"/>
  <c r="J6733" i="1" s="1"/>
  <c r="H6734" i="1"/>
  <c r="J6734" i="1" s="1"/>
  <c r="H6735" i="1"/>
  <c r="J6735" i="1" s="1"/>
  <c r="H6736" i="1"/>
  <c r="J6736" i="1" s="1"/>
  <c r="H6737" i="1"/>
  <c r="J6737" i="1" s="1"/>
  <c r="H6738" i="1"/>
  <c r="H6739" i="1"/>
  <c r="J6739" i="1" s="1"/>
  <c r="H6740" i="1"/>
  <c r="J6740" i="1" s="1"/>
  <c r="H6741" i="1"/>
  <c r="J6741" i="1" s="1"/>
  <c r="H6742" i="1"/>
  <c r="H6743" i="1"/>
  <c r="J6743" i="1" s="1"/>
  <c r="H6744" i="1"/>
  <c r="J6744" i="1" s="1"/>
  <c r="H6745" i="1"/>
  <c r="J6745" i="1" s="1"/>
  <c r="H6746" i="1"/>
  <c r="J6746" i="1" s="1"/>
  <c r="H6747" i="1"/>
  <c r="J6747" i="1" s="1"/>
  <c r="H6748" i="1"/>
  <c r="J6748" i="1" s="1"/>
  <c r="H6749" i="1"/>
  <c r="J6749" i="1" s="1"/>
  <c r="H6750" i="1"/>
  <c r="J6750" i="1" s="1"/>
  <c r="H6751" i="1"/>
  <c r="J6751" i="1" s="1"/>
  <c r="H6752" i="1"/>
  <c r="J6752" i="1" s="1"/>
  <c r="H6753" i="1"/>
  <c r="J6753" i="1" s="1"/>
  <c r="H6754" i="1"/>
  <c r="J6754" i="1" s="1"/>
  <c r="H6755" i="1"/>
  <c r="J6755" i="1" s="1"/>
  <c r="H6756" i="1"/>
  <c r="J6756" i="1" s="1"/>
  <c r="H6757" i="1"/>
  <c r="J6757" i="1" s="1"/>
  <c r="H6758" i="1"/>
  <c r="H6759" i="1"/>
  <c r="J6759" i="1" s="1"/>
  <c r="H6760" i="1"/>
  <c r="J6760" i="1" s="1"/>
  <c r="H6761" i="1"/>
  <c r="J6761" i="1" s="1"/>
  <c r="H6762" i="1"/>
  <c r="H6763" i="1"/>
  <c r="J6763" i="1" s="1"/>
  <c r="H6764" i="1"/>
  <c r="J6764" i="1" s="1"/>
  <c r="H6765" i="1"/>
  <c r="J6765" i="1" s="1"/>
  <c r="H6766" i="1"/>
  <c r="J6766" i="1" s="1"/>
  <c r="H6767" i="1"/>
  <c r="J6767" i="1" s="1"/>
  <c r="H6768" i="1"/>
  <c r="J6768" i="1" s="1"/>
  <c r="H6769" i="1"/>
  <c r="J6769" i="1" s="1"/>
  <c r="H6770" i="1"/>
  <c r="J6770" i="1" s="1"/>
  <c r="H6771" i="1"/>
  <c r="J6771" i="1" s="1"/>
  <c r="H6772" i="1"/>
  <c r="J6772" i="1" s="1"/>
  <c r="H6773" i="1"/>
  <c r="J6773" i="1" s="1"/>
  <c r="H6774" i="1"/>
  <c r="J6774" i="1" s="1"/>
  <c r="H6775" i="1"/>
  <c r="J6775" i="1" s="1"/>
  <c r="H6776" i="1"/>
  <c r="J6776" i="1" s="1"/>
  <c r="H6777" i="1"/>
  <c r="J6777" i="1" s="1"/>
  <c r="H6778" i="1"/>
  <c r="H6779" i="1"/>
  <c r="J6779" i="1" s="1"/>
  <c r="H6780" i="1"/>
  <c r="J6780" i="1" s="1"/>
  <c r="H6781" i="1"/>
  <c r="J6781" i="1" s="1"/>
  <c r="H6782" i="1"/>
  <c r="H6783" i="1"/>
  <c r="J6783" i="1" s="1"/>
  <c r="H6784" i="1"/>
  <c r="J6784" i="1" s="1"/>
  <c r="H6785" i="1"/>
  <c r="J6785" i="1" s="1"/>
  <c r="H6786" i="1"/>
  <c r="J6786" i="1" s="1"/>
  <c r="H6787" i="1"/>
  <c r="J6787" i="1" s="1"/>
  <c r="H6788" i="1"/>
  <c r="J6788" i="1" s="1"/>
  <c r="H6789" i="1"/>
  <c r="J6789" i="1" s="1"/>
  <c r="H6790" i="1"/>
  <c r="J6790" i="1" s="1"/>
  <c r="H6791" i="1"/>
  <c r="J6791" i="1" s="1"/>
  <c r="H6792" i="1"/>
  <c r="J6792" i="1" s="1"/>
  <c r="H6793" i="1"/>
  <c r="J6793" i="1" s="1"/>
  <c r="H6794" i="1"/>
  <c r="J6794" i="1" s="1"/>
  <c r="H6795" i="1"/>
  <c r="J6795" i="1" s="1"/>
  <c r="H6796" i="1"/>
  <c r="J6796" i="1" s="1"/>
  <c r="H6797" i="1"/>
  <c r="J6797" i="1" s="1"/>
  <c r="H6798" i="1"/>
  <c r="H6799" i="1"/>
  <c r="J6799" i="1" s="1"/>
  <c r="H6800" i="1"/>
  <c r="J6800" i="1" s="1"/>
  <c r="H6801" i="1"/>
  <c r="J6801" i="1" s="1"/>
  <c r="H6802" i="1"/>
  <c r="H6803" i="1"/>
  <c r="J6803" i="1" s="1"/>
  <c r="H6804" i="1"/>
  <c r="J6804" i="1" s="1"/>
  <c r="H6805" i="1"/>
  <c r="J6805" i="1" s="1"/>
  <c r="H6806" i="1"/>
  <c r="J6806" i="1" s="1"/>
  <c r="H6807" i="1"/>
  <c r="J6807" i="1" s="1"/>
  <c r="H6808" i="1"/>
  <c r="J6808" i="1" s="1"/>
  <c r="H6809" i="1"/>
  <c r="J6809" i="1" s="1"/>
  <c r="H6810" i="1"/>
  <c r="J6810" i="1" s="1"/>
  <c r="H6811" i="1"/>
  <c r="J6811" i="1" s="1"/>
  <c r="H6812" i="1"/>
  <c r="J6812" i="1" s="1"/>
  <c r="H6813" i="1"/>
  <c r="J6813" i="1" s="1"/>
  <c r="H6814" i="1"/>
  <c r="J6814" i="1" s="1"/>
  <c r="H6815" i="1"/>
  <c r="J6815" i="1" s="1"/>
  <c r="H6816" i="1"/>
  <c r="J6816" i="1" s="1"/>
  <c r="H6817" i="1"/>
  <c r="J6817" i="1" s="1"/>
  <c r="H6818" i="1"/>
  <c r="H6819" i="1"/>
  <c r="J6819" i="1" s="1"/>
  <c r="H6820" i="1"/>
  <c r="J6820" i="1" s="1"/>
  <c r="H6821" i="1"/>
  <c r="J6821" i="1" s="1"/>
  <c r="H6822" i="1"/>
  <c r="H6823" i="1"/>
  <c r="J6823" i="1" s="1"/>
  <c r="H6824" i="1"/>
  <c r="J6824" i="1" s="1"/>
  <c r="H6825" i="1"/>
  <c r="J6825" i="1" s="1"/>
  <c r="H6826" i="1"/>
  <c r="J6826" i="1" s="1"/>
  <c r="H6827" i="1"/>
  <c r="J6827" i="1" s="1"/>
  <c r="H6828" i="1"/>
  <c r="J6828" i="1" s="1"/>
  <c r="H6829" i="1"/>
  <c r="J6829" i="1" s="1"/>
  <c r="H6830" i="1"/>
  <c r="J6830" i="1" s="1"/>
  <c r="H6831" i="1"/>
  <c r="J6831" i="1" s="1"/>
  <c r="H6832" i="1"/>
  <c r="J6832" i="1" s="1"/>
  <c r="H6833" i="1"/>
  <c r="J6833" i="1" s="1"/>
  <c r="H6834" i="1"/>
  <c r="J6834" i="1" s="1"/>
  <c r="H6835" i="1"/>
  <c r="J6835" i="1" s="1"/>
  <c r="H6836" i="1"/>
  <c r="J6836" i="1" s="1"/>
  <c r="H6837" i="1"/>
  <c r="J6837" i="1" s="1"/>
  <c r="H6838" i="1"/>
  <c r="H6839" i="1"/>
  <c r="J6839" i="1" s="1"/>
  <c r="H6840" i="1"/>
  <c r="J6840" i="1" s="1"/>
  <c r="H6841" i="1"/>
  <c r="J6841" i="1" s="1"/>
  <c r="H6842" i="1"/>
  <c r="J6842" i="1" s="1"/>
  <c r="H6843" i="1"/>
  <c r="J6843" i="1" s="1"/>
  <c r="H6844" i="1"/>
  <c r="J6844" i="1" s="1"/>
  <c r="H6845" i="1"/>
  <c r="J6845" i="1" s="1"/>
  <c r="H6846" i="1"/>
  <c r="J6846" i="1" s="1"/>
  <c r="H6847" i="1"/>
  <c r="J6847" i="1" s="1"/>
  <c r="H6848" i="1"/>
  <c r="J6848" i="1" s="1"/>
  <c r="H6849" i="1"/>
  <c r="J6849" i="1" s="1"/>
  <c r="H6850" i="1"/>
  <c r="J6850" i="1" s="1"/>
  <c r="H6851" i="1"/>
  <c r="J6851" i="1" s="1"/>
  <c r="H6852" i="1"/>
  <c r="J6852" i="1" s="1"/>
  <c r="H6853" i="1"/>
  <c r="J6853" i="1" s="1"/>
  <c r="H6854" i="1"/>
  <c r="J6854" i="1" s="1"/>
  <c r="H6855" i="1"/>
  <c r="J6855" i="1" s="1"/>
  <c r="H6856" i="1"/>
  <c r="J6856" i="1" s="1"/>
  <c r="H6857" i="1"/>
  <c r="J6857" i="1" s="1"/>
  <c r="H6858" i="1"/>
  <c r="H6859" i="1"/>
  <c r="J6859" i="1" s="1"/>
  <c r="H6860" i="1"/>
  <c r="J6860" i="1" s="1"/>
  <c r="H6861" i="1"/>
  <c r="J6861" i="1" s="1"/>
  <c r="H6862" i="1"/>
  <c r="H6863" i="1"/>
  <c r="J6863" i="1" s="1"/>
  <c r="H6864" i="1"/>
  <c r="J6864" i="1" s="1"/>
  <c r="H6865" i="1"/>
  <c r="J6865" i="1" s="1"/>
  <c r="H6866" i="1"/>
  <c r="J6866" i="1" s="1"/>
  <c r="H6867" i="1"/>
  <c r="J6867" i="1" s="1"/>
  <c r="H6868" i="1"/>
  <c r="J6868" i="1" s="1"/>
  <c r="H6869" i="1"/>
  <c r="J6869" i="1" s="1"/>
  <c r="H6870" i="1"/>
  <c r="J6870" i="1" s="1"/>
  <c r="H6871" i="1"/>
  <c r="J6871" i="1" s="1"/>
  <c r="H6872" i="1"/>
  <c r="J6872" i="1" s="1"/>
  <c r="H6873" i="1"/>
  <c r="J6873" i="1" s="1"/>
  <c r="H6874" i="1"/>
  <c r="J6874" i="1" s="1"/>
  <c r="H6875" i="1"/>
  <c r="J6875" i="1" s="1"/>
  <c r="H6876" i="1"/>
  <c r="J6876" i="1" s="1"/>
  <c r="H6877" i="1"/>
  <c r="J6877" i="1" s="1"/>
  <c r="H6878" i="1"/>
  <c r="H6879" i="1"/>
  <c r="J6879" i="1" s="1"/>
  <c r="H6880" i="1"/>
  <c r="J6880" i="1" s="1"/>
  <c r="H6881" i="1"/>
  <c r="J6881" i="1" s="1"/>
  <c r="H6882" i="1"/>
  <c r="H6883" i="1"/>
  <c r="J6883" i="1" s="1"/>
  <c r="H6884" i="1"/>
  <c r="J6884" i="1" s="1"/>
  <c r="H6885" i="1"/>
  <c r="J6885" i="1" s="1"/>
  <c r="H6886" i="1"/>
  <c r="J6886" i="1" s="1"/>
  <c r="H6887" i="1"/>
  <c r="J6887" i="1" s="1"/>
  <c r="H6888" i="1"/>
  <c r="J6888" i="1" s="1"/>
  <c r="H6889" i="1"/>
  <c r="J6889" i="1" s="1"/>
  <c r="H6890" i="1"/>
  <c r="J6890" i="1" s="1"/>
  <c r="H6891" i="1"/>
  <c r="J6891" i="1" s="1"/>
  <c r="H6892" i="1"/>
  <c r="J6892" i="1" s="1"/>
  <c r="H6893" i="1"/>
  <c r="J6893" i="1" s="1"/>
  <c r="H6894" i="1"/>
  <c r="J6894" i="1" s="1"/>
  <c r="H6895" i="1"/>
  <c r="J6895" i="1" s="1"/>
  <c r="H6896" i="1"/>
  <c r="J6896" i="1" s="1"/>
  <c r="H6897" i="1"/>
  <c r="J6897" i="1" s="1"/>
  <c r="H6898" i="1"/>
  <c r="H6899" i="1"/>
  <c r="J6899" i="1" s="1"/>
  <c r="H6900" i="1"/>
  <c r="J6900" i="1" s="1"/>
  <c r="H6901" i="1"/>
  <c r="J6901" i="1" s="1"/>
  <c r="H6902" i="1"/>
  <c r="H6903" i="1"/>
  <c r="J6903" i="1" s="1"/>
  <c r="H6904" i="1"/>
  <c r="J6904" i="1" s="1"/>
  <c r="H6905" i="1"/>
  <c r="J6905" i="1" s="1"/>
  <c r="H6906" i="1"/>
  <c r="J6906" i="1" s="1"/>
  <c r="H6907" i="1"/>
  <c r="J6907" i="1" s="1"/>
  <c r="H6908" i="1"/>
  <c r="J6908" i="1" s="1"/>
  <c r="H6909" i="1"/>
  <c r="J6909" i="1" s="1"/>
  <c r="H6910" i="1"/>
  <c r="J6910" i="1" s="1"/>
  <c r="H6911" i="1"/>
  <c r="J6911" i="1" s="1"/>
  <c r="H6912" i="1"/>
  <c r="J6912" i="1" s="1"/>
  <c r="H6913" i="1"/>
  <c r="J6913" i="1" s="1"/>
  <c r="H6914" i="1"/>
  <c r="J6914" i="1" s="1"/>
  <c r="H6915" i="1"/>
  <c r="J6915" i="1" s="1"/>
  <c r="H6916" i="1"/>
  <c r="J6916" i="1" s="1"/>
  <c r="H6917" i="1"/>
  <c r="J6917" i="1" s="1"/>
  <c r="H6918" i="1"/>
  <c r="H6919" i="1"/>
  <c r="J6919" i="1" s="1"/>
  <c r="H6920" i="1"/>
  <c r="J6920" i="1" s="1"/>
  <c r="H6921" i="1"/>
  <c r="J6921" i="1" s="1"/>
  <c r="H6922" i="1"/>
  <c r="H6923" i="1"/>
  <c r="J6923" i="1" s="1"/>
  <c r="H6924" i="1"/>
  <c r="J6924" i="1" s="1"/>
  <c r="H6925" i="1"/>
  <c r="J6925" i="1" s="1"/>
  <c r="H6926" i="1"/>
  <c r="J6926" i="1" s="1"/>
  <c r="H6927" i="1"/>
  <c r="J6927" i="1" s="1"/>
  <c r="H6928" i="1"/>
  <c r="J6928" i="1" s="1"/>
  <c r="H6929" i="1"/>
  <c r="J6929" i="1" s="1"/>
  <c r="H6930" i="1"/>
  <c r="J6930" i="1" s="1"/>
  <c r="H6931" i="1"/>
  <c r="J6931" i="1" s="1"/>
  <c r="H6932" i="1"/>
  <c r="J6932" i="1" s="1"/>
  <c r="H6933" i="1"/>
  <c r="J6933" i="1" s="1"/>
  <c r="H6934" i="1"/>
  <c r="J6934" i="1" s="1"/>
  <c r="H6935" i="1"/>
  <c r="J6935" i="1" s="1"/>
  <c r="H6936" i="1"/>
  <c r="J6936" i="1" s="1"/>
  <c r="H6937" i="1"/>
  <c r="J6937" i="1" s="1"/>
  <c r="H6938" i="1"/>
  <c r="H6939" i="1"/>
  <c r="J6939" i="1" s="1"/>
  <c r="H6940" i="1"/>
  <c r="J6940" i="1" s="1"/>
  <c r="H6941" i="1"/>
  <c r="J6941" i="1" s="1"/>
  <c r="H6942" i="1"/>
  <c r="H6943" i="1"/>
  <c r="J6943" i="1" s="1"/>
  <c r="H6944" i="1"/>
  <c r="J6944" i="1" s="1"/>
  <c r="H6945" i="1"/>
  <c r="J6945" i="1" s="1"/>
  <c r="H6946" i="1"/>
  <c r="J6946" i="1" s="1"/>
  <c r="H6947" i="1"/>
  <c r="J6947" i="1" s="1"/>
  <c r="H6948" i="1"/>
  <c r="J6948" i="1" s="1"/>
  <c r="H6949" i="1"/>
  <c r="J6949" i="1" s="1"/>
  <c r="H6950" i="1"/>
  <c r="J6950" i="1" s="1"/>
  <c r="H6951" i="1"/>
  <c r="J6951" i="1" s="1"/>
  <c r="H6952" i="1"/>
  <c r="J6952" i="1" s="1"/>
  <c r="H6953" i="1"/>
  <c r="J6953" i="1" s="1"/>
  <c r="H6954" i="1"/>
  <c r="J6954" i="1" s="1"/>
  <c r="H6955" i="1"/>
  <c r="J6955" i="1" s="1"/>
  <c r="H6956" i="1"/>
  <c r="J6956" i="1" s="1"/>
  <c r="H6957" i="1"/>
  <c r="J6957" i="1" s="1"/>
  <c r="H6958" i="1"/>
  <c r="H6959" i="1"/>
  <c r="J6959" i="1" s="1"/>
  <c r="H6960" i="1"/>
  <c r="J6960" i="1" s="1"/>
  <c r="H6961" i="1"/>
  <c r="J6961" i="1" s="1"/>
  <c r="H6962" i="1"/>
  <c r="H6963" i="1"/>
  <c r="J6963" i="1" s="1"/>
  <c r="H6964" i="1"/>
  <c r="J6964" i="1" s="1"/>
  <c r="H6965" i="1"/>
  <c r="J6965" i="1" s="1"/>
  <c r="H6966" i="1"/>
  <c r="J6966" i="1" s="1"/>
  <c r="H6967" i="1"/>
  <c r="J6967" i="1" s="1"/>
  <c r="H6968" i="1"/>
  <c r="J6968" i="1" s="1"/>
  <c r="H6969" i="1"/>
  <c r="J6969" i="1" s="1"/>
  <c r="H6970" i="1"/>
  <c r="J6970" i="1" s="1"/>
  <c r="H6971" i="1"/>
  <c r="J6971" i="1" s="1"/>
  <c r="H6972" i="1"/>
  <c r="J6972" i="1" s="1"/>
  <c r="H6973" i="1"/>
  <c r="J6973" i="1" s="1"/>
  <c r="H6974" i="1"/>
  <c r="J6974" i="1" s="1"/>
  <c r="H6975" i="1"/>
  <c r="J6975" i="1" s="1"/>
  <c r="H6976" i="1"/>
  <c r="J6976" i="1" s="1"/>
  <c r="H6977" i="1"/>
  <c r="J6977" i="1" s="1"/>
  <c r="H6978" i="1"/>
  <c r="H6979" i="1"/>
  <c r="J6979" i="1" s="1"/>
  <c r="H6980" i="1"/>
  <c r="J6980" i="1" s="1"/>
  <c r="H6981" i="1"/>
  <c r="J6981" i="1" s="1"/>
  <c r="H6982" i="1"/>
  <c r="H6983" i="1"/>
  <c r="J6983" i="1" s="1"/>
  <c r="H6984" i="1"/>
  <c r="J6984" i="1" s="1"/>
  <c r="H6985" i="1"/>
  <c r="J6985" i="1" s="1"/>
  <c r="H6986" i="1"/>
  <c r="J6986" i="1" s="1"/>
  <c r="H6987" i="1"/>
  <c r="J6987" i="1" s="1"/>
  <c r="H6988" i="1"/>
  <c r="J6988" i="1" s="1"/>
  <c r="H6989" i="1"/>
  <c r="J6989" i="1" s="1"/>
  <c r="H6990" i="1"/>
  <c r="J6990" i="1" s="1"/>
  <c r="H6991" i="1"/>
  <c r="J6991" i="1" s="1"/>
  <c r="H6992" i="1"/>
  <c r="J6992" i="1" s="1"/>
  <c r="H6993" i="1"/>
  <c r="J6993" i="1" s="1"/>
  <c r="H6994" i="1"/>
  <c r="J6994" i="1" s="1"/>
  <c r="H6995" i="1"/>
  <c r="J6995" i="1" s="1"/>
  <c r="H6996" i="1"/>
  <c r="J6996" i="1" s="1"/>
  <c r="H6997" i="1"/>
  <c r="J6997" i="1" s="1"/>
  <c r="H6998" i="1"/>
  <c r="H6999" i="1"/>
  <c r="J6999" i="1" s="1"/>
  <c r="H7000" i="1"/>
  <c r="J7000" i="1" s="1"/>
  <c r="H7001" i="1"/>
  <c r="J7001" i="1" s="1"/>
  <c r="H7002" i="1"/>
  <c r="H7003" i="1"/>
  <c r="J7003" i="1" s="1"/>
  <c r="H7004" i="1"/>
  <c r="J7004" i="1" s="1"/>
  <c r="H7005" i="1"/>
  <c r="J7005" i="1" s="1"/>
  <c r="H7006" i="1"/>
  <c r="J7006" i="1" s="1"/>
  <c r="H7007" i="1"/>
  <c r="J7007" i="1" s="1"/>
  <c r="H7008" i="1"/>
  <c r="J7008" i="1" s="1"/>
  <c r="H7009" i="1"/>
  <c r="J7009" i="1" s="1"/>
  <c r="H7010" i="1"/>
  <c r="J7010" i="1" s="1"/>
  <c r="H7011" i="1"/>
  <c r="J7011" i="1" s="1"/>
  <c r="H7012" i="1"/>
  <c r="J7012" i="1" s="1"/>
  <c r="H7013" i="1"/>
  <c r="J7013" i="1" s="1"/>
  <c r="H7014" i="1"/>
  <c r="J7014" i="1" s="1"/>
  <c r="H7015" i="1"/>
  <c r="J7015" i="1" s="1"/>
  <c r="H7016" i="1"/>
  <c r="J7016" i="1" s="1"/>
  <c r="H7017" i="1"/>
  <c r="J7017" i="1" s="1"/>
  <c r="H7018" i="1"/>
  <c r="H7019" i="1"/>
  <c r="J7019" i="1" s="1"/>
  <c r="H7020" i="1"/>
  <c r="J7020" i="1" s="1"/>
  <c r="H7021" i="1"/>
  <c r="J7021" i="1" s="1"/>
  <c r="H7022" i="1"/>
  <c r="H7023" i="1"/>
  <c r="J7023" i="1" s="1"/>
  <c r="H7024" i="1"/>
  <c r="J7024" i="1" s="1"/>
  <c r="H7025" i="1"/>
  <c r="J7025" i="1" s="1"/>
  <c r="H7026" i="1"/>
  <c r="J7026" i="1" s="1"/>
  <c r="H7027" i="1"/>
  <c r="J7027" i="1" s="1"/>
  <c r="H7028" i="1"/>
  <c r="J7028" i="1" s="1"/>
  <c r="H7029" i="1"/>
  <c r="J7029" i="1" s="1"/>
  <c r="H7030" i="1"/>
  <c r="J7030" i="1" s="1"/>
  <c r="H7031" i="1"/>
  <c r="J7031" i="1" s="1"/>
  <c r="H7032" i="1"/>
  <c r="J7032" i="1" s="1"/>
  <c r="H7033" i="1"/>
  <c r="J7033" i="1" s="1"/>
  <c r="H7034" i="1"/>
  <c r="J7034" i="1" s="1"/>
  <c r="H7035" i="1"/>
  <c r="J7035" i="1" s="1"/>
  <c r="H7036" i="1"/>
  <c r="J7036" i="1" s="1"/>
  <c r="H7037" i="1"/>
  <c r="J7037" i="1" s="1"/>
  <c r="H7038" i="1"/>
  <c r="H7039" i="1"/>
  <c r="J7039" i="1" s="1"/>
  <c r="H7040" i="1"/>
  <c r="J7040" i="1" s="1"/>
  <c r="H7041" i="1"/>
  <c r="J7041" i="1" s="1"/>
  <c r="H7042" i="1"/>
  <c r="H7043" i="1"/>
  <c r="J7043" i="1" s="1"/>
  <c r="H7044" i="1"/>
  <c r="J7044" i="1" s="1"/>
  <c r="H7045" i="1"/>
  <c r="J7045" i="1" s="1"/>
  <c r="H7046" i="1"/>
  <c r="J7046" i="1" s="1"/>
  <c r="H7047" i="1"/>
  <c r="J7047" i="1" s="1"/>
  <c r="H7048" i="1"/>
  <c r="J7048" i="1" s="1"/>
  <c r="H7049" i="1"/>
  <c r="J7049" i="1" s="1"/>
  <c r="H7050" i="1"/>
  <c r="J7050" i="1" s="1"/>
  <c r="H7051" i="1"/>
  <c r="J7051" i="1" s="1"/>
  <c r="H7052" i="1"/>
  <c r="J7052" i="1" s="1"/>
  <c r="H7053" i="1"/>
  <c r="J7053" i="1" s="1"/>
  <c r="H7054" i="1"/>
  <c r="J7054" i="1" s="1"/>
  <c r="H7055" i="1"/>
  <c r="J7055" i="1" s="1"/>
  <c r="H7056" i="1"/>
  <c r="J7056" i="1" s="1"/>
  <c r="H7057" i="1"/>
  <c r="J7057" i="1" s="1"/>
  <c r="H7058" i="1"/>
  <c r="H7059" i="1"/>
  <c r="J7059" i="1" s="1"/>
  <c r="H7060" i="1"/>
  <c r="J7060" i="1" s="1"/>
  <c r="H7061" i="1"/>
  <c r="J7061" i="1" s="1"/>
  <c r="H7062" i="1"/>
  <c r="H7063" i="1"/>
  <c r="J7063" i="1" s="1"/>
  <c r="H7064" i="1"/>
  <c r="J7064" i="1" s="1"/>
  <c r="H7065" i="1"/>
  <c r="J7065" i="1" s="1"/>
  <c r="H7066" i="1"/>
  <c r="J7066" i="1" s="1"/>
  <c r="H7067" i="1"/>
  <c r="J7067" i="1" s="1"/>
  <c r="H7068" i="1"/>
  <c r="J7068" i="1" s="1"/>
  <c r="H7069" i="1"/>
  <c r="J7069" i="1" s="1"/>
  <c r="H7070" i="1"/>
  <c r="J7070" i="1" s="1"/>
  <c r="H7071" i="1"/>
  <c r="J7071" i="1" s="1"/>
  <c r="H7072" i="1"/>
  <c r="J7072" i="1" s="1"/>
  <c r="H7073" i="1"/>
  <c r="J7073" i="1" s="1"/>
  <c r="H7074" i="1"/>
  <c r="J7074" i="1" s="1"/>
  <c r="H7075" i="1"/>
  <c r="J7075" i="1" s="1"/>
  <c r="H7076" i="1"/>
  <c r="J7076" i="1" s="1"/>
  <c r="H7077" i="1"/>
  <c r="J7077" i="1" s="1"/>
  <c r="H7078" i="1"/>
  <c r="H7079" i="1"/>
  <c r="J7079" i="1" s="1"/>
  <c r="H7080" i="1"/>
  <c r="J7080" i="1" s="1"/>
  <c r="H7081" i="1"/>
  <c r="J7081" i="1" s="1"/>
  <c r="H7082" i="1"/>
  <c r="H7083" i="1"/>
  <c r="J7083" i="1" s="1"/>
  <c r="H7084" i="1"/>
  <c r="J7084" i="1" s="1"/>
  <c r="H7085" i="1"/>
  <c r="J7085" i="1" s="1"/>
  <c r="H7086" i="1"/>
  <c r="J7086" i="1" s="1"/>
  <c r="H7087" i="1"/>
  <c r="J7087" i="1" s="1"/>
  <c r="H7088" i="1"/>
  <c r="J7088" i="1" s="1"/>
  <c r="H7089" i="1"/>
  <c r="J7089" i="1" s="1"/>
  <c r="H7090" i="1"/>
  <c r="J7090" i="1" s="1"/>
  <c r="H7091" i="1"/>
  <c r="J7091" i="1" s="1"/>
  <c r="H7092" i="1"/>
  <c r="J7092" i="1" s="1"/>
  <c r="H7093" i="1"/>
  <c r="J7093" i="1" s="1"/>
  <c r="H7094" i="1"/>
  <c r="J7094" i="1" s="1"/>
  <c r="H7095" i="1"/>
  <c r="J7095" i="1" s="1"/>
  <c r="H7096" i="1"/>
  <c r="J7096" i="1" s="1"/>
  <c r="H7097" i="1"/>
  <c r="J7097" i="1" s="1"/>
  <c r="H7098" i="1"/>
  <c r="H7099" i="1"/>
  <c r="J7099" i="1" s="1"/>
  <c r="H7100" i="1"/>
  <c r="J7100" i="1" s="1"/>
  <c r="H7101" i="1"/>
  <c r="J7101" i="1" s="1"/>
  <c r="H7102" i="1"/>
  <c r="H7103" i="1"/>
  <c r="J7103" i="1" s="1"/>
  <c r="H7104" i="1"/>
  <c r="J7104" i="1" s="1"/>
  <c r="H7105" i="1"/>
  <c r="J7105" i="1" s="1"/>
  <c r="H7106" i="1"/>
  <c r="J7106" i="1" s="1"/>
  <c r="H7107" i="1"/>
  <c r="J7107" i="1" s="1"/>
  <c r="H7108" i="1"/>
  <c r="J7108" i="1" s="1"/>
  <c r="H7109" i="1"/>
  <c r="J7109" i="1" s="1"/>
  <c r="H7110" i="1"/>
  <c r="J7110" i="1" s="1"/>
  <c r="H7111" i="1"/>
  <c r="J7111" i="1" s="1"/>
  <c r="H7112" i="1"/>
  <c r="J7112" i="1" s="1"/>
  <c r="H7113" i="1"/>
  <c r="J7113" i="1" s="1"/>
  <c r="H7114" i="1"/>
  <c r="J7114" i="1" s="1"/>
  <c r="H7115" i="1"/>
  <c r="J7115" i="1" s="1"/>
  <c r="H7116" i="1"/>
  <c r="J7116" i="1" s="1"/>
  <c r="H7117" i="1"/>
  <c r="J7117" i="1" s="1"/>
  <c r="H7118" i="1"/>
  <c r="H7119" i="1"/>
  <c r="J7119" i="1" s="1"/>
  <c r="H7120" i="1"/>
  <c r="J7120" i="1" s="1"/>
  <c r="H7121" i="1"/>
  <c r="J7121" i="1" s="1"/>
  <c r="H7122" i="1"/>
  <c r="H7123" i="1"/>
  <c r="J7123" i="1" s="1"/>
  <c r="H7124" i="1"/>
  <c r="J7124" i="1" s="1"/>
  <c r="H7125" i="1"/>
  <c r="J7125" i="1" s="1"/>
  <c r="H7126" i="1"/>
  <c r="J7126" i="1" s="1"/>
  <c r="H7127" i="1"/>
  <c r="J7127" i="1" s="1"/>
  <c r="H7128" i="1"/>
  <c r="J7128" i="1" s="1"/>
  <c r="H7129" i="1"/>
  <c r="J7129" i="1" s="1"/>
  <c r="H7130" i="1"/>
  <c r="J7130" i="1" s="1"/>
  <c r="H7131" i="1"/>
  <c r="J7131" i="1" s="1"/>
  <c r="H7132" i="1"/>
  <c r="J7132" i="1" s="1"/>
  <c r="H7133" i="1"/>
  <c r="J7133" i="1" s="1"/>
  <c r="H7134" i="1"/>
  <c r="J7134" i="1" s="1"/>
  <c r="H7135" i="1"/>
  <c r="J7135" i="1" s="1"/>
  <c r="H7136" i="1"/>
  <c r="J7136" i="1" s="1"/>
  <c r="H7137" i="1"/>
  <c r="J7137" i="1" s="1"/>
  <c r="H7138" i="1"/>
  <c r="H7139" i="1"/>
  <c r="J7139" i="1" s="1"/>
  <c r="H7140" i="1"/>
  <c r="J7140" i="1" s="1"/>
  <c r="H7141" i="1"/>
  <c r="J7141" i="1" s="1"/>
  <c r="H7142" i="1"/>
  <c r="H7143" i="1"/>
  <c r="J7143" i="1" s="1"/>
  <c r="H7144" i="1"/>
  <c r="J7144" i="1" s="1"/>
  <c r="H7145" i="1"/>
  <c r="J7145" i="1" s="1"/>
  <c r="H7146" i="1"/>
  <c r="J7146" i="1" s="1"/>
  <c r="H7147" i="1"/>
  <c r="J7147" i="1" s="1"/>
  <c r="H7148" i="1"/>
  <c r="J7148" i="1" s="1"/>
  <c r="H7149" i="1"/>
  <c r="J7149" i="1" s="1"/>
  <c r="H7150" i="1"/>
  <c r="J7150" i="1" s="1"/>
  <c r="H7151" i="1"/>
  <c r="J7151" i="1" s="1"/>
  <c r="H7152" i="1"/>
  <c r="J7152" i="1" s="1"/>
  <c r="H7153" i="1"/>
  <c r="J7153" i="1" s="1"/>
  <c r="H7154" i="1"/>
  <c r="J7154" i="1" s="1"/>
  <c r="H7155" i="1"/>
  <c r="J7155" i="1" s="1"/>
  <c r="H7156" i="1"/>
  <c r="J7156" i="1" s="1"/>
  <c r="H7157" i="1"/>
  <c r="J7157" i="1" s="1"/>
  <c r="H7158" i="1"/>
  <c r="H7159" i="1"/>
  <c r="J7159" i="1" s="1"/>
  <c r="H7160" i="1"/>
  <c r="J7160" i="1" s="1"/>
  <c r="H7161" i="1"/>
  <c r="J7161" i="1" s="1"/>
  <c r="H7162" i="1"/>
  <c r="H7163" i="1"/>
  <c r="J7163" i="1" s="1"/>
  <c r="H7164" i="1"/>
  <c r="J7164" i="1" s="1"/>
  <c r="H7165" i="1"/>
  <c r="J7165" i="1" s="1"/>
  <c r="H7166" i="1"/>
  <c r="J7166" i="1" s="1"/>
  <c r="H7167" i="1"/>
  <c r="J7167" i="1" s="1"/>
  <c r="H7168" i="1"/>
  <c r="J7168" i="1" s="1"/>
  <c r="H7169" i="1"/>
  <c r="J7169" i="1" s="1"/>
  <c r="H7170" i="1"/>
  <c r="J7170" i="1" s="1"/>
  <c r="H7171" i="1"/>
  <c r="J7171" i="1" s="1"/>
  <c r="H7172" i="1"/>
  <c r="J7172" i="1" s="1"/>
  <c r="H7173" i="1"/>
  <c r="J7173" i="1" s="1"/>
  <c r="H7174" i="1"/>
  <c r="J7174" i="1" s="1"/>
  <c r="H7175" i="1"/>
  <c r="J7175" i="1" s="1"/>
  <c r="H7176" i="1"/>
  <c r="J7176" i="1" s="1"/>
  <c r="H7177" i="1"/>
  <c r="J7177" i="1" s="1"/>
  <c r="H7178" i="1"/>
  <c r="H7179" i="1"/>
  <c r="J7179" i="1" s="1"/>
  <c r="H7180" i="1"/>
  <c r="J7180" i="1" s="1"/>
  <c r="H7181" i="1"/>
  <c r="J7181" i="1" s="1"/>
  <c r="H7182" i="1"/>
  <c r="H7183" i="1"/>
  <c r="J7183" i="1" s="1"/>
  <c r="H7184" i="1"/>
  <c r="J7184" i="1" s="1"/>
  <c r="H7185" i="1"/>
  <c r="J7185" i="1" s="1"/>
  <c r="H7186" i="1"/>
  <c r="J7186" i="1" s="1"/>
  <c r="H7187" i="1"/>
  <c r="J7187" i="1" s="1"/>
  <c r="H7188" i="1"/>
  <c r="J7188" i="1" s="1"/>
  <c r="H7189" i="1"/>
  <c r="J7189" i="1" s="1"/>
  <c r="H7190" i="1"/>
  <c r="J7190" i="1" s="1"/>
  <c r="H7191" i="1"/>
  <c r="J7191" i="1" s="1"/>
  <c r="H7192" i="1"/>
  <c r="J7192" i="1" s="1"/>
  <c r="H7193" i="1"/>
  <c r="J7193" i="1" s="1"/>
  <c r="H7194" i="1"/>
  <c r="J7194" i="1" s="1"/>
  <c r="H7195" i="1"/>
  <c r="J7195" i="1" s="1"/>
  <c r="H7196" i="1"/>
  <c r="J7196" i="1" s="1"/>
  <c r="H7197" i="1"/>
  <c r="J7197" i="1" s="1"/>
  <c r="H7198" i="1"/>
  <c r="H7199" i="1"/>
  <c r="J7199" i="1" s="1"/>
  <c r="H7200" i="1"/>
  <c r="J7200" i="1" s="1"/>
  <c r="H7201" i="1"/>
  <c r="J7201" i="1" s="1"/>
  <c r="H7202" i="1"/>
  <c r="H7203" i="1"/>
  <c r="J7203" i="1" s="1"/>
  <c r="H7204" i="1"/>
  <c r="J7204" i="1" s="1"/>
  <c r="H7205" i="1"/>
  <c r="J7205" i="1" s="1"/>
  <c r="H7206" i="1"/>
  <c r="J7206" i="1" s="1"/>
  <c r="H7207" i="1"/>
  <c r="J7207" i="1" s="1"/>
  <c r="H7208" i="1"/>
  <c r="J7208" i="1" s="1"/>
  <c r="H7209" i="1"/>
  <c r="J7209" i="1" s="1"/>
  <c r="H7210" i="1"/>
  <c r="J7210" i="1" s="1"/>
  <c r="H7211" i="1"/>
  <c r="J7211" i="1" s="1"/>
  <c r="H7212" i="1"/>
  <c r="J7212" i="1" s="1"/>
  <c r="H7213" i="1"/>
  <c r="J7213" i="1" s="1"/>
  <c r="H7214" i="1"/>
  <c r="J7214" i="1" s="1"/>
  <c r="H7215" i="1"/>
  <c r="J7215" i="1" s="1"/>
  <c r="H7216" i="1"/>
  <c r="J7216" i="1" s="1"/>
  <c r="H7217" i="1"/>
  <c r="J7217" i="1" s="1"/>
  <c r="H7218" i="1"/>
  <c r="H7219" i="1"/>
  <c r="J7219" i="1" s="1"/>
  <c r="H7220" i="1"/>
  <c r="J7220" i="1" s="1"/>
  <c r="H7221" i="1"/>
  <c r="J7221" i="1" s="1"/>
  <c r="H7222" i="1"/>
  <c r="H7223" i="1"/>
  <c r="J7223" i="1" s="1"/>
  <c r="H7224" i="1"/>
  <c r="J7224" i="1" s="1"/>
  <c r="H7225" i="1"/>
  <c r="J7225" i="1" s="1"/>
  <c r="H7226" i="1"/>
  <c r="J7226" i="1" s="1"/>
  <c r="H7227" i="1"/>
  <c r="J7227" i="1" s="1"/>
  <c r="H7228" i="1"/>
  <c r="J7228" i="1" s="1"/>
  <c r="H7229" i="1"/>
  <c r="J7229" i="1" s="1"/>
  <c r="H7230" i="1"/>
  <c r="J7230" i="1" s="1"/>
  <c r="H7231" i="1"/>
  <c r="J7231" i="1" s="1"/>
  <c r="H7232" i="1"/>
  <c r="J7232" i="1" s="1"/>
  <c r="H7233" i="1"/>
  <c r="J7233" i="1" s="1"/>
  <c r="H7234" i="1"/>
  <c r="J7234" i="1" s="1"/>
  <c r="H7235" i="1"/>
  <c r="J7235" i="1" s="1"/>
  <c r="H7236" i="1"/>
  <c r="J7236" i="1" s="1"/>
  <c r="H7237" i="1"/>
  <c r="J7237" i="1" s="1"/>
  <c r="H7238" i="1"/>
  <c r="H7239" i="1"/>
  <c r="J7239" i="1" s="1"/>
  <c r="H7240" i="1"/>
  <c r="J7240" i="1" s="1"/>
  <c r="H7241" i="1"/>
  <c r="J7241" i="1" s="1"/>
  <c r="H7242" i="1"/>
  <c r="H7243" i="1"/>
  <c r="J7243" i="1" s="1"/>
  <c r="H7244" i="1"/>
  <c r="J7244" i="1" s="1"/>
  <c r="H7245" i="1"/>
  <c r="J7245" i="1" s="1"/>
  <c r="H7246" i="1"/>
  <c r="J7246" i="1" s="1"/>
  <c r="H7247" i="1"/>
  <c r="J7247" i="1" s="1"/>
  <c r="H7248" i="1"/>
  <c r="J7248" i="1" s="1"/>
  <c r="H7249" i="1"/>
  <c r="J7249" i="1" s="1"/>
  <c r="H7250" i="1"/>
  <c r="J7250" i="1" s="1"/>
  <c r="H7251" i="1"/>
  <c r="J7251" i="1" s="1"/>
  <c r="H7252" i="1"/>
  <c r="J7252" i="1" s="1"/>
  <c r="H7253" i="1"/>
  <c r="J7253" i="1" s="1"/>
  <c r="H7254" i="1"/>
  <c r="J7254" i="1" s="1"/>
  <c r="H7255" i="1"/>
  <c r="J7255" i="1" s="1"/>
  <c r="H7256" i="1"/>
  <c r="J7256" i="1" s="1"/>
  <c r="H7257" i="1"/>
  <c r="J7257" i="1" s="1"/>
  <c r="H7258" i="1"/>
  <c r="H7259" i="1"/>
  <c r="J7259" i="1" s="1"/>
  <c r="H7260" i="1"/>
  <c r="J7260" i="1" s="1"/>
  <c r="H7261" i="1"/>
  <c r="J7261" i="1" s="1"/>
  <c r="H7262" i="1"/>
  <c r="H7263" i="1"/>
  <c r="J7263" i="1" s="1"/>
  <c r="H7264" i="1"/>
  <c r="J7264" i="1" s="1"/>
  <c r="H7265" i="1"/>
  <c r="J7265" i="1" s="1"/>
  <c r="H7266" i="1"/>
  <c r="J7266" i="1" s="1"/>
  <c r="H7267" i="1"/>
  <c r="J7267" i="1" s="1"/>
  <c r="H7268" i="1"/>
  <c r="J7268" i="1" s="1"/>
  <c r="H7269" i="1"/>
  <c r="J7269" i="1" s="1"/>
  <c r="H7270" i="1"/>
  <c r="J7270" i="1" s="1"/>
  <c r="H7271" i="1"/>
  <c r="J7271" i="1" s="1"/>
  <c r="H7272" i="1"/>
  <c r="J7272" i="1" s="1"/>
  <c r="H7273" i="1"/>
  <c r="J7273" i="1" s="1"/>
  <c r="H7274" i="1"/>
  <c r="J7274" i="1" s="1"/>
  <c r="H7275" i="1"/>
  <c r="J7275" i="1" s="1"/>
  <c r="H7276" i="1"/>
  <c r="J7276" i="1" s="1"/>
  <c r="H7277" i="1"/>
  <c r="J7277" i="1" s="1"/>
  <c r="H7278" i="1"/>
  <c r="H7279" i="1"/>
  <c r="J7279" i="1" s="1"/>
  <c r="H7280" i="1"/>
  <c r="J7280" i="1" s="1"/>
  <c r="H7281" i="1"/>
  <c r="J7281" i="1" s="1"/>
  <c r="H7282" i="1"/>
  <c r="H7283" i="1"/>
  <c r="J7283" i="1" s="1"/>
  <c r="H7284" i="1"/>
  <c r="J7284" i="1" s="1"/>
  <c r="H7285" i="1"/>
  <c r="J7285" i="1" s="1"/>
  <c r="H7286" i="1"/>
  <c r="J7286" i="1" s="1"/>
  <c r="H7287" i="1"/>
  <c r="J7287" i="1" s="1"/>
  <c r="H7288" i="1"/>
  <c r="J7288" i="1" s="1"/>
  <c r="H7289" i="1"/>
  <c r="J7289" i="1" s="1"/>
  <c r="H7290" i="1"/>
  <c r="J7290" i="1" s="1"/>
  <c r="H7291" i="1"/>
  <c r="J7291" i="1" s="1"/>
  <c r="H7292" i="1"/>
  <c r="J7292" i="1" s="1"/>
  <c r="H7293" i="1"/>
  <c r="J7293" i="1" s="1"/>
  <c r="H7294" i="1"/>
  <c r="J7294" i="1" s="1"/>
  <c r="H7295" i="1"/>
  <c r="J7295" i="1" s="1"/>
  <c r="H7296" i="1"/>
  <c r="J7296" i="1" s="1"/>
  <c r="H7297" i="1"/>
  <c r="J7297" i="1" s="1"/>
  <c r="H7298" i="1"/>
  <c r="H7299" i="1"/>
  <c r="J7299" i="1" s="1"/>
  <c r="H7300" i="1"/>
  <c r="J7300" i="1" s="1"/>
  <c r="H7301" i="1"/>
  <c r="J7301" i="1" s="1"/>
  <c r="H7302" i="1"/>
  <c r="H7303" i="1"/>
  <c r="J7303" i="1" s="1"/>
  <c r="H7304" i="1"/>
  <c r="J7304" i="1" s="1"/>
  <c r="H7305" i="1"/>
  <c r="J7305" i="1" s="1"/>
  <c r="H7306" i="1"/>
  <c r="J7306" i="1" s="1"/>
  <c r="H7307" i="1"/>
  <c r="J7307" i="1" s="1"/>
  <c r="H7308" i="1"/>
  <c r="J7308" i="1" s="1"/>
  <c r="H7309" i="1"/>
  <c r="J7309" i="1" s="1"/>
  <c r="H7310" i="1"/>
  <c r="J7310" i="1" s="1"/>
  <c r="H7311" i="1"/>
  <c r="J7311" i="1" s="1"/>
  <c r="H7312" i="1"/>
  <c r="J7312" i="1" s="1"/>
  <c r="H7313" i="1"/>
  <c r="J7313" i="1" s="1"/>
  <c r="H7314" i="1"/>
  <c r="J7314" i="1" s="1"/>
  <c r="H7315" i="1"/>
  <c r="J7315" i="1" s="1"/>
  <c r="H7316" i="1"/>
  <c r="J7316" i="1" s="1"/>
  <c r="H7317" i="1"/>
  <c r="J7317" i="1" s="1"/>
  <c r="H7318" i="1"/>
  <c r="H7319" i="1"/>
  <c r="J7319" i="1" s="1"/>
  <c r="H7320" i="1"/>
  <c r="J7320" i="1" s="1"/>
  <c r="H7321" i="1"/>
  <c r="J7321" i="1" s="1"/>
  <c r="H7322" i="1"/>
  <c r="H7323" i="1"/>
  <c r="J7323" i="1" s="1"/>
  <c r="H7324" i="1"/>
  <c r="J7324" i="1" s="1"/>
  <c r="H7325" i="1"/>
  <c r="J7325" i="1" s="1"/>
  <c r="H7326" i="1"/>
  <c r="J7326" i="1" s="1"/>
  <c r="H7327" i="1"/>
  <c r="J7327" i="1" s="1"/>
  <c r="H7328" i="1"/>
  <c r="J7328" i="1" s="1"/>
  <c r="H7329" i="1"/>
  <c r="J7329" i="1" s="1"/>
  <c r="H7330" i="1"/>
  <c r="J7330" i="1" s="1"/>
  <c r="H7331" i="1"/>
  <c r="J7331" i="1" s="1"/>
  <c r="H7332" i="1"/>
  <c r="J7332" i="1" s="1"/>
  <c r="H7333" i="1"/>
  <c r="J7333" i="1" s="1"/>
  <c r="H7334" i="1"/>
  <c r="J7334" i="1" s="1"/>
  <c r="H7335" i="1"/>
  <c r="J7335" i="1" s="1"/>
  <c r="H7336" i="1"/>
  <c r="J7336" i="1" s="1"/>
  <c r="H7337" i="1"/>
  <c r="J7337" i="1" s="1"/>
  <c r="H7338" i="1"/>
  <c r="H7339" i="1"/>
  <c r="J7339" i="1" s="1"/>
  <c r="H7340" i="1"/>
  <c r="J7340" i="1" s="1"/>
  <c r="H7341" i="1"/>
  <c r="J7341" i="1" s="1"/>
  <c r="H7342" i="1"/>
  <c r="H7343" i="1"/>
  <c r="J7343" i="1" s="1"/>
  <c r="H7344" i="1"/>
  <c r="J7344" i="1" s="1"/>
  <c r="H7345" i="1"/>
  <c r="J7345" i="1" s="1"/>
  <c r="H7346" i="1"/>
  <c r="J7346" i="1" s="1"/>
  <c r="H7347" i="1"/>
  <c r="J7347" i="1" s="1"/>
  <c r="H7348" i="1"/>
  <c r="J7348" i="1" s="1"/>
  <c r="H7349" i="1"/>
  <c r="J7349" i="1" s="1"/>
  <c r="H7350" i="1"/>
  <c r="J7350" i="1" s="1"/>
  <c r="H7351" i="1"/>
  <c r="J7351" i="1" s="1"/>
  <c r="H7352" i="1"/>
  <c r="J7352" i="1" s="1"/>
  <c r="H7353" i="1"/>
  <c r="J7353" i="1" s="1"/>
  <c r="H7354" i="1"/>
  <c r="J7354" i="1" s="1"/>
  <c r="H7355" i="1"/>
  <c r="J7355" i="1" s="1"/>
  <c r="H7356" i="1"/>
  <c r="J7356" i="1" s="1"/>
  <c r="H7357" i="1"/>
  <c r="J7357" i="1" s="1"/>
  <c r="H7358" i="1"/>
  <c r="H7359" i="1"/>
  <c r="J7359" i="1" s="1"/>
  <c r="H7360" i="1"/>
  <c r="J7360" i="1" s="1"/>
  <c r="H7361" i="1"/>
  <c r="J7361" i="1" s="1"/>
  <c r="H7362" i="1"/>
  <c r="H7363" i="1"/>
  <c r="J7363" i="1" s="1"/>
  <c r="H7364" i="1"/>
  <c r="J7364" i="1" s="1"/>
  <c r="H7365" i="1"/>
  <c r="J7365" i="1" s="1"/>
  <c r="H7366" i="1"/>
  <c r="J7366" i="1" s="1"/>
  <c r="H7367" i="1"/>
  <c r="J7367" i="1" s="1"/>
  <c r="H7368" i="1"/>
  <c r="J7368" i="1" s="1"/>
  <c r="H7369" i="1"/>
  <c r="J7369" i="1" s="1"/>
  <c r="H7370" i="1"/>
  <c r="J7370" i="1" s="1"/>
  <c r="H7371" i="1"/>
  <c r="J7371" i="1" s="1"/>
  <c r="H7372" i="1"/>
  <c r="J7372" i="1" s="1"/>
  <c r="H7373" i="1"/>
  <c r="J7373" i="1" s="1"/>
  <c r="H7374" i="1"/>
  <c r="J7374" i="1" s="1"/>
  <c r="H7375" i="1"/>
  <c r="J7375" i="1" s="1"/>
  <c r="H7376" i="1"/>
  <c r="J7376" i="1" s="1"/>
  <c r="H7377" i="1"/>
  <c r="J7377" i="1" s="1"/>
  <c r="H7378" i="1"/>
  <c r="H7379" i="1"/>
  <c r="J7379" i="1" s="1"/>
  <c r="H7380" i="1"/>
  <c r="J7380" i="1" s="1"/>
  <c r="H7381" i="1"/>
  <c r="J7381" i="1" s="1"/>
  <c r="H7382" i="1"/>
  <c r="H7383" i="1"/>
  <c r="J7383" i="1" s="1"/>
  <c r="H7384" i="1"/>
  <c r="J7384" i="1" s="1"/>
  <c r="H7385" i="1"/>
  <c r="J7385" i="1" s="1"/>
  <c r="H7386" i="1"/>
  <c r="J7386" i="1" s="1"/>
  <c r="H7387" i="1"/>
  <c r="J7387" i="1" s="1"/>
  <c r="H7388" i="1"/>
  <c r="J7388" i="1" s="1"/>
  <c r="H7389" i="1"/>
  <c r="J7389" i="1" s="1"/>
  <c r="H7390" i="1"/>
  <c r="J7390" i="1" s="1"/>
  <c r="H7391" i="1"/>
  <c r="J7391" i="1" s="1"/>
  <c r="H7392" i="1"/>
  <c r="J7392" i="1" s="1"/>
  <c r="H7393" i="1"/>
  <c r="J7393" i="1" s="1"/>
  <c r="H7394" i="1"/>
  <c r="J7394" i="1" s="1"/>
  <c r="H7395" i="1"/>
  <c r="J7395" i="1" s="1"/>
  <c r="H7396" i="1"/>
  <c r="J7396" i="1" s="1"/>
  <c r="H7397" i="1"/>
  <c r="J7397" i="1" s="1"/>
  <c r="H7398" i="1"/>
  <c r="H7399" i="1"/>
  <c r="J7399" i="1" s="1"/>
  <c r="H7400" i="1"/>
  <c r="J7400" i="1" s="1"/>
  <c r="H7401" i="1"/>
  <c r="J7401" i="1" s="1"/>
  <c r="H7402" i="1"/>
  <c r="H7403" i="1"/>
  <c r="J7403" i="1" s="1"/>
  <c r="H7404" i="1"/>
  <c r="J7404" i="1" s="1"/>
  <c r="H7405" i="1"/>
  <c r="J7405" i="1" s="1"/>
  <c r="H7406" i="1"/>
  <c r="J7406" i="1" s="1"/>
  <c r="H7407" i="1"/>
  <c r="J7407" i="1" s="1"/>
  <c r="H7408" i="1"/>
  <c r="J7408" i="1" s="1"/>
  <c r="H7409" i="1"/>
  <c r="J7409" i="1" s="1"/>
  <c r="H7410" i="1"/>
  <c r="J7410" i="1" s="1"/>
  <c r="H7411" i="1"/>
  <c r="J7411" i="1" s="1"/>
  <c r="H7412" i="1"/>
  <c r="J7412" i="1" s="1"/>
  <c r="H7413" i="1"/>
  <c r="J7413" i="1" s="1"/>
  <c r="H7414" i="1"/>
  <c r="J7414" i="1" s="1"/>
  <c r="H7415" i="1"/>
  <c r="J7415" i="1" s="1"/>
  <c r="H7416" i="1"/>
  <c r="J7416" i="1" s="1"/>
  <c r="H7417" i="1"/>
  <c r="J7417" i="1" s="1"/>
  <c r="H7418" i="1"/>
  <c r="H7419" i="1"/>
  <c r="J7419" i="1" s="1"/>
  <c r="H7420" i="1"/>
  <c r="J7420" i="1" s="1"/>
  <c r="H7421" i="1"/>
  <c r="J7421" i="1" s="1"/>
  <c r="H7422" i="1"/>
  <c r="H7423" i="1"/>
  <c r="J7423" i="1" s="1"/>
  <c r="H7424" i="1"/>
  <c r="J7424" i="1" s="1"/>
  <c r="H7425" i="1"/>
  <c r="J7425" i="1" s="1"/>
  <c r="H7426" i="1"/>
  <c r="J7426" i="1" s="1"/>
  <c r="H7427" i="1"/>
  <c r="J7427" i="1" s="1"/>
  <c r="H7428" i="1"/>
  <c r="J7428" i="1" s="1"/>
  <c r="H7429" i="1"/>
  <c r="J7429" i="1" s="1"/>
  <c r="H7430" i="1"/>
  <c r="J7430" i="1" s="1"/>
  <c r="H7431" i="1"/>
  <c r="J7431" i="1" s="1"/>
  <c r="H7432" i="1"/>
  <c r="J7432" i="1" s="1"/>
  <c r="H7433" i="1"/>
  <c r="J7433" i="1" s="1"/>
  <c r="H7434" i="1"/>
  <c r="J7434" i="1" s="1"/>
  <c r="H7435" i="1"/>
  <c r="J7435" i="1" s="1"/>
  <c r="H7436" i="1"/>
  <c r="J7436" i="1" s="1"/>
  <c r="H7437" i="1"/>
  <c r="J7437" i="1" s="1"/>
  <c r="H7438" i="1"/>
  <c r="H7439" i="1"/>
  <c r="J7439" i="1" s="1"/>
  <c r="H7440" i="1"/>
  <c r="J7440" i="1" s="1"/>
  <c r="H7441" i="1"/>
  <c r="J7441" i="1" s="1"/>
  <c r="H7442" i="1"/>
  <c r="H7443" i="1"/>
  <c r="J7443" i="1" s="1"/>
  <c r="H7444" i="1"/>
  <c r="J7444" i="1" s="1"/>
  <c r="H7445" i="1"/>
  <c r="J7445" i="1" s="1"/>
  <c r="H7446" i="1"/>
  <c r="J7446" i="1" s="1"/>
  <c r="H7447" i="1"/>
  <c r="J7447" i="1" s="1"/>
  <c r="H7448" i="1"/>
  <c r="J7448" i="1" s="1"/>
  <c r="H7449" i="1"/>
  <c r="J7449" i="1" s="1"/>
  <c r="H7450" i="1"/>
  <c r="J7450" i="1" s="1"/>
  <c r="H7451" i="1"/>
  <c r="J7451" i="1" s="1"/>
  <c r="H7452" i="1"/>
  <c r="J7452" i="1" s="1"/>
  <c r="H7453" i="1"/>
  <c r="J7453" i="1" s="1"/>
  <c r="H7454" i="1"/>
  <c r="J7454" i="1" s="1"/>
  <c r="H7455" i="1"/>
  <c r="J7455" i="1" s="1"/>
  <c r="H7456" i="1"/>
  <c r="J7456" i="1" s="1"/>
  <c r="H7457" i="1"/>
  <c r="J7457" i="1" s="1"/>
  <c r="H7458" i="1"/>
  <c r="H7459" i="1"/>
  <c r="J7459" i="1" s="1"/>
  <c r="H7460" i="1"/>
  <c r="J7460" i="1" s="1"/>
  <c r="H7461" i="1"/>
  <c r="J7461" i="1" s="1"/>
  <c r="H7462" i="1"/>
  <c r="H7463" i="1"/>
  <c r="J7463" i="1" s="1"/>
  <c r="H7464" i="1"/>
  <c r="J7464" i="1" s="1"/>
  <c r="H7465" i="1"/>
  <c r="J7465" i="1" s="1"/>
  <c r="H7466" i="1"/>
  <c r="J7466" i="1" s="1"/>
  <c r="H7467" i="1"/>
  <c r="J7467" i="1" s="1"/>
  <c r="H7468" i="1"/>
  <c r="J7468" i="1" s="1"/>
  <c r="H7469" i="1"/>
  <c r="J7469" i="1" s="1"/>
  <c r="H7470" i="1"/>
  <c r="J7470" i="1" s="1"/>
  <c r="H7471" i="1"/>
  <c r="J7471" i="1" s="1"/>
  <c r="H7472" i="1"/>
  <c r="J7472" i="1" s="1"/>
  <c r="H7473" i="1"/>
  <c r="J7473" i="1" s="1"/>
  <c r="H7474" i="1"/>
  <c r="J7474" i="1" s="1"/>
  <c r="H7475" i="1"/>
  <c r="J7475" i="1" s="1"/>
  <c r="H7476" i="1"/>
  <c r="J7476" i="1" s="1"/>
  <c r="H7477" i="1"/>
  <c r="J7477" i="1" s="1"/>
  <c r="H7478" i="1"/>
  <c r="H7479" i="1"/>
  <c r="J7479" i="1" s="1"/>
  <c r="H7480" i="1"/>
  <c r="J7480" i="1" s="1"/>
  <c r="H7481" i="1"/>
  <c r="J7481" i="1" s="1"/>
  <c r="H7482" i="1"/>
  <c r="H7483" i="1"/>
  <c r="J7483" i="1" s="1"/>
  <c r="H7484" i="1"/>
  <c r="J7484" i="1" s="1"/>
  <c r="H7485" i="1"/>
  <c r="J7485" i="1" s="1"/>
  <c r="H7486" i="1"/>
  <c r="J7486" i="1" s="1"/>
  <c r="H7487" i="1"/>
  <c r="J7487" i="1" s="1"/>
  <c r="H7488" i="1"/>
  <c r="J7488" i="1" s="1"/>
  <c r="H7489" i="1"/>
  <c r="J7489" i="1" s="1"/>
  <c r="H7490" i="1"/>
  <c r="J7490" i="1" s="1"/>
  <c r="H7491" i="1"/>
  <c r="J7491" i="1" s="1"/>
  <c r="H7492" i="1"/>
  <c r="J7492" i="1" s="1"/>
  <c r="H7493" i="1"/>
  <c r="J7493" i="1" s="1"/>
  <c r="H7494" i="1"/>
  <c r="J7494" i="1" s="1"/>
  <c r="H7495" i="1"/>
  <c r="J7495" i="1" s="1"/>
  <c r="H7496" i="1"/>
  <c r="J7496" i="1" s="1"/>
  <c r="H7497" i="1"/>
  <c r="J7497" i="1" s="1"/>
  <c r="H7498" i="1"/>
  <c r="H7499" i="1"/>
  <c r="J7499" i="1" s="1"/>
  <c r="H7500" i="1"/>
  <c r="J7500" i="1" s="1"/>
  <c r="H7501" i="1"/>
  <c r="J7501" i="1" s="1"/>
  <c r="H7502" i="1"/>
  <c r="H7503" i="1"/>
  <c r="J7503" i="1" s="1"/>
  <c r="H7504" i="1"/>
  <c r="J7504" i="1" s="1"/>
  <c r="H7505" i="1"/>
  <c r="J7505" i="1" s="1"/>
  <c r="H7506" i="1"/>
  <c r="J7506" i="1" s="1"/>
  <c r="H7507" i="1"/>
  <c r="J7507" i="1" s="1"/>
  <c r="H7508" i="1"/>
  <c r="J7508" i="1" s="1"/>
  <c r="H7509" i="1"/>
  <c r="J7509" i="1" s="1"/>
  <c r="H7510" i="1"/>
  <c r="J7510" i="1" s="1"/>
  <c r="H7511" i="1"/>
  <c r="J7511" i="1" s="1"/>
  <c r="H7512" i="1"/>
  <c r="J7512" i="1" s="1"/>
  <c r="H7513" i="1"/>
  <c r="J7513" i="1" s="1"/>
  <c r="H7514" i="1"/>
  <c r="J7514" i="1" s="1"/>
  <c r="H7515" i="1"/>
  <c r="J7515" i="1" s="1"/>
  <c r="H7516" i="1"/>
  <c r="J7516" i="1" s="1"/>
  <c r="H7517" i="1"/>
  <c r="J7517" i="1" s="1"/>
  <c r="H7518" i="1"/>
  <c r="H7519" i="1"/>
  <c r="J7519" i="1" s="1"/>
  <c r="H7520" i="1"/>
  <c r="J7520" i="1" s="1"/>
  <c r="H7521" i="1"/>
  <c r="J7521" i="1" s="1"/>
  <c r="H7522" i="1"/>
  <c r="H7523" i="1"/>
  <c r="J7523" i="1" s="1"/>
  <c r="H7524" i="1"/>
  <c r="J7524" i="1" s="1"/>
  <c r="H7525" i="1"/>
  <c r="J7525" i="1" s="1"/>
  <c r="H7526" i="1"/>
  <c r="J7526" i="1" s="1"/>
  <c r="H7527" i="1"/>
  <c r="J7527" i="1" s="1"/>
  <c r="H7528" i="1"/>
  <c r="J7528" i="1" s="1"/>
  <c r="H7529" i="1"/>
  <c r="J7529" i="1" s="1"/>
  <c r="H7530" i="1"/>
  <c r="J7530" i="1" s="1"/>
  <c r="H7531" i="1"/>
  <c r="J7531" i="1" s="1"/>
  <c r="H7532" i="1"/>
  <c r="J7532" i="1" s="1"/>
  <c r="H7533" i="1"/>
  <c r="J7533" i="1" s="1"/>
  <c r="H7534" i="1"/>
  <c r="J7534" i="1" s="1"/>
  <c r="H7535" i="1"/>
  <c r="J7535" i="1" s="1"/>
  <c r="H7536" i="1"/>
  <c r="J7536" i="1" s="1"/>
  <c r="H7537" i="1"/>
  <c r="J7537" i="1" s="1"/>
  <c r="H7538" i="1"/>
  <c r="H7539" i="1"/>
  <c r="J7539" i="1" s="1"/>
  <c r="H7540" i="1"/>
  <c r="J7540" i="1" s="1"/>
  <c r="H7541" i="1"/>
  <c r="J7541" i="1" s="1"/>
  <c r="H7542" i="1"/>
  <c r="H7543" i="1"/>
  <c r="J7543" i="1" s="1"/>
  <c r="H7544" i="1"/>
  <c r="J7544" i="1" s="1"/>
  <c r="H7545" i="1"/>
  <c r="J7545" i="1" s="1"/>
  <c r="H7546" i="1"/>
  <c r="J7546" i="1" s="1"/>
  <c r="H7547" i="1"/>
  <c r="J7547" i="1" s="1"/>
  <c r="H7548" i="1"/>
  <c r="J7548" i="1" s="1"/>
  <c r="H7549" i="1"/>
  <c r="J7549" i="1" s="1"/>
  <c r="H7550" i="1"/>
  <c r="J7550" i="1" s="1"/>
  <c r="H7551" i="1"/>
  <c r="J7551" i="1" s="1"/>
  <c r="H7552" i="1"/>
  <c r="J7552" i="1" s="1"/>
  <c r="H7553" i="1"/>
  <c r="J7553" i="1" s="1"/>
  <c r="H7554" i="1"/>
  <c r="J7554" i="1" s="1"/>
  <c r="H7555" i="1"/>
  <c r="J7555" i="1" s="1"/>
  <c r="H7556" i="1"/>
  <c r="J7556" i="1" s="1"/>
  <c r="H7557" i="1"/>
  <c r="J7557" i="1" s="1"/>
  <c r="H7558" i="1"/>
  <c r="H7559" i="1"/>
  <c r="J7559" i="1" s="1"/>
  <c r="H7560" i="1"/>
  <c r="J7560" i="1" s="1"/>
  <c r="H7561" i="1"/>
  <c r="J7561" i="1" s="1"/>
  <c r="H7562" i="1"/>
  <c r="H7563" i="1"/>
  <c r="J7563" i="1" s="1"/>
  <c r="H7564" i="1"/>
  <c r="J7564" i="1" s="1"/>
  <c r="H7565" i="1"/>
  <c r="J7565" i="1" s="1"/>
  <c r="H7566" i="1"/>
  <c r="J7566" i="1" s="1"/>
  <c r="H7567" i="1"/>
  <c r="J7567" i="1" s="1"/>
  <c r="H7568" i="1"/>
  <c r="J7568" i="1" s="1"/>
  <c r="H7569" i="1"/>
  <c r="J7569" i="1" s="1"/>
  <c r="H7570" i="1"/>
  <c r="J7570" i="1" s="1"/>
  <c r="H7571" i="1"/>
  <c r="J7571" i="1" s="1"/>
  <c r="H7572" i="1"/>
  <c r="J7572" i="1" s="1"/>
  <c r="H7573" i="1"/>
  <c r="J7573" i="1" s="1"/>
  <c r="H7574" i="1"/>
  <c r="J7574" i="1" s="1"/>
  <c r="H7575" i="1"/>
  <c r="J7575" i="1" s="1"/>
  <c r="H7576" i="1"/>
  <c r="J7576" i="1" s="1"/>
  <c r="H7577" i="1"/>
  <c r="J7577" i="1" s="1"/>
  <c r="H7578" i="1"/>
  <c r="H7579" i="1"/>
  <c r="J7579" i="1" s="1"/>
  <c r="H7580" i="1"/>
  <c r="J7580" i="1" s="1"/>
  <c r="H7581" i="1"/>
  <c r="J7581" i="1" s="1"/>
  <c r="H7582" i="1"/>
  <c r="H7583" i="1"/>
  <c r="J7583" i="1" s="1"/>
  <c r="H7584" i="1"/>
  <c r="J7584" i="1" s="1"/>
  <c r="H7585" i="1"/>
  <c r="J7585" i="1" s="1"/>
  <c r="H7586" i="1"/>
  <c r="J7586" i="1" s="1"/>
  <c r="H7587" i="1"/>
  <c r="J7587" i="1" s="1"/>
  <c r="H7588" i="1"/>
  <c r="J7588" i="1" s="1"/>
  <c r="H7589" i="1"/>
  <c r="J7589" i="1" s="1"/>
  <c r="H7590" i="1"/>
  <c r="J7590" i="1" s="1"/>
  <c r="H7591" i="1"/>
  <c r="J7591" i="1" s="1"/>
  <c r="H7592" i="1"/>
  <c r="J7592" i="1" s="1"/>
  <c r="H7593" i="1"/>
  <c r="J7593" i="1" s="1"/>
  <c r="H7594" i="1"/>
  <c r="J7594" i="1" s="1"/>
  <c r="H7595" i="1"/>
  <c r="J7595" i="1" s="1"/>
  <c r="H7596" i="1"/>
  <c r="J7596" i="1" s="1"/>
  <c r="H7597" i="1"/>
  <c r="J7597" i="1" s="1"/>
  <c r="H7598" i="1"/>
  <c r="H7599" i="1"/>
  <c r="J7599" i="1" s="1"/>
  <c r="H7600" i="1"/>
  <c r="J7600" i="1" s="1"/>
  <c r="H7601" i="1"/>
  <c r="J7601" i="1" s="1"/>
  <c r="H7602" i="1"/>
  <c r="H7603" i="1"/>
  <c r="J7603" i="1" s="1"/>
  <c r="H7604" i="1"/>
  <c r="J7604" i="1" s="1"/>
  <c r="H7605" i="1"/>
  <c r="J7605" i="1" s="1"/>
  <c r="H7606" i="1"/>
  <c r="J7606" i="1" s="1"/>
  <c r="H7607" i="1"/>
  <c r="J7607" i="1" s="1"/>
  <c r="H7608" i="1"/>
  <c r="J7608" i="1" s="1"/>
  <c r="H7609" i="1"/>
  <c r="J7609" i="1" s="1"/>
  <c r="H7610" i="1"/>
  <c r="J7610" i="1" s="1"/>
  <c r="H7611" i="1"/>
  <c r="J7611" i="1" s="1"/>
  <c r="H7612" i="1"/>
  <c r="J7612" i="1" s="1"/>
  <c r="H7613" i="1"/>
  <c r="J7613" i="1" s="1"/>
  <c r="H7614" i="1"/>
  <c r="J7614" i="1" s="1"/>
  <c r="H7615" i="1"/>
  <c r="J7615" i="1" s="1"/>
  <c r="H7616" i="1"/>
  <c r="J7616" i="1" s="1"/>
  <c r="H7617" i="1"/>
  <c r="J7617" i="1" s="1"/>
  <c r="H7618" i="1"/>
  <c r="H7619" i="1"/>
  <c r="J7619" i="1" s="1"/>
  <c r="H7620" i="1"/>
  <c r="J7620" i="1" s="1"/>
  <c r="H7621" i="1"/>
  <c r="J7621" i="1" s="1"/>
  <c r="H7622" i="1"/>
  <c r="H7623" i="1"/>
  <c r="J7623" i="1" s="1"/>
  <c r="H7624" i="1"/>
  <c r="J7624" i="1" s="1"/>
  <c r="H7625" i="1"/>
  <c r="J7625" i="1" s="1"/>
  <c r="H7626" i="1"/>
  <c r="J7626" i="1" s="1"/>
  <c r="H7627" i="1"/>
  <c r="J7627" i="1" s="1"/>
  <c r="H7628" i="1"/>
  <c r="J7628" i="1" s="1"/>
  <c r="H7629" i="1"/>
  <c r="J7629" i="1" s="1"/>
  <c r="H7630" i="1"/>
  <c r="J7630" i="1" s="1"/>
  <c r="H7631" i="1"/>
  <c r="J7631" i="1" s="1"/>
  <c r="H7632" i="1"/>
  <c r="J7632" i="1" s="1"/>
  <c r="H7633" i="1"/>
  <c r="J7633" i="1" s="1"/>
  <c r="H7634" i="1"/>
  <c r="J7634" i="1" s="1"/>
  <c r="H7635" i="1"/>
  <c r="J7635" i="1" s="1"/>
  <c r="H7636" i="1"/>
  <c r="J7636" i="1" s="1"/>
  <c r="H7637" i="1"/>
  <c r="J7637" i="1" s="1"/>
  <c r="H7638" i="1"/>
  <c r="H7639" i="1"/>
  <c r="J7639" i="1" s="1"/>
  <c r="H7640" i="1"/>
  <c r="J7640" i="1" s="1"/>
  <c r="H7641" i="1"/>
  <c r="J7641" i="1" s="1"/>
  <c r="H7642" i="1"/>
  <c r="H7643" i="1"/>
  <c r="J7643" i="1" s="1"/>
  <c r="H7644" i="1"/>
  <c r="J7644" i="1" s="1"/>
  <c r="H7645" i="1"/>
  <c r="J7645" i="1" s="1"/>
  <c r="H7646" i="1"/>
  <c r="J7646" i="1" s="1"/>
  <c r="H7647" i="1"/>
  <c r="J7647" i="1" s="1"/>
  <c r="H7648" i="1"/>
  <c r="J7648" i="1" s="1"/>
  <c r="H7649" i="1"/>
  <c r="J7649" i="1" s="1"/>
  <c r="H7650" i="1"/>
  <c r="J7650" i="1" s="1"/>
  <c r="H7651" i="1"/>
  <c r="J7651" i="1" s="1"/>
  <c r="H7652" i="1"/>
  <c r="J7652" i="1" s="1"/>
  <c r="H7653" i="1"/>
  <c r="J7653" i="1" s="1"/>
  <c r="H7654" i="1"/>
  <c r="J7654" i="1" s="1"/>
  <c r="H7655" i="1"/>
  <c r="J7655" i="1" s="1"/>
  <c r="H7656" i="1"/>
  <c r="J7656" i="1" s="1"/>
  <c r="H7657" i="1"/>
  <c r="J7657" i="1" s="1"/>
  <c r="H7658" i="1"/>
  <c r="H7659" i="1"/>
  <c r="J7659" i="1" s="1"/>
  <c r="H7660" i="1"/>
  <c r="J7660" i="1" s="1"/>
  <c r="H7661" i="1"/>
  <c r="J7661" i="1" s="1"/>
  <c r="H7662" i="1"/>
  <c r="H7663" i="1"/>
  <c r="J7663" i="1" s="1"/>
  <c r="H7664" i="1"/>
  <c r="J7664" i="1" s="1"/>
  <c r="H7665" i="1"/>
  <c r="J7665" i="1" s="1"/>
  <c r="H7666" i="1"/>
  <c r="J7666" i="1" s="1"/>
  <c r="H7667" i="1"/>
  <c r="J7667" i="1" s="1"/>
  <c r="H7668" i="1"/>
  <c r="J7668" i="1" s="1"/>
  <c r="H7669" i="1"/>
  <c r="J7669" i="1" s="1"/>
  <c r="H7670" i="1"/>
  <c r="J7670" i="1" s="1"/>
  <c r="H7671" i="1"/>
  <c r="J7671" i="1" s="1"/>
  <c r="H7672" i="1"/>
  <c r="J7672" i="1" s="1"/>
  <c r="H7673" i="1"/>
  <c r="J7673" i="1" s="1"/>
  <c r="H7674" i="1"/>
  <c r="J7674" i="1" s="1"/>
  <c r="H7675" i="1"/>
  <c r="J7675" i="1" s="1"/>
  <c r="H7676" i="1"/>
  <c r="J7676" i="1" s="1"/>
  <c r="H7677" i="1"/>
  <c r="J7677" i="1" s="1"/>
  <c r="H7678" i="1"/>
  <c r="H7679" i="1"/>
  <c r="J7679" i="1" s="1"/>
  <c r="H7680" i="1"/>
  <c r="J7680" i="1" s="1"/>
  <c r="H7681" i="1"/>
  <c r="J7681" i="1" s="1"/>
  <c r="H7682" i="1"/>
  <c r="H7683" i="1"/>
  <c r="J7683" i="1" s="1"/>
  <c r="H7684" i="1"/>
  <c r="J7684" i="1" s="1"/>
  <c r="H7685" i="1"/>
  <c r="J7685" i="1" s="1"/>
  <c r="H7686" i="1"/>
  <c r="J7686" i="1" s="1"/>
  <c r="H7687" i="1"/>
  <c r="J7687" i="1" s="1"/>
  <c r="H7688" i="1"/>
  <c r="J7688" i="1" s="1"/>
  <c r="H7689" i="1"/>
  <c r="J7689" i="1" s="1"/>
  <c r="H7690" i="1"/>
  <c r="J7690" i="1" s="1"/>
  <c r="H7691" i="1"/>
  <c r="J7691" i="1" s="1"/>
  <c r="H7692" i="1"/>
  <c r="J7692" i="1" s="1"/>
  <c r="H7693" i="1"/>
  <c r="J7693" i="1" s="1"/>
  <c r="H7694" i="1"/>
  <c r="J7694" i="1" s="1"/>
  <c r="H7695" i="1"/>
  <c r="J7695" i="1" s="1"/>
  <c r="H7696" i="1"/>
  <c r="J7696" i="1" s="1"/>
  <c r="H7697" i="1"/>
  <c r="J7697" i="1" s="1"/>
  <c r="H7698" i="1"/>
  <c r="H7699" i="1"/>
  <c r="J7699" i="1" s="1"/>
  <c r="H7700" i="1"/>
  <c r="J7700" i="1" s="1"/>
  <c r="H7701" i="1"/>
  <c r="J7701" i="1" s="1"/>
  <c r="H7702" i="1"/>
  <c r="H7703" i="1"/>
  <c r="J7703" i="1" s="1"/>
  <c r="H7704" i="1"/>
  <c r="J7704" i="1" s="1"/>
  <c r="H7705" i="1"/>
  <c r="J7705" i="1" s="1"/>
  <c r="H7706" i="1"/>
  <c r="J7706" i="1" s="1"/>
  <c r="H7707" i="1"/>
  <c r="J7707" i="1" s="1"/>
  <c r="H7708" i="1"/>
  <c r="J7708" i="1" s="1"/>
  <c r="H7709" i="1"/>
  <c r="J7709" i="1" s="1"/>
  <c r="H7710" i="1"/>
  <c r="J7710" i="1" s="1"/>
  <c r="H7711" i="1"/>
  <c r="J7711" i="1" s="1"/>
  <c r="H7712" i="1"/>
  <c r="J7712" i="1" s="1"/>
  <c r="H7713" i="1"/>
  <c r="J7713" i="1" s="1"/>
  <c r="H7714" i="1"/>
  <c r="J7714" i="1" s="1"/>
  <c r="H7715" i="1"/>
  <c r="J7715" i="1" s="1"/>
  <c r="H7716" i="1"/>
  <c r="J7716" i="1" s="1"/>
  <c r="H7717" i="1"/>
  <c r="J7717" i="1" s="1"/>
  <c r="H7718" i="1"/>
  <c r="H7719" i="1"/>
  <c r="J7719" i="1" s="1"/>
  <c r="H7720" i="1"/>
  <c r="J7720" i="1" s="1"/>
  <c r="H7721" i="1"/>
  <c r="J7721" i="1" s="1"/>
  <c r="H7722" i="1"/>
  <c r="H7723" i="1"/>
  <c r="J7723" i="1" s="1"/>
  <c r="H7724" i="1"/>
  <c r="J7724" i="1" s="1"/>
  <c r="H7725" i="1"/>
  <c r="J7725" i="1" s="1"/>
  <c r="H7726" i="1"/>
  <c r="J7726" i="1" s="1"/>
  <c r="H7727" i="1"/>
  <c r="J7727" i="1" s="1"/>
  <c r="H7728" i="1"/>
  <c r="J7728" i="1" s="1"/>
  <c r="H7729" i="1"/>
  <c r="J7729" i="1" s="1"/>
  <c r="H7730" i="1"/>
  <c r="J7730" i="1" s="1"/>
  <c r="H7731" i="1"/>
  <c r="J7731" i="1" s="1"/>
  <c r="H7732" i="1"/>
  <c r="J7732" i="1" s="1"/>
  <c r="H7733" i="1"/>
  <c r="J7733" i="1" s="1"/>
  <c r="H7734" i="1"/>
  <c r="J7734" i="1" s="1"/>
  <c r="H7735" i="1"/>
  <c r="J7735" i="1" s="1"/>
  <c r="H7736" i="1"/>
  <c r="J7736" i="1" s="1"/>
  <c r="H7737" i="1"/>
  <c r="J7737" i="1" s="1"/>
  <c r="H7738" i="1"/>
  <c r="H7739" i="1"/>
  <c r="J7739" i="1" s="1"/>
  <c r="H7740" i="1"/>
  <c r="J7740" i="1" s="1"/>
  <c r="H7741" i="1"/>
  <c r="J7741" i="1" s="1"/>
  <c r="H7742" i="1"/>
  <c r="H7743" i="1"/>
  <c r="J7743" i="1" s="1"/>
  <c r="H7744" i="1"/>
  <c r="J7744" i="1" s="1"/>
  <c r="H7745" i="1"/>
  <c r="J7745" i="1" s="1"/>
  <c r="H7746" i="1"/>
  <c r="J7746" i="1" s="1"/>
  <c r="H7747" i="1"/>
  <c r="J7747" i="1" s="1"/>
  <c r="H7748" i="1"/>
  <c r="J7748" i="1" s="1"/>
  <c r="H7749" i="1"/>
  <c r="J7749" i="1" s="1"/>
  <c r="H7750" i="1"/>
  <c r="J7750" i="1" s="1"/>
  <c r="H7751" i="1"/>
  <c r="J7751" i="1" s="1"/>
  <c r="H7752" i="1"/>
  <c r="J7752" i="1" s="1"/>
  <c r="H7753" i="1"/>
  <c r="J7753" i="1" s="1"/>
  <c r="H7754" i="1"/>
  <c r="J7754" i="1" s="1"/>
  <c r="H7755" i="1"/>
  <c r="J7755" i="1" s="1"/>
  <c r="H7756" i="1"/>
  <c r="J7756" i="1" s="1"/>
  <c r="H7757" i="1"/>
  <c r="J7757" i="1" s="1"/>
  <c r="H7758" i="1"/>
  <c r="H7759" i="1"/>
  <c r="J7759" i="1" s="1"/>
  <c r="H7760" i="1"/>
  <c r="J7760" i="1" s="1"/>
  <c r="H7761" i="1"/>
  <c r="J7761" i="1" s="1"/>
  <c r="H7762" i="1"/>
  <c r="H7763" i="1"/>
  <c r="J7763" i="1" s="1"/>
  <c r="H7764" i="1"/>
  <c r="J7764" i="1" s="1"/>
  <c r="H7765" i="1"/>
  <c r="J7765" i="1" s="1"/>
  <c r="H7766" i="1"/>
  <c r="J7766" i="1" s="1"/>
  <c r="H7767" i="1"/>
  <c r="J7767" i="1" s="1"/>
  <c r="H7768" i="1"/>
  <c r="J7768" i="1" s="1"/>
  <c r="H7769" i="1"/>
  <c r="J7769" i="1" s="1"/>
  <c r="H7770" i="1"/>
  <c r="J7770" i="1" s="1"/>
  <c r="H7771" i="1"/>
  <c r="J7771" i="1" s="1"/>
  <c r="H7772" i="1"/>
  <c r="J7772" i="1" s="1"/>
  <c r="H7773" i="1"/>
  <c r="J7773" i="1" s="1"/>
  <c r="H7774" i="1"/>
  <c r="J7774" i="1" s="1"/>
  <c r="H7775" i="1"/>
  <c r="J7775" i="1" s="1"/>
  <c r="H7776" i="1"/>
  <c r="J7776" i="1" s="1"/>
  <c r="H7777" i="1"/>
  <c r="J7777" i="1" s="1"/>
  <c r="H7778" i="1"/>
  <c r="H7779" i="1"/>
  <c r="J7779" i="1" s="1"/>
  <c r="H7780" i="1"/>
  <c r="J7780" i="1" s="1"/>
  <c r="H7781" i="1"/>
  <c r="J7781" i="1" s="1"/>
  <c r="H7782" i="1"/>
  <c r="H7783" i="1"/>
  <c r="J7783" i="1" s="1"/>
  <c r="H7784" i="1"/>
  <c r="J7784" i="1" s="1"/>
  <c r="H7785" i="1"/>
  <c r="J7785" i="1" s="1"/>
  <c r="H7786" i="1"/>
  <c r="J7786" i="1" s="1"/>
  <c r="H7787" i="1"/>
  <c r="J7787" i="1" s="1"/>
  <c r="H7788" i="1"/>
  <c r="J7788" i="1" s="1"/>
  <c r="H7789" i="1"/>
  <c r="J7789" i="1" s="1"/>
  <c r="H7790" i="1"/>
  <c r="J7790" i="1" s="1"/>
  <c r="H7791" i="1"/>
  <c r="J7791" i="1" s="1"/>
  <c r="H7792" i="1"/>
  <c r="J7792" i="1" s="1"/>
  <c r="H7793" i="1"/>
  <c r="J7793" i="1" s="1"/>
  <c r="H7794" i="1"/>
  <c r="J7794" i="1" s="1"/>
  <c r="H7795" i="1"/>
  <c r="J7795" i="1" s="1"/>
  <c r="H7796" i="1"/>
  <c r="J7796" i="1" s="1"/>
  <c r="H7797" i="1"/>
  <c r="J7797" i="1" s="1"/>
  <c r="H7798" i="1"/>
  <c r="H7799" i="1"/>
  <c r="J7799" i="1" s="1"/>
  <c r="H7800" i="1"/>
  <c r="J7800" i="1" s="1"/>
  <c r="H7801" i="1"/>
  <c r="J7801" i="1" s="1"/>
  <c r="H7802" i="1"/>
  <c r="H7803" i="1"/>
  <c r="J7803" i="1" s="1"/>
  <c r="H7804" i="1"/>
  <c r="J7804" i="1" s="1"/>
  <c r="H7805" i="1"/>
  <c r="J7805" i="1" s="1"/>
  <c r="H7806" i="1"/>
  <c r="J7806" i="1" s="1"/>
  <c r="H7807" i="1"/>
  <c r="J7807" i="1" s="1"/>
  <c r="H7808" i="1"/>
  <c r="J7808" i="1" s="1"/>
  <c r="H7809" i="1"/>
  <c r="J7809" i="1" s="1"/>
  <c r="H7810" i="1"/>
  <c r="J7810" i="1" s="1"/>
  <c r="H7811" i="1"/>
  <c r="J7811" i="1" s="1"/>
  <c r="H7812" i="1"/>
  <c r="J7812" i="1" s="1"/>
  <c r="H7813" i="1"/>
  <c r="J7813" i="1" s="1"/>
  <c r="H7814" i="1"/>
  <c r="J7814" i="1" s="1"/>
  <c r="H7815" i="1"/>
  <c r="J7815" i="1" s="1"/>
  <c r="H7816" i="1"/>
  <c r="J7816" i="1" s="1"/>
  <c r="H7817" i="1"/>
  <c r="J7817" i="1" s="1"/>
  <c r="H7818" i="1"/>
  <c r="H7819" i="1"/>
  <c r="J7819" i="1" s="1"/>
  <c r="H7820" i="1"/>
  <c r="J7820" i="1" s="1"/>
  <c r="H7821" i="1"/>
  <c r="J7821" i="1" s="1"/>
  <c r="H7822" i="1"/>
  <c r="H7823" i="1"/>
  <c r="J7823" i="1" s="1"/>
  <c r="H7824" i="1"/>
  <c r="J7824" i="1" s="1"/>
  <c r="H7825" i="1"/>
  <c r="J7825" i="1" s="1"/>
  <c r="H7826" i="1"/>
  <c r="J7826" i="1" s="1"/>
  <c r="H7827" i="1"/>
  <c r="J7827" i="1" s="1"/>
  <c r="H7828" i="1"/>
  <c r="J7828" i="1" s="1"/>
  <c r="H7829" i="1"/>
  <c r="J7829" i="1" s="1"/>
  <c r="H7830" i="1"/>
  <c r="J7830" i="1" s="1"/>
  <c r="H7831" i="1"/>
  <c r="J7831" i="1" s="1"/>
  <c r="H7832" i="1"/>
  <c r="J7832" i="1" s="1"/>
  <c r="H7833" i="1"/>
  <c r="J7833" i="1" s="1"/>
  <c r="H7834" i="1"/>
  <c r="J7834" i="1" s="1"/>
  <c r="H7835" i="1"/>
  <c r="J7835" i="1" s="1"/>
  <c r="H7836" i="1"/>
  <c r="J7836" i="1" s="1"/>
  <c r="H7837" i="1"/>
  <c r="J7837" i="1" s="1"/>
  <c r="H7838" i="1"/>
  <c r="H7839" i="1"/>
  <c r="J7839" i="1" s="1"/>
  <c r="H7840" i="1"/>
  <c r="J7840" i="1" s="1"/>
  <c r="H7841" i="1"/>
  <c r="J7841" i="1" s="1"/>
  <c r="H7842" i="1"/>
  <c r="H7843" i="1"/>
  <c r="J7843" i="1" s="1"/>
  <c r="H7844" i="1"/>
  <c r="J7844" i="1" s="1"/>
  <c r="H7845" i="1"/>
  <c r="J7845" i="1" s="1"/>
  <c r="H7846" i="1"/>
  <c r="J7846" i="1" s="1"/>
  <c r="H7847" i="1"/>
  <c r="J7847" i="1" s="1"/>
  <c r="H7848" i="1"/>
  <c r="J7848" i="1" s="1"/>
  <c r="H7849" i="1"/>
  <c r="J7849" i="1" s="1"/>
  <c r="H7850" i="1"/>
  <c r="J7850" i="1" s="1"/>
  <c r="H7851" i="1"/>
  <c r="J7851" i="1" s="1"/>
  <c r="H7852" i="1"/>
  <c r="J7852" i="1" s="1"/>
  <c r="H7853" i="1"/>
  <c r="J7853" i="1" s="1"/>
  <c r="H7854" i="1"/>
  <c r="J7854" i="1" s="1"/>
  <c r="H7855" i="1"/>
  <c r="J7855" i="1" s="1"/>
  <c r="H7856" i="1"/>
  <c r="J7856" i="1" s="1"/>
  <c r="H7857" i="1"/>
  <c r="J7857" i="1" s="1"/>
  <c r="H7858" i="1"/>
  <c r="H7859" i="1"/>
  <c r="J7859" i="1" s="1"/>
  <c r="H7860" i="1"/>
  <c r="J7860" i="1" s="1"/>
  <c r="H7861" i="1"/>
  <c r="J7861" i="1" s="1"/>
  <c r="H7862" i="1"/>
  <c r="H7863" i="1"/>
  <c r="J7863" i="1" s="1"/>
  <c r="H7864" i="1"/>
  <c r="J7864" i="1" s="1"/>
  <c r="H7865" i="1"/>
  <c r="J7865" i="1" s="1"/>
  <c r="H7866" i="1"/>
  <c r="J7866" i="1" s="1"/>
  <c r="H7867" i="1"/>
  <c r="J7867" i="1" s="1"/>
  <c r="H7868" i="1"/>
  <c r="J7868" i="1" s="1"/>
  <c r="H7869" i="1"/>
  <c r="J7869" i="1" s="1"/>
  <c r="H7870" i="1"/>
  <c r="J7870" i="1" s="1"/>
  <c r="H7871" i="1"/>
  <c r="J7871" i="1" s="1"/>
  <c r="H7872" i="1"/>
  <c r="J7872" i="1" s="1"/>
  <c r="H7873" i="1"/>
  <c r="J7873" i="1" s="1"/>
  <c r="H7874" i="1"/>
  <c r="J7874" i="1" s="1"/>
  <c r="H7875" i="1"/>
  <c r="J7875" i="1" s="1"/>
  <c r="H7876" i="1"/>
  <c r="J7876" i="1" s="1"/>
  <c r="H7877" i="1"/>
  <c r="J7877" i="1" s="1"/>
  <c r="H7878" i="1"/>
  <c r="J7878" i="1" s="1"/>
  <c r="H7879" i="1"/>
  <c r="J7879" i="1" s="1"/>
  <c r="H7880" i="1"/>
  <c r="J7880" i="1" s="1"/>
  <c r="H7881" i="1"/>
  <c r="J7881" i="1" s="1"/>
  <c r="H7882" i="1"/>
  <c r="H7883" i="1"/>
  <c r="J7883" i="1" s="1"/>
  <c r="H7884" i="1"/>
  <c r="J7884" i="1" s="1"/>
  <c r="H7885" i="1"/>
  <c r="J7885" i="1" s="1"/>
  <c r="H7886" i="1"/>
  <c r="J7886" i="1" s="1"/>
  <c r="H7887" i="1"/>
  <c r="J7887" i="1" s="1"/>
  <c r="H7888" i="1"/>
  <c r="J7888" i="1" s="1"/>
  <c r="H7889" i="1"/>
  <c r="J7889" i="1" s="1"/>
  <c r="H7890" i="1"/>
  <c r="J7890" i="1" s="1"/>
  <c r="H7891" i="1"/>
  <c r="J7891" i="1" s="1"/>
  <c r="H7892" i="1"/>
  <c r="J7892" i="1" s="1"/>
  <c r="H7893" i="1"/>
  <c r="J7893" i="1" s="1"/>
  <c r="H7894" i="1"/>
  <c r="J7894" i="1" s="1"/>
  <c r="H7895" i="1"/>
  <c r="J7895" i="1" s="1"/>
  <c r="H7896" i="1"/>
  <c r="J7896" i="1" s="1"/>
  <c r="H7897" i="1"/>
  <c r="J7897" i="1" s="1"/>
  <c r="H7898" i="1"/>
  <c r="H7899" i="1"/>
  <c r="J7899" i="1" s="1"/>
  <c r="H7900" i="1"/>
  <c r="J7900" i="1" s="1"/>
  <c r="H7901" i="1"/>
  <c r="J7901" i="1" s="1"/>
  <c r="H7902" i="1"/>
  <c r="H7903" i="1"/>
  <c r="J7903" i="1" s="1"/>
  <c r="H7904" i="1"/>
  <c r="J7904" i="1" s="1"/>
  <c r="H7905" i="1"/>
  <c r="J7905" i="1" s="1"/>
  <c r="H7906" i="1"/>
  <c r="J7906" i="1" s="1"/>
  <c r="H7907" i="1"/>
  <c r="J7907" i="1" s="1"/>
  <c r="H7908" i="1"/>
  <c r="J7908" i="1" s="1"/>
  <c r="H7909" i="1"/>
  <c r="J7909" i="1" s="1"/>
  <c r="H7910" i="1"/>
  <c r="J7910" i="1" s="1"/>
  <c r="H7911" i="1"/>
  <c r="J7911" i="1" s="1"/>
  <c r="H7912" i="1"/>
  <c r="J7912" i="1" s="1"/>
  <c r="H7913" i="1"/>
  <c r="J7913" i="1" s="1"/>
  <c r="H7914" i="1"/>
  <c r="J7914" i="1" s="1"/>
  <c r="H7915" i="1"/>
  <c r="J7915" i="1" s="1"/>
  <c r="H7916" i="1"/>
  <c r="J7916" i="1" s="1"/>
  <c r="H7917" i="1"/>
  <c r="J7917" i="1" s="1"/>
  <c r="H7918" i="1"/>
  <c r="H7919" i="1"/>
  <c r="J7919" i="1" s="1"/>
  <c r="H7920" i="1"/>
  <c r="J7920" i="1" s="1"/>
  <c r="H7921" i="1"/>
  <c r="J7921" i="1" s="1"/>
  <c r="H7922" i="1"/>
  <c r="H7923" i="1"/>
  <c r="J7923" i="1" s="1"/>
  <c r="H7924" i="1"/>
  <c r="J7924" i="1" s="1"/>
  <c r="H7925" i="1"/>
  <c r="J7925" i="1" s="1"/>
  <c r="H7926" i="1"/>
  <c r="J7926" i="1" s="1"/>
  <c r="H7927" i="1"/>
  <c r="J7927" i="1" s="1"/>
  <c r="H7928" i="1"/>
  <c r="J7928" i="1" s="1"/>
  <c r="H7929" i="1"/>
  <c r="J7929" i="1" s="1"/>
  <c r="H7930" i="1"/>
  <c r="J7930" i="1" s="1"/>
  <c r="H7931" i="1"/>
  <c r="J7931" i="1" s="1"/>
  <c r="H7932" i="1"/>
  <c r="J7932" i="1" s="1"/>
  <c r="H7933" i="1"/>
  <c r="J7933" i="1" s="1"/>
  <c r="H7934" i="1"/>
  <c r="J7934" i="1" s="1"/>
  <c r="H7935" i="1"/>
  <c r="J7935" i="1" s="1"/>
  <c r="H7936" i="1"/>
  <c r="J7936" i="1" s="1"/>
  <c r="H7937" i="1"/>
  <c r="J7937" i="1" s="1"/>
  <c r="H7938" i="1"/>
  <c r="H7939" i="1"/>
  <c r="J7939" i="1" s="1"/>
  <c r="H7940" i="1"/>
  <c r="J7940" i="1" s="1"/>
  <c r="H7941" i="1"/>
  <c r="J7941" i="1" s="1"/>
  <c r="H7942" i="1"/>
  <c r="H7943" i="1"/>
  <c r="J7943" i="1" s="1"/>
  <c r="H7944" i="1"/>
  <c r="J7944" i="1" s="1"/>
  <c r="H7945" i="1"/>
  <c r="J7945" i="1" s="1"/>
  <c r="H7946" i="1"/>
  <c r="J7946" i="1" s="1"/>
  <c r="H7947" i="1"/>
  <c r="J7947" i="1" s="1"/>
  <c r="H7948" i="1"/>
  <c r="J7948" i="1" s="1"/>
  <c r="H7949" i="1"/>
  <c r="J7949" i="1" s="1"/>
  <c r="H7950" i="1"/>
  <c r="J7950" i="1" s="1"/>
  <c r="H7951" i="1"/>
  <c r="J7951" i="1" s="1"/>
  <c r="H7952" i="1"/>
  <c r="J7952" i="1" s="1"/>
  <c r="H7953" i="1"/>
  <c r="J7953" i="1" s="1"/>
  <c r="H7954" i="1"/>
  <c r="J7954" i="1" s="1"/>
  <c r="H7955" i="1"/>
  <c r="J7955" i="1" s="1"/>
  <c r="H7956" i="1"/>
  <c r="J7956" i="1" s="1"/>
  <c r="H7957" i="1"/>
  <c r="J7957" i="1" s="1"/>
  <c r="H7958" i="1"/>
  <c r="H7959" i="1"/>
  <c r="J7959" i="1" s="1"/>
  <c r="H7960" i="1"/>
  <c r="J7960" i="1" s="1"/>
  <c r="H7961" i="1"/>
  <c r="J7961" i="1" s="1"/>
  <c r="H7962" i="1"/>
  <c r="H7963" i="1"/>
  <c r="J7963" i="1" s="1"/>
  <c r="H7964" i="1"/>
  <c r="J7964" i="1" s="1"/>
  <c r="H7965" i="1"/>
  <c r="J7965" i="1" s="1"/>
  <c r="H7966" i="1"/>
  <c r="J7966" i="1" s="1"/>
  <c r="H7967" i="1"/>
  <c r="J7967" i="1" s="1"/>
  <c r="H7968" i="1"/>
  <c r="J7968" i="1" s="1"/>
  <c r="H7969" i="1"/>
  <c r="J7969" i="1" s="1"/>
  <c r="H7970" i="1"/>
  <c r="J7970" i="1" s="1"/>
  <c r="H7971" i="1"/>
  <c r="J7971" i="1" s="1"/>
  <c r="H7972" i="1"/>
  <c r="J7972" i="1" s="1"/>
  <c r="H7973" i="1"/>
  <c r="J7973" i="1" s="1"/>
  <c r="H7974" i="1"/>
  <c r="J7974" i="1" s="1"/>
  <c r="H7975" i="1"/>
  <c r="J7975" i="1" s="1"/>
  <c r="H7976" i="1"/>
  <c r="J7976" i="1" s="1"/>
  <c r="H7977" i="1"/>
  <c r="J7977" i="1" s="1"/>
  <c r="H7978" i="1"/>
  <c r="H7979" i="1"/>
  <c r="J7979" i="1" s="1"/>
  <c r="H7980" i="1"/>
  <c r="J7980" i="1" s="1"/>
  <c r="H7981" i="1"/>
  <c r="J7981" i="1" s="1"/>
  <c r="H7982" i="1"/>
  <c r="H7983" i="1"/>
  <c r="J7983" i="1" s="1"/>
  <c r="H7984" i="1"/>
  <c r="J7984" i="1" s="1"/>
  <c r="H7985" i="1"/>
  <c r="J7985" i="1" s="1"/>
  <c r="H7986" i="1"/>
  <c r="J7986" i="1" s="1"/>
  <c r="H7987" i="1"/>
  <c r="J7987" i="1" s="1"/>
  <c r="H7988" i="1"/>
  <c r="J7988" i="1" s="1"/>
  <c r="H7989" i="1"/>
  <c r="J7989" i="1" s="1"/>
  <c r="H7990" i="1"/>
  <c r="J7990" i="1" s="1"/>
  <c r="H7991" i="1"/>
  <c r="J7991" i="1" s="1"/>
  <c r="H7992" i="1"/>
  <c r="J7992" i="1" s="1"/>
  <c r="H7993" i="1"/>
  <c r="J7993" i="1" s="1"/>
  <c r="H7994" i="1"/>
  <c r="J7994" i="1" s="1"/>
  <c r="H7995" i="1"/>
  <c r="J7995" i="1" s="1"/>
  <c r="H7996" i="1"/>
  <c r="J7996" i="1" s="1"/>
  <c r="H7997" i="1"/>
  <c r="J7997" i="1" s="1"/>
  <c r="H7998" i="1"/>
  <c r="H7999" i="1"/>
  <c r="J7999" i="1" s="1"/>
  <c r="H8000" i="1"/>
  <c r="J8000" i="1" s="1"/>
  <c r="H8001" i="1"/>
  <c r="J8001" i="1" s="1"/>
  <c r="H8002" i="1"/>
  <c r="H8003" i="1"/>
  <c r="J8003" i="1" s="1"/>
  <c r="H8004" i="1"/>
  <c r="J8004" i="1" s="1"/>
  <c r="H8005" i="1"/>
  <c r="J8005" i="1" s="1"/>
  <c r="H8006" i="1"/>
  <c r="J8006" i="1" s="1"/>
  <c r="H8007" i="1"/>
  <c r="J8007" i="1" s="1"/>
  <c r="H8008" i="1"/>
  <c r="J8008" i="1" s="1"/>
  <c r="H8009" i="1"/>
  <c r="J8009" i="1" s="1"/>
  <c r="H8010" i="1"/>
  <c r="J8010" i="1" s="1"/>
  <c r="H8011" i="1"/>
  <c r="J8011" i="1" s="1"/>
  <c r="H8012" i="1"/>
  <c r="J8012" i="1" s="1"/>
  <c r="H8013" i="1"/>
  <c r="J8013" i="1" s="1"/>
  <c r="H8014" i="1"/>
  <c r="J8014" i="1" s="1"/>
  <c r="H8015" i="1"/>
  <c r="J8015" i="1" s="1"/>
  <c r="H8016" i="1"/>
  <c r="J8016" i="1" s="1"/>
  <c r="H8017" i="1"/>
  <c r="J8017" i="1" s="1"/>
  <c r="H8018" i="1"/>
  <c r="H8019" i="1"/>
  <c r="J8019" i="1" s="1"/>
  <c r="H8020" i="1"/>
  <c r="J8020" i="1" s="1"/>
  <c r="H8021" i="1"/>
  <c r="J8021" i="1" s="1"/>
  <c r="H8022" i="1"/>
  <c r="H8023" i="1"/>
  <c r="J8023" i="1" s="1"/>
  <c r="H8024" i="1"/>
  <c r="J8024" i="1" s="1"/>
  <c r="H8025" i="1"/>
  <c r="J8025" i="1" s="1"/>
  <c r="H8026" i="1"/>
  <c r="J8026" i="1" s="1"/>
  <c r="H8027" i="1"/>
  <c r="J8027" i="1" s="1"/>
  <c r="H8028" i="1"/>
  <c r="J8028" i="1" s="1"/>
  <c r="H8029" i="1"/>
  <c r="J8029" i="1" s="1"/>
  <c r="H8030" i="1"/>
  <c r="J8030" i="1" s="1"/>
  <c r="H8031" i="1"/>
  <c r="J8031" i="1" s="1"/>
  <c r="H8032" i="1"/>
  <c r="J8032" i="1" s="1"/>
  <c r="H8033" i="1"/>
  <c r="J8033" i="1" s="1"/>
  <c r="H8034" i="1"/>
  <c r="J8034" i="1" s="1"/>
  <c r="H8035" i="1"/>
  <c r="J8035" i="1" s="1"/>
  <c r="H8036" i="1"/>
  <c r="J8036" i="1" s="1"/>
  <c r="H8037" i="1"/>
  <c r="J8037" i="1" s="1"/>
  <c r="H8038" i="1"/>
  <c r="H8039" i="1"/>
  <c r="J8039" i="1" s="1"/>
  <c r="H8040" i="1"/>
  <c r="J8040" i="1" s="1"/>
  <c r="H8041" i="1"/>
  <c r="J8041" i="1" s="1"/>
  <c r="H8042" i="1"/>
  <c r="H8043" i="1"/>
  <c r="J8043" i="1" s="1"/>
  <c r="H8044" i="1"/>
  <c r="J8044" i="1" s="1"/>
  <c r="H8045" i="1"/>
  <c r="J8045" i="1" s="1"/>
  <c r="H8046" i="1"/>
  <c r="J8046" i="1" s="1"/>
  <c r="H8047" i="1"/>
  <c r="J8047" i="1" s="1"/>
  <c r="H8048" i="1"/>
  <c r="J8048" i="1" s="1"/>
  <c r="H8049" i="1"/>
  <c r="J8049" i="1" s="1"/>
  <c r="H8050" i="1"/>
  <c r="J8050" i="1" s="1"/>
  <c r="H8051" i="1"/>
  <c r="J8051" i="1" s="1"/>
  <c r="H8052" i="1"/>
  <c r="J8052" i="1" s="1"/>
  <c r="H8053" i="1"/>
  <c r="J8053" i="1" s="1"/>
  <c r="H8054" i="1"/>
  <c r="J8054" i="1" s="1"/>
  <c r="H8055" i="1"/>
  <c r="J8055" i="1" s="1"/>
  <c r="H8056" i="1"/>
  <c r="J8056" i="1" s="1"/>
  <c r="H8057" i="1"/>
  <c r="J8057" i="1" s="1"/>
  <c r="H8058" i="1"/>
  <c r="H8059" i="1"/>
  <c r="J8059" i="1" s="1"/>
  <c r="H8060" i="1"/>
  <c r="J8060" i="1" s="1"/>
  <c r="H8061" i="1"/>
  <c r="J8061" i="1" s="1"/>
  <c r="H8062" i="1"/>
  <c r="H8063" i="1"/>
  <c r="J8063" i="1" s="1"/>
  <c r="H8064" i="1"/>
  <c r="J8064" i="1" s="1"/>
  <c r="H8065" i="1"/>
  <c r="J8065" i="1" s="1"/>
  <c r="H8066" i="1"/>
  <c r="J8066" i="1" s="1"/>
  <c r="H8067" i="1"/>
  <c r="J8067" i="1" s="1"/>
  <c r="H8068" i="1"/>
  <c r="J8068" i="1" s="1"/>
  <c r="H8069" i="1"/>
  <c r="J8069" i="1" s="1"/>
  <c r="H8070" i="1"/>
  <c r="J8070" i="1" s="1"/>
  <c r="H8071" i="1"/>
  <c r="J8071" i="1" s="1"/>
  <c r="H8072" i="1"/>
  <c r="J8072" i="1" s="1"/>
  <c r="H8073" i="1"/>
  <c r="J8073" i="1" s="1"/>
  <c r="H8074" i="1"/>
  <c r="J8074" i="1" s="1"/>
  <c r="H8075" i="1"/>
  <c r="J8075" i="1" s="1"/>
  <c r="H8076" i="1"/>
  <c r="J8076" i="1" s="1"/>
  <c r="H8077" i="1"/>
  <c r="J8077" i="1" s="1"/>
  <c r="H8078" i="1"/>
  <c r="H8079" i="1"/>
  <c r="J8079" i="1" s="1"/>
  <c r="H8080" i="1"/>
  <c r="J8080" i="1" s="1"/>
  <c r="H8081" i="1"/>
  <c r="J8081" i="1" s="1"/>
  <c r="H8082" i="1"/>
  <c r="H8083" i="1"/>
  <c r="J8083" i="1" s="1"/>
  <c r="H8084" i="1"/>
  <c r="J8084" i="1" s="1"/>
  <c r="H8085" i="1"/>
  <c r="J8085" i="1" s="1"/>
  <c r="H8086" i="1"/>
  <c r="J8086" i="1" s="1"/>
  <c r="H8087" i="1"/>
  <c r="J8087" i="1" s="1"/>
  <c r="H8088" i="1"/>
  <c r="J8088" i="1" s="1"/>
  <c r="H8089" i="1"/>
  <c r="J8089" i="1" s="1"/>
  <c r="H8090" i="1"/>
  <c r="J8090" i="1" s="1"/>
  <c r="H8091" i="1"/>
  <c r="J8091" i="1" s="1"/>
  <c r="H8092" i="1"/>
  <c r="J8092" i="1" s="1"/>
  <c r="H8093" i="1"/>
  <c r="J8093" i="1" s="1"/>
  <c r="H8094" i="1"/>
  <c r="J8094" i="1" s="1"/>
  <c r="H8095" i="1"/>
  <c r="J8095" i="1" s="1"/>
  <c r="H8096" i="1"/>
  <c r="J8096" i="1" s="1"/>
  <c r="H8097" i="1"/>
  <c r="J8097" i="1" s="1"/>
  <c r="H8098" i="1"/>
  <c r="H8099" i="1"/>
  <c r="J8099" i="1" s="1"/>
  <c r="H8100" i="1"/>
  <c r="J8100" i="1" s="1"/>
  <c r="H8101" i="1"/>
  <c r="J8101" i="1" s="1"/>
  <c r="H8102" i="1"/>
  <c r="H8103" i="1"/>
  <c r="J8103" i="1" s="1"/>
  <c r="H8104" i="1"/>
  <c r="J8104" i="1" s="1"/>
  <c r="H8105" i="1"/>
  <c r="J8105" i="1" s="1"/>
  <c r="H8106" i="1"/>
  <c r="J8106" i="1" s="1"/>
  <c r="H8107" i="1"/>
  <c r="J8107" i="1" s="1"/>
  <c r="H8108" i="1"/>
  <c r="J8108" i="1" s="1"/>
  <c r="H8109" i="1"/>
  <c r="J8109" i="1" s="1"/>
  <c r="H8110" i="1"/>
  <c r="J8110" i="1" s="1"/>
  <c r="H8111" i="1"/>
  <c r="J8111" i="1" s="1"/>
  <c r="H8112" i="1"/>
  <c r="J8112" i="1" s="1"/>
  <c r="H8113" i="1"/>
  <c r="J8113" i="1" s="1"/>
  <c r="H8114" i="1"/>
  <c r="J8114" i="1" s="1"/>
  <c r="H8115" i="1"/>
  <c r="J8115" i="1" s="1"/>
  <c r="H8116" i="1"/>
  <c r="J8116" i="1" s="1"/>
  <c r="H8117" i="1"/>
  <c r="J8117" i="1" s="1"/>
  <c r="H8118" i="1"/>
  <c r="H8119" i="1"/>
  <c r="J8119" i="1" s="1"/>
  <c r="H8120" i="1"/>
  <c r="J8120" i="1" s="1"/>
  <c r="H8121" i="1"/>
  <c r="J8121" i="1" s="1"/>
  <c r="H8122" i="1"/>
  <c r="H8123" i="1"/>
  <c r="J8123" i="1" s="1"/>
  <c r="H8124" i="1"/>
  <c r="J8124" i="1" s="1"/>
  <c r="H8125" i="1"/>
  <c r="J8125" i="1" s="1"/>
  <c r="H8126" i="1"/>
  <c r="J8126" i="1" s="1"/>
  <c r="H8127" i="1"/>
  <c r="J8127" i="1" s="1"/>
  <c r="H8128" i="1"/>
  <c r="J8128" i="1" s="1"/>
  <c r="H8129" i="1"/>
  <c r="J8129" i="1" s="1"/>
  <c r="H8130" i="1"/>
  <c r="J8130" i="1" s="1"/>
  <c r="H8131" i="1"/>
  <c r="J8131" i="1" s="1"/>
  <c r="H8132" i="1"/>
  <c r="J8132" i="1" s="1"/>
  <c r="H8133" i="1"/>
  <c r="J8133" i="1" s="1"/>
  <c r="H8134" i="1"/>
  <c r="J8134" i="1" s="1"/>
  <c r="H8135" i="1"/>
  <c r="J8135" i="1" s="1"/>
  <c r="H8136" i="1"/>
  <c r="J8136" i="1" s="1"/>
  <c r="H8137" i="1"/>
  <c r="J8137" i="1" s="1"/>
  <c r="H8138" i="1"/>
  <c r="H8139" i="1"/>
  <c r="J8139" i="1" s="1"/>
  <c r="H8140" i="1"/>
  <c r="J8140" i="1" s="1"/>
  <c r="H8141" i="1"/>
  <c r="J8141" i="1" s="1"/>
  <c r="H8142" i="1"/>
  <c r="H8143" i="1"/>
  <c r="J8143" i="1" s="1"/>
  <c r="H8144" i="1"/>
  <c r="J8144" i="1" s="1"/>
  <c r="H8145" i="1"/>
  <c r="J8145" i="1" s="1"/>
  <c r="H8146" i="1"/>
  <c r="J8146" i="1" s="1"/>
  <c r="H8147" i="1"/>
  <c r="J8147" i="1" s="1"/>
  <c r="H8148" i="1"/>
  <c r="J8148" i="1" s="1"/>
  <c r="H8149" i="1"/>
  <c r="J8149" i="1" s="1"/>
  <c r="H8150" i="1"/>
  <c r="J8150" i="1" s="1"/>
  <c r="H8151" i="1"/>
  <c r="J8151" i="1" s="1"/>
  <c r="H8152" i="1"/>
  <c r="J8152" i="1" s="1"/>
  <c r="H8153" i="1"/>
  <c r="J8153" i="1" s="1"/>
  <c r="H8154" i="1"/>
  <c r="J8154" i="1" s="1"/>
  <c r="H8155" i="1"/>
  <c r="J8155" i="1" s="1"/>
  <c r="H8156" i="1"/>
  <c r="J8156" i="1" s="1"/>
  <c r="H8157" i="1"/>
  <c r="J8157" i="1" s="1"/>
  <c r="H8158" i="1"/>
  <c r="H8159" i="1"/>
  <c r="J8159" i="1" s="1"/>
  <c r="H8160" i="1"/>
  <c r="J8160" i="1" s="1"/>
  <c r="H8161" i="1"/>
  <c r="J8161" i="1" s="1"/>
  <c r="H8162" i="1"/>
  <c r="H8163" i="1"/>
  <c r="J8163" i="1" s="1"/>
  <c r="H8164" i="1"/>
  <c r="J8164" i="1" s="1"/>
  <c r="H8165" i="1"/>
  <c r="J8165" i="1" s="1"/>
  <c r="H8166" i="1"/>
  <c r="J8166" i="1" s="1"/>
  <c r="H8167" i="1"/>
  <c r="J8167" i="1" s="1"/>
  <c r="H8168" i="1"/>
  <c r="J8168" i="1" s="1"/>
  <c r="H8169" i="1"/>
  <c r="J8169" i="1" s="1"/>
  <c r="H8170" i="1"/>
  <c r="J8170" i="1" s="1"/>
  <c r="H8171" i="1"/>
  <c r="J8171" i="1" s="1"/>
  <c r="H8172" i="1"/>
  <c r="J8172" i="1" s="1"/>
  <c r="H8173" i="1"/>
  <c r="J8173" i="1" s="1"/>
  <c r="H8174" i="1"/>
  <c r="J8174" i="1" s="1"/>
  <c r="H8175" i="1"/>
  <c r="J8175" i="1" s="1"/>
  <c r="H8176" i="1"/>
  <c r="J8176" i="1" s="1"/>
  <c r="H8177" i="1"/>
  <c r="J8177" i="1" s="1"/>
  <c r="H8178" i="1"/>
  <c r="H8179" i="1"/>
  <c r="J8179" i="1" s="1"/>
  <c r="H8180" i="1"/>
  <c r="J8180" i="1" s="1"/>
  <c r="H8181" i="1"/>
  <c r="J8181" i="1" s="1"/>
  <c r="H8182" i="1"/>
  <c r="H8183" i="1"/>
  <c r="J8183" i="1" s="1"/>
  <c r="H8184" i="1"/>
  <c r="J8184" i="1" s="1"/>
  <c r="H8185" i="1"/>
  <c r="J8185" i="1" s="1"/>
  <c r="H8186" i="1"/>
  <c r="J8186" i="1" s="1"/>
  <c r="H8187" i="1"/>
  <c r="J8187" i="1" s="1"/>
  <c r="H8188" i="1"/>
  <c r="J8188" i="1" s="1"/>
  <c r="H8189" i="1"/>
  <c r="J8189" i="1" s="1"/>
  <c r="H8190" i="1"/>
  <c r="J8190" i="1" s="1"/>
  <c r="H8191" i="1"/>
  <c r="J8191" i="1" s="1"/>
  <c r="H8192" i="1"/>
  <c r="J8192" i="1" s="1"/>
  <c r="H8193" i="1"/>
  <c r="J8193" i="1" s="1"/>
  <c r="H8194" i="1"/>
  <c r="J8194" i="1" s="1"/>
  <c r="H8195" i="1"/>
  <c r="J8195" i="1" s="1"/>
  <c r="H8196" i="1"/>
  <c r="J8196" i="1" s="1"/>
  <c r="H8197" i="1"/>
  <c r="J8197" i="1" s="1"/>
  <c r="H8198" i="1"/>
  <c r="H8199" i="1"/>
  <c r="J8199" i="1" s="1"/>
  <c r="H8200" i="1"/>
  <c r="J8200" i="1" s="1"/>
  <c r="H8201" i="1"/>
  <c r="J8201" i="1" s="1"/>
  <c r="H8202" i="1"/>
  <c r="H8203" i="1"/>
  <c r="J8203" i="1" s="1"/>
  <c r="H8204" i="1"/>
  <c r="J8204" i="1" s="1"/>
  <c r="H8205" i="1"/>
  <c r="J8205" i="1" s="1"/>
  <c r="H8206" i="1"/>
  <c r="J8206" i="1" s="1"/>
  <c r="H8207" i="1"/>
  <c r="J8207" i="1" s="1"/>
  <c r="H8208" i="1"/>
  <c r="J8208" i="1" s="1"/>
  <c r="H8209" i="1"/>
  <c r="J8209" i="1" s="1"/>
  <c r="H8210" i="1"/>
  <c r="J8210" i="1" s="1"/>
  <c r="H8211" i="1"/>
  <c r="J8211" i="1" s="1"/>
  <c r="H8212" i="1"/>
  <c r="J8212" i="1" s="1"/>
  <c r="H8213" i="1"/>
  <c r="J8213" i="1" s="1"/>
  <c r="H8214" i="1"/>
  <c r="J8214" i="1" s="1"/>
  <c r="H8215" i="1"/>
  <c r="J8215" i="1" s="1"/>
  <c r="H8216" i="1"/>
  <c r="J8216" i="1" s="1"/>
  <c r="H8217" i="1"/>
  <c r="J8217" i="1" s="1"/>
  <c r="H8218" i="1"/>
  <c r="H8219" i="1"/>
  <c r="J8219" i="1" s="1"/>
  <c r="H8220" i="1"/>
  <c r="J8220" i="1" s="1"/>
  <c r="H8221" i="1"/>
  <c r="J8221" i="1" s="1"/>
  <c r="H8222" i="1"/>
  <c r="H8223" i="1"/>
  <c r="J8223" i="1" s="1"/>
  <c r="H8224" i="1"/>
  <c r="J8224" i="1" s="1"/>
  <c r="H8225" i="1"/>
  <c r="J8225" i="1" s="1"/>
  <c r="H8226" i="1"/>
  <c r="J8226" i="1" s="1"/>
  <c r="H8227" i="1"/>
  <c r="J8227" i="1" s="1"/>
  <c r="H8228" i="1"/>
  <c r="J8228" i="1" s="1"/>
  <c r="H8229" i="1"/>
  <c r="J8229" i="1" s="1"/>
  <c r="H8230" i="1"/>
  <c r="J8230" i="1" s="1"/>
  <c r="H8231" i="1"/>
  <c r="J8231" i="1" s="1"/>
  <c r="H8232" i="1"/>
  <c r="J8232" i="1" s="1"/>
  <c r="H8233" i="1"/>
  <c r="J8233" i="1" s="1"/>
  <c r="H8234" i="1"/>
  <c r="J8234" i="1" s="1"/>
  <c r="H8235" i="1"/>
  <c r="J8235" i="1" s="1"/>
  <c r="H8236" i="1"/>
  <c r="J8236" i="1" s="1"/>
  <c r="H8237" i="1"/>
  <c r="J8237" i="1" s="1"/>
  <c r="H8238" i="1"/>
  <c r="H8239" i="1"/>
  <c r="J8239" i="1" s="1"/>
  <c r="H8240" i="1"/>
  <c r="J8240" i="1" s="1"/>
  <c r="H8241" i="1"/>
  <c r="J8241" i="1" s="1"/>
  <c r="H8242" i="1"/>
  <c r="H8243" i="1"/>
  <c r="J8243" i="1" s="1"/>
  <c r="H8244" i="1"/>
  <c r="J8244" i="1" s="1"/>
  <c r="H8245" i="1"/>
  <c r="J8245" i="1" s="1"/>
  <c r="H8246" i="1"/>
  <c r="J8246" i="1" s="1"/>
  <c r="H8247" i="1"/>
  <c r="J8247" i="1" s="1"/>
  <c r="H8248" i="1"/>
  <c r="J8248" i="1" s="1"/>
  <c r="H8249" i="1"/>
  <c r="J8249" i="1" s="1"/>
  <c r="H8250" i="1"/>
  <c r="J8250" i="1" s="1"/>
  <c r="H8251" i="1"/>
  <c r="J8251" i="1" s="1"/>
  <c r="H8252" i="1"/>
  <c r="J8252" i="1" s="1"/>
  <c r="H8253" i="1"/>
  <c r="J8253" i="1" s="1"/>
  <c r="H8254" i="1"/>
  <c r="J8254" i="1" s="1"/>
  <c r="H8255" i="1"/>
  <c r="J8255" i="1" s="1"/>
  <c r="H8256" i="1"/>
  <c r="J8256" i="1" s="1"/>
  <c r="H8257" i="1"/>
  <c r="J8257" i="1" s="1"/>
  <c r="H8258" i="1"/>
  <c r="H8259" i="1"/>
  <c r="J8259" i="1" s="1"/>
  <c r="H8260" i="1"/>
  <c r="J8260" i="1" s="1"/>
  <c r="H8261" i="1"/>
  <c r="J8261" i="1" s="1"/>
  <c r="H8262" i="1"/>
  <c r="H8263" i="1"/>
  <c r="J8263" i="1" s="1"/>
  <c r="H8264" i="1"/>
  <c r="J8264" i="1" s="1"/>
  <c r="H8265" i="1"/>
  <c r="J8265" i="1" s="1"/>
  <c r="H8266" i="1"/>
  <c r="J8266" i="1" s="1"/>
  <c r="H8267" i="1"/>
  <c r="J8267" i="1" s="1"/>
  <c r="H8268" i="1"/>
  <c r="J8268" i="1" s="1"/>
  <c r="H8269" i="1"/>
  <c r="J8269" i="1" s="1"/>
  <c r="H8270" i="1"/>
  <c r="J8270" i="1" s="1"/>
  <c r="H8271" i="1"/>
  <c r="J8271" i="1" s="1"/>
  <c r="H8272" i="1"/>
  <c r="J8272" i="1" s="1"/>
  <c r="H8273" i="1"/>
  <c r="J8273" i="1" s="1"/>
  <c r="H8274" i="1"/>
  <c r="J8274" i="1" s="1"/>
  <c r="H8275" i="1"/>
  <c r="J8275" i="1" s="1"/>
  <c r="H8276" i="1"/>
  <c r="J8276" i="1" s="1"/>
  <c r="H8277" i="1"/>
  <c r="J8277" i="1" s="1"/>
  <c r="H8278" i="1"/>
  <c r="H8279" i="1"/>
  <c r="J8279" i="1" s="1"/>
  <c r="H8280" i="1"/>
  <c r="J8280" i="1" s="1"/>
  <c r="H8281" i="1"/>
  <c r="J8281" i="1" s="1"/>
  <c r="H8282" i="1"/>
  <c r="H8283" i="1"/>
  <c r="J8283" i="1" s="1"/>
  <c r="H8284" i="1"/>
  <c r="J8284" i="1" s="1"/>
  <c r="H8285" i="1"/>
  <c r="J8285" i="1" s="1"/>
  <c r="H8286" i="1"/>
  <c r="J8286" i="1" s="1"/>
  <c r="H8287" i="1"/>
  <c r="J8287" i="1" s="1"/>
  <c r="H8288" i="1"/>
  <c r="J8288" i="1" s="1"/>
  <c r="H8289" i="1"/>
  <c r="J8289" i="1" s="1"/>
  <c r="H8290" i="1"/>
  <c r="J8290" i="1" s="1"/>
  <c r="H8291" i="1"/>
  <c r="J8291" i="1" s="1"/>
  <c r="H8292" i="1"/>
  <c r="J8292" i="1" s="1"/>
  <c r="H8293" i="1"/>
  <c r="J8293" i="1" s="1"/>
  <c r="H8294" i="1"/>
  <c r="J8294" i="1" s="1"/>
  <c r="H8295" i="1"/>
  <c r="J8295" i="1" s="1"/>
  <c r="H8296" i="1"/>
  <c r="J8296" i="1" s="1"/>
  <c r="H8297" i="1"/>
  <c r="J8297" i="1" s="1"/>
  <c r="H8298" i="1"/>
  <c r="H8299" i="1"/>
  <c r="J8299" i="1" s="1"/>
  <c r="H8300" i="1"/>
  <c r="J8300" i="1" s="1"/>
  <c r="H8301" i="1"/>
  <c r="J8301" i="1" s="1"/>
  <c r="H8302" i="1"/>
  <c r="H8303" i="1"/>
  <c r="J8303" i="1" s="1"/>
  <c r="H8304" i="1"/>
  <c r="J8304" i="1" s="1"/>
  <c r="H8305" i="1"/>
  <c r="J8305" i="1" s="1"/>
  <c r="H8306" i="1"/>
  <c r="J8306" i="1" s="1"/>
  <c r="H8307" i="1"/>
  <c r="J8307" i="1" s="1"/>
  <c r="H8308" i="1"/>
  <c r="J8308" i="1" s="1"/>
  <c r="H8309" i="1"/>
  <c r="J8309" i="1" s="1"/>
  <c r="H8310" i="1"/>
  <c r="J8310" i="1" s="1"/>
  <c r="H8311" i="1"/>
  <c r="J8311" i="1" s="1"/>
  <c r="H8312" i="1"/>
  <c r="J8312" i="1" s="1"/>
  <c r="H8313" i="1"/>
  <c r="J8313" i="1" s="1"/>
  <c r="H8314" i="1"/>
  <c r="J8314" i="1" s="1"/>
  <c r="H8315" i="1"/>
  <c r="J8315" i="1" s="1"/>
  <c r="H8316" i="1"/>
  <c r="J8316" i="1" s="1"/>
  <c r="H8317" i="1"/>
  <c r="J8317" i="1" s="1"/>
  <c r="H8318" i="1"/>
  <c r="H8319" i="1"/>
  <c r="J8319" i="1" s="1"/>
  <c r="H8320" i="1"/>
  <c r="J8320" i="1" s="1"/>
  <c r="H8321" i="1"/>
  <c r="J8321" i="1" s="1"/>
  <c r="H8322" i="1"/>
  <c r="H8323" i="1"/>
  <c r="J8323" i="1" s="1"/>
  <c r="H8324" i="1"/>
  <c r="J8324" i="1" s="1"/>
  <c r="H8325" i="1"/>
  <c r="J8325" i="1" s="1"/>
  <c r="H8326" i="1"/>
  <c r="J8326" i="1" s="1"/>
  <c r="H8327" i="1"/>
  <c r="J8327" i="1" s="1"/>
  <c r="H8328" i="1"/>
  <c r="J8328" i="1" s="1"/>
  <c r="H8329" i="1"/>
  <c r="J8329" i="1" s="1"/>
  <c r="H8330" i="1"/>
  <c r="J8330" i="1" s="1"/>
  <c r="H8331" i="1"/>
  <c r="J8331" i="1" s="1"/>
  <c r="H8332" i="1"/>
  <c r="J8332" i="1" s="1"/>
  <c r="H8333" i="1"/>
  <c r="J8333" i="1" s="1"/>
  <c r="H8334" i="1"/>
  <c r="J8334" i="1" s="1"/>
  <c r="H8335" i="1"/>
  <c r="J8335" i="1" s="1"/>
  <c r="H8336" i="1"/>
  <c r="J8336" i="1" s="1"/>
  <c r="H8337" i="1"/>
  <c r="J8337" i="1" s="1"/>
  <c r="H8338" i="1"/>
  <c r="H8339" i="1"/>
  <c r="J8339" i="1" s="1"/>
  <c r="H8340" i="1"/>
  <c r="J8340" i="1" s="1"/>
  <c r="H8341" i="1"/>
  <c r="J8341" i="1" s="1"/>
  <c r="H8342" i="1"/>
  <c r="H8343" i="1"/>
  <c r="J8343" i="1" s="1"/>
  <c r="H8344" i="1"/>
  <c r="J8344" i="1" s="1"/>
  <c r="H8345" i="1"/>
  <c r="J8345" i="1" s="1"/>
  <c r="H8346" i="1"/>
  <c r="J8346" i="1" s="1"/>
  <c r="H8347" i="1"/>
  <c r="J8347" i="1" s="1"/>
  <c r="H8348" i="1"/>
  <c r="J8348" i="1" s="1"/>
  <c r="H8349" i="1"/>
  <c r="J8349" i="1" s="1"/>
  <c r="H8350" i="1"/>
  <c r="J8350" i="1" s="1"/>
  <c r="H8351" i="1"/>
  <c r="J8351" i="1" s="1"/>
  <c r="H8352" i="1"/>
  <c r="J8352" i="1" s="1"/>
  <c r="H8353" i="1"/>
  <c r="J8353" i="1" s="1"/>
  <c r="H8354" i="1"/>
  <c r="J8354" i="1" s="1"/>
  <c r="H8355" i="1"/>
  <c r="J8355" i="1" s="1"/>
  <c r="H8356" i="1"/>
  <c r="J8356" i="1" s="1"/>
  <c r="H8357" i="1"/>
  <c r="J8357" i="1" s="1"/>
  <c r="H8358" i="1"/>
  <c r="H8359" i="1"/>
  <c r="J8359" i="1" s="1"/>
  <c r="H8360" i="1"/>
  <c r="J8360" i="1" s="1"/>
  <c r="H8361" i="1"/>
  <c r="J8361" i="1" s="1"/>
  <c r="H8362" i="1"/>
  <c r="H8363" i="1"/>
  <c r="J8363" i="1" s="1"/>
  <c r="H8364" i="1"/>
  <c r="J8364" i="1" s="1"/>
  <c r="H8365" i="1"/>
  <c r="J8365" i="1" s="1"/>
  <c r="H8366" i="1"/>
  <c r="J8366" i="1" s="1"/>
  <c r="H8367" i="1"/>
  <c r="J8367" i="1" s="1"/>
  <c r="H8368" i="1"/>
  <c r="J8368" i="1" s="1"/>
  <c r="H8369" i="1"/>
  <c r="J8369" i="1" s="1"/>
  <c r="H8370" i="1"/>
  <c r="J8370" i="1" s="1"/>
  <c r="H8371" i="1"/>
  <c r="J8371" i="1" s="1"/>
  <c r="H8372" i="1"/>
  <c r="J8372" i="1" s="1"/>
  <c r="H8373" i="1"/>
  <c r="J8373" i="1" s="1"/>
  <c r="H8374" i="1"/>
  <c r="J8374" i="1" s="1"/>
  <c r="H8375" i="1"/>
  <c r="J8375" i="1" s="1"/>
  <c r="H8376" i="1"/>
  <c r="J8376" i="1" s="1"/>
  <c r="H8377" i="1"/>
  <c r="J8377" i="1" s="1"/>
  <c r="H8378" i="1"/>
  <c r="H8379" i="1"/>
  <c r="J8379" i="1" s="1"/>
  <c r="H8380" i="1"/>
  <c r="J8380" i="1" s="1"/>
  <c r="H8381" i="1"/>
  <c r="J8381" i="1" s="1"/>
  <c r="H8382" i="1"/>
  <c r="H8383" i="1"/>
  <c r="J8383" i="1" s="1"/>
  <c r="H8384" i="1"/>
  <c r="J8384" i="1" s="1"/>
  <c r="H8385" i="1"/>
  <c r="J8385" i="1" s="1"/>
  <c r="H8386" i="1"/>
  <c r="J8386" i="1" s="1"/>
  <c r="H8387" i="1"/>
  <c r="J8387" i="1" s="1"/>
  <c r="H8388" i="1"/>
  <c r="J8388" i="1" s="1"/>
  <c r="H8389" i="1"/>
  <c r="J8389" i="1" s="1"/>
  <c r="H8390" i="1"/>
  <c r="J8390" i="1" s="1"/>
  <c r="H8391" i="1"/>
  <c r="J8391" i="1" s="1"/>
  <c r="H8392" i="1"/>
  <c r="J8392" i="1" s="1"/>
  <c r="H8393" i="1"/>
  <c r="J8393" i="1" s="1"/>
  <c r="H8394" i="1"/>
  <c r="J8394" i="1" s="1"/>
  <c r="H8395" i="1"/>
  <c r="J8395" i="1" s="1"/>
  <c r="H8396" i="1"/>
  <c r="J8396" i="1" s="1"/>
  <c r="H8397" i="1"/>
  <c r="J8397" i="1" s="1"/>
  <c r="H8398" i="1"/>
  <c r="H8399" i="1"/>
  <c r="J8399" i="1" s="1"/>
  <c r="H8400" i="1"/>
  <c r="J8400" i="1" s="1"/>
  <c r="H8401" i="1"/>
  <c r="J8401" i="1" s="1"/>
  <c r="H8402" i="1"/>
  <c r="H8403" i="1"/>
  <c r="J8403" i="1" s="1"/>
  <c r="H8404" i="1"/>
  <c r="J8404" i="1" s="1"/>
  <c r="H8405" i="1"/>
  <c r="J8405" i="1" s="1"/>
  <c r="H8406" i="1"/>
  <c r="J8406" i="1" s="1"/>
  <c r="H8407" i="1"/>
  <c r="J8407" i="1" s="1"/>
  <c r="H8408" i="1"/>
  <c r="J8408" i="1" s="1"/>
  <c r="H8409" i="1"/>
  <c r="J8409" i="1" s="1"/>
  <c r="H8410" i="1"/>
  <c r="J8410" i="1" s="1"/>
  <c r="H8411" i="1"/>
  <c r="J8411" i="1" s="1"/>
  <c r="H8412" i="1"/>
  <c r="J8412" i="1" s="1"/>
  <c r="H8413" i="1"/>
  <c r="J8413" i="1" s="1"/>
  <c r="H8414" i="1"/>
  <c r="J8414" i="1" s="1"/>
  <c r="H8415" i="1"/>
  <c r="J8415" i="1" s="1"/>
  <c r="H8416" i="1"/>
  <c r="J8416" i="1" s="1"/>
  <c r="H8417" i="1"/>
  <c r="J8417" i="1" s="1"/>
  <c r="H8418" i="1"/>
  <c r="H8419" i="1"/>
  <c r="J8419" i="1" s="1"/>
  <c r="H8420" i="1"/>
  <c r="J8420" i="1" s="1"/>
  <c r="H8421" i="1"/>
  <c r="J8421" i="1" s="1"/>
  <c r="H8422" i="1"/>
  <c r="H8423" i="1"/>
  <c r="J8423" i="1" s="1"/>
  <c r="H8424" i="1"/>
  <c r="J8424" i="1" s="1"/>
  <c r="H8425" i="1"/>
  <c r="J8425" i="1" s="1"/>
  <c r="H8426" i="1"/>
  <c r="J8426" i="1" s="1"/>
  <c r="H8427" i="1"/>
  <c r="J8427" i="1" s="1"/>
  <c r="H8428" i="1"/>
  <c r="J8428" i="1" s="1"/>
  <c r="H8429" i="1"/>
  <c r="J8429" i="1" s="1"/>
  <c r="H8430" i="1"/>
  <c r="J8430" i="1" s="1"/>
  <c r="H8431" i="1"/>
  <c r="J8431" i="1" s="1"/>
  <c r="H8432" i="1"/>
  <c r="J8432" i="1" s="1"/>
  <c r="H8433" i="1"/>
  <c r="J8433" i="1" s="1"/>
  <c r="H8434" i="1"/>
  <c r="J8434" i="1" s="1"/>
  <c r="H8435" i="1"/>
  <c r="J8435" i="1" s="1"/>
  <c r="H8436" i="1"/>
  <c r="J8436" i="1" s="1"/>
  <c r="H8437" i="1"/>
  <c r="J8437" i="1" s="1"/>
  <c r="H8438" i="1"/>
  <c r="H8439" i="1"/>
  <c r="J8439" i="1" s="1"/>
  <c r="H8440" i="1"/>
  <c r="J8440" i="1" s="1"/>
  <c r="H8441" i="1"/>
  <c r="J8441" i="1" s="1"/>
  <c r="H8442" i="1"/>
  <c r="H8443" i="1"/>
  <c r="J8443" i="1" s="1"/>
  <c r="H8444" i="1"/>
  <c r="J8444" i="1" s="1"/>
  <c r="H8445" i="1"/>
  <c r="J8445" i="1" s="1"/>
  <c r="H8446" i="1"/>
  <c r="J8446" i="1" s="1"/>
  <c r="H8447" i="1"/>
  <c r="J8447" i="1" s="1"/>
  <c r="H8448" i="1"/>
  <c r="J8448" i="1" s="1"/>
  <c r="H8449" i="1"/>
  <c r="J8449" i="1" s="1"/>
  <c r="H8450" i="1"/>
  <c r="J8450" i="1" s="1"/>
  <c r="H8451" i="1"/>
  <c r="J8451" i="1" s="1"/>
  <c r="H8452" i="1"/>
  <c r="J8452" i="1" s="1"/>
  <c r="H8453" i="1"/>
  <c r="J8453" i="1" s="1"/>
  <c r="H8454" i="1"/>
  <c r="J8454" i="1" s="1"/>
  <c r="H8455" i="1"/>
  <c r="J8455" i="1" s="1"/>
  <c r="H8456" i="1"/>
  <c r="J8456" i="1" s="1"/>
  <c r="H8457" i="1"/>
  <c r="J8457" i="1" s="1"/>
  <c r="H8458" i="1"/>
  <c r="H8459" i="1"/>
  <c r="J8459" i="1" s="1"/>
  <c r="H8460" i="1"/>
  <c r="J8460" i="1" s="1"/>
  <c r="H8461" i="1"/>
  <c r="J8461" i="1" s="1"/>
  <c r="H8462" i="1"/>
  <c r="H8463" i="1"/>
  <c r="J8463" i="1" s="1"/>
  <c r="H8464" i="1"/>
  <c r="J8464" i="1" s="1"/>
  <c r="H8465" i="1"/>
  <c r="J8465" i="1" s="1"/>
  <c r="H8466" i="1"/>
  <c r="J8466" i="1" s="1"/>
  <c r="H8467" i="1"/>
  <c r="J8467" i="1" s="1"/>
  <c r="H8468" i="1"/>
  <c r="J8468" i="1" s="1"/>
  <c r="H8469" i="1"/>
  <c r="J8469" i="1" s="1"/>
  <c r="H8470" i="1"/>
  <c r="J8470" i="1" s="1"/>
  <c r="H8471" i="1"/>
  <c r="J8471" i="1" s="1"/>
  <c r="H8472" i="1"/>
  <c r="J8472" i="1" s="1"/>
  <c r="H8473" i="1"/>
  <c r="J8473" i="1" s="1"/>
  <c r="H8474" i="1"/>
  <c r="J8474" i="1" s="1"/>
  <c r="H8475" i="1"/>
  <c r="J8475" i="1" s="1"/>
  <c r="H8476" i="1"/>
  <c r="J8476" i="1" s="1"/>
  <c r="H8477" i="1"/>
  <c r="J8477" i="1" s="1"/>
  <c r="H8478" i="1"/>
  <c r="H8479" i="1"/>
  <c r="J8479" i="1" s="1"/>
  <c r="H8480" i="1"/>
  <c r="J8480" i="1" s="1"/>
  <c r="H8481" i="1"/>
  <c r="J8481" i="1" s="1"/>
  <c r="H8482" i="1"/>
  <c r="H8483" i="1"/>
  <c r="J8483" i="1" s="1"/>
  <c r="H8484" i="1"/>
  <c r="J8484" i="1" s="1"/>
  <c r="H8485" i="1"/>
  <c r="J8485" i="1" s="1"/>
  <c r="H8486" i="1"/>
  <c r="J8486" i="1" s="1"/>
  <c r="H8487" i="1"/>
  <c r="J8487" i="1" s="1"/>
  <c r="H8488" i="1"/>
  <c r="J8488" i="1" s="1"/>
  <c r="H8489" i="1"/>
  <c r="J8489" i="1" s="1"/>
  <c r="H8490" i="1"/>
  <c r="J8490" i="1" s="1"/>
  <c r="H8491" i="1"/>
  <c r="J8491" i="1" s="1"/>
  <c r="H8492" i="1"/>
  <c r="J8492" i="1" s="1"/>
  <c r="H8493" i="1"/>
  <c r="J8493" i="1" s="1"/>
  <c r="H8494" i="1"/>
  <c r="J8494" i="1" s="1"/>
  <c r="H8495" i="1"/>
  <c r="J8495" i="1" s="1"/>
  <c r="H8496" i="1"/>
  <c r="J8496" i="1" s="1"/>
  <c r="H8497" i="1"/>
  <c r="J8497" i="1" s="1"/>
  <c r="H8498" i="1"/>
  <c r="H8499" i="1"/>
  <c r="J8499" i="1" s="1"/>
  <c r="H8500" i="1"/>
  <c r="J8500" i="1" s="1"/>
  <c r="H8501" i="1"/>
  <c r="J8501" i="1" s="1"/>
  <c r="H8502" i="1"/>
  <c r="H8503" i="1"/>
  <c r="J8503" i="1" s="1"/>
  <c r="H8504" i="1"/>
  <c r="J8504" i="1" s="1"/>
  <c r="H8505" i="1"/>
  <c r="J8505" i="1" s="1"/>
  <c r="H8506" i="1"/>
  <c r="J8506" i="1" s="1"/>
  <c r="H8507" i="1"/>
  <c r="J8507" i="1" s="1"/>
  <c r="H8508" i="1"/>
  <c r="J8508" i="1" s="1"/>
  <c r="H8509" i="1"/>
  <c r="J8509" i="1" s="1"/>
  <c r="H8510" i="1"/>
  <c r="J8510" i="1" s="1"/>
  <c r="H8511" i="1"/>
  <c r="J8511" i="1" s="1"/>
  <c r="H8512" i="1"/>
  <c r="J8512" i="1" s="1"/>
  <c r="H8513" i="1"/>
  <c r="J8513" i="1" s="1"/>
  <c r="H8514" i="1"/>
  <c r="J8514" i="1" s="1"/>
  <c r="H8515" i="1"/>
  <c r="J8515" i="1" s="1"/>
  <c r="H8516" i="1"/>
  <c r="J8516" i="1" s="1"/>
  <c r="H8517" i="1"/>
  <c r="J8517" i="1" s="1"/>
  <c r="H8518" i="1"/>
  <c r="H8519" i="1"/>
  <c r="J8519" i="1" s="1"/>
  <c r="H8520" i="1"/>
  <c r="J8520" i="1" s="1"/>
  <c r="H8521" i="1"/>
  <c r="J8521" i="1" s="1"/>
  <c r="H8522" i="1"/>
  <c r="H8523" i="1"/>
  <c r="J8523" i="1" s="1"/>
  <c r="H8524" i="1"/>
  <c r="J8524" i="1" s="1"/>
  <c r="H8525" i="1"/>
  <c r="J8525" i="1" s="1"/>
  <c r="H8526" i="1"/>
  <c r="J8526" i="1" s="1"/>
  <c r="H8527" i="1"/>
  <c r="J8527" i="1" s="1"/>
  <c r="H8528" i="1"/>
  <c r="J8528" i="1" s="1"/>
  <c r="H8529" i="1"/>
  <c r="J8529" i="1" s="1"/>
  <c r="H8530" i="1"/>
  <c r="J8530" i="1" s="1"/>
  <c r="H8531" i="1"/>
  <c r="J8531" i="1" s="1"/>
  <c r="H8532" i="1"/>
  <c r="J8532" i="1" s="1"/>
  <c r="H8533" i="1"/>
  <c r="J8533" i="1" s="1"/>
  <c r="H8534" i="1"/>
  <c r="J8534" i="1" s="1"/>
  <c r="H8535" i="1"/>
  <c r="J8535" i="1" s="1"/>
  <c r="H8536" i="1"/>
  <c r="J8536" i="1" s="1"/>
  <c r="H8537" i="1"/>
  <c r="J8537" i="1" s="1"/>
  <c r="H8538" i="1"/>
  <c r="H8539" i="1"/>
  <c r="J8539" i="1" s="1"/>
  <c r="H8540" i="1"/>
  <c r="J8540" i="1" s="1"/>
  <c r="H8541" i="1"/>
  <c r="J8541" i="1" s="1"/>
  <c r="H8542" i="1"/>
  <c r="H8543" i="1"/>
  <c r="J8543" i="1" s="1"/>
  <c r="H8544" i="1"/>
  <c r="J8544" i="1" s="1"/>
  <c r="H8545" i="1"/>
  <c r="J8545" i="1" s="1"/>
  <c r="H8546" i="1"/>
  <c r="J8546" i="1" s="1"/>
  <c r="H3" i="1"/>
  <c r="J3" i="1" s="1"/>
  <c r="F3" i="1"/>
  <c r="F4" i="1"/>
  <c r="F6" i="1"/>
  <c r="F7" i="1"/>
  <c r="F8" i="1"/>
  <c r="F9" i="1"/>
  <c r="F11" i="1"/>
  <c r="F12" i="1"/>
  <c r="F13" i="1"/>
  <c r="F15" i="1"/>
  <c r="F19" i="1"/>
  <c r="F20" i="1"/>
  <c r="F21" i="1"/>
  <c r="F23" i="1"/>
  <c r="F25" i="1"/>
  <c r="F27" i="1"/>
  <c r="F29" i="1"/>
  <c r="F31" i="1"/>
  <c r="F32" i="1"/>
  <c r="F33" i="1"/>
  <c r="F35" i="1"/>
  <c r="F36" i="1"/>
  <c r="F39" i="1"/>
  <c r="F41" i="1"/>
  <c r="F43" i="1"/>
  <c r="F44" i="1"/>
  <c r="F45" i="1"/>
  <c r="F47" i="1"/>
  <c r="F49" i="1"/>
  <c r="F51" i="1"/>
  <c r="F53" i="1"/>
  <c r="F55" i="1"/>
  <c r="F59" i="1"/>
  <c r="F60" i="1"/>
  <c r="F61" i="1"/>
  <c r="F63" i="1"/>
  <c r="F65" i="1"/>
  <c r="F67" i="1"/>
  <c r="F68" i="1"/>
  <c r="F69" i="1"/>
  <c r="F70" i="1"/>
  <c r="F71" i="1"/>
  <c r="F73" i="1"/>
  <c r="F75" i="1"/>
  <c r="F79" i="1"/>
  <c r="F81" i="1"/>
  <c r="F83" i="1"/>
  <c r="F84" i="1"/>
  <c r="F85" i="1"/>
  <c r="F87" i="1"/>
  <c r="F89" i="1"/>
  <c r="F91" i="1"/>
  <c r="F92" i="1"/>
  <c r="F93" i="1"/>
  <c r="F95" i="1"/>
  <c r="F99" i="1"/>
  <c r="F101" i="1"/>
  <c r="F103" i="1"/>
  <c r="F104" i="1"/>
  <c r="F105" i="1"/>
  <c r="F107" i="1"/>
  <c r="F108" i="1"/>
  <c r="F109" i="1"/>
  <c r="F111" i="1"/>
  <c r="F113" i="1"/>
  <c r="F115" i="1"/>
  <c r="F116" i="1"/>
  <c r="F119" i="1"/>
  <c r="F121" i="1"/>
  <c r="F123" i="1"/>
  <c r="F125" i="1"/>
  <c r="F126" i="1"/>
  <c r="F127" i="1"/>
  <c r="F128" i="1"/>
  <c r="F129" i="1"/>
  <c r="F131" i="1"/>
  <c r="F132" i="1"/>
  <c r="F133" i="1"/>
  <c r="F135" i="1"/>
  <c r="F139" i="1"/>
  <c r="F140" i="1"/>
  <c r="F141" i="1"/>
  <c r="F143" i="1"/>
  <c r="F145" i="1"/>
  <c r="F147" i="1"/>
  <c r="F149" i="1"/>
  <c r="F151" i="1"/>
  <c r="F153" i="1"/>
  <c r="F155" i="1"/>
  <c r="F156" i="1"/>
  <c r="F159" i="1"/>
  <c r="F161" i="1"/>
  <c r="F163" i="1"/>
  <c r="F164" i="1"/>
  <c r="F165" i="1"/>
  <c r="F167" i="1"/>
  <c r="F169" i="1"/>
  <c r="F171" i="1"/>
  <c r="F173" i="1"/>
  <c r="F175" i="1"/>
  <c r="F179" i="1"/>
  <c r="F180" i="1"/>
  <c r="F181" i="1"/>
  <c r="F183" i="1"/>
  <c r="F185" i="1"/>
  <c r="F187" i="1"/>
  <c r="F188" i="1"/>
  <c r="F189" i="1"/>
  <c r="F191" i="1"/>
  <c r="F193" i="1"/>
  <c r="F195" i="1"/>
  <c r="F197" i="1"/>
  <c r="F199" i="1"/>
  <c r="F200" i="1"/>
  <c r="F201" i="1"/>
  <c r="F203" i="1"/>
  <c r="F204" i="1"/>
  <c r="F205" i="1"/>
  <c r="F207" i="1"/>
  <c r="F209" i="1"/>
  <c r="F211" i="1"/>
  <c r="F212" i="1"/>
  <c r="F213" i="1"/>
  <c r="F215" i="1"/>
  <c r="F219" i="1"/>
  <c r="F221" i="1"/>
  <c r="F223" i="1"/>
  <c r="F224" i="1"/>
  <c r="F225" i="1"/>
  <c r="F227" i="1"/>
  <c r="F228" i="1"/>
  <c r="F229" i="1"/>
  <c r="F231" i="1"/>
  <c r="F233" i="1"/>
  <c r="F235" i="1"/>
  <c r="F236" i="1"/>
  <c r="F239" i="1"/>
  <c r="F241" i="1"/>
  <c r="F243" i="1"/>
  <c r="F245" i="1"/>
  <c r="F246" i="1"/>
  <c r="F247" i="1"/>
  <c r="F249" i="1"/>
  <c r="F251" i="1"/>
  <c r="F252" i="1"/>
  <c r="F253" i="1"/>
  <c r="F255" i="1"/>
  <c r="F259" i="1"/>
  <c r="F260" i="1"/>
  <c r="F261" i="1"/>
  <c r="F263" i="1"/>
  <c r="F265" i="1"/>
  <c r="F267" i="1"/>
  <c r="F269" i="1"/>
  <c r="F271" i="1"/>
  <c r="F273" i="1"/>
  <c r="F275" i="1"/>
  <c r="F276" i="1"/>
  <c r="F279" i="1"/>
  <c r="F281" i="1"/>
  <c r="F283" i="1"/>
  <c r="F284" i="1"/>
  <c r="F285" i="1"/>
  <c r="F287" i="1"/>
  <c r="F289" i="1"/>
  <c r="F291" i="1"/>
  <c r="F293" i="1"/>
  <c r="F295" i="1"/>
  <c r="F296" i="1"/>
  <c r="F299" i="1"/>
  <c r="F300" i="1"/>
  <c r="F301" i="1"/>
  <c r="F303" i="1"/>
  <c r="F305" i="1"/>
  <c r="F307" i="1"/>
  <c r="F308" i="1"/>
  <c r="F309" i="1"/>
  <c r="F311" i="1"/>
  <c r="F313" i="1"/>
  <c r="F315" i="1"/>
  <c r="F319" i="1"/>
  <c r="F320" i="1"/>
  <c r="F321" i="1"/>
  <c r="F323" i="1"/>
  <c r="F324" i="1"/>
  <c r="F325" i="1"/>
  <c r="F327" i="1"/>
  <c r="F329" i="1"/>
  <c r="F331" i="1"/>
  <c r="F332" i="1"/>
  <c r="F333" i="1"/>
  <c r="F335" i="1"/>
  <c r="F339" i="1"/>
  <c r="F341" i="1"/>
  <c r="F343" i="1"/>
  <c r="F345" i="1"/>
  <c r="F347" i="1"/>
  <c r="F348" i="1"/>
  <c r="F349" i="1"/>
  <c r="F351" i="1"/>
  <c r="F353" i="1"/>
  <c r="F355" i="1"/>
  <c r="F356" i="1"/>
  <c r="F359" i="1"/>
  <c r="F361" i="1"/>
  <c r="F363" i="1"/>
  <c r="F365" i="1"/>
  <c r="F367" i="1"/>
  <c r="F369" i="1"/>
  <c r="F371" i="1"/>
  <c r="F372" i="1"/>
  <c r="F373" i="1"/>
  <c r="F375" i="1"/>
  <c r="F379" i="1"/>
  <c r="F380" i="1"/>
  <c r="F381" i="1"/>
  <c r="F383" i="1"/>
  <c r="F385" i="1"/>
  <c r="F387" i="1"/>
  <c r="F389" i="1"/>
  <c r="F390" i="1"/>
  <c r="F391" i="1"/>
  <c r="F392" i="1"/>
  <c r="F393" i="1"/>
  <c r="F395" i="1"/>
  <c r="F396" i="1"/>
  <c r="F399" i="1"/>
  <c r="F401" i="1"/>
  <c r="F403" i="1"/>
  <c r="F404" i="1"/>
  <c r="F405" i="1"/>
  <c r="F407" i="1"/>
  <c r="F409" i="1"/>
  <c r="F411" i="1"/>
  <c r="F413" i="1"/>
  <c r="F415" i="1"/>
  <c r="F416" i="1"/>
  <c r="F419" i="1"/>
  <c r="F420" i="1"/>
  <c r="F421" i="1"/>
  <c r="F423" i="1"/>
  <c r="F425" i="1"/>
  <c r="F427" i="1"/>
  <c r="F428" i="1"/>
  <c r="F429" i="1"/>
  <c r="F431" i="1"/>
  <c r="F433" i="1"/>
  <c r="F435" i="1"/>
  <c r="F439" i="1"/>
  <c r="F441" i="1"/>
  <c r="F443" i="1"/>
  <c r="F444" i="1"/>
  <c r="F445" i="1"/>
  <c r="F447" i="1"/>
  <c r="F449" i="1"/>
  <c r="F451" i="1"/>
  <c r="F452" i="1"/>
  <c r="F453" i="1"/>
  <c r="F454" i="1"/>
  <c r="F455" i="1"/>
  <c r="F459" i="1"/>
  <c r="F461" i="1"/>
  <c r="F463" i="1"/>
  <c r="F465" i="1"/>
  <c r="F467" i="1"/>
  <c r="F468" i="1"/>
  <c r="F469" i="1"/>
  <c r="F471" i="1"/>
  <c r="F473" i="1"/>
  <c r="F475" i="1"/>
  <c r="F476" i="1"/>
  <c r="F479" i="1"/>
  <c r="F481" i="1"/>
  <c r="F483" i="1"/>
  <c r="F485" i="1"/>
  <c r="F487" i="1"/>
  <c r="F488" i="1"/>
  <c r="F489" i="1"/>
  <c r="F491" i="1"/>
  <c r="F492" i="1"/>
  <c r="F493" i="1"/>
  <c r="F495" i="1"/>
  <c r="F499" i="1"/>
  <c r="F500" i="1"/>
  <c r="F501" i="1"/>
  <c r="F503" i="1"/>
  <c r="F505" i="1"/>
  <c r="F507" i="1"/>
  <c r="F509" i="1"/>
  <c r="F510" i="1"/>
  <c r="F511" i="1"/>
  <c r="F512" i="1"/>
  <c r="F513" i="1"/>
  <c r="F515" i="1"/>
  <c r="F516" i="1"/>
  <c r="F519" i="1"/>
  <c r="F521" i="1"/>
  <c r="F523" i="1"/>
  <c r="F524" i="1"/>
  <c r="F525" i="1"/>
  <c r="F527" i="1"/>
  <c r="F529" i="1"/>
  <c r="F531" i="1"/>
  <c r="F533" i="1"/>
  <c r="F535" i="1"/>
  <c r="F539" i="1"/>
  <c r="F540" i="1"/>
  <c r="F541" i="1"/>
  <c r="F542" i="1"/>
  <c r="F543" i="1"/>
  <c r="F545" i="1"/>
  <c r="F547" i="1"/>
  <c r="F548" i="1"/>
  <c r="F549" i="1"/>
  <c r="F551" i="1"/>
  <c r="F553" i="1"/>
  <c r="F555" i="1"/>
  <c r="F559" i="1"/>
  <c r="F561" i="1"/>
  <c r="F563" i="1"/>
  <c r="F564" i="1"/>
  <c r="F565" i="1"/>
  <c r="F567" i="1"/>
  <c r="F569" i="1"/>
  <c r="F571" i="1"/>
  <c r="F572" i="1"/>
  <c r="F573" i="1"/>
  <c r="F575" i="1"/>
  <c r="F579" i="1"/>
  <c r="F581" i="1"/>
  <c r="F583" i="1"/>
  <c r="F584" i="1"/>
  <c r="F585" i="1"/>
  <c r="F587" i="1"/>
  <c r="F588" i="1"/>
  <c r="F589" i="1"/>
  <c r="F591" i="1"/>
  <c r="F593" i="1"/>
  <c r="F595" i="1"/>
  <c r="F596" i="1"/>
  <c r="F599" i="1"/>
  <c r="F601" i="1"/>
  <c r="F603" i="1"/>
  <c r="F605" i="1"/>
  <c r="F607" i="1"/>
  <c r="F608" i="1"/>
  <c r="F609" i="1"/>
  <c r="F611" i="1"/>
  <c r="F612" i="1"/>
  <c r="F613" i="1"/>
  <c r="F615" i="1"/>
  <c r="F617" i="1"/>
  <c r="F619" i="1"/>
  <c r="F620" i="1"/>
  <c r="F621" i="1"/>
  <c r="F623" i="1"/>
  <c r="F625" i="1"/>
  <c r="F627" i="1"/>
  <c r="F629" i="1"/>
  <c r="F630" i="1"/>
  <c r="F631" i="1"/>
  <c r="F633" i="1"/>
  <c r="F635" i="1"/>
  <c r="F636" i="1"/>
  <c r="F639" i="1"/>
  <c r="F641" i="1"/>
  <c r="F643" i="1"/>
  <c r="F644" i="1"/>
  <c r="F645" i="1"/>
  <c r="F647" i="1"/>
  <c r="F649" i="1"/>
  <c r="F651" i="1"/>
  <c r="F653" i="1"/>
  <c r="F655" i="1"/>
  <c r="F659" i="1"/>
  <c r="F660" i="1"/>
  <c r="F661" i="1"/>
  <c r="F663" i="1"/>
  <c r="F665" i="1"/>
  <c r="F667" i="1"/>
  <c r="F668" i="1"/>
  <c r="F669" i="1"/>
  <c r="F671" i="1"/>
  <c r="F673" i="1"/>
  <c r="F675" i="1"/>
  <c r="F679" i="1"/>
  <c r="F680" i="1"/>
  <c r="F681" i="1"/>
  <c r="F683" i="1"/>
  <c r="F684" i="1"/>
  <c r="F685" i="1"/>
  <c r="F687" i="1"/>
  <c r="F689" i="1"/>
  <c r="F691" i="1"/>
  <c r="F692" i="1"/>
  <c r="F693" i="1"/>
  <c r="F695" i="1"/>
  <c r="F699" i="1"/>
  <c r="F701" i="1"/>
  <c r="F703" i="1"/>
  <c r="F704" i="1"/>
  <c r="F705" i="1"/>
  <c r="F707" i="1"/>
  <c r="F708" i="1"/>
  <c r="F709" i="1"/>
  <c r="F711" i="1"/>
  <c r="F713" i="1"/>
  <c r="F715" i="1"/>
  <c r="F716" i="1"/>
  <c r="F719" i="1"/>
  <c r="F721" i="1"/>
  <c r="F723" i="1"/>
  <c r="F725" i="1"/>
  <c r="F727" i="1"/>
  <c r="F729" i="1"/>
  <c r="F731" i="1"/>
  <c r="F732" i="1"/>
  <c r="F733" i="1"/>
  <c r="F735" i="1"/>
  <c r="F739" i="1"/>
  <c r="F740" i="1"/>
  <c r="F741" i="1"/>
  <c r="F743" i="1"/>
  <c r="F745" i="1"/>
  <c r="F747" i="1"/>
  <c r="F749" i="1"/>
  <c r="F751" i="1"/>
  <c r="F753" i="1"/>
  <c r="F755" i="1"/>
  <c r="F756" i="1"/>
  <c r="F759" i="1"/>
  <c r="F761" i="1"/>
  <c r="F763" i="1"/>
  <c r="F764" i="1"/>
  <c r="F765" i="1"/>
  <c r="F767" i="1"/>
  <c r="F769" i="1"/>
  <c r="F771" i="1"/>
  <c r="F773" i="1"/>
  <c r="F774" i="1"/>
  <c r="F775" i="1"/>
  <c r="F776" i="1"/>
  <c r="F779" i="1"/>
  <c r="F780" i="1"/>
  <c r="F781" i="1"/>
  <c r="F783" i="1"/>
  <c r="F785" i="1"/>
  <c r="F787" i="1"/>
  <c r="F788" i="1"/>
  <c r="F789" i="1"/>
  <c r="F791" i="1"/>
  <c r="F793" i="1"/>
  <c r="F795" i="1"/>
  <c r="F799" i="1"/>
  <c r="F800" i="1"/>
  <c r="F801" i="1"/>
  <c r="F803" i="1"/>
  <c r="F804" i="1"/>
  <c r="F805" i="1"/>
  <c r="F807" i="1"/>
  <c r="F809" i="1"/>
  <c r="F811" i="1"/>
  <c r="F812" i="1"/>
  <c r="F813" i="1"/>
  <c r="F815" i="1"/>
  <c r="F819" i="1"/>
  <c r="F821" i="1"/>
  <c r="F823" i="1"/>
  <c r="F825" i="1"/>
  <c r="F827" i="1"/>
  <c r="F828" i="1"/>
  <c r="F829" i="1"/>
  <c r="F831" i="1"/>
  <c r="F833" i="1"/>
  <c r="F835" i="1"/>
  <c r="F836" i="1"/>
  <c r="F839" i="1"/>
  <c r="F841" i="1"/>
  <c r="F843" i="1"/>
  <c r="F845" i="1"/>
  <c r="F847" i="1"/>
  <c r="F849" i="1"/>
  <c r="F851" i="1"/>
  <c r="F852" i="1"/>
  <c r="F853" i="1"/>
  <c r="F855" i="1"/>
  <c r="F859" i="1"/>
  <c r="F860" i="1"/>
  <c r="F861" i="1"/>
  <c r="F863" i="1"/>
  <c r="F865" i="1"/>
  <c r="F867" i="1"/>
  <c r="F869" i="1"/>
  <c r="F871" i="1"/>
  <c r="F872" i="1"/>
  <c r="F873" i="1"/>
  <c r="F875" i="1"/>
  <c r="F876" i="1"/>
  <c r="F877" i="1"/>
  <c r="F879" i="1"/>
  <c r="F881" i="1"/>
  <c r="F883" i="1"/>
  <c r="F884" i="1"/>
  <c r="F885" i="1"/>
  <c r="F887" i="1"/>
  <c r="F889" i="1"/>
  <c r="F891" i="1"/>
  <c r="F893" i="1"/>
  <c r="F894" i="1"/>
  <c r="F895" i="1"/>
  <c r="F896" i="1"/>
  <c r="F899" i="1"/>
  <c r="F900" i="1"/>
  <c r="F901" i="1"/>
  <c r="F903" i="1"/>
  <c r="F905" i="1"/>
  <c r="F907" i="1"/>
  <c r="F908" i="1"/>
  <c r="F909" i="1"/>
  <c r="F911" i="1"/>
  <c r="F913" i="1"/>
  <c r="F915" i="1"/>
  <c r="F919" i="1"/>
  <c r="F921" i="1"/>
  <c r="F923" i="1"/>
  <c r="F924" i="1"/>
  <c r="F925" i="1"/>
  <c r="F927" i="1"/>
  <c r="F929" i="1"/>
  <c r="F931" i="1"/>
  <c r="F932" i="1"/>
  <c r="F933" i="1"/>
  <c r="F935" i="1"/>
  <c r="F939" i="1"/>
  <c r="F941" i="1"/>
  <c r="F943" i="1"/>
  <c r="F945" i="1"/>
  <c r="F947" i="1"/>
  <c r="F948" i="1"/>
  <c r="F949" i="1"/>
  <c r="F951" i="1"/>
  <c r="F953" i="1"/>
  <c r="F955" i="1"/>
  <c r="F956" i="1"/>
  <c r="F959" i="1"/>
  <c r="F961" i="1"/>
  <c r="F963" i="1"/>
  <c r="F965" i="1"/>
  <c r="F967" i="1"/>
  <c r="F968" i="1"/>
  <c r="F969" i="1"/>
  <c r="F971" i="1"/>
  <c r="F972" i="1"/>
  <c r="F973" i="1"/>
  <c r="F975" i="1"/>
  <c r="F979" i="1"/>
  <c r="F980" i="1"/>
  <c r="F981" i="1"/>
  <c r="F983" i="1"/>
  <c r="F985" i="1"/>
  <c r="F987" i="1"/>
  <c r="F989" i="1"/>
  <c r="F991" i="1"/>
  <c r="F992" i="1"/>
  <c r="F993" i="1"/>
  <c r="F995" i="1"/>
  <c r="F996" i="1"/>
  <c r="F999" i="1"/>
  <c r="F1001" i="1"/>
  <c r="F1003" i="1"/>
  <c r="F1004" i="1"/>
  <c r="F1005" i="1"/>
  <c r="F1007" i="1"/>
  <c r="F1009" i="1"/>
  <c r="F1011" i="1"/>
  <c r="F1012" i="1"/>
  <c r="F1013" i="1"/>
  <c r="F1015" i="1"/>
  <c r="F1019" i="1"/>
  <c r="F1020" i="1"/>
  <c r="F1021" i="1"/>
  <c r="F1023" i="1"/>
  <c r="F1025" i="1"/>
  <c r="F1027" i="1"/>
  <c r="F1028" i="1"/>
  <c r="F1029" i="1"/>
  <c r="F1031" i="1"/>
  <c r="F1033" i="1"/>
  <c r="F1035" i="1"/>
  <c r="F1036" i="1"/>
  <c r="F1039" i="1"/>
  <c r="F1041" i="1"/>
  <c r="F1043" i="1"/>
  <c r="F1044" i="1"/>
  <c r="F1045" i="1"/>
  <c r="F1047" i="1"/>
  <c r="F1049" i="1"/>
  <c r="F1051" i="1"/>
  <c r="F1052" i="1"/>
  <c r="F1053" i="1"/>
  <c r="F1055" i="1"/>
  <c r="F1059" i="1"/>
  <c r="F1060" i="1"/>
  <c r="F1061" i="1"/>
  <c r="F1063" i="1"/>
  <c r="F1065" i="1"/>
  <c r="F1067" i="1"/>
  <c r="F1068" i="1"/>
  <c r="F1069" i="1"/>
  <c r="F1071" i="1"/>
  <c r="F1073" i="1"/>
  <c r="F1075" i="1"/>
  <c r="F1076" i="1"/>
  <c r="F1079" i="1"/>
  <c r="F1081" i="1"/>
  <c r="F1083" i="1"/>
  <c r="F1084" i="1"/>
  <c r="F1085" i="1"/>
  <c r="F1087" i="1"/>
  <c r="F1089" i="1"/>
  <c r="F1091" i="1"/>
  <c r="F1092" i="1"/>
  <c r="F1093" i="1"/>
  <c r="F1095" i="1"/>
  <c r="F1099" i="1"/>
  <c r="F1100" i="1"/>
  <c r="F1101" i="1"/>
  <c r="F1103" i="1"/>
  <c r="F1105" i="1"/>
  <c r="F1107" i="1"/>
  <c r="F1108" i="1"/>
  <c r="F1109" i="1"/>
  <c r="F1111" i="1"/>
  <c r="F1113" i="1"/>
  <c r="F1115" i="1"/>
  <c r="F1116" i="1"/>
  <c r="F1119" i="1"/>
  <c r="F1121" i="1"/>
  <c r="F1123" i="1"/>
  <c r="F1124" i="1"/>
  <c r="F1125" i="1"/>
  <c r="F1127" i="1"/>
  <c r="F1129" i="1"/>
  <c r="F1131" i="1"/>
  <c r="F1132" i="1"/>
  <c r="F1133" i="1"/>
  <c r="F1135" i="1"/>
  <c r="F1139" i="1"/>
  <c r="F1140" i="1"/>
  <c r="F1141" i="1"/>
  <c r="F1143" i="1"/>
  <c r="F1145" i="1"/>
  <c r="F1147" i="1"/>
  <c r="F1148" i="1"/>
  <c r="F1149" i="1"/>
  <c r="F1151" i="1"/>
  <c r="F1153" i="1"/>
  <c r="F1155" i="1"/>
  <c r="F1156" i="1"/>
  <c r="F1159" i="1"/>
  <c r="F1161" i="1"/>
  <c r="F1163" i="1"/>
  <c r="F1164" i="1"/>
  <c r="F1165" i="1"/>
  <c r="F1167" i="1"/>
  <c r="F1169" i="1"/>
  <c r="F1171" i="1"/>
  <c r="F1172" i="1"/>
  <c r="F1173" i="1"/>
  <c r="F1175" i="1"/>
  <c r="F1179" i="1"/>
  <c r="F1180" i="1"/>
  <c r="F1181" i="1"/>
  <c r="F1183" i="1"/>
  <c r="F1185" i="1"/>
  <c r="F1187" i="1"/>
  <c r="F1188" i="1"/>
  <c r="F1189" i="1"/>
  <c r="F1191" i="1"/>
  <c r="F1193" i="1"/>
  <c r="F1195" i="1"/>
  <c r="F1196" i="1"/>
  <c r="F1199" i="1"/>
  <c r="F1201" i="1"/>
  <c r="F1203" i="1"/>
  <c r="F1204" i="1"/>
  <c r="F1205" i="1"/>
  <c r="F1207" i="1"/>
  <c r="F1209" i="1"/>
  <c r="F1211" i="1"/>
  <c r="F1212" i="1"/>
  <c r="F1213" i="1"/>
  <c r="F1215" i="1"/>
  <c r="F1219" i="1"/>
  <c r="F1220" i="1"/>
  <c r="F1221" i="1"/>
  <c r="F1223" i="1"/>
  <c r="F1225" i="1"/>
  <c r="F1227" i="1"/>
  <c r="F1228" i="1"/>
  <c r="F1229" i="1"/>
  <c r="F1231" i="1"/>
  <c r="F1233" i="1"/>
  <c r="F1235" i="1"/>
  <c r="F1236" i="1"/>
  <c r="F1239" i="1"/>
  <c r="F1241" i="1"/>
  <c r="F1243" i="1"/>
  <c r="F1244" i="1"/>
  <c r="F1245" i="1"/>
  <c r="F1247" i="1"/>
  <c r="F1249" i="1"/>
  <c r="F1251" i="1"/>
  <c r="F1252" i="1"/>
  <c r="F1253" i="1"/>
  <c r="F1255" i="1"/>
  <c r="F1259" i="1"/>
  <c r="F1260" i="1"/>
  <c r="F1261" i="1"/>
  <c r="F1263" i="1"/>
  <c r="F1265" i="1"/>
  <c r="F1267" i="1"/>
  <c r="F1268" i="1"/>
  <c r="F1269" i="1"/>
  <c r="F1271" i="1"/>
  <c r="F1273" i="1"/>
  <c r="F1275" i="1"/>
  <c r="F1276" i="1"/>
  <c r="F1279" i="1"/>
  <c r="F1281" i="1"/>
  <c r="F1283" i="1"/>
  <c r="F1284" i="1"/>
  <c r="F1285" i="1"/>
  <c r="F1287" i="1"/>
  <c r="F1289" i="1"/>
  <c r="F1291" i="1"/>
  <c r="F1292" i="1"/>
  <c r="F1293" i="1"/>
  <c r="F1295" i="1"/>
  <c r="F1299" i="1"/>
  <c r="F1300" i="1"/>
  <c r="F1301" i="1"/>
  <c r="F1303" i="1"/>
  <c r="F1305" i="1"/>
  <c r="F1307" i="1"/>
  <c r="F1308" i="1"/>
  <c r="F1309" i="1"/>
  <c r="F1311" i="1"/>
  <c r="F1313" i="1"/>
  <c r="F1315" i="1"/>
  <c r="F1316" i="1"/>
  <c r="F1319" i="1"/>
  <c r="F1321" i="1"/>
  <c r="F1323" i="1"/>
  <c r="F1324" i="1"/>
  <c r="F1325" i="1"/>
  <c r="F1327" i="1"/>
  <c r="F1329" i="1"/>
  <c r="F1331" i="1"/>
  <c r="F1332" i="1"/>
  <c r="F1333" i="1"/>
  <c r="F1335" i="1"/>
  <c r="F1339" i="1"/>
  <c r="F1340" i="1"/>
  <c r="F1341" i="1"/>
  <c r="F1343" i="1"/>
  <c r="F1345" i="1"/>
  <c r="F1347" i="1"/>
  <c r="F1348" i="1"/>
  <c r="F1349" i="1"/>
  <c r="F1351" i="1"/>
  <c r="F1353" i="1"/>
  <c r="F1355" i="1"/>
  <c r="F1356" i="1"/>
  <c r="F1359" i="1"/>
  <c r="F1361" i="1"/>
  <c r="F1363" i="1"/>
  <c r="F1364" i="1"/>
  <c r="F1365" i="1"/>
  <c r="F1367" i="1"/>
  <c r="F1369" i="1"/>
  <c r="F1371" i="1"/>
  <c r="F1372" i="1"/>
  <c r="F1373" i="1"/>
  <c r="F1375" i="1"/>
  <c r="F1379" i="1"/>
  <c r="F1380" i="1"/>
  <c r="F1381" i="1"/>
  <c r="F1383" i="1"/>
  <c r="F1385" i="1"/>
  <c r="F1387" i="1"/>
  <c r="F1388" i="1"/>
  <c r="F1389" i="1"/>
  <c r="F1391" i="1"/>
  <c r="F1393" i="1"/>
  <c r="F1395" i="1"/>
  <c r="F1396" i="1"/>
  <c r="F1399" i="1"/>
  <c r="F1401" i="1"/>
  <c r="F1403" i="1"/>
  <c r="F1404" i="1"/>
  <c r="F1405" i="1"/>
  <c r="F1407" i="1"/>
  <c r="F1409" i="1"/>
  <c r="F1411" i="1"/>
  <c r="F1412" i="1"/>
  <c r="F1413" i="1"/>
  <c r="F1415" i="1"/>
  <c r="F1419" i="1"/>
  <c r="F1420" i="1"/>
  <c r="F1421" i="1"/>
  <c r="F1423" i="1"/>
  <c r="F1425" i="1"/>
  <c r="F1427" i="1"/>
  <c r="F1428" i="1"/>
  <c r="F1429" i="1"/>
  <c r="F1431" i="1"/>
  <c r="F1433" i="1"/>
  <c r="F1435" i="1"/>
  <c r="F1436" i="1"/>
  <c r="F1439" i="1"/>
  <c r="F1441" i="1"/>
  <c r="F1443" i="1"/>
  <c r="F1444" i="1"/>
  <c r="F1445" i="1"/>
  <c r="F1447" i="1"/>
  <c r="F1449" i="1"/>
  <c r="F1451" i="1"/>
  <c r="F1452" i="1"/>
  <c r="F1453" i="1"/>
  <c r="F1455" i="1"/>
  <c r="F1459" i="1"/>
  <c r="F1460" i="1"/>
  <c r="F1461" i="1"/>
  <c r="F1463" i="1"/>
  <c r="F1465" i="1"/>
  <c r="F1467" i="1"/>
  <c r="F1468" i="1"/>
  <c r="F1469" i="1"/>
  <c r="F1471" i="1"/>
  <c r="F1473" i="1"/>
  <c r="F1475" i="1"/>
  <c r="F1476" i="1"/>
  <c r="F1479" i="1"/>
  <c r="F1481" i="1"/>
  <c r="F1483" i="1"/>
  <c r="F1484" i="1"/>
  <c r="F1485" i="1"/>
  <c r="F1487" i="1"/>
  <c r="F1489" i="1"/>
  <c r="F1491" i="1"/>
  <c r="F1492" i="1"/>
  <c r="F1493" i="1"/>
  <c r="F1494" i="1"/>
  <c r="F1495" i="1"/>
  <c r="F1499" i="1"/>
  <c r="F1500" i="1"/>
  <c r="F1501" i="1"/>
  <c r="F1503" i="1"/>
  <c r="F1505" i="1"/>
  <c r="F1507" i="1"/>
  <c r="F1508" i="1"/>
  <c r="F1509" i="1"/>
  <c r="F1511" i="1"/>
  <c r="F1513" i="1"/>
  <c r="F1515" i="1"/>
  <c r="F1516" i="1"/>
  <c r="F1517" i="1"/>
  <c r="F1519" i="1"/>
  <c r="F1521" i="1"/>
  <c r="F1523" i="1"/>
  <c r="F1524" i="1"/>
  <c r="F1525" i="1"/>
  <c r="F1526" i="1"/>
  <c r="F1527" i="1"/>
  <c r="F1529" i="1"/>
  <c r="F1531" i="1"/>
  <c r="F1532" i="1"/>
  <c r="F1533" i="1"/>
  <c r="F1535" i="1"/>
  <c r="F1539" i="1"/>
  <c r="F1540" i="1"/>
  <c r="F1541" i="1"/>
  <c r="F1543" i="1"/>
  <c r="F1545" i="1"/>
  <c r="F1547" i="1"/>
  <c r="F1548" i="1"/>
  <c r="F1549" i="1"/>
  <c r="F1551" i="1"/>
  <c r="F1553" i="1"/>
  <c r="F1555" i="1"/>
  <c r="F1556" i="1"/>
  <c r="F1559" i="1"/>
  <c r="F1561" i="1"/>
  <c r="F1563" i="1"/>
  <c r="F1564" i="1"/>
  <c r="F1565" i="1"/>
  <c r="F1567" i="1"/>
  <c r="F1569" i="1"/>
  <c r="F1571" i="1"/>
  <c r="F1572" i="1"/>
  <c r="F1573" i="1"/>
  <c r="F1575" i="1"/>
  <c r="F1579" i="1"/>
  <c r="F1580" i="1"/>
  <c r="F1581" i="1"/>
  <c r="F1583" i="1"/>
  <c r="F1585" i="1"/>
  <c r="F1587" i="1"/>
  <c r="F1588" i="1"/>
  <c r="F1589" i="1"/>
  <c r="F1591" i="1"/>
  <c r="F1593" i="1"/>
  <c r="F1595" i="1"/>
  <c r="F1596" i="1"/>
  <c r="F1599" i="1"/>
  <c r="F1601" i="1"/>
  <c r="F1603" i="1"/>
  <c r="F1604" i="1"/>
  <c r="F1605" i="1"/>
  <c r="F1607" i="1"/>
  <c r="F1609" i="1"/>
  <c r="F1611" i="1"/>
  <c r="F1612" i="1"/>
  <c r="F1613" i="1"/>
  <c r="F1615" i="1"/>
  <c r="F1619" i="1"/>
  <c r="F1620" i="1"/>
  <c r="F1621" i="1"/>
  <c r="F1623" i="1"/>
  <c r="F1625" i="1"/>
  <c r="F1627" i="1"/>
  <c r="F1628" i="1"/>
  <c r="F1629" i="1"/>
  <c r="F1631" i="1"/>
  <c r="F1633" i="1"/>
  <c r="F1635" i="1"/>
  <c r="F1636" i="1"/>
  <c r="F1639" i="1"/>
  <c r="F1641" i="1"/>
  <c r="F1643" i="1"/>
  <c r="F1644" i="1"/>
  <c r="F1645" i="1"/>
  <c r="F1647" i="1"/>
  <c r="F1649" i="1"/>
  <c r="F1651" i="1"/>
  <c r="F1652" i="1"/>
  <c r="F1653" i="1"/>
  <c r="F1654" i="1"/>
  <c r="F1655" i="1"/>
  <c r="F1659" i="1"/>
  <c r="F1660" i="1"/>
  <c r="F1661" i="1"/>
  <c r="F1663" i="1"/>
  <c r="F1665" i="1"/>
  <c r="F1667" i="1"/>
  <c r="F1668" i="1"/>
  <c r="F1669" i="1"/>
  <c r="F1671" i="1"/>
  <c r="F1673" i="1"/>
  <c r="F1675" i="1"/>
  <c r="F1676" i="1"/>
  <c r="F1679" i="1"/>
  <c r="F1681" i="1"/>
  <c r="F1683" i="1"/>
  <c r="F1684" i="1"/>
  <c r="F1685" i="1"/>
  <c r="F1687" i="1"/>
  <c r="F1689" i="1"/>
  <c r="F1691" i="1"/>
  <c r="F1692" i="1"/>
  <c r="F1693" i="1"/>
  <c r="F1695" i="1"/>
  <c r="F1699" i="1"/>
  <c r="F1700" i="1"/>
  <c r="F1701" i="1"/>
  <c r="F1703" i="1"/>
  <c r="F1705" i="1"/>
  <c r="F1707" i="1"/>
  <c r="F1708" i="1"/>
  <c r="F1709" i="1"/>
  <c r="F1711" i="1"/>
  <c r="F1713" i="1"/>
  <c r="F1715" i="1"/>
  <c r="F1716" i="1"/>
  <c r="F1719" i="1"/>
  <c r="F1721" i="1"/>
  <c r="F1723" i="1"/>
  <c r="F1724" i="1"/>
  <c r="F1725" i="1"/>
  <c r="F1727" i="1"/>
  <c r="F1729" i="1"/>
  <c r="F1731" i="1"/>
  <c r="F1732" i="1"/>
  <c r="F1733" i="1"/>
  <c r="F1735" i="1"/>
  <c r="F1739" i="1"/>
  <c r="F1740" i="1"/>
  <c r="F1741" i="1"/>
  <c r="F1743" i="1"/>
  <c r="F1745" i="1"/>
  <c r="F1747" i="1"/>
  <c r="F1748" i="1"/>
  <c r="F1749" i="1"/>
  <c r="F1750" i="1"/>
  <c r="F1751" i="1"/>
  <c r="F1753" i="1"/>
  <c r="F1755" i="1"/>
  <c r="F1756" i="1"/>
  <c r="F1759" i="1"/>
  <c r="F1761" i="1"/>
  <c r="F1763" i="1"/>
  <c r="F1764" i="1"/>
  <c r="F1765" i="1"/>
  <c r="F1767" i="1"/>
  <c r="F1769" i="1"/>
  <c r="F1771" i="1"/>
  <c r="F1772" i="1"/>
  <c r="F1773" i="1"/>
  <c r="F1775" i="1"/>
  <c r="F1779" i="1"/>
  <c r="F1780" i="1"/>
  <c r="F1781" i="1"/>
  <c r="F1782" i="1"/>
  <c r="F1783" i="1"/>
  <c r="F1785" i="1"/>
  <c r="F1787" i="1"/>
  <c r="F1788" i="1"/>
  <c r="F1789" i="1"/>
  <c r="F1791" i="1"/>
  <c r="F1793" i="1"/>
  <c r="F1795" i="1"/>
  <c r="F1796" i="1"/>
  <c r="F1799" i="1"/>
  <c r="F1801" i="1"/>
  <c r="F1803" i="1"/>
  <c r="F1804" i="1"/>
  <c r="F1805" i="1"/>
  <c r="F1807" i="1"/>
  <c r="F1809" i="1"/>
  <c r="F1811" i="1"/>
  <c r="F1812" i="1"/>
  <c r="F1813" i="1"/>
  <c r="F1815" i="1"/>
  <c r="F1819" i="1"/>
  <c r="F1820" i="1"/>
  <c r="F1821" i="1"/>
  <c r="F1823" i="1"/>
  <c r="F1825" i="1"/>
  <c r="F1827" i="1"/>
  <c r="F1828" i="1"/>
  <c r="F1829" i="1"/>
  <c r="F1831" i="1"/>
  <c r="F1833" i="1"/>
  <c r="F1835" i="1"/>
  <c r="F1836" i="1"/>
  <c r="F1839" i="1"/>
  <c r="F1841" i="1"/>
  <c r="F1843" i="1"/>
  <c r="F1844" i="1"/>
  <c r="F1845" i="1"/>
  <c r="F1847" i="1"/>
  <c r="F1849" i="1"/>
  <c r="F1851" i="1"/>
  <c r="F1852" i="1"/>
  <c r="F1853" i="1"/>
  <c r="F1855" i="1"/>
  <c r="F1859" i="1"/>
  <c r="F1860" i="1"/>
  <c r="F1861" i="1"/>
  <c r="F1863" i="1"/>
  <c r="F1865" i="1"/>
  <c r="F1867" i="1"/>
  <c r="F1868" i="1"/>
  <c r="F1869" i="1"/>
  <c r="F1871" i="1"/>
  <c r="F1873" i="1"/>
  <c r="F1875" i="1"/>
  <c r="F1876" i="1"/>
  <c r="F1879" i="1"/>
  <c r="F1881" i="1"/>
  <c r="F1883" i="1"/>
  <c r="F1884" i="1"/>
  <c r="F1885" i="1"/>
  <c r="F1887" i="1"/>
  <c r="F1889" i="1"/>
  <c r="F1891" i="1"/>
  <c r="F1892" i="1"/>
  <c r="F1893" i="1"/>
  <c r="F1895" i="1"/>
  <c r="F1899" i="1"/>
  <c r="F1900" i="1"/>
  <c r="F1901" i="1"/>
  <c r="F1902" i="1"/>
  <c r="F1903" i="1"/>
  <c r="F1905" i="1"/>
  <c r="F1907" i="1"/>
  <c r="F1908" i="1"/>
  <c r="F1909" i="1"/>
  <c r="F1911" i="1"/>
  <c r="F1913" i="1"/>
  <c r="F1915" i="1"/>
  <c r="F1916" i="1"/>
  <c r="F1919" i="1"/>
  <c r="F1921" i="1"/>
  <c r="F1923" i="1"/>
  <c r="F1924" i="1"/>
  <c r="F1925" i="1"/>
  <c r="F1927" i="1"/>
  <c r="F1929" i="1"/>
  <c r="F1931" i="1"/>
  <c r="F1932" i="1"/>
  <c r="F1933" i="1"/>
  <c r="F1935" i="1"/>
  <c r="F1939" i="1"/>
  <c r="F1940" i="1"/>
  <c r="F1941" i="1"/>
  <c r="F1942" i="1"/>
  <c r="F1943" i="1"/>
  <c r="F1945" i="1"/>
  <c r="F1947" i="1"/>
  <c r="F1948" i="1"/>
  <c r="F1949" i="1"/>
  <c r="F1951" i="1"/>
  <c r="F1953" i="1"/>
  <c r="F1955" i="1"/>
  <c r="F1956" i="1"/>
  <c r="F1959" i="1"/>
  <c r="F1961" i="1"/>
  <c r="F1963" i="1"/>
  <c r="F1964" i="1"/>
  <c r="F1965" i="1"/>
  <c r="F1966" i="1"/>
  <c r="F1967" i="1"/>
  <c r="F1969" i="1"/>
  <c r="F1971" i="1"/>
  <c r="F1972" i="1"/>
  <c r="F1973" i="1"/>
  <c r="F1975" i="1"/>
  <c r="F1979" i="1"/>
  <c r="F1980" i="1"/>
  <c r="F1981" i="1"/>
  <c r="F1983" i="1"/>
  <c r="F1985" i="1"/>
  <c r="F1987" i="1"/>
  <c r="F1988" i="1"/>
  <c r="F1989" i="1"/>
  <c r="F1991" i="1"/>
  <c r="F1993" i="1"/>
  <c r="F1995" i="1"/>
  <c r="F1996" i="1"/>
  <c r="F1999" i="1"/>
  <c r="F2001" i="1"/>
  <c r="F2003" i="1"/>
  <c r="F2004" i="1"/>
  <c r="F2005" i="1"/>
  <c r="F2006" i="1"/>
  <c r="F2007" i="1"/>
  <c r="F2009" i="1"/>
  <c r="F2011" i="1"/>
  <c r="F2012" i="1"/>
  <c r="F2013" i="1"/>
  <c r="F2015" i="1"/>
  <c r="F2019" i="1"/>
  <c r="F2020" i="1"/>
  <c r="F2021" i="1"/>
  <c r="F2023" i="1"/>
  <c r="F2025" i="1"/>
  <c r="F2027" i="1"/>
  <c r="F2028" i="1"/>
  <c r="F2029" i="1"/>
  <c r="F2030" i="1"/>
  <c r="F2031" i="1"/>
  <c r="F2033" i="1"/>
  <c r="F2035" i="1"/>
  <c r="F2036" i="1"/>
  <c r="F2039" i="1"/>
  <c r="F2041" i="1"/>
  <c r="F2043" i="1"/>
  <c r="F2044" i="1"/>
  <c r="F2045" i="1"/>
  <c r="F2047" i="1"/>
  <c r="F2049" i="1"/>
  <c r="F2051" i="1"/>
  <c r="F2052" i="1"/>
  <c r="F2053" i="1"/>
  <c r="F2055" i="1"/>
  <c r="F2059" i="1"/>
  <c r="F2060" i="1"/>
  <c r="F2061" i="1"/>
  <c r="F2063" i="1"/>
  <c r="F2065" i="1"/>
  <c r="F2067" i="1"/>
  <c r="F2068" i="1"/>
  <c r="F2069" i="1"/>
  <c r="F2070" i="1"/>
  <c r="F2071" i="1"/>
  <c r="F2073" i="1"/>
  <c r="F2075" i="1"/>
  <c r="F2076" i="1"/>
  <c r="F2079" i="1"/>
  <c r="F2081" i="1"/>
  <c r="F2083" i="1"/>
  <c r="F2084" i="1"/>
  <c r="F2085" i="1"/>
  <c r="F2087" i="1"/>
  <c r="F2089" i="1"/>
  <c r="F2091" i="1"/>
  <c r="F2092" i="1"/>
  <c r="F2093" i="1"/>
  <c r="F2094" i="1"/>
  <c r="F2095" i="1"/>
  <c r="F2099" i="1"/>
  <c r="F2100" i="1"/>
  <c r="F2101" i="1"/>
  <c r="F2102" i="1"/>
  <c r="F2103" i="1"/>
  <c r="F2105" i="1"/>
  <c r="F2107" i="1"/>
  <c r="F2108" i="1"/>
  <c r="F2109" i="1"/>
  <c r="F2111" i="1"/>
  <c r="F2113" i="1"/>
  <c r="F2115" i="1"/>
  <c r="F2116" i="1"/>
  <c r="F2119" i="1"/>
  <c r="F2121" i="1"/>
  <c r="F2123" i="1"/>
  <c r="F2124" i="1"/>
  <c r="F2125" i="1"/>
  <c r="F2126" i="1"/>
  <c r="F2127" i="1"/>
  <c r="F2129" i="1"/>
  <c r="F2131" i="1"/>
  <c r="F2132" i="1"/>
  <c r="F2133" i="1"/>
  <c r="F2135" i="1"/>
  <c r="F2139" i="1"/>
  <c r="F2140" i="1"/>
  <c r="F2141" i="1"/>
  <c r="F2142" i="1"/>
  <c r="F2143" i="1"/>
  <c r="F2145" i="1"/>
  <c r="F2147" i="1"/>
  <c r="F2148" i="1"/>
  <c r="F2149" i="1"/>
  <c r="F2151" i="1"/>
  <c r="F2153" i="1"/>
  <c r="F2155" i="1"/>
  <c r="F2156" i="1"/>
  <c r="F2159" i="1"/>
  <c r="F2161" i="1"/>
  <c r="F2163" i="1"/>
  <c r="F2164" i="1"/>
  <c r="F2165" i="1"/>
  <c r="F2167" i="1"/>
  <c r="F2169" i="1"/>
  <c r="F2171" i="1"/>
  <c r="F2172" i="1"/>
  <c r="F2173" i="1"/>
  <c r="F2174" i="1"/>
  <c r="F2175" i="1"/>
  <c r="F2179" i="1"/>
  <c r="F2180" i="1"/>
  <c r="F2181" i="1"/>
  <c r="F2183" i="1"/>
  <c r="F2185" i="1"/>
  <c r="F2187" i="1"/>
  <c r="F2188" i="1"/>
  <c r="F2189" i="1"/>
  <c r="F2190" i="1"/>
  <c r="F2191" i="1"/>
  <c r="F2193" i="1"/>
  <c r="F2195" i="1"/>
  <c r="F2196" i="1"/>
  <c r="F2199" i="1"/>
  <c r="F2201" i="1"/>
  <c r="F2203" i="1"/>
  <c r="F2204" i="1"/>
  <c r="F2205" i="1"/>
  <c r="F2206" i="1"/>
  <c r="F2207" i="1"/>
  <c r="F2209" i="1"/>
  <c r="F2211" i="1"/>
  <c r="F2212" i="1"/>
  <c r="F2213" i="1"/>
  <c r="F2215" i="1"/>
  <c r="F2219" i="1"/>
  <c r="F2220" i="1"/>
  <c r="F2221" i="1"/>
  <c r="F2222" i="1"/>
  <c r="F2223" i="1"/>
  <c r="F2225" i="1"/>
  <c r="F2227" i="1"/>
  <c r="F2228" i="1"/>
  <c r="F2229" i="1"/>
  <c r="F2231" i="1"/>
  <c r="F2233" i="1"/>
  <c r="F2235" i="1"/>
  <c r="F2236" i="1"/>
  <c r="F2239" i="1"/>
  <c r="F2241" i="1"/>
  <c r="F2243" i="1"/>
  <c r="F2244" i="1"/>
  <c r="F2245" i="1"/>
  <c r="F2247" i="1"/>
  <c r="F2249" i="1"/>
  <c r="F2251" i="1"/>
  <c r="F2252" i="1"/>
  <c r="F2253" i="1"/>
  <c r="F2254" i="1"/>
  <c r="F2255" i="1"/>
  <c r="F2259" i="1"/>
  <c r="F2260" i="1"/>
  <c r="F2261" i="1"/>
  <c r="F2263" i="1"/>
  <c r="F2265" i="1"/>
  <c r="F2267" i="1"/>
  <c r="F2268" i="1"/>
  <c r="F2269" i="1"/>
  <c r="F2270" i="1"/>
  <c r="F2271" i="1"/>
  <c r="F2273" i="1"/>
  <c r="F2275" i="1"/>
  <c r="F2276" i="1"/>
  <c r="F2279" i="1"/>
  <c r="F2281" i="1"/>
  <c r="F2283" i="1"/>
  <c r="F2284" i="1"/>
  <c r="F2285" i="1"/>
  <c r="F2286" i="1"/>
  <c r="F2287" i="1"/>
  <c r="F2289" i="1"/>
  <c r="F2291" i="1"/>
  <c r="F2292" i="1"/>
  <c r="F2293" i="1"/>
  <c r="F2295" i="1"/>
  <c r="F2299" i="1"/>
  <c r="F2300" i="1"/>
  <c r="F2301" i="1"/>
  <c r="F2302" i="1"/>
  <c r="F2303" i="1"/>
  <c r="F2305" i="1"/>
  <c r="F2307" i="1"/>
  <c r="F2308" i="1"/>
  <c r="F2309" i="1"/>
  <c r="F2311" i="1"/>
  <c r="F2313" i="1"/>
  <c r="F2315" i="1"/>
  <c r="F2316" i="1"/>
  <c r="F2319" i="1"/>
  <c r="F2321" i="1"/>
  <c r="F2323" i="1"/>
  <c r="F2324" i="1"/>
  <c r="F2325" i="1"/>
  <c r="F2327" i="1"/>
  <c r="F2329" i="1"/>
  <c r="F2331" i="1"/>
  <c r="F2332" i="1"/>
  <c r="F2333" i="1"/>
  <c r="F2334" i="1"/>
  <c r="F2335" i="1"/>
  <c r="F2339" i="1"/>
  <c r="F2340" i="1"/>
  <c r="F2341" i="1"/>
  <c r="F2343" i="1"/>
  <c r="F2345" i="1"/>
  <c r="F2347" i="1"/>
  <c r="F2348" i="1"/>
  <c r="F2349" i="1"/>
  <c r="F2350" i="1"/>
  <c r="F2351" i="1"/>
  <c r="F2353" i="1"/>
  <c r="F2355" i="1"/>
  <c r="F2356" i="1"/>
  <c r="F2359" i="1"/>
  <c r="F2361" i="1"/>
  <c r="F2363" i="1"/>
  <c r="F2364" i="1"/>
  <c r="F2365" i="1"/>
  <c r="F2366" i="1"/>
  <c r="F2367" i="1"/>
  <c r="F2369" i="1"/>
  <c r="F2371" i="1"/>
  <c r="F2372" i="1"/>
  <c r="F2373" i="1"/>
  <c r="F2375" i="1"/>
  <c r="F2379" i="1"/>
  <c r="F2380" i="1"/>
  <c r="F2381" i="1"/>
  <c r="F2382" i="1"/>
  <c r="F2383" i="1"/>
  <c r="F2385" i="1"/>
  <c r="F2387" i="1"/>
  <c r="F2388" i="1"/>
  <c r="F2389" i="1"/>
  <c r="F2391" i="1"/>
  <c r="F2393" i="1"/>
  <c r="F2395" i="1"/>
  <c r="F2396" i="1"/>
  <c r="F2397" i="1"/>
  <c r="F2399" i="1"/>
  <c r="F2401" i="1"/>
  <c r="F2403" i="1"/>
  <c r="F2404" i="1"/>
  <c r="F2405" i="1"/>
  <c r="F2407" i="1"/>
  <c r="F2409" i="1"/>
  <c r="F2411" i="1"/>
  <c r="F2412" i="1"/>
  <c r="F2413" i="1"/>
  <c r="F2414" i="1"/>
  <c r="F2415" i="1"/>
  <c r="F2419" i="1"/>
  <c r="F2420" i="1"/>
  <c r="F2421" i="1"/>
  <c r="F2423" i="1"/>
  <c r="F2425" i="1"/>
  <c r="F2427" i="1"/>
  <c r="F2428" i="1"/>
  <c r="F2429" i="1"/>
  <c r="F2430" i="1"/>
  <c r="F2431" i="1"/>
  <c r="F2433" i="1"/>
  <c r="F2435" i="1"/>
  <c r="F2436" i="1"/>
  <c r="F2439" i="1"/>
  <c r="F2441" i="1"/>
  <c r="F2443" i="1"/>
  <c r="F2444" i="1"/>
  <c r="F2445" i="1"/>
  <c r="F2446" i="1"/>
  <c r="F2447" i="1"/>
  <c r="F2449" i="1"/>
  <c r="F2451" i="1"/>
  <c r="F2452" i="1"/>
  <c r="F2453" i="1"/>
  <c r="F2455" i="1"/>
  <c r="F2459" i="1"/>
  <c r="F2460" i="1"/>
  <c r="F2461" i="1"/>
  <c r="F2462" i="1"/>
  <c r="F2463" i="1"/>
  <c r="F2465" i="1"/>
  <c r="F2466" i="1"/>
  <c r="F2467" i="1"/>
  <c r="F2468" i="1"/>
  <c r="F2469" i="1"/>
  <c r="F2470" i="1"/>
  <c r="F2471" i="1"/>
  <c r="F2473" i="1"/>
  <c r="F2475" i="1"/>
  <c r="F2476" i="1"/>
  <c r="F2479" i="1"/>
  <c r="F2481" i="1"/>
  <c r="F2483" i="1"/>
  <c r="F2484" i="1"/>
  <c r="F2485" i="1"/>
  <c r="F2486" i="1"/>
  <c r="F2487" i="1"/>
  <c r="F2489" i="1"/>
  <c r="F2491" i="1"/>
  <c r="F2492" i="1"/>
  <c r="F2493" i="1"/>
  <c r="F2494" i="1"/>
  <c r="F2495" i="1"/>
  <c r="F2499" i="1"/>
  <c r="F2500" i="1"/>
  <c r="F2501" i="1"/>
  <c r="F2502" i="1"/>
  <c r="F2503" i="1"/>
  <c r="F2505" i="1"/>
  <c r="F2507" i="1"/>
  <c r="F2508" i="1"/>
  <c r="F2509" i="1"/>
  <c r="F2510" i="1"/>
  <c r="F2511" i="1"/>
  <c r="F2513" i="1"/>
  <c r="F2515" i="1"/>
  <c r="F2516" i="1"/>
  <c r="F2519" i="1"/>
  <c r="F2521" i="1"/>
  <c r="F2523" i="1"/>
  <c r="F2524" i="1"/>
  <c r="F2525" i="1"/>
  <c r="F2526" i="1"/>
  <c r="F2527" i="1"/>
  <c r="F2529" i="1"/>
  <c r="F2530" i="1"/>
  <c r="F2531" i="1"/>
  <c r="F2532" i="1"/>
  <c r="F2533" i="1"/>
  <c r="F2534" i="1"/>
  <c r="F2535" i="1"/>
  <c r="F2539" i="1"/>
  <c r="F2540" i="1"/>
  <c r="F2541" i="1"/>
  <c r="F2542" i="1"/>
  <c r="F2543" i="1"/>
  <c r="F2545" i="1"/>
  <c r="F2547" i="1"/>
  <c r="F2548" i="1"/>
  <c r="F2549" i="1"/>
  <c r="F2550" i="1"/>
  <c r="F2551" i="1"/>
  <c r="F2553" i="1"/>
  <c r="F2555" i="1"/>
  <c r="F2556" i="1"/>
  <c r="F2559" i="1"/>
  <c r="F2561" i="1"/>
  <c r="F2563" i="1"/>
  <c r="F2564" i="1"/>
  <c r="F2565" i="1"/>
  <c r="F2566" i="1"/>
  <c r="F2567" i="1"/>
  <c r="F2569" i="1"/>
  <c r="F2571" i="1"/>
  <c r="F2572" i="1"/>
  <c r="F2573" i="1"/>
  <c r="F2574" i="1"/>
  <c r="F2575" i="1"/>
  <c r="F2579" i="1"/>
  <c r="F2580" i="1"/>
  <c r="F2581" i="1"/>
  <c r="F2582" i="1"/>
  <c r="F2583" i="1"/>
  <c r="F2585" i="1"/>
  <c r="F2587" i="1"/>
  <c r="F2588" i="1"/>
  <c r="F2589" i="1"/>
  <c r="F2590" i="1"/>
  <c r="F2591" i="1"/>
  <c r="F2593" i="1"/>
  <c r="F2594" i="1"/>
  <c r="F2595" i="1"/>
  <c r="F2596" i="1"/>
  <c r="F2599" i="1"/>
  <c r="F2601" i="1"/>
  <c r="F2603" i="1"/>
  <c r="F2604" i="1"/>
  <c r="F2605" i="1"/>
  <c r="F2606" i="1"/>
  <c r="F2607" i="1"/>
  <c r="F2609" i="1"/>
  <c r="F2611" i="1"/>
  <c r="F2612" i="1"/>
  <c r="F2613" i="1"/>
  <c r="F2614" i="1"/>
  <c r="F2615" i="1"/>
  <c r="F2619" i="1"/>
  <c r="F2620" i="1"/>
  <c r="F2621" i="1"/>
  <c r="F2622" i="1"/>
  <c r="F2623" i="1"/>
  <c r="F2625" i="1"/>
  <c r="F2627" i="1"/>
  <c r="F2628" i="1"/>
  <c r="F2629" i="1"/>
  <c r="F2630" i="1"/>
  <c r="F2631" i="1"/>
  <c r="F2633" i="1"/>
  <c r="F2635" i="1"/>
  <c r="F2636" i="1"/>
  <c r="F2639" i="1"/>
  <c r="F2641" i="1"/>
  <c r="F2643" i="1"/>
  <c r="F2644" i="1"/>
  <c r="F2645" i="1"/>
  <c r="F2646" i="1"/>
  <c r="F2647" i="1"/>
  <c r="F2649" i="1"/>
  <c r="F2651" i="1"/>
  <c r="F2652" i="1"/>
  <c r="F2653" i="1"/>
  <c r="F2654" i="1"/>
  <c r="F2655" i="1"/>
  <c r="F2659" i="1"/>
  <c r="F2660" i="1"/>
  <c r="F2661" i="1"/>
  <c r="F2662" i="1"/>
  <c r="F2663" i="1"/>
  <c r="F2665" i="1"/>
  <c r="F2667" i="1"/>
  <c r="F2668" i="1"/>
  <c r="F2669" i="1"/>
  <c r="F2670" i="1"/>
  <c r="F2671" i="1"/>
  <c r="F2673" i="1"/>
  <c r="F2675" i="1"/>
  <c r="F2676" i="1"/>
  <c r="F2679" i="1"/>
  <c r="F2681" i="1"/>
  <c r="F2683" i="1"/>
  <c r="F2684" i="1"/>
  <c r="F2685" i="1"/>
  <c r="F2686" i="1"/>
  <c r="F2687" i="1"/>
  <c r="F2689" i="1"/>
  <c r="F2691" i="1"/>
  <c r="F2692" i="1"/>
  <c r="F2693" i="1"/>
  <c r="F2694" i="1"/>
  <c r="F2695" i="1"/>
  <c r="F2699" i="1"/>
  <c r="F2700" i="1"/>
  <c r="F2701" i="1"/>
  <c r="F2702" i="1"/>
  <c r="F2703" i="1"/>
  <c r="F2705" i="1"/>
  <c r="F2707" i="1"/>
  <c r="F2708" i="1"/>
  <c r="F2709" i="1"/>
  <c r="F2710" i="1"/>
  <c r="F2711" i="1"/>
  <c r="F2713" i="1"/>
  <c r="F2715" i="1"/>
  <c r="F2716" i="1"/>
  <c r="F2717" i="1"/>
  <c r="F2719" i="1"/>
  <c r="F2721" i="1"/>
  <c r="F2722" i="1"/>
  <c r="F2723" i="1"/>
  <c r="F2724" i="1"/>
  <c r="F2725" i="1"/>
  <c r="F2726" i="1"/>
  <c r="F2727" i="1"/>
  <c r="F2729" i="1"/>
  <c r="F2731" i="1"/>
  <c r="F2732" i="1"/>
  <c r="F2733" i="1"/>
  <c r="F2734" i="1"/>
  <c r="F2735" i="1"/>
  <c r="F2739" i="1"/>
  <c r="F2740" i="1"/>
  <c r="F2741" i="1"/>
  <c r="F2742" i="1"/>
  <c r="F2743" i="1"/>
  <c r="F2745" i="1"/>
  <c r="F2747" i="1"/>
  <c r="F2748" i="1"/>
  <c r="F2749" i="1"/>
  <c r="F2750" i="1"/>
  <c r="F2751" i="1"/>
  <c r="F2753" i="1"/>
  <c r="F2755" i="1"/>
  <c r="F2756" i="1"/>
  <c r="F2759" i="1"/>
  <c r="F2761" i="1"/>
  <c r="F2763" i="1"/>
  <c r="F2764" i="1"/>
  <c r="F2765" i="1"/>
  <c r="F2766" i="1"/>
  <c r="F2767" i="1"/>
  <c r="F2769" i="1"/>
  <c r="F2771" i="1"/>
  <c r="F2772" i="1"/>
  <c r="F2773" i="1"/>
  <c r="F2774" i="1"/>
  <c r="F2775" i="1"/>
  <c r="F2779" i="1"/>
  <c r="F2780" i="1"/>
  <c r="F2781" i="1"/>
  <c r="F2782" i="1"/>
  <c r="F2783" i="1"/>
  <c r="F2785" i="1"/>
  <c r="F2786" i="1"/>
  <c r="F2787" i="1"/>
  <c r="F2788" i="1"/>
  <c r="F2789" i="1"/>
  <c r="F2790" i="1"/>
  <c r="F2791" i="1"/>
  <c r="F2793" i="1"/>
  <c r="F2795" i="1"/>
  <c r="F2796" i="1"/>
  <c r="F2799" i="1"/>
  <c r="F2801" i="1"/>
  <c r="F2803" i="1"/>
  <c r="F2804" i="1"/>
  <c r="F2805" i="1"/>
  <c r="F2806" i="1"/>
  <c r="F2807" i="1"/>
  <c r="F2809" i="1"/>
  <c r="F2811" i="1"/>
  <c r="F2812" i="1"/>
  <c r="F2813" i="1"/>
  <c r="F2814" i="1"/>
  <c r="F2815" i="1"/>
  <c r="F2819" i="1"/>
  <c r="F2820" i="1"/>
  <c r="F2821" i="1"/>
  <c r="F2822" i="1"/>
  <c r="F2823" i="1"/>
  <c r="F2825" i="1"/>
  <c r="F2827" i="1"/>
  <c r="F2828" i="1"/>
  <c r="F2829" i="1"/>
  <c r="F2830" i="1"/>
  <c r="F2831" i="1"/>
  <c r="F2833" i="1"/>
  <c r="F2835" i="1"/>
  <c r="F2836" i="1"/>
  <c r="F2839" i="1"/>
  <c r="F2841" i="1"/>
  <c r="F2843" i="1"/>
  <c r="F2844" i="1"/>
  <c r="F2845" i="1"/>
  <c r="F2846" i="1"/>
  <c r="F2847" i="1"/>
  <c r="F2849" i="1"/>
  <c r="F2850" i="1"/>
  <c r="F2851" i="1"/>
  <c r="F2852" i="1"/>
  <c r="F2853" i="1"/>
  <c r="F2854" i="1"/>
  <c r="F2855" i="1"/>
  <c r="F2859" i="1"/>
  <c r="F2860" i="1"/>
  <c r="F2861" i="1"/>
  <c r="F2862" i="1"/>
  <c r="F2863" i="1"/>
  <c r="F2865" i="1"/>
  <c r="F2867" i="1"/>
  <c r="F2868" i="1"/>
  <c r="F2869" i="1"/>
  <c r="F2870" i="1"/>
  <c r="F2871" i="1"/>
  <c r="F2873" i="1"/>
  <c r="F2875" i="1"/>
  <c r="F2876" i="1"/>
  <c r="F2879" i="1"/>
  <c r="F2881" i="1"/>
  <c r="F2883" i="1"/>
  <c r="F2884" i="1"/>
  <c r="F2885" i="1"/>
  <c r="F2886" i="1"/>
  <c r="F2887" i="1"/>
  <c r="F2889" i="1"/>
  <c r="F2891" i="1"/>
  <c r="F2892" i="1"/>
  <c r="F2893" i="1"/>
  <c r="F2894" i="1"/>
  <c r="F2895" i="1"/>
  <c r="F2899" i="1"/>
  <c r="F2900" i="1"/>
  <c r="F2901" i="1"/>
  <c r="F2902" i="1"/>
  <c r="F2903" i="1"/>
  <c r="F2905" i="1"/>
  <c r="F2907" i="1"/>
  <c r="F2908" i="1"/>
  <c r="F2909" i="1"/>
  <c r="F2910" i="1"/>
  <c r="F2911" i="1"/>
  <c r="F2913" i="1"/>
  <c r="F2914" i="1"/>
  <c r="F2915" i="1"/>
  <c r="F2916" i="1"/>
  <c r="F2919" i="1"/>
  <c r="F2921" i="1"/>
  <c r="F2923" i="1"/>
  <c r="F2924" i="1"/>
  <c r="F2925" i="1"/>
  <c r="F2926" i="1"/>
  <c r="F2927" i="1"/>
  <c r="F2929" i="1"/>
  <c r="F2931" i="1"/>
  <c r="F2932" i="1"/>
  <c r="F2933" i="1"/>
  <c r="F2934" i="1"/>
  <c r="F2935" i="1"/>
  <c r="F2939" i="1"/>
  <c r="F2940" i="1"/>
  <c r="F2941" i="1"/>
  <c r="F2942" i="1"/>
  <c r="F2943" i="1"/>
  <c r="F2945" i="1"/>
  <c r="F2947" i="1"/>
  <c r="F2948" i="1"/>
  <c r="F2949" i="1"/>
  <c r="F2950" i="1"/>
  <c r="F2951" i="1"/>
  <c r="F2953" i="1"/>
  <c r="F2955" i="1"/>
  <c r="F2956" i="1"/>
  <c r="F2959" i="1"/>
  <c r="F2961" i="1"/>
  <c r="F2963" i="1"/>
  <c r="F2964" i="1"/>
  <c r="F2965" i="1"/>
  <c r="F2966" i="1"/>
  <c r="F2967" i="1"/>
  <c r="F2969" i="1"/>
  <c r="F2971" i="1"/>
  <c r="F2972" i="1"/>
  <c r="F2973" i="1"/>
  <c r="F2974" i="1"/>
  <c r="F2975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5" i="1"/>
  <c r="F3856" i="1"/>
  <c r="F3859" i="1"/>
  <c r="F3860" i="1"/>
  <c r="F3861" i="1"/>
  <c r="F3863" i="1"/>
  <c r="F3864" i="1"/>
  <c r="F3865" i="1"/>
  <c r="F3867" i="1"/>
  <c r="F3868" i="1"/>
  <c r="F3869" i="1"/>
  <c r="F3871" i="1"/>
  <c r="F3872" i="1"/>
  <c r="F3873" i="1"/>
  <c r="F3875" i="1"/>
  <c r="F3879" i="1"/>
  <c r="F3880" i="1"/>
  <c r="F3881" i="1"/>
  <c r="F3883" i="1"/>
  <c r="F3885" i="1"/>
  <c r="F3887" i="1"/>
  <c r="F3888" i="1"/>
  <c r="F3889" i="1"/>
  <c r="F3891" i="1"/>
  <c r="F3893" i="1"/>
  <c r="F3895" i="1"/>
  <c r="F3896" i="1"/>
  <c r="F3899" i="1"/>
  <c r="F3901" i="1"/>
  <c r="F3903" i="1"/>
  <c r="F3904" i="1"/>
  <c r="F3905" i="1"/>
  <c r="F3907" i="1"/>
  <c r="F3908" i="1"/>
  <c r="F3909" i="1"/>
  <c r="F3911" i="1"/>
  <c r="F3912" i="1"/>
  <c r="F3913" i="1"/>
  <c r="F3915" i="1"/>
  <c r="F3916" i="1"/>
  <c r="F3919" i="1"/>
  <c r="F3920" i="1"/>
  <c r="F3921" i="1"/>
  <c r="F3923" i="1"/>
  <c r="F3924" i="1"/>
  <c r="F3925" i="1"/>
  <c r="F3927" i="1"/>
  <c r="F3928" i="1"/>
  <c r="F3929" i="1"/>
  <c r="F3931" i="1"/>
  <c r="F3932" i="1"/>
  <c r="F3933" i="1"/>
  <c r="F3935" i="1"/>
  <c r="F3936" i="1"/>
  <c r="F3939" i="1"/>
  <c r="F3941" i="1"/>
  <c r="F3943" i="1"/>
  <c r="F3944" i="1"/>
  <c r="F3945" i="1"/>
  <c r="F3947" i="1"/>
  <c r="F3949" i="1"/>
  <c r="F3951" i="1"/>
  <c r="F3952" i="1"/>
  <c r="F3953" i="1"/>
  <c r="F3955" i="1"/>
  <c r="F3959" i="1"/>
  <c r="F3960" i="1"/>
  <c r="F3961" i="1"/>
  <c r="F3963" i="1"/>
  <c r="F3965" i="1"/>
  <c r="F3967" i="1"/>
  <c r="F3968" i="1"/>
  <c r="F3969" i="1"/>
  <c r="F3971" i="1"/>
  <c r="F3972" i="1"/>
  <c r="F3973" i="1"/>
  <c r="F3975" i="1"/>
  <c r="F3976" i="1"/>
  <c r="F3977" i="1"/>
  <c r="F3979" i="1"/>
  <c r="F3980" i="1"/>
  <c r="F3981" i="1"/>
  <c r="F3983" i="1"/>
  <c r="F3984" i="1"/>
  <c r="F3985" i="1"/>
  <c r="F3987" i="1"/>
  <c r="F3988" i="1"/>
  <c r="F3989" i="1"/>
  <c r="F3991" i="1"/>
  <c r="F3992" i="1"/>
  <c r="F3993" i="1"/>
  <c r="F3995" i="1"/>
  <c r="F3996" i="1"/>
  <c r="F3999" i="1"/>
  <c r="F4000" i="1"/>
  <c r="F4001" i="1"/>
  <c r="F4003" i="1"/>
  <c r="F4004" i="1"/>
  <c r="F4005" i="1"/>
  <c r="F4007" i="1"/>
  <c r="F4008" i="1"/>
  <c r="F4009" i="1"/>
  <c r="F4011" i="1"/>
  <c r="F4013" i="1"/>
  <c r="F4015" i="1"/>
  <c r="F4016" i="1"/>
  <c r="F4019" i="1"/>
  <c r="F4021" i="1"/>
  <c r="F4023" i="1"/>
  <c r="F4024" i="1"/>
  <c r="F4025" i="1"/>
  <c r="F4026" i="1"/>
  <c r="F4027" i="1"/>
  <c r="F4029" i="1"/>
  <c r="F4031" i="1"/>
  <c r="F4032" i="1"/>
  <c r="F4033" i="1"/>
  <c r="F4035" i="1"/>
  <c r="F4036" i="1"/>
  <c r="F4039" i="1"/>
  <c r="F4040" i="1"/>
  <c r="F4041" i="1"/>
  <c r="F4043" i="1"/>
  <c r="F4044" i="1"/>
  <c r="F4045" i="1"/>
  <c r="F4047" i="1"/>
  <c r="F4048" i="1"/>
  <c r="F4049" i="1"/>
  <c r="F4051" i="1"/>
  <c r="F4052" i="1"/>
  <c r="F4053" i="1"/>
  <c r="F4055" i="1"/>
  <c r="F4056" i="1"/>
  <c r="F4059" i="1"/>
  <c r="F4060" i="1"/>
  <c r="F4061" i="1"/>
  <c r="F4063" i="1"/>
  <c r="F4064" i="1"/>
  <c r="F4065" i="1"/>
  <c r="F4067" i="1"/>
  <c r="F4068" i="1"/>
  <c r="F4069" i="1"/>
  <c r="F4071" i="1"/>
  <c r="F4072" i="1"/>
  <c r="F4073" i="1"/>
  <c r="F4075" i="1"/>
  <c r="F4079" i="1"/>
  <c r="F4080" i="1"/>
  <c r="F4081" i="1"/>
  <c r="F4083" i="1"/>
  <c r="F4085" i="1"/>
  <c r="F4087" i="1"/>
  <c r="F4088" i="1"/>
  <c r="F4089" i="1"/>
  <c r="F4091" i="1"/>
  <c r="F4093" i="1"/>
  <c r="F4095" i="1"/>
  <c r="F4096" i="1"/>
  <c r="F4099" i="1"/>
  <c r="F4100" i="1"/>
  <c r="F4101" i="1"/>
  <c r="F4103" i="1"/>
  <c r="F4104" i="1"/>
  <c r="F4105" i="1"/>
  <c r="F4107" i="1"/>
  <c r="F4108" i="1"/>
  <c r="F4109" i="1"/>
  <c r="F4111" i="1"/>
  <c r="F4112" i="1"/>
  <c r="F4113" i="1"/>
  <c r="F4115" i="1"/>
  <c r="F4116" i="1"/>
  <c r="F4119" i="1"/>
  <c r="F4120" i="1"/>
  <c r="F4121" i="1"/>
  <c r="F4122" i="1"/>
  <c r="F4123" i="1"/>
  <c r="F4124" i="1"/>
  <c r="F4125" i="1"/>
  <c r="F4127" i="1"/>
  <c r="F4128" i="1"/>
  <c r="F4129" i="1"/>
  <c r="F4131" i="1"/>
  <c r="F4132" i="1"/>
  <c r="F4133" i="1"/>
  <c r="F4135" i="1"/>
  <c r="F4136" i="1"/>
  <c r="F4139" i="1"/>
  <c r="F4141" i="1"/>
  <c r="F4143" i="1"/>
  <c r="F4144" i="1"/>
  <c r="F4145" i="1"/>
  <c r="F4147" i="1"/>
  <c r="F4149" i="1"/>
  <c r="F4151" i="1"/>
  <c r="F4152" i="1"/>
  <c r="F4153" i="1"/>
  <c r="F4155" i="1"/>
  <c r="F4159" i="1"/>
  <c r="F4160" i="1"/>
  <c r="F4161" i="1"/>
  <c r="F4162" i="1"/>
  <c r="F4163" i="1"/>
  <c r="F4164" i="1"/>
  <c r="F4165" i="1"/>
  <c r="F4167" i="1"/>
  <c r="F4168" i="1"/>
  <c r="F4169" i="1"/>
  <c r="F4171" i="1"/>
  <c r="F4172" i="1"/>
  <c r="F4173" i="1"/>
  <c r="F4175" i="1"/>
  <c r="F4176" i="1"/>
  <c r="F4179" i="1"/>
  <c r="F4180" i="1"/>
  <c r="F4181" i="1"/>
  <c r="F4183" i="1"/>
  <c r="F4184" i="1"/>
  <c r="F4185" i="1"/>
  <c r="F4187" i="1"/>
  <c r="F4188" i="1"/>
  <c r="F4189" i="1"/>
  <c r="F4191" i="1"/>
  <c r="F4192" i="1"/>
  <c r="F4193" i="1"/>
  <c r="F4195" i="1"/>
  <c r="F4196" i="1"/>
  <c r="F4197" i="1"/>
  <c r="F4199" i="1"/>
  <c r="F4200" i="1"/>
  <c r="F4201" i="1"/>
  <c r="F4203" i="1"/>
  <c r="F4205" i="1"/>
  <c r="F4207" i="1"/>
  <c r="F4208" i="1"/>
  <c r="F4209" i="1"/>
  <c r="F4211" i="1"/>
  <c r="F4213" i="1"/>
  <c r="F4215" i="1"/>
  <c r="F4216" i="1"/>
  <c r="F4219" i="1"/>
  <c r="F4221" i="1"/>
  <c r="F4223" i="1"/>
  <c r="F4224" i="1"/>
  <c r="F4225" i="1"/>
  <c r="F4227" i="1"/>
  <c r="F4228" i="1"/>
  <c r="F4229" i="1"/>
  <c r="F4231" i="1"/>
  <c r="F4232" i="1"/>
  <c r="F4233" i="1"/>
  <c r="F4235" i="1"/>
  <c r="F4236" i="1"/>
  <c r="F4239" i="1"/>
  <c r="F4240" i="1"/>
  <c r="F4241" i="1"/>
  <c r="F4243" i="1"/>
  <c r="F4244" i="1"/>
  <c r="F4245" i="1"/>
  <c r="F4247" i="1"/>
  <c r="F4248" i="1"/>
  <c r="F4249" i="1"/>
  <c r="F4251" i="1"/>
  <c r="F4252" i="1"/>
  <c r="F4253" i="1"/>
  <c r="F4255" i="1"/>
  <c r="F4256" i="1"/>
  <c r="F4259" i="1"/>
  <c r="F4260" i="1"/>
  <c r="F4261" i="1"/>
  <c r="F4263" i="1"/>
  <c r="F4264" i="1"/>
  <c r="F4265" i="1"/>
  <c r="F4266" i="1"/>
  <c r="F4267" i="1"/>
  <c r="F4269" i="1"/>
  <c r="F4271" i="1"/>
  <c r="F4272" i="1"/>
  <c r="F4273" i="1"/>
  <c r="F4275" i="1"/>
  <c r="F4279" i="1"/>
  <c r="F4280" i="1"/>
  <c r="F4281" i="1"/>
  <c r="F4283" i="1"/>
  <c r="F4285" i="1"/>
  <c r="F4287" i="1"/>
  <c r="F4288" i="1"/>
  <c r="F4289" i="1"/>
  <c r="F4291" i="1"/>
  <c r="F4292" i="1"/>
  <c r="F4293" i="1"/>
  <c r="F4295" i="1"/>
  <c r="F4296" i="1"/>
  <c r="F4299" i="1"/>
  <c r="F4300" i="1"/>
  <c r="F4301" i="1"/>
  <c r="F4303" i="1"/>
  <c r="F4304" i="1"/>
  <c r="F4305" i="1"/>
  <c r="F4306" i="1"/>
  <c r="F4307" i="1"/>
  <c r="F4308" i="1"/>
  <c r="F4309" i="1"/>
  <c r="F4311" i="1"/>
  <c r="F4312" i="1"/>
  <c r="F4313" i="1"/>
  <c r="F4315" i="1"/>
  <c r="F4316" i="1"/>
  <c r="F4319" i="1"/>
  <c r="F4320" i="1"/>
  <c r="F4321" i="1"/>
  <c r="F4323" i="1"/>
  <c r="F4324" i="1"/>
  <c r="F4325" i="1"/>
  <c r="F4327" i="1"/>
  <c r="F4328" i="1"/>
  <c r="F4329" i="1"/>
  <c r="F4331" i="1"/>
  <c r="F4333" i="1"/>
  <c r="F4335" i="1"/>
  <c r="F4336" i="1"/>
  <c r="F4337" i="1"/>
  <c r="F4339" i="1"/>
  <c r="F4341" i="1"/>
  <c r="F4343" i="1"/>
  <c r="F4344" i="1"/>
  <c r="F4345" i="1"/>
  <c r="F4347" i="1"/>
  <c r="F4349" i="1"/>
  <c r="F4351" i="1"/>
  <c r="F4353" i="1"/>
  <c r="F4355" i="1"/>
  <c r="F4356" i="1"/>
  <c r="F4359" i="1"/>
  <c r="F4360" i="1"/>
  <c r="F4361" i="1"/>
  <c r="F4363" i="1"/>
  <c r="F4364" i="1"/>
  <c r="F4365" i="1"/>
  <c r="F4367" i="1"/>
  <c r="F4368" i="1"/>
  <c r="F4369" i="1"/>
  <c r="F4371" i="1"/>
  <c r="F4372" i="1"/>
  <c r="F4373" i="1"/>
  <c r="F4375" i="1"/>
  <c r="F4376" i="1"/>
  <c r="F4379" i="1"/>
  <c r="F4380" i="1"/>
  <c r="F4381" i="1"/>
  <c r="F4383" i="1"/>
  <c r="F4384" i="1"/>
  <c r="F4385" i="1"/>
  <c r="F4387" i="1"/>
  <c r="F4388" i="1"/>
  <c r="F4389" i="1"/>
  <c r="F4391" i="1"/>
  <c r="F4392" i="1"/>
  <c r="F4393" i="1"/>
  <c r="F4395" i="1"/>
  <c r="F4399" i="1"/>
  <c r="F4400" i="1"/>
  <c r="F4401" i="1"/>
  <c r="F4403" i="1"/>
  <c r="F4405" i="1"/>
  <c r="F4407" i="1"/>
  <c r="F4408" i="1"/>
  <c r="F4409" i="1"/>
  <c r="F4411" i="1"/>
  <c r="F4413" i="1"/>
  <c r="F4415" i="1"/>
  <c r="F4416" i="1"/>
  <c r="F4419" i="1"/>
  <c r="F4420" i="1"/>
  <c r="F4421" i="1"/>
  <c r="F4423" i="1"/>
  <c r="F4425" i="1"/>
  <c r="F4427" i="1"/>
  <c r="F4428" i="1"/>
  <c r="F4429" i="1"/>
  <c r="F4431" i="1"/>
  <c r="F4432" i="1"/>
  <c r="F4433" i="1"/>
  <c r="F4434" i="1"/>
  <c r="F4435" i="1"/>
  <c r="F4436" i="1"/>
  <c r="F4439" i="1"/>
  <c r="F4440" i="1"/>
  <c r="F4441" i="1"/>
  <c r="F4443" i="1"/>
  <c r="F4444" i="1"/>
  <c r="F4445" i="1"/>
  <c r="F4447" i="1"/>
  <c r="F4448" i="1"/>
  <c r="F4449" i="1"/>
  <c r="F4451" i="1"/>
  <c r="F4452" i="1"/>
  <c r="F4453" i="1"/>
  <c r="F4455" i="1"/>
  <c r="F4456" i="1"/>
  <c r="F4459" i="1"/>
  <c r="F4461" i="1"/>
  <c r="F4463" i="1"/>
  <c r="F4464" i="1"/>
  <c r="F4465" i="1"/>
  <c r="F4467" i="1"/>
  <c r="F4469" i="1"/>
  <c r="F4471" i="1"/>
  <c r="F4473" i="1"/>
  <c r="F4474" i="1"/>
  <c r="F4475" i="1"/>
  <c r="F4479" i="1"/>
  <c r="F4480" i="1"/>
  <c r="F4481" i="1"/>
  <c r="F4483" i="1"/>
  <c r="F4484" i="1"/>
  <c r="F4485" i="1"/>
  <c r="F4487" i="1"/>
  <c r="F4488" i="1"/>
  <c r="F4489" i="1"/>
  <c r="F4491" i="1"/>
  <c r="F4492" i="1"/>
  <c r="F4493" i="1"/>
  <c r="F4495" i="1"/>
  <c r="F4499" i="1"/>
  <c r="F4500" i="1"/>
  <c r="F4501" i="1"/>
  <c r="F4503" i="1"/>
  <c r="F4504" i="1"/>
  <c r="F4505" i="1"/>
  <c r="F4507" i="1"/>
  <c r="F4508" i="1"/>
  <c r="F4509" i="1"/>
  <c r="F4511" i="1"/>
  <c r="F4512" i="1"/>
  <c r="F4513" i="1"/>
  <c r="F4515" i="1"/>
  <c r="F4516" i="1"/>
  <c r="F4519" i="1"/>
  <c r="F4520" i="1"/>
  <c r="F4521" i="1"/>
  <c r="F4522" i="1"/>
  <c r="F4523" i="1"/>
  <c r="F4525" i="1"/>
  <c r="F4527" i="1"/>
  <c r="F4528" i="1"/>
  <c r="F4529" i="1"/>
  <c r="F4531" i="1"/>
  <c r="F4533" i="1"/>
  <c r="F4535" i="1"/>
  <c r="F4536" i="1"/>
  <c r="F4539" i="1"/>
  <c r="F4541" i="1"/>
  <c r="F4543" i="1"/>
  <c r="F4545" i="1"/>
  <c r="F4547" i="1"/>
  <c r="F4548" i="1"/>
  <c r="F4549" i="1"/>
  <c r="F4551" i="1"/>
  <c r="F4552" i="1"/>
  <c r="F4553" i="1"/>
  <c r="F4554" i="1"/>
  <c r="F4555" i="1"/>
  <c r="F4556" i="1"/>
  <c r="F4559" i="1"/>
  <c r="F4560" i="1"/>
  <c r="F4561" i="1"/>
  <c r="F4563" i="1"/>
  <c r="F4564" i="1"/>
  <c r="F4565" i="1"/>
  <c r="F4567" i="1"/>
  <c r="F4569" i="1"/>
  <c r="F4571" i="1"/>
  <c r="F4572" i="1"/>
  <c r="F4573" i="1"/>
  <c r="F4575" i="1"/>
  <c r="F4576" i="1"/>
  <c r="F4579" i="1"/>
  <c r="F4580" i="1"/>
  <c r="F4581" i="1"/>
  <c r="F4583" i="1"/>
  <c r="F4584" i="1"/>
  <c r="F4585" i="1"/>
  <c r="F4587" i="1"/>
  <c r="F4589" i="1"/>
  <c r="F4591" i="1"/>
  <c r="F4592" i="1"/>
  <c r="F4593" i="1"/>
  <c r="F4595" i="1"/>
  <c r="F4597" i="1"/>
  <c r="F4599" i="1"/>
  <c r="F4600" i="1"/>
  <c r="F4601" i="1"/>
  <c r="F4603" i="1"/>
  <c r="F4605" i="1"/>
  <c r="F4607" i="1"/>
  <c r="F4608" i="1"/>
  <c r="F4609" i="1"/>
  <c r="F4611" i="1"/>
  <c r="F4612" i="1"/>
  <c r="F4613" i="1"/>
  <c r="F4615" i="1"/>
  <c r="F4619" i="1"/>
  <c r="F4620" i="1"/>
  <c r="F4621" i="1"/>
  <c r="F4623" i="1"/>
  <c r="F4624" i="1"/>
  <c r="F4625" i="1"/>
  <c r="F4627" i="1"/>
  <c r="F4628" i="1"/>
  <c r="F4629" i="1"/>
  <c r="F4631" i="1"/>
  <c r="F4632" i="1"/>
  <c r="F4633" i="1"/>
  <c r="F4635" i="1"/>
  <c r="F4636" i="1"/>
  <c r="F4639" i="1"/>
  <c r="F4641" i="1"/>
  <c r="F4643" i="1"/>
  <c r="F4644" i="1"/>
  <c r="F4645" i="1"/>
  <c r="F4647" i="1"/>
  <c r="F4648" i="1"/>
  <c r="F4649" i="1"/>
  <c r="F4651" i="1"/>
  <c r="F4653" i="1"/>
  <c r="F4655" i="1"/>
  <c r="F4656" i="1"/>
  <c r="F4659" i="1"/>
  <c r="F4661" i="1"/>
  <c r="F4663" i="1"/>
  <c r="F4665" i="1"/>
  <c r="F4667" i="1"/>
  <c r="F4669" i="1"/>
  <c r="F4671" i="1"/>
  <c r="F4672" i="1"/>
  <c r="F4673" i="1"/>
  <c r="F4675" i="1"/>
  <c r="F4676" i="1"/>
  <c r="F4679" i="1"/>
  <c r="F4680" i="1"/>
  <c r="F4681" i="1"/>
  <c r="F4683" i="1"/>
  <c r="F4684" i="1"/>
  <c r="F4685" i="1"/>
  <c r="F4687" i="1"/>
  <c r="F4689" i="1"/>
  <c r="F4691" i="1"/>
  <c r="F4692" i="1"/>
  <c r="F4693" i="1"/>
  <c r="F4695" i="1"/>
  <c r="F4696" i="1"/>
  <c r="F4699" i="1"/>
  <c r="F4700" i="1"/>
  <c r="F4701" i="1"/>
  <c r="F4703" i="1"/>
  <c r="F4704" i="1"/>
  <c r="F4705" i="1"/>
  <c r="F4707" i="1"/>
  <c r="F4708" i="1"/>
  <c r="F4709" i="1"/>
  <c r="F4711" i="1"/>
  <c r="F4713" i="1"/>
  <c r="F4714" i="1"/>
  <c r="F4715" i="1"/>
  <c r="F4719" i="1"/>
  <c r="F4720" i="1"/>
  <c r="F4721" i="1"/>
  <c r="F4723" i="1"/>
  <c r="F4725" i="1"/>
  <c r="F4727" i="1"/>
  <c r="F4728" i="1"/>
  <c r="F4729" i="1"/>
  <c r="F4731" i="1"/>
  <c r="F4733" i="1"/>
  <c r="F4735" i="1"/>
  <c r="F4736" i="1"/>
  <c r="F4739" i="1"/>
  <c r="F4740" i="1"/>
  <c r="F4741" i="1"/>
  <c r="F4743" i="1"/>
  <c r="F4744" i="1"/>
  <c r="F4745" i="1"/>
  <c r="F4747" i="1"/>
  <c r="F4748" i="1"/>
  <c r="F4749" i="1"/>
  <c r="F4751" i="1"/>
  <c r="F4752" i="1"/>
  <c r="F4753" i="1"/>
  <c r="F4754" i="1"/>
  <c r="F4755" i="1"/>
  <c r="F4756" i="1"/>
  <c r="F4759" i="1"/>
  <c r="F4761" i="1"/>
  <c r="F4763" i="1"/>
  <c r="M4763" i="1" s="1"/>
  <c r="F4764" i="1"/>
  <c r="M4764" i="1" s="1"/>
  <c r="F4765" i="1"/>
  <c r="M4765" i="1" s="1"/>
  <c r="F4767" i="1"/>
  <c r="M4767" i="1" s="1"/>
  <c r="F4768" i="1"/>
  <c r="F4769" i="1"/>
  <c r="M4769" i="1" s="1"/>
  <c r="F4771" i="1"/>
  <c r="M4771" i="1" s="1"/>
  <c r="F4772" i="1"/>
  <c r="F4773" i="1"/>
  <c r="F4775" i="1"/>
  <c r="F4776" i="1"/>
  <c r="M4776" i="1" s="1"/>
  <c r="F4779" i="1"/>
  <c r="L4779" i="1" s="1"/>
  <c r="F4781" i="1"/>
  <c r="L4781" i="1" s="1"/>
  <c r="F4783" i="1"/>
  <c r="F4784" i="1"/>
  <c r="M4784" i="1" s="1"/>
  <c r="F4785" i="1"/>
  <c r="M4785" i="1" s="1"/>
  <c r="F4787" i="1"/>
  <c r="M4787" i="1" s="1"/>
  <c r="F4789" i="1"/>
  <c r="F4791" i="1"/>
  <c r="M4791" i="1" s="1"/>
  <c r="F4792" i="1"/>
  <c r="M4792" i="1" s="1"/>
  <c r="F4793" i="1"/>
  <c r="M4793" i="1" s="1"/>
  <c r="F4794" i="1"/>
  <c r="F4795" i="1"/>
  <c r="M4795" i="1" s="1"/>
  <c r="F4799" i="1"/>
  <c r="F4800" i="1"/>
  <c r="M4800" i="1" s="1"/>
  <c r="F4801" i="1"/>
  <c r="M4801" i="1" s="1"/>
  <c r="F4803" i="1"/>
  <c r="F4804" i="1"/>
  <c r="F4805" i="1"/>
  <c r="M4805" i="1" s="1"/>
  <c r="F4807" i="1"/>
  <c r="F4808" i="1"/>
  <c r="F4809" i="1"/>
  <c r="F4811" i="1"/>
  <c r="M4811" i="1" s="1"/>
  <c r="F4812" i="1"/>
  <c r="M4812" i="1" s="1"/>
  <c r="F4813" i="1"/>
  <c r="M4813" i="1" s="1"/>
  <c r="F4815" i="1"/>
  <c r="M4815" i="1" s="1"/>
  <c r="F4816" i="1"/>
  <c r="M4816" i="1" s="1"/>
  <c r="F4819" i="1"/>
  <c r="L4819" i="1" s="1"/>
  <c r="F4820" i="1"/>
  <c r="L4820" i="1" s="1"/>
  <c r="F4821" i="1"/>
  <c r="M4821" i="1" s="1"/>
  <c r="F4823" i="1"/>
  <c r="F4824" i="1"/>
  <c r="M4824" i="1" s="1"/>
  <c r="F4825" i="1"/>
  <c r="L4825" i="1" s="1"/>
  <c r="F4827" i="1"/>
  <c r="M4827" i="1" s="1"/>
  <c r="F4828" i="1"/>
  <c r="M4828" i="1" s="1"/>
  <c r="F4829" i="1"/>
  <c r="M4829" i="1" s="1"/>
  <c r="F4831" i="1"/>
  <c r="M4831" i="1" s="1"/>
  <c r="F4833" i="1"/>
  <c r="M4833" i="1" s="1"/>
  <c r="F4835" i="1"/>
  <c r="M4835" i="1" s="1"/>
  <c r="F4836" i="1"/>
  <c r="M4836" i="1" s="1"/>
  <c r="F4839" i="1"/>
  <c r="M4839" i="1" s="1"/>
  <c r="F4840" i="1"/>
  <c r="M4840" i="1" s="1"/>
  <c r="F4841" i="1"/>
  <c r="M4841" i="1" s="1"/>
  <c r="F4842" i="1"/>
  <c r="M4842" i="1" s="1"/>
  <c r="F4843" i="1"/>
  <c r="F4845" i="1"/>
  <c r="F4847" i="1"/>
  <c r="F4848" i="1"/>
  <c r="F4849" i="1"/>
  <c r="M4849" i="1" s="1"/>
  <c r="F4851" i="1"/>
  <c r="M4851" i="1" s="1"/>
  <c r="F4853" i="1"/>
  <c r="M4853" i="1" s="1"/>
  <c r="F4855" i="1"/>
  <c r="M4855" i="1" s="1"/>
  <c r="F4856" i="1"/>
  <c r="F4857" i="1"/>
  <c r="F4859" i="1"/>
  <c r="M4859" i="1" s="1"/>
  <c r="F4861" i="1"/>
  <c r="F4863" i="1"/>
  <c r="M4863" i="1" s="1"/>
  <c r="F4864" i="1"/>
  <c r="M4864" i="1" s="1"/>
  <c r="F4865" i="1"/>
  <c r="M4865" i="1" s="1"/>
  <c r="F4867" i="1"/>
  <c r="M4867" i="1" s="1"/>
  <c r="F4868" i="1"/>
  <c r="M4868" i="1" s="1"/>
  <c r="F4869" i="1"/>
  <c r="F4871" i="1"/>
  <c r="M4871" i="1" s="1"/>
  <c r="F4872" i="1"/>
  <c r="M4872" i="1" s="1"/>
  <c r="F4873" i="1"/>
  <c r="M4873" i="1" s="1"/>
  <c r="F4875" i="1"/>
  <c r="M4875" i="1" s="1"/>
  <c r="F4876" i="1"/>
  <c r="M4876" i="1" s="1"/>
  <c r="F4879" i="1"/>
  <c r="F4880" i="1"/>
  <c r="F4881" i="1"/>
  <c r="M4881" i="1" s="1"/>
  <c r="F4882" i="1"/>
  <c r="L4882" i="1" s="1"/>
  <c r="F4883" i="1"/>
  <c r="F4884" i="1"/>
  <c r="F4885" i="1"/>
  <c r="M4885" i="1" s="1"/>
  <c r="F4887" i="1"/>
  <c r="F4888" i="1"/>
  <c r="M4888" i="1" s="1"/>
  <c r="F4889" i="1"/>
  <c r="M4889" i="1" s="1"/>
  <c r="F4891" i="1"/>
  <c r="F4892" i="1"/>
  <c r="M4892" i="1" s="1"/>
  <c r="F4893" i="1"/>
  <c r="M4893" i="1" s="1"/>
  <c r="F4895" i="1"/>
  <c r="F4896" i="1"/>
  <c r="F4899" i="1"/>
  <c r="F4900" i="1"/>
  <c r="M4900" i="1" s="1"/>
  <c r="F4901" i="1"/>
  <c r="F4903" i="1"/>
  <c r="F4905" i="1"/>
  <c r="F4907" i="1"/>
  <c r="F4909" i="1"/>
  <c r="F4911" i="1"/>
  <c r="M4911" i="1" s="1"/>
  <c r="F4912" i="1"/>
  <c r="F4913" i="1"/>
  <c r="F4915" i="1"/>
  <c r="L4915" i="1" s="1"/>
  <c r="F4919" i="1"/>
  <c r="L4919" i="1" s="1"/>
  <c r="F4920" i="1"/>
  <c r="F4921" i="1"/>
  <c r="F4922" i="1"/>
  <c r="M4922" i="1" s="1"/>
  <c r="F4923" i="1"/>
  <c r="M4923" i="1" s="1"/>
  <c r="F4925" i="1"/>
  <c r="F4927" i="1"/>
  <c r="F4928" i="1"/>
  <c r="F4929" i="1"/>
  <c r="F4931" i="1"/>
  <c r="M4931" i="1" s="1"/>
  <c r="F4932" i="1"/>
  <c r="F4933" i="1"/>
  <c r="F4935" i="1"/>
  <c r="F4936" i="1"/>
  <c r="M4936" i="1" s="1"/>
  <c r="F4939" i="1"/>
  <c r="M4939" i="1" s="1"/>
  <c r="F4940" i="1"/>
  <c r="F4941" i="1"/>
  <c r="F4943" i="1"/>
  <c r="F4944" i="1"/>
  <c r="F4945" i="1"/>
  <c r="F4947" i="1"/>
  <c r="F4948" i="1"/>
  <c r="M4948" i="1" s="1"/>
  <c r="F4949" i="1"/>
  <c r="F4951" i="1"/>
  <c r="M4951" i="1" s="1"/>
  <c r="F4952" i="1"/>
  <c r="F4953" i="1"/>
  <c r="F4955" i="1"/>
  <c r="F4956" i="1"/>
  <c r="F4959" i="1"/>
  <c r="L4959" i="1" s="1"/>
  <c r="F4960" i="1"/>
  <c r="F4961" i="1"/>
  <c r="F4963" i="1"/>
  <c r="F4964" i="1"/>
  <c r="M4964" i="1" s="1"/>
  <c r="F4965" i="1"/>
  <c r="M4965" i="1" s="1"/>
  <c r="F4967" i="1"/>
  <c r="F4968" i="1"/>
  <c r="F4969" i="1"/>
  <c r="L4969" i="1" s="1"/>
  <c r="F4971" i="1"/>
  <c r="F4973" i="1"/>
  <c r="M4973" i="1" s="1"/>
  <c r="F4975" i="1"/>
  <c r="F4976" i="1"/>
  <c r="M4976" i="1" s="1"/>
  <c r="F4979" i="1"/>
  <c r="M4979" i="1" s="1"/>
  <c r="F4981" i="1"/>
  <c r="F4983" i="1"/>
  <c r="F4984" i="1"/>
  <c r="F4985" i="1"/>
  <c r="F4987" i="1"/>
  <c r="M4987" i="1" s="1"/>
  <c r="F4989" i="1"/>
  <c r="M4989" i="1" s="1"/>
  <c r="F4991" i="1"/>
  <c r="F4992" i="1"/>
  <c r="F4993" i="1"/>
  <c r="F4995" i="1"/>
  <c r="M4995" i="1" s="1"/>
  <c r="F4996" i="1"/>
  <c r="M4996" i="1" s="1"/>
  <c r="F4999" i="1"/>
  <c r="F5000" i="1"/>
  <c r="M5000" i="1" s="1"/>
  <c r="F5001" i="1"/>
  <c r="F5003" i="1"/>
  <c r="F5004" i="1"/>
  <c r="F5005" i="1"/>
  <c r="M5005" i="1" s="1"/>
  <c r="F5007" i="1"/>
  <c r="F5008" i="1"/>
  <c r="M5008" i="1" s="1"/>
  <c r="F5009" i="1"/>
  <c r="F5011" i="1"/>
  <c r="F5012" i="1"/>
  <c r="F5013" i="1"/>
  <c r="F5015" i="1"/>
  <c r="M5015" i="1" s="1"/>
  <c r="F5016" i="1"/>
  <c r="M5016" i="1" s="1"/>
  <c r="F5019" i="1"/>
  <c r="F5020" i="1"/>
  <c r="F5021" i="1"/>
  <c r="M5021" i="1" s="1"/>
  <c r="F5023" i="1"/>
  <c r="F5024" i="1"/>
  <c r="F5025" i="1"/>
  <c r="F5027" i="1"/>
  <c r="F5028" i="1"/>
  <c r="F5029" i="1"/>
  <c r="F5031" i="1"/>
  <c r="M5031" i="1" s="1"/>
  <c r="F5032" i="1"/>
  <c r="F5033" i="1"/>
  <c r="M5033" i="1" s="1"/>
  <c r="F5035" i="1"/>
  <c r="F5039" i="1"/>
  <c r="F5040" i="1"/>
  <c r="F5041" i="1"/>
  <c r="F5043" i="1"/>
  <c r="F5045" i="1"/>
  <c r="F5047" i="1"/>
  <c r="F5048" i="1"/>
  <c r="F5049" i="1"/>
  <c r="F5051" i="1"/>
  <c r="L5051" i="1" s="1"/>
  <c r="F5053" i="1"/>
  <c r="F5055" i="1"/>
  <c r="F5056" i="1"/>
  <c r="F5059" i="1"/>
  <c r="F5060" i="1"/>
  <c r="M5060" i="1" s="1"/>
  <c r="F5061" i="1"/>
  <c r="F5063" i="1"/>
  <c r="M5063" i="1" s="1"/>
  <c r="F5064" i="1"/>
  <c r="F5065" i="1"/>
  <c r="F5067" i="1"/>
  <c r="F5068" i="1"/>
  <c r="F5069" i="1"/>
  <c r="F5071" i="1"/>
  <c r="F5072" i="1"/>
  <c r="F5073" i="1"/>
  <c r="F5075" i="1"/>
  <c r="F5076" i="1"/>
  <c r="F5079" i="1"/>
  <c r="F5080" i="1"/>
  <c r="F5081" i="1"/>
  <c r="L5081" i="1" s="1"/>
  <c r="F5083" i="1"/>
  <c r="F5084" i="1"/>
  <c r="F5085" i="1"/>
  <c r="F5087" i="1"/>
  <c r="F5088" i="1"/>
  <c r="F5089" i="1"/>
  <c r="M5089" i="1" s="1"/>
  <c r="F5091" i="1"/>
  <c r="F5092" i="1"/>
  <c r="F5093" i="1"/>
  <c r="F5095" i="1"/>
  <c r="F5096" i="1"/>
  <c r="F5099" i="1"/>
  <c r="F5101" i="1"/>
  <c r="F5103" i="1"/>
  <c r="F5104" i="1"/>
  <c r="F5105" i="1"/>
  <c r="M5105" i="1" s="1"/>
  <c r="F5107" i="1"/>
  <c r="F5109" i="1"/>
  <c r="F5111" i="1"/>
  <c r="L5111" i="1" s="1"/>
  <c r="F5112" i="1"/>
  <c r="F5113" i="1"/>
  <c r="F5115" i="1"/>
  <c r="F5119" i="1"/>
  <c r="F5121" i="1"/>
  <c r="L5121" i="1" s="1"/>
  <c r="F5123" i="1"/>
  <c r="F5124" i="1"/>
  <c r="F5125" i="1"/>
  <c r="F5127" i="1"/>
  <c r="F5128" i="1"/>
  <c r="F5129" i="1"/>
  <c r="M5129" i="1" s="1"/>
  <c r="F5131" i="1"/>
  <c r="F5132" i="1"/>
  <c r="F5133" i="1"/>
  <c r="F5135" i="1"/>
  <c r="F5136" i="1"/>
  <c r="M5136" i="1" s="1"/>
  <c r="F5139" i="1"/>
  <c r="F5140" i="1"/>
  <c r="M5140" i="1" s="1"/>
  <c r="F5141" i="1"/>
  <c r="F5143" i="1"/>
  <c r="F5144" i="1"/>
  <c r="F5145" i="1"/>
  <c r="M5145" i="1" s="1"/>
  <c r="F5147" i="1"/>
  <c r="F5148" i="1"/>
  <c r="M5148" i="1" s="1"/>
  <c r="F5149" i="1"/>
  <c r="F5151" i="1"/>
  <c r="F5152" i="1"/>
  <c r="F5153" i="1"/>
  <c r="F5154" i="1"/>
  <c r="F5155" i="1"/>
  <c r="F5156" i="1"/>
  <c r="F5159" i="1"/>
  <c r="F5160" i="1"/>
  <c r="M5160" i="1" s="1"/>
  <c r="F5161" i="1"/>
  <c r="M5161" i="1" s="1"/>
  <c r="F5163" i="1"/>
  <c r="F5165" i="1"/>
  <c r="F5167" i="1"/>
  <c r="M5167" i="1" s="1"/>
  <c r="F5168" i="1"/>
  <c r="F5169" i="1"/>
  <c r="F5171" i="1"/>
  <c r="F5173" i="1"/>
  <c r="L5173" i="1" s="1"/>
  <c r="F5175" i="1"/>
  <c r="F5176" i="1"/>
  <c r="L5176" i="1" s="1"/>
  <c r="F5179" i="1"/>
  <c r="F5181" i="1"/>
  <c r="F5183" i="1"/>
  <c r="F5184" i="1"/>
  <c r="F5185" i="1"/>
  <c r="F5187" i="1"/>
  <c r="F5188" i="1"/>
  <c r="F5189" i="1"/>
  <c r="F5191" i="1"/>
  <c r="M5191" i="1" s="1"/>
  <c r="F5193" i="1"/>
  <c r="M5193" i="1" s="1"/>
  <c r="F5195" i="1"/>
  <c r="F5196" i="1"/>
  <c r="F5199" i="1"/>
  <c r="F5200" i="1"/>
  <c r="F5201" i="1"/>
  <c r="F5203" i="1"/>
  <c r="M5203" i="1" s="1"/>
  <c r="F5204" i="1"/>
  <c r="F5205" i="1"/>
  <c r="M5205" i="1" s="1"/>
  <c r="F5207" i="1"/>
  <c r="F5208" i="1"/>
  <c r="F5209" i="1"/>
  <c r="F5211" i="1"/>
  <c r="F5212" i="1"/>
  <c r="F5213" i="1"/>
  <c r="F5215" i="1"/>
  <c r="F5216" i="1"/>
  <c r="F5219" i="1"/>
  <c r="M5219" i="1" s="1"/>
  <c r="F5220" i="1"/>
  <c r="F5221" i="1"/>
  <c r="F5223" i="1"/>
  <c r="F5224" i="1"/>
  <c r="M5224" i="1" s="1"/>
  <c r="F5225" i="1"/>
  <c r="F5227" i="1"/>
  <c r="F5229" i="1"/>
  <c r="F5231" i="1"/>
  <c r="M5231" i="1" s="1"/>
  <c r="F5232" i="1"/>
  <c r="F5233" i="1"/>
  <c r="L5233" i="1" s="1"/>
  <c r="F5235" i="1"/>
  <c r="F5239" i="1"/>
  <c r="F5241" i="1"/>
  <c r="F5243" i="1"/>
  <c r="F5245" i="1"/>
  <c r="F5247" i="1"/>
  <c r="F5248" i="1"/>
  <c r="F5249" i="1"/>
  <c r="F5251" i="1"/>
  <c r="F5252" i="1"/>
  <c r="L5252" i="1" s="1"/>
  <c r="F5253" i="1"/>
  <c r="F5255" i="1"/>
  <c r="F5256" i="1"/>
  <c r="M5256" i="1" s="1"/>
  <c r="F5259" i="1"/>
  <c r="F5260" i="1"/>
  <c r="F5261" i="1"/>
  <c r="F5263" i="1"/>
  <c r="F5265" i="1"/>
  <c r="M5265" i="1" s="1"/>
  <c r="F5267" i="1"/>
  <c r="F5268" i="1"/>
  <c r="F5269" i="1"/>
  <c r="F5271" i="1"/>
  <c r="F5272" i="1"/>
  <c r="F5273" i="1"/>
  <c r="F5274" i="1"/>
  <c r="F5275" i="1"/>
  <c r="F5276" i="1"/>
  <c r="F5279" i="1"/>
  <c r="L5279" i="1" s="1"/>
  <c r="F5280" i="1"/>
  <c r="F5281" i="1"/>
  <c r="F5283" i="1"/>
  <c r="M5283" i="1" s="1"/>
  <c r="F5284" i="1"/>
  <c r="F5285" i="1"/>
  <c r="F5287" i="1"/>
  <c r="F5288" i="1"/>
  <c r="M5288" i="1" s="1"/>
  <c r="F5289" i="1"/>
  <c r="F5291" i="1"/>
  <c r="F5293" i="1"/>
  <c r="F5295" i="1"/>
  <c r="F5296" i="1"/>
  <c r="F5299" i="1"/>
  <c r="M5299" i="1" s="1"/>
  <c r="F5301" i="1"/>
  <c r="F5303" i="1"/>
  <c r="F5304" i="1"/>
  <c r="F5305" i="1"/>
  <c r="F5307" i="1"/>
  <c r="F5309" i="1"/>
  <c r="L5309" i="1" s="1"/>
  <c r="F5311" i="1"/>
  <c r="F5313" i="1"/>
  <c r="F5315" i="1"/>
  <c r="L5315" i="1" s="1"/>
  <c r="F5316" i="1"/>
  <c r="F5319" i="1"/>
  <c r="F5320" i="1"/>
  <c r="M5320" i="1" s="1"/>
  <c r="F5321" i="1"/>
  <c r="F5323" i="1"/>
  <c r="M5323" i="1" s="1"/>
  <c r="F5324" i="1"/>
  <c r="F5325" i="1"/>
  <c r="F5327" i="1"/>
  <c r="F5328" i="1"/>
  <c r="F5329" i="1"/>
  <c r="F5331" i="1"/>
  <c r="F5332" i="1"/>
  <c r="F5333" i="1"/>
  <c r="F5335" i="1"/>
  <c r="F5339" i="1"/>
  <c r="F5340" i="1"/>
  <c r="F5341" i="1"/>
  <c r="F5343" i="1"/>
  <c r="F5344" i="1"/>
  <c r="F5345" i="1"/>
  <c r="F5347" i="1"/>
  <c r="F5348" i="1"/>
  <c r="F5349" i="1"/>
  <c r="F5351" i="1"/>
  <c r="M5351" i="1" s="1"/>
  <c r="F5352" i="1"/>
  <c r="F5353" i="1"/>
  <c r="F5355" i="1"/>
  <c r="F5359" i="1"/>
  <c r="L5359" i="1" s="1"/>
  <c r="F5360" i="1"/>
  <c r="F5361" i="1"/>
  <c r="F5363" i="1"/>
  <c r="F5365" i="1"/>
  <c r="F5367" i="1"/>
  <c r="M5367" i="1" s="1"/>
  <c r="F5368" i="1"/>
  <c r="L5368" i="1" s="1"/>
  <c r="F5369" i="1"/>
  <c r="F5371" i="1"/>
  <c r="F5373" i="1"/>
  <c r="M5373" i="1" s="1"/>
  <c r="F5375" i="1"/>
  <c r="F5376" i="1"/>
  <c r="F5379" i="1"/>
  <c r="F5380" i="1"/>
  <c r="F5381" i="1"/>
  <c r="F5383" i="1"/>
  <c r="F5385" i="1"/>
  <c r="F5387" i="1"/>
  <c r="F5388" i="1"/>
  <c r="F5389" i="1"/>
  <c r="F5391" i="1"/>
  <c r="F5392" i="1"/>
  <c r="F5393" i="1"/>
  <c r="F5394" i="1"/>
  <c r="F5395" i="1"/>
  <c r="F5396" i="1"/>
  <c r="F5399" i="1"/>
  <c r="F5400" i="1"/>
  <c r="F5401" i="1"/>
  <c r="F5403" i="1"/>
  <c r="F5404" i="1"/>
  <c r="F5405" i="1"/>
  <c r="F5407" i="1"/>
  <c r="F5409" i="1"/>
  <c r="F5411" i="1"/>
  <c r="F5412" i="1"/>
  <c r="F5413" i="1"/>
  <c r="F5415" i="1"/>
  <c r="F5416" i="1"/>
  <c r="M5416" i="1" s="1"/>
  <c r="F5419" i="1"/>
  <c r="F5421" i="1"/>
  <c r="F5423" i="1"/>
  <c r="F5424" i="1"/>
  <c r="F5425" i="1"/>
  <c r="F5427" i="1"/>
  <c r="F5429" i="1"/>
  <c r="F5431" i="1"/>
  <c r="F5433" i="1"/>
  <c r="F5435" i="1"/>
  <c r="F5439" i="1"/>
  <c r="F5440" i="1"/>
  <c r="F5441" i="1"/>
  <c r="F5443" i="1"/>
  <c r="F5444" i="1"/>
  <c r="F5445" i="1"/>
  <c r="F5447" i="1"/>
  <c r="F5448" i="1"/>
  <c r="F5449" i="1"/>
  <c r="F5451" i="1"/>
  <c r="F5452" i="1"/>
  <c r="F5453" i="1"/>
  <c r="F5455" i="1"/>
  <c r="F5459" i="1"/>
  <c r="F5460" i="1"/>
  <c r="F5461" i="1"/>
  <c r="F5463" i="1"/>
  <c r="F5464" i="1"/>
  <c r="F5465" i="1"/>
  <c r="F5467" i="1"/>
  <c r="F5469" i="1"/>
  <c r="F5471" i="1"/>
  <c r="F5472" i="1"/>
  <c r="F5473" i="1"/>
  <c r="F5475" i="1"/>
  <c r="F5476" i="1"/>
  <c r="F5479" i="1"/>
  <c r="F5481" i="1"/>
  <c r="F5483" i="1"/>
  <c r="F5485" i="1"/>
  <c r="F5487" i="1"/>
  <c r="F5488" i="1"/>
  <c r="F5489" i="1"/>
  <c r="F5491" i="1"/>
  <c r="F5493" i="1"/>
  <c r="F5495" i="1"/>
  <c r="F5496" i="1"/>
  <c r="F5499" i="1"/>
  <c r="F5501" i="1"/>
  <c r="F5503" i="1"/>
  <c r="F5504" i="1"/>
  <c r="F5505" i="1"/>
  <c r="F5507" i="1"/>
  <c r="F5508" i="1"/>
  <c r="F5509" i="1"/>
  <c r="F5511" i="1"/>
  <c r="F5512" i="1"/>
  <c r="F5513" i="1"/>
  <c r="F5515" i="1"/>
  <c r="F5519" i="1"/>
  <c r="F5520" i="1"/>
  <c r="F5521" i="1"/>
  <c r="F5523" i="1"/>
  <c r="F5524" i="1"/>
  <c r="F5525" i="1"/>
  <c r="F5527" i="1"/>
  <c r="F5529" i="1"/>
  <c r="F5531" i="1"/>
  <c r="F5532" i="1"/>
  <c r="F5533" i="1"/>
  <c r="F5535" i="1"/>
  <c r="F5536" i="1"/>
  <c r="F5539" i="1"/>
  <c r="F5540" i="1"/>
  <c r="F5541" i="1"/>
  <c r="F5543" i="1"/>
  <c r="F5544" i="1"/>
  <c r="F5545" i="1"/>
  <c r="F5546" i="1"/>
  <c r="F5547" i="1"/>
  <c r="F5549" i="1"/>
  <c r="F5551" i="1"/>
  <c r="F5552" i="1"/>
  <c r="F5553" i="1"/>
  <c r="F5555" i="1"/>
  <c r="F5559" i="1"/>
  <c r="F5560" i="1"/>
  <c r="F5561" i="1"/>
  <c r="F5563" i="1"/>
  <c r="F5565" i="1"/>
  <c r="F5567" i="1"/>
  <c r="F5568" i="1"/>
  <c r="F5569" i="1"/>
  <c r="F5571" i="1"/>
  <c r="F5572" i="1"/>
  <c r="F5573" i="1"/>
  <c r="F5575" i="1"/>
  <c r="F5579" i="1"/>
  <c r="F5580" i="1"/>
  <c r="F5581" i="1"/>
  <c r="F5583" i="1"/>
  <c r="F5584" i="1"/>
  <c r="F5585" i="1"/>
  <c r="F5587" i="1"/>
  <c r="F5589" i="1"/>
  <c r="F5591" i="1"/>
  <c r="F5592" i="1"/>
  <c r="F5593" i="1"/>
  <c r="F5595" i="1"/>
  <c r="F5596" i="1"/>
  <c r="F5599" i="1"/>
  <c r="F5601" i="1"/>
  <c r="F5603" i="1"/>
  <c r="F5604" i="1"/>
  <c r="F5605" i="1"/>
  <c r="F5607" i="1"/>
  <c r="F5608" i="1"/>
  <c r="F5609" i="1"/>
  <c r="F5611" i="1"/>
  <c r="F5613" i="1"/>
  <c r="F5615" i="1"/>
  <c r="F5616" i="1"/>
  <c r="F5619" i="1"/>
  <c r="F5621" i="1"/>
  <c r="F5623" i="1"/>
  <c r="F5625" i="1"/>
  <c r="F5627" i="1"/>
  <c r="F5629" i="1"/>
  <c r="F5631" i="1"/>
  <c r="F5632" i="1"/>
  <c r="F5633" i="1"/>
  <c r="F5635" i="1"/>
  <c r="F5636" i="1"/>
  <c r="F5639" i="1"/>
  <c r="F5640" i="1"/>
  <c r="F5641" i="1"/>
  <c r="F5643" i="1"/>
  <c r="F5644" i="1"/>
  <c r="F5645" i="1"/>
  <c r="F5647" i="1"/>
  <c r="F5649" i="1"/>
  <c r="F5650" i="1"/>
  <c r="F5651" i="1"/>
  <c r="F5652" i="1"/>
  <c r="F5653" i="1"/>
  <c r="F5655" i="1"/>
  <c r="F5656" i="1"/>
  <c r="F5659" i="1"/>
  <c r="F5660" i="1"/>
  <c r="F5661" i="1"/>
  <c r="F5663" i="1"/>
  <c r="F5664" i="1"/>
  <c r="F5665" i="1"/>
  <c r="F5667" i="1"/>
  <c r="F5668" i="1"/>
  <c r="F5669" i="1"/>
  <c r="F5671" i="1"/>
  <c r="F5672" i="1"/>
  <c r="F5673" i="1"/>
  <c r="F5675" i="1"/>
  <c r="F5679" i="1"/>
  <c r="F5680" i="1"/>
  <c r="F5681" i="1"/>
  <c r="F5683" i="1"/>
  <c r="F5685" i="1"/>
  <c r="F5687" i="1"/>
  <c r="F5688" i="1"/>
  <c r="F5689" i="1"/>
  <c r="F5691" i="1"/>
  <c r="F5693" i="1"/>
  <c r="F5695" i="1"/>
  <c r="F5696" i="1"/>
  <c r="F5699" i="1"/>
  <c r="F5700" i="1"/>
  <c r="F5701" i="1"/>
  <c r="F5703" i="1"/>
  <c r="F5704" i="1"/>
  <c r="F5705" i="1"/>
  <c r="F5707" i="1"/>
  <c r="F5708" i="1"/>
  <c r="F5709" i="1"/>
  <c r="F5711" i="1"/>
  <c r="F5712" i="1"/>
  <c r="F5713" i="1"/>
  <c r="F5715" i="1"/>
  <c r="F5716" i="1"/>
  <c r="F5719" i="1"/>
  <c r="F5721" i="1"/>
  <c r="F5723" i="1"/>
  <c r="F5724" i="1"/>
  <c r="F5725" i="1"/>
  <c r="F5727" i="1"/>
  <c r="F5728" i="1"/>
  <c r="F5729" i="1"/>
  <c r="F5731" i="1"/>
  <c r="F5732" i="1"/>
  <c r="F5733" i="1"/>
  <c r="F5735" i="1"/>
  <c r="F5736" i="1"/>
  <c r="F5739" i="1"/>
  <c r="F5741" i="1"/>
  <c r="F5743" i="1"/>
  <c r="F5744" i="1"/>
  <c r="F5745" i="1"/>
  <c r="F5747" i="1"/>
  <c r="F5749" i="1"/>
  <c r="F5751" i="1"/>
  <c r="F5752" i="1"/>
  <c r="F5753" i="1"/>
  <c r="F5755" i="1"/>
  <c r="F5759" i="1"/>
  <c r="F5760" i="1"/>
  <c r="F5761" i="1"/>
  <c r="F5763" i="1"/>
  <c r="F5764" i="1"/>
  <c r="F5765" i="1"/>
  <c r="F5767" i="1"/>
  <c r="F5768" i="1"/>
  <c r="F5769" i="1"/>
  <c r="F5771" i="1"/>
  <c r="F5772" i="1"/>
  <c r="F5773" i="1"/>
  <c r="F5775" i="1"/>
  <c r="F5776" i="1"/>
  <c r="F5779" i="1"/>
  <c r="F5780" i="1"/>
  <c r="F5781" i="1"/>
  <c r="F5783" i="1"/>
  <c r="F5784" i="1"/>
  <c r="F5785" i="1"/>
  <c r="F5786" i="1"/>
  <c r="F5787" i="1"/>
  <c r="F5788" i="1"/>
  <c r="F5789" i="1"/>
  <c r="F5791" i="1"/>
  <c r="F5793" i="1"/>
  <c r="F5795" i="1"/>
  <c r="F5796" i="1"/>
  <c r="F5799" i="1"/>
  <c r="F5800" i="1"/>
  <c r="F5801" i="1"/>
  <c r="F5803" i="1"/>
  <c r="F5805" i="1"/>
  <c r="F5807" i="1"/>
  <c r="F5808" i="1"/>
  <c r="F5809" i="1"/>
  <c r="F5811" i="1"/>
  <c r="F5813" i="1"/>
  <c r="F5815" i="1"/>
  <c r="F5816" i="1"/>
  <c r="F5819" i="1"/>
  <c r="F5821" i="1"/>
  <c r="F5823" i="1"/>
  <c r="F5824" i="1"/>
  <c r="F5825" i="1"/>
  <c r="F5827" i="1"/>
  <c r="F5828" i="1"/>
  <c r="F5829" i="1"/>
  <c r="F5831" i="1"/>
  <c r="F5832" i="1"/>
  <c r="F5833" i="1"/>
  <c r="F5835" i="1"/>
  <c r="F5836" i="1"/>
  <c r="F5839" i="1"/>
  <c r="F5840" i="1"/>
  <c r="F5841" i="1"/>
  <c r="F5843" i="1"/>
  <c r="F5844" i="1"/>
  <c r="F5845" i="1"/>
  <c r="F5847" i="1"/>
  <c r="F5848" i="1"/>
  <c r="F5849" i="1"/>
  <c r="F5851" i="1"/>
  <c r="F5852" i="1"/>
  <c r="F5853" i="1"/>
  <c r="F5855" i="1"/>
  <c r="F5856" i="1"/>
  <c r="F5859" i="1"/>
  <c r="F5860" i="1"/>
  <c r="F5861" i="1"/>
  <c r="F5863" i="1"/>
  <c r="F5865" i="1"/>
  <c r="F5867" i="1"/>
  <c r="F5869" i="1"/>
  <c r="F5871" i="1"/>
  <c r="F5872" i="1"/>
  <c r="F5873" i="1"/>
  <c r="F5875" i="1"/>
  <c r="F5876" i="1"/>
  <c r="F5879" i="1"/>
  <c r="F5880" i="1"/>
  <c r="F5881" i="1"/>
  <c r="F5883" i="1"/>
  <c r="F5885" i="1"/>
  <c r="F5887" i="1"/>
  <c r="F5888" i="1"/>
  <c r="F5889" i="1"/>
  <c r="F5891" i="1"/>
  <c r="F5892" i="1"/>
  <c r="F5893" i="1"/>
  <c r="F5895" i="1"/>
  <c r="F5896" i="1"/>
  <c r="F5899" i="1"/>
  <c r="F5900" i="1"/>
  <c r="F5901" i="1"/>
  <c r="F5903" i="1"/>
  <c r="F5904" i="1"/>
  <c r="F5905" i="1"/>
  <c r="F5907" i="1"/>
  <c r="F5908" i="1"/>
  <c r="F5909" i="1"/>
  <c r="F5911" i="1"/>
  <c r="F5913" i="1"/>
  <c r="F5914" i="1"/>
  <c r="F5915" i="1"/>
  <c r="F5916" i="1"/>
  <c r="F5919" i="1"/>
  <c r="F5920" i="1"/>
  <c r="F5921" i="1"/>
  <c r="F5923" i="1"/>
  <c r="F5924" i="1"/>
  <c r="F5925" i="1"/>
  <c r="F5927" i="1"/>
  <c r="F5928" i="1"/>
  <c r="F5929" i="1"/>
  <c r="F5931" i="1"/>
  <c r="F5933" i="1"/>
  <c r="F5935" i="1"/>
  <c r="F5939" i="1"/>
  <c r="F5940" i="1"/>
  <c r="F5941" i="1"/>
  <c r="F5943" i="1"/>
  <c r="F5944" i="1"/>
  <c r="F5945" i="1"/>
  <c r="F5947" i="1"/>
  <c r="F5949" i="1"/>
  <c r="F5951" i="1"/>
  <c r="F5952" i="1"/>
  <c r="F5953" i="1"/>
  <c r="F5954" i="1"/>
  <c r="F5955" i="1"/>
  <c r="F5956" i="1"/>
  <c r="F5959" i="1"/>
  <c r="F5960" i="1"/>
  <c r="F5961" i="1"/>
  <c r="F5963" i="1"/>
  <c r="F5964" i="1"/>
  <c r="F5965" i="1"/>
  <c r="F5967" i="1"/>
  <c r="F5968" i="1"/>
  <c r="F5969" i="1"/>
  <c r="F5971" i="1"/>
  <c r="F5972" i="1"/>
  <c r="F5973" i="1"/>
  <c r="F5975" i="1"/>
  <c r="F5976" i="1"/>
  <c r="F5979" i="1"/>
  <c r="F5980" i="1"/>
  <c r="F5981" i="1"/>
  <c r="F5983" i="1"/>
  <c r="F5984" i="1"/>
  <c r="F5985" i="1"/>
  <c r="F5987" i="1"/>
  <c r="F5988" i="1"/>
  <c r="F5989" i="1"/>
  <c r="F5991" i="1"/>
  <c r="F5992" i="1"/>
  <c r="F5993" i="1"/>
  <c r="F5995" i="1"/>
  <c r="F5999" i="1"/>
  <c r="F6000" i="1"/>
  <c r="F6001" i="1"/>
  <c r="F6003" i="1"/>
  <c r="F6004" i="1"/>
  <c r="F6005" i="1"/>
  <c r="F6007" i="1"/>
  <c r="F6008" i="1"/>
  <c r="F6009" i="1"/>
  <c r="F6010" i="1"/>
  <c r="F6011" i="1"/>
  <c r="F6013" i="1"/>
  <c r="F6015" i="1"/>
  <c r="F6016" i="1"/>
  <c r="F6019" i="1"/>
  <c r="F6020" i="1"/>
  <c r="F6021" i="1"/>
  <c r="F6023" i="1"/>
  <c r="F6024" i="1"/>
  <c r="F6025" i="1"/>
  <c r="F6027" i="1"/>
  <c r="F6028" i="1"/>
  <c r="F6029" i="1"/>
  <c r="F6031" i="1"/>
  <c r="F6032" i="1"/>
  <c r="F6033" i="1"/>
  <c r="F6035" i="1"/>
  <c r="F6036" i="1"/>
  <c r="F6039" i="1"/>
  <c r="F6040" i="1"/>
  <c r="F6041" i="1"/>
  <c r="F6043" i="1"/>
  <c r="F6044" i="1"/>
  <c r="F6045" i="1"/>
  <c r="F6047" i="1"/>
  <c r="F6048" i="1"/>
  <c r="F6049" i="1"/>
  <c r="F6051" i="1"/>
  <c r="F6052" i="1"/>
  <c r="F6053" i="1"/>
  <c r="F6055" i="1"/>
  <c r="F6056" i="1"/>
  <c r="F6059" i="1"/>
  <c r="F6061" i="1"/>
  <c r="F6063" i="1"/>
  <c r="F6064" i="1"/>
  <c r="F6065" i="1"/>
  <c r="F6067" i="1"/>
  <c r="F6069" i="1"/>
  <c r="F6071" i="1"/>
  <c r="F6072" i="1"/>
  <c r="F6073" i="1"/>
  <c r="F6075" i="1"/>
  <c r="F6079" i="1"/>
  <c r="F6080" i="1"/>
  <c r="F6081" i="1"/>
  <c r="F6083" i="1"/>
  <c r="F6084" i="1"/>
  <c r="F6085" i="1"/>
  <c r="F6087" i="1"/>
  <c r="F6088" i="1"/>
  <c r="F6089" i="1"/>
  <c r="F6091" i="1"/>
  <c r="F6093" i="1"/>
  <c r="F6095" i="1"/>
  <c r="F6096" i="1"/>
  <c r="F6099" i="1"/>
  <c r="F6100" i="1"/>
  <c r="F6101" i="1"/>
  <c r="F6103" i="1"/>
  <c r="F6104" i="1"/>
  <c r="F6105" i="1"/>
  <c r="F6107" i="1"/>
  <c r="F6108" i="1"/>
  <c r="F6109" i="1"/>
  <c r="F6111" i="1"/>
  <c r="F6112" i="1"/>
  <c r="F6113" i="1"/>
  <c r="F6115" i="1"/>
  <c r="F6116" i="1"/>
  <c r="F6117" i="1"/>
  <c r="F6119" i="1"/>
  <c r="F6120" i="1"/>
  <c r="F6121" i="1"/>
  <c r="F6123" i="1"/>
  <c r="F6125" i="1"/>
  <c r="F6127" i="1"/>
  <c r="F6128" i="1"/>
  <c r="F6129" i="1"/>
  <c r="F6131" i="1"/>
  <c r="F6132" i="1"/>
  <c r="F6133" i="1"/>
  <c r="F6135" i="1"/>
  <c r="F6136" i="1"/>
  <c r="F6139" i="1"/>
  <c r="F6141" i="1"/>
  <c r="F6143" i="1"/>
  <c r="F6144" i="1"/>
  <c r="F6145" i="1"/>
  <c r="F6146" i="1"/>
  <c r="F6147" i="1"/>
  <c r="F6148" i="1"/>
  <c r="F6149" i="1"/>
  <c r="F6151" i="1"/>
  <c r="F6152" i="1"/>
  <c r="F6153" i="1"/>
  <c r="F6155" i="1"/>
  <c r="F6156" i="1"/>
  <c r="F6159" i="1"/>
  <c r="F6160" i="1"/>
  <c r="F6161" i="1"/>
  <c r="F6163" i="1"/>
  <c r="F6164" i="1"/>
  <c r="F6165" i="1"/>
  <c r="F6167" i="1"/>
  <c r="F6168" i="1"/>
  <c r="F6169" i="1"/>
  <c r="F6171" i="1"/>
  <c r="F6172" i="1"/>
  <c r="F6173" i="1"/>
  <c r="F6175" i="1"/>
  <c r="F6176" i="1"/>
  <c r="F6179" i="1"/>
  <c r="F6180" i="1"/>
  <c r="F6181" i="1"/>
  <c r="F6183" i="1"/>
  <c r="F6184" i="1"/>
  <c r="F6185" i="1"/>
  <c r="F6187" i="1"/>
  <c r="F6189" i="1"/>
  <c r="F6191" i="1"/>
  <c r="F6192" i="1"/>
  <c r="F6193" i="1"/>
  <c r="F6195" i="1"/>
  <c r="F6196" i="1"/>
  <c r="F6199" i="1"/>
  <c r="F6200" i="1"/>
  <c r="F6201" i="1"/>
  <c r="F6202" i="1"/>
  <c r="F6203" i="1"/>
  <c r="F6205" i="1"/>
  <c r="F6207" i="1"/>
  <c r="F6208" i="1"/>
  <c r="F6209" i="1"/>
  <c r="F6211" i="1"/>
  <c r="F6212" i="1"/>
  <c r="F6213" i="1"/>
  <c r="F6215" i="1"/>
  <c r="F6216" i="1"/>
  <c r="F6219" i="1"/>
  <c r="F6220" i="1"/>
  <c r="F6221" i="1"/>
  <c r="F6223" i="1"/>
  <c r="F6224" i="1"/>
  <c r="F6225" i="1"/>
  <c r="F6227" i="1"/>
  <c r="F6228" i="1"/>
  <c r="F6229" i="1"/>
  <c r="F6231" i="1"/>
  <c r="F6232" i="1"/>
  <c r="F6233" i="1"/>
  <c r="F6235" i="1"/>
  <c r="F6236" i="1"/>
  <c r="F6239" i="1"/>
  <c r="F6240" i="1"/>
  <c r="F6241" i="1"/>
  <c r="F6243" i="1"/>
  <c r="F6244" i="1"/>
  <c r="F6245" i="1"/>
  <c r="F6247" i="1"/>
  <c r="F6248" i="1"/>
  <c r="F6249" i="1"/>
  <c r="F6251" i="1"/>
  <c r="F6253" i="1"/>
  <c r="F6255" i="1"/>
  <c r="F6256" i="1"/>
  <c r="F6259" i="1"/>
  <c r="F6260" i="1"/>
  <c r="F6261" i="1"/>
  <c r="F6263" i="1"/>
  <c r="F6264" i="1"/>
  <c r="F6265" i="1"/>
  <c r="F6267" i="1"/>
  <c r="F6269" i="1"/>
  <c r="F6271" i="1"/>
  <c r="F6272" i="1"/>
  <c r="F6273" i="1"/>
  <c r="F6275" i="1"/>
  <c r="F6276" i="1"/>
  <c r="F6279" i="1"/>
  <c r="F6280" i="1"/>
  <c r="F6281" i="1"/>
  <c r="F6283" i="1"/>
  <c r="F6284" i="1"/>
  <c r="F6285" i="1"/>
  <c r="F6287" i="1"/>
  <c r="F6288" i="1"/>
  <c r="F6289" i="1"/>
  <c r="F6291" i="1"/>
  <c r="F6292" i="1"/>
  <c r="F6293" i="1"/>
  <c r="F6295" i="1"/>
  <c r="F6299" i="1"/>
  <c r="F6300" i="1"/>
  <c r="F6301" i="1"/>
  <c r="F6303" i="1"/>
  <c r="F6304" i="1"/>
  <c r="F6305" i="1"/>
  <c r="F6307" i="1"/>
  <c r="F6308" i="1"/>
  <c r="F6309" i="1"/>
  <c r="F6311" i="1"/>
  <c r="F6312" i="1"/>
  <c r="F6313" i="1"/>
  <c r="F6315" i="1"/>
  <c r="F6319" i="1"/>
  <c r="F6320" i="1"/>
  <c r="F6321" i="1"/>
  <c r="F6323" i="1"/>
  <c r="F6324" i="1"/>
  <c r="F6325" i="1"/>
  <c r="F6327" i="1"/>
  <c r="F6328" i="1"/>
  <c r="F6329" i="1"/>
  <c r="F6331" i="1"/>
  <c r="F6333" i="1"/>
  <c r="F6335" i="1"/>
  <c r="F6336" i="1"/>
  <c r="F6339" i="1"/>
  <c r="F6340" i="1"/>
  <c r="F6341" i="1"/>
  <c r="F6343" i="1"/>
  <c r="F6344" i="1"/>
  <c r="F6345" i="1"/>
  <c r="F6346" i="1"/>
  <c r="F6347" i="1"/>
  <c r="F6348" i="1"/>
  <c r="F6349" i="1"/>
  <c r="F6351" i="1"/>
  <c r="F6352" i="1"/>
  <c r="F6353" i="1"/>
  <c r="F6355" i="1"/>
  <c r="F6356" i="1"/>
  <c r="F6359" i="1"/>
  <c r="F6360" i="1"/>
  <c r="F6361" i="1"/>
  <c r="F6363" i="1"/>
  <c r="F6364" i="1"/>
  <c r="F6365" i="1"/>
  <c r="F6367" i="1"/>
  <c r="F6368" i="1"/>
  <c r="F6369" i="1"/>
  <c r="F6371" i="1"/>
  <c r="F6372" i="1"/>
  <c r="F6373" i="1"/>
  <c r="F6375" i="1"/>
  <c r="F6376" i="1"/>
  <c r="F6379" i="1"/>
  <c r="F6381" i="1"/>
  <c r="F6383" i="1"/>
  <c r="F6384" i="1"/>
  <c r="F6385" i="1"/>
  <c r="F6387" i="1"/>
  <c r="F6388" i="1"/>
  <c r="F6389" i="1"/>
  <c r="F6391" i="1"/>
  <c r="F6392" i="1"/>
  <c r="F6393" i="1"/>
  <c r="F6395" i="1"/>
  <c r="F6399" i="1"/>
  <c r="F6400" i="1"/>
  <c r="F6401" i="1"/>
  <c r="F6403" i="1"/>
  <c r="F6404" i="1"/>
  <c r="F6405" i="1"/>
  <c r="F6407" i="1"/>
  <c r="F6408" i="1"/>
  <c r="F6409" i="1"/>
  <c r="F6411" i="1"/>
  <c r="F6412" i="1"/>
  <c r="F6413" i="1"/>
  <c r="F6415" i="1"/>
  <c r="F6416" i="1"/>
  <c r="F6419" i="1"/>
  <c r="F6420" i="1"/>
  <c r="F6421" i="1"/>
  <c r="F6423" i="1"/>
  <c r="F6424" i="1"/>
  <c r="F6425" i="1"/>
  <c r="F6427" i="1"/>
  <c r="F6428" i="1"/>
  <c r="F6429" i="1"/>
  <c r="F6431" i="1"/>
  <c r="F6432" i="1"/>
  <c r="F6433" i="1"/>
  <c r="F6435" i="1"/>
  <c r="F6436" i="1"/>
  <c r="F6439" i="1"/>
  <c r="F6440" i="1"/>
  <c r="F6441" i="1"/>
  <c r="F6443" i="1"/>
  <c r="F6445" i="1"/>
  <c r="F6447" i="1"/>
  <c r="F6448" i="1"/>
  <c r="F6449" i="1"/>
  <c r="F6450" i="1"/>
  <c r="F6451" i="1"/>
  <c r="F6453" i="1"/>
  <c r="F6455" i="1"/>
  <c r="F6456" i="1"/>
  <c r="F6459" i="1"/>
  <c r="F6461" i="1"/>
  <c r="F6463" i="1"/>
  <c r="F6464" i="1"/>
  <c r="F6465" i="1"/>
  <c r="F6467" i="1"/>
  <c r="F6468" i="1"/>
  <c r="F6469" i="1"/>
  <c r="F6471" i="1"/>
  <c r="F6472" i="1"/>
  <c r="F6473" i="1"/>
  <c r="F6475" i="1"/>
  <c r="F6476" i="1"/>
  <c r="F6479" i="1"/>
  <c r="F6480" i="1"/>
  <c r="F6481" i="1"/>
  <c r="F6483" i="1"/>
  <c r="F6484" i="1"/>
  <c r="F6485" i="1"/>
  <c r="F6487" i="1"/>
  <c r="F6488" i="1"/>
  <c r="F6489" i="1"/>
  <c r="F6491" i="1"/>
  <c r="F6492" i="1"/>
  <c r="F6493" i="1"/>
  <c r="F6495" i="1"/>
  <c r="F6496" i="1"/>
  <c r="F6499" i="1"/>
  <c r="F6500" i="1"/>
  <c r="F6501" i="1"/>
  <c r="F6503" i="1"/>
  <c r="F6504" i="1"/>
  <c r="F6505" i="1"/>
  <c r="F6507" i="1"/>
  <c r="F6509" i="1"/>
  <c r="F6511" i="1"/>
  <c r="F6512" i="1"/>
  <c r="F6513" i="1"/>
  <c r="F6515" i="1"/>
  <c r="F6516" i="1"/>
  <c r="F6519" i="1"/>
  <c r="F6520" i="1"/>
  <c r="F6521" i="1"/>
  <c r="F6523" i="1"/>
  <c r="F6524" i="1"/>
  <c r="F6525" i="1"/>
  <c r="F6527" i="1"/>
  <c r="F6528" i="1"/>
  <c r="F6529" i="1"/>
  <c r="F6531" i="1"/>
  <c r="F6532" i="1"/>
  <c r="F6533" i="1"/>
  <c r="F6535" i="1"/>
  <c r="F6536" i="1"/>
  <c r="F6539" i="1"/>
  <c r="F6540" i="1"/>
  <c r="F6541" i="1"/>
  <c r="F6543" i="1"/>
  <c r="F6544" i="1"/>
  <c r="F6545" i="1"/>
  <c r="F6547" i="1"/>
  <c r="F6548" i="1"/>
  <c r="F6549" i="1"/>
  <c r="F6551" i="1"/>
  <c r="F6552" i="1"/>
  <c r="F6553" i="1"/>
  <c r="F6554" i="1"/>
  <c r="F6555" i="1"/>
  <c r="F6556" i="1"/>
  <c r="F6559" i="1"/>
  <c r="F6560" i="1"/>
  <c r="F6561" i="1"/>
  <c r="F6563" i="1"/>
  <c r="F6564" i="1"/>
  <c r="F6565" i="1"/>
  <c r="F6567" i="1"/>
  <c r="F6568" i="1"/>
  <c r="F6569" i="1"/>
  <c r="F6571" i="1"/>
  <c r="F6573" i="1"/>
  <c r="F6575" i="1"/>
  <c r="F6576" i="1"/>
  <c r="F6579" i="1"/>
  <c r="F6580" i="1"/>
  <c r="F6581" i="1"/>
  <c r="F6583" i="1"/>
  <c r="F6584" i="1"/>
  <c r="F6585" i="1"/>
  <c r="F6587" i="1"/>
  <c r="F6588" i="1"/>
  <c r="F6589" i="1"/>
  <c r="F6591" i="1"/>
  <c r="F6592" i="1"/>
  <c r="F6593" i="1"/>
  <c r="F6595" i="1"/>
  <c r="F6596" i="1"/>
  <c r="F6599" i="1"/>
  <c r="F6600" i="1"/>
  <c r="F6601" i="1"/>
  <c r="F6603" i="1"/>
  <c r="F6604" i="1"/>
  <c r="F6605" i="1"/>
  <c r="F6607" i="1"/>
  <c r="F6608" i="1"/>
  <c r="F6609" i="1"/>
  <c r="F6610" i="1"/>
  <c r="F6611" i="1"/>
  <c r="F6612" i="1"/>
  <c r="F6613" i="1"/>
  <c r="F6615" i="1"/>
  <c r="F6616" i="1"/>
  <c r="F6619" i="1"/>
  <c r="F6620" i="1"/>
  <c r="F6621" i="1"/>
  <c r="F6623" i="1"/>
  <c r="F6624" i="1"/>
  <c r="F6625" i="1"/>
  <c r="F6627" i="1"/>
  <c r="F6628" i="1"/>
  <c r="F6629" i="1"/>
  <c r="F6631" i="1"/>
  <c r="F6632" i="1"/>
  <c r="F6633" i="1"/>
  <c r="F6635" i="1"/>
  <c r="F6639" i="1"/>
  <c r="F6640" i="1"/>
  <c r="F6641" i="1"/>
  <c r="F6643" i="1"/>
  <c r="F6644" i="1"/>
  <c r="F6645" i="1"/>
  <c r="F6647" i="1"/>
  <c r="F6648" i="1"/>
  <c r="F6649" i="1"/>
  <c r="F6651" i="1"/>
  <c r="F6652" i="1"/>
  <c r="F6653" i="1"/>
  <c r="F6655" i="1"/>
  <c r="F6656" i="1"/>
  <c r="F6659" i="1"/>
  <c r="F6660" i="1"/>
  <c r="F6661" i="1"/>
  <c r="F6663" i="1"/>
  <c r="F6664" i="1"/>
  <c r="F6665" i="1"/>
  <c r="F6666" i="1"/>
  <c r="F6667" i="1"/>
  <c r="F6668" i="1"/>
  <c r="F6669" i="1"/>
  <c r="F6671" i="1"/>
  <c r="F6672" i="1"/>
  <c r="F6673" i="1"/>
  <c r="F6675" i="1"/>
  <c r="F6676" i="1"/>
  <c r="F6679" i="1"/>
  <c r="F6680" i="1"/>
  <c r="F6681" i="1"/>
  <c r="F6683" i="1"/>
  <c r="F6684" i="1"/>
  <c r="F6685" i="1"/>
  <c r="F6687" i="1"/>
  <c r="F6688" i="1"/>
  <c r="F6689" i="1"/>
  <c r="F6691" i="1"/>
  <c r="F6692" i="1"/>
  <c r="F6693" i="1"/>
  <c r="F6695" i="1"/>
  <c r="F6696" i="1"/>
  <c r="F6699" i="1"/>
  <c r="F6701" i="1"/>
  <c r="F6703" i="1"/>
  <c r="F6704" i="1"/>
  <c r="F6705" i="1"/>
  <c r="F6707" i="1"/>
  <c r="F6708" i="1"/>
  <c r="F6709" i="1"/>
  <c r="F6711" i="1"/>
  <c r="F6712" i="1"/>
  <c r="F6713" i="1"/>
  <c r="F6715" i="1"/>
  <c r="F6716" i="1"/>
  <c r="F6719" i="1"/>
  <c r="F6720" i="1"/>
  <c r="F6721" i="1"/>
  <c r="F6722" i="1"/>
  <c r="F6723" i="1"/>
  <c r="F6724" i="1"/>
  <c r="F6725" i="1"/>
  <c r="F6727" i="1"/>
  <c r="F6728" i="1"/>
  <c r="F6729" i="1"/>
  <c r="F6731" i="1"/>
  <c r="F6732" i="1"/>
  <c r="F6733" i="1"/>
  <c r="F6735" i="1"/>
  <c r="F6736" i="1"/>
  <c r="F6739" i="1"/>
  <c r="F6740" i="1"/>
  <c r="F6741" i="1"/>
  <c r="F6743" i="1"/>
  <c r="F6744" i="1"/>
  <c r="F6745" i="1"/>
  <c r="F6747" i="1"/>
  <c r="F6748" i="1"/>
  <c r="F6749" i="1"/>
  <c r="F6751" i="1"/>
  <c r="F6752" i="1"/>
  <c r="F6753" i="1"/>
  <c r="F6755" i="1"/>
  <c r="F6756" i="1"/>
  <c r="F6759" i="1"/>
  <c r="F6760" i="1"/>
  <c r="F6761" i="1"/>
  <c r="F6763" i="1"/>
  <c r="F6765" i="1"/>
  <c r="F6767" i="1"/>
  <c r="F6768" i="1"/>
  <c r="F6769" i="1"/>
  <c r="F6771" i="1"/>
  <c r="F6772" i="1"/>
  <c r="F6773" i="1"/>
  <c r="F6775" i="1"/>
  <c r="F6776" i="1"/>
  <c r="F6779" i="1"/>
  <c r="F6780" i="1"/>
  <c r="F6781" i="1"/>
  <c r="F6783" i="1"/>
  <c r="F6784" i="1"/>
  <c r="F6785" i="1"/>
  <c r="F6787" i="1"/>
  <c r="F6788" i="1"/>
  <c r="F6789" i="1"/>
  <c r="F6791" i="1"/>
  <c r="F6792" i="1"/>
  <c r="F6793" i="1"/>
  <c r="F6795" i="1"/>
  <c r="F6796" i="1"/>
  <c r="F6799" i="1"/>
  <c r="F6800" i="1"/>
  <c r="F6801" i="1"/>
  <c r="F6803" i="1"/>
  <c r="F6804" i="1"/>
  <c r="F6805" i="1"/>
  <c r="F6807" i="1"/>
  <c r="F6808" i="1"/>
  <c r="F6809" i="1"/>
  <c r="F6811" i="1"/>
  <c r="F6812" i="1"/>
  <c r="F6813" i="1"/>
  <c r="F6815" i="1"/>
  <c r="F6816" i="1"/>
  <c r="F6819" i="1"/>
  <c r="F6820" i="1"/>
  <c r="F6821" i="1"/>
  <c r="F6823" i="1"/>
  <c r="F6824" i="1"/>
  <c r="F6825" i="1"/>
  <c r="F6827" i="1"/>
  <c r="F6829" i="1"/>
  <c r="F6831" i="1"/>
  <c r="F6832" i="1"/>
  <c r="F6833" i="1"/>
  <c r="F6834" i="1"/>
  <c r="F6835" i="1"/>
  <c r="F6836" i="1"/>
  <c r="F6839" i="1"/>
  <c r="F6840" i="1"/>
  <c r="F6841" i="1"/>
  <c r="F6843" i="1"/>
  <c r="F6844" i="1"/>
  <c r="F6845" i="1"/>
  <c r="F6847" i="1"/>
  <c r="F6848" i="1"/>
  <c r="F6849" i="1"/>
  <c r="F6851" i="1"/>
  <c r="F6852" i="1"/>
  <c r="F6853" i="1"/>
  <c r="F6855" i="1"/>
  <c r="F6856" i="1"/>
  <c r="F6859" i="1"/>
  <c r="F6860" i="1"/>
  <c r="F6861" i="1"/>
  <c r="F6863" i="1"/>
  <c r="F6864" i="1"/>
  <c r="F6865" i="1"/>
  <c r="F6867" i="1"/>
  <c r="F6868" i="1"/>
  <c r="F6869" i="1"/>
  <c r="F6871" i="1"/>
  <c r="F6872" i="1"/>
  <c r="F6873" i="1"/>
  <c r="F6875" i="1"/>
  <c r="F6876" i="1"/>
  <c r="F6879" i="1"/>
  <c r="F6880" i="1"/>
  <c r="F6881" i="1"/>
  <c r="F6883" i="1"/>
  <c r="F6884" i="1"/>
  <c r="F6885" i="1"/>
  <c r="F6887" i="1"/>
  <c r="F6888" i="1"/>
  <c r="F6889" i="1"/>
  <c r="F6891" i="1"/>
  <c r="F6893" i="1"/>
  <c r="F6895" i="1"/>
  <c r="F6896" i="1"/>
  <c r="F6899" i="1"/>
  <c r="F6900" i="1"/>
  <c r="F6901" i="1"/>
  <c r="F6903" i="1"/>
  <c r="F6904" i="1"/>
  <c r="F6905" i="1"/>
  <c r="F6907" i="1"/>
  <c r="F6908" i="1"/>
  <c r="F6909" i="1"/>
  <c r="F6911" i="1"/>
  <c r="F6912" i="1"/>
  <c r="F6913" i="1"/>
  <c r="F6915" i="1"/>
  <c r="F6916" i="1"/>
  <c r="F6919" i="1"/>
  <c r="F6920" i="1"/>
  <c r="F6921" i="1"/>
  <c r="F6923" i="1"/>
  <c r="F6924" i="1"/>
  <c r="F6925" i="1"/>
  <c r="F6927" i="1"/>
  <c r="F6928" i="1"/>
  <c r="F6929" i="1"/>
  <c r="F6931" i="1"/>
  <c r="F6932" i="1"/>
  <c r="F6933" i="1"/>
  <c r="F6935" i="1"/>
  <c r="F6936" i="1"/>
  <c r="F6939" i="1"/>
  <c r="F6940" i="1"/>
  <c r="F6941" i="1"/>
  <c r="F6943" i="1"/>
  <c r="F6944" i="1"/>
  <c r="F6945" i="1"/>
  <c r="F6947" i="1"/>
  <c r="F6948" i="1"/>
  <c r="F6949" i="1"/>
  <c r="F6951" i="1"/>
  <c r="F6952" i="1"/>
  <c r="F6953" i="1"/>
  <c r="F6954" i="1"/>
  <c r="F6955" i="1"/>
  <c r="F6959" i="1"/>
  <c r="F6960" i="1"/>
  <c r="F6961" i="1"/>
  <c r="F6963" i="1"/>
  <c r="F6964" i="1"/>
  <c r="F6965" i="1"/>
  <c r="F6967" i="1"/>
  <c r="F6968" i="1"/>
  <c r="F6969" i="1"/>
  <c r="F6971" i="1"/>
  <c r="F6972" i="1"/>
  <c r="F6973" i="1"/>
  <c r="F6975" i="1"/>
  <c r="F6976" i="1"/>
  <c r="F6979" i="1"/>
  <c r="F6980" i="1"/>
  <c r="F6981" i="1"/>
  <c r="F6983" i="1"/>
  <c r="F6984" i="1"/>
  <c r="F6985" i="1"/>
  <c r="F6987" i="1"/>
  <c r="F6988" i="1"/>
  <c r="F6989" i="1"/>
  <c r="F6991" i="1"/>
  <c r="F6992" i="1"/>
  <c r="F6993" i="1"/>
  <c r="F6995" i="1"/>
  <c r="F6996" i="1"/>
  <c r="F6999" i="1"/>
  <c r="F7000" i="1"/>
  <c r="F7001" i="1"/>
  <c r="F7003" i="1"/>
  <c r="F7004" i="1"/>
  <c r="F7005" i="1"/>
  <c r="F7007" i="1"/>
  <c r="F7008" i="1"/>
  <c r="F7009" i="1"/>
  <c r="F7010" i="1"/>
  <c r="F7011" i="1"/>
  <c r="F7012" i="1"/>
  <c r="F7013" i="1"/>
  <c r="F7015" i="1"/>
  <c r="F7016" i="1"/>
  <c r="F7019" i="1"/>
  <c r="F7021" i="1"/>
  <c r="F7023" i="1"/>
  <c r="F7024" i="1"/>
  <c r="F7025" i="1"/>
  <c r="F7027" i="1"/>
  <c r="F7028" i="1"/>
  <c r="F7029" i="1"/>
  <c r="F7031" i="1"/>
  <c r="F7032" i="1"/>
  <c r="F7033" i="1"/>
  <c r="F7035" i="1"/>
  <c r="F7036" i="1"/>
  <c r="F7039" i="1"/>
  <c r="F7040" i="1"/>
  <c r="F7041" i="1"/>
  <c r="F7043" i="1"/>
  <c r="F7044" i="1"/>
  <c r="F7045" i="1"/>
  <c r="F7047" i="1"/>
  <c r="F7048" i="1"/>
  <c r="F7049" i="1"/>
  <c r="F7051" i="1"/>
  <c r="F7052" i="1"/>
  <c r="F7053" i="1"/>
  <c r="F7055" i="1"/>
  <c r="F7056" i="1"/>
  <c r="F7059" i="1"/>
  <c r="F7060" i="1"/>
  <c r="F7061" i="1"/>
  <c r="F7063" i="1"/>
  <c r="F7064" i="1"/>
  <c r="F7065" i="1"/>
  <c r="F7066" i="1"/>
  <c r="F7067" i="1"/>
  <c r="F7068" i="1"/>
  <c r="F7069" i="1"/>
  <c r="F7071" i="1"/>
  <c r="F7072" i="1"/>
  <c r="F7073" i="1"/>
  <c r="F7075" i="1"/>
  <c r="F7076" i="1"/>
  <c r="F7079" i="1"/>
  <c r="F7080" i="1"/>
  <c r="F7081" i="1"/>
  <c r="F7083" i="1"/>
  <c r="F7085" i="1"/>
  <c r="F7087" i="1"/>
  <c r="F7088" i="1"/>
  <c r="F7089" i="1"/>
  <c r="F7091" i="1"/>
  <c r="F7092" i="1"/>
  <c r="F7093" i="1"/>
  <c r="F7095" i="1"/>
  <c r="F7096" i="1"/>
  <c r="F7099" i="1"/>
  <c r="F7100" i="1"/>
  <c r="F7101" i="1"/>
  <c r="F7103" i="1"/>
  <c r="F7104" i="1"/>
  <c r="F7105" i="1"/>
  <c r="F7107" i="1"/>
  <c r="F7108" i="1"/>
  <c r="F7109" i="1"/>
  <c r="F7111" i="1"/>
  <c r="F7112" i="1"/>
  <c r="F7113" i="1"/>
  <c r="F7115" i="1"/>
  <c r="F7116" i="1"/>
  <c r="F7119" i="1"/>
  <c r="F7120" i="1"/>
  <c r="F7121" i="1"/>
  <c r="F7122" i="1"/>
  <c r="F7123" i="1"/>
  <c r="F7124" i="1"/>
  <c r="F7125" i="1"/>
  <c r="F7127" i="1"/>
  <c r="F7128" i="1"/>
  <c r="F7129" i="1"/>
  <c r="F7131" i="1"/>
  <c r="F7132" i="1"/>
  <c r="F7133" i="1"/>
  <c r="F7135" i="1"/>
  <c r="F7136" i="1"/>
  <c r="F7139" i="1"/>
  <c r="F7140" i="1"/>
  <c r="F7141" i="1"/>
  <c r="F7143" i="1"/>
  <c r="F7144" i="1"/>
  <c r="F7145" i="1"/>
  <c r="F7147" i="1"/>
  <c r="F7149" i="1"/>
  <c r="F7151" i="1"/>
  <c r="F7152" i="1"/>
  <c r="F7153" i="1"/>
  <c r="F7155" i="1"/>
  <c r="F7156" i="1"/>
  <c r="F7159" i="1"/>
  <c r="F7160" i="1"/>
  <c r="F7161" i="1"/>
  <c r="F7163" i="1"/>
  <c r="F7164" i="1"/>
  <c r="F7165" i="1"/>
  <c r="F7167" i="1"/>
  <c r="F7168" i="1"/>
  <c r="F7169" i="1"/>
  <c r="F7171" i="1"/>
  <c r="F7172" i="1"/>
  <c r="F7173" i="1"/>
  <c r="F7175" i="1"/>
  <c r="F7176" i="1"/>
  <c r="F7179" i="1"/>
  <c r="F7180" i="1"/>
  <c r="F7181" i="1"/>
  <c r="F7183" i="1"/>
  <c r="F7184" i="1"/>
  <c r="F7185" i="1"/>
  <c r="F7187" i="1"/>
  <c r="F7188" i="1"/>
  <c r="F7189" i="1"/>
  <c r="F7191" i="1"/>
  <c r="F7192" i="1"/>
  <c r="F7193" i="1"/>
  <c r="F7195" i="1"/>
  <c r="F7196" i="1"/>
  <c r="F7199" i="1"/>
  <c r="F7200" i="1"/>
  <c r="F7201" i="1"/>
  <c r="F7203" i="1"/>
  <c r="F7204" i="1"/>
  <c r="F7205" i="1"/>
  <c r="F7207" i="1"/>
  <c r="F7208" i="1"/>
  <c r="F7209" i="1"/>
  <c r="F7211" i="1"/>
  <c r="F7213" i="1"/>
  <c r="F7215" i="1"/>
  <c r="F7216" i="1"/>
  <c r="F7219" i="1"/>
  <c r="F7220" i="1"/>
  <c r="F7221" i="1"/>
  <c r="F7223" i="1"/>
  <c r="F7224" i="1"/>
  <c r="F7225" i="1"/>
  <c r="F7227" i="1"/>
  <c r="F7228" i="1"/>
  <c r="F7229" i="1"/>
  <c r="F7231" i="1"/>
  <c r="F7232" i="1"/>
  <c r="F7233" i="1"/>
  <c r="F7234" i="1"/>
  <c r="F7235" i="1"/>
  <c r="F7236" i="1"/>
  <c r="F7239" i="1"/>
  <c r="F7240" i="1"/>
  <c r="F7241" i="1"/>
  <c r="F7243" i="1"/>
  <c r="F7244" i="1"/>
  <c r="F7245" i="1"/>
  <c r="F7247" i="1"/>
  <c r="F7248" i="1"/>
  <c r="F7249" i="1"/>
  <c r="F7251" i="1"/>
  <c r="F7252" i="1"/>
  <c r="F7253" i="1"/>
  <c r="F7255" i="1"/>
  <c r="F7256" i="1"/>
  <c r="F7259" i="1"/>
  <c r="F7260" i="1"/>
  <c r="F7261" i="1"/>
  <c r="F7263" i="1"/>
  <c r="F7264" i="1"/>
  <c r="F7265" i="1"/>
  <c r="F7267" i="1"/>
  <c r="F7268" i="1"/>
  <c r="F7269" i="1"/>
  <c r="F7271" i="1"/>
  <c r="F7272" i="1"/>
  <c r="F7273" i="1"/>
  <c r="F7275" i="1"/>
  <c r="F7279" i="1"/>
  <c r="F7280" i="1"/>
  <c r="F7281" i="1"/>
  <c r="F7283" i="1"/>
  <c r="F7284" i="1"/>
  <c r="F7285" i="1"/>
  <c r="F7287" i="1"/>
  <c r="F7288" i="1"/>
  <c r="F7289" i="1"/>
  <c r="F7290" i="1"/>
  <c r="F7291" i="1"/>
  <c r="F7292" i="1"/>
  <c r="F7293" i="1"/>
  <c r="F7295" i="1"/>
  <c r="F7296" i="1"/>
  <c r="F7299" i="1"/>
  <c r="F7300" i="1"/>
  <c r="F7301" i="1"/>
  <c r="F7303" i="1"/>
  <c r="F7304" i="1"/>
  <c r="F7305" i="1"/>
  <c r="F7307" i="1"/>
  <c r="F7308" i="1"/>
  <c r="F7309" i="1"/>
  <c r="F7311" i="1"/>
  <c r="F7312" i="1"/>
  <c r="F7313" i="1"/>
  <c r="F7315" i="1"/>
  <c r="F7316" i="1"/>
  <c r="F7319" i="1"/>
  <c r="F7320" i="1"/>
  <c r="F7321" i="1"/>
  <c r="F7323" i="1"/>
  <c r="F7324" i="1"/>
  <c r="F7325" i="1"/>
  <c r="F7327" i="1"/>
  <c r="F7328" i="1"/>
  <c r="F7329" i="1"/>
  <c r="F7331" i="1"/>
  <c r="F7332" i="1"/>
  <c r="F7333" i="1"/>
  <c r="F7335" i="1"/>
  <c r="F7336" i="1"/>
  <c r="F7339" i="1"/>
  <c r="F7341" i="1"/>
  <c r="F7343" i="1"/>
  <c r="F7344" i="1"/>
  <c r="F7345" i="1"/>
  <c r="F7346" i="1"/>
  <c r="F7347" i="1"/>
  <c r="F7348" i="1"/>
  <c r="F7349" i="1"/>
  <c r="F7351" i="1"/>
  <c r="F7352" i="1"/>
  <c r="F7353" i="1"/>
  <c r="F7355" i="1"/>
  <c r="F7356" i="1"/>
  <c r="F7359" i="1"/>
  <c r="F7360" i="1"/>
  <c r="F7361" i="1"/>
  <c r="F7363" i="1"/>
  <c r="F7364" i="1"/>
  <c r="F7365" i="1"/>
  <c r="F7367" i="1"/>
  <c r="F7368" i="1"/>
  <c r="F7369" i="1"/>
  <c r="F7371" i="1"/>
  <c r="F7372" i="1"/>
  <c r="F7373" i="1"/>
  <c r="F7375" i="1"/>
  <c r="F7376" i="1"/>
  <c r="F7379" i="1"/>
  <c r="F7380" i="1"/>
  <c r="F7381" i="1"/>
  <c r="F7383" i="1"/>
  <c r="F7384" i="1"/>
  <c r="F7385" i="1"/>
  <c r="F7387" i="1"/>
  <c r="F7388" i="1"/>
  <c r="F7389" i="1"/>
  <c r="F7391" i="1"/>
  <c r="F7392" i="1"/>
  <c r="F7393" i="1"/>
  <c r="F7395" i="1"/>
  <c r="F7396" i="1"/>
  <c r="F7399" i="1"/>
  <c r="F7400" i="1"/>
  <c r="F7401" i="1"/>
  <c r="F7403" i="1"/>
  <c r="F7405" i="1"/>
  <c r="F7407" i="1"/>
  <c r="F7408" i="1"/>
  <c r="F7409" i="1"/>
  <c r="F7411" i="1"/>
  <c r="F7412" i="1"/>
  <c r="F7413" i="1"/>
  <c r="F7415" i="1"/>
  <c r="F7416" i="1"/>
  <c r="F7419" i="1"/>
  <c r="F7420" i="1"/>
  <c r="F7421" i="1"/>
  <c r="F7423" i="1"/>
  <c r="F7424" i="1"/>
  <c r="F7425" i="1"/>
  <c r="F7427" i="1"/>
  <c r="F7428" i="1"/>
  <c r="F7429" i="1"/>
  <c r="F7431" i="1"/>
  <c r="F7432" i="1"/>
  <c r="F7433" i="1"/>
  <c r="F7435" i="1"/>
  <c r="F7436" i="1"/>
  <c r="F7439" i="1"/>
  <c r="F7440" i="1"/>
  <c r="F7441" i="1"/>
  <c r="F7443" i="1"/>
  <c r="F7444" i="1"/>
  <c r="F7445" i="1"/>
  <c r="F7447" i="1"/>
  <c r="F7448" i="1"/>
  <c r="F7449" i="1"/>
  <c r="F7451" i="1"/>
  <c r="F7452" i="1"/>
  <c r="F7453" i="1"/>
  <c r="F7455" i="1"/>
  <c r="F7456" i="1"/>
  <c r="F7459" i="1"/>
  <c r="F7460" i="1"/>
  <c r="F7461" i="1"/>
  <c r="F7463" i="1"/>
  <c r="F7464" i="1"/>
  <c r="F7465" i="1"/>
  <c r="F7466" i="1"/>
  <c r="F7467" i="1"/>
  <c r="F7469" i="1"/>
  <c r="F7471" i="1"/>
  <c r="F7472" i="1"/>
  <c r="F7473" i="1"/>
  <c r="F7475" i="1"/>
  <c r="F7476" i="1"/>
  <c r="F7479" i="1"/>
  <c r="F7480" i="1"/>
  <c r="F7481" i="1"/>
  <c r="F7483" i="1"/>
  <c r="F7484" i="1"/>
  <c r="F7485" i="1"/>
  <c r="F7487" i="1"/>
  <c r="F7488" i="1"/>
  <c r="F7489" i="1"/>
  <c r="F7491" i="1"/>
  <c r="F7492" i="1"/>
  <c r="F7493" i="1"/>
  <c r="F7495" i="1"/>
  <c r="F7496" i="1"/>
  <c r="F7499" i="1"/>
  <c r="F7500" i="1"/>
  <c r="F7501" i="1"/>
  <c r="F7503" i="1"/>
  <c r="F7504" i="1"/>
  <c r="F7505" i="1"/>
  <c r="F7507" i="1"/>
  <c r="F7508" i="1"/>
  <c r="F7509" i="1"/>
  <c r="F7511" i="1"/>
  <c r="F7512" i="1"/>
  <c r="F7513" i="1"/>
  <c r="F7515" i="1"/>
  <c r="F7516" i="1"/>
  <c r="F7519" i="1"/>
  <c r="F7520" i="1"/>
  <c r="F7521" i="1"/>
  <c r="F7522" i="1"/>
  <c r="F7523" i="1"/>
  <c r="F7524" i="1"/>
  <c r="F7525" i="1"/>
  <c r="F7527" i="1"/>
  <c r="F7528" i="1"/>
  <c r="F7529" i="1"/>
  <c r="F7531" i="1"/>
  <c r="F7533" i="1"/>
  <c r="F7535" i="1"/>
  <c r="F7536" i="1"/>
  <c r="F7539" i="1"/>
  <c r="F7540" i="1"/>
  <c r="F7541" i="1"/>
  <c r="F7543" i="1"/>
  <c r="F7544" i="1"/>
  <c r="F7545" i="1"/>
  <c r="F7547" i="1"/>
  <c r="F7548" i="1"/>
  <c r="F7549" i="1"/>
  <c r="F7551" i="1"/>
  <c r="F7552" i="1"/>
  <c r="F7553" i="1"/>
  <c r="F7555" i="1"/>
  <c r="F7556" i="1"/>
  <c r="F7559" i="1"/>
  <c r="F7560" i="1"/>
  <c r="F7561" i="1"/>
  <c r="F7563" i="1"/>
  <c r="F7564" i="1"/>
  <c r="F7565" i="1"/>
  <c r="F7567" i="1"/>
  <c r="F7568" i="1"/>
  <c r="F7569" i="1"/>
  <c r="F7571" i="1"/>
  <c r="F7572" i="1"/>
  <c r="F7573" i="1"/>
  <c r="F7575" i="1"/>
  <c r="F7576" i="1"/>
  <c r="F7579" i="1"/>
  <c r="F7580" i="1"/>
  <c r="F7581" i="1"/>
  <c r="F7583" i="1"/>
  <c r="F7584" i="1"/>
  <c r="F7585" i="1"/>
  <c r="F7587" i="1"/>
  <c r="F7588" i="1"/>
  <c r="F7589" i="1"/>
  <c r="F7591" i="1"/>
  <c r="F7592" i="1"/>
  <c r="F7593" i="1"/>
  <c r="F7595" i="1"/>
  <c r="F7599" i="1"/>
  <c r="F7600" i="1"/>
  <c r="F7601" i="1"/>
  <c r="F7603" i="1"/>
  <c r="F7604" i="1"/>
  <c r="F7605" i="1"/>
  <c r="F7607" i="1"/>
  <c r="F7608" i="1"/>
  <c r="F7609" i="1"/>
  <c r="F7611" i="1"/>
  <c r="F7612" i="1"/>
  <c r="F7613" i="1"/>
  <c r="F7615" i="1"/>
  <c r="F7616" i="1"/>
  <c r="F7619" i="1"/>
  <c r="F7620" i="1"/>
  <c r="F7621" i="1"/>
  <c r="F7623" i="1"/>
  <c r="F7624" i="1"/>
  <c r="F7625" i="1"/>
  <c r="F7627" i="1"/>
  <c r="F7628" i="1"/>
  <c r="F7629" i="1"/>
  <c r="F7631" i="1"/>
  <c r="F7632" i="1"/>
  <c r="F7633" i="1"/>
  <c r="F7634" i="1"/>
  <c r="F7635" i="1"/>
  <c r="F7636" i="1"/>
  <c r="F7639" i="1"/>
  <c r="F7640" i="1"/>
  <c r="F7641" i="1"/>
  <c r="F7643" i="1"/>
  <c r="F7644" i="1"/>
  <c r="F7645" i="1"/>
  <c r="F7647" i="1"/>
  <c r="F7648" i="1"/>
  <c r="F7649" i="1"/>
  <c r="F7651" i="1"/>
  <c r="F7652" i="1"/>
  <c r="F7653" i="1"/>
  <c r="F7655" i="1"/>
  <c r="F7656" i="1"/>
  <c r="F7659" i="1"/>
  <c r="F7661" i="1"/>
  <c r="F7663" i="1"/>
  <c r="F7664" i="1"/>
  <c r="F7665" i="1"/>
  <c r="F7667" i="1"/>
  <c r="F7668" i="1"/>
  <c r="F7669" i="1"/>
  <c r="F7671" i="1"/>
  <c r="F7672" i="1"/>
  <c r="F7673" i="1"/>
  <c r="F7675" i="1"/>
  <c r="F7676" i="1"/>
  <c r="F7679" i="1"/>
  <c r="F7680" i="1"/>
  <c r="F7681" i="1"/>
  <c r="F7683" i="1"/>
  <c r="F7684" i="1"/>
  <c r="F7685" i="1"/>
  <c r="F7687" i="1"/>
  <c r="F7688" i="1"/>
  <c r="F7689" i="1"/>
  <c r="F7690" i="1"/>
  <c r="F7691" i="1"/>
  <c r="F7692" i="1"/>
  <c r="F7693" i="1"/>
  <c r="F7695" i="1"/>
  <c r="F7696" i="1"/>
  <c r="F7699" i="1"/>
  <c r="F7700" i="1"/>
  <c r="F7701" i="1"/>
  <c r="F7703" i="1"/>
  <c r="F7704" i="1"/>
  <c r="F7705" i="1"/>
  <c r="F7707" i="1"/>
  <c r="F7708" i="1"/>
  <c r="F7709" i="1"/>
  <c r="F7711" i="1"/>
  <c r="F7712" i="1"/>
  <c r="F7713" i="1"/>
  <c r="F7715" i="1"/>
  <c r="F7716" i="1"/>
  <c r="F7719" i="1"/>
  <c r="F7720" i="1"/>
  <c r="F7721" i="1"/>
  <c r="F7723" i="1"/>
  <c r="F7725" i="1"/>
  <c r="F7727" i="1"/>
  <c r="F7728" i="1"/>
  <c r="F7729" i="1"/>
  <c r="F7731" i="1"/>
  <c r="F7732" i="1"/>
  <c r="F7733" i="1"/>
  <c r="F7735" i="1"/>
  <c r="F7736" i="1"/>
  <c r="F7739" i="1"/>
  <c r="F7740" i="1"/>
  <c r="F7741" i="1"/>
  <c r="F7743" i="1"/>
  <c r="F7744" i="1"/>
  <c r="F7745" i="1"/>
  <c r="F7746" i="1"/>
  <c r="F7747" i="1"/>
  <c r="F7748" i="1"/>
  <c r="F7749" i="1"/>
  <c r="F7751" i="1"/>
  <c r="F7752" i="1"/>
  <c r="F7753" i="1"/>
  <c r="F7755" i="1"/>
  <c r="F7756" i="1"/>
  <c r="F7759" i="1"/>
  <c r="F7760" i="1"/>
  <c r="F7761" i="1"/>
  <c r="F7763" i="1"/>
  <c r="F7764" i="1"/>
  <c r="F7765" i="1"/>
  <c r="F7767" i="1"/>
  <c r="F7768" i="1"/>
  <c r="F7769" i="1"/>
  <c r="F7771" i="1"/>
  <c r="F7772" i="1"/>
  <c r="F7773" i="1"/>
  <c r="F7775" i="1"/>
  <c r="F7776" i="1"/>
  <c r="F7779" i="1"/>
  <c r="F7780" i="1"/>
  <c r="F7781" i="1"/>
  <c r="F7783" i="1"/>
  <c r="F7784" i="1"/>
  <c r="F7785" i="1"/>
  <c r="F7787" i="1"/>
  <c r="F7789" i="1"/>
  <c r="F7792" i="1"/>
  <c r="F7793" i="1"/>
  <c r="F7794" i="1"/>
  <c r="F7795" i="1"/>
  <c r="F7796" i="1"/>
  <c r="F7800" i="1"/>
  <c r="F7801" i="1"/>
  <c r="F7803" i="1"/>
  <c r="F7804" i="1"/>
  <c r="F7805" i="1"/>
  <c r="F7808" i="1"/>
  <c r="F7809" i="1"/>
  <c r="F7811" i="1"/>
  <c r="F7812" i="1"/>
  <c r="F7813" i="1"/>
  <c r="F7816" i="1"/>
  <c r="F7819" i="1"/>
  <c r="F7821" i="1"/>
  <c r="F7824" i="1"/>
  <c r="F7825" i="1"/>
  <c r="F7827" i="1"/>
  <c r="F7828" i="1"/>
  <c r="F7829" i="1"/>
  <c r="F7832" i="1"/>
  <c r="F7833" i="1"/>
  <c r="F7835" i="1"/>
  <c r="F7836" i="1"/>
  <c r="F7840" i="1"/>
  <c r="F7841" i="1"/>
  <c r="F7843" i="1"/>
  <c r="F7844" i="1"/>
  <c r="F7845" i="1"/>
  <c r="F7848" i="1"/>
  <c r="F7849" i="1"/>
  <c r="F7851" i="1"/>
  <c r="F7853" i="1"/>
  <c r="F7856" i="1"/>
  <c r="F7859" i="1"/>
  <c r="F7860" i="1"/>
  <c r="F7861" i="1"/>
  <c r="F7864" i="1"/>
  <c r="F7865" i="1"/>
  <c r="F7867" i="1"/>
  <c r="F7868" i="1"/>
  <c r="F7869" i="1"/>
  <c r="F7872" i="1"/>
  <c r="F7873" i="1"/>
  <c r="F7875" i="1"/>
  <c r="F7876" i="1"/>
  <c r="F7880" i="1"/>
  <c r="F7881" i="1"/>
  <c r="F7883" i="1"/>
  <c r="F7885" i="1"/>
  <c r="F7888" i="1"/>
  <c r="F7889" i="1"/>
  <c r="F7891" i="1"/>
  <c r="F7892" i="1"/>
  <c r="F7893" i="1"/>
  <c r="F7896" i="1"/>
  <c r="F7899" i="1"/>
  <c r="F7900" i="1"/>
  <c r="F7901" i="1"/>
  <c r="F7904" i="1"/>
  <c r="F7905" i="1"/>
  <c r="F7907" i="1"/>
  <c r="F7908" i="1"/>
  <c r="F7909" i="1"/>
  <c r="F7912" i="1"/>
  <c r="F7913" i="1"/>
  <c r="F7915" i="1"/>
  <c r="F7920" i="1"/>
  <c r="F7921" i="1"/>
  <c r="F7923" i="1"/>
  <c r="F7924" i="1"/>
  <c r="F7925" i="1"/>
  <c r="F7928" i="1"/>
  <c r="F7929" i="1"/>
  <c r="F7931" i="1"/>
  <c r="F7932" i="1"/>
  <c r="F7933" i="1"/>
  <c r="F7936" i="1"/>
  <c r="F7939" i="1"/>
  <c r="F7940" i="1"/>
  <c r="F7941" i="1"/>
  <c r="F7944" i="1"/>
  <c r="F7945" i="1"/>
  <c r="F7947" i="1"/>
  <c r="F7949" i="1"/>
  <c r="F7952" i="1"/>
  <c r="F7953" i="1"/>
  <c r="F7955" i="1"/>
  <c r="F7956" i="1"/>
  <c r="F7960" i="1"/>
  <c r="F7961" i="1"/>
  <c r="F7963" i="1"/>
  <c r="F7964" i="1"/>
  <c r="F7965" i="1"/>
  <c r="F7968" i="1"/>
  <c r="F7969" i="1"/>
  <c r="F7971" i="1"/>
  <c r="F7972" i="1"/>
  <c r="F7973" i="1"/>
  <c r="F7976" i="1"/>
  <c r="F7979" i="1"/>
  <c r="F7981" i="1"/>
  <c r="F7984" i="1"/>
  <c r="F7985" i="1"/>
  <c r="F7987" i="1"/>
  <c r="F7988" i="1"/>
  <c r="F7989" i="1"/>
  <c r="F7992" i="1"/>
  <c r="F7993" i="1"/>
  <c r="F7994" i="1"/>
  <c r="F7995" i="1"/>
  <c r="F7996" i="1"/>
  <c r="F8000" i="1"/>
  <c r="F8001" i="1"/>
  <c r="F8003" i="1"/>
  <c r="F8004" i="1"/>
  <c r="F8005" i="1"/>
  <c r="F8008" i="1"/>
  <c r="F8009" i="1"/>
  <c r="F8011" i="1"/>
  <c r="F8013" i="1"/>
  <c r="F8016" i="1"/>
  <c r="F8019" i="1"/>
  <c r="F8020" i="1"/>
  <c r="F8021" i="1"/>
  <c r="F8024" i="1"/>
  <c r="F8025" i="1"/>
  <c r="F8027" i="1"/>
  <c r="F8028" i="1"/>
  <c r="F8029" i="1"/>
  <c r="F8032" i="1"/>
  <c r="F8033" i="1"/>
  <c r="F8035" i="1"/>
  <c r="F8036" i="1"/>
  <c r="F8040" i="1"/>
  <c r="F8041" i="1"/>
  <c r="F8043" i="1"/>
  <c r="F8045" i="1"/>
  <c r="F8048" i="1"/>
  <c r="F8049" i="1"/>
  <c r="F8050" i="1"/>
  <c r="F8051" i="1"/>
  <c r="F8052" i="1"/>
  <c r="F8053" i="1"/>
  <c r="F8056" i="1"/>
  <c r="F8059" i="1"/>
  <c r="F8060" i="1"/>
  <c r="F8061" i="1"/>
  <c r="F8064" i="1"/>
  <c r="F8065" i="1"/>
  <c r="F8067" i="1"/>
  <c r="F8068" i="1"/>
  <c r="F8069" i="1"/>
  <c r="F8072" i="1"/>
  <c r="F8073" i="1"/>
  <c r="F8075" i="1"/>
  <c r="F8077" i="1"/>
  <c r="F8080" i="1"/>
  <c r="F8081" i="1"/>
  <c r="F8083" i="1"/>
  <c r="F8084" i="1"/>
  <c r="F8085" i="1"/>
  <c r="F8088" i="1"/>
  <c r="F8089" i="1"/>
  <c r="F8091" i="1"/>
  <c r="F8092" i="1"/>
  <c r="F8093" i="1"/>
  <c r="F8096" i="1"/>
  <c r="F8099" i="1"/>
  <c r="F8100" i="1"/>
  <c r="F8101" i="1"/>
  <c r="F8104" i="1"/>
  <c r="F8105" i="1"/>
  <c r="F8107" i="1"/>
  <c r="F8109" i="1"/>
  <c r="F8112" i="1"/>
  <c r="F8113" i="1"/>
  <c r="F8115" i="1"/>
  <c r="F8116" i="1"/>
  <c r="F8120" i="1"/>
  <c r="F8121" i="1"/>
  <c r="F8123" i="1"/>
  <c r="F8124" i="1"/>
  <c r="F8125" i="1"/>
  <c r="F8128" i="1"/>
  <c r="F8129" i="1"/>
  <c r="F8131" i="1"/>
  <c r="F8132" i="1"/>
  <c r="F8133" i="1"/>
  <c r="F8136" i="1"/>
  <c r="F8139" i="1"/>
  <c r="F8141" i="1"/>
  <c r="F8144" i="1"/>
  <c r="F8145" i="1"/>
  <c r="F8147" i="1"/>
  <c r="F8148" i="1"/>
  <c r="F8149" i="1"/>
  <c r="F8152" i="1"/>
  <c r="F8153" i="1"/>
  <c r="F8155" i="1"/>
  <c r="F8156" i="1"/>
  <c r="F8160" i="1"/>
  <c r="F8161" i="1"/>
  <c r="F8163" i="1"/>
  <c r="F8164" i="1"/>
  <c r="F8165" i="1"/>
  <c r="F8168" i="1"/>
  <c r="F8169" i="1"/>
  <c r="F8171" i="1"/>
  <c r="F8173" i="1"/>
  <c r="F8176" i="1"/>
  <c r="F8177" i="1"/>
  <c r="F8179" i="1"/>
  <c r="F8180" i="1"/>
  <c r="F8181" i="1"/>
  <c r="F8184" i="1"/>
  <c r="F8185" i="1"/>
  <c r="F8187" i="1"/>
  <c r="F8188" i="1"/>
  <c r="F8189" i="1"/>
  <c r="F8192" i="1"/>
  <c r="F8193" i="1"/>
  <c r="F8194" i="1"/>
  <c r="F8195" i="1"/>
  <c r="F8196" i="1"/>
  <c r="F8200" i="1"/>
  <c r="F8201" i="1"/>
  <c r="F8203" i="1"/>
  <c r="F8205" i="1"/>
  <c r="F8208" i="1"/>
  <c r="F8209" i="1"/>
  <c r="F8211" i="1"/>
  <c r="F8212" i="1"/>
  <c r="F8213" i="1"/>
  <c r="F8216" i="1"/>
  <c r="F8219" i="1"/>
  <c r="F8220" i="1"/>
  <c r="F8221" i="1"/>
  <c r="F8224" i="1"/>
  <c r="F8225" i="1"/>
  <c r="F8227" i="1"/>
  <c r="F8228" i="1"/>
  <c r="F8229" i="1"/>
  <c r="F8232" i="1"/>
  <c r="F8233" i="1"/>
  <c r="F8235" i="1"/>
  <c r="F8240" i="1"/>
  <c r="F8241" i="1"/>
  <c r="F8243" i="1"/>
  <c r="F8244" i="1"/>
  <c r="F8245" i="1"/>
  <c r="F8248" i="1"/>
  <c r="F8249" i="1"/>
  <c r="F8250" i="1"/>
  <c r="F8251" i="1"/>
  <c r="F8252" i="1"/>
  <c r="F8253" i="1"/>
  <c r="F8256" i="1"/>
  <c r="F8259" i="1"/>
  <c r="F8260" i="1"/>
  <c r="F8261" i="1"/>
  <c r="F8264" i="1"/>
  <c r="F8265" i="1"/>
  <c r="F8267" i="1"/>
  <c r="F8269" i="1"/>
  <c r="F8272" i="1"/>
  <c r="F8273" i="1"/>
  <c r="F8275" i="1"/>
  <c r="F8276" i="1"/>
  <c r="F8280" i="1"/>
  <c r="F8281" i="1"/>
  <c r="F8283" i="1"/>
  <c r="F8284" i="1"/>
  <c r="F8285" i="1"/>
  <c r="F8288" i="1"/>
  <c r="F8289" i="1"/>
  <c r="F8291" i="1"/>
  <c r="F8292" i="1"/>
  <c r="F8293" i="1"/>
  <c r="F8296" i="1"/>
  <c r="F8299" i="1"/>
  <c r="F8301" i="1"/>
  <c r="F8304" i="1"/>
  <c r="F8305" i="1"/>
  <c r="F8306" i="1"/>
  <c r="F8307" i="1"/>
  <c r="F8308" i="1"/>
  <c r="F8309" i="1"/>
  <c r="F8312" i="1"/>
  <c r="F8313" i="1"/>
  <c r="F8315" i="1"/>
  <c r="F8316" i="1"/>
  <c r="F8320" i="1"/>
  <c r="F8321" i="1"/>
  <c r="F8323" i="1"/>
  <c r="F8324" i="1"/>
  <c r="F8325" i="1"/>
  <c r="F8328" i="1"/>
  <c r="F8329" i="1"/>
  <c r="F8331" i="1"/>
  <c r="F8333" i="1"/>
  <c r="F8336" i="1"/>
  <c r="F8339" i="1"/>
  <c r="F8340" i="1"/>
  <c r="F8341" i="1"/>
  <c r="F8344" i="1"/>
  <c r="F8345" i="1"/>
  <c r="F8347" i="1"/>
  <c r="F8348" i="1"/>
  <c r="F8349" i="1"/>
  <c r="F8352" i="1"/>
  <c r="F8353" i="1"/>
  <c r="F8355" i="1"/>
  <c r="F8356" i="1"/>
  <c r="F8360" i="1"/>
  <c r="F8361" i="1"/>
  <c r="F8363" i="1"/>
  <c r="F8365" i="1"/>
  <c r="F8368" i="1"/>
  <c r="F8369" i="1"/>
  <c r="F8371" i="1"/>
  <c r="F8372" i="1"/>
  <c r="F8373" i="1"/>
  <c r="F8376" i="1"/>
  <c r="F8379" i="1"/>
  <c r="F8380" i="1"/>
  <c r="F8381" i="1"/>
  <c r="F8384" i="1"/>
  <c r="F8385" i="1"/>
  <c r="F8387" i="1"/>
  <c r="F8388" i="1"/>
  <c r="F8389" i="1"/>
  <c r="F8392" i="1"/>
  <c r="F8393" i="1"/>
  <c r="F8394" i="1"/>
  <c r="F8395" i="1"/>
  <c r="F8400" i="1"/>
  <c r="F8401" i="1"/>
  <c r="F8403" i="1"/>
  <c r="F8404" i="1"/>
  <c r="F8405" i="1"/>
  <c r="F8408" i="1"/>
  <c r="F8409" i="1"/>
  <c r="F8411" i="1"/>
  <c r="F8412" i="1"/>
  <c r="F8413" i="1"/>
  <c r="F8416" i="1"/>
  <c r="F8419" i="1"/>
  <c r="F8420" i="1"/>
  <c r="F8421" i="1"/>
  <c r="F8424" i="1"/>
  <c r="F8425" i="1"/>
  <c r="F8427" i="1"/>
  <c r="F8429" i="1"/>
  <c r="F8432" i="1"/>
  <c r="F8433" i="1"/>
  <c r="F8435" i="1"/>
  <c r="F8436" i="1"/>
  <c r="F8440" i="1"/>
  <c r="F8441" i="1"/>
  <c r="F8443" i="1"/>
  <c r="F8444" i="1"/>
  <c r="F8445" i="1"/>
  <c r="F8448" i="1"/>
  <c r="F8449" i="1"/>
  <c r="F8450" i="1"/>
  <c r="F8451" i="1"/>
  <c r="F8452" i="1"/>
  <c r="F8453" i="1"/>
  <c r="F8456" i="1"/>
  <c r="F8459" i="1"/>
  <c r="F8460" i="1"/>
  <c r="F8461" i="1"/>
  <c r="F8464" i="1"/>
  <c r="F8465" i="1"/>
  <c r="F8467" i="1"/>
  <c r="F8468" i="1"/>
  <c r="F8469" i="1"/>
  <c r="F8472" i="1"/>
  <c r="F8473" i="1"/>
  <c r="F8475" i="1"/>
  <c r="F8476" i="1"/>
  <c r="F8480" i="1"/>
  <c r="F8481" i="1"/>
  <c r="F8482" i="1"/>
  <c r="F8483" i="1"/>
  <c r="F8484" i="1"/>
  <c r="F8485" i="1"/>
  <c r="F8488" i="1"/>
  <c r="F8489" i="1"/>
  <c r="F8491" i="1"/>
  <c r="F8492" i="1"/>
  <c r="F8493" i="1"/>
  <c r="F8496" i="1"/>
  <c r="F8499" i="1"/>
  <c r="F8500" i="1"/>
  <c r="F8501" i="1"/>
  <c r="F8504" i="1"/>
  <c r="F8505" i="1"/>
  <c r="F8507" i="1"/>
  <c r="F8508" i="1"/>
  <c r="F8509" i="1"/>
  <c r="F8512" i="1"/>
  <c r="F8513" i="1"/>
  <c r="F8514" i="1"/>
  <c r="F8515" i="1"/>
  <c r="F8516" i="1"/>
  <c r="F8520" i="1"/>
  <c r="F8521" i="1"/>
  <c r="F8523" i="1"/>
  <c r="F8524" i="1"/>
  <c r="F8525" i="1"/>
  <c r="F8528" i="1"/>
  <c r="F8529" i="1"/>
  <c r="F8531" i="1"/>
  <c r="F8532" i="1"/>
  <c r="F8533" i="1"/>
  <c r="F8536" i="1"/>
  <c r="F8539" i="1"/>
  <c r="F8540" i="1"/>
  <c r="F8541" i="1"/>
  <c r="F8544" i="1"/>
  <c r="F8545" i="1"/>
  <c r="F8546" i="1"/>
  <c r="F2" i="1"/>
  <c r="M4857" i="1" l="1"/>
  <c r="M8365" i="1"/>
  <c r="L8365" i="1"/>
  <c r="M8413" i="1"/>
  <c r="L8250" i="1"/>
  <c r="M8507" i="1"/>
  <c r="M8380" i="1"/>
  <c r="L8380" i="1"/>
  <c r="L8313" i="1"/>
  <c r="L8184" i="1"/>
  <c r="M8504" i="1"/>
  <c r="M8443" i="1"/>
  <c r="L8409" i="1"/>
  <c r="L8344" i="1"/>
  <c r="L8277" i="1"/>
  <c r="M8245" i="1"/>
  <c r="M8180" i="1"/>
  <c r="M8115" i="1"/>
  <c r="L8115" i="1"/>
  <c r="L7984" i="1"/>
  <c r="M7917" i="1"/>
  <c r="L7917" i="1"/>
  <c r="L7816" i="1"/>
  <c r="M8532" i="1"/>
  <c r="M8501" i="1"/>
  <c r="M8472" i="1"/>
  <c r="M8441" i="1"/>
  <c r="L8441" i="1"/>
  <c r="M8408" i="1"/>
  <c r="L8376" i="1"/>
  <c r="M8341" i="1"/>
  <c r="M8308" i="1"/>
  <c r="L8308" i="1"/>
  <c r="M8276" i="1"/>
  <c r="L8276" i="1"/>
  <c r="M8244" i="1"/>
  <c r="M8179" i="1"/>
  <c r="L8179" i="1"/>
  <c r="M8145" i="1"/>
  <c r="M8113" i="1"/>
  <c r="L8113" i="1"/>
  <c r="L8080" i="1"/>
  <c r="M8048" i="1"/>
  <c r="L8013" i="1"/>
  <c r="L7981" i="1"/>
  <c r="L7947" i="1"/>
  <c r="M7915" i="1"/>
  <c r="M7881" i="1"/>
  <c r="L7848" i="1"/>
  <c r="M7813" i="1"/>
  <c r="L7813" i="1"/>
  <c r="L7783" i="1"/>
  <c r="L7756" i="1"/>
  <c r="L7731" i="1"/>
  <c r="M7703" i="1"/>
  <c r="L7703" i="1"/>
  <c r="L7677" i="1"/>
  <c r="L7649" i="1"/>
  <c r="M7624" i="1"/>
  <c r="L7597" i="1"/>
  <c r="L7571" i="1"/>
  <c r="L7544" i="1"/>
  <c r="L7517" i="1"/>
  <c r="M7491" i="1"/>
  <c r="M7464" i="1"/>
  <c r="L7464" i="1"/>
  <c r="L7437" i="1"/>
  <c r="M7411" i="1"/>
  <c r="L7411" i="1"/>
  <c r="L7383" i="1"/>
  <c r="M7356" i="1"/>
  <c r="L7329" i="1"/>
  <c r="L7277" i="1"/>
  <c r="M7249" i="1"/>
  <c r="L7224" i="1"/>
  <c r="M7196" i="1"/>
  <c r="M7171" i="1"/>
  <c r="L7143" i="1"/>
  <c r="M7117" i="1"/>
  <c r="L7117" i="1"/>
  <c r="L7091" i="1"/>
  <c r="L7064" i="1"/>
  <c r="L7037" i="1"/>
  <c r="L6984" i="1"/>
  <c r="L6957" i="1"/>
  <c r="M6931" i="1"/>
  <c r="L6931" i="1"/>
  <c r="L6904" i="1"/>
  <c r="L6876" i="1"/>
  <c r="L6849" i="1"/>
  <c r="L6823" i="1"/>
  <c r="M6796" i="1"/>
  <c r="M6771" i="1"/>
  <c r="L6743" i="1"/>
  <c r="L6717" i="1"/>
  <c r="M6689" i="1"/>
  <c r="L6689" i="1"/>
  <c r="L6664" i="1"/>
  <c r="M6637" i="1"/>
  <c r="M6610" i="1"/>
  <c r="L6610" i="1"/>
  <c r="L6584" i="1"/>
  <c r="L6556" i="1"/>
  <c r="M6531" i="1"/>
  <c r="L6503" i="1"/>
  <c r="M6477" i="1"/>
  <c r="M6449" i="1"/>
  <c r="L6421" i="1"/>
  <c r="L6393" i="1"/>
  <c r="M6365" i="1"/>
  <c r="L6340" i="1"/>
  <c r="M6311" i="1"/>
  <c r="M6284" i="1"/>
  <c r="M6228" i="1"/>
  <c r="L6228" i="1"/>
  <c r="L6173" i="1"/>
  <c r="L6147" i="1"/>
  <c r="M6119" i="1"/>
  <c r="L6119" i="1"/>
  <c r="L6063" i="1"/>
  <c r="L6035" i="1"/>
  <c r="L6008" i="1"/>
  <c r="M5980" i="1"/>
  <c r="L5954" i="1"/>
  <c r="M5924" i="1"/>
  <c r="L5897" i="1"/>
  <c r="M5869" i="1"/>
  <c r="L5869" i="1"/>
  <c r="M5840" i="1"/>
  <c r="L5840" i="1"/>
  <c r="M5811" i="1"/>
  <c r="M5783" i="1"/>
  <c r="L5783" i="1"/>
  <c r="L5755" i="1"/>
  <c r="L5725" i="1"/>
  <c r="L5697" i="1"/>
  <c r="L5667" i="1"/>
  <c r="M5640" i="1"/>
  <c r="L5640" i="1"/>
  <c r="M5609" i="1"/>
  <c r="L5580" i="1"/>
  <c r="L5551" i="1"/>
  <c r="L5523" i="1"/>
  <c r="L5493" i="1"/>
  <c r="L5461" i="1"/>
  <c r="L5431" i="1"/>
  <c r="L5400" i="1"/>
  <c r="M8429" i="1"/>
  <c r="L8429" i="1"/>
  <c r="M8381" i="1"/>
  <c r="M8440" i="1"/>
  <c r="L8440" i="1"/>
  <c r="M8275" i="1"/>
  <c r="L8275" i="1"/>
  <c r="M8209" i="1"/>
  <c r="L8177" i="1"/>
  <c r="M8144" i="1"/>
  <c r="L8112" i="1"/>
  <c r="M8077" i="1"/>
  <c r="L8045" i="1"/>
  <c r="L8011" i="1"/>
  <c r="L7979" i="1"/>
  <c r="L7945" i="1"/>
  <c r="M7913" i="1"/>
  <c r="L7913" i="1"/>
  <c r="M7880" i="1"/>
  <c r="L7845" i="1"/>
  <c r="L7812" i="1"/>
  <c r="L7781" i="1"/>
  <c r="L7755" i="1"/>
  <c r="L7729" i="1"/>
  <c r="L7676" i="1"/>
  <c r="M7648" i="1"/>
  <c r="M7623" i="1"/>
  <c r="L7595" i="1"/>
  <c r="L7569" i="1"/>
  <c r="L7543" i="1"/>
  <c r="M7489" i="1"/>
  <c r="L7463" i="1"/>
  <c r="M7436" i="1"/>
  <c r="L7409" i="1"/>
  <c r="M7381" i="1"/>
  <c r="L7355" i="1"/>
  <c r="L7328" i="1"/>
  <c r="L7301" i="1"/>
  <c r="L7275" i="1"/>
  <c r="M7248" i="1"/>
  <c r="L7223" i="1"/>
  <c r="M7195" i="1"/>
  <c r="L7169" i="1"/>
  <c r="L7141" i="1"/>
  <c r="L7116" i="1"/>
  <c r="L7089" i="1"/>
  <c r="M7063" i="1"/>
  <c r="L7063" i="1"/>
  <c r="M7036" i="1"/>
  <c r="L7036" i="1"/>
  <c r="M7009" i="1"/>
  <c r="L6983" i="1"/>
  <c r="L6955" i="1"/>
  <c r="L6929" i="1"/>
  <c r="L6903" i="1"/>
  <c r="L6875" i="1"/>
  <c r="L6848" i="1"/>
  <c r="L6821" i="1"/>
  <c r="M6795" i="1"/>
  <c r="M6769" i="1"/>
  <c r="M6741" i="1"/>
  <c r="L6741" i="1"/>
  <c r="L6716" i="1"/>
  <c r="M6688" i="1"/>
  <c r="L6688" i="1"/>
  <c r="M6663" i="1"/>
  <c r="L6635" i="1"/>
  <c r="L6609" i="1"/>
  <c r="L6583" i="1"/>
  <c r="L6555" i="1"/>
  <c r="M6529" i="1"/>
  <c r="L6529" i="1"/>
  <c r="L6501" i="1"/>
  <c r="M6476" i="1"/>
  <c r="M6448" i="1"/>
  <c r="L6420" i="1"/>
  <c r="L6392" i="1"/>
  <c r="M6364" i="1"/>
  <c r="M6339" i="1"/>
  <c r="M6309" i="1"/>
  <c r="M6283" i="1"/>
  <c r="M6255" i="1"/>
  <c r="L6227" i="1"/>
  <c r="M6200" i="1"/>
  <c r="L6172" i="1"/>
  <c r="M6117" i="1"/>
  <c r="L6117" i="1"/>
  <c r="M6091" i="1"/>
  <c r="L6061" i="1"/>
  <c r="M6033" i="1"/>
  <c r="L6033" i="1"/>
  <c r="L6007" i="1"/>
  <c r="M5979" i="1"/>
  <c r="M5953" i="1"/>
  <c r="M5923" i="1"/>
  <c r="L5896" i="1"/>
  <c r="L5867" i="1"/>
  <c r="M5839" i="1"/>
  <c r="L5839" i="1"/>
  <c r="M5809" i="1"/>
  <c r="L5809" i="1"/>
  <c r="M5781" i="1"/>
  <c r="L5781" i="1"/>
  <c r="M5753" i="1"/>
  <c r="L5753" i="1"/>
  <c r="L5724" i="1"/>
  <c r="L5696" i="1"/>
  <c r="L5665" i="1"/>
  <c r="M5639" i="1"/>
  <c r="M5608" i="1"/>
  <c r="L5579" i="1"/>
  <c r="M5549" i="1"/>
  <c r="L5521" i="1"/>
  <c r="L5491" i="1"/>
  <c r="M5460" i="1"/>
  <c r="L5460" i="1"/>
  <c r="L5429" i="1"/>
  <c r="L5399" i="1"/>
  <c r="M5313" i="1"/>
  <c r="M5281" i="1"/>
  <c r="L5281" i="1"/>
  <c r="L5255" i="1"/>
  <c r="M5223" i="1"/>
  <c r="M5196" i="1"/>
  <c r="L5196" i="1"/>
  <c r="M5165" i="1"/>
  <c r="M5139" i="1"/>
  <c r="L5139" i="1"/>
  <c r="L5109" i="1"/>
  <c r="L5080" i="1"/>
  <c r="L5055" i="1"/>
  <c r="M5024" i="1"/>
  <c r="M4999" i="1"/>
  <c r="L4999" i="1"/>
  <c r="L4968" i="1"/>
  <c r="L4941" i="1"/>
  <c r="L4913" i="1"/>
  <c r="M4884" i="1"/>
  <c r="L4884" i="1"/>
  <c r="M8461" i="1"/>
  <c r="L8461" i="1"/>
  <c r="L8546" i="1"/>
  <c r="L8315" i="1"/>
  <c r="L8531" i="1"/>
  <c r="M8373" i="1"/>
  <c r="L8372" i="1"/>
  <c r="M8208" i="1"/>
  <c r="L8109" i="1"/>
  <c r="M7977" i="1"/>
  <c r="L7944" i="1"/>
  <c r="M7912" i="1"/>
  <c r="L7912" i="1"/>
  <c r="M7877" i="1"/>
  <c r="L7877" i="1"/>
  <c r="M7844" i="1"/>
  <c r="M7811" i="1"/>
  <c r="M7780" i="1"/>
  <c r="L7780" i="1"/>
  <c r="L7753" i="1"/>
  <c r="L7700" i="1"/>
  <c r="M7675" i="1"/>
  <c r="M7647" i="1"/>
  <c r="M7621" i="1"/>
  <c r="L7593" i="1"/>
  <c r="M7515" i="1"/>
  <c r="L7461" i="1"/>
  <c r="M7435" i="1"/>
  <c r="L7408" i="1"/>
  <c r="L7380" i="1"/>
  <c r="L7327" i="1"/>
  <c r="L7300" i="1"/>
  <c r="L7273" i="1"/>
  <c r="M7247" i="1"/>
  <c r="M7221" i="1"/>
  <c r="M7193" i="1"/>
  <c r="L7168" i="1"/>
  <c r="M7140" i="1"/>
  <c r="L7140" i="1"/>
  <c r="M7115" i="1"/>
  <c r="L7088" i="1"/>
  <c r="L7061" i="1"/>
  <c r="L7035" i="1"/>
  <c r="M7008" i="1"/>
  <c r="L6954" i="1"/>
  <c r="L6928" i="1"/>
  <c r="L6901" i="1"/>
  <c r="L6873" i="1"/>
  <c r="L6847" i="1"/>
  <c r="L6820" i="1"/>
  <c r="L6793" i="1"/>
  <c r="M6768" i="1"/>
  <c r="M6740" i="1"/>
  <c r="L6715" i="1"/>
  <c r="L6687" i="1"/>
  <c r="M6661" i="1"/>
  <c r="L6633" i="1"/>
  <c r="L6608" i="1"/>
  <c r="L6581" i="1"/>
  <c r="L6554" i="1"/>
  <c r="L6528" i="1"/>
  <c r="L6500" i="1"/>
  <c r="M6475" i="1"/>
  <c r="L6447" i="1"/>
  <c r="L6391" i="1"/>
  <c r="M6337" i="1"/>
  <c r="L6337" i="1"/>
  <c r="L6308" i="1"/>
  <c r="L6281" i="1"/>
  <c r="M6253" i="1"/>
  <c r="L6225" i="1"/>
  <c r="M6199" i="1"/>
  <c r="L6171" i="1"/>
  <c r="L6116" i="1"/>
  <c r="M6089" i="1"/>
  <c r="M6059" i="1"/>
  <c r="M6032" i="1"/>
  <c r="L6032" i="1"/>
  <c r="M6005" i="1"/>
  <c r="L6005" i="1"/>
  <c r="M5977" i="1"/>
  <c r="L5977" i="1"/>
  <c r="L5952" i="1"/>
  <c r="M5921" i="1"/>
  <c r="L5921" i="1"/>
  <c r="L5895" i="1"/>
  <c r="M5865" i="1"/>
  <c r="M5837" i="1"/>
  <c r="L5837" i="1"/>
  <c r="M5808" i="1"/>
  <c r="L5808" i="1"/>
  <c r="M5780" i="1"/>
  <c r="L5780" i="1"/>
  <c r="M5752" i="1"/>
  <c r="M5723" i="1"/>
  <c r="L5723" i="1"/>
  <c r="L5695" i="1"/>
  <c r="L5664" i="1"/>
  <c r="M5637" i="1"/>
  <c r="L5637" i="1"/>
  <c r="L5578" i="1"/>
  <c r="M5547" i="1"/>
  <c r="M5520" i="1"/>
  <c r="L5489" i="1"/>
  <c r="L5459" i="1"/>
  <c r="M5427" i="1"/>
  <c r="M5397" i="1"/>
  <c r="L5369" i="1"/>
  <c r="M5340" i="1"/>
  <c r="L5311" i="1"/>
  <c r="L5280" i="1"/>
  <c r="L5253" i="1"/>
  <c r="M5221" i="1"/>
  <c r="L5221" i="1"/>
  <c r="M5195" i="1"/>
  <c r="L5195" i="1"/>
  <c r="L5163" i="1"/>
  <c r="M5137" i="1"/>
  <c r="L5107" i="1"/>
  <c r="L5079" i="1"/>
  <c r="L5053" i="1"/>
  <c r="M5023" i="1"/>
  <c r="M4997" i="1"/>
  <c r="L4967" i="1"/>
  <c r="L4940" i="1"/>
  <c r="M4912" i="1"/>
  <c r="L4912" i="1"/>
  <c r="L4883" i="1"/>
  <c r="M4856" i="1"/>
  <c r="L8539" i="1"/>
  <c r="M8120" i="1"/>
  <c r="M8469" i="1"/>
  <c r="L8469" i="1"/>
  <c r="M8340" i="1"/>
  <c r="M8529" i="1"/>
  <c r="M8404" i="1"/>
  <c r="L8404" i="1"/>
  <c r="L8273" i="1"/>
  <c r="M8176" i="1"/>
  <c r="L8467" i="1"/>
  <c r="M8337" i="1"/>
  <c r="M8240" i="1"/>
  <c r="L8205" i="1"/>
  <c r="L8173" i="1"/>
  <c r="L8139" i="1"/>
  <c r="L8107" i="1"/>
  <c r="M8073" i="1"/>
  <c r="M8041" i="1"/>
  <c r="L7909" i="1"/>
  <c r="L7876" i="1"/>
  <c r="M7843" i="1"/>
  <c r="L7809" i="1"/>
  <c r="L7779" i="1"/>
  <c r="M7752" i="1"/>
  <c r="L7752" i="1"/>
  <c r="M7727" i="1"/>
  <c r="L7699" i="1"/>
  <c r="L7673" i="1"/>
  <c r="M7645" i="1"/>
  <c r="M7620" i="1"/>
  <c r="L7592" i="1"/>
  <c r="M7567" i="1"/>
  <c r="M7513" i="1"/>
  <c r="M7487" i="1"/>
  <c r="L7460" i="1"/>
  <c r="L7433" i="1"/>
  <c r="M7407" i="1"/>
  <c r="L7407" i="1"/>
  <c r="L7379" i="1"/>
  <c r="M7352" i="1"/>
  <c r="M7325" i="1"/>
  <c r="L7272" i="1"/>
  <c r="M7245" i="1"/>
  <c r="L7220" i="1"/>
  <c r="M7192" i="1"/>
  <c r="L7192" i="1"/>
  <c r="M7167" i="1"/>
  <c r="L7139" i="1"/>
  <c r="M7113" i="1"/>
  <c r="M7087" i="1"/>
  <c r="L7087" i="1"/>
  <c r="L7060" i="1"/>
  <c r="L7033" i="1"/>
  <c r="M7007" i="1"/>
  <c r="L6953" i="1"/>
  <c r="L6927" i="1"/>
  <c r="L6900" i="1"/>
  <c r="L6872" i="1"/>
  <c r="L6845" i="1"/>
  <c r="L6819" i="1"/>
  <c r="L6792" i="1"/>
  <c r="M6767" i="1"/>
  <c r="L6767" i="1"/>
  <c r="M6739" i="1"/>
  <c r="L6739" i="1"/>
  <c r="M6713" i="1"/>
  <c r="L6713" i="1"/>
  <c r="L6685" i="1"/>
  <c r="M6660" i="1"/>
  <c r="L6632" i="1"/>
  <c r="L6607" i="1"/>
  <c r="L6580" i="1"/>
  <c r="M6553" i="1"/>
  <c r="L6553" i="1"/>
  <c r="M6527" i="1"/>
  <c r="L6527" i="1"/>
  <c r="L6499" i="1"/>
  <c r="M6473" i="1"/>
  <c r="L6445" i="1"/>
  <c r="M6417" i="1"/>
  <c r="L6389" i="1"/>
  <c r="L6336" i="1"/>
  <c r="L6307" i="1"/>
  <c r="L6280" i="1"/>
  <c r="L6251" i="1"/>
  <c r="L6224" i="1"/>
  <c r="M6197" i="1"/>
  <c r="M6169" i="1"/>
  <c r="L6115" i="1"/>
  <c r="M6088" i="1"/>
  <c r="L6088" i="1"/>
  <c r="M6057" i="1"/>
  <c r="L6057" i="1"/>
  <c r="M6031" i="1"/>
  <c r="L6004" i="1"/>
  <c r="L5976" i="1"/>
  <c r="M5951" i="1"/>
  <c r="L5951" i="1"/>
  <c r="L5920" i="1"/>
  <c r="L5893" i="1"/>
  <c r="M5863" i="1"/>
  <c r="L5863" i="1"/>
  <c r="M5836" i="1"/>
  <c r="L5836" i="1"/>
  <c r="M5807" i="1"/>
  <c r="M5779" i="1"/>
  <c r="L5779" i="1"/>
  <c r="L5751" i="1"/>
  <c r="L5721" i="1"/>
  <c r="L5693" i="1"/>
  <c r="M5663" i="1"/>
  <c r="L5636" i="1"/>
  <c r="M5605" i="1"/>
  <c r="L5577" i="1"/>
  <c r="M5546" i="1"/>
  <c r="L5519" i="1"/>
  <c r="L5488" i="1"/>
  <c r="L5457" i="1"/>
  <c r="M5425" i="1"/>
  <c r="L5425" i="1"/>
  <c r="L5396" i="1"/>
  <c r="L8299" i="1"/>
  <c r="M8477" i="1"/>
  <c r="L8477" i="1"/>
  <c r="M8152" i="1"/>
  <c r="M8500" i="1"/>
  <c r="L8500" i="1"/>
  <c r="M8307" i="1"/>
  <c r="L8307" i="1"/>
  <c r="M8499" i="1"/>
  <c r="L8499" i="1"/>
  <c r="L8437" i="1"/>
  <c r="L8306" i="1"/>
  <c r="M8141" i="1"/>
  <c r="M8528" i="1"/>
  <c r="L8528" i="1"/>
  <c r="L8436" i="1"/>
  <c r="M8371" i="1"/>
  <c r="L8371" i="1"/>
  <c r="L8305" i="1"/>
  <c r="L8465" i="1"/>
  <c r="M8336" i="1"/>
  <c r="L8336" i="1"/>
  <c r="L8269" i="1"/>
  <c r="M8171" i="1"/>
  <c r="M8138" i="1"/>
  <c r="M8105" i="1"/>
  <c r="M8072" i="1"/>
  <c r="M8040" i="1"/>
  <c r="M8005" i="1"/>
  <c r="M7973" i="1"/>
  <c r="L7908" i="1"/>
  <c r="L7841" i="1"/>
  <c r="L7808" i="1"/>
  <c r="M7777" i="1"/>
  <c r="L7777" i="1"/>
  <c r="L7751" i="1"/>
  <c r="M7725" i="1"/>
  <c r="L7697" i="1"/>
  <c r="M7644" i="1"/>
  <c r="L7644" i="1"/>
  <c r="L7619" i="1"/>
  <c r="L7591" i="1"/>
  <c r="M7539" i="1"/>
  <c r="M7485" i="1"/>
  <c r="L7485" i="1"/>
  <c r="M7459" i="1"/>
  <c r="L7432" i="1"/>
  <c r="M7405" i="1"/>
  <c r="L7405" i="1"/>
  <c r="L7377" i="1"/>
  <c r="M7351" i="1"/>
  <c r="M7324" i="1"/>
  <c r="L7297" i="1"/>
  <c r="M7271" i="1"/>
  <c r="L7244" i="1"/>
  <c r="L7219" i="1"/>
  <c r="M7191" i="1"/>
  <c r="L7191" i="1"/>
  <c r="M7137" i="1"/>
  <c r="L7137" i="1"/>
  <c r="L7112" i="1"/>
  <c r="L7085" i="1"/>
  <c r="L7059" i="1"/>
  <c r="L7032" i="1"/>
  <c r="M6979" i="1"/>
  <c r="L6952" i="1"/>
  <c r="L6925" i="1"/>
  <c r="L6899" i="1"/>
  <c r="M6871" i="1"/>
  <c r="L6844" i="1"/>
  <c r="L6817" i="1"/>
  <c r="L6791" i="1"/>
  <c r="L6765" i="1"/>
  <c r="M6737" i="1"/>
  <c r="L6737" i="1"/>
  <c r="M6712" i="1"/>
  <c r="L6684" i="1"/>
  <c r="M6659" i="1"/>
  <c r="L6631" i="1"/>
  <c r="M6605" i="1"/>
  <c r="L6605" i="1"/>
  <c r="L6579" i="1"/>
  <c r="M6552" i="1"/>
  <c r="M6525" i="1"/>
  <c r="L6525" i="1"/>
  <c r="L6498" i="1"/>
  <c r="L6472" i="1"/>
  <c r="L6443" i="1"/>
  <c r="M6416" i="1"/>
  <c r="L6388" i="1"/>
  <c r="L6335" i="1"/>
  <c r="M6305" i="1"/>
  <c r="M6279" i="1"/>
  <c r="L6249" i="1"/>
  <c r="M6223" i="1"/>
  <c r="M6196" i="1"/>
  <c r="M6168" i="1"/>
  <c r="M6143" i="1"/>
  <c r="L6113" i="1"/>
  <c r="M6087" i="1"/>
  <c r="M6056" i="1"/>
  <c r="L6056" i="1"/>
  <c r="M6029" i="1"/>
  <c r="L6029" i="1"/>
  <c r="M6003" i="1"/>
  <c r="L6003" i="1"/>
  <c r="L5975" i="1"/>
  <c r="L5949" i="1"/>
  <c r="L5919" i="1"/>
  <c r="M5892" i="1"/>
  <c r="M5861" i="1"/>
  <c r="M5835" i="1"/>
  <c r="M5805" i="1"/>
  <c r="L5777" i="1"/>
  <c r="M5749" i="1"/>
  <c r="M5719" i="1"/>
  <c r="M5691" i="1"/>
  <c r="L5661" i="1"/>
  <c r="L5635" i="1"/>
  <c r="M5604" i="1"/>
  <c r="L5575" i="1"/>
  <c r="L5545" i="1"/>
  <c r="M5517" i="1"/>
  <c r="L5517" i="1"/>
  <c r="M5487" i="1"/>
  <c r="L5455" i="1"/>
  <c r="L5395" i="1"/>
  <c r="M8331" i="1"/>
  <c r="M8448" i="1"/>
  <c r="L8448" i="1"/>
  <c r="L8185" i="1"/>
  <c r="L8405" i="1"/>
  <c r="M8243" i="1"/>
  <c r="M8468" i="1"/>
  <c r="L8468" i="1"/>
  <c r="L8339" i="1"/>
  <c r="L8241" i="1"/>
  <c r="M8075" i="1"/>
  <c r="L8403" i="1"/>
  <c r="L8272" i="1"/>
  <c r="M8496" i="1"/>
  <c r="M8435" i="1"/>
  <c r="L8435" i="1"/>
  <c r="M8369" i="1"/>
  <c r="M8304" i="1"/>
  <c r="M8237" i="1"/>
  <c r="M8524" i="1"/>
  <c r="M8493" i="1"/>
  <c r="M8464" i="1"/>
  <c r="L8433" i="1"/>
  <c r="M8400" i="1"/>
  <c r="M8368" i="1"/>
  <c r="L8333" i="1"/>
  <c r="L8301" i="1"/>
  <c r="L8267" i="1"/>
  <c r="M8235" i="1"/>
  <c r="M8201" i="1"/>
  <c r="M8169" i="1"/>
  <c r="L8169" i="1"/>
  <c r="M8137" i="1"/>
  <c r="L8104" i="1"/>
  <c r="L8069" i="1"/>
  <c r="M8037" i="1"/>
  <c r="M8004" i="1"/>
  <c r="M7972" i="1"/>
  <c r="M7939" i="1"/>
  <c r="L7907" i="1"/>
  <c r="L7873" i="1"/>
  <c r="L7840" i="1"/>
  <c r="L7805" i="1"/>
  <c r="M7776" i="1"/>
  <c r="L7776" i="1"/>
  <c r="M7749" i="1"/>
  <c r="M7696" i="1"/>
  <c r="L7671" i="1"/>
  <c r="M7643" i="1"/>
  <c r="M7617" i="1"/>
  <c r="L7589" i="1"/>
  <c r="L7537" i="1"/>
  <c r="L7484" i="1"/>
  <c r="M7457" i="1"/>
  <c r="L7431" i="1"/>
  <c r="L7403" i="1"/>
  <c r="L7376" i="1"/>
  <c r="M7349" i="1"/>
  <c r="M7323" i="1"/>
  <c r="L7323" i="1"/>
  <c r="L7296" i="1"/>
  <c r="L7269" i="1"/>
  <c r="M7243" i="1"/>
  <c r="L7243" i="1"/>
  <c r="M7217" i="1"/>
  <c r="L7164" i="1"/>
  <c r="M7136" i="1"/>
  <c r="L7136" i="1"/>
  <c r="L7111" i="1"/>
  <c r="L7083" i="1"/>
  <c r="L7057" i="1"/>
  <c r="L7031" i="1"/>
  <c r="L7004" i="1"/>
  <c r="L6951" i="1"/>
  <c r="L6924" i="1"/>
  <c r="L6897" i="1"/>
  <c r="L6869" i="1"/>
  <c r="L6843" i="1"/>
  <c r="L6816" i="1"/>
  <c r="L6789" i="1"/>
  <c r="M6763" i="1"/>
  <c r="L6763" i="1"/>
  <c r="M6736" i="1"/>
  <c r="L6736" i="1"/>
  <c r="M6711" i="1"/>
  <c r="L6683" i="1"/>
  <c r="M6657" i="1"/>
  <c r="M6629" i="1"/>
  <c r="M6604" i="1"/>
  <c r="L6604" i="1"/>
  <c r="L6577" i="1"/>
  <c r="L6551" i="1"/>
  <c r="L6524" i="1"/>
  <c r="L6497" i="1"/>
  <c r="L6471" i="1"/>
  <c r="M6441" i="1"/>
  <c r="M6415" i="1"/>
  <c r="L6387" i="1"/>
  <c r="L6333" i="1"/>
  <c r="M6304" i="1"/>
  <c r="L6277" i="1"/>
  <c r="M6248" i="1"/>
  <c r="L6248" i="1"/>
  <c r="L6221" i="1"/>
  <c r="M6195" i="1"/>
  <c r="L6195" i="1"/>
  <c r="M6167" i="1"/>
  <c r="M6141" i="1"/>
  <c r="L6112" i="1"/>
  <c r="L6085" i="1"/>
  <c r="L6055" i="1"/>
  <c r="M6028" i="1"/>
  <c r="L6028" i="1"/>
  <c r="M6001" i="1"/>
  <c r="L5973" i="1"/>
  <c r="L5947" i="1"/>
  <c r="M5917" i="1"/>
  <c r="L5917" i="1"/>
  <c r="M5891" i="1"/>
  <c r="L5891" i="1"/>
  <c r="M5860" i="1"/>
  <c r="M5833" i="1"/>
  <c r="L5833" i="1"/>
  <c r="M5803" i="1"/>
  <c r="M5776" i="1"/>
  <c r="L5747" i="1"/>
  <c r="M5717" i="1"/>
  <c r="L5717" i="1"/>
  <c r="M5689" i="1"/>
  <c r="L5660" i="1"/>
  <c r="M5633" i="1"/>
  <c r="L5633" i="1"/>
  <c r="L5603" i="1"/>
  <c r="M5573" i="1"/>
  <c r="L5573" i="1"/>
  <c r="L5544" i="1"/>
  <c r="M5515" i="1"/>
  <c r="M5485" i="1"/>
  <c r="L5485" i="1"/>
  <c r="M5453" i="1"/>
  <c r="L5453" i="1"/>
  <c r="L5423" i="1"/>
  <c r="M5394" i="1"/>
  <c r="M5365" i="1"/>
  <c r="M5335" i="1"/>
  <c r="M5305" i="1"/>
  <c r="M5276" i="1"/>
  <c r="L5249" i="1"/>
  <c r="M5217" i="1"/>
  <c r="L5217" i="1"/>
  <c r="L5189" i="1"/>
  <c r="L5159" i="1"/>
  <c r="L5133" i="1"/>
  <c r="M5075" i="1"/>
  <c r="L5075" i="1"/>
  <c r="M5048" i="1"/>
  <c r="M4993" i="1"/>
  <c r="L4993" i="1"/>
  <c r="L8200" i="1"/>
  <c r="L8168" i="1"/>
  <c r="M8101" i="1"/>
  <c r="L8068" i="1"/>
  <c r="M8036" i="1"/>
  <c r="M7971" i="1"/>
  <c r="M7938" i="1"/>
  <c r="L7905" i="1"/>
  <c r="M7872" i="1"/>
  <c r="L7804" i="1"/>
  <c r="M7775" i="1"/>
  <c r="L7775" i="1"/>
  <c r="M7748" i="1"/>
  <c r="L7721" i="1"/>
  <c r="M7695" i="1"/>
  <c r="L7669" i="1"/>
  <c r="L7641" i="1"/>
  <c r="M7616" i="1"/>
  <c r="L7616" i="1"/>
  <c r="M7588" i="1"/>
  <c r="L7563" i="1"/>
  <c r="M7483" i="1"/>
  <c r="L7456" i="1"/>
  <c r="M7429" i="1"/>
  <c r="L7429" i="1"/>
  <c r="L7401" i="1"/>
  <c r="L7375" i="1"/>
  <c r="M7348" i="1"/>
  <c r="M7321" i="1"/>
  <c r="M7268" i="1"/>
  <c r="L7268" i="1"/>
  <c r="L7216" i="1"/>
  <c r="M7188" i="1"/>
  <c r="L7163" i="1"/>
  <c r="L7135" i="1"/>
  <c r="L7081" i="1"/>
  <c r="M7056" i="1"/>
  <c r="L7056" i="1"/>
  <c r="L7029" i="1"/>
  <c r="M7003" i="1"/>
  <c r="L7003" i="1"/>
  <c r="M6976" i="1"/>
  <c r="L6949" i="1"/>
  <c r="M6896" i="1"/>
  <c r="L6868" i="1"/>
  <c r="L6841" i="1"/>
  <c r="L6815" i="1"/>
  <c r="L6788" i="1"/>
  <c r="L6761" i="1"/>
  <c r="M6735" i="1"/>
  <c r="L6735" i="1"/>
  <c r="M6709" i="1"/>
  <c r="L6709" i="1"/>
  <c r="M6681" i="1"/>
  <c r="M6656" i="1"/>
  <c r="L6628" i="1"/>
  <c r="L6603" i="1"/>
  <c r="L6576" i="1"/>
  <c r="L6549" i="1"/>
  <c r="M6523" i="1"/>
  <c r="L6523" i="1"/>
  <c r="M6496" i="1"/>
  <c r="L6496" i="1"/>
  <c r="L6469" i="1"/>
  <c r="M6413" i="1"/>
  <c r="L6385" i="1"/>
  <c r="M6357" i="1"/>
  <c r="L6331" i="1"/>
  <c r="M6303" i="1"/>
  <c r="M6276" i="1"/>
  <c r="L6276" i="1"/>
  <c r="M6247" i="1"/>
  <c r="L6247" i="1"/>
  <c r="L6193" i="1"/>
  <c r="M6165" i="1"/>
  <c r="L6139" i="1"/>
  <c r="M6111" i="1"/>
  <c r="L6111" i="1"/>
  <c r="M6084" i="1"/>
  <c r="L6084" i="1"/>
  <c r="L6053" i="1"/>
  <c r="M6027" i="1"/>
  <c r="L6027" i="1"/>
  <c r="M6000" i="1"/>
  <c r="L6000" i="1"/>
  <c r="L5972" i="1"/>
  <c r="M5945" i="1"/>
  <c r="M5916" i="1"/>
  <c r="L5916" i="1"/>
  <c r="L5889" i="1"/>
  <c r="M5859" i="1"/>
  <c r="L5832" i="1"/>
  <c r="M5801" i="1"/>
  <c r="M5775" i="1"/>
  <c r="L5775" i="1"/>
  <c r="M5745" i="1"/>
  <c r="M5716" i="1"/>
  <c r="M5688" i="1"/>
  <c r="M5659" i="1"/>
  <c r="M5632" i="1"/>
  <c r="L5601" i="1"/>
  <c r="L5572" i="1"/>
  <c r="L5543" i="1"/>
  <c r="L5513" i="1"/>
  <c r="M5483" i="1"/>
  <c r="L5483" i="1"/>
  <c r="M5452" i="1"/>
  <c r="L5452" i="1"/>
  <c r="L5421" i="1"/>
  <c r="M5393" i="1"/>
  <c r="L5363" i="1"/>
  <c r="M5333" i="1"/>
  <c r="L5304" i="1"/>
  <c r="M5275" i="1"/>
  <c r="L5248" i="1"/>
  <c r="L5216" i="1"/>
  <c r="M5188" i="1"/>
  <c r="L5157" i="1"/>
  <c r="L5132" i="1"/>
  <c r="M5101" i="1"/>
  <c r="L5073" i="1"/>
  <c r="L5047" i="1"/>
  <c r="M5018" i="1"/>
  <c r="M4992" i="1"/>
  <c r="L4992" i="1"/>
  <c r="L4961" i="1"/>
  <c r="L4935" i="1"/>
  <c r="M4905" i="1"/>
  <c r="L4905" i="1"/>
  <c r="M8491" i="1"/>
  <c r="L8329" i="1"/>
  <c r="L8232" i="1"/>
  <c r="M8197" i="1"/>
  <c r="L8165" i="1"/>
  <c r="L8133" i="1"/>
  <c r="L8100" i="1"/>
  <c r="M8067" i="1"/>
  <c r="L8067" i="1"/>
  <c r="L8035" i="1"/>
  <c r="M7969" i="1"/>
  <c r="L7937" i="1"/>
  <c r="L7869" i="1"/>
  <c r="M7836" i="1"/>
  <c r="L7836" i="1"/>
  <c r="L7773" i="1"/>
  <c r="L7747" i="1"/>
  <c r="L7720" i="1"/>
  <c r="M7693" i="1"/>
  <c r="M7668" i="1"/>
  <c r="M7640" i="1"/>
  <c r="M7615" i="1"/>
  <c r="L7615" i="1"/>
  <c r="L7587" i="1"/>
  <c r="L7561" i="1"/>
  <c r="L7535" i="1"/>
  <c r="M7481" i="1"/>
  <c r="L7455" i="1"/>
  <c r="M7428" i="1"/>
  <c r="L7428" i="1"/>
  <c r="L7400" i="1"/>
  <c r="L7373" i="1"/>
  <c r="M7347" i="1"/>
  <c r="L7347" i="1"/>
  <c r="L7320" i="1"/>
  <c r="M7267" i="1"/>
  <c r="L7267" i="1"/>
  <c r="L7215" i="1"/>
  <c r="M7161" i="1"/>
  <c r="L7133" i="1"/>
  <c r="L7108" i="1"/>
  <c r="L7080" i="1"/>
  <c r="L7055" i="1"/>
  <c r="M7028" i="1"/>
  <c r="L7001" i="1"/>
  <c r="M6975" i="1"/>
  <c r="L6948" i="1"/>
  <c r="L6921" i="1"/>
  <c r="M6895" i="1"/>
  <c r="L6895" i="1"/>
  <c r="L6867" i="1"/>
  <c r="L6840" i="1"/>
  <c r="L6813" i="1"/>
  <c r="L6787" i="1"/>
  <c r="L6760" i="1"/>
  <c r="M6733" i="1"/>
  <c r="L6733" i="1"/>
  <c r="L6708" i="1"/>
  <c r="M6680" i="1"/>
  <c r="L6680" i="1"/>
  <c r="M6655" i="1"/>
  <c r="L6655" i="1"/>
  <c r="L6601" i="1"/>
  <c r="L6575" i="1"/>
  <c r="L6548" i="1"/>
  <c r="L6521" i="1"/>
  <c r="M6495" i="1"/>
  <c r="L6495" i="1"/>
  <c r="L6468" i="1"/>
  <c r="L6439" i="1"/>
  <c r="L6412" i="1"/>
  <c r="M6384" i="1"/>
  <c r="M6356" i="1"/>
  <c r="L6329" i="1"/>
  <c r="M6301" i="1"/>
  <c r="L6275" i="1"/>
  <c r="L6245" i="1"/>
  <c r="L6219" i="1"/>
  <c r="L6192" i="1"/>
  <c r="L6164" i="1"/>
  <c r="M6137" i="1"/>
  <c r="L6109" i="1"/>
  <c r="M6083" i="1"/>
  <c r="L6083" i="1"/>
  <c r="L6052" i="1"/>
  <c r="M6025" i="1"/>
  <c r="L6025" i="1"/>
  <c r="L5999" i="1"/>
  <c r="L5971" i="1"/>
  <c r="M5944" i="1"/>
  <c r="M5915" i="1"/>
  <c r="L5915" i="1"/>
  <c r="M5888" i="1"/>
  <c r="M5857" i="1"/>
  <c r="L5831" i="1"/>
  <c r="M5800" i="1"/>
  <c r="M5773" i="1"/>
  <c r="L5744" i="1"/>
  <c r="L5715" i="1"/>
  <c r="M5687" i="1"/>
  <c r="M5657" i="1"/>
  <c r="M5631" i="1"/>
  <c r="L5631" i="1"/>
  <c r="M5599" i="1"/>
  <c r="L5599" i="1"/>
  <c r="M5571" i="1"/>
  <c r="L5571" i="1"/>
  <c r="M5541" i="1"/>
  <c r="L5541" i="1"/>
  <c r="M5481" i="1"/>
  <c r="L5481" i="1"/>
  <c r="L5451" i="1"/>
  <c r="M5419" i="1"/>
  <c r="L5392" i="1"/>
  <c r="M5332" i="1"/>
  <c r="M5303" i="1"/>
  <c r="M5274" i="1"/>
  <c r="L5247" i="1"/>
  <c r="L5215" i="1"/>
  <c r="M5187" i="1"/>
  <c r="M5156" i="1"/>
  <c r="L5156" i="1"/>
  <c r="L5131" i="1"/>
  <c r="L5099" i="1"/>
  <c r="M5072" i="1"/>
  <c r="L5072" i="1"/>
  <c r="M5045" i="1"/>
  <c r="M5017" i="1"/>
  <c r="L4960" i="1"/>
  <c r="L4933" i="1"/>
  <c r="L4903" i="1"/>
  <c r="M4877" i="1"/>
  <c r="M4848" i="1"/>
  <c r="L4848" i="1"/>
  <c r="M8363" i="1"/>
  <c r="L8363" i="1"/>
  <c r="M8489" i="1"/>
  <c r="L8489" i="1"/>
  <c r="M8427" i="1"/>
  <c r="L8328" i="1"/>
  <c r="M8196" i="1"/>
  <c r="L8132" i="1"/>
  <c r="L8099" i="1"/>
  <c r="L8033" i="1"/>
  <c r="M8000" i="1"/>
  <c r="L7968" i="1"/>
  <c r="M7936" i="1"/>
  <c r="L7901" i="1"/>
  <c r="L7868" i="1"/>
  <c r="M7835" i="1"/>
  <c r="L7801" i="1"/>
  <c r="L7772" i="1"/>
  <c r="M7746" i="1"/>
  <c r="L7719" i="1"/>
  <c r="L7692" i="1"/>
  <c r="M7667" i="1"/>
  <c r="M7639" i="1"/>
  <c r="L7613" i="1"/>
  <c r="L7585" i="1"/>
  <c r="L7560" i="1"/>
  <c r="M7480" i="1"/>
  <c r="M7453" i="1"/>
  <c r="M7427" i="1"/>
  <c r="L7427" i="1"/>
  <c r="L7399" i="1"/>
  <c r="M7372" i="1"/>
  <c r="L7346" i="1"/>
  <c r="M7319" i="1"/>
  <c r="L7265" i="1"/>
  <c r="L7239" i="1"/>
  <c r="L7213" i="1"/>
  <c r="L7185" i="1"/>
  <c r="L7132" i="1"/>
  <c r="M7107" i="1"/>
  <c r="M7079" i="1"/>
  <c r="M7053" i="1"/>
  <c r="L7053" i="1"/>
  <c r="M7027" i="1"/>
  <c r="L7027" i="1"/>
  <c r="L6973" i="1"/>
  <c r="L6947" i="1"/>
  <c r="M6920" i="1"/>
  <c r="L6920" i="1"/>
  <c r="L6893" i="1"/>
  <c r="L6865" i="1"/>
  <c r="L6839" i="1"/>
  <c r="M6812" i="1"/>
  <c r="L6812" i="1"/>
  <c r="L6785" i="1"/>
  <c r="L6759" i="1"/>
  <c r="M6732" i="1"/>
  <c r="L6732" i="1"/>
  <c r="M6707" i="1"/>
  <c r="L6707" i="1"/>
  <c r="M6679" i="1"/>
  <c r="L6679" i="1"/>
  <c r="L6653" i="1"/>
  <c r="M6625" i="1"/>
  <c r="L6600" i="1"/>
  <c r="L6573" i="1"/>
  <c r="M6547" i="1"/>
  <c r="L6547" i="1"/>
  <c r="L6520" i="1"/>
  <c r="M6493" i="1"/>
  <c r="L6493" i="1"/>
  <c r="L6467" i="1"/>
  <c r="L6411" i="1"/>
  <c r="M6383" i="1"/>
  <c r="M6355" i="1"/>
  <c r="L6328" i="1"/>
  <c r="M6300" i="1"/>
  <c r="L6300" i="1"/>
  <c r="L6273" i="1"/>
  <c r="M6244" i="1"/>
  <c r="M6217" i="1"/>
  <c r="L6191" i="1"/>
  <c r="L6136" i="1"/>
  <c r="L6108" i="1"/>
  <c r="M6081" i="1"/>
  <c r="M6051" i="1"/>
  <c r="L6051" i="1"/>
  <c r="M6024" i="1"/>
  <c r="L5997" i="1"/>
  <c r="M5969" i="1"/>
  <c r="L5943" i="1"/>
  <c r="M5914" i="1"/>
  <c r="L5914" i="1"/>
  <c r="M5887" i="1"/>
  <c r="L5856" i="1"/>
  <c r="M5829" i="1"/>
  <c r="L5829" i="1"/>
  <c r="M5799" i="1"/>
  <c r="M5772" i="1"/>
  <c r="L5772" i="1"/>
  <c r="L5743" i="1"/>
  <c r="M5713" i="1"/>
  <c r="L5685" i="1"/>
  <c r="M5656" i="1"/>
  <c r="L5656" i="1"/>
  <c r="M5629" i="1"/>
  <c r="L5597" i="1"/>
  <c r="L5569" i="1"/>
  <c r="L5540" i="1"/>
  <c r="M5511" i="1"/>
  <c r="L5479" i="1"/>
  <c r="L5449" i="1"/>
  <c r="M5417" i="1"/>
  <c r="L5417" i="1"/>
  <c r="M5391" i="1"/>
  <c r="L5360" i="1"/>
  <c r="L5331" i="1"/>
  <c r="L5301" i="1"/>
  <c r="L5273" i="1"/>
  <c r="L5245" i="1"/>
  <c r="L5213" i="1"/>
  <c r="L5185" i="1"/>
  <c r="M5155" i="1"/>
  <c r="L5155" i="1"/>
  <c r="M8395" i="1"/>
  <c r="L8297" i="1"/>
  <c r="M8520" i="1"/>
  <c r="L8459" i="1"/>
  <c r="M8394" i="1"/>
  <c r="M8296" i="1"/>
  <c r="M8229" i="1"/>
  <c r="L8229" i="1"/>
  <c r="M8164" i="1"/>
  <c r="L8065" i="1"/>
  <c r="L8517" i="1"/>
  <c r="M8488" i="1"/>
  <c r="L8488" i="1"/>
  <c r="L8457" i="1"/>
  <c r="L8425" i="1"/>
  <c r="M8393" i="1"/>
  <c r="L8360" i="1"/>
  <c r="L8325" i="1"/>
  <c r="L8293" i="1"/>
  <c r="M8228" i="1"/>
  <c r="L8228" i="1"/>
  <c r="M8195" i="1"/>
  <c r="M8163" i="1"/>
  <c r="L8131" i="1"/>
  <c r="L8097" i="1"/>
  <c r="L8064" i="1"/>
  <c r="M8032" i="1"/>
  <c r="M7997" i="1"/>
  <c r="M7965" i="1"/>
  <c r="L7965" i="1"/>
  <c r="L7900" i="1"/>
  <c r="M7867" i="1"/>
  <c r="L7833" i="1"/>
  <c r="L7800" i="1"/>
  <c r="L7771" i="1"/>
  <c r="M7745" i="1"/>
  <c r="M7717" i="1"/>
  <c r="M7691" i="1"/>
  <c r="L7691" i="1"/>
  <c r="L7612" i="1"/>
  <c r="L7559" i="1"/>
  <c r="L7452" i="1"/>
  <c r="L7425" i="1"/>
  <c r="M7397" i="1"/>
  <c r="M7371" i="1"/>
  <c r="L7345" i="1"/>
  <c r="M7317" i="1"/>
  <c r="L7317" i="1"/>
  <c r="M7291" i="1"/>
  <c r="L7264" i="1"/>
  <c r="L7237" i="1"/>
  <c r="L7211" i="1"/>
  <c r="L7184" i="1"/>
  <c r="M7159" i="1"/>
  <c r="M7131" i="1"/>
  <c r="L7105" i="1"/>
  <c r="M7077" i="1"/>
  <c r="L7077" i="1"/>
  <c r="L7052" i="1"/>
  <c r="L7025" i="1"/>
  <c r="L6999" i="1"/>
  <c r="M6972" i="1"/>
  <c r="L6945" i="1"/>
  <c r="M6919" i="1"/>
  <c r="L6919" i="1"/>
  <c r="L6891" i="1"/>
  <c r="L6864" i="1"/>
  <c r="L6837" i="1"/>
  <c r="L6811" i="1"/>
  <c r="L6784" i="1"/>
  <c r="M6757" i="1"/>
  <c r="L6731" i="1"/>
  <c r="L6705" i="1"/>
  <c r="L6677" i="1"/>
  <c r="L6652" i="1"/>
  <c r="L6599" i="1"/>
  <c r="M6571" i="1"/>
  <c r="M6545" i="1"/>
  <c r="L6519" i="1"/>
  <c r="L6492" i="1"/>
  <c r="L6465" i="1"/>
  <c r="M6436" i="1"/>
  <c r="M6409" i="1"/>
  <c r="L6409" i="1"/>
  <c r="M6381" i="1"/>
  <c r="L6353" i="1"/>
  <c r="M6327" i="1"/>
  <c r="M6299" i="1"/>
  <c r="L6299" i="1"/>
  <c r="M6272" i="1"/>
  <c r="M6243" i="1"/>
  <c r="L6216" i="1"/>
  <c r="L6189" i="1"/>
  <c r="L6161" i="1"/>
  <c r="L6107" i="1"/>
  <c r="L6080" i="1"/>
  <c r="M6049" i="1"/>
  <c r="L6049" i="1"/>
  <c r="M6023" i="1"/>
  <c r="L6023" i="1"/>
  <c r="M5995" i="1"/>
  <c r="L5941" i="1"/>
  <c r="L5913" i="1"/>
  <c r="M5828" i="1"/>
  <c r="L5828" i="1"/>
  <c r="M5797" i="1"/>
  <c r="M5771" i="1"/>
  <c r="L5771" i="1"/>
  <c r="M5741" i="1"/>
  <c r="L5741" i="1"/>
  <c r="M5712" i="1"/>
  <c r="L5712" i="1"/>
  <c r="M5683" i="1"/>
  <c r="M5655" i="1"/>
  <c r="M5627" i="1"/>
  <c r="L5627" i="1"/>
  <c r="M5596" i="1"/>
  <c r="L5596" i="1"/>
  <c r="L5568" i="1"/>
  <c r="M5539" i="1"/>
  <c r="L5509" i="1"/>
  <c r="L5477" i="1"/>
  <c r="L8521" i="1"/>
  <c r="L8516" i="1"/>
  <c r="M8485" i="1"/>
  <c r="M8456" i="1"/>
  <c r="L8424" i="1"/>
  <c r="M8392" i="1"/>
  <c r="M8357" i="1"/>
  <c r="L8324" i="1"/>
  <c r="L8292" i="1"/>
  <c r="M8227" i="1"/>
  <c r="L8227" i="1"/>
  <c r="M8194" i="1"/>
  <c r="M8161" i="1"/>
  <c r="M8129" i="1"/>
  <c r="L8096" i="1"/>
  <c r="L8061" i="1"/>
  <c r="M8029" i="1"/>
  <c r="M7996" i="1"/>
  <c r="M7964" i="1"/>
  <c r="M7932" i="1"/>
  <c r="L7899" i="1"/>
  <c r="M7865" i="1"/>
  <c r="L7832" i="1"/>
  <c r="M7797" i="1"/>
  <c r="M7769" i="1"/>
  <c r="L7769" i="1"/>
  <c r="L7744" i="1"/>
  <c r="L7716" i="1"/>
  <c r="L7690" i="1"/>
  <c r="M7664" i="1"/>
  <c r="M7636" i="1"/>
  <c r="L7611" i="1"/>
  <c r="L7557" i="1"/>
  <c r="L7529" i="1"/>
  <c r="M7504" i="1"/>
  <c r="M7477" i="1"/>
  <c r="L7451" i="1"/>
  <c r="M7424" i="1"/>
  <c r="L7424" i="1"/>
  <c r="M7396" i="1"/>
  <c r="M7369" i="1"/>
  <c r="L7344" i="1"/>
  <c r="M7316" i="1"/>
  <c r="M7290" i="1"/>
  <c r="L7263" i="1"/>
  <c r="M7236" i="1"/>
  <c r="L7236" i="1"/>
  <c r="L7209" i="1"/>
  <c r="M7183" i="1"/>
  <c r="L7183" i="1"/>
  <c r="L7129" i="1"/>
  <c r="L7104" i="1"/>
  <c r="M7076" i="1"/>
  <c r="L7051" i="1"/>
  <c r="L7024" i="1"/>
  <c r="L6997" i="1"/>
  <c r="M6971" i="1"/>
  <c r="L6944" i="1"/>
  <c r="L6917" i="1"/>
  <c r="L6889" i="1"/>
  <c r="L6863" i="1"/>
  <c r="L6836" i="1"/>
  <c r="L6809" i="1"/>
  <c r="L6783" i="1"/>
  <c r="M6756" i="1"/>
  <c r="L6729" i="1"/>
  <c r="L6704" i="1"/>
  <c r="L6676" i="1"/>
  <c r="M6623" i="1"/>
  <c r="L6597" i="1"/>
  <c r="L6569" i="1"/>
  <c r="M6544" i="1"/>
  <c r="M6517" i="1"/>
  <c r="L6491" i="1"/>
  <c r="M6435" i="1"/>
  <c r="L6408" i="1"/>
  <c r="M6352" i="1"/>
  <c r="L6298" i="1"/>
  <c r="M6241" i="1"/>
  <c r="M6215" i="1"/>
  <c r="M6187" i="1"/>
  <c r="L6160" i="1"/>
  <c r="M6133" i="1"/>
  <c r="L6105" i="1"/>
  <c r="M6079" i="1"/>
  <c r="L6079" i="1"/>
  <c r="L6048" i="1"/>
  <c r="M6021" i="1"/>
  <c r="L6021" i="1"/>
  <c r="M5993" i="1"/>
  <c r="M5967" i="1"/>
  <c r="L5940" i="1"/>
  <c r="L5911" i="1"/>
  <c r="M5883" i="1"/>
  <c r="M5853" i="1"/>
  <c r="M5827" i="1"/>
  <c r="L5827" i="1"/>
  <c r="M5796" i="1"/>
  <c r="L5739" i="1"/>
  <c r="M5711" i="1"/>
  <c r="L5711" i="1"/>
  <c r="M5681" i="1"/>
  <c r="L5681" i="1"/>
  <c r="L5653" i="1"/>
  <c r="L5625" i="1"/>
  <c r="L5595" i="1"/>
  <c r="M5567" i="1"/>
  <c r="L5567" i="1"/>
  <c r="M5537" i="1"/>
  <c r="M5508" i="1"/>
  <c r="L5508" i="1"/>
  <c r="L5476" i="1"/>
  <c r="L5447" i="1"/>
  <c r="L5415" i="1"/>
  <c r="L5388" i="1"/>
  <c r="L5357" i="1"/>
  <c r="L5328" i="1"/>
  <c r="M5271" i="1"/>
  <c r="L5271" i="1"/>
  <c r="M5241" i="1"/>
  <c r="M5211" i="1"/>
  <c r="M5183" i="1"/>
  <c r="L5183" i="1"/>
  <c r="L5153" i="1"/>
  <c r="M5127" i="1"/>
  <c r="L5068" i="1"/>
  <c r="L5040" i="1"/>
  <c r="L5013" i="1"/>
  <c r="M4985" i="1"/>
  <c r="M4956" i="1"/>
  <c r="L4929" i="1"/>
  <c r="M4899" i="1"/>
  <c r="M8453" i="1"/>
  <c r="L8453" i="1"/>
  <c r="M8389" i="1"/>
  <c r="L8389" i="1"/>
  <c r="M8356" i="1"/>
  <c r="M8323" i="1"/>
  <c r="L8323" i="1"/>
  <c r="L8291" i="1"/>
  <c r="M8257" i="1"/>
  <c r="M8225" i="1"/>
  <c r="L8225" i="1"/>
  <c r="L8160" i="1"/>
  <c r="M8128" i="1"/>
  <c r="M8093" i="1"/>
  <c r="L8060" i="1"/>
  <c r="M8028" i="1"/>
  <c r="L8028" i="1"/>
  <c r="M7995" i="1"/>
  <c r="M7963" i="1"/>
  <c r="M7931" i="1"/>
  <c r="L7897" i="1"/>
  <c r="L7829" i="1"/>
  <c r="M7796" i="1"/>
  <c r="L7768" i="1"/>
  <c r="L7715" i="1"/>
  <c r="M7689" i="1"/>
  <c r="L7689" i="1"/>
  <c r="M7663" i="1"/>
  <c r="M7635" i="1"/>
  <c r="M7609" i="1"/>
  <c r="L7581" i="1"/>
  <c r="L7556" i="1"/>
  <c r="L7528" i="1"/>
  <c r="M7503" i="1"/>
  <c r="M7476" i="1"/>
  <c r="M7449" i="1"/>
  <c r="L7449" i="1"/>
  <c r="M7423" i="1"/>
  <c r="M7368" i="1"/>
  <c r="L7343" i="1"/>
  <c r="M7315" i="1"/>
  <c r="L7261" i="1"/>
  <c r="L7235" i="1"/>
  <c r="L7208" i="1"/>
  <c r="L7181" i="1"/>
  <c r="M7156" i="1"/>
  <c r="L7128" i="1"/>
  <c r="L7103" i="1"/>
  <c r="M7075" i="1"/>
  <c r="L7049" i="1"/>
  <c r="L7023" i="1"/>
  <c r="L6996" i="1"/>
  <c r="M6969" i="1"/>
  <c r="L6969" i="1"/>
  <c r="L6943" i="1"/>
  <c r="L6916" i="1"/>
  <c r="L6888" i="1"/>
  <c r="L6861" i="1"/>
  <c r="L6835" i="1"/>
  <c r="L6808" i="1"/>
  <c r="L6781" i="1"/>
  <c r="M6755" i="1"/>
  <c r="L6755" i="1"/>
  <c r="L6728" i="1"/>
  <c r="L6703" i="1"/>
  <c r="L6675" i="1"/>
  <c r="M6649" i="1"/>
  <c r="L6621" i="1"/>
  <c r="M6596" i="1"/>
  <c r="L6596" i="1"/>
  <c r="M6568" i="1"/>
  <c r="M6543" i="1"/>
  <c r="M6516" i="1"/>
  <c r="L6489" i="1"/>
  <c r="L6463" i="1"/>
  <c r="M6433" i="1"/>
  <c r="L6407" i="1"/>
  <c r="M6377" i="1"/>
  <c r="M6351" i="1"/>
  <c r="M6324" i="1"/>
  <c r="M6297" i="1"/>
  <c r="L6297" i="1"/>
  <c r="L6269" i="1"/>
  <c r="L6240" i="1"/>
  <c r="L6213" i="1"/>
  <c r="M6185" i="1"/>
  <c r="L6159" i="1"/>
  <c r="M6132" i="1"/>
  <c r="L6104" i="1"/>
  <c r="M6077" i="1"/>
  <c r="L6077" i="1"/>
  <c r="M6047" i="1"/>
  <c r="L6047" i="1"/>
  <c r="L6020" i="1"/>
  <c r="M5992" i="1"/>
  <c r="M5965" i="1"/>
  <c r="L5939" i="1"/>
  <c r="M5909" i="1"/>
  <c r="M5881" i="1"/>
  <c r="M5852" i="1"/>
  <c r="M5825" i="1"/>
  <c r="L5825" i="1"/>
  <c r="M5795" i="1"/>
  <c r="M5737" i="1"/>
  <c r="M5709" i="1"/>
  <c r="L5709" i="1"/>
  <c r="M5680" i="1"/>
  <c r="L5680" i="1"/>
  <c r="M5652" i="1"/>
  <c r="L5623" i="1"/>
  <c r="L5593" i="1"/>
  <c r="L5565" i="1"/>
  <c r="M5536" i="1"/>
  <c r="M5507" i="1"/>
  <c r="L5507" i="1"/>
  <c r="L5475" i="1"/>
  <c r="L5445" i="1"/>
  <c r="M5413" i="1"/>
  <c r="L5387" i="1"/>
  <c r="M5355" i="1"/>
  <c r="M5327" i="1"/>
  <c r="M5296" i="1"/>
  <c r="M5269" i="1"/>
  <c r="L5269" i="1"/>
  <c r="L5239" i="1"/>
  <c r="L5209" i="1"/>
  <c r="L5181" i="1"/>
  <c r="L5152" i="1"/>
  <c r="M5125" i="1"/>
  <c r="L5125" i="1"/>
  <c r="M5093" i="1"/>
  <c r="L5067" i="1"/>
  <c r="M4984" i="1"/>
  <c r="M4955" i="1"/>
  <c r="M4928" i="1"/>
  <c r="L4928" i="1"/>
  <c r="M4897" i="1"/>
  <c r="L8265" i="1"/>
  <c r="M8514" i="1"/>
  <c r="L8514" i="1"/>
  <c r="L8420" i="1"/>
  <c r="M8321" i="1"/>
  <c r="L8321" i="1"/>
  <c r="M8289" i="1"/>
  <c r="M8256" i="1"/>
  <c r="L8224" i="1"/>
  <c r="L8192" i="1"/>
  <c r="L8157" i="1"/>
  <c r="M8125" i="1"/>
  <c r="M8092" i="1"/>
  <c r="M7994" i="1"/>
  <c r="L7961" i="1"/>
  <c r="L7929" i="1"/>
  <c r="M7896" i="1"/>
  <c r="L7861" i="1"/>
  <c r="L7795" i="1"/>
  <c r="M7767" i="1"/>
  <c r="M7741" i="1"/>
  <c r="L7741" i="1"/>
  <c r="L7713" i="1"/>
  <c r="M7688" i="1"/>
  <c r="L7688" i="1"/>
  <c r="M7661" i="1"/>
  <c r="L7661" i="1"/>
  <c r="M7634" i="1"/>
  <c r="L7608" i="1"/>
  <c r="L7580" i="1"/>
  <c r="L7555" i="1"/>
  <c r="M7475" i="1"/>
  <c r="M7448" i="1"/>
  <c r="L7448" i="1"/>
  <c r="M7421" i="1"/>
  <c r="L7421" i="1"/>
  <c r="M7393" i="1"/>
  <c r="M7367" i="1"/>
  <c r="M7341" i="1"/>
  <c r="M7313" i="1"/>
  <c r="L7313" i="1"/>
  <c r="L7288" i="1"/>
  <c r="M7260" i="1"/>
  <c r="M7234" i="1"/>
  <c r="L7234" i="1"/>
  <c r="L7207" i="1"/>
  <c r="L7180" i="1"/>
  <c r="M7155" i="1"/>
  <c r="L7127" i="1"/>
  <c r="L7101" i="1"/>
  <c r="M7073" i="1"/>
  <c r="L7048" i="1"/>
  <c r="L7021" i="1"/>
  <c r="L6995" i="1"/>
  <c r="M6968" i="1"/>
  <c r="L6941" i="1"/>
  <c r="L6915" i="1"/>
  <c r="L6887" i="1"/>
  <c r="M6860" i="1"/>
  <c r="L6834" i="1"/>
  <c r="L6807" i="1"/>
  <c r="L6780" i="1"/>
  <c r="L6753" i="1"/>
  <c r="M6727" i="1"/>
  <c r="L6727" i="1"/>
  <c r="M6701" i="1"/>
  <c r="L6673" i="1"/>
  <c r="M6648" i="1"/>
  <c r="M6620" i="1"/>
  <c r="L6620" i="1"/>
  <c r="L6595" i="1"/>
  <c r="M6567" i="1"/>
  <c r="M6541" i="1"/>
  <c r="L6541" i="1"/>
  <c r="M6515" i="1"/>
  <c r="M6488" i="1"/>
  <c r="L6432" i="1"/>
  <c r="L6405" i="1"/>
  <c r="L6349" i="1"/>
  <c r="M6323" i="1"/>
  <c r="L6295" i="1"/>
  <c r="M6267" i="1"/>
  <c r="L6212" i="1"/>
  <c r="M6184" i="1"/>
  <c r="M6157" i="1"/>
  <c r="L6157" i="1"/>
  <c r="M6131" i="1"/>
  <c r="L6103" i="1"/>
  <c r="M6075" i="1"/>
  <c r="L6075" i="1"/>
  <c r="L6045" i="1"/>
  <c r="L6019" i="1"/>
  <c r="M5991" i="1"/>
  <c r="L5991" i="1"/>
  <c r="M5964" i="1"/>
  <c r="L5937" i="1"/>
  <c r="L5908" i="1"/>
  <c r="M5880" i="1"/>
  <c r="M5851" i="1"/>
  <c r="M5824" i="1"/>
  <c r="M5793" i="1"/>
  <c r="M5767" i="1"/>
  <c r="L5736" i="1"/>
  <c r="L5708" i="1"/>
  <c r="M5679" i="1"/>
  <c r="L5679" i="1"/>
  <c r="L5651" i="1"/>
  <c r="L5621" i="1"/>
  <c r="L5592" i="1"/>
  <c r="L5563" i="1"/>
  <c r="M5535" i="1"/>
  <c r="M5505" i="1"/>
  <c r="L5505" i="1"/>
  <c r="M5473" i="1"/>
  <c r="L5473" i="1"/>
  <c r="L5444" i="1"/>
  <c r="L5412" i="1"/>
  <c r="L5385" i="1"/>
  <c r="L5353" i="1"/>
  <c r="M5295" i="1"/>
  <c r="L5268" i="1"/>
  <c r="M5237" i="1"/>
  <c r="L5208" i="1"/>
  <c r="M5179" i="1"/>
  <c r="L5179" i="1"/>
  <c r="L5151" i="1"/>
  <c r="M5092" i="1"/>
  <c r="L5065" i="1"/>
  <c r="M5037" i="1"/>
  <c r="M5011" i="1"/>
  <c r="M4953" i="1"/>
  <c r="L4927" i="1"/>
  <c r="L8421" i="1"/>
  <c r="M8483" i="1"/>
  <c r="M8513" i="1"/>
  <c r="L8513" i="1"/>
  <c r="M8353" i="1"/>
  <c r="L8253" i="1"/>
  <c r="M8189" i="1"/>
  <c r="L8189" i="1"/>
  <c r="M8124" i="1"/>
  <c r="M8091" i="1"/>
  <c r="M8025" i="1"/>
  <c r="M7993" i="1"/>
  <c r="M7960" i="1"/>
  <c r="L7960" i="1"/>
  <c r="L7928" i="1"/>
  <c r="L7893" i="1"/>
  <c r="L7827" i="1"/>
  <c r="L7794" i="1"/>
  <c r="L7765" i="1"/>
  <c r="M7740" i="1"/>
  <c r="L7712" i="1"/>
  <c r="M7659" i="1"/>
  <c r="L7659" i="1"/>
  <c r="L7633" i="1"/>
  <c r="L7607" i="1"/>
  <c r="L7579" i="1"/>
  <c r="L7525" i="1"/>
  <c r="L7447" i="1"/>
  <c r="M7420" i="1"/>
  <c r="L7420" i="1"/>
  <c r="M7392" i="1"/>
  <c r="M7365" i="1"/>
  <c r="L7365" i="1"/>
  <c r="M7339" i="1"/>
  <c r="M7312" i="1"/>
  <c r="M7287" i="1"/>
  <c r="L7287" i="1"/>
  <c r="M7259" i="1"/>
  <c r="M7233" i="1"/>
  <c r="L7233" i="1"/>
  <c r="M7179" i="1"/>
  <c r="L7153" i="1"/>
  <c r="M7125" i="1"/>
  <c r="L7100" i="1"/>
  <c r="L7072" i="1"/>
  <c r="L7047" i="1"/>
  <c r="M7019" i="1"/>
  <c r="M6993" i="1"/>
  <c r="L6967" i="1"/>
  <c r="L6940" i="1"/>
  <c r="L6913" i="1"/>
  <c r="L6885" i="1"/>
  <c r="M6859" i="1"/>
  <c r="L6833" i="1"/>
  <c r="L6805" i="1"/>
  <c r="L6779" i="1"/>
  <c r="L6752" i="1"/>
  <c r="M6725" i="1"/>
  <c r="L6725" i="1"/>
  <c r="M6699" i="1"/>
  <c r="L6672" i="1"/>
  <c r="M6647" i="1"/>
  <c r="L6619" i="1"/>
  <c r="M6593" i="1"/>
  <c r="L6593" i="1"/>
  <c r="M6565" i="1"/>
  <c r="L6540" i="1"/>
  <c r="M6513" i="1"/>
  <c r="L6431" i="1"/>
  <c r="L6404" i="1"/>
  <c r="L6348" i="1"/>
  <c r="M6321" i="1"/>
  <c r="M6293" i="1"/>
  <c r="L6293" i="1"/>
  <c r="L6265" i="1"/>
  <c r="L6237" i="1"/>
  <c r="L6211" i="1"/>
  <c r="M6183" i="1"/>
  <c r="L6156" i="1"/>
  <c r="L6129" i="1"/>
  <c r="L6101" i="1"/>
  <c r="M6073" i="1"/>
  <c r="L6073" i="1"/>
  <c r="L6044" i="1"/>
  <c r="M5989" i="1"/>
  <c r="M5935" i="1"/>
  <c r="L5907" i="1"/>
  <c r="M5879" i="1"/>
  <c r="L5879" i="1"/>
  <c r="M5849" i="1"/>
  <c r="M5823" i="1"/>
  <c r="L5823" i="1"/>
  <c r="M5791" i="1"/>
  <c r="L5765" i="1"/>
  <c r="L5735" i="1"/>
  <c r="L5707" i="1"/>
  <c r="M5677" i="1"/>
  <c r="L5650" i="1"/>
  <c r="L5619" i="1"/>
  <c r="L5591" i="1"/>
  <c r="L5561" i="1"/>
  <c r="L5533" i="1"/>
  <c r="L5504" i="1"/>
  <c r="L5472" i="1"/>
  <c r="M5443" i="1"/>
  <c r="L5443" i="1"/>
  <c r="L5383" i="1"/>
  <c r="M5352" i="1"/>
  <c r="M5324" i="1"/>
  <c r="L5293" i="1"/>
  <c r="L5267" i="1"/>
  <c r="M5235" i="1"/>
  <c r="L5177" i="1"/>
  <c r="M5149" i="1"/>
  <c r="L5123" i="1"/>
  <c r="L5091" i="1"/>
  <c r="M5035" i="1"/>
  <c r="L5009" i="1"/>
  <c r="M4952" i="1"/>
  <c r="L4925" i="1"/>
  <c r="M4895" i="1"/>
  <c r="L4869" i="1"/>
  <c r="M8484" i="1"/>
  <c r="M8452" i="1"/>
  <c r="L8452" i="1"/>
  <c r="M8355" i="1"/>
  <c r="L8355" i="1"/>
  <c r="M8482" i="1"/>
  <c r="L8419" i="1"/>
  <c r="M8288" i="1"/>
  <c r="L8288" i="1"/>
  <c r="L8221" i="1"/>
  <c r="M8156" i="1"/>
  <c r="L8057" i="1"/>
  <c r="L8541" i="1"/>
  <c r="M8512" i="1"/>
  <c r="L8481" i="1"/>
  <c r="M8450" i="1"/>
  <c r="L8450" i="1"/>
  <c r="M8417" i="1"/>
  <c r="M8385" i="1"/>
  <c r="L8385" i="1"/>
  <c r="L8352" i="1"/>
  <c r="L8317" i="1"/>
  <c r="M8285" i="1"/>
  <c r="L8285" i="1"/>
  <c r="L8252" i="1"/>
  <c r="L8220" i="1"/>
  <c r="M8188" i="1"/>
  <c r="M8155" i="1"/>
  <c r="L8123" i="1"/>
  <c r="L8089" i="1"/>
  <c r="L8056" i="1"/>
  <c r="L8024" i="1"/>
  <c r="L7992" i="1"/>
  <c r="L7957" i="1"/>
  <c r="M7925" i="1"/>
  <c r="L7892" i="1"/>
  <c r="L7859" i="1"/>
  <c r="L7825" i="1"/>
  <c r="L7793" i="1"/>
  <c r="M7764" i="1"/>
  <c r="M7739" i="1"/>
  <c r="M7711" i="1"/>
  <c r="L7685" i="1"/>
  <c r="M7657" i="1"/>
  <c r="L7632" i="1"/>
  <c r="L7605" i="1"/>
  <c r="M7578" i="1"/>
  <c r="L7552" i="1"/>
  <c r="L7524" i="1"/>
  <c r="M7499" i="1"/>
  <c r="M7472" i="1"/>
  <c r="L7445" i="1"/>
  <c r="M7419" i="1"/>
  <c r="L7419" i="1"/>
  <c r="L7364" i="1"/>
  <c r="L7337" i="1"/>
  <c r="L7311" i="1"/>
  <c r="L7257" i="1"/>
  <c r="L7232" i="1"/>
  <c r="L7204" i="1"/>
  <c r="L7152" i="1"/>
  <c r="M7124" i="1"/>
  <c r="M7099" i="1"/>
  <c r="L7099" i="1"/>
  <c r="M7071" i="1"/>
  <c r="M7045" i="1"/>
  <c r="L7017" i="1"/>
  <c r="M6992" i="1"/>
  <c r="L6965" i="1"/>
  <c r="L6939" i="1"/>
  <c r="L6912" i="1"/>
  <c r="L6884" i="1"/>
  <c r="L6857" i="1"/>
  <c r="L6832" i="1"/>
  <c r="L6804" i="1"/>
  <c r="L6778" i="1"/>
  <c r="L6751" i="1"/>
  <c r="L6724" i="1"/>
  <c r="M6697" i="1"/>
  <c r="L6697" i="1"/>
  <c r="M6671" i="1"/>
  <c r="L6671" i="1"/>
  <c r="M6645" i="1"/>
  <c r="M6617" i="1"/>
  <c r="L6617" i="1"/>
  <c r="M6592" i="1"/>
  <c r="L6592" i="1"/>
  <c r="M6539" i="1"/>
  <c r="M6512" i="1"/>
  <c r="L6512" i="1"/>
  <c r="L6485" i="1"/>
  <c r="M6457" i="1"/>
  <c r="M6429" i="1"/>
  <c r="L6403" i="1"/>
  <c r="L6373" i="1"/>
  <c r="M6347" i="1"/>
  <c r="M6320" i="1"/>
  <c r="M6292" i="1"/>
  <c r="L6292" i="1"/>
  <c r="L6264" i="1"/>
  <c r="L6236" i="1"/>
  <c r="L6209" i="1"/>
  <c r="M6181" i="1"/>
  <c r="L6155" i="1"/>
  <c r="M6128" i="1"/>
  <c r="L6100" i="1"/>
  <c r="L6072" i="1"/>
  <c r="L6043" i="1"/>
  <c r="M6016" i="1"/>
  <c r="M5988" i="1"/>
  <c r="L5988" i="1"/>
  <c r="M5961" i="1"/>
  <c r="M5933" i="1"/>
  <c r="L5905" i="1"/>
  <c r="M5877" i="1"/>
  <c r="L5848" i="1"/>
  <c r="L5821" i="1"/>
  <c r="M5789" i="1"/>
  <c r="M5764" i="1"/>
  <c r="M5733" i="1"/>
  <c r="L5705" i="1"/>
  <c r="M5675" i="1"/>
  <c r="M5649" i="1"/>
  <c r="M5618" i="1"/>
  <c r="M5589" i="1"/>
  <c r="L5560" i="1"/>
  <c r="M5532" i="1"/>
  <c r="L5503" i="1"/>
  <c r="M5471" i="1"/>
  <c r="M5441" i="1"/>
  <c r="M5381" i="1"/>
  <c r="L8432" i="1"/>
  <c r="M8388" i="1"/>
  <c r="M8544" i="1"/>
  <c r="M8451" i="1"/>
  <c r="L8451" i="1"/>
  <c r="L8387" i="1"/>
  <c r="L8320" i="1"/>
  <c r="M8540" i="1"/>
  <c r="M8509" i="1"/>
  <c r="M8480" i="1"/>
  <c r="L8449" i="1"/>
  <c r="M8416" i="1"/>
  <c r="L8384" i="1"/>
  <c r="M8349" i="1"/>
  <c r="L8349" i="1"/>
  <c r="L8316" i="1"/>
  <c r="M8284" i="1"/>
  <c r="L8284" i="1"/>
  <c r="M8251" i="1"/>
  <c r="L8219" i="1"/>
  <c r="M8187" i="1"/>
  <c r="L8187" i="1"/>
  <c r="M8153" i="1"/>
  <c r="M8121" i="1"/>
  <c r="L8088" i="1"/>
  <c r="L8053" i="1"/>
  <c r="M7989" i="1"/>
  <c r="L7956" i="1"/>
  <c r="M7924" i="1"/>
  <c r="L7891" i="1"/>
  <c r="L7857" i="1"/>
  <c r="M7824" i="1"/>
  <c r="L7763" i="1"/>
  <c r="L7737" i="1"/>
  <c r="M7709" i="1"/>
  <c r="L7684" i="1"/>
  <c r="M7656" i="1"/>
  <c r="L7631" i="1"/>
  <c r="L7604" i="1"/>
  <c r="L7577" i="1"/>
  <c r="L7523" i="1"/>
  <c r="M7497" i="1"/>
  <c r="M7471" i="1"/>
  <c r="L7444" i="1"/>
  <c r="M7417" i="1"/>
  <c r="L7417" i="1"/>
  <c r="L7389" i="1"/>
  <c r="L7363" i="1"/>
  <c r="L7336" i="1"/>
  <c r="L7309" i="1"/>
  <c r="M7284" i="1"/>
  <c r="L7256" i="1"/>
  <c r="L7231" i="1"/>
  <c r="L7203" i="1"/>
  <c r="M7177" i="1"/>
  <c r="M7151" i="1"/>
  <c r="M7123" i="1"/>
  <c r="M7097" i="1"/>
  <c r="M7069" i="1"/>
  <c r="L7069" i="1"/>
  <c r="L7044" i="1"/>
  <c r="L7016" i="1"/>
  <c r="M6991" i="1"/>
  <c r="L6964" i="1"/>
  <c r="L6937" i="1"/>
  <c r="L6911" i="1"/>
  <c r="L6883" i="1"/>
  <c r="L6856" i="1"/>
  <c r="L6831" i="1"/>
  <c r="L6803" i="1"/>
  <c r="M6777" i="1"/>
  <c r="M6749" i="1"/>
  <c r="L6749" i="1"/>
  <c r="M6723" i="1"/>
  <c r="L6723" i="1"/>
  <c r="L6696" i="1"/>
  <c r="L6669" i="1"/>
  <c r="M6644" i="1"/>
  <c r="L6644" i="1"/>
  <c r="M6616" i="1"/>
  <c r="L6616" i="1"/>
  <c r="M6591" i="1"/>
  <c r="L6591" i="1"/>
  <c r="M6563" i="1"/>
  <c r="M6537" i="1"/>
  <c r="L6537" i="1"/>
  <c r="L6511" i="1"/>
  <c r="M6484" i="1"/>
  <c r="L6456" i="1"/>
  <c r="L6428" i="1"/>
  <c r="L6401" i="1"/>
  <c r="L6372" i="1"/>
  <c r="L6346" i="1"/>
  <c r="M6319" i="1"/>
  <c r="M6291" i="1"/>
  <c r="L6291" i="1"/>
  <c r="L6263" i="1"/>
  <c r="M6235" i="1"/>
  <c r="L6208" i="1"/>
  <c r="L6180" i="1"/>
  <c r="L6153" i="1"/>
  <c r="M6127" i="1"/>
  <c r="M6099" i="1"/>
  <c r="L6099" i="1"/>
  <c r="L6071" i="1"/>
  <c r="M6041" i="1"/>
  <c r="L6041" i="1"/>
  <c r="M6015" i="1"/>
  <c r="L5987" i="1"/>
  <c r="M5960" i="1"/>
  <c r="L5960" i="1"/>
  <c r="M5931" i="1"/>
  <c r="L5931" i="1"/>
  <c r="M5904" i="1"/>
  <c r="L5904" i="1"/>
  <c r="M5876" i="1"/>
  <c r="L5847" i="1"/>
  <c r="M5819" i="1"/>
  <c r="L5788" i="1"/>
  <c r="L5763" i="1"/>
  <c r="L5732" i="1"/>
  <c r="L5704" i="1"/>
  <c r="M5673" i="1"/>
  <c r="L5673" i="1"/>
  <c r="M5647" i="1"/>
  <c r="L5647" i="1"/>
  <c r="M5617" i="1"/>
  <c r="L5587" i="1"/>
  <c r="L5559" i="1"/>
  <c r="M5531" i="1"/>
  <c r="L5501" i="1"/>
  <c r="M5469" i="1"/>
  <c r="L5469" i="1"/>
  <c r="L5440" i="1"/>
  <c r="L5407" i="1"/>
  <c r="M5380" i="1"/>
  <c r="L5349" i="1"/>
  <c r="L5321" i="1"/>
  <c r="M5289" i="1"/>
  <c r="L5263" i="1"/>
  <c r="M5232" i="1"/>
  <c r="M5204" i="1"/>
  <c r="L5175" i="1"/>
  <c r="M5147" i="1"/>
  <c r="L5119" i="1"/>
  <c r="L5088" i="1"/>
  <c r="M5061" i="1"/>
  <c r="L5007" i="1"/>
  <c r="L4977" i="1"/>
  <c r="M4949" i="1"/>
  <c r="L4949" i="1"/>
  <c r="L8217" i="1"/>
  <c r="L8085" i="1"/>
  <c r="L8052" i="1"/>
  <c r="L8020" i="1"/>
  <c r="M7988" i="1"/>
  <c r="L7955" i="1"/>
  <c r="M7923" i="1"/>
  <c r="L7856" i="1"/>
  <c r="L7821" i="1"/>
  <c r="L7789" i="1"/>
  <c r="M7761" i="1"/>
  <c r="L7761" i="1"/>
  <c r="L7736" i="1"/>
  <c r="L7683" i="1"/>
  <c r="M7469" i="1"/>
  <c r="L7443" i="1"/>
  <c r="M7416" i="1"/>
  <c r="L7416" i="1"/>
  <c r="M7388" i="1"/>
  <c r="L7361" i="1"/>
  <c r="L7335" i="1"/>
  <c r="M7308" i="1"/>
  <c r="L7283" i="1"/>
  <c r="L7255" i="1"/>
  <c r="L7229" i="1"/>
  <c r="M7176" i="1"/>
  <c r="M7149" i="1"/>
  <c r="M7122" i="1"/>
  <c r="M7096" i="1"/>
  <c r="L7068" i="1"/>
  <c r="L7043" i="1"/>
  <c r="L7015" i="1"/>
  <c r="L6989" i="1"/>
  <c r="L6963" i="1"/>
  <c r="L6936" i="1"/>
  <c r="L6909" i="1"/>
  <c r="L6881" i="1"/>
  <c r="M6855" i="1"/>
  <c r="M6829" i="1"/>
  <c r="L6801" i="1"/>
  <c r="M6776" i="1"/>
  <c r="L6748" i="1"/>
  <c r="M6722" i="1"/>
  <c r="L6695" i="1"/>
  <c r="L6668" i="1"/>
  <c r="M6643" i="1"/>
  <c r="L6643" i="1"/>
  <c r="L6615" i="1"/>
  <c r="L6589" i="1"/>
  <c r="M6561" i="1"/>
  <c r="L6536" i="1"/>
  <c r="L6509" i="1"/>
  <c r="L6483" i="1"/>
  <c r="M6427" i="1"/>
  <c r="M6400" i="1"/>
  <c r="L6371" i="1"/>
  <c r="M6345" i="1"/>
  <c r="L6345" i="1"/>
  <c r="M6317" i="1"/>
  <c r="L6317" i="1"/>
  <c r="L6289" i="1"/>
  <c r="M6261" i="1"/>
  <c r="L6261" i="1"/>
  <c r="L6233" i="1"/>
  <c r="M6207" i="1"/>
  <c r="L6179" i="1"/>
  <c r="L6152" i="1"/>
  <c r="L6125" i="1"/>
  <c r="L6098" i="1"/>
  <c r="M6069" i="1"/>
  <c r="L6069" i="1"/>
  <c r="M6040" i="1"/>
  <c r="L6040" i="1"/>
  <c r="M5985" i="1"/>
  <c r="L5985" i="1"/>
  <c r="M5959" i="1"/>
  <c r="L5959" i="1"/>
  <c r="L5929" i="1"/>
  <c r="M5903" i="1"/>
  <c r="L5903" i="1"/>
  <c r="M5875" i="1"/>
  <c r="L5875" i="1"/>
  <c r="M5845" i="1"/>
  <c r="M5817" i="1"/>
  <c r="M5787" i="1"/>
  <c r="L5761" i="1"/>
  <c r="L5703" i="1"/>
  <c r="L5672" i="1"/>
  <c r="M5645" i="1"/>
  <c r="L5645" i="1"/>
  <c r="L5616" i="1"/>
  <c r="L5557" i="1"/>
  <c r="M5529" i="1"/>
  <c r="L5499" i="1"/>
  <c r="L5439" i="1"/>
  <c r="M8460" i="1"/>
  <c r="L8460" i="1"/>
  <c r="M8545" i="1"/>
  <c r="L8545" i="1"/>
  <c r="L8476" i="1"/>
  <c r="L8281" i="1"/>
  <c r="L8117" i="1"/>
  <c r="M8051" i="1"/>
  <c r="L8019" i="1"/>
  <c r="L7953" i="1"/>
  <c r="M7921" i="1"/>
  <c r="M7853" i="1"/>
  <c r="L7853" i="1"/>
  <c r="L7819" i="1"/>
  <c r="L7787" i="1"/>
  <c r="M7760" i="1"/>
  <c r="M7735" i="1"/>
  <c r="L7735" i="1"/>
  <c r="L7707" i="1"/>
  <c r="M7681" i="1"/>
  <c r="M7653" i="1"/>
  <c r="L7601" i="1"/>
  <c r="L7548" i="1"/>
  <c r="L7521" i="1"/>
  <c r="L7467" i="1"/>
  <c r="M7441" i="1"/>
  <c r="L7415" i="1"/>
  <c r="M7387" i="1"/>
  <c r="M7333" i="1"/>
  <c r="L7333" i="1"/>
  <c r="M7307" i="1"/>
  <c r="M7281" i="1"/>
  <c r="L7281" i="1"/>
  <c r="L7253" i="1"/>
  <c r="L7228" i="1"/>
  <c r="L7175" i="1"/>
  <c r="M7147" i="1"/>
  <c r="M7121" i="1"/>
  <c r="L7095" i="1"/>
  <c r="L7067" i="1"/>
  <c r="L7041" i="1"/>
  <c r="L7013" i="1"/>
  <c r="L6988" i="1"/>
  <c r="L6961" i="1"/>
  <c r="L6935" i="1"/>
  <c r="L6908" i="1"/>
  <c r="L6880" i="1"/>
  <c r="L6853" i="1"/>
  <c r="L6827" i="1"/>
  <c r="L6800" i="1"/>
  <c r="M6775" i="1"/>
  <c r="M6747" i="1"/>
  <c r="L6747" i="1"/>
  <c r="M6721" i="1"/>
  <c r="L6721" i="1"/>
  <c r="L6693" i="1"/>
  <c r="L6667" i="1"/>
  <c r="L6641" i="1"/>
  <c r="M6613" i="1"/>
  <c r="M6588" i="1"/>
  <c r="L6588" i="1"/>
  <c r="M6560" i="1"/>
  <c r="M6507" i="1"/>
  <c r="L6481" i="1"/>
  <c r="M6453" i="1"/>
  <c r="L6425" i="1"/>
  <c r="M6399" i="1"/>
  <c r="L6399" i="1"/>
  <c r="L6369" i="1"/>
  <c r="L6344" i="1"/>
  <c r="L6315" i="1"/>
  <c r="M6288" i="1"/>
  <c r="L6232" i="1"/>
  <c r="M6205" i="1"/>
  <c r="L6177" i="1"/>
  <c r="L6151" i="1"/>
  <c r="L6123" i="1"/>
  <c r="M6097" i="1"/>
  <c r="M6067" i="1"/>
  <c r="L6067" i="1"/>
  <c r="L6039" i="1"/>
  <c r="M6011" i="1"/>
  <c r="M5984" i="1"/>
  <c r="L5957" i="1"/>
  <c r="M5928" i="1"/>
  <c r="M5901" i="1"/>
  <c r="L5901" i="1"/>
  <c r="L5873" i="1"/>
  <c r="M5844" i="1"/>
  <c r="M5816" i="1"/>
  <c r="L5816" i="1"/>
  <c r="M5786" i="1"/>
  <c r="L5786" i="1"/>
  <c r="L5760" i="1"/>
  <c r="L5729" i="1"/>
  <c r="L5701" i="1"/>
  <c r="M5671" i="1"/>
  <c r="L5671" i="1"/>
  <c r="M5644" i="1"/>
  <c r="L5644" i="1"/>
  <c r="L5615" i="1"/>
  <c r="M5584" i="1"/>
  <c r="L5555" i="1"/>
  <c r="L5527" i="1"/>
  <c r="L5497" i="1"/>
  <c r="L5465" i="1"/>
  <c r="L5437" i="1"/>
  <c r="L5404" i="1"/>
  <c r="L5347" i="1"/>
  <c r="M5319" i="1"/>
  <c r="L5319" i="1"/>
  <c r="L5287" i="1"/>
  <c r="L5260" i="1"/>
  <c r="L5229" i="1"/>
  <c r="L5201" i="1"/>
  <c r="L5171" i="1"/>
  <c r="M5144" i="1"/>
  <c r="L5115" i="1"/>
  <c r="L5085" i="1"/>
  <c r="M5059" i="1"/>
  <c r="L5029" i="1"/>
  <c r="M5004" i="1"/>
  <c r="L5004" i="1"/>
  <c r="L4975" i="1"/>
  <c r="M4947" i="1"/>
  <c r="L4947" i="1"/>
  <c r="M4920" i="1"/>
  <c r="L8233" i="1"/>
  <c r="M8508" i="1"/>
  <c r="L8283" i="1"/>
  <c r="M8445" i="1"/>
  <c r="L8445" i="1"/>
  <c r="M8347" i="1"/>
  <c r="M8216" i="1"/>
  <c r="L8216" i="1"/>
  <c r="L8149" i="1"/>
  <c r="M8084" i="1"/>
  <c r="L7987" i="1"/>
  <c r="M8536" i="1"/>
  <c r="M8505" i="1"/>
  <c r="M8475" i="1"/>
  <c r="L8475" i="1"/>
  <c r="M8444" i="1"/>
  <c r="M8411" i="1"/>
  <c r="L8379" i="1"/>
  <c r="M8345" i="1"/>
  <c r="L8345" i="1"/>
  <c r="L8312" i="1"/>
  <c r="M8280" i="1"/>
  <c r="L8280" i="1"/>
  <c r="M8248" i="1"/>
  <c r="L8213" i="1"/>
  <c r="M8181" i="1"/>
  <c r="L8181" i="1"/>
  <c r="M8148" i="1"/>
  <c r="M8116" i="1"/>
  <c r="L8116" i="1"/>
  <c r="M8083" i="1"/>
  <c r="L8017" i="1"/>
  <c r="L7985" i="1"/>
  <c r="L7920" i="1"/>
  <c r="L7885" i="1"/>
  <c r="M7817" i="1"/>
  <c r="L7785" i="1"/>
  <c r="L7759" i="1"/>
  <c r="L7733" i="1"/>
  <c r="L7705" i="1"/>
  <c r="L7680" i="1"/>
  <c r="L7652" i="1"/>
  <c r="L7600" i="1"/>
  <c r="M7573" i="1"/>
  <c r="M7547" i="1"/>
  <c r="L7520" i="1"/>
  <c r="M7493" i="1"/>
  <c r="L7466" i="1"/>
  <c r="M7440" i="1"/>
  <c r="L7413" i="1"/>
  <c r="M7385" i="1"/>
  <c r="M7359" i="1"/>
  <c r="M7332" i="1"/>
  <c r="L7332" i="1"/>
  <c r="M7305" i="1"/>
  <c r="L7280" i="1"/>
  <c r="L7252" i="1"/>
  <c r="L7227" i="1"/>
  <c r="M7199" i="1"/>
  <c r="M7173" i="1"/>
  <c r="M7145" i="1"/>
  <c r="M7120" i="1"/>
  <c r="L7093" i="1"/>
  <c r="L7066" i="1"/>
  <c r="L7040" i="1"/>
  <c r="M7012" i="1"/>
  <c r="L6960" i="1"/>
  <c r="L6933" i="1"/>
  <c r="M6907" i="1"/>
  <c r="L6907" i="1"/>
  <c r="L6879" i="1"/>
  <c r="L6852" i="1"/>
  <c r="L6825" i="1"/>
  <c r="L6799" i="1"/>
  <c r="L6773" i="1"/>
  <c r="L6745" i="1"/>
  <c r="M6720" i="1"/>
  <c r="L6720" i="1"/>
  <c r="L6692" i="1"/>
  <c r="L6666" i="1"/>
  <c r="M6640" i="1"/>
  <c r="L6640" i="1"/>
  <c r="M6612" i="1"/>
  <c r="L6587" i="1"/>
  <c r="M6559" i="1"/>
  <c r="L6559" i="1"/>
  <c r="M6533" i="1"/>
  <c r="L6480" i="1"/>
  <c r="L6451" i="1"/>
  <c r="L6424" i="1"/>
  <c r="L6397" i="1"/>
  <c r="M6368" i="1"/>
  <c r="L6343" i="1"/>
  <c r="L6313" i="1"/>
  <c r="M6287" i="1"/>
  <c r="M6259" i="1"/>
  <c r="L6231" i="1"/>
  <c r="M6203" i="1"/>
  <c r="L6203" i="1"/>
  <c r="M6176" i="1"/>
  <c r="M6121" i="1"/>
  <c r="M6096" i="1"/>
  <c r="M6065" i="1"/>
  <c r="L6065" i="1"/>
  <c r="M6037" i="1"/>
  <c r="L6037" i="1"/>
  <c r="M6010" i="1"/>
  <c r="M5983" i="1"/>
  <c r="L5956" i="1"/>
  <c r="M5927" i="1"/>
  <c r="M5900" i="1"/>
  <c r="L5900" i="1"/>
  <c r="M5872" i="1"/>
  <c r="M5843" i="1"/>
  <c r="L5815" i="1"/>
  <c r="L5785" i="1"/>
  <c r="L5759" i="1"/>
  <c r="M5728" i="1"/>
  <c r="L5700" i="1"/>
  <c r="M5669" i="1"/>
  <c r="L5669" i="1"/>
  <c r="M5643" i="1"/>
  <c r="L5643" i="1"/>
  <c r="M5613" i="1"/>
  <c r="L5613" i="1"/>
  <c r="M5583" i="1"/>
  <c r="L5553" i="1"/>
  <c r="L5525" i="1"/>
  <c r="L5496" i="1"/>
  <c r="L5464" i="1"/>
  <c r="L5435" i="1"/>
  <c r="L5317" i="1"/>
  <c r="M5285" i="1"/>
  <c r="L5285" i="1"/>
  <c r="M5259" i="1"/>
  <c r="M5227" i="1"/>
  <c r="L5200" i="1"/>
  <c r="M5169" i="1"/>
  <c r="L5143" i="1"/>
  <c r="M8523" i="1"/>
  <c r="M8515" i="1"/>
  <c r="M8348" i="1"/>
  <c r="M8537" i="1"/>
  <c r="M8412" i="1"/>
  <c r="M8249" i="1"/>
  <c r="L8249" i="1"/>
  <c r="M8533" i="1"/>
  <c r="L8473" i="1"/>
  <c r="L8377" i="1"/>
  <c r="M8309" i="1"/>
  <c r="M8212" i="1"/>
  <c r="M8147" i="1"/>
  <c r="M8081" i="1"/>
  <c r="M8016" i="1"/>
  <c r="L7949" i="1"/>
  <c r="L7883" i="1"/>
  <c r="L7849" i="1"/>
  <c r="M7784" i="1"/>
  <c r="L7757" i="1"/>
  <c r="L7732" i="1"/>
  <c r="L7704" i="1"/>
  <c r="M7679" i="1"/>
  <c r="L7651" i="1"/>
  <c r="M7625" i="1"/>
  <c r="L7599" i="1"/>
  <c r="L7572" i="1"/>
  <c r="L7545" i="1"/>
  <c r="M7492" i="1"/>
  <c r="M7465" i="1"/>
  <c r="L7465" i="1"/>
  <c r="L7439" i="1"/>
  <c r="M7412" i="1"/>
  <c r="L7412" i="1"/>
  <c r="M7357" i="1"/>
  <c r="M7331" i="1"/>
  <c r="L7331" i="1"/>
  <c r="M7304" i="1"/>
  <c r="L7279" i="1"/>
  <c r="L7251" i="1"/>
  <c r="L7225" i="1"/>
  <c r="M7197" i="1"/>
  <c r="M7172" i="1"/>
  <c r="M7144" i="1"/>
  <c r="M7119" i="1"/>
  <c r="L7119" i="1"/>
  <c r="L7092" i="1"/>
  <c r="M7065" i="1"/>
  <c r="L7065" i="1"/>
  <c r="L7039" i="1"/>
  <c r="M7011" i="1"/>
  <c r="L6985" i="1"/>
  <c r="L6959" i="1"/>
  <c r="M6932" i="1"/>
  <c r="L6932" i="1"/>
  <c r="L6905" i="1"/>
  <c r="L6877" i="1"/>
  <c r="L6851" i="1"/>
  <c r="L6824" i="1"/>
  <c r="L6797" i="1"/>
  <c r="M6772" i="1"/>
  <c r="L6744" i="1"/>
  <c r="L6719" i="1"/>
  <c r="M6691" i="1"/>
  <c r="L6691" i="1"/>
  <c r="L6665" i="1"/>
  <c r="M6639" i="1"/>
  <c r="L6639" i="1"/>
  <c r="M6611" i="1"/>
  <c r="L6611" i="1"/>
  <c r="L6585" i="1"/>
  <c r="M6557" i="1"/>
  <c r="L6557" i="1"/>
  <c r="L6532" i="1"/>
  <c r="L6504" i="1"/>
  <c r="L6479" i="1"/>
  <c r="L6423" i="1"/>
  <c r="M6395" i="1"/>
  <c r="L6395" i="1"/>
  <c r="L6341" i="1"/>
  <c r="M6312" i="1"/>
  <c r="L6285" i="1"/>
  <c r="L6257" i="1"/>
  <c r="L6229" i="1"/>
  <c r="L6202" i="1"/>
  <c r="M6175" i="1"/>
  <c r="L6148" i="1"/>
  <c r="M6120" i="1"/>
  <c r="L6120" i="1"/>
  <c r="M6095" i="1"/>
  <c r="L6064" i="1"/>
  <c r="L6036" i="1"/>
  <c r="M6009" i="1"/>
  <c r="L6009" i="1"/>
  <c r="M5981" i="1"/>
  <c r="L5955" i="1"/>
  <c r="M5925" i="1"/>
  <c r="M5899" i="1"/>
  <c r="L5899" i="1"/>
  <c r="M5871" i="1"/>
  <c r="L5841" i="1"/>
  <c r="M5813" i="1"/>
  <c r="L5784" i="1"/>
  <c r="M5757" i="1"/>
  <c r="M5727" i="1"/>
  <c r="L5699" i="1"/>
  <c r="M5668" i="1"/>
  <c r="L5668" i="1"/>
  <c r="M5641" i="1"/>
  <c r="L5641" i="1"/>
  <c r="M5611" i="1"/>
  <c r="L5581" i="1"/>
  <c r="L5552" i="1"/>
  <c r="L5524" i="1"/>
  <c r="L5495" i="1"/>
  <c r="L5463" i="1"/>
  <c r="L5433" i="1"/>
  <c r="M5401" i="1"/>
  <c r="M5375" i="1"/>
  <c r="M5344" i="1"/>
  <c r="L5316" i="1"/>
  <c r="M5284" i="1"/>
  <c r="M5257" i="1"/>
  <c r="L5257" i="1"/>
  <c r="M5225" i="1"/>
  <c r="L5225" i="1"/>
  <c r="L5199" i="1"/>
  <c r="M5168" i="1"/>
  <c r="M5141" i="1"/>
  <c r="L5141" i="1"/>
  <c r="L5112" i="1"/>
  <c r="M5083" i="1"/>
  <c r="L5083" i="1"/>
  <c r="M5057" i="1"/>
  <c r="M5001" i="1"/>
  <c r="L5001" i="1"/>
  <c r="L4971" i="1"/>
  <c r="L4944" i="1"/>
  <c r="M4917" i="1"/>
  <c r="M4887" i="1"/>
  <c r="L4887" i="1"/>
  <c r="L4861" i="1"/>
  <c r="M4741" i="1"/>
  <c r="M4683" i="1"/>
  <c r="L4651" i="1"/>
  <c r="L4592" i="1"/>
  <c r="M4563" i="1"/>
  <c r="M4535" i="1"/>
  <c r="L4535" i="1"/>
  <c r="L4507" i="1"/>
  <c r="M4479" i="1"/>
  <c r="M4421" i="1"/>
  <c r="M4391" i="1"/>
  <c r="L4391" i="1"/>
  <c r="L4364" i="1"/>
  <c r="L4333" i="1"/>
  <c r="M4306" i="1"/>
  <c r="L4306" i="1"/>
  <c r="M4279" i="1"/>
  <c r="M4251" i="1"/>
  <c r="M4224" i="1"/>
  <c r="L4193" i="1"/>
  <c r="M4167" i="1"/>
  <c r="L4167" i="1"/>
  <c r="L4137" i="1"/>
  <c r="M4112" i="1"/>
  <c r="L4112" i="1"/>
  <c r="M4083" i="1"/>
  <c r="L4055" i="1"/>
  <c r="M4027" i="1"/>
  <c r="L3999" i="1"/>
  <c r="L3973" i="1"/>
  <c r="M3943" i="1"/>
  <c r="L3943" i="1"/>
  <c r="M3915" i="1"/>
  <c r="L3915" i="1"/>
  <c r="M3885" i="1"/>
  <c r="L3856" i="1"/>
  <c r="L3835" i="1"/>
  <c r="L3815" i="1"/>
  <c r="L3795" i="1"/>
  <c r="M3735" i="1"/>
  <c r="L3715" i="1"/>
  <c r="M3695" i="1"/>
  <c r="M3675" i="1"/>
  <c r="L3675" i="1"/>
  <c r="L3655" i="1"/>
  <c r="M3635" i="1"/>
  <c r="L3615" i="1"/>
  <c r="M3595" i="1"/>
  <c r="M3575" i="1"/>
  <c r="L3575" i="1"/>
  <c r="M3555" i="1"/>
  <c r="L3555" i="1"/>
  <c r="M3535" i="1"/>
  <c r="L3515" i="1"/>
  <c r="M3495" i="1"/>
  <c r="L3495" i="1"/>
  <c r="M3475" i="1"/>
  <c r="M3455" i="1"/>
  <c r="L3455" i="1"/>
  <c r="M3435" i="1"/>
  <c r="M3415" i="1"/>
  <c r="M3395" i="1"/>
  <c r="L3395" i="1"/>
  <c r="L3375" i="1"/>
  <c r="L3355" i="1"/>
  <c r="L3335" i="1"/>
  <c r="M3315" i="1"/>
  <c r="L3295" i="1"/>
  <c r="L3275" i="1"/>
  <c r="L3255" i="1"/>
  <c r="L3235" i="1"/>
  <c r="M3215" i="1"/>
  <c r="M3175" i="1"/>
  <c r="M3155" i="1"/>
  <c r="L3135" i="1"/>
  <c r="M3115" i="1"/>
  <c r="M3055" i="1"/>
  <c r="M3035" i="1"/>
  <c r="M3015" i="1"/>
  <c r="M2995" i="1"/>
  <c r="L2974" i="1"/>
  <c r="M2948" i="1"/>
  <c r="L2921" i="1"/>
  <c r="L2895" i="1"/>
  <c r="L2869" i="1"/>
  <c r="M2844" i="1"/>
  <c r="M2817" i="1"/>
  <c r="L2765" i="1"/>
  <c r="M2739" i="1"/>
  <c r="L2739" i="1"/>
  <c r="M2713" i="1"/>
  <c r="L2686" i="1"/>
  <c r="L2660" i="1"/>
  <c r="L2635" i="1"/>
  <c r="M2607" i="1"/>
  <c r="L2582" i="1"/>
  <c r="L2556" i="1"/>
  <c r="L2530" i="1"/>
  <c r="M2503" i="1"/>
  <c r="L2477" i="1"/>
  <c r="L2451" i="1"/>
  <c r="L2421" i="1"/>
  <c r="L2393" i="1"/>
  <c r="M2364" i="1"/>
  <c r="L2364" i="1"/>
  <c r="L2334" i="1"/>
  <c r="M2305" i="1"/>
  <c r="L2276" i="1"/>
  <c r="M2247" i="1"/>
  <c r="L2219" i="1"/>
  <c r="M2189" i="1"/>
  <c r="M2159" i="1"/>
  <c r="L2131" i="1"/>
  <c r="M2101" i="1"/>
  <c r="M2071" i="1"/>
  <c r="L2041" i="1"/>
  <c r="L2011" i="1"/>
  <c r="M1980" i="1"/>
  <c r="L1949" i="1"/>
  <c r="M1889" i="1"/>
  <c r="L1859" i="1"/>
  <c r="L1827" i="1"/>
  <c r="L1795" i="1"/>
  <c r="L1764" i="1"/>
  <c r="M1733" i="1"/>
  <c r="M1701" i="1"/>
  <c r="L1701" i="1"/>
  <c r="M1669" i="1"/>
  <c r="L1639" i="1"/>
  <c r="M1607" i="1"/>
  <c r="M1575" i="1"/>
  <c r="L1575" i="1"/>
  <c r="L1543" i="1"/>
  <c r="M1513" i="1"/>
  <c r="L1513" i="1"/>
  <c r="L1483" i="1"/>
  <c r="L1451" i="1"/>
  <c r="L1419" i="1"/>
  <c r="L1387" i="1"/>
  <c r="M1355" i="1"/>
  <c r="M1323" i="1"/>
  <c r="L1323" i="1"/>
  <c r="L1291" i="1"/>
  <c r="M1259" i="1"/>
  <c r="L1259" i="1"/>
  <c r="M1227" i="1"/>
  <c r="L1227" i="1"/>
  <c r="M1195" i="1"/>
  <c r="L1195" i="1"/>
  <c r="M1163" i="1"/>
  <c r="L1163" i="1"/>
  <c r="M1099" i="1"/>
  <c r="M1067" i="1"/>
  <c r="L1067" i="1"/>
  <c r="M1035" i="1"/>
  <c r="M1003" i="1"/>
  <c r="L937" i="1"/>
  <c r="L903" i="1"/>
  <c r="M873" i="1"/>
  <c r="M839" i="1"/>
  <c r="L807" i="1"/>
  <c r="L776" i="1"/>
  <c r="L743" i="1"/>
  <c r="M709" i="1"/>
  <c r="M679" i="1"/>
  <c r="L679" i="1"/>
  <c r="L644" i="1"/>
  <c r="L612" i="1"/>
  <c r="L581" i="1"/>
  <c r="M547" i="1"/>
  <c r="L547" i="1"/>
  <c r="M485" i="1"/>
  <c r="L485" i="1"/>
  <c r="M452" i="1"/>
  <c r="L419" i="1"/>
  <c r="M389" i="1"/>
  <c r="M355" i="1"/>
  <c r="L321" i="1"/>
  <c r="M289" i="1"/>
  <c r="L289" i="1"/>
  <c r="L255" i="1"/>
  <c r="M224" i="1"/>
  <c r="L224" i="1"/>
  <c r="M191" i="1"/>
  <c r="L191" i="1"/>
  <c r="M158" i="1"/>
  <c r="L127" i="1"/>
  <c r="M95" i="1"/>
  <c r="L95" i="1"/>
  <c r="M63" i="1"/>
  <c r="M31" i="1"/>
  <c r="L31" i="1"/>
  <c r="M4674" i="1"/>
  <c r="M4634" i="1"/>
  <c r="M4594" i="1"/>
  <c r="L4594" i="1"/>
  <c r="L4514" i="1"/>
  <c r="M4394" i="1"/>
  <c r="M4354" i="1"/>
  <c r="L4354" i="1"/>
  <c r="M4314" i="1"/>
  <c r="M4274" i="1"/>
  <c r="M4234" i="1"/>
  <c r="L4194" i="1"/>
  <c r="L4154" i="1"/>
  <c r="L4114" i="1"/>
  <c r="L4074" i="1"/>
  <c r="M4034" i="1"/>
  <c r="M3994" i="1"/>
  <c r="L3994" i="1"/>
  <c r="L3954" i="1"/>
  <c r="L3914" i="1"/>
  <c r="M3874" i="1"/>
  <c r="L2954" i="1"/>
  <c r="M2874" i="1"/>
  <c r="M2834" i="1"/>
  <c r="L2794" i="1"/>
  <c r="M2754" i="1"/>
  <c r="M2674" i="1"/>
  <c r="L2634" i="1"/>
  <c r="L2554" i="1"/>
  <c r="M2514" i="1"/>
  <c r="L2514" i="1"/>
  <c r="M2474" i="1"/>
  <c r="M2454" i="1"/>
  <c r="L2434" i="1"/>
  <c r="M2394" i="1"/>
  <c r="L2394" i="1"/>
  <c r="M2374" i="1"/>
  <c r="M2354" i="1"/>
  <c r="L2354" i="1"/>
  <c r="M2314" i="1"/>
  <c r="M2294" i="1"/>
  <c r="M2274" i="1"/>
  <c r="L2234" i="1"/>
  <c r="M2214" i="1"/>
  <c r="M2194" i="1"/>
  <c r="M2134" i="1"/>
  <c r="L2134" i="1"/>
  <c r="M2074" i="1"/>
  <c r="M2054" i="1"/>
  <c r="M2034" i="1"/>
  <c r="L2014" i="1"/>
  <c r="M1994" i="1"/>
  <c r="L1994" i="1"/>
  <c r="L1974" i="1"/>
  <c r="L1954" i="1"/>
  <c r="L1934" i="1"/>
  <c r="M1914" i="1"/>
  <c r="L1894" i="1"/>
  <c r="L1874" i="1"/>
  <c r="L1854" i="1"/>
  <c r="M1814" i="1"/>
  <c r="L1794" i="1"/>
  <c r="M1774" i="1"/>
  <c r="L1774" i="1"/>
  <c r="L1754" i="1"/>
  <c r="M1734" i="1"/>
  <c r="L1734" i="1"/>
  <c r="L1714" i="1"/>
  <c r="M1694" i="1"/>
  <c r="L1694" i="1"/>
  <c r="M1674" i="1"/>
  <c r="L1634" i="1"/>
  <c r="M1614" i="1"/>
  <c r="M1594" i="1"/>
  <c r="L1594" i="1"/>
  <c r="M1574" i="1"/>
  <c r="L1534" i="1"/>
  <c r="M1514" i="1"/>
  <c r="L1514" i="1"/>
  <c r="L1454" i="1"/>
  <c r="L1434" i="1"/>
  <c r="L1414" i="1"/>
  <c r="M1394" i="1"/>
  <c r="L1394" i="1"/>
  <c r="L1374" i="1"/>
  <c r="M1354" i="1"/>
  <c r="L1354" i="1"/>
  <c r="L1334" i="1"/>
  <c r="M1314" i="1"/>
  <c r="L1314" i="1"/>
  <c r="L1294" i="1"/>
  <c r="M1274" i="1"/>
  <c r="L1274" i="1"/>
  <c r="M1254" i="1"/>
  <c r="L1254" i="1"/>
  <c r="M1234" i="1"/>
  <c r="L1234" i="1"/>
  <c r="M1214" i="1"/>
  <c r="L1214" i="1"/>
  <c r="M1194" i="1"/>
  <c r="L1194" i="1"/>
  <c r="L1174" i="1"/>
  <c r="L1154" i="1"/>
  <c r="M1134" i="1"/>
  <c r="M1114" i="1"/>
  <c r="L1114" i="1"/>
  <c r="M1094" i="1"/>
  <c r="M1074" i="1"/>
  <c r="L1074" i="1"/>
  <c r="L1054" i="1"/>
  <c r="M1034" i="1"/>
  <c r="L1014" i="1"/>
  <c r="M994" i="1"/>
  <c r="L994" i="1"/>
  <c r="M974" i="1"/>
  <c r="M954" i="1"/>
  <c r="L934" i="1"/>
  <c r="M914" i="1"/>
  <c r="M874" i="1"/>
  <c r="M854" i="1"/>
  <c r="M834" i="1"/>
  <c r="M814" i="1"/>
  <c r="L814" i="1"/>
  <c r="L794" i="1"/>
  <c r="M754" i="1"/>
  <c r="M734" i="1"/>
  <c r="L734" i="1"/>
  <c r="L714" i="1"/>
  <c r="M694" i="1"/>
  <c r="L674" i="1"/>
  <c r="M654" i="1"/>
  <c r="L654" i="1"/>
  <c r="L634" i="1"/>
  <c r="M614" i="1"/>
  <c r="L614" i="1"/>
  <c r="M594" i="1"/>
  <c r="L574" i="1"/>
  <c r="L554" i="1"/>
  <c r="M534" i="1"/>
  <c r="L534" i="1"/>
  <c r="L514" i="1"/>
  <c r="M474" i="1"/>
  <c r="M434" i="1"/>
  <c r="M414" i="1"/>
  <c r="L414" i="1"/>
  <c r="L394" i="1"/>
  <c r="L374" i="1"/>
  <c r="L354" i="1"/>
  <c r="M334" i="1"/>
  <c r="L294" i="1"/>
  <c r="M274" i="1"/>
  <c r="L254" i="1"/>
  <c r="M234" i="1"/>
  <c r="L234" i="1"/>
  <c r="M214" i="1"/>
  <c r="L214" i="1"/>
  <c r="M194" i="1"/>
  <c r="L194" i="1"/>
  <c r="M174" i="1"/>
  <c r="L174" i="1"/>
  <c r="M154" i="1"/>
  <c r="L134" i="1"/>
  <c r="M114" i="1"/>
  <c r="M94" i="1"/>
  <c r="L94" i="1"/>
  <c r="M74" i="1"/>
  <c r="M34" i="1"/>
  <c r="M14" i="1"/>
  <c r="L14" i="1"/>
  <c r="L8522" i="1"/>
  <c r="L8442" i="1"/>
  <c r="L8122" i="1"/>
  <c r="L7282" i="1"/>
  <c r="L7242" i="1"/>
  <c r="L6602" i="1"/>
  <c r="L6322" i="1"/>
  <c r="L6242" i="1"/>
  <c r="L6082" i="1"/>
  <c r="L6002" i="1"/>
  <c r="L5922" i="1"/>
  <c r="L5642" i="1"/>
  <c r="L5482" i="1"/>
  <c r="L5002" i="1"/>
  <c r="L4842" i="1"/>
  <c r="M4740" i="1"/>
  <c r="L4709" i="1"/>
  <c r="L4681" i="1"/>
  <c r="M4621" i="1"/>
  <c r="L4591" i="1"/>
  <c r="M4561" i="1"/>
  <c r="L4533" i="1"/>
  <c r="M4505" i="1"/>
  <c r="M4477" i="1"/>
  <c r="L4477" i="1"/>
  <c r="L4420" i="1"/>
  <c r="M4389" i="1"/>
  <c r="L4363" i="1"/>
  <c r="M4331" i="1"/>
  <c r="L4305" i="1"/>
  <c r="M4277" i="1"/>
  <c r="L4277" i="1"/>
  <c r="M4249" i="1"/>
  <c r="L4249" i="1"/>
  <c r="L4192" i="1"/>
  <c r="M4165" i="1"/>
  <c r="L4165" i="1"/>
  <c r="L4136" i="1"/>
  <c r="L4111" i="1"/>
  <c r="M4081" i="1"/>
  <c r="L4081" i="1"/>
  <c r="L4053" i="1"/>
  <c r="M4026" i="1"/>
  <c r="L3997" i="1"/>
  <c r="M3972" i="1"/>
  <c r="L3972" i="1"/>
  <c r="M3941" i="1"/>
  <c r="L3941" i="1"/>
  <c r="L3913" i="1"/>
  <c r="L3883" i="1"/>
  <c r="L3855" i="1"/>
  <c r="L3834" i="1"/>
  <c r="L3814" i="1"/>
  <c r="M3794" i="1"/>
  <c r="L3794" i="1"/>
  <c r="M3774" i="1"/>
  <c r="M3754" i="1"/>
  <c r="M3734" i="1"/>
  <c r="M3714" i="1"/>
  <c r="L3714" i="1"/>
  <c r="M3694" i="1"/>
  <c r="M3674" i="1"/>
  <c r="L3674" i="1"/>
  <c r="M3654" i="1"/>
  <c r="L3654" i="1"/>
  <c r="M3634" i="1"/>
  <c r="M3614" i="1"/>
  <c r="M3594" i="1"/>
  <c r="L3594" i="1"/>
  <c r="M3574" i="1"/>
  <c r="L3574" i="1"/>
  <c r="M3554" i="1"/>
  <c r="L3554" i="1"/>
  <c r="M3534" i="1"/>
  <c r="L3534" i="1"/>
  <c r="L3514" i="1"/>
  <c r="L3494" i="1"/>
  <c r="M3474" i="1"/>
  <c r="L3454" i="1"/>
  <c r="L3434" i="1"/>
  <c r="M3414" i="1"/>
  <c r="M3394" i="1"/>
  <c r="L3374" i="1"/>
  <c r="M3354" i="1"/>
  <c r="L3354" i="1"/>
  <c r="L3334" i="1"/>
  <c r="L3314" i="1"/>
  <c r="M3294" i="1"/>
  <c r="M3274" i="1"/>
  <c r="L3254" i="1"/>
  <c r="L3234" i="1"/>
  <c r="M3214" i="1"/>
  <c r="M3194" i="1"/>
  <c r="M3174" i="1"/>
  <c r="M3154" i="1"/>
  <c r="M3134" i="1"/>
  <c r="L3114" i="1"/>
  <c r="M3094" i="1"/>
  <c r="M3074" i="1"/>
  <c r="M3054" i="1"/>
  <c r="M3034" i="1"/>
  <c r="L3014" i="1"/>
  <c r="M2994" i="1"/>
  <c r="M2973" i="1"/>
  <c r="L2973" i="1"/>
  <c r="L2947" i="1"/>
  <c r="L2919" i="1"/>
  <c r="M2894" i="1"/>
  <c r="L2894" i="1"/>
  <c r="M2868" i="1"/>
  <c r="M2843" i="1"/>
  <c r="L2815" i="1"/>
  <c r="M2764" i="1"/>
  <c r="L2764" i="1"/>
  <c r="M2737" i="1"/>
  <c r="M2711" i="1"/>
  <c r="L2685" i="1"/>
  <c r="M2659" i="1"/>
  <c r="M2633" i="1"/>
  <c r="L2581" i="1"/>
  <c r="L2555" i="1"/>
  <c r="M2529" i="1"/>
  <c r="L2529" i="1"/>
  <c r="L2502" i="1"/>
  <c r="L2476" i="1"/>
  <c r="L2449" i="1"/>
  <c r="L2420" i="1"/>
  <c r="L2391" i="1"/>
  <c r="M2363" i="1"/>
  <c r="M2333" i="1"/>
  <c r="L2333" i="1"/>
  <c r="M2303" i="1"/>
  <c r="L2303" i="1"/>
  <c r="M2275" i="1"/>
  <c r="M2245" i="1"/>
  <c r="L2217" i="1"/>
  <c r="M2188" i="1"/>
  <c r="M2158" i="1"/>
  <c r="M2129" i="1"/>
  <c r="L2100" i="1"/>
  <c r="M2070" i="1"/>
  <c r="L2039" i="1"/>
  <c r="M2009" i="1"/>
  <c r="M1979" i="1"/>
  <c r="M1948" i="1"/>
  <c r="L1948" i="1"/>
  <c r="M1917" i="1"/>
  <c r="M1887" i="1"/>
  <c r="L1857" i="1"/>
  <c r="M1825" i="1"/>
  <c r="M1793" i="1"/>
  <c r="M1763" i="1"/>
  <c r="L1763" i="1"/>
  <c r="L1700" i="1"/>
  <c r="M1668" i="1"/>
  <c r="L1668" i="1"/>
  <c r="L1637" i="1"/>
  <c r="M1605" i="1"/>
  <c r="L1605" i="1"/>
  <c r="L1573" i="1"/>
  <c r="L1541" i="1"/>
  <c r="M1511" i="1"/>
  <c r="L1511" i="1"/>
  <c r="L1481" i="1"/>
  <c r="M1449" i="1"/>
  <c r="M1417" i="1"/>
  <c r="L1417" i="1"/>
  <c r="M1385" i="1"/>
  <c r="L1385" i="1"/>
  <c r="L1353" i="1"/>
  <c r="M1321" i="1"/>
  <c r="L1321" i="1"/>
  <c r="L1289" i="1"/>
  <c r="L1257" i="1"/>
  <c r="L1225" i="1"/>
  <c r="M1193" i="1"/>
  <c r="L1193" i="1"/>
  <c r="L1161" i="1"/>
  <c r="L1129" i="1"/>
  <c r="M1097" i="1"/>
  <c r="M1065" i="1"/>
  <c r="L1065" i="1"/>
  <c r="M1033" i="1"/>
  <c r="M1001" i="1"/>
  <c r="L969" i="1"/>
  <c r="L935" i="1"/>
  <c r="L901" i="1"/>
  <c r="L872" i="1"/>
  <c r="M838" i="1"/>
  <c r="M805" i="1"/>
  <c r="L805" i="1"/>
  <c r="L775" i="1"/>
  <c r="M708" i="1"/>
  <c r="L677" i="1"/>
  <c r="L643" i="1"/>
  <c r="L611" i="1"/>
  <c r="L579" i="1"/>
  <c r="M545" i="1"/>
  <c r="L545" i="1"/>
  <c r="M483" i="1"/>
  <c r="M451" i="1"/>
  <c r="L451" i="1"/>
  <c r="M417" i="1"/>
  <c r="M387" i="1"/>
  <c r="L387" i="1"/>
  <c r="M353" i="1"/>
  <c r="L353" i="1"/>
  <c r="M320" i="1"/>
  <c r="M287" i="1"/>
  <c r="L287" i="1"/>
  <c r="L253" i="1"/>
  <c r="L223" i="1"/>
  <c r="M189" i="1"/>
  <c r="M157" i="1"/>
  <c r="L126" i="1"/>
  <c r="M93" i="1"/>
  <c r="L93" i="1"/>
  <c r="M61" i="1"/>
  <c r="L5261" i="1"/>
  <c r="L4921" i="1"/>
  <c r="L4901" i="1"/>
  <c r="L4881" i="1"/>
  <c r="L4821" i="1"/>
  <c r="L4739" i="1"/>
  <c r="M4708" i="1"/>
  <c r="L4648" i="1"/>
  <c r="L4620" i="1"/>
  <c r="M4589" i="1"/>
  <c r="L4589" i="1"/>
  <c r="M4560" i="1"/>
  <c r="M4531" i="1"/>
  <c r="L4531" i="1"/>
  <c r="M4504" i="1"/>
  <c r="M4475" i="1"/>
  <c r="M4445" i="1"/>
  <c r="L4419" i="1"/>
  <c r="L4388" i="1"/>
  <c r="M4361" i="1"/>
  <c r="M4304" i="1"/>
  <c r="M4275" i="1"/>
  <c r="M4248" i="1"/>
  <c r="L4248" i="1"/>
  <c r="M4221" i="1"/>
  <c r="L4191" i="1"/>
  <c r="M4164" i="1"/>
  <c r="L4164" i="1"/>
  <c r="L4135" i="1"/>
  <c r="L4109" i="1"/>
  <c r="M4080" i="1"/>
  <c r="L4080" i="1"/>
  <c r="M4052" i="1"/>
  <c r="L4052" i="1"/>
  <c r="M4025" i="1"/>
  <c r="L4025" i="1"/>
  <c r="M3996" i="1"/>
  <c r="L3996" i="1"/>
  <c r="L3971" i="1"/>
  <c r="L3939" i="1"/>
  <c r="M3912" i="1"/>
  <c r="L3912" i="1"/>
  <c r="M3881" i="1"/>
  <c r="L3881" i="1"/>
  <c r="L3853" i="1"/>
  <c r="L3833" i="1"/>
  <c r="L3813" i="1"/>
  <c r="L3793" i="1"/>
  <c r="M3773" i="1"/>
  <c r="M3753" i="1"/>
  <c r="M3733" i="1"/>
  <c r="L3713" i="1"/>
  <c r="M3693" i="1"/>
  <c r="M3673" i="1"/>
  <c r="L3673" i="1"/>
  <c r="M3653" i="1"/>
  <c r="L3653" i="1"/>
  <c r="M3633" i="1"/>
  <c r="M3613" i="1"/>
  <c r="L3613" i="1"/>
  <c r="L3593" i="1"/>
  <c r="M3573" i="1"/>
  <c r="L3573" i="1"/>
  <c r="L3553" i="1"/>
  <c r="M3533" i="1"/>
  <c r="M3513" i="1"/>
  <c r="L3513" i="1"/>
  <c r="L3493" i="1"/>
  <c r="M3473" i="1"/>
  <c r="L3473" i="1"/>
  <c r="M3453" i="1"/>
  <c r="L3433" i="1"/>
  <c r="M3413" i="1"/>
  <c r="M3393" i="1"/>
  <c r="L3373" i="1"/>
  <c r="L3353" i="1"/>
  <c r="L3333" i="1"/>
  <c r="M3313" i="1"/>
  <c r="M3293" i="1"/>
  <c r="L3293" i="1"/>
  <c r="M3273" i="1"/>
  <c r="L3253" i="1"/>
  <c r="M3233" i="1"/>
  <c r="M3213" i="1"/>
  <c r="M3193" i="1"/>
  <c r="L3173" i="1"/>
  <c r="L3153" i="1"/>
  <c r="M3113" i="1"/>
  <c r="M3093" i="1"/>
  <c r="M3073" i="1"/>
  <c r="L3053" i="1"/>
  <c r="M3033" i="1"/>
  <c r="L3013" i="1"/>
  <c r="L2993" i="1"/>
  <c r="M2972" i="1"/>
  <c r="L2972" i="1"/>
  <c r="L2918" i="1"/>
  <c r="L2893" i="1"/>
  <c r="M2867" i="1"/>
  <c r="L2841" i="1"/>
  <c r="M2814" i="1"/>
  <c r="M2788" i="1"/>
  <c r="L2763" i="1"/>
  <c r="L2735" i="1"/>
  <c r="M2710" i="1"/>
  <c r="L2684" i="1"/>
  <c r="L2631" i="1"/>
  <c r="M2605" i="1"/>
  <c r="M2580" i="1"/>
  <c r="L2580" i="1"/>
  <c r="M2553" i="1"/>
  <c r="L2527" i="1"/>
  <c r="L2501" i="1"/>
  <c r="M2475" i="1"/>
  <c r="L2447" i="1"/>
  <c r="L2419" i="1"/>
  <c r="L2389" i="1"/>
  <c r="M2361" i="1"/>
  <c r="M2302" i="1"/>
  <c r="L2302" i="1"/>
  <c r="M2273" i="1"/>
  <c r="M2244" i="1"/>
  <c r="M2215" i="1"/>
  <c r="M2187" i="1"/>
  <c r="L2157" i="1"/>
  <c r="L2127" i="1"/>
  <c r="L2099" i="1"/>
  <c r="M2069" i="1"/>
  <c r="L2037" i="1"/>
  <c r="M2007" i="1"/>
  <c r="M1977" i="1"/>
  <c r="L1947" i="1"/>
  <c r="M1855" i="1"/>
  <c r="L1855" i="1"/>
  <c r="M1823" i="1"/>
  <c r="M1791" i="1"/>
  <c r="L1791" i="1"/>
  <c r="L1761" i="1"/>
  <c r="M1731" i="1"/>
  <c r="M1699" i="1"/>
  <c r="L1699" i="1"/>
  <c r="M1667" i="1"/>
  <c r="L1667" i="1"/>
  <c r="L1636" i="1"/>
  <c r="M1604" i="1"/>
  <c r="L1572" i="1"/>
  <c r="L1540" i="1"/>
  <c r="L1509" i="1"/>
  <c r="M1479" i="1"/>
  <c r="M1447" i="1"/>
  <c r="M1415" i="1"/>
  <c r="L1415" i="1"/>
  <c r="L1383" i="1"/>
  <c r="M1351" i="1"/>
  <c r="L1351" i="1"/>
  <c r="M1319" i="1"/>
  <c r="L1319" i="1"/>
  <c r="M1287" i="1"/>
  <c r="L1287" i="1"/>
  <c r="M1255" i="1"/>
  <c r="L1223" i="1"/>
  <c r="M1191" i="1"/>
  <c r="L1191" i="1"/>
  <c r="L1159" i="1"/>
  <c r="M1127" i="1"/>
  <c r="M1095" i="1"/>
  <c r="M1063" i="1"/>
  <c r="L1063" i="1"/>
  <c r="M1031" i="1"/>
  <c r="M999" i="1"/>
  <c r="M968" i="1"/>
  <c r="L933" i="1"/>
  <c r="L900" i="1"/>
  <c r="L871" i="1"/>
  <c r="M837" i="1"/>
  <c r="M804" i="1"/>
  <c r="L804" i="1"/>
  <c r="L774" i="1"/>
  <c r="L675" i="1"/>
  <c r="L641" i="1"/>
  <c r="L609" i="1"/>
  <c r="L577" i="1"/>
  <c r="L543" i="1"/>
  <c r="M512" i="1"/>
  <c r="L481" i="1"/>
  <c r="M449" i="1"/>
  <c r="M416" i="1"/>
  <c r="L416" i="1"/>
  <c r="M385" i="1"/>
  <c r="M351" i="1"/>
  <c r="M319" i="1"/>
  <c r="L319" i="1"/>
  <c r="M285" i="1"/>
  <c r="L252" i="1"/>
  <c r="M221" i="1"/>
  <c r="M188" i="1"/>
  <c r="L188" i="1"/>
  <c r="M156" i="1"/>
  <c r="L125" i="1"/>
  <c r="L92" i="1"/>
  <c r="M60" i="1"/>
  <c r="L27" i="1"/>
  <c r="M4732" i="1"/>
  <c r="M4532" i="1"/>
  <c r="L4532" i="1"/>
  <c r="L4472" i="1"/>
  <c r="L4412" i="1"/>
  <c r="L4352" i="1"/>
  <c r="L4212" i="1"/>
  <c r="M4092" i="1"/>
  <c r="L4092" i="1"/>
  <c r="M4012" i="1"/>
  <c r="L4012" i="1"/>
  <c r="M3892" i="1"/>
  <c r="L3892" i="1"/>
  <c r="L2952" i="1"/>
  <c r="L2912" i="1"/>
  <c r="M2872" i="1"/>
  <c r="M2832" i="1"/>
  <c r="L2832" i="1"/>
  <c r="M2792" i="1"/>
  <c r="L2752" i="1"/>
  <c r="M2712" i="1"/>
  <c r="M2632" i="1"/>
  <c r="M2592" i="1"/>
  <c r="L2552" i="1"/>
  <c r="L2512" i="1"/>
  <c r="L2472" i="1"/>
  <c r="L2432" i="1"/>
  <c r="L2392" i="1"/>
  <c r="M2312" i="1"/>
  <c r="M2272" i="1"/>
  <c r="L2232" i="1"/>
  <c r="L2192" i="1"/>
  <c r="M2152" i="1"/>
  <c r="M2032" i="1"/>
  <c r="L1992" i="1"/>
  <c r="L1952" i="1"/>
  <c r="L1912" i="1"/>
  <c r="M1872" i="1"/>
  <c r="M1832" i="1"/>
  <c r="M1792" i="1"/>
  <c r="L1792" i="1"/>
  <c r="L1752" i="1"/>
  <c r="M1712" i="1"/>
  <c r="L1712" i="1"/>
  <c r="M1672" i="1"/>
  <c r="M1632" i="1"/>
  <c r="L1632" i="1"/>
  <c r="L1592" i="1"/>
  <c r="M1552" i="1"/>
  <c r="M1512" i="1"/>
  <c r="L1512" i="1"/>
  <c r="M1472" i="1"/>
  <c r="M1432" i="1"/>
  <c r="L1432" i="1"/>
  <c r="L1392" i="1"/>
  <c r="M1352" i="1"/>
  <c r="L1352" i="1"/>
  <c r="M1312" i="1"/>
  <c r="L1312" i="1"/>
  <c r="M1272" i="1"/>
  <c r="M1232" i="1"/>
  <c r="L1232" i="1"/>
  <c r="M1192" i="1"/>
  <c r="L1192" i="1"/>
  <c r="L1152" i="1"/>
  <c r="L1112" i="1"/>
  <c r="M1072" i="1"/>
  <c r="L1072" i="1"/>
  <c r="M1032" i="1"/>
  <c r="M912" i="1"/>
  <c r="L912" i="1"/>
  <c r="M892" i="1"/>
  <c r="L892" i="1"/>
  <c r="M832" i="1"/>
  <c r="L792" i="1"/>
  <c r="L772" i="1"/>
  <c r="M752" i="1"/>
  <c r="M712" i="1"/>
  <c r="M672" i="1"/>
  <c r="L672" i="1"/>
  <c r="L652" i="1"/>
  <c r="M632" i="1"/>
  <c r="L632" i="1"/>
  <c r="M592" i="1"/>
  <c r="L592" i="1"/>
  <c r="L552" i="1"/>
  <c r="L532" i="1"/>
  <c r="M472" i="1"/>
  <c r="M432" i="1"/>
  <c r="M412" i="1"/>
  <c r="M312" i="1"/>
  <c r="L292" i="1"/>
  <c r="L272" i="1"/>
  <c r="M232" i="1"/>
  <c r="L232" i="1"/>
  <c r="M192" i="1"/>
  <c r="L172" i="1"/>
  <c r="M152" i="1"/>
  <c r="L112" i="1"/>
  <c r="L72" i="1"/>
  <c r="M52" i="1"/>
  <c r="L7820" i="1"/>
  <c r="L7660" i="1"/>
  <c r="L7340" i="1"/>
  <c r="L7020" i="1"/>
  <c r="L6700" i="1"/>
  <c r="L6060" i="1"/>
  <c r="L5480" i="1"/>
  <c r="L5320" i="1"/>
  <c r="L5220" i="1"/>
  <c r="L5060" i="1"/>
  <c r="L5020" i="1"/>
  <c r="L4980" i="1"/>
  <c r="L4880" i="1"/>
  <c r="M4737" i="1"/>
  <c r="M4707" i="1"/>
  <c r="L4647" i="1"/>
  <c r="M4619" i="1"/>
  <c r="L4587" i="1"/>
  <c r="M4559" i="1"/>
  <c r="L4529" i="1"/>
  <c r="L4503" i="1"/>
  <c r="M4474" i="1"/>
  <c r="L4474" i="1"/>
  <c r="L4444" i="1"/>
  <c r="L4417" i="1"/>
  <c r="L4387" i="1"/>
  <c r="M4360" i="1"/>
  <c r="L4360" i="1"/>
  <c r="M4328" i="1"/>
  <c r="M4303" i="1"/>
  <c r="L4273" i="1"/>
  <c r="L4247" i="1"/>
  <c r="L4219" i="1"/>
  <c r="L4189" i="1"/>
  <c r="L4163" i="1"/>
  <c r="M4133" i="1"/>
  <c r="L4133" i="1"/>
  <c r="L4108" i="1"/>
  <c r="L4079" i="1"/>
  <c r="M4051" i="1"/>
  <c r="L4051" i="1"/>
  <c r="M4024" i="1"/>
  <c r="L4024" i="1"/>
  <c r="M3995" i="1"/>
  <c r="L3995" i="1"/>
  <c r="L3969" i="1"/>
  <c r="L3937" i="1"/>
  <c r="M3911" i="1"/>
  <c r="L3911" i="1"/>
  <c r="L3880" i="1"/>
  <c r="L3852" i="1"/>
  <c r="M3832" i="1"/>
  <c r="L3812" i="1"/>
  <c r="L3792" i="1"/>
  <c r="M3772" i="1"/>
  <c r="M3752" i="1"/>
  <c r="M3732" i="1"/>
  <c r="L3712" i="1"/>
  <c r="M3692" i="1"/>
  <c r="L3692" i="1"/>
  <c r="M3672" i="1"/>
  <c r="L3672" i="1"/>
  <c r="L3652" i="1"/>
  <c r="M3632" i="1"/>
  <c r="M3612" i="1"/>
  <c r="L3592" i="1"/>
  <c r="M3572" i="1"/>
  <c r="M3552" i="1"/>
  <c r="M3532" i="1"/>
  <c r="L3532" i="1"/>
  <c r="M3512" i="1"/>
  <c r="M3492" i="1"/>
  <c r="L3492" i="1"/>
  <c r="M3472" i="1"/>
  <c r="L3472" i="1"/>
  <c r="M3452" i="1"/>
  <c r="L3432" i="1"/>
  <c r="M3412" i="1"/>
  <c r="M3392" i="1"/>
  <c r="L3372" i="1"/>
  <c r="M3332" i="1"/>
  <c r="L3332" i="1"/>
  <c r="M3312" i="1"/>
  <c r="M3292" i="1"/>
  <c r="M3272" i="1"/>
  <c r="L3252" i="1"/>
  <c r="L3232" i="1"/>
  <c r="M3212" i="1"/>
  <c r="L3212" i="1"/>
  <c r="L3172" i="1"/>
  <c r="L3152" i="1"/>
  <c r="L3132" i="1"/>
  <c r="M3112" i="1"/>
  <c r="M3092" i="1"/>
  <c r="M3072" i="1"/>
  <c r="M3052" i="1"/>
  <c r="L3032" i="1"/>
  <c r="M3012" i="1"/>
  <c r="L3012" i="1"/>
  <c r="M2992" i="1"/>
  <c r="L2971" i="1"/>
  <c r="L2943" i="1"/>
  <c r="L2917" i="1"/>
  <c r="M2892" i="1"/>
  <c r="M2865" i="1"/>
  <c r="L2865" i="1"/>
  <c r="L2839" i="1"/>
  <c r="M2813" i="1"/>
  <c r="M2787" i="1"/>
  <c r="L2787" i="1"/>
  <c r="L2761" i="1"/>
  <c r="L2734" i="1"/>
  <c r="L2709" i="1"/>
  <c r="M2657" i="1"/>
  <c r="L2630" i="1"/>
  <c r="M2604" i="1"/>
  <c r="M2579" i="1"/>
  <c r="L2579" i="1"/>
  <c r="L2551" i="1"/>
  <c r="L2526" i="1"/>
  <c r="L2500" i="1"/>
  <c r="L2473" i="1"/>
  <c r="L2446" i="1"/>
  <c r="L2417" i="1"/>
  <c r="L2388" i="1"/>
  <c r="L2359" i="1"/>
  <c r="L2331" i="1"/>
  <c r="M2301" i="1"/>
  <c r="L2271" i="1"/>
  <c r="M2243" i="1"/>
  <c r="L2243" i="1"/>
  <c r="M2213" i="1"/>
  <c r="M2185" i="1"/>
  <c r="L2156" i="1"/>
  <c r="L2126" i="1"/>
  <c r="M2068" i="1"/>
  <c r="L2006" i="1"/>
  <c r="L1975" i="1"/>
  <c r="L1945" i="1"/>
  <c r="L1853" i="1"/>
  <c r="L1821" i="1"/>
  <c r="L1789" i="1"/>
  <c r="L1729" i="1"/>
  <c r="L1697" i="1"/>
  <c r="L1665" i="1"/>
  <c r="M1635" i="1"/>
  <c r="M1603" i="1"/>
  <c r="L1603" i="1"/>
  <c r="L1571" i="1"/>
  <c r="L1539" i="1"/>
  <c r="M1508" i="1"/>
  <c r="M1477" i="1"/>
  <c r="L1445" i="1"/>
  <c r="L1413" i="1"/>
  <c r="M1381" i="1"/>
  <c r="M1349" i="1"/>
  <c r="L1349" i="1"/>
  <c r="M1317" i="1"/>
  <c r="L1317" i="1"/>
  <c r="M1285" i="1"/>
  <c r="L1285" i="1"/>
  <c r="M1253" i="1"/>
  <c r="L1253" i="1"/>
  <c r="L1221" i="1"/>
  <c r="L1189" i="1"/>
  <c r="L1157" i="1"/>
  <c r="M1125" i="1"/>
  <c r="M1093" i="1"/>
  <c r="L1093" i="1"/>
  <c r="L1061" i="1"/>
  <c r="M1029" i="1"/>
  <c r="L1029" i="1"/>
  <c r="L997" i="1"/>
  <c r="L967" i="1"/>
  <c r="L932" i="1"/>
  <c r="M899" i="1"/>
  <c r="L899" i="1"/>
  <c r="L869" i="1"/>
  <c r="M836" i="1"/>
  <c r="L836" i="1"/>
  <c r="M803" i="1"/>
  <c r="L803" i="1"/>
  <c r="L773" i="1"/>
  <c r="M739" i="1"/>
  <c r="M705" i="1"/>
  <c r="M673" i="1"/>
  <c r="L673" i="1"/>
  <c r="L639" i="1"/>
  <c r="L608" i="1"/>
  <c r="L575" i="1"/>
  <c r="L542" i="1"/>
  <c r="L479" i="1"/>
  <c r="M447" i="1"/>
  <c r="L447" i="1"/>
  <c r="L415" i="1"/>
  <c r="M349" i="1"/>
  <c r="L317" i="1"/>
  <c r="M284" i="1"/>
  <c r="L251" i="1"/>
  <c r="L219" i="1"/>
  <c r="L187" i="1"/>
  <c r="M155" i="1"/>
  <c r="L123" i="1"/>
  <c r="L91" i="1"/>
  <c r="L59" i="1"/>
  <c r="L25" i="1"/>
  <c r="L5339" i="1"/>
  <c r="L4979" i="1"/>
  <c r="L4879" i="1"/>
  <c r="L4859" i="1"/>
  <c r="L4839" i="1"/>
  <c r="M4736" i="1"/>
  <c r="L4705" i="1"/>
  <c r="L4677" i="1"/>
  <c r="L4645" i="1"/>
  <c r="M4617" i="1"/>
  <c r="L4585" i="1"/>
  <c r="M4557" i="1"/>
  <c r="L4528" i="1"/>
  <c r="M4501" i="1"/>
  <c r="L4501" i="1"/>
  <c r="M4473" i="1"/>
  <c r="L4473" i="1"/>
  <c r="L4443" i="1"/>
  <c r="L4416" i="1"/>
  <c r="M4385" i="1"/>
  <c r="M4301" i="1"/>
  <c r="L4301" i="1"/>
  <c r="M4272" i="1"/>
  <c r="M4245" i="1"/>
  <c r="L4217" i="1"/>
  <c r="M4188" i="1"/>
  <c r="L4188" i="1"/>
  <c r="L4162" i="1"/>
  <c r="M4132" i="1"/>
  <c r="L4132" i="1"/>
  <c r="L4107" i="1"/>
  <c r="M4077" i="1"/>
  <c r="L4077" i="1"/>
  <c r="L4049" i="1"/>
  <c r="M4023" i="1"/>
  <c r="L3993" i="1"/>
  <c r="L3968" i="1"/>
  <c r="L3936" i="1"/>
  <c r="M3909" i="1"/>
  <c r="L3909" i="1"/>
  <c r="M3879" i="1"/>
  <c r="M3851" i="1"/>
  <c r="M3831" i="1"/>
  <c r="L3831" i="1"/>
  <c r="L3811" i="1"/>
  <c r="L3791" i="1"/>
  <c r="M3771" i="1"/>
  <c r="M3751" i="1"/>
  <c r="M3731" i="1"/>
  <c r="L3711" i="1"/>
  <c r="L3691" i="1"/>
  <c r="M3671" i="1"/>
  <c r="L3671" i="1"/>
  <c r="M3651" i="1"/>
  <c r="L3651" i="1"/>
  <c r="M3631" i="1"/>
  <c r="M3611" i="1"/>
  <c r="L3591" i="1"/>
  <c r="M3571" i="1"/>
  <c r="M3551" i="1"/>
  <c r="L3531" i="1"/>
  <c r="M3511" i="1"/>
  <c r="M3491" i="1"/>
  <c r="L3491" i="1"/>
  <c r="M3471" i="1"/>
  <c r="L3471" i="1"/>
  <c r="M3451" i="1"/>
  <c r="M3431" i="1"/>
  <c r="L3431" i="1"/>
  <c r="M3411" i="1"/>
  <c r="L3411" i="1"/>
  <c r="M3391" i="1"/>
  <c r="L3371" i="1"/>
  <c r="M3351" i="1"/>
  <c r="L3331" i="1"/>
  <c r="M3311" i="1"/>
  <c r="M3291" i="1"/>
  <c r="L3271" i="1"/>
  <c r="L3251" i="1"/>
  <c r="M3231" i="1"/>
  <c r="L3231" i="1"/>
  <c r="M3211" i="1"/>
  <c r="L3211" i="1"/>
  <c r="M3191" i="1"/>
  <c r="L3171" i="1"/>
  <c r="L3151" i="1"/>
  <c r="M3131" i="1"/>
  <c r="L3111" i="1"/>
  <c r="M3091" i="1"/>
  <c r="L3071" i="1"/>
  <c r="M3051" i="1"/>
  <c r="M3031" i="1"/>
  <c r="M3011" i="1"/>
  <c r="M2991" i="1"/>
  <c r="M2969" i="1"/>
  <c r="L2969" i="1"/>
  <c r="L2942" i="1"/>
  <c r="L2916" i="1"/>
  <c r="L2891" i="1"/>
  <c r="L2863" i="1"/>
  <c r="M2838" i="1"/>
  <c r="M2812" i="1"/>
  <c r="L2786" i="1"/>
  <c r="M2759" i="1"/>
  <c r="M2708" i="1"/>
  <c r="L2708" i="1"/>
  <c r="M2681" i="1"/>
  <c r="M2655" i="1"/>
  <c r="L2629" i="1"/>
  <c r="M2603" i="1"/>
  <c r="M2577" i="1"/>
  <c r="L2577" i="1"/>
  <c r="L2550" i="1"/>
  <c r="L2525" i="1"/>
  <c r="L2499" i="1"/>
  <c r="M2471" i="1"/>
  <c r="M2445" i="1"/>
  <c r="L2415" i="1"/>
  <c r="L2387" i="1"/>
  <c r="M2357" i="1"/>
  <c r="L2329" i="1"/>
  <c r="L2300" i="1"/>
  <c r="L2270" i="1"/>
  <c r="L2241" i="1"/>
  <c r="M2212" i="1"/>
  <c r="L2212" i="1"/>
  <c r="M2183" i="1"/>
  <c r="M2155" i="1"/>
  <c r="L2125" i="1"/>
  <c r="M2095" i="1"/>
  <c r="L2067" i="1"/>
  <c r="M2035" i="1"/>
  <c r="L2005" i="1"/>
  <c r="M1973" i="1"/>
  <c r="L1973" i="1"/>
  <c r="M1943" i="1"/>
  <c r="L1943" i="1"/>
  <c r="M1913" i="1"/>
  <c r="L1913" i="1"/>
  <c r="L1883" i="1"/>
  <c r="L1852" i="1"/>
  <c r="L1820" i="1"/>
  <c r="L1788" i="1"/>
  <c r="M1757" i="1"/>
  <c r="L1727" i="1"/>
  <c r="M1695" i="1"/>
  <c r="L1663" i="1"/>
  <c r="M1633" i="1"/>
  <c r="L1633" i="1"/>
  <c r="M1601" i="1"/>
  <c r="L1601" i="1"/>
  <c r="L1569" i="1"/>
  <c r="M1537" i="1"/>
  <c r="L1537" i="1"/>
  <c r="L1507" i="1"/>
  <c r="M1476" i="1"/>
  <c r="M1444" i="1"/>
  <c r="L1412" i="1"/>
  <c r="L1380" i="1"/>
  <c r="M1348" i="1"/>
  <c r="L1348" i="1"/>
  <c r="M1316" i="1"/>
  <c r="L1316" i="1"/>
  <c r="L1284" i="1"/>
  <c r="M1252" i="1"/>
  <c r="L1252" i="1"/>
  <c r="L1220" i="1"/>
  <c r="L1188" i="1"/>
  <c r="L1156" i="1"/>
  <c r="M1124" i="1"/>
  <c r="M1092" i="1"/>
  <c r="L1092" i="1"/>
  <c r="L1060" i="1"/>
  <c r="L1028" i="1"/>
  <c r="L996" i="1"/>
  <c r="M965" i="1"/>
  <c r="L965" i="1"/>
  <c r="L931" i="1"/>
  <c r="M897" i="1"/>
  <c r="L897" i="1"/>
  <c r="M867" i="1"/>
  <c r="L867" i="1"/>
  <c r="L835" i="1"/>
  <c r="M801" i="1"/>
  <c r="L801" i="1"/>
  <c r="L771" i="1"/>
  <c r="M737" i="1"/>
  <c r="L737" i="1"/>
  <c r="M704" i="1"/>
  <c r="L671" i="1"/>
  <c r="M637" i="1"/>
  <c r="L637" i="1"/>
  <c r="L607" i="1"/>
  <c r="L573" i="1"/>
  <c r="L541" i="1"/>
  <c r="M510" i="1"/>
  <c r="L510" i="1"/>
  <c r="L477" i="1"/>
  <c r="M413" i="1"/>
  <c r="L413" i="1"/>
  <c r="M381" i="1"/>
  <c r="M348" i="1"/>
  <c r="L315" i="1"/>
  <c r="M283" i="1"/>
  <c r="L249" i="1"/>
  <c r="M217" i="1"/>
  <c r="L217" i="1"/>
  <c r="L185" i="1"/>
  <c r="M153" i="1"/>
  <c r="L121" i="1"/>
  <c r="L89" i="1"/>
  <c r="L57" i="1"/>
  <c r="M4730" i="1"/>
  <c r="L4690" i="1"/>
  <c r="M4650" i="1"/>
  <c r="M4610" i="1"/>
  <c r="L4570" i="1"/>
  <c r="L4530" i="1"/>
  <c r="L4490" i="1"/>
  <c r="M4410" i="1"/>
  <c r="L4370" i="1"/>
  <c r="M4290" i="1"/>
  <c r="L4250" i="1"/>
  <c r="M4210" i="1"/>
  <c r="L4210" i="1"/>
  <c r="L4170" i="1"/>
  <c r="L4130" i="1"/>
  <c r="L4090" i="1"/>
  <c r="L4050" i="1"/>
  <c r="M4010" i="1"/>
  <c r="L4010" i="1"/>
  <c r="L3970" i="1"/>
  <c r="M3930" i="1"/>
  <c r="L3930" i="1"/>
  <c r="L3890" i="1"/>
  <c r="M2970" i="1"/>
  <c r="L2970" i="1"/>
  <c r="M2930" i="1"/>
  <c r="L2930" i="1"/>
  <c r="M2890" i="1"/>
  <c r="L2890" i="1"/>
  <c r="L2810" i="1"/>
  <c r="L2770" i="1"/>
  <c r="M2730" i="1"/>
  <c r="L2690" i="1"/>
  <c r="M2650" i="1"/>
  <c r="M2610" i="1"/>
  <c r="M2570" i="1"/>
  <c r="M2450" i="1"/>
  <c r="L2410" i="1"/>
  <c r="L2390" i="1"/>
  <c r="M2370" i="1"/>
  <c r="L2330" i="1"/>
  <c r="M2310" i="1"/>
  <c r="L2290" i="1"/>
  <c r="L2250" i="1"/>
  <c r="M2230" i="1"/>
  <c r="M2210" i="1"/>
  <c r="L2210" i="1"/>
  <c r="L2170" i="1"/>
  <c r="L2150" i="1"/>
  <c r="M2130" i="1"/>
  <c r="L2130" i="1"/>
  <c r="M2110" i="1"/>
  <c r="L2090" i="1"/>
  <c r="L2050" i="1"/>
  <c r="L2010" i="1"/>
  <c r="L1990" i="1"/>
  <c r="L1970" i="1"/>
  <c r="L1950" i="1"/>
  <c r="L1930" i="1"/>
  <c r="M1910" i="1"/>
  <c r="M1890" i="1"/>
  <c r="L1870" i="1"/>
  <c r="L1850" i="1"/>
  <c r="L1830" i="1"/>
  <c r="L1810" i="1"/>
  <c r="M1790" i="1"/>
  <c r="L1770" i="1"/>
  <c r="M1730" i="1"/>
  <c r="M1710" i="1"/>
  <c r="M1690" i="1"/>
  <c r="M1670" i="1"/>
  <c r="M1650" i="1"/>
  <c r="L1630" i="1"/>
  <c r="M1610" i="1"/>
  <c r="M1590" i="1"/>
  <c r="L1570" i="1"/>
  <c r="L1550" i="1"/>
  <c r="M1530" i="1"/>
  <c r="L1530" i="1"/>
  <c r="L1510" i="1"/>
  <c r="L1490" i="1"/>
  <c r="M1470" i="1"/>
  <c r="L1470" i="1"/>
  <c r="M1450" i="1"/>
  <c r="L1450" i="1"/>
  <c r="M1430" i="1"/>
  <c r="L1430" i="1"/>
  <c r="L1390" i="1"/>
  <c r="M1370" i="1"/>
  <c r="M1350" i="1"/>
  <c r="L1330" i="1"/>
  <c r="M1310" i="1"/>
  <c r="L1310" i="1"/>
  <c r="L1290" i="1"/>
  <c r="L1270" i="1"/>
  <c r="L1250" i="1"/>
  <c r="L1230" i="1"/>
  <c r="M1210" i="1"/>
  <c r="L1190" i="1"/>
  <c r="M1170" i="1"/>
  <c r="L1170" i="1"/>
  <c r="M1150" i="1"/>
  <c r="M1130" i="1"/>
  <c r="M1110" i="1"/>
  <c r="L1090" i="1"/>
  <c r="L1070" i="1"/>
  <c r="M1050" i="1"/>
  <c r="L1050" i="1"/>
  <c r="M1030" i="1"/>
  <c r="L1010" i="1"/>
  <c r="L990" i="1"/>
  <c r="L970" i="1"/>
  <c r="M950" i="1"/>
  <c r="M930" i="1"/>
  <c r="L930" i="1"/>
  <c r="L910" i="1"/>
  <c r="M890" i="1"/>
  <c r="L890" i="1"/>
  <c r="L870" i="1"/>
  <c r="L850" i="1"/>
  <c r="M830" i="1"/>
  <c r="L830" i="1"/>
  <c r="L810" i="1"/>
  <c r="L790" i="1"/>
  <c r="M750" i="1"/>
  <c r="L730" i="1"/>
  <c r="M710" i="1"/>
  <c r="L690" i="1"/>
  <c r="L670" i="1"/>
  <c r="M650" i="1"/>
  <c r="L650" i="1"/>
  <c r="L610" i="1"/>
  <c r="M570" i="1"/>
  <c r="L550" i="1"/>
  <c r="M490" i="1"/>
  <c r="L490" i="1"/>
  <c r="M470" i="1"/>
  <c r="M450" i="1"/>
  <c r="L450" i="1"/>
  <c r="L430" i="1"/>
  <c r="M410" i="1"/>
  <c r="L370" i="1"/>
  <c r="M350" i="1"/>
  <c r="L330" i="1"/>
  <c r="M290" i="1"/>
  <c r="L290" i="1"/>
  <c r="M270" i="1"/>
  <c r="M230" i="1"/>
  <c r="L230" i="1"/>
  <c r="L210" i="1"/>
  <c r="L190" i="1"/>
  <c r="L170" i="1"/>
  <c r="M150" i="1"/>
  <c r="M130" i="1"/>
  <c r="M110" i="1"/>
  <c r="M90" i="1"/>
  <c r="L50" i="1"/>
  <c r="M30" i="1"/>
  <c r="L10" i="1"/>
  <c r="L8538" i="1"/>
  <c r="L8498" i="1"/>
  <c r="L8458" i="1"/>
  <c r="L8178" i="1"/>
  <c r="L7818" i="1"/>
  <c r="L7778" i="1"/>
  <c r="L7418" i="1"/>
  <c r="L7338" i="1"/>
  <c r="L7218" i="1"/>
  <c r="L7138" i="1"/>
  <c r="L7098" i="1"/>
  <c r="L7058" i="1"/>
  <c r="L6898" i="1"/>
  <c r="L6698" i="1"/>
  <c r="L6618" i="1"/>
  <c r="L6538" i="1"/>
  <c r="L6058" i="1"/>
  <c r="L5818" i="1"/>
  <c r="L5658" i="1"/>
  <c r="L5258" i="1"/>
  <c r="L5218" i="1"/>
  <c r="L5138" i="1"/>
  <c r="L4938" i="1"/>
  <c r="M4761" i="1"/>
  <c r="L4735" i="1"/>
  <c r="L4704" i="1"/>
  <c r="M4644" i="1"/>
  <c r="L4584" i="1"/>
  <c r="L4556" i="1"/>
  <c r="L4527" i="1"/>
  <c r="M4500" i="1"/>
  <c r="L4500" i="1"/>
  <c r="L4471" i="1"/>
  <c r="L4441" i="1"/>
  <c r="L4415" i="1"/>
  <c r="M4384" i="1"/>
  <c r="L4384" i="1"/>
  <c r="L4357" i="1"/>
  <c r="M4300" i="1"/>
  <c r="M4271" i="1"/>
  <c r="L4271" i="1"/>
  <c r="M4244" i="1"/>
  <c r="L4244" i="1"/>
  <c r="L4216" i="1"/>
  <c r="M4187" i="1"/>
  <c r="L4187" i="1"/>
  <c r="M4161" i="1"/>
  <c r="L4161" i="1"/>
  <c r="M4131" i="1"/>
  <c r="L4131" i="1"/>
  <c r="L4105" i="1"/>
  <c r="M4075" i="1"/>
  <c r="L4048" i="1"/>
  <c r="L4021" i="1"/>
  <c r="M3992" i="1"/>
  <c r="L3992" i="1"/>
  <c r="M3967" i="1"/>
  <c r="L3967" i="1"/>
  <c r="L3935" i="1"/>
  <c r="L3908" i="1"/>
  <c r="M3877" i="1"/>
  <c r="M3850" i="1"/>
  <c r="L3850" i="1"/>
  <c r="M3830" i="1"/>
  <c r="M3810" i="1"/>
  <c r="L3810" i="1"/>
  <c r="M3790" i="1"/>
  <c r="L3790" i="1"/>
  <c r="M3770" i="1"/>
  <c r="L3750" i="1"/>
  <c r="L3730" i="1"/>
  <c r="M3710" i="1"/>
  <c r="L3710" i="1"/>
  <c r="M3690" i="1"/>
  <c r="L3690" i="1"/>
  <c r="M3670" i="1"/>
  <c r="L3670" i="1"/>
  <c r="M3650" i="1"/>
  <c r="L3650" i="1"/>
  <c r="M3630" i="1"/>
  <c r="L3610" i="1"/>
  <c r="M3590" i="1"/>
  <c r="L3590" i="1"/>
  <c r="M3570" i="1"/>
  <c r="M3550" i="1"/>
  <c r="M3530" i="1"/>
  <c r="L3530" i="1"/>
  <c r="M3510" i="1"/>
  <c r="L3490" i="1"/>
  <c r="M3470" i="1"/>
  <c r="M3450" i="1"/>
  <c r="M3430" i="1"/>
  <c r="M3410" i="1"/>
  <c r="L3410" i="1"/>
  <c r="M3390" i="1"/>
  <c r="L3370" i="1"/>
  <c r="M3350" i="1"/>
  <c r="L3330" i="1"/>
  <c r="M3310" i="1"/>
  <c r="M3290" i="1"/>
  <c r="L3270" i="1"/>
  <c r="L3250" i="1"/>
  <c r="M3230" i="1"/>
  <c r="M3210" i="1"/>
  <c r="L3210" i="1"/>
  <c r="M3190" i="1"/>
  <c r="M3170" i="1"/>
  <c r="L3150" i="1"/>
  <c r="L3130" i="1"/>
  <c r="L3110" i="1"/>
  <c r="M3090" i="1"/>
  <c r="L3090" i="1"/>
  <c r="L3070" i="1"/>
  <c r="M3030" i="1"/>
  <c r="L3010" i="1"/>
  <c r="M2990" i="1"/>
  <c r="L2990" i="1"/>
  <c r="M2967" i="1"/>
  <c r="L2967" i="1"/>
  <c r="L2941" i="1"/>
  <c r="L2915" i="1"/>
  <c r="M2889" i="1"/>
  <c r="L2889" i="1"/>
  <c r="L2862" i="1"/>
  <c r="M2837" i="1"/>
  <c r="L2811" i="1"/>
  <c r="M2785" i="1"/>
  <c r="L2785" i="1"/>
  <c r="L2758" i="1"/>
  <c r="M2732" i="1"/>
  <c r="L2707" i="1"/>
  <c r="L2679" i="1"/>
  <c r="M2654" i="1"/>
  <c r="L2628" i="1"/>
  <c r="M2601" i="1"/>
  <c r="L2575" i="1"/>
  <c r="L2549" i="1"/>
  <c r="M2524" i="1"/>
  <c r="L2524" i="1"/>
  <c r="M2497" i="1"/>
  <c r="M2470" i="1"/>
  <c r="M2444" i="1"/>
  <c r="M2414" i="1"/>
  <c r="L2385" i="1"/>
  <c r="M2356" i="1"/>
  <c r="L2327" i="1"/>
  <c r="L2299" i="1"/>
  <c r="L2269" i="1"/>
  <c r="M2239" i="1"/>
  <c r="L2239" i="1"/>
  <c r="M2211" i="1"/>
  <c r="M2181" i="1"/>
  <c r="L2094" i="1"/>
  <c r="M2065" i="1"/>
  <c r="M2033" i="1"/>
  <c r="L2004" i="1"/>
  <c r="L1972" i="1"/>
  <c r="M1942" i="1"/>
  <c r="L1942" i="1"/>
  <c r="M1911" i="1"/>
  <c r="M1881" i="1"/>
  <c r="L1851" i="1"/>
  <c r="L1819" i="1"/>
  <c r="M1756" i="1"/>
  <c r="L1725" i="1"/>
  <c r="M1693" i="1"/>
  <c r="L1693" i="1"/>
  <c r="M1661" i="1"/>
  <c r="L1631" i="1"/>
  <c r="M1599" i="1"/>
  <c r="L1599" i="1"/>
  <c r="L1567" i="1"/>
  <c r="M1535" i="1"/>
  <c r="L1535" i="1"/>
  <c r="M1505" i="1"/>
  <c r="M1475" i="1"/>
  <c r="L1475" i="1"/>
  <c r="M1443" i="1"/>
  <c r="L1411" i="1"/>
  <c r="L1379" i="1"/>
  <c r="L1347" i="1"/>
  <c r="L1315" i="1"/>
  <c r="L1283" i="1"/>
  <c r="M1251" i="1"/>
  <c r="L1251" i="1"/>
  <c r="L1219" i="1"/>
  <c r="L1187" i="1"/>
  <c r="L1155" i="1"/>
  <c r="M1123" i="1"/>
  <c r="L1123" i="1"/>
  <c r="L1091" i="1"/>
  <c r="L1059" i="1"/>
  <c r="L1027" i="1"/>
  <c r="L995" i="1"/>
  <c r="M929" i="1"/>
  <c r="L929" i="1"/>
  <c r="L896" i="1"/>
  <c r="M865" i="1"/>
  <c r="L865" i="1"/>
  <c r="M833" i="1"/>
  <c r="M800" i="1"/>
  <c r="L800" i="1"/>
  <c r="M769" i="1"/>
  <c r="M735" i="1"/>
  <c r="L735" i="1"/>
  <c r="M703" i="1"/>
  <c r="L669" i="1"/>
  <c r="L636" i="1"/>
  <c r="L605" i="1"/>
  <c r="L572" i="1"/>
  <c r="L540" i="1"/>
  <c r="L509" i="1"/>
  <c r="L476" i="1"/>
  <c r="L444" i="1"/>
  <c r="M411" i="1"/>
  <c r="M347" i="1"/>
  <c r="M313" i="1"/>
  <c r="M281" i="1"/>
  <c r="M247" i="1"/>
  <c r="M215" i="1"/>
  <c r="L183" i="1"/>
  <c r="M151" i="1"/>
  <c r="M119" i="1"/>
  <c r="L87" i="1"/>
  <c r="L55" i="1"/>
  <c r="L21" i="1"/>
  <c r="L5337" i="1"/>
  <c r="L5197" i="1"/>
  <c r="L5117" i="1"/>
  <c r="L5097" i="1"/>
  <c r="L4937" i="1"/>
  <c r="L4797" i="1"/>
  <c r="L4777" i="1"/>
  <c r="M4759" i="1"/>
  <c r="L4759" i="1"/>
  <c r="L4733" i="1"/>
  <c r="L4703" i="1"/>
  <c r="M4613" i="1"/>
  <c r="M4583" i="1"/>
  <c r="L4583" i="1"/>
  <c r="M4555" i="1"/>
  <c r="L4555" i="1"/>
  <c r="L4525" i="1"/>
  <c r="M4499" i="1"/>
  <c r="L4499" i="1"/>
  <c r="M4469" i="1"/>
  <c r="L4469" i="1"/>
  <c r="M4440" i="1"/>
  <c r="L4440" i="1"/>
  <c r="L4413" i="1"/>
  <c r="L4383" i="1"/>
  <c r="M4356" i="1"/>
  <c r="M4324" i="1"/>
  <c r="L4299" i="1"/>
  <c r="M4269" i="1"/>
  <c r="M4243" i="1"/>
  <c r="L4215" i="1"/>
  <c r="L4185" i="1"/>
  <c r="M4160" i="1"/>
  <c r="L4129" i="1"/>
  <c r="M4104" i="1"/>
  <c r="L4104" i="1"/>
  <c r="L4073" i="1"/>
  <c r="L4047" i="1"/>
  <c r="L4019" i="1"/>
  <c r="M3991" i="1"/>
  <c r="L3991" i="1"/>
  <c r="L3965" i="1"/>
  <c r="M3933" i="1"/>
  <c r="L3933" i="1"/>
  <c r="L3907" i="1"/>
  <c r="M3875" i="1"/>
  <c r="L3849" i="1"/>
  <c r="M3829" i="1"/>
  <c r="L3829" i="1"/>
  <c r="M3809" i="1"/>
  <c r="L3809" i="1"/>
  <c r="M3789" i="1"/>
  <c r="L3789" i="1"/>
  <c r="M3769" i="1"/>
  <c r="L3749" i="1"/>
  <c r="M3729" i="1"/>
  <c r="M3709" i="1"/>
  <c r="L3709" i="1"/>
  <c r="L3689" i="1"/>
  <c r="M3669" i="1"/>
  <c r="L3669" i="1"/>
  <c r="M3649" i="1"/>
  <c r="L3649" i="1"/>
  <c r="M3629" i="1"/>
  <c r="L3629" i="1"/>
  <c r="M3609" i="1"/>
  <c r="L3589" i="1"/>
  <c r="M3569" i="1"/>
  <c r="M3549" i="1"/>
  <c r="L3529" i="1"/>
  <c r="M3509" i="1"/>
  <c r="L3509" i="1"/>
  <c r="L3489" i="1"/>
  <c r="M3469" i="1"/>
  <c r="L3469" i="1"/>
  <c r="M3449" i="1"/>
  <c r="M3429" i="1"/>
  <c r="M3409" i="1"/>
  <c r="M3389" i="1"/>
  <c r="L3369" i="1"/>
  <c r="L3349" i="1"/>
  <c r="L3329" i="1"/>
  <c r="L3309" i="1"/>
  <c r="M3289" i="1"/>
  <c r="L3289" i="1"/>
  <c r="M3269" i="1"/>
  <c r="L3269" i="1"/>
  <c r="L3249" i="1"/>
  <c r="L3229" i="1"/>
  <c r="L3209" i="1"/>
  <c r="M3189" i="1"/>
  <c r="M3169" i="1"/>
  <c r="L3149" i="1"/>
  <c r="M3129" i="1"/>
  <c r="M3109" i="1"/>
  <c r="M3089" i="1"/>
  <c r="L3089" i="1"/>
  <c r="L3069" i="1"/>
  <c r="L3049" i="1"/>
  <c r="L3029" i="1"/>
  <c r="L3009" i="1"/>
  <c r="M2989" i="1"/>
  <c r="L2966" i="1"/>
  <c r="L2940" i="1"/>
  <c r="M2914" i="1"/>
  <c r="M2887" i="1"/>
  <c r="L2887" i="1"/>
  <c r="L2861" i="1"/>
  <c r="M2836" i="1"/>
  <c r="M2809" i="1"/>
  <c r="L2783" i="1"/>
  <c r="L2757" i="1"/>
  <c r="M2731" i="1"/>
  <c r="M2705" i="1"/>
  <c r="L2705" i="1"/>
  <c r="M2678" i="1"/>
  <c r="L2653" i="1"/>
  <c r="M2627" i="1"/>
  <c r="L2599" i="1"/>
  <c r="L2574" i="1"/>
  <c r="L2548" i="1"/>
  <c r="L2523" i="1"/>
  <c r="M2495" i="1"/>
  <c r="M2469" i="1"/>
  <c r="M2443" i="1"/>
  <c r="L2413" i="1"/>
  <c r="L2383" i="1"/>
  <c r="M2355" i="1"/>
  <c r="M2325" i="1"/>
  <c r="M2297" i="1"/>
  <c r="L2297" i="1"/>
  <c r="M2268" i="1"/>
  <c r="M2238" i="1"/>
  <c r="L2238" i="1"/>
  <c r="M2209" i="1"/>
  <c r="L2209" i="1"/>
  <c r="M2180" i="1"/>
  <c r="L2151" i="1"/>
  <c r="L2123" i="1"/>
  <c r="M2093" i="1"/>
  <c r="M2063" i="1"/>
  <c r="L2031" i="1"/>
  <c r="M2003" i="1"/>
  <c r="L2003" i="1"/>
  <c r="M1971" i="1"/>
  <c r="L1971" i="1"/>
  <c r="L1941" i="1"/>
  <c r="M1909" i="1"/>
  <c r="L1849" i="1"/>
  <c r="L1817" i="1"/>
  <c r="M1785" i="1"/>
  <c r="L1785" i="1"/>
  <c r="L1755" i="1"/>
  <c r="L1724" i="1"/>
  <c r="M1692" i="1"/>
  <c r="L1692" i="1"/>
  <c r="M1660" i="1"/>
  <c r="M1629" i="1"/>
  <c r="L1629" i="1"/>
  <c r="L1597" i="1"/>
  <c r="L1565" i="1"/>
  <c r="M1533" i="1"/>
  <c r="M1503" i="1"/>
  <c r="M1473" i="1"/>
  <c r="M1441" i="1"/>
  <c r="M1409" i="1"/>
  <c r="L1377" i="1"/>
  <c r="M1345" i="1"/>
  <c r="L1345" i="1"/>
  <c r="M1313" i="1"/>
  <c r="L1313" i="1"/>
  <c r="L1281" i="1"/>
  <c r="L1249" i="1"/>
  <c r="M1217" i="1"/>
  <c r="L1217" i="1"/>
  <c r="M1185" i="1"/>
  <c r="L1185" i="1"/>
  <c r="L1153" i="1"/>
  <c r="M1121" i="1"/>
  <c r="M1089" i="1"/>
  <c r="M1057" i="1"/>
  <c r="L1057" i="1"/>
  <c r="L1025" i="1"/>
  <c r="L993" i="1"/>
  <c r="M961" i="1"/>
  <c r="L927" i="1"/>
  <c r="L895" i="1"/>
  <c r="L863" i="1"/>
  <c r="L831" i="1"/>
  <c r="M799" i="1"/>
  <c r="L799" i="1"/>
  <c r="L767" i="1"/>
  <c r="L733" i="1"/>
  <c r="L701" i="1"/>
  <c r="L668" i="1"/>
  <c r="L635" i="1"/>
  <c r="M603" i="1"/>
  <c r="L539" i="1"/>
  <c r="M507" i="1"/>
  <c r="M475" i="1"/>
  <c r="L443" i="1"/>
  <c r="M409" i="1"/>
  <c r="M379" i="1"/>
  <c r="M345" i="1"/>
  <c r="M311" i="1"/>
  <c r="L311" i="1"/>
  <c r="L279" i="1"/>
  <c r="M246" i="1"/>
  <c r="M213" i="1"/>
  <c r="L213" i="1"/>
  <c r="M181" i="1"/>
  <c r="M149" i="1"/>
  <c r="L149" i="1"/>
  <c r="M117" i="1"/>
  <c r="L117" i="1"/>
  <c r="M85" i="1"/>
  <c r="L20" i="1"/>
  <c r="L4588" i="1"/>
  <c r="M4568" i="1"/>
  <c r="L4468" i="1"/>
  <c r="M4348" i="1"/>
  <c r="M4268" i="1"/>
  <c r="L4268" i="1"/>
  <c r="L4148" i="1"/>
  <c r="M4028" i="1"/>
  <c r="M3948" i="1"/>
  <c r="L3948" i="1"/>
  <c r="M2968" i="1"/>
  <c r="L2968" i="1"/>
  <c r="L2928" i="1"/>
  <c r="L2888" i="1"/>
  <c r="M2848" i="1"/>
  <c r="M2808" i="1"/>
  <c r="L2768" i="1"/>
  <c r="M2728" i="1"/>
  <c r="M2688" i="1"/>
  <c r="L2688" i="1"/>
  <c r="L2648" i="1"/>
  <c r="M2608" i="1"/>
  <c r="M2568" i="1"/>
  <c r="L2568" i="1"/>
  <c r="L2528" i="1"/>
  <c r="L2488" i="1"/>
  <c r="L2448" i="1"/>
  <c r="L2368" i="1"/>
  <c r="L2328" i="1"/>
  <c r="L2288" i="1"/>
  <c r="L2208" i="1"/>
  <c r="L2168" i="1"/>
  <c r="M2128" i="1"/>
  <c r="L2128" i="1"/>
  <c r="L2048" i="1"/>
  <c r="M2008" i="1"/>
  <c r="M1968" i="1"/>
  <c r="M1928" i="1"/>
  <c r="M1888" i="1"/>
  <c r="L1848" i="1"/>
  <c r="M1808" i="1"/>
  <c r="L1768" i="1"/>
  <c r="L1728" i="1"/>
  <c r="M1688" i="1"/>
  <c r="M1648" i="1"/>
  <c r="M1608" i="1"/>
  <c r="L1568" i="1"/>
  <c r="M1528" i="1"/>
  <c r="L1528" i="1"/>
  <c r="M1488" i="1"/>
  <c r="M1448" i="1"/>
  <c r="M1408" i="1"/>
  <c r="L1408" i="1"/>
  <c r="L1368" i="1"/>
  <c r="M1328" i="1"/>
  <c r="L1328" i="1"/>
  <c r="M1288" i="1"/>
  <c r="L1288" i="1"/>
  <c r="M1248" i="1"/>
  <c r="L1248" i="1"/>
  <c r="L1208" i="1"/>
  <c r="M1168" i="1"/>
  <c r="L1168" i="1"/>
  <c r="M1128" i="1"/>
  <c r="M1088" i="1"/>
  <c r="L1048" i="1"/>
  <c r="L1008" i="1"/>
  <c r="M988" i="1"/>
  <c r="L988" i="1"/>
  <c r="M928" i="1"/>
  <c r="L928" i="1"/>
  <c r="L868" i="1"/>
  <c r="M848" i="1"/>
  <c r="L848" i="1"/>
  <c r="M808" i="1"/>
  <c r="L808" i="1"/>
  <c r="M768" i="1"/>
  <c r="M748" i="1"/>
  <c r="L728" i="1"/>
  <c r="M688" i="1"/>
  <c r="L648" i="1"/>
  <c r="M628" i="1"/>
  <c r="M568" i="1"/>
  <c r="L528" i="1"/>
  <c r="L508" i="1"/>
  <c r="M408" i="1"/>
  <c r="M388" i="1"/>
  <c r="M368" i="1"/>
  <c r="L368" i="1"/>
  <c r="M328" i="1"/>
  <c r="M288" i="1"/>
  <c r="L288" i="1"/>
  <c r="L268" i="1"/>
  <c r="L248" i="1"/>
  <c r="L168" i="1"/>
  <c r="M148" i="1"/>
  <c r="L148" i="1"/>
  <c r="L88" i="1"/>
  <c r="M48" i="1"/>
  <c r="M28" i="1"/>
  <c r="L8236" i="1"/>
  <c r="L7916" i="1"/>
  <c r="L5996" i="1"/>
  <c r="L5256" i="1"/>
  <c r="L5136" i="1"/>
  <c r="L5116" i="1"/>
  <c r="L5096" i="1"/>
  <c r="L5076" i="1"/>
  <c r="L5056" i="1"/>
  <c r="L4976" i="1"/>
  <c r="L4936" i="1"/>
  <c r="L4836" i="1"/>
  <c r="M4757" i="1"/>
  <c r="L4757" i="1"/>
  <c r="M4731" i="1"/>
  <c r="M4612" i="1"/>
  <c r="M4581" i="1"/>
  <c r="L4554" i="1"/>
  <c r="L4523" i="1"/>
  <c r="L4497" i="1"/>
  <c r="M4467" i="1"/>
  <c r="L4467" i="1"/>
  <c r="M4439" i="1"/>
  <c r="L4411" i="1"/>
  <c r="M4381" i="1"/>
  <c r="M4355" i="1"/>
  <c r="M4323" i="1"/>
  <c r="M4297" i="1"/>
  <c r="M4267" i="1"/>
  <c r="L4213" i="1"/>
  <c r="M4184" i="1"/>
  <c r="L4184" i="1"/>
  <c r="M4159" i="1"/>
  <c r="L4159" i="1"/>
  <c r="M4128" i="1"/>
  <c r="L4128" i="1"/>
  <c r="M4103" i="1"/>
  <c r="L4072" i="1"/>
  <c r="L4017" i="1"/>
  <c r="L3989" i="1"/>
  <c r="L3963" i="1"/>
  <c r="L3932" i="1"/>
  <c r="L3905" i="1"/>
  <c r="M3873" i="1"/>
  <c r="M3848" i="1"/>
  <c r="L3848" i="1"/>
  <c r="L3828" i="1"/>
  <c r="M3808" i="1"/>
  <c r="L3808" i="1"/>
  <c r="M3788" i="1"/>
  <c r="L3788" i="1"/>
  <c r="M3768" i="1"/>
  <c r="L3768" i="1"/>
  <c r="M3748" i="1"/>
  <c r="L3748" i="1"/>
  <c r="M3728" i="1"/>
  <c r="L3728" i="1"/>
  <c r="M3708" i="1"/>
  <c r="L3708" i="1"/>
  <c r="M3688" i="1"/>
  <c r="M3668" i="1"/>
  <c r="L3668" i="1"/>
  <c r="M3648" i="1"/>
  <c r="L3628" i="1"/>
  <c r="M3608" i="1"/>
  <c r="L3608" i="1"/>
  <c r="M3588" i="1"/>
  <c r="M3568" i="1"/>
  <c r="L3548" i="1"/>
  <c r="M3528" i="1"/>
  <c r="L3528" i="1"/>
  <c r="M3508" i="1"/>
  <c r="L3508" i="1"/>
  <c r="L3488" i="1"/>
  <c r="L3468" i="1"/>
  <c r="M3448" i="1"/>
  <c r="M3428" i="1"/>
  <c r="M3408" i="1"/>
  <c r="L3388" i="1"/>
  <c r="L3368" i="1"/>
  <c r="L3348" i="1"/>
  <c r="L3328" i="1"/>
  <c r="M3308" i="1"/>
  <c r="L3308" i="1"/>
  <c r="L3288" i="1"/>
  <c r="L3268" i="1"/>
  <c r="L3248" i="1"/>
  <c r="M3228" i="1"/>
  <c r="M3208" i="1"/>
  <c r="L3208" i="1"/>
  <c r="M3188" i="1"/>
  <c r="M3168" i="1"/>
  <c r="L3168" i="1"/>
  <c r="L3148" i="1"/>
  <c r="L3128" i="1"/>
  <c r="M3108" i="1"/>
  <c r="M3088" i="1"/>
  <c r="L3068" i="1"/>
  <c r="L3048" i="1"/>
  <c r="M3028" i="1"/>
  <c r="L3028" i="1"/>
  <c r="L3008" i="1"/>
  <c r="M2988" i="1"/>
  <c r="M2965" i="1"/>
  <c r="L2965" i="1"/>
  <c r="M2939" i="1"/>
  <c r="L2913" i="1"/>
  <c r="L2886" i="1"/>
  <c r="L2860" i="1"/>
  <c r="M2835" i="1"/>
  <c r="M2807" i="1"/>
  <c r="L2782" i="1"/>
  <c r="M2756" i="1"/>
  <c r="L2756" i="1"/>
  <c r="M2729" i="1"/>
  <c r="M2703" i="1"/>
  <c r="L2703" i="1"/>
  <c r="M2677" i="1"/>
  <c r="L2677" i="1"/>
  <c r="M2652" i="1"/>
  <c r="L2573" i="1"/>
  <c r="M2547" i="1"/>
  <c r="L2521" i="1"/>
  <c r="M2494" i="1"/>
  <c r="L2468" i="1"/>
  <c r="L2441" i="1"/>
  <c r="L2412" i="1"/>
  <c r="L2382" i="1"/>
  <c r="L2353" i="1"/>
  <c r="L2324" i="1"/>
  <c r="L2295" i="1"/>
  <c r="M2267" i="1"/>
  <c r="M2237" i="1"/>
  <c r="L2237" i="1"/>
  <c r="M2207" i="1"/>
  <c r="L2207" i="1"/>
  <c r="L2179" i="1"/>
  <c r="L2121" i="1"/>
  <c r="M2092" i="1"/>
  <c r="M2061" i="1"/>
  <c r="L2030" i="1"/>
  <c r="M1969" i="1"/>
  <c r="L1969" i="1"/>
  <c r="L1940" i="1"/>
  <c r="M1908" i="1"/>
  <c r="M1878" i="1"/>
  <c r="L1847" i="1"/>
  <c r="M1815" i="1"/>
  <c r="L1783" i="1"/>
  <c r="L1753" i="1"/>
  <c r="M1723" i="1"/>
  <c r="L1723" i="1"/>
  <c r="M1691" i="1"/>
  <c r="L1691" i="1"/>
  <c r="M1659" i="1"/>
  <c r="L1628" i="1"/>
  <c r="L1596" i="1"/>
  <c r="M1564" i="1"/>
  <c r="M1532" i="1"/>
  <c r="M1501" i="1"/>
  <c r="M1471" i="1"/>
  <c r="L1439" i="1"/>
  <c r="L1407" i="1"/>
  <c r="M1375" i="1"/>
  <c r="L1375" i="1"/>
  <c r="L1343" i="1"/>
  <c r="M1311" i="1"/>
  <c r="L1311" i="1"/>
  <c r="L1279" i="1"/>
  <c r="L1247" i="1"/>
  <c r="L1215" i="1"/>
  <c r="L1183" i="1"/>
  <c r="L1151" i="1"/>
  <c r="M1119" i="1"/>
  <c r="M1087" i="1"/>
  <c r="L1055" i="1"/>
  <c r="M1023" i="1"/>
  <c r="L1023" i="1"/>
  <c r="L992" i="1"/>
  <c r="M925" i="1"/>
  <c r="L925" i="1"/>
  <c r="L894" i="1"/>
  <c r="L861" i="1"/>
  <c r="L829" i="1"/>
  <c r="L797" i="1"/>
  <c r="M765" i="1"/>
  <c r="L765" i="1"/>
  <c r="L732" i="1"/>
  <c r="L699" i="1"/>
  <c r="L667" i="1"/>
  <c r="L633" i="1"/>
  <c r="M601" i="1"/>
  <c r="M569" i="1"/>
  <c r="L505" i="1"/>
  <c r="M473" i="1"/>
  <c r="L441" i="1"/>
  <c r="M407" i="1"/>
  <c r="L343" i="1"/>
  <c r="M309" i="1"/>
  <c r="L309" i="1"/>
  <c r="M277" i="1"/>
  <c r="M245" i="1"/>
  <c r="L245" i="1"/>
  <c r="M212" i="1"/>
  <c r="L212" i="1"/>
  <c r="M180" i="1"/>
  <c r="M147" i="1"/>
  <c r="L147" i="1"/>
  <c r="M116" i="1"/>
  <c r="L116" i="1"/>
  <c r="M84" i="1"/>
  <c r="M51" i="1"/>
  <c r="L19" i="1"/>
  <c r="L5135" i="1"/>
  <c r="L4835" i="1"/>
  <c r="L4795" i="1"/>
  <c r="M4756" i="1"/>
  <c r="M4729" i="1"/>
  <c r="L4700" i="1"/>
  <c r="M4672" i="1"/>
  <c r="M4639" i="1"/>
  <c r="M4611" i="1"/>
  <c r="L4580" i="1"/>
  <c r="M4553" i="1"/>
  <c r="M4522" i="1"/>
  <c r="L4495" i="1"/>
  <c r="M4465" i="1"/>
  <c r="L4465" i="1"/>
  <c r="M4437" i="1"/>
  <c r="L4409" i="1"/>
  <c r="L4380" i="1"/>
  <c r="M4353" i="1"/>
  <c r="M4321" i="1"/>
  <c r="L4296" i="1"/>
  <c r="L4266" i="1"/>
  <c r="M4240" i="1"/>
  <c r="L4240" i="1"/>
  <c r="M4211" i="1"/>
  <c r="L4211" i="1"/>
  <c r="M4183" i="1"/>
  <c r="L4183" i="1"/>
  <c r="L4157" i="1"/>
  <c r="L4127" i="1"/>
  <c r="L4101" i="1"/>
  <c r="M4071" i="1"/>
  <c r="M4044" i="1"/>
  <c r="L4016" i="1"/>
  <c r="L3988" i="1"/>
  <c r="M3961" i="1"/>
  <c r="L3961" i="1"/>
  <c r="L3931" i="1"/>
  <c r="L3904" i="1"/>
  <c r="M3872" i="1"/>
  <c r="M3847" i="1"/>
  <c r="L3847" i="1"/>
  <c r="M3827" i="1"/>
  <c r="L3827" i="1"/>
  <c r="L3807" i="1"/>
  <c r="M3787" i="1"/>
  <c r="L3787" i="1"/>
  <c r="M3767" i="1"/>
  <c r="L3767" i="1"/>
  <c r="L3747" i="1"/>
  <c r="M3727" i="1"/>
  <c r="L3727" i="1"/>
  <c r="M3707" i="1"/>
  <c r="L3707" i="1"/>
  <c r="M3687" i="1"/>
  <c r="L3687" i="1"/>
  <c r="M3667" i="1"/>
  <c r="L3667" i="1"/>
  <c r="M3647" i="1"/>
  <c r="L3647" i="1"/>
  <c r="M3627" i="1"/>
  <c r="M3607" i="1"/>
  <c r="L3587" i="1"/>
  <c r="M3567" i="1"/>
  <c r="L3547" i="1"/>
  <c r="M3527" i="1"/>
  <c r="L3527" i="1"/>
  <c r="L3507" i="1"/>
  <c r="L3487" i="1"/>
  <c r="L3467" i="1"/>
  <c r="M3447" i="1"/>
  <c r="M3427" i="1"/>
  <c r="L3407" i="1"/>
  <c r="L3387" i="1"/>
  <c r="L3367" i="1"/>
  <c r="M3347" i="1"/>
  <c r="L3347" i="1"/>
  <c r="L3327" i="1"/>
  <c r="M3307" i="1"/>
  <c r="L3307" i="1"/>
  <c r="L3287" i="1"/>
  <c r="L3267" i="1"/>
  <c r="L3247" i="1"/>
  <c r="L3227" i="1"/>
  <c r="M3207" i="1"/>
  <c r="M3187" i="1"/>
  <c r="L3167" i="1"/>
  <c r="L3147" i="1"/>
  <c r="L3127" i="1"/>
  <c r="L3087" i="1"/>
  <c r="L3067" i="1"/>
  <c r="M3047" i="1"/>
  <c r="M3027" i="1"/>
  <c r="L3007" i="1"/>
  <c r="M2987" i="1"/>
  <c r="M2964" i="1"/>
  <c r="L2964" i="1"/>
  <c r="L2937" i="1"/>
  <c r="M2911" i="1"/>
  <c r="M2885" i="1"/>
  <c r="L2859" i="1"/>
  <c r="M2833" i="1"/>
  <c r="L2833" i="1"/>
  <c r="M2806" i="1"/>
  <c r="M2781" i="1"/>
  <c r="M2755" i="1"/>
  <c r="M2727" i="1"/>
  <c r="M2702" i="1"/>
  <c r="L2702" i="1"/>
  <c r="L2676" i="1"/>
  <c r="M2651" i="1"/>
  <c r="M2623" i="1"/>
  <c r="M2597" i="1"/>
  <c r="M2572" i="1"/>
  <c r="L2572" i="1"/>
  <c r="M2545" i="1"/>
  <c r="L2519" i="1"/>
  <c r="L2493" i="1"/>
  <c r="L2467" i="1"/>
  <c r="L2439" i="1"/>
  <c r="L2411" i="1"/>
  <c r="L2381" i="1"/>
  <c r="M2351" i="1"/>
  <c r="M2323" i="1"/>
  <c r="M2293" i="1"/>
  <c r="L2293" i="1"/>
  <c r="L2265" i="1"/>
  <c r="L2236" i="1"/>
  <c r="M2206" i="1"/>
  <c r="L2177" i="1"/>
  <c r="L2148" i="1"/>
  <c r="L2119" i="1"/>
  <c r="M2060" i="1"/>
  <c r="L2029" i="1"/>
  <c r="M1967" i="1"/>
  <c r="L1939" i="1"/>
  <c r="L1907" i="1"/>
  <c r="M1877" i="1"/>
  <c r="L1845" i="1"/>
  <c r="L1813" i="1"/>
  <c r="L1782" i="1"/>
  <c r="M1751" i="1"/>
  <c r="L1751" i="1"/>
  <c r="M1721" i="1"/>
  <c r="L1721" i="1"/>
  <c r="M1689" i="1"/>
  <c r="M1627" i="1"/>
  <c r="M1595" i="1"/>
  <c r="L1595" i="1"/>
  <c r="M1563" i="1"/>
  <c r="M1531" i="1"/>
  <c r="M1500" i="1"/>
  <c r="L1469" i="1"/>
  <c r="L1437" i="1"/>
  <c r="L1405" i="1"/>
  <c r="M1373" i="1"/>
  <c r="L1341" i="1"/>
  <c r="M1309" i="1"/>
  <c r="L1309" i="1"/>
  <c r="L1277" i="1"/>
  <c r="L1245" i="1"/>
  <c r="L1213" i="1"/>
  <c r="L1181" i="1"/>
  <c r="M1149" i="1"/>
  <c r="M1117" i="1"/>
  <c r="M1085" i="1"/>
  <c r="L1085" i="1"/>
  <c r="L1053" i="1"/>
  <c r="M1021" i="1"/>
  <c r="L1021" i="1"/>
  <c r="L991" i="1"/>
  <c r="M957" i="1"/>
  <c r="M924" i="1"/>
  <c r="L924" i="1"/>
  <c r="L893" i="1"/>
  <c r="L860" i="1"/>
  <c r="L828" i="1"/>
  <c r="L795" i="1"/>
  <c r="M764" i="1"/>
  <c r="L764" i="1"/>
  <c r="L731" i="1"/>
  <c r="M697" i="1"/>
  <c r="L697" i="1"/>
  <c r="L665" i="1"/>
  <c r="M631" i="1"/>
  <c r="M567" i="1"/>
  <c r="L567" i="1"/>
  <c r="M535" i="1"/>
  <c r="L503" i="1"/>
  <c r="M471" i="1"/>
  <c r="M439" i="1"/>
  <c r="M405" i="1"/>
  <c r="M375" i="1"/>
  <c r="L375" i="1"/>
  <c r="M341" i="1"/>
  <c r="M308" i="1"/>
  <c r="M276" i="1"/>
  <c r="M243" i="1"/>
  <c r="L243" i="1"/>
  <c r="L211" i="1"/>
  <c r="L179" i="1"/>
  <c r="M145" i="1"/>
  <c r="M115" i="1"/>
  <c r="L115" i="1"/>
  <c r="L83" i="1"/>
  <c r="M49" i="1"/>
  <c r="L17" i="1"/>
  <c r="M4746" i="1"/>
  <c r="M4666" i="1"/>
  <c r="M4626" i="1"/>
  <c r="L4586" i="1"/>
  <c r="M4546" i="1"/>
  <c r="L4506" i="1"/>
  <c r="L4466" i="1"/>
  <c r="L4426" i="1"/>
  <c r="M4386" i="1"/>
  <c r="L4346" i="1"/>
  <c r="M4186" i="1"/>
  <c r="L4186" i="1"/>
  <c r="L4146" i="1"/>
  <c r="M4106" i="1"/>
  <c r="L4106" i="1"/>
  <c r="M4066" i="1"/>
  <c r="L3986" i="1"/>
  <c r="M3946" i="1"/>
  <c r="L3906" i="1"/>
  <c r="M3866" i="1"/>
  <c r="L3866" i="1"/>
  <c r="L2946" i="1"/>
  <c r="M2906" i="1"/>
  <c r="M2866" i="1"/>
  <c r="L2826" i="1"/>
  <c r="L2746" i="1"/>
  <c r="L2706" i="1"/>
  <c r="L2666" i="1"/>
  <c r="M2626" i="1"/>
  <c r="M2586" i="1"/>
  <c r="M2546" i="1"/>
  <c r="L2506" i="1"/>
  <c r="M2426" i="1"/>
  <c r="L2406" i="1"/>
  <c r="L2386" i="1"/>
  <c r="M2346" i="1"/>
  <c r="M2326" i="1"/>
  <c r="M2306" i="1"/>
  <c r="L2306" i="1"/>
  <c r="M2266" i="1"/>
  <c r="M2246" i="1"/>
  <c r="L2226" i="1"/>
  <c r="M2186" i="1"/>
  <c r="L2166" i="1"/>
  <c r="L2146" i="1"/>
  <c r="M2086" i="1"/>
  <c r="M2066" i="1"/>
  <c r="L2046" i="1"/>
  <c r="M2026" i="1"/>
  <c r="L1986" i="1"/>
  <c r="M1946" i="1"/>
  <c r="L1946" i="1"/>
  <c r="M1926" i="1"/>
  <c r="L1926" i="1"/>
  <c r="L1906" i="1"/>
  <c r="M1866" i="1"/>
  <c r="M1846" i="1"/>
  <c r="M1826" i="1"/>
  <c r="M1806" i="1"/>
  <c r="L1806" i="1"/>
  <c r="M1786" i="1"/>
  <c r="M1766" i="1"/>
  <c r="M1746" i="1"/>
  <c r="L1726" i="1"/>
  <c r="L1706" i="1"/>
  <c r="L1686" i="1"/>
  <c r="M1666" i="1"/>
  <c r="L1646" i="1"/>
  <c r="M1626" i="1"/>
  <c r="L1626" i="1"/>
  <c r="M1606" i="1"/>
  <c r="L1606" i="1"/>
  <c r="M1586" i="1"/>
  <c r="L1566" i="1"/>
  <c r="M1546" i="1"/>
  <c r="L1546" i="1"/>
  <c r="M1506" i="1"/>
  <c r="L1486" i="1"/>
  <c r="M1446" i="1"/>
  <c r="M1426" i="1"/>
  <c r="L1406" i="1"/>
  <c r="M1386" i="1"/>
  <c r="M1366" i="1"/>
  <c r="L1366" i="1"/>
  <c r="M1346" i="1"/>
  <c r="M1326" i="1"/>
  <c r="M1306" i="1"/>
  <c r="L1306" i="1"/>
  <c r="L1286" i="1"/>
  <c r="L1266" i="1"/>
  <c r="L1246" i="1"/>
  <c r="M1226" i="1"/>
  <c r="L1226" i="1"/>
  <c r="L1206" i="1"/>
  <c r="L1186" i="1"/>
  <c r="M1166" i="1"/>
  <c r="M1146" i="1"/>
  <c r="M1126" i="1"/>
  <c r="M1106" i="1"/>
  <c r="L1086" i="1"/>
  <c r="L1066" i="1"/>
  <c r="L1046" i="1"/>
  <c r="L1026" i="1"/>
  <c r="M1006" i="1"/>
  <c r="L1006" i="1"/>
  <c r="M986" i="1"/>
  <c r="L986" i="1"/>
  <c r="L966" i="1"/>
  <c r="M946" i="1"/>
  <c r="M926" i="1"/>
  <c r="L906" i="1"/>
  <c r="M886" i="1"/>
  <c r="M866" i="1"/>
  <c r="L866" i="1"/>
  <c r="L846" i="1"/>
  <c r="M826" i="1"/>
  <c r="L826" i="1"/>
  <c r="M806" i="1"/>
  <c r="L806" i="1"/>
  <c r="M786" i="1"/>
  <c r="L786" i="1"/>
  <c r="M766" i="1"/>
  <c r="L766" i="1"/>
  <c r="M746" i="1"/>
  <c r="L746" i="1"/>
  <c r="M726" i="1"/>
  <c r="M686" i="1"/>
  <c r="L666" i="1"/>
  <c r="L646" i="1"/>
  <c r="M626" i="1"/>
  <c r="L626" i="1"/>
  <c r="L606" i="1"/>
  <c r="M586" i="1"/>
  <c r="L566" i="1"/>
  <c r="M546" i="1"/>
  <c r="L546" i="1"/>
  <c r="M526" i="1"/>
  <c r="L506" i="1"/>
  <c r="M486" i="1"/>
  <c r="L486" i="1"/>
  <c r="M466" i="1"/>
  <c r="L446" i="1"/>
  <c r="M426" i="1"/>
  <c r="M406" i="1"/>
  <c r="M386" i="1"/>
  <c r="M366" i="1"/>
  <c r="L346" i="1"/>
  <c r="M326" i="1"/>
  <c r="M306" i="1"/>
  <c r="L286" i="1"/>
  <c r="M266" i="1"/>
  <c r="L226" i="1"/>
  <c r="L206" i="1"/>
  <c r="M186" i="1"/>
  <c r="L186" i="1"/>
  <c r="L166" i="1"/>
  <c r="L146" i="1"/>
  <c r="L106" i="1"/>
  <c r="M86" i="1"/>
  <c r="M46" i="1"/>
  <c r="M26" i="1"/>
  <c r="L26" i="1"/>
  <c r="L8474" i="1"/>
  <c r="L8434" i="1"/>
  <c r="L8354" i="1"/>
  <c r="L8314" i="1"/>
  <c r="L8274" i="1"/>
  <c r="L8234" i="1"/>
  <c r="L8114" i="1"/>
  <c r="L8074" i="1"/>
  <c r="L8034" i="1"/>
  <c r="L7954" i="1"/>
  <c r="L7874" i="1"/>
  <c r="L7834" i="1"/>
  <c r="L7754" i="1"/>
  <c r="L7674" i="1"/>
  <c r="L7594" i="1"/>
  <c r="L7554" i="1"/>
  <c r="L7274" i="1"/>
  <c r="L7114" i="1"/>
  <c r="L7034" i="1"/>
  <c r="L6914" i="1"/>
  <c r="L6874" i="1"/>
  <c r="L6794" i="1"/>
  <c r="L6754" i="1"/>
  <c r="L6714" i="1"/>
  <c r="L6674" i="1"/>
  <c r="L6594" i="1"/>
  <c r="L6514" i="1"/>
  <c r="L6274" i="1"/>
  <c r="L6194" i="1"/>
  <c r="L6154" i="1"/>
  <c r="L6114" i="1"/>
  <c r="L6074" i="1"/>
  <c r="L6034" i="1"/>
  <c r="L5874" i="1"/>
  <c r="L5714" i="1"/>
  <c r="L5634" i="1"/>
  <c r="L5594" i="1"/>
  <c r="L5434" i="1"/>
  <c r="L5354" i="1"/>
  <c r="L5314" i="1"/>
  <c r="L5234" i="1"/>
  <c r="L5194" i="1"/>
  <c r="L5154" i="1"/>
  <c r="L5114" i="1"/>
  <c r="L4994" i="1"/>
  <c r="L4914" i="1"/>
  <c r="L4794" i="1"/>
  <c r="L4755" i="1"/>
  <c r="M4728" i="1"/>
  <c r="M4699" i="1"/>
  <c r="L4637" i="1"/>
  <c r="M4609" i="1"/>
  <c r="L4579" i="1"/>
  <c r="L4552" i="1"/>
  <c r="L4521" i="1"/>
  <c r="L4493" i="1"/>
  <c r="L4464" i="1"/>
  <c r="M4436" i="1"/>
  <c r="L4436" i="1"/>
  <c r="M4379" i="1"/>
  <c r="L4351" i="1"/>
  <c r="L4320" i="1"/>
  <c r="M4265" i="1"/>
  <c r="L4265" i="1"/>
  <c r="L4239" i="1"/>
  <c r="L4209" i="1"/>
  <c r="L4181" i="1"/>
  <c r="L4155" i="1"/>
  <c r="L4125" i="1"/>
  <c r="M4100" i="1"/>
  <c r="L4100" i="1"/>
  <c r="L4069" i="1"/>
  <c r="M4043" i="1"/>
  <c r="M4015" i="1"/>
  <c r="M3987" i="1"/>
  <c r="L3987" i="1"/>
  <c r="M3960" i="1"/>
  <c r="L3960" i="1"/>
  <c r="L3929" i="1"/>
  <c r="M3903" i="1"/>
  <c r="L3903" i="1"/>
  <c r="M3871" i="1"/>
  <c r="L3871" i="1"/>
  <c r="M3846" i="1"/>
  <c r="L3846" i="1"/>
  <c r="M3826" i="1"/>
  <c r="M3806" i="1"/>
  <c r="L3806" i="1"/>
  <c r="L3786" i="1"/>
  <c r="L3766" i="1"/>
  <c r="L3746" i="1"/>
  <c r="M3726" i="1"/>
  <c r="L3726" i="1"/>
  <c r="M3706" i="1"/>
  <c r="L3706" i="1"/>
  <c r="M3686" i="1"/>
  <c r="L3686" i="1"/>
  <c r="M3666" i="1"/>
  <c r="L3666" i="1"/>
  <c r="L3646" i="1"/>
  <c r="M3626" i="1"/>
  <c r="M3606" i="1"/>
  <c r="L3586" i="1"/>
  <c r="L3566" i="1"/>
  <c r="M3546" i="1"/>
  <c r="L3546" i="1"/>
  <c r="L3526" i="1"/>
  <c r="L3506" i="1"/>
  <c r="M3486" i="1"/>
  <c r="L3466" i="1"/>
  <c r="M3446" i="1"/>
  <c r="M3426" i="1"/>
  <c r="L3406" i="1"/>
  <c r="L3386" i="1"/>
  <c r="L3366" i="1"/>
  <c r="M3346" i="1"/>
  <c r="M3326" i="1"/>
  <c r="M3306" i="1"/>
  <c r="L3306" i="1"/>
  <c r="M3286" i="1"/>
  <c r="L3266" i="1"/>
  <c r="L3246" i="1"/>
  <c r="L3226" i="1"/>
  <c r="M3206" i="1"/>
  <c r="L3186" i="1"/>
  <c r="M3166" i="1"/>
  <c r="L3146" i="1"/>
  <c r="L3126" i="1"/>
  <c r="M3106" i="1"/>
  <c r="L3086" i="1"/>
  <c r="L3066" i="1"/>
  <c r="M3046" i="1"/>
  <c r="M3026" i="1"/>
  <c r="M3006" i="1"/>
  <c r="M2986" i="1"/>
  <c r="M2963" i="1"/>
  <c r="L2963" i="1"/>
  <c r="L2935" i="1"/>
  <c r="L2910" i="1"/>
  <c r="M2884" i="1"/>
  <c r="L2857" i="1"/>
  <c r="L2831" i="1"/>
  <c r="M2805" i="1"/>
  <c r="M2780" i="1"/>
  <c r="M2753" i="1"/>
  <c r="L2753" i="1"/>
  <c r="M2701" i="1"/>
  <c r="M2675" i="1"/>
  <c r="L2675" i="1"/>
  <c r="L2649" i="1"/>
  <c r="M2622" i="1"/>
  <c r="M2596" i="1"/>
  <c r="M2571" i="1"/>
  <c r="L2571" i="1"/>
  <c r="M2543" i="1"/>
  <c r="L2543" i="1"/>
  <c r="L2518" i="1"/>
  <c r="M2492" i="1"/>
  <c r="L2466" i="1"/>
  <c r="M2437" i="1"/>
  <c r="L2437" i="1"/>
  <c r="L2409" i="1"/>
  <c r="M2380" i="1"/>
  <c r="L2380" i="1"/>
  <c r="M2350" i="1"/>
  <c r="M2321" i="1"/>
  <c r="M2292" i="1"/>
  <c r="L2292" i="1"/>
  <c r="M2263" i="1"/>
  <c r="M2235" i="1"/>
  <c r="L2235" i="1"/>
  <c r="M2205" i="1"/>
  <c r="M2175" i="1"/>
  <c r="L2147" i="1"/>
  <c r="M2089" i="1"/>
  <c r="M2059" i="1"/>
  <c r="L2028" i="1"/>
  <c r="L1997" i="1"/>
  <c r="L1966" i="1"/>
  <c r="M1937" i="1"/>
  <c r="L1937" i="1"/>
  <c r="M1876" i="1"/>
  <c r="L1844" i="1"/>
  <c r="L1812" i="1"/>
  <c r="L1781" i="1"/>
  <c r="M1750" i="1"/>
  <c r="M1719" i="1"/>
  <c r="L1719" i="1"/>
  <c r="M1687" i="1"/>
  <c r="M1625" i="1"/>
  <c r="M1593" i="1"/>
  <c r="L1593" i="1"/>
  <c r="L1561" i="1"/>
  <c r="M1529" i="1"/>
  <c r="M1499" i="1"/>
  <c r="M1468" i="1"/>
  <c r="L1468" i="1"/>
  <c r="L1436" i="1"/>
  <c r="L1404" i="1"/>
  <c r="M1372" i="1"/>
  <c r="L1372" i="1"/>
  <c r="L1340" i="1"/>
  <c r="M1308" i="1"/>
  <c r="M1276" i="1"/>
  <c r="M1244" i="1"/>
  <c r="L1244" i="1"/>
  <c r="M1212" i="1"/>
  <c r="M1180" i="1"/>
  <c r="L1180" i="1"/>
  <c r="M1148" i="1"/>
  <c r="M1116" i="1"/>
  <c r="M1084" i="1"/>
  <c r="L1084" i="1"/>
  <c r="L1052" i="1"/>
  <c r="M1020" i="1"/>
  <c r="M989" i="1"/>
  <c r="L989" i="1"/>
  <c r="M956" i="1"/>
  <c r="L923" i="1"/>
  <c r="M891" i="1"/>
  <c r="L891" i="1"/>
  <c r="L859" i="1"/>
  <c r="L827" i="1"/>
  <c r="L793" i="1"/>
  <c r="M763" i="1"/>
  <c r="L729" i="1"/>
  <c r="M695" i="1"/>
  <c r="M663" i="1"/>
  <c r="L663" i="1"/>
  <c r="M630" i="1"/>
  <c r="L630" i="1"/>
  <c r="M597" i="1"/>
  <c r="M565" i="1"/>
  <c r="M533" i="1"/>
  <c r="L533" i="1"/>
  <c r="L501" i="1"/>
  <c r="M469" i="1"/>
  <c r="M437" i="1"/>
  <c r="L437" i="1"/>
  <c r="M404" i="1"/>
  <c r="L404" i="1"/>
  <c r="L373" i="1"/>
  <c r="L339" i="1"/>
  <c r="M307" i="1"/>
  <c r="M275" i="1"/>
  <c r="M241" i="1"/>
  <c r="L241" i="1"/>
  <c r="L177" i="1"/>
  <c r="M143" i="1"/>
  <c r="M113" i="1"/>
  <c r="L113" i="1"/>
  <c r="M81" i="1"/>
  <c r="L81" i="1"/>
  <c r="M47" i="1"/>
  <c r="M15" i="1"/>
  <c r="L15" i="1"/>
  <c r="L5193" i="1"/>
  <c r="L5113" i="1"/>
  <c r="L4973" i="1"/>
  <c r="L4853" i="1"/>
  <c r="L4793" i="1"/>
  <c r="L4773" i="1"/>
  <c r="L4754" i="1"/>
  <c r="M4727" i="1"/>
  <c r="M4669" i="1"/>
  <c r="M4636" i="1"/>
  <c r="M4608" i="1"/>
  <c r="L4577" i="1"/>
  <c r="M4551" i="1"/>
  <c r="L4520" i="1"/>
  <c r="L4492" i="1"/>
  <c r="L4463" i="1"/>
  <c r="M4435" i="1"/>
  <c r="L4407" i="1"/>
  <c r="L4377" i="1"/>
  <c r="L4349" i="1"/>
  <c r="M4319" i="1"/>
  <c r="M4293" i="1"/>
  <c r="L4293" i="1"/>
  <c r="M4264" i="1"/>
  <c r="L4237" i="1"/>
  <c r="L4208" i="1"/>
  <c r="M4180" i="1"/>
  <c r="L4180" i="1"/>
  <c r="L4153" i="1"/>
  <c r="L4124" i="1"/>
  <c r="L4099" i="1"/>
  <c r="M4068" i="1"/>
  <c r="L4013" i="1"/>
  <c r="M3985" i="1"/>
  <c r="L3985" i="1"/>
  <c r="L3959" i="1"/>
  <c r="L3928" i="1"/>
  <c r="M3901" i="1"/>
  <c r="L3901" i="1"/>
  <c r="M3869" i="1"/>
  <c r="L3869" i="1"/>
  <c r="M3845" i="1"/>
  <c r="L3845" i="1"/>
  <c r="L3825" i="1"/>
  <c r="M3805" i="1"/>
  <c r="L3805" i="1"/>
  <c r="L3785" i="1"/>
  <c r="M3765" i="1"/>
  <c r="L3765" i="1"/>
  <c r="M3745" i="1"/>
  <c r="L3745" i="1"/>
  <c r="M3725" i="1"/>
  <c r="L3725" i="1"/>
  <c r="L3705" i="1"/>
  <c r="M3685" i="1"/>
  <c r="L3685" i="1"/>
  <c r="M3665" i="1"/>
  <c r="L3665" i="1"/>
  <c r="M3645" i="1"/>
  <c r="L3645" i="1"/>
  <c r="M3625" i="1"/>
  <c r="M3605" i="1"/>
  <c r="L3585" i="1"/>
  <c r="M3565" i="1"/>
  <c r="M3545" i="1"/>
  <c r="L3545" i="1"/>
  <c r="L3525" i="1"/>
  <c r="M3485" i="1"/>
  <c r="L3465" i="1"/>
  <c r="M3445" i="1"/>
  <c r="L3445" i="1"/>
  <c r="L3405" i="1"/>
  <c r="L3385" i="1"/>
  <c r="M3365" i="1"/>
  <c r="L3345" i="1"/>
  <c r="M3325" i="1"/>
  <c r="M3305" i="1"/>
  <c r="M3285" i="1"/>
  <c r="M3265" i="1"/>
  <c r="L3265" i="1"/>
  <c r="M3245" i="1"/>
  <c r="L3245" i="1"/>
  <c r="M3225" i="1"/>
  <c r="M3205" i="1"/>
  <c r="M3185" i="1"/>
  <c r="L3165" i="1"/>
  <c r="M3145" i="1"/>
  <c r="M3125" i="1"/>
  <c r="M3105" i="1"/>
  <c r="M3085" i="1"/>
  <c r="L3085" i="1"/>
  <c r="M3065" i="1"/>
  <c r="L3025" i="1"/>
  <c r="M3005" i="1"/>
  <c r="M2985" i="1"/>
  <c r="L2985" i="1"/>
  <c r="M2961" i="1"/>
  <c r="M2934" i="1"/>
  <c r="M2909" i="1"/>
  <c r="L2909" i="1"/>
  <c r="M2883" i="1"/>
  <c r="M2855" i="1"/>
  <c r="M2830" i="1"/>
  <c r="L2804" i="1"/>
  <c r="M2779" i="1"/>
  <c r="L2751" i="1"/>
  <c r="M2725" i="1"/>
  <c r="M2700" i="1"/>
  <c r="L2700" i="1"/>
  <c r="L2673" i="1"/>
  <c r="M2647" i="1"/>
  <c r="L2647" i="1"/>
  <c r="M2621" i="1"/>
  <c r="M2595" i="1"/>
  <c r="L2595" i="1"/>
  <c r="M2569" i="1"/>
  <c r="L2569" i="1"/>
  <c r="M2542" i="1"/>
  <c r="L2542" i="1"/>
  <c r="L2517" i="1"/>
  <c r="M2491" i="1"/>
  <c r="L2465" i="1"/>
  <c r="M2436" i="1"/>
  <c r="L2407" i="1"/>
  <c r="M2379" i="1"/>
  <c r="M2349" i="1"/>
  <c r="L2349" i="1"/>
  <c r="M2319" i="1"/>
  <c r="L2291" i="1"/>
  <c r="L2233" i="1"/>
  <c r="M2204" i="1"/>
  <c r="M2174" i="1"/>
  <c r="L2145" i="1"/>
  <c r="M2087" i="1"/>
  <c r="L2057" i="1"/>
  <c r="M2027" i="1"/>
  <c r="L1996" i="1"/>
  <c r="M1965" i="1"/>
  <c r="M1935" i="1"/>
  <c r="L1935" i="1"/>
  <c r="L1903" i="1"/>
  <c r="L1875" i="1"/>
  <c r="L1843" i="1"/>
  <c r="L1811" i="1"/>
  <c r="M1780" i="1"/>
  <c r="L1780" i="1"/>
  <c r="M1749" i="1"/>
  <c r="L1717" i="1"/>
  <c r="L1685" i="1"/>
  <c r="M1654" i="1"/>
  <c r="M1623" i="1"/>
  <c r="L1591" i="1"/>
  <c r="M1559" i="1"/>
  <c r="M1527" i="1"/>
  <c r="L1497" i="1"/>
  <c r="M1467" i="1"/>
  <c r="M1435" i="1"/>
  <c r="L1435" i="1"/>
  <c r="L1403" i="1"/>
  <c r="M1371" i="1"/>
  <c r="L1371" i="1"/>
  <c r="L1339" i="1"/>
  <c r="M1307" i="1"/>
  <c r="L1307" i="1"/>
  <c r="M1275" i="1"/>
  <c r="L1243" i="1"/>
  <c r="M1211" i="1"/>
  <c r="M1179" i="1"/>
  <c r="L1179" i="1"/>
  <c r="M1147" i="1"/>
  <c r="L1147" i="1"/>
  <c r="M1115" i="1"/>
  <c r="L1083" i="1"/>
  <c r="L1051" i="1"/>
  <c r="L1019" i="1"/>
  <c r="M987" i="1"/>
  <c r="M955" i="1"/>
  <c r="M921" i="1"/>
  <c r="L921" i="1"/>
  <c r="M889" i="1"/>
  <c r="L889" i="1"/>
  <c r="M857" i="1"/>
  <c r="L857" i="1"/>
  <c r="M825" i="1"/>
  <c r="L825" i="1"/>
  <c r="L791" i="1"/>
  <c r="L761" i="1"/>
  <c r="L727" i="1"/>
  <c r="M693" i="1"/>
  <c r="M661" i="1"/>
  <c r="L661" i="1"/>
  <c r="M629" i="1"/>
  <c r="M596" i="1"/>
  <c r="L596" i="1"/>
  <c r="L531" i="1"/>
  <c r="M500" i="1"/>
  <c r="M468" i="1"/>
  <c r="M435" i="1"/>
  <c r="L435" i="1"/>
  <c r="L403" i="1"/>
  <c r="M372" i="1"/>
  <c r="L372" i="1"/>
  <c r="L337" i="1"/>
  <c r="M305" i="1"/>
  <c r="L273" i="1"/>
  <c r="M239" i="1"/>
  <c r="L239" i="1"/>
  <c r="M207" i="1"/>
  <c r="L207" i="1"/>
  <c r="L175" i="1"/>
  <c r="M141" i="1"/>
  <c r="M111" i="1"/>
  <c r="M79" i="1"/>
  <c r="M45" i="1"/>
  <c r="L13" i="1"/>
  <c r="L4724" i="1"/>
  <c r="L4664" i="1"/>
  <c r="M4544" i="1"/>
  <c r="L4524" i="1"/>
  <c r="M4424" i="1"/>
  <c r="L4424" i="1"/>
  <c r="M4404" i="1"/>
  <c r="M4284" i="1"/>
  <c r="L4284" i="1"/>
  <c r="L4204" i="1"/>
  <c r="M4084" i="1"/>
  <c r="L4084" i="1"/>
  <c r="L3964" i="1"/>
  <c r="M3884" i="1"/>
  <c r="M2944" i="1"/>
  <c r="M2904" i="1"/>
  <c r="L2864" i="1"/>
  <c r="L2824" i="1"/>
  <c r="L2784" i="1"/>
  <c r="M2744" i="1"/>
  <c r="M2704" i="1"/>
  <c r="L2704" i="1"/>
  <c r="L2664" i="1"/>
  <c r="L2584" i="1"/>
  <c r="M2544" i="1"/>
  <c r="L2544" i="1"/>
  <c r="L2504" i="1"/>
  <c r="M2424" i="1"/>
  <c r="L2424" i="1"/>
  <c r="L2384" i="1"/>
  <c r="L2344" i="1"/>
  <c r="L2304" i="1"/>
  <c r="M2264" i="1"/>
  <c r="L2224" i="1"/>
  <c r="M2144" i="1"/>
  <c r="L2144" i="1"/>
  <c r="L2104" i="1"/>
  <c r="M2064" i="1"/>
  <c r="L1984" i="1"/>
  <c r="L1944" i="1"/>
  <c r="L1904" i="1"/>
  <c r="L1864" i="1"/>
  <c r="M1824" i="1"/>
  <c r="M1784" i="1"/>
  <c r="L1784" i="1"/>
  <c r="M1744" i="1"/>
  <c r="L1744" i="1"/>
  <c r="M1704" i="1"/>
  <c r="L1664" i="1"/>
  <c r="M1624" i="1"/>
  <c r="M1584" i="1"/>
  <c r="L1544" i="1"/>
  <c r="L1504" i="1"/>
  <c r="M1464" i="1"/>
  <c r="L1464" i="1"/>
  <c r="M1424" i="1"/>
  <c r="M1384" i="1"/>
  <c r="L1384" i="1"/>
  <c r="L1344" i="1"/>
  <c r="L1304" i="1"/>
  <c r="L1264" i="1"/>
  <c r="M1224" i="1"/>
  <c r="L1224" i="1"/>
  <c r="L1184" i="1"/>
  <c r="M1144" i="1"/>
  <c r="L1144" i="1"/>
  <c r="M1104" i="1"/>
  <c r="M1064" i="1"/>
  <c r="L1064" i="1"/>
  <c r="L1024" i="1"/>
  <c r="M984" i="1"/>
  <c r="L964" i="1"/>
  <c r="M944" i="1"/>
  <c r="L904" i="1"/>
  <c r="L864" i="1"/>
  <c r="L844" i="1"/>
  <c r="M824" i="1"/>
  <c r="L824" i="1"/>
  <c r="L784" i="1"/>
  <c r="M744" i="1"/>
  <c r="L744" i="1"/>
  <c r="M724" i="1"/>
  <c r="M664" i="1"/>
  <c r="L624" i="1"/>
  <c r="M604" i="1"/>
  <c r="L544" i="1"/>
  <c r="L504" i="1"/>
  <c r="M484" i="1"/>
  <c r="L464" i="1"/>
  <c r="M424" i="1"/>
  <c r="L424" i="1"/>
  <c r="M384" i="1"/>
  <c r="M364" i="1"/>
  <c r="L364" i="1"/>
  <c r="M344" i="1"/>
  <c r="L344" i="1"/>
  <c r="M304" i="1"/>
  <c r="M264" i="1"/>
  <c r="M244" i="1"/>
  <c r="L184" i="1"/>
  <c r="M144" i="1"/>
  <c r="L124" i="1"/>
  <c r="M64" i="1"/>
  <c r="L24" i="1"/>
  <c r="L8332" i="1"/>
  <c r="L8012" i="1"/>
  <c r="L7852" i="1"/>
  <c r="L7532" i="1"/>
  <c r="L7212" i="1"/>
  <c r="L6892" i="1"/>
  <c r="L6572" i="1"/>
  <c r="L6332" i="1"/>
  <c r="L6252" i="1"/>
  <c r="L5912" i="1"/>
  <c r="L5492" i="1"/>
  <c r="L5432" i="1"/>
  <c r="L5372" i="1"/>
  <c r="L5292" i="1"/>
  <c r="L5272" i="1"/>
  <c r="L5212" i="1"/>
  <c r="L5192" i="1"/>
  <c r="L5172" i="1"/>
  <c r="L5052" i="1"/>
  <c r="L4972" i="1"/>
  <c r="L4932" i="1"/>
  <c r="L4772" i="1"/>
  <c r="M4696" i="1"/>
  <c r="L4607" i="1"/>
  <c r="M4576" i="1"/>
  <c r="L4549" i="1"/>
  <c r="L4519" i="1"/>
  <c r="L4491" i="1"/>
  <c r="L4461" i="1"/>
  <c r="M4434" i="1"/>
  <c r="L4405" i="1"/>
  <c r="L4376" i="1"/>
  <c r="M4347" i="1"/>
  <c r="M4317" i="1"/>
  <c r="L4292" i="1"/>
  <c r="L4263" i="1"/>
  <c r="L4236" i="1"/>
  <c r="L4207" i="1"/>
  <c r="M4179" i="1"/>
  <c r="L4179" i="1"/>
  <c r="L4152" i="1"/>
  <c r="L4123" i="1"/>
  <c r="L4097" i="1"/>
  <c r="M4067" i="1"/>
  <c r="M4040" i="1"/>
  <c r="M4011" i="1"/>
  <c r="L4011" i="1"/>
  <c r="M3984" i="1"/>
  <c r="L3984" i="1"/>
  <c r="M3957" i="1"/>
  <c r="L3957" i="1"/>
  <c r="L3927" i="1"/>
  <c r="L3899" i="1"/>
  <c r="M3868" i="1"/>
  <c r="L3868" i="1"/>
  <c r="M3844" i="1"/>
  <c r="L3844" i="1"/>
  <c r="L3824" i="1"/>
  <c r="L3804" i="1"/>
  <c r="M3784" i="1"/>
  <c r="M3764" i="1"/>
  <c r="L3764" i="1"/>
  <c r="M3744" i="1"/>
  <c r="L3744" i="1"/>
  <c r="L3724" i="1"/>
  <c r="M3704" i="1"/>
  <c r="L3704" i="1"/>
  <c r="M3684" i="1"/>
  <c r="M3664" i="1"/>
  <c r="M3644" i="1"/>
  <c r="L3644" i="1"/>
  <c r="M3624" i="1"/>
  <c r="L3624" i="1"/>
  <c r="L3604" i="1"/>
  <c r="L3584" i="1"/>
  <c r="M3564" i="1"/>
  <c r="L3564" i="1"/>
  <c r="M3544" i="1"/>
  <c r="L3544" i="1"/>
  <c r="M3504" i="1"/>
  <c r="M3484" i="1"/>
  <c r="M3464" i="1"/>
  <c r="L3464" i="1"/>
  <c r="M3444" i="1"/>
  <c r="L3444" i="1"/>
  <c r="M3424" i="1"/>
  <c r="L3424" i="1"/>
  <c r="L3404" i="1"/>
  <c r="M3384" i="1"/>
  <c r="M3364" i="1"/>
  <c r="L3364" i="1"/>
  <c r="L3344" i="1"/>
  <c r="M3324" i="1"/>
  <c r="M3304" i="1"/>
  <c r="M3284" i="1"/>
  <c r="M3264" i="1"/>
  <c r="L3264" i="1"/>
  <c r="L3244" i="1"/>
  <c r="M3224" i="1"/>
  <c r="M3204" i="1"/>
  <c r="L3184" i="1"/>
  <c r="L3164" i="1"/>
  <c r="M3144" i="1"/>
  <c r="L3144" i="1"/>
  <c r="L3124" i="1"/>
  <c r="M3104" i="1"/>
  <c r="L3084" i="1"/>
  <c r="M3064" i="1"/>
  <c r="M3044" i="1"/>
  <c r="L3024" i="1"/>
  <c r="M3004" i="1"/>
  <c r="M2984" i="1"/>
  <c r="L2984" i="1"/>
  <c r="M2933" i="1"/>
  <c r="L2908" i="1"/>
  <c r="L2881" i="1"/>
  <c r="M2829" i="1"/>
  <c r="L2803" i="1"/>
  <c r="L2777" i="1"/>
  <c r="L2750" i="1"/>
  <c r="M2724" i="1"/>
  <c r="L2699" i="1"/>
  <c r="M2671" i="1"/>
  <c r="L2646" i="1"/>
  <c r="M2620" i="1"/>
  <c r="L2594" i="1"/>
  <c r="M2567" i="1"/>
  <c r="L2567" i="1"/>
  <c r="L2541" i="1"/>
  <c r="L2516" i="1"/>
  <c r="L2489" i="1"/>
  <c r="M2463" i="1"/>
  <c r="L2435" i="1"/>
  <c r="L2405" i="1"/>
  <c r="L2377" i="1"/>
  <c r="L2348" i="1"/>
  <c r="M2318" i="1"/>
  <c r="L2289" i="1"/>
  <c r="M2260" i="1"/>
  <c r="L2231" i="1"/>
  <c r="M2203" i="1"/>
  <c r="L2173" i="1"/>
  <c r="M2143" i="1"/>
  <c r="M2115" i="1"/>
  <c r="L2085" i="1"/>
  <c r="M2055" i="1"/>
  <c r="L2055" i="1"/>
  <c r="M2025" i="1"/>
  <c r="L1995" i="1"/>
  <c r="M1964" i="1"/>
  <c r="L1933" i="1"/>
  <c r="L1902" i="1"/>
  <c r="L1873" i="1"/>
  <c r="M1841" i="1"/>
  <c r="M1809" i="1"/>
  <c r="L1779" i="1"/>
  <c r="M1748" i="1"/>
  <c r="L1716" i="1"/>
  <c r="L1684" i="1"/>
  <c r="M1653" i="1"/>
  <c r="M1621" i="1"/>
  <c r="L1621" i="1"/>
  <c r="M1589" i="1"/>
  <c r="L1557" i="1"/>
  <c r="M1526" i="1"/>
  <c r="L1526" i="1"/>
  <c r="L1495" i="1"/>
  <c r="M1465" i="1"/>
  <c r="M1433" i="1"/>
  <c r="L1433" i="1"/>
  <c r="M1401" i="1"/>
  <c r="M1369" i="1"/>
  <c r="L1369" i="1"/>
  <c r="M1337" i="1"/>
  <c r="L1337" i="1"/>
  <c r="L1305" i="1"/>
  <c r="M1273" i="1"/>
  <c r="L1273" i="1"/>
  <c r="L1241" i="1"/>
  <c r="M1209" i="1"/>
  <c r="L1209" i="1"/>
  <c r="L1177" i="1"/>
  <c r="M1145" i="1"/>
  <c r="L1145" i="1"/>
  <c r="M1113" i="1"/>
  <c r="M1081" i="1"/>
  <c r="L1081" i="1"/>
  <c r="L1049" i="1"/>
  <c r="L1017" i="1"/>
  <c r="L985" i="1"/>
  <c r="M953" i="1"/>
  <c r="M919" i="1"/>
  <c r="L919" i="1"/>
  <c r="L887" i="1"/>
  <c r="L855" i="1"/>
  <c r="M823" i="1"/>
  <c r="L823" i="1"/>
  <c r="M789" i="1"/>
  <c r="L789" i="1"/>
  <c r="M759" i="1"/>
  <c r="M725" i="1"/>
  <c r="M692" i="1"/>
  <c r="M660" i="1"/>
  <c r="L660" i="1"/>
  <c r="M627" i="1"/>
  <c r="M595" i="1"/>
  <c r="M563" i="1"/>
  <c r="L529" i="1"/>
  <c r="M467" i="1"/>
  <c r="L467" i="1"/>
  <c r="M433" i="1"/>
  <c r="L401" i="1"/>
  <c r="M371" i="1"/>
  <c r="L371" i="1"/>
  <c r="M335" i="1"/>
  <c r="M303" i="1"/>
  <c r="M271" i="1"/>
  <c r="M237" i="1"/>
  <c r="L237" i="1"/>
  <c r="L205" i="1"/>
  <c r="L173" i="1"/>
  <c r="M140" i="1"/>
  <c r="M109" i="1"/>
  <c r="L77" i="1"/>
  <c r="L5291" i="1"/>
  <c r="L5251" i="1"/>
  <c r="L5191" i="1"/>
  <c r="L5071" i="1"/>
  <c r="L4931" i="1"/>
  <c r="L4911" i="1"/>
  <c r="L4891" i="1"/>
  <c r="L4791" i="1"/>
  <c r="L4771" i="1"/>
  <c r="M4752" i="1"/>
  <c r="L4723" i="1"/>
  <c r="L4695" i="1"/>
  <c r="M4605" i="1"/>
  <c r="L4575" i="1"/>
  <c r="L4548" i="1"/>
  <c r="M4517" i="1"/>
  <c r="L4517" i="1"/>
  <c r="L4489" i="1"/>
  <c r="M4459" i="1"/>
  <c r="M4433" i="1"/>
  <c r="L4375" i="1"/>
  <c r="L4345" i="1"/>
  <c r="M4316" i="1"/>
  <c r="M4291" i="1"/>
  <c r="M4261" i="1"/>
  <c r="L4261" i="1"/>
  <c r="L4235" i="1"/>
  <c r="L4205" i="1"/>
  <c r="L4177" i="1"/>
  <c r="L4151" i="1"/>
  <c r="M4122" i="1"/>
  <c r="L4122" i="1"/>
  <c r="L4096" i="1"/>
  <c r="M4065" i="1"/>
  <c r="M4039" i="1"/>
  <c r="L4009" i="1"/>
  <c r="L3983" i="1"/>
  <c r="M3955" i="1"/>
  <c r="M3925" i="1"/>
  <c r="L3925" i="1"/>
  <c r="L3897" i="1"/>
  <c r="M3867" i="1"/>
  <c r="M3843" i="1"/>
  <c r="L3843" i="1"/>
  <c r="M3823" i="1"/>
  <c r="L3823" i="1"/>
  <c r="M3803" i="1"/>
  <c r="L3803" i="1"/>
  <c r="M3783" i="1"/>
  <c r="L3783" i="1"/>
  <c r="L3763" i="1"/>
  <c r="M3743" i="1"/>
  <c r="M3723" i="1"/>
  <c r="L3703" i="1"/>
  <c r="M3683" i="1"/>
  <c r="L3683" i="1"/>
  <c r="M3663" i="1"/>
  <c r="L3663" i="1"/>
  <c r="L3643" i="1"/>
  <c r="M3623" i="1"/>
  <c r="M3603" i="1"/>
  <c r="M3583" i="1"/>
  <c r="M3563" i="1"/>
  <c r="M3543" i="1"/>
  <c r="L3543" i="1"/>
  <c r="M3523" i="1"/>
  <c r="M3503" i="1"/>
  <c r="L3503" i="1"/>
  <c r="M3483" i="1"/>
  <c r="M3463" i="1"/>
  <c r="L3463" i="1"/>
  <c r="M3443" i="1"/>
  <c r="L3443" i="1"/>
  <c r="M3423" i="1"/>
  <c r="L3403" i="1"/>
  <c r="M3383" i="1"/>
  <c r="M3363" i="1"/>
  <c r="L3343" i="1"/>
  <c r="M3323" i="1"/>
  <c r="M3303" i="1"/>
  <c r="L3303" i="1"/>
  <c r="M3283" i="1"/>
  <c r="L3263" i="1"/>
  <c r="M3243" i="1"/>
  <c r="M3223" i="1"/>
  <c r="M3203" i="1"/>
  <c r="L3183" i="1"/>
  <c r="M3143" i="1"/>
  <c r="L3123" i="1"/>
  <c r="M3103" i="1"/>
  <c r="L3083" i="1"/>
  <c r="M3063" i="1"/>
  <c r="M3043" i="1"/>
  <c r="M3023" i="1"/>
  <c r="L3023" i="1"/>
  <c r="M3003" i="1"/>
  <c r="M2983" i="1"/>
  <c r="L2983" i="1"/>
  <c r="M2958" i="1"/>
  <c r="M2932" i="1"/>
  <c r="L2907" i="1"/>
  <c r="L2879" i="1"/>
  <c r="L2828" i="1"/>
  <c r="L2801" i="1"/>
  <c r="M2775" i="1"/>
  <c r="L2775" i="1"/>
  <c r="L2749" i="1"/>
  <c r="L2723" i="1"/>
  <c r="M2697" i="1"/>
  <c r="L2697" i="1"/>
  <c r="M2670" i="1"/>
  <c r="M2645" i="1"/>
  <c r="M2619" i="1"/>
  <c r="M2593" i="1"/>
  <c r="M2566" i="1"/>
  <c r="L2540" i="1"/>
  <c r="M2515" i="1"/>
  <c r="M2487" i="1"/>
  <c r="M2462" i="1"/>
  <c r="M2433" i="1"/>
  <c r="L2433" i="1"/>
  <c r="M2404" i="1"/>
  <c r="M2347" i="1"/>
  <c r="L2347" i="1"/>
  <c r="L2317" i="1"/>
  <c r="M2287" i="1"/>
  <c r="L2287" i="1"/>
  <c r="M2259" i="1"/>
  <c r="M2229" i="1"/>
  <c r="M2201" i="1"/>
  <c r="L2172" i="1"/>
  <c r="M2142" i="1"/>
  <c r="L2053" i="1"/>
  <c r="L2023" i="1"/>
  <c r="L1993" i="1"/>
  <c r="M1963" i="1"/>
  <c r="L1932" i="1"/>
  <c r="L1901" i="1"/>
  <c r="M1871" i="1"/>
  <c r="L1871" i="1"/>
  <c r="M1807" i="1"/>
  <c r="L1777" i="1"/>
  <c r="M1747" i="1"/>
  <c r="M1715" i="1"/>
  <c r="L1683" i="1"/>
  <c r="M1652" i="1"/>
  <c r="M1620" i="1"/>
  <c r="L1620" i="1"/>
  <c r="M1588" i="1"/>
  <c r="L1556" i="1"/>
  <c r="M1525" i="1"/>
  <c r="L1525" i="1"/>
  <c r="L1494" i="1"/>
  <c r="M1463" i="1"/>
  <c r="L1431" i="1"/>
  <c r="L1399" i="1"/>
  <c r="M1367" i="1"/>
  <c r="L1367" i="1"/>
  <c r="L1335" i="1"/>
  <c r="M1303" i="1"/>
  <c r="M1271" i="1"/>
  <c r="L1271" i="1"/>
  <c r="M1239" i="1"/>
  <c r="M1207" i="1"/>
  <c r="L1207" i="1"/>
  <c r="L1175" i="1"/>
  <c r="M1143" i="1"/>
  <c r="L1143" i="1"/>
  <c r="M1111" i="1"/>
  <c r="L1079" i="1"/>
  <c r="L1047" i="1"/>
  <c r="L1015" i="1"/>
  <c r="M983" i="1"/>
  <c r="L983" i="1"/>
  <c r="M951" i="1"/>
  <c r="L917" i="1"/>
  <c r="M885" i="1"/>
  <c r="L853" i="1"/>
  <c r="M821" i="1"/>
  <c r="L821" i="1"/>
  <c r="M788" i="1"/>
  <c r="M757" i="1"/>
  <c r="M723" i="1"/>
  <c r="L723" i="1"/>
  <c r="M691" i="1"/>
  <c r="M659" i="1"/>
  <c r="L659" i="1"/>
  <c r="L625" i="1"/>
  <c r="M593" i="1"/>
  <c r="M561" i="1"/>
  <c r="L527" i="1"/>
  <c r="L497" i="1"/>
  <c r="M465" i="1"/>
  <c r="L465" i="1"/>
  <c r="M431" i="1"/>
  <c r="M399" i="1"/>
  <c r="L399" i="1"/>
  <c r="M369" i="1"/>
  <c r="L369" i="1"/>
  <c r="M333" i="1"/>
  <c r="M301" i="1"/>
  <c r="L269" i="1"/>
  <c r="M236" i="1"/>
  <c r="L236" i="1"/>
  <c r="L204" i="1"/>
  <c r="L171" i="1"/>
  <c r="M139" i="1"/>
  <c r="M108" i="1"/>
  <c r="L75" i="1"/>
  <c r="L11" i="1"/>
  <c r="M4722" i="1"/>
  <c r="M4682" i="1"/>
  <c r="M4642" i="1"/>
  <c r="M4562" i="1"/>
  <c r="L4562" i="1"/>
  <c r="L4482" i="1"/>
  <c r="L4442" i="1"/>
  <c r="L4402" i="1"/>
  <c r="L4362" i="1"/>
  <c r="M4322" i="1"/>
  <c r="M4282" i="1"/>
  <c r="L4282" i="1"/>
  <c r="M4242" i="1"/>
  <c r="L4202" i="1"/>
  <c r="M4082" i="1"/>
  <c r="M4042" i="1"/>
  <c r="M4002" i="1"/>
  <c r="M3962" i="1"/>
  <c r="L3922" i="1"/>
  <c r="M3882" i="1"/>
  <c r="L2962" i="1"/>
  <c r="L2922" i="1"/>
  <c r="M2882" i="1"/>
  <c r="M2842" i="1"/>
  <c r="L2842" i="1"/>
  <c r="L2802" i="1"/>
  <c r="M2762" i="1"/>
  <c r="M2682" i="1"/>
  <c r="M2642" i="1"/>
  <c r="M2602" i="1"/>
  <c r="M2562" i="1"/>
  <c r="M2522" i="1"/>
  <c r="L2482" i="1"/>
  <c r="M2442" i="1"/>
  <c r="L2442" i="1"/>
  <c r="M2422" i="1"/>
  <c r="M2402" i="1"/>
  <c r="M2362" i="1"/>
  <c r="L2362" i="1"/>
  <c r="L2342" i="1"/>
  <c r="M2322" i="1"/>
  <c r="L2282" i="1"/>
  <c r="M2262" i="1"/>
  <c r="L2242" i="1"/>
  <c r="L2202" i="1"/>
  <c r="M2182" i="1"/>
  <c r="M2162" i="1"/>
  <c r="M2062" i="1"/>
  <c r="L2042" i="1"/>
  <c r="M2022" i="1"/>
  <c r="M1982" i="1"/>
  <c r="M1962" i="1"/>
  <c r="L1922" i="1"/>
  <c r="L1862" i="1"/>
  <c r="L1842" i="1"/>
  <c r="L1822" i="1"/>
  <c r="L1802" i="1"/>
  <c r="M1762" i="1"/>
  <c r="L1762" i="1"/>
  <c r="L1742" i="1"/>
  <c r="M1722" i="1"/>
  <c r="M1702" i="1"/>
  <c r="L1702" i="1"/>
  <c r="M1682" i="1"/>
  <c r="L1682" i="1"/>
  <c r="L1662" i="1"/>
  <c r="M1642" i="1"/>
  <c r="M1622" i="1"/>
  <c r="L1622" i="1"/>
  <c r="M1602" i="1"/>
  <c r="M1582" i="1"/>
  <c r="L1582" i="1"/>
  <c r="L1562" i="1"/>
  <c r="L1542" i="1"/>
  <c r="L1522" i="1"/>
  <c r="M1502" i="1"/>
  <c r="L1482" i="1"/>
  <c r="L1462" i="1"/>
  <c r="L1442" i="1"/>
  <c r="M1422" i="1"/>
  <c r="L1422" i="1"/>
  <c r="M1402" i="1"/>
  <c r="L1382" i="1"/>
  <c r="M1362" i="1"/>
  <c r="L1362" i="1"/>
  <c r="L1342" i="1"/>
  <c r="L1322" i="1"/>
  <c r="M1302" i="1"/>
  <c r="L1302" i="1"/>
  <c r="L1282" i="1"/>
  <c r="M1262" i="1"/>
  <c r="L1262" i="1"/>
  <c r="L1242" i="1"/>
  <c r="M1222" i="1"/>
  <c r="L1222" i="1"/>
  <c r="L1202" i="1"/>
  <c r="L1182" i="1"/>
  <c r="L1162" i="1"/>
  <c r="M1142" i="1"/>
  <c r="L1122" i="1"/>
  <c r="M1102" i="1"/>
  <c r="M1082" i="1"/>
  <c r="L1082" i="1"/>
  <c r="M1062" i="1"/>
  <c r="L1062" i="1"/>
  <c r="L1042" i="1"/>
  <c r="M1022" i="1"/>
  <c r="L1022" i="1"/>
  <c r="L1002" i="1"/>
  <c r="M982" i="1"/>
  <c r="L982" i="1"/>
  <c r="L962" i="1"/>
  <c r="M942" i="1"/>
  <c r="M922" i="1"/>
  <c r="L922" i="1"/>
  <c r="L902" i="1"/>
  <c r="M882" i="1"/>
  <c r="L862" i="1"/>
  <c r="M842" i="1"/>
  <c r="M822" i="1"/>
  <c r="L822" i="1"/>
  <c r="M802" i="1"/>
  <c r="L802" i="1"/>
  <c r="L782" i="1"/>
  <c r="M762" i="1"/>
  <c r="L762" i="1"/>
  <c r="M742" i="1"/>
  <c r="L742" i="1"/>
  <c r="M722" i="1"/>
  <c r="L722" i="1"/>
  <c r="M702" i="1"/>
  <c r="L702" i="1"/>
  <c r="L682" i="1"/>
  <c r="M662" i="1"/>
  <c r="L662" i="1"/>
  <c r="L642" i="1"/>
  <c r="L622" i="1"/>
  <c r="L602" i="1"/>
  <c r="L582" i="1"/>
  <c r="M562" i="1"/>
  <c r="M522" i="1"/>
  <c r="L502" i="1"/>
  <c r="M482" i="1"/>
  <c r="L482" i="1"/>
  <c r="M462" i="1"/>
  <c r="L462" i="1"/>
  <c r="L442" i="1"/>
  <c r="L422" i="1"/>
  <c r="L402" i="1"/>
  <c r="M382" i="1"/>
  <c r="M362" i="1"/>
  <c r="L362" i="1"/>
  <c r="M342" i="1"/>
  <c r="L342" i="1"/>
  <c r="L322" i="1"/>
  <c r="M302" i="1"/>
  <c r="L302" i="1"/>
  <c r="L282" i="1"/>
  <c r="M242" i="1"/>
  <c r="L222" i="1"/>
  <c r="L202" i="1"/>
  <c r="M182" i="1"/>
  <c r="L182" i="1"/>
  <c r="M162" i="1"/>
  <c r="L142" i="1"/>
  <c r="L122" i="1"/>
  <c r="M102" i="1"/>
  <c r="L102" i="1"/>
  <c r="M82" i="1"/>
  <c r="L82" i="1"/>
  <c r="L62" i="1"/>
  <c r="M42" i="1"/>
  <c r="M22" i="1"/>
  <c r="L8410" i="1"/>
  <c r="L8370" i="1"/>
  <c r="L8330" i="1"/>
  <c r="L8210" i="1"/>
  <c r="L8170" i="1"/>
  <c r="L8010" i="1"/>
  <c r="L7890" i="1"/>
  <c r="L7810" i="1"/>
  <c r="L7770" i="1"/>
  <c r="L7730" i="1"/>
  <c r="L7650" i="1"/>
  <c r="L7610" i="1"/>
  <c r="L7570" i="1"/>
  <c r="L7450" i="1"/>
  <c r="L7410" i="1"/>
  <c r="L7370" i="1"/>
  <c r="L7330" i="1"/>
  <c r="L7250" i="1"/>
  <c r="L7210" i="1"/>
  <c r="L7170" i="1"/>
  <c r="L7130" i="1"/>
  <c r="L7090" i="1"/>
  <c r="L7050" i="1"/>
  <c r="L6930" i="1"/>
  <c r="L6890" i="1"/>
  <c r="L6850" i="1"/>
  <c r="L6810" i="1"/>
  <c r="L6730" i="1"/>
  <c r="L6690" i="1"/>
  <c r="L6490" i="1"/>
  <c r="L6410" i="1"/>
  <c r="L6330" i="1"/>
  <c r="L6290" i="1"/>
  <c r="L6250" i="1"/>
  <c r="L6210" i="1"/>
  <c r="L6050" i="1"/>
  <c r="L5930" i="1"/>
  <c r="L5890" i="1"/>
  <c r="L5770" i="1"/>
  <c r="L5570" i="1"/>
  <c r="L5490" i="1"/>
  <c r="L5450" i="1"/>
  <c r="L5410" i="1"/>
  <c r="L5370" i="1"/>
  <c r="L5330" i="1"/>
  <c r="L5130" i="1"/>
  <c r="L5050" i="1"/>
  <c r="L5010" i="1"/>
  <c r="L4970" i="1"/>
  <c r="L4810" i="1"/>
  <c r="L4770" i="1"/>
  <c r="M4721" i="1"/>
  <c r="L4663" i="1"/>
  <c r="L4632" i="1"/>
  <c r="M4603" i="1"/>
  <c r="L4573" i="1"/>
  <c r="M4547" i="1"/>
  <c r="M4516" i="1"/>
  <c r="L4516" i="1"/>
  <c r="M4488" i="1"/>
  <c r="M4432" i="1"/>
  <c r="M4401" i="1"/>
  <c r="M4373" i="1"/>
  <c r="L4373" i="1"/>
  <c r="L4344" i="1"/>
  <c r="M4289" i="1"/>
  <c r="M4260" i="1"/>
  <c r="L4260" i="1"/>
  <c r="L4203" i="1"/>
  <c r="L4176" i="1"/>
  <c r="M4149" i="1"/>
  <c r="L4149" i="1"/>
  <c r="M4121" i="1"/>
  <c r="L4121" i="1"/>
  <c r="M4095" i="1"/>
  <c r="L4095" i="1"/>
  <c r="M4064" i="1"/>
  <c r="L4064" i="1"/>
  <c r="L4037" i="1"/>
  <c r="L4008" i="1"/>
  <c r="L3981" i="1"/>
  <c r="M3953" i="1"/>
  <c r="M3924" i="1"/>
  <c r="L3924" i="1"/>
  <c r="L3896" i="1"/>
  <c r="L3865" i="1"/>
  <c r="M3842" i="1"/>
  <c r="L3842" i="1"/>
  <c r="M3822" i="1"/>
  <c r="L3822" i="1"/>
  <c r="M3802" i="1"/>
  <c r="L3802" i="1"/>
  <c r="L3782" i="1"/>
  <c r="M3762" i="1"/>
  <c r="M3742" i="1"/>
  <c r="M3722" i="1"/>
  <c r="L3702" i="1"/>
  <c r="M3682" i="1"/>
  <c r="M3662" i="1"/>
  <c r="L3662" i="1"/>
  <c r="L3642" i="1"/>
  <c r="M3622" i="1"/>
  <c r="M3602" i="1"/>
  <c r="M3582" i="1"/>
  <c r="L3562" i="1"/>
  <c r="L3542" i="1"/>
  <c r="M3522" i="1"/>
  <c r="L3522" i="1"/>
  <c r="L3502" i="1"/>
  <c r="M3482" i="1"/>
  <c r="M3462" i="1"/>
  <c r="L3442" i="1"/>
  <c r="M3422" i="1"/>
  <c r="L3422" i="1"/>
  <c r="M3382" i="1"/>
  <c r="M3362" i="1"/>
  <c r="L3342" i="1"/>
  <c r="M3322" i="1"/>
  <c r="L3322" i="1"/>
  <c r="M3302" i="1"/>
  <c r="L3302" i="1"/>
  <c r="M3282" i="1"/>
  <c r="L3262" i="1"/>
  <c r="M3242" i="1"/>
  <c r="M3222" i="1"/>
  <c r="M3202" i="1"/>
  <c r="M3182" i="1"/>
  <c r="M3162" i="1"/>
  <c r="L3142" i="1"/>
  <c r="L3122" i="1"/>
  <c r="L3082" i="1"/>
  <c r="M3042" i="1"/>
  <c r="M3022" i="1"/>
  <c r="M3002" i="1"/>
  <c r="M2982" i="1"/>
  <c r="M2957" i="1"/>
  <c r="L2931" i="1"/>
  <c r="L2905" i="1"/>
  <c r="L2878" i="1"/>
  <c r="M2852" i="1"/>
  <c r="M2827" i="1"/>
  <c r="L2799" i="1"/>
  <c r="M2774" i="1"/>
  <c r="L2774" i="1"/>
  <c r="L2748" i="1"/>
  <c r="L2722" i="1"/>
  <c r="M2695" i="1"/>
  <c r="L2695" i="1"/>
  <c r="M2669" i="1"/>
  <c r="M2644" i="1"/>
  <c r="L2617" i="1"/>
  <c r="M2591" i="1"/>
  <c r="L2591" i="1"/>
  <c r="L2565" i="1"/>
  <c r="L2539" i="1"/>
  <c r="L2486" i="1"/>
  <c r="L2461" i="1"/>
  <c r="L2431" i="1"/>
  <c r="M2403" i="1"/>
  <c r="M2373" i="1"/>
  <c r="M2345" i="1"/>
  <c r="L2316" i="1"/>
  <c r="M2286" i="1"/>
  <c r="L2257" i="1"/>
  <c r="M2228" i="1"/>
  <c r="M2199" i="1"/>
  <c r="M2171" i="1"/>
  <c r="M2141" i="1"/>
  <c r="M2111" i="1"/>
  <c r="M2052" i="1"/>
  <c r="L2052" i="1"/>
  <c r="M2021" i="1"/>
  <c r="M1991" i="1"/>
  <c r="L1961" i="1"/>
  <c r="L1931" i="1"/>
  <c r="L1900" i="1"/>
  <c r="L1869" i="1"/>
  <c r="L1805" i="1"/>
  <c r="M1775" i="1"/>
  <c r="M1745" i="1"/>
  <c r="L1745" i="1"/>
  <c r="L1713" i="1"/>
  <c r="L1681" i="1"/>
  <c r="M1651" i="1"/>
  <c r="M1619" i="1"/>
  <c r="M1587" i="1"/>
  <c r="M1524" i="1"/>
  <c r="M1493" i="1"/>
  <c r="L1493" i="1"/>
  <c r="M1429" i="1"/>
  <c r="L1429" i="1"/>
  <c r="L1397" i="1"/>
  <c r="M1365" i="1"/>
  <c r="L1333" i="1"/>
  <c r="M1301" i="1"/>
  <c r="L1301" i="1"/>
  <c r="M1269" i="1"/>
  <c r="L1269" i="1"/>
  <c r="L1237" i="1"/>
  <c r="L1205" i="1"/>
  <c r="M1173" i="1"/>
  <c r="L1109" i="1"/>
  <c r="M1077" i="1"/>
  <c r="L1077" i="1"/>
  <c r="L1045" i="1"/>
  <c r="L1013" i="1"/>
  <c r="M981" i="1"/>
  <c r="L981" i="1"/>
  <c r="L949" i="1"/>
  <c r="L915" i="1"/>
  <c r="L884" i="1"/>
  <c r="M852" i="1"/>
  <c r="L852" i="1"/>
  <c r="L819" i="1"/>
  <c r="L787" i="1"/>
  <c r="M756" i="1"/>
  <c r="M721" i="1"/>
  <c r="L721" i="1"/>
  <c r="L689" i="1"/>
  <c r="M657" i="1"/>
  <c r="L657" i="1"/>
  <c r="L623" i="1"/>
  <c r="M591" i="1"/>
  <c r="L463" i="1"/>
  <c r="M429" i="1"/>
  <c r="M397" i="1"/>
  <c r="L397" i="1"/>
  <c r="M367" i="1"/>
  <c r="M332" i="1"/>
  <c r="M300" i="1"/>
  <c r="L300" i="1"/>
  <c r="L267" i="1"/>
  <c r="M235" i="1"/>
  <c r="L203" i="1"/>
  <c r="L169" i="1"/>
  <c r="L137" i="1"/>
  <c r="M107" i="1"/>
  <c r="L107" i="1"/>
  <c r="L73" i="1"/>
  <c r="L41" i="1"/>
  <c r="M9" i="1"/>
  <c r="L5389" i="1"/>
  <c r="L5329" i="1"/>
  <c r="L5129" i="1"/>
  <c r="L5089" i="1"/>
  <c r="L5069" i="1"/>
  <c r="L5049" i="1"/>
  <c r="L4989" i="1"/>
  <c r="L4909" i="1"/>
  <c r="L4889" i="1"/>
  <c r="L4809" i="1"/>
  <c r="L4789" i="1"/>
  <c r="M4749" i="1"/>
  <c r="M4720" i="1"/>
  <c r="M4692" i="1"/>
  <c r="L4692" i="1"/>
  <c r="M4661" i="1"/>
  <c r="L4601" i="1"/>
  <c r="L4572" i="1"/>
  <c r="M4545" i="1"/>
  <c r="L4515" i="1"/>
  <c r="L4487" i="1"/>
  <c r="L4456" i="1"/>
  <c r="L4431" i="1"/>
  <c r="M4400" i="1"/>
  <c r="M4372" i="1"/>
  <c r="L4372" i="1"/>
  <c r="L4343" i="1"/>
  <c r="M4313" i="1"/>
  <c r="M4288" i="1"/>
  <c r="M4259" i="1"/>
  <c r="M4201" i="1"/>
  <c r="L4201" i="1"/>
  <c r="L4175" i="1"/>
  <c r="L4147" i="1"/>
  <c r="L4120" i="1"/>
  <c r="M4093" i="1"/>
  <c r="L4093" i="1"/>
  <c r="L4063" i="1"/>
  <c r="L4036" i="1"/>
  <c r="L4007" i="1"/>
  <c r="L3980" i="1"/>
  <c r="M3952" i="1"/>
  <c r="L3952" i="1"/>
  <c r="L3923" i="1"/>
  <c r="L3895" i="1"/>
  <c r="M3864" i="1"/>
  <c r="L3864" i="1"/>
  <c r="M3841" i="1"/>
  <c r="L3841" i="1"/>
  <c r="M3821" i="1"/>
  <c r="L3821" i="1"/>
  <c r="M3801" i="1"/>
  <c r="M3781" i="1"/>
  <c r="L3781" i="1"/>
  <c r="M3761" i="1"/>
  <c r="L3741" i="1"/>
  <c r="M3721" i="1"/>
  <c r="L3721" i="1"/>
  <c r="M3701" i="1"/>
  <c r="L3701" i="1"/>
  <c r="M3681" i="1"/>
  <c r="M3661" i="1"/>
  <c r="L3641" i="1"/>
  <c r="L3621" i="1"/>
  <c r="M3601" i="1"/>
  <c r="L3581" i="1"/>
  <c r="L3561" i="1"/>
  <c r="M3541" i="1"/>
  <c r="M3521" i="1"/>
  <c r="M3501" i="1"/>
  <c r="L3501" i="1"/>
  <c r="L3481" i="1"/>
  <c r="M3461" i="1"/>
  <c r="L3441" i="1"/>
  <c r="M3421" i="1"/>
  <c r="L3421" i="1"/>
  <c r="M3401" i="1"/>
  <c r="M3381" i="1"/>
  <c r="M3361" i="1"/>
  <c r="M3341" i="1"/>
  <c r="L3341" i="1"/>
  <c r="M3321" i="1"/>
  <c r="L3321" i="1"/>
  <c r="M3301" i="1"/>
  <c r="L3301" i="1"/>
  <c r="M3281" i="1"/>
  <c r="L3261" i="1"/>
  <c r="M3241" i="1"/>
  <c r="M3221" i="1"/>
  <c r="M3201" i="1"/>
  <c r="M3181" i="1"/>
  <c r="L3181" i="1"/>
  <c r="M3141" i="1"/>
  <c r="L3121" i="1"/>
  <c r="M3101" i="1"/>
  <c r="L3081" i="1"/>
  <c r="L3041" i="1"/>
  <c r="M3021" i="1"/>
  <c r="L3021" i="1"/>
  <c r="M3001" i="1"/>
  <c r="L2981" i="1"/>
  <c r="M2956" i="1"/>
  <c r="L2956" i="1"/>
  <c r="M2929" i="1"/>
  <c r="M2903" i="1"/>
  <c r="L2877" i="1"/>
  <c r="M2851" i="1"/>
  <c r="L2825" i="1"/>
  <c r="L2798" i="1"/>
  <c r="L2773" i="1"/>
  <c r="L2747" i="1"/>
  <c r="L2721" i="1"/>
  <c r="M2694" i="1"/>
  <c r="L2694" i="1"/>
  <c r="M2668" i="1"/>
  <c r="M2643" i="1"/>
  <c r="M2590" i="1"/>
  <c r="L2590" i="1"/>
  <c r="L2564" i="1"/>
  <c r="M2537" i="1"/>
  <c r="L2537" i="1"/>
  <c r="M2511" i="1"/>
  <c r="M2485" i="1"/>
  <c r="L2430" i="1"/>
  <c r="L2401" i="1"/>
  <c r="M2372" i="1"/>
  <c r="M2343" i="1"/>
  <c r="M2315" i="1"/>
  <c r="M2285" i="1"/>
  <c r="M2255" i="1"/>
  <c r="L2227" i="1"/>
  <c r="M2197" i="1"/>
  <c r="L2169" i="1"/>
  <c r="M2140" i="1"/>
  <c r="M2109" i="1"/>
  <c r="L2081" i="1"/>
  <c r="L2051" i="1"/>
  <c r="L2020" i="1"/>
  <c r="M1989" i="1"/>
  <c r="L1959" i="1"/>
  <c r="L1899" i="1"/>
  <c r="L1868" i="1"/>
  <c r="L1804" i="1"/>
  <c r="M1773" i="1"/>
  <c r="L1773" i="1"/>
  <c r="L1743" i="1"/>
  <c r="M1711" i="1"/>
  <c r="L1711" i="1"/>
  <c r="M1679" i="1"/>
  <c r="M1649" i="1"/>
  <c r="M1617" i="1"/>
  <c r="L1617" i="1"/>
  <c r="M1585" i="1"/>
  <c r="M1553" i="1"/>
  <c r="M1523" i="1"/>
  <c r="L1523" i="1"/>
  <c r="M1492" i="1"/>
  <c r="L1492" i="1"/>
  <c r="M1460" i="1"/>
  <c r="L1460" i="1"/>
  <c r="M1428" i="1"/>
  <c r="L1428" i="1"/>
  <c r="M1396" i="1"/>
  <c r="L1396" i="1"/>
  <c r="M1364" i="1"/>
  <c r="L1364" i="1"/>
  <c r="M1332" i="1"/>
  <c r="L1332" i="1"/>
  <c r="L1300" i="1"/>
  <c r="M1268" i="1"/>
  <c r="L1268" i="1"/>
  <c r="L1236" i="1"/>
  <c r="M1204" i="1"/>
  <c r="L1172" i="1"/>
  <c r="M1140" i="1"/>
  <c r="M1108" i="1"/>
  <c r="L1108" i="1"/>
  <c r="L1076" i="1"/>
  <c r="M1044" i="1"/>
  <c r="L1012" i="1"/>
  <c r="L980" i="1"/>
  <c r="M948" i="1"/>
  <c r="M913" i="1"/>
  <c r="L913" i="1"/>
  <c r="M883" i="1"/>
  <c r="M851" i="1"/>
  <c r="L851" i="1"/>
  <c r="M817" i="1"/>
  <c r="L817" i="1"/>
  <c r="L785" i="1"/>
  <c r="M755" i="1"/>
  <c r="M719" i="1"/>
  <c r="L719" i="1"/>
  <c r="M687" i="1"/>
  <c r="L655" i="1"/>
  <c r="L621" i="1"/>
  <c r="M557" i="1"/>
  <c r="L557" i="1"/>
  <c r="M524" i="1"/>
  <c r="M493" i="1"/>
  <c r="L461" i="1"/>
  <c r="M428" i="1"/>
  <c r="L396" i="1"/>
  <c r="M365" i="1"/>
  <c r="M331" i="1"/>
  <c r="M299" i="1"/>
  <c r="M265" i="1"/>
  <c r="M233" i="1"/>
  <c r="L233" i="1"/>
  <c r="L201" i="1"/>
  <c r="L167" i="1"/>
  <c r="L135" i="1"/>
  <c r="L105" i="1"/>
  <c r="M39" i="1"/>
  <c r="M8" i="1"/>
  <c r="L4760" i="1"/>
  <c r="M4660" i="1"/>
  <c r="M4640" i="1"/>
  <c r="M4540" i="1"/>
  <c r="L4460" i="1"/>
  <c r="M4220" i="1"/>
  <c r="L4220" i="1"/>
  <c r="L4140" i="1"/>
  <c r="M4020" i="1"/>
  <c r="L4020" i="1"/>
  <c r="M3940" i="1"/>
  <c r="L3940" i="1"/>
  <c r="L3900" i="1"/>
  <c r="M2960" i="1"/>
  <c r="L2920" i="1"/>
  <c r="L2880" i="1"/>
  <c r="M2840" i="1"/>
  <c r="L2840" i="1"/>
  <c r="L2800" i="1"/>
  <c r="L2760" i="1"/>
  <c r="M2720" i="1"/>
  <c r="L2680" i="1"/>
  <c r="M2640" i="1"/>
  <c r="M2600" i="1"/>
  <c r="L2600" i="1"/>
  <c r="L2560" i="1"/>
  <c r="L2520" i="1"/>
  <c r="L2480" i="1"/>
  <c r="M2440" i="1"/>
  <c r="M2400" i="1"/>
  <c r="L2400" i="1"/>
  <c r="L2360" i="1"/>
  <c r="M2320" i="1"/>
  <c r="L2280" i="1"/>
  <c r="M2240" i="1"/>
  <c r="L2240" i="1"/>
  <c r="M2200" i="1"/>
  <c r="M2160" i="1"/>
  <c r="L2120" i="1"/>
  <c r="L2080" i="1"/>
  <c r="L2040" i="1"/>
  <c r="M2000" i="1"/>
  <c r="L1960" i="1"/>
  <c r="L1920" i="1"/>
  <c r="M1880" i="1"/>
  <c r="M1840" i="1"/>
  <c r="L1800" i="1"/>
  <c r="L1760" i="1"/>
  <c r="M1720" i="1"/>
  <c r="L1720" i="1"/>
  <c r="M1680" i="1"/>
  <c r="L1680" i="1"/>
  <c r="L1640" i="1"/>
  <c r="M1600" i="1"/>
  <c r="L1600" i="1"/>
  <c r="M1560" i="1"/>
  <c r="M1520" i="1"/>
  <c r="M1480" i="1"/>
  <c r="M1440" i="1"/>
  <c r="L1440" i="1"/>
  <c r="M1400" i="1"/>
  <c r="L1400" i="1"/>
  <c r="M1360" i="1"/>
  <c r="M1320" i="1"/>
  <c r="L1320" i="1"/>
  <c r="L1280" i="1"/>
  <c r="M1240" i="1"/>
  <c r="M1200" i="1"/>
  <c r="L1200" i="1"/>
  <c r="L1160" i="1"/>
  <c r="M1120" i="1"/>
  <c r="L1080" i="1"/>
  <c r="M1040" i="1"/>
  <c r="M1000" i="1"/>
  <c r="L960" i="1"/>
  <c r="M940" i="1"/>
  <c r="M920" i="1"/>
  <c r="L920" i="1"/>
  <c r="L880" i="1"/>
  <c r="M840" i="1"/>
  <c r="M820" i="1"/>
  <c r="L820" i="1"/>
  <c r="M760" i="1"/>
  <c r="L720" i="1"/>
  <c r="M700" i="1"/>
  <c r="L700" i="1"/>
  <c r="L640" i="1"/>
  <c r="M560" i="1"/>
  <c r="L520" i="1"/>
  <c r="L480" i="1"/>
  <c r="L460" i="1"/>
  <c r="L440" i="1"/>
  <c r="M400" i="1"/>
  <c r="L400" i="1"/>
  <c r="M360" i="1"/>
  <c r="L360" i="1"/>
  <c r="L340" i="1"/>
  <c r="L280" i="1"/>
  <c r="M240" i="1"/>
  <c r="L220" i="1"/>
  <c r="M160" i="1"/>
  <c r="L120" i="1"/>
  <c r="M80" i="1"/>
  <c r="M40" i="1"/>
  <c r="L8428" i="1"/>
  <c r="L8268" i="1"/>
  <c r="L8108" i="1"/>
  <c r="L7948" i="1"/>
  <c r="L7788" i="1"/>
  <c r="L7468" i="1"/>
  <c r="L6828" i="1"/>
  <c r="L6508" i="1"/>
  <c r="L6268" i="1"/>
  <c r="L6068" i="1"/>
  <c r="L5948" i="1"/>
  <c r="L5868" i="1"/>
  <c r="L5528" i="1"/>
  <c r="L5468" i="1"/>
  <c r="L5448" i="1"/>
  <c r="L5308" i="1"/>
  <c r="L5128" i="1"/>
  <c r="L5108" i="1"/>
  <c r="L4988" i="1"/>
  <c r="L4908" i="1"/>
  <c r="L4888" i="1"/>
  <c r="L4868" i="1"/>
  <c r="L4828" i="1"/>
  <c r="L4808" i="1"/>
  <c r="L4768" i="1"/>
  <c r="M4748" i="1"/>
  <c r="M4719" i="1"/>
  <c r="M4691" i="1"/>
  <c r="M4659" i="1"/>
  <c r="M4629" i="1"/>
  <c r="L4600" i="1"/>
  <c r="L4571" i="1"/>
  <c r="M4543" i="1"/>
  <c r="L4513" i="1"/>
  <c r="M4485" i="1"/>
  <c r="L4455" i="1"/>
  <c r="L4429" i="1"/>
  <c r="L4371" i="1"/>
  <c r="M4312" i="1"/>
  <c r="M4287" i="1"/>
  <c r="L4287" i="1"/>
  <c r="M4257" i="1"/>
  <c r="L4257" i="1"/>
  <c r="M4231" i="1"/>
  <c r="M4200" i="1"/>
  <c r="L4200" i="1"/>
  <c r="L4173" i="1"/>
  <c r="L4145" i="1"/>
  <c r="L4119" i="1"/>
  <c r="L4091" i="1"/>
  <c r="L4035" i="1"/>
  <c r="M4005" i="1"/>
  <c r="L4005" i="1"/>
  <c r="M3979" i="1"/>
  <c r="L3979" i="1"/>
  <c r="L3951" i="1"/>
  <c r="L3921" i="1"/>
  <c r="L3893" i="1"/>
  <c r="M3863" i="1"/>
  <c r="M3840" i="1"/>
  <c r="L3840" i="1"/>
  <c r="M3820" i="1"/>
  <c r="L3800" i="1"/>
  <c r="L3780" i="1"/>
  <c r="M3760" i="1"/>
  <c r="M3740" i="1"/>
  <c r="M3720" i="1"/>
  <c r="L3720" i="1"/>
  <c r="M3700" i="1"/>
  <c r="L3700" i="1"/>
  <c r="M3680" i="1"/>
  <c r="L3680" i="1"/>
  <c r="L3660" i="1"/>
  <c r="M3640" i="1"/>
  <c r="M3620" i="1"/>
  <c r="M3600" i="1"/>
  <c r="L3600" i="1"/>
  <c r="M3580" i="1"/>
  <c r="L3560" i="1"/>
  <c r="L3540" i="1"/>
  <c r="L3500" i="1"/>
  <c r="M3480" i="1"/>
  <c r="M3460" i="1"/>
  <c r="L3460" i="1"/>
  <c r="L3440" i="1"/>
  <c r="L3420" i="1"/>
  <c r="M3400" i="1"/>
  <c r="L3380" i="1"/>
  <c r="M3340" i="1"/>
  <c r="M3320" i="1"/>
  <c r="L3320" i="1"/>
  <c r="M3300" i="1"/>
  <c r="L3300" i="1"/>
  <c r="M3260" i="1"/>
  <c r="M3240" i="1"/>
  <c r="L3240" i="1"/>
  <c r="L3220" i="1"/>
  <c r="M3200" i="1"/>
  <c r="L3180" i="1"/>
  <c r="M3160" i="1"/>
  <c r="M3140" i="1"/>
  <c r="L3140" i="1"/>
  <c r="M3120" i="1"/>
  <c r="M3100" i="1"/>
  <c r="L3080" i="1"/>
  <c r="M3060" i="1"/>
  <c r="L3040" i="1"/>
  <c r="L3020" i="1"/>
  <c r="L3000" i="1"/>
  <c r="L2980" i="1"/>
  <c r="L2955" i="1"/>
  <c r="L2927" i="1"/>
  <c r="M2902" i="1"/>
  <c r="L2902" i="1"/>
  <c r="M2876" i="1"/>
  <c r="M2850" i="1"/>
  <c r="L2823" i="1"/>
  <c r="L2797" i="1"/>
  <c r="L2772" i="1"/>
  <c r="M2745" i="1"/>
  <c r="M2719" i="1"/>
  <c r="M2693" i="1"/>
  <c r="L2693" i="1"/>
  <c r="M2667" i="1"/>
  <c r="M2641" i="1"/>
  <c r="M2614" i="1"/>
  <c r="M2589" i="1"/>
  <c r="M2563" i="1"/>
  <c r="L2563" i="1"/>
  <c r="M2535" i="1"/>
  <c r="L2535" i="1"/>
  <c r="M2510" i="1"/>
  <c r="M2484" i="1"/>
  <c r="M2459" i="1"/>
  <c r="M2429" i="1"/>
  <c r="L2429" i="1"/>
  <c r="L2399" i="1"/>
  <c r="M2371" i="1"/>
  <c r="M2341" i="1"/>
  <c r="M2313" i="1"/>
  <c r="M2284" i="1"/>
  <c r="M2254" i="1"/>
  <c r="M2225" i="1"/>
  <c r="L2225" i="1"/>
  <c r="M2196" i="1"/>
  <c r="L2167" i="1"/>
  <c r="M2139" i="1"/>
  <c r="L2108" i="1"/>
  <c r="M2049" i="1"/>
  <c r="L2049" i="1"/>
  <c r="L2019" i="1"/>
  <c r="M1988" i="1"/>
  <c r="L1957" i="1"/>
  <c r="M1927" i="1"/>
  <c r="L1897" i="1"/>
  <c r="L1867" i="1"/>
  <c r="L1803" i="1"/>
  <c r="M1772" i="1"/>
  <c r="L1772" i="1"/>
  <c r="M1741" i="1"/>
  <c r="L1741" i="1"/>
  <c r="M1709" i="1"/>
  <c r="L1709" i="1"/>
  <c r="M1677" i="1"/>
  <c r="M1647" i="1"/>
  <c r="L1647" i="1"/>
  <c r="M1615" i="1"/>
  <c r="M1583" i="1"/>
  <c r="M1551" i="1"/>
  <c r="M1521" i="1"/>
  <c r="L1491" i="1"/>
  <c r="M1459" i="1"/>
  <c r="L1459" i="1"/>
  <c r="M1427" i="1"/>
  <c r="L1395" i="1"/>
  <c r="M1363" i="1"/>
  <c r="M1331" i="1"/>
  <c r="L1331" i="1"/>
  <c r="M1299" i="1"/>
  <c r="L1299" i="1"/>
  <c r="M1267" i="1"/>
  <c r="L1267" i="1"/>
  <c r="M1235" i="1"/>
  <c r="L1203" i="1"/>
  <c r="L1171" i="1"/>
  <c r="M1139" i="1"/>
  <c r="L1107" i="1"/>
  <c r="L1075" i="1"/>
  <c r="L1043" i="1"/>
  <c r="L1011" i="1"/>
  <c r="L979" i="1"/>
  <c r="M947" i="1"/>
  <c r="M911" i="1"/>
  <c r="L911" i="1"/>
  <c r="M881" i="1"/>
  <c r="M849" i="1"/>
  <c r="L849" i="1"/>
  <c r="M815" i="1"/>
  <c r="L815" i="1"/>
  <c r="L783" i="1"/>
  <c r="M753" i="1"/>
  <c r="L717" i="1"/>
  <c r="M685" i="1"/>
  <c r="L685" i="1"/>
  <c r="L653" i="1"/>
  <c r="M620" i="1"/>
  <c r="M555" i="1"/>
  <c r="L555" i="1"/>
  <c r="M523" i="1"/>
  <c r="M492" i="1"/>
  <c r="L459" i="1"/>
  <c r="M427" i="1"/>
  <c r="L395" i="1"/>
  <c r="M363" i="1"/>
  <c r="M329" i="1"/>
  <c r="L329" i="1"/>
  <c r="L297" i="1"/>
  <c r="L263" i="1"/>
  <c r="M231" i="1"/>
  <c r="L231" i="1"/>
  <c r="M200" i="1"/>
  <c r="L200" i="1"/>
  <c r="L165" i="1"/>
  <c r="M133" i="1"/>
  <c r="L104" i="1"/>
  <c r="M70" i="1"/>
  <c r="M37" i="1"/>
  <c r="L7" i="1"/>
  <c r="L5087" i="1"/>
  <c r="L4987" i="1"/>
  <c r="L4907" i="1"/>
  <c r="L4847" i="1"/>
  <c r="L4827" i="1"/>
  <c r="L4807" i="1"/>
  <c r="M4747" i="1"/>
  <c r="L4689" i="1"/>
  <c r="M4657" i="1"/>
  <c r="M4628" i="1"/>
  <c r="L4599" i="1"/>
  <c r="M4569" i="1"/>
  <c r="M4541" i="1"/>
  <c r="L4512" i="1"/>
  <c r="M4484" i="1"/>
  <c r="L4484" i="1"/>
  <c r="L4453" i="1"/>
  <c r="L4428" i="1"/>
  <c r="L4397" i="1"/>
  <c r="L4369" i="1"/>
  <c r="M4339" i="1"/>
  <c r="L4311" i="1"/>
  <c r="L4285" i="1"/>
  <c r="M4256" i="1"/>
  <c r="L4256" i="1"/>
  <c r="M4229" i="1"/>
  <c r="L4229" i="1"/>
  <c r="M4199" i="1"/>
  <c r="L4199" i="1"/>
  <c r="L4172" i="1"/>
  <c r="L4144" i="1"/>
  <c r="L4117" i="1"/>
  <c r="L4089" i="1"/>
  <c r="L4060" i="1"/>
  <c r="L4033" i="1"/>
  <c r="L4004" i="1"/>
  <c r="L3978" i="1"/>
  <c r="L3949" i="1"/>
  <c r="L3920" i="1"/>
  <c r="M3891" i="1"/>
  <c r="M3861" i="1"/>
  <c r="L3861" i="1"/>
  <c r="M3839" i="1"/>
  <c r="L3839" i="1"/>
  <c r="L3819" i="1"/>
  <c r="L3799" i="1"/>
  <c r="M3779" i="1"/>
  <c r="L3779" i="1"/>
  <c r="M3759" i="1"/>
  <c r="M3739" i="1"/>
  <c r="L3739" i="1"/>
  <c r="L3719" i="1"/>
  <c r="M3699" i="1"/>
  <c r="L3699" i="1"/>
  <c r="M3679" i="1"/>
  <c r="L3679" i="1"/>
  <c r="M3659" i="1"/>
  <c r="L3659" i="1"/>
  <c r="M3639" i="1"/>
  <c r="M3619" i="1"/>
  <c r="L3619" i="1"/>
  <c r="L3599" i="1"/>
  <c r="M3579" i="1"/>
  <c r="M3559" i="1"/>
  <c r="L3559" i="1"/>
  <c r="M3539" i="1"/>
  <c r="L3539" i="1"/>
  <c r="M3499" i="1"/>
  <c r="M3479" i="1"/>
  <c r="M3459" i="1"/>
  <c r="L3459" i="1"/>
  <c r="L3439" i="1"/>
  <c r="L3419" i="1"/>
  <c r="M3399" i="1"/>
  <c r="L3379" i="1"/>
  <c r="M3339" i="1"/>
  <c r="L3319" i="1"/>
  <c r="L3299" i="1"/>
  <c r="M3279" i="1"/>
  <c r="M3259" i="1"/>
  <c r="M3239" i="1"/>
  <c r="L3239" i="1"/>
  <c r="M3219" i="1"/>
  <c r="M3199" i="1"/>
  <c r="L3179" i="1"/>
  <c r="M3159" i="1"/>
  <c r="M3139" i="1"/>
  <c r="M3119" i="1"/>
  <c r="M3039" i="1"/>
  <c r="L3019" i="1"/>
  <c r="M2999" i="1"/>
  <c r="M2979" i="1"/>
  <c r="L2979" i="1"/>
  <c r="L2953" i="1"/>
  <c r="M2901" i="1"/>
  <c r="M2875" i="1"/>
  <c r="M2849" i="1"/>
  <c r="M2822" i="1"/>
  <c r="L2822" i="1"/>
  <c r="L2796" i="1"/>
  <c r="L2771" i="1"/>
  <c r="L2743" i="1"/>
  <c r="M2718" i="1"/>
  <c r="L2692" i="1"/>
  <c r="M2665" i="1"/>
  <c r="L2639" i="1"/>
  <c r="L2613" i="1"/>
  <c r="M2588" i="1"/>
  <c r="M2561" i="1"/>
  <c r="L2561" i="1"/>
  <c r="L2534" i="1"/>
  <c r="M2509" i="1"/>
  <c r="M2483" i="1"/>
  <c r="M2457" i="1"/>
  <c r="L2457" i="1"/>
  <c r="M2428" i="1"/>
  <c r="L2398" i="1"/>
  <c r="L2369" i="1"/>
  <c r="M2340" i="1"/>
  <c r="M2311" i="1"/>
  <c r="M2283" i="1"/>
  <c r="L2283" i="1"/>
  <c r="M2253" i="1"/>
  <c r="L2223" i="1"/>
  <c r="M2195" i="1"/>
  <c r="L2137" i="1"/>
  <c r="L2107" i="1"/>
  <c r="M2077" i="1"/>
  <c r="L2047" i="1"/>
  <c r="L2017" i="1"/>
  <c r="M1987" i="1"/>
  <c r="L1987" i="1"/>
  <c r="L1956" i="1"/>
  <c r="M1925" i="1"/>
  <c r="L1895" i="1"/>
  <c r="L1865" i="1"/>
  <c r="M1833" i="1"/>
  <c r="M1801" i="1"/>
  <c r="M1771" i="1"/>
  <c r="M1740" i="1"/>
  <c r="M1708" i="1"/>
  <c r="L1708" i="1"/>
  <c r="M1676" i="1"/>
  <c r="M1645" i="1"/>
  <c r="M1613" i="1"/>
  <c r="L1581" i="1"/>
  <c r="M1549" i="1"/>
  <c r="L1549" i="1"/>
  <c r="L1519" i="1"/>
  <c r="L1489" i="1"/>
  <c r="M1457" i="1"/>
  <c r="L1393" i="1"/>
  <c r="M1329" i="1"/>
  <c r="L1329" i="1"/>
  <c r="M1297" i="1"/>
  <c r="L1297" i="1"/>
  <c r="L1265" i="1"/>
  <c r="M1233" i="1"/>
  <c r="L1233" i="1"/>
  <c r="L1201" i="1"/>
  <c r="M1169" i="1"/>
  <c r="L1169" i="1"/>
  <c r="L1137" i="1"/>
  <c r="M1105" i="1"/>
  <c r="M1073" i="1"/>
  <c r="L1073" i="1"/>
  <c r="M1041" i="1"/>
  <c r="L1009" i="1"/>
  <c r="L909" i="1"/>
  <c r="M879" i="1"/>
  <c r="L879" i="1"/>
  <c r="L847" i="1"/>
  <c r="M813" i="1"/>
  <c r="L813" i="1"/>
  <c r="M781" i="1"/>
  <c r="L781" i="1"/>
  <c r="M751" i="1"/>
  <c r="L716" i="1"/>
  <c r="L684" i="1"/>
  <c r="M651" i="1"/>
  <c r="L651" i="1"/>
  <c r="M619" i="1"/>
  <c r="L619" i="1"/>
  <c r="L553" i="1"/>
  <c r="M521" i="1"/>
  <c r="L521" i="1"/>
  <c r="M491" i="1"/>
  <c r="L457" i="1"/>
  <c r="M425" i="1"/>
  <c r="M393" i="1"/>
  <c r="M361" i="1"/>
  <c r="M327" i="1"/>
  <c r="L296" i="1"/>
  <c r="M261" i="1"/>
  <c r="L261" i="1"/>
  <c r="L229" i="1"/>
  <c r="M199" i="1"/>
  <c r="M164" i="1"/>
  <c r="M132" i="1"/>
  <c r="M103" i="1"/>
  <c r="L103" i="1"/>
  <c r="L69" i="1"/>
  <c r="M36" i="1"/>
  <c r="M6" i="1"/>
  <c r="L6" i="1"/>
  <c r="L4738" i="1"/>
  <c r="L4698" i="1"/>
  <c r="M4618" i="1"/>
  <c r="M4578" i="1"/>
  <c r="M4538" i="1"/>
  <c r="L4538" i="1"/>
  <c r="M4498" i="1"/>
  <c r="L4498" i="1"/>
  <c r="M4458" i="1"/>
  <c r="L4418" i="1"/>
  <c r="L4378" i="1"/>
  <c r="M4338" i="1"/>
  <c r="M4298" i="1"/>
  <c r="L4298" i="1"/>
  <c r="L4258" i="1"/>
  <c r="L4218" i="1"/>
  <c r="L4178" i="1"/>
  <c r="L4138" i="1"/>
  <c r="L4098" i="1"/>
  <c r="L4058" i="1"/>
  <c r="L4018" i="1"/>
  <c r="M3938" i="1"/>
  <c r="L3938" i="1"/>
  <c r="L3898" i="1"/>
  <c r="M3858" i="1"/>
  <c r="M2938" i="1"/>
  <c r="L2938" i="1"/>
  <c r="L2898" i="1"/>
  <c r="L2858" i="1"/>
  <c r="M2818" i="1"/>
  <c r="M2778" i="1"/>
  <c r="L2778" i="1"/>
  <c r="M2738" i="1"/>
  <c r="L2738" i="1"/>
  <c r="L2698" i="1"/>
  <c r="L2618" i="1"/>
  <c r="M2578" i="1"/>
  <c r="L2538" i="1"/>
  <c r="M2498" i="1"/>
  <c r="M2458" i="1"/>
  <c r="L2458" i="1"/>
  <c r="M2438" i="1"/>
  <c r="L2438" i="1"/>
  <c r="M2418" i="1"/>
  <c r="L2378" i="1"/>
  <c r="M2358" i="1"/>
  <c r="L2338" i="1"/>
  <c r="L2298" i="1"/>
  <c r="M2278" i="1"/>
  <c r="L2278" i="1"/>
  <c r="M2258" i="1"/>
  <c r="L2218" i="1"/>
  <c r="M2198" i="1"/>
  <c r="M2138" i="1"/>
  <c r="L2118" i="1"/>
  <c r="L2098" i="1"/>
  <c r="M2078" i="1"/>
  <c r="L2058" i="1"/>
  <c r="L2038" i="1"/>
  <c r="L2018" i="1"/>
  <c r="L1998" i="1"/>
  <c r="M1978" i="1"/>
  <c r="L1958" i="1"/>
  <c r="M1918" i="1"/>
  <c r="M1898" i="1"/>
  <c r="L1858" i="1"/>
  <c r="M1818" i="1"/>
  <c r="L1818" i="1"/>
  <c r="L1798" i="1"/>
  <c r="L1738" i="1"/>
  <c r="L1718" i="1"/>
  <c r="M1698" i="1"/>
  <c r="M1658" i="1"/>
  <c r="M1638" i="1"/>
  <c r="L1638" i="1"/>
  <c r="M1618" i="1"/>
  <c r="L1618" i="1"/>
  <c r="M1598" i="1"/>
  <c r="L1598" i="1"/>
  <c r="M1578" i="1"/>
  <c r="L1578" i="1"/>
  <c r="M1558" i="1"/>
  <c r="L1538" i="1"/>
  <c r="M1518" i="1"/>
  <c r="M1478" i="1"/>
  <c r="L1478" i="1"/>
  <c r="M1458" i="1"/>
  <c r="L1438" i="1"/>
  <c r="L1418" i="1"/>
  <c r="L1398" i="1"/>
  <c r="L1378" i="1"/>
  <c r="M1358" i="1"/>
  <c r="M1338" i="1"/>
  <c r="L1338" i="1"/>
  <c r="L1318" i="1"/>
  <c r="M1298" i="1"/>
  <c r="L1298" i="1"/>
  <c r="L1278" i="1"/>
  <c r="M1258" i="1"/>
  <c r="L1258" i="1"/>
  <c r="M1238" i="1"/>
  <c r="L1238" i="1"/>
  <c r="M1218" i="1"/>
  <c r="L1218" i="1"/>
  <c r="M1198" i="1"/>
  <c r="L1198" i="1"/>
  <c r="M1178" i="1"/>
  <c r="L1178" i="1"/>
  <c r="L1158" i="1"/>
  <c r="M1138" i="1"/>
  <c r="L1138" i="1"/>
  <c r="M1118" i="1"/>
  <c r="M1098" i="1"/>
  <c r="L1078" i="1"/>
  <c r="L1058" i="1"/>
  <c r="M1038" i="1"/>
  <c r="L1018" i="1"/>
  <c r="M998" i="1"/>
  <c r="L998" i="1"/>
  <c r="L978" i="1"/>
  <c r="L958" i="1"/>
  <c r="M938" i="1"/>
  <c r="L918" i="1"/>
  <c r="L898" i="1"/>
  <c r="M878" i="1"/>
  <c r="L858" i="1"/>
  <c r="L818" i="1"/>
  <c r="L798" i="1"/>
  <c r="M778" i="1"/>
  <c r="L778" i="1"/>
  <c r="M758" i="1"/>
  <c r="M738" i="1"/>
  <c r="L718" i="1"/>
  <c r="L698" i="1"/>
  <c r="M678" i="1"/>
  <c r="L678" i="1"/>
  <c r="M658" i="1"/>
  <c r="L658" i="1"/>
  <c r="L638" i="1"/>
  <c r="M618" i="1"/>
  <c r="L618" i="1"/>
  <c r="M598" i="1"/>
  <c r="L578" i="1"/>
  <c r="L538" i="1"/>
  <c r="M518" i="1"/>
  <c r="M498" i="1"/>
  <c r="M478" i="1"/>
  <c r="L478" i="1"/>
  <c r="L458" i="1"/>
  <c r="L438" i="1"/>
  <c r="L418" i="1"/>
  <c r="M398" i="1"/>
  <c r="L398" i="1"/>
  <c r="M378" i="1"/>
  <c r="M358" i="1"/>
  <c r="L338" i="1"/>
  <c r="L318" i="1"/>
  <c r="L298" i="1"/>
  <c r="M278" i="1"/>
  <c r="L258" i="1"/>
  <c r="M238" i="1"/>
  <c r="L238" i="1"/>
  <c r="L218" i="1"/>
  <c r="M198" i="1"/>
  <c r="L198" i="1"/>
  <c r="M178" i="1"/>
  <c r="L178" i="1"/>
  <c r="M138" i="1"/>
  <c r="M118" i="1"/>
  <c r="M98" i="1"/>
  <c r="L78" i="1"/>
  <c r="L58" i="1"/>
  <c r="M38" i="1"/>
  <c r="L38" i="1"/>
  <c r="M18" i="1"/>
  <c r="L8466" i="1"/>
  <c r="L8426" i="1"/>
  <c r="L8386" i="1"/>
  <c r="L8346" i="1"/>
  <c r="L8226" i="1"/>
  <c r="L8186" i="1"/>
  <c r="L8146" i="1"/>
  <c r="L8066" i="1"/>
  <c r="L7986" i="1"/>
  <c r="L7946" i="1"/>
  <c r="L7906" i="1"/>
  <c r="L7826" i="1"/>
  <c r="L7786" i="1"/>
  <c r="L7386" i="1"/>
  <c r="L7266" i="1"/>
  <c r="L7226" i="1"/>
  <c r="L7026" i="1"/>
  <c r="L6986" i="1"/>
  <c r="L6946" i="1"/>
  <c r="L6906" i="1"/>
  <c r="L6866" i="1"/>
  <c r="L6826" i="1"/>
  <c r="L6786" i="1"/>
  <c r="L6746" i="1"/>
  <c r="L6706" i="1"/>
  <c r="L6586" i="1"/>
  <c r="L6546" i="1"/>
  <c r="L6506" i="1"/>
  <c r="L6466" i="1"/>
  <c r="L6426" i="1"/>
  <c r="L6386" i="1"/>
  <c r="L6226" i="1"/>
  <c r="L6106" i="1"/>
  <c r="L6066" i="1"/>
  <c r="L6026" i="1"/>
  <c r="L5906" i="1"/>
  <c r="L5826" i="1"/>
  <c r="L5706" i="1"/>
  <c r="L5666" i="1"/>
  <c r="L5626" i="1"/>
  <c r="L5586" i="1"/>
  <c r="L5506" i="1"/>
  <c r="L5466" i="1"/>
  <c r="L5386" i="1"/>
  <c r="L5266" i="1"/>
  <c r="L5186" i="1"/>
  <c r="L5106" i="1"/>
  <c r="L5066" i="1"/>
  <c r="L4946" i="1"/>
  <c r="L4866" i="1"/>
  <c r="L4826" i="1"/>
  <c r="L4786" i="1"/>
  <c r="L4745" i="1"/>
  <c r="L4687" i="1"/>
  <c r="M4656" i="1"/>
  <c r="L4597" i="1"/>
  <c r="M4567" i="1"/>
  <c r="M4539" i="1"/>
  <c r="M4511" i="1"/>
  <c r="L4511" i="1"/>
  <c r="M4483" i="1"/>
  <c r="L4452" i="1"/>
  <c r="L4427" i="1"/>
  <c r="L4368" i="1"/>
  <c r="M4309" i="1"/>
  <c r="L4309" i="1"/>
  <c r="L4283" i="1"/>
  <c r="L4255" i="1"/>
  <c r="L4197" i="1"/>
  <c r="L4171" i="1"/>
  <c r="M4143" i="1"/>
  <c r="L4143" i="1"/>
  <c r="L4116" i="1"/>
  <c r="L4088" i="1"/>
  <c r="M4059" i="1"/>
  <c r="L4059" i="1"/>
  <c r="L4032" i="1"/>
  <c r="M4003" i="1"/>
  <c r="L4003" i="1"/>
  <c r="M3977" i="1"/>
  <c r="L3977" i="1"/>
  <c r="M3947" i="1"/>
  <c r="L3919" i="1"/>
  <c r="M3889" i="1"/>
  <c r="L3860" i="1"/>
  <c r="M3838" i="1"/>
  <c r="L3818" i="1"/>
  <c r="L3798" i="1"/>
  <c r="L3778" i="1"/>
  <c r="M3758" i="1"/>
  <c r="M3738" i="1"/>
  <c r="L3738" i="1"/>
  <c r="L3718" i="1"/>
  <c r="M3698" i="1"/>
  <c r="L3698" i="1"/>
  <c r="M3678" i="1"/>
  <c r="L3678" i="1"/>
  <c r="M3658" i="1"/>
  <c r="L3658" i="1"/>
  <c r="M3638" i="1"/>
  <c r="L3618" i="1"/>
  <c r="L3598" i="1"/>
  <c r="M3578" i="1"/>
  <c r="M3558" i="1"/>
  <c r="L3538" i="1"/>
  <c r="M3518" i="1"/>
  <c r="L3498" i="1"/>
  <c r="M3458" i="1"/>
  <c r="L3458" i="1"/>
  <c r="L3438" i="1"/>
  <c r="M3418" i="1"/>
  <c r="M3398" i="1"/>
  <c r="L3398" i="1"/>
  <c r="M3378" i="1"/>
  <c r="L3358" i="1"/>
  <c r="M3338" i="1"/>
  <c r="M3318" i="1"/>
  <c r="L3318" i="1"/>
  <c r="M3298" i="1"/>
  <c r="M3278" i="1"/>
  <c r="M3258" i="1"/>
  <c r="L3258" i="1"/>
  <c r="M3238" i="1"/>
  <c r="M3218" i="1"/>
  <c r="M3198" i="1"/>
  <c r="L3178" i="1"/>
  <c r="M3158" i="1"/>
  <c r="M3138" i="1"/>
  <c r="M3118" i="1"/>
  <c r="M3098" i="1"/>
  <c r="L3078" i="1"/>
  <c r="M3058" i="1"/>
  <c r="M3038" i="1"/>
  <c r="L3018" i="1"/>
  <c r="L2998" i="1"/>
  <c r="L2978" i="1"/>
  <c r="M2951" i="1"/>
  <c r="M2925" i="1"/>
  <c r="L2900" i="1"/>
  <c r="L2873" i="1"/>
  <c r="M2847" i="1"/>
  <c r="L2821" i="1"/>
  <c r="L2795" i="1"/>
  <c r="M2769" i="1"/>
  <c r="L2769" i="1"/>
  <c r="M2742" i="1"/>
  <c r="M2717" i="1"/>
  <c r="L2691" i="1"/>
  <c r="L2663" i="1"/>
  <c r="L2638" i="1"/>
  <c r="M2612" i="1"/>
  <c r="M2587" i="1"/>
  <c r="M2559" i="1"/>
  <c r="L2559" i="1"/>
  <c r="M2533" i="1"/>
  <c r="L2533" i="1"/>
  <c r="L2508" i="1"/>
  <c r="L2481" i="1"/>
  <c r="M2455" i="1"/>
  <c r="M2427" i="1"/>
  <c r="L2397" i="1"/>
  <c r="M2367" i="1"/>
  <c r="M2339" i="1"/>
  <c r="L2339" i="1"/>
  <c r="L2309" i="1"/>
  <c r="M2281" i="1"/>
  <c r="L2281" i="1"/>
  <c r="L2252" i="1"/>
  <c r="L2222" i="1"/>
  <c r="L2193" i="1"/>
  <c r="M2164" i="1"/>
  <c r="M2135" i="1"/>
  <c r="L2135" i="1"/>
  <c r="L2105" i="1"/>
  <c r="L2076" i="1"/>
  <c r="L2045" i="1"/>
  <c r="M2015" i="1"/>
  <c r="L2015" i="1"/>
  <c r="L1985" i="1"/>
  <c r="L1955" i="1"/>
  <c r="M1924" i="1"/>
  <c r="L1924" i="1"/>
  <c r="L1893" i="1"/>
  <c r="L1863" i="1"/>
  <c r="L1831" i="1"/>
  <c r="M1799" i="1"/>
  <c r="L1799" i="1"/>
  <c r="L1769" i="1"/>
  <c r="M1739" i="1"/>
  <c r="L1739" i="1"/>
  <c r="L1707" i="1"/>
  <c r="M1675" i="1"/>
  <c r="M1644" i="1"/>
  <c r="M1612" i="1"/>
  <c r="L1612" i="1"/>
  <c r="M1580" i="1"/>
  <c r="L1580" i="1"/>
  <c r="M1548" i="1"/>
  <c r="M1517" i="1"/>
  <c r="L1517" i="1"/>
  <c r="M1487" i="1"/>
  <c r="M1455" i="1"/>
  <c r="L1455" i="1"/>
  <c r="M1423" i="1"/>
  <c r="L1391" i="1"/>
  <c r="L1359" i="1"/>
  <c r="L1327" i="1"/>
  <c r="M1295" i="1"/>
  <c r="L1295" i="1"/>
  <c r="L1263" i="1"/>
  <c r="M1231" i="1"/>
  <c r="L1231" i="1"/>
  <c r="M1199" i="1"/>
  <c r="L1199" i="1"/>
  <c r="L1167" i="1"/>
  <c r="L1135" i="1"/>
  <c r="M1103" i="1"/>
  <c r="L1071" i="1"/>
  <c r="L1039" i="1"/>
  <c r="L1007" i="1"/>
  <c r="M975" i="1"/>
  <c r="M943" i="1"/>
  <c r="L908" i="1"/>
  <c r="M877" i="1"/>
  <c r="L877" i="1"/>
  <c r="L845" i="1"/>
  <c r="M812" i="1"/>
  <c r="L812" i="1"/>
  <c r="M780" i="1"/>
  <c r="L780" i="1"/>
  <c r="M749" i="1"/>
  <c r="M715" i="1"/>
  <c r="L715" i="1"/>
  <c r="L683" i="1"/>
  <c r="L649" i="1"/>
  <c r="M617" i="1"/>
  <c r="L617" i="1"/>
  <c r="M585" i="1"/>
  <c r="L551" i="1"/>
  <c r="M519" i="1"/>
  <c r="M489" i="1"/>
  <c r="L489" i="1"/>
  <c r="M455" i="1"/>
  <c r="L423" i="1"/>
  <c r="M392" i="1"/>
  <c r="M359" i="1"/>
  <c r="L359" i="1"/>
  <c r="M325" i="1"/>
  <c r="M295" i="1"/>
  <c r="L295" i="1"/>
  <c r="L260" i="1"/>
  <c r="L228" i="1"/>
  <c r="M197" i="1"/>
  <c r="L197" i="1"/>
  <c r="M163" i="1"/>
  <c r="M131" i="1"/>
  <c r="L68" i="1"/>
  <c r="M35" i="1"/>
  <c r="M4" i="1"/>
  <c r="L5405" i="1"/>
  <c r="L5005" i="1"/>
  <c r="L4945" i="1"/>
  <c r="L4885" i="1"/>
  <c r="M4744" i="1"/>
  <c r="M4714" i="1"/>
  <c r="M4685" i="1"/>
  <c r="M4625" i="1"/>
  <c r="L4595" i="1"/>
  <c r="M4565" i="1"/>
  <c r="L4537" i="1"/>
  <c r="L4509" i="1"/>
  <c r="M4481" i="1"/>
  <c r="M4451" i="1"/>
  <c r="M4425" i="1"/>
  <c r="L4393" i="1"/>
  <c r="L4367" i="1"/>
  <c r="M4336" i="1"/>
  <c r="L4308" i="1"/>
  <c r="M4281" i="1"/>
  <c r="L4281" i="1"/>
  <c r="L4253" i="1"/>
  <c r="L4196" i="1"/>
  <c r="M4169" i="1"/>
  <c r="L4169" i="1"/>
  <c r="M4141" i="1"/>
  <c r="L4141" i="1"/>
  <c r="M4115" i="1"/>
  <c r="L4115" i="1"/>
  <c r="M4087" i="1"/>
  <c r="L4087" i="1"/>
  <c r="L4057" i="1"/>
  <c r="L4031" i="1"/>
  <c r="M4001" i="1"/>
  <c r="L4001" i="1"/>
  <c r="M3976" i="1"/>
  <c r="L3976" i="1"/>
  <c r="L3945" i="1"/>
  <c r="M3917" i="1"/>
  <c r="L3917" i="1"/>
  <c r="M3888" i="1"/>
  <c r="L3888" i="1"/>
  <c r="M3859" i="1"/>
  <c r="L3859" i="1"/>
  <c r="M3837" i="1"/>
  <c r="L3837" i="1"/>
  <c r="M3817" i="1"/>
  <c r="L3817" i="1"/>
  <c r="M3797" i="1"/>
  <c r="L3797" i="1"/>
  <c r="L3777" i="1"/>
  <c r="M3737" i="1"/>
  <c r="L3737" i="1"/>
  <c r="M3717" i="1"/>
  <c r="L3717" i="1"/>
  <c r="M3697" i="1"/>
  <c r="L3697" i="1"/>
  <c r="M3677" i="1"/>
  <c r="L3677" i="1"/>
  <c r="M3657" i="1"/>
  <c r="L3657" i="1"/>
  <c r="M3637" i="1"/>
  <c r="L3637" i="1"/>
  <c r="M3617" i="1"/>
  <c r="L3617" i="1"/>
  <c r="M3597" i="1"/>
  <c r="L3597" i="1"/>
  <c r="M3577" i="1"/>
  <c r="M3557" i="1"/>
  <c r="L3537" i="1"/>
  <c r="M3517" i="1"/>
  <c r="M3497" i="1"/>
  <c r="M3477" i="1"/>
  <c r="L3457" i="1"/>
  <c r="M3437" i="1"/>
  <c r="L3417" i="1"/>
  <c r="L3397" i="1"/>
  <c r="L3377" i="1"/>
  <c r="L3357" i="1"/>
  <c r="L3337" i="1"/>
  <c r="L3317" i="1"/>
  <c r="M3297" i="1"/>
  <c r="M3277" i="1"/>
  <c r="M3257" i="1"/>
  <c r="L3257" i="1"/>
  <c r="L3237" i="1"/>
  <c r="M3217" i="1"/>
  <c r="L3217" i="1"/>
  <c r="M3197" i="1"/>
  <c r="M3177" i="1"/>
  <c r="M3157" i="1"/>
  <c r="L3157" i="1"/>
  <c r="L3137" i="1"/>
  <c r="M3117" i="1"/>
  <c r="L3077" i="1"/>
  <c r="M3037" i="1"/>
  <c r="L3017" i="1"/>
  <c r="L2997" i="1"/>
  <c r="M2977" i="1"/>
  <c r="L2977" i="1"/>
  <c r="M2950" i="1"/>
  <c r="L2924" i="1"/>
  <c r="M2899" i="1"/>
  <c r="L2899" i="1"/>
  <c r="M2871" i="1"/>
  <c r="M2846" i="1"/>
  <c r="M2820" i="1"/>
  <c r="L2820" i="1"/>
  <c r="M2793" i="1"/>
  <c r="L2767" i="1"/>
  <c r="M2741" i="1"/>
  <c r="M2716" i="1"/>
  <c r="L2689" i="1"/>
  <c r="M2662" i="1"/>
  <c r="L2662" i="1"/>
  <c r="L2637" i="1"/>
  <c r="M2611" i="1"/>
  <c r="L2585" i="1"/>
  <c r="M2558" i="1"/>
  <c r="L2558" i="1"/>
  <c r="M2532" i="1"/>
  <c r="L2532" i="1"/>
  <c r="L2507" i="1"/>
  <c r="M2479" i="1"/>
  <c r="M2453" i="1"/>
  <c r="L2453" i="1"/>
  <c r="M2425" i="1"/>
  <c r="L2396" i="1"/>
  <c r="L2366" i="1"/>
  <c r="L2337" i="1"/>
  <c r="L2308" i="1"/>
  <c r="M2279" i="1"/>
  <c r="L2251" i="1"/>
  <c r="L2221" i="1"/>
  <c r="M2191" i="1"/>
  <c r="L2133" i="1"/>
  <c r="M2103" i="1"/>
  <c r="L2103" i="1"/>
  <c r="M2075" i="1"/>
  <c r="L2044" i="1"/>
  <c r="L2013" i="1"/>
  <c r="M1983" i="1"/>
  <c r="M1953" i="1"/>
  <c r="L1953" i="1"/>
  <c r="L1923" i="1"/>
  <c r="L1892" i="1"/>
  <c r="L1861" i="1"/>
  <c r="M1829" i="1"/>
  <c r="L1797" i="1"/>
  <c r="L1767" i="1"/>
  <c r="L1737" i="1"/>
  <c r="M1705" i="1"/>
  <c r="L1673" i="1"/>
  <c r="M1643" i="1"/>
  <c r="L1611" i="1"/>
  <c r="M1579" i="1"/>
  <c r="L1579" i="1"/>
  <c r="M1547" i="1"/>
  <c r="M1516" i="1"/>
  <c r="L1453" i="1"/>
  <c r="M1421" i="1"/>
  <c r="L1421" i="1"/>
  <c r="L1389" i="1"/>
  <c r="M1357" i="1"/>
  <c r="L1325" i="1"/>
  <c r="M1293" i="1"/>
  <c r="L1293" i="1"/>
  <c r="M1261" i="1"/>
  <c r="M1229" i="1"/>
  <c r="M1197" i="1"/>
  <c r="L1197" i="1"/>
  <c r="M1165" i="1"/>
  <c r="M1133" i="1"/>
  <c r="M1101" i="1"/>
  <c r="M1069" i="1"/>
  <c r="L1069" i="1"/>
  <c r="L1037" i="1"/>
  <c r="L1005" i="1"/>
  <c r="M973" i="1"/>
  <c r="M941" i="1"/>
  <c r="L907" i="1"/>
  <c r="L843" i="1"/>
  <c r="M811" i="1"/>
  <c r="L811" i="1"/>
  <c r="L779" i="1"/>
  <c r="M747" i="1"/>
  <c r="M713" i="1"/>
  <c r="M681" i="1"/>
  <c r="L681" i="1"/>
  <c r="L647" i="1"/>
  <c r="M615" i="1"/>
  <c r="L615" i="1"/>
  <c r="L584" i="1"/>
  <c r="L549" i="1"/>
  <c r="M517" i="1"/>
  <c r="M488" i="1"/>
  <c r="L488" i="1"/>
  <c r="L454" i="1"/>
  <c r="L421" i="1"/>
  <c r="M391" i="1"/>
  <c r="M357" i="1"/>
  <c r="M324" i="1"/>
  <c r="M293" i="1"/>
  <c r="M259" i="1"/>
  <c r="L227" i="1"/>
  <c r="M195" i="1"/>
  <c r="L195" i="1"/>
  <c r="L129" i="1"/>
  <c r="M99" i="1"/>
  <c r="L67" i="1"/>
  <c r="M33" i="1"/>
  <c r="L3" i="1"/>
  <c r="L4716" i="1"/>
  <c r="L4596" i="1"/>
  <c r="L4496" i="1"/>
  <c r="M4476" i="1"/>
  <c r="M4396" i="1"/>
  <c r="M4276" i="1"/>
  <c r="L4276" i="1"/>
  <c r="L4156" i="1"/>
  <c r="L4076" i="1"/>
  <c r="M3956" i="1"/>
  <c r="L3956" i="1"/>
  <c r="M3876" i="1"/>
  <c r="L2976" i="1"/>
  <c r="M2936" i="1"/>
  <c r="L2896" i="1"/>
  <c r="M2816" i="1"/>
  <c r="L2816" i="1"/>
  <c r="M2776" i="1"/>
  <c r="L2736" i="1"/>
  <c r="M2696" i="1"/>
  <c r="L2696" i="1"/>
  <c r="M2656" i="1"/>
  <c r="M2616" i="1"/>
  <c r="M2576" i="1"/>
  <c r="L2576" i="1"/>
  <c r="L2536" i="1"/>
  <c r="M2496" i="1"/>
  <c r="L2456" i="1"/>
  <c r="L2416" i="1"/>
  <c r="L2376" i="1"/>
  <c r="L2336" i="1"/>
  <c r="M2296" i="1"/>
  <c r="L2296" i="1"/>
  <c r="M2256" i="1"/>
  <c r="L2216" i="1"/>
  <c r="L2176" i="1"/>
  <c r="L2136" i="1"/>
  <c r="M2096" i="1"/>
  <c r="M2056" i="1"/>
  <c r="L2056" i="1"/>
  <c r="M2016" i="1"/>
  <c r="M1976" i="1"/>
  <c r="M1936" i="1"/>
  <c r="L1896" i="1"/>
  <c r="M1856" i="1"/>
  <c r="L1856" i="1"/>
  <c r="L1816" i="1"/>
  <c r="L1776" i="1"/>
  <c r="L1736" i="1"/>
  <c r="M1696" i="1"/>
  <c r="L1696" i="1"/>
  <c r="L1656" i="1"/>
  <c r="L1616" i="1"/>
  <c r="M1576" i="1"/>
  <c r="L1576" i="1"/>
  <c r="M1536" i="1"/>
  <c r="L1496" i="1"/>
  <c r="M1456" i="1"/>
  <c r="M1416" i="1"/>
  <c r="L1416" i="1"/>
  <c r="L1376" i="1"/>
  <c r="M1336" i="1"/>
  <c r="L1336" i="1"/>
  <c r="M1296" i="1"/>
  <c r="L1296" i="1"/>
  <c r="M1256" i="1"/>
  <c r="L1256" i="1"/>
  <c r="M1216" i="1"/>
  <c r="L1216" i="1"/>
  <c r="M1176" i="1"/>
  <c r="L1176" i="1"/>
  <c r="M1136" i="1"/>
  <c r="L1136" i="1"/>
  <c r="M1056" i="1"/>
  <c r="L1056" i="1"/>
  <c r="M1016" i="1"/>
  <c r="L1016" i="1"/>
  <c r="M976" i="1"/>
  <c r="L936" i="1"/>
  <c r="L916" i="1"/>
  <c r="L856" i="1"/>
  <c r="M816" i="1"/>
  <c r="L816" i="1"/>
  <c r="L796" i="1"/>
  <c r="M736" i="1"/>
  <c r="L736" i="1"/>
  <c r="M696" i="1"/>
  <c r="L676" i="1"/>
  <c r="L656" i="1"/>
  <c r="M616" i="1"/>
  <c r="L616" i="1"/>
  <c r="L576" i="1"/>
  <c r="M556" i="1"/>
  <c r="L556" i="1"/>
  <c r="M536" i="1"/>
  <c r="L496" i="1"/>
  <c r="M456" i="1"/>
  <c r="M436" i="1"/>
  <c r="L436" i="1"/>
  <c r="M376" i="1"/>
  <c r="L336" i="1"/>
  <c r="L316" i="1"/>
  <c r="L256" i="1"/>
  <c r="M216" i="1"/>
  <c r="L216" i="1"/>
  <c r="M196" i="1"/>
  <c r="L196" i="1"/>
  <c r="L176" i="1"/>
  <c r="M136" i="1"/>
  <c r="L136" i="1"/>
  <c r="M96" i="1"/>
  <c r="L96" i="1"/>
  <c r="M76" i="1"/>
  <c r="M16" i="1"/>
  <c r="L16" i="1"/>
  <c r="L8364" i="1"/>
  <c r="L8204" i="1"/>
  <c r="L8044" i="1"/>
  <c r="L7724" i="1"/>
  <c r="L7404" i="1"/>
  <c r="L7084" i="1"/>
  <c r="L6764" i="1"/>
  <c r="L6444" i="1"/>
  <c r="L6124" i="1"/>
  <c r="L5624" i="1"/>
  <c r="L5484" i="1"/>
  <c r="L5384" i="1"/>
  <c r="L5264" i="1"/>
  <c r="L5244" i="1"/>
  <c r="L5224" i="1"/>
  <c r="L5184" i="1"/>
  <c r="L5164" i="1"/>
  <c r="L5104" i="1"/>
  <c r="L5084" i="1"/>
  <c r="L5044" i="1"/>
  <c r="L4904" i="1"/>
  <c r="L4864" i="1"/>
  <c r="L4824" i="1"/>
  <c r="L4804" i="1"/>
  <c r="M4743" i="1"/>
  <c r="M4684" i="1"/>
  <c r="L4684" i="1"/>
  <c r="M4653" i="1"/>
  <c r="M4593" i="1"/>
  <c r="L4564" i="1"/>
  <c r="L4536" i="1"/>
  <c r="L4508" i="1"/>
  <c r="M4480" i="1"/>
  <c r="L4423" i="1"/>
  <c r="M4392" i="1"/>
  <c r="L4365" i="1"/>
  <c r="M4335" i="1"/>
  <c r="M4307" i="1"/>
  <c r="M4280" i="1"/>
  <c r="L4280" i="1"/>
  <c r="L4252" i="1"/>
  <c r="M4225" i="1"/>
  <c r="L4195" i="1"/>
  <c r="M4168" i="1"/>
  <c r="L4139" i="1"/>
  <c r="L4113" i="1"/>
  <c r="L4085" i="1"/>
  <c r="L4056" i="1"/>
  <c r="M4029" i="1"/>
  <c r="M4000" i="1"/>
  <c r="L4000" i="1"/>
  <c r="L3975" i="1"/>
  <c r="M3944" i="1"/>
  <c r="M3916" i="1"/>
  <c r="L3916" i="1"/>
  <c r="M3887" i="1"/>
  <c r="L3887" i="1"/>
  <c r="M3857" i="1"/>
  <c r="L3857" i="1"/>
  <c r="M3836" i="1"/>
  <c r="L3836" i="1"/>
  <c r="L3816" i="1"/>
  <c r="M3796" i="1"/>
  <c r="L3796" i="1"/>
  <c r="L3776" i="1"/>
  <c r="M3756" i="1"/>
  <c r="M3736" i="1"/>
  <c r="M3716" i="1"/>
  <c r="M3696" i="1"/>
  <c r="L3696" i="1"/>
  <c r="M3676" i="1"/>
  <c r="L3676" i="1"/>
  <c r="M3656" i="1"/>
  <c r="L3656" i="1"/>
  <c r="M3636" i="1"/>
  <c r="L3616" i="1"/>
  <c r="M3596" i="1"/>
  <c r="L3596" i="1"/>
  <c r="M3576" i="1"/>
  <c r="M3556" i="1"/>
  <c r="M3536" i="1"/>
  <c r="M3516" i="1"/>
  <c r="M3496" i="1"/>
  <c r="M3476" i="1"/>
  <c r="M3456" i="1"/>
  <c r="L3456" i="1"/>
  <c r="M3436" i="1"/>
  <c r="L3396" i="1"/>
  <c r="L3376" i="1"/>
  <c r="L3356" i="1"/>
  <c r="L3336" i="1"/>
  <c r="M3316" i="1"/>
  <c r="L3316" i="1"/>
  <c r="M3296" i="1"/>
  <c r="L3276" i="1"/>
  <c r="M3256" i="1"/>
  <c r="L3256" i="1"/>
  <c r="M3236" i="1"/>
  <c r="L3236" i="1"/>
  <c r="L3216" i="1"/>
  <c r="M3196" i="1"/>
  <c r="M3176" i="1"/>
  <c r="M3156" i="1"/>
  <c r="M3116" i="1"/>
  <c r="M3096" i="1"/>
  <c r="L3076" i="1"/>
  <c r="M3056" i="1"/>
  <c r="M3036" i="1"/>
  <c r="L3016" i="1"/>
  <c r="M2996" i="1"/>
  <c r="M2975" i="1"/>
  <c r="L2975" i="1"/>
  <c r="M2949" i="1"/>
  <c r="L2923" i="1"/>
  <c r="L2897" i="1"/>
  <c r="L2870" i="1"/>
  <c r="M2845" i="1"/>
  <c r="M2791" i="1"/>
  <c r="M2766" i="1"/>
  <c r="L2766" i="1"/>
  <c r="M2740" i="1"/>
  <c r="L2715" i="1"/>
  <c r="L2687" i="1"/>
  <c r="L2661" i="1"/>
  <c r="L2636" i="1"/>
  <c r="M2583" i="1"/>
  <c r="L2583" i="1"/>
  <c r="M2557" i="1"/>
  <c r="L2557" i="1"/>
  <c r="L2531" i="1"/>
  <c r="M2505" i="1"/>
  <c r="M2478" i="1"/>
  <c r="M2452" i="1"/>
  <c r="M2423" i="1"/>
  <c r="L2423" i="1"/>
  <c r="L2395" i="1"/>
  <c r="M2365" i="1"/>
  <c r="L2335" i="1"/>
  <c r="M2307" i="1"/>
  <c r="L2307" i="1"/>
  <c r="M2277" i="1"/>
  <c r="L2249" i="1"/>
  <c r="L2220" i="1"/>
  <c r="L2190" i="1"/>
  <c r="M2161" i="1"/>
  <c r="L2132" i="1"/>
  <c r="L2043" i="1"/>
  <c r="L2012" i="1"/>
  <c r="M1981" i="1"/>
  <c r="L1951" i="1"/>
  <c r="L1921" i="1"/>
  <c r="L1860" i="1"/>
  <c r="M1828" i="1"/>
  <c r="L1796" i="1"/>
  <c r="M1765" i="1"/>
  <c r="L1735" i="1"/>
  <c r="M1703" i="1"/>
  <c r="L1703" i="1"/>
  <c r="M1671" i="1"/>
  <c r="L1641" i="1"/>
  <c r="M1609" i="1"/>
  <c r="L1577" i="1"/>
  <c r="M1545" i="1"/>
  <c r="L1545" i="1"/>
  <c r="M1515" i="1"/>
  <c r="L1484" i="1"/>
  <c r="M1452" i="1"/>
  <c r="M1420" i="1"/>
  <c r="L1388" i="1"/>
  <c r="M1356" i="1"/>
  <c r="L1324" i="1"/>
  <c r="M1292" i="1"/>
  <c r="L1292" i="1"/>
  <c r="M1260" i="1"/>
  <c r="L1260" i="1"/>
  <c r="M1228" i="1"/>
  <c r="L1196" i="1"/>
  <c r="L1164" i="1"/>
  <c r="M1132" i="1"/>
  <c r="L1100" i="1"/>
  <c r="L1068" i="1"/>
  <c r="M1036" i="1"/>
  <c r="M1004" i="1"/>
  <c r="M972" i="1"/>
  <c r="L905" i="1"/>
  <c r="M875" i="1"/>
  <c r="M841" i="1"/>
  <c r="M809" i="1"/>
  <c r="L809" i="1"/>
  <c r="M777" i="1"/>
  <c r="L777" i="1"/>
  <c r="L745" i="1"/>
  <c r="M711" i="1"/>
  <c r="M680" i="1"/>
  <c r="L680" i="1"/>
  <c r="L645" i="1"/>
  <c r="L613" i="1"/>
  <c r="L583" i="1"/>
  <c r="L548" i="1"/>
  <c r="M516" i="1"/>
  <c r="M487" i="1"/>
  <c r="M453" i="1"/>
  <c r="M420" i="1"/>
  <c r="L390" i="1"/>
  <c r="M356" i="1"/>
  <c r="L356" i="1"/>
  <c r="M323" i="1"/>
  <c r="L291" i="1"/>
  <c r="M257" i="1"/>
  <c r="L257" i="1"/>
  <c r="L225" i="1"/>
  <c r="L193" i="1"/>
  <c r="M159" i="1"/>
  <c r="L128" i="1"/>
  <c r="M97" i="1"/>
  <c r="M65" i="1"/>
  <c r="M32" i="1"/>
  <c r="L5283" i="1"/>
  <c r="L5043" i="1"/>
  <c r="L5003" i="1"/>
  <c r="L4943" i="1"/>
  <c r="L4863" i="1"/>
  <c r="L4843" i="1"/>
  <c r="L4823" i="1"/>
  <c r="J8542" i="1"/>
  <c r="J8522" i="1"/>
  <c r="J8502" i="1"/>
  <c r="J8482" i="1"/>
  <c r="J8462" i="1"/>
  <c r="J8442" i="1"/>
  <c r="J8422" i="1"/>
  <c r="J8402" i="1"/>
  <c r="J8382" i="1"/>
  <c r="J8362" i="1"/>
  <c r="J8342" i="1"/>
  <c r="J8322" i="1"/>
  <c r="J8302" i="1"/>
  <c r="J8282" i="1"/>
  <c r="J8262" i="1"/>
  <c r="J8242" i="1"/>
  <c r="J8222" i="1"/>
  <c r="J8202" i="1"/>
  <c r="J8182" i="1"/>
  <c r="J8162" i="1"/>
  <c r="J8142" i="1"/>
  <c r="J8122" i="1"/>
  <c r="J8102" i="1"/>
  <c r="J8082" i="1"/>
  <c r="J8062" i="1"/>
  <c r="J8042" i="1"/>
  <c r="J8022" i="1"/>
  <c r="J8002" i="1"/>
  <c r="J7982" i="1"/>
  <c r="J7962" i="1"/>
  <c r="J7942" i="1"/>
  <c r="J7922" i="1"/>
  <c r="J7902" i="1"/>
  <c r="J7882" i="1"/>
  <c r="J7862" i="1"/>
  <c r="J7842" i="1"/>
  <c r="J7822" i="1"/>
  <c r="J7802" i="1"/>
  <c r="J7782" i="1"/>
  <c r="J7762" i="1"/>
  <c r="J7742" i="1"/>
  <c r="J7722" i="1"/>
  <c r="J7702" i="1"/>
  <c r="J7682" i="1"/>
  <c r="J7662" i="1"/>
  <c r="J7642" i="1"/>
  <c r="J7622" i="1"/>
  <c r="J7602" i="1"/>
  <c r="J7582" i="1"/>
  <c r="J7562" i="1"/>
  <c r="J7542" i="1"/>
  <c r="J7522" i="1"/>
  <c r="J7502" i="1"/>
  <c r="J7482" i="1"/>
  <c r="J7462" i="1"/>
  <c r="J7442" i="1"/>
  <c r="J7422" i="1"/>
  <c r="J7402" i="1"/>
  <c r="J7382" i="1"/>
  <c r="J7362" i="1"/>
  <c r="J7342" i="1"/>
  <c r="J7322" i="1"/>
  <c r="J7302" i="1"/>
  <c r="J7282" i="1"/>
  <c r="J7262" i="1"/>
  <c r="J7242" i="1"/>
  <c r="J7222" i="1"/>
  <c r="J7202" i="1"/>
  <c r="J7182" i="1"/>
  <c r="J7162" i="1"/>
  <c r="J7142" i="1"/>
  <c r="J7122" i="1"/>
  <c r="J7102" i="1"/>
  <c r="J7082" i="1"/>
  <c r="J7062" i="1"/>
  <c r="J7042" i="1"/>
  <c r="J7022" i="1"/>
  <c r="J7002" i="1"/>
  <c r="J6982" i="1"/>
  <c r="J6962" i="1"/>
  <c r="J6942" i="1"/>
  <c r="J6922" i="1"/>
  <c r="J6902" i="1"/>
  <c r="J6882" i="1"/>
  <c r="J6862" i="1"/>
  <c r="J6822" i="1"/>
  <c r="J6802" i="1"/>
  <c r="J6782" i="1"/>
  <c r="J6762" i="1"/>
  <c r="J6742" i="1"/>
  <c r="J6722" i="1"/>
  <c r="J6702" i="1"/>
  <c r="J6682" i="1"/>
  <c r="J6662" i="1"/>
  <c r="J6642" i="1"/>
  <c r="J6622" i="1"/>
  <c r="J6602" i="1"/>
  <c r="J6582" i="1"/>
  <c r="J6562" i="1"/>
  <c r="J6542" i="1"/>
  <c r="J6522" i="1"/>
  <c r="J6502" i="1"/>
  <c r="J6482" i="1"/>
  <c r="J6462" i="1"/>
  <c r="J6442" i="1"/>
  <c r="J6422" i="1"/>
  <c r="J6402" i="1"/>
  <c r="J6382" i="1"/>
  <c r="J6362" i="1"/>
  <c r="J6342" i="1"/>
  <c r="J6322" i="1"/>
  <c r="J6302" i="1"/>
  <c r="J6282" i="1"/>
  <c r="J6262" i="1"/>
  <c r="J6242" i="1"/>
  <c r="J6222" i="1"/>
  <c r="J6202" i="1"/>
  <c r="J6182" i="1"/>
  <c r="J6162" i="1"/>
  <c r="J6142" i="1"/>
  <c r="J6122" i="1"/>
  <c r="J6102" i="1"/>
  <c r="J6082" i="1"/>
  <c r="J6062" i="1"/>
  <c r="J6042" i="1"/>
  <c r="J6022" i="1"/>
  <c r="J6002" i="1"/>
  <c r="J5982" i="1"/>
  <c r="J5962" i="1"/>
  <c r="J5942" i="1"/>
  <c r="J5922" i="1"/>
  <c r="J5902" i="1"/>
  <c r="J5882" i="1"/>
  <c r="J5862" i="1"/>
  <c r="J5842" i="1"/>
  <c r="J5822" i="1"/>
  <c r="J5802" i="1"/>
  <c r="J5782" i="1"/>
  <c r="J5762" i="1"/>
  <c r="J5742" i="1"/>
  <c r="J5722" i="1"/>
  <c r="J5702" i="1"/>
  <c r="J5682" i="1"/>
  <c r="J5662" i="1"/>
  <c r="J5642" i="1"/>
  <c r="J5622" i="1"/>
  <c r="J5602" i="1"/>
  <c r="J5582" i="1"/>
  <c r="J5562" i="1"/>
  <c r="J5542" i="1"/>
  <c r="J5522" i="1"/>
  <c r="J5502" i="1"/>
  <c r="J5482" i="1"/>
  <c r="J5462" i="1"/>
  <c r="J5442" i="1"/>
  <c r="J5422" i="1"/>
  <c r="J5402" i="1"/>
  <c r="J5382" i="1"/>
  <c r="J5362" i="1"/>
  <c r="J5342" i="1"/>
  <c r="J5322" i="1"/>
  <c r="J5302" i="1"/>
  <c r="J5282" i="1"/>
  <c r="J5262" i="1"/>
  <c r="J5242" i="1"/>
  <c r="J5222" i="1"/>
  <c r="J5202" i="1"/>
  <c r="J5182" i="1"/>
  <c r="J5162" i="1"/>
  <c r="J5142" i="1"/>
  <c r="J5122" i="1"/>
  <c r="J5102" i="1"/>
  <c r="J5082" i="1"/>
  <c r="J5062" i="1"/>
  <c r="J5042" i="1"/>
  <c r="J5022" i="1"/>
  <c r="J5002" i="1"/>
  <c r="J4982" i="1"/>
  <c r="J4962" i="1"/>
  <c r="J4942" i="1"/>
  <c r="J4922" i="1"/>
  <c r="J4902" i="1"/>
  <c r="J4882" i="1"/>
  <c r="J4862" i="1"/>
  <c r="J4842" i="1"/>
  <c r="J4822" i="1"/>
  <c r="J4802" i="1"/>
  <c r="J4782" i="1"/>
  <c r="J4762" i="1"/>
  <c r="J4742" i="1"/>
  <c r="J4722" i="1"/>
  <c r="J4702" i="1"/>
  <c r="J4682" i="1"/>
  <c r="J4662" i="1"/>
  <c r="J4642" i="1"/>
  <c r="J4622" i="1"/>
  <c r="J4602" i="1"/>
  <c r="J4582" i="1"/>
  <c r="J4562" i="1"/>
  <c r="J4542" i="1"/>
  <c r="J4522" i="1"/>
  <c r="J4502" i="1"/>
  <c r="J4482" i="1"/>
  <c r="J4462" i="1"/>
  <c r="J4442" i="1"/>
  <c r="J4422" i="1"/>
  <c r="J4402" i="1"/>
  <c r="J4382" i="1"/>
  <c r="J4362" i="1"/>
  <c r="J4342" i="1"/>
  <c r="J4322" i="1"/>
  <c r="J4302" i="1"/>
  <c r="J4282" i="1"/>
  <c r="J4262" i="1"/>
  <c r="J4242" i="1"/>
  <c r="J4222" i="1"/>
  <c r="J4202" i="1"/>
  <c r="J4182" i="1"/>
  <c r="J4162" i="1"/>
  <c r="J4142" i="1"/>
  <c r="J4122" i="1"/>
  <c r="J4102" i="1"/>
  <c r="J4082" i="1"/>
  <c r="J4062" i="1"/>
  <c r="J4042" i="1"/>
  <c r="J4022" i="1"/>
  <c r="J4002" i="1"/>
  <c r="J3982" i="1"/>
  <c r="J3962" i="1"/>
  <c r="J3942" i="1"/>
  <c r="J3922" i="1"/>
  <c r="J3902" i="1"/>
  <c r="J3882" i="1"/>
  <c r="J3862" i="1"/>
  <c r="J3822" i="1"/>
  <c r="J3802" i="1"/>
  <c r="J3782" i="1"/>
  <c r="J3762" i="1"/>
  <c r="J3742" i="1"/>
  <c r="J3722" i="1"/>
  <c r="J3702" i="1"/>
  <c r="J3682" i="1"/>
  <c r="J3662" i="1"/>
  <c r="J3642" i="1"/>
  <c r="J3622" i="1"/>
  <c r="J3602" i="1"/>
  <c r="J3582" i="1"/>
  <c r="J3562" i="1"/>
  <c r="J3542" i="1"/>
  <c r="J3522" i="1"/>
  <c r="J3502" i="1"/>
  <c r="J3482" i="1"/>
  <c r="J3462" i="1"/>
  <c r="J3442" i="1"/>
  <c r="J3422" i="1"/>
  <c r="J3402" i="1"/>
  <c r="J3382" i="1"/>
  <c r="J3362" i="1"/>
  <c r="J3342" i="1"/>
  <c r="J3322" i="1"/>
  <c r="J3302" i="1"/>
  <c r="J3282" i="1"/>
  <c r="J3262" i="1"/>
  <c r="J3242" i="1"/>
  <c r="J3222" i="1"/>
  <c r="J3202" i="1"/>
  <c r="J3182" i="1"/>
  <c r="J3162" i="1"/>
  <c r="J3142" i="1"/>
  <c r="J3122" i="1"/>
  <c r="J3102" i="1"/>
  <c r="J3082" i="1"/>
  <c r="J3062" i="1"/>
  <c r="J3042" i="1"/>
  <c r="J3022" i="1"/>
  <c r="J3002" i="1"/>
  <c r="J2982" i="1"/>
  <c r="J2962" i="1"/>
  <c r="J2942" i="1"/>
  <c r="J2922" i="1"/>
  <c r="J2902" i="1"/>
  <c r="J2882" i="1"/>
  <c r="J2862" i="1"/>
  <c r="J2842" i="1"/>
  <c r="J2822" i="1"/>
  <c r="J2802" i="1"/>
  <c r="J2782" i="1"/>
  <c r="J2762" i="1"/>
  <c r="J2742" i="1"/>
  <c r="J2722" i="1"/>
  <c r="J2702" i="1"/>
  <c r="J2682" i="1"/>
  <c r="J2662" i="1"/>
  <c r="J2642" i="1"/>
  <c r="J2622" i="1"/>
  <c r="J2602" i="1"/>
  <c r="J2582" i="1"/>
  <c r="J2562" i="1"/>
  <c r="J2542" i="1"/>
  <c r="J2522" i="1"/>
  <c r="J2502" i="1"/>
  <c r="J2482" i="1"/>
  <c r="J2462" i="1"/>
  <c r="J2442" i="1"/>
  <c r="J2422" i="1"/>
  <c r="J2402" i="1"/>
  <c r="J2382" i="1"/>
  <c r="J2362" i="1"/>
  <c r="J2342" i="1"/>
  <c r="J2322" i="1"/>
  <c r="J2302" i="1"/>
  <c r="J2282" i="1"/>
  <c r="J2262" i="1"/>
  <c r="J2242" i="1"/>
  <c r="J2222" i="1"/>
  <c r="J2202" i="1"/>
  <c r="J2182" i="1"/>
  <c r="J2162" i="1"/>
  <c r="J2142" i="1"/>
  <c r="J2122" i="1"/>
  <c r="J2102" i="1"/>
  <c r="J2082" i="1"/>
  <c r="J2062" i="1"/>
  <c r="J2042" i="1"/>
  <c r="J2022" i="1"/>
  <c r="J2002" i="1"/>
  <c r="J1982" i="1"/>
  <c r="J1962" i="1"/>
  <c r="J1942" i="1"/>
  <c r="J1922" i="1"/>
  <c r="J1902" i="1"/>
  <c r="J1882" i="1"/>
  <c r="J1862" i="1"/>
  <c r="J1842" i="1"/>
  <c r="J1822" i="1"/>
  <c r="J1802" i="1"/>
  <c r="J1782" i="1"/>
  <c r="J1762" i="1"/>
  <c r="J1742" i="1"/>
  <c r="J1722" i="1"/>
  <c r="J1702" i="1"/>
  <c r="J1682" i="1"/>
  <c r="J1662" i="1"/>
  <c r="J1642" i="1"/>
  <c r="J1622" i="1"/>
  <c r="J1602" i="1"/>
  <c r="J1582" i="1"/>
  <c r="J1562" i="1"/>
  <c r="J1542" i="1"/>
  <c r="J1522" i="1"/>
  <c r="J1502" i="1"/>
  <c r="J1482" i="1"/>
  <c r="J1462" i="1"/>
  <c r="J1442" i="1"/>
  <c r="J1422" i="1"/>
  <c r="J1402" i="1"/>
  <c r="J1382" i="1"/>
  <c r="J1362" i="1"/>
  <c r="J1342" i="1"/>
  <c r="J1322" i="1"/>
  <c r="J1302" i="1"/>
  <c r="J1282" i="1"/>
  <c r="J1262" i="1"/>
  <c r="J1242" i="1"/>
  <c r="J1222" i="1"/>
  <c r="J1202" i="1"/>
  <c r="J1182" i="1"/>
  <c r="J1162" i="1"/>
  <c r="J1142" i="1"/>
  <c r="J1122" i="1"/>
  <c r="J1102" i="1"/>
  <c r="J1082" i="1"/>
  <c r="J1062" i="1"/>
  <c r="J1042" i="1"/>
  <c r="J1022" i="1"/>
  <c r="J1002" i="1"/>
  <c r="J982" i="1"/>
  <c r="J962" i="1"/>
  <c r="J942" i="1"/>
  <c r="J922" i="1"/>
  <c r="J902" i="1"/>
  <c r="J882" i="1"/>
  <c r="J862" i="1"/>
  <c r="J842" i="1"/>
  <c r="J822" i="1"/>
  <c r="J782" i="1"/>
  <c r="J762" i="1"/>
  <c r="J742" i="1"/>
  <c r="J722" i="1"/>
  <c r="J702" i="1"/>
  <c r="J682" i="1"/>
  <c r="J662" i="1"/>
  <c r="J642" i="1"/>
  <c r="J622" i="1"/>
  <c r="J602" i="1"/>
  <c r="J582" i="1"/>
  <c r="J562" i="1"/>
  <c r="J542" i="1"/>
  <c r="J522" i="1"/>
  <c r="J502" i="1"/>
  <c r="J482" i="1"/>
  <c r="J462" i="1"/>
  <c r="J442" i="1"/>
  <c r="J422" i="1"/>
  <c r="J402" i="1"/>
  <c r="J382" i="1"/>
  <c r="J362" i="1"/>
  <c r="J342" i="1"/>
  <c r="J322" i="1"/>
  <c r="J302" i="1"/>
  <c r="J282" i="1"/>
  <c r="J262" i="1"/>
  <c r="J242" i="1"/>
  <c r="J222" i="1"/>
  <c r="J202" i="1"/>
  <c r="J182" i="1"/>
  <c r="J162" i="1"/>
  <c r="J142" i="1"/>
  <c r="J122" i="1"/>
  <c r="J102" i="1"/>
  <c r="J82" i="1"/>
  <c r="J62" i="1"/>
  <c r="J42" i="1"/>
  <c r="J22" i="1"/>
  <c r="J419" i="1"/>
  <c r="J399" i="1"/>
  <c r="J379" i="1"/>
  <c r="J359" i="1"/>
  <c r="J339" i="1"/>
  <c r="J319" i="1"/>
  <c r="J299" i="1"/>
  <c r="J279" i="1"/>
  <c r="J259" i="1"/>
  <c r="J239" i="1"/>
  <c r="J219" i="1"/>
  <c r="J199" i="1"/>
  <c r="J179" i="1"/>
  <c r="J159" i="1"/>
  <c r="J139" i="1"/>
  <c r="J119" i="1"/>
  <c r="J99" i="1"/>
  <c r="J79" i="1"/>
  <c r="J59" i="1"/>
  <c r="J39" i="1"/>
  <c r="J19" i="1"/>
  <c r="J8538" i="1"/>
  <c r="J8518" i="1"/>
  <c r="J8498" i="1"/>
  <c r="J8478" i="1"/>
  <c r="J8458" i="1"/>
  <c r="J8438" i="1"/>
  <c r="J8418" i="1"/>
  <c r="J8398" i="1"/>
  <c r="J8378" i="1"/>
  <c r="J8358" i="1"/>
  <c r="J8338" i="1"/>
  <c r="J8318" i="1"/>
  <c r="J8298" i="1"/>
  <c r="J8278" i="1"/>
  <c r="J8258" i="1"/>
  <c r="J8238" i="1"/>
  <c r="J8218" i="1"/>
  <c r="J8198" i="1"/>
  <c r="J8178" i="1"/>
  <c r="J8158" i="1"/>
  <c r="J8138" i="1"/>
  <c r="J8118" i="1"/>
  <c r="J8098" i="1"/>
  <c r="J8078" i="1"/>
  <c r="J8058" i="1"/>
  <c r="J8038" i="1"/>
  <c r="J8018" i="1"/>
  <c r="J7998" i="1"/>
  <c r="J7978" i="1"/>
  <c r="J7958" i="1"/>
  <c r="J7938" i="1"/>
  <c r="J7918" i="1"/>
  <c r="J7898" i="1"/>
  <c r="J7858" i="1"/>
  <c r="J7838" i="1"/>
  <c r="J7818" i="1"/>
  <c r="J7798" i="1"/>
  <c r="J7778" i="1"/>
  <c r="J7758" i="1"/>
  <c r="J7738" i="1"/>
  <c r="J7718" i="1"/>
  <c r="J7698" i="1"/>
  <c r="J7678" i="1"/>
  <c r="J7658" i="1"/>
  <c r="J7638" i="1"/>
  <c r="J7618" i="1"/>
  <c r="J7598" i="1"/>
  <c r="J7578" i="1"/>
  <c r="J7558" i="1"/>
  <c r="J7538" i="1"/>
  <c r="J7518" i="1"/>
  <c r="J7498" i="1"/>
  <c r="J7478" i="1"/>
  <c r="J7458" i="1"/>
  <c r="J7438" i="1"/>
  <c r="J7418" i="1"/>
  <c r="J7398" i="1"/>
  <c r="J7378" i="1"/>
  <c r="J7358" i="1"/>
  <c r="J7338" i="1"/>
  <c r="J7318" i="1"/>
  <c r="J7298" i="1"/>
  <c r="J7278" i="1"/>
  <c r="J7258" i="1"/>
  <c r="J7238" i="1"/>
  <c r="J7218" i="1"/>
  <c r="J7198" i="1"/>
  <c r="J7178" i="1"/>
  <c r="J7158" i="1"/>
  <c r="J7138" i="1"/>
  <c r="J7118" i="1"/>
  <c r="J7098" i="1"/>
  <c r="J7078" i="1"/>
  <c r="J7058" i="1"/>
  <c r="J7038" i="1"/>
  <c r="J7018" i="1"/>
  <c r="J6998" i="1"/>
  <c r="J6978" i="1"/>
  <c r="J6958" i="1"/>
  <c r="J6938" i="1"/>
  <c r="J6918" i="1"/>
  <c r="J6898" i="1"/>
  <c r="J6878" i="1"/>
  <c r="J6858" i="1"/>
  <c r="J6838" i="1"/>
  <c r="J6818" i="1"/>
  <c r="J6798" i="1"/>
  <c r="J6778" i="1"/>
  <c r="J6758" i="1"/>
  <c r="J6738" i="1"/>
  <c r="J6718" i="1"/>
  <c r="J6698" i="1"/>
  <c r="J6678" i="1"/>
  <c r="J6658" i="1"/>
  <c r="J6638" i="1"/>
  <c r="J6618" i="1"/>
  <c r="J6598" i="1"/>
  <c r="J6578" i="1"/>
  <c r="J6558" i="1"/>
  <c r="J6538" i="1"/>
  <c r="J6518" i="1"/>
  <c r="J6498" i="1"/>
  <c r="J6478" i="1"/>
  <c r="J6458" i="1"/>
  <c r="J6438" i="1"/>
  <c r="J6418" i="1"/>
  <c r="J6398" i="1"/>
  <c r="J6378" i="1"/>
  <c r="J6358" i="1"/>
  <c r="J6338" i="1"/>
  <c r="J6318" i="1"/>
  <c r="J6298" i="1"/>
  <c r="J6278" i="1"/>
  <c r="J6258" i="1"/>
  <c r="J6238" i="1"/>
  <c r="J6218" i="1"/>
  <c r="J6198" i="1"/>
  <c r="J6178" i="1"/>
  <c r="J6158" i="1"/>
  <c r="J6138" i="1"/>
  <c r="J6118" i="1"/>
  <c r="J6098" i="1"/>
  <c r="J6078" i="1"/>
  <c r="J6058" i="1"/>
  <c r="J6038" i="1"/>
  <c r="J6018" i="1"/>
  <c r="J5998" i="1"/>
  <c r="J5978" i="1"/>
  <c r="J5958" i="1"/>
  <c r="J5938" i="1"/>
  <c r="J5918" i="1"/>
  <c r="J5898" i="1"/>
  <c r="J5878" i="1"/>
  <c r="J5858" i="1"/>
  <c r="J5818" i="1"/>
  <c r="J5798" i="1"/>
  <c r="J5778" i="1"/>
  <c r="J5758" i="1"/>
  <c r="J5738" i="1"/>
  <c r="J5718" i="1"/>
  <c r="J5698" i="1"/>
  <c r="J5678" i="1"/>
  <c r="J5658" i="1"/>
  <c r="J5638" i="1"/>
  <c r="J5618" i="1"/>
  <c r="J5598" i="1"/>
  <c r="J5578" i="1"/>
  <c r="J5558" i="1"/>
  <c r="J5538" i="1"/>
  <c r="J5518" i="1"/>
  <c r="J5498" i="1"/>
  <c r="J5458" i="1"/>
  <c r="J5438" i="1"/>
  <c r="J5418" i="1"/>
  <c r="J5398" i="1"/>
  <c r="J5378" i="1"/>
  <c r="J5358" i="1"/>
  <c r="J5338" i="1"/>
  <c r="J5318" i="1"/>
  <c r="J5298" i="1"/>
  <c r="J5278" i="1"/>
  <c r="J5258" i="1"/>
  <c r="J5238" i="1"/>
  <c r="J5218" i="1"/>
  <c r="J5198" i="1"/>
  <c r="J5178" i="1"/>
  <c r="J5158" i="1"/>
  <c r="J5138" i="1"/>
  <c r="J5118" i="1"/>
  <c r="J5098" i="1"/>
  <c r="J5078" i="1"/>
  <c r="J5058" i="1"/>
  <c r="J5038" i="1"/>
  <c r="J5018" i="1"/>
  <c r="J4998" i="1"/>
  <c r="J4978" i="1"/>
  <c r="J4958" i="1"/>
  <c r="J4938" i="1"/>
  <c r="J4918" i="1"/>
  <c r="J4898" i="1"/>
  <c r="J4878" i="1"/>
  <c r="J4858" i="1"/>
  <c r="J4838" i="1"/>
  <c r="J4818" i="1"/>
  <c r="J4798" i="1"/>
  <c r="J4778" i="1"/>
  <c r="J4758" i="1"/>
  <c r="J4738" i="1"/>
  <c r="J4718" i="1"/>
  <c r="J4698" i="1"/>
  <c r="J4678" i="1"/>
  <c r="J4658" i="1"/>
  <c r="J4638" i="1"/>
  <c r="J4618" i="1"/>
  <c r="J4598" i="1"/>
  <c r="J4578" i="1"/>
  <c r="J4558" i="1"/>
  <c r="J4538" i="1"/>
  <c r="J4518" i="1"/>
  <c r="J4498" i="1"/>
  <c r="J4478" i="1"/>
  <c r="J4458" i="1"/>
  <c r="J4438" i="1"/>
  <c r="J4418" i="1"/>
  <c r="J4398" i="1"/>
  <c r="J4378" i="1"/>
  <c r="J4358" i="1"/>
  <c r="J4338" i="1"/>
  <c r="J4318" i="1"/>
  <c r="J4298" i="1"/>
  <c r="J4278" i="1"/>
  <c r="J4258" i="1"/>
  <c r="J4238" i="1"/>
  <c r="J4218" i="1"/>
  <c r="J4198" i="1"/>
  <c r="J4178" i="1"/>
  <c r="J4158" i="1"/>
  <c r="J4138" i="1"/>
  <c r="J4118" i="1"/>
  <c r="J4098" i="1"/>
  <c r="J4078" i="1"/>
  <c r="J4058" i="1"/>
  <c r="J4038" i="1"/>
  <c r="J4018" i="1"/>
  <c r="J3998" i="1"/>
  <c r="J3978" i="1"/>
  <c r="J3958" i="1"/>
  <c r="J3938" i="1"/>
  <c r="J3918" i="1"/>
  <c r="J3898" i="1"/>
  <c r="J3878" i="1"/>
  <c r="J3858" i="1"/>
  <c r="J3838" i="1"/>
  <c r="J3818" i="1"/>
  <c r="J3798" i="1"/>
  <c r="J3778" i="1"/>
  <c r="J3758" i="1"/>
  <c r="J3738" i="1"/>
  <c r="J3718" i="1"/>
  <c r="J3698" i="1"/>
  <c r="J3678" i="1"/>
  <c r="J3658" i="1"/>
  <c r="J3638" i="1"/>
  <c r="J3618" i="1"/>
  <c r="J3598" i="1"/>
  <c r="J3578" i="1"/>
  <c r="J3558" i="1"/>
  <c r="J3538" i="1"/>
  <c r="J3518" i="1"/>
  <c r="J3498" i="1"/>
  <c r="J3478" i="1"/>
  <c r="J3458" i="1"/>
  <c r="J3438" i="1"/>
  <c r="J3418" i="1"/>
  <c r="J3398" i="1"/>
  <c r="J3378" i="1"/>
  <c r="J3358" i="1"/>
  <c r="J3338" i="1"/>
  <c r="J3318" i="1"/>
  <c r="J3298" i="1"/>
  <c r="J3278" i="1"/>
  <c r="J3258" i="1"/>
  <c r="J3238" i="1"/>
  <c r="J3218" i="1"/>
  <c r="J3198" i="1"/>
  <c r="J3178" i="1"/>
  <c r="J3158" i="1"/>
  <c r="J3138" i="1"/>
  <c r="J3118" i="1"/>
  <c r="J3098" i="1"/>
  <c r="J3078" i="1"/>
  <c r="J3058" i="1"/>
  <c r="J3038" i="1"/>
  <c r="J3018" i="1"/>
  <c r="J2998" i="1"/>
  <c r="J2978" i="1"/>
  <c r="J2958" i="1"/>
  <c r="J2938" i="1"/>
  <c r="J2918" i="1"/>
  <c r="J2898" i="1"/>
  <c r="J2878" i="1"/>
  <c r="J2858" i="1"/>
  <c r="J2838" i="1"/>
  <c r="J2818" i="1"/>
  <c r="J2798" i="1"/>
  <c r="J2778" i="1"/>
  <c r="J2758" i="1"/>
  <c r="J2738" i="1"/>
  <c r="J2718" i="1"/>
  <c r="J2698" i="1"/>
  <c r="J2678" i="1"/>
  <c r="J2658" i="1"/>
  <c r="J2638" i="1"/>
  <c r="J2618" i="1"/>
  <c r="J2598" i="1"/>
  <c r="J2578" i="1"/>
  <c r="J2558" i="1"/>
  <c r="J2538" i="1"/>
  <c r="J2518" i="1"/>
  <c r="J2498" i="1"/>
  <c r="J2478" i="1"/>
  <c r="J2458" i="1"/>
  <c r="J2438" i="1"/>
  <c r="J2418" i="1"/>
  <c r="J2398" i="1"/>
  <c r="J2378" i="1"/>
  <c r="J2358" i="1"/>
  <c r="J2338" i="1"/>
  <c r="J2318" i="1"/>
  <c r="J2298" i="1"/>
  <c r="J2278" i="1"/>
  <c r="J2258" i="1"/>
  <c r="J2238" i="1"/>
  <c r="J2218" i="1"/>
  <c r="J2198" i="1"/>
  <c r="J2178" i="1"/>
  <c r="J2158" i="1"/>
  <c r="J2138" i="1"/>
  <c r="J2118" i="1"/>
  <c r="J2098" i="1"/>
  <c r="J2078" i="1"/>
  <c r="J2058" i="1"/>
  <c r="J2038" i="1"/>
  <c r="J2018" i="1"/>
  <c r="J1998" i="1"/>
  <c r="J1978" i="1"/>
  <c r="J1958" i="1"/>
  <c r="J1938" i="1"/>
  <c r="J1918" i="1"/>
  <c r="J1898" i="1"/>
  <c r="J1878" i="1"/>
  <c r="J1858" i="1"/>
  <c r="J1838" i="1"/>
  <c r="J1818" i="1"/>
  <c r="J1798" i="1"/>
  <c r="J1778" i="1"/>
  <c r="J1758" i="1"/>
  <c r="J1738" i="1"/>
  <c r="J1718" i="1"/>
  <c r="J1698" i="1"/>
  <c r="J1678" i="1"/>
  <c r="J1658" i="1"/>
  <c r="J1638" i="1"/>
  <c r="J1618" i="1"/>
  <c r="J1598" i="1"/>
  <c r="J1578" i="1"/>
  <c r="J1558" i="1"/>
  <c r="J1538" i="1"/>
  <c r="J1518" i="1"/>
  <c r="J1498" i="1"/>
  <c r="J1478" i="1"/>
  <c r="J1458" i="1"/>
  <c r="J1438" i="1"/>
  <c r="J1418" i="1"/>
  <c r="J1398" i="1"/>
  <c r="J1378" i="1"/>
  <c r="J1358" i="1"/>
  <c r="J1338" i="1"/>
  <c r="J1318" i="1"/>
  <c r="J1298" i="1"/>
  <c r="J1278" i="1"/>
  <c r="J1258" i="1"/>
  <c r="J1238" i="1"/>
  <c r="J1218" i="1"/>
  <c r="J1198" i="1"/>
  <c r="J1178" i="1"/>
  <c r="J1158" i="1"/>
  <c r="J1138" i="1"/>
  <c r="J1118" i="1"/>
  <c r="J1098" i="1"/>
  <c r="J1078" i="1"/>
  <c r="J1058" i="1"/>
  <c r="J1038" i="1"/>
  <c r="J1018" i="1"/>
  <c r="J998" i="1"/>
  <c r="J978" i="1"/>
  <c r="J958" i="1"/>
  <c r="J938" i="1"/>
  <c r="J918" i="1"/>
  <c r="J898" i="1"/>
  <c r="J878" i="1"/>
  <c r="J858" i="1"/>
  <c r="J838" i="1"/>
  <c r="J818" i="1"/>
  <c r="J798" i="1"/>
  <c r="J778" i="1"/>
  <c r="J758" i="1"/>
  <c r="J738" i="1"/>
  <c r="J718" i="1"/>
  <c r="J698" i="1"/>
  <c r="J678" i="1"/>
  <c r="J658" i="1"/>
  <c r="J638" i="1"/>
  <c r="J618" i="1"/>
  <c r="J598" i="1"/>
  <c r="J578" i="1"/>
  <c r="J558" i="1"/>
  <c r="J538" i="1"/>
  <c r="J518" i="1"/>
  <c r="J498" i="1"/>
  <c r="J478" i="1"/>
  <c r="J458" i="1"/>
  <c r="J438" i="1"/>
  <c r="J418" i="1"/>
  <c r="J398" i="1"/>
  <c r="J378" i="1"/>
  <c r="J358" i="1"/>
  <c r="J338" i="1"/>
  <c r="J318" i="1"/>
  <c r="J298" i="1"/>
  <c r="J278" i="1"/>
  <c r="J258" i="1"/>
  <c r="J238" i="1"/>
  <c r="J218" i="1"/>
  <c r="J198" i="1"/>
  <c r="J178" i="1"/>
  <c r="J158" i="1"/>
  <c r="J138" i="1"/>
  <c r="J118" i="1"/>
  <c r="J98" i="1"/>
  <c r="J78" i="1"/>
  <c r="J58" i="1"/>
  <c r="J38" i="1"/>
  <c r="J18" i="1"/>
  <c r="G8539" i="1"/>
  <c r="G7929" i="1"/>
  <c r="M7929" i="1" s="1"/>
  <c r="G7465" i="1"/>
  <c r="G7177" i="1"/>
  <c r="G7795" i="1"/>
  <c r="G7731" i="1"/>
  <c r="G7507" i="1"/>
  <c r="M7507" i="1" s="1"/>
  <c r="G7027" i="1"/>
  <c r="G6995" i="1"/>
  <c r="G7643" i="1"/>
  <c r="G7387" i="1"/>
  <c r="G7345" i="1"/>
  <c r="M7345" i="1" s="1"/>
  <c r="G7291" i="1"/>
  <c r="G7195" i="1"/>
  <c r="G7153" i="1"/>
  <c r="G6811" i="1"/>
  <c r="M6811" i="1" s="1"/>
  <c r="G6705" i="1"/>
  <c r="G6619" i="1"/>
  <c r="G6425" i="1"/>
  <c r="G6315" i="1"/>
  <c r="G5561" i="1"/>
  <c r="G5515" i="1"/>
  <c r="G5465" i="1"/>
  <c r="G5267" i="1"/>
  <c r="G5115" i="1"/>
  <c r="M5115" i="1" s="1"/>
  <c r="G4913" i="1"/>
  <c r="G4699" i="1"/>
  <c r="G4603" i="1"/>
  <c r="G4521" i="1"/>
  <c r="G4441" i="1"/>
  <c r="M4441" i="1" s="1"/>
  <c r="G4305" i="1"/>
  <c r="G4283" i="1"/>
  <c r="G4249" i="1"/>
  <c r="G4081" i="1"/>
  <c r="G4059" i="1"/>
  <c r="G4003" i="1"/>
  <c r="G8401" i="1"/>
  <c r="G8217" i="1"/>
  <c r="G7347" i="1"/>
  <c r="G6665" i="1"/>
  <c r="M6665" i="1" s="1"/>
  <c r="G8387" i="1"/>
  <c r="G8307" i="1"/>
  <c r="G8243" i="1"/>
  <c r="G8163" i="1"/>
  <c r="G8019" i="1"/>
  <c r="G7539" i="1"/>
  <c r="G7475" i="1"/>
  <c r="G7283" i="1"/>
  <c r="G7219" i="1"/>
  <c r="G7155" i="1"/>
  <c r="G8411" i="1"/>
  <c r="G7441" i="1"/>
  <c r="G7131" i="1"/>
  <c r="G7067" i="1"/>
  <c r="G6459" i="1"/>
  <c r="M6459" i="1" s="1"/>
  <c r="G6129" i="1"/>
  <c r="G6073" i="1"/>
  <c r="G5907" i="1"/>
  <c r="M5907" i="1" s="1"/>
  <c r="G5443" i="1"/>
  <c r="G5091" i="1"/>
  <c r="M5091" i="1" s="1"/>
  <c r="G4857" i="1"/>
  <c r="G4835" i="1"/>
  <c r="G4755" i="1"/>
  <c r="G4627" i="1"/>
  <c r="M4627" i="1" s="1"/>
  <c r="G4337" i="1"/>
  <c r="G4315" i="1"/>
  <c r="G7737" i="1"/>
  <c r="G7651" i="1"/>
  <c r="G7523" i="1"/>
  <c r="G7481" i="1"/>
  <c r="G7395" i="1"/>
  <c r="G7299" i="1"/>
  <c r="M7299" i="1" s="1"/>
  <c r="G7225" i="1"/>
  <c r="G7139" i="1"/>
  <c r="G7011" i="1"/>
  <c r="G6969" i="1"/>
  <c r="G6883" i="1"/>
  <c r="G6777" i="1"/>
  <c r="G6723" i="1"/>
  <c r="G6499" i="1"/>
  <c r="G6235" i="1"/>
  <c r="G6137" i="1"/>
  <c r="G5779" i="1"/>
  <c r="G7955" i="1"/>
  <c r="G6417" i="1"/>
  <c r="G7835" i="1"/>
  <c r="L7835" i="1" s="1"/>
  <c r="G7571" i="1"/>
  <c r="M7571" i="1" s="1"/>
  <c r="G6963" i="1"/>
  <c r="G8523" i="1"/>
  <c r="G7729" i="1"/>
  <c r="G7633" i="1"/>
  <c r="G7579" i="1"/>
  <c r="G7505" i="1"/>
  <c r="G7409" i="1"/>
  <c r="M7409" i="1" s="1"/>
  <c r="G7355" i="1"/>
  <c r="G7323" i="1"/>
  <c r="G6993" i="1"/>
  <c r="G6875" i="1"/>
  <c r="G6833" i="1"/>
  <c r="G6779" i="1"/>
  <c r="G6609" i="1"/>
  <c r="G6555" i="1"/>
  <c r="G6513" i="1"/>
  <c r="G6283" i="1"/>
  <c r="G6107" i="1"/>
  <c r="G5963" i="1"/>
  <c r="G5849" i="1"/>
  <c r="G5747" i="1"/>
  <c r="G5347" i="1"/>
  <c r="G5059" i="1"/>
  <c r="G4579" i="1"/>
  <c r="G8355" i="1"/>
  <c r="G7779" i="1"/>
  <c r="G7587" i="1"/>
  <c r="G7545" i="1"/>
  <c r="G7331" i="1"/>
  <c r="G7289" i="1"/>
  <c r="M7289" i="1" s="1"/>
  <c r="G7203" i="1"/>
  <c r="G7065" i="1"/>
  <c r="G6937" i="1"/>
  <c r="G6819" i="1"/>
  <c r="M6819" i="1" s="1"/>
  <c r="G6691" i="1"/>
  <c r="G6649" i="1"/>
  <c r="G6563" i="1"/>
  <c r="G6521" i="1"/>
  <c r="M6521" i="1" s="1"/>
  <c r="G6169" i="1"/>
  <c r="G5721" i="1"/>
  <c r="M5721" i="1" s="1"/>
  <c r="G8203" i="1"/>
  <c r="M8203" i="1" s="1"/>
  <c r="G6739" i="1"/>
  <c r="G6611" i="1"/>
  <c r="G6395" i="1"/>
  <c r="G8347" i="1"/>
  <c r="G7443" i="1"/>
  <c r="G8475" i="1"/>
  <c r="G8003" i="1"/>
  <c r="M8003" i="1" s="1"/>
  <c r="G7833" i="1"/>
  <c r="M7833" i="1" s="1"/>
  <c r="G7771" i="1"/>
  <c r="G7665" i="1"/>
  <c r="G7217" i="1"/>
  <c r="G7121" i="1"/>
  <c r="G6929" i="1"/>
  <c r="G6897" i="1"/>
  <c r="G6843" i="1"/>
  <c r="G6747" i="1"/>
  <c r="G6641" i="1"/>
  <c r="G5689" i="1"/>
  <c r="G5539" i="1"/>
  <c r="G5243" i="1"/>
  <c r="G5139" i="1"/>
  <c r="G5035" i="1"/>
  <c r="G4889" i="1"/>
  <c r="G8483" i="1"/>
  <c r="G8185" i="1"/>
  <c r="G8027" i="1"/>
  <c r="L8027" i="1" s="1"/>
  <c r="G7947" i="1"/>
  <c r="G7803" i="1"/>
  <c r="M7803" i="1" s="1"/>
  <c r="G7715" i="1"/>
  <c r="M7715" i="1" s="1"/>
  <c r="G7673" i="1"/>
  <c r="G7609" i="1"/>
  <c r="G7267" i="1"/>
  <c r="G7097" i="1"/>
  <c r="G6787" i="1"/>
  <c r="G6627" i="1"/>
  <c r="G6083" i="1"/>
  <c r="G5971" i="1"/>
  <c r="G8441" i="1"/>
  <c r="G7763" i="1"/>
  <c r="M7763" i="1" s="1"/>
  <c r="G6953" i="1"/>
  <c r="G6803" i="1"/>
  <c r="M6803" i="1" s="1"/>
  <c r="G6675" i="1"/>
  <c r="M6675" i="1" s="1"/>
  <c r="G8451" i="1"/>
  <c r="G7953" i="1"/>
  <c r="G8345" i="1"/>
  <c r="G8241" i="1"/>
  <c r="G8123" i="1"/>
  <c r="G8083" i="1"/>
  <c r="G7899" i="1"/>
  <c r="G7707" i="1"/>
  <c r="M7707" i="1" s="1"/>
  <c r="G7259" i="1"/>
  <c r="G6683" i="1"/>
  <c r="G6481" i="1"/>
  <c r="G6339" i="1"/>
  <c r="G6195" i="1"/>
  <c r="G6097" i="1"/>
  <c r="G5873" i="1"/>
  <c r="G5619" i="1"/>
  <c r="G5491" i="1"/>
  <c r="G4547" i="1"/>
  <c r="G8459" i="1"/>
  <c r="G8315" i="1"/>
  <c r="G7961" i="1"/>
  <c r="G7843" i="1"/>
  <c r="G7747" i="1"/>
  <c r="G7577" i="1"/>
  <c r="G7449" i="1"/>
  <c r="G7363" i="1"/>
  <c r="M7363" i="1" s="1"/>
  <c r="G7235" i="1"/>
  <c r="G7161" i="1"/>
  <c r="G7033" i="1"/>
  <c r="G7001" i="1"/>
  <c r="M7001" i="1" s="1"/>
  <c r="G6851" i="1"/>
  <c r="G6755" i="1"/>
  <c r="G6585" i="1"/>
  <c r="M6585" i="1" s="1"/>
  <c r="G6553" i="1"/>
  <c r="G6291" i="1"/>
  <c r="G6115" i="1"/>
  <c r="M6115" i="1" s="1"/>
  <c r="G5939" i="1"/>
  <c r="G5915" i="1"/>
  <c r="G8283" i="1"/>
  <c r="M8283" i="1" s="1"/>
  <c r="G8099" i="1"/>
  <c r="G7689" i="1"/>
  <c r="G7635" i="1"/>
  <c r="G6835" i="1"/>
  <c r="G6329" i="1"/>
  <c r="G6307" i="1"/>
  <c r="G6297" i="1"/>
  <c r="G6275" i="1"/>
  <c r="M6275" i="1" s="1"/>
  <c r="G6099" i="1"/>
  <c r="G6041" i="1"/>
  <c r="G6009" i="1"/>
  <c r="G5987" i="1"/>
  <c r="G5955" i="1"/>
  <c r="M5955" i="1" s="1"/>
  <c r="G5931" i="1"/>
  <c r="G5899" i="1"/>
  <c r="G5819" i="1"/>
  <c r="G5795" i="1"/>
  <c r="G5763" i="1"/>
  <c r="M5763" i="1" s="1"/>
  <c r="G5657" i="1"/>
  <c r="G5577" i="1"/>
  <c r="G5531" i="1"/>
  <c r="G5457" i="1"/>
  <c r="G5433" i="1"/>
  <c r="G5339" i="1"/>
  <c r="G5209" i="1"/>
  <c r="G5187" i="1"/>
  <c r="G5131" i="1"/>
  <c r="G5105" i="1"/>
  <c r="G5051" i="1"/>
  <c r="G5017" i="1"/>
  <c r="G4825" i="1"/>
  <c r="G4793" i="1"/>
  <c r="G4713" i="1"/>
  <c r="M4713" i="1" s="1"/>
  <c r="G4667" i="1"/>
  <c r="G4571" i="1"/>
  <c r="G4523" i="1"/>
  <c r="M4523" i="1" s="1"/>
  <c r="G4491" i="1"/>
  <c r="G4467" i="1"/>
  <c r="G4411" i="1"/>
  <c r="G4387" i="1"/>
  <c r="M4387" i="1" s="1"/>
  <c r="G4355" i="1"/>
  <c r="G4307" i="1"/>
  <c r="G4241" i="1"/>
  <c r="M4241" i="1" s="1"/>
  <c r="G4219" i="1"/>
  <c r="G4195" i="1"/>
  <c r="G4163" i="1"/>
  <c r="M4163" i="1" s="1"/>
  <c r="G4139" i="1"/>
  <c r="M4139" i="1" s="1"/>
  <c r="G4017" i="1"/>
  <c r="M4017" i="1" s="1"/>
  <c r="G3995" i="1"/>
  <c r="G8059" i="1"/>
  <c r="M8059" i="1" s="1"/>
  <c r="G7889" i="1"/>
  <c r="G7251" i="1"/>
  <c r="G7187" i="1"/>
  <c r="M7187" i="1" s="1"/>
  <c r="G7123" i="1"/>
  <c r="G8537" i="1"/>
  <c r="G8137" i="1"/>
  <c r="G7993" i="1"/>
  <c r="G7939" i="1"/>
  <c r="G7875" i="1"/>
  <c r="M7875" i="1" s="1"/>
  <c r="G7313" i="1"/>
  <c r="G7059" i="1"/>
  <c r="G6899" i="1"/>
  <c r="M6899" i="1" s="1"/>
  <c r="G6801" i="1"/>
  <c r="G6771" i="1"/>
  <c r="G6707" i="1"/>
  <c r="G6673" i="1"/>
  <c r="G6643" i="1"/>
  <c r="G6547" i="1"/>
  <c r="G6515" i="1"/>
  <c r="G6483" i="1"/>
  <c r="G6449" i="1"/>
  <c r="G6427" i="1"/>
  <c r="G6393" i="1"/>
  <c r="G6371" i="1"/>
  <c r="G6163" i="1"/>
  <c r="M6163" i="1" s="1"/>
  <c r="G6131" i="1"/>
  <c r="G6075" i="1"/>
  <c r="G6051" i="1"/>
  <c r="G6019" i="1"/>
  <c r="G5851" i="1"/>
  <c r="G5817" i="1"/>
  <c r="G5713" i="1"/>
  <c r="G5691" i="1"/>
  <c r="G5667" i="1"/>
  <c r="M5667" i="1" s="1"/>
  <c r="G5635" i="1"/>
  <c r="G5563" i="1"/>
  <c r="G5529" i="1"/>
  <c r="G5467" i="1"/>
  <c r="L5467" i="1" s="1"/>
  <c r="G5395" i="1"/>
  <c r="G5337" i="1"/>
  <c r="M5337" i="1" s="1"/>
  <c r="G5219" i="1"/>
  <c r="L5219" i="1" s="1"/>
  <c r="G5081" i="1"/>
  <c r="G5049" i="1"/>
  <c r="G4995" i="1"/>
  <c r="G4915" i="1"/>
  <c r="M4915" i="1" s="1"/>
  <c r="G4891" i="1"/>
  <c r="G4881" i="1"/>
  <c r="G4859" i="1"/>
  <c r="G4803" i="1"/>
  <c r="M4803" i="1" s="1"/>
  <c r="G4723" i="1"/>
  <c r="G4665" i="1"/>
  <c r="L4665" i="1" s="1"/>
  <c r="G4651" i="1"/>
  <c r="G2963" i="1"/>
  <c r="G2931" i="1"/>
  <c r="M2931" i="1" s="1"/>
  <c r="G2691" i="1"/>
  <c r="G2659" i="1"/>
  <c r="G2649" i="1"/>
  <c r="G2617" i="1"/>
  <c r="M2617" i="1" s="1"/>
  <c r="G2587" i="1"/>
  <c r="G2555" i="1"/>
  <c r="G2513" i="1"/>
  <c r="M2513" i="1" s="1"/>
  <c r="G2449" i="1"/>
  <c r="G2403" i="1"/>
  <c r="G2299" i="1"/>
  <c r="G2275" i="1"/>
  <c r="G2171" i="1"/>
  <c r="G2147" i="1"/>
  <c r="G1979" i="1"/>
  <c r="G1955" i="1"/>
  <c r="G1931" i="1"/>
  <c r="G1881" i="1"/>
  <c r="G1819" i="1"/>
  <c r="M1819" i="1" s="1"/>
  <c r="G1289" i="1"/>
  <c r="M1289" i="1" s="1"/>
  <c r="G1097" i="1"/>
  <c r="G969" i="1"/>
  <c r="G929" i="1"/>
  <c r="G865" i="1"/>
  <c r="G838" i="1"/>
  <c r="G630" i="1"/>
  <c r="G513" i="1"/>
  <c r="G489" i="1"/>
  <c r="G281" i="1"/>
  <c r="G137" i="1"/>
  <c r="G126" i="1"/>
  <c r="G8473" i="1"/>
  <c r="M8473" i="1" s="1"/>
  <c r="G8409" i="1"/>
  <c r="G8395" i="1"/>
  <c r="G8371" i="1"/>
  <c r="G8305" i="1"/>
  <c r="G8291" i="1"/>
  <c r="G8251" i="1"/>
  <c r="G8187" i="1"/>
  <c r="G8121" i="1"/>
  <c r="G8067" i="1"/>
  <c r="G7963" i="1"/>
  <c r="G7897" i="1"/>
  <c r="G7883" i="1"/>
  <c r="G7859" i="1"/>
  <c r="M7859" i="1" s="1"/>
  <c r="G5617" i="1"/>
  <c r="G5571" i="1"/>
  <c r="G5475" i="1"/>
  <c r="G5401" i="1"/>
  <c r="G5147" i="1"/>
  <c r="G4977" i="1"/>
  <c r="G4955" i="1"/>
  <c r="G4867" i="1"/>
  <c r="G4787" i="1"/>
  <c r="G4753" i="1"/>
  <c r="G4731" i="1"/>
  <c r="G4707" i="1"/>
  <c r="G4635" i="1"/>
  <c r="M4635" i="1" s="1"/>
  <c r="G4587" i="1"/>
  <c r="G4497" i="1"/>
  <c r="G4347" i="1"/>
  <c r="G4267" i="1"/>
  <c r="G4179" i="1"/>
  <c r="G4123" i="1"/>
  <c r="G4091" i="1"/>
  <c r="G4067" i="1"/>
  <c r="G4035" i="1"/>
  <c r="G3979" i="1"/>
  <c r="G3921" i="1"/>
  <c r="G4323" i="1"/>
  <c r="G8507" i="1"/>
  <c r="G5593" i="1"/>
  <c r="G5425" i="1"/>
  <c r="G8379" i="1"/>
  <c r="G8259" i="1"/>
  <c r="M8259" i="1" s="1"/>
  <c r="G8155" i="1"/>
  <c r="G8089" i="1"/>
  <c r="G7985" i="1"/>
  <c r="G7971" i="1"/>
  <c r="G7867" i="1"/>
  <c r="G7755" i="1"/>
  <c r="G7691" i="1"/>
  <c r="G7595" i="1"/>
  <c r="G8505" i="1"/>
  <c r="G8515" i="1"/>
  <c r="G8491" i="1"/>
  <c r="G8443" i="1"/>
  <c r="G8377" i="1"/>
  <c r="G8337" i="1"/>
  <c r="G8323" i="1"/>
  <c r="G8153" i="1"/>
  <c r="G8139" i="1"/>
  <c r="M8139" i="1" s="1"/>
  <c r="G8115" i="1"/>
  <c r="G8049" i="1"/>
  <c r="G8035" i="1"/>
  <c r="G7995" i="1"/>
  <c r="G7931" i="1"/>
  <c r="G7865" i="1"/>
  <c r="G7825" i="1"/>
  <c r="G7811" i="1"/>
  <c r="L7811" i="1" s="1"/>
  <c r="G3963" i="1"/>
  <c r="G2819" i="1"/>
  <c r="M2819" i="1" s="1"/>
  <c r="G2787" i="1"/>
  <c r="G2777" i="1"/>
  <c r="M2777" i="1" s="1"/>
  <c r="G2745" i="1"/>
  <c r="G2715" i="1"/>
  <c r="G2683" i="1"/>
  <c r="G2641" i="1"/>
  <c r="G2579" i="1"/>
  <c r="G2547" i="1"/>
  <c r="G2395" i="1"/>
  <c r="G2371" i="1"/>
  <c r="G2267" i="1"/>
  <c r="G2243" i="1"/>
  <c r="G2139" i="1"/>
  <c r="G2115" i="1"/>
  <c r="G2043" i="1"/>
  <c r="G2019" i="1"/>
  <c r="G1995" i="1"/>
  <c r="G1945" i="1"/>
  <c r="G1835" i="1"/>
  <c r="M1835" i="1" s="1"/>
  <c r="G1809" i="1"/>
  <c r="G1723" i="1"/>
  <c r="G1671" i="1"/>
  <c r="G1495" i="1"/>
  <c r="G841" i="1"/>
  <c r="G777" i="1"/>
  <c r="G753" i="1"/>
  <c r="G673" i="1"/>
  <c r="G633" i="1"/>
  <c r="G569" i="1"/>
  <c r="G542" i="1"/>
  <c r="G377" i="1"/>
  <c r="G297" i="1"/>
  <c r="G257" i="1"/>
  <c r="G193" i="1"/>
  <c r="G65" i="1"/>
  <c r="G4569" i="1"/>
  <c r="G4465" i="1"/>
  <c r="G4443" i="1"/>
  <c r="M4443" i="1" s="1"/>
  <c r="G4433" i="1"/>
  <c r="G4409" i="1"/>
  <c r="G4251" i="1"/>
  <c r="G4027" i="1"/>
  <c r="G3961" i="1"/>
  <c r="G3891" i="1"/>
  <c r="G3867" i="1"/>
  <c r="G73" i="1"/>
  <c r="G9" i="1"/>
  <c r="G7793" i="1"/>
  <c r="M7793" i="1" s="1"/>
  <c r="G7769" i="1"/>
  <c r="G7739" i="1"/>
  <c r="G7675" i="1"/>
  <c r="G7641" i="1"/>
  <c r="G7611" i="1"/>
  <c r="G7547" i="1"/>
  <c r="G7515" i="1"/>
  <c r="G7451" i="1"/>
  <c r="G7419" i="1"/>
  <c r="G7385" i="1"/>
  <c r="G7353" i="1"/>
  <c r="G7321" i="1"/>
  <c r="G7257" i="1"/>
  <c r="G7227" i="1"/>
  <c r="G7163" i="1"/>
  <c r="G7099" i="1"/>
  <c r="G7035" i="1"/>
  <c r="G7003" i="1"/>
  <c r="G6971" i="1"/>
  <c r="G6939" i="1"/>
  <c r="G6907" i="1"/>
  <c r="G6873" i="1"/>
  <c r="M6873" i="1" s="1"/>
  <c r="G6841" i="1"/>
  <c r="M6841" i="1" s="1"/>
  <c r="G6809" i="1"/>
  <c r="M6809" i="1" s="1"/>
  <c r="G6745" i="1"/>
  <c r="M6745" i="1" s="1"/>
  <c r="G6715" i="1"/>
  <c r="M6715" i="1" s="1"/>
  <c r="G6651" i="1"/>
  <c r="G6587" i="1"/>
  <c r="G6523" i="1"/>
  <c r="G6491" i="1"/>
  <c r="G6435" i="1"/>
  <c r="G6347" i="1"/>
  <c r="G6259" i="1"/>
  <c r="G6203" i="1"/>
  <c r="G6193" i="1"/>
  <c r="G6171" i="1"/>
  <c r="G6139" i="1"/>
  <c r="G6105" i="1"/>
  <c r="G5905" i="1"/>
  <c r="M5905" i="1" s="1"/>
  <c r="G5883" i="1"/>
  <c r="G5859" i="1"/>
  <c r="G5827" i="1"/>
  <c r="G5745" i="1"/>
  <c r="G5723" i="1"/>
  <c r="G5675" i="1"/>
  <c r="G5595" i="1"/>
  <c r="G5547" i="1"/>
  <c r="G5489" i="1"/>
  <c r="G5427" i="1"/>
  <c r="G5403" i="1"/>
  <c r="G5393" i="1"/>
  <c r="G5369" i="1"/>
  <c r="G5323" i="1"/>
  <c r="G5275" i="1"/>
  <c r="G5137" i="1"/>
  <c r="L5137" i="1" s="1"/>
  <c r="G5113" i="1"/>
  <c r="G4923" i="1"/>
  <c r="G4899" i="1"/>
  <c r="G4843" i="1"/>
  <c r="M4843" i="1" s="1"/>
  <c r="G4697" i="1"/>
  <c r="M4697" i="1" s="1"/>
  <c r="G4625" i="1"/>
  <c r="G4601" i="1"/>
  <c r="M4601" i="1" s="1"/>
  <c r="G4555" i="1"/>
  <c r="G4531" i="1"/>
  <c r="G4499" i="1"/>
  <c r="G4475" i="1"/>
  <c r="G4451" i="1"/>
  <c r="G4419" i="1"/>
  <c r="G4313" i="1"/>
  <c r="G4281" i="1"/>
  <c r="G4259" i="1"/>
  <c r="G4227" i="1"/>
  <c r="G4115" i="1"/>
  <c r="G4057" i="1"/>
  <c r="G4025" i="1"/>
  <c r="G3971" i="1"/>
  <c r="M3971" i="1" s="1"/>
  <c r="G3923" i="1"/>
  <c r="M3923" i="1" s="1"/>
  <c r="G3875" i="1"/>
  <c r="G8419" i="1"/>
  <c r="G8393" i="1"/>
  <c r="G8275" i="1"/>
  <c r="G8249" i="1"/>
  <c r="G8209" i="1"/>
  <c r="G8195" i="1"/>
  <c r="G8131" i="1"/>
  <c r="G8091" i="1"/>
  <c r="G8051" i="1"/>
  <c r="G8025" i="1"/>
  <c r="G7987" i="1"/>
  <c r="G7907" i="1"/>
  <c r="G7881" i="1"/>
  <c r="G7683" i="1"/>
  <c r="G7619" i="1"/>
  <c r="G7555" i="1"/>
  <c r="G7491" i="1"/>
  <c r="G7459" i="1"/>
  <c r="G7427" i="1"/>
  <c r="G7171" i="1"/>
  <c r="G7107" i="1"/>
  <c r="G7043" i="1"/>
  <c r="G6979" i="1"/>
  <c r="G6947" i="1"/>
  <c r="G6915" i="1"/>
  <c r="G6659" i="1"/>
  <c r="G6595" i="1"/>
  <c r="G6531" i="1"/>
  <c r="G6467" i="1"/>
  <c r="G6411" i="1"/>
  <c r="G6355" i="1"/>
  <c r="G6345" i="1"/>
  <c r="G6289" i="1"/>
  <c r="G6267" i="1"/>
  <c r="G6233" i="1"/>
  <c r="G6201" i="1"/>
  <c r="G6179" i="1"/>
  <c r="M6179" i="1" s="1"/>
  <c r="G6147" i="1"/>
  <c r="G6003" i="1"/>
  <c r="G5937" i="1"/>
  <c r="G5835" i="1"/>
  <c r="G5811" i="1"/>
  <c r="G5787" i="1"/>
  <c r="G5755" i="1"/>
  <c r="M5755" i="1" s="1"/>
  <c r="G5731" i="1"/>
  <c r="G5651" i="1"/>
  <c r="M5651" i="1" s="1"/>
  <c r="G5545" i="1"/>
  <c r="G5499" i="1"/>
  <c r="M5499" i="1" s="1"/>
  <c r="G5379" i="1"/>
  <c r="G5307" i="1"/>
  <c r="M5307" i="1" s="1"/>
  <c r="G5273" i="1"/>
  <c r="G5251" i="1"/>
  <c r="G5203" i="1"/>
  <c r="G5179" i="1"/>
  <c r="G5155" i="1"/>
  <c r="G5011" i="1"/>
  <c r="G4953" i="1"/>
  <c r="G4921" i="1"/>
  <c r="G4841" i="1"/>
  <c r="G4785" i="1"/>
  <c r="G4763" i="1"/>
  <c r="G4729" i="1"/>
  <c r="G4683" i="1"/>
  <c r="G4633" i="1"/>
  <c r="G4611" i="1"/>
  <c r="G4563" i="1"/>
  <c r="G4553" i="1"/>
  <c r="G4507" i="1"/>
  <c r="G4473" i="1"/>
  <c r="G4291" i="1"/>
  <c r="G4211" i="1"/>
  <c r="G4089" i="1"/>
  <c r="G7467" i="1"/>
  <c r="M7467" i="1" s="1"/>
  <c r="G7307" i="1"/>
  <c r="G7179" i="1"/>
  <c r="G7083" i="1"/>
  <c r="G6955" i="1"/>
  <c r="G6795" i="1"/>
  <c r="G6667" i="1"/>
  <c r="G6571" i="1"/>
  <c r="G6387" i="1"/>
  <c r="G6353" i="1"/>
  <c r="M6353" i="1" s="1"/>
  <c r="G6299" i="1"/>
  <c r="G6243" i="1"/>
  <c r="G6211" i="1"/>
  <c r="G6067" i="1"/>
  <c r="G6011" i="1"/>
  <c r="G5979" i="1"/>
  <c r="G5947" i="1"/>
  <c r="M5947" i="1" s="1"/>
  <c r="G5923" i="1"/>
  <c r="G5913" i="1"/>
  <c r="M5913" i="1" s="1"/>
  <c r="G5891" i="1"/>
  <c r="G5809" i="1"/>
  <c r="G5753" i="1"/>
  <c r="G5707" i="1"/>
  <c r="M5707" i="1" s="1"/>
  <c r="G5683" i="1"/>
  <c r="G5627" i="1"/>
  <c r="G5603" i="1"/>
  <c r="M5603" i="1" s="1"/>
  <c r="G5579" i="1"/>
  <c r="G5555" i="1"/>
  <c r="G5411" i="1"/>
  <c r="M5411" i="1" s="1"/>
  <c r="G5305" i="1"/>
  <c r="G5235" i="1"/>
  <c r="G5177" i="1"/>
  <c r="M5177" i="1" s="1"/>
  <c r="G5123" i="1"/>
  <c r="G5075" i="1"/>
  <c r="G5019" i="1"/>
  <c r="G5009" i="1"/>
  <c r="G4987" i="1"/>
  <c r="G4963" i="1"/>
  <c r="M4963" i="1" s="1"/>
  <c r="G4931" i="1"/>
  <c r="G4851" i="1"/>
  <c r="G4795" i="1"/>
  <c r="G4715" i="1"/>
  <c r="G4539" i="1"/>
  <c r="G4505" i="1"/>
  <c r="G4483" i="1"/>
  <c r="L4483" i="1" s="1"/>
  <c r="G4379" i="1"/>
  <c r="G4265" i="1"/>
  <c r="G4187" i="1"/>
  <c r="G4155" i="1"/>
  <c r="G4131" i="1"/>
  <c r="G4121" i="1"/>
  <c r="G3977" i="1"/>
  <c r="G3929" i="1"/>
  <c r="G6475" i="1"/>
  <c r="G6451" i="1"/>
  <c r="G6419" i="1"/>
  <c r="M6419" i="1" s="1"/>
  <c r="G6385" i="1"/>
  <c r="G6363" i="1"/>
  <c r="G6331" i="1"/>
  <c r="G6043" i="1"/>
  <c r="M6043" i="1" s="1"/>
  <c r="G5977" i="1"/>
  <c r="G5945" i="1"/>
  <c r="G5843" i="1"/>
  <c r="G5785" i="1"/>
  <c r="M5785" i="1" s="1"/>
  <c r="G5681" i="1"/>
  <c r="G5649" i="1"/>
  <c r="G5625" i="1"/>
  <c r="M5625" i="1" s="1"/>
  <c r="G5459" i="1"/>
  <c r="G5435" i="1"/>
  <c r="G5291" i="1"/>
  <c r="G5233" i="1"/>
  <c r="G5211" i="1"/>
  <c r="G5163" i="1"/>
  <c r="G5107" i="1"/>
  <c r="G4985" i="1"/>
  <c r="G4883" i="1"/>
  <c r="M4883" i="1" s="1"/>
  <c r="G4827" i="1"/>
  <c r="G4771" i="1"/>
  <c r="G4739" i="1"/>
  <c r="G4595" i="1"/>
  <c r="M4595" i="1" s="1"/>
  <c r="G4537" i="1"/>
  <c r="G4515" i="1"/>
  <c r="M4515" i="1" s="1"/>
  <c r="G4435" i="1"/>
  <c r="G4377" i="1"/>
  <c r="G4275" i="1"/>
  <c r="G4243" i="1"/>
  <c r="G4185" i="1"/>
  <c r="M4185" i="1" s="1"/>
  <c r="G4153" i="1"/>
  <c r="G4099" i="1"/>
  <c r="G4019" i="1"/>
  <c r="M4019" i="1" s="1"/>
  <c r="G3939" i="1"/>
  <c r="M3939" i="1" s="1"/>
  <c r="G3907" i="1"/>
  <c r="G3859" i="1"/>
  <c r="G3849" i="1"/>
  <c r="G3833" i="1"/>
  <c r="G3825" i="1"/>
  <c r="G3817" i="1"/>
  <c r="G3801" i="1"/>
  <c r="G3793" i="1"/>
  <c r="M3793" i="1" s="1"/>
  <c r="G3785" i="1"/>
  <c r="G3769" i="1"/>
  <c r="G3761" i="1"/>
  <c r="G3753" i="1"/>
  <c r="G3737" i="1"/>
  <c r="G3729" i="1"/>
  <c r="G3721" i="1"/>
  <c r="G3705" i="1"/>
  <c r="G3697" i="1"/>
  <c r="G3689" i="1"/>
  <c r="M3689" i="1" s="1"/>
  <c r="G3673" i="1"/>
  <c r="G3665" i="1"/>
  <c r="G3657" i="1"/>
  <c r="G3641" i="1"/>
  <c r="G3633" i="1"/>
  <c r="G3625" i="1"/>
  <c r="G3609" i="1"/>
  <c r="G3601" i="1"/>
  <c r="G3593" i="1"/>
  <c r="M3593" i="1" s="1"/>
  <c r="G3577" i="1"/>
  <c r="G3569" i="1"/>
  <c r="G3561" i="1"/>
  <c r="M3561" i="1" s="1"/>
  <c r="G3545" i="1"/>
  <c r="G3537" i="1"/>
  <c r="G3529" i="1"/>
  <c r="G3513" i="1"/>
  <c r="G3505" i="1"/>
  <c r="M3505" i="1" s="1"/>
  <c r="G3497" i="1"/>
  <c r="G3481" i="1"/>
  <c r="G3473" i="1"/>
  <c r="G3465" i="1"/>
  <c r="M3465" i="1" s="1"/>
  <c r="G3449" i="1"/>
  <c r="G3441" i="1"/>
  <c r="M3441" i="1" s="1"/>
  <c r="G3433" i="1"/>
  <c r="G3417" i="1"/>
  <c r="M3417" i="1" s="1"/>
  <c r="G3409" i="1"/>
  <c r="L3409" i="1" s="1"/>
  <c r="G3401" i="1"/>
  <c r="G3385" i="1"/>
  <c r="G3377" i="1"/>
  <c r="G3369" i="1"/>
  <c r="G3353" i="1"/>
  <c r="M3353" i="1" s="1"/>
  <c r="G3345" i="1"/>
  <c r="M3345" i="1" s="1"/>
  <c r="G3337" i="1"/>
  <c r="M3337" i="1" s="1"/>
  <c r="G3321" i="1"/>
  <c r="G3313" i="1"/>
  <c r="G3305" i="1"/>
  <c r="G3289" i="1"/>
  <c r="G3281" i="1"/>
  <c r="G3273" i="1"/>
  <c r="G3257" i="1"/>
  <c r="G3249" i="1"/>
  <c r="G3241" i="1"/>
  <c r="G3225" i="1"/>
  <c r="G3217" i="1"/>
  <c r="G3209" i="1"/>
  <c r="G3193" i="1"/>
  <c r="G3185" i="1"/>
  <c r="G3177" i="1"/>
  <c r="G3161" i="1"/>
  <c r="G3153" i="1"/>
  <c r="G3145" i="1"/>
  <c r="G3129" i="1"/>
  <c r="G3121" i="1"/>
  <c r="G3113" i="1"/>
  <c r="G3097" i="1"/>
  <c r="G3089" i="1"/>
  <c r="G3081" i="1"/>
  <c r="G3065" i="1"/>
  <c r="G3057" i="1"/>
  <c r="M3057" i="1" s="1"/>
  <c r="G3049" i="1"/>
  <c r="G3033" i="1"/>
  <c r="G3025" i="1"/>
  <c r="M3025" i="1" s="1"/>
  <c r="G3017" i="1"/>
  <c r="G3001" i="1"/>
  <c r="G2993" i="1"/>
  <c r="G2985" i="1"/>
  <c r="G2883" i="1"/>
  <c r="G2851" i="1"/>
  <c r="G2809" i="1"/>
  <c r="G2779" i="1"/>
  <c r="G2747" i="1"/>
  <c r="G2705" i="1"/>
  <c r="G2643" i="1"/>
  <c r="G2611" i="1"/>
  <c r="G2475" i="1"/>
  <c r="G2419" i="1"/>
  <c r="M2419" i="1" s="1"/>
  <c r="G2361" i="1"/>
  <c r="G2315" i="1"/>
  <c r="G2291" i="1"/>
  <c r="G2233" i="1"/>
  <c r="G2187" i="1"/>
  <c r="G2163" i="1"/>
  <c r="G1971" i="1"/>
  <c r="G1947" i="1"/>
  <c r="G1923" i="1"/>
  <c r="G1899" i="1"/>
  <c r="G1875" i="1"/>
  <c r="M1875" i="1" s="1"/>
  <c r="G1849" i="1"/>
  <c r="G1811" i="1"/>
  <c r="M1811" i="1" s="1"/>
  <c r="G1785" i="1"/>
  <c r="G1685" i="1"/>
  <c r="G1623" i="1"/>
  <c r="G1559" i="1"/>
  <c r="G1447" i="1"/>
  <c r="G1383" i="1"/>
  <c r="M1383" i="1" s="1"/>
  <c r="G961" i="1"/>
  <c r="G857" i="1"/>
  <c r="G481" i="1"/>
  <c r="G454" i="1"/>
  <c r="M454" i="1" s="1"/>
  <c r="G246" i="1"/>
  <c r="G233" i="1"/>
  <c r="G129" i="1"/>
  <c r="G105" i="1"/>
  <c r="G3" i="1"/>
  <c r="G2755" i="1"/>
  <c r="G2723" i="1"/>
  <c r="M2723" i="1" s="1"/>
  <c r="G2713" i="1"/>
  <c r="G2681" i="1"/>
  <c r="G2651" i="1"/>
  <c r="G2577" i="1"/>
  <c r="G2515" i="1"/>
  <c r="G2483" i="1"/>
  <c r="G2451" i="1"/>
  <c r="G2393" i="1"/>
  <c r="G2347" i="1"/>
  <c r="G2323" i="1"/>
  <c r="G2265" i="1"/>
  <c r="G2219" i="1"/>
  <c r="G2195" i="1"/>
  <c r="G2137" i="1"/>
  <c r="G2091" i="1"/>
  <c r="M2091" i="1" s="1"/>
  <c r="G2067" i="1"/>
  <c r="G2041" i="1"/>
  <c r="G1907" i="1"/>
  <c r="G1883" i="1"/>
  <c r="G1859" i="1"/>
  <c r="M1859" i="1" s="1"/>
  <c r="G1795" i="1"/>
  <c r="M1795" i="1" s="1"/>
  <c r="G1771" i="1"/>
  <c r="L1771" i="1" s="1"/>
  <c r="G1747" i="1"/>
  <c r="G1721" i="1"/>
  <c r="G1695" i="1"/>
  <c r="G1607" i="1"/>
  <c r="G1543" i="1"/>
  <c r="G1431" i="1"/>
  <c r="G1367" i="1"/>
  <c r="G945" i="1"/>
  <c r="M945" i="1" s="1"/>
  <c r="G737" i="1"/>
  <c r="G697" i="1"/>
  <c r="G361" i="1"/>
  <c r="G321" i="1"/>
  <c r="M321" i="1" s="1"/>
  <c r="G89" i="1"/>
  <c r="M89" i="1" s="1"/>
  <c r="G2961" i="1"/>
  <c r="G2899" i="1"/>
  <c r="G2867" i="1"/>
  <c r="G2627" i="1"/>
  <c r="G2595" i="1"/>
  <c r="G2585" i="1"/>
  <c r="G2553" i="1"/>
  <c r="G2523" i="1"/>
  <c r="M2523" i="1" s="1"/>
  <c r="G2491" i="1"/>
  <c r="G2425" i="1"/>
  <c r="G2379" i="1"/>
  <c r="G2355" i="1"/>
  <c r="G2297" i="1"/>
  <c r="G2251" i="1"/>
  <c r="M2251" i="1" s="1"/>
  <c r="G2227" i="1"/>
  <c r="G2169" i="1"/>
  <c r="G2123" i="1"/>
  <c r="G2099" i="1"/>
  <c r="G2075" i="1"/>
  <c r="G2051" i="1"/>
  <c r="G2027" i="1"/>
  <c r="G2003" i="1"/>
  <c r="G1977" i="1"/>
  <c r="G1843" i="1"/>
  <c r="M1843" i="1" s="1"/>
  <c r="G1817" i="1"/>
  <c r="M1817" i="1" s="1"/>
  <c r="G1755" i="1"/>
  <c r="G1731" i="1"/>
  <c r="G1479" i="1"/>
  <c r="G1415" i="1"/>
  <c r="G1351" i="1"/>
  <c r="G889" i="1"/>
  <c r="G825" i="1"/>
  <c r="G761" i="1"/>
  <c r="G681" i="1"/>
  <c r="G577" i="1"/>
  <c r="G449" i="1"/>
  <c r="G385" i="1"/>
  <c r="G265" i="1"/>
  <c r="G201" i="1"/>
  <c r="M201" i="1" s="1"/>
  <c r="G161" i="1"/>
  <c r="G33" i="1"/>
  <c r="G3899" i="1"/>
  <c r="G2971" i="1"/>
  <c r="G2897" i="1"/>
  <c r="G2835" i="1"/>
  <c r="G2803" i="1"/>
  <c r="G2563" i="1"/>
  <c r="G2531" i="1"/>
  <c r="G2521" i="1"/>
  <c r="G2489" i="1"/>
  <c r="M2489" i="1" s="1"/>
  <c r="G2459" i="1"/>
  <c r="G2435" i="1"/>
  <c r="G2331" i="1"/>
  <c r="G2307" i="1"/>
  <c r="G2203" i="1"/>
  <c r="G2179" i="1"/>
  <c r="G2073" i="1"/>
  <c r="M2073" i="1" s="1"/>
  <c r="G1915" i="1"/>
  <c r="M1915" i="1" s="1"/>
  <c r="G1891" i="1"/>
  <c r="G1867" i="1"/>
  <c r="G1841" i="1"/>
  <c r="G1803" i="1"/>
  <c r="G1779" i="1"/>
  <c r="G1753" i="1"/>
  <c r="M1753" i="1" s="1"/>
  <c r="G1703" i="1"/>
  <c r="G1209" i="1"/>
  <c r="G1145" i="1"/>
  <c r="G953" i="1"/>
  <c r="G473" i="1"/>
  <c r="G225" i="1"/>
  <c r="G97" i="1"/>
  <c r="G70" i="1"/>
  <c r="G3931" i="1"/>
  <c r="M3931" i="1" s="1"/>
  <c r="G3897" i="1"/>
  <c r="M3897" i="1" s="1"/>
  <c r="G3851" i="1"/>
  <c r="G3843" i="1"/>
  <c r="G3835" i="1"/>
  <c r="G3827" i="1"/>
  <c r="G3819" i="1"/>
  <c r="G3811" i="1"/>
  <c r="G3803" i="1"/>
  <c r="G3795" i="1"/>
  <c r="M3795" i="1" s="1"/>
  <c r="G3787" i="1"/>
  <c r="G3779" i="1"/>
  <c r="G3771" i="1"/>
  <c r="G3763" i="1"/>
  <c r="G3755" i="1"/>
  <c r="G3747" i="1"/>
  <c r="G3739" i="1"/>
  <c r="G3731" i="1"/>
  <c r="G3723" i="1"/>
  <c r="G3715" i="1"/>
  <c r="G3707" i="1"/>
  <c r="G3699" i="1"/>
  <c r="G3691" i="1"/>
  <c r="M3691" i="1" s="1"/>
  <c r="G3683" i="1"/>
  <c r="G3675" i="1"/>
  <c r="G3667" i="1"/>
  <c r="G3659" i="1"/>
  <c r="G3651" i="1"/>
  <c r="G3643" i="1"/>
  <c r="M3643" i="1" s="1"/>
  <c r="G3635" i="1"/>
  <c r="G3627" i="1"/>
  <c r="G3619" i="1"/>
  <c r="G3611" i="1"/>
  <c r="G3603" i="1"/>
  <c r="G3595" i="1"/>
  <c r="G3587" i="1"/>
  <c r="G3579" i="1"/>
  <c r="G3571" i="1"/>
  <c r="G3563" i="1"/>
  <c r="G3555" i="1"/>
  <c r="G3547" i="1"/>
  <c r="G3539" i="1"/>
  <c r="G3531" i="1"/>
  <c r="G3523" i="1"/>
  <c r="G3515" i="1"/>
  <c r="M3515" i="1" s="1"/>
  <c r="G3507" i="1"/>
  <c r="G3499" i="1"/>
  <c r="G3491" i="1"/>
  <c r="G3483" i="1"/>
  <c r="G3475" i="1"/>
  <c r="G3467" i="1"/>
  <c r="M3467" i="1" s="1"/>
  <c r="G3459" i="1"/>
  <c r="G3451" i="1"/>
  <c r="G3443" i="1"/>
  <c r="G3435" i="1"/>
  <c r="G3427" i="1"/>
  <c r="G3419" i="1"/>
  <c r="G3411" i="1"/>
  <c r="G3403" i="1"/>
  <c r="M3403" i="1" s="1"/>
  <c r="G3395" i="1"/>
  <c r="G3387" i="1"/>
  <c r="G3379" i="1"/>
  <c r="G3371" i="1"/>
  <c r="G3363" i="1"/>
  <c r="G3355" i="1"/>
  <c r="G3347" i="1"/>
  <c r="G3339" i="1"/>
  <c r="G3331" i="1"/>
  <c r="G3323" i="1"/>
  <c r="G3315" i="1"/>
  <c r="G3307" i="1"/>
  <c r="G3299" i="1"/>
  <c r="G3291" i="1"/>
  <c r="G3283" i="1"/>
  <c r="G3275" i="1"/>
  <c r="G3267" i="1"/>
  <c r="G3259" i="1"/>
  <c r="G3251" i="1"/>
  <c r="G3243" i="1"/>
  <c r="G3235" i="1"/>
  <c r="G3227" i="1"/>
  <c r="M3227" i="1" s="1"/>
  <c r="G3219" i="1"/>
  <c r="G3211" i="1"/>
  <c r="G3203" i="1"/>
  <c r="G3195" i="1"/>
  <c r="G3187" i="1"/>
  <c r="G3179" i="1"/>
  <c r="G3171" i="1"/>
  <c r="G3163" i="1"/>
  <c r="G3155" i="1"/>
  <c r="G3147" i="1"/>
  <c r="G3139" i="1"/>
  <c r="G3131" i="1"/>
  <c r="G3123" i="1"/>
  <c r="G3115" i="1"/>
  <c r="G3107" i="1"/>
  <c r="M3107" i="1" s="1"/>
  <c r="G3099" i="1"/>
  <c r="G3091" i="1"/>
  <c r="G3083" i="1"/>
  <c r="G3075" i="1"/>
  <c r="M3075" i="1" s="1"/>
  <c r="G3067" i="1"/>
  <c r="G3059" i="1"/>
  <c r="M3059" i="1" s="1"/>
  <c r="G3051" i="1"/>
  <c r="G3043" i="1"/>
  <c r="G3035" i="1"/>
  <c r="G3027" i="1"/>
  <c r="G3019" i="1"/>
  <c r="G3011" i="1"/>
  <c r="G3003" i="1"/>
  <c r="G2995" i="1"/>
  <c r="G2987" i="1"/>
  <c r="G2979" i="1"/>
  <c r="G2969" i="1"/>
  <c r="G2937" i="1"/>
  <c r="M2937" i="1" s="1"/>
  <c r="G2907" i="1"/>
  <c r="G2875" i="1"/>
  <c r="G2833" i="1"/>
  <c r="G2771" i="1"/>
  <c r="G2739" i="1"/>
  <c r="G2499" i="1"/>
  <c r="G2467" i="1"/>
  <c r="G2457" i="1"/>
  <c r="G2411" i="1"/>
  <c r="M2411" i="1" s="1"/>
  <c r="G2387" i="1"/>
  <c r="M2387" i="1" s="1"/>
  <c r="G2329" i="1"/>
  <c r="G2283" i="1"/>
  <c r="G2259" i="1"/>
  <c r="G2201" i="1"/>
  <c r="G2155" i="1"/>
  <c r="G2131" i="1"/>
  <c r="G2107" i="1"/>
  <c r="G2035" i="1"/>
  <c r="G2011" i="1"/>
  <c r="M2011" i="1" s="1"/>
  <c r="G1987" i="1"/>
  <c r="G1963" i="1"/>
  <c r="G1939" i="1"/>
  <c r="G1913" i="1"/>
  <c r="G1827" i="1"/>
  <c r="G1715" i="1"/>
  <c r="G1639" i="1"/>
  <c r="M1639" i="1" s="1"/>
  <c r="G1575" i="1"/>
  <c r="G873" i="1"/>
  <c r="G665" i="1"/>
  <c r="G561" i="1"/>
  <c r="G521" i="1"/>
  <c r="G510" i="1"/>
  <c r="G457" i="1"/>
  <c r="G393" i="1"/>
  <c r="G289" i="1"/>
  <c r="G185" i="1"/>
  <c r="G158" i="1"/>
  <c r="G2947" i="1"/>
  <c r="G2915" i="1"/>
  <c r="G2905" i="1"/>
  <c r="G2873" i="1"/>
  <c r="G2843" i="1"/>
  <c r="G2811" i="1"/>
  <c r="M2811" i="1" s="1"/>
  <c r="G2769" i="1"/>
  <c r="G2707" i="1"/>
  <c r="M2707" i="1" s="1"/>
  <c r="G2675" i="1"/>
  <c r="G2363" i="1"/>
  <c r="G2339" i="1"/>
  <c r="G2235" i="1"/>
  <c r="G2211" i="1"/>
  <c r="G2105" i="1"/>
  <c r="G2083" i="1"/>
  <c r="M2083" i="1" s="1"/>
  <c r="G2059" i="1"/>
  <c r="G2009" i="1"/>
  <c r="G1851" i="1"/>
  <c r="G1787" i="1"/>
  <c r="M1787" i="1" s="1"/>
  <c r="G1763" i="1"/>
  <c r="G1739" i="1"/>
  <c r="G1511" i="1"/>
  <c r="G769" i="1"/>
  <c r="G649" i="1"/>
  <c r="G585" i="1"/>
  <c r="G545" i="1"/>
  <c r="G417" i="1"/>
  <c r="G353" i="1"/>
  <c r="G169" i="1"/>
  <c r="G1202" i="1"/>
  <c r="G1294" i="1"/>
  <c r="G1246" i="1"/>
  <c r="G1230" i="1"/>
  <c r="G1222" i="1"/>
  <c r="G1206" i="1"/>
  <c r="M1206" i="1" s="1"/>
  <c r="G1198" i="1"/>
  <c r="G1182" i="1"/>
  <c r="G1166" i="1"/>
  <c r="G1158" i="1"/>
  <c r="M1158" i="1" s="1"/>
  <c r="G1142" i="1"/>
  <c r="G1134" i="1"/>
  <c r="G1118" i="1"/>
  <c r="G1102" i="1"/>
  <c r="G1094" i="1"/>
  <c r="G1078" i="1"/>
  <c r="G1070" i="1"/>
  <c r="G1054" i="1"/>
  <c r="M1054" i="1" s="1"/>
  <c r="G1038" i="1"/>
  <c r="G1030" i="1"/>
  <c r="G1014" i="1"/>
  <c r="G1006" i="1"/>
  <c r="G990" i="1"/>
  <c r="G974" i="1"/>
  <c r="G926" i="1"/>
  <c r="G918" i="1"/>
  <c r="M918" i="1" s="1"/>
  <c r="G910" i="1"/>
  <c r="G902" i="1"/>
  <c r="G886" i="1"/>
  <c r="G862" i="1"/>
  <c r="M862" i="1" s="1"/>
  <c r="G846" i="1"/>
  <c r="M846" i="1" s="1"/>
  <c r="G822" i="1"/>
  <c r="G814" i="1"/>
  <c r="G798" i="1"/>
  <c r="G782" i="1"/>
  <c r="G734" i="1"/>
  <c r="G726" i="1"/>
  <c r="G718" i="1"/>
  <c r="G710" i="1"/>
  <c r="G694" i="1"/>
  <c r="G670" i="1"/>
  <c r="G646" i="1"/>
  <c r="G622" i="1"/>
  <c r="G606" i="1"/>
  <c r="G590" i="1"/>
  <c r="G534" i="1"/>
  <c r="G518" i="1"/>
  <c r="G446" i="1"/>
  <c r="G438" i="1"/>
  <c r="G422" i="1"/>
  <c r="G414" i="1"/>
  <c r="G358" i="1"/>
  <c r="G350" i="1"/>
  <c r="G342" i="1"/>
  <c r="G326" i="1"/>
  <c r="G318" i="1"/>
  <c r="G262" i="1"/>
  <c r="M262" i="1" s="1"/>
  <c r="G254" i="1"/>
  <c r="G230" i="1"/>
  <c r="G222" i="1"/>
  <c r="M222" i="1" s="1"/>
  <c r="G166" i="1"/>
  <c r="G150" i="1"/>
  <c r="G134" i="1"/>
  <c r="G62" i="1"/>
  <c r="G54" i="1"/>
  <c r="G38" i="1"/>
  <c r="G30" i="1"/>
  <c r="G8530" i="1"/>
  <c r="G8506" i="1"/>
  <c r="G8490" i="1"/>
  <c r="G8458" i="1"/>
  <c r="G8442" i="1"/>
  <c r="G8426" i="1"/>
  <c r="G8410" i="1"/>
  <c r="K8378" i="1"/>
  <c r="G8378" i="1"/>
  <c r="G8362" i="1"/>
  <c r="G8346" i="1"/>
  <c r="G8330" i="1"/>
  <c r="G8314" i="1"/>
  <c r="M8314" i="1" s="1"/>
  <c r="G8290" i="1"/>
  <c r="G8274" i="1"/>
  <c r="G8258" i="1"/>
  <c r="G8234" i="1"/>
  <c r="G8218" i="1"/>
  <c r="M8218" i="1" s="1"/>
  <c r="G8202" i="1"/>
  <c r="G8186" i="1"/>
  <c r="G8170" i="1"/>
  <c r="G8154" i="1"/>
  <c r="G8130" i="1"/>
  <c r="G8114" i="1"/>
  <c r="G8098" i="1"/>
  <c r="G8082" i="1"/>
  <c r="G8066" i="1"/>
  <c r="G8034" i="1"/>
  <c r="G8018" i="1"/>
  <c r="G8002" i="1"/>
  <c r="G7978" i="1"/>
  <c r="G7962" i="1"/>
  <c r="M7962" i="1" s="1"/>
  <c r="G7946" i="1"/>
  <c r="G7922" i="1"/>
  <c r="G7906" i="1"/>
  <c r="G7890" i="1"/>
  <c r="G7866" i="1"/>
  <c r="G7858" i="1"/>
  <c r="G7842" i="1"/>
  <c r="G7826" i="1"/>
  <c r="G7810" i="1"/>
  <c r="G7786" i="1"/>
  <c r="M7786" i="1" s="1"/>
  <c r="G7770" i="1"/>
  <c r="G7754" i="1"/>
  <c r="G7730" i="1"/>
  <c r="G7722" i="1"/>
  <c r="M7722" i="1" s="1"/>
  <c r="G7714" i="1"/>
  <c r="G7706" i="1"/>
  <c r="G7682" i="1"/>
  <c r="G7674" i="1"/>
  <c r="G7666" i="1"/>
  <c r="G7658" i="1"/>
  <c r="G7650" i="1"/>
  <c r="G7642" i="1"/>
  <c r="M7642" i="1" s="1"/>
  <c r="G7626" i="1"/>
  <c r="G7618" i="1"/>
  <c r="G7610" i="1"/>
  <c r="G7602" i="1"/>
  <c r="G7594" i="1"/>
  <c r="G7586" i="1"/>
  <c r="L7586" i="1" s="1"/>
  <c r="G7570" i="1"/>
  <c r="G7562" i="1"/>
  <c r="L7562" i="1" s="1"/>
  <c r="G7554" i="1"/>
  <c r="G7546" i="1"/>
  <c r="G7538" i="1"/>
  <c r="G7530" i="1"/>
  <c r="G7514" i="1"/>
  <c r="G7506" i="1"/>
  <c r="G7498" i="1"/>
  <c r="G7490" i="1"/>
  <c r="G7482" i="1"/>
  <c r="G7474" i="1"/>
  <c r="G7458" i="1"/>
  <c r="G7450" i="1"/>
  <c r="G7442" i="1"/>
  <c r="G7434" i="1"/>
  <c r="G7426" i="1"/>
  <c r="G7418" i="1"/>
  <c r="G7410" i="1"/>
  <c r="G7402" i="1"/>
  <c r="G7394" i="1"/>
  <c r="G7386" i="1"/>
  <c r="K7378" i="1"/>
  <c r="G7378" i="1"/>
  <c r="M7378" i="1" s="1"/>
  <c r="G7370" i="1"/>
  <c r="K7362" i="1"/>
  <c r="G7362" i="1"/>
  <c r="M7362" i="1" s="1"/>
  <c r="G7354" i="1"/>
  <c r="M7354" i="1" s="1"/>
  <c r="G7338" i="1"/>
  <c r="G7330" i="1"/>
  <c r="G7322" i="1"/>
  <c r="G7314" i="1"/>
  <c r="G7306" i="1"/>
  <c r="G7298" i="1"/>
  <c r="G7282" i="1"/>
  <c r="G7274" i="1"/>
  <c r="G7266" i="1"/>
  <c r="G7258" i="1"/>
  <c r="G7250" i="1"/>
  <c r="G7242" i="1"/>
  <c r="G7226" i="1"/>
  <c r="G7218" i="1"/>
  <c r="G7210" i="1"/>
  <c r="G7202" i="1"/>
  <c r="G7194" i="1"/>
  <c r="G7186" i="1"/>
  <c r="G7170" i="1"/>
  <c r="M7170" i="1" s="1"/>
  <c r="G7162" i="1"/>
  <c r="G7154" i="1"/>
  <c r="G7146" i="1"/>
  <c r="M7146" i="1" s="1"/>
  <c r="G7138" i="1"/>
  <c r="G7130" i="1"/>
  <c r="M7130" i="1" s="1"/>
  <c r="G7114" i="1"/>
  <c r="M7114" i="1" s="1"/>
  <c r="G7106" i="1"/>
  <c r="G7098" i="1"/>
  <c r="G7090" i="1"/>
  <c r="G7082" i="1"/>
  <c r="G7074" i="1"/>
  <c r="G7050" i="1"/>
  <c r="M7050" i="1" s="1"/>
  <c r="G7042" i="1"/>
  <c r="G7034" i="1"/>
  <c r="G7026" i="1"/>
  <c r="G7018" i="1"/>
  <c r="G7002" i="1"/>
  <c r="G6994" i="1"/>
  <c r="G6986" i="1"/>
  <c r="G6978" i="1"/>
  <c r="M6978" i="1" s="1"/>
  <c r="G6970" i="1"/>
  <c r="G6962" i="1"/>
  <c r="L6962" i="1" s="1"/>
  <c r="G6946" i="1"/>
  <c r="G6938" i="1"/>
  <c r="G6930" i="1"/>
  <c r="G6922" i="1"/>
  <c r="K6914" i="1"/>
  <c r="G6914" i="1"/>
  <c r="G6906" i="1"/>
  <c r="G6898" i="1"/>
  <c r="G6890" i="1"/>
  <c r="M6890" i="1" s="1"/>
  <c r="G6882" i="1"/>
  <c r="G6874" i="1"/>
  <c r="G6866" i="1"/>
  <c r="G6858" i="1"/>
  <c r="G6850" i="1"/>
  <c r="K6842" i="1"/>
  <c r="G6842" i="1"/>
  <c r="M6842" i="1" s="1"/>
  <c r="G6826" i="1"/>
  <c r="G6818" i="1"/>
  <c r="G6810" i="1"/>
  <c r="G6802" i="1"/>
  <c r="G6794" i="1"/>
  <c r="M6794" i="1" s="1"/>
  <c r="G6786" i="1"/>
  <c r="G6770" i="1"/>
  <c r="G6762" i="1"/>
  <c r="M6762" i="1" s="1"/>
  <c r="G6754" i="1"/>
  <c r="M6754" i="1" s="1"/>
  <c r="G6746" i="1"/>
  <c r="G6738" i="1"/>
  <c r="M6738" i="1" s="1"/>
  <c r="G6730" i="1"/>
  <c r="M6730" i="1" s="1"/>
  <c r="G6714" i="1"/>
  <c r="G6706" i="1"/>
  <c r="G6698" i="1"/>
  <c r="G6690" i="1"/>
  <c r="G6682" i="1"/>
  <c r="G6674" i="1"/>
  <c r="G6658" i="1"/>
  <c r="G6650" i="1"/>
  <c r="M6650" i="1" s="1"/>
  <c r="G6642" i="1"/>
  <c r="M6642" i="1" s="1"/>
  <c r="G6634" i="1"/>
  <c r="G6626" i="1"/>
  <c r="G6618" i="1"/>
  <c r="G6602" i="1"/>
  <c r="G6594" i="1"/>
  <c r="G6586" i="1"/>
  <c r="G6578" i="1"/>
  <c r="G6570" i="1"/>
  <c r="G6562" i="1"/>
  <c r="G6546" i="1"/>
  <c r="G6538" i="1"/>
  <c r="G6530" i="1"/>
  <c r="G6522" i="1"/>
  <c r="M6522" i="1" s="1"/>
  <c r="G6514" i="1"/>
  <c r="G6506" i="1"/>
  <c r="G6490" i="1"/>
  <c r="G6482" i="1"/>
  <c r="G6474" i="1"/>
  <c r="G6466" i="1"/>
  <c r="M6466" i="1" s="1"/>
  <c r="G6458" i="1"/>
  <c r="G6442" i="1"/>
  <c r="G6434" i="1"/>
  <c r="G6426" i="1"/>
  <c r="G6418" i="1"/>
  <c r="G6410" i="1"/>
  <c r="G6402" i="1"/>
  <c r="G6394" i="1"/>
  <c r="G6386" i="1"/>
  <c r="G6378" i="1"/>
  <c r="G6370" i="1"/>
  <c r="G6362" i="1"/>
  <c r="G6354" i="1"/>
  <c r="G6338" i="1"/>
  <c r="G6330" i="1"/>
  <c r="G6322" i="1"/>
  <c r="G6314" i="1"/>
  <c r="G6306" i="1"/>
  <c r="G6290" i="1"/>
  <c r="G6282" i="1"/>
  <c r="G6274" i="1"/>
  <c r="M6274" i="1" s="1"/>
  <c r="G6266" i="1"/>
  <c r="G6258" i="1"/>
  <c r="G6250" i="1"/>
  <c r="G6242" i="1"/>
  <c r="G6234" i="1"/>
  <c r="G6226" i="1"/>
  <c r="G6218" i="1"/>
  <c r="G6210" i="1"/>
  <c r="G6194" i="1"/>
  <c r="M6194" i="1" s="1"/>
  <c r="G6186" i="1"/>
  <c r="M6186" i="1" s="1"/>
  <c r="G6178" i="1"/>
  <c r="G6170" i="1"/>
  <c r="G6162" i="1"/>
  <c r="M6162" i="1" s="1"/>
  <c r="G6154" i="1"/>
  <c r="G6138" i="1"/>
  <c r="G6130" i="1"/>
  <c r="G6122" i="1"/>
  <c r="G6114" i="1"/>
  <c r="M6114" i="1" s="1"/>
  <c r="G6106" i="1"/>
  <c r="G6090" i="1"/>
  <c r="G6082" i="1"/>
  <c r="G6074" i="1"/>
  <c r="G6066" i="1"/>
  <c r="M6066" i="1" s="1"/>
  <c r="G6058" i="1"/>
  <c r="G6050" i="1"/>
  <c r="G6042" i="1"/>
  <c r="G6034" i="1"/>
  <c r="G6026" i="1"/>
  <c r="G6018" i="1"/>
  <c r="G6002" i="1"/>
  <c r="G5994" i="1"/>
  <c r="G5986" i="1"/>
  <c r="G5978" i="1"/>
  <c r="G5970" i="1"/>
  <c r="G5962" i="1"/>
  <c r="G5946" i="1"/>
  <c r="G5938" i="1"/>
  <c r="M5938" i="1" s="1"/>
  <c r="G5930" i="1"/>
  <c r="M5930" i="1" s="1"/>
  <c r="G5922" i="1"/>
  <c r="G5906" i="1"/>
  <c r="M5906" i="1" s="1"/>
  <c r="G5898" i="1"/>
  <c r="M5898" i="1" s="1"/>
  <c r="G5890" i="1"/>
  <c r="G5882" i="1"/>
  <c r="M5882" i="1" s="1"/>
  <c r="G5874" i="1"/>
  <c r="G5866" i="1"/>
  <c r="G5858" i="1"/>
  <c r="G5850" i="1"/>
  <c r="K5842" i="1"/>
  <c r="G5842" i="1"/>
  <c r="M5842" i="1" s="1"/>
  <c r="G5834" i="1"/>
  <c r="K5826" i="1"/>
  <c r="G5826" i="1"/>
  <c r="K5818" i="1"/>
  <c r="G5818" i="1"/>
  <c r="G5810" i="1"/>
  <c r="G5802" i="1"/>
  <c r="G5794" i="1"/>
  <c r="G5778" i="1"/>
  <c r="G5770" i="1"/>
  <c r="G5762" i="1"/>
  <c r="M5762" i="1" s="1"/>
  <c r="G5754" i="1"/>
  <c r="G5746" i="1"/>
  <c r="G5738" i="1"/>
  <c r="G5730" i="1"/>
  <c r="G5722" i="1"/>
  <c r="M5722" i="1" s="1"/>
  <c r="G5714" i="1"/>
  <c r="G5706" i="1"/>
  <c r="G5698" i="1"/>
  <c r="G5690" i="1"/>
  <c r="G5682" i="1"/>
  <c r="G5674" i="1"/>
  <c r="G5666" i="1"/>
  <c r="M5666" i="1" s="1"/>
  <c r="G5658" i="1"/>
  <c r="G5642" i="1"/>
  <c r="G5634" i="1"/>
  <c r="G5626" i="1"/>
  <c r="G5610" i="1"/>
  <c r="G5602" i="1"/>
  <c r="G5594" i="1"/>
  <c r="M5594" i="1" s="1"/>
  <c r="G5586" i="1"/>
  <c r="K5570" i="1"/>
  <c r="G5570" i="1"/>
  <c r="G5562" i="1"/>
  <c r="G5554" i="1"/>
  <c r="G5538" i="1"/>
  <c r="G5530" i="1"/>
  <c r="G5522" i="1"/>
  <c r="G5514" i="1"/>
  <c r="G5506" i="1"/>
  <c r="G5498" i="1"/>
  <c r="G5490" i="1"/>
  <c r="G5482" i="1"/>
  <c r="G5474" i="1"/>
  <c r="G5466" i="1"/>
  <c r="G5458" i="1"/>
  <c r="G5450" i="1"/>
  <c r="G5442" i="1"/>
  <c r="G5434" i="1"/>
  <c r="G5426" i="1"/>
  <c r="G5418" i="1"/>
  <c r="G5410" i="1"/>
  <c r="G5402" i="1"/>
  <c r="G5386" i="1"/>
  <c r="G5378" i="1"/>
  <c r="G5370" i="1"/>
  <c r="G5362" i="1"/>
  <c r="G5354" i="1"/>
  <c r="G5346" i="1"/>
  <c r="G5338" i="1"/>
  <c r="G5330" i="1"/>
  <c r="G5322" i="1"/>
  <c r="G5314" i="1"/>
  <c r="G5306" i="1"/>
  <c r="G5298" i="1"/>
  <c r="G5290" i="1"/>
  <c r="G5282" i="1"/>
  <c r="G5266" i="1"/>
  <c r="G5258" i="1"/>
  <c r="G5250" i="1"/>
  <c r="G5242" i="1"/>
  <c r="G5234" i="1"/>
  <c r="G5226" i="1"/>
  <c r="G5218" i="1"/>
  <c r="G5210" i="1"/>
  <c r="G5202" i="1"/>
  <c r="M5202" i="1" s="1"/>
  <c r="G5194" i="1"/>
  <c r="G5186" i="1"/>
  <c r="G5178" i="1"/>
  <c r="M5178" i="1" s="1"/>
  <c r="G5170" i="1"/>
  <c r="G5162" i="1"/>
  <c r="G5146" i="1"/>
  <c r="G5138" i="1"/>
  <c r="G5130" i="1"/>
  <c r="G5122" i="1"/>
  <c r="G5114" i="1"/>
  <c r="G5106" i="1"/>
  <c r="G5098" i="1"/>
  <c r="G5090" i="1"/>
  <c r="G5082" i="1"/>
  <c r="G5074" i="1"/>
  <c r="M5074" i="1" s="1"/>
  <c r="G5066" i="1"/>
  <c r="M5066" i="1" s="1"/>
  <c r="G5050" i="1"/>
  <c r="G5042" i="1"/>
  <c r="G5034" i="1"/>
  <c r="G5026" i="1"/>
  <c r="G5010" i="1"/>
  <c r="G5002" i="1"/>
  <c r="G4994" i="1"/>
  <c r="G4986" i="1"/>
  <c r="G4978" i="1"/>
  <c r="M4978" i="1" s="1"/>
  <c r="G4970" i="1"/>
  <c r="G4962" i="1"/>
  <c r="G4954" i="1"/>
  <c r="G4946" i="1"/>
  <c r="G4938" i="1"/>
  <c r="G4930" i="1"/>
  <c r="G4914" i="1"/>
  <c r="G4906" i="1"/>
  <c r="G4898" i="1"/>
  <c r="G4890" i="1"/>
  <c r="G4874" i="1"/>
  <c r="G4866" i="1"/>
  <c r="G4858" i="1"/>
  <c r="G4850" i="1"/>
  <c r="G4834" i="1"/>
  <c r="G4826" i="1"/>
  <c r="K4818" i="1"/>
  <c r="G4818" i="1"/>
  <c r="L4818" i="1" s="1"/>
  <c r="G4810" i="1"/>
  <c r="G4802" i="1"/>
  <c r="G4786" i="1"/>
  <c r="G4778" i="1"/>
  <c r="G4770" i="1"/>
  <c r="G4762" i="1"/>
  <c r="G4746" i="1"/>
  <c r="G4738" i="1"/>
  <c r="G4730" i="1"/>
  <c r="G4722" i="1"/>
  <c r="G4706" i="1"/>
  <c r="M4706" i="1" s="1"/>
  <c r="G4698" i="1"/>
  <c r="G4690" i="1"/>
  <c r="G4682" i="1"/>
  <c r="G4674" i="1"/>
  <c r="G4666" i="1"/>
  <c r="G4658" i="1"/>
  <c r="M4658" i="1" s="1"/>
  <c r="G4650" i="1"/>
  <c r="G4642" i="1"/>
  <c r="G4634" i="1"/>
  <c r="G4626" i="1"/>
  <c r="G4618" i="1"/>
  <c r="G4610" i="1"/>
  <c r="G4602" i="1"/>
  <c r="M4602" i="1" s="1"/>
  <c r="G4594" i="1"/>
  <c r="G4586" i="1"/>
  <c r="G4578" i="1"/>
  <c r="G4570" i="1"/>
  <c r="K4562" i="1"/>
  <c r="G4562" i="1"/>
  <c r="G4546" i="1"/>
  <c r="G4538" i="1"/>
  <c r="G4530" i="1"/>
  <c r="M4530" i="1" s="1"/>
  <c r="G4514" i="1"/>
  <c r="G4506" i="1"/>
  <c r="M4506" i="1" s="1"/>
  <c r="G4498" i="1"/>
  <c r="G4490" i="1"/>
  <c r="G4482" i="1"/>
  <c r="G4466" i="1"/>
  <c r="G4458" i="1"/>
  <c r="G4450" i="1"/>
  <c r="G4442" i="1"/>
  <c r="M4442" i="1" s="1"/>
  <c r="G4426" i="1"/>
  <c r="G4418" i="1"/>
  <c r="G4410" i="1"/>
  <c r="G4402" i="1"/>
  <c r="G4394" i="1"/>
  <c r="G4386" i="1"/>
  <c r="G4378" i="1"/>
  <c r="G4370" i="1"/>
  <c r="G4362" i="1"/>
  <c r="G4354" i="1"/>
  <c r="G4346" i="1"/>
  <c r="G4338" i="1"/>
  <c r="G4330" i="1"/>
  <c r="G4322" i="1"/>
  <c r="G4314" i="1"/>
  <c r="G4298" i="1"/>
  <c r="G4290" i="1"/>
  <c r="G4282" i="1"/>
  <c r="G4274" i="1"/>
  <c r="G4258" i="1"/>
  <c r="M4258" i="1" s="1"/>
  <c r="G4250" i="1"/>
  <c r="M4250" i="1" s="1"/>
  <c r="G4242" i="1"/>
  <c r="G4234" i="1"/>
  <c r="G4226" i="1"/>
  <c r="G4218" i="1"/>
  <c r="G4210" i="1"/>
  <c r="G4202" i="1"/>
  <c r="M4202" i="1" s="1"/>
  <c r="G4194" i="1"/>
  <c r="G4186" i="1"/>
  <c r="G4178" i="1"/>
  <c r="M4178" i="1" s="1"/>
  <c r="G4170" i="1"/>
  <c r="G4154" i="1"/>
  <c r="G4146" i="1"/>
  <c r="M4146" i="1" s="1"/>
  <c r="G4138" i="1"/>
  <c r="M4138" i="1" s="1"/>
  <c r="G4130" i="1"/>
  <c r="K4114" i="1"/>
  <c r="G4114" i="1"/>
  <c r="M4114" i="1" s="1"/>
  <c r="G4106" i="1"/>
  <c r="G4098" i="1"/>
  <c r="M4098" i="1" s="1"/>
  <c r="G4090" i="1"/>
  <c r="G4082" i="1"/>
  <c r="G4074" i="1"/>
  <c r="M4074" i="1" s="1"/>
  <c r="G4066" i="1"/>
  <c r="G4058" i="1"/>
  <c r="G4050" i="1"/>
  <c r="G4042" i="1"/>
  <c r="G4034" i="1"/>
  <c r="G4018" i="1"/>
  <c r="G4010" i="1"/>
  <c r="G4002" i="1"/>
  <c r="G3994" i="1"/>
  <c r="G3986" i="1"/>
  <c r="G3970" i="1"/>
  <c r="M3970" i="1" s="1"/>
  <c r="G3962" i="1"/>
  <c r="G3954" i="1"/>
  <c r="M3954" i="1" s="1"/>
  <c r="G3946" i="1"/>
  <c r="G3938" i="1"/>
  <c r="G3930" i="1"/>
  <c r="G3922" i="1"/>
  <c r="G3914" i="1"/>
  <c r="M3914" i="1" s="1"/>
  <c r="K3906" i="1"/>
  <c r="G3906" i="1"/>
  <c r="M3906" i="1" s="1"/>
  <c r="G3898" i="1"/>
  <c r="M3898" i="1" s="1"/>
  <c r="G3890" i="1"/>
  <c r="G3882" i="1"/>
  <c r="G3874" i="1"/>
  <c r="K3866" i="1"/>
  <c r="G3866" i="1"/>
  <c r="G3858" i="1"/>
  <c r="G2970" i="1"/>
  <c r="G2962" i="1"/>
  <c r="G2954" i="1"/>
  <c r="G2946" i="1"/>
  <c r="G2938" i="1"/>
  <c r="G2930" i="1"/>
  <c r="G2922" i="1"/>
  <c r="G2906" i="1"/>
  <c r="G2898" i="1"/>
  <c r="G2890" i="1"/>
  <c r="G2882" i="1"/>
  <c r="G2874" i="1"/>
  <c r="G2866" i="1"/>
  <c r="G2858" i="1"/>
  <c r="G2842" i="1"/>
  <c r="G2834" i="1"/>
  <c r="G2826" i="1"/>
  <c r="G2818" i="1"/>
  <c r="G2810" i="1"/>
  <c r="G2802" i="1"/>
  <c r="G2794" i="1"/>
  <c r="M2794" i="1" s="1"/>
  <c r="G2778" i="1"/>
  <c r="G2770" i="1"/>
  <c r="M2770" i="1" s="1"/>
  <c r="G2762" i="1"/>
  <c r="G2754" i="1"/>
  <c r="G2746" i="1"/>
  <c r="G2738" i="1"/>
  <c r="G2730" i="1"/>
  <c r="G2714" i="1"/>
  <c r="M2714" i="1" s="1"/>
  <c r="G2706" i="1"/>
  <c r="M2706" i="1" s="1"/>
  <c r="G2698" i="1"/>
  <c r="M2698" i="1" s="1"/>
  <c r="G2690" i="1"/>
  <c r="G2682" i="1"/>
  <c r="G2674" i="1"/>
  <c r="G2666" i="1"/>
  <c r="G2650" i="1"/>
  <c r="K2642" i="1"/>
  <c r="G2642" i="1"/>
  <c r="L2642" i="1" s="1"/>
  <c r="G2634" i="1"/>
  <c r="G2626" i="1"/>
  <c r="G2618" i="1"/>
  <c r="M2618" i="1" s="1"/>
  <c r="G2610" i="1"/>
  <c r="G2602" i="1"/>
  <c r="G2586" i="1"/>
  <c r="G2578" i="1"/>
  <c r="G2570" i="1"/>
  <c r="G2562" i="1"/>
  <c r="G2554" i="1"/>
  <c r="M2554" i="1" s="1"/>
  <c r="G2546" i="1"/>
  <c r="G2538" i="1"/>
  <c r="G2522" i="1"/>
  <c r="G2514" i="1"/>
  <c r="G2506" i="1"/>
  <c r="M2506" i="1" s="1"/>
  <c r="G2498" i="1"/>
  <c r="G2490" i="1"/>
  <c r="M2490" i="1" s="1"/>
  <c r="G2482" i="1"/>
  <c r="M2482" i="1" s="1"/>
  <c r="G2474" i="1"/>
  <c r="K2458" i="1"/>
  <c r="G2458" i="1"/>
  <c r="G2450" i="1"/>
  <c r="G2442" i="1"/>
  <c r="G2434" i="1"/>
  <c r="G2426" i="1"/>
  <c r="G994" i="1"/>
  <c r="G922" i="1"/>
  <c r="G898" i="1"/>
  <c r="M898" i="1" s="1"/>
  <c r="G826" i="1"/>
  <c r="G802" i="1"/>
  <c r="G730" i="1"/>
  <c r="G706" i="1"/>
  <c r="G634" i="1"/>
  <c r="M634" i="1" s="1"/>
  <c r="G610" i="1"/>
  <c r="G538" i="1"/>
  <c r="G514" i="1"/>
  <c r="G442" i="1"/>
  <c r="G418" i="1"/>
  <c r="G346" i="1"/>
  <c r="K322" i="1"/>
  <c r="G322" i="1"/>
  <c r="M322" i="1" s="1"/>
  <c r="G250" i="1"/>
  <c r="G226" i="1"/>
  <c r="G154" i="1"/>
  <c r="G130" i="1"/>
  <c r="G58" i="1"/>
  <c r="G34" i="1"/>
  <c r="G8538" i="1"/>
  <c r="G8522" i="1"/>
  <c r="G8498" i="1"/>
  <c r="M8498" i="1" s="1"/>
  <c r="G8474" i="1"/>
  <c r="K8466" i="1"/>
  <c r="G8466" i="1"/>
  <c r="M8466" i="1" s="1"/>
  <c r="G8434" i="1"/>
  <c r="M8434" i="1" s="1"/>
  <c r="G8418" i="1"/>
  <c r="G8402" i="1"/>
  <c r="K8386" i="1"/>
  <c r="G8386" i="1"/>
  <c r="M8386" i="1" s="1"/>
  <c r="G8370" i="1"/>
  <c r="G8354" i="1"/>
  <c r="G8338" i="1"/>
  <c r="G8322" i="1"/>
  <c r="G8298" i="1"/>
  <c r="M8298" i="1" s="1"/>
  <c r="G8282" i="1"/>
  <c r="G8266" i="1"/>
  <c r="M8266" i="1" s="1"/>
  <c r="G8242" i="1"/>
  <c r="G8226" i="1"/>
  <c r="K8210" i="1"/>
  <c r="G8210" i="1"/>
  <c r="G8178" i="1"/>
  <c r="G8162" i="1"/>
  <c r="K8146" i="1"/>
  <c r="G8146" i="1"/>
  <c r="M8146" i="1" s="1"/>
  <c r="G8122" i="1"/>
  <c r="G8106" i="1"/>
  <c r="G8090" i="1"/>
  <c r="G8074" i="1"/>
  <c r="G8058" i="1"/>
  <c r="G8042" i="1"/>
  <c r="G8026" i="1"/>
  <c r="M8026" i="1" s="1"/>
  <c r="G8010" i="1"/>
  <c r="G7986" i="1"/>
  <c r="G7970" i="1"/>
  <c r="M7970" i="1" s="1"/>
  <c r="G7954" i="1"/>
  <c r="G7930" i="1"/>
  <c r="G7914" i="1"/>
  <c r="G7898" i="1"/>
  <c r="G7874" i="1"/>
  <c r="G7850" i="1"/>
  <c r="G7834" i="1"/>
  <c r="G7818" i="1"/>
  <c r="K7802" i="1"/>
  <c r="G7802" i="1"/>
  <c r="G7778" i="1"/>
  <c r="G7762" i="1"/>
  <c r="G7738" i="1"/>
  <c r="G7698" i="1"/>
  <c r="M7698" i="1" s="1"/>
  <c r="G7058" i="1"/>
  <c r="G8536" i="1"/>
  <c r="G8482" i="1"/>
  <c r="K8427" i="1"/>
  <c r="G8372" i="1"/>
  <c r="M8372" i="1" s="1"/>
  <c r="G8306" i="1"/>
  <c r="G8184" i="1"/>
  <c r="G8116" i="1"/>
  <c r="G8060" i="1"/>
  <c r="G7994" i="1"/>
  <c r="G7949" i="1"/>
  <c r="G7893" i="1"/>
  <c r="M7893" i="1" s="1"/>
  <c r="G7764" i="1"/>
  <c r="L7764" i="1" s="1"/>
  <c r="G7663" i="1"/>
  <c r="G7616" i="1"/>
  <c r="G7578" i="1"/>
  <c r="G7429" i="1"/>
  <c r="G7383" i="1"/>
  <c r="G7327" i="1"/>
  <c r="M7327" i="1" s="1"/>
  <c r="G7290" i="1"/>
  <c r="G7234" i="1"/>
  <c r="G7178" i="1"/>
  <c r="G7010" i="1"/>
  <c r="G6964" i="1"/>
  <c r="G6917" i="1"/>
  <c r="G6871" i="1"/>
  <c r="G6824" i="1"/>
  <c r="G6778" i="1"/>
  <c r="G6666" i="1"/>
  <c r="G6554" i="1"/>
  <c r="G6450" i="1"/>
  <c r="M6450" i="1" s="1"/>
  <c r="G6346" i="1"/>
  <c r="M6346" i="1" s="1"/>
  <c r="G6288" i="1"/>
  <c r="G6240" i="1"/>
  <c r="G6183" i="1"/>
  <c r="G6146" i="1"/>
  <c r="K6098" i="1"/>
  <c r="G6098" i="1"/>
  <c r="G6039" i="1"/>
  <c r="M6039" i="1" s="1"/>
  <c r="G5981" i="1"/>
  <c r="G5944" i="1"/>
  <c r="G5895" i="1"/>
  <c r="G5836" i="1"/>
  <c r="G5717" i="1"/>
  <c r="G5445" i="1"/>
  <c r="G5333" i="1"/>
  <c r="G5274" i="1"/>
  <c r="L5274" i="1" s="1"/>
  <c r="G5213" i="1"/>
  <c r="G5085" i="1"/>
  <c r="G4991" i="1"/>
  <c r="K4932" i="1"/>
  <c r="G4932" i="1"/>
  <c r="G4882" i="1"/>
  <c r="G4823" i="1"/>
  <c r="G4764" i="1"/>
  <c r="G4704" i="1"/>
  <c r="G4533" i="1"/>
  <c r="M4533" i="1" s="1"/>
  <c r="K4474" i="1"/>
  <c r="G4474" i="1"/>
  <c r="G4288" i="1"/>
  <c r="G4239" i="1"/>
  <c r="M4239" i="1" s="1"/>
  <c r="G4189" i="1"/>
  <c r="M4189" i="1" s="1"/>
  <c r="G4141" i="1"/>
  <c r="G4026" i="1"/>
  <c r="G3909" i="1"/>
  <c r="G3850" i="1"/>
  <c r="G3770" i="1"/>
  <c r="G3730" i="1"/>
  <c r="M3730" i="1" s="1"/>
  <c r="K3690" i="1"/>
  <c r="G3690" i="1"/>
  <c r="G3650" i="1"/>
  <c r="G3618" i="1"/>
  <c r="M3618" i="1" s="1"/>
  <c r="G3578" i="1"/>
  <c r="G3538" i="1"/>
  <c r="M3538" i="1" s="1"/>
  <c r="G3498" i="1"/>
  <c r="G3458" i="1"/>
  <c r="G3418" i="1"/>
  <c r="G3378" i="1"/>
  <c r="G3338" i="1"/>
  <c r="L3338" i="1" s="1"/>
  <c r="G3314" i="1"/>
  <c r="G3266" i="1"/>
  <c r="G3234" i="1"/>
  <c r="G3194" i="1"/>
  <c r="G3146" i="1"/>
  <c r="G3098" i="1"/>
  <c r="G3050" i="1"/>
  <c r="M3050" i="1" s="1"/>
  <c r="G3018" i="1"/>
  <c r="G2978" i="1"/>
  <c r="M2978" i="1" s="1"/>
  <c r="G2941" i="1"/>
  <c r="G2895" i="1"/>
  <c r="G2786" i="1"/>
  <c r="G2740" i="1"/>
  <c r="G2703" i="1"/>
  <c r="G2658" i="1"/>
  <c r="G2621" i="1"/>
  <c r="G2566" i="1"/>
  <c r="G2511" i="1"/>
  <c r="G2466" i="1"/>
  <c r="K2409" i="1"/>
  <c r="G2356" i="1"/>
  <c r="G2292" i="1"/>
  <c r="G2164" i="1"/>
  <c r="K1961" i="1"/>
  <c r="K1897" i="1"/>
  <c r="G1780" i="1"/>
  <c r="G1726" i="1"/>
  <c r="G1662" i="1"/>
  <c r="M1662" i="1" s="1"/>
  <c r="G1598" i="1"/>
  <c r="G1545" i="1"/>
  <c r="G1481" i="1"/>
  <c r="M1481" i="1" s="1"/>
  <c r="G1417" i="1"/>
  <c r="G1353" i="1"/>
  <c r="G1300" i="1"/>
  <c r="G617" i="1"/>
  <c r="G287" i="1"/>
  <c r="G128" i="1"/>
  <c r="G2418" i="1"/>
  <c r="G2402" i="1"/>
  <c r="G2386" i="1"/>
  <c r="M2386" i="1" s="1"/>
  <c r="G2370" i="1"/>
  <c r="G2354" i="1"/>
  <c r="G2338" i="1"/>
  <c r="G2330" i="1"/>
  <c r="G2314" i="1"/>
  <c r="G2298" i="1"/>
  <c r="G2282" i="1"/>
  <c r="M2282" i="1" s="1"/>
  <c r="G2274" i="1"/>
  <c r="G2250" i="1"/>
  <c r="K2234" i="1"/>
  <c r="G2234" i="1"/>
  <c r="M2234" i="1" s="1"/>
  <c r="G2218" i="1"/>
  <c r="G2202" i="1"/>
  <c r="G2186" i="1"/>
  <c r="G2178" i="1"/>
  <c r="M2178" i="1" s="1"/>
  <c r="G2162" i="1"/>
  <c r="G2146" i="1"/>
  <c r="G2130" i="1"/>
  <c r="G2114" i="1"/>
  <c r="G2098" i="1"/>
  <c r="G2090" i="1"/>
  <c r="G2074" i="1"/>
  <c r="G2058" i="1"/>
  <c r="G2042" i="1"/>
  <c r="G2026" i="1"/>
  <c r="G2010" i="1"/>
  <c r="G1994" i="1"/>
  <c r="G1986" i="1"/>
  <c r="M1986" i="1" s="1"/>
  <c r="G1970" i="1"/>
  <c r="M1970" i="1" s="1"/>
  <c r="G1954" i="1"/>
  <c r="G1946" i="1"/>
  <c r="G1930" i="1"/>
  <c r="G1914" i="1"/>
  <c r="G1898" i="1"/>
  <c r="G1882" i="1"/>
  <c r="G1874" i="1"/>
  <c r="G1858" i="1"/>
  <c r="M1858" i="1" s="1"/>
  <c r="G1842" i="1"/>
  <c r="G1826" i="1"/>
  <c r="G1818" i="1"/>
  <c r="G1802" i="1"/>
  <c r="M1802" i="1" s="1"/>
  <c r="G1786" i="1"/>
  <c r="G1770" i="1"/>
  <c r="G1762" i="1"/>
  <c r="G1746" i="1"/>
  <c r="G1730" i="1"/>
  <c r="G1714" i="1"/>
  <c r="G1698" i="1"/>
  <c r="G1594" i="1"/>
  <c r="G1578" i="1"/>
  <c r="G1450" i="1"/>
  <c r="G1402" i="1"/>
  <c r="G1354" i="1"/>
  <c r="G1322" i="1"/>
  <c r="G1306" i="1"/>
  <c r="G1290" i="1"/>
  <c r="M1290" i="1" s="1"/>
  <c r="G1242" i="1"/>
  <c r="G1226" i="1"/>
  <c r="G1210" i="1"/>
  <c r="G1194" i="1"/>
  <c r="G1178" i="1"/>
  <c r="G1170" i="1"/>
  <c r="G1154" i="1"/>
  <c r="G1106" i="1"/>
  <c r="G1090" i="1"/>
  <c r="G1066" i="1"/>
  <c r="G1050" i="1"/>
  <c r="G1034" i="1"/>
  <c r="G1018" i="1"/>
  <c r="M1018" i="1" s="1"/>
  <c r="G1002" i="1"/>
  <c r="M1002" i="1" s="1"/>
  <c r="G978" i="1"/>
  <c r="G962" i="1"/>
  <c r="G914" i="1"/>
  <c r="L914" i="1" s="1"/>
  <c r="G890" i="1"/>
  <c r="G850" i="1"/>
  <c r="G834" i="1"/>
  <c r="G810" i="1"/>
  <c r="G786" i="1"/>
  <c r="G770" i="1"/>
  <c r="M770" i="1" s="1"/>
  <c r="G722" i="1"/>
  <c r="G714" i="1"/>
  <c r="G682" i="1"/>
  <c r="M682" i="1" s="1"/>
  <c r="G666" i="1"/>
  <c r="G658" i="1"/>
  <c r="G650" i="1"/>
  <c r="G642" i="1"/>
  <c r="G618" i="1"/>
  <c r="G602" i="1"/>
  <c r="M602" i="1" s="1"/>
  <c r="G594" i="1"/>
  <c r="G586" i="1"/>
  <c r="G578" i="1"/>
  <c r="G570" i="1"/>
  <c r="G554" i="1"/>
  <c r="G530" i="1"/>
  <c r="G522" i="1"/>
  <c r="G506" i="1"/>
  <c r="G498" i="1"/>
  <c r="G490" i="1"/>
  <c r="G482" i="1"/>
  <c r="G474" i="1"/>
  <c r="G466" i="1"/>
  <c r="G458" i="1"/>
  <c r="M458" i="1" s="1"/>
  <c r="G450" i="1"/>
  <c r="G434" i="1"/>
  <c r="G426" i="1"/>
  <c r="G410" i="1"/>
  <c r="G402" i="1"/>
  <c r="G394" i="1"/>
  <c r="G386" i="1"/>
  <c r="G378" i="1"/>
  <c r="G370" i="1"/>
  <c r="M370" i="1" s="1"/>
  <c r="G362" i="1"/>
  <c r="G354" i="1"/>
  <c r="G338" i="1"/>
  <c r="G330" i="1"/>
  <c r="G314" i="1"/>
  <c r="G306" i="1"/>
  <c r="G298" i="1"/>
  <c r="M298" i="1" s="1"/>
  <c r="G290" i="1"/>
  <c r="G282" i="1"/>
  <c r="M282" i="1" s="1"/>
  <c r="G274" i="1"/>
  <c r="G266" i="1"/>
  <c r="G258" i="1"/>
  <c r="M258" i="1" s="1"/>
  <c r="G242" i="1"/>
  <c r="G234" i="1"/>
  <c r="G218" i="1"/>
  <c r="M218" i="1" s="1"/>
  <c r="G210" i="1"/>
  <c r="M210" i="1" s="1"/>
  <c r="G202" i="1"/>
  <c r="G194" i="1"/>
  <c r="G186" i="1"/>
  <c r="G178" i="1"/>
  <c r="G170" i="1"/>
  <c r="G162" i="1"/>
  <c r="G146" i="1"/>
  <c r="G138" i="1"/>
  <c r="G122" i="1"/>
  <c r="G114" i="1"/>
  <c r="G106" i="1"/>
  <c r="G98" i="1"/>
  <c r="G90" i="1"/>
  <c r="G82" i="1"/>
  <c r="G74" i="1"/>
  <c r="G66" i="1"/>
  <c r="G50" i="1"/>
  <c r="G42" i="1"/>
  <c r="K26" i="1"/>
  <c r="G26" i="1"/>
  <c r="G18" i="1"/>
  <c r="G10" i="1"/>
  <c r="G8227" i="1"/>
  <c r="G8448" i="1"/>
  <c r="G8380" i="1"/>
  <c r="G8304" i="1"/>
  <c r="G8124" i="1"/>
  <c r="G8068" i="1"/>
  <c r="G8013" i="1"/>
  <c r="G7868" i="1"/>
  <c r="G7812" i="1"/>
  <c r="G7735" i="1"/>
  <c r="G7679" i="1"/>
  <c r="G7623" i="1"/>
  <c r="G7557" i="1"/>
  <c r="G7436" i="1"/>
  <c r="G7232" i="1"/>
  <c r="M7232" i="1" s="1"/>
  <c r="G7064" i="1"/>
  <c r="G7008" i="1"/>
  <c r="G6952" i="1"/>
  <c r="M6952" i="1" s="1"/>
  <c r="G6924" i="1"/>
  <c r="M6924" i="1" s="1"/>
  <c r="G6887" i="1"/>
  <c r="G6812" i="1"/>
  <c r="G6533" i="1"/>
  <c r="G6477" i="1"/>
  <c r="G6344" i="1"/>
  <c r="M6344" i="1" s="1"/>
  <c r="G6285" i="1"/>
  <c r="G6228" i="1"/>
  <c r="G6096" i="1"/>
  <c r="G6036" i="1"/>
  <c r="M6036" i="1" s="1"/>
  <c r="G5911" i="1"/>
  <c r="G5861" i="1"/>
  <c r="G5765" i="1"/>
  <c r="M5765" i="1" s="1"/>
  <c r="G5647" i="1"/>
  <c r="G5616" i="1"/>
  <c r="G5544" i="1"/>
  <c r="M5544" i="1" s="1"/>
  <c r="G5301" i="1"/>
  <c r="M5301" i="1" s="1"/>
  <c r="G5231" i="1"/>
  <c r="G5016" i="1"/>
  <c r="G4948" i="1"/>
  <c r="L4948" i="1" s="1"/>
  <c r="G4880" i="1"/>
  <c r="G4792" i="1"/>
  <c r="G4711" i="1"/>
  <c r="M4711" i="1" s="1"/>
  <c r="G4621" i="1"/>
  <c r="G4552" i="1"/>
  <c r="M4552" i="1" s="1"/>
  <c r="K4459" i="1"/>
  <c r="G4149" i="1"/>
  <c r="G4101" i="1"/>
  <c r="G4052" i="1"/>
  <c r="G3925" i="1"/>
  <c r="G3808" i="1"/>
  <c r="G3768" i="1"/>
  <c r="G3720" i="1"/>
  <c r="G3664" i="1"/>
  <c r="G3616" i="1"/>
  <c r="G3568" i="1"/>
  <c r="G3520" i="1"/>
  <c r="M3520" i="1" s="1"/>
  <c r="G3472" i="1"/>
  <c r="G3432" i="1"/>
  <c r="M3432" i="1" s="1"/>
  <c r="G3376" i="1"/>
  <c r="G3328" i="1"/>
  <c r="G3288" i="1"/>
  <c r="M3288" i="1" s="1"/>
  <c r="G3232" i="1"/>
  <c r="G3176" i="1"/>
  <c r="G3120" i="1"/>
  <c r="G3072" i="1"/>
  <c r="G3016" i="1"/>
  <c r="G2692" i="1"/>
  <c r="G2591" i="1"/>
  <c r="G2564" i="1"/>
  <c r="G2518" i="1"/>
  <c r="G2500" i="1"/>
  <c r="G2454" i="1"/>
  <c r="G2445" i="1"/>
  <c r="G2406" i="1"/>
  <c r="M2406" i="1" s="1"/>
  <c r="G2396" i="1"/>
  <c r="G2374" i="1"/>
  <c r="G2364" i="1"/>
  <c r="G2342" i="1"/>
  <c r="G2310" i="1"/>
  <c r="G2300" i="1"/>
  <c r="G2278" i="1"/>
  <c r="G2246" i="1"/>
  <c r="G2204" i="1"/>
  <c r="G2182" i="1"/>
  <c r="G2172" i="1"/>
  <c r="G2150" i="1"/>
  <c r="G2108" i="1"/>
  <c r="M2108" i="1" s="1"/>
  <c r="G2086" i="1"/>
  <c r="G2076" i="1"/>
  <c r="G2054" i="1"/>
  <c r="L2054" i="1" s="1"/>
  <c r="G2012" i="1"/>
  <c r="M2012" i="1" s="1"/>
  <c r="G1990" i="1"/>
  <c r="G1948" i="1"/>
  <c r="G1926" i="1"/>
  <c r="G1916" i="1"/>
  <c r="M1916" i="1" s="1"/>
  <c r="G1894" i="1"/>
  <c r="G1884" i="1"/>
  <c r="G1862" i="1"/>
  <c r="G1830" i="1"/>
  <c r="G1756" i="1"/>
  <c r="G1734" i="1"/>
  <c r="G1724" i="1"/>
  <c r="M1724" i="1" s="1"/>
  <c r="G1702" i="1"/>
  <c r="G1692" i="1"/>
  <c r="G1670" i="1"/>
  <c r="G1649" i="1"/>
  <c r="G1628" i="1"/>
  <c r="M1628" i="1" s="1"/>
  <c r="G1606" i="1"/>
  <c r="G1596" i="1"/>
  <c r="G1574" i="1"/>
  <c r="G1553" i="1"/>
  <c r="G1532" i="1"/>
  <c r="G1521" i="1"/>
  <c r="G1500" i="1"/>
  <c r="G1478" i="1"/>
  <c r="G1457" i="1"/>
  <c r="G1436" i="1"/>
  <c r="G1414" i="1"/>
  <c r="G1393" i="1"/>
  <c r="M1393" i="1" s="1"/>
  <c r="G1372" i="1"/>
  <c r="G1361" i="1"/>
  <c r="M1361" i="1" s="1"/>
  <c r="G1340" i="1"/>
  <c r="G1318" i="1"/>
  <c r="M1318" i="1" s="1"/>
  <c r="G1297" i="1"/>
  <c r="G1286" i="1"/>
  <c r="G1254" i="1"/>
  <c r="G1169" i="1"/>
  <c r="G1137" i="1"/>
  <c r="G1105" i="1"/>
  <c r="G1073" i="1"/>
  <c r="G1041" i="1"/>
  <c r="G1009" i="1"/>
  <c r="G968" i="1"/>
  <c r="G913" i="1"/>
  <c r="G828" i="1"/>
  <c r="G817" i="1"/>
  <c r="G776" i="1"/>
  <c r="G765" i="1"/>
  <c r="G732" i="1"/>
  <c r="G721" i="1"/>
  <c r="G636" i="1"/>
  <c r="G625" i="1"/>
  <c r="M625" i="1" s="1"/>
  <c r="G584" i="1"/>
  <c r="G573" i="1"/>
  <c r="G540" i="1"/>
  <c r="G529" i="1"/>
  <c r="G477" i="1"/>
  <c r="G433" i="1"/>
  <c r="G381" i="1"/>
  <c r="G337" i="1"/>
  <c r="G285" i="1"/>
  <c r="G252" i="1"/>
  <c r="G241" i="1"/>
  <c r="G200" i="1"/>
  <c r="G189" i="1"/>
  <c r="G156" i="1"/>
  <c r="G145" i="1"/>
  <c r="G104" i="1"/>
  <c r="G93" i="1"/>
  <c r="G60" i="1"/>
  <c r="G49" i="1"/>
  <c r="G8" i="1"/>
  <c r="G6296" i="1"/>
  <c r="G5936" i="1"/>
  <c r="G5912" i="1"/>
  <c r="G5864" i="1"/>
  <c r="G5792" i="1"/>
  <c r="G5720" i="1"/>
  <c r="G5648" i="1"/>
  <c r="G5624" i="1"/>
  <c r="G5600" i="1"/>
  <c r="G5576" i="1"/>
  <c r="L5576" i="1" s="1"/>
  <c r="G5528" i="1"/>
  <c r="G5480" i="1"/>
  <c r="G5456" i="1"/>
  <c r="G5432" i="1"/>
  <c r="M5432" i="1" s="1"/>
  <c r="G5408" i="1"/>
  <c r="G5384" i="1"/>
  <c r="G5336" i="1"/>
  <c r="G5312" i="1"/>
  <c r="G5264" i="1"/>
  <c r="G5240" i="1"/>
  <c r="L5240" i="1" s="1"/>
  <c r="G5192" i="1"/>
  <c r="G5120" i="1"/>
  <c r="M5120" i="1" s="1"/>
  <c r="G4904" i="1"/>
  <c r="G4832" i="1"/>
  <c r="G4760" i="1"/>
  <c r="G4712" i="1"/>
  <c r="M4712" i="1" s="1"/>
  <c r="G4688" i="1"/>
  <c r="L4688" i="1" s="1"/>
  <c r="G4664" i="1"/>
  <c r="G4640" i="1"/>
  <c r="G4616" i="1"/>
  <c r="L4616" i="1" s="1"/>
  <c r="G4568" i="1"/>
  <c r="G4544" i="1"/>
  <c r="G4496" i="1"/>
  <c r="G4472" i="1"/>
  <c r="G4424" i="1"/>
  <c r="G4352" i="1"/>
  <c r="G2976" i="1"/>
  <c r="G2968" i="1"/>
  <c r="G2960" i="1"/>
  <c r="G2952" i="1"/>
  <c r="G2944" i="1"/>
  <c r="G2936" i="1"/>
  <c r="G2928" i="1"/>
  <c r="G2920" i="1"/>
  <c r="G2912" i="1"/>
  <c r="M2912" i="1" s="1"/>
  <c r="G2904" i="1"/>
  <c r="G2896" i="1"/>
  <c r="G2888" i="1"/>
  <c r="G2880" i="1"/>
  <c r="G2872" i="1"/>
  <c r="G2864" i="1"/>
  <c r="G2856" i="1"/>
  <c r="M2856" i="1" s="1"/>
  <c r="G2848" i="1"/>
  <c r="G2840" i="1"/>
  <c r="G2832" i="1"/>
  <c r="G2824" i="1"/>
  <c r="G2816" i="1"/>
  <c r="G2808" i="1"/>
  <c r="G2800" i="1"/>
  <c r="M2800" i="1" s="1"/>
  <c r="G2792" i="1"/>
  <c r="G2784" i="1"/>
  <c r="G2776" i="1"/>
  <c r="G2768" i="1"/>
  <c r="G2760" i="1"/>
  <c r="G2752" i="1"/>
  <c r="G2744" i="1"/>
  <c r="G2736" i="1"/>
  <c r="G2728" i="1"/>
  <c r="G2720" i="1"/>
  <c r="G2712" i="1"/>
  <c r="G2704" i="1"/>
  <c r="G2696" i="1"/>
  <c r="G2688" i="1"/>
  <c r="G2680" i="1"/>
  <c r="M2680" i="1" s="1"/>
  <c r="G2672" i="1"/>
  <c r="G2664" i="1"/>
  <c r="G2656" i="1"/>
  <c r="G2648" i="1"/>
  <c r="G2640" i="1"/>
  <c r="G2632" i="1"/>
  <c r="G2624" i="1"/>
  <c r="G2616" i="1"/>
  <c r="G2608" i="1"/>
  <c r="G2600" i="1"/>
  <c r="G2592" i="1"/>
  <c r="G2584" i="1"/>
  <c r="G2576" i="1"/>
  <c r="G2568" i="1"/>
  <c r="G2560" i="1"/>
  <c r="G2552" i="1"/>
  <c r="M2552" i="1" s="1"/>
  <c r="G2544" i="1"/>
  <c r="G2536" i="1"/>
  <c r="G2528" i="1"/>
  <c r="G2520" i="1"/>
  <c r="G2512" i="1"/>
  <c r="G2504" i="1"/>
  <c r="G2496" i="1"/>
  <c r="G2488" i="1"/>
  <c r="G2480" i="1"/>
  <c r="G2472" i="1"/>
  <c r="G2464" i="1"/>
  <c r="G2456" i="1"/>
  <c r="G2448" i="1"/>
  <c r="G2440" i="1"/>
  <c r="G2432" i="1"/>
  <c r="M2432" i="1" s="1"/>
  <c r="G2424" i="1"/>
  <c r="G2416" i="1"/>
  <c r="M2416" i="1" s="1"/>
  <c r="G2408" i="1"/>
  <c r="M2408" i="1" s="1"/>
  <c r="G2400" i="1"/>
  <c r="G2392" i="1"/>
  <c r="M2392" i="1" s="1"/>
  <c r="G2384" i="1"/>
  <c r="G2376" i="1"/>
  <c r="G2368" i="1"/>
  <c r="G2360" i="1"/>
  <c r="M2360" i="1" s="1"/>
  <c r="G2352" i="1"/>
  <c r="M2352" i="1" s="1"/>
  <c r="G2344" i="1"/>
  <c r="G2336" i="1"/>
  <c r="G2328" i="1"/>
  <c r="G2320" i="1"/>
  <c r="G2312" i="1"/>
  <c r="G2304" i="1"/>
  <c r="G2296" i="1"/>
  <c r="G2288" i="1"/>
  <c r="G2280" i="1"/>
  <c r="G2272" i="1"/>
  <c r="G2264" i="1"/>
  <c r="G2256" i="1"/>
  <c r="G2248" i="1"/>
  <c r="M2248" i="1" s="1"/>
  <c r="G2240" i="1"/>
  <c r="G2232" i="1"/>
  <c r="M2232" i="1" s="1"/>
  <c r="G2224" i="1"/>
  <c r="G2216" i="1"/>
  <c r="G2208" i="1"/>
  <c r="G2200" i="1"/>
  <c r="G2192" i="1"/>
  <c r="G2184" i="1"/>
  <c r="G2176" i="1"/>
  <c r="G2168" i="1"/>
  <c r="G2160" i="1"/>
  <c r="G2152" i="1"/>
  <c r="G2144" i="1"/>
  <c r="G2136" i="1"/>
  <c r="G2128" i="1"/>
  <c r="G2120" i="1"/>
  <c r="G2112" i="1"/>
  <c r="G2104" i="1"/>
  <c r="G2096" i="1"/>
  <c r="G2088" i="1"/>
  <c r="M2088" i="1" s="1"/>
  <c r="G2080" i="1"/>
  <c r="G2072" i="1"/>
  <c r="M2072" i="1" s="1"/>
  <c r="G2064" i="1"/>
  <c r="G2056" i="1"/>
  <c r="G2048" i="1"/>
  <c r="G2040" i="1"/>
  <c r="G2032" i="1"/>
  <c r="G2024" i="1"/>
  <c r="G2016" i="1"/>
  <c r="G2008" i="1"/>
  <c r="G2000" i="1"/>
  <c r="G1992" i="1"/>
  <c r="G1984" i="1"/>
  <c r="M1984" i="1" s="1"/>
  <c r="G1976" i="1"/>
  <c r="G1968" i="1"/>
  <c r="G1960" i="1"/>
  <c r="G1952" i="1"/>
  <c r="G1944" i="1"/>
  <c r="G1936" i="1"/>
  <c r="G1928" i="1"/>
  <c r="G1920" i="1"/>
  <c r="G1912" i="1"/>
  <c r="M1912" i="1" s="1"/>
  <c r="G1904" i="1"/>
  <c r="G1896" i="1"/>
  <c r="G1888" i="1"/>
  <c r="G1880" i="1"/>
  <c r="G1872" i="1"/>
  <c r="L1872" i="1" s="1"/>
  <c r="G1864" i="1"/>
  <c r="G1856" i="1"/>
  <c r="G1848" i="1"/>
  <c r="M1848" i="1" s="1"/>
  <c r="G1840" i="1"/>
  <c r="G1832" i="1"/>
  <c r="G1824" i="1"/>
  <c r="G1816" i="1"/>
  <c r="M1816" i="1" s="1"/>
  <c r="G1808" i="1"/>
  <c r="G1800" i="1"/>
  <c r="G1792" i="1"/>
  <c r="G1784" i="1"/>
  <c r="G1776" i="1"/>
  <c r="G1768" i="1"/>
  <c r="G1760" i="1"/>
  <c r="G1752" i="1"/>
  <c r="G1744" i="1"/>
  <c r="G1736" i="1"/>
  <c r="G1728" i="1"/>
  <c r="G1720" i="1"/>
  <c r="G1712" i="1"/>
  <c r="G1704" i="1"/>
  <c r="G1696" i="1"/>
  <c r="G1688" i="1"/>
  <c r="G1680" i="1"/>
  <c r="G1672" i="1"/>
  <c r="G1664" i="1"/>
  <c r="G1656" i="1"/>
  <c r="G1648" i="1"/>
  <c r="G1640" i="1"/>
  <c r="G1632" i="1"/>
  <c r="G1624" i="1"/>
  <c r="G1616" i="1"/>
  <c r="G1608" i="1"/>
  <c r="G1600" i="1"/>
  <c r="G1592" i="1"/>
  <c r="G1584" i="1"/>
  <c r="G1576" i="1"/>
  <c r="G1568" i="1"/>
  <c r="G1560" i="1"/>
  <c r="G1552" i="1"/>
  <c r="G1544" i="1"/>
  <c r="G1536" i="1"/>
  <c r="G1528" i="1"/>
  <c r="G1520" i="1"/>
  <c r="G1512" i="1"/>
  <c r="G1504" i="1"/>
  <c r="G1496" i="1"/>
  <c r="G1488" i="1"/>
  <c r="G1480" i="1"/>
  <c r="G1472" i="1"/>
  <c r="G1464" i="1"/>
  <c r="G1456" i="1"/>
  <c r="G1448" i="1"/>
  <c r="G1440" i="1"/>
  <c r="G1432" i="1"/>
  <c r="G1424" i="1"/>
  <c r="G1416" i="1"/>
  <c r="G1408" i="1"/>
  <c r="G1400" i="1"/>
  <c r="G1392" i="1"/>
  <c r="M1392" i="1" s="1"/>
  <c r="G1384" i="1"/>
  <c r="G1376" i="1"/>
  <c r="M1376" i="1" s="1"/>
  <c r="G1368" i="1"/>
  <c r="G1360" i="1"/>
  <c r="G1352" i="1"/>
  <c r="G1344" i="1"/>
  <c r="M1344" i="1" s="1"/>
  <c r="G1336" i="1"/>
  <c r="G1328" i="1"/>
  <c r="G1320" i="1"/>
  <c r="G1312" i="1"/>
  <c r="G1304" i="1"/>
  <c r="M1304" i="1" s="1"/>
  <c r="G1296" i="1"/>
  <c r="G1288" i="1"/>
  <c r="G1280" i="1"/>
  <c r="M1280" i="1" s="1"/>
  <c r="G1272" i="1"/>
  <c r="G1264" i="1"/>
  <c r="G1256" i="1"/>
  <c r="G1248" i="1"/>
  <c r="G1240" i="1"/>
  <c r="G1232" i="1"/>
  <c r="G1224" i="1"/>
  <c r="G1216" i="1"/>
  <c r="G1208" i="1"/>
  <c r="G1200" i="1"/>
  <c r="G1192" i="1"/>
  <c r="G1184" i="1"/>
  <c r="M1184" i="1" s="1"/>
  <c r="G1176" i="1"/>
  <c r="G1168" i="1"/>
  <c r="G1160" i="1"/>
  <c r="M1160" i="1" s="1"/>
  <c r="G1152" i="1"/>
  <c r="G1144" i="1"/>
  <c r="G1136" i="1"/>
  <c r="G1128" i="1"/>
  <c r="G1120" i="1"/>
  <c r="G1112" i="1"/>
  <c r="G1104" i="1"/>
  <c r="G1096" i="1"/>
  <c r="G1088" i="1"/>
  <c r="G1080" i="1"/>
  <c r="G1072" i="1"/>
  <c r="G1064" i="1"/>
  <c r="G1056" i="1"/>
  <c r="G1048" i="1"/>
  <c r="G1040" i="1"/>
  <c r="G1032" i="1"/>
  <c r="G1024" i="1"/>
  <c r="M1024" i="1" s="1"/>
  <c r="G1016" i="1"/>
  <c r="G1008" i="1"/>
  <c r="G1000" i="1"/>
  <c r="G984" i="1"/>
  <c r="G976" i="1"/>
  <c r="G960" i="1"/>
  <c r="G952" i="1"/>
  <c r="M952" i="1" s="1"/>
  <c r="G944" i="1"/>
  <c r="G936" i="1"/>
  <c r="M936" i="1" s="1"/>
  <c r="G928" i="1"/>
  <c r="G920" i="1"/>
  <c r="G912" i="1"/>
  <c r="G904" i="1"/>
  <c r="G888" i="1"/>
  <c r="M888" i="1" s="1"/>
  <c r="G880" i="1"/>
  <c r="G864" i="1"/>
  <c r="G856" i="1"/>
  <c r="M856" i="1" s="1"/>
  <c r="G848" i="1"/>
  <c r="G840" i="1"/>
  <c r="G832" i="1"/>
  <c r="G824" i="1"/>
  <c r="G816" i="1"/>
  <c r="G808" i="1"/>
  <c r="G792" i="1"/>
  <c r="G784" i="1"/>
  <c r="M784" i="1" s="1"/>
  <c r="G768" i="1"/>
  <c r="G760" i="1"/>
  <c r="G752" i="1"/>
  <c r="G744" i="1"/>
  <c r="G736" i="1"/>
  <c r="G728" i="1"/>
  <c r="G720" i="1"/>
  <c r="G712" i="1"/>
  <c r="G696" i="1"/>
  <c r="G688" i="1"/>
  <c r="G672" i="1"/>
  <c r="G664" i="1"/>
  <c r="G656" i="1"/>
  <c r="G648" i="1"/>
  <c r="G640" i="1"/>
  <c r="G632" i="1"/>
  <c r="G624" i="1"/>
  <c r="G616" i="1"/>
  <c r="G600" i="1"/>
  <c r="M600" i="1" s="1"/>
  <c r="G592" i="1"/>
  <c r="G576" i="1"/>
  <c r="G568" i="1"/>
  <c r="G560" i="1"/>
  <c r="G552" i="1"/>
  <c r="G544" i="1"/>
  <c r="G536" i="1"/>
  <c r="G528" i="1"/>
  <c r="G520" i="1"/>
  <c r="G504" i="1"/>
  <c r="G496" i="1"/>
  <c r="G480" i="1"/>
  <c r="G472" i="1"/>
  <c r="G464" i="1"/>
  <c r="G456" i="1"/>
  <c r="G448" i="1"/>
  <c r="G440" i="1"/>
  <c r="G432" i="1"/>
  <c r="G424" i="1"/>
  <c r="G408" i="1"/>
  <c r="G400" i="1"/>
  <c r="G384" i="1"/>
  <c r="G376" i="1"/>
  <c r="G368" i="1"/>
  <c r="G360" i="1"/>
  <c r="G352" i="1"/>
  <c r="M352" i="1" s="1"/>
  <c r="G344" i="1"/>
  <c r="G336" i="1"/>
  <c r="M336" i="1" s="1"/>
  <c r="G328" i="1"/>
  <c r="G312" i="1"/>
  <c r="G304" i="1"/>
  <c r="G288" i="1"/>
  <c r="G280" i="1"/>
  <c r="M280" i="1" s="1"/>
  <c r="G272" i="1"/>
  <c r="M272" i="1" s="1"/>
  <c r="G264" i="1"/>
  <c r="G256" i="1"/>
  <c r="G248" i="1"/>
  <c r="G240" i="1"/>
  <c r="G232" i="1"/>
  <c r="G216" i="1"/>
  <c r="G208" i="1"/>
  <c r="M208" i="1" s="1"/>
  <c r="G192" i="1"/>
  <c r="G184" i="1"/>
  <c r="M184" i="1" s="1"/>
  <c r="G176" i="1"/>
  <c r="G168" i="1"/>
  <c r="G160" i="1"/>
  <c r="G152" i="1"/>
  <c r="G144" i="1"/>
  <c r="G136" i="1"/>
  <c r="G120" i="1"/>
  <c r="G112" i="1"/>
  <c r="M112" i="1" s="1"/>
  <c r="G96" i="1"/>
  <c r="G88" i="1"/>
  <c r="M88" i="1" s="1"/>
  <c r="G80" i="1"/>
  <c r="G72" i="1"/>
  <c r="M72" i="1" s="1"/>
  <c r="G64" i="1"/>
  <c r="G56" i="1"/>
  <c r="M56" i="1" s="1"/>
  <c r="G48" i="1"/>
  <c r="G40" i="1"/>
  <c r="G24" i="1"/>
  <c r="G16" i="1"/>
  <c r="G8219" i="1"/>
  <c r="G7483" i="1"/>
  <c r="G5659" i="1"/>
  <c r="G5371" i="1"/>
  <c r="M5371" i="1" s="1"/>
  <c r="G5083" i="1"/>
  <c r="G2939" i="1"/>
  <c r="G2619" i="1"/>
  <c r="G2427" i="1"/>
  <c r="G1122" i="1"/>
  <c r="G866" i="1"/>
  <c r="G8524" i="1"/>
  <c r="G8460" i="1"/>
  <c r="G8394" i="1"/>
  <c r="G8328" i="1"/>
  <c r="G8260" i="1"/>
  <c r="G8093" i="1"/>
  <c r="G7928" i="1"/>
  <c r="M7928" i="1" s="1"/>
  <c r="G7860" i="1"/>
  <c r="G7783" i="1"/>
  <c r="G7717" i="1"/>
  <c r="G7652" i="1"/>
  <c r="G7476" i="1"/>
  <c r="G7346" i="1"/>
  <c r="G7216" i="1"/>
  <c r="G7151" i="1"/>
  <c r="G7029" i="1"/>
  <c r="G6983" i="1"/>
  <c r="G6927" i="1"/>
  <c r="G6796" i="1"/>
  <c r="G6684" i="1"/>
  <c r="G6628" i="1"/>
  <c r="G6573" i="1"/>
  <c r="G6421" i="1"/>
  <c r="G6364" i="1"/>
  <c r="G6298" i="1"/>
  <c r="M6298" i="1" s="1"/>
  <c r="G6231" i="1"/>
  <c r="G6079" i="1"/>
  <c r="G6020" i="1"/>
  <c r="M6020" i="1" s="1"/>
  <c r="G5954" i="1"/>
  <c r="G5807" i="1"/>
  <c r="G5759" i="1"/>
  <c r="G5631" i="1"/>
  <c r="G5557" i="1"/>
  <c r="G5223" i="1"/>
  <c r="G5175" i="1"/>
  <c r="G5058" i="1"/>
  <c r="G5000" i="1"/>
  <c r="G4941" i="1"/>
  <c r="G4813" i="1"/>
  <c r="G4754" i="1"/>
  <c r="G4684" i="1"/>
  <c r="G4463" i="1"/>
  <c r="G4324" i="1"/>
  <c r="G4266" i="1"/>
  <c r="M4266" i="1" s="1"/>
  <c r="G4152" i="1"/>
  <c r="G4095" i="1"/>
  <c r="G4036" i="1"/>
  <c r="G3834" i="1"/>
  <c r="G3810" i="1"/>
  <c r="G3762" i="1"/>
  <c r="G3706" i="1"/>
  <c r="G3666" i="1"/>
  <c r="G3610" i="1"/>
  <c r="G3570" i="1"/>
  <c r="G3522" i="1"/>
  <c r="G3474" i="1"/>
  <c r="G3426" i="1"/>
  <c r="G3370" i="1"/>
  <c r="G3322" i="1"/>
  <c r="G3274" i="1"/>
  <c r="G3218" i="1"/>
  <c r="G3170" i="1"/>
  <c r="G3114" i="1"/>
  <c r="G3058" i="1"/>
  <c r="G3002" i="1"/>
  <c r="G2950" i="1"/>
  <c r="G2612" i="1"/>
  <c r="G2484" i="1"/>
  <c r="G2429" i="1"/>
  <c r="G2366" i="1"/>
  <c r="G2302" i="1"/>
  <c r="G2238" i="1"/>
  <c r="G2174" i="1"/>
  <c r="G2110" i="1"/>
  <c r="G2046" i="1"/>
  <c r="G1982" i="1"/>
  <c r="G1918" i="1"/>
  <c r="G1876" i="1"/>
  <c r="G1822" i="1"/>
  <c r="G1758" i="1"/>
  <c r="G1694" i="1"/>
  <c r="G1609" i="1"/>
  <c r="G1534" i="1"/>
  <c r="G1470" i="1"/>
  <c r="G1396" i="1"/>
  <c r="G1321" i="1"/>
  <c r="G1257" i="1"/>
  <c r="G704" i="1"/>
  <c r="G95" i="1"/>
  <c r="G5507" i="1"/>
  <c r="G8512" i="1"/>
  <c r="G8436" i="1"/>
  <c r="G8048" i="1"/>
  <c r="G7576" i="1"/>
  <c r="M7576" i="1" s="1"/>
  <c r="G7520" i="1"/>
  <c r="G7445" i="1"/>
  <c r="G7380" i="1"/>
  <c r="G7324" i="1"/>
  <c r="G7176" i="1"/>
  <c r="G7101" i="1"/>
  <c r="G7055" i="1"/>
  <c r="M7055" i="1" s="1"/>
  <c r="G6989" i="1"/>
  <c r="G6933" i="1"/>
  <c r="G6868" i="1"/>
  <c r="G6720" i="1"/>
  <c r="G6580" i="1"/>
  <c r="M6580" i="1" s="1"/>
  <c r="G6524" i="1"/>
  <c r="M6524" i="1" s="1"/>
  <c r="G6468" i="1"/>
  <c r="G6335" i="1"/>
  <c r="M6335" i="1" s="1"/>
  <c r="G5999" i="1"/>
  <c r="G5941" i="1"/>
  <c r="G5892" i="1"/>
  <c r="G5735" i="1"/>
  <c r="G5565" i="1"/>
  <c r="M5565" i="1" s="1"/>
  <c r="G5261" i="1"/>
  <c r="G5220" i="1"/>
  <c r="M5220" i="1" s="1"/>
  <c r="G5133" i="1"/>
  <c r="G4840" i="1"/>
  <c r="G4743" i="1"/>
  <c r="G4661" i="1"/>
  <c r="G4591" i="1"/>
  <c r="G4511" i="1"/>
  <c r="G4236" i="1"/>
  <c r="G4160" i="1"/>
  <c r="G4071" i="1"/>
  <c r="G3916" i="1"/>
  <c r="G3848" i="1"/>
  <c r="G3760" i="1"/>
  <c r="G3704" i="1"/>
  <c r="G3624" i="1"/>
  <c r="G3560" i="1"/>
  <c r="M3560" i="1" s="1"/>
  <c r="G3488" i="1"/>
  <c r="G3416" i="1"/>
  <c r="G3344" i="1"/>
  <c r="M3344" i="1" s="1"/>
  <c r="G3264" i="1"/>
  <c r="G3192" i="1"/>
  <c r="M3192" i="1" s="1"/>
  <c r="G3112" i="1"/>
  <c r="G3040" i="1"/>
  <c r="G2975" i="1"/>
  <c r="G2911" i="1"/>
  <c r="G2847" i="1"/>
  <c r="G2765" i="1"/>
  <c r="M2765" i="1" s="1"/>
  <c r="G2582" i="1"/>
  <c r="M2582" i="1" s="1"/>
  <c r="G2509" i="1"/>
  <c r="G2463" i="1"/>
  <c r="G2436" i="1"/>
  <c r="G2332" i="1"/>
  <c r="M2332" i="1" s="1"/>
  <c r="G2268" i="1"/>
  <c r="G2236" i="1"/>
  <c r="G2214" i="1"/>
  <c r="K2193" i="1"/>
  <c r="G2140" i="1"/>
  <c r="G2118" i="1"/>
  <c r="G2044" i="1"/>
  <c r="G2022" i="1"/>
  <c r="G1980" i="1"/>
  <c r="G1958" i="1"/>
  <c r="M1958" i="1" s="1"/>
  <c r="G1852" i="1"/>
  <c r="G1788" i="1"/>
  <c r="M1788" i="1" s="1"/>
  <c r="G1766" i="1"/>
  <c r="G1681" i="1"/>
  <c r="M1681" i="1" s="1"/>
  <c r="G1660" i="1"/>
  <c r="G1638" i="1"/>
  <c r="G1617" i="1"/>
  <c r="G1585" i="1"/>
  <c r="G1564" i="1"/>
  <c r="G1542" i="1"/>
  <c r="G1510" i="1"/>
  <c r="G1489" i="1"/>
  <c r="G1468" i="1"/>
  <c r="G1446" i="1"/>
  <c r="G1425" i="1"/>
  <c r="G1404" i="1"/>
  <c r="G1382" i="1"/>
  <c r="G1350" i="1"/>
  <c r="G1329" i="1"/>
  <c r="G1308" i="1"/>
  <c r="K1265" i="1"/>
  <c r="G1265" i="1"/>
  <c r="M1265" i="1" s="1"/>
  <c r="G1233" i="1"/>
  <c r="G1201" i="1"/>
  <c r="G957" i="1"/>
  <c r="G924" i="1"/>
  <c r="G872" i="1"/>
  <c r="M872" i="1" s="1"/>
  <c r="G861" i="1"/>
  <c r="M861" i="1" s="1"/>
  <c r="G680" i="1"/>
  <c r="G669" i="1"/>
  <c r="G488" i="1"/>
  <c r="G444" i="1"/>
  <c r="G392" i="1"/>
  <c r="G348" i="1"/>
  <c r="G296" i="1"/>
  <c r="G8541" i="1"/>
  <c r="M8541" i="1" s="1"/>
  <c r="K8531" i="1"/>
  <c r="G8509" i="1"/>
  <c r="G8477" i="1"/>
  <c r="K8467" i="1"/>
  <c r="G8445" i="1"/>
  <c r="G8424" i="1"/>
  <c r="G8412" i="1"/>
  <c r="G8389" i="1"/>
  <c r="G8356" i="1"/>
  <c r="G8336" i="1"/>
  <c r="G8301" i="1"/>
  <c r="M8301" i="1" s="1"/>
  <c r="G8280" i="1"/>
  <c r="G8245" i="1"/>
  <c r="G8224" i="1"/>
  <c r="G8212" i="1"/>
  <c r="G8189" i="1"/>
  <c r="G8168" i="1"/>
  <c r="G8156" i="1"/>
  <c r="G8133" i="1"/>
  <c r="G8100" i="1"/>
  <c r="G8080" i="1"/>
  <c r="G8045" i="1"/>
  <c r="G8024" i="1"/>
  <c r="G7989" i="1"/>
  <c r="G7968" i="1"/>
  <c r="G7956" i="1"/>
  <c r="G7933" i="1"/>
  <c r="G7912" i="1"/>
  <c r="G7900" i="1"/>
  <c r="G7877" i="1"/>
  <c r="G7844" i="1"/>
  <c r="G7824" i="1"/>
  <c r="G7789" i="1"/>
  <c r="M7789" i="1" s="1"/>
  <c r="G7752" i="1"/>
  <c r="G7743" i="1"/>
  <c r="M7743" i="1" s="1"/>
  <c r="G7733" i="1"/>
  <c r="G7696" i="1"/>
  <c r="G7687" i="1"/>
  <c r="G7677" i="1"/>
  <c r="G7668" i="1"/>
  <c r="K7649" i="1"/>
  <c r="G7640" i="1"/>
  <c r="G7631" i="1"/>
  <c r="G7621" i="1"/>
  <c r="G7612" i="1"/>
  <c r="G7584" i="1"/>
  <c r="M7584" i="1" s="1"/>
  <c r="G7575" i="1"/>
  <c r="L7575" i="1" s="1"/>
  <c r="K7565" i="1"/>
  <c r="G7565" i="1"/>
  <c r="L7565" i="1" s="1"/>
  <c r="G7556" i="1"/>
  <c r="G7528" i="1"/>
  <c r="G7519" i="1"/>
  <c r="G7509" i="1"/>
  <c r="G7500" i="1"/>
  <c r="M7500" i="1" s="1"/>
  <c r="G7463" i="1"/>
  <c r="M7463" i="1" s="1"/>
  <c r="G7453" i="1"/>
  <c r="G7444" i="1"/>
  <c r="G7408" i="1"/>
  <c r="G7397" i="1"/>
  <c r="G7388" i="1"/>
  <c r="G7352" i="1"/>
  <c r="G7343" i="1"/>
  <c r="G7332" i="1"/>
  <c r="G7296" i="1"/>
  <c r="G7287" i="1"/>
  <c r="G7277" i="1"/>
  <c r="G7240" i="1"/>
  <c r="G7231" i="1"/>
  <c r="G7221" i="1"/>
  <c r="L7221" i="1" s="1"/>
  <c r="G7184" i="1"/>
  <c r="G7175" i="1"/>
  <c r="G7165" i="1"/>
  <c r="G7156" i="1"/>
  <c r="G7128" i="1"/>
  <c r="M7128" i="1" s="1"/>
  <c r="G7119" i="1"/>
  <c r="G7109" i="1"/>
  <c r="M7109" i="1" s="1"/>
  <c r="G7100" i="1"/>
  <c r="G7072" i="1"/>
  <c r="M7072" i="1" s="1"/>
  <c r="G7063" i="1"/>
  <c r="G7053" i="1"/>
  <c r="G7044" i="1"/>
  <c r="G7016" i="1"/>
  <c r="G7007" i="1"/>
  <c r="G6997" i="1"/>
  <c r="M6997" i="1" s="1"/>
  <c r="G6988" i="1"/>
  <c r="G6951" i="1"/>
  <c r="G6941" i="1"/>
  <c r="G6932" i="1"/>
  <c r="G6896" i="1"/>
  <c r="G6885" i="1"/>
  <c r="G6876" i="1"/>
  <c r="G6840" i="1"/>
  <c r="G6831" i="1"/>
  <c r="M6831" i="1" s="1"/>
  <c r="G6820" i="1"/>
  <c r="G6784" i="1"/>
  <c r="G6775" i="1"/>
  <c r="G6765" i="1"/>
  <c r="G6728" i="1"/>
  <c r="G6719" i="1"/>
  <c r="G6709" i="1"/>
  <c r="G6672" i="1"/>
  <c r="G6663" i="1"/>
  <c r="G6653" i="1"/>
  <c r="G6644" i="1"/>
  <c r="G6616" i="1"/>
  <c r="G6607" i="1"/>
  <c r="G6597" i="1"/>
  <c r="G6588" i="1"/>
  <c r="G6560" i="1"/>
  <c r="G6551" i="1"/>
  <c r="G6541" i="1"/>
  <c r="G6532" i="1"/>
  <c r="G6504" i="1"/>
  <c r="M6504" i="1" s="1"/>
  <c r="G6495" i="1"/>
  <c r="G6485" i="1"/>
  <c r="G6476" i="1"/>
  <c r="G6447" i="1"/>
  <c r="M6447" i="1" s="1"/>
  <c r="G6436" i="1"/>
  <c r="G6400" i="1"/>
  <c r="L6400" i="1" s="1"/>
  <c r="G6389" i="1"/>
  <c r="G6352" i="1"/>
  <c r="G6343" i="1"/>
  <c r="G6333" i="1"/>
  <c r="G6304" i="1"/>
  <c r="G6293" i="1"/>
  <c r="G6284" i="1"/>
  <c r="K6265" i="1"/>
  <c r="G6256" i="1"/>
  <c r="M6256" i="1" s="1"/>
  <c r="G6245" i="1"/>
  <c r="G6236" i="1"/>
  <c r="G6199" i="1"/>
  <c r="G6189" i="1"/>
  <c r="G6152" i="1"/>
  <c r="G6143" i="1"/>
  <c r="G6132" i="1"/>
  <c r="K6113" i="1"/>
  <c r="G6104" i="1"/>
  <c r="G6095" i="1"/>
  <c r="G6084" i="1"/>
  <c r="G6064" i="1"/>
  <c r="M6064" i="1" s="1"/>
  <c r="G6053" i="1"/>
  <c r="G6044" i="1"/>
  <c r="M6044" i="1" s="1"/>
  <c r="G6007" i="1"/>
  <c r="G5997" i="1"/>
  <c r="G5960" i="1"/>
  <c r="G5951" i="1"/>
  <c r="G5940" i="1"/>
  <c r="K5929" i="1"/>
  <c r="G5920" i="1"/>
  <c r="M5920" i="1" s="1"/>
  <c r="G5909" i="1"/>
  <c r="G5900" i="1"/>
  <c r="G5872" i="1"/>
  <c r="G5860" i="1"/>
  <c r="G5824" i="1"/>
  <c r="G5813" i="1"/>
  <c r="G5783" i="1"/>
  <c r="G5773" i="1"/>
  <c r="G5764" i="1"/>
  <c r="G5744" i="1"/>
  <c r="G5733" i="1"/>
  <c r="G5724" i="1"/>
  <c r="M5724" i="1" s="1"/>
  <c r="G5696" i="1"/>
  <c r="G5685" i="1"/>
  <c r="G5656" i="1"/>
  <c r="G5645" i="1"/>
  <c r="K5636" i="1"/>
  <c r="G5636" i="1"/>
  <c r="M5636" i="1" s="1"/>
  <c r="G5615" i="1"/>
  <c r="G5604" i="1"/>
  <c r="G5584" i="1"/>
  <c r="G5573" i="1"/>
  <c r="G5543" i="1"/>
  <c r="G5533" i="1"/>
  <c r="G5504" i="1"/>
  <c r="M5504" i="1" s="1"/>
  <c r="G5493" i="1"/>
  <c r="G5472" i="1"/>
  <c r="G5461" i="1"/>
  <c r="G5431" i="1"/>
  <c r="G5400" i="1"/>
  <c r="G5391" i="1"/>
  <c r="G5380" i="1"/>
  <c r="G5360" i="1"/>
  <c r="G5349" i="1"/>
  <c r="G5340" i="1"/>
  <c r="G5311" i="1"/>
  <c r="M5311" i="1" s="1"/>
  <c r="G5280" i="1"/>
  <c r="G5271" i="1"/>
  <c r="G5260" i="1"/>
  <c r="G5229" i="1"/>
  <c r="G5191" i="1"/>
  <c r="G5181" i="1"/>
  <c r="M5181" i="1" s="1"/>
  <c r="G5160" i="1"/>
  <c r="G5151" i="1"/>
  <c r="G5141" i="1"/>
  <c r="G5132" i="1"/>
  <c r="M5132" i="1" s="1"/>
  <c r="G5112" i="1"/>
  <c r="M5112" i="1" s="1"/>
  <c r="G5101" i="1"/>
  <c r="G5064" i="1"/>
  <c r="M5064" i="1" s="1"/>
  <c r="G5055" i="1"/>
  <c r="G5024" i="1"/>
  <c r="G5015" i="1"/>
  <c r="G5005" i="1"/>
  <c r="G4996" i="1"/>
  <c r="G4976" i="1"/>
  <c r="G4965" i="1"/>
  <c r="G4956" i="1"/>
  <c r="G4919" i="1"/>
  <c r="G4888" i="1"/>
  <c r="G4879" i="1"/>
  <c r="M4879" i="1" s="1"/>
  <c r="G4869" i="1"/>
  <c r="M4869" i="1" s="1"/>
  <c r="G4839" i="1"/>
  <c r="G4828" i="1"/>
  <c r="G4791" i="1"/>
  <c r="G4751" i="1"/>
  <c r="G4741" i="1"/>
  <c r="G4709" i="1"/>
  <c r="G4700" i="1"/>
  <c r="G4672" i="1"/>
  <c r="K4649" i="1"/>
  <c r="G4639" i="1"/>
  <c r="G4629" i="1"/>
  <c r="G4620" i="1"/>
  <c r="G4600" i="1"/>
  <c r="M4600" i="1" s="1"/>
  <c r="G4589" i="1"/>
  <c r="G4560" i="1"/>
  <c r="G4551" i="1"/>
  <c r="G4519" i="1"/>
  <c r="G4509" i="1"/>
  <c r="G4500" i="1"/>
  <c r="G4469" i="1"/>
  <c r="G4440" i="1"/>
  <c r="G4431" i="1"/>
  <c r="K4420" i="1"/>
  <c r="G4420" i="1"/>
  <c r="G4400" i="1"/>
  <c r="G4389" i="1"/>
  <c r="G4380" i="1"/>
  <c r="K4371" i="1"/>
  <c r="G4341" i="1"/>
  <c r="G4312" i="1"/>
  <c r="G4303" i="1"/>
  <c r="G4293" i="1"/>
  <c r="G4263" i="1"/>
  <c r="M4263" i="1" s="1"/>
  <c r="G4253" i="1"/>
  <c r="G4244" i="1"/>
  <c r="G4216" i="1"/>
  <c r="G4205" i="1"/>
  <c r="G4168" i="1"/>
  <c r="G4159" i="1"/>
  <c r="G4128" i="1"/>
  <c r="G4119" i="1"/>
  <c r="M4119" i="1" s="1"/>
  <c r="G4109" i="1"/>
  <c r="M4109" i="1" s="1"/>
  <c r="K4100" i="1"/>
  <c r="G4100" i="1"/>
  <c r="G4080" i="1"/>
  <c r="G4069" i="1"/>
  <c r="G4060" i="1"/>
  <c r="M4060" i="1" s="1"/>
  <c r="G4023" i="1"/>
  <c r="G3984" i="1"/>
  <c r="G3975" i="1"/>
  <c r="M3975" i="1" s="1"/>
  <c r="G3965" i="1"/>
  <c r="G3944" i="1"/>
  <c r="G3933" i="1"/>
  <c r="G3924" i="1"/>
  <c r="G3896" i="1"/>
  <c r="G3885" i="1"/>
  <c r="G3856" i="1"/>
  <c r="G3847" i="1"/>
  <c r="G3839" i="1"/>
  <c r="G3831" i="1"/>
  <c r="G3823" i="1"/>
  <c r="G3815" i="1"/>
  <c r="G3807" i="1"/>
  <c r="G3799" i="1"/>
  <c r="M3799" i="1" s="1"/>
  <c r="G3791" i="1"/>
  <c r="M3791" i="1" s="1"/>
  <c r="G3783" i="1"/>
  <c r="G3775" i="1"/>
  <c r="G3767" i="1"/>
  <c r="G3759" i="1"/>
  <c r="G3751" i="1"/>
  <c r="G3743" i="1"/>
  <c r="G3735" i="1"/>
  <c r="G3727" i="1"/>
  <c r="G3719" i="1"/>
  <c r="M3719" i="1" s="1"/>
  <c r="G3711" i="1"/>
  <c r="M3711" i="1" s="1"/>
  <c r="G3703" i="1"/>
  <c r="G3695" i="1"/>
  <c r="G3687" i="1"/>
  <c r="G3679" i="1"/>
  <c r="G3671" i="1"/>
  <c r="G3663" i="1"/>
  <c r="G3655" i="1"/>
  <c r="M3655" i="1" s="1"/>
  <c r="G3647" i="1"/>
  <c r="G3639" i="1"/>
  <c r="K3631" i="1"/>
  <c r="G3631" i="1"/>
  <c r="G3623" i="1"/>
  <c r="G3615" i="1"/>
  <c r="G3607" i="1"/>
  <c r="G3599" i="1"/>
  <c r="M3599" i="1" s="1"/>
  <c r="G3591" i="1"/>
  <c r="G3583" i="1"/>
  <c r="G3575" i="1"/>
  <c r="G3567" i="1"/>
  <c r="K3559" i="1"/>
  <c r="G3559" i="1"/>
  <c r="G3551" i="1"/>
  <c r="G3543" i="1"/>
  <c r="G3535" i="1"/>
  <c r="G3527" i="1"/>
  <c r="G3519" i="1"/>
  <c r="M3519" i="1" s="1"/>
  <c r="G3511" i="1"/>
  <c r="G3503" i="1"/>
  <c r="G3495" i="1"/>
  <c r="G3487" i="1"/>
  <c r="G3479" i="1"/>
  <c r="G3471" i="1"/>
  <c r="G3463" i="1"/>
  <c r="K3455" i="1"/>
  <c r="G3455" i="1"/>
  <c r="G3447" i="1"/>
  <c r="G3439" i="1"/>
  <c r="G3431" i="1"/>
  <c r="G3423" i="1"/>
  <c r="G3415" i="1"/>
  <c r="G3407" i="1"/>
  <c r="G3399" i="1"/>
  <c r="G3391" i="1"/>
  <c r="G3383" i="1"/>
  <c r="G3375" i="1"/>
  <c r="K3367" i="1"/>
  <c r="G3367" i="1"/>
  <c r="M3367" i="1" s="1"/>
  <c r="G3359" i="1"/>
  <c r="M3359" i="1" s="1"/>
  <c r="G3351" i="1"/>
  <c r="G3343" i="1"/>
  <c r="G3335" i="1"/>
  <c r="M3335" i="1" s="1"/>
  <c r="G3327" i="1"/>
  <c r="M3327" i="1" s="1"/>
  <c r="G3319" i="1"/>
  <c r="G3311" i="1"/>
  <c r="G3303" i="1"/>
  <c r="G3295" i="1"/>
  <c r="M3295" i="1" s="1"/>
  <c r="G3287" i="1"/>
  <c r="G3279" i="1"/>
  <c r="G3271" i="1"/>
  <c r="K3263" i="1"/>
  <c r="G3263" i="1"/>
  <c r="M3263" i="1" s="1"/>
  <c r="G3255" i="1"/>
  <c r="G3247" i="1"/>
  <c r="G3239" i="1"/>
  <c r="G3231" i="1"/>
  <c r="G3223" i="1"/>
  <c r="G3215" i="1"/>
  <c r="G3207" i="1"/>
  <c r="G3199" i="1"/>
  <c r="G3191" i="1"/>
  <c r="G3183" i="1"/>
  <c r="G3175" i="1"/>
  <c r="G3167" i="1"/>
  <c r="G3159" i="1"/>
  <c r="G3151" i="1"/>
  <c r="K3143" i="1"/>
  <c r="G3143" i="1"/>
  <c r="G3135" i="1"/>
  <c r="G3127" i="1"/>
  <c r="G3119" i="1"/>
  <c r="G3111" i="1"/>
  <c r="G3103" i="1"/>
  <c r="G3095" i="1"/>
  <c r="G3087" i="1"/>
  <c r="G3079" i="1"/>
  <c r="M3079" i="1" s="1"/>
  <c r="G3071" i="1"/>
  <c r="G3063" i="1"/>
  <c r="G3055" i="1"/>
  <c r="G3047" i="1"/>
  <c r="G3039" i="1"/>
  <c r="G3031" i="1"/>
  <c r="G3023" i="1"/>
  <c r="G3015" i="1"/>
  <c r="G3007" i="1"/>
  <c r="G2999" i="1"/>
  <c r="G2991" i="1"/>
  <c r="G2983" i="1"/>
  <c r="G2974" i="1"/>
  <c r="M2974" i="1" s="1"/>
  <c r="G2965" i="1"/>
  <c r="G2956" i="1"/>
  <c r="K2919" i="1"/>
  <c r="G2919" i="1"/>
  <c r="M2919" i="1" s="1"/>
  <c r="G2910" i="1"/>
  <c r="M2910" i="1" s="1"/>
  <c r="G2901" i="1"/>
  <c r="L2901" i="1" s="1"/>
  <c r="G2892" i="1"/>
  <c r="G2855" i="1"/>
  <c r="G2846" i="1"/>
  <c r="G2837" i="1"/>
  <c r="G2828" i="1"/>
  <c r="M2828" i="1" s="1"/>
  <c r="G2791" i="1"/>
  <c r="G2782" i="1"/>
  <c r="G2773" i="1"/>
  <c r="G2764" i="1"/>
  <c r="G2727" i="1"/>
  <c r="G2718" i="1"/>
  <c r="G2709" i="1"/>
  <c r="G2700" i="1"/>
  <c r="G2663" i="1"/>
  <c r="G2654" i="1"/>
  <c r="G2645" i="1"/>
  <c r="G2636" i="1"/>
  <c r="G2599" i="1"/>
  <c r="M2599" i="1" s="1"/>
  <c r="G2590" i="1"/>
  <c r="G2581" i="1"/>
  <c r="G2572" i="1"/>
  <c r="G2535" i="1"/>
  <c r="G2526" i="1"/>
  <c r="G2517" i="1"/>
  <c r="G2508" i="1"/>
  <c r="M2508" i="1" s="1"/>
  <c r="G2471" i="1"/>
  <c r="G2462" i="1"/>
  <c r="G2453" i="1"/>
  <c r="G2444" i="1"/>
  <c r="G2415" i="1"/>
  <c r="G2405" i="1"/>
  <c r="G2383" i="1"/>
  <c r="G2373" i="1"/>
  <c r="G2351" i="1"/>
  <c r="G2341" i="1"/>
  <c r="G2319" i="1"/>
  <c r="G2309" i="1"/>
  <c r="G2287" i="1"/>
  <c r="G2277" i="1"/>
  <c r="G2255" i="1"/>
  <c r="G2245" i="1"/>
  <c r="G2223" i="1"/>
  <c r="G2213" i="1"/>
  <c r="G2191" i="1"/>
  <c r="G2181" i="1"/>
  <c r="G2159" i="1"/>
  <c r="G2149" i="1"/>
  <c r="L2149" i="1" s="1"/>
  <c r="G2127" i="1"/>
  <c r="M2127" i="1" s="1"/>
  <c r="G2117" i="1"/>
  <c r="K2095" i="1"/>
  <c r="G2095" i="1"/>
  <c r="G2085" i="1"/>
  <c r="G2063" i="1"/>
  <c r="G2053" i="1"/>
  <c r="G2031" i="1"/>
  <c r="G2021" i="1"/>
  <c r="G1999" i="1"/>
  <c r="G1989" i="1"/>
  <c r="G1967" i="1"/>
  <c r="G1957" i="1"/>
  <c r="G1935" i="1"/>
  <c r="G1925" i="1"/>
  <c r="G1903" i="1"/>
  <c r="G1893" i="1"/>
  <c r="G1871" i="1"/>
  <c r="G1861" i="1"/>
  <c r="M1861" i="1" s="1"/>
  <c r="G1839" i="1"/>
  <c r="G1829" i="1"/>
  <c r="G1807" i="1"/>
  <c r="G1797" i="1"/>
  <c r="G1775" i="1"/>
  <c r="G1765" i="1"/>
  <c r="G1743" i="1"/>
  <c r="G1733" i="1"/>
  <c r="G1711" i="1"/>
  <c r="G1701" i="1"/>
  <c r="G1691" i="1"/>
  <c r="G1679" i="1"/>
  <c r="G1669" i="1"/>
  <c r="G1659" i="1"/>
  <c r="G1647" i="1"/>
  <c r="G1637" i="1"/>
  <c r="G1627" i="1"/>
  <c r="G1615" i="1"/>
  <c r="G1605" i="1"/>
  <c r="G1595" i="1"/>
  <c r="G1583" i="1"/>
  <c r="G1573" i="1"/>
  <c r="M1573" i="1" s="1"/>
  <c r="G1563" i="1"/>
  <c r="G1551" i="1"/>
  <c r="G1541" i="1"/>
  <c r="G1531" i="1"/>
  <c r="G1519" i="1"/>
  <c r="M1519" i="1" s="1"/>
  <c r="G1509" i="1"/>
  <c r="G1499" i="1"/>
  <c r="G1487" i="1"/>
  <c r="G1477" i="1"/>
  <c r="G1467" i="1"/>
  <c r="G1455" i="1"/>
  <c r="G1445" i="1"/>
  <c r="M1445" i="1" s="1"/>
  <c r="G1435" i="1"/>
  <c r="G1423" i="1"/>
  <c r="G1413" i="1"/>
  <c r="M1413" i="1" s="1"/>
  <c r="G1403" i="1"/>
  <c r="G1391" i="1"/>
  <c r="G1381" i="1"/>
  <c r="G1371" i="1"/>
  <c r="G1359" i="1"/>
  <c r="G1349" i="1"/>
  <c r="G1339" i="1"/>
  <c r="G1327" i="1"/>
  <c r="G1317" i="1"/>
  <c r="G1307" i="1"/>
  <c r="G1285" i="1"/>
  <c r="G1275" i="1"/>
  <c r="G1243" i="1"/>
  <c r="G1211" i="1"/>
  <c r="G1179" i="1"/>
  <c r="G1147" i="1"/>
  <c r="G1115" i="1"/>
  <c r="G1083" i="1"/>
  <c r="G1051" i="1"/>
  <c r="G1019" i="1"/>
  <c r="G977" i="1"/>
  <c r="M977" i="1" s="1"/>
  <c r="G933" i="1"/>
  <c r="G881" i="1"/>
  <c r="G837" i="1"/>
  <c r="G785" i="1"/>
  <c r="M785" i="1" s="1"/>
  <c r="G741" i="1"/>
  <c r="L741" i="1" s="1"/>
  <c r="G689" i="1"/>
  <c r="G645" i="1"/>
  <c r="G593" i="1"/>
  <c r="G549" i="1"/>
  <c r="G497" i="1"/>
  <c r="G453" i="1"/>
  <c r="G401" i="1"/>
  <c r="G357" i="1"/>
  <c r="G305" i="1"/>
  <c r="G261" i="1"/>
  <c r="G209" i="1"/>
  <c r="M209" i="1" s="1"/>
  <c r="G165" i="1"/>
  <c r="G113" i="1"/>
  <c r="G69" i="1"/>
  <c r="G17" i="1"/>
  <c r="G8313" i="1"/>
  <c r="G8281" i="1"/>
  <c r="G8057" i="1"/>
  <c r="G7801" i="1"/>
  <c r="G7705" i="1"/>
  <c r="M7705" i="1" s="1"/>
  <c r="G7513" i="1"/>
  <c r="G7417" i="1"/>
  <c r="G7193" i="1"/>
  <c r="G7129" i="1"/>
  <c r="G6905" i="1"/>
  <c r="G6713" i="1"/>
  <c r="G6681" i="1"/>
  <c r="G6617" i="1"/>
  <c r="G6489" i="1"/>
  <c r="G6457" i="1"/>
  <c r="G6361" i="1"/>
  <c r="G6265" i="1"/>
  <c r="M6265" i="1" s="1"/>
  <c r="G5881" i="1"/>
  <c r="G5497" i="1"/>
  <c r="M5497" i="1" s="1"/>
  <c r="G5241" i="1"/>
  <c r="G5145" i="1"/>
  <c r="G4761" i="1"/>
  <c r="G4345" i="1"/>
  <c r="G4217" i="1"/>
  <c r="G3993" i="1"/>
  <c r="G3865" i="1"/>
  <c r="M3865" i="1" s="1"/>
  <c r="G2841" i="1"/>
  <c r="G1682" i="1"/>
  <c r="G1618" i="1"/>
  <c r="G1554" i="1"/>
  <c r="M1554" i="1" s="1"/>
  <c r="G1490" i="1"/>
  <c r="M1490" i="1" s="1"/>
  <c r="G1426" i="1"/>
  <c r="G1362" i="1"/>
  <c r="G1033" i="1"/>
  <c r="G946" i="1"/>
  <c r="G690" i="1"/>
  <c r="M690" i="1" s="1"/>
  <c r="G8472" i="1"/>
  <c r="G8405" i="1"/>
  <c r="G8205" i="1"/>
  <c r="G8138" i="1"/>
  <c r="G8072" i="1"/>
  <c r="K8027" i="1"/>
  <c r="G7872" i="1"/>
  <c r="G7804" i="1"/>
  <c r="K7737" i="1"/>
  <c r="G7672" i="1"/>
  <c r="L7672" i="1" s="1"/>
  <c r="G7607" i="1"/>
  <c r="G7560" i="1"/>
  <c r="G7504" i="1"/>
  <c r="G7205" i="1"/>
  <c r="G7160" i="1"/>
  <c r="M7160" i="1" s="1"/>
  <c r="G7104" i="1"/>
  <c r="G7039" i="1"/>
  <c r="M7039" i="1" s="1"/>
  <c r="G6834" i="1"/>
  <c r="G6722" i="1"/>
  <c r="L6722" i="1" s="1"/>
  <c r="G6610" i="1"/>
  <c r="G6498" i="1"/>
  <c r="G6440" i="1"/>
  <c r="M6440" i="1" s="1"/>
  <c r="G6384" i="1"/>
  <c r="G6317" i="1"/>
  <c r="G6202" i="1"/>
  <c r="G6136" i="1"/>
  <c r="G6088" i="1"/>
  <c r="G5933" i="1"/>
  <c r="G5679" i="1"/>
  <c r="G5608" i="1"/>
  <c r="G5546" i="1"/>
  <c r="G5394" i="1"/>
  <c r="G5324" i="1"/>
  <c r="G5204" i="1"/>
  <c r="G5154" i="1"/>
  <c r="G5095" i="1"/>
  <c r="G5048" i="1"/>
  <c r="G4912" i="1"/>
  <c r="G4864" i="1"/>
  <c r="G4794" i="1"/>
  <c r="G4736" i="1"/>
  <c r="L4736" i="1" s="1"/>
  <c r="G4695" i="1"/>
  <c r="G4573" i="1"/>
  <c r="G4522" i="1"/>
  <c r="L4522" i="1" s="1"/>
  <c r="G4484" i="1"/>
  <c r="G4434" i="1"/>
  <c r="G4384" i="1"/>
  <c r="G4335" i="1"/>
  <c r="G4277" i="1"/>
  <c r="G4229" i="1"/>
  <c r="G4055" i="1"/>
  <c r="M4055" i="1" s="1"/>
  <c r="G3928" i="1"/>
  <c r="G3879" i="1"/>
  <c r="G3826" i="1"/>
  <c r="G3786" i="1"/>
  <c r="M3786" i="1" s="1"/>
  <c r="G3754" i="1"/>
  <c r="G3714" i="1"/>
  <c r="G3674" i="1"/>
  <c r="G3634" i="1"/>
  <c r="G3594" i="1"/>
  <c r="G3554" i="1"/>
  <c r="G3514" i="1"/>
  <c r="M3514" i="1" s="1"/>
  <c r="G3466" i="1"/>
  <c r="G3402" i="1"/>
  <c r="G3354" i="1"/>
  <c r="G3298" i="1"/>
  <c r="G3250" i="1"/>
  <c r="G3202" i="1"/>
  <c r="G3154" i="1"/>
  <c r="G3106" i="1"/>
  <c r="G3066" i="1"/>
  <c r="G3026" i="1"/>
  <c r="G2914" i="1"/>
  <c r="G2868" i="1"/>
  <c r="G2813" i="1"/>
  <c r="G2749" i="1"/>
  <c r="G2685" i="1"/>
  <c r="G2630" i="1"/>
  <c r="G2575" i="1"/>
  <c r="G2530" i="1"/>
  <c r="G2388" i="1"/>
  <c r="G2324" i="1"/>
  <c r="G2270" i="1"/>
  <c r="G2206" i="1"/>
  <c r="G2142" i="1"/>
  <c r="G2014" i="1"/>
  <c r="G1950" i="1"/>
  <c r="G1812" i="1"/>
  <c r="M1812" i="1" s="1"/>
  <c r="G1673" i="1"/>
  <c r="G1630" i="1"/>
  <c r="M1630" i="1" s="1"/>
  <c r="G1566" i="1"/>
  <c r="G1492" i="1"/>
  <c r="G1428" i="1"/>
  <c r="G1364" i="1"/>
  <c r="G1193" i="1"/>
  <c r="G1001" i="1"/>
  <c r="G896" i="1"/>
  <c r="G800" i="1"/>
  <c r="G479" i="1"/>
  <c r="G2410" i="1"/>
  <c r="M2410" i="1" s="1"/>
  <c r="G2394" i="1"/>
  <c r="G2378" i="1"/>
  <c r="G2362" i="1"/>
  <c r="G2346" i="1"/>
  <c r="G2322" i="1"/>
  <c r="G2306" i="1"/>
  <c r="G2290" i="1"/>
  <c r="G2258" i="1"/>
  <c r="G2242" i="1"/>
  <c r="M2242" i="1" s="1"/>
  <c r="G2226" i="1"/>
  <c r="G2210" i="1"/>
  <c r="G2194" i="1"/>
  <c r="K2170" i="1"/>
  <c r="G2170" i="1"/>
  <c r="M2170" i="1" s="1"/>
  <c r="G2154" i="1"/>
  <c r="G2138" i="1"/>
  <c r="G2122" i="1"/>
  <c r="L2122" i="1" s="1"/>
  <c r="G2106" i="1"/>
  <c r="G2082" i="1"/>
  <c r="G2066" i="1"/>
  <c r="G2050" i="1"/>
  <c r="M2050" i="1" s="1"/>
  <c r="G2034" i="1"/>
  <c r="G2018" i="1"/>
  <c r="G2002" i="1"/>
  <c r="G1978" i="1"/>
  <c r="G1962" i="1"/>
  <c r="G1938" i="1"/>
  <c r="G1922" i="1"/>
  <c r="G1906" i="1"/>
  <c r="G1890" i="1"/>
  <c r="G1866" i="1"/>
  <c r="G1850" i="1"/>
  <c r="M1850" i="1" s="1"/>
  <c r="G1834" i="1"/>
  <c r="G1810" i="1"/>
  <c r="G1794" i="1"/>
  <c r="M1794" i="1" s="1"/>
  <c r="G1778" i="1"/>
  <c r="G1754" i="1"/>
  <c r="M1754" i="1" s="1"/>
  <c r="G1738" i="1"/>
  <c r="M1738" i="1" s="1"/>
  <c r="K1722" i="1"/>
  <c r="G1722" i="1"/>
  <c r="G1690" i="1"/>
  <c r="G1674" i="1"/>
  <c r="G1658" i="1"/>
  <c r="G1642" i="1"/>
  <c r="G1626" i="1"/>
  <c r="G1610" i="1"/>
  <c r="G1562" i="1"/>
  <c r="G1546" i="1"/>
  <c r="G1530" i="1"/>
  <c r="G1514" i="1"/>
  <c r="G1498" i="1"/>
  <c r="G1482" i="1"/>
  <c r="G1466" i="1"/>
  <c r="M1466" i="1" s="1"/>
  <c r="G1434" i="1"/>
  <c r="G1418" i="1"/>
  <c r="G1386" i="1"/>
  <c r="G1370" i="1"/>
  <c r="G1338" i="1"/>
  <c r="G1298" i="1"/>
  <c r="G1282" i="1"/>
  <c r="M1282" i="1" s="1"/>
  <c r="G1274" i="1"/>
  <c r="G1258" i="1"/>
  <c r="K1234" i="1"/>
  <c r="G1234" i="1"/>
  <c r="G1218" i="1"/>
  <c r="G1162" i="1"/>
  <c r="M1162" i="1" s="1"/>
  <c r="G1146" i="1"/>
  <c r="G1130" i="1"/>
  <c r="G1114" i="1"/>
  <c r="G1098" i="1"/>
  <c r="G1082" i="1"/>
  <c r="G1042" i="1"/>
  <c r="M1042" i="1" s="1"/>
  <c r="G1026" i="1"/>
  <c r="M1026" i="1" s="1"/>
  <c r="G986" i="1"/>
  <c r="G970" i="1"/>
  <c r="G954" i="1"/>
  <c r="G938" i="1"/>
  <c r="G906" i="1"/>
  <c r="G874" i="1"/>
  <c r="G858" i="1"/>
  <c r="G842" i="1"/>
  <c r="G794" i="1"/>
  <c r="G778" i="1"/>
  <c r="G762" i="1"/>
  <c r="G746" i="1"/>
  <c r="G698" i="1"/>
  <c r="G6403" i="1"/>
  <c r="G4643" i="1"/>
  <c r="G8532" i="1"/>
  <c r="G8324" i="1"/>
  <c r="K8147" i="1"/>
  <c r="G7936" i="1"/>
  <c r="G7880" i="1"/>
  <c r="G7780" i="1"/>
  <c r="G7744" i="1"/>
  <c r="G7688" i="1"/>
  <c r="G7632" i="1"/>
  <c r="G7548" i="1"/>
  <c r="G7492" i="1"/>
  <c r="G7120" i="1"/>
  <c r="G7036" i="1"/>
  <c r="G6980" i="1"/>
  <c r="G6943" i="1"/>
  <c r="G6776" i="1"/>
  <c r="G6711" i="1"/>
  <c r="G6664" i="1"/>
  <c r="G6599" i="1"/>
  <c r="G6437" i="1"/>
  <c r="M6437" i="1" s="1"/>
  <c r="G6381" i="1"/>
  <c r="G6324" i="1"/>
  <c r="G6200" i="1"/>
  <c r="G6144" i="1"/>
  <c r="M6144" i="1" s="1"/>
  <c r="G6085" i="1"/>
  <c r="G5687" i="1"/>
  <c r="G5535" i="1"/>
  <c r="G5452" i="1"/>
  <c r="G5381" i="1"/>
  <c r="G5252" i="1"/>
  <c r="G5045" i="1"/>
  <c r="G4997" i="1"/>
  <c r="G4967" i="1"/>
  <c r="G4871" i="1"/>
  <c r="G4820" i="1"/>
  <c r="G4752" i="1"/>
  <c r="G4520" i="1"/>
  <c r="G4391" i="1"/>
  <c r="G4264" i="1"/>
  <c r="G4207" i="1"/>
  <c r="G4111" i="1"/>
  <c r="M4111" i="1" s="1"/>
  <c r="G3840" i="1"/>
  <c r="G3800" i="1"/>
  <c r="G3752" i="1"/>
  <c r="G3712" i="1"/>
  <c r="M3712" i="1" s="1"/>
  <c r="G3672" i="1"/>
  <c r="G3632" i="1"/>
  <c r="G3600" i="1"/>
  <c r="G3552" i="1"/>
  <c r="G3512" i="1"/>
  <c r="G3464" i="1"/>
  <c r="G3424" i="1"/>
  <c r="G3384" i="1"/>
  <c r="G3336" i="1"/>
  <c r="G3296" i="1"/>
  <c r="G3248" i="1"/>
  <c r="G3216" i="1"/>
  <c r="M3216" i="1" s="1"/>
  <c r="G3168" i="1"/>
  <c r="G3136" i="1"/>
  <c r="L3136" i="1" s="1"/>
  <c r="G3088" i="1"/>
  <c r="G3048" i="1"/>
  <c r="G3000" i="1"/>
  <c r="G2948" i="1"/>
  <c r="G2902" i="1"/>
  <c r="G2756" i="1"/>
  <c r="G2710" i="1"/>
  <c r="G2655" i="1"/>
  <c r="G2527" i="1"/>
  <c r="M2527" i="1" s="1"/>
  <c r="G1798" i="1"/>
  <c r="G8488" i="1"/>
  <c r="G8456" i="1"/>
  <c r="G8388" i="1"/>
  <c r="G8277" i="1"/>
  <c r="M8277" i="1" s="1"/>
  <c r="G8056" i="1"/>
  <c r="G8000" i="1"/>
  <c r="G7965" i="1"/>
  <c r="G7732" i="1"/>
  <c r="G7629" i="1"/>
  <c r="G7583" i="1"/>
  <c r="L7583" i="1" s="1"/>
  <c r="G7508" i="1"/>
  <c r="M7508" i="1" s="1"/>
  <c r="G7461" i="1"/>
  <c r="G7416" i="1"/>
  <c r="G7341" i="1"/>
  <c r="G7285" i="1"/>
  <c r="G7239" i="1"/>
  <c r="G7173" i="1"/>
  <c r="G7127" i="1"/>
  <c r="G7061" i="1"/>
  <c r="G7015" i="1"/>
  <c r="K6931" i="1"/>
  <c r="G6829" i="1"/>
  <c r="L6829" i="1" s="1"/>
  <c r="G6783" i="1"/>
  <c r="G6736" i="1"/>
  <c r="G6708" i="1"/>
  <c r="M6708" i="1" s="1"/>
  <c r="G6671" i="1"/>
  <c r="G6549" i="1"/>
  <c r="G6503" i="1"/>
  <c r="G6456" i="1"/>
  <c r="G6408" i="1"/>
  <c r="K6369" i="1"/>
  <c r="G6341" i="1"/>
  <c r="G6292" i="1"/>
  <c r="G6197" i="1"/>
  <c r="G6160" i="1"/>
  <c r="G5949" i="1"/>
  <c r="M5949" i="1" s="1"/>
  <c r="G5928" i="1"/>
  <c r="G5772" i="1"/>
  <c r="G5743" i="1"/>
  <c r="G5695" i="1"/>
  <c r="G5552" i="1"/>
  <c r="G5512" i="1"/>
  <c r="G5471" i="1"/>
  <c r="G5140" i="1"/>
  <c r="G5032" i="1"/>
  <c r="M5032" i="1" s="1"/>
  <c r="G5004" i="1"/>
  <c r="G4896" i="1"/>
  <c r="G4837" i="1"/>
  <c r="G4789" i="1"/>
  <c r="G4708" i="1"/>
  <c r="G4648" i="1"/>
  <c r="G4559" i="1"/>
  <c r="G4508" i="1"/>
  <c r="G4480" i="1"/>
  <c r="G4439" i="1"/>
  <c r="G4320" i="1"/>
  <c r="M4320" i="1" s="1"/>
  <c r="G4261" i="1"/>
  <c r="G4136" i="1"/>
  <c r="M4136" i="1" s="1"/>
  <c r="G4068" i="1"/>
  <c r="G3973" i="1"/>
  <c r="G3943" i="1"/>
  <c r="G3895" i="1"/>
  <c r="M3895" i="1" s="1"/>
  <c r="G3864" i="1"/>
  <c r="G3838" i="1"/>
  <c r="G3814" i="1"/>
  <c r="M3814" i="1" s="1"/>
  <c r="G3790" i="1"/>
  <c r="G3758" i="1"/>
  <c r="G3726" i="1"/>
  <c r="G3702" i="1"/>
  <c r="G3670" i="1"/>
  <c r="G3638" i="1"/>
  <c r="G3614" i="1"/>
  <c r="G3590" i="1"/>
  <c r="G3566" i="1"/>
  <c r="G3542" i="1"/>
  <c r="G3518" i="1"/>
  <c r="G3494" i="1"/>
  <c r="G3470" i="1"/>
  <c r="G3446" i="1"/>
  <c r="G3422" i="1"/>
  <c r="G3414" i="1"/>
  <c r="G3390" i="1"/>
  <c r="G3382" i="1"/>
  <c r="G3374" i="1"/>
  <c r="G3366" i="1"/>
  <c r="G3358" i="1"/>
  <c r="G3350" i="1"/>
  <c r="G3342" i="1"/>
  <c r="M3342" i="1" s="1"/>
  <c r="G3326" i="1"/>
  <c r="G3318" i="1"/>
  <c r="G3310" i="1"/>
  <c r="G3302" i="1"/>
  <c r="G3294" i="1"/>
  <c r="G3286" i="1"/>
  <c r="G3278" i="1"/>
  <c r="G3270" i="1"/>
  <c r="G3262" i="1"/>
  <c r="M3262" i="1" s="1"/>
  <c r="G3254" i="1"/>
  <c r="G3246" i="1"/>
  <c r="G3238" i="1"/>
  <c r="G3230" i="1"/>
  <c r="G3222" i="1"/>
  <c r="G3214" i="1"/>
  <c r="G3206" i="1"/>
  <c r="G3198" i="1"/>
  <c r="G3190" i="1"/>
  <c r="G3182" i="1"/>
  <c r="G3174" i="1"/>
  <c r="G3166" i="1"/>
  <c r="G3158" i="1"/>
  <c r="G3150" i="1"/>
  <c r="G3142" i="1"/>
  <c r="G3134" i="1"/>
  <c r="G3126" i="1"/>
  <c r="G3118" i="1"/>
  <c r="G3110" i="1"/>
  <c r="G3102" i="1"/>
  <c r="M3102" i="1" s="1"/>
  <c r="G3094" i="1"/>
  <c r="G3086" i="1"/>
  <c r="G3078" i="1"/>
  <c r="G3070" i="1"/>
  <c r="G3062" i="1"/>
  <c r="G3054" i="1"/>
  <c r="G3046" i="1"/>
  <c r="G3038" i="1"/>
  <c r="G3030" i="1"/>
  <c r="G3022" i="1"/>
  <c r="G3014" i="1"/>
  <c r="M3014" i="1" s="1"/>
  <c r="G3006" i="1"/>
  <c r="G2998" i="1"/>
  <c r="M2998" i="1" s="1"/>
  <c r="G2990" i="1"/>
  <c r="G2982" i="1"/>
  <c r="G2964" i="1"/>
  <c r="G2927" i="1"/>
  <c r="G2918" i="1"/>
  <c r="G2909" i="1"/>
  <c r="G2900" i="1"/>
  <c r="G2863" i="1"/>
  <c r="G2854" i="1"/>
  <c r="M2854" i="1" s="1"/>
  <c r="G2845" i="1"/>
  <c r="G2836" i="1"/>
  <c r="G2799" i="1"/>
  <c r="M2799" i="1" s="1"/>
  <c r="G2790" i="1"/>
  <c r="M2790" i="1" s="1"/>
  <c r="G2781" i="1"/>
  <c r="G2772" i="1"/>
  <c r="G2735" i="1"/>
  <c r="G2726" i="1"/>
  <c r="G2717" i="1"/>
  <c r="G2708" i="1"/>
  <c r="G2671" i="1"/>
  <c r="G2662" i="1"/>
  <c r="G2653" i="1"/>
  <c r="G2644" i="1"/>
  <c r="G2607" i="1"/>
  <c r="G2598" i="1"/>
  <c r="M2598" i="1" s="1"/>
  <c r="G2589" i="1"/>
  <c r="L2589" i="1" s="1"/>
  <c r="G2580" i="1"/>
  <c r="K2543" i="1"/>
  <c r="G2543" i="1"/>
  <c r="G2534" i="1"/>
  <c r="M2534" i="1" s="1"/>
  <c r="G2525" i="1"/>
  <c r="G2516" i="1"/>
  <c r="G2479" i="1"/>
  <c r="G2470" i="1"/>
  <c r="G2461" i="1"/>
  <c r="G2452" i="1"/>
  <c r="G2414" i="1"/>
  <c r="G2404" i="1"/>
  <c r="G2382" i="1"/>
  <c r="G2372" i="1"/>
  <c r="G2350" i="1"/>
  <c r="G2340" i="1"/>
  <c r="G2318" i="1"/>
  <c r="G2308" i="1"/>
  <c r="G2286" i="1"/>
  <c r="G2276" i="1"/>
  <c r="G2254" i="1"/>
  <c r="G2244" i="1"/>
  <c r="G2222" i="1"/>
  <c r="G2212" i="1"/>
  <c r="G2190" i="1"/>
  <c r="G2180" i="1"/>
  <c r="G2158" i="1"/>
  <c r="G2148" i="1"/>
  <c r="G2126" i="1"/>
  <c r="G2116" i="1"/>
  <c r="M2116" i="1" s="1"/>
  <c r="G2094" i="1"/>
  <c r="G2084" i="1"/>
  <c r="G2062" i="1"/>
  <c r="G2052" i="1"/>
  <c r="G2030" i="1"/>
  <c r="M2030" i="1" s="1"/>
  <c r="G2020" i="1"/>
  <c r="G1998" i="1"/>
  <c r="G1988" i="1"/>
  <c r="G1966" i="1"/>
  <c r="G1956" i="1"/>
  <c r="G1934" i="1"/>
  <c r="G1924" i="1"/>
  <c r="G1902" i="1"/>
  <c r="G1892" i="1"/>
  <c r="G1870" i="1"/>
  <c r="M1870" i="1" s="1"/>
  <c r="G1860" i="1"/>
  <c r="M1860" i="1" s="1"/>
  <c r="G1838" i="1"/>
  <c r="M1838" i="1" s="1"/>
  <c r="G1828" i="1"/>
  <c r="G1806" i="1"/>
  <c r="G1796" i="1"/>
  <c r="M1796" i="1" s="1"/>
  <c r="G1774" i="1"/>
  <c r="G1764" i="1"/>
  <c r="G1742" i="1"/>
  <c r="G1732" i="1"/>
  <c r="G1710" i="1"/>
  <c r="G1700" i="1"/>
  <c r="M1700" i="1" s="1"/>
  <c r="G1689" i="1"/>
  <c r="G1678" i="1"/>
  <c r="G1668" i="1"/>
  <c r="G1657" i="1"/>
  <c r="G1646" i="1"/>
  <c r="G1636" i="1"/>
  <c r="G1625" i="1"/>
  <c r="G1614" i="1"/>
  <c r="G1604" i="1"/>
  <c r="G1593" i="1"/>
  <c r="G1582" i="1"/>
  <c r="G1572" i="1"/>
  <c r="G1561" i="1"/>
  <c r="G1550" i="1"/>
  <c r="M1550" i="1" s="1"/>
  <c r="G1540" i="1"/>
  <c r="G1529" i="1"/>
  <c r="G1518" i="1"/>
  <c r="G1508" i="1"/>
  <c r="G1497" i="1"/>
  <c r="G1486" i="1"/>
  <c r="G1476" i="1"/>
  <c r="G1465" i="1"/>
  <c r="G1454" i="1"/>
  <c r="G1444" i="1"/>
  <c r="G1433" i="1"/>
  <c r="G1422" i="1"/>
  <c r="G1412" i="1"/>
  <c r="G1401" i="1"/>
  <c r="G1390" i="1"/>
  <c r="M1390" i="1" s="1"/>
  <c r="G1380" i="1"/>
  <c r="M1380" i="1" s="1"/>
  <c r="G1369" i="1"/>
  <c r="G1358" i="1"/>
  <c r="G1348" i="1"/>
  <c r="G1337" i="1"/>
  <c r="G1326" i="1"/>
  <c r="G1316" i="1"/>
  <c r="G1305" i="1"/>
  <c r="M1305" i="1" s="1"/>
  <c r="G1262" i="1"/>
  <c r="G1241" i="1"/>
  <c r="K1177" i="1"/>
  <c r="G1177" i="1"/>
  <c r="M1177" i="1" s="1"/>
  <c r="G1113" i="1"/>
  <c r="G1049" i="1"/>
  <c r="M1049" i="1" s="1"/>
  <c r="G966" i="1"/>
  <c r="G870" i="1"/>
  <c r="G774" i="1"/>
  <c r="G678" i="1"/>
  <c r="G582" i="1"/>
  <c r="G486" i="1"/>
  <c r="G390" i="1"/>
  <c r="G294" i="1"/>
  <c r="M294" i="1" s="1"/>
  <c r="G198" i="1"/>
  <c r="G102" i="1"/>
  <c r="G6" i="1"/>
  <c r="G8531" i="1"/>
  <c r="M8531" i="1" s="1"/>
  <c r="G8499" i="1"/>
  <c r="G8467" i="1"/>
  <c r="M8467" i="1" s="1"/>
  <c r="G8435" i="1"/>
  <c r="G8403" i="1"/>
  <c r="G8339" i="1"/>
  <c r="M8339" i="1" s="1"/>
  <c r="G8211" i="1"/>
  <c r="G8179" i="1"/>
  <c r="G8147" i="1"/>
  <c r="G7923" i="1"/>
  <c r="G7891" i="1"/>
  <c r="G7827" i="1"/>
  <c r="G7699" i="1"/>
  <c r="M7699" i="1" s="1"/>
  <c r="G7667" i="1"/>
  <c r="G7603" i="1"/>
  <c r="L7603" i="1" s="1"/>
  <c r="G7411" i="1"/>
  <c r="G7379" i="1"/>
  <c r="M7379" i="1" s="1"/>
  <c r="G7315" i="1"/>
  <c r="G7091" i="1"/>
  <c r="G6931" i="1"/>
  <c r="G6867" i="1"/>
  <c r="M6867" i="1" s="1"/>
  <c r="G6579" i="1"/>
  <c r="G6323" i="1"/>
  <c r="G6227" i="1"/>
  <c r="G6035" i="1"/>
  <c r="G5875" i="1"/>
  <c r="G5715" i="1"/>
  <c r="G5587" i="1"/>
  <c r="G5523" i="1"/>
  <c r="G5363" i="1"/>
  <c r="G5331" i="1"/>
  <c r="M5331" i="1" s="1"/>
  <c r="G5299" i="1"/>
  <c r="G5171" i="1"/>
  <c r="G5043" i="1"/>
  <c r="G4979" i="1"/>
  <c r="G4947" i="1"/>
  <c r="G4819" i="1"/>
  <c r="G4691" i="1"/>
  <c r="G4659" i="1"/>
  <c r="G4403" i="1"/>
  <c r="M4403" i="1" s="1"/>
  <c r="G4371" i="1"/>
  <c r="G4339" i="1"/>
  <c r="G4147" i="1"/>
  <c r="M4147" i="1" s="1"/>
  <c r="G4083" i="1"/>
  <c r="G4051" i="1"/>
  <c r="G3987" i="1"/>
  <c r="G3955" i="1"/>
  <c r="G1273" i="1"/>
  <c r="G1186" i="1"/>
  <c r="G1017" i="1"/>
  <c r="M1017" i="1" s="1"/>
  <c r="G930" i="1"/>
  <c r="G674" i="1"/>
  <c r="G8504" i="1"/>
  <c r="G8450" i="1"/>
  <c r="G8240" i="1"/>
  <c r="G8050" i="1"/>
  <c r="K7905" i="1"/>
  <c r="G7837" i="1"/>
  <c r="M7837" i="1" s="1"/>
  <c r="G7773" i="1"/>
  <c r="G7728" i="1"/>
  <c r="G7690" i="1"/>
  <c r="G7522" i="1"/>
  <c r="G7466" i="1"/>
  <c r="M7466" i="1" s="1"/>
  <c r="G7420" i="1"/>
  <c r="G7373" i="1"/>
  <c r="G7317" i="1"/>
  <c r="G7261" i="1"/>
  <c r="G7085" i="1"/>
  <c r="G6973" i="1"/>
  <c r="G6908" i="1"/>
  <c r="M6908" i="1" s="1"/>
  <c r="G6861" i="1"/>
  <c r="G6805" i="1"/>
  <c r="G6749" i="1"/>
  <c r="G6704" i="1"/>
  <c r="M6704" i="1" s="1"/>
  <c r="G6648" i="1"/>
  <c r="G6592" i="1"/>
  <c r="G6536" i="1"/>
  <c r="G6480" i="1"/>
  <c r="G6431" i="1"/>
  <c r="G6373" i="1"/>
  <c r="M6373" i="1" s="1"/>
  <c r="G6279" i="1"/>
  <c r="G6212" i="1"/>
  <c r="M6212" i="1" s="1"/>
  <c r="G6164" i="1"/>
  <c r="M6164" i="1" s="1"/>
  <c r="G6116" i="1"/>
  <c r="M6116" i="1" s="1"/>
  <c r="G6010" i="1"/>
  <c r="G5972" i="1"/>
  <c r="M5972" i="1" s="1"/>
  <c r="G5914" i="1"/>
  <c r="G5855" i="1"/>
  <c r="M5855" i="1" s="1"/>
  <c r="G5796" i="1"/>
  <c r="G5768" i="1"/>
  <c r="G5708" i="1"/>
  <c r="M5708" i="1" s="1"/>
  <c r="K5650" i="1"/>
  <c r="G5650" i="1"/>
  <c r="M5650" i="1" s="1"/>
  <c r="G5597" i="1"/>
  <c r="G5424" i="1"/>
  <c r="L5424" i="1" s="1"/>
  <c r="G5375" i="1"/>
  <c r="G5255" i="1"/>
  <c r="G5127" i="1"/>
  <c r="G5018" i="1"/>
  <c r="G4951" i="1"/>
  <c r="G4900" i="1"/>
  <c r="G4842" i="1"/>
  <c r="G4784" i="1"/>
  <c r="G4725" i="1"/>
  <c r="M4725" i="1" s="1"/>
  <c r="G4613" i="1"/>
  <c r="G4554" i="1"/>
  <c r="M4554" i="1" s="1"/>
  <c r="G4493" i="1"/>
  <c r="M4493" i="1" s="1"/>
  <c r="G4365" i="1"/>
  <c r="G4306" i="1"/>
  <c r="G4248" i="1"/>
  <c r="G4180" i="1"/>
  <c r="G4122" i="1"/>
  <c r="G4064" i="1"/>
  <c r="G4005" i="1"/>
  <c r="G3959" i="1"/>
  <c r="M3959" i="1" s="1"/>
  <c r="G3842" i="1"/>
  <c r="G3794" i="1"/>
  <c r="G3722" i="1"/>
  <c r="G3482" i="1"/>
  <c r="G3442" i="1"/>
  <c r="G3386" i="1"/>
  <c r="G3330" i="1"/>
  <c r="M3330" i="1" s="1"/>
  <c r="G3282" i="1"/>
  <c r="G3226" i="1"/>
  <c r="K3178" i="1"/>
  <c r="G3178" i="1"/>
  <c r="M3178" i="1" s="1"/>
  <c r="G3130" i="1"/>
  <c r="G3090" i="1"/>
  <c r="G3042" i="1"/>
  <c r="G2994" i="1"/>
  <c r="G2886" i="1"/>
  <c r="G2831" i="1"/>
  <c r="G2722" i="1"/>
  <c r="G2676" i="1"/>
  <c r="G2548" i="1"/>
  <c r="G2502" i="1"/>
  <c r="G2447" i="1"/>
  <c r="G2132" i="1"/>
  <c r="G2078" i="1"/>
  <c r="G2004" i="1"/>
  <c r="G1854" i="1"/>
  <c r="G1790" i="1"/>
  <c r="G1716" i="1"/>
  <c r="G1641" i="1"/>
  <c r="M1641" i="1" s="1"/>
  <c r="G1588" i="1"/>
  <c r="G1524" i="1"/>
  <c r="G1460" i="1"/>
  <c r="G1406" i="1"/>
  <c r="G1342" i="1"/>
  <c r="M1342" i="1" s="1"/>
  <c r="G1278" i="1"/>
  <c r="G1065" i="1"/>
  <c r="G809" i="1"/>
  <c r="G575" i="1"/>
  <c r="G416" i="1"/>
  <c r="G224" i="1"/>
  <c r="G32" i="1"/>
  <c r="G5315" i="1"/>
  <c r="G5283" i="1"/>
  <c r="G8544" i="1"/>
  <c r="G8480" i="1"/>
  <c r="G8413" i="1"/>
  <c r="G8357" i="1"/>
  <c r="G8248" i="1"/>
  <c r="G8180" i="1"/>
  <c r="G8101" i="1"/>
  <c r="G7957" i="1"/>
  <c r="G7901" i="1"/>
  <c r="K7835" i="1"/>
  <c r="G7669" i="1"/>
  <c r="G7613" i="1"/>
  <c r="G7567" i="1"/>
  <c r="G7511" i="1"/>
  <c r="G7464" i="1"/>
  <c r="G7389" i="1"/>
  <c r="M7389" i="1" s="1"/>
  <c r="G7333" i="1"/>
  <c r="G7268" i="1"/>
  <c r="G7213" i="1"/>
  <c r="G7111" i="1"/>
  <c r="G6877" i="1"/>
  <c r="G6821" i="1"/>
  <c r="G6767" i="1"/>
  <c r="G6645" i="1"/>
  <c r="G6448" i="1"/>
  <c r="G6391" i="1"/>
  <c r="G6276" i="1"/>
  <c r="G6055" i="1"/>
  <c r="M6055" i="1" s="1"/>
  <c r="G5988" i="1"/>
  <c r="K5921" i="1"/>
  <c r="G5784" i="1"/>
  <c r="M5784" i="1" s="1"/>
  <c r="G5725" i="1"/>
  <c r="M5725" i="1" s="1"/>
  <c r="G5524" i="1"/>
  <c r="M5524" i="1" s="1"/>
  <c r="G5421" i="1"/>
  <c r="G5143" i="1"/>
  <c r="G5092" i="1"/>
  <c r="G5007" i="1"/>
  <c r="M5007" i="1" s="1"/>
  <c r="G4957" i="1"/>
  <c r="G4909" i="1"/>
  <c r="M4909" i="1" s="1"/>
  <c r="G4829" i="1"/>
  <c r="G4781" i="1"/>
  <c r="G4701" i="1"/>
  <c r="G4471" i="1"/>
  <c r="G4343" i="1"/>
  <c r="G4285" i="1"/>
  <c r="M4285" i="1" s="1"/>
  <c r="G4245" i="1"/>
  <c r="G4196" i="1"/>
  <c r="M4196" i="1" s="1"/>
  <c r="G3816" i="1"/>
  <c r="G3776" i="1"/>
  <c r="M3776" i="1" s="1"/>
  <c r="G3728" i="1"/>
  <c r="G3680" i="1"/>
  <c r="G3648" i="1"/>
  <c r="G3592" i="1"/>
  <c r="M3592" i="1" s="1"/>
  <c r="G3544" i="1"/>
  <c r="G3504" i="1"/>
  <c r="G3440" i="1"/>
  <c r="G3392" i="1"/>
  <c r="L3392" i="1" s="1"/>
  <c r="G3360" i="1"/>
  <c r="G3312" i="1"/>
  <c r="G3272" i="1"/>
  <c r="G3224" i="1"/>
  <c r="G3184" i="1"/>
  <c r="M3184" i="1" s="1"/>
  <c r="G3144" i="1"/>
  <c r="G3096" i="1"/>
  <c r="G3056" i="1"/>
  <c r="G3008" i="1"/>
  <c r="G2957" i="1"/>
  <c r="G2820" i="1"/>
  <c r="G2774" i="1"/>
  <c r="G2719" i="1"/>
  <c r="G2637" i="1"/>
  <c r="G1820" i="1"/>
  <c r="G8508" i="1"/>
  <c r="G8368" i="1"/>
  <c r="G8244" i="1"/>
  <c r="G8200" i="1"/>
  <c r="G8112" i="1"/>
  <c r="G7988" i="1"/>
  <c r="G7932" i="1"/>
  <c r="G7876" i="1"/>
  <c r="M7876" i="1" s="1"/>
  <c r="K7787" i="1"/>
  <c r="G7760" i="1"/>
  <c r="G7685" i="1"/>
  <c r="G7648" i="1"/>
  <c r="G7564" i="1"/>
  <c r="G7527" i="1"/>
  <c r="K7481" i="1"/>
  <c r="K7443" i="1"/>
  <c r="G7295" i="1"/>
  <c r="G7248" i="1"/>
  <c r="G7164" i="1"/>
  <c r="G7136" i="1"/>
  <c r="G7117" i="1"/>
  <c r="G7071" i="1"/>
  <c r="G6940" i="1"/>
  <c r="G6895" i="1"/>
  <c r="G6848" i="1"/>
  <c r="G6727" i="1"/>
  <c r="G6680" i="1"/>
  <c r="G6661" i="1"/>
  <c r="G6624" i="1"/>
  <c r="G6596" i="1"/>
  <c r="G6484" i="1"/>
  <c r="G6445" i="1"/>
  <c r="K6388" i="1"/>
  <c r="G6388" i="1"/>
  <c r="G6351" i="1"/>
  <c r="G6303" i="1"/>
  <c r="G6255" i="1"/>
  <c r="G6093" i="1"/>
  <c r="G6063" i="1"/>
  <c r="M6063" i="1" s="1"/>
  <c r="G6005" i="1"/>
  <c r="G5968" i="1"/>
  <c r="G5908" i="1"/>
  <c r="G5871" i="1"/>
  <c r="G5832" i="1"/>
  <c r="K5723" i="1"/>
  <c r="G5644" i="1"/>
  <c r="G5613" i="1"/>
  <c r="G5572" i="1"/>
  <c r="G5399" i="1"/>
  <c r="G5288" i="1"/>
  <c r="G5200" i="1"/>
  <c r="M5200" i="1" s="1"/>
  <c r="G5159" i="1"/>
  <c r="M5159" i="1" s="1"/>
  <c r="G5063" i="1"/>
  <c r="G5023" i="1"/>
  <c r="G4868" i="1"/>
  <c r="K4749" i="1"/>
  <c r="G4749" i="1"/>
  <c r="G4680" i="1"/>
  <c r="L4680" i="1" s="1"/>
  <c r="G4517" i="1"/>
  <c r="G4388" i="1"/>
  <c r="G4292" i="1"/>
  <c r="G4272" i="1"/>
  <c r="G4157" i="1"/>
  <c r="G4127" i="1"/>
  <c r="M4127" i="1" s="1"/>
  <c r="G3983" i="1"/>
  <c r="M3983" i="1" s="1"/>
  <c r="G3855" i="1"/>
  <c r="G3830" i="1"/>
  <c r="G3806" i="1"/>
  <c r="G3774" i="1"/>
  <c r="G3750" i="1"/>
  <c r="G3734" i="1"/>
  <c r="G3710" i="1"/>
  <c r="G3686" i="1"/>
  <c r="G3662" i="1"/>
  <c r="G3646" i="1"/>
  <c r="G3622" i="1"/>
  <c r="G3598" i="1"/>
  <c r="M3598" i="1" s="1"/>
  <c r="G3574" i="1"/>
  <c r="G3550" i="1"/>
  <c r="G3526" i="1"/>
  <c r="M3526" i="1" s="1"/>
  <c r="G3502" i="1"/>
  <c r="G3478" i="1"/>
  <c r="G3454" i="1"/>
  <c r="G3438" i="1"/>
  <c r="G3406" i="1"/>
  <c r="G8485" i="1"/>
  <c r="G8453" i="1"/>
  <c r="G8420" i="1"/>
  <c r="G8400" i="1"/>
  <c r="G8365" i="1"/>
  <c r="G8344" i="1"/>
  <c r="M8344" i="1" s="1"/>
  <c r="G8309" i="1"/>
  <c r="G8288" i="1"/>
  <c r="G8276" i="1"/>
  <c r="G8253" i="1"/>
  <c r="G8232" i="1"/>
  <c r="G8220" i="1"/>
  <c r="G8197" i="1"/>
  <c r="G8164" i="1"/>
  <c r="G8144" i="1"/>
  <c r="G8109" i="1"/>
  <c r="G8088" i="1"/>
  <c r="G8053" i="1"/>
  <c r="G8032" i="1"/>
  <c r="G8020" i="1"/>
  <c r="G7997" i="1"/>
  <c r="G7976" i="1"/>
  <c r="M7976" i="1" s="1"/>
  <c r="G7964" i="1"/>
  <c r="G7941" i="1"/>
  <c r="M7941" i="1" s="1"/>
  <c r="G7908" i="1"/>
  <c r="G7888" i="1"/>
  <c r="M7888" i="1" s="1"/>
  <c r="G7853" i="1"/>
  <c r="G7832" i="1"/>
  <c r="M7832" i="1" s="1"/>
  <c r="G7797" i="1"/>
  <c r="G7768" i="1"/>
  <c r="G7759" i="1"/>
  <c r="G7749" i="1"/>
  <c r="G7740" i="1"/>
  <c r="K7721" i="1"/>
  <c r="G7712" i="1"/>
  <c r="G7703" i="1"/>
  <c r="G7693" i="1"/>
  <c r="G7684" i="1"/>
  <c r="G7656" i="1"/>
  <c r="G7647" i="1"/>
  <c r="G7637" i="1"/>
  <c r="M7637" i="1" s="1"/>
  <c r="G7628" i="1"/>
  <c r="M7628" i="1" s="1"/>
  <c r="G7591" i="1"/>
  <c r="G7581" i="1"/>
  <c r="G7572" i="1"/>
  <c r="G7536" i="1"/>
  <c r="L7536" i="1" s="1"/>
  <c r="G7525" i="1"/>
  <c r="G7516" i="1"/>
  <c r="G7480" i="1"/>
  <c r="G7471" i="1"/>
  <c r="G7460" i="1"/>
  <c r="M7460" i="1" s="1"/>
  <c r="G7424" i="1"/>
  <c r="G7415" i="1"/>
  <c r="G7405" i="1"/>
  <c r="G7368" i="1"/>
  <c r="G7359" i="1"/>
  <c r="G7349" i="1"/>
  <c r="G7312" i="1"/>
  <c r="G7303" i="1"/>
  <c r="G7293" i="1"/>
  <c r="G7284" i="1"/>
  <c r="G7256" i="1"/>
  <c r="M7256" i="1" s="1"/>
  <c r="G7247" i="1"/>
  <c r="G7237" i="1"/>
  <c r="G7228" i="1"/>
  <c r="K7209" i="1"/>
  <c r="G7200" i="1"/>
  <c r="G7191" i="1"/>
  <c r="G7181" i="1"/>
  <c r="M7181" i="1" s="1"/>
  <c r="G7172" i="1"/>
  <c r="G7144" i="1"/>
  <c r="G7135" i="1"/>
  <c r="M7135" i="1" s="1"/>
  <c r="G7125" i="1"/>
  <c r="G7116" i="1"/>
  <c r="M7116" i="1" s="1"/>
  <c r="G7079" i="1"/>
  <c r="G7069" i="1"/>
  <c r="G7060" i="1"/>
  <c r="G7024" i="1"/>
  <c r="G7013" i="1"/>
  <c r="G7004" i="1"/>
  <c r="G6968" i="1"/>
  <c r="G6959" i="1"/>
  <c r="G6948" i="1"/>
  <c r="G6912" i="1"/>
  <c r="G6903" i="1"/>
  <c r="M6903" i="1" s="1"/>
  <c r="G6893" i="1"/>
  <c r="G6856" i="1"/>
  <c r="G6847" i="1"/>
  <c r="G6837" i="1"/>
  <c r="G6800" i="1"/>
  <c r="G6791" i="1"/>
  <c r="G6781" i="1"/>
  <c r="G6772" i="1"/>
  <c r="G6744" i="1"/>
  <c r="M6744" i="1" s="1"/>
  <c r="G6735" i="1"/>
  <c r="G6725" i="1"/>
  <c r="G6716" i="1"/>
  <c r="G6688" i="1"/>
  <c r="G6679" i="1"/>
  <c r="G6669" i="1"/>
  <c r="G6660" i="1"/>
  <c r="G6632" i="1"/>
  <c r="G6623" i="1"/>
  <c r="G6613" i="1"/>
  <c r="G6604" i="1"/>
  <c r="G6567" i="1"/>
  <c r="G6557" i="1"/>
  <c r="G6548" i="1"/>
  <c r="M6548" i="1" s="1"/>
  <c r="G6512" i="1"/>
  <c r="G6501" i="1"/>
  <c r="G6492" i="1"/>
  <c r="G6455" i="1"/>
  <c r="G6416" i="1"/>
  <c r="G6407" i="1"/>
  <c r="M6407" i="1" s="1"/>
  <c r="G6397" i="1"/>
  <c r="G6368" i="1"/>
  <c r="G6359" i="1"/>
  <c r="M6359" i="1" s="1"/>
  <c r="G6349" i="1"/>
  <c r="G6340" i="1"/>
  <c r="G6311" i="1"/>
  <c r="G6301" i="1"/>
  <c r="G6263" i="1"/>
  <c r="M6263" i="1" s="1"/>
  <c r="G6253" i="1"/>
  <c r="G6216" i="1"/>
  <c r="G6207" i="1"/>
  <c r="G6196" i="1"/>
  <c r="G6168" i="1"/>
  <c r="G6159" i="1"/>
  <c r="M6159" i="1" s="1"/>
  <c r="G6149" i="1"/>
  <c r="G6120" i="1"/>
  <c r="G6111" i="1"/>
  <c r="G6101" i="1"/>
  <c r="G6072" i="1"/>
  <c r="G6061" i="1"/>
  <c r="G6024" i="1"/>
  <c r="G6015" i="1"/>
  <c r="G6004" i="1"/>
  <c r="G5976" i="1"/>
  <c r="G5967" i="1"/>
  <c r="G5957" i="1"/>
  <c r="M5957" i="1" s="1"/>
  <c r="G5927" i="1"/>
  <c r="G5917" i="1"/>
  <c r="K5907" i="1"/>
  <c r="G5879" i="1"/>
  <c r="G5869" i="1"/>
  <c r="G5840" i="1"/>
  <c r="G5831" i="1"/>
  <c r="G5821" i="1"/>
  <c r="G5800" i="1"/>
  <c r="G5789" i="1"/>
  <c r="G5780" i="1"/>
  <c r="G5752" i="1"/>
  <c r="G5741" i="1"/>
  <c r="G5712" i="1"/>
  <c r="G5703" i="1"/>
  <c r="G5693" i="1"/>
  <c r="G5672" i="1"/>
  <c r="M5672" i="1" s="1"/>
  <c r="G5663" i="1"/>
  <c r="G5653" i="1"/>
  <c r="G5623" i="1"/>
  <c r="G5592" i="1"/>
  <c r="G5581" i="1"/>
  <c r="G5551" i="1"/>
  <c r="G5540" i="1"/>
  <c r="G5511" i="1"/>
  <c r="G5501" i="1"/>
  <c r="G5479" i="1"/>
  <c r="G5469" i="1"/>
  <c r="G5440" i="1"/>
  <c r="G5407" i="1"/>
  <c r="G5397" i="1"/>
  <c r="G5388" i="1"/>
  <c r="G5368" i="1"/>
  <c r="G5357" i="1"/>
  <c r="G5328" i="1"/>
  <c r="G5319" i="1"/>
  <c r="G5287" i="1"/>
  <c r="G5277" i="1"/>
  <c r="G5268" i="1"/>
  <c r="G5237" i="1"/>
  <c r="G5208" i="1"/>
  <c r="G5199" i="1"/>
  <c r="G5188" i="1"/>
  <c r="G5168" i="1"/>
  <c r="G5157" i="1"/>
  <c r="M5157" i="1" s="1"/>
  <c r="G5148" i="1"/>
  <c r="G5109" i="1"/>
  <c r="K5089" i="1"/>
  <c r="G5080" i="1"/>
  <c r="G5071" i="1"/>
  <c r="G5061" i="1"/>
  <c r="G5031" i="1"/>
  <c r="K5021" i="1"/>
  <c r="G5021" i="1"/>
  <c r="G5012" i="1"/>
  <c r="G4984" i="1"/>
  <c r="G4973" i="1"/>
  <c r="G4936" i="1"/>
  <c r="G4927" i="1"/>
  <c r="M4927" i="1" s="1"/>
  <c r="K4905" i="1"/>
  <c r="G4895" i="1"/>
  <c r="G4885" i="1"/>
  <c r="G4876" i="1"/>
  <c r="G4847" i="1"/>
  <c r="M4847" i="1" s="1"/>
  <c r="G4836" i="1"/>
  <c r="G4808" i="1"/>
  <c r="G4799" i="1"/>
  <c r="G4768" i="1"/>
  <c r="G4757" i="1"/>
  <c r="G4748" i="1"/>
  <c r="G4719" i="1"/>
  <c r="G4679" i="1"/>
  <c r="L4679" i="1" s="1"/>
  <c r="G4669" i="1"/>
  <c r="G4647" i="1"/>
  <c r="G4636" i="1"/>
  <c r="G4608" i="1"/>
  <c r="G4597" i="1"/>
  <c r="G4567" i="1"/>
  <c r="G4557" i="1"/>
  <c r="G4548" i="1"/>
  <c r="G4527" i="1"/>
  <c r="M4527" i="1" s="1"/>
  <c r="G4516" i="1"/>
  <c r="G4488" i="1"/>
  <c r="G4479" i="1"/>
  <c r="G4456" i="1"/>
  <c r="G4447" i="1"/>
  <c r="M4447" i="1" s="1"/>
  <c r="G4437" i="1"/>
  <c r="G4428" i="1"/>
  <c r="G4408" i="1"/>
  <c r="G4397" i="1"/>
  <c r="G4360" i="1"/>
  <c r="G4349" i="1"/>
  <c r="G4328" i="1"/>
  <c r="G4319" i="1"/>
  <c r="G4309" i="1"/>
  <c r="G4300" i="1"/>
  <c r="G4271" i="1"/>
  <c r="G4260" i="1"/>
  <c r="G4224" i="1"/>
  <c r="G4213" i="1"/>
  <c r="G4184" i="1"/>
  <c r="G4175" i="1"/>
  <c r="M4175" i="1" s="1"/>
  <c r="G4165" i="1"/>
  <c r="G4135" i="1"/>
  <c r="G4125" i="1"/>
  <c r="M4125" i="1" s="1"/>
  <c r="G4116" i="1"/>
  <c r="G4088" i="1"/>
  <c r="M4088" i="1" s="1"/>
  <c r="G4077" i="1"/>
  <c r="G4040" i="1"/>
  <c r="G4031" i="1"/>
  <c r="M4031" i="1" s="1"/>
  <c r="G4000" i="1"/>
  <c r="G3991" i="1"/>
  <c r="G3981" i="1"/>
  <c r="G3972" i="1"/>
  <c r="G3952" i="1"/>
  <c r="G3941" i="1"/>
  <c r="G3904" i="1"/>
  <c r="G3893" i="1"/>
  <c r="G3872" i="1"/>
  <c r="G3863" i="1"/>
  <c r="G3853" i="1"/>
  <c r="M3853" i="1" s="1"/>
  <c r="G3845" i="1"/>
  <c r="G3837" i="1"/>
  <c r="G3829" i="1"/>
  <c r="G3821" i="1"/>
  <c r="G3813" i="1"/>
  <c r="G3805" i="1"/>
  <c r="G3797" i="1"/>
  <c r="G3789" i="1"/>
  <c r="G3781" i="1"/>
  <c r="G3773" i="1"/>
  <c r="G3765" i="1"/>
  <c r="G3757" i="1"/>
  <c r="G3749" i="1"/>
  <c r="M3749" i="1" s="1"/>
  <c r="G3741" i="1"/>
  <c r="M3741" i="1" s="1"/>
  <c r="G3733" i="1"/>
  <c r="G3725" i="1"/>
  <c r="G3717" i="1"/>
  <c r="G3709" i="1"/>
  <c r="G3701" i="1"/>
  <c r="G3693" i="1"/>
  <c r="G3685" i="1"/>
  <c r="G3677" i="1"/>
  <c r="G3669" i="1"/>
  <c r="G3661" i="1"/>
  <c r="G3653" i="1"/>
  <c r="G3645" i="1"/>
  <c r="G3637" i="1"/>
  <c r="G3629" i="1"/>
  <c r="G3621" i="1"/>
  <c r="M3621" i="1" s="1"/>
  <c r="G3613" i="1"/>
  <c r="G3605" i="1"/>
  <c r="G3597" i="1"/>
  <c r="G3589" i="1"/>
  <c r="G3581" i="1"/>
  <c r="G3573" i="1"/>
  <c r="G3565" i="1"/>
  <c r="G3557" i="1"/>
  <c r="G3549" i="1"/>
  <c r="G3541" i="1"/>
  <c r="G3533" i="1"/>
  <c r="G3525" i="1"/>
  <c r="M3525" i="1" s="1"/>
  <c r="G3517" i="1"/>
  <c r="G3509" i="1"/>
  <c r="G3501" i="1"/>
  <c r="G3493" i="1"/>
  <c r="G3485" i="1"/>
  <c r="G3477" i="1"/>
  <c r="G3469" i="1"/>
  <c r="G3461" i="1"/>
  <c r="G3453" i="1"/>
  <c r="G3445" i="1"/>
  <c r="G3437" i="1"/>
  <c r="G3429" i="1"/>
  <c r="G3421" i="1"/>
  <c r="G3413" i="1"/>
  <c r="G3405" i="1"/>
  <c r="G3397" i="1"/>
  <c r="M3397" i="1" s="1"/>
  <c r="G3389" i="1"/>
  <c r="G3381" i="1"/>
  <c r="G3373" i="1"/>
  <c r="G3365" i="1"/>
  <c r="G3357" i="1"/>
  <c r="G3349" i="1"/>
  <c r="M3349" i="1" s="1"/>
  <c r="G3341" i="1"/>
  <c r="G3333" i="1"/>
  <c r="G3325" i="1"/>
  <c r="G3317" i="1"/>
  <c r="M3317" i="1" s="1"/>
  <c r="G3309" i="1"/>
  <c r="M3309" i="1" s="1"/>
  <c r="G3301" i="1"/>
  <c r="G3293" i="1"/>
  <c r="G3285" i="1"/>
  <c r="G3277" i="1"/>
  <c r="G3269" i="1"/>
  <c r="G3261" i="1"/>
  <c r="G3253" i="1"/>
  <c r="G3245" i="1"/>
  <c r="G3237" i="1"/>
  <c r="M3237" i="1" s="1"/>
  <c r="G3229" i="1"/>
  <c r="G3221" i="1"/>
  <c r="G3213" i="1"/>
  <c r="G3205" i="1"/>
  <c r="G3197" i="1"/>
  <c r="G3189" i="1"/>
  <c r="G3181" i="1"/>
  <c r="G3173" i="1"/>
  <c r="M3173" i="1" s="1"/>
  <c r="G3165" i="1"/>
  <c r="M3165" i="1" s="1"/>
  <c r="G3157" i="1"/>
  <c r="G3149" i="1"/>
  <c r="M3149" i="1" s="1"/>
  <c r="G3141" i="1"/>
  <c r="G3133" i="1"/>
  <c r="G3125" i="1"/>
  <c r="G3117" i="1"/>
  <c r="G3109" i="1"/>
  <c r="G3101" i="1"/>
  <c r="G3093" i="1"/>
  <c r="G3085" i="1"/>
  <c r="G3077" i="1"/>
  <c r="G3069" i="1"/>
  <c r="G3061" i="1"/>
  <c r="G3053" i="1"/>
  <c r="G3045" i="1"/>
  <c r="G3037" i="1"/>
  <c r="G3029" i="1"/>
  <c r="M3029" i="1" s="1"/>
  <c r="G3021" i="1"/>
  <c r="G3013" i="1"/>
  <c r="G3005" i="1"/>
  <c r="G2997" i="1"/>
  <c r="G2989" i="1"/>
  <c r="G2981" i="1"/>
  <c r="M2981" i="1" s="1"/>
  <c r="G2972" i="1"/>
  <c r="G2935" i="1"/>
  <c r="M2935" i="1" s="1"/>
  <c r="G2926" i="1"/>
  <c r="G2917" i="1"/>
  <c r="G2908" i="1"/>
  <c r="G2871" i="1"/>
  <c r="G2862" i="1"/>
  <c r="G2853" i="1"/>
  <c r="G2844" i="1"/>
  <c r="G2807" i="1"/>
  <c r="G2798" i="1"/>
  <c r="M2798" i="1" s="1"/>
  <c r="G2789" i="1"/>
  <c r="M2789" i="1" s="1"/>
  <c r="G2780" i="1"/>
  <c r="G2743" i="1"/>
  <c r="G2734" i="1"/>
  <c r="G2725" i="1"/>
  <c r="G2716" i="1"/>
  <c r="G2679" i="1"/>
  <c r="G2670" i="1"/>
  <c r="G2661" i="1"/>
  <c r="G2652" i="1"/>
  <c r="G2615" i="1"/>
  <c r="G2606" i="1"/>
  <c r="M2606" i="1" s="1"/>
  <c r="G2597" i="1"/>
  <c r="G2588" i="1"/>
  <c r="G2551" i="1"/>
  <c r="M2551" i="1" s="1"/>
  <c r="G2542" i="1"/>
  <c r="G2533" i="1"/>
  <c r="G2524" i="1"/>
  <c r="G2487" i="1"/>
  <c r="G2478" i="1"/>
  <c r="G2469" i="1"/>
  <c r="L2469" i="1" s="1"/>
  <c r="G2460" i="1"/>
  <c r="M2460" i="1" s="1"/>
  <c r="G2423" i="1"/>
  <c r="G2413" i="1"/>
  <c r="M2413" i="1" s="1"/>
  <c r="G2391" i="1"/>
  <c r="M2391" i="1" s="1"/>
  <c r="G2381" i="1"/>
  <c r="M2381" i="1" s="1"/>
  <c r="G2359" i="1"/>
  <c r="G2349" i="1"/>
  <c r="K2327" i="1"/>
  <c r="G2327" i="1"/>
  <c r="M2327" i="1" s="1"/>
  <c r="G2317" i="1"/>
  <c r="M2317" i="1" s="1"/>
  <c r="G2295" i="1"/>
  <c r="G2285" i="1"/>
  <c r="G2263" i="1"/>
  <c r="G2253" i="1"/>
  <c r="G2231" i="1"/>
  <c r="G2221" i="1"/>
  <c r="G2199" i="1"/>
  <c r="G2189" i="1"/>
  <c r="G2167" i="1"/>
  <c r="G2157" i="1"/>
  <c r="K2135" i="1"/>
  <c r="G2135" i="1"/>
  <c r="G2125" i="1"/>
  <c r="G2103" i="1"/>
  <c r="G2093" i="1"/>
  <c r="G2071" i="1"/>
  <c r="G2061" i="1"/>
  <c r="G2039" i="1"/>
  <c r="G2029" i="1"/>
  <c r="G2007" i="1"/>
  <c r="G1997" i="1"/>
  <c r="G1975" i="1"/>
  <c r="G1965" i="1"/>
  <c r="G1943" i="1"/>
  <c r="G1933" i="1"/>
  <c r="G1911" i="1"/>
  <c r="G1901" i="1"/>
  <c r="G1879" i="1"/>
  <c r="M1879" i="1" s="1"/>
  <c r="G1869" i="1"/>
  <c r="G1847" i="1"/>
  <c r="G1837" i="1"/>
  <c r="M1837" i="1" s="1"/>
  <c r="K1815" i="1"/>
  <c r="G1815" i="1"/>
  <c r="L1815" i="1" s="1"/>
  <c r="G1805" i="1"/>
  <c r="G1783" i="1"/>
  <c r="G1773" i="1"/>
  <c r="G1751" i="1"/>
  <c r="G1741" i="1"/>
  <c r="G1719" i="1"/>
  <c r="G1709" i="1"/>
  <c r="G1699" i="1"/>
  <c r="K1687" i="1"/>
  <c r="G1687" i="1"/>
  <c r="L1687" i="1" s="1"/>
  <c r="G1677" i="1"/>
  <c r="G1667" i="1"/>
  <c r="G1645" i="1"/>
  <c r="G1635" i="1"/>
  <c r="G1613" i="1"/>
  <c r="G1603" i="1"/>
  <c r="G1581" i="1"/>
  <c r="G1571" i="1"/>
  <c r="G1549" i="1"/>
  <c r="G1539" i="1"/>
  <c r="G1517" i="1"/>
  <c r="G1507" i="1"/>
  <c r="G1485" i="1"/>
  <c r="M1485" i="1" s="1"/>
  <c r="G1475" i="1"/>
  <c r="G1453" i="1"/>
  <c r="G1443" i="1"/>
  <c r="L1443" i="1" s="1"/>
  <c r="G1421" i="1"/>
  <c r="G1411" i="1"/>
  <c r="G1389" i="1"/>
  <c r="M1389" i="1" s="1"/>
  <c r="G1379" i="1"/>
  <c r="M1379" i="1" s="1"/>
  <c r="G1357" i="1"/>
  <c r="G1347" i="1"/>
  <c r="G1325" i="1"/>
  <c r="M1325" i="1" s="1"/>
  <c r="G1315" i="1"/>
  <c r="G1303" i="1"/>
  <c r="G1293" i="1"/>
  <c r="G1283" i="1"/>
  <c r="G1251" i="1"/>
  <c r="G1219" i="1"/>
  <c r="G1187" i="1"/>
  <c r="G1155" i="1"/>
  <c r="G1123" i="1"/>
  <c r="G1091" i="1"/>
  <c r="G1059" i="1"/>
  <c r="M1059" i="1" s="1"/>
  <c r="G1027" i="1"/>
  <c r="M1027" i="1" s="1"/>
  <c r="G985" i="1"/>
  <c r="G942" i="1"/>
  <c r="G931" i="1"/>
  <c r="G878" i="1"/>
  <c r="G835" i="1"/>
  <c r="G793" i="1"/>
  <c r="G750" i="1"/>
  <c r="G739" i="1"/>
  <c r="G686" i="1"/>
  <c r="G643" i="1"/>
  <c r="G601" i="1"/>
  <c r="G558" i="1"/>
  <c r="G547" i="1"/>
  <c r="G505" i="1"/>
  <c r="G494" i="1"/>
  <c r="G462" i="1"/>
  <c r="G451" i="1"/>
  <c r="G409" i="1"/>
  <c r="G398" i="1"/>
  <c r="G366" i="1"/>
  <c r="G355" i="1"/>
  <c r="G313" i="1"/>
  <c r="G302" i="1"/>
  <c r="G270" i="1"/>
  <c r="G259" i="1"/>
  <c r="G217" i="1"/>
  <c r="G206" i="1"/>
  <c r="G174" i="1"/>
  <c r="G163" i="1"/>
  <c r="G121" i="1"/>
  <c r="G110" i="1"/>
  <c r="G78" i="1"/>
  <c r="G67" i="1"/>
  <c r="G25" i="1"/>
  <c r="G14" i="1"/>
  <c r="G8529" i="1"/>
  <c r="G8497" i="1"/>
  <c r="M8497" i="1" s="1"/>
  <c r="G8465" i="1"/>
  <c r="M8465" i="1" s="1"/>
  <c r="G8433" i="1"/>
  <c r="M8433" i="1" s="1"/>
  <c r="G8369" i="1"/>
  <c r="G8273" i="1"/>
  <c r="G8177" i="1"/>
  <c r="G8145" i="1"/>
  <c r="G8113" i="1"/>
  <c r="G8081" i="1"/>
  <c r="G8017" i="1"/>
  <c r="G7921" i="1"/>
  <c r="G7857" i="1"/>
  <c r="G7761" i="1"/>
  <c r="G7697" i="1"/>
  <c r="G7601" i="1"/>
  <c r="G7569" i="1"/>
  <c r="G7537" i="1"/>
  <c r="G7473" i="1"/>
  <c r="G7377" i="1"/>
  <c r="M7377" i="1" s="1"/>
  <c r="G7281" i="1"/>
  <c r="G7249" i="1"/>
  <c r="G7185" i="1"/>
  <c r="G7089" i="1"/>
  <c r="G7057" i="1"/>
  <c r="G7025" i="1"/>
  <c r="G6961" i="1"/>
  <c r="G6865" i="1"/>
  <c r="G6769" i="1"/>
  <c r="G6737" i="1"/>
  <c r="G6577" i="1"/>
  <c r="G6545" i="1"/>
  <c r="L6545" i="1" s="1"/>
  <c r="G6321" i="1"/>
  <c r="G6257" i="1"/>
  <c r="M6257" i="1" s="1"/>
  <c r="G6225" i="1"/>
  <c r="M6225" i="1" s="1"/>
  <c r="G6161" i="1"/>
  <c r="G6065" i="1"/>
  <c r="G6033" i="1"/>
  <c r="G6001" i="1"/>
  <c r="G5969" i="1"/>
  <c r="G5841" i="1"/>
  <c r="G5777" i="1"/>
  <c r="G5585" i="1"/>
  <c r="G5553" i="1"/>
  <c r="G5521" i="1"/>
  <c r="G5361" i="1"/>
  <c r="M5361" i="1" s="1"/>
  <c r="G5329" i="1"/>
  <c r="M5329" i="1" s="1"/>
  <c r="G5297" i="1"/>
  <c r="M5297" i="1" s="1"/>
  <c r="G5265" i="1"/>
  <c r="G5201" i="1"/>
  <c r="G5169" i="1"/>
  <c r="G5073" i="1"/>
  <c r="M5073" i="1" s="1"/>
  <c r="G5041" i="1"/>
  <c r="M5041" i="1" s="1"/>
  <c r="G4945" i="1"/>
  <c r="M4945" i="1" s="1"/>
  <c r="G4849" i="1"/>
  <c r="G4817" i="1"/>
  <c r="M4817" i="1" s="1"/>
  <c r="G4721" i="1"/>
  <c r="G4689" i="1"/>
  <c r="G4657" i="1"/>
  <c r="G4593" i="1"/>
  <c r="G4561" i="1"/>
  <c r="G4529" i="1"/>
  <c r="G4401" i="1"/>
  <c r="G4369" i="1"/>
  <c r="G4273" i="1"/>
  <c r="M4273" i="1" s="1"/>
  <c r="G4209" i="1"/>
  <c r="G4177" i="1"/>
  <c r="G4145" i="1"/>
  <c r="M4145" i="1" s="1"/>
  <c r="G4113" i="1"/>
  <c r="G4049" i="1"/>
  <c r="G3985" i="1"/>
  <c r="G3953" i="1"/>
  <c r="G3889" i="1"/>
  <c r="G3857" i="1"/>
  <c r="G2929" i="1"/>
  <c r="G2865" i="1"/>
  <c r="G2801" i="1"/>
  <c r="G2737" i="1"/>
  <c r="G2673" i="1"/>
  <c r="G2609" i="1"/>
  <c r="G2545" i="1"/>
  <c r="G2481" i="1"/>
  <c r="M2481" i="1" s="1"/>
  <c r="G2417" i="1"/>
  <c r="G2385" i="1"/>
  <c r="M2385" i="1" s="1"/>
  <c r="G2353" i="1"/>
  <c r="G2321" i="1"/>
  <c r="G2289" i="1"/>
  <c r="G2257" i="1"/>
  <c r="M2257" i="1" s="1"/>
  <c r="G2225" i="1"/>
  <c r="G2193" i="1"/>
  <c r="M2193" i="1" s="1"/>
  <c r="G2161" i="1"/>
  <c r="G2129" i="1"/>
  <c r="G2097" i="1"/>
  <c r="M2097" i="1" s="1"/>
  <c r="G2065" i="1"/>
  <c r="G2033" i="1"/>
  <c r="G2001" i="1"/>
  <c r="M2001" i="1" s="1"/>
  <c r="G1969" i="1"/>
  <c r="G1937" i="1"/>
  <c r="G1905" i="1"/>
  <c r="L1905" i="1" s="1"/>
  <c r="G1873" i="1"/>
  <c r="G1777" i="1"/>
  <c r="M1777" i="1" s="1"/>
  <c r="G1745" i="1"/>
  <c r="G1713" i="1"/>
  <c r="M1713" i="1" s="1"/>
  <c r="G1666" i="1"/>
  <c r="G1602" i="1"/>
  <c r="G1538" i="1"/>
  <c r="G1474" i="1"/>
  <c r="M1474" i="1" s="1"/>
  <c r="G1410" i="1"/>
  <c r="M1410" i="1" s="1"/>
  <c r="G1346" i="1"/>
  <c r="G1266" i="1"/>
  <c r="G1010" i="1"/>
  <c r="M1010" i="1" s="1"/>
  <c r="G754" i="1"/>
  <c r="G8514" i="1"/>
  <c r="G8349" i="1"/>
  <c r="G8293" i="1"/>
  <c r="G8149" i="1"/>
  <c r="G8037" i="1"/>
  <c r="G7984" i="1"/>
  <c r="G7794" i="1"/>
  <c r="G7746" i="1"/>
  <c r="K7634" i="1"/>
  <c r="G7634" i="1"/>
  <c r="G7551" i="1"/>
  <c r="G7495" i="1"/>
  <c r="M7495" i="1" s="1"/>
  <c r="G7439" i="1"/>
  <c r="G7364" i="1"/>
  <c r="G7308" i="1"/>
  <c r="G7252" i="1"/>
  <c r="G7196" i="1"/>
  <c r="G7140" i="1"/>
  <c r="G7095" i="1"/>
  <c r="M7095" i="1" s="1"/>
  <c r="G7048" i="1"/>
  <c r="G6992" i="1"/>
  <c r="G6936" i="1"/>
  <c r="G6880" i="1"/>
  <c r="G6815" i="1"/>
  <c r="G6759" i="1"/>
  <c r="M6759" i="1" s="1"/>
  <c r="G6693" i="1"/>
  <c r="M6693" i="1" s="1"/>
  <c r="G6639" i="1"/>
  <c r="G6583" i="1"/>
  <c r="G6527" i="1"/>
  <c r="G6471" i="1"/>
  <c r="G6412" i="1"/>
  <c r="G6327" i="1"/>
  <c r="G6269" i="1"/>
  <c r="G6221" i="1"/>
  <c r="G6173" i="1"/>
  <c r="M6173" i="1" s="1"/>
  <c r="G6048" i="1"/>
  <c r="M6048" i="1" s="1"/>
  <c r="G5991" i="1"/>
  <c r="G5885" i="1"/>
  <c r="M5885" i="1" s="1"/>
  <c r="G5640" i="1"/>
  <c r="G5578" i="1"/>
  <c r="G5527" i="1"/>
  <c r="M5527" i="1" s="1"/>
  <c r="G5487" i="1"/>
  <c r="G5413" i="1"/>
  <c r="G5304" i="1"/>
  <c r="G5245" i="1"/>
  <c r="G5136" i="1"/>
  <c r="G5076" i="1"/>
  <c r="G4960" i="1"/>
  <c r="G4773" i="1"/>
  <c r="G4714" i="1"/>
  <c r="G4653" i="1"/>
  <c r="G4504" i="1"/>
  <c r="K4443" i="1"/>
  <c r="G4375" i="1"/>
  <c r="G4199" i="1"/>
  <c r="G4016" i="1"/>
  <c r="G3978" i="1"/>
  <c r="M3978" i="1" s="1"/>
  <c r="G3919" i="1"/>
  <c r="M3919" i="1" s="1"/>
  <c r="G3802" i="1"/>
  <c r="G3738" i="1"/>
  <c r="G3682" i="1"/>
  <c r="G3642" i="1"/>
  <c r="M3642" i="1" s="1"/>
  <c r="G3602" i="1"/>
  <c r="G3562" i="1"/>
  <c r="G3530" i="1"/>
  <c r="G3490" i="1"/>
  <c r="M3490" i="1" s="1"/>
  <c r="G3434" i="1"/>
  <c r="M3434" i="1" s="1"/>
  <c r="G3394" i="1"/>
  <c r="G3346" i="1"/>
  <c r="G3306" i="1"/>
  <c r="G3242" i="1"/>
  <c r="G3186" i="1"/>
  <c r="M3186" i="1" s="1"/>
  <c r="G3138" i="1"/>
  <c r="G3082" i="1"/>
  <c r="G3034" i="1"/>
  <c r="G2986" i="1"/>
  <c r="G2932" i="1"/>
  <c r="G2877" i="1"/>
  <c r="G2822" i="1"/>
  <c r="G2767" i="1"/>
  <c r="G2594" i="1"/>
  <c r="M2594" i="1" s="1"/>
  <c r="G2557" i="1"/>
  <c r="G2493" i="1"/>
  <c r="G2438" i="1"/>
  <c r="G2398" i="1"/>
  <c r="G2228" i="1"/>
  <c r="G2100" i="1"/>
  <c r="G2036" i="1"/>
  <c r="G1972" i="1"/>
  <c r="G1908" i="1"/>
  <c r="L1908" i="1" s="1"/>
  <c r="G1844" i="1"/>
  <c r="M1844" i="1" s="1"/>
  <c r="G1705" i="1"/>
  <c r="G1652" i="1"/>
  <c r="G1577" i="1"/>
  <c r="M1577" i="1" s="1"/>
  <c r="G1513" i="1"/>
  <c r="G1449" i="1"/>
  <c r="G1374" i="1"/>
  <c r="M1374" i="1" s="1"/>
  <c r="G992" i="1"/>
  <c r="G863" i="1"/>
  <c r="G671" i="1"/>
  <c r="G383" i="1"/>
  <c r="G320" i="1"/>
  <c r="G191" i="1"/>
  <c r="G2266" i="1"/>
  <c r="G7075" i="1"/>
  <c r="G5699" i="1"/>
  <c r="G5027" i="1"/>
  <c r="G546" i="1"/>
  <c r="G8500" i="1"/>
  <c r="G8392" i="1"/>
  <c r="G8269" i="1"/>
  <c r="G8213" i="1"/>
  <c r="G8157" i="1"/>
  <c r="G7604" i="1"/>
  <c r="G7501" i="1"/>
  <c r="M7501" i="1" s="1"/>
  <c r="G7399" i="1"/>
  <c r="G7344" i="1"/>
  <c r="G7279" i="1"/>
  <c r="M7279" i="1" s="1"/>
  <c r="G7157" i="1"/>
  <c r="M7157" i="1" s="1"/>
  <c r="G7045" i="1"/>
  <c r="G6999" i="1"/>
  <c r="G6608" i="1"/>
  <c r="G6552" i="1"/>
  <c r="G6496" i="1"/>
  <c r="G6295" i="1"/>
  <c r="M6295" i="1" s="1"/>
  <c r="G6237" i="1"/>
  <c r="M6237" i="1" s="1"/>
  <c r="G6180" i="1"/>
  <c r="G6045" i="1"/>
  <c r="M6045" i="1" s="1"/>
  <c r="G5901" i="1"/>
  <c r="G5852" i="1"/>
  <c r="G5775" i="1"/>
  <c r="G5637" i="1"/>
  <c r="G5575" i="1"/>
  <c r="G5463" i="1"/>
  <c r="M5463" i="1" s="1"/>
  <c r="G5351" i="1"/>
  <c r="G5152" i="1"/>
  <c r="G5103" i="1"/>
  <c r="G4733" i="1"/>
  <c r="G4541" i="1"/>
  <c r="G4501" i="1"/>
  <c r="G4421" i="1"/>
  <c r="G4381" i="1"/>
  <c r="G4295" i="1"/>
  <c r="G4255" i="1"/>
  <c r="M4255" i="1" s="1"/>
  <c r="G4120" i="1"/>
  <c r="G4061" i="1"/>
  <c r="M4061" i="1" s="1"/>
  <c r="G4013" i="1"/>
  <c r="M4013" i="1" s="1"/>
  <c r="G3967" i="1"/>
  <c r="G3824" i="1"/>
  <c r="G3784" i="1"/>
  <c r="G3736" i="1"/>
  <c r="G3688" i="1"/>
  <c r="G3640" i="1"/>
  <c r="G3584" i="1"/>
  <c r="G3536" i="1"/>
  <c r="G3496" i="1"/>
  <c r="G3456" i="1"/>
  <c r="G3408" i="1"/>
  <c r="G3352" i="1"/>
  <c r="G3304" i="1"/>
  <c r="G3256" i="1"/>
  <c r="G3208" i="1"/>
  <c r="G3160" i="1"/>
  <c r="G3128" i="1"/>
  <c r="G3080" i="1"/>
  <c r="M3080" i="1" s="1"/>
  <c r="G3032" i="1"/>
  <c r="G2992" i="1"/>
  <c r="G2966" i="1"/>
  <c r="G2884" i="1"/>
  <c r="G2829" i="1"/>
  <c r="G2701" i="1"/>
  <c r="G2646" i="1"/>
  <c r="G2573" i="1"/>
  <c r="M2573" i="1" s="1"/>
  <c r="G8540" i="1"/>
  <c r="G8476" i="1"/>
  <c r="M8476" i="1" s="1"/>
  <c r="G8421" i="1"/>
  <c r="G8312" i="1"/>
  <c r="G8256" i="1"/>
  <c r="K8233" i="1"/>
  <c r="G8188" i="1"/>
  <c r="G8132" i="1"/>
  <c r="G8077" i="1"/>
  <c r="G8021" i="1"/>
  <c r="G7909" i="1"/>
  <c r="G7821" i="1"/>
  <c r="M7821" i="1" s="1"/>
  <c r="G7751" i="1"/>
  <c r="G7704" i="1"/>
  <c r="G7620" i="1"/>
  <c r="G7573" i="1"/>
  <c r="G7452" i="1"/>
  <c r="G7407" i="1"/>
  <c r="G7360" i="1"/>
  <c r="M7360" i="1" s="1"/>
  <c r="K7275" i="1"/>
  <c r="G7229" i="1"/>
  <c r="M7229" i="1" s="1"/>
  <c r="G7192" i="1"/>
  <c r="G7080" i="1"/>
  <c r="G6996" i="1"/>
  <c r="G6949" i="1"/>
  <c r="G6904" i="1"/>
  <c r="G6773" i="1"/>
  <c r="M6773" i="1" s="1"/>
  <c r="G6717" i="1"/>
  <c r="G6605" i="1"/>
  <c r="G6559" i="1"/>
  <c r="G6540" i="1"/>
  <c r="G6493" i="1"/>
  <c r="G6360" i="1"/>
  <c r="G6312" i="1"/>
  <c r="G6264" i="1"/>
  <c r="G6141" i="1"/>
  <c r="G6103" i="1"/>
  <c r="G6052" i="1"/>
  <c r="M6052" i="1" s="1"/>
  <c r="G6016" i="1"/>
  <c r="G5959" i="1"/>
  <c r="G5919" i="1"/>
  <c r="M5919" i="1" s="1"/>
  <c r="G5823" i="1"/>
  <c r="G5791" i="1"/>
  <c r="K5753" i="1"/>
  <c r="G5655" i="1"/>
  <c r="G5541" i="1"/>
  <c r="G5503" i="1"/>
  <c r="M5503" i="1" s="1"/>
  <c r="G5460" i="1"/>
  <c r="G5348" i="1"/>
  <c r="M5348" i="1" s="1"/>
  <c r="G5309" i="1"/>
  <c r="G5269" i="1"/>
  <c r="G5189" i="1"/>
  <c r="M5189" i="1" s="1"/>
  <c r="G5149" i="1"/>
  <c r="G5111" i="1"/>
  <c r="M5111" i="1" s="1"/>
  <c r="G5072" i="1"/>
  <c r="G5013" i="1"/>
  <c r="G4975" i="1"/>
  <c r="G4928" i="1"/>
  <c r="G4887" i="1"/>
  <c r="G4740" i="1"/>
  <c r="G4637" i="1"/>
  <c r="G4599" i="1"/>
  <c r="M4599" i="1" s="1"/>
  <c r="G4549" i="1"/>
  <c r="K4457" i="1"/>
  <c r="G4429" i="1"/>
  <c r="G4399" i="1"/>
  <c r="M4399" i="1" s="1"/>
  <c r="G4351" i="1"/>
  <c r="G4311" i="1"/>
  <c r="M4311" i="1" s="1"/>
  <c r="G4252" i="1"/>
  <c r="K4203" i="1"/>
  <c r="G4176" i="1"/>
  <c r="G4108" i="1"/>
  <c r="G4079" i="1"/>
  <c r="G4021" i="1"/>
  <c r="M4021" i="1" s="1"/>
  <c r="G3992" i="1"/>
  <c r="G3932" i="1"/>
  <c r="M3932" i="1" s="1"/>
  <c r="K3905" i="1"/>
  <c r="G3846" i="1"/>
  <c r="G3822" i="1"/>
  <c r="G3798" i="1"/>
  <c r="G3782" i="1"/>
  <c r="M3782" i="1" s="1"/>
  <c r="G3766" i="1"/>
  <c r="G3742" i="1"/>
  <c r="G3718" i="1"/>
  <c r="G3694" i="1"/>
  <c r="G3678" i="1"/>
  <c r="G3654" i="1"/>
  <c r="G3630" i="1"/>
  <c r="G3606" i="1"/>
  <c r="G3582" i="1"/>
  <c r="G3558" i="1"/>
  <c r="G3534" i="1"/>
  <c r="G3510" i="1"/>
  <c r="G3486" i="1"/>
  <c r="G3462" i="1"/>
  <c r="G3430" i="1"/>
  <c r="G3398" i="1"/>
  <c r="G2973" i="1"/>
  <c r="G8517" i="1"/>
  <c r="M8517" i="1" s="1"/>
  <c r="K8528" i="1"/>
  <c r="G8528" i="1"/>
  <c r="G8516" i="1"/>
  <c r="M8516" i="1" s="1"/>
  <c r="G8496" i="1"/>
  <c r="G8484" i="1"/>
  <c r="G8464" i="1"/>
  <c r="G8452" i="1"/>
  <c r="G8432" i="1"/>
  <c r="M8432" i="1" s="1"/>
  <c r="G8397" i="1"/>
  <c r="M8397" i="1" s="1"/>
  <c r="G8376" i="1"/>
  <c r="G8341" i="1"/>
  <c r="G8320" i="1"/>
  <c r="M8320" i="1" s="1"/>
  <c r="G8308" i="1"/>
  <c r="K8297" i="1"/>
  <c r="G8285" i="1"/>
  <c r="G8264" i="1"/>
  <c r="G8252" i="1"/>
  <c r="G8229" i="1"/>
  <c r="G8196" i="1"/>
  <c r="G8176" i="1"/>
  <c r="G8141" i="1"/>
  <c r="G8120" i="1"/>
  <c r="G8085" i="1"/>
  <c r="G8064" i="1"/>
  <c r="G8052" i="1"/>
  <c r="G8029" i="1"/>
  <c r="G8008" i="1"/>
  <c r="G7996" i="1"/>
  <c r="G7973" i="1"/>
  <c r="G7940" i="1"/>
  <c r="G7920" i="1"/>
  <c r="G7885" i="1"/>
  <c r="G7864" i="1"/>
  <c r="G7829" i="1"/>
  <c r="G7808" i="1"/>
  <c r="G7796" i="1"/>
  <c r="G7776" i="1"/>
  <c r="G7767" i="1"/>
  <c r="G7757" i="1"/>
  <c r="G7748" i="1"/>
  <c r="G7720" i="1"/>
  <c r="G7711" i="1"/>
  <c r="G7701" i="1"/>
  <c r="M7701" i="1" s="1"/>
  <c r="G7692" i="1"/>
  <c r="M7692" i="1" s="1"/>
  <c r="G7655" i="1"/>
  <c r="M7655" i="1" s="1"/>
  <c r="G7645" i="1"/>
  <c r="G7636" i="1"/>
  <c r="G7600" i="1"/>
  <c r="G7589" i="1"/>
  <c r="G7580" i="1"/>
  <c r="G7544" i="1"/>
  <c r="G7535" i="1"/>
  <c r="G7524" i="1"/>
  <c r="G7488" i="1"/>
  <c r="M7488" i="1" s="1"/>
  <c r="G7479" i="1"/>
  <c r="M7479" i="1" s="1"/>
  <c r="G7469" i="1"/>
  <c r="G7432" i="1"/>
  <c r="G7423" i="1"/>
  <c r="G7413" i="1"/>
  <c r="G7376" i="1"/>
  <c r="M7376" i="1" s="1"/>
  <c r="G7367" i="1"/>
  <c r="G7357" i="1"/>
  <c r="G7348" i="1"/>
  <c r="G7320" i="1"/>
  <c r="G7311" i="1"/>
  <c r="M7311" i="1" s="1"/>
  <c r="G7301" i="1"/>
  <c r="M7301" i="1" s="1"/>
  <c r="G7292" i="1"/>
  <c r="M7292" i="1" s="1"/>
  <c r="G7264" i="1"/>
  <c r="G7255" i="1"/>
  <c r="G7245" i="1"/>
  <c r="L7245" i="1" s="1"/>
  <c r="G7236" i="1"/>
  <c r="G7208" i="1"/>
  <c r="G7199" i="1"/>
  <c r="G7189" i="1"/>
  <c r="M7189" i="1" s="1"/>
  <c r="G7180" i="1"/>
  <c r="G7143" i="1"/>
  <c r="G7133" i="1"/>
  <c r="G7124" i="1"/>
  <c r="G7088" i="1"/>
  <c r="G7077" i="1"/>
  <c r="G7068" i="1"/>
  <c r="G7032" i="1"/>
  <c r="G7023" i="1"/>
  <c r="G7012" i="1"/>
  <c r="G6976" i="1"/>
  <c r="G6967" i="1"/>
  <c r="G6957" i="1"/>
  <c r="G6920" i="1"/>
  <c r="G6911" i="1"/>
  <c r="G6901" i="1"/>
  <c r="G6864" i="1"/>
  <c r="M6864" i="1" s="1"/>
  <c r="G6855" i="1"/>
  <c r="G6845" i="1"/>
  <c r="G6836" i="1"/>
  <c r="G6808" i="1"/>
  <c r="M6808" i="1" s="1"/>
  <c r="G6799" i="1"/>
  <c r="G6789" i="1"/>
  <c r="G6780" i="1"/>
  <c r="G6752" i="1"/>
  <c r="G6743" i="1"/>
  <c r="G6733" i="1"/>
  <c r="G6724" i="1"/>
  <c r="M6724" i="1" s="1"/>
  <c r="G6696" i="1"/>
  <c r="M6696" i="1" s="1"/>
  <c r="G6687" i="1"/>
  <c r="G6677" i="1"/>
  <c r="M6677" i="1" s="1"/>
  <c r="G6668" i="1"/>
  <c r="G6631" i="1"/>
  <c r="G6621" i="1"/>
  <c r="M6621" i="1" s="1"/>
  <c r="G6612" i="1"/>
  <c r="G6576" i="1"/>
  <c r="M6576" i="1" s="1"/>
  <c r="G6565" i="1"/>
  <c r="G6556" i="1"/>
  <c r="G6520" i="1"/>
  <c r="G6511" i="1"/>
  <c r="G6500" i="1"/>
  <c r="G6464" i="1"/>
  <c r="G6453" i="1"/>
  <c r="G6424" i="1"/>
  <c r="M6424" i="1" s="1"/>
  <c r="G6415" i="1"/>
  <c r="G6405" i="1"/>
  <c r="G6376" i="1"/>
  <c r="G6367" i="1"/>
  <c r="M6367" i="1" s="1"/>
  <c r="G6357" i="1"/>
  <c r="G6348" i="1"/>
  <c r="G6320" i="1"/>
  <c r="G6309" i="1"/>
  <c r="G6300" i="1"/>
  <c r="G6272" i="1"/>
  <c r="G6261" i="1"/>
  <c r="G6224" i="1"/>
  <c r="G6215" i="1"/>
  <c r="G6205" i="1"/>
  <c r="G6176" i="1"/>
  <c r="G6167" i="1"/>
  <c r="G6157" i="1"/>
  <c r="K6148" i="1"/>
  <c r="G6148" i="1"/>
  <c r="G6119" i="1"/>
  <c r="G6109" i="1"/>
  <c r="M6109" i="1" s="1"/>
  <c r="G6100" i="1"/>
  <c r="G6071" i="1"/>
  <c r="G6032" i="1"/>
  <c r="G6023" i="1"/>
  <c r="G6013" i="1"/>
  <c r="K5993" i="1"/>
  <c r="G5984" i="1"/>
  <c r="G5975" i="1"/>
  <c r="M5975" i="1" s="1"/>
  <c r="G5965" i="1"/>
  <c r="G5956" i="1"/>
  <c r="M5956" i="1" s="1"/>
  <c r="G5925" i="1"/>
  <c r="G5916" i="1"/>
  <c r="G5888" i="1"/>
  <c r="G5877" i="1"/>
  <c r="G5848" i="1"/>
  <c r="M5848" i="1" s="1"/>
  <c r="G5839" i="1"/>
  <c r="G5829" i="1"/>
  <c r="G5799" i="1"/>
  <c r="G5788" i="1"/>
  <c r="M5788" i="1" s="1"/>
  <c r="G5751" i="1"/>
  <c r="K5739" i="1"/>
  <c r="G5711" i="1"/>
  <c r="G5701" i="1"/>
  <c r="G5671" i="1"/>
  <c r="G5661" i="1"/>
  <c r="M5661" i="1" s="1"/>
  <c r="G5652" i="1"/>
  <c r="G5621" i="1"/>
  <c r="G5591" i="1"/>
  <c r="G5580" i="1"/>
  <c r="G5560" i="1"/>
  <c r="G5549" i="1"/>
  <c r="G5520" i="1"/>
  <c r="G5509" i="1"/>
  <c r="M5509" i="1" s="1"/>
  <c r="G5477" i="1"/>
  <c r="K5467" i="1"/>
  <c r="G5448" i="1"/>
  <c r="G5439" i="1"/>
  <c r="G5416" i="1"/>
  <c r="G5405" i="1"/>
  <c r="G5396" i="1"/>
  <c r="G5367" i="1"/>
  <c r="G5327" i="1"/>
  <c r="G5317" i="1"/>
  <c r="G5296" i="1"/>
  <c r="G5285" i="1"/>
  <c r="G5276" i="1"/>
  <c r="G5248" i="1"/>
  <c r="G5216" i="1"/>
  <c r="M5216" i="1" s="1"/>
  <c r="G5207" i="1"/>
  <c r="G5197" i="1"/>
  <c r="K5177" i="1"/>
  <c r="G5167" i="1"/>
  <c r="G5156" i="1"/>
  <c r="G5119" i="1"/>
  <c r="G5088" i="1"/>
  <c r="G5079" i="1"/>
  <c r="G5069" i="1"/>
  <c r="G5060" i="1"/>
  <c r="G5040" i="1"/>
  <c r="G5029" i="1"/>
  <c r="G5020" i="1"/>
  <c r="G4983" i="1"/>
  <c r="K4971" i="1"/>
  <c r="G4944" i="1"/>
  <c r="G4935" i="1"/>
  <c r="M4935" i="1" s="1"/>
  <c r="G4925" i="1"/>
  <c r="M4925" i="1" s="1"/>
  <c r="G4903" i="1"/>
  <c r="G4893" i="1"/>
  <c r="G4884" i="1"/>
  <c r="G4856" i="1"/>
  <c r="G4845" i="1"/>
  <c r="L4845" i="1" s="1"/>
  <c r="G4816" i="1"/>
  <c r="G4807" i="1"/>
  <c r="G4797" i="1"/>
  <c r="G4776" i="1"/>
  <c r="G4767" i="1"/>
  <c r="G4756" i="1"/>
  <c r="G4728" i="1"/>
  <c r="G4717" i="1"/>
  <c r="M4717" i="1" s="1"/>
  <c r="G4687" i="1"/>
  <c r="G4677" i="1"/>
  <c r="G4656" i="1"/>
  <c r="G4645" i="1"/>
  <c r="G4607" i="1"/>
  <c r="M4607" i="1" s="1"/>
  <c r="G4576" i="1"/>
  <c r="G4565" i="1"/>
  <c r="G4556" i="1"/>
  <c r="G4536" i="1"/>
  <c r="M4536" i="1" s="1"/>
  <c r="G4525" i="1"/>
  <c r="G4487" i="1"/>
  <c r="G4477" i="1"/>
  <c r="G4455" i="1"/>
  <c r="G4445" i="1"/>
  <c r="G4436" i="1"/>
  <c r="G4407" i="1"/>
  <c r="G4368" i="1"/>
  <c r="G4359" i="1"/>
  <c r="G4327" i="1"/>
  <c r="G4317" i="1"/>
  <c r="G4308" i="1"/>
  <c r="G4280" i="1"/>
  <c r="G4269" i="1"/>
  <c r="G4232" i="1"/>
  <c r="M4232" i="1" s="1"/>
  <c r="G4223" i="1"/>
  <c r="M4223" i="1" s="1"/>
  <c r="G4192" i="1"/>
  <c r="G4183" i="1"/>
  <c r="G4173" i="1"/>
  <c r="G4164" i="1"/>
  <c r="G4144" i="1"/>
  <c r="M4144" i="1" s="1"/>
  <c r="G4133" i="1"/>
  <c r="G4124" i="1"/>
  <c r="M4124" i="1" s="1"/>
  <c r="G4087" i="1"/>
  <c r="G4048" i="1"/>
  <c r="M4048" i="1" s="1"/>
  <c r="G4039" i="1"/>
  <c r="G4029" i="1"/>
  <c r="G4008" i="1"/>
  <c r="M4008" i="1" s="1"/>
  <c r="G3999" i="1"/>
  <c r="M3999" i="1" s="1"/>
  <c r="G3989" i="1"/>
  <c r="M3989" i="1" s="1"/>
  <c r="G3980" i="1"/>
  <c r="G3951" i="1"/>
  <c r="M3951" i="1" s="1"/>
  <c r="G3912" i="1"/>
  <c r="G3903" i="1"/>
  <c r="G3871" i="1"/>
  <c r="G3861" i="1"/>
  <c r="G3852" i="1"/>
  <c r="M3852" i="1" s="1"/>
  <c r="G3844" i="1"/>
  <c r="G3836" i="1"/>
  <c r="G3828" i="1"/>
  <c r="G3820" i="1"/>
  <c r="G3812" i="1"/>
  <c r="M3812" i="1" s="1"/>
  <c r="G3804" i="1"/>
  <c r="G3796" i="1"/>
  <c r="G3788" i="1"/>
  <c r="G3780" i="1"/>
  <c r="M3780" i="1" s="1"/>
  <c r="G3772" i="1"/>
  <c r="G3764" i="1"/>
  <c r="G3756" i="1"/>
  <c r="G3748" i="1"/>
  <c r="G3740" i="1"/>
  <c r="G3732" i="1"/>
  <c r="G3724" i="1"/>
  <c r="G3716" i="1"/>
  <c r="G3708" i="1"/>
  <c r="G3700" i="1"/>
  <c r="G3692" i="1"/>
  <c r="G3684" i="1"/>
  <c r="G3676" i="1"/>
  <c r="G3668" i="1"/>
  <c r="G3660" i="1"/>
  <c r="M3660" i="1" s="1"/>
  <c r="G3652" i="1"/>
  <c r="M3652" i="1" s="1"/>
  <c r="G3644" i="1"/>
  <c r="G3636" i="1"/>
  <c r="G3628" i="1"/>
  <c r="G3620" i="1"/>
  <c r="G3612" i="1"/>
  <c r="G3604" i="1"/>
  <c r="G3596" i="1"/>
  <c r="G3588" i="1"/>
  <c r="G3580" i="1"/>
  <c r="G3572" i="1"/>
  <c r="G3564" i="1"/>
  <c r="G3556" i="1"/>
  <c r="G3548" i="1"/>
  <c r="G3540" i="1"/>
  <c r="G3532" i="1"/>
  <c r="G3524" i="1"/>
  <c r="M3524" i="1" s="1"/>
  <c r="G3516" i="1"/>
  <c r="G3508" i="1"/>
  <c r="G3500" i="1"/>
  <c r="G3492" i="1"/>
  <c r="G3484" i="1"/>
  <c r="G3476" i="1"/>
  <c r="G3468" i="1"/>
  <c r="M3468" i="1" s="1"/>
  <c r="G3460" i="1"/>
  <c r="G3452" i="1"/>
  <c r="G3444" i="1"/>
  <c r="G3436" i="1"/>
  <c r="G3428" i="1"/>
  <c r="G3420" i="1"/>
  <c r="G3412" i="1"/>
  <c r="G3404" i="1"/>
  <c r="G3396" i="1"/>
  <c r="G3388" i="1"/>
  <c r="M3388" i="1" s="1"/>
  <c r="G3380" i="1"/>
  <c r="G3372" i="1"/>
  <c r="G3364" i="1"/>
  <c r="G3356" i="1"/>
  <c r="M3356" i="1" s="1"/>
  <c r="G3348" i="1"/>
  <c r="G3340" i="1"/>
  <c r="G3332" i="1"/>
  <c r="G3324" i="1"/>
  <c r="G3316" i="1"/>
  <c r="G3308" i="1"/>
  <c r="G3300" i="1"/>
  <c r="G3292" i="1"/>
  <c r="G3284" i="1"/>
  <c r="G3276" i="1"/>
  <c r="G3268" i="1"/>
  <c r="G3260" i="1"/>
  <c r="G3252" i="1"/>
  <c r="M3252" i="1" s="1"/>
  <c r="G3244" i="1"/>
  <c r="G3236" i="1"/>
  <c r="G3228" i="1"/>
  <c r="G3220" i="1"/>
  <c r="G3212" i="1"/>
  <c r="G3204" i="1"/>
  <c r="G3196" i="1"/>
  <c r="G3188" i="1"/>
  <c r="G3180" i="1"/>
  <c r="G3172" i="1"/>
  <c r="M3172" i="1" s="1"/>
  <c r="G3164" i="1"/>
  <c r="M3164" i="1" s="1"/>
  <c r="G3156" i="1"/>
  <c r="G3148" i="1"/>
  <c r="G3140" i="1"/>
  <c r="G3132" i="1"/>
  <c r="G3124" i="1"/>
  <c r="G3116" i="1"/>
  <c r="G3108" i="1"/>
  <c r="G3100" i="1"/>
  <c r="G3092" i="1"/>
  <c r="G3084" i="1"/>
  <c r="G3076" i="1"/>
  <c r="G3068" i="1"/>
  <c r="G3060" i="1"/>
  <c r="G3052" i="1"/>
  <c r="G3044" i="1"/>
  <c r="G3036" i="1"/>
  <c r="G3028" i="1"/>
  <c r="G3020" i="1"/>
  <c r="G3012" i="1"/>
  <c r="G3004" i="1"/>
  <c r="G2996" i="1"/>
  <c r="G2988" i="1"/>
  <c r="G2980" i="1"/>
  <c r="M2980" i="1" s="1"/>
  <c r="G2943" i="1"/>
  <c r="M2943" i="1" s="1"/>
  <c r="G2934" i="1"/>
  <c r="G2925" i="1"/>
  <c r="G2916" i="1"/>
  <c r="M2916" i="1" s="1"/>
  <c r="G2879" i="1"/>
  <c r="G2870" i="1"/>
  <c r="G2861" i="1"/>
  <c r="G2852" i="1"/>
  <c r="K2815" i="1"/>
  <c r="G2815" i="1"/>
  <c r="G2806" i="1"/>
  <c r="G2797" i="1"/>
  <c r="M2797" i="1" s="1"/>
  <c r="G2788" i="1"/>
  <c r="G2751" i="1"/>
  <c r="G2742" i="1"/>
  <c r="G2733" i="1"/>
  <c r="M2733" i="1" s="1"/>
  <c r="G2724" i="1"/>
  <c r="G2687" i="1"/>
  <c r="G2678" i="1"/>
  <c r="G2669" i="1"/>
  <c r="G2660" i="1"/>
  <c r="G2623" i="1"/>
  <c r="G2614" i="1"/>
  <c r="L2614" i="1" s="1"/>
  <c r="G2605" i="1"/>
  <c r="G2596" i="1"/>
  <c r="G2559" i="1"/>
  <c r="G2550" i="1"/>
  <c r="G2541" i="1"/>
  <c r="M2541" i="1" s="1"/>
  <c r="G2532" i="1"/>
  <c r="G2495" i="1"/>
  <c r="G2486" i="1"/>
  <c r="M2486" i="1" s="1"/>
  <c r="G2477" i="1"/>
  <c r="G2468" i="1"/>
  <c r="G2431" i="1"/>
  <c r="G2422" i="1"/>
  <c r="G2412" i="1"/>
  <c r="M2412" i="1" s="1"/>
  <c r="G2390" i="1"/>
  <c r="M2390" i="1" s="1"/>
  <c r="G2380" i="1"/>
  <c r="K2369" i="1"/>
  <c r="G2358" i="1"/>
  <c r="G2348" i="1"/>
  <c r="G2326" i="1"/>
  <c r="G2316" i="1"/>
  <c r="G2294" i="1"/>
  <c r="G2284" i="1"/>
  <c r="G2262" i="1"/>
  <c r="G2252" i="1"/>
  <c r="M2252" i="1" s="1"/>
  <c r="G2230" i="1"/>
  <c r="G2220" i="1"/>
  <c r="G2198" i="1"/>
  <c r="G2188" i="1"/>
  <c r="G2166" i="1"/>
  <c r="G2156" i="1"/>
  <c r="G2134" i="1"/>
  <c r="G2124" i="1"/>
  <c r="L2124" i="1" s="1"/>
  <c r="G2102" i="1"/>
  <c r="M2102" i="1" s="1"/>
  <c r="G2092" i="1"/>
  <c r="G2070" i="1"/>
  <c r="G2060" i="1"/>
  <c r="G2038" i="1"/>
  <c r="G2028" i="1"/>
  <c r="G2006" i="1"/>
  <c r="G1996" i="1"/>
  <c r="G1974" i="1"/>
  <c r="G1964" i="1"/>
  <c r="G1942" i="1"/>
  <c r="G1932" i="1"/>
  <c r="G1910" i="1"/>
  <c r="G1900" i="1"/>
  <c r="G1878" i="1"/>
  <c r="G1868" i="1"/>
  <c r="M1868" i="1" s="1"/>
  <c r="G1846" i="1"/>
  <c r="G1836" i="1"/>
  <c r="G1814" i="1"/>
  <c r="G1804" i="1"/>
  <c r="M1804" i="1" s="1"/>
  <c r="G1782" i="1"/>
  <c r="M1782" i="1" s="1"/>
  <c r="G1772" i="1"/>
  <c r="G1750" i="1"/>
  <c r="G1740" i="1"/>
  <c r="G1718" i="1"/>
  <c r="M1718" i="1" s="1"/>
  <c r="G1708" i="1"/>
  <c r="G1697" i="1"/>
  <c r="G1686" i="1"/>
  <c r="G1676" i="1"/>
  <c r="G1665" i="1"/>
  <c r="M1665" i="1" s="1"/>
  <c r="G1654" i="1"/>
  <c r="G1644" i="1"/>
  <c r="G1633" i="1"/>
  <c r="G1622" i="1"/>
  <c r="G1612" i="1"/>
  <c r="G1601" i="1"/>
  <c r="G1590" i="1"/>
  <c r="G1580" i="1"/>
  <c r="G1569" i="1"/>
  <c r="G1558" i="1"/>
  <c r="G1548" i="1"/>
  <c r="G1537" i="1"/>
  <c r="G1526" i="1"/>
  <c r="G1516" i="1"/>
  <c r="G1505" i="1"/>
  <c r="G1494" i="1"/>
  <c r="G1484" i="1"/>
  <c r="M1484" i="1" s="1"/>
  <c r="G1473" i="1"/>
  <c r="G1462" i="1"/>
  <c r="G1452" i="1"/>
  <c r="G1441" i="1"/>
  <c r="G1430" i="1"/>
  <c r="G1420" i="1"/>
  <c r="G1409" i="1"/>
  <c r="G1398" i="1"/>
  <c r="G1388" i="1"/>
  <c r="G1377" i="1"/>
  <c r="M1377" i="1" s="1"/>
  <c r="G1366" i="1"/>
  <c r="G1356" i="1"/>
  <c r="G1345" i="1"/>
  <c r="G1334" i="1"/>
  <c r="G1324" i="1"/>
  <c r="G1313" i="1"/>
  <c r="G1302" i="1"/>
  <c r="G1281" i="1"/>
  <c r="G1270" i="1"/>
  <c r="G1249" i="1"/>
  <c r="G1217" i="1"/>
  <c r="G1185" i="1"/>
  <c r="G1153" i="1"/>
  <c r="G1121" i="1"/>
  <c r="G1089" i="1"/>
  <c r="G1057" i="1"/>
  <c r="G1025" i="1"/>
  <c r="G983" i="1"/>
  <c r="G887" i="1"/>
  <c r="G791" i="1"/>
  <c r="G695" i="1"/>
  <c r="G599" i="1"/>
  <c r="M599" i="1" s="1"/>
  <c r="G503" i="1"/>
  <c r="G407" i="1"/>
  <c r="G311" i="1"/>
  <c r="G215" i="1"/>
  <c r="L215" i="1" s="1"/>
  <c r="G119" i="1"/>
  <c r="G23" i="1"/>
  <c r="G8427" i="1"/>
  <c r="G8363" i="1"/>
  <c r="G8331" i="1"/>
  <c r="G8299" i="1"/>
  <c r="M8299" i="1" s="1"/>
  <c r="G8267" i="1"/>
  <c r="G8235" i="1"/>
  <c r="G8171" i="1"/>
  <c r="L8171" i="1" s="1"/>
  <c r="G8107" i="1"/>
  <c r="G8075" i="1"/>
  <c r="G8043" i="1"/>
  <c r="M8043" i="1" s="1"/>
  <c r="G8011" i="1"/>
  <c r="G7979" i="1"/>
  <c r="G7915" i="1"/>
  <c r="G7851" i="1"/>
  <c r="G7819" i="1"/>
  <c r="G7787" i="1"/>
  <c r="M7787" i="1" s="1"/>
  <c r="G7723" i="1"/>
  <c r="M7723" i="1" s="1"/>
  <c r="G7659" i="1"/>
  <c r="G7627" i="1"/>
  <c r="M7627" i="1" s="1"/>
  <c r="G7563" i="1"/>
  <c r="G7531" i="1"/>
  <c r="G7499" i="1"/>
  <c r="G7435" i="1"/>
  <c r="G7403" i="1"/>
  <c r="G7371" i="1"/>
  <c r="G7339" i="1"/>
  <c r="G7275" i="1"/>
  <c r="M7275" i="1" s="1"/>
  <c r="G7243" i="1"/>
  <c r="G7211" i="1"/>
  <c r="G7147" i="1"/>
  <c r="G7115" i="1"/>
  <c r="G7051" i="1"/>
  <c r="G7019" i="1"/>
  <c r="G6987" i="1"/>
  <c r="L6987" i="1" s="1"/>
  <c r="G6923" i="1"/>
  <c r="G6891" i="1"/>
  <c r="G6859" i="1"/>
  <c r="G6827" i="1"/>
  <c r="M6827" i="1" s="1"/>
  <c r="G6763" i="1"/>
  <c r="G6731" i="1"/>
  <c r="M6731" i="1" s="1"/>
  <c r="G6699" i="1"/>
  <c r="G6635" i="1"/>
  <c r="G6603" i="1"/>
  <c r="G6539" i="1"/>
  <c r="G6507" i="1"/>
  <c r="G6443" i="1"/>
  <c r="G6379" i="1"/>
  <c r="M6379" i="1" s="1"/>
  <c r="G6251" i="1"/>
  <c r="G6219" i="1"/>
  <c r="G6187" i="1"/>
  <c r="G6155" i="1"/>
  <c r="G6123" i="1"/>
  <c r="G6091" i="1"/>
  <c r="G6059" i="1"/>
  <c r="G6027" i="1"/>
  <c r="G5995" i="1"/>
  <c r="G5867" i="1"/>
  <c r="M5867" i="1" s="1"/>
  <c r="G5803" i="1"/>
  <c r="G5771" i="1"/>
  <c r="G5739" i="1"/>
  <c r="M5739" i="1" s="1"/>
  <c r="G5643" i="1"/>
  <c r="G5611" i="1"/>
  <c r="G5483" i="1"/>
  <c r="G5451" i="1"/>
  <c r="G5419" i="1"/>
  <c r="G5387" i="1"/>
  <c r="G5355" i="1"/>
  <c r="G5259" i="1"/>
  <c r="G5227" i="1"/>
  <c r="G5195" i="1"/>
  <c r="G5099" i="1"/>
  <c r="M5099" i="1" s="1"/>
  <c r="G5067" i="1"/>
  <c r="G5003" i="1"/>
  <c r="G4971" i="1"/>
  <c r="G4939" i="1"/>
  <c r="G4907" i="1"/>
  <c r="M4907" i="1" s="1"/>
  <c r="G4875" i="1"/>
  <c r="G4811" i="1"/>
  <c r="G4779" i="1"/>
  <c r="G4747" i="1"/>
  <c r="G4619" i="1"/>
  <c r="G4459" i="1"/>
  <c r="L4459" i="1" s="1"/>
  <c r="G4427" i="1"/>
  <c r="G4395" i="1"/>
  <c r="G4363" i="1"/>
  <c r="G4331" i="1"/>
  <c r="G4299" i="1"/>
  <c r="M4299" i="1" s="1"/>
  <c r="G4235" i="1"/>
  <c r="G4203" i="1"/>
  <c r="M4203" i="1" s="1"/>
  <c r="G4171" i="1"/>
  <c r="G4107" i="1"/>
  <c r="G4075" i="1"/>
  <c r="G4043" i="1"/>
  <c r="G4011" i="1"/>
  <c r="G3947" i="1"/>
  <c r="G3915" i="1"/>
  <c r="G3883" i="1"/>
  <c r="G2955" i="1"/>
  <c r="M2955" i="1" s="1"/>
  <c r="G2923" i="1"/>
  <c r="G2891" i="1"/>
  <c r="M2891" i="1" s="1"/>
  <c r="G2859" i="1"/>
  <c r="G2827" i="1"/>
  <c r="G2795" i="1"/>
  <c r="M2795" i="1" s="1"/>
  <c r="G2763" i="1"/>
  <c r="G2731" i="1"/>
  <c r="G2699" i="1"/>
  <c r="M2699" i="1" s="1"/>
  <c r="G2667" i="1"/>
  <c r="G2635" i="1"/>
  <c r="G2603" i="1"/>
  <c r="G2571" i="1"/>
  <c r="G2539" i="1"/>
  <c r="G2507" i="1"/>
  <c r="M2507" i="1" s="1"/>
  <c r="G2443" i="1"/>
  <c r="G1706" i="1"/>
  <c r="G1655" i="1"/>
  <c r="M1655" i="1" s="1"/>
  <c r="G1591" i="1"/>
  <c r="G1527" i="1"/>
  <c r="G1463" i="1"/>
  <c r="G1399" i="1"/>
  <c r="G1335" i="1"/>
  <c r="G1250" i="1"/>
  <c r="M1250" i="1" s="1"/>
  <c r="G1081" i="1"/>
  <c r="G738" i="1"/>
  <c r="G654" i="1"/>
  <c r="G329" i="1"/>
  <c r="G8546" i="1"/>
  <c r="M8546" i="1" s="1"/>
  <c r="G8492" i="1"/>
  <c r="G8440" i="1"/>
  <c r="G8384" i="1"/>
  <c r="M8384" i="1" s="1"/>
  <c r="G8316" i="1"/>
  <c r="K8250" i="1"/>
  <c r="G8250" i="1"/>
  <c r="M8250" i="1" s="1"/>
  <c r="G8194" i="1"/>
  <c r="G8128" i="1"/>
  <c r="G8004" i="1"/>
  <c r="G7938" i="1"/>
  <c r="G7882" i="1"/>
  <c r="G7816" i="1"/>
  <c r="M7816" i="1" s="1"/>
  <c r="G7708" i="1"/>
  <c r="M7708" i="1" s="1"/>
  <c r="G7597" i="1"/>
  <c r="G7541" i="1"/>
  <c r="G7485" i="1"/>
  <c r="G7448" i="1"/>
  <c r="G7392" i="1"/>
  <c r="G7336" i="1"/>
  <c r="G7271" i="1"/>
  <c r="G7122" i="1"/>
  <c r="G7066" i="1"/>
  <c r="G6954" i="1"/>
  <c r="G6852" i="1"/>
  <c r="M6852" i="1" s="1"/>
  <c r="G6740" i="1"/>
  <c r="G6517" i="1"/>
  <c r="G6461" i="1"/>
  <c r="M6461" i="1" s="1"/>
  <c r="G6127" i="1"/>
  <c r="G6029" i="1"/>
  <c r="G5904" i="1"/>
  <c r="G5845" i="1"/>
  <c r="G5786" i="1"/>
  <c r="G5728" i="1"/>
  <c r="G5668" i="1"/>
  <c r="G5618" i="1"/>
  <c r="G5568" i="1"/>
  <c r="G5517" i="1"/>
  <c r="G5455" i="1"/>
  <c r="G5344" i="1"/>
  <c r="G5293" i="1"/>
  <c r="M5293" i="1" s="1"/>
  <c r="G5037" i="1"/>
  <c r="G4922" i="1"/>
  <c r="G4853" i="1"/>
  <c r="G4804" i="1"/>
  <c r="G4624" i="1"/>
  <c r="M4624" i="1" s="1"/>
  <c r="G4583" i="1"/>
  <c r="G4452" i="1"/>
  <c r="M4452" i="1" s="1"/>
  <c r="G4415" i="1"/>
  <c r="M4415" i="1" s="1"/>
  <c r="G4356" i="1"/>
  <c r="G4162" i="1"/>
  <c r="G4104" i="1"/>
  <c r="G4045" i="1"/>
  <c r="G3996" i="1"/>
  <c r="G3868" i="1"/>
  <c r="G3818" i="1"/>
  <c r="G3778" i="1"/>
  <c r="M3778" i="1" s="1"/>
  <c r="G3746" i="1"/>
  <c r="M3746" i="1" s="1"/>
  <c r="G3698" i="1"/>
  <c r="G3658" i="1"/>
  <c r="G3626" i="1"/>
  <c r="G3586" i="1"/>
  <c r="G3546" i="1"/>
  <c r="G3506" i="1"/>
  <c r="G3450" i="1"/>
  <c r="G3410" i="1"/>
  <c r="G3362" i="1"/>
  <c r="G3290" i="1"/>
  <c r="G3258" i="1"/>
  <c r="G3210" i="1"/>
  <c r="G3162" i="1"/>
  <c r="G3122" i="1"/>
  <c r="G3074" i="1"/>
  <c r="G3010" i="1"/>
  <c r="M3010" i="1" s="1"/>
  <c r="G2959" i="1"/>
  <c r="L2959" i="1" s="1"/>
  <c r="K2905" i="1"/>
  <c r="G2850" i="1"/>
  <c r="G2804" i="1"/>
  <c r="M2804" i="1" s="1"/>
  <c r="G2758" i="1"/>
  <c r="G2694" i="1"/>
  <c r="G2639" i="1"/>
  <c r="G2420" i="1"/>
  <c r="M2420" i="1" s="1"/>
  <c r="G2334" i="1"/>
  <c r="G2260" i="1"/>
  <c r="G2196" i="1"/>
  <c r="G2068" i="1"/>
  <c r="G1940" i="1"/>
  <c r="G1886" i="1"/>
  <c r="G1748" i="1"/>
  <c r="G1684" i="1"/>
  <c r="M1684" i="1" s="1"/>
  <c r="G1620" i="1"/>
  <c r="G1556" i="1"/>
  <c r="G1502" i="1"/>
  <c r="G1438" i="1"/>
  <c r="M1438" i="1" s="1"/>
  <c r="G1385" i="1"/>
  <c r="G1332" i="1"/>
  <c r="G1129" i="1"/>
  <c r="M1129" i="1" s="1"/>
  <c r="G959" i="1"/>
  <c r="M959" i="1" s="1"/>
  <c r="G767" i="1"/>
  <c r="G608" i="1"/>
  <c r="G512" i="1"/>
  <c r="G4675" i="1"/>
  <c r="G425" i="1"/>
  <c r="G8468" i="1"/>
  <c r="K8425" i="1"/>
  <c r="K8347" i="1"/>
  <c r="G8192" i="1"/>
  <c r="G8136" i="1"/>
  <c r="M8136" i="1" s="1"/>
  <c r="G7992" i="1"/>
  <c r="G7924" i="1"/>
  <c r="L7924" i="1" s="1"/>
  <c r="G7845" i="1"/>
  <c r="G7792" i="1"/>
  <c r="M7792" i="1" s="1"/>
  <c r="G7725" i="1"/>
  <c r="G7455" i="1"/>
  <c r="G7288" i="1"/>
  <c r="G7223" i="1"/>
  <c r="G7167" i="1"/>
  <c r="G7092" i="1"/>
  <c r="M7092" i="1" s="1"/>
  <c r="K7017" i="1"/>
  <c r="G6832" i="1"/>
  <c r="M6832" i="1" s="1"/>
  <c r="G6756" i="1"/>
  <c r="G6701" i="1"/>
  <c r="G6655" i="1"/>
  <c r="G6589" i="1"/>
  <c r="G6543" i="1"/>
  <c r="G6487" i="1"/>
  <c r="G6428" i="1"/>
  <c r="G6247" i="1"/>
  <c r="G6191" i="1"/>
  <c r="G6133" i="1"/>
  <c r="G6008" i="1"/>
  <c r="G5952" i="1"/>
  <c r="G5815" i="1"/>
  <c r="G5605" i="1"/>
  <c r="G5495" i="1"/>
  <c r="G5392" i="1"/>
  <c r="G5341" i="1"/>
  <c r="M5341" i="1" s="1"/>
  <c r="G5272" i="1"/>
  <c r="G5183" i="1"/>
  <c r="G5124" i="1"/>
  <c r="G5056" i="1"/>
  <c r="G4920" i="1"/>
  <c r="G4861" i="1"/>
  <c r="G4692" i="1"/>
  <c r="G4631" i="1"/>
  <c r="M4631" i="1" s="1"/>
  <c r="G4580" i="1"/>
  <c r="G4432" i="1"/>
  <c r="G4372" i="1"/>
  <c r="G4304" i="1"/>
  <c r="G4024" i="1"/>
  <c r="G3976" i="1"/>
  <c r="G3935" i="1"/>
  <c r="M3935" i="1" s="1"/>
  <c r="G3887" i="1"/>
  <c r="G3832" i="1"/>
  <c r="G3792" i="1"/>
  <c r="M3792" i="1" s="1"/>
  <c r="G3744" i="1"/>
  <c r="G3696" i="1"/>
  <c r="G3656" i="1"/>
  <c r="G3608" i="1"/>
  <c r="G3576" i="1"/>
  <c r="G3528" i="1"/>
  <c r="G3480" i="1"/>
  <c r="G3448" i="1"/>
  <c r="G3400" i="1"/>
  <c r="G3368" i="1"/>
  <c r="G3320" i="1"/>
  <c r="G3280" i="1"/>
  <c r="G3240" i="1"/>
  <c r="G3200" i="1"/>
  <c r="G3152" i="1"/>
  <c r="G3104" i="1"/>
  <c r="G3064" i="1"/>
  <c r="G3024" i="1"/>
  <c r="G2984" i="1"/>
  <c r="G2893" i="1"/>
  <c r="G2838" i="1"/>
  <c r="G2783" i="1"/>
  <c r="M2783" i="1" s="1"/>
  <c r="G2628" i="1"/>
  <c r="G8520" i="1"/>
  <c r="G8444" i="1"/>
  <c r="G8333" i="1"/>
  <c r="M8333" i="1" s="1"/>
  <c r="G8221" i="1"/>
  <c r="M8221" i="1" s="1"/>
  <c r="G8165" i="1"/>
  <c r="G7944" i="1"/>
  <c r="G7856" i="1"/>
  <c r="M7856" i="1" s="1"/>
  <c r="G7800" i="1"/>
  <c r="G7741" i="1"/>
  <c r="G7695" i="1"/>
  <c r="G7676" i="1"/>
  <c r="G7639" i="1"/>
  <c r="G7592" i="1"/>
  <c r="G7517" i="1"/>
  <c r="G7472" i="1"/>
  <c r="G7396" i="1"/>
  <c r="L7396" i="1" s="1"/>
  <c r="G7351" i="1"/>
  <c r="G7304" i="1"/>
  <c r="G7220" i="1"/>
  <c r="G7183" i="1"/>
  <c r="G7108" i="1"/>
  <c r="G7052" i="1"/>
  <c r="G7005" i="1"/>
  <c r="M7005" i="1" s="1"/>
  <c r="G6960" i="1"/>
  <c r="G6884" i="1"/>
  <c r="G6839" i="1"/>
  <c r="G6792" i="1"/>
  <c r="G6652" i="1"/>
  <c r="M6652" i="1" s="1"/>
  <c r="G6615" i="1"/>
  <c r="G6568" i="1"/>
  <c r="G6399" i="1"/>
  <c r="G6244" i="1"/>
  <c r="G6208" i="1"/>
  <c r="G6151" i="1"/>
  <c r="G6112" i="1"/>
  <c r="M6112" i="1" s="1"/>
  <c r="G5880" i="1"/>
  <c r="G5781" i="1"/>
  <c r="G5732" i="1"/>
  <c r="M5732" i="1" s="1"/>
  <c r="G5704" i="1"/>
  <c r="M5704" i="1" s="1"/>
  <c r="G5664" i="1"/>
  <c r="G5583" i="1"/>
  <c r="G5532" i="1"/>
  <c r="K5481" i="1"/>
  <c r="G5429" i="1"/>
  <c r="G5389" i="1"/>
  <c r="G5359" i="1"/>
  <c r="G5320" i="1"/>
  <c r="G5279" i="1"/>
  <c r="G5239" i="1"/>
  <c r="G5053" i="1"/>
  <c r="G4964" i="1"/>
  <c r="G4917" i="1"/>
  <c r="G4877" i="1"/>
  <c r="G4848" i="1"/>
  <c r="G4800" i="1"/>
  <c r="G4759" i="1"/>
  <c r="G4720" i="1"/>
  <c r="G4671" i="1"/>
  <c r="G4628" i="1"/>
  <c r="G4528" i="1"/>
  <c r="G4448" i="1"/>
  <c r="M4448" i="1" s="1"/>
  <c r="G4301" i="1"/>
  <c r="G4215" i="1"/>
  <c r="G4167" i="1"/>
  <c r="G4117" i="1"/>
  <c r="G4032" i="1"/>
  <c r="G3334" i="1"/>
  <c r="G8525" i="1"/>
  <c r="M8525" i="1" s="1"/>
  <c r="G8493" i="1"/>
  <c r="G8461" i="1"/>
  <c r="G8429" i="1"/>
  <c r="G8408" i="1"/>
  <c r="G8373" i="1"/>
  <c r="G8352" i="1"/>
  <c r="M8352" i="1" s="1"/>
  <c r="G8340" i="1"/>
  <c r="G8317" i="1"/>
  <c r="G8296" i="1"/>
  <c r="G8284" i="1"/>
  <c r="G8261" i="1"/>
  <c r="M8261" i="1" s="1"/>
  <c r="G8228" i="1"/>
  <c r="G8208" i="1"/>
  <c r="K8185" i="1"/>
  <c r="G8173" i="1"/>
  <c r="G8152" i="1"/>
  <c r="G8117" i="1"/>
  <c r="M8117" i="1" s="1"/>
  <c r="G8096" i="1"/>
  <c r="G8084" i="1"/>
  <c r="G8061" i="1"/>
  <c r="M8061" i="1" s="1"/>
  <c r="G8040" i="1"/>
  <c r="G8028" i="1"/>
  <c r="G8005" i="1"/>
  <c r="G7972" i="1"/>
  <c r="G7952" i="1"/>
  <c r="G7917" i="1"/>
  <c r="G7896" i="1"/>
  <c r="G7861" i="1"/>
  <c r="G7840" i="1"/>
  <c r="M7840" i="1" s="1"/>
  <c r="G7828" i="1"/>
  <c r="L7828" i="1" s="1"/>
  <c r="G7805" i="1"/>
  <c r="M7805" i="1" s="1"/>
  <c r="G7784" i="1"/>
  <c r="G7775" i="1"/>
  <c r="G7765" i="1"/>
  <c r="G7756" i="1"/>
  <c r="G7719" i="1"/>
  <c r="G7709" i="1"/>
  <c r="G7700" i="1"/>
  <c r="M7700" i="1" s="1"/>
  <c r="G7664" i="1"/>
  <c r="G7653" i="1"/>
  <c r="G7644" i="1"/>
  <c r="G7608" i="1"/>
  <c r="G7599" i="1"/>
  <c r="G7588" i="1"/>
  <c r="G7552" i="1"/>
  <c r="G7543" i="1"/>
  <c r="G7533" i="1"/>
  <c r="M7533" i="1" s="1"/>
  <c r="G7496" i="1"/>
  <c r="G7487" i="1"/>
  <c r="G7477" i="1"/>
  <c r="G7440" i="1"/>
  <c r="G7431" i="1"/>
  <c r="G7421" i="1"/>
  <c r="G7412" i="1"/>
  <c r="G7384" i="1"/>
  <c r="G7375" i="1"/>
  <c r="G7365" i="1"/>
  <c r="G7356" i="1"/>
  <c r="G7328" i="1"/>
  <c r="G7319" i="1"/>
  <c r="G7309" i="1"/>
  <c r="G7300" i="1"/>
  <c r="M7300" i="1" s="1"/>
  <c r="G7272" i="1"/>
  <c r="G7263" i="1"/>
  <c r="G7253" i="1"/>
  <c r="M7253" i="1" s="1"/>
  <c r="G7244" i="1"/>
  <c r="G7207" i="1"/>
  <c r="G7197" i="1"/>
  <c r="G7188" i="1"/>
  <c r="G7152" i="1"/>
  <c r="G7141" i="1"/>
  <c r="M7141" i="1" s="1"/>
  <c r="G7132" i="1"/>
  <c r="M7132" i="1" s="1"/>
  <c r="G7096" i="1"/>
  <c r="G7087" i="1"/>
  <c r="G7076" i="1"/>
  <c r="G7040" i="1"/>
  <c r="G7031" i="1"/>
  <c r="G7021" i="1"/>
  <c r="G6984" i="1"/>
  <c r="G6975" i="1"/>
  <c r="G6965" i="1"/>
  <c r="G6928" i="1"/>
  <c r="G6919" i="1"/>
  <c r="G6909" i="1"/>
  <c r="G6900" i="1"/>
  <c r="M6900" i="1" s="1"/>
  <c r="G6872" i="1"/>
  <c r="M6872" i="1" s="1"/>
  <c r="G6863" i="1"/>
  <c r="M6863" i="1" s="1"/>
  <c r="G6853" i="1"/>
  <c r="G6844" i="1"/>
  <c r="G6816" i="1"/>
  <c r="G6807" i="1"/>
  <c r="M6807" i="1" s="1"/>
  <c r="G6797" i="1"/>
  <c r="G6788" i="1"/>
  <c r="G6760" i="1"/>
  <c r="G6751" i="1"/>
  <c r="G6741" i="1"/>
  <c r="G6732" i="1"/>
  <c r="G6695" i="1"/>
  <c r="G6685" i="1"/>
  <c r="M6685" i="1" s="1"/>
  <c r="G6676" i="1"/>
  <c r="M6676" i="1" s="1"/>
  <c r="G6640" i="1"/>
  <c r="G6629" i="1"/>
  <c r="G6620" i="1"/>
  <c r="G6584" i="1"/>
  <c r="G6575" i="1"/>
  <c r="G6564" i="1"/>
  <c r="M6564" i="1" s="1"/>
  <c r="G6528" i="1"/>
  <c r="M6528" i="1" s="1"/>
  <c r="G6519" i="1"/>
  <c r="G6509" i="1"/>
  <c r="M6509" i="1" s="1"/>
  <c r="G6472" i="1"/>
  <c r="G6463" i="1"/>
  <c r="G6432" i="1"/>
  <c r="M6432" i="1" s="1"/>
  <c r="G6423" i="1"/>
  <c r="G6413" i="1"/>
  <c r="G6404" i="1"/>
  <c r="G6375" i="1"/>
  <c r="G6365" i="1"/>
  <c r="G6356" i="1"/>
  <c r="G6328" i="1"/>
  <c r="G6319" i="1"/>
  <c r="G6308" i="1"/>
  <c r="G6280" i="1"/>
  <c r="G6271" i="1"/>
  <c r="M6271" i="1" s="1"/>
  <c r="G6260" i="1"/>
  <c r="G6232" i="1"/>
  <c r="M6232" i="1" s="1"/>
  <c r="G6223" i="1"/>
  <c r="G6213" i="1"/>
  <c r="G6184" i="1"/>
  <c r="G6175" i="1"/>
  <c r="G6165" i="1"/>
  <c r="G6156" i="1"/>
  <c r="G6128" i="1"/>
  <c r="G6117" i="1"/>
  <c r="G6108" i="1"/>
  <c r="M6108" i="1" s="1"/>
  <c r="G6080" i="1"/>
  <c r="G6069" i="1"/>
  <c r="G6040" i="1"/>
  <c r="G6031" i="1"/>
  <c r="G6021" i="1"/>
  <c r="G5992" i="1"/>
  <c r="G5983" i="1"/>
  <c r="G5973" i="1"/>
  <c r="M5973" i="1" s="1"/>
  <c r="G5964" i="1"/>
  <c r="G5935" i="1"/>
  <c r="G5924" i="1"/>
  <c r="G5896" i="1"/>
  <c r="M5896" i="1" s="1"/>
  <c r="G5887" i="1"/>
  <c r="G5876" i="1"/>
  <c r="G5856" i="1"/>
  <c r="M5856" i="1" s="1"/>
  <c r="G5847" i="1"/>
  <c r="G5837" i="1"/>
  <c r="G5828" i="1"/>
  <c r="G5808" i="1"/>
  <c r="G5797" i="1"/>
  <c r="G5760" i="1"/>
  <c r="M5760" i="1" s="1"/>
  <c r="G5749" i="1"/>
  <c r="G5719" i="1"/>
  <c r="G5709" i="1"/>
  <c r="G5700" i="1"/>
  <c r="G5680" i="1"/>
  <c r="G5669" i="1"/>
  <c r="G5660" i="1"/>
  <c r="G5632" i="1"/>
  <c r="G5599" i="1"/>
  <c r="G5589" i="1"/>
  <c r="G5559" i="1"/>
  <c r="K5547" i="1"/>
  <c r="G5519" i="1"/>
  <c r="G5508" i="1"/>
  <c r="G5488" i="1"/>
  <c r="M5488" i="1" s="1"/>
  <c r="G5476" i="1"/>
  <c r="G5447" i="1"/>
  <c r="G5437" i="1"/>
  <c r="G5415" i="1"/>
  <c r="G5404" i="1"/>
  <c r="G5376" i="1"/>
  <c r="M5376" i="1" s="1"/>
  <c r="G5365" i="1"/>
  <c r="K5345" i="1"/>
  <c r="G5335" i="1"/>
  <c r="G5325" i="1"/>
  <c r="M5325" i="1" s="1"/>
  <c r="G5316" i="1"/>
  <c r="G5295" i="1"/>
  <c r="G5284" i="1"/>
  <c r="G5256" i="1"/>
  <c r="G5247" i="1"/>
  <c r="G5224" i="1"/>
  <c r="G5215" i="1"/>
  <c r="G5205" i="1"/>
  <c r="G5196" i="1"/>
  <c r="G5176" i="1"/>
  <c r="G5165" i="1"/>
  <c r="G5128" i="1"/>
  <c r="G5117" i="1"/>
  <c r="G5096" i="1"/>
  <c r="G5087" i="1"/>
  <c r="G5077" i="1"/>
  <c r="G5068" i="1"/>
  <c r="G5039" i="1"/>
  <c r="G5028" i="1"/>
  <c r="G4992" i="1"/>
  <c r="G4981" i="1"/>
  <c r="G4952" i="1"/>
  <c r="G4943" i="1"/>
  <c r="M4943" i="1" s="1"/>
  <c r="G4933" i="1"/>
  <c r="G4901" i="1"/>
  <c r="G4892" i="1"/>
  <c r="G4855" i="1"/>
  <c r="G4824" i="1"/>
  <c r="G4815" i="1"/>
  <c r="G4805" i="1"/>
  <c r="G4775" i="1"/>
  <c r="G4765" i="1"/>
  <c r="G4727" i="1"/>
  <c r="K4715" i="1"/>
  <c r="G4696" i="1"/>
  <c r="G4685" i="1"/>
  <c r="G4676" i="1"/>
  <c r="M4676" i="1" s="1"/>
  <c r="G4655" i="1"/>
  <c r="M4655" i="1" s="1"/>
  <c r="G4644" i="1"/>
  <c r="G4615" i="1"/>
  <c r="G4605" i="1"/>
  <c r="G4584" i="1"/>
  <c r="G4575" i="1"/>
  <c r="G4564" i="1"/>
  <c r="G4535" i="1"/>
  <c r="G4495" i="1"/>
  <c r="M4495" i="1" s="1"/>
  <c r="G4485" i="1"/>
  <c r="G4464" i="1"/>
  <c r="G4453" i="1"/>
  <c r="M4453" i="1" s="1"/>
  <c r="G4444" i="1"/>
  <c r="M4444" i="1" s="1"/>
  <c r="G4416" i="1"/>
  <c r="M4416" i="1" s="1"/>
  <c r="G4405" i="1"/>
  <c r="G4376" i="1"/>
  <c r="G4367" i="1"/>
  <c r="G4357" i="1"/>
  <c r="G4336" i="1"/>
  <c r="G4325" i="1"/>
  <c r="M4325" i="1" s="1"/>
  <c r="G4316" i="1"/>
  <c r="G4279" i="1"/>
  <c r="G4240" i="1"/>
  <c r="G4231" i="1"/>
  <c r="G4221" i="1"/>
  <c r="G4200" i="1"/>
  <c r="G4191" i="1"/>
  <c r="G4181" i="1"/>
  <c r="G4172" i="1"/>
  <c r="G4143" i="1"/>
  <c r="G4132" i="1"/>
  <c r="G4096" i="1"/>
  <c r="M4096" i="1" s="1"/>
  <c r="G4085" i="1"/>
  <c r="G4056" i="1"/>
  <c r="G4047" i="1"/>
  <c r="G4037" i="1"/>
  <c r="M4037" i="1" s="1"/>
  <c r="G4007" i="1"/>
  <c r="G3997" i="1"/>
  <c r="G3988" i="1"/>
  <c r="M3988" i="1" s="1"/>
  <c r="G3960" i="1"/>
  <c r="G3949" i="1"/>
  <c r="M3949" i="1" s="1"/>
  <c r="G3920" i="1"/>
  <c r="M3920" i="1" s="1"/>
  <c r="G3911" i="1"/>
  <c r="G3901" i="1"/>
  <c r="G3880" i="1"/>
  <c r="G3869" i="1"/>
  <c r="G3860" i="1"/>
  <c r="G2951" i="1"/>
  <c r="G2942" i="1"/>
  <c r="G2933" i="1"/>
  <c r="G2924" i="1"/>
  <c r="G2887" i="1"/>
  <c r="G2878" i="1"/>
  <c r="G2869" i="1"/>
  <c r="G2860" i="1"/>
  <c r="G2823" i="1"/>
  <c r="G2814" i="1"/>
  <c r="G2805" i="1"/>
  <c r="G2796" i="1"/>
  <c r="G2759" i="1"/>
  <c r="G2750" i="1"/>
  <c r="G2741" i="1"/>
  <c r="G2732" i="1"/>
  <c r="G2695" i="1"/>
  <c r="G2686" i="1"/>
  <c r="G2677" i="1"/>
  <c r="G2668" i="1"/>
  <c r="K2631" i="1"/>
  <c r="G2631" i="1"/>
  <c r="M2631" i="1" s="1"/>
  <c r="G2622" i="1"/>
  <c r="G2613" i="1"/>
  <c r="G2604" i="1"/>
  <c r="G2567" i="1"/>
  <c r="G2558" i="1"/>
  <c r="G2549" i="1"/>
  <c r="G2540" i="1"/>
  <c r="G2503" i="1"/>
  <c r="G2494" i="1"/>
  <c r="G2485" i="1"/>
  <c r="G2476" i="1"/>
  <c r="K2439" i="1"/>
  <c r="G2439" i="1"/>
  <c r="G2430" i="1"/>
  <c r="G2421" i="1"/>
  <c r="G2399" i="1"/>
  <c r="M2399" i="1" s="1"/>
  <c r="G2389" i="1"/>
  <c r="G2367" i="1"/>
  <c r="G2357" i="1"/>
  <c r="G2335" i="1"/>
  <c r="G2325" i="1"/>
  <c r="G2303" i="1"/>
  <c r="G2293" i="1"/>
  <c r="G2271" i="1"/>
  <c r="M2271" i="1" s="1"/>
  <c r="G2261" i="1"/>
  <c r="G2239" i="1"/>
  <c r="G2229" i="1"/>
  <c r="G2207" i="1"/>
  <c r="G2197" i="1"/>
  <c r="G2175" i="1"/>
  <c r="G2165" i="1"/>
  <c r="G2143" i="1"/>
  <c r="G2133" i="1"/>
  <c r="G2111" i="1"/>
  <c r="G2101" i="1"/>
  <c r="G2079" i="1"/>
  <c r="M2079" i="1" s="1"/>
  <c r="G2069" i="1"/>
  <c r="G2047" i="1"/>
  <c r="G2037" i="1"/>
  <c r="G2015" i="1"/>
  <c r="G2005" i="1"/>
  <c r="G1983" i="1"/>
  <c r="G1973" i="1"/>
  <c r="G1951" i="1"/>
  <c r="G1941" i="1"/>
  <c r="K1919" i="1"/>
  <c r="G1919" i="1"/>
  <c r="G1909" i="1"/>
  <c r="G1887" i="1"/>
  <c r="G1877" i="1"/>
  <c r="G1855" i="1"/>
  <c r="G1845" i="1"/>
  <c r="M1845" i="1" s="1"/>
  <c r="G1823" i="1"/>
  <c r="G1813" i="1"/>
  <c r="M1813" i="1" s="1"/>
  <c r="G1791" i="1"/>
  <c r="G1781" i="1"/>
  <c r="M1781" i="1" s="1"/>
  <c r="G1759" i="1"/>
  <c r="G1749" i="1"/>
  <c r="L1749" i="1" s="1"/>
  <c r="K1727" i="1"/>
  <c r="G1727" i="1"/>
  <c r="M1727" i="1" s="1"/>
  <c r="G1717" i="1"/>
  <c r="M1717" i="1" s="1"/>
  <c r="G1707" i="1"/>
  <c r="M1707" i="1" s="1"/>
  <c r="G1675" i="1"/>
  <c r="G1663" i="1"/>
  <c r="G1653" i="1"/>
  <c r="G1643" i="1"/>
  <c r="G1631" i="1"/>
  <c r="M1631" i="1" s="1"/>
  <c r="G1621" i="1"/>
  <c r="G1611" i="1"/>
  <c r="G1599" i="1"/>
  <c r="G1589" i="1"/>
  <c r="G1579" i="1"/>
  <c r="G1567" i="1"/>
  <c r="G1557" i="1"/>
  <c r="G1547" i="1"/>
  <c r="G1535" i="1"/>
  <c r="G1525" i="1"/>
  <c r="G1515" i="1"/>
  <c r="G1503" i="1"/>
  <c r="G1493" i="1"/>
  <c r="G1483" i="1"/>
  <c r="G1471" i="1"/>
  <c r="G1461" i="1"/>
  <c r="G1451" i="1"/>
  <c r="G1439" i="1"/>
  <c r="M1439" i="1" s="1"/>
  <c r="G1429" i="1"/>
  <c r="G1419" i="1"/>
  <c r="M1419" i="1" s="1"/>
  <c r="G1407" i="1"/>
  <c r="M1407" i="1" s="1"/>
  <c r="G1397" i="1"/>
  <c r="G1387" i="1"/>
  <c r="M1387" i="1" s="1"/>
  <c r="G1375" i="1"/>
  <c r="G1365" i="1"/>
  <c r="L1365" i="1" s="1"/>
  <c r="G1355" i="1"/>
  <c r="G1343" i="1"/>
  <c r="M1343" i="1" s="1"/>
  <c r="G1333" i="1"/>
  <c r="G1323" i="1"/>
  <c r="G1311" i="1"/>
  <c r="G1301" i="1"/>
  <c r="G1291" i="1"/>
  <c r="G1269" i="1"/>
  <c r="G1259" i="1"/>
  <c r="G1227" i="1"/>
  <c r="G1195" i="1"/>
  <c r="G1163" i="1"/>
  <c r="G1131" i="1"/>
  <c r="G1099" i="1"/>
  <c r="G1067" i="1"/>
  <c r="G1035" i="1"/>
  <c r="G1003" i="1"/>
  <c r="G950" i="1"/>
  <c r="G939" i="1"/>
  <c r="M939" i="1" s="1"/>
  <c r="G907" i="1"/>
  <c r="G854" i="1"/>
  <c r="G843" i="1"/>
  <c r="G811" i="1"/>
  <c r="G758" i="1"/>
  <c r="G747" i="1"/>
  <c r="G715" i="1"/>
  <c r="G662" i="1"/>
  <c r="G651" i="1"/>
  <c r="G619" i="1"/>
  <c r="G566" i="1"/>
  <c r="G555" i="1"/>
  <c r="G523" i="1"/>
  <c r="G470" i="1"/>
  <c r="G459" i="1"/>
  <c r="G427" i="1"/>
  <c r="G374" i="1"/>
  <c r="G363" i="1"/>
  <c r="G331" i="1"/>
  <c r="G278" i="1"/>
  <c r="G267" i="1"/>
  <c r="G235" i="1"/>
  <c r="G182" i="1"/>
  <c r="G171" i="1"/>
  <c r="G139" i="1"/>
  <c r="G86" i="1"/>
  <c r="G75" i="1"/>
  <c r="G43" i="1"/>
  <c r="G8521" i="1"/>
  <c r="M8521" i="1" s="1"/>
  <c r="G8489" i="1"/>
  <c r="G8457" i="1"/>
  <c r="G8425" i="1"/>
  <c r="M8425" i="1" s="1"/>
  <c r="G8361" i="1"/>
  <c r="M8361" i="1" s="1"/>
  <c r="G8329" i="1"/>
  <c r="G8297" i="1"/>
  <c r="G8265" i="1"/>
  <c r="G8233" i="1"/>
  <c r="M8233" i="1" s="1"/>
  <c r="G8201" i="1"/>
  <c r="G8169" i="1"/>
  <c r="G8105" i="1"/>
  <c r="G8073" i="1"/>
  <c r="G8041" i="1"/>
  <c r="G8009" i="1"/>
  <c r="G7977" i="1"/>
  <c r="G7945" i="1"/>
  <c r="G7913" i="1"/>
  <c r="G7849" i="1"/>
  <c r="M7849" i="1" s="1"/>
  <c r="G7817" i="1"/>
  <c r="G7785" i="1"/>
  <c r="G7753" i="1"/>
  <c r="G7721" i="1"/>
  <c r="M7721" i="1" s="1"/>
  <c r="G7657" i="1"/>
  <c r="G7625" i="1"/>
  <c r="G7593" i="1"/>
  <c r="G7561" i="1"/>
  <c r="G7529" i="1"/>
  <c r="G7497" i="1"/>
  <c r="G7433" i="1"/>
  <c r="M7433" i="1" s="1"/>
  <c r="G7401" i="1"/>
  <c r="G7369" i="1"/>
  <c r="G7337" i="1"/>
  <c r="M7337" i="1" s="1"/>
  <c r="G7305" i="1"/>
  <c r="G7273" i="1"/>
  <c r="G7241" i="1"/>
  <c r="G7209" i="1"/>
  <c r="M7209" i="1" s="1"/>
  <c r="G7145" i="1"/>
  <c r="G7113" i="1"/>
  <c r="G7081" i="1"/>
  <c r="G7049" i="1"/>
  <c r="G7017" i="1"/>
  <c r="M7017" i="1" s="1"/>
  <c r="G6985" i="1"/>
  <c r="G6921" i="1"/>
  <c r="G6889" i="1"/>
  <c r="M6889" i="1" s="1"/>
  <c r="G6857" i="1"/>
  <c r="M6857" i="1" s="1"/>
  <c r="G6825" i="1"/>
  <c r="G6793" i="1"/>
  <c r="G6761" i="1"/>
  <c r="M6761" i="1" s="1"/>
  <c r="G6729" i="1"/>
  <c r="M6729" i="1" s="1"/>
  <c r="G6697" i="1"/>
  <c r="G6633" i="1"/>
  <c r="M6633" i="1" s="1"/>
  <c r="G6601" i="1"/>
  <c r="M6601" i="1" s="1"/>
  <c r="G6569" i="1"/>
  <c r="G6537" i="1"/>
  <c r="G6505" i="1"/>
  <c r="G6473" i="1"/>
  <c r="G6441" i="1"/>
  <c r="G6409" i="1"/>
  <c r="G6377" i="1"/>
  <c r="G6313" i="1"/>
  <c r="G6281" i="1"/>
  <c r="M6281" i="1" s="1"/>
  <c r="G6249" i="1"/>
  <c r="G6217" i="1"/>
  <c r="G6185" i="1"/>
  <c r="G6153" i="1"/>
  <c r="G6121" i="1"/>
  <c r="G6089" i="1"/>
  <c r="G6057" i="1"/>
  <c r="G6025" i="1"/>
  <c r="G5993" i="1"/>
  <c r="L5993" i="1" s="1"/>
  <c r="G5961" i="1"/>
  <c r="G5929" i="1"/>
  <c r="M5929" i="1" s="1"/>
  <c r="G5897" i="1"/>
  <c r="M5897" i="1" s="1"/>
  <c r="G5865" i="1"/>
  <c r="G5833" i="1"/>
  <c r="G5801" i="1"/>
  <c r="G5769" i="1"/>
  <c r="M5769" i="1" s="1"/>
  <c r="G5737" i="1"/>
  <c r="G5705" i="1"/>
  <c r="M5705" i="1" s="1"/>
  <c r="G5673" i="1"/>
  <c r="G5641" i="1"/>
  <c r="G5609" i="1"/>
  <c r="G5513" i="1"/>
  <c r="G5481" i="1"/>
  <c r="G5449" i="1"/>
  <c r="G5417" i="1"/>
  <c r="G5385" i="1"/>
  <c r="G5353" i="1"/>
  <c r="G5321" i="1"/>
  <c r="G5289" i="1"/>
  <c r="G5257" i="1"/>
  <c r="G5225" i="1"/>
  <c r="G5193" i="1"/>
  <c r="G5161" i="1"/>
  <c r="G5129" i="1"/>
  <c r="G5097" i="1"/>
  <c r="M5097" i="1" s="1"/>
  <c r="G5065" i="1"/>
  <c r="G5033" i="1"/>
  <c r="G5001" i="1"/>
  <c r="G4969" i="1"/>
  <c r="G4937" i="1"/>
  <c r="G4905" i="1"/>
  <c r="G4873" i="1"/>
  <c r="G4809" i="1"/>
  <c r="G4777" i="1"/>
  <c r="M4777" i="1" s="1"/>
  <c r="G4745" i="1"/>
  <c r="G4681" i="1"/>
  <c r="G4649" i="1"/>
  <c r="M4649" i="1" s="1"/>
  <c r="G4617" i="1"/>
  <c r="G4585" i="1"/>
  <c r="G4489" i="1"/>
  <c r="G4457" i="1"/>
  <c r="G4425" i="1"/>
  <c r="G4393" i="1"/>
  <c r="G4361" i="1"/>
  <c r="G4329" i="1"/>
  <c r="M4329" i="1" s="1"/>
  <c r="G4297" i="1"/>
  <c r="G4233" i="1"/>
  <c r="M4233" i="1" s="1"/>
  <c r="G4201" i="1"/>
  <c r="G4169" i="1"/>
  <c r="G4137" i="1"/>
  <c r="M4137" i="1" s="1"/>
  <c r="G4105" i="1"/>
  <c r="G4073" i="1"/>
  <c r="M4073" i="1" s="1"/>
  <c r="G4041" i="1"/>
  <c r="M4041" i="1" s="1"/>
  <c r="G4009" i="1"/>
  <c r="M4009" i="1" s="1"/>
  <c r="G3945" i="1"/>
  <c r="M3945" i="1" s="1"/>
  <c r="G3913" i="1"/>
  <c r="G3881" i="1"/>
  <c r="G2953" i="1"/>
  <c r="G2921" i="1"/>
  <c r="G2889" i="1"/>
  <c r="G2857" i="1"/>
  <c r="G2825" i="1"/>
  <c r="G2793" i="1"/>
  <c r="G2761" i="1"/>
  <c r="M2761" i="1" s="1"/>
  <c r="G2729" i="1"/>
  <c r="G2697" i="1"/>
  <c r="G2665" i="1"/>
  <c r="G2633" i="1"/>
  <c r="G2601" i="1"/>
  <c r="G2569" i="1"/>
  <c r="G2537" i="1"/>
  <c r="G2505" i="1"/>
  <c r="G2473" i="1"/>
  <c r="G2441" i="1"/>
  <c r="M2441" i="1" s="1"/>
  <c r="G2409" i="1"/>
  <c r="M2409" i="1" s="1"/>
  <c r="G2377" i="1"/>
  <c r="G2345" i="1"/>
  <c r="G2313" i="1"/>
  <c r="G2281" i="1"/>
  <c r="G2249" i="1"/>
  <c r="G2217" i="1"/>
  <c r="G2185" i="1"/>
  <c r="G2153" i="1"/>
  <c r="G2121" i="1"/>
  <c r="G2089" i="1"/>
  <c r="G2057" i="1"/>
  <c r="G2025" i="1"/>
  <c r="G1993" i="1"/>
  <c r="G1961" i="1"/>
  <c r="M1961" i="1" s="1"/>
  <c r="G1929" i="1"/>
  <c r="M1929" i="1" s="1"/>
  <c r="G1897" i="1"/>
  <c r="M1897" i="1" s="1"/>
  <c r="G1865" i="1"/>
  <c r="M1865" i="1" s="1"/>
  <c r="G1833" i="1"/>
  <c r="G1801" i="1"/>
  <c r="G1769" i="1"/>
  <c r="G1737" i="1"/>
  <c r="G1650" i="1"/>
  <c r="G1586" i="1"/>
  <c r="G1522" i="1"/>
  <c r="G1458" i="1"/>
  <c r="G1394" i="1"/>
  <c r="G1330" i="1"/>
  <c r="G1161" i="1"/>
  <c r="G1074" i="1"/>
  <c r="G905" i="1"/>
  <c r="G818" i="1"/>
  <c r="G562" i="1"/>
  <c r="G41" i="1"/>
  <c r="G1314" i="1"/>
  <c r="G1058" i="1"/>
  <c r="G8533" i="1"/>
  <c r="G8501" i="1"/>
  <c r="K8481" i="1"/>
  <c r="G8469" i="1"/>
  <c r="G8437" i="1"/>
  <c r="G8416" i="1"/>
  <c r="G8404" i="1"/>
  <c r="G8381" i="1"/>
  <c r="G8360" i="1"/>
  <c r="M8360" i="1" s="1"/>
  <c r="G8348" i="1"/>
  <c r="G8325" i="1"/>
  <c r="M8325" i="1" s="1"/>
  <c r="G8292" i="1"/>
  <c r="G8272" i="1"/>
  <c r="K8249" i="1"/>
  <c r="G8237" i="1"/>
  <c r="G8216" i="1"/>
  <c r="G8181" i="1"/>
  <c r="G8160" i="1"/>
  <c r="M8160" i="1" s="1"/>
  <c r="G8148" i="1"/>
  <c r="G8125" i="1"/>
  <c r="G8104" i="1"/>
  <c r="G8092" i="1"/>
  <c r="G8069" i="1"/>
  <c r="G8036" i="1"/>
  <c r="G8016" i="1"/>
  <c r="G7981" i="1"/>
  <c r="G7960" i="1"/>
  <c r="G7925" i="1"/>
  <c r="G7904" i="1"/>
  <c r="G7892" i="1"/>
  <c r="G7869" i="1"/>
  <c r="G7848" i="1"/>
  <c r="G7836" i="1"/>
  <c r="G7813" i="1"/>
  <c r="G7781" i="1"/>
  <c r="M7781" i="1" s="1"/>
  <c r="G7772" i="1"/>
  <c r="M7772" i="1" s="1"/>
  <c r="G7736" i="1"/>
  <c r="G7727" i="1"/>
  <c r="G7716" i="1"/>
  <c r="G7680" i="1"/>
  <c r="G7671" i="1"/>
  <c r="G7661" i="1"/>
  <c r="G7624" i="1"/>
  <c r="G7615" i="1"/>
  <c r="G7605" i="1"/>
  <c r="M7605" i="1" s="1"/>
  <c r="G7568" i="1"/>
  <c r="G7559" i="1"/>
  <c r="G7549" i="1"/>
  <c r="G7540" i="1"/>
  <c r="G7512" i="1"/>
  <c r="G7503" i="1"/>
  <c r="G7493" i="1"/>
  <c r="G7484" i="1"/>
  <c r="K7465" i="1"/>
  <c r="G7456" i="1"/>
  <c r="G7447" i="1"/>
  <c r="M7447" i="1" s="1"/>
  <c r="G7437" i="1"/>
  <c r="G7428" i="1"/>
  <c r="G7400" i="1"/>
  <c r="G7391" i="1"/>
  <c r="G7381" i="1"/>
  <c r="G7372" i="1"/>
  <c r="G7335" i="1"/>
  <c r="M7335" i="1" s="1"/>
  <c r="G7325" i="1"/>
  <c r="G7316" i="1"/>
  <c r="L7316" i="1" s="1"/>
  <c r="G7280" i="1"/>
  <c r="G7269" i="1"/>
  <c r="G7260" i="1"/>
  <c r="K7251" i="1"/>
  <c r="G7224" i="1"/>
  <c r="G7215" i="1"/>
  <c r="G7204" i="1"/>
  <c r="G7168" i="1"/>
  <c r="G7159" i="1"/>
  <c r="G7149" i="1"/>
  <c r="G7112" i="1"/>
  <c r="M7112" i="1" s="1"/>
  <c r="G7103" i="1"/>
  <c r="G7093" i="1"/>
  <c r="M7093" i="1" s="1"/>
  <c r="K7083" i="1"/>
  <c r="G7056" i="1"/>
  <c r="G7047" i="1"/>
  <c r="G7037" i="1"/>
  <c r="M7037" i="1" s="1"/>
  <c r="G7028" i="1"/>
  <c r="G7000" i="1"/>
  <c r="G6991" i="1"/>
  <c r="G6981" i="1"/>
  <c r="L6981" i="1" s="1"/>
  <c r="G6972" i="1"/>
  <c r="G6944" i="1"/>
  <c r="G6935" i="1"/>
  <c r="G6925" i="1"/>
  <c r="G6916" i="1"/>
  <c r="G6888" i="1"/>
  <c r="G6879" i="1"/>
  <c r="G6869" i="1"/>
  <c r="G6860" i="1"/>
  <c r="G6823" i="1"/>
  <c r="M6823" i="1" s="1"/>
  <c r="G6813" i="1"/>
  <c r="G6804" i="1"/>
  <c r="M6804" i="1" s="1"/>
  <c r="G6768" i="1"/>
  <c r="G6757" i="1"/>
  <c r="G6748" i="1"/>
  <c r="M6748" i="1" s="1"/>
  <c r="K6739" i="1"/>
  <c r="G6712" i="1"/>
  <c r="G6703" i="1"/>
  <c r="G6692" i="1"/>
  <c r="G6656" i="1"/>
  <c r="G6647" i="1"/>
  <c r="G6637" i="1"/>
  <c r="G6600" i="1"/>
  <c r="M6600" i="1" s="1"/>
  <c r="G6591" i="1"/>
  <c r="G6581" i="1"/>
  <c r="M6581" i="1" s="1"/>
  <c r="G6544" i="1"/>
  <c r="G6535" i="1"/>
  <c r="G6525" i="1"/>
  <c r="G6516" i="1"/>
  <c r="L6516" i="1" s="1"/>
  <c r="G6488" i="1"/>
  <c r="L6488" i="1" s="1"/>
  <c r="G6479" i="1"/>
  <c r="K6469" i="1"/>
  <c r="G6469" i="1"/>
  <c r="G6439" i="1"/>
  <c r="G6429" i="1"/>
  <c r="G6420" i="1"/>
  <c r="G6392" i="1"/>
  <c r="G6383" i="1"/>
  <c r="G6372" i="1"/>
  <c r="G6336" i="1"/>
  <c r="M6336" i="1" s="1"/>
  <c r="G6325" i="1"/>
  <c r="G6287" i="1"/>
  <c r="G6277" i="1"/>
  <c r="G6248" i="1"/>
  <c r="G6239" i="1"/>
  <c r="G6229" i="1"/>
  <c r="M6229" i="1" s="1"/>
  <c r="G6220" i="1"/>
  <c r="K6201" i="1"/>
  <c r="G6192" i="1"/>
  <c r="G6181" i="1"/>
  <c r="G6172" i="1"/>
  <c r="G6135" i="1"/>
  <c r="M6135" i="1" s="1"/>
  <c r="G6125" i="1"/>
  <c r="G6087" i="1"/>
  <c r="G6077" i="1"/>
  <c r="G6056" i="1"/>
  <c r="G6047" i="1"/>
  <c r="G6037" i="1"/>
  <c r="G6028" i="1"/>
  <c r="G6000" i="1"/>
  <c r="G5989" i="1"/>
  <c r="G5980" i="1"/>
  <c r="G5943" i="1"/>
  <c r="M5943" i="1" s="1"/>
  <c r="G5903" i="1"/>
  <c r="G5893" i="1"/>
  <c r="G5863" i="1"/>
  <c r="G5853" i="1"/>
  <c r="G5844" i="1"/>
  <c r="G5816" i="1"/>
  <c r="G5805" i="1"/>
  <c r="G5776" i="1"/>
  <c r="G5767" i="1"/>
  <c r="G5757" i="1"/>
  <c r="G5736" i="1"/>
  <c r="M5736" i="1" s="1"/>
  <c r="G5727" i="1"/>
  <c r="G5716" i="1"/>
  <c r="G5688" i="1"/>
  <c r="G5677" i="1"/>
  <c r="G5639" i="1"/>
  <c r="G5629" i="1"/>
  <c r="G5607" i="1"/>
  <c r="G5596" i="1"/>
  <c r="G5567" i="1"/>
  <c r="G5536" i="1"/>
  <c r="G5525" i="1"/>
  <c r="M5525" i="1" s="1"/>
  <c r="G5496" i="1"/>
  <c r="G5485" i="1"/>
  <c r="G5464" i="1"/>
  <c r="G5453" i="1"/>
  <c r="K5444" i="1"/>
  <c r="G5444" i="1"/>
  <c r="M5444" i="1" s="1"/>
  <c r="G5423" i="1"/>
  <c r="G5412" i="1"/>
  <c r="M5412" i="1" s="1"/>
  <c r="G5383" i="1"/>
  <c r="G5373" i="1"/>
  <c r="G5352" i="1"/>
  <c r="G5343" i="1"/>
  <c r="G5332" i="1"/>
  <c r="G5303" i="1"/>
  <c r="G5263" i="1"/>
  <c r="G5253" i="1"/>
  <c r="M5253" i="1" s="1"/>
  <c r="G5232" i="1"/>
  <c r="G5221" i="1"/>
  <c r="G5212" i="1"/>
  <c r="K5203" i="1"/>
  <c r="G5184" i="1"/>
  <c r="M5184" i="1" s="1"/>
  <c r="G5173" i="1"/>
  <c r="G5144" i="1"/>
  <c r="G5135" i="1"/>
  <c r="G5125" i="1"/>
  <c r="G5104" i="1"/>
  <c r="G5093" i="1"/>
  <c r="G5084" i="1"/>
  <c r="G5047" i="1"/>
  <c r="G5008" i="1"/>
  <c r="G4999" i="1"/>
  <c r="G4989" i="1"/>
  <c r="G4968" i="1"/>
  <c r="G4959" i="1"/>
  <c r="G4949" i="1"/>
  <c r="G4940" i="1"/>
  <c r="K4921" i="1"/>
  <c r="G4911" i="1"/>
  <c r="G4872" i="1"/>
  <c r="G4863" i="1"/>
  <c r="G4831" i="1"/>
  <c r="G4821" i="1"/>
  <c r="G4812" i="1"/>
  <c r="G4783" i="1"/>
  <c r="L4783" i="1" s="1"/>
  <c r="G4772" i="1"/>
  <c r="M4772" i="1" s="1"/>
  <c r="G4744" i="1"/>
  <c r="G4735" i="1"/>
  <c r="G4703" i="1"/>
  <c r="M4703" i="1" s="1"/>
  <c r="G4693" i="1"/>
  <c r="M4693" i="1" s="1"/>
  <c r="G4663" i="1"/>
  <c r="G4632" i="1"/>
  <c r="G4623" i="1"/>
  <c r="M4623" i="1" s="1"/>
  <c r="G4612" i="1"/>
  <c r="G4592" i="1"/>
  <c r="G4581" i="1"/>
  <c r="G4572" i="1"/>
  <c r="G4543" i="1"/>
  <c r="G4512" i="1"/>
  <c r="G4503" i="1"/>
  <c r="G4492" i="1"/>
  <c r="M4492" i="1" s="1"/>
  <c r="G4461" i="1"/>
  <c r="M4461" i="1" s="1"/>
  <c r="G4423" i="1"/>
  <c r="G4413" i="1"/>
  <c r="G4392" i="1"/>
  <c r="G4383" i="1"/>
  <c r="G4373" i="1"/>
  <c r="G4364" i="1"/>
  <c r="G4344" i="1"/>
  <c r="G4333" i="1"/>
  <c r="G4296" i="1"/>
  <c r="G4287" i="1"/>
  <c r="G4256" i="1"/>
  <c r="G4247" i="1"/>
  <c r="M4247" i="1" s="1"/>
  <c r="G4237" i="1"/>
  <c r="G4228" i="1"/>
  <c r="G4208" i="1"/>
  <c r="G4197" i="1"/>
  <c r="G4188" i="1"/>
  <c r="K4179" i="1"/>
  <c r="G4151" i="1"/>
  <c r="G4112" i="1"/>
  <c r="G4103" i="1"/>
  <c r="G4093" i="1"/>
  <c r="G4072" i="1"/>
  <c r="G4063" i="1"/>
  <c r="G4053" i="1"/>
  <c r="M4053" i="1" s="1"/>
  <c r="G4044" i="1"/>
  <c r="G4015" i="1"/>
  <c r="G4004" i="1"/>
  <c r="M4004" i="1" s="1"/>
  <c r="G3968" i="1"/>
  <c r="G3957" i="1"/>
  <c r="G3936" i="1"/>
  <c r="M3936" i="1" s="1"/>
  <c r="G3927" i="1"/>
  <c r="M3927" i="1" s="1"/>
  <c r="G3917" i="1"/>
  <c r="G3908" i="1"/>
  <c r="M3908" i="1" s="1"/>
  <c r="G3888" i="1"/>
  <c r="G3877" i="1"/>
  <c r="K3825" i="1"/>
  <c r="K3601" i="1"/>
  <c r="K3417" i="1"/>
  <c r="K3185" i="1"/>
  <c r="G2967" i="1"/>
  <c r="G2958" i="1"/>
  <c r="G2949" i="1"/>
  <c r="G2940" i="1"/>
  <c r="G2903" i="1"/>
  <c r="G2894" i="1"/>
  <c r="G2885" i="1"/>
  <c r="L2885" i="1" s="1"/>
  <c r="G2876" i="1"/>
  <c r="G2839" i="1"/>
  <c r="G2830" i="1"/>
  <c r="G2821" i="1"/>
  <c r="G2812" i="1"/>
  <c r="G2775" i="1"/>
  <c r="G2766" i="1"/>
  <c r="G2757" i="1"/>
  <c r="G2748" i="1"/>
  <c r="G2711" i="1"/>
  <c r="G2702" i="1"/>
  <c r="G2693" i="1"/>
  <c r="G2684" i="1"/>
  <c r="G2647" i="1"/>
  <c r="G2638" i="1"/>
  <c r="G2629" i="1"/>
  <c r="G2620" i="1"/>
  <c r="G2583" i="1"/>
  <c r="G2574" i="1"/>
  <c r="M2574" i="1" s="1"/>
  <c r="G2565" i="1"/>
  <c r="M2565" i="1" s="1"/>
  <c r="G2556" i="1"/>
  <c r="M2556" i="1" s="1"/>
  <c r="G2519" i="1"/>
  <c r="G2510" i="1"/>
  <c r="G2501" i="1"/>
  <c r="M2501" i="1" s="1"/>
  <c r="G2492" i="1"/>
  <c r="G2455" i="1"/>
  <c r="G2446" i="1"/>
  <c r="G2437" i="1"/>
  <c r="G2428" i="1"/>
  <c r="G2407" i="1"/>
  <c r="G2397" i="1"/>
  <c r="G2375" i="1"/>
  <c r="M2375" i="1" s="1"/>
  <c r="G2365" i="1"/>
  <c r="G2343" i="1"/>
  <c r="G2333" i="1"/>
  <c r="G2311" i="1"/>
  <c r="G2301" i="1"/>
  <c r="G2279" i="1"/>
  <c r="G2269" i="1"/>
  <c r="G2247" i="1"/>
  <c r="G2237" i="1"/>
  <c r="G2215" i="1"/>
  <c r="G2205" i="1"/>
  <c r="G2183" i="1"/>
  <c r="G2173" i="1"/>
  <c r="M2173" i="1" s="1"/>
  <c r="G2151" i="1"/>
  <c r="G2141" i="1"/>
  <c r="G2119" i="1"/>
  <c r="M2119" i="1" s="1"/>
  <c r="G2109" i="1"/>
  <c r="G2087" i="1"/>
  <c r="G2077" i="1"/>
  <c r="G2055" i="1"/>
  <c r="G2045" i="1"/>
  <c r="G2023" i="1"/>
  <c r="G2013" i="1"/>
  <c r="M2013" i="1" s="1"/>
  <c r="K1991" i="1"/>
  <c r="G1991" i="1"/>
  <c r="G1981" i="1"/>
  <c r="G1959" i="1"/>
  <c r="G1949" i="1"/>
  <c r="G1927" i="1"/>
  <c r="G1917" i="1"/>
  <c r="G1895" i="1"/>
  <c r="G1885" i="1"/>
  <c r="G1863" i="1"/>
  <c r="M1863" i="1" s="1"/>
  <c r="G1853" i="1"/>
  <c r="G1831" i="1"/>
  <c r="G1821" i="1"/>
  <c r="G1799" i="1"/>
  <c r="G1789" i="1"/>
  <c r="M1789" i="1" s="1"/>
  <c r="G1767" i="1"/>
  <c r="G1757" i="1"/>
  <c r="L1757" i="1" s="1"/>
  <c r="G1735" i="1"/>
  <c r="G1725" i="1"/>
  <c r="M1725" i="1" s="1"/>
  <c r="G1683" i="1"/>
  <c r="G1661" i="1"/>
  <c r="L1661" i="1" s="1"/>
  <c r="G1651" i="1"/>
  <c r="G1629" i="1"/>
  <c r="G1619" i="1"/>
  <c r="G1597" i="1"/>
  <c r="M1597" i="1" s="1"/>
  <c r="G1587" i="1"/>
  <c r="G1565" i="1"/>
  <c r="G1555" i="1"/>
  <c r="G1533" i="1"/>
  <c r="G1523" i="1"/>
  <c r="K1511" i="1"/>
  <c r="G1501" i="1"/>
  <c r="L1501" i="1" s="1"/>
  <c r="G1491" i="1"/>
  <c r="G1469" i="1"/>
  <c r="G1459" i="1"/>
  <c r="G1437" i="1"/>
  <c r="M1437" i="1" s="1"/>
  <c r="G1427" i="1"/>
  <c r="G1405" i="1"/>
  <c r="G1395" i="1"/>
  <c r="G1373" i="1"/>
  <c r="G1363" i="1"/>
  <c r="G1341" i="1"/>
  <c r="M1341" i="1" s="1"/>
  <c r="G1331" i="1"/>
  <c r="G1319" i="1"/>
  <c r="G1309" i="1"/>
  <c r="G1299" i="1"/>
  <c r="G1277" i="1"/>
  <c r="G1267" i="1"/>
  <c r="G1235" i="1"/>
  <c r="G1203" i="1"/>
  <c r="G1171" i="1"/>
  <c r="G1139" i="1"/>
  <c r="G1107" i="1"/>
  <c r="G1075" i="1"/>
  <c r="G1043" i="1"/>
  <c r="G1011" i="1"/>
  <c r="G948" i="1"/>
  <c r="G915" i="1"/>
  <c r="G852" i="1"/>
  <c r="G819" i="1"/>
  <c r="M819" i="1" s="1"/>
  <c r="G756" i="1"/>
  <c r="G723" i="1"/>
  <c r="G660" i="1"/>
  <c r="G627" i="1"/>
  <c r="G564" i="1"/>
  <c r="G531" i="1"/>
  <c r="G468" i="1"/>
  <c r="G435" i="1"/>
  <c r="G372" i="1"/>
  <c r="G339" i="1"/>
  <c r="G276" i="1"/>
  <c r="G243" i="1"/>
  <c r="G180" i="1"/>
  <c r="G147" i="1"/>
  <c r="G84" i="1"/>
  <c r="L84" i="1" s="1"/>
  <c r="G51" i="1"/>
  <c r="G8545" i="1"/>
  <c r="G8513" i="1"/>
  <c r="G8481" i="1"/>
  <c r="M8481" i="1" s="1"/>
  <c r="G8449" i="1"/>
  <c r="G8417" i="1"/>
  <c r="G8385" i="1"/>
  <c r="G8353" i="1"/>
  <c r="G8321" i="1"/>
  <c r="G8289" i="1"/>
  <c r="G8257" i="1"/>
  <c r="G8225" i="1"/>
  <c r="G8193" i="1"/>
  <c r="G8161" i="1"/>
  <c r="G8129" i="1"/>
  <c r="G8097" i="1"/>
  <c r="G8065" i="1"/>
  <c r="G8033" i="1"/>
  <c r="M8033" i="1" s="1"/>
  <c r="G8001" i="1"/>
  <c r="G7969" i="1"/>
  <c r="G7937" i="1"/>
  <c r="G7905" i="1"/>
  <c r="G7873" i="1"/>
  <c r="G7841" i="1"/>
  <c r="G7809" i="1"/>
  <c r="G7777" i="1"/>
  <c r="G7745" i="1"/>
  <c r="G7713" i="1"/>
  <c r="G7681" i="1"/>
  <c r="L7681" i="1" s="1"/>
  <c r="G7649" i="1"/>
  <c r="M7649" i="1" s="1"/>
  <c r="G7617" i="1"/>
  <c r="G7585" i="1"/>
  <c r="G7553" i="1"/>
  <c r="L7553" i="1" s="1"/>
  <c r="G7521" i="1"/>
  <c r="G7489" i="1"/>
  <c r="G7457" i="1"/>
  <c r="G7425" i="1"/>
  <c r="G7393" i="1"/>
  <c r="G7361" i="1"/>
  <c r="G7329" i="1"/>
  <c r="G7297" i="1"/>
  <c r="G7265" i="1"/>
  <c r="M7265" i="1" s="1"/>
  <c r="G7233" i="1"/>
  <c r="G7201" i="1"/>
  <c r="M7201" i="1" s="1"/>
  <c r="G7169" i="1"/>
  <c r="G7137" i="1"/>
  <c r="G7105" i="1"/>
  <c r="G7073" i="1"/>
  <c r="G7041" i="1"/>
  <c r="G7009" i="1"/>
  <c r="G6977" i="1"/>
  <c r="G6945" i="1"/>
  <c r="G6913" i="1"/>
  <c r="G6881" i="1"/>
  <c r="G6849" i="1"/>
  <c r="G6817" i="1"/>
  <c r="G6785" i="1"/>
  <c r="G6753" i="1"/>
  <c r="G6721" i="1"/>
  <c r="G6689" i="1"/>
  <c r="G6657" i="1"/>
  <c r="G6625" i="1"/>
  <c r="G6593" i="1"/>
  <c r="G6561" i="1"/>
  <c r="G6529" i="1"/>
  <c r="G6497" i="1"/>
  <c r="G6465" i="1"/>
  <c r="G6433" i="1"/>
  <c r="G6401" i="1"/>
  <c r="G6369" i="1"/>
  <c r="M6369" i="1" s="1"/>
  <c r="G6337" i="1"/>
  <c r="G6305" i="1"/>
  <c r="G6273" i="1"/>
  <c r="M6273" i="1" s="1"/>
  <c r="G6241" i="1"/>
  <c r="G6209" i="1"/>
  <c r="G6177" i="1"/>
  <c r="G6145" i="1"/>
  <c r="G6113" i="1"/>
  <c r="M6113" i="1" s="1"/>
  <c r="G6081" i="1"/>
  <c r="G6049" i="1"/>
  <c r="G6017" i="1"/>
  <c r="G5985" i="1"/>
  <c r="G5953" i="1"/>
  <c r="G5921" i="1"/>
  <c r="G5889" i="1"/>
  <c r="G5857" i="1"/>
  <c r="G5825" i="1"/>
  <c r="G5793" i="1"/>
  <c r="G5761" i="1"/>
  <c r="G5729" i="1"/>
  <c r="M5729" i="1" s="1"/>
  <c r="G5697" i="1"/>
  <c r="G5665" i="1"/>
  <c r="G5633" i="1"/>
  <c r="G5601" i="1"/>
  <c r="G5569" i="1"/>
  <c r="G5537" i="1"/>
  <c r="G5505" i="1"/>
  <c r="G5473" i="1"/>
  <c r="G5441" i="1"/>
  <c r="L5441" i="1" s="1"/>
  <c r="G5409" i="1"/>
  <c r="G5377" i="1"/>
  <c r="G5345" i="1"/>
  <c r="L5345" i="1" s="1"/>
  <c r="G5313" i="1"/>
  <c r="G5281" i="1"/>
  <c r="G5249" i="1"/>
  <c r="G5217" i="1"/>
  <c r="G5185" i="1"/>
  <c r="G5153" i="1"/>
  <c r="G5121" i="1"/>
  <c r="M5121" i="1" s="1"/>
  <c r="G5089" i="1"/>
  <c r="G5057" i="1"/>
  <c r="G5025" i="1"/>
  <c r="M5025" i="1" s="1"/>
  <c r="G4993" i="1"/>
  <c r="G4961" i="1"/>
  <c r="G4929" i="1"/>
  <c r="M4929" i="1" s="1"/>
  <c r="G4897" i="1"/>
  <c r="G4865" i="1"/>
  <c r="L4865" i="1" s="1"/>
  <c r="G4833" i="1"/>
  <c r="G4801" i="1"/>
  <c r="G4769" i="1"/>
  <c r="G4737" i="1"/>
  <c r="G4705" i="1"/>
  <c r="G4673" i="1"/>
  <c r="L4673" i="1" s="1"/>
  <c r="G4641" i="1"/>
  <c r="M4641" i="1" s="1"/>
  <c r="G4609" i="1"/>
  <c r="G4577" i="1"/>
  <c r="G4545" i="1"/>
  <c r="G4513" i="1"/>
  <c r="G4481" i="1"/>
  <c r="G4449" i="1"/>
  <c r="G4417" i="1"/>
  <c r="G4385" i="1"/>
  <c r="G4353" i="1"/>
  <c r="G4321" i="1"/>
  <c r="G4289" i="1"/>
  <c r="G4257" i="1"/>
  <c r="G4225" i="1"/>
  <c r="G4193" i="1"/>
  <c r="G4161" i="1"/>
  <c r="G4129" i="1"/>
  <c r="G4097" i="1"/>
  <c r="M4097" i="1" s="1"/>
  <c r="G4065" i="1"/>
  <c r="G4033" i="1"/>
  <c r="G4001" i="1"/>
  <c r="G3969" i="1"/>
  <c r="M3969" i="1" s="1"/>
  <c r="G3937" i="1"/>
  <c r="G3905" i="1"/>
  <c r="M3905" i="1" s="1"/>
  <c r="G3873" i="1"/>
  <c r="G3841" i="1"/>
  <c r="G3809" i="1"/>
  <c r="G3777" i="1"/>
  <c r="M3777" i="1" s="1"/>
  <c r="G3745" i="1"/>
  <c r="G3713" i="1"/>
  <c r="M3713" i="1" s="1"/>
  <c r="G3681" i="1"/>
  <c r="G3649" i="1"/>
  <c r="G3617" i="1"/>
  <c r="G3585" i="1"/>
  <c r="M3585" i="1" s="1"/>
  <c r="G3553" i="1"/>
  <c r="G3521" i="1"/>
  <c r="G3489" i="1"/>
  <c r="G3457" i="1"/>
  <c r="M3457" i="1" s="1"/>
  <c r="G3425" i="1"/>
  <c r="G3393" i="1"/>
  <c r="G3361" i="1"/>
  <c r="G3329" i="1"/>
  <c r="G3297" i="1"/>
  <c r="G3265" i="1"/>
  <c r="G3233" i="1"/>
  <c r="G3201" i="1"/>
  <c r="G3169" i="1"/>
  <c r="G3137" i="1"/>
  <c r="G3105" i="1"/>
  <c r="G3073" i="1"/>
  <c r="G3041" i="1"/>
  <c r="M3041" i="1" s="1"/>
  <c r="G3009" i="1"/>
  <c r="G2977" i="1"/>
  <c r="G2945" i="1"/>
  <c r="G2913" i="1"/>
  <c r="M2913" i="1" s="1"/>
  <c r="G2881" i="1"/>
  <c r="G2849" i="1"/>
  <c r="G2817" i="1"/>
  <c r="G2785" i="1"/>
  <c r="G2753" i="1"/>
  <c r="G2721" i="1"/>
  <c r="G2689" i="1"/>
  <c r="G2657" i="1"/>
  <c r="G2625" i="1"/>
  <c r="G2593" i="1"/>
  <c r="G2561" i="1"/>
  <c r="G2529" i="1"/>
  <c r="G2497" i="1"/>
  <c r="G2465" i="1"/>
  <c r="G2433" i="1"/>
  <c r="G2401" i="1"/>
  <c r="M2401" i="1" s="1"/>
  <c r="G2369" i="1"/>
  <c r="G2337" i="1"/>
  <c r="G2305" i="1"/>
  <c r="G2273" i="1"/>
  <c r="G2241" i="1"/>
  <c r="M2241" i="1" s="1"/>
  <c r="G2209" i="1"/>
  <c r="G2177" i="1"/>
  <c r="G2145" i="1"/>
  <c r="M2145" i="1" s="1"/>
  <c r="G2113" i="1"/>
  <c r="M2113" i="1" s="1"/>
  <c r="G2081" i="1"/>
  <c r="G2049" i="1"/>
  <c r="G2017" i="1"/>
  <c r="G1985" i="1"/>
  <c r="G1953" i="1"/>
  <c r="G1921" i="1"/>
  <c r="G1889" i="1"/>
  <c r="G1857" i="1"/>
  <c r="M1857" i="1" s="1"/>
  <c r="G1825" i="1"/>
  <c r="G1793" i="1"/>
  <c r="G1761" i="1"/>
  <c r="M1761" i="1" s="1"/>
  <c r="G1729" i="1"/>
  <c r="G1693" i="1"/>
  <c r="G1634" i="1"/>
  <c r="G1570" i="1"/>
  <c r="G1506" i="1"/>
  <c r="G1442" i="1"/>
  <c r="G1378" i="1"/>
  <c r="M1378" i="1" s="1"/>
  <c r="G1310" i="1"/>
  <c r="G1225" i="1"/>
  <c r="M1225" i="1" s="1"/>
  <c r="G1138" i="1"/>
  <c r="G882" i="1"/>
  <c r="G713" i="1"/>
  <c r="G626" i="1"/>
  <c r="G975" i="1"/>
  <c r="G967" i="1"/>
  <c r="M967" i="1" s="1"/>
  <c r="G949" i="1"/>
  <c r="G941" i="1"/>
  <c r="L941" i="1" s="1"/>
  <c r="G932" i="1"/>
  <c r="G923" i="1"/>
  <c r="G879" i="1"/>
  <c r="G871" i="1"/>
  <c r="M871" i="1" s="1"/>
  <c r="G853" i="1"/>
  <c r="M853" i="1" s="1"/>
  <c r="G845" i="1"/>
  <c r="G836" i="1"/>
  <c r="G827" i="1"/>
  <c r="M827" i="1" s="1"/>
  <c r="G783" i="1"/>
  <c r="M783" i="1" s="1"/>
  <c r="G775" i="1"/>
  <c r="M775" i="1" s="1"/>
  <c r="G757" i="1"/>
  <c r="G749" i="1"/>
  <c r="G740" i="1"/>
  <c r="M740" i="1" s="1"/>
  <c r="G731" i="1"/>
  <c r="M731" i="1" s="1"/>
  <c r="G687" i="1"/>
  <c r="G679" i="1"/>
  <c r="G661" i="1"/>
  <c r="G653" i="1"/>
  <c r="G644" i="1"/>
  <c r="G635" i="1"/>
  <c r="G591" i="1"/>
  <c r="G583" i="1"/>
  <c r="G565" i="1"/>
  <c r="G557" i="1"/>
  <c r="G548" i="1"/>
  <c r="G539" i="1"/>
  <c r="G495" i="1"/>
  <c r="G487" i="1"/>
  <c r="G469" i="1"/>
  <c r="L469" i="1" s="1"/>
  <c r="G461" i="1"/>
  <c r="G452" i="1"/>
  <c r="G443" i="1"/>
  <c r="G399" i="1"/>
  <c r="G391" i="1"/>
  <c r="G373" i="1"/>
  <c r="G365" i="1"/>
  <c r="G356" i="1"/>
  <c r="G347" i="1"/>
  <c r="G303" i="1"/>
  <c r="G295" i="1"/>
  <c r="G277" i="1"/>
  <c r="G269" i="1"/>
  <c r="G260" i="1"/>
  <c r="M260" i="1" s="1"/>
  <c r="G251" i="1"/>
  <c r="G207" i="1"/>
  <c r="K199" i="1"/>
  <c r="G199" i="1"/>
  <c r="G181" i="1"/>
  <c r="G173" i="1"/>
  <c r="G164" i="1"/>
  <c r="G155" i="1"/>
  <c r="G111" i="1"/>
  <c r="K103" i="1"/>
  <c r="G103" i="1"/>
  <c r="G85" i="1"/>
  <c r="L85" i="1" s="1"/>
  <c r="G77" i="1"/>
  <c r="G68" i="1"/>
  <c r="G59" i="1"/>
  <c r="G15" i="1"/>
  <c r="G7" i="1"/>
  <c r="G993" i="1"/>
  <c r="G801" i="1"/>
  <c r="G609" i="1"/>
  <c r="K999" i="1"/>
  <c r="G999" i="1"/>
  <c r="L999" i="1" s="1"/>
  <c r="G991" i="1"/>
  <c r="M991" i="1" s="1"/>
  <c r="G973" i="1"/>
  <c r="G965" i="1"/>
  <c r="G956" i="1"/>
  <c r="G947" i="1"/>
  <c r="G903" i="1"/>
  <c r="G895" i="1"/>
  <c r="M895" i="1" s="1"/>
  <c r="G877" i="1"/>
  <c r="G869" i="1"/>
  <c r="M869" i="1" s="1"/>
  <c r="G860" i="1"/>
  <c r="G851" i="1"/>
  <c r="G807" i="1"/>
  <c r="G799" i="1"/>
  <c r="G781" i="1"/>
  <c r="G773" i="1"/>
  <c r="M773" i="1" s="1"/>
  <c r="G764" i="1"/>
  <c r="G755" i="1"/>
  <c r="K711" i="1"/>
  <c r="G711" i="1"/>
  <c r="L711" i="1" s="1"/>
  <c r="G703" i="1"/>
  <c r="G685" i="1"/>
  <c r="G677" i="1"/>
  <c r="M677" i="1" s="1"/>
  <c r="G668" i="1"/>
  <c r="G659" i="1"/>
  <c r="K615" i="1"/>
  <c r="G615" i="1"/>
  <c r="G607" i="1"/>
  <c r="G589" i="1"/>
  <c r="G581" i="1"/>
  <c r="G572" i="1"/>
  <c r="G563" i="1"/>
  <c r="G519" i="1"/>
  <c r="G511" i="1"/>
  <c r="G493" i="1"/>
  <c r="G485" i="1"/>
  <c r="G476" i="1"/>
  <c r="G467" i="1"/>
  <c r="G423" i="1"/>
  <c r="G415" i="1"/>
  <c r="G397" i="1"/>
  <c r="G389" i="1"/>
  <c r="L389" i="1" s="1"/>
  <c r="G380" i="1"/>
  <c r="G371" i="1"/>
  <c r="G327" i="1"/>
  <c r="G319" i="1"/>
  <c r="G301" i="1"/>
  <c r="L301" i="1" s="1"/>
  <c r="G293" i="1"/>
  <c r="G284" i="1"/>
  <c r="G275" i="1"/>
  <c r="G231" i="1"/>
  <c r="G223" i="1"/>
  <c r="G205" i="1"/>
  <c r="G197" i="1"/>
  <c r="G188" i="1"/>
  <c r="G179" i="1"/>
  <c r="M179" i="1" s="1"/>
  <c r="G135" i="1"/>
  <c r="M135" i="1" s="1"/>
  <c r="G127" i="1"/>
  <c r="G109" i="1"/>
  <c r="G101" i="1"/>
  <c r="G92" i="1"/>
  <c r="G83" i="1"/>
  <c r="G39" i="1"/>
  <c r="G31" i="1"/>
  <c r="G13" i="1"/>
  <c r="G4" i="1"/>
  <c r="G478" i="1"/>
  <c r="G382" i="1"/>
  <c r="G286" i="1"/>
  <c r="G190" i="1"/>
  <c r="M190" i="1" s="1"/>
  <c r="G94" i="1"/>
  <c r="G1295" i="1"/>
  <c r="G1287" i="1"/>
  <c r="G1279" i="1"/>
  <c r="M1279" i="1" s="1"/>
  <c r="G1271" i="1"/>
  <c r="G1263" i="1"/>
  <c r="G1255" i="1"/>
  <c r="G1247" i="1"/>
  <c r="M1247" i="1" s="1"/>
  <c r="G1239" i="1"/>
  <c r="G1231" i="1"/>
  <c r="G1223" i="1"/>
  <c r="G1215" i="1"/>
  <c r="M1215" i="1" s="1"/>
  <c r="G1207" i="1"/>
  <c r="G1199" i="1"/>
  <c r="G1191" i="1"/>
  <c r="G1183" i="1"/>
  <c r="K1175" i="1"/>
  <c r="G1175" i="1"/>
  <c r="M1175" i="1" s="1"/>
  <c r="G1167" i="1"/>
  <c r="M1167" i="1" s="1"/>
  <c r="G1159" i="1"/>
  <c r="G1151" i="1"/>
  <c r="G1143" i="1"/>
  <c r="G1135" i="1"/>
  <c r="G1127" i="1"/>
  <c r="G1119" i="1"/>
  <c r="G1111" i="1"/>
  <c r="G1103" i="1"/>
  <c r="G1095" i="1"/>
  <c r="G1087" i="1"/>
  <c r="G1079" i="1"/>
  <c r="G1071" i="1"/>
  <c r="M1071" i="1" s="1"/>
  <c r="G1063" i="1"/>
  <c r="G1055" i="1"/>
  <c r="M1055" i="1" s="1"/>
  <c r="G1047" i="1"/>
  <c r="G1039" i="1"/>
  <c r="G1031" i="1"/>
  <c r="G1023" i="1"/>
  <c r="G1015" i="1"/>
  <c r="M1015" i="1" s="1"/>
  <c r="G1007" i="1"/>
  <c r="M1007" i="1" s="1"/>
  <c r="G981" i="1"/>
  <c r="G972" i="1"/>
  <c r="G963" i="1"/>
  <c r="M963" i="1" s="1"/>
  <c r="G955" i="1"/>
  <c r="G911" i="1"/>
  <c r="G885" i="1"/>
  <c r="L885" i="1" s="1"/>
  <c r="G876" i="1"/>
  <c r="M876" i="1" s="1"/>
  <c r="G867" i="1"/>
  <c r="G859" i="1"/>
  <c r="G815" i="1"/>
  <c r="G789" i="1"/>
  <c r="G780" i="1"/>
  <c r="G771" i="1"/>
  <c r="G763" i="1"/>
  <c r="G719" i="1"/>
  <c r="G693" i="1"/>
  <c r="G684" i="1"/>
  <c r="M684" i="1" s="1"/>
  <c r="G675" i="1"/>
  <c r="G667" i="1"/>
  <c r="M667" i="1" s="1"/>
  <c r="G623" i="1"/>
  <c r="G597" i="1"/>
  <c r="G588" i="1"/>
  <c r="G579" i="1"/>
  <c r="G571" i="1"/>
  <c r="G527" i="1"/>
  <c r="G501" i="1"/>
  <c r="M501" i="1" s="1"/>
  <c r="G492" i="1"/>
  <c r="G483" i="1"/>
  <c r="L483" i="1" s="1"/>
  <c r="G475" i="1"/>
  <c r="G431" i="1"/>
  <c r="G405" i="1"/>
  <c r="G396" i="1"/>
  <c r="G387" i="1"/>
  <c r="G379" i="1"/>
  <c r="G335" i="1"/>
  <c r="G309" i="1"/>
  <c r="G300" i="1"/>
  <c r="G291" i="1"/>
  <c r="G283" i="1"/>
  <c r="G239" i="1"/>
  <c r="G213" i="1"/>
  <c r="G204" i="1"/>
  <c r="G195" i="1"/>
  <c r="G187" i="1"/>
  <c r="G143" i="1"/>
  <c r="G117" i="1"/>
  <c r="G108" i="1"/>
  <c r="L108" i="1" s="1"/>
  <c r="G99" i="1"/>
  <c r="G91" i="1"/>
  <c r="M91" i="1" s="1"/>
  <c r="G47" i="1"/>
  <c r="G21" i="1"/>
  <c r="G12" i="1"/>
  <c r="G921" i="1"/>
  <c r="G729" i="1"/>
  <c r="G537" i="1"/>
  <c r="G441" i="1"/>
  <c r="G345" i="1"/>
  <c r="G249" i="1"/>
  <c r="G153" i="1"/>
  <c r="G57" i="1"/>
  <c r="M57" i="1" s="1"/>
  <c r="G997" i="1"/>
  <c r="G989" i="1"/>
  <c r="G980" i="1"/>
  <c r="M980" i="1" s="1"/>
  <c r="G971" i="1"/>
  <c r="G927" i="1"/>
  <c r="G919" i="1"/>
  <c r="G901" i="1"/>
  <c r="G893" i="1"/>
  <c r="M893" i="1" s="1"/>
  <c r="G884" i="1"/>
  <c r="M884" i="1" s="1"/>
  <c r="G875" i="1"/>
  <c r="G831" i="1"/>
  <c r="G823" i="1"/>
  <c r="G805" i="1"/>
  <c r="G797" i="1"/>
  <c r="G788" i="1"/>
  <c r="G779" i="1"/>
  <c r="G735" i="1"/>
  <c r="G727" i="1"/>
  <c r="M727" i="1" s="1"/>
  <c r="G709" i="1"/>
  <c r="G701" i="1"/>
  <c r="G692" i="1"/>
  <c r="G683" i="1"/>
  <c r="M683" i="1" s="1"/>
  <c r="K657" i="1"/>
  <c r="G639" i="1"/>
  <c r="G631" i="1"/>
  <c r="G613" i="1"/>
  <c r="M613" i="1" s="1"/>
  <c r="G605" i="1"/>
  <c r="G596" i="1"/>
  <c r="G587" i="1"/>
  <c r="G543" i="1"/>
  <c r="G535" i="1"/>
  <c r="G517" i="1"/>
  <c r="G509" i="1"/>
  <c r="G500" i="1"/>
  <c r="G491" i="1"/>
  <c r="G447" i="1"/>
  <c r="G439" i="1"/>
  <c r="G421" i="1"/>
  <c r="G413" i="1"/>
  <c r="G404" i="1"/>
  <c r="G395" i="1"/>
  <c r="K369" i="1"/>
  <c r="G351" i="1"/>
  <c r="G343" i="1"/>
  <c r="G325" i="1"/>
  <c r="G317" i="1"/>
  <c r="G308" i="1"/>
  <c r="G299" i="1"/>
  <c r="G255" i="1"/>
  <c r="G247" i="1"/>
  <c r="G229" i="1"/>
  <c r="G221" i="1"/>
  <c r="G212" i="1"/>
  <c r="G203" i="1"/>
  <c r="G159" i="1"/>
  <c r="G151" i="1"/>
  <c r="G133" i="1"/>
  <c r="G125" i="1"/>
  <c r="G116" i="1"/>
  <c r="G107" i="1"/>
  <c r="G63" i="1"/>
  <c r="G55" i="1"/>
  <c r="G37" i="1"/>
  <c r="G29" i="1"/>
  <c r="G20" i="1"/>
  <c r="G11" i="1"/>
  <c r="G1238" i="1"/>
  <c r="G1174" i="1"/>
  <c r="G1110" i="1"/>
  <c r="G1046" i="1"/>
  <c r="G982" i="1"/>
  <c r="G897" i="1"/>
  <c r="G833" i="1"/>
  <c r="G790" i="1"/>
  <c r="G705" i="1"/>
  <c r="G641" i="1"/>
  <c r="G598" i="1"/>
  <c r="G502" i="1"/>
  <c r="G406" i="1"/>
  <c r="G310" i="1"/>
  <c r="G214" i="1"/>
  <c r="G118" i="1"/>
  <c r="G22" i="1"/>
  <c r="G1261" i="1"/>
  <c r="L1261" i="1" s="1"/>
  <c r="G1253" i="1"/>
  <c r="G1245" i="1"/>
  <c r="G1237" i="1"/>
  <c r="M1237" i="1" s="1"/>
  <c r="G1229" i="1"/>
  <c r="L1229" i="1" s="1"/>
  <c r="G1221" i="1"/>
  <c r="M1221" i="1" s="1"/>
  <c r="G1213" i="1"/>
  <c r="M1213" i="1" s="1"/>
  <c r="G1205" i="1"/>
  <c r="G1197" i="1"/>
  <c r="G1189" i="1"/>
  <c r="M1189" i="1" s="1"/>
  <c r="G1181" i="1"/>
  <c r="G1173" i="1"/>
  <c r="L1173" i="1" s="1"/>
  <c r="G1165" i="1"/>
  <c r="G1157" i="1"/>
  <c r="M1157" i="1" s="1"/>
  <c r="G1149" i="1"/>
  <c r="G1141" i="1"/>
  <c r="M1141" i="1" s="1"/>
  <c r="G1133" i="1"/>
  <c r="G1125" i="1"/>
  <c r="G1117" i="1"/>
  <c r="G1109" i="1"/>
  <c r="G1101" i="1"/>
  <c r="L1101" i="1" s="1"/>
  <c r="G1093" i="1"/>
  <c r="G1085" i="1"/>
  <c r="G1077" i="1"/>
  <c r="G1069" i="1"/>
  <c r="G1061" i="1"/>
  <c r="M1061" i="1" s="1"/>
  <c r="G1053" i="1"/>
  <c r="G1045" i="1"/>
  <c r="M1045" i="1" s="1"/>
  <c r="G1037" i="1"/>
  <c r="G1029" i="1"/>
  <c r="G1021" i="1"/>
  <c r="G1013" i="1"/>
  <c r="G1005" i="1"/>
  <c r="G996" i="1"/>
  <c r="G987" i="1"/>
  <c r="G979" i="1"/>
  <c r="M979" i="1" s="1"/>
  <c r="G935" i="1"/>
  <c r="G909" i="1"/>
  <c r="G900" i="1"/>
  <c r="M900" i="1" s="1"/>
  <c r="G891" i="1"/>
  <c r="G883" i="1"/>
  <c r="G839" i="1"/>
  <c r="G813" i="1"/>
  <c r="G804" i="1"/>
  <c r="G795" i="1"/>
  <c r="G787" i="1"/>
  <c r="M787" i="1" s="1"/>
  <c r="G743" i="1"/>
  <c r="M743" i="1" s="1"/>
  <c r="G717" i="1"/>
  <c r="G708" i="1"/>
  <c r="G699" i="1"/>
  <c r="G691" i="1"/>
  <c r="K665" i="1"/>
  <c r="G647" i="1"/>
  <c r="G621" i="1"/>
  <c r="G612" i="1"/>
  <c r="G603" i="1"/>
  <c r="G595" i="1"/>
  <c r="G551" i="1"/>
  <c r="G525" i="1"/>
  <c r="G516" i="1"/>
  <c r="G507" i="1"/>
  <c r="G499" i="1"/>
  <c r="L499" i="1" s="1"/>
  <c r="G455" i="1"/>
  <c r="G429" i="1"/>
  <c r="L429" i="1" s="1"/>
  <c r="G420" i="1"/>
  <c r="G411" i="1"/>
  <c r="G403" i="1"/>
  <c r="G359" i="1"/>
  <c r="G333" i="1"/>
  <c r="G324" i="1"/>
  <c r="G315" i="1"/>
  <c r="G307" i="1"/>
  <c r="G263" i="1"/>
  <c r="M263" i="1" s="1"/>
  <c r="G237" i="1"/>
  <c r="G228" i="1"/>
  <c r="G219" i="1"/>
  <c r="G211" i="1"/>
  <c r="M211" i="1" s="1"/>
  <c r="G167" i="1"/>
  <c r="G141" i="1"/>
  <c r="L141" i="1" s="1"/>
  <c r="G132" i="1"/>
  <c r="G123" i="1"/>
  <c r="G115" i="1"/>
  <c r="K71" i="1"/>
  <c r="G71" i="1"/>
  <c r="G45" i="1"/>
  <c r="G36" i="1"/>
  <c r="G27" i="1"/>
  <c r="G19" i="1"/>
  <c r="K7660" i="1"/>
  <c r="K5364" i="1"/>
  <c r="K5292" i="1"/>
  <c r="K5108" i="1"/>
  <c r="K5100" i="1"/>
  <c r="K4524" i="1"/>
  <c r="K4340" i="1"/>
  <c r="K4268" i="1"/>
  <c r="K4084" i="1"/>
  <c r="G988" i="1"/>
  <c r="G964" i="1"/>
  <c r="G940" i="1"/>
  <c r="G916" i="1"/>
  <c r="G892" i="1"/>
  <c r="G868" i="1"/>
  <c r="G844" i="1"/>
  <c r="M844" i="1" s="1"/>
  <c r="G820" i="1"/>
  <c r="G796" i="1"/>
  <c r="G772" i="1"/>
  <c r="G748" i="1"/>
  <c r="G724" i="1"/>
  <c r="G700" i="1"/>
  <c r="G676" i="1"/>
  <c r="M676" i="1" s="1"/>
  <c r="G652" i="1"/>
  <c r="G628" i="1"/>
  <c r="G604" i="1"/>
  <c r="G580" i="1"/>
  <c r="G556" i="1"/>
  <c r="G532" i="1"/>
  <c r="G508" i="1"/>
  <c r="G484" i="1"/>
  <c r="L484" i="1" s="1"/>
  <c r="G460" i="1"/>
  <c r="G436" i="1"/>
  <c r="G412" i="1"/>
  <c r="G388" i="1"/>
  <c r="G364" i="1"/>
  <c r="G340" i="1"/>
  <c r="G316" i="1"/>
  <c r="G292" i="1"/>
  <c r="G268" i="1"/>
  <c r="G244" i="1"/>
  <c r="G220" i="1"/>
  <c r="G196" i="1"/>
  <c r="G172" i="1"/>
  <c r="G148" i="1"/>
  <c r="G124" i="1"/>
  <c r="G100" i="1"/>
  <c r="G76" i="1"/>
  <c r="L76" i="1" s="1"/>
  <c r="G52" i="1"/>
  <c r="G28" i="1"/>
  <c r="G1214" i="1"/>
  <c r="G1150" i="1"/>
  <c r="G1086" i="1"/>
  <c r="M1086" i="1" s="1"/>
  <c r="G1022" i="1"/>
  <c r="G958" i="1"/>
  <c r="G937" i="1"/>
  <c r="G894" i="1"/>
  <c r="M894" i="1" s="1"/>
  <c r="G830" i="1"/>
  <c r="G766" i="1"/>
  <c r="G745" i="1"/>
  <c r="M745" i="1" s="1"/>
  <c r="G702" i="1"/>
  <c r="G638" i="1"/>
  <c r="G574" i="1"/>
  <c r="G553" i="1"/>
  <c r="G465" i="1"/>
  <c r="G369" i="1"/>
  <c r="G273" i="1"/>
  <c r="M273" i="1" s="1"/>
  <c r="G177" i="1"/>
  <c r="G81" i="1"/>
  <c r="G1292" i="1"/>
  <c r="G1284" i="1"/>
  <c r="M1284" i="1" s="1"/>
  <c r="G1276" i="1"/>
  <c r="G1268" i="1"/>
  <c r="G1260" i="1"/>
  <c r="G1252" i="1"/>
  <c r="G1244" i="1"/>
  <c r="G1236" i="1"/>
  <c r="G1228" i="1"/>
  <c r="G1220" i="1"/>
  <c r="M1220" i="1" s="1"/>
  <c r="G1212" i="1"/>
  <c r="L1212" i="1" s="1"/>
  <c r="G1204" i="1"/>
  <c r="L1204" i="1" s="1"/>
  <c r="G1196" i="1"/>
  <c r="M1196" i="1" s="1"/>
  <c r="G1188" i="1"/>
  <c r="G1180" i="1"/>
  <c r="G1172" i="1"/>
  <c r="M1172" i="1" s="1"/>
  <c r="G1164" i="1"/>
  <c r="G1156" i="1"/>
  <c r="G1148" i="1"/>
  <c r="G1140" i="1"/>
  <c r="G1132" i="1"/>
  <c r="G1124" i="1"/>
  <c r="G1116" i="1"/>
  <c r="G1108" i="1"/>
  <c r="G1100" i="1"/>
  <c r="G1092" i="1"/>
  <c r="G1084" i="1"/>
  <c r="G1076" i="1"/>
  <c r="G1068" i="1"/>
  <c r="G1060" i="1"/>
  <c r="M1060" i="1" s="1"/>
  <c r="G1052" i="1"/>
  <c r="G1044" i="1"/>
  <c r="G1036" i="1"/>
  <c r="G1028" i="1"/>
  <c r="G1020" i="1"/>
  <c r="G1012" i="1"/>
  <c r="G1004" i="1"/>
  <c r="G995" i="1"/>
  <c r="G951" i="1"/>
  <c r="G943" i="1"/>
  <c r="G925" i="1"/>
  <c r="G917" i="1"/>
  <c r="M917" i="1" s="1"/>
  <c r="G908" i="1"/>
  <c r="G899" i="1"/>
  <c r="G855" i="1"/>
  <c r="G847" i="1"/>
  <c r="M847" i="1" s="1"/>
  <c r="G829" i="1"/>
  <c r="M829" i="1" s="1"/>
  <c r="G821" i="1"/>
  <c r="G812" i="1"/>
  <c r="G803" i="1"/>
  <c r="G759" i="1"/>
  <c r="G751" i="1"/>
  <c r="G733" i="1"/>
  <c r="M733" i="1" s="1"/>
  <c r="G725" i="1"/>
  <c r="L725" i="1" s="1"/>
  <c r="G716" i="1"/>
  <c r="G707" i="1"/>
  <c r="L707" i="1" s="1"/>
  <c r="G663" i="1"/>
  <c r="G655" i="1"/>
  <c r="G637" i="1"/>
  <c r="G629" i="1"/>
  <c r="G620" i="1"/>
  <c r="G611" i="1"/>
  <c r="G567" i="1"/>
  <c r="G559" i="1"/>
  <c r="G541" i="1"/>
  <c r="M541" i="1" s="1"/>
  <c r="G533" i="1"/>
  <c r="G524" i="1"/>
  <c r="G515" i="1"/>
  <c r="G471" i="1"/>
  <c r="G463" i="1"/>
  <c r="G445" i="1"/>
  <c r="G437" i="1"/>
  <c r="G428" i="1"/>
  <c r="G419" i="1"/>
  <c r="G375" i="1"/>
  <c r="G367" i="1"/>
  <c r="G349" i="1"/>
  <c r="G341" i="1"/>
  <c r="L341" i="1" s="1"/>
  <c r="G332" i="1"/>
  <c r="G323" i="1"/>
  <c r="G279" i="1"/>
  <c r="M279" i="1" s="1"/>
  <c r="G271" i="1"/>
  <c r="G253" i="1"/>
  <c r="M253" i="1" s="1"/>
  <c r="G245" i="1"/>
  <c r="G236" i="1"/>
  <c r="G227" i="1"/>
  <c r="G183" i="1"/>
  <c r="M183" i="1" s="1"/>
  <c r="G175" i="1"/>
  <c r="G157" i="1"/>
  <c r="L157" i="1" s="1"/>
  <c r="G149" i="1"/>
  <c r="G140" i="1"/>
  <c r="G131" i="1"/>
  <c r="G87" i="1"/>
  <c r="G79" i="1"/>
  <c r="G61" i="1"/>
  <c r="L61" i="1" s="1"/>
  <c r="G53" i="1"/>
  <c r="M53" i="1" s="1"/>
  <c r="G44" i="1"/>
  <c r="G35" i="1"/>
  <c r="G8428" i="1"/>
  <c r="G8396" i="1"/>
  <c r="G8364" i="1"/>
  <c r="G8332" i="1"/>
  <c r="M8332" i="1" s="1"/>
  <c r="G8300" i="1"/>
  <c r="M8300" i="1" s="1"/>
  <c r="G8268" i="1"/>
  <c r="G8236" i="1"/>
  <c r="G8204" i="1"/>
  <c r="M8204" i="1" s="1"/>
  <c r="G8172" i="1"/>
  <c r="L8172" i="1" s="1"/>
  <c r="G8140" i="1"/>
  <c r="G8108" i="1"/>
  <c r="G8076" i="1"/>
  <c r="M8076" i="1" s="1"/>
  <c r="G8044" i="1"/>
  <c r="G8012" i="1"/>
  <c r="G7980" i="1"/>
  <c r="G7948" i="1"/>
  <c r="M7948" i="1" s="1"/>
  <c r="G7916" i="1"/>
  <c r="G7884" i="1"/>
  <c r="G7852" i="1"/>
  <c r="M7852" i="1" s="1"/>
  <c r="G7820" i="1"/>
  <c r="G7788" i="1"/>
  <c r="M7788" i="1" s="1"/>
  <c r="G7724" i="1"/>
  <c r="M7724" i="1" s="1"/>
  <c r="G7660" i="1"/>
  <c r="G7596" i="1"/>
  <c r="M7596" i="1" s="1"/>
  <c r="G7532" i="1"/>
  <c r="G7468" i="1"/>
  <c r="G7404" i="1"/>
  <c r="M7404" i="1" s="1"/>
  <c r="G7340" i="1"/>
  <c r="G7276" i="1"/>
  <c r="M7276" i="1" s="1"/>
  <c r="G7212" i="1"/>
  <c r="G7148" i="1"/>
  <c r="G7084" i="1"/>
  <c r="G7020" i="1"/>
  <c r="M7020" i="1" s="1"/>
  <c r="G6956" i="1"/>
  <c r="M6956" i="1" s="1"/>
  <c r="G6892" i="1"/>
  <c r="G6828" i="1"/>
  <c r="M6828" i="1" s="1"/>
  <c r="G6764" i="1"/>
  <c r="G6700" i="1"/>
  <c r="G6636" i="1"/>
  <c r="G6572" i="1"/>
  <c r="G6508" i="1"/>
  <c r="G6460" i="1"/>
  <c r="G6452" i="1"/>
  <c r="G6444" i="1"/>
  <c r="G6396" i="1"/>
  <c r="G6380" i="1"/>
  <c r="G6332" i="1"/>
  <c r="G6316" i="1"/>
  <c r="G6268" i="1"/>
  <c r="M6268" i="1" s="1"/>
  <c r="G6252" i="1"/>
  <c r="G6204" i="1"/>
  <c r="G6188" i="1"/>
  <c r="G6140" i="1"/>
  <c r="G6124" i="1"/>
  <c r="M6124" i="1" s="1"/>
  <c r="G6092" i="1"/>
  <c r="G6076" i="1"/>
  <c r="G6068" i="1"/>
  <c r="M6068" i="1" s="1"/>
  <c r="G6060" i="1"/>
  <c r="G6012" i="1"/>
  <c r="G5996" i="1"/>
  <c r="G5948" i="1"/>
  <c r="M5948" i="1" s="1"/>
  <c r="G5932" i="1"/>
  <c r="G5884" i="1"/>
  <c r="G5868" i="1"/>
  <c r="G5820" i="1"/>
  <c r="G5812" i="1"/>
  <c r="G5804" i="1"/>
  <c r="G5756" i="1"/>
  <c r="G5748" i="1"/>
  <c r="G5740" i="1"/>
  <c r="G5692" i="1"/>
  <c r="G5684" i="1"/>
  <c r="G5676" i="1"/>
  <c r="G5628" i="1"/>
  <c r="G5620" i="1"/>
  <c r="G5612" i="1"/>
  <c r="G5588" i="1"/>
  <c r="G5564" i="1"/>
  <c r="G5556" i="1"/>
  <c r="G5548" i="1"/>
  <c r="G5516" i="1"/>
  <c r="G5500" i="1"/>
  <c r="G5492" i="1"/>
  <c r="G5484" i="1"/>
  <c r="G5468" i="1"/>
  <c r="G5436" i="1"/>
  <c r="G5428" i="1"/>
  <c r="G5420" i="1"/>
  <c r="G5372" i="1"/>
  <c r="G5364" i="1"/>
  <c r="L5364" i="1" s="1"/>
  <c r="G5356" i="1"/>
  <c r="G5308" i="1"/>
  <c r="G5300" i="1"/>
  <c r="G5292" i="1"/>
  <c r="M5292" i="1" s="1"/>
  <c r="G5244" i="1"/>
  <c r="G5236" i="1"/>
  <c r="G5228" i="1"/>
  <c r="G5180" i="1"/>
  <c r="G5172" i="1"/>
  <c r="G5164" i="1"/>
  <c r="M5164" i="1" s="1"/>
  <c r="G5116" i="1"/>
  <c r="G5108" i="1"/>
  <c r="G5100" i="1"/>
  <c r="M5100" i="1" s="1"/>
  <c r="G5052" i="1"/>
  <c r="G5044" i="1"/>
  <c r="G5036" i="1"/>
  <c r="G4988" i="1"/>
  <c r="G4980" i="1"/>
  <c r="G4972" i="1"/>
  <c r="G4924" i="1"/>
  <c r="G4916" i="1"/>
  <c r="G4908" i="1"/>
  <c r="G4860" i="1"/>
  <c r="M4860" i="1" s="1"/>
  <c r="G4852" i="1"/>
  <c r="G4844" i="1"/>
  <c r="G4796" i="1"/>
  <c r="G4788" i="1"/>
  <c r="G4780" i="1"/>
  <c r="G4732" i="1"/>
  <c r="G4724" i="1"/>
  <c r="M4724" i="1" s="1"/>
  <c r="G4716" i="1"/>
  <c r="G4668" i="1"/>
  <c r="M4668" i="1" s="1"/>
  <c r="G4660" i="1"/>
  <c r="G4652" i="1"/>
  <c r="G4604" i="1"/>
  <c r="G4596" i="1"/>
  <c r="G4588" i="1"/>
  <c r="G4540" i="1"/>
  <c r="G4532" i="1"/>
  <c r="G4524" i="1"/>
  <c r="M4524" i="1" s="1"/>
  <c r="G4476" i="1"/>
  <c r="G4468" i="1"/>
  <c r="G4460" i="1"/>
  <c r="M4460" i="1" s="1"/>
  <c r="G4412" i="1"/>
  <c r="G4404" i="1"/>
  <c r="G4396" i="1"/>
  <c r="G4348" i="1"/>
  <c r="G4340" i="1"/>
  <c r="M4340" i="1" s="1"/>
  <c r="G4332" i="1"/>
  <c r="G4284" i="1"/>
  <c r="G4276" i="1"/>
  <c r="G4268" i="1"/>
  <c r="G4220" i="1"/>
  <c r="G4212" i="1"/>
  <c r="G4204" i="1"/>
  <c r="G4156" i="1"/>
  <c r="G4148" i="1"/>
  <c r="G4140" i="1"/>
  <c r="M4140" i="1" s="1"/>
  <c r="G4092" i="1"/>
  <c r="G4084" i="1"/>
  <c r="G4076" i="1"/>
  <c r="G4028" i="1"/>
  <c r="G4020" i="1"/>
  <c r="G4012" i="1"/>
  <c r="G3964" i="1"/>
  <c r="M3964" i="1" s="1"/>
  <c r="G3956" i="1"/>
  <c r="G3948" i="1"/>
  <c r="G3940" i="1"/>
  <c r="G3900" i="1"/>
  <c r="M3900" i="1" s="1"/>
  <c r="G3892" i="1"/>
  <c r="G3884" i="1"/>
  <c r="G3876" i="1"/>
  <c r="G1190" i="1"/>
  <c r="G1126" i="1"/>
  <c r="G1062" i="1"/>
  <c r="G998" i="1"/>
  <c r="G934" i="1"/>
  <c r="G849" i="1"/>
  <c r="G806" i="1"/>
  <c r="G742" i="1"/>
  <c r="G657" i="1"/>
  <c r="G614" i="1"/>
  <c r="G550" i="1"/>
  <c r="G526" i="1"/>
  <c r="G430" i="1"/>
  <c r="M430" i="1" s="1"/>
  <c r="G334" i="1"/>
  <c r="G238" i="1"/>
  <c r="G142" i="1"/>
  <c r="G46" i="1"/>
  <c r="J6177" i="1"/>
  <c r="J8547" i="1" s="1"/>
  <c r="K7837" i="1"/>
  <c r="K7187" i="1"/>
  <c r="K4546" i="1"/>
  <c r="K6625" i="1"/>
  <c r="K6457" i="1"/>
  <c r="K6132" i="1"/>
  <c r="K8417" i="1"/>
  <c r="K7546" i="1"/>
  <c r="K7531" i="1"/>
  <c r="K6441" i="1"/>
  <c r="K6299" i="1"/>
  <c r="K6185" i="1"/>
  <c r="K2713" i="1"/>
  <c r="K7003" i="1"/>
  <c r="K8082" i="1"/>
  <c r="K4290" i="1"/>
  <c r="K4187" i="1"/>
  <c r="K7938" i="1"/>
  <c r="K6571" i="1"/>
  <c r="K6196" i="1"/>
  <c r="K8289" i="1"/>
  <c r="K6266" i="1"/>
  <c r="K6010" i="1"/>
  <c r="K5995" i="1"/>
  <c r="K4627" i="1"/>
  <c r="K3633" i="1"/>
  <c r="K1449" i="1"/>
  <c r="K7354" i="1"/>
  <c r="K7186" i="1"/>
  <c r="K5876" i="1"/>
  <c r="K6747" i="1"/>
  <c r="K4897" i="1"/>
  <c r="K8194" i="1"/>
  <c r="K7457" i="1"/>
  <c r="K7290" i="1"/>
  <c r="K8491" i="1"/>
  <c r="K7993" i="1"/>
  <c r="K7749" i="1"/>
  <c r="K7289" i="1"/>
  <c r="K5275" i="1"/>
  <c r="K4385" i="1"/>
  <c r="K8130" i="1"/>
  <c r="K7259" i="1"/>
  <c r="K7106" i="1"/>
  <c r="K8505" i="1"/>
  <c r="K4730" i="1"/>
  <c r="K4699" i="1"/>
  <c r="K7019" i="1"/>
  <c r="K6713" i="1"/>
  <c r="K5378" i="1"/>
  <c r="K4729" i="1"/>
  <c r="K5548" i="1"/>
  <c r="K4660" i="1"/>
  <c r="K1450" i="1"/>
  <c r="K4833" i="1"/>
  <c r="K3775" i="1"/>
  <c r="K4282" i="1"/>
  <c r="K2682" i="1"/>
  <c r="K1002" i="1"/>
  <c r="K954" i="1"/>
  <c r="K881" i="1"/>
  <c r="K5380" i="1"/>
  <c r="K3735" i="1"/>
  <c r="K3327" i="1"/>
  <c r="K1623" i="1"/>
  <c r="K1095" i="1"/>
  <c r="K879" i="1"/>
  <c r="K410" i="1"/>
  <c r="K5651" i="1"/>
  <c r="K2951" i="1"/>
  <c r="K8420" i="1"/>
  <c r="K8324" i="1"/>
  <c r="K8260" i="1"/>
  <c r="K8493" i="1"/>
  <c r="K8429" i="1"/>
  <c r="K8365" i="1"/>
  <c r="K8301" i="1"/>
  <c r="K8205" i="1"/>
  <c r="K8173" i="1"/>
  <c r="K8109" i="1"/>
  <c r="K8045" i="1"/>
  <c r="K7949" i="1"/>
  <c r="K7885" i="1"/>
  <c r="K7821" i="1"/>
  <c r="K7780" i="1"/>
  <c r="K7725" i="1"/>
  <c r="K7661" i="1"/>
  <c r="K7588" i="1"/>
  <c r="K7524" i="1"/>
  <c r="K7460" i="1"/>
  <c r="K7396" i="1"/>
  <c r="K7341" i="1"/>
  <c r="K7277" i="1"/>
  <c r="K7204" i="1"/>
  <c r="K7140" i="1"/>
  <c r="K7085" i="1"/>
  <c r="K7021" i="1"/>
  <c r="K7012" i="1"/>
  <c r="K6957" i="1"/>
  <c r="K6893" i="1"/>
  <c r="K6820" i="1"/>
  <c r="K6765" i="1"/>
  <c r="K6692" i="1"/>
  <c r="K6637" i="1"/>
  <c r="K6564" i="1"/>
  <c r="K6500" i="1"/>
  <c r="K6436" i="1"/>
  <c r="K6381" i="1"/>
  <c r="K6317" i="1"/>
  <c r="K6125" i="1"/>
  <c r="K5997" i="1"/>
  <c r="K5805" i="1"/>
  <c r="K5741" i="1"/>
  <c r="K5677" i="1"/>
  <c r="K5613" i="1"/>
  <c r="K5485" i="1"/>
  <c r="K5421" i="1"/>
  <c r="K5293" i="1"/>
  <c r="K5229" i="1"/>
  <c r="K5101" i="1"/>
  <c r="K4973" i="1"/>
  <c r="K4845" i="1"/>
  <c r="K4717" i="1"/>
  <c r="K4589" i="1"/>
  <c r="K4269" i="1"/>
  <c r="K4205" i="1"/>
  <c r="K4077" i="1"/>
  <c r="K3885" i="1"/>
  <c r="F8543" i="1"/>
  <c r="F8535" i="1"/>
  <c r="F8527" i="1"/>
  <c r="F8519" i="1"/>
  <c r="F8511" i="1"/>
  <c r="F8503" i="1"/>
  <c r="F8495" i="1"/>
  <c r="F8487" i="1"/>
  <c r="F8479" i="1"/>
  <c r="F8471" i="1"/>
  <c r="F8463" i="1"/>
  <c r="F8455" i="1"/>
  <c r="F8447" i="1"/>
  <c r="F8439" i="1"/>
  <c r="F8431" i="1"/>
  <c r="F8423" i="1"/>
  <c r="F8415" i="1"/>
  <c r="F8407" i="1"/>
  <c r="F8399" i="1"/>
  <c r="F8391" i="1"/>
  <c r="F8383" i="1"/>
  <c r="F8375" i="1"/>
  <c r="F8367" i="1"/>
  <c r="F8359" i="1"/>
  <c r="F8351" i="1"/>
  <c r="F8343" i="1"/>
  <c r="F8335" i="1"/>
  <c r="F8327" i="1"/>
  <c r="F8319" i="1"/>
  <c r="F8311" i="1"/>
  <c r="F8303" i="1"/>
  <c r="F8295" i="1"/>
  <c r="F8287" i="1"/>
  <c r="F8279" i="1"/>
  <c r="F8271" i="1"/>
  <c r="F8263" i="1"/>
  <c r="F8255" i="1"/>
  <c r="F8247" i="1"/>
  <c r="F8239" i="1"/>
  <c r="F8231" i="1"/>
  <c r="F8223" i="1"/>
  <c r="F8215" i="1"/>
  <c r="F8207" i="1"/>
  <c r="F8199" i="1"/>
  <c r="F8191" i="1"/>
  <c r="F8183" i="1"/>
  <c r="F8175" i="1"/>
  <c r="F8167" i="1"/>
  <c r="F8159" i="1"/>
  <c r="F8151" i="1"/>
  <c r="F8143" i="1"/>
  <c r="F8135" i="1"/>
  <c r="F8127" i="1"/>
  <c r="F8119" i="1"/>
  <c r="F8111" i="1"/>
  <c r="F8103" i="1"/>
  <c r="F8095" i="1"/>
  <c r="F8087" i="1"/>
  <c r="F8079" i="1"/>
  <c r="F8071" i="1"/>
  <c r="F8063" i="1"/>
  <c r="F8055" i="1"/>
  <c r="F8047" i="1"/>
  <c r="F8039" i="1"/>
  <c r="F8031" i="1"/>
  <c r="F8023" i="1"/>
  <c r="F8015" i="1"/>
  <c r="F8007" i="1"/>
  <c r="F7999" i="1"/>
  <c r="F7991" i="1"/>
  <c r="F7983" i="1"/>
  <c r="F7975" i="1"/>
  <c r="F7967" i="1"/>
  <c r="F7959" i="1"/>
  <c r="F7951" i="1"/>
  <c r="F7943" i="1"/>
  <c r="F7935" i="1"/>
  <c r="F7927" i="1"/>
  <c r="F7919" i="1"/>
  <c r="F7911" i="1"/>
  <c r="F7903" i="1"/>
  <c r="F7895" i="1"/>
  <c r="F7887" i="1"/>
  <c r="F7879" i="1"/>
  <c r="F7871" i="1"/>
  <c r="F7863" i="1"/>
  <c r="F7855" i="1"/>
  <c r="F7847" i="1"/>
  <c r="F7839" i="1"/>
  <c r="F7831" i="1"/>
  <c r="F7823" i="1"/>
  <c r="F7815" i="1"/>
  <c r="F7807" i="1"/>
  <c r="F7799" i="1"/>
  <c r="F7791" i="1"/>
  <c r="K8388" i="1"/>
  <c r="K8524" i="1"/>
  <c r="K8492" i="1"/>
  <c r="K8460" i="1"/>
  <c r="K8396" i="1"/>
  <c r="K8364" i="1"/>
  <c r="K8332" i="1"/>
  <c r="K8300" i="1"/>
  <c r="K8268" i="1"/>
  <c r="K8236" i="1"/>
  <c r="K8204" i="1"/>
  <c r="K8172" i="1"/>
  <c r="K8140" i="1"/>
  <c r="K8108" i="1"/>
  <c r="K8076" i="1"/>
  <c r="K8044" i="1"/>
  <c r="K8012" i="1"/>
  <c r="K7980" i="1"/>
  <c r="K7948" i="1"/>
  <c r="K7916" i="1"/>
  <c r="K7884" i="1"/>
  <c r="K7852" i="1"/>
  <c r="K7820" i="1"/>
  <c r="K7788" i="1"/>
  <c r="K7733" i="1"/>
  <c r="K7724" i="1"/>
  <c r="K7669" i="1"/>
  <c r="K7605" i="1"/>
  <c r="K7596" i="1"/>
  <c r="K7541" i="1"/>
  <c r="K7532" i="1"/>
  <c r="K7477" i="1"/>
  <c r="K7468" i="1"/>
  <c r="K7413" i="1"/>
  <c r="K7404" i="1"/>
  <c r="K7349" i="1"/>
  <c r="K7340" i="1"/>
  <c r="K7285" i="1"/>
  <c r="K7276" i="1"/>
  <c r="K7221" i="1"/>
  <c r="K7212" i="1"/>
  <c r="K7157" i="1"/>
  <c r="K7148" i="1"/>
  <c r="K7093" i="1"/>
  <c r="K7084" i="1"/>
  <c r="K7029" i="1"/>
  <c r="K7020" i="1"/>
  <c r="K6965" i="1"/>
  <c r="K6956" i="1"/>
  <c r="K6901" i="1"/>
  <c r="K6892" i="1"/>
  <c r="K6837" i="1"/>
  <c r="K6828" i="1"/>
  <c r="K6773" i="1"/>
  <c r="K6764" i="1"/>
  <c r="K6709" i="1"/>
  <c r="K6700" i="1"/>
  <c r="K6645" i="1"/>
  <c r="K6636" i="1"/>
  <c r="K6581" i="1"/>
  <c r="K6572" i="1"/>
  <c r="K6517" i="1"/>
  <c r="K6508" i="1"/>
  <c r="K6453" i="1"/>
  <c r="K6444" i="1"/>
  <c r="K6389" i="1"/>
  <c r="K6380" i="1"/>
  <c r="K6325" i="1"/>
  <c r="K6316" i="1"/>
  <c r="K6261" i="1"/>
  <c r="K6197" i="1"/>
  <c r="K6133" i="1"/>
  <c r="K6069" i="1"/>
  <c r="K6005" i="1"/>
  <c r="K5941" i="1"/>
  <c r="K5877" i="1"/>
  <c r="K5813" i="1"/>
  <c r="K5749" i="1"/>
  <c r="K5685" i="1"/>
  <c r="K5621" i="1"/>
  <c r="K5557" i="1"/>
  <c r="K5493" i="1"/>
  <c r="K5429" i="1"/>
  <c r="K5365" i="1"/>
  <c r="K5301" i="1"/>
  <c r="K5237" i="1"/>
  <c r="K5173" i="1"/>
  <c r="K5109" i="1"/>
  <c r="K5045" i="1"/>
  <c r="K4981" i="1"/>
  <c r="K4917" i="1"/>
  <c r="K4853" i="1"/>
  <c r="K4789" i="1"/>
  <c r="K4725" i="1"/>
  <c r="K4661" i="1"/>
  <c r="K4597" i="1"/>
  <c r="K4533" i="1"/>
  <c r="K4469" i="1"/>
  <c r="K4405" i="1"/>
  <c r="K4341" i="1"/>
  <c r="K4277" i="1"/>
  <c r="K4213" i="1"/>
  <c r="K4149" i="1"/>
  <c r="K4085" i="1"/>
  <c r="K4021" i="1"/>
  <c r="K3957" i="1"/>
  <c r="K3893" i="1"/>
  <c r="K7117" i="1"/>
  <c r="K8484" i="1"/>
  <c r="K8452" i="1"/>
  <c r="K8356" i="1"/>
  <c r="K8292" i="1"/>
  <c r="K8461" i="1"/>
  <c r="K8397" i="1"/>
  <c r="K8333" i="1"/>
  <c r="K8269" i="1"/>
  <c r="K8237" i="1"/>
  <c r="K8141" i="1"/>
  <c r="K8077" i="1"/>
  <c r="K8013" i="1"/>
  <c r="K7981" i="1"/>
  <c r="K7917" i="1"/>
  <c r="K7853" i="1"/>
  <c r="K7789" i="1"/>
  <c r="K7716" i="1"/>
  <c r="K7652" i="1"/>
  <c r="K7597" i="1"/>
  <c r="K7533" i="1"/>
  <c r="K7469" i="1"/>
  <c r="K7405" i="1"/>
  <c r="K7332" i="1"/>
  <c r="K7268" i="1"/>
  <c r="K7213" i="1"/>
  <c r="K7149" i="1"/>
  <c r="K7076" i="1"/>
  <c r="K6948" i="1"/>
  <c r="K6884" i="1"/>
  <c r="K6829" i="1"/>
  <c r="K6756" i="1"/>
  <c r="K6701" i="1"/>
  <c r="K6628" i="1"/>
  <c r="K6573" i="1"/>
  <c r="K6509" i="1"/>
  <c r="K6445" i="1"/>
  <c r="K6372" i="1"/>
  <c r="K6253" i="1"/>
  <c r="K6189" i="1"/>
  <c r="K6061" i="1"/>
  <c r="K5933" i="1"/>
  <c r="K5869" i="1"/>
  <c r="K5549" i="1"/>
  <c r="K5357" i="1"/>
  <c r="K5165" i="1"/>
  <c r="K5037" i="1"/>
  <c r="K4909" i="1"/>
  <c r="K4781" i="1"/>
  <c r="K4653" i="1"/>
  <c r="K4525" i="1"/>
  <c r="K4461" i="1"/>
  <c r="K4397" i="1"/>
  <c r="K4333" i="1"/>
  <c r="K4141" i="1"/>
  <c r="K4013" i="1"/>
  <c r="K3949" i="1"/>
  <c r="K8533" i="1"/>
  <c r="K8501" i="1"/>
  <c r="K8469" i="1"/>
  <c r="K8437" i="1"/>
  <c r="K8405" i="1"/>
  <c r="K8373" i="1"/>
  <c r="K8341" i="1"/>
  <c r="K8309" i="1"/>
  <c r="K8277" i="1"/>
  <c r="K8245" i="1"/>
  <c r="K8213" i="1"/>
  <c r="K8181" i="1"/>
  <c r="K8149" i="1"/>
  <c r="K8117" i="1"/>
  <c r="K8085" i="1"/>
  <c r="K8053" i="1"/>
  <c r="K8021" i="1"/>
  <c r="K7989" i="1"/>
  <c r="K7957" i="1"/>
  <c r="K7925" i="1"/>
  <c r="K7893" i="1"/>
  <c r="K7861" i="1"/>
  <c r="K7829" i="1"/>
  <c r="K7797" i="1"/>
  <c r="K7741" i="1"/>
  <c r="K7732" i="1"/>
  <c r="K7677" i="1"/>
  <c r="K7668" i="1"/>
  <c r="K7613" i="1"/>
  <c r="K7604" i="1"/>
  <c r="K7549" i="1"/>
  <c r="K7540" i="1"/>
  <c r="K7485" i="1"/>
  <c r="K7476" i="1"/>
  <c r="K7421" i="1"/>
  <c r="K7412" i="1"/>
  <c r="K7357" i="1"/>
  <c r="K7348" i="1"/>
  <c r="K7293" i="1"/>
  <c r="K7284" i="1"/>
  <c r="K7229" i="1"/>
  <c r="K7220" i="1"/>
  <c r="K7165" i="1"/>
  <c r="K7156" i="1"/>
  <c r="K7101" i="1"/>
  <c r="K7092" i="1"/>
  <c r="K7037" i="1"/>
  <c r="K7028" i="1"/>
  <c r="K6973" i="1"/>
  <c r="K6964" i="1"/>
  <c r="K6909" i="1"/>
  <c r="K6900" i="1"/>
  <c r="K6845" i="1"/>
  <c r="K6836" i="1"/>
  <c r="K6781" i="1"/>
  <c r="K6772" i="1"/>
  <c r="K6717" i="1"/>
  <c r="K6708" i="1"/>
  <c r="K6653" i="1"/>
  <c r="K6644" i="1"/>
  <c r="K6589" i="1"/>
  <c r="K6580" i="1"/>
  <c r="K6525" i="1"/>
  <c r="K6516" i="1"/>
  <c r="K6461" i="1"/>
  <c r="K6452" i="1"/>
  <c r="K6397" i="1"/>
  <c r="K6333" i="1"/>
  <c r="K6324" i="1"/>
  <c r="K6269" i="1"/>
  <c r="K6205" i="1"/>
  <c r="K6141" i="1"/>
  <c r="K6077" i="1"/>
  <c r="K6013" i="1"/>
  <c r="K5949" i="1"/>
  <c r="K5885" i="1"/>
  <c r="K5821" i="1"/>
  <c r="K5757" i="1"/>
  <c r="K5693" i="1"/>
  <c r="K5629" i="1"/>
  <c r="K5565" i="1"/>
  <c r="K5501" i="1"/>
  <c r="K5437" i="1"/>
  <c r="K5373" i="1"/>
  <c r="K5309" i="1"/>
  <c r="K5245" i="1"/>
  <c r="K5181" i="1"/>
  <c r="K5117" i="1"/>
  <c r="K5053" i="1"/>
  <c r="K4989" i="1"/>
  <c r="K4925" i="1"/>
  <c r="K4861" i="1"/>
  <c r="K4797" i="1"/>
  <c r="K4733" i="1"/>
  <c r="K4669" i="1"/>
  <c r="K4605" i="1"/>
  <c r="K4541" i="1"/>
  <c r="K4477" i="1"/>
  <c r="K4413" i="1"/>
  <c r="K4349" i="1"/>
  <c r="K4285" i="1"/>
  <c r="K4221" i="1"/>
  <c r="K4157" i="1"/>
  <c r="K4093" i="1"/>
  <c r="K4029" i="1"/>
  <c r="K3965" i="1"/>
  <c r="K3901" i="1"/>
  <c r="K7685" i="1"/>
  <c r="K7612" i="1"/>
  <c r="K7548" i="1"/>
  <c r="K7484" i="1"/>
  <c r="K7237" i="1"/>
  <c r="K7164" i="1"/>
  <c r="K6981" i="1"/>
  <c r="K6917" i="1"/>
  <c r="K6780" i="1"/>
  <c r="K6661" i="1"/>
  <c r="K6597" i="1"/>
  <c r="K6533" i="1"/>
  <c r="K6396" i="1"/>
  <c r="K6277" i="1"/>
  <c r="K8541" i="1"/>
  <c r="K8509" i="1"/>
  <c r="K8445" i="1"/>
  <c r="K8413" i="1"/>
  <c r="K8317" i="1"/>
  <c r="K8285" i="1"/>
  <c r="K8253" i="1"/>
  <c r="K8221" i="1"/>
  <c r="K8125" i="1"/>
  <c r="K8029" i="1"/>
  <c r="K7997" i="1"/>
  <c r="K7933" i="1"/>
  <c r="K7869" i="1"/>
  <c r="K7805" i="1"/>
  <c r="K7748" i="1"/>
  <c r="K7693" i="1"/>
  <c r="K7620" i="1"/>
  <c r="K7556" i="1"/>
  <c r="K7492" i="1"/>
  <c r="K7437" i="1"/>
  <c r="K7373" i="1"/>
  <c r="K7309" i="1"/>
  <c r="K7245" i="1"/>
  <c r="K7181" i="1"/>
  <c r="K7108" i="1"/>
  <c r="K7053" i="1"/>
  <c r="K6980" i="1"/>
  <c r="K6852" i="1"/>
  <c r="K6788" i="1"/>
  <c r="K6669" i="1"/>
  <c r="K6605" i="1"/>
  <c r="K6477" i="1"/>
  <c r="K6404" i="1"/>
  <c r="K6340" i="1"/>
  <c r="K6221" i="1"/>
  <c r="K5837" i="1"/>
  <c r="K5709" i="1"/>
  <c r="K5581" i="1"/>
  <c r="K5261" i="1"/>
  <c r="K5069" i="1"/>
  <c r="K4941" i="1"/>
  <c r="K4813" i="1"/>
  <c r="K4493" i="1"/>
  <c r="K4237" i="1"/>
  <c r="K4173" i="1"/>
  <c r="K3981" i="1"/>
  <c r="K3853" i="1"/>
  <c r="K3829" i="1"/>
  <c r="K3805" i="1"/>
  <c r="K3781" i="1"/>
  <c r="K3765" i="1"/>
  <c r="K3741" i="1"/>
  <c r="K3717" i="1"/>
  <c r="K3685" i="1"/>
  <c r="K3661" i="1"/>
  <c r="K3637" i="1"/>
  <c r="K3621" i="1"/>
  <c r="K3597" i="1"/>
  <c r="K3573" i="1"/>
  <c r="K3557" i="1"/>
  <c r="K3533" i="1"/>
  <c r="K3509" i="1"/>
  <c r="K3485" i="1"/>
  <c r="K3469" i="1"/>
  <c r="K3429" i="1"/>
  <c r="K3405" i="1"/>
  <c r="K3381" i="1"/>
  <c r="K3357" i="1"/>
  <c r="K3333" i="1"/>
  <c r="K3317" i="1"/>
  <c r="K3293" i="1"/>
  <c r="K3277" i="1"/>
  <c r="K3261" i="1"/>
  <c r="K3237" i="1"/>
  <c r="K3221" i="1"/>
  <c r="K3197" i="1"/>
  <c r="K3173" i="1"/>
  <c r="K3149" i="1"/>
  <c r="K3125" i="1"/>
  <c r="K3109" i="1"/>
  <c r="K3085" i="1"/>
  <c r="K3061" i="1"/>
  <c r="K3029" i="1"/>
  <c r="K3005" i="1"/>
  <c r="K2981" i="1"/>
  <c r="K2957" i="1"/>
  <c r="K2933" i="1"/>
  <c r="K2901" i="1"/>
  <c r="K2877" i="1"/>
  <c r="K2853" i="1"/>
  <c r="K2829" i="1"/>
  <c r="K2805" i="1"/>
  <c r="K2781" i="1"/>
  <c r="K2749" i="1"/>
  <c r="K2717" i="1"/>
  <c r="K2701" i="1"/>
  <c r="K2677" i="1"/>
  <c r="K2661" i="1"/>
  <c r="K2637" i="1"/>
  <c r="K2613" i="1"/>
  <c r="K2589" i="1"/>
  <c r="K2557" i="1"/>
  <c r="K2461" i="1"/>
  <c r="K2437" i="1"/>
  <c r="K2421" i="1"/>
  <c r="K2381" i="1"/>
  <c r="K2285" i="1"/>
  <c r="K2269" i="1"/>
  <c r="K2253" i="1"/>
  <c r="K2245" i="1"/>
  <c r="K2221" i="1"/>
  <c r="K2181" i="1"/>
  <c r="K2165" i="1"/>
  <c r="K2157" i="1"/>
  <c r="K2141" i="1"/>
  <c r="K2125" i="1"/>
  <c r="K2101" i="1"/>
  <c r="K2085" i="1"/>
  <c r="K2069" i="1"/>
  <c r="K2045" i="1"/>
  <c r="K1957" i="1"/>
  <c r="K1941" i="1"/>
  <c r="K1925" i="1"/>
  <c r="K1917" i="1"/>
  <c r="K1909" i="1"/>
  <c r="K1901" i="1"/>
  <c r="K1893" i="1"/>
  <c r="K1885" i="1"/>
  <c r="K1877" i="1"/>
  <c r="K1869" i="1"/>
  <c r="K1861" i="1"/>
  <c r="K1853" i="1"/>
  <c r="K1845" i="1"/>
  <c r="K1837" i="1"/>
  <c r="K1829" i="1"/>
  <c r="K1821" i="1"/>
  <c r="K1805" i="1"/>
  <c r="K1797" i="1"/>
  <c r="K1789" i="1"/>
  <c r="K1781" i="1"/>
  <c r="K1773" i="1"/>
  <c r="K1765" i="1"/>
  <c r="K1749" i="1"/>
  <c r="K1741" i="1"/>
  <c r="K1733" i="1"/>
  <c r="K1725" i="1"/>
  <c r="K1717" i="1"/>
  <c r="K1709" i="1"/>
  <c r="K1701" i="1"/>
  <c r="K1693" i="1"/>
  <c r="K1685" i="1"/>
  <c r="K1677" i="1"/>
  <c r="K1669" i="1"/>
  <c r="K1661" i="1"/>
  <c r="K1653" i="1"/>
  <c r="K1645" i="1"/>
  <c r="K1637" i="1"/>
  <c r="K1629" i="1"/>
  <c r="K1621" i="1"/>
  <c r="K1613" i="1"/>
  <c r="K1605" i="1"/>
  <c r="K1597" i="1"/>
  <c r="K1589" i="1"/>
  <c r="K1581" i="1"/>
  <c r="K1573" i="1"/>
  <c r="K1565" i="1"/>
  <c r="K1557" i="1"/>
  <c r="K1549" i="1"/>
  <c r="K1541" i="1"/>
  <c r="K1533" i="1"/>
  <c r="K1525" i="1"/>
  <c r="K1517" i="1"/>
  <c r="K1509" i="1"/>
  <c r="K1501" i="1"/>
  <c r="K1493" i="1"/>
  <c r="K1485" i="1"/>
  <c r="K1477" i="1"/>
  <c r="K1469" i="1"/>
  <c r="K1461" i="1"/>
  <c r="K1453" i="1"/>
  <c r="K1445" i="1"/>
  <c r="K1437" i="1"/>
  <c r="K1429" i="1"/>
  <c r="K1421" i="1"/>
  <c r="K1413" i="1"/>
  <c r="K1405" i="1"/>
  <c r="K1397" i="1"/>
  <c r="K1389" i="1"/>
  <c r="K1381" i="1"/>
  <c r="K1373" i="1"/>
  <c r="K1365" i="1"/>
  <c r="K1357" i="1"/>
  <c r="K1349" i="1"/>
  <c r="K1341" i="1"/>
  <c r="K1333" i="1"/>
  <c r="K1325" i="1"/>
  <c r="K1317" i="1"/>
  <c r="K1309" i="1"/>
  <c r="K1301" i="1"/>
  <c r="K1293" i="1"/>
  <c r="K1285" i="1"/>
  <c r="K1277" i="1"/>
  <c r="K1269" i="1"/>
  <c r="K1261" i="1"/>
  <c r="K1253" i="1"/>
  <c r="K1245" i="1"/>
  <c r="K1237" i="1"/>
  <c r="K1229" i="1"/>
  <c r="K1221" i="1"/>
  <c r="K1213" i="1"/>
  <c r="K1205" i="1"/>
  <c r="K1197" i="1"/>
  <c r="K1189" i="1"/>
  <c r="K1181" i="1"/>
  <c r="K1173" i="1"/>
  <c r="K1165" i="1"/>
  <c r="K1157" i="1"/>
  <c r="K1149" i="1"/>
  <c r="K1141" i="1"/>
  <c r="K1133" i="1"/>
  <c r="K1125" i="1"/>
  <c r="K1117" i="1"/>
  <c r="K1109" i="1"/>
  <c r="K1101" i="1"/>
  <c r="K1093" i="1"/>
  <c r="K1085" i="1"/>
  <c r="K1077" i="1"/>
  <c r="K1069" i="1"/>
  <c r="K1061" i="1"/>
  <c r="K1053" i="1"/>
  <c r="K1045" i="1"/>
  <c r="K1037" i="1"/>
  <c r="K1029" i="1"/>
  <c r="K1021" i="1"/>
  <c r="K1013" i="1"/>
  <c r="K1005" i="1"/>
  <c r="K997" i="1"/>
  <c r="K989" i="1"/>
  <c r="K981" i="1"/>
  <c r="K973" i="1"/>
  <c r="K965" i="1"/>
  <c r="K957" i="1"/>
  <c r="K949" i="1"/>
  <c r="K941" i="1"/>
  <c r="K933" i="1"/>
  <c r="K925" i="1"/>
  <c r="K917" i="1"/>
  <c r="K909" i="1"/>
  <c r="K901" i="1"/>
  <c r="K893" i="1"/>
  <c r="K885" i="1"/>
  <c r="K877" i="1"/>
  <c r="K869" i="1"/>
  <c r="K861" i="1"/>
  <c r="K853" i="1"/>
  <c r="K845" i="1"/>
  <c r="K837" i="1"/>
  <c r="K829" i="1"/>
  <c r="K821" i="1"/>
  <c r="K813" i="1"/>
  <c r="K805" i="1"/>
  <c r="K797" i="1"/>
  <c r="K789" i="1"/>
  <c r="K781" i="1"/>
  <c r="K773" i="1"/>
  <c r="K765" i="1"/>
  <c r="K757" i="1"/>
  <c r="K749" i="1"/>
  <c r="K741" i="1"/>
  <c r="M741" i="1" s="1"/>
  <c r="K733" i="1"/>
  <c r="K725" i="1"/>
  <c r="K717" i="1"/>
  <c r="K709" i="1"/>
  <c r="K701" i="1"/>
  <c r="K693" i="1"/>
  <c r="K685" i="1"/>
  <c r="K677" i="1"/>
  <c r="K669" i="1"/>
  <c r="K661" i="1"/>
  <c r="K653" i="1"/>
  <c r="K645" i="1"/>
  <c r="K637" i="1"/>
  <c r="K629" i="1"/>
  <c r="K621" i="1"/>
  <c r="K613" i="1"/>
  <c r="K605" i="1"/>
  <c r="K597" i="1"/>
  <c r="K589" i="1"/>
  <c r="K581" i="1"/>
  <c r="K573" i="1"/>
  <c r="K565" i="1"/>
  <c r="K557" i="1"/>
  <c r="K549" i="1"/>
  <c r="K541" i="1"/>
  <c r="K533" i="1"/>
  <c r="K525" i="1"/>
  <c r="K517" i="1"/>
  <c r="K509" i="1"/>
  <c r="K501" i="1"/>
  <c r="K493" i="1"/>
  <c r="K485" i="1"/>
  <c r="K477" i="1"/>
  <c r="K469" i="1"/>
  <c r="K461" i="1"/>
  <c r="K453" i="1"/>
  <c r="K445" i="1"/>
  <c r="K437" i="1"/>
  <c r="K429" i="1"/>
  <c r="K421" i="1"/>
  <c r="K413" i="1"/>
  <c r="K405" i="1"/>
  <c r="K397" i="1"/>
  <c r="K389" i="1"/>
  <c r="K381" i="1"/>
  <c r="K373" i="1"/>
  <c r="K365" i="1"/>
  <c r="K357" i="1"/>
  <c r="K349" i="1"/>
  <c r="K341" i="1"/>
  <c r="K333" i="1"/>
  <c r="K325" i="1"/>
  <c r="K317" i="1"/>
  <c r="K309" i="1"/>
  <c r="K301" i="1"/>
  <c r="K293" i="1"/>
  <c r="K285" i="1"/>
  <c r="K277" i="1"/>
  <c r="K269" i="1"/>
  <c r="K261" i="1"/>
  <c r="K253" i="1"/>
  <c r="K245" i="1"/>
  <c r="K237" i="1"/>
  <c r="K229" i="1"/>
  <c r="K221" i="1"/>
  <c r="K213" i="1"/>
  <c r="K205" i="1"/>
  <c r="K197" i="1"/>
  <c r="K189" i="1"/>
  <c r="K181" i="1"/>
  <c r="K173" i="1"/>
  <c r="K165" i="1"/>
  <c r="K157" i="1"/>
  <c r="K149" i="1"/>
  <c r="K141" i="1"/>
  <c r="K133" i="1"/>
  <c r="K125" i="1"/>
  <c r="K117" i="1"/>
  <c r="K109" i="1"/>
  <c r="K101" i="1"/>
  <c r="K93" i="1"/>
  <c r="K85" i="1"/>
  <c r="K77" i="1"/>
  <c r="K69" i="1"/>
  <c r="K61" i="1"/>
  <c r="K53" i="1"/>
  <c r="K45" i="1"/>
  <c r="K37" i="1"/>
  <c r="K29" i="1"/>
  <c r="K21" i="1"/>
  <c r="K13" i="1"/>
  <c r="K4" i="1"/>
  <c r="K7860" i="1"/>
  <c r="K7796" i="1"/>
  <c r="K7740" i="1"/>
  <c r="K7676" i="1"/>
  <c r="K7621" i="1"/>
  <c r="K7493" i="1"/>
  <c r="K7429" i="1"/>
  <c r="K7365" i="1"/>
  <c r="K7301" i="1"/>
  <c r="K7228" i="1"/>
  <c r="K7173" i="1"/>
  <c r="K7100" i="1"/>
  <c r="K7036" i="1"/>
  <c r="K6908" i="1"/>
  <c r="K6853" i="1"/>
  <c r="K6789" i="1"/>
  <c r="K6716" i="1"/>
  <c r="K6652" i="1"/>
  <c r="K6588" i="1"/>
  <c r="K6524" i="1"/>
  <c r="K6460" i="1"/>
  <c r="K6405" i="1"/>
  <c r="K6341" i="1"/>
  <c r="K6332" i="1"/>
  <c r="K6213" i="1"/>
  <c r="K6149" i="1"/>
  <c r="K6085" i="1"/>
  <c r="K5957" i="1"/>
  <c r="K5893" i="1"/>
  <c r="K5829" i="1"/>
  <c r="K5765" i="1"/>
  <c r="K5701" i="1"/>
  <c r="K5637" i="1"/>
  <c r="K5573" i="1"/>
  <c r="K5509" i="1"/>
  <c r="K5445" i="1"/>
  <c r="K5381" i="1"/>
  <c r="K5317" i="1"/>
  <c r="K5253" i="1"/>
  <c r="K5189" i="1"/>
  <c r="K5125" i="1"/>
  <c r="K5116" i="1"/>
  <c r="K5061" i="1"/>
  <c r="K4997" i="1"/>
  <c r="K4933" i="1"/>
  <c r="K4869" i="1"/>
  <c r="K4805" i="1"/>
  <c r="K4741" i="1"/>
  <c r="K4677" i="1"/>
  <c r="K4613" i="1"/>
  <c r="K4549" i="1"/>
  <c r="K4485" i="1"/>
  <c r="K4421" i="1"/>
  <c r="K4357" i="1"/>
  <c r="K4293" i="1"/>
  <c r="K4229" i="1"/>
  <c r="K4165" i="1"/>
  <c r="K4101" i="1"/>
  <c r="K4037" i="1"/>
  <c r="K3973" i="1"/>
  <c r="K3909" i="1"/>
  <c r="K8477" i="1"/>
  <c r="K8381" i="1"/>
  <c r="K8349" i="1"/>
  <c r="K8189" i="1"/>
  <c r="K8157" i="1"/>
  <c r="K8061" i="1"/>
  <c r="K7965" i="1"/>
  <c r="K7901" i="1"/>
  <c r="K7757" i="1"/>
  <c r="K7684" i="1"/>
  <c r="K7629" i="1"/>
  <c r="K7501" i="1"/>
  <c r="K7428" i="1"/>
  <c r="K7364" i="1"/>
  <c r="K7300" i="1"/>
  <c r="K7236" i="1"/>
  <c r="K7172" i="1"/>
  <c r="K7044" i="1"/>
  <c r="K6925" i="1"/>
  <c r="K6861" i="1"/>
  <c r="K6733" i="1"/>
  <c r="K6541" i="1"/>
  <c r="K6468" i="1"/>
  <c r="K6413" i="1"/>
  <c r="K6285" i="1"/>
  <c r="K6157" i="1"/>
  <c r="K6029" i="1"/>
  <c r="K5901" i="1"/>
  <c r="K5645" i="1"/>
  <c r="K5517" i="1"/>
  <c r="K5389" i="1"/>
  <c r="K5197" i="1"/>
  <c r="K4621" i="1"/>
  <c r="K4557" i="1"/>
  <c r="K4429" i="1"/>
  <c r="K4301" i="1"/>
  <c r="K4109" i="1"/>
  <c r="K4045" i="1"/>
  <c r="K3845" i="1"/>
  <c r="K3821" i="1"/>
  <c r="K3797" i="1"/>
  <c r="K3773" i="1"/>
  <c r="K3749" i="1"/>
  <c r="K3725" i="1"/>
  <c r="K3701" i="1"/>
  <c r="K3677" i="1"/>
  <c r="K3653" i="1"/>
  <c r="K3629" i="1"/>
  <c r="K3605" i="1"/>
  <c r="K3581" i="1"/>
  <c r="K3549" i="1"/>
  <c r="K3525" i="1"/>
  <c r="K3501" i="1"/>
  <c r="K3477" i="1"/>
  <c r="K3453" i="1"/>
  <c r="K3445" i="1"/>
  <c r="K3421" i="1"/>
  <c r="K3397" i="1"/>
  <c r="K3373" i="1"/>
  <c r="K3349" i="1"/>
  <c r="K3325" i="1"/>
  <c r="K3301" i="1"/>
  <c r="K3213" i="1"/>
  <c r="K3189" i="1"/>
  <c r="K3165" i="1"/>
  <c r="K3141" i="1"/>
  <c r="K3117" i="1"/>
  <c r="K3093" i="1"/>
  <c r="K3069" i="1"/>
  <c r="K3053" i="1"/>
  <c r="K3037" i="1"/>
  <c r="K3013" i="1"/>
  <c r="K2989" i="1"/>
  <c r="K2965" i="1"/>
  <c r="K2941" i="1"/>
  <c r="K2917" i="1"/>
  <c r="K2893" i="1"/>
  <c r="K2869" i="1"/>
  <c r="K2845" i="1"/>
  <c r="K2821" i="1"/>
  <c r="K2797" i="1"/>
  <c r="K2773" i="1"/>
  <c r="K2757" i="1"/>
  <c r="K2733" i="1"/>
  <c r="K2709" i="1"/>
  <c r="K2685" i="1"/>
  <c r="K2645" i="1"/>
  <c r="K2621" i="1"/>
  <c r="K2597" i="1"/>
  <c r="K2573" i="1"/>
  <c r="K2549" i="1"/>
  <c r="K2533" i="1"/>
  <c r="K2525" i="1"/>
  <c r="K2509" i="1"/>
  <c r="K2493" i="1"/>
  <c r="K2477" i="1"/>
  <c r="K2453" i="1"/>
  <c r="K2429" i="1"/>
  <c r="K2405" i="1"/>
  <c r="K2397" i="1"/>
  <c r="K2389" i="1"/>
  <c r="K2373" i="1"/>
  <c r="K2365" i="1"/>
  <c r="K2357" i="1"/>
  <c r="K2349" i="1"/>
  <c r="K2341" i="1"/>
  <c r="K2333" i="1"/>
  <c r="K2317" i="1"/>
  <c r="K2309" i="1"/>
  <c r="K2301" i="1"/>
  <c r="K2293" i="1"/>
  <c r="K2277" i="1"/>
  <c r="K2261" i="1"/>
  <c r="K2237" i="1"/>
  <c r="K2229" i="1"/>
  <c r="K2213" i="1"/>
  <c r="K2205" i="1"/>
  <c r="K2197" i="1"/>
  <c r="K2189" i="1"/>
  <c r="K2173" i="1"/>
  <c r="K2149" i="1"/>
  <c r="K2133" i="1"/>
  <c r="K2117" i="1"/>
  <c r="K2109" i="1"/>
  <c r="K2093" i="1"/>
  <c r="K2077" i="1"/>
  <c r="K2061" i="1"/>
  <c r="K2053" i="1"/>
  <c r="K2037" i="1"/>
  <c r="K2029" i="1"/>
  <c r="K2021" i="1"/>
  <c r="K2013" i="1"/>
  <c r="K2005" i="1"/>
  <c r="K1997" i="1"/>
  <c r="K1989" i="1"/>
  <c r="K1981" i="1"/>
  <c r="K1973" i="1"/>
  <c r="K1965" i="1"/>
  <c r="K1949" i="1"/>
  <c r="K1933" i="1"/>
  <c r="K1757" i="1"/>
  <c r="K8540" i="1"/>
  <c r="K8508" i="1"/>
  <c r="K8476" i="1"/>
  <c r="K8444" i="1"/>
  <c r="K8412" i="1"/>
  <c r="K8380" i="1"/>
  <c r="K8348" i="1"/>
  <c r="K8316" i="1"/>
  <c r="K8284" i="1"/>
  <c r="K8252" i="1"/>
  <c r="K8220" i="1"/>
  <c r="K8188" i="1"/>
  <c r="K8156" i="1"/>
  <c r="K8124" i="1"/>
  <c r="K8092" i="1"/>
  <c r="K8060" i="1"/>
  <c r="K8028" i="1"/>
  <c r="K7996" i="1"/>
  <c r="K7964" i="1"/>
  <c r="K7932" i="1"/>
  <c r="K7900" i="1"/>
  <c r="K7868" i="1"/>
  <c r="K7836" i="1"/>
  <c r="K7804" i="1"/>
  <c r="K7765" i="1"/>
  <c r="K7756" i="1"/>
  <c r="K7701" i="1"/>
  <c r="K7692" i="1"/>
  <c r="K7637" i="1"/>
  <c r="K7628" i="1"/>
  <c r="K7573" i="1"/>
  <c r="K7564" i="1"/>
  <c r="K7509" i="1"/>
  <c r="K7500" i="1"/>
  <c r="K7445" i="1"/>
  <c r="K7436" i="1"/>
  <c r="K7381" i="1"/>
  <c r="K7372" i="1"/>
  <c r="K7317" i="1"/>
  <c r="K7308" i="1"/>
  <c r="K7253" i="1"/>
  <c r="K7244" i="1"/>
  <c r="K7189" i="1"/>
  <c r="K7180" i="1"/>
  <c r="K7125" i="1"/>
  <c r="K7116" i="1"/>
  <c r="K7061" i="1"/>
  <c r="K7052" i="1"/>
  <c r="K6997" i="1"/>
  <c r="K6988" i="1"/>
  <c r="K6933" i="1"/>
  <c r="K6924" i="1"/>
  <c r="K6869" i="1"/>
  <c r="K6860" i="1"/>
  <c r="K6805" i="1"/>
  <c r="K6796" i="1"/>
  <c r="K6741" i="1"/>
  <c r="K6732" i="1"/>
  <c r="K6677" i="1"/>
  <c r="K6668" i="1"/>
  <c r="K6613" i="1"/>
  <c r="K6604" i="1"/>
  <c r="K6549" i="1"/>
  <c r="K6540" i="1"/>
  <c r="K6485" i="1"/>
  <c r="K6476" i="1"/>
  <c r="K6421" i="1"/>
  <c r="K6412" i="1"/>
  <c r="K6357" i="1"/>
  <c r="K6348" i="1"/>
  <c r="K6293" i="1"/>
  <c r="K6284" i="1"/>
  <c r="K6229" i="1"/>
  <c r="K6165" i="1"/>
  <c r="K6101" i="1"/>
  <c r="K6037" i="1"/>
  <c r="K5973" i="1"/>
  <c r="K5909" i="1"/>
  <c r="K5845" i="1"/>
  <c r="K5781" i="1"/>
  <c r="K5717" i="1"/>
  <c r="K5653" i="1"/>
  <c r="K5589" i="1"/>
  <c r="K5525" i="1"/>
  <c r="K5516" i="1"/>
  <c r="K5461" i="1"/>
  <c r="K5397" i="1"/>
  <c r="K5333" i="1"/>
  <c r="K5269" i="1"/>
  <c r="K5205" i="1"/>
  <c r="K5141" i="1"/>
  <c r="K5077" i="1"/>
  <c r="K5013" i="1"/>
  <c r="K4949" i="1"/>
  <c r="K4885" i="1"/>
  <c r="K4821" i="1"/>
  <c r="K4757" i="1"/>
  <c r="K4693" i="1"/>
  <c r="K4629" i="1"/>
  <c r="K4565" i="1"/>
  <c r="K4501" i="1"/>
  <c r="K4437" i="1"/>
  <c r="K4373" i="1"/>
  <c r="K4309" i="1"/>
  <c r="K4245" i="1"/>
  <c r="K4181" i="1"/>
  <c r="K4117" i="1"/>
  <c r="K4053" i="1"/>
  <c r="K3989" i="1"/>
  <c r="K3925" i="1"/>
  <c r="K3861" i="1"/>
  <c r="K8525" i="1"/>
  <c r="K6021" i="1"/>
  <c r="K8532" i="1"/>
  <c r="K8468" i="1"/>
  <c r="K8372" i="1"/>
  <c r="K8244" i="1"/>
  <c r="K8116" i="1"/>
  <c r="K8052" i="1"/>
  <c r="K7956" i="1"/>
  <c r="K7924" i="1"/>
  <c r="K7892" i="1"/>
  <c r="K7828" i="1"/>
  <c r="K7557" i="1"/>
  <c r="K7420" i="1"/>
  <c r="K7356" i="1"/>
  <c r="K7292" i="1"/>
  <c r="K7109" i="1"/>
  <c r="K7045" i="1"/>
  <c r="K6972" i="1"/>
  <c r="K6844" i="1"/>
  <c r="K6725" i="1"/>
  <c r="K6989" i="1"/>
  <c r="K6916" i="1"/>
  <c r="K6797" i="1"/>
  <c r="K6724" i="1"/>
  <c r="K6596" i="1"/>
  <c r="K6532" i="1"/>
  <c r="K6349" i="1"/>
  <c r="K6093" i="1"/>
  <c r="K5965" i="1"/>
  <c r="K5773" i="1"/>
  <c r="K5453" i="1"/>
  <c r="K5325" i="1"/>
  <c r="K5133" i="1"/>
  <c r="K5005" i="1"/>
  <c r="K4877" i="1"/>
  <c r="K4685" i="1"/>
  <c r="K4365" i="1"/>
  <c r="K3917" i="1"/>
  <c r="K3837" i="1"/>
  <c r="K3813" i="1"/>
  <c r="K3789" i="1"/>
  <c r="K3757" i="1"/>
  <c r="K3733" i="1"/>
  <c r="K3709" i="1"/>
  <c r="K3693" i="1"/>
  <c r="K3669" i="1"/>
  <c r="K3645" i="1"/>
  <c r="K3613" i="1"/>
  <c r="K3589" i="1"/>
  <c r="K3565" i="1"/>
  <c r="K3541" i="1"/>
  <c r="K3517" i="1"/>
  <c r="K3493" i="1"/>
  <c r="K3461" i="1"/>
  <c r="K3437" i="1"/>
  <c r="K3413" i="1"/>
  <c r="K3389" i="1"/>
  <c r="K3365" i="1"/>
  <c r="K3341" i="1"/>
  <c r="K3309" i="1"/>
  <c r="K3285" i="1"/>
  <c r="K3269" i="1"/>
  <c r="K3253" i="1"/>
  <c r="K3245" i="1"/>
  <c r="K3229" i="1"/>
  <c r="K3205" i="1"/>
  <c r="K3181" i="1"/>
  <c r="K3157" i="1"/>
  <c r="K3133" i="1"/>
  <c r="K3101" i="1"/>
  <c r="K3077" i="1"/>
  <c r="K3045" i="1"/>
  <c r="K3021" i="1"/>
  <c r="K2997" i="1"/>
  <c r="K2973" i="1"/>
  <c r="K2949" i="1"/>
  <c r="K2925" i="1"/>
  <c r="K2909" i="1"/>
  <c r="K2885" i="1"/>
  <c r="K2861" i="1"/>
  <c r="K2837" i="1"/>
  <c r="K2813" i="1"/>
  <c r="K2789" i="1"/>
  <c r="K2765" i="1"/>
  <c r="K2741" i="1"/>
  <c r="K2725" i="1"/>
  <c r="K2693" i="1"/>
  <c r="K2669" i="1"/>
  <c r="K2653" i="1"/>
  <c r="K2629" i="1"/>
  <c r="K2605" i="1"/>
  <c r="K2581" i="1"/>
  <c r="K2565" i="1"/>
  <c r="K2541" i="1"/>
  <c r="K2517" i="1"/>
  <c r="K2501" i="1"/>
  <c r="K2485" i="1"/>
  <c r="K2469" i="1"/>
  <c r="K2445" i="1"/>
  <c r="K2413" i="1"/>
  <c r="K2325" i="1"/>
  <c r="K1813" i="1"/>
  <c r="K8517" i="1"/>
  <c r="K8485" i="1"/>
  <c r="K8453" i="1"/>
  <c r="K8421" i="1"/>
  <c r="K8389" i="1"/>
  <c r="K8357" i="1"/>
  <c r="K8325" i="1"/>
  <c r="K8293" i="1"/>
  <c r="K8261" i="1"/>
  <c r="K8229" i="1"/>
  <c r="K8197" i="1"/>
  <c r="K8165" i="1"/>
  <c r="K8133" i="1"/>
  <c r="K8101" i="1"/>
  <c r="K8069" i="1"/>
  <c r="K8037" i="1"/>
  <c r="K8005" i="1"/>
  <c r="K7973" i="1"/>
  <c r="K7941" i="1"/>
  <c r="K7909" i="1"/>
  <c r="K7877" i="1"/>
  <c r="K7845" i="1"/>
  <c r="K7813" i="1"/>
  <c r="K7773" i="1"/>
  <c r="K7764" i="1"/>
  <c r="K7709" i="1"/>
  <c r="K7700" i="1"/>
  <c r="K7645" i="1"/>
  <c r="K7636" i="1"/>
  <c r="K7581" i="1"/>
  <c r="K7572" i="1"/>
  <c r="K7517" i="1"/>
  <c r="K7508" i="1"/>
  <c r="K7453" i="1"/>
  <c r="K7444" i="1"/>
  <c r="K7380" i="1"/>
  <c r="K7325" i="1"/>
  <c r="K7316" i="1"/>
  <c r="K7261" i="1"/>
  <c r="K7252" i="1"/>
  <c r="K7197" i="1"/>
  <c r="K7188" i="1"/>
  <c r="K7133" i="1"/>
  <c r="K7124" i="1"/>
  <c r="K7069" i="1"/>
  <c r="K7060" i="1"/>
  <c r="K7005" i="1"/>
  <c r="K6996" i="1"/>
  <c r="K6941" i="1"/>
  <c r="K6932" i="1"/>
  <c r="K6877" i="1"/>
  <c r="K6868" i="1"/>
  <c r="K6813" i="1"/>
  <c r="K6804" i="1"/>
  <c r="K6749" i="1"/>
  <c r="K6740" i="1"/>
  <c r="K6685" i="1"/>
  <c r="K6676" i="1"/>
  <c r="K6621" i="1"/>
  <c r="K6612" i="1"/>
  <c r="K6557" i="1"/>
  <c r="K6548" i="1"/>
  <c r="K6493" i="1"/>
  <c r="K6484" i="1"/>
  <c r="K6429" i="1"/>
  <c r="K6420" i="1"/>
  <c r="K6365" i="1"/>
  <c r="K6356" i="1"/>
  <c r="K6301" i="1"/>
  <c r="K6237" i="1"/>
  <c r="K6173" i="1"/>
  <c r="K6109" i="1"/>
  <c r="K6045" i="1"/>
  <c r="K5981" i="1"/>
  <c r="K5917" i="1"/>
  <c r="K5853" i="1"/>
  <c r="K5789" i="1"/>
  <c r="K5725" i="1"/>
  <c r="K5661" i="1"/>
  <c r="K5597" i="1"/>
  <c r="K5533" i="1"/>
  <c r="K5469" i="1"/>
  <c r="K5405" i="1"/>
  <c r="K5341" i="1"/>
  <c r="K5277" i="1"/>
  <c r="K5213" i="1"/>
  <c r="K5149" i="1"/>
  <c r="K5085" i="1"/>
  <c r="K4957" i="1"/>
  <c r="K4893" i="1"/>
  <c r="K4829" i="1"/>
  <c r="K4765" i="1"/>
  <c r="K4701" i="1"/>
  <c r="K4637" i="1"/>
  <c r="K4573" i="1"/>
  <c r="K4509" i="1"/>
  <c r="K4445" i="1"/>
  <c r="K4381" i="1"/>
  <c r="K4317" i="1"/>
  <c r="K4253" i="1"/>
  <c r="K4189" i="1"/>
  <c r="K4125" i="1"/>
  <c r="K4061" i="1"/>
  <c r="K3997" i="1"/>
  <c r="K3933" i="1"/>
  <c r="K3869" i="1"/>
  <c r="K8093" i="1"/>
  <c r="K7389" i="1"/>
  <c r="K6660" i="1"/>
  <c r="K8500" i="1"/>
  <c r="K8436" i="1"/>
  <c r="K8404" i="1"/>
  <c r="K8340" i="1"/>
  <c r="K8308" i="1"/>
  <c r="K8276" i="1"/>
  <c r="K8212" i="1"/>
  <c r="K8180" i="1"/>
  <c r="K8148" i="1"/>
  <c r="K8084" i="1"/>
  <c r="K8020" i="1"/>
  <c r="K7988" i="1"/>
  <c r="K8516" i="1"/>
  <c r="K8228" i="1"/>
  <c r="K8196" i="1"/>
  <c r="K8164" i="1"/>
  <c r="K8132" i="1"/>
  <c r="K8100" i="1"/>
  <c r="K8068" i="1"/>
  <c r="K8036" i="1"/>
  <c r="K8004" i="1"/>
  <c r="K7972" i="1"/>
  <c r="K7940" i="1"/>
  <c r="K7908" i="1"/>
  <c r="K7876" i="1"/>
  <c r="K7844" i="1"/>
  <c r="K7812" i="1"/>
  <c r="K7781" i="1"/>
  <c r="K7772" i="1"/>
  <c r="K7717" i="1"/>
  <c r="K7708" i="1"/>
  <c r="K7653" i="1"/>
  <c r="K7644" i="1"/>
  <c r="K7589" i="1"/>
  <c r="K7580" i="1"/>
  <c r="K7525" i="1"/>
  <c r="K7516" i="1"/>
  <c r="K7461" i="1"/>
  <c r="K7452" i="1"/>
  <c r="K7397" i="1"/>
  <c r="K7388" i="1"/>
  <c r="K7333" i="1"/>
  <c r="K7324" i="1"/>
  <c r="K7269" i="1"/>
  <c r="K7260" i="1"/>
  <c r="K7205" i="1"/>
  <c r="K7196" i="1"/>
  <c r="K7141" i="1"/>
  <c r="K7132" i="1"/>
  <c r="K7077" i="1"/>
  <c r="K7068" i="1"/>
  <c r="K7013" i="1"/>
  <c r="K7004" i="1"/>
  <c r="K6949" i="1"/>
  <c r="K6940" i="1"/>
  <c r="K6885" i="1"/>
  <c r="K6876" i="1"/>
  <c r="K6821" i="1"/>
  <c r="K6812" i="1"/>
  <c r="K6757" i="1"/>
  <c r="K6748" i="1"/>
  <c r="K6693" i="1"/>
  <c r="K6684" i="1"/>
  <c r="K6629" i="1"/>
  <c r="K6620" i="1"/>
  <c r="K6565" i="1"/>
  <c r="K6556" i="1"/>
  <c r="K6501" i="1"/>
  <c r="K6492" i="1"/>
  <c r="K6437" i="1"/>
  <c r="K6428" i="1"/>
  <c r="K6373" i="1"/>
  <c r="K6364" i="1"/>
  <c r="K6309" i="1"/>
  <c r="K6245" i="1"/>
  <c r="K6181" i="1"/>
  <c r="K6117" i="1"/>
  <c r="K6053" i="1"/>
  <c r="K5989" i="1"/>
  <c r="K5925" i="1"/>
  <c r="K5861" i="1"/>
  <c r="K5797" i="1"/>
  <c r="K5733" i="1"/>
  <c r="K5669" i="1"/>
  <c r="K5605" i="1"/>
  <c r="K5541" i="1"/>
  <c r="K5477" i="1"/>
  <c r="K5413" i="1"/>
  <c r="K5349" i="1"/>
  <c r="K5285" i="1"/>
  <c r="K5221" i="1"/>
  <c r="K5157" i="1"/>
  <c r="K5093" i="1"/>
  <c r="K5029" i="1"/>
  <c r="K4965" i="1"/>
  <c r="K4901" i="1"/>
  <c r="K4837" i="1"/>
  <c r="K4773" i="1"/>
  <c r="K4709" i="1"/>
  <c r="K4645" i="1"/>
  <c r="K4581" i="1"/>
  <c r="K4517" i="1"/>
  <c r="K4453" i="1"/>
  <c r="K4389" i="1"/>
  <c r="K4325" i="1"/>
  <c r="K4261" i="1"/>
  <c r="K4197" i="1"/>
  <c r="K4133" i="1"/>
  <c r="K4069" i="1"/>
  <c r="K4005" i="1"/>
  <c r="K3941" i="1"/>
  <c r="K3877" i="1"/>
  <c r="K8428" i="1"/>
  <c r="K6292" i="1"/>
  <c r="K6252" i="1"/>
  <c r="K6212" i="1"/>
  <c r="K6172" i="1"/>
  <c r="K6084" i="1"/>
  <c r="K6044" i="1"/>
  <c r="K6004" i="1"/>
  <c r="K5964" i="1"/>
  <c r="K5932" i="1"/>
  <c r="K5844" i="1"/>
  <c r="K5764" i="1"/>
  <c r="K5716" i="1"/>
  <c r="K5676" i="1"/>
  <c r="K5644" i="1"/>
  <c r="K5572" i="1"/>
  <c r="K5540" i="1"/>
  <c r="K5500" i="1"/>
  <c r="K5460" i="1"/>
  <c r="K5420" i="1"/>
  <c r="K5340" i="1"/>
  <c r="K5300" i="1"/>
  <c r="K5252" i="1"/>
  <c r="K5212" i="1"/>
  <c r="K5140" i="1"/>
  <c r="K5092" i="1"/>
  <c r="K5060" i="1"/>
  <c r="K5020" i="1"/>
  <c r="K4980" i="1"/>
  <c r="K4940" i="1"/>
  <c r="K4900" i="1"/>
  <c r="K4828" i="1"/>
  <c r="K4804" i="1"/>
  <c r="K4756" i="1"/>
  <c r="K4716" i="1"/>
  <c r="K4676" i="1"/>
  <c r="K4636" i="1"/>
  <c r="K4556" i="1"/>
  <c r="K4516" i="1"/>
  <c r="K4476" i="1"/>
  <c r="K4436" i="1"/>
  <c r="K4396" i="1"/>
  <c r="K4316" i="1"/>
  <c r="K4276" i="1"/>
  <c r="K4228" i="1"/>
  <c r="K4188" i="1"/>
  <c r="K4108" i="1"/>
  <c r="K4076" i="1"/>
  <c r="K4052" i="1"/>
  <c r="K4012" i="1"/>
  <c r="K3972" i="1"/>
  <c r="K3932" i="1"/>
  <c r="K3892" i="1"/>
  <c r="K3852" i="1"/>
  <c r="K3804" i="1"/>
  <c r="K3764" i="1"/>
  <c r="K3732" i="1"/>
  <c r="K3684" i="1"/>
  <c r="K3644" i="1"/>
  <c r="K3612" i="1"/>
  <c r="K3572" i="1"/>
  <c r="K3516" i="1"/>
  <c r="K3476" i="1"/>
  <c r="K3436" i="1"/>
  <c r="K3396" i="1"/>
  <c r="K3356" i="1"/>
  <c r="K3316" i="1"/>
  <c r="K3268" i="1"/>
  <c r="K3196" i="1"/>
  <c r="K3156" i="1"/>
  <c r="K3124" i="1"/>
  <c r="K3084" i="1"/>
  <c r="K3044" i="1"/>
  <c r="K3004" i="1"/>
  <c r="K2964" i="1"/>
  <c r="K2924" i="1"/>
  <c r="K2884" i="1"/>
  <c r="K2852" i="1"/>
  <c r="K2820" i="1"/>
  <c r="K2780" i="1"/>
  <c r="K2748" i="1"/>
  <c r="K2732" i="1"/>
  <c r="K2692" i="1"/>
  <c r="K2660" i="1"/>
  <c r="K2636" i="1"/>
  <c r="K2604" i="1"/>
  <c r="K2580" i="1"/>
  <c r="K2548" i="1"/>
  <c r="K2524" i="1"/>
  <c r="K2492" i="1"/>
  <c r="K2460" i="1"/>
  <c r="K2428" i="1"/>
  <c r="K2388" i="1"/>
  <c r="K2364" i="1"/>
  <c r="K2324" i="1"/>
  <c r="K2300" i="1"/>
  <c r="K2260" i="1"/>
  <c r="K2236" i="1"/>
  <c r="K2196" i="1"/>
  <c r="K2164" i="1"/>
  <c r="K2132" i="1"/>
  <c r="K2100" i="1"/>
  <c r="K2068" i="1"/>
  <c r="K2036" i="1"/>
  <c r="K2004" i="1"/>
  <c r="K1972" i="1"/>
  <c r="K1948" i="1"/>
  <c r="K1916" i="1"/>
  <c r="K1884" i="1"/>
  <c r="K1860" i="1"/>
  <c r="K1828" i="1"/>
  <c r="K1796" i="1"/>
  <c r="K1764" i="1"/>
  <c r="K1732" i="1"/>
  <c r="K1700" i="1"/>
  <c r="K1668" i="1"/>
  <c r="K1636" i="1"/>
  <c r="K1612" i="1"/>
  <c r="K1580" i="1"/>
  <c r="K1556" i="1"/>
  <c r="K1524" i="1"/>
  <c r="K1500" i="1"/>
  <c r="K1468" i="1"/>
  <c r="K1436" i="1"/>
  <c r="K1396" i="1"/>
  <c r="K1356" i="1"/>
  <c r="K1268" i="1"/>
  <c r="K740" i="1"/>
  <c r="K4356" i="1"/>
  <c r="K6268" i="1"/>
  <c r="K6228" i="1"/>
  <c r="K6188" i="1"/>
  <c r="K6156" i="1"/>
  <c r="K6116" i="1"/>
  <c r="K6020" i="1"/>
  <c r="K5972" i="1"/>
  <c r="K5924" i="1"/>
  <c r="K5884" i="1"/>
  <c r="K5852" i="1"/>
  <c r="K5820" i="1"/>
  <c r="K5788" i="1"/>
  <c r="K5748" i="1"/>
  <c r="K5708" i="1"/>
  <c r="K5668" i="1"/>
  <c r="K5580" i="1"/>
  <c r="K5556" i="1"/>
  <c r="K5508" i="1"/>
  <c r="K5452" i="1"/>
  <c r="K5404" i="1"/>
  <c r="K5372" i="1"/>
  <c r="K5332" i="1"/>
  <c r="K5284" i="1"/>
  <c r="K5236" i="1"/>
  <c r="K5188" i="1"/>
  <c r="K5076" i="1"/>
  <c r="K4996" i="1"/>
  <c r="K4948" i="1"/>
  <c r="K4916" i="1"/>
  <c r="K4860" i="1"/>
  <c r="K4812" i="1"/>
  <c r="K4772" i="1"/>
  <c r="K4732" i="1"/>
  <c r="K4692" i="1"/>
  <c r="K4652" i="1"/>
  <c r="K4572" i="1"/>
  <c r="K4532" i="1"/>
  <c r="K4492" i="1"/>
  <c r="K4452" i="1"/>
  <c r="K4412" i="1"/>
  <c r="K4372" i="1"/>
  <c r="K4332" i="1"/>
  <c r="K4292" i="1"/>
  <c r="K4252" i="1"/>
  <c r="K4212" i="1"/>
  <c r="K4164" i="1"/>
  <c r="K4116" i="1"/>
  <c r="K4068" i="1"/>
  <c r="K4020" i="1"/>
  <c r="K3980" i="1"/>
  <c r="K3940" i="1"/>
  <c r="K3900" i="1"/>
  <c r="K3860" i="1"/>
  <c r="K3820" i="1"/>
  <c r="K3780" i="1"/>
  <c r="K3740" i="1"/>
  <c r="K3700" i="1"/>
  <c r="K3668" i="1"/>
  <c r="K3628" i="1"/>
  <c r="K3588" i="1"/>
  <c r="K3540" i="1"/>
  <c r="K3484" i="1"/>
  <c r="K3444" i="1"/>
  <c r="K3404" i="1"/>
  <c r="K3364" i="1"/>
  <c r="K3324" i="1"/>
  <c r="K3276" i="1"/>
  <c r="K3236" i="1"/>
  <c r="K3204" i="1"/>
  <c r="K3164" i="1"/>
  <c r="K3116" i="1"/>
  <c r="K3068" i="1"/>
  <c r="K3012" i="1"/>
  <c r="K2972" i="1"/>
  <c r="K2932" i="1"/>
  <c r="K2892" i="1"/>
  <c r="K2844" i="1"/>
  <c r="K2796" i="1"/>
  <c r="K2764" i="1"/>
  <c r="K2716" i="1"/>
  <c r="K2668" i="1"/>
  <c r="K2628" i="1"/>
  <c r="K2596" i="1"/>
  <c r="K2564" i="1"/>
  <c r="K2532" i="1"/>
  <c r="K2500" i="1"/>
  <c r="K2476" i="1"/>
  <c r="K2444" i="1"/>
  <c r="K2412" i="1"/>
  <c r="K2380" i="1"/>
  <c r="K2340" i="1"/>
  <c r="K2308" i="1"/>
  <c r="K2268" i="1"/>
  <c r="K2244" i="1"/>
  <c r="K2212" i="1"/>
  <c r="K2180" i="1"/>
  <c r="K2148" i="1"/>
  <c r="K2116" i="1"/>
  <c r="K2084" i="1"/>
  <c r="K2052" i="1"/>
  <c r="K2020" i="1"/>
  <c r="K1988" i="1"/>
  <c r="K1956" i="1"/>
  <c r="K1924" i="1"/>
  <c r="K1900" i="1"/>
  <c r="K1868" i="1"/>
  <c r="K1836" i="1"/>
  <c r="K1804" i="1"/>
  <c r="K1772" i="1"/>
  <c r="K1740" i="1"/>
  <c r="K1708" i="1"/>
  <c r="K1676" i="1"/>
  <c r="K1652" i="1"/>
  <c r="K1620" i="1"/>
  <c r="K1588" i="1"/>
  <c r="K1548" i="1"/>
  <c r="K1516" i="1"/>
  <c r="K1484" i="1"/>
  <c r="K1444" i="1"/>
  <c r="K1412" i="1"/>
  <c r="K1380" i="1"/>
  <c r="K1348" i="1"/>
  <c r="K1316" i="1"/>
  <c r="K1284" i="1"/>
  <c r="K1252" i="1"/>
  <c r="K1228" i="1"/>
  <c r="K1212" i="1"/>
  <c r="K1188" i="1"/>
  <c r="K1164" i="1"/>
  <c r="K1140" i="1"/>
  <c r="K1116" i="1"/>
  <c r="K1092" i="1"/>
  <c r="K1076" i="1"/>
  <c r="K1052" i="1"/>
  <c r="K1028" i="1"/>
  <c r="K1004" i="1"/>
  <c r="K980" i="1"/>
  <c r="K940" i="1"/>
  <c r="K916" i="1"/>
  <c r="K900" i="1"/>
  <c r="K884" i="1"/>
  <c r="K852" i="1"/>
  <c r="K828" i="1"/>
  <c r="K804" i="1"/>
  <c r="K780" i="1"/>
  <c r="K756" i="1"/>
  <c r="K724" i="1"/>
  <c r="K692" i="1"/>
  <c r="K660" i="1"/>
  <c r="K636" i="1"/>
  <c r="K628" i="1"/>
  <c r="K604" i="1"/>
  <c r="K580" i="1"/>
  <c r="K556" i="1"/>
  <c r="K532" i="1"/>
  <c r="K508" i="1"/>
  <c r="K484" i="1"/>
  <c r="K460" i="1"/>
  <c r="K436" i="1"/>
  <c r="K420" i="1"/>
  <c r="K396" i="1"/>
  <c r="K372" i="1"/>
  <c r="K348" i="1"/>
  <c r="K324" i="1"/>
  <c r="K300" i="1"/>
  <c r="K276" i="1"/>
  <c r="K252" i="1"/>
  <c r="K228" i="1"/>
  <c r="K212" i="1"/>
  <c r="K196" i="1"/>
  <c r="K172" i="1"/>
  <c r="K148" i="1"/>
  <c r="K140" i="1"/>
  <c r="K116" i="1"/>
  <c r="K100" i="1"/>
  <c r="K76" i="1"/>
  <c r="K52" i="1"/>
  <c r="K36" i="1"/>
  <c r="K20" i="1"/>
  <c r="K8515" i="1"/>
  <c r="K8459" i="1"/>
  <c r="K8419" i="1"/>
  <c r="M8419" i="1" s="1"/>
  <c r="K8379" i="1"/>
  <c r="K8331" i="1"/>
  <c r="K8259" i="1"/>
  <c r="K8155" i="1"/>
  <c r="K8067" i="1"/>
  <c r="K8019" i="1"/>
  <c r="K7979" i="1"/>
  <c r="K7939" i="1"/>
  <c r="K7875" i="1"/>
  <c r="K7843" i="1"/>
  <c r="K7803" i="1"/>
  <c r="K7747" i="1"/>
  <c r="K7691" i="1"/>
  <c r="K7659" i="1"/>
  <c r="K7635" i="1"/>
  <c r="K7611" i="1"/>
  <c r="K7587" i="1"/>
  <c r="K7547" i="1"/>
  <c r="K7523" i="1"/>
  <c r="K7499" i="1"/>
  <c r="K7475" i="1"/>
  <c r="K7451" i="1"/>
  <c r="K7427" i="1"/>
  <c r="K7403" i="1"/>
  <c r="K7379" i="1"/>
  <c r="K7363" i="1"/>
  <c r="K7347" i="1"/>
  <c r="K7331" i="1"/>
  <c r="K7307" i="1"/>
  <c r="K7291" i="1"/>
  <c r="K7267" i="1"/>
  <c r="K7243" i="1"/>
  <c r="K7227" i="1"/>
  <c r="K7203" i="1"/>
  <c r="K7171" i="1"/>
  <c r="K7155" i="1"/>
  <c r="K7139" i="1"/>
  <c r="K7123" i="1"/>
  <c r="K7107" i="1"/>
  <c r="K7091" i="1"/>
  <c r="K7067" i="1"/>
  <c r="K7051" i="1"/>
  <c r="K7035" i="1"/>
  <c r="K7011" i="1"/>
  <c r="K6995" i="1"/>
  <c r="K6987" i="1"/>
  <c r="K6979" i="1"/>
  <c r="K6971" i="1"/>
  <c r="K6963" i="1"/>
  <c r="K6955" i="1"/>
  <c r="K6947" i="1"/>
  <c r="K6939" i="1"/>
  <c r="K6923" i="1"/>
  <c r="K6915" i="1"/>
  <c r="K6907" i="1"/>
  <c r="K6891" i="1"/>
  <c r="K6883" i="1"/>
  <c r="K6875" i="1"/>
  <c r="K6867" i="1"/>
  <c r="K6859" i="1"/>
  <c r="K6851" i="1"/>
  <c r="K6843" i="1"/>
  <c r="K6835" i="1"/>
  <c r="K6827" i="1"/>
  <c r="K6819" i="1"/>
  <c r="K6803" i="1"/>
  <c r="K6795" i="1"/>
  <c r="K6787" i="1"/>
  <c r="K6779" i="1"/>
  <c r="K6771" i="1"/>
  <c r="K6755" i="1"/>
  <c r="K6731" i="1"/>
  <c r="K6723" i="1"/>
  <c r="K6715" i="1"/>
  <c r="K6707" i="1"/>
  <c r="K6699" i="1"/>
  <c r="K6691" i="1"/>
  <c r="K6683" i="1"/>
  <c r="K6667" i="1"/>
  <c r="K6659" i="1"/>
  <c r="K6651" i="1"/>
  <c r="K6643" i="1"/>
  <c r="K6635" i="1"/>
  <c r="K6627" i="1"/>
  <c r="K6619" i="1"/>
  <c r="K6611" i="1"/>
  <c r="K6603" i="1"/>
  <c r="K6595" i="1"/>
  <c r="K6587" i="1"/>
  <c r="K6579" i="1"/>
  <c r="K6563" i="1"/>
  <c r="K6555" i="1"/>
  <c r="K6547" i="1"/>
  <c r="K6539" i="1"/>
  <c r="K6531" i="1"/>
  <c r="K6523" i="1"/>
  <c r="K6515" i="1"/>
  <c r="K6499" i="1"/>
  <c r="K6483" i="1"/>
  <c r="K6475" i="1"/>
  <c r="K6467" i="1"/>
  <c r="K6459" i="1"/>
  <c r="K6451" i="1"/>
  <c r="K6443" i="1"/>
  <c r="K6435" i="1"/>
  <c r="K6427" i="1"/>
  <c r="K6411" i="1"/>
  <c r="K6403" i="1"/>
  <c r="K6395" i="1"/>
  <c r="K6387" i="1"/>
  <c r="K6379" i="1"/>
  <c r="K6371" i="1"/>
  <c r="K6363" i="1"/>
  <c r="K6355" i="1"/>
  <c r="K6347" i="1"/>
  <c r="K6339" i="1"/>
  <c r="K6331" i="1"/>
  <c r="K6323" i="1"/>
  <c r="K6315" i="1"/>
  <c r="K6307" i="1"/>
  <c r="K6291" i="1"/>
  <c r="K6283" i="1"/>
  <c r="K6275" i="1"/>
  <c r="K6267" i="1"/>
  <c r="K6259" i="1"/>
  <c r="K6243" i="1"/>
  <c r="K6219" i="1"/>
  <c r="K6211" i="1"/>
  <c r="K6203" i="1"/>
  <c r="K6195" i="1"/>
  <c r="K6187" i="1"/>
  <c r="K6179" i="1"/>
  <c r="K6171" i="1"/>
  <c r="K6155" i="1"/>
  <c r="K6139" i="1"/>
  <c r="K6123" i="1"/>
  <c r="K6107" i="1"/>
  <c r="K6099" i="1"/>
  <c r="K6083" i="1"/>
  <c r="K6067" i="1"/>
  <c r="K6051" i="1"/>
  <c r="K6035" i="1"/>
  <c r="K6019" i="1"/>
  <c r="K5963" i="1"/>
  <c r="K5947" i="1"/>
  <c r="K5931" i="1"/>
  <c r="K5915" i="1"/>
  <c r="K5899" i="1"/>
  <c r="K5883" i="1"/>
  <c r="K5867" i="1"/>
  <c r="K5851" i="1"/>
  <c r="K5835" i="1"/>
  <c r="K5811" i="1"/>
  <c r="K5795" i="1"/>
  <c r="K5779" i="1"/>
  <c r="K5763" i="1"/>
  <c r="K5747" i="1"/>
  <c r="K5731" i="1"/>
  <c r="K5699" i="1"/>
  <c r="K5683" i="1"/>
  <c r="K5659" i="1"/>
  <c r="K5635" i="1"/>
  <c r="K5603" i="1"/>
  <c r="K5579" i="1"/>
  <c r="K5555" i="1"/>
  <c r="K5531" i="1"/>
  <c r="K5507" i="1"/>
  <c r="K5459" i="1"/>
  <c r="K5435" i="1"/>
  <c r="K5403" i="1"/>
  <c r="K5379" i="1"/>
  <c r="K5355" i="1"/>
  <c r="K5331" i="1"/>
  <c r="K5307" i="1"/>
  <c r="K5283" i="1"/>
  <c r="K5259" i="1"/>
  <c r="K5235" i="1"/>
  <c r="K5195" i="1"/>
  <c r="K5171" i="1"/>
  <c r="K5147" i="1"/>
  <c r="K5123" i="1"/>
  <c r="K5099" i="1"/>
  <c r="K5075" i="1"/>
  <c r="K5051" i="1"/>
  <c r="K5011" i="1"/>
  <c r="K4987" i="1"/>
  <c r="K4947" i="1"/>
  <c r="K4923" i="1"/>
  <c r="K4899" i="1"/>
  <c r="K4859" i="1"/>
  <c r="K4827" i="1"/>
  <c r="K4803" i="1"/>
  <c r="K4779" i="1"/>
  <c r="K4755" i="1"/>
  <c r="K4731" i="1"/>
  <c r="K4707" i="1"/>
  <c r="K4683" i="1"/>
  <c r="K4667" i="1"/>
  <c r="K4635" i="1"/>
  <c r="K4611" i="1"/>
  <c r="K4587" i="1"/>
  <c r="K4563" i="1"/>
  <c r="K4547" i="1"/>
  <c r="K4499" i="1"/>
  <c r="K4475" i="1"/>
  <c r="K4451" i="1"/>
  <c r="K4427" i="1"/>
  <c r="K4403" i="1"/>
  <c r="K4379" i="1"/>
  <c r="K4355" i="1"/>
  <c r="K4331" i="1"/>
  <c r="K4315" i="1"/>
  <c r="L4315" i="1" s="1"/>
  <c r="K4291" i="1"/>
  <c r="K4267" i="1"/>
  <c r="K4227" i="1"/>
  <c r="K4171" i="1"/>
  <c r="K4147" i="1"/>
  <c r="K4123" i="1"/>
  <c r="K4099" i="1"/>
  <c r="K4051" i="1"/>
  <c r="K4027" i="1"/>
  <c r="K4003" i="1"/>
  <c r="K3979" i="1"/>
  <c r="K3955" i="1"/>
  <c r="K3931" i="1"/>
  <c r="K3907" i="1"/>
  <c r="K3883" i="1"/>
  <c r="K3859" i="1"/>
  <c r="K3843" i="1"/>
  <c r="K3819" i="1"/>
  <c r="K3795" i="1"/>
  <c r="K3779" i="1"/>
  <c r="K3755" i="1"/>
  <c r="K3731" i="1"/>
  <c r="K3707" i="1"/>
  <c r="K3683" i="1"/>
  <c r="K3659" i="1"/>
  <c r="K3635" i="1"/>
  <c r="K3611" i="1"/>
  <c r="K3587" i="1"/>
  <c r="K3563" i="1"/>
  <c r="K3539" i="1"/>
  <c r="K3507" i="1"/>
  <c r="K3483" i="1"/>
  <c r="K3451" i="1"/>
  <c r="K3427" i="1"/>
  <c r="K3395" i="1"/>
  <c r="K3371" i="1"/>
  <c r="K3355" i="1"/>
  <c r="K3331" i="1"/>
  <c r="K3307" i="1"/>
  <c r="K3283" i="1"/>
  <c r="K3259" i="1"/>
  <c r="K3235" i="1"/>
  <c r="K3211" i="1"/>
  <c r="K3187" i="1"/>
  <c r="K3155" i="1"/>
  <c r="K3131" i="1"/>
  <c r="K3107" i="1"/>
  <c r="K3083" i="1"/>
  <c r="K3059" i="1"/>
  <c r="K3027" i="1"/>
  <c r="K3003" i="1"/>
  <c r="K2979" i="1"/>
  <c r="K2955" i="1"/>
  <c r="K2939" i="1"/>
  <c r="K2915" i="1"/>
  <c r="K2891" i="1"/>
  <c r="K2875" i="1"/>
  <c r="K2851" i="1"/>
  <c r="K2827" i="1"/>
  <c r="K2803" i="1"/>
  <c r="K2779" i="1"/>
  <c r="K2755" i="1"/>
  <c r="K2731" i="1"/>
  <c r="K2715" i="1"/>
  <c r="K2691" i="1"/>
  <c r="K2659" i="1"/>
  <c r="K2635" i="1"/>
  <c r="K2619" i="1"/>
  <c r="K2595" i="1"/>
  <c r="K2579" i="1"/>
  <c r="K2555" i="1"/>
  <c r="K2539" i="1"/>
  <c r="K2515" i="1"/>
  <c r="K2499" i="1"/>
  <c r="K2467" i="1"/>
  <c r="K2443" i="1"/>
  <c r="K2427" i="1"/>
  <c r="K2411" i="1"/>
  <c r="K2387" i="1"/>
  <c r="K2371" i="1"/>
  <c r="K2355" i="1"/>
  <c r="K2331" i="1"/>
  <c r="K2315" i="1"/>
  <c r="K2283" i="1"/>
  <c r="K2267" i="1"/>
  <c r="K2243" i="1"/>
  <c r="K2219" i="1"/>
  <c r="K2211" i="1"/>
  <c r="K2187" i="1"/>
  <c r="K2163" i="1"/>
  <c r="K2139" i="1"/>
  <c r="K2115" i="1"/>
  <c r="K2099" i="1"/>
  <c r="K2075" i="1"/>
  <c r="K2043" i="1"/>
  <c r="K2011" i="1"/>
  <c r="K1979" i="1"/>
  <c r="K1955" i="1"/>
  <c r="K1931" i="1"/>
  <c r="K1907" i="1"/>
  <c r="K1891" i="1"/>
  <c r="K1859" i="1"/>
  <c r="K1835" i="1"/>
  <c r="K1811" i="1"/>
  <c r="K1779" i="1"/>
  <c r="K1755" i="1"/>
  <c r="K1731" i="1"/>
  <c r="K1699" i="1"/>
  <c r="K1675" i="1"/>
  <c r="K1651" i="1"/>
  <c r="K1627" i="1"/>
  <c r="K1603" i="1"/>
  <c r="K1579" i="1"/>
  <c r="K1555" i="1"/>
  <c r="K1531" i="1"/>
  <c r="K1507" i="1"/>
  <c r="K1483" i="1"/>
  <c r="K1451" i="1"/>
  <c r="K1427" i="1"/>
  <c r="K1403" i="1"/>
  <c r="K1379" i="1"/>
  <c r="K1355" i="1"/>
  <c r="K1331" i="1"/>
  <c r="K1307" i="1"/>
  <c r="K1283" i="1"/>
  <c r="K1259" i="1"/>
  <c r="K1235" i="1"/>
  <c r="K1211" i="1"/>
  <c r="K1187" i="1"/>
  <c r="K1163" i="1"/>
  <c r="K1139" i="1"/>
  <c r="K1115" i="1"/>
  <c r="K1083" i="1"/>
  <c r="K1059" i="1"/>
  <c r="K1035" i="1"/>
  <c r="K1011" i="1"/>
  <c r="K987" i="1"/>
  <c r="K971" i="1"/>
  <c r="K947" i="1"/>
  <c r="K923" i="1"/>
  <c r="K899" i="1"/>
  <c r="K875" i="1"/>
  <c r="K851" i="1"/>
  <c r="K827" i="1"/>
  <c r="K803" i="1"/>
  <c r="K787" i="1"/>
  <c r="K763" i="1"/>
  <c r="K747" i="1"/>
  <c r="K723" i="1"/>
  <c r="K707" i="1"/>
  <c r="K691" i="1"/>
  <c r="K675" i="1"/>
  <c r="K659" i="1"/>
  <c r="K643" i="1"/>
  <c r="K627" i="1"/>
  <c r="K611" i="1"/>
  <c r="K579" i="1"/>
  <c r="K563" i="1"/>
  <c r="K547" i="1"/>
  <c r="K531" i="1"/>
  <c r="K515" i="1"/>
  <c r="K499" i="1"/>
  <c r="K483" i="1"/>
  <c r="K467" i="1"/>
  <c r="K451" i="1"/>
  <c r="K435" i="1"/>
  <c r="K419" i="1"/>
  <c r="K403" i="1"/>
  <c r="K387" i="1"/>
  <c r="K371" i="1"/>
  <c r="K355" i="1"/>
  <c r="K339" i="1"/>
  <c r="K323" i="1"/>
  <c r="K307" i="1"/>
  <c r="K291" i="1"/>
  <c r="K275" i="1"/>
  <c r="K259" i="1"/>
  <c r="K243" i="1"/>
  <c r="K227" i="1"/>
  <c r="K211" i="1"/>
  <c r="K195" i="1"/>
  <c r="K179" i="1"/>
  <c r="K163" i="1"/>
  <c r="K147" i="1"/>
  <c r="K123" i="1"/>
  <c r="K99" i="1"/>
  <c r="K8538" i="1"/>
  <c r="K8522" i="1"/>
  <c r="K8506" i="1"/>
  <c r="K8498" i="1"/>
  <c r="K8482" i="1"/>
  <c r="K8442" i="1"/>
  <c r="K8426" i="1"/>
  <c r="K8410" i="1"/>
  <c r="K8394" i="1"/>
  <c r="K8354" i="1"/>
  <c r="K8346" i="1"/>
  <c r="K8330" i="1"/>
  <c r="K8306" i="1"/>
  <c r="K8290" i="1"/>
  <c r="K8274" i="1"/>
  <c r="K8242" i="1"/>
  <c r="K8226" i="1"/>
  <c r="K8178" i="1"/>
  <c r="K8162" i="1"/>
  <c r="K8138" i="1"/>
  <c r="K8114" i="1"/>
  <c r="K8098" i="1"/>
  <c r="K8066" i="1"/>
  <c r="K8050" i="1"/>
  <c r="K8026" i="1"/>
  <c r="K8010" i="1"/>
  <c r="K7994" i="1"/>
  <c r="K7978" i="1"/>
  <c r="K7746" i="1"/>
  <c r="K7730" i="1"/>
  <c r="K7714" i="1"/>
  <c r="K7682" i="1"/>
  <c r="K7666" i="1"/>
  <c r="K7586" i="1"/>
  <c r="K7562" i="1"/>
  <c r="K7482" i="1"/>
  <c r="K7458" i="1"/>
  <c r="K7370" i="1"/>
  <c r="K7346" i="1"/>
  <c r="K7338" i="1"/>
  <c r="K7330" i="1"/>
  <c r="K7322" i="1"/>
  <c r="K7314" i="1"/>
  <c r="K7306" i="1"/>
  <c r="K7298" i="1"/>
  <c r="K7282" i="1"/>
  <c r="K7274" i="1"/>
  <c r="K7266" i="1"/>
  <c r="K7258" i="1"/>
  <c r="K7250" i="1"/>
  <c r="K7242" i="1"/>
  <c r="K7234" i="1"/>
  <c r="K7226" i="1"/>
  <c r="K7218" i="1"/>
  <c r="K7210" i="1"/>
  <c r="K7202" i="1"/>
  <c r="K7194" i="1"/>
  <c r="K7178" i="1"/>
  <c r="K7170" i="1"/>
  <c r="K7162" i="1"/>
  <c r="K7154" i="1"/>
  <c r="K7146" i="1"/>
  <c r="K7138" i="1"/>
  <c r="K7130" i="1"/>
  <c r="K7114" i="1"/>
  <c r="K7098" i="1"/>
  <c r="K7090" i="1"/>
  <c r="K7082" i="1"/>
  <c r="K7074" i="1"/>
  <c r="K7066" i="1"/>
  <c r="K7058" i="1"/>
  <c r="K7050" i="1"/>
  <c r="K7042" i="1"/>
  <c r="K7026" i="1"/>
  <c r="K7018" i="1"/>
  <c r="K7010" i="1"/>
  <c r="K7002" i="1"/>
  <c r="K6994" i="1"/>
  <c r="K6986" i="1"/>
  <c r="K6978" i="1"/>
  <c r="K6970" i="1"/>
  <c r="K6962" i="1"/>
  <c r="K6954" i="1"/>
  <c r="K6946" i="1"/>
  <c r="K6938" i="1"/>
  <c r="K6930" i="1"/>
  <c r="K6922" i="1"/>
  <c r="K6906" i="1"/>
  <c r="K6898" i="1"/>
  <c r="K6890" i="1"/>
  <c r="K6882" i="1"/>
  <c r="K6874" i="1"/>
  <c r="K6858" i="1"/>
  <c r="K6834" i="1"/>
  <c r="K6826" i="1"/>
  <c r="K6818" i="1"/>
  <c r="K6810" i="1"/>
  <c r="K6802" i="1"/>
  <c r="K6794" i="1"/>
  <c r="K6786" i="1"/>
  <c r="K6770" i="1"/>
  <c r="K6762" i="1"/>
  <c r="K6754" i="1"/>
  <c r="K6746" i="1"/>
  <c r="K6738" i="1"/>
  <c r="K6730" i="1"/>
  <c r="K6722" i="1"/>
  <c r="K6714" i="1"/>
  <c r="K6706" i="1"/>
  <c r="K6698" i="1"/>
  <c r="K6690" i="1"/>
  <c r="K6682" i="1"/>
  <c r="K6666" i="1"/>
  <c r="K6658" i="1"/>
  <c r="K6650" i="1"/>
  <c r="K6642" i="1"/>
  <c r="K6634" i="1"/>
  <c r="K6626" i="1"/>
  <c r="K6618" i="1"/>
  <c r="K6602" i="1"/>
  <c r="K6586" i="1"/>
  <c r="K6578" i="1"/>
  <c r="K6570" i="1"/>
  <c r="K6562" i="1"/>
  <c r="K6554" i="1"/>
  <c r="K6546" i="1"/>
  <c r="K6538" i="1"/>
  <c r="K6530" i="1"/>
  <c r="K6514" i="1"/>
  <c r="K6506" i="1"/>
  <c r="K6498" i="1"/>
  <c r="K6490" i="1"/>
  <c r="K6482" i="1"/>
  <c r="K6474" i="1"/>
  <c r="K6466" i="1"/>
  <c r="K6458" i="1"/>
  <c r="K6450" i="1"/>
  <c r="K6442" i="1"/>
  <c r="K6434" i="1"/>
  <c r="K6426" i="1"/>
  <c r="K6418" i="1"/>
  <c r="K6410" i="1"/>
  <c r="K6394" i="1"/>
  <c r="K6386" i="1"/>
  <c r="K6378" i="1"/>
  <c r="K6370" i="1"/>
  <c r="K6362" i="1"/>
  <c r="K6346" i="1"/>
  <c r="K6322" i="1"/>
  <c r="K6314" i="1"/>
  <c r="K6306" i="1"/>
  <c r="K6298" i="1"/>
  <c r="K6290" i="1"/>
  <c r="K6282" i="1"/>
  <c r="K6274" i="1"/>
  <c r="K6258" i="1"/>
  <c r="K6250" i="1"/>
  <c r="K6242" i="1"/>
  <c r="K6234" i="1"/>
  <c r="K6226" i="1"/>
  <c r="K6218" i="1"/>
  <c r="K6210" i="1"/>
  <c r="K6202" i="1"/>
  <c r="K6194" i="1"/>
  <c r="K6186" i="1"/>
  <c r="K6178" i="1"/>
  <c r="K6170" i="1"/>
  <c r="K6154" i="1"/>
  <c r="K6146" i="1"/>
  <c r="K6138" i="1"/>
  <c r="K6130" i="1"/>
  <c r="K6122" i="1"/>
  <c r="K6114" i="1"/>
  <c r="K6106" i="1"/>
  <c r="K6090" i="1"/>
  <c r="K6074" i="1"/>
  <c r="K6066" i="1"/>
  <c r="K6058" i="1"/>
  <c r="K6050" i="1"/>
  <c r="K6042" i="1"/>
  <c r="K6034" i="1"/>
  <c r="K6026" i="1"/>
  <c r="K6018" i="1"/>
  <c r="K6002" i="1"/>
  <c r="K5994" i="1"/>
  <c r="K5986" i="1"/>
  <c r="K5978" i="1"/>
  <c r="K5970" i="1"/>
  <c r="K5962" i="1"/>
  <c r="K5954" i="1"/>
  <c r="K5946" i="1"/>
  <c r="K5938" i="1"/>
  <c r="K5930" i="1"/>
  <c r="K5922" i="1"/>
  <c r="K5914" i="1"/>
  <c r="K5906" i="1"/>
  <c r="K5898" i="1"/>
  <c r="K5882" i="1"/>
  <c r="K5874" i="1"/>
  <c r="K5866" i="1"/>
  <c r="K5858" i="1"/>
  <c r="K5850" i="1"/>
  <c r="K5834" i="1"/>
  <c r="K5810" i="1"/>
  <c r="K5802" i="1"/>
  <c r="K5794" i="1"/>
  <c r="K5786" i="1"/>
  <c r="K5778" i="1"/>
  <c r="K5770" i="1"/>
  <c r="K5762" i="1"/>
  <c r="K5746" i="1"/>
  <c r="K5738" i="1"/>
  <c r="K5730" i="1"/>
  <c r="K5722" i="1"/>
  <c r="K5714" i="1"/>
  <c r="K5706" i="1"/>
  <c r="K5698" i="1"/>
  <c r="K5690" i="1"/>
  <c r="K5682" i="1"/>
  <c r="K5674" i="1"/>
  <c r="K5666" i="1"/>
  <c r="K5658" i="1"/>
  <c r="K5642" i="1"/>
  <c r="K5634" i="1"/>
  <c r="K5626" i="1"/>
  <c r="K5618" i="1"/>
  <c r="K5610" i="1"/>
  <c r="K5602" i="1"/>
  <c r="K5594" i="1"/>
  <c r="K5578" i="1"/>
  <c r="K5562" i="1"/>
  <c r="K5554" i="1"/>
  <c r="K5546" i="1"/>
  <c r="K5538" i="1"/>
  <c r="K5530" i="1"/>
  <c r="K5522" i="1"/>
  <c r="K5514" i="1"/>
  <c r="K5506" i="1"/>
  <c r="K5490" i="1"/>
  <c r="K5482" i="1"/>
  <c r="K5474" i="1"/>
  <c r="K5466" i="1"/>
  <c r="K5458" i="1"/>
  <c r="K5450" i="1"/>
  <c r="K5442" i="1"/>
  <c r="K5434" i="1"/>
  <c r="K5426" i="1"/>
  <c r="K5418" i="1"/>
  <c r="K5410" i="1"/>
  <c r="K5402" i="1"/>
  <c r="K5394" i="1"/>
  <c r="K5386" i="1"/>
  <c r="K5370" i="1"/>
  <c r="K5362" i="1"/>
  <c r="K5354" i="1"/>
  <c r="K5346" i="1"/>
  <c r="K5338" i="1"/>
  <c r="K5322" i="1"/>
  <c r="K5298" i="1"/>
  <c r="K5290" i="1"/>
  <c r="K5282" i="1"/>
  <c r="K5274" i="1"/>
  <c r="K5266" i="1"/>
  <c r="K5258" i="1"/>
  <c r="K5250" i="1"/>
  <c r="K5234" i="1"/>
  <c r="K5226" i="1"/>
  <c r="K5218" i="1"/>
  <c r="K5210" i="1"/>
  <c r="K5202" i="1"/>
  <c r="K5194" i="1"/>
  <c r="K5186" i="1"/>
  <c r="K5178" i="1"/>
  <c r="K5170" i="1"/>
  <c r="K5162" i="1"/>
  <c r="K5154" i="1"/>
  <c r="K5146" i="1"/>
  <c r="K5130" i="1"/>
  <c r="K5122" i="1"/>
  <c r="K5114" i="1"/>
  <c r="K5106" i="1"/>
  <c r="K5098" i="1"/>
  <c r="K5090" i="1"/>
  <c r="K5082" i="1"/>
  <c r="K5066" i="1"/>
  <c r="K5050" i="1"/>
  <c r="K5042" i="1"/>
  <c r="K5034" i="1"/>
  <c r="K5026" i="1"/>
  <c r="K5018" i="1"/>
  <c r="K5010" i="1"/>
  <c r="K5002" i="1"/>
  <c r="K4994" i="1"/>
  <c r="K4978" i="1"/>
  <c r="K4970" i="1"/>
  <c r="K4962" i="1"/>
  <c r="K4954" i="1"/>
  <c r="K4946" i="1"/>
  <c r="K4938" i="1"/>
  <c r="K4930" i="1"/>
  <c r="K4922" i="1"/>
  <c r="K4914" i="1"/>
  <c r="K4906" i="1"/>
  <c r="K4898" i="1"/>
  <c r="K4890" i="1"/>
  <c r="K4882" i="1"/>
  <c r="K4874" i="1"/>
  <c r="K4858" i="1"/>
  <c r="K4850" i="1"/>
  <c r="K4842" i="1"/>
  <c r="K4834" i="1"/>
  <c r="K4826" i="1"/>
  <c r="K4810" i="1"/>
  <c r="K4786" i="1"/>
  <c r="K4778" i="1"/>
  <c r="K4770" i="1"/>
  <c r="K4762" i="1"/>
  <c r="K4754" i="1"/>
  <c r="K4746" i="1"/>
  <c r="K4738" i="1"/>
  <c r="K4722" i="1"/>
  <c r="K4714" i="1"/>
  <c r="K4706" i="1"/>
  <c r="K4698" i="1"/>
  <c r="K4690" i="1"/>
  <c r="K4682" i="1"/>
  <c r="K4674" i="1"/>
  <c r="K4666" i="1"/>
  <c r="K4658" i="1"/>
  <c r="K4650" i="1"/>
  <c r="K4642" i="1"/>
  <c r="K4634" i="1"/>
  <c r="K4618" i="1"/>
  <c r="K4610" i="1"/>
  <c r="K4602" i="1"/>
  <c r="K4594" i="1"/>
  <c r="K4586" i="1"/>
  <c r="K4578" i="1"/>
  <c r="K4570" i="1"/>
  <c r="K4554" i="1"/>
  <c r="K4538" i="1"/>
  <c r="K4530" i="1"/>
  <c r="K4522" i="1"/>
  <c r="K4514" i="1"/>
  <c r="K4506" i="1"/>
  <c r="K4498" i="1"/>
  <c r="K4490" i="1"/>
  <c r="K4482" i="1"/>
  <c r="K4466" i="1"/>
  <c r="K4458" i="1"/>
  <c r="K4450" i="1"/>
  <c r="K4442" i="1"/>
  <c r="K4434" i="1"/>
  <c r="K4426" i="1"/>
  <c r="K4418" i="1"/>
  <c r="K4410" i="1"/>
  <c r="K4402" i="1"/>
  <c r="K4394" i="1"/>
  <c r="K4386" i="1"/>
  <c r="K4378" i="1"/>
  <c r="K4370" i="1"/>
  <c r="K4362" i="1"/>
  <c r="K4346" i="1"/>
  <c r="K4338" i="1"/>
  <c r="K4330" i="1"/>
  <c r="K4322" i="1"/>
  <c r="K4314" i="1"/>
  <c r="K4298" i="1"/>
  <c r="K4274" i="1"/>
  <c r="K4266" i="1"/>
  <c r="K4258" i="1"/>
  <c r="K4250" i="1"/>
  <c r="K4242" i="1"/>
  <c r="K4234" i="1"/>
  <c r="K4226" i="1"/>
  <c r="K4210" i="1"/>
  <c r="K4202" i="1"/>
  <c r="K4194" i="1"/>
  <c r="K4186" i="1"/>
  <c r="K4178" i="1"/>
  <c r="K4170" i="1"/>
  <c r="K4162" i="1"/>
  <c r="K4154" i="1"/>
  <c r="K4146" i="1"/>
  <c r="K4138" i="1"/>
  <c r="K4130" i="1"/>
  <c r="K4122" i="1"/>
  <c r="K4106" i="1"/>
  <c r="K4098" i="1"/>
  <c r="K4090" i="1"/>
  <c r="K4082" i="1"/>
  <c r="K4074" i="1"/>
  <c r="K4066" i="1"/>
  <c r="K4058" i="1"/>
  <c r="K4050" i="1"/>
  <c r="K4042" i="1"/>
  <c r="K4034" i="1"/>
  <c r="K4026" i="1"/>
  <c r="K4018" i="1"/>
  <c r="K4010" i="1"/>
  <c r="K4002" i="1"/>
  <c r="K3986" i="1"/>
  <c r="K3978" i="1"/>
  <c r="K3970" i="1"/>
  <c r="K3962" i="1"/>
  <c r="K3954" i="1"/>
  <c r="K3946" i="1"/>
  <c r="K3938" i="1"/>
  <c r="K3930" i="1"/>
  <c r="K3922" i="1"/>
  <c r="K3914" i="1"/>
  <c r="K3898" i="1"/>
  <c r="K3890" i="1"/>
  <c r="K3882" i="1"/>
  <c r="K3874" i="1"/>
  <c r="K3858" i="1"/>
  <c r="K3850" i="1"/>
  <c r="K3842" i="1"/>
  <c r="K3834" i="1"/>
  <c r="K3826" i="1"/>
  <c r="K3818" i="1"/>
  <c r="K3810" i="1"/>
  <c r="K3794" i="1"/>
  <c r="K3786" i="1"/>
  <c r="K3778" i="1"/>
  <c r="K3770" i="1"/>
  <c r="K3762" i="1"/>
  <c r="K3754" i="1"/>
  <c r="K3746" i="1"/>
  <c r="K3738" i="1"/>
  <c r="K3730" i="1"/>
  <c r="K3722" i="1"/>
  <c r="K3714" i="1"/>
  <c r="K3706" i="1"/>
  <c r="K3698" i="1"/>
  <c r="K3682" i="1"/>
  <c r="K3674" i="1"/>
  <c r="K3666" i="1"/>
  <c r="K3658" i="1"/>
  <c r="K3650" i="1"/>
  <c r="K3642" i="1"/>
  <c r="K3634" i="1"/>
  <c r="K3626" i="1"/>
  <c r="K3618" i="1"/>
  <c r="K3610" i="1"/>
  <c r="K3602" i="1"/>
  <c r="K3594" i="1"/>
  <c r="K3586" i="1"/>
  <c r="K3578" i="1"/>
  <c r="K3570" i="1"/>
  <c r="K3562" i="1"/>
  <c r="K3554" i="1"/>
  <c r="K3546" i="1"/>
  <c r="K3538" i="1"/>
  <c r="K3530" i="1"/>
  <c r="K3522" i="1"/>
  <c r="K3514" i="1"/>
  <c r="K3506" i="1"/>
  <c r="K3490" i="1"/>
  <c r="K3482" i="1"/>
  <c r="K3474" i="1"/>
  <c r="K3466" i="1"/>
  <c r="K3450" i="1"/>
  <c r="K3442" i="1"/>
  <c r="K3434" i="1"/>
  <c r="K3426" i="1"/>
  <c r="K3418" i="1"/>
  <c r="K3410" i="1"/>
  <c r="K3402" i="1"/>
  <c r="K3394" i="1"/>
  <c r="K3386" i="1"/>
  <c r="K3378" i="1"/>
  <c r="K3370" i="1"/>
  <c r="K3362" i="1"/>
  <c r="K3346" i="1"/>
  <c r="K3338" i="1"/>
  <c r="K3330" i="1"/>
  <c r="K3322" i="1"/>
  <c r="K3314" i="1"/>
  <c r="K3306" i="1"/>
  <c r="K3298" i="1"/>
  <c r="K3290" i="1"/>
  <c r="K3274" i="1"/>
  <c r="K3266" i="1"/>
  <c r="K3258" i="1"/>
  <c r="K3250" i="1"/>
  <c r="K3242" i="1"/>
  <c r="K3234" i="1"/>
  <c r="K3226" i="1"/>
  <c r="K3218" i="1"/>
  <c r="K3210" i="1"/>
  <c r="K3202" i="1"/>
  <c r="K3194" i="1"/>
  <c r="K3186" i="1"/>
  <c r="K3170" i="1"/>
  <c r="K3162" i="1"/>
  <c r="K3154" i="1"/>
  <c r="K3146" i="1"/>
  <c r="K3138" i="1"/>
  <c r="K3130" i="1"/>
  <c r="K3122" i="1"/>
  <c r="K3114" i="1"/>
  <c r="K3106" i="1"/>
  <c r="K3098" i="1"/>
  <c r="K3082" i="1"/>
  <c r="K3074" i="1"/>
  <c r="K3066" i="1"/>
  <c r="K3058" i="1"/>
  <c r="K3042" i="1"/>
  <c r="K3034" i="1"/>
  <c r="K3026" i="1"/>
  <c r="K3018" i="1"/>
  <c r="K3010" i="1"/>
  <c r="K3002" i="1"/>
  <c r="K2994" i="1"/>
  <c r="K2978" i="1"/>
  <c r="K2970" i="1"/>
  <c r="K2962" i="1"/>
  <c r="K2954" i="1"/>
  <c r="K2946" i="1"/>
  <c r="K2938" i="1"/>
  <c r="K2930" i="1"/>
  <c r="K2922" i="1"/>
  <c r="K2914" i="1"/>
  <c r="K2906" i="1"/>
  <c r="K2898" i="1"/>
  <c r="K2890" i="1"/>
  <c r="K2882" i="1"/>
  <c r="K2866" i="1"/>
  <c r="K2858" i="1"/>
  <c r="K2850" i="1"/>
  <c r="K2842" i="1"/>
  <c r="K2834" i="1"/>
  <c r="K2826" i="1"/>
  <c r="K2818" i="1"/>
  <c r="K2810" i="1"/>
  <c r="K2802" i="1"/>
  <c r="K2794" i="1"/>
  <c r="K2786" i="1"/>
  <c r="K2778" i="1"/>
  <c r="K2770" i="1"/>
  <c r="K2762" i="1"/>
  <c r="K2754" i="1"/>
  <c r="K2746" i="1"/>
  <c r="K2738" i="1"/>
  <c r="K2730" i="1"/>
  <c r="K2722" i="1"/>
  <c r="K2714" i="1"/>
  <c r="K2706" i="1"/>
  <c r="K2698" i="1"/>
  <c r="K2690" i="1"/>
  <c r="K2674" i="1"/>
  <c r="K2666" i="1"/>
  <c r="K2658" i="1"/>
  <c r="K2650" i="1"/>
  <c r="K2634" i="1"/>
  <c r="K2626" i="1"/>
  <c r="K2618" i="1"/>
  <c r="K2610" i="1"/>
  <c r="K2602" i="1"/>
  <c r="K2594" i="1"/>
  <c r="K2586" i="1"/>
  <c r="K2578" i="1"/>
  <c r="K2570" i="1"/>
  <c r="K2562" i="1"/>
  <c r="K2554" i="1"/>
  <c r="K2546" i="1"/>
  <c r="K2530" i="1"/>
  <c r="K2522" i="1"/>
  <c r="K2514" i="1"/>
  <c r="K2506" i="1"/>
  <c r="K2498" i="1"/>
  <c r="K2490" i="1"/>
  <c r="K2482" i="1"/>
  <c r="K2474" i="1"/>
  <c r="K2466" i="1"/>
  <c r="K2450" i="1"/>
  <c r="K2442" i="1"/>
  <c r="K2434" i="1"/>
  <c r="K2426" i="1"/>
  <c r="K2418" i="1"/>
  <c r="K2410" i="1"/>
  <c r="K2402" i="1"/>
  <c r="K2394" i="1"/>
  <c r="K2386" i="1"/>
  <c r="K2378" i="1"/>
  <c r="K2370" i="1"/>
  <c r="K2354" i="1"/>
  <c r="K2346" i="1"/>
  <c r="K2338" i="1"/>
  <c r="K2330" i="1"/>
  <c r="K2322" i="1"/>
  <c r="K2314" i="1"/>
  <c r="K2306" i="1"/>
  <c r="K2298" i="1"/>
  <c r="K2290" i="1"/>
  <c r="K2282" i="1"/>
  <c r="K2274" i="1"/>
  <c r="K2258" i="1"/>
  <c r="K2250" i="1"/>
  <c r="K2242" i="1"/>
  <c r="K2226" i="1"/>
  <c r="K2218" i="1"/>
  <c r="K2210" i="1"/>
  <c r="K2202" i="1"/>
  <c r="K2194" i="1"/>
  <c r="K2186" i="1"/>
  <c r="K2178" i="1"/>
  <c r="K2162" i="1"/>
  <c r="K2154" i="1"/>
  <c r="K2146" i="1"/>
  <c r="K2138" i="1"/>
  <c r="K2130" i="1"/>
  <c r="K2122" i="1"/>
  <c r="K2114" i="1"/>
  <c r="K2106" i="1"/>
  <c r="K2098" i="1"/>
  <c r="K2090" i="1"/>
  <c r="K2082" i="1"/>
  <c r="K2074" i="1"/>
  <c r="K2066" i="1"/>
  <c r="K2058" i="1"/>
  <c r="K2042" i="1"/>
  <c r="K2034" i="1"/>
  <c r="K2026" i="1"/>
  <c r="K2018" i="1"/>
  <c r="K2010" i="1"/>
  <c r="K2002" i="1"/>
  <c r="K1994" i="1"/>
  <c r="K1986" i="1"/>
  <c r="K1978" i="1"/>
  <c r="K1970" i="1"/>
  <c r="K1962" i="1"/>
  <c r="K1954" i="1"/>
  <c r="K1946" i="1"/>
  <c r="K1938" i="1"/>
  <c r="K1930" i="1"/>
  <c r="K1922" i="1"/>
  <c r="K1914" i="1"/>
  <c r="K1906" i="1"/>
  <c r="K1898" i="1"/>
  <c r="K1890" i="1"/>
  <c r="K1882" i="1"/>
  <c r="K1874" i="1"/>
  <c r="K1866" i="1"/>
  <c r="K1850" i="1"/>
  <c r="K1842" i="1"/>
  <c r="K1834" i="1"/>
  <c r="K1826" i="1"/>
  <c r="K1810" i="1"/>
  <c r="K1802" i="1"/>
  <c r="K1794" i="1"/>
  <c r="K1786" i="1"/>
  <c r="K1778" i="1"/>
  <c r="K1770" i="1"/>
  <c r="K1762" i="1"/>
  <c r="K1754" i="1"/>
  <c r="K1746" i="1"/>
  <c r="K1738" i="1"/>
  <c r="K1730" i="1"/>
  <c r="K1714" i="1"/>
  <c r="K1706" i="1"/>
  <c r="K1698" i="1"/>
  <c r="K1690" i="1"/>
  <c r="K1682" i="1"/>
  <c r="K1674" i="1"/>
  <c r="K1666" i="1"/>
  <c r="K1658" i="1"/>
  <c r="K1650" i="1"/>
  <c r="K1634" i="1"/>
  <c r="K1626" i="1"/>
  <c r="K1618" i="1"/>
  <c r="K1610" i="1"/>
  <c r="K1602" i="1"/>
  <c r="K1594" i="1"/>
  <c r="K1586" i="1"/>
  <c r="K1578" i="1"/>
  <c r="K1570" i="1"/>
  <c r="K1562" i="1"/>
  <c r="K1554" i="1"/>
  <c r="K1546" i="1"/>
  <c r="K1530" i="1"/>
  <c r="K1522" i="1"/>
  <c r="K1514" i="1"/>
  <c r="K1506" i="1"/>
  <c r="K1498" i="1"/>
  <c r="K1490" i="1"/>
  <c r="K1482" i="1"/>
  <c r="K1474" i="1"/>
  <c r="K1466" i="1"/>
  <c r="K1458" i="1"/>
  <c r="K1442" i="1"/>
  <c r="K1434" i="1"/>
  <c r="K1426" i="1"/>
  <c r="K1418" i="1"/>
  <c r="K1402" i="1"/>
  <c r="K1394" i="1"/>
  <c r="K1386" i="1"/>
  <c r="K1378" i="1"/>
  <c r="K1370" i="1"/>
  <c r="K1362" i="1"/>
  <c r="K1354" i="1"/>
  <c r="K1338" i="1"/>
  <c r="K1330" i="1"/>
  <c r="K1322" i="1"/>
  <c r="K1314" i="1"/>
  <c r="K1306" i="1"/>
  <c r="K1298" i="1"/>
  <c r="K1290" i="1"/>
  <c r="K1282" i="1"/>
  <c r="K1274" i="1"/>
  <c r="K1266" i="1"/>
  <c r="K1258" i="1"/>
  <c r="K1250" i="1"/>
  <c r="K1242" i="1"/>
  <c r="K1226" i="1"/>
  <c r="K1218" i="1"/>
  <c r="K1210" i="1"/>
  <c r="K1202" i="1"/>
  <c r="K1194" i="1"/>
  <c r="K1186" i="1"/>
  <c r="K1178" i="1"/>
  <c r="K1170" i="1"/>
  <c r="K1162" i="1"/>
  <c r="K1154" i="1"/>
  <c r="K1146" i="1"/>
  <c r="K1138" i="1"/>
  <c r="K1130" i="1"/>
  <c r="K1122" i="1"/>
  <c r="K1114" i="1"/>
  <c r="K1106" i="1"/>
  <c r="K1098" i="1"/>
  <c r="K1090" i="1"/>
  <c r="K1082" i="1"/>
  <c r="K1074" i="1"/>
  <c r="K1066" i="1"/>
  <c r="K1058" i="1"/>
  <c r="K1050" i="1"/>
  <c r="K1034" i="1"/>
  <c r="K1026" i="1"/>
  <c r="K1018" i="1"/>
  <c r="K1010" i="1"/>
  <c r="K994" i="1"/>
  <c r="K986" i="1"/>
  <c r="K978" i="1"/>
  <c r="K970" i="1"/>
  <c r="K962" i="1"/>
  <c r="K946" i="1"/>
  <c r="K938" i="1"/>
  <c r="K930" i="1"/>
  <c r="K922" i="1"/>
  <c r="K914" i="1"/>
  <c r="K906" i="1"/>
  <c r="K898" i="1"/>
  <c r="K890" i="1"/>
  <c r="K882" i="1"/>
  <c r="K874" i="1"/>
  <c r="K866" i="1"/>
  <c r="K858" i="1"/>
  <c r="K850" i="1"/>
  <c r="K842" i="1"/>
  <c r="K826" i="1"/>
  <c r="K818" i="1"/>
  <c r="K810" i="1"/>
  <c r="K802" i="1"/>
  <c r="K794" i="1"/>
  <c r="K786" i="1"/>
  <c r="K778" i="1"/>
  <c r="K770" i="1"/>
  <c r="K762" i="1"/>
  <c r="K754" i="1"/>
  <c r="K746" i="1"/>
  <c r="K738" i="1"/>
  <c r="K730" i="1"/>
  <c r="K722" i="1"/>
  <c r="K714" i="1"/>
  <c r="K706" i="1"/>
  <c r="K698" i="1"/>
  <c r="K690" i="1"/>
  <c r="K682" i="1"/>
  <c r="K674" i="1"/>
  <c r="K666" i="1"/>
  <c r="K658" i="1"/>
  <c r="K650" i="1"/>
  <c r="K642" i="1"/>
  <c r="K634" i="1"/>
  <c r="K626" i="1"/>
  <c r="K618" i="1"/>
  <c r="K610" i="1"/>
  <c r="K602" i="1"/>
  <c r="K594" i="1"/>
  <c r="K586" i="1"/>
  <c r="K578" i="1"/>
  <c r="K570" i="1"/>
  <c r="K562" i="1"/>
  <c r="K554" i="1"/>
  <c r="K546" i="1"/>
  <c r="K530" i="1"/>
  <c r="K522" i="1"/>
  <c r="K514" i="1"/>
  <c r="K506" i="1"/>
  <c r="K498" i="1"/>
  <c r="K490" i="1"/>
  <c r="K482" i="1"/>
  <c r="K474" i="1"/>
  <c r="K466" i="1"/>
  <c r="K458" i="1"/>
  <c r="K450" i="1"/>
  <c r="K434" i="1"/>
  <c r="K426" i="1"/>
  <c r="K418" i="1"/>
  <c r="K402" i="1"/>
  <c r="K394" i="1"/>
  <c r="K386" i="1"/>
  <c r="K378" i="1"/>
  <c r="K370" i="1"/>
  <c r="K362" i="1"/>
  <c r="K354" i="1"/>
  <c r="K346" i="1"/>
  <c r="K338" i="1"/>
  <c r="K330" i="1"/>
  <c r="K306" i="1"/>
  <c r="K298" i="1"/>
  <c r="K290" i="1"/>
  <c r="K282" i="1"/>
  <c r="K274" i="1"/>
  <c r="K266" i="1"/>
  <c r="K258" i="1"/>
  <c r="K250" i="1"/>
  <c r="K242" i="1"/>
  <c r="K234" i="1"/>
  <c r="K226" i="1"/>
  <c r="K218" i="1"/>
  <c r="K210" i="1"/>
  <c r="K202" i="1"/>
  <c r="K186" i="1"/>
  <c r="K178" i="1"/>
  <c r="K170" i="1"/>
  <c r="K162" i="1"/>
  <c r="K154" i="1"/>
  <c r="K146" i="1"/>
  <c r="K138" i="1"/>
  <c r="K130" i="1"/>
  <c r="K122" i="1"/>
  <c r="K114" i="1"/>
  <c r="K106" i="1"/>
  <c r="K98" i="1"/>
  <c r="K90" i="1"/>
  <c r="K82" i="1"/>
  <c r="K74" i="1"/>
  <c r="K66" i="1"/>
  <c r="K58" i="1"/>
  <c r="K50" i="1"/>
  <c r="K42" i="1"/>
  <c r="K34" i="1"/>
  <c r="K18" i="1"/>
  <c r="K10" i="1"/>
  <c r="K8283" i="1"/>
  <c r="K6811" i="1"/>
  <c r="K6354" i="1"/>
  <c r="K6163" i="1"/>
  <c r="K6082" i="1"/>
  <c r="K5892" i="1"/>
  <c r="K5804" i="1"/>
  <c r="K5715" i="1"/>
  <c r="K5620" i="1"/>
  <c r="K5172" i="1"/>
  <c r="K5074" i="1"/>
  <c r="K4986" i="1"/>
  <c r="K4802" i="1"/>
  <c r="K4626" i="1"/>
  <c r="K4354" i="1"/>
  <c r="K4075" i="1"/>
  <c r="K3354" i="1"/>
  <c r="K3090" i="1"/>
  <c r="K2874" i="1"/>
  <c r="K1642" i="1"/>
  <c r="K1410" i="1"/>
  <c r="K314" i="1"/>
  <c r="K8523" i="1"/>
  <c r="K8483" i="1"/>
  <c r="K8443" i="1"/>
  <c r="K8403" i="1"/>
  <c r="K8315" i="1"/>
  <c r="K8235" i="1"/>
  <c r="K8195" i="1"/>
  <c r="K8163" i="1"/>
  <c r="K8115" i="1"/>
  <c r="K8075" i="1"/>
  <c r="K8035" i="1"/>
  <c r="K8003" i="1"/>
  <c r="K7963" i="1"/>
  <c r="K7923" i="1"/>
  <c r="K7891" i="1"/>
  <c r="K7851" i="1"/>
  <c r="K7811" i="1"/>
  <c r="K7739" i="1"/>
  <c r="K7667" i="1"/>
  <c r="K7643" i="1"/>
  <c r="K7619" i="1"/>
  <c r="K7555" i="1"/>
  <c r="K7491" i="1"/>
  <c r="K7467" i="1"/>
  <c r="K7435" i="1"/>
  <c r="K7411" i="1"/>
  <c r="K6147" i="1"/>
  <c r="K6131" i="1"/>
  <c r="K6115" i="1"/>
  <c r="K6091" i="1"/>
  <c r="K6075" i="1"/>
  <c r="K6043" i="1"/>
  <c r="K6027" i="1"/>
  <c r="K6011" i="1"/>
  <c r="K6003" i="1"/>
  <c r="K5987" i="1"/>
  <c r="K5971" i="1"/>
  <c r="K5955" i="1"/>
  <c r="K5939" i="1"/>
  <c r="K5923" i="1"/>
  <c r="K5891" i="1"/>
  <c r="K5875" i="1"/>
  <c r="K5859" i="1"/>
  <c r="K5843" i="1"/>
  <c r="K5827" i="1"/>
  <c r="K5819" i="1"/>
  <c r="K5803" i="1"/>
  <c r="K5771" i="1"/>
  <c r="K5755" i="1"/>
  <c r="K5707" i="1"/>
  <c r="K5691" i="1"/>
  <c r="K5675" i="1"/>
  <c r="K5667" i="1"/>
  <c r="K5643" i="1"/>
  <c r="K5611" i="1"/>
  <c r="K5587" i="1"/>
  <c r="K5571" i="1"/>
  <c r="K5523" i="1"/>
  <c r="K5499" i="1"/>
  <c r="K5475" i="1"/>
  <c r="K5451" i="1"/>
  <c r="K5427" i="1"/>
  <c r="K5411" i="1"/>
  <c r="K5387" i="1"/>
  <c r="K5363" i="1"/>
  <c r="K5339" i="1"/>
  <c r="K5315" i="1"/>
  <c r="K5291" i="1"/>
  <c r="K5251" i="1"/>
  <c r="K5219" i="1"/>
  <c r="K5187" i="1"/>
  <c r="K5163" i="1"/>
  <c r="K5115" i="1"/>
  <c r="K5091" i="1"/>
  <c r="K5067" i="1"/>
  <c r="K5043" i="1"/>
  <c r="K5019" i="1"/>
  <c r="K5003" i="1"/>
  <c r="K4979" i="1"/>
  <c r="K4931" i="1"/>
  <c r="K4907" i="1"/>
  <c r="K4875" i="1"/>
  <c r="K4851" i="1"/>
  <c r="K4819" i="1"/>
  <c r="K4795" i="1"/>
  <c r="K4771" i="1"/>
  <c r="K4747" i="1"/>
  <c r="K4723" i="1"/>
  <c r="K4675" i="1"/>
  <c r="K4651" i="1"/>
  <c r="K4603" i="1"/>
  <c r="K4579" i="1"/>
  <c r="K4539" i="1"/>
  <c r="K4515" i="1"/>
  <c r="K4491" i="1"/>
  <c r="K4467" i="1"/>
  <c r="K4411" i="1"/>
  <c r="K4395" i="1"/>
  <c r="K4347" i="1"/>
  <c r="K4323" i="1"/>
  <c r="K4299" i="1"/>
  <c r="K4275" i="1"/>
  <c r="K4243" i="1"/>
  <c r="K4219" i="1"/>
  <c r="K4163" i="1"/>
  <c r="K4139" i="1"/>
  <c r="K4091" i="1"/>
  <c r="K4067" i="1"/>
  <c r="K4043" i="1"/>
  <c r="K4019" i="1"/>
  <c r="K3995" i="1"/>
  <c r="K3971" i="1"/>
  <c r="K3947" i="1"/>
  <c r="K3923" i="1"/>
  <c r="K3899" i="1"/>
  <c r="K3875" i="1"/>
  <c r="K3851" i="1"/>
  <c r="K3827" i="1"/>
  <c r="K3803" i="1"/>
  <c r="K3771" i="1"/>
  <c r="K3747" i="1"/>
  <c r="K3723" i="1"/>
  <c r="K3699" i="1"/>
  <c r="K3675" i="1"/>
  <c r="K3651" i="1"/>
  <c r="K3627" i="1"/>
  <c r="K3603" i="1"/>
  <c r="K3579" i="1"/>
  <c r="K3555" i="1"/>
  <c r="K3531" i="1"/>
  <c r="K3499" i="1"/>
  <c r="K3475" i="1"/>
  <c r="K3459" i="1"/>
  <c r="K3435" i="1"/>
  <c r="K3419" i="1"/>
  <c r="K3403" i="1"/>
  <c r="K3379" i="1"/>
  <c r="K3347" i="1"/>
  <c r="K3323" i="1"/>
  <c r="K3299" i="1"/>
  <c r="K3275" i="1"/>
  <c r="K3251" i="1"/>
  <c r="K3227" i="1"/>
  <c r="K3195" i="1"/>
  <c r="K3171" i="1"/>
  <c r="K3147" i="1"/>
  <c r="K3123" i="1"/>
  <c r="K3099" i="1"/>
  <c r="K3075" i="1"/>
  <c r="K3051" i="1"/>
  <c r="K3035" i="1"/>
  <c r="K3011" i="1"/>
  <c r="K2987" i="1"/>
  <c r="K2963" i="1"/>
  <c r="K2931" i="1"/>
  <c r="K2907" i="1"/>
  <c r="K2883" i="1"/>
  <c r="K2859" i="1"/>
  <c r="K2835" i="1"/>
  <c r="K2819" i="1"/>
  <c r="K2795" i="1"/>
  <c r="K2771" i="1"/>
  <c r="K2747" i="1"/>
  <c r="K2707" i="1"/>
  <c r="K2683" i="1"/>
  <c r="K2667" i="1"/>
  <c r="K2651" i="1"/>
  <c r="K2627" i="1"/>
  <c r="K2603" i="1"/>
  <c r="K2571" i="1"/>
  <c r="K2547" i="1"/>
  <c r="K2531" i="1"/>
  <c r="K2507" i="1"/>
  <c r="K2491" i="1"/>
  <c r="K2475" i="1"/>
  <c r="K2459" i="1"/>
  <c r="K2435" i="1"/>
  <c r="K2403" i="1"/>
  <c r="K2363" i="1"/>
  <c r="K2347" i="1"/>
  <c r="K2323" i="1"/>
  <c r="K2307" i="1"/>
  <c r="K2291" i="1"/>
  <c r="K2275" i="1"/>
  <c r="K2251" i="1"/>
  <c r="K2227" i="1"/>
  <c r="K2203" i="1"/>
  <c r="K2179" i="1"/>
  <c r="K2155" i="1"/>
  <c r="K2131" i="1"/>
  <c r="K2107" i="1"/>
  <c r="K2091" i="1"/>
  <c r="K2067" i="1"/>
  <c r="K2051" i="1"/>
  <c r="K2027" i="1"/>
  <c r="K2003" i="1"/>
  <c r="K1987" i="1"/>
  <c r="K1963" i="1"/>
  <c r="K1947" i="1"/>
  <c r="K1923" i="1"/>
  <c r="K1899" i="1"/>
  <c r="K1875" i="1"/>
  <c r="K1867" i="1"/>
  <c r="K1843" i="1"/>
  <c r="K1819" i="1"/>
  <c r="K1795" i="1"/>
  <c r="K1771" i="1"/>
  <c r="K1747" i="1"/>
  <c r="K1723" i="1"/>
  <c r="K1707" i="1"/>
  <c r="K1683" i="1"/>
  <c r="K1659" i="1"/>
  <c r="K1635" i="1"/>
  <c r="K1611" i="1"/>
  <c r="K1595" i="1"/>
  <c r="K1571" i="1"/>
  <c r="K1547" i="1"/>
  <c r="K1523" i="1"/>
  <c r="K1499" i="1"/>
  <c r="K1475" i="1"/>
  <c r="K1459" i="1"/>
  <c r="K1435" i="1"/>
  <c r="K1419" i="1"/>
  <c r="K1395" i="1"/>
  <c r="K1371" i="1"/>
  <c r="K1347" i="1"/>
  <c r="K1323" i="1"/>
  <c r="K1299" i="1"/>
  <c r="K1275" i="1"/>
  <c r="K1251" i="1"/>
  <c r="K1227" i="1"/>
  <c r="K1203" i="1"/>
  <c r="K1179" i="1"/>
  <c r="K1155" i="1"/>
  <c r="K1131" i="1"/>
  <c r="K1107" i="1"/>
  <c r="K1091" i="1"/>
  <c r="K1067" i="1"/>
  <c r="K1043" i="1"/>
  <c r="K1019" i="1"/>
  <c r="K995" i="1"/>
  <c r="K963" i="1"/>
  <c r="K939" i="1"/>
  <c r="K915" i="1"/>
  <c r="K891" i="1"/>
  <c r="K867" i="1"/>
  <c r="K843" i="1"/>
  <c r="K819" i="1"/>
  <c r="K795" i="1"/>
  <c r="K771" i="1"/>
  <c r="K755" i="1"/>
  <c r="K731" i="1"/>
  <c r="K715" i="1"/>
  <c r="K699" i="1"/>
  <c r="K683" i="1"/>
  <c r="K667" i="1"/>
  <c r="K651" i="1"/>
  <c r="K635" i="1"/>
  <c r="K619" i="1"/>
  <c r="K603" i="1"/>
  <c r="K587" i="1"/>
  <c r="K571" i="1"/>
  <c r="K555" i="1"/>
  <c r="K539" i="1"/>
  <c r="K523" i="1"/>
  <c r="K507" i="1"/>
  <c r="K491" i="1"/>
  <c r="K475" i="1"/>
  <c r="K459" i="1"/>
  <c r="K443" i="1"/>
  <c r="K427" i="1"/>
  <c r="K411" i="1"/>
  <c r="K395" i="1"/>
  <c r="K379" i="1"/>
  <c r="K363" i="1"/>
  <c r="K347" i="1"/>
  <c r="K331" i="1"/>
  <c r="K315" i="1"/>
  <c r="K299" i="1"/>
  <c r="K283" i="1"/>
  <c r="K267" i="1"/>
  <c r="K251" i="1"/>
  <c r="K235" i="1"/>
  <c r="K219" i="1"/>
  <c r="K203" i="1"/>
  <c r="K187" i="1"/>
  <c r="K171" i="1"/>
  <c r="K155" i="1"/>
  <c r="K139" i="1"/>
  <c r="K131" i="1"/>
  <c r="K115" i="1"/>
  <c r="K107" i="1"/>
  <c r="K91" i="1"/>
  <c r="K83" i="1"/>
  <c r="K75" i="1"/>
  <c r="K67" i="1"/>
  <c r="K59" i="1"/>
  <c r="K51" i="1"/>
  <c r="K43" i="1"/>
  <c r="K35" i="1"/>
  <c r="K27" i="1"/>
  <c r="K19" i="1"/>
  <c r="K11" i="1"/>
  <c r="K8546" i="1"/>
  <c r="K8514" i="1"/>
  <c r="K8490" i="1"/>
  <c r="K8474" i="1"/>
  <c r="K8458" i="1"/>
  <c r="K8434" i="1"/>
  <c r="K8418" i="1"/>
  <c r="K8370" i="1"/>
  <c r="K8362" i="1"/>
  <c r="K8338" i="1"/>
  <c r="K8298" i="1"/>
  <c r="K8282" i="1"/>
  <c r="K8266" i="1"/>
  <c r="K8234" i="1"/>
  <c r="K8218" i="1"/>
  <c r="K8202" i="1"/>
  <c r="K8186" i="1"/>
  <c r="K8170" i="1"/>
  <c r="K8154" i="1"/>
  <c r="K8106" i="1"/>
  <c r="K8090" i="1"/>
  <c r="K8074" i="1"/>
  <c r="K8042" i="1"/>
  <c r="K8034" i="1"/>
  <c r="K8018" i="1"/>
  <c r="K8002" i="1"/>
  <c r="K7986" i="1"/>
  <c r="K7970" i="1"/>
  <c r="K7962" i="1"/>
  <c r="K7954" i="1"/>
  <c r="K7946" i="1"/>
  <c r="K7930" i="1"/>
  <c r="K7922" i="1"/>
  <c r="K7914" i="1"/>
  <c r="K7906" i="1"/>
  <c r="K7898" i="1"/>
  <c r="K7882" i="1"/>
  <c r="K7858" i="1"/>
  <c r="K7850" i="1"/>
  <c r="K7842" i="1"/>
  <c r="K7834" i="1"/>
  <c r="K7826" i="1"/>
  <c r="K7818" i="1"/>
  <c r="K7810" i="1"/>
  <c r="K7794" i="1"/>
  <c r="K7786" i="1"/>
  <c r="K7778" i="1"/>
  <c r="K7770" i="1"/>
  <c r="K7762" i="1"/>
  <c r="K7754" i="1"/>
  <c r="K7738" i="1"/>
  <c r="K7722" i="1"/>
  <c r="K7706" i="1"/>
  <c r="K7690" i="1"/>
  <c r="K7674" i="1"/>
  <c r="K7658" i="1"/>
  <c r="K7650" i="1"/>
  <c r="K7642" i="1"/>
  <c r="K7626" i="1"/>
  <c r="K7610" i="1"/>
  <c r="K7602" i="1"/>
  <c r="K7594" i="1"/>
  <c r="K7578" i="1"/>
  <c r="K7570" i="1"/>
  <c r="K7554" i="1"/>
  <c r="K7538" i="1"/>
  <c r="K7530" i="1"/>
  <c r="K7522" i="1"/>
  <c r="K7514" i="1"/>
  <c r="K7506" i="1"/>
  <c r="K7498" i="1"/>
  <c r="K7490" i="1"/>
  <c r="K7474" i="1"/>
  <c r="K7466" i="1"/>
  <c r="K7450" i="1"/>
  <c r="K7442" i="1"/>
  <c r="K7434" i="1"/>
  <c r="K7418" i="1"/>
  <c r="K7410" i="1"/>
  <c r="K7402" i="1"/>
  <c r="K7394" i="1"/>
  <c r="K7386" i="1"/>
  <c r="K8545" i="1"/>
  <c r="K8537" i="1"/>
  <c r="K8529" i="1"/>
  <c r="K8521" i="1"/>
  <c r="K8513" i="1"/>
  <c r="K8497" i="1"/>
  <c r="K8473" i="1"/>
  <c r="K8465" i="1"/>
  <c r="K8457" i="1"/>
  <c r="K8449" i="1"/>
  <c r="K8441" i="1"/>
  <c r="K8433" i="1"/>
  <c r="K8409" i="1"/>
  <c r="K8401" i="1"/>
  <c r="K8393" i="1"/>
  <c r="K8385" i="1"/>
  <c r="K8377" i="1"/>
  <c r="K8369" i="1"/>
  <c r="K8345" i="1"/>
  <c r="K8337" i="1"/>
  <c r="K8329" i="1"/>
  <c r="K8321" i="1"/>
  <c r="K8305" i="1"/>
  <c r="K8281" i="1"/>
  <c r="K8273" i="1"/>
  <c r="K8265" i="1"/>
  <c r="K8257" i="1"/>
  <c r="K8241" i="1"/>
  <c r="K8217" i="1"/>
  <c r="K8209" i="1"/>
  <c r="K8201" i="1"/>
  <c r="K8193" i="1"/>
  <c r="K8177" i="1"/>
  <c r="K8169" i="1"/>
  <c r="K8153" i="1"/>
  <c r="K8145" i="1"/>
  <c r="K8137" i="1"/>
  <c r="K8129" i="1"/>
  <c r="K8121" i="1"/>
  <c r="K8113" i="1"/>
  <c r="K8105" i="1"/>
  <c r="K8097" i="1"/>
  <c r="K8089" i="1"/>
  <c r="K8081" i="1"/>
  <c r="K8073" i="1"/>
  <c r="K8065" i="1"/>
  <c r="K8057" i="1"/>
  <c r="K8049" i="1"/>
  <c r="K8033" i="1"/>
  <c r="K8025" i="1"/>
  <c r="K8017" i="1"/>
  <c r="K8009" i="1"/>
  <c r="K8001" i="1"/>
  <c r="K7985" i="1"/>
  <c r="K7961" i="1"/>
  <c r="K7953" i="1"/>
  <c r="K7945" i="1"/>
  <c r="K7937" i="1"/>
  <c r="K7929" i="1"/>
  <c r="K7921" i="1"/>
  <c r="K7913" i="1"/>
  <c r="K7897" i="1"/>
  <c r="K7889" i="1"/>
  <c r="K7881" i="1"/>
  <c r="K7873" i="1"/>
  <c r="K7865" i="1"/>
  <c r="K7857" i="1"/>
  <c r="K7849" i="1"/>
  <c r="K7841" i="1"/>
  <c r="K7833" i="1"/>
  <c r="K7825" i="1"/>
  <c r="K7817" i="1"/>
  <c r="K7809" i="1"/>
  <c r="K7793" i="1"/>
  <c r="K7785" i="1"/>
  <c r="K7777" i="1"/>
  <c r="K7769" i="1"/>
  <c r="K7761" i="1"/>
  <c r="K7753" i="1"/>
  <c r="K7745" i="1"/>
  <c r="K7729" i="1"/>
  <c r="K7713" i="1"/>
  <c r="K7705" i="1"/>
  <c r="K7697" i="1"/>
  <c r="K7689" i="1"/>
  <c r="K7681" i="1"/>
  <c r="K7673" i="1"/>
  <c r="K7665" i="1"/>
  <c r="K7657" i="1"/>
  <c r="K7641" i="1"/>
  <c r="K7633" i="1"/>
  <c r="K7625" i="1"/>
  <c r="K7617" i="1"/>
  <c r="K7609" i="1"/>
  <c r="K7601" i="1"/>
  <c r="K7593" i="1"/>
  <c r="K7585" i="1"/>
  <c r="K7577" i="1"/>
  <c r="K7569" i="1"/>
  <c r="K7561" i="1"/>
  <c r="K7553" i="1"/>
  <c r="K7545" i="1"/>
  <c r="K7537" i="1"/>
  <c r="K7521" i="1"/>
  <c r="K7513" i="1"/>
  <c r="K7505" i="1"/>
  <c r="K7497" i="1"/>
  <c r="K7489" i="1"/>
  <c r="K7473" i="1"/>
  <c r="K7449" i="1"/>
  <c r="K7441" i="1"/>
  <c r="K7433" i="1"/>
  <c r="K7425" i="1"/>
  <c r="K7417" i="1"/>
  <c r="K7409" i="1"/>
  <c r="K7401" i="1"/>
  <c r="K7385" i="1"/>
  <c r="K7377" i="1"/>
  <c r="K7369" i="1"/>
  <c r="K7361" i="1"/>
  <c r="K7353" i="1"/>
  <c r="K7345" i="1"/>
  <c r="K7337" i="1"/>
  <c r="K7329" i="1"/>
  <c r="K7321" i="1"/>
  <c r="K7313" i="1"/>
  <c r="K7305" i="1"/>
  <c r="K7297" i="1"/>
  <c r="K7281" i="1"/>
  <c r="K7273" i="1"/>
  <c r="K7265" i="1"/>
  <c r="K7257" i="1"/>
  <c r="K7249" i="1"/>
  <c r="K7241" i="1"/>
  <c r="K7233" i="1"/>
  <c r="K7217" i="1"/>
  <c r="K7201" i="1"/>
  <c r="K7193" i="1"/>
  <c r="K7185" i="1"/>
  <c r="K7177" i="1"/>
  <c r="K7169" i="1"/>
  <c r="K7161" i="1"/>
  <c r="K7153" i="1"/>
  <c r="K7145" i="1"/>
  <c r="K7129" i="1"/>
  <c r="K7121" i="1"/>
  <c r="K7113" i="1"/>
  <c r="K7105" i="1"/>
  <c r="K7097" i="1"/>
  <c r="K7089" i="1"/>
  <c r="K7081" i="1"/>
  <c r="K7073" i="1"/>
  <c r="K7065" i="1"/>
  <c r="K7057" i="1"/>
  <c r="K7049" i="1"/>
  <c r="K7041" i="1"/>
  <c r="K7033" i="1"/>
  <c r="K7025" i="1"/>
  <c r="K7009" i="1"/>
  <c r="K7001" i="1"/>
  <c r="K6993" i="1"/>
  <c r="K6985" i="1"/>
  <c r="K6977" i="1"/>
  <c r="K6961" i="1"/>
  <c r="K6937" i="1"/>
  <c r="K6929" i="1"/>
  <c r="K6921" i="1"/>
  <c r="K6913" i="1"/>
  <c r="K6905" i="1"/>
  <c r="K6897" i="1"/>
  <c r="K6889" i="1"/>
  <c r="K6873" i="1"/>
  <c r="K6865" i="1"/>
  <c r="K6857" i="1"/>
  <c r="K6849" i="1"/>
  <c r="K6841" i="1"/>
  <c r="K6833" i="1"/>
  <c r="K6825" i="1"/>
  <c r="K6817" i="1"/>
  <c r="K6809" i="1"/>
  <c r="K6801" i="1"/>
  <c r="K6793" i="1"/>
  <c r="K6785" i="1"/>
  <c r="K6769" i="1"/>
  <c r="K6761" i="1"/>
  <c r="K6753" i="1"/>
  <c r="K6745" i="1"/>
  <c r="K6737" i="1"/>
  <c r="K6729" i="1"/>
  <c r="K6721" i="1"/>
  <c r="K6705" i="1"/>
  <c r="K6689" i="1"/>
  <c r="K6681" i="1"/>
  <c r="K6673" i="1"/>
  <c r="K6665" i="1"/>
  <c r="K6657" i="1"/>
  <c r="K6649" i="1"/>
  <c r="K6641" i="1"/>
  <c r="K6633" i="1"/>
  <c r="K6617" i="1"/>
  <c r="K6609" i="1"/>
  <c r="K6601" i="1"/>
  <c r="K6593" i="1"/>
  <c r="K6585" i="1"/>
  <c r="K6577" i="1"/>
  <c r="K6569" i="1"/>
  <c r="K6561" i="1"/>
  <c r="K6553" i="1"/>
  <c r="K6545" i="1"/>
  <c r="K6537" i="1"/>
  <c r="K6529" i="1"/>
  <c r="K6521" i="1"/>
  <c r="K6513" i="1"/>
  <c r="K6497" i="1"/>
  <c r="K6489" i="1"/>
  <c r="K6481" i="1"/>
  <c r="K6473" i="1"/>
  <c r="K6465" i="1"/>
  <c r="K6449" i="1"/>
  <c r="K6425" i="1"/>
  <c r="K6417" i="1"/>
  <c r="K6409" i="1"/>
  <c r="K6401" i="1"/>
  <c r="K6393" i="1"/>
  <c r="K6385" i="1"/>
  <c r="K6377" i="1"/>
  <c r="K6361" i="1"/>
  <c r="K6353" i="1"/>
  <c r="K6345" i="1"/>
  <c r="K6337" i="1"/>
  <c r="K6329" i="1"/>
  <c r="K6321" i="1"/>
  <c r="K6313" i="1"/>
  <c r="K6305" i="1"/>
  <c r="K6297" i="1"/>
  <c r="K6289" i="1"/>
  <c r="K6281" i="1"/>
  <c r="K6273" i="1"/>
  <c r="K6257" i="1"/>
  <c r="K6249" i="1"/>
  <c r="K6241" i="1"/>
  <c r="K6233" i="1"/>
  <c r="K6225" i="1"/>
  <c r="K6217" i="1"/>
  <c r="K6209" i="1"/>
  <c r="K6193" i="1"/>
  <c r="K6177" i="1"/>
  <c r="K6169" i="1"/>
  <c r="K6161" i="1"/>
  <c r="K6153" i="1"/>
  <c r="K6145" i="1"/>
  <c r="K6137" i="1"/>
  <c r="K6129" i="1"/>
  <c r="K6121" i="1"/>
  <c r="K6105" i="1"/>
  <c r="K6097" i="1"/>
  <c r="K6089" i="1"/>
  <c r="K6081" i="1"/>
  <c r="K6073" i="1"/>
  <c r="K6065" i="1"/>
  <c r="K6057" i="1"/>
  <c r="K6049" i="1"/>
  <c r="K6041" i="1"/>
  <c r="K6033" i="1"/>
  <c r="K6025" i="1"/>
  <c r="K6017" i="1"/>
  <c r="K6009" i="1"/>
  <c r="K6001" i="1"/>
  <c r="K5985" i="1"/>
  <c r="K5977" i="1"/>
  <c r="K5969" i="1"/>
  <c r="K5961" i="1"/>
  <c r="K5953" i="1"/>
  <c r="K5937" i="1"/>
  <c r="K5913" i="1"/>
  <c r="K5905" i="1"/>
  <c r="K5897" i="1"/>
  <c r="K5889" i="1"/>
  <c r="K5881" i="1"/>
  <c r="K5873" i="1"/>
  <c r="K5865" i="1"/>
  <c r="K5849" i="1"/>
  <c r="K5841" i="1"/>
  <c r="K5833" i="1"/>
  <c r="K5825" i="1"/>
  <c r="K5817" i="1"/>
  <c r="K5809" i="1"/>
  <c r="K5801" i="1"/>
  <c r="K5793" i="1"/>
  <c r="K5785" i="1"/>
  <c r="K5777" i="1"/>
  <c r="K5769" i="1"/>
  <c r="K5761" i="1"/>
  <c r="K5745" i="1"/>
  <c r="K5737" i="1"/>
  <c r="K5729" i="1"/>
  <c r="K5721" i="1"/>
  <c r="K5713" i="1"/>
  <c r="K5705" i="1"/>
  <c r="K5697" i="1"/>
  <c r="K5681" i="1"/>
  <c r="K5665" i="1"/>
  <c r="K5657" i="1"/>
  <c r="K5649" i="1"/>
  <c r="K5641" i="1"/>
  <c r="K5633" i="1"/>
  <c r="K5625" i="1"/>
  <c r="K5617" i="1"/>
  <c r="K5609" i="1"/>
  <c r="K5593" i="1"/>
  <c r="K5585" i="1"/>
  <c r="K5577" i="1"/>
  <c r="K5569" i="1"/>
  <c r="K5561" i="1"/>
  <c r="K5553" i="1"/>
  <c r="K5545" i="1"/>
  <c r="K5537" i="1"/>
  <c r="K5529" i="1"/>
  <c r="K5521" i="1"/>
  <c r="K5513" i="1"/>
  <c r="K5505" i="1"/>
  <c r="K5497" i="1"/>
  <c r="K5489" i="1"/>
  <c r="K5473" i="1"/>
  <c r="K5465" i="1"/>
  <c r="K5457" i="1"/>
  <c r="K5449" i="1"/>
  <c r="K5441" i="1"/>
  <c r="K5425" i="1"/>
  <c r="K5401" i="1"/>
  <c r="K5393" i="1"/>
  <c r="K5385" i="1"/>
  <c r="K5377" i="1"/>
  <c r="K5369" i="1"/>
  <c r="K5361" i="1"/>
  <c r="K5353" i="1"/>
  <c r="K5337" i="1"/>
  <c r="K5329" i="1"/>
  <c r="K5321" i="1"/>
  <c r="K5313" i="1"/>
  <c r="K5305" i="1"/>
  <c r="K5297" i="1"/>
  <c r="K5289" i="1"/>
  <c r="K5281" i="1"/>
  <c r="K5273" i="1"/>
  <c r="K5265" i="1"/>
  <c r="K5257" i="1"/>
  <c r="K5249" i="1"/>
  <c r="K5233" i="1"/>
  <c r="K5225" i="1"/>
  <c r="K5217" i="1"/>
  <c r="K5209" i="1"/>
  <c r="K5201" i="1"/>
  <c r="K5193" i="1"/>
  <c r="K5185" i="1"/>
  <c r="K5169" i="1"/>
  <c r="K5153" i="1"/>
  <c r="K5145" i="1"/>
  <c r="K5137" i="1"/>
  <c r="K5129" i="1"/>
  <c r="K5121" i="1"/>
  <c r="K5113" i="1"/>
  <c r="K5105" i="1"/>
  <c r="K5097" i="1"/>
  <c r="K5081" i="1"/>
  <c r="K5073" i="1"/>
  <c r="K5065" i="1"/>
  <c r="K5057" i="1"/>
  <c r="K5049" i="1"/>
  <c r="K5041" i="1"/>
  <c r="K5033" i="1"/>
  <c r="K5025" i="1"/>
  <c r="K5017" i="1"/>
  <c r="K5009" i="1"/>
  <c r="K5001" i="1"/>
  <c r="K4993" i="1"/>
  <c r="K4985" i="1"/>
  <c r="K4977" i="1"/>
  <c r="K4961" i="1"/>
  <c r="K4953" i="1"/>
  <c r="K4945" i="1"/>
  <c r="K4937" i="1"/>
  <c r="K4929" i="1"/>
  <c r="K4913" i="1"/>
  <c r="K4889" i="1"/>
  <c r="K4881" i="1"/>
  <c r="K4873" i="1"/>
  <c r="K4865" i="1"/>
  <c r="K4857" i="1"/>
  <c r="K4849" i="1"/>
  <c r="K4841" i="1"/>
  <c r="K4825" i="1"/>
  <c r="K4817" i="1"/>
  <c r="K4809" i="1"/>
  <c r="K4801" i="1"/>
  <c r="K4793" i="1"/>
  <c r="K4785" i="1"/>
  <c r="K4777" i="1"/>
  <c r="K4769" i="1"/>
  <c r="K4761" i="1"/>
  <c r="K4753" i="1"/>
  <c r="K4745" i="1"/>
  <c r="K4737" i="1"/>
  <c r="K4721" i="1"/>
  <c r="K4713" i="1"/>
  <c r="K4705" i="1"/>
  <c r="K4697" i="1"/>
  <c r="K4689" i="1"/>
  <c r="K4681" i="1"/>
  <c r="K4673" i="1"/>
  <c r="K4657" i="1"/>
  <c r="K4641" i="1"/>
  <c r="K4633" i="1"/>
  <c r="K4625" i="1"/>
  <c r="K4617" i="1"/>
  <c r="K4609" i="1"/>
  <c r="K4601" i="1"/>
  <c r="K4593" i="1"/>
  <c r="K4585" i="1"/>
  <c r="K4569" i="1"/>
  <c r="K4561" i="1"/>
  <c r="K4553" i="1"/>
  <c r="K4545" i="1"/>
  <c r="K4537" i="1"/>
  <c r="K4529" i="1"/>
  <c r="K4521" i="1"/>
  <c r="K4513" i="1"/>
  <c r="K4505" i="1"/>
  <c r="K4497" i="1"/>
  <c r="K4489" i="1"/>
  <c r="K4481" i="1"/>
  <c r="K4473" i="1"/>
  <c r="K4465" i="1"/>
  <c r="K4449" i="1"/>
  <c r="K4441" i="1"/>
  <c r="K4433" i="1"/>
  <c r="K4425" i="1"/>
  <c r="K4417" i="1"/>
  <c r="K4401" i="1"/>
  <c r="K4377" i="1"/>
  <c r="K4369" i="1"/>
  <c r="K4361" i="1"/>
  <c r="K4353" i="1"/>
  <c r="K4345" i="1"/>
  <c r="K4337" i="1"/>
  <c r="K4329" i="1"/>
  <c r="K4313" i="1"/>
  <c r="K4305" i="1"/>
  <c r="K4297" i="1"/>
  <c r="K4289" i="1"/>
  <c r="K4281" i="1"/>
  <c r="K4273" i="1"/>
  <c r="K4265" i="1"/>
  <c r="K4257" i="1"/>
  <c r="K4249" i="1"/>
  <c r="K4241" i="1"/>
  <c r="K4233" i="1"/>
  <c r="K4225" i="1"/>
  <c r="K4209" i="1"/>
  <c r="K4201" i="1"/>
  <c r="K4193" i="1"/>
  <c r="K4185" i="1"/>
  <c r="K4177" i="1"/>
  <c r="K4169" i="1"/>
  <c r="K4161" i="1"/>
  <c r="K4145" i="1"/>
  <c r="K4129" i="1"/>
  <c r="K4121" i="1"/>
  <c r="K4113" i="1"/>
  <c r="K4105" i="1"/>
  <c r="K4097" i="1"/>
  <c r="K4089" i="1"/>
  <c r="K4081" i="1"/>
  <c r="K4073" i="1"/>
  <c r="K4065" i="1"/>
  <c r="K4057" i="1"/>
  <c r="K4041" i="1"/>
  <c r="K4033" i="1"/>
  <c r="K4025" i="1"/>
  <c r="K4017" i="1"/>
  <c r="K4001" i="1"/>
  <c r="K3993" i="1"/>
  <c r="K3985" i="1"/>
  <c r="K3977" i="1"/>
  <c r="K3969" i="1"/>
  <c r="K3961" i="1"/>
  <c r="K3953" i="1"/>
  <c r="K3945" i="1"/>
  <c r="K3937" i="1"/>
  <c r="K3929" i="1"/>
  <c r="K3921" i="1"/>
  <c r="K3913" i="1"/>
  <c r="K3897" i="1"/>
  <c r="K3889" i="1"/>
  <c r="K3881" i="1"/>
  <c r="K3873" i="1"/>
  <c r="K3865" i="1"/>
  <c r="K3857" i="1"/>
  <c r="K3849" i="1"/>
  <c r="K3841" i="1"/>
  <c r="K3833" i="1"/>
  <c r="K3817" i="1"/>
  <c r="K3809" i="1"/>
  <c r="K3801" i="1"/>
  <c r="K3793" i="1"/>
  <c r="K3785" i="1"/>
  <c r="K3777" i="1"/>
  <c r="K3769" i="1"/>
  <c r="K3761" i="1"/>
  <c r="K3753" i="1"/>
  <c r="K3745" i="1"/>
  <c r="K3737" i="1"/>
  <c r="K3721" i="1"/>
  <c r="K3713" i="1"/>
  <c r="K3705" i="1"/>
  <c r="K3697" i="1"/>
  <c r="K3689" i="1"/>
  <c r="K3681" i="1"/>
  <c r="K3673" i="1"/>
  <c r="K3665" i="1"/>
  <c r="K3657" i="1"/>
  <c r="K3649" i="1"/>
  <c r="K3641" i="1"/>
  <c r="K3625" i="1"/>
  <c r="K3617" i="1"/>
  <c r="K3609" i="1"/>
  <c r="K3593" i="1"/>
  <c r="K3585" i="1"/>
  <c r="K3577" i="1"/>
  <c r="K3569" i="1"/>
  <c r="K3561" i="1"/>
  <c r="K3553" i="1"/>
  <c r="K3545" i="1"/>
  <c r="K3529" i="1"/>
  <c r="K3521" i="1"/>
  <c r="K3513" i="1"/>
  <c r="K3505" i="1"/>
  <c r="K3497" i="1"/>
  <c r="K3489" i="1"/>
  <c r="K3481" i="1"/>
  <c r="K3473" i="1"/>
  <c r="K3465" i="1"/>
  <c r="K3457" i="1"/>
  <c r="K3449" i="1"/>
  <c r="K3441" i="1"/>
  <c r="K3433" i="1"/>
  <c r="K3425" i="1"/>
  <c r="K3409" i="1"/>
  <c r="K3401" i="1"/>
  <c r="K3393" i="1"/>
  <c r="K3385" i="1"/>
  <c r="K3377" i="1"/>
  <c r="K3369" i="1"/>
  <c r="K3361" i="1"/>
  <c r="K3353" i="1"/>
  <c r="K3345" i="1"/>
  <c r="K3337" i="1"/>
  <c r="K3329" i="1"/>
  <c r="K3321" i="1"/>
  <c r="K3313" i="1"/>
  <c r="K3305" i="1"/>
  <c r="K3297" i="1"/>
  <c r="K3289" i="1"/>
  <c r="K3281" i="1"/>
  <c r="K3273" i="1"/>
  <c r="K3265" i="1"/>
  <c r="K3257" i="1"/>
  <c r="K3249" i="1"/>
  <c r="K3241" i="1"/>
  <c r="K3233" i="1"/>
  <c r="K3217" i="1"/>
  <c r="K3209" i="1"/>
  <c r="K3201" i="1"/>
  <c r="K3193" i="1"/>
  <c r="K3177" i="1"/>
  <c r="K3169" i="1"/>
  <c r="K3161" i="1"/>
  <c r="K3153" i="1"/>
  <c r="K3145" i="1"/>
  <c r="K3137" i="1"/>
  <c r="K3129" i="1"/>
  <c r="K3121" i="1"/>
  <c r="K3113" i="1"/>
  <c r="K3105" i="1"/>
  <c r="K3097" i="1"/>
  <c r="K3081" i="1"/>
  <c r="K3073" i="1"/>
  <c r="K3065" i="1"/>
  <c r="K3057" i="1"/>
  <c r="K3049" i="1"/>
  <c r="K3041" i="1"/>
  <c r="K3033" i="1"/>
  <c r="K3025" i="1"/>
  <c r="K3017" i="1"/>
  <c r="K3001" i="1"/>
  <c r="K2993" i="1"/>
  <c r="K2985" i="1"/>
  <c r="K2977" i="1"/>
  <c r="K2969" i="1"/>
  <c r="K2961" i="1"/>
  <c r="K2953" i="1"/>
  <c r="K2945" i="1"/>
  <c r="K2937" i="1"/>
  <c r="K2929" i="1"/>
  <c r="K2921" i="1"/>
  <c r="K2913" i="1"/>
  <c r="K2897" i="1"/>
  <c r="K2889" i="1"/>
  <c r="K2881" i="1"/>
  <c r="K2873" i="1"/>
  <c r="K2865" i="1"/>
  <c r="K2857" i="1"/>
  <c r="K2849" i="1"/>
  <c r="K2841" i="1"/>
  <c r="K2833" i="1"/>
  <c r="K2825" i="1"/>
  <c r="K2809" i="1"/>
  <c r="K2801" i="1"/>
  <c r="K2793" i="1"/>
  <c r="K2785" i="1"/>
  <c r="K2769" i="1"/>
  <c r="K2761" i="1"/>
  <c r="K2753" i="1"/>
  <c r="K2745" i="1"/>
  <c r="K2737" i="1"/>
  <c r="K2729" i="1"/>
  <c r="K2721" i="1"/>
  <c r="K2705" i="1"/>
  <c r="K2697" i="1"/>
  <c r="K2689" i="1"/>
  <c r="K2681" i="1"/>
  <c r="K2673" i="1"/>
  <c r="K2665" i="1"/>
  <c r="K2657" i="1"/>
  <c r="K2649" i="1"/>
  <c r="K2641" i="1"/>
  <c r="K2633" i="1"/>
  <c r="K2625" i="1"/>
  <c r="K2617" i="1"/>
  <c r="K2609" i="1"/>
  <c r="K2593" i="1"/>
  <c r="K2585" i="1"/>
  <c r="K2577" i="1"/>
  <c r="K2569" i="1"/>
  <c r="K2561" i="1"/>
  <c r="K2553" i="1"/>
  <c r="K2545" i="1"/>
  <c r="K2537" i="1"/>
  <c r="K2529" i="1"/>
  <c r="K2521" i="1"/>
  <c r="K2513" i="1"/>
  <c r="K2505" i="1"/>
  <c r="K2497" i="1"/>
  <c r="K2489" i="1"/>
  <c r="K2481" i="1"/>
  <c r="K2473" i="1"/>
  <c r="K2465" i="1"/>
  <c r="K2457" i="1"/>
  <c r="K2449" i="1"/>
  <c r="K2441" i="1"/>
  <c r="K2433" i="1"/>
  <c r="K2425" i="1"/>
  <c r="K2417" i="1"/>
  <c r="K2401" i="1"/>
  <c r="K2393" i="1"/>
  <c r="K2385" i="1"/>
  <c r="K2377" i="1"/>
  <c r="K2361" i="1"/>
  <c r="K2353" i="1"/>
  <c r="K2345" i="1"/>
  <c r="K2337" i="1"/>
  <c r="K2329" i="1"/>
  <c r="K2321" i="1"/>
  <c r="K2313" i="1"/>
  <c r="K2305" i="1"/>
  <c r="K2297" i="1"/>
  <c r="K2289" i="1"/>
  <c r="K2281" i="1"/>
  <c r="K2273" i="1"/>
  <c r="K2257" i="1"/>
  <c r="K2249" i="1"/>
  <c r="K2241" i="1"/>
  <c r="K2233" i="1"/>
  <c r="K2225" i="1"/>
  <c r="K2217" i="1"/>
  <c r="K2209" i="1"/>
  <c r="K2201" i="1"/>
  <c r="K2185" i="1"/>
  <c r="K2177" i="1"/>
  <c r="K2169" i="1"/>
  <c r="K2161" i="1"/>
  <c r="K2153" i="1"/>
  <c r="K2145" i="1"/>
  <c r="K2137" i="1"/>
  <c r="K2129" i="1"/>
  <c r="K2121" i="1"/>
  <c r="K2113" i="1"/>
  <c r="K2105" i="1"/>
  <c r="K2097" i="1"/>
  <c r="K2081" i="1"/>
  <c r="K2073" i="1"/>
  <c r="K2065" i="1"/>
  <c r="K2057" i="1"/>
  <c r="K2049" i="1"/>
  <c r="K2041" i="1"/>
  <c r="K2033" i="1"/>
  <c r="K2025" i="1"/>
  <c r="K2017" i="1"/>
  <c r="K2009" i="1"/>
  <c r="K1993" i="1"/>
  <c r="K1985" i="1"/>
  <c r="K1977" i="1"/>
  <c r="K1969" i="1"/>
  <c r="K1953" i="1"/>
  <c r="K1945" i="1"/>
  <c r="K1937" i="1"/>
  <c r="K1929" i="1"/>
  <c r="K1921" i="1"/>
  <c r="K1913" i="1"/>
  <c r="K1905" i="1"/>
  <c r="K1889" i="1"/>
  <c r="K1881" i="1"/>
  <c r="K1873" i="1"/>
  <c r="K1865" i="1"/>
  <c r="K1857" i="1"/>
  <c r="K1849" i="1"/>
  <c r="K1841" i="1"/>
  <c r="K1833" i="1"/>
  <c r="K1825" i="1"/>
  <c r="K1817" i="1"/>
  <c r="K1809" i="1"/>
  <c r="K1801" i="1"/>
  <c r="K1793" i="1"/>
  <c r="K1785" i="1"/>
  <c r="K1769" i="1"/>
  <c r="K1761" i="1"/>
  <c r="K1753" i="1"/>
  <c r="K1745" i="1"/>
  <c r="K1737" i="1"/>
  <c r="K1729" i="1"/>
  <c r="K1721" i="1"/>
  <c r="K1713" i="1"/>
  <c r="K1705" i="1"/>
  <c r="K1697" i="1"/>
  <c r="K1689" i="1"/>
  <c r="K1681" i="1"/>
  <c r="K1673" i="1"/>
  <c r="K1665" i="1"/>
  <c r="K1657" i="1"/>
  <c r="K1649" i="1"/>
  <c r="K1641" i="1"/>
  <c r="K1633" i="1"/>
  <c r="K1625" i="1"/>
  <c r="K1617" i="1"/>
  <c r="K1609" i="1"/>
  <c r="K1601" i="1"/>
  <c r="K1593" i="1"/>
  <c r="K1577" i="1"/>
  <c r="K1569" i="1"/>
  <c r="K1561" i="1"/>
  <c r="K1545" i="1"/>
  <c r="K1537" i="1"/>
  <c r="K1529" i="1"/>
  <c r="K1521" i="1"/>
  <c r="K1513" i="1"/>
  <c r="K1505" i="1"/>
  <c r="K1497" i="1"/>
  <c r="K1489" i="1"/>
  <c r="K1481" i="1"/>
  <c r="K1473" i="1"/>
  <c r="K1465" i="1"/>
  <c r="K1457" i="1"/>
  <c r="K1441" i="1"/>
  <c r="K1433" i="1"/>
  <c r="K1425" i="1"/>
  <c r="K1417" i="1"/>
  <c r="K1409" i="1"/>
  <c r="K1401" i="1"/>
  <c r="K1393" i="1"/>
  <c r="K1385" i="1"/>
  <c r="K1377" i="1"/>
  <c r="K1361" i="1"/>
  <c r="K1353" i="1"/>
  <c r="K1345" i="1"/>
  <c r="K1337" i="1"/>
  <c r="K1329" i="1"/>
  <c r="K1321" i="1"/>
  <c r="K1313" i="1"/>
  <c r="K1305" i="1"/>
  <c r="K1297" i="1"/>
  <c r="K1289" i="1"/>
  <c r="K1281" i="1"/>
  <c r="K1273" i="1"/>
  <c r="K1257" i="1"/>
  <c r="K1249" i="1"/>
  <c r="K1241" i="1"/>
  <c r="K1233" i="1"/>
  <c r="K1225" i="1"/>
  <c r="K1217" i="1"/>
  <c r="K1209" i="1"/>
  <c r="K1201" i="1"/>
  <c r="K1193" i="1"/>
  <c r="K1185" i="1"/>
  <c r="K1169" i="1"/>
  <c r="K1161" i="1"/>
  <c r="K1153" i="1"/>
  <c r="K1145" i="1"/>
  <c r="K1129" i="1"/>
  <c r="K1121" i="1"/>
  <c r="K1113" i="1"/>
  <c r="K1105" i="1"/>
  <c r="K1097" i="1"/>
  <c r="K1089" i="1"/>
  <c r="K1081" i="1"/>
  <c r="K1065" i="1"/>
  <c r="K1057" i="1"/>
  <c r="K1049" i="1"/>
  <c r="K1041" i="1"/>
  <c r="K1033" i="1"/>
  <c r="K1025" i="1"/>
  <c r="K1017" i="1"/>
  <c r="K1009" i="1"/>
  <c r="K1001" i="1"/>
  <c r="K993" i="1"/>
  <c r="K985" i="1"/>
  <c r="K977" i="1"/>
  <c r="K969" i="1"/>
  <c r="K961" i="1"/>
  <c r="K953" i="1"/>
  <c r="K945" i="1"/>
  <c r="K937" i="1"/>
  <c r="K929" i="1"/>
  <c r="K921" i="1"/>
  <c r="K913" i="1"/>
  <c r="K905" i="1"/>
  <c r="K897" i="1"/>
  <c r="K889" i="1"/>
  <c r="K873" i="1"/>
  <c r="K865" i="1"/>
  <c r="K857" i="1"/>
  <c r="K849" i="1"/>
  <c r="K841" i="1"/>
  <c r="K833" i="1"/>
  <c r="K825" i="1"/>
  <c r="K817" i="1"/>
  <c r="K809" i="1"/>
  <c r="K801" i="1"/>
  <c r="K793" i="1"/>
  <c r="K777" i="1"/>
  <c r="K769" i="1"/>
  <c r="K761" i="1"/>
  <c r="K745" i="1"/>
  <c r="K737" i="1"/>
  <c r="K729" i="1"/>
  <c r="K721" i="1"/>
  <c r="K713" i="1"/>
  <c r="K705" i="1"/>
  <c r="K697" i="1"/>
  <c r="K689" i="1"/>
  <c r="K681" i="1"/>
  <c r="K673" i="1"/>
  <c r="K649" i="1"/>
  <c r="K641" i="1"/>
  <c r="K633" i="1"/>
  <c r="K625" i="1"/>
  <c r="K617" i="1"/>
  <c r="K609" i="1"/>
  <c r="K601" i="1"/>
  <c r="K593" i="1"/>
  <c r="K585" i="1"/>
  <c r="K577" i="1"/>
  <c r="K569" i="1"/>
  <c r="K561" i="1"/>
  <c r="K553" i="1"/>
  <c r="K545" i="1"/>
  <c r="K529" i="1"/>
  <c r="K521" i="1"/>
  <c r="K513" i="1"/>
  <c r="K505" i="1"/>
  <c r="K497" i="1"/>
  <c r="K489" i="1"/>
  <c r="K481" i="1"/>
  <c r="K473" i="1"/>
  <c r="K465" i="1"/>
  <c r="K457" i="1"/>
  <c r="K449" i="1"/>
  <c r="K441" i="1"/>
  <c r="K433" i="1"/>
  <c r="K425" i="1"/>
  <c r="K417" i="1"/>
  <c r="K409" i="1"/>
  <c r="K401" i="1"/>
  <c r="K393" i="1"/>
  <c r="K385" i="1"/>
  <c r="K377" i="1"/>
  <c r="K361" i="1"/>
  <c r="K353" i="1"/>
  <c r="K345" i="1"/>
  <c r="K337" i="1"/>
  <c r="K329" i="1"/>
  <c r="K321" i="1"/>
  <c r="K313" i="1"/>
  <c r="K305" i="1"/>
  <c r="K297" i="1"/>
  <c r="K289" i="1"/>
  <c r="K281" i="1"/>
  <c r="K265" i="1"/>
  <c r="K257" i="1"/>
  <c r="K249" i="1"/>
  <c r="K241" i="1"/>
  <c r="K233" i="1"/>
  <c r="K225" i="1"/>
  <c r="K217" i="1"/>
  <c r="K209" i="1"/>
  <c r="K201" i="1"/>
  <c r="K193" i="1"/>
  <c r="K185" i="1"/>
  <c r="K177" i="1"/>
  <c r="K169" i="1"/>
  <c r="K161" i="1"/>
  <c r="K145" i="1"/>
  <c r="K137" i="1"/>
  <c r="K129" i="1"/>
  <c r="K121" i="1"/>
  <c r="K113" i="1"/>
  <c r="K105" i="1"/>
  <c r="K97" i="1"/>
  <c r="K89" i="1"/>
  <c r="K81" i="1"/>
  <c r="K73" i="1"/>
  <c r="K65" i="1"/>
  <c r="K57" i="1"/>
  <c r="K49" i="1"/>
  <c r="K41" i="1"/>
  <c r="K33" i="1"/>
  <c r="K25" i="1"/>
  <c r="K17" i="1"/>
  <c r="K9" i="1"/>
  <c r="K8363" i="1"/>
  <c r="K8322" i="1"/>
  <c r="K8275" i="1"/>
  <c r="K8225" i="1"/>
  <c r="K8122" i="1"/>
  <c r="K8058" i="1"/>
  <c r="K7977" i="1"/>
  <c r="K7890" i="1"/>
  <c r="K7801" i="1"/>
  <c r="K7699" i="1"/>
  <c r="K7618" i="1"/>
  <c r="K7529" i="1"/>
  <c r="K6881" i="1"/>
  <c r="K6610" i="1"/>
  <c r="K6522" i="1"/>
  <c r="K6433" i="1"/>
  <c r="K6338" i="1"/>
  <c r="K6251" i="1"/>
  <c r="K6162" i="1"/>
  <c r="K6060" i="1"/>
  <c r="K5979" i="1"/>
  <c r="K5890" i="1"/>
  <c r="K5612" i="1"/>
  <c r="K5433" i="1"/>
  <c r="K5242" i="1"/>
  <c r="K5161" i="1"/>
  <c r="K4883" i="1"/>
  <c r="K4794" i="1"/>
  <c r="K4612" i="1"/>
  <c r="K4523" i="1"/>
  <c r="K4251" i="1"/>
  <c r="K4153" i="1"/>
  <c r="K4049" i="1"/>
  <c r="K3802" i="1"/>
  <c r="K3089" i="1"/>
  <c r="K2817" i="1"/>
  <c r="K2601" i="1"/>
  <c r="K2362" i="1"/>
  <c r="K1858" i="1"/>
  <c r="K1369" i="1"/>
  <c r="K1137" i="1"/>
  <c r="K538" i="1"/>
  <c r="K273" i="1"/>
  <c r="K6300" i="1"/>
  <c r="K6260" i="1"/>
  <c r="K6220" i="1"/>
  <c r="K6180" i="1"/>
  <c r="K6140" i="1"/>
  <c r="K6100" i="1"/>
  <c r="K6068" i="1"/>
  <c r="K6028" i="1"/>
  <c r="K5988" i="1"/>
  <c r="K5948" i="1"/>
  <c r="K5908" i="1"/>
  <c r="K5868" i="1"/>
  <c r="K5828" i="1"/>
  <c r="K5780" i="1"/>
  <c r="K5740" i="1"/>
  <c r="K5700" i="1"/>
  <c r="K5652" i="1"/>
  <c r="K5596" i="1"/>
  <c r="K5532" i="1"/>
  <c r="K5484" i="1"/>
  <c r="K5412" i="1"/>
  <c r="K5316" i="1"/>
  <c r="K5276" i="1"/>
  <c r="K5244" i="1"/>
  <c r="K5204" i="1"/>
  <c r="K5164" i="1"/>
  <c r="K5132" i="1"/>
  <c r="K5084" i="1"/>
  <c r="K5052" i="1"/>
  <c r="K5012" i="1"/>
  <c r="K4972" i="1"/>
  <c r="K4892" i="1"/>
  <c r="K4820" i="1"/>
  <c r="K4740" i="1"/>
  <c r="K4708" i="1"/>
  <c r="K4668" i="1"/>
  <c r="K4620" i="1"/>
  <c r="K4548" i="1"/>
  <c r="K4500" i="1"/>
  <c r="K4468" i="1"/>
  <c r="K4428" i="1"/>
  <c r="K4380" i="1"/>
  <c r="K4348" i="1"/>
  <c r="K4308" i="1"/>
  <c r="K4236" i="1"/>
  <c r="K4196" i="1"/>
  <c r="K4156" i="1"/>
  <c r="K4124" i="1"/>
  <c r="K4036" i="1"/>
  <c r="K3996" i="1"/>
  <c r="K3956" i="1"/>
  <c r="K3916" i="1"/>
  <c r="K3876" i="1"/>
  <c r="K3836" i="1"/>
  <c r="K3788" i="1"/>
  <c r="K3748" i="1"/>
  <c r="K3708" i="1"/>
  <c r="K3660" i="1"/>
  <c r="K3604" i="1"/>
  <c r="K3556" i="1"/>
  <c r="K3524" i="1"/>
  <c r="K3492" i="1"/>
  <c r="K3460" i="1"/>
  <c r="K3412" i="1"/>
  <c r="K3380" i="1"/>
  <c r="K3332" i="1"/>
  <c r="K3292" i="1"/>
  <c r="K3252" i="1"/>
  <c r="K3220" i="1"/>
  <c r="K3180" i="1"/>
  <c r="K3132" i="1"/>
  <c r="K3092" i="1"/>
  <c r="K3052" i="1"/>
  <c r="K3028" i="1"/>
  <c r="K2988" i="1"/>
  <c r="K2940" i="1"/>
  <c r="K2900" i="1"/>
  <c r="K2860" i="1"/>
  <c r="K2812" i="1"/>
  <c r="K2700" i="1"/>
  <c r="K2284" i="1"/>
  <c r="K8507" i="1"/>
  <c r="K8475" i="1"/>
  <c r="K8387" i="1"/>
  <c r="K8243" i="1"/>
  <c r="K8203" i="1"/>
  <c r="K8171" i="1"/>
  <c r="K8131" i="1"/>
  <c r="K8099" i="1"/>
  <c r="K8059" i="1"/>
  <c r="K7995" i="1"/>
  <c r="K7915" i="1"/>
  <c r="K7883" i="1"/>
  <c r="K7795" i="1"/>
  <c r="K7731" i="1"/>
  <c r="K7707" i="1"/>
  <c r="K7675" i="1"/>
  <c r="K7651" i="1"/>
  <c r="K7627" i="1"/>
  <c r="K7603" i="1"/>
  <c r="K7579" i="1"/>
  <c r="K7539" i="1"/>
  <c r="K7507" i="1"/>
  <c r="K7483" i="1"/>
  <c r="K7459" i="1"/>
  <c r="K7419" i="1"/>
  <c r="K7395" i="1"/>
  <c r="K7387" i="1"/>
  <c r="K7371" i="1"/>
  <c r="K7355" i="1"/>
  <c r="K7339" i="1"/>
  <c r="K7315" i="1"/>
  <c r="K7299" i="1"/>
  <c r="K7283" i="1"/>
  <c r="K7235" i="1"/>
  <c r="K7219" i="1"/>
  <c r="K7211" i="1"/>
  <c r="K7195" i="1"/>
  <c r="K7179" i="1"/>
  <c r="K7163" i="1"/>
  <c r="K7147" i="1"/>
  <c r="K7131" i="1"/>
  <c r="K7115" i="1"/>
  <c r="K7099" i="1"/>
  <c r="K7075" i="1"/>
  <c r="K7059" i="1"/>
  <c r="K7043" i="1"/>
  <c r="K7027" i="1"/>
  <c r="K6899" i="1"/>
  <c r="K5627" i="1"/>
  <c r="K5619" i="1"/>
  <c r="K5595" i="1"/>
  <c r="K5563" i="1"/>
  <c r="K5539" i="1"/>
  <c r="K5515" i="1"/>
  <c r="K5491" i="1"/>
  <c r="K5443" i="1"/>
  <c r="K5419" i="1"/>
  <c r="K5371" i="1"/>
  <c r="K5347" i="1"/>
  <c r="K5323" i="1"/>
  <c r="K5299" i="1"/>
  <c r="K5267" i="1"/>
  <c r="K5243" i="1"/>
  <c r="K5179" i="1"/>
  <c r="K5155" i="1"/>
  <c r="K5131" i="1"/>
  <c r="K5107" i="1"/>
  <c r="K5083" i="1"/>
  <c r="K5059" i="1"/>
  <c r="K5027" i="1"/>
  <c r="K4995" i="1"/>
  <c r="K4963" i="1"/>
  <c r="K4939" i="1"/>
  <c r="K4915" i="1"/>
  <c r="K4891" i="1"/>
  <c r="K4867" i="1"/>
  <c r="K4843" i="1"/>
  <c r="K4835" i="1"/>
  <c r="K4811" i="1"/>
  <c r="K4787" i="1"/>
  <c r="K4739" i="1"/>
  <c r="K4659" i="1"/>
  <c r="K4643" i="1"/>
  <c r="K4619" i="1"/>
  <c r="K4595" i="1"/>
  <c r="K4571" i="1"/>
  <c r="K4555" i="1"/>
  <c r="K4531" i="1"/>
  <c r="K4507" i="1"/>
  <c r="K4483" i="1"/>
  <c r="K4435" i="1"/>
  <c r="K4419" i="1"/>
  <c r="K4387" i="1"/>
  <c r="K4363" i="1"/>
  <c r="K4339" i="1"/>
  <c r="K4307" i="1"/>
  <c r="K4283" i="1"/>
  <c r="K4259" i="1"/>
  <c r="K4235" i="1"/>
  <c r="K4211" i="1"/>
  <c r="K4195" i="1"/>
  <c r="K4155" i="1"/>
  <c r="K4131" i="1"/>
  <c r="K4107" i="1"/>
  <c r="K4083" i="1"/>
  <c r="K4059" i="1"/>
  <c r="K4035" i="1"/>
  <c r="K4011" i="1"/>
  <c r="K3987" i="1"/>
  <c r="K3963" i="1"/>
  <c r="K3939" i="1"/>
  <c r="K3915" i="1"/>
  <c r="K3891" i="1"/>
  <c r="K3867" i="1"/>
  <c r="K3835" i="1"/>
  <c r="K3811" i="1"/>
  <c r="K3787" i="1"/>
  <c r="K3763" i="1"/>
  <c r="K3739" i="1"/>
  <c r="K3715" i="1"/>
  <c r="K3691" i="1"/>
  <c r="K3667" i="1"/>
  <c r="K3643" i="1"/>
  <c r="K3619" i="1"/>
  <c r="K3595" i="1"/>
  <c r="K3571" i="1"/>
  <c r="K3547" i="1"/>
  <c r="K3523" i="1"/>
  <c r="K3515" i="1"/>
  <c r="K3491" i="1"/>
  <c r="K3467" i="1"/>
  <c r="K3443" i="1"/>
  <c r="K3411" i="1"/>
  <c r="K3387" i="1"/>
  <c r="K3363" i="1"/>
  <c r="K3339" i="1"/>
  <c r="K3315" i="1"/>
  <c r="K3291" i="1"/>
  <c r="K3267" i="1"/>
  <c r="K3243" i="1"/>
  <c r="K3219" i="1"/>
  <c r="K3203" i="1"/>
  <c r="K3179" i="1"/>
  <c r="K3163" i="1"/>
  <c r="K3139" i="1"/>
  <c r="K3115" i="1"/>
  <c r="K3091" i="1"/>
  <c r="K3067" i="1"/>
  <c r="K3043" i="1"/>
  <c r="K3019" i="1"/>
  <c r="K2995" i="1"/>
  <c r="K2971" i="1"/>
  <c r="K2947" i="1"/>
  <c r="K2923" i="1"/>
  <c r="K2899" i="1"/>
  <c r="K2867" i="1"/>
  <c r="K2843" i="1"/>
  <c r="K2811" i="1"/>
  <c r="K2787" i="1"/>
  <c r="K2763" i="1"/>
  <c r="K2739" i="1"/>
  <c r="K2723" i="1"/>
  <c r="K2699" i="1"/>
  <c r="K2675" i="1"/>
  <c r="K2643" i="1"/>
  <c r="K2611" i="1"/>
  <c r="K2587" i="1"/>
  <c r="K2563" i="1"/>
  <c r="K2523" i="1"/>
  <c r="K2483" i="1"/>
  <c r="K2451" i="1"/>
  <c r="K2419" i="1"/>
  <c r="K2395" i="1"/>
  <c r="K2379" i="1"/>
  <c r="K2339" i="1"/>
  <c r="K2299" i="1"/>
  <c r="K2259" i="1"/>
  <c r="K2235" i="1"/>
  <c r="K2195" i="1"/>
  <c r="K2171" i="1"/>
  <c r="K2147" i="1"/>
  <c r="K2123" i="1"/>
  <c r="K2083" i="1"/>
  <c r="K2059" i="1"/>
  <c r="K2035" i="1"/>
  <c r="K2019" i="1"/>
  <c r="K1995" i="1"/>
  <c r="K1971" i="1"/>
  <c r="K1939" i="1"/>
  <c r="K1915" i="1"/>
  <c r="K1883" i="1"/>
  <c r="K1851" i="1"/>
  <c r="K1827" i="1"/>
  <c r="K1803" i="1"/>
  <c r="K1787" i="1"/>
  <c r="K1763" i="1"/>
  <c r="K1739" i="1"/>
  <c r="K1715" i="1"/>
  <c r="K1691" i="1"/>
  <c r="K1667" i="1"/>
  <c r="K1643" i="1"/>
  <c r="K1619" i="1"/>
  <c r="K1587" i="1"/>
  <c r="K1563" i="1"/>
  <c r="K1539" i="1"/>
  <c r="K1515" i="1"/>
  <c r="K1491" i="1"/>
  <c r="K1467" i="1"/>
  <c r="K1443" i="1"/>
  <c r="K1411" i="1"/>
  <c r="K1387" i="1"/>
  <c r="K1363" i="1"/>
  <c r="K1339" i="1"/>
  <c r="K1315" i="1"/>
  <c r="K1291" i="1"/>
  <c r="K1267" i="1"/>
  <c r="K1243" i="1"/>
  <c r="K1219" i="1"/>
  <c r="K1195" i="1"/>
  <c r="K1171" i="1"/>
  <c r="K1147" i="1"/>
  <c r="K1123" i="1"/>
  <c r="K1099" i="1"/>
  <c r="K1075" i="1"/>
  <c r="K1051" i="1"/>
  <c r="K1027" i="1"/>
  <c r="K1003" i="1"/>
  <c r="K979" i="1"/>
  <c r="K955" i="1"/>
  <c r="K931" i="1"/>
  <c r="K907" i="1"/>
  <c r="K883" i="1"/>
  <c r="K859" i="1"/>
  <c r="K835" i="1"/>
  <c r="K811" i="1"/>
  <c r="K779" i="1"/>
  <c r="K739" i="1"/>
  <c r="K595" i="1"/>
  <c r="K8544" i="1"/>
  <c r="K8536" i="1"/>
  <c r="K8520" i="1"/>
  <c r="K8512" i="1"/>
  <c r="K8504" i="1"/>
  <c r="K8496" i="1"/>
  <c r="K8488" i="1"/>
  <c r="K8480" i="1"/>
  <c r="K8472" i="1"/>
  <c r="K8464" i="1"/>
  <c r="K8456" i="1"/>
  <c r="K8448" i="1"/>
  <c r="K8440" i="1"/>
  <c r="K8432" i="1"/>
  <c r="K8424" i="1"/>
  <c r="K8416" i="1"/>
  <c r="K8408" i="1"/>
  <c r="K8400" i="1"/>
  <c r="K8392" i="1"/>
  <c r="K8384" i="1"/>
  <c r="K8376" i="1"/>
  <c r="K8368" i="1"/>
  <c r="K8360" i="1"/>
  <c r="K8352" i="1"/>
  <c r="K8344" i="1"/>
  <c r="K8336" i="1"/>
  <c r="K8328" i="1"/>
  <c r="K8320" i="1"/>
  <c r="K8312" i="1"/>
  <c r="K8304" i="1"/>
  <c r="K8296" i="1"/>
  <c r="K8288" i="1"/>
  <c r="K8280" i="1"/>
  <c r="K8272" i="1"/>
  <c r="K8264" i="1"/>
  <c r="K8256" i="1"/>
  <c r="K8248" i="1"/>
  <c r="K8240" i="1"/>
  <c r="K8232" i="1"/>
  <c r="K8224" i="1"/>
  <c r="K8216" i="1"/>
  <c r="K8208" i="1"/>
  <c r="K8200" i="1"/>
  <c r="K8192" i="1"/>
  <c r="K8184" i="1"/>
  <c r="K8176" i="1"/>
  <c r="K8168" i="1"/>
  <c r="K8160" i="1"/>
  <c r="K8152" i="1"/>
  <c r="K8144" i="1"/>
  <c r="K8136" i="1"/>
  <c r="K8128" i="1"/>
  <c r="K8120" i="1"/>
  <c r="K8112" i="1"/>
  <c r="K8104" i="1"/>
  <c r="K8096" i="1"/>
  <c r="K8088" i="1"/>
  <c r="K8080" i="1"/>
  <c r="K8072" i="1"/>
  <c r="K8064" i="1"/>
  <c r="K8056" i="1"/>
  <c r="K8048" i="1"/>
  <c r="K8040" i="1"/>
  <c r="K8032" i="1"/>
  <c r="K8024" i="1"/>
  <c r="K8016" i="1"/>
  <c r="K8008" i="1"/>
  <c r="K8000" i="1"/>
  <c r="K7992" i="1"/>
  <c r="K7984" i="1"/>
  <c r="K7976" i="1"/>
  <c r="K7968" i="1"/>
  <c r="K7960" i="1"/>
  <c r="K7952" i="1"/>
  <c r="K7944" i="1"/>
  <c r="K7936" i="1"/>
  <c r="K7928" i="1"/>
  <c r="K7920" i="1"/>
  <c r="K7912" i="1"/>
  <c r="K7904" i="1"/>
  <c r="K7896" i="1"/>
  <c r="K7888" i="1"/>
  <c r="K7880" i="1"/>
  <c r="K7872" i="1"/>
  <c r="K7864" i="1"/>
  <c r="K7856" i="1"/>
  <c r="K7848" i="1"/>
  <c r="K7840" i="1"/>
  <c r="K7832" i="1"/>
  <c r="K7824" i="1"/>
  <c r="K7816" i="1"/>
  <c r="K7808" i="1"/>
  <c r="K7800" i="1"/>
  <c r="K7792" i="1"/>
  <c r="K7784" i="1"/>
  <c r="K7776" i="1"/>
  <c r="K7768" i="1"/>
  <c r="K7760" i="1"/>
  <c r="K7752" i="1"/>
  <c r="K7744" i="1"/>
  <c r="K7736" i="1"/>
  <c r="K7728" i="1"/>
  <c r="K7720" i="1"/>
  <c r="K7712" i="1"/>
  <c r="K7704" i="1"/>
  <c r="K7696" i="1"/>
  <c r="K7688" i="1"/>
  <c r="K7680" i="1"/>
  <c r="K7672" i="1"/>
  <c r="K7664" i="1"/>
  <c r="K7656" i="1"/>
  <c r="K7648" i="1"/>
  <c r="K7640" i="1"/>
  <c r="K7632" i="1"/>
  <c r="K7624" i="1"/>
  <c r="K7616" i="1"/>
  <c r="K7608" i="1"/>
  <c r="K7600" i="1"/>
  <c r="K7592" i="1"/>
  <c r="K7584" i="1"/>
  <c r="K7576" i="1"/>
  <c r="K7568" i="1"/>
  <c r="K7560" i="1"/>
  <c r="K7552" i="1"/>
  <c r="K7544" i="1"/>
  <c r="K7536" i="1"/>
  <c r="K7528" i="1"/>
  <c r="K7520" i="1"/>
  <c r="K7512" i="1"/>
  <c r="K7504" i="1"/>
  <c r="K7496" i="1"/>
  <c r="K7488" i="1"/>
  <c r="K7480" i="1"/>
  <c r="K7472" i="1"/>
  <c r="K7464" i="1"/>
  <c r="K7456" i="1"/>
  <c r="K7448" i="1"/>
  <c r="K7440" i="1"/>
  <c r="K7432" i="1"/>
  <c r="K7424" i="1"/>
  <c r="K7416" i="1"/>
  <c r="K7408" i="1"/>
  <c r="K7400" i="1"/>
  <c r="K7392" i="1"/>
  <c r="K7384" i="1"/>
  <c r="K7376" i="1"/>
  <c r="K7368" i="1"/>
  <c r="K7360" i="1"/>
  <c r="K7352" i="1"/>
  <c r="K7344" i="1"/>
  <c r="K7336" i="1"/>
  <c r="K7328" i="1"/>
  <c r="K7320" i="1"/>
  <c r="K7312" i="1"/>
  <c r="K7304" i="1"/>
  <c r="K7296" i="1"/>
  <c r="K7288" i="1"/>
  <c r="K7280" i="1"/>
  <c r="K7272" i="1"/>
  <c r="K7264" i="1"/>
  <c r="K7256" i="1"/>
  <c r="K7248" i="1"/>
  <c r="K7240" i="1"/>
  <c r="K7232" i="1"/>
  <c r="K7224" i="1"/>
  <c r="K7216" i="1"/>
  <c r="K7208" i="1"/>
  <c r="K7200" i="1"/>
  <c r="K7192" i="1"/>
  <c r="K7184" i="1"/>
  <c r="K7176" i="1"/>
  <c r="K7168" i="1"/>
  <c r="K7160" i="1"/>
  <c r="K7152" i="1"/>
  <c r="K7144" i="1"/>
  <c r="K7136" i="1"/>
  <c r="K7128" i="1"/>
  <c r="K7120" i="1"/>
  <c r="K7112" i="1"/>
  <c r="K7104" i="1"/>
  <c r="K7096" i="1"/>
  <c r="K7088" i="1"/>
  <c r="K7080" i="1"/>
  <c r="K7072" i="1"/>
  <c r="K7064" i="1"/>
  <c r="K7056" i="1"/>
  <c r="K7048" i="1"/>
  <c r="K7040" i="1"/>
  <c r="K7032" i="1"/>
  <c r="K7024" i="1"/>
  <c r="K7016" i="1"/>
  <c r="K7008" i="1"/>
  <c r="K7000" i="1"/>
  <c r="K6992" i="1"/>
  <c r="K6984" i="1"/>
  <c r="K6976" i="1"/>
  <c r="K6968" i="1"/>
  <c r="K6960" i="1"/>
  <c r="K6952" i="1"/>
  <c r="K6944" i="1"/>
  <c r="K6936" i="1"/>
  <c r="K6928" i="1"/>
  <c r="K6920" i="1"/>
  <c r="K6912" i="1"/>
  <c r="K6904" i="1"/>
  <c r="K6896" i="1"/>
  <c r="K6888" i="1"/>
  <c r="K6880" i="1"/>
  <c r="K6872" i="1"/>
  <c r="K6864" i="1"/>
  <c r="K6856" i="1"/>
  <c r="K6848" i="1"/>
  <c r="K6840" i="1"/>
  <c r="K6832" i="1"/>
  <c r="K6824" i="1"/>
  <c r="K6816" i="1"/>
  <c r="K6808" i="1"/>
  <c r="K6800" i="1"/>
  <c r="K6792" i="1"/>
  <c r="K6784" i="1"/>
  <c r="K6776" i="1"/>
  <c r="K6768" i="1"/>
  <c r="K6760" i="1"/>
  <c r="K6752" i="1"/>
  <c r="K6744" i="1"/>
  <c r="K6736" i="1"/>
  <c r="K6728" i="1"/>
  <c r="K6720" i="1"/>
  <c r="K6712" i="1"/>
  <c r="K6704" i="1"/>
  <c r="K6696" i="1"/>
  <c r="K6688" i="1"/>
  <c r="K6680" i="1"/>
  <c r="K6672" i="1"/>
  <c r="K6664" i="1"/>
  <c r="K6656" i="1"/>
  <c r="K6648" i="1"/>
  <c r="K6640" i="1"/>
  <c r="K6632" i="1"/>
  <c r="K6624" i="1"/>
  <c r="K6616" i="1"/>
  <c r="K6608" i="1"/>
  <c r="K6600" i="1"/>
  <c r="K6592" i="1"/>
  <c r="K6584" i="1"/>
  <c r="K6576" i="1"/>
  <c r="K6568" i="1"/>
  <c r="K6560" i="1"/>
  <c r="K6552" i="1"/>
  <c r="K6544" i="1"/>
  <c r="K6536" i="1"/>
  <c r="K6528" i="1"/>
  <c r="K6520" i="1"/>
  <c r="K6512" i="1"/>
  <c r="K6504" i="1"/>
  <c r="K6496" i="1"/>
  <c r="K6488" i="1"/>
  <c r="K6480" i="1"/>
  <c r="K6472" i="1"/>
  <c r="K6464" i="1"/>
  <c r="K6456" i="1"/>
  <c r="K6448" i="1"/>
  <c r="K6440" i="1"/>
  <c r="K6432" i="1"/>
  <c r="K6424" i="1"/>
  <c r="K6416" i="1"/>
  <c r="K6408" i="1"/>
  <c r="K6400" i="1"/>
  <c r="K6392" i="1"/>
  <c r="K6384" i="1"/>
  <c r="K6376" i="1"/>
  <c r="K6368" i="1"/>
  <c r="K6360" i="1"/>
  <c r="K6352" i="1"/>
  <c r="K6344" i="1"/>
  <c r="K6336" i="1"/>
  <c r="K6328" i="1"/>
  <c r="K6320" i="1"/>
  <c r="K6312" i="1"/>
  <c r="K6304" i="1"/>
  <c r="K6296" i="1"/>
  <c r="K6288" i="1"/>
  <c r="K6280" i="1"/>
  <c r="K6272" i="1"/>
  <c r="K6264" i="1"/>
  <c r="K6256" i="1"/>
  <c r="K6248" i="1"/>
  <c r="K6240" i="1"/>
  <c r="K6232" i="1"/>
  <c r="K6224" i="1"/>
  <c r="K6216" i="1"/>
  <c r="K6208" i="1"/>
  <c r="K6200" i="1"/>
  <c r="K6192" i="1"/>
  <c r="K6184" i="1"/>
  <c r="K6176" i="1"/>
  <c r="K6168" i="1"/>
  <c r="K6160" i="1"/>
  <c r="K6152" i="1"/>
  <c r="K6144" i="1"/>
  <c r="K6136" i="1"/>
  <c r="K6128" i="1"/>
  <c r="K6120" i="1"/>
  <c r="K6112" i="1"/>
  <c r="K6104" i="1"/>
  <c r="K6096" i="1"/>
  <c r="K6088" i="1"/>
  <c r="K6080" i="1"/>
  <c r="K6072" i="1"/>
  <c r="K6064" i="1"/>
  <c r="K6056" i="1"/>
  <c r="K6048" i="1"/>
  <c r="K6040" i="1"/>
  <c r="K6032" i="1"/>
  <c r="K6024" i="1"/>
  <c r="K6016" i="1"/>
  <c r="K6008" i="1"/>
  <c r="K6000" i="1"/>
  <c r="K5992" i="1"/>
  <c r="K5984" i="1"/>
  <c r="K5976" i="1"/>
  <c r="K5968" i="1"/>
  <c r="K5960" i="1"/>
  <c r="K5952" i="1"/>
  <c r="K5944" i="1"/>
  <c r="K5936" i="1"/>
  <c r="K5928" i="1"/>
  <c r="K5920" i="1"/>
  <c r="K5912" i="1"/>
  <c r="K5904" i="1"/>
  <c r="K5896" i="1"/>
  <c r="K5888" i="1"/>
  <c r="K5880" i="1"/>
  <c r="K5872" i="1"/>
  <c r="K5864" i="1"/>
  <c r="K5856" i="1"/>
  <c r="K5848" i="1"/>
  <c r="K5840" i="1"/>
  <c r="K5832" i="1"/>
  <c r="K5824" i="1"/>
  <c r="K5816" i="1"/>
  <c r="K5808" i="1"/>
  <c r="K5800" i="1"/>
  <c r="K5792" i="1"/>
  <c r="K5784" i="1"/>
  <c r="K5776" i="1"/>
  <c r="K5768" i="1"/>
  <c r="K5760" i="1"/>
  <c r="K5752" i="1"/>
  <c r="K5744" i="1"/>
  <c r="K5736" i="1"/>
  <c r="K5728" i="1"/>
  <c r="K5720" i="1"/>
  <c r="K5712" i="1"/>
  <c r="K5704" i="1"/>
  <c r="K5696" i="1"/>
  <c r="K5688" i="1"/>
  <c r="K5680" i="1"/>
  <c r="K5672" i="1"/>
  <c r="K5664" i="1"/>
  <c r="K5656" i="1"/>
  <c r="K5648" i="1"/>
  <c r="K5640" i="1"/>
  <c r="K5632" i="1"/>
  <c r="K5624" i="1"/>
  <c r="K5616" i="1"/>
  <c r="K5608" i="1"/>
  <c r="K5600" i="1"/>
  <c r="K5592" i="1"/>
  <c r="K5584" i="1"/>
  <c r="K5576" i="1"/>
  <c r="K5568" i="1"/>
  <c r="K5560" i="1"/>
  <c r="K5552" i="1"/>
  <c r="K5544" i="1"/>
  <c r="K5536" i="1"/>
  <c r="K5528" i="1"/>
  <c r="K5520" i="1"/>
  <c r="K5512" i="1"/>
  <c r="K5504" i="1"/>
  <c r="K5496" i="1"/>
  <c r="K5488" i="1"/>
  <c r="K5480" i="1"/>
  <c r="K5472" i="1"/>
  <c r="K5464" i="1"/>
  <c r="K5456" i="1"/>
  <c r="K5448" i="1"/>
  <c r="K5440" i="1"/>
  <c r="K5432" i="1"/>
  <c r="K5424" i="1"/>
  <c r="K5416" i="1"/>
  <c r="K5408" i="1"/>
  <c r="K5400" i="1"/>
  <c r="K5392" i="1"/>
  <c r="K5384" i="1"/>
  <c r="K5376" i="1"/>
  <c r="K5368" i="1"/>
  <c r="K5360" i="1"/>
  <c r="K5352" i="1"/>
  <c r="K5344" i="1"/>
  <c r="K5336" i="1"/>
  <c r="K5328" i="1"/>
  <c r="K5320" i="1"/>
  <c r="K5312" i="1"/>
  <c r="K5304" i="1"/>
  <c r="K5296" i="1"/>
  <c r="K5288" i="1"/>
  <c r="K5280" i="1"/>
  <c r="K5272" i="1"/>
  <c r="K5264" i="1"/>
  <c r="K5256" i="1"/>
  <c r="K5248" i="1"/>
  <c r="K5240" i="1"/>
  <c r="K5232" i="1"/>
  <c r="K5224" i="1"/>
  <c r="K5216" i="1"/>
  <c r="K5208" i="1"/>
  <c r="K5200" i="1"/>
  <c r="K5192" i="1"/>
  <c r="K5184" i="1"/>
  <c r="K5176" i="1"/>
  <c r="K5168" i="1"/>
  <c r="K5160" i="1"/>
  <c r="K5152" i="1"/>
  <c r="K5144" i="1"/>
  <c r="K5136" i="1"/>
  <c r="K5128" i="1"/>
  <c r="K5120" i="1"/>
  <c r="K5112" i="1"/>
  <c r="K5104" i="1"/>
  <c r="K5096" i="1"/>
  <c r="K5088" i="1"/>
  <c r="K5080" i="1"/>
  <c r="K5072" i="1"/>
  <c r="K5064" i="1"/>
  <c r="K5056" i="1"/>
  <c r="K5048" i="1"/>
  <c r="K5040" i="1"/>
  <c r="K5032" i="1"/>
  <c r="K5024" i="1"/>
  <c r="K5016" i="1"/>
  <c r="K5008" i="1"/>
  <c r="K5000" i="1"/>
  <c r="K4992" i="1"/>
  <c r="K4984" i="1"/>
  <c r="K4976" i="1"/>
  <c r="K4968" i="1"/>
  <c r="K4960" i="1"/>
  <c r="K4952" i="1"/>
  <c r="K4944" i="1"/>
  <c r="K4936" i="1"/>
  <c r="K4928" i="1"/>
  <c r="K4920" i="1"/>
  <c r="K4912" i="1"/>
  <c r="K4904" i="1"/>
  <c r="K4896" i="1"/>
  <c r="K4888" i="1"/>
  <c r="K4880" i="1"/>
  <c r="K4872" i="1"/>
  <c r="K4864" i="1"/>
  <c r="K4856" i="1"/>
  <c r="K4848" i="1"/>
  <c r="K4840" i="1"/>
  <c r="K4832" i="1"/>
  <c r="K4824" i="1"/>
  <c r="K4816" i="1"/>
  <c r="K4808" i="1"/>
  <c r="K4800" i="1"/>
  <c r="K4792" i="1"/>
  <c r="K4784" i="1"/>
  <c r="K4776" i="1"/>
  <c r="K4768" i="1"/>
  <c r="K4760" i="1"/>
  <c r="K4752" i="1"/>
  <c r="K4744" i="1"/>
  <c r="K4736" i="1"/>
  <c r="K4728" i="1"/>
  <c r="K4720" i="1"/>
  <c r="K4712" i="1"/>
  <c r="K4704" i="1"/>
  <c r="K4696" i="1"/>
  <c r="K4688" i="1"/>
  <c r="K4680" i="1"/>
  <c r="K4672" i="1"/>
  <c r="K4664" i="1"/>
  <c r="K4656" i="1"/>
  <c r="K4648" i="1"/>
  <c r="K4640" i="1"/>
  <c r="K4632" i="1"/>
  <c r="K4624" i="1"/>
  <c r="K4616" i="1"/>
  <c r="K4608" i="1"/>
  <c r="K4600" i="1"/>
  <c r="K4592" i="1"/>
  <c r="K4584" i="1"/>
  <c r="K4576" i="1"/>
  <c r="K4568" i="1"/>
  <c r="K4560" i="1"/>
  <c r="K4552" i="1"/>
  <c r="K4544" i="1"/>
  <c r="K4536" i="1"/>
  <c r="K4528" i="1"/>
  <c r="K4520" i="1"/>
  <c r="K4512" i="1"/>
  <c r="K4504" i="1"/>
  <c r="K4496" i="1"/>
  <c r="K4488" i="1"/>
  <c r="K4480" i="1"/>
  <c r="K4472" i="1"/>
  <c r="K4464" i="1"/>
  <c r="K4456" i="1"/>
  <c r="K4448" i="1"/>
  <c r="K4440" i="1"/>
  <c r="K4432" i="1"/>
  <c r="K4424" i="1"/>
  <c r="K4416" i="1"/>
  <c r="K4408" i="1"/>
  <c r="K4400" i="1"/>
  <c r="K4392" i="1"/>
  <c r="K4384" i="1"/>
  <c r="K4376" i="1"/>
  <c r="K4368" i="1"/>
  <c r="K4360" i="1"/>
  <c r="K4352" i="1"/>
  <c r="K4344" i="1"/>
  <c r="K4336" i="1"/>
  <c r="K4328" i="1"/>
  <c r="K4320" i="1"/>
  <c r="K4312" i="1"/>
  <c r="K4304" i="1"/>
  <c r="K4296" i="1"/>
  <c r="K4288" i="1"/>
  <c r="K4280" i="1"/>
  <c r="K4272" i="1"/>
  <c r="K4264" i="1"/>
  <c r="K4256" i="1"/>
  <c r="K4248" i="1"/>
  <c r="K4240" i="1"/>
  <c r="K4232" i="1"/>
  <c r="K4224" i="1"/>
  <c r="K4216" i="1"/>
  <c r="K4208" i="1"/>
  <c r="K4200" i="1"/>
  <c r="K4192" i="1"/>
  <c r="K4184" i="1"/>
  <c r="K4176" i="1"/>
  <c r="K4168" i="1"/>
  <c r="K4160" i="1"/>
  <c r="K4152" i="1"/>
  <c r="K4144" i="1"/>
  <c r="K4136" i="1"/>
  <c r="K4128" i="1"/>
  <c r="K4120" i="1"/>
  <c r="K4112" i="1"/>
  <c r="K4104" i="1"/>
  <c r="K4096" i="1"/>
  <c r="K4088" i="1"/>
  <c r="K4080" i="1"/>
  <c r="K4072" i="1"/>
  <c r="K4064" i="1"/>
  <c r="K4056" i="1"/>
  <c r="K4048" i="1"/>
  <c r="K4040" i="1"/>
  <c r="K4032" i="1"/>
  <c r="K4024" i="1"/>
  <c r="K4016" i="1"/>
  <c r="K4008" i="1"/>
  <c r="K4000" i="1"/>
  <c r="K3992" i="1"/>
  <c r="K3984" i="1"/>
  <c r="K3976" i="1"/>
  <c r="K3968" i="1"/>
  <c r="K3960" i="1"/>
  <c r="K3952" i="1"/>
  <c r="K3944" i="1"/>
  <c r="K3936" i="1"/>
  <c r="K3928" i="1"/>
  <c r="K3920" i="1"/>
  <c r="K3912" i="1"/>
  <c r="K3904" i="1"/>
  <c r="K3896" i="1"/>
  <c r="K3888" i="1"/>
  <c r="K3880" i="1"/>
  <c r="K3872" i="1"/>
  <c r="K3864" i="1"/>
  <c r="K3856" i="1"/>
  <c r="K3848" i="1"/>
  <c r="K3840" i="1"/>
  <c r="K3832" i="1"/>
  <c r="K3824" i="1"/>
  <c r="K3816" i="1"/>
  <c r="K3808" i="1"/>
  <c r="K3800" i="1"/>
  <c r="K3792" i="1"/>
  <c r="K3784" i="1"/>
  <c r="K3776" i="1"/>
  <c r="K3768" i="1"/>
  <c r="K3760" i="1"/>
  <c r="K3752" i="1"/>
  <c r="K3744" i="1"/>
  <c r="K3736" i="1"/>
  <c r="K3728" i="1"/>
  <c r="K3720" i="1"/>
  <c r="K3712" i="1"/>
  <c r="K3704" i="1"/>
  <c r="K3696" i="1"/>
  <c r="K3688" i="1"/>
  <c r="K3680" i="1"/>
  <c r="K3672" i="1"/>
  <c r="K3664" i="1"/>
  <c r="K3656" i="1"/>
  <c r="K3648" i="1"/>
  <c r="K3640" i="1"/>
  <c r="K3632" i="1"/>
  <c r="K3624" i="1"/>
  <c r="K3616" i="1"/>
  <c r="K3608" i="1"/>
  <c r="K3600" i="1"/>
  <c r="K3592" i="1"/>
  <c r="K3584" i="1"/>
  <c r="K3576" i="1"/>
  <c r="K3568" i="1"/>
  <c r="K3560" i="1"/>
  <c r="K3552" i="1"/>
  <c r="K3544" i="1"/>
  <c r="K3536" i="1"/>
  <c r="K3528" i="1"/>
  <c r="K3520" i="1"/>
  <c r="K3512" i="1"/>
  <c r="K3504" i="1"/>
  <c r="K3496" i="1"/>
  <c r="K3488" i="1"/>
  <c r="K3480" i="1"/>
  <c r="K3472" i="1"/>
  <c r="K3464" i="1"/>
  <c r="K3456" i="1"/>
  <c r="K3448" i="1"/>
  <c r="K3440" i="1"/>
  <c r="K3432" i="1"/>
  <c r="K3424" i="1"/>
  <c r="K3416" i="1"/>
  <c r="K3408" i="1"/>
  <c r="K3400" i="1"/>
  <c r="K3392" i="1"/>
  <c r="K3384" i="1"/>
  <c r="K3376" i="1"/>
  <c r="K3368" i="1"/>
  <c r="K3360" i="1"/>
  <c r="K3352" i="1"/>
  <c r="K3344" i="1"/>
  <c r="K3336" i="1"/>
  <c r="K3328" i="1"/>
  <c r="K3320" i="1"/>
  <c r="K3312" i="1"/>
  <c r="K3304" i="1"/>
  <c r="K3296" i="1"/>
  <c r="K3288" i="1"/>
  <c r="K3280" i="1"/>
  <c r="K3272" i="1"/>
  <c r="K3264" i="1"/>
  <c r="K3256" i="1"/>
  <c r="K3248" i="1"/>
  <c r="K3240" i="1"/>
  <c r="K3232" i="1"/>
  <c r="K3224" i="1"/>
  <c r="K3216" i="1"/>
  <c r="K3208" i="1"/>
  <c r="K3200" i="1"/>
  <c r="K3192" i="1"/>
  <c r="K3184" i="1"/>
  <c r="K3176" i="1"/>
  <c r="K3168" i="1"/>
  <c r="K3160" i="1"/>
  <c r="K3152" i="1"/>
  <c r="K3144" i="1"/>
  <c r="K3136" i="1"/>
  <c r="K3128" i="1"/>
  <c r="K3120" i="1"/>
  <c r="K3112" i="1"/>
  <c r="K3104" i="1"/>
  <c r="K3096" i="1"/>
  <c r="K3088" i="1"/>
  <c r="K3080" i="1"/>
  <c r="K3072" i="1"/>
  <c r="K3064" i="1"/>
  <c r="K3056" i="1"/>
  <c r="K3048" i="1"/>
  <c r="K3040" i="1"/>
  <c r="K3032" i="1"/>
  <c r="K3024" i="1"/>
  <c r="K3016" i="1"/>
  <c r="K3008" i="1"/>
  <c r="K3000" i="1"/>
  <c r="K2992" i="1"/>
  <c r="K2984" i="1"/>
  <c r="K2976" i="1"/>
  <c r="K2968" i="1"/>
  <c r="K2960" i="1"/>
  <c r="K2952" i="1"/>
  <c r="K2944" i="1"/>
  <c r="K2936" i="1"/>
  <c r="K2928" i="1"/>
  <c r="K2920" i="1"/>
  <c r="K2912" i="1"/>
  <c r="K2904" i="1"/>
  <c r="K2896" i="1"/>
  <c r="K2888" i="1"/>
  <c r="K2880" i="1"/>
  <c r="K2872" i="1"/>
  <c r="K2864" i="1"/>
  <c r="K2856" i="1"/>
  <c r="K2848" i="1"/>
  <c r="K2840" i="1"/>
  <c r="K2832" i="1"/>
  <c r="K2824" i="1"/>
  <c r="K2816" i="1"/>
  <c r="K2808" i="1"/>
  <c r="K2800" i="1"/>
  <c r="K2792" i="1"/>
  <c r="K2784" i="1"/>
  <c r="K2776" i="1"/>
  <c r="K2768" i="1"/>
  <c r="K2760" i="1"/>
  <c r="K2752" i="1"/>
  <c r="K2744" i="1"/>
  <c r="K2736" i="1"/>
  <c r="K2728" i="1"/>
  <c r="K2720" i="1"/>
  <c r="K2712" i="1"/>
  <c r="K2704" i="1"/>
  <c r="K2696" i="1"/>
  <c r="K2688" i="1"/>
  <c r="K2680" i="1"/>
  <c r="K2672" i="1"/>
  <c r="K2664" i="1"/>
  <c r="K2656" i="1"/>
  <c r="K2648" i="1"/>
  <c r="K2640" i="1"/>
  <c r="K2632" i="1"/>
  <c r="K2624" i="1"/>
  <c r="K2616" i="1"/>
  <c r="K2608" i="1"/>
  <c r="K2600" i="1"/>
  <c r="K2592" i="1"/>
  <c r="K2584" i="1"/>
  <c r="K2576" i="1"/>
  <c r="K2568" i="1"/>
  <c r="K2560" i="1"/>
  <c r="K2552" i="1"/>
  <c r="K2544" i="1"/>
  <c r="K2536" i="1"/>
  <c r="K2528" i="1"/>
  <c r="K2520" i="1"/>
  <c r="K2512" i="1"/>
  <c r="K2504" i="1"/>
  <c r="K2496" i="1"/>
  <c r="K2488" i="1"/>
  <c r="K2480" i="1"/>
  <c r="K2472" i="1"/>
  <c r="K2464" i="1"/>
  <c r="K2456" i="1"/>
  <c r="K2448" i="1"/>
  <c r="K2440" i="1"/>
  <c r="K2432" i="1"/>
  <c r="K2424" i="1"/>
  <c r="K2416" i="1"/>
  <c r="K2408" i="1"/>
  <c r="K2400" i="1"/>
  <c r="K2392" i="1"/>
  <c r="K2384" i="1"/>
  <c r="K2376" i="1"/>
  <c r="K2368" i="1"/>
  <c r="K2360" i="1"/>
  <c r="K2352" i="1"/>
  <c r="K2344" i="1"/>
  <c r="K2336" i="1"/>
  <c r="K2328" i="1"/>
  <c r="K2320" i="1"/>
  <c r="K2312" i="1"/>
  <c r="K2304" i="1"/>
  <c r="K2296" i="1"/>
  <c r="K2288" i="1"/>
  <c r="K2280" i="1"/>
  <c r="K2272" i="1"/>
  <c r="K2264" i="1"/>
  <c r="K2256" i="1"/>
  <c r="K2248" i="1"/>
  <c r="K2240" i="1"/>
  <c r="K2232" i="1"/>
  <c r="K2224" i="1"/>
  <c r="K2216" i="1"/>
  <c r="K2208" i="1"/>
  <c r="K2200" i="1"/>
  <c r="K2192" i="1"/>
  <c r="K2184" i="1"/>
  <c r="K2176" i="1"/>
  <c r="K2168" i="1"/>
  <c r="K2160" i="1"/>
  <c r="K2152" i="1"/>
  <c r="K2144" i="1"/>
  <c r="K2136" i="1"/>
  <c r="K2128" i="1"/>
  <c r="K2120" i="1"/>
  <c r="K2112" i="1"/>
  <c r="K2104" i="1"/>
  <c r="K2096" i="1"/>
  <c r="K2088" i="1"/>
  <c r="K2080" i="1"/>
  <c r="K2072" i="1"/>
  <c r="K2064" i="1"/>
  <c r="K2056" i="1"/>
  <c r="K2048" i="1"/>
  <c r="K2040" i="1"/>
  <c r="K2032" i="1"/>
  <c r="K2024" i="1"/>
  <c r="K2016" i="1"/>
  <c r="K2008" i="1"/>
  <c r="K2000" i="1"/>
  <c r="K1992" i="1"/>
  <c r="K1984" i="1"/>
  <c r="K1976" i="1"/>
  <c r="K1968" i="1"/>
  <c r="K1960" i="1"/>
  <c r="K1952" i="1"/>
  <c r="K1944" i="1"/>
  <c r="K1936" i="1"/>
  <c r="K1928" i="1"/>
  <c r="K1920" i="1"/>
  <c r="K1912" i="1"/>
  <c r="K1904" i="1"/>
  <c r="K1896" i="1"/>
  <c r="K1888" i="1"/>
  <c r="K1880" i="1"/>
  <c r="K1872" i="1"/>
  <c r="K1864" i="1"/>
  <c r="K1856" i="1"/>
  <c r="K1848" i="1"/>
  <c r="K1840" i="1"/>
  <c r="K1832" i="1"/>
  <c r="K1824" i="1"/>
  <c r="K1816" i="1"/>
  <c r="K1808" i="1"/>
  <c r="K1800" i="1"/>
  <c r="K1792" i="1"/>
  <c r="K1784" i="1"/>
  <c r="K1776" i="1"/>
  <c r="K1768" i="1"/>
  <c r="K1760" i="1"/>
  <c r="K1752" i="1"/>
  <c r="K1744" i="1"/>
  <c r="K1736" i="1"/>
  <c r="K1728" i="1"/>
  <c r="K1720" i="1"/>
  <c r="K1712" i="1"/>
  <c r="K1704" i="1"/>
  <c r="K1696" i="1"/>
  <c r="K1688" i="1"/>
  <c r="K1680" i="1"/>
  <c r="K1672" i="1"/>
  <c r="K1664" i="1"/>
  <c r="K1656" i="1"/>
  <c r="K1648" i="1"/>
  <c r="K1640" i="1"/>
  <c r="K1632" i="1"/>
  <c r="K1624" i="1"/>
  <c r="K1616" i="1"/>
  <c r="K1608" i="1"/>
  <c r="K1600" i="1"/>
  <c r="K1592" i="1"/>
  <c r="K1584" i="1"/>
  <c r="K1576" i="1"/>
  <c r="K1568" i="1"/>
  <c r="K1560" i="1"/>
  <c r="K1552" i="1"/>
  <c r="K1544" i="1"/>
  <c r="K1536" i="1"/>
  <c r="K1528" i="1"/>
  <c r="K1520" i="1"/>
  <c r="K1512" i="1"/>
  <c r="K1504" i="1"/>
  <c r="K1496" i="1"/>
  <c r="K1488" i="1"/>
  <c r="K1480" i="1"/>
  <c r="K1472" i="1"/>
  <c r="K1464" i="1"/>
  <c r="K1456" i="1"/>
  <c r="K1448" i="1"/>
  <c r="K1440" i="1"/>
  <c r="K1432" i="1"/>
  <c r="K1424" i="1"/>
  <c r="K1416" i="1"/>
  <c r="K1408" i="1"/>
  <c r="K1400" i="1"/>
  <c r="K1392" i="1"/>
  <c r="K1384" i="1"/>
  <c r="K1376" i="1"/>
  <c r="K1368" i="1"/>
  <c r="K1360" i="1"/>
  <c r="K1352" i="1"/>
  <c r="K1344" i="1"/>
  <c r="K1336" i="1"/>
  <c r="K1328" i="1"/>
  <c r="K1320" i="1"/>
  <c r="K1312" i="1"/>
  <c r="K1304" i="1"/>
  <c r="K1296" i="1"/>
  <c r="K1288" i="1"/>
  <c r="K1280" i="1"/>
  <c r="K1272" i="1"/>
  <c r="K1264" i="1"/>
  <c r="K1256" i="1"/>
  <c r="K1248" i="1"/>
  <c r="K1240" i="1"/>
  <c r="K1232" i="1"/>
  <c r="K1224" i="1"/>
  <c r="K1216" i="1"/>
  <c r="K1208" i="1"/>
  <c r="K1200" i="1"/>
  <c r="K1192" i="1"/>
  <c r="K1184" i="1"/>
  <c r="K1176" i="1"/>
  <c r="K1168" i="1"/>
  <c r="K1160" i="1"/>
  <c r="K1152" i="1"/>
  <c r="K1144" i="1"/>
  <c r="K1136" i="1"/>
  <c r="K1128" i="1"/>
  <c r="K1120" i="1"/>
  <c r="K1112" i="1"/>
  <c r="K1104" i="1"/>
  <c r="K1096" i="1"/>
  <c r="K1088" i="1"/>
  <c r="K1080" i="1"/>
  <c r="K1072" i="1"/>
  <c r="K1064" i="1"/>
  <c r="K1056" i="1"/>
  <c r="K1048" i="1"/>
  <c r="K1040" i="1"/>
  <c r="K1032" i="1"/>
  <c r="K1024" i="1"/>
  <c r="K1016" i="1"/>
  <c r="K1008" i="1"/>
  <c r="K1000" i="1"/>
  <c r="K992" i="1"/>
  <c r="K984" i="1"/>
  <c r="K976" i="1"/>
  <c r="K968" i="1"/>
  <c r="K960" i="1"/>
  <c r="K952" i="1"/>
  <c r="K944" i="1"/>
  <c r="K936" i="1"/>
  <c r="K928" i="1"/>
  <c r="K920" i="1"/>
  <c r="K912" i="1"/>
  <c r="K904" i="1"/>
  <c r="K896" i="1"/>
  <c r="K888" i="1"/>
  <c r="K880" i="1"/>
  <c r="K872" i="1"/>
  <c r="K864" i="1"/>
  <c r="K856" i="1"/>
  <c r="K848" i="1"/>
  <c r="K840" i="1"/>
  <c r="K832" i="1"/>
  <c r="K824" i="1"/>
  <c r="K816" i="1"/>
  <c r="K808" i="1"/>
  <c r="K800" i="1"/>
  <c r="K792" i="1"/>
  <c r="K784" i="1"/>
  <c r="K776" i="1"/>
  <c r="K768" i="1"/>
  <c r="K760" i="1"/>
  <c r="K752" i="1"/>
  <c r="K744" i="1"/>
  <c r="K736" i="1"/>
  <c r="K728" i="1"/>
  <c r="K720" i="1"/>
  <c r="K712" i="1"/>
  <c r="K704" i="1"/>
  <c r="K696" i="1"/>
  <c r="K688" i="1"/>
  <c r="K680" i="1"/>
  <c r="K672" i="1"/>
  <c r="K664" i="1"/>
  <c r="K656" i="1"/>
  <c r="K648" i="1"/>
  <c r="K640" i="1"/>
  <c r="K632" i="1"/>
  <c r="K624" i="1"/>
  <c r="K616" i="1"/>
  <c r="K608" i="1"/>
  <c r="K600" i="1"/>
  <c r="K592" i="1"/>
  <c r="K584" i="1"/>
  <c r="K576" i="1"/>
  <c r="K568" i="1"/>
  <c r="K560" i="1"/>
  <c r="K552" i="1"/>
  <c r="K544" i="1"/>
  <c r="K536" i="1"/>
  <c r="K528" i="1"/>
  <c r="K520" i="1"/>
  <c r="K512" i="1"/>
  <c r="K504" i="1"/>
  <c r="K496" i="1"/>
  <c r="K488" i="1"/>
  <c r="K480" i="1"/>
  <c r="K472" i="1"/>
  <c r="K464" i="1"/>
  <c r="K456" i="1"/>
  <c r="K448" i="1"/>
  <c r="K440" i="1"/>
  <c r="K432" i="1"/>
  <c r="K424" i="1"/>
  <c r="K416" i="1"/>
  <c r="K408" i="1"/>
  <c r="K400" i="1"/>
  <c r="K392" i="1"/>
  <c r="K384" i="1"/>
  <c r="K376" i="1"/>
  <c r="K368" i="1"/>
  <c r="K360" i="1"/>
  <c r="K352" i="1"/>
  <c r="K344" i="1"/>
  <c r="K336" i="1"/>
  <c r="K328" i="1"/>
  <c r="K320" i="1"/>
  <c r="K312" i="1"/>
  <c r="K304" i="1"/>
  <c r="K296" i="1"/>
  <c r="K288" i="1"/>
  <c r="K280" i="1"/>
  <c r="K272" i="1"/>
  <c r="K264" i="1"/>
  <c r="K256" i="1"/>
  <c r="K248" i="1"/>
  <c r="K240" i="1"/>
  <c r="K232" i="1"/>
  <c r="K224" i="1"/>
  <c r="K216" i="1"/>
  <c r="K208" i="1"/>
  <c r="K200" i="1"/>
  <c r="K192" i="1"/>
  <c r="K184" i="1"/>
  <c r="K176" i="1"/>
  <c r="K168" i="1"/>
  <c r="K160" i="1"/>
  <c r="K152" i="1"/>
  <c r="K144" i="1"/>
  <c r="K136" i="1"/>
  <c r="K128" i="1"/>
  <c r="K120" i="1"/>
  <c r="K112" i="1"/>
  <c r="K104" i="1"/>
  <c r="K96" i="1"/>
  <c r="K88" i="1"/>
  <c r="K80" i="1"/>
  <c r="K72" i="1"/>
  <c r="K64" i="1"/>
  <c r="K56" i="1"/>
  <c r="K48" i="1"/>
  <c r="K40" i="1"/>
  <c r="K32" i="1"/>
  <c r="K24" i="1"/>
  <c r="K16" i="1"/>
  <c r="K8" i="1"/>
  <c r="K8539" i="1"/>
  <c r="K8402" i="1"/>
  <c r="K8361" i="1"/>
  <c r="K8314" i="1"/>
  <c r="K7969" i="1"/>
  <c r="K7874" i="1"/>
  <c r="K7698" i="1"/>
  <c r="K7515" i="1"/>
  <c r="K7426" i="1"/>
  <c r="K6969" i="1"/>
  <c r="K6778" i="1"/>
  <c r="K6697" i="1"/>
  <c r="K6507" i="1"/>
  <c r="K6419" i="1"/>
  <c r="K6330" i="1"/>
  <c r="K6235" i="1"/>
  <c r="K6059" i="1"/>
  <c r="K5787" i="1"/>
  <c r="K5689" i="1"/>
  <c r="K5601" i="1"/>
  <c r="K5417" i="1"/>
  <c r="K5330" i="1"/>
  <c r="K5241" i="1"/>
  <c r="K5139" i="1"/>
  <c r="K5058" i="1"/>
  <c r="K4969" i="1"/>
  <c r="K4868" i="1"/>
  <c r="K4780" i="1"/>
  <c r="K4691" i="1"/>
  <c r="K4596" i="1"/>
  <c r="K4321" i="1"/>
  <c r="K4148" i="1"/>
  <c r="K4009" i="1"/>
  <c r="K3537" i="1"/>
  <c r="K3282" i="1"/>
  <c r="K3050" i="1"/>
  <c r="K2089" i="1"/>
  <c r="K1818" i="1"/>
  <c r="K1585" i="1"/>
  <c r="K1346" i="1"/>
  <c r="K834" i="1"/>
  <c r="K537" i="1"/>
  <c r="K6308" i="1"/>
  <c r="K6276" i="1"/>
  <c r="K6236" i="1"/>
  <c r="K6108" i="1"/>
  <c r="K6076" i="1"/>
  <c r="K6036" i="1"/>
  <c r="K5996" i="1"/>
  <c r="K5916" i="1"/>
  <c r="K5836" i="1"/>
  <c r="K5812" i="1"/>
  <c r="K5772" i="1"/>
  <c r="K5724" i="1"/>
  <c r="K5604" i="1"/>
  <c r="K5564" i="1"/>
  <c r="K5524" i="1"/>
  <c r="K5476" i="1"/>
  <c r="K5436" i="1"/>
  <c r="K5396" i="1"/>
  <c r="K5356" i="1"/>
  <c r="K5324" i="1"/>
  <c r="K5268" i="1"/>
  <c r="K5228" i="1"/>
  <c r="K5196" i="1"/>
  <c r="K5156" i="1"/>
  <c r="K5044" i="1"/>
  <c r="K5004" i="1"/>
  <c r="K4964" i="1"/>
  <c r="K4924" i="1"/>
  <c r="K4884" i="1"/>
  <c r="K4844" i="1"/>
  <c r="K4788" i="1"/>
  <c r="K4748" i="1"/>
  <c r="K4700" i="1"/>
  <c r="K4628" i="1"/>
  <c r="K4580" i="1"/>
  <c r="K4540" i="1"/>
  <c r="K4508" i="1"/>
  <c r="K4460" i="1"/>
  <c r="K4388" i="1"/>
  <c r="K4300" i="1"/>
  <c r="K4260" i="1"/>
  <c r="K4220" i="1"/>
  <c r="K4180" i="1"/>
  <c r="K4140" i="1"/>
  <c r="K4060" i="1"/>
  <c r="K4028" i="1"/>
  <c r="K3988" i="1"/>
  <c r="K3948" i="1"/>
  <c r="K3908" i="1"/>
  <c r="K3868" i="1"/>
  <c r="K3828" i="1"/>
  <c r="K3796" i="1"/>
  <c r="K3756" i="1"/>
  <c r="K3716" i="1"/>
  <c r="K3676" i="1"/>
  <c r="K3636" i="1"/>
  <c r="K3596" i="1"/>
  <c r="K3564" i="1"/>
  <c r="K3532" i="1"/>
  <c r="K3500" i="1"/>
  <c r="K3452" i="1"/>
  <c r="K3420" i="1"/>
  <c r="K3372" i="1"/>
  <c r="K3340" i="1"/>
  <c r="K3300" i="1"/>
  <c r="K3260" i="1"/>
  <c r="K3228" i="1"/>
  <c r="K3212" i="1"/>
  <c r="K3172" i="1"/>
  <c r="K3140" i="1"/>
  <c r="K3100" i="1"/>
  <c r="K3060" i="1"/>
  <c r="K3020" i="1"/>
  <c r="K2980" i="1"/>
  <c r="K2948" i="1"/>
  <c r="K2908" i="1"/>
  <c r="K2868" i="1"/>
  <c r="K2828" i="1"/>
  <c r="K2788" i="1"/>
  <c r="K2756" i="1"/>
  <c r="K2724" i="1"/>
  <c r="K2684" i="1"/>
  <c r="K2652" i="1"/>
  <c r="K2612" i="1"/>
  <c r="K2572" i="1"/>
  <c r="K2540" i="1"/>
  <c r="K2508" i="1"/>
  <c r="K2468" i="1"/>
  <c r="K2436" i="1"/>
  <c r="K2404" i="1"/>
  <c r="K2372" i="1"/>
  <c r="K2348" i="1"/>
  <c r="K2316" i="1"/>
  <c r="K2276" i="1"/>
  <c r="K2228" i="1"/>
  <c r="K2188" i="1"/>
  <c r="K2156" i="1"/>
  <c r="K2124" i="1"/>
  <c r="K2092" i="1"/>
  <c r="K2060" i="1"/>
  <c r="K2028" i="1"/>
  <c r="K1996" i="1"/>
  <c r="K1964" i="1"/>
  <c r="K1932" i="1"/>
  <c r="K1892" i="1"/>
  <c r="K1852" i="1"/>
  <c r="K1812" i="1"/>
  <c r="K1780" i="1"/>
  <c r="K1748" i="1"/>
  <c r="K1716" i="1"/>
  <c r="K1684" i="1"/>
  <c r="K1644" i="1"/>
  <c r="K1604" i="1"/>
  <c r="K1564" i="1"/>
  <c r="K1532" i="1"/>
  <c r="K1492" i="1"/>
  <c r="K1460" i="1"/>
  <c r="K1428" i="1"/>
  <c r="K1404" i="1"/>
  <c r="K1372" i="1"/>
  <c r="K1340" i="1"/>
  <c r="K1308" i="1"/>
  <c r="K1292" i="1"/>
  <c r="K1276" i="1"/>
  <c r="K1244" i="1"/>
  <c r="K1220" i="1"/>
  <c r="K1196" i="1"/>
  <c r="K1172" i="1"/>
  <c r="K1148" i="1"/>
  <c r="K1124" i="1"/>
  <c r="K1100" i="1"/>
  <c r="K1068" i="1"/>
  <c r="K1044" i="1"/>
  <c r="K1020" i="1"/>
  <c r="K996" i="1"/>
  <c r="K964" i="1"/>
  <c r="K948" i="1"/>
  <c r="K924" i="1"/>
  <c r="K892" i="1"/>
  <c r="K876" i="1"/>
  <c r="K860" i="1"/>
  <c r="K836" i="1"/>
  <c r="K812" i="1"/>
  <c r="K796" i="1"/>
  <c r="K772" i="1"/>
  <c r="K748" i="1"/>
  <c r="K708" i="1"/>
  <c r="K684" i="1"/>
  <c r="K668" i="1"/>
  <c r="K652" i="1"/>
  <c r="K620" i="1"/>
  <c r="K596" i="1"/>
  <c r="K572" i="1"/>
  <c r="K548" i="1"/>
  <c r="K524" i="1"/>
  <c r="K500" i="1"/>
  <c r="K476" i="1"/>
  <c r="K452" i="1"/>
  <c r="K428" i="1"/>
  <c r="K404" i="1"/>
  <c r="K380" i="1"/>
  <c r="K356" i="1"/>
  <c r="K332" i="1"/>
  <c r="K308" i="1"/>
  <c r="K284" i="1"/>
  <c r="K260" i="1"/>
  <c r="K244" i="1"/>
  <c r="K220" i="1"/>
  <c r="K188" i="1"/>
  <c r="K156" i="1"/>
  <c r="K132" i="1"/>
  <c r="K108" i="1"/>
  <c r="K84" i="1"/>
  <c r="K68" i="1"/>
  <c r="K44" i="1"/>
  <c r="K28" i="1"/>
  <c r="K3" i="1"/>
  <c r="G2" i="1"/>
  <c r="K8499" i="1"/>
  <c r="K8435" i="1"/>
  <c r="K8395" i="1"/>
  <c r="K8355" i="1"/>
  <c r="K8323" i="1"/>
  <c r="K8291" i="1"/>
  <c r="K8251" i="1"/>
  <c r="K8187" i="1"/>
  <c r="K8123" i="1"/>
  <c r="K8083" i="1"/>
  <c r="K7987" i="1"/>
  <c r="K7947" i="1"/>
  <c r="K7907" i="1"/>
  <c r="K7867" i="1"/>
  <c r="K7827" i="1"/>
  <c r="K7755" i="1"/>
  <c r="K7715" i="1"/>
  <c r="K7683" i="1"/>
  <c r="K7563" i="1"/>
  <c r="K7775" i="1"/>
  <c r="K7759" i="1"/>
  <c r="K7735" i="1"/>
  <c r="K7719" i="1"/>
  <c r="K7703" i="1"/>
  <c r="K7687" i="1"/>
  <c r="K7671" i="1"/>
  <c r="K7655" i="1"/>
  <c r="K7639" i="1"/>
  <c r="K7623" i="1"/>
  <c r="K7607" i="1"/>
  <c r="K7591" i="1"/>
  <c r="K7575" i="1"/>
  <c r="K7559" i="1"/>
  <c r="K7543" i="1"/>
  <c r="K7527" i="1"/>
  <c r="K7511" i="1"/>
  <c r="K7487" i="1"/>
  <c r="K7471" i="1"/>
  <c r="K7455" i="1"/>
  <c r="K7439" i="1"/>
  <c r="K7423" i="1"/>
  <c r="K7407" i="1"/>
  <c r="K7391" i="1"/>
  <c r="K7375" i="1"/>
  <c r="K7359" i="1"/>
  <c r="K7343" i="1"/>
  <c r="K7327" i="1"/>
  <c r="K7311" i="1"/>
  <c r="K7295" i="1"/>
  <c r="K7279" i="1"/>
  <c r="K7263" i="1"/>
  <c r="K7247" i="1"/>
  <c r="K7231" i="1"/>
  <c r="K7215" i="1"/>
  <c r="K7199" i="1"/>
  <c r="K7175" i="1"/>
  <c r="K7151" i="1"/>
  <c r="K7135" i="1"/>
  <c r="K7127" i="1"/>
  <c r="K7103" i="1"/>
  <c r="K7087" i="1"/>
  <c r="K7071" i="1"/>
  <c r="K7055" i="1"/>
  <c r="K7039" i="1"/>
  <c r="K7023" i="1"/>
  <c r="K6999" i="1"/>
  <c r="K6983" i="1"/>
  <c r="K6967" i="1"/>
  <c r="K6951" i="1"/>
  <c r="K6935" i="1"/>
  <c r="K6927" i="1"/>
  <c r="K6911" i="1"/>
  <c r="K6895" i="1"/>
  <c r="K6879" i="1"/>
  <c r="K6863" i="1"/>
  <c r="K6847" i="1"/>
  <c r="K6831" i="1"/>
  <c r="K6815" i="1"/>
  <c r="K6799" i="1"/>
  <c r="K6783" i="1"/>
  <c r="K6767" i="1"/>
  <c r="K6751" i="1"/>
  <c r="K6735" i="1"/>
  <c r="K6719" i="1"/>
  <c r="K6703" i="1"/>
  <c r="K6687" i="1"/>
  <c r="K6671" i="1"/>
  <c r="K6655" i="1"/>
  <c r="K6639" i="1"/>
  <c r="K6623" i="1"/>
  <c r="K6607" i="1"/>
  <c r="K6591" i="1"/>
  <c r="K6575" i="1"/>
  <c r="K6559" i="1"/>
  <c r="K6543" i="1"/>
  <c r="K6527" i="1"/>
  <c r="K6511" i="1"/>
  <c r="K6495" i="1"/>
  <c r="K6479" i="1"/>
  <c r="K6463" i="1"/>
  <c r="K6447" i="1"/>
  <c r="K6431" i="1"/>
  <c r="K6423" i="1"/>
  <c r="K6407" i="1"/>
  <c r="K6391" i="1"/>
  <c r="K6375" i="1"/>
  <c r="K6359" i="1"/>
  <c r="K6343" i="1"/>
  <c r="K6319" i="1"/>
  <c r="K6303" i="1"/>
  <c r="K6287" i="1"/>
  <c r="K6271" i="1"/>
  <c r="K6255" i="1"/>
  <c r="K6239" i="1"/>
  <c r="K6223" i="1"/>
  <c r="K6207" i="1"/>
  <c r="K6191" i="1"/>
  <c r="K6175" i="1"/>
  <c r="K6159" i="1"/>
  <c r="K6143" i="1"/>
  <c r="K6127" i="1"/>
  <c r="K6111" i="1"/>
  <c r="K6087" i="1"/>
  <c r="K6071" i="1"/>
  <c r="K6055" i="1"/>
  <c r="K6039" i="1"/>
  <c r="K6023" i="1"/>
  <c r="K6007" i="1"/>
  <c r="K5991" i="1"/>
  <c r="K5975" i="1"/>
  <c r="K5959" i="1"/>
  <c r="K5943" i="1"/>
  <c r="K5927" i="1"/>
  <c r="K5911" i="1"/>
  <c r="K5895" i="1"/>
  <c r="K5879" i="1"/>
  <c r="K5863" i="1"/>
  <c r="K5839" i="1"/>
  <c r="K5823" i="1"/>
  <c r="K5807" i="1"/>
  <c r="K5791" i="1"/>
  <c r="K5783" i="1"/>
  <c r="K5767" i="1"/>
  <c r="K5743" i="1"/>
  <c r="K5727" i="1"/>
  <c r="K5711" i="1"/>
  <c r="K5695" i="1"/>
  <c r="K5679" i="1"/>
  <c r="K5663" i="1"/>
  <c r="K5647" i="1"/>
  <c r="K5631" i="1"/>
  <c r="K5615" i="1"/>
  <c r="K5599" i="1"/>
  <c r="K5583" i="1"/>
  <c r="K5567" i="1"/>
  <c r="K5551" i="1"/>
  <c r="K5535" i="1"/>
  <c r="K5527" i="1"/>
  <c r="K5511" i="1"/>
  <c r="K5495" i="1"/>
  <c r="K5479" i="1"/>
  <c r="K5463" i="1"/>
  <c r="K5447" i="1"/>
  <c r="K5431" i="1"/>
  <c r="K5415" i="1"/>
  <c r="K5399" i="1"/>
  <c r="K5383" i="1"/>
  <c r="K5367" i="1"/>
  <c r="K5351" i="1"/>
  <c r="K5335" i="1"/>
  <c r="K5327" i="1"/>
  <c r="K5311" i="1"/>
  <c r="K5295" i="1"/>
  <c r="K5279" i="1"/>
  <c r="K5263" i="1"/>
  <c r="K5247" i="1"/>
  <c r="K5231" i="1"/>
  <c r="K5215" i="1"/>
  <c r="K5199" i="1"/>
  <c r="K5183" i="1"/>
  <c r="K5167" i="1"/>
  <c r="K5151" i="1"/>
  <c r="K5135" i="1"/>
  <c r="K5119" i="1"/>
  <c r="K5103" i="1"/>
  <c r="K5087" i="1"/>
  <c r="K5063" i="1"/>
  <c r="K5047" i="1"/>
  <c r="K5031" i="1"/>
  <c r="K5015" i="1"/>
  <c r="K4999" i="1"/>
  <c r="K4983" i="1"/>
  <c r="K4967" i="1"/>
  <c r="K4951" i="1"/>
  <c r="K4935" i="1"/>
  <c r="K4927" i="1"/>
  <c r="K4911" i="1"/>
  <c r="K4895" i="1"/>
  <c r="K4879" i="1"/>
  <c r="K4863" i="1"/>
  <c r="K4847" i="1"/>
  <c r="K4831" i="1"/>
  <c r="K4815" i="1"/>
  <c r="K4799" i="1"/>
  <c r="K4783" i="1"/>
  <c r="K4767" i="1"/>
  <c r="K4751" i="1"/>
  <c r="K4727" i="1"/>
  <c r="K4711" i="1"/>
  <c r="K4695" i="1"/>
  <c r="K4679" i="1"/>
  <c r="K4663" i="1"/>
  <c r="K4647" i="1"/>
  <c r="K4631" i="1"/>
  <c r="K4615" i="1"/>
  <c r="K4607" i="1"/>
  <c r="K4591" i="1"/>
  <c r="K4575" i="1"/>
  <c r="K4567" i="1"/>
  <c r="K4551" i="1"/>
  <c r="K4535" i="1"/>
  <c r="K4519" i="1"/>
  <c r="K4503" i="1"/>
  <c r="K4487" i="1"/>
  <c r="K4479" i="1"/>
  <c r="K4471" i="1"/>
  <c r="K4455" i="1"/>
  <c r="K4439" i="1"/>
  <c r="K4423" i="1"/>
  <c r="K4407" i="1"/>
  <c r="K4391" i="1"/>
  <c r="K4375" i="1"/>
  <c r="K4359" i="1"/>
  <c r="K4343" i="1"/>
  <c r="K4327" i="1"/>
  <c r="K4319" i="1"/>
  <c r="K4303" i="1"/>
  <c r="K4279" i="1"/>
  <c r="K4263" i="1"/>
  <c r="K4247" i="1"/>
  <c r="K4231" i="1"/>
  <c r="K4215" i="1"/>
  <c r="K4199" i="1"/>
  <c r="K4183" i="1"/>
  <c r="K4167" i="1"/>
  <c r="K4151" i="1"/>
  <c r="K4135" i="1"/>
  <c r="K4119" i="1"/>
  <c r="K4103" i="1"/>
  <c r="K4087" i="1"/>
  <c r="K4071" i="1"/>
  <c r="K4055" i="1"/>
  <c r="K4039" i="1"/>
  <c r="K4023" i="1"/>
  <c r="K4007" i="1"/>
  <c r="K3999" i="1"/>
  <c r="K3991" i="1"/>
  <c r="K3975" i="1"/>
  <c r="K3959" i="1"/>
  <c r="K3943" i="1"/>
  <c r="K3927" i="1"/>
  <c r="K3911" i="1"/>
  <c r="K3895" i="1"/>
  <c r="K3879" i="1"/>
  <c r="K3863" i="1"/>
  <c r="K3847" i="1"/>
  <c r="K3831" i="1"/>
  <c r="K3815" i="1"/>
  <c r="K3799" i="1"/>
  <c r="K3791" i="1"/>
  <c r="K3759" i="1"/>
  <c r="K3743" i="1"/>
  <c r="K3727" i="1"/>
  <c r="K3711" i="1"/>
  <c r="K3695" i="1"/>
  <c r="K3679" i="1"/>
  <c r="K3663" i="1"/>
  <c r="K3647" i="1"/>
  <c r="K3615" i="1"/>
  <c r="K3599" i="1"/>
  <c r="K3583" i="1"/>
  <c r="K3567" i="1"/>
  <c r="K3551" i="1"/>
  <c r="K3535" i="1"/>
  <c r="K3511" i="1"/>
  <c r="K3495" i="1"/>
  <c r="K3487" i="1"/>
  <c r="K3463" i="1"/>
  <c r="K3447" i="1"/>
  <c r="K3431" i="1"/>
  <c r="K3415" i="1"/>
  <c r="K3399" i="1"/>
  <c r="K3383" i="1"/>
  <c r="K3351" i="1"/>
  <c r="K3335" i="1"/>
  <c r="K3311" i="1"/>
  <c r="K3295" i="1"/>
  <c r="K3279" i="1"/>
  <c r="K3255" i="1"/>
  <c r="K3247" i="1"/>
  <c r="K3231" i="1"/>
  <c r="K3223" i="1"/>
  <c r="K3215" i="1"/>
  <c r="K3207" i="1"/>
  <c r="K3199" i="1"/>
  <c r="K3183" i="1"/>
  <c r="K3175" i="1"/>
  <c r="K3167" i="1"/>
  <c r="K3159" i="1"/>
  <c r="K3151" i="1"/>
  <c r="K3135" i="1"/>
  <c r="K3127" i="1"/>
  <c r="K3119" i="1"/>
  <c r="K3111" i="1"/>
  <c r="K3103" i="1"/>
  <c r="K3095" i="1"/>
  <c r="K3087" i="1"/>
  <c r="K3079" i="1"/>
  <c r="K3071" i="1"/>
  <c r="K3063" i="1"/>
  <c r="K3055" i="1"/>
  <c r="K3047" i="1"/>
  <c r="K3039" i="1"/>
  <c r="K3031" i="1"/>
  <c r="K3023" i="1"/>
  <c r="K3015" i="1"/>
  <c r="K3007" i="1"/>
  <c r="K2999" i="1"/>
  <c r="K2991" i="1"/>
  <c r="K2983" i="1"/>
  <c r="K2975" i="1"/>
  <c r="K2967" i="1"/>
  <c r="K2959" i="1"/>
  <c r="K1671" i="1"/>
  <c r="K1663" i="1"/>
  <c r="K1655" i="1"/>
  <c r="K1647" i="1"/>
  <c r="K1639" i="1"/>
  <c r="K1631" i="1"/>
  <c r="K1615" i="1"/>
  <c r="K1607" i="1"/>
  <c r="K1599" i="1"/>
  <c r="K1591" i="1"/>
  <c r="K1583" i="1"/>
  <c r="K1575" i="1"/>
  <c r="K1567" i="1"/>
  <c r="K1559" i="1"/>
  <c r="K1551" i="1"/>
  <c r="K1543" i="1"/>
  <c r="K1535" i="1"/>
  <c r="K1527" i="1"/>
  <c r="K1519" i="1"/>
  <c r="K1503" i="1"/>
  <c r="K1495" i="1"/>
  <c r="K1487" i="1"/>
  <c r="K1479" i="1"/>
  <c r="K1471" i="1"/>
  <c r="K1463" i="1"/>
  <c r="K1455" i="1"/>
  <c r="K1447" i="1"/>
  <c r="K1439" i="1"/>
  <c r="K1431" i="1"/>
  <c r="K1423" i="1"/>
  <c r="K1415" i="1"/>
  <c r="K1407" i="1"/>
  <c r="K1399" i="1"/>
  <c r="K1391" i="1"/>
  <c r="K1383" i="1"/>
  <c r="K1375" i="1"/>
  <c r="K1367" i="1"/>
  <c r="K1359" i="1"/>
  <c r="K1351" i="1"/>
  <c r="K1343" i="1"/>
  <c r="K1335" i="1"/>
  <c r="K1327" i="1"/>
  <c r="K1311" i="1"/>
  <c r="K1303" i="1"/>
  <c r="K1295" i="1"/>
  <c r="K1287" i="1"/>
  <c r="K1271" i="1"/>
  <c r="K1263" i="1"/>
  <c r="K1255" i="1"/>
  <c r="K1247" i="1"/>
  <c r="K1239" i="1"/>
  <c r="K1231" i="1"/>
  <c r="K1223" i="1"/>
  <c r="K1215" i="1"/>
  <c r="K1207" i="1"/>
  <c r="K1199" i="1"/>
  <c r="K1191" i="1"/>
  <c r="K1183" i="1"/>
  <c r="K1167" i="1"/>
  <c r="K1159" i="1"/>
  <c r="K1151" i="1"/>
  <c r="K1143" i="1"/>
  <c r="K1135" i="1"/>
  <c r="K1127" i="1"/>
  <c r="K1119" i="1"/>
  <c r="K1111" i="1"/>
  <c r="K1103" i="1"/>
  <c r="K1087" i="1"/>
  <c r="K1079" i="1"/>
  <c r="K1071" i="1"/>
  <c r="K1063" i="1"/>
  <c r="K1055" i="1"/>
  <c r="K1047" i="1"/>
  <c r="K1039" i="1"/>
  <c r="K1031" i="1"/>
  <c r="K1023" i="1"/>
  <c r="K1015" i="1"/>
  <c r="K1007" i="1"/>
  <c r="K991" i="1"/>
  <c r="K983" i="1"/>
  <c r="K975" i="1"/>
  <c r="K967" i="1"/>
  <c r="K959" i="1"/>
  <c r="K951" i="1"/>
  <c r="K943" i="1"/>
  <c r="K935" i="1"/>
  <c r="K927" i="1"/>
  <c r="K919" i="1"/>
  <c r="K911" i="1"/>
  <c r="K903" i="1"/>
  <c r="K895" i="1"/>
  <c r="K887" i="1"/>
  <c r="K871" i="1"/>
  <c r="K863" i="1"/>
  <c r="K855" i="1"/>
  <c r="K847" i="1"/>
  <c r="K839" i="1"/>
  <c r="K831" i="1"/>
  <c r="K823" i="1"/>
  <c r="K815" i="1"/>
  <c r="K807" i="1"/>
  <c r="K799" i="1"/>
  <c r="K791" i="1"/>
  <c r="K783" i="1"/>
  <c r="K775" i="1"/>
  <c r="K767" i="1"/>
  <c r="K759" i="1"/>
  <c r="K751" i="1"/>
  <c r="K743" i="1"/>
  <c r="K735" i="1"/>
  <c r="K727" i="1"/>
  <c r="K719" i="1"/>
  <c r="K703" i="1"/>
  <c r="K695" i="1"/>
  <c r="K687" i="1"/>
  <c r="K679" i="1"/>
  <c r="K671" i="1"/>
  <c r="K663" i="1"/>
  <c r="K655" i="1"/>
  <c r="K647" i="1"/>
  <c r="K639" i="1"/>
  <c r="K631" i="1"/>
  <c r="K623" i="1"/>
  <c r="K607" i="1"/>
  <c r="K599" i="1"/>
  <c r="K591" i="1"/>
  <c r="K583" i="1"/>
  <c r="K575" i="1"/>
  <c r="K567" i="1"/>
  <c r="K559" i="1"/>
  <c r="K551" i="1"/>
  <c r="K543" i="1"/>
  <c r="K535" i="1"/>
  <c r="K527" i="1"/>
  <c r="K519" i="1"/>
  <c r="K511" i="1"/>
  <c r="K503" i="1"/>
  <c r="K487" i="1"/>
  <c r="K479" i="1"/>
  <c r="K471" i="1"/>
  <c r="K463" i="1"/>
  <c r="K455" i="1"/>
  <c r="K447" i="1"/>
  <c r="K439" i="1"/>
  <c r="K431" i="1"/>
  <c r="K423" i="1"/>
  <c r="K415" i="1"/>
  <c r="K407" i="1"/>
  <c r="K399" i="1"/>
  <c r="K391" i="1"/>
  <c r="K383" i="1"/>
  <c r="K375" i="1"/>
  <c r="K367" i="1"/>
  <c r="K359" i="1"/>
  <c r="K351" i="1"/>
  <c r="K343" i="1"/>
  <c r="K335" i="1"/>
  <c r="K327" i="1"/>
  <c r="K319" i="1"/>
  <c r="K311" i="1"/>
  <c r="K303" i="1"/>
  <c r="K295" i="1"/>
  <c r="K287" i="1"/>
  <c r="K279" i="1"/>
  <c r="K271" i="1"/>
  <c r="K263" i="1"/>
  <c r="K255" i="1"/>
  <c r="K247" i="1"/>
  <c r="K239" i="1"/>
  <c r="K231" i="1"/>
  <c r="K223" i="1"/>
  <c r="K215" i="1"/>
  <c r="K207" i="1"/>
  <c r="K191" i="1"/>
  <c r="K183" i="1"/>
  <c r="K175" i="1"/>
  <c r="K167" i="1"/>
  <c r="K159" i="1"/>
  <c r="K151" i="1"/>
  <c r="K143" i="1"/>
  <c r="K135" i="1"/>
  <c r="K127" i="1"/>
  <c r="K119" i="1"/>
  <c r="K111" i="1"/>
  <c r="K95" i="1"/>
  <c r="K87" i="1"/>
  <c r="K79" i="1"/>
  <c r="K63" i="1"/>
  <c r="K55" i="1"/>
  <c r="K47" i="1"/>
  <c r="K39" i="1"/>
  <c r="K31" i="1"/>
  <c r="K23" i="1"/>
  <c r="K15" i="1"/>
  <c r="K7" i="1"/>
  <c r="K8450" i="1"/>
  <c r="K8353" i="1"/>
  <c r="K8313" i="1"/>
  <c r="K8219" i="1"/>
  <c r="K8161" i="1"/>
  <c r="K8043" i="1"/>
  <c r="K7955" i="1"/>
  <c r="K7866" i="1"/>
  <c r="K7771" i="1"/>
  <c r="K7595" i="1"/>
  <c r="K7323" i="1"/>
  <c r="K7225" i="1"/>
  <c r="K7137" i="1"/>
  <c r="K6953" i="1"/>
  <c r="K6866" i="1"/>
  <c r="K6777" i="1"/>
  <c r="K6675" i="1"/>
  <c r="K6594" i="1"/>
  <c r="K6505" i="1"/>
  <c r="K6227" i="1"/>
  <c r="K5956" i="1"/>
  <c r="K5857" i="1"/>
  <c r="K5684" i="1"/>
  <c r="K5586" i="1"/>
  <c r="K5498" i="1"/>
  <c r="K5409" i="1"/>
  <c r="K5314" i="1"/>
  <c r="K5227" i="1"/>
  <c r="K5138" i="1"/>
  <c r="K5036" i="1"/>
  <c r="K4955" i="1"/>
  <c r="K4866" i="1"/>
  <c r="K4588" i="1"/>
  <c r="K4409" i="1"/>
  <c r="K4218" i="1"/>
  <c r="K4137" i="1"/>
  <c r="K3994" i="1"/>
  <c r="K3498" i="1"/>
  <c r="K3009" i="1"/>
  <c r="K2777" i="1"/>
  <c r="K2538" i="1"/>
  <c r="K2266" i="1"/>
  <c r="K2050" i="1"/>
  <c r="K1553" i="1"/>
  <c r="K1319" i="1"/>
  <c r="K1073" i="1"/>
  <c r="K785" i="1"/>
  <c r="K495" i="1"/>
  <c r="K194" i="1"/>
  <c r="K6244" i="1"/>
  <c r="K6204" i="1"/>
  <c r="K6164" i="1"/>
  <c r="K6092" i="1"/>
  <c r="K6052" i="1"/>
  <c r="K6012" i="1"/>
  <c r="K5980" i="1"/>
  <c r="K5940" i="1"/>
  <c r="K5900" i="1"/>
  <c r="K5860" i="1"/>
  <c r="K5796" i="1"/>
  <c r="K5756" i="1"/>
  <c r="K5732" i="1"/>
  <c r="K5692" i="1"/>
  <c r="K5660" i="1"/>
  <c r="K5628" i="1"/>
  <c r="K5588" i="1"/>
  <c r="K5492" i="1"/>
  <c r="K5468" i="1"/>
  <c r="K5428" i="1"/>
  <c r="K5388" i="1"/>
  <c r="K5348" i="1"/>
  <c r="K5308" i="1"/>
  <c r="K5260" i="1"/>
  <c r="K5220" i="1"/>
  <c r="K5180" i="1"/>
  <c r="K5148" i="1"/>
  <c r="K5068" i="1"/>
  <c r="K5028" i="1"/>
  <c r="K4988" i="1"/>
  <c r="K4956" i="1"/>
  <c r="K4908" i="1"/>
  <c r="K4876" i="1"/>
  <c r="K4836" i="1"/>
  <c r="K4796" i="1"/>
  <c r="K4764" i="1"/>
  <c r="K4724" i="1"/>
  <c r="K4684" i="1"/>
  <c r="K4644" i="1"/>
  <c r="K4604" i="1"/>
  <c r="K4564" i="1"/>
  <c r="K4484" i="1"/>
  <c r="K4444" i="1"/>
  <c r="K4404" i="1"/>
  <c r="K4364" i="1"/>
  <c r="K4324" i="1"/>
  <c r="K4284" i="1"/>
  <c r="K4244" i="1"/>
  <c r="K4204" i="1"/>
  <c r="K4172" i="1"/>
  <c r="K4132" i="1"/>
  <c r="K4092" i="1"/>
  <c r="K4044" i="1"/>
  <c r="K4004" i="1"/>
  <c r="K3964" i="1"/>
  <c r="K3924" i="1"/>
  <c r="K3884" i="1"/>
  <c r="K3844" i="1"/>
  <c r="K3812" i="1"/>
  <c r="K3772" i="1"/>
  <c r="K3724" i="1"/>
  <c r="K3692" i="1"/>
  <c r="K3652" i="1"/>
  <c r="K3620" i="1"/>
  <c r="K3580" i="1"/>
  <c r="K3548" i="1"/>
  <c r="K3508" i="1"/>
  <c r="K3468" i="1"/>
  <c r="K3428" i="1"/>
  <c r="K3388" i="1"/>
  <c r="K3348" i="1"/>
  <c r="K3308" i="1"/>
  <c r="K3284" i="1"/>
  <c r="K3244" i="1"/>
  <c r="K3188" i="1"/>
  <c r="K3148" i="1"/>
  <c r="K3108" i="1"/>
  <c r="K3076" i="1"/>
  <c r="K3036" i="1"/>
  <c r="K2996" i="1"/>
  <c r="K2956" i="1"/>
  <c r="K2916" i="1"/>
  <c r="K2876" i="1"/>
  <c r="K2836" i="1"/>
  <c r="K2804" i="1"/>
  <c r="K2772" i="1"/>
  <c r="K2740" i="1"/>
  <c r="K2708" i="1"/>
  <c r="K2676" i="1"/>
  <c r="K2644" i="1"/>
  <c r="K2620" i="1"/>
  <c r="K2588" i="1"/>
  <c r="K2556" i="1"/>
  <c r="K2516" i="1"/>
  <c r="K2484" i="1"/>
  <c r="K2452" i="1"/>
  <c r="K2420" i="1"/>
  <c r="K2396" i="1"/>
  <c r="K2356" i="1"/>
  <c r="K2332" i="1"/>
  <c r="K2292" i="1"/>
  <c r="K2252" i="1"/>
  <c r="K2220" i="1"/>
  <c r="K2204" i="1"/>
  <c r="K2172" i="1"/>
  <c r="K2140" i="1"/>
  <c r="K2108" i="1"/>
  <c r="K2076" i="1"/>
  <c r="K2044" i="1"/>
  <c r="K2012" i="1"/>
  <c r="K1980" i="1"/>
  <c r="K1940" i="1"/>
  <c r="K1908" i="1"/>
  <c r="K1876" i="1"/>
  <c r="K1844" i="1"/>
  <c r="K1820" i="1"/>
  <c r="K1788" i="1"/>
  <c r="K1756" i="1"/>
  <c r="K1724" i="1"/>
  <c r="K1692" i="1"/>
  <c r="K1660" i="1"/>
  <c r="K1628" i="1"/>
  <c r="K1596" i="1"/>
  <c r="K1572" i="1"/>
  <c r="K1540" i="1"/>
  <c r="K1508" i="1"/>
  <c r="K1476" i="1"/>
  <c r="K1452" i="1"/>
  <c r="K1420" i="1"/>
  <c r="K1388" i="1"/>
  <c r="K1364" i="1"/>
  <c r="K1332" i="1"/>
  <c r="K1324" i="1"/>
  <c r="K1300" i="1"/>
  <c r="K1260" i="1"/>
  <c r="K1236" i="1"/>
  <c r="K1204" i="1"/>
  <c r="K1180" i="1"/>
  <c r="K1156" i="1"/>
  <c r="K1132" i="1"/>
  <c r="K1108" i="1"/>
  <c r="K1084" i="1"/>
  <c r="K1060" i="1"/>
  <c r="K1036" i="1"/>
  <c r="K1012" i="1"/>
  <c r="K988" i="1"/>
  <c r="K972" i="1"/>
  <c r="K956" i="1"/>
  <c r="K932" i="1"/>
  <c r="K908" i="1"/>
  <c r="K868" i="1"/>
  <c r="K844" i="1"/>
  <c r="K820" i="1"/>
  <c r="K788" i="1"/>
  <c r="K764" i="1"/>
  <c r="K732" i="1"/>
  <c r="K716" i="1"/>
  <c r="K700" i="1"/>
  <c r="K676" i="1"/>
  <c r="K644" i="1"/>
  <c r="K612" i="1"/>
  <c r="K588" i="1"/>
  <c r="K564" i="1"/>
  <c r="K540" i="1"/>
  <c r="K516" i="1"/>
  <c r="K492" i="1"/>
  <c r="K468" i="1"/>
  <c r="K444" i="1"/>
  <c r="K412" i="1"/>
  <c r="K388" i="1"/>
  <c r="K364" i="1"/>
  <c r="K340" i="1"/>
  <c r="K316" i="1"/>
  <c r="K292" i="1"/>
  <c r="K268" i="1"/>
  <c r="K236" i="1"/>
  <c r="K204" i="1"/>
  <c r="K180" i="1"/>
  <c r="K164" i="1"/>
  <c r="K124" i="1"/>
  <c r="K92" i="1"/>
  <c r="K60" i="1"/>
  <c r="K12" i="1"/>
  <c r="K8451" i="1"/>
  <c r="K8411" i="1"/>
  <c r="K8371" i="1"/>
  <c r="K8339" i="1"/>
  <c r="K8307" i="1"/>
  <c r="K8267" i="1"/>
  <c r="K8227" i="1"/>
  <c r="K8179" i="1"/>
  <c r="K8139" i="1"/>
  <c r="K8091" i="1"/>
  <c r="K8051" i="1"/>
  <c r="K8011" i="1"/>
  <c r="K7971" i="1"/>
  <c r="K7931" i="1"/>
  <c r="K7899" i="1"/>
  <c r="K7859" i="1"/>
  <c r="K7819" i="1"/>
  <c r="K7779" i="1"/>
  <c r="K7723" i="1"/>
  <c r="K7571" i="1"/>
  <c r="K7783" i="1"/>
  <c r="K7767" i="1"/>
  <c r="K7751" i="1"/>
  <c r="K7743" i="1"/>
  <c r="K7727" i="1"/>
  <c r="K7711" i="1"/>
  <c r="K7695" i="1"/>
  <c r="K7679" i="1"/>
  <c r="K7663" i="1"/>
  <c r="K7647" i="1"/>
  <c r="K7631" i="1"/>
  <c r="K7615" i="1"/>
  <c r="K7599" i="1"/>
  <c r="K7583" i="1"/>
  <c r="K7567" i="1"/>
  <c r="K7551" i="1"/>
  <c r="K7535" i="1"/>
  <c r="K7519" i="1"/>
  <c r="K7503" i="1"/>
  <c r="K7495" i="1"/>
  <c r="K7479" i="1"/>
  <c r="K7463" i="1"/>
  <c r="K7447" i="1"/>
  <c r="K7431" i="1"/>
  <c r="K7415" i="1"/>
  <c r="K7399" i="1"/>
  <c r="K7383" i="1"/>
  <c r="K7367" i="1"/>
  <c r="K7351" i="1"/>
  <c r="K7335" i="1"/>
  <c r="K7319" i="1"/>
  <c r="K7303" i="1"/>
  <c r="M7303" i="1" s="1"/>
  <c r="K7287" i="1"/>
  <c r="K7271" i="1"/>
  <c r="K7255" i="1"/>
  <c r="K7239" i="1"/>
  <c r="K7223" i="1"/>
  <c r="K7207" i="1"/>
  <c r="K7191" i="1"/>
  <c r="K7183" i="1"/>
  <c r="K7167" i="1"/>
  <c r="K7159" i="1"/>
  <c r="K7143" i="1"/>
  <c r="K7119" i="1"/>
  <c r="K7111" i="1"/>
  <c r="K7095" i="1"/>
  <c r="K7079" i="1"/>
  <c r="K7063" i="1"/>
  <c r="K7047" i="1"/>
  <c r="K7031" i="1"/>
  <c r="K7015" i="1"/>
  <c r="K7007" i="1"/>
  <c r="K6991" i="1"/>
  <c r="K6975" i="1"/>
  <c r="K6959" i="1"/>
  <c r="K6943" i="1"/>
  <c r="K6919" i="1"/>
  <c r="K6903" i="1"/>
  <c r="K6887" i="1"/>
  <c r="K6871" i="1"/>
  <c r="K6855" i="1"/>
  <c r="K6839" i="1"/>
  <c r="K6823" i="1"/>
  <c r="K6807" i="1"/>
  <c r="K6791" i="1"/>
  <c r="K6775" i="1"/>
  <c r="K6759" i="1"/>
  <c r="K6743" i="1"/>
  <c r="K6727" i="1"/>
  <c r="K6711" i="1"/>
  <c r="K6695" i="1"/>
  <c r="K6679" i="1"/>
  <c r="K6663" i="1"/>
  <c r="K6647" i="1"/>
  <c r="K6631" i="1"/>
  <c r="K6615" i="1"/>
  <c r="K6599" i="1"/>
  <c r="K6583" i="1"/>
  <c r="K6567" i="1"/>
  <c r="K6551" i="1"/>
  <c r="K6535" i="1"/>
  <c r="K6519" i="1"/>
  <c r="K6503" i="1"/>
  <c r="K6487" i="1"/>
  <c r="K6471" i="1"/>
  <c r="K6455" i="1"/>
  <c r="K6439" i="1"/>
  <c r="K6415" i="1"/>
  <c r="K6399" i="1"/>
  <c r="K6383" i="1"/>
  <c r="K6367" i="1"/>
  <c r="K6351" i="1"/>
  <c r="K6335" i="1"/>
  <c r="K6327" i="1"/>
  <c r="K6311" i="1"/>
  <c r="K6295" i="1"/>
  <c r="K6279" i="1"/>
  <c r="K6263" i="1"/>
  <c r="K6247" i="1"/>
  <c r="K6231" i="1"/>
  <c r="K6215" i="1"/>
  <c r="K6199" i="1"/>
  <c r="K6183" i="1"/>
  <c r="K6167" i="1"/>
  <c r="K6151" i="1"/>
  <c r="K6135" i="1"/>
  <c r="K6119" i="1"/>
  <c r="K6103" i="1"/>
  <c r="K6095" i="1"/>
  <c r="K6079" i="1"/>
  <c r="K6063" i="1"/>
  <c r="K6047" i="1"/>
  <c r="K6031" i="1"/>
  <c r="K6015" i="1"/>
  <c r="K5999" i="1"/>
  <c r="K5983" i="1"/>
  <c r="K5967" i="1"/>
  <c r="K5951" i="1"/>
  <c r="K5935" i="1"/>
  <c r="K5919" i="1"/>
  <c r="K5903" i="1"/>
  <c r="K5887" i="1"/>
  <c r="K5871" i="1"/>
  <c r="K5855" i="1"/>
  <c r="K5847" i="1"/>
  <c r="K5831" i="1"/>
  <c r="K5815" i="1"/>
  <c r="K5799" i="1"/>
  <c r="K5775" i="1"/>
  <c r="K5759" i="1"/>
  <c r="K5751" i="1"/>
  <c r="K5735" i="1"/>
  <c r="K5719" i="1"/>
  <c r="K5703" i="1"/>
  <c r="K5687" i="1"/>
  <c r="K5671" i="1"/>
  <c r="K5655" i="1"/>
  <c r="K5639" i="1"/>
  <c r="K5623" i="1"/>
  <c r="K5607" i="1"/>
  <c r="K5591" i="1"/>
  <c r="K5575" i="1"/>
  <c r="K5559" i="1"/>
  <c r="K5543" i="1"/>
  <c r="K5519" i="1"/>
  <c r="K5503" i="1"/>
  <c r="K5487" i="1"/>
  <c r="K5471" i="1"/>
  <c r="K5455" i="1"/>
  <c r="K5439" i="1"/>
  <c r="K5423" i="1"/>
  <c r="K5407" i="1"/>
  <c r="K5391" i="1"/>
  <c r="K5375" i="1"/>
  <c r="K5359" i="1"/>
  <c r="K5343" i="1"/>
  <c r="K5319" i="1"/>
  <c r="K5303" i="1"/>
  <c r="K5287" i="1"/>
  <c r="K5271" i="1"/>
  <c r="K5255" i="1"/>
  <c r="K5239" i="1"/>
  <c r="K5223" i="1"/>
  <c r="K5207" i="1"/>
  <c r="K5191" i="1"/>
  <c r="K5175" i="1"/>
  <c r="K5159" i="1"/>
  <c r="K5143" i="1"/>
  <c r="K5127" i="1"/>
  <c r="K5111" i="1"/>
  <c r="K5095" i="1"/>
  <c r="K5079" i="1"/>
  <c r="K5071" i="1"/>
  <c r="K5055" i="1"/>
  <c r="K5039" i="1"/>
  <c r="K5023" i="1"/>
  <c r="K5007" i="1"/>
  <c r="K4991" i="1"/>
  <c r="K4975" i="1"/>
  <c r="K4959" i="1"/>
  <c r="K4943" i="1"/>
  <c r="K4919" i="1"/>
  <c r="K4903" i="1"/>
  <c r="K4887" i="1"/>
  <c r="K4871" i="1"/>
  <c r="K4855" i="1"/>
  <c r="K4839" i="1"/>
  <c r="K4823" i="1"/>
  <c r="K4807" i="1"/>
  <c r="K4791" i="1"/>
  <c r="K4775" i="1"/>
  <c r="K4759" i="1"/>
  <c r="K4743" i="1"/>
  <c r="K4735" i="1"/>
  <c r="K4719" i="1"/>
  <c r="K4703" i="1"/>
  <c r="K4687" i="1"/>
  <c r="K4671" i="1"/>
  <c r="K4655" i="1"/>
  <c r="K4639" i="1"/>
  <c r="K4623" i="1"/>
  <c r="K4599" i="1"/>
  <c r="K4583" i="1"/>
  <c r="K4559" i="1"/>
  <c r="K4543" i="1"/>
  <c r="K4527" i="1"/>
  <c r="K4511" i="1"/>
  <c r="K4495" i="1"/>
  <c r="K4463" i="1"/>
  <c r="K4447" i="1"/>
  <c r="K4431" i="1"/>
  <c r="K4415" i="1"/>
  <c r="K4399" i="1"/>
  <c r="K4383" i="1"/>
  <c r="K4367" i="1"/>
  <c r="K4351" i="1"/>
  <c r="K4335" i="1"/>
  <c r="K4311" i="1"/>
  <c r="K4295" i="1"/>
  <c r="K4287" i="1"/>
  <c r="K4271" i="1"/>
  <c r="K4255" i="1"/>
  <c r="K4239" i="1"/>
  <c r="K4223" i="1"/>
  <c r="K4207" i="1"/>
  <c r="K4191" i="1"/>
  <c r="K4175" i="1"/>
  <c r="K4159" i="1"/>
  <c r="K4143" i="1"/>
  <c r="K4127" i="1"/>
  <c r="K4111" i="1"/>
  <c r="K4095" i="1"/>
  <c r="K4079" i="1"/>
  <c r="K4063" i="1"/>
  <c r="K4047" i="1"/>
  <c r="K4031" i="1"/>
  <c r="K4015" i="1"/>
  <c r="K3983" i="1"/>
  <c r="K3951" i="1"/>
  <c r="K3935" i="1"/>
  <c r="K3919" i="1"/>
  <c r="K3903" i="1"/>
  <c r="K3887" i="1"/>
  <c r="K3871" i="1"/>
  <c r="K3855" i="1"/>
  <c r="K3839" i="1"/>
  <c r="K3823" i="1"/>
  <c r="K3807" i="1"/>
  <c r="K3783" i="1"/>
  <c r="K3767" i="1"/>
  <c r="K3751" i="1"/>
  <c r="K3719" i="1"/>
  <c r="K3703" i="1"/>
  <c r="K3687" i="1"/>
  <c r="K3671" i="1"/>
  <c r="K3655" i="1"/>
  <c r="K3639" i="1"/>
  <c r="K3623" i="1"/>
  <c r="K3607" i="1"/>
  <c r="K3591" i="1"/>
  <c r="K3575" i="1"/>
  <c r="K3543" i="1"/>
  <c r="K3527" i="1"/>
  <c r="K3519" i="1"/>
  <c r="K3503" i="1"/>
  <c r="K3479" i="1"/>
  <c r="K3471" i="1"/>
  <c r="K3439" i="1"/>
  <c r="K3423" i="1"/>
  <c r="K3407" i="1"/>
  <c r="K3391" i="1"/>
  <c r="K3375" i="1"/>
  <c r="K3359" i="1"/>
  <c r="K3343" i="1"/>
  <c r="K3319" i="1"/>
  <c r="K3303" i="1"/>
  <c r="K3287" i="1"/>
  <c r="K3271" i="1"/>
  <c r="K3239" i="1"/>
  <c r="K3191" i="1"/>
  <c r="K2943" i="1"/>
  <c r="K2935" i="1"/>
  <c r="K2927" i="1"/>
  <c r="K2911" i="1"/>
  <c r="K2903" i="1"/>
  <c r="K2895" i="1"/>
  <c r="K2887" i="1"/>
  <c r="K2879" i="1"/>
  <c r="K2871" i="1"/>
  <c r="K2863" i="1"/>
  <c r="K2855" i="1"/>
  <c r="K2847" i="1"/>
  <c r="K2839" i="1"/>
  <c r="K2831" i="1"/>
  <c r="K2823" i="1"/>
  <c r="K2807" i="1"/>
  <c r="K2799" i="1"/>
  <c r="K2791" i="1"/>
  <c r="K2783" i="1"/>
  <c r="K2775" i="1"/>
  <c r="K2767" i="1"/>
  <c r="K2759" i="1"/>
  <c r="K2751" i="1"/>
  <c r="K2743" i="1"/>
  <c r="K2727" i="1"/>
  <c r="K2719" i="1"/>
  <c r="K2711" i="1"/>
  <c r="K2703" i="1"/>
  <c r="K2695" i="1"/>
  <c r="K2687" i="1"/>
  <c r="K2679" i="1"/>
  <c r="K2671" i="1"/>
  <c r="K2663" i="1"/>
  <c r="K2655" i="1"/>
  <c r="K2647" i="1"/>
  <c r="K2639" i="1"/>
  <c r="K2623" i="1"/>
  <c r="K2615" i="1"/>
  <c r="K2607" i="1"/>
  <c r="K2599" i="1"/>
  <c r="K2591" i="1"/>
  <c r="K2583" i="1"/>
  <c r="K2575" i="1"/>
  <c r="K2567" i="1"/>
  <c r="K2559" i="1"/>
  <c r="K2551" i="1"/>
  <c r="K2535" i="1"/>
  <c r="K2527" i="1"/>
  <c r="K2519" i="1"/>
  <c r="K2511" i="1"/>
  <c r="K2495" i="1"/>
  <c r="K2487" i="1"/>
  <c r="K2479" i="1"/>
  <c r="K2471" i="1"/>
  <c r="K2463" i="1"/>
  <c r="K2455" i="1"/>
  <c r="K2447" i="1"/>
  <c r="K2431" i="1"/>
  <c r="K2423" i="1"/>
  <c r="K2415" i="1"/>
  <c r="K2407" i="1"/>
  <c r="K2399" i="1"/>
  <c r="K2391" i="1"/>
  <c r="K2383" i="1"/>
  <c r="K2375" i="1"/>
  <c r="K2367" i="1"/>
  <c r="K2359" i="1"/>
  <c r="K2351" i="1"/>
  <c r="K2343" i="1"/>
  <c r="K2335" i="1"/>
  <c r="K2319" i="1"/>
  <c r="K2311" i="1"/>
  <c r="K2303" i="1"/>
  <c r="K2295" i="1"/>
  <c r="K2287" i="1"/>
  <c r="K2279" i="1"/>
  <c r="K2271" i="1"/>
  <c r="K2263" i="1"/>
  <c r="K2255" i="1"/>
  <c r="K2247" i="1"/>
  <c r="K2239" i="1"/>
  <c r="K2231" i="1"/>
  <c r="K2223" i="1"/>
  <c r="K2215" i="1"/>
  <c r="K2207" i="1"/>
  <c r="K2199" i="1"/>
  <c r="K2191" i="1"/>
  <c r="K2183" i="1"/>
  <c r="K2175" i="1"/>
  <c r="K2167" i="1"/>
  <c r="K2159" i="1"/>
  <c r="K2151" i="1"/>
  <c r="K2143" i="1"/>
  <c r="K2127" i="1"/>
  <c r="K2119" i="1"/>
  <c r="K2111" i="1"/>
  <c r="K2103" i="1"/>
  <c r="K2087" i="1"/>
  <c r="K2079" i="1"/>
  <c r="K2071" i="1"/>
  <c r="K2063" i="1"/>
  <c r="K2055" i="1"/>
  <c r="K2047" i="1"/>
  <c r="K2039" i="1"/>
  <c r="K2031" i="1"/>
  <c r="K2023" i="1"/>
  <c r="K2015" i="1"/>
  <c r="K2007" i="1"/>
  <c r="K1999" i="1"/>
  <c r="K1983" i="1"/>
  <c r="K1975" i="1"/>
  <c r="K1967" i="1"/>
  <c r="K1959" i="1"/>
  <c r="K1951" i="1"/>
  <c r="K1943" i="1"/>
  <c r="K1935" i="1"/>
  <c r="K1927" i="1"/>
  <c r="K1911" i="1"/>
  <c r="K1903" i="1"/>
  <c r="K1895" i="1"/>
  <c r="K1887" i="1"/>
  <c r="K1879" i="1"/>
  <c r="K1871" i="1"/>
  <c r="K1863" i="1"/>
  <c r="K1855" i="1"/>
  <c r="K1847" i="1"/>
  <c r="K1839" i="1"/>
  <c r="K1831" i="1"/>
  <c r="K1823" i="1"/>
  <c r="K1807" i="1"/>
  <c r="K1799" i="1"/>
  <c r="K1791" i="1"/>
  <c r="K1783" i="1"/>
  <c r="K1775" i="1"/>
  <c r="K1767" i="1"/>
  <c r="K1759" i="1"/>
  <c r="K1751" i="1"/>
  <c r="K1743" i="1"/>
  <c r="K1735" i="1"/>
  <c r="K1719" i="1"/>
  <c r="K1711" i="1"/>
  <c r="K1703" i="1"/>
  <c r="K1695" i="1"/>
  <c r="K1679" i="1"/>
  <c r="F8542" i="1"/>
  <c r="F8534" i="1"/>
  <c r="F8526" i="1"/>
  <c r="F8518" i="1"/>
  <c r="F8510" i="1"/>
  <c r="F8502" i="1"/>
  <c r="F8494" i="1"/>
  <c r="F8486" i="1"/>
  <c r="F8478" i="1"/>
  <c r="F8470" i="1"/>
  <c r="F8462" i="1"/>
  <c r="F8454" i="1"/>
  <c r="F8446" i="1"/>
  <c r="F8438" i="1"/>
  <c r="F8430" i="1"/>
  <c r="F8422" i="1"/>
  <c r="F8414" i="1"/>
  <c r="F8406" i="1"/>
  <c r="F8398" i="1"/>
  <c r="F8390" i="1"/>
  <c r="F8382" i="1"/>
  <c r="F8374" i="1"/>
  <c r="F8366" i="1"/>
  <c r="F8358" i="1"/>
  <c r="F8350" i="1"/>
  <c r="F8342" i="1"/>
  <c r="F8334" i="1"/>
  <c r="F8326" i="1"/>
  <c r="F8318" i="1"/>
  <c r="F8310" i="1"/>
  <c r="F8302" i="1"/>
  <c r="F8294" i="1"/>
  <c r="F8286" i="1"/>
  <c r="F8278" i="1"/>
  <c r="F8270" i="1"/>
  <c r="F8262" i="1"/>
  <c r="F8254" i="1"/>
  <c r="F8246" i="1"/>
  <c r="F8238" i="1"/>
  <c r="F8230" i="1"/>
  <c r="F8222" i="1"/>
  <c r="F8214" i="1"/>
  <c r="F8206" i="1"/>
  <c r="F8198" i="1"/>
  <c r="F8190" i="1"/>
  <c r="F8182" i="1"/>
  <c r="F8174" i="1"/>
  <c r="F8166" i="1"/>
  <c r="F8158" i="1"/>
  <c r="F8150" i="1"/>
  <c r="F8142" i="1"/>
  <c r="F8134" i="1"/>
  <c r="F8126" i="1"/>
  <c r="F8118" i="1"/>
  <c r="F8110" i="1"/>
  <c r="F8102" i="1"/>
  <c r="F8094" i="1"/>
  <c r="F8086" i="1"/>
  <c r="F8078" i="1"/>
  <c r="F8070" i="1"/>
  <c r="F8062" i="1"/>
  <c r="F8054" i="1"/>
  <c r="F8046" i="1"/>
  <c r="F8038" i="1"/>
  <c r="F8030" i="1"/>
  <c r="F8022" i="1"/>
  <c r="F8014" i="1"/>
  <c r="F8006" i="1"/>
  <c r="F7998" i="1"/>
  <c r="F7990" i="1"/>
  <c r="F7982" i="1"/>
  <c r="F7974" i="1"/>
  <c r="F7966" i="1"/>
  <c r="F7958" i="1"/>
  <c r="F7950" i="1"/>
  <c r="F7942" i="1"/>
  <c r="F7934" i="1"/>
  <c r="F7926" i="1"/>
  <c r="F7918" i="1"/>
  <c r="F7910" i="1"/>
  <c r="F7902" i="1"/>
  <c r="F7894" i="1"/>
  <c r="F7886" i="1"/>
  <c r="F7878" i="1"/>
  <c r="F7870" i="1"/>
  <c r="F7862" i="1"/>
  <c r="F7854" i="1"/>
  <c r="F7846" i="1"/>
  <c r="F7838" i="1"/>
  <c r="F7830" i="1"/>
  <c r="F7822" i="1"/>
  <c r="F7814" i="1"/>
  <c r="F7806" i="1"/>
  <c r="F7798" i="1"/>
  <c r="F7790" i="1"/>
  <c r="F7782" i="1"/>
  <c r="F7774" i="1"/>
  <c r="F7766" i="1"/>
  <c r="F7758" i="1"/>
  <c r="F7750" i="1"/>
  <c r="F7742" i="1"/>
  <c r="F7734" i="1"/>
  <c r="F7726" i="1"/>
  <c r="F7718" i="1"/>
  <c r="F7710" i="1"/>
  <c r="F7702" i="1"/>
  <c r="F7694" i="1"/>
  <c r="F7686" i="1"/>
  <c r="F7678" i="1"/>
  <c r="F7670" i="1"/>
  <c r="F7662" i="1"/>
  <c r="F7654" i="1"/>
  <c r="F7646" i="1"/>
  <c r="F7638" i="1"/>
  <c r="F7630" i="1"/>
  <c r="F7622" i="1"/>
  <c r="F7614" i="1"/>
  <c r="F7606" i="1"/>
  <c r="F7598" i="1"/>
  <c r="F7590" i="1"/>
  <c r="F7582" i="1"/>
  <c r="F7574" i="1"/>
  <c r="F7566" i="1"/>
  <c r="F7558" i="1"/>
  <c r="F7550" i="1"/>
  <c r="F7542" i="1"/>
  <c r="F7534" i="1"/>
  <c r="F7526" i="1"/>
  <c r="F7518" i="1"/>
  <c r="F7510" i="1"/>
  <c r="F7502" i="1"/>
  <c r="F7494" i="1"/>
  <c r="F7486" i="1"/>
  <c r="F7478" i="1"/>
  <c r="F7470" i="1"/>
  <c r="F7462" i="1"/>
  <c r="F7454" i="1"/>
  <c r="F7446" i="1"/>
  <c r="F7438" i="1"/>
  <c r="F7430" i="1"/>
  <c r="F7422" i="1"/>
  <c r="F7414" i="1"/>
  <c r="F7406" i="1"/>
  <c r="F7398" i="1"/>
  <c r="F7390" i="1"/>
  <c r="F7382" i="1"/>
  <c r="F7374" i="1"/>
  <c r="F7366" i="1"/>
  <c r="F7358" i="1"/>
  <c r="F7350" i="1"/>
  <c r="F7342" i="1"/>
  <c r="F7334" i="1"/>
  <c r="F7326" i="1"/>
  <c r="F7318" i="1"/>
  <c r="F7310" i="1"/>
  <c r="F7302" i="1"/>
  <c r="F7294" i="1"/>
  <c r="F7286" i="1"/>
  <c r="F7278" i="1"/>
  <c r="F7270" i="1"/>
  <c r="F7262" i="1"/>
  <c r="F7254" i="1"/>
  <c r="F7246" i="1"/>
  <c r="F7238" i="1"/>
  <c r="F7230" i="1"/>
  <c r="F7222" i="1"/>
  <c r="F7214" i="1"/>
  <c r="F7206" i="1"/>
  <c r="F7198" i="1"/>
  <c r="F7190" i="1"/>
  <c r="F7182" i="1"/>
  <c r="F7174" i="1"/>
  <c r="F7166" i="1"/>
  <c r="F7158" i="1"/>
  <c r="F7150" i="1"/>
  <c r="F7142" i="1"/>
  <c r="F7134" i="1"/>
  <c r="F7126" i="1"/>
  <c r="F7118" i="1"/>
  <c r="F7110" i="1"/>
  <c r="F7102" i="1"/>
  <c r="F7094" i="1"/>
  <c r="F7086" i="1"/>
  <c r="F7078" i="1"/>
  <c r="F7070" i="1"/>
  <c r="F7062" i="1"/>
  <c r="F7054" i="1"/>
  <c r="F7046" i="1"/>
  <c r="F7038" i="1"/>
  <c r="F7030" i="1"/>
  <c r="F7022" i="1"/>
  <c r="F7014" i="1"/>
  <c r="F7006" i="1"/>
  <c r="F6998" i="1"/>
  <c r="F6990" i="1"/>
  <c r="F6982" i="1"/>
  <c r="F6974" i="1"/>
  <c r="F6966" i="1"/>
  <c r="F6958" i="1"/>
  <c r="F6950" i="1"/>
  <c r="F6942" i="1"/>
  <c r="F6934" i="1"/>
  <c r="F6926" i="1"/>
  <c r="F6918" i="1"/>
  <c r="F6910" i="1"/>
  <c r="F6902" i="1"/>
  <c r="F6894" i="1"/>
  <c r="F6886" i="1"/>
  <c r="F6878" i="1"/>
  <c r="F6870" i="1"/>
  <c r="F6862" i="1"/>
  <c r="F6854" i="1"/>
  <c r="F6846" i="1"/>
  <c r="F6838" i="1"/>
  <c r="F6830" i="1"/>
  <c r="F6822" i="1"/>
  <c r="F6814" i="1"/>
  <c r="F6806" i="1"/>
  <c r="F6798" i="1"/>
  <c r="F6790" i="1"/>
  <c r="F6782" i="1"/>
  <c r="F6774" i="1"/>
  <c r="F6766" i="1"/>
  <c r="F6758" i="1"/>
  <c r="F6750" i="1"/>
  <c r="F6742" i="1"/>
  <c r="F6734" i="1"/>
  <c r="F6726" i="1"/>
  <c r="F6718" i="1"/>
  <c r="F6710" i="1"/>
  <c r="F6702" i="1"/>
  <c r="F6694" i="1"/>
  <c r="F6686" i="1"/>
  <c r="F6678" i="1"/>
  <c r="F6670" i="1"/>
  <c r="F6662" i="1"/>
  <c r="F6654" i="1"/>
  <c r="F6646" i="1"/>
  <c r="F6638" i="1"/>
  <c r="F6630" i="1"/>
  <c r="F6622" i="1"/>
  <c r="F6614" i="1"/>
  <c r="F6606" i="1"/>
  <c r="F6598" i="1"/>
  <c r="F6590" i="1"/>
  <c r="F6582" i="1"/>
  <c r="F6574" i="1"/>
  <c r="F6566" i="1"/>
  <c r="F6558" i="1"/>
  <c r="F6550" i="1"/>
  <c r="F6542" i="1"/>
  <c r="F6534" i="1"/>
  <c r="F6526" i="1"/>
  <c r="F6518" i="1"/>
  <c r="F6510" i="1"/>
  <c r="F6502" i="1"/>
  <c r="F6494" i="1"/>
  <c r="F6486" i="1"/>
  <c r="F6478" i="1"/>
  <c r="F6470" i="1"/>
  <c r="F6462" i="1"/>
  <c r="F6454" i="1"/>
  <c r="F6446" i="1"/>
  <c r="F6438" i="1"/>
  <c r="F6430" i="1"/>
  <c r="F6422" i="1"/>
  <c r="F6414" i="1"/>
  <c r="F6406" i="1"/>
  <c r="F6398" i="1"/>
  <c r="F6390" i="1"/>
  <c r="F6382" i="1"/>
  <c r="F6374" i="1"/>
  <c r="F6366" i="1"/>
  <c r="F6358" i="1"/>
  <c r="F6350" i="1"/>
  <c r="F6342" i="1"/>
  <c r="F6334" i="1"/>
  <c r="F6326" i="1"/>
  <c r="F6318" i="1"/>
  <c r="F6310" i="1"/>
  <c r="F6302" i="1"/>
  <c r="F6294" i="1"/>
  <c r="F6286" i="1"/>
  <c r="F6278" i="1"/>
  <c r="F6270" i="1"/>
  <c r="F6262" i="1"/>
  <c r="F6254" i="1"/>
  <c r="F6246" i="1"/>
  <c r="F6238" i="1"/>
  <c r="F6230" i="1"/>
  <c r="F6222" i="1"/>
  <c r="F6214" i="1"/>
  <c r="F6206" i="1"/>
  <c r="F6198" i="1"/>
  <c r="F6190" i="1"/>
  <c r="F6182" i="1"/>
  <c r="F6174" i="1"/>
  <c r="F6166" i="1"/>
  <c r="F6158" i="1"/>
  <c r="F6150" i="1"/>
  <c r="F6142" i="1"/>
  <c r="F6134" i="1"/>
  <c r="F6126" i="1"/>
  <c r="F6118" i="1"/>
  <c r="F6110" i="1"/>
  <c r="F6102" i="1"/>
  <c r="F6094" i="1"/>
  <c r="F6086" i="1"/>
  <c r="F6078" i="1"/>
  <c r="F6070" i="1"/>
  <c r="F6062" i="1"/>
  <c r="F6054" i="1"/>
  <c r="F6046" i="1"/>
  <c r="F6038" i="1"/>
  <c r="F6030" i="1"/>
  <c r="F6022" i="1"/>
  <c r="F6014" i="1"/>
  <c r="F6006" i="1"/>
  <c r="F5998" i="1"/>
  <c r="F5990" i="1"/>
  <c r="F5982" i="1"/>
  <c r="F5974" i="1"/>
  <c r="F5966" i="1"/>
  <c r="F5958" i="1"/>
  <c r="F5950" i="1"/>
  <c r="F5942" i="1"/>
  <c r="F5934" i="1"/>
  <c r="F5926" i="1"/>
  <c r="F5918" i="1"/>
  <c r="F5910" i="1"/>
  <c r="F5902" i="1"/>
  <c r="F5894" i="1"/>
  <c r="F5886" i="1"/>
  <c r="F5878" i="1"/>
  <c r="F5870" i="1"/>
  <c r="F5862" i="1"/>
  <c r="F5854" i="1"/>
  <c r="F5846" i="1"/>
  <c r="F5838" i="1"/>
  <c r="F5830" i="1"/>
  <c r="F5822" i="1"/>
  <c r="F5814" i="1"/>
  <c r="F5806" i="1"/>
  <c r="F5798" i="1"/>
  <c r="F5790" i="1"/>
  <c r="F5782" i="1"/>
  <c r="F5774" i="1"/>
  <c r="F5766" i="1"/>
  <c r="F5758" i="1"/>
  <c r="F5750" i="1"/>
  <c r="F5742" i="1"/>
  <c r="F5734" i="1"/>
  <c r="F5726" i="1"/>
  <c r="F5718" i="1"/>
  <c r="F5710" i="1"/>
  <c r="F5702" i="1"/>
  <c r="F5694" i="1"/>
  <c r="F5686" i="1"/>
  <c r="F5678" i="1"/>
  <c r="F5670" i="1"/>
  <c r="F5662" i="1"/>
  <c r="F5654" i="1"/>
  <c r="F5646" i="1"/>
  <c r="F5638" i="1"/>
  <c r="F5630" i="1"/>
  <c r="F5622" i="1"/>
  <c r="F5614" i="1"/>
  <c r="F5606" i="1"/>
  <c r="F5598" i="1"/>
  <c r="F5590" i="1"/>
  <c r="F5582" i="1"/>
  <c r="F5574" i="1"/>
  <c r="F5566" i="1"/>
  <c r="F5558" i="1"/>
  <c r="F5550" i="1"/>
  <c r="F5542" i="1"/>
  <c r="F5534" i="1"/>
  <c r="F5526" i="1"/>
  <c r="F5518" i="1"/>
  <c r="F5510" i="1"/>
  <c r="F5502" i="1"/>
  <c r="F5494" i="1"/>
  <c r="F5486" i="1"/>
  <c r="F5478" i="1"/>
  <c r="F5470" i="1"/>
  <c r="F5462" i="1"/>
  <c r="F5454" i="1"/>
  <c r="F5446" i="1"/>
  <c r="F5438" i="1"/>
  <c r="F5430" i="1"/>
  <c r="F5422" i="1"/>
  <c r="F5414" i="1"/>
  <c r="F5406" i="1"/>
  <c r="F5398" i="1"/>
  <c r="F5390" i="1"/>
  <c r="F5382" i="1"/>
  <c r="F5374" i="1"/>
  <c r="F5366" i="1"/>
  <c r="F5358" i="1"/>
  <c r="F5350" i="1"/>
  <c r="F5342" i="1"/>
  <c r="F5334" i="1"/>
  <c r="F5326" i="1"/>
  <c r="F5318" i="1"/>
  <c r="F5310" i="1"/>
  <c r="F5302" i="1"/>
  <c r="F5294" i="1"/>
  <c r="F5286" i="1"/>
  <c r="F5278" i="1"/>
  <c r="F5270" i="1"/>
  <c r="F5262" i="1"/>
  <c r="F5254" i="1"/>
  <c r="F5246" i="1"/>
  <c r="F5238" i="1"/>
  <c r="F5230" i="1"/>
  <c r="F5222" i="1"/>
  <c r="F5214" i="1"/>
  <c r="F5206" i="1"/>
  <c r="F5198" i="1"/>
  <c r="F5190" i="1"/>
  <c r="F5182" i="1"/>
  <c r="F5174" i="1"/>
  <c r="F5166" i="1"/>
  <c r="F5158" i="1"/>
  <c r="F5150" i="1"/>
  <c r="F5142" i="1"/>
  <c r="F5134" i="1"/>
  <c r="F5126" i="1"/>
  <c r="F5118" i="1"/>
  <c r="F5110" i="1"/>
  <c r="F5102" i="1"/>
  <c r="F5094" i="1"/>
  <c r="F5086" i="1"/>
  <c r="F5078" i="1"/>
  <c r="F5070" i="1"/>
  <c r="F5062" i="1"/>
  <c r="F5054" i="1"/>
  <c r="F5046" i="1"/>
  <c r="F5038" i="1"/>
  <c r="F5030" i="1"/>
  <c r="F5022" i="1"/>
  <c r="F5014" i="1"/>
  <c r="F5006" i="1"/>
  <c r="F4998" i="1"/>
  <c r="F4990" i="1"/>
  <c r="F4982" i="1"/>
  <c r="F4974" i="1"/>
  <c r="F4966" i="1"/>
  <c r="F4958" i="1"/>
  <c r="F4950" i="1"/>
  <c r="F4942" i="1"/>
  <c r="F4934" i="1"/>
  <c r="F4926" i="1"/>
  <c r="F4918" i="1"/>
  <c r="F4910" i="1"/>
  <c r="F4902" i="1"/>
  <c r="F4894" i="1"/>
  <c r="F4886" i="1"/>
  <c r="F4878" i="1"/>
  <c r="F4870" i="1"/>
  <c r="F4862" i="1"/>
  <c r="F4854" i="1"/>
  <c r="F4846" i="1"/>
  <c r="F4838" i="1"/>
  <c r="F4830" i="1"/>
  <c r="F4822" i="1"/>
  <c r="F4814" i="1"/>
  <c r="F4806" i="1"/>
  <c r="F4798" i="1"/>
  <c r="F4790" i="1"/>
  <c r="F4782" i="1"/>
  <c r="F4774" i="1"/>
  <c r="F4766" i="1"/>
  <c r="F4758" i="1"/>
  <c r="F4750" i="1"/>
  <c r="F4742" i="1"/>
  <c r="F4734" i="1"/>
  <c r="F4726" i="1"/>
  <c r="F4718" i="1"/>
  <c r="F4710" i="1"/>
  <c r="F4702" i="1"/>
  <c r="F4694" i="1"/>
  <c r="F4686" i="1"/>
  <c r="F4678" i="1"/>
  <c r="F4670" i="1"/>
  <c r="F4662" i="1"/>
  <c r="F4654" i="1"/>
  <c r="F4646" i="1"/>
  <c r="F4638" i="1"/>
  <c r="F4630" i="1"/>
  <c r="F4622" i="1"/>
  <c r="F4614" i="1"/>
  <c r="F4606" i="1"/>
  <c r="F4598" i="1"/>
  <c r="F4590" i="1"/>
  <c r="F4582" i="1"/>
  <c r="F4574" i="1"/>
  <c r="F4566" i="1"/>
  <c r="F4558" i="1"/>
  <c r="F4550" i="1"/>
  <c r="F4542" i="1"/>
  <c r="F4534" i="1"/>
  <c r="F4526" i="1"/>
  <c r="F4518" i="1"/>
  <c r="F4510" i="1"/>
  <c r="F4502" i="1"/>
  <c r="F4494" i="1"/>
  <c r="F4486" i="1"/>
  <c r="F4478" i="1"/>
  <c r="F4470" i="1"/>
  <c r="F4462" i="1"/>
  <c r="F4454" i="1"/>
  <c r="F4446" i="1"/>
  <c r="F4438" i="1"/>
  <c r="F4430" i="1"/>
  <c r="F4422" i="1"/>
  <c r="F4414" i="1"/>
  <c r="F4406" i="1"/>
  <c r="F4398" i="1"/>
  <c r="F4390" i="1"/>
  <c r="F4382" i="1"/>
  <c r="F4374" i="1"/>
  <c r="F4366" i="1"/>
  <c r="F4358" i="1"/>
  <c r="F4350" i="1"/>
  <c r="F4342" i="1"/>
  <c r="F4334" i="1"/>
  <c r="F4326" i="1"/>
  <c r="F4318" i="1"/>
  <c r="F4310" i="1"/>
  <c r="F4302" i="1"/>
  <c r="F4294" i="1"/>
  <c r="F4286" i="1"/>
  <c r="F4278" i="1"/>
  <c r="F4270" i="1"/>
  <c r="F4262" i="1"/>
  <c r="F4254" i="1"/>
  <c r="F4246" i="1"/>
  <c r="F4238" i="1"/>
  <c r="F4230" i="1"/>
  <c r="F4222" i="1"/>
  <c r="F4214" i="1"/>
  <c r="F4206" i="1"/>
  <c r="F4198" i="1"/>
  <c r="F4190" i="1"/>
  <c r="F4182" i="1"/>
  <c r="F4174" i="1"/>
  <c r="F4166" i="1"/>
  <c r="F4158" i="1"/>
  <c r="F4150" i="1"/>
  <c r="F4142" i="1"/>
  <c r="F4134" i="1"/>
  <c r="F4126" i="1"/>
  <c r="F4118" i="1"/>
  <c r="F4110" i="1"/>
  <c r="F4102" i="1"/>
  <c r="F4094" i="1"/>
  <c r="F4086" i="1"/>
  <c r="F4078" i="1"/>
  <c r="F4070" i="1"/>
  <c r="F4062" i="1"/>
  <c r="F4054" i="1"/>
  <c r="F4046" i="1"/>
  <c r="F4038" i="1"/>
  <c r="F4030" i="1"/>
  <c r="F4022" i="1"/>
  <c r="F4014" i="1"/>
  <c r="F4006" i="1"/>
  <c r="F3998" i="1"/>
  <c r="F3990" i="1"/>
  <c r="F3982" i="1"/>
  <c r="F3974" i="1"/>
  <c r="F3966" i="1"/>
  <c r="F3958" i="1"/>
  <c r="F3950" i="1"/>
  <c r="F3942" i="1"/>
  <c r="F3934" i="1"/>
  <c r="F3926" i="1"/>
  <c r="F3918" i="1"/>
  <c r="F3910" i="1"/>
  <c r="F3902" i="1"/>
  <c r="F3894" i="1"/>
  <c r="F3886" i="1"/>
  <c r="F3878" i="1"/>
  <c r="F3870" i="1"/>
  <c r="F3862" i="1"/>
  <c r="F3854" i="1"/>
  <c r="K3846" i="1"/>
  <c r="K3838" i="1"/>
  <c r="K3830" i="1"/>
  <c r="K3822" i="1"/>
  <c r="K3814" i="1"/>
  <c r="K3806" i="1"/>
  <c r="K3798" i="1"/>
  <c r="K3790" i="1"/>
  <c r="K3782" i="1"/>
  <c r="K3774" i="1"/>
  <c r="K3766" i="1"/>
  <c r="K3758" i="1"/>
  <c r="K3750" i="1"/>
  <c r="K3742" i="1"/>
  <c r="K3734" i="1"/>
  <c r="K3726" i="1"/>
  <c r="K3718" i="1"/>
  <c r="K3710" i="1"/>
  <c r="K3702" i="1"/>
  <c r="K3694" i="1"/>
  <c r="K3686" i="1"/>
  <c r="K3678" i="1"/>
  <c r="K3670" i="1"/>
  <c r="K3662" i="1"/>
  <c r="K3654" i="1"/>
  <c r="K3646" i="1"/>
  <c r="K3638" i="1"/>
  <c r="K3630" i="1"/>
  <c r="K3622" i="1"/>
  <c r="K3614" i="1"/>
  <c r="K3606" i="1"/>
  <c r="K3598" i="1"/>
  <c r="K3590" i="1"/>
  <c r="K3582" i="1"/>
  <c r="K3574" i="1"/>
  <c r="K3566" i="1"/>
  <c r="K3558" i="1"/>
  <c r="K3550" i="1"/>
  <c r="K3542" i="1"/>
  <c r="K3534" i="1"/>
  <c r="K3526" i="1"/>
  <c r="K3518" i="1"/>
  <c r="K3510" i="1"/>
  <c r="K3502" i="1"/>
  <c r="K3494" i="1"/>
  <c r="K3486" i="1"/>
  <c r="K3478" i="1"/>
  <c r="K3470" i="1"/>
  <c r="K3462" i="1"/>
  <c r="K3454" i="1"/>
  <c r="K3446" i="1"/>
  <c r="K3438" i="1"/>
  <c r="K3430" i="1"/>
  <c r="K3422" i="1"/>
  <c r="K3414" i="1"/>
  <c r="K3406" i="1"/>
  <c r="K3398" i="1"/>
  <c r="K3390" i="1"/>
  <c r="K3382" i="1"/>
  <c r="K3374" i="1"/>
  <c r="K3366" i="1"/>
  <c r="K3358" i="1"/>
  <c r="K3350" i="1"/>
  <c r="K3342" i="1"/>
  <c r="K3334" i="1"/>
  <c r="K3326" i="1"/>
  <c r="K3318" i="1"/>
  <c r="K3310" i="1"/>
  <c r="K3302" i="1"/>
  <c r="K3294" i="1"/>
  <c r="K3286" i="1"/>
  <c r="K3278" i="1"/>
  <c r="K3270" i="1"/>
  <c r="K3262" i="1"/>
  <c r="K3254" i="1"/>
  <c r="K3246" i="1"/>
  <c r="K3238" i="1"/>
  <c r="K3230" i="1"/>
  <c r="K3222" i="1"/>
  <c r="K3214" i="1"/>
  <c r="K3206" i="1"/>
  <c r="K3198" i="1"/>
  <c r="K3190" i="1"/>
  <c r="K3182" i="1"/>
  <c r="K3174" i="1"/>
  <c r="K3166" i="1"/>
  <c r="K3158" i="1"/>
  <c r="K3150" i="1"/>
  <c r="K3142" i="1"/>
  <c r="K3134" i="1"/>
  <c r="K3126" i="1"/>
  <c r="K3118" i="1"/>
  <c r="K3110" i="1"/>
  <c r="K3102" i="1"/>
  <c r="K3094" i="1"/>
  <c r="K3086" i="1"/>
  <c r="K3078" i="1"/>
  <c r="K3070" i="1"/>
  <c r="K3062" i="1"/>
  <c r="K3054" i="1"/>
  <c r="K3046" i="1"/>
  <c r="K3038" i="1"/>
  <c r="K3030" i="1"/>
  <c r="K3022" i="1"/>
  <c r="K3014" i="1"/>
  <c r="K3006" i="1"/>
  <c r="K2998" i="1"/>
  <c r="K2990" i="1"/>
  <c r="K2982" i="1"/>
  <c r="K2974" i="1"/>
  <c r="K2966" i="1"/>
  <c r="K2958" i="1"/>
  <c r="K2950" i="1"/>
  <c r="K2942" i="1"/>
  <c r="K2934" i="1"/>
  <c r="K2926" i="1"/>
  <c r="K2918" i="1"/>
  <c r="K2910" i="1"/>
  <c r="K2902" i="1"/>
  <c r="K2894" i="1"/>
  <c r="K2886" i="1"/>
  <c r="K2878" i="1"/>
  <c r="K2870" i="1"/>
  <c r="K2862" i="1"/>
  <c r="K2854" i="1"/>
  <c r="K2846" i="1"/>
  <c r="K2838" i="1"/>
  <c r="K2830" i="1"/>
  <c r="K2822" i="1"/>
  <c r="K2814" i="1"/>
  <c r="K2806" i="1"/>
  <c r="K2798" i="1"/>
  <c r="K2790" i="1"/>
  <c r="K2782" i="1"/>
  <c r="K2774" i="1"/>
  <c r="K2766" i="1"/>
  <c r="K2758" i="1"/>
  <c r="K2750" i="1"/>
  <c r="K2742" i="1"/>
  <c r="K2734" i="1"/>
  <c r="K2726" i="1"/>
  <c r="K2718" i="1"/>
  <c r="K2710" i="1"/>
  <c r="K2702" i="1"/>
  <c r="K2694" i="1"/>
  <c r="K2686" i="1"/>
  <c r="K2678" i="1"/>
  <c r="K2670" i="1"/>
  <c r="K2662" i="1"/>
  <c r="K2654" i="1"/>
  <c r="K2646" i="1"/>
  <c r="K2638" i="1"/>
  <c r="K2630" i="1"/>
  <c r="K2622" i="1"/>
  <c r="K2614" i="1"/>
  <c r="K2606" i="1"/>
  <c r="K2598" i="1"/>
  <c r="K2590" i="1"/>
  <c r="K2582" i="1"/>
  <c r="K2574" i="1"/>
  <c r="K2566" i="1"/>
  <c r="K2558" i="1"/>
  <c r="K2550" i="1"/>
  <c r="K2542" i="1"/>
  <c r="K2534" i="1"/>
  <c r="K2526" i="1"/>
  <c r="K2518" i="1"/>
  <c r="K2510" i="1"/>
  <c r="K2502" i="1"/>
  <c r="K2494" i="1"/>
  <c r="K2486" i="1"/>
  <c r="K2478" i="1"/>
  <c r="K2470" i="1"/>
  <c r="K2462" i="1"/>
  <c r="K2454" i="1"/>
  <c r="K2446" i="1"/>
  <c r="K2438" i="1"/>
  <c r="K2430" i="1"/>
  <c r="K2422" i="1"/>
  <c r="K2414" i="1"/>
  <c r="K2406" i="1"/>
  <c r="K2398" i="1"/>
  <c r="K2390" i="1"/>
  <c r="K2382" i="1"/>
  <c r="K2374" i="1"/>
  <c r="K2366" i="1"/>
  <c r="K2358" i="1"/>
  <c r="K2350" i="1"/>
  <c r="K2342" i="1"/>
  <c r="K2334" i="1"/>
  <c r="K2326" i="1"/>
  <c r="K2318" i="1"/>
  <c r="K2310" i="1"/>
  <c r="K2302" i="1"/>
  <c r="K2294" i="1"/>
  <c r="K2286" i="1"/>
  <c r="K2278" i="1"/>
  <c r="K2270" i="1"/>
  <c r="K2262" i="1"/>
  <c r="K2254" i="1"/>
  <c r="K2246" i="1"/>
  <c r="K2238" i="1"/>
  <c r="K2230" i="1"/>
  <c r="K2222" i="1"/>
  <c r="K2214" i="1"/>
  <c r="K2206" i="1"/>
  <c r="K2198" i="1"/>
  <c r="K2190" i="1"/>
  <c r="K2182" i="1"/>
  <c r="K2174" i="1"/>
  <c r="K2166" i="1"/>
  <c r="K2158" i="1"/>
  <c r="K2150" i="1"/>
  <c r="K2142" i="1"/>
  <c r="K2134" i="1"/>
  <c r="K2126" i="1"/>
  <c r="K2118" i="1"/>
  <c r="K2110" i="1"/>
  <c r="K2102" i="1"/>
  <c r="K2094" i="1"/>
  <c r="K2086" i="1"/>
  <c r="K2078" i="1"/>
  <c r="K2070" i="1"/>
  <c r="K2062" i="1"/>
  <c r="K2054" i="1"/>
  <c r="K2046" i="1"/>
  <c r="K2038" i="1"/>
  <c r="K2030" i="1"/>
  <c r="K2022" i="1"/>
  <c r="K2014" i="1"/>
  <c r="K2006" i="1"/>
  <c r="K1998" i="1"/>
  <c r="K1990" i="1"/>
  <c r="K1982" i="1"/>
  <c r="K1974" i="1"/>
  <c r="K1966" i="1"/>
  <c r="K1958" i="1"/>
  <c r="K1950" i="1"/>
  <c r="K1942" i="1"/>
  <c r="K1934" i="1"/>
  <c r="K1926" i="1"/>
  <c r="K1918" i="1"/>
  <c r="K1910" i="1"/>
  <c r="K1902" i="1"/>
  <c r="K1894" i="1"/>
  <c r="K1886" i="1"/>
  <c r="K1878" i="1"/>
  <c r="K1870" i="1"/>
  <c r="K1862" i="1"/>
  <c r="K1854" i="1"/>
  <c r="K1846" i="1"/>
  <c r="K1838" i="1"/>
  <c r="K1830" i="1"/>
  <c r="K1822" i="1"/>
  <c r="K1814" i="1"/>
  <c r="K1806" i="1"/>
  <c r="K1798" i="1"/>
  <c r="K1790" i="1"/>
  <c r="K1782" i="1"/>
  <c r="K1774" i="1"/>
  <c r="K1766" i="1"/>
  <c r="K1758" i="1"/>
  <c r="K1750" i="1"/>
  <c r="K1742" i="1"/>
  <c r="K1734" i="1"/>
  <c r="K1726" i="1"/>
  <c r="K1718" i="1"/>
  <c r="K1710" i="1"/>
  <c r="K1702" i="1"/>
  <c r="K1694" i="1"/>
  <c r="K1686" i="1"/>
  <c r="K1678" i="1"/>
  <c r="K1670" i="1"/>
  <c r="K1662" i="1"/>
  <c r="K1654" i="1"/>
  <c r="K1646" i="1"/>
  <c r="K1638" i="1"/>
  <c r="K1630" i="1"/>
  <c r="K1622" i="1"/>
  <c r="K1614" i="1"/>
  <c r="K1606" i="1"/>
  <c r="K1598" i="1"/>
  <c r="K1590" i="1"/>
  <c r="K1582" i="1"/>
  <c r="K1574" i="1"/>
  <c r="K1566" i="1"/>
  <c r="K1558" i="1"/>
  <c r="K1550" i="1"/>
  <c r="K1542" i="1"/>
  <c r="K1534" i="1"/>
  <c r="K1526" i="1"/>
  <c r="K1518" i="1"/>
  <c r="K1510" i="1"/>
  <c r="K1502" i="1"/>
  <c r="K1494" i="1"/>
  <c r="K1486" i="1"/>
  <c r="K1478" i="1"/>
  <c r="K1470" i="1"/>
  <c r="K1462" i="1"/>
  <c r="K1454" i="1"/>
  <c r="K1446" i="1"/>
  <c r="K1438" i="1"/>
  <c r="K1430" i="1"/>
  <c r="K1422" i="1"/>
  <c r="K1414" i="1"/>
  <c r="K1406" i="1"/>
  <c r="K1398" i="1"/>
  <c r="K1390" i="1"/>
  <c r="K1382" i="1"/>
  <c r="K1374" i="1"/>
  <c r="K1366" i="1"/>
  <c r="K1358" i="1"/>
  <c r="K1350" i="1"/>
  <c r="K1342" i="1"/>
  <c r="K1334" i="1"/>
  <c r="K1326" i="1"/>
  <c r="K1318" i="1"/>
  <c r="K1310" i="1"/>
  <c r="K1302" i="1"/>
  <c r="K1294" i="1"/>
  <c r="K1286" i="1"/>
  <c r="K1278" i="1"/>
  <c r="K1270" i="1"/>
  <c r="K1262" i="1"/>
  <c r="K1254" i="1"/>
  <c r="K1246" i="1"/>
  <c r="K1238" i="1"/>
  <c r="K1230" i="1"/>
  <c r="K1222" i="1"/>
  <c r="K1214" i="1"/>
  <c r="K1206" i="1"/>
  <c r="K1198" i="1"/>
  <c r="K1190" i="1"/>
  <c r="K1182" i="1"/>
  <c r="K1174" i="1"/>
  <c r="K1166" i="1"/>
  <c r="K1158" i="1"/>
  <c r="K1150" i="1"/>
  <c r="K1142" i="1"/>
  <c r="K1134" i="1"/>
  <c r="K1126" i="1"/>
  <c r="K1118" i="1"/>
  <c r="K1110" i="1"/>
  <c r="K1102" i="1"/>
  <c r="K1094" i="1"/>
  <c r="K1086" i="1"/>
  <c r="K1078" i="1"/>
  <c r="K1070" i="1"/>
  <c r="K1062" i="1"/>
  <c r="K1054" i="1"/>
  <c r="K1046" i="1"/>
  <c r="K1038" i="1"/>
  <c r="K1030" i="1"/>
  <c r="K1022" i="1"/>
  <c r="K1014" i="1"/>
  <c r="K1006" i="1"/>
  <c r="K998" i="1"/>
  <c r="K990" i="1"/>
  <c r="K982" i="1"/>
  <c r="K974" i="1"/>
  <c r="K966" i="1"/>
  <c r="K958" i="1"/>
  <c r="K950" i="1"/>
  <c r="K942" i="1"/>
  <c r="K934" i="1"/>
  <c r="K926" i="1"/>
  <c r="K918" i="1"/>
  <c r="K910" i="1"/>
  <c r="K902" i="1"/>
  <c r="K894" i="1"/>
  <c r="K886" i="1"/>
  <c r="K878" i="1"/>
  <c r="K870" i="1"/>
  <c r="K862" i="1"/>
  <c r="K854" i="1"/>
  <c r="K846" i="1"/>
  <c r="K838" i="1"/>
  <c r="K830" i="1"/>
  <c r="K822" i="1"/>
  <c r="K814" i="1"/>
  <c r="K806" i="1"/>
  <c r="K798" i="1"/>
  <c r="K790" i="1"/>
  <c r="K782" i="1"/>
  <c r="K774" i="1"/>
  <c r="K766" i="1"/>
  <c r="K758" i="1"/>
  <c r="K750" i="1"/>
  <c r="K742" i="1"/>
  <c r="K734" i="1"/>
  <c r="K726" i="1"/>
  <c r="K718" i="1"/>
  <c r="K710" i="1"/>
  <c r="K702" i="1"/>
  <c r="K694" i="1"/>
  <c r="K686" i="1"/>
  <c r="K678" i="1"/>
  <c r="K670" i="1"/>
  <c r="K662" i="1"/>
  <c r="K654" i="1"/>
  <c r="K646" i="1"/>
  <c r="K638" i="1"/>
  <c r="K630" i="1"/>
  <c r="K622" i="1"/>
  <c r="K614" i="1"/>
  <c r="K606" i="1"/>
  <c r="K598" i="1"/>
  <c r="K590" i="1"/>
  <c r="K582" i="1"/>
  <c r="K574" i="1"/>
  <c r="K566" i="1"/>
  <c r="K558" i="1"/>
  <c r="K550" i="1"/>
  <c r="K542" i="1"/>
  <c r="K534" i="1"/>
  <c r="K526" i="1"/>
  <c r="K518" i="1"/>
  <c r="K510" i="1"/>
  <c r="K502" i="1"/>
  <c r="K494" i="1"/>
  <c r="K486" i="1"/>
  <c r="K478" i="1"/>
  <c r="K470" i="1"/>
  <c r="K462" i="1"/>
  <c r="K454" i="1"/>
  <c r="K446" i="1"/>
  <c r="K438" i="1"/>
  <c r="K430" i="1"/>
  <c r="K422" i="1"/>
  <c r="K414" i="1"/>
  <c r="K406" i="1"/>
  <c r="K398" i="1"/>
  <c r="K390" i="1"/>
  <c r="K382" i="1"/>
  <c r="K374" i="1"/>
  <c r="K366" i="1"/>
  <c r="K358" i="1"/>
  <c r="K350" i="1"/>
  <c r="K342" i="1"/>
  <c r="K334" i="1"/>
  <c r="K326" i="1"/>
  <c r="K318" i="1"/>
  <c r="K310" i="1"/>
  <c r="K302" i="1"/>
  <c r="K294" i="1"/>
  <c r="K286" i="1"/>
  <c r="K278" i="1"/>
  <c r="K270" i="1"/>
  <c r="K262" i="1"/>
  <c r="K254" i="1"/>
  <c r="K246" i="1"/>
  <c r="K238" i="1"/>
  <c r="K230" i="1"/>
  <c r="K222" i="1"/>
  <c r="K214" i="1"/>
  <c r="K206" i="1"/>
  <c r="K198" i="1"/>
  <c r="K190" i="1"/>
  <c r="K182" i="1"/>
  <c r="K174" i="1"/>
  <c r="K166" i="1"/>
  <c r="K158" i="1"/>
  <c r="K150" i="1"/>
  <c r="K142" i="1"/>
  <c r="K134" i="1"/>
  <c r="K126" i="1"/>
  <c r="K118" i="1"/>
  <c r="K110" i="1"/>
  <c r="K102" i="1"/>
  <c r="K94" i="1"/>
  <c r="K86" i="1"/>
  <c r="K78" i="1"/>
  <c r="K70" i="1"/>
  <c r="K62" i="1"/>
  <c r="K54" i="1"/>
  <c r="K46" i="1"/>
  <c r="K38" i="1"/>
  <c r="K30" i="1"/>
  <c r="K22" i="1"/>
  <c r="K14" i="1"/>
  <c r="K6" i="1"/>
  <c r="K8530" i="1"/>
  <c r="K8489" i="1"/>
  <c r="K8299" i="1"/>
  <c r="K8258" i="1"/>
  <c r="K8211" i="1"/>
  <c r="K8107" i="1"/>
  <c r="K8041" i="1"/>
  <c r="K7763" i="1"/>
  <c r="K7393" i="1"/>
  <c r="K7122" i="1"/>
  <c r="K7034" i="1"/>
  <c r="K6945" i="1"/>
  <c r="K6850" i="1"/>
  <c r="K6763" i="1"/>
  <c r="K6674" i="1"/>
  <c r="K6491" i="1"/>
  <c r="K6402" i="1"/>
  <c r="K6124" i="1"/>
  <c r="K5945" i="1"/>
  <c r="K5754" i="1"/>
  <c r="K5673" i="1"/>
  <c r="K5483" i="1"/>
  <c r="K5395" i="1"/>
  <c r="K5306" i="1"/>
  <c r="K5211" i="1"/>
  <c r="K5124" i="1"/>
  <c r="K5035" i="1"/>
  <c r="K4852" i="1"/>
  <c r="K4763" i="1"/>
  <c r="K4665" i="1"/>
  <c r="K4577" i="1"/>
  <c r="K4393" i="1"/>
  <c r="K4306" i="1"/>
  <c r="K4217" i="1"/>
  <c r="K4115" i="1"/>
  <c r="K3967" i="1"/>
  <c r="K3729" i="1"/>
  <c r="K3458" i="1"/>
  <c r="K3225" i="1"/>
  <c r="K2986" i="1"/>
  <c r="K2735" i="1"/>
  <c r="K2503" i="1"/>
  <c r="K2265" i="1"/>
  <c r="K2001" i="1"/>
  <c r="K1777" i="1"/>
  <c r="K1538" i="1"/>
  <c r="K1279" i="1"/>
  <c r="K1042" i="1"/>
  <c r="K753" i="1"/>
  <c r="K442" i="1"/>
  <c r="K153" i="1"/>
  <c r="F5" i="1"/>
  <c r="M5343" i="1" l="1"/>
  <c r="M7900" i="1"/>
  <c r="M4753" i="1"/>
  <c r="L2375" i="1"/>
  <c r="M1555" i="1"/>
  <c r="M7496" i="1"/>
  <c r="M6977" i="1"/>
  <c r="M7570" i="1"/>
  <c r="M4388" i="1"/>
  <c r="M4549" i="1"/>
  <c r="M6170" i="1"/>
  <c r="M3130" i="1"/>
  <c r="L6367" i="1"/>
  <c r="L888" i="1"/>
  <c r="M6017" i="1"/>
  <c r="M7801" i="1"/>
  <c r="L4725" i="1"/>
  <c r="M8057" i="1"/>
  <c r="M7153" i="1"/>
  <c r="L7708" i="1"/>
  <c r="M4675" i="1"/>
  <c r="L7533" i="1"/>
  <c r="M6325" i="1"/>
  <c r="M5405" i="1"/>
  <c r="M6471" i="1"/>
  <c r="M4529" i="1"/>
  <c r="M7200" i="1"/>
  <c r="L8266" i="1"/>
  <c r="M7509" i="1"/>
  <c r="M2945" i="1"/>
  <c r="M6825" i="1"/>
  <c r="M4701" i="1"/>
  <c r="L2073" i="1"/>
  <c r="L4712" i="1"/>
  <c r="M6980" i="1"/>
  <c r="M3438" i="1"/>
  <c r="M2676" i="1"/>
  <c r="M896" i="1"/>
  <c r="M3703" i="1"/>
  <c r="M2192" i="1"/>
  <c r="M2672" i="1"/>
  <c r="M776" i="1"/>
  <c r="M1100" i="1"/>
  <c r="M5761" i="1"/>
  <c r="M43" i="1"/>
  <c r="M4181" i="1"/>
  <c r="M383" i="1"/>
  <c r="M2853" i="1"/>
  <c r="M5143" i="1"/>
  <c r="M7010" i="1"/>
  <c r="M8354" i="1"/>
  <c r="M5266" i="1"/>
  <c r="L4633" i="1"/>
  <c r="M5036" i="1"/>
  <c r="M5812" i="1"/>
  <c r="M807" i="1"/>
  <c r="M6172" i="1"/>
  <c r="M7437" i="1"/>
  <c r="L2665" i="1"/>
  <c r="L2367" i="1"/>
  <c r="L7045" i="1"/>
  <c r="M1347" i="1"/>
  <c r="M6716" i="1"/>
  <c r="M5908" i="1"/>
  <c r="M2831" i="1"/>
  <c r="M674" i="1"/>
  <c r="M774" i="1"/>
  <c r="M1418" i="1"/>
  <c r="M7380" i="1"/>
  <c r="M66" i="1"/>
  <c r="M7178" i="1"/>
  <c r="M346" i="1"/>
  <c r="L2474" i="1"/>
  <c r="M2163" i="1"/>
  <c r="M4977" i="1"/>
  <c r="M4667" i="1"/>
  <c r="L2301" i="1"/>
  <c r="M4383" i="1"/>
  <c r="M818" i="1"/>
  <c r="M7272" i="1"/>
  <c r="M1706" i="1"/>
  <c r="M6987" i="1"/>
  <c r="M863" i="1"/>
  <c r="M3502" i="1"/>
  <c r="M5968" i="1"/>
  <c r="M6861" i="1"/>
  <c r="M2900" i="1"/>
  <c r="L7205" i="1"/>
  <c r="M5685" i="1"/>
  <c r="M6333" i="1"/>
  <c r="M6653" i="1"/>
  <c r="M728" i="1"/>
  <c r="M6322" i="1"/>
  <c r="M6866" i="1"/>
  <c r="M1182" i="1"/>
  <c r="M3811" i="1"/>
  <c r="M161" i="1"/>
  <c r="M5291" i="1"/>
  <c r="M5868" i="1"/>
  <c r="M525" i="1"/>
  <c r="M860" i="1"/>
  <c r="M5012" i="1"/>
  <c r="L2370" i="1"/>
  <c r="M3314" i="1"/>
  <c r="M8074" i="1"/>
  <c r="M3890" i="1"/>
  <c r="M4226" i="1"/>
  <c r="M4762" i="1"/>
  <c r="M5970" i="1"/>
  <c r="M5987" i="1"/>
  <c r="M6609" i="1"/>
  <c r="M8539" i="1"/>
  <c r="L8059" i="1"/>
  <c r="L7584" i="1"/>
  <c r="M8364" i="1"/>
  <c r="M8449" i="1"/>
  <c r="M6308" i="1"/>
  <c r="M6615" i="1"/>
  <c r="M3718" i="1"/>
  <c r="M4113" i="1"/>
  <c r="M3589" i="1"/>
  <c r="M6973" i="1"/>
  <c r="M3507" i="1"/>
  <c r="M5475" i="1"/>
  <c r="M7889" i="1"/>
  <c r="M6460" i="1"/>
  <c r="M2721" i="1"/>
  <c r="M7484" i="1"/>
  <c r="M7273" i="1"/>
  <c r="M4615" i="1"/>
  <c r="M887" i="1"/>
  <c r="M1388" i="1"/>
  <c r="M6013" i="1"/>
  <c r="M7320" i="1"/>
  <c r="M7399" i="1"/>
  <c r="M4016" i="1"/>
  <c r="M7252" i="1"/>
  <c r="M2295" i="1"/>
  <c r="M2926" i="1"/>
  <c r="M3981" i="1"/>
  <c r="M6093" i="1"/>
  <c r="M1678" i="1"/>
  <c r="M3566" i="1"/>
  <c r="M3610" i="1"/>
  <c r="M2114" i="1"/>
  <c r="M6098" i="1"/>
  <c r="M7383" i="1"/>
  <c r="L2866" i="1"/>
  <c r="M5138" i="1"/>
  <c r="M7074" i="1"/>
  <c r="M3195" i="1"/>
  <c r="M3705" i="1"/>
  <c r="M6139" i="1"/>
  <c r="M4035" i="1"/>
  <c r="M6425" i="1"/>
  <c r="M6508" i="1"/>
  <c r="M2815" i="1"/>
  <c r="M3220" i="1"/>
  <c r="M3766" i="1"/>
  <c r="M8177" i="1"/>
  <c r="M6101" i="1"/>
  <c r="M6455" i="1"/>
  <c r="M7295" i="1"/>
  <c r="M5715" i="1"/>
  <c r="M8324" i="1"/>
  <c r="M689" i="1"/>
  <c r="M4341" i="1"/>
  <c r="M1425" i="1"/>
  <c r="M8436" i="1"/>
  <c r="M5911" i="1"/>
  <c r="M6178" i="1"/>
  <c r="M6538" i="1"/>
  <c r="M1230" i="1"/>
  <c r="M7665" i="1"/>
  <c r="M100" i="1"/>
  <c r="M421" i="1"/>
  <c r="M3506" i="1"/>
  <c r="M3584" i="1"/>
  <c r="L3133" i="1"/>
  <c r="M1486" i="1"/>
  <c r="M3993" i="1"/>
  <c r="M2117" i="1"/>
  <c r="M3615" i="1"/>
  <c r="M6728" i="1"/>
  <c r="M5759" i="1"/>
  <c r="M1616" i="1"/>
  <c r="M1776" i="1"/>
  <c r="L2522" i="1"/>
  <c r="M4090" i="1"/>
  <c r="L6370" i="1"/>
  <c r="M3531" i="1"/>
  <c r="M6883" i="1"/>
  <c r="M8401" i="1"/>
  <c r="M6705" i="1"/>
  <c r="M4332" i="1"/>
  <c r="M44" i="1"/>
  <c r="M5377" i="1"/>
  <c r="M4503" i="1"/>
  <c r="M2165" i="1"/>
  <c r="L2759" i="1"/>
  <c r="M6071" i="1"/>
  <c r="M6269" i="1"/>
  <c r="M7439" i="1"/>
  <c r="M5521" i="1"/>
  <c r="M7768" i="1"/>
  <c r="L3088" i="1"/>
  <c r="M3775" i="1"/>
  <c r="M6765" i="1"/>
  <c r="L2744" i="1"/>
  <c r="M5720" i="1"/>
  <c r="M314" i="1"/>
  <c r="M5170" i="1"/>
  <c r="M3097" i="1"/>
  <c r="M7083" i="1"/>
  <c r="M6201" i="1"/>
  <c r="M4123" i="1"/>
  <c r="M7883" i="1"/>
  <c r="M779" i="1"/>
  <c r="M5409" i="1"/>
  <c r="M1522" i="1"/>
  <c r="M7719" i="1"/>
  <c r="M3586" i="1"/>
  <c r="M8492" i="1"/>
  <c r="L2667" i="1"/>
  <c r="M3244" i="1"/>
  <c r="M3724" i="1"/>
  <c r="M6100" i="1"/>
  <c r="M6743" i="1"/>
  <c r="M2646" i="1"/>
  <c r="M8213" i="1"/>
  <c r="L7527" i="1"/>
  <c r="M3226" i="1"/>
  <c r="M6599" i="1"/>
  <c r="M2782" i="1"/>
  <c r="M5472" i="1"/>
  <c r="M1152" i="1"/>
  <c r="M2112" i="1"/>
  <c r="M1882" i="1"/>
  <c r="M8474" i="1"/>
  <c r="M6026" i="1"/>
  <c r="M3547" i="1"/>
  <c r="M761" i="1"/>
  <c r="M6307" i="1"/>
  <c r="L2513" i="1"/>
  <c r="M716" i="1"/>
  <c r="M1075" i="1"/>
  <c r="M4197" i="1"/>
  <c r="M8173" i="1"/>
  <c r="M5585" i="1"/>
  <c r="M2359" i="1"/>
  <c r="M4768" i="1"/>
  <c r="M5821" i="1"/>
  <c r="L7564" i="1"/>
  <c r="M3702" i="1"/>
  <c r="M7629" i="1"/>
  <c r="M698" i="1"/>
  <c r="M6136" i="1"/>
  <c r="M8281" i="1"/>
  <c r="M2120" i="1"/>
  <c r="M146" i="1"/>
  <c r="L1898" i="1"/>
  <c r="M6218" i="1"/>
  <c r="M2499" i="1"/>
  <c r="M3715" i="1"/>
  <c r="M4715" i="1"/>
  <c r="M4227" i="1"/>
  <c r="M4409" i="1"/>
  <c r="M969" i="1"/>
  <c r="M5635" i="1"/>
  <c r="M4195" i="1"/>
  <c r="M8241" i="1"/>
  <c r="M1028" i="1"/>
  <c r="M380" i="1"/>
  <c r="M1107" i="1"/>
  <c r="L2503" i="1"/>
  <c r="M5415" i="1"/>
  <c r="M7052" i="1"/>
  <c r="M7336" i="1"/>
  <c r="M4975" i="1"/>
  <c r="M5777" i="1"/>
  <c r="M4751" i="1"/>
  <c r="M4482" i="1"/>
  <c r="M6586" i="1"/>
  <c r="L2379" i="1"/>
  <c r="M7353" i="1"/>
  <c r="L4347" i="1"/>
  <c r="M7443" i="1"/>
  <c r="M87" i="1"/>
  <c r="M771" i="1"/>
  <c r="L2305" i="1"/>
  <c r="M6145" i="1"/>
  <c r="M4228" i="1"/>
  <c r="L4581" i="1"/>
  <c r="M767" i="1"/>
  <c r="M8252" i="1"/>
  <c r="M4896" i="1"/>
  <c r="M2002" i="1"/>
  <c r="L2436" i="1"/>
  <c r="M1656" i="1"/>
  <c r="M962" i="1"/>
  <c r="M8538" i="1"/>
  <c r="M5403" i="1"/>
  <c r="L4897" i="1"/>
  <c r="M6177" i="1"/>
  <c r="M6692" i="1"/>
  <c r="M8437" i="1"/>
  <c r="M4745" i="1"/>
  <c r="M8297" i="1"/>
  <c r="M5128" i="1"/>
  <c r="M7431" i="1"/>
  <c r="M2316" i="1"/>
  <c r="M7143" i="1"/>
  <c r="M6264" i="1"/>
  <c r="M6583" i="1"/>
  <c r="M7728" i="1"/>
  <c r="L2452" i="1"/>
  <c r="M1019" i="1"/>
  <c r="M8260" i="1"/>
  <c r="M2624" i="1"/>
  <c r="M5874" i="1"/>
  <c r="M7330" i="1"/>
  <c r="M1070" i="1"/>
  <c r="M3099" i="1"/>
  <c r="M717" i="1"/>
  <c r="M8329" i="1"/>
  <c r="M2261" i="1"/>
  <c r="M4775" i="1"/>
  <c r="M3604" i="1"/>
  <c r="M6180" i="1"/>
  <c r="M7473" i="1"/>
  <c r="M1219" i="1"/>
  <c r="M6216" i="1"/>
  <c r="M7237" i="1"/>
  <c r="M6624" i="1"/>
  <c r="M8056" i="1"/>
  <c r="M8405" i="1"/>
  <c r="M8060" i="1"/>
  <c r="M8242" i="1"/>
  <c r="M4330" i="1"/>
  <c r="M5738" i="1"/>
  <c r="M6426" i="1"/>
  <c r="M7498" i="1"/>
  <c r="M8378" i="1"/>
  <c r="M6587" i="1"/>
  <c r="M5847" i="1"/>
  <c r="M5392" i="1"/>
  <c r="M1270" i="1"/>
  <c r="M4079" i="1"/>
  <c r="M6360" i="1"/>
  <c r="M3032" i="1"/>
  <c r="L2737" i="1"/>
  <c r="M165" i="1"/>
  <c r="M636" i="1"/>
  <c r="M6887" i="1"/>
  <c r="M2873" i="1"/>
  <c r="M2907" i="1"/>
  <c r="M3755" i="1"/>
  <c r="M5379" i="1"/>
  <c r="M8459" i="1"/>
  <c r="L2505" i="1"/>
  <c r="M1281" i="1"/>
  <c r="M1581" i="1"/>
  <c r="M6361" i="1"/>
  <c r="L664" i="1"/>
  <c r="M1048" i="1"/>
  <c r="M394" i="1"/>
  <c r="M6082" i="1"/>
  <c r="M7514" i="1"/>
  <c r="M3763" i="1"/>
  <c r="M5009" i="1"/>
  <c r="M5243" i="1"/>
  <c r="M7283" i="1"/>
  <c r="M707" i="1"/>
  <c r="M1236" i="1"/>
  <c r="M3968" i="1"/>
  <c r="M4105" i="1"/>
  <c r="M8457" i="1"/>
  <c r="M4807" i="1"/>
  <c r="M3562" i="1"/>
  <c r="M8149" i="1"/>
  <c r="M6161" i="1"/>
  <c r="M390" i="1"/>
  <c r="M3095" i="1"/>
  <c r="M6628" i="1"/>
  <c r="M864" i="1"/>
  <c r="L2310" i="1"/>
  <c r="M6826" i="1"/>
  <c r="M6451" i="1"/>
  <c r="M5019" i="1"/>
  <c r="M635" i="1"/>
  <c r="M4333" i="1"/>
  <c r="M7391" i="1"/>
  <c r="M1058" i="1"/>
  <c r="M4045" i="1"/>
  <c r="M4295" i="1"/>
  <c r="L2929" i="1"/>
  <c r="M7004" i="1"/>
  <c r="M2190" i="1"/>
  <c r="L2106" i="1"/>
  <c r="M3856" i="1"/>
  <c r="M4754" i="1"/>
  <c r="M2184" i="1"/>
  <c r="L2450" i="1"/>
  <c r="L5250" i="1"/>
  <c r="M5770" i="1"/>
  <c r="M7370" i="1"/>
  <c r="M3299" i="1"/>
  <c r="M8379" i="1"/>
  <c r="M5963" i="1"/>
  <c r="M4315" i="1"/>
  <c r="M949" i="1"/>
  <c r="M4172" i="1"/>
  <c r="M3804" i="1"/>
  <c r="M7940" i="1"/>
  <c r="M5731" i="1"/>
  <c r="L7675" i="1"/>
  <c r="M377" i="1"/>
  <c r="M5873" i="1"/>
  <c r="M6641" i="1"/>
  <c r="M4337" i="1"/>
  <c r="M790" i="1"/>
  <c r="M7269" i="1"/>
  <c r="M6760" i="1"/>
  <c r="M6856" i="1"/>
  <c r="M2084" i="1"/>
  <c r="M1391" i="1"/>
  <c r="M8224" i="1"/>
  <c r="M4036" i="1"/>
  <c r="M1008" i="1"/>
  <c r="M6042" i="1"/>
  <c r="M4537" i="1"/>
  <c r="M6289" i="1"/>
  <c r="M3963" i="1"/>
  <c r="M7747" i="1"/>
  <c r="M7505" i="1"/>
  <c r="L7576" i="1"/>
  <c r="M7413" i="1"/>
  <c r="M5244" i="1"/>
  <c r="M7133" i="1"/>
  <c r="L7573" i="1"/>
  <c r="M6549" i="1"/>
  <c r="M5533" i="1"/>
  <c r="M6231" i="1"/>
  <c r="M2456" i="1"/>
  <c r="M1827" i="1"/>
  <c r="L4706" i="1"/>
  <c r="L3050" i="1"/>
  <c r="L724" i="1"/>
  <c r="L221" i="1"/>
  <c r="M1171" i="1"/>
  <c r="M4237" i="1"/>
  <c r="M4405" i="1"/>
  <c r="M2734" i="1"/>
  <c r="M3442" i="1"/>
  <c r="M3466" i="1"/>
  <c r="M6554" i="1"/>
  <c r="L4649" i="1"/>
  <c r="M5345" i="1"/>
  <c r="M831" i="1"/>
  <c r="M6209" i="1"/>
  <c r="M6703" i="1"/>
  <c r="M2673" i="1"/>
  <c r="M2461" i="1"/>
  <c r="M3366" i="1"/>
  <c r="M6868" i="1"/>
  <c r="M8328" i="1"/>
  <c r="M2952" i="1"/>
  <c r="M4858" i="1"/>
  <c r="M3747" i="1"/>
  <c r="L4602" i="1"/>
  <c r="M772" i="1"/>
  <c r="M6472" i="1"/>
  <c r="M7152" i="1"/>
  <c r="M8420" i="1"/>
  <c r="M7111" i="1"/>
  <c r="M7184" i="1"/>
  <c r="M4236" i="1"/>
  <c r="M2480" i="1"/>
  <c r="M5890" i="1"/>
  <c r="M6385" i="1"/>
  <c r="M6467" i="1"/>
  <c r="M6651" i="1"/>
  <c r="M6995" i="1"/>
  <c r="L56" i="1"/>
  <c r="L2408" i="1"/>
  <c r="L5361" i="1"/>
  <c r="M923" i="1"/>
  <c r="M23" i="1"/>
  <c r="M2801" i="1"/>
  <c r="M7569" i="1"/>
  <c r="M1847" i="1"/>
  <c r="M858" i="1"/>
  <c r="M6245" i="1"/>
  <c r="M2488" i="1"/>
  <c r="M3328" i="1"/>
  <c r="M4880" i="1"/>
  <c r="M2962" i="1"/>
  <c r="M2905" i="1"/>
  <c r="M193" i="1"/>
  <c r="M6019" i="1"/>
  <c r="L4693" i="1"/>
  <c r="L5411" i="1"/>
  <c r="M2465" i="1"/>
  <c r="M1277" i="1"/>
  <c r="L1917" i="1"/>
  <c r="M2839" i="1"/>
  <c r="M4296" i="1"/>
  <c r="M7885" i="1"/>
  <c r="M2516" i="1"/>
  <c r="M2176" i="1"/>
  <c r="M732" i="1"/>
  <c r="M5586" i="1"/>
  <c r="M2915" i="1"/>
  <c r="M8131" i="1"/>
  <c r="L4403" i="1"/>
  <c r="M2959" i="1"/>
  <c r="M3489" i="1"/>
  <c r="M7753" i="1"/>
  <c r="M5815" i="1"/>
  <c r="M7920" i="1"/>
  <c r="M4919" i="1"/>
  <c r="M2342" i="1"/>
  <c r="M6994" i="1"/>
  <c r="M1883" i="1"/>
  <c r="M7641" i="1"/>
  <c r="M8049" i="1"/>
  <c r="L7596" i="1"/>
  <c r="M5420" i="1"/>
  <c r="M6316" i="1"/>
  <c r="M958" i="1"/>
  <c r="L8289" i="1"/>
  <c r="M6125" i="1"/>
  <c r="M7716" i="1"/>
  <c r="M6313" i="1"/>
  <c r="M7244" i="1"/>
  <c r="M5952" i="1"/>
  <c r="M8376" i="1"/>
  <c r="M4252" i="1"/>
  <c r="M6608" i="1"/>
  <c r="M7202" i="1"/>
  <c r="M2971" i="1"/>
  <c r="L2178" i="1"/>
  <c r="L3079" i="1"/>
  <c r="M8027" i="1"/>
  <c r="M4845" i="1"/>
  <c r="M3229" i="1"/>
  <c r="M6340" i="1"/>
  <c r="M1122" i="1"/>
  <c r="M1436" i="1"/>
  <c r="M2634" i="1"/>
  <c r="M2810" i="1"/>
  <c r="M5778" i="1"/>
  <c r="M6332" i="1"/>
  <c r="M855" i="1"/>
  <c r="M2037" i="1"/>
  <c r="M4162" i="1"/>
  <c r="M8132" i="1"/>
  <c r="M7857" i="1"/>
  <c r="M3454" i="1"/>
  <c r="M7968" i="1"/>
  <c r="M3040" i="1"/>
  <c r="M50" i="1"/>
  <c r="M6674" i="1"/>
  <c r="M3899" i="1"/>
  <c r="L2332" i="1"/>
  <c r="L5041" i="1"/>
  <c r="M8268" i="1"/>
  <c r="M7736" i="1"/>
  <c r="M7263" i="1"/>
  <c r="M4351" i="1"/>
  <c r="M2231" i="1"/>
  <c r="M7127" i="1"/>
  <c r="M7744" i="1"/>
  <c r="M970" i="1"/>
  <c r="M4253" i="1"/>
  <c r="M5997" i="1"/>
  <c r="M5106" i="1"/>
  <c r="M5802" i="1"/>
  <c r="L5348" i="1"/>
  <c r="L4701" i="1"/>
  <c r="M4063" i="1"/>
  <c r="L5805" i="1"/>
  <c r="M5065" i="1"/>
  <c r="M2886" i="1"/>
  <c r="M1646" i="1"/>
  <c r="M1434" i="1"/>
  <c r="M1810" i="1"/>
  <c r="M3616" i="1"/>
  <c r="M633" i="1"/>
  <c r="L5371" i="1"/>
  <c r="M5328" i="1"/>
  <c r="M3110" i="1"/>
  <c r="M3287" i="1"/>
  <c r="M714" i="1"/>
  <c r="M6514" i="1"/>
  <c r="M8387" i="1"/>
  <c r="M5889" i="1"/>
  <c r="M5464" i="1"/>
  <c r="M7309" i="1"/>
  <c r="M5239" i="1"/>
  <c r="M6123" i="1"/>
  <c r="L5021" i="1"/>
  <c r="L8147" i="1"/>
  <c r="M6160" i="1"/>
  <c r="M6053" i="1"/>
  <c r="M6672" i="1"/>
  <c r="M1382" i="1"/>
  <c r="M4616" i="1"/>
  <c r="M2023" i="1"/>
  <c r="M6155" i="1"/>
  <c r="M8064" i="1"/>
  <c r="M1411" i="1"/>
  <c r="M7085" i="1"/>
  <c r="M3126" i="1"/>
  <c r="L2095" i="1"/>
  <c r="M2405" i="1"/>
  <c r="M2118" i="1"/>
  <c r="M3416" i="1"/>
  <c r="M5735" i="1"/>
  <c r="M5314" i="1"/>
  <c r="M54" i="1"/>
  <c r="M2683" i="1"/>
  <c r="M6833" i="1"/>
  <c r="M7328" i="1"/>
  <c r="M7261" i="1"/>
  <c r="M3007" i="1"/>
  <c r="M2265" i="1"/>
  <c r="M6171" i="1"/>
  <c r="M2715" i="1"/>
  <c r="M8217" i="1"/>
  <c r="L4713" i="1"/>
  <c r="L5548" i="1"/>
  <c r="M6572" i="1"/>
  <c r="M7905" i="1"/>
  <c r="M5893" i="1"/>
  <c r="M4032" i="1"/>
  <c r="M6219" i="1"/>
  <c r="M1025" i="1"/>
  <c r="M2653" i="1"/>
  <c r="M7461" i="1"/>
  <c r="M3167" i="1"/>
  <c r="M2076" i="1"/>
  <c r="M7868" i="1"/>
  <c r="M6193" i="1"/>
  <c r="M7163" i="1"/>
  <c r="M6636" i="1"/>
  <c r="M7937" i="1"/>
  <c r="M2476" i="1"/>
  <c r="M4117" i="1"/>
  <c r="M6251" i="1"/>
  <c r="M3396" i="1"/>
  <c r="M8157" i="1"/>
  <c r="M2353" i="1"/>
  <c r="M7373" i="1"/>
  <c r="M6035" i="1"/>
  <c r="M8403" i="1"/>
  <c r="M6129" i="1"/>
  <c r="M6210" i="1"/>
  <c r="M6233" i="1"/>
  <c r="M8123" i="1"/>
  <c r="M5500" i="1"/>
  <c r="L8396" i="1"/>
  <c r="L943" i="1"/>
  <c r="L1140" i="1"/>
  <c r="L595" i="1"/>
  <c r="L1133" i="1"/>
  <c r="M310" i="1"/>
  <c r="L310" i="1"/>
  <c r="L284" i="1"/>
  <c r="L589" i="1"/>
  <c r="L740" i="1"/>
  <c r="L7201" i="1"/>
  <c r="L6535" i="1"/>
  <c r="M6879" i="1"/>
  <c r="L2153" i="1"/>
  <c r="L5161" i="1"/>
  <c r="L5992" i="1"/>
  <c r="L6319" i="1"/>
  <c r="L7319" i="1"/>
  <c r="L8525" i="1"/>
  <c r="L6740" i="1"/>
  <c r="L4576" i="1"/>
  <c r="L6013" i="1"/>
  <c r="L3742" i="1"/>
  <c r="L3496" i="1"/>
  <c r="L1410" i="1"/>
  <c r="L3277" i="1"/>
  <c r="L3757" i="1"/>
  <c r="L6093" i="1"/>
  <c r="L1113" i="1"/>
  <c r="L1678" i="1"/>
  <c r="M2308" i="1"/>
  <c r="L2607" i="1"/>
  <c r="L1498" i="1"/>
  <c r="L1866" i="1"/>
  <c r="L1775" i="1"/>
  <c r="L2999" i="1"/>
  <c r="L7388" i="1"/>
  <c r="M8100" i="1"/>
  <c r="L2174" i="1"/>
  <c r="L5659" i="1"/>
  <c r="L1120" i="1"/>
  <c r="L285" i="1"/>
  <c r="L1041" i="1"/>
  <c r="L770" i="1"/>
  <c r="L4242" i="1"/>
  <c r="L7074" i="1"/>
  <c r="L590" i="1"/>
  <c r="L3035" i="1"/>
  <c r="L3281" i="1"/>
  <c r="L3497" i="1"/>
  <c r="M5579" i="1"/>
  <c r="L8443" i="1"/>
  <c r="L513" i="1"/>
  <c r="L332" i="1"/>
  <c r="L1148" i="1"/>
  <c r="M219" i="1"/>
  <c r="L1141" i="1"/>
  <c r="L293" i="1"/>
  <c r="L3393" i="1"/>
  <c r="M4033" i="1"/>
  <c r="M4673" i="1"/>
  <c r="L5313" i="1"/>
  <c r="L5953" i="1"/>
  <c r="L2365" i="1"/>
  <c r="M6888" i="1"/>
  <c r="L8041" i="1"/>
  <c r="L1355" i="1"/>
  <c r="L5028" i="1"/>
  <c r="L8043" i="1"/>
  <c r="L5296" i="1"/>
  <c r="L7348" i="1"/>
  <c r="M8085" i="1"/>
  <c r="L3536" i="1"/>
  <c r="L3034" i="1"/>
  <c r="L1474" i="1"/>
  <c r="M4177" i="1"/>
  <c r="L2007" i="1"/>
  <c r="M2615" i="1"/>
  <c r="L2615" i="1"/>
  <c r="L3125" i="1"/>
  <c r="L3285" i="1"/>
  <c r="L3605" i="1"/>
  <c r="M4679" i="1"/>
  <c r="L5752" i="1"/>
  <c r="L6455" i="1"/>
  <c r="L6255" i="1"/>
  <c r="L7295" i="1"/>
  <c r="M7901" i="1"/>
  <c r="M8211" i="1"/>
  <c r="L8211" i="1"/>
  <c r="L1476" i="1"/>
  <c r="L1689" i="1"/>
  <c r="L3294" i="1"/>
  <c r="M4508" i="1"/>
  <c r="L6324" i="1"/>
  <c r="L1098" i="1"/>
  <c r="M2226" i="1"/>
  <c r="L5608" i="1"/>
  <c r="L3607" i="1"/>
  <c r="L3759" i="1"/>
  <c r="L568" i="1"/>
  <c r="L760" i="1"/>
  <c r="L1448" i="1"/>
  <c r="L1608" i="1"/>
  <c r="L2248" i="1"/>
  <c r="L1574" i="1"/>
  <c r="L3418" i="1"/>
  <c r="L4610" i="1"/>
  <c r="L5674" i="1"/>
  <c r="L6362" i="1"/>
  <c r="M7610" i="1"/>
  <c r="L449" i="1"/>
  <c r="L2361" i="1"/>
  <c r="L3505" i="1"/>
  <c r="L5649" i="1"/>
  <c r="L2587" i="1"/>
  <c r="L6777" i="1"/>
  <c r="L35" i="1"/>
  <c r="M1156" i="1"/>
  <c r="L580" i="1"/>
  <c r="L1149" i="1"/>
  <c r="M675" i="1"/>
  <c r="L757" i="1"/>
  <c r="M3425" i="1"/>
  <c r="L3425" i="1"/>
  <c r="L948" i="1"/>
  <c r="L1427" i="1"/>
  <c r="M4151" i="1"/>
  <c r="M6239" i="1"/>
  <c r="L6239" i="1"/>
  <c r="M6916" i="1"/>
  <c r="M7215" i="1"/>
  <c r="M7869" i="1"/>
  <c r="M2857" i="1"/>
  <c r="M267" i="1"/>
  <c r="L4316" i="1"/>
  <c r="L4655" i="1"/>
  <c r="M5039" i="1"/>
  <c r="L5039" i="1"/>
  <c r="M7021" i="1"/>
  <c r="M8096" i="1"/>
  <c r="M5359" i="1"/>
  <c r="L2603" i="1"/>
  <c r="M2220" i="1"/>
  <c r="M3548" i="1"/>
  <c r="M7604" i="1"/>
  <c r="M4209" i="1"/>
  <c r="L355" i="1"/>
  <c r="M3133" i="1"/>
  <c r="L3453" i="1"/>
  <c r="L3773" i="1"/>
  <c r="M6492" i="1"/>
  <c r="M7759" i="1"/>
  <c r="M7957" i="1"/>
  <c r="L1524" i="1"/>
  <c r="L2982" i="1"/>
  <c r="M3142" i="1"/>
  <c r="L4559" i="1"/>
  <c r="L1807" i="1"/>
  <c r="L3015" i="1"/>
  <c r="L6095" i="1"/>
  <c r="L348" i="1"/>
  <c r="L1446" i="1"/>
  <c r="L8512" i="1"/>
  <c r="M7652" i="1"/>
  <c r="L384" i="1"/>
  <c r="L1936" i="1"/>
  <c r="M2896" i="1"/>
  <c r="L1105" i="1"/>
  <c r="L114" i="1"/>
  <c r="L306" i="1"/>
  <c r="L498" i="1"/>
  <c r="L2566" i="1"/>
  <c r="M6146" i="1"/>
  <c r="L6146" i="1"/>
  <c r="M7802" i="1"/>
  <c r="L7802" i="1"/>
  <c r="M5498" i="1"/>
  <c r="M6546" i="1"/>
  <c r="L7434" i="1"/>
  <c r="M7618" i="1"/>
  <c r="L3851" i="1"/>
  <c r="M2227" i="1"/>
  <c r="L945" i="1"/>
  <c r="L3729" i="1"/>
  <c r="L4275" i="1"/>
  <c r="L8515" i="1"/>
  <c r="L7289" i="1"/>
  <c r="L8401" i="1"/>
  <c r="L46" i="1"/>
  <c r="L4332" i="1"/>
  <c r="L6012" i="1"/>
  <c r="L44" i="1"/>
  <c r="L1004" i="1"/>
  <c r="L604" i="1"/>
  <c r="L439" i="1"/>
  <c r="L1031" i="1"/>
  <c r="L4" i="1"/>
  <c r="L947" i="1"/>
  <c r="L6017" i="1"/>
  <c r="L6657" i="1"/>
  <c r="M6925" i="1"/>
  <c r="M7224" i="1"/>
  <c r="L8348" i="1"/>
  <c r="L7369" i="1"/>
  <c r="L2165" i="1"/>
  <c r="M6884" i="1"/>
  <c r="M4861" i="1"/>
  <c r="L425" i="1"/>
  <c r="M2334" i="1"/>
  <c r="L4922" i="1"/>
  <c r="L5259" i="1"/>
  <c r="M8107" i="1"/>
  <c r="L1420" i="1"/>
  <c r="M3076" i="1"/>
  <c r="L4983" i="1"/>
  <c r="L5327" i="1"/>
  <c r="L7367" i="1"/>
  <c r="L3640" i="1"/>
  <c r="M5575" i="1"/>
  <c r="L1602" i="1"/>
  <c r="L8369" i="1"/>
  <c r="L366" i="1"/>
  <c r="L3461" i="1"/>
  <c r="M5071" i="1"/>
  <c r="M5407" i="1"/>
  <c r="L5789" i="1"/>
  <c r="L7172" i="1"/>
  <c r="L6351" i="1"/>
  <c r="L6010" i="1"/>
  <c r="L1710" i="1"/>
  <c r="L2350" i="1"/>
  <c r="L3310" i="1"/>
  <c r="L1130" i="1"/>
  <c r="L1829" i="1"/>
  <c r="M2773" i="1"/>
  <c r="L3775" i="1"/>
  <c r="L5773" i="1"/>
  <c r="L1624" i="1"/>
  <c r="L2264" i="1"/>
  <c r="L433" i="1"/>
  <c r="L2086" i="1"/>
  <c r="L834" i="1"/>
  <c r="L706" i="1"/>
  <c r="L4986" i="1"/>
  <c r="L5170" i="1"/>
  <c r="L5338" i="1"/>
  <c r="L6018" i="1"/>
  <c r="L7442" i="1"/>
  <c r="L5683" i="1"/>
  <c r="L6201" i="1"/>
  <c r="L5275" i="1"/>
  <c r="L7803" i="1"/>
  <c r="L4780" i="1"/>
  <c r="M5180" i="1"/>
  <c r="L5180" i="1"/>
  <c r="L7884" i="1"/>
  <c r="L367" i="1"/>
  <c r="L1165" i="1"/>
  <c r="M4129" i="1"/>
  <c r="L5289" i="1"/>
  <c r="M7401" i="1"/>
  <c r="L331" i="1"/>
  <c r="L950" i="1"/>
  <c r="L5749" i="1"/>
  <c r="M7040" i="1"/>
  <c r="M7375" i="1"/>
  <c r="L3480" i="1"/>
  <c r="L5037" i="1"/>
  <c r="L7122" i="1"/>
  <c r="L8492" i="1"/>
  <c r="L1089" i="1"/>
  <c r="L1644" i="1"/>
  <c r="M1932" i="1"/>
  <c r="M2550" i="1"/>
  <c r="M4677" i="1"/>
  <c r="L6016" i="1"/>
  <c r="L7360" i="1"/>
  <c r="L3688" i="1"/>
  <c r="L1666" i="1"/>
  <c r="L2989" i="1"/>
  <c r="M5080" i="1"/>
  <c r="M6837" i="1"/>
  <c r="L4083" i="1"/>
  <c r="M6227" i="1"/>
  <c r="M1732" i="1"/>
  <c r="L1732" i="1"/>
  <c r="M3136" i="1"/>
  <c r="L1146" i="1"/>
  <c r="M1938" i="1"/>
  <c r="L1938" i="1"/>
  <c r="L837" i="1"/>
  <c r="L1583" i="1"/>
  <c r="M1839" i="1"/>
  <c r="L1839" i="1"/>
  <c r="L2462" i="1"/>
  <c r="L4389" i="1"/>
  <c r="L6775" i="1"/>
  <c r="L7109" i="1"/>
  <c r="M2236" i="1"/>
  <c r="L408" i="1"/>
  <c r="L984" i="1"/>
  <c r="L1472" i="1"/>
  <c r="L2592" i="1"/>
  <c r="L5792" i="1"/>
  <c r="M8068" i="1"/>
  <c r="L138" i="1"/>
  <c r="L522" i="1"/>
  <c r="M2658" i="1"/>
  <c r="L2658" i="1"/>
  <c r="L8162" i="1"/>
  <c r="M2898" i="1"/>
  <c r="M5346" i="1"/>
  <c r="L5346" i="1"/>
  <c r="M5698" i="1"/>
  <c r="L8290" i="1"/>
  <c r="L2363" i="1"/>
  <c r="M3067" i="1"/>
  <c r="M2393" i="1"/>
  <c r="L1447" i="1"/>
  <c r="L5843" i="1"/>
  <c r="M7619" i="1"/>
  <c r="L6259" i="1"/>
  <c r="L2659" i="1"/>
  <c r="L4788" i="1"/>
  <c r="L5228" i="1"/>
  <c r="L5588" i="1"/>
  <c r="L307" i="1"/>
  <c r="L491" i="1"/>
  <c r="L537" i="1"/>
  <c r="L335" i="1"/>
  <c r="L487" i="1"/>
  <c r="L1506" i="1"/>
  <c r="L3521" i="1"/>
  <c r="M8001" i="1"/>
  <c r="L8001" i="1"/>
  <c r="L5232" i="1"/>
  <c r="L5980" i="1"/>
  <c r="L6287" i="1"/>
  <c r="L7260" i="1"/>
  <c r="L363" i="1"/>
  <c r="L2494" i="1"/>
  <c r="L2805" i="1"/>
  <c r="M3997" i="1"/>
  <c r="M4357" i="1"/>
  <c r="M5087" i="1"/>
  <c r="L7076" i="1"/>
  <c r="L6756" i="1"/>
  <c r="L512" i="1"/>
  <c r="L7271" i="1"/>
  <c r="L7339" i="1"/>
  <c r="L8235" i="1"/>
  <c r="L1121" i="1"/>
  <c r="L1441" i="1"/>
  <c r="L1654" i="1"/>
  <c r="L3412" i="1"/>
  <c r="L3572" i="1"/>
  <c r="L3732" i="1"/>
  <c r="L6415" i="1"/>
  <c r="M7088" i="1"/>
  <c r="M7757" i="1"/>
  <c r="L8196" i="1"/>
  <c r="L2701" i="1"/>
  <c r="M2417" i="1"/>
  <c r="M7185" i="1"/>
  <c r="L409" i="1"/>
  <c r="M6847" i="1"/>
  <c r="L8248" i="1"/>
  <c r="L3282" i="1"/>
  <c r="L4784" i="1"/>
  <c r="L1518" i="1"/>
  <c r="L7629" i="1"/>
  <c r="L1610" i="1"/>
  <c r="L1962" i="1"/>
  <c r="L3298" i="1"/>
  <c r="L1381" i="1"/>
  <c r="L2159" i="1"/>
  <c r="L2471" i="1"/>
  <c r="M6485" i="1"/>
  <c r="L8212" i="1"/>
  <c r="L3760" i="1"/>
  <c r="L704" i="1"/>
  <c r="L40" i="1"/>
  <c r="L1000" i="1"/>
  <c r="L4832" i="1"/>
  <c r="L1649" i="1"/>
  <c r="L530" i="1"/>
  <c r="L6288" i="1"/>
  <c r="M8178" i="1"/>
  <c r="L6218" i="1"/>
  <c r="L7306" i="1"/>
  <c r="L694" i="1"/>
  <c r="M3235" i="1"/>
  <c r="L70" i="1"/>
  <c r="L3761" i="1"/>
  <c r="L5945" i="1"/>
  <c r="L6267" i="1"/>
  <c r="L6347" i="1"/>
  <c r="L7321" i="1"/>
  <c r="L2819" i="1"/>
  <c r="L334" i="1"/>
  <c r="L5236" i="1"/>
  <c r="L5612" i="1"/>
  <c r="L6076" i="1"/>
  <c r="L79" i="1"/>
  <c r="L500" i="1"/>
  <c r="L763" i="1"/>
  <c r="L973" i="1"/>
  <c r="L199" i="1"/>
  <c r="L495" i="1"/>
  <c r="L180" i="1"/>
  <c r="L5607" i="1"/>
  <c r="L6325" i="1"/>
  <c r="L6647" i="1"/>
  <c r="L1650" i="1"/>
  <c r="L2345" i="1"/>
  <c r="L1035" i="1"/>
  <c r="L6413" i="1"/>
  <c r="L6507" i="1"/>
  <c r="L3100" i="1"/>
  <c r="L3260" i="1"/>
  <c r="L3580" i="1"/>
  <c r="L4317" i="1"/>
  <c r="L3784" i="1"/>
  <c r="L4799" i="1"/>
  <c r="L7200" i="1"/>
  <c r="L1790" i="1"/>
  <c r="L1529" i="1"/>
  <c r="L3174" i="1"/>
  <c r="L3351" i="1"/>
  <c r="L5824" i="1"/>
  <c r="L2612" i="1"/>
  <c r="L48" i="1"/>
  <c r="L240" i="1"/>
  <c r="L1968" i="1"/>
  <c r="L2608" i="1"/>
  <c r="L1670" i="1"/>
  <c r="L8304" i="1"/>
  <c r="L2562" i="1"/>
  <c r="L5530" i="1"/>
  <c r="L7314" i="1"/>
  <c r="L710" i="1"/>
  <c r="L1038" i="1"/>
  <c r="L1715" i="1"/>
  <c r="L3769" i="1"/>
  <c r="L6435" i="1"/>
  <c r="L1097" i="1"/>
  <c r="L428" i="1"/>
  <c r="L1036" i="1"/>
  <c r="M220" i="1"/>
  <c r="L833" i="1"/>
  <c r="L2945" i="1"/>
  <c r="M8065" i="1"/>
  <c r="L1139" i="1"/>
  <c r="L5629" i="1"/>
  <c r="L6656" i="1"/>
  <c r="M7280" i="1"/>
  <c r="M4681" i="1"/>
  <c r="M5385" i="1"/>
  <c r="L6089" i="1"/>
  <c r="L427" i="1"/>
  <c r="M2540" i="1"/>
  <c r="M4376" i="1"/>
  <c r="L8208" i="1"/>
  <c r="L8520" i="1"/>
  <c r="M2763" i="1"/>
  <c r="L6539" i="1"/>
  <c r="M7403" i="1"/>
  <c r="M1462" i="1"/>
  <c r="L1676" i="1"/>
  <c r="L3428" i="1"/>
  <c r="L4327" i="1"/>
  <c r="L3430" i="1"/>
  <c r="M3824" i="1"/>
  <c r="L3346" i="1"/>
  <c r="M1155" i="1"/>
  <c r="L4447" i="1"/>
  <c r="L6567" i="1"/>
  <c r="M6893" i="1"/>
  <c r="L3734" i="1"/>
  <c r="M7685" i="1"/>
  <c r="L8413" i="1"/>
  <c r="L4900" i="1"/>
  <c r="L6279" i="1"/>
  <c r="M7690" i="1"/>
  <c r="L1326" i="1"/>
  <c r="L3022" i="1"/>
  <c r="L3182" i="1"/>
  <c r="L3350" i="1"/>
  <c r="L4896" i="1"/>
  <c r="L6776" i="1"/>
  <c r="L1642" i="1"/>
  <c r="L2346" i="1"/>
  <c r="L8138" i="1"/>
  <c r="L1615" i="1"/>
  <c r="L2837" i="1"/>
  <c r="L7156" i="1"/>
  <c r="L1564" i="1"/>
  <c r="L1976" i="1"/>
  <c r="L2616" i="1"/>
  <c r="L2936" i="1"/>
  <c r="L570" i="1"/>
  <c r="L1402" i="1"/>
  <c r="M1930" i="1"/>
  <c r="M7874" i="1"/>
  <c r="M4130" i="1"/>
  <c r="L4314" i="1"/>
  <c r="L4834" i="1"/>
  <c r="L5866" i="1"/>
  <c r="M6234" i="1"/>
  <c r="L6234" i="1"/>
  <c r="L7322" i="1"/>
  <c r="L7482" i="1"/>
  <c r="L7978" i="1"/>
  <c r="L417" i="1"/>
  <c r="L7635" i="1"/>
  <c r="L8483" i="1"/>
  <c r="L526" i="1"/>
  <c r="M4412" i="1"/>
  <c r="L4852" i="1"/>
  <c r="L131" i="1"/>
  <c r="L751" i="1"/>
  <c r="L1044" i="1"/>
  <c r="L244" i="1"/>
  <c r="L333" i="1"/>
  <c r="L708" i="1"/>
  <c r="L517" i="1"/>
  <c r="M12" i="1"/>
  <c r="L12" i="1"/>
  <c r="L703" i="1"/>
  <c r="M6817" i="1"/>
  <c r="M8097" i="1"/>
  <c r="L276" i="1"/>
  <c r="L2455" i="1"/>
  <c r="M4592" i="1"/>
  <c r="L5303" i="1"/>
  <c r="L5639" i="1"/>
  <c r="M6372" i="1"/>
  <c r="L6121" i="1"/>
  <c r="L1099" i="1"/>
  <c r="L1643" i="1"/>
  <c r="M2549" i="1"/>
  <c r="L7784" i="1"/>
  <c r="L959" i="1"/>
  <c r="L738" i="1"/>
  <c r="L1473" i="1"/>
  <c r="L3436" i="1"/>
  <c r="M6799" i="1"/>
  <c r="L8264" i="1"/>
  <c r="L3462" i="1"/>
  <c r="L3394" i="1"/>
  <c r="M1873" i="1"/>
  <c r="M2609" i="1"/>
  <c r="L2609" i="1"/>
  <c r="L494" i="1"/>
  <c r="L3661" i="1"/>
  <c r="M7228" i="1"/>
  <c r="M7572" i="1"/>
  <c r="M7908" i="1"/>
  <c r="M6821" i="1"/>
  <c r="L8480" i="1"/>
  <c r="L3296" i="1"/>
  <c r="L6384" i="1"/>
  <c r="M2526" i="1"/>
  <c r="L3511" i="1"/>
  <c r="M4431" i="1"/>
  <c r="L5872" i="1"/>
  <c r="M6840" i="1"/>
  <c r="L1585" i="1"/>
  <c r="L2463" i="1"/>
  <c r="L4071" i="1"/>
  <c r="L3002" i="1"/>
  <c r="M4152" i="1"/>
  <c r="L8260" i="1"/>
  <c r="L448" i="1"/>
  <c r="L1824" i="1"/>
  <c r="M2464" i="1"/>
  <c r="L2464" i="1"/>
  <c r="L6533" i="1"/>
  <c r="M2895" i="1"/>
  <c r="L7898" i="1"/>
  <c r="L34" i="1"/>
  <c r="L2578" i="1"/>
  <c r="L6418" i="1"/>
  <c r="L3099" i="1"/>
  <c r="L3259" i="1"/>
  <c r="L2779" i="1"/>
  <c r="M5273" i="1"/>
  <c r="L7395" i="1"/>
  <c r="M5676" i="1"/>
  <c r="L5676" i="1"/>
  <c r="L445" i="1"/>
  <c r="L759" i="1"/>
  <c r="L748" i="1"/>
  <c r="L535" i="1"/>
  <c r="L4289" i="1"/>
  <c r="M6849" i="1"/>
  <c r="L5677" i="1"/>
  <c r="L7325" i="1"/>
  <c r="L1801" i="1"/>
  <c r="L470" i="1"/>
  <c r="L1131" i="1"/>
  <c r="L1653" i="1"/>
  <c r="M1941" i="1"/>
  <c r="L2261" i="1"/>
  <c r="L4775" i="1"/>
  <c r="M6156" i="1"/>
  <c r="L2827" i="1"/>
  <c r="L5611" i="1"/>
  <c r="L3284" i="1"/>
  <c r="M4368" i="1"/>
  <c r="M5079" i="1"/>
  <c r="L7479" i="1"/>
  <c r="L3486" i="1"/>
  <c r="L6312" i="1"/>
  <c r="L2992" i="1"/>
  <c r="L5027" i="1"/>
  <c r="M5076" i="1"/>
  <c r="L6001" i="1"/>
  <c r="L7473" i="1"/>
  <c r="L3189" i="1"/>
  <c r="M4135" i="1"/>
  <c r="L5168" i="1"/>
  <c r="L6613" i="1"/>
  <c r="L3774" i="1"/>
  <c r="L6624" i="1"/>
  <c r="M6877" i="1"/>
  <c r="L3482" i="1"/>
  <c r="M7773" i="1"/>
  <c r="L1674" i="1"/>
  <c r="L2034" i="1"/>
  <c r="M2223" i="1"/>
  <c r="L3519" i="1"/>
  <c r="L264" i="1"/>
  <c r="L456" i="1"/>
  <c r="L1032" i="1"/>
  <c r="L2632" i="1"/>
  <c r="L8" i="1"/>
  <c r="L2246" i="1"/>
  <c r="L4330" i="1"/>
  <c r="L7498" i="1"/>
  <c r="L585" i="1"/>
  <c r="L2843" i="1"/>
  <c r="L3427" i="1"/>
  <c r="L1479" i="1"/>
  <c r="L1747" i="1"/>
  <c r="L2651" i="1"/>
  <c r="L6363" i="1"/>
  <c r="L5923" i="1"/>
  <c r="L5307" i="1"/>
  <c r="M5489" i="1"/>
  <c r="L8251" i="1"/>
  <c r="L5817" i="1"/>
  <c r="L5531" i="1"/>
  <c r="M8099" i="1"/>
  <c r="L5684" i="1"/>
  <c r="M6188" i="1"/>
  <c r="L6188" i="1"/>
  <c r="L8076" i="1"/>
  <c r="L247" i="1"/>
  <c r="L875" i="1"/>
  <c r="L47" i="1"/>
  <c r="L431" i="1"/>
  <c r="L1087" i="1"/>
  <c r="L1239" i="1"/>
  <c r="L109" i="1"/>
  <c r="L565" i="1"/>
  <c r="L6241" i="1"/>
  <c r="M6881" i="1"/>
  <c r="M7521" i="1"/>
  <c r="L8161" i="1"/>
  <c r="L1235" i="1"/>
  <c r="M1885" i="1"/>
  <c r="L1885" i="1"/>
  <c r="L5343" i="1"/>
  <c r="M6392" i="1"/>
  <c r="M8069" i="1"/>
  <c r="M1451" i="1"/>
  <c r="M3818" i="1"/>
  <c r="L5618" i="1"/>
  <c r="L6699" i="1"/>
  <c r="L3292" i="1"/>
  <c r="L4776" i="1"/>
  <c r="L7488" i="1"/>
  <c r="L3037" i="1"/>
  <c r="L5188" i="1"/>
  <c r="L7964" i="1"/>
  <c r="L3272" i="1"/>
  <c r="L3722" i="1"/>
  <c r="L7315" i="1"/>
  <c r="L3384" i="1"/>
  <c r="L2245" i="1"/>
  <c r="M6885" i="1"/>
  <c r="L8394" i="1"/>
  <c r="L1040" i="1"/>
  <c r="L1360" i="1"/>
  <c r="L1520" i="1"/>
  <c r="L1840" i="1"/>
  <c r="L2160" i="1"/>
  <c r="L2640" i="1"/>
  <c r="L49" i="1"/>
  <c r="L1361" i="1"/>
  <c r="L4792" i="1"/>
  <c r="L386" i="1"/>
  <c r="L130" i="1"/>
  <c r="L2426" i="1"/>
  <c r="L2602" i="1"/>
  <c r="L6258" i="1"/>
  <c r="L6970" i="1"/>
  <c r="L326" i="1"/>
  <c r="L1963" i="1"/>
  <c r="L3435" i="1"/>
  <c r="L3755" i="1"/>
  <c r="L3601" i="1"/>
  <c r="L5379" i="1"/>
  <c r="L5547" i="1"/>
  <c r="L7931" i="1"/>
  <c r="L4707" i="1"/>
  <c r="L5851" i="1"/>
  <c r="M7219" i="1"/>
  <c r="L4476" i="1"/>
  <c r="L7148" i="1"/>
  <c r="M8108" i="1"/>
  <c r="L471" i="1"/>
  <c r="L1228" i="1"/>
  <c r="L36" i="1"/>
  <c r="L411" i="1"/>
  <c r="L1110" i="1"/>
  <c r="L587" i="1"/>
  <c r="L1095" i="1"/>
  <c r="L755" i="1"/>
  <c r="L1793" i="1"/>
  <c r="L4353" i="1"/>
  <c r="M7553" i="1"/>
  <c r="M8193" i="1"/>
  <c r="L8193" i="1"/>
  <c r="L1555" i="1"/>
  <c r="L2830" i="1"/>
  <c r="M1461" i="1"/>
  <c r="L1675" i="1"/>
  <c r="L2604" i="1"/>
  <c r="M6844" i="1"/>
  <c r="L7351" i="1"/>
  <c r="L1505" i="1"/>
  <c r="M5477" i="1"/>
  <c r="L5877" i="1"/>
  <c r="L6176" i="1"/>
  <c r="L558" i="1"/>
  <c r="M5581" i="1"/>
  <c r="L7932" i="1"/>
  <c r="L3312" i="1"/>
  <c r="L2158" i="1"/>
  <c r="L2479" i="1"/>
  <c r="L3054" i="1"/>
  <c r="L3382" i="1"/>
  <c r="L8388" i="1"/>
  <c r="L4997" i="1"/>
  <c r="L7120" i="1"/>
  <c r="L1722" i="1"/>
  <c r="L3383" i="1"/>
  <c r="L5604" i="1"/>
  <c r="L6896" i="1"/>
  <c r="L8356" i="1"/>
  <c r="L1609" i="1"/>
  <c r="L1756" i="1"/>
  <c r="L18" i="1"/>
  <c r="L1698" i="1"/>
  <c r="L2274" i="1"/>
  <c r="M8184" i="1"/>
  <c r="L5754" i="1"/>
  <c r="L1102" i="1"/>
  <c r="L3283" i="1"/>
  <c r="L3603" i="1"/>
  <c r="L3185" i="1"/>
  <c r="L3401" i="1"/>
  <c r="L3609" i="1"/>
  <c r="L5979" i="1"/>
  <c r="L6531" i="1"/>
  <c r="L4803" i="1"/>
  <c r="L4547" i="1"/>
  <c r="M4924" i="1"/>
  <c r="L4924" i="1"/>
  <c r="M5364" i="1"/>
  <c r="M7212" i="1"/>
  <c r="L515" i="1"/>
  <c r="L45" i="1"/>
  <c r="L420" i="1"/>
  <c r="L299" i="1"/>
  <c r="L1103" i="1"/>
  <c r="L1255" i="1"/>
  <c r="M993" i="1"/>
  <c r="L277" i="1"/>
  <c r="L591" i="1"/>
  <c r="L4385" i="1"/>
  <c r="L468" i="1"/>
  <c r="L5008" i="1"/>
  <c r="L6429" i="1"/>
  <c r="L7381" i="1"/>
  <c r="M8104" i="1"/>
  <c r="L5609" i="1"/>
  <c r="M6249" i="1"/>
  <c r="L1471" i="1"/>
  <c r="L5205" i="1"/>
  <c r="M6853" i="1"/>
  <c r="M7861" i="1"/>
  <c r="M8317" i="1"/>
  <c r="L3832" i="1"/>
  <c r="L5605" i="1"/>
  <c r="L1516" i="1"/>
  <c r="L1740" i="1"/>
  <c r="M3148" i="1"/>
  <c r="L6205" i="1"/>
  <c r="M6556" i="1"/>
  <c r="M7909" i="1"/>
  <c r="M3128" i="1"/>
  <c r="M6815" i="1"/>
  <c r="M7601" i="1"/>
  <c r="L2478" i="1"/>
  <c r="L3533" i="1"/>
  <c r="L6301" i="1"/>
  <c r="L6660" i="1"/>
  <c r="L6968" i="1"/>
  <c r="L7997" i="1"/>
  <c r="L8485" i="1"/>
  <c r="M3360" i="1"/>
  <c r="L3360" i="1"/>
  <c r="L32" i="1"/>
  <c r="L2180" i="1"/>
  <c r="L3390" i="1"/>
  <c r="L8456" i="1"/>
  <c r="M2082" i="1"/>
  <c r="L2082" i="1"/>
  <c r="L946" i="1"/>
  <c r="L1669" i="1"/>
  <c r="L1967" i="1"/>
  <c r="L2277" i="1"/>
  <c r="L3391" i="1"/>
  <c r="M4509" i="1"/>
  <c r="L6256" i="1"/>
  <c r="M4591" i="1"/>
  <c r="L1536" i="1"/>
  <c r="L2016" i="1"/>
  <c r="M2336" i="1"/>
  <c r="L2656" i="1"/>
  <c r="M8306" i="1"/>
  <c r="L7970" i="1"/>
  <c r="L4002" i="1"/>
  <c r="L6090" i="1"/>
  <c r="L6458" i="1"/>
  <c r="L3291" i="1"/>
  <c r="L3771" i="1"/>
  <c r="L3625" i="1"/>
  <c r="M6595" i="1"/>
  <c r="L5675" i="1"/>
  <c r="M7611" i="1"/>
  <c r="L7475" i="1"/>
  <c r="M71" i="1"/>
  <c r="L71" i="1"/>
  <c r="L308" i="1"/>
  <c r="L492" i="1"/>
  <c r="L876" i="1"/>
  <c r="L1111" i="1"/>
  <c r="L5057" i="1"/>
  <c r="L1587" i="1"/>
  <c r="L2876" i="1"/>
  <c r="L6087" i="1"/>
  <c r="L6757" i="1"/>
  <c r="L7391" i="1"/>
  <c r="M7680" i="1"/>
  <c r="M1483" i="1"/>
  <c r="L2933" i="1"/>
  <c r="L4485" i="1"/>
  <c r="M6213" i="1"/>
  <c r="L7896" i="1"/>
  <c r="L1502" i="1"/>
  <c r="L4045" i="1"/>
  <c r="L4811" i="1"/>
  <c r="L1750" i="1"/>
  <c r="L2996" i="1"/>
  <c r="L3636" i="1"/>
  <c r="L5520" i="1"/>
  <c r="L4295" i="1"/>
  <c r="L3602" i="1"/>
  <c r="M6880" i="1"/>
  <c r="M8293" i="1"/>
  <c r="L1613" i="1"/>
  <c r="L3381" i="1"/>
  <c r="L3541" i="1"/>
  <c r="L3863" i="1"/>
  <c r="L5237" i="1"/>
  <c r="L7293" i="1"/>
  <c r="M8020" i="1"/>
  <c r="M6848" i="1"/>
  <c r="M2548" i="1"/>
  <c r="L8240" i="1"/>
  <c r="L1604" i="1"/>
  <c r="L3414" i="1"/>
  <c r="L3512" i="1"/>
  <c r="M7548" i="1"/>
  <c r="M2106" i="1"/>
  <c r="L1033" i="1"/>
  <c r="L305" i="1"/>
  <c r="L1467" i="1"/>
  <c r="L1679" i="1"/>
  <c r="L1989" i="1"/>
  <c r="L3695" i="1"/>
  <c r="M4205" i="1"/>
  <c r="M6941" i="1"/>
  <c r="M7240" i="1"/>
  <c r="L7240" i="1"/>
  <c r="M7933" i="1"/>
  <c r="L7933" i="1"/>
  <c r="L1766" i="1"/>
  <c r="M1758" i="1"/>
  <c r="L1758" i="1"/>
  <c r="L3274" i="1"/>
  <c r="L304" i="1"/>
  <c r="L1704" i="1"/>
  <c r="M2024" i="1"/>
  <c r="L2024" i="1"/>
  <c r="L2184" i="1"/>
  <c r="M4352" i="1"/>
  <c r="M5384" i="1"/>
  <c r="M104" i="1"/>
  <c r="L5016" i="1"/>
  <c r="L1730" i="1"/>
  <c r="M2298" i="1"/>
  <c r="L8322" i="1"/>
  <c r="L250" i="1"/>
  <c r="L3858" i="1"/>
  <c r="L5426" i="1"/>
  <c r="L358" i="1"/>
  <c r="L1134" i="1"/>
  <c r="L5963" i="1"/>
  <c r="L4540" i="1"/>
  <c r="L388" i="1"/>
  <c r="L455" i="1"/>
  <c r="L1119" i="1"/>
  <c r="L493" i="1"/>
  <c r="L303" i="1"/>
  <c r="L564" i="1"/>
  <c r="M5084" i="1"/>
  <c r="L5757" i="1"/>
  <c r="M6469" i="1"/>
  <c r="M7400" i="1"/>
  <c r="L2601" i="1"/>
  <c r="L6223" i="1"/>
  <c r="M7543" i="1"/>
  <c r="L7792" i="1"/>
  <c r="L5845" i="1"/>
  <c r="L1527" i="1"/>
  <c r="M3883" i="1"/>
  <c r="L3004" i="1"/>
  <c r="M6901" i="1"/>
  <c r="L7940" i="1"/>
  <c r="L320" i="1"/>
  <c r="M1315" i="1"/>
  <c r="L1635" i="1"/>
  <c r="L3389" i="1"/>
  <c r="L7303" i="1"/>
  <c r="M5832" i="1"/>
  <c r="M8200" i="1"/>
  <c r="L1401" i="1"/>
  <c r="L1614" i="1"/>
  <c r="L3552" i="1"/>
  <c r="L1370" i="1"/>
  <c r="L5048" i="1"/>
  <c r="L357" i="1"/>
  <c r="L1211" i="1"/>
  <c r="L1477" i="1"/>
  <c r="M1999" i="1"/>
  <c r="L1999" i="1"/>
  <c r="M4216" i="1"/>
  <c r="L4956" i="1"/>
  <c r="L6284" i="1"/>
  <c r="M7277" i="1"/>
  <c r="M7956" i="1"/>
  <c r="M8424" i="1"/>
  <c r="L312" i="1"/>
  <c r="L696" i="1"/>
  <c r="L1552" i="1"/>
  <c r="L2032" i="1"/>
  <c r="M1884" i="1"/>
  <c r="L1884" i="1"/>
  <c r="L426" i="1"/>
  <c r="L1746" i="1"/>
  <c r="L2026" i="1"/>
  <c r="M3146" i="1"/>
  <c r="M4018" i="1"/>
  <c r="M4194" i="1"/>
  <c r="M4370" i="1"/>
  <c r="L4906" i="1"/>
  <c r="L1142" i="1"/>
  <c r="L3001" i="1"/>
  <c r="L8209" i="1"/>
  <c r="L2171" i="1"/>
  <c r="L6131" i="1"/>
  <c r="L8137" i="1"/>
  <c r="L5819" i="1"/>
  <c r="M934" i="1"/>
  <c r="M4148" i="1"/>
  <c r="M4588" i="1"/>
  <c r="L412" i="1"/>
  <c r="M927" i="1"/>
  <c r="L1127" i="1"/>
  <c r="L511" i="1"/>
  <c r="L1619" i="1"/>
  <c r="L7817" i="1"/>
  <c r="M6575" i="1"/>
  <c r="L7952" i="1"/>
  <c r="M6891" i="1"/>
  <c r="L2102" i="1"/>
  <c r="L6612" i="1"/>
  <c r="M7589" i="1"/>
  <c r="L8397" i="1"/>
  <c r="M6717" i="1"/>
  <c r="M6999" i="1"/>
  <c r="L383" i="1"/>
  <c r="L1645" i="1"/>
  <c r="M2221" i="1"/>
  <c r="L3557" i="1"/>
  <c r="L5663" i="1"/>
  <c r="M5976" i="1"/>
  <c r="M7024" i="1"/>
  <c r="M7684" i="1"/>
  <c r="L5871" i="1"/>
  <c r="M6940" i="1"/>
  <c r="L8244" i="1"/>
  <c r="L8504" i="1"/>
  <c r="L1625" i="1"/>
  <c r="M2222" i="1"/>
  <c r="M3246" i="1"/>
  <c r="L3446" i="1"/>
  <c r="L4068" i="1"/>
  <c r="M5743" i="1"/>
  <c r="L1386" i="1"/>
  <c r="M1778" i="1"/>
  <c r="L1778" i="1"/>
  <c r="L1001" i="1"/>
  <c r="L3754" i="1"/>
  <c r="M7104" i="1"/>
  <c r="L6681" i="1"/>
  <c r="L3415" i="1"/>
  <c r="M3896" i="1"/>
  <c r="L4560" i="1"/>
  <c r="L4965" i="1"/>
  <c r="M6988" i="1"/>
  <c r="M7612" i="1"/>
  <c r="L712" i="1"/>
  <c r="L1240" i="1"/>
  <c r="L1560" i="1"/>
  <c r="L3520" i="1"/>
  <c r="L242" i="1"/>
  <c r="L434" i="1"/>
  <c r="L1106" i="1"/>
  <c r="L7010" i="1"/>
  <c r="M4378" i="1"/>
  <c r="L5610" i="1"/>
  <c r="M6482" i="1"/>
  <c r="M7554" i="1"/>
  <c r="L8490" i="1"/>
  <c r="L2995" i="1"/>
  <c r="L3315" i="1"/>
  <c r="L6097" i="1"/>
  <c r="L8163" i="1"/>
  <c r="M4156" i="1"/>
  <c r="M4596" i="1"/>
  <c r="L5812" i="1"/>
  <c r="L559" i="1"/>
  <c r="L507" i="1"/>
  <c r="M29" i="1"/>
  <c r="L29" i="1"/>
  <c r="M971" i="1"/>
  <c r="L971" i="1"/>
  <c r="L519" i="1"/>
  <c r="L2593" i="1"/>
  <c r="M4513" i="1"/>
  <c r="L5793" i="1"/>
  <c r="L6433" i="1"/>
  <c r="M7713" i="1"/>
  <c r="L2279" i="1"/>
  <c r="M5104" i="1"/>
  <c r="M6479" i="1"/>
  <c r="M7103" i="1"/>
  <c r="L562" i="1"/>
  <c r="L5737" i="1"/>
  <c r="L1515" i="1"/>
  <c r="M4191" i="1"/>
  <c r="M6260" i="1"/>
  <c r="L6260" i="1"/>
  <c r="L3947" i="1"/>
  <c r="L6923" i="1"/>
  <c r="L3340" i="1"/>
  <c r="M5207" i="1"/>
  <c r="L5207" i="1"/>
  <c r="M5580" i="1"/>
  <c r="L3304" i="1"/>
  <c r="M2767" i="1"/>
  <c r="M5578" i="1"/>
  <c r="L754" i="1"/>
  <c r="L750" i="1"/>
  <c r="L3565" i="1"/>
  <c r="M4597" i="1"/>
  <c r="M7060" i="1"/>
  <c r="L7349" i="1"/>
  <c r="M8088" i="1"/>
  <c r="L3478" i="1"/>
  <c r="M5421" i="1"/>
  <c r="M6805" i="1"/>
  <c r="L5299" i="1"/>
  <c r="M7827" i="1"/>
  <c r="L3470" i="1"/>
  <c r="M2154" i="1"/>
  <c r="L2154" i="1"/>
  <c r="L2813" i="1"/>
  <c r="L453" i="1"/>
  <c r="L1275" i="1"/>
  <c r="L1499" i="1"/>
  <c r="L2654" i="1"/>
  <c r="M3127" i="1"/>
  <c r="L3423" i="1"/>
  <c r="L1308" i="1"/>
  <c r="M5133" i="1"/>
  <c r="L3426" i="1"/>
  <c r="L5000" i="1"/>
  <c r="L3568" i="1"/>
  <c r="L7178" i="1"/>
  <c r="L4042" i="1"/>
  <c r="L5946" i="1"/>
  <c r="L6682" i="1"/>
  <c r="M7026" i="1"/>
  <c r="L8506" i="1"/>
  <c r="L1166" i="1"/>
  <c r="L3003" i="1"/>
  <c r="L3323" i="1"/>
  <c r="L1841" i="1"/>
  <c r="L33" i="1"/>
  <c r="L2961" i="1"/>
  <c r="L3449" i="1"/>
  <c r="L5787" i="1"/>
  <c r="L569" i="1"/>
  <c r="L8507" i="1"/>
  <c r="L4995" i="1"/>
  <c r="L6627" i="1"/>
  <c r="L6513" i="1"/>
  <c r="M4204" i="1"/>
  <c r="M4604" i="1"/>
  <c r="L4604" i="1"/>
  <c r="L5820" i="1"/>
  <c r="M6396" i="1"/>
  <c r="L1116" i="1"/>
  <c r="L1276" i="1"/>
  <c r="M460" i="1"/>
  <c r="L940" i="1"/>
  <c r="L132" i="1"/>
  <c r="L516" i="1"/>
  <c r="L37" i="1"/>
  <c r="L351" i="1"/>
  <c r="L563" i="1"/>
  <c r="L365" i="1"/>
  <c r="M1985" i="1"/>
  <c r="M2625" i="1"/>
  <c r="L2625" i="1"/>
  <c r="M7105" i="1"/>
  <c r="L1991" i="1"/>
  <c r="L5769" i="1"/>
  <c r="L6441" i="1"/>
  <c r="L7145" i="1"/>
  <c r="L747" i="1"/>
  <c r="M1759" i="1"/>
  <c r="L1759" i="1"/>
  <c r="L5284" i="1"/>
  <c r="L5632" i="1"/>
  <c r="M7599" i="1"/>
  <c r="M7992" i="1"/>
  <c r="L1748" i="1"/>
  <c r="L6059" i="1"/>
  <c r="M7851" i="1"/>
  <c r="L7851" i="1"/>
  <c r="L1356" i="1"/>
  <c r="L1814" i="1"/>
  <c r="L3188" i="1"/>
  <c r="L7636" i="1"/>
  <c r="M6904" i="1"/>
  <c r="M3352" i="1"/>
  <c r="L3352" i="1"/>
  <c r="L4541" i="1"/>
  <c r="M6577" i="1"/>
  <c r="M8017" i="1"/>
  <c r="L1357" i="1"/>
  <c r="L1677" i="1"/>
  <c r="L2253" i="1"/>
  <c r="L3413" i="1"/>
  <c r="L3733" i="1"/>
  <c r="L4984" i="1"/>
  <c r="M8109" i="1"/>
  <c r="L5968" i="1"/>
  <c r="L8508" i="1"/>
  <c r="L5687" i="1"/>
  <c r="L5204" i="1"/>
  <c r="M7205" i="1"/>
  <c r="M6905" i="1"/>
  <c r="L1733" i="1"/>
  <c r="M3135" i="1"/>
  <c r="L3279" i="1"/>
  <c r="M8024" i="1"/>
  <c r="M7445" i="1"/>
  <c r="L2939" i="1"/>
  <c r="L536" i="1"/>
  <c r="L1096" i="1"/>
  <c r="M2536" i="1"/>
  <c r="L1500" i="1"/>
  <c r="L74" i="1"/>
  <c r="L266" i="1"/>
  <c r="L1786" i="1"/>
  <c r="L5944" i="1"/>
  <c r="L2834" i="1"/>
  <c r="L4578" i="1"/>
  <c r="L5290" i="1"/>
  <c r="L5810" i="1"/>
  <c r="L7394" i="1"/>
  <c r="L5515" i="1"/>
  <c r="L1126" i="1"/>
  <c r="L271" i="1"/>
  <c r="L1124" i="1"/>
  <c r="L525" i="1"/>
  <c r="L1117" i="1"/>
  <c r="L588" i="1"/>
  <c r="L972" i="1"/>
  <c r="L713" i="1"/>
  <c r="L3297" i="1"/>
  <c r="M3937" i="1"/>
  <c r="M6497" i="1"/>
  <c r="L8417" i="1"/>
  <c r="L756" i="1"/>
  <c r="L1363" i="1"/>
  <c r="M2629" i="1"/>
  <c r="L4392" i="1"/>
  <c r="M6192" i="1"/>
  <c r="L6860" i="1"/>
  <c r="L4329" i="1"/>
  <c r="M7945" i="1"/>
  <c r="L139" i="1"/>
  <c r="L2079" i="1"/>
  <c r="M3880" i="1"/>
  <c r="M7608" i="1"/>
  <c r="L6568" i="1"/>
  <c r="L8136" i="1"/>
  <c r="M1886" i="1"/>
  <c r="L1886" i="1"/>
  <c r="L3290" i="1"/>
  <c r="L8194" i="1"/>
  <c r="L2443" i="1"/>
  <c r="L695" i="1"/>
  <c r="M1836" i="1"/>
  <c r="L1836" i="1"/>
  <c r="L2788" i="1"/>
  <c r="M4173" i="1"/>
  <c r="L5984" i="1"/>
  <c r="L6309" i="1"/>
  <c r="M6967" i="1"/>
  <c r="L8464" i="1"/>
  <c r="L5655" i="1"/>
  <c r="L8256" i="1"/>
  <c r="L3408" i="1"/>
  <c r="M4733" i="1"/>
  <c r="L259" i="1"/>
  <c r="L2263" i="1"/>
  <c r="L2588" i="1"/>
  <c r="M2908" i="1"/>
  <c r="M3581" i="1"/>
  <c r="L5012" i="1"/>
  <c r="L6024" i="1"/>
  <c r="M7712" i="1"/>
  <c r="L3648" i="1"/>
  <c r="M7613" i="1"/>
  <c r="L5768" i="1"/>
  <c r="M5363" i="1"/>
  <c r="L7923" i="1"/>
  <c r="L1444" i="1"/>
  <c r="M1657" i="1"/>
  <c r="L1657" i="1"/>
  <c r="L7880" i="1"/>
  <c r="M1834" i="1"/>
  <c r="L1834" i="1"/>
  <c r="M7129" i="1"/>
  <c r="M5360" i="1"/>
  <c r="M6343" i="1"/>
  <c r="M7016" i="1"/>
  <c r="L7640" i="1"/>
  <c r="L8509" i="1"/>
  <c r="L1350" i="1"/>
  <c r="L352" i="1"/>
  <c r="L1584" i="1"/>
  <c r="M2224" i="1"/>
  <c r="L1521" i="1"/>
  <c r="L2445" i="1"/>
  <c r="L466" i="1"/>
  <c r="L2356" i="1"/>
  <c r="L4288" i="1"/>
  <c r="L5981" i="1"/>
  <c r="L5298" i="1"/>
  <c r="L5970" i="1"/>
  <c r="L30" i="1"/>
  <c r="L2059" i="1"/>
  <c r="L2259" i="1"/>
  <c r="L246" i="1"/>
  <c r="L5835" i="1"/>
  <c r="L6427" i="1"/>
  <c r="L6235" i="1"/>
  <c r="L4857" i="1"/>
  <c r="L4660" i="1"/>
  <c r="L6452" i="1"/>
  <c r="L620" i="1"/>
  <c r="L1132" i="1"/>
  <c r="L28" i="1"/>
  <c r="M909" i="1"/>
  <c r="L1125" i="1"/>
  <c r="L597" i="1"/>
  <c r="L275" i="1"/>
  <c r="L391" i="1"/>
  <c r="L882" i="1"/>
  <c r="L4609" i="1"/>
  <c r="L1373" i="1"/>
  <c r="M1683" i="1"/>
  <c r="M4413" i="1"/>
  <c r="L4812" i="1"/>
  <c r="L5844" i="1"/>
  <c r="M6869" i="1"/>
  <c r="M7241" i="1"/>
  <c r="L7241" i="1"/>
  <c r="M2421" i="1"/>
  <c r="M4981" i="1"/>
  <c r="L4981" i="1"/>
  <c r="L5983" i="1"/>
  <c r="L8493" i="1"/>
  <c r="L3280" i="1"/>
  <c r="M1940" i="1"/>
  <c r="L6517" i="1"/>
  <c r="L3684" i="1"/>
  <c r="L5276" i="1"/>
  <c r="L5652" i="1"/>
  <c r="L8484" i="1"/>
  <c r="L2932" i="1"/>
  <c r="L1346" i="1"/>
  <c r="L270" i="1"/>
  <c r="L2598" i="1"/>
  <c r="L3278" i="1"/>
  <c r="L3026" i="1"/>
  <c r="L7193" i="1"/>
  <c r="L1531" i="1"/>
  <c r="L1765" i="1"/>
  <c r="L2991" i="1"/>
  <c r="L3743" i="1"/>
  <c r="L5015" i="1"/>
  <c r="L6352" i="1"/>
  <c r="L5223" i="1"/>
  <c r="L1272" i="1"/>
  <c r="L1532" i="1"/>
  <c r="L90" i="1"/>
  <c r="L8402" i="1"/>
  <c r="L6338" i="1"/>
  <c r="L8202" i="1"/>
  <c r="L3027" i="1"/>
  <c r="L3187" i="1"/>
  <c r="L265" i="1"/>
  <c r="L361" i="1"/>
  <c r="L3273" i="1"/>
  <c r="L3875" i="1"/>
  <c r="L753" i="1"/>
  <c r="L2641" i="1"/>
  <c r="L7121" i="1"/>
  <c r="L3571" i="1"/>
  <c r="L4851" i="1"/>
  <c r="M7907" i="1"/>
  <c r="M6491" i="1"/>
  <c r="M4497" i="1"/>
  <c r="L7441" i="1"/>
  <c r="L2072" i="1"/>
  <c r="L6440" i="1"/>
  <c r="L4850" i="1"/>
  <c r="L473" i="1"/>
  <c r="M4739" i="1"/>
  <c r="M6331" i="1"/>
  <c r="L5427" i="1"/>
  <c r="M4587" i="1"/>
  <c r="M4651" i="1"/>
  <c r="M7961" i="1"/>
  <c r="L4717" i="1"/>
  <c r="M2772" i="1"/>
  <c r="L6980" i="1"/>
  <c r="M2324" i="1"/>
  <c r="M6876" i="1"/>
  <c r="L586" i="1"/>
  <c r="L2586" i="1"/>
  <c r="M7682" i="1"/>
  <c r="M8018" i="1"/>
  <c r="M1939" i="1"/>
  <c r="M3587" i="1"/>
  <c r="M7451" i="1"/>
  <c r="L4569" i="1"/>
  <c r="M7059" i="1"/>
  <c r="L6170" i="1"/>
  <c r="L4241" i="1"/>
  <c r="L4041" i="1"/>
  <c r="M7828" i="1"/>
  <c r="L8427" i="1"/>
  <c r="M5088" i="1"/>
  <c r="M6836" i="1"/>
  <c r="L7189" i="1"/>
  <c r="M7829" i="1"/>
  <c r="M5699" i="1"/>
  <c r="M7591" i="1"/>
  <c r="M5572" i="1"/>
  <c r="L6661" i="1"/>
  <c r="L4829" i="1"/>
  <c r="L1358" i="1"/>
  <c r="M6498" i="1"/>
  <c r="M6551" i="1"/>
  <c r="M7556" i="1"/>
  <c r="L4324" i="1"/>
  <c r="L594" i="1"/>
  <c r="M2954" i="1"/>
  <c r="M4154" i="1"/>
  <c r="M4514" i="1"/>
  <c r="M5570" i="1"/>
  <c r="M6810" i="1"/>
  <c r="M8034" i="1"/>
  <c r="L1094" i="1"/>
  <c r="M8089" i="1"/>
  <c r="L1837" i="1"/>
  <c r="L1787" i="1"/>
  <c r="M5119" i="1"/>
  <c r="M4108" i="1"/>
  <c r="M7213" i="1"/>
  <c r="L6361" i="1"/>
  <c r="M7565" i="1"/>
  <c r="L472" i="1"/>
  <c r="L1688" i="1"/>
  <c r="L3770" i="1"/>
  <c r="M4170" i="1"/>
  <c r="L6978" i="1"/>
  <c r="L769" i="1"/>
  <c r="M3123" i="1"/>
  <c r="M3825" i="1"/>
  <c r="L7995" i="1"/>
  <c r="M7651" i="1"/>
  <c r="L1838" i="1"/>
  <c r="L4061" i="1"/>
  <c r="L6994" i="1"/>
  <c r="M4698" i="1"/>
  <c r="L350" i="1"/>
  <c r="L2835" i="1"/>
  <c r="L4985" i="1"/>
  <c r="L6011" i="1"/>
  <c r="M8035" i="1"/>
  <c r="M5939" i="1"/>
  <c r="M8098" i="1"/>
  <c r="M2947" i="1"/>
  <c r="M2897" i="1"/>
  <c r="M3849" i="1"/>
  <c r="L6659" i="1"/>
  <c r="M4491" i="1"/>
  <c r="L3524" i="1"/>
  <c r="L6658" i="1"/>
  <c r="M2107" i="1"/>
  <c r="L3627" i="1"/>
  <c r="M3929" i="1"/>
  <c r="M5123" i="1"/>
  <c r="M6915" i="1"/>
  <c r="L6417" i="1"/>
  <c r="L4337" i="1"/>
  <c r="M8019" i="1"/>
  <c r="L5297" i="1"/>
  <c r="M3907" i="1"/>
  <c r="L5211" i="1"/>
  <c r="M4633" i="1"/>
  <c r="L2789" i="1"/>
  <c r="L5325" i="1"/>
  <c r="M2396" i="1"/>
  <c r="M3234" i="1"/>
  <c r="M5895" i="1"/>
  <c r="L4386" i="1"/>
  <c r="M6858" i="1"/>
  <c r="L3483" i="1"/>
  <c r="L2027" i="1"/>
  <c r="M6843" i="1"/>
  <c r="L2790" i="1"/>
  <c r="M2216" i="1"/>
  <c r="M7557" i="1"/>
  <c r="M4218" i="1"/>
  <c r="M5458" i="1"/>
  <c r="M7034" i="1"/>
  <c r="M7226" i="1"/>
  <c r="L393" i="1"/>
  <c r="M7043" i="1"/>
  <c r="L8393" i="1"/>
  <c r="L6339" i="1"/>
  <c r="M6787" i="1"/>
  <c r="M6555" i="1"/>
  <c r="L208" i="1"/>
  <c r="M4586" i="1"/>
  <c r="M6154" i="1"/>
  <c r="M7042" i="1"/>
  <c r="M7586" i="1"/>
  <c r="L518" i="1"/>
  <c r="M910" i="1"/>
  <c r="L3339" i="1"/>
  <c r="M3819" i="1"/>
  <c r="M2233" i="1"/>
  <c r="M4155" i="1"/>
  <c r="L9" i="1"/>
  <c r="M5081" i="1"/>
  <c r="M6851" i="1"/>
  <c r="M6481" i="1"/>
  <c r="L7097" i="1"/>
  <c r="M6929" i="1"/>
  <c r="M8052" i="1"/>
  <c r="M7344" i="1"/>
  <c r="L8164" i="1"/>
  <c r="M7164" i="1"/>
  <c r="M5523" i="1"/>
  <c r="M1454" i="1"/>
  <c r="L593" i="1"/>
  <c r="M3591" i="1"/>
  <c r="L4303" i="1"/>
  <c r="M7044" i="1"/>
  <c r="M8080" i="1"/>
  <c r="M7216" i="1"/>
  <c r="M6882" i="1"/>
  <c r="M7250" i="1"/>
  <c r="M4153" i="1"/>
  <c r="M5937" i="1"/>
  <c r="M8377" i="1"/>
  <c r="L6449" i="1"/>
  <c r="M6499" i="1"/>
  <c r="L23" i="1"/>
  <c r="L54" i="1"/>
  <c r="L8203" i="1"/>
  <c r="M2539" i="1"/>
  <c r="M4107" i="1"/>
  <c r="M4192" i="1"/>
  <c r="L7012" i="1"/>
  <c r="M8421" i="1"/>
  <c r="L1449" i="1"/>
  <c r="L7125" i="1"/>
  <c r="L7248" i="1"/>
  <c r="M3066" i="1"/>
  <c r="M7607" i="1"/>
  <c r="M6389" i="1"/>
  <c r="L560" i="1"/>
  <c r="L944" i="1"/>
  <c r="L3378" i="1"/>
  <c r="M6714" i="1"/>
  <c r="M7602" i="1"/>
  <c r="M7858" i="1"/>
  <c r="L385" i="1"/>
  <c r="M2219" i="1"/>
  <c r="M7035" i="1"/>
  <c r="M7033" i="1"/>
  <c r="L3416" i="1"/>
  <c r="L209" i="1"/>
  <c r="M2415" i="1"/>
  <c r="L3311" i="1"/>
  <c r="M5744" i="1"/>
  <c r="L1128" i="1"/>
  <c r="M2888" i="1"/>
  <c r="M4970" i="1"/>
  <c r="M7082" i="1"/>
  <c r="L561" i="1"/>
  <c r="M5113" i="1"/>
  <c r="M5395" i="1"/>
  <c r="M6875" i="1"/>
  <c r="L3305" i="1"/>
  <c r="M7771" i="1"/>
  <c r="L2091" i="1"/>
  <c r="M6501" i="1"/>
  <c r="M6800" i="1"/>
  <c r="L2957" i="1"/>
  <c r="M4207" i="1"/>
  <c r="L6437" i="1"/>
  <c r="M4217" i="1"/>
  <c r="M7444" i="1"/>
  <c r="L392" i="1"/>
  <c r="M2538" i="1"/>
  <c r="M6378" i="1"/>
  <c r="L3313" i="1"/>
  <c r="M7555" i="1"/>
  <c r="M7227" i="1"/>
  <c r="M5131" i="1"/>
  <c r="L2926" i="1"/>
  <c r="L1835" i="1"/>
  <c r="L4711" i="1"/>
  <c r="L6419" i="1"/>
  <c r="L5187" i="1"/>
  <c r="M7947" i="1"/>
  <c r="M3343" i="1"/>
  <c r="M6784" i="1"/>
  <c r="M7834" i="1"/>
  <c r="M5522" i="1"/>
  <c r="M6578" i="1"/>
  <c r="M7650" i="1"/>
  <c r="L1030" i="1"/>
  <c r="M3121" i="1"/>
  <c r="M7683" i="1"/>
  <c r="L262" i="1"/>
  <c r="L2606" i="1"/>
  <c r="M1181" i="1"/>
  <c r="L380" i="1"/>
  <c r="M4193" i="1"/>
  <c r="L4833" i="1"/>
  <c r="M1491" i="1"/>
  <c r="M2757" i="1"/>
  <c r="M7559" i="1"/>
  <c r="L1909" i="1"/>
  <c r="M4007" i="1"/>
  <c r="M5096" i="1"/>
  <c r="M1153" i="1"/>
  <c r="L1964" i="1"/>
  <c r="M7452" i="1"/>
  <c r="L7634" i="1"/>
  <c r="L7249" i="1"/>
  <c r="L3485" i="1"/>
  <c r="M6503" i="1"/>
  <c r="M4520" i="1"/>
  <c r="M8313" i="1"/>
  <c r="M4420" i="1"/>
  <c r="L6143" i="1"/>
  <c r="M6820" i="1"/>
  <c r="L432" i="1"/>
  <c r="M624" i="1"/>
  <c r="L1488" i="1"/>
  <c r="M2768" i="1"/>
  <c r="M6226" i="1"/>
  <c r="M6930" i="1"/>
  <c r="L1607" i="1"/>
  <c r="L1623" i="1"/>
  <c r="L7353" i="1"/>
  <c r="M4219" i="1"/>
  <c r="M6835" i="1"/>
  <c r="M7225" i="1"/>
  <c r="L2084" i="1"/>
  <c r="L2683" i="1"/>
  <c r="L5036" i="1"/>
  <c r="M5436" i="1"/>
  <c r="M6380" i="1"/>
  <c r="L6380" i="1"/>
  <c r="M559" i="1"/>
  <c r="M916" i="1"/>
  <c r="M123" i="1"/>
  <c r="L883" i="1"/>
  <c r="M343" i="1"/>
  <c r="M639" i="1"/>
  <c r="M187" i="1"/>
  <c r="L571" i="1"/>
  <c r="M571" i="1"/>
  <c r="L955" i="1"/>
  <c r="M1135" i="1"/>
  <c r="M205" i="1"/>
  <c r="M68" i="1"/>
  <c r="L975" i="1"/>
  <c r="L3233" i="1"/>
  <c r="L3873" i="1"/>
  <c r="M5153" i="1"/>
  <c r="L7073" i="1"/>
  <c r="L8353" i="1"/>
  <c r="L1981" i="1"/>
  <c r="L2903" i="1"/>
  <c r="L4744" i="1"/>
  <c r="L5776" i="1"/>
  <c r="M6813" i="1"/>
  <c r="L2025" i="1"/>
  <c r="L4233" i="1"/>
  <c r="L5033" i="1"/>
  <c r="L7113" i="1"/>
  <c r="M75" i="1"/>
  <c r="M2047" i="1"/>
  <c r="L2668" i="1"/>
  <c r="M3860" i="1"/>
  <c r="M4564" i="1"/>
  <c r="M4933" i="1"/>
  <c r="L5935" i="1"/>
  <c r="M5044" i="1"/>
  <c r="M7532" i="1"/>
  <c r="M908" i="1"/>
  <c r="L1150" i="1"/>
  <c r="M1109" i="1"/>
  <c r="L22" i="1"/>
  <c r="M579" i="1"/>
  <c r="L963" i="1"/>
  <c r="M223" i="1"/>
  <c r="M77" i="1"/>
  <c r="L4545" i="1"/>
  <c r="M5185" i="1"/>
  <c r="M6465" i="1"/>
  <c r="L7745" i="1"/>
  <c r="L1651" i="1"/>
  <c r="L2620" i="1"/>
  <c r="M2940" i="1"/>
  <c r="L6181" i="1"/>
  <c r="M2057" i="1"/>
  <c r="L4297" i="1"/>
  <c r="L86" i="1"/>
  <c r="L2069" i="1"/>
  <c r="M2389" i="1"/>
  <c r="M4575" i="1"/>
  <c r="L5964" i="1"/>
  <c r="L6271" i="1"/>
  <c r="L8005" i="1"/>
  <c r="L4964" i="1"/>
  <c r="M7676" i="1"/>
  <c r="L3200" i="1"/>
  <c r="L4304" i="1"/>
  <c r="M6191" i="1"/>
  <c r="L6127" i="1"/>
  <c r="L8128" i="1"/>
  <c r="M4971" i="1"/>
  <c r="L599" i="1"/>
  <c r="M1569" i="1"/>
  <c r="M4212" i="1"/>
  <c r="M4652" i="1"/>
  <c r="L4652" i="1"/>
  <c r="M5052" i="1"/>
  <c r="M5484" i="1"/>
  <c r="M6444" i="1"/>
  <c r="M611" i="1"/>
  <c r="M964" i="1"/>
  <c r="L118" i="1"/>
  <c r="M55" i="1"/>
  <c r="M204" i="1"/>
  <c r="M588" i="1"/>
  <c r="M1151" i="1"/>
  <c r="M572" i="1"/>
  <c r="M373" i="1"/>
  <c r="L687" i="1"/>
  <c r="M2017" i="1"/>
  <c r="L2657" i="1"/>
  <c r="M4577" i="1"/>
  <c r="L5857" i="1"/>
  <c r="L2311" i="1"/>
  <c r="L2949" i="1"/>
  <c r="M4072" i="1"/>
  <c r="M4783" i="1"/>
  <c r="M5135" i="1"/>
  <c r="L7149" i="1"/>
  <c r="M7456" i="1"/>
  <c r="L8237" i="1"/>
  <c r="M905" i="1"/>
  <c r="L2089" i="1"/>
  <c r="L2729" i="1"/>
  <c r="L5801" i="1"/>
  <c r="L6473" i="1"/>
  <c r="L758" i="1"/>
  <c r="M2686" i="1"/>
  <c r="L4221" i="1"/>
  <c r="M4584" i="1"/>
  <c r="L4952" i="1"/>
  <c r="L5295" i="1"/>
  <c r="M5660" i="1"/>
  <c r="M6280" i="1"/>
  <c r="L6629" i="1"/>
  <c r="M6928" i="1"/>
  <c r="M5053" i="1"/>
  <c r="L7695" i="1"/>
  <c r="L6461" i="1"/>
  <c r="L4043" i="1"/>
  <c r="M5003" i="1"/>
  <c r="L6091" i="1"/>
  <c r="L7019" i="1"/>
  <c r="L7915" i="1"/>
  <c r="M2156" i="1"/>
  <c r="M2468" i="1"/>
  <c r="M1190" i="1"/>
  <c r="M5492" i="1"/>
  <c r="L5884" i="1"/>
  <c r="M508" i="1"/>
  <c r="M167" i="1"/>
  <c r="M551" i="1"/>
  <c r="L63" i="1"/>
  <c r="M395" i="1"/>
  <c r="L692" i="1"/>
  <c r="M997" i="1"/>
  <c r="M1159" i="1"/>
  <c r="M581" i="1"/>
  <c r="M2689" i="1"/>
  <c r="M3329" i="1"/>
  <c r="M5249" i="1"/>
  <c r="M7169" i="1"/>
  <c r="M7809" i="1"/>
  <c r="M2638" i="1"/>
  <c r="L2958" i="1"/>
  <c r="L5144" i="1"/>
  <c r="L7159" i="1"/>
  <c r="M2121" i="1"/>
  <c r="L4361" i="1"/>
  <c r="M6505" i="1"/>
  <c r="L6505" i="1"/>
  <c r="L7977" i="1"/>
  <c r="M171" i="1"/>
  <c r="M1333" i="1"/>
  <c r="L1547" i="1"/>
  <c r="L2101" i="1"/>
  <c r="L4231" i="1"/>
  <c r="L4605" i="1"/>
  <c r="M5316" i="1"/>
  <c r="M6965" i="1"/>
  <c r="L8040" i="1"/>
  <c r="M3280" i="1"/>
  <c r="L4432" i="1"/>
  <c r="M6428" i="1"/>
  <c r="M8192" i="1"/>
  <c r="L3362" i="1"/>
  <c r="L4075" i="1"/>
  <c r="M5067" i="1"/>
  <c r="M7051" i="1"/>
  <c r="M7979" i="1"/>
  <c r="M791" i="1"/>
  <c r="L1590" i="1"/>
  <c r="L1846" i="1"/>
  <c r="M2166" i="1"/>
  <c r="M2477" i="1"/>
  <c r="L3044" i="1"/>
  <c r="L3204" i="1"/>
  <c r="L4565" i="1"/>
  <c r="L3876" i="1"/>
  <c r="L4668" i="1"/>
  <c r="M5108" i="1"/>
  <c r="L5932" i="1"/>
  <c r="L3884" i="1"/>
  <c r="M4716" i="1"/>
  <c r="M5516" i="1"/>
  <c r="M8428" i="1"/>
  <c r="M5996" i="1"/>
  <c r="M655" i="1"/>
  <c r="M995" i="1"/>
  <c r="L100" i="1"/>
  <c r="M580" i="1"/>
  <c r="M228" i="1"/>
  <c r="M612" i="1"/>
  <c r="L987" i="1"/>
  <c r="M502" i="1"/>
  <c r="M125" i="1"/>
  <c r="M249" i="1"/>
  <c r="M291" i="1"/>
  <c r="M903" i="1"/>
  <c r="L155" i="1"/>
  <c r="L452" i="1"/>
  <c r="L4065" i="1"/>
  <c r="M4705" i="1"/>
  <c r="L6625" i="1"/>
  <c r="L7503" i="1"/>
  <c r="M2217" i="1"/>
  <c r="M4457" i="1"/>
  <c r="L4457" i="1"/>
  <c r="L8073" i="1"/>
  <c r="M907" i="1"/>
  <c r="L2143" i="1"/>
  <c r="M2750" i="1"/>
  <c r="L6031" i="1"/>
  <c r="L6356" i="1"/>
  <c r="M6695" i="1"/>
  <c r="L7356" i="1"/>
  <c r="M6839" i="1"/>
  <c r="M7944" i="1"/>
  <c r="L3400" i="1"/>
  <c r="M6589" i="1"/>
  <c r="L2260" i="1"/>
  <c r="M6954" i="1"/>
  <c r="L5227" i="1"/>
  <c r="M7211" i="1"/>
  <c r="L8075" i="1"/>
  <c r="L1409" i="1"/>
  <c r="M1900" i="1"/>
  <c r="M3068" i="1"/>
  <c r="L3228" i="1"/>
  <c r="L4232" i="1"/>
  <c r="M4645" i="1"/>
  <c r="M5317" i="1"/>
  <c r="M5701" i="1"/>
  <c r="M7032" i="1"/>
  <c r="L7357" i="1"/>
  <c r="L7711" i="1"/>
  <c r="L8120" i="1"/>
  <c r="M4637" i="1"/>
  <c r="L8540" i="1"/>
  <c r="L4732" i="1"/>
  <c r="M5172" i="1"/>
  <c r="L5556" i="1"/>
  <c r="L349" i="1"/>
  <c r="M1164" i="1"/>
  <c r="M124" i="1"/>
  <c r="M621" i="1"/>
  <c r="M996" i="1"/>
  <c r="L598" i="1"/>
  <c r="L133" i="1"/>
  <c r="L345" i="1"/>
  <c r="M1183" i="1"/>
  <c r="L164" i="1"/>
  <c r="M461" i="1"/>
  <c r="L2817" i="1"/>
  <c r="L4737" i="1"/>
  <c r="L5377" i="1"/>
  <c r="M7297" i="1"/>
  <c r="L51" i="1"/>
  <c r="M1011" i="1"/>
  <c r="M1767" i="1"/>
  <c r="L2077" i="1"/>
  <c r="M2397" i="1"/>
  <c r="M142" i="1"/>
  <c r="L4340" i="1"/>
  <c r="L5564" i="1"/>
  <c r="L4348" i="1"/>
  <c r="M7916" i="1"/>
  <c r="L1020" i="1"/>
  <c r="M553" i="1"/>
  <c r="M172" i="1"/>
  <c r="M652" i="1"/>
  <c r="M1013" i="1"/>
  <c r="L705" i="1"/>
  <c r="L159" i="1"/>
  <c r="L788" i="1"/>
  <c r="M537" i="1"/>
  <c r="M1047" i="1"/>
  <c r="M668" i="1"/>
  <c r="L181" i="1"/>
  <c r="M2881" i="1"/>
  <c r="L4801" i="1"/>
  <c r="L6081" i="1"/>
  <c r="M1469" i="1"/>
  <c r="L2109" i="1"/>
  <c r="L2428" i="1"/>
  <c r="M2748" i="1"/>
  <c r="L3877" i="1"/>
  <c r="L4543" i="1"/>
  <c r="L6637" i="1"/>
  <c r="M6944" i="1"/>
  <c r="M7549" i="1"/>
  <c r="L7549" i="1"/>
  <c r="L7925" i="1"/>
  <c r="L8381" i="1"/>
  <c r="L1586" i="1"/>
  <c r="L2313" i="1"/>
  <c r="M2953" i="1"/>
  <c r="L4617" i="1"/>
  <c r="M5321" i="1"/>
  <c r="L8201" i="1"/>
  <c r="L1003" i="1"/>
  <c r="M1397" i="1"/>
  <c r="M1611" i="1"/>
  <c r="L1887" i="1"/>
  <c r="L2197" i="1"/>
  <c r="L4696" i="1"/>
  <c r="M6080" i="1"/>
  <c r="M6404" i="1"/>
  <c r="M6751" i="1"/>
  <c r="M7384" i="1"/>
  <c r="L7384" i="1"/>
  <c r="M7756" i="1"/>
  <c r="M4215" i="1"/>
  <c r="L7005" i="1"/>
  <c r="L4396" i="1"/>
  <c r="M4796" i="1"/>
  <c r="M5236" i="1"/>
  <c r="M419" i="1"/>
  <c r="M1188" i="1"/>
  <c r="M574" i="1"/>
  <c r="M315" i="1"/>
  <c r="L691" i="1"/>
  <c r="M203" i="1"/>
  <c r="M797" i="1"/>
  <c r="M729" i="1"/>
  <c r="L379" i="1"/>
  <c r="L39" i="1"/>
  <c r="M495" i="1"/>
  <c r="M1570" i="1"/>
  <c r="L2273" i="1"/>
  <c r="M3553" i="1"/>
  <c r="M6753" i="1"/>
  <c r="L7393" i="1"/>
  <c r="M1821" i="1"/>
  <c r="M4208" i="1"/>
  <c r="M4572" i="1"/>
  <c r="M4940" i="1"/>
  <c r="M5607" i="1"/>
  <c r="L5989" i="1"/>
  <c r="L6972" i="1"/>
  <c r="M5353" i="1"/>
  <c r="L7497" i="1"/>
  <c r="M374" i="1"/>
  <c r="L2814" i="1"/>
  <c r="M4367" i="1"/>
  <c r="L5797" i="1"/>
  <c r="M7765" i="1"/>
  <c r="L5532" i="1"/>
  <c r="L8444" i="1"/>
  <c r="L3576" i="1"/>
  <c r="M5124" i="1"/>
  <c r="L5124" i="1"/>
  <c r="M608" i="1"/>
  <c r="L5344" i="1"/>
  <c r="L2731" i="1"/>
  <c r="M4363" i="1"/>
  <c r="L5419" i="1"/>
  <c r="L7371" i="1"/>
  <c r="M8267" i="1"/>
  <c r="L1452" i="1"/>
  <c r="L2284" i="1"/>
  <c r="L4404" i="1"/>
  <c r="L4844" i="1"/>
  <c r="M5620" i="1"/>
  <c r="L6092" i="1"/>
  <c r="M7980" i="1"/>
  <c r="L5628" i="1"/>
  <c r="M8012" i="1"/>
  <c r="M1037" i="1"/>
  <c r="M396" i="1"/>
  <c r="M1223" i="1"/>
  <c r="M92" i="1"/>
  <c r="M548" i="1"/>
  <c r="M2337" i="1"/>
  <c r="L5537" i="1"/>
  <c r="L7457" i="1"/>
  <c r="M1853" i="1"/>
  <c r="M2151" i="1"/>
  <c r="M4959" i="1"/>
  <c r="L6991" i="1"/>
  <c r="L8016" i="1"/>
  <c r="M1769" i="1"/>
  <c r="M7561" i="1"/>
  <c r="M459" i="1"/>
  <c r="M2860" i="1"/>
  <c r="M4047" i="1"/>
  <c r="L4765" i="1"/>
  <c r="M5447" i="1"/>
  <c r="L6128" i="1"/>
  <c r="M6797" i="1"/>
  <c r="M4528" i="1"/>
  <c r="M5664" i="1"/>
  <c r="M2628" i="1"/>
  <c r="M5272" i="1"/>
  <c r="M4427" i="1"/>
  <c r="M6603" i="1"/>
  <c r="L7435" i="1"/>
  <c r="L8331" i="1"/>
  <c r="M1686" i="1"/>
  <c r="M1996" i="1"/>
  <c r="L2925" i="1"/>
  <c r="L3116" i="1"/>
  <c r="M3276" i="1"/>
  <c r="L3756" i="1"/>
  <c r="M550" i="1"/>
  <c r="L5300" i="1"/>
  <c r="L4028" i="1"/>
  <c r="M4468" i="1"/>
  <c r="M5308" i="1"/>
  <c r="M4076" i="1"/>
  <c r="L4916" i="1"/>
  <c r="M5356" i="1"/>
  <c r="L5692" i="1"/>
  <c r="L6204" i="1"/>
  <c r="M1068" i="1"/>
  <c r="M316" i="1"/>
  <c r="M796" i="1"/>
  <c r="M255" i="1"/>
  <c r="M587" i="1"/>
  <c r="L475" i="1"/>
  <c r="M859" i="1"/>
  <c r="M127" i="1"/>
  <c r="M269" i="1"/>
  <c r="M583" i="1"/>
  <c r="L3073" i="1"/>
  <c r="M6913" i="1"/>
  <c r="M1895" i="1"/>
  <c r="L2205" i="1"/>
  <c r="L2510" i="1"/>
  <c r="M4632" i="1"/>
  <c r="L5352" i="1"/>
  <c r="L5716" i="1"/>
  <c r="M6420" i="1"/>
  <c r="L7372" i="1"/>
  <c r="L8092" i="1"/>
  <c r="L8501" i="1"/>
  <c r="L4873" i="1"/>
  <c r="M5513" i="1"/>
  <c r="L6217" i="1"/>
  <c r="M6921" i="1"/>
  <c r="L7657" i="1"/>
  <c r="L1461" i="1"/>
  <c r="L4815" i="1"/>
  <c r="L6175" i="1"/>
  <c r="L7188" i="1"/>
  <c r="L7487" i="1"/>
  <c r="L8296" i="1"/>
  <c r="L4720" i="1"/>
  <c r="M2893" i="1"/>
  <c r="M5495" i="1"/>
  <c r="M7288" i="1"/>
  <c r="M7597" i="1"/>
  <c r="M1335" i="1"/>
  <c r="L4747" i="1"/>
  <c r="M7563" i="1"/>
  <c r="M2038" i="1"/>
  <c r="L2358" i="1"/>
  <c r="L2669" i="1"/>
  <c r="L3620" i="1"/>
  <c r="L4039" i="1"/>
  <c r="M6520" i="1"/>
  <c r="M6845" i="1"/>
  <c r="L7199" i="1"/>
  <c r="M7524" i="1"/>
  <c r="M7864" i="1"/>
  <c r="L7864" i="1"/>
  <c r="M4120" i="1"/>
  <c r="L7075" i="1"/>
  <c r="M2398" i="1"/>
  <c r="M5245" i="1"/>
  <c r="M5740" i="1"/>
  <c r="L8140" i="1"/>
  <c r="M175" i="1"/>
  <c r="M515" i="1"/>
  <c r="M1076" i="1"/>
  <c r="M340" i="1"/>
  <c r="M795" i="1"/>
  <c r="M1174" i="1"/>
  <c r="L99" i="1"/>
  <c r="M476" i="1"/>
  <c r="M932" i="1"/>
  <c r="L1825" i="1"/>
  <c r="L3105" i="1"/>
  <c r="L5025" i="1"/>
  <c r="M5665" i="1"/>
  <c r="L6305" i="1"/>
  <c r="M6945" i="1"/>
  <c r="M7585" i="1"/>
  <c r="M1565" i="1"/>
  <c r="L2215" i="1"/>
  <c r="M2519" i="1"/>
  <c r="M4663" i="1"/>
  <c r="L5373" i="1"/>
  <c r="L5727" i="1"/>
  <c r="M7047" i="1"/>
  <c r="M7671" i="1"/>
  <c r="L8533" i="1"/>
  <c r="M6985" i="1"/>
  <c r="M566" i="1"/>
  <c r="L1983" i="1"/>
  <c r="M2613" i="1"/>
  <c r="M2924" i="1"/>
  <c r="M4464" i="1"/>
  <c r="M5519" i="1"/>
  <c r="L5876" i="1"/>
  <c r="L6184" i="1"/>
  <c r="M6519" i="1"/>
  <c r="L7197" i="1"/>
  <c r="L7496" i="1"/>
  <c r="L5880" i="1"/>
  <c r="M4972" i="1"/>
  <c r="L5748" i="1"/>
  <c r="L524" i="1"/>
  <c r="M937" i="1"/>
  <c r="M605" i="1"/>
  <c r="M901" i="1"/>
  <c r="M1263" i="1"/>
  <c r="M7" i="1"/>
  <c r="L2497" i="1"/>
  <c r="M3137" i="1"/>
  <c r="M4417" i="1"/>
  <c r="M5697" i="1"/>
  <c r="L6977" i="1"/>
  <c r="L7617" i="1"/>
  <c r="L8257" i="1"/>
  <c r="M531" i="1"/>
  <c r="L1927" i="1"/>
  <c r="M5047" i="1"/>
  <c r="M5383" i="1"/>
  <c r="M6439" i="1"/>
  <c r="L8125" i="1"/>
  <c r="L1929" i="1"/>
  <c r="M2005" i="1"/>
  <c r="L2325" i="1"/>
  <c r="L2622" i="1"/>
  <c r="L4855" i="1"/>
  <c r="M5215" i="1"/>
  <c r="L5887" i="1"/>
  <c r="M7207" i="1"/>
  <c r="L8340" i="1"/>
  <c r="L4800" i="1"/>
  <c r="L7472" i="1"/>
  <c r="M3024" i="1"/>
  <c r="L7725" i="1"/>
  <c r="L3074" i="1"/>
  <c r="L1463" i="1"/>
  <c r="L5803" i="1"/>
  <c r="L2070" i="1"/>
  <c r="M2687" i="1"/>
  <c r="L3156" i="1"/>
  <c r="L3476" i="1"/>
  <c r="M4455" i="1"/>
  <c r="L4816" i="1"/>
  <c r="L5167" i="1"/>
  <c r="L6215" i="1"/>
  <c r="L5756" i="1"/>
  <c r="M7340" i="1"/>
  <c r="M227" i="1"/>
  <c r="M868" i="1"/>
  <c r="M1245" i="1"/>
  <c r="M11" i="1"/>
  <c r="M317" i="1"/>
  <c r="M644" i="1"/>
  <c r="L1889" i="1"/>
  <c r="L3169" i="1"/>
  <c r="M4449" i="1"/>
  <c r="L4449" i="1"/>
  <c r="L7009" i="1"/>
  <c r="M564" i="1"/>
  <c r="M1949" i="1"/>
  <c r="L2247" i="1"/>
  <c r="L4015" i="1"/>
  <c r="M4344" i="1"/>
  <c r="L6768" i="1"/>
  <c r="L8148" i="1"/>
  <c r="M4969" i="1"/>
  <c r="M7049" i="1"/>
  <c r="M7785" i="1"/>
  <c r="M2335" i="1"/>
  <c r="M2942" i="1"/>
  <c r="L4892" i="1"/>
  <c r="M5559" i="1"/>
  <c r="L6564" i="1"/>
  <c r="M6151" i="1"/>
  <c r="M7517" i="1"/>
  <c r="L3064" i="1"/>
  <c r="M1556" i="1"/>
  <c r="M3122" i="1"/>
  <c r="L7882" i="1"/>
  <c r="L4875" i="1"/>
  <c r="L6859" i="1"/>
  <c r="L7723" i="1"/>
  <c r="M1324" i="1"/>
  <c r="L2092" i="1"/>
  <c r="L2724" i="1"/>
  <c r="L3324" i="1"/>
  <c r="L3484" i="1"/>
  <c r="L5549" i="1"/>
  <c r="L5925" i="1"/>
  <c r="M6224" i="1"/>
  <c r="M7580" i="1"/>
  <c r="L3606" i="1"/>
  <c r="L8077" i="1"/>
  <c r="L4381" i="1"/>
  <c r="L5428" i="1"/>
  <c r="L5804" i="1"/>
  <c r="M499" i="1"/>
  <c r="L839" i="1"/>
  <c r="M20" i="1"/>
  <c r="L325" i="1"/>
  <c r="L631" i="1"/>
  <c r="L143" i="1"/>
  <c r="M527" i="1"/>
  <c r="M511" i="1"/>
  <c r="M59" i="1"/>
  <c r="L347" i="1"/>
  <c r="M653" i="1"/>
  <c r="M1921" i="1"/>
  <c r="L3201" i="1"/>
  <c r="L4481" i="1"/>
  <c r="M6401" i="1"/>
  <c r="M7041" i="1"/>
  <c r="L627" i="1"/>
  <c r="M1959" i="1"/>
  <c r="M2269" i="1"/>
  <c r="L4044" i="1"/>
  <c r="M4364" i="1"/>
  <c r="M4735" i="1"/>
  <c r="L5093" i="1"/>
  <c r="M5423" i="1"/>
  <c r="L5767" i="1"/>
  <c r="L6135" i="1"/>
  <c r="L7727" i="1"/>
  <c r="M41" i="1"/>
  <c r="M1993" i="1"/>
  <c r="L2633" i="1"/>
  <c r="L6377" i="1"/>
  <c r="M7081" i="1"/>
  <c r="L43" i="1"/>
  <c r="M1291" i="1"/>
  <c r="L1503" i="1"/>
  <c r="L2357" i="1"/>
  <c r="L2951" i="1"/>
  <c r="M4901" i="1"/>
  <c r="M6584" i="1"/>
  <c r="M6909" i="1"/>
  <c r="L7588" i="1"/>
  <c r="L7972" i="1"/>
  <c r="L8408" i="1"/>
  <c r="L4917" i="1"/>
  <c r="L6244" i="1"/>
  <c r="L7639" i="1"/>
  <c r="M3152" i="1"/>
  <c r="L6133" i="1"/>
  <c r="L4356" i="1"/>
  <c r="L8004" i="1"/>
  <c r="L1655" i="1"/>
  <c r="L4939" i="1"/>
  <c r="M6923" i="1"/>
  <c r="M7819" i="1"/>
  <c r="M503" i="1"/>
  <c r="L1558" i="1"/>
  <c r="M2124" i="1"/>
  <c r="L2422" i="1"/>
  <c r="L2742" i="1"/>
  <c r="M3020" i="1"/>
  <c r="M3180" i="1"/>
  <c r="M3500" i="1"/>
  <c r="L3820" i="1"/>
  <c r="M4525" i="1"/>
  <c r="L5965" i="1"/>
  <c r="L6272" i="1"/>
  <c r="M7264" i="1"/>
  <c r="M7600" i="1"/>
  <c r="L7996" i="1"/>
  <c r="L8188" i="1"/>
  <c r="M671" i="1"/>
  <c r="M7048" i="1"/>
  <c r="L2129" i="1"/>
  <c r="L3953" i="1"/>
  <c r="L7921" i="1"/>
  <c r="M206" i="1"/>
  <c r="M1933" i="1"/>
  <c r="M2862" i="1"/>
  <c r="M3405" i="1"/>
  <c r="M3904" i="1"/>
  <c r="M5287" i="1"/>
  <c r="M6004" i="1"/>
  <c r="L6359" i="1"/>
  <c r="L7693" i="1"/>
  <c r="M3478" i="1"/>
  <c r="L4272" i="1"/>
  <c r="L7071" i="1"/>
  <c r="L8368" i="1"/>
  <c r="M7511" i="1"/>
  <c r="L7511" i="1"/>
  <c r="M1636" i="1"/>
  <c r="L2244" i="1"/>
  <c r="M2863" i="1"/>
  <c r="L3094" i="1"/>
  <c r="M3254" i="1"/>
  <c r="L2655" i="1"/>
  <c r="L3632" i="1"/>
  <c r="L5535" i="1"/>
  <c r="M5154" i="1"/>
  <c r="L7160" i="1"/>
  <c r="M2031" i="1"/>
  <c r="L2341" i="1"/>
  <c r="M3271" i="1"/>
  <c r="L3567" i="1"/>
  <c r="L5340" i="1"/>
  <c r="L6304" i="1"/>
  <c r="M7296" i="1"/>
  <c r="L7621" i="1"/>
  <c r="L7989" i="1"/>
  <c r="L3112" i="1"/>
  <c r="L1918" i="1"/>
  <c r="M6983" i="1"/>
  <c r="L2619" i="1"/>
  <c r="L144" i="1"/>
  <c r="M528" i="1"/>
  <c r="M720" i="1"/>
  <c r="L1088" i="1"/>
  <c r="M1568" i="1"/>
  <c r="M1728" i="1"/>
  <c r="L1888" i="1"/>
  <c r="M2048" i="1"/>
  <c r="M2208" i="1"/>
  <c r="M2368" i="1"/>
  <c r="M2528" i="1"/>
  <c r="L2848" i="1"/>
  <c r="M2431" i="1"/>
  <c r="M2751" i="1"/>
  <c r="M3348" i="1"/>
  <c r="M3828" i="1"/>
  <c r="L4893" i="1"/>
  <c r="M5591" i="1"/>
  <c r="M6631" i="1"/>
  <c r="M6957" i="1"/>
  <c r="L7292" i="1"/>
  <c r="M8008" i="1"/>
  <c r="L8008" i="1"/>
  <c r="L4399" i="1"/>
  <c r="L7157" i="1"/>
  <c r="L2161" i="1"/>
  <c r="L5169" i="1"/>
  <c r="M793" i="1"/>
  <c r="L2871" i="1"/>
  <c r="L3093" i="1"/>
  <c r="M3253" i="1"/>
  <c r="L4300" i="1"/>
  <c r="L4608" i="1"/>
  <c r="M5693" i="1"/>
  <c r="L6015" i="1"/>
  <c r="L6368" i="1"/>
  <c r="L7359" i="1"/>
  <c r="M4292" i="1"/>
  <c r="L7567" i="1"/>
  <c r="M7891" i="1"/>
  <c r="M870" i="1"/>
  <c r="M1934" i="1"/>
  <c r="L2254" i="1"/>
  <c r="L3102" i="1"/>
  <c r="M3494" i="1"/>
  <c r="L5928" i="1"/>
  <c r="L7173" i="1"/>
  <c r="L2710" i="1"/>
  <c r="L2868" i="1"/>
  <c r="L3826" i="1"/>
  <c r="L1554" i="1"/>
  <c r="M497" i="1"/>
  <c r="M1509" i="1"/>
  <c r="M2053" i="1"/>
  <c r="L2351" i="1"/>
  <c r="M2663" i="1"/>
  <c r="L4996" i="1"/>
  <c r="M5349" i="1"/>
  <c r="M6007" i="1"/>
  <c r="L7007" i="1"/>
  <c r="M7631" i="1"/>
  <c r="L1980" i="1"/>
  <c r="L3192" i="1"/>
  <c r="L1982" i="1"/>
  <c r="L3474" i="1"/>
  <c r="L5058" i="1"/>
  <c r="M5058" i="1"/>
  <c r="M7029" i="1"/>
  <c r="L152" i="1"/>
  <c r="M1096" i="1"/>
  <c r="M1736" i="1"/>
  <c r="M1896" i="1"/>
  <c r="M2376" i="1"/>
  <c r="L2856" i="1"/>
  <c r="L4544" i="1"/>
  <c r="M5616" i="1"/>
  <c r="L2074" i="1"/>
  <c r="M3266" i="1"/>
  <c r="M7058" i="1"/>
  <c r="M8058" i="1"/>
  <c r="L3036" i="1"/>
  <c r="L3196" i="1"/>
  <c r="L3516" i="1"/>
  <c r="M4556" i="1"/>
  <c r="M4903" i="1"/>
  <c r="M5248" i="1"/>
  <c r="M5621" i="1"/>
  <c r="M6668" i="1"/>
  <c r="L7645" i="1"/>
  <c r="L8029" i="1"/>
  <c r="L3694" i="1"/>
  <c r="M4429" i="1"/>
  <c r="M6949" i="1"/>
  <c r="M992" i="1"/>
  <c r="M2877" i="1"/>
  <c r="L5885" i="1"/>
  <c r="M1266" i="1"/>
  <c r="M4049" i="1"/>
  <c r="M5201" i="1"/>
  <c r="L8081" i="1"/>
  <c r="M835" i="1"/>
  <c r="L1965" i="1"/>
  <c r="L3101" i="1"/>
  <c r="M3261" i="1"/>
  <c r="L4636" i="1"/>
  <c r="M5703" i="1"/>
  <c r="M6397" i="1"/>
  <c r="L7079" i="1"/>
  <c r="L7368" i="1"/>
  <c r="L8144" i="1"/>
  <c r="M1278" i="1"/>
  <c r="L2994" i="1"/>
  <c r="M5768" i="1"/>
  <c r="M966" i="1"/>
  <c r="M1956" i="1"/>
  <c r="M2276" i="1"/>
  <c r="M3270" i="1"/>
  <c r="L3518" i="1"/>
  <c r="M7239" i="1"/>
  <c r="M6085" i="1"/>
  <c r="L1466" i="1"/>
  <c r="L2914" i="1"/>
  <c r="L3879" i="1"/>
  <c r="L5324" i="1"/>
  <c r="L7504" i="1"/>
  <c r="M549" i="1"/>
  <c r="M1743" i="1"/>
  <c r="L2063" i="1"/>
  <c r="L2373" i="1"/>
  <c r="L3143" i="1"/>
  <c r="M3439" i="1"/>
  <c r="L3583" i="1"/>
  <c r="L3735" i="1"/>
  <c r="L3944" i="1"/>
  <c r="M4620" i="1"/>
  <c r="M5696" i="1"/>
  <c r="L6663" i="1"/>
  <c r="M7343" i="1"/>
  <c r="M8045" i="1"/>
  <c r="L2022" i="1"/>
  <c r="M5261" i="1"/>
  <c r="M7520" i="1"/>
  <c r="M2046" i="1"/>
  <c r="M5175" i="1"/>
  <c r="L7151" i="1"/>
  <c r="L160" i="1"/>
  <c r="M544" i="1"/>
  <c r="L1104" i="1"/>
  <c r="M1264" i="1"/>
  <c r="L1424" i="1"/>
  <c r="M1904" i="1"/>
  <c r="L2064" i="1"/>
  <c r="M2384" i="1"/>
  <c r="M2864" i="1"/>
  <c r="L4568" i="1"/>
  <c r="L968" i="1"/>
  <c r="L3664" i="1"/>
  <c r="L7623" i="1"/>
  <c r="L6320" i="1"/>
  <c r="L6976" i="1"/>
  <c r="L7655" i="1"/>
  <c r="M6996" i="1"/>
  <c r="M8312" i="1"/>
  <c r="M5103" i="1"/>
  <c r="L5103" i="1"/>
  <c r="L7196" i="1"/>
  <c r="L5265" i="1"/>
  <c r="L6769" i="1"/>
  <c r="L878" i="1"/>
  <c r="M1975" i="1"/>
  <c r="L2285" i="1"/>
  <c r="L2597" i="1"/>
  <c r="M2917" i="1"/>
  <c r="L3109" i="1"/>
  <c r="L3429" i="1"/>
  <c r="L4319" i="1"/>
  <c r="M4647" i="1"/>
  <c r="M5357" i="1"/>
  <c r="M6061" i="1"/>
  <c r="L3550" i="1"/>
  <c r="M2637" i="1"/>
  <c r="M7669" i="1"/>
  <c r="L3042" i="1"/>
  <c r="L5796" i="1"/>
  <c r="M1186" i="1"/>
  <c r="M1966" i="1"/>
  <c r="L2286" i="1"/>
  <c r="M2918" i="1"/>
  <c r="L3118" i="1"/>
  <c r="M3542" i="1"/>
  <c r="L4439" i="1"/>
  <c r="M7285" i="1"/>
  <c r="L7285" i="1"/>
  <c r="L3752" i="1"/>
  <c r="L6144" i="1"/>
  <c r="L7936" i="1"/>
  <c r="M1482" i="1"/>
  <c r="L2194" i="1"/>
  <c r="M3928" i="1"/>
  <c r="L5394" i="1"/>
  <c r="M7560" i="1"/>
  <c r="M2085" i="1"/>
  <c r="M2383" i="1"/>
  <c r="M2709" i="1"/>
  <c r="L3447" i="1"/>
  <c r="M3965" i="1"/>
  <c r="L4629" i="1"/>
  <c r="L5380" i="1"/>
  <c r="L7352" i="1"/>
  <c r="M2044" i="1"/>
  <c r="L2110" i="1"/>
  <c r="L3570" i="1"/>
  <c r="M168" i="1"/>
  <c r="M552" i="1"/>
  <c r="M1112" i="1"/>
  <c r="M1592" i="1"/>
  <c r="M1752" i="1"/>
  <c r="L2712" i="1"/>
  <c r="L2872" i="1"/>
  <c r="M252" i="1"/>
  <c r="M1009" i="1"/>
  <c r="M1990" i="1"/>
  <c r="L2454" i="1"/>
  <c r="L7679" i="1"/>
  <c r="L474" i="1"/>
  <c r="L7738" i="1"/>
  <c r="L8090" i="1"/>
  <c r="M514" i="1"/>
  <c r="L2498" i="1"/>
  <c r="L6460" i="1"/>
  <c r="L323" i="1"/>
  <c r="L629" i="1"/>
  <c r="L52" i="1"/>
  <c r="M532" i="1"/>
  <c r="M935" i="1"/>
  <c r="M701" i="1"/>
  <c r="M623" i="1"/>
  <c r="M286" i="1"/>
  <c r="M589" i="1"/>
  <c r="M2081" i="1"/>
  <c r="L3361" i="1"/>
  <c r="L4641" i="1"/>
  <c r="L6561" i="1"/>
  <c r="M7841" i="1"/>
  <c r="M1395" i="1"/>
  <c r="L2343" i="1"/>
  <c r="L4103" i="1"/>
  <c r="M4423" i="1"/>
  <c r="M5173" i="1"/>
  <c r="L5853" i="1"/>
  <c r="M6220" i="1"/>
  <c r="L6220" i="1"/>
  <c r="M6535" i="1"/>
  <c r="M7168" i="1"/>
  <c r="M8272" i="1"/>
  <c r="M1161" i="1"/>
  <c r="M2153" i="1"/>
  <c r="L2793" i="1"/>
  <c r="M4393" i="1"/>
  <c r="L5865" i="1"/>
  <c r="M8009" i="1"/>
  <c r="L8009" i="1"/>
  <c r="M843" i="1"/>
  <c r="M1557" i="1"/>
  <c r="L2111" i="1"/>
  <c r="M2430" i="1"/>
  <c r="L2732" i="1"/>
  <c r="L4615" i="1"/>
  <c r="L6975" i="1"/>
  <c r="L7653" i="1"/>
  <c r="M5279" i="1"/>
  <c r="M7800" i="1"/>
  <c r="M4580" i="1"/>
  <c r="M6487" i="1"/>
  <c r="L6487" i="1"/>
  <c r="L2068" i="1"/>
  <c r="L4624" i="1"/>
  <c r="L7115" i="1"/>
  <c r="M8011" i="1"/>
  <c r="L2188" i="1"/>
  <c r="L2806" i="1"/>
  <c r="L3052" i="1"/>
  <c r="M3372" i="1"/>
  <c r="M6348" i="1"/>
  <c r="M6687" i="1"/>
  <c r="L8496" i="1"/>
  <c r="L5791" i="1"/>
  <c r="M7080" i="1"/>
  <c r="M5152" i="1"/>
  <c r="L2986" i="1"/>
  <c r="M6865" i="1"/>
  <c r="L8145" i="1"/>
  <c r="M931" i="1"/>
  <c r="L951" i="1"/>
  <c r="M177" i="1"/>
  <c r="L603" i="1"/>
  <c r="L406" i="1"/>
  <c r="L709" i="1"/>
  <c r="L153" i="1"/>
  <c r="L283" i="1"/>
  <c r="L382" i="1"/>
  <c r="M607" i="1"/>
  <c r="L111" i="1"/>
  <c r="M443" i="1"/>
  <c r="L749" i="1"/>
  <c r="L2113" i="1"/>
  <c r="M7873" i="1"/>
  <c r="M915" i="1"/>
  <c r="M1405" i="1"/>
  <c r="M2045" i="1"/>
  <c r="M2684" i="1"/>
  <c r="L4831" i="1"/>
  <c r="M5496" i="1"/>
  <c r="L6544" i="1"/>
  <c r="M7204" i="1"/>
  <c r="L7493" i="1"/>
  <c r="M7848" i="1"/>
  <c r="M8292" i="1"/>
  <c r="M1330" i="1"/>
  <c r="L2185" i="1"/>
  <c r="M2825" i="1"/>
  <c r="L4425" i="1"/>
  <c r="L7305" i="1"/>
  <c r="L235" i="1"/>
  <c r="L854" i="1"/>
  <c r="M1567" i="1"/>
  <c r="L1823" i="1"/>
  <c r="M2133" i="1"/>
  <c r="M2439" i="1"/>
  <c r="L2741" i="1"/>
  <c r="L4279" i="1"/>
  <c r="L4644" i="1"/>
  <c r="M5028" i="1"/>
  <c r="L5335" i="1"/>
  <c r="M5700" i="1"/>
  <c r="M6328" i="1"/>
  <c r="M6984" i="1"/>
  <c r="L7664" i="1"/>
  <c r="L8084" i="1"/>
  <c r="M3334" i="1"/>
  <c r="M6792" i="1"/>
  <c r="M3368" i="1"/>
  <c r="L4631" i="1"/>
  <c r="L6543" i="1"/>
  <c r="L2196" i="1"/>
  <c r="L3450" i="1"/>
  <c r="M4804" i="1"/>
  <c r="M8316" i="1"/>
  <c r="M4171" i="1"/>
  <c r="L6187" i="1"/>
  <c r="L7147" i="1"/>
  <c r="M1398" i="1"/>
  <c r="L1878" i="1"/>
  <c r="L2198" i="1"/>
  <c r="L2495" i="1"/>
  <c r="L3060" i="1"/>
  <c r="M3380" i="1"/>
  <c r="M3540" i="1"/>
  <c r="L4223" i="1"/>
  <c r="M4944" i="1"/>
  <c r="L6357" i="1"/>
  <c r="M7023" i="1"/>
  <c r="L7701" i="1"/>
  <c r="L5351" i="1"/>
  <c r="L7501" i="1"/>
  <c r="L7308" i="1"/>
  <c r="M6961" i="1"/>
  <c r="L313" i="1"/>
  <c r="L942" i="1"/>
  <c r="M3082" i="1"/>
  <c r="M4375" i="1"/>
  <c r="M6221" i="1"/>
  <c r="M1538" i="1"/>
  <c r="L2321" i="1"/>
  <c r="M7025" i="1"/>
  <c r="M8273" i="1"/>
  <c r="M985" i="1"/>
  <c r="M2029" i="1"/>
  <c r="L2652" i="1"/>
  <c r="L4719" i="1"/>
  <c r="L5061" i="1"/>
  <c r="L5397" i="1"/>
  <c r="M6791" i="1"/>
  <c r="L7144" i="1"/>
  <c r="M8232" i="1"/>
  <c r="L3622" i="1"/>
  <c r="L6303" i="1"/>
  <c r="M3816" i="1"/>
  <c r="M2020" i="1"/>
  <c r="L2340" i="1"/>
  <c r="L3614" i="1"/>
  <c r="M6341" i="1"/>
  <c r="M3048" i="1"/>
  <c r="L6381" i="1"/>
  <c r="L8532" i="1"/>
  <c r="M1906" i="1"/>
  <c r="M1673" i="1"/>
  <c r="L3154" i="1"/>
  <c r="L1563" i="1"/>
  <c r="L2117" i="1"/>
  <c r="L2444" i="1"/>
  <c r="M3319" i="1"/>
  <c r="L4023" i="1"/>
  <c r="L4672" i="1"/>
  <c r="L5064" i="1"/>
  <c r="M5431" i="1"/>
  <c r="L5764" i="1"/>
  <c r="L6436" i="1"/>
  <c r="M7408" i="1"/>
  <c r="M7687" i="1"/>
  <c r="L7687" i="1"/>
  <c r="L8156" i="1"/>
  <c r="M5941" i="1"/>
  <c r="M8219" i="1"/>
  <c r="L192" i="1"/>
  <c r="M576" i="1"/>
  <c r="L768" i="1"/>
  <c r="M960" i="1"/>
  <c r="L1456" i="1"/>
  <c r="L2096" i="1"/>
  <c r="L2256" i="1"/>
  <c r="M2736" i="1"/>
  <c r="L5648" i="1"/>
  <c r="L381" i="1"/>
  <c r="M1596" i="1"/>
  <c r="M2564" i="1"/>
  <c r="M810" i="1"/>
  <c r="M1242" i="1"/>
  <c r="M2146" i="1"/>
  <c r="M128" i="1"/>
  <c r="M4704" i="1"/>
  <c r="L7578" i="1"/>
  <c r="L2882" i="1"/>
  <c r="L4618" i="1"/>
  <c r="L4802" i="1"/>
  <c r="M5162" i="1"/>
  <c r="L5682" i="1"/>
  <c r="L5834" i="1"/>
  <c r="M6002" i="1"/>
  <c r="L6186" i="1"/>
  <c r="M7274" i="1"/>
  <c r="L4872" i="1"/>
  <c r="M5212" i="1"/>
  <c r="L5536" i="1"/>
  <c r="M7512" i="1"/>
  <c r="L7512" i="1"/>
  <c r="M7892" i="1"/>
  <c r="L1458" i="1"/>
  <c r="M2249" i="1"/>
  <c r="M4489" i="1"/>
  <c r="L5961" i="1"/>
  <c r="L8105" i="1"/>
  <c r="L278" i="1"/>
  <c r="L939" i="1"/>
  <c r="L1589" i="1"/>
  <c r="L4325" i="1"/>
  <c r="L4676" i="1"/>
  <c r="M5068" i="1"/>
  <c r="L5365" i="1"/>
  <c r="L5719" i="1"/>
  <c r="L6365" i="1"/>
  <c r="M7031" i="1"/>
  <c r="L7709" i="1"/>
  <c r="M5389" i="1"/>
  <c r="M8165" i="1"/>
  <c r="L3448" i="1"/>
  <c r="M7066" i="1"/>
  <c r="M2635" i="1"/>
  <c r="M4235" i="1"/>
  <c r="L1910" i="1"/>
  <c r="L2230" i="1"/>
  <c r="L2852" i="1"/>
  <c r="L3556" i="1"/>
  <c r="L3716" i="1"/>
  <c r="L4269" i="1"/>
  <c r="L4656" i="1"/>
  <c r="M4983" i="1"/>
  <c r="M6376" i="1"/>
  <c r="L6376" i="1"/>
  <c r="M7068" i="1"/>
  <c r="M7720" i="1"/>
  <c r="L8141" i="1"/>
  <c r="M3798" i="1"/>
  <c r="L4740" i="1"/>
  <c r="L1652" i="1"/>
  <c r="L3138" i="1"/>
  <c r="M7057" i="1"/>
  <c r="M1453" i="1"/>
  <c r="M2039" i="1"/>
  <c r="M2661" i="1"/>
  <c r="L3141" i="1"/>
  <c r="L53" i="1"/>
  <c r="M1012" i="1"/>
  <c r="L628" i="1"/>
  <c r="M647" i="1"/>
  <c r="M1005" i="1"/>
  <c r="M641" i="1"/>
  <c r="L151" i="1"/>
  <c r="M441" i="1"/>
  <c r="L693" i="1"/>
  <c r="M1039" i="1"/>
  <c r="M13" i="1"/>
  <c r="L327" i="1"/>
  <c r="L956" i="1"/>
  <c r="M173" i="1"/>
  <c r="M1442" i="1"/>
  <c r="L2849" i="1"/>
  <c r="L4769" i="1"/>
  <c r="L5409" i="1"/>
  <c r="M7329" i="1"/>
  <c r="L7969" i="1"/>
  <c r="M1043" i="1"/>
  <c r="L2087" i="1"/>
  <c r="M2407" i="1"/>
  <c r="L2711" i="1"/>
  <c r="M4512" i="1"/>
  <c r="M6277" i="1"/>
  <c r="M6935" i="1"/>
  <c r="M7540" i="1"/>
  <c r="L7540" i="1"/>
  <c r="M7904" i="1"/>
  <c r="L7904" i="1"/>
  <c r="M2921" i="1"/>
  <c r="M4585" i="1"/>
  <c r="L1877" i="1"/>
  <c r="L2175" i="1"/>
  <c r="L2485" i="1"/>
  <c r="L4336" i="1"/>
  <c r="L4685" i="1"/>
  <c r="L5077" i="1"/>
  <c r="L5376" i="1"/>
  <c r="M6375" i="1"/>
  <c r="L6375" i="1"/>
  <c r="L8152" i="1"/>
  <c r="M5429" i="1"/>
  <c r="M6960" i="1"/>
  <c r="L4920" i="1"/>
  <c r="L6701" i="1"/>
  <c r="L4675" i="1"/>
  <c r="L5355" i="1"/>
  <c r="L6379" i="1"/>
  <c r="M2861" i="1"/>
  <c r="M3084" i="1"/>
  <c r="M3404" i="1"/>
  <c r="M5020" i="1"/>
  <c r="L5367" i="1"/>
  <c r="M6405" i="1"/>
  <c r="L7748" i="1"/>
  <c r="L8176" i="1"/>
  <c r="L1705" i="1"/>
  <c r="L4504" i="1"/>
  <c r="L6327" i="1"/>
  <c r="L7495" i="1"/>
  <c r="M4369" i="1"/>
  <c r="M5553" i="1"/>
  <c r="M7089" i="1"/>
  <c r="L2061" i="1"/>
  <c r="L2670" i="1"/>
  <c r="L4040" i="1"/>
  <c r="M4408" i="1"/>
  <c r="L4408" i="1"/>
  <c r="M5440" i="1"/>
  <c r="L5800" i="1"/>
  <c r="M6149" i="1"/>
  <c r="L6149" i="1"/>
  <c r="L7480" i="1"/>
  <c r="M5056" i="1"/>
  <c r="M2639" i="1"/>
  <c r="L3626" i="1"/>
  <c r="L4331" i="1"/>
  <c r="M5387" i="1"/>
  <c r="M6443" i="1"/>
  <c r="L2262" i="1"/>
  <c r="M2870" i="1"/>
  <c r="L3092" i="1"/>
  <c r="M4308" i="1"/>
  <c r="M4687" i="1"/>
  <c r="M5029" i="1"/>
  <c r="M5396" i="1"/>
  <c r="M5751" i="1"/>
  <c r="M6752" i="1"/>
  <c r="L3736" i="1"/>
  <c r="M8269" i="1"/>
  <c r="L3242" i="1"/>
  <c r="L4653" i="1"/>
  <c r="M6412" i="1"/>
  <c r="M7551" i="1"/>
  <c r="L7551" i="1"/>
  <c r="L4401" i="1"/>
  <c r="L5585" i="1"/>
  <c r="M1091" i="1"/>
  <c r="L1485" i="1"/>
  <c r="L2071" i="1"/>
  <c r="M2679" i="1"/>
  <c r="M2997" i="1"/>
  <c r="L3477" i="1"/>
  <c r="M4428" i="1"/>
  <c r="M7516" i="1"/>
  <c r="L7516" i="1"/>
  <c r="L5063" i="1"/>
  <c r="M7564" i="1"/>
  <c r="L3056" i="1"/>
  <c r="L6448" i="1"/>
  <c r="M1716" i="1"/>
  <c r="L6323" i="1"/>
  <c r="M1742" i="1"/>
  <c r="L2062" i="1"/>
  <c r="M2382" i="1"/>
  <c r="L3006" i="1"/>
  <c r="L3166" i="1"/>
  <c r="L3326" i="1"/>
  <c r="M4789" i="1"/>
  <c r="M6664" i="1"/>
  <c r="M2014" i="1"/>
  <c r="L4434" i="1"/>
  <c r="L4761" i="1"/>
  <c r="L881" i="1"/>
  <c r="L2791" i="1"/>
  <c r="L3039" i="1"/>
  <c r="L3191" i="1"/>
  <c r="M3487" i="1"/>
  <c r="L4400" i="1"/>
  <c r="L4741" i="1"/>
  <c r="M5493" i="1"/>
  <c r="L5813" i="1"/>
  <c r="L6132" i="1"/>
  <c r="L7743" i="1"/>
  <c r="M1510" i="1"/>
  <c r="L2268" i="1"/>
  <c r="M6468" i="1"/>
  <c r="L2484" i="1"/>
  <c r="M3834" i="1"/>
  <c r="M7860" i="1"/>
  <c r="L7860" i="1"/>
  <c r="L1480" i="1"/>
  <c r="M1640" i="1"/>
  <c r="M1800" i="1"/>
  <c r="M1960" i="1"/>
  <c r="L2440" i="1"/>
  <c r="M2920" i="1"/>
  <c r="L5864" i="1"/>
  <c r="M529" i="1"/>
  <c r="M2150" i="1"/>
  <c r="M3016" i="1"/>
  <c r="M6285" i="1"/>
  <c r="L8124" i="1"/>
  <c r="M338" i="1"/>
  <c r="M530" i="1"/>
  <c r="L2596" i="1"/>
  <c r="M2879" i="1"/>
  <c r="M3420" i="1"/>
  <c r="L3740" i="1"/>
  <c r="M3980" i="1"/>
  <c r="M5040" i="1"/>
  <c r="M6780" i="1"/>
  <c r="L7124" i="1"/>
  <c r="L7423" i="1"/>
  <c r="L7767" i="1"/>
  <c r="M6103" i="1"/>
  <c r="L2829" i="1"/>
  <c r="L5852" i="1"/>
  <c r="L8392" i="1"/>
  <c r="L4714" i="1"/>
  <c r="L8497" i="1"/>
  <c r="M1507" i="1"/>
  <c r="M1783" i="1"/>
  <c r="L2093" i="1"/>
  <c r="L2716" i="1"/>
  <c r="L3005" i="1"/>
  <c r="L3325" i="1"/>
  <c r="L4437" i="1"/>
  <c r="M4799" i="1"/>
  <c r="M5109" i="1"/>
  <c r="M5479" i="1"/>
  <c r="M5831" i="1"/>
  <c r="L6168" i="1"/>
  <c r="M7525" i="1"/>
  <c r="L8309" i="1"/>
  <c r="M6445" i="1"/>
  <c r="L7648" i="1"/>
  <c r="L3096" i="1"/>
  <c r="M4343" i="1"/>
  <c r="L6645" i="1"/>
  <c r="L8357" i="1"/>
  <c r="M7522" i="1"/>
  <c r="L7522" i="1"/>
  <c r="L4339" i="1"/>
  <c r="M6579" i="1"/>
  <c r="M1764" i="1"/>
  <c r="L2404" i="1"/>
  <c r="L2717" i="1"/>
  <c r="L4837" i="1"/>
  <c r="M7732" i="1"/>
  <c r="L6711" i="1"/>
  <c r="L1978" i="1"/>
  <c r="L2322" i="1"/>
  <c r="L2142" i="1"/>
  <c r="M6202" i="1"/>
  <c r="L8072" i="1"/>
  <c r="L5145" i="1"/>
  <c r="M933" i="1"/>
  <c r="L2181" i="1"/>
  <c r="L3047" i="1"/>
  <c r="L3199" i="1"/>
  <c r="L3639" i="1"/>
  <c r="L4751" i="1"/>
  <c r="L7500" i="1"/>
  <c r="M669" i="1"/>
  <c r="M1542" i="1"/>
  <c r="M1257" i="1"/>
  <c r="L1648" i="1"/>
  <c r="L1808" i="1"/>
  <c r="M2288" i="1"/>
  <c r="M2448" i="1"/>
  <c r="M2928" i="1"/>
  <c r="M4904" i="1"/>
  <c r="M540" i="1"/>
  <c r="M1286" i="1"/>
  <c r="M2172" i="1"/>
  <c r="L3072" i="1"/>
  <c r="L162" i="1"/>
  <c r="M354" i="1"/>
  <c r="M554" i="1"/>
  <c r="L1914" i="1"/>
  <c r="M638" i="1"/>
  <c r="L324" i="1"/>
  <c r="M699" i="1"/>
  <c r="M509" i="1"/>
  <c r="M83" i="1"/>
  <c r="M539" i="1"/>
  <c r="M845" i="1"/>
  <c r="M1634" i="1"/>
  <c r="L4225" i="1"/>
  <c r="L6145" i="1"/>
  <c r="M6785" i="1"/>
  <c r="M7425" i="1"/>
  <c r="M1831" i="1"/>
  <c r="L2141" i="1"/>
  <c r="M2446" i="1"/>
  <c r="L4228" i="1"/>
  <c r="M5263" i="1"/>
  <c r="M6981" i="1"/>
  <c r="M7568" i="1"/>
  <c r="L7568" i="1"/>
  <c r="M7981" i="1"/>
  <c r="L8416" i="1"/>
  <c r="M1737" i="1"/>
  <c r="M2377" i="1"/>
  <c r="M3913" i="1"/>
  <c r="M6793" i="1"/>
  <c r="M7529" i="1"/>
  <c r="M8265" i="1"/>
  <c r="M1919" i="1"/>
  <c r="L1919" i="1"/>
  <c r="L2229" i="1"/>
  <c r="M2823" i="1"/>
  <c r="L4727" i="1"/>
  <c r="M5437" i="1"/>
  <c r="M6423" i="1"/>
  <c r="M6788" i="1"/>
  <c r="L7096" i="1"/>
  <c r="L4448" i="1"/>
  <c r="L5583" i="1"/>
  <c r="M7108" i="1"/>
  <c r="M2758" i="1"/>
  <c r="M5455" i="1"/>
  <c r="L7392" i="1"/>
  <c r="M4395" i="1"/>
  <c r="L4395" i="1"/>
  <c r="M5451" i="1"/>
  <c r="M1974" i="1"/>
  <c r="L2294" i="1"/>
  <c r="L2605" i="1"/>
  <c r="L3108" i="1"/>
  <c r="M3268" i="1"/>
  <c r="L3588" i="1"/>
  <c r="M4327" i="1"/>
  <c r="L4728" i="1"/>
  <c r="L5416" i="1"/>
  <c r="L5799" i="1"/>
  <c r="M6148" i="1"/>
  <c r="L6453" i="1"/>
  <c r="M6789" i="1"/>
  <c r="M7432" i="1"/>
  <c r="M5013" i="1"/>
  <c r="L6141" i="1"/>
  <c r="L2884" i="1"/>
  <c r="M1972" i="1"/>
  <c r="M4773" i="1"/>
  <c r="L2545" i="1"/>
  <c r="L4561" i="1"/>
  <c r="M5841" i="1"/>
  <c r="L8529" i="1"/>
  <c r="M1805" i="1"/>
  <c r="L2725" i="1"/>
  <c r="M3013" i="1"/>
  <c r="M3333" i="1"/>
  <c r="M3493" i="1"/>
  <c r="M3813" i="1"/>
  <c r="M4116" i="1"/>
  <c r="M4808" i="1"/>
  <c r="L5148" i="1"/>
  <c r="M5501" i="1"/>
  <c r="L6196" i="1"/>
  <c r="M7536" i="1"/>
  <c r="M4359" i="1"/>
  <c r="L4359" i="1"/>
  <c r="L4756" i="1"/>
  <c r="M5069" i="1"/>
  <c r="M5439" i="1"/>
  <c r="M6464" i="1"/>
  <c r="L6464" i="1"/>
  <c r="L7469" i="1"/>
  <c r="L7796" i="1"/>
  <c r="M8264" i="1"/>
  <c r="L7620" i="1"/>
  <c r="M2966" i="1"/>
  <c r="M2036" i="1"/>
  <c r="L2036" i="1"/>
  <c r="M4960" i="1"/>
  <c r="L7746" i="1"/>
  <c r="L4593" i="1"/>
  <c r="L5969" i="1"/>
  <c r="M494" i="1"/>
  <c r="M1187" i="1"/>
  <c r="M1539" i="1"/>
  <c r="M2125" i="1"/>
  <c r="M4456" i="1"/>
  <c r="L5511" i="1"/>
  <c r="L6207" i="1"/>
  <c r="M3750" i="1"/>
  <c r="L5288" i="1"/>
  <c r="L7760" i="1"/>
  <c r="M2004" i="1"/>
  <c r="L4951" i="1"/>
  <c r="L7728" i="1"/>
  <c r="L2116" i="1"/>
  <c r="M2735" i="1"/>
  <c r="L3030" i="1"/>
  <c r="L3190" i="1"/>
  <c r="M3358" i="1"/>
  <c r="L8000" i="1"/>
  <c r="M4820" i="1"/>
  <c r="M6943" i="1"/>
  <c r="L1658" i="1"/>
  <c r="M2018" i="1"/>
  <c r="M2270" i="1"/>
  <c r="M4573" i="1"/>
  <c r="M8205" i="1"/>
  <c r="M69" i="1"/>
  <c r="L1627" i="1"/>
  <c r="M1903" i="1"/>
  <c r="L2213" i="1"/>
  <c r="L2846" i="1"/>
  <c r="L3063" i="1"/>
  <c r="L3215" i="1"/>
  <c r="M3815" i="1"/>
  <c r="L5160" i="1"/>
  <c r="M5543" i="1"/>
  <c r="M6189" i="1"/>
  <c r="M6532" i="1"/>
  <c r="M7165" i="1"/>
  <c r="L7165" i="1"/>
  <c r="M7519" i="1"/>
  <c r="L7519" i="1"/>
  <c r="L7824" i="1"/>
  <c r="L64" i="1"/>
  <c r="M256" i="1"/>
  <c r="M448" i="1"/>
  <c r="M640" i="1"/>
  <c r="L832" i="1"/>
  <c r="M1504" i="1"/>
  <c r="M1664" i="1"/>
  <c r="M2304" i="1"/>
  <c r="L2624" i="1"/>
  <c r="M2784" i="1"/>
  <c r="L2944" i="1"/>
  <c r="L6296" i="1"/>
  <c r="M584" i="1"/>
  <c r="L2204" i="1"/>
  <c r="L3176" i="1"/>
  <c r="L4621" i="1"/>
  <c r="M578" i="1"/>
  <c r="M978" i="1"/>
  <c r="L4991" i="1"/>
  <c r="M4991" i="1"/>
  <c r="L7994" i="1"/>
  <c r="L2754" i="1"/>
  <c r="L3962" i="1"/>
  <c r="L6140" i="1"/>
  <c r="M8044" i="1"/>
  <c r="L140" i="1"/>
  <c r="M445" i="1"/>
  <c r="M1052" i="1"/>
  <c r="M268" i="1"/>
  <c r="M1205" i="1"/>
  <c r="M229" i="1"/>
  <c r="M21" i="1"/>
  <c r="L405" i="1"/>
  <c r="M1079" i="1"/>
  <c r="M101" i="1"/>
  <c r="L101" i="1"/>
  <c r="M415" i="1"/>
  <c r="M251" i="1"/>
  <c r="M1729" i="1"/>
  <c r="M2369" i="1"/>
  <c r="M3009" i="1"/>
  <c r="M5569" i="1"/>
  <c r="L7489" i="1"/>
  <c r="L8129" i="1"/>
  <c r="M339" i="1"/>
  <c r="M1203" i="1"/>
  <c r="L2492" i="1"/>
  <c r="L2812" i="1"/>
  <c r="L4612" i="1"/>
  <c r="M4968" i="1"/>
  <c r="L5332" i="1"/>
  <c r="L6383" i="1"/>
  <c r="M7000" i="1"/>
  <c r="L7000" i="1"/>
  <c r="L8036" i="1"/>
  <c r="M5449" i="1"/>
  <c r="M6153" i="1"/>
  <c r="M7593" i="1"/>
  <c r="M1131" i="1"/>
  <c r="M2869" i="1"/>
  <c r="M4056" i="1"/>
  <c r="L5165" i="1"/>
  <c r="M5476" i="1"/>
  <c r="M6463" i="1"/>
  <c r="L7440" i="1"/>
  <c r="L8261" i="1"/>
  <c r="L4628" i="1"/>
  <c r="M7220" i="1"/>
  <c r="L5341" i="1"/>
  <c r="L7167" i="1"/>
  <c r="L2850" i="1"/>
  <c r="M5568" i="1"/>
  <c r="M6635" i="1"/>
  <c r="L7499" i="1"/>
  <c r="M1249" i="1"/>
  <c r="M1697" i="1"/>
  <c r="M2006" i="1"/>
  <c r="L2326" i="1"/>
  <c r="L2623" i="1"/>
  <c r="L2934" i="1"/>
  <c r="M3124" i="1"/>
  <c r="L4767" i="1"/>
  <c r="M5448" i="1"/>
  <c r="M6500" i="1"/>
  <c r="M7180" i="1"/>
  <c r="M7808" i="1"/>
  <c r="M7704" i="1"/>
  <c r="M5027" i="1"/>
  <c r="M2100" i="1"/>
  <c r="M7794" i="1"/>
  <c r="M1905" i="1"/>
  <c r="L4657" i="1"/>
  <c r="M25" i="1"/>
  <c r="M505" i="1"/>
  <c r="M2743" i="1"/>
  <c r="L4479" i="1"/>
  <c r="M463" i="1"/>
  <c r="M292" i="1"/>
  <c r="M27" i="1"/>
  <c r="M403" i="1"/>
  <c r="M1053" i="1"/>
  <c r="M1046" i="1"/>
  <c r="M543" i="1"/>
  <c r="M423" i="1"/>
  <c r="M609" i="1"/>
  <c r="L3681" i="1"/>
  <c r="L4321" i="1"/>
  <c r="M4961" i="1"/>
  <c r="M5601" i="1"/>
  <c r="L1533" i="1"/>
  <c r="L2183" i="1"/>
  <c r="M2821" i="1"/>
  <c r="L4623" i="1"/>
  <c r="L5688" i="1"/>
  <c r="L6712" i="1"/>
  <c r="L7028" i="1"/>
  <c r="L7624" i="1"/>
  <c r="L1833" i="1"/>
  <c r="M2473" i="1"/>
  <c r="M4809" i="1"/>
  <c r="L6185" i="1"/>
  <c r="L7625" i="1"/>
  <c r="L8361" i="1"/>
  <c r="L523" i="1"/>
  <c r="M1663" i="1"/>
  <c r="M1951" i="1"/>
  <c r="M2878" i="1"/>
  <c r="M4085" i="1"/>
  <c r="L4805" i="1"/>
  <c r="M5176" i="1"/>
  <c r="L6165" i="1"/>
  <c r="M6816" i="1"/>
  <c r="L7477" i="1"/>
  <c r="M4671" i="1"/>
  <c r="L4671" i="1"/>
  <c r="L7304" i="1"/>
  <c r="L2838" i="1"/>
  <c r="M7223" i="1"/>
  <c r="M7541" i="1"/>
  <c r="L7541" i="1"/>
  <c r="M2859" i="1"/>
  <c r="L4619" i="1"/>
  <c r="M7531" i="1"/>
  <c r="L7531" i="1"/>
  <c r="M1494" i="1"/>
  <c r="M2028" i="1"/>
  <c r="M2348" i="1"/>
  <c r="M2660" i="1"/>
  <c r="M3132" i="1"/>
  <c r="L3452" i="1"/>
  <c r="L3612" i="1"/>
  <c r="L3772" i="1"/>
  <c r="L4029" i="1"/>
  <c r="M4407" i="1"/>
  <c r="L6167" i="1"/>
  <c r="M6511" i="1"/>
  <c r="L3510" i="1"/>
  <c r="L5149" i="1"/>
  <c r="L6360" i="1"/>
  <c r="M7751" i="1"/>
  <c r="L2228" i="1"/>
  <c r="M7984" i="1"/>
  <c r="M4689" i="1"/>
  <c r="M7537" i="1"/>
  <c r="M67" i="1"/>
  <c r="M1571" i="1"/>
  <c r="L2460" i="1"/>
  <c r="L2780" i="1"/>
  <c r="L3197" i="1"/>
  <c r="M3357" i="1"/>
  <c r="L3517" i="1"/>
  <c r="L8037" i="1"/>
  <c r="L4721" i="1"/>
  <c r="M78" i="1"/>
  <c r="M558" i="1"/>
  <c r="M1283" i="1"/>
  <c r="M2157" i="1"/>
  <c r="M3045" i="1"/>
  <c r="L3045" i="1"/>
  <c r="L3205" i="1"/>
  <c r="L3365" i="1"/>
  <c r="M5199" i="1"/>
  <c r="M6632" i="1"/>
  <c r="M6959" i="1"/>
  <c r="L7628" i="1"/>
  <c r="L7976" i="1"/>
  <c r="L3830" i="1"/>
  <c r="M5315" i="1"/>
  <c r="M2447" i="1"/>
  <c r="M5255" i="1"/>
  <c r="M6536" i="1"/>
  <c r="M4819" i="1"/>
  <c r="L3214" i="1"/>
  <c r="L5471" i="1"/>
  <c r="M6783" i="1"/>
  <c r="L2066" i="1"/>
  <c r="M2530" i="1"/>
  <c r="M4794" i="1"/>
  <c r="L1115" i="1"/>
  <c r="L1659" i="1"/>
  <c r="M1957" i="1"/>
  <c r="L2255" i="1"/>
  <c r="M2581" i="1"/>
  <c r="M3087" i="1"/>
  <c r="L3535" i="1"/>
  <c r="M5229" i="1"/>
  <c r="L6560" i="1"/>
  <c r="L957" i="1"/>
  <c r="L1660" i="1"/>
  <c r="M6989" i="1"/>
  <c r="L3170" i="1"/>
  <c r="M4463" i="1"/>
  <c r="M6573" i="1"/>
  <c r="M1208" i="1"/>
  <c r="M1368" i="1"/>
  <c r="L2008" i="1"/>
  <c r="M2168" i="1"/>
  <c r="M2328" i="1"/>
  <c r="M2648" i="1"/>
  <c r="L2808" i="1"/>
  <c r="L5312" i="1"/>
  <c r="L60" i="1"/>
  <c r="M2300" i="1"/>
  <c r="M202" i="1"/>
  <c r="L1034" i="1"/>
  <c r="M3018" i="1"/>
  <c r="M6824" i="1"/>
  <c r="M7954" i="1"/>
  <c r="M8282" i="1"/>
  <c r="L154" i="1"/>
  <c r="M2434" i="1"/>
  <c r="L2610" i="1"/>
  <c r="M4346" i="1"/>
  <c r="M4690" i="1"/>
  <c r="L4874" i="1"/>
  <c r="M5410" i="1"/>
  <c r="L6266" i="1"/>
  <c r="M6442" i="1"/>
  <c r="L6634" i="1"/>
  <c r="L6818" i="1"/>
  <c r="L7514" i="1"/>
  <c r="L7714" i="1"/>
  <c r="M7455" i="1"/>
  <c r="L5728" i="1"/>
  <c r="M1399" i="1"/>
  <c r="M2923" i="1"/>
  <c r="M4779" i="1"/>
  <c r="L7627" i="1"/>
  <c r="L119" i="1"/>
  <c r="L2060" i="1"/>
  <c r="L2678" i="1"/>
  <c r="L2988" i="1"/>
  <c r="M3628" i="1"/>
  <c r="L4445" i="1"/>
  <c r="L5888" i="1"/>
  <c r="L6855" i="1"/>
  <c r="M7208" i="1"/>
  <c r="M7535" i="1"/>
  <c r="L3558" i="1"/>
  <c r="M4176" i="1"/>
  <c r="M6540" i="1"/>
  <c r="L2266" i="1"/>
  <c r="M5304" i="1"/>
  <c r="L2001" i="1"/>
  <c r="L4817" i="1"/>
  <c r="L110" i="1"/>
  <c r="L601" i="1"/>
  <c r="M1869" i="1"/>
  <c r="M2167" i="1"/>
  <c r="M3053" i="1"/>
  <c r="L3213" i="1"/>
  <c r="M3373" i="1"/>
  <c r="L3693" i="1"/>
  <c r="L4895" i="1"/>
  <c r="M5208" i="1"/>
  <c r="M5592" i="1"/>
  <c r="L5927" i="1"/>
  <c r="L7284" i="1"/>
  <c r="L7637" i="1"/>
  <c r="M3855" i="1"/>
  <c r="L7988" i="1"/>
  <c r="L4957" i="1"/>
  <c r="M2502" i="1"/>
  <c r="L5375" i="1"/>
  <c r="M8050" i="1"/>
  <c r="L8050" i="1"/>
  <c r="M3062" i="1"/>
  <c r="L3062" i="1"/>
  <c r="L3222" i="1"/>
  <c r="M5512" i="1"/>
  <c r="L5512" i="1"/>
  <c r="L5045" i="1"/>
  <c r="L7492" i="1"/>
  <c r="L874" i="1"/>
  <c r="M479" i="1"/>
  <c r="M2575" i="1"/>
  <c r="L3634" i="1"/>
  <c r="L6457" i="1"/>
  <c r="L3095" i="1"/>
  <c r="M3247" i="1"/>
  <c r="L4168" i="1"/>
  <c r="M5260" i="1"/>
  <c r="M5615" i="1"/>
  <c r="M7231" i="1"/>
  <c r="M1201" i="1"/>
  <c r="L2847" i="1"/>
  <c r="L3218" i="1"/>
  <c r="L8524" i="1"/>
  <c r="M480" i="1"/>
  <c r="L2496" i="1"/>
  <c r="M2976" i="1"/>
  <c r="L5336" i="1"/>
  <c r="M1830" i="1"/>
  <c r="M3376" i="1"/>
  <c r="M402" i="1"/>
  <c r="M1714" i="1"/>
  <c r="M1726" i="1"/>
  <c r="L6565" i="1"/>
  <c r="M7544" i="1"/>
  <c r="L8341" i="1"/>
  <c r="L3582" i="1"/>
  <c r="M5309" i="1"/>
  <c r="M8021" i="1"/>
  <c r="L8021" i="1"/>
  <c r="L3160" i="1"/>
  <c r="L6552" i="1"/>
  <c r="M2493" i="1"/>
  <c r="L5413" i="1"/>
  <c r="L2033" i="1"/>
  <c r="L4849" i="1"/>
  <c r="M7697" i="1"/>
  <c r="M121" i="1"/>
  <c r="M643" i="1"/>
  <c r="L1303" i="1"/>
  <c r="L1879" i="1"/>
  <c r="L2189" i="1"/>
  <c r="L2487" i="1"/>
  <c r="L2807" i="1"/>
  <c r="M3061" i="1"/>
  <c r="L3061" i="1"/>
  <c r="L3221" i="1"/>
  <c r="M4213" i="1"/>
  <c r="M4548" i="1"/>
  <c r="M5623" i="1"/>
  <c r="L6311" i="1"/>
  <c r="M6669" i="1"/>
  <c r="L7647" i="1"/>
  <c r="M3406" i="1"/>
  <c r="M8112" i="1"/>
  <c r="M5424" i="1"/>
  <c r="L6648" i="1"/>
  <c r="M7603" i="1"/>
  <c r="M2525" i="1"/>
  <c r="L2836" i="1"/>
  <c r="M3070" i="1"/>
  <c r="L3230" i="1"/>
  <c r="M5552" i="1"/>
  <c r="M5252" i="1"/>
  <c r="M906" i="1"/>
  <c r="M2630" i="1"/>
  <c r="M6834" i="1"/>
  <c r="M6489" i="1"/>
  <c r="L3103" i="1"/>
  <c r="M3255" i="1"/>
  <c r="L3399" i="1"/>
  <c r="L3551" i="1"/>
  <c r="M4519" i="1"/>
  <c r="M5940" i="1"/>
  <c r="M6597" i="1"/>
  <c r="M7575" i="1"/>
  <c r="L8412" i="1"/>
  <c r="L2911" i="1"/>
  <c r="L4661" i="1"/>
  <c r="M7101" i="1"/>
  <c r="M6684" i="1"/>
  <c r="M496" i="1"/>
  <c r="L688" i="1"/>
  <c r="M880" i="1"/>
  <c r="M1544" i="1"/>
  <c r="M1864" i="1"/>
  <c r="M2344" i="1"/>
  <c r="M2504" i="1"/>
  <c r="M2664" i="1"/>
  <c r="M2824" i="1"/>
  <c r="M1414" i="1"/>
  <c r="M1862" i="1"/>
  <c r="L7008" i="1"/>
  <c r="L410" i="1"/>
  <c r="M642" i="1"/>
  <c r="M1066" i="1"/>
  <c r="M2010" i="1"/>
  <c r="L3098" i="1"/>
  <c r="M5445" i="1"/>
  <c r="M6917" i="1"/>
  <c r="M7986" i="1"/>
  <c r="M250" i="1"/>
  <c r="L5487" i="1"/>
  <c r="M6936" i="1"/>
  <c r="L2065" i="1"/>
  <c r="L163" i="1"/>
  <c r="L686" i="1"/>
  <c r="M1901" i="1"/>
  <c r="L2199" i="1"/>
  <c r="L2844" i="1"/>
  <c r="M3069" i="1"/>
  <c r="L3549" i="1"/>
  <c r="L3872" i="1"/>
  <c r="L4224" i="1"/>
  <c r="L4557" i="1"/>
  <c r="M5268" i="1"/>
  <c r="M5653" i="1"/>
  <c r="L5967" i="1"/>
  <c r="M7013" i="1"/>
  <c r="L7656" i="1"/>
  <c r="L8032" i="1"/>
  <c r="M3440" i="1"/>
  <c r="L5092" i="1"/>
  <c r="M5597" i="1"/>
  <c r="M5043" i="1"/>
  <c r="L7667" i="1"/>
  <c r="M582" i="1"/>
  <c r="M1892" i="1"/>
  <c r="L2845" i="1"/>
  <c r="M3078" i="1"/>
  <c r="L3238" i="1"/>
  <c r="M3973" i="1"/>
  <c r="M5695" i="1"/>
  <c r="M7015" i="1"/>
  <c r="M1798" i="1"/>
  <c r="L5381" i="1"/>
  <c r="M7632" i="1"/>
  <c r="L938" i="1"/>
  <c r="M2122" i="1"/>
  <c r="M2685" i="1"/>
  <c r="M2309" i="1"/>
  <c r="M2636" i="1"/>
  <c r="M3111" i="1"/>
  <c r="M3407" i="1"/>
  <c r="L3885" i="1"/>
  <c r="L4551" i="1"/>
  <c r="M5280" i="1"/>
  <c r="M6607" i="1"/>
  <c r="M6951" i="1"/>
  <c r="L4743" i="1"/>
  <c r="L7176" i="1"/>
  <c r="M1822" i="1"/>
  <c r="L4813" i="1"/>
  <c r="L6796" i="1"/>
  <c r="M120" i="1"/>
  <c r="M504" i="1"/>
  <c r="L2352" i="1"/>
  <c r="M2512" i="1"/>
  <c r="L2672" i="1"/>
  <c r="L5408" i="1"/>
  <c r="L145" i="1"/>
  <c r="L5231" i="1"/>
  <c r="M7064" i="1"/>
  <c r="L42" i="1"/>
  <c r="M1090" i="1"/>
  <c r="L2314" i="1"/>
  <c r="L4026" i="1"/>
  <c r="M6964" i="1"/>
  <c r="M8010" i="1"/>
  <c r="L8338" i="1"/>
  <c r="L4722" i="1"/>
  <c r="M5090" i="1"/>
  <c r="L5090" i="1"/>
  <c r="M5434" i="1"/>
  <c r="M5602" i="1"/>
  <c r="M6290" i="1"/>
  <c r="L6474" i="1"/>
  <c r="M5247" i="1"/>
  <c r="L5589" i="1"/>
  <c r="L5924" i="1"/>
  <c r="M7552" i="1"/>
  <c r="M7952" i="1"/>
  <c r="L8373" i="1"/>
  <c r="L4877" i="1"/>
  <c r="M6208" i="1"/>
  <c r="M7592" i="1"/>
  <c r="L3104" i="1"/>
  <c r="M6008" i="1"/>
  <c r="M7845" i="1"/>
  <c r="L3162" i="1"/>
  <c r="L7938" i="1"/>
  <c r="M1591" i="1"/>
  <c r="L5995" i="1"/>
  <c r="L407" i="1"/>
  <c r="M1334" i="1"/>
  <c r="L1548" i="1"/>
  <c r="L2733" i="1"/>
  <c r="M4487" i="1"/>
  <c r="L4856" i="1"/>
  <c r="M5560" i="1"/>
  <c r="M6911" i="1"/>
  <c r="M7255" i="1"/>
  <c r="L7973" i="1"/>
  <c r="L3630" i="1"/>
  <c r="L4421" i="1"/>
  <c r="L3682" i="1"/>
  <c r="L6992" i="1"/>
  <c r="L2097" i="1"/>
  <c r="L3889" i="1"/>
  <c r="L6321" i="1"/>
  <c r="L739" i="1"/>
  <c r="L1911" i="1"/>
  <c r="L2853" i="1"/>
  <c r="M3077" i="1"/>
  <c r="M3893" i="1"/>
  <c r="L4567" i="1"/>
  <c r="L5277" i="1"/>
  <c r="M6349" i="1"/>
  <c r="L7312" i="1"/>
  <c r="M8053" i="1"/>
  <c r="M4157" i="1"/>
  <c r="L3504" i="1"/>
  <c r="M575" i="1"/>
  <c r="M2722" i="1"/>
  <c r="M5171" i="1"/>
  <c r="M1412" i="1"/>
  <c r="M1902" i="1"/>
  <c r="L2854" i="1"/>
  <c r="M3086" i="1"/>
  <c r="M7061" i="1"/>
  <c r="L954" i="1"/>
  <c r="L2138" i="1"/>
  <c r="M2749" i="1"/>
  <c r="M5095" i="1"/>
  <c r="L5095" i="1"/>
  <c r="L1426" i="1"/>
  <c r="M401" i="1"/>
  <c r="M1243" i="1"/>
  <c r="L1487" i="1"/>
  <c r="L2021" i="1"/>
  <c r="L2319" i="1"/>
  <c r="L2645" i="1"/>
  <c r="L3119" i="1"/>
  <c r="M1852" i="1"/>
  <c r="L4840" i="1"/>
  <c r="L7324" i="1"/>
  <c r="L1876" i="1"/>
  <c r="M3370" i="1"/>
  <c r="M4941" i="1"/>
  <c r="M6927" i="1"/>
  <c r="L2427" i="1"/>
  <c r="L328" i="1"/>
  <c r="M520" i="1"/>
  <c r="M904" i="1"/>
  <c r="M4496" i="1"/>
  <c r="M5456" i="1"/>
  <c r="L189" i="1"/>
  <c r="M828" i="1"/>
  <c r="L1916" i="1"/>
  <c r="L7436" i="1"/>
  <c r="L66" i="1"/>
  <c r="M666" i="1"/>
  <c r="M1154" i="1"/>
  <c r="M1770" i="1"/>
  <c r="M2058" i="1"/>
  <c r="M2338" i="1"/>
  <c r="L2164" i="1"/>
  <c r="L8536" i="1"/>
  <c r="L8042" i="1"/>
  <c r="M2826" i="1"/>
  <c r="L3874" i="1"/>
  <c r="M4570" i="1"/>
  <c r="M4738" i="1"/>
  <c r="L4930" i="1"/>
  <c r="M5282" i="1"/>
  <c r="M5450" i="1"/>
  <c r="L6130" i="1"/>
  <c r="M6314" i="1"/>
  <c r="L6314" i="1"/>
  <c r="M6490" i="1"/>
  <c r="M7218" i="1"/>
  <c r="M7562" i="1"/>
  <c r="L8154" i="1"/>
  <c r="M438" i="1"/>
  <c r="L886" i="1"/>
  <c r="M1851" i="1"/>
  <c r="L2155" i="1"/>
  <c r="M3163" i="1"/>
  <c r="L3163" i="1"/>
  <c r="M2067" i="1"/>
  <c r="M129" i="1"/>
  <c r="L2163" i="1"/>
  <c r="L3241" i="1"/>
  <c r="M5233" i="1"/>
  <c r="L5235" i="1"/>
  <c r="L4683" i="1"/>
  <c r="M6627" i="1"/>
  <c r="L6649" i="1"/>
  <c r="M5465" i="1"/>
  <c r="M418" i="1"/>
  <c r="L2650" i="1"/>
  <c r="L3882" i="1"/>
  <c r="M4050" i="1"/>
  <c r="L4394" i="1"/>
  <c r="L4746" i="1"/>
  <c r="M5114" i="1"/>
  <c r="L5962" i="1"/>
  <c r="L6138" i="1"/>
  <c r="M7394" i="1"/>
  <c r="M7810" i="1"/>
  <c r="L8530" i="1"/>
  <c r="M446" i="1"/>
  <c r="M902" i="1"/>
  <c r="L2009" i="1"/>
  <c r="L2201" i="1"/>
  <c r="L3011" i="1"/>
  <c r="M3171" i="1"/>
  <c r="L161" i="1"/>
  <c r="M2051" i="1"/>
  <c r="L4729" i="1"/>
  <c r="L2547" i="1"/>
  <c r="L5147" i="1"/>
  <c r="L2403" i="1"/>
  <c r="M6897" i="1"/>
  <c r="L6137" i="1"/>
  <c r="L274" i="1"/>
  <c r="M2090" i="1"/>
  <c r="L7290" i="1"/>
  <c r="M442" i="1"/>
  <c r="L2490" i="1"/>
  <c r="M2666" i="1"/>
  <c r="M4058" i="1"/>
  <c r="L4226" i="1"/>
  <c r="L4762" i="1"/>
  <c r="L5122" i="1"/>
  <c r="M5466" i="1"/>
  <c r="M5642" i="1"/>
  <c r="M6330" i="1"/>
  <c r="M7242" i="1"/>
  <c r="M7402" i="1"/>
  <c r="M7826" i="1"/>
  <c r="M8186" i="1"/>
  <c r="M457" i="1"/>
  <c r="M3019" i="1"/>
  <c r="M3179" i="1"/>
  <c r="L3499" i="1"/>
  <c r="M1891" i="1"/>
  <c r="L1891" i="1"/>
  <c r="L2075" i="1"/>
  <c r="M5435" i="1"/>
  <c r="L8337" i="1"/>
  <c r="L2674" i="1"/>
  <c r="M2858" i="1"/>
  <c r="L4066" i="1"/>
  <c r="L4234" i="1"/>
  <c r="L4410" i="1"/>
  <c r="L4954" i="1"/>
  <c r="M5130" i="1"/>
  <c r="L5306" i="1"/>
  <c r="L5474" i="1"/>
  <c r="L5978" i="1"/>
  <c r="M7410" i="1"/>
  <c r="M7594" i="1"/>
  <c r="L7842" i="1"/>
  <c r="L2083" i="1"/>
  <c r="L1915" i="1"/>
  <c r="M2099" i="1"/>
  <c r="L2195" i="1"/>
  <c r="M2291" i="1"/>
  <c r="L3057" i="1"/>
  <c r="M3481" i="1"/>
  <c r="L7889" i="1"/>
  <c r="M1997" i="1"/>
  <c r="L3117" i="1"/>
  <c r="L3437" i="1"/>
  <c r="M3757" i="1"/>
  <c r="L4328" i="1"/>
  <c r="L4669" i="1"/>
  <c r="M5368" i="1"/>
  <c r="M6072" i="1"/>
  <c r="L6416" i="1"/>
  <c r="L6772" i="1"/>
  <c r="M7415" i="1"/>
  <c r="L7740" i="1"/>
  <c r="L8197" i="1"/>
  <c r="M4680" i="1"/>
  <c r="L2719" i="1"/>
  <c r="M1406" i="1"/>
  <c r="M4365" i="1"/>
  <c r="L5855" i="1"/>
  <c r="M5587" i="1"/>
  <c r="L1465" i="1"/>
  <c r="L1988" i="1"/>
  <c r="M2927" i="1"/>
  <c r="L3286" i="1"/>
  <c r="L4480" i="1"/>
  <c r="L6197" i="1"/>
  <c r="L7341" i="1"/>
  <c r="L2948" i="1"/>
  <c r="M3800" i="1"/>
  <c r="L6200" i="1"/>
  <c r="M1498" i="1"/>
  <c r="M1566" i="1"/>
  <c r="L5546" i="1"/>
  <c r="M2841" i="1"/>
  <c r="M645" i="1"/>
  <c r="M1327" i="1"/>
  <c r="M1541" i="1"/>
  <c r="L2718" i="1"/>
  <c r="M3151" i="1"/>
  <c r="L3751" i="1"/>
  <c r="L4312" i="1"/>
  <c r="L4639" i="1"/>
  <c r="L5024" i="1"/>
  <c r="L5391" i="1"/>
  <c r="L5733" i="1"/>
  <c r="L7668" i="1"/>
  <c r="M1404" i="1"/>
  <c r="L8048" i="1"/>
  <c r="M5557" i="1"/>
  <c r="M7346" i="1"/>
  <c r="M176" i="1"/>
  <c r="L752" i="1"/>
  <c r="M1760" i="1"/>
  <c r="M1920" i="1"/>
  <c r="M2080" i="1"/>
  <c r="L2720" i="1"/>
  <c r="M2880" i="1"/>
  <c r="L4640" i="1"/>
  <c r="M5600" i="1"/>
  <c r="L1553" i="1"/>
  <c r="M2500" i="1"/>
  <c r="L5861" i="1"/>
  <c r="L98" i="1"/>
  <c r="L1210" i="1"/>
  <c r="L1826" i="1"/>
  <c r="L2114" i="1"/>
  <c r="L2402" i="1"/>
  <c r="M2466" i="1"/>
  <c r="M7762" i="1"/>
  <c r="L8106" i="1"/>
  <c r="L8418" i="1"/>
  <c r="M538" i="1"/>
  <c r="L2682" i="1"/>
  <c r="L6354" i="1"/>
  <c r="L6530" i="1"/>
  <c r="M590" i="1"/>
  <c r="L926" i="1"/>
  <c r="M3835" i="1"/>
  <c r="L4841" i="1"/>
  <c r="L3867" i="1"/>
  <c r="M513" i="1"/>
  <c r="L5017" i="1"/>
  <c r="M4349" i="1"/>
  <c r="L5031" i="1"/>
  <c r="M5388" i="1"/>
  <c r="M6781" i="1"/>
  <c r="L7749" i="1"/>
  <c r="M8220" i="1"/>
  <c r="L4749" i="1"/>
  <c r="L3955" i="1"/>
  <c r="M1998" i="1"/>
  <c r="L2318" i="1"/>
  <c r="L2644" i="1"/>
  <c r="L3134" i="1"/>
  <c r="M3000" i="1"/>
  <c r="L1890" i="1"/>
  <c r="L3106" i="1"/>
  <c r="M7672" i="1"/>
  <c r="L7513" i="1"/>
  <c r="M1339" i="1"/>
  <c r="L1551" i="1"/>
  <c r="M1797" i="1"/>
  <c r="L2727" i="1"/>
  <c r="L3159" i="1"/>
  <c r="L4341" i="1"/>
  <c r="M5055" i="1"/>
  <c r="M5400" i="1"/>
  <c r="M6719" i="1"/>
  <c r="L7397" i="1"/>
  <c r="M7677" i="1"/>
  <c r="M8133" i="1"/>
  <c r="M296" i="1"/>
  <c r="L1425" i="1"/>
  <c r="L2140" i="1"/>
  <c r="M3488" i="1"/>
  <c r="L5892" i="1"/>
  <c r="L7476" i="1"/>
  <c r="L7483" i="1"/>
  <c r="L376" i="1"/>
  <c r="L952" i="1"/>
  <c r="M1768" i="1"/>
  <c r="L1928" i="1"/>
  <c r="L2088" i="1"/>
  <c r="L2728" i="1"/>
  <c r="M4664" i="1"/>
  <c r="M5624" i="1"/>
  <c r="M337" i="1"/>
  <c r="M2518" i="1"/>
  <c r="M7812" i="1"/>
  <c r="M106" i="1"/>
  <c r="L2418" i="1"/>
  <c r="L2511" i="1"/>
  <c r="M610" i="1"/>
  <c r="M2690" i="1"/>
  <c r="L2874" i="1"/>
  <c r="L4082" i="1"/>
  <c r="M4426" i="1"/>
  <c r="M4786" i="1"/>
  <c r="L5146" i="1"/>
  <c r="L5322" i="1"/>
  <c r="M5490" i="1"/>
  <c r="L5994" i="1"/>
  <c r="M6362" i="1"/>
  <c r="M6898" i="1"/>
  <c r="M7426" i="1"/>
  <c r="L7426" i="1"/>
  <c r="L7866" i="1"/>
  <c r="M606" i="1"/>
  <c r="L974" i="1"/>
  <c r="L2211" i="1"/>
  <c r="L3043" i="1"/>
  <c r="L3203" i="1"/>
  <c r="L3363" i="1"/>
  <c r="L3523" i="1"/>
  <c r="M2179" i="1"/>
  <c r="M2169" i="1"/>
  <c r="M3081" i="1"/>
  <c r="L4243" i="1"/>
  <c r="L4379" i="1"/>
  <c r="L6795" i="1"/>
  <c r="M4921" i="1"/>
  <c r="L7459" i="1"/>
  <c r="L3891" i="1"/>
  <c r="L841" i="1"/>
  <c r="L5617" i="1"/>
  <c r="L6515" i="1"/>
  <c r="L7161" i="1"/>
  <c r="L7618" i="1"/>
  <c r="L8258" i="1"/>
  <c r="M134" i="1"/>
  <c r="M622" i="1"/>
  <c r="M990" i="1"/>
  <c r="M1246" i="1"/>
  <c r="M665" i="1"/>
  <c r="L3051" i="1"/>
  <c r="M3371" i="1"/>
  <c r="L2203" i="1"/>
  <c r="M577" i="1"/>
  <c r="L2323" i="1"/>
  <c r="M1495" i="1"/>
  <c r="L838" i="1"/>
  <c r="M5467" i="1"/>
  <c r="L5105" i="1"/>
  <c r="M4397" i="1"/>
  <c r="L4748" i="1"/>
  <c r="L7471" i="1"/>
  <c r="M8253" i="1"/>
  <c r="M3646" i="1"/>
  <c r="L8101" i="1"/>
  <c r="L1588" i="1"/>
  <c r="L4613" i="1"/>
  <c r="M1241" i="1"/>
  <c r="M1497" i="1"/>
  <c r="M3150" i="1"/>
  <c r="L3638" i="1"/>
  <c r="M4648" i="1"/>
  <c r="L7508" i="1"/>
  <c r="M4643" i="1"/>
  <c r="L4643" i="1"/>
  <c r="M1922" i="1"/>
  <c r="L2258" i="1"/>
  <c r="L3202" i="1"/>
  <c r="L4335" i="1"/>
  <c r="L5933" i="1"/>
  <c r="M7804" i="1"/>
  <c r="M1359" i="1"/>
  <c r="L3175" i="1"/>
  <c r="L3623" i="1"/>
  <c r="M4380" i="1"/>
  <c r="M4700" i="1"/>
  <c r="L5101" i="1"/>
  <c r="M5461" i="1"/>
  <c r="M6104" i="1"/>
  <c r="M7100" i="1"/>
  <c r="L7696" i="1"/>
  <c r="M8168" i="1"/>
  <c r="L2214" i="1"/>
  <c r="M5999" i="1"/>
  <c r="M2366" i="1"/>
  <c r="L3762" i="1"/>
  <c r="L5807" i="1"/>
  <c r="L7717" i="1"/>
  <c r="L976" i="1"/>
  <c r="M1944" i="1"/>
  <c r="M2104" i="1"/>
  <c r="M2584" i="1"/>
  <c r="L2904" i="1"/>
  <c r="M1137" i="1"/>
  <c r="L6096" i="1"/>
  <c r="M8013" i="1"/>
  <c r="M122" i="1"/>
  <c r="L314" i="1"/>
  <c r="M506" i="1"/>
  <c r="L2162" i="1"/>
  <c r="L2621" i="1"/>
  <c r="M3498" i="1"/>
  <c r="L4764" i="1"/>
  <c r="L6183" i="1"/>
  <c r="M706" i="1"/>
  <c r="M3922" i="1"/>
  <c r="L4274" i="1"/>
  <c r="M4450" i="1"/>
  <c r="L4450" i="1"/>
  <c r="L4626" i="1"/>
  <c r="M4810" i="1"/>
  <c r="L5690" i="1"/>
  <c r="M6018" i="1"/>
  <c r="L6562" i="1"/>
  <c r="M6914" i="1"/>
  <c r="M7098" i="1"/>
  <c r="L7626" i="1"/>
  <c r="M7906" i="1"/>
  <c r="M8274" i="1"/>
  <c r="L150" i="1"/>
  <c r="M646" i="1"/>
  <c r="M1294" i="1"/>
  <c r="L873" i="1"/>
  <c r="L3059" i="1"/>
  <c r="M3379" i="1"/>
  <c r="L4505" i="1"/>
  <c r="L7797" i="1"/>
  <c r="L5023" i="1"/>
  <c r="M6388" i="1"/>
  <c r="M7527" i="1"/>
  <c r="M3008" i="1"/>
  <c r="L4245" i="1"/>
  <c r="M6391" i="1"/>
  <c r="L8180" i="1"/>
  <c r="L1508" i="1"/>
  <c r="L2372" i="1"/>
  <c r="L2671" i="1"/>
  <c r="L3158" i="1"/>
  <c r="L4708" i="1"/>
  <c r="M6408" i="1"/>
  <c r="M7583" i="1"/>
  <c r="L4264" i="1"/>
  <c r="M6403" i="1"/>
  <c r="M1562" i="1"/>
  <c r="M2290" i="1"/>
  <c r="M1950" i="1"/>
  <c r="M3250" i="1"/>
  <c r="L7872" i="1"/>
  <c r="M4345" i="1"/>
  <c r="M2149" i="1"/>
  <c r="L3031" i="1"/>
  <c r="M3183" i="1"/>
  <c r="L3479" i="1"/>
  <c r="L3631" i="1"/>
  <c r="M4069" i="1"/>
  <c r="M4709" i="1"/>
  <c r="L6476" i="1"/>
  <c r="L7453" i="1"/>
  <c r="M7733" i="1"/>
  <c r="M444" i="1"/>
  <c r="M1489" i="1"/>
  <c r="M5954" i="1"/>
  <c r="M7783" i="1"/>
  <c r="M24" i="1"/>
  <c r="L600" i="1"/>
  <c r="M792" i="1"/>
  <c r="M1952" i="1"/>
  <c r="L2112" i="1"/>
  <c r="L2272" i="1"/>
  <c r="M2752" i="1"/>
  <c r="M4760" i="1"/>
  <c r="M477" i="1"/>
  <c r="M2692" i="1"/>
  <c r="M4101" i="1"/>
  <c r="M330" i="1"/>
  <c r="M850" i="1"/>
  <c r="L1882" i="1"/>
  <c r="M4823" i="1"/>
  <c r="M6240" i="1"/>
  <c r="L7663" i="1"/>
  <c r="M7818" i="1"/>
  <c r="M730" i="1"/>
  <c r="L2546" i="1"/>
  <c r="L2714" i="1"/>
  <c r="L4458" i="1"/>
  <c r="L4634" i="1"/>
  <c r="L5514" i="1"/>
  <c r="M6386" i="1"/>
  <c r="L6570" i="1"/>
  <c r="L7106" i="1"/>
  <c r="M7298" i="1"/>
  <c r="L7298" i="1"/>
  <c r="M7922" i="1"/>
  <c r="L7922" i="1"/>
  <c r="M166" i="1"/>
  <c r="M670" i="1"/>
  <c r="M1014" i="1"/>
  <c r="M1202" i="1"/>
  <c r="M2467" i="1"/>
  <c r="M3387" i="1"/>
  <c r="M2331" i="1"/>
  <c r="M1431" i="1"/>
  <c r="L2611" i="1"/>
  <c r="L3113" i="1"/>
  <c r="M3537" i="1"/>
  <c r="L3753" i="1"/>
  <c r="L4435" i="1"/>
  <c r="L4539" i="1"/>
  <c r="L7179" i="1"/>
  <c r="L4251" i="1"/>
  <c r="L8003" i="1"/>
  <c r="M1322" i="1"/>
  <c r="L2186" i="1"/>
  <c r="M1300" i="1"/>
  <c r="L3578" i="1"/>
  <c r="M4882" i="1"/>
  <c r="L2730" i="1"/>
  <c r="L2906" i="1"/>
  <c r="L4290" i="1"/>
  <c r="M4466" i="1"/>
  <c r="L4642" i="1"/>
  <c r="M5354" i="1"/>
  <c r="M5706" i="1"/>
  <c r="L5850" i="1"/>
  <c r="L6394" i="1"/>
  <c r="L6922" i="1"/>
  <c r="L7458" i="1"/>
  <c r="M7946" i="1"/>
  <c r="M169" i="1"/>
  <c r="L3075" i="1"/>
  <c r="M2435" i="1"/>
  <c r="L2355" i="1"/>
  <c r="M1543" i="1"/>
  <c r="L1559" i="1"/>
  <c r="L2643" i="1"/>
  <c r="L4227" i="1"/>
  <c r="L4267" i="1"/>
  <c r="M2691" i="1"/>
  <c r="M7139" i="1"/>
  <c r="M2202" i="1"/>
  <c r="M1353" i="1"/>
  <c r="L2740" i="1"/>
  <c r="M4932" i="1"/>
  <c r="L7850" i="1"/>
  <c r="M2922" i="1"/>
  <c r="L3946" i="1"/>
  <c r="L4650" i="1"/>
  <c r="M4826" i="1"/>
  <c r="L5362" i="1"/>
  <c r="L5858" i="1"/>
  <c r="M6402" i="1"/>
  <c r="L6770" i="1"/>
  <c r="L7474" i="1"/>
  <c r="L7658" i="1"/>
  <c r="M3083" i="1"/>
  <c r="L3243" i="1"/>
  <c r="L3563" i="1"/>
  <c r="L3723" i="1"/>
  <c r="L97" i="1"/>
  <c r="L2459" i="1"/>
  <c r="L2483" i="1"/>
  <c r="L3129" i="1"/>
  <c r="L5203" i="1"/>
  <c r="L7881" i="1"/>
  <c r="L4259" i="1"/>
  <c r="L4433" i="1"/>
  <c r="M5339" i="1"/>
  <c r="L7131" i="1"/>
  <c r="L7888" i="1"/>
  <c r="L6484" i="1"/>
  <c r="M4471" i="1"/>
  <c r="M1854" i="1"/>
  <c r="M3386" i="1"/>
  <c r="M4371" i="1"/>
  <c r="M1540" i="1"/>
  <c r="M2094" i="1"/>
  <c r="L2414" i="1"/>
  <c r="M2726" i="1"/>
  <c r="L2726" i="1"/>
  <c r="L3758" i="1"/>
  <c r="M3248" i="1"/>
  <c r="L4752" i="1"/>
  <c r="L2002" i="1"/>
  <c r="L2206" i="1"/>
  <c r="M3402" i="1"/>
  <c r="L3402" i="1"/>
  <c r="L5241" i="1"/>
  <c r="M17" i="1"/>
  <c r="L977" i="1"/>
  <c r="M1403" i="1"/>
  <c r="M1893" i="1"/>
  <c r="L2191" i="1"/>
  <c r="M2517" i="1"/>
  <c r="L3055" i="1"/>
  <c r="L3207" i="1"/>
  <c r="L3359" i="1"/>
  <c r="M3807" i="1"/>
  <c r="M5151" i="1"/>
  <c r="L5860" i="1"/>
  <c r="M6152" i="1"/>
  <c r="L7509" i="1"/>
  <c r="L8245" i="1"/>
  <c r="L2950" i="1"/>
  <c r="L8093" i="1"/>
  <c r="M248" i="1"/>
  <c r="M440" i="1"/>
  <c r="M1496" i="1"/>
  <c r="M2136" i="1"/>
  <c r="L2776" i="1"/>
  <c r="L5936" i="1"/>
  <c r="M573" i="1"/>
  <c r="L2182" i="1"/>
  <c r="L3120" i="1"/>
  <c r="L6477" i="1"/>
  <c r="M170" i="1"/>
  <c r="M2218" i="1"/>
  <c r="M2786" i="1"/>
  <c r="L6450" i="1"/>
  <c r="M7949" i="1"/>
  <c r="L2570" i="1"/>
  <c r="M2746" i="1"/>
  <c r="M4490" i="1"/>
  <c r="L4658" i="1"/>
  <c r="L5026" i="1"/>
  <c r="M5370" i="1"/>
  <c r="L5538" i="1"/>
  <c r="M6594" i="1"/>
  <c r="M6786" i="1"/>
  <c r="M6938" i="1"/>
  <c r="L7666" i="1"/>
  <c r="M254" i="1"/>
  <c r="M718" i="1"/>
  <c r="M2771" i="1"/>
  <c r="L3091" i="1"/>
  <c r="M3251" i="1"/>
  <c r="L3731" i="1"/>
  <c r="M225" i="1"/>
  <c r="L2425" i="1"/>
  <c r="L1695" i="1"/>
  <c r="L2515" i="1"/>
  <c r="M1685" i="1"/>
  <c r="M2747" i="1"/>
  <c r="L3145" i="1"/>
  <c r="L3569" i="1"/>
  <c r="M3785" i="1"/>
  <c r="M4089" i="1"/>
  <c r="L5403" i="1"/>
  <c r="L7385" i="1"/>
  <c r="L5691" i="1"/>
  <c r="L8347" i="1"/>
  <c r="M4283" i="1"/>
  <c r="L4322" i="1"/>
  <c r="L4666" i="1"/>
  <c r="L5034" i="1"/>
  <c r="L5210" i="1"/>
  <c r="L5378" i="1"/>
  <c r="L5554" i="1"/>
  <c r="L5730" i="1"/>
  <c r="M6418" i="1"/>
  <c r="M6946" i="1"/>
  <c r="L7146" i="1"/>
  <c r="L7490" i="1"/>
  <c r="M7674" i="1"/>
  <c r="M8002" i="1"/>
  <c r="L8002" i="1"/>
  <c r="L8362" i="1"/>
  <c r="L726" i="1"/>
  <c r="M3419" i="1"/>
  <c r="L3579" i="1"/>
  <c r="M2521" i="1"/>
  <c r="L2491" i="1"/>
  <c r="M3153" i="1"/>
  <c r="M3369" i="1"/>
  <c r="L3577" i="1"/>
  <c r="L6355" i="1"/>
  <c r="L5713" i="1"/>
  <c r="L4307" i="1"/>
  <c r="M7633" i="1"/>
  <c r="M4305" i="1"/>
  <c r="M5540" i="1"/>
  <c r="M6912" i="1"/>
  <c r="M7581" i="1"/>
  <c r="L7941" i="1"/>
  <c r="L8400" i="1"/>
  <c r="M5399" i="1"/>
  <c r="L3224" i="1"/>
  <c r="M4781" i="1"/>
  <c r="L8544" i="1"/>
  <c r="L2078" i="1"/>
  <c r="L5018" i="1"/>
  <c r="M6431" i="1"/>
  <c r="L4659" i="1"/>
  <c r="M7091" i="1"/>
  <c r="M1561" i="1"/>
  <c r="M2126" i="1"/>
  <c r="L3038" i="1"/>
  <c r="L3198" i="1"/>
  <c r="L5032" i="1"/>
  <c r="M3336" i="1"/>
  <c r="L4871" i="1"/>
  <c r="M794" i="1"/>
  <c r="M2378" i="1"/>
  <c r="M4695" i="1"/>
  <c r="L5881" i="1"/>
  <c r="M1051" i="1"/>
  <c r="L1423" i="1"/>
  <c r="M1637" i="1"/>
  <c r="L1925" i="1"/>
  <c r="L2855" i="1"/>
  <c r="M3071" i="1"/>
  <c r="L3223" i="1"/>
  <c r="L6199" i="1"/>
  <c r="M7175" i="1"/>
  <c r="M7528" i="1"/>
  <c r="L7844" i="1"/>
  <c r="L2509" i="1"/>
  <c r="L4160" i="1"/>
  <c r="L3058" i="1"/>
  <c r="L6364" i="1"/>
  <c r="M648" i="1"/>
  <c r="L840" i="1"/>
  <c r="L1672" i="1"/>
  <c r="L1832" i="1"/>
  <c r="M1992" i="1"/>
  <c r="L2152" i="1"/>
  <c r="L2312" i="1"/>
  <c r="M2472" i="1"/>
  <c r="L2792" i="1"/>
  <c r="M1340" i="1"/>
  <c r="M3232" i="1"/>
  <c r="L378" i="1"/>
  <c r="M1954" i="1"/>
  <c r="M2941" i="1"/>
  <c r="M5085" i="1"/>
  <c r="M6666" i="1"/>
  <c r="L7914" i="1"/>
  <c r="M58" i="1"/>
  <c r="L2762" i="1"/>
  <c r="M2946" i="1"/>
  <c r="L4674" i="1"/>
  <c r="L5042" i="1"/>
  <c r="M5386" i="1"/>
  <c r="L5562" i="1"/>
  <c r="L5882" i="1"/>
  <c r="M6802" i="1"/>
  <c r="L7154" i="1"/>
  <c r="M318" i="1"/>
  <c r="M1078" i="1"/>
  <c r="L2875" i="1"/>
  <c r="L3107" i="1"/>
  <c r="M3267" i="1"/>
  <c r="L953" i="1"/>
  <c r="M2531" i="1"/>
  <c r="L2809" i="1"/>
  <c r="M3161" i="1"/>
  <c r="L3161" i="1"/>
  <c r="M3377" i="1"/>
  <c r="L3801" i="1"/>
  <c r="M6363" i="1"/>
  <c r="L4963" i="1"/>
  <c r="L4291" i="1"/>
  <c r="M6411" i="1"/>
  <c r="L8025" i="1"/>
  <c r="L7865" i="1"/>
  <c r="L7481" i="1"/>
  <c r="L7643" i="1"/>
  <c r="L4488" i="1"/>
  <c r="L4876" i="1"/>
  <c r="M5551" i="1"/>
  <c r="L6253" i="1"/>
  <c r="L6623" i="1"/>
  <c r="M6948" i="1"/>
  <c r="L7247" i="1"/>
  <c r="M2132" i="1"/>
  <c r="L5127" i="1"/>
  <c r="M6480" i="1"/>
  <c r="L7837" i="1"/>
  <c r="L4691" i="1"/>
  <c r="M1572" i="1"/>
  <c r="L1828" i="1"/>
  <c r="M2148" i="1"/>
  <c r="L2470" i="1"/>
  <c r="L2781" i="1"/>
  <c r="L3046" i="1"/>
  <c r="L3206" i="1"/>
  <c r="M3374" i="1"/>
  <c r="L3838" i="1"/>
  <c r="L5140" i="1"/>
  <c r="M4967" i="1"/>
  <c r="L842" i="1"/>
  <c r="L1690" i="1"/>
  <c r="M2388" i="1"/>
  <c r="L8472" i="1"/>
  <c r="M1083" i="1"/>
  <c r="L2892" i="1"/>
  <c r="M3375" i="1"/>
  <c r="L5584" i="1"/>
  <c r="L5909" i="1"/>
  <c r="M6236" i="1"/>
  <c r="M6933" i="1"/>
  <c r="M1534" i="1"/>
  <c r="M3114" i="1"/>
  <c r="M6421" i="1"/>
  <c r="L80" i="1"/>
  <c r="M464" i="1"/>
  <c r="M656" i="1"/>
  <c r="L2000" i="1"/>
  <c r="L2320" i="1"/>
  <c r="L2960" i="1"/>
  <c r="M5264" i="1"/>
  <c r="M10" i="1"/>
  <c r="M2250" i="1"/>
  <c r="M5213" i="1"/>
  <c r="M6778" i="1"/>
  <c r="M7930" i="1"/>
  <c r="L7930" i="1"/>
  <c r="M3986" i="1"/>
  <c r="L4338" i="1"/>
  <c r="L4682" i="1"/>
  <c r="M5050" i="1"/>
  <c r="L5226" i="1"/>
  <c r="L5402" i="1"/>
  <c r="L5746" i="1"/>
  <c r="L6434" i="1"/>
  <c r="L6626" i="1"/>
  <c r="M6970" i="1"/>
  <c r="M7162" i="1"/>
  <c r="L7162" i="1"/>
  <c r="L7354" i="1"/>
  <c r="L7506" i="1"/>
  <c r="L7706" i="1"/>
  <c r="M782" i="1"/>
  <c r="M649" i="1"/>
  <c r="L3115" i="1"/>
  <c r="M3275" i="1"/>
  <c r="L3595" i="1"/>
  <c r="L1731" i="1"/>
  <c r="L2553" i="1"/>
  <c r="L2681" i="1"/>
  <c r="M1849" i="1"/>
  <c r="L2851" i="1"/>
  <c r="L3177" i="1"/>
  <c r="M3385" i="1"/>
  <c r="L8051" i="1"/>
  <c r="L4451" i="1"/>
  <c r="L8523" i="1"/>
  <c r="M798" i="1"/>
  <c r="M2803" i="1"/>
  <c r="M1755" i="1"/>
  <c r="M2585" i="1"/>
  <c r="L2713" i="1"/>
  <c r="L2883" i="1"/>
  <c r="M4507" i="1"/>
  <c r="L8091" i="1"/>
  <c r="L4475" i="1"/>
  <c r="M8305" i="1"/>
  <c r="L5243" i="1"/>
  <c r="M5747" i="1"/>
  <c r="M6963" i="1"/>
  <c r="L4603" i="1"/>
  <c r="L5333" i="1"/>
  <c r="L6871" i="1"/>
  <c r="M226" i="1"/>
  <c r="L4890" i="1"/>
  <c r="L5074" i="1"/>
  <c r="L5242" i="1"/>
  <c r="L5418" i="1"/>
  <c r="L7186" i="1"/>
  <c r="L7530" i="1"/>
  <c r="L8082" i="1"/>
  <c r="L1118" i="1"/>
  <c r="L3131" i="1"/>
  <c r="L3451" i="1"/>
  <c r="L3611" i="1"/>
  <c r="M1899" i="1"/>
  <c r="L3193" i="1"/>
  <c r="L4553" i="1"/>
  <c r="L5849" i="1"/>
  <c r="L2626" i="1"/>
  <c r="M2802" i="1"/>
  <c r="M4362" i="1"/>
  <c r="L4546" i="1"/>
  <c r="L4898" i="1"/>
  <c r="L5082" i="1"/>
  <c r="M6106" i="1"/>
  <c r="L6282" i="1"/>
  <c r="L6650" i="1"/>
  <c r="L7194" i="1"/>
  <c r="M7538" i="1"/>
  <c r="L7538" i="1"/>
  <c r="M7730" i="1"/>
  <c r="L2035" i="1"/>
  <c r="L3139" i="1"/>
  <c r="L2627" i="1"/>
  <c r="L2755" i="1"/>
  <c r="M1923" i="1"/>
  <c r="M2993" i="1"/>
  <c r="L3633" i="1"/>
  <c r="M5107" i="1"/>
  <c r="L6475" i="1"/>
  <c r="L8195" i="1"/>
  <c r="L5795" i="1"/>
  <c r="M5619" i="1"/>
  <c r="L6169" i="1"/>
  <c r="L7539" i="1"/>
  <c r="L7002" i="1"/>
  <c r="L7546" i="1"/>
  <c r="M7754" i="1"/>
  <c r="M8114" i="1"/>
  <c r="L158" i="1"/>
  <c r="L2987" i="1"/>
  <c r="M3147" i="1"/>
  <c r="M1779" i="1"/>
  <c r="L1977" i="1"/>
  <c r="L2867" i="1"/>
  <c r="M1907" i="1"/>
  <c r="M3" i="1"/>
  <c r="M1947" i="1"/>
  <c r="L4611" i="1"/>
  <c r="L5745" i="1"/>
  <c r="L2267" i="1"/>
  <c r="L4867" i="1"/>
  <c r="M8409" i="1"/>
  <c r="M4891" i="1"/>
  <c r="M1080" i="1"/>
  <c r="L1880" i="1"/>
  <c r="M2040" i="1"/>
  <c r="L2200" i="1"/>
  <c r="M2520" i="1"/>
  <c r="M4472" i="1"/>
  <c r="L156" i="1"/>
  <c r="L1457" i="1"/>
  <c r="M1894" i="1"/>
  <c r="L2374" i="1"/>
  <c r="M2042" i="1"/>
  <c r="M2330" i="1"/>
  <c r="L3194" i="1"/>
  <c r="L8482" i="1"/>
  <c r="L8026" i="1"/>
  <c r="L2818" i="1"/>
  <c r="L4034" i="1"/>
  <c r="L4730" i="1"/>
  <c r="M4914" i="1"/>
  <c r="L5098" i="1"/>
  <c r="M5442" i="1"/>
  <c r="L5794" i="1"/>
  <c r="L6122" i="1"/>
  <c r="L6306" i="1"/>
  <c r="M6850" i="1"/>
  <c r="L7018" i="1"/>
  <c r="M7210" i="1"/>
  <c r="M7770" i="1"/>
  <c r="L8130" i="1"/>
  <c r="M422" i="1"/>
  <c r="M185" i="1"/>
  <c r="M2131" i="1"/>
  <c r="L3155" i="1"/>
  <c r="L3475" i="1"/>
  <c r="L3635" i="1"/>
  <c r="M1803" i="1"/>
  <c r="M2041" i="1"/>
  <c r="M105" i="1"/>
  <c r="M3017" i="1"/>
  <c r="L3225" i="1"/>
  <c r="L6243" i="1"/>
  <c r="M6947" i="1"/>
  <c r="L7739" i="1"/>
  <c r="L2275" i="1"/>
  <c r="M3433" i="1"/>
  <c r="M3641" i="1"/>
  <c r="M5163" i="1"/>
  <c r="M6211" i="1"/>
  <c r="L5731" i="1"/>
  <c r="L377" i="1"/>
  <c r="M5971" i="1"/>
  <c r="M6107" i="1"/>
  <c r="M7795" i="1"/>
  <c r="M542" i="1"/>
  <c r="L2371" i="1"/>
  <c r="M5593" i="1"/>
  <c r="L4955" i="1"/>
  <c r="L8537" i="1"/>
  <c r="M4571" i="1"/>
  <c r="L6563" i="1"/>
  <c r="L6283" i="1"/>
  <c r="M7955" i="1"/>
  <c r="L4627" i="1"/>
  <c r="M5267" i="1"/>
  <c r="L7177" i="1"/>
  <c r="L6979" i="1"/>
  <c r="L4625" i="1"/>
  <c r="L5859" i="1"/>
  <c r="M2395" i="1"/>
  <c r="L8153" i="1"/>
  <c r="M126" i="1"/>
  <c r="M2299" i="1"/>
  <c r="M6371" i="1"/>
  <c r="L7123" i="1"/>
  <c r="L4667" i="1"/>
  <c r="M4755" i="1"/>
  <c r="L8243" i="1"/>
  <c r="M3331" i="1"/>
  <c r="M1867" i="1"/>
  <c r="L2187" i="1"/>
  <c r="L3033" i="1"/>
  <c r="M3249" i="1"/>
  <c r="L5305" i="1"/>
  <c r="L5811" i="1"/>
  <c r="L4697" i="1"/>
  <c r="L5883" i="1"/>
  <c r="M6939" i="1"/>
  <c r="L4323" i="1"/>
  <c r="M137" i="1"/>
  <c r="M5049" i="1"/>
  <c r="M6393" i="1"/>
  <c r="L7187" i="1"/>
  <c r="M2137" i="1"/>
  <c r="M3049" i="1"/>
  <c r="M4099" i="1"/>
  <c r="M6387" i="1"/>
  <c r="L4763" i="1"/>
  <c r="L7107" i="1"/>
  <c r="L6971" i="1"/>
  <c r="M3921" i="1"/>
  <c r="L5401" i="1"/>
  <c r="L281" i="1"/>
  <c r="M2449" i="1"/>
  <c r="M7251" i="1"/>
  <c r="M5561" i="1"/>
  <c r="M5459" i="1"/>
  <c r="M5555" i="1"/>
  <c r="L6571" i="1"/>
  <c r="L4785" i="1"/>
  <c r="L7171" i="1"/>
  <c r="L4899" i="1"/>
  <c r="M6105" i="1"/>
  <c r="M73" i="1"/>
  <c r="M4825" i="1"/>
  <c r="M6683" i="1"/>
  <c r="M6937" i="1"/>
  <c r="M6779" i="1"/>
  <c r="M6315" i="1"/>
  <c r="M4418" i="1"/>
  <c r="L4778" i="1"/>
  <c r="L4962" i="1"/>
  <c r="L5986" i="1"/>
  <c r="M7258" i="1"/>
  <c r="M2105" i="1"/>
  <c r="M2329" i="1"/>
  <c r="L3195" i="1"/>
  <c r="M3355" i="1"/>
  <c r="M2123" i="1"/>
  <c r="M481" i="1"/>
  <c r="L2315" i="1"/>
  <c r="L3065" i="1"/>
  <c r="M6667" i="1"/>
  <c r="L4923" i="1"/>
  <c r="M2555" i="1"/>
  <c r="L7259" i="1"/>
  <c r="L7609" i="1"/>
  <c r="L7217" i="1"/>
  <c r="L7505" i="1"/>
  <c r="L7875" i="1"/>
  <c r="M6147" i="1"/>
  <c r="L8491" i="1"/>
  <c r="L4067" i="1"/>
  <c r="M5051" i="1"/>
  <c r="M7673" i="1"/>
  <c r="L7665" i="1"/>
  <c r="M7203" i="1"/>
  <c r="M6619" i="1"/>
  <c r="L961" i="1"/>
  <c r="M6955" i="1"/>
  <c r="L4953" i="1"/>
  <c r="L7491" i="1"/>
  <c r="L2745" i="1"/>
  <c r="M4091" i="1"/>
  <c r="M7235" i="1"/>
  <c r="M7899" i="1"/>
  <c r="L6993" i="1"/>
  <c r="L3219" i="1"/>
  <c r="L2475" i="1"/>
  <c r="L3097" i="1"/>
  <c r="M3529" i="1"/>
  <c r="M4377" i="1"/>
  <c r="L5011" i="1"/>
  <c r="M4057" i="1"/>
  <c r="L4027" i="1"/>
  <c r="L1671" i="1"/>
  <c r="L8505" i="1"/>
  <c r="M2649" i="1"/>
  <c r="L5529" i="1"/>
  <c r="L8083" i="1"/>
  <c r="L5323" i="1"/>
  <c r="M7257" i="1"/>
  <c r="M7595" i="1"/>
  <c r="M7897" i="1"/>
  <c r="M5563" i="1"/>
  <c r="M6673" i="1"/>
  <c r="M7545" i="1"/>
  <c r="M7355" i="1"/>
  <c r="L7011" i="1"/>
  <c r="L6459" i="1"/>
  <c r="L6651" i="1"/>
  <c r="L7307" i="1"/>
  <c r="M5369" i="1"/>
  <c r="L1809" i="1"/>
  <c r="L7963" i="1"/>
  <c r="M5209" i="1"/>
  <c r="M6329" i="1"/>
  <c r="M7577" i="1"/>
  <c r="M7587" i="1"/>
  <c r="M7067" i="1"/>
  <c r="L7195" i="1"/>
  <c r="L4715" i="1"/>
  <c r="L5393" i="1"/>
  <c r="M7755" i="1"/>
  <c r="L6771" i="1"/>
  <c r="M8185" i="1"/>
  <c r="M7779" i="1"/>
  <c r="L7291" i="1"/>
  <c r="M5251" i="1"/>
  <c r="M1945" i="1"/>
  <c r="L7867" i="1"/>
  <c r="L8121" i="1"/>
  <c r="M6801" i="1"/>
  <c r="M5433" i="1"/>
  <c r="L7843" i="1"/>
  <c r="M7953" i="1"/>
  <c r="M7579" i="1"/>
  <c r="M7987" i="1"/>
  <c r="L4313" i="1"/>
  <c r="M1995" i="1"/>
  <c r="M7825" i="1"/>
  <c r="L7971" i="1"/>
  <c r="M5457" i="1"/>
  <c r="M4579" i="1"/>
  <c r="M7395" i="1"/>
  <c r="L8411" i="1"/>
  <c r="L7387" i="1"/>
  <c r="L7299" i="1"/>
  <c r="M4419" i="1"/>
  <c r="M2019" i="1"/>
  <c r="M7985" i="1"/>
  <c r="L4635" i="1"/>
  <c r="L1881" i="1"/>
  <c r="M4665" i="1"/>
  <c r="L4355" i="1"/>
  <c r="M8315" i="1"/>
  <c r="L5035" i="1"/>
  <c r="L5059" i="1"/>
  <c r="M7729" i="1"/>
  <c r="L7155" i="1"/>
  <c r="L7515" i="1"/>
  <c r="L65" i="1"/>
  <c r="M2043" i="1"/>
  <c r="M8291" i="1"/>
  <c r="M1931" i="1"/>
  <c r="M4723" i="1"/>
  <c r="M5577" i="1"/>
  <c r="M5347" i="1"/>
  <c r="M7523" i="1"/>
  <c r="M4521" i="1"/>
  <c r="L8049" i="1"/>
  <c r="M5595" i="1"/>
  <c r="L7547" i="1"/>
  <c r="L2115" i="1"/>
  <c r="L8155" i="1"/>
  <c r="L4731" i="1"/>
  <c r="M1955" i="1"/>
  <c r="M4411" i="1"/>
  <c r="L5657" i="1"/>
  <c r="M6953" i="1"/>
  <c r="L6163" i="1"/>
  <c r="M3833" i="1"/>
  <c r="L5019" i="1"/>
  <c r="L2139" i="1"/>
  <c r="L8259" i="1"/>
  <c r="L4753" i="1"/>
  <c r="L1979" i="1"/>
  <c r="L7939" i="1"/>
  <c r="M5491" i="1"/>
  <c r="L5539" i="1"/>
  <c r="M7737" i="1"/>
  <c r="L4699" i="1"/>
  <c r="L7507" i="1"/>
  <c r="L4563" i="1"/>
  <c r="M297" i="1"/>
  <c r="L4787" i="1"/>
  <c r="L8395" i="1"/>
  <c r="M2147" i="1"/>
  <c r="L7993" i="1"/>
  <c r="L5689" i="1"/>
  <c r="M4913" i="1"/>
  <c r="M7731" i="1"/>
  <c r="L4110" i="1"/>
  <c r="L6190" i="1"/>
  <c r="L8270" i="1"/>
  <c r="L4118" i="1"/>
  <c r="M4438" i="1"/>
  <c r="L4758" i="1"/>
  <c r="L5078" i="1"/>
  <c r="L5398" i="1"/>
  <c r="L5558" i="1"/>
  <c r="M5878" i="1"/>
  <c r="M6678" i="1"/>
  <c r="L6678" i="1"/>
  <c r="L6998" i="1"/>
  <c r="M7798" i="1"/>
  <c r="L8118" i="1"/>
  <c r="M8438" i="1"/>
  <c r="L8438" i="1"/>
  <c r="L7943" i="1"/>
  <c r="L8103" i="1"/>
  <c r="M8263" i="1"/>
  <c r="L8423" i="1"/>
  <c r="L5070" i="1"/>
  <c r="M7470" i="1"/>
  <c r="L7470" i="1"/>
  <c r="M3958" i="1"/>
  <c r="L4278" i="1"/>
  <c r="M4598" i="1"/>
  <c r="L4918" i="1"/>
  <c r="M5238" i="1"/>
  <c r="M5718" i="1"/>
  <c r="L5718" i="1"/>
  <c r="M6038" i="1"/>
  <c r="M6358" i="1"/>
  <c r="L6838" i="1"/>
  <c r="M7158" i="1"/>
  <c r="M7318" i="1"/>
  <c r="L7638" i="1"/>
  <c r="L7958" i="1"/>
  <c r="M8278" i="1"/>
  <c r="L8278" i="1"/>
  <c r="L3966" i="1"/>
  <c r="L4126" i="1"/>
  <c r="M4286" i="1"/>
  <c r="L4286" i="1"/>
  <c r="M4446" i="1"/>
  <c r="L4606" i="1"/>
  <c r="M4766" i="1"/>
  <c r="L4926" i="1"/>
  <c r="L5086" i="1"/>
  <c r="L5246" i="1"/>
  <c r="L5406" i="1"/>
  <c r="L5566" i="1"/>
  <c r="M5726" i="1"/>
  <c r="L5726" i="1"/>
  <c r="M5886" i="1"/>
  <c r="M6046" i="1"/>
  <c r="L6046" i="1"/>
  <c r="M6206" i="1"/>
  <c r="L6526" i="1"/>
  <c r="L6686" i="1"/>
  <c r="L6846" i="1"/>
  <c r="M7166" i="1"/>
  <c r="L7166" i="1"/>
  <c r="M7326" i="1"/>
  <c r="L7326" i="1"/>
  <c r="L7486" i="1"/>
  <c r="M7646" i="1"/>
  <c r="L7806" i="1"/>
  <c r="M8126" i="1"/>
  <c r="M8286" i="1"/>
  <c r="M8446" i="1"/>
  <c r="L8446" i="1"/>
  <c r="M7791" i="1"/>
  <c r="L7791" i="1"/>
  <c r="L7951" i="1"/>
  <c r="M8111" i="1"/>
  <c r="L8111" i="1"/>
  <c r="L8271" i="1"/>
  <c r="L8431" i="1"/>
  <c r="L5230" i="1"/>
  <c r="L7310" i="1"/>
  <c r="L7935" i="1"/>
  <c r="L3974" i="1"/>
  <c r="L4134" i="1"/>
  <c r="M4294" i="1"/>
  <c r="M4454" i="1"/>
  <c r="M4614" i="1"/>
  <c r="M4774" i="1"/>
  <c r="L4934" i="1"/>
  <c r="M5094" i="1"/>
  <c r="L5254" i="1"/>
  <c r="M5414" i="1"/>
  <c r="M5574" i="1"/>
  <c r="M5734" i="1"/>
  <c r="L5894" i="1"/>
  <c r="L6054" i="1"/>
  <c r="M6214" i="1"/>
  <c r="L6374" i="1"/>
  <c r="M6534" i="1"/>
  <c r="L6694" i="1"/>
  <c r="M6854" i="1"/>
  <c r="M7014" i="1"/>
  <c r="L7174" i="1"/>
  <c r="L7334" i="1"/>
  <c r="M7494" i="1"/>
  <c r="M7654" i="1"/>
  <c r="L7814" i="1"/>
  <c r="M7974" i="1"/>
  <c r="L8134" i="1"/>
  <c r="M8294" i="1"/>
  <c r="M8454" i="1"/>
  <c r="L8454" i="1"/>
  <c r="L7959" i="1"/>
  <c r="M8119" i="1"/>
  <c r="L8119" i="1"/>
  <c r="L8279" i="1"/>
  <c r="M8439" i="1"/>
  <c r="L8439" i="1"/>
  <c r="M6483" i="1"/>
  <c r="M4750" i="1"/>
  <c r="L4462" i="1"/>
  <c r="M5262" i="1"/>
  <c r="L5262" i="1"/>
  <c r="M8462" i="1"/>
  <c r="L7967" i="1"/>
  <c r="M8127" i="1"/>
  <c r="M8287" i="1"/>
  <c r="L8287" i="1"/>
  <c r="L8447" i="1"/>
  <c r="M62" i="1"/>
  <c r="M4270" i="1"/>
  <c r="L6510" i="1"/>
  <c r="L5422" i="1"/>
  <c r="M6542" i="1"/>
  <c r="L6542" i="1"/>
  <c r="M7662" i="1"/>
  <c r="L3990" i="1"/>
  <c r="L4150" i="1"/>
  <c r="M4310" i="1"/>
  <c r="L4470" i="1"/>
  <c r="M4630" i="1"/>
  <c r="M4790" i="1"/>
  <c r="M4950" i="1"/>
  <c r="L4950" i="1"/>
  <c r="M5270" i="1"/>
  <c r="L5270" i="1"/>
  <c r="L5430" i="1"/>
  <c r="M5590" i="1"/>
  <c r="M5750" i="1"/>
  <c r="L5910" i="1"/>
  <c r="L6070" i="1"/>
  <c r="L6230" i="1"/>
  <c r="L6390" i="1"/>
  <c r="L6550" i="1"/>
  <c r="L6710" i="1"/>
  <c r="L6870" i="1"/>
  <c r="M7030" i="1"/>
  <c r="M7350" i="1"/>
  <c r="L7670" i="1"/>
  <c r="M7830" i="1"/>
  <c r="L7830" i="1"/>
  <c r="L8150" i="1"/>
  <c r="M8310" i="1"/>
  <c r="M8470" i="1"/>
  <c r="L8470" i="1"/>
  <c r="L7815" i="1"/>
  <c r="M8135" i="1"/>
  <c r="M8295" i="1"/>
  <c r="M8455" i="1"/>
  <c r="M2560" i="1"/>
  <c r="M2289" i="1"/>
  <c r="M7630" i="1"/>
  <c r="M5582" i="1"/>
  <c r="L5582" i="1"/>
  <c r="L4798" i="1"/>
  <c r="L6398" i="1"/>
  <c r="M8478" i="1"/>
  <c r="L7823" i="1"/>
  <c r="M8143" i="1"/>
  <c r="L8303" i="1"/>
  <c r="M8463" i="1"/>
  <c r="L5390" i="1"/>
  <c r="M4302" i="1"/>
  <c r="L6062" i="1"/>
  <c r="L3998" i="1"/>
  <c r="M4958" i="1"/>
  <c r="M5758" i="1"/>
  <c r="L6718" i="1"/>
  <c r="L7678" i="1"/>
  <c r="M4326" i="1"/>
  <c r="L5286" i="1"/>
  <c r="M6246" i="1"/>
  <c r="L7206" i="1"/>
  <c r="L8326" i="1"/>
  <c r="M7831" i="1"/>
  <c r="L7991" i="1"/>
  <c r="L8151" i="1"/>
  <c r="M8311" i="1"/>
  <c r="L8311" i="1"/>
  <c r="M8471" i="1"/>
  <c r="M4688" i="1"/>
  <c r="L4942" i="1"/>
  <c r="M5902" i="1"/>
  <c r="M4318" i="1"/>
  <c r="M5278" i="1"/>
  <c r="M6078" i="1"/>
  <c r="L6078" i="1"/>
  <c r="L6878" i="1"/>
  <c r="L7838" i="1"/>
  <c r="L4646" i="1"/>
  <c r="M5606" i="1"/>
  <c r="M6566" i="1"/>
  <c r="M7366" i="1"/>
  <c r="L8166" i="1"/>
  <c r="M3854" i="1"/>
  <c r="L4174" i="1"/>
  <c r="M4334" i="1"/>
  <c r="M4654" i="1"/>
  <c r="M4974" i="1"/>
  <c r="L5294" i="1"/>
  <c r="L5614" i="1"/>
  <c r="M5774" i="1"/>
  <c r="M6094" i="1"/>
  <c r="L6414" i="1"/>
  <c r="L6734" i="1"/>
  <c r="M7054" i="1"/>
  <c r="L7374" i="1"/>
  <c r="M7694" i="1"/>
  <c r="L7694" i="1"/>
  <c r="L8014" i="1"/>
  <c r="M8334" i="1"/>
  <c r="L8334" i="1"/>
  <c r="L7839" i="1"/>
  <c r="M7999" i="1"/>
  <c r="M8159" i="1"/>
  <c r="L8159" i="1"/>
  <c r="L8319" i="1"/>
  <c r="M8479" i="1"/>
  <c r="L8479" i="1"/>
  <c r="M5710" i="1"/>
  <c r="L5710" i="1"/>
  <c r="L4782" i="1"/>
  <c r="L6222" i="1"/>
  <c r="L4478" i="1"/>
  <c r="L5438" i="1"/>
  <c r="L6238" i="1"/>
  <c r="L7998" i="1"/>
  <c r="M4486" i="1"/>
  <c r="M5126" i="1"/>
  <c r="L5126" i="1"/>
  <c r="M5926" i="1"/>
  <c r="M6726" i="1"/>
  <c r="L6726" i="1"/>
  <c r="L7526" i="1"/>
  <c r="L8006" i="1"/>
  <c r="L4014" i="1"/>
  <c r="M4494" i="1"/>
  <c r="L4494" i="1"/>
  <c r="M4814" i="1"/>
  <c r="L5134" i="1"/>
  <c r="L5454" i="1"/>
  <c r="M5934" i="1"/>
  <c r="M6254" i="1"/>
  <c r="L6574" i="1"/>
  <c r="M6894" i="1"/>
  <c r="L6894" i="1"/>
  <c r="M7214" i="1"/>
  <c r="L7214" i="1"/>
  <c r="L7534" i="1"/>
  <c r="M7854" i="1"/>
  <c r="M8174" i="1"/>
  <c r="M8494" i="1"/>
  <c r="M3862" i="1"/>
  <c r="L3862" i="1"/>
  <c r="M4022" i="1"/>
  <c r="L4022" i="1"/>
  <c r="L4182" i="1"/>
  <c r="L4342" i="1"/>
  <c r="M4502" i="1"/>
  <c r="L4502" i="1"/>
  <c r="L4662" i="1"/>
  <c r="M4822" i="1"/>
  <c r="L4822" i="1"/>
  <c r="L4982" i="1"/>
  <c r="L5142" i="1"/>
  <c r="M5302" i="1"/>
  <c r="M5462" i="1"/>
  <c r="L5622" i="1"/>
  <c r="M5782" i="1"/>
  <c r="L5942" i="1"/>
  <c r="M6102" i="1"/>
  <c r="L6102" i="1"/>
  <c r="M6262" i="1"/>
  <c r="L6422" i="1"/>
  <c r="L6582" i="1"/>
  <c r="L6742" i="1"/>
  <c r="L6902" i="1"/>
  <c r="L7062" i="1"/>
  <c r="M7222" i="1"/>
  <c r="M7382" i="1"/>
  <c r="L7382" i="1"/>
  <c r="L7862" i="1"/>
  <c r="M8022" i="1"/>
  <c r="M8182" i="1"/>
  <c r="L8182" i="1"/>
  <c r="L8342" i="1"/>
  <c r="M8502" i="1"/>
  <c r="L7847" i="1"/>
  <c r="L8007" i="1"/>
  <c r="M8167" i="1"/>
  <c r="L8167" i="1"/>
  <c r="M8327" i="1"/>
  <c r="L8327" i="1"/>
  <c r="L8487" i="1"/>
  <c r="M2098" i="1"/>
  <c r="M2451" i="1"/>
  <c r="M5404" i="1"/>
  <c r="M7361" i="1"/>
  <c r="M6456" i="1"/>
  <c r="M3950" i="1"/>
  <c r="L3950" i="1"/>
  <c r="L6830" i="1"/>
  <c r="L8415" i="1"/>
  <c r="L5102" i="1"/>
  <c r="L6702" i="1"/>
  <c r="L4158" i="1"/>
  <c r="M5118" i="1"/>
  <c r="L5118" i="1"/>
  <c r="M5918" i="1"/>
  <c r="L5918" i="1"/>
  <c r="M7198" i="1"/>
  <c r="M8158" i="1"/>
  <c r="L8158" i="1"/>
  <c r="L4006" i="1"/>
  <c r="M4806" i="1"/>
  <c r="L5446" i="1"/>
  <c r="M6086" i="1"/>
  <c r="L6086" i="1"/>
  <c r="L6886" i="1"/>
  <c r="L7686" i="1"/>
  <c r="L8486" i="1"/>
  <c r="L3870" i="1"/>
  <c r="L4190" i="1"/>
  <c r="M4510" i="1"/>
  <c r="L4510" i="1"/>
  <c r="M4830" i="1"/>
  <c r="L4990" i="1"/>
  <c r="M5310" i="1"/>
  <c r="L5310" i="1"/>
  <c r="L5630" i="1"/>
  <c r="M5950" i="1"/>
  <c r="L5950" i="1"/>
  <c r="M6270" i="1"/>
  <c r="M6590" i="1"/>
  <c r="L6590" i="1"/>
  <c r="L6910" i="1"/>
  <c r="L7070" i="1"/>
  <c r="M7390" i="1"/>
  <c r="M8030" i="1"/>
  <c r="M8350" i="1"/>
  <c r="L8350" i="1"/>
  <c r="L7855" i="1"/>
  <c r="L8015" i="1"/>
  <c r="M8175" i="1"/>
  <c r="M8335" i="1"/>
  <c r="L8335" i="1"/>
  <c r="M8495" i="1"/>
  <c r="T7949" i="1"/>
  <c r="M5330" i="1"/>
  <c r="L4910" i="1"/>
  <c r="L8430" i="1"/>
  <c r="L4142" i="1"/>
  <c r="L5742" i="1"/>
  <c r="L5598" i="1"/>
  <c r="M6558" i="1"/>
  <c r="L6558" i="1"/>
  <c r="L7358" i="1"/>
  <c r="L8318" i="1"/>
  <c r="M4166" i="1"/>
  <c r="L4166" i="1"/>
  <c r="L4966" i="1"/>
  <c r="M5766" i="1"/>
  <c r="L7046" i="1"/>
  <c r="L7846" i="1"/>
  <c r="M4030" i="1"/>
  <c r="M4350" i="1"/>
  <c r="L5150" i="1"/>
  <c r="M5470" i="1"/>
  <c r="L5470" i="1"/>
  <c r="M5790" i="1"/>
  <c r="L5790" i="1"/>
  <c r="L6110" i="1"/>
  <c r="M6430" i="1"/>
  <c r="M6750" i="1"/>
  <c r="L7230" i="1"/>
  <c r="L7550" i="1"/>
  <c r="L8190" i="1"/>
  <c r="L8510" i="1"/>
  <c r="M3878" i="1"/>
  <c r="M4038" i="1"/>
  <c r="L4198" i="1"/>
  <c r="L4358" i="1"/>
  <c r="L4518" i="1"/>
  <c r="L4678" i="1"/>
  <c r="M4838" i="1"/>
  <c r="L4838" i="1"/>
  <c r="M4998" i="1"/>
  <c r="M5158" i="1"/>
  <c r="L5318" i="1"/>
  <c r="L5478" i="1"/>
  <c r="M5638" i="1"/>
  <c r="M5798" i="1"/>
  <c r="M5958" i="1"/>
  <c r="L5958" i="1"/>
  <c r="M6118" i="1"/>
  <c r="M6278" i="1"/>
  <c r="L6278" i="1"/>
  <c r="L6438" i="1"/>
  <c r="L6598" i="1"/>
  <c r="M6758" i="1"/>
  <c r="L6918" i="1"/>
  <c r="M7078" i="1"/>
  <c r="L7078" i="1"/>
  <c r="L7238" i="1"/>
  <c r="L7558" i="1"/>
  <c r="M7718" i="1"/>
  <c r="M7878" i="1"/>
  <c r="L7878" i="1"/>
  <c r="M8198" i="1"/>
  <c r="M8358" i="1"/>
  <c r="M8518" i="1"/>
  <c r="L8518" i="1"/>
  <c r="L7863" i="1"/>
  <c r="L8023" i="1"/>
  <c r="L8183" i="1"/>
  <c r="M8343" i="1"/>
  <c r="L8343" i="1"/>
  <c r="M8503" i="1"/>
  <c r="L8503" i="1"/>
  <c r="M2280" i="1"/>
  <c r="M7790" i="1"/>
  <c r="L7790" i="1"/>
  <c r="L7342" i="1"/>
  <c r="L4206" i="1"/>
  <c r="M4846" i="1"/>
  <c r="L5326" i="1"/>
  <c r="L5806" i="1"/>
  <c r="M6446" i="1"/>
  <c r="L6446" i="1"/>
  <c r="L7086" i="1"/>
  <c r="L7566" i="1"/>
  <c r="M8046" i="1"/>
  <c r="M7871" i="1"/>
  <c r="L7871" i="1"/>
  <c r="L8031" i="1"/>
  <c r="L8191" i="1"/>
  <c r="M8351" i="1"/>
  <c r="L8351" i="1"/>
  <c r="L8511" i="1"/>
  <c r="M4402" i="1"/>
  <c r="M2177" i="1"/>
  <c r="M4590" i="1"/>
  <c r="L4590" i="1"/>
  <c r="L6990" i="1"/>
  <c r="L7022" i="1"/>
  <c r="L3886" i="1"/>
  <c r="L4686" i="1"/>
  <c r="M5486" i="1"/>
  <c r="L5486" i="1"/>
  <c r="M6286" i="1"/>
  <c r="L6286" i="1"/>
  <c r="L6926" i="1"/>
  <c r="M8526" i="1"/>
  <c r="L3894" i="1"/>
  <c r="L4214" i="1"/>
  <c r="M4534" i="1"/>
  <c r="M5014" i="1"/>
  <c r="L5494" i="1"/>
  <c r="M6454" i="1"/>
  <c r="L6934" i="1"/>
  <c r="M7414" i="1"/>
  <c r="L7414" i="1"/>
  <c r="M7894" i="1"/>
  <c r="L8374" i="1"/>
  <c r="M7879" i="1"/>
  <c r="M8039" i="1"/>
  <c r="L8199" i="1"/>
  <c r="M8359" i="1"/>
  <c r="M8519" i="1"/>
  <c r="L8519" i="1"/>
  <c r="M19" i="1"/>
  <c r="M7364" i="1"/>
  <c r="M5870" i="1"/>
  <c r="L7182" i="1"/>
  <c r="L4046" i="1"/>
  <c r="L4526" i="1"/>
  <c r="L5006" i="1"/>
  <c r="M5646" i="1"/>
  <c r="L6126" i="1"/>
  <c r="M6606" i="1"/>
  <c r="L6606" i="1"/>
  <c r="M7246" i="1"/>
  <c r="M8366" i="1"/>
  <c r="M4374" i="1"/>
  <c r="L4374" i="1"/>
  <c r="M4854" i="1"/>
  <c r="M5334" i="1"/>
  <c r="L6294" i="1"/>
  <c r="M6774" i="1"/>
  <c r="L6774" i="1"/>
  <c r="L7254" i="1"/>
  <c r="L7734" i="1"/>
  <c r="M8214" i="1"/>
  <c r="M3902" i="1"/>
  <c r="L3902" i="1"/>
  <c r="L4062" i="1"/>
  <c r="M4382" i="1"/>
  <c r="L4542" i="1"/>
  <c r="M4862" i="1"/>
  <c r="L4862" i="1"/>
  <c r="L5182" i="1"/>
  <c r="M5342" i="1"/>
  <c r="M5502" i="1"/>
  <c r="L5502" i="1"/>
  <c r="M5662" i="1"/>
  <c r="M5822" i="1"/>
  <c r="L5822" i="1"/>
  <c r="L5982" i="1"/>
  <c r="M6142" i="1"/>
  <c r="M6302" i="1"/>
  <c r="M6622" i="1"/>
  <c r="L6622" i="1"/>
  <c r="L6782" i="1"/>
  <c r="L6942" i="1"/>
  <c r="L7102" i="1"/>
  <c r="L7262" i="1"/>
  <c r="M7422" i="1"/>
  <c r="L7422" i="1"/>
  <c r="M7742" i="1"/>
  <c r="L7902" i="1"/>
  <c r="L8062" i="1"/>
  <c r="M8222" i="1"/>
  <c r="M8382" i="1"/>
  <c r="L8542" i="1"/>
  <c r="M7887" i="1"/>
  <c r="L8047" i="1"/>
  <c r="L8207" i="1"/>
  <c r="M8367" i="1"/>
  <c r="M8527" i="1"/>
  <c r="T4632" i="1"/>
  <c r="T4633" i="1" s="1"/>
  <c r="T4634" i="1" s="1"/>
  <c r="T4635" i="1" s="1"/>
  <c r="T4636" i="1" s="1"/>
  <c r="M1874" i="1"/>
  <c r="L5550" i="1"/>
  <c r="L8110" i="1"/>
  <c r="L6862" i="1"/>
  <c r="L4366" i="1"/>
  <c r="L5166" i="1"/>
  <c r="M5966" i="1"/>
  <c r="M6766" i="1"/>
  <c r="L7406" i="1"/>
  <c r="M8206" i="1"/>
  <c r="M4054" i="1"/>
  <c r="M4694" i="1"/>
  <c r="L5174" i="1"/>
  <c r="M5654" i="1"/>
  <c r="M6134" i="1"/>
  <c r="M6614" i="1"/>
  <c r="L7094" i="1"/>
  <c r="L7574" i="1"/>
  <c r="L8054" i="1"/>
  <c r="M8534" i="1"/>
  <c r="L5" i="1"/>
  <c r="M3910" i="1"/>
  <c r="M4070" i="1"/>
  <c r="M4230" i="1"/>
  <c r="L4230" i="1"/>
  <c r="L4390" i="1"/>
  <c r="L4550" i="1"/>
  <c r="M4870" i="1"/>
  <c r="L4870" i="1"/>
  <c r="L5190" i="1"/>
  <c r="M5350" i="1"/>
  <c r="M5510" i="1"/>
  <c r="M5670" i="1"/>
  <c r="L5670" i="1"/>
  <c r="M5830" i="1"/>
  <c r="L5830" i="1"/>
  <c r="M5990" i="1"/>
  <c r="L5990" i="1"/>
  <c r="L6150" i="1"/>
  <c r="M6310" i="1"/>
  <c r="M6630" i="1"/>
  <c r="L6790" i="1"/>
  <c r="L6950" i="1"/>
  <c r="L7110" i="1"/>
  <c r="L7270" i="1"/>
  <c r="L7430" i="1"/>
  <c r="L7590" i="1"/>
  <c r="M7750" i="1"/>
  <c r="L7910" i="1"/>
  <c r="M8070" i="1"/>
  <c r="M8230" i="1"/>
  <c r="M8390" i="1"/>
  <c r="M7895" i="1"/>
  <c r="M8055" i="1"/>
  <c r="L8215" i="1"/>
  <c r="L8375" i="1"/>
  <c r="M8535" i="1"/>
  <c r="M2760" i="1"/>
  <c r="L4430" i="1"/>
  <c r="L6670" i="1"/>
  <c r="M8095" i="1"/>
  <c r="M7822" i="1"/>
  <c r="L4238" i="1"/>
  <c r="L5358" i="1"/>
  <c r="L6478" i="1"/>
  <c r="M7438" i="1"/>
  <c r="L7438" i="1"/>
  <c r="M8398" i="1"/>
  <c r="M8063" i="1"/>
  <c r="L8063" i="1"/>
  <c r="M8223" i="1"/>
  <c r="L8383" i="1"/>
  <c r="L8543" i="1"/>
  <c r="M1735" i="1"/>
  <c r="M2796" i="1"/>
  <c r="M1820" i="1"/>
  <c r="M7293" i="1"/>
  <c r="M6030" i="1"/>
  <c r="L6030" i="1"/>
  <c r="L3982" i="1"/>
  <c r="L7982" i="1"/>
  <c r="M4398" i="1"/>
  <c r="L5038" i="1"/>
  <c r="M5678" i="1"/>
  <c r="L5678" i="1"/>
  <c r="M6158" i="1"/>
  <c r="L6158" i="1"/>
  <c r="L6798" i="1"/>
  <c r="L7278" i="1"/>
  <c r="M7918" i="1"/>
  <c r="L7918" i="1"/>
  <c r="L4406" i="1"/>
  <c r="M5046" i="1"/>
  <c r="L5526" i="1"/>
  <c r="M6166" i="1"/>
  <c r="L6166" i="1"/>
  <c r="L6806" i="1"/>
  <c r="L7446" i="1"/>
  <c r="L7911" i="1"/>
  <c r="M8071" i="1"/>
  <c r="M8231" i="1"/>
  <c r="M8391" i="1"/>
  <c r="M6569" i="1"/>
  <c r="L7950" i="1"/>
  <c r="M8302" i="1"/>
  <c r="L8302" i="1"/>
  <c r="M3918" i="1"/>
  <c r="L3918" i="1"/>
  <c r="M4718" i="1"/>
  <c r="L5198" i="1"/>
  <c r="M5838" i="1"/>
  <c r="L5838" i="1"/>
  <c r="M6318" i="1"/>
  <c r="L6958" i="1"/>
  <c r="L7598" i="1"/>
  <c r="M8238" i="1"/>
  <c r="L4086" i="1"/>
  <c r="M4566" i="1"/>
  <c r="L4886" i="1"/>
  <c r="M5846" i="1"/>
  <c r="M6326" i="1"/>
  <c r="M6646" i="1"/>
  <c r="M7126" i="1"/>
  <c r="L7606" i="1"/>
  <c r="L7926" i="1"/>
  <c r="L8406" i="1"/>
  <c r="L3934" i="1"/>
  <c r="L4254" i="1"/>
  <c r="L4574" i="1"/>
  <c r="L5054" i="1"/>
  <c r="M5374" i="1"/>
  <c r="M5854" i="1"/>
  <c r="L6174" i="1"/>
  <c r="M6974" i="1"/>
  <c r="L6974" i="1"/>
  <c r="M7454" i="1"/>
  <c r="L7774" i="1"/>
  <c r="M8254" i="1"/>
  <c r="L8254" i="1"/>
  <c r="L7919" i="1"/>
  <c r="M8079" i="1"/>
  <c r="M8239" i="1"/>
  <c r="M8399" i="1"/>
  <c r="M1842" i="1"/>
  <c r="M6350" i="1"/>
  <c r="M8255" i="1"/>
  <c r="M4622" i="1"/>
  <c r="M4078" i="1"/>
  <c r="L4078" i="1"/>
  <c r="M4558" i="1"/>
  <c r="L4878" i="1"/>
  <c r="M5518" i="1"/>
  <c r="L5518" i="1"/>
  <c r="M5998" i="1"/>
  <c r="L6638" i="1"/>
  <c r="M7118" i="1"/>
  <c r="L7118" i="1"/>
  <c r="L7758" i="1"/>
  <c r="M8078" i="1"/>
  <c r="L8078" i="1"/>
  <c r="M3926" i="1"/>
  <c r="L3926" i="1"/>
  <c r="L4246" i="1"/>
  <c r="M4726" i="1"/>
  <c r="M5686" i="1"/>
  <c r="L6006" i="1"/>
  <c r="L6486" i="1"/>
  <c r="L6966" i="1"/>
  <c r="M7286" i="1"/>
  <c r="L7766" i="1"/>
  <c r="M8246" i="1"/>
  <c r="M4094" i="1"/>
  <c r="L4094" i="1"/>
  <c r="L4414" i="1"/>
  <c r="L4734" i="1"/>
  <c r="M4894" i="1"/>
  <c r="L5214" i="1"/>
  <c r="M5534" i="1"/>
  <c r="L5694" i="1"/>
  <c r="M6014" i="1"/>
  <c r="L6334" i="1"/>
  <c r="M6494" i="1"/>
  <c r="L6814" i="1"/>
  <c r="L7134" i="1"/>
  <c r="M7294" i="1"/>
  <c r="L7614" i="1"/>
  <c r="L8094" i="1"/>
  <c r="M8414" i="1"/>
  <c r="M3942" i="1"/>
  <c r="L3942" i="1"/>
  <c r="M4102" i="1"/>
  <c r="L4102" i="1"/>
  <c r="L4422" i="1"/>
  <c r="M4582" i="1"/>
  <c r="L4582" i="1"/>
  <c r="L4902" i="1"/>
  <c r="M5062" i="1"/>
  <c r="M5222" i="1"/>
  <c r="L5222" i="1"/>
  <c r="L5382" i="1"/>
  <c r="L5542" i="1"/>
  <c r="L5702" i="1"/>
  <c r="M5862" i="1"/>
  <c r="M6022" i="1"/>
  <c r="L6022" i="1"/>
  <c r="M6182" i="1"/>
  <c r="L6342" i="1"/>
  <c r="L6502" i="1"/>
  <c r="M6662" i="1"/>
  <c r="L6822" i="1"/>
  <c r="M7142" i="1"/>
  <c r="L7142" i="1"/>
  <c r="M7302" i="1"/>
  <c r="L7462" i="1"/>
  <c r="L7622" i="1"/>
  <c r="M7782" i="1"/>
  <c r="L8102" i="1"/>
  <c r="L8262" i="1"/>
  <c r="L8422" i="1"/>
  <c r="L7927" i="1"/>
  <c r="L8087" i="1"/>
  <c r="M8407" i="1"/>
  <c r="M3209" i="1"/>
  <c r="M7890" i="1"/>
  <c r="M5545" i="1"/>
  <c r="T5568" i="1"/>
  <c r="T5569" i="1" s="1"/>
  <c r="T5570" i="1" s="1"/>
  <c r="T5571" i="1" s="1"/>
  <c r="T7980" i="1"/>
  <c r="T7981" i="1" s="1"/>
  <c r="N5380" i="1"/>
  <c r="O5381" i="1" s="1"/>
  <c r="P5381" i="1" s="1"/>
  <c r="Q5381" i="1" s="1"/>
  <c r="T4393" i="1"/>
  <c r="T4637" i="1"/>
  <c r="N5548" i="1"/>
  <c r="O5549" i="1" s="1"/>
  <c r="P5549" i="1" s="1"/>
  <c r="Q5549" i="1" s="1"/>
  <c r="N7725" i="1"/>
  <c r="N3106" i="1"/>
  <c r="N7938" i="1"/>
  <c r="G4286" i="1"/>
  <c r="G4734" i="1"/>
  <c r="M4734" i="1" s="1"/>
  <c r="G5182" i="1"/>
  <c r="G5630" i="1"/>
  <c r="G6078" i="1"/>
  <c r="G6590" i="1"/>
  <c r="G7038" i="1"/>
  <c r="L7038" i="1" s="1"/>
  <c r="G7550" i="1"/>
  <c r="G7998" i="1"/>
  <c r="G7839" i="1"/>
  <c r="M7839" i="1" s="1"/>
  <c r="G8223" i="1"/>
  <c r="L8223" i="1" s="1"/>
  <c r="G3854" i="1"/>
  <c r="L3854" i="1" s="1"/>
  <c r="G3918" i="1"/>
  <c r="G3982" i="1"/>
  <c r="G4046" i="1"/>
  <c r="G4110" i="1"/>
  <c r="M4110" i="1" s="1"/>
  <c r="G4174" i="1"/>
  <c r="G4238" i="1"/>
  <c r="M4238" i="1" s="1"/>
  <c r="G4302" i="1"/>
  <c r="G4366" i="1"/>
  <c r="G4430" i="1"/>
  <c r="G4494" i="1"/>
  <c r="G4558" i="1"/>
  <c r="L4558" i="1" s="1"/>
  <c r="G4622" i="1"/>
  <c r="G4686" i="1"/>
  <c r="G4750" i="1"/>
  <c r="G4814" i="1"/>
  <c r="G4878" i="1"/>
  <c r="G4942" i="1"/>
  <c r="M4942" i="1" s="1"/>
  <c r="G5006" i="1"/>
  <c r="M5006" i="1" s="1"/>
  <c r="G5070" i="1"/>
  <c r="G5134" i="1"/>
  <c r="G5198" i="1"/>
  <c r="M5198" i="1" s="1"/>
  <c r="G5262" i="1"/>
  <c r="G5326" i="1"/>
  <c r="G5390" i="1"/>
  <c r="G5454" i="1"/>
  <c r="G5518" i="1"/>
  <c r="G5582" i="1"/>
  <c r="G5646" i="1"/>
  <c r="G5710" i="1"/>
  <c r="G5774" i="1"/>
  <c r="L5774" i="1" s="1"/>
  <c r="G5838" i="1"/>
  <c r="G5902" i="1"/>
  <c r="L5902" i="1" s="1"/>
  <c r="G5966" i="1"/>
  <c r="G6030" i="1"/>
  <c r="G6094" i="1"/>
  <c r="G6158" i="1"/>
  <c r="G6222" i="1"/>
  <c r="M6222" i="1" s="1"/>
  <c r="G6286" i="1"/>
  <c r="G6350" i="1"/>
  <c r="L6350" i="1" s="1"/>
  <c r="G6414" i="1"/>
  <c r="G6478" i="1"/>
  <c r="G6542" i="1"/>
  <c r="G6606" i="1"/>
  <c r="G6670" i="1"/>
  <c r="G6734" i="1"/>
  <c r="M6734" i="1" s="1"/>
  <c r="G6798" i="1"/>
  <c r="G6862" i="1"/>
  <c r="G6926" i="1"/>
  <c r="G6990" i="1"/>
  <c r="G7054" i="1"/>
  <c r="G7118" i="1"/>
  <c r="G7182" i="1"/>
  <c r="M7182" i="1" s="1"/>
  <c r="G7246" i="1"/>
  <c r="L7246" i="1" s="1"/>
  <c r="G7310" i="1"/>
  <c r="G7374" i="1"/>
  <c r="G7438" i="1"/>
  <c r="G7502" i="1"/>
  <c r="G7566" i="1"/>
  <c r="G7630" i="1"/>
  <c r="G7694" i="1"/>
  <c r="G7758" i="1"/>
  <c r="M7758" i="1" s="1"/>
  <c r="G7822" i="1"/>
  <c r="L7822" i="1" s="1"/>
  <c r="G7886" i="1"/>
  <c r="M7886" i="1" s="1"/>
  <c r="G7950" i="1"/>
  <c r="G8014" i="1"/>
  <c r="G8078" i="1"/>
  <c r="G8142" i="1"/>
  <c r="M8142" i="1" s="1"/>
  <c r="G8206" i="1"/>
  <c r="G8270" i="1"/>
  <c r="G8334" i="1"/>
  <c r="G8398" i="1"/>
  <c r="G8462" i="1"/>
  <c r="G8526" i="1"/>
  <c r="G7791" i="1"/>
  <c r="G7855" i="1"/>
  <c r="G7919" i="1"/>
  <c r="M7919" i="1" s="1"/>
  <c r="G7983" i="1"/>
  <c r="M7983" i="1" s="1"/>
  <c r="G8047" i="1"/>
  <c r="G8111" i="1"/>
  <c r="G8175" i="1"/>
  <c r="G8239" i="1"/>
  <c r="L8239" i="1" s="1"/>
  <c r="G8303" i="1"/>
  <c r="M8303" i="1" s="1"/>
  <c r="G8367" i="1"/>
  <c r="G8431" i="1"/>
  <c r="M8431" i="1" s="1"/>
  <c r="G8495" i="1"/>
  <c r="N4612" i="1"/>
  <c r="O4613" i="1" s="1"/>
  <c r="G4094" i="1"/>
  <c r="G4478" i="1"/>
  <c r="G4926" i="1"/>
  <c r="M4926" i="1" s="1"/>
  <c r="G5438" i="1"/>
  <c r="G6014" i="1"/>
  <c r="G6526" i="1"/>
  <c r="G6846" i="1"/>
  <c r="G7230" i="1"/>
  <c r="G7742" i="1"/>
  <c r="G8190" i="1"/>
  <c r="G8510" i="1"/>
  <c r="G8095" i="1"/>
  <c r="L8095" i="1" s="1"/>
  <c r="G3862" i="1"/>
  <c r="G3926" i="1"/>
  <c r="G3990" i="1"/>
  <c r="M3990" i="1" s="1"/>
  <c r="G4054" i="1"/>
  <c r="G4118" i="1"/>
  <c r="M4118" i="1" s="1"/>
  <c r="G4182" i="1"/>
  <c r="M4182" i="1" s="1"/>
  <c r="G4246" i="1"/>
  <c r="G4310" i="1"/>
  <c r="G4374" i="1"/>
  <c r="G4438" i="1"/>
  <c r="L4438" i="1" s="1"/>
  <c r="G4502" i="1"/>
  <c r="G4566" i="1"/>
  <c r="G4630" i="1"/>
  <c r="G4694" i="1"/>
  <c r="G4758" i="1"/>
  <c r="G4822" i="1"/>
  <c r="G4886" i="1"/>
  <c r="G4950" i="1"/>
  <c r="G5014" i="1"/>
  <c r="L5014" i="1" s="1"/>
  <c r="G5078" i="1"/>
  <c r="G5142" i="1"/>
  <c r="M5142" i="1" s="1"/>
  <c r="G5206" i="1"/>
  <c r="M5206" i="1" s="1"/>
  <c r="G5270" i="1"/>
  <c r="G5334" i="1"/>
  <c r="G5398" i="1"/>
  <c r="G5462" i="1"/>
  <c r="L5462" i="1" s="1"/>
  <c r="G5526" i="1"/>
  <c r="M5526" i="1" s="1"/>
  <c r="G5590" i="1"/>
  <c r="L5590" i="1" s="1"/>
  <c r="G5654" i="1"/>
  <c r="L5654" i="1" s="1"/>
  <c r="G5718" i="1"/>
  <c r="G5782" i="1"/>
  <c r="L5782" i="1" s="1"/>
  <c r="G5846" i="1"/>
  <c r="L5846" i="1" s="1"/>
  <c r="G5910" i="1"/>
  <c r="G5974" i="1"/>
  <c r="G6038" i="1"/>
  <c r="G6102" i="1"/>
  <c r="G6166" i="1"/>
  <c r="G6230" i="1"/>
  <c r="M6230" i="1" s="1"/>
  <c r="G6294" i="1"/>
  <c r="G6358" i="1"/>
  <c r="G6422" i="1"/>
  <c r="G6486" i="1"/>
  <c r="G6550" i="1"/>
  <c r="G6614" i="1"/>
  <c r="L6614" i="1" s="1"/>
  <c r="G6678" i="1"/>
  <c r="G6742" i="1"/>
  <c r="M6742" i="1" s="1"/>
  <c r="G6806" i="1"/>
  <c r="G6870" i="1"/>
  <c r="G6934" i="1"/>
  <c r="G6998" i="1"/>
  <c r="G7062" i="1"/>
  <c r="G7126" i="1"/>
  <c r="L7126" i="1" s="1"/>
  <c r="G7190" i="1"/>
  <c r="L7190" i="1" s="1"/>
  <c r="G7254" i="1"/>
  <c r="G7318" i="1"/>
  <c r="L7318" i="1" s="1"/>
  <c r="G7382" i="1"/>
  <c r="G7446" i="1"/>
  <c r="M7446" i="1" s="1"/>
  <c r="G7510" i="1"/>
  <c r="M7510" i="1" s="1"/>
  <c r="G7574" i="1"/>
  <c r="G7638" i="1"/>
  <c r="G7702" i="1"/>
  <c r="L7702" i="1" s="1"/>
  <c r="G7766" i="1"/>
  <c r="G7830" i="1"/>
  <c r="G7894" i="1"/>
  <c r="G7958" i="1"/>
  <c r="G8022" i="1"/>
  <c r="L8022" i="1" s="1"/>
  <c r="G8086" i="1"/>
  <c r="L8086" i="1" s="1"/>
  <c r="G8150" i="1"/>
  <c r="G8214" i="1"/>
  <c r="L8214" i="1" s="1"/>
  <c r="G8278" i="1"/>
  <c r="G8342" i="1"/>
  <c r="G8406" i="1"/>
  <c r="G8470" i="1"/>
  <c r="G8534" i="1"/>
  <c r="G7799" i="1"/>
  <c r="L7799" i="1" s="1"/>
  <c r="G7863" i="1"/>
  <c r="M7863" i="1" s="1"/>
  <c r="G7927" i="1"/>
  <c r="G7991" i="1"/>
  <c r="G8055" i="1"/>
  <c r="G8119" i="1"/>
  <c r="G8183" i="1"/>
  <c r="M8183" i="1" s="1"/>
  <c r="G8247" i="1"/>
  <c r="L8247" i="1" s="1"/>
  <c r="G8311" i="1"/>
  <c r="G8375" i="1"/>
  <c r="G8439" i="1"/>
  <c r="G8503" i="1"/>
  <c r="G3966" i="1"/>
  <c r="M3966" i="1" s="1"/>
  <c r="G4414" i="1"/>
  <c r="G4862" i="1"/>
  <c r="G5310" i="1"/>
  <c r="G5758" i="1"/>
  <c r="L5758" i="1" s="1"/>
  <c r="G6206" i="1"/>
  <c r="G6718" i="1"/>
  <c r="G7166" i="1"/>
  <c r="G7614" i="1"/>
  <c r="G8126" i="1"/>
  <c r="G7967" i="1"/>
  <c r="G8351" i="1"/>
  <c r="G5" i="1"/>
  <c r="G3870" i="1"/>
  <c r="G3934" i="1"/>
  <c r="G3998" i="1"/>
  <c r="M3998" i="1" s="1"/>
  <c r="G4062" i="1"/>
  <c r="M4062" i="1" s="1"/>
  <c r="G4126" i="1"/>
  <c r="M4126" i="1" s="1"/>
  <c r="G4190" i="1"/>
  <c r="G4254" i="1"/>
  <c r="M4254" i="1" s="1"/>
  <c r="G4318" i="1"/>
  <c r="L4318" i="1" s="1"/>
  <c r="G4382" i="1"/>
  <c r="G4446" i="1"/>
  <c r="G4510" i="1"/>
  <c r="G4574" i="1"/>
  <c r="G4638" i="1"/>
  <c r="G4702" i="1"/>
  <c r="G4766" i="1"/>
  <c r="G4830" i="1"/>
  <c r="G4894" i="1"/>
  <c r="G4958" i="1"/>
  <c r="G5022" i="1"/>
  <c r="G5086" i="1"/>
  <c r="G5150" i="1"/>
  <c r="M5150" i="1" s="1"/>
  <c r="G5214" i="1"/>
  <c r="M5214" i="1" s="1"/>
  <c r="G5278" i="1"/>
  <c r="G5342" i="1"/>
  <c r="G5406" i="1"/>
  <c r="M5406" i="1" s="1"/>
  <c r="G5470" i="1"/>
  <c r="G5534" i="1"/>
  <c r="G5598" i="1"/>
  <c r="G5662" i="1"/>
  <c r="G5726" i="1"/>
  <c r="G5790" i="1"/>
  <c r="G5854" i="1"/>
  <c r="G5918" i="1"/>
  <c r="G5982" i="1"/>
  <c r="M5982" i="1" s="1"/>
  <c r="G6046" i="1"/>
  <c r="G6110" i="1"/>
  <c r="M6110" i="1" s="1"/>
  <c r="G6174" i="1"/>
  <c r="M6174" i="1" s="1"/>
  <c r="G6238" i="1"/>
  <c r="M6238" i="1" s="1"/>
  <c r="G6302" i="1"/>
  <c r="L6302" i="1" s="1"/>
  <c r="G6366" i="1"/>
  <c r="L6366" i="1" s="1"/>
  <c r="G6430" i="1"/>
  <c r="G6494" i="1"/>
  <c r="G6558" i="1"/>
  <c r="G6622" i="1"/>
  <c r="G6686" i="1"/>
  <c r="M6686" i="1" s="1"/>
  <c r="G6750" i="1"/>
  <c r="L6750" i="1" s="1"/>
  <c r="G6814" i="1"/>
  <c r="G6878" i="1"/>
  <c r="G6942" i="1"/>
  <c r="G7006" i="1"/>
  <c r="L7006" i="1" s="1"/>
  <c r="G7070" i="1"/>
  <c r="M7070" i="1" s="1"/>
  <c r="G7134" i="1"/>
  <c r="M7134" i="1" s="1"/>
  <c r="G7198" i="1"/>
  <c r="G7262" i="1"/>
  <c r="M7262" i="1" s="1"/>
  <c r="G7326" i="1"/>
  <c r="G7390" i="1"/>
  <c r="G7454" i="1"/>
  <c r="G7518" i="1"/>
  <c r="M7518" i="1" s="1"/>
  <c r="G7582" i="1"/>
  <c r="L7582" i="1" s="1"/>
  <c r="G7646" i="1"/>
  <c r="G7710" i="1"/>
  <c r="G7774" i="1"/>
  <c r="M7774" i="1" s="1"/>
  <c r="G7838" i="1"/>
  <c r="G7902" i="1"/>
  <c r="G7966" i="1"/>
  <c r="L7966" i="1" s="1"/>
  <c r="G8030" i="1"/>
  <c r="G8094" i="1"/>
  <c r="G8158" i="1"/>
  <c r="G8222" i="1"/>
  <c r="L8222" i="1" s="1"/>
  <c r="G8286" i="1"/>
  <c r="L8286" i="1" s="1"/>
  <c r="G8350" i="1"/>
  <c r="G8414" i="1"/>
  <c r="L8414" i="1" s="1"/>
  <c r="G8478" i="1"/>
  <c r="L8478" i="1" s="1"/>
  <c r="G8542" i="1"/>
  <c r="G7807" i="1"/>
  <c r="L7807" i="1" s="1"/>
  <c r="G7871" i="1"/>
  <c r="G7935" i="1"/>
  <c r="G7999" i="1"/>
  <c r="G8063" i="1"/>
  <c r="G8127" i="1"/>
  <c r="G8191" i="1"/>
  <c r="G8255" i="1"/>
  <c r="G8319" i="1"/>
  <c r="G8383" i="1"/>
  <c r="G8447" i="1"/>
  <c r="G8511" i="1"/>
  <c r="M8511" i="1" s="1"/>
  <c r="G4030" i="1"/>
  <c r="G4542" i="1"/>
  <c r="G4990" i="1"/>
  <c r="G5374" i="1"/>
  <c r="G5886" i="1"/>
  <c r="G6398" i="1"/>
  <c r="G6974" i="1"/>
  <c r="G7422" i="1"/>
  <c r="G7870" i="1"/>
  <c r="M7870" i="1" s="1"/>
  <c r="G8318" i="1"/>
  <c r="G8031" i="1"/>
  <c r="G8415" i="1"/>
  <c r="M8415" i="1" s="1"/>
  <c r="G3878" i="1"/>
  <c r="G3942" i="1"/>
  <c r="G4006" i="1"/>
  <c r="G4070" i="1"/>
  <c r="L4070" i="1" s="1"/>
  <c r="G4134" i="1"/>
  <c r="G4198" i="1"/>
  <c r="G4262" i="1"/>
  <c r="M4262" i="1" s="1"/>
  <c r="G4326" i="1"/>
  <c r="G4390" i="1"/>
  <c r="G4454" i="1"/>
  <c r="L4454" i="1" s="1"/>
  <c r="G4518" i="1"/>
  <c r="G4582" i="1"/>
  <c r="G4646" i="1"/>
  <c r="G4710" i="1"/>
  <c r="M4710" i="1" s="1"/>
  <c r="G4774" i="1"/>
  <c r="G4838" i="1"/>
  <c r="G4902" i="1"/>
  <c r="G4966" i="1"/>
  <c r="M4966" i="1" s="1"/>
  <c r="G5030" i="1"/>
  <c r="M5030" i="1" s="1"/>
  <c r="G5094" i="1"/>
  <c r="L5094" i="1" s="1"/>
  <c r="G5158" i="1"/>
  <c r="G5222" i="1"/>
  <c r="G5286" i="1"/>
  <c r="G5350" i="1"/>
  <c r="G5414" i="1"/>
  <c r="G5478" i="1"/>
  <c r="M5478" i="1" s="1"/>
  <c r="G5542" i="1"/>
  <c r="M5542" i="1" s="1"/>
  <c r="G5606" i="1"/>
  <c r="G5670" i="1"/>
  <c r="G5734" i="1"/>
  <c r="L5734" i="1" s="1"/>
  <c r="G5798" i="1"/>
  <c r="G5862" i="1"/>
  <c r="G5926" i="1"/>
  <c r="L5926" i="1" s="1"/>
  <c r="G5990" i="1"/>
  <c r="G6054" i="1"/>
  <c r="M6054" i="1" s="1"/>
  <c r="G6118" i="1"/>
  <c r="L6118" i="1" s="1"/>
  <c r="G6182" i="1"/>
  <c r="G6246" i="1"/>
  <c r="L6246" i="1" s="1"/>
  <c r="G6310" i="1"/>
  <c r="G6374" i="1"/>
  <c r="G6438" i="1"/>
  <c r="G6502" i="1"/>
  <c r="G6566" i="1"/>
  <c r="L6566" i="1" s="1"/>
  <c r="G6630" i="1"/>
  <c r="L6630" i="1" s="1"/>
  <c r="G6694" i="1"/>
  <c r="G6758" i="1"/>
  <c r="L6758" i="1" s="1"/>
  <c r="G6822" i="1"/>
  <c r="G6886" i="1"/>
  <c r="G6950" i="1"/>
  <c r="G7014" i="1"/>
  <c r="G7078" i="1"/>
  <c r="G7142" i="1"/>
  <c r="G7206" i="1"/>
  <c r="G7270" i="1"/>
  <c r="M7270" i="1" s="1"/>
  <c r="G7334" i="1"/>
  <c r="G7398" i="1"/>
  <c r="G7462" i="1"/>
  <c r="M7462" i="1" s="1"/>
  <c r="G7526" i="1"/>
  <c r="G7590" i="1"/>
  <c r="G7654" i="1"/>
  <c r="G7718" i="1"/>
  <c r="G7782" i="1"/>
  <c r="G7846" i="1"/>
  <c r="G7910" i="1"/>
  <c r="G7974" i="1"/>
  <c r="G8038" i="1"/>
  <c r="M8038" i="1" s="1"/>
  <c r="G8102" i="1"/>
  <c r="G8166" i="1"/>
  <c r="G8230" i="1"/>
  <c r="G8294" i="1"/>
  <c r="G8358" i="1"/>
  <c r="G8422" i="1"/>
  <c r="G8486" i="1"/>
  <c r="G7815" i="1"/>
  <c r="M7815" i="1" s="1"/>
  <c r="G7879" i="1"/>
  <c r="G7943" i="1"/>
  <c r="G8007" i="1"/>
  <c r="G8071" i="1"/>
  <c r="G8135" i="1"/>
  <c r="G8199" i="1"/>
  <c r="G8263" i="1"/>
  <c r="G8327" i="1"/>
  <c r="G8391" i="1"/>
  <c r="G8455" i="1"/>
  <c r="L8455" i="1" s="1"/>
  <c r="G8519" i="1"/>
  <c r="G3902" i="1"/>
  <c r="G4350" i="1"/>
  <c r="G4798" i="1"/>
  <c r="M4798" i="1" s="1"/>
  <c r="G5246" i="1"/>
  <c r="G5694" i="1"/>
  <c r="G6142" i="1"/>
  <c r="G6462" i="1"/>
  <c r="L6462" i="1" s="1"/>
  <c r="G6910" i="1"/>
  <c r="G7358" i="1"/>
  <c r="G7934" i="1"/>
  <c r="M7934" i="1" s="1"/>
  <c r="G8382" i="1"/>
  <c r="L8382" i="1" s="1"/>
  <c r="G7903" i="1"/>
  <c r="M7903" i="1" s="1"/>
  <c r="G8287" i="1"/>
  <c r="G8543" i="1"/>
  <c r="M8543" i="1" s="1"/>
  <c r="G3886" i="1"/>
  <c r="G3950" i="1"/>
  <c r="G4014" i="1"/>
  <c r="G4078" i="1"/>
  <c r="G4142" i="1"/>
  <c r="M4142" i="1" s="1"/>
  <c r="G4206" i="1"/>
  <c r="G4270" i="1"/>
  <c r="G4334" i="1"/>
  <c r="L4334" i="1" s="1"/>
  <c r="G4398" i="1"/>
  <c r="G4462" i="1"/>
  <c r="M4462" i="1" s="1"/>
  <c r="G4526" i="1"/>
  <c r="M4526" i="1" s="1"/>
  <c r="G4590" i="1"/>
  <c r="G4654" i="1"/>
  <c r="G4718" i="1"/>
  <c r="G4782" i="1"/>
  <c r="G4846" i="1"/>
  <c r="G4910" i="1"/>
  <c r="G4974" i="1"/>
  <c r="G5038" i="1"/>
  <c r="G5102" i="1"/>
  <c r="M5102" i="1" s="1"/>
  <c r="G5166" i="1"/>
  <c r="G5230" i="1"/>
  <c r="M5230" i="1" s="1"/>
  <c r="G5294" i="1"/>
  <c r="G5358" i="1"/>
  <c r="G5422" i="1"/>
  <c r="G5486" i="1"/>
  <c r="G5550" i="1"/>
  <c r="G5614" i="1"/>
  <c r="G5678" i="1"/>
  <c r="G5742" i="1"/>
  <c r="G5806" i="1"/>
  <c r="G5870" i="1"/>
  <c r="L5870" i="1" s="1"/>
  <c r="G5934" i="1"/>
  <c r="G5998" i="1"/>
  <c r="L5998" i="1" s="1"/>
  <c r="G6062" i="1"/>
  <c r="G6126" i="1"/>
  <c r="M6126" i="1" s="1"/>
  <c r="G6190" i="1"/>
  <c r="G6254" i="1"/>
  <c r="G6318" i="1"/>
  <c r="L6318" i="1" s="1"/>
  <c r="G6382" i="1"/>
  <c r="M6382" i="1" s="1"/>
  <c r="G6446" i="1"/>
  <c r="G6510" i="1"/>
  <c r="M6510" i="1" s="1"/>
  <c r="G6574" i="1"/>
  <c r="G6638" i="1"/>
  <c r="M6638" i="1" s="1"/>
  <c r="G6702" i="1"/>
  <c r="G6766" i="1"/>
  <c r="G6830" i="1"/>
  <c r="G6894" i="1"/>
  <c r="G6958" i="1"/>
  <c r="M6958" i="1" s="1"/>
  <c r="G7022" i="1"/>
  <c r="G7086" i="1"/>
  <c r="G7150" i="1"/>
  <c r="G7214" i="1"/>
  <c r="G7278" i="1"/>
  <c r="G7342" i="1"/>
  <c r="G7406" i="1"/>
  <c r="G7470" i="1"/>
  <c r="G7534" i="1"/>
  <c r="G7598" i="1"/>
  <c r="G7662" i="1"/>
  <c r="G7726" i="1"/>
  <c r="G7790" i="1"/>
  <c r="G7854" i="1"/>
  <c r="G7918" i="1"/>
  <c r="G7982" i="1"/>
  <c r="G8046" i="1"/>
  <c r="G8110" i="1"/>
  <c r="G8174" i="1"/>
  <c r="L8174" i="1" s="1"/>
  <c r="G8238" i="1"/>
  <c r="G8302" i="1"/>
  <c r="G8366" i="1"/>
  <c r="G8430" i="1"/>
  <c r="G8494" i="1"/>
  <c r="L8494" i="1" s="1"/>
  <c r="G7823" i="1"/>
  <c r="G7887" i="1"/>
  <c r="G7951" i="1"/>
  <c r="G8015" i="1"/>
  <c r="G8079" i="1"/>
  <c r="L8079" i="1" s="1"/>
  <c r="G8143" i="1"/>
  <c r="G8207" i="1"/>
  <c r="G8271" i="1"/>
  <c r="G8335" i="1"/>
  <c r="G8399" i="1"/>
  <c r="L8399" i="1" s="1"/>
  <c r="G8463" i="1"/>
  <c r="L8463" i="1" s="1"/>
  <c r="G8527" i="1"/>
  <c r="G4158" i="1"/>
  <c r="G4670" i="1"/>
  <c r="G5118" i="1"/>
  <c r="G5566" i="1"/>
  <c r="M5566" i="1" s="1"/>
  <c r="G5822" i="1"/>
  <c r="G6270" i="1"/>
  <c r="L6270" i="1" s="1"/>
  <c r="G6654" i="1"/>
  <c r="G7102" i="1"/>
  <c r="G7486" i="1"/>
  <c r="M7486" i="1" s="1"/>
  <c r="G7806" i="1"/>
  <c r="G8254" i="1"/>
  <c r="G3894" i="1"/>
  <c r="G3958" i="1"/>
  <c r="G4022" i="1"/>
  <c r="G4086" i="1"/>
  <c r="M4086" i="1" s="1"/>
  <c r="G4150" i="1"/>
  <c r="M4150" i="1" s="1"/>
  <c r="G4214" i="1"/>
  <c r="G4278" i="1"/>
  <c r="M4278" i="1" s="1"/>
  <c r="G4342" i="1"/>
  <c r="G4406" i="1"/>
  <c r="M4406" i="1" s="1"/>
  <c r="G4470" i="1"/>
  <c r="G4534" i="1"/>
  <c r="G4598" i="1"/>
  <c r="G4662" i="1"/>
  <c r="G4726" i="1"/>
  <c r="G4790" i="1"/>
  <c r="G4854" i="1"/>
  <c r="G4918" i="1"/>
  <c r="G4982" i="1"/>
  <c r="G5046" i="1"/>
  <c r="G5110" i="1"/>
  <c r="M5110" i="1" s="1"/>
  <c r="G5174" i="1"/>
  <c r="G5238" i="1"/>
  <c r="G5302" i="1"/>
  <c r="G5366" i="1"/>
  <c r="M5366" i="1" s="1"/>
  <c r="G5430" i="1"/>
  <c r="G5494" i="1"/>
  <c r="M5494" i="1" s="1"/>
  <c r="G5558" i="1"/>
  <c r="G5622" i="1"/>
  <c r="G5686" i="1"/>
  <c r="G5750" i="1"/>
  <c r="L5750" i="1" s="1"/>
  <c r="G5814" i="1"/>
  <c r="G5878" i="1"/>
  <c r="L5878" i="1" s="1"/>
  <c r="G5942" i="1"/>
  <c r="G6006" i="1"/>
  <c r="G6070" i="1"/>
  <c r="G6134" i="1"/>
  <c r="G6198" i="1"/>
  <c r="L6198" i="1" s="1"/>
  <c r="G6262" i="1"/>
  <c r="L6262" i="1" s="1"/>
  <c r="G6326" i="1"/>
  <c r="G6390" i="1"/>
  <c r="G6454" i="1"/>
  <c r="G6518" i="1"/>
  <c r="G6582" i="1"/>
  <c r="G6646" i="1"/>
  <c r="G6710" i="1"/>
  <c r="G6774" i="1"/>
  <c r="G6838" i="1"/>
  <c r="M6838" i="1" s="1"/>
  <c r="G6902" i="1"/>
  <c r="G6966" i="1"/>
  <c r="G7030" i="1"/>
  <c r="G7094" i="1"/>
  <c r="M7094" i="1" s="1"/>
  <c r="G7158" i="1"/>
  <c r="G7222" i="1"/>
  <c r="L7222" i="1" s="1"/>
  <c r="G7286" i="1"/>
  <c r="G7350" i="1"/>
  <c r="G7414" i="1"/>
  <c r="G7478" i="1"/>
  <c r="L7478" i="1" s="1"/>
  <c r="G7542" i="1"/>
  <c r="L7542" i="1" s="1"/>
  <c r="G7606" i="1"/>
  <c r="G7670" i="1"/>
  <c r="G7734" i="1"/>
  <c r="M7734" i="1" s="1"/>
  <c r="G7798" i="1"/>
  <c r="G7862" i="1"/>
  <c r="M7862" i="1" s="1"/>
  <c r="G7926" i="1"/>
  <c r="G7990" i="1"/>
  <c r="M7990" i="1" s="1"/>
  <c r="G8054" i="1"/>
  <c r="G8118" i="1"/>
  <c r="M8118" i="1" s="1"/>
  <c r="G8182" i="1"/>
  <c r="G8246" i="1"/>
  <c r="G8310" i="1"/>
  <c r="G8374" i="1"/>
  <c r="G8438" i="1"/>
  <c r="G8502" i="1"/>
  <c r="L8502" i="1" s="1"/>
  <c r="G7831" i="1"/>
  <c r="L7831" i="1" s="1"/>
  <c r="G7895" i="1"/>
  <c r="L7895" i="1" s="1"/>
  <c r="G7959" i="1"/>
  <c r="M7959" i="1" s="1"/>
  <c r="G8023" i="1"/>
  <c r="G8087" i="1"/>
  <c r="G8151" i="1"/>
  <c r="M8151" i="1" s="1"/>
  <c r="G8215" i="1"/>
  <c r="G8279" i="1"/>
  <c r="M8279" i="1" s="1"/>
  <c r="G8343" i="1"/>
  <c r="G8407" i="1"/>
  <c r="L8407" i="1" s="1"/>
  <c r="G8471" i="1"/>
  <c r="L8471" i="1" s="1"/>
  <c r="G8535" i="1"/>
  <c r="G4222" i="1"/>
  <c r="G4606" i="1"/>
  <c r="M4606" i="1" s="1"/>
  <c r="G5054" i="1"/>
  <c r="G5502" i="1"/>
  <c r="G5950" i="1"/>
  <c r="G6334" i="1"/>
  <c r="M6334" i="1" s="1"/>
  <c r="G6782" i="1"/>
  <c r="G7294" i="1"/>
  <c r="G7678" i="1"/>
  <c r="G8062" i="1"/>
  <c r="G8446" i="1"/>
  <c r="G8159" i="1"/>
  <c r="G8479" i="1"/>
  <c r="G3910" i="1"/>
  <c r="L3910" i="1" s="1"/>
  <c r="G3974" i="1"/>
  <c r="M3974" i="1" s="1"/>
  <c r="G4038" i="1"/>
  <c r="G4102" i="1"/>
  <c r="G4166" i="1"/>
  <c r="G4230" i="1"/>
  <c r="G4294" i="1"/>
  <c r="G4358" i="1"/>
  <c r="M4358" i="1" s="1"/>
  <c r="G4422" i="1"/>
  <c r="G4486" i="1"/>
  <c r="G4550" i="1"/>
  <c r="M4550" i="1" s="1"/>
  <c r="G4614" i="1"/>
  <c r="G4678" i="1"/>
  <c r="G4742" i="1"/>
  <c r="M4742" i="1" s="1"/>
  <c r="G4806" i="1"/>
  <c r="L4806" i="1" s="1"/>
  <c r="G4870" i="1"/>
  <c r="G4934" i="1"/>
  <c r="M4934" i="1" s="1"/>
  <c r="G4998" i="1"/>
  <c r="L4998" i="1" s="1"/>
  <c r="G5062" i="1"/>
  <c r="G5126" i="1"/>
  <c r="G5190" i="1"/>
  <c r="M5190" i="1" s="1"/>
  <c r="G5254" i="1"/>
  <c r="G5318" i="1"/>
  <c r="M5318" i="1" s="1"/>
  <c r="G5382" i="1"/>
  <c r="G5446" i="1"/>
  <c r="M5446" i="1" s="1"/>
  <c r="G5510" i="1"/>
  <c r="G5574" i="1"/>
  <c r="L5574" i="1" s="1"/>
  <c r="G5638" i="1"/>
  <c r="G5702" i="1"/>
  <c r="M5702" i="1" s="1"/>
  <c r="G5766" i="1"/>
  <c r="G5830" i="1"/>
  <c r="G5894" i="1"/>
  <c r="G5958" i="1"/>
  <c r="G6022" i="1"/>
  <c r="G6086" i="1"/>
  <c r="G6150" i="1"/>
  <c r="G6214" i="1"/>
  <c r="L6214" i="1" s="1"/>
  <c r="G6278" i="1"/>
  <c r="G6342" i="1"/>
  <c r="M6342" i="1" s="1"/>
  <c r="G6406" i="1"/>
  <c r="M6406" i="1" s="1"/>
  <c r="G6470" i="1"/>
  <c r="M6470" i="1" s="1"/>
  <c r="G6534" i="1"/>
  <c r="L6534" i="1" s="1"/>
  <c r="G6598" i="1"/>
  <c r="M6598" i="1" s="1"/>
  <c r="G6662" i="1"/>
  <c r="G6726" i="1"/>
  <c r="G6790" i="1"/>
  <c r="M6790" i="1" s="1"/>
  <c r="G6854" i="1"/>
  <c r="G6918" i="1"/>
  <c r="M6918" i="1" s="1"/>
  <c r="G6982" i="1"/>
  <c r="M6982" i="1" s="1"/>
  <c r="G7046" i="1"/>
  <c r="G7110" i="1"/>
  <c r="G7174" i="1"/>
  <c r="G7238" i="1"/>
  <c r="M7238" i="1" s="1"/>
  <c r="G7302" i="1"/>
  <c r="G7366" i="1"/>
  <c r="G7430" i="1"/>
  <c r="M7430" i="1" s="1"/>
  <c r="G7494" i="1"/>
  <c r="G7558" i="1"/>
  <c r="G7622" i="1"/>
  <c r="G7686" i="1"/>
  <c r="G7750" i="1"/>
  <c r="G7814" i="1"/>
  <c r="G7878" i="1"/>
  <c r="G7942" i="1"/>
  <c r="L7942" i="1" s="1"/>
  <c r="G8006" i="1"/>
  <c r="M8006" i="1" s="1"/>
  <c r="G8070" i="1"/>
  <c r="G8134" i="1"/>
  <c r="M8134" i="1" s="1"/>
  <c r="G8198" i="1"/>
  <c r="G8262" i="1"/>
  <c r="G8326" i="1"/>
  <c r="G8390" i="1"/>
  <c r="L8390" i="1" s="1"/>
  <c r="G8454" i="1"/>
  <c r="G8518" i="1"/>
  <c r="G7847" i="1"/>
  <c r="M7847" i="1" s="1"/>
  <c r="G7911" i="1"/>
  <c r="G7975" i="1"/>
  <c r="M7975" i="1" s="1"/>
  <c r="G8039" i="1"/>
  <c r="G8103" i="1"/>
  <c r="G8167" i="1"/>
  <c r="G8231" i="1"/>
  <c r="L8231" i="1" s="1"/>
  <c r="G8295" i="1"/>
  <c r="G8359" i="1"/>
  <c r="G8423" i="1"/>
  <c r="G8487" i="1"/>
  <c r="M8487" i="1" s="1"/>
  <c r="K5" i="1"/>
  <c r="K3910" i="1"/>
  <c r="K3974" i="1"/>
  <c r="K4038" i="1"/>
  <c r="K4102" i="1"/>
  <c r="K4166" i="1"/>
  <c r="K4230" i="1"/>
  <c r="K4294" i="1"/>
  <c r="K4358" i="1"/>
  <c r="K4422" i="1"/>
  <c r="K4486" i="1"/>
  <c r="K4550" i="1"/>
  <c r="K4614" i="1"/>
  <c r="K4678" i="1"/>
  <c r="K4742" i="1"/>
  <c r="K4806" i="1"/>
  <c r="K4870" i="1"/>
  <c r="K4934" i="1"/>
  <c r="K4998" i="1"/>
  <c r="K5062" i="1"/>
  <c r="K5126" i="1"/>
  <c r="K5190" i="1"/>
  <c r="K5254" i="1"/>
  <c r="K5318" i="1"/>
  <c r="K5382" i="1"/>
  <c r="K5446" i="1"/>
  <c r="K5510" i="1"/>
  <c r="K5574" i="1"/>
  <c r="K5638" i="1"/>
  <c r="K5702" i="1"/>
  <c r="K5766" i="1"/>
  <c r="K5830" i="1"/>
  <c r="K5894" i="1"/>
  <c r="K5958" i="1"/>
  <c r="K6022" i="1"/>
  <c r="K6086" i="1"/>
  <c r="K6150" i="1"/>
  <c r="K6214" i="1"/>
  <c r="K6278" i="1"/>
  <c r="K6342" i="1"/>
  <c r="K6406" i="1"/>
  <c r="K6470" i="1"/>
  <c r="K6534" i="1"/>
  <c r="K6598" i="1"/>
  <c r="K6662" i="1"/>
  <c r="K6726" i="1"/>
  <c r="K6790" i="1"/>
  <c r="K6854" i="1"/>
  <c r="K6918" i="1"/>
  <c r="K6982" i="1"/>
  <c r="K7046" i="1"/>
  <c r="K7110" i="1"/>
  <c r="K7174" i="1"/>
  <c r="K7238" i="1"/>
  <c r="K7302" i="1"/>
  <c r="K7366" i="1"/>
  <c r="K7430" i="1"/>
  <c r="K7494" i="1"/>
  <c r="K7558" i="1"/>
  <c r="K7622" i="1"/>
  <c r="K7686" i="1"/>
  <c r="K7750" i="1"/>
  <c r="K7814" i="1"/>
  <c r="K7878" i="1"/>
  <c r="K7942" i="1"/>
  <c r="K8006" i="1"/>
  <c r="K8070" i="1"/>
  <c r="K8134" i="1"/>
  <c r="K8198" i="1"/>
  <c r="K8262" i="1"/>
  <c r="K8326" i="1"/>
  <c r="K8390" i="1"/>
  <c r="K8454" i="1"/>
  <c r="K8518" i="1"/>
  <c r="K3862" i="1"/>
  <c r="K3926" i="1"/>
  <c r="K3990" i="1"/>
  <c r="K4054" i="1"/>
  <c r="K4118" i="1"/>
  <c r="K4182" i="1"/>
  <c r="K4246" i="1"/>
  <c r="K4310" i="1"/>
  <c r="K4374" i="1"/>
  <c r="K4438" i="1"/>
  <c r="K4502" i="1"/>
  <c r="K4566" i="1"/>
  <c r="K4630" i="1"/>
  <c r="K4694" i="1"/>
  <c r="K4758" i="1"/>
  <c r="K4822" i="1"/>
  <c r="K4886" i="1"/>
  <c r="K4950" i="1"/>
  <c r="K5014" i="1"/>
  <c r="K5078" i="1"/>
  <c r="K5142" i="1"/>
  <c r="K5206" i="1"/>
  <c r="K5270" i="1"/>
  <c r="K5334" i="1"/>
  <c r="K5398" i="1"/>
  <c r="K5462" i="1"/>
  <c r="K5526" i="1"/>
  <c r="K5590" i="1"/>
  <c r="K5654" i="1"/>
  <c r="K5718" i="1"/>
  <c r="K5782" i="1"/>
  <c r="K5846" i="1"/>
  <c r="K5910" i="1"/>
  <c r="K5974" i="1"/>
  <c r="K6038" i="1"/>
  <c r="K6102" i="1"/>
  <c r="K6166" i="1"/>
  <c r="K6230" i="1"/>
  <c r="K6294" i="1"/>
  <c r="K6358" i="1"/>
  <c r="K6422" i="1"/>
  <c r="K6486" i="1"/>
  <c r="K6550" i="1"/>
  <c r="K6614" i="1"/>
  <c r="K6678" i="1"/>
  <c r="K6742" i="1"/>
  <c r="K6806" i="1"/>
  <c r="K6870" i="1"/>
  <c r="K6934" i="1"/>
  <c r="K6998" i="1"/>
  <c r="K7062" i="1"/>
  <c r="K7126" i="1"/>
  <c r="K7190" i="1"/>
  <c r="K7254" i="1"/>
  <c r="K7318" i="1"/>
  <c r="K7382" i="1"/>
  <c r="K7446" i="1"/>
  <c r="K7510" i="1"/>
  <c r="K7574" i="1"/>
  <c r="K7638" i="1"/>
  <c r="K7702" i="1"/>
  <c r="K7766" i="1"/>
  <c r="K7830" i="1"/>
  <c r="K7894" i="1"/>
  <c r="K7958" i="1"/>
  <c r="K8022" i="1"/>
  <c r="K8086" i="1"/>
  <c r="K8150" i="1"/>
  <c r="K8214" i="1"/>
  <c r="K8278" i="1"/>
  <c r="K8342" i="1"/>
  <c r="K8406" i="1"/>
  <c r="K8470" i="1"/>
  <c r="K8534" i="1"/>
  <c r="K3870" i="1"/>
  <c r="K3934" i="1"/>
  <c r="K3998" i="1"/>
  <c r="K4062" i="1"/>
  <c r="K4126" i="1"/>
  <c r="K4190" i="1"/>
  <c r="K4254" i="1"/>
  <c r="K4318" i="1"/>
  <c r="K4382" i="1"/>
  <c r="K4446" i="1"/>
  <c r="K4510" i="1"/>
  <c r="K4574" i="1"/>
  <c r="K4638" i="1"/>
  <c r="K4702" i="1"/>
  <c r="K4766" i="1"/>
  <c r="K4830" i="1"/>
  <c r="K4894" i="1"/>
  <c r="K4958" i="1"/>
  <c r="K5022" i="1"/>
  <c r="K5086" i="1"/>
  <c r="K5150" i="1"/>
  <c r="K5214" i="1"/>
  <c r="K5278" i="1"/>
  <c r="K5342" i="1"/>
  <c r="K5406" i="1"/>
  <c r="K5470" i="1"/>
  <c r="K5534" i="1"/>
  <c r="K5598" i="1"/>
  <c r="K5662" i="1"/>
  <c r="K5726" i="1"/>
  <c r="K5790" i="1"/>
  <c r="K5854" i="1"/>
  <c r="K5918" i="1"/>
  <c r="K5982" i="1"/>
  <c r="K6046" i="1"/>
  <c r="K6110" i="1"/>
  <c r="K6174" i="1"/>
  <c r="K6238" i="1"/>
  <c r="K6302" i="1"/>
  <c r="K6366" i="1"/>
  <c r="K6430" i="1"/>
  <c r="K6494" i="1"/>
  <c r="K6558" i="1"/>
  <c r="K6622" i="1"/>
  <c r="K6686" i="1"/>
  <c r="K6750" i="1"/>
  <c r="K6814" i="1"/>
  <c r="K6878" i="1"/>
  <c r="K6942" i="1"/>
  <c r="K7006" i="1"/>
  <c r="K7070" i="1"/>
  <c r="K7134" i="1"/>
  <c r="K7198" i="1"/>
  <c r="K7262" i="1"/>
  <c r="K7326" i="1"/>
  <c r="K7390" i="1"/>
  <c r="K7454" i="1"/>
  <c r="K7518" i="1"/>
  <c r="K7582" i="1"/>
  <c r="K7646" i="1"/>
  <c r="K7710" i="1"/>
  <c r="K7774" i="1"/>
  <c r="K7838" i="1"/>
  <c r="K7902" i="1"/>
  <c r="K7966" i="1"/>
  <c r="K8030" i="1"/>
  <c r="K8094" i="1"/>
  <c r="K8158" i="1"/>
  <c r="K8222" i="1"/>
  <c r="K8286" i="1"/>
  <c r="K8350" i="1"/>
  <c r="K8414" i="1"/>
  <c r="K8478" i="1"/>
  <c r="K8542" i="1"/>
  <c r="K3902" i="1"/>
  <c r="K3966" i="1"/>
  <c r="K4030" i="1"/>
  <c r="K4094" i="1"/>
  <c r="K4158" i="1"/>
  <c r="K4222" i="1"/>
  <c r="K4286" i="1"/>
  <c r="K4350" i="1"/>
  <c r="K4414" i="1"/>
  <c r="K4478" i="1"/>
  <c r="K4542" i="1"/>
  <c r="K4606" i="1"/>
  <c r="K4670" i="1"/>
  <c r="K4734" i="1"/>
  <c r="K4798" i="1"/>
  <c r="K4862" i="1"/>
  <c r="K4926" i="1"/>
  <c r="K4990" i="1"/>
  <c r="K5054" i="1"/>
  <c r="K5118" i="1"/>
  <c r="K5182" i="1"/>
  <c r="K5246" i="1"/>
  <c r="K5310" i="1"/>
  <c r="K5374" i="1"/>
  <c r="K5438" i="1"/>
  <c r="K5502" i="1"/>
  <c r="K5566" i="1"/>
  <c r="K5630" i="1"/>
  <c r="M5630" i="1" s="1"/>
  <c r="K5694" i="1"/>
  <c r="K5758" i="1"/>
  <c r="K5822" i="1"/>
  <c r="K5886" i="1"/>
  <c r="K5950" i="1"/>
  <c r="K6014" i="1"/>
  <c r="K6078" i="1"/>
  <c r="K6142" i="1"/>
  <c r="K6206" i="1"/>
  <c r="K6270" i="1"/>
  <c r="K6334" i="1"/>
  <c r="K6398" i="1"/>
  <c r="K6462" i="1"/>
  <c r="K6526" i="1"/>
  <c r="K6590" i="1"/>
  <c r="K6654" i="1"/>
  <c r="K6718" i="1"/>
  <c r="K6782" i="1"/>
  <c r="K6846" i="1"/>
  <c r="K6910" i="1"/>
  <c r="K6974" i="1"/>
  <c r="K7038" i="1"/>
  <c r="K7102" i="1"/>
  <c r="K7166" i="1"/>
  <c r="K7230" i="1"/>
  <c r="K7294" i="1"/>
  <c r="K7358" i="1"/>
  <c r="K7422" i="1"/>
  <c r="K7486" i="1"/>
  <c r="K7550" i="1"/>
  <c r="K7614" i="1"/>
  <c r="K7678" i="1"/>
  <c r="K7742" i="1"/>
  <c r="K7806" i="1"/>
  <c r="K7870" i="1"/>
  <c r="K7934" i="1"/>
  <c r="K7998" i="1"/>
  <c r="K8062" i="1"/>
  <c r="K8126" i="1"/>
  <c r="K8190" i="1"/>
  <c r="K8254" i="1"/>
  <c r="K8318" i="1"/>
  <c r="K8382" i="1"/>
  <c r="K8446" i="1"/>
  <c r="K8510" i="1"/>
  <c r="K7807" i="1"/>
  <c r="K7839" i="1"/>
  <c r="K7871" i="1"/>
  <c r="K7903" i="1"/>
  <c r="K7935" i="1"/>
  <c r="K7967" i="1"/>
  <c r="K7999" i="1"/>
  <c r="K8031" i="1"/>
  <c r="K8063" i="1"/>
  <c r="K8095" i="1"/>
  <c r="K8127" i="1"/>
  <c r="K8159" i="1"/>
  <c r="K8191" i="1"/>
  <c r="K8223" i="1"/>
  <c r="K8255" i="1"/>
  <c r="K8287" i="1"/>
  <c r="K8319" i="1"/>
  <c r="K8351" i="1"/>
  <c r="K8383" i="1"/>
  <c r="K8415" i="1"/>
  <c r="K8447" i="1"/>
  <c r="K8479" i="1"/>
  <c r="K8511" i="1"/>
  <c r="K8543" i="1"/>
  <c r="K3878" i="1"/>
  <c r="K3942" i="1"/>
  <c r="K4006" i="1"/>
  <c r="K4070" i="1"/>
  <c r="K4134" i="1"/>
  <c r="K4198" i="1"/>
  <c r="K4262" i="1"/>
  <c r="K4326" i="1"/>
  <c r="K4390" i="1"/>
  <c r="K4454" i="1"/>
  <c r="K4518" i="1"/>
  <c r="K4582" i="1"/>
  <c r="K4646" i="1"/>
  <c r="K4710" i="1"/>
  <c r="K4774" i="1"/>
  <c r="K4838" i="1"/>
  <c r="K4902" i="1"/>
  <c r="K4966" i="1"/>
  <c r="K5030" i="1"/>
  <c r="K5094" i="1"/>
  <c r="K5158" i="1"/>
  <c r="K5222" i="1"/>
  <c r="K5286" i="1"/>
  <c r="K5350" i="1"/>
  <c r="K5414" i="1"/>
  <c r="K5478" i="1"/>
  <c r="K5542" i="1"/>
  <c r="K5606" i="1"/>
  <c r="K5670" i="1"/>
  <c r="K5734" i="1"/>
  <c r="K5798" i="1"/>
  <c r="K5862" i="1"/>
  <c r="K5926" i="1"/>
  <c r="K5990" i="1"/>
  <c r="K6054" i="1"/>
  <c r="K6118" i="1"/>
  <c r="K6182" i="1"/>
  <c r="K6246" i="1"/>
  <c r="K6310" i="1"/>
  <c r="K6374" i="1"/>
  <c r="K6438" i="1"/>
  <c r="K6502" i="1"/>
  <c r="K6566" i="1"/>
  <c r="K6630" i="1"/>
  <c r="K6694" i="1"/>
  <c r="K6758" i="1"/>
  <c r="K6822" i="1"/>
  <c r="K6886" i="1"/>
  <c r="K6950" i="1"/>
  <c r="K7014" i="1"/>
  <c r="K7078" i="1"/>
  <c r="K7142" i="1"/>
  <c r="K7206" i="1"/>
  <c r="K7270" i="1"/>
  <c r="K7334" i="1"/>
  <c r="K7398" i="1"/>
  <c r="K7462" i="1"/>
  <c r="K7526" i="1"/>
  <c r="K7590" i="1"/>
  <c r="K7654" i="1"/>
  <c r="K7718" i="1"/>
  <c r="K7782" i="1"/>
  <c r="K7846" i="1"/>
  <c r="K7910" i="1"/>
  <c r="K7974" i="1"/>
  <c r="K8038" i="1"/>
  <c r="K8102" i="1"/>
  <c r="K8166" i="1"/>
  <c r="K8230" i="1"/>
  <c r="K8294" i="1"/>
  <c r="K8358" i="1"/>
  <c r="K8422" i="1"/>
  <c r="K8486" i="1"/>
  <c r="K7815" i="1"/>
  <c r="K7847" i="1"/>
  <c r="K7879" i="1"/>
  <c r="K7911" i="1"/>
  <c r="K7943" i="1"/>
  <c r="K7975" i="1"/>
  <c r="K8007" i="1"/>
  <c r="K8039" i="1"/>
  <c r="K8071" i="1"/>
  <c r="K8103" i="1"/>
  <c r="K8135" i="1"/>
  <c r="K8167" i="1"/>
  <c r="K8199" i="1"/>
  <c r="K8231" i="1"/>
  <c r="K8263" i="1"/>
  <c r="K8295" i="1"/>
  <c r="K8327" i="1"/>
  <c r="K8359" i="1"/>
  <c r="K8391" i="1"/>
  <c r="K8423" i="1"/>
  <c r="K8455" i="1"/>
  <c r="K8487" i="1"/>
  <c r="K8519" i="1"/>
  <c r="K3886" i="1"/>
  <c r="K3950" i="1"/>
  <c r="K4014" i="1"/>
  <c r="K4078" i="1"/>
  <c r="K4142" i="1"/>
  <c r="K4206" i="1"/>
  <c r="K4270" i="1"/>
  <c r="K4334" i="1"/>
  <c r="K4398" i="1"/>
  <c r="K4462" i="1"/>
  <c r="K4526" i="1"/>
  <c r="K4590" i="1"/>
  <c r="K4654" i="1"/>
  <c r="K4718" i="1"/>
  <c r="K4782" i="1"/>
  <c r="K4846" i="1"/>
  <c r="K4910" i="1"/>
  <c r="K4974" i="1"/>
  <c r="K5038" i="1"/>
  <c r="K5102" i="1"/>
  <c r="K5166" i="1"/>
  <c r="K5230" i="1"/>
  <c r="K5294" i="1"/>
  <c r="K5358" i="1"/>
  <c r="K5422" i="1"/>
  <c r="K5486" i="1"/>
  <c r="K5550" i="1"/>
  <c r="K5614" i="1"/>
  <c r="K5678" i="1"/>
  <c r="K5742" i="1"/>
  <c r="K5806" i="1"/>
  <c r="K5870" i="1"/>
  <c r="K5934" i="1"/>
  <c r="K5998" i="1"/>
  <c r="K6062" i="1"/>
  <c r="K6126" i="1"/>
  <c r="K6190" i="1"/>
  <c r="K6254" i="1"/>
  <c r="K6318" i="1"/>
  <c r="K6382" i="1"/>
  <c r="K6446" i="1"/>
  <c r="K6510" i="1"/>
  <c r="K6574" i="1"/>
  <c r="K6638" i="1"/>
  <c r="K6702" i="1"/>
  <c r="K6766" i="1"/>
  <c r="K6830" i="1"/>
  <c r="K6894" i="1"/>
  <c r="K6958" i="1"/>
  <c r="K7022" i="1"/>
  <c r="K7086" i="1"/>
  <c r="K7150" i="1"/>
  <c r="K7214" i="1"/>
  <c r="K7278" i="1"/>
  <c r="K7342" i="1"/>
  <c r="K7406" i="1"/>
  <c r="K7470" i="1"/>
  <c r="K7534" i="1"/>
  <c r="K7598" i="1"/>
  <c r="K7662" i="1"/>
  <c r="K7726" i="1"/>
  <c r="K7790" i="1"/>
  <c r="K7854" i="1"/>
  <c r="K7918" i="1"/>
  <c r="K7982" i="1"/>
  <c r="K8046" i="1"/>
  <c r="K8110" i="1"/>
  <c r="K8174" i="1"/>
  <c r="K8238" i="1"/>
  <c r="K8302" i="1"/>
  <c r="K8366" i="1"/>
  <c r="K8430" i="1"/>
  <c r="K8494" i="1"/>
  <c r="K3894" i="1"/>
  <c r="K3958" i="1"/>
  <c r="K4022" i="1"/>
  <c r="K4086" i="1"/>
  <c r="K4150" i="1"/>
  <c r="K4214" i="1"/>
  <c r="K4278" i="1"/>
  <c r="K4342" i="1"/>
  <c r="K4406" i="1"/>
  <c r="K4470" i="1"/>
  <c r="K4534" i="1"/>
  <c r="K4598" i="1"/>
  <c r="K4662" i="1"/>
  <c r="K4726" i="1"/>
  <c r="K4790" i="1"/>
  <c r="K4854" i="1"/>
  <c r="K4918" i="1"/>
  <c r="K4982" i="1"/>
  <c r="K5046" i="1"/>
  <c r="K5110" i="1"/>
  <c r="K5174" i="1"/>
  <c r="K5238" i="1"/>
  <c r="K5302" i="1"/>
  <c r="K5366" i="1"/>
  <c r="K5430" i="1"/>
  <c r="K5494" i="1"/>
  <c r="K5558" i="1"/>
  <c r="K5622" i="1"/>
  <c r="K5686" i="1"/>
  <c r="L5686" i="1" s="1"/>
  <c r="K5750" i="1"/>
  <c r="K5814" i="1"/>
  <c r="K5878" i="1"/>
  <c r="K5942" i="1"/>
  <c r="K6006" i="1"/>
  <c r="K6070" i="1"/>
  <c r="K6134" i="1"/>
  <c r="K6198" i="1"/>
  <c r="K6262" i="1"/>
  <c r="K6326" i="1"/>
  <c r="K6390" i="1"/>
  <c r="K6454" i="1"/>
  <c r="K6518" i="1"/>
  <c r="K6582" i="1"/>
  <c r="K6646" i="1"/>
  <c r="K6710" i="1"/>
  <c r="K6774" i="1"/>
  <c r="K6838" i="1"/>
  <c r="K6902" i="1"/>
  <c r="K6966" i="1"/>
  <c r="K7030" i="1"/>
  <c r="K7094" i="1"/>
  <c r="K7158" i="1"/>
  <c r="K7222" i="1"/>
  <c r="K7286" i="1"/>
  <c r="K7350" i="1"/>
  <c r="K7414" i="1"/>
  <c r="K7478" i="1"/>
  <c r="K7542" i="1"/>
  <c r="K7606" i="1"/>
  <c r="K7670" i="1"/>
  <c r="K7734" i="1"/>
  <c r="K7798" i="1"/>
  <c r="K7862" i="1"/>
  <c r="K7926" i="1"/>
  <c r="K7990" i="1"/>
  <c r="K8054" i="1"/>
  <c r="K8118" i="1"/>
  <c r="K8182" i="1"/>
  <c r="K8246" i="1"/>
  <c r="K8310" i="1"/>
  <c r="K8374" i="1"/>
  <c r="K8438" i="1"/>
  <c r="K8502" i="1"/>
  <c r="K7791" i="1"/>
  <c r="K7823" i="1"/>
  <c r="K7855" i="1"/>
  <c r="M7855" i="1" s="1"/>
  <c r="K7887" i="1"/>
  <c r="K7919" i="1"/>
  <c r="K7951" i="1"/>
  <c r="K7983" i="1"/>
  <c r="K8015" i="1"/>
  <c r="K8047" i="1"/>
  <c r="K8079" i="1"/>
  <c r="K8111" i="1"/>
  <c r="K8143" i="1"/>
  <c r="K8175" i="1"/>
  <c r="K8207" i="1"/>
  <c r="K8239" i="1"/>
  <c r="K8271" i="1"/>
  <c r="K8303" i="1"/>
  <c r="K8335" i="1"/>
  <c r="K8367" i="1"/>
  <c r="K8399" i="1"/>
  <c r="K8431" i="1"/>
  <c r="K8463" i="1"/>
  <c r="K8495" i="1"/>
  <c r="K8527" i="1"/>
  <c r="K7799" i="1"/>
  <c r="K7831" i="1"/>
  <c r="K7863" i="1"/>
  <c r="K7895" i="1"/>
  <c r="K7927" i="1"/>
  <c r="K7959" i="1"/>
  <c r="K7991" i="1"/>
  <c r="K8023" i="1"/>
  <c r="K8055" i="1"/>
  <c r="K8087" i="1"/>
  <c r="K8119" i="1"/>
  <c r="K8151" i="1"/>
  <c r="K8183" i="1"/>
  <c r="K8215" i="1"/>
  <c r="K8247" i="1"/>
  <c r="K8279" i="1"/>
  <c r="K8311" i="1"/>
  <c r="K8343" i="1"/>
  <c r="K8375" i="1"/>
  <c r="K8407" i="1"/>
  <c r="K8439" i="1"/>
  <c r="K8471" i="1"/>
  <c r="K8503" i="1"/>
  <c r="K8535" i="1"/>
  <c r="K3854" i="1"/>
  <c r="K3918" i="1"/>
  <c r="K3982" i="1"/>
  <c r="K4046" i="1"/>
  <c r="K4110" i="1"/>
  <c r="K4174" i="1"/>
  <c r="K4238" i="1"/>
  <c r="K4302" i="1"/>
  <c r="K4366" i="1"/>
  <c r="K4430" i="1"/>
  <c r="K4494" i="1"/>
  <c r="K4558" i="1"/>
  <c r="K4622" i="1"/>
  <c r="K4686" i="1"/>
  <c r="K4750" i="1"/>
  <c r="K4814" i="1"/>
  <c r="K4878" i="1"/>
  <c r="K4942" i="1"/>
  <c r="K5006" i="1"/>
  <c r="K5070" i="1"/>
  <c r="K5134" i="1"/>
  <c r="K5198" i="1"/>
  <c r="K5262" i="1"/>
  <c r="K5326" i="1"/>
  <c r="K5390" i="1"/>
  <c r="K5454" i="1"/>
  <c r="K5518" i="1"/>
  <c r="K5582" i="1"/>
  <c r="K5646" i="1"/>
  <c r="K5710" i="1"/>
  <c r="K5774" i="1"/>
  <c r="K5838" i="1"/>
  <c r="K5902" i="1"/>
  <c r="K5966" i="1"/>
  <c r="K6030" i="1"/>
  <c r="K6094" i="1"/>
  <c r="K6158" i="1"/>
  <c r="K6222" i="1"/>
  <c r="K6286" i="1"/>
  <c r="K6350" i="1"/>
  <c r="K6414" i="1"/>
  <c r="K6478" i="1"/>
  <c r="K6542" i="1"/>
  <c r="K6606" i="1"/>
  <c r="K6670" i="1"/>
  <c r="K6734" i="1"/>
  <c r="K6798" i="1"/>
  <c r="K6862" i="1"/>
  <c r="K6926" i="1"/>
  <c r="K6990" i="1"/>
  <c r="K7054" i="1"/>
  <c r="K7118" i="1"/>
  <c r="K7182" i="1"/>
  <c r="K7246" i="1"/>
  <c r="K7310" i="1"/>
  <c r="K7374" i="1"/>
  <c r="K7438" i="1"/>
  <c r="K7502" i="1"/>
  <c r="K7566" i="1"/>
  <c r="K7630" i="1"/>
  <c r="K7694" i="1"/>
  <c r="K7758" i="1"/>
  <c r="K7822" i="1"/>
  <c r="K7886" i="1"/>
  <c r="K7950" i="1"/>
  <c r="K8014" i="1"/>
  <c r="K8078" i="1"/>
  <c r="K8142" i="1"/>
  <c r="K8206" i="1"/>
  <c r="K8270" i="1"/>
  <c r="K8334" i="1"/>
  <c r="K8398" i="1"/>
  <c r="K8462" i="1"/>
  <c r="K8526" i="1"/>
  <c r="M7966" i="1" l="1"/>
  <c r="M8262" i="1"/>
  <c r="M8086" i="1"/>
  <c r="M7935" i="1"/>
  <c r="M4222" i="1"/>
  <c r="M7710" i="1"/>
  <c r="M3870" i="1"/>
  <c r="L6854" i="1"/>
  <c r="L4294" i="1"/>
  <c r="M7638" i="1"/>
  <c r="M6710" i="1"/>
  <c r="M7726" i="1"/>
  <c r="M3886" i="1"/>
  <c r="M6438" i="1"/>
  <c r="M8047" i="1"/>
  <c r="M7967" i="1"/>
  <c r="M7502" i="1"/>
  <c r="M7190" i="1"/>
  <c r="L7454" i="1"/>
  <c r="M4878" i="1"/>
  <c r="M7406" i="1"/>
  <c r="M8542" i="1"/>
  <c r="M5974" i="1"/>
  <c r="M7342" i="1"/>
  <c r="M6062" i="1"/>
  <c r="L4774" i="1"/>
  <c r="L4638" i="1"/>
  <c r="M5910" i="1"/>
  <c r="M8247" i="1"/>
  <c r="M7622" i="1"/>
  <c r="M8023" i="1"/>
  <c r="M8406" i="1"/>
  <c r="M8486" i="1"/>
  <c r="M6654" i="1"/>
  <c r="M7150" i="1"/>
  <c r="M4478" i="1"/>
  <c r="M6070" i="1"/>
  <c r="L4790" i="1"/>
  <c r="M5806" i="1"/>
  <c r="M5742" i="1"/>
  <c r="T5572" i="1"/>
  <c r="T5573" i="1" s="1"/>
  <c r="M5814" i="1"/>
  <c r="M8447" i="1"/>
  <c r="M8383" i="1"/>
  <c r="M4134" i="1"/>
  <c r="M3982" i="1"/>
  <c r="L7366" i="1"/>
  <c r="M4990" i="1"/>
  <c r="L8206" i="1"/>
  <c r="L8294" i="1"/>
  <c r="M6462" i="1"/>
  <c r="L4598" i="1"/>
  <c r="M4246" i="1"/>
  <c r="M6198" i="1"/>
  <c r="M7174" i="1"/>
  <c r="L4350" i="1"/>
  <c r="M8166" i="1"/>
  <c r="M4190" i="1"/>
  <c r="M5454" i="1"/>
  <c r="M7110" i="1"/>
  <c r="M5550" i="1"/>
  <c r="M8102" i="1"/>
  <c r="M8375" i="1"/>
  <c r="M5398" i="1"/>
  <c r="M7838" i="1"/>
  <c r="M7006" i="1"/>
  <c r="L6494" i="1"/>
  <c r="M7846" i="1"/>
  <c r="M5286" i="1"/>
  <c r="M4006" i="1"/>
  <c r="M6414" i="1"/>
  <c r="L8070" i="1"/>
  <c r="L5510" i="1"/>
  <c r="M5078" i="1"/>
  <c r="M7702" i="1"/>
  <c r="M7926" i="1"/>
  <c r="M5166" i="1"/>
  <c r="M5022" i="1"/>
  <c r="M7991" i="1"/>
  <c r="M6294" i="1"/>
  <c r="M8510" i="1"/>
  <c r="M5382" i="1"/>
  <c r="M8199" i="1"/>
  <c r="M6518" i="1"/>
  <c r="M4886" i="1"/>
  <c r="M8215" i="1"/>
  <c r="M7310" i="1"/>
  <c r="M8087" i="1"/>
  <c r="M7398" i="1"/>
  <c r="M4702" i="1"/>
  <c r="L7983" i="1"/>
  <c r="M4982" i="1"/>
  <c r="M7334" i="1"/>
  <c r="M4918" i="1"/>
  <c r="M8342" i="1"/>
  <c r="M7478" i="1"/>
  <c r="L5662" i="1"/>
  <c r="L4382" i="1"/>
  <c r="M6934" i="1"/>
  <c r="M6926" i="1"/>
  <c r="L4398" i="1"/>
  <c r="M6878" i="1"/>
  <c r="M8150" i="1"/>
  <c r="L4310" i="1"/>
  <c r="M6862" i="1"/>
  <c r="L5814" i="1"/>
  <c r="L4534" i="1"/>
  <c r="M4670" i="1"/>
  <c r="M5614" i="1"/>
  <c r="M6886" i="1"/>
  <c r="L5606" i="1"/>
  <c r="M8094" i="1"/>
  <c r="M6814" i="1"/>
  <c r="L5534" i="1"/>
  <c r="M6806" i="1"/>
  <c r="M6798" i="1"/>
  <c r="L7398" i="1"/>
  <c r="M4158" i="1"/>
  <c r="M8110" i="1"/>
  <c r="L4270" i="1"/>
  <c r="M6822" i="1"/>
  <c r="M8014" i="1"/>
  <c r="M4174" i="1"/>
  <c r="L8046" i="1"/>
  <c r="L6766" i="1"/>
  <c r="M4206" i="1"/>
  <c r="L8038" i="1"/>
  <c r="M4198" i="1"/>
  <c r="M7958" i="1"/>
  <c r="L5206" i="1"/>
  <c r="M6902" i="1"/>
  <c r="L8527" i="1"/>
  <c r="M6694" i="1"/>
  <c r="M7902" i="1"/>
  <c r="L4054" i="1"/>
  <c r="L5022" i="1"/>
  <c r="L8198" i="1"/>
  <c r="L5638" i="1"/>
  <c r="L4222" i="1"/>
  <c r="M5558" i="1"/>
  <c r="M5358" i="1"/>
  <c r="M7910" i="1"/>
  <c r="M8319" i="1"/>
  <c r="L5278" i="1"/>
  <c r="M6550" i="1"/>
  <c r="L8535" i="1"/>
  <c r="M8054" i="1"/>
  <c r="M4214" i="1"/>
  <c r="L7854" i="1"/>
  <c r="M5294" i="1"/>
  <c r="M4014" i="1"/>
  <c r="L8391" i="1"/>
  <c r="L8255" i="1"/>
  <c r="M3934" i="1"/>
  <c r="M7766" i="1"/>
  <c r="M6486" i="1"/>
  <c r="M6478" i="1"/>
  <c r="L7782" i="1"/>
  <c r="M8191" i="1"/>
  <c r="L7710" i="1"/>
  <c r="L6430" i="1"/>
  <c r="L4702" i="1"/>
  <c r="L7718" i="1"/>
  <c r="L5158" i="1"/>
  <c r="M5086" i="1"/>
  <c r="L5302" i="1"/>
  <c r="M8423" i="1"/>
  <c r="L3958" i="1"/>
  <c r="M8031" i="1"/>
  <c r="L7999" i="1"/>
  <c r="L6982" i="1"/>
  <c r="L4262" i="1"/>
  <c r="L8359" i="1"/>
  <c r="L6454" i="1"/>
  <c r="M3894" i="1"/>
  <c r="L6254" i="1"/>
  <c r="L4974" i="1"/>
  <c r="L8071" i="1"/>
  <c r="L4894" i="1"/>
  <c r="L8126" i="1"/>
  <c r="L7742" i="1"/>
  <c r="M7550" i="1"/>
  <c r="L8295" i="1"/>
  <c r="M8015" i="1"/>
  <c r="M8007" i="1"/>
  <c r="M8318" i="1"/>
  <c r="L7390" i="1"/>
  <c r="M7614" i="1"/>
  <c r="M7374" i="1"/>
  <c r="L5030" i="1"/>
  <c r="M7686" i="1"/>
  <c r="M7606" i="1"/>
  <c r="L4846" i="1"/>
  <c r="M7807" i="1"/>
  <c r="M4758" i="1"/>
  <c r="L5062" i="1"/>
  <c r="L7887" i="1"/>
  <c r="M6718" i="1"/>
  <c r="L5974" i="1"/>
  <c r="M8103" i="1"/>
  <c r="M7558" i="1"/>
  <c r="M6910" i="1"/>
  <c r="L6206" i="1"/>
  <c r="L8462" i="1"/>
  <c r="L8039" i="1"/>
  <c r="M8062" i="1"/>
  <c r="L5934" i="1"/>
  <c r="L4654" i="1"/>
  <c r="M7206" i="1"/>
  <c r="M4646" i="1"/>
  <c r="M6398" i="1"/>
  <c r="L5854" i="1"/>
  <c r="M4574" i="1"/>
  <c r="L4566" i="1"/>
  <c r="M5438" i="1"/>
  <c r="L8398" i="1"/>
  <c r="M7678" i="1"/>
  <c r="L5862" i="1"/>
  <c r="L6518" i="1"/>
  <c r="M7911" i="1"/>
  <c r="L7286" i="1"/>
  <c r="L4726" i="1"/>
  <c r="M7086" i="1"/>
  <c r="M6998" i="1"/>
  <c r="L7934" i="1"/>
  <c r="L6134" i="1"/>
  <c r="M4422" i="1"/>
  <c r="M5622" i="1"/>
  <c r="M4342" i="1"/>
  <c r="M7982" i="1"/>
  <c r="M6702" i="1"/>
  <c r="M5422" i="1"/>
  <c r="L7974" i="1"/>
  <c r="L5414" i="1"/>
  <c r="L5342" i="1"/>
  <c r="L7894" i="1"/>
  <c r="L5334" i="1"/>
  <c r="L8367" i="1"/>
  <c r="M5326" i="1"/>
  <c r="M4046" i="1"/>
  <c r="T4046" i="1" s="1"/>
  <c r="T4047" i="1" s="1"/>
  <c r="T4048" i="1" s="1"/>
  <c r="T4049" i="1" s="1"/>
  <c r="T4050" i="1" s="1"/>
  <c r="T4051" i="1" s="1"/>
  <c r="T4052" i="1" s="1"/>
  <c r="T4053" i="1" s="1"/>
  <c r="T4054" i="1" s="1"/>
  <c r="T4055" i="1" s="1"/>
  <c r="T4056" i="1" s="1"/>
  <c r="T4057" i="1" s="1"/>
  <c r="T4058" i="1" s="1"/>
  <c r="T4059" i="1" s="1"/>
  <c r="T4060" i="1" s="1"/>
  <c r="T4061" i="1" s="1"/>
  <c r="T4062" i="1" s="1"/>
  <c r="T4063" i="1" s="1"/>
  <c r="T4064" i="1" s="1"/>
  <c r="T4065" i="1" s="1"/>
  <c r="T4066" i="1" s="1"/>
  <c r="T4067" i="1" s="1"/>
  <c r="T4068" i="1" s="1"/>
  <c r="T4069" i="1" s="1"/>
  <c r="T4070" i="1" s="1"/>
  <c r="T4071" i="1" s="1"/>
  <c r="T4072" i="1" s="1"/>
  <c r="T4073" i="1" s="1"/>
  <c r="T4074" i="1" s="1"/>
  <c r="T4075" i="1" s="1"/>
  <c r="T4076" i="1" s="1"/>
  <c r="T4077" i="1" s="1"/>
  <c r="T4078" i="1" s="1"/>
  <c r="T4079" i="1" s="1"/>
  <c r="T4080" i="1" s="1"/>
  <c r="T4081" i="1" s="1"/>
  <c r="T4082" i="1" s="1"/>
  <c r="T4083" i="1" s="1"/>
  <c r="T4084" i="1" s="1"/>
  <c r="T4085" i="1" s="1"/>
  <c r="T4086" i="1" s="1"/>
  <c r="T4087" i="1" s="1"/>
  <c r="T4088" i="1" s="1"/>
  <c r="T4089" i="1" s="1"/>
  <c r="T4090" i="1" s="1"/>
  <c r="T4091" i="1" s="1"/>
  <c r="T4092" i="1" s="1"/>
  <c r="T4093" i="1" s="1"/>
  <c r="T4094" i="1" s="1"/>
  <c r="T4095" i="1" s="1"/>
  <c r="T4096" i="1" s="1"/>
  <c r="T4097" i="1" s="1"/>
  <c r="T4098" i="1" s="1"/>
  <c r="T4099" i="1" s="1"/>
  <c r="T4100" i="1" s="1"/>
  <c r="T4101" i="1" s="1"/>
  <c r="T4102" i="1" s="1"/>
  <c r="T4103" i="1" s="1"/>
  <c r="T4104" i="1" s="1"/>
  <c r="T4105" i="1" s="1"/>
  <c r="T4106" i="1" s="1"/>
  <c r="T4107" i="1" s="1"/>
  <c r="T4108" i="1" s="1"/>
  <c r="T4109" i="1" s="1"/>
  <c r="T4110" i="1" s="1"/>
  <c r="T4111" i="1" s="1"/>
  <c r="T4112" i="1" s="1"/>
  <c r="T4113" i="1" s="1"/>
  <c r="T4114" i="1" s="1"/>
  <c r="T4115" i="1" s="1"/>
  <c r="T4116" i="1" s="1"/>
  <c r="T4117" i="1" s="1"/>
  <c r="T4118" i="1" s="1"/>
  <c r="T4119" i="1" s="1"/>
  <c r="T4120" i="1" s="1"/>
  <c r="T4121" i="1" s="1"/>
  <c r="T4122" i="1" s="1"/>
  <c r="T4123" i="1" s="1"/>
  <c r="T4124" i="1" s="1"/>
  <c r="T4125" i="1" s="1"/>
  <c r="T4126" i="1" s="1"/>
  <c r="T4127" i="1" s="1"/>
  <c r="T4128" i="1" s="1"/>
  <c r="T4129" i="1" s="1"/>
  <c r="T4130" i="1" s="1"/>
  <c r="T4131" i="1" s="1"/>
  <c r="T4132" i="1" s="1"/>
  <c r="T4133" i="1" s="1"/>
  <c r="T4134" i="1" s="1"/>
  <c r="T4135" i="1" s="1"/>
  <c r="T4136" i="1" s="1"/>
  <c r="T4137" i="1" s="1"/>
  <c r="T4138" i="1" s="1"/>
  <c r="T4139" i="1" s="1"/>
  <c r="T4140" i="1" s="1"/>
  <c r="T4141" i="1" s="1"/>
  <c r="T4142" i="1" s="1"/>
  <c r="T4143" i="1" s="1"/>
  <c r="T4144" i="1" s="1"/>
  <c r="T4145" i="1" s="1"/>
  <c r="T4146" i="1" s="1"/>
  <c r="T4147" i="1" s="1"/>
  <c r="T4148" i="1" s="1"/>
  <c r="T4149" i="1" s="1"/>
  <c r="T4150" i="1" s="1"/>
  <c r="T4151" i="1" s="1"/>
  <c r="T4152" i="1" s="1"/>
  <c r="T4153" i="1" s="1"/>
  <c r="T4154" i="1" s="1"/>
  <c r="T4155" i="1" s="1"/>
  <c r="T4156" i="1" s="1"/>
  <c r="T4157" i="1" s="1"/>
  <c r="T4158" i="1" s="1"/>
  <c r="T4159" i="1" s="1"/>
  <c r="T4160" i="1" s="1"/>
  <c r="T4161" i="1" s="1"/>
  <c r="T4162" i="1" s="1"/>
  <c r="T4163" i="1" s="1"/>
  <c r="T4164" i="1" s="1"/>
  <c r="T4165" i="1" s="1"/>
  <c r="T4166" i="1" s="1"/>
  <c r="T4167" i="1" s="1"/>
  <c r="T4168" i="1" s="1"/>
  <c r="T4169" i="1" s="1"/>
  <c r="T4170" i="1" s="1"/>
  <c r="T4171" i="1" s="1"/>
  <c r="T4172" i="1" s="1"/>
  <c r="T4173" i="1" s="1"/>
  <c r="T4174" i="1" s="1"/>
  <c r="T4175" i="1" s="1"/>
  <c r="T4176" i="1" s="1"/>
  <c r="T4177" i="1" s="1"/>
  <c r="T4178" i="1" s="1"/>
  <c r="T4179" i="1" s="1"/>
  <c r="T4180" i="1" s="1"/>
  <c r="T4181" i="1" s="1"/>
  <c r="T4182" i="1" s="1"/>
  <c r="T4183" i="1" s="1"/>
  <c r="T4184" i="1" s="1"/>
  <c r="T4185" i="1" s="1"/>
  <c r="T4186" i="1" s="1"/>
  <c r="T4187" i="1" s="1"/>
  <c r="T4188" i="1" s="1"/>
  <c r="T4189" i="1" s="1"/>
  <c r="T4190" i="1" s="1"/>
  <c r="T4191" i="1" s="1"/>
  <c r="T4192" i="1" s="1"/>
  <c r="T4193" i="1" s="1"/>
  <c r="T4194" i="1" s="1"/>
  <c r="T4195" i="1" s="1"/>
  <c r="T4196" i="1" s="1"/>
  <c r="T4197" i="1" s="1"/>
  <c r="T4198" i="1" s="1"/>
  <c r="T4199" i="1" s="1"/>
  <c r="T4200" i="1" s="1"/>
  <c r="T4201" i="1" s="1"/>
  <c r="T4202" i="1" s="1"/>
  <c r="T4203" i="1" s="1"/>
  <c r="T4204" i="1" s="1"/>
  <c r="T4205" i="1" s="1"/>
  <c r="T4206" i="1" s="1"/>
  <c r="T4207" i="1" s="1"/>
  <c r="T4208" i="1" s="1"/>
  <c r="T4209" i="1" s="1"/>
  <c r="T4210" i="1" s="1"/>
  <c r="T4211" i="1" s="1"/>
  <c r="T4212" i="1" s="1"/>
  <c r="T4213" i="1" s="1"/>
  <c r="T4214" i="1" s="1"/>
  <c r="T4215" i="1" s="1"/>
  <c r="T4216" i="1" s="1"/>
  <c r="T4217" i="1" s="1"/>
  <c r="T4218" i="1" s="1"/>
  <c r="T4219" i="1" s="1"/>
  <c r="T4220" i="1" s="1"/>
  <c r="T4221" i="1" s="1"/>
  <c r="T4222" i="1" s="1"/>
  <c r="T4223" i="1" s="1"/>
  <c r="T4224" i="1" s="1"/>
  <c r="T4225" i="1" s="1"/>
  <c r="T4226" i="1" s="1"/>
  <c r="T4227" i="1" s="1"/>
  <c r="T4228" i="1" s="1"/>
  <c r="T4229" i="1" s="1"/>
  <c r="T4230" i="1" s="1"/>
  <c r="T4231" i="1" s="1"/>
  <c r="T4232" i="1" s="1"/>
  <c r="T4233" i="1" s="1"/>
  <c r="T4234" i="1" s="1"/>
  <c r="T4235" i="1" s="1"/>
  <c r="T4236" i="1" s="1"/>
  <c r="T4237" i="1" s="1"/>
  <c r="T4238" i="1" s="1"/>
  <c r="T4239" i="1" s="1"/>
  <c r="T4240" i="1" s="1"/>
  <c r="T4241" i="1" s="1"/>
  <c r="T4242" i="1" s="1"/>
  <c r="T4243" i="1" s="1"/>
  <c r="T4244" i="1" s="1"/>
  <c r="T4245" i="1" s="1"/>
  <c r="T4246" i="1" s="1"/>
  <c r="T4247" i="1" s="1"/>
  <c r="T4248" i="1" s="1"/>
  <c r="T4249" i="1" s="1"/>
  <c r="T4250" i="1" s="1"/>
  <c r="T4251" i="1" s="1"/>
  <c r="T4252" i="1" s="1"/>
  <c r="T4253" i="1" s="1"/>
  <c r="T4254" i="1" s="1"/>
  <c r="T4255" i="1" s="1"/>
  <c r="T4256" i="1" s="1"/>
  <c r="T4257" i="1" s="1"/>
  <c r="T4258" i="1" s="1"/>
  <c r="T4259" i="1" s="1"/>
  <c r="T4260" i="1" s="1"/>
  <c r="T4261" i="1" s="1"/>
  <c r="T4262" i="1" s="1"/>
  <c r="T4263" i="1" s="1"/>
  <c r="T4264" i="1" s="1"/>
  <c r="T4265" i="1" s="1"/>
  <c r="T4266" i="1" s="1"/>
  <c r="T4267" i="1" s="1"/>
  <c r="T4268" i="1" s="1"/>
  <c r="T4269" i="1" s="1"/>
  <c r="T4270" i="1" s="1"/>
  <c r="T4271" i="1" s="1"/>
  <c r="T4272" i="1" s="1"/>
  <c r="T4273" i="1" s="1"/>
  <c r="T4274" i="1" s="1"/>
  <c r="T4275" i="1" s="1"/>
  <c r="T4276" i="1" s="1"/>
  <c r="T4277" i="1" s="1"/>
  <c r="T4278" i="1" s="1"/>
  <c r="T4279" i="1" s="1"/>
  <c r="T4280" i="1" s="1"/>
  <c r="T4281" i="1" s="1"/>
  <c r="T4282" i="1" s="1"/>
  <c r="T4283" i="1" s="1"/>
  <c r="T4284" i="1" s="1"/>
  <c r="T4285" i="1" s="1"/>
  <c r="T4286" i="1" s="1"/>
  <c r="T4287" i="1" s="1"/>
  <c r="T4288" i="1" s="1"/>
  <c r="T4289" i="1" s="1"/>
  <c r="T4290" i="1" s="1"/>
  <c r="T4291" i="1" s="1"/>
  <c r="T4292" i="1" s="1"/>
  <c r="T4293" i="1" s="1"/>
  <c r="T4294" i="1" s="1"/>
  <c r="T4295" i="1" s="1"/>
  <c r="T4296" i="1" s="1"/>
  <c r="T4297" i="1" s="1"/>
  <c r="T4298" i="1" s="1"/>
  <c r="T4299" i="1" s="1"/>
  <c r="T4300" i="1" s="1"/>
  <c r="T4301" i="1" s="1"/>
  <c r="T4302" i="1" s="1"/>
  <c r="T4303" i="1" s="1"/>
  <c r="T4304" i="1" s="1"/>
  <c r="T4305" i="1" s="1"/>
  <c r="T4306" i="1" s="1"/>
  <c r="T4307" i="1" s="1"/>
  <c r="T4308" i="1" s="1"/>
  <c r="T4309" i="1" s="1"/>
  <c r="T4310" i="1" s="1"/>
  <c r="T4311" i="1" s="1"/>
  <c r="T4312" i="1" s="1"/>
  <c r="T4313" i="1" s="1"/>
  <c r="T4314" i="1" s="1"/>
  <c r="T4315" i="1" s="1"/>
  <c r="T4316" i="1" s="1"/>
  <c r="T4317" i="1" s="1"/>
  <c r="T4318" i="1" s="1"/>
  <c r="T4319" i="1" s="1"/>
  <c r="T4320" i="1" s="1"/>
  <c r="T4321" i="1" s="1"/>
  <c r="T4322" i="1" s="1"/>
  <c r="T4323" i="1" s="1"/>
  <c r="T4324" i="1" s="1"/>
  <c r="T4325" i="1" s="1"/>
  <c r="T4326" i="1" s="1"/>
  <c r="T4327" i="1" s="1"/>
  <c r="T4328" i="1" s="1"/>
  <c r="T4329" i="1" s="1"/>
  <c r="T4330" i="1" s="1"/>
  <c r="T4331" i="1" s="1"/>
  <c r="T4332" i="1" s="1"/>
  <c r="T4333" i="1" s="1"/>
  <c r="T4334" i="1" s="1"/>
  <c r="T4335" i="1" s="1"/>
  <c r="T4336" i="1" s="1"/>
  <c r="T4337" i="1" s="1"/>
  <c r="T4338" i="1" s="1"/>
  <c r="T4339" i="1" s="1"/>
  <c r="T4340" i="1" s="1"/>
  <c r="T4341" i="1" s="1"/>
  <c r="T4342" i="1" s="1"/>
  <c r="L8142" i="1"/>
  <c r="L5350" i="1"/>
  <c r="L7990" i="1"/>
  <c r="M5430" i="1"/>
  <c r="M6502" i="1"/>
  <c r="M6422" i="1"/>
  <c r="L8175" i="1"/>
  <c r="M5134" i="1"/>
  <c r="L6646" i="1"/>
  <c r="L5366" i="1"/>
  <c r="M8271" i="1"/>
  <c r="L7726" i="1"/>
  <c r="L8263" i="1"/>
  <c r="L3878" i="1"/>
  <c r="L8127" i="1"/>
  <c r="L7646" i="1"/>
  <c r="L8055" i="1"/>
  <c r="L6358" i="1"/>
  <c r="L7630" i="1"/>
  <c r="M5070" i="1"/>
  <c r="L4670" i="1"/>
  <c r="M6574" i="1"/>
  <c r="M7942" i="1"/>
  <c r="L6662" i="1"/>
  <c r="M6582" i="1"/>
  <c r="L7662" i="1"/>
  <c r="L7654" i="1"/>
  <c r="M7582" i="1"/>
  <c r="M7566" i="1"/>
  <c r="L6654" i="1"/>
  <c r="L4710" i="1"/>
  <c r="L7518" i="1"/>
  <c r="L4038" i="1"/>
  <c r="L7798" i="1"/>
  <c r="L5238" i="1"/>
  <c r="L8143" i="1"/>
  <c r="N8144" i="1" s="1"/>
  <c r="M7598" i="1"/>
  <c r="M5038" i="1"/>
  <c r="L8135" i="1"/>
  <c r="M7590" i="1"/>
  <c r="L6310" i="1"/>
  <c r="L4958" i="1"/>
  <c r="M7927" i="1"/>
  <c r="L7502" i="1"/>
  <c r="M7998" i="1"/>
  <c r="M7814" i="1"/>
  <c r="L7750" i="1"/>
  <c r="M7670" i="1"/>
  <c r="M6390" i="1"/>
  <c r="M6190" i="1"/>
  <c r="M4910" i="1"/>
  <c r="L6182" i="1"/>
  <c r="M4902" i="1"/>
  <c r="L4830" i="1"/>
  <c r="M7230" i="1"/>
  <c r="L6094" i="1"/>
  <c r="L4814" i="1"/>
  <c r="M7038" i="1"/>
  <c r="L6326" i="1"/>
  <c r="L5046" i="1"/>
  <c r="M7806" i="1"/>
  <c r="M7951" i="1"/>
  <c r="M7943" i="1"/>
  <c r="L4766" i="1"/>
  <c r="L6038" i="1"/>
  <c r="M6846" i="1"/>
  <c r="L4750" i="1"/>
  <c r="L6470" i="1"/>
  <c r="L7510" i="1"/>
  <c r="L5110" i="1"/>
  <c r="M4782" i="1"/>
  <c r="M7358" i="1"/>
  <c r="L7879" i="1"/>
  <c r="L8534" i="1"/>
  <c r="M7254" i="1"/>
  <c r="L4694" i="1"/>
  <c r="M6526" i="1"/>
  <c r="L8526" i="1"/>
  <c r="L5966" i="1"/>
  <c r="M4686" i="1"/>
  <c r="L6406" i="1"/>
  <c r="M7102" i="1"/>
  <c r="M7823" i="1"/>
  <c r="M7278" i="1"/>
  <c r="L4718" i="1"/>
  <c r="L7198" i="1"/>
  <c r="M4638" i="1"/>
  <c r="L4630" i="1"/>
  <c r="L6014" i="1"/>
  <c r="L4622" i="1"/>
  <c r="L7903" i="1"/>
  <c r="L7886" i="1"/>
  <c r="L7870" i="1"/>
  <c r="M5254" i="1"/>
  <c r="L4854" i="1"/>
  <c r="M5182" i="1"/>
  <c r="L7975" i="1"/>
  <c r="M6150" i="1"/>
  <c r="L7350" i="1"/>
  <c r="M8430" i="1"/>
  <c r="L7150" i="1"/>
  <c r="L6142" i="1"/>
  <c r="M8422" i="1"/>
  <c r="L5886" i="1"/>
  <c r="M7062" i="1"/>
  <c r="L7054" i="1"/>
  <c r="L7294" i="1"/>
  <c r="M6006" i="1"/>
  <c r="L8366" i="1"/>
  <c r="M5694" i="1"/>
  <c r="L8358" i="1"/>
  <c r="L5798" i="1"/>
  <c r="M4518" i="1"/>
  <c r="L5374" i="1"/>
  <c r="L4446" i="1"/>
  <c r="M8270" i="1"/>
  <c r="M4430" i="1"/>
  <c r="L7494" i="1"/>
  <c r="L7302" i="1"/>
  <c r="L4742" i="1"/>
  <c r="M6782" i="1"/>
  <c r="M5942" i="1"/>
  <c r="M7022" i="1"/>
  <c r="M5246" i="1"/>
  <c r="L7014" i="1"/>
  <c r="M6942" i="1"/>
  <c r="M4414" i="1"/>
  <c r="L5646" i="1"/>
  <c r="M4366" i="1"/>
  <c r="L7158" i="1"/>
  <c r="N7158" i="1" s="1"/>
  <c r="L8238" i="1"/>
  <c r="L8230" i="1"/>
  <c r="M6950" i="1"/>
  <c r="M4390" i="1"/>
  <c r="M4542" i="1"/>
  <c r="M5598" i="1"/>
  <c r="M6870" i="1"/>
  <c r="L4302" i="1"/>
  <c r="V3" i="1"/>
  <c r="Y3" i="1" s="1"/>
  <c r="T3" i="1"/>
  <c r="T4" i="1" s="1"/>
  <c r="M5894" i="1"/>
  <c r="L4614" i="1"/>
  <c r="N4614" i="1" s="1"/>
  <c r="M8374" i="1"/>
  <c r="L4326" i="1"/>
  <c r="L4030" i="1"/>
  <c r="L8310" i="1"/>
  <c r="L7030" i="1"/>
  <c r="M4470" i="1"/>
  <c r="M6830" i="1"/>
  <c r="L8030" i="1"/>
  <c r="L8495" i="1"/>
  <c r="L6382" i="1"/>
  <c r="M8326" i="1"/>
  <c r="M7046" i="1"/>
  <c r="L5766" i="1"/>
  <c r="L4486" i="1"/>
  <c r="M5054" i="1"/>
  <c r="L8246" i="1"/>
  <c r="M6966" i="1"/>
  <c r="M7950" i="1"/>
  <c r="T7950" i="1" s="1"/>
  <c r="T7951" i="1" s="1"/>
  <c r="T7952" i="1" s="1"/>
  <c r="T7953" i="1" s="1"/>
  <c r="T7954" i="1" s="1"/>
  <c r="T7955" i="1" s="1"/>
  <c r="T7956" i="1" s="1"/>
  <c r="T7957" i="1" s="1"/>
  <c r="T7958" i="1" s="1"/>
  <c r="T7959" i="1" s="1"/>
  <c r="T7960" i="1" s="1"/>
  <c r="T7961" i="1" s="1"/>
  <c r="T7962" i="1" s="1"/>
  <c r="T7963" i="1" s="1"/>
  <c r="T7964" i="1" s="1"/>
  <c r="T7965" i="1" s="1"/>
  <c r="T7966" i="1" s="1"/>
  <c r="T7967" i="1" s="1"/>
  <c r="T7968" i="1" s="1"/>
  <c r="T7969" i="1" s="1"/>
  <c r="T7970" i="1" s="1"/>
  <c r="T7971" i="1" s="1"/>
  <c r="T7972" i="1" s="1"/>
  <c r="T7973" i="1" s="1"/>
  <c r="T7974" i="1" s="1"/>
  <c r="T7975" i="1" s="1"/>
  <c r="T7976" i="1" s="1"/>
  <c r="T7977" i="1" s="1"/>
  <c r="T7978" i="1" s="1"/>
  <c r="T7979" i="1" s="1"/>
  <c r="M6670" i="1"/>
  <c r="M5390" i="1"/>
  <c r="M5174" i="1"/>
  <c r="M7799" i="1"/>
  <c r="T7800" i="1" s="1"/>
  <c r="T7801" i="1" s="1"/>
  <c r="T7802" i="1" s="1"/>
  <c r="T7803" i="1" s="1"/>
  <c r="T7804" i="1" s="1"/>
  <c r="T7805" i="1" s="1"/>
  <c r="M5" i="1"/>
  <c r="M7534" i="1"/>
  <c r="M6366" i="1"/>
  <c r="M8190" i="1"/>
  <c r="M4662" i="1"/>
  <c r="M7526" i="1"/>
  <c r="M7574" i="1"/>
  <c r="M6374" i="1"/>
  <c r="M6990" i="1"/>
  <c r="M7542" i="1"/>
  <c r="M4678" i="1"/>
  <c r="M8207" i="1"/>
  <c r="T5044" i="1"/>
  <c r="T5045" i="1" s="1"/>
  <c r="T5046" i="1" s="1"/>
  <c r="T5047" i="1" s="1"/>
  <c r="T5048" i="1" s="1"/>
  <c r="T5049" i="1" s="1"/>
  <c r="T5050" i="1" s="1"/>
  <c r="T5051" i="1" s="1"/>
  <c r="T5052" i="1" s="1"/>
  <c r="T5053" i="1" s="1"/>
  <c r="T7982" i="1"/>
  <c r="T7983" i="1" s="1"/>
  <c r="T7984" i="1" s="1"/>
  <c r="T7985" i="1" s="1"/>
  <c r="T7986" i="1" s="1"/>
  <c r="T7987" i="1" s="1"/>
  <c r="T7988" i="1" s="1"/>
  <c r="T7989" i="1" s="1"/>
  <c r="T7990" i="1" s="1"/>
  <c r="T5574" i="1"/>
  <c r="T5575" i="1" s="1"/>
  <c r="T5576" i="1" s="1"/>
  <c r="T5577" i="1" s="1"/>
  <c r="T5578" i="1" s="1"/>
  <c r="T5579" i="1" s="1"/>
  <c r="T5580" i="1" s="1"/>
  <c r="T5581" i="1" s="1"/>
  <c r="T5582" i="1" s="1"/>
  <c r="T5583" i="1" s="1"/>
  <c r="T5584" i="1" s="1"/>
  <c r="T5585" i="1" s="1"/>
  <c r="T5586" i="1" s="1"/>
  <c r="T5587" i="1" s="1"/>
  <c r="T5588" i="1" s="1"/>
  <c r="T5589" i="1" s="1"/>
  <c r="T5590" i="1" s="1"/>
  <c r="T5591" i="1" s="1"/>
  <c r="T5592" i="1" s="1"/>
  <c r="T5593" i="1" s="1"/>
  <c r="T5594" i="1" s="1"/>
  <c r="T5595" i="1" s="1"/>
  <c r="T5596" i="1" s="1"/>
  <c r="T5597" i="1" s="1"/>
  <c r="T5598" i="1" s="1"/>
  <c r="T5599" i="1" s="1"/>
  <c r="T5600" i="1" s="1"/>
  <c r="T5601" i="1" s="1"/>
  <c r="T5602" i="1" s="1"/>
  <c r="T5603" i="1" s="1"/>
  <c r="T5604" i="1" s="1"/>
  <c r="T5605" i="1" s="1"/>
  <c r="T5606" i="1" s="1"/>
  <c r="T5607" i="1" s="1"/>
  <c r="T5608" i="1" s="1"/>
  <c r="T5609" i="1" s="1"/>
  <c r="T5610" i="1" s="1"/>
  <c r="T5611" i="1" s="1"/>
  <c r="T5612" i="1" s="1"/>
  <c r="T5613" i="1" s="1"/>
  <c r="T5614" i="1" s="1"/>
  <c r="T5615" i="1" s="1"/>
  <c r="T5616" i="1" s="1"/>
  <c r="T5617" i="1" s="1"/>
  <c r="T5618" i="1" s="1"/>
  <c r="T5619" i="1" s="1"/>
  <c r="T5620" i="1" s="1"/>
  <c r="T5621" i="1" s="1"/>
  <c r="T5622" i="1" s="1"/>
  <c r="T5623" i="1" s="1"/>
  <c r="T5624" i="1" s="1"/>
  <c r="T5625" i="1" s="1"/>
  <c r="T5626" i="1" s="1"/>
  <c r="T5627" i="1" s="1"/>
  <c r="T5628" i="1" s="1"/>
  <c r="T5629" i="1" s="1"/>
  <c r="T5630" i="1" s="1"/>
  <c r="T5631" i="1" s="1"/>
  <c r="T5632" i="1" s="1"/>
  <c r="T5633" i="1" s="1"/>
  <c r="T5634" i="1" s="1"/>
  <c r="T5635" i="1" s="1"/>
  <c r="T5636" i="1" s="1"/>
  <c r="T5637" i="1" s="1"/>
  <c r="T5638" i="1" s="1"/>
  <c r="T5639" i="1" s="1"/>
  <c r="T5640" i="1" s="1"/>
  <c r="T5641" i="1" s="1"/>
  <c r="T5642" i="1" s="1"/>
  <c r="T5643" i="1" s="1"/>
  <c r="T5644" i="1" s="1"/>
  <c r="T5645" i="1" s="1"/>
  <c r="T5646" i="1" s="1"/>
  <c r="T5647" i="1" s="1"/>
  <c r="T5648" i="1" s="1"/>
  <c r="T5649" i="1" s="1"/>
  <c r="T5650" i="1" s="1"/>
  <c r="T5651" i="1" s="1"/>
  <c r="T5652" i="1" s="1"/>
  <c r="T5653" i="1" s="1"/>
  <c r="T5654" i="1" s="1"/>
  <c r="T5655" i="1" s="1"/>
  <c r="T5656" i="1" s="1"/>
  <c r="T5657" i="1" s="1"/>
  <c r="T5658" i="1" s="1"/>
  <c r="T5659" i="1" s="1"/>
  <c r="T5660" i="1" s="1"/>
  <c r="T5661" i="1" s="1"/>
  <c r="T5662" i="1" s="1"/>
  <c r="T5663" i="1" s="1"/>
  <c r="T5664" i="1" s="1"/>
  <c r="T5665" i="1" s="1"/>
  <c r="T5666" i="1" s="1"/>
  <c r="T5667" i="1" s="1"/>
  <c r="T5668" i="1" s="1"/>
  <c r="T5669" i="1" s="1"/>
  <c r="T5670" i="1" s="1"/>
  <c r="T5671" i="1" s="1"/>
  <c r="T5672" i="1" s="1"/>
  <c r="T5673" i="1" s="1"/>
  <c r="T5674" i="1" s="1"/>
  <c r="T5675" i="1" s="1"/>
  <c r="T5676" i="1" s="1"/>
  <c r="T5677" i="1" s="1"/>
  <c r="T5678" i="1" s="1"/>
  <c r="T5679" i="1" s="1"/>
  <c r="T5680" i="1" s="1"/>
  <c r="T5681" i="1" s="1"/>
  <c r="T5682" i="1" s="1"/>
  <c r="T5683" i="1" s="1"/>
  <c r="T5684" i="1" s="1"/>
  <c r="T5685" i="1" s="1"/>
  <c r="T5686" i="1" s="1"/>
  <c r="T5687" i="1" s="1"/>
  <c r="T5688" i="1" s="1"/>
  <c r="T5689" i="1" s="1"/>
  <c r="T5690" i="1" s="1"/>
  <c r="T5691" i="1" s="1"/>
  <c r="T5692" i="1" s="1"/>
  <c r="T5693" i="1" s="1"/>
  <c r="T5694" i="1" s="1"/>
  <c r="T5695" i="1" s="1"/>
  <c r="T5696" i="1" s="1"/>
  <c r="T5697" i="1" s="1"/>
  <c r="T5698" i="1" s="1"/>
  <c r="T5699" i="1" s="1"/>
  <c r="T5700" i="1" s="1"/>
  <c r="T5701" i="1" s="1"/>
  <c r="T5702" i="1" s="1"/>
  <c r="T5703" i="1" s="1"/>
  <c r="T5704" i="1" s="1"/>
  <c r="T5705" i="1" s="1"/>
  <c r="T5706" i="1" s="1"/>
  <c r="T5707" i="1" s="1"/>
  <c r="T5708" i="1" s="1"/>
  <c r="T5709" i="1" s="1"/>
  <c r="T5710" i="1" s="1"/>
  <c r="T5711" i="1" s="1"/>
  <c r="T5712" i="1" s="1"/>
  <c r="T5713" i="1" s="1"/>
  <c r="T5714" i="1" s="1"/>
  <c r="T5715" i="1" s="1"/>
  <c r="T5716" i="1" s="1"/>
  <c r="T5717" i="1" s="1"/>
  <c r="T5718" i="1" s="1"/>
  <c r="T5719" i="1" s="1"/>
  <c r="T5720" i="1" s="1"/>
  <c r="T5721" i="1" s="1"/>
  <c r="T5722" i="1" s="1"/>
  <c r="T5723" i="1" s="1"/>
  <c r="T5724" i="1" s="1"/>
  <c r="T5725" i="1" s="1"/>
  <c r="T5726" i="1" s="1"/>
  <c r="T5727" i="1" s="1"/>
  <c r="T5728" i="1" s="1"/>
  <c r="T5729" i="1" s="1"/>
  <c r="T5730" i="1" s="1"/>
  <c r="T5731" i="1" s="1"/>
  <c r="T5732" i="1" s="1"/>
  <c r="T5733" i="1" s="1"/>
  <c r="T5734" i="1" s="1"/>
  <c r="T5735" i="1" s="1"/>
  <c r="T5736" i="1" s="1"/>
  <c r="T5737" i="1" s="1"/>
  <c r="T5738" i="1" s="1"/>
  <c r="T5739" i="1" s="1"/>
  <c r="T5740" i="1" s="1"/>
  <c r="T5741" i="1" s="1"/>
  <c r="T5742" i="1" s="1"/>
  <c r="T5743" i="1" s="1"/>
  <c r="T5744" i="1" s="1"/>
  <c r="T5745" i="1" s="1"/>
  <c r="T5746" i="1" s="1"/>
  <c r="T5747" i="1" s="1"/>
  <c r="T5748" i="1" s="1"/>
  <c r="T5749" i="1" s="1"/>
  <c r="T5750" i="1" s="1"/>
  <c r="T5751" i="1" s="1"/>
  <c r="T5752" i="1" s="1"/>
  <c r="T5753" i="1" s="1"/>
  <c r="T5754" i="1" s="1"/>
  <c r="T5755" i="1" s="1"/>
  <c r="T5756" i="1" s="1"/>
  <c r="T5757" i="1" s="1"/>
  <c r="T5758" i="1" s="1"/>
  <c r="T5759" i="1" s="1"/>
  <c r="T5760" i="1" s="1"/>
  <c r="T5761" i="1" s="1"/>
  <c r="T5762" i="1" s="1"/>
  <c r="T5763" i="1" s="1"/>
  <c r="T5764" i="1" s="1"/>
  <c r="T5765" i="1" s="1"/>
  <c r="T5766" i="1" s="1"/>
  <c r="T5767" i="1" s="1"/>
  <c r="T5768" i="1" s="1"/>
  <c r="T5769" i="1" s="1"/>
  <c r="T5770" i="1" s="1"/>
  <c r="T5771" i="1" s="1"/>
  <c r="T5772" i="1" s="1"/>
  <c r="T5773" i="1" s="1"/>
  <c r="T5774" i="1" s="1"/>
  <c r="T5775" i="1" s="1"/>
  <c r="T5776" i="1" s="1"/>
  <c r="T5777" i="1" s="1"/>
  <c r="T5778" i="1" s="1"/>
  <c r="T5779" i="1" s="1"/>
  <c r="T5780" i="1" s="1"/>
  <c r="T5781" i="1" s="1"/>
  <c r="T5782" i="1" s="1"/>
  <c r="T5783" i="1" s="1"/>
  <c r="T5784" i="1" s="1"/>
  <c r="T5785" i="1" s="1"/>
  <c r="T5786" i="1" s="1"/>
  <c r="T5787" i="1" s="1"/>
  <c r="T5788" i="1" s="1"/>
  <c r="T5789" i="1" s="1"/>
  <c r="T5790" i="1" s="1"/>
  <c r="T5791" i="1" s="1"/>
  <c r="T5792" i="1" s="1"/>
  <c r="T5793" i="1" s="1"/>
  <c r="T5794" i="1" s="1"/>
  <c r="T5795" i="1" s="1"/>
  <c r="T5796" i="1" s="1"/>
  <c r="T5797" i="1" s="1"/>
  <c r="T5798" i="1" s="1"/>
  <c r="T5799" i="1" s="1"/>
  <c r="T5800" i="1" s="1"/>
  <c r="T5801" i="1" s="1"/>
  <c r="T5802" i="1" s="1"/>
  <c r="T5803" i="1" s="1"/>
  <c r="T5804" i="1" s="1"/>
  <c r="T5805" i="1" s="1"/>
  <c r="T5806" i="1" s="1"/>
  <c r="T5807" i="1" s="1"/>
  <c r="T5808" i="1" s="1"/>
  <c r="T5809" i="1" s="1"/>
  <c r="T5810" i="1" s="1"/>
  <c r="T5811" i="1" s="1"/>
  <c r="T5812" i="1" s="1"/>
  <c r="T5813" i="1" s="1"/>
  <c r="T5814" i="1" s="1"/>
  <c r="T5815" i="1" s="1"/>
  <c r="T5816" i="1" s="1"/>
  <c r="T5817" i="1" s="1"/>
  <c r="T5818" i="1" s="1"/>
  <c r="T5819" i="1" s="1"/>
  <c r="T5820" i="1" s="1"/>
  <c r="T5821" i="1" s="1"/>
  <c r="T5822" i="1" s="1"/>
  <c r="T5823" i="1" s="1"/>
  <c r="T5824" i="1" s="1"/>
  <c r="T5825" i="1" s="1"/>
  <c r="T5826" i="1" s="1"/>
  <c r="T5827" i="1" s="1"/>
  <c r="T5828" i="1" s="1"/>
  <c r="T5829" i="1" s="1"/>
  <c r="T5830" i="1" s="1"/>
  <c r="T5831" i="1" s="1"/>
  <c r="T5832" i="1" s="1"/>
  <c r="T5833" i="1" s="1"/>
  <c r="T5834" i="1" s="1"/>
  <c r="T5835" i="1" s="1"/>
  <c r="T5836" i="1" s="1"/>
  <c r="T5837" i="1" s="1"/>
  <c r="T5838" i="1" s="1"/>
  <c r="T5839" i="1" s="1"/>
  <c r="T5840" i="1" s="1"/>
  <c r="T5841" i="1" s="1"/>
  <c r="T5842" i="1" s="1"/>
  <c r="T5843" i="1" s="1"/>
  <c r="T5844" i="1" s="1"/>
  <c r="T5845" i="1" s="1"/>
  <c r="T5846" i="1" s="1"/>
  <c r="T5847" i="1" s="1"/>
  <c r="T5848" i="1" s="1"/>
  <c r="T5849" i="1" s="1"/>
  <c r="T5850" i="1" s="1"/>
  <c r="T5851" i="1" s="1"/>
  <c r="T5852" i="1" s="1"/>
  <c r="T5853" i="1" s="1"/>
  <c r="T5854" i="1" s="1"/>
  <c r="T5855" i="1" s="1"/>
  <c r="T5856" i="1" s="1"/>
  <c r="T5857" i="1" s="1"/>
  <c r="T5858" i="1" s="1"/>
  <c r="T5859" i="1" s="1"/>
  <c r="T5860" i="1" s="1"/>
  <c r="T5861" i="1" s="1"/>
  <c r="T5862" i="1" s="1"/>
  <c r="T5863" i="1" s="1"/>
  <c r="T5864" i="1" s="1"/>
  <c r="T5865" i="1" s="1"/>
  <c r="T5866" i="1" s="1"/>
  <c r="T5867" i="1" s="1"/>
  <c r="T5868" i="1" s="1"/>
  <c r="T5869" i="1" s="1"/>
  <c r="T5870" i="1" s="1"/>
  <c r="T5871" i="1" s="1"/>
  <c r="T5872" i="1" s="1"/>
  <c r="T5873" i="1" s="1"/>
  <c r="T5874" i="1" s="1"/>
  <c r="T5875" i="1" s="1"/>
  <c r="T5876" i="1" s="1"/>
  <c r="T5877" i="1" s="1"/>
  <c r="T5878" i="1" s="1"/>
  <c r="T5879" i="1" s="1"/>
  <c r="T5880" i="1" s="1"/>
  <c r="T5881" i="1" s="1"/>
  <c r="T5882" i="1" s="1"/>
  <c r="T5883" i="1" s="1"/>
  <c r="T5884" i="1" s="1"/>
  <c r="T5885" i="1" s="1"/>
  <c r="T5886" i="1" s="1"/>
  <c r="T5887" i="1" s="1"/>
  <c r="T5888" i="1" s="1"/>
  <c r="T5889" i="1" s="1"/>
  <c r="T5890" i="1" s="1"/>
  <c r="T5891" i="1" s="1"/>
  <c r="T5892" i="1" s="1"/>
  <c r="T5893" i="1" s="1"/>
  <c r="T5894" i="1" s="1"/>
  <c r="T5895" i="1" s="1"/>
  <c r="T5896" i="1" s="1"/>
  <c r="T5897" i="1" s="1"/>
  <c r="T5898" i="1" s="1"/>
  <c r="T5899" i="1" s="1"/>
  <c r="T5900" i="1" s="1"/>
  <c r="T5901" i="1" s="1"/>
  <c r="T5902" i="1" s="1"/>
  <c r="T5903" i="1" s="1"/>
  <c r="T5904" i="1" s="1"/>
  <c r="T5905" i="1" s="1"/>
  <c r="T5906" i="1" s="1"/>
  <c r="T5907" i="1" s="1"/>
  <c r="T5908" i="1" s="1"/>
  <c r="T5909" i="1" s="1"/>
  <c r="T5910" i="1" s="1"/>
  <c r="T5911" i="1" s="1"/>
  <c r="T5912" i="1" s="1"/>
  <c r="T5913" i="1" s="1"/>
  <c r="T5914" i="1" s="1"/>
  <c r="T5915" i="1" s="1"/>
  <c r="T5916" i="1" s="1"/>
  <c r="T5917" i="1" s="1"/>
  <c r="T5918" i="1" s="1"/>
  <c r="T5919" i="1" s="1"/>
  <c r="T5920" i="1" s="1"/>
  <c r="T5921" i="1" s="1"/>
  <c r="T5922" i="1" s="1"/>
  <c r="T5923" i="1" s="1"/>
  <c r="T5924" i="1" s="1"/>
  <c r="T5925" i="1" s="1"/>
  <c r="T5926" i="1" s="1"/>
  <c r="T5927" i="1" s="1"/>
  <c r="T5928" i="1" s="1"/>
  <c r="T5929" i="1" s="1"/>
  <c r="T5930" i="1" s="1"/>
  <c r="T5931" i="1" s="1"/>
  <c r="T5932" i="1" s="1"/>
  <c r="T5933" i="1" s="1"/>
  <c r="T5934" i="1" s="1"/>
  <c r="T5935" i="1" s="1"/>
  <c r="T5936" i="1" s="1"/>
  <c r="T5937" i="1" s="1"/>
  <c r="T5938" i="1" s="1"/>
  <c r="T5939" i="1" s="1"/>
  <c r="T5940" i="1" s="1"/>
  <c r="T5941" i="1" s="1"/>
  <c r="T5942" i="1" s="1"/>
  <c r="T5943" i="1" s="1"/>
  <c r="T5944" i="1" s="1"/>
  <c r="T5945" i="1" s="1"/>
  <c r="T5946" i="1" s="1"/>
  <c r="T5947" i="1" s="1"/>
  <c r="T5948" i="1" s="1"/>
  <c r="T5949" i="1" s="1"/>
  <c r="T5950" i="1" s="1"/>
  <c r="T5951" i="1" s="1"/>
  <c r="T5952" i="1" s="1"/>
  <c r="T5953" i="1" s="1"/>
  <c r="T5954" i="1" s="1"/>
  <c r="T5955" i="1" s="1"/>
  <c r="T5956" i="1" s="1"/>
  <c r="T5957" i="1" s="1"/>
  <c r="T5958" i="1" s="1"/>
  <c r="T5959" i="1" s="1"/>
  <c r="T5960" i="1" s="1"/>
  <c r="T5961" i="1" s="1"/>
  <c r="T5962" i="1" s="1"/>
  <c r="T5963" i="1" s="1"/>
  <c r="T5964" i="1" s="1"/>
  <c r="T5965" i="1" s="1"/>
  <c r="T5966" i="1" s="1"/>
  <c r="T5967" i="1" s="1"/>
  <c r="T5968" i="1" s="1"/>
  <c r="T5969" i="1" s="1"/>
  <c r="T5970" i="1" s="1"/>
  <c r="T5971" i="1" s="1"/>
  <c r="T5972" i="1" s="1"/>
  <c r="T5973" i="1" s="1"/>
  <c r="T5974" i="1" s="1"/>
  <c r="T5975" i="1" s="1"/>
  <c r="T5976" i="1" s="1"/>
  <c r="T5977" i="1" s="1"/>
  <c r="T5978" i="1" s="1"/>
  <c r="T5979" i="1" s="1"/>
  <c r="T5980" i="1" s="1"/>
  <c r="T5981" i="1" s="1"/>
  <c r="T5982" i="1" s="1"/>
  <c r="T5983" i="1" s="1"/>
  <c r="T5984" i="1" s="1"/>
  <c r="T5985" i="1" s="1"/>
  <c r="T5986" i="1" s="1"/>
  <c r="T5987" i="1" s="1"/>
  <c r="T5988" i="1" s="1"/>
  <c r="T5989" i="1" s="1"/>
  <c r="T5990" i="1" s="1"/>
  <c r="T5991" i="1" s="1"/>
  <c r="T5992" i="1" s="1"/>
  <c r="T5993" i="1" s="1"/>
  <c r="T5994" i="1" s="1"/>
  <c r="T5995" i="1" s="1"/>
  <c r="T5996" i="1" s="1"/>
  <c r="T5997" i="1" s="1"/>
  <c r="T5998" i="1" s="1"/>
  <c r="T5999" i="1" s="1"/>
  <c r="T6000" i="1" s="1"/>
  <c r="T6001" i="1" s="1"/>
  <c r="T6002" i="1" s="1"/>
  <c r="T6003" i="1" s="1"/>
  <c r="T6004" i="1" s="1"/>
  <c r="T6005" i="1" s="1"/>
  <c r="T6006" i="1" s="1"/>
  <c r="T6007" i="1" s="1"/>
  <c r="T6008" i="1" s="1"/>
  <c r="T6009" i="1" s="1"/>
  <c r="T6010" i="1" s="1"/>
  <c r="T6011" i="1" s="1"/>
  <c r="T6012" i="1" s="1"/>
  <c r="T6013" i="1" s="1"/>
  <c r="T6014" i="1" s="1"/>
  <c r="T6015" i="1" s="1"/>
  <c r="T6016" i="1" s="1"/>
  <c r="T6017" i="1" s="1"/>
  <c r="T6018" i="1" s="1"/>
  <c r="T6019" i="1" s="1"/>
  <c r="T6020" i="1" s="1"/>
  <c r="T6021" i="1" s="1"/>
  <c r="T6022" i="1" s="1"/>
  <c r="T6023" i="1" s="1"/>
  <c r="T6024" i="1" s="1"/>
  <c r="T6025" i="1" s="1"/>
  <c r="T6026" i="1" s="1"/>
  <c r="T6027" i="1" s="1"/>
  <c r="T6028" i="1" s="1"/>
  <c r="T6029" i="1" s="1"/>
  <c r="T6030" i="1" s="1"/>
  <c r="T6031" i="1" s="1"/>
  <c r="T6032" i="1" s="1"/>
  <c r="T6033" i="1" s="1"/>
  <c r="T6034" i="1" s="1"/>
  <c r="T6035" i="1" s="1"/>
  <c r="T6036" i="1" s="1"/>
  <c r="T6037" i="1" s="1"/>
  <c r="T6038" i="1" s="1"/>
  <c r="T6039" i="1" s="1"/>
  <c r="T6040" i="1" s="1"/>
  <c r="T6041" i="1" s="1"/>
  <c r="T6042" i="1" s="1"/>
  <c r="T6043" i="1" s="1"/>
  <c r="T6044" i="1" s="1"/>
  <c r="T6045" i="1" s="1"/>
  <c r="T6046" i="1" s="1"/>
  <c r="T6047" i="1" s="1"/>
  <c r="T6048" i="1" s="1"/>
  <c r="T6049" i="1" s="1"/>
  <c r="T6050" i="1" s="1"/>
  <c r="T6051" i="1" s="1"/>
  <c r="T6052" i="1" s="1"/>
  <c r="T6053" i="1" s="1"/>
  <c r="T6054" i="1" s="1"/>
  <c r="T6055" i="1" s="1"/>
  <c r="T6056" i="1" s="1"/>
  <c r="T6057" i="1" s="1"/>
  <c r="T6058" i="1" s="1"/>
  <c r="T6059" i="1" s="1"/>
  <c r="T6060" i="1" s="1"/>
  <c r="T6061" i="1" s="1"/>
  <c r="T6062" i="1" s="1"/>
  <c r="T6063" i="1" s="1"/>
  <c r="T6064" i="1" s="1"/>
  <c r="T6065" i="1" s="1"/>
  <c r="T6066" i="1" s="1"/>
  <c r="T6067" i="1" s="1"/>
  <c r="T6068" i="1" s="1"/>
  <c r="T6069" i="1" s="1"/>
  <c r="T6070" i="1" s="1"/>
  <c r="T6071" i="1" s="1"/>
  <c r="T6072" i="1" s="1"/>
  <c r="T6073" i="1" s="1"/>
  <c r="T6074" i="1" s="1"/>
  <c r="T6075" i="1" s="1"/>
  <c r="T6076" i="1" s="1"/>
  <c r="T6077" i="1" s="1"/>
  <c r="T6078" i="1" s="1"/>
  <c r="T6079" i="1" s="1"/>
  <c r="T6080" i="1" s="1"/>
  <c r="T6081" i="1" s="1"/>
  <c r="T6082" i="1" s="1"/>
  <c r="T6083" i="1" s="1"/>
  <c r="T6084" i="1" s="1"/>
  <c r="T6085" i="1" s="1"/>
  <c r="T6086" i="1" s="1"/>
  <c r="T6087" i="1" s="1"/>
  <c r="T6088" i="1" s="1"/>
  <c r="T6089" i="1" s="1"/>
  <c r="T6090" i="1" s="1"/>
  <c r="T6091" i="1" s="1"/>
  <c r="T6092" i="1" s="1"/>
  <c r="T6093" i="1" s="1"/>
  <c r="T6094" i="1" s="1"/>
  <c r="T6095" i="1" s="1"/>
  <c r="T6096" i="1" s="1"/>
  <c r="T6097" i="1" s="1"/>
  <c r="T6098" i="1" s="1"/>
  <c r="T6099" i="1" s="1"/>
  <c r="T6100" i="1" s="1"/>
  <c r="T6101" i="1" s="1"/>
  <c r="T6102" i="1" s="1"/>
  <c r="T6103" i="1" s="1"/>
  <c r="T6104" i="1" s="1"/>
  <c r="T6105" i="1" s="1"/>
  <c r="T6106" i="1" s="1"/>
  <c r="T6107" i="1" s="1"/>
  <c r="T6108" i="1" s="1"/>
  <c r="T6109" i="1" s="1"/>
  <c r="T6110" i="1" s="1"/>
  <c r="T6111" i="1" s="1"/>
  <c r="T6112" i="1" s="1"/>
  <c r="T6113" i="1" s="1"/>
  <c r="T6114" i="1" s="1"/>
  <c r="T6115" i="1" s="1"/>
  <c r="T6116" i="1" s="1"/>
  <c r="T6117" i="1" s="1"/>
  <c r="T6118" i="1" s="1"/>
  <c r="T6119" i="1" s="1"/>
  <c r="T6120" i="1" s="1"/>
  <c r="T6121" i="1" s="1"/>
  <c r="T6122" i="1" s="1"/>
  <c r="T6123" i="1" s="1"/>
  <c r="T6124" i="1" s="1"/>
  <c r="T6125" i="1" s="1"/>
  <c r="T6126" i="1" s="1"/>
  <c r="T6127" i="1" s="1"/>
  <c r="T6128" i="1" s="1"/>
  <c r="T6129" i="1" s="1"/>
  <c r="T6130" i="1" s="1"/>
  <c r="T6131" i="1" s="1"/>
  <c r="T6132" i="1" s="1"/>
  <c r="T6133" i="1" s="1"/>
  <c r="T6134" i="1" s="1"/>
  <c r="T6135" i="1" s="1"/>
  <c r="T6136" i="1" s="1"/>
  <c r="T6137" i="1" s="1"/>
  <c r="T6138" i="1" s="1"/>
  <c r="T6139" i="1" s="1"/>
  <c r="T6140" i="1" s="1"/>
  <c r="T6141" i="1" s="1"/>
  <c r="T6142" i="1" s="1"/>
  <c r="T6143" i="1" s="1"/>
  <c r="T6144" i="1" s="1"/>
  <c r="T6145" i="1" s="1"/>
  <c r="T6146" i="1" s="1"/>
  <c r="T6147" i="1" s="1"/>
  <c r="T6148" i="1" s="1"/>
  <c r="T6149" i="1" s="1"/>
  <c r="T6150" i="1" s="1"/>
  <c r="T6151" i="1" s="1"/>
  <c r="T6152" i="1" s="1"/>
  <c r="T6153" i="1" s="1"/>
  <c r="T6154" i="1" s="1"/>
  <c r="T6155" i="1" s="1"/>
  <c r="T6156" i="1" s="1"/>
  <c r="T6157" i="1" s="1"/>
  <c r="T6158" i="1" s="1"/>
  <c r="T6159" i="1" s="1"/>
  <c r="T6160" i="1" s="1"/>
  <c r="T6161" i="1" s="1"/>
  <c r="T6162" i="1" s="1"/>
  <c r="T6163" i="1" s="1"/>
  <c r="T6164" i="1" s="1"/>
  <c r="T6165" i="1" s="1"/>
  <c r="T6166" i="1" s="1"/>
  <c r="T6167" i="1" s="1"/>
  <c r="T6168" i="1" s="1"/>
  <c r="T6169" i="1" s="1"/>
  <c r="T6170" i="1" s="1"/>
  <c r="T6171" i="1" s="1"/>
  <c r="T6172" i="1" s="1"/>
  <c r="T6173" i="1" s="1"/>
  <c r="T6174" i="1" s="1"/>
  <c r="T6175" i="1" s="1"/>
  <c r="T6176" i="1" s="1"/>
  <c r="T6177" i="1" s="1"/>
  <c r="T6178" i="1" s="1"/>
  <c r="T6179" i="1" s="1"/>
  <c r="T6180" i="1" s="1"/>
  <c r="T6181" i="1" s="1"/>
  <c r="T6182" i="1" s="1"/>
  <c r="T6183" i="1" s="1"/>
  <c r="T6184" i="1" s="1"/>
  <c r="T6185" i="1" s="1"/>
  <c r="T6186" i="1" s="1"/>
  <c r="T6187" i="1" s="1"/>
  <c r="T6188" i="1" s="1"/>
  <c r="T6189" i="1" s="1"/>
  <c r="T6190" i="1" s="1"/>
  <c r="T6191" i="1" s="1"/>
  <c r="T6192" i="1" s="1"/>
  <c r="T6193" i="1" s="1"/>
  <c r="T6194" i="1" s="1"/>
  <c r="T6195" i="1" s="1"/>
  <c r="T6196" i="1" s="1"/>
  <c r="T6197" i="1" s="1"/>
  <c r="T6198" i="1" s="1"/>
  <c r="T6199" i="1" s="1"/>
  <c r="T6200" i="1" s="1"/>
  <c r="T6201" i="1" s="1"/>
  <c r="T6202" i="1" s="1"/>
  <c r="T6203" i="1" s="1"/>
  <c r="T6204" i="1" s="1"/>
  <c r="T6205" i="1" s="1"/>
  <c r="T6206" i="1" s="1"/>
  <c r="T6207" i="1" s="1"/>
  <c r="T6208" i="1" s="1"/>
  <c r="T6209" i="1" s="1"/>
  <c r="T6210" i="1" s="1"/>
  <c r="T6211" i="1" s="1"/>
  <c r="T6212" i="1" s="1"/>
  <c r="T6213" i="1" s="1"/>
  <c r="T6214" i="1" s="1"/>
  <c r="T6215" i="1" s="1"/>
  <c r="T6216" i="1" s="1"/>
  <c r="T6217" i="1" s="1"/>
  <c r="T6218" i="1" s="1"/>
  <c r="T6219" i="1" s="1"/>
  <c r="T6220" i="1" s="1"/>
  <c r="T6221" i="1" s="1"/>
  <c r="T6222" i="1" s="1"/>
  <c r="T6223" i="1" s="1"/>
  <c r="T6224" i="1" s="1"/>
  <c r="T6225" i="1" s="1"/>
  <c r="T6226" i="1" s="1"/>
  <c r="T6227" i="1" s="1"/>
  <c r="T6228" i="1" s="1"/>
  <c r="T6229" i="1" s="1"/>
  <c r="T6230" i="1" s="1"/>
  <c r="T6231" i="1" s="1"/>
  <c r="T6232" i="1" s="1"/>
  <c r="T6233" i="1" s="1"/>
  <c r="T6234" i="1" s="1"/>
  <c r="T6235" i="1" s="1"/>
  <c r="T6236" i="1" s="1"/>
  <c r="T6237" i="1" s="1"/>
  <c r="T6238" i="1" s="1"/>
  <c r="T6239" i="1" s="1"/>
  <c r="T6240" i="1" s="1"/>
  <c r="T6241" i="1" s="1"/>
  <c r="T6242" i="1" s="1"/>
  <c r="T6243" i="1" s="1"/>
  <c r="T6244" i="1" s="1"/>
  <c r="T6245" i="1" s="1"/>
  <c r="T6246" i="1" s="1"/>
  <c r="T6247" i="1" s="1"/>
  <c r="T6248" i="1" s="1"/>
  <c r="T6249" i="1" s="1"/>
  <c r="T6250" i="1" s="1"/>
  <c r="T6251" i="1" s="1"/>
  <c r="T6252" i="1" s="1"/>
  <c r="T6253" i="1" s="1"/>
  <c r="T6254" i="1" s="1"/>
  <c r="T6255" i="1" s="1"/>
  <c r="T6256" i="1" s="1"/>
  <c r="T6257" i="1" s="1"/>
  <c r="T6258" i="1" s="1"/>
  <c r="T6259" i="1" s="1"/>
  <c r="T6260" i="1" s="1"/>
  <c r="T6261" i="1" s="1"/>
  <c r="T6262" i="1" s="1"/>
  <c r="T6263" i="1" s="1"/>
  <c r="T6264" i="1" s="1"/>
  <c r="T6265" i="1" s="1"/>
  <c r="T6266" i="1" s="1"/>
  <c r="T6267" i="1" s="1"/>
  <c r="T6268" i="1" s="1"/>
  <c r="T6269" i="1" s="1"/>
  <c r="T6270" i="1" s="1"/>
  <c r="T6271" i="1" s="1"/>
  <c r="T6272" i="1" s="1"/>
  <c r="T6273" i="1" s="1"/>
  <c r="T6274" i="1" s="1"/>
  <c r="T6275" i="1" s="1"/>
  <c r="T6276" i="1" s="1"/>
  <c r="T6277" i="1" s="1"/>
  <c r="T6278" i="1" s="1"/>
  <c r="T6279" i="1" s="1"/>
  <c r="T6280" i="1" s="1"/>
  <c r="T6281" i="1" s="1"/>
  <c r="T6282" i="1" s="1"/>
  <c r="T6283" i="1" s="1"/>
  <c r="T6284" i="1" s="1"/>
  <c r="T6285" i="1" s="1"/>
  <c r="T6286" i="1" s="1"/>
  <c r="T6287" i="1" s="1"/>
  <c r="T6288" i="1" s="1"/>
  <c r="T6289" i="1" s="1"/>
  <c r="T6290" i="1" s="1"/>
  <c r="T6291" i="1" s="1"/>
  <c r="T6292" i="1" s="1"/>
  <c r="T6293" i="1" s="1"/>
  <c r="T6294" i="1" s="1"/>
  <c r="T6295" i="1" s="1"/>
  <c r="T6296" i="1" s="1"/>
  <c r="T6297" i="1" s="1"/>
  <c r="T6298" i="1" s="1"/>
  <c r="T6299" i="1" s="1"/>
  <c r="T6300" i="1" s="1"/>
  <c r="T6301" i="1" s="1"/>
  <c r="T6302" i="1" s="1"/>
  <c r="T6303" i="1" s="1"/>
  <c r="T6304" i="1" s="1"/>
  <c r="T6305" i="1" s="1"/>
  <c r="T6306" i="1" s="1"/>
  <c r="T6307" i="1" s="1"/>
  <c r="T6308" i="1" s="1"/>
  <c r="T6309" i="1" s="1"/>
  <c r="T6310" i="1" s="1"/>
  <c r="T6311" i="1" s="1"/>
  <c r="T6312" i="1" s="1"/>
  <c r="T6313" i="1" s="1"/>
  <c r="T6314" i="1" s="1"/>
  <c r="T6315" i="1" s="1"/>
  <c r="T6316" i="1" s="1"/>
  <c r="T6317" i="1" s="1"/>
  <c r="T6318" i="1" s="1"/>
  <c r="T6319" i="1" s="1"/>
  <c r="T6320" i="1" s="1"/>
  <c r="T6321" i="1" s="1"/>
  <c r="T6322" i="1" s="1"/>
  <c r="T6323" i="1" s="1"/>
  <c r="T6324" i="1" s="1"/>
  <c r="T6325" i="1" s="1"/>
  <c r="T6326" i="1" s="1"/>
  <c r="T6327" i="1" s="1"/>
  <c r="T6328" i="1" s="1"/>
  <c r="T6329" i="1" s="1"/>
  <c r="T6330" i="1" s="1"/>
  <c r="T6331" i="1" s="1"/>
  <c r="T6332" i="1" s="1"/>
  <c r="T6333" i="1" s="1"/>
  <c r="T6334" i="1" s="1"/>
  <c r="T6335" i="1" s="1"/>
  <c r="T6336" i="1" s="1"/>
  <c r="T6337" i="1" s="1"/>
  <c r="T6338" i="1" s="1"/>
  <c r="T6339" i="1" s="1"/>
  <c r="T6340" i="1" s="1"/>
  <c r="T6341" i="1" s="1"/>
  <c r="T6342" i="1" s="1"/>
  <c r="T6343" i="1" s="1"/>
  <c r="T6344" i="1" s="1"/>
  <c r="T6345" i="1" s="1"/>
  <c r="T6346" i="1" s="1"/>
  <c r="T6347" i="1" s="1"/>
  <c r="T6348" i="1" s="1"/>
  <c r="T6349" i="1" s="1"/>
  <c r="T6350" i="1" s="1"/>
  <c r="T6351" i="1" s="1"/>
  <c r="T6352" i="1" s="1"/>
  <c r="T6353" i="1" s="1"/>
  <c r="T6354" i="1" s="1"/>
  <c r="T6355" i="1" s="1"/>
  <c r="T6356" i="1" s="1"/>
  <c r="T6357" i="1" s="1"/>
  <c r="T6358" i="1" s="1"/>
  <c r="T6359" i="1" s="1"/>
  <c r="T6360" i="1" s="1"/>
  <c r="T6361" i="1" s="1"/>
  <c r="T6362" i="1" s="1"/>
  <c r="T6363" i="1" s="1"/>
  <c r="T6364" i="1" s="1"/>
  <c r="T6365" i="1" s="1"/>
  <c r="T4394" i="1"/>
  <c r="T4395" i="1" s="1"/>
  <c r="T4396" i="1" s="1"/>
  <c r="T4397" i="1" s="1"/>
  <c r="T4398" i="1" s="1"/>
  <c r="T4399" i="1" s="1"/>
  <c r="T4400" i="1" s="1"/>
  <c r="T4401" i="1" s="1"/>
  <c r="T4402" i="1" s="1"/>
  <c r="T4403" i="1" s="1"/>
  <c r="T4404" i="1" s="1"/>
  <c r="T4405" i="1" s="1"/>
  <c r="T4406" i="1" s="1"/>
  <c r="T4407" i="1" s="1"/>
  <c r="T4408" i="1" s="1"/>
  <c r="T4409" i="1" s="1"/>
  <c r="T4410" i="1" s="1"/>
  <c r="T4411" i="1" s="1"/>
  <c r="T4412" i="1" s="1"/>
  <c r="T4413" i="1" s="1"/>
  <c r="T4414" i="1" s="1"/>
  <c r="T4415" i="1" s="1"/>
  <c r="T4416" i="1" s="1"/>
  <c r="T4417" i="1" s="1"/>
  <c r="T4418" i="1" s="1"/>
  <c r="T4419" i="1" s="1"/>
  <c r="T4420" i="1" s="1"/>
  <c r="T4421" i="1" s="1"/>
  <c r="T4638" i="1"/>
  <c r="T4639" i="1" s="1"/>
  <c r="T4640" i="1" s="1"/>
  <c r="T4641" i="1" s="1"/>
  <c r="T4642" i="1" s="1"/>
  <c r="T4643" i="1" s="1"/>
  <c r="T4644" i="1" s="1"/>
  <c r="T4645" i="1" s="1"/>
  <c r="T4646" i="1" s="1"/>
  <c r="T4647" i="1" s="1"/>
  <c r="T4648" i="1" s="1"/>
  <c r="T4649" i="1" s="1"/>
  <c r="T4650" i="1" s="1"/>
  <c r="T4651" i="1" s="1"/>
  <c r="T4652" i="1" s="1"/>
  <c r="T4653" i="1" s="1"/>
  <c r="T4654" i="1" s="1"/>
  <c r="T4655" i="1" s="1"/>
  <c r="T4656" i="1" s="1"/>
  <c r="T4657" i="1" s="1"/>
  <c r="T4658" i="1" s="1"/>
  <c r="T4659" i="1" s="1"/>
  <c r="T4660" i="1" s="1"/>
  <c r="T4661" i="1" s="1"/>
  <c r="P3" i="1"/>
  <c r="S3" i="1" s="1"/>
  <c r="N3" i="1"/>
  <c r="P4613" i="1"/>
  <c r="Q4613" i="1" s="1"/>
  <c r="N7567" i="1"/>
  <c r="O7568" i="1" s="1"/>
  <c r="P7568" i="1" s="1"/>
  <c r="Q7568" i="1" s="1"/>
  <c r="N4699" i="1"/>
  <c r="O4700" i="1" s="1"/>
  <c r="P4700" i="1" s="1"/>
  <c r="Q4700" i="1" s="1"/>
  <c r="N5381" i="1"/>
  <c r="N5210" i="1"/>
  <c r="N4488" i="1"/>
  <c r="N4385" i="1"/>
  <c r="N4044" i="1"/>
  <c r="N1878" i="1"/>
  <c r="N3063" i="1"/>
  <c r="N4400" i="1"/>
  <c r="N7357" i="1"/>
  <c r="O7358" i="1" s="1"/>
  <c r="P7358" i="1" s="1"/>
  <c r="Q7358" i="1" s="1"/>
  <c r="N6992" i="1"/>
  <c r="O6993" i="1" s="1"/>
  <c r="P6993" i="1" s="1"/>
  <c r="Q6993" i="1" s="1"/>
  <c r="N4761" i="1"/>
  <c r="O4762" i="1" s="1"/>
  <c r="P4762" i="1" s="1"/>
  <c r="Q4762" i="1" s="1"/>
  <c r="N5730" i="1"/>
  <c r="O5731" i="1" s="1"/>
  <c r="P5731" i="1" s="1"/>
  <c r="Q5731" i="1" s="1"/>
  <c r="O7726" i="1"/>
  <c r="P7726" i="1" s="1"/>
  <c r="Q7726" i="1" s="1"/>
  <c r="N4613" i="1"/>
  <c r="O4614" i="1" s="1"/>
  <c r="N4331" i="1"/>
  <c r="N3094" i="1"/>
  <c r="N6184" i="1"/>
  <c r="N2623" i="1"/>
  <c r="N7440" i="1"/>
  <c r="N6795" i="1"/>
  <c r="O6796" i="1" s="1"/>
  <c r="P6796" i="1" s="1"/>
  <c r="Q6796" i="1" s="1"/>
  <c r="N7996" i="1"/>
  <c r="N5764" i="1"/>
  <c r="N6976" i="1"/>
  <c r="N5035" i="1"/>
  <c r="N3107" i="1"/>
  <c r="O3107" i="1"/>
  <c r="P3107" i="1" s="1"/>
  <c r="Q3107" i="1" s="1"/>
  <c r="N2273" i="1"/>
  <c r="N5554" i="1"/>
  <c r="N7148" i="1"/>
  <c r="O7149" i="1" s="1"/>
  <c r="P7149" i="1" s="1"/>
  <c r="Q7149" i="1" s="1"/>
  <c r="N7609" i="1"/>
  <c r="N4897" i="1"/>
  <c r="O4898" i="1" s="1"/>
  <c r="P4898" i="1" s="1"/>
  <c r="Q4898" i="1" s="1"/>
  <c r="N6434" i="1"/>
  <c r="O6435" i="1" s="1"/>
  <c r="P6435" i="1" s="1"/>
  <c r="Q6435" i="1" s="1"/>
  <c r="N6859" i="1"/>
  <c r="O6860" i="1" s="1"/>
  <c r="P6860" i="1" s="1"/>
  <c r="Q6860" i="1" s="1"/>
  <c r="N7352" i="1"/>
  <c r="O7353" i="1" s="1"/>
  <c r="P7353" i="1" s="1"/>
  <c r="Q7353" i="1" s="1"/>
  <c r="N4659" i="1"/>
  <c r="O4660" i="1" s="1"/>
  <c r="P4660" i="1" s="1"/>
  <c r="Q4660" i="1" s="1"/>
  <c r="N8257" i="1"/>
  <c r="N1465" i="1"/>
  <c r="N7664" i="1"/>
  <c r="N3477" i="1"/>
  <c r="O3478" i="1" s="1"/>
  <c r="P3478" i="1" s="1"/>
  <c r="Q3478" i="1" s="1"/>
  <c r="N4787" i="1"/>
  <c r="N5549" i="1"/>
  <c r="N7939" i="1"/>
  <c r="O7939" i="1"/>
  <c r="P7939" i="1" s="1"/>
  <c r="Q7939" i="1" s="1"/>
  <c r="U4" i="1" l="1"/>
  <c r="V4" i="1" s="1"/>
  <c r="T5054" i="1"/>
  <c r="T5055" i="1" s="1"/>
  <c r="T5056" i="1" s="1"/>
  <c r="T5057" i="1" s="1"/>
  <c r="T5058" i="1" s="1"/>
  <c r="T5059" i="1" s="1"/>
  <c r="T5060" i="1" s="1"/>
  <c r="T5061" i="1" s="1"/>
  <c r="T5062" i="1" s="1"/>
  <c r="T5063" i="1" s="1"/>
  <c r="T5064" i="1" s="1"/>
  <c r="T5065" i="1" s="1"/>
  <c r="T5066" i="1" s="1"/>
  <c r="T5067" i="1" s="1"/>
  <c r="T5068" i="1" s="1"/>
  <c r="T5069" i="1" s="1"/>
  <c r="T5070" i="1" s="1"/>
  <c r="T5071" i="1" s="1"/>
  <c r="T5072" i="1" s="1"/>
  <c r="T5073" i="1" s="1"/>
  <c r="T5074" i="1" s="1"/>
  <c r="T5075" i="1" s="1"/>
  <c r="T5076" i="1" s="1"/>
  <c r="T5077" i="1" s="1"/>
  <c r="T5078" i="1" s="1"/>
  <c r="T5079" i="1" s="1"/>
  <c r="T5080" i="1" s="1"/>
  <c r="T5081" i="1" s="1"/>
  <c r="T5082" i="1" s="1"/>
  <c r="T5083" i="1" s="1"/>
  <c r="T5084" i="1" s="1"/>
  <c r="T5085" i="1" s="1"/>
  <c r="T5086" i="1" s="1"/>
  <c r="T5087" i="1" s="1"/>
  <c r="T5088" i="1" s="1"/>
  <c r="T5089" i="1" s="1"/>
  <c r="T5090" i="1" s="1"/>
  <c r="T5091" i="1" s="1"/>
  <c r="T5092" i="1" s="1"/>
  <c r="T5093" i="1" s="1"/>
  <c r="T5094" i="1" s="1"/>
  <c r="T5095" i="1" s="1"/>
  <c r="T5096" i="1" s="1"/>
  <c r="T5097" i="1" s="1"/>
  <c r="T5098" i="1" s="1"/>
  <c r="T5099" i="1" s="1"/>
  <c r="T5100" i="1" s="1"/>
  <c r="T5101" i="1" s="1"/>
  <c r="T5102" i="1" s="1"/>
  <c r="T5103" i="1" s="1"/>
  <c r="T5104" i="1" s="1"/>
  <c r="T5105" i="1" s="1"/>
  <c r="T5106" i="1" s="1"/>
  <c r="T5107" i="1" s="1"/>
  <c r="T5108" i="1" s="1"/>
  <c r="T5109" i="1" s="1"/>
  <c r="T5110" i="1" s="1"/>
  <c r="T5111" i="1" s="1"/>
  <c r="T5112" i="1" s="1"/>
  <c r="T5113" i="1" s="1"/>
  <c r="T5114" i="1" s="1"/>
  <c r="T5115" i="1" s="1"/>
  <c r="T5116" i="1" s="1"/>
  <c r="T5117" i="1" s="1"/>
  <c r="T5118" i="1" s="1"/>
  <c r="T5119" i="1" s="1"/>
  <c r="T5120" i="1" s="1"/>
  <c r="T5121" i="1" s="1"/>
  <c r="T5122" i="1" s="1"/>
  <c r="T5123" i="1" s="1"/>
  <c r="T5124" i="1" s="1"/>
  <c r="T5125" i="1" s="1"/>
  <c r="T5126" i="1" s="1"/>
  <c r="T5127" i="1" s="1"/>
  <c r="T5128" i="1" s="1"/>
  <c r="T5129" i="1" s="1"/>
  <c r="T5130" i="1" s="1"/>
  <c r="T5131" i="1" s="1"/>
  <c r="T5132" i="1" s="1"/>
  <c r="T5133" i="1" s="1"/>
  <c r="T5134" i="1" s="1"/>
  <c r="T5135" i="1" s="1"/>
  <c r="T5136" i="1" s="1"/>
  <c r="T5137" i="1" s="1"/>
  <c r="T5138" i="1" s="1"/>
  <c r="T5139" i="1" s="1"/>
  <c r="T5140" i="1" s="1"/>
  <c r="T5141" i="1" s="1"/>
  <c r="T5142" i="1" s="1"/>
  <c r="T5143" i="1" s="1"/>
  <c r="T5144" i="1" s="1"/>
  <c r="T5145" i="1" s="1"/>
  <c r="T5146" i="1" s="1"/>
  <c r="T5147" i="1" s="1"/>
  <c r="T5148" i="1" s="1"/>
  <c r="T5149" i="1" s="1"/>
  <c r="T5150" i="1" s="1"/>
  <c r="T5151" i="1" s="1"/>
  <c r="T5152" i="1" s="1"/>
  <c r="T5153" i="1" s="1"/>
  <c r="T5154" i="1" s="1"/>
  <c r="T5155" i="1" s="1"/>
  <c r="T5156" i="1" s="1"/>
  <c r="T5157" i="1" s="1"/>
  <c r="T5158" i="1" s="1"/>
  <c r="T5159" i="1" s="1"/>
  <c r="T5160" i="1" s="1"/>
  <c r="T5161" i="1" s="1"/>
  <c r="T5162" i="1" s="1"/>
  <c r="T5163" i="1" s="1"/>
  <c r="T5164" i="1" s="1"/>
  <c r="T5165" i="1" s="1"/>
  <c r="T5166" i="1" s="1"/>
  <c r="T5167" i="1" s="1"/>
  <c r="T5168" i="1" s="1"/>
  <c r="T5169" i="1" s="1"/>
  <c r="T5170" i="1" s="1"/>
  <c r="T5171" i="1" s="1"/>
  <c r="T5172" i="1" s="1"/>
  <c r="T5173" i="1" s="1"/>
  <c r="T5174" i="1" s="1"/>
  <c r="T5175" i="1" s="1"/>
  <c r="T5176" i="1" s="1"/>
  <c r="T5177" i="1" s="1"/>
  <c r="T5178" i="1" s="1"/>
  <c r="T5179" i="1" s="1"/>
  <c r="T5180" i="1" s="1"/>
  <c r="T5181" i="1" s="1"/>
  <c r="T5182" i="1" s="1"/>
  <c r="T5183" i="1" s="1"/>
  <c r="T5184" i="1" s="1"/>
  <c r="T5185" i="1" s="1"/>
  <c r="T5186" i="1" s="1"/>
  <c r="T5187" i="1" s="1"/>
  <c r="T5188" i="1" s="1"/>
  <c r="T5189" i="1" s="1"/>
  <c r="T5190" i="1" s="1"/>
  <c r="T5191" i="1" s="1"/>
  <c r="T5192" i="1" s="1"/>
  <c r="T5193" i="1" s="1"/>
  <c r="T5194" i="1" s="1"/>
  <c r="T5195" i="1" s="1"/>
  <c r="T5196" i="1" s="1"/>
  <c r="T5197" i="1" s="1"/>
  <c r="T5198" i="1" s="1"/>
  <c r="T5199" i="1" s="1"/>
  <c r="T5200" i="1" s="1"/>
  <c r="T5201" i="1" s="1"/>
  <c r="T5202" i="1" s="1"/>
  <c r="T5203" i="1" s="1"/>
  <c r="T5204" i="1" s="1"/>
  <c r="T5205" i="1" s="1"/>
  <c r="T5206" i="1" s="1"/>
  <c r="T5207" i="1" s="1"/>
  <c r="T5208" i="1" s="1"/>
  <c r="T5209" i="1" s="1"/>
  <c r="T5210" i="1" s="1"/>
  <c r="T5211" i="1" s="1"/>
  <c r="T5212" i="1" s="1"/>
  <c r="T5213" i="1" s="1"/>
  <c r="T5214" i="1" s="1"/>
  <c r="T5215" i="1" s="1"/>
  <c r="T5216" i="1" s="1"/>
  <c r="T5217" i="1" s="1"/>
  <c r="T5218" i="1" s="1"/>
  <c r="T5219" i="1" s="1"/>
  <c r="T5220" i="1" s="1"/>
  <c r="T5221" i="1" s="1"/>
  <c r="T5222" i="1" s="1"/>
  <c r="T5223" i="1" s="1"/>
  <c r="T5224" i="1" s="1"/>
  <c r="T5225" i="1" s="1"/>
  <c r="T5226" i="1" s="1"/>
  <c r="T5227" i="1" s="1"/>
  <c r="T5228" i="1" s="1"/>
  <c r="T5229" i="1" s="1"/>
  <c r="T5230" i="1" s="1"/>
  <c r="T5231" i="1" s="1"/>
  <c r="T5232" i="1" s="1"/>
  <c r="T5233" i="1" s="1"/>
  <c r="T5234" i="1" s="1"/>
  <c r="T5235" i="1" s="1"/>
  <c r="T5236" i="1" s="1"/>
  <c r="T5237" i="1" s="1"/>
  <c r="T5238" i="1" s="1"/>
  <c r="T5239" i="1" s="1"/>
  <c r="T5240" i="1" s="1"/>
  <c r="T5241" i="1" s="1"/>
  <c r="T5242" i="1" s="1"/>
  <c r="T5243" i="1" s="1"/>
  <c r="T5244" i="1" s="1"/>
  <c r="T5245" i="1" s="1"/>
  <c r="T5246" i="1" s="1"/>
  <c r="T5247" i="1" s="1"/>
  <c r="T5248" i="1" s="1"/>
  <c r="T5249" i="1" s="1"/>
  <c r="T5250" i="1" s="1"/>
  <c r="T5251" i="1" s="1"/>
  <c r="T5252" i="1" s="1"/>
  <c r="T5253" i="1" s="1"/>
  <c r="T5254" i="1" s="1"/>
  <c r="T5255" i="1" s="1"/>
  <c r="T5256" i="1" s="1"/>
  <c r="T5257" i="1" s="1"/>
  <c r="T5258" i="1" s="1"/>
  <c r="T5259" i="1" s="1"/>
  <c r="T5260" i="1" s="1"/>
  <c r="T5261" i="1" s="1"/>
  <c r="T5262" i="1" s="1"/>
  <c r="T5263" i="1" s="1"/>
  <c r="T5264" i="1" s="1"/>
  <c r="T5265" i="1" s="1"/>
  <c r="T5266" i="1" s="1"/>
  <c r="T5267" i="1" s="1"/>
  <c r="T5268" i="1" s="1"/>
  <c r="T5269" i="1" s="1"/>
  <c r="T5270" i="1" s="1"/>
  <c r="T5271" i="1" s="1"/>
  <c r="T5272" i="1" s="1"/>
  <c r="T5273" i="1" s="1"/>
  <c r="T5274" i="1" s="1"/>
  <c r="T5275" i="1" s="1"/>
  <c r="T5276" i="1" s="1"/>
  <c r="T5277" i="1" s="1"/>
  <c r="T5278" i="1" s="1"/>
  <c r="T5279" i="1" s="1"/>
  <c r="T5280" i="1" s="1"/>
  <c r="T5281" i="1" s="1"/>
  <c r="T5282" i="1" s="1"/>
  <c r="T5283" i="1" s="1"/>
  <c r="T5284" i="1" s="1"/>
  <c r="T5285" i="1" s="1"/>
  <c r="T5286" i="1" s="1"/>
  <c r="T5287" i="1" s="1"/>
  <c r="T5288" i="1" s="1"/>
  <c r="T5289" i="1" s="1"/>
  <c r="T5290" i="1" s="1"/>
  <c r="T5291" i="1" s="1"/>
  <c r="T5292" i="1" s="1"/>
  <c r="T5293" i="1" s="1"/>
  <c r="T5294" i="1" s="1"/>
  <c r="T5295" i="1" s="1"/>
  <c r="T5296" i="1" s="1"/>
  <c r="T5297" i="1" s="1"/>
  <c r="T5298" i="1" s="1"/>
  <c r="T5299" i="1" s="1"/>
  <c r="T5300" i="1" s="1"/>
  <c r="T5301" i="1" s="1"/>
  <c r="T5302" i="1" s="1"/>
  <c r="T5303" i="1" s="1"/>
  <c r="T5304" i="1" s="1"/>
  <c r="T5305" i="1" s="1"/>
  <c r="T5306" i="1" s="1"/>
  <c r="T5307" i="1" s="1"/>
  <c r="T5308" i="1" s="1"/>
  <c r="T5309" i="1" s="1"/>
  <c r="T5310" i="1" s="1"/>
  <c r="T5311" i="1" s="1"/>
  <c r="T5312" i="1" s="1"/>
  <c r="T5313" i="1" s="1"/>
  <c r="T5314" i="1" s="1"/>
  <c r="T5315" i="1" s="1"/>
  <c r="T5316" i="1" s="1"/>
  <c r="T5317" i="1" s="1"/>
  <c r="T5318" i="1" s="1"/>
  <c r="T5319" i="1" s="1"/>
  <c r="T5320" i="1" s="1"/>
  <c r="T5321" i="1" s="1"/>
  <c r="T5322" i="1" s="1"/>
  <c r="T5323" i="1" s="1"/>
  <c r="T5324" i="1" s="1"/>
  <c r="T5325" i="1" s="1"/>
  <c r="T5326" i="1" s="1"/>
  <c r="T5327" i="1" s="1"/>
  <c r="T5328" i="1" s="1"/>
  <c r="T5329" i="1" s="1"/>
  <c r="T5330" i="1" s="1"/>
  <c r="T5331" i="1" s="1"/>
  <c r="T5332" i="1" s="1"/>
  <c r="T5333" i="1" s="1"/>
  <c r="T5334" i="1" s="1"/>
  <c r="T5335" i="1" s="1"/>
  <c r="T5336" i="1" s="1"/>
  <c r="T5337" i="1" s="1"/>
  <c r="T5338" i="1" s="1"/>
  <c r="T5339" i="1" s="1"/>
  <c r="T5340" i="1" s="1"/>
  <c r="T5341" i="1" s="1"/>
  <c r="T5342" i="1" s="1"/>
  <c r="T5343" i="1" s="1"/>
  <c r="T5344" i="1" s="1"/>
  <c r="T5345" i="1" s="1"/>
  <c r="T5346" i="1" s="1"/>
  <c r="T5347" i="1" s="1"/>
  <c r="T5348" i="1" s="1"/>
  <c r="T5349" i="1" s="1"/>
  <c r="T5350" i="1" s="1"/>
  <c r="T5351" i="1" s="1"/>
  <c r="T5352" i="1" s="1"/>
  <c r="T5353" i="1" s="1"/>
  <c r="T5354" i="1" s="1"/>
  <c r="T5355" i="1" s="1"/>
  <c r="T5356" i="1" s="1"/>
  <c r="T5357" i="1" s="1"/>
  <c r="T5358" i="1" s="1"/>
  <c r="T5359" i="1" s="1"/>
  <c r="T5360" i="1" s="1"/>
  <c r="T5361" i="1" s="1"/>
  <c r="T5362" i="1" s="1"/>
  <c r="T5363" i="1" s="1"/>
  <c r="T5364" i="1" s="1"/>
  <c r="T5365" i="1" s="1"/>
  <c r="T5366" i="1" s="1"/>
  <c r="T5367" i="1" s="1"/>
  <c r="T5368" i="1" s="1"/>
  <c r="T5369" i="1" s="1"/>
  <c r="T5370" i="1" s="1"/>
  <c r="T5371" i="1" s="1"/>
  <c r="T5372" i="1" s="1"/>
  <c r="T5373" i="1" s="1"/>
  <c r="T5374" i="1" s="1"/>
  <c r="T5375" i="1" s="1"/>
  <c r="T5376" i="1" s="1"/>
  <c r="T5377" i="1" s="1"/>
  <c r="T5378" i="1" s="1"/>
  <c r="T5379" i="1" s="1"/>
  <c r="T5380" i="1" s="1"/>
  <c r="T5381" i="1" s="1"/>
  <c r="T5382" i="1" s="1"/>
  <c r="T5383" i="1" s="1"/>
  <c r="T5384" i="1" s="1"/>
  <c r="T5385" i="1" s="1"/>
  <c r="T5386" i="1" s="1"/>
  <c r="T5387" i="1" s="1"/>
  <c r="T5388" i="1" s="1"/>
  <c r="T5389" i="1" s="1"/>
  <c r="T5390" i="1" s="1"/>
  <c r="T5391" i="1" s="1"/>
  <c r="T5392" i="1" s="1"/>
  <c r="T5393" i="1" s="1"/>
  <c r="T5394" i="1" s="1"/>
  <c r="T5395" i="1" s="1"/>
  <c r="T5396" i="1" s="1"/>
  <c r="T5397" i="1" s="1"/>
  <c r="T5398" i="1" s="1"/>
  <c r="T5399" i="1" s="1"/>
  <c r="T5400" i="1" s="1"/>
  <c r="T5401" i="1" s="1"/>
  <c r="T5402" i="1" s="1"/>
  <c r="T5403" i="1" s="1"/>
  <c r="T5404" i="1" s="1"/>
  <c r="T5405" i="1" s="1"/>
  <c r="T5406" i="1" s="1"/>
  <c r="T5407" i="1" s="1"/>
  <c r="T5408" i="1" s="1"/>
  <c r="T5409" i="1" s="1"/>
  <c r="T5410" i="1" s="1"/>
  <c r="T5411" i="1" s="1"/>
  <c r="T5412" i="1" s="1"/>
  <c r="T5413" i="1" s="1"/>
  <c r="T5414" i="1" s="1"/>
  <c r="T5415" i="1" s="1"/>
  <c r="T5416" i="1" s="1"/>
  <c r="T5417" i="1" s="1"/>
  <c r="T5418" i="1" s="1"/>
  <c r="T5419" i="1" s="1"/>
  <c r="T5420" i="1" s="1"/>
  <c r="T5421" i="1" s="1"/>
  <c r="T5422" i="1" s="1"/>
  <c r="T5423" i="1" s="1"/>
  <c r="T5424" i="1" s="1"/>
  <c r="T5425" i="1" s="1"/>
  <c r="T5426" i="1" s="1"/>
  <c r="T5427" i="1" s="1"/>
  <c r="T5428" i="1" s="1"/>
  <c r="T5429" i="1" s="1"/>
  <c r="T5430" i="1" s="1"/>
  <c r="T5431" i="1" s="1"/>
  <c r="T5432" i="1" s="1"/>
  <c r="T5433" i="1" s="1"/>
  <c r="T5434" i="1" s="1"/>
  <c r="T5435" i="1" s="1"/>
  <c r="T5436" i="1" s="1"/>
  <c r="T5437" i="1" s="1"/>
  <c r="T5438" i="1" s="1"/>
  <c r="T5439" i="1" s="1"/>
  <c r="T5440" i="1" s="1"/>
  <c r="T5441" i="1" s="1"/>
  <c r="T5442" i="1" s="1"/>
  <c r="T5443" i="1" s="1"/>
  <c r="T5444" i="1" s="1"/>
  <c r="T5445" i="1" s="1"/>
  <c r="T5446" i="1" s="1"/>
  <c r="T5447" i="1" s="1"/>
  <c r="T5448" i="1" s="1"/>
  <c r="T5449" i="1" s="1"/>
  <c r="T5450" i="1" s="1"/>
  <c r="T5451" i="1" s="1"/>
  <c r="T5452" i="1" s="1"/>
  <c r="T5453" i="1" s="1"/>
  <c r="T5454" i="1" s="1"/>
  <c r="T5455" i="1" s="1"/>
  <c r="T5456" i="1" s="1"/>
  <c r="T5457" i="1" s="1"/>
  <c r="T5458" i="1" s="1"/>
  <c r="T5459" i="1" s="1"/>
  <c r="T5460" i="1" s="1"/>
  <c r="T5461" i="1" s="1"/>
  <c r="T5462" i="1" s="1"/>
  <c r="T5463" i="1" s="1"/>
  <c r="T5464" i="1" s="1"/>
  <c r="T5465" i="1" s="1"/>
  <c r="T5466" i="1" s="1"/>
  <c r="T5467" i="1" s="1"/>
  <c r="T5468" i="1" s="1"/>
  <c r="T5469" i="1" s="1"/>
  <c r="T5470" i="1" s="1"/>
  <c r="T5471" i="1" s="1"/>
  <c r="T5472" i="1" s="1"/>
  <c r="T5473" i="1" s="1"/>
  <c r="T5474" i="1" s="1"/>
  <c r="T5475" i="1" s="1"/>
  <c r="T5476" i="1" s="1"/>
  <c r="T5477" i="1" s="1"/>
  <c r="T5478" i="1" s="1"/>
  <c r="T5479" i="1" s="1"/>
  <c r="T5480" i="1" s="1"/>
  <c r="T5481" i="1" s="1"/>
  <c r="T5482" i="1" s="1"/>
  <c r="T5483" i="1" s="1"/>
  <c r="T5484" i="1" s="1"/>
  <c r="T5485" i="1" s="1"/>
  <c r="T5486" i="1" s="1"/>
  <c r="T5487" i="1" s="1"/>
  <c r="T5488" i="1" s="1"/>
  <c r="T5489" i="1" s="1"/>
  <c r="T5490" i="1" s="1"/>
  <c r="T5491" i="1" s="1"/>
  <c r="T5492" i="1" s="1"/>
  <c r="T5493" i="1" s="1"/>
  <c r="T5494" i="1" s="1"/>
  <c r="T5495" i="1" s="1"/>
  <c r="T5496" i="1" s="1"/>
  <c r="T5497" i="1" s="1"/>
  <c r="T5498" i="1" s="1"/>
  <c r="T5499" i="1" s="1"/>
  <c r="T5500" i="1" s="1"/>
  <c r="T5501" i="1" s="1"/>
  <c r="T5502" i="1" s="1"/>
  <c r="T5503" i="1" s="1"/>
  <c r="T5504" i="1" s="1"/>
  <c r="T5505" i="1" s="1"/>
  <c r="T5506" i="1" s="1"/>
  <c r="T5507" i="1" s="1"/>
  <c r="T5508" i="1" s="1"/>
  <c r="T5509" i="1" s="1"/>
  <c r="T5510" i="1" s="1"/>
  <c r="T5511" i="1" s="1"/>
  <c r="T5512" i="1" s="1"/>
  <c r="T5513" i="1" s="1"/>
  <c r="T5514" i="1" s="1"/>
  <c r="T5515" i="1" s="1"/>
  <c r="T5516" i="1" s="1"/>
  <c r="T5517" i="1" s="1"/>
  <c r="T5518" i="1" s="1"/>
  <c r="T5519" i="1" s="1"/>
  <c r="T5520" i="1" s="1"/>
  <c r="T5521" i="1" s="1"/>
  <c r="T5522" i="1" s="1"/>
  <c r="T5523" i="1" s="1"/>
  <c r="T5524" i="1" s="1"/>
  <c r="T5525" i="1" s="1"/>
  <c r="T5526" i="1" s="1"/>
  <c r="T5527" i="1" s="1"/>
  <c r="T5528" i="1" s="1"/>
  <c r="T5529" i="1" s="1"/>
  <c r="T5530" i="1" s="1"/>
  <c r="T5531" i="1" s="1"/>
  <c r="T5532" i="1" s="1"/>
  <c r="T5533" i="1" s="1"/>
  <c r="T5534" i="1" s="1"/>
  <c r="T5535" i="1" s="1"/>
  <c r="T5536" i="1" s="1"/>
  <c r="T5537" i="1" s="1"/>
  <c r="T5538" i="1" s="1"/>
  <c r="T5539" i="1" s="1"/>
  <c r="T5540" i="1" s="1"/>
  <c r="T5541" i="1" s="1"/>
  <c r="T5542" i="1" s="1"/>
  <c r="T5543" i="1" s="1"/>
  <c r="T5544" i="1" s="1"/>
  <c r="T5545" i="1" s="1"/>
  <c r="T5546" i="1" s="1"/>
  <c r="T5547" i="1" s="1"/>
  <c r="T5548" i="1" s="1"/>
  <c r="T5549" i="1" s="1"/>
  <c r="T5550" i="1" s="1"/>
  <c r="T5551" i="1" s="1"/>
  <c r="T5552" i="1" s="1"/>
  <c r="T5553" i="1" s="1"/>
  <c r="T5554" i="1" s="1"/>
  <c r="T5555" i="1" s="1"/>
  <c r="T5556" i="1" s="1"/>
  <c r="T5557" i="1" s="1"/>
  <c r="T5558" i="1" s="1"/>
  <c r="T5559" i="1" s="1"/>
  <c r="T5560" i="1" s="1"/>
  <c r="T5561" i="1" s="1"/>
  <c r="T5562" i="1" s="1"/>
  <c r="T5563" i="1" s="1"/>
  <c r="T5564" i="1" s="1"/>
  <c r="T5565" i="1" s="1"/>
  <c r="T5566" i="1" s="1"/>
  <c r="T5567" i="1" s="1"/>
  <c r="T4662" i="1"/>
  <c r="T4663" i="1" s="1"/>
  <c r="T4664" i="1" s="1"/>
  <c r="T4665" i="1" s="1"/>
  <c r="T4666" i="1" s="1"/>
  <c r="T4667" i="1" s="1"/>
  <c r="T4668" i="1" s="1"/>
  <c r="T4669" i="1" s="1"/>
  <c r="T4670" i="1" s="1"/>
  <c r="T4671" i="1" s="1"/>
  <c r="T4672" i="1" s="1"/>
  <c r="T4673" i="1" s="1"/>
  <c r="T4674" i="1" s="1"/>
  <c r="T4675" i="1" s="1"/>
  <c r="T4676" i="1" s="1"/>
  <c r="T4677" i="1" s="1"/>
  <c r="T4678" i="1" s="1"/>
  <c r="T4679" i="1" s="1"/>
  <c r="T4680" i="1" s="1"/>
  <c r="T4681" i="1" s="1"/>
  <c r="T4682" i="1" s="1"/>
  <c r="T4683" i="1" s="1"/>
  <c r="T4684" i="1" s="1"/>
  <c r="T4685" i="1" s="1"/>
  <c r="T4686" i="1" s="1"/>
  <c r="T4687" i="1" s="1"/>
  <c r="T4688" i="1" s="1"/>
  <c r="T4689" i="1" s="1"/>
  <c r="T4690" i="1" s="1"/>
  <c r="T4691" i="1" s="1"/>
  <c r="T4692" i="1" s="1"/>
  <c r="T4693" i="1" s="1"/>
  <c r="T4694" i="1" s="1"/>
  <c r="T4695" i="1" s="1"/>
  <c r="T4696" i="1" s="1"/>
  <c r="T4697" i="1" s="1"/>
  <c r="T4698" i="1" s="1"/>
  <c r="T4699" i="1" s="1"/>
  <c r="T4700" i="1" s="1"/>
  <c r="T4701" i="1" s="1"/>
  <c r="T4702" i="1" s="1"/>
  <c r="T4703" i="1" s="1"/>
  <c r="T4704" i="1" s="1"/>
  <c r="T4705" i="1" s="1"/>
  <c r="T4706" i="1" s="1"/>
  <c r="T4707" i="1" s="1"/>
  <c r="T4708" i="1" s="1"/>
  <c r="T4709" i="1" s="1"/>
  <c r="T4710" i="1" s="1"/>
  <c r="T4711" i="1" s="1"/>
  <c r="T4712" i="1" s="1"/>
  <c r="T4713" i="1" s="1"/>
  <c r="T4714" i="1" s="1"/>
  <c r="T4715" i="1" s="1"/>
  <c r="T4716" i="1" s="1"/>
  <c r="T4717" i="1" s="1"/>
  <c r="T4718" i="1" s="1"/>
  <c r="T4719" i="1" s="1"/>
  <c r="T4720" i="1" s="1"/>
  <c r="T4721" i="1" s="1"/>
  <c r="T4722" i="1" s="1"/>
  <c r="T4723" i="1" s="1"/>
  <c r="T4724" i="1" s="1"/>
  <c r="T4725" i="1" s="1"/>
  <c r="T4726" i="1" s="1"/>
  <c r="T4727" i="1" s="1"/>
  <c r="T4728" i="1" s="1"/>
  <c r="T4729" i="1" s="1"/>
  <c r="T4730" i="1" s="1"/>
  <c r="T4731" i="1" s="1"/>
  <c r="T4732" i="1" s="1"/>
  <c r="T4733" i="1" s="1"/>
  <c r="T4734" i="1" s="1"/>
  <c r="T4735" i="1" s="1"/>
  <c r="T4736" i="1" s="1"/>
  <c r="T4737" i="1" s="1"/>
  <c r="T4738" i="1" s="1"/>
  <c r="T4739" i="1" s="1"/>
  <c r="T4740" i="1" s="1"/>
  <c r="T4741" i="1" s="1"/>
  <c r="T4742" i="1" s="1"/>
  <c r="T4743" i="1" s="1"/>
  <c r="T4744" i="1" s="1"/>
  <c r="T4745" i="1" s="1"/>
  <c r="T4746" i="1" s="1"/>
  <c r="T4747" i="1" s="1"/>
  <c r="T4748" i="1" s="1"/>
  <c r="T4749" i="1" s="1"/>
  <c r="T4750" i="1" s="1"/>
  <c r="T4751" i="1" s="1"/>
  <c r="T4752" i="1" s="1"/>
  <c r="T4753" i="1" s="1"/>
  <c r="T4754" i="1" s="1"/>
  <c r="T4755" i="1" s="1"/>
  <c r="T4756" i="1" s="1"/>
  <c r="T4757" i="1" s="1"/>
  <c r="T4758" i="1" s="1"/>
  <c r="T4759" i="1" s="1"/>
  <c r="T4760" i="1" s="1"/>
  <c r="T4761" i="1" s="1"/>
  <c r="T4762" i="1" s="1"/>
  <c r="T4763" i="1" s="1"/>
  <c r="T4764" i="1" s="1"/>
  <c r="T4765" i="1" s="1"/>
  <c r="T4766" i="1" s="1"/>
  <c r="T4767" i="1" s="1"/>
  <c r="T4768" i="1" s="1"/>
  <c r="T4769" i="1" s="1"/>
  <c r="T4770" i="1" s="1"/>
  <c r="T4771" i="1" s="1"/>
  <c r="T4772" i="1" s="1"/>
  <c r="T4773" i="1" s="1"/>
  <c r="T4774" i="1" s="1"/>
  <c r="T4775" i="1" s="1"/>
  <c r="T4776" i="1" s="1"/>
  <c r="T4777" i="1" s="1"/>
  <c r="T4778" i="1" s="1"/>
  <c r="T4779" i="1" s="1"/>
  <c r="T4780" i="1" s="1"/>
  <c r="T4781" i="1" s="1"/>
  <c r="T4782" i="1" s="1"/>
  <c r="T4783" i="1" s="1"/>
  <c r="T4784" i="1" s="1"/>
  <c r="T4785" i="1" s="1"/>
  <c r="T4786" i="1" s="1"/>
  <c r="T4787" i="1" s="1"/>
  <c r="T4788" i="1" s="1"/>
  <c r="T4789" i="1" s="1"/>
  <c r="T4790" i="1" s="1"/>
  <c r="T4791" i="1" s="1"/>
  <c r="T4792" i="1" s="1"/>
  <c r="T4793" i="1" s="1"/>
  <c r="T4794" i="1" s="1"/>
  <c r="T4795" i="1" s="1"/>
  <c r="T4796" i="1" s="1"/>
  <c r="T4797" i="1" s="1"/>
  <c r="T4798" i="1" s="1"/>
  <c r="T4799" i="1" s="1"/>
  <c r="T4800" i="1" s="1"/>
  <c r="T4801" i="1" s="1"/>
  <c r="T4802" i="1" s="1"/>
  <c r="T4803" i="1" s="1"/>
  <c r="T4804" i="1" s="1"/>
  <c r="T4805" i="1" s="1"/>
  <c r="T4806" i="1" s="1"/>
  <c r="T4807" i="1" s="1"/>
  <c r="T4808" i="1" s="1"/>
  <c r="T4809" i="1" s="1"/>
  <c r="T4810" i="1" s="1"/>
  <c r="T4811" i="1" s="1"/>
  <c r="T4812" i="1" s="1"/>
  <c r="T4813" i="1" s="1"/>
  <c r="T4814" i="1" s="1"/>
  <c r="T4815" i="1" s="1"/>
  <c r="T4816" i="1" s="1"/>
  <c r="T4817" i="1" s="1"/>
  <c r="T4818" i="1" s="1"/>
  <c r="T4819" i="1" s="1"/>
  <c r="T4820" i="1" s="1"/>
  <c r="T4821" i="1" s="1"/>
  <c r="T4822" i="1" s="1"/>
  <c r="T4823" i="1" s="1"/>
  <c r="T4824" i="1" s="1"/>
  <c r="T4825" i="1" s="1"/>
  <c r="T4826" i="1" s="1"/>
  <c r="T4827" i="1" s="1"/>
  <c r="T4828" i="1" s="1"/>
  <c r="T4829" i="1" s="1"/>
  <c r="T4830" i="1" s="1"/>
  <c r="T4831" i="1" s="1"/>
  <c r="T4832" i="1" s="1"/>
  <c r="T4833" i="1" s="1"/>
  <c r="T4834" i="1" s="1"/>
  <c r="T4835" i="1" s="1"/>
  <c r="T4836" i="1" s="1"/>
  <c r="T4837" i="1" s="1"/>
  <c r="T4838" i="1" s="1"/>
  <c r="T4839" i="1" s="1"/>
  <c r="T4840" i="1" s="1"/>
  <c r="T4841" i="1" s="1"/>
  <c r="T4842" i="1" s="1"/>
  <c r="T4843" i="1" s="1"/>
  <c r="T4844" i="1" s="1"/>
  <c r="T4845" i="1" s="1"/>
  <c r="T4846" i="1" s="1"/>
  <c r="T4847" i="1" s="1"/>
  <c r="T4848" i="1" s="1"/>
  <c r="T4849" i="1" s="1"/>
  <c r="T4850" i="1" s="1"/>
  <c r="T4851" i="1" s="1"/>
  <c r="T4852" i="1" s="1"/>
  <c r="T4853" i="1" s="1"/>
  <c r="T4854" i="1" s="1"/>
  <c r="T4855" i="1" s="1"/>
  <c r="T4856" i="1" s="1"/>
  <c r="T4857" i="1" s="1"/>
  <c r="T4858" i="1" s="1"/>
  <c r="T4859" i="1" s="1"/>
  <c r="T4860" i="1" s="1"/>
  <c r="T4861" i="1" s="1"/>
  <c r="T4862" i="1" s="1"/>
  <c r="T4863" i="1" s="1"/>
  <c r="T4864" i="1" s="1"/>
  <c r="T4865" i="1" s="1"/>
  <c r="T4866" i="1" s="1"/>
  <c r="T4867" i="1" s="1"/>
  <c r="T4868" i="1" s="1"/>
  <c r="T4869" i="1" s="1"/>
  <c r="T4870" i="1" s="1"/>
  <c r="T4871" i="1" s="1"/>
  <c r="T4872" i="1" s="1"/>
  <c r="T4873" i="1" s="1"/>
  <c r="T4874" i="1" s="1"/>
  <c r="T4875" i="1" s="1"/>
  <c r="T4876" i="1" s="1"/>
  <c r="T4877" i="1" s="1"/>
  <c r="T4878" i="1" s="1"/>
  <c r="T4879" i="1" s="1"/>
  <c r="T4880" i="1" s="1"/>
  <c r="T4881" i="1" s="1"/>
  <c r="T4882" i="1" s="1"/>
  <c r="T4883" i="1" s="1"/>
  <c r="T4884" i="1" s="1"/>
  <c r="T4885" i="1" s="1"/>
  <c r="T4886" i="1" s="1"/>
  <c r="T4887" i="1" s="1"/>
  <c r="T4888" i="1" s="1"/>
  <c r="T4889" i="1" s="1"/>
  <c r="T4890" i="1" s="1"/>
  <c r="T4891" i="1" s="1"/>
  <c r="T4892" i="1" s="1"/>
  <c r="T4893" i="1" s="1"/>
  <c r="T4894" i="1" s="1"/>
  <c r="T4895" i="1" s="1"/>
  <c r="T4896" i="1" s="1"/>
  <c r="T4897" i="1" s="1"/>
  <c r="T4898" i="1" s="1"/>
  <c r="T4899" i="1" s="1"/>
  <c r="T4900" i="1" s="1"/>
  <c r="T4901" i="1" s="1"/>
  <c r="T4902" i="1" s="1"/>
  <c r="T4903" i="1" s="1"/>
  <c r="T4904" i="1" s="1"/>
  <c r="T4905" i="1" s="1"/>
  <c r="T4906" i="1" s="1"/>
  <c r="T4907" i="1" s="1"/>
  <c r="T4908" i="1" s="1"/>
  <c r="T4909" i="1" s="1"/>
  <c r="T4910" i="1" s="1"/>
  <c r="T4911" i="1" s="1"/>
  <c r="T4912" i="1" s="1"/>
  <c r="T4913" i="1" s="1"/>
  <c r="T4914" i="1" s="1"/>
  <c r="T4915" i="1" s="1"/>
  <c r="T4916" i="1" s="1"/>
  <c r="T4917" i="1" s="1"/>
  <c r="T4918" i="1" s="1"/>
  <c r="T4919" i="1" s="1"/>
  <c r="T4920" i="1" s="1"/>
  <c r="T4921" i="1" s="1"/>
  <c r="T4922" i="1" s="1"/>
  <c r="T4923" i="1" s="1"/>
  <c r="T4924" i="1" s="1"/>
  <c r="T4925" i="1" s="1"/>
  <c r="T4926" i="1" s="1"/>
  <c r="T4927" i="1" s="1"/>
  <c r="T4928" i="1" s="1"/>
  <c r="T4929" i="1" s="1"/>
  <c r="T4930" i="1" s="1"/>
  <c r="T4931" i="1" s="1"/>
  <c r="T4932" i="1" s="1"/>
  <c r="T4933" i="1" s="1"/>
  <c r="T4934" i="1" s="1"/>
  <c r="T4935" i="1" s="1"/>
  <c r="T4936" i="1" s="1"/>
  <c r="T4937" i="1" s="1"/>
  <c r="T4938" i="1" s="1"/>
  <c r="T4939" i="1" s="1"/>
  <c r="T4940" i="1" s="1"/>
  <c r="T4941" i="1" s="1"/>
  <c r="T4942" i="1" s="1"/>
  <c r="T4943" i="1" s="1"/>
  <c r="T4944" i="1" s="1"/>
  <c r="T4945" i="1" s="1"/>
  <c r="T4946" i="1" s="1"/>
  <c r="T4947" i="1" s="1"/>
  <c r="T4948" i="1" s="1"/>
  <c r="T4949" i="1" s="1"/>
  <c r="T4950" i="1" s="1"/>
  <c r="T4951" i="1" s="1"/>
  <c r="T4952" i="1" s="1"/>
  <c r="T4953" i="1" s="1"/>
  <c r="T4954" i="1" s="1"/>
  <c r="T4955" i="1" s="1"/>
  <c r="T4956" i="1" s="1"/>
  <c r="T4957" i="1" s="1"/>
  <c r="T4958" i="1" s="1"/>
  <c r="T4959" i="1" s="1"/>
  <c r="T4960" i="1" s="1"/>
  <c r="T4961" i="1" s="1"/>
  <c r="T4962" i="1" s="1"/>
  <c r="T4963" i="1" s="1"/>
  <c r="T4964" i="1" s="1"/>
  <c r="T4965" i="1" s="1"/>
  <c r="T4966" i="1" s="1"/>
  <c r="T4967" i="1" s="1"/>
  <c r="T4968" i="1" s="1"/>
  <c r="T4969" i="1" s="1"/>
  <c r="T4970" i="1" s="1"/>
  <c r="T4971" i="1" s="1"/>
  <c r="T4972" i="1" s="1"/>
  <c r="T4973" i="1" s="1"/>
  <c r="T4974" i="1" s="1"/>
  <c r="T4975" i="1" s="1"/>
  <c r="T4976" i="1" s="1"/>
  <c r="T4977" i="1" s="1"/>
  <c r="T4978" i="1" s="1"/>
  <c r="T4979" i="1" s="1"/>
  <c r="T4980" i="1" s="1"/>
  <c r="T4981" i="1" s="1"/>
  <c r="T4982" i="1" s="1"/>
  <c r="T4983" i="1" s="1"/>
  <c r="T4984" i="1" s="1"/>
  <c r="T4985" i="1" s="1"/>
  <c r="T4986" i="1" s="1"/>
  <c r="T4987" i="1" s="1"/>
  <c r="T4988" i="1" s="1"/>
  <c r="T4989" i="1" s="1"/>
  <c r="T4990" i="1" s="1"/>
  <c r="T4991" i="1" s="1"/>
  <c r="T4992" i="1" s="1"/>
  <c r="T4993" i="1" s="1"/>
  <c r="T4994" i="1" s="1"/>
  <c r="T4995" i="1" s="1"/>
  <c r="T4996" i="1" s="1"/>
  <c r="T4997" i="1" s="1"/>
  <c r="T4998" i="1" s="1"/>
  <c r="T4999" i="1" s="1"/>
  <c r="T5000" i="1" s="1"/>
  <c r="T5001" i="1" s="1"/>
  <c r="T5002" i="1" s="1"/>
  <c r="T5003" i="1" s="1"/>
  <c r="T5004" i="1" s="1"/>
  <c r="T5005" i="1" s="1"/>
  <c r="T5006" i="1" s="1"/>
  <c r="T5007" i="1" s="1"/>
  <c r="T5008" i="1" s="1"/>
  <c r="T5009" i="1" s="1"/>
  <c r="T5010" i="1" s="1"/>
  <c r="T5011" i="1" s="1"/>
  <c r="T5012" i="1" s="1"/>
  <c r="T5013" i="1" s="1"/>
  <c r="T5014" i="1" s="1"/>
  <c r="T5015" i="1" s="1"/>
  <c r="T5016" i="1" s="1"/>
  <c r="T5017" i="1" s="1"/>
  <c r="T5018" i="1" s="1"/>
  <c r="T5019" i="1" s="1"/>
  <c r="T5020" i="1" s="1"/>
  <c r="T5021" i="1" s="1"/>
  <c r="T5022" i="1" s="1"/>
  <c r="T5023" i="1" s="1"/>
  <c r="T5024" i="1" s="1"/>
  <c r="T5025" i="1" s="1"/>
  <c r="T5026" i="1" s="1"/>
  <c r="T5027" i="1" s="1"/>
  <c r="T5028" i="1" s="1"/>
  <c r="T5029" i="1" s="1"/>
  <c r="T5030" i="1" s="1"/>
  <c r="T5031" i="1" s="1"/>
  <c r="T5032" i="1" s="1"/>
  <c r="T5033" i="1" s="1"/>
  <c r="T5034" i="1" s="1"/>
  <c r="T5035" i="1" s="1"/>
  <c r="T5036" i="1" s="1"/>
  <c r="T5037" i="1" s="1"/>
  <c r="T5038" i="1" s="1"/>
  <c r="T5039" i="1" s="1"/>
  <c r="T5040" i="1" s="1"/>
  <c r="T5041" i="1" s="1"/>
  <c r="T5042" i="1" s="1"/>
  <c r="T5043" i="1" s="1"/>
  <c r="T4343" i="1"/>
  <c r="T4344" i="1" s="1"/>
  <c r="T4345" i="1" s="1"/>
  <c r="T4346" i="1" s="1"/>
  <c r="T4347" i="1" s="1"/>
  <c r="T4348" i="1" s="1"/>
  <c r="T4349" i="1" s="1"/>
  <c r="T4350" i="1" s="1"/>
  <c r="T4351" i="1" s="1"/>
  <c r="T4352" i="1" s="1"/>
  <c r="T4353" i="1" s="1"/>
  <c r="T4354" i="1" s="1"/>
  <c r="T4355" i="1" s="1"/>
  <c r="T4356" i="1" s="1"/>
  <c r="T4357" i="1" s="1"/>
  <c r="T4358" i="1" s="1"/>
  <c r="T4359" i="1" s="1"/>
  <c r="T4360" i="1" s="1"/>
  <c r="T4361" i="1" s="1"/>
  <c r="T4362" i="1" s="1"/>
  <c r="T4363" i="1" s="1"/>
  <c r="T4364" i="1" s="1"/>
  <c r="T4365" i="1" s="1"/>
  <c r="T4366" i="1" s="1"/>
  <c r="T4367" i="1" s="1"/>
  <c r="T4368" i="1" s="1"/>
  <c r="T4369" i="1" s="1"/>
  <c r="T4370" i="1" s="1"/>
  <c r="T4371" i="1" s="1"/>
  <c r="T4372" i="1" s="1"/>
  <c r="T4373" i="1" s="1"/>
  <c r="T4374" i="1" s="1"/>
  <c r="T4375" i="1" s="1"/>
  <c r="T4376" i="1" s="1"/>
  <c r="T4377" i="1" s="1"/>
  <c r="T4378" i="1" s="1"/>
  <c r="T4379" i="1" s="1"/>
  <c r="T4380" i="1" s="1"/>
  <c r="T4381" i="1" s="1"/>
  <c r="T4382" i="1" s="1"/>
  <c r="T4383" i="1" s="1"/>
  <c r="T4384" i="1" s="1"/>
  <c r="T4385" i="1" s="1"/>
  <c r="T4386" i="1" s="1"/>
  <c r="T4387" i="1" s="1"/>
  <c r="T4388" i="1" s="1"/>
  <c r="T4389" i="1" s="1"/>
  <c r="T4390" i="1" s="1"/>
  <c r="T4391" i="1" s="1"/>
  <c r="T4392" i="1" s="1"/>
  <c r="T7991" i="1"/>
  <c r="T7992" i="1" s="1"/>
  <c r="T7993" i="1" s="1"/>
  <c r="T7994" i="1" s="1"/>
  <c r="T7995" i="1" s="1"/>
  <c r="T7996" i="1" s="1"/>
  <c r="T7997" i="1" s="1"/>
  <c r="T7998" i="1" s="1"/>
  <c r="T7999" i="1" s="1"/>
  <c r="T8000" i="1" s="1"/>
  <c r="T8001" i="1" s="1"/>
  <c r="T8002" i="1" s="1"/>
  <c r="T8003" i="1" s="1"/>
  <c r="T8004" i="1" s="1"/>
  <c r="T8005" i="1" s="1"/>
  <c r="T8006" i="1" s="1"/>
  <c r="T8007" i="1" s="1"/>
  <c r="T8008" i="1" s="1"/>
  <c r="T8009" i="1" s="1"/>
  <c r="T8010" i="1" s="1"/>
  <c r="T8011" i="1" s="1"/>
  <c r="T8012" i="1" s="1"/>
  <c r="T8013" i="1" s="1"/>
  <c r="T8014" i="1" s="1"/>
  <c r="T8015" i="1" s="1"/>
  <c r="T8016" i="1" s="1"/>
  <c r="T8017" i="1" s="1"/>
  <c r="T8018" i="1" s="1"/>
  <c r="T8019" i="1" s="1"/>
  <c r="T8020" i="1" s="1"/>
  <c r="T8021" i="1" s="1"/>
  <c r="T8022" i="1" s="1"/>
  <c r="T8023" i="1" s="1"/>
  <c r="T8024" i="1" s="1"/>
  <c r="T8025" i="1" s="1"/>
  <c r="T8026" i="1" s="1"/>
  <c r="T8027" i="1" s="1"/>
  <c r="T8028" i="1" s="1"/>
  <c r="T8029" i="1" s="1"/>
  <c r="T8030" i="1" s="1"/>
  <c r="T8031" i="1" s="1"/>
  <c r="T8032" i="1" s="1"/>
  <c r="T8033" i="1" s="1"/>
  <c r="T8034" i="1" s="1"/>
  <c r="T8035" i="1" s="1"/>
  <c r="T8036" i="1" s="1"/>
  <c r="T8037" i="1" s="1"/>
  <c r="T8038" i="1" s="1"/>
  <c r="T8039" i="1" s="1"/>
  <c r="T8040" i="1" s="1"/>
  <c r="T8041" i="1" s="1"/>
  <c r="T8042" i="1" s="1"/>
  <c r="T8043" i="1" s="1"/>
  <c r="T8044" i="1" s="1"/>
  <c r="T8045" i="1" s="1"/>
  <c r="T8046" i="1" s="1"/>
  <c r="T8047" i="1" s="1"/>
  <c r="T8048" i="1" s="1"/>
  <c r="T8049" i="1" s="1"/>
  <c r="T8050" i="1" s="1"/>
  <c r="T8051" i="1" s="1"/>
  <c r="T8052" i="1" s="1"/>
  <c r="T8053" i="1" s="1"/>
  <c r="T8054" i="1" s="1"/>
  <c r="T8055" i="1" s="1"/>
  <c r="T8056" i="1" s="1"/>
  <c r="T8057" i="1" s="1"/>
  <c r="T8058" i="1" s="1"/>
  <c r="T8059" i="1" s="1"/>
  <c r="T8060" i="1" s="1"/>
  <c r="T8061" i="1" s="1"/>
  <c r="T8062" i="1" s="1"/>
  <c r="T8063" i="1" s="1"/>
  <c r="T8064" i="1" s="1"/>
  <c r="T8065" i="1" s="1"/>
  <c r="T8066" i="1" s="1"/>
  <c r="T8067" i="1" s="1"/>
  <c r="T8068" i="1" s="1"/>
  <c r="T8069" i="1" s="1"/>
  <c r="T8070" i="1" s="1"/>
  <c r="T8071" i="1" s="1"/>
  <c r="T8072" i="1" s="1"/>
  <c r="T8073" i="1" s="1"/>
  <c r="T8074" i="1" s="1"/>
  <c r="T8075" i="1" s="1"/>
  <c r="T8076" i="1" s="1"/>
  <c r="T8077" i="1" s="1"/>
  <c r="T8078" i="1" s="1"/>
  <c r="T8079" i="1" s="1"/>
  <c r="T8080" i="1" s="1"/>
  <c r="T8081" i="1" s="1"/>
  <c r="T8082" i="1" s="1"/>
  <c r="T8083" i="1" s="1"/>
  <c r="T8084" i="1" s="1"/>
  <c r="T8085" i="1" s="1"/>
  <c r="T8086" i="1" s="1"/>
  <c r="T8087" i="1" s="1"/>
  <c r="T8088" i="1" s="1"/>
  <c r="T8089" i="1" s="1"/>
  <c r="T8090" i="1" s="1"/>
  <c r="T8091" i="1" s="1"/>
  <c r="T8092" i="1" s="1"/>
  <c r="T8093" i="1" s="1"/>
  <c r="T8094" i="1" s="1"/>
  <c r="T8095" i="1" s="1"/>
  <c r="T8096" i="1" s="1"/>
  <c r="T8097" i="1" s="1"/>
  <c r="T8098" i="1" s="1"/>
  <c r="T8099" i="1" s="1"/>
  <c r="T8100" i="1" s="1"/>
  <c r="T8101" i="1" s="1"/>
  <c r="T8102" i="1" s="1"/>
  <c r="T8103" i="1" s="1"/>
  <c r="T8104" i="1" s="1"/>
  <c r="T8105" i="1" s="1"/>
  <c r="T8106" i="1" s="1"/>
  <c r="T8107" i="1" s="1"/>
  <c r="T8108" i="1" s="1"/>
  <c r="T8109" i="1" s="1"/>
  <c r="T8110" i="1" s="1"/>
  <c r="T8111" i="1" s="1"/>
  <c r="T8112" i="1" s="1"/>
  <c r="T8113" i="1" s="1"/>
  <c r="T8114" i="1" s="1"/>
  <c r="T8115" i="1" s="1"/>
  <c r="T8116" i="1" s="1"/>
  <c r="T8117" i="1" s="1"/>
  <c r="T8118" i="1" s="1"/>
  <c r="T8119" i="1" s="1"/>
  <c r="T8120" i="1" s="1"/>
  <c r="T8121" i="1" s="1"/>
  <c r="T8122" i="1" s="1"/>
  <c r="T8123" i="1" s="1"/>
  <c r="T8124" i="1" s="1"/>
  <c r="T8125" i="1" s="1"/>
  <c r="T8126" i="1" s="1"/>
  <c r="T8127" i="1" s="1"/>
  <c r="T8128" i="1" s="1"/>
  <c r="T8129" i="1" s="1"/>
  <c r="T8130" i="1" s="1"/>
  <c r="T8131" i="1" s="1"/>
  <c r="T8132" i="1" s="1"/>
  <c r="T8133" i="1" s="1"/>
  <c r="T8134" i="1" s="1"/>
  <c r="T8135" i="1" s="1"/>
  <c r="T8136" i="1" s="1"/>
  <c r="T8137" i="1" s="1"/>
  <c r="T8138" i="1" s="1"/>
  <c r="T8139" i="1" s="1"/>
  <c r="T8140" i="1" s="1"/>
  <c r="T8141" i="1" s="1"/>
  <c r="T8142" i="1" s="1"/>
  <c r="T8143" i="1" s="1"/>
  <c r="T8144" i="1" s="1"/>
  <c r="T8145" i="1" s="1"/>
  <c r="T8146" i="1" s="1"/>
  <c r="T8147" i="1" s="1"/>
  <c r="T8148" i="1" s="1"/>
  <c r="T8149" i="1" s="1"/>
  <c r="T8150" i="1" s="1"/>
  <c r="T8151" i="1" s="1"/>
  <c r="T8152" i="1" s="1"/>
  <c r="T8153" i="1" s="1"/>
  <c r="T8154" i="1" s="1"/>
  <c r="T8155" i="1" s="1"/>
  <c r="T8156" i="1" s="1"/>
  <c r="T8157" i="1" s="1"/>
  <c r="T8158" i="1" s="1"/>
  <c r="T8159" i="1" s="1"/>
  <c r="T8160" i="1" s="1"/>
  <c r="T8161" i="1" s="1"/>
  <c r="T8162" i="1" s="1"/>
  <c r="T8163" i="1" s="1"/>
  <c r="T8164" i="1" s="1"/>
  <c r="T8165" i="1" s="1"/>
  <c r="T8166" i="1" s="1"/>
  <c r="T8167" i="1" s="1"/>
  <c r="T8168" i="1" s="1"/>
  <c r="T8169" i="1" s="1"/>
  <c r="T8170" i="1" s="1"/>
  <c r="T8171" i="1" s="1"/>
  <c r="T8172" i="1" s="1"/>
  <c r="T8173" i="1" s="1"/>
  <c r="T8174" i="1" s="1"/>
  <c r="T8175" i="1" s="1"/>
  <c r="T8176" i="1" s="1"/>
  <c r="T8177" i="1" s="1"/>
  <c r="T8178" i="1" s="1"/>
  <c r="T8179" i="1" s="1"/>
  <c r="T8180" i="1" s="1"/>
  <c r="T8181" i="1" s="1"/>
  <c r="T8182" i="1" s="1"/>
  <c r="T8183" i="1" s="1"/>
  <c r="T8184" i="1" s="1"/>
  <c r="T8185" i="1" s="1"/>
  <c r="T8186" i="1" s="1"/>
  <c r="T8187" i="1" s="1"/>
  <c r="T8188" i="1" s="1"/>
  <c r="T8189" i="1" s="1"/>
  <c r="T8190" i="1" s="1"/>
  <c r="T8191" i="1" s="1"/>
  <c r="T8192" i="1" s="1"/>
  <c r="T8193" i="1" s="1"/>
  <c r="T8194" i="1" s="1"/>
  <c r="T8195" i="1" s="1"/>
  <c r="T8196" i="1" s="1"/>
  <c r="T8197" i="1" s="1"/>
  <c r="T8198" i="1" s="1"/>
  <c r="T8199" i="1" s="1"/>
  <c r="T8200" i="1" s="1"/>
  <c r="T8201" i="1" s="1"/>
  <c r="T8202" i="1" s="1"/>
  <c r="T8203" i="1" s="1"/>
  <c r="T8204" i="1" s="1"/>
  <c r="T8205" i="1" s="1"/>
  <c r="T8206" i="1" s="1"/>
  <c r="T8207" i="1" s="1"/>
  <c r="T8208" i="1" s="1"/>
  <c r="T8209" i="1" s="1"/>
  <c r="T8210" i="1" s="1"/>
  <c r="T8211" i="1" s="1"/>
  <c r="T8212" i="1" s="1"/>
  <c r="T8213" i="1" s="1"/>
  <c r="T8214" i="1" s="1"/>
  <c r="T8215" i="1" s="1"/>
  <c r="T8216" i="1" s="1"/>
  <c r="T8217" i="1" s="1"/>
  <c r="T8218" i="1" s="1"/>
  <c r="T8219" i="1" s="1"/>
  <c r="T8220" i="1" s="1"/>
  <c r="T8221" i="1" s="1"/>
  <c r="T8222" i="1" s="1"/>
  <c r="T8223" i="1" s="1"/>
  <c r="T8224" i="1" s="1"/>
  <c r="T8225" i="1" s="1"/>
  <c r="T8226" i="1" s="1"/>
  <c r="T8227" i="1" s="1"/>
  <c r="T8228" i="1" s="1"/>
  <c r="T8229" i="1" s="1"/>
  <c r="T8230" i="1" s="1"/>
  <c r="T8231" i="1" s="1"/>
  <c r="T8232" i="1" s="1"/>
  <c r="T8233" i="1" s="1"/>
  <c r="T8234" i="1" s="1"/>
  <c r="T8235" i="1" s="1"/>
  <c r="T8236" i="1" s="1"/>
  <c r="T8237" i="1" s="1"/>
  <c r="T8238" i="1" s="1"/>
  <c r="T8239" i="1" s="1"/>
  <c r="T8240" i="1" s="1"/>
  <c r="T8241" i="1" s="1"/>
  <c r="T8242" i="1" s="1"/>
  <c r="T8243" i="1" s="1"/>
  <c r="T8244" i="1" s="1"/>
  <c r="T8245" i="1" s="1"/>
  <c r="T8246" i="1" s="1"/>
  <c r="T8247" i="1" s="1"/>
  <c r="T8248" i="1" s="1"/>
  <c r="T8249" i="1" s="1"/>
  <c r="T8250" i="1" s="1"/>
  <c r="T8251" i="1" s="1"/>
  <c r="T8252" i="1" s="1"/>
  <c r="T8253" i="1" s="1"/>
  <c r="T8254" i="1" s="1"/>
  <c r="T8255" i="1" s="1"/>
  <c r="T8256" i="1" s="1"/>
  <c r="T8257" i="1" s="1"/>
  <c r="T8258" i="1" s="1"/>
  <c r="T8259" i="1" s="1"/>
  <c r="T8260" i="1" s="1"/>
  <c r="T8261" i="1" s="1"/>
  <c r="T8262" i="1" s="1"/>
  <c r="T8263" i="1" s="1"/>
  <c r="T8264" i="1" s="1"/>
  <c r="T8265" i="1" s="1"/>
  <c r="T8266" i="1" s="1"/>
  <c r="T8267" i="1" s="1"/>
  <c r="T8268" i="1" s="1"/>
  <c r="T8269" i="1" s="1"/>
  <c r="T8270" i="1" s="1"/>
  <c r="T8271" i="1" s="1"/>
  <c r="T8272" i="1" s="1"/>
  <c r="T8273" i="1" s="1"/>
  <c r="T8274" i="1" s="1"/>
  <c r="T8275" i="1" s="1"/>
  <c r="T8276" i="1" s="1"/>
  <c r="T8277" i="1" s="1"/>
  <c r="T8278" i="1" s="1"/>
  <c r="T8279" i="1" s="1"/>
  <c r="T8280" i="1" s="1"/>
  <c r="T8281" i="1" s="1"/>
  <c r="T8282" i="1" s="1"/>
  <c r="T8283" i="1" s="1"/>
  <c r="T8284" i="1" s="1"/>
  <c r="T8285" i="1" s="1"/>
  <c r="T8286" i="1" s="1"/>
  <c r="T8287" i="1" s="1"/>
  <c r="T8288" i="1" s="1"/>
  <c r="T8289" i="1" s="1"/>
  <c r="T8290" i="1" s="1"/>
  <c r="T8291" i="1" s="1"/>
  <c r="T8292" i="1" s="1"/>
  <c r="T8293" i="1" s="1"/>
  <c r="T8294" i="1" s="1"/>
  <c r="T8295" i="1" s="1"/>
  <c r="T8296" i="1" s="1"/>
  <c r="T8297" i="1" s="1"/>
  <c r="T8298" i="1" s="1"/>
  <c r="T8299" i="1" s="1"/>
  <c r="T8300" i="1" s="1"/>
  <c r="T8301" i="1" s="1"/>
  <c r="T8302" i="1" s="1"/>
  <c r="T8303" i="1" s="1"/>
  <c r="T8304" i="1" s="1"/>
  <c r="T8305" i="1" s="1"/>
  <c r="T8306" i="1" s="1"/>
  <c r="T8307" i="1" s="1"/>
  <c r="T8308" i="1" s="1"/>
  <c r="T8309" i="1" s="1"/>
  <c r="T8310" i="1" s="1"/>
  <c r="T8311" i="1" s="1"/>
  <c r="T8312" i="1" s="1"/>
  <c r="T8313" i="1" s="1"/>
  <c r="T8314" i="1" s="1"/>
  <c r="T8315" i="1" s="1"/>
  <c r="T8316" i="1" s="1"/>
  <c r="T8317" i="1" s="1"/>
  <c r="T8318" i="1" s="1"/>
  <c r="T8319" i="1" s="1"/>
  <c r="T8320" i="1" s="1"/>
  <c r="T8321" i="1" s="1"/>
  <c r="T8322" i="1" s="1"/>
  <c r="T8323" i="1" s="1"/>
  <c r="T8324" i="1" s="1"/>
  <c r="T8325" i="1" s="1"/>
  <c r="T8326" i="1" s="1"/>
  <c r="T8327" i="1" s="1"/>
  <c r="T8328" i="1" s="1"/>
  <c r="T8329" i="1" s="1"/>
  <c r="T8330" i="1" s="1"/>
  <c r="T8331" i="1" s="1"/>
  <c r="T8332" i="1" s="1"/>
  <c r="T8333" i="1" s="1"/>
  <c r="T8334" i="1" s="1"/>
  <c r="T8335" i="1" s="1"/>
  <c r="T8336" i="1" s="1"/>
  <c r="T8337" i="1" s="1"/>
  <c r="T8338" i="1" s="1"/>
  <c r="T8339" i="1" s="1"/>
  <c r="T8340" i="1" s="1"/>
  <c r="T8341" i="1" s="1"/>
  <c r="T8342" i="1" s="1"/>
  <c r="T8343" i="1" s="1"/>
  <c r="T8344" i="1" s="1"/>
  <c r="T8345" i="1" s="1"/>
  <c r="T8346" i="1" s="1"/>
  <c r="T8347" i="1" s="1"/>
  <c r="T8348" i="1" s="1"/>
  <c r="T8349" i="1" s="1"/>
  <c r="T8350" i="1" s="1"/>
  <c r="T8351" i="1" s="1"/>
  <c r="T8352" i="1" s="1"/>
  <c r="T8353" i="1" s="1"/>
  <c r="T8354" i="1" s="1"/>
  <c r="T8355" i="1" s="1"/>
  <c r="T8356" i="1" s="1"/>
  <c r="T8357" i="1" s="1"/>
  <c r="T8358" i="1" s="1"/>
  <c r="T8359" i="1" s="1"/>
  <c r="T8360" i="1" s="1"/>
  <c r="T8361" i="1" s="1"/>
  <c r="T8362" i="1" s="1"/>
  <c r="T8363" i="1" s="1"/>
  <c r="T8364" i="1" s="1"/>
  <c r="T8365" i="1" s="1"/>
  <c r="T8366" i="1" s="1"/>
  <c r="T8367" i="1" s="1"/>
  <c r="T8368" i="1" s="1"/>
  <c r="T8369" i="1" s="1"/>
  <c r="T8370" i="1" s="1"/>
  <c r="T8371" i="1" s="1"/>
  <c r="T8372" i="1" s="1"/>
  <c r="T8373" i="1" s="1"/>
  <c r="T8374" i="1" s="1"/>
  <c r="T8375" i="1" s="1"/>
  <c r="T8376" i="1" s="1"/>
  <c r="T8377" i="1" s="1"/>
  <c r="T8378" i="1" s="1"/>
  <c r="T8379" i="1" s="1"/>
  <c r="T8380" i="1" s="1"/>
  <c r="T8381" i="1" s="1"/>
  <c r="T8382" i="1" s="1"/>
  <c r="T8383" i="1" s="1"/>
  <c r="T8384" i="1" s="1"/>
  <c r="T8385" i="1" s="1"/>
  <c r="T8386" i="1" s="1"/>
  <c r="T8387" i="1" s="1"/>
  <c r="T8388" i="1" s="1"/>
  <c r="T8389" i="1" s="1"/>
  <c r="T8390" i="1" s="1"/>
  <c r="T8391" i="1" s="1"/>
  <c r="T8392" i="1" s="1"/>
  <c r="T8393" i="1" s="1"/>
  <c r="T8394" i="1" s="1"/>
  <c r="T8395" i="1" s="1"/>
  <c r="T8396" i="1" s="1"/>
  <c r="T8397" i="1" s="1"/>
  <c r="T8398" i="1" s="1"/>
  <c r="T8399" i="1" s="1"/>
  <c r="T8400" i="1" s="1"/>
  <c r="T8401" i="1" s="1"/>
  <c r="T8402" i="1" s="1"/>
  <c r="T8403" i="1" s="1"/>
  <c r="T8404" i="1" s="1"/>
  <c r="T8405" i="1" s="1"/>
  <c r="T8406" i="1" s="1"/>
  <c r="T8407" i="1" s="1"/>
  <c r="T8408" i="1" s="1"/>
  <c r="T8409" i="1" s="1"/>
  <c r="T8410" i="1" s="1"/>
  <c r="T8411" i="1" s="1"/>
  <c r="T8412" i="1" s="1"/>
  <c r="T8413" i="1" s="1"/>
  <c r="T8414" i="1" s="1"/>
  <c r="T8415" i="1" s="1"/>
  <c r="T8416" i="1" s="1"/>
  <c r="T8417" i="1" s="1"/>
  <c r="T8418" i="1" s="1"/>
  <c r="T8419" i="1" s="1"/>
  <c r="T8420" i="1" s="1"/>
  <c r="T8421" i="1" s="1"/>
  <c r="T8422" i="1" s="1"/>
  <c r="T8423" i="1" s="1"/>
  <c r="T8424" i="1" s="1"/>
  <c r="T8425" i="1" s="1"/>
  <c r="T8426" i="1" s="1"/>
  <c r="T8427" i="1" s="1"/>
  <c r="T8428" i="1" s="1"/>
  <c r="T8429" i="1" s="1"/>
  <c r="T8430" i="1" s="1"/>
  <c r="T8431" i="1" s="1"/>
  <c r="T8432" i="1" s="1"/>
  <c r="T8433" i="1" s="1"/>
  <c r="T8434" i="1" s="1"/>
  <c r="T8435" i="1" s="1"/>
  <c r="T8436" i="1" s="1"/>
  <c r="T8437" i="1" s="1"/>
  <c r="T8438" i="1" s="1"/>
  <c r="T8439" i="1" s="1"/>
  <c r="T8440" i="1" s="1"/>
  <c r="T8441" i="1" s="1"/>
  <c r="T8442" i="1" s="1"/>
  <c r="T8443" i="1" s="1"/>
  <c r="T8444" i="1" s="1"/>
  <c r="T8445" i="1" s="1"/>
  <c r="T8446" i="1" s="1"/>
  <c r="T8447" i="1" s="1"/>
  <c r="T8448" i="1" s="1"/>
  <c r="T8449" i="1" s="1"/>
  <c r="T8450" i="1" s="1"/>
  <c r="T8451" i="1" s="1"/>
  <c r="T8452" i="1" s="1"/>
  <c r="T8453" i="1" s="1"/>
  <c r="T8454" i="1" s="1"/>
  <c r="T8455" i="1" s="1"/>
  <c r="T8456" i="1" s="1"/>
  <c r="T8457" i="1" s="1"/>
  <c r="T8458" i="1" s="1"/>
  <c r="T8459" i="1" s="1"/>
  <c r="T8460" i="1" s="1"/>
  <c r="T8461" i="1" s="1"/>
  <c r="T8462" i="1" s="1"/>
  <c r="T8463" i="1" s="1"/>
  <c r="T8464" i="1" s="1"/>
  <c r="T8465" i="1" s="1"/>
  <c r="T8466" i="1" s="1"/>
  <c r="T8467" i="1" s="1"/>
  <c r="T8468" i="1" s="1"/>
  <c r="T8469" i="1" s="1"/>
  <c r="T8470" i="1" s="1"/>
  <c r="T8471" i="1" s="1"/>
  <c r="T8472" i="1" s="1"/>
  <c r="T8473" i="1" s="1"/>
  <c r="T8474" i="1" s="1"/>
  <c r="T8475" i="1" s="1"/>
  <c r="T8476" i="1" s="1"/>
  <c r="T8477" i="1" s="1"/>
  <c r="T8478" i="1" s="1"/>
  <c r="T8479" i="1" s="1"/>
  <c r="T8480" i="1" s="1"/>
  <c r="T8481" i="1" s="1"/>
  <c r="T8482" i="1" s="1"/>
  <c r="T8483" i="1" s="1"/>
  <c r="T8484" i="1" s="1"/>
  <c r="T8485" i="1" s="1"/>
  <c r="T8486" i="1" s="1"/>
  <c r="T8487" i="1" s="1"/>
  <c r="T8488" i="1" s="1"/>
  <c r="T8489" i="1" s="1"/>
  <c r="T8490" i="1" s="1"/>
  <c r="T8491" i="1" s="1"/>
  <c r="T8492" i="1" s="1"/>
  <c r="T8493" i="1" s="1"/>
  <c r="T8494" i="1" s="1"/>
  <c r="T8495" i="1" s="1"/>
  <c r="T8496" i="1" s="1"/>
  <c r="T8497" i="1" s="1"/>
  <c r="T8498" i="1" s="1"/>
  <c r="T8499" i="1" s="1"/>
  <c r="T8500" i="1" s="1"/>
  <c r="T8501" i="1" s="1"/>
  <c r="T8502" i="1" s="1"/>
  <c r="T8503" i="1" s="1"/>
  <c r="T8504" i="1" s="1"/>
  <c r="T8505" i="1" s="1"/>
  <c r="T8506" i="1" s="1"/>
  <c r="T8507" i="1" s="1"/>
  <c r="T8508" i="1" s="1"/>
  <c r="T8509" i="1" s="1"/>
  <c r="T8510" i="1" s="1"/>
  <c r="T8511" i="1" s="1"/>
  <c r="T8512" i="1" s="1"/>
  <c r="T8513" i="1" s="1"/>
  <c r="T8514" i="1" s="1"/>
  <c r="T8515" i="1" s="1"/>
  <c r="T8516" i="1" s="1"/>
  <c r="T8517" i="1" s="1"/>
  <c r="T8518" i="1" s="1"/>
  <c r="T8519" i="1" s="1"/>
  <c r="T8520" i="1" s="1"/>
  <c r="T8521" i="1" s="1"/>
  <c r="T8522" i="1" s="1"/>
  <c r="T8523" i="1" s="1"/>
  <c r="T8524" i="1" s="1"/>
  <c r="T8525" i="1" s="1"/>
  <c r="T8526" i="1" s="1"/>
  <c r="T8527" i="1" s="1"/>
  <c r="T8528" i="1" s="1"/>
  <c r="T8529" i="1" s="1"/>
  <c r="T8530" i="1" s="1"/>
  <c r="T8531" i="1" s="1"/>
  <c r="T8532" i="1" s="1"/>
  <c r="T8533" i="1" s="1"/>
  <c r="T8534" i="1" s="1"/>
  <c r="T8535" i="1" s="1"/>
  <c r="T8536" i="1" s="1"/>
  <c r="T8537" i="1" s="1"/>
  <c r="T8538" i="1" s="1"/>
  <c r="T8539" i="1" s="1"/>
  <c r="T8540" i="1" s="1"/>
  <c r="T8541" i="1" s="1"/>
  <c r="T8542" i="1" s="1"/>
  <c r="T8543" i="1" s="1"/>
  <c r="T8544" i="1" s="1"/>
  <c r="T8545" i="1" s="1"/>
  <c r="T8546" i="1" s="1"/>
  <c r="T4422" i="1"/>
  <c r="T4423" i="1" s="1"/>
  <c r="T4424" i="1" s="1"/>
  <c r="T4425" i="1" s="1"/>
  <c r="T4426" i="1" s="1"/>
  <c r="T4427" i="1" s="1"/>
  <c r="T4428" i="1" s="1"/>
  <c r="T4429" i="1" s="1"/>
  <c r="T4430" i="1" s="1"/>
  <c r="T4431" i="1" s="1"/>
  <c r="T4432" i="1" s="1"/>
  <c r="T4433" i="1" s="1"/>
  <c r="T4434" i="1" s="1"/>
  <c r="T4435" i="1" s="1"/>
  <c r="T4436" i="1" s="1"/>
  <c r="T4437" i="1" s="1"/>
  <c r="T4438" i="1" s="1"/>
  <c r="T4439" i="1" s="1"/>
  <c r="T4440" i="1" s="1"/>
  <c r="T4441" i="1" s="1"/>
  <c r="T4442" i="1" s="1"/>
  <c r="T4443" i="1" s="1"/>
  <c r="T4444" i="1" s="1"/>
  <c r="T4445" i="1" s="1"/>
  <c r="T4446" i="1" s="1"/>
  <c r="T4447" i="1" s="1"/>
  <c r="T4448" i="1" s="1"/>
  <c r="T4449" i="1" s="1"/>
  <c r="T4450" i="1" s="1"/>
  <c r="T4451" i="1" s="1"/>
  <c r="T4452" i="1" s="1"/>
  <c r="T4453" i="1" s="1"/>
  <c r="T4454" i="1" s="1"/>
  <c r="T4455" i="1" s="1"/>
  <c r="T4456" i="1" s="1"/>
  <c r="T4457" i="1" s="1"/>
  <c r="T4458" i="1" s="1"/>
  <c r="T4459" i="1" s="1"/>
  <c r="T4460" i="1" s="1"/>
  <c r="T4461" i="1" s="1"/>
  <c r="T4462" i="1" s="1"/>
  <c r="T4463" i="1" s="1"/>
  <c r="T4464" i="1" s="1"/>
  <c r="T4465" i="1" s="1"/>
  <c r="T4466" i="1" s="1"/>
  <c r="T4467" i="1" s="1"/>
  <c r="T4468" i="1" s="1"/>
  <c r="T4469" i="1" s="1"/>
  <c r="T4470" i="1" s="1"/>
  <c r="T4471" i="1" s="1"/>
  <c r="T4472" i="1" s="1"/>
  <c r="T4473" i="1" s="1"/>
  <c r="T4474" i="1" s="1"/>
  <c r="T4475" i="1" s="1"/>
  <c r="T4476" i="1" s="1"/>
  <c r="T4477" i="1" s="1"/>
  <c r="T4478" i="1" s="1"/>
  <c r="T4479" i="1" s="1"/>
  <c r="T4480" i="1" s="1"/>
  <c r="T4481" i="1" s="1"/>
  <c r="T4482" i="1" s="1"/>
  <c r="T4483" i="1" s="1"/>
  <c r="T4484" i="1" s="1"/>
  <c r="T4485" i="1" s="1"/>
  <c r="T4486" i="1" s="1"/>
  <c r="T4487" i="1" s="1"/>
  <c r="T4488" i="1" s="1"/>
  <c r="T4489" i="1" s="1"/>
  <c r="T4490" i="1" s="1"/>
  <c r="T4491" i="1" s="1"/>
  <c r="T4492" i="1" s="1"/>
  <c r="T4493" i="1" s="1"/>
  <c r="T4494" i="1" s="1"/>
  <c r="T4495" i="1" s="1"/>
  <c r="T4496" i="1" s="1"/>
  <c r="T4497" i="1" s="1"/>
  <c r="T4498" i="1" s="1"/>
  <c r="T4499" i="1" s="1"/>
  <c r="T4500" i="1" s="1"/>
  <c r="T4501" i="1" s="1"/>
  <c r="T4502" i="1" s="1"/>
  <c r="T4503" i="1" s="1"/>
  <c r="T4504" i="1" s="1"/>
  <c r="T4505" i="1" s="1"/>
  <c r="T4506" i="1" s="1"/>
  <c r="T4507" i="1" s="1"/>
  <c r="T4508" i="1" s="1"/>
  <c r="T4509" i="1" s="1"/>
  <c r="T4510" i="1" s="1"/>
  <c r="T4511" i="1" s="1"/>
  <c r="T4512" i="1" s="1"/>
  <c r="T4513" i="1" s="1"/>
  <c r="T4514" i="1" s="1"/>
  <c r="T4515" i="1" s="1"/>
  <c r="T4516" i="1" s="1"/>
  <c r="T4517" i="1" s="1"/>
  <c r="T4518" i="1" s="1"/>
  <c r="T4519" i="1" s="1"/>
  <c r="T4520" i="1" s="1"/>
  <c r="T4521" i="1" s="1"/>
  <c r="T4522" i="1" s="1"/>
  <c r="T4523" i="1" s="1"/>
  <c r="T4524" i="1" s="1"/>
  <c r="T4525" i="1" s="1"/>
  <c r="T4526" i="1" s="1"/>
  <c r="T4527" i="1" s="1"/>
  <c r="T4528" i="1" s="1"/>
  <c r="T4529" i="1" s="1"/>
  <c r="T4530" i="1" s="1"/>
  <c r="T4531" i="1" s="1"/>
  <c r="T4532" i="1" s="1"/>
  <c r="T4533" i="1" s="1"/>
  <c r="T4534" i="1" s="1"/>
  <c r="T4535" i="1" s="1"/>
  <c r="T4536" i="1" s="1"/>
  <c r="T4537" i="1" s="1"/>
  <c r="T4538" i="1" s="1"/>
  <c r="T4539" i="1" s="1"/>
  <c r="T4540" i="1" s="1"/>
  <c r="T4541" i="1" s="1"/>
  <c r="T4542" i="1" s="1"/>
  <c r="T4543" i="1" s="1"/>
  <c r="T4544" i="1" s="1"/>
  <c r="T4545" i="1" s="1"/>
  <c r="T4546" i="1" s="1"/>
  <c r="T4547" i="1" s="1"/>
  <c r="T4548" i="1" s="1"/>
  <c r="T4549" i="1" s="1"/>
  <c r="T4550" i="1" s="1"/>
  <c r="T4551" i="1" s="1"/>
  <c r="T4552" i="1" s="1"/>
  <c r="T4553" i="1" s="1"/>
  <c r="T4554" i="1" s="1"/>
  <c r="T4555" i="1" s="1"/>
  <c r="T4556" i="1" s="1"/>
  <c r="T4557" i="1" s="1"/>
  <c r="T4558" i="1" s="1"/>
  <c r="T4559" i="1" s="1"/>
  <c r="T4560" i="1" s="1"/>
  <c r="T4561" i="1" s="1"/>
  <c r="T4562" i="1" s="1"/>
  <c r="T4563" i="1" s="1"/>
  <c r="T4564" i="1" s="1"/>
  <c r="T4565" i="1" s="1"/>
  <c r="T4566" i="1" s="1"/>
  <c r="T4567" i="1" s="1"/>
  <c r="T4568" i="1" s="1"/>
  <c r="T4569" i="1" s="1"/>
  <c r="T4570" i="1" s="1"/>
  <c r="T4571" i="1" s="1"/>
  <c r="T4572" i="1" s="1"/>
  <c r="T4573" i="1" s="1"/>
  <c r="T4574" i="1" s="1"/>
  <c r="T4575" i="1" s="1"/>
  <c r="T4576" i="1" s="1"/>
  <c r="T4577" i="1" s="1"/>
  <c r="T4578" i="1" s="1"/>
  <c r="T4579" i="1" s="1"/>
  <c r="T4580" i="1" s="1"/>
  <c r="T4581" i="1" s="1"/>
  <c r="T4582" i="1" s="1"/>
  <c r="T4583" i="1" s="1"/>
  <c r="T4584" i="1" s="1"/>
  <c r="T4585" i="1" s="1"/>
  <c r="T4586" i="1" s="1"/>
  <c r="T4587" i="1" s="1"/>
  <c r="T4588" i="1" s="1"/>
  <c r="T4589" i="1" s="1"/>
  <c r="T4590" i="1" s="1"/>
  <c r="T4591" i="1" s="1"/>
  <c r="T4592" i="1" s="1"/>
  <c r="T4593" i="1" s="1"/>
  <c r="T4594" i="1" s="1"/>
  <c r="T4595" i="1" s="1"/>
  <c r="T4596" i="1" s="1"/>
  <c r="T4597" i="1" s="1"/>
  <c r="T4598" i="1" s="1"/>
  <c r="T4599" i="1" s="1"/>
  <c r="T4600" i="1" s="1"/>
  <c r="T4601" i="1" s="1"/>
  <c r="T4602" i="1" s="1"/>
  <c r="T4603" i="1" s="1"/>
  <c r="T4604" i="1" s="1"/>
  <c r="T4605" i="1" s="1"/>
  <c r="T4606" i="1" s="1"/>
  <c r="T4607" i="1" s="1"/>
  <c r="T4608" i="1" s="1"/>
  <c r="T4609" i="1" s="1"/>
  <c r="T4610" i="1" s="1"/>
  <c r="T4611" i="1" s="1"/>
  <c r="T4612" i="1" s="1"/>
  <c r="T4613" i="1" s="1"/>
  <c r="T4614" i="1" s="1"/>
  <c r="T4615" i="1" s="1"/>
  <c r="T4616" i="1" s="1"/>
  <c r="T4617" i="1" s="1"/>
  <c r="T4618" i="1" s="1"/>
  <c r="T4619" i="1" s="1"/>
  <c r="T4620" i="1" s="1"/>
  <c r="T4621" i="1" s="1"/>
  <c r="T4622" i="1" s="1"/>
  <c r="T4623" i="1" s="1"/>
  <c r="T4624" i="1" s="1"/>
  <c r="T4625" i="1" s="1"/>
  <c r="T4626" i="1" s="1"/>
  <c r="T4627" i="1" s="1"/>
  <c r="T4628" i="1" s="1"/>
  <c r="T4629" i="1" s="1"/>
  <c r="T4630" i="1" s="1"/>
  <c r="T4631" i="1" s="1"/>
  <c r="T6366" i="1"/>
  <c r="T6367" i="1" s="1"/>
  <c r="T6368" i="1" s="1"/>
  <c r="T6369" i="1" s="1"/>
  <c r="T6370" i="1" s="1"/>
  <c r="T6371" i="1" s="1"/>
  <c r="T6372" i="1" s="1"/>
  <c r="T6373" i="1" s="1"/>
  <c r="T6374" i="1" s="1"/>
  <c r="T6375" i="1" s="1"/>
  <c r="T6376" i="1" s="1"/>
  <c r="T6377" i="1" s="1"/>
  <c r="T6378" i="1" s="1"/>
  <c r="T6379" i="1" s="1"/>
  <c r="T6380" i="1" s="1"/>
  <c r="T6381" i="1" s="1"/>
  <c r="T6382" i="1" s="1"/>
  <c r="T6383" i="1" s="1"/>
  <c r="T6384" i="1" s="1"/>
  <c r="T6385" i="1" s="1"/>
  <c r="T6386" i="1" s="1"/>
  <c r="T6387" i="1" s="1"/>
  <c r="T6388" i="1" s="1"/>
  <c r="T6389" i="1" s="1"/>
  <c r="T6390" i="1" s="1"/>
  <c r="T6391" i="1" s="1"/>
  <c r="T6392" i="1" s="1"/>
  <c r="T6393" i="1" s="1"/>
  <c r="T6394" i="1" s="1"/>
  <c r="T6395" i="1" s="1"/>
  <c r="T6396" i="1" s="1"/>
  <c r="T6397" i="1" s="1"/>
  <c r="T6398" i="1" s="1"/>
  <c r="T6399" i="1" s="1"/>
  <c r="T6400" i="1" s="1"/>
  <c r="T6401" i="1" s="1"/>
  <c r="T6402" i="1" s="1"/>
  <c r="T6403" i="1" s="1"/>
  <c r="T6404" i="1" s="1"/>
  <c r="T6405" i="1" s="1"/>
  <c r="T6406" i="1" s="1"/>
  <c r="T6407" i="1" s="1"/>
  <c r="T6408" i="1" s="1"/>
  <c r="T6409" i="1" s="1"/>
  <c r="T6410" i="1" s="1"/>
  <c r="T6411" i="1" s="1"/>
  <c r="T6412" i="1" s="1"/>
  <c r="T6413" i="1" s="1"/>
  <c r="T6414" i="1" s="1"/>
  <c r="T6415" i="1" s="1"/>
  <c r="T6416" i="1" s="1"/>
  <c r="T6417" i="1" s="1"/>
  <c r="T6418" i="1" s="1"/>
  <c r="T6419" i="1" s="1"/>
  <c r="T6420" i="1" s="1"/>
  <c r="T6421" i="1" s="1"/>
  <c r="T6422" i="1" s="1"/>
  <c r="T6423" i="1" s="1"/>
  <c r="T6424" i="1" s="1"/>
  <c r="T6425" i="1" s="1"/>
  <c r="T6426" i="1" s="1"/>
  <c r="T6427" i="1" s="1"/>
  <c r="T6428" i="1" s="1"/>
  <c r="T6429" i="1" s="1"/>
  <c r="T6430" i="1" s="1"/>
  <c r="T6431" i="1" s="1"/>
  <c r="T6432" i="1" s="1"/>
  <c r="T6433" i="1" s="1"/>
  <c r="T6434" i="1" s="1"/>
  <c r="T6435" i="1" s="1"/>
  <c r="T6436" i="1" s="1"/>
  <c r="T6437" i="1" s="1"/>
  <c r="T6438" i="1" s="1"/>
  <c r="T6439" i="1" s="1"/>
  <c r="T6440" i="1" s="1"/>
  <c r="T6441" i="1" s="1"/>
  <c r="T6442" i="1" s="1"/>
  <c r="T6443" i="1" s="1"/>
  <c r="T6444" i="1" s="1"/>
  <c r="T6445" i="1" s="1"/>
  <c r="T6446" i="1" s="1"/>
  <c r="T6447" i="1" s="1"/>
  <c r="T6448" i="1" s="1"/>
  <c r="T6449" i="1" s="1"/>
  <c r="T6450" i="1" s="1"/>
  <c r="T6451" i="1" s="1"/>
  <c r="T6452" i="1" s="1"/>
  <c r="T6453" i="1" s="1"/>
  <c r="T6454" i="1" s="1"/>
  <c r="T6455" i="1" s="1"/>
  <c r="T6456" i="1" s="1"/>
  <c r="T6457" i="1" s="1"/>
  <c r="T6458" i="1" s="1"/>
  <c r="T6459" i="1" s="1"/>
  <c r="T6460" i="1" s="1"/>
  <c r="T6461" i="1" s="1"/>
  <c r="T6462" i="1" s="1"/>
  <c r="T6463" i="1" s="1"/>
  <c r="T6464" i="1" s="1"/>
  <c r="T6465" i="1" s="1"/>
  <c r="T6466" i="1" s="1"/>
  <c r="T6467" i="1" s="1"/>
  <c r="T6468" i="1" s="1"/>
  <c r="T6469" i="1" s="1"/>
  <c r="T6470" i="1" s="1"/>
  <c r="T6471" i="1" s="1"/>
  <c r="T6472" i="1" s="1"/>
  <c r="T6473" i="1" s="1"/>
  <c r="T6474" i="1" s="1"/>
  <c r="T6475" i="1" s="1"/>
  <c r="T6476" i="1" s="1"/>
  <c r="T6477" i="1" s="1"/>
  <c r="T6478" i="1" s="1"/>
  <c r="T6479" i="1" s="1"/>
  <c r="T6480" i="1" s="1"/>
  <c r="T6481" i="1" s="1"/>
  <c r="T6482" i="1" s="1"/>
  <c r="T6483" i="1" s="1"/>
  <c r="T6484" i="1" s="1"/>
  <c r="T6485" i="1" s="1"/>
  <c r="T6486" i="1" s="1"/>
  <c r="T6487" i="1" s="1"/>
  <c r="T6488" i="1" s="1"/>
  <c r="T6489" i="1" s="1"/>
  <c r="T6490" i="1" s="1"/>
  <c r="T6491" i="1" s="1"/>
  <c r="T6492" i="1" s="1"/>
  <c r="T6493" i="1" s="1"/>
  <c r="T6494" i="1" s="1"/>
  <c r="T6495" i="1" s="1"/>
  <c r="T6496" i="1" s="1"/>
  <c r="T6497" i="1" s="1"/>
  <c r="T6498" i="1" s="1"/>
  <c r="T6499" i="1" s="1"/>
  <c r="T6500" i="1" s="1"/>
  <c r="T6501" i="1" s="1"/>
  <c r="T6502" i="1" s="1"/>
  <c r="T6503" i="1" s="1"/>
  <c r="T6504" i="1" s="1"/>
  <c r="T6505" i="1" s="1"/>
  <c r="T6506" i="1" s="1"/>
  <c r="T6507" i="1" s="1"/>
  <c r="T6508" i="1" s="1"/>
  <c r="T6509" i="1" s="1"/>
  <c r="T6510" i="1" s="1"/>
  <c r="T6511" i="1" s="1"/>
  <c r="T6512" i="1" s="1"/>
  <c r="T6513" i="1" s="1"/>
  <c r="T6514" i="1" s="1"/>
  <c r="T6515" i="1" s="1"/>
  <c r="T6516" i="1" s="1"/>
  <c r="T6517" i="1" s="1"/>
  <c r="T6518" i="1" s="1"/>
  <c r="T6519" i="1" s="1"/>
  <c r="T6520" i="1" s="1"/>
  <c r="T6521" i="1" s="1"/>
  <c r="T6522" i="1" s="1"/>
  <c r="T6523" i="1" s="1"/>
  <c r="T6524" i="1" s="1"/>
  <c r="T6525" i="1" s="1"/>
  <c r="T6526" i="1" s="1"/>
  <c r="T6527" i="1" s="1"/>
  <c r="T6528" i="1" s="1"/>
  <c r="T6529" i="1" s="1"/>
  <c r="T6530" i="1" s="1"/>
  <c r="T6531" i="1" s="1"/>
  <c r="T6532" i="1" s="1"/>
  <c r="T6533" i="1" s="1"/>
  <c r="T6534" i="1" s="1"/>
  <c r="T6535" i="1" s="1"/>
  <c r="T6536" i="1" s="1"/>
  <c r="T6537" i="1" s="1"/>
  <c r="T6538" i="1" s="1"/>
  <c r="T6539" i="1" s="1"/>
  <c r="T6540" i="1" s="1"/>
  <c r="T6541" i="1" s="1"/>
  <c r="T6542" i="1" s="1"/>
  <c r="T6543" i="1" s="1"/>
  <c r="T6544" i="1" s="1"/>
  <c r="T6545" i="1" s="1"/>
  <c r="T6546" i="1" s="1"/>
  <c r="T6547" i="1" s="1"/>
  <c r="T6548" i="1" s="1"/>
  <c r="T6549" i="1" s="1"/>
  <c r="T6550" i="1" s="1"/>
  <c r="T6551" i="1" s="1"/>
  <c r="T6552" i="1" s="1"/>
  <c r="T6553" i="1" s="1"/>
  <c r="T6554" i="1" s="1"/>
  <c r="T6555" i="1" s="1"/>
  <c r="T6556" i="1" s="1"/>
  <c r="T6557" i="1" s="1"/>
  <c r="T6558" i="1" s="1"/>
  <c r="T6559" i="1" s="1"/>
  <c r="T6560" i="1" s="1"/>
  <c r="T6561" i="1" s="1"/>
  <c r="T6562" i="1" s="1"/>
  <c r="T6563" i="1" s="1"/>
  <c r="T6564" i="1" s="1"/>
  <c r="T6565" i="1" s="1"/>
  <c r="T6566" i="1" s="1"/>
  <c r="T6567" i="1" s="1"/>
  <c r="T6568" i="1" s="1"/>
  <c r="T6569" i="1" s="1"/>
  <c r="T6570" i="1" s="1"/>
  <c r="T6571" i="1" s="1"/>
  <c r="T6572" i="1" s="1"/>
  <c r="T6573" i="1" s="1"/>
  <c r="T6574" i="1" s="1"/>
  <c r="T6575" i="1" s="1"/>
  <c r="T6576" i="1" s="1"/>
  <c r="T6577" i="1" s="1"/>
  <c r="T6578" i="1" s="1"/>
  <c r="T6579" i="1" s="1"/>
  <c r="T6580" i="1" s="1"/>
  <c r="T6581" i="1" s="1"/>
  <c r="T6582" i="1" s="1"/>
  <c r="T6583" i="1" s="1"/>
  <c r="T6584" i="1" s="1"/>
  <c r="T6585" i="1" s="1"/>
  <c r="T6586" i="1" s="1"/>
  <c r="T6587" i="1" s="1"/>
  <c r="T6588" i="1" s="1"/>
  <c r="T6589" i="1" s="1"/>
  <c r="T6590" i="1" s="1"/>
  <c r="T6591" i="1" s="1"/>
  <c r="T6592" i="1" s="1"/>
  <c r="T6593" i="1" s="1"/>
  <c r="T6594" i="1" s="1"/>
  <c r="T6595" i="1" s="1"/>
  <c r="T6596" i="1" s="1"/>
  <c r="T6597" i="1" s="1"/>
  <c r="T6598" i="1" s="1"/>
  <c r="T6599" i="1" s="1"/>
  <c r="T6600" i="1" s="1"/>
  <c r="T6601" i="1" s="1"/>
  <c r="T6602" i="1" s="1"/>
  <c r="T6603" i="1" s="1"/>
  <c r="T6604" i="1" s="1"/>
  <c r="T6605" i="1" s="1"/>
  <c r="T6606" i="1" s="1"/>
  <c r="T6607" i="1" s="1"/>
  <c r="T6608" i="1" s="1"/>
  <c r="T6609" i="1" s="1"/>
  <c r="T6610" i="1" s="1"/>
  <c r="T6611" i="1" s="1"/>
  <c r="T6612" i="1" s="1"/>
  <c r="T6613" i="1" s="1"/>
  <c r="T6614" i="1" s="1"/>
  <c r="T6615" i="1" s="1"/>
  <c r="T6616" i="1" s="1"/>
  <c r="T6617" i="1" s="1"/>
  <c r="T6618" i="1" s="1"/>
  <c r="T6619" i="1" s="1"/>
  <c r="T6620" i="1" s="1"/>
  <c r="T6621" i="1" s="1"/>
  <c r="T6622" i="1" s="1"/>
  <c r="T6623" i="1" s="1"/>
  <c r="T6624" i="1" s="1"/>
  <c r="T6625" i="1" s="1"/>
  <c r="T6626" i="1" s="1"/>
  <c r="T6627" i="1" s="1"/>
  <c r="T6628" i="1" s="1"/>
  <c r="T6629" i="1" s="1"/>
  <c r="T6630" i="1" s="1"/>
  <c r="T6631" i="1" s="1"/>
  <c r="T6632" i="1" s="1"/>
  <c r="T6633" i="1" s="1"/>
  <c r="T6634" i="1" s="1"/>
  <c r="T6635" i="1" s="1"/>
  <c r="T6636" i="1" s="1"/>
  <c r="T6637" i="1" s="1"/>
  <c r="T6638" i="1" s="1"/>
  <c r="T6639" i="1" s="1"/>
  <c r="T6640" i="1" s="1"/>
  <c r="T6641" i="1" s="1"/>
  <c r="T6642" i="1" s="1"/>
  <c r="T6643" i="1" s="1"/>
  <c r="T6644" i="1" s="1"/>
  <c r="T6645" i="1" s="1"/>
  <c r="T6646" i="1" s="1"/>
  <c r="T6647" i="1" s="1"/>
  <c r="T6648" i="1" s="1"/>
  <c r="T6649" i="1" s="1"/>
  <c r="T6650" i="1" s="1"/>
  <c r="T6651" i="1" s="1"/>
  <c r="T6652" i="1" s="1"/>
  <c r="T6653" i="1" s="1"/>
  <c r="T6654" i="1" s="1"/>
  <c r="T6655" i="1" s="1"/>
  <c r="T6656" i="1" s="1"/>
  <c r="T6657" i="1" s="1"/>
  <c r="T6658" i="1" s="1"/>
  <c r="T6659" i="1" s="1"/>
  <c r="T6660" i="1" s="1"/>
  <c r="T6661" i="1" s="1"/>
  <c r="T6662" i="1" s="1"/>
  <c r="T6663" i="1" s="1"/>
  <c r="T6664" i="1" s="1"/>
  <c r="T6665" i="1" s="1"/>
  <c r="T6666" i="1" s="1"/>
  <c r="T6667" i="1" s="1"/>
  <c r="T6668" i="1" s="1"/>
  <c r="T6669" i="1" s="1"/>
  <c r="T6670" i="1" s="1"/>
  <c r="T6671" i="1" s="1"/>
  <c r="T6672" i="1" s="1"/>
  <c r="T6673" i="1" s="1"/>
  <c r="T6674" i="1" s="1"/>
  <c r="T6675" i="1" s="1"/>
  <c r="T6676" i="1" s="1"/>
  <c r="T6677" i="1" s="1"/>
  <c r="T6678" i="1" s="1"/>
  <c r="T6679" i="1" s="1"/>
  <c r="T6680" i="1" s="1"/>
  <c r="T6681" i="1" s="1"/>
  <c r="T6682" i="1" s="1"/>
  <c r="T6683" i="1" s="1"/>
  <c r="T6684" i="1" s="1"/>
  <c r="T6685" i="1" s="1"/>
  <c r="T6686" i="1" s="1"/>
  <c r="T6687" i="1" s="1"/>
  <c r="T6688" i="1" s="1"/>
  <c r="T6689" i="1" s="1"/>
  <c r="T6690" i="1" s="1"/>
  <c r="T6691" i="1" s="1"/>
  <c r="T6692" i="1" s="1"/>
  <c r="T6693" i="1" s="1"/>
  <c r="T6694" i="1" s="1"/>
  <c r="T6695" i="1" s="1"/>
  <c r="T6696" i="1" s="1"/>
  <c r="T6697" i="1" s="1"/>
  <c r="T6698" i="1" s="1"/>
  <c r="T6699" i="1" s="1"/>
  <c r="T6700" i="1" s="1"/>
  <c r="T6701" i="1" s="1"/>
  <c r="T6702" i="1" s="1"/>
  <c r="T6703" i="1" s="1"/>
  <c r="T6704" i="1" s="1"/>
  <c r="T6705" i="1" s="1"/>
  <c r="T6706" i="1" s="1"/>
  <c r="T6707" i="1" s="1"/>
  <c r="T6708" i="1" s="1"/>
  <c r="T6709" i="1" s="1"/>
  <c r="T6710" i="1" s="1"/>
  <c r="T6711" i="1" s="1"/>
  <c r="T6712" i="1" s="1"/>
  <c r="T6713" i="1" s="1"/>
  <c r="T6714" i="1" s="1"/>
  <c r="T6715" i="1" s="1"/>
  <c r="T6716" i="1" s="1"/>
  <c r="T6717" i="1" s="1"/>
  <c r="T6718" i="1" s="1"/>
  <c r="T6719" i="1" s="1"/>
  <c r="T6720" i="1" s="1"/>
  <c r="T6721" i="1" s="1"/>
  <c r="T6722" i="1" s="1"/>
  <c r="T6723" i="1" s="1"/>
  <c r="T6724" i="1" s="1"/>
  <c r="T6725" i="1" s="1"/>
  <c r="T6726" i="1" s="1"/>
  <c r="T6727" i="1" s="1"/>
  <c r="T6728" i="1" s="1"/>
  <c r="T6729" i="1" s="1"/>
  <c r="T6730" i="1" s="1"/>
  <c r="T6731" i="1" s="1"/>
  <c r="T6732" i="1" s="1"/>
  <c r="T6733" i="1" s="1"/>
  <c r="T6734" i="1" s="1"/>
  <c r="T6735" i="1" s="1"/>
  <c r="T6736" i="1" s="1"/>
  <c r="T6737" i="1" s="1"/>
  <c r="T6738" i="1" s="1"/>
  <c r="T6739" i="1" s="1"/>
  <c r="T6740" i="1" s="1"/>
  <c r="T6741" i="1" s="1"/>
  <c r="T6742" i="1" s="1"/>
  <c r="T6743" i="1" s="1"/>
  <c r="T6744" i="1" s="1"/>
  <c r="T6745" i="1" s="1"/>
  <c r="T6746" i="1" s="1"/>
  <c r="T6747" i="1" s="1"/>
  <c r="T6748" i="1" s="1"/>
  <c r="T6749" i="1" s="1"/>
  <c r="T6750" i="1" s="1"/>
  <c r="T6751" i="1" s="1"/>
  <c r="T6752" i="1" s="1"/>
  <c r="T6753" i="1" s="1"/>
  <c r="T6754" i="1" s="1"/>
  <c r="T6755" i="1" s="1"/>
  <c r="T6756" i="1" s="1"/>
  <c r="T6757" i="1" s="1"/>
  <c r="T6758" i="1" s="1"/>
  <c r="T6759" i="1" s="1"/>
  <c r="T6760" i="1" s="1"/>
  <c r="T6761" i="1" s="1"/>
  <c r="T6762" i="1" s="1"/>
  <c r="T6763" i="1" s="1"/>
  <c r="T6764" i="1" s="1"/>
  <c r="T6765" i="1" s="1"/>
  <c r="T6766" i="1" s="1"/>
  <c r="T6767" i="1" s="1"/>
  <c r="T6768" i="1" s="1"/>
  <c r="T6769" i="1" s="1"/>
  <c r="T6770" i="1" s="1"/>
  <c r="T6771" i="1" s="1"/>
  <c r="T6772" i="1" s="1"/>
  <c r="T6773" i="1" s="1"/>
  <c r="T6774" i="1" s="1"/>
  <c r="T6775" i="1" s="1"/>
  <c r="T6776" i="1" s="1"/>
  <c r="T6777" i="1" s="1"/>
  <c r="T6778" i="1" s="1"/>
  <c r="T6779" i="1" s="1"/>
  <c r="T6780" i="1" s="1"/>
  <c r="T6781" i="1" s="1"/>
  <c r="T6782" i="1" s="1"/>
  <c r="T6783" i="1" s="1"/>
  <c r="T6784" i="1" s="1"/>
  <c r="T6785" i="1" s="1"/>
  <c r="T6786" i="1" s="1"/>
  <c r="T6787" i="1" s="1"/>
  <c r="T6788" i="1" s="1"/>
  <c r="T6789" i="1" s="1"/>
  <c r="T6790" i="1" s="1"/>
  <c r="T6791" i="1" s="1"/>
  <c r="T6792" i="1" s="1"/>
  <c r="T6793" i="1" s="1"/>
  <c r="T6794" i="1" s="1"/>
  <c r="T6795" i="1" s="1"/>
  <c r="T6796" i="1" s="1"/>
  <c r="T6797" i="1" s="1"/>
  <c r="T6798" i="1" s="1"/>
  <c r="T6799" i="1" s="1"/>
  <c r="T6800" i="1" s="1"/>
  <c r="T6801" i="1" s="1"/>
  <c r="T6802" i="1" s="1"/>
  <c r="T6803" i="1" s="1"/>
  <c r="T6804" i="1" s="1"/>
  <c r="T6805" i="1" s="1"/>
  <c r="T6806" i="1" s="1"/>
  <c r="T6807" i="1" s="1"/>
  <c r="T6808" i="1" s="1"/>
  <c r="T6809" i="1" s="1"/>
  <c r="T6810" i="1" s="1"/>
  <c r="T6811" i="1" s="1"/>
  <c r="T6812" i="1" s="1"/>
  <c r="T6813" i="1" s="1"/>
  <c r="T6814" i="1" s="1"/>
  <c r="T6815" i="1" s="1"/>
  <c r="T6816" i="1" s="1"/>
  <c r="T6817" i="1" s="1"/>
  <c r="T6818" i="1" s="1"/>
  <c r="T6819" i="1" s="1"/>
  <c r="T6820" i="1" s="1"/>
  <c r="T6821" i="1" s="1"/>
  <c r="T6822" i="1" s="1"/>
  <c r="T6823" i="1" s="1"/>
  <c r="T6824" i="1" s="1"/>
  <c r="T6825" i="1" s="1"/>
  <c r="T6826" i="1" s="1"/>
  <c r="T6827" i="1" s="1"/>
  <c r="T6828" i="1" s="1"/>
  <c r="T6829" i="1" s="1"/>
  <c r="T6830" i="1" s="1"/>
  <c r="T6831" i="1" s="1"/>
  <c r="T6832" i="1" s="1"/>
  <c r="T6833" i="1" s="1"/>
  <c r="T6834" i="1" s="1"/>
  <c r="T6835" i="1" s="1"/>
  <c r="T6836" i="1" s="1"/>
  <c r="T6837" i="1" s="1"/>
  <c r="T6838" i="1" s="1"/>
  <c r="T6839" i="1" s="1"/>
  <c r="T6840" i="1" s="1"/>
  <c r="T6841" i="1" s="1"/>
  <c r="T6842" i="1" s="1"/>
  <c r="T6843" i="1" s="1"/>
  <c r="T6844" i="1" s="1"/>
  <c r="T6845" i="1" s="1"/>
  <c r="T6846" i="1" s="1"/>
  <c r="T6847" i="1" s="1"/>
  <c r="T6848" i="1" s="1"/>
  <c r="T6849" i="1" s="1"/>
  <c r="T6850" i="1" s="1"/>
  <c r="T6851" i="1" s="1"/>
  <c r="T6852" i="1" s="1"/>
  <c r="T6853" i="1" s="1"/>
  <c r="T6854" i="1" s="1"/>
  <c r="T6855" i="1" s="1"/>
  <c r="T6856" i="1" s="1"/>
  <c r="T6857" i="1" s="1"/>
  <c r="T6858" i="1" s="1"/>
  <c r="T6859" i="1" s="1"/>
  <c r="T6860" i="1" s="1"/>
  <c r="T6861" i="1" s="1"/>
  <c r="T6862" i="1" s="1"/>
  <c r="T6863" i="1" s="1"/>
  <c r="T6864" i="1" s="1"/>
  <c r="T6865" i="1" s="1"/>
  <c r="T6866" i="1" s="1"/>
  <c r="T6867" i="1" s="1"/>
  <c r="T6868" i="1" s="1"/>
  <c r="T6869" i="1" s="1"/>
  <c r="T6870" i="1" s="1"/>
  <c r="T6871" i="1" s="1"/>
  <c r="T6872" i="1" s="1"/>
  <c r="T6873" i="1" s="1"/>
  <c r="T6874" i="1" s="1"/>
  <c r="T6875" i="1" s="1"/>
  <c r="T6876" i="1" s="1"/>
  <c r="T6877" i="1" s="1"/>
  <c r="T6878" i="1" s="1"/>
  <c r="T6879" i="1" s="1"/>
  <c r="T6880" i="1" s="1"/>
  <c r="T6881" i="1" s="1"/>
  <c r="T6882" i="1" s="1"/>
  <c r="T6883" i="1" s="1"/>
  <c r="T6884" i="1" s="1"/>
  <c r="T6885" i="1" s="1"/>
  <c r="T6886" i="1" s="1"/>
  <c r="T6887" i="1" s="1"/>
  <c r="T6888" i="1" s="1"/>
  <c r="T6889" i="1" s="1"/>
  <c r="T6890" i="1" s="1"/>
  <c r="T6891" i="1" s="1"/>
  <c r="T6892" i="1" s="1"/>
  <c r="T6893" i="1" s="1"/>
  <c r="T6894" i="1" s="1"/>
  <c r="T6895" i="1" s="1"/>
  <c r="T6896" i="1" s="1"/>
  <c r="T6897" i="1" s="1"/>
  <c r="T6898" i="1" s="1"/>
  <c r="T6899" i="1" s="1"/>
  <c r="T6900" i="1" s="1"/>
  <c r="T6901" i="1" s="1"/>
  <c r="T6902" i="1" s="1"/>
  <c r="T6903" i="1" s="1"/>
  <c r="T6904" i="1" s="1"/>
  <c r="T6905" i="1" s="1"/>
  <c r="T6906" i="1" s="1"/>
  <c r="T6907" i="1" s="1"/>
  <c r="T6908" i="1" s="1"/>
  <c r="T6909" i="1" s="1"/>
  <c r="T6910" i="1" s="1"/>
  <c r="T6911" i="1" s="1"/>
  <c r="T6912" i="1" s="1"/>
  <c r="T6913" i="1" s="1"/>
  <c r="T6914" i="1" s="1"/>
  <c r="T6915" i="1" s="1"/>
  <c r="T6916" i="1" s="1"/>
  <c r="T6917" i="1" s="1"/>
  <c r="T6918" i="1" s="1"/>
  <c r="T6919" i="1" s="1"/>
  <c r="T6920" i="1" s="1"/>
  <c r="T6921" i="1" s="1"/>
  <c r="T6922" i="1" s="1"/>
  <c r="T6923" i="1" s="1"/>
  <c r="T6924" i="1" s="1"/>
  <c r="T6925" i="1" s="1"/>
  <c r="T6926" i="1" s="1"/>
  <c r="T6927" i="1" s="1"/>
  <c r="T6928" i="1" s="1"/>
  <c r="T6929" i="1" s="1"/>
  <c r="T6930" i="1" s="1"/>
  <c r="T6931" i="1" s="1"/>
  <c r="T6932" i="1" s="1"/>
  <c r="T6933" i="1" s="1"/>
  <c r="T6934" i="1" s="1"/>
  <c r="T6935" i="1" s="1"/>
  <c r="T6936" i="1" s="1"/>
  <c r="T6937" i="1" s="1"/>
  <c r="T6938" i="1" s="1"/>
  <c r="T6939" i="1" s="1"/>
  <c r="T6940" i="1" s="1"/>
  <c r="T6941" i="1" s="1"/>
  <c r="T6942" i="1" s="1"/>
  <c r="T6943" i="1" s="1"/>
  <c r="T6944" i="1" s="1"/>
  <c r="T6945" i="1" s="1"/>
  <c r="T6946" i="1" s="1"/>
  <c r="T6947" i="1" s="1"/>
  <c r="T6948" i="1" s="1"/>
  <c r="T6949" i="1" s="1"/>
  <c r="T6950" i="1" s="1"/>
  <c r="T6951" i="1" s="1"/>
  <c r="T6952" i="1" s="1"/>
  <c r="T6953" i="1" s="1"/>
  <c r="T6954" i="1" s="1"/>
  <c r="T6955" i="1" s="1"/>
  <c r="T6956" i="1" s="1"/>
  <c r="T6957" i="1" s="1"/>
  <c r="T6958" i="1" s="1"/>
  <c r="T6959" i="1" s="1"/>
  <c r="T6960" i="1" s="1"/>
  <c r="T6961" i="1" s="1"/>
  <c r="T6962" i="1" s="1"/>
  <c r="T6963" i="1" s="1"/>
  <c r="T6964" i="1" s="1"/>
  <c r="T6965" i="1" s="1"/>
  <c r="T6966" i="1" s="1"/>
  <c r="T6967" i="1" s="1"/>
  <c r="T6968" i="1" s="1"/>
  <c r="T6969" i="1" s="1"/>
  <c r="T6970" i="1" s="1"/>
  <c r="T6971" i="1" s="1"/>
  <c r="T6972" i="1" s="1"/>
  <c r="T6973" i="1" s="1"/>
  <c r="T6974" i="1" s="1"/>
  <c r="T6975" i="1" s="1"/>
  <c r="T6976" i="1" s="1"/>
  <c r="T6977" i="1" s="1"/>
  <c r="T6978" i="1" s="1"/>
  <c r="T6979" i="1" s="1"/>
  <c r="T6980" i="1" s="1"/>
  <c r="T6981" i="1" s="1"/>
  <c r="T6982" i="1" s="1"/>
  <c r="T6983" i="1" s="1"/>
  <c r="T6984" i="1" s="1"/>
  <c r="T6985" i="1" s="1"/>
  <c r="T6986" i="1" s="1"/>
  <c r="T6987" i="1" s="1"/>
  <c r="T6988" i="1" s="1"/>
  <c r="T6989" i="1" s="1"/>
  <c r="T6990" i="1" s="1"/>
  <c r="T6991" i="1" s="1"/>
  <c r="T6992" i="1" s="1"/>
  <c r="T6993" i="1" s="1"/>
  <c r="T6994" i="1" s="1"/>
  <c r="T6995" i="1" s="1"/>
  <c r="T6996" i="1" s="1"/>
  <c r="T6997" i="1" s="1"/>
  <c r="T6998" i="1" s="1"/>
  <c r="T6999" i="1" s="1"/>
  <c r="T7000" i="1" s="1"/>
  <c r="T7001" i="1" s="1"/>
  <c r="T7002" i="1" s="1"/>
  <c r="T7003" i="1" s="1"/>
  <c r="T7004" i="1" s="1"/>
  <c r="T7005" i="1" s="1"/>
  <c r="T7006" i="1" s="1"/>
  <c r="T7007" i="1" s="1"/>
  <c r="T7008" i="1" s="1"/>
  <c r="T7009" i="1" s="1"/>
  <c r="T7010" i="1" s="1"/>
  <c r="T7011" i="1" s="1"/>
  <c r="T7012" i="1" s="1"/>
  <c r="T7013" i="1" s="1"/>
  <c r="T7014" i="1" s="1"/>
  <c r="T7015" i="1" s="1"/>
  <c r="T7016" i="1" s="1"/>
  <c r="T7017" i="1" s="1"/>
  <c r="T7018" i="1" s="1"/>
  <c r="T7019" i="1" s="1"/>
  <c r="T7020" i="1" s="1"/>
  <c r="T7021" i="1" s="1"/>
  <c r="T7022" i="1" s="1"/>
  <c r="T7023" i="1" s="1"/>
  <c r="T7024" i="1" s="1"/>
  <c r="T7025" i="1" s="1"/>
  <c r="T7026" i="1" s="1"/>
  <c r="T7027" i="1" s="1"/>
  <c r="T7028" i="1" s="1"/>
  <c r="T7029" i="1" s="1"/>
  <c r="T7030" i="1" s="1"/>
  <c r="T7031" i="1" s="1"/>
  <c r="T7032" i="1" s="1"/>
  <c r="T7033" i="1" s="1"/>
  <c r="T7034" i="1" s="1"/>
  <c r="T7035" i="1" s="1"/>
  <c r="T7036" i="1" s="1"/>
  <c r="T7037" i="1" s="1"/>
  <c r="T7038" i="1" s="1"/>
  <c r="T7039" i="1" s="1"/>
  <c r="T7040" i="1" s="1"/>
  <c r="T7041" i="1" s="1"/>
  <c r="T7042" i="1" s="1"/>
  <c r="T7043" i="1" s="1"/>
  <c r="T7044" i="1" s="1"/>
  <c r="T7045" i="1" s="1"/>
  <c r="T7046" i="1" s="1"/>
  <c r="T7047" i="1" s="1"/>
  <c r="T7048" i="1" s="1"/>
  <c r="T7049" i="1" s="1"/>
  <c r="T7050" i="1" s="1"/>
  <c r="T7051" i="1" s="1"/>
  <c r="T7052" i="1" s="1"/>
  <c r="T7053" i="1" s="1"/>
  <c r="T7054" i="1" s="1"/>
  <c r="T7055" i="1" s="1"/>
  <c r="T7056" i="1" s="1"/>
  <c r="T7057" i="1" s="1"/>
  <c r="T7058" i="1" s="1"/>
  <c r="T7059" i="1" s="1"/>
  <c r="T7060" i="1" s="1"/>
  <c r="T7061" i="1" s="1"/>
  <c r="T7062" i="1" s="1"/>
  <c r="T7063" i="1" s="1"/>
  <c r="T7064" i="1" s="1"/>
  <c r="T7065" i="1" s="1"/>
  <c r="T7066" i="1" s="1"/>
  <c r="T7067" i="1" s="1"/>
  <c r="T7068" i="1" s="1"/>
  <c r="T7069" i="1" s="1"/>
  <c r="T7070" i="1" s="1"/>
  <c r="T7071" i="1" s="1"/>
  <c r="T7072" i="1" s="1"/>
  <c r="T7073" i="1" s="1"/>
  <c r="T7074" i="1" s="1"/>
  <c r="T7075" i="1" s="1"/>
  <c r="T7076" i="1" s="1"/>
  <c r="T7077" i="1" s="1"/>
  <c r="T7078" i="1" s="1"/>
  <c r="T7079" i="1" s="1"/>
  <c r="T7080" i="1" s="1"/>
  <c r="T7081" i="1" s="1"/>
  <c r="T7082" i="1" s="1"/>
  <c r="T7083" i="1" s="1"/>
  <c r="T7084" i="1" s="1"/>
  <c r="T7085" i="1" s="1"/>
  <c r="T7086" i="1" s="1"/>
  <c r="T7087" i="1" s="1"/>
  <c r="T7088" i="1" s="1"/>
  <c r="T7089" i="1" s="1"/>
  <c r="T7090" i="1" s="1"/>
  <c r="T7091" i="1" s="1"/>
  <c r="T7092" i="1" s="1"/>
  <c r="T7093" i="1" s="1"/>
  <c r="T7094" i="1" s="1"/>
  <c r="T7095" i="1" s="1"/>
  <c r="T7096" i="1" s="1"/>
  <c r="T7097" i="1" s="1"/>
  <c r="T7098" i="1" s="1"/>
  <c r="T7099" i="1" s="1"/>
  <c r="T7100" i="1" s="1"/>
  <c r="T7101" i="1" s="1"/>
  <c r="T7102" i="1" s="1"/>
  <c r="T7103" i="1" s="1"/>
  <c r="T7104" i="1" s="1"/>
  <c r="T7105" i="1" s="1"/>
  <c r="T7106" i="1" s="1"/>
  <c r="T7107" i="1" s="1"/>
  <c r="T7108" i="1" s="1"/>
  <c r="T7109" i="1" s="1"/>
  <c r="T7110" i="1" s="1"/>
  <c r="T7111" i="1" s="1"/>
  <c r="T7112" i="1" s="1"/>
  <c r="T7113" i="1" s="1"/>
  <c r="T7114" i="1" s="1"/>
  <c r="T7115" i="1" s="1"/>
  <c r="T7116" i="1" s="1"/>
  <c r="T7117" i="1" s="1"/>
  <c r="T7118" i="1" s="1"/>
  <c r="T7119" i="1" s="1"/>
  <c r="T7120" i="1" s="1"/>
  <c r="T7121" i="1" s="1"/>
  <c r="T7122" i="1" s="1"/>
  <c r="T7123" i="1" s="1"/>
  <c r="T7124" i="1" s="1"/>
  <c r="T7125" i="1" s="1"/>
  <c r="T7126" i="1" s="1"/>
  <c r="T7127" i="1" s="1"/>
  <c r="T7128" i="1" s="1"/>
  <c r="T7129" i="1" s="1"/>
  <c r="T7130" i="1" s="1"/>
  <c r="T7131" i="1" s="1"/>
  <c r="T7132" i="1" s="1"/>
  <c r="T7133" i="1" s="1"/>
  <c r="T7134" i="1" s="1"/>
  <c r="T7135" i="1" s="1"/>
  <c r="T7136" i="1" s="1"/>
  <c r="T7137" i="1" s="1"/>
  <c r="T7138" i="1" s="1"/>
  <c r="T7139" i="1" s="1"/>
  <c r="T7140" i="1" s="1"/>
  <c r="T7141" i="1" s="1"/>
  <c r="T7142" i="1" s="1"/>
  <c r="T7143" i="1" s="1"/>
  <c r="T7144" i="1" s="1"/>
  <c r="T7145" i="1" s="1"/>
  <c r="T7146" i="1" s="1"/>
  <c r="T7147" i="1" s="1"/>
  <c r="T7148" i="1" s="1"/>
  <c r="T7149" i="1" s="1"/>
  <c r="T7150" i="1" s="1"/>
  <c r="T7151" i="1" s="1"/>
  <c r="T7152" i="1" s="1"/>
  <c r="T7153" i="1" s="1"/>
  <c r="T7154" i="1" s="1"/>
  <c r="T7155" i="1" s="1"/>
  <c r="T7156" i="1" s="1"/>
  <c r="T7157" i="1" s="1"/>
  <c r="T7158" i="1" s="1"/>
  <c r="T7159" i="1" s="1"/>
  <c r="T7160" i="1" s="1"/>
  <c r="T7161" i="1" s="1"/>
  <c r="T7162" i="1" s="1"/>
  <c r="T7163" i="1" s="1"/>
  <c r="T7164" i="1" s="1"/>
  <c r="T7165" i="1" s="1"/>
  <c r="T7166" i="1" s="1"/>
  <c r="T7167" i="1" s="1"/>
  <c r="T7168" i="1" s="1"/>
  <c r="T7169" i="1" s="1"/>
  <c r="T7170" i="1" s="1"/>
  <c r="T7171" i="1" s="1"/>
  <c r="T7172" i="1" s="1"/>
  <c r="T7173" i="1" s="1"/>
  <c r="T7174" i="1" s="1"/>
  <c r="T7175" i="1" s="1"/>
  <c r="T7176" i="1" s="1"/>
  <c r="T7177" i="1" s="1"/>
  <c r="T7178" i="1" s="1"/>
  <c r="T7179" i="1" s="1"/>
  <c r="T7180" i="1" s="1"/>
  <c r="T7181" i="1" s="1"/>
  <c r="T7182" i="1" s="1"/>
  <c r="T7183" i="1" s="1"/>
  <c r="T7184" i="1" s="1"/>
  <c r="T7185" i="1" s="1"/>
  <c r="T7186" i="1" s="1"/>
  <c r="T7187" i="1" s="1"/>
  <c r="T7188" i="1" s="1"/>
  <c r="T7189" i="1" s="1"/>
  <c r="T7190" i="1" s="1"/>
  <c r="T7191" i="1" s="1"/>
  <c r="T7192" i="1" s="1"/>
  <c r="T7193" i="1" s="1"/>
  <c r="T7194" i="1" s="1"/>
  <c r="T7195" i="1" s="1"/>
  <c r="T7196" i="1" s="1"/>
  <c r="T7197" i="1" s="1"/>
  <c r="T7198" i="1" s="1"/>
  <c r="T7199" i="1" s="1"/>
  <c r="T7200" i="1" s="1"/>
  <c r="T7201" i="1" s="1"/>
  <c r="T7202" i="1" s="1"/>
  <c r="T7203" i="1" s="1"/>
  <c r="T7204" i="1" s="1"/>
  <c r="T7205" i="1" s="1"/>
  <c r="T7206" i="1" s="1"/>
  <c r="T7207" i="1" s="1"/>
  <c r="T7208" i="1" s="1"/>
  <c r="T7209" i="1" s="1"/>
  <c r="T7210" i="1" s="1"/>
  <c r="T7211" i="1" s="1"/>
  <c r="T7212" i="1" s="1"/>
  <c r="T7213" i="1" s="1"/>
  <c r="T7214" i="1" s="1"/>
  <c r="T7215" i="1" s="1"/>
  <c r="T7216" i="1" s="1"/>
  <c r="T7217" i="1" s="1"/>
  <c r="T7218" i="1" s="1"/>
  <c r="T7219" i="1" s="1"/>
  <c r="T7220" i="1" s="1"/>
  <c r="T7221" i="1" s="1"/>
  <c r="T7222" i="1" s="1"/>
  <c r="T7223" i="1" s="1"/>
  <c r="T7224" i="1" s="1"/>
  <c r="T7225" i="1" s="1"/>
  <c r="T7226" i="1" s="1"/>
  <c r="T7227" i="1" s="1"/>
  <c r="T7228" i="1" s="1"/>
  <c r="T7229" i="1" s="1"/>
  <c r="T7230" i="1" s="1"/>
  <c r="T7231" i="1" s="1"/>
  <c r="T7232" i="1" s="1"/>
  <c r="T7233" i="1" s="1"/>
  <c r="T7234" i="1" s="1"/>
  <c r="T7235" i="1" s="1"/>
  <c r="T7236" i="1" s="1"/>
  <c r="T7237" i="1" s="1"/>
  <c r="T7238" i="1" s="1"/>
  <c r="T7239" i="1" s="1"/>
  <c r="T7240" i="1" s="1"/>
  <c r="T7241" i="1" s="1"/>
  <c r="T7242" i="1" s="1"/>
  <c r="T7243" i="1" s="1"/>
  <c r="T7244" i="1" s="1"/>
  <c r="T7245" i="1" s="1"/>
  <c r="T7246" i="1" s="1"/>
  <c r="T7247" i="1" s="1"/>
  <c r="T7248" i="1" s="1"/>
  <c r="T7249" i="1" s="1"/>
  <c r="T7250" i="1" s="1"/>
  <c r="T7251" i="1" s="1"/>
  <c r="T7252" i="1" s="1"/>
  <c r="T7253" i="1" s="1"/>
  <c r="T7254" i="1" s="1"/>
  <c r="T7255" i="1" s="1"/>
  <c r="T7256" i="1" s="1"/>
  <c r="T7257" i="1" s="1"/>
  <c r="T7258" i="1" s="1"/>
  <c r="T7259" i="1" s="1"/>
  <c r="T7260" i="1" s="1"/>
  <c r="T7261" i="1" s="1"/>
  <c r="T7262" i="1" s="1"/>
  <c r="T7263" i="1" s="1"/>
  <c r="T7264" i="1" s="1"/>
  <c r="T7265" i="1" s="1"/>
  <c r="T7266" i="1" s="1"/>
  <c r="T7267" i="1" s="1"/>
  <c r="T7268" i="1" s="1"/>
  <c r="T7269" i="1" s="1"/>
  <c r="T7270" i="1" s="1"/>
  <c r="T7271" i="1" s="1"/>
  <c r="T7272" i="1" s="1"/>
  <c r="T7273" i="1" s="1"/>
  <c r="T7274" i="1" s="1"/>
  <c r="T7275" i="1" s="1"/>
  <c r="T7276" i="1" s="1"/>
  <c r="T7277" i="1" s="1"/>
  <c r="T7278" i="1" s="1"/>
  <c r="T7279" i="1" s="1"/>
  <c r="T7280" i="1" s="1"/>
  <c r="T7281" i="1" s="1"/>
  <c r="T7282" i="1" s="1"/>
  <c r="T7283" i="1" s="1"/>
  <c r="T7284" i="1" s="1"/>
  <c r="T7285" i="1" s="1"/>
  <c r="T7286" i="1" s="1"/>
  <c r="T7287" i="1" s="1"/>
  <c r="T7288" i="1" s="1"/>
  <c r="T7289" i="1" s="1"/>
  <c r="T7290" i="1" s="1"/>
  <c r="T7291" i="1" s="1"/>
  <c r="T7292" i="1" s="1"/>
  <c r="T7293" i="1" s="1"/>
  <c r="T7294" i="1" s="1"/>
  <c r="T7295" i="1" s="1"/>
  <c r="T7296" i="1" s="1"/>
  <c r="T7297" i="1" s="1"/>
  <c r="T7298" i="1" s="1"/>
  <c r="T7299" i="1" s="1"/>
  <c r="T7300" i="1" s="1"/>
  <c r="T7301" i="1" s="1"/>
  <c r="T7302" i="1" s="1"/>
  <c r="T7303" i="1" s="1"/>
  <c r="T7304" i="1" s="1"/>
  <c r="T7305" i="1" s="1"/>
  <c r="T7306" i="1" s="1"/>
  <c r="T7307" i="1" s="1"/>
  <c r="T7308" i="1" s="1"/>
  <c r="T7309" i="1" s="1"/>
  <c r="T7310" i="1" s="1"/>
  <c r="T7311" i="1" s="1"/>
  <c r="T7312" i="1" s="1"/>
  <c r="T7313" i="1" s="1"/>
  <c r="T7314" i="1" s="1"/>
  <c r="T7315" i="1" s="1"/>
  <c r="T7316" i="1" s="1"/>
  <c r="T7317" i="1" s="1"/>
  <c r="T7318" i="1" s="1"/>
  <c r="T7319" i="1" s="1"/>
  <c r="T7320" i="1" s="1"/>
  <c r="T7321" i="1" s="1"/>
  <c r="T7322" i="1" s="1"/>
  <c r="T7323" i="1" s="1"/>
  <c r="T7324" i="1" s="1"/>
  <c r="T7325" i="1" s="1"/>
  <c r="T7326" i="1" s="1"/>
  <c r="T7327" i="1" s="1"/>
  <c r="T7328" i="1" s="1"/>
  <c r="T7329" i="1" s="1"/>
  <c r="T7330" i="1" s="1"/>
  <c r="T7331" i="1" s="1"/>
  <c r="T7332" i="1" s="1"/>
  <c r="T7333" i="1" s="1"/>
  <c r="T7334" i="1" s="1"/>
  <c r="T7335" i="1" s="1"/>
  <c r="T7336" i="1" s="1"/>
  <c r="T7337" i="1" s="1"/>
  <c r="T7338" i="1" s="1"/>
  <c r="T7339" i="1" s="1"/>
  <c r="T7340" i="1" s="1"/>
  <c r="T7341" i="1" s="1"/>
  <c r="T7342" i="1" s="1"/>
  <c r="T7343" i="1" s="1"/>
  <c r="T7344" i="1" s="1"/>
  <c r="T7345" i="1" s="1"/>
  <c r="T7346" i="1" s="1"/>
  <c r="T7347" i="1" s="1"/>
  <c r="T7348" i="1" s="1"/>
  <c r="T7349" i="1" s="1"/>
  <c r="T7350" i="1" s="1"/>
  <c r="T7351" i="1" s="1"/>
  <c r="T7352" i="1" s="1"/>
  <c r="T7353" i="1" s="1"/>
  <c r="T7354" i="1" s="1"/>
  <c r="T7355" i="1" s="1"/>
  <c r="T7356" i="1" s="1"/>
  <c r="T7357" i="1" s="1"/>
  <c r="T7358" i="1" s="1"/>
  <c r="T7359" i="1" s="1"/>
  <c r="T7360" i="1" s="1"/>
  <c r="T7361" i="1" s="1"/>
  <c r="T7362" i="1" s="1"/>
  <c r="T7363" i="1" s="1"/>
  <c r="T7364" i="1" s="1"/>
  <c r="T7365" i="1" s="1"/>
  <c r="T7366" i="1" s="1"/>
  <c r="T7367" i="1" s="1"/>
  <c r="T7368" i="1" s="1"/>
  <c r="T7369" i="1" s="1"/>
  <c r="T7370" i="1" s="1"/>
  <c r="T7371" i="1" s="1"/>
  <c r="T7372" i="1" s="1"/>
  <c r="T7373" i="1" s="1"/>
  <c r="T7374" i="1" s="1"/>
  <c r="T7375" i="1" s="1"/>
  <c r="T7376" i="1" s="1"/>
  <c r="T7377" i="1" s="1"/>
  <c r="T7378" i="1" s="1"/>
  <c r="T7379" i="1" s="1"/>
  <c r="T7380" i="1" s="1"/>
  <c r="T7381" i="1" s="1"/>
  <c r="T7382" i="1" s="1"/>
  <c r="T7383" i="1" s="1"/>
  <c r="T7384" i="1" s="1"/>
  <c r="T7385" i="1" s="1"/>
  <c r="T7386" i="1" s="1"/>
  <c r="T7387" i="1" s="1"/>
  <c r="T7388" i="1" s="1"/>
  <c r="T7389" i="1" s="1"/>
  <c r="T7390" i="1" s="1"/>
  <c r="T7391" i="1" s="1"/>
  <c r="T7392" i="1" s="1"/>
  <c r="T7393" i="1" s="1"/>
  <c r="T7394" i="1" s="1"/>
  <c r="T7395" i="1" s="1"/>
  <c r="T7396" i="1" s="1"/>
  <c r="T7397" i="1" s="1"/>
  <c r="T7398" i="1" s="1"/>
  <c r="T7399" i="1" s="1"/>
  <c r="T7400" i="1" s="1"/>
  <c r="T7401" i="1" s="1"/>
  <c r="T7402" i="1" s="1"/>
  <c r="T7403" i="1" s="1"/>
  <c r="T7404" i="1" s="1"/>
  <c r="T7405" i="1" s="1"/>
  <c r="T7406" i="1" s="1"/>
  <c r="T7407" i="1" s="1"/>
  <c r="T7408" i="1" s="1"/>
  <c r="T7409" i="1" s="1"/>
  <c r="T7410" i="1" s="1"/>
  <c r="T7411" i="1" s="1"/>
  <c r="T7412" i="1" s="1"/>
  <c r="T7413" i="1" s="1"/>
  <c r="T7414" i="1" s="1"/>
  <c r="T7415" i="1" s="1"/>
  <c r="T7416" i="1" s="1"/>
  <c r="T7417" i="1" s="1"/>
  <c r="T7418" i="1" s="1"/>
  <c r="T7419" i="1" s="1"/>
  <c r="T7420" i="1" s="1"/>
  <c r="T7421" i="1" s="1"/>
  <c r="T7422" i="1" s="1"/>
  <c r="T7423" i="1" s="1"/>
  <c r="T7424" i="1" s="1"/>
  <c r="T7425" i="1" s="1"/>
  <c r="T7426" i="1" s="1"/>
  <c r="T7427" i="1" s="1"/>
  <c r="T7428" i="1" s="1"/>
  <c r="T7429" i="1" s="1"/>
  <c r="T7430" i="1" s="1"/>
  <c r="T7431" i="1" s="1"/>
  <c r="T7432" i="1" s="1"/>
  <c r="T7433" i="1" s="1"/>
  <c r="T7434" i="1" s="1"/>
  <c r="T7435" i="1" s="1"/>
  <c r="T7436" i="1" s="1"/>
  <c r="T7437" i="1" s="1"/>
  <c r="T7438" i="1" s="1"/>
  <c r="T7439" i="1" s="1"/>
  <c r="T7440" i="1" s="1"/>
  <c r="T7441" i="1" s="1"/>
  <c r="T7442" i="1" s="1"/>
  <c r="T7443" i="1" s="1"/>
  <c r="T7444" i="1" s="1"/>
  <c r="T7445" i="1" s="1"/>
  <c r="T7446" i="1" s="1"/>
  <c r="T7447" i="1" s="1"/>
  <c r="T7448" i="1" s="1"/>
  <c r="T7449" i="1" s="1"/>
  <c r="T7450" i="1" s="1"/>
  <c r="T7451" i="1" s="1"/>
  <c r="T7452" i="1" s="1"/>
  <c r="T7453" i="1" s="1"/>
  <c r="T7454" i="1" s="1"/>
  <c r="T7455" i="1" s="1"/>
  <c r="T7456" i="1" s="1"/>
  <c r="T7457" i="1" s="1"/>
  <c r="T7458" i="1" s="1"/>
  <c r="T7459" i="1" s="1"/>
  <c r="T7460" i="1" s="1"/>
  <c r="T7461" i="1" s="1"/>
  <c r="T7462" i="1" s="1"/>
  <c r="T7463" i="1" s="1"/>
  <c r="T7464" i="1" s="1"/>
  <c r="T7465" i="1" s="1"/>
  <c r="T7466" i="1" s="1"/>
  <c r="T7467" i="1" s="1"/>
  <c r="T7468" i="1" s="1"/>
  <c r="T7469" i="1" s="1"/>
  <c r="T7470" i="1" s="1"/>
  <c r="T7471" i="1" s="1"/>
  <c r="T7472" i="1" s="1"/>
  <c r="T7473" i="1" s="1"/>
  <c r="T7474" i="1" s="1"/>
  <c r="T7475" i="1" s="1"/>
  <c r="T7476" i="1" s="1"/>
  <c r="T7477" i="1" s="1"/>
  <c r="T7478" i="1" s="1"/>
  <c r="T7479" i="1" s="1"/>
  <c r="T7480" i="1" s="1"/>
  <c r="T7481" i="1" s="1"/>
  <c r="T7482" i="1" s="1"/>
  <c r="T7483" i="1" s="1"/>
  <c r="T7484" i="1" s="1"/>
  <c r="T7485" i="1" s="1"/>
  <c r="T7486" i="1" s="1"/>
  <c r="T7487" i="1" s="1"/>
  <c r="T7488" i="1" s="1"/>
  <c r="T7489" i="1" s="1"/>
  <c r="T7490" i="1" s="1"/>
  <c r="T7491" i="1" s="1"/>
  <c r="T7492" i="1" s="1"/>
  <c r="T7493" i="1" s="1"/>
  <c r="T7494" i="1" s="1"/>
  <c r="T7495" i="1" s="1"/>
  <c r="T7496" i="1" s="1"/>
  <c r="T7497" i="1" s="1"/>
  <c r="T7498" i="1" s="1"/>
  <c r="T7499" i="1" s="1"/>
  <c r="T7500" i="1" s="1"/>
  <c r="T7501" i="1" s="1"/>
  <c r="T7502" i="1" s="1"/>
  <c r="T7503" i="1" s="1"/>
  <c r="T7504" i="1" s="1"/>
  <c r="T7505" i="1" s="1"/>
  <c r="T7506" i="1" s="1"/>
  <c r="T7507" i="1" s="1"/>
  <c r="T7508" i="1" s="1"/>
  <c r="T7509" i="1" s="1"/>
  <c r="T7510" i="1" s="1"/>
  <c r="T7511" i="1" s="1"/>
  <c r="T7512" i="1" s="1"/>
  <c r="T7513" i="1" s="1"/>
  <c r="T7514" i="1" s="1"/>
  <c r="T7515" i="1" s="1"/>
  <c r="T7516" i="1" s="1"/>
  <c r="T7517" i="1" s="1"/>
  <c r="T7518" i="1" s="1"/>
  <c r="T7519" i="1" s="1"/>
  <c r="T7520" i="1" s="1"/>
  <c r="T7521" i="1" s="1"/>
  <c r="T7522" i="1" s="1"/>
  <c r="T7523" i="1" s="1"/>
  <c r="T7524" i="1" s="1"/>
  <c r="T7525" i="1" s="1"/>
  <c r="T7526" i="1" s="1"/>
  <c r="T7527" i="1" s="1"/>
  <c r="T7528" i="1" s="1"/>
  <c r="T7529" i="1" s="1"/>
  <c r="T7530" i="1" s="1"/>
  <c r="T7531" i="1" s="1"/>
  <c r="T7532" i="1" s="1"/>
  <c r="T7533" i="1" s="1"/>
  <c r="T7534" i="1" s="1"/>
  <c r="T7535" i="1" s="1"/>
  <c r="T7536" i="1" s="1"/>
  <c r="T7537" i="1" s="1"/>
  <c r="T7538" i="1" s="1"/>
  <c r="T7539" i="1" s="1"/>
  <c r="T7540" i="1" s="1"/>
  <c r="T7541" i="1" s="1"/>
  <c r="T7542" i="1" s="1"/>
  <c r="T7543" i="1" s="1"/>
  <c r="T7544" i="1" s="1"/>
  <c r="T7545" i="1" s="1"/>
  <c r="T7546" i="1" s="1"/>
  <c r="T7547" i="1" s="1"/>
  <c r="T7548" i="1" s="1"/>
  <c r="T7549" i="1" s="1"/>
  <c r="T7550" i="1" s="1"/>
  <c r="T7551" i="1" s="1"/>
  <c r="T7552" i="1" s="1"/>
  <c r="T7553" i="1" s="1"/>
  <c r="T7554" i="1" s="1"/>
  <c r="T7555" i="1" s="1"/>
  <c r="T7556" i="1" s="1"/>
  <c r="T7557" i="1" s="1"/>
  <c r="T7558" i="1" s="1"/>
  <c r="T7559" i="1" s="1"/>
  <c r="T7560" i="1" s="1"/>
  <c r="T7561" i="1" s="1"/>
  <c r="T7562" i="1" s="1"/>
  <c r="T7563" i="1" s="1"/>
  <c r="T7564" i="1" s="1"/>
  <c r="T7565" i="1" s="1"/>
  <c r="T7566" i="1" s="1"/>
  <c r="T7567" i="1" s="1"/>
  <c r="T7568" i="1" s="1"/>
  <c r="T7569" i="1" s="1"/>
  <c r="T7570" i="1" s="1"/>
  <c r="T7571" i="1" s="1"/>
  <c r="T7572" i="1" s="1"/>
  <c r="T7573" i="1" s="1"/>
  <c r="T7574" i="1" s="1"/>
  <c r="T7575" i="1" s="1"/>
  <c r="T7576" i="1" s="1"/>
  <c r="T7577" i="1" s="1"/>
  <c r="T7578" i="1" s="1"/>
  <c r="T7579" i="1" s="1"/>
  <c r="T7580" i="1" s="1"/>
  <c r="T7581" i="1" s="1"/>
  <c r="T7582" i="1" s="1"/>
  <c r="T7583" i="1" s="1"/>
  <c r="T7584" i="1" s="1"/>
  <c r="T7585" i="1" s="1"/>
  <c r="T7586" i="1" s="1"/>
  <c r="T7587" i="1" s="1"/>
  <c r="T7588" i="1" s="1"/>
  <c r="T7589" i="1" s="1"/>
  <c r="T7590" i="1" s="1"/>
  <c r="T7591" i="1" s="1"/>
  <c r="T7592" i="1" s="1"/>
  <c r="T7593" i="1" s="1"/>
  <c r="T7594" i="1" s="1"/>
  <c r="T7595" i="1" s="1"/>
  <c r="T7596" i="1" s="1"/>
  <c r="T7597" i="1" s="1"/>
  <c r="T7598" i="1" s="1"/>
  <c r="T7599" i="1" s="1"/>
  <c r="T7600" i="1" s="1"/>
  <c r="T7601" i="1" s="1"/>
  <c r="T7602" i="1" s="1"/>
  <c r="T7603" i="1" s="1"/>
  <c r="T7604" i="1" s="1"/>
  <c r="T7605" i="1" s="1"/>
  <c r="T7606" i="1" s="1"/>
  <c r="T7607" i="1" s="1"/>
  <c r="T7608" i="1" s="1"/>
  <c r="T7609" i="1" s="1"/>
  <c r="T7610" i="1" s="1"/>
  <c r="T7611" i="1" s="1"/>
  <c r="T7612" i="1" s="1"/>
  <c r="T7613" i="1" s="1"/>
  <c r="T7614" i="1" s="1"/>
  <c r="T7615" i="1" s="1"/>
  <c r="T7616" i="1" s="1"/>
  <c r="T7617" i="1" s="1"/>
  <c r="T7618" i="1" s="1"/>
  <c r="T7619" i="1" s="1"/>
  <c r="T7620" i="1" s="1"/>
  <c r="T7621" i="1" s="1"/>
  <c r="T7622" i="1" s="1"/>
  <c r="T7623" i="1" s="1"/>
  <c r="T7624" i="1" s="1"/>
  <c r="T7625" i="1" s="1"/>
  <c r="T7626" i="1" s="1"/>
  <c r="T7627" i="1" s="1"/>
  <c r="T7628" i="1" s="1"/>
  <c r="T7629" i="1" s="1"/>
  <c r="T7630" i="1" s="1"/>
  <c r="T7631" i="1" s="1"/>
  <c r="T7632" i="1" s="1"/>
  <c r="T7633" i="1" s="1"/>
  <c r="T7634" i="1" s="1"/>
  <c r="T7635" i="1" s="1"/>
  <c r="T7636" i="1" s="1"/>
  <c r="T7637" i="1" s="1"/>
  <c r="T7638" i="1" s="1"/>
  <c r="T7639" i="1" s="1"/>
  <c r="T7640" i="1" s="1"/>
  <c r="T7641" i="1" s="1"/>
  <c r="T7642" i="1" s="1"/>
  <c r="T7643" i="1" s="1"/>
  <c r="T7644" i="1" s="1"/>
  <c r="T7645" i="1" s="1"/>
  <c r="T7646" i="1" s="1"/>
  <c r="T7647" i="1" s="1"/>
  <c r="T7648" i="1" s="1"/>
  <c r="T7649" i="1" s="1"/>
  <c r="T7650" i="1" s="1"/>
  <c r="T7651" i="1" s="1"/>
  <c r="T7652" i="1" s="1"/>
  <c r="T7653" i="1" s="1"/>
  <c r="T7654" i="1" s="1"/>
  <c r="T7655" i="1" s="1"/>
  <c r="T7656" i="1" s="1"/>
  <c r="T7657" i="1" s="1"/>
  <c r="T7658" i="1" s="1"/>
  <c r="T7659" i="1" s="1"/>
  <c r="T7660" i="1" s="1"/>
  <c r="T7661" i="1" s="1"/>
  <c r="T7662" i="1" s="1"/>
  <c r="T7663" i="1" s="1"/>
  <c r="T7664" i="1" s="1"/>
  <c r="T7665" i="1" s="1"/>
  <c r="T7666" i="1" s="1"/>
  <c r="T7667" i="1" s="1"/>
  <c r="T7668" i="1" s="1"/>
  <c r="T7669" i="1" s="1"/>
  <c r="T7670" i="1" s="1"/>
  <c r="T7671" i="1" s="1"/>
  <c r="T7672" i="1" s="1"/>
  <c r="T7673" i="1" s="1"/>
  <c r="T7674" i="1" s="1"/>
  <c r="T7675" i="1" s="1"/>
  <c r="T7676" i="1" s="1"/>
  <c r="T7677" i="1" s="1"/>
  <c r="T7678" i="1" s="1"/>
  <c r="T7679" i="1" s="1"/>
  <c r="T7680" i="1" s="1"/>
  <c r="T7681" i="1" s="1"/>
  <c r="T7682" i="1" s="1"/>
  <c r="T7683" i="1" s="1"/>
  <c r="T7684" i="1" s="1"/>
  <c r="T7685" i="1" s="1"/>
  <c r="T7686" i="1" s="1"/>
  <c r="T7687" i="1" s="1"/>
  <c r="T7688" i="1" s="1"/>
  <c r="T7689" i="1" s="1"/>
  <c r="T7690" i="1" s="1"/>
  <c r="T7691" i="1" s="1"/>
  <c r="T7692" i="1" s="1"/>
  <c r="T7693" i="1" s="1"/>
  <c r="T7694" i="1" s="1"/>
  <c r="T7695" i="1" s="1"/>
  <c r="T7696" i="1" s="1"/>
  <c r="T7697" i="1" s="1"/>
  <c r="T7698" i="1" s="1"/>
  <c r="T7699" i="1" s="1"/>
  <c r="T7700" i="1" s="1"/>
  <c r="T7701" i="1" s="1"/>
  <c r="T7702" i="1" s="1"/>
  <c r="T7703" i="1" s="1"/>
  <c r="T7704" i="1" s="1"/>
  <c r="T7705" i="1" s="1"/>
  <c r="T7706" i="1" s="1"/>
  <c r="T7707" i="1" s="1"/>
  <c r="T7708" i="1" s="1"/>
  <c r="T7709" i="1" s="1"/>
  <c r="T7710" i="1" s="1"/>
  <c r="T7711" i="1" s="1"/>
  <c r="T7712" i="1" s="1"/>
  <c r="T7713" i="1" s="1"/>
  <c r="T7714" i="1" s="1"/>
  <c r="T7715" i="1" s="1"/>
  <c r="T7716" i="1" s="1"/>
  <c r="T7717" i="1" s="1"/>
  <c r="T7718" i="1" s="1"/>
  <c r="T7719" i="1" s="1"/>
  <c r="T7720" i="1" s="1"/>
  <c r="T7721" i="1" s="1"/>
  <c r="T7722" i="1" s="1"/>
  <c r="T7723" i="1" s="1"/>
  <c r="T7724" i="1" s="1"/>
  <c r="T7725" i="1" s="1"/>
  <c r="T7726" i="1" s="1"/>
  <c r="T7727" i="1" s="1"/>
  <c r="T7728" i="1" s="1"/>
  <c r="T7729" i="1" s="1"/>
  <c r="T7730" i="1" s="1"/>
  <c r="T7731" i="1" s="1"/>
  <c r="T7732" i="1" s="1"/>
  <c r="T7733" i="1" s="1"/>
  <c r="T7734" i="1" s="1"/>
  <c r="T7735" i="1" s="1"/>
  <c r="T7736" i="1" s="1"/>
  <c r="T7737" i="1" s="1"/>
  <c r="T7738" i="1" s="1"/>
  <c r="T7739" i="1" s="1"/>
  <c r="T7740" i="1" s="1"/>
  <c r="T7741" i="1" s="1"/>
  <c r="T7742" i="1" s="1"/>
  <c r="T7743" i="1" s="1"/>
  <c r="T7744" i="1" s="1"/>
  <c r="T7745" i="1" s="1"/>
  <c r="T7746" i="1" s="1"/>
  <c r="T7747" i="1" s="1"/>
  <c r="T7748" i="1" s="1"/>
  <c r="T7749" i="1" s="1"/>
  <c r="T7750" i="1" s="1"/>
  <c r="T7751" i="1" s="1"/>
  <c r="T7752" i="1" s="1"/>
  <c r="T7753" i="1" s="1"/>
  <c r="T7754" i="1" s="1"/>
  <c r="T7755" i="1" s="1"/>
  <c r="T7756" i="1" s="1"/>
  <c r="T7757" i="1" s="1"/>
  <c r="T7758" i="1" s="1"/>
  <c r="T7759" i="1" s="1"/>
  <c r="T7760" i="1" s="1"/>
  <c r="T7761" i="1" s="1"/>
  <c r="T7762" i="1" s="1"/>
  <c r="T7763" i="1" s="1"/>
  <c r="T7764" i="1" s="1"/>
  <c r="T7765" i="1" s="1"/>
  <c r="T7766" i="1" s="1"/>
  <c r="T7767" i="1" s="1"/>
  <c r="T7768" i="1" s="1"/>
  <c r="T7769" i="1" s="1"/>
  <c r="T7770" i="1" s="1"/>
  <c r="T7771" i="1" s="1"/>
  <c r="T7772" i="1" s="1"/>
  <c r="T7773" i="1" s="1"/>
  <c r="T7774" i="1" s="1"/>
  <c r="T7775" i="1" s="1"/>
  <c r="T7776" i="1" s="1"/>
  <c r="T7777" i="1" s="1"/>
  <c r="T7778" i="1" s="1"/>
  <c r="T7779" i="1" s="1"/>
  <c r="T7780" i="1" s="1"/>
  <c r="T7781" i="1" s="1"/>
  <c r="T7782" i="1" s="1"/>
  <c r="T7783" i="1" s="1"/>
  <c r="T7784" i="1" s="1"/>
  <c r="T7785" i="1" s="1"/>
  <c r="T7786" i="1" s="1"/>
  <c r="T7787" i="1" s="1"/>
  <c r="T7788" i="1" s="1"/>
  <c r="T7789" i="1" s="1"/>
  <c r="T7790" i="1" s="1"/>
  <c r="T7791" i="1" s="1"/>
  <c r="T7792" i="1" s="1"/>
  <c r="T7793" i="1" s="1"/>
  <c r="T7794" i="1" s="1"/>
  <c r="T7795" i="1" s="1"/>
  <c r="T7796" i="1" s="1"/>
  <c r="T7797" i="1" s="1"/>
  <c r="T7798" i="1" s="1"/>
  <c r="T7799" i="1" s="1"/>
  <c r="T7823" i="1"/>
  <c r="T7824" i="1" s="1"/>
  <c r="T7825" i="1" s="1"/>
  <c r="T7826" i="1" s="1"/>
  <c r="T7827" i="1" s="1"/>
  <c r="T7828" i="1" s="1"/>
  <c r="T7829" i="1" s="1"/>
  <c r="T7830" i="1" s="1"/>
  <c r="T7831" i="1" s="1"/>
  <c r="T7832" i="1" s="1"/>
  <c r="T7833" i="1" s="1"/>
  <c r="T7834" i="1" s="1"/>
  <c r="T7835" i="1" s="1"/>
  <c r="T7836" i="1" s="1"/>
  <c r="T7837" i="1" s="1"/>
  <c r="T7838" i="1" s="1"/>
  <c r="T7839" i="1" s="1"/>
  <c r="T7840" i="1" s="1"/>
  <c r="T7841" i="1" s="1"/>
  <c r="T7842" i="1" s="1"/>
  <c r="T7843" i="1" s="1"/>
  <c r="T7844" i="1" s="1"/>
  <c r="T7845" i="1" s="1"/>
  <c r="T7846" i="1" s="1"/>
  <c r="T7847" i="1" s="1"/>
  <c r="T7848" i="1" s="1"/>
  <c r="T7849" i="1" s="1"/>
  <c r="T7850" i="1" s="1"/>
  <c r="T7851" i="1" s="1"/>
  <c r="T7852" i="1" s="1"/>
  <c r="T7853" i="1" s="1"/>
  <c r="T7854" i="1" s="1"/>
  <c r="T7855" i="1" s="1"/>
  <c r="T7856" i="1" s="1"/>
  <c r="T7857" i="1" s="1"/>
  <c r="T7858" i="1" s="1"/>
  <c r="T7859" i="1" s="1"/>
  <c r="T7860" i="1" s="1"/>
  <c r="T7861" i="1" s="1"/>
  <c r="T7862" i="1" s="1"/>
  <c r="T7863" i="1" s="1"/>
  <c r="T7864" i="1" s="1"/>
  <c r="T7865" i="1" s="1"/>
  <c r="T7866" i="1" s="1"/>
  <c r="T7867" i="1" s="1"/>
  <c r="T7868" i="1" s="1"/>
  <c r="T7869" i="1" s="1"/>
  <c r="T7870" i="1" s="1"/>
  <c r="T7871" i="1" s="1"/>
  <c r="T7872" i="1" s="1"/>
  <c r="T7873" i="1" s="1"/>
  <c r="T7874" i="1" s="1"/>
  <c r="T7875" i="1" s="1"/>
  <c r="T7876" i="1" s="1"/>
  <c r="T7877" i="1" s="1"/>
  <c r="T7878" i="1" s="1"/>
  <c r="T7879" i="1" s="1"/>
  <c r="T7880" i="1" s="1"/>
  <c r="T7881" i="1" s="1"/>
  <c r="T7882" i="1" s="1"/>
  <c r="T7883" i="1" s="1"/>
  <c r="T7884" i="1" s="1"/>
  <c r="T7885" i="1" s="1"/>
  <c r="T7886" i="1" s="1"/>
  <c r="T7887" i="1" s="1"/>
  <c r="T7888" i="1" s="1"/>
  <c r="T7889" i="1" s="1"/>
  <c r="T7890" i="1" s="1"/>
  <c r="T7891" i="1" s="1"/>
  <c r="T7892" i="1" s="1"/>
  <c r="T7893" i="1" s="1"/>
  <c r="T7894" i="1" s="1"/>
  <c r="T7895" i="1" s="1"/>
  <c r="T7896" i="1" s="1"/>
  <c r="T7897" i="1" s="1"/>
  <c r="T7898" i="1" s="1"/>
  <c r="T7899" i="1" s="1"/>
  <c r="T7900" i="1" s="1"/>
  <c r="T7901" i="1" s="1"/>
  <c r="T7902" i="1" s="1"/>
  <c r="T7903" i="1" s="1"/>
  <c r="T7904" i="1" s="1"/>
  <c r="T7905" i="1" s="1"/>
  <c r="T7906" i="1" s="1"/>
  <c r="T7907" i="1" s="1"/>
  <c r="T7908" i="1" s="1"/>
  <c r="T7909" i="1" s="1"/>
  <c r="T7910" i="1" s="1"/>
  <c r="T7911" i="1" s="1"/>
  <c r="T7912" i="1" s="1"/>
  <c r="T7913" i="1" s="1"/>
  <c r="T7914" i="1" s="1"/>
  <c r="T7915" i="1" s="1"/>
  <c r="T7916" i="1" s="1"/>
  <c r="T7917" i="1" s="1"/>
  <c r="T7918" i="1" s="1"/>
  <c r="T7919" i="1" s="1"/>
  <c r="T7920" i="1" s="1"/>
  <c r="T7921" i="1" s="1"/>
  <c r="T7922" i="1" s="1"/>
  <c r="T7923" i="1" s="1"/>
  <c r="T7924" i="1" s="1"/>
  <c r="T7925" i="1" s="1"/>
  <c r="T7926" i="1" s="1"/>
  <c r="T7927" i="1" s="1"/>
  <c r="T7928" i="1" s="1"/>
  <c r="T7929" i="1" s="1"/>
  <c r="T7930" i="1" s="1"/>
  <c r="T7931" i="1" s="1"/>
  <c r="T7932" i="1" s="1"/>
  <c r="T7933" i="1" s="1"/>
  <c r="T7934" i="1" s="1"/>
  <c r="T7935" i="1" s="1"/>
  <c r="T7936" i="1" s="1"/>
  <c r="T7937" i="1" s="1"/>
  <c r="T7938" i="1" s="1"/>
  <c r="T7939" i="1" s="1"/>
  <c r="T7940" i="1" s="1"/>
  <c r="T7941" i="1" s="1"/>
  <c r="T7942" i="1" s="1"/>
  <c r="T7943" i="1" s="1"/>
  <c r="T7944" i="1" s="1"/>
  <c r="T7945" i="1" s="1"/>
  <c r="T7946" i="1" s="1"/>
  <c r="T7947" i="1" s="1"/>
  <c r="T7948" i="1" s="1"/>
  <c r="T5" i="1"/>
  <c r="T6" i="1" s="1"/>
  <c r="T7" i="1" s="1"/>
  <c r="T8" i="1" s="1"/>
  <c r="T9" i="1" s="1"/>
  <c r="T10" i="1" s="1"/>
  <c r="T11" i="1" s="1"/>
  <c r="T12" i="1" s="1"/>
  <c r="T13" i="1" s="1"/>
  <c r="T14" i="1" s="1"/>
  <c r="T15" i="1" s="1"/>
  <c r="T16" i="1" s="1"/>
  <c r="T17" i="1" s="1"/>
  <c r="T18" i="1" s="1"/>
  <c r="T19" i="1" s="1"/>
  <c r="T20" i="1" s="1"/>
  <c r="T21" i="1" s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T60" i="1" s="1"/>
  <c r="T61" i="1" s="1"/>
  <c r="T62" i="1" s="1"/>
  <c r="T63" i="1" s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T121" i="1" s="1"/>
  <c r="T122" i="1" s="1"/>
  <c r="T123" i="1" s="1"/>
  <c r="T124" i="1" s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T182" i="1" s="1"/>
  <c r="T183" i="1" s="1"/>
  <c r="T184" i="1" s="1"/>
  <c r="T185" i="1" s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226" i="1" s="1"/>
  <c r="T227" i="1" s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T243" i="1" s="1"/>
  <c r="T244" i="1" s="1"/>
  <c r="T245" i="1" s="1"/>
  <c r="T246" i="1" s="1"/>
  <c r="T247" i="1" s="1"/>
  <c r="T248" i="1" s="1"/>
  <c r="T249" i="1" s="1"/>
  <c r="T250" i="1" s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T267" i="1" s="1"/>
  <c r="T268" i="1" s="1"/>
  <c r="T269" i="1" s="1"/>
  <c r="T270" i="1" s="1"/>
  <c r="T271" i="1" s="1"/>
  <c r="T272" i="1" s="1"/>
  <c r="T273" i="1" s="1"/>
  <c r="T274" i="1" s="1"/>
  <c r="T275" i="1" s="1"/>
  <c r="T276" i="1" s="1"/>
  <c r="T277" i="1" s="1"/>
  <c r="T278" i="1" s="1"/>
  <c r="T279" i="1" s="1"/>
  <c r="T280" i="1" s="1"/>
  <c r="T281" i="1" s="1"/>
  <c r="T282" i="1" s="1"/>
  <c r="T283" i="1" s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T304" i="1" s="1"/>
  <c r="T305" i="1" s="1"/>
  <c r="T306" i="1" s="1"/>
  <c r="T307" i="1" s="1"/>
  <c r="T308" i="1" s="1"/>
  <c r="T309" i="1" s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T321" i="1" s="1"/>
  <c r="T322" i="1" s="1"/>
  <c r="T323" i="1" s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T350" i="1" s="1"/>
  <c r="T351" i="1" s="1"/>
  <c r="T352" i="1" s="1"/>
  <c r="T353" i="1" s="1"/>
  <c r="T354" i="1" s="1"/>
  <c r="T355" i="1" s="1"/>
  <c r="T356" i="1" s="1"/>
  <c r="T357" i="1" s="1"/>
  <c r="T358" i="1" s="1"/>
  <c r="T359" i="1" s="1"/>
  <c r="T360" i="1" s="1"/>
  <c r="T361" i="1" s="1"/>
  <c r="T362" i="1" s="1"/>
  <c r="T363" i="1" s="1"/>
  <c r="T364" i="1" s="1"/>
  <c r="T365" i="1" s="1"/>
  <c r="T366" i="1" s="1"/>
  <c r="T367" i="1" s="1"/>
  <c r="T368" i="1" s="1"/>
  <c r="T369" i="1" s="1"/>
  <c r="T370" i="1" s="1"/>
  <c r="T371" i="1" s="1"/>
  <c r="T372" i="1" s="1"/>
  <c r="T373" i="1" s="1"/>
  <c r="T374" i="1" s="1"/>
  <c r="T375" i="1" s="1"/>
  <c r="T376" i="1" s="1"/>
  <c r="T377" i="1" s="1"/>
  <c r="T378" i="1" s="1"/>
  <c r="T379" i="1" s="1"/>
  <c r="T380" i="1" s="1"/>
  <c r="T381" i="1" s="1"/>
  <c r="T382" i="1" s="1"/>
  <c r="T383" i="1" s="1"/>
  <c r="T384" i="1" s="1"/>
  <c r="T385" i="1" s="1"/>
  <c r="T386" i="1" s="1"/>
  <c r="T387" i="1" s="1"/>
  <c r="T388" i="1" s="1"/>
  <c r="T389" i="1" s="1"/>
  <c r="T390" i="1" s="1"/>
  <c r="T391" i="1" s="1"/>
  <c r="T392" i="1" s="1"/>
  <c r="T393" i="1" s="1"/>
  <c r="T394" i="1" s="1"/>
  <c r="T395" i="1" s="1"/>
  <c r="T396" i="1" s="1"/>
  <c r="T397" i="1" s="1"/>
  <c r="T398" i="1" s="1"/>
  <c r="T399" i="1" s="1"/>
  <c r="T400" i="1" s="1"/>
  <c r="T401" i="1" s="1"/>
  <c r="T402" i="1" s="1"/>
  <c r="T403" i="1" s="1"/>
  <c r="T404" i="1" s="1"/>
  <c r="T405" i="1" s="1"/>
  <c r="T406" i="1" s="1"/>
  <c r="T407" i="1" s="1"/>
  <c r="T408" i="1" s="1"/>
  <c r="T409" i="1" s="1"/>
  <c r="T410" i="1" s="1"/>
  <c r="T411" i="1" s="1"/>
  <c r="T412" i="1" s="1"/>
  <c r="T413" i="1" s="1"/>
  <c r="T414" i="1" s="1"/>
  <c r="T415" i="1" s="1"/>
  <c r="T416" i="1" s="1"/>
  <c r="T417" i="1" s="1"/>
  <c r="T418" i="1" s="1"/>
  <c r="T419" i="1" s="1"/>
  <c r="T420" i="1" s="1"/>
  <c r="T421" i="1" s="1"/>
  <c r="T422" i="1" s="1"/>
  <c r="T423" i="1" s="1"/>
  <c r="T424" i="1" s="1"/>
  <c r="T425" i="1" s="1"/>
  <c r="T426" i="1" s="1"/>
  <c r="T427" i="1" s="1"/>
  <c r="T428" i="1" s="1"/>
  <c r="T429" i="1" s="1"/>
  <c r="T430" i="1" s="1"/>
  <c r="T431" i="1" s="1"/>
  <c r="T432" i="1" s="1"/>
  <c r="T433" i="1" s="1"/>
  <c r="T434" i="1" s="1"/>
  <c r="T435" i="1" s="1"/>
  <c r="T436" i="1" s="1"/>
  <c r="T437" i="1" s="1"/>
  <c r="T438" i="1" s="1"/>
  <c r="T439" i="1" s="1"/>
  <c r="T440" i="1" s="1"/>
  <c r="T441" i="1" s="1"/>
  <c r="T442" i="1" s="1"/>
  <c r="T443" i="1" s="1"/>
  <c r="T444" i="1" s="1"/>
  <c r="T445" i="1" s="1"/>
  <c r="T446" i="1" s="1"/>
  <c r="T447" i="1" s="1"/>
  <c r="T448" i="1" s="1"/>
  <c r="T449" i="1" s="1"/>
  <c r="T450" i="1" s="1"/>
  <c r="T451" i="1" s="1"/>
  <c r="T452" i="1" s="1"/>
  <c r="T453" i="1" s="1"/>
  <c r="T454" i="1" s="1"/>
  <c r="T455" i="1" s="1"/>
  <c r="T456" i="1" s="1"/>
  <c r="T457" i="1" s="1"/>
  <c r="T458" i="1" s="1"/>
  <c r="T459" i="1" s="1"/>
  <c r="T460" i="1" s="1"/>
  <c r="T461" i="1" s="1"/>
  <c r="T462" i="1" s="1"/>
  <c r="T463" i="1" s="1"/>
  <c r="T464" i="1" s="1"/>
  <c r="T465" i="1" s="1"/>
  <c r="T466" i="1" s="1"/>
  <c r="T467" i="1" s="1"/>
  <c r="T468" i="1" s="1"/>
  <c r="T469" i="1" s="1"/>
  <c r="T470" i="1" s="1"/>
  <c r="T471" i="1" s="1"/>
  <c r="T472" i="1" s="1"/>
  <c r="T473" i="1" s="1"/>
  <c r="T474" i="1" s="1"/>
  <c r="T475" i="1" s="1"/>
  <c r="T476" i="1" s="1"/>
  <c r="T477" i="1" s="1"/>
  <c r="T478" i="1" s="1"/>
  <c r="T479" i="1" s="1"/>
  <c r="T480" i="1" s="1"/>
  <c r="T481" i="1" s="1"/>
  <c r="T482" i="1" s="1"/>
  <c r="T483" i="1" s="1"/>
  <c r="T484" i="1" s="1"/>
  <c r="T485" i="1" s="1"/>
  <c r="T486" i="1" s="1"/>
  <c r="T487" i="1" s="1"/>
  <c r="T488" i="1" s="1"/>
  <c r="T489" i="1" s="1"/>
  <c r="T490" i="1" s="1"/>
  <c r="T491" i="1" s="1"/>
  <c r="T492" i="1" s="1"/>
  <c r="T493" i="1" s="1"/>
  <c r="T494" i="1" s="1"/>
  <c r="T495" i="1" s="1"/>
  <c r="T496" i="1" s="1"/>
  <c r="T497" i="1" s="1"/>
  <c r="T498" i="1" s="1"/>
  <c r="T499" i="1" s="1"/>
  <c r="T500" i="1" s="1"/>
  <c r="T501" i="1" s="1"/>
  <c r="T502" i="1" s="1"/>
  <c r="T503" i="1" s="1"/>
  <c r="T504" i="1" s="1"/>
  <c r="T505" i="1" s="1"/>
  <c r="T506" i="1" s="1"/>
  <c r="T507" i="1" s="1"/>
  <c r="T508" i="1" s="1"/>
  <c r="T509" i="1" s="1"/>
  <c r="T510" i="1" s="1"/>
  <c r="T511" i="1" s="1"/>
  <c r="T512" i="1" s="1"/>
  <c r="T513" i="1" s="1"/>
  <c r="T514" i="1" s="1"/>
  <c r="T515" i="1" s="1"/>
  <c r="T516" i="1" s="1"/>
  <c r="T517" i="1" s="1"/>
  <c r="T518" i="1" s="1"/>
  <c r="T519" i="1" s="1"/>
  <c r="T520" i="1" s="1"/>
  <c r="T521" i="1" s="1"/>
  <c r="T522" i="1" s="1"/>
  <c r="T523" i="1" s="1"/>
  <c r="T524" i="1" s="1"/>
  <c r="T525" i="1" s="1"/>
  <c r="T526" i="1" s="1"/>
  <c r="T527" i="1" s="1"/>
  <c r="T528" i="1" s="1"/>
  <c r="T529" i="1" s="1"/>
  <c r="T530" i="1" s="1"/>
  <c r="T531" i="1" s="1"/>
  <c r="T532" i="1" s="1"/>
  <c r="T533" i="1" s="1"/>
  <c r="T534" i="1" s="1"/>
  <c r="T535" i="1" s="1"/>
  <c r="T536" i="1" s="1"/>
  <c r="T537" i="1" s="1"/>
  <c r="T538" i="1" s="1"/>
  <c r="T539" i="1" s="1"/>
  <c r="T540" i="1" s="1"/>
  <c r="T541" i="1" s="1"/>
  <c r="T542" i="1" s="1"/>
  <c r="T543" i="1" s="1"/>
  <c r="T544" i="1" s="1"/>
  <c r="T545" i="1" s="1"/>
  <c r="T546" i="1" s="1"/>
  <c r="T547" i="1" s="1"/>
  <c r="T548" i="1" s="1"/>
  <c r="T549" i="1" s="1"/>
  <c r="T550" i="1" s="1"/>
  <c r="T551" i="1" s="1"/>
  <c r="T552" i="1" s="1"/>
  <c r="T553" i="1" s="1"/>
  <c r="T554" i="1" s="1"/>
  <c r="T555" i="1" s="1"/>
  <c r="T556" i="1" s="1"/>
  <c r="T557" i="1" s="1"/>
  <c r="T558" i="1" s="1"/>
  <c r="T559" i="1" s="1"/>
  <c r="T560" i="1" s="1"/>
  <c r="T561" i="1" s="1"/>
  <c r="T562" i="1" s="1"/>
  <c r="T563" i="1" s="1"/>
  <c r="T564" i="1" s="1"/>
  <c r="T565" i="1" s="1"/>
  <c r="T566" i="1" s="1"/>
  <c r="T567" i="1" s="1"/>
  <c r="T568" i="1" s="1"/>
  <c r="T569" i="1" s="1"/>
  <c r="T570" i="1" s="1"/>
  <c r="T571" i="1" s="1"/>
  <c r="T572" i="1" s="1"/>
  <c r="T573" i="1" s="1"/>
  <c r="T574" i="1" s="1"/>
  <c r="T575" i="1" s="1"/>
  <c r="T576" i="1" s="1"/>
  <c r="T577" i="1" s="1"/>
  <c r="T578" i="1" s="1"/>
  <c r="T579" i="1" s="1"/>
  <c r="T580" i="1" s="1"/>
  <c r="T581" i="1" s="1"/>
  <c r="T582" i="1" s="1"/>
  <c r="T583" i="1" s="1"/>
  <c r="T584" i="1" s="1"/>
  <c r="T585" i="1" s="1"/>
  <c r="T586" i="1" s="1"/>
  <c r="T587" i="1" s="1"/>
  <c r="T588" i="1" s="1"/>
  <c r="T589" i="1" s="1"/>
  <c r="T590" i="1" s="1"/>
  <c r="T591" i="1" s="1"/>
  <c r="T592" i="1" s="1"/>
  <c r="T593" i="1" s="1"/>
  <c r="T594" i="1" s="1"/>
  <c r="T595" i="1" s="1"/>
  <c r="T596" i="1" s="1"/>
  <c r="T597" i="1" s="1"/>
  <c r="T598" i="1" s="1"/>
  <c r="T599" i="1" s="1"/>
  <c r="T600" i="1" s="1"/>
  <c r="T601" i="1" s="1"/>
  <c r="T602" i="1" s="1"/>
  <c r="T603" i="1" s="1"/>
  <c r="T604" i="1" s="1"/>
  <c r="T605" i="1" s="1"/>
  <c r="T606" i="1" s="1"/>
  <c r="T607" i="1" s="1"/>
  <c r="T608" i="1" s="1"/>
  <c r="T609" i="1" s="1"/>
  <c r="T610" i="1" s="1"/>
  <c r="T611" i="1" s="1"/>
  <c r="T612" i="1" s="1"/>
  <c r="T613" i="1" s="1"/>
  <c r="T614" i="1" s="1"/>
  <c r="T615" i="1" s="1"/>
  <c r="T616" i="1" s="1"/>
  <c r="T617" i="1" s="1"/>
  <c r="T618" i="1" s="1"/>
  <c r="T619" i="1" s="1"/>
  <c r="T620" i="1" s="1"/>
  <c r="T621" i="1" s="1"/>
  <c r="T622" i="1" s="1"/>
  <c r="T623" i="1" s="1"/>
  <c r="T624" i="1" s="1"/>
  <c r="T625" i="1" s="1"/>
  <c r="T626" i="1" s="1"/>
  <c r="T627" i="1" s="1"/>
  <c r="T628" i="1" s="1"/>
  <c r="T629" i="1" s="1"/>
  <c r="T630" i="1" s="1"/>
  <c r="T631" i="1" s="1"/>
  <c r="T632" i="1" s="1"/>
  <c r="T633" i="1" s="1"/>
  <c r="T634" i="1" s="1"/>
  <c r="T635" i="1" s="1"/>
  <c r="T636" i="1" s="1"/>
  <c r="T637" i="1" s="1"/>
  <c r="T638" i="1" s="1"/>
  <c r="T639" i="1" s="1"/>
  <c r="T640" i="1" s="1"/>
  <c r="T641" i="1" s="1"/>
  <c r="T642" i="1" s="1"/>
  <c r="T643" i="1" s="1"/>
  <c r="T644" i="1" s="1"/>
  <c r="T645" i="1" s="1"/>
  <c r="T646" i="1" s="1"/>
  <c r="T647" i="1" s="1"/>
  <c r="T648" i="1" s="1"/>
  <c r="T649" i="1" s="1"/>
  <c r="T650" i="1" s="1"/>
  <c r="T651" i="1" s="1"/>
  <c r="T652" i="1" s="1"/>
  <c r="T653" i="1" s="1"/>
  <c r="T654" i="1" s="1"/>
  <c r="T655" i="1" s="1"/>
  <c r="T656" i="1" s="1"/>
  <c r="T657" i="1" s="1"/>
  <c r="T658" i="1" s="1"/>
  <c r="T659" i="1" s="1"/>
  <c r="T660" i="1" s="1"/>
  <c r="T661" i="1" s="1"/>
  <c r="T662" i="1" s="1"/>
  <c r="T663" i="1" s="1"/>
  <c r="T664" i="1" s="1"/>
  <c r="T665" i="1" s="1"/>
  <c r="T666" i="1" s="1"/>
  <c r="T667" i="1" s="1"/>
  <c r="T668" i="1" s="1"/>
  <c r="T669" i="1" s="1"/>
  <c r="T670" i="1" s="1"/>
  <c r="T671" i="1" s="1"/>
  <c r="T672" i="1" s="1"/>
  <c r="T673" i="1" s="1"/>
  <c r="T674" i="1" s="1"/>
  <c r="T675" i="1" s="1"/>
  <c r="T676" i="1" s="1"/>
  <c r="T677" i="1" s="1"/>
  <c r="T678" i="1" s="1"/>
  <c r="T679" i="1" s="1"/>
  <c r="T680" i="1" s="1"/>
  <c r="T681" i="1" s="1"/>
  <c r="T682" i="1" s="1"/>
  <c r="T683" i="1" s="1"/>
  <c r="T684" i="1" s="1"/>
  <c r="T685" i="1" s="1"/>
  <c r="T686" i="1" s="1"/>
  <c r="T687" i="1" s="1"/>
  <c r="T688" i="1" s="1"/>
  <c r="T689" i="1" s="1"/>
  <c r="T690" i="1" s="1"/>
  <c r="T691" i="1" s="1"/>
  <c r="T692" i="1" s="1"/>
  <c r="T693" i="1" s="1"/>
  <c r="T694" i="1" s="1"/>
  <c r="T695" i="1" s="1"/>
  <c r="T696" i="1" s="1"/>
  <c r="T697" i="1" s="1"/>
  <c r="T698" i="1" s="1"/>
  <c r="T699" i="1" s="1"/>
  <c r="T700" i="1" s="1"/>
  <c r="T701" i="1" s="1"/>
  <c r="T702" i="1" s="1"/>
  <c r="T703" i="1" s="1"/>
  <c r="T704" i="1" s="1"/>
  <c r="T705" i="1" s="1"/>
  <c r="T706" i="1" s="1"/>
  <c r="T707" i="1" s="1"/>
  <c r="T708" i="1" s="1"/>
  <c r="T709" i="1" s="1"/>
  <c r="T710" i="1" s="1"/>
  <c r="T711" i="1" s="1"/>
  <c r="T712" i="1" s="1"/>
  <c r="T713" i="1" s="1"/>
  <c r="T714" i="1" s="1"/>
  <c r="T715" i="1" s="1"/>
  <c r="T716" i="1" s="1"/>
  <c r="T717" i="1" s="1"/>
  <c r="T718" i="1" s="1"/>
  <c r="T719" i="1" s="1"/>
  <c r="T720" i="1" s="1"/>
  <c r="T721" i="1" s="1"/>
  <c r="T722" i="1" s="1"/>
  <c r="T723" i="1" s="1"/>
  <c r="T724" i="1" s="1"/>
  <c r="T725" i="1" s="1"/>
  <c r="T726" i="1" s="1"/>
  <c r="T727" i="1" s="1"/>
  <c r="T728" i="1" s="1"/>
  <c r="T729" i="1" s="1"/>
  <c r="T730" i="1" s="1"/>
  <c r="T731" i="1" s="1"/>
  <c r="T732" i="1" s="1"/>
  <c r="T733" i="1" s="1"/>
  <c r="T734" i="1" s="1"/>
  <c r="T735" i="1" s="1"/>
  <c r="T736" i="1" s="1"/>
  <c r="T737" i="1" s="1"/>
  <c r="T738" i="1" s="1"/>
  <c r="T739" i="1" s="1"/>
  <c r="T740" i="1" s="1"/>
  <c r="T741" i="1" s="1"/>
  <c r="T742" i="1" s="1"/>
  <c r="T743" i="1" s="1"/>
  <c r="T744" i="1" s="1"/>
  <c r="T745" i="1" s="1"/>
  <c r="T746" i="1" s="1"/>
  <c r="T747" i="1" s="1"/>
  <c r="T748" i="1" s="1"/>
  <c r="T749" i="1" s="1"/>
  <c r="T750" i="1" s="1"/>
  <c r="T751" i="1" s="1"/>
  <c r="T752" i="1" s="1"/>
  <c r="T753" i="1" s="1"/>
  <c r="T754" i="1" s="1"/>
  <c r="T755" i="1" s="1"/>
  <c r="T756" i="1" s="1"/>
  <c r="T757" i="1" s="1"/>
  <c r="T758" i="1" s="1"/>
  <c r="T759" i="1" s="1"/>
  <c r="T760" i="1" s="1"/>
  <c r="T761" i="1" s="1"/>
  <c r="T762" i="1" s="1"/>
  <c r="T763" i="1" s="1"/>
  <c r="T764" i="1" s="1"/>
  <c r="T765" i="1" s="1"/>
  <c r="T766" i="1" s="1"/>
  <c r="T767" i="1" s="1"/>
  <c r="T768" i="1" s="1"/>
  <c r="T769" i="1" s="1"/>
  <c r="T770" i="1" s="1"/>
  <c r="T771" i="1" s="1"/>
  <c r="T772" i="1" s="1"/>
  <c r="T773" i="1" s="1"/>
  <c r="T774" i="1" s="1"/>
  <c r="T775" i="1" s="1"/>
  <c r="T776" i="1" s="1"/>
  <c r="T777" i="1" s="1"/>
  <c r="T778" i="1" s="1"/>
  <c r="T779" i="1" s="1"/>
  <c r="T780" i="1" s="1"/>
  <c r="T781" i="1" s="1"/>
  <c r="T782" i="1" s="1"/>
  <c r="T783" i="1" s="1"/>
  <c r="T784" i="1" s="1"/>
  <c r="T785" i="1" s="1"/>
  <c r="T786" i="1" s="1"/>
  <c r="T787" i="1" s="1"/>
  <c r="T788" i="1" s="1"/>
  <c r="T789" i="1" s="1"/>
  <c r="T790" i="1" s="1"/>
  <c r="T791" i="1" s="1"/>
  <c r="T792" i="1" s="1"/>
  <c r="T793" i="1" s="1"/>
  <c r="T794" i="1" s="1"/>
  <c r="T795" i="1" s="1"/>
  <c r="T796" i="1" s="1"/>
  <c r="T797" i="1" s="1"/>
  <c r="T798" i="1" s="1"/>
  <c r="T799" i="1" s="1"/>
  <c r="T800" i="1" s="1"/>
  <c r="T801" i="1" s="1"/>
  <c r="T802" i="1" s="1"/>
  <c r="T803" i="1" s="1"/>
  <c r="T804" i="1" s="1"/>
  <c r="T805" i="1" s="1"/>
  <c r="T806" i="1" s="1"/>
  <c r="T807" i="1" s="1"/>
  <c r="T808" i="1" s="1"/>
  <c r="T809" i="1" s="1"/>
  <c r="T810" i="1" s="1"/>
  <c r="T811" i="1" s="1"/>
  <c r="T812" i="1" s="1"/>
  <c r="T813" i="1" s="1"/>
  <c r="T814" i="1" s="1"/>
  <c r="T815" i="1" s="1"/>
  <c r="T816" i="1" s="1"/>
  <c r="T817" i="1" s="1"/>
  <c r="T818" i="1" s="1"/>
  <c r="T819" i="1" s="1"/>
  <c r="T820" i="1" s="1"/>
  <c r="T821" i="1" s="1"/>
  <c r="T822" i="1" s="1"/>
  <c r="T823" i="1" s="1"/>
  <c r="T824" i="1" s="1"/>
  <c r="T825" i="1" s="1"/>
  <c r="T826" i="1" s="1"/>
  <c r="T827" i="1" s="1"/>
  <c r="T828" i="1" s="1"/>
  <c r="T829" i="1" s="1"/>
  <c r="T830" i="1" s="1"/>
  <c r="T831" i="1" s="1"/>
  <c r="T832" i="1" s="1"/>
  <c r="T833" i="1" s="1"/>
  <c r="T834" i="1" s="1"/>
  <c r="T835" i="1" s="1"/>
  <c r="T836" i="1" s="1"/>
  <c r="T837" i="1" s="1"/>
  <c r="T838" i="1" s="1"/>
  <c r="T839" i="1" s="1"/>
  <c r="T840" i="1" s="1"/>
  <c r="T841" i="1" s="1"/>
  <c r="T842" i="1" s="1"/>
  <c r="T843" i="1" s="1"/>
  <c r="T844" i="1" s="1"/>
  <c r="T845" i="1" s="1"/>
  <c r="T846" i="1" s="1"/>
  <c r="T847" i="1" s="1"/>
  <c r="T848" i="1" s="1"/>
  <c r="T849" i="1" s="1"/>
  <c r="T850" i="1" s="1"/>
  <c r="T851" i="1" s="1"/>
  <c r="T852" i="1" s="1"/>
  <c r="T853" i="1" s="1"/>
  <c r="T854" i="1" s="1"/>
  <c r="T855" i="1" s="1"/>
  <c r="T856" i="1" s="1"/>
  <c r="T857" i="1" s="1"/>
  <c r="T858" i="1" s="1"/>
  <c r="T859" i="1" s="1"/>
  <c r="T860" i="1" s="1"/>
  <c r="T861" i="1" s="1"/>
  <c r="T862" i="1" s="1"/>
  <c r="T863" i="1" s="1"/>
  <c r="T864" i="1" s="1"/>
  <c r="T865" i="1" s="1"/>
  <c r="T866" i="1" s="1"/>
  <c r="T867" i="1" s="1"/>
  <c r="T868" i="1" s="1"/>
  <c r="T869" i="1" s="1"/>
  <c r="T870" i="1" s="1"/>
  <c r="T871" i="1" s="1"/>
  <c r="T872" i="1" s="1"/>
  <c r="T873" i="1" s="1"/>
  <c r="T874" i="1" s="1"/>
  <c r="T875" i="1" s="1"/>
  <c r="T876" i="1" s="1"/>
  <c r="T877" i="1" s="1"/>
  <c r="T878" i="1" s="1"/>
  <c r="T879" i="1" s="1"/>
  <c r="T880" i="1" s="1"/>
  <c r="T881" i="1" s="1"/>
  <c r="T882" i="1" s="1"/>
  <c r="T883" i="1" s="1"/>
  <c r="T884" i="1" s="1"/>
  <c r="T885" i="1" s="1"/>
  <c r="T886" i="1" s="1"/>
  <c r="T887" i="1" s="1"/>
  <c r="T888" i="1" s="1"/>
  <c r="T889" i="1" s="1"/>
  <c r="T890" i="1" s="1"/>
  <c r="T891" i="1" s="1"/>
  <c r="T892" i="1" s="1"/>
  <c r="T893" i="1" s="1"/>
  <c r="T894" i="1" s="1"/>
  <c r="T895" i="1" s="1"/>
  <c r="T896" i="1" s="1"/>
  <c r="T897" i="1" s="1"/>
  <c r="T898" i="1" s="1"/>
  <c r="T899" i="1" s="1"/>
  <c r="T900" i="1" s="1"/>
  <c r="T901" i="1" s="1"/>
  <c r="T902" i="1" s="1"/>
  <c r="T903" i="1" s="1"/>
  <c r="T904" i="1" s="1"/>
  <c r="T905" i="1" s="1"/>
  <c r="T906" i="1" s="1"/>
  <c r="T907" i="1" s="1"/>
  <c r="T908" i="1" s="1"/>
  <c r="T909" i="1" s="1"/>
  <c r="T910" i="1" s="1"/>
  <c r="T911" i="1" s="1"/>
  <c r="T912" i="1" s="1"/>
  <c r="T913" i="1" s="1"/>
  <c r="T914" i="1" s="1"/>
  <c r="T915" i="1" s="1"/>
  <c r="T916" i="1" s="1"/>
  <c r="T917" i="1" s="1"/>
  <c r="T918" i="1" s="1"/>
  <c r="T919" i="1" s="1"/>
  <c r="T920" i="1" s="1"/>
  <c r="T921" i="1" s="1"/>
  <c r="T922" i="1" s="1"/>
  <c r="T923" i="1" s="1"/>
  <c r="T924" i="1" s="1"/>
  <c r="T925" i="1" s="1"/>
  <c r="T926" i="1" s="1"/>
  <c r="T927" i="1" s="1"/>
  <c r="T928" i="1" s="1"/>
  <c r="T929" i="1" s="1"/>
  <c r="T930" i="1" s="1"/>
  <c r="T931" i="1" s="1"/>
  <c r="T932" i="1" s="1"/>
  <c r="T933" i="1" s="1"/>
  <c r="T934" i="1" s="1"/>
  <c r="T935" i="1" s="1"/>
  <c r="T936" i="1" s="1"/>
  <c r="T937" i="1" s="1"/>
  <c r="T938" i="1" s="1"/>
  <c r="T939" i="1" s="1"/>
  <c r="T940" i="1" s="1"/>
  <c r="T941" i="1" s="1"/>
  <c r="T942" i="1" s="1"/>
  <c r="T943" i="1" s="1"/>
  <c r="T944" i="1" s="1"/>
  <c r="T945" i="1" s="1"/>
  <c r="T946" i="1" s="1"/>
  <c r="T947" i="1" s="1"/>
  <c r="T948" i="1" s="1"/>
  <c r="T949" i="1" s="1"/>
  <c r="T950" i="1" s="1"/>
  <c r="T951" i="1" s="1"/>
  <c r="T952" i="1" s="1"/>
  <c r="T953" i="1" s="1"/>
  <c r="T954" i="1" s="1"/>
  <c r="T955" i="1" s="1"/>
  <c r="T956" i="1" s="1"/>
  <c r="T957" i="1" s="1"/>
  <c r="T958" i="1" s="1"/>
  <c r="T959" i="1" s="1"/>
  <c r="T960" i="1" s="1"/>
  <c r="T961" i="1" s="1"/>
  <c r="T962" i="1" s="1"/>
  <c r="T963" i="1" s="1"/>
  <c r="T964" i="1" s="1"/>
  <c r="T965" i="1" s="1"/>
  <c r="T966" i="1" s="1"/>
  <c r="T967" i="1" s="1"/>
  <c r="T968" i="1" s="1"/>
  <c r="T969" i="1" s="1"/>
  <c r="T970" i="1" s="1"/>
  <c r="T971" i="1" s="1"/>
  <c r="T972" i="1" s="1"/>
  <c r="T973" i="1" s="1"/>
  <c r="T974" i="1" s="1"/>
  <c r="T975" i="1" s="1"/>
  <c r="T976" i="1" s="1"/>
  <c r="T977" i="1" s="1"/>
  <c r="T978" i="1" s="1"/>
  <c r="T979" i="1" s="1"/>
  <c r="T980" i="1" s="1"/>
  <c r="T981" i="1" s="1"/>
  <c r="T982" i="1" s="1"/>
  <c r="T983" i="1" s="1"/>
  <c r="T984" i="1" s="1"/>
  <c r="T985" i="1" s="1"/>
  <c r="T986" i="1" s="1"/>
  <c r="T987" i="1" s="1"/>
  <c r="T988" i="1" s="1"/>
  <c r="T989" i="1" s="1"/>
  <c r="T990" i="1" s="1"/>
  <c r="T991" i="1" s="1"/>
  <c r="T992" i="1" s="1"/>
  <c r="T993" i="1" s="1"/>
  <c r="T994" i="1" s="1"/>
  <c r="T995" i="1" s="1"/>
  <c r="T996" i="1" s="1"/>
  <c r="T997" i="1" s="1"/>
  <c r="T998" i="1" s="1"/>
  <c r="T999" i="1" s="1"/>
  <c r="T1000" i="1" s="1"/>
  <c r="T1001" i="1" s="1"/>
  <c r="T1002" i="1" s="1"/>
  <c r="T1003" i="1" s="1"/>
  <c r="T1004" i="1" s="1"/>
  <c r="T1005" i="1" s="1"/>
  <c r="T1006" i="1" s="1"/>
  <c r="T1007" i="1" s="1"/>
  <c r="T1008" i="1" s="1"/>
  <c r="T1009" i="1" s="1"/>
  <c r="T1010" i="1" s="1"/>
  <c r="T1011" i="1" s="1"/>
  <c r="T1012" i="1" s="1"/>
  <c r="T1013" i="1" s="1"/>
  <c r="T1014" i="1" s="1"/>
  <c r="T1015" i="1" s="1"/>
  <c r="T1016" i="1" s="1"/>
  <c r="T1017" i="1" s="1"/>
  <c r="T1018" i="1" s="1"/>
  <c r="T1019" i="1" s="1"/>
  <c r="T1020" i="1" s="1"/>
  <c r="T1021" i="1" s="1"/>
  <c r="T1022" i="1" s="1"/>
  <c r="T1023" i="1" s="1"/>
  <c r="T1024" i="1" s="1"/>
  <c r="T1025" i="1" s="1"/>
  <c r="T1026" i="1" s="1"/>
  <c r="T1027" i="1" s="1"/>
  <c r="T1028" i="1" s="1"/>
  <c r="T1029" i="1" s="1"/>
  <c r="T1030" i="1" s="1"/>
  <c r="T1031" i="1" s="1"/>
  <c r="T1032" i="1" s="1"/>
  <c r="T1033" i="1" s="1"/>
  <c r="T1034" i="1" s="1"/>
  <c r="T1035" i="1" s="1"/>
  <c r="T1036" i="1" s="1"/>
  <c r="T1037" i="1" s="1"/>
  <c r="T1038" i="1" s="1"/>
  <c r="T1039" i="1" s="1"/>
  <c r="T1040" i="1" s="1"/>
  <c r="T1041" i="1" s="1"/>
  <c r="T1042" i="1" s="1"/>
  <c r="T1043" i="1" s="1"/>
  <c r="T1044" i="1" s="1"/>
  <c r="T1045" i="1" s="1"/>
  <c r="T1046" i="1" s="1"/>
  <c r="T1047" i="1" s="1"/>
  <c r="T1048" i="1" s="1"/>
  <c r="T1049" i="1" s="1"/>
  <c r="T1050" i="1" s="1"/>
  <c r="T1051" i="1" s="1"/>
  <c r="T1052" i="1" s="1"/>
  <c r="T1053" i="1" s="1"/>
  <c r="T1054" i="1" s="1"/>
  <c r="T1055" i="1" s="1"/>
  <c r="T1056" i="1" s="1"/>
  <c r="T1057" i="1" s="1"/>
  <c r="T1058" i="1" s="1"/>
  <c r="T1059" i="1" s="1"/>
  <c r="T1060" i="1" s="1"/>
  <c r="T1061" i="1" s="1"/>
  <c r="T1062" i="1" s="1"/>
  <c r="T1063" i="1" s="1"/>
  <c r="T1064" i="1" s="1"/>
  <c r="T1065" i="1" s="1"/>
  <c r="T1066" i="1" s="1"/>
  <c r="T1067" i="1" s="1"/>
  <c r="T1068" i="1" s="1"/>
  <c r="T1069" i="1" s="1"/>
  <c r="T1070" i="1" s="1"/>
  <c r="T1071" i="1" s="1"/>
  <c r="T1072" i="1" s="1"/>
  <c r="T1073" i="1" s="1"/>
  <c r="T1074" i="1" s="1"/>
  <c r="T1075" i="1" s="1"/>
  <c r="T1076" i="1" s="1"/>
  <c r="T1077" i="1" s="1"/>
  <c r="T1078" i="1" s="1"/>
  <c r="T1079" i="1" s="1"/>
  <c r="T1080" i="1" s="1"/>
  <c r="T1081" i="1" s="1"/>
  <c r="T1082" i="1" s="1"/>
  <c r="T1083" i="1" s="1"/>
  <c r="T1084" i="1" s="1"/>
  <c r="T1085" i="1" s="1"/>
  <c r="T1086" i="1" s="1"/>
  <c r="T1087" i="1" s="1"/>
  <c r="T1088" i="1" s="1"/>
  <c r="T1089" i="1" s="1"/>
  <c r="T1090" i="1" s="1"/>
  <c r="T1091" i="1" s="1"/>
  <c r="T1092" i="1" s="1"/>
  <c r="T1093" i="1" s="1"/>
  <c r="T1094" i="1" s="1"/>
  <c r="T1095" i="1" s="1"/>
  <c r="T1096" i="1" s="1"/>
  <c r="T1097" i="1" s="1"/>
  <c r="T1098" i="1" s="1"/>
  <c r="T1099" i="1" s="1"/>
  <c r="T1100" i="1" s="1"/>
  <c r="T1101" i="1" s="1"/>
  <c r="T1102" i="1" s="1"/>
  <c r="T1103" i="1" s="1"/>
  <c r="T1104" i="1" s="1"/>
  <c r="T1105" i="1" s="1"/>
  <c r="T1106" i="1" s="1"/>
  <c r="T1107" i="1" s="1"/>
  <c r="T1108" i="1" s="1"/>
  <c r="T1109" i="1" s="1"/>
  <c r="T1110" i="1" s="1"/>
  <c r="T1111" i="1" s="1"/>
  <c r="T1112" i="1" s="1"/>
  <c r="T1113" i="1" s="1"/>
  <c r="T1114" i="1" s="1"/>
  <c r="T1115" i="1" s="1"/>
  <c r="T1116" i="1" s="1"/>
  <c r="T1117" i="1" s="1"/>
  <c r="T1118" i="1" s="1"/>
  <c r="T1119" i="1" s="1"/>
  <c r="T1120" i="1" s="1"/>
  <c r="T1121" i="1" s="1"/>
  <c r="T1122" i="1" s="1"/>
  <c r="T1123" i="1" s="1"/>
  <c r="T1124" i="1" s="1"/>
  <c r="T1125" i="1" s="1"/>
  <c r="T1126" i="1" s="1"/>
  <c r="T1127" i="1" s="1"/>
  <c r="T1128" i="1" s="1"/>
  <c r="T1129" i="1" s="1"/>
  <c r="T1130" i="1" s="1"/>
  <c r="T1131" i="1" s="1"/>
  <c r="T1132" i="1" s="1"/>
  <c r="T1133" i="1" s="1"/>
  <c r="T1134" i="1" s="1"/>
  <c r="T1135" i="1" s="1"/>
  <c r="T1136" i="1" s="1"/>
  <c r="T1137" i="1" s="1"/>
  <c r="T1138" i="1" s="1"/>
  <c r="T1139" i="1" s="1"/>
  <c r="T1140" i="1" s="1"/>
  <c r="T1141" i="1" s="1"/>
  <c r="T1142" i="1" s="1"/>
  <c r="T1143" i="1" s="1"/>
  <c r="T1144" i="1" s="1"/>
  <c r="T1145" i="1" s="1"/>
  <c r="T1146" i="1" s="1"/>
  <c r="T1147" i="1" s="1"/>
  <c r="T1148" i="1" s="1"/>
  <c r="T1149" i="1" s="1"/>
  <c r="T1150" i="1" s="1"/>
  <c r="T1151" i="1" s="1"/>
  <c r="T1152" i="1" s="1"/>
  <c r="T1153" i="1" s="1"/>
  <c r="T1154" i="1" s="1"/>
  <c r="T1155" i="1" s="1"/>
  <c r="T1156" i="1" s="1"/>
  <c r="T1157" i="1" s="1"/>
  <c r="T1158" i="1" s="1"/>
  <c r="T1159" i="1" s="1"/>
  <c r="T1160" i="1" s="1"/>
  <c r="T1161" i="1" s="1"/>
  <c r="T1162" i="1" s="1"/>
  <c r="T1163" i="1" s="1"/>
  <c r="T1164" i="1" s="1"/>
  <c r="T1165" i="1" s="1"/>
  <c r="T1166" i="1" s="1"/>
  <c r="T1167" i="1" s="1"/>
  <c r="T1168" i="1" s="1"/>
  <c r="T1169" i="1" s="1"/>
  <c r="T1170" i="1" s="1"/>
  <c r="T1171" i="1" s="1"/>
  <c r="T1172" i="1" s="1"/>
  <c r="T1173" i="1" s="1"/>
  <c r="T1174" i="1" s="1"/>
  <c r="T1175" i="1" s="1"/>
  <c r="T1176" i="1" s="1"/>
  <c r="T1177" i="1" s="1"/>
  <c r="T1178" i="1" s="1"/>
  <c r="T1179" i="1" s="1"/>
  <c r="T1180" i="1" s="1"/>
  <c r="T1181" i="1" s="1"/>
  <c r="T1182" i="1" s="1"/>
  <c r="T1183" i="1" s="1"/>
  <c r="T1184" i="1" s="1"/>
  <c r="T1185" i="1" s="1"/>
  <c r="T1186" i="1" s="1"/>
  <c r="T1187" i="1" s="1"/>
  <c r="T1188" i="1" s="1"/>
  <c r="T1189" i="1" s="1"/>
  <c r="T1190" i="1" s="1"/>
  <c r="T1191" i="1" s="1"/>
  <c r="T1192" i="1" s="1"/>
  <c r="T1193" i="1" s="1"/>
  <c r="T1194" i="1" s="1"/>
  <c r="T1195" i="1" s="1"/>
  <c r="T1196" i="1" s="1"/>
  <c r="T1197" i="1" s="1"/>
  <c r="T1198" i="1" s="1"/>
  <c r="T1199" i="1" s="1"/>
  <c r="T1200" i="1" s="1"/>
  <c r="T1201" i="1" s="1"/>
  <c r="T1202" i="1" s="1"/>
  <c r="T1203" i="1" s="1"/>
  <c r="T1204" i="1" s="1"/>
  <c r="T1205" i="1" s="1"/>
  <c r="T1206" i="1" s="1"/>
  <c r="T1207" i="1" s="1"/>
  <c r="T1208" i="1" s="1"/>
  <c r="T1209" i="1" s="1"/>
  <c r="T1210" i="1" s="1"/>
  <c r="T1211" i="1" s="1"/>
  <c r="T1212" i="1" s="1"/>
  <c r="T1213" i="1" s="1"/>
  <c r="T1214" i="1" s="1"/>
  <c r="T1215" i="1" s="1"/>
  <c r="T1216" i="1" s="1"/>
  <c r="T1217" i="1" s="1"/>
  <c r="T1218" i="1" s="1"/>
  <c r="T1219" i="1" s="1"/>
  <c r="T1220" i="1" s="1"/>
  <c r="T1221" i="1" s="1"/>
  <c r="T1222" i="1" s="1"/>
  <c r="T1223" i="1" s="1"/>
  <c r="T1224" i="1" s="1"/>
  <c r="T1225" i="1" s="1"/>
  <c r="T1226" i="1" s="1"/>
  <c r="T1227" i="1" s="1"/>
  <c r="T1228" i="1" s="1"/>
  <c r="T1229" i="1" s="1"/>
  <c r="T1230" i="1" s="1"/>
  <c r="T1231" i="1" s="1"/>
  <c r="T1232" i="1" s="1"/>
  <c r="T1233" i="1" s="1"/>
  <c r="T1234" i="1" s="1"/>
  <c r="T1235" i="1" s="1"/>
  <c r="T1236" i="1" s="1"/>
  <c r="T1237" i="1" s="1"/>
  <c r="T1238" i="1" s="1"/>
  <c r="T1239" i="1" s="1"/>
  <c r="T1240" i="1" s="1"/>
  <c r="T1241" i="1" s="1"/>
  <c r="T1242" i="1" s="1"/>
  <c r="T1243" i="1" s="1"/>
  <c r="T1244" i="1" s="1"/>
  <c r="T1245" i="1" s="1"/>
  <c r="T1246" i="1" s="1"/>
  <c r="T1247" i="1" s="1"/>
  <c r="T1248" i="1" s="1"/>
  <c r="T1249" i="1" s="1"/>
  <c r="T1250" i="1" s="1"/>
  <c r="T1251" i="1" s="1"/>
  <c r="T1252" i="1" s="1"/>
  <c r="T1253" i="1" s="1"/>
  <c r="T1254" i="1" s="1"/>
  <c r="T1255" i="1" s="1"/>
  <c r="T1256" i="1" s="1"/>
  <c r="T1257" i="1" s="1"/>
  <c r="T1258" i="1" s="1"/>
  <c r="T1259" i="1" s="1"/>
  <c r="T1260" i="1" s="1"/>
  <c r="T1261" i="1" s="1"/>
  <c r="T1262" i="1" s="1"/>
  <c r="T1263" i="1" s="1"/>
  <c r="T1264" i="1" s="1"/>
  <c r="T1265" i="1" s="1"/>
  <c r="T1266" i="1" s="1"/>
  <c r="T1267" i="1" s="1"/>
  <c r="T1268" i="1" s="1"/>
  <c r="T1269" i="1" s="1"/>
  <c r="T1270" i="1" s="1"/>
  <c r="T1271" i="1" s="1"/>
  <c r="T1272" i="1" s="1"/>
  <c r="T1273" i="1" s="1"/>
  <c r="T1274" i="1" s="1"/>
  <c r="T1275" i="1" s="1"/>
  <c r="T1276" i="1" s="1"/>
  <c r="T1277" i="1" s="1"/>
  <c r="T1278" i="1" s="1"/>
  <c r="T1279" i="1" s="1"/>
  <c r="T1280" i="1" s="1"/>
  <c r="T1281" i="1" s="1"/>
  <c r="T1282" i="1" s="1"/>
  <c r="T1283" i="1" s="1"/>
  <c r="T1284" i="1" s="1"/>
  <c r="T1285" i="1" s="1"/>
  <c r="T1286" i="1" s="1"/>
  <c r="T1287" i="1" s="1"/>
  <c r="T1288" i="1" s="1"/>
  <c r="T1289" i="1" s="1"/>
  <c r="T1290" i="1" s="1"/>
  <c r="T1291" i="1" s="1"/>
  <c r="T1292" i="1" s="1"/>
  <c r="T1293" i="1" s="1"/>
  <c r="T1294" i="1" s="1"/>
  <c r="T1295" i="1" s="1"/>
  <c r="T1296" i="1" s="1"/>
  <c r="T1297" i="1" s="1"/>
  <c r="T1298" i="1" s="1"/>
  <c r="T1299" i="1" s="1"/>
  <c r="T1300" i="1" s="1"/>
  <c r="T1301" i="1" s="1"/>
  <c r="T1302" i="1" s="1"/>
  <c r="T1303" i="1" s="1"/>
  <c r="T1304" i="1" s="1"/>
  <c r="T1305" i="1" s="1"/>
  <c r="T1306" i="1" s="1"/>
  <c r="T1307" i="1" s="1"/>
  <c r="T1308" i="1" s="1"/>
  <c r="T1309" i="1" s="1"/>
  <c r="T1310" i="1" s="1"/>
  <c r="T1311" i="1" s="1"/>
  <c r="T1312" i="1" s="1"/>
  <c r="T1313" i="1" s="1"/>
  <c r="T1314" i="1" s="1"/>
  <c r="T1315" i="1" s="1"/>
  <c r="T1316" i="1" s="1"/>
  <c r="T1317" i="1" s="1"/>
  <c r="T1318" i="1" s="1"/>
  <c r="T1319" i="1" s="1"/>
  <c r="T1320" i="1" s="1"/>
  <c r="T1321" i="1" s="1"/>
  <c r="T1322" i="1" s="1"/>
  <c r="T1323" i="1" s="1"/>
  <c r="T1324" i="1" s="1"/>
  <c r="T1325" i="1" s="1"/>
  <c r="T1326" i="1" s="1"/>
  <c r="T1327" i="1" s="1"/>
  <c r="T1328" i="1" s="1"/>
  <c r="T1329" i="1" s="1"/>
  <c r="T1330" i="1" s="1"/>
  <c r="T1331" i="1" s="1"/>
  <c r="T1332" i="1" s="1"/>
  <c r="T1333" i="1" s="1"/>
  <c r="T1334" i="1" s="1"/>
  <c r="T1335" i="1" s="1"/>
  <c r="T1336" i="1" s="1"/>
  <c r="T1337" i="1" s="1"/>
  <c r="T1338" i="1" s="1"/>
  <c r="T1339" i="1" s="1"/>
  <c r="T1340" i="1" s="1"/>
  <c r="T1341" i="1" s="1"/>
  <c r="T1342" i="1" s="1"/>
  <c r="T1343" i="1" s="1"/>
  <c r="T1344" i="1" s="1"/>
  <c r="T1345" i="1" s="1"/>
  <c r="T1346" i="1" s="1"/>
  <c r="T1347" i="1" s="1"/>
  <c r="T1348" i="1" s="1"/>
  <c r="T1349" i="1" s="1"/>
  <c r="T1350" i="1" s="1"/>
  <c r="T1351" i="1" s="1"/>
  <c r="T1352" i="1" s="1"/>
  <c r="T1353" i="1" s="1"/>
  <c r="T1354" i="1" s="1"/>
  <c r="T1355" i="1" s="1"/>
  <c r="T1356" i="1" s="1"/>
  <c r="T1357" i="1" s="1"/>
  <c r="T1358" i="1" s="1"/>
  <c r="T1359" i="1" s="1"/>
  <c r="T1360" i="1" s="1"/>
  <c r="T1361" i="1" s="1"/>
  <c r="T1362" i="1" s="1"/>
  <c r="T1363" i="1" s="1"/>
  <c r="T1364" i="1" s="1"/>
  <c r="T1365" i="1" s="1"/>
  <c r="T1366" i="1" s="1"/>
  <c r="T1367" i="1" s="1"/>
  <c r="T1368" i="1" s="1"/>
  <c r="T1369" i="1" s="1"/>
  <c r="T1370" i="1" s="1"/>
  <c r="T1371" i="1" s="1"/>
  <c r="T1372" i="1" s="1"/>
  <c r="T1373" i="1" s="1"/>
  <c r="T1374" i="1" s="1"/>
  <c r="T1375" i="1" s="1"/>
  <c r="T1376" i="1" s="1"/>
  <c r="T1377" i="1" s="1"/>
  <c r="T1378" i="1" s="1"/>
  <c r="T1379" i="1" s="1"/>
  <c r="T1380" i="1" s="1"/>
  <c r="T1381" i="1" s="1"/>
  <c r="T1382" i="1" s="1"/>
  <c r="T1383" i="1" s="1"/>
  <c r="T1384" i="1" s="1"/>
  <c r="T1385" i="1" s="1"/>
  <c r="T1386" i="1" s="1"/>
  <c r="T1387" i="1" s="1"/>
  <c r="T1388" i="1" s="1"/>
  <c r="T1389" i="1" s="1"/>
  <c r="T1390" i="1" s="1"/>
  <c r="T1391" i="1" s="1"/>
  <c r="T1392" i="1" s="1"/>
  <c r="T1393" i="1" s="1"/>
  <c r="T1394" i="1" s="1"/>
  <c r="T1395" i="1" s="1"/>
  <c r="T1396" i="1" s="1"/>
  <c r="T1397" i="1" s="1"/>
  <c r="T1398" i="1" s="1"/>
  <c r="T1399" i="1" s="1"/>
  <c r="T1400" i="1" s="1"/>
  <c r="T1401" i="1" s="1"/>
  <c r="T1402" i="1" s="1"/>
  <c r="T1403" i="1" s="1"/>
  <c r="T1404" i="1" s="1"/>
  <c r="T1405" i="1" s="1"/>
  <c r="T1406" i="1" s="1"/>
  <c r="T1407" i="1" s="1"/>
  <c r="T1408" i="1" s="1"/>
  <c r="T1409" i="1" s="1"/>
  <c r="T1410" i="1" s="1"/>
  <c r="T1411" i="1" s="1"/>
  <c r="T1412" i="1" s="1"/>
  <c r="T1413" i="1" s="1"/>
  <c r="T1414" i="1" s="1"/>
  <c r="T1415" i="1" s="1"/>
  <c r="T1416" i="1" s="1"/>
  <c r="T1417" i="1" s="1"/>
  <c r="T1418" i="1" s="1"/>
  <c r="T1419" i="1" s="1"/>
  <c r="T1420" i="1" s="1"/>
  <c r="T1421" i="1" s="1"/>
  <c r="T1422" i="1" s="1"/>
  <c r="T1423" i="1" s="1"/>
  <c r="T1424" i="1" s="1"/>
  <c r="T1425" i="1" s="1"/>
  <c r="T1426" i="1" s="1"/>
  <c r="T1427" i="1" s="1"/>
  <c r="T1428" i="1" s="1"/>
  <c r="T1429" i="1" s="1"/>
  <c r="T1430" i="1" s="1"/>
  <c r="T1431" i="1" s="1"/>
  <c r="T1432" i="1" s="1"/>
  <c r="T1433" i="1" s="1"/>
  <c r="T1434" i="1" s="1"/>
  <c r="T1435" i="1" s="1"/>
  <c r="T1436" i="1" s="1"/>
  <c r="T1437" i="1" s="1"/>
  <c r="T1438" i="1" s="1"/>
  <c r="T1439" i="1" s="1"/>
  <c r="T1440" i="1" s="1"/>
  <c r="T1441" i="1" s="1"/>
  <c r="T1442" i="1" s="1"/>
  <c r="T1443" i="1" s="1"/>
  <c r="T1444" i="1" s="1"/>
  <c r="T1445" i="1" s="1"/>
  <c r="T1446" i="1" s="1"/>
  <c r="T1447" i="1" s="1"/>
  <c r="T1448" i="1" s="1"/>
  <c r="T1449" i="1" s="1"/>
  <c r="T1450" i="1" s="1"/>
  <c r="T1451" i="1" s="1"/>
  <c r="T1452" i="1" s="1"/>
  <c r="T1453" i="1" s="1"/>
  <c r="T1454" i="1" s="1"/>
  <c r="T1455" i="1" s="1"/>
  <c r="T1456" i="1" s="1"/>
  <c r="T1457" i="1" s="1"/>
  <c r="T1458" i="1" s="1"/>
  <c r="T1459" i="1" s="1"/>
  <c r="T1460" i="1" s="1"/>
  <c r="T1461" i="1" s="1"/>
  <c r="T1462" i="1" s="1"/>
  <c r="T1463" i="1" s="1"/>
  <c r="T1464" i="1" s="1"/>
  <c r="T1465" i="1" s="1"/>
  <c r="T1466" i="1" s="1"/>
  <c r="T1467" i="1" s="1"/>
  <c r="T1468" i="1" s="1"/>
  <c r="T1469" i="1" s="1"/>
  <c r="T1470" i="1" s="1"/>
  <c r="T1471" i="1" s="1"/>
  <c r="T1472" i="1" s="1"/>
  <c r="T1473" i="1" s="1"/>
  <c r="T1474" i="1" s="1"/>
  <c r="T1475" i="1" s="1"/>
  <c r="T1476" i="1" s="1"/>
  <c r="T1477" i="1" s="1"/>
  <c r="T1478" i="1" s="1"/>
  <c r="T1479" i="1" s="1"/>
  <c r="T1480" i="1" s="1"/>
  <c r="T1481" i="1" s="1"/>
  <c r="T1482" i="1" s="1"/>
  <c r="T1483" i="1" s="1"/>
  <c r="T1484" i="1" s="1"/>
  <c r="T1485" i="1" s="1"/>
  <c r="T1486" i="1" s="1"/>
  <c r="T1487" i="1" s="1"/>
  <c r="T1488" i="1" s="1"/>
  <c r="T1489" i="1" s="1"/>
  <c r="T1490" i="1" s="1"/>
  <c r="T1491" i="1" s="1"/>
  <c r="T1492" i="1" s="1"/>
  <c r="T1493" i="1" s="1"/>
  <c r="T1494" i="1" s="1"/>
  <c r="T1495" i="1" s="1"/>
  <c r="T1496" i="1" s="1"/>
  <c r="T1497" i="1" s="1"/>
  <c r="T1498" i="1" s="1"/>
  <c r="T1499" i="1" s="1"/>
  <c r="T1500" i="1" s="1"/>
  <c r="T1501" i="1" s="1"/>
  <c r="T1502" i="1" s="1"/>
  <c r="T1503" i="1" s="1"/>
  <c r="T1504" i="1" s="1"/>
  <c r="T1505" i="1" s="1"/>
  <c r="T1506" i="1" s="1"/>
  <c r="T1507" i="1" s="1"/>
  <c r="T1508" i="1" s="1"/>
  <c r="T1509" i="1" s="1"/>
  <c r="T1510" i="1" s="1"/>
  <c r="T1511" i="1" s="1"/>
  <c r="T1512" i="1" s="1"/>
  <c r="T1513" i="1" s="1"/>
  <c r="T1514" i="1" s="1"/>
  <c r="T1515" i="1" s="1"/>
  <c r="T1516" i="1" s="1"/>
  <c r="T1517" i="1" s="1"/>
  <c r="T1518" i="1" s="1"/>
  <c r="T1519" i="1" s="1"/>
  <c r="T1520" i="1" s="1"/>
  <c r="T1521" i="1" s="1"/>
  <c r="T1522" i="1" s="1"/>
  <c r="T1523" i="1" s="1"/>
  <c r="T1524" i="1" s="1"/>
  <c r="T1525" i="1" s="1"/>
  <c r="T1526" i="1" s="1"/>
  <c r="T1527" i="1" s="1"/>
  <c r="T1528" i="1" s="1"/>
  <c r="T1529" i="1" s="1"/>
  <c r="T1530" i="1" s="1"/>
  <c r="T1531" i="1" s="1"/>
  <c r="T1532" i="1" s="1"/>
  <c r="T1533" i="1" s="1"/>
  <c r="T1534" i="1" s="1"/>
  <c r="T1535" i="1" s="1"/>
  <c r="T1536" i="1" s="1"/>
  <c r="T1537" i="1" s="1"/>
  <c r="T1538" i="1" s="1"/>
  <c r="T1539" i="1" s="1"/>
  <c r="T1540" i="1" s="1"/>
  <c r="T1541" i="1" s="1"/>
  <c r="T1542" i="1" s="1"/>
  <c r="T1543" i="1" s="1"/>
  <c r="T1544" i="1" s="1"/>
  <c r="T1545" i="1" s="1"/>
  <c r="T1546" i="1" s="1"/>
  <c r="T1547" i="1" s="1"/>
  <c r="T1548" i="1" s="1"/>
  <c r="T1549" i="1" s="1"/>
  <c r="T1550" i="1" s="1"/>
  <c r="T1551" i="1" s="1"/>
  <c r="T1552" i="1" s="1"/>
  <c r="T1553" i="1" s="1"/>
  <c r="T1554" i="1" s="1"/>
  <c r="T1555" i="1" s="1"/>
  <c r="T1556" i="1" s="1"/>
  <c r="T1557" i="1" s="1"/>
  <c r="T1558" i="1" s="1"/>
  <c r="T1559" i="1" s="1"/>
  <c r="T1560" i="1" s="1"/>
  <c r="T1561" i="1" s="1"/>
  <c r="T1562" i="1" s="1"/>
  <c r="T1563" i="1" s="1"/>
  <c r="T1564" i="1" s="1"/>
  <c r="T1565" i="1" s="1"/>
  <c r="T1566" i="1" s="1"/>
  <c r="T1567" i="1" s="1"/>
  <c r="T1568" i="1" s="1"/>
  <c r="T1569" i="1" s="1"/>
  <c r="T1570" i="1" s="1"/>
  <c r="T1571" i="1" s="1"/>
  <c r="T1572" i="1" s="1"/>
  <c r="T1573" i="1" s="1"/>
  <c r="T1574" i="1" s="1"/>
  <c r="T1575" i="1" s="1"/>
  <c r="T1576" i="1" s="1"/>
  <c r="T1577" i="1" s="1"/>
  <c r="T1578" i="1" s="1"/>
  <c r="T1579" i="1" s="1"/>
  <c r="T1580" i="1" s="1"/>
  <c r="T1581" i="1" s="1"/>
  <c r="T1582" i="1" s="1"/>
  <c r="T1583" i="1" s="1"/>
  <c r="T1584" i="1" s="1"/>
  <c r="T1585" i="1" s="1"/>
  <c r="T1586" i="1" s="1"/>
  <c r="T1587" i="1" s="1"/>
  <c r="T1588" i="1" s="1"/>
  <c r="T1589" i="1" s="1"/>
  <c r="T1590" i="1" s="1"/>
  <c r="T1591" i="1" s="1"/>
  <c r="T1592" i="1" s="1"/>
  <c r="T1593" i="1" s="1"/>
  <c r="T1594" i="1" s="1"/>
  <c r="T1595" i="1" s="1"/>
  <c r="T1596" i="1" s="1"/>
  <c r="T1597" i="1" s="1"/>
  <c r="T1598" i="1" s="1"/>
  <c r="T1599" i="1" s="1"/>
  <c r="T1600" i="1" s="1"/>
  <c r="T1601" i="1" s="1"/>
  <c r="T1602" i="1" s="1"/>
  <c r="T1603" i="1" s="1"/>
  <c r="T1604" i="1" s="1"/>
  <c r="T1605" i="1" s="1"/>
  <c r="T1606" i="1" s="1"/>
  <c r="T1607" i="1" s="1"/>
  <c r="T1608" i="1" s="1"/>
  <c r="T1609" i="1" s="1"/>
  <c r="T1610" i="1" s="1"/>
  <c r="T1611" i="1" s="1"/>
  <c r="T1612" i="1" s="1"/>
  <c r="T1613" i="1" s="1"/>
  <c r="T1614" i="1" s="1"/>
  <c r="T1615" i="1" s="1"/>
  <c r="T1616" i="1" s="1"/>
  <c r="T1617" i="1" s="1"/>
  <c r="T1618" i="1" s="1"/>
  <c r="T1619" i="1" s="1"/>
  <c r="T1620" i="1" s="1"/>
  <c r="T1621" i="1" s="1"/>
  <c r="T1622" i="1" s="1"/>
  <c r="T1623" i="1" s="1"/>
  <c r="T1624" i="1" s="1"/>
  <c r="T1625" i="1" s="1"/>
  <c r="T1626" i="1" s="1"/>
  <c r="T1627" i="1" s="1"/>
  <c r="T1628" i="1" s="1"/>
  <c r="T1629" i="1" s="1"/>
  <c r="T1630" i="1" s="1"/>
  <c r="T1631" i="1" s="1"/>
  <c r="T1632" i="1" s="1"/>
  <c r="T1633" i="1" s="1"/>
  <c r="T1634" i="1" s="1"/>
  <c r="T1635" i="1" s="1"/>
  <c r="T1636" i="1" s="1"/>
  <c r="T1637" i="1" s="1"/>
  <c r="T1638" i="1" s="1"/>
  <c r="T1639" i="1" s="1"/>
  <c r="T1640" i="1" s="1"/>
  <c r="T1641" i="1" s="1"/>
  <c r="T1642" i="1" s="1"/>
  <c r="T1643" i="1" s="1"/>
  <c r="T1644" i="1" s="1"/>
  <c r="T1645" i="1" s="1"/>
  <c r="T1646" i="1" s="1"/>
  <c r="T1647" i="1" s="1"/>
  <c r="T1648" i="1" s="1"/>
  <c r="T1649" i="1" s="1"/>
  <c r="T1650" i="1" s="1"/>
  <c r="T1651" i="1" s="1"/>
  <c r="T1652" i="1" s="1"/>
  <c r="T1653" i="1" s="1"/>
  <c r="T1654" i="1" s="1"/>
  <c r="T1655" i="1" s="1"/>
  <c r="T1656" i="1" s="1"/>
  <c r="T1657" i="1" s="1"/>
  <c r="T1658" i="1" s="1"/>
  <c r="T1659" i="1" s="1"/>
  <c r="T1660" i="1" s="1"/>
  <c r="T1661" i="1" s="1"/>
  <c r="T1662" i="1" s="1"/>
  <c r="T1663" i="1" s="1"/>
  <c r="T1664" i="1" s="1"/>
  <c r="T1665" i="1" s="1"/>
  <c r="T1666" i="1" s="1"/>
  <c r="T1667" i="1" s="1"/>
  <c r="T1668" i="1" s="1"/>
  <c r="T1669" i="1" s="1"/>
  <c r="T1670" i="1" s="1"/>
  <c r="T1671" i="1" s="1"/>
  <c r="T1672" i="1" s="1"/>
  <c r="T1673" i="1" s="1"/>
  <c r="T1674" i="1" s="1"/>
  <c r="T1675" i="1" s="1"/>
  <c r="T1676" i="1" s="1"/>
  <c r="T1677" i="1" s="1"/>
  <c r="T1678" i="1" s="1"/>
  <c r="T1679" i="1" s="1"/>
  <c r="T1680" i="1" s="1"/>
  <c r="T1681" i="1" s="1"/>
  <c r="T1682" i="1" s="1"/>
  <c r="T1683" i="1" s="1"/>
  <c r="T1684" i="1" s="1"/>
  <c r="T1685" i="1" s="1"/>
  <c r="T1686" i="1" s="1"/>
  <c r="T1687" i="1" s="1"/>
  <c r="T1688" i="1" s="1"/>
  <c r="T1689" i="1" s="1"/>
  <c r="T1690" i="1" s="1"/>
  <c r="T1691" i="1" s="1"/>
  <c r="T1692" i="1" s="1"/>
  <c r="T1693" i="1" s="1"/>
  <c r="T1694" i="1" s="1"/>
  <c r="T1695" i="1" s="1"/>
  <c r="T1696" i="1" s="1"/>
  <c r="T1697" i="1" s="1"/>
  <c r="T1698" i="1" s="1"/>
  <c r="T1699" i="1" s="1"/>
  <c r="T1700" i="1" s="1"/>
  <c r="T1701" i="1" s="1"/>
  <c r="T1702" i="1" s="1"/>
  <c r="T1703" i="1" s="1"/>
  <c r="T1704" i="1" s="1"/>
  <c r="T1705" i="1" s="1"/>
  <c r="T1706" i="1" s="1"/>
  <c r="T1707" i="1" s="1"/>
  <c r="T1708" i="1" s="1"/>
  <c r="T1709" i="1" s="1"/>
  <c r="T1710" i="1" s="1"/>
  <c r="T1711" i="1" s="1"/>
  <c r="T1712" i="1" s="1"/>
  <c r="T1713" i="1" s="1"/>
  <c r="T1714" i="1" s="1"/>
  <c r="T1715" i="1" s="1"/>
  <c r="T1716" i="1" s="1"/>
  <c r="T1717" i="1" s="1"/>
  <c r="T1718" i="1" s="1"/>
  <c r="T1719" i="1" s="1"/>
  <c r="T1720" i="1" s="1"/>
  <c r="T1721" i="1" s="1"/>
  <c r="T1722" i="1" s="1"/>
  <c r="T1723" i="1" s="1"/>
  <c r="T1724" i="1" s="1"/>
  <c r="T1725" i="1" s="1"/>
  <c r="T1726" i="1" s="1"/>
  <c r="T1727" i="1" s="1"/>
  <c r="T1728" i="1" s="1"/>
  <c r="T1729" i="1" s="1"/>
  <c r="T1730" i="1" s="1"/>
  <c r="T1731" i="1" s="1"/>
  <c r="T1732" i="1" s="1"/>
  <c r="T1733" i="1" s="1"/>
  <c r="T1734" i="1" s="1"/>
  <c r="T1735" i="1" s="1"/>
  <c r="T1736" i="1" s="1"/>
  <c r="T1737" i="1" s="1"/>
  <c r="T1738" i="1" s="1"/>
  <c r="T1739" i="1" s="1"/>
  <c r="T1740" i="1" s="1"/>
  <c r="T1741" i="1" s="1"/>
  <c r="T1742" i="1" s="1"/>
  <c r="T1743" i="1" s="1"/>
  <c r="T1744" i="1" s="1"/>
  <c r="T1745" i="1" s="1"/>
  <c r="T1746" i="1" s="1"/>
  <c r="T1747" i="1" s="1"/>
  <c r="T1748" i="1" s="1"/>
  <c r="T1749" i="1" s="1"/>
  <c r="T1750" i="1" s="1"/>
  <c r="T1751" i="1" s="1"/>
  <c r="T1752" i="1" s="1"/>
  <c r="T1753" i="1" s="1"/>
  <c r="T1754" i="1" s="1"/>
  <c r="T1755" i="1" s="1"/>
  <c r="T1756" i="1" s="1"/>
  <c r="T1757" i="1" s="1"/>
  <c r="T1758" i="1" s="1"/>
  <c r="T1759" i="1" s="1"/>
  <c r="T1760" i="1" s="1"/>
  <c r="T1761" i="1" s="1"/>
  <c r="T1762" i="1" s="1"/>
  <c r="T1763" i="1" s="1"/>
  <c r="T1764" i="1" s="1"/>
  <c r="T1765" i="1" s="1"/>
  <c r="T1766" i="1" s="1"/>
  <c r="T1767" i="1" s="1"/>
  <c r="T1768" i="1" s="1"/>
  <c r="T1769" i="1" s="1"/>
  <c r="T1770" i="1" s="1"/>
  <c r="T1771" i="1" s="1"/>
  <c r="T1772" i="1" s="1"/>
  <c r="T1773" i="1" s="1"/>
  <c r="T1774" i="1" s="1"/>
  <c r="T1775" i="1" s="1"/>
  <c r="T1776" i="1" s="1"/>
  <c r="T1777" i="1" s="1"/>
  <c r="T1778" i="1" s="1"/>
  <c r="T1779" i="1" s="1"/>
  <c r="T1780" i="1" s="1"/>
  <c r="T1781" i="1" s="1"/>
  <c r="T1782" i="1" s="1"/>
  <c r="T1783" i="1" s="1"/>
  <c r="T1784" i="1" s="1"/>
  <c r="T1785" i="1" s="1"/>
  <c r="T1786" i="1" s="1"/>
  <c r="T1787" i="1" s="1"/>
  <c r="T1788" i="1" s="1"/>
  <c r="T1789" i="1" s="1"/>
  <c r="T1790" i="1" s="1"/>
  <c r="T1791" i="1" s="1"/>
  <c r="T1792" i="1" s="1"/>
  <c r="T1793" i="1" s="1"/>
  <c r="T1794" i="1" s="1"/>
  <c r="T1795" i="1" s="1"/>
  <c r="T1796" i="1" s="1"/>
  <c r="T1797" i="1" s="1"/>
  <c r="T1798" i="1" s="1"/>
  <c r="T1799" i="1" s="1"/>
  <c r="T1800" i="1" s="1"/>
  <c r="T1801" i="1" s="1"/>
  <c r="T1802" i="1" s="1"/>
  <c r="T1803" i="1" s="1"/>
  <c r="T1804" i="1" s="1"/>
  <c r="T1805" i="1" s="1"/>
  <c r="T1806" i="1" s="1"/>
  <c r="T1807" i="1" s="1"/>
  <c r="T1808" i="1" s="1"/>
  <c r="T1809" i="1" s="1"/>
  <c r="T1810" i="1" s="1"/>
  <c r="T1811" i="1" s="1"/>
  <c r="T1812" i="1" s="1"/>
  <c r="T1813" i="1" s="1"/>
  <c r="T1814" i="1" s="1"/>
  <c r="T1815" i="1" s="1"/>
  <c r="T1816" i="1" s="1"/>
  <c r="T1817" i="1" s="1"/>
  <c r="T1818" i="1" s="1"/>
  <c r="T1819" i="1" s="1"/>
  <c r="T1820" i="1" s="1"/>
  <c r="T1821" i="1" s="1"/>
  <c r="T1822" i="1" s="1"/>
  <c r="T1823" i="1" s="1"/>
  <c r="T1824" i="1" s="1"/>
  <c r="T1825" i="1" s="1"/>
  <c r="T1826" i="1" s="1"/>
  <c r="T1827" i="1" s="1"/>
  <c r="T1828" i="1" s="1"/>
  <c r="T1829" i="1" s="1"/>
  <c r="T1830" i="1" s="1"/>
  <c r="T1831" i="1" s="1"/>
  <c r="T1832" i="1" s="1"/>
  <c r="T1833" i="1" s="1"/>
  <c r="T1834" i="1" s="1"/>
  <c r="T1835" i="1" s="1"/>
  <c r="T1836" i="1" s="1"/>
  <c r="T1837" i="1" s="1"/>
  <c r="T1838" i="1" s="1"/>
  <c r="T1839" i="1" s="1"/>
  <c r="T1840" i="1" s="1"/>
  <c r="T1841" i="1" s="1"/>
  <c r="T1842" i="1" s="1"/>
  <c r="T1843" i="1" s="1"/>
  <c r="T1844" i="1" s="1"/>
  <c r="T1845" i="1" s="1"/>
  <c r="T1846" i="1" s="1"/>
  <c r="T1847" i="1" s="1"/>
  <c r="T1848" i="1" s="1"/>
  <c r="T1849" i="1" s="1"/>
  <c r="T1850" i="1" s="1"/>
  <c r="T1851" i="1" s="1"/>
  <c r="T1852" i="1" s="1"/>
  <c r="T1853" i="1" s="1"/>
  <c r="T1854" i="1" s="1"/>
  <c r="T1855" i="1" s="1"/>
  <c r="T1856" i="1" s="1"/>
  <c r="T1857" i="1" s="1"/>
  <c r="T1858" i="1" s="1"/>
  <c r="T1859" i="1" s="1"/>
  <c r="T1860" i="1" s="1"/>
  <c r="T1861" i="1" s="1"/>
  <c r="T1862" i="1" s="1"/>
  <c r="T1863" i="1" s="1"/>
  <c r="T1864" i="1" s="1"/>
  <c r="T1865" i="1" s="1"/>
  <c r="T1866" i="1" s="1"/>
  <c r="T1867" i="1" s="1"/>
  <c r="T1868" i="1" s="1"/>
  <c r="T1869" i="1" s="1"/>
  <c r="T1870" i="1" s="1"/>
  <c r="T1871" i="1" s="1"/>
  <c r="T1872" i="1" s="1"/>
  <c r="T1873" i="1" s="1"/>
  <c r="T1874" i="1" s="1"/>
  <c r="T1875" i="1" s="1"/>
  <c r="T1876" i="1" s="1"/>
  <c r="T1877" i="1" s="1"/>
  <c r="T1878" i="1" s="1"/>
  <c r="T1879" i="1" s="1"/>
  <c r="T1880" i="1" s="1"/>
  <c r="T1881" i="1" s="1"/>
  <c r="T1882" i="1" s="1"/>
  <c r="T1883" i="1" s="1"/>
  <c r="T1884" i="1" s="1"/>
  <c r="T1885" i="1" s="1"/>
  <c r="T1886" i="1" s="1"/>
  <c r="T1887" i="1" s="1"/>
  <c r="T1888" i="1" s="1"/>
  <c r="T1889" i="1" s="1"/>
  <c r="T1890" i="1" s="1"/>
  <c r="T1891" i="1" s="1"/>
  <c r="T1892" i="1" s="1"/>
  <c r="T1893" i="1" s="1"/>
  <c r="T1894" i="1" s="1"/>
  <c r="T1895" i="1" s="1"/>
  <c r="T1896" i="1" s="1"/>
  <c r="T1897" i="1" s="1"/>
  <c r="T1898" i="1" s="1"/>
  <c r="T1899" i="1" s="1"/>
  <c r="T1900" i="1" s="1"/>
  <c r="T1901" i="1" s="1"/>
  <c r="T1902" i="1" s="1"/>
  <c r="T1903" i="1" s="1"/>
  <c r="T1904" i="1" s="1"/>
  <c r="T1905" i="1" s="1"/>
  <c r="T1906" i="1" s="1"/>
  <c r="T1907" i="1" s="1"/>
  <c r="T1908" i="1" s="1"/>
  <c r="T1909" i="1" s="1"/>
  <c r="T1910" i="1" s="1"/>
  <c r="T1911" i="1" s="1"/>
  <c r="T1912" i="1" s="1"/>
  <c r="T1913" i="1" s="1"/>
  <c r="T1914" i="1" s="1"/>
  <c r="T1915" i="1" s="1"/>
  <c r="T1916" i="1" s="1"/>
  <c r="T1917" i="1" s="1"/>
  <c r="T1918" i="1" s="1"/>
  <c r="T1919" i="1" s="1"/>
  <c r="T1920" i="1" s="1"/>
  <c r="T1921" i="1" s="1"/>
  <c r="T1922" i="1" s="1"/>
  <c r="T1923" i="1" s="1"/>
  <c r="T1924" i="1" s="1"/>
  <c r="T1925" i="1" s="1"/>
  <c r="T1926" i="1" s="1"/>
  <c r="T1927" i="1" s="1"/>
  <c r="T1928" i="1" s="1"/>
  <c r="T1929" i="1" s="1"/>
  <c r="T1930" i="1" s="1"/>
  <c r="T1931" i="1" s="1"/>
  <c r="T1932" i="1" s="1"/>
  <c r="T1933" i="1" s="1"/>
  <c r="T1934" i="1" s="1"/>
  <c r="T1935" i="1" s="1"/>
  <c r="T1936" i="1" s="1"/>
  <c r="T1937" i="1" s="1"/>
  <c r="T1938" i="1" s="1"/>
  <c r="T1939" i="1" s="1"/>
  <c r="T1940" i="1" s="1"/>
  <c r="T1941" i="1" s="1"/>
  <c r="T1942" i="1" s="1"/>
  <c r="T1943" i="1" s="1"/>
  <c r="T1944" i="1" s="1"/>
  <c r="T1945" i="1" s="1"/>
  <c r="T1946" i="1" s="1"/>
  <c r="T1947" i="1" s="1"/>
  <c r="T1948" i="1" s="1"/>
  <c r="T1949" i="1" s="1"/>
  <c r="T1950" i="1" s="1"/>
  <c r="T1951" i="1" s="1"/>
  <c r="T1952" i="1" s="1"/>
  <c r="T1953" i="1" s="1"/>
  <c r="T1954" i="1" s="1"/>
  <c r="T1955" i="1" s="1"/>
  <c r="T1956" i="1" s="1"/>
  <c r="T1957" i="1" s="1"/>
  <c r="T1958" i="1" s="1"/>
  <c r="T1959" i="1" s="1"/>
  <c r="T1960" i="1" s="1"/>
  <c r="T1961" i="1" s="1"/>
  <c r="T1962" i="1" s="1"/>
  <c r="T1963" i="1" s="1"/>
  <c r="T1964" i="1" s="1"/>
  <c r="T1965" i="1" s="1"/>
  <c r="T1966" i="1" s="1"/>
  <c r="T1967" i="1" s="1"/>
  <c r="T1968" i="1" s="1"/>
  <c r="T1969" i="1" s="1"/>
  <c r="T1970" i="1" s="1"/>
  <c r="T1971" i="1" s="1"/>
  <c r="T1972" i="1" s="1"/>
  <c r="T1973" i="1" s="1"/>
  <c r="T1974" i="1" s="1"/>
  <c r="T1975" i="1" s="1"/>
  <c r="T1976" i="1" s="1"/>
  <c r="T1977" i="1" s="1"/>
  <c r="T1978" i="1" s="1"/>
  <c r="T1979" i="1" s="1"/>
  <c r="T1980" i="1" s="1"/>
  <c r="T1981" i="1" s="1"/>
  <c r="T1982" i="1" s="1"/>
  <c r="T1983" i="1" s="1"/>
  <c r="T1984" i="1" s="1"/>
  <c r="T1985" i="1" s="1"/>
  <c r="T1986" i="1" s="1"/>
  <c r="T1987" i="1" s="1"/>
  <c r="T1988" i="1" s="1"/>
  <c r="T1989" i="1" s="1"/>
  <c r="T1990" i="1" s="1"/>
  <c r="T1991" i="1" s="1"/>
  <c r="T1992" i="1" s="1"/>
  <c r="T1993" i="1" s="1"/>
  <c r="T1994" i="1" s="1"/>
  <c r="T1995" i="1" s="1"/>
  <c r="T1996" i="1" s="1"/>
  <c r="T1997" i="1" s="1"/>
  <c r="T1998" i="1" s="1"/>
  <c r="T1999" i="1" s="1"/>
  <c r="T2000" i="1" s="1"/>
  <c r="T2001" i="1" s="1"/>
  <c r="T2002" i="1" s="1"/>
  <c r="T2003" i="1" s="1"/>
  <c r="T2004" i="1" s="1"/>
  <c r="T2005" i="1" s="1"/>
  <c r="T2006" i="1" s="1"/>
  <c r="T2007" i="1" s="1"/>
  <c r="T2008" i="1" s="1"/>
  <c r="T2009" i="1" s="1"/>
  <c r="T2010" i="1" s="1"/>
  <c r="T2011" i="1" s="1"/>
  <c r="T2012" i="1" s="1"/>
  <c r="T2013" i="1" s="1"/>
  <c r="T2014" i="1" s="1"/>
  <c r="T2015" i="1" s="1"/>
  <c r="T2016" i="1" s="1"/>
  <c r="T2017" i="1" s="1"/>
  <c r="T2018" i="1" s="1"/>
  <c r="T2019" i="1" s="1"/>
  <c r="T2020" i="1" s="1"/>
  <c r="T2021" i="1" s="1"/>
  <c r="T2022" i="1" s="1"/>
  <c r="T2023" i="1" s="1"/>
  <c r="T2024" i="1" s="1"/>
  <c r="T2025" i="1" s="1"/>
  <c r="T2026" i="1" s="1"/>
  <c r="T2027" i="1" s="1"/>
  <c r="T2028" i="1" s="1"/>
  <c r="T2029" i="1" s="1"/>
  <c r="T2030" i="1" s="1"/>
  <c r="T2031" i="1" s="1"/>
  <c r="T2032" i="1" s="1"/>
  <c r="T2033" i="1" s="1"/>
  <c r="T2034" i="1" s="1"/>
  <c r="T2035" i="1" s="1"/>
  <c r="T2036" i="1" s="1"/>
  <c r="T2037" i="1" s="1"/>
  <c r="T2038" i="1" s="1"/>
  <c r="T2039" i="1" s="1"/>
  <c r="T2040" i="1" s="1"/>
  <c r="T2041" i="1" s="1"/>
  <c r="T2042" i="1" s="1"/>
  <c r="T2043" i="1" s="1"/>
  <c r="T2044" i="1" s="1"/>
  <c r="T2045" i="1" s="1"/>
  <c r="T2046" i="1" s="1"/>
  <c r="T2047" i="1" s="1"/>
  <c r="T2048" i="1" s="1"/>
  <c r="T2049" i="1" s="1"/>
  <c r="T2050" i="1" s="1"/>
  <c r="T2051" i="1" s="1"/>
  <c r="T2052" i="1" s="1"/>
  <c r="T2053" i="1" s="1"/>
  <c r="T2054" i="1" s="1"/>
  <c r="T2055" i="1" s="1"/>
  <c r="T2056" i="1" s="1"/>
  <c r="T2057" i="1" s="1"/>
  <c r="T2058" i="1" s="1"/>
  <c r="T2059" i="1" s="1"/>
  <c r="T2060" i="1" s="1"/>
  <c r="T2061" i="1" s="1"/>
  <c r="T2062" i="1" s="1"/>
  <c r="T2063" i="1" s="1"/>
  <c r="T2064" i="1" s="1"/>
  <c r="T2065" i="1" s="1"/>
  <c r="T2066" i="1" s="1"/>
  <c r="T2067" i="1" s="1"/>
  <c r="T2068" i="1" s="1"/>
  <c r="T2069" i="1" s="1"/>
  <c r="T2070" i="1" s="1"/>
  <c r="T2071" i="1" s="1"/>
  <c r="T2072" i="1" s="1"/>
  <c r="T2073" i="1" s="1"/>
  <c r="T2074" i="1" s="1"/>
  <c r="T2075" i="1" s="1"/>
  <c r="T2076" i="1" s="1"/>
  <c r="T2077" i="1" s="1"/>
  <c r="T2078" i="1" s="1"/>
  <c r="T2079" i="1" s="1"/>
  <c r="T2080" i="1" s="1"/>
  <c r="T2081" i="1" s="1"/>
  <c r="T2082" i="1" s="1"/>
  <c r="T2083" i="1" s="1"/>
  <c r="T2084" i="1" s="1"/>
  <c r="T2085" i="1" s="1"/>
  <c r="T2086" i="1" s="1"/>
  <c r="T2087" i="1" s="1"/>
  <c r="T2088" i="1" s="1"/>
  <c r="T2089" i="1" s="1"/>
  <c r="T2090" i="1" s="1"/>
  <c r="T2091" i="1" s="1"/>
  <c r="T2092" i="1" s="1"/>
  <c r="T2093" i="1" s="1"/>
  <c r="T2094" i="1" s="1"/>
  <c r="T2095" i="1" s="1"/>
  <c r="T2096" i="1" s="1"/>
  <c r="T2097" i="1" s="1"/>
  <c r="T2098" i="1" s="1"/>
  <c r="T2099" i="1" s="1"/>
  <c r="T2100" i="1" s="1"/>
  <c r="T2101" i="1" s="1"/>
  <c r="T2102" i="1" s="1"/>
  <c r="T2103" i="1" s="1"/>
  <c r="T2104" i="1" s="1"/>
  <c r="T2105" i="1" s="1"/>
  <c r="T2106" i="1" s="1"/>
  <c r="T2107" i="1" s="1"/>
  <c r="T2108" i="1" s="1"/>
  <c r="T2109" i="1" s="1"/>
  <c r="T2110" i="1" s="1"/>
  <c r="T2111" i="1" s="1"/>
  <c r="T2112" i="1" s="1"/>
  <c r="T2113" i="1" s="1"/>
  <c r="T2114" i="1" s="1"/>
  <c r="T2115" i="1" s="1"/>
  <c r="T2116" i="1" s="1"/>
  <c r="T2117" i="1" s="1"/>
  <c r="T2118" i="1" s="1"/>
  <c r="T2119" i="1" s="1"/>
  <c r="T2120" i="1" s="1"/>
  <c r="T2121" i="1" s="1"/>
  <c r="T2122" i="1" s="1"/>
  <c r="T2123" i="1" s="1"/>
  <c r="T2124" i="1" s="1"/>
  <c r="T2125" i="1" s="1"/>
  <c r="T2126" i="1" s="1"/>
  <c r="T2127" i="1" s="1"/>
  <c r="T2128" i="1" s="1"/>
  <c r="T2129" i="1" s="1"/>
  <c r="T2130" i="1" s="1"/>
  <c r="T2131" i="1" s="1"/>
  <c r="T2132" i="1" s="1"/>
  <c r="T2133" i="1" s="1"/>
  <c r="T2134" i="1" s="1"/>
  <c r="T2135" i="1" s="1"/>
  <c r="T2136" i="1" s="1"/>
  <c r="T2137" i="1" s="1"/>
  <c r="T2138" i="1" s="1"/>
  <c r="T2139" i="1" s="1"/>
  <c r="T2140" i="1" s="1"/>
  <c r="T2141" i="1" s="1"/>
  <c r="T2142" i="1" s="1"/>
  <c r="T2143" i="1" s="1"/>
  <c r="T2144" i="1" s="1"/>
  <c r="T2145" i="1" s="1"/>
  <c r="T2146" i="1" s="1"/>
  <c r="T2147" i="1" s="1"/>
  <c r="T2148" i="1" s="1"/>
  <c r="T2149" i="1" s="1"/>
  <c r="T2150" i="1" s="1"/>
  <c r="T2151" i="1" s="1"/>
  <c r="T2152" i="1" s="1"/>
  <c r="T2153" i="1" s="1"/>
  <c r="T2154" i="1" s="1"/>
  <c r="T2155" i="1" s="1"/>
  <c r="T2156" i="1" s="1"/>
  <c r="T2157" i="1" s="1"/>
  <c r="T2158" i="1" s="1"/>
  <c r="T2159" i="1" s="1"/>
  <c r="T2160" i="1" s="1"/>
  <c r="T2161" i="1" s="1"/>
  <c r="T2162" i="1" s="1"/>
  <c r="T2163" i="1" s="1"/>
  <c r="T2164" i="1" s="1"/>
  <c r="T2165" i="1" s="1"/>
  <c r="T2166" i="1" s="1"/>
  <c r="T2167" i="1" s="1"/>
  <c r="T2168" i="1" s="1"/>
  <c r="T2169" i="1" s="1"/>
  <c r="T2170" i="1" s="1"/>
  <c r="T2171" i="1" s="1"/>
  <c r="T2172" i="1" s="1"/>
  <c r="T2173" i="1" s="1"/>
  <c r="T2174" i="1" s="1"/>
  <c r="T2175" i="1" s="1"/>
  <c r="T2176" i="1" s="1"/>
  <c r="T2177" i="1" s="1"/>
  <c r="T2178" i="1" s="1"/>
  <c r="T2179" i="1" s="1"/>
  <c r="T2180" i="1" s="1"/>
  <c r="T2181" i="1" s="1"/>
  <c r="T2182" i="1" s="1"/>
  <c r="T2183" i="1" s="1"/>
  <c r="T2184" i="1" s="1"/>
  <c r="T2185" i="1" s="1"/>
  <c r="T2186" i="1" s="1"/>
  <c r="T2187" i="1" s="1"/>
  <c r="T2188" i="1" s="1"/>
  <c r="T2189" i="1" s="1"/>
  <c r="T2190" i="1" s="1"/>
  <c r="T2191" i="1" s="1"/>
  <c r="T2192" i="1" s="1"/>
  <c r="T2193" i="1" s="1"/>
  <c r="T2194" i="1" s="1"/>
  <c r="T2195" i="1" s="1"/>
  <c r="T2196" i="1" s="1"/>
  <c r="T2197" i="1" s="1"/>
  <c r="T2198" i="1" s="1"/>
  <c r="T2199" i="1" s="1"/>
  <c r="T2200" i="1" s="1"/>
  <c r="T2201" i="1" s="1"/>
  <c r="T2202" i="1" s="1"/>
  <c r="T2203" i="1" s="1"/>
  <c r="T2204" i="1" s="1"/>
  <c r="T2205" i="1" s="1"/>
  <c r="T2206" i="1" s="1"/>
  <c r="T2207" i="1" s="1"/>
  <c r="T2208" i="1" s="1"/>
  <c r="T2209" i="1" s="1"/>
  <c r="T2210" i="1" s="1"/>
  <c r="T2211" i="1" s="1"/>
  <c r="T2212" i="1" s="1"/>
  <c r="T2213" i="1" s="1"/>
  <c r="T2214" i="1" s="1"/>
  <c r="T2215" i="1" s="1"/>
  <c r="T2216" i="1" s="1"/>
  <c r="T2217" i="1" s="1"/>
  <c r="T2218" i="1" s="1"/>
  <c r="T2219" i="1" s="1"/>
  <c r="T2220" i="1" s="1"/>
  <c r="T2221" i="1" s="1"/>
  <c r="T2222" i="1" s="1"/>
  <c r="T2223" i="1" s="1"/>
  <c r="T2224" i="1" s="1"/>
  <c r="T2225" i="1" s="1"/>
  <c r="T2226" i="1" s="1"/>
  <c r="T2227" i="1" s="1"/>
  <c r="T2228" i="1" s="1"/>
  <c r="T2229" i="1" s="1"/>
  <c r="T2230" i="1" s="1"/>
  <c r="T2231" i="1" s="1"/>
  <c r="T2232" i="1" s="1"/>
  <c r="T2233" i="1" s="1"/>
  <c r="T2234" i="1" s="1"/>
  <c r="T2235" i="1" s="1"/>
  <c r="T2236" i="1" s="1"/>
  <c r="T2237" i="1" s="1"/>
  <c r="T2238" i="1" s="1"/>
  <c r="T2239" i="1" s="1"/>
  <c r="T2240" i="1" s="1"/>
  <c r="T2241" i="1" s="1"/>
  <c r="T2242" i="1" s="1"/>
  <c r="T2243" i="1" s="1"/>
  <c r="T2244" i="1" s="1"/>
  <c r="T2245" i="1" s="1"/>
  <c r="T2246" i="1" s="1"/>
  <c r="T2247" i="1" s="1"/>
  <c r="T2248" i="1" s="1"/>
  <c r="T2249" i="1" s="1"/>
  <c r="T2250" i="1" s="1"/>
  <c r="T2251" i="1" s="1"/>
  <c r="T2252" i="1" s="1"/>
  <c r="T2253" i="1" s="1"/>
  <c r="T2254" i="1" s="1"/>
  <c r="T2255" i="1" s="1"/>
  <c r="T2256" i="1" s="1"/>
  <c r="T2257" i="1" s="1"/>
  <c r="T2258" i="1" s="1"/>
  <c r="T2259" i="1" s="1"/>
  <c r="T2260" i="1" s="1"/>
  <c r="T2261" i="1" s="1"/>
  <c r="T2262" i="1" s="1"/>
  <c r="T2263" i="1" s="1"/>
  <c r="T2264" i="1" s="1"/>
  <c r="T2265" i="1" s="1"/>
  <c r="T2266" i="1" s="1"/>
  <c r="T2267" i="1" s="1"/>
  <c r="T2268" i="1" s="1"/>
  <c r="T2269" i="1" s="1"/>
  <c r="T2270" i="1" s="1"/>
  <c r="T2271" i="1" s="1"/>
  <c r="T2272" i="1" s="1"/>
  <c r="T2273" i="1" s="1"/>
  <c r="T2274" i="1" s="1"/>
  <c r="T2275" i="1" s="1"/>
  <c r="T2276" i="1" s="1"/>
  <c r="T2277" i="1" s="1"/>
  <c r="T2278" i="1" s="1"/>
  <c r="T2279" i="1" s="1"/>
  <c r="T2280" i="1" s="1"/>
  <c r="T2281" i="1" s="1"/>
  <c r="T2282" i="1" s="1"/>
  <c r="T2283" i="1" s="1"/>
  <c r="T2284" i="1" s="1"/>
  <c r="T2285" i="1" s="1"/>
  <c r="T2286" i="1" s="1"/>
  <c r="T2287" i="1" s="1"/>
  <c r="T2288" i="1" s="1"/>
  <c r="T2289" i="1" s="1"/>
  <c r="T2290" i="1" s="1"/>
  <c r="T2291" i="1" s="1"/>
  <c r="T2292" i="1" s="1"/>
  <c r="T2293" i="1" s="1"/>
  <c r="T2294" i="1" s="1"/>
  <c r="T2295" i="1" s="1"/>
  <c r="T2296" i="1" s="1"/>
  <c r="T2297" i="1" s="1"/>
  <c r="T2298" i="1" s="1"/>
  <c r="T2299" i="1" s="1"/>
  <c r="T2300" i="1" s="1"/>
  <c r="T2301" i="1" s="1"/>
  <c r="T2302" i="1" s="1"/>
  <c r="T2303" i="1" s="1"/>
  <c r="T2304" i="1" s="1"/>
  <c r="T2305" i="1" s="1"/>
  <c r="T2306" i="1" s="1"/>
  <c r="T2307" i="1" s="1"/>
  <c r="T2308" i="1" s="1"/>
  <c r="T2309" i="1" s="1"/>
  <c r="T2310" i="1" s="1"/>
  <c r="T2311" i="1" s="1"/>
  <c r="T2312" i="1" s="1"/>
  <c r="T2313" i="1" s="1"/>
  <c r="T2314" i="1" s="1"/>
  <c r="T2315" i="1" s="1"/>
  <c r="T2316" i="1" s="1"/>
  <c r="T2317" i="1" s="1"/>
  <c r="T2318" i="1" s="1"/>
  <c r="T2319" i="1" s="1"/>
  <c r="T2320" i="1" s="1"/>
  <c r="T2321" i="1" s="1"/>
  <c r="T2322" i="1" s="1"/>
  <c r="T2323" i="1" s="1"/>
  <c r="T2324" i="1" s="1"/>
  <c r="T2325" i="1" s="1"/>
  <c r="T2326" i="1" s="1"/>
  <c r="T2327" i="1" s="1"/>
  <c r="T2328" i="1" s="1"/>
  <c r="T2329" i="1" s="1"/>
  <c r="T2330" i="1" s="1"/>
  <c r="T2331" i="1" s="1"/>
  <c r="T2332" i="1" s="1"/>
  <c r="T2333" i="1" s="1"/>
  <c r="T2334" i="1" s="1"/>
  <c r="T2335" i="1" s="1"/>
  <c r="T2336" i="1" s="1"/>
  <c r="T2337" i="1" s="1"/>
  <c r="T2338" i="1" s="1"/>
  <c r="T2339" i="1" s="1"/>
  <c r="T2340" i="1" s="1"/>
  <c r="T2341" i="1" s="1"/>
  <c r="T2342" i="1" s="1"/>
  <c r="T2343" i="1" s="1"/>
  <c r="T2344" i="1" s="1"/>
  <c r="T2345" i="1" s="1"/>
  <c r="T2346" i="1" s="1"/>
  <c r="T2347" i="1" s="1"/>
  <c r="T2348" i="1" s="1"/>
  <c r="T2349" i="1" s="1"/>
  <c r="T2350" i="1" s="1"/>
  <c r="T2351" i="1" s="1"/>
  <c r="T2352" i="1" s="1"/>
  <c r="T2353" i="1" s="1"/>
  <c r="T2354" i="1" s="1"/>
  <c r="T2355" i="1" s="1"/>
  <c r="T2356" i="1" s="1"/>
  <c r="T2357" i="1" s="1"/>
  <c r="T2358" i="1" s="1"/>
  <c r="T2359" i="1" s="1"/>
  <c r="T2360" i="1" s="1"/>
  <c r="T2361" i="1" s="1"/>
  <c r="T2362" i="1" s="1"/>
  <c r="T2363" i="1" s="1"/>
  <c r="T2364" i="1" s="1"/>
  <c r="T2365" i="1" s="1"/>
  <c r="T2366" i="1" s="1"/>
  <c r="T2367" i="1" s="1"/>
  <c r="T2368" i="1" s="1"/>
  <c r="T2369" i="1" s="1"/>
  <c r="T2370" i="1" s="1"/>
  <c r="T2371" i="1" s="1"/>
  <c r="T2372" i="1" s="1"/>
  <c r="T2373" i="1" s="1"/>
  <c r="T2374" i="1" s="1"/>
  <c r="T2375" i="1" s="1"/>
  <c r="T2376" i="1" s="1"/>
  <c r="T2377" i="1" s="1"/>
  <c r="T2378" i="1" s="1"/>
  <c r="T2379" i="1" s="1"/>
  <c r="T2380" i="1" s="1"/>
  <c r="T2381" i="1" s="1"/>
  <c r="T2382" i="1" s="1"/>
  <c r="T2383" i="1" s="1"/>
  <c r="T2384" i="1" s="1"/>
  <c r="T2385" i="1" s="1"/>
  <c r="T2386" i="1" s="1"/>
  <c r="T2387" i="1" s="1"/>
  <c r="T2388" i="1" s="1"/>
  <c r="T2389" i="1" s="1"/>
  <c r="T2390" i="1" s="1"/>
  <c r="T2391" i="1" s="1"/>
  <c r="T2392" i="1" s="1"/>
  <c r="T2393" i="1" s="1"/>
  <c r="T2394" i="1" s="1"/>
  <c r="T2395" i="1" s="1"/>
  <c r="T2396" i="1" s="1"/>
  <c r="T2397" i="1" s="1"/>
  <c r="T2398" i="1" s="1"/>
  <c r="T2399" i="1" s="1"/>
  <c r="T2400" i="1" s="1"/>
  <c r="T2401" i="1" s="1"/>
  <c r="T2402" i="1" s="1"/>
  <c r="T2403" i="1" s="1"/>
  <c r="T2404" i="1" s="1"/>
  <c r="T2405" i="1" s="1"/>
  <c r="T2406" i="1" s="1"/>
  <c r="T2407" i="1" s="1"/>
  <c r="T2408" i="1" s="1"/>
  <c r="T2409" i="1" s="1"/>
  <c r="T2410" i="1" s="1"/>
  <c r="T2411" i="1" s="1"/>
  <c r="T2412" i="1" s="1"/>
  <c r="T2413" i="1" s="1"/>
  <c r="T2414" i="1" s="1"/>
  <c r="T2415" i="1" s="1"/>
  <c r="T2416" i="1" s="1"/>
  <c r="T2417" i="1" s="1"/>
  <c r="T2418" i="1" s="1"/>
  <c r="T2419" i="1" s="1"/>
  <c r="T2420" i="1" s="1"/>
  <c r="T2421" i="1" s="1"/>
  <c r="T2422" i="1" s="1"/>
  <c r="T2423" i="1" s="1"/>
  <c r="T2424" i="1" s="1"/>
  <c r="T2425" i="1" s="1"/>
  <c r="T2426" i="1" s="1"/>
  <c r="T2427" i="1" s="1"/>
  <c r="T2428" i="1" s="1"/>
  <c r="T2429" i="1" s="1"/>
  <c r="T2430" i="1" s="1"/>
  <c r="T2431" i="1" s="1"/>
  <c r="T2432" i="1" s="1"/>
  <c r="T2433" i="1" s="1"/>
  <c r="T2434" i="1" s="1"/>
  <c r="T2435" i="1" s="1"/>
  <c r="T2436" i="1" s="1"/>
  <c r="T2437" i="1" s="1"/>
  <c r="T2438" i="1" s="1"/>
  <c r="T2439" i="1" s="1"/>
  <c r="T2440" i="1" s="1"/>
  <c r="T2441" i="1" s="1"/>
  <c r="T2442" i="1" s="1"/>
  <c r="T2443" i="1" s="1"/>
  <c r="T2444" i="1" s="1"/>
  <c r="T2445" i="1" s="1"/>
  <c r="T2446" i="1" s="1"/>
  <c r="T2447" i="1" s="1"/>
  <c r="T2448" i="1" s="1"/>
  <c r="T2449" i="1" s="1"/>
  <c r="T2450" i="1" s="1"/>
  <c r="T2451" i="1" s="1"/>
  <c r="T2452" i="1" s="1"/>
  <c r="T2453" i="1" s="1"/>
  <c r="T2454" i="1" s="1"/>
  <c r="T2455" i="1" s="1"/>
  <c r="T2456" i="1" s="1"/>
  <c r="T2457" i="1" s="1"/>
  <c r="T2458" i="1" s="1"/>
  <c r="T2459" i="1" s="1"/>
  <c r="T2460" i="1" s="1"/>
  <c r="T2461" i="1" s="1"/>
  <c r="T2462" i="1" s="1"/>
  <c r="T2463" i="1" s="1"/>
  <c r="T2464" i="1" s="1"/>
  <c r="T2465" i="1" s="1"/>
  <c r="T2466" i="1" s="1"/>
  <c r="T2467" i="1" s="1"/>
  <c r="T2468" i="1" s="1"/>
  <c r="T2469" i="1" s="1"/>
  <c r="T2470" i="1" s="1"/>
  <c r="T2471" i="1" s="1"/>
  <c r="T2472" i="1" s="1"/>
  <c r="T2473" i="1" s="1"/>
  <c r="T2474" i="1" s="1"/>
  <c r="T2475" i="1" s="1"/>
  <c r="T2476" i="1" s="1"/>
  <c r="T2477" i="1" s="1"/>
  <c r="T2478" i="1" s="1"/>
  <c r="T2479" i="1" s="1"/>
  <c r="T2480" i="1" s="1"/>
  <c r="T2481" i="1" s="1"/>
  <c r="T2482" i="1" s="1"/>
  <c r="T2483" i="1" s="1"/>
  <c r="T2484" i="1" s="1"/>
  <c r="T2485" i="1" s="1"/>
  <c r="T2486" i="1" s="1"/>
  <c r="T2487" i="1" s="1"/>
  <c r="T2488" i="1" s="1"/>
  <c r="T2489" i="1" s="1"/>
  <c r="T2490" i="1" s="1"/>
  <c r="T2491" i="1" s="1"/>
  <c r="T2492" i="1" s="1"/>
  <c r="T2493" i="1" s="1"/>
  <c r="T2494" i="1" s="1"/>
  <c r="T2495" i="1" s="1"/>
  <c r="T2496" i="1" s="1"/>
  <c r="T2497" i="1" s="1"/>
  <c r="T2498" i="1" s="1"/>
  <c r="T2499" i="1" s="1"/>
  <c r="T2500" i="1" s="1"/>
  <c r="T2501" i="1" s="1"/>
  <c r="T2502" i="1" s="1"/>
  <c r="T2503" i="1" s="1"/>
  <c r="T2504" i="1" s="1"/>
  <c r="T2505" i="1" s="1"/>
  <c r="T2506" i="1" s="1"/>
  <c r="T2507" i="1" s="1"/>
  <c r="T2508" i="1" s="1"/>
  <c r="T2509" i="1" s="1"/>
  <c r="T2510" i="1" s="1"/>
  <c r="T2511" i="1" s="1"/>
  <c r="T2512" i="1" s="1"/>
  <c r="T2513" i="1" s="1"/>
  <c r="T2514" i="1" s="1"/>
  <c r="T2515" i="1" s="1"/>
  <c r="T2516" i="1" s="1"/>
  <c r="T2517" i="1" s="1"/>
  <c r="T2518" i="1" s="1"/>
  <c r="T2519" i="1" s="1"/>
  <c r="T2520" i="1" s="1"/>
  <c r="T2521" i="1" s="1"/>
  <c r="T2522" i="1" s="1"/>
  <c r="T2523" i="1" s="1"/>
  <c r="T2524" i="1" s="1"/>
  <c r="T2525" i="1" s="1"/>
  <c r="T2526" i="1" s="1"/>
  <c r="T2527" i="1" s="1"/>
  <c r="T2528" i="1" s="1"/>
  <c r="T2529" i="1" s="1"/>
  <c r="T2530" i="1" s="1"/>
  <c r="T2531" i="1" s="1"/>
  <c r="T2532" i="1" s="1"/>
  <c r="T2533" i="1" s="1"/>
  <c r="T2534" i="1" s="1"/>
  <c r="T2535" i="1" s="1"/>
  <c r="T2536" i="1" s="1"/>
  <c r="T2537" i="1" s="1"/>
  <c r="T2538" i="1" s="1"/>
  <c r="T2539" i="1" s="1"/>
  <c r="T2540" i="1" s="1"/>
  <c r="T2541" i="1" s="1"/>
  <c r="T2542" i="1" s="1"/>
  <c r="T2543" i="1" s="1"/>
  <c r="T2544" i="1" s="1"/>
  <c r="T2545" i="1" s="1"/>
  <c r="T2546" i="1" s="1"/>
  <c r="T2547" i="1" s="1"/>
  <c r="T2548" i="1" s="1"/>
  <c r="T2549" i="1" s="1"/>
  <c r="T2550" i="1" s="1"/>
  <c r="T2551" i="1" s="1"/>
  <c r="T2552" i="1" s="1"/>
  <c r="T2553" i="1" s="1"/>
  <c r="T2554" i="1" s="1"/>
  <c r="T2555" i="1" s="1"/>
  <c r="T2556" i="1" s="1"/>
  <c r="T2557" i="1" s="1"/>
  <c r="T2558" i="1" s="1"/>
  <c r="T2559" i="1" s="1"/>
  <c r="T2560" i="1" s="1"/>
  <c r="T2561" i="1" s="1"/>
  <c r="T2562" i="1" s="1"/>
  <c r="T2563" i="1" s="1"/>
  <c r="T2564" i="1" s="1"/>
  <c r="T2565" i="1" s="1"/>
  <c r="T2566" i="1" s="1"/>
  <c r="T2567" i="1" s="1"/>
  <c r="T2568" i="1" s="1"/>
  <c r="T2569" i="1" s="1"/>
  <c r="T2570" i="1" s="1"/>
  <c r="T2571" i="1" s="1"/>
  <c r="T2572" i="1" s="1"/>
  <c r="T2573" i="1" s="1"/>
  <c r="T2574" i="1" s="1"/>
  <c r="T2575" i="1" s="1"/>
  <c r="T2576" i="1" s="1"/>
  <c r="T2577" i="1" s="1"/>
  <c r="T2578" i="1" s="1"/>
  <c r="T2579" i="1" s="1"/>
  <c r="T2580" i="1" s="1"/>
  <c r="T2581" i="1" s="1"/>
  <c r="T2582" i="1" s="1"/>
  <c r="T2583" i="1" s="1"/>
  <c r="T2584" i="1" s="1"/>
  <c r="T2585" i="1" s="1"/>
  <c r="T2586" i="1" s="1"/>
  <c r="T2587" i="1" s="1"/>
  <c r="T2588" i="1" s="1"/>
  <c r="T2589" i="1" s="1"/>
  <c r="T2590" i="1" s="1"/>
  <c r="T2591" i="1" s="1"/>
  <c r="T2592" i="1" s="1"/>
  <c r="T2593" i="1" s="1"/>
  <c r="T2594" i="1" s="1"/>
  <c r="T2595" i="1" s="1"/>
  <c r="T2596" i="1" s="1"/>
  <c r="T2597" i="1" s="1"/>
  <c r="T2598" i="1" s="1"/>
  <c r="T2599" i="1" s="1"/>
  <c r="T2600" i="1" s="1"/>
  <c r="T2601" i="1" s="1"/>
  <c r="T2602" i="1" s="1"/>
  <c r="T2603" i="1" s="1"/>
  <c r="T2604" i="1" s="1"/>
  <c r="T2605" i="1" s="1"/>
  <c r="T2606" i="1" s="1"/>
  <c r="T2607" i="1" s="1"/>
  <c r="T2608" i="1" s="1"/>
  <c r="T2609" i="1" s="1"/>
  <c r="T2610" i="1" s="1"/>
  <c r="T2611" i="1" s="1"/>
  <c r="T2612" i="1" s="1"/>
  <c r="T2613" i="1" s="1"/>
  <c r="T2614" i="1" s="1"/>
  <c r="T2615" i="1" s="1"/>
  <c r="T2616" i="1" s="1"/>
  <c r="T2617" i="1" s="1"/>
  <c r="T2618" i="1" s="1"/>
  <c r="T2619" i="1" s="1"/>
  <c r="T2620" i="1" s="1"/>
  <c r="T2621" i="1" s="1"/>
  <c r="T2622" i="1" s="1"/>
  <c r="T2623" i="1" s="1"/>
  <c r="T2624" i="1" s="1"/>
  <c r="T2625" i="1" s="1"/>
  <c r="T2626" i="1" s="1"/>
  <c r="T2627" i="1" s="1"/>
  <c r="T2628" i="1" s="1"/>
  <c r="T2629" i="1" s="1"/>
  <c r="T2630" i="1" s="1"/>
  <c r="T2631" i="1" s="1"/>
  <c r="T2632" i="1" s="1"/>
  <c r="T2633" i="1" s="1"/>
  <c r="T2634" i="1" s="1"/>
  <c r="T2635" i="1" s="1"/>
  <c r="T2636" i="1" s="1"/>
  <c r="T2637" i="1" s="1"/>
  <c r="T2638" i="1" s="1"/>
  <c r="T2639" i="1" s="1"/>
  <c r="T2640" i="1" s="1"/>
  <c r="T2641" i="1" s="1"/>
  <c r="T2642" i="1" s="1"/>
  <c r="T2643" i="1" s="1"/>
  <c r="T2644" i="1" s="1"/>
  <c r="T2645" i="1" s="1"/>
  <c r="T2646" i="1" s="1"/>
  <c r="T2647" i="1" s="1"/>
  <c r="T2648" i="1" s="1"/>
  <c r="T2649" i="1" s="1"/>
  <c r="T2650" i="1" s="1"/>
  <c r="T2651" i="1" s="1"/>
  <c r="T2652" i="1" s="1"/>
  <c r="T2653" i="1" s="1"/>
  <c r="T2654" i="1" s="1"/>
  <c r="T2655" i="1" s="1"/>
  <c r="T2656" i="1" s="1"/>
  <c r="T2657" i="1" s="1"/>
  <c r="T2658" i="1" s="1"/>
  <c r="T2659" i="1" s="1"/>
  <c r="T2660" i="1" s="1"/>
  <c r="T2661" i="1" s="1"/>
  <c r="T2662" i="1" s="1"/>
  <c r="T2663" i="1" s="1"/>
  <c r="T2664" i="1" s="1"/>
  <c r="T2665" i="1" s="1"/>
  <c r="T2666" i="1" s="1"/>
  <c r="T2667" i="1" s="1"/>
  <c r="T2668" i="1" s="1"/>
  <c r="T2669" i="1" s="1"/>
  <c r="T2670" i="1" s="1"/>
  <c r="T2671" i="1" s="1"/>
  <c r="T2672" i="1" s="1"/>
  <c r="T2673" i="1" s="1"/>
  <c r="T2674" i="1" s="1"/>
  <c r="T2675" i="1" s="1"/>
  <c r="T2676" i="1" s="1"/>
  <c r="T2677" i="1" s="1"/>
  <c r="T2678" i="1" s="1"/>
  <c r="T2679" i="1" s="1"/>
  <c r="T2680" i="1" s="1"/>
  <c r="T2681" i="1" s="1"/>
  <c r="T2682" i="1" s="1"/>
  <c r="T2683" i="1" s="1"/>
  <c r="T2684" i="1" s="1"/>
  <c r="T2685" i="1" s="1"/>
  <c r="T2686" i="1" s="1"/>
  <c r="T2687" i="1" s="1"/>
  <c r="T2688" i="1" s="1"/>
  <c r="T2689" i="1" s="1"/>
  <c r="T2690" i="1" s="1"/>
  <c r="T2691" i="1" s="1"/>
  <c r="T2692" i="1" s="1"/>
  <c r="T2693" i="1" s="1"/>
  <c r="T2694" i="1" s="1"/>
  <c r="T2695" i="1" s="1"/>
  <c r="T2696" i="1" s="1"/>
  <c r="T2697" i="1" s="1"/>
  <c r="T2698" i="1" s="1"/>
  <c r="T2699" i="1" s="1"/>
  <c r="T2700" i="1" s="1"/>
  <c r="T2701" i="1" s="1"/>
  <c r="T2702" i="1" s="1"/>
  <c r="T2703" i="1" s="1"/>
  <c r="T2704" i="1" s="1"/>
  <c r="T2705" i="1" s="1"/>
  <c r="T2706" i="1" s="1"/>
  <c r="T2707" i="1" s="1"/>
  <c r="T2708" i="1" s="1"/>
  <c r="T2709" i="1" s="1"/>
  <c r="T2710" i="1" s="1"/>
  <c r="T2711" i="1" s="1"/>
  <c r="T2712" i="1" s="1"/>
  <c r="T2713" i="1" s="1"/>
  <c r="T2714" i="1" s="1"/>
  <c r="T2715" i="1" s="1"/>
  <c r="T2716" i="1" s="1"/>
  <c r="T2717" i="1" s="1"/>
  <c r="T2718" i="1" s="1"/>
  <c r="T2719" i="1" s="1"/>
  <c r="T2720" i="1" s="1"/>
  <c r="T2721" i="1" s="1"/>
  <c r="T2722" i="1" s="1"/>
  <c r="T2723" i="1" s="1"/>
  <c r="T2724" i="1" s="1"/>
  <c r="T2725" i="1" s="1"/>
  <c r="T2726" i="1" s="1"/>
  <c r="T2727" i="1" s="1"/>
  <c r="T2728" i="1" s="1"/>
  <c r="T2729" i="1" s="1"/>
  <c r="T2730" i="1" s="1"/>
  <c r="T2731" i="1" s="1"/>
  <c r="T2732" i="1" s="1"/>
  <c r="T2733" i="1" s="1"/>
  <c r="T2734" i="1" s="1"/>
  <c r="T2735" i="1" s="1"/>
  <c r="T2736" i="1" s="1"/>
  <c r="T2737" i="1" s="1"/>
  <c r="T2738" i="1" s="1"/>
  <c r="T2739" i="1" s="1"/>
  <c r="T2740" i="1" s="1"/>
  <c r="T2741" i="1" s="1"/>
  <c r="T2742" i="1" s="1"/>
  <c r="T2743" i="1" s="1"/>
  <c r="T2744" i="1" s="1"/>
  <c r="T2745" i="1" s="1"/>
  <c r="T2746" i="1" s="1"/>
  <c r="T2747" i="1" s="1"/>
  <c r="T2748" i="1" s="1"/>
  <c r="T2749" i="1" s="1"/>
  <c r="T2750" i="1" s="1"/>
  <c r="T2751" i="1" s="1"/>
  <c r="T2752" i="1" s="1"/>
  <c r="T2753" i="1" s="1"/>
  <c r="T2754" i="1" s="1"/>
  <c r="T2755" i="1" s="1"/>
  <c r="T2756" i="1" s="1"/>
  <c r="T2757" i="1" s="1"/>
  <c r="T2758" i="1" s="1"/>
  <c r="T2759" i="1" s="1"/>
  <c r="T2760" i="1" s="1"/>
  <c r="T2761" i="1" s="1"/>
  <c r="T2762" i="1" s="1"/>
  <c r="T2763" i="1" s="1"/>
  <c r="T2764" i="1" s="1"/>
  <c r="T2765" i="1" s="1"/>
  <c r="T2766" i="1" s="1"/>
  <c r="T2767" i="1" s="1"/>
  <c r="T2768" i="1" s="1"/>
  <c r="T2769" i="1" s="1"/>
  <c r="T2770" i="1" s="1"/>
  <c r="T2771" i="1" s="1"/>
  <c r="T2772" i="1" s="1"/>
  <c r="T2773" i="1" s="1"/>
  <c r="T2774" i="1" s="1"/>
  <c r="T2775" i="1" s="1"/>
  <c r="T2776" i="1" s="1"/>
  <c r="T2777" i="1" s="1"/>
  <c r="T2778" i="1" s="1"/>
  <c r="T2779" i="1" s="1"/>
  <c r="T2780" i="1" s="1"/>
  <c r="T2781" i="1" s="1"/>
  <c r="T2782" i="1" s="1"/>
  <c r="T2783" i="1" s="1"/>
  <c r="T2784" i="1" s="1"/>
  <c r="T2785" i="1" s="1"/>
  <c r="T2786" i="1" s="1"/>
  <c r="T2787" i="1" s="1"/>
  <c r="T2788" i="1" s="1"/>
  <c r="T2789" i="1" s="1"/>
  <c r="T2790" i="1" s="1"/>
  <c r="T2791" i="1" s="1"/>
  <c r="T2792" i="1" s="1"/>
  <c r="T2793" i="1" s="1"/>
  <c r="T2794" i="1" s="1"/>
  <c r="T2795" i="1" s="1"/>
  <c r="T2796" i="1" s="1"/>
  <c r="T2797" i="1" s="1"/>
  <c r="T2798" i="1" s="1"/>
  <c r="T2799" i="1" s="1"/>
  <c r="T2800" i="1" s="1"/>
  <c r="T2801" i="1" s="1"/>
  <c r="T2802" i="1" s="1"/>
  <c r="T2803" i="1" s="1"/>
  <c r="T2804" i="1" s="1"/>
  <c r="T2805" i="1" s="1"/>
  <c r="T2806" i="1" s="1"/>
  <c r="T2807" i="1" s="1"/>
  <c r="T2808" i="1" s="1"/>
  <c r="T2809" i="1" s="1"/>
  <c r="T2810" i="1" s="1"/>
  <c r="T2811" i="1" s="1"/>
  <c r="T2812" i="1" s="1"/>
  <c r="T2813" i="1" s="1"/>
  <c r="T2814" i="1" s="1"/>
  <c r="T2815" i="1" s="1"/>
  <c r="T2816" i="1" s="1"/>
  <c r="T2817" i="1" s="1"/>
  <c r="T2818" i="1" s="1"/>
  <c r="T2819" i="1" s="1"/>
  <c r="T2820" i="1" s="1"/>
  <c r="T2821" i="1" s="1"/>
  <c r="T2822" i="1" s="1"/>
  <c r="T2823" i="1" s="1"/>
  <c r="T2824" i="1" s="1"/>
  <c r="T2825" i="1" s="1"/>
  <c r="T2826" i="1" s="1"/>
  <c r="T2827" i="1" s="1"/>
  <c r="T2828" i="1" s="1"/>
  <c r="T2829" i="1" s="1"/>
  <c r="T2830" i="1" s="1"/>
  <c r="T2831" i="1" s="1"/>
  <c r="T2832" i="1" s="1"/>
  <c r="T2833" i="1" s="1"/>
  <c r="T2834" i="1" s="1"/>
  <c r="T2835" i="1" s="1"/>
  <c r="T2836" i="1" s="1"/>
  <c r="T2837" i="1" s="1"/>
  <c r="T2838" i="1" s="1"/>
  <c r="T2839" i="1" s="1"/>
  <c r="T2840" i="1" s="1"/>
  <c r="T2841" i="1" s="1"/>
  <c r="T2842" i="1" s="1"/>
  <c r="T2843" i="1" s="1"/>
  <c r="T2844" i="1" s="1"/>
  <c r="T2845" i="1" s="1"/>
  <c r="T2846" i="1" s="1"/>
  <c r="T2847" i="1" s="1"/>
  <c r="T2848" i="1" s="1"/>
  <c r="T2849" i="1" s="1"/>
  <c r="T2850" i="1" s="1"/>
  <c r="T2851" i="1" s="1"/>
  <c r="T2852" i="1" s="1"/>
  <c r="T2853" i="1" s="1"/>
  <c r="T2854" i="1" s="1"/>
  <c r="T2855" i="1" s="1"/>
  <c r="T2856" i="1" s="1"/>
  <c r="T2857" i="1" s="1"/>
  <c r="T2858" i="1" s="1"/>
  <c r="T2859" i="1" s="1"/>
  <c r="T2860" i="1" s="1"/>
  <c r="T2861" i="1" s="1"/>
  <c r="T2862" i="1" s="1"/>
  <c r="T2863" i="1" s="1"/>
  <c r="T2864" i="1" s="1"/>
  <c r="T2865" i="1" s="1"/>
  <c r="T2866" i="1" s="1"/>
  <c r="T2867" i="1" s="1"/>
  <c r="T2868" i="1" s="1"/>
  <c r="T2869" i="1" s="1"/>
  <c r="T2870" i="1" s="1"/>
  <c r="T2871" i="1" s="1"/>
  <c r="T2872" i="1" s="1"/>
  <c r="T2873" i="1" s="1"/>
  <c r="T2874" i="1" s="1"/>
  <c r="T2875" i="1" s="1"/>
  <c r="T2876" i="1" s="1"/>
  <c r="T2877" i="1" s="1"/>
  <c r="T2878" i="1" s="1"/>
  <c r="T2879" i="1" s="1"/>
  <c r="T2880" i="1" s="1"/>
  <c r="T2881" i="1" s="1"/>
  <c r="T2882" i="1" s="1"/>
  <c r="T2883" i="1" s="1"/>
  <c r="T2884" i="1" s="1"/>
  <c r="T2885" i="1" s="1"/>
  <c r="T2886" i="1" s="1"/>
  <c r="T2887" i="1" s="1"/>
  <c r="T2888" i="1" s="1"/>
  <c r="T2889" i="1" s="1"/>
  <c r="T2890" i="1" s="1"/>
  <c r="T2891" i="1" s="1"/>
  <c r="T2892" i="1" s="1"/>
  <c r="T2893" i="1" s="1"/>
  <c r="T2894" i="1" s="1"/>
  <c r="T2895" i="1" s="1"/>
  <c r="T2896" i="1" s="1"/>
  <c r="T2897" i="1" s="1"/>
  <c r="T2898" i="1" s="1"/>
  <c r="T2899" i="1" s="1"/>
  <c r="T2900" i="1" s="1"/>
  <c r="T2901" i="1" s="1"/>
  <c r="T2902" i="1" s="1"/>
  <c r="T2903" i="1" s="1"/>
  <c r="T2904" i="1" s="1"/>
  <c r="T2905" i="1" s="1"/>
  <c r="T2906" i="1" s="1"/>
  <c r="T2907" i="1" s="1"/>
  <c r="T2908" i="1" s="1"/>
  <c r="T2909" i="1" s="1"/>
  <c r="T2910" i="1" s="1"/>
  <c r="T2911" i="1" s="1"/>
  <c r="T2912" i="1" s="1"/>
  <c r="T2913" i="1" s="1"/>
  <c r="T2914" i="1" s="1"/>
  <c r="T2915" i="1" s="1"/>
  <c r="T2916" i="1" s="1"/>
  <c r="T2917" i="1" s="1"/>
  <c r="T2918" i="1" s="1"/>
  <c r="T2919" i="1" s="1"/>
  <c r="T2920" i="1" s="1"/>
  <c r="T2921" i="1" s="1"/>
  <c r="T2922" i="1" s="1"/>
  <c r="T2923" i="1" s="1"/>
  <c r="T2924" i="1" s="1"/>
  <c r="T2925" i="1" s="1"/>
  <c r="T2926" i="1" s="1"/>
  <c r="T2927" i="1" s="1"/>
  <c r="T2928" i="1" s="1"/>
  <c r="T2929" i="1" s="1"/>
  <c r="T2930" i="1" s="1"/>
  <c r="T2931" i="1" s="1"/>
  <c r="T2932" i="1" s="1"/>
  <c r="T2933" i="1" s="1"/>
  <c r="T2934" i="1" s="1"/>
  <c r="T2935" i="1" s="1"/>
  <c r="T2936" i="1" s="1"/>
  <c r="T2937" i="1" s="1"/>
  <c r="T2938" i="1" s="1"/>
  <c r="T2939" i="1" s="1"/>
  <c r="T2940" i="1" s="1"/>
  <c r="T2941" i="1" s="1"/>
  <c r="T2942" i="1" s="1"/>
  <c r="T2943" i="1" s="1"/>
  <c r="T2944" i="1" s="1"/>
  <c r="T2945" i="1" s="1"/>
  <c r="T2946" i="1" s="1"/>
  <c r="T2947" i="1" s="1"/>
  <c r="T2948" i="1" s="1"/>
  <c r="T2949" i="1" s="1"/>
  <c r="T2950" i="1" s="1"/>
  <c r="T2951" i="1" s="1"/>
  <c r="T2952" i="1" s="1"/>
  <c r="T2953" i="1" s="1"/>
  <c r="T2954" i="1" s="1"/>
  <c r="T2955" i="1" s="1"/>
  <c r="T2956" i="1" s="1"/>
  <c r="T2957" i="1" s="1"/>
  <c r="T2958" i="1" s="1"/>
  <c r="T2959" i="1" s="1"/>
  <c r="T2960" i="1" s="1"/>
  <c r="T2961" i="1" s="1"/>
  <c r="T2962" i="1" s="1"/>
  <c r="T2963" i="1" s="1"/>
  <c r="T2964" i="1" s="1"/>
  <c r="T2965" i="1" s="1"/>
  <c r="T2966" i="1" s="1"/>
  <c r="T2967" i="1" s="1"/>
  <c r="T2968" i="1" s="1"/>
  <c r="T2969" i="1" s="1"/>
  <c r="T2970" i="1" s="1"/>
  <c r="T2971" i="1" s="1"/>
  <c r="T2972" i="1" s="1"/>
  <c r="T2973" i="1" s="1"/>
  <c r="T2974" i="1" s="1"/>
  <c r="T2975" i="1" s="1"/>
  <c r="T2976" i="1" s="1"/>
  <c r="T2977" i="1" s="1"/>
  <c r="T2978" i="1" s="1"/>
  <c r="T2979" i="1" s="1"/>
  <c r="T2980" i="1" s="1"/>
  <c r="T2981" i="1" s="1"/>
  <c r="T2982" i="1" s="1"/>
  <c r="T2983" i="1" s="1"/>
  <c r="T2984" i="1" s="1"/>
  <c r="T2985" i="1" s="1"/>
  <c r="T2986" i="1" s="1"/>
  <c r="T2987" i="1" s="1"/>
  <c r="T2988" i="1" s="1"/>
  <c r="T2989" i="1" s="1"/>
  <c r="T2990" i="1" s="1"/>
  <c r="T2991" i="1" s="1"/>
  <c r="T2992" i="1" s="1"/>
  <c r="T2993" i="1" s="1"/>
  <c r="T2994" i="1" s="1"/>
  <c r="T2995" i="1" s="1"/>
  <c r="T2996" i="1" s="1"/>
  <c r="T2997" i="1" s="1"/>
  <c r="T2998" i="1" s="1"/>
  <c r="T2999" i="1" s="1"/>
  <c r="T3000" i="1" s="1"/>
  <c r="T3001" i="1" s="1"/>
  <c r="T3002" i="1" s="1"/>
  <c r="T3003" i="1" s="1"/>
  <c r="T3004" i="1" s="1"/>
  <c r="T3005" i="1" s="1"/>
  <c r="T3006" i="1" s="1"/>
  <c r="T3007" i="1" s="1"/>
  <c r="T3008" i="1" s="1"/>
  <c r="T3009" i="1" s="1"/>
  <c r="T3010" i="1" s="1"/>
  <c r="T3011" i="1" s="1"/>
  <c r="T3012" i="1" s="1"/>
  <c r="T3013" i="1" s="1"/>
  <c r="T3014" i="1" s="1"/>
  <c r="T3015" i="1" s="1"/>
  <c r="T3016" i="1" s="1"/>
  <c r="T3017" i="1" s="1"/>
  <c r="T3018" i="1" s="1"/>
  <c r="T3019" i="1" s="1"/>
  <c r="T3020" i="1" s="1"/>
  <c r="T3021" i="1" s="1"/>
  <c r="T3022" i="1" s="1"/>
  <c r="T3023" i="1" s="1"/>
  <c r="T3024" i="1" s="1"/>
  <c r="T3025" i="1" s="1"/>
  <c r="T3026" i="1" s="1"/>
  <c r="T3027" i="1" s="1"/>
  <c r="T3028" i="1" s="1"/>
  <c r="T3029" i="1" s="1"/>
  <c r="T3030" i="1" s="1"/>
  <c r="T3031" i="1" s="1"/>
  <c r="T3032" i="1" s="1"/>
  <c r="T3033" i="1" s="1"/>
  <c r="T3034" i="1" s="1"/>
  <c r="T3035" i="1" s="1"/>
  <c r="T3036" i="1" s="1"/>
  <c r="T3037" i="1" s="1"/>
  <c r="T3038" i="1" s="1"/>
  <c r="T3039" i="1" s="1"/>
  <c r="T3040" i="1" s="1"/>
  <c r="T3041" i="1" s="1"/>
  <c r="T3042" i="1" s="1"/>
  <c r="T3043" i="1" s="1"/>
  <c r="T3044" i="1" s="1"/>
  <c r="T3045" i="1" s="1"/>
  <c r="T3046" i="1" s="1"/>
  <c r="T3047" i="1" s="1"/>
  <c r="T3048" i="1" s="1"/>
  <c r="T3049" i="1" s="1"/>
  <c r="T3050" i="1" s="1"/>
  <c r="T3051" i="1" s="1"/>
  <c r="T3052" i="1" s="1"/>
  <c r="T3053" i="1" s="1"/>
  <c r="T3054" i="1" s="1"/>
  <c r="T3055" i="1" s="1"/>
  <c r="T3056" i="1" s="1"/>
  <c r="T3057" i="1" s="1"/>
  <c r="T3058" i="1" s="1"/>
  <c r="T3059" i="1" s="1"/>
  <c r="T3060" i="1" s="1"/>
  <c r="T3061" i="1" s="1"/>
  <c r="T3062" i="1" s="1"/>
  <c r="T3063" i="1" s="1"/>
  <c r="T3064" i="1" s="1"/>
  <c r="T3065" i="1" s="1"/>
  <c r="T3066" i="1" s="1"/>
  <c r="T3067" i="1" s="1"/>
  <c r="T3068" i="1" s="1"/>
  <c r="T3069" i="1" s="1"/>
  <c r="T3070" i="1" s="1"/>
  <c r="T3071" i="1" s="1"/>
  <c r="T3072" i="1" s="1"/>
  <c r="T3073" i="1" s="1"/>
  <c r="T3074" i="1" s="1"/>
  <c r="T3075" i="1" s="1"/>
  <c r="T3076" i="1" s="1"/>
  <c r="T3077" i="1" s="1"/>
  <c r="T3078" i="1" s="1"/>
  <c r="T3079" i="1" s="1"/>
  <c r="T3080" i="1" s="1"/>
  <c r="T3081" i="1" s="1"/>
  <c r="T3082" i="1" s="1"/>
  <c r="T3083" i="1" s="1"/>
  <c r="T3084" i="1" s="1"/>
  <c r="T3085" i="1" s="1"/>
  <c r="T3086" i="1" s="1"/>
  <c r="T3087" i="1" s="1"/>
  <c r="T3088" i="1" s="1"/>
  <c r="T3089" i="1" s="1"/>
  <c r="T3090" i="1" s="1"/>
  <c r="T3091" i="1" s="1"/>
  <c r="T3092" i="1" s="1"/>
  <c r="T3093" i="1" s="1"/>
  <c r="T3094" i="1" s="1"/>
  <c r="T3095" i="1" s="1"/>
  <c r="T3096" i="1" s="1"/>
  <c r="T3097" i="1" s="1"/>
  <c r="T3098" i="1" s="1"/>
  <c r="T3099" i="1" s="1"/>
  <c r="T3100" i="1" s="1"/>
  <c r="T3101" i="1" s="1"/>
  <c r="T3102" i="1" s="1"/>
  <c r="T3103" i="1" s="1"/>
  <c r="T3104" i="1" s="1"/>
  <c r="T3105" i="1" s="1"/>
  <c r="T3106" i="1" s="1"/>
  <c r="T3107" i="1" s="1"/>
  <c r="T3108" i="1" s="1"/>
  <c r="T3109" i="1" s="1"/>
  <c r="T3110" i="1" s="1"/>
  <c r="T3111" i="1" s="1"/>
  <c r="T3112" i="1" s="1"/>
  <c r="T3113" i="1" s="1"/>
  <c r="T3114" i="1" s="1"/>
  <c r="T3115" i="1" s="1"/>
  <c r="T3116" i="1" s="1"/>
  <c r="T3117" i="1" s="1"/>
  <c r="T3118" i="1" s="1"/>
  <c r="T3119" i="1" s="1"/>
  <c r="T3120" i="1" s="1"/>
  <c r="T3121" i="1" s="1"/>
  <c r="T3122" i="1" s="1"/>
  <c r="T3123" i="1" s="1"/>
  <c r="T3124" i="1" s="1"/>
  <c r="T3125" i="1" s="1"/>
  <c r="T3126" i="1" s="1"/>
  <c r="T3127" i="1" s="1"/>
  <c r="T3128" i="1" s="1"/>
  <c r="T3129" i="1" s="1"/>
  <c r="T3130" i="1" s="1"/>
  <c r="T3131" i="1" s="1"/>
  <c r="T3132" i="1" s="1"/>
  <c r="T3133" i="1" s="1"/>
  <c r="T3134" i="1" s="1"/>
  <c r="T3135" i="1" s="1"/>
  <c r="T3136" i="1" s="1"/>
  <c r="T3137" i="1" s="1"/>
  <c r="T3138" i="1" s="1"/>
  <c r="T3139" i="1" s="1"/>
  <c r="T3140" i="1" s="1"/>
  <c r="T3141" i="1" s="1"/>
  <c r="T3142" i="1" s="1"/>
  <c r="T3143" i="1" s="1"/>
  <c r="T3144" i="1" s="1"/>
  <c r="T3145" i="1" s="1"/>
  <c r="T3146" i="1" s="1"/>
  <c r="T3147" i="1" s="1"/>
  <c r="T3148" i="1" s="1"/>
  <c r="T3149" i="1" s="1"/>
  <c r="T3150" i="1" s="1"/>
  <c r="T3151" i="1" s="1"/>
  <c r="T3152" i="1" s="1"/>
  <c r="T3153" i="1" s="1"/>
  <c r="T3154" i="1" s="1"/>
  <c r="T3155" i="1" s="1"/>
  <c r="T3156" i="1" s="1"/>
  <c r="T3157" i="1" s="1"/>
  <c r="T3158" i="1" s="1"/>
  <c r="T3159" i="1" s="1"/>
  <c r="T3160" i="1" s="1"/>
  <c r="T3161" i="1" s="1"/>
  <c r="T3162" i="1" s="1"/>
  <c r="T3163" i="1" s="1"/>
  <c r="T3164" i="1" s="1"/>
  <c r="T3165" i="1" s="1"/>
  <c r="T3166" i="1" s="1"/>
  <c r="T3167" i="1" s="1"/>
  <c r="T3168" i="1" s="1"/>
  <c r="T3169" i="1" s="1"/>
  <c r="T3170" i="1" s="1"/>
  <c r="T3171" i="1" s="1"/>
  <c r="T3172" i="1" s="1"/>
  <c r="T3173" i="1" s="1"/>
  <c r="T3174" i="1" s="1"/>
  <c r="T3175" i="1" s="1"/>
  <c r="T3176" i="1" s="1"/>
  <c r="T3177" i="1" s="1"/>
  <c r="T3178" i="1" s="1"/>
  <c r="T3179" i="1" s="1"/>
  <c r="T3180" i="1" s="1"/>
  <c r="T3181" i="1" s="1"/>
  <c r="T3182" i="1" s="1"/>
  <c r="T3183" i="1" s="1"/>
  <c r="T3184" i="1" s="1"/>
  <c r="T3185" i="1" s="1"/>
  <c r="T3186" i="1" s="1"/>
  <c r="T3187" i="1" s="1"/>
  <c r="T3188" i="1" s="1"/>
  <c r="T3189" i="1" s="1"/>
  <c r="T3190" i="1" s="1"/>
  <c r="T3191" i="1" s="1"/>
  <c r="T3192" i="1" s="1"/>
  <c r="T3193" i="1" s="1"/>
  <c r="T3194" i="1" s="1"/>
  <c r="T3195" i="1" s="1"/>
  <c r="T3196" i="1" s="1"/>
  <c r="T3197" i="1" s="1"/>
  <c r="T3198" i="1" s="1"/>
  <c r="T3199" i="1" s="1"/>
  <c r="T3200" i="1" s="1"/>
  <c r="T3201" i="1" s="1"/>
  <c r="T3202" i="1" s="1"/>
  <c r="T3203" i="1" s="1"/>
  <c r="T3204" i="1" s="1"/>
  <c r="T3205" i="1" s="1"/>
  <c r="T3206" i="1" s="1"/>
  <c r="T3207" i="1" s="1"/>
  <c r="T3208" i="1" s="1"/>
  <c r="T3209" i="1" s="1"/>
  <c r="T3210" i="1" s="1"/>
  <c r="T3211" i="1" s="1"/>
  <c r="T3212" i="1" s="1"/>
  <c r="T3213" i="1" s="1"/>
  <c r="T3214" i="1" s="1"/>
  <c r="T3215" i="1" s="1"/>
  <c r="T3216" i="1" s="1"/>
  <c r="T3217" i="1" s="1"/>
  <c r="T3218" i="1" s="1"/>
  <c r="T3219" i="1" s="1"/>
  <c r="T3220" i="1" s="1"/>
  <c r="T3221" i="1" s="1"/>
  <c r="T3222" i="1" s="1"/>
  <c r="T3223" i="1" s="1"/>
  <c r="T3224" i="1" s="1"/>
  <c r="T3225" i="1" s="1"/>
  <c r="T3226" i="1" s="1"/>
  <c r="T3227" i="1" s="1"/>
  <c r="T3228" i="1" s="1"/>
  <c r="T3229" i="1" s="1"/>
  <c r="T3230" i="1" s="1"/>
  <c r="T3231" i="1" s="1"/>
  <c r="T3232" i="1" s="1"/>
  <c r="T3233" i="1" s="1"/>
  <c r="T3234" i="1" s="1"/>
  <c r="T3235" i="1" s="1"/>
  <c r="T3236" i="1" s="1"/>
  <c r="T3237" i="1" s="1"/>
  <c r="T3238" i="1" s="1"/>
  <c r="T3239" i="1" s="1"/>
  <c r="T3240" i="1" s="1"/>
  <c r="T3241" i="1" s="1"/>
  <c r="T3242" i="1" s="1"/>
  <c r="T3243" i="1" s="1"/>
  <c r="T3244" i="1" s="1"/>
  <c r="T3245" i="1" s="1"/>
  <c r="T3246" i="1" s="1"/>
  <c r="T3247" i="1" s="1"/>
  <c r="T3248" i="1" s="1"/>
  <c r="T3249" i="1" s="1"/>
  <c r="T3250" i="1" s="1"/>
  <c r="T3251" i="1" s="1"/>
  <c r="T3252" i="1" s="1"/>
  <c r="T3253" i="1" s="1"/>
  <c r="T3254" i="1" s="1"/>
  <c r="T3255" i="1" s="1"/>
  <c r="T3256" i="1" s="1"/>
  <c r="T3257" i="1" s="1"/>
  <c r="T3258" i="1" s="1"/>
  <c r="T3259" i="1" s="1"/>
  <c r="T3260" i="1" s="1"/>
  <c r="T3261" i="1" s="1"/>
  <c r="T3262" i="1" s="1"/>
  <c r="T3263" i="1" s="1"/>
  <c r="T3264" i="1" s="1"/>
  <c r="T3265" i="1" s="1"/>
  <c r="T3266" i="1" s="1"/>
  <c r="T3267" i="1" s="1"/>
  <c r="T3268" i="1" s="1"/>
  <c r="T3269" i="1" s="1"/>
  <c r="T3270" i="1" s="1"/>
  <c r="T3271" i="1" s="1"/>
  <c r="T3272" i="1" s="1"/>
  <c r="T3273" i="1" s="1"/>
  <c r="T3274" i="1" s="1"/>
  <c r="T3275" i="1" s="1"/>
  <c r="T3276" i="1" s="1"/>
  <c r="T3277" i="1" s="1"/>
  <c r="T3278" i="1" s="1"/>
  <c r="T3279" i="1" s="1"/>
  <c r="T3280" i="1" s="1"/>
  <c r="T3281" i="1" s="1"/>
  <c r="T3282" i="1" s="1"/>
  <c r="T3283" i="1" s="1"/>
  <c r="T3284" i="1" s="1"/>
  <c r="T3285" i="1" s="1"/>
  <c r="T3286" i="1" s="1"/>
  <c r="T3287" i="1" s="1"/>
  <c r="T3288" i="1" s="1"/>
  <c r="T3289" i="1" s="1"/>
  <c r="T3290" i="1" s="1"/>
  <c r="T3291" i="1" s="1"/>
  <c r="T3292" i="1" s="1"/>
  <c r="T3293" i="1" s="1"/>
  <c r="T3294" i="1" s="1"/>
  <c r="T3295" i="1" s="1"/>
  <c r="T3296" i="1" s="1"/>
  <c r="T3297" i="1" s="1"/>
  <c r="T3298" i="1" s="1"/>
  <c r="T3299" i="1" s="1"/>
  <c r="T3300" i="1" s="1"/>
  <c r="T3301" i="1" s="1"/>
  <c r="T3302" i="1" s="1"/>
  <c r="T3303" i="1" s="1"/>
  <c r="T3304" i="1" s="1"/>
  <c r="T3305" i="1" s="1"/>
  <c r="T3306" i="1" s="1"/>
  <c r="T3307" i="1" s="1"/>
  <c r="T3308" i="1" s="1"/>
  <c r="T3309" i="1" s="1"/>
  <c r="T3310" i="1" s="1"/>
  <c r="T3311" i="1" s="1"/>
  <c r="T3312" i="1" s="1"/>
  <c r="T3313" i="1" s="1"/>
  <c r="T3314" i="1" s="1"/>
  <c r="T3315" i="1" s="1"/>
  <c r="T3316" i="1" s="1"/>
  <c r="T3317" i="1" s="1"/>
  <c r="T3318" i="1" s="1"/>
  <c r="T3319" i="1" s="1"/>
  <c r="T3320" i="1" s="1"/>
  <c r="T3321" i="1" s="1"/>
  <c r="T3322" i="1" s="1"/>
  <c r="T3323" i="1" s="1"/>
  <c r="T3324" i="1" s="1"/>
  <c r="T3325" i="1" s="1"/>
  <c r="T3326" i="1" s="1"/>
  <c r="T3327" i="1" s="1"/>
  <c r="T3328" i="1" s="1"/>
  <c r="T3329" i="1" s="1"/>
  <c r="T3330" i="1" s="1"/>
  <c r="T3331" i="1" s="1"/>
  <c r="T3332" i="1" s="1"/>
  <c r="T3333" i="1" s="1"/>
  <c r="T3334" i="1" s="1"/>
  <c r="T3335" i="1" s="1"/>
  <c r="T3336" i="1" s="1"/>
  <c r="T3337" i="1" s="1"/>
  <c r="T3338" i="1" s="1"/>
  <c r="T3339" i="1" s="1"/>
  <c r="T3340" i="1" s="1"/>
  <c r="T3341" i="1" s="1"/>
  <c r="T3342" i="1" s="1"/>
  <c r="T3343" i="1" s="1"/>
  <c r="T3344" i="1" s="1"/>
  <c r="T3345" i="1" s="1"/>
  <c r="T3346" i="1" s="1"/>
  <c r="T3347" i="1" s="1"/>
  <c r="T3348" i="1" s="1"/>
  <c r="T3349" i="1" s="1"/>
  <c r="T3350" i="1" s="1"/>
  <c r="T3351" i="1" s="1"/>
  <c r="T3352" i="1" s="1"/>
  <c r="T3353" i="1" s="1"/>
  <c r="T3354" i="1" s="1"/>
  <c r="T3355" i="1" s="1"/>
  <c r="T3356" i="1" s="1"/>
  <c r="T3357" i="1" s="1"/>
  <c r="T3358" i="1" s="1"/>
  <c r="T3359" i="1" s="1"/>
  <c r="T3360" i="1" s="1"/>
  <c r="T3361" i="1" s="1"/>
  <c r="T3362" i="1" s="1"/>
  <c r="T3363" i="1" s="1"/>
  <c r="T3364" i="1" s="1"/>
  <c r="T3365" i="1" s="1"/>
  <c r="T3366" i="1" s="1"/>
  <c r="T3367" i="1" s="1"/>
  <c r="T3368" i="1" s="1"/>
  <c r="T3369" i="1" s="1"/>
  <c r="T3370" i="1" s="1"/>
  <c r="T3371" i="1" s="1"/>
  <c r="T3372" i="1" s="1"/>
  <c r="T3373" i="1" s="1"/>
  <c r="T3374" i="1" s="1"/>
  <c r="T3375" i="1" s="1"/>
  <c r="T3376" i="1" s="1"/>
  <c r="T3377" i="1" s="1"/>
  <c r="T3378" i="1" s="1"/>
  <c r="T3379" i="1" s="1"/>
  <c r="T3380" i="1" s="1"/>
  <c r="T3381" i="1" s="1"/>
  <c r="T3382" i="1" s="1"/>
  <c r="T3383" i="1" s="1"/>
  <c r="T3384" i="1" s="1"/>
  <c r="T3385" i="1" s="1"/>
  <c r="T3386" i="1" s="1"/>
  <c r="T3387" i="1" s="1"/>
  <c r="T3388" i="1" s="1"/>
  <c r="T3389" i="1" s="1"/>
  <c r="T3390" i="1" s="1"/>
  <c r="T3391" i="1" s="1"/>
  <c r="T3392" i="1" s="1"/>
  <c r="T3393" i="1" s="1"/>
  <c r="T3394" i="1" s="1"/>
  <c r="T3395" i="1" s="1"/>
  <c r="T3396" i="1" s="1"/>
  <c r="T3397" i="1" s="1"/>
  <c r="T3398" i="1" s="1"/>
  <c r="T3399" i="1" s="1"/>
  <c r="T3400" i="1" s="1"/>
  <c r="T3401" i="1" s="1"/>
  <c r="T3402" i="1" s="1"/>
  <c r="T3403" i="1" s="1"/>
  <c r="T3404" i="1" s="1"/>
  <c r="T3405" i="1" s="1"/>
  <c r="T3406" i="1" s="1"/>
  <c r="T3407" i="1" s="1"/>
  <c r="T3408" i="1" s="1"/>
  <c r="T3409" i="1" s="1"/>
  <c r="T3410" i="1" s="1"/>
  <c r="T3411" i="1" s="1"/>
  <c r="T3412" i="1" s="1"/>
  <c r="T3413" i="1" s="1"/>
  <c r="T3414" i="1" s="1"/>
  <c r="T3415" i="1" s="1"/>
  <c r="T3416" i="1" s="1"/>
  <c r="T3417" i="1" s="1"/>
  <c r="T3418" i="1" s="1"/>
  <c r="T3419" i="1" s="1"/>
  <c r="T3420" i="1" s="1"/>
  <c r="T3421" i="1" s="1"/>
  <c r="T3422" i="1" s="1"/>
  <c r="T3423" i="1" s="1"/>
  <c r="T3424" i="1" s="1"/>
  <c r="T3425" i="1" s="1"/>
  <c r="T3426" i="1" s="1"/>
  <c r="T3427" i="1" s="1"/>
  <c r="T3428" i="1" s="1"/>
  <c r="T3429" i="1" s="1"/>
  <c r="T3430" i="1" s="1"/>
  <c r="T3431" i="1" s="1"/>
  <c r="T3432" i="1" s="1"/>
  <c r="T3433" i="1" s="1"/>
  <c r="T3434" i="1" s="1"/>
  <c r="T3435" i="1" s="1"/>
  <c r="T3436" i="1" s="1"/>
  <c r="T3437" i="1" s="1"/>
  <c r="T3438" i="1" s="1"/>
  <c r="T3439" i="1" s="1"/>
  <c r="T3440" i="1" s="1"/>
  <c r="T3441" i="1" s="1"/>
  <c r="T3442" i="1" s="1"/>
  <c r="T3443" i="1" s="1"/>
  <c r="T3444" i="1" s="1"/>
  <c r="T3445" i="1" s="1"/>
  <c r="T3446" i="1" s="1"/>
  <c r="T3447" i="1" s="1"/>
  <c r="T3448" i="1" s="1"/>
  <c r="T3449" i="1" s="1"/>
  <c r="T3450" i="1" s="1"/>
  <c r="T3451" i="1" s="1"/>
  <c r="T3452" i="1" s="1"/>
  <c r="T3453" i="1" s="1"/>
  <c r="T3454" i="1" s="1"/>
  <c r="T3455" i="1" s="1"/>
  <c r="T3456" i="1" s="1"/>
  <c r="T3457" i="1" s="1"/>
  <c r="T3458" i="1" s="1"/>
  <c r="T3459" i="1" s="1"/>
  <c r="T3460" i="1" s="1"/>
  <c r="T3461" i="1" s="1"/>
  <c r="T3462" i="1" s="1"/>
  <c r="T3463" i="1" s="1"/>
  <c r="T3464" i="1" s="1"/>
  <c r="T3465" i="1" s="1"/>
  <c r="T3466" i="1" s="1"/>
  <c r="T3467" i="1" s="1"/>
  <c r="T3468" i="1" s="1"/>
  <c r="T3469" i="1" s="1"/>
  <c r="T3470" i="1" s="1"/>
  <c r="T3471" i="1" s="1"/>
  <c r="T3472" i="1" s="1"/>
  <c r="T3473" i="1" s="1"/>
  <c r="T3474" i="1" s="1"/>
  <c r="T3475" i="1" s="1"/>
  <c r="T3476" i="1" s="1"/>
  <c r="T3477" i="1" s="1"/>
  <c r="T3478" i="1" s="1"/>
  <c r="T3479" i="1" s="1"/>
  <c r="T3480" i="1" s="1"/>
  <c r="T3481" i="1" s="1"/>
  <c r="T3482" i="1" s="1"/>
  <c r="T3483" i="1" s="1"/>
  <c r="T3484" i="1" s="1"/>
  <c r="T3485" i="1" s="1"/>
  <c r="T3486" i="1" s="1"/>
  <c r="T3487" i="1" s="1"/>
  <c r="T3488" i="1" s="1"/>
  <c r="T3489" i="1" s="1"/>
  <c r="T3490" i="1" s="1"/>
  <c r="T3491" i="1" s="1"/>
  <c r="T3492" i="1" s="1"/>
  <c r="T3493" i="1" s="1"/>
  <c r="T3494" i="1" s="1"/>
  <c r="T3495" i="1" s="1"/>
  <c r="T3496" i="1" s="1"/>
  <c r="T3497" i="1" s="1"/>
  <c r="T3498" i="1" s="1"/>
  <c r="T3499" i="1" s="1"/>
  <c r="T3500" i="1" s="1"/>
  <c r="T3501" i="1" s="1"/>
  <c r="T3502" i="1" s="1"/>
  <c r="T3503" i="1" s="1"/>
  <c r="T3504" i="1" s="1"/>
  <c r="T3505" i="1" s="1"/>
  <c r="T3506" i="1" s="1"/>
  <c r="T3507" i="1" s="1"/>
  <c r="T3508" i="1" s="1"/>
  <c r="T3509" i="1" s="1"/>
  <c r="T3510" i="1" s="1"/>
  <c r="T3511" i="1" s="1"/>
  <c r="T3512" i="1" s="1"/>
  <c r="T3513" i="1" s="1"/>
  <c r="T3514" i="1" s="1"/>
  <c r="T3515" i="1" s="1"/>
  <c r="T3516" i="1" s="1"/>
  <c r="T3517" i="1" s="1"/>
  <c r="T3518" i="1" s="1"/>
  <c r="T3519" i="1" s="1"/>
  <c r="T3520" i="1" s="1"/>
  <c r="T3521" i="1" s="1"/>
  <c r="T3522" i="1" s="1"/>
  <c r="T3523" i="1" s="1"/>
  <c r="T3524" i="1" s="1"/>
  <c r="T3525" i="1" s="1"/>
  <c r="T3526" i="1" s="1"/>
  <c r="T3527" i="1" s="1"/>
  <c r="T3528" i="1" s="1"/>
  <c r="T3529" i="1" s="1"/>
  <c r="T3530" i="1" s="1"/>
  <c r="T3531" i="1" s="1"/>
  <c r="T3532" i="1" s="1"/>
  <c r="T3533" i="1" s="1"/>
  <c r="T3534" i="1" s="1"/>
  <c r="T3535" i="1" s="1"/>
  <c r="T3536" i="1" s="1"/>
  <c r="T3537" i="1" s="1"/>
  <c r="T3538" i="1" s="1"/>
  <c r="T3539" i="1" s="1"/>
  <c r="T3540" i="1" s="1"/>
  <c r="T3541" i="1" s="1"/>
  <c r="T3542" i="1" s="1"/>
  <c r="T3543" i="1" s="1"/>
  <c r="T3544" i="1" s="1"/>
  <c r="T3545" i="1" s="1"/>
  <c r="T3546" i="1" s="1"/>
  <c r="T3547" i="1" s="1"/>
  <c r="T3548" i="1" s="1"/>
  <c r="T3549" i="1" s="1"/>
  <c r="T3550" i="1" s="1"/>
  <c r="T3551" i="1" s="1"/>
  <c r="T3552" i="1" s="1"/>
  <c r="T3553" i="1" s="1"/>
  <c r="T3554" i="1" s="1"/>
  <c r="T3555" i="1" s="1"/>
  <c r="T3556" i="1" s="1"/>
  <c r="T3557" i="1" s="1"/>
  <c r="T3558" i="1" s="1"/>
  <c r="T3559" i="1" s="1"/>
  <c r="T3560" i="1" s="1"/>
  <c r="T3561" i="1" s="1"/>
  <c r="T3562" i="1" s="1"/>
  <c r="T3563" i="1" s="1"/>
  <c r="T3564" i="1" s="1"/>
  <c r="T3565" i="1" s="1"/>
  <c r="T3566" i="1" s="1"/>
  <c r="T3567" i="1" s="1"/>
  <c r="T3568" i="1" s="1"/>
  <c r="T3569" i="1" s="1"/>
  <c r="T3570" i="1" s="1"/>
  <c r="T3571" i="1" s="1"/>
  <c r="T3572" i="1" s="1"/>
  <c r="T3573" i="1" s="1"/>
  <c r="T3574" i="1" s="1"/>
  <c r="T3575" i="1" s="1"/>
  <c r="T3576" i="1" s="1"/>
  <c r="T3577" i="1" s="1"/>
  <c r="T3578" i="1" s="1"/>
  <c r="T3579" i="1" s="1"/>
  <c r="T3580" i="1" s="1"/>
  <c r="T3581" i="1" s="1"/>
  <c r="T3582" i="1" s="1"/>
  <c r="T3583" i="1" s="1"/>
  <c r="T3584" i="1" s="1"/>
  <c r="T3585" i="1" s="1"/>
  <c r="T3586" i="1" s="1"/>
  <c r="T3587" i="1" s="1"/>
  <c r="T3588" i="1" s="1"/>
  <c r="T3589" i="1" s="1"/>
  <c r="T3590" i="1" s="1"/>
  <c r="T3591" i="1" s="1"/>
  <c r="T3592" i="1" s="1"/>
  <c r="T3593" i="1" s="1"/>
  <c r="T3594" i="1" s="1"/>
  <c r="T3595" i="1" s="1"/>
  <c r="T3596" i="1" s="1"/>
  <c r="T3597" i="1" s="1"/>
  <c r="T3598" i="1" s="1"/>
  <c r="T3599" i="1" s="1"/>
  <c r="T3600" i="1" s="1"/>
  <c r="T3601" i="1" s="1"/>
  <c r="T3602" i="1" s="1"/>
  <c r="T3603" i="1" s="1"/>
  <c r="T3604" i="1" s="1"/>
  <c r="T3605" i="1" s="1"/>
  <c r="T3606" i="1" s="1"/>
  <c r="T3607" i="1" s="1"/>
  <c r="T3608" i="1" s="1"/>
  <c r="T3609" i="1" s="1"/>
  <c r="T3610" i="1" s="1"/>
  <c r="T3611" i="1" s="1"/>
  <c r="T3612" i="1" s="1"/>
  <c r="T3613" i="1" s="1"/>
  <c r="T3614" i="1" s="1"/>
  <c r="T3615" i="1" s="1"/>
  <c r="T3616" i="1" s="1"/>
  <c r="T3617" i="1" s="1"/>
  <c r="T3618" i="1" s="1"/>
  <c r="T3619" i="1" s="1"/>
  <c r="T3620" i="1" s="1"/>
  <c r="T3621" i="1" s="1"/>
  <c r="T3622" i="1" s="1"/>
  <c r="T3623" i="1" s="1"/>
  <c r="T3624" i="1" s="1"/>
  <c r="T3625" i="1" s="1"/>
  <c r="T3626" i="1" s="1"/>
  <c r="T3627" i="1" s="1"/>
  <c r="T3628" i="1" s="1"/>
  <c r="T3629" i="1" s="1"/>
  <c r="T3630" i="1" s="1"/>
  <c r="T3631" i="1" s="1"/>
  <c r="T3632" i="1" s="1"/>
  <c r="T3633" i="1" s="1"/>
  <c r="T3634" i="1" s="1"/>
  <c r="T3635" i="1" s="1"/>
  <c r="T3636" i="1" s="1"/>
  <c r="T3637" i="1" s="1"/>
  <c r="T3638" i="1" s="1"/>
  <c r="T3639" i="1" s="1"/>
  <c r="T3640" i="1" s="1"/>
  <c r="T3641" i="1" s="1"/>
  <c r="T3642" i="1" s="1"/>
  <c r="T3643" i="1" s="1"/>
  <c r="T3644" i="1" s="1"/>
  <c r="T3645" i="1" s="1"/>
  <c r="T3646" i="1" s="1"/>
  <c r="T3647" i="1" s="1"/>
  <c r="T3648" i="1" s="1"/>
  <c r="T3649" i="1" s="1"/>
  <c r="T3650" i="1" s="1"/>
  <c r="T3651" i="1" s="1"/>
  <c r="T3652" i="1" s="1"/>
  <c r="T3653" i="1" s="1"/>
  <c r="T3654" i="1" s="1"/>
  <c r="T3655" i="1" s="1"/>
  <c r="T3656" i="1" s="1"/>
  <c r="T3657" i="1" s="1"/>
  <c r="T3658" i="1" s="1"/>
  <c r="T3659" i="1" s="1"/>
  <c r="T3660" i="1" s="1"/>
  <c r="T3661" i="1" s="1"/>
  <c r="T3662" i="1" s="1"/>
  <c r="T3663" i="1" s="1"/>
  <c r="T3664" i="1" s="1"/>
  <c r="T3665" i="1" s="1"/>
  <c r="T3666" i="1" s="1"/>
  <c r="T3667" i="1" s="1"/>
  <c r="T3668" i="1" s="1"/>
  <c r="T3669" i="1" s="1"/>
  <c r="T3670" i="1" s="1"/>
  <c r="T3671" i="1" s="1"/>
  <c r="T3672" i="1" s="1"/>
  <c r="T3673" i="1" s="1"/>
  <c r="T3674" i="1" s="1"/>
  <c r="T3675" i="1" s="1"/>
  <c r="T3676" i="1" s="1"/>
  <c r="T3677" i="1" s="1"/>
  <c r="T3678" i="1" s="1"/>
  <c r="T3679" i="1" s="1"/>
  <c r="T3680" i="1" s="1"/>
  <c r="T3681" i="1" s="1"/>
  <c r="T3682" i="1" s="1"/>
  <c r="T3683" i="1" s="1"/>
  <c r="T3684" i="1" s="1"/>
  <c r="T3685" i="1" s="1"/>
  <c r="T3686" i="1" s="1"/>
  <c r="T3687" i="1" s="1"/>
  <c r="T3688" i="1" s="1"/>
  <c r="T3689" i="1" s="1"/>
  <c r="T3690" i="1" s="1"/>
  <c r="T3691" i="1" s="1"/>
  <c r="T3692" i="1" s="1"/>
  <c r="T3693" i="1" s="1"/>
  <c r="T3694" i="1" s="1"/>
  <c r="T3695" i="1" s="1"/>
  <c r="T3696" i="1" s="1"/>
  <c r="T3697" i="1" s="1"/>
  <c r="T3698" i="1" s="1"/>
  <c r="T3699" i="1" s="1"/>
  <c r="T3700" i="1" s="1"/>
  <c r="T3701" i="1" s="1"/>
  <c r="T3702" i="1" s="1"/>
  <c r="T3703" i="1" s="1"/>
  <c r="T3704" i="1" s="1"/>
  <c r="T3705" i="1" s="1"/>
  <c r="T3706" i="1" s="1"/>
  <c r="T3707" i="1" s="1"/>
  <c r="T3708" i="1" s="1"/>
  <c r="T3709" i="1" s="1"/>
  <c r="T3710" i="1" s="1"/>
  <c r="T3711" i="1" s="1"/>
  <c r="T3712" i="1" s="1"/>
  <c r="T3713" i="1" s="1"/>
  <c r="T3714" i="1" s="1"/>
  <c r="T3715" i="1" s="1"/>
  <c r="T3716" i="1" s="1"/>
  <c r="T3717" i="1" s="1"/>
  <c r="T3718" i="1" s="1"/>
  <c r="T3719" i="1" s="1"/>
  <c r="T3720" i="1" s="1"/>
  <c r="T3721" i="1" s="1"/>
  <c r="T3722" i="1" s="1"/>
  <c r="T3723" i="1" s="1"/>
  <c r="T3724" i="1" s="1"/>
  <c r="T3725" i="1" s="1"/>
  <c r="T3726" i="1" s="1"/>
  <c r="T3727" i="1" s="1"/>
  <c r="T3728" i="1" s="1"/>
  <c r="T3729" i="1" s="1"/>
  <c r="T3730" i="1" s="1"/>
  <c r="T3731" i="1" s="1"/>
  <c r="T3732" i="1" s="1"/>
  <c r="T3733" i="1" s="1"/>
  <c r="T3734" i="1" s="1"/>
  <c r="T3735" i="1" s="1"/>
  <c r="T3736" i="1" s="1"/>
  <c r="T3737" i="1" s="1"/>
  <c r="T3738" i="1" s="1"/>
  <c r="T3739" i="1" s="1"/>
  <c r="T3740" i="1" s="1"/>
  <c r="T3741" i="1" s="1"/>
  <c r="T3742" i="1" s="1"/>
  <c r="T3743" i="1" s="1"/>
  <c r="T3744" i="1" s="1"/>
  <c r="T3745" i="1" s="1"/>
  <c r="T3746" i="1" s="1"/>
  <c r="T3747" i="1" s="1"/>
  <c r="T3748" i="1" s="1"/>
  <c r="T3749" i="1" s="1"/>
  <c r="T3750" i="1" s="1"/>
  <c r="T3751" i="1" s="1"/>
  <c r="T3752" i="1" s="1"/>
  <c r="T3753" i="1" s="1"/>
  <c r="T3754" i="1" s="1"/>
  <c r="T3755" i="1" s="1"/>
  <c r="T3756" i="1" s="1"/>
  <c r="T3757" i="1" s="1"/>
  <c r="T3758" i="1" s="1"/>
  <c r="T3759" i="1" s="1"/>
  <c r="T3760" i="1" s="1"/>
  <c r="T3761" i="1" s="1"/>
  <c r="T3762" i="1" s="1"/>
  <c r="T3763" i="1" s="1"/>
  <c r="T3764" i="1" s="1"/>
  <c r="T3765" i="1" s="1"/>
  <c r="T3766" i="1" s="1"/>
  <c r="T3767" i="1" s="1"/>
  <c r="T3768" i="1" s="1"/>
  <c r="T3769" i="1" s="1"/>
  <c r="T3770" i="1" s="1"/>
  <c r="T3771" i="1" s="1"/>
  <c r="T3772" i="1" s="1"/>
  <c r="T3773" i="1" s="1"/>
  <c r="T3774" i="1" s="1"/>
  <c r="T3775" i="1" s="1"/>
  <c r="T3776" i="1" s="1"/>
  <c r="T3777" i="1" s="1"/>
  <c r="T3778" i="1" s="1"/>
  <c r="T3779" i="1" s="1"/>
  <c r="T3780" i="1" s="1"/>
  <c r="T3781" i="1" s="1"/>
  <c r="T3782" i="1" s="1"/>
  <c r="T3783" i="1" s="1"/>
  <c r="T3784" i="1" s="1"/>
  <c r="T3785" i="1" s="1"/>
  <c r="T3786" i="1" s="1"/>
  <c r="T3787" i="1" s="1"/>
  <c r="T3788" i="1" s="1"/>
  <c r="T3789" i="1" s="1"/>
  <c r="T3790" i="1" s="1"/>
  <c r="T3791" i="1" s="1"/>
  <c r="T3792" i="1" s="1"/>
  <c r="T3793" i="1" s="1"/>
  <c r="T3794" i="1" s="1"/>
  <c r="T3795" i="1" s="1"/>
  <c r="T3796" i="1" s="1"/>
  <c r="T3797" i="1" s="1"/>
  <c r="T3798" i="1" s="1"/>
  <c r="T3799" i="1" s="1"/>
  <c r="T3800" i="1" s="1"/>
  <c r="T3801" i="1" s="1"/>
  <c r="T3802" i="1" s="1"/>
  <c r="T3803" i="1" s="1"/>
  <c r="T3804" i="1" s="1"/>
  <c r="T3805" i="1" s="1"/>
  <c r="T3806" i="1" s="1"/>
  <c r="T3807" i="1" s="1"/>
  <c r="T3808" i="1" s="1"/>
  <c r="T3809" i="1" s="1"/>
  <c r="T3810" i="1" s="1"/>
  <c r="T3811" i="1" s="1"/>
  <c r="T3812" i="1" s="1"/>
  <c r="T3813" i="1" s="1"/>
  <c r="T3814" i="1" s="1"/>
  <c r="T3815" i="1" s="1"/>
  <c r="T3816" i="1" s="1"/>
  <c r="T3817" i="1" s="1"/>
  <c r="T3818" i="1" s="1"/>
  <c r="T3819" i="1" s="1"/>
  <c r="T3820" i="1" s="1"/>
  <c r="T3821" i="1" s="1"/>
  <c r="T3822" i="1" s="1"/>
  <c r="T3823" i="1" s="1"/>
  <c r="T3824" i="1" s="1"/>
  <c r="T3825" i="1" s="1"/>
  <c r="T3826" i="1" s="1"/>
  <c r="T3827" i="1" s="1"/>
  <c r="T3828" i="1" s="1"/>
  <c r="T3829" i="1" s="1"/>
  <c r="T3830" i="1" s="1"/>
  <c r="T3831" i="1" s="1"/>
  <c r="T3832" i="1" s="1"/>
  <c r="T3833" i="1" s="1"/>
  <c r="T3834" i="1" s="1"/>
  <c r="T3835" i="1" s="1"/>
  <c r="T3836" i="1" s="1"/>
  <c r="T3837" i="1" s="1"/>
  <c r="T3838" i="1" s="1"/>
  <c r="T3839" i="1" s="1"/>
  <c r="T3840" i="1" s="1"/>
  <c r="T3841" i="1" s="1"/>
  <c r="T3842" i="1" s="1"/>
  <c r="T3843" i="1" s="1"/>
  <c r="T3844" i="1" s="1"/>
  <c r="T3845" i="1" s="1"/>
  <c r="T3846" i="1" s="1"/>
  <c r="T3847" i="1" s="1"/>
  <c r="T3848" i="1" s="1"/>
  <c r="T3849" i="1" s="1"/>
  <c r="T3850" i="1" s="1"/>
  <c r="T3851" i="1" s="1"/>
  <c r="T3852" i="1" s="1"/>
  <c r="T3853" i="1" s="1"/>
  <c r="T3854" i="1" s="1"/>
  <c r="T3855" i="1" s="1"/>
  <c r="T3856" i="1" s="1"/>
  <c r="T3857" i="1" s="1"/>
  <c r="T3858" i="1" s="1"/>
  <c r="T3859" i="1" s="1"/>
  <c r="T3860" i="1" s="1"/>
  <c r="T3861" i="1" s="1"/>
  <c r="T3862" i="1" s="1"/>
  <c r="T3863" i="1" s="1"/>
  <c r="T3864" i="1" s="1"/>
  <c r="T3865" i="1" s="1"/>
  <c r="T3866" i="1" s="1"/>
  <c r="T3867" i="1" s="1"/>
  <c r="T3868" i="1" s="1"/>
  <c r="T3869" i="1" s="1"/>
  <c r="T3870" i="1" s="1"/>
  <c r="T3871" i="1" s="1"/>
  <c r="T3872" i="1" s="1"/>
  <c r="T3873" i="1" s="1"/>
  <c r="T3874" i="1" s="1"/>
  <c r="T3875" i="1" s="1"/>
  <c r="T3876" i="1" s="1"/>
  <c r="T3877" i="1" s="1"/>
  <c r="T3878" i="1" s="1"/>
  <c r="T3879" i="1" s="1"/>
  <c r="T3880" i="1" s="1"/>
  <c r="T3881" i="1" s="1"/>
  <c r="T3882" i="1" s="1"/>
  <c r="T3883" i="1" s="1"/>
  <c r="T3884" i="1" s="1"/>
  <c r="T3885" i="1" s="1"/>
  <c r="T3886" i="1" s="1"/>
  <c r="T3887" i="1" s="1"/>
  <c r="T3888" i="1" s="1"/>
  <c r="T3889" i="1" s="1"/>
  <c r="T3890" i="1" s="1"/>
  <c r="T3891" i="1" s="1"/>
  <c r="T3892" i="1" s="1"/>
  <c r="T3893" i="1" s="1"/>
  <c r="T3894" i="1" s="1"/>
  <c r="T3895" i="1" s="1"/>
  <c r="T3896" i="1" s="1"/>
  <c r="T3897" i="1" s="1"/>
  <c r="T3898" i="1" s="1"/>
  <c r="T3899" i="1" s="1"/>
  <c r="T3900" i="1" s="1"/>
  <c r="T3901" i="1" s="1"/>
  <c r="T3902" i="1" s="1"/>
  <c r="T3903" i="1" s="1"/>
  <c r="T3904" i="1" s="1"/>
  <c r="T3905" i="1" s="1"/>
  <c r="T3906" i="1" s="1"/>
  <c r="T3907" i="1" s="1"/>
  <c r="T3908" i="1" s="1"/>
  <c r="T3909" i="1" s="1"/>
  <c r="T3910" i="1" s="1"/>
  <c r="T3911" i="1" s="1"/>
  <c r="T3912" i="1" s="1"/>
  <c r="T3913" i="1" s="1"/>
  <c r="T3914" i="1" s="1"/>
  <c r="T3915" i="1" s="1"/>
  <c r="T3916" i="1" s="1"/>
  <c r="T3917" i="1" s="1"/>
  <c r="T3918" i="1" s="1"/>
  <c r="T3919" i="1" s="1"/>
  <c r="T3920" i="1" s="1"/>
  <c r="T3921" i="1" s="1"/>
  <c r="T3922" i="1" s="1"/>
  <c r="T3923" i="1" s="1"/>
  <c r="T3924" i="1" s="1"/>
  <c r="T3925" i="1" s="1"/>
  <c r="T3926" i="1" s="1"/>
  <c r="T3927" i="1" s="1"/>
  <c r="T3928" i="1" s="1"/>
  <c r="T3929" i="1" s="1"/>
  <c r="T3930" i="1" s="1"/>
  <c r="T3931" i="1" s="1"/>
  <c r="T3932" i="1" s="1"/>
  <c r="T3933" i="1" s="1"/>
  <c r="T3934" i="1" s="1"/>
  <c r="T3935" i="1" s="1"/>
  <c r="T3936" i="1" s="1"/>
  <c r="T3937" i="1" s="1"/>
  <c r="T3938" i="1" s="1"/>
  <c r="T3939" i="1" s="1"/>
  <c r="T3940" i="1" s="1"/>
  <c r="T3941" i="1" s="1"/>
  <c r="T3942" i="1" s="1"/>
  <c r="T3943" i="1" s="1"/>
  <c r="T3944" i="1" s="1"/>
  <c r="T3945" i="1" s="1"/>
  <c r="T3946" i="1" s="1"/>
  <c r="T3947" i="1" s="1"/>
  <c r="T3948" i="1" s="1"/>
  <c r="T3949" i="1" s="1"/>
  <c r="T3950" i="1" s="1"/>
  <c r="T3951" i="1" s="1"/>
  <c r="T3952" i="1" s="1"/>
  <c r="T3953" i="1" s="1"/>
  <c r="T3954" i="1" s="1"/>
  <c r="T3955" i="1" s="1"/>
  <c r="T3956" i="1" s="1"/>
  <c r="T3957" i="1" s="1"/>
  <c r="T3958" i="1" s="1"/>
  <c r="T3959" i="1" s="1"/>
  <c r="T3960" i="1" s="1"/>
  <c r="T3961" i="1" s="1"/>
  <c r="T3962" i="1" s="1"/>
  <c r="T3963" i="1" s="1"/>
  <c r="T3964" i="1" s="1"/>
  <c r="T3965" i="1" s="1"/>
  <c r="T3966" i="1" s="1"/>
  <c r="T3967" i="1" s="1"/>
  <c r="T3968" i="1" s="1"/>
  <c r="T3969" i="1" s="1"/>
  <c r="T3970" i="1" s="1"/>
  <c r="T3971" i="1" s="1"/>
  <c r="T3972" i="1" s="1"/>
  <c r="T3973" i="1" s="1"/>
  <c r="T3974" i="1" s="1"/>
  <c r="T3975" i="1" s="1"/>
  <c r="T3976" i="1" s="1"/>
  <c r="T3977" i="1" s="1"/>
  <c r="T3978" i="1" s="1"/>
  <c r="T3979" i="1" s="1"/>
  <c r="T3980" i="1" s="1"/>
  <c r="T3981" i="1" s="1"/>
  <c r="T3982" i="1" s="1"/>
  <c r="T3983" i="1" s="1"/>
  <c r="T3984" i="1" s="1"/>
  <c r="T3985" i="1" s="1"/>
  <c r="T3986" i="1" s="1"/>
  <c r="T3987" i="1" s="1"/>
  <c r="T3988" i="1" s="1"/>
  <c r="T3989" i="1" s="1"/>
  <c r="T3990" i="1" s="1"/>
  <c r="T3991" i="1" s="1"/>
  <c r="T3992" i="1" s="1"/>
  <c r="T3993" i="1" s="1"/>
  <c r="T3994" i="1" s="1"/>
  <c r="T3995" i="1" s="1"/>
  <c r="T3996" i="1" s="1"/>
  <c r="T3997" i="1" s="1"/>
  <c r="T3998" i="1" s="1"/>
  <c r="T3999" i="1" s="1"/>
  <c r="T4000" i="1" s="1"/>
  <c r="T4001" i="1" s="1"/>
  <c r="T4002" i="1" s="1"/>
  <c r="T4003" i="1" s="1"/>
  <c r="T4004" i="1" s="1"/>
  <c r="T4005" i="1" s="1"/>
  <c r="T4006" i="1" s="1"/>
  <c r="T4007" i="1" s="1"/>
  <c r="T4008" i="1" s="1"/>
  <c r="T4009" i="1" s="1"/>
  <c r="T4010" i="1" s="1"/>
  <c r="T4011" i="1" s="1"/>
  <c r="T4012" i="1" s="1"/>
  <c r="T4013" i="1" s="1"/>
  <c r="T4014" i="1" s="1"/>
  <c r="T4015" i="1" s="1"/>
  <c r="T4016" i="1" s="1"/>
  <c r="T4017" i="1" s="1"/>
  <c r="T4018" i="1" s="1"/>
  <c r="T4019" i="1" s="1"/>
  <c r="T4020" i="1" s="1"/>
  <c r="T4021" i="1" s="1"/>
  <c r="T4022" i="1" s="1"/>
  <c r="T4023" i="1" s="1"/>
  <c r="T4024" i="1" s="1"/>
  <c r="T4025" i="1" s="1"/>
  <c r="T4026" i="1" s="1"/>
  <c r="T4027" i="1" s="1"/>
  <c r="T4028" i="1" s="1"/>
  <c r="T4029" i="1" s="1"/>
  <c r="T4030" i="1" s="1"/>
  <c r="T4031" i="1" s="1"/>
  <c r="T4032" i="1" s="1"/>
  <c r="T4033" i="1" s="1"/>
  <c r="T4034" i="1" s="1"/>
  <c r="T4035" i="1" s="1"/>
  <c r="T4036" i="1" s="1"/>
  <c r="T4037" i="1" s="1"/>
  <c r="T4038" i="1" s="1"/>
  <c r="T4039" i="1" s="1"/>
  <c r="T4040" i="1" s="1"/>
  <c r="T4041" i="1" s="1"/>
  <c r="T4042" i="1" s="1"/>
  <c r="T4043" i="1" s="1"/>
  <c r="T4044" i="1" s="1"/>
  <c r="T4045" i="1" s="1"/>
  <c r="T7806" i="1"/>
  <c r="T7807" i="1" s="1"/>
  <c r="T7808" i="1" s="1"/>
  <c r="T7809" i="1" s="1"/>
  <c r="T7810" i="1" s="1"/>
  <c r="T7811" i="1" s="1"/>
  <c r="T7812" i="1" s="1"/>
  <c r="T7813" i="1" s="1"/>
  <c r="T7814" i="1" s="1"/>
  <c r="T7815" i="1" s="1"/>
  <c r="T7816" i="1" s="1"/>
  <c r="T7817" i="1" s="1"/>
  <c r="T7818" i="1" s="1"/>
  <c r="T7819" i="1" s="1"/>
  <c r="T7820" i="1" s="1"/>
  <c r="T7821" i="1" s="1"/>
  <c r="T7822" i="1" s="1"/>
  <c r="P4614" i="1"/>
  <c r="Q4614" i="1" s="1"/>
  <c r="N6370" i="1"/>
  <c r="O6371" i="1" s="1"/>
  <c r="P6371" i="1" s="1"/>
  <c r="Q6371" i="1" s="1"/>
  <c r="N4700" i="1"/>
  <c r="U5" i="1"/>
  <c r="W3" i="1"/>
  <c r="X4" i="1" s="1"/>
  <c r="Q3" i="1"/>
  <c r="N4762" i="1"/>
  <c r="N6993" i="1"/>
  <c r="N6994" i="1" s="1"/>
  <c r="N7568" i="1"/>
  <c r="N7149" i="1"/>
  <c r="N7150" i="1" s="1"/>
  <c r="O7151" i="1" s="1"/>
  <c r="P7151" i="1" s="1"/>
  <c r="Q7151" i="1" s="1"/>
  <c r="N4898" i="1"/>
  <c r="N4899" i="1" s="1"/>
  <c r="N4446" i="1"/>
  <c r="N4630" i="1"/>
  <c r="N6623" i="1"/>
  <c r="N1466" i="1"/>
  <c r="O1466" i="1"/>
  <c r="P1466" i="1" s="1"/>
  <c r="Q1466" i="1" s="1"/>
  <c r="N6796" i="1"/>
  <c r="N7441" i="1"/>
  <c r="O7441" i="1"/>
  <c r="P7441" i="1" s="1"/>
  <c r="Q7441" i="1" s="1"/>
  <c r="N2624" i="1"/>
  <c r="O2624" i="1"/>
  <c r="P2624" i="1" s="1"/>
  <c r="Q2624" i="1" s="1"/>
  <c r="N3095" i="1"/>
  <c r="O3095" i="1"/>
  <c r="P3095" i="1" s="1"/>
  <c r="Q3095" i="1" s="1"/>
  <c r="N4225" i="1"/>
  <c r="N5391" i="1"/>
  <c r="N6358" i="1"/>
  <c r="N5419" i="1"/>
  <c r="N8258" i="1"/>
  <c r="O8258" i="1"/>
  <c r="P8258" i="1" s="1"/>
  <c r="Q8258" i="1" s="1"/>
  <c r="N3108" i="1"/>
  <c r="O3108" i="1"/>
  <c r="P3108" i="1" s="1"/>
  <c r="Q3108" i="1" s="1"/>
  <c r="N5765" i="1"/>
  <c r="O5766" i="1" s="1"/>
  <c r="P5766" i="1" s="1"/>
  <c r="Q5766" i="1" s="1"/>
  <c r="O5765" i="1"/>
  <c r="P5765" i="1" s="1"/>
  <c r="Q5765" i="1" s="1"/>
  <c r="N4332" i="1"/>
  <c r="O4332" i="1"/>
  <c r="P4332" i="1" s="1"/>
  <c r="Q4332" i="1" s="1"/>
  <c r="N4401" i="1"/>
  <c r="O4401" i="1"/>
  <c r="P4401" i="1" s="1"/>
  <c r="Q4401" i="1" s="1"/>
  <c r="N5731" i="1"/>
  <c r="N6371" i="1"/>
  <c r="N5382" i="1"/>
  <c r="O5382" i="1"/>
  <c r="P5382" i="1" s="1"/>
  <c r="Q5382" i="1" s="1"/>
  <c r="N5342" i="1"/>
  <c r="O5343" i="1" s="1"/>
  <c r="P5343" i="1" s="1"/>
  <c r="Q5343" i="1" s="1"/>
  <c r="N7665" i="1"/>
  <c r="O7665" i="1"/>
  <c r="P7665" i="1" s="1"/>
  <c r="Q7665" i="1" s="1"/>
  <c r="O5036" i="1"/>
  <c r="P5036" i="1" s="1"/>
  <c r="Q5036" i="1" s="1"/>
  <c r="N5036" i="1"/>
  <c r="N3064" i="1"/>
  <c r="O3064" i="1"/>
  <c r="P3064" i="1" s="1"/>
  <c r="Q3064" i="1" s="1"/>
  <c r="N1879" i="1"/>
  <c r="O1879" i="1"/>
  <c r="P1879" i="1" s="1"/>
  <c r="Q1879" i="1" s="1"/>
  <c r="N6860" i="1"/>
  <c r="N7798" i="1"/>
  <c r="N7940" i="1"/>
  <c r="O7940" i="1"/>
  <c r="P7940" i="1" s="1"/>
  <c r="Q7940" i="1" s="1"/>
  <c r="N2732" i="1"/>
  <c r="N7824" i="1"/>
  <c r="N4615" i="1"/>
  <c r="O4615" i="1"/>
  <c r="P4615" i="1" s="1"/>
  <c r="Q4615" i="1" s="1"/>
  <c r="N7494" i="1"/>
  <c r="N6142" i="1"/>
  <c r="N5550" i="1"/>
  <c r="O5550" i="1"/>
  <c r="P5550" i="1" s="1"/>
  <c r="Q5550" i="1" s="1"/>
  <c r="N7726" i="1"/>
  <c r="O7727" i="1" s="1"/>
  <c r="P7727" i="1" s="1"/>
  <c r="Q7727" i="1" s="1"/>
  <c r="O4386" i="1"/>
  <c r="P4386" i="1" s="1"/>
  <c r="Q4386" i="1" s="1"/>
  <c r="N4386" i="1"/>
  <c r="N4660" i="1"/>
  <c r="O4788" i="1"/>
  <c r="P4788" i="1" s="1"/>
  <c r="Q4788" i="1" s="1"/>
  <c r="N4788" i="1"/>
  <c r="N6185" i="1"/>
  <c r="O6185" i="1"/>
  <c r="P6185" i="1" s="1"/>
  <c r="Q6185" i="1" s="1"/>
  <c r="N4339" i="1"/>
  <c r="N6626" i="1"/>
  <c r="N4045" i="1"/>
  <c r="O4045" i="1"/>
  <c r="P4045" i="1" s="1"/>
  <c r="Q4045" i="1" s="1"/>
  <c r="N5211" i="1"/>
  <c r="O5211" i="1"/>
  <c r="P5211" i="1" s="1"/>
  <c r="Q5211" i="1" s="1"/>
  <c r="N8145" i="1"/>
  <c r="O8145" i="1"/>
  <c r="P8145" i="1" s="1"/>
  <c r="Q8145" i="1" s="1"/>
  <c r="N7358" i="1"/>
  <c r="O7359" i="1" s="1"/>
  <c r="P7359" i="1" s="1"/>
  <c r="Q7359" i="1" s="1"/>
  <c r="N7198" i="1"/>
  <c r="N7610" i="1"/>
  <c r="O7610" i="1"/>
  <c r="P7610" i="1" s="1"/>
  <c r="Q7610" i="1" s="1"/>
  <c r="N7997" i="1"/>
  <c r="O7997" i="1"/>
  <c r="P7997" i="1" s="1"/>
  <c r="Q7997" i="1" s="1"/>
  <c r="N3478" i="1"/>
  <c r="N7569" i="1"/>
  <c r="O7569" i="1"/>
  <c r="P7569" i="1" s="1"/>
  <c r="Q7569" i="1" s="1"/>
  <c r="N5766" i="1"/>
  <c r="O5767" i="1" s="1"/>
  <c r="P5767" i="1" s="1"/>
  <c r="Q5767" i="1" s="1"/>
  <c r="N5555" i="1"/>
  <c r="O5555" i="1"/>
  <c r="P5555" i="1" s="1"/>
  <c r="Q5555" i="1" s="1"/>
  <c r="N2274" i="1"/>
  <c r="O2274" i="1"/>
  <c r="P2274" i="1" s="1"/>
  <c r="Q2274" i="1" s="1"/>
  <c r="N6977" i="1"/>
  <c r="O6977" i="1"/>
  <c r="P6977" i="1" s="1"/>
  <c r="Q6977" i="1" s="1"/>
  <c r="N6435" i="1"/>
  <c r="N7353" i="1"/>
  <c r="N4489" i="1"/>
  <c r="O4489" i="1"/>
  <c r="P4489" i="1" s="1"/>
  <c r="Q4489" i="1" s="1"/>
  <c r="N7159" i="1"/>
  <c r="O7159" i="1"/>
  <c r="P7159" i="1" s="1"/>
  <c r="Q7159" i="1" s="1"/>
  <c r="O3109" i="1" l="1"/>
  <c r="P3109" i="1" s="1"/>
  <c r="Q3109" i="1" s="1"/>
  <c r="N3109" i="1"/>
  <c r="O6994" i="1"/>
  <c r="P6994" i="1" s="1"/>
  <c r="Q6994" i="1" s="1"/>
  <c r="N7151" i="1"/>
  <c r="O7152" i="1" s="1"/>
  <c r="P7152" i="1" s="1"/>
  <c r="Q7152" i="1" s="1"/>
  <c r="O7941" i="1"/>
  <c r="P7941" i="1" s="1"/>
  <c r="Q7941" i="1" s="1"/>
  <c r="N7941" i="1"/>
  <c r="N7727" i="1"/>
  <c r="O6978" i="1"/>
  <c r="P6978" i="1" s="1"/>
  <c r="Q6978" i="1" s="1"/>
  <c r="N6978" i="1"/>
  <c r="N7749" i="1"/>
  <c r="O4763" i="1"/>
  <c r="P4763" i="1" s="1"/>
  <c r="Q4763" i="1" s="1"/>
  <c r="N4763" i="1"/>
  <c r="O4701" i="1"/>
  <c r="P4701" i="1" s="1"/>
  <c r="Q4701" i="1" s="1"/>
  <c r="N4701" i="1"/>
  <c r="O5556" i="1"/>
  <c r="P5556" i="1" s="1"/>
  <c r="Q5556" i="1" s="1"/>
  <c r="N5556" i="1"/>
  <c r="W4" i="1"/>
  <c r="X5" i="1" s="1"/>
  <c r="Y4" i="1"/>
  <c r="O7150" i="1"/>
  <c r="P7150" i="1" s="1"/>
  <c r="Q7150" i="1" s="1"/>
  <c r="V5" i="1"/>
  <c r="W5" i="1" s="1"/>
  <c r="O4899" i="1"/>
  <c r="P4899" i="1" s="1"/>
  <c r="Q4899" i="1" s="1"/>
  <c r="N5767" i="1"/>
  <c r="N7160" i="1"/>
  <c r="O7160" i="1"/>
  <c r="P7160" i="1" s="1"/>
  <c r="Q7160" i="1" s="1"/>
  <c r="N6436" i="1"/>
  <c r="O6436" i="1"/>
  <c r="P6436" i="1" s="1"/>
  <c r="Q6436" i="1" s="1"/>
  <c r="N7570" i="1"/>
  <c r="O7570" i="1"/>
  <c r="P7570" i="1" s="1"/>
  <c r="Q7570" i="1" s="1"/>
  <c r="N7611" i="1"/>
  <c r="O7611" i="1"/>
  <c r="P7611" i="1" s="1"/>
  <c r="Q7611" i="1" s="1"/>
  <c r="O5212" i="1"/>
  <c r="P5212" i="1" s="1"/>
  <c r="Q5212" i="1" s="1"/>
  <c r="N5212" i="1"/>
  <c r="N6186" i="1"/>
  <c r="O6186" i="1"/>
  <c r="P6186" i="1" s="1"/>
  <c r="Q6186" i="1" s="1"/>
  <c r="N5551" i="1"/>
  <c r="O5551" i="1"/>
  <c r="P5551" i="1" s="1"/>
  <c r="Q5551" i="1" s="1"/>
  <c r="N6143" i="1"/>
  <c r="O6143" i="1"/>
  <c r="P6143" i="1" s="1"/>
  <c r="Q6143" i="1" s="1"/>
  <c r="O5420" i="1"/>
  <c r="P5420" i="1" s="1"/>
  <c r="Q5420" i="1" s="1"/>
  <c r="N5420" i="1"/>
  <c r="N6359" i="1"/>
  <c r="O6359" i="1"/>
  <c r="P6359" i="1" s="1"/>
  <c r="Q6359" i="1" s="1"/>
  <c r="N4226" i="1"/>
  <c r="O4226" i="1"/>
  <c r="P4226" i="1" s="1"/>
  <c r="Q4226" i="1" s="1"/>
  <c r="N6797" i="1"/>
  <c r="O6797" i="1"/>
  <c r="P6797" i="1" s="1"/>
  <c r="Q6797" i="1" s="1"/>
  <c r="O5732" i="1"/>
  <c r="P5732" i="1" s="1"/>
  <c r="Q5732" i="1" s="1"/>
  <c r="N5732" i="1"/>
  <c r="N7442" i="1"/>
  <c r="O7442" i="1"/>
  <c r="P7442" i="1" s="1"/>
  <c r="Q7442" i="1" s="1"/>
  <c r="N1467" i="1"/>
  <c r="O1467" i="1"/>
  <c r="P1467" i="1" s="1"/>
  <c r="Q1467" i="1" s="1"/>
  <c r="O4661" i="1"/>
  <c r="P4661" i="1" s="1"/>
  <c r="Q4661" i="1" s="1"/>
  <c r="N4661" i="1"/>
  <c r="N6861" i="1"/>
  <c r="O6861" i="1"/>
  <c r="P6861" i="1" s="1"/>
  <c r="Q6861" i="1" s="1"/>
  <c r="N3065" i="1"/>
  <c r="O3065" i="1"/>
  <c r="P3065" i="1" s="1"/>
  <c r="Q3065" i="1" s="1"/>
  <c r="N6372" i="1"/>
  <c r="O6372" i="1"/>
  <c r="P6372" i="1" s="1"/>
  <c r="Q6372" i="1" s="1"/>
  <c r="N4402" i="1"/>
  <c r="O4402" i="1"/>
  <c r="P4402" i="1" s="1"/>
  <c r="Q4402" i="1" s="1"/>
  <c r="N8259" i="1"/>
  <c r="O8259" i="1"/>
  <c r="P8259" i="1" s="1"/>
  <c r="Q8259" i="1" s="1"/>
  <c r="O5392" i="1"/>
  <c r="P5392" i="1" s="1"/>
  <c r="Q5392" i="1" s="1"/>
  <c r="N5392" i="1"/>
  <c r="N2625" i="1"/>
  <c r="O2625" i="1"/>
  <c r="P2625" i="1" s="1"/>
  <c r="Q2625" i="1" s="1"/>
  <c r="N6624" i="1"/>
  <c r="O6624" i="1"/>
  <c r="P6624" i="1" s="1"/>
  <c r="Q6624" i="1" s="1"/>
  <c r="N5967" i="1"/>
  <c r="O7354" i="1"/>
  <c r="P7354" i="1" s="1"/>
  <c r="Q7354" i="1" s="1"/>
  <c r="N7354" i="1"/>
  <c r="O3479" i="1"/>
  <c r="P3479" i="1" s="1"/>
  <c r="Q3479" i="1" s="1"/>
  <c r="N3479" i="1"/>
  <c r="O4340" i="1"/>
  <c r="P4340" i="1" s="1"/>
  <c r="Q4340" i="1" s="1"/>
  <c r="N4340" i="1"/>
  <c r="N4387" i="1"/>
  <c r="O4387" i="1"/>
  <c r="P4387" i="1" s="1"/>
  <c r="Q4387" i="1" s="1"/>
  <c r="N7495" i="1"/>
  <c r="O7495" i="1"/>
  <c r="P7495" i="1" s="1"/>
  <c r="Q7495" i="1" s="1"/>
  <c r="N4447" i="1"/>
  <c r="O4447" i="1"/>
  <c r="P4447" i="1" s="1"/>
  <c r="Q4447" i="1" s="1"/>
  <c r="N7510" i="1"/>
  <c r="N8146" i="1"/>
  <c r="O8146" i="1"/>
  <c r="P8146" i="1" s="1"/>
  <c r="Q8146" i="1" s="1"/>
  <c r="N2733" i="1"/>
  <c r="O2733" i="1"/>
  <c r="P2733" i="1" s="1"/>
  <c r="Q2733" i="1" s="1"/>
  <c r="N7799" i="1"/>
  <c r="O7799" i="1"/>
  <c r="P7799" i="1" s="1"/>
  <c r="Q7799" i="1" s="1"/>
  <c r="N1880" i="1"/>
  <c r="O1880" i="1"/>
  <c r="P1880" i="1" s="1"/>
  <c r="Q1880" i="1" s="1"/>
  <c r="N7666" i="1"/>
  <c r="O7666" i="1"/>
  <c r="P7666" i="1" s="1"/>
  <c r="Q7666" i="1" s="1"/>
  <c r="O7998" i="1"/>
  <c r="P7998" i="1" s="1"/>
  <c r="Q7998" i="1" s="1"/>
  <c r="N7998" i="1"/>
  <c r="N7199" i="1"/>
  <c r="O7199" i="1"/>
  <c r="P7199" i="1" s="1"/>
  <c r="Q7199" i="1" s="1"/>
  <c r="N4789" i="1"/>
  <c r="O4789" i="1"/>
  <c r="P4789" i="1" s="1"/>
  <c r="Q4789" i="1" s="1"/>
  <c r="N7825" i="1"/>
  <c r="O7825" i="1"/>
  <c r="P7825" i="1" s="1"/>
  <c r="Q7825" i="1" s="1"/>
  <c r="N5383" i="1"/>
  <c r="O5383" i="1"/>
  <c r="P5383" i="1" s="1"/>
  <c r="Q5383" i="1" s="1"/>
  <c r="N4333" i="1"/>
  <c r="O4333" i="1"/>
  <c r="P4333" i="1" s="1"/>
  <c r="Q4333" i="1" s="1"/>
  <c r="N7359" i="1"/>
  <c r="O2275" i="1"/>
  <c r="P2275" i="1" s="1"/>
  <c r="Q2275" i="1" s="1"/>
  <c r="N2275" i="1"/>
  <c r="O7728" i="1"/>
  <c r="P7728" i="1" s="1"/>
  <c r="Q7728" i="1" s="1"/>
  <c r="N7728" i="1"/>
  <c r="N741" i="1"/>
  <c r="N6995" i="1"/>
  <c r="O6995" i="1"/>
  <c r="P6995" i="1" s="1"/>
  <c r="Q6995" i="1" s="1"/>
  <c r="N4616" i="1"/>
  <c r="O4616" i="1"/>
  <c r="P4616" i="1" s="1"/>
  <c r="Q4616" i="1" s="1"/>
  <c r="N5037" i="1"/>
  <c r="O5037" i="1"/>
  <c r="P5037" i="1" s="1"/>
  <c r="Q5037" i="1" s="1"/>
  <c r="O3096" i="1"/>
  <c r="P3096" i="1" s="1"/>
  <c r="Q3096" i="1" s="1"/>
  <c r="N3096" i="1"/>
  <c r="N4046" i="1"/>
  <c r="O4046" i="1"/>
  <c r="P4046" i="1" s="1"/>
  <c r="Q4046" i="1" s="1"/>
  <c r="N4490" i="1"/>
  <c r="O4490" i="1"/>
  <c r="P4490" i="1" s="1"/>
  <c r="Q4490" i="1" s="1"/>
  <c r="O6627" i="1"/>
  <c r="P6627" i="1" s="1"/>
  <c r="Q6627" i="1" s="1"/>
  <c r="N6627" i="1"/>
  <c r="N4900" i="1"/>
  <c r="O4900" i="1"/>
  <c r="P4900" i="1" s="1"/>
  <c r="Q4900" i="1" s="1"/>
  <c r="N7711" i="1"/>
  <c r="N4631" i="1"/>
  <c r="O4631" i="1"/>
  <c r="P4631" i="1" s="1"/>
  <c r="Q4631" i="1" s="1"/>
  <c r="N5343" i="1"/>
  <c r="N7152" i="1" l="1"/>
  <c r="O6625" i="1"/>
  <c r="P6625" i="1" s="1"/>
  <c r="Q6625" i="1" s="1"/>
  <c r="N6625" i="1"/>
  <c r="O6626" i="1" s="1"/>
  <c r="P6626" i="1" s="1"/>
  <c r="Q6626" i="1" s="1"/>
  <c r="O5393" i="1"/>
  <c r="P5393" i="1" s="1"/>
  <c r="Q5393" i="1" s="1"/>
  <c r="N5393" i="1"/>
  <c r="O3110" i="1"/>
  <c r="P3110" i="1" s="1"/>
  <c r="Q3110" i="1" s="1"/>
  <c r="N3110" i="1"/>
  <c r="N2247" i="1"/>
  <c r="O6979" i="1"/>
  <c r="P6979" i="1" s="1"/>
  <c r="Q6979" i="1" s="1"/>
  <c r="N6979" i="1"/>
  <c r="O5344" i="1"/>
  <c r="P5344" i="1" s="1"/>
  <c r="Q5344" i="1" s="1"/>
  <c r="N5344" i="1"/>
  <c r="O4448" i="1"/>
  <c r="P4448" i="1" s="1"/>
  <c r="Q4448" i="1" s="1"/>
  <c r="N4448" i="1"/>
  <c r="N7942" i="1"/>
  <c r="O7942" i="1"/>
  <c r="P7942" i="1" s="1"/>
  <c r="Q7942" i="1" s="1"/>
  <c r="N2078" i="1"/>
  <c r="N7750" i="1"/>
  <c r="O7750" i="1"/>
  <c r="P7750" i="1" s="1"/>
  <c r="Q7750" i="1" s="1"/>
  <c r="O4702" i="1"/>
  <c r="P4702" i="1" s="1"/>
  <c r="Q4702" i="1" s="1"/>
  <c r="N4702" i="1"/>
  <c r="O4764" i="1"/>
  <c r="P4764" i="1" s="1"/>
  <c r="Q4764" i="1" s="1"/>
  <c r="N4764" i="1"/>
  <c r="O5557" i="1"/>
  <c r="P5557" i="1" s="1"/>
  <c r="Q5557" i="1" s="1"/>
  <c r="N5557" i="1"/>
  <c r="Y5" i="1"/>
  <c r="X6" i="1"/>
  <c r="U6" i="1"/>
  <c r="V6" i="1" s="1"/>
  <c r="N7729" i="1"/>
  <c r="O7729" i="1"/>
  <c r="P7729" i="1" s="1"/>
  <c r="Q7729" i="1" s="1"/>
  <c r="N4334" i="1"/>
  <c r="O4334" i="1"/>
  <c r="P4334" i="1" s="1"/>
  <c r="Q4334" i="1" s="1"/>
  <c r="N5384" i="1"/>
  <c r="O5384" i="1"/>
  <c r="P5384" i="1" s="1"/>
  <c r="Q5384" i="1" s="1"/>
  <c r="N7999" i="1"/>
  <c r="O7999" i="1"/>
  <c r="P7999" i="1" s="1"/>
  <c r="Q7999" i="1" s="1"/>
  <c r="N7496" i="1"/>
  <c r="O7496" i="1"/>
  <c r="P7496" i="1" s="1"/>
  <c r="Q7496" i="1" s="1"/>
  <c r="O5421" i="1"/>
  <c r="P5421" i="1" s="1"/>
  <c r="Q5421" i="1" s="1"/>
  <c r="N5421" i="1"/>
  <c r="N6144" i="1"/>
  <c r="O6144" i="1"/>
  <c r="P6144" i="1" s="1"/>
  <c r="Q6144" i="1" s="1"/>
  <c r="N5213" i="1"/>
  <c r="O5213" i="1"/>
  <c r="P5213" i="1" s="1"/>
  <c r="Q5213" i="1" s="1"/>
  <c r="N6437" i="1"/>
  <c r="O6437" i="1"/>
  <c r="P6437" i="1" s="1"/>
  <c r="Q6437" i="1" s="1"/>
  <c r="N4047" i="1"/>
  <c r="O4047" i="1"/>
  <c r="P4047" i="1" s="1"/>
  <c r="Q4047" i="1" s="1"/>
  <c r="N5038" i="1"/>
  <c r="O5038" i="1"/>
  <c r="P5038" i="1" s="1"/>
  <c r="Q5038" i="1" s="1"/>
  <c r="N4617" i="1"/>
  <c r="O4617" i="1"/>
  <c r="P4617" i="1" s="1"/>
  <c r="Q4617" i="1" s="1"/>
  <c r="N6996" i="1"/>
  <c r="O6996" i="1"/>
  <c r="P6996" i="1" s="1"/>
  <c r="Q6996" i="1" s="1"/>
  <c r="N7800" i="1"/>
  <c r="O7800" i="1"/>
  <c r="P7800" i="1" s="1"/>
  <c r="Q7800" i="1" s="1"/>
  <c r="N4341" i="1"/>
  <c r="O4341" i="1"/>
  <c r="P4341" i="1" s="1"/>
  <c r="Q4341" i="1" s="1"/>
  <c r="O3480" i="1"/>
  <c r="P3480" i="1" s="1"/>
  <c r="Q3480" i="1" s="1"/>
  <c r="N3480" i="1"/>
  <c r="N7355" i="1"/>
  <c r="O7355" i="1"/>
  <c r="P7355" i="1" s="1"/>
  <c r="Q7355" i="1" s="1"/>
  <c r="N7443" i="1"/>
  <c r="O7443" i="1"/>
  <c r="P7443" i="1" s="1"/>
  <c r="Q7443" i="1" s="1"/>
  <c r="N4227" i="1"/>
  <c r="O4227" i="1"/>
  <c r="P4227" i="1" s="1"/>
  <c r="Q4227" i="1" s="1"/>
  <c r="N6187" i="1"/>
  <c r="O6187" i="1"/>
  <c r="P6187" i="1" s="1"/>
  <c r="Q6187" i="1" s="1"/>
  <c r="N7612" i="1"/>
  <c r="O7612" i="1"/>
  <c r="P7612" i="1" s="1"/>
  <c r="Q7612" i="1" s="1"/>
  <c r="N7712" i="1"/>
  <c r="O7712" i="1"/>
  <c r="P7712" i="1" s="1"/>
  <c r="Q7712" i="1" s="1"/>
  <c r="N3097" i="1"/>
  <c r="O3097" i="1"/>
  <c r="P3097" i="1" s="1"/>
  <c r="Q3097" i="1" s="1"/>
  <c r="N2276" i="1"/>
  <c r="O2276" i="1"/>
  <c r="P2276" i="1" s="1"/>
  <c r="Q2276" i="1" s="1"/>
  <c r="N7826" i="1"/>
  <c r="O7826" i="1"/>
  <c r="P7826" i="1" s="1"/>
  <c r="Q7826" i="1" s="1"/>
  <c r="N4388" i="1"/>
  <c r="O4388" i="1"/>
  <c r="P4388" i="1" s="1"/>
  <c r="Q4388" i="1" s="1"/>
  <c r="N5552" i="1"/>
  <c r="O5552" i="1"/>
  <c r="P5552" i="1" s="1"/>
  <c r="Q5552" i="1" s="1"/>
  <c r="N742" i="1"/>
  <c r="O742" i="1"/>
  <c r="P742" i="1" s="1"/>
  <c r="Q742" i="1" s="1"/>
  <c r="N4790" i="1"/>
  <c r="O4790" i="1"/>
  <c r="P4790" i="1" s="1"/>
  <c r="Q4790" i="1" s="1"/>
  <c r="N7200" i="1"/>
  <c r="O7200" i="1"/>
  <c r="P7200" i="1" s="1"/>
  <c r="Q7200" i="1" s="1"/>
  <c r="N7667" i="1"/>
  <c r="O7667" i="1"/>
  <c r="P7667" i="1" s="1"/>
  <c r="Q7667" i="1" s="1"/>
  <c r="N8147" i="1"/>
  <c r="O8147" i="1"/>
  <c r="P8147" i="1" s="1"/>
  <c r="Q8147" i="1" s="1"/>
  <c r="N5968" i="1"/>
  <c r="O5968" i="1"/>
  <c r="P5968" i="1" s="1"/>
  <c r="Q5968" i="1" s="1"/>
  <c r="N4403" i="1"/>
  <c r="O4403" i="1"/>
  <c r="P4403" i="1" s="1"/>
  <c r="Q4403" i="1" s="1"/>
  <c r="N3066" i="1"/>
  <c r="O3066" i="1"/>
  <c r="P3066" i="1" s="1"/>
  <c r="Q3066" i="1" s="1"/>
  <c r="N1468" i="1"/>
  <c r="O1468" i="1"/>
  <c r="P1468" i="1" s="1"/>
  <c r="Q1468" i="1" s="1"/>
  <c r="N7571" i="1"/>
  <c r="O7571" i="1"/>
  <c r="P7571" i="1" s="1"/>
  <c r="Q7571" i="1" s="1"/>
  <c r="N4632" i="1"/>
  <c r="O4632" i="1"/>
  <c r="P4632" i="1" s="1"/>
  <c r="Q4632" i="1" s="1"/>
  <c r="N6628" i="1"/>
  <c r="O6628" i="1"/>
  <c r="P6628" i="1" s="1"/>
  <c r="Q6628" i="1" s="1"/>
  <c r="N7161" i="1"/>
  <c r="O7161" i="1"/>
  <c r="P7161" i="1" s="1"/>
  <c r="Q7161" i="1" s="1"/>
  <c r="O7153" i="1"/>
  <c r="P7153" i="1" s="1"/>
  <c r="Q7153" i="1" s="1"/>
  <c r="N7153" i="1"/>
  <c r="N2734" i="1"/>
  <c r="O2734" i="1"/>
  <c r="P2734" i="1" s="1"/>
  <c r="Q2734" i="1" s="1"/>
  <c r="N7511" i="1"/>
  <c r="O7511" i="1"/>
  <c r="P7511" i="1" s="1"/>
  <c r="Q7511" i="1" s="1"/>
  <c r="N2626" i="1"/>
  <c r="O2626" i="1"/>
  <c r="P2626" i="1" s="1"/>
  <c r="Q2626" i="1" s="1"/>
  <c r="N6862" i="1"/>
  <c r="O6862" i="1"/>
  <c r="P6862" i="1" s="1"/>
  <c r="Q6862" i="1" s="1"/>
  <c r="N6798" i="1"/>
  <c r="O6798" i="1"/>
  <c r="P6798" i="1" s="1"/>
  <c r="Q6798" i="1" s="1"/>
  <c r="N6360" i="1"/>
  <c r="O6360" i="1"/>
  <c r="P6360" i="1" s="1"/>
  <c r="Q6360" i="1" s="1"/>
  <c r="N5231" i="1"/>
  <c r="N4901" i="1"/>
  <c r="O4901" i="1"/>
  <c r="P4901" i="1" s="1"/>
  <c r="Q4901" i="1" s="1"/>
  <c r="O7360" i="1"/>
  <c r="P7360" i="1" s="1"/>
  <c r="Q7360" i="1" s="1"/>
  <c r="N7360" i="1"/>
  <c r="N4662" i="1"/>
  <c r="O4662" i="1"/>
  <c r="P4662" i="1" s="1"/>
  <c r="Q4662" i="1" s="1"/>
  <c r="N5733" i="1"/>
  <c r="O5733" i="1"/>
  <c r="P5733" i="1" s="1"/>
  <c r="Q5733" i="1" s="1"/>
  <c r="N4491" i="1"/>
  <c r="O4491" i="1"/>
  <c r="P4491" i="1" s="1"/>
  <c r="Q4491" i="1" s="1"/>
  <c r="N1881" i="1"/>
  <c r="O1881" i="1"/>
  <c r="P1881" i="1" s="1"/>
  <c r="Q1881" i="1" s="1"/>
  <c r="O8260" i="1"/>
  <c r="P8260" i="1" s="1"/>
  <c r="Q8260" i="1" s="1"/>
  <c r="N8260" i="1"/>
  <c r="N6373" i="1"/>
  <c r="O6373" i="1"/>
  <c r="P6373" i="1" s="1"/>
  <c r="Q6373" i="1" s="1"/>
  <c r="O5768" i="1"/>
  <c r="P5768" i="1" s="1"/>
  <c r="Q5768" i="1" s="1"/>
  <c r="N5768" i="1"/>
  <c r="O3111" i="1" l="1"/>
  <c r="P3111" i="1" s="1"/>
  <c r="Q3111" i="1" s="1"/>
  <c r="N3111" i="1"/>
  <c r="N5394" i="1"/>
  <c r="O5394" i="1"/>
  <c r="P5394" i="1" s="1"/>
  <c r="Q5394" i="1" s="1"/>
  <c r="O8261" i="1"/>
  <c r="P8261" i="1" s="1"/>
  <c r="Q8261" i="1" s="1"/>
  <c r="N8261" i="1"/>
  <c r="N7943" i="1"/>
  <c r="O7943" i="1"/>
  <c r="P7943" i="1" s="1"/>
  <c r="Q7943" i="1" s="1"/>
  <c r="N4449" i="1"/>
  <c r="O4449" i="1"/>
  <c r="P4449" i="1" s="1"/>
  <c r="Q4449" i="1" s="1"/>
  <c r="O5345" i="1"/>
  <c r="P5345" i="1" s="1"/>
  <c r="Q5345" i="1" s="1"/>
  <c r="N5345" i="1"/>
  <c r="N7397" i="1"/>
  <c r="N6980" i="1"/>
  <c r="O6980" i="1"/>
  <c r="P6980" i="1" s="1"/>
  <c r="Q6980" i="1" s="1"/>
  <c r="O2248" i="1"/>
  <c r="P2248" i="1" s="1"/>
  <c r="Q2248" i="1" s="1"/>
  <c r="N2248" i="1"/>
  <c r="Y6" i="1"/>
  <c r="N7751" i="1"/>
  <c r="O7751" i="1"/>
  <c r="P7751" i="1" s="1"/>
  <c r="Q7751" i="1" s="1"/>
  <c r="N2079" i="1"/>
  <c r="O2079" i="1"/>
  <c r="P2079" i="1" s="1"/>
  <c r="Q2079" i="1" s="1"/>
  <c r="O5558" i="1"/>
  <c r="P5558" i="1" s="1"/>
  <c r="Q5558" i="1" s="1"/>
  <c r="N5558" i="1"/>
  <c r="N4765" i="1"/>
  <c r="O4765" i="1"/>
  <c r="P4765" i="1" s="1"/>
  <c r="Q4765" i="1" s="1"/>
  <c r="O5969" i="1"/>
  <c r="P5969" i="1" s="1"/>
  <c r="Q5969" i="1" s="1"/>
  <c r="N5969" i="1"/>
  <c r="N4703" i="1"/>
  <c r="O4703" i="1"/>
  <c r="P4703" i="1" s="1"/>
  <c r="Q4703" i="1" s="1"/>
  <c r="W6" i="1"/>
  <c r="X7" i="1" s="1"/>
  <c r="U7" i="1"/>
  <c r="N5734" i="1"/>
  <c r="O5734" i="1"/>
  <c r="P5734" i="1" s="1"/>
  <c r="Q5734" i="1" s="1"/>
  <c r="N5232" i="1"/>
  <c r="O5232" i="1"/>
  <c r="P5232" i="1" s="1"/>
  <c r="Q5232" i="1" s="1"/>
  <c r="N7572" i="1"/>
  <c r="O7572" i="1"/>
  <c r="P7572" i="1" s="1"/>
  <c r="Q7572" i="1" s="1"/>
  <c r="N1469" i="1"/>
  <c r="O1469" i="1"/>
  <c r="P1469" i="1" s="1"/>
  <c r="Q1469" i="1" s="1"/>
  <c r="N4404" i="1"/>
  <c r="O4404" i="1"/>
  <c r="P4404" i="1" s="1"/>
  <c r="Q4404" i="1" s="1"/>
  <c r="N8148" i="1"/>
  <c r="O8148" i="1"/>
  <c r="P8148" i="1" s="1"/>
  <c r="Q8148" i="1" s="1"/>
  <c r="N4389" i="1"/>
  <c r="O4389" i="1"/>
  <c r="P4389" i="1" s="1"/>
  <c r="Q4389" i="1" s="1"/>
  <c r="O7444" i="1"/>
  <c r="P7444" i="1" s="1"/>
  <c r="Q7444" i="1" s="1"/>
  <c r="N7444" i="1"/>
  <c r="N6438" i="1"/>
  <c r="O6438" i="1"/>
  <c r="P6438" i="1" s="1"/>
  <c r="Q6438" i="1" s="1"/>
  <c r="N7497" i="1"/>
  <c r="O7497" i="1"/>
  <c r="P7497" i="1" s="1"/>
  <c r="Q7497" i="1" s="1"/>
  <c r="N5385" i="1"/>
  <c r="O5385" i="1"/>
  <c r="P5385" i="1" s="1"/>
  <c r="Q5385" i="1" s="1"/>
  <c r="N5422" i="1"/>
  <c r="O5422" i="1"/>
  <c r="P5422" i="1" s="1"/>
  <c r="Q5422" i="1" s="1"/>
  <c r="N4663" i="1"/>
  <c r="O4663" i="1"/>
  <c r="P4663" i="1" s="1"/>
  <c r="Q4663" i="1" s="1"/>
  <c r="N6361" i="1"/>
  <c r="O6361" i="1"/>
  <c r="P6361" i="1" s="1"/>
  <c r="Q6361" i="1" s="1"/>
  <c r="N7977" i="1"/>
  <c r="N6629" i="1"/>
  <c r="O6629" i="1"/>
  <c r="P6629" i="1" s="1"/>
  <c r="Q6629" i="1" s="1"/>
  <c r="N743" i="1"/>
  <c r="O743" i="1"/>
  <c r="P743" i="1" s="1"/>
  <c r="Q743" i="1" s="1"/>
  <c r="N5553" i="1"/>
  <c r="O5554" i="1" s="1"/>
  <c r="P5554" i="1" s="1"/>
  <c r="Q5554" i="1" s="1"/>
  <c r="O5553" i="1"/>
  <c r="P5553" i="1" s="1"/>
  <c r="Q5553" i="1" s="1"/>
  <c r="N7827" i="1"/>
  <c r="O7827" i="1"/>
  <c r="P7827" i="1" s="1"/>
  <c r="Q7827" i="1" s="1"/>
  <c r="N7713" i="1"/>
  <c r="O7713" i="1"/>
  <c r="P7713" i="1" s="1"/>
  <c r="Q7713" i="1" s="1"/>
  <c r="O7613" i="1"/>
  <c r="P7613" i="1" s="1"/>
  <c r="Q7613" i="1" s="1"/>
  <c r="N7613" i="1"/>
  <c r="N4228" i="1"/>
  <c r="O4228" i="1"/>
  <c r="P4228" i="1" s="1"/>
  <c r="Q4228" i="1" s="1"/>
  <c r="N4342" i="1"/>
  <c r="O4342" i="1"/>
  <c r="P4342" i="1" s="1"/>
  <c r="Q4342" i="1" s="1"/>
  <c r="N4048" i="1"/>
  <c r="O4048" i="1"/>
  <c r="P4048" i="1" s="1"/>
  <c r="Q4048" i="1" s="1"/>
  <c r="N5214" i="1"/>
  <c r="O5214" i="1"/>
  <c r="P5214" i="1" s="1"/>
  <c r="Q5214" i="1" s="1"/>
  <c r="N8000" i="1"/>
  <c r="O8000" i="1"/>
  <c r="P8000" i="1" s="1"/>
  <c r="Q8000" i="1" s="1"/>
  <c r="N4335" i="1"/>
  <c r="O4335" i="1"/>
  <c r="P4335" i="1" s="1"/>
  <c r="Q4335" i="1" s="1"/>
  <c r="N7730" i="1"/>
  <c r="O7730" i="1"/>
  <c r="P7730" i="1" s="1"/>
  <c r="Q7730" i="1" s="1"/>
  <c r="O7154" i="1"/>
  <c r="P7154" i="1" s="1"/>
  <c r="Q7154" i="1" s="1"/>
  <c r="N7154" i="1"/>
  <c r="N3481" i="1"/>
  <c r="O3481" i="1"/>
  <c r="P3481" i="1" s="1"/>
  <c r="Q3481" i="1" s="1"/>
  <c r="N2627" i="1"/>
  <c r="O2627" i="1"/>
  <c r="P2627" i="1" s="1"/>
  <c r="Q2627" i="1" s="1"/>
  <c r="N7512" i="1"/>
  <c r="O7512" i="1"/>
  <c r="P7512" i="1" s="1"/>
  <c r="Q7512" i="1" s="1"/>
  <c r="N2735" i="1"/>
  <c r="O2735" i="1"/>
  <c r="P2735" i="1" s="1"/>
  <c r="Q2735" i="1" s="1"/>
  <c r="N4633" i="1"/>
  <c r="O4633" i="1"/>
  <c r="P4633" i="1" s="1"/>
  <c r="Q4633" i="1" s="1"/>
  <c r="N3067" i="1"/>
  <c r="O3067" i="1"/>
  <c r="P3067" i="1" s="1"/>
  <c r="Q3067" i="1" s="1"/>
  <c r="N7668" i="1"/>
  <c r="O7668" i="1"/>
  <c r="P7668" i="1" s="1"/>
  <c r="Q7668" i="1" s="1"/>
  <c r="N7201" i="1"/>
  <c r="O7201" i="1"/>
  <c r="P7201" i="1" s="1"/>
  <c r="Q7201" i="1" s="1"/>
  <c r="N2277" i="1"/>
  <c r="O2277" i="1"/>
  <c r="P2277" i="1" s="1"/>
  <c r="Q2277" i="1" s="1"/>
  <c r="N3098" i="1"/>
  <c r="O3098" i="1"/>
  <c r="P3098" i="1" s="1"/>
  <c r="Q3098" i="1" s="1"/>
  <c r="N6188" i="1"/>
  <c r="O6188" i="1"/>
  <c r="P6188" i="1" s="1"/>
  <c r="Q6188" i="1" s="1"/>
  <c r="N7801" i="1"/>
  <c r="O7801" i="1"/>
  <c r="P7801" i="1" s="1"/>
  <c r="Q7801" i="1" s="1"/>
  <c r="N6997" i="1"/>
  <c r="O6997" i="1"/>
  <c r="P6997" i="1" s="1"/>
  <c r="Q6997" i="1" s="1"/>
  <c r="N4618" i="1"/>
  <c r="O4618" i="1"/>
  <c r="P4618" i="1" s="1"/>
  <c r="Q4618" i="1" s="1"/>
  <c r="N7361" i="1"/>
  <c r="O7361" i="1"/>
  <c r="P7361" i="1" s="1"/>
  <c r="Q7361" i="1" s="1"/>
  <c r="N5769" i="1"/>
  <c r="O5769" i="1"/>
  <c r="P5769" i="1" s="1"/>
  <c r="Q5769" i="1" s="1"/>
  <c r="N6374" i="1"/>
  <c r="O6374" i="1"/>
  <c r="P6374" i="1" s="1"/>
  <c r="Q6374" i="1" s="1"/>
  <c r="N1882" i="1"/>
  <c r="O1882" i="1"/>
  <c r="P1882" i="1" s="1"/>
  <c r="Q1882" i="1" s="1"/>
  <c r="N4492" i="1"/>
  <c r="O4492" i="1"/>
  <c r="P4492" i="1" s="1"/>
  <c r="Q4492" i="1" s="1"/>
  <c r="N4902" i="1"/>
  <c r="O4902" i="1"/>
  <c r="P4902" i="1" s="1"/>
  <c r="Q4902" i="1" s="1"/>
  <c r="N6799" i="1"/>
  <c r="O6799" i="1"/>
  <c r="P6799" i="1" s="1"/>
  <c r="Q6799" i="1" s="1"/>
  <c r="N6863" i="1"/>
  <c r="O6863" i="1"/>
  <c r="P6863" i="1" s="1"/>
  <c r="Q6863" i="1" s="1"/>
  <c r="N7162" i="1"/>
  <c r="O7162" i="1"/>
  <c r="P7162" i="1" s="1"/>
  <c r="Q7162" i="1" s="1"/>
  <c r="N4791" i="1"/>
  <c r="O4791" i="1"/>
  <c r="P4791" i="1" s="1"/>
  <c r="Q4791" i="1" s="1"/>
  <c r="N7356" i="1"/>
  <c r="O7357" i="1" s="1"/>
  <c r="P7357" i="1" s="1"/>
  <c r="Q7357" i="1" s="1"/>
  <c r="O7356" i="1"/>
  <c r="P7356" i="1" s="1"/>
  <c r="Q7356" i="1" s="1"/>
  <c r="N5039" i="1"/>
  <c r="O5039" i="1"/>
  <c r="P5039" i="1" s="1"/>
  <c r="Q5039" i="1" s="1"/>
  <c r="N6145" i="1"/>
  <c r="O6145" i="1"/>
  <c r="P6145" i="1" s="1"/>
  <c r="Q6145" i="1" s="1"/>
  <c r="N5395" i="1" l="1"/>
  <c r="O5395" i="1"/>
  <c r="P5395" i="1" s="1"/>
  <c r="Q5395" i="1" s="1"/>
  <c r="N3112" i="1"/>
  <c r="O3112" i="1"/>
  <c r="P3112" i="1" s="1"/>
  <c r="Q3112" i="1" s="1"/>
  <c r="N2249" i="1"/>
  <c r="O2249" i="1"/>
  <c r="P2249" i="1" s="1"/>
  <c r="Q2249" i="1" s="1"/>
  <c r="N6981" i="1"/>
  <c r="O6981" i="1"/>
  <c r="P6981" i="1" s="1"/>
  <c r="Q6981" i="1" s="1"/>
  <c r="O7398" i="1"/>
  <c r="P7398" i="1" s="1"/>
  <c r="Q7398" i="1" s="1"/>
  <c r="N7398" i="1"/>
  <c r="N5346" i="1"/>
  <c r="O5346" i="1"/>
  <c r="P5346" i="1" s="1"/>
  <c r="Q5346" i="1" s="1"/>
  <c r="N4450" i="1"/>
  <c r="O4450" i="1"/>
  <c r="P4450" i="1" s="1"/>
  <c r="Q4450" i="1" s="1"/>
  <c r="N7944" i="1"/>
  <c r="O7944" i="1"/>
  <c r="P7944" i="1" s="1"/>
  <c r="Q7944" i="1" s="1"/>
  <c r="O8262" i="1"/>
  <c r="P8262" i="1" s="1"/>
  <c r="Q8262" i="1" s="1"/>
  <c r="N8262" i="1"/>
  <c r="N2080" i="1"/>
  <c r="O2080" i="1"/>
  <c r="P2080" i="1" s="1"/>
  <c r="Q2080" i="1" s="1"/>
  <c r="O4766" i="1"/>
  <c r="P4766" i="1" s="1"/>
  <c r="Q4766" i="1" s="1"/>
  <c r="N4766" i="1"/>
  <c r="N7752" i="1"/>
  <c r="O7752" i="1"/>
  <c r="P7752" i="1" s="1"/>
  <c r="Q7752" i="1" s="1"/>
  <c r="O6630" i="1"/>
  <c r="P6630" i="1" s="1"/>
  <c r="Q6630" i="1" s="1"/>
  <c r="N6630" i="1"/>
  <c r="O4792" i="1"/>
  <c r="P4792" i="1" s="1"/>
  <c r="Q4792" i="1" s="1"/>
  <c r="N4792" i="1"/>
  <c r="O5559" i="1"/>
  <c r="P5559" i="1" s="1"/>
  <c r="Q5559" i="1" s="1"/>
  <c r="N5559" i="1"/>
  <c r="N4704" i="1"/>
  <c r="O4704" i="1"/>
  <c r="P4704" i="1" s="1"/>
  <c r="Q4704" i="1" s="1"/>
  <c r="O5970" i="1"/>
  <c r="P5970" i="1" s="1"/>
  <c r="Q5970" i="1" s="1"/>
  <c r="N5970" i="1"/>
  <c r="V7" i="1"/>
  <c r="U8" i="1"/>
  <c r="V8" i="1" s="1"/>
  <c r="N7163" i="1"/>
  <c r="O7163" i="1"/>
  <c r="P7163" i="1" s="1"/>
  <c r="Q7163" i="1" s="1"/>
  <c r="N6864" i="1"/>
  <c r="O6864" i="1"/>
  <c r="P6864" i="1" s="1"/>
  <c r="Q6864" i="1" s="1"/>
  <c r="N6800" i="1"/>
  <c r="O6800" i="1"/>
  <c r="P6800" i="1" s="1"/>
  <c r="Q6800" i="1" s="1"/>
  <c r="N7362" i="1"/>
  <c r="O7362" i="1"/>
  <c r="P7362" i="1" s="1"/>
  <c r="Q7362" i="1" s="1"/>
  <c r="N6998" i="1"/>
  <c r="O6998" i="1"/>
  <c r="P6998" i="1" s="1"/>
  <c r="Q6998" i="1" s="1"/>
  <c r="N3099" i="1"/>
  <c r="O3099" i="1"/>
  <c r="P3099" i="1" s="1"/>
  <c r="Q3099" i="1" s="1"/>
  <c r="N7202" i="1"/>
  <c r="O7202" i="1"/>
  <c r="P7202" i="1" s="1"/>
  <c r="Q7202" i="1" s="1"/>
  <c r="N3068" i="1"/>
  <c r="O3068" i="1"/>
  <c r="P3068" i="1" s="1"/>
  <c r="Q3068" i="1" s="1"/>
  <c r="N3482" i="1"/>
  <c r="O3482" i="1"/>
  <c r="P3482" i="1" s="1"/>
  <c r="Q3482" i="1" s="1"/>
  <c r="N7731" i="1"/>
  <c r="O7731" i="1"/>
  <c r="P7731" i="1" s="1"/>
  <c r="Q7731" i="1" s="1"/>
  <c r="N5215" i="1"/>
  <c r="O5215" i="1"/>
  <c r="P5215" i="1" s="1"/>
  <c r="Q5215" i="1" s="1"/>
  <c r="N7978" i="1"/>
  <c r="O7978" i="1"/>
  <c r="P7978" i="1" s="1"/>
  <c r="Q7978" i="1" s="1"/>
  <c r="N4664" i="1"/>
  <c r="O4664" i="1"/>
  <c r="P4664" i="1" s="1"/>
  <c r="Q4664" i="1" s="1"/>
  <c r="N5735" i="1"/>
  <c r="O5735" i="1"/>
  <c r="P5735" i="1" s="1"/>
  <c r="Q5735" i="1" s="1"/>
  <c r="N4493" i="1"/>
  <c r="O4493" i="1"/>
  <c r="P4493" i="1" s="1"/>
  <c r="Q4493" i="1" s="1"/>
  <c r="N2278" i="1"/>
  <c r="O2278" i="1"/>
  <c r="P2278" i="1" s="1"/>
  <c r="Q2278" i="1" s="1"/>
  <c r="N7669" i="1"/>
  <c r="O7669" i="1"/>
  <c r="P7669" i="1" s="1"/>
  <c r="Q7669" i="1" s="1"/>
  <c r="N2628" i="1"/>
  <c r="O2628" i="1"/>
  <c r="P2628" i="1" s="1"/>
  <c r="Q2628" i="1" s="1"/>
  <c r="N4336" i="1"/>
  <c r="O4336" i="1"/>
  <c r="P4336" i="1" s="1"/>
  <c r="Q4336" i="1" s="1"/>
  <c r="N7714" i="1"/>
  <c r="O7714" i="1"/>
  <c r="P7714" i="1" s="1"/>
  <c r="Q7714" i="1" s="1"/>
  <c r="N744" i="1"/>
  <c r="O744" i="1"/>
  <c r="P744" i="1" s="1"/>
  <c r="Q744" i="1" s="1"/>
  <c r="N4390" i="1"/>
  <c r="O4390" i="1"/>
  <c r="P4390" i="1" s="1"/>
  <c r="Q4390" i="1" s="1"/>
  <c r="N4405" i="1"/>
  <c r="O4405" i="1"/>
  <c r="P4405" i="1" s="1"/>
  <c r="Q4405" i="1" s="1"/>
  <c r="O7155" i="1"/>
  <c r="P7155" i="1" s="1"/>
  <c r="Q7155" i="1" s="1"/>
  <c r="N7155" i="1"/>
  <c r="N7445" i="1"/>
  <c r="O7445" i="1"/>
  <c r="P7445" i="1" s="1"/>
  <c r="Q7445" i="1" s="1"/>
  <c r="O7614" i="1"/>
  <c r="P7614" i="1" s="1"/>
  <c r="Q7614" i="1" s="1"/>
  <c r="N7614" i="1"/>
  <c r="N8266" i="1"/>
  <c r="N1883" i="1"/>
  <c r="O1883" i="1"/>
  <c r="P1883" i="1" s="1"/>
  <c r="Q1883" i="1" s="1"/>
  <c r="O6375" i="1"/>
  <c r="P6375" i="1" s="1"/>
  <c r="Q6375" i="1" s="1"/>
  <c r="N6375" i="1"/>
  <c r="N7802" i="1"/>
  <c r="O7802" i="1"/>
  <c r="P7802" i="1" s="1"/>
  <c r="Q7802" i="1" s="1"/>
  <c r="N6189" i="1"/>
  <c r="O6189" i="1"/>
  <c r="P6189" i="1" s="1"/>
  <c r="Q6189" i="1" s="1"/>
  <c r="N4634" i="1"/>
  <c r="O4634" i="1"/>
  <c r="P4634" i="1" s="1"/>
  <c r="Q4634" i="1" s="1"/>
  <c r="N2736" i="1"/>
  <c r="O2736" i="1"/>
  <c r="P2736" i="1" s="1"/>
  <c r="Q2736" i="1" s="1"/>
  <c r="N8001" i="1"/>
  <c r="O8001" i="1"/>
  <c r="P8001" i="1" s="1"/>
  <c r="Q8001" i="1" s="1"/>
  <c r="N4343" i="1"/>
  <c r="O4343" i="1"/>
  <c r="P4343" i="1" s="1"/>
  <c r="Q4343" i="1" s="1"/>
  <c r="N4229" i="1"/>
  <c r="O4229" i="1"/>
  <c r="P4229" i="1" s="1"/>
  <c r="Q4229" i="1" s="1"/>
  <c r="N6362" i="1"/>
  <c r="O6362" i="1"/>
  <c r="P6362" i="1" s="1"/>
  <c r="Q6362" i="1" s="1"/>
  <c r="N7573" i="1"/>
  <c r="O7573" i="1"/>
  <c r="P7573" i="1" s="1"/>
  <c r="Q7573" i="1" s="1"/>
  <c r="N5233" i="1"/>
  <c r="O5233" i="1"/>
  <c r="P5233" i="1" s="1"/>
  <c r="Q5233" i="1" s="1"/>
  <c r="N6146" i="1"/>
  <c r="O6146" i="1"/>
  <c r="P6146" i="1" s="1"/>
  <c r="Q6146" i="1" s="1"/>
  <c r="N5040" i="1"/>
  <c r="O5040" i="1"/>
  <c r="P5040" i="1" s="1"/>
  <c r="Q5040" i="1" s="1"/>
  <c r="N4903" i="1"/>
  <c r="O4903" i="1"/>
  <c r="P4903" i="1" s="1"/>
  <c r="Q4903" i="1" s="1"/>
  <c r="N5770" i="1"/>
  <c r="O5770" i="1"/>
  <c r="P5770" i="1" s="1"/>
  <c r="Q5770" i="1" s="1"/>
  <c r="N4619" i="1"/>
  <c r="O4619" i="1"/>
  <c r="P4619" i="1" s="1"/>
  <c r="Q4619" i="1" s="1"/>
  <c r="N7513" i="1"/>
  <c r="O7513" i="1"/>
  <c r="P7513" i="1" s="1"/>
  <c r="Q7513" i="1" s="1"/>
  <c r="N4049" i="1"/>
  <c r="O4049" i="1"/>
  <c r="P4049" i="1" s="1"/>
  <c r="Q4049" i="1" s="1"/>
  <c r="N7828" i="1"/>
  <c r="O7828" i="1"/>
  <c r="P7828" i="1" s="1"/>
  <c r="Q7828" i="1" s="1"/>
  <c r="N5423" i="1"/>
  <c r="O5423" i="1"/>
  <c r="P5423" i="1" s="1"/>
  <c r="Q5423" i="1" s="1"/>
  <c r="N5386" i="1"/>
  <c r="O5386" i="1"/>
  <c r="P5386" i="1" s="1"/>
  <c r="Q5386" i="1" s="1"/>
  <c r="N7498" i="1"/>
  <c r="O7498" i="1"/>
  <c r="P7498" i="1" s="1"/>
  <c r="Q7498" i="1" s="1"/>
  <c r="N6439" i="1"/>
  <c r="O6439" i="1"/>
  <c r="P6439" i="1" s="1"/>
  <c r="Q6439" i="1" s="1"/>
  <c r="N8149" i="1"/>
  <c r="O8149" i="1"/>
  <c r="P8149" i="1" s="1"/>
  <c r="Q8149" i="1" s="1"/>
  <c r="N1470" i="1"/>
  <c r="O1470" i="1"/>
  <c r="P1470" i="1" s="1"/>
  <c r="Q1470" i="1" s="1"/>
  <c r="O8263" i="1" l="1"/>
  <c r="P8263" i="1" s="1"/>
  <c r="Q8263" i="1" s="1"/>
  <c r="N8263" i="1"/>
  <c r="O4451" i="1"/>
  <c r="P4451" i="1" s="1"/>
  <c r="Q4451" i="1" s="1"/>
  <c r="N4451" i="1"/>
  <c r="N3113" i="1"/>
  <c r="O3113" i="1"/>
  <c r="P3113" i="1" s="1"/>
  <c r="Q3113" i="1" s="1"/>
  <c r="O5396" i="1"/>
  <c r="P5396" i="1" s="1"/>
  <c r="Q5396" i="1" s="1"/>
  <c r="N5396" i="1"/>
  <c r="O6982" i="1"/>
  <c r="P6982" i="1" s="1"/>
  <c r="Q6982" i="1" s="1"/>
  <c r="N6982" i="1"/>
  <c r="N5347" i="1"/>
  <c r="O5347" i="1"/>
  <c r="P5347" i="1" s="1"/>
  <c r="Q5347" i="1" s="1"/>
  <c r="N7399" i="1"/>
  <c r="O7399" i="1"/>
  <c r="P7399" i="1" s="1"/>
  <c r="Q7399" i="1" s="1"/>
  <c r="N2250" i="1"/>
  <c r="O2250" i="1"/>
  <c r="P2250" i="1" s="1"/>
  <c r="Q2250" i="1" s="1"/>
  <c r="N7945" i="1"/>
  <c r="O7945" i="1"/>
  <c r="P7945" i="1" s="1"/>
  <c r="Q7945" i="1" s="1"/>
  <c r="N7753" i="1"/>
  <c r="O7753" i="1"/>
  <c r="P7753" i="1" s="1"/>
  <c r="Q7753" i="1" s="1"/>
  <c r="N4767" i="1"/>
  <c r="O4767" i="1"/>
  <c r="P4767" i="1" s="1"/>
  <c r="Q4767" i="1" s="1"/>
  <c r="N2081" i="1"/>
  <c r="O2081" i="1"/>
  <c r="P2081" i="1" s="1"/>
  <c r="Q2081" i="1" s="1"/>
  <c r="O5971" i="1"/>
  <c r="P5971" i="1" s="1"/>
  <c r="Q5971" i="1" s="1"/>
  <c r="N5971" i="1"/>
  <c r="O4793" i="1"/>
  <c r="P4793" i="1" s="1"/>
  <c r="Q4793" i="1" s="1"/>
  <c r="N4793" i="1"/>
  <c r="N4705" i="1"/>
  <c r="O4705" i="1"/>
  <c r="P4705" i="1" s="1"/>
  <c r="Q4705" i="1" s="1"/>
  <c r="N5560" i="1"/>
  <c r="O5560" i="1"/>
  <c r="P5560" i="1" s="1"/>
  <c r="Q5560" i="1" s="1"/>
  <c r="N6631" i="1"/>
  <c r="O6631" i="1"/>
  <c r="P6631" i="1" s="1"/>
  <c r="Q6631" i="1" s="1"/>
  <c r="W7" i="1"/>
  <c r="X8" i="1" s="1"/>
  <c r="Y7" i="1"/>
  <c r="Y8" i="1" s="1"/>
  <c r="W8" i="1"/>
  <c r="U9" i="1"/>
  <c r="R4" i="1"/>
  <c r="N4904" i="1"/>
  <c r="O4904" i="1"/>
  <c r="P4904" i="1" s="1"/>
  <c r="Q4904" i="1" s="1"/>
  <c r="O6147" i="1"/>
  <c r="P6147" i="1" s="1"/>
  <c r="Q6147" i="1" s="1"/>
  <c r="N6147" i="1"/>
  <c r="N5234" i="1"/>
  <c r="O5234" i="1"/>
  <c r="P5234" i="1" s="1"/>
  <c r="Q5234" i="1" s="1"/>
  <c r="N4230" i="1"/>
  <c r="O4230" i="1"/>
  <c r="P4230" i="1" s="1"/>
  <c r="Q4230" i="1" s="1"/>
  <c r="N6190" i="1"/>
  <c r="O6190" i="1"/>
  <c r="P6190" i="1" s="1"/>
  <c r="Q6190" i="1" s="1"/>
  <c r="N8267" i="1"/>
  <c r="O8267" i="1"/>
  <c r="P8267" i="1" s="1"/>
  <c r="Q8267" i="1" s="1"/>
  <c r="N745" i="1"/>
  <c r="O745" i="1"/>
  <c r="P745" i="1" s="1"/>
  <c r="Q745" i="1" s="1"/>
  <c r="N2279" i="1"/>
  <c r="O2279" i="1"/>
  <c r="P2279" i="1" s="1"/>
  <c r="Q2279" i="1" s="1"/>
  <c r="N5736" i="1"/>
  <c r="O5736" i="1"/>
  <c r="P5736" i="1" s="1"/>
  <c r="Q5736" i="1" s="1"/>
  <c r="N4665" i="1"/>
  <c r="O4665" i="1"/>
  <c r="P4665" i="1" s="1"/>
  <c r="Q4665" i="1" s="1"/>
  <c r="N7979" i="1"/>
  <c r="O7979" i="1"/>
  <c r="P7979" i="1" s="1"/>
  <c r="Q7979" i="1" s="1"/>
  <c r="N5216" i="1"/>
  <c r="O5216" i="1"/>
  <c r="P5216" i="1" s="1"/>
  <c r="Q5216" i="1" s="1"/>
  <c r="N3483" i="1"/>
  <c r="O3483" i="1"/>
  <c r="P3483" i="1" s="1"/>
  <c r="Q3483" i="1" s="1"/>
  <c r="N7203" i="1"/>
  <c r="O7203" i="1"/>
  <c r="P7203" i="1" s="1"/>
  <c r="Q7203" i="1" s="1"/>
  <c r="N6999" i="1"/>
  <c r="O6999" i="1"/>
  <c r="P6999" i="1" s="1"/>
  <c r="Q6999" i="1" s="1"/>
  <c r="N7363" i="1"/>
  <c r="O7363" i="1"/>
  <c r="P7363" i="1" s="1"/>
  <c r="Q7363" i="1" s="1"/>
  <c r="N6801" i="1"/>
  <c r="O6801" i="1"/>
  <c r="P6801" i="1" s="1"/>
  <c r="Q6801" i="1" s="1"/>
  <c r="N7164" i="1"/>
  <c r="O7164" i="1"/>
  <c r="P7164" i="1" s="1"/>
  <c r="Q7164" i="1" s="1"/>
  <c r="N1471" i="1"/>
  <c r="O1471" i="1"/>
  <c r="P1471" i="1" s="1"/>
  <c r="Q1471" i="1" s="1"/>
  <c r="N6440" i="1"/>
  <c r="O6440" i="1"/>
  <c r="P6440" i="1" s="1"/>
  <c r="Q6440" i="1" s="1"/>
  <c r="N6376" i="1"/>
  <c r="O6376" i="1"/>
  <c r="P6376" i="1" s="1"/>
  <c r="Q6376" i="1" s="1"/>
  <c r="N7156" i="1"/>
  <c r="O7156" i="1"/>
  <c r="P7156" i="1" s="1"/>
  <c r="Q7156" i="1" s="1"/>
  <c r="N8150" i="1"/>
  <c r="O8150" i="1"/>
  <c r="P8150" i="1" s="1"/>
  <c r="Q8150" i="1" s="1"/>
  <c r="N7514" i="1"/>
  <c r="O7514" i="1"/>
  <c r="P7514" i="1" s="1"/>
  <c r="Q7514" i="1" s="1"/>
  <c r="N7574" i="1"/>
  <c r="O7574" i="1"/>
  <c r="P7574" i="1" s="1"/>
  <c r="Q7574" i="1" s="1"/>
  <c r="O6363" i="1"/>
  <c r="P6363" i="1" s="1"/>
  <c r="Q6363" i="1" s="1"/>
  <c r="N6363" i="1"/>
  <c r="N4344" i="1"/>
  <c r="O4344" i="1"/>
  <c r="P4344" i="1" s="1"/>
  <c r="Q4344" i="1" s="1"/>
  <c r="N8002" i="1"/>
  <c r="O8002" i="1"/>
  <c r="P8002" i="1" s="1"/>
  <c r="Q8002" i="1" s="1"/>
  <c r="N4337" i="1"/>
  <c r="O4337" i="1"/>
  <c r="P4337" i="1" s="1"/>
  <c r="Q4337" i="1" s="1"/>
  <c r="N7670" i="1"/>
  <c r="O7670" i="1"/>
  <c r="P7670" i="1" s="1"/>
  <c r="Q7670" i="1" s="1"/>
  <c r="N4494" i="1"/>
  <c r="O4494" i="1"/>
  <c r="P4494" i="1" s="1"/>
  <c r="Q4494" i="1" s="1"/>
  <c r="N3100" i="1"/>
  <c r="O3100" i="1"/>
  <c r="P3100" i="1" s="1"/>
  <c r="Q3100" i="1" s="1"/>
  <c r="N6865" i="1"/>
  <c r="O6865" i="1"/>
  <c r="P6865" i="1" s="1"/>
  <c r="Q6865" i="1" s="1"/>
  <c r="N7499" i="1"/>
  <c r="O7499" i="1"/>
  <c r="P7499" i="1" s="1"/>
  <c r="Q7499" i="1" s="1"/>
  <c r="O4050" i="1"/>
  <c r="P4050" i="1" s="1"/>
  <c r="Q4050" i="1" s="1"/>
  <c r="N4050" i="1"/>
  <c r="N4620" i="1"/>
  <c r="O4620" i="1"/>
  <c r="P4620" i="1" s="1"/>
  <c r="Q4620" i="1" s="1"/>
  <c r="N5771" i="1"/>
  <c r="O5771" i="1"/>
  <c r="P5771" i="1" s="1"/>
  <c r="Q5771" i="1" s="1"/>
  <c r="N2737" i="1"/>
  <c r="O2737" i="1"/>
  <c r="P2737" i="1" s="1"/>
  <c r="Q2737" i="1" s="1"/>
  <c r="N4635" i="1"/>
  <c r="O4635" i="1"/>
  <c r="P4635" i="1" s="1"/>
  <c r="Q4635" i="1" s="1"/>
  <c r="N7803" i="1"/>
  <c r="O7803" i="1"/>
  <c r="P7803" i="1" s="1"/>
  <c r="Q7803" i="1" s="1"/>
  <c r="N1884" i="1"/>
  <c r="O1884" i="1"/>
  <c r="P1884" i="1" s="1"/>
  <c r="Q1884" i="1" s="1"/>
  <c r="N4391" i="1"/>
  <c r="O4391" i="1"/>
  <c r="P4391" i="1" s="1"/>
  <c r="Q4391" i="1" s="1"/>
  <c r="N2629" i="1"/>
  <c r="O2629" i="1"/>
  <c r="P2629" i="1" s="1"/>
  <c r="Q2629" i="1" s="1"/>
  <c r="N5351" i="1"/>
  <c r="O7732" i="1"/>
  <c r="P7732" i="1" s="1"/>
  <c r="Q7732" i="1" s="1"/>
  <c r="N7732" i="1"/>
  <c r="N5387" i="1"/>
  <c r="O5387" i="1"/>
  <c r="P5387" i="1" s="1"/>
  <c r="Q5387" i="1" s="1"/>
  <c r="N5424" i="1"/>
  <c r="O5424" i="1"/>
  <c r="P5424" i="1" s="1"/>
  <c r="Q5424" i="1" s="1"/>
  <c r="O7829" i="1"/>
  <c r="P7829" i="1" s="1"/>
  <c r="Q7829" i="1" s="1"/>
  <c r="N7829" i="1"/>
  <c r="O7615" i="1"/>
  <c r="P7615" i="1" s="1"/>
  <c r="Q7615" i="1" s="1"/>
  <c r="N7615" i="1"/>
  <c r="N5041" i="1"/>
  <c r="O5041" i="1"/>
  <c r="P5041" i="1" s="1"/>
  <c r="Q5041" i="1" s="1"/>
  <c r="N7446" i="1"/>
  <c r="O7446" i="1"/>
  <c r="P7446" i="1" s="1"/>
  <c r="Q7446" i="1" s="1"/>
  <c r="N4406" i="1"/>
  <c r="O4406" i="1"/>
  <c r="P4406" i="1" s="1"/>
  <c r="Q4406" i="1" s="1"/>
  <c r="N7715" i="1"/>
  <c r="O7715" i="1"/>
  <c r="P7715" i="1" s="1"/>
  <c r="Q7715" i="1" s="1"/>
  <c r="N3069" i="1"/>
  <c r="O3069" i="1"/>
  <c r="P3069" i="1" s="1"/>
  <c r="Q3069" i="1" s="1"/>
  <c r="O4338" i="1" l="1"/>
  <c r="P4338" i="1" s="1"/>
  <c r="Q4338" i="1" s="1"/>
  <c r="N4338" i="1"/>
  <c r="O4339" i="1" s="1"/>
  <c r="P4339" i="1" s="1"/>
  <c r="Q4339" i="1" s="1"/>
  <c r="O4231" i="1"/>
  <c r="P4231" i="1" s="1"/>
  <c r="Q4231" i="1" s="1"/>
  <c r="N4231" i="1"/>
  <c r="N5397" i="1"/>
  <c r="O5397" i="1"/>
  <c r="P5397" i="1" s="1"/>
  <c r="Q5397" i="1" s="1"/>
  <c r="O3484" i="1"/>
  <c r="P3484" i="1" s="1"/>
  <c r="Q3484" i="1" s="1"/>
  <c r="N3484" i="1"/>
  <c r="N3114" i="1"/>
  <c r="O3114" i="1"/>
  <c r="P3114" i="1" s="1"/>
  <c r="Q3114" i="1" s="1"/>
  <c r="N4452" i="1"/>
  <c r="O4452" i="1"/>
  <c r="P4452" i="1" s="1"/>
  <c r="Q4452" i="1" s="1"/>
  <c r="N8264" i="1"/>
  <c r="O8264" i="1"/>
  <c r="P8264" i="1" s="1"/>
  <c r="Q8264" i="1" s="1"/>
  <c r="O6983" i="1"/>
  <c r="P6983" i="1" s="1"/>
  <c r="Q6983" i="1" s="1"/>
  <c r="N6983" i="1"/>
  <c r="N2251" i="1"/>
  <c r="O2251" i="1"/>
  <c r="P2251" i="1" s="1"/>
  <c r="Q2251" i="1" s="1"/>
  <c r="N7400" i="1"/>
  <c r="O7400" i="1"/>
  <c r="P7400" i="1" s="1"/>
  <c r="Q7400" i="1" s="1"/>
  <c r="N7946" i="1"/>
  <c r="O7946" i="1"/>
  <c r="P7946" i="1" s="1"/>
  <c r="Q7946" i="1" s="1"/>
  <c r="N5348" i="1"/>
  <c r="O5348" i="1"/>
  <c r="P5348" i="1" s="1"/>
  <c r="Q5348" i="1" s="1"/>
  <c r="N6327" i="1"/>
  <c r="O4768" i="1"/>
  <c r="P4768" i="1" s="1"/>
  <c r="Q4768" i="1" s="1"/>
  <c r="N4768" i="1"/>
  <c r="O2082" i="1"/>
  <c r="P2082" i="1" s="1"/>
  <c r="Q2082" i="1" s="1"/>
  <c r="N2082" i="1"/>
  <c r="N7754" i="1"/>
  <c r="O7754" i="1"/>
  <c r="P7754" i="1" s="1"/>
  <c r="Q7754" i="1" s="1"/>
  <c r="N6632" i="1"/>
  <c r="O6632" i="1"/>
  <c r="P6632" i="1" s="1"/>
  <c r="Q6632" i="1" s="1"/>
  <c r="X9" i="1"/>
  <c r="N5561" i="1"/>
  <c r="O5561" i="1"/>
  <c r="P5561" i="1" s="1"/>
  <c r="Q5561" i="1" s="1"/>
  <c r="O4794" i="1"/>
  <c r="P4794" i="1" s="1"/>
  <c r="Q4794" i="1" s="1"/>
  <c r="N4794" i="1"/>
  <c r="O5972" i="1"/>
  <c r="P5972" i="1" s="1"/>
  <c r="Q5972" i="1" s="1"/>
  <c r="N5972" i="1"/>
  <c r="N4706" i="1"/>
  <c r="O4706" i="1"/>
  <c r="P4706" i="1" s="1"/>
  <c r="Q4706" i="1" s="1"/>
  <c r="V9" i="1"/>
  <c r="W9" i="1" s="1"/>
  <c r="X10" i="1" s="1"/>
  <c r="U10" i="1"/>
  <c r="N4" i="1"/>
  <c r="O4" i="1"/>
  <c r="P4" i="1" s="1"/>
  <c r="S4" i="1" s="1"/>
  <c r="N7733" i="1"/>
  <c r="O7733" i="1"/>
  <c r="P7733" i="1" s="1"/>
  <c r="Q7733" i="1" s="1"/>
  <c r="N5388" i="1"/>
  <c r="O5388" i="1"/>
  <c r="P5388" i="1" s="1"/>
  <c r="Q5388" i="1" s="1"/>
  <c r="N4392" i="1"/>
  <c r="O4392" i="1"/>
  <c r="P4392" i="1" s="1"/>
  <c r="Q4392" i="1" s="1"/>
  <c r="N7708" i="1"/>
  <c r="O7804" i="1"/>
  <c r="P7804" i="1" s="1"/>
  <c r="Q7804" i="1" s="1"/>
  <c r="N7804" i="1"/>
  <c r="N3101" i="1"/>
  <c r="O3101" i="1"/>
  <c r="P3101" i="1" s="1"/>
  <c r="Q3101" i="1" s="1"/>
  <c r="N7671" i="1"/>
  <c r="O7671" i="1"/>
  <c r="P7671" i="1" s="1"/>
  <c r="Q7671" i="1" s="1"/>
  <c r="N4345" i="1"/>
  <c r="O4345" i="1"/>
  <c r="P4345" i="1" s="1"/>
  <c r="Q4345" i="1" s="1"/>
  <c r="N7575" i="1"/>
  <c r="O7575" i="1"/>
  <c r="P7575" i="1" s="1"/>
  <c r="Q7575" i="1" s="1"/>
  <c r="N7515" i="1"/>
  <c r="O7515" i="1"/>
  <c r="P7515" i="1" s="1"/>
  <c r="Q7515" i="1" s="1"/>
  <c r="N6802" i="1"/>
  <c r="O6802" i="1"/>
  <c r="P6802" i="1" s="1"/>
  <c r="Q6802" i="1" s="1"/>
  <c r="N7204" i="1"/>
  <c r="O7204" i="1"/>
  <c r="P7204" i="1" s="1"/>
  <c r="Q7204" i="1" s="1"/>
  <c r="N5217" i="1"/>
  <c r="O5217" i="1"/>
  <c r="P5217" i="1" s="1"/>
  <c r="Q5217" i="1" s="1"/>
  <c r="N5737" i="1"/>
  <c r="O5737" i="1"/>
  <c r="P5737" i="1" s="1"/>
  <c r="Q5737" i="1" s="1"/>
  <c r="N8268" i="1"/>
  <c r="O8268" i="1"/>
  <c r="P8268" i="1" s="1"/>
  <c r="Q8268" i="1" s="1"/>
  <c r="N6191" i="1"/>
  <c r="O6191" i="1"/>
  <c r="P6191" i="1" s="1"/>
  <c r="Q6191" i="1" s="1"/>
  <c r="O7447" i="1"/>
  <c r="P7447" i="1" s="1"/>
  <c r="Q7447" i="1" s="1"/>
  <c r="N7447" i="1"/>
  <c r="O7830" i="1"/>
  <c r="P7830" i="1" s="1"/>
  <c r="Q7830" i="1" s="1"/>
  <c r="N7830" i="1"/>
  <c r="N4051" i="1"/>
  <c r="O4051" i="1"/>
  <c r="P4051" i="1" s="1"/>
  <c r="Q4051" i="1" s="1"/>
  <c r="N5352" i="1"/>
  <c r="O5352" i="1"/>
  <c r="P5352" i="1" s="1"/>
  <c r="Q5352" i="1" s="1"/>
  <c r="N2630" i="1"/>
  <c r="O2630" i="1"/>
  <c r="P2630" i="1" s="1"/>
  <c r="Q2630" i="1" s="1"/>
  <c r="O4636" i="1"/>
  <c r="P4636" i="1" s="1"/>
  <c r="Q4636" i="1" s="1"/>
  <c r="N4636" i="1"/>
  <c r="N8151" i="1"/>
  <c r="O8151" i="1"/>
  <c r="P8151" i="1" s="1"/>
  <c r="Q8151" i="1" s="1"/>
  <c r="N6441" i="1"/>
  <c r="O6441" i="1"/>
  <c r="P6441" i="1" s="1"/>
  <c r="Q6441" i="1" s="1"/>
  <c r="N746" i="1"/>
  <c r="O746" i="1"/>
  <c r="P746" i="1" s="1"/>
  <c r="Q746" i="1" s="1"/>
  <c r="N7616" i="1"/>
  <c r="O7616" i="1"/>
  <c r="P7616" i="1" s="1"/>
  <c r="Q7616" i="1" s="1"/>
  <c r="N7716" i="1"/>
  <c r="O7716" i="1"/>
  <c r="P7716" i="1" s="1"/>
  <c r="Q7716" i="1" s="1"/>
  <c r="N4407" i="1"/>
  <c r="O4407" i="1"/>
  <c r="P4407" i="1" s="1"/>
  <c r="Q4407" i="1" s="1"/>
  <c r="N5042" i="1"/>
  <c r="O5042" i="1"/>
  <c r="P5042" i="1" s="1"/>
  <c r="Q5042" i="1" s="1"/>
  <c r="N1885" i="1"/>
  <c r="O1885" i="1"/>
  <c r="P1885" i="1" s="1"/>
  <c r="Q1885" i="1" s="1"/>
  <c r="N2738" i="1"/>
  <c r="O2738" i="1"/>
  <c r="P2738" i="1" s="1"/>
  <c r="Q2738" i="1" s="1"/>
  <c r="N5772" i="1"/>
  <c r="O5772" i="1"/>
  <c r="P5772" i="1" s="1"/>
  <c r="Q5772" i="1" s="1"/>
  <c r="N7500" i="1"/>
  <c r="O7500" i="1"/>
  <c r="P7500" i="1" s="1"/>
  <c r="Q7500" i="1" s="1"/>
  <c r="N6866" i="1"/>
  <c r="O6866" i="1"/>
  <c r="P6866" i="1" s="1"/>
  <c r="Q6866" i="1" s="1"/>
  <c r="N4495" i="1"/>
  <c r="O4495" i="1"/>
  <c r="P4495" i="1" s="1"/>
  <c r="Q4495" i="1" s="1"/>
  <c r="N7157" i="1"/>
  <c r="O7158" i="1" s="1"/>
  <c r="P7158" i="1" s="1"/>
  <c r="Q7158" i="1" s="1"/>
  <c r="O7157" i="1"/>
  <c r="P7157" i="1" s="1"/>
  <c r="Q7157" i="1" s="1"/>
  <c r="N1472" i="1"/>
  <c r="O1472" i="1"/>
  <c r="P1472" i="1" s="1"/>
  <c r="Q1472" i="1" s="1"/>
  <c r="N7364" i="1"/>
  <c r="O7364" i="1"/>
  <c r="P7364" i="1" s="1"/>
  <c r="Q7364" i="1" s="1"/>
  <c r="N7980" i="1"/>
  <c r="O7980" i="1"/>
  <c r="P7980" i="1" s="1"/>
  <c r="Q7980" i="1" s="1"/>
  <c r="N2280" i="1"/>
  <c r="O2280" i="1"/>
  <c r="P2280" i="1" s="1"/>
  <c r="Q2280" i="1" s="1"/>
  <c r="N6364" i="1"/>
  <c r="O6364" i="1"/>
  <c r="P6364" i="1" s="1"/>
  <c r="Q6364" i="1" s="1"/>
  <c r="O6148" i="1"/>
  <c r="P6148" i="1" s="1"/>
  <c r="Q6148" i="1" s="1"/>
  <c r="N6148" i="1"/>
  <c r="N3070" i="1"/>
  <c r="O3070" i="1"/>
  <c r="P3070" i="1" s="1"/>
  <c r="Q3070" i="1" s="1"/>
  <c r="N5425" i="1"/>
  <c r="O5425" i="1"/>
  <c r="P5425" i="1" s="1"/>
  <c r="Q5425" i="1" s="1"/>
  <c r="N4621" i="1"/>
  <c r="O4621" i="1"/>
  <c r="P4621" i="1" s="1"/>
  <c r="Q4621" i="1" s="1"/>
  <c r="N8003" i="1"/>
  <c r="O8003" i="1"/>
  <c r="P8003" i="1" s="1"/>
  <c r="Q8003" i="1" s="1"/>
  <c r="N6377" i="1"/>
  <c r="O6377" i="1"/>
  <c r="P6377" i="1" s="1"/>
  <c r="Q6377" i="1" s="1"/>
  <c r="N7165" i="1"/>
  <c r="O7165" i="1"/>
  <c r="P7165" i="1" s="1"/>
  <c r="Q7165" i="1" s="1"/>
  <c r="N7000" i="1"/>
  <c r="O7000" i="1"/>
  <c r="P7000" i="1" s="1"/>
  <c r="Q7000" i="1" s="1"/>
  <c r="N4666" i="1"/>
  <c r="O4666" i="1"/>
  <c r="P4666" i="1" s="1"/>
  <c r="Q4666" i="1" s="1"/>
  <c r="N5235" i="1"/>
  <c r="O5235" i="1"/>
  <c r="P5235" i="1" s="1"/>
  <c r="Q5235" i="1" s="1"/>
  <c r="N4905" i="1"/>
  <c r="O4905" i="1"/>
  <c r="P4905" i="1" s="1"/>
  <c r="Q4905" i="1" s="1"/>
  <c r="O8265" i="1" l="1"/>
  <c r="P8265" i="1" s="1"/>
  <c r="Q8265" i="1" s="1"/>
  <c r="N8265" i="1"/>
  <c r="O8266" i="1" s="1"/>
  <c r="P8266" i="1" s="1"/>
  <c r="Q8266" i="1" s="1"/>
  <c r="O7709" i="1"/>
  <c r="P7709" i="1" s="1"/>
  <c r="Q7709" i="1" s="1"/>
  <c r="N7709" i="1"/>
  <c r="N4453" i="1"/>
  <c r="O4453" i="1"/>
  <c r="P4453" i="1" s="1"/>
  <c r="Q4453" i="1" s="1"/>
  <c r="N3115" i="1"/>
  <c r="O3115" i="1"/>
  <c r="P3115" i="1" s="1"/>
  <c r="Q3115" i="1" s="1"/>
  <c r="N3485" i="1"/>
  <c r="O3485" i="1"/>
  <c r="P3485" i="1" s="1"/>
  <c r="Q3485" i="1" s="1"/>
  <c r="N5398" i="1"/>
  <c r="O5398" i="1"/>
  <c r="P5398" i="1" s="1"/>
  <c r="Q5398" i="1" s="1"/>
  <c r="O4232" i="1"/>
  <c r="P4232" i="1" s="1"/>
  <c r="Q4232" i="1" s="1"/>
  <c r="N4232" i="1"/>
  <c r="O6365" i="1"/>
  <c r="P6365" i="1" s="1"/>
  <c r="Q6365" i="1" s="1"/>
  <c r="N6365" i="1"/>
  <c r="N6984" i="1"/>
  <c r="O6984" i="1"/>
  <c r="P6984" i="1" s="1"/>
  <c r="Q6984" i="1" s="1"/>
  <c r="O4769" i="1"/>
  <c r="P4769" i="1" s="1"/>
  <c r="Q4769" i="1" s="1"/>
  <c r="N4769" i="1"/>
  <c r="N6328" i="1"/>
  <c r="O6328" i="1"/>
  <c r="P6328" i="1" s="1"/>
  <c r="Q6328" i="1" s="1"/>
  <c r="O5349" i="1"/>
  <c r="P5349" i="1" s="1"/>
  <c r="Q5349" i="1" s="1"/>
  <c r="N5349" i="1"/>
  <c r="N7947" i="1"/>
  <c r="O7947" i="1"/>
  <c r="P7947" i="1" s="1"/>
  <c r="Q7947" i="1" s="1"/>
  <c r="N7401" i="1"/>
  <c r="O7401" i="1"/>
  <c r="P7401" i="1" s="1"/>
  <c r="Q7401" i="1" s="1"/>
  <c r="N2252" i="1"/>
  <c r="O2252" i="1"/>
  <c r="P2252" i="1" s="1"/>
  <c r="Q2252" i="1" s="1"/>
  <c r="N2083" i="1"/>
  <c r="O2083" i="1"/>
  <c r="P2083" i="1" s="1"/>
  <c r="Q2083" i="1" s="1"/>
  <c r="N7755" i="1"/>
  <c r="O7755" i="1"/>
  <c r="P7755" i="1" s="1"/>
  <c r="Q7755" i="1" s="1"/>
  <c r="N7648" i="1"/>
  <c r="O4707" i="1"/>
  <c r="P4707" i="1" s="1"/>
  <c r="Q4707" i="1" s="1"/>
  <c r="N4707" i="1"/>
  <c r="O5562" i="1"/>
  <c r="P5562" i="1" s="1"/>
  <c r="Q5562" i="1" s="1"/>
  <c r="N5562" i="1"/>
  <c r="O4795" i="1"/>
  <c r="P4795" i="1" s="1"/>
  <c r="Q4795" i="1" s="1"/>
  <c r="N4795" i="1"/>
  <c r="N5973" i="1"/>
  <c r="O5973" i="1"/>
  <c r="P5973" i="1" s="1"/>
  <c r="Q5973" i="1" s="1"/>
  <c r="N6633" i="1"/>
  <c r="O6633" i="1"/>
  <c r="P6633" i="1" s="1"/>
  <c r="Q6633" i="1" s="1"/>
  <c r="Y9" i="1"/>
  <c r="V10" i="1"/>
  <c r="W10" i="1" s="1"/>
  <c r="X11" i="1" s="1"/>
  <c r="Q4" i="1"/>
  <c r="R5" i="1" s="1"/>
  <c r="U11" i="1"/>
  <c r="N5" i="1"/>
  <c r="O5" i="1"/>
  <c r="P5" i="1" s="1"/>
  <c r="N4906" i="1"/>
  <c r="O4906" i="1"/>
  <c r="P4906" i="1" s="1"/>
  <c r="Q4906" i="1" s="1"/>
  <c r="N8004" i="1"/>
  <c r="O8004" i="1"/>
  <c r="P8004" i="1" s="1"/>
  <c r="Q8004" i="1" s="1"/>
  <c r="N3071" i="1"/>
  <c r="O3071" i="1"/>
  <c r="P3071" i="1" s="1"/>
  <c r="Q3071" i="1" s="1"/>
  <c r="N4637" i="1"/>
  <c r="O4637" i="1"/>
  <c r="P4637" i="1" s="1"/>
  <c r="Q4637" i="1" s="1"/>
  <c r="O7448" i="1"/>
  <c r="P7448" i="1" s="1"/>
  <c r="Q7448" i="1" s="1"/>
  <c r="N7448" i="1"/>
  <c r="N7805" i="1"/>
  <c r="O7805" i="1"/>
  <c r="P7805" i="1" s="1"/>
  <c r="Q7805" i="1" s="1"/>
  <c r="N4667" i="1"/>
  <c r="O4667" i="1"/>
  <c r="P4667" i="1" s="1"/>
  <c r="Q4667" i="1" s="1"/>
  <c r="N4622" i="1"/>
  <c r="O4622" i="1"/>
  <c r="P4622" i="1" s="1"/>
  <c r="Q4622" i="1" s="1"/>
  <c r="N1473" i="1"/>
  <c r="O1473" i="1"/>
  <c r="P1473" i="1" s="1"/>
  <c r="Q1473" i="1" s="1"/>
  <c r="N7717" i="1"/>
  <c r="O7717" i="1"/>
  <c r="P7717" i="1" s="1"/>
  <c r="Q7717" i="1" s="1"/>
  <c r="N6570" i="1"/>
  <c r="N8269" i="1"/>
  <c r="O8269" i="1"/>
  <c r="P8269" i="1" s="1"/>
  <c r="Q8269" i="1" s="1"/>
  <c r="N5738" i="1"/>
  <c r="O5738" i="1"/>
  <c r="P5738" i="1" s="1"/>
  <c r="Q5738" i="1" s="1"/>
  <c r="N6803" i="1"/>
  <c r="O6803" i="1"/>
  <c r="P6803" i="1" s="1"/>
  <c r="Q6803" i="1" s="1"/>
  <c r="O5236" i="1"/>
  <c r="P5236" i="1" s="1"/>
  <c r="Q5236" i="1" s="1"/>
  <c r="N5236" i="1"/>
  <c r="N6378" i="1"/>
  <c r="O6378" i="1"/>
  <c r="P6378" i="1" s="1"/>
  <c r="Q6378" i="1" s="1"/>
  <c r="N6149" i="1"/>
  <c r="O6149" i="1"/>
  <c r="P6149" i="1" s="1"/>
  <c r="Q6149" i="1" s="1"/>
  <c r="O7831" i="1"/>
  <c r="P7831" i="1" s="1"/>
  <c r="Q7831" i="1" s="1"/>
  <c r="N7831" i="1"/>
  <c r="N7981" i="1"/>
  <c r="O7981" i="1"/>
  <c r="P7981" i="1" s="1"/>
  <c r="Q7981" i="1" s="1"/>
  <c r="N7501" i="1"/>
  <c r="O7501" i="1"/>
  <c r="P7501" i="1" s="1"/>
  <c r="Q7501" i="1" s="1"/>
  <c r="N5773" i="1"/>
  <c r="O5773" i="1"/>
  <c r="P5773" i="1" s="1"/>
  <c r="Q5773" i="1" s="1"/>
  <c r="N2739" i="1"/>
  <c r="O2739" i="1"/>
  <c r="P2739" i="1" s="1"/>
  <c r="Q2739" i="1" s="1"/>
  <c r="N6442" i="1"/>
  <c r="O6442" i="1"/>
  <c r="P6442" i="1" s="1"/>
  <c r="Q6442" i="1" s="1"/>
  <c r="O8152" i="1"/>
  <c r="P8152" i="1" s="1"/>
  <c r="Q8152" i="1" s="1"/>
  <c r="N8152" i="1"/>
  <c r="N7001" i="1"/>
  <c r="O7001" i="1"/>
  <c r="P7001" i="1" s="1"/>
  <c r="Q7001" i="1" s="1"/>
  <c r="N2281" i="1"/>
  <c r="O2281" i="1"/>
  <c r="P2281" i="1" s="1"/>
  <c r="Q2281" i="1" s="1"/>
  <c r="O4496" i="1"/>
  <c r="P4496" i="1" s="1"/>
  <c r="Q4496" i="1" s="1"/>
  <c r="N4496" i="1"/>
  <c r="N1886" i="1"/>
  <c r="O1886" i="1"/>
  <c r="P1886" i="1" s="1"/>
  <c r="Q1886" i="1" s="1"/>
  <c r="N5043" i="1"/>
  <c r="O5043" i="1"/>
  <c r="P5043" i="1" s="1"/>
  <c r="Q5043" i="1" s="1"/>
  <c r="N4408" i="1"/>
  <c r="O4408" i="1"/>
  <c r="P4408" i="1" s="1"/>
  <c r="Q4408" i="1" s="1"/>
  <c r="O7617" i="1"/>
  <c r="P7617" i="1" s="1"/>
  <c r="Q7617" i="1" s="1"/>
  <c r="N7617" i="1"/>
  <c r="N2631" i="1"/>
  <c r="O2631" i="1"/>
  <c r="P2631" i="1" s="1"/>
  <c r="Q2631" i="1" s="1"/>
  <c r="N5218" i="1"/>
  <c r="O5218" i="1"/>
  <c r="P5218" i="1" s="1"/>
  <c r="Q5218" i="1" s="1"/>
  <c r="N7516" i="1"/>
  <c r="O7516" i="1"/>
  <c r="P7516" i="1" s="1"/>
  <c r="Q7516" i="1" s="1"/>
  <c r="N7576" i="1"/>
  <c r="O7576" i="1"/>
  <c r="P7576" i="1" s="1"/>
  <c r="Q7576" i="1" s="1"/>
  <c r="O7672" i="1"/>
  <c r="P7672" i="1" s="1"/>
  <c r="Q7672" i="1" s="1"/>
  <c r="N7672" i="1"/>
  <c r="N3102" i="1"/>
  <c r="O3102" i="1"/>
  <c r="P3102" i="1" s="1"/>
  <c r="Q3102" i="1" s="1"/>
  <c r="N5389" i="1"/>
  <c r="O5389" i="1"/>
  <c r="P5389" i="1" s="1"/>
  <c r="Q5389" i="1" s="1"/>
  <c r="N7734" i="1"/>
  <c r="O7734" i="1"/>
  <c r="P7734" i="1" s="1"/>
  <c r="Q7734" i="1" s="1"/>
  <c r="N7166" i="1"/>
  <c r="O7166" i="1"/>
  <c r="P7166" i="1" s="1"/>
  <c r="Q7166" i="1" s="1"/>
  <c r="N5426" i="1"/>
  <c r="O5426" i="1"/>
  <c r="P5426" i="1" s="1"/>
  <c r="Q5426" i="1" s="1"/>
  <c r="N7365" i="1"/>
  <c r="O7365" i="1"/>
  <c r="P7365" i="1" s="1"/>
  <c r="Q7365" i="1" s="1"/>
  <c r="N6867" i="1"/>
  <c r="O6867" i="1"/>
  <c r="P6867" i="1" s="1"/>
  <c r="Q6867" i="1" s="1"/>
  <c r="N747" i="1"/>
  <c r="O747" i="1"/>
  <c r="P747" i="1" s="1"/>
  <c r="Q747" i="1" s="1"/>
  <c r="N5353" i="1"/>
  <c r="O5353" i="1"/>
  <c r="P5353" i="1" s="1"/>
  <c r="Q5353" i="1" s="1"/>
  <c r="N4052" i="1"/>
  <c r="O4052" i="1"/>
  <c r="P4052" i="1" s="1"/>
  <c r="Q4052" i="1" s="1"/>
  <c r="N6192" i="1"/>
  <c r="O6192" i="1"/>
  <c r="P6192" i="1" s="1"/>
  <c r="Q6192" i="1" s="1"/>
  <c r="N7205" i="1"/>
  <c r="O7205" i="1"/>
  <c r="P7205" i="1" s="1"/>
  <c r="Q7205" i="1" s="1"/>
  <c r="N4346" i="1"/>
  <c r="O4346" i="1"/>
  <c r="P4346" i="1" s="1"/>
  <c r="Q4346" i="1" s="1"/>
  <c r="N4393" i="1"/>
  <c r="O4393" i="1"/>
  <c r="P4393" i="1" s="1"/>
  <c r="Q4393" i="1" s="1"/>
  <c r="N8055" i="1"/>
  <c r="O6366" i="1" l="1"/>
  <c r="P6366" i="1" s="1"/>
  <c r="Q6366" i="1" s="1"/>
  <c r="N6366" i="1"/>
  <c r="O7366" i="1"/>
  <c r="P7366" i="1" s="1"/>
  <c r="Q7366" i="1" s="1"/>
  <c r="N7366" i="1"/>
  <c r="N4233" i="1"/>
  <c r="O4233" i="1"/>
  <c r="P4233" i="1" s="1"/>
  <c r="Q4233" i="1" s="1"/>
  <c r="O5399" i="1"/>
  <c r="P5399" i="1" s="1"/>
  <c r="Q5399" i="1" s="1"/>
  <c r="N5399" i="1"/>
  <c r="N3486" i="1"/>
  <c r="O3486" i="1"/>
  <c r="P3486" i="1" s="1"/>
  <c r="Q3486" i="1" s="1"/>
  <c r="N3116" i="1"/>
  <c r="O3116" i="1"/>
  <c r="P3116" i="1" s="1"/>
  <c r="Q3116" i="1" s="1"/>
  <c r="N4454" i="1"/>
  <c r="O4454" i="1"/>
  <c r="P4454" i="1" s="1"/>
  <c r="Q4454" i="1" s="1"/>
  <c r="O5350" i="1"/>
  <c r="P5350" i="1" s="1"/>
  <c r="Q5350" i="1" s="1"/>
  <c r="N5350" i="1"/>
  <c r="O5351" i="1" s="1"/>
  <c r="P5351" i="1" s="1"/>
  <c r="Q5351" i="1" s="1"/>
  <c r="O7710" i="1"/>
  <c r="P7710" i="1" s="1"/>
  <c r="Q7710" i="1" s="1"/>
  <c r="N7710" i="1"/>
  <c r="O7711" i="1" s="1"/>
  <c r="P7711" i="1" s="1"/>
  <c r="Q7711" i="1" s="1"/>
  <c r="O8005" i="1"/>
  <c r="P8005" i="1" s="1"/>
  <c r="Q8005" i="1" s="1"/>
  <c r="N8005" i="1"/>
  <c r="N6985" i="1"/>
  <c r="O6985" i="1"/>
  <c r="P6985" i="1" s="1"/>
  <c r="Q6985" i="1" s="1"/>
  <c r="N6329" i="1"/>
  <c r="O6329" i="1"/>
  <c r="P6329" i="1" s="1"/>
  <c r="Q6329" i="1" s="1"/>
  <c r="N2253" i="1"/>
  <c r="O2253" i="1"/>
  <c r="P2253" i="1" s="1"/>
  <c r="Q2253" i="1" s="1"/>
  <c r="N4770" i="1"/>
  <c r="O4770" i="1"/>
  <c r="P4770" i="1" s="1"/>
  <c r="Q4770" i="1" s="1"/>
  <c r="O7402" i="1"/>
  <c r="P7402" i="1" s="1"/>
  <c r="Q7402" i="1" s="1"/>
  <c r="N7402" i="1"/>
  <c r="N7948" i="1"/>
  <c r="O7948" i="1"/>
  <c r="P7948" i="1" s="1"/>
  <c r="Q7948" i="1" s="1"/>
  <c r="N6215" i="1"/>
  <c r="O7756" i="1"/>
  <c r="P7756" i="1" s="1"/>
  <c r="Q7756" i="1" s="1"/>
  <c r="N7756" i="1"/>
  <c r="N2084" i="1"/>
  <c r="O2084" i="1"/>
  <c r="P2084" i="1" s="1"/>
  <c r="Q2084" i="1" s="1"/>
  <c r="O5563" i="1"/>
  <c r="P5563" i="1" s="1"/>
  <c r="Q5563" i="1" s="1"/>
  <c r="N5563" i="1"/>
  <c r="O6634" i="1"/>
  <c r="P6634" i="1" s="1"/>
  <c r="Q6634" i="1" s="1"/>
  <c r="N6634" i="1"/>
  <c r="N4796" i="1"/>
  <c r="O4796" i="1"/>
  <c r="P4796" i="1" s="1"/>
  <c r="Q4796" i="1" s="1"/>
  <c r="O4708" i="1"/>
  <c r="P4708" i="1" s="1"/>
  <c r="Q4708" i="1" s="1"/>
  <c r="N4708" i="1"/>
  <c r="N7649" i="1"/>
  <c r="O7649" i="1"/>
  <c r="P7649" i="1" s="1"/>
  <c r="Q7649" i="1" s="1"/>
  <c r="N5974" i="1"/>
  <c r="O5974" i="1"/>
  <c r="P5974" i="1" s="1"/>
  <c r="Q5974" i="1" s="1"/>
  <c r="O7718" i="1"/>
  <c r="P7718" i="1" s="1"/>
  <c r="Q7718" i="1" s="1"/>
  <c r="N7718" i="1"/>
  <c r="Y10" i="1"/>
  <c r="Q5" i="1"/>
  <c r="R6" i="1" s="1"/>
  <c r="S5" i="1"/>
  <c r="V11" i="1"/>
  <c r="W11" i="1" s="1"/>
  <c r="X12" i="1" s="1"/>
  <c r="U12" i="1"/>
  <c r="N6" i="1"/>
  <c r="O6" i="1"/>
  <c r="P6" i="1" s="1"/>
  <c r="Q6" i="1" s="1"/>
  <c r="O7577" i="1"/>
  <c r="P7577" i="1" s="1"/>
  <c r="Q7577" i="1" s="1"/>
  <c r="N7577" i="1"/>
  <c r="N4497" i="1"/>
  <c r="O4497" i="1"/>
  <c r="P4497" i="1" s="1"/>
  <c r="Q4497" i="1" s="1"/>
  <c r="N8153" i="1"/>
  <c r="O8153" i="1"/>
  <c r="P8153" i="1" s="1"/>
  <c r="Q8153" i="1" s="1"/>
  <c r="N4394" i="1"/>
  <c r="O4394" i="1"/>
  <c r="P4394" i="1" s="1"/>
  <c r="Q4394" i="1" s="1"/>
  <c r="O7735" i="1"/>
  <c r="P7735" i="1" s="1"/>
  <c r="Q7735" i="1" s="1"/>
  <c r="N7735" i="1"/>
  <c r="O7517" i="1"/>
  <c r="P7517" i="1" s="1"/>
  <c r="Q7517" i="1" s="1"/>
  <c r="N7517" i="1"/>
  <c r="N1887" i="1"/>
  <c r="O1887" i="1"/>
  <c r="P1887" i="1" s="1"/>
  <c r="Q1887" i="1" s="1"/>
  <c r="O2740" i="1"/>
  <c r="P2740" i="1" s="1"/>
  <c r="Q2740" i="1" s="1"/>
  <c r="N2740" i="1"/>
  <c r="N2152" i="1"/>
  <c r="N6804" i="1"/>
  <c r="O6804" i="1"/>
  <c r="P6804" i="1" s="1"/>
  <c r="Q6804" i="1" s="1"/>
  <c r="N1474" i="1"/>
  <c r="O1474" i="1"/>
  <c r="P1474" i="1" s="1"/>
  <c r="Q1474" i="1" s="1"/>
  <c r="N7206" i="1"/>
  <c r="O7206" i="1"/>
  <c r="P7206" i="1" s="1"/>
  <c r="Q7206" i="1" s="1"/>
  <c r="N5354" i="1"/>
  <c r="O5354" i="1"/>
  <c r="P5354" i="1" s="1"/>
  <c r="Q5354" i="1" s="1"/>
  <c r="N5427" i="1"/>
  <c r="O5427" i="1"/>
  <c r="P5427" i="1" s="1"/>
  <c r="Q5427" i="1" s="1"/>
  <c r="N3103" i="1"/>
  <c r="O3103" i="1"/>
  <c r="P3103" i="1" s="1"/>
  <c r="Q3103" i="1" s="1"/>
  <c r="N4409" i="1"/>
  <c r="O4409" i="1"/>
  <c r="P4409" i="1" s="1"/>
  <c r="Q4409" i="1" s="1"/>
  <c r="N2282" i="1"/>
  <c r="O2282" i="1"/>
  <c r="P2282" i="1" s="1"/>
  <c r="Q2282" i="1" s="1"/>
  <c r="N7002" i="1"/>
  <c r="O7002" i="1"/>
  <c r="P7002" i="1" s="1"/>
  <c r="Q7002" i="1" s="1"/>
  <c r="N6443" i="1"/>
  <c r="O6443" i="1"/>
  <c r="P6443" i="1" s="1"/>
  <c r="Q6443" i="1" s="1"/>
  <c r="N5774" i="1"/>
  <c r="O5774" i="1"/>
  <c r="P5774" i="1" s="1"/>
  <c r="Q5774" i="1" s="1"/>
  <c r="N7982" i="1"/>
  <c r="O7982" i="1"/>
  <c r="P7982" i="1" s="1"/>
  <c r="Q7982" i="1" s="1"/>
  <c r="O5739" i="1"/>
  <c r="P5739" i="1" s="1"/>
  <c r="Q5739" i="1" s="1"/>
  <c r="N5739" i="1"/>
  <c r="N4623" i="1"/>
  <c r="O4623" i="1"/>
  <c r="P4623" i="1" s="1"/>
  <c r="Q4623" i="1" s="1"/>
  <c r="N4638" i="1"/>
  <c r="O4638" i="1"/>
  <c r="P4638" i="1" s="1"/>
  <c r="Q4638" i="1" s="1"/>
  <c r="N6193" i="1"/>
  <c r="O6193" i="1"/>
  <c r="P6193" i="1" s="1"/>
  <c r="Q6193" i="1" s="1"/>
  <c r="N7673" i="1"/>
  <c r="O7673" i="1"/>
  <c r="P7673" i="1" s="1"/>
  <c r="Q7673" i="1" s="1"/>
  <c r="O7618" i="1"/>
  <c r="P7618" i="1" s="1"/>
  <c r="Q7618" i="1" s="1"/>
  <c r="N7618" i="1"/>
  <c r="O8056" i="1"/>
  <c r="P8056" i="1" s="1"/>
  <c r="Q8056" i="1" s="1"/>
  <c r="N8056" i="1"/>
  <c r="N4347" i="1"/>
  <c r="O4347" i="1"/>
  <c r="P4347" i="1" s="1"/>
  <c r="Q4347" i="1" s="1"/>
  <c r="N4053" i="1"/>
  <c r="O4053" i="1"/>
  <c r="P4053" i="1" s="1"/>
  <c r="Q4053" i="1" s="1"/>
  <c r="N748" i="1"/>
  <c r="O748" i="1"/>
  <c r="P748" i="1" s="1"/>
  <c r="Q748" i="1" s="1"/>
  <c r="N6868" i="1"/>
  <c r="O6868" i="1"/>
  <c r="P6868" i="1" s="1"/>
  <c r="Q6868" i="1" s="1"/>
  <c r="N5219" i="1"/>
  <c r="O5219" i="1"/>
  <c r="P5219" i="1" s="1"/>
  <c r="Q5219" i="1" s="1"/>
  <c r="O2632" i="1"/>
  <c r="P2632" i="1" s="1"/>
  <c r="Q2632" i="1" s="1"/>
  <c r="N2632" i="1"/>
  <c r="N7502" i="1"/>
  <c r="O7502" i="1"/>
  <c r="P7502" i="1" s="1"/>
  <c r="Q7502" i="1" s="1"/>
  <c r="N6150" i="1"/>
  <c r="O6150" i="1"/>
  <c r="P6150" i="1" s="1"/>
  <c r="Q6150" i="1" s="1"/>
  <c r="N6379" i="1"/>
  <c r="O6379" i="1"/>
  <c r="P6379" i="1" s="1"/>
  <c r="Q6379" i="1" s="1"/>
  <c r="N6571" i="1"/>
  <c r="O6571" i="1"/>
  <c r="P6571" i="1" s="1"/>
  <c r="Q6571" i="1" s="1"/>
  <c r="O7806" i="1"/>
  <c r="P7806" i="1" s="1"/>
  <c r="Q7806" i="1" s="1"/>
  <c r="N7806" i="1"/>
  <c r="O7832" i="1"/>
  <c r="P7832" i="1" s="1"/>
  <c r="Q7832" i="1" s="1"/>
  <c r="N7832" i="1"/>
  <c r="N5237" i="1"/>
  <c r="O5237" i="1"/>
  <c r="P5237" i="1" s="1"/>
  <c r="Q5237" i="1" s="1"/>
  <c r="N7449" i="1"/>
  <c r="O7449" i="1"/>
  <c r="P7449" i="1" s="1"/>
  <c r="Q7449" i="1" s="1"/>
  <c r="N7167" i="1"/>
  <c r="O7167" i="1"/>
  <c r="P7167" i="1" s="1"/>
  <c r="Q7167" i="1" s="1"/>
  <c r="N5390" i="1"/>
  <c r="O5391" i="1" s="1"/>
  <c r="P5391" i="1" s="1"/>
  <c r="Q5391" i="1" s="1"/>
  <c r="O5390" i="1"/>
  <c r="P5390" i="1" s="1"/>
  <c r="Q5390" i="1" s="1"/>
  <c r="O5044" i="1"/>
  <c r="P5044" i="1" s="1"/>
  <c r="Q5044" i="1" s="1"/>
  <c r="N5044" i="1"/>
  <c r="N7038" i="1"/>
  <c r="N8270" i="1"/>
  <c r="O8270" i="1"/>
  <c r="P8270" i="1" s="1"/>
  <c r="Q8270" i="1" s="1"/>
  <c r="N4740" i="1"/>
  <c r="N4668" i="1"/>
  <c r="O4668" i="1"/>
  <c r="P4668" i="1" s="1"/>
  <c r="Q4668" i="1" s="1"/>
  <c r="N3072" i="1"/>
  <c r="O3072" i="1"/>
  <c r="P3072" i="1" s="1"/>
  <c r="Q3072" i="1" s="1"/>
  <c r="N4907" i="1"/>
  <c r="O4907" i="1"/>
  <c r="P4907" i="1" s="1"/>
  <c r="Q4907" i="1" s="1"/>
  <c r="N4455" i="1" l="1"/>
  <c r="O4455" i="1"/>
  <c r="P4455" i="1" s="1"/>
  <c r="Q4455" i="1" s="1"/>
  <c r="O8154" i="1"/>
  <c r="P8154" i="1" s="1"/>
  <c r="Q8154" i="1" s="1"/>
  <c r="N8154" i="1"/>
  <c r="O3117" i="1"/>
  <c r="P3117" i="1" s="1"/>
  <c r="Q3117" i="1" s="1"/>
  <c r="N3117" i="1"/>
  <c r="O4348" i="1"/>
  <c r="P4348" i="1" s="1"/>
  <c r="Q4348" i="1" s="1"/>
  <c r="N4348" i="1"/>
  <c r="N3487" i="1"/>
  <c r="O3487" i="1"/>
  <c r="P3487" i="1" s="1"/>
  <c r="Q3487" i="1" s="1"/>
  <c r="N5400" i="1"/>
  <c r="O5400" i="1"/>
  <c r="P5400" i="1" s="1"/>
  <c r="Q5400" i="1" s="1"/>
  <c r="N4234" i="1"/>
  <c r="O4234" i="1"/>
  <c r="P4234" i="1" s="1"/>
  <c r="Q4234" i="1" s="1"/>
  <c r="O7367" i="1"/>
  <c r="P7367" i="1" s="1"/>
  <c r="Q7367" i="1" s="1"/>
  <c r="N7367" i="1"/>
  <c r="O2741" i="1"/>
  <c r="P2741" i="1" s="1"/>
  <c r="Q2741" i="1" s="1"/>
  <c r="N2741" i="1"/>
  <c r="O6367" i="1"/>
  <c r="P6367" i="1" s="1"/>
  <c r="Q6367" i="1" s="1"/>
  <c r="N6367" i="1"/>
  <c r="N6986" i="1"/>
  <c r="O6986" i="1"/>
  <c r="P6986" i="1" s="1"/>
  <c r="Q6986" i="1" s="1"/>
  <c r="N8006" i="1"/>
  <c r="O8006" i="1"/>
  <c r="P8006" i="1" s="1"/>
  <c r="Q8006" i="1" s="1"/>
  <c r="N7403" i="1"/>
  <c r="O7403" i="1"/>
  <c r="P7403" i="1" s="1"/>
  <c r="Q7403" i="1" s="1"/>
  <c r="N4771" i="1"/>
  <c r="O4771" i="1"/>
  <c r="P4771" i="1" s="1"/>
  <c r="Q4771" i="1" s="1"/>
  <c r="N2254" i="1"/>
  <c r="O2254" i="1"/>
  <c r="P2254" i="1" s="1"/>
  <c r="Q2254" i="1" s="1"/>
  <c r="N6330" i="1"/>
  <c r="O6330" i="1"/>
  <c r="P6330" i="1" s="1"/>
  <c r="Q6330" i="1" s="1"/>
  <c r="O7949" i="1"/>
  <c r="P7949" i="1" s="1"/>
  <c r="Q7949" i="1" s="1"/>
  <c r="N7949" i="1"/>
  <c r="R7" i="1"/>
  <c r="N2085" i="1"/>
  <c r="O2085" i="1"/>
  <c r="P2085" i="1" s="1"/>
  <c r="Q2085" i="1" s="1"/>
  <c r="O7757" i="1"/>
  <c r="P7757" i="1" s="1"/>
  <c r="Q7757" i="1" s="1"/>
  <c r="N7757" i="1"/>
  <c r="O6216" i="1"/>
  <c r="P6216" i="1" s="1"/>
  <c r="Q6216" i="1" s="1"/>
  <c r="N6216" i="1"/>
  <c r="O4669" i="1"/>
  <c r="P4669" i="1" s="1"/>
  <c r="Q4669" i="1" s="1"/>
  <c r="N4669" i="1"/>
  <c r="O2633" i="1"/>
  <c r="P2633" i="1" s="1"/>
  <c r="Q2633" i="1" s="1"/>
  <c r="N2633" i="1"/>
  <c r="O7719" i="1"/>
  <c r="P7719" i="1" s="1"/>
  <c r="Q7719" i="1" s="1"/>
  <c r="N7719" i="1"/>
  <c r="O4709" i="1"/>
  <c r="P4709" i="1" s="1"/>
  <c r="Q4709" i="1" s="1"/>
  <c r="N4709" i="1"/>
  <c r="N6635" i="1"/>
  <c r="O6635" i="1"/>
  <c r="P6635" i="1" s="1"/>
  <c r="Q6635" i="1" s="1"/>
  <c r="N4797" i="1"/>
  <c r="O4797" i="1"/>
  <c r="P4797" i="1" s="1"/>
  <c r="Q4797" i="1" s="1"/>
  <c r="O1888" i="1"/>
  <c r="P1888" i="1" s="1"/>
  <c r="Q1888" i="1" s="1"/>
  <c r="N1888" i="1"/>
  <c r="O4410" i="1"/>
  <c r="P4410" i="1" s="1"/>
  <c r="Q4410" i="1" s="1"/>
  <c r="N4410" i="1"/>
  <c r="N5975" i="1"/>
  <c r="O5975" i="1"/>
  <c r="P5975" i="1" s="1"/>
  <c r="Q5975" i="1" s="1"/>
  <c r="N7650" i="1"/>
  <c r="O7650" i="1"/>
  <c r="P7650" i="1" s="1"/>
  <c r="Q7650" i="1" s="1"/>
  <c r="O5564" i="1"/>
  <c r="P5564" i="1" s="1"/>
  <c r="Q5564" i="1" s="1"/>
  <c r="N5564" i="1"/>
  <c r="O4741" i="1"/>
  <c r="P4741" i="1" s="1"/>
  <c r="Q4741" i="1" s="1"/>
  <c r="N4741" i="1"/>
  <c r="O5355" i="1"/>
  <c r="P5355" i="1" s="1"/>
  <c r="Q5355" i="1" s="1"/>
  <c r="N5355" i="1"/>
  <c r="Y11" i="1"/>
  <c r="S6" i="1"/>
  <c r="V12" i="1"/>
  <c r="W12" i="1" s="1"/>
  <c r="X13" i="1" s="1"/>
  <c r="U13" i="1"/>
  <c r="N7" i="1"/>
  <c r="O7" i="1"/>
  <c r="P7" i="1" s="1"/>
  <c r="Q7" i="1" s="1"/>
  <c r="R8" i="1" s="1"/>
  <c r="N7807" i="1"/>
  <c r="O7807" i="1"/>
  <c r="P7807" i="1" s="1"/>
  <c r="Q7807" i="1" s="1"/>
  <c r="N5740" i="1"/>
  <c r="O5740" i="1"/>
  <c r="P5740" i="1" s="1"/>
  <c r="Q5740" i="1" s="1"/>
  <c r="O7518" i="1"/>
  <c r="P7518" i="1" s="1"/>
  <c r="Q7518" i="1" s="1"/>
  <c r="N7518" i="1"/>
  <c r="O7736" i="1"/>
  <c r="P7736" i="1" s="1"/>
  <c r="Q7736" i="1" s="1"/>
  <c r="N7736" i="1"/>
  <c r="N3073" i="1"/>
  <c r="O3073" i="1"/>
  <c r="P3073" i="1" s="1"/>
  <c r="Q3073" i="1" s="1"/>
  <c r="N7039" i="1"/>
  <c r="O7039" i="1"/>
  <c r="P7039" i="1" s="1"/>
  <c r="Q7039" i="1" s="1"/>
  <c r="N7450" i="1"/>
  <c r="O7450" i="1"/>
  <c r="P7450" i="1" s="1"/>
  <c r="Q7450" i="1" s="1"/>
  <c r="N6380" i="1"/>
  <c r="O6380" i="1"/>
  <c r="P6380" i="1" s="1"/>
  <c r="Q6380" i="1" s="1"/>
  <c r="N5220" i="1"/>
  <c r="O5220" i="1"/>
  <c r="P5220" i="1" s="1"/>
  <c r="Q5220" i="1" s="1"/>
  <c r="N7983" i="1"/>
  <c r="O7983" i="1"/>
  <c r="P7983" i="1" s="1"/>
  <c r="Q7983" i="1" s="1"/>
  <c r="N2283" i="1"/>
  <c r="O2283" i="1"/>
  <c r="P2283" i="1" s="1"/>
  <c r="Q2283" i="1" s="1"/>
  <c r="N5428" i="1"/>
  <c r="O5428" i="1"/>
  <c r="P5428" i="1" s="1"/>
  <c r="Q5428" i="1" s="1"/>
  <c r="N5045" i="1"/>
  <c r="O5045" i="1"/>
  <c r="P5045" i="1" s="1"/>
  <c r="Q5045" i="1" s="1"/>
  <c r="O7578" i="1"/>
  <c r="P7578" i="1" s="1"/>
  <c r="Q7578" i="1" s="1"/>
  <c r="N7578" i="1"/>
  <c r="N6151" i="1"/>
  <c r="O6151" i="1"/>
  <c r="P6151" i="1" s="1"/>
  <c r="Q6151" i="1" s="1"/>
  <c r="N4054" i="1"/>
  <c r="O4054" i="1"/>
  <c r="P4054" i="1" s="1"/>
  <c r="Q4054" i="1" s="1"/>
  <c r="N4395" i="1"/>
  <c r="O4395" i="1"/>
  <c r="P4395" i="1" s="1"/>
  <c r="Q4395" i="1" s="1"/>
  <c r="N7619" i="1"/>
  <c r="O7619" i="1"/>
  <c r="P7619" i="1" s="1"/>
  <c r="Q7619" i="1" s="1"/>
  <c r="N2153" i="1"/>
  <c r="O2153" i="1"/>
  <c r="P2153" i="1" s="1"/>
  <c r="Q2153" i="1" s="1"/>
  <c r="N4908" i="1"/>
  <c r="O4908" i="1"/>
  <c r="P4908" i="1" s="1"/>
  <c r="Q4908" i="1" s="1"/>
  <c r="N7168" i="1"/>
  <c r="O7168" i="1"/>
  <c r="P7168" i="1" s="1"/>
  <c r="Q7168" i="1" s="1"/>
  <c r="N5238" i="1"/>
  <c r="O5238" i="1"/>
  <c r="P5238" i="1" s="1"/>
  <c r="Q5238" i="1" s="1"/>
  <c r="N6572" i="1"/>
  <c r="O6572" i="1"/>
  <c r="P6572" i="1" s="1"/>
  <c r="Q6572" i="1" s="1"/>
  <c r="N7503" i="1"/>
  <c r="O7503" i="1"/>
  <c r="P7503" i="1" s="1"/>
  <c r="Q7503" i="1" s="1"/>
  <c r="N6869" i="1"/>
  <c r="O6869" i="1"/>
  <c r="P6869" i="1" s="1"/>
  <c r="Q6869" i="1" s="1"/>
  <c r="N749" i="1"/>
  <c r="O749" i="1"/>
  <c r="P749" i="1" s="1"/>
  <c r="Q749" i="1" s="1"/>
  <c r="O4624" i="1"/>
  <c r="P4624" i="1" s="1"/>
  <c r="Q4624" i="1" s="1"/>
  <c r="N4624" i="1"/>
  <c r="O5775" i="1"/>
  <c r="P5775" i="1" s="1"/>
  <c r="Q5775" i="1" s="1"/>
  <c r="N5775" i="1"/>
  <c r="N6444" i="1"/>
  <c r="O6444" i="1"/>
  <c r="P6444" i="1" s="1"/>
  <c r="Q6444" i="1" s="1"/>
  <c r="N7003" i="1"/>
  <c r="O7003" i="1"/>
  <c r="P7003" i="1" s="1"/>
  <c r="Q7003" i="1" s="1"/>
  <c r="N3104" i="1"/>
  <c r="O3104" i="1"/>
  <c r="P3104" i="1" s="1"/>
  <c r="Q3104" i="1" s="1"/>
  <c r="N1475" i="1"/>
  <c r="O1475" i="1"/>
  <c r="P1475" i="1" s="1"/>
  <c r="Q1475" i="1" s="1"/>
  <c r="N8271" i="1"/>
  <c r="O8271" i="1"/>
  <c r="P8271" i="1" s="1"/>
  <c r="Q8271" i="1" s="1"/>
  <c r="N7833" i="1"/>
  <c r="O7833" i="1"/>
  <c r="P7833" i="1" s="1"/>
  <c r="Q7833" i="1" s="1"/>
  <c r="N8057" i="1"/>
  <c r="O8057" i="1"/>
  <c r="P8057" i="1" s="1"/>
  <c r="Q8057" i="1" s="1"/>
  <c r="N7674" i="1"/>
  <c r="O7674" i="1"/>
  <c r="P7674" i="1" s="1"/>
  <c r="Q7674" i="1" s="1"/>
  <c r="N6194" i="1"/>
  <c r="O6194" i="1"/>
  <c r="P6194" i="1" s="1"/>
  <c r="Q6194" i="1" s="1"/>
  <c r="N4639" i="1"/>
  <c r="O4639" i="1"/>
  <c r="P4639" i="1" s="1"/>
  <c r="Q4639" i="1" s="1"/>
  <c r="N7207" i="1"/>
  <c r="O7207" i="1"/>
  <c r="P7207" i="1" s="1"/>
  <c r="Q7207" i="1" s="1"/>
  <c r="N6805" i="1"/>
  <c r="O6805" i="1"/>
  <c r="P6805" i="1" s="1"/>
  <c r="Q6805" i="1" s="1"/>
  <c r="N4498" i="1"/>
  <c r="O4498" i="1"/>
  <c r="P4498" i="1" s="1"/>
  <c r="Q4498" i="1" s="1"/>
  <c r="N2742" i="1" l="1"/>
  <c r="O2742" i="1"/>
  <c r="P2742" i="1" s="1"/>
  <c r="Q2742" i="1" s="1"/>
  <c r="O7368" i="1"/>
  <c r="P7368" i="1" s="1"/>
  <c r="Q7368" i="1" s="1"/>
  <c r="N7368" i="1"/>
  <c r="O6368" i="1"/>
  <c r="P6368" i="1" s="1"/>
  <c r="Q6368" i="1" s="1"/>
  <c r="N6368" i="1"/>
  <c r="N4235" i="1"/>
  <c r="O4235" i="1"/>
  <c r="P4235" i="1" s="1"/>
  <c r="Q4235" i="1" s="1"/>
  <c r="N5401" i="1"/>
  <c r="O5401" i="1"/>
  <c r="P5401" i="1" s="1"/>
  <c r="Q5401" i="1" s="1"/>
  <c r="O2284" i="1"/>
  <c r="P2284" i="1" s="1"/>
  <c r="Q2284" i="1" s="1"/>
  <c r="N2284" i="1"/>
  <c r="O3488" i="1"/>
  <c r="P3488" i="1" s="1"/>
  <c r="Q3488" i="1" s="1"/>
  <c r="N3488" i="1"/>
  <c r="O4349" i="1"/>
  <c r="P4349" i="1" s="1"/>
  <c r="Q4349" i="1" s="1"/>
  <c r="N4349" i="1"/>
  <c r="O6217" i="1"/>
  <c r="P6217" i="1" s="1"/>
  <c r="Q6217" i="1" s="1"/>
  <c r="N6217" i="1"/>
  <c r="O3118" i="1"/>
  <c r="P3118" i="1" s="1"/>
  <c r="Q3118" i="1" s="1"/>
  <c r="N3118" i="1"/>
  <c r="O8155" i="1"/>
  <c r="P8155" i="1" s="1"/>
  <c r="Q8155" i="1" s="1"/>
  <c r="N8155" i="1"/>
  <c r="N4456" i="1"/>
  <c r="O4456" i="1"/>
  <c r="P4456" i="1" s="1"/>
  <c r="Q4456" i="1" s="1"/>
  <c r="N8007" i="1"/>
  <c r="O8007" i="1"/>
  <c r="P8007" i="1" s="1"/>
  <c r="Q8007" i="1" s="1"/>
  <c r="O6987" i="1"/>
  <c r="P6987" i="1" s="1"/>
  <c r="Q6987" i="1" s="1"/>
  <c r="N6987" i="1"/>
  <c r="N4304" i="1"/>
  <c r="O2255" i="1"/>
  <c r="P2255" i="1" s="1"/>
  <c r="Q2255" i="1" s="1"/>
  <c r="N2255" i="1"/>
  <c r="O7620" i="1"/>
  <c r="P7620" i="1" s="1"/>
  <c r="Q7620" i="1" s="1"/>
  <c r="N7620" i="1"/>
  <c r="N4772" i="1"/>
  <c r="O4772" i="1"/>
  <c r="P4772" i="1" s="1"/>
  <c r="Q4772" i="1" s="1"/>
  <c r="O7950" i="1"/>
  <c r="P7950" i="1" s="1"/>
  <c r="Q7950" i="1" s="1"/>
  <c r="N7950" i="1"/>
  <c r="N7404" i="1"/>
  <c r="O7404" i="1"/>
  <c r="P7404" i="1" s="1"/>
  <c r="Q7404" i="1" s="1"/>
  <c r="N6331" i="1"/>
  <c r="O6331" i="1"/>
  <c r="P6331" i="1" s="1"/>
  <c r="Q6331" i="1" s="1"/>
  <c r="O4670" i="1"/>
  <c r="P4670" i="1" s="1"/>
  <c r="Q4670" i="1" s="1"/>
  <c r="N4670" i="1"/>
  <c r="O7758" i="1"/>
  <c r="P7758" i="1" s="1"/>
  <c r="Q7758" i="1" s="1"/>
  <c r="N7758" i="1"/>
  <c r="O2086" i="1"/>
  <c r="P2086" i="1" s="1"/>
  <c r="Q2086" i="1" s="1"/>
  <c r="N2086" i="1"/>
  <c r="O5356" i="1"/>
  <c r="P5356" i="1" s="1"/>
  <c r="Q5356" i="1" s="1"/>
  <c r="N5356" i="1"/>
  <c r="N5976" i="1"/>
  <c r="O5976" i="1"/>
  <c r="P5976" i="1" s="1"/>
  <c r="Q5976" i="1" s="1"/>
  <c r="N4710" i="1"/>
  <c r="O4710" i="1"/>
  <c r="P4710" i="1" s="1"/>
  <c r="Q4710" i="1" s="1"/>
  <c r="O4742" i="1"/>
  <c r="P4742" i="1" s="1"/>
  <c r="Q4742" i="1" s="1"/>
  <c r="N4742" i="1"/>
  <c r="N4411" i="1"/>
  <c r="O4411" i="1"/>
  <c r="P4411" i="1" s="1"/>
  <c r="Q4411" i="1" s="1"/>
  <c r="Y12" i="1"/>
  <c r="O5776" i="1"/>
  <c r="P5776" i="1" s="1"/>
  <c r="Q5776" i="1" s="1"/>
  <c r="N5776" i="1"/>
  <c r="N5565" i="1"/>
  <c r="O5565" i="1"/>
  <c r="P5565" i="1" s="1"/>
  <c r="Q5565" i="1" s="1"/>
  <c r="N7639" i="1"/>
  <c r="N4798" i="1"/>
  <c r="O4798" i="1"/>
  <c r="P4798" i="1" s="1"/>
  <c r="Q4798" i="1" s="1"/>
  <c r="N6636" i="1"/>
  <c r="O6636" i="1"/>
  <c r="P6636" i="1" s="1"/>
  <c r="Q6636" i="1" s="1"/>
  <c r="O7720" i="1"/>
  <c r="P7720" i="1" s="1"/>
  <c r="Q7720" i="1" s="1"/>
  <c r="N7720" i="1"/>
  <c r="N2634" i="1"/>
  <c r="O2634" i="1"/>
  <c r="P2634" i="1" s="1"/>
  <c r="Q2634" i="1" s="1"/>
  <c r="O1889" i="1"/>
  <c r="P1889" i="1" s="1"/>
  <c r="Q1889" i="1" s="1"/>
  <c r="N1889" i="1"/>
  <c r="O7651" i="1"/>
  <c r="P7651" i="1" s="1"/>
  <c r="Q7651" i="1" s="1"/>
  <c r="N7651" i="1"/>
  <c r="S7" i="1"/>
  <c r="V13" i="1"/>
  <c r="W13" i="1" s="1"/>
  <c r="X14" i="1" s="1"/>
  <c r="U14" i="1"/>
  <c r="N8" i="1"/>
  <c r="O8" i="1"/>
  <c r="P8" i="1" s="1"/>
  <c r="N4625" i="1"/>
  <c r="O4625" i="1"/>
  <c r="P4625" i="1" s="1"/>
  <c r="Q4625" i="1" s="1"/>
  <c r="N6806" i="1"/>
  <c r="O6806" i="1"/>
  <c r="P6806" i="1" s="1"/>
  <c r="Q6806" i="1" s="1"/>
  <c r="N4640" i="1"/>
  <c r="O4640" i="1"/>
  <c r="P4640" i="1" s="1"/>
  <c r="Q4640" i="1" s="1"/>
  <c r="O8058" i="1"/>
  <c r="P8058" i="1" s="1"/>
  <c r="Q8058" i="1" s="1"/>
  <c r="N8058" i="1"/>
  <c r="N1476" i="1"/>
  <c r="O1476" i="1"/>
  <c r="P1476" i="1" s="1"/>
  <c r="Q1476" i="1" s="1"/>
  <c r="N7169" i="1"/>
  <c r="O7169" i="1"/>
  <c r="P7169" i="1" s="1"/>
  <c r="Q7169" i="1" s="1"/>
  <c r="N6152" i="1"/>
  <c r="O6152" i="1"/>
  <c r="P6152" i="1" s="1"/>
  <c r="Q6152" i="1" s="1"/>
  <c r="O7984" i="1"/>
  <c r="P7984" i="1" s="1"/>
  <c r="Q7984" i="1" s="1"/>
  <c r="N7984" i="1"/>
  <c r="N3074" i="1"/>
  <c r="O3074" i="1"/>
  <c r="P3074" i="1" s="1"/>
  <c r="Q3074" i="1" s="1"/>
  <c r="N7737" i="1"/>
  <c r="O7737" i="1"/>
  <c r="P7737" i="1" s="1"/>
  <c r="Q7737" i="1" s="1"/>
  <c r="N4499" i="1"/>
  <c r="O4499" i="1"/>
  <c r="P4499" i="1" s="1"/>
  <c r="Q4499" i="1" s="1"/>
  <c r="N7208" i="1"/>
  <c r="O7208" i="1"/>
  <c r="P7208" i="1" s="1"/>
  <c r="Q7208" i="1" s="1"/>
  <c r="N6195" i="1"/>
  <c r="O6195" i="1"/>
  <c r="P6195" i="1" s="1"/>
  <c r="Q6195" i="1" s="1"/>
  <c r="O8272" i="1"/>
  <c r="P8272" i="1" s="1"/>
  <c r="Q8272" i="1" s="1"/>
  <c r="N8272" i="1"/>
  <c r="N7004" i="1"/>
  <c r="O7004" i="1"/>
  <c r="P7004" i="1" s="1"/>
  <c r="Q7004" i="1" s="1"/>
  <c r="N2154" i="1"/>
  <c r="O2154" i="1"/>
  <c r="P2154" i="1" s="1"/>
  <c r="Q2154" i="1" s="1"/>
  <c r="N4396" i="1"/>
  <c r="O4396" i="1"/>
  <c r="P4396" i="1" s="1"/>
  <c r="Q4396" i="1" s="1"/>
  <c r="N5429" i="1"/>
  <c r="O5429" i="1"/>
  <c r="P5429" i="1" s="1"/>
  <c r="Q5429" i="1" s="1"/>
  <c r="N5741" i="1"/>
  <c r="O5741" i="1"/>
  <c r="P5741" i="1" s="1"/>
  <c r="Q5741" i="1" s="1"/>
  <c r="O7519" i="1"/>
  <c r="P7519" i="1" s="1"/>
  <c r="Q7519" i="1" s="1"/>
  <c r="N7519" i="1"/>
  <c r="O7675" i="1"/>
  <c r="P7675" i="1" s="1"/>
  <c r="Q7675" i="1" s="1"/>
  <c r="N7675" i="1"/>
  <c r="N3105" i="1"/>
  <c r="O3106" i="1" s="1"/>
  <c r="P3106" i="1" s="1"/>
  <c r="Q3106" i="1" s="1"/>
  <c r="O3105" i="1"/>
  <c r="P3105" i="1" s="1"/>
  <c r="Q3105" i="1" s="1"/>
  <c r="N750" i="1"/>
  <c r="O750" i="1"/>
  <c r="P750" i="1" s="1"/>
  <c r="Q750" i="1" s="1"/>
  <c r="N6573" i="1"/>
  <c r="O6573" i="1"/>
  <c r="P6573" i="1" s="1"/>
  <c r="Q6573" i="1" s="1"/>
  <c r="N4909" i="1"/>
  <c r="O4909" i="1"/>
  <c r="P4909" i="1" s="1"/>
  <c r="Q4909" i="1" s="1"/>
  <c r="N4055" i="1"/>
  <c r="O4055" i="1"/>
  <c r="P4055" i="1" s="1"/>
  <c r="Q4055" i="1" s="1"/>
  <c r="N5046" i="1"/>
  <c r="O5046" i="1"/>
  <c r="P5046" i="1" s="1"/>
  <c r="Q5046" i="1" s="1"/>
  <c r="N5221" i="1"/>
  <c r="O5221" i="1"/>
  <c r="P5221" i="1" s="1"/>
  <c r="Q5221" i="1" s="1"/>
  <c r="N6381" i="1"/>
  <c r="O6381" i="1"/>
  <c r="P6381" i="1" s="1"/>
  <c r="Q6381" i="1" s="1"/>
  <c r="O7451" i="1"/>
  <c r="P7451" i="1" s="1"/>
  <c r="Q7451" i="1" s="1"/>
  <c r="N7451" i="1"/>
  <c r="N7040" i="1"/>
  <c r="O7040" i="1"/>
  <c r="P7040" i="1" s="1"/>
  <c r="Q7040" i="1" s="1"/>
  <c r="O7579" i="1"/>
  <c r="P7579" i="1" s="1"/>
  <c r="Q7579" i="1" s="1"/>
  <c r="N7579" i="1"/>
  <c r="N7834" i="1"/>
  <c r="O7834" i="1"/>
  <c r="P7834" i="1" s="1"/>
  <c r="Q7834" i="1" s="1"/>
  <c r="N6445" i="1"/>
  <c r="O6445" i="1"/>
  <c r="P6445" i="1" s="1"/>
  <c r="Q6445" i="1" s="1"/>
  <c r="N6870" i="1"/>
  <c r="O6870" i="1"/>
  <c r="P6870" i="1" s="1"/>
  <c r="Q6870" i="1" s="1"/>
  <c r="N7504" i="1"/>
  <c r="O7504" i="1"/>
  <c r="P7504" i="1" s="1"/>
  <c r="Q7504" i="1" s="1"/>
  <c r="N5239" i="1"/>
  <c r="O5239" i="1"/>
  <c r="P5239" i="1" s="1"/>
  <c r="Q5239" i="1" s="1"/>
  <c r="N7808" i="1"/>
  <c r="O7808" i="1"/>
  <c r="P7808" i="1" s="1"/>
  <c r="Q7808" i="1" s="1"/>
  <c r="O6218" i="1" l="1"/>
  <c r="P6218" i="1" s="1"/>
  <c r="Q6218" i="1" s="1"/>
  <c r="N6218" i="1"/>
  <c r="O4350" i="1"/>
  <c r="P4350" i="1" s="1"/>
  <c r="Q4350" i="1" s="1"/>
  <c r="N4350" i="1"/>
  <c r="N3489" i="1"/>
  <c r="O3489" i="1"/>
  <c r="P3489" i="1" s="1"/>
  <c r="Q3489" i="1" s="1"/>
  <c r="O2285" i="1"/>
  <c r="P2285" i="1" s="1"/>
  <c r="Q2285" i="1" s="1"/>
  <c r="N2285" i="1"/>
  <c r="O5402" i="1"/>
  <c r="P5402" i="1" s="1"/>
  <c r="Q5402" i="1" s="1"/>
  <c r="N5402" i="1"/>
  <c r="N4236" i="1"/>
  <c r="O4236" i="1"/>
  <c r="P4236" i="1" s="1"/>
  <c r="Q4236" i="1" s="1"/>
  <c r="O6369" i="1"/>
  <c r="P6369" i="1" s="1"/>
  <c r="Q6369" i="1" s="1"/>
  <c r="N6369" i="1"/>
  <c r="O6370" i="1" s="1"/>
  <c r="P6370" i="1" s="1"/>
  <c r="Q6370" i="1" s="1"/>
  <c r="N3119" i="1"/>
  <c r="O3119" i="1"/>
  <c r="P3119" i="1" s="1"/>
  <c r="Q3119" i="1" s="1"/>
  <c r="O7369" i="1"/>
  <c r="P7369" i="1" s="1"/>
  <c r="Q7369" i="1" s="1"/>
  <c r="N7369" i="1"/>
  <c r="N4457" i="1"/>
  <c r="O4457" i="1"/>
  <c r="P4457" i="1" s="1"/>
  <c r="Q4457" i="1" s="1"/>
  <c r="N8156" i="1"/>
  <c r="O8156" i="1"/>
  <c r="P8156" i="1" s="1"/>
  <c r="Q8156" i="1" s="1"/>
  <c r="O2743" i="1"/>
  <c r="P2743" i="1" s="1"/>
  <c r="Q2743" i="1" s="1"/>
  <c r="N2743" i="1"/>
  <c r="N6988" i="1"/>
  <c r="O6988" i="1"/>
  <c r="P6988" i="1" s="1"/>
  <c r="Q6988" i="1" s="1"/>
  <c r="O8008" i="1"/>
  <c r="P8008" i="1" s="1"/>
  <c r="Q8008" i="1" s="1"/>
  <c r="N8008" i="1"/>
  <c r="O7951" i="1"/>
  <c r="P7951" i="1" s="1"/>
  <c r="Q7951" i="1" s="1"/>
  <c r="N7951" i="1"/>
  <c r="N4773" i="1"/>
  <c r="O4773" i="1"/>
  <c r="P4773" i="1" s="1"/>
  <c r="Q4773" i="1" s="1"/>
  <c r="N7621" i="1"/>
  <c r="O7621" i="1"/>
  <c r="P7621" i="1" s="1"/>
  <c r="Q7621" i="1" s="1"/>
  <c r="O2256" i="1"/>
  <c r="P2256" i="1" s="1"/>
  <c r="Q2256" i="1" s="1"/>
  <c r="N2256" i="1"/>
  <c r="O2155" i="1"/>
  <c r="P2155" i="1" s="1"/>
  <c r="Q2155" i="1" s="1"/>
  <c r="N2155" i="1"/>
  <c r="O6332" i="1"/>
  <c r="P6332" i="1" s="1"/>
  <c r="Q6332" i="1" s="1"/>
  <c r="N6332" i="1"/>
  <c r="N4305" i="1"/>
  <c r="O4305" i="1"/>
  <c r="P4305" i="1" s="1"/>
  <c r="Q4305" i="1" s="1"/>
  <c r="N7405" i="1"/>
  <c r="O7405" i="1"/>
  <c r="P7405" i="1" s="1"/>
  <c r="Q7405" i="1" s="1"/>
  <c r="N7759" i="1"/>
  <c r="O7759" i="1"/>
  <c r="P7759" i="1" s="1"/>
  <c r="Q7759" i="1" s="1"/>
  <c r="N2087" i="1"/>
  <c r="O2087" i="1"/>
  <c r="P2087" i="1" s="1"/>
  <c r="Q2087" i="1" s="1"/>
  <c r="N4671" i="1"/>
  <c r="O4671" i="1"/>
  <c r="P4671" i="1" s="1"/>
  <c r="Q4671" i="1" s="1"/>
  <c r="O2635" i="1"/>
  <c r="P2635" i="1" s="1"/>
  <c r="Q2635" i="1" s="1"/>
  <c r="N2635" i="1"/>
  <c r="N5566" i="1"/>
  <c r="O5566" i="1"/>
  <c r="P5566" i="1" s="1"/>
  <c r="Q5566" i="1" s="1"/>
  <c r="N7721" i="1"/>
  <c r="O7721" i="1"/>
  <c r="P7721" i="1" s="1"/>
  <c r="Q7721" i="1" s="1"/>
  <c r="N5777" i="1"/>
  <c r="O5777" i="1"/>
  <c r="P5777" i="1" s="1"/>
  <c r="Q5777" i="1" s="1"/>
  <c r="O7652" i="1"/>
  <c r="P7652" i="1" s="1"/>
  <c r="Q7652" i="1" s="1"/>
  <c r="N7652" i="1"/>
  <c r="N4711" i="1"/>
  <c r="O4711" i="1"/>
  <c r="P4711" i="1" s="1"/>
  <c r="Q4711" i="1" s="1"/>
  <c r="O6871" i="1"/>
  <c r="P6871" i="1" s="1"/>
  <c r="Q6871" i="1" s="1"/>
  <c r="N6871" i="1"/>
  <c r="O6637" i="1"/>
  <c r="P6637" i="1" s="1"/>
  <c r="Q6637" i="1" s="1"/>
  <c r="N6637" i="1"/>
  <c r="N4799" i="1"/>
  <c r="O4799" i="1"/>
  <c r="P4799" i="1" s="1"/>
  <c r="Q4799" i="1" s="1"/>
  <c r="O1890" i="1"/>
  <c r="P1890" i="1" s="1"/>
  <c r="Q1890" i="1" s="1"/>
  <c r="N1890" i="1"/>
  <c r="N4412" i="1"/>
  <c r="O4412" i="1"/>
  <c r="P4412" i="1" s="1"/>
  <c r="Q4412" i="1" s="1"/>
  <c r="N5977" i="1"/>
  <c r="O5977" i="1"/>
  <c r="P5977" i="1" s="1"/>
  <c r="Q5977" i="1" s="1"/>
  <c r="N4743" i="1"/>
  <c r="O4743" i="1"/>
  <c r="P4743" i="1" s="1"/>
  <c r="Q4743" i="1" s="1"/>
  <c r="O7640" i="1"/>
  <c r="P7640" i="1" s="1"/>
  <c r="Q7640" i="1" s="1"/>
  <c r="N7640" i="1"/>
  <c r="N5357" i="1"/>
  <c r="O5357" i="1"/>
  <c r="P5357" i="1" s="1"/>
  <c r="Q5357" i="1" s="1"/>
  <c r="Y13" i="1"/>
  <c r="S8" i="1"/>
  <c r="V14" i="1"/>
  <c r="W14" i="1" s="1"/>
  <c r="X15" i="1" s="1"/>
  <c r="U15" i="1"/>
  <c r="Q8" i="1"/>
  <c r="R9" i="1" s="1"/>
  <c r="N9" i="1"/>
  <c r="O9" i="1"/>
  <c r="P9" i="1" s="1"/>
  <c r="Q9" i="1" s="1"/>
  <c r="O7520" i="1"/>
  <c r="P7520" i="1" s="1"/>
  <c r="Q7520" i="1" s="1"/>
  <c r="N7520" i="1"/>
  <c r="N8059" i="1"/>
  <c r="O8059" i="1"/>
  <c r="P8059" i="1" s="1"/>
  <c r="Q8059" i="1" s="1"/>
  <c r="N6446" i="1"/>
  <c r="O6446" i="1"/>
  <c r="P6446" i="1" s="1"/>
  <c r="Q6446" i="1" s="1"/>
  <c r="N7041" i="1"/>
  <c r="O7041" i="1"/>
  <c r="P7041" i="1" s="1"/>
  <c r="Q7041" i="1" s="1"/>
  <c r="N5430" i="1"/>
  <c r="O5430" i="1"/>
  <c r="P5430" i="1" s="1"/>
  <c r="Q5430" i="1" s="1"/>
  <c r="N7005" i="1"/>
  <c r="O7005" i="1"/>
  <c r="P7005" i="1" s="1"/>
  <c r="Q7005" i="1" s="1"/>
  <c r="N4500" i="1"/>
  <c r="O4500" i="1"/>
  <c r="P4500" i="1" s="1"/>
  <c r="Q4500" i="1" s="1"/>
  <c r="N7170" i="1"/>
  <c r="O7170" i="1"/>
  <c r="P7170" i="1" s="1"/>
  <c r="Q7170" i="1" s="1"/>
  <c r="N7809" i="1"/>
  <c r="O7809" i="1"/>
  <c r="P7809" i="1" s="1"/>
  <c r="Q7809" i="1" s="1"/>
  <c r="N7985" i="1"/>
  <c r="O7985" i="1"/>
  <c r="P7985" i="1" s="1"/>
  <c r="Q7985" i="1" s="1"/>
  <c r="N5240" i="1"/>
  <c r="O5240" i="1"/>
  <c r="P5240" i="1" s="1"/>
  <c r="Q5240" i="1" s="1"/>
  <c r="N5222" i="1"/>
  <c r="O5222" i="1"/>
  <c r="P5222" i="1" s="1"/>
  <c r="Q5222" i="1" s="1"/>
  <c r="N751" i="1"/>
  <c r="O751" i="1"/>
  <c r="P751" i="1" s="1"/>
  <c r="Q751" i="1" s="1"/>
  <c r="N4397" i="1"/>
  <c r="O4397" i="1"/>
  <c r="P4397" i="1" s="1"/>
  <c r="Q4397" i="1" s="1"/>
  <c r="N7738" i="1"/>
  <c r="O7738" i="1"/>
  <c r="P7738" i="1" s="1"/>
  <c r="Q7738" i="1" s="1"/>
  <c r="N3075" i="1"/>
  <c r="O3075" i="1"/>
  <c r="P3075" i="1" s="1"/>
  <c r="Q3075" i="1" s="1"/>
  <c r="N6153" i="1"/>
  <c r="O6153" i="1"/>
  <c r="P6153" i="1" s="1"/>
  <c r="Q6153" i="1" s="1"/>
  <c r="N4641" i="1"/>
  <c r="O4641" i="1"/>
  <c r="P4641" i="1" s="1"/>
  <c r="Q4641" i="1" s="1"/>
  <c r="N7452" i="1"/>
  <c r="O7452" i="1"/>
  <c r="P7452" i="1" s="1"/>
  <c r="Q7452" i="1" s="1"/>
  <c r="N5047" i="1"/>
  <c r="O5047" i="1"/>
  <c r="P5047" i="1" s="1"/>
  <c r="Q5047" i="1" s="1"/>
  <c r="N4910" i="1"/>
  <c r="O4910" i="1"/>
  <c r="P4910" i="1" s="1"/>
  <c r="Q4910" i="1" s="1"/>
  <c r="N6574" i="1"/>
  <c r="O6574" i="1"/>
  <c r="P6574" i="1" s="1"/>
  <c r="Q6574" i="1" s="1"/>
  <c r="N7209" i="1"/>
  <c r="O7209" i="1"/>
  <c r="P7209" i="1" s="1"/>
  <c r="Q7209" i="1" s="1"/>
  <c r="N1477" i="1"/>
  <c r="O1477" i="1"/>
  <c r="P1477" i="1" s="1"/>
  <c r="Q1477" i="1" s="1"/>
  <c r="N6807" i="1"/>
  <c r="O6807" i="1"/>
  <c r="P6807" i="1" s="1"/>
  <c r="Q6807" i="1" s="1"/>
  <c r="N4626" i="1"/>
  <c r="O4626" i="1"/>
  <c r="P4626" i="1" s="1"/>
  <c r="Q4626" i="1" s="1"/>
  <c r="N7580" i="1"/>
  <c r="O7580" i="1"/>
  <c r="P7580" i="1" s="1"/>
  <c r="Q7580" i="1" s="1"/>
  <c r="O7676" i="1"/>
  <c r="P7676" i="1" s="1"/>
  <c r="Q7676" i="1" s="1"/>
  <c r="N7676" i="1"/>
  <c r="N8273" i="1"/>
  <c r="O8273" i="1"/>
  <c r="P8273" i="1" s="1"/>
  <c r="Q8273" i="1" s="1"/>
  <c r="O7505" i="1"/>
  <c r="P7505" i="1" s="1"/>
  <c r="Q7505" i="1" s="1"/>
  <c r="N7505" i="1"/>
  <c r="O7835" i="1"/>
  <c r="P7835" i="1" s="1"/>
  <c r="Q7835" i="1" s="1"/>
  <c r="N7835" i="1"/>
  <c r="N6382" i="1"/>
  <c r="O6382" i="1"/>
  <c r="P6382" i="1" s="1"/>
  <c r="Q6382" i="1" s="1"/>
  <c r="N4056" i="1"/>
  <c r="O4056" i="1"/>
  <c r="P4056" i="1" s="1"/>
  <c r="Q4056" i="1" s="1"/>
  <c r="O5742" i="1"/>
  <c r="P5742" i="1" s="1"/>
  <c r="Q5742" i="1" s="1"/>
  <c r="N5742" i="1"/>
  <c r="N6196" i="1"/>
  <c r="O6196" i="1"/>
  <c r="P6196" i="1" s="1"/>
  <c r="Q6196" i="1" s="1"/>
  <c r="N4458" i="1" l="1"/>
  <c r="O4458" i="1"/>
  <c r="P4458" i="1" s="1"/>
  <c r="Q4458" i="1" s="1"/>
  <c r="O7370" i="1"/>
  <c r="P7370" i="1" s="1"/>
  <c r="Q7370" i="1" s="1"/>
  <c r="N7370" i="1"/>
  <c r="O8009" i="1"/>
  <c r="P8009" i="1" s="1"/>
  <c r="Q8009" i="1" s="1"/>
  <c r="N8009" i="1"/>
  <c r="O3120" i="1"/>
  <c r="P3120" i="1" s="1"/>
  <c r="Q3120" i="1" s="1"/>
  <c r="N3120" i="1"/>
  <c r="O4237" i="1"/>
  <c r="P4237" i="1" s="1"/>
  <c r="Q4237" i="1" s="1"/>
  <c r="N4237" i="1"/>
  <c r="O7952" i="1"/>
  <c r="P7952" i="1" s="1"/>
  <c r="Q7952" i="1" s="1"/>
  <c r="N7952" i="1"/>
  <c r="O5403" i="1"/>
  <c r="P5403" i="1" s="1"/>
  <c r="Q5403" i="1" s="1"/>
  <c r="N5403" i="1"/>
  <c r="O2286" i="1"/>
  <c r="P2286" i="1" s="1"/>
  <c r="Q2286" i="1" s="1"/>
  <c r="N2286" i="1"/>
  <c r="O5241" i="1"/>
  <c r="P5241" i="1" s="1"/>
  <c r="Q5241" i="1" s="1"/>
  <c r="N5241" i="1"/>
  <c r="N3490" i="1"/>
  <c r="O3490" i="1"/>
  <c r="P3490" i="1" s="1"/>
  <c r="Q3490" i="1" s="1"/>
  <c r="N2744" i="1"/>
  <c r="O2744" i="1"/>
  <c r="P2744" i="1" s="1"/>
  <c r="Q2744" i="1" s="1"/>
  <c r="O4351" i="1"/>
  <c r="P4351" i="1" s="1"/>
  <c r="Q4351" i="1" s="1"/>
  <c r="N4351" i="1"/>
  <c r="O6219" i="1"/>
  <c r="P6219" i="1" s="1"/>
  <c r="Q6219" i="1" s="1"/>
  <c r="N6219" i="1"/>
  <c r="N8157" i="1"/>
  <c r="O8157" i="1"/>
  <c r="P8157" i="1" s="1"/>
  <c r="Q8157" i="1" s="1"/>
  <c r="O752" i="1"/>
  <c r="P752" i="1" s="1"/>
  <c r="Q752" i="1" s="1"/>
  <c r="N752" i="1"/>
  <c r="O4672" i="1"/>
  <c r="P4672" i="1" s="1"/>
  <c r="Q4672" i="1" s="1"/>
  <c r="N4672" i="1"/>
  <c r="O5978" i="1"/>
  <c r="P5978" i="1" s="1"/>
  <c r="Q5978" i="1" s="1"/>
  <c r="N5978" i="1"/>
  <c r="O6989" i="1"/>
  <c r="P6989" i="1" s="1"/>
  <c r="Q6989" i="1" s="1"/>
  <c r="N6989" i="1"/>
  <c r="N6333" i="1"/>
  <c r="O6333" i="1"/>
  <c r="P6333" i="1" s="1"/>
  <c r="Q6333" i="1" s="1"/>
  <c r="N2156" i="1"/>
  <c r="O2156" i="1"/>
  <c r="P2156" i="1" s="1"/>
  <c r="Q2156" i="1" s="1"/>
  <c r="O7406" i="1"/>
  <c r="P7406" i="1" s="1"/>
  <c r="Q7406" i="1" s="1"/>
  <c r="N7406" i="1"/>
  <c r="N2257" i="1"/>
  <c r="O2257" i="1"/>
  <c r="P2257" i="1" s="1"/>
  <c r="Q2257" i="1" s="1"/>
  <c r="N4306" i="1"/>
  <c r="O4306" i="1"/>
  <c r="P4306" i="1" s="1"/>
  <c r="Q4306" i="1" s="1"/>
  <c r="O7622" i="1"/>
  <c r="P7622" i="1" s="1"/>
  <c r="Q7622" i="1" s="1"/>
  <c r="N7622" i="1"/>
  <c r="N6488" i="1"/>
  <c r="N4774" i="1"/>
  <c r="O4774" i="1"/>
  <c r="P4774" i="1" s="1"/>
  <c r="Q4774" i="1" s="1"/>
  <c r="O2088" i="1"/>
  <c r="P2088" i="1" s="1"/>
  <c r="Q2088" i="1" s="1"/>
  <c r="N2088" i="1"/>
  <c r="O6383" i="1"/>
  <c r="P6383" i="1" s="1"/>
  <c r="Q6383" i="1" s="1"/>
  <c r="N6383" i="1"/>
  <c r="N7760" i="1"/>
  <c r="O7760" i="1"/>
  <c r="P7760" i="1" s="1"/>
  <c r="Q7760" i="1" s="1"/>
  <c r="N4800" i="1"/>
  <c r="O4800" i="1"/>
  <c r="P4800" i="1" s="1"/>
  <c r="Q4800" i="1" s="1"/>
  <c r="N6872" i="1"/>
  <c r="O6872" i="1"/>
  <c r="P6872" i="1" s="1"/>
  <c r="Q6872" i="1" s="1"/>
  <c r="N4413" i="1"/>
  <c r="O4413" i="1"/>
  <c r="P4413" i="1" s="1"/>
  <c r="Q4413" i="1" s="1"/>
  <c r="N7641" i="1"/>
  <c r="O7641" i="1"/>
  <c r="P7641" i="1" s="1"/>
  <c r="Q7641" i="1" s="1"/>
  <c r="N7722" i="1"/>
  <c r="O7722" i="1"/>
  <c r="P7722" i="1" s="1"/>
  <c r="Q7722" i="1" s="1"/>
  <c r="O7653" i="1"/>
  <c r="P7653" i="1" s="1"/>
  <c r="Q7653" i="1" s="1"/>
  <c r="N7653" i="1"/>
  <c r="O4744" i="1"/>
  <c r="P4744" i="1" s="1"/>
  <c r="Q4744" i="1" s="1"/>
  <c r="N4744" i="1"/>
  <c r="N1891" i="1"/>
  <c r="O1891" i="1"/>
  <c r="P1891" i="1" s="1"/>
  <c r="Q1891" i="1" s="1"/>
  <c r="N5567" i="1"/>
  <c r="O5567" i="1"/>
  <c r="P5567" i="1" s="1"/>
  <c r="Q5567" i="1" s="1"/>
  <c r="O1478" i="1"/>
  <c r="P1478" i="1" s="1"/>
  <c r="Q1478" i="1" s="1"/>
  <c r="N1478" i="1"/>
  <c r="N5358" i="1"/>
  <c r="O5358" i="1"/>
  <c r="P5358" i="1" s="1"/>
  <c r="Q5358" i="1" s="1"/>
  <c r="O6638" i="1"/>
  <c r="P6638" i="1" s="1"/>
  <c r="Q6638" i="1" s="1"/>
  <c r="N6638" i="1"/>
  <c r="N2636" i="1"/>
  <c r="O2636" i="1"/>
  <c r="P2636" i="1" s="1"/>
  <c r="Q2636" i="1" s="1"/>
  <c r="N4712" i="1"/>
  <c r="O4712" i="1"/>
  <c r="P4712" i="1" s="1"/>
  <c r="Q4712" i="1" s="1"/>
  <c r="N5778" i="1"/>
  <c r="O5778" i="1"/>
  <c r="P5778" i="1" s="1"/>
  <c r="Q5778" i="1" s="1"/>
  <c r="Y14" i="1"/>
  <c r="S9" i="1"/>
  <c r="V15" i="1"/>
  <c r="W15" i="1" s="1"/>
  <c r="X16" i="1" s="1"/>
  <c r="R10" i="1"/>
  <c r="U16" i="1"/>
  <c r="N10" i="1"/>
  <c r="O10" i="1"/>
  <c r="P10" i="1" s="1"/>
  <c r="Q10" i="1" s="1"/>
  <c r="O5743" i="1"/>
  <c r="P5743" i="1" s="1"/>
  <c r="Q5743" i="1" s="1"/>
  <c r="N5743" i="1"/>
  <c r="O7506" i="1"/>
  <c r="P7506" i="1" s="1"/>
  <c r="Q7506" i="1" s="1"/>
  <c r="N7506" i="1"/>
  <c r="O7986" i="1"/>
  <c r="P7986" i="1" s="1"/>
  <c r="Q7986" i="1" s="1"/>
  <c r="N7986" i="1"/>
  <c r="N5431" i="1"/>
  <c r="O5431" i="1"/>
  <c r="P5431" i="1" s="1"/>
  <c r="Q5431" i="1" s="1"/>
  <c r="N7836" i="1"/>
  <c r="O7836" i="1"/>
  <c r="P7836" i="1" s="1"/>
  <c r="Q7836" i="1" s="1"/>
  <c r="N7677" i="1"/>
  <c r="O7677" i="1"/>
  <c r="P7677" i="1" s="1"/>
  <c r="Q7677" i="1" s="1"/>
  <c r="N6154" i="1"/>
  <c r="O6154" i="1"/>
  <c r="P6154" i="1" s="1"/>
  <c r="Q6154" i="1" s="1"/>
  <c r="N4911" i="1"/>
  <c r="O4911" i="1"/>
  <c r="P4911" i="1" s="1"/>
  <c r="Q4911" i="1" s="1"/>
  <c r="N5048" i="1"/>
  <c r="O5048" i="1"/>
  <c r="P5048" i="1" s="1"/>
  <c r="Q5048" i="1" s="1"/>
  <c r="N7453" i="1"/>
  <c r="O7453" i="1"/>
  <c r="P7453" i="1" s="1"/>
  <c r="Q7453" i="1" s="1"/>
  <c r="N4642" i="1"/>
  <c r="O4642" i="1"/>
  <c r="P4642" i="1" s="1"/>
  <c r="Q4642" i="1" s="1"/>
  <c r="N7739" i="1"/>
  <c r="O7739" i="1"/>
  <c r="P7739" i="1" s="1"/>
  <c r="Q7739" i="1" s="1"/>
  <c r="N5223" i="1"/>
  <c r="O5223" i="1"/>
  <c r="P5223" i="1" s="1"/>
  <c r="Q5223" i="1" s="1"/>
  <c r="N7810" i="1"/>
  <c r="O7810" i="1"/>
  <c r="P7810" i="1" s="1"/>
  <c r="Q7810" i="1" s="1"/>
  <c r="N7006" i="1"/>
  <c r="O7006" i="1"/>
  <c r="P7006" i="1" s="1"/>
  <c r="Q7006" i="1" s="1"/>
  <c r="N7042" i="1"/>
  <c r="O7042" i="1"/>
  <c r="P7042" i="1" s="1"/>
  <c r="Q7042" i="1" s="1"/>
  <c r="N6447" i="1"/>
  <c r="O6447" i="1"/>
  <c r="P6447" i="1" s="1"/>
  <c r="Q6447" i="1" s="1"/>
  <c r="N6575" i="1"/>
  <c r="O6575" i="1"/>
  <c r="P6575" i="1" s="1"/>
  <c r="Q6575" i="1" s="1"/>
  <c r="N6197" i="1"/>
  <c r="O6197" i="1"/>
  <c r="P6197" i="1" s="1"/>
  <c r="Q6197" i="1" s="1"/>
  <c r="N4057" i="1"/>
  <c r="O4057" i="1"/>
  <c r="P4057" i="1" s="1"/>
  <c r="Q4057" i="1" s="1"/>
  <c r="N4627" i="1"/>
  <c r="O4627" i="1"/>
  <c r="P4627" i="1" s="1"/>
  <c r="Q4627" i="1" s="1"/>
  <c r="N7210" i="1"/>
  <c r="O7210" i="1"/>
  <c r="P7210" i="1" s="1"/>
  <c r="Q7210" i="1" s="1"/>
  <c r="N4398" i="1"/>
  <c r="O4398" i="1"/>
  <c r="P4398" i="1" s="1"/>
  <c r="Q4398" i="1" s="1"/>
  <c r="N7171" i="1"/>
  <c r="O7171" i="1"/>
  <c r="P7171" i="1" s="1"/>
  <c r="Q7171" i="1" s="1"/>
  <c r="N7521" i="1"/>
  <c r="O7521" i="1"/>
  <c r="P7521" i="1" s="1"/>
  <c r="Q7521" i="1" s="1"/>
  <c r="N8274" i="1"/>
  <c r="O8274" i="1"/>
  <c r="P8274" i="1" s="1"/>
  <c r="Q8274" i="1" s="1"/>
  <c r="N7581" i="1"/>
  <c r="O7581" i="1"/>
  <c r="P7581" i="1" s="1"/>
  <c r="Q7581" i="1" s="1"/>
  <c r="O6808" i="1"/>
  <c r="P6808" i="1" s="1"/>
  <c r="Q6808" i="1" s="1"/>
  <c r="N6808" i="1"/>
  <c r="N3076" i="1"/>
  <c r="O3076" i="1"/>
  <c r="P3076" i="1" s="1"/>
  <c r="Q3076" i="1" s="1"/>
  <c r="N4501" i="1"/>
  <c r="O4501" i="1"/>
  <c r="P4501" i="1" s="1"/>
  <c r="Q4501" i="1" s="1"/>
  <c r="N8060" i="1"/>
  <c r="O8060" i="1"/>
  <c r="P8060" i="1" s="1"/>
  <c r="Q8060" i="1" s="1"/>
  <c r="N3491" i="1" l="1"/>
  <c r="O3491" i="1"/>
  <c r="P3491" i="1" s="1"/>
  <c r="Q3491" i="1" s="1"/>
  <c r="O5242" i="1"/>
  <c r="P5242" i="1" s="1"/>
  <c r="Q5242" i="1" s="1"/>
  <c r="N5242" i="1"/>
  <c r="N2287" i="1"/>
  <c r="O2287" i="1"/>
  <c r="P2287" i="1" s="1"/>
  <c r="Q2287" i="1" s="1"/>
  <c r="O5404" i="1"/>
  <c r="P5404" i="1" s="1"/>
  <c r="Q5404" i="1" s="1"/>
  <c r="N5404" i="1"/>
  <c r="N7953" i="1"/>
  <c r="O7953" i="1"/>
  <c r="P7953" i="1" s="1"/>
  <c r="Q7953" i="1" s="1"/>
  <c r="O7837" i="1"/>
  <c r="P7837" i="1" s="1"/>
  <c r="Q7837" i="1" s="1"/>
  <c r="N7837" i="1"/>
  <c r="N4238" i="1"/>
  <c r="O4238" i="1"/>
  <c r="P4238" i="1" s="1"/>
  <c r="Q4238" i="1" s="1"/>
  <c r="N3121" i="1"/>
  <c r="O3121" i="1"/>
  <c r="P3121" i="1" s="1"/>
  <c r="Q3121" i="1" s="1"/>
  <c r="O2258" i="1"/>
  <c r="P2258" i="1" s="1"/>
  <c r="Q2258" i="1" s="1"/>
  <c r="N2258" i="1"/>
  <c r="N8158" i="1"/>
  <c r="O8158" i="1"/>
  <c r="P8158" i="1" s="1"/>
  <c r="Q8158" i="1" s="1"/>
  <c r="O6220" i="1"/>
  <c r="P6220" i="1" s="1"/>
  <c r="Q6220" i="1" s="1"/>
  <c r="N6220" i="1"/>
  <c r="O8010" i="1"/>
  <c r="P8010" i="1" s="1"/>
  <c r="Q8010" i="1" s="1"/>
  <c r="N8010" i="1"/>
  <c r="N4352" i="1"/>
  <c r="O4352" i="1"/>
  <c r="P4352" i="1" s="1"/>
  <c r="Q4352" i="1" s="1"/>
  <c r="O7371" i="1"/>
  <c r="P7371" i="1" s="1"/>
  <c r="Q7371" i="1" s="1"/>
  <c r="N7371" i="1"/>
  <c r="N2745" i="1"/>
  <c r="O2745" i="1"/>
  <c r="P2745" i="1" s="1"/>
  <c r="Q2745" i="1" s="1"/>
  <c r="N4459" i="1"/>
  <c r="O4459" i="1"/>
  <c r="P4459" i="1" s="1"/>
  <c r="Q4459" i="1" s="1"/>
  <c r="O5979" i="1"/>
  <c r="P5979" i="1" s="1"/>
  <c r="Q5979" i="1" s="1"/>
  <c r="N5979" i="1"/>
  <c r="N4673" i="1"/>
  <c r="O4673" i="1"/>
  <c r="P4673" i="1" s="1"/>
  <c r="Q4673" i="1" s="1"/>
  <c r="N753" i="1"/>
  <c r="O753" i="1"/>
  <c r="P753" i="1" s="1"/>
  <c r="Q753" i="1" s="1"/>
  <c r="O6990" i="1"/>
  <c r="P6990" i="1" s="1"/>
  <c r="Q6990" i="1" s="1"/>
  <c r="N6990" i="1"/>
  <c r="O4307" i="1"/>
  <c r="P4307" i="1" s="1"/>
  <c r="Q4307" i="1" s="1"/>
  <c r="N4307" i="1"/>
  <c r="N7407" i="1"/>
  <c r="O7407" i="1"/>
  <c r="P7407" i="1" s="1"/>
  <c r="Q7407" i="1" s="1"/>
  <c r="N4775" i="1"/>
  <c r="O4775" i="1"/>
  <c r="P4775" i="1" s="1"/>
  <c r="Q4775" i="1" s="1"/>
  <c r="N2157" i="1"/>
  <c r="O2157" i="1"/>
  <c r="P2157" i="1" s="1"/>
  <c r="Q2157" i="1" s="1"/>
  <c r="N6489" i="1"/>
  <c r="O6489" i="1"/>
  <c r="P6489" i="1" s="1"/>
  <c r="Q6489" i="1" s="1"/>
  <c r="N6334" i="1"/>
  <c r="O6334" i="1"/>
  <c r="P6334" i="1" s="1"/>
  <c r="Q6334" i="1" s="1"/>
  <c r="N7623" i="1"/>
  <c r="O7623" i="1"/>
  <c r="P7623" i="1" s="1"/>
  <c r="Q7623" i="1" s="1"/>
  <c r="N6384" i="1"/>
  <c r="O6384" i="1"/>
  <c r="P6384" i="1" s="1"/>
  <c r="Q6384" i="1" s="1"/>
  <c r="N7761" i="1"/>
  <c r="O7761" i="1"/>
  <c r="P7761" i="1" s="1"/>
  <c r="Q7761" i="1" s="1"/>
  <c r="N5026" i="1"/>
  <c r="N7866" i="1"/>
  <c r="N2089" i="1"/>
  <c r="O2089" i="1"/>
  <c r="P2089" i="1" s="1"/>
  <c r="Q2089" i="1" s="1"/>
  <c r="R11" i="1"/>
  <c r="N2637" i="1"/>
  <c r="O2637" i="1"/>
  <c r="P2637" i="1" s="1"/>
  <c r="Q2637" i="1" s="1"/>
  <c r="N5568" i="1"/>
  <c r="O5568" i="1"/>
  <c r="P5568" i="1" s="1"/>
  <c r="Q5568" i="1" s="1"/>
  <c r="O4801" i="1"/>
  <c r="P4801" i="1" s="1"/>
  <c r="Q4801" i="1" s="1"/>
  <c r="N4801" i="1"/>
  <c r="O6639" i="1"/>
  <c r="P6639" i="1" s="1"/>
  <c r="Q6639" i="1" s="1"/>
  <c r="N6639" i="1"/>
  <c r="O4745" i="1"/>
  <c r="P4745" i="1" s="1"/>
  <c r="Q4745" i="1" s="1"/>
  <c r="N4745" i="1"/>
  <c r="O7454" i="1"/>
  <c r="P7454" i="1" s="1"/>
  <c r="Q7454" i="1" s="1"/>
  <c r="N7454" i="1"/>
  <c r="N7642" i="1"/>
  <c r="O7642" i="1"/>
  <c r="P7642" i="1" s="1"/>
  <c r="Q7642" i="1" s="1"/>
  <c r="N5779" i="1"/>
  <c r="O5779" i="1"/>
  <c r="P5779" i="1" s="1"/>
  <c r="Q5779" i="1" s="1"/>
  <c r="N5359" i="1"/>
  <c r="O5359" i="1"/>
  <c r="P5359" i="1" s="1"/>
  <c r="Q5359" i="1" s="1"/>
  <c r="N1892" i="1"/>
  <c r="O1892" i="1"/>
  <c r="P1892" i="1" s="1"/>
  <c r="Q1892" i="1" s="1"/>
  <c r="N4414" i="1"/>
  <c r="O4414" i="1"/>
  <c r="P4414" i="1" s="1"/>
  <c r="Q4414" i="1" s="1"/>
  <c r="N7654" i="1"/>
  <c r="O7654" i="1"/>
  <c r="P7654" i="1" s="1"/>
  <c r="Q7654" i="1" s="1"/>
  <c r="N4713" i="1"/>
  <c r="O4713" i="1"/>
  <c r="P4713" i="1" s="1"/>
  <c r="Q4713" i="1" s="1"/>
  <c r="O6873" i="1"/>
  <c r="P6873" i="1" s="1"/>
  <c r="Q6873" i="1" s="1"/>
  <c r="N6873" i="1"/>
  <c r="O7723" i="1"/>
  <c r="P7723" i="1" s="1"/>
  <c r="Q7723" i="1" s="1"/>
  <c r="N7723" i="1"/>
  <c r="N1479" i="1"/>
  <c r="O1479" i="1"/>
  <c r="P1479" i="1" s="1"/>
  <c r="Q1479" i="1" s="1"/>
  <c r="Y15" i="1"/>
  <c r="S10" i="1"/>
  <c r="V16" i="1"/>
  <c r="W16" i="1" s="1"/>
  <c r="X17" i="1" s="1"/>
  <c r="U17" i="1"/>
  <c r="N11" i="1"/>
  <c r="O11" i="1"/>
  <c r="P11" i="1" s="1"/>
  <c r="Q11" i="1" s="1"/>
  <c r="R12" i="1" s="1"/>
  <c r="N5744" i="1"/>
  <c r="O5744" i="1"/>
  <c r="P5744" i="1" s="1"/>
  <c r="Q5744" i="1" s="1"/>
  <c r="N7172" i="1"/>
  <c r="O7172" i="1"/>
  <c r="P7172" i="1" s="1"/>
  <c r="Q7172" i="1" s="1"/>
  <c r="N7043" i="1"/>
  <c r="O7043" i="1"/>
  <c r="P7043" i="1" s="1"/>
  <c r="Q7043" i="1" s="1"/>
  <c r="O7740" i="1"/>
  <c r="P7740" i="1" s="1"/>
  <c r="Q7740" i="1" s="1"/>
  <c r="N7740" i="1"/>
  <c r="N6155" i="1"/>
  <c r="O6155" i="1"/>
  <c r="P6155" i="1" s="1"/>
  <c r="Q6155" i="1" s="1"/>
  <c r="N8061" i="1"/>
  <c r="O8061" i="1"/>
  <c r="P8061" i="1" s="1"/>
  <c r="Q8061" i="1" s="1"/>
  <c r="O8275" i="1"/>
  <c r="P8275" i="1" s="1"/>
  <c r="Q8275" i="1" s="1"/>
  <c r="N8275" i="1"/>
  <c r="N7522" i="1"/>
  <c r="O7522" i="1"/>
  <c r="P7522" i="1" s="1"/>
  <c r="Q7522" i="1" s="1"/>
  <c r="N4399" i="1"/>
  <c r="O4400" i="1" s="1"/>
  <c r="P4400" i="1" s="1"/>
  <c r="Q4400" i="1" s="1"/>
  <c r="O4399" i="1"/>
  <c r="P4399" i="1" s="1"/>
  <c r="Q4399" i="1" s="1"/>
  <c r="N5224" i="1"/>
  <c r="O5224" i="1"/>
  <c r="P5224" i="1" s="1"/>
  <c r="Q5224" i="1" s="1"/>
  <c r="N7678" i="1"/>
  <c r="O7678" i="1"/>
  <c r="P7678" i="1" s="1"/>
  <c r="Q7678" i="1" s="1"/>
  <c r="N7582" i="1"/>
  <c r="O7582" i="1"/>
  <c r="P7582" i="1" s="1"/>
  <c r="Q7582" i="1" s="1"/>
  <c r="N7507" i="1"/>
  <c r="O7507" i="1"/>
  <c r="P7507" i="1" s="1"/>
  <c r="Q7507" i="1" s="1"/>
  <c r="N4628" i="1"/>
  <c r="O4628" i="1"/>
  <c r="P4628" i="1" s="1"/>
  <c r="Q4628" i="1" s="1"/>
  <c r="N4058" i="1"/>
  <c r="O4058" i="1"/>
  <c r="P4058" i="1" s="1"/>
  <c r="Q4058" i="1" s="1"/>
  <c r="N6576" i="1"/>
  <c r="O6576" i="1"/>
  <c r="P6576" i="1" s="1"/>
  <c r="Q6576" i="1" s="1"/>
  <c r="N6448" i="1"/>
  <c r="O6448" i="1"/>
  <c r="P6448" i="1" s="1"/>
  <c r="Q6448" i="1" s="1"/>
  <c r="N7007" i="1"/>
  <c r="O7007" i="1"/>
  <c r="P7007" i="1" s="1"/>
  <c r="Q7007" i="1" s="1"/>
  <c r="N7811" i="1"/>
  <c r="O7811" i="1"/>
  <c r="P7811" i="1" s="1"/>
  <c r="Q7811" i="1" s="1"/>
  <c r="N5049" i="1"/>
  <c r="O5049" i="1"/>
  <c r="P5049" i="1" s="1"/>
  <c r="Q5049" i="1" s="1"/>
  <c r="N5432" i="1"/>
  <c r="O5432" i="1"/>
  <c r="P5432" i="1" s="1"/>
  <c r="Q5432" i="1" s="1"/>
  <c r="N4502" i="1"/>
  <c r="O4502" i="1"/>
  <c r="P4502" i="1" s="1"/>
  <c r="Q4502" i="1" s="1"/>
  <c r="N5408" i="1"/>
  <c r="N6809" i="1"/>
  <c r="O6809" i="1"/>
  <c r="P6809" i="1" s="1"/>
  <c r="Q6809" i="1" s="1"/>
  <c r="N7987" i="1"/>
  <c r="O7987" i="1"/>
  <c r="P7987" i="1" s="1"/>
  <c r="Q7987" i="1" s="1"/>
  <c r="N3077" i="1"/>
  <c r="O3077" i="1"/>
  <c r="P3077" i="1" s="1"/>
  <c r="Q3077" i="1" s="1"/>
  <c r="N7211" i="1"/>
  <c r="O7211" i="1"/>
  <c r="P7211" i="1" s="1"/>
  <c r="Q7211" i="1" s="1"/>
  <c r="N6198" i="1"/>
  <c r="O6198" i="1"/>
  <c r="P6198" i="1" s="1"/>
  <c r="Q6198" i="1" s="1"/>
  <c r="N4643" i="1"/>
  <c r="O4643" i="1"/>
  <c r="P4643" i="1" s="1"/>
  <c r="Q4643" i="1" s="1"/>
  <c r="N4912" i="1"/>
  <c r="O4912" i="1"/>
  <c r="P4912" i="1" s="1"/>
  <c r="Q4912" i="1" s="1"/>
  <c r="O8159" i="1" l="1"/>
  <c r="P8159" i="1" s="1"/>
  <c r="Q8159" i="1" s="1"/>
  <c r="N8159" i="1"/>
  <c r="N2259" i="1"/>
  <c r="O2259" i="1"/>
  <c r="P2259" i="1" s="1"/>
  <c r="Q2259" i="1" s="1"/>
  <c r="N3122" i="1"/>
  <c r="O3122" i="1"/>
  <c r="P3122" i="1" s="1"/>
  <c r="Q3122" i="1" s="1"/>
  <c r="O4239" i="1"/>
  <c r="P4239" i="1" s="1"/>
  <c r="Q4239" i="1" s="1"/>
  <c r="N4239" i="1"/>
  <c r="O7838" i="1"/>
  <c r="P7838" i="1" s="1"/>
  <c r="Q7838" i="1" s="1"/>
  <c r="N7838" i="1"/>
  <c r="O6199" i="1"/>
  <c r="P6199" i="1" s="1"/>
  <c r="Q6199" i="1" s="1"/>
  <c r="N6199" i="1"/>
  <c r="O4460" i="1"/>
  <c r="P4460" i="1" s="1"/>
  <c r="Q4460" i="1" s="1"/>
  <c r="N4460" i="1"/>
  <c r="N2746" i="1"/>
  <c r="O2746" i="1"/>
  <c r="P2746" i="1" s="1"/>
  <c r="Q2746" i="1" s="1"/>
  <c r="N7954" i="1"/>
  <c r="O7954" i="1"/>
  <c r="P7954" i="1" s="1"/>
  <c r="Q7954" i="1" s="1"/>
  <c r="O7372" i="1"/>
  <c r="P7372" i="1" s="1"/>
  <c r="Q7372" i="1" s="1"/>
  <c r="N7372" i="1"/>
  <c r="N5405" i="1"/>
  <c r="O5405" i="1"/>
  <c r="P5405" i="1" s="1"/>
  <c r="Q5405" i="1" s="1"/>
  <c r="O7508" i="1"/>
  <c r="P7508" i="1" s="1"/>
  <c r="Q7508" i="1" s="1"/>
  <c r="N7508" i="1"/>
  <c r="N4353" i="1"/>
  <c r="O4353" i="1"/>
  <c r="P4353" i="1" s="1"/>
  <c r="Q4353" i="1" s="1"/>
  <c r="N2288" i="1"/>
  <c r="O2288" i="1"/>
  <c r="P2288" i="1" s="1"/>
  <c r="Q2288" i="1" s="1"/>
  <c r="O8011" i="1"/>
  <c r="P8011" i="1" s="1"/>
  <c r="Q8011" i="1" s="1"/>
  <c r="N8011" i="1"/>
  <c r="N5243" i="1"/>
  <c r="O5243" i="1"/>
  <c r="P5243" i="1" s="1"/>
  <c r="Q5243" i="1" s="1"/>
  <c r="O6221" i="1"/>
  <c r="P6221" i="1" s="1"/>
  <c r="Q6221" i="1" s="1"/>
  <c r="N6221" i="1"/>
  <c r="N3492" i="1"/>
  <c r="O3492" i="1"/>
  <c r="P3492" i="1" s="1"/>
  <c r="Q3492" i="1" s="1"/>
  <c r="N754" i="1"/>
  <c r="O754" i="1"/>
  <c r="P754" i="1" s="1"/>
  <c r="Q754" i="1" s="1"/>
  <c r="N4674" i="1"/>
  <c r="O4674" i="1"/>
  <c r="P4674" i="1" s="1"/>
  <c r="Q4674" i="1" s="1"/>
  <c r="O5980" i="1"/>
  <c r="P5980" i="1" s="1"/>
  <c r="Q5980" i="1" s="1"/>
  <c r="N5980" i="1"/>
  <c r="N2475" i="1"/>
  <c r="N6991" i="1"/>
  <c r="O6992" i="1" s="1"/>
  <c r="P6992" i="1" s="1"/>
  <c r="Q6992" i="1" s="1"/>
  <c r="O6991" i="1"/>
  <c r="P6991" i="1" s="1"/>
  <c r="Q6991" i="1" s="1"/>
  <c r="N2158" i="1"/>
  <c r="O2158" i="1"/>
  <c r="P2158" i="1" s="1"/>
  <c r="Q2158" i="1" s="1"/>
  <c r="O4776" i="1"/>
  <c r="P4776" i="1" s="1"/>
  <c r="Q4776" i="1" s="1"/>
  <c r="N4776" i="1"/>
  <c r="O7408" i="1"/>
  <c r="P7408" i="1" s="1"/>
  <c r="Q7408" i="1" s="1"/>
  <c r="N7408" i="1"/>
  <c r="N4308" i="1"/>
  <c r="O4308" i="1"/>
  <c r="P4308" i="1" s="1"/>
  <c r="Q4308" i="1" s="1"/>
  <c r="O7624" i="1"/>
  <c r="P7624" i="1" s="1"/>
  <c r="Q7624" i="1" s="1"/>
  <c r="N7624" i="1"/>
  <c r="O4746" i="1"/>
  <c r="P4746" i="1" s="1"/>
  <c r="Q4746" i="1" s="1"/>
  <c r="N4746" i="1"/>
  <c r="N6335" i="1"/>
  <c r="O6335" i="1"/>
  <c r="P6335" i="1" s="1"/>
  <c r="Q6335" i="1" s="1"/>
  <c r="N6490" i="1"/>
  <c r="O6490" i="1"/>
  <c r="P6490" i="1" s="1"/>
  <c r="Q6490" i="1" s="1"/>
  <c r="N2090" i="1"/>
  <c r="O2090" i="1"/>
  <c r="P2090" i="1" s="1"/>
  <c r="Q2090" i="1" s="1"/>
  <c r="N6385" i="1"/>
  <c r="O6385" i="1"/>
  <c r="P6385" i="1" s="1"/>
  <c r="Q6385" i="1" s="1"/>
  <c r="N7867" i="1"/>
  <c r="O7867" i="1"/>
  <c r="P7867" i="1" s="1"/>
  <c r="Q7867" i="1" s="1"/>
  <c r="N5027" i="1"/>
  <c r="O5027" i="1"/>
  <c r="P5027" i="1" s="1"/>
  <c r="Q5027" i="1" s="1"/>
  <c r="N7762" i="1"/>
  <c r="O7762" i="1"/>
  <c r="P7762" i="1" s="1"/>
  <c r="Q7762" i="1" s="1"/>
  <c r="N4415" i="1"/>
  <c r="O4415" i="1"/>
  <c r="P4415" i="1" s="1"/>
  <c r="Q4415" i="1" s="1"/>
  <c r="O7724" i="1"/>
  <c r="P7724" i="1" s="1"/>
  <c r="Q7724" i="1" s="1"/>
  <c r="N7724" i="1"/>
  <c r="O7725" i="1" s="1"/>
  <c r="P7725" i="1" s="1"/>
  <c r="Q7725" i="1" s="1"/>
  <c r="N6640" i="1"/>
  <c r="O6640" i="1"/>
  <c r="P6640" i="1" s="1"/>
  <c r="Q6640" i="1" s="1"/>
  <c r="N1893" i="1"/>
  <c r="O1893" i="1"/>
  <c r="P1893" i="1" s="1"/>
  <c r="Q1893" i="1" s="1"/>
  <c r="N5360" i="1"/>
  <c r="O5360" i="1"/>
  <c r="P5360" i="1" s="1"/>
  <c r="Q5360" i="1" s="1"/>
  <c r="O4802" i="1"/>
  <c r="P4802" i="1" s="1"/>
  <c r="Q4802" i="1" s="1"/>
  <c r="N4802" i="1"/>
  <c r="N5780" i="1"/>
  <c r="O5780" i="1"/>
  <c r="P5780" i="1" s="1"/>
  <c r="Q5780" i="1" s="1"/>
  <c r="N4714" i="1"/>
  <c r="O4714" i="1"/>
  <c r="P4714" i="1" s="1"/>
  <c r="Q4714" i="1" s="1"/>
  <c r="O6874" i="1"/>
  <c r="P6874" i="1" s="1"/>
  <c r="Q6874" i="1" s="1"/>
  <c r="N6874" i="1"/>
  <c r="N1480" i="1"/>
  <c r="O1480" i="1"/>
  <c r="P1480" i="1" s="1"/>
  <c r="Q1480" i="1" s="1"/>
  <c r="N7655" i="1"/>
  <c r="O7655" i="1"/>
  <c r="P7655" i="1" s="1"/>
  <c r="Q7655" i="1" s="1"/>
  <c r="N5569" i="1"/>
  <c r="O5569" i="1"/>
  <c r="P5569" i="1" s="1"/>
  <c r="Q5569" i="1" s="1"/>
  <c r="N7643" i="1"/>
  <c r="O7643" i="1"/>
  <c r="P7643" i="1" s="1"/>
  <c r="Q7643" i="1" s="1"/>
  <c r="N2638" i="1"/>
  <c r="O2638" i="1"/>
  <c r="P2638" i="1" s="1"/>
  <c r="Q2638" i="1" s="1"/>
  <c r="N7455" i="1"/>
  <c r="O7455" i="1"/>
  <c r="P7455" i="1" s="1"/>
  <c r="Q7455" i="1" s="1"/>
  <c r="Y16" i="1"/>
  <c r="S11" i="1"/>
  <c r="V17" i="1"/>
  <c r="W17" i="1" s="1"/>
  <c r="X18" i="1" s="1"/>
  <c r="U18" i="1"/>
  <c r="N12" i="1"/>
  <c r="O12" i="1"/>
  <c r="P12" i="1" s="1"/>
  <c r="Q12" i="1" s="1"/>
  <c r="R13" i="1" s="1"/>
  <c r="N3078" i="1"/>
  <c r="O3078" i="1"/>
  <c r="P3078" i="1" s="1"/>
  <c r="Q3078" i="1" s="1"/>
  <c r="N6810" i="1"/>
  <c r="O6810" i="1"/>
  <c r="P6810" i="1" s="1"/>
  <c r="Q6810" i="1" s="1"/>
  <c r="N7812" i="1"/>
  <c r="O7812" i="1"/>
  <c r="P7812" i="1" s="1"/>
  <c r="Q7812" i="1" s="1"/>
  <c r="N4629" i="1"/>
  <c r="O4630" i="1" s="1"/>
  <c r="P4630" i="1" s="1"/>
  <c r="Q4630" i="1" s="1"/>
  <c r="O4629" i="1"/>
  <c r="P4629" i="1" s="1"/>
  <c r="Q4629" i="1" s="1"/>
  <c r="O7523" i="1"/>
  <c r="P7523" i="1" s="1"/>
  <c r="Q7523" i="1" s="1"/>
  <c r="N7523" i="1"/>
  <c r="N7173" i="1"/>
  <c r="O7173" i="1"/>
  <c r="P7173" i="1" s="1"/>
  <c r="Q7173" i="1" s="1"/>
  <c r="O8276" i="1"/>
  <c r="P8276" i="1" s="1"/>
  <c r="Q8276" i="1" s="1"/>
  <c r="N8276" i="1"/>
  <c r="N7741" i="1"/>
  <c r="O7741" i="1"/>
  <c r="P7741" i="1" s="1"/>
  <c r="Q7741" i="1" s="1"/>
  <c r="O4913" i="1"/>
  <c r="P4913" i="1" s="1"/>
  <c r="Q4913" i="1" s="1"/>
  <c r="N4913" i="1"/>
  <c r="O5409" i="1"/>
  <c r="P5409" i="1" s="1"/>
  <c r="Q5409" i="1" s="1"/>
  <c r="N5409" i="1"/>
  <c r="N5050" i="1"/>
  <c r="O5050" i="1"/>
  <c r="P5050" i="1" s="1"/>
  <c r="Q5050" i="1" s="1"/>
  <c r="N7008" i="1"/>
  <c r="O7008" i="1"/>
  <c r="P7008" i="1" s="1"/>
  <c r="Q7008" i="1" s="1"/>
  <c r="N7583" i="1"/>
  <c r="O7583" i="1"/>
  <c r="P7583" i="1" s="1"/>
  <c r="Q7583" i="1" s="1"/>
  <c r="N7679" i="1"/>
  <c r="O7679" i="1"/>
  <c r="P7679" i="1" s="1"/>
  <c r="Q7679" i="1" s="1"/>
  <c r="N5225" i="1"/>
  <c r="O5225" i="1"/>
  <c r="P5225" i="1" s="1"/>
  <c r="Q5225" i="1" s="1"/>
  <c r="N6156" i="1"/>
  <c r="O6156" i="1"/>
  <c r="P6156" i="1" s="1"/>
  <c r="Q6156" i="1" s="1"/>
  <c r="N7044" i="1"/>
  <c r="O7044" i="1"/>
  <c r="P7044" i="1" s="1"/>
  <c r="Q7044" i="1" s="1"/>
  <c r="N7212" i="1"/>
  <c r="O7212" i="1"/>
  <c r="P7212" i="1" s="1"/>
  <c r="Q7212" i="1" s="1"/>
  <c r="N4503" i="1"/>
  <c r="O4503" i="1"/>
  <c r="P4503" i="1" s="1"/>
  <c r="Q4503" i="1" s="1"/>
  <c r="N5433" i="1"/>
  <c r="O5433" i="1"/>
  <c r="P5433" i="1" s="1"/>
  <c r="Q5433" i="1" s="1"/>
  <c r="N6449" i="1"/>
  <c r="O6449" i="1"/>
  <c r="P6449" i="1" s="1"/>
  <c r="Q6449" i="1" s="1"/>
  <c r="N8062" i="1"/>
  <c r="O8062" i="1"/>
  <c r="P8062" i="1" s="1"/>
  <c r="Q8062" i="1" s="1"/>
  <c r="N5745" i="1"/>
  <c r="O5745" i="1"/>
  <c r="P5745" i="1" s="1"/>
  <c r="Q5745" i="1" s="1"/>
  <c r="N4644" i="1"/>
  <c r="O4644" i="1"/>
  <c r="P4644" i="1" s="1"/>
  <c r="Q4644" i="1" s="1"/>
  <c r="N7988" i="1"/>
  <c r="O7988" i="1"/>
  <c r="P7988" i="1" s="1"/>
  <c r="Q7988" i="1" s="1"/>
  <c r="N6577" i="1"/>
  <c r="O6577" i="1"/>
  <c r="P6577" i="1" s="1"/>
  <c r="Q6577" i="1" s="1"/>
  <c r="N4059" i="1"/>
  <c r="O4059" i="1"/>
  <c r="P4059" i="1" s="1"/>
  <c r="Q4059" i="1" s="1"/>
  <c r="N7955" i="1" l="1"/>
  <c r="O7955" i="1"/>
  <c r="P7955" i="1" s="1"/>
  <c r="Q7955" i="1" s="1"/>
  <c r="N3493" i="1"/>
  <c r="O3493" i="1"/>
  <c r="P3493" i="1" s="1"/>
  <c r="Q3493" i="1" s="1"/>
  <c r="N2747" i="1"/>
  <c r="O2747" i="1"/>
  <c r="P2747" i="1" s="1"/>
  <c r="Q2747" i="1" s="1"/>
  <c r="O6222" i="1"/>
  <c r="P6222" i="1" s="1"/>
  <c r="Q6222" i="1" s="1"/>
  <c r="N6222" i="1"/>
  <c r="N4461" i="1"/>
  <c r="O4461" i="1"/>
  <c r="P4461" i="1" s="1"/>
  <c r="Q4461" i="1" s="1"/>
  <c r="N6200" i="1"/>
  <c r="O6200" i="1"/>
  <c r="P6200" i="1" s="1"/>
  <c r="Q6200" i="1" s="1"/>
  <c r="N5244" i="1"/>
  <c r="O5244" i="1"/>
  <c r="P5244" i="1" s="1"/>
  <c r="Q5244" i="1" s="1"/>
  <c r="O8012" i="1"/>
  <c r="P8012" i="1" s="1"/>
  <c r="Q8012" i="1" s="1"/>
  <c r="N8012" i="1"/>
  <c r="N7839" i="1"/>
  <c r="O7839" i="1"/>
  <c r="P7839" i="1" s="1"/>
  <c r="Q7839" i="1" s="1"/>
  <c r="O4240" i="1"/>
  <c r="P4240" i="1" s="1"/>
  <c r="Q4240" i="1" s="1"/>
  <c r="N4240" i="1"/>
  <c r="N2289" i="1"/>
  <c r="O2289" i="1"/>
  <c r="P2289" i="1" s="1"/>
  <c r="Q2289" i="1" s="1"/>
  <c r="N7373" i="1"/>
  <c r="O7373" i="1"/>
  <c r="P7373" i="1" s="1"/>
  <c r="Q7373" i="1" s="1"/>
  <c r="N4354" i="1"/>
  <c r="O4354" i="1"/>
  <c r="P4354" i="1" s="1"/>
  <c r="Q4354" i="1" s="1"/>
  <c r="N3123" i="1"/>
  <c r="O3123" i="1"/>
  <c r="P3123" i="1" s="1"/>
  <c r="Q3123" i="1" s="1"/>
  <c r="O5746" i="1"/>
  <c r="P5746" i="1" s="1"/>
  <c r="Q5746" i="1" s="1"/>
  <c r="N5746" i="1"/>
  <c r="N7509" i="1"/>
  <c r="O7510" i="1" s="1"/>
  <c r="P7510" i="1" s="1"/>
  <c r="Q7510" i="1" s="1"/>
  <c r="O7509" i="1"/>
  <c r="P7509" i="1" s="1"/>
  <c r="Q7509" i="1" s="1"/>
  <c r="O2260" i="1"/>
  <c r="P2260" i="1" s="1"/>
  <c r="Q2260" i="1" s="1"/>
  <c r="N2260" i="1"/>
  <c r="O8160" i="1"/>
  <c r="P8160" i="1" s="1"/>
  <c r="Q8160" i="1" s="1"/>
  <c r="N8160" i="1"/>
  <c r="N5406" i="1"/>
  <c r="O5406" i="1"/>
  <c r="P5406" i="1" s="1"/>
  <c r="Q5406" i="1" s="1"/>
  <c r="N5981" i="1"/>
  <c r="O5981" i="1"/>
  <c r="P5981" i="1" s="1"/>
  <c r="Q5981" i="1" s="1"/>
  <c r="N4675" i="1"/>
  <c r="O4675" i="1"/>
  <c r="P4675" i="1" s="1"/>
  <c r="Q4675" i="1" s="1"/>
  <c r="O755" i="1"/>
  <c r="P755" i="1" s="1"/>
  <c r="Q755" i="1" s="1"/>
  <c r="N755" i="1"/>
  <c r="O4747" i="1"/>
  <c r="P4747" i="1" s="1"/>
  <c r="Q4747" i="1" s="1"/>
  <c r="N4747" i="1"/>
  <c r="O2476" i="1"/>
  <c r="P2476" i="1" s="1"/>
  <c r="Q2476" i="1" s="1"/>
  <c r="N2476" i="1"/>
  <c r="N8091" i="1"/>
  <c r="O7625" i="1"/>
  <c r="P7625" i="1" s="1"/>
  <c r="Q7625" i="1" s="1"/>
  <c r="N7625" i="1"/>
  <c r="N4309" i="1"/>
  <c r="O4309" i="1"/>
  <c r="P4309" i="1" s="1"/>
  <c r="Q4309" i="1" s="1"/>
  <c r="N7409" i="1"/>
  <c r="O7409" i="1"/>
  <c r="P7409" i="1" s="1"/>
  <c r="Q7409" i="1" s="1"/>
  <c r="N6491" i="1"/>
  <c r="O6491" i="1"/>
  <c r="P6491" i="1" s="1"/>
  <c r="Q6491" i="1" s="1"/>
  <c r="N4777" i="1"/>
  <c r="O4777" i="1"/>
  <c r="P4777" i="1" s="1"/>
  <c r="Q4777" i="1" s="1"/>
  <c r="N6336" i="1"/>
  <c r="O6336" i="1"/>
  <c r="P6336" i="1" s="1"/>
  <c r="Q6336" i="1" s="1"/>
  <c r="N2159" i="1"/>
  <c r="O2159" i="1"/>
  <c r="P2159" i="1" s="1"/>
  <c r="Q2159" i="1" s="1"/>
  <c r="N7868" i="1"/>
  <c r="O7868" i="1"/>
  <c r="P7868" i="1" s="1"/>
  <c r="Q7868" i="1" s="1"/>
  <c r="N7763" i="1"/>
  <c r="O7763" i="1"/>
  <c r="P7763" i="1" s="1"/>
  <c r="Q7763" i="1" s="1"/>
  <c r="N6386" i="1"/>
  <c r="O6386" i="1"/>
  <c r="P6386" i="1" s="1"/>
  <c r="Q6386" i="1" s="1"/>
  <c r="N5028" i="1"/>
  <c r="O5028" i="1"/>
  <c r="P5028" i="1" s="1"/>
  <c r="Q5028" i="1" s="1"/>
  <c r="N2091" i="1"/>
  <c r="O2091" i="1"/>
  <c r="P2091" i="1" s="1"/>
  <c r="Q2091" i="1" s="1"/>
  <c r="O6875" i="1"/>
  <c r="P6875" i="1" s="1"/>
  <c r="Q6875" i="1" s="1"/>
  <c r="N6875" i="1"/>
  <c r="O2639" i="1"/>
  <c r="P2639" i="1" s="1"/>
  <c r="Q2639" i="1" s="1"/>
  <c r="N2639" i="1"/>
  <c r="N5781" i="1"/>
  <c r="O5781" i="1"/>
  <c r="P5781" i="1" s="1"/>
  <c r="Q5781" i="1" s="1"/>
  <c r="O7456" i="1"/>
  <c r="P7456" i="1" s="1"/>
  <c r="Q7456" i="1" s="1"/>
  <c r="N7456" i="1"/>
  <c r="N4803" i="1"/>
  <c r="O4803" i="1"/>
  <c r="P4803" i="1" s="1"/>
  <c r="Q4803" i="1" s="1"/>
  <c r="N7644" i="1"/>
  <c r="O7644" i="1"/>
  <c r="P7644" i="1" s="1"/>
  <c r="Q7644" i="1" s="1"/>
  <c r="O7742" i="1"/>
  <c r="P7742" i="1" s="1"/>
  <c r="Q7742" i="1" s="1"/>
  <c r="N7742" i="1"/>
  <c r="N4715" i="1"/>
  <c r="O4715" i="1"/>
  <c r="P4715" i="1" s="1"/>
  <c r="Q4715" i="1" s="1"/>
  <c r="N1894" i="1"/>
  <c r="O1894" i="1"/>
  <c r="P1894" i="1" s="1"/>
  <c r="Q1894" i="1" s="1"/>
  <c r="N5570" i="1"/>
  <c r="O5570" i="1"/>
  <c r="P5570" i="1" s="1"/>
  <c r="Q5570" i="1" s="1"/>
  <c r="O5361" i="1"/>
  <c r="P5361" i="1" s="1"/>
  <c r="Q5361" i="1" s="1"/>
  <c r="N5361" i="1"/>
  <c r="N7656" i="1"/>
  <c r="O7656" i="1"/>
  <c r="P7656" i="1" s="1"/>
  <c r="Q7656" i="1" s="1"/>
  <c r="N6641" i="1"/>
  <c r="O6641" i="1"/>
  <c r="P6641" i="1" s="1"/>
  <c r="Q6641" i="1" s="1"/>
  <c r="N4416" i="1"/>
  <c r="O4416" i="1"/>
  <c r="P4416" i="1" s="1"/>
  <c r="Q4416" i="1" s="1"/>
  <c r="N1481" i="1"/>
  <c r="O1481" i="1"/>
  <c r="P1481" i="1" s="1"/>
  <c r="Q1481" i="1" s="1"/>
  <c r="Y17" i="1"/>
  <c r="S12" i="1"/>
  <c r="V18" i="1"/>
  <c r="W18" i="1" s="1"/>
  <c r="X19" i="1" s="1"/>
  <c r="U19" i="1"/>
  <c r="N13" i="1"/>
  <c r="O13" i="1"/>
  <c r="P13" i="1" s="1"/>
  <c r="Q13" i="1" s="1"/>
  <c r="R14" i="1" s="1"/>
  <c r="N6157" i="1"/>
  <c r="O6157" i="1"/>
  <c r="P6157" i="1" s="1"/>
  <c r="Q6157" i="1" s="1"/>
  <c r="N7680" i="1"/>
  <c r="O7680" i="1"/>
  <c r="P7680" i="1" s="1"/>
  <c r="Q7680" i="1" s="1"/>
  <c r="N4914" i="1"/>
  <c r="O4914" i="1"/>
  <c r="P4914" i="1" s="1"/>
  <c r="Q4914" i="1" s="1"/>
  <c r="O8277" i="1"/>
  <c r="P8277" i="1" s="1"/>
  <c r="Q8277" i="1" s="1"/>
  <c r="N8277" i="1"/>
  <c r="N6450" i="1"/>
  <c r="O6450" i="1"/>
  <c r="P6450" i="1" s="1"/>
  <c r="Q6450" i="1" s="1"/>
  <c r="N4504" i="1"/>
  <c r="O4504" i="1"/>
  <c r="P4504" i="1" s="1"/>
  <c r="Q4504" i="1" s="1"/>
  <c r="N5226" i="1"/>
  <c r="O5226" i="1"/>
  <c r="P5226" i="1" s="1"/>
  <c r="Q5226" i="1" s="1"/>
  <c r="N7584" i="1"/>
  <c r="O7584" i="1"/>
  <c r="P7584" i="1" s="1"/>
  <c r="Q7584" i="1" s="1"/>
  <c r="N7009" i="1"/>
  <c r="O7009" i="1"/>
  <c r="P7009" i="1" s="1"/>
  <c r="Q7009" i="1" s="1"/>
  <c r="N3079" i="1"/>
  <c r="O3079" i="1"/>
  <c r="P3079" i="1" s="1"/>
  <c r="Q3079" i="1" s="1"/>
  <c r="N6578" i="1"/>
  <c r="O6578" i="1"/>
  <c r="P6578" i="1" s="1"/>
  <c r="Q6578" i="1" s="1"/>
  <c r="N5410" i="1"/>
  <c r="O5410" i="1"/>
  <c r="P5410" i="1" s="1"/>
  <c r="Q5410" i="1" s="1"/>
  <c r="N7213" i="1"/>
  <c r="O7213" i="1"/>
  <c r="P7213" i="1" s="1"/>
  <c r="Q7213" i="1" s="1"/>
  <c r="N7045" i="1"/>
  <c r="O7045" i="1"/>
  <c r="P7045" i="1" s="1"/>
  <c r="Q7045" i="1" s="1"/>
  <c r="N5051" i="1"/>
  <c r="O5051" i="1"/>
  <c r="P5051" i="1" s="1"/>
  <c r="Q5051" i="1" s="1"/>
  <c r="N7813" i="1"/>
  <c r="O7813" i="1"/>
  <c r="P7813" i="1" s="1"/>
  <c r="Q7813" i="1" s="1"/>
  <c r="O7524" i="1"/>
  <c r="P7524" i="1" s="1"/>
  <c r="Q7524" i="1" s="1"/>
  <c r="N7524" i="1"/>
  <c r="N4060" i="1"/>
  <c r="O4060" i="1"/>
  <c r="P4060" i="1" s="1"/>
  <c r="Q4060" i="1" s="1"/>
  <c r="N7989" i="1"/>
  <c r="O7989" i="1"/>
  <c r="P7989" i="1" s="1"/>
  <c r="Q7989" i="1" s="1"/>
  <c r="N8063" i="1"/>
  <c r="O8063" i="1"/>
  <c r="P8063" i="1" s="1"/>
  <c r="Q8063" i="1" s="1"/>
  <c r="N5434" i="1"/>
  <c r="O5434" i="1"/>
  <c r="P5434" i="1" s="1"/>
  <c r="Q5434" i="1" s="1"/>
  <c r="N6811" i="1"/>
  <c r="O6811" i="1"/>
  <c r="P6811" i="1" s="1"/>
  <c r="Q6811" i="1" s="1"/>
  <c r="N4645" i="1"/>
  <c r="O4645" i="1"/>
  <c r="P4645" i="1" s="1"/>
  <c r="Q4645" i="1" s="1"/>
  <c r="N7174" i="1"/>
  <c r="O7174" i="1"/>
  <c r="P7174" i="1" s="1"/>
  <c r="Q7174" i="1" s="1"/>
  <c r="N5407" i="1" l="1"/>
  <c r="O5408" i="1" s="1"/>
  <c r="P5408" i="1" s="1"/>
  <c r="Q5408" i="1" s="1"/>
  <c r="O5407" i="1"/>
  <c r="P5407" i="1" s="1"/>
  <c r="Q5407" i="1" s="1"/>
  <c r="O7840" i="1"/>
  <c r="P7840" i="1" s="1"/>
  <c r="Q7840" i="1" s="1"/>
  <c r="N7840" i="1"/>
  <c r="O8161" i="1"/>
  <c r="P8161" i="1" s="1"/>
  <c r="Q8161" i="1" s="1"/>
  <c r="N8161" i="1"/>
  <c r="O8013" i="1"/>
  <c r="P8013" i="1" s="1"/>
  <c r="Q8013" i="1" s="1"/>
  <c r="N8013" i="1"/>
  <c r="O2160" i="1"/>
  <c r="P2160" i="1" s="1"/>
  <c r="Q2160" i="1" s="1"/>
  <c r="N2160" i="1"/>
  <c r="N2261" i="1"/>
  <c r="O2261" i="1"/>
  <c r="P2261" i="1" s="1"/>
  <c r="Q2261" i="1" s="1"/>
  <c r="N5245" i="1"/>
  <c r="O5245" i="1"/>
  <c r="P5245" i="1" s="1"/>
  <c r="Q5245" i="1" s="1"/>
  <c r="O4778" i="1"/>
  <c r="P4778" i="1" s="1"/>
  <c r="Q4778" i="1" s="1"/>
  <c r="N4778" i="1"/>
  <c r="O6201" i="1"/>
  <c r="P6201" i="1" s="1"/>
  <c r="Q6201" i="1" s="1"/>
  <c r="N6201" i="1"/>
  <c r="N4241" i="1"/>
  <c r="O4241" i="1"/>
  <c r="P4241" i="1" s="1"/>
  <c r="Q4241" i="1" s="1"/>
  <c r="N5747" i="1"/>
  <c r="O5747" i="1"/>
  <c r="P5747" i="1" s="1"/>
  <c r="Q5747" i="1" s="1"/>
  <c r="N4462" i="1"/>
  <c r="O4462" i="1"/>
  <c r="P4462" i="1" s="1"/>
  <c r="Q4462" i="1" s="1"/>
  <c r="N6223" i="1"/>
  <c r="O6223" i="1"/>
  <c r="P6223" i="1" s="1"/>
  <c r="Q6223" i="1" s="1"/>
  <c r="N3124" i="1"/>
  <c r="O3124" i="1"/>
  <c r="P3124" i="1" s="1"/>
  <c r="Q3124" i="1" s="1"/>
  <c r="O4355" i="1"/>
  <c r="P4355" i="1" s="1"/>
  <c r="Q4355" i="1" s="1"/>
  <c r="N4355" i="1"/>
  <c r="N2748" i="1"/>
  <c r="O2748" i="1"/>
  <c r="P2748" i="1" s="1"/>
  <c r="Q2748" i="1" s="1"/>
  <c r="N7374" i="1"/>
  <c r="O7374" i="1"/>
  <c r="P7374" i="1" s="1"/>
  <c r="Q7374" i="1" s="1"/>
  <c r="O3494" i="1"/>
  <c r="P3494" i="1" s="1"/>
  <c r="Q3494" i="1" s="1"/>
  <c r="N3494" i="1"/>
  <c r="N2290" i="1"/>
  <c r="O2290" i="1"/>
  <c r="P2290" i="1" s="1"/>
  <c r="Q2290" i="1" s="1"/>
  <c r="N7956" i="1"/>
  <c r="O7956" i="1"/>
  <c r="P7956" i="1" s="1"/>
  <c r="Q7956" i="1" s="1"/>
  <c r="N756" i="1"/>
  <c r="O756" i="1"/>
  <c r="P756" i="1" s="1"/>
  <c r="Q756" i="1" s="1"/>
  <c r="N4676" i="1"/>
  <c r="O4676" i="1"/>
  <c r="P4676" i="1" s="1"/>
  <c r="Q4676" i="1" s="1"/>
  <c r="N5982" i="1"/>
  <c r="O5982" i="1"/>
  <c r="P5982" i="1" s="1"/>
  <c r="Q5982" i="1" s="1"/>
  <c r="O8092" i="1"/>
  <c r="P8092" i="1" s="1"/>
  <c r="Q8092" i="1" s="1"/>
  <c r="N8092" i="1"/>
  <c r="O4310" i="1"/>
  <c r="P4310" i="1" s="1"/>
  <c r="Q4310" i="1" s="1"/>
  <c r="N4310" i="1"/>
  <c r="N6476" i="1"/>
  <c r="O2477" i="1"/>
  <c r="P2477" i="1" s="1"/>
  <c r="Q2477" i="1" s="1"/>
  <c r="N2477" i="1"/>
  <c r="O7645" i="1"/>
  <c r="P7645" i="1" s="1"/>
  <c r="Q7645" i="1" s="1"/>
  <c r="N7645" i="1"/>
  <c r="O4748" i="1"/>
  <c r="P4748" i="1" s="1"/>
  <c r="Q4748" i="1" s="1"/>
  <c r="N4748" i="1"/>
  <c r="N6492" i="1"/>
  <c r="O6492" i="1"/>
  <c r="P6492" i="1" s="1"/>
  <c r="Q6492" i="1" s="1"/>
  <c r="N7410" i="1"/>
  <c r="O7410" i="1"/>
  <c r="P7410" i="1" s="1"/>
  <c r="Q7410" i="1" s="1"/>
  <c r="N6662" i="1"/>
  <c r="N7626" i="1"/>
  <c r="O7626" i="1"/>
  <c r="P7626" i="1" s="1"/>
  <c r="Q7626" i="1" s="1"/>
  <c r="N2444" i="1"/>
  <c r="N6337" i="1"/>
  <c r="O6337" i="1"/>
  <c r="P6337" i="1" s="1"/>
  <c r="Q6337" i="1" s="1"/>
  <c r="N2092" i="1"/>
  <c r="O2092" i="1"/>
  <c r="P2092" i="1" s="1"/>
  <c r="Q2092" i="1" s="1"/>
  <c r="O5029" i="1"/>
  <c r="P5029" i="1" s="1"/>
  <c r="Q5029" i="1" s="1"/>
  <c r="N5029" i="1"/>
  <c r="N6387" i="1"/>
  <c r="O6387" i="1"/>
  <c r="P6387" i="1" s="1"/>
  <c r="Q6387" i="1" s="1"/>
  <c r="O7764" i="1"/>
  <c r="P7764" i="1" s="1"/>
  <c r="Q7764" i="1" s="1"/>
  <c r="N7764" i="1"/>
  <c r="N7869" i="1"/>
  <c r="O7869" i="1"/>
  <c r="P7869" i="1" s="1"/>
  <c r="Q7869" i="1" s="1"/>
  <c r="N4417" i="1"/>
  <c r="O4417" i="1"/>
  <c r="P4417" i="1" s="1"/>
  <c r="Q4417" i="1" s="1"/>
  <c r="N6642" i="1"/>
  <c r="O6642" i="1"/>
  <c r="P6642" i="1" s="1"/>
  <c r="Q6642" i="1" s="1"/>
  <c r="O7457" i="1"/>
  <c r="P7457" i="1" s="1"/>
  <c r="Q7457" i="1" s="1"/>
  <c r="N7457" i="1"/>
  <c r="O1482" i="1"/>
  <c r="P1482" i="1" s="1"/>
  <c r="Q1482" i="1" s="1"/>
  <c r="N1482" i="1"/>
  <c r="N7657" i="1"/>
  <c r="O7657" i="1"/>
  <c r="P7657" i="1" s="1"/>
  <c r="Q7657" i="1" s="1"/>
  <c r="O5782" i="1"/>
  <c r="P5782" i="1" s="1"/>
  <c r="Q5782" i="1" s="1"/>
  <c r="N5782" i="1"/>
  <c r="N2640" i="1"/>
  <c r="O2640" i="1"/>
  <c r="P2640" i="1" s="1"/>
  <c r="Q2640" i="1" s="1"/>
  <c r="N4716" i="1"/>
  <c r="O4716" i="1"/>
  <c r="P4716" i="1" s="1"/>
  <c r="Q4716" i="1" s="1"/>
  <c r="O6812" i="1"/>
  <c r="P6812" i="1" s="1"/>
  <c r="Q6812" i="1" s="1"/>
  <c r="N6812" i="1"/>
  <c r="N1895" i="1"/>
  <c r="O1895" i="1"/>
  <c r="P1895" i="1" s="1"/>
  <c r="Q1895" i="1" s="1"/>
  <c r="N4804" i="1"/>
  <c r="O4804" i="1"/>
  <c r="P4804" i="1" s="1"/>
  <c r="Q4804" i="1" s="1"/>
  <c r="O5362" i="1"/>
  <c r="P5362" i="1" s="1"/>
  <c r="Q5362" i="1" s="1"/>
  <c r="N5362" i="1"/>
  <c r="N5571" i="1"/>
  <c r="O5571" i="1"/>
  <c r="P5571" i="1" s="1"/>
  <c r="Q5571" i="1" s="1"/>
  <c r="N7743" i="1"/>
  <c r="O7743" i="1"/>
  <c r="P7743" i="1" s="1"/>
  <c r="Q7743" i="1" s="1"/>
  <c r="N6876" i="1"/>
  <c r="O6876" i="1"/>
  <c r="P6876" i="1" s="1"/>
  <c r="Q6876" i="1" s="1"/>
  <c r="Y18" i="1"/>
  <c r="S13" i="1"/>
  <c r="V19" i="1"/>
  <c r="W19" i="1" s="1"/>
  <c r="X20" i="1" s="1"/>
  <c r="U20" i="1"/>
  <c r="N14" i="1"/>
  <c r="O14" i="1"/>
  <c r="P14" i="1" s="1"/>
  <c r="Q14" i="1" s="1"/>
  <c r="R15" i="1" s="1"/>
  <c r="N7175" i="1"/>
  <c r="O7175" i="1"/>
  <c r="P7175" i="1" s="1"/>
  <c r="Q7175" i="1" s="1"/>
  <c r="N7525" i="1"/>
  <c r="O7525" i="1"/>
  <c r="P7525" i="1" s="1"/>
  <c r="Q7525" i="1" s="1"/>
  <c r="N4646" i="1"/>
  <c r="O4646" i="1"/>
  <c r="P4646" i="1" s="1"/>
  <c r="Q4646" i="1" s="1"/>
  <c r="O7585" i="1"/>
  <c r="P7585" i="1" s="1"/>
  <c r="Q7585" i="1" s="1"/>
  <c r="N7585" i="1"/>
  <c r="N4505" i="1"/>
  <c r="O4505" i="1"/>
  <c r="P4505" i="1" s="1"/>
  <c r="Q4505" i="1" s="1"/>
  <c r="N6451" i="1"/>
  <c r="O6451" i="1"/>
  <c r="P6451" i="1" s="1"/>
  <c r="Q6451" i="1" s="1"/>
  <c r="N6158" i="1"/>
  <c r="O6158" i="1"/>
  <c r="P6158" i="1" s="1"/>
  <c r="Q6158" i="1" s="1"/>
  <c r="N4061" i="1"/>
  <c r="O4061" i="1"/>
  <c r="P4061" i="1" s="1"/>
  <c r="Q4061" i="1" s="1"/>
  <c r="N7046" i="1"/>
  <c r="O7046" i="1"/>
  <c r="P7046" i="1" s="1"/>
  <c r="Q7046" i="1" s="1"/>
  <c r="N8278" i="1"/>
  <c r="O8278" i="1"/>
  <c r="P8278" i="1" s="1"/>
  <c r="Q8278" i="1" s="1"/>
  <c r="N5435" i="1"/>
  <c r="O5435" i="1"/>
  <c r="P5435" i="1" s="1"/>
  <c r="Q5435" i="1" s="1"/>
  <c r="N8064" i="1"/>
  <c r="O8064" i="1"/>
  <c r="P8064" i="1" s="1"/>
  <c r="Q8064" i="1" s="1"/>
  <c r="N7214" i="1"/>
  <c r="O7214" i="1"/>
  <c r="P7214" i="1" s="1"/>
  <c r="Q7214" i="1" s="1"/>
  <c r="N3080" i="1"/>
  <c r="O3080" i="1"/>
  <c r="P3080" i="1" s="1"/>
  <c r="Q3080" i="1" s="1"/>
  <c r="N5227" i="1"/>
  <c r="O5227" i="1"/>
  <c r="P5227" i="1" s="1"/>
  <c r="Q5227" i="1" s="1"/>
  <c r="N7990" i="1"/>
  <c r="O7990" i="1"/>
  <c r="P7990" i="1" s="1"/>
  <c r="Q7990" i="1" s="1"/>
  <c r="N7814" i="1"/>
  <c r="O7814" i="1"/>
  <c r="P7814" i="1" s="1"/>
  <c r="Q7814" i="1" s="1"/>
  <c r="N5411" i="1"/>
  <c r="O5411" i="1"/>
  <c r="P5411" i="1" s="1"/>
  <c r="Q5411" i="1" s="1"/>
  <c r="N6579" i="1"/>
  <c r="O6579" i="1"/>
  <c r="P6579" i="1" s="1"/>
  <c r="Q6579" i="1" s="1"/>
  <c r="N7010" i="1"/>
  <c r="O7010" i="1"/>
  <c r="P7010" i="1" s="1"/>
  <c r="Q7010" i="1" s="1"/>
  <c r="N5052" i="1"/>
  <c r="O5052" i="1"/>
  <c r="P5052" i="1" s="1"/>
  <c r="Q5052" i="1" s="1"/>
  <c r="N4915" i="1"/>
  <c r="O4915" i="1"/>
  <c r="P4915" i="1" s="1"/>
  <c r="Q4915" i="1" s="1"/>
  <c r="N7681" i="1"/>
  <c r="O7681" i="1"/>
  <c r="P7681" i="1" s="1"/>
  <c r="Q7681" i="1" s="1"/>
  <c r="O6477" i="1" l="1"/>
  <c r="P6477" i="1" s="1"/>
  <c r="Q6477" i="1" s="1"/>
  <c r="N6477" i="1"/>
  <c r="N7957" i="1"/>
  <c r="O7957" i="1"/>
  <c r="P7957" i="1" s="1"/>
  <c r="Q7957" i="1" s="1"/>
  <c r="O4242" i="1"/>
  <c r="P4242" i="1" s="1"/>
  <c r="Q4242" i="1" s="1"/>
  <c r="N4242" i="1"/>
  <c r="N6202" i="1"/>
  <c r="O6202" i="1"/>
  <c r="P6202" i="1" s="1"/>
  <c r="Q6202" i="1" s="1"/>
  <c r="O4805" i="1"/>
  <c r="P4805" i="1" s="1"/>
  <c r="Q4805" i="1" s="1"/>
  <c r="N4805" i="1"/>
  <c r="O2291" i="1"/>
  <c r="P2291" i="1" s="1"/>
  <c r="Q2291" i="1" s="1"/>
  <c r="N2291" i="1"/>
  <c r="N3495" i="1"/>
  <c r="O3495" i="1"/>
  <c r="P3495" i="1" s="1"/>
  <c r="Q3495" i="1" s="1"/>
  <c r="N4779" i="1"/>
  <c r="O4779" i="1"/>
  <c r="P4779" i="1" s="1"/>
  <c r="Q4779" i="1" s="1"/>
  <c r="N7375" i="1"/>
  <c r="O7375" i="1"/>
  <c r="P7375" i="1" s="1"/>
  <c r="Q7375" i="1" s="1"/>
  <c r="N5246" i="1"/>
  <c r="O5246" i="1"/>
  <c r="P5246" i="1" s="1"/>
  <c r="Q5246" i="1" s="1"/>
  <c r="O2749" i="1"/>
  <c r="P2749" i="1" s="1"/>
  <c r="Q2749" i="1" s="1"/>
  <c r="N2749" i="1"/>
  <c r="N2262" i="1"/>
  <c r="O2262" i="1"/>
  <c r="P2262" i="1" s="1"/>
  <c r="Q2262" i="1" s="1"/>
  <c r="O4356" i="1"/>
  <c r="P4356" i="1" s="1"/>
  <c r="Q4356" i="1" s="1"/>
  <c r="N4356" i="1"/>
  <c r="O2161" i="1"/>
  <c r="P2161" i="1" s="1"/>
  <c r="Q2161" i="1" s="1"/>
  <c r="N2161" i="1"/>
  <c r="N8014" i="1"/>
  <c r="O8014" i="1"/>
  <c r="P8014" i="1" s="1"/>
  <c r="Q8014" i="1" s="1"/>
  <c r="O4916" i="1"/>
  <c r="P4916" i="1" s="1"/>
  <c r="Q4916" i="1" s="1"/>
  <c r="N4916" i="1"/>
  <c r="N3125" i="1"/>
  <c r="O3125" i="1"/>
  <c r="P3125" i="1" s="1"/>
  <c r="Q3125" i="1" s="1"/>
  <c r="N8162" i="1"/>
  <c r="O8162" i="1"/>
  <c r="P8162" i="1" s="1"/>
  <c r="Q8162" i="1" s="1"/>
  <c r="N6224" i="1"/>
  <c r="O6224" i="1"/>
  <c r="P6224" i="1" s="1"/>
  <c r="Q6224" i="1" s="1"/>
  <c r="O2478" i="1"/>
  <c r="P2478" i="1" s="1"/>
  <c r="Q2478" i="1" s="1"/>
  <c r="N2478" i="1"/>
  <c r="N7841" i="1"/>
  <c r="O7841" i="1"/>
  <c r="P7841" i="1" s="1"/>
  <c r="Q7841" i="1" s="1"/>
  <c r="O2093" i="1"/>
  <c r="P2093" i="1" s="1"/>
  <c r="Q2093" i="1" s="1"/>
  <c r="N2093" i="1"/>
  <c r="N4463" i="1"/>
  <c r="O4463" i="1"/>
  <c r="P4463" i="1" s="1"/>
  <c r="Q4463" i="1" s="1"/>
  <c r="O5748" i="1"/>
  <c r="P5748" i="1" s="1"/>
  <c r="Q5748" i="1" s="1"/>
  <c r="N5748" i="1"/>
  <c r="N5983" i="1"/>
  <c r="O5983" i="1"/>
  <c r="P5983" i="1" s="1"/>
  <c r="Q5983" i="1" s="1"/>
  <c r="N4677" i="1"/>
  <c r="O4677" i="1"/>
  <c r="P4677" i="1" s="1"/>
  <c r="Q4677" i="1" s="1"/>
  <c r="N757" i="1"/>
  <c r="O757" i="1"/>
  <c r="P757" i="1" s="1"/>
  <c r="Q757" i="1" s="1"/>
  <c r="O7646" i="1"/>
  <c r="P7646" i="1" s="1"/>
  <c r="Q7646" i="1" s="1"/>
  <c r="N7646" i="1"/>
  <c r="O6338" i="1"/>
  <c r="P6338" i="1" s="1"/>
  <c r="Q6338" i="1" s="1"/>
  <c r="N6338" i="1"/>
  <c r="O4311" i="1"/>
  <c r="P4311" i="1" s="1"/>
  <c r="Q4311" i="1" s="1"/>
  <c r="N4311" i="1"/>
  <c r="N8093" i="1"/>
  <c r="O8093" i="1"/>
  <c r="P8093" i="1" s="1"/>
  <c r="Q8093" i="1" s="1"/>
  <c r="N4749" i="1"/>
  <c r="O4749" i="1"/>
  <c r="P4749" i="1" s="1"/>
  <c r="Q4749" i="1" s="1"/>
  <c r="N2670" i="1"/>
  <c r="N2445" i="1"/>
  <c r="O2445" i="1"/>
  <c r="P2445" i="1" s="1"/>
  <c r="Q2445" i="1" s="1"/>
  <c r="O7870" i="1"/>
  <c r="P7870" i="1" s="1"/>
  <c r="Q7870" i="1" s="1"/>
  <c r="N7870" i="1"/>
  <c r="N7627" i="1"/>
  <c r="O7627" i="1"/>
  <c r="P7627" i="1" s="1"/>
  <c r="Q7627" i="1" s="1"/>
  <c r="O6663" i="1"/>
  <c r="P6663" i="1" s="1"/>
  <c r="Q6663" i="1" s="1"/>
  <c r="N6663" i="1"/>
  <c r="N7411" i="1"/>
  <c r="O7411" i="1"/>
  <c r="P7411" i="1" s="1"/>
  <c r="Q7411" i="1" s="1"/>
  <c r="N6493" i="1"/>
  <c r="O6493" i="1"/>
  <c r="P6493" i="1" s="1"/>
  <c r="Q6493" i="1" s="1"/>
  <c r="O5228" i="1"/>
  <c r="P5228" i="1" s="1"/>
  <c r="Q5228" i="1" s="1"/>
  <c r="N5228" i="1"/>
  <c r="N6388" i="1"/>
  <c r="O6388" i="1"/>
  <c r="P6388" i="1" s="1"/>
  <c r="Q6388" i="1" s="1"/>
  <c r="N5030" i="1"/>
  <c r="O5030" i="1"/>
  <c r="P5030" i="1" s="1"/>
  <c r="Q5030" i="1" s="1"/>
  <c r="N7765" i="1"/>
  <c r="O7765" i="1"/>
  <c r="P7765" i="1" s="1"/>
  <c r="Q7765" i="1" s="1"/>
  <c r="O6813" i="1"/>
  <c r="P6813" i="1" s="1"/>
  <c r="Q6813" i="1" s="1"/>
  <c r="N6813" i="1"/>
  <c r="O7458" i="1"/>
  <c r="P7458" i="1" s="1"/>
  <c r="Q7458" i="1" s="1"/>
  <c r="N7458" i="1"/>
  <c r="O5572" i="1"/>
  <c r="P5572" i="1" s="1"/>
  <c r="Q5572" i="1" s="1"/>
  <c r="N5572" i="1"/>
  <c r="O7658" i="1"/>
  <c r="P7658" i="1" s="1"/>
  <c r="Q7658" i="1" s="1"/>
  <c r="N7658" i="1"/>
  <c r="O1483" i="1"/>
  <c r="P1483" i="1" s="1"/>
  <c r="Q1483" i="1" s="1"/>
  <c r="N1483" i="1"/>
  <c r="N4717" i="1"/>
  <c r="O4717" i="1"/>
  <c r="P4717" i="1" s="1"/>
  <c r="Q4717" i="1" s="1"/>
  <c r="N6643" i="1"/>
  <c r="O6643" i="1"/>
  <c r="P6643" i="1" s="1"/>
  <c r="Q6643" i="1" s="1"/>
  <c r="O5363" i="1"/>
  <c r="P5363" i="1" s="1"/>
  <c r="Q5363" i="1" s="1"/>
  <c r="N5363" i="1"/>
  <c r="N6877" i="1"/>
  <c r="O6877" i="1"/>
  <c r="P6877" i="1" s="1"/>
  <c r="Q6877" i="1" s="1"/>
  <c r="N2641" i="1"/>
  <c r="O2641" i="1"/>
  <c r="P2641" i="1" s="1"/>
  <c r="Q2641" i="1" s="1"/>
  <c r="N7744" i="1"/>
  <c r="O7744" i="1"/>
  <c r="P7744" i="1" s="1"/>
  <c r="Q7744" i="1" s="1"/>
  <c r="N1896" i="1"/>
  <c r="O1896" i="1"/>
  <c r="P1896" i="1" s="1"/>
  <c r="Q1896" i="1" s="1"/>
  <c r="N4418" i="1"/>
  <c r="O4418" i="1"/>
  <c r="P4418" i="1" s="1"/>
  <c r="Q4418" i="1" s="1"/>
  <c r="N5783" i="1"/>
  <c r="O5783" i="1"/>
  <c r="P5783" i="1" s="1"/>
  <c r="Q5783" i="1" s="1"/>
  <c r="Y19" i="1"/>
  <c r="S14" i="1"/>
  <c r="V20" i="1"/>
  <c r="W20" i="1" s="1"/>
  <c r="X21" i="1" s="1"/>
  <c r="U21" i="1"/>
  <c r="N15" i="1"/>
  <c r="O15" i="1"/>
  <c r="P15" i="1" s="1"/>
  <c r="Q15" i="1" s="1"/>
  <c r="R16" i="1" s="1"/>
  <c r="N7991" i="1"/>
  <c r="O7991" i="1"/>
  <c r="P7991" i="1" s="1"/>
  <c r="Q7991" i="1" s="1"/>
  <c r="N5436" i="1"/>
  <c r="O5436" i="1"/>
  <c r="P5436" i="1" s="1"/>
  <c r="Q5436" i="1" s="1"/>
  <c r="N7815" i="1"/>
  <c r="O7815" i="1"/>
  <c r="P7815" i="1" s="1"/>
  <c r="Q7815" i="1" s="1"/>
  <c r="N4062" i="1"/>
  <c r="O4062" i="1"/>
  <c r="P4062" i="1" s="1"/>
  <c r="Q4062" i="1" s="1"/>
  <c r="N6452" i="1"/>
  <c r="O6452" i="1"/>
  <c r="P6452" i="1" s="1"/>
  <c r="Q6452" i="1" s="1"/>
  <c r="N4506" i="1"/>
  <c r="O4506" i="1"/>
  <c r="P4506" i="1" s="1"/>
  <c r="Q4506" i="1" s="1"/>
  <c r="N3136" i="1"/>
  <c r="N6580" i="1"/>
  <c r="O6580" i="1"/>
  <c r="P6580" i="1" s="1"/>
  <c r="Q6580" i="1" s="1"/>
  <c r="N7682" i="1"/>
  <c r="O7682" i="1"/>
  <c r="P7682" i="1" s="1"/>
  <c r="Q7682" i="1" s="1"/>
  <c r="N3081" i="1"/>
  <c r="O3081" i="1"/>
  <c r="P3081" i="1" s="1"/>
  <c r="Q3081" i="1" s="1"/>
  <c r="N8279" i="1"/>
  <c r="O8279" i="1"/>
  <c r="P8279" i="1" s="1"/>
  <c r="Q8279" i="1" s="1"/>
  <c r="N6159" i="1"/>
  <c r="O6159" i="1"/>
  <c r="P6159" i="1" s="1"/>
  <c r="Q6159" i="1" s="1"/>
  <c r="N7011" i="1"/>
  <c r="O7011" i="1"/>
  <c r="P7011" i="1" s="1"/>
  <c r="Q7011" i="1" s="1"/>
  <c r="N5053" i="1"/>
  <c r="O5053" i="1"/>
  <c r="P5053" i="1" s="1"/>
  <c r="Q5053" i="1" s="1"/>
  <c r="N5412" i="1"/>
  <c r="O5412" i="1"/>
  <c r="P5412" i="1" s="1"/>
  <c r="Q5412" i="1" s="1"/>
  <c r="N7586" i="1"/>
  <c r="O7586" i="1"/>
  <c r="P7586" i="1" s="1"/>
  <c r="Q7586" i="1" s="1"/>
  <c r="N7215" i="1"/>
  <c r="O7215" i="1"/>
  <c r="P7215" i="1" s="1"/>
  <c r="Q7215" i="1" s="1"/>
  <c r="N8065" i="1"/>
  <c r="O8065" i="1"/>
  <c r="P8065" i="1" s="1"/>
  <c r="Q8065" i="1" s="1"/>
  <c r="N7047" i="1"/>
  <c r="O7047" i="1"/>
  <c r="P7047" i="1" s="1"/>
  <c r="Q7047" i="1" s="1"/>
  <c r="N4647" i="1"/>
  <c r="O4647" i="1"/>
  <c r="P4647" i="1" s="1"/>
  <c r="Q4647" i="1" s="1"/>
  <c r="O7526" i="1"/>
  <c r="P7526" i="1" s="1"/>
  <c r="Q7526" i="1" s="1"/>
  <c r="N7526" i="1"/>
  <c r="N7176" i="1"/>
  <c r="O7176" i="1"/>
  <c r="P7176" i="1" s="1"/>
  <c r="Q7176" i="1" s="1"/>
  <c r="O5247" i="1" l="1"/>
  <c r="P5247" i="1" s="1"/>
  <c r="Q5247" i="1" s="1"/>
  <c r="N5247" i="1"/>
  <c r="N6225" i="1"/>
  <c r="O6225" i="1"/>
  <c r="P6225" i="1" s="1"/>
  <c r="Q6225" i="1" s="1"/>
  <c r="N7376" i="1"/>
  <c r="O7376" i="1"/>
  <c r="P7376" i="1" s="1"/>
  <c r="Q7376" i="1" s="1"/>
  <c r="N8163" i="1"/>
  <c r="O8163" i="1"/>
  <c r="P8163" i="1" s="1"/>
  <c r="Q8163" i="1" s="1"/>
  <c r="O4780" i="1"/>
  <c r="P4780" i="1" s="1"/>
  <c r="Q4780" i="1" s="1"/>
  <c r="N4780" i="1"/>
  <c r="N3126" i="1"/>
  <c r="O3126" i="1"/>
  <c r="P3126" i="1" s="1"/>
  <c r="Q3126" i="1" s="1"/>
  <c r="N3496" i="1"/>
  <c r="O3496" i="1"/>
  <c r="P3496" i="1" s="1"/>
  <c r="Q3496" i="1" s="1"/>
  <c r="N4917" i="1"/>
  <c r="O4917" i="1"/>
  <c r="P4917" i="1" s="1"/>
  <c r="Q4917" i="1" s="1"/>
  <c r="N2292" i="1"/>
  <c r="O2292" i="1"/>
  <c r="P2292" i="1" s="1"/>
  <c r="Q2292" i="1" s="1"/>
  <c r="N2479" i="1"/>
  <c r="O2479" i="1"/>
  <c r="P2479" i="1" s="1"/>
  <c r="Q2479" i="1" s="1"/>
  <c r="N4806" i="1"/>
  <c r="O4806" i="1"/>
  <c r="P4806" i="1" s="1"/>
  <c r="Q4806" i="1" s="1"/>
  <c r="N8015" i="1"/>
  <c r="O8015" i="1"/>
  <c r="P8015" i="1" s="1"/>
  <c r="Q8015" i="1" s="1"/>
  <c r="O5749" i="1"/>
  <c r="P5749" i="1" s="1"/>
  <c r="Q5749" i="1" s="1"/>
  <c r="N5749" i="1"/>
  <c r="N2162" i="1"/>
  <c r="O2162" i="1"/>
  <c r="P2162" i="1" s="1"/>
  <c r="Q2162" i="1" s="1"/>
  <c r="N6203" i="1"/>
  <c r="O6203" i="1"/>
  <c r="P6203" i="1" s="1"/>
  <c r="Q6203" i="1" s="1"/>
  <c r="N4357" i="1"/>
  <c r="O4357" i="1"/>
  <c r="P4357" i="1" s="1"/>
  <c r="Q4357" i="1" s="1"/>
  <c r="N4243" i="1"/>
  <c r="O4243" i="1"/>
  <c r="P4243" i="1" s="1"/>
  <c r="Q4243" i="1" s="1"/>
  <c r="O2671" i="1"/>
  <c r="P2671" i="1" s="1"/>
  <c r="Q2671" i="1" s="1"/>
  <c r="N2671" i="1"/>
  <c r="N4464" i="1"/>
  <c r="O4464" i="1"/>
  <c r="P4464" i="1" s="1"/>
  <c r="Q4464" i="1" s="1"/>
  <c r="O6339" i="1"/>
  <c r="P6339" i="1" s="1"/>
  <c r="Q6339" i="1" s="1"/>
  <c r="N6339" i="1"/>
  <c r="O2094" i="1"/>
  <c r="P2094" i="1" s="1"/>
  <c r="Q2094" i="1" s="1"/>
  <c r="N2094" i="1"/>
  <c r="O2263" i="1"/>
  <c r="P2263" i="1" s="1"/>
  <c r="Q2263" i="1" s="1"/>
  <c r="N2263" i="1"/>
  <c r="O7958" i="1"/>
  <c r="P7958" i="1" s="1"/>
  <c r="Q7958" i="1" s="1"/>
  <c r="N7958" i="1"/>
  <c r="N2750" i="1"/>
  <c r="O2750" i="1"/>
  <c r="P2750" i="1" s="1"/>
  <c r="Q2750" i="1" s="1"/>
  <c r="O6478" i="1"/>
  <c r="P6478" i="1" s="1"/>
  <c r="Q6478" i="1" s="1"/>
  <c r="N6478" i="1"/>
  <c r="O7177" i="1"/>
  <c r="P7177" i="1" s="1"/>
  <c r="Q7177" i="1" s="1"/>
  <c r="N7177" i="1"/>
  <c r="O6494" i="1"/>
  <c r="P6494" i="1" s="1"/>
  <c r="Q6494" i="1" s="1"/>
  <c r="N6494" i="1"/>
  <c r="N7842" i="1"/>
  <c r="O7842" i="1"/>
  <c r="P7842" i="1" s="1"/>
  <c r="Q7842" i="1" s="1"/>
  <c r="O758" i="1"/>
  <c r="P758" i="1" s="1"/>
  <c r="Q758" i="1" s="1"/>
  <c r="N758" i="1"/>
  <c r="N4678" i="1"/>
  <c r="O4678" i="1"/>
  <c r="P4678" i="1" s="1"/>
  <c r="Q4678" i="1" s="1"/>
  <c r="N5984" i="1"/>
  <c r="O5984" i="1"/>
  <c r="P5984" i="1" s="1"/>
  <c r="Q5984" i="1" s="1"/>
  <c r="O4312" i="1"/>
  <c r="P4312" i="1" s="1"/>
  <c r="Q4312" i="1" s="1"/>
  <c r="N4312" i="1"/>
  <c r="N7647" i="1"/>
  <c r="O7648" i="1" s="1"/>
  <c r="P7648" i="1" s="1"/>
  <c r="Q7648" i="1" s="1"/>
  <c r="O7647" i="1"/>
  <c r="P7647" i="1" s="1"/>
  <c r="Q7647" i="1" s="1"/>
  <c r="N4750" i="1"/>
  <c r="O4750" i="1"/>
  <c r="P4750" i="1" s="1"/>
  <c r="Q4750" i="1" s="1"/>
  <c r="O8094" i="1"/>
  <c r="P8094" i="1" s="1"/>
  <c r="Q8094" i="1" s="1"/>
  <c r="N8094" i="1"/>
  <c r="O7628" i="1"/>
  <c r="P7628" i="1" s="1"/>
  <c r="Q7628" i="1" s="1"/>
  <c r="N7628" i="1"/>
  <c r="N6664" i="1"/>
  <c r="O6664" i="1"/>
  <c r="P6664" i="1" s="1"/>
  <c r="Q6664" i="1" s="1"/>
  <c r="N7871" i="1"/>
  <c r="O7871" i="1"/>
  <c r="P7871" i="1" s="1"/>
  <c r="Q7871" i="1" s="1"/>
  <c r="N2446" i="1"/>
  <c r="O2446" i="1"/>
  <c r="P2446" i="1" s="1"/>
  <c r="Q2446" i="1" s="1"/>
  <c r="O7412" i="1"/>
  <c r="P7412" i="1" s="1"/>
  <c r="Q7412" i="1" s="1"/>
  <c r="N7412" i="1"/>
  <c r="O7766" i="1"/>
  <c r="P7766" i="1" s="1"/>
  <c r="Q7766" i="1" s="1"/>
  <c r="N7766" i="1"/>
  <c r="O7012" i="1"/>
  <c r="P7012" i="1" s="1"/>
  <c r="Q7012" i="1" s="1"/>
  <c r="N7012" i="1"/>
  <c r="N5031" i="1"/>
  <c r="O5031" i="1"/>
  <c r="P5031" i="1" s="1"/>
  <c r="Q5031" i="1" s="1"/>
  <c r="N6389" i="1"/>
  <c r="O6389" i="1"/>
  <c r="P6389" i="1" s="1"/>
  <c r="Q6389" i="1" s="1"/>
  <c r="N5229" i="1"/>
  <c r="O5229" i="1"/>
  <c r="P5229" i="1" s="1"/>
  <c r="Q5229" i="1" s="1"/>
  <c r="N5364" i="1"/>
  <c r="O5364" i="1"/>
  <c r="P5364" i="1" s="1"/>
  <c r="Q5364" i="1" s="1"/>
  <c r="N1484" i="1"/>
  <c r="O1484" i="1"/>
  <c r="P1484" i="1" s="1"/>
  <c r="Q1484" i="1" s="1"/>
  <c r="O2642" i="1"/>
  <c r="P2642" i="1" s="1"/>
  <c r="Q2642" i="1" s="1"/>
  <c r="N2642" i="1"/>
  <c r="N5784" i="1"/>
  <c r="O5784" i="1"/>
  <c r="P5784" i="1" s="1"/>
  <c r="Q5784" i="1" s="1"/>
  <c r="N6878" i="1"/>
  <c r="O6878" i="1"/>
  <c r="P6878" i="1" s="1"/>
  <c r="Q6878" i="1" s="1"/>
  <c r="N7659" i="1"/>
  <c r="O7659" i="1"/>
  <c r="P7659" i="1" s="1"/>
  <c r="Q7659" i="1" s="1"/>
  <c r="N4419" i="1"/>
  <c r="O4419" i="1"/>
  <c r="P4419" i="1" s="1"/>
  <c r="Q4419" i="1" s="1"/>
  <c r="O7745" i="1"/>
  <c r="P7745" i="1" s="1"/>
  <c r="Q7745" i="1" s="1"/>
  <c r="N7745" i="1"/>
  <c r="N5573" i="1"/>
  <c r="O5573" i="1"/>
  <c r="P5573" i="1" s="1"/>
  <c r="Q5573" i="1" s="1"/>
  <c r="N6644" i="1"/>
  <c r="O6644" i="1"/>
  <c r="P6644" i="1" s="1"/>
  <c r="Q6644" i="1" s="1"/>
  <c r="N7459" i="1"/>
  <c r="O7459" i="1"/>
  <c r="P7459" i="1" s="1"/>
  <c r="Q7459" i="1" s="1"/>
  <c r="N6814" i="1"/>
  <c r="O6814" i="1"/>
  <c r="P6814" i="1" s="1"/>
  <c r="Q6814" i="1" s="1"/>
  <c r="N1897" i="1"/>
  <c r="O1897" i="1"/>
  <c r="P1897" i="1" s="1"/>
  <c r="Q1897" i="1" s="1"/>
  <c r="N4718" i="1"/>
  <c r="O4718" i="1"/>
  <c r="P4718" i="1" s="1"/>
  <c r="Q4718" i="1" s="1"/>
  <c r="Y20" i="1"/>
  <c r="S15" i="1"/>
  <c r="V21" i="1"/>
  <c r="W21" i="1" s="1"/>
  <c r="X22" i="1" s="1"/>
  <c r="U22" i="1"/>
  <c r="N16" i="1"/>
  <c r="O16" i="1"/>
  <c r="P16" i="1" s="1"/>
  <c r="Q16" i="1" s="1"/>
  <c r="R17" i="1" s="1"/>
  <c r="N7216" i="1"/>
  <c r="O7216" i="1"/>
  <c r="P7216" i="1" s="1"/>
  <c r="Q7216" i="1" s="1"/>
  <c r="N5413" i="1"/>
  <c r="O5413" i="1"/>
  <c r="P5413" i="1" s="1"/>
  <c r="Q5413" i="1" s="1"/>
  <c r="N3082" i="1"/>
  <c r="O3082" i="1"/>
  <c r="P3082" i="1" s="1"/>
  <c r="Q3082" i="1" s="1"/>
  <c r="N4507" i="1"/>
  <c r="O4507" i="1"/>
  <c r="P4507" i="1" s="1"/>
  <c r="Q4507" i="1" s="1"/>
  <c r="N4063" i="1"/>
  <c r="O4063" i="1"/>
  <c r="P4063" i="1" s="1"/>
  <c r="Q4063" i="1" s="1"/>
  <c r="O7816" i="1"/>
  <c r="P7816" i="1" s="1"/>
  <c r="Q7816" i="1" s="1"/>
  <c r="N7816" i="1"/>
  <c r="O4648" i="1"/>
  <c r="P4648" i="1" s="1"/>
  <c r="Q4648" i="1" s="1"/>
  <c r="N4648" i="1"/>
  <c r="O7527" i="1"/>
  <c r="P7527" i="1" s="1"/>
  <c r="Q7527" i="1" s="1"/>
  <c r="N7527" i="1"/>
  <c r="N8066" i="1"/>
  <c r="O8066" i="1"/>
  <c r="P8066" i="1" s="1"/>
  <c r="Q8066" i="1" s="1"/>
  <c r="N8280" i="1"/>
  <c r="O8280" i="1"/>
  <c r="P8280" i="1" s="1"/>
  <c r="Q8280" i="1" s="1"/>
  <c r="N6453" i="1"/>
  <c r="O6453" i="1"/>
  <c r="P6453" i="1" s="1"/>
  <c r="Q6453" i="1" s="1"/>
  <c r="N5054" i="1"/>
  <c r="O5054" i="1"/>
  <c r="P5054" i="1" s="1"/>
  <c r="Q5054" i="1" s="1"/>
  <c r="O7683" i="1"/>
  <c r="P7683" i="1" s="1"/>
  <c r="Q7683" i="1" s="1"/>
  <c r="N7683" i="1"/>
  <c r="N7048" i="1"/>
  <c r="O7048" i="1"/>
  <c r="P7048" i="1" s="1"/>
  <c r="Q7048" i="1" s="1"/>
  <c r="N7587" i="1"/>
  <c r="O7587" i="1"/>
  <c r="P7587" i="1" s="1"/>
  <c r="Q7587" i="1" s="1"/>
  <c r="N6160" i="1"/>
  <c r="O6160" i="1"/>
  <c r="P6160" i="1" s="1"/>
  <c r="Q6160" i="1" s="1"/>
  <c r="N6581" i="1"/>
  <c r="O6581" i="1"/>
  <c r="P6581" i="1" s="1"/>
  <c r="Q6581" i="1" s="1"/>
  <c r="N3137" i="1"/>
  <c r="O3137" i="1"/>
  <c r="P3137" i="1" s="1"/>
  <c r="Q3137" i="1" s="1"/>
  <c r="N5437" i="1"/>
  <c r="O5437" i="1"/>
  <c r="P5437" i="1" s="1"/>
  <c r="Q5437" i="1" s="1"/>
  <c r="N7992" i="1"/>
  <c r="O7992" i="1"/>
  <c r="P7992" i="1" s="1"/>
  <c r="Q7992" i="1" s="1"/>
  <c r="N2480" i="1" l="1"/>
  <c r="O2480" i="1"/>
  <c r="P2480" i="1" s="1"/>
  <c r="Q2480" i="1" s="1"/>
  <c r="N4465" i="1"/>
  <c r="O4465" i="1"/>
  <c r="P4465" i="1" s="1"/>
  <c r="Q4465" i="1" s="1"/>
  <c r="N2293" i="1"/>
  <c r="O2293" i="1"/>
  <c r="P2293" i="1" s="1"/>
  <c r="Q2293" i="1" s="1"/>
  <c r="N2672" i="1"/>
  <c r="O2672" i="1"/>
  <c r="P2672" i="1" s="1"/>
  <c r="Q2672" i="1" s="1"/>
  <c r="O7843" i="1"/>
  <c r="P7843" i="1" s="1"/>
  <c r="Q7843" i="1" s="1"/>
  <c r="N7843" i="1"/>
  <c r="N4918" i="1"/>
  <c r="O4918" i="1"/>
  <c r="P4918" i="1" s="1"/>
  <c r="Q4918" i="1" s="1"/>
  <c r="O6495" i="1"/>
  <c r="P6495" i="1" s="1"/>
  <c r="Q6495" i="1" s="1"/>
  <c r="N6495" i="1"/>
  <c r="O4244" i="1"/>
  <c r="P4244" i="1" s="1"/>
  <c r="Q4244" i="1" s="1"/>
  <c r="N4244" i="1"/>
  <c r="N3497" i="1"/>
  <c r="O3497" i="1"/>
  <c r="P3497" i="1" s="1"/>
  <c r="Q3497" i="1" s="1"/>
  <c r="O7178" i="1"/>
  <c r="P7178" i="1" s="1"/>
  <c r="Q7178" i="1" s="1"/>
  <c r="N7178" i="1"/>
  <c r="N4358" i="1"/>
  <c r="O4358" i="1"/>
  <c r="P4358" i="1" s="1"/>
  <c r="Q4358" i="1" s="1"/>
  <c r="N3127" i="1"/>
  <c r="O3127" i="1"/>
  <c r="P3127" i="1" s="1"/>
  <c r="Q3127" i="1" s="1"/>
  <c r="O4313" i="1"/>
  <c r="P4313" i="1" s="1"/>
  <c r="Q4313" i="1" s="1"/>
  <c r="N4313" i="1"/>
  <c r="N6479" i="1"/>
  <c r="O6479" i="1"/>
  <c r="P6479" i="1" s="1"/>
  <c r="Q6479" i="1" s="1"/>
  <c r="N4781" i="1"/>
  <c r="O4781" i="1"/>
  <c r="P4781" i="1" s="1"/>
  <c r="Q4781" i="1" s="1"/>
  <c r="O6204" i="1"/>
  <c r="P6204" i="1" s="1"/>
  <c r="Q6204" i="1" s="1"/>
  <c r="N6204" i="1"/>
  <c r="N2751" i="1"/>
  <c r="O2751" i="1"/>
  <c r="P2751" i="1" s="1"/>
  <c r="Q2751" i="1" s="1"/>
  <c r="N2163" i="1"/>
  <c r="O2163" i="1"/>
  <c r="P2163" i="1" s="1"/>
  <c r="Q2163" i="1" s="1"/>
  <c r="O8164" i="1"/>
  <c r="P8164" i="1" s="1"/>
  <c r="Q8164" i="1" s="1"/>
  <c r="N8164" i="1"/>
  <c r="O7959" i="1"/>
  <c r="P7959" i="1" s="1"/>
  <c r="Q7959" i="1" s="1"/>
  <c r="N7959" i="1"/>
  <c r="O5750" i="1"/>
  <c r="P5750" i="1" s="1"/>
  <c r="Q5750" i="1" s="1"/>
  <c r="N5750" i="1"/>
  <c r="O6340" i="1"/>
  <c r="P6340" i="1" s="1"/>
  <c r="Q6340" i="1" s="1"/>
  <c r="N6340" i="1"/>
  <c r="O7377" i="1"/>
  <c r="P7377" i="1" s="1"/>
  <c r="Q7377" i="1" s="1"/>
  <c r="N7377" i="1"/>
  <c r="N2264" i="1"/>
  <c r="O2264" i="1"/>
  <c r="P2264" i="1" s="1"/>
  <c r="Q2264" i="1" s="1"/>
  <c r="N8016" i="1"/>
  <c r="O8016" i="1"/>
  <c r="P8016" i="1" s="1"/>
  <c r="Q8016" i="1" s="1"/>
  <c r="N6226" i="1"/>
  <c r="O6226" i="1"/>
  <c r="P6226" i="1" s="1"/>
  <c r="Q6226" i="1" s="1"/>
  <c r="O2095" i="1"/>
  <c r="P2095" i="1" s="1"/>
  <c r="Q2095" i="1" s="1"/>
  <c r="N2095" i="1"/>
  <c r="O5248" i="1"/>
  <c r="P5248" i="1" s="1"/>
  <c r="Q5248" i="1" s="1"/>
  <c r="N5248" i="1"/>
  <c r="O7872" i="1"/>
  <c r="P7872" i="1" s="1"/>
  <c r="Q7872" i="1" s="1"/>
  <c r="N7872" i="1"/>
  <c r="N4807" i="1"/>
  <c r="O4807" i="1"/>
  <c r="P4807" i="1" s="1"/>
  <c r="Q4807" i="1" s="1"/>
  <c r="N5985" i="1"/>
  <c r="O5985" i="1"/>
  <c r="P5985" i="1" s="1"/>
  <c r="Q5985" i="1" s="1"/>
  <c r="N4679" i="1"/>
  <c r="O4679" i="1"/>
  <c r="P4679" i="1" s="1"/>
  <c r="Q4679" i="1" s="1"/>
  <c r="N759" i="1"/>
  <c r="O759" i="1"/>
  <c r="P759" i="1" s="1"/>
  <c r="Q759" i="1" s="1"/>
  <c r="O7746" i="1"/>
  <c r="P7746" i="1" s="1"/>
  <c r="Q7746" i="1" s="1"/>
  <c r="N7746" i="1"/>
  <c r="N7629" i="1"/>
  <c r="O7629" i="1"/>
  <c r="P7629" i="1" s="1"/>
  <c r="Q7629" i="1" s="1"/>
  <c r="N4751" i="1"/>
  <c r="O4751" i="1"/>
  <c r="P4751" i="1" s="1"/>
  <c r="Q4751" i="1" s="1"/>
  <c r="O5365" i="1"/>
  <c r="P5365" i="1" s="1"/>
  <c r="Q5365" i="1" s="1"/>
  <c r="N5365" i="1"/>
  <c r="N8095" i="1"/>
  <c r="O8095" i="1"/>
  <c r="P8095" i="1" s="1"/>
  <c r="Q8095" i="1" s="1"/>
  <c r="O7413" i="1"/>
  <c r="P7413" i="1" s="1"/>
  <c r="Q7413" i="1" s="1"/>
  <c r="N7413" i="1"/>
  <c r="N2447" i="1"/>
  <c r="O2447" i="1"/>
  <c r="P2447" i="1" s="1"/>
  <c r="Q2447" i="1" s="1"/>
  <c r="O7767" i="1"/>
  <c r="P7767" i="1" s="1"/>
  <c r="Q7767" i="1" s="1"/>
  <c r="N7767" i="1"/>
  <c r="N6665" i="1"/>
  <c r="O6665" i="1"/>
  <c r="P6665" i="1" s="1"/>
  <c r="Q6665" i="1" s="1"/>
  <c r="O5574" i="1"/>
  <c r="P5574" i="1" s="1"/>
  <c r="Q5574" i="1" s="1"/>
  <c r="N5574" i="1"/>
  <c r="N5032" i="1"/>
  <c r="O5032" i="1"/>
  <c r="P5032" i="1" s="1"/>
  <c r="Q5032" i="1" s="1"/>
  <c r="N7013" i="1"/>
  <c r="O7013" i="1"/>
  <c r="P7013" i="1" s="1"/>
  <c r="Q7013" i="1" s="1"/>
  <c r="N5230" i="1"/>
  <c r="O5231" i="1" s="1"/>
  <c r="P5231" i="1" s="1"/>
  <c r="Q5231" i="1" s="1"/>
  <c r="O5230" i="1"/>
  <c r="P5230" i="1" s="1"/>
  <c r="Q5230" i="1" s="1"/>
  <c r="N6390" i="1"/>
  <c r="O6390" i="1"/>
  <c r="P6390" i="1" s="1"/>
  <c r="Q6390" i="1" s="1"/>
  <c r="N6645" i="1"/>
  <c r="O6645" i="1"/>
  <c r="P6645" i="1" s="1"/>
  <c r="Q6645" i="1" s="1"/>
  <c r="N6815" i="1"/>
  <c r="O6815" i="1"/>
  <c r="P6815" i="1" s="1"/>
  <c r="Q6815" i="1" s="1"/>
  <c r="N1485" i="1"/>
  <c r="O1485" i="1"/>
  <c r="P1485" i="1" s="1"/>
  <c r="Q1485" i="1" s="1"/>
  <c r="O6879" i="1"/>
  <c r="P6879" i="1" s="1"/>
  <c r="Q6879" i="1" s="1"/>
  <c r="N6879" i="1"/>
  <c r="O7588" i="1"/>
  <c r="P7588" i="1" s="1"/>
  <c r="Q7588" i="1" s="1"/>
  <c r="N7588" i="1"/>
  <c r="N7460" i="1"/>
  <c r="O7460" i="1"/>
  <c r="P7460" i="1" s="1"/>
  <c r="Q7460" i="1" s="1"/>
  <c r="N5785" i="1"/>
  <c r="O5785" i="1"/>
  <c r="P5785" i="1" s="1"/>
  <c r="Q5785" i="1" s="1"/>
  <c r="O4420" i="1"/>
  <c r="P4420" i="1" s="1"/>
  <c r="Q4420" i="1" s="1"/>
  <c r="N4420" i="1"/>
  <c r="N4719" i="1"/>
  <c r="O4719" i="1"/>
  <c r="P4719" i="1" s="1"/>
  <c r="Q4719" i="1" s="1"/>
  <c r="N7660" i="1"/>
  <c r="O7660" i="1"/>
  <c r="P7660" i="1" s="1"/>
  <c r="Q7660" i="1" s="1"/>
  <c r="N2643" i="1"/>
  <c r="O2643" i="1"/>
  <c r="P2643" i="1" s="1"/>
  <c r="Q2643" i="1" s="1"/>
  <c r="N5082" i="1"/>
  <c r="O1898" i="1"/>
  <c r="P1898" i="1" s="1"/>
  <c r="Q1898" i="1" s="1"/>
  <c r="N1898" i="1"/>
  <c r="Y21" i="1"/>
  <c r="S16" i="1"/>
  <c r="V22" i="1"/>
  <c r="W22" i="1" s="1"/>
  <c r="X23" i="1" s="1"/>
  <c r="U23" i="1"/>
  <c r="N17" i="1"/>
  <c r="O17" i="1"/>
  <c r="P17" i="1" s="1"/>
  <c r="Q17" i="1" s="1"/>
  <c r="R18" i="1" s="1"/>
  <c r="O7684" i="1"/>
  <c r="P7684" i="1" s="1"/>
  <c r="Q7684" i="1" s="1"/>
  <c r="N7684" i="1"/>
  <c r="O4649" i="1"/>
  <c r="P4649" i="1" s="1"/>
  <c r="Q4649" i="1" s="1"/>
  <c r="N4649" i="1"/>
  <c r="O7817" i="1"/>
  <c r="P7817" i="1" s="1"/>
  <c r="Q7817" i="1" s="1"/>
  <c r="N7817" i="1"/>
  <c r="N7049" i="1"/>
  <c r="O7049" i="1"/>
  <c r="P7049" i="1" s="1"/>
  <c r="Q7049" i="1" s="1"/>
  <c r="N8281" i="1"/>
  <c r="O8281" i="1"/>
  <c r="P8281" i="1" s="1"/>
  <c r="Q8281" i="1" s="1"/>
  <c r="N4064" i="1"/>
  <c r="O4064" i="1"/>
  <c r="P4064" i="1" s="1"/>
  <c r="Q4064" i="1" s="1"/>
  <c r="N5438" i="1"/>
  <c r="O5438" i="1"/>
  <c r="P5438" i="1" s="1"/>
  <c r="Q5438" i="1" s="1"/>
  <c r="N4508" i="1"/>
  <c r="O4508" i="1"/>
  <c r="P4508" i="1" s="1"/>
  <c r="Q4508" i="1" s="1"/>
  <c r="N3083" i="1"/>
  <c r="O3083" i="1"/>
  <c r="P3083" i="1" s="1"/>
  <c r="Q3083" i="1" s="1"/>
  <c r="N3138" i="1"/>
  <c r="O3138" i="1"/>
  <c r="P3138" i="1" s="1"/>
  <c r="Q3138" i="1" s="1"/>
  <c r="O7528" i="1"/>
  <c r="P7528" i="1" s="1"/>
  <c r="Q7528" i="1" s="1"/>
  <c r="N7528" i="1"/>
  <c r="N7993" i="1"/>
  <c r="O7993" i="1"/>
  <c r="P7993" i="1" s="1"/>
  <c r="Q7993" i="1" s="1"/>
  <c r="N7217" i="1"/>
  <c r="O7217" i="1"/>
  <c r="P7217" i="1" s="1"/>
  <c r="Q7217" i="1" s="1"/>
  <c r="N6161" i="1"/>
  <c r="O6161" i="1"/>
  <c r="P6161" i="1" s="1"/>
  <c r="Q6161" i="1" s="1"/>
  <c r="N6582" i="1"/>
  <c r="O6582" i="1"/>
  <c r="P6582" i="1" s="1"/>
  <c r="Q6582" i="1" s="1"/>
  <c r="N5055" i="1"/>
  <c r="O5055" i="1"/>
  <c r="P5055" i="1" s="1"/>
  <c r="Q5055" i="1" s="1"/>
  <c r="N6454" i="1"/>
  <c r="O6454" i="1"/>
  <c r="P6454" i="1" s="1"/>
  <c r="Q6454" i="1" s="1"/>
  <c r="N8067" i="1"/>
  <c r="O8067" i="1"/>
  <c r="P8067" i="1" s="1"/>
  <c r="Q8067" i="1" s="1"/>
  <c r="O5414" i="1"/>
  <c r="P5414" i="1" s="1"/>
  <c r="Q5414" i="1" s="1"/>
  <c r="N5414" i="1"/>
  <c r="O7014" i="1" l="1"/>
  <c r="P7014" i="1" s="1"/>
  <c r="Q7014" i="1" s="1"/>
  <c r="N7014" i="1"/>
  <c r="N4808" i="1"/>
  <c r="O4808" i="1"/>
  <c r="P4808" i="1" s="1"/>
  <c r="Q4808" i="1" s="1"/>
  <c r="N7873" i="1"/>
  <c r="O7873" i="1"/>
  <c r="P7873" i="1" s="1"/>
  <c r="Q7873" i="1" s="1"/>
  <c r="N8165" i="1"/>
  <c r="O8165" i="1"/>
  <c r="P8165" i="1" s="1"/>
  <c r="Q8165" i="1" s="1"/>
  <c r="O3498" i="1"/>
  <c r="P3498" i="1" s="1"/>
  <c r="Q3498" i="1" s="1"/>
  <c r="N3498" i="1"/>
  <c r="N5249" i="1"/>
  <c r="O5249" i="1"/>
  <c r="P5249" i="1" s="1"/>
  <c r="Q5249" i="1" s="1"/>
  <c r="O4245" i="1"/>
  <c r="P4245" i="1" s="1"/>
  <c r="Q4245" i="1" s="1"/>
  <c r="N4245" i="1"/>
  <c r="O2164" i="1"/>
  <c r="P2164" i="1" s="1"/>
  <c r="Q2164" i="1" s="1"/>
  <c r="N2164" i="1"/>
  <c r="O2096" i="1"/>
  <c r="P2096" i="1" s="1"/>
  <c r="Q2096" i="1" s="1"/>
  <c r="N2096" i="1"/>
  <c r="O6496" i="1"/>
  <c r="P6496" i="1" s="1"/>
  <c r="Q6496" i="1" s="1"/>
  <c r="N6496" i="1"/>
  <c r="N7960" i="1"/>
  <c r="O7960" i="1"/>
  <c r="P7960" i="1" s="1"/>
  <c r="Q7960" i="1" s="1"/>
  <c r="N2752" i="1"/>
  <c r="O2752" i="1"/>
  <c r="P2752" i="1" s="1"/>
  <c r="Q2752" i="1" s="1"/>
  <c r="N6205" i="1"/>
  <c r="O6205" i="1"/>
  <c r="P6205" i="1" s="1"/>
  <c r="Q6205" i="1" s="1"/>
  <c r="N6227" i="1"/>
  <c r="O6227" i="1"/>
  <c r="P6227" i="1" s="1"/>
  <c r="Q6227" i="1" s="1"/>
  <c r="O4919" i="1"/>
  <c r="P4919" i="1" s="1"/>
  <c r="Q4919" i="1" s="1"/>
  <c r="N4919" i="1"/>
  <c r="O4065" i="1"/>
  <c r="P4065" i="1" s="1"/>
  <c r="Q4065" i="1" s="1"/>
  <c r="N4065" i="1"/>
  <c r="O7844" i="1"/>
  <c r="P7844" i="1" s="1"/>
  <c r="Q7844" i="1" s="1"/>
  <c r="N7844" i="1"/>
  <c r="O4752" i="1"/>
  <c r="P4752" i="1" s="1"/>
  <c r="Q4752" i="1" s="1"/>
  <c r="N4752" i="1"/>
  <c r="N8017" i="1"/>
  <c r="O8017" i="1"/>
  <c r="P8017" i="1" s="1"/>
  <c r="Q8017" i="1" s="1"/>
  <c r="N4782" i="1"/>
  <c r="O4782" i="1"/>
  <c r="P4782" i="1" s="1"/>
  <c r="Q4782" i="1" s="1"/>
  <c r="N2265" i="1"/>
  <c r="O2265" i="1"/>
  <c r="P2265" i="1" s="1"/>
  <c r="Q2265" i="1" s="1"/>
  <c r="N6480" i="1"/>
  <c r="O6480" i="1"/>
  <c r="P6480" i="1" s="1"/>
  <c r="Q6480" i="1" s="1"/>
  <c r="O2673" i="1"/>
  <c r="P2673" i="1" s="1"/>
  <c r="Q2673" i="1" s="1"/>
  <c r="N2673" i="1"/>
  <c r="N7378" i="1"/>
  <c r="O7378" i="1"/>
  <c r="P7378" i="1" s="1"/>
  <c r="Q7378" i="1" s="1"/>
  <c r="O4314" i="1"/>
  <c r="P4314" i="1" s="1"/>
  <c r="Q4314" i="1" s="1"/>
  <c r="N4314" i="1"/>
  <c r="O5986" i="1"/>
  <c r="P5986" i="1" s="1"/>
  <c r="Q5986" i="1" s="1"/>
  <c r="N5986" i="1"/>
  <c r="O2294" i="1"/>
  <c r="P2294" i="1" s="1"/>
  <c r="Q2294" i="1" s="1"/>
  <c r="N2294" i="1"/>
  <c r="O7179" i="1"/>
  <c r="P7179" i="1" s="1"/>
  <c r="Q7179" i="1" s="1"/>
  <c r="N7179" i="1"/>
  <c r="N6341" i="1"/>
  <c r="O6341" i="1"/>
  <c r="P6341" i="1" s="1"/>
  <c r="Q6341" i="1" s="1"/>
  <c r="N3128" i="1"/>
  <c r="O3128" i="1"/>
  <c r="P3128" i="1" s="1"/>
  <c r="Q3128" i="1" s="1"/>
  <c r="N4466" i="1"/>
  <c r="O4466" i="1"/>
  <c r="P4466" i="1" s="1"/>
  <c r="Q4466" i="1" s="1"/>
  <c r="N5751" i="1"/>
  <c r="O5751" i="1"/>
  <c r="P5751" i="1" s="1"/>
  <c r="Q5751" i="1" s="1"/>
  <c r="O7630" i="1"/>
  <c r="P7630" i="1" s="1"/>
  <c r="Q7630" i="1" s="1"/>
  <c r="N7630" i="1"/>
  <c r="N4359" i="1"/>
  <c r="O4359" i="1"/>
  <c r="P4359" i="1" s="1"/>
  <c r="Q4359" i="1" s="1"/>
  <c r="N2481" i="1"/>
  <c r="O2481" i="1"/>
  <c r="P2481" i="1" s="1"/>
  <c r="Q2481" i="1" s="1"/>
  <c r="O760" i="1"/>
  <c r="P760" i="1" s="1"/>
  <c r="Q760" i="1" s="1"/>
  <c r="N760" i="1"/>
  <c r="O4680" i="1"/>
  <c r="P4680" i="1" s="1"/>
  <c r="Q4680" i="1" s="1"/>
  <c r="N4680" i="1"/>
  <c r="O6646" i="1"/>
  <c r="P6646" i="1" s="1"/>
  <c r="Q6646" i="1" s="1"/>
  <c r="N6646" i="1"/>
  <c r="O8096" i="1"/>
  <c r="P8096" i="1" s="1"/>
  <c r="Q8096" i="1" s="1"/>
  <c r="N8096" i="1"/>
  <c r="O5366" i="1"/>
  <c r="P5366" i="1" s="1"/>
  <c r="Q5366" i="1" s="1"/>
  <c r="N5366" i="1"/>
  <c r="N7747" i="1"/>
  <c r="O7747" i="1"/>
  <c r="P7747" i="1" s="1"/>
  <c r="Q7747" i="1" s="1"/>
  <c r="O5575" i="1"/>
  <c r="P5575" i="1" s="1"/>
  <c r="Q5575" i="1" s="1"/>
  <c r="N5575" i="1"/>
  <c r="O6666" i="1"/>
  <c r="P6666" i="1" s="1"/>
  <c r="Q6666" i="1" s="1"/>
  <c r="N6666" i="1"/>
  <c r="N7768" i="1"/>
  <c r="O7768" i="1"/>
  <c r="P7768" i="1" s="1"/>
  <c r="Q7768" i="1" s="1"/>
  <c r="N2448" i="1"/>
  <c r="O2448" i="1"/>
  <c r="P2448" i="1" s="1"/>
  <c r="Q2448" i="1" s="1"/>
  <c r="N7414" i="1"/>
  <c r="O7414" i="1"/>
  <c r="P7414" i="1" s="1"/>
  <c r="Q7414" i="1" s="1"/>
  <c r="N6391" i="1"/>
  <c r="O6391" i="1"/>
  <c r="P6391" i="1" s="1"/>
  <c r="Q6391" i="1" s="1"/>
  <c r="N5033" i="1"/>
  <c r="O5033" i="1"/>
  <c r="P5033" i="1" s="1"/>
  <c r="Q5033" i="1" s="1"/>
  <c r="N4421" i="1"/>
  <c r="O4421" i="1"/>
  <c r="P4421" i="1" s="1"/>
  <c r="Q4421" i="1" s="1"/>
  <c r="N7461" i="1"/>
  <c r="O7461" i="1"/>
  <c r="P7461" i="1" s="1"/>
  <c r="Q7461" i="1" s="1"/>
  <c r="N6816" i="1"/>
  <c r="O6816" i="1"/>
  <c r="P6816" i="1" s="1"/>
  <c r="Q6816" i="1" s="1"/>
  <c r="N1899" i="1"/>
  <c r="O1899" i="1"/>
  <c r="P1899" i="1" s="1"/>
  <c r="Q1899" i="1" s="1"/>
  <c r="N7589" i="1"/>
  <c r="O7589" i="1"/>
  <c r="P7589" i="1" s="1"/>
  <c r="Q7589" i="1" s="1"/>
  <c r="N5083" i="1"/>
  <c r="O5083" i="1"/>
  <c r="P5083" i="1" s="1"/>
  <c r="Q5083" i="1" s="1"/>
  <c r="N7661" i="1"/>
  <c r="O7661" i="1"/>
  <c r="P7661" i="1" s="1"/>
  <c r="Q7661" i="1" s="1"/>
  <c r="N4720" i="1"/>
  <c r="O4720" i="1"/>
  <c r="P4720" i="1" s="1"/>
  <c r="Q4720" i="1" s="1"/>
  <c r="N5786" i="1"/>
  <c r="O5786" i="1"/>
  <c r="P5786" i="1" s="1"/>
  <c r="Q5786" i="1" s="1"/>
  <c r="N6880" i="1"/>
  <c r="O6880" i="1"/>
  <c r="P6880" i="1" s="1"/>
  <c r="Q6880" i="1" s="1"/>
  <c r="N2644" i="1"/>
  <c r="O2644" i="1"/>
  <c r="P2644" i="1" s="1"/>
  <c r="Q2644" i="1" s="1"/>
  <c r="N1486" i="1"/>
  <c r="O1486" i="1"/>
  <c r="P1486" i="1" s="1"/>
  <c r="Q1486" i="1" s="1"/>
  <c r="Y22" i="1"/>
  <c r="S17" i="1"/>
  <c r="V23" i="1"/>
  <c r="W23" i="1" s="1"/>
  <c r="X24" i="1" s="1"/>
  <c r="U24" i="1"/>
  <c r="N18" i="1"/>
  <c r="O18" i="1"/>
  <c r="P18" i="1" s="1"/>
  <c r="Q18" i="1" s="1"/>
  <c r="R19" i="1" s="1"/>
  <c r="N4509" i="1"/>
  <c r="O4509" i="1"/>
  <c r="P4509" i="1" s="1"/>
  <c r="Q4509" i="1" s="1"/>
  <c r="N5439" i="1"/>
  <c r="O5439" i="1"/>
  <c r="P5439" i="1" s="1"/>
  <c r="Q5439" i="1" s="1"/>
  <c r="N7685" i="1"/>
  <c r="O7685" i="1"/>
  <c r="P7685" i="1" s="1"/>
  <c r="Q7685" i="1" s="1"/>
  <c r="N6583" i="1"/>
  <c r="O6583" i="1"/>
  <c r="P6583" i="1" s="1"/>
  <c r="Q6583" i="1" s="1"/>
  <c r="N7218" i="1"/>
  <c r="O7218" i="1"/>
  <c r="P7218" i="1" s="1"/>
  <c r="Q7218" i="1" s="1"/>
  <c r="N3139" i="1"/>
  <c r="O3139" i="1"/>
  <c r="P3139" i="1" s="1"/>
  <c r="Q3139" i="1" s="1"/>
  <c r="N5415" i="1"/>
  <c r="O5415" i="1"/>
  <c r="P5415" i="1" s="1"/>
  <c r="Q5415" i="1" s="1"/>
  <c r="N4650" i="1"/>
  <c r="O4650" i="1"/>
  <c r="P4650" i="1" s="1"/>
  <c r="Q4650" i="1" s="1"/>
  <c r="N6162" i="1"/>
  <c r="O6162" i="1"/>
  <c r="P6162" i="1" s="1"/>
  <c r="Q6162" i="1" s="1"/>
  <c r="N7994" i="1"/>
  <c r="O7994" i="1"/>
  <c r="P7994" i="1" s="1"/>
  <c r="Q7994" i="1" s="1"/>
  <c r="N3084" i="1"/>
  <c r="O3084" i="1"/>
  <c r="P3084" i="1" s="1"/>
  <c r="Q3084" i="1" s="1"/>
  <c r="N7529" i="1"/>
  <c r="O7529" i="1"/>
  <c r="P7529" i="1" s="1"/>
  <c r="Q7529" i="1" s="1"/>
  <c r="N7818" i="1"/>
  <c r="O7818" i="1"/>
  <c r="P7818" i="1" s="1"/>
  <c r="Q7818" i="1" s="1"/>
  <c r="O8068" i="1"/>
  <c r="P8068" i="1" s="1"/>
  <c r="Q8068" i="1" s="1"/>
  <c r="N8068" i="1"/>
  <c r="N6455" i="1"/>
  <c r="O6455" i="1"/>
  <c r="P6455" i="1" s="1"/>
  <c r="Q6455" i="1" s="1"/>
  <c r="N5056" i="1"/>
  <c r="O5056" i="1"/>
  <c r="P5056" i="1" s="1"/>
  <c r="Q5056" i="1" s="1"/>
  <c r="N8282" i="1"/>
  <c r="O8282" i="1"/>
  <c r="P8282" i="1" s="1"/>
  <c r="Q8282" i="1" s="1"/>
  <c r="N7050" i="1"/>
  <c r="O7050" i="1"/>
  <c r="P7050" i="1" s="1"/>
  <c r="Q7050" i="1" s="1"/>
  <c r="N3129" i="1" l="1"/>
  <c r="O3129" i="1"/>
  <c r="P3129" i="1" s="1"/>
  <c r="Q3129" i="1" s="1"/>
  <c r="N4783" i="1"/>
  <c r="O4783" i="1"/>
  <c r="P4783" i="1" s="1"/>
  <c r="Q4783" i="1" s="1"/>
  <c r="O2097" i="1"/>
  <c r="P2097" i="1" s="1"/>
  <c r="Q2097" i="1" s="1"/>
  <c r="N2097" i="1"/>
  <c r="N6342" i="1"/>
  <c r="O6342" i="1"/>
  <c r="P6342" i="1" s="1"/>
  <c r="Q6342" i="1" s="1"/>
  <c r="N8018" i="1"/>
  <c r="O8018" i="1"/>
  <c r="P8018" i="1" s="1"/>
  <c r="Q8018" i="1" s="1"/>
  <c r="N7180" i="1"/>
  <c r="O7180" i="1"/>
  <c r="P7180" i="1" s="1"/>
  <c r="Q7180" i="1" s="1"/>
  <c r="N4753" i="1"/>
  <c r="O4753" i="1"/>
  <c r="P4753" i="1" s="1"/>
  <c r="Q4753" i="1" s="1"/>
  <c r="O2165" i="1"/>
  <c r="P2165" i="1" s="1"/>
  <c r="Q2165" i="1" s="1"/>
  <c r="N2165" i="1"/>
  <c r="O2295" i="1"/>
  <c r="P2295" i="1" s="1"/>
  <c r="Q2295" i="1" s="1"/>
  <c r="N2295" i="1"/>
  <c r="O7845" i="1"/>
  <c r="P7845" i="1" s="1"/>
  <c r="Q7845" i="1" s="1"/>
  <c r="N7845" i="1"/>
  <c r="O4246" i="1"/>
  <c r="P4246" i="1" s="1"/>
  <c r="Q4246" i="1" s="1"/>
  <c r="N4246" i="1"/>
  <c r="N6497" i="1"/>
  <c r="O6497" i="1"/>
  <c r="P6497" i="1" s="1"/>
  <c r="Q6497" i="1" s="1"/>
  <c r="N5987" i="1"/>
  <c r="O5987" i="1"/>
  <c r="P5987" i="1" s="1"/>
  <c r="Q5987" i="1" s="1"/>
  <c r="N4066" i="1"/>
  <c r="O4066" i="1"/>
  <c r="P4066" i="1" s="1"/>
  <c r="Q4066" i="1" s="1"/>
  <c r="O5250" i="1"/>
  <c r="P5250" i="1" s="1"/>
  <c r="Q5250" i="1" s="1"/>
  <c r="N5250" i="1"/>
  <c r="N4315" i="1"/>
  <c r="O4315" i="1"/>
  <c r="P4315" i="1" s="1"/>
  <c r="Q4315" i="1" s="1"/>
  <c r="N4920" i="1"/>
  <c r="O4920" i="1"/>
  <c r="P4920" i="1" s="1"/>
  <c r="Q4920" i="1" s="1"/>
  <c r="N3499" i="1"/>
  <c r="O3499" i="1"/>
  <c r="P3499" i="1" s="1"/>
  <c r="Q3499" i="1" s="1"/>
  <c r="N2482" i="1"/>
  <c r="O2482" i="1"/>
  <c r="P2482" i="1" s="1"/>
  <c r="Q2482" i="1" s="1"/>
  <c r="N4360" i="1"/>
  <c r="O4360" i="1"/>
  <c r="P4360" i="1" s="1"/>
  <c r="Q4360" i="1" s="1"/>
  <c r="N7379" i="1"/>
  <c r="O7379" i="1"/>
  <c r="P7379" i="1" s="1"/>
  <c r="Q7379" i="1" s="1"/>
  <c r="O6228" i="1"/>
  <c r="P6228" i="1" s="1"/>
  <c r="Q6228" i="1" s="1"/>
  <c r="N6228" i="1"/>
  <c r="N8166" i="1"/>
  <c r="O8166" i="1"/>
  <c r="P8166" i="1" s="1"/>
  <c r="Q8166" i="1" s="1"/>
  <c r="N7631" i="1"/>
  <c r="O7631" i="1"/>
  <c r="P7631" i="1" s="1"/>
  <c r="Q7631" i="1" s="1"/>
  <c r="N2674" i="1"/>
  <c r="O2674" i="1"/>
  <c r="P2674" i="1" s="1"/>
  <c r="Q2674" i="1" s="1"/>
  <c r="O6206" i="1"/>
  <c r="P6206" i="1" s="1"/>
  <c r="Q6206" i="1" s="1"/>
  <c r="N6206" i="1"/>
  <c r="N7874" i="1"/>
  <c r="O7874" i="1"/>
  <c r="P7874" i="1" s="1"/>
  <c r="Q7874" i="1" s="1"/>
  <c r="O1487" i="1"/>
  <c r="P1487" i="1" s="1"/>
  <c r="Q1487" i="1" s="1"/>
  <c r="N1487" i="1"/>
  <c r="O5752" i="1"/>
  <c r="P5752" i="1" s="1"/>
  <c r="Q5752" i="1" s="1"/>
  <c r="N5752" i="1"/>
  <c r="N6481" i="1"/>
  <c r="O6481" i="1"/>
  <c r="P6481" i="1" s="1"/>
  <c r="Q6481" i="1" s="1"/>
  <c r="N2753" i="1"/>
  <c r="O2753" i="1"/>
  <c r="P2753" i="1" s="1"/>
  <c r="Q2753" i="1" s="1"/>
  <c r="N4809" i="1"/>
  <c r="O4809" i="1"/>
  <c r="P4809" i="1" s="1"/>
  <c r="Q4809" i="1" s="1"/>
  <c r="N7015" i="1"/>
  <c r="O7015" i="1"/>
  <c r="P7015" i="1" s="1"/>
  <c r="Q7015" i="1" s="1"/>
  <c r="N4467" i="1"/>
  <c r="O4467" i="1"/>
  <c r="P4467" i="1" s="1"/>
  <c r="Q4467" i="1" s="1"/>
  <c r="N2266" i="1"/>
  <c r="O2266" i="1"/>
  <c r="P2266" i="1" s="1"/>
  <c r="Q2266" i="1" s="1"/>
  <c r="O7961" i="1"/>
  <c r="P7961" i="1" s="1"/>
  <c r="Q7961" i="1" s="1"/>
  <c r="N7961" i="1"/>
  <c r="N4681" i="1"/>
  <c r="O4681" i="1"/>
  <c r="P4681" i="1" s="1"/>
  <c r="Q4681" i="1" s="1"/>
  <c r="N761" i="1"/>
  <c r="O761" i="1"/>
  <c r="P761" i="1" s="1"/>
  <c r="Q761" i="1" s="1"/>
  <c r="N8097" i="1"/>
  <c r="O8097" i="1"/>
  <c r="P8097" i="1" s="1"/>
  <c r="Q8097" i="1" s="1"/>
  <c r="N6647" i="1"/>
  <c r="O6647" i="1"/>
  <c r="P6647" i="1" s="1"/>
  <c r="Q6647" i="1" s="1"/>
  <c r="O5367" i="1"/>
  <c r="P5367" i="1" s="1"/>
  <c r="Q5367" i="1" s="1"/>
  <c r="N5367" i="1"/>
  <c r="N7748" i="1"/>
  <c r="O7749" i="1" s="1"/>
  <c r="P7749" i="1" s="1"/>
  <c r="Q7749" i="1" s="1"/>
  <c r="O7748" i="1"/>
  <c r="P7748" i="1" s="1"/>
  <c r="Q7748" i="1" s="1"/>
  <c r="N2449" i="1"/>
  <c r="O2449" i="1"/>
  <c r="P2449" i="1" s="1"/>
  <c r="Q2449" i="1" s="1"/>
  <c r="O7769" i="1"/>
  <c r="P7769" i="1" s="1"/>
  <c r="Q7769" i="1" s="1"/>
  <c r="N7769" i="1"/>
  <c r="N6667" i="1"/>
  <c r="O6667" i="1"/>
  <c r="P6667" i="1" s="1"/>
  <c r="Q6667" i="1" s="1"/>
  <c r="N5576" i="1"/>
  <c r="O5576" i="1"/>
  <c r="P5576" i="1" s="1"/>
  <c r="Q5576" i="1" s="1"/>
  <c r="N7415" i="1"/>
  <c r="O7415" i="1"/>
  <c r="P7415" i="1" s="1"/>
  <c r="Q7415" i="1" s="1"/>
  <c r="N5034" i="1"/>
  <c r="O5035" i="1" s="1"/>
  <c r="P5035" i="1" s="1"/>
  <c r="Q5035" i="1" s="1"/>
  <c r="O5034" i="1"/>
  <c r="P5034" i="1" s="1"/>
  <c r="Q5034" i="1" s="1"/>
  <c r="N6392" i="1"/>
  <c r="O6392" i="1"/>
  <c r="P6392" i="1" s="1"/>
  <c r="Q6392" i="1" s="1"/>
  <c r="O5787" i="1"/>
  <c r="P5787" i="1" s="1"/>
  <c r="Q5787" i="1" s="1"/>
  <c r="N5787" i="1"/>
  <c r="N7662" i="1"/>
  <c r="O7662" i="1"/>
  <c r="P7662" i="1" s="1"/>
  <c r="Q7662" i="1" s="1"/>
  <c r="O1900" i="1"/>
  <c r="P1900" i="1" s="1"/>
  <c r="Q1900" i="1" s="1"/>
  <c r="N1900" i="1"/>
  <c r="N4721" i="1"/>
  <c r="O4721" i="1"/>
  <c r="P4721" i="1" s="1"/>
  <c r="Q4721" i="1" s="1"/>
  <c r="N5084" i="1"/>
  <c r="O5084" i="1"/>
  <c r="P5084" i="1" s="1"/>
  <c r="Q5084" i="1" s="1"/>
  <c r="O2645" i="1"/>
  <c r="P2645" i="1" s="1"/>
  <c r="Q2645" i="1" s="1"/>
  <c r="N2645" i="1"/>
  <c r="N6881" i="1"/>
  <c r="O6881" i="1"/>
  <c r="P6881" i="1" s="1"/>
  <c r="Q6881" i="1" s="1"/>
  <c r="O7590" i="1"/>
  <c r="P7590" i="1" s="1"/>
  <c r="Q7590" i="1" s="1"/>
  <c r="N7590" i="1"/>
  <c r="N7462" i="1"/>
  <c r="O7462" i="1"/>
  <c r="P7462" i="1" s="1"/>
  <c r="Q7462" i="1" s="1"/>
  <c r="N6817" i="1"/>
  <c r="O6817" i="1"/>
  <c r="P6817" i="1" s="1"/>
  <c r="Q6817" i="1" s="1"/>
  <c r="N4422" i="1"/>
  <c r="O4422" i="1"/>
  <c r="P4422" i="1" s="1"/>
  <c r="Q4422" i="1" s="1"/>
  <c r="Y23" i="1"/>
  <c r="S18" i="1"/>
  <c r="V24" i="1"/>
  <c r="W24" i="1" s="1"/>
  <c r="X25" i="1" s="1"/>
  <c r="U25" i="1"/>
  <c r="N19" i="1"/>
  <c r="O19" i="1"/>
  <c r="P19" i="1" s="1"/>
  <c r="Q19" i="1" s="1"/>
  <c r="R20" i="1" s="1"/>
  <c r="N7051" i="1"/>
  <c r="O7051" i="1"/>
  <c r="P7051" i="1" s="1"/>
  <c r="Q7051" i="1" s="1"/>
  <c r="N7530" i="1"/>
  <c r="O7530" i="1"/>
  <c r="P7530" i="1" s="1"/>
  <c r="Q7530" i="1" s="1"/>
  <c r="N5057" i="1"/>
  <c r="O5057" i="1"/>
  <c r="P5057" i="1" s="1"/>
  <c r="Q5057" i="1" s="1"/>
  <c r="N3085" i="1"/>
  <c r="O3085" i="1"/>
  <c r="P3085" i="1" s="1"/>
  <c r="Q3085" i="1" s="1"/>
  <c r="N5416" i="1"/>
  <c r="O5416" i="1"/>
  <c r="P5416" i="1" s="1"/>
  <c r="Q5416" i="1" s="1"/>
  <c r="N7219" i="1"/>
  <c r="O7219" i="1"/>
  <c r="P7219" i="1" s="1"/>
  <c r="Q7219" i="1" s="1"/>
  <c r="N7686" i="1"/>
  <c r="O7686" i="1"/>
  <c r="P7686" i="1" s="1"/>
  <c r="Q7686" i="1" s="1"/>
  <c r="O8283" i="1"/>
  <c r="P8283" i="1" s="1"/>
  <c r="Q8283" i="1" s="1"/>
  <c r="N8283" i="1"/>
  <c r="N6456" i="1"/>
  <c r="O6456" i="1"/>
  <c r="P6456" i="1" s="1"/>
  <c r="Q6456" i="1" s="1"/>
  <c r="N7819" i="1"/>
  <c r="O7819" i="1"/>
  <c r="P7819" i="1" s="1"/>
  <c r="Q7819" i="1" s="1"/>
  <c r="N6163" i="1"/>
  <c r="O6163" i="1"/>
  <c r="P6163" i="1" s="1"/>
  <c r="Q6163" i="1" s="1"/>
  <c r="N3140" i="1"/>
  <c r="O3140" i="1"/>
  <c r="P3140" i="1" s="1"/>
  <c r="Q3140" i="1" s="1"/>
  <c r="N6584" i="1"/>
  <c r="O6584" i="1"/>
  <c r="P6584" i="1" s="1"/>
  <c r="Q6584" i="1" s="1"/>
  <c r="N5440" i="1"/>
  <c r="O5440" i="1"/>
  <c r="P5440" i="1" s="1"/>
  <c r="Q5440" i="1" s="1"/>
  <c r="N4510" i="1"/>
  <c r="O4510" i="1"/>
  <c r="P4510" i="1" s="1"/>
  <c r="Q4510" i="1" s="1"/>
  <c r="O8069" i="1"/>
  <c r="P8069" i="1" s="1"/>
  <c r="Q8069" i="1" s="1"/>
  <c r="N8069" i="1"/>
  <c r="N7995" i="1"/>
  <c r="O7996" i="1" s="1"/>
  <c r="P7996" i="1" s="1"/>
  <c r="Q7996" i="1" s="1"/>
  <c r="O7995" i="1"/>
  <c r="P7995" i="1" s="1"/>
  <c r="Q7995" i="1" s="1"/>
  <c r="N4651" i="1"/>
  <c r="O4651" i="1"/>
  <c r="P4651" i="1" s="1"/>
  <c r="Q4651" i="1" s="1"/>
  <c r="O5753" i="1" l="1"/>
  <c r="P5753" i="1" s="1"/>
  <c r="Q5753" i="1" s="1"/>
  <c r="N5753" i="1"/>
  <c r="O2296" i="1"/>
  <c r="P2296" i="1" s="1"/>
  <c r="Q2296" i="1" s="1"/>
  <c r="N2296" i="1"/>
  <c r="O6482" i="1"/>
  <c r="P6482" i="1" s="1"/>
  <c r="Q6482" i="1" s="1"/>
  <c r="N6482" i="1"/>
  <c r="N2483" i="1"/>
  <c r="O2483" i="1"/>
  <c r="P2483" i="1" s="1"/>
  <c r="Q2483" i="1" s="1"/>
  <c r="O1488" i="1"/>
  <c r="P1488" i="1" s="1"/>
  <c r="Q1488" i="1" s="1"/>
  <c r="N1488" i="1"/>
  <c r="N2166" i="1"/>
  <c r="O2166" i="1"/>
  <c r="P2166" i="1" s="1"/>
  <c r="Q2166" i="1" s="1"/>
  <c r="N7846" i="1"/>
  <c r="O7846" i="1"/>
  <c r="P7846" i="1" s="1"/>
  <c r="Q7846" i="1" s="1"/>
  <c r="N3500" i="1"/>
  <c r="O3500" i="1"/>
  <c r="P3500" i="1" s="1"/>
  <c r="Q3500" i="1" s="1"/>
  <c r="N7875" i="1"/>
  <c r="O7875" i="1"/>
  <c r="P7875" i="1" s="1"/>
  <c r="Q7875" i="1" s="1"/>
  <c r="N4921" i="1"/>
  <c r="O4921" i="1"/>
  <c r="P4921" i="1" s="1"/>
  <c r="Q4921" i="1" s="1"/>
  <c r="N4754" i="1"/>
  <c r="O4754" i="1"/>
  <c r="P4754" i="1" s="1"/>
  <c r="Q4754" i="1" s="1"/>
  <c r="O7962" i="1"/>
  <c r="P7962" i="1" s="1"/>
  <c r="Q7962" i="1" s="1"/>
  <c r="N7962" i="1"/>
  <c r="N6207" i="1"/>
  <c r="O6207" i="1"/>
  <c r="P6207" i="1" s="1"/>
  <c r="Q6207" i="1" s="1"/>
  <c r="O4316" i="1"/>
  <c r="P4316" i="1" s="1"/>
  <c r="Q4316" i="1" s="1"/>
  <c r="N4316" i="1"/>
  <c r="O7181" i="1"/>
  <c r="P7181" i="1" s="1"/>
  <c r="Q7181" i="1" s="1"/>
  <c r="N7181" i="1"/>
  <c r="N5251" i="1"/>
  <c r="O5251" i="1"/>
  <c r="P5251" i="1" s="1"/>
  <c r="Q5251" i="1" s="1"/>
  <c r="N2267" i="1"/>
  <c r="O2267" i="1"/>
  <c r="P2267" i="1" s="1"/>
  <c r="Q2267" i="1" s="1"/>
  <c r="N2675" i="1"/>
  <c r="O2675" i="1"/>
  <c r="P2675" i="1" s="1"/>
  <c r="Q2675" i="1" s="1"/>
  <c r="N8019" i="1"/>
  <c r="O8019" i="1"/>
  <c r="P8019" i="1" s="1"/>
  <c r="Q8019" i="1" s="1"/>
  <c r="N4468" i="1"/>
  <c r="O4468" i="1"/>
  <c r="P4468" i="1" s="1"/>
  <c r="Q4468" i="1" s="1"/>
  <c r="N7632" i="1"/>
  <c r="O7632" i="1"/>
  <c r="P7632" i="1" s="1"/>
  <c r="Q7632" i="1" s="1"/>
  <c r="O4067" i="1"/>
  <c r="P4067" i="1" s="1"/>
  <c r="Q4067" i="1" s="1"/>
  <c r="N4067" i="1"/>
  <c r="N6343" i="1"/>
  <c r="O6343" i="1"/>
  <c r="P6343" i="1" s="1"/>
  <c r="Q6343" i="1" s="1"/>
  <c r="O2098" i="1"/>
  <c r="P2098" i="1" s="1"/>
  <c r="Q2098" i="1" s="1"/>
  <c r="N2098" i="1"/>
  <c r="N7016" i="1"/>
  <c r="O7016" i="1"/>
  <c r="P7016" i="1" s="1"/>
  <c r="Q7016" i="1" s="1"/>
  <c r="O8167" i="1"/>
  <c r="P8167" i="1" s="1"/>
  <c r="Q8167" i="1" s="1"/>
  <c r="N8167" i="1"/>
  <c r="N5988" i="1"/>
  <c r="O5988" i="1"/>
  <c r="P5988" i="1" s="1"/>
  <c r="Q5988" i="1" s="1"/>
  <c r="N6229" i="1"/>
  <c r="O6229" i="1"/>
  <c r="P6229" i="1" s="1"/>
  <c r="Q6229" i="1" s="1"/>
  <c r="N4810" i="1"/>
  <c r="O4810" i="1"/>
  <c r="P4810" i="1" s="1"/>
  <c r="Q4810" i="1" s="1"/>
  <c r="O6498" i="1"/>
  <c r="P6498" i="1" s="1"/>
  <c r="Q6498" i="1" s="1"/>
  <c r="N6498" i="1"/>
  <c r="N4784" i="1"/>
  <c r="O4784" i="1"/>
  <c r="P4784" i="1" s="1"/>
  <c r="Q4784" i="1" s="1"/>
  <c r="O4361" i="1"/>
  <c r="P4361" i="1" s="1"/>
  <c r="Q4361" i="1" s="1"/>
  <c r="N4361" i="1"/>
  <c r="N4247" i="1"/>
  <c r="O4247" i="1"/>
  <c r="P4247" i="1" s="1"/>
  <c r="Q4247" i="1" s="1"/>
  <c r="O2754" i="1"/>
  <c r="P2754" i="1" s="1"/>
  <c r="Q2754" i="1" s="1"/>
  <c r="N2754" i="1"/>
  <c r="O7380" i="1"/>
  <c r="P7380" i="1" s="1"/>
  <c r="Q7380" i="1" s="1"/>
  <c r="N7380" i="1"/>
  <c r="N3130" i="1"/>
  <c r="O3130" i="1"/>
  <c r="P3130" i="1" s="1"/>
  <c r="Q3130" i="1" s="1"/>
  <c r="N762" i="1"/>
  <c r="O762" i="1"/>
  <c r="P762" i="1" s="1"/>
  <c r="Q762" i="1" s="1"/>
  <c r="O4682" i="1"/>
  <c r="P4682" i="1" s="1"/>
  <c r="Q4682" i="1" s="1"/>
  <c r="N4682" i="1"/>
  <c r="O5368" i="1"/>
  <c r="P5368" i="1" s="1"/>
  <c r="Q5368" i="1" s="1"/>
  <c r="N5368" i="1"/>
  <c r="N6648" i="1"/>
  <c r="O6648" i="1"/>
  <c r="P6648" i="1" s="1"/>
  <c r="Q6648" i="1" s="1"/>
  <c r="N8098" i="1"/>
  <c r="O8098" i="1"/>
  <c r="P8098" i="1" s="1"/>
  <c r="Q8098" i="1" s="1"/>
  <c r="N7416" i="1"/>
  <c r="O7416" i="1"/>
  <c r="P7416" i="1" s="1"/>
  <c r="Q7416" i="1" s="1"/>
  <c r="N5577" i="1"/>
  <c r="O5577" i="1"/>
  <c r="P5577" i="1" s="1"/>
  <c r="Q5577" i="1" s="1"/>
  <c r="N6668" i="1"/>
  <c r="O6668" i="1"/>
  <c r="P6668" i="1" s="1"/>
  <c r="Q6668" i="1" s="1"/>
  <c r="N7770" i="1"/>
  <c r="O7770" i="1"/>
  <c r="P7770" i="1" s="1"/>
  <c r="Q7770" i="1" s="1"/>
  <c r="O2450" i="1"/>
  <c r="P2450" i="1" s="1"/>
  <c r="Q2450" i="1" s="1"/>
  <c r="N2450" i="1"/>
  <c r="N6393" i="1"/>
  <c r="O6393" i="1"/>
  <c r="P6393" i="1" s="1"/>
  <c r="Q6393" i="1" s="1"/>
  <c r="N7591" i="1"/>
  <c r="O7591" i="1"/>
  <c r="P7591" i="1" s="1"/>
  <c r="Q7591" i="1" s="1"/>
  <c r="O5085" i="1"/>
  <c r="P5085" i="1" s="1"/>
  <c r="Q5085" i="1" s="1"/>
  <c r="N5085" i="1"/>
  <c r="N6882" i="1"/>
  <c r="O6882" i="1"/>
  <c r="P6882" i="1" s="1"/>
  <c r="Q6882" i="1" s="1"/>
  <c r="O4722" i="1"/>
  <c r="P4722" i="1" s="1"/>
  <c r="Q4722" i="1" s="1"/>
  <c r="N4722" i="1"/>
  <c r="N1901" i="1"/>
  <c r="O1901" i="1"/>
  <c r="P1901" i="1" s="1"/>
  <c r="Q1901" i="1" s="1"/>
  <c r="N4423" i="1"/>
  <c r="O4423" i="1"/>
  <c r="P4423" i="1" s="1"/>
  <c r="Q4423" i="1" s="1"/>
  <c r="N6818" i="1"/>
  <c r="O6818" i="1"/>
  <c r="P6818" i="1" s="1"/>
  <c r="Q6818" i="1" s="1"/>
  <c r="O7663" i="1"/>
  <c r="P7663" i="1" s="1"/>
  <c r="Q7663" i="1" s="1"/>
  <c r="N7663" i="1"/>
  <c r="O7664" i="1" s="1"/>
  <c r="P7664" i="1" s="1"/>
  <c r="Q7664" i="1" s="1"/>
  <c r="O5788" i="1"/>
  <c r="P5788" i="1" s="1"/>
  <c r="Q5788" i="1" s="1"/>
  <c r="N5788" i="1"/>
  <c r="O7531" i="1"/>
  <c r="P7531" i="1" s="1"/>
  <c r="Q7531" i="1" s="1"/>
  <c r="N7531" i="1"/>
  <c r="N2646" i="1"/>
  <c r="O2646" i="1"/>
  <c r="P2646" i="1" s="1"/>
  <c r="Q2646" i="1" s="1"/>
  <c r="N7463" i="1"/>
  <c r="O7463" i="1"/>
  <c r="P7463" i="1" s="1"/>
  <c r="Q7463" i="1" s="1"/>
  <c r="Y24" i="1"/>
  <c r="S19" i="1"/>
  <c r="V25" i="1"/>
  <c r="W25" i="1" s="1"/>
  <c r="X26" i="1" s="1"/>
  <c r="U26" i="1"/>
  <c r="N20" i="1"/>
  <c r="O20" i="1"/>
  <c r="P20" i="1" s="1"/>
  <c r="Q20" i="1" s="1"/>
  <c r="R21" i="1" s="1"/>
  <c r="N5441" i="1"/>
  <c r="O5441" i="1"/>
  <c r="P5441" i="1" s="1"/>
  <c r="Q5441" i="1" s="1"/>
  <c r="N6585" i="1"/>
  <c r="O6585" i="1"/>
  <c r="P6585" i="1" s="1"/>
  <c r="Q6585" i="1" s="1"/>
  <c r="N7820" i="1"/>
  <c r="O7820" i="1"/>
  <c r="P7820" i="1" s="1"/>
  <c r="Q7820" i="1" s="1"/>
  <c r="N7220" i="1"/>
  <c r="O7220" i="1"/>
  <c r="P7220" i="1" s="1"/>
  <c r="Q7220" i="1" s="1"/>
  <c r="O8070" i="1"/>
  <c r="P8070" i="1" s="1"/>
  <c r="Q8070" i="1" s="1"/>
  <c r="N8070" i="1"/>
  <c r="N6457" i="1"/>
  <c r="O6457" i="1"/>
  <c r="P6457" i="1" s="1"/>
  <c r="Q6457" i="1" s="1"/>
  <c r="N5417" i="1"/>
  <c r="O5417" i="1"/>
  <c r="P5417" i="1" s="1"/>
  <c r="Q5417" i="1" s="1"/>
  <c r="N3086" i="1"/>
  <c r="O3086" i="1"/>
  <c r="P3086" i="1" s="1"/>
  <c r="Q3086" i="1" s="1"/>
  <c r="N5058" i="1"/>
  <c r="O5058" i="1"/>
  <c r="P5058" i="1" s="1"/>
  <c r="Q5058" i="1" s="1"/>
  <c r="N8284" i="1"/>
  <c r="O8284" i="1"/>
  <c r="P8284" i="1" s="1"/>
  <c r="Q8284" i="1" s="1"/>
  <c r="N3141" i="1"/>
  <c r="O3141" i="1"/>
  <c r="P3141" i="1" s="1"/>
  <c r="Q3141" i="1" s="1"/>
  <c r="N6164" i="1"/>
  <c r="O6164" i="1"/>
  <c r="P6164" i="1" s="1"/>
  <c r="Q6164" i="1" s="1"/>
  <c r="N7687" i="1"/>
  <c r="O7687" i="1"/>
  <c r="P7687" i="1" s="1"/>
  <c r="Q7687" i="1" s="1"/>
  <c r="N4652" i="1"/>
  <c r="O4652" i="1"/>
  <c r="P4652" i="1" s="1"/>
  <c r="Q4652" i="1" s="1"/>
  <c r="N4511" i="1"/>
  <c r="O4511" i="1"/>
  <c r="P4511" i="1" s="1"/>
  <c r="Q4511" i="1" s="1"/>
  <c r="N7052" i="1"/>
  <c r="O7052" i="1"/>
  <c r="P7052" i="1" s="1"/>
  <c r="Q7052" i="1" s="1"/>
  <c r="N6499" i="1" l="1"/>
  <c r="O6499" i="1"/>
  <c r="P6499" i="1" s="1"/>
  <c r="Q6499" i="1" s="1"/>
  <c r="O4469" i="1"/>
  <c r="P4469" i="1" s="1"/>
  <c r="Q4469" i="1" s="1"/>
  <c r="N4469" i="1"/>
  <c r="N4922" i="1"/>
  <c r="O4922" i="1"/>
  <c r="P4922" i="1" s="1"/>
  <c r="Q4922" i="1" s="1"/>
  <c r="N4811" i="1"/>
  <c r="O4811" i="1"/>
  <c r="P4811" i="1" s="1"/>
  <c r="Q4811" i="1" s="1"/>
  <c r="O8020" i="1"/>
  <c r="P8020" i="1" s="1"/>
  <c r="Q8020" i="1" s="1"/>
  <c r="N8020" i="1"/>
  <c r="O7876" i="1"/>
  <c r="P7876" i="1" s="1"/>
  <c r="Q7876" i="1" s="1"/>
  <c r="N7876" i="1"/>
  <c r="N6230" i="1"/>
  <c r="O6230" i="1"/>
  <c r="P6230" i="1" s="1"/>
  <c r="Q6230" i="1" s="1"/>
  <c r="N2676" i="1"/>
  <c r="O2676" i="1"/>
  <c r="P2676" i="1" s="1"/>
  <c r="Q2676" i="1" s="1"/>
  <c r="N3501" i="1"/>
  <c r="O3501" i="1"/>
  <c r="P3501" i="1" s="1"/>
  <c r="Q3501" i="1" s="1"/>
  <c r="N5989" i="1"/>
  <c r="O5989" i="1"/>
  <c r="P5989" i="1" s="1"/>
  <c r="Q5989" i="1" s="1"/>
  <c r="N2268" i="1"/>
  <c r="O2268" i="1"/>
  <c r="P2268" i="1" s="1"/>
  <c r="Q2268" i="1" s="1"/>
  <c r="N7847" i="1"/>
  <c r="O7847" i="1"/>
  <c r="P7847" i="1" s="1"/>
  <c r="Q7847" i="1" s="1"/>
  <c r="O8168" i="1"/>
  <c r="P8168" i="1" s="1"/>
  <c r="Q8168" i="1" s="1"/>
  <c r="N8168" i="1"/>
  <c r="N3131" i="1"/>
  <c r="O3131" i="1"/>
  <c r="P3131" i="1" s="1"/>
  <c r="Q3131" i="1" s="1"/>
  <c r="N5252" i="1"/>
  <c r="O5252" i="1"/>
  <c r="P5252" i="1" s="1"/>
  <c r="Q5252" i="1" s="1"/>
  <c r="N2167" i="1"/>
  <c r="O2167" i="1"/>
  <c r="P2167" i="1" s="1"/>
  <c r="Q2167" i="1" s="1"/>
  <c r="N7381" i="1"/>
  <c r="O7381" i="1"/>
  <c r="P7381" i="1" s="1"/>
  <c r="Q7381" i="1" s="1"/>
  <c r="O7182" i="1"/>
  <c r="P7182" i="1" s="1"/>
  <c r="Q7182" i="1" s="1"/>
  <c r="N7182" i="1"/>
  <c r="O1489" i="1"/>
  <c r="P1489" i="1" s="1"/>
  <c r="Q1489" i="1" s="1"/>
  <c r="N1489" i="1"/>
  <c r="N7017" i="1"/>
  <c r="O7017" i="1"/>
  <c r="P7017" i="1" s="1"/>
  <c r="Q7017" i="1" s="1"/>
  <c r="O2755" i="1"/>
  <c r="P2755" i="1" s="1"/>
  <c r="Q2755" i="1" s="1"/>
  <c r="N2755" i="1"/>
  <c r="O2099" i="1"/>
  <c r="P2099" i="1" s="1"/>
  <c r="Q2099" i="1" s="1"/>
  <c r="N2099" i="1"/>
  <c r="N4317" i="1"/>
  <c r="O4317" i="1"/>
  <c r="P4317" i="1" s="1"/>
  <c r="Q4317" i="1" s="1"/>
  <c r="N2484" i="1"/>
  <c r="O2484" i="1"/>
  <c r="P2484" i="1" s="1"/>
  <c r="Q2484" i="1" s="1"/>
  <c r="O6483" i="1"/>
  <c r="P6483" i="1" s="1"/>
  <c r="Q6483" i="1" s="1"/>
  <c r="N6483" i="1"/>
  <c r="O4248" i="1"/>
  <c r="P4248" i="1" s="1"/>
  <c r="Q4248" i="1" s="1"/>
  <c r="N4248" i="1"/>
  <c r="N6344" i="1"/>
  <c r="O6344" i="1"/>
  <c r="P6344" i="1" s="1"/>
  <c r="Q6344" i="1" s="1"/>
  <c r="O6208" i="1"/>
  <c r="P6208" i="1" s="1"/>
  <c r="Q6208" i="1" s="1"/>
  <c r="N6208" i="1"/>
  <c r="O4362" i="1"/>
  <c r="P4362" i="1" s="1"/>
  <c r="Q4362" i="1" s="1"/>
  <c r="N4362" i="1"/>
  <c r="N4068" i="1"/>
  <c r="O4068" i="1"/>
  <c r="P4068" i="1" s="1"/>
  <c r="Q4068" i="1" s="1"/>
  <c r="O7963" i="1"/>
  <c r="P7963" i="1" s="1"/>
  <c r="Q7963" i="1" s="1"/>
  <c r="N7963" i="1"/>
  <c r="N2297" i="1"/>
  <c r="O2297" i="1"/>
  <c r="P2297" i="1" s="1"/>
  <c r="Q2297" i="1" s="1"/>
  <c r="O5754" i="1"/>
  <c r="P5754" i="1" s="1"/>
  <c r="Q5754" i="1" s="1"/>
  <c r="N5754" i="1"/>
  <c r="O5418" i="1"/>
  <c r="P5418" i="1" s="1"/>
  <c r="Q5418" i="1" s="1"/>
  <c r="N5418" i="1"/>
  <c r="O5419" i="1" s="1"/>
  <c r="P5419" i="1" s="1"/>
  <c r="Q5419" i="1" s="1"/>
  <c r="O4785" i="1"/>
  <c r="P4785" i="1" s="1"/>
  <c r="Q4785" i="1" s="1"/>
  <c r="N4785" i="1"/>
  <c r="N7633" i="1"/>
  <c r="O7633" i="1"/>
  <c r="P7633" i="1" s="1"/>
  <c r="Q7633" i="1" s="1"/>
  <c r="N4755" i="1"/>
  <c r="O4755" i="1"/>
  <c r="P4755" i="1" s="1"/>
  <c r="Q4755" i="1" s="1"/>
  <c r="N4683" i="1"/>
  <c r="O4683" i="1"/>
  <c r="P4683" i="1" s="1"/>
  <c r="Q4683" i="1" s="1"/>
  <c r="N763" i="1"/>
  <c r="O763" i="1"/>
  <c r="P763" i="1" s="1"/>
  <c r="Q763" i="1" s="1"/>
  <c r="O6649" i="1"/>
  <c r="P6649" i="1" s="1"/>
  <c r="Q6649" i="1" s="1"/>
  <c r="N6649" i="1"/>
  <c r="N5369" i="1"/>
  <c r="O5369" i="1"/>
  <c r="P5369" i="1" s="1"/>
  <c r="Q5369" i="1" s="1"/>
  <c r="N8099" i="1"/>
  <c r="O8099" i="1"/>
  <c r="P8099" i="1" s="1"/>
  <c r="Q8099" i="1" s="1"/>
  <c r="N2451" i="1"/>
  <c r="O2451" i="1"/>
  <c r="P2451" i="1" s="1"/>
  <c r="Q2451" i="1" s="1"/>
  <c r="O6394" i="1"/>
  <c r="P6394" i="1" s="1"/>
  <c r="Q6394" i="1" s="1"/>
  <c r="N6394" i="1"/>
  <c r="N7771" i="1"/>
  <c r="O7771" i="1"/>
  <c r="P7771" i="1" s="1"/>
  <c r="Q7771" i="1" s="1"/>
  <c r="N6669" i="1"/>
  <c r="O6669" i="1"/>
  <c r="P6669" i="1" s="1"/>
  <c r="Q6669" i="1" s="1"/>
  <c r="N5578" i="1"/>
  <c r="O5578" i="1"/>
  <c r="P5578" i="1" s="1"/>
  <c r="Q5578" i="1" s="1"/>
  <c r="N7417" i="1"/>
  <c r="O7417" i="1"/>
  <c r="P7417" i="1" s="1"/>
  <c r="Q7417" i="1" s="1"/>
  <c r="N7464" i="1"/>
  <c r="O7464" i="1"/>
  <c r="P7464" i="1" s="1"/>
  <c r="Q7464" i="1" s="1"/>
  <c r="O5086" i="1"/>
  <c r="P5086" i="1" s="1"/>
  <c r="Q5086" i="1" s="1"/>
  <c r="N5086" i="1"/>
  <c r="O7532" i="1"/>
  <c r="P7532" i="1" s="1"/>
  <c r="Q7532" i="1" s="1"/>
  <c r="N7532" i="1"/>
  <c r="N6819" i="1"/>
  <c r="O6819" i="1"/>
  <c r="P6819" i="1" s="1"/>
  <c r="Q6819" i="1" s="1"/>
  <c r="O5789" i="1"/>
  <c r="P5789" i="1" s="1"/>
  <c r="Q5789" i="1" s="1"/>
  <c r="N5789" i="1"/>
  <c r="N4424" i="1"/>
  <c r="O4424" i="1"/>
  <c r="P4424" i="1" s="1"/>
  <c r="Q4424" i="1" s="1"/>
  <c r="O1902" i="1"/>
  <c r="P1902" i="1" s="1"/>
  <c r="Q1902" i="1" s="1"/>
  <c r="N1902" i="1"/>
  <c r="O4723" i="1"/>
  <c r="P4723" i="1" s="1"/>
  <c r="Q4723" i="1" s="1"/>
  <c r="N4723" i="1"/>
  <c r="N2647" i="1"/>
  <c r="O2647" i="1"/>
  <c r="P2647" i="1" s="1"/>
  <c r="Q2647" i="1" s="1"/>
  <c r="N6883" i="1"/>
  <c r="O6883" i="1"/>
  <c r="P6883" i="1" s="1"/>
  <c r="Q6883" i="1" s="1"/>
  <c r="N7592" i="1"/>
  <c r="O7592" i="1"/>
  <c r="P7592" i="1" s="1"/>
  <c r="Q7592" i="1" s="1"/>
  <c r="Y25" i="1"/>
  <c r="S20" i="1"/>
  <c r="V26" i="1"/>
  <c r="W26" i="1" s="1"/>
  <c r="X27" i="1" s="1"/>
  <c r="U27" i="1"/>
  <c r="N21" i="1"/>
  <c r="O21" i="1"/>
  <c r="P21" i="1" s="1"/>
  <c r="Q21" i="1" s="1"/>
  <c r="R22" i="1" s="1"/>
  <c r="O8071" i="1"/>
  <c r="P8071" i="1" s="1"/>
  <c r="Q8071" i="1" s="1"/>
  <c r="N8071" i="1"/>
  <c r="N3142" i="1"/>
  <c r="O3142" i="1"/>
  <c r="P3142" i="1" s="1"/>
  <c r="Q3142" i="1" s="1"/>
  <c r="N3087" i="1"/>
  <c r="O3087" i="1"/>
  <c r="P3087" i="1" s="1"/>
  <c r="Q3087" i="1" s="1"/>
  <c r="N7821" i="1"/>
  <c r="O7821" i="1"/>
  <c r="P7821" i="1" s="1"/>
  <c r="Q7821" i="1" s="1"/>
  <c r="O5442" i="1"/>
  <c r="P5442" i="1" s="1"/>
  <c r="Q5442" i="1" s="1"/>
  <c r="N5442" i="1"/>
  <c r="N6458" i="1"/>
  <c r="O6458" i="1"/>
  <c r="P6458" i="1" s="1"/>
  <c r="Q6458" i="1" s="1"/>
  <c r="N4653" i="1"/>
  <c r="O4653" i="1"/>
  <c r="P4653" i="1" s="1"/>
  <c r="Q4653" i="1" s="1"/>
  <c r="N7053" i="1"/>
  <c r="O7053" i="1"/>
  <c r="P7053" i="1" s="1"/>
  <c r="Q7053" i="1" s="1"/>
  <c r="N4512" i="1"/>
  <c r="O4512" i="1"/>
  <c r="P4512" i="1" s="1"/>
  <c r="Q4512" i="1" s="1"/>
  <c r="O7688" i="1"/>
  <c r="P7688" i="1" s="1"/>
  <c r="Q7688" i="1" s="1"/>
  <c r="N7688" i="1"/>
  <c r="N6165" i="1"/>
  <c r="O6165" i="1"/>
  <c r="P6165" i="1" s="1"/>
  <c r="Q6165" i="1" s="1"/>
  <c r="O8285" i="1"/>
  <c r="P8285" i="1" s="1"/>
  <c r="Q8285" i="1" s="1"/>
  <c r="N8285" i="1"/>
  <c r="N5059" i="1"/>
  <c r="O5059" i="1"/>
  <c r="P5059" i="1" s="1"/>
  <c r="Q5059" i="1" s="1"/>
  <c r="N7221" i="1"/>
  <c r="O7221" i="1"/>
  <c r="P7221" i="1" s="1"/>
  <c r="Q7221" i="1" s="1"/>
  <c r="N6586" i="1"/>
  <c r="O6586" i="1"/>
  <c r="P6586" i="1" s="1"/>
  <c r="Q6586" i="1" s="1"/>
  <c r="N4069" i="1" l="1"/>
  <c r="O4069" i="1"/>
  <c r="P4069" i="1" s="1"/>
  <c r="Q4069" i="1" s="1"/>
  <c r="O7018" i="1"/>
  <c r="P7018" i="1" s="1"/>
  <c r="Q7018" i="1" s="1"/>
  <c r="N7018" i="1"/>
  <c r="N5990" i="1"/>
  <c r="O5990" i="1"/>
  <c r="P5990" i="1" s="1"/>
  <c r="Q5990" i="1" s="1"/>
  <c r="O4363" i="1"/>
  <c r="P4363" i="1" s="1"/>
  <c r="Q4363" i="1" s="1"/>
  <c r="N4363" i="1"/>
  <c r="N1490" i="1"/>
  <c r="O1490" i="1"/>
  <c r="P1490" i="1" s="1"/>
  <c r="Q1490" i="1" s="1"/>
  <c r="N3502" i="1"/>
  <c r="O3502" i="1"/>
  <c r="P3502" i="1" s="1"/>
  <c r="Q3502" i="1" s="1"/>
  <c r="N6209" i="1"/>
  <c r="O6209" i="1"/>
  <c r="P6209" i="1" s="1"/>
  <c r="Q6209" i="1" s="1"/>
  <c r="N7183" i="1"/>
  <c r="O7183" i="1"/>
  <c r="P7183" i="1" s="1"/>
  <c r="Q7183" i="1" s="1"/>
  <c r="N2677" i="1"/>
  <c r="O2677" i="1"/>
  <c r="P2677" i="1" s="1"/>
  <c r="Q2677" i="1" s="1"/>
  <c r="N4756" i="1"/>
  <c r="O4756" i="1"/>
  <c r="P4756" i="1" s="1"/>
  <c r="Q4756" i="1" s="1"/>
  <c r="N6345" i="1"/>
  <c r="O6345" i="1"/>
  <c r="P6345" i="1" s="1"/>
  <c r="Q6345" i="1" s="1"/>
  <c r="N7382" i="1"/>
  <c r="O7382" i="1"/>
  <c r="P7382" i="1" s="1"/>
  <c r="Q7382" i="1" s="1"/>
  <c r="O6231" i="1"/>
  <c r="P6231" i="1" s="1"/>
  <c r="Q6231" i="1" s="1"/>
  <c r="N6231" i="1"/>
  <c r="N4249" i="1"/>
  <c r="O4249" i="1"/>
  <c r="P4249" i="1" s="1"/>
  <c r="Q4249" i="1" s="1"/>
  <c r="N7877" i="1"/>
  <c r="O7877" i="1"/>
  <c r="P7877" i="1" s="1"/>
  <c r="Q7877" i="1" s="1"/>
  <c r="N7634" i="1"/>
  <c r="O7634" i="1"/>
  <c r="P7634" i="1" s="1"/>
  <c r="Q7634" i="1" s="1"/>
  <c r="N2168" i="1"/>
  <c r="O2168" i="1"/>
  <c r="P2168" i="1" s="1"/>
  <c r="Q2168" i="1" s="1"/>
  <c r="O4786" i="1"/>
  <c r="P4786" i="1" s="1"/>
  <c r="Q4786" i="1" s="1"/>
  <c r="N4786" i="1"/>
  <c r="O4787" i="1" s="1"/>
  <c r="P4787" i="1" s="1"/>
  <c r="Q4787" i="1" s="1"/>
  <c r="O6484" i="1"/>
  <c r="P6484" i="1" s="1"/>
  <c r="Q6484" i="1" s="1"/>
  <c r="N6484" i="1"/>
  <c r="O8021" i="1"/>
  <c r="P8021" i="1" s="1"/>
  <c r="Q8021" i="1" s="1"/>
  <c r="N8021" i="1"/>
  <c r="N5253" i="1"/>
  <c r="O5253" i="1"/>
  <c r="P5253" i="1" s="1"/>
  <c r="Q5253" i="1" s="1"/>
  <c r="O2485" i="1"/>
  <c r="P2485" i="1" s="1"/>
  <c r="Q2485" i="1" s="1"/>
  <c r="N2485" i="1"/>
  <c r="N3132" i="1"/>
  <c r="O3132" i="1"/>
  <c r="P3132" i="1" s="1"/>
  <c r="Q3132" i="1" s="1"/>
  <c r="N4812" i="1"/>
  <c r="O4812" i="1"/>
  <c r="P4812" i="1" s="1"/>
  <c r="Q4812" i="1" s="1"/>
  <c r="O5755" i="1"/>
  <c r="P5755" i="1" s="1"/>
  <c r="Q5755" i="1" s="1"/>
  <c r="N5755" i="1"/>
  <c r="N8169" i="1"/>
  <c r="O8169" i="1"/>
  <c r="P8169" i="1" s="1"/>
  <c r="Q8169" i="1" s="1"/>
  <c r="O6459" i="1"/>
  <c r="P6459" i="1" s="1"/>
  <c r="Q6459" i="1" s="1"/>
  <c r="N6459" i="1"/>
  <c r="N4318" i="1"/>
  <c r="O4318" i="1"/>
  <c r="P4318" i="1" s="1"/>
  <c r="Q4318" i="1" s="1"/>
  <c r="O4923" i="1"/>
  <c r="P4923" i="1" s="1"/>
  <c r="Q4923" i="1" s="1"/>
  <c r="N4923" i="1"/>
  <c r="N2100" i="1"/>
  <c r="O2100" i="1"/>
  <c r="P2100" i="1" s="1"/>
  <c r="Q2100" i="1" s="1"/>
  <c r="N4470" i="1"/>
  <c r="O4470" i="1"/>
  <c r="P4470" i="1" s="1"/>
  <c r="Q4470" i="1" s="1"/>
  <c r="O7054" i="1"/>
  <c r="P7054" i="1" s="1"/>
  <c r="Q7054" i="1" s="1"/>
  <c r="N7054" i="1"/>
  <c r="N2298" i="1"/>
  <c r="O2298" i="1"/>
  <c r="P2298" i="1" s="1"/>
  <c r="Q2298" i="1" s="1"/>
  <c r="N7848" i="1"/>
  <c r="O7848" i="1"/>
  <c r="P7848" i="1" s="1"/>
  <c r="Q7848" i="1" s="1"/>
  <c r="N7964" i="1"/>
  <c r="O7964" i="1"/>
  <c r="P7964" i="1" s="1"/>
  <c r="Q7964" i="1" s="1"/>
  <c r="N2756" i="1"/>
  <c r="O2756" i="1"/>
  <c r="P2756" i="1" s="1"/>
  <c r="Q2756" i="1" s="1"/>
  <c r="O2269" i="1"/>
  <c r="P2269" i="1" s="1"/>
  <c r="Q2269" i="1" s="1"/>
  <c r="N2269" i="1"/>
  <c r="N6500" i="1"/>
  <c r="O6500" i="1"/>
  <c r="P6500" i="1" s="1"/>
  <c r="Q6500" i="1" s="1"/>
  <c r="O764" i="1"/>
  <c r="P764" i="1" s="1"/>
  <c r="Q764" i="1" s="1"/>
  <c r="N764" i="1"/>
  <c r="O4684" i="1"/>
  <c r="P4684" i="1" s="1"/>
  <c r="Q4684" i="1" s="1"/>
  <c r="N4684" i="1"/>
  <c r="N8030" i="1"/>
  <c r="N6650" i="1"/>
  <c r="O6650" i="1"/>
  <c r="P6650" i="1" s="1"/>
  <c r="Q6650" i="1" s="1"/>
  <c r="N8100" i="1"/>
  <c r="O8100" i="1"/>
  <c r="P8100" i="1" s="1"/>
  <c r="Q8100" i="1" s="1"/>
  <c r="N5370" i="1"/>
  <c r="O5370" i="1"/>
  <c r="P5370" i="1" s="1"/>
  <c r="Q5370" i="1" s="1"/>
  <c r="N7418" i="1"/>
  <c r="O7418" i="1"/>
  <c r="P7418" i="1" s="1"/>
  <c r="Q7418" i="1" s="1"/>
  <c r="N5579" i="1"/>
  <c r="O5579" i="1"/>
  <c r="P5579" i="1" s="1"/>
  <c r="Q5579" i="1" s="1"/>
  <c r="N6670" i="1"/>
  <c r="O6670" i="1"/>
  <c r="P6670" i="1" s="1"/>
  <c r="Q6670" i="1" s="1"/>
  <c r="N7772" i="1"/>
  <c r="O7772" i="1"/>
  <c r="P7772" i="1" s="1"/>
  <c r="Q7772" i="1" s="1"/>
  <c r="N6395" i="1"/>
  <c r="O6395" i="1"/>
  <c r="P6395" i="1" s="1"/>
  <c r="Q6395" i="1" s="1"/>
  <c r="O2452" i="1"/>
  <c r="P2452" i="1" s="1"/>
  <c r="Q2452" i="1" s="1"/>
  <c r="N2452" i="1"/>
  <c r="O7533" i="1"/>
  <c r="P7533" i="1" s="1"/>
  <c r="Q7533" i="1" s="1"/>
  <c r="N7533" i="1"/>
  <c r="N7593" i="1"/>
  <c r="O7593" i="1"/>
  <c r="P7593" i="1" s="1"/>
  <c r="Q7593" i="1" s="1"/>
  <c r="O4425" i="1"/>
  <c r="P4425" i="1" s="1"/>
  <c r="Q4425" i="1" s="1"/>
  <c r="N4425" i="1"/>
  <c r="O5790" i="1"/>
  <c r="P5790" i="1" s="1"/>
  <c r="Q5790" i="1" s="1"/>
  <c r="N5790" i="1"/>
  <c r="N4724" i="1"/>
  <c r="O4724" i="1"/>
  <c r="P4724" i="1" s="1"/>
  <c r="Q4724" i="1" s="1"/>
  <c r="N6884" i="1"/>
  <c r="O6884" i="1"/>
  <c r="P6884" i="1" s="1"/>
  <c r="Q6884" i="1" s="1"/>
  <c r="N6820" i="1"/>
  <c r="O6820" i="1"/>
  <c r="P6820" i="1" s="1"/>
  <c r="Q6820" i="1" s="1"/>
  <c r="N5087" i="1"/>
  <c r="O5087" i="1"/>
  <c r="P5087" i="1" s="1"/>
  <c r="Q5087" i="1" s="1"/>
  <c r="N7465" i="1"/>
  <c r="O7465" i="1"/>
  <c r="P7465" i="1" s="1"/>
  <c r="Q7465" i="1" s="1"/>
  <c r="O1903" i="1"/>
  <c r="P1903" i="1" s="1"/>
  <c r="Q1903" i="1" s="1"/>
  <c r="N1903" i="1"/>
  <c r="N2648" i="1"/>
  <c r="O2648" i="1"/>
  <c r="P2648" i="1" s="1"/>
  <c r="Q2648" i="1" s="1"/>
  <c r="Y26" i="1"/>
  <c r="S21" i="1"/>
  <c r="V27" i="1"/>
  <c r="W27" i="1" s="1"/>
  <c r="X28" i="1" s="1"/>
  <c r="U28" i="1"/>
  <c r="N22" i="1"/>
  <c r="O22" i="1"/>
  <c r="P22" i="1" s="1"/>
  <c r="Q22" i="1" s="1"/>
  <c r="R23" i="1" s="1"/>
  <c r="O5443" i="1"/>
  <c r="P5443" i="1" s="1"/>
  <c r="Q5443" i="1" s="1"/>
  <c r="N5443" i="1"/>
  <c r="N5060" i="1"/>
  <c r="O5060" i="1"/>
  <c r="P5060" i="1" s="1"/>
  <c r="Q5060" i="1" s="1"/>
  <c r="N4654" i="1"/>
  <c r="O4654" i="1"/>
  <c r="P4654" i="1" s="1"/>
  <c r="Q4654" i="1" s="1"/>
  <c r="N3143" i="1"/>
  <c r="O3143" i="1"/>
  <c r="P3143" i="1" s="1"/>
  <c r="Q3143" i="1" s="1"/>
  <c r="N6166" i="1"/>
  <c r="O6166" i="1"/>
  <c r="P6166" i="1" s="1"/>
  <c r="Q6166" i="1" s="1"/>
  <c r="O7689" i="1"/>
  <c r="P7689" i="1" s="1"/>
  <c r="Q7689" i="1" s="1"/>
  <c r="N7689" i="1"/>
  <c r="N7222" i="1"/>
  <c r="O7222" i="1"/>
  <c r="P7222" i="1" s="1"/>
  <c r="Q7222" i="1" s="1"/>
  <c r="N7822" i="1"/>
  <c r="O7822" i="1"/>
  <c r="P7822" i="1" s="1"/>
  <c r="Q7822" i="1" s="1"/>
  <c r="N3088" i="1"/>
  <c r="O3088" i="1"/>
  <c r="P3088" i="1" s="1"/>
  <c r="Q3088" i="1" s="1"/>
  <c r="O8286" i="1"/>
  <c r="P8286" i="1" s="1"/>
  <c r="Q8286" i="1" s="1"/>
  <c r="N8286" i="1"/>
  <c r="N4513" i="1"/>
  <c r="O4513" i="1"/>
  <c r="P4513" i="1" s="1"/>
  <c r="Q4513" i="1" s="1"/>
  <c r="N8072" i="1"/>
  <c r="O8072" i="1"/>
  <c r="P8072" i="1" s="1"/>
  <c r="Q8072" i="1" s="1"/>
  <c r="N6587" i="1"/>
  <c r="O6587" i="1"/>
  <c r="P6587" i="1" s="1"/>
  <c r="Q6587" i="1" s="1"/>
  <c r="O8022" i="1" l="1"/>
  <c r="P8022" i="1" s="1"/>
  <c r="Q8022" i="1" s="1"/>
  <c r="N8022" i="1"/>
  <c r="O2101" i="1"/>
  <c r="P2101" i="1" s="1"/>
  <c r="Q2101" i="1" s="1"/>
  <c r="N2101" i="1"/>
  <c r="N4757" i="1"/>
  <c r="O4757" i="1"/>
  <c r="P4757" i="1" s="1"/>
  <c r="Q4757" i="1" s="1"/>
  <c r="O4924" i="1"/>
  <c r="P4924" i="1" s="1"/>
  <c r="Q4924" i="1" s="1"/>
  <c r="N4924" i="1"/>
  <c r="N6485" i="1"/>
  <c r="O6485" i="1"/>
  <c r="P6485" i="1" s="1"/>
  <c r="Q6485" i="1" s="1"/>
  <c r="O2678" i="1"/>
  <c r="P2678" i="1" s="1"/>
  <c r="Q2678" i="1" s="1"/>
  <c r="N2678" i="1"/>
  <c r="N6501" i="1"/>
  <c r="O6501" i="1"/>
  <c r="P6501" i="1" s="1"/>
  <c r="Q6501" i="1" s="1"/>
  <c r="N4319" i="1"/>
  <c r="O4319" i="1"/>
  <c r="P4319" i="1" s="1"/>
  <c r="Q4319" i="1" s="1"/>
  <c r="N7184" i="1"/>
  <c r="O7184" i="1"/>
  <c r="P7184" i="1" s="1"/>
  <c r="Q7184" i="1" s="1"/>
  <c r="N2270" i="1"/>
  <c r="O2270" i="1"/>
  <c r="P2270" i="1" s="1"/>
  <c r="Q2270" i="1" s="1"/>
  <c r="N6460" i="1"/>
  <c r="O6460" i="1"/>
  <c r="P6460" i="1" s="1"/>
  <c r="Q6460" i="1" s="1"/>
  <c r="N2169" i="1"/>
  <c r="O2169" i="1"/>
  <c r="P2169" i="1" s="1"/>
  <c r="Q2169" i="1" s="1"/>
  <c r="O6210" i="1"/>
  <c r="P6210" i="1" s="1"/>
  <c r="Q6210" i="1" s="1"/>
  <c r="N6210" i="1"/>
  <c r="N2757" i="1"/>
  <c r="O2757" i="1"/>
  <c r="P2757" i="1" s="1"/>
  <c r="Q2757" i="1" s="1"/>
  <c r="N8170" i="1"/>
  <c r="O8170" i="1"/>
  <c r="P8170" i="1" s="1"/>
  <c r="Q8170" i="1" s="1"/>
  <c r="N7635" i="1"/>
  <c r="O7635" i="1"/>
  <c r="P7635" i="1" s="1"/>
  <c r="Q7635" i="1" s="1"/>
  <c r="O3503" i="1"/>
  <c r="P3503" i="1" s="1"/>
  <c r="Q3503" i="1" s="1"/>
  <c r="N3503" i="1"/>
  <c r="O5756" i="1"/>
  <c r="P5756" i="1" s="1"/>
  <c r="Q5756" i="1" s="1"/>
  <c r="N5756" i="1"/>
  <c r="N7965" i="1"/>
  <c r="O7965" i="1"/>
  <c r="P7965" i="1" s="1"/>
  <c r="Q7965" i="1" s="1"/>
  <c r="O7878" i="1"/>
  <c r="P7878" i="1" s="1"/>
  <c r="Q7878" i="1" s="1"/>
  <c r="N7878" i="1"/>
  <c r="N1491" i="1"/>
  <c r="O1491" i="1"/>
  <c r="P1491" i="1" s="1"/>
  <c r="Q1491" i="1" s="1"/>
  <c r="O4364" i="1"/>
  <c r="P4364" i="1" s="1"/>
  <c r="Q4364" i="1" s="1"/>
  <c r="N4364" i="1"/>
  <c r="N7849" i="1"/>
  <c r="O7849" i="1"/>
  <c r="P7849" i="1" s="1"/>
  <c r="Q7849" i="1" s="1"/>
  <c r="N4813" i="1"/>
  <c r="O4813" i="1"/>
  <c r="P4813" i="1" s="1"/>
  <c r="Q4813" i="1" s="1"/>
  <c r="N4250" i="1"/>
  <c r="O4250" i="1"/>
  <c r="P4250" i="1" s="1"/>
  <c r="Q4250" i="1" s="1"/>
  <c r="N6232" i="1"/>
  <c r="O6232" i="1"/>
  <c r="P6232" i="1" s="1"/>
  <c r="Q6232" i="1" s="1"/>
  <c r="N2299" i="1"/>
  <c r="O2299" i="1"/>
  <c r="P2299" i="1" s="1"/>
  <c r="Q2299" i="1" s="1"/>
  <c r="N3133" i="1"/>
  <c r="O3133" i="1"/>
  <c r="P3133" i="1" s="1"/>
  <c r="Q3133" i="1" s="1"/>
  <c r="O5991" i="1"/>
  <c r="P5991" i="1" s="1"/>
  <c r="Q5991" i="1" s="1"/>
  <c r="N5991" i="1"/>
  <c r="O7055" i="1"/>
  <c r="P7055" i="1" s="1"/>
  <c r="Q7055" i="1" s="1"/>
  <c r="N7055" i="1"/>
  <c r="N2486" i="1"/>
  <c r="O2486" i="1"/>
  <c r="P2486" i="1" s="1"/>
  <c r="Q2486" i="1" s="1"/>
  <c r="N7019" i="1"/>
  <c r="O7019" i="1"/>
  <c r="P7019" i="1" s="1"/>
  <c r="Q7019" i="1" s="1"/>
  <c r="N7383" i="1"/>
  <c r="O7383" i="1"/>
  <c r="P7383" i="1" s="1"/>
  <c r="Q7383" i="1" s="1"/>
  <c r="O8101" i="1"/>
  <c r="P8101" i="1" s="1"/>
  <c r="Q8101" i="1" s="1"/>
  <c r="N8101" i="1"/>
  <c r="N4471" i="1"/>
  <c r="O4471" i="1"/>
  <c r="P4471" i="1" s="1"/>
  <c r="Q4471" i="1" s="1"/>
  <c r="O5254" i="1"/>
  <c r="P5254" i="1" s="1"/>
  <c r="Q5254" i="1" s="1"/>
  <c r="N5254" i="1"/>
  <c r="N6346" i="1"/>
  <c r="O6346" i="1"/>
  <c r="P6346" i="1" s="1"/>
  <c r="Q6346" i="1" s="1"/>
  <c r="O4070" i="1"/>
  <c r="P4070" i="1" s="1"/>
  <c r="Q4070" i="1" s="1"/>
  <c r="N4070" i="1"/>
  <c r="O4685" i="1"/>
  <c r="P4685" i="1" s="1"/>
  <c r="Q4685" i="1" s="1"/>
  <c r="N4685" i="1"/>
  <c r="N765" i="1"/>
  <c r="O765" i="1"/>
  <c r="P765" i="1" s="1"/>
  <c r="Q765" i="1" s="1"/>
  <c r="O8073" i="1"/>
  <c r="P8073" i="1" s="1"/>
  <c r="Q8073" i="1" s="1"/>
  <c r="N8073" i="1"/>
  <c r="O6651" i="1"/>
  <c r="P6651" i="1" s="1"/>
  <c r="Q6651" i="1" s="1"/>
  <c r="N6651" i="1"/>
  <c r="N5371" i="1"/>
  <c r="O5371" i="1"/>
  <c r="P5371" i="1" s="1"/>
  <c r="Q5371" i="1" s="1"/>
  <c r="O8031" i="1"/>
  <c r="P8031" i="1" s="1"/>
  <c r="Q8031" i="1" s="1"/>
  <c r="N8031" i="1"/>
  <c r="N2453" i="1"/>
  <c r="O2453" i="1"/>
  <c r="P2453" i="1" s="1"/>
  <c r="Q2453" i="1" s="1"/>
  <c r="N6396" i="1"/>
  <c r="O6396" i="1"/>
  <c r="P6396" i="1" s="1"/>
  <c r="Q6396" i="1" s="1"/>
  <c r="O7773" i="1"/>
  <c r="P7773" i="1" s="1"/>
  <c r="Q7773" i="1" s="1"/>
  <c r="N7773" i="1"/>
  <c r="N6671" i="1"/>
  <c r="O6671" i="1"/>
  <c r="P6671" i="1" s="1"/>
  <c r="Q6671" i="1" s="1"/>
  <c r="N5580" i="1"/>
  <c r="O5580" i="1"/>
  <c r="P5580" i="1" s="1"/>
  <c r="Q5580" i="1" s="1"/>
  <c r="N7419" i="1"/>
  <c r="O7419" i="1"/>
  <c r="P7419" i="1" s="1"/>
  <c r="Q7419" i="1" s="1"/>
  <c r="N2649" i="1"/>
  <c r="O2649" i="1"/>
  <c r="P2649" i="1" s="1"/>
  <c r="Q2649" i="1" s="1"/>
  <c r="N6821" i="1"/>
  <c r="O6821" i="1"/>
  <c r="P6821" i="1" s="1"/>
  <c r="Q6821" i="1" s="1"/>
  <c r="N1904" i="1"/>
  <c r="O1904" i="1"/>
  <c r="P1904" i="1" s="1"/>
  <c r="Q1904" i="1" s="1"/>
  <c r="N6885" i="1"/>
  <c r="O6885" i="1"/>
  <c r="P6885" i="1" s="1"/>
  <c r="Q6885" i="1" s="1"/>
  <c r="N7466" i="1"/>
  <c r="O7466" i="1"/>
  <c r="P7466" i="1" s="1"/>
  <c r="Q7466" i="1" s="1"/>
  <c r="N4426" i="1"/>
  <c r="O4426" i="1"/>
  <c r="P4426" i="1" s="1"/>
  <c r="Q4426" i="1" s="1"/>
  <c r="N5088" i="1"/>
  <c r="O5088" i="1"/>
  <c r="P5088" i="1" s="1"/>
  <c r="Q5088" i="1" s="1"/>
  <c r="O4725" i="1"/>
  <c r="P4725" i="1" s="1"/>
  <c r="Q4725" i="1" s="1"/>
  <c r="N4725" i="1"/>
  <c r="O7594" i="1"/>
  <c r="P7594" i="1" s="1"/>
  <c r="Q7594" i="1" s="1"/>
  <c r="N7594" i="1"/>
  <c r="N5791" i="1"/>
  <c r="O5791" i="1"/>
  <c r="P5791" i="1" s="1"/>
  <c r="Q5791" i="1" s="1"/>
  <c r="N7534" i="1"/>
  <c r="O7534" i="1"/>
  <c r="P7534" i="1" s="1"/>
  <c r="Q7534" i="1" s="1"/>
  <c r="Y27" i="1"/>
  <c r="S22" i="1"/>
  <c r="V28" i="1"/>
  <c r="W28" i="1" s="1"/>
  <c r="X29" i="1" s="1"/>
  <c r="U29" i="1"/>
  <c r="O23" i="1"/>
  <c r="P23" i="1" s="1"/>
  <c r="Q23" i="1" s="1"/>
  <c r="R24" i="1" s="1"/>
  <c r="N23" i="1"/>
  <c r="N6167" i="1"/>
  <c r="O6167" i="1"/>
  <c r="P6167" i="1" s="1"/>
  <c r="Q6167" i="1" s="1"/>
  <c r="N4655" i="1"/>
  <c r="O4655" i="1"/>
  <c r="P4655" i="1" s="1"/>
  <c r="Q4655" i="1" s="1"/>
  <c r="O7823" i="1"/>
  <c r="P7823" i="1" s="1"/>
  <c r="Q7823" i="1" s="1"/>
  <c r="N7823" i="1"/>
  <c r="O7824" i="1" s="1"/>
  <c r="P7824" i="1" s="1"/>
  <c r="Q7824" i="1" s="1"/>
  <c r="N7223" i="1"/>
  <c r="O7223" i="1"/>
  <c r="P7223" i="1" s="1"/>
  <c r="Q7223" i="1" s="1"/>
  <c r="N5444" i="1"/>
  <c r="O5444" i="1"/>
  <c r="P5444" i="1" s="1"/>
  <c r="Q5444" i="1" s="1"/>
  <c r="N6588" i="1"/>
  <c r="O6588" i="1"/>
  <c r="P6588" i="1" s="1"/>
  <c r="Q6588" i="1" s="1"/>
  <c r="N8287" i="1"/>
  <c r="O8287" i="1"/>
  <c r="P8287" i="1" s="1"/>
  <c r="Q8287" i="1" s="1"/>
  <c r="N7690" i="1"/>
  <c r="O7690" i="1"/>
  <c r="P7690" i="1" s="1"/>
  <c r="Q7690" i="1" s="1"/>
  <c r="N4514" i="1"/>
  <c r="O4514" i="1"/>
  <c r="P4514" i="1" s="1"/>
  <c r="Q4514" i="1" s="1"/>
  <c r="N3089" i="1"/>
  <c r="O3089" i="1"/>
  <c r="P3089" i="1" s="1"/>
  <c r="Q3089" i="1" s="1"/>
  <c r="N3144" i="1"/>
  <c r="O3144" i="1"/>
  <c r="P3144" i="1" s="1"/>
  <c r="Q3144" i="1" s="1"/>
  <c r="N5061" i="1"/>
  <c r="O5061" i="1"/>
  <c r="P5061" i="1" s="1"/>
  <c r="Q5061" i="1" s="1"/>
  <c r="N7056" i="1" l="1"/>
  <c r="O7056" i="1"/>
  <c r="P7056" i="1" s="1"/>
  <c r="Q7056" i="1" s="1"/>
  <c r="O7879" i="1"/>
  <c r="P7879" i="1" s="1"/>
  <c r="Q7879" i="1" s="1"/>
  <c r="N7879" i="1"/>
  <c r="N2271" i="1"/>
  <c r="O2271" i="1"/>
  <c r="P2271" i="1" s="1"/>
  <c r="Q2271" i="1" s="1"/>
  <c r="O5992" i="1"/>
  <c r="P5992" i="1" s="1"/>
  <c r="Q5992" i="1" s="1"/>
  <c r="N5992" i="1"/>
  <c r="N7966" i="1"/>
  <c r="O7966" i="1"/>
  <c r="P7966" i="1" s="1"/>
  <c r="Q7966" i="1" s="1"/>
  <c r="N7185" i="1"/>
  <c r="O7185" i="1"/>
  <c r="P7185" i="1" s="1"/>
  <c r="Q7185" i="1" s="1"/>
  <c r="O4071" i="1"/>
  <c r="P4071" i="1" s="1"/>
  <c r="Q4071" i="1" s="1"/>
  <c r="N4071" i="1"/>
  <c r="N5757" i="1"/>
  <c r="O5757" i="1"/>
  <c r="P5757" i="1" s="1"/>
  <c r="Q5757" i="1" s="1"/>
  <c r="O2650" i="1"/>
  <c r="P2650" i="1" s="1"/>
  <c r="Q2650" i="1" s="1"/>
  <c r="N2650" i="1"/>
  <c r="O3134" i="1"/>
  <c r="P3134" i="1" s="1"/>
  <c r="Q3134" i="1" s="1"/>
  <c r="N3134" i="1"/>
  <c r="N4320" i="1"/>
  <c r="O4320" i="1"/>
  <c r="P4320" i="1" s="1"/>
  <c r="Q4320" i="1" s="1"/>
  <c r="O3504" i="1"/>
  <c r="P3504" i="1" s="1"/>
  <c r="Q3504" i="1" s="1"/>
  <c r="N3504" i="1"/>
  <c r="N6347" i="1"/>
  <c r="O6347" i="1"/>
  <c r="P6347" i="1" s="1"/>
  <c r="Q6347" i="1" s="1"/>
  <c r="N2300" i="1"/>
  <c r="O2300" i="1"/>
  <c r="P2300" i="1" s="1"/>
  <c r="Q2300" i="1" s="1"/>
  <c r="N6502" i="1"/>
  <c r="O6502" i="1"/>
  <c r="P6502" i="1" s="1"/>
  <c r="Q6502" i="1" s="1"/>
  <c r="N5255" i="1"/>
  <c r="O5255" i="1"/>
  <c r="P5255" i="1" s="1"/>
  <c r="Q5255" i="1" s="1"/>
  <c r="N2679" i="1"/>
  <c r="O2679" i="1"/>
  <c r="P2679" i="1" s="1"/>
  <c r="Q2679" i="1" s="1"/>
  <c r="N6233" i="1"/>
  <c r="O6233" i="1"/>
  <c r="P6233" i="1" s="1"/>
  <c r="Q6233" i="1" s="1"/>
  <c r="N7636" i="1"/>
  <c r="O7636" i="1"/>
  <c r="P7636" i="1" s="1"/>
  <c r="Q7636" i="1" s="1"/>
  <c r="O4472" i="1"/>
  <c r="P4472" i="1" s="1"/>
  <c r="Q4472" i="1" s="1"/>
  <c r="N4472" i="1"/>
  <c r="N4251" i="1"/>
  <c r="O4251" i="1"/>
  <c r="P4251" i="1" s="1"/>
  <c r="Q4251" i="1" s="1"/>
  <c r="N8171" i="1"/>
  <c r="O8171" i="1"/>
  <c r="P8171" i="1" s="1"/>
  <c r="Q8171" i="1" s="1"/>
  <c r="N6486" i="1"/>
  <c r="O6486" i="1"/>
  <c r="P6486" i="1" s="1"/>
  <c r="Q6486" i="1" s="1"/>
  <c r="N8102" i="1"/>
  <c r="O8102" i="1"/>
  <c r="P8102" i="1" s="1"/>
  <c r="Q8102" i="1" s="1"/>
  <c r="O4925" i="1"/>
  <c r="P4925" i="1" s="1"/>
  <c r="Q4925" i="1" s="1"/>
  <c r="N4925" i="1"/>
  <c r="N4814" i="1"/>
  <c r="O4814" i="1"/>
  <c r="P4814" i="1" s="1"/>
  <c r="Q4814" i="1" s="1"/>
  <c r="N2758" i="1"/>
  <c r="O2758" i="1"/>
  <c r="P2758" i="1" s="1"/>
  <c r="Q2758" i="1" s="1"/>
  <c r="N6211" i="1"/>
  <c r="O6211" i="1"/>
  <c r="P6211" i="1" s="1"/>
  <c r="Q6211" i="1" s="1"/>
  <c r="N7384" i="1"/>
  <c r="O7384" i="1"/>
  <c r="P7384" i="1" s="1"/>
  <c r="Q7384" i="1" s="1"/>
  <c r="O7850" i="1"/>
  <c r="P7850" i="1" s="1"/>
  <c r="Q7850" i="1" s="1"/>
  <c r="N7850" i="1"/>
  <c r="N4758" i="1"/>
  <c r="O4758" i="1"/>
  <c r="P4758" i="1" s="1"/>
  <c r="Q4758" i="1" s="1"/>
  <c r="O4365" i="1"/>
  <c r="P4365" i="1" s="1"/>
  <c r="Q4365" i="1" s="1"/>
  <c r="N4365" i="1"/>
  <c r="N2102" i="1"/>
  <c r="O2102" i="1"/>
  <c r="P2102" i="1" s="1"/>
  <c r="Q2102" i="1" s="1"/>
  <c r="O7020" i="1"/>
  <c r="P7020" i="1" s="1"/>
  <c r="Q7020" i="1" s="1"/>
  <c r="N7020" i="1"/>
  <c r="N2170" i="1"/>
  <c r="O2170" i="1"/>
  <c r="P2170" i="1" s="1"/>
  <c r="Q2170" i="1" s="1"/>
  <c r="N8023" i="1"/>
  <c r="O8023" i="1"/>
  <c r="P8023" i="1" s="1"/>
  <c r="Q8023" i="1" s="1"/>
  <c r="O2487" i="1"/>
  <c r="P2487" i="1" s="1"/>
  <c r="Q2487" i="1" s="1"/>
  <c r="N2487" i="1"/>
  <c r="O1492" i="1"/>
  <c r="P1492" i="1" s="1"/>
  <c r="Q1492" i="1" s="1"/>
  <c r="N1492" i="1"/>
  <c r="O6461" i="1"/>
  <c r="P6461" i="1" s="1"/>
  <c r="Q6461" i="1" s="1"/>
  <c r="N6461" i="1"/>
  <c r="N766" i="1"/>
  <c r="O766" i="1"/>
  <c r="P766" i="1" s="1"/>
  <c r="Q766" i="1" s="1"/>
  <c r="N4686" i="1"/>
  <c r="O4686" i="1"/>
  <c r="P4686" i="1" s="1"/>
  <c r="Q4686" i="1" s="1"/>
  <c r="N6652" i="1"/>
  <c r="O6652" i="1"/>
  <c r="P6652" i="1" s="1"/>
  <c r="Q6652" i="1" s="1"/>
  <c r="O8032" i="1"/>
  <c r="P8032" i="1" s="1"/>
  <c r="Q8032" i="1" s="1"/>
  <c r="N8032" i="1"/>
  <c r="O8074" i="1"/>
  <c r="P8074" i="1" s="1"/>
  <c r="Q8074" i="1" s="1"/>
  <c r="N8074" i="1"/>
  <c r="O5372" i="1"/>
  <c r="P5372" i="1" s="1"/>
  <c r="Q5372" i="1" s="1"/>
  <c r="N5372" i="1"/>
  <c r="N7420" i="1"/>
  <c r="O7420" i="1"/>
  <c r="P7420" i="1" s="1"/>
  <c r="Q7420" i="1" s="1"/>
  <c r="N5581" i="1"/>
  <c r="O5581" i="1"/>
  <c r="P5581" i="1" s="1"/>
  <c r="Q5581" i="1" s="1"/>
  <c r="N6672" i="1"/>
  <c r="O6672" i="1"/>
  <c r="P6672" i="1" s="1"/>
  <c r="Q6672" i="1" s="1"/>
  <c r="N7774" i="1"/>
  <c r="O7774" i="1"/>
  <c r="P7774" i="1" s="1"/>
  <c r="Q7774" i="1" s="1"/>
  <c r="N6397" i="1"/>
  <c r="O6397" i="1"/>
  <c r="P6397" i="1" s="1"/>
  <c r="Q6397" i="1" s="1"/>
  <c r="N2454" i="1"/>
  <c r="O2454" i="1"/>
  <c r="P2454" i="1" s="1"/>
  <c r="Q2454" i="1" s="1"/>
  <c r="O5089" i="1"/>
  <c r="P5089" i="1" s="1"/>
  <c r="Q5089" i="1" s="1"/>
  <c r="N5089" i="1"/>
  <c r="N6886" i="1"/>
  <c r="O6886" i="1"/>
  <c r="P6886" i="1" s="1"/>
  <c r="Q6886" i="1" s="1"/>
  <c r="N6822" i="1"/>
  <c r="O6822" i="1"/>
  <c r="P6822" i="1" s="1"/>
  <c r="Q6822" i="1" s="1"/>
  <c r="N7535" i="1"/>
  <c r="O7535" i="1"/>
  <c r="P7535" i="1" s="1"/>
  <c r="Q7535" i="1" s="1"/>
  <c r="N5792" i="1"/>
  <c r="O5792" i="1"/>
  <c r="P5792" i="1" s="1"/>
  <c r="Q5792" i="1" s="1"/>
  <c r="N4427" i="1"/>
  <c r="O4427" i="1"/>
  <c r="P4427" i="1" s="1"/>
  <c r="Q4427" i="1" s="1"/>
  <c r="N1905" i="1"/>
  <c r="O1905" i="1"/>
  <c r="P1905" i="1" s="1"/>
  <c r="Q1905" i="1" s="1"/>
  <c r="N7595" i="1"/>
  <c r="O7595" i="1"/>
  <c r="P7595" i="1" s="1"/>
  <c r="Q7595" i="1" s="1"/>
  <c r="N4726" i="1"/>
  <c r="O4726" i="1"/>
  <c r="P4726" i="1" s="1"/>
  <c r="Q4726" i="1" s="1"/>
  <c r="N7467" i="1"/>
  <c r="O7467" i="1"/>
  <c r="P7467" i="1" s="1"/>
  <c r="Q7467" i="1" s="1"/>
  <c r="Y28" i="1"/>
  <c r="S23" i="1"/>
  <c r="V29" i="1"/>
  <c r="W29" i="1" s="1"/>
  <c r="X30" i="1" s="1"/>
  <c r="U30" i="1"/>
  <c r="N24" i="1"/>
  <c r="O24" i="1"/>
  <c r="P24" i="1" s="1"/>
  <c r="Q24" i="1" s="1"/>
  <c r="R25" i="1" s="1"/>
  <c r="N7691" i="1"/>
  <c r="O7691" i="1"/>
  <c r="P7691" i="1" s="1"/>
  <c r="Q7691" i="1" s="1"/>
  <c r="N6589" i="1"/>
  <c r="O6589" i="1"/>
  <c r="P6589" i="1" s="1"/>
  <c r="Q6589" i="1" s="1"/>
  <c r="N4656" i="1"/>
  <c r="O4656" i="1"/>
  <c r="P4656" i="1" s="1"/>
  <c r="Q4656" i="1" s="1"/>
  <c r="N6168" i="1"/>
  <c r="O6168" i="1"/>
  <c r="P6168" i="1" s="1"/>
  <c r="Q6168" i="1" s="1"/>
  <c r="N3090" i="1"/>
  <c r="O3090" i="1"/>
  <c r="P3090" i="1" s="1"/>
  <c r="Q3090" i="1" s="1"/>
  <c r="N4515" i="1"/>
  <c r="O4515" i="1"/>
  <c r="P4515" i="1" s="1"/>
  <c r="Q4515" i="1" s="1"/>
  <c r="N8288" i="1"/>
  <c r="O8288" i="1"/>
  <c r="P8288" i="1" s="1"/>
  <c r="Q8288" i="1" s="1"/>
  <c r="N5445" i="1"/>
  <c r="O5445" i="1"/>
  <c r="P5445" i="1" s="1"/>
  <c r="Q5445" i="1" s="1"/>
  <c r="N7224" i="1"/>
  <c r="O7224" i="1"/>
  <c r="P7224" i="1" s="1"/>
  <c r="Q7224" i="1" s="1"/>
  <c r="N5062" i="1"/>
  <c r="O5062" i="1"/>
  <c r="P5062" i="1" s="1"/>
  <c r="Q5062" i="1" s="1"/>
  <c r="N3145" i="1"/>
  <c r="O3145" i="1"/>
  <c r="P3145" i="1" s="1"/>
  <c r="Q3145" i="1" s="1"/>
  <c r="O7851" i="1" l="1"/>
  <c r="P7851" i="1" s="1"/>
  <c r="Q7851" i="1" s="1"/>
  <c r="N7851" i="1"/>
  <c r="O4473" i="1"/>
  <c r="P4473" i="1" s="1"/>
  <c r="Q4473" i="1" s="1"/>
  <c r="N4473" i="1"/>
  <c r="N3135" i="1"/>
  <c r="O3136" i="1" s="1"/>
  <c r="P3136" i="1" s="1"/>
  <c r="Q3136" i="1" s="1"/>
  <c r="O3135" i="1"/>
  <c r="P3135" i="1" s="1"/>
  <c r="Q3135" i="1" s="1"/>
  <c r="O6462" i="1"/>
  <c r="P6462" i="1" s="1"/>
  <c r="Q6462" i="1" s="1"/>
  <c r="N6462" i="1"/>
  <c r="O2651" i="1"/>
  <c r="P2651" i="1" s="1"/>
  <c r="Q2651" i="1" s="1"/>
  <c r="N2651" i="1"/>
  <c r="N7385" i="1"/>
  <c r="O7385" i="1"/>
  <c r="P7385" i="1" s="1"/>
  <c r="Q7385" i="1" s="1"/>
  <c r="N7637" i="1"/>
  <c r="O7637" i="1"/>
  <c r="P7637" i="1" s="1"/>
  <c r="Q7637" i="1" s="1"/>
  <c r="O1493" i="1"/>
  <c r="P1493" i="1" s="1"/>
  <c r="Q1493" i="1" s="1"/>
  <c r="N1493" i="1"/>
  <c r="N6212" i="1"/>
  <c r="O6212" i="1"/>
  <c r="P6212" i="1" s="1"/>
  <c r="Q6212" i="1" s="1"/>
  <c r="N6234" i="1"/>
  <c r="O6234" i="1"/>
  <c r="P6234" i="1" s="1"/>
  <c r="Q6234" i="1" s="1"/>
  <c r="N5758" i="1"/>
  <c r="O5758" i="1"/>
  <c r="P5758" i="1" s="1"/>
  <c r="Q5758" i="1" s="1"/>
  <c r="O2488" i="1"/>
  <c r="P2488" i="1" s="1"/>
  <c r="Q2488" i="1" s="1"/>
  <c r="N2488" i="1"/>
  <c r="N4072" i="1"/>
  <c r="O4072" i="1"/>
  <c r="P4072" i="1" s="1"/>
  <c r="Q4072" i="1" s="1"/>
  <c r="O8289" i="1"/>
  <c r="P8289" i="1" s="1"/>
  <c r="Q8289" i="1" s="1"/>
  <c r="N8289" i="1"/>
  <c r="N2759" i="1"/>
  <c r="O2759" i="1"/>
  <c r="P2759" i="1" s="1"/>
  <c r="Q2759" i="1" s="1"/>
  <c r="N2680" i="1"/>
  <c r="O2680" i="1"/>
  <c r="P2680" i="1" s="1"/>
  <c r="Q2680" i="1" s="1"/>
  <c r="N8024" i="1"/>
  <c r="O8024" i="1"/>
  <c r="P8024" i="1" s="1"/>
  <c r="Q8024" i="1" s="1"/>
  <c r="O4815" i="1"/>
  <c r="P4815" i="1" s="1"/>
  <c r="Q4815" i="1" s="1"/>
  <c r="N4815" i="1"/>
  <c r="N5256" i="1"/>
  <c r="O5256" i="1"/>
  <c r="P5256" i="1" s="1"/>
  <c r="Q5256" i="1" s="1"/>
  <c r="O7186" i="1"/>
  <c r="P7186" i="1" s="1"/>
  <c r="Q7186" i="1" s="1"/>
  <c r="N7186" i="1"/>
  <c r="O4926" i="1"/>
  <c r="P4926" i="1" s="1"/>
  <c r="Q4926" i="1" s="1"/>
  <c r="N4926" i="1"/>
  <c r="N2171" i="1"/>
  <c r="O2171" i="1"/>
  <c r="P2171" i="1" s="1"/>
  <c r="Q2171" i="1" s="1"/>
  <c r="O6503" i="1"/>
  <c r="P6503" i="1" s="1"/>
  <c r="Q6503" i="1" s="1"/>
  <c r="N6503" i="1"/>
  <c r="N7967" i="1"/>
  <c r="O7967" i="1"/>
  <c r="P7967" i="1" s="1"/>
  <c r="Q7967" i="1" s="1"/>
  <c r="N7021" i="1"/>
  <c r="O7021" i="1"/>
  <c r="P7021" i="1" s="1"/>
  <c r="Q7021" i="1" s="1"/>
  <c r="N5993" i="1"/>
  <c r="O5993" i="1"/>
  <c r="P5993" i="1" s="1"/>
  <c r="Q5993" i="1" s="1"/>
  <c r="N8103" i="1"/>
  <c r="O8103" i="1"/>
  <c r="P8103" i="1" s="1"/>
  <c r="Q8103" i="1" s="1"/>
  <c r="N2301" i="1"/>
  <c r="O2301" i="1"/>
  <c r="P2301" i="1" s="1"/>
  <c r="Q2301" i="1" s="1"/>
  <c r="O8075" i="1"/>
  <c r="P8075" i="1" s="1"/>
  <c r="Q8075" i="1" s="1"/>
  <c r="N8075" i="1"/>
  <c r="N2103" i="1"/>
  <c r="O2103" i="1"/>
  <c r="P2103" i="1" s="1"/>
  <c r="Q2103" i="1" s="1"/>
  <c r="N6487" i="1"/>
  <c r="O6488" i="1" s="1"/>
  <c r="P6488" i="1" s="1"/>
  <c r="Q6488" i="1" s="1"/>
  <c r="O6487" i="1"/>
  <c r="P6487" i="1" s="1"/>
  <c r="Q6487" i="1" s="1"/>
  <c r="N6348" i="1"/>
  <c r="O6348" i="1"/>
  <c r="P6348" i="1" s="1"/>
  <c r="Q6348" i="1" s="1"/>
  <c r="N2272" i="1"/>
  <c r="O2273" i="1" s="1"/>
  <c r="P2273" i="1" s="1"/>
  <c r="Q2273" i="1" s="1"/>
  <c r="O2272" i="1"/>
  <c r="P2272" i="1" s="1"/>
  <c r="Q2272" i="1" s="1"/>
  <c r="O4366" i="1"/>
  <c r="P4366" i="1" s="1"/>
  <c r="Q4366" i="1" s="1"/>
  <c r="N4366" i="1"/>
  <c r="N3505" i="1"/>
  <c r="O3505" i="1"/>
  <c r="P3505" i="1" s="1"/>
  <c r="Q3505" i="1" s="1"/>
  <c r="O7880" i="1"/>
  <c r="P7880" i="1" s="1"/>
  <c r="Q7880" i="1" s="1"/>
  <c r="N7880" i="1"/>
  <c r="N8172" i="1"/>
  <c r="O8172" i="1"/>
  <c r="P8172" i="1" s="1"/>
  <c r="Q8172" i="1" s="1"/>
  <c r="N4759" i="1"/>
  <c r="O4759" i="1"/>
  <c r="P4759" i="1" s="1"/>
  <c r="Q4759" i="1" s="1"/>
  <c r="N4252" i="1"/>
  <c r="O4252" i="1"/>
  <c r="P4252" i="1" s="1"/>
  <c r="Q4252" i="1" s="1"/>
  <c r="N4321" i="1"/>
  <c r="O4321" i="1"/>
  <c r="P4321" i="1" s="1"/>
  <c r="Q4321" i="1" s="1"/>
  <c r="N7057" i="1"/>
  <c r="O7057" i="1"/>
  <c r="P7057" i="1" s="1"/>
  <c r="Q7057" i="1" s="1"/>
  <c r="O5063" i="1"/>
  <c r="P5063" i="1" s="1"/>
  <c r="Q5063" i="1" s="1"/>
  <c r="N5063" i="1"/>
  <c r="N4687" i="1"/>
  <c r="O4687" i="1"/>
  <c r="P4687" i="1" s="1"/>
  <c r="Q4687" i="1" s="1"/>
  <c r="O767" i="1"/>
  <c r="P767" i="1" s="1"/>
  <c r="Q767" i="1" s="1"/>
  <c r="N767" i="1"/>
  <c r="N8033" i="1"/>
  <c r="O8033" i="1"/>
  <c r="P8033" i="1" s="1"/>
  <c r="Q8033" i="1" s="1"/>
  <c r="N6653" i="1"/>
  <c r="O6653" i="1"/>
  <c r="P6653" i="1" s="1"/>
  <c r="Q6653" i="1" s="1"/>
  <c r="N5373" i="1"/>
  <c r="O5373" i="1"/>
  <c r="P5373" i="1" s="1"/>
  <c r="Q5373" i="1" s="1"/>
  <c r="N8129" i="1"/>
  <c r="N2455" i="1"/>
  <c r="O2455" i="1"/>
  <c r="P2455" i="1" s="1"/>
  <c r="Q2455" i="1" s="1"/>
  <c r="N6398" i="1"/>
  <c r="O6398" i="1"/>
  <c r="P6398" i="1" s="1"/>
  <c r="Q6398" i="1" s="1"/>
  <c r="O7775" i="1"/>
  <c r="P7775" i="1" s="1"/>
  <c r="Q7775" i="1" s="1"/>
  <c r="N7775" i="1"/>
  <c r="N6673" i="1"/>
  <c r="O6673" i="1"/>
  <c r="P6673" i="1" s="1"/>
  <c r="Q6673" i="1" s="1"/>
  <c r="O5582" i="1"/>
  <c r="P5582" i="1" s="1"/>
  <c r="Q5582" i="1" s="1"/>
  <c r="N5582" i="1"/>
  <c r="N7421" i="1"/>
  <c r="O7421" i="1"/>
  <c r="P7421" i="1" s="1"/>
  <c r="Q7421" i="1" s="1"/>
  <c r="O7536" i="1"/>
  <c r="P7536" i="1" s="1"/>
  <c r="Q7536" i="1" s="1"/>
  <c r="N7536" i="1"/>
  <c r="N7596" i="1"/>
  <c r="O7596" i="1"/>
  <c r="P7596" i="1" s="1"/>
  <c r="Q7596" i="1" s="1"/>
  <c r="N6823" i="1"/>
  <c r="O6823" i="1"/>
  <c r="P6823" i="1" s="1"/>
  <c r="Q6823" i="1" s="1"/>
  <c r="N7468" i="1"/>
  <c r="O7468" i="1"/>
  <c r="P7468" i="1" s="1"/>
  <c r="Q7468" i="1" s="1"/>
  <c r="N1906" i="1"/>
  <c r="O1906" i="1"/>
  <c r="P1906" i="1" s="1"/>
  <c r="Q1906" i="1" s="1"/>
  <c r="N6887" i="1"/>
  <c r="O6887" i="1"/>
  <c r="P6887" i="1" s="1"/>
  <c r="Q6887" i="1" s="1"/>
  <c r="N5090" i="1"/>
  <c r="O5090" i="1"/>
  <c r="P5090" i="1" s="1"/>
  <c r="Q5090" i="1" s="1"/>
  <c r="N4428" i="1"/>
  <c r="O4428" i="1"/>
  <c r="P4428" i="1" s="1"/>
  <c r="Q4428" i="1" s="1"/>
  <c r="N4727" i="1"/>
  <c r="O4727" i="1"/>
  <c r="P4727" i="1" s="1"/>
  <c r="Q4727" i="1" s="1"/>
  <c r="N5793" i="1"/>
  <c r="O5793" i="1"/>
  <c r="P5793" i="1" s="1"/>
  <c r="Q5793" i="1" s="1"/>
  <c r="Y29" i="1"/>
  <c r="S24" i="1"/>
  <c r="V30" i="1"/>
  <c r="W30" i="1" s="1"/>
  <c r="X31" i="1" s="1"/>
  <c r="U31" i="1"/>
  <c r="N25" i="1"/>
  <c r="O25" i="1"/>
  <c r="P25" i="1" s="1"/>
  <c r="Q25" i="1" s="1"/>
  <c r="R26" i="1" s="1"/>
  <c r="N3146" i="1"/>
  <c r="O3146" i="1"/>
  <c r="P3146" i="1" s="1"/>
  <c r="Q3146" i="1" s="1"/>
  <c r="N7225" i="1"/>
  <c r="O7225" i="1"/>
  <c r="P7225" i="1" s="1"/>
  <c r="Q7225" i="1" s="1"/>
  <c r="N6590" i="1"/>
  <c r="O6590" i="1"/>
  <c r="P6590" i="1" s="1"/>
  <c r="Q6590" i="1" s="1"/>
  <c r="N5446" i="1"/>
  <c r="O5446" i="1"/>
  <c r="P5446" i="1" s="1"/>
  <c r="Q5446" i="1" s="1"/>
  <c r="N4516" i="1"/>
  <c r="O4516" i="1"/>
  <c r="P4516" i="1" s="1"/>
  <c r="Q4516" i="1" s="1"/>
  <c r="N6169" i="1"/>
  <c r="O6169" i="1"/>
  <c r="P6169" i="1" s="1"/>
  <c r="Q6169" i="1" s="1"/>
  <c r="N7692" i="1"/>
  <c r="O7692" i="1"/>
  <c r="P7692" i="1" s="1"/>
  <c r="Q7692" i="1" s="1"/>
  <c r="N3091" i="1"/>
  <c r="O3091" i="1"/>
  <c r="P3091" i="1" s="1"/>
  <c r="Q3091" i="1" s="1"/>
  <c r="N4657" i="1"/>
  <c r="O4657" i="1"/>
  <c r="P4657" i="1" s="1"/>
  <c r="Q4657" i="1" s="1"/>
  <c r="N7187" i="1" l="1"/>
  <c r="O7187" i="1"/>
  <c r="P7187" i="1" s="1"/>
  <c r="Q7187" i="1" s="1"/>
  <c r="N4322" i="1"/>
  <c r="O4322" i="1"/>
  <c r="P4322" i="1" s="1"/>
  <c r="Q4322" i="1" s="1"/>
  <c r="O2104" i="1"/>
  <c r="P2104" i="1" s="1"/>
  <c r="Q2104" i="1" s="1"/>
  <c r="N2104" i="1"/>
  <c r="N6235" i="1"/>
  <c r="O6235" i="1"/>
  <c r="P6235" i="1" s="1"/>
  <c r="Q6235" i="1" s="1"/>
  <c r="O8076" i="1"/>
  <c r="P8076" i="1" s="1"/>
  <c r="Q8076" i="1" s="1"/>
  <c r="N8076" i="1"/>
  <c r="N4253" i="1"/>
  <c r="O4253" i="1"/>
  <c r="P4253" i="1" s="1"/>
  <c r="Q4253" i="1" s="1"/>
  <c r="N5257" i="1"/>
  <c r="O5257" i="1"/>
  <c r="P5257" i="1" s="1"/>
  <c r="Q5257" i="1" s="1"/>
  <c r="N6213" i="1"/>
  <c r="O6213" i="1"/>
  <c r="P6213" i="1" s="1"/>
  <c r="Q6213" i="1" s="1"/>
  <c r="O4816" i="1"/>
  <c r="P4816" i="1" s="1"/>
  <c r="Q4816" i="1" s="1"/>
  <c r="N4816" i="1"/>
  <c r="N1494" i="1"/>
  <c r="O1494" i="1"/>
  <c r="P1494" i="1" s="1"/>
  <c r="Q1494" i="1" s="1"/>
  <c r="N4760" i="1"/>
  <c r="O4761" i="1" s="1"/>
  <c r="P4761" i="1" s="1"/>
  <c r="Q4761" i="1" s="1"/>
  <c r="O4760" i="1"/>
  <c r="P4760" i="1" s="1"/>
  <c r="Q4760" i="1" s="1"/>
  <c r="N2302" i="1"/>
  <c r="O2302" i="1"/>
  <c r="P2302" i="1" s="1"/>
  <c r="Q2302" i="1" s="1"/>
  <c r="N8173" i="1"/>
  <c r="O8173" i="1"/>
  <c r="P8173" i="1" s="1"/>
  <c r="Q8173" i="1" s="1"/>
  <c r="O8104" i="1"/>
  <c r="P8104" i="1" s="1"/>
  <c r="Q8104" i="1" s="1"/>
  <c r="N8104" i="1"/>
  <c r="O8025" i="1"/>
  <c r="P8025" i="1" s="1"/>
  <c r="Q8025" i="1" s="1"/>
  <c r="N8025" i="1"/>
  <c r="O7638" i="1"/>
  <c r="P7638" i="1" s="1"/>
  <c r="Q7638" i="1" s="1"/>
  <c r="N7638" i="1"/>
  <c r="O7639" i="1" s="1"/>
  <c r="P7639" i="1" s="1"/>
  <c r="Q7639" i="1" s="1"/>
  <c r="N7881" i="1"/>
  <c r="O7881" i="1"/>
  <c r="P7881" i="1" s="1"/>
  <c r="Q7881" i="1" s="1"/>
  <c r="O5994" i="1"/>
  <c r="P5994" i="1" s="1"/>
  <c r="Q5994" i="1" s="1"/>
  <c r="N5994" i="1"/>
  <c r="N2681" i="1"/>
  <c r="O2681" i="1"/>
  <c r="P2681" i="1" s="1"/>
  <c r="Q2681" i="1" s="1"/>
  <c r="N7386" i="1"/>
  <c r="O7386" i="1"/>
  <c r="P7386" i="1" s="1"/>
  <c r="Q7386" i="1" s="1"/>
  <c r="O2652" i="1"/>
  <c r="P2652" i="1" s="1"/>
  <c r="Q2652" i="1" s="1"/>
  <c r="N2652" i="1"/>
  <c r="N3506" i="1"/>
  <c r="O3506" i="1"/>
  <c r="P3506" i="1" s="1"/>
  <c r="Q3506" i="1" s="1"/>
  <c r="N7022" i="1"/>
  <c r="O7022" i="1"/>
  <c r="P7022" i="1" s="1"/>
  <c r="Q7022" i="1" s="1"/>
  <c r="N2760" i="1"/>
  <c r="O2760" i="1"/>
  <c r="P2760" i="1" s="1"/>
  <c r="Q2760" i="1" s="1"/>
  <c r="N4367" i="1"/>
  <c r="O4367" i="1"/>
  <c r="P4367" i="1" s="1"/>
  <c r="Q4367" i="1" s="1"/>
  <c r="O8290" i="1"/>
  <c r="P8290" i="1" s="1"/>
  <c r="Q8290" i="1" s="1"/>
  <c r="N8290" i="1"/>
  <c r="O6463" i="1"/>
  <c r="P6463" i="1" s="1"/>
  <c r="Q6463" i="1" s="1"/>
  <c r="N6463" i="1"/>
  <c r="O8130" i="1"/>
  <c r="P8130" i="1" s="1"/>
  <c r="Q8130" i="1" s="1"/>
  <c r="N8130" i="1"/>
  <c r="N7968" i="1"/>
  <c r="O7968" i="1"/>
  <c r="P7968" i="1" s="1"/>
  <c r="Q7968" i="1" s="1"/>
  <c r="O5583" i="1"/>
  <c r="P5583" i="1" s="1"/>
  <c r="Q5583" i="1" s="1"/>
  <c r="N5583" i="1"/>
  <c r="N6504" i="1"/>
  <c r="O6504" i="1"/>
  <c r="P6504" i="1" s="1"/>
  <c r="Q6504" i="1" s="1"/>
  <c r="O5374" i="1"/>
  <c r="P5374" i="1" s="1"/>
  <c r="Q5374" i="1" s="1"/>
  <c r="N5374" i="1"/>
  <c r="N4073" i="1"/>
  <c r="O4073" i="1"/>
  <c r="P4073" i="1" s="1"/>
  <c r="Q4073" i="1" s="1"/>
  <c r="N2489" i="1"/>
  <c r="O2489" i="1"/>
  <c r="P2489" i="1" s="1"/>
  <c r="Q2489" i="1" s="1"/>
  <c r="O4474" i="1"/>
  <c r="P4474" i="1" s="1"/>
  <c r="Q4474" i="1" s="1"/>
  <c r="N4474" i="1"/>
  <c r="N6349" i="1"/>
  <c r="O6349" i="1"/>
  <c r="P6349" i="1" s="1"/>
  <c r="Q6349" i="1" s="1"/>
  <c r="O2172" i="1"/>
  <c r="P2172" i="1" s="1"/>
  <c r="Q2172" i="1" s="1"/>
  <c r="N2172" i="1"/>
  <c r="N4927" i="1"/>
  <c r="O4927" i="1"/>
  <c r="P4927" i="1" s="1"/>
  <c r="Q4927" i="1" s="1"/>
  <c r="O7852" i="1"/>
  <c r="P7852" i="1" s="1"/>
  <c r="Q7852" i="1" s="1"/>
  <c r="N7852" i="1"/>
  <c r="N7058" i="1"/>
  <c r="O7058" i="1"/>
  <c r="P7058" i="1" s="1"/>
  <c r="Q7058" i="1" s="1"/>
  <c r="N5759" i="1"/>
  <c r="O5759" i="1"/>
  <c r="P5759" i="1" s="1"/>
  <c r="Q5759" i="1" s="1"/>
  <c r="N768" i="1"/>
  <c r="O768" i="1"/>
  <c r="P768" i="1" s="1"/>
  <c r="Q768" i="1" s="1"/>
  <c r="N4688" i="1"/>
  <c r="O4688" i="1"/>
  <c r="P4688" i="1" s="1"/>
  <c r="Q4688" i="1" s="1"/>
  <c r="O5064" i="1"/>
  <c r="P5064" i="1" s="1"/>
  <c r="Q5064" i="1" s="1"/>
  <c r="N5064" i="1"/>
  <c r="N6654" i="1"/>
  <c r="O6654" i="1"/>
  <c r="P6654" i="1" s="1"/>
  <c r="Q6654" i="1" s="1"/>
  <c r="O4728" i="1"/>
  <c r="P4728" i="1" s="1"/>
  <c r="Q4728" i="1" s="1"/>
  <c r="N4728" i="1"/>
  <c r="O8034" i="1"/>
  <c r="P8034" i="1" s="1"/>
  <c r="Q8034" i="1" s="1"/>
  <c r="N8034" i="1"/>
  <c r="N7422" i="1"/>
  <c r="O7422" i="1"/>
  <c r="P7422" i="1" s="1"/>
  <c r="Q7422" i="1" s="1"/>
  <c r="N6674" i="1"/>
  <c r="O6674" i="1"/>
  <c r="P6674" i="1" s="1"/>
  <c r="Q6674" i="1" s="1"/>
  <c r="O7776" i="1"/>
  <c r="P7776" i="1" s="1"/>
  <c r="Q7776" i="1" s="1"/>
  <c r="N7776" i="1"/>
  <c r="O6399" i="1"/>
  <c r="P6399" i="1" s="1"/>
  <c r="Q6399" i="1" s="1"/>
  <c r="N6399" i="1"/>
  <c r="N2456" i="1"/>
  <c r="O2456" i="1"/>
  <c r="P2456" i="1" s="1"/>
  <c r="Q2456" i="1" s="1"/>
  <c r="N5794" i="1"/>
  <c r="O5794" i="1"/>
  <c r="P5794" i="1" s="1"/>
  <c r="Q5794" i="1" s="1"/>
  <c r="N6824" i="1"/>
  <c r="O6824" i="1"/>
  <c r="P6824" i="1" s="1"/>
  <c r="Q6824" i="1" s="1"/>
  <c r="N5091" i="1"/>
  <c r="O5091" i="1"/>
  <c r="P5091" i="1" s="1"/>
  <c r="Q5091" i="1" s="1"/>
  <c r="N7537" i="1"/>
  <c r="O7537" i="1"/>
  <c r="P7537" i="1" s="1"/>
  <c r="Q7537" i="1" s="1"/>
  <c r="N4429" i="1"/>
  <c r="O4429" i="1"/>
  <c r="P4429" i="1" s="1"/>
  <c r="Q4429" i="1" s="1"/>
  <c r="N6888" i="1"/>
  <c r="O6888" i="1"/>
  <c r="P6888" i="1" s="1"/>
  <c r="Q6888" i="1" s="1"/>
  <c r="N1907" i="1"/>
  <c r="O1907" i="1"/>
  <c r="P1907" i="1" s="1"/>
  <c r="Q1907" i="1" s="1"/>
  <c r="N7597" i="1"/>
  <c r="O7597" i="1"/>
  <c r="P7597" i="1" s="1"/>
  <c r="Q7597" i="1" s="1"/>
  <c r="O7469" i="1"/>
  <c r="P7469" i="1" s="1"/>
  <c r="Q7469" i="1" s="1"/>
  <c r="N7469" i="1"/>
  <c r="Y30" i="1"/>
  <c r="S25" i="1"/>
  <c r="V31" i="1"/>
  <c r="W31" i="1" s="1"/>
  <c r="X32" i="1" s="1"/>
  <c r="U32" i="1"/>
  <c r="N26" i="1"/>
  <c r="O26" i="1"/>
  <c r="P26" i="1" s="1"/>
  <c r="Q26" i="1" s="1"/>
  <c r="R27" i="1" s="1"/>
  <c r="N6170" i="1"/>
  <c r="O6170" i="1"/>
  <c r="P6170" i="1" s="1"/>
  <c r="Q6170" i="1" s="1"/>
  <c r="N7226" i="1"/>
  <c r="O7226" i="1"/>
  <c r="P7226" i="1" s="1"/>
  <c r="Q7226" i="1" s="1"/>
  <c r="N7693" i="1"/>
  <c r="O7693" i="1"/>
  <c r="P7693" i="1" s="1"/>
  <c r="Q7693" i="1" s="1"/>
  <c r="N4517" i="1"/>
  <c r="O4517" i="1"/>
  <c r="P4517" i="1" s="1"/>
  <c r="Q4517" i="1" s="1"/>
  <c r="N5447" i="1"/>
  <c r="O5447" i="1"/>
  <c r="P5447" i="1" s="1"/>
  <c r="Q5447" i="1" s="1"/>
  <c r="N4658" i="1"/>
  <c r="O4659" i="1" s="1"/>
  <c r="P4659" i="1" s="1"/>
  <c r="Q4659" i="1" s="1"/>
  <c r="O4658" i="1"/>
  <c r="P4658" i="1" s="1"/>
  <c r="Q4658" i="1" s="1"/>
  <c r="N3092" i="1"/>
  <c r="O3092" i="1"/>
  <c r="P3092" i="1" s="1"/>
  <c r="Q3092" i="1" s="1"/>
  <c r="N6591" i="1"/>
  <c r="O6591" i="1"/>
  <c r="P6591" i="1" s="1"/>
  <c r="Q6591" i="1" s="1"/>
  <c r="N3147" i="1"/>
  <c r="O3147" i="1"/>
  <c r="P3147" i="1" s="1"/>
  <c r="Q3147" i="1" s="1"/>
  <c r="O5584" i="1" l="1"/>
  <c r="P5584" i="1" s="1"/>
  <c r="Q5584" i="1" s="1"/>
  <c r="N5584" i="1"/>
  <c r="N7059" i="1"/>
  <c r="O7059" i="1"/>
  <c r="P7059" i="1" s="1"/>
  <c r="Q7059" i="1" s="1"/>
  <c r="N7387" i="1"/>
  <c r="O7387" i="1"/>
  <c r="P7387" i="1" s="1"/>
  <c r="Q7387" i="1" s="1"/>
  <c r="N1495" i="1"/>
  <c r="O1495" i="1"/>
  <c r="P1495" i="1" s="1"/>
  <c r="Q1495" i="1" s="1"/>
  <c r="N7853" i="1"/>
  <c r="O7853" i="1"/>
  <c r="P7853" i="1" s="1"/>
  <c r="Q7853" i="1" s="1"/>
  <c r="N4817" i="1"/>
  <c r="O4817" i="1"/>
  <c r="P4817" i="1" s="1"/>
  <c r="Q4817" i="1" s="1"/>
  <c r="N7969" i="1"/>
  <c r="O7969" i="1"/>
  <c r="P7969" i="1" s="1"/>
  <c r="Q7969" i="1" s="1"/>
  <c r="N2682" i="1"/>
  <c r="O2682" i="1"/>
  <c r="P2682" i="1" s="1"/>
  <c r="Q2682" i="1" s="1"/>
  <c r="N8131" i="1"/>
  <c r="O8131" i="1"/>
  <c r="P8131" i="1" s="1"/>
  <c r="Q8131" i="1" s="1"/>
  <c r="O5995" i="1"/>
  <c r="P5995" i="1" s="1"/>
  <c r="Q5995" i="1" s="1"/>
  <c r="N5995" i="1"/>
  <c r="O4928" i="1"/>
  <c r="P4928" i="1" s="1"/>
  <c r="Q4928" i="1" s="1"/>
  <c r="N4928" i="1"/>
  <c r="N6214" i="1"/>
  <c r="O6215" i="1" s="1"/>
  <c r="P6215" i="1" s="1"/>
  <c r="Q6215" i="1" s="1"/>
  <c r="O6214" i="1"/>
  <c r="P6214" i="1" s="1"/>
  <c r="Q6214" i="1" s="1"/>
  <c r="N2173" i="1"/>
  <c r="O2173" i="1"/>
  <c r="P2173" i="1" s="1"/>
  <c r="Q2173" i="1" s="1"/>
  <c r="N6464" i="1"/>
  <c r="O6464" i="1"/>
  <c r="P6464" i="1" s="1"/>
  <c r="Q6464" i="1" s="1"/>
  <c r="N7882" i="1"/>
  <c r="O7882" i="1"/>
  <c r="P7882" i="1" s="1"/>
  <c r="Q7882" i="1" s="1"/>
  <c r="O5258" i="1"/>
  <c r="P5258" i="1" s="1"/>
  <c r="Q5258" i="1" s="1"/>
  <c r="N5258" i="1"/>
  <c r="O8291" i="1"/>
  <c r="P8291" i="1" s="1"/>
  <c r="Q8291" i="1" s="1"/>
  <c r="N8291" i="1"/>
  <c r="O6350" i="1"/>
  <c r="P6350" i="1" s="1"/>
  <c r="Q6350" i="1" s="1"/>
  <c r="N6350" i="1"/>
  <c r="O4254" i="1"/>
  <c r="P4254" i="1" s="1"/>
  <c r="Q4254" i="1" s="1"/>
  <c r="N4254" i="1"/>
  <c r="N4475" i="1"/>
  <c r="O4475" i="1"/>
  <c r="P4475" i="1" s="1"/>
  <c r="Q4475" i="1" s="1"/>
  <c r="O8026" i="1"/>
  <c r="P8026" i="1" s="1"/>
  <c r="Q8026" i="1" s="1"/>
  <c r="N8026" i="1"/>
  <c r="N8077" i="1"/>
  <c r="O8077" i="1"/>
  <c r="P8077" i="1" s="1"/>
  <c r="Q8077" i="1" s="1"/>
  <c r="N4368" i="1"/>
  <c r="O4368" i="1"/>
  <c r="P4368" i="1" s="1"/>
  <c r="Q4368" i="1" s="1"/>
  <c r="N8105" i="1"/>
  <c r="O8105" i="1"/>
  <c r="P8105" i="1" s="1"/>
  <c r="Q8105" i="1" s="1"/>
  <c r="O2490" i="1"/>
  <c r="P2490" i="1" s="1"/>
  <c r="Q2490" i="1" s="1"/>
  <c r="N2490" i="1"/>
  <c r="O2761" i="1"/>
  <c r="P2761" i="1" s="1"/>
  <c r="Q2761" i="1" s="1"/>
  <c r="N2761" i="1"/>
  <c r="N6236" i="1"/>
  <c r="O6236" i="1"/>
  <c r="P6236" i="1" s="1"/>
  <c r="Q6236" i="1" s="1"/>
  <c r="N2105" i="1"/>
  <c r="O2105" i="1"/>
  <c r="P2105" i="1" s="1"/>
  <c r="Q2105" i="1" s="1"/>
  <c r="N4074" i="1"/>
  <c r="O4074" i="1"/>
  <c r="P4074" i="1" s="1"/>
  <c r="Q4074" i="1" s="1"/>
  <c r="N7023" i="1"/>
  <c r="O7023" i="1"/>
  <c r="P7023" i="1" s="1"/>
  <c r="Q7023" i="1" s="1"/>
  <c r="O8174" i="1"/>
  <c r="P8174" i="1" s="1"/>
  <c r="Q8174" i="1" s="1"/>
  <c r="N8174" i="1"/>
  <c r="O5375" i="1"/>
  <c r="P5375" i="1" s="1"/>
  <c r="Q5375" i="1" s="1"/>
  <c r="N5375" i="1"/>
  <c r="N3507" i="1"/>
  <c r="O3507" i="1"/>
  <c r="P3507" i="1" s="1"/>
  <c r="Q3507" i="1" s="1"/>
  <c r="O2303" i="1"/>
  <c r="P2303" i="1" s="1"/>
  <c r="Q2303" i="1" s="1"/>
  <c r="N2303" i="1"/>
  <c r="N4323" i="1"/>
  <c r="O4323" i="1"/>
  <c r="P4323" i="1" s="1"/>
  <c r="Q4323" i="1" s="1"/>
  <c r="N2653" i="1"/>
  <c r="O2653" i="1"/>
  <c r="P2653" i="1" s="1"/>
  <c r="Q2653" i="1" s="1"/>
  <c r="N5760" i="1"/>
  <c r="O5760" i="1"/>
  <c r="P5760" i="1" s="1"/>
  <c r="Q5760" i="1" s="1"/>
  <c r="O6505" i="1"/>
  <c r="P6505" i="1" s="1"/>
  <c r="Q6505" i="1" s="1"/>
  <c r="N6505" i="1"/>
  <c r="N7188" i="1"/>
  <c r="O7188" i="1"/>
  <c r="P7188" i="1" s="1"/>
  <c r="Q7188" i="1" s="1"/>
  <c r="N5065" i="1"/>
  <c r="O5065" i="1"/>
  <c r="P5065" i="1" s="1"/>
  <c r="Q5065" i="1" s="1"/>
  <c r="N4689" i="1"/>
  <c r="O4689" i="1"/>
  <c r="P4689" i="1" s="1"/>
  <c r="Q4689" i="1" s="1"/>
  <c r="N769" i="1"/>
  <c r="O769" i="1"/>
  <c r="P769" i="1" s="1"/>
  <c r="Q769" i="1" s="1"/>
  <c r="N8035" i="1"/>
  <c r="O8035" i="1"/>
  <c r="P8035" i="1" s="1"/>
  <c r="Q8035" i="1" s="1"/>
  <c r="N4729" i="1"/>
  <c r="O4729" i="1"/>
  <c r="P4729" i="1" s="1"/>
  <c r="Q4729" i="1" s="1"/>
  <c r="N6655" i="1"/>
  <c r="O6655" i="1"/>
  <c r="P6655" i="1" s="1"/>
  <c r="Q6655" i="1" s="1"/>
  <c r="N2457" i="1"/>
  <c r="O2457" i="1"/>
  <c r="P2457" i="1" s="1"/>
  <c r="Q2457" i="1" s="1"/>
  <c r="O6400" i="1"/>
  <c r="P6400" i="1" s="1"/>
  <c r="Q6400" i="1" s="1"/>
  <c r="N6400" i="1"/>
  <c r="N7777" i="1"/>
  <c r="O7777" i="1"/>
  <c r="P7777" i="1" s="1"/>
  <c r="Q7777" i="1" s="1"/>
  <c r="N6675" i="1"/>
  <c r="O6675" i="1"/>
  <c r="P6675" i="1" s="1"/>
  <c r="Q6675" i="1" s="1"/>
  <c r="O7423" i="1"/>
  <c r="P7423" i="1" s="1"/>
  <c r="Q7423" i="1" s="1"/>
  <c r="N7423" i="1"/>
  <c r="N6889" i="1"/>
  <c r="O6889" i="1"/>
  <c r="P6889" i="1" s="1"/>
  <c r="Q6889" i="1" s="1"/>
  <c r="N4430" i="1"/>
  <c r="O4430" i="1"/>
  <c r="P4430" i="1" s="1"/>
  <c r="Q4430" i="1" s="1"/>
  <c r="N7538" i="1"/>
  <c r="O7538" i="1"/>
  <c r="P7538" i="1" s="1"/>
  <c r="Q7538" i="1" s="1"/>
  <c r="N6825" i="1"/>
  <c r="O6825" i="1"/>
  <c r="P6825" i="1" s="1"/>
  <c r="Q6825" i="1" s="1"/>
  <c r="N5795" i="1"/>
  <c r="O5795" i="1"/>
  <c r="P5795" i="1" s="1"/>
  <c r="Q5795" i="1" s="1"/>
  <c r="O7470" i="1"/>
  <c r="P7470" i="1" s="1"/>
  <c r="Q7470" i="1" s="1"/>
  <c r="N7470" i="1"/>
  <c r="N7598" i="1"/>
  <c r="O7598" i="1"/>
  <c r="P7598" i="1" s="1"/>
  <c r="Q7598" i="1" s="1"/>
  <c r="N1908" i="1"/>
  <c r="O1908" i="1"/>
  <c r="P1908" i="1" s="1"/>
  <c r="Q1908" i="1" s="1"/>
  <c r="N5092" i="1"/>
  <c r="O5092" i="1"/>
  <c r="P5092" i="1" s="1"/>
  <c r="Q5092" i="1" s="1"/>
  <c r="Y31" i="1"/>
  <c r="S26" i="1"/>
  <c r="V32" i="1"/>
  <c r="W32" i="1" s="1"/>
  <c r="X33" i="1" s="1"/>
  <c r="U33" i="1"/>
  <c r="N27" i="1"/>
  <c r="O27" i="1"/>
  <c r="P27" i="1" s="1"/>
  <c r="Q27" i="1" s="1"/>
  <c r="R28" i="1" s="1"/>
  <c r="N6592" i="1"/>
  <c r="O6592" i="1"/>
  <c r="P6592" i="1" s="1"/>
  <c r="Q6592" i="1" s="1"/>
  <c r="N3093" i="1"/>
  <c r="O3094" i="1" s="1"/>
  <c r="P3094" i="1" s="1"/>
  <c r="Q3094" i="1" s="1"/>
  <c r="O3093" i="1"/>
  <c r="P3093" i="1" s="1"/>
  <c r="Q3093" i="1" s="1"/>
  <c r="N7227" i="1"/>
  <c r="O7227" i="1"/>
  <c r="P7227" i="1" s="1"/>
  <c r="Q7227" i="1" s="1"/>
  <c r="N6171" i="1"/>
  <c r="O6171" i="1"/>
  <c r="P6171" i="1" s="1"/>
  <c r="Q6171" i="1" s="1"/>
  <c r="N7694" i="1"/>
  <c r="O7694" i="1"/>
  <c r="P7694" i="1" s="1"/>
  <c r="Q7694" i="1" s="1"/>
  <c r="N3148" i="1"/>
  <c r="O3148" i="1"/>
  <c r="P3148" i="1" s="1"/>
  <c r="Q3148" i="1" s="1"/>
  <c r="O5448" i="1"/>
  <c r="P5448" i="1" s="1"/>
  <c r="Q5448" i="1" s="1"/>
  <c r="N5448" i="1"/>
  <c r="N4518" i="1"/>
  <c r="O4518" i="1"/>
  <c r="P4518" i="1" s="1"/>
  <c r="Q4518" i="1" s="1"/>
  <c r="O5996" i="1" l="1"/>
  <c r="P5996" i="1" s="1"/>
  <c r="Q5996" i="1" s="1"/>
  <c r="N5996" i="1"/>
  <c r="O4730" i="1"/>
  <c r="P4730" i="1" s="1"/>
  <c r="Q4730" i="1" s="1"/>
  <c r="N4730" i="1"/>
  <c r="N7024" i="1"/>
  <c r="O7024" i="1"/>
  <c r="P7024" i="1" s="1"/>
  <c r="Q7024" i="1" s="1"/>
  <c r="N4476" i="1"/>
  <c r="O4476" i="1"/>
  <c r="P4476" i="1" s="1"/>
  <c r="Q4476" i="1" s="1"/>
  <c r="N4255" i="1"/>
  <c r="O4255" i="1"/>
  <c r="P4255" i="1" s="1"/>
  <c r="Q4255" i="1" s="1"/>
  <c r="O7189" i="1"/>
  <c r="P7189" i="1" s="1"/>
  <c r="Q7189" i="1" s="1"/>
  <c r="N7189" i="1"/>
  <c r="O4075" i="1"/>
  <c r="P4075" i="1" s="1"/>
  <c r="Q4075" i="1" s="1"/>
  <c r="N4075" i="1"/>
  <c r="N8132" i="1"/>
  <c r="O8132" i="1"/>
  <c r="P8132" i="1" s="1"/>
  <c r="Q8132" i="1" s="1"/>
  <c r="N6506" i="1"/>
  <c r="O6506" i="1"/>
  <c r="P6506" i="1" s="1"/>
  <c r="Q6506" i="1" s="1"/>
  <c r="O6351" i="1"/>
  <c r="P6351" i="1" s="1"/>
  <c r="Q6351" i="1" s="1"/>
  <c r="N6351" i="1"/>
  <c r="N2106" i="1"/>
  <c r="O2106" i="1"/>
  <c r="P2106" i="1" s="1"/>
  <c r="Q2106" i="1" s="1"/>
  <c r="N2683" i="1"/>
  <c r="O2683" i="1"/>
  <c r="P2683" i="1" s="1"/>
  <c r="Q2683" i="1" s="1"/>
  <c r="N8292" i="1"/>
  <c r="O8292" i="1"/>
  <c r="P8292" i="1" s="1"/>
  <c r="Q8292" i="1" s="1"/>
  <c r="O5761" i="1"/>
  <c r="P5761" i="1" s="1"/>
  <c r="Q5761" i="1" s="1"/>
  <c r="N5761" i="1"/>
  <c r="N6237" i="1"/>
  <c r="O6237" i="1"/>
  <c r="P6237" i="1" s="1"/>
  <c r="Q6237" i="1" s="1"/>
  <c r="O7970" i="1"/>
  <c r="P7970" i="1" s="1"/>
  <c r="Q7970" i="1" s="1"/>
  <c r="N7970" i="1"/>
  <c r="O2762" i="1"/>
  <c r="P2762" i="1" s="1"/>
  <c r="Q2762" i="1" s="1"/>
  <c r="N2762" i="1"/>
  <c r="O5259" i="1"/>
  <c r="P5259" i="1" s="1"/>
  <c r="Q5259" i="1" s="1"/>
  <c r="N5259" i="1"/>
  <c r="O2654" i="1"/>
  <c r="P2654" i="1" s="1"/>
  <c r="Q2654" i="1" s="1"/>
  <c r="N2654" i="1"/>
  <c r="N4818" i="1"/>
  <c r="O4818" i="1"/>
  <c r="P4818" i="1" s="1"/>
  <c r="Q4818" i="1" s="1"/>
  <c r="O2491" i="1"/>
  <c r="P2491" i="1" s="1"/>
  <c r="Q2491" i="1" s="1"/>
  <c r="N2491" i="1"/>
  <c r="N4324" i="1"/>
  <c r="O4324" i="1"/>
  <c r="P4324" i="1" s="1"/>
  <c r="Q4324" i="1" s="1"/>
  <c r="N7883" i="1"/>
  <c r="O7883" i="1"/>
  <c r="P7883" i="1" s="1"/>
  <c r="Q7883" i="1" s="1"/>
  <c r="O7854" i="1"/>
  <c r="P7854" i="1" s="1"/>
  <c r="Q7854" i="1" s="1"/>
  <c r="N7854" i="1"/>
  <c r="N2304" i="1"/>
  <c r="O2304" i="1"/>
  <c r="P2304" i="1" s="1"/>
  <c r="Q2304" i="1" s="1"/>
  <c r="O8106" i="1"/>
  <c r="P8106" i="1" s="1"/>
  <c r="Q8106" i="1" s="1"/>
  <c r="N8106" i="1"/>
  <c r="N6465" i="1"/>
  <c r="O6465" i="1"/>
  <c r="P6465" i="1" s="1"/>
  <c r="Q6465" i="1" s="1"/>
  <c r="N1496" i="1"/>
  <c r="O1496" i="1"/>
  <c r="P1496" i="1" s="1"/>
  <c r="Q1496" i="1" s="1"/>
  <c r="N3508" i="1"/>
  <c r="O3508" i="1"/>
  <c r="P3508" i="1" s="1"/>
  <c r="Q3508" i="1" s="1"/>
  <c r="N4369" i="1"/>
  <c r="O4369" i="1"/>
  <c r="P4369" i="1" s="1"/>
  <c r="Q4369" i="1" s="1"/>
  <c r="O2174" i="1"/>
  <c r="P2174" i="1" s="1"/>
  <c r="Q2174" i="1" s="1"/>
  <c r="N2174" i="1"/>
  <c r="O7388" i="1"/>
  <c r="P7388" i="1" s="1"/>
  <c r="Q7388" i="1" s="1"/>
  <c r="N7388" i="1"/>
  <c r="N5376" i="1"/>
  <c r="O5376" i="1"/>
  <c r="P5376" i="1" s="1"/>
  <c r="Q5376" i="1" s="1"/>
  <c r="N8078" i="1"/>
  <c r="O8078" i="1"/>
  <c r="P8078" i="1" s="1"/>
  <c r="Q8078" i="1" s="1"/>
  <c r="N7060" i="1"/>
  <c r="O7060" i="1"/>
  <c r="P7060" i="1" s="1"/>
  <c r="Q7060" i="1" s="1"/>
  <c r="N8175" i="1"/>
  <c r="O8175" i="1"/>
  <c r="P8175" i="1" s="1"/>
  <c r="Q8175" i="1" s="1"/>
  <c r="N8027" i="1"/>
  <c r="O8027" i="1"/>
  <c r="P8027" i="1" s="1"/>
  <c r="Q8027" i="1" s="1"/>
  <c r="N4929" i="1"/>
  <c r="O4929" i="1"/>
  <c r="P4929" i="1" s="1"/>
  <c r="Q4929" i="1" s="1"/>
  <c r="N5585" i="1"/>
  <c r="O5585" i="1"/>
  <c r="P5585" i="1" s="1"/>
  <c r="Q5585" i="1" s="1"/>
  <c r="O770" i="1"/>
  <c r="P770" i="1" s="1"/>
  <c r="Q770" i="1" s="1"/>
  <c r="N770" i="1"/>
  <c r="O4690" i="1"/>
  <c r="P4690" i="1" s="1"/>
  <c r="Q4690" i="1" s="1"/>
  <c r="N4690" i="1"/>
  <c r="O5066" i="1"/>
  <c r="P5066" i="1" s="1"/>
  <c r="Q5066" i="1" s="1"/>
  <c r="N5066" i="1"/>
  <c r="N6656" i="1"/>
  <c r="O6656" i="1"/>
  <c r="P6656" i="1" s="1"/>
  <c r="Q6656" i="1" s="1"/>
  <c r="N8036" i="1"/>
  <c r="O8036" i="1"/>
  <c r="P8036" i="1" s="1"/>
  <c r="Q8036" i="1" s="1"/>
  <c r="O7424" i="1"/>
  <c r="P7424" i="1" s="1"/>
  <c r="Q7424" i="1" s="1"/>
  <c r="N7424" i="1"/>
  <c r="N6676" i="1"/>
  <c r="O6676" i="1"/>
  <c r="P6676" i="1" s="1"/>
  <c r="Q6676" i="1" s="1"/>
  <c r="O7778" i="1"/>
  <c r="P7778" i="1" s="1"/>
  <c r="Q7778" i="1" s="1"/>
  <c r="N7778" i="1"/>
  <c r="N6401" i="1"/>
  <c r="O6401" i="1"/>
  <c r="P6401" i="1" s="1"/>
  <c r="Q6401" i="1" s="1"/>
  <c r="N2458" i="1"/>
  <c r="O2458" i="1"/>
  <c r="P2458" i="1" s="1"/>
  <c r="Q2458" i="1" s="1"/>
  <c r="N7471" i="1"/>
  <c r="O7471" i="1"/>
  <c r="P7471" i="1" s="1"/>
  <c r="Q7471" i="1" s="1"/>
  <c r="N5093" i="1"/>
  <c r="O5093" i="1"/>
  <c r="P5093" i="1" s="1"/>
  <c r="Q5093" i="1" s="1"/>
  <c r="N5796" i="1"/>
  <c r="O5796" i="1"/>
  <c r="P5796" i="1" s="1"/>
  <c r="Q5796" i="1" s="1"/>
  <c r="N1909" i="1"/>
  <c r="O1909" i="1"/>
  <c r="P1909" i="1" s="1"/>
  <c r="Q1909" i="1" s="1"/>
  <c r="N7539" i="1"/>
  <c r="O7539" i="1"/>
  <c r="P7539" i="1" s="1"/>
  <c r="Q7539" i="1" s="1"/>
  <c r="N6890" i="1"/>
  <c r="O6890" i="1"/>
  <c r="P6890" i="1" s="1"/>
  <c r="Q6890" i="1" s="1"/>
  <c r="N6826" i="1"/>
  <c r="O6826" i="1"/>
  <c r="P6826" i="1" s="1"/>
  <c r="Q6826" i="1" s="1"/>
  <c r="O7695" i="1"/>
  <c r="P7695" i="1" s="1"/>
  <c r="Q7695" i="1" s="1"/>
  <c r="N7695" i="1"/>
  <c r="N4431" i="1"/>
  <c r="O4431" i="1"/>
  <c r="P4431" i="1" s="1"/>
  <c r="Q4431" i="1" s="1"/>
  <c r="N7599" i="1"/>
  <c r="O7599" i="1"/>
  <c r="P7599" i="1" s="1"/>
  <c r="Q7599" i="1" s="1"/>
  <c r="Y32" i="1"/>
  <c r="S27" i="1"/>
  <c r="V33" i="1"/>
  <c r="W33" i="1" s="1"/>
  <c r="X34" i="1" s="1"/>
  <c r="U34" i="1"/>
  <c r="O28" i="1"/>
  <c r="P28" i="1" s="1"/>
  <c r="Q28" i="1" s="1"/>
  <c r="R29" i="1" s="1"/>
  <c r="N28" i="1"/>
  <c r="N5449" i="1"/>
  <c r="O5449" i="1"/>
  <c r="P5449" i="1" s="1"/>
  <c r="Q5449" i="1" s="1"/>
  <c r="N4519" i="1"/>
  <c r="O4519" i="1"/>
  <c r="P4519" i="1" s="1"/>
  <c r="Q4519" i="1" s="1"/>
  <c r="N7228" i="1"/>
  <c r="O7228" i="1"/>
  <c r="P7228" i="1" s="1"/>
  <c r="Q7228" i="1" s="1"/>
  <c r="N3149" i="1"/>
  <c r="O3149" i="1"/>
  <c r="P3149" i="1" s="1"/>
  <c r="Q3149" i="1" s="1"/>
  <c r="N6593" i="1"/>
  <c r="O6593" i="1"/>
  <c r="P6593" i="1" s="1"/>
  <c r="Q6593" i="1" s="1"/>
  <c r="O6172" i="1"/>
  <c r="P6172" i="1" s="1"/>
  <c r="Q6172" i="1" s="1"/>
  <c r="N6172" i="1"/>
  <c r="O6352" i="1" l="1"/>
  <c r="P6352" i="1" s="1"/>
  <c r="Q6352" i="1" s="1"/>
  <c r="N6352" i="1"/>
  <c r="N4370" i="1"/>
  <c r="O4370" i="1"/>
  <c r="P4370" i="1" s="1"/>
  <c r="Q4370" i="1" s="1"/>
  <c r="N4819" i="1"/>
  <c r="O4819" i="1"/>
  <c r="P4819" i="1" s="1"/>
  <c r="Q4819" i="1" s="1"/>
  <c r="N2655" i="1"/>
  <c r="O2655" i="1"/>
  <c r="P2655" i="1" s="1"/>
  <c r="Q2655" i="1" s="1"/>
  <c r="O7472" i="1"/>
  <c r="P7472" i="1" s="1"/>
  <c r="Q7472" i="1" s="1"/>
  <c r="N7472" i="1"/>
  <c r="O5586" i="1"/>
  <c r="P5586" i="1" s="1"/>
  <c r="Q5586" i="1" s="1"/>
  <c r="N5586" i="1"/>
  <c r="N3509" i="1"/>
  <c r="O3509" i="1"/>
  <c r="P3509" i="1" s="1"/>
  <c r="Q3509" i="1" s="1"/>
  <c r="O6507" i="1"/>
  <c r="P6507" i="1" s="1"/>
  <c r="Q6507" i="1" s="1"/>
  <c r="N6507" i="1"/>
  <c r="N5260" i="1"/>
  <c r="O5260" i="1"/>
  <c r="P5260" i="1" s="1"/>
  <c r="Q5260" i="1" s="1"/>
  <c r="O4930" i="1"/>
  <c r="P4930" i="1" s="1"/>
  <c r="Q4930" i="1" s="1"/>
  <c r="N4930" i="1"/>
  <c r="N1497" i="1"/>
  <c r="O1497" i="1"/>
  <c r="P1497" i="1" s="1"/>
  <c r="Q1497" i="1" s="1"/>
  <c r="N8133" i="1"/>
  <c r="O8133" i="1"/>
  <c r="P8133" i="1" s="1"/>
  <c r="Q8133" i="1" s="1"/>
  <c r="O2763" i="1"/>
  <c r="P2763" i="1" s="1"/>
  <c r="Q2763" i="1" s="1"/>
  <c r="N2763" i="1"/>
  <c r="N4076" i="1"/>
  <c r="O4076" i="1"/>
  <c r="P4076" i="1" s="1"/>
  <c r="Q4076" i="1" s="1"/>
  <c r="O8028" i="1"/>
  <c r="P8028" i="1" s="1"/>
  <c r="Q8028" i="1" s="1"/>
  <c r="N8028" i="1"/>
  <c r="N6466" i="1"/>
  <c r="O6466" i="1"/>
  <c r="P6466" i="1" s="1"/>
  <c r="Q6466" i="1" s="1"/>
  <c r="N8107" i="1"/>
  <c r="O8107" i="1"/>
  <c r="P8107" i="1" s="1"/>
  <c r="Q8107" i="1" s="1"/>
  <c r="N7971" i="1"/>
  <c r="O7971" i="1"/>
  <c r="P7971" i="1" s="1"/>
  <c r="Q7971" i="1" s="1"/>
  <c r="N7190" i="1"/>
  <c r="O7190" i="1"/>
  <c r="P7190" i="1" s="1"/>
  <c r="Q7190" i="1" s="1"/>
  <c r="N8176" i="1"/>
  <c r="O8176" i="1"/>
  <c r="P8176" i="1" s="1"/>
  <c r="Q8176" i="1" s="1"/>
  <c r="N7061" i="1"/>
  <c r="O7061" i="1"/>
  <c r="P7061" i="1" s="1"/>
  <c r="Q7061" i="1" s="1"/>
  <c r="N2305" i="1"/>
  <c r="O2305" i="1"/>
  <c r="P2305" i="1" s="1"/>
  <c r="Q2305" i="1" s="1"/>
  <c r="N6238" i="1"/>
  <c r="O6238" i="1"/>
  <c r="P6238" i="1" s="1"/>
  <c r="Q6238" i="1" s="1"/>
  <c r="N4256" i="1"/>
  <c r="O4256" i="1"/>
  <c r="P4256" i="1" s="1"/>
  <c r="Q4256" i="1" s="1"/>
  <c r="N7855" i="1"/>
  <c r="O7855" i="1"/>
  <c r="P7855" i="1" s="1"/>
  <c r="Q7855" i="1" s="1"/>
  <c r="N5762" i="1"/>
  <c r="O5762" i="1"/>
  <c r="P5762" i="1" s="1"/>
  <c r="Q5762" i="1" s="1"/>
  <c r="O5797" i="1"/>
  <c r="P5797" i="1" s="1"/>
  <c r="Q5797" i="1" s="1"/>
  <c r="N5797" i="1"/>
  <c r="N8079" i="1"/>
  <c r="O8079" i="1"/>
  <c r="P8079" i="1" s="1"/>
  <c r="Q8079" i="1" s="1"/>
  <c r="O4477" i="1"/>
  <c r="P4477" i="1" s="1"/>
  <c r="Q4477" i="1" s="1"/>
  <c r="N4477" i="1"/>
  <c r="N5377" i="1"/>
  <c r="O5377" i="1"/>
  <c r="P5377" i="1" s="1"/>
  <c r="Q5377" i="1" s="1"/>
  <c r="N7884" i="1"/>
  <c r="O7884" i="1"/>
  <c r="P7884" i="1" s="1"/>
  <c r="Q7884" i="1" s="1"/>
  <c r="N8293" i="1"/>
  <c r="O8293" i="1"/>
  <c r="P8293" i="1" s="1"/>
  <c r="Q8293" i="1" s="1"/>
  <c r="O7025" i="1"/>
  <c r="P7025" i="1" s="1"/>
  <c r="Q7025" i="1" s="1"/>
  <c r="N7025" i="1"/>
  <c r="N7389" i="1"/>
  <c r="O7389" i="1"/>
  <c r="P7389" i="1" s="1"/>
  <c r="Q7389" i="1" s="1"/>
  <c r="N4731" i="1"/>
  <c r="O4731" i="1"/>
  <c r="P4731" i="1" s="1"/>
  <c r="Q4731" i="1" s="1"/>
  <c r="O4325" i="1"/>
  <c r="P4325" i="1" s="1"/>
  <c r="Q4325" i="1" s="1"/>
  <c r="N4325" i="1"/>
  <c r="N2684" i="1"/>
  <c r="O2684" i="1"/>
  <c r="P2684" i="1" s="1"/>
  <c r="Q2684" i="1" s="1"/>
  <c r="O2175" i="1"/>
  <c r="P2175" i="1" s="1"/>
  <c r="Q2175" i="1" s="1"/>
  <c r="N2175" i="1"/>
  <c r="N2492" i="1"/>
  <c r="O2492" i="1"/>
  <c r="P2492" i="1" s="1"/>
  <c r="Q2492" i="1" s="1"/>
  <c r="O5997" i="1"/>
  <c r="P5997" i="1" s="1"/>
  <c r="Q5997" i="1" s="1"/>
  <c r="N5997" i="1"/>
  <c r="N2107" i="1"/>
  <c r="O2107" i="1"/>
  <c r="P2107" i="1" s="1"/>
  <c r="Q2107" i="1" s="1"/>
  <c r="N5067" i="1"/>
  <c r="O5067" i="1"/>
  <c r="P5067" i="1" s="1"/>
  <c r="Q5067" i="1" s="1"/>
  <c r="N4691" i="1"/>
  <c r="O4691" i="1"/>
  <c r="P4691" i="1" s="1"/>
  <c r="Q4691" i="1" s="1"/>
  <c r="O771" i="1"/>
  <c r="P771" i="1" s="1"/>
  <c r="Q771" i="1" s="1"/>
  <c r="N771" i="1"/>
  <c r="N8037" i="1"/>
  <c r="O8037" i="1"/>
  <c r="P8037" i="1" s="1"/>
  <c r="Q8037" i="1" s="1"/>
  <c r="N6657" i="1"/>
  <c r="O6657" i="1"/>
  <c r="P6657" i="1" s="1"/>
  <c r="Q6657" i="1" s="1"/>
  <c r="N2459" i="1"/>
  <c r="O2459" i="1"/>
  <c r="P2459" i="1" s="1"/>
  <c r="Q2459" i="1" s="1"/>
  <c r="N6402" i="1"/>
  <c r="O6402" i="1"/>
  <c r="P6402" i="1" s="1"/>
  <c r="Q6402" i="1" s="1"/>
  <c r="O7779" i="1"/>
  <c r="P7779" i="1" s="1"/>
  <c r="Q7779" i="1" s="1"/>
  <c r="N7779" i="1"/>
  <c r="N7903" i="1"/>
  <c r="N6677" i="1"/>
  <c r="O6677" i="1"/>
  <c r="P6677" i="1" s="1"/>
  <c r="Q6677" i="1" s="1"/>
  <c r="O7425" i="1"/>
  <c r="P7425" i="1" s="1"/>
  <c r="Q7425" i="1" s="1"/>
  <c r="N7425" i="1"/>
  <c r="O7696" i="1"/>
  <c r="P7696" i="1" s="1"/>
  <c r="Q7696" i="1" s="1"/>
  <c r="N7696" i="1"/>
  <c r="O7600" i="1"/>
  <c r="P7600" i="1" s="1"/>
  <c r="Q7600" i="1" s="1"/>
  <c r="N7600" i="1"/>
  <c r="N6891" i="1"/>
  <c r="O6891" i="1"/>
  <c r="P6891" i="1" s="1"/>
  <c r="Q6891" i="1" s="1"/>
  <c r="N7540" i="1"/>
  <c r="O7540" i="1"/>
  <c r="P7540" i="1" s="1"/>
  <c r="Q7540" i="1" s="1"/>
  <c r="N5094" i="1"/>
  <c r="O5094" i="1"/>
  <c r="P5094" i="1" s="1"/>
  <c r="Q5094" i="1" s="1"/>
  <c r="N1910" i="1"/>
  <c r="O1910" i="1"/>
  <c r="P1910" i="1" s="1"/>
  <c r="Q1910" i="1" s="1"/>
  <c r="N4432" i="1"/>
  <c r="O4432" i="1"/>
  <c r="P4432" i="1" s="1"/>
  <c r="Q4432" i="1" s="1"/>
  <c r="O6827" i="1"/>
  <c r="P6827" i="1" s="1"/>
  <c r="Q6827" i="1" s="1"/>
  <c r="N6827" i="1"/>
  <c r="Y33" i="1"/>
  <c r="S28" i="1"/>
  <c r="V34" i="1"/>
  <c r="W34" i="1" s="1"/>
  <c r="X35" i="1" s="1"/>
  <c r="U35" i="1"/>
  <c r="N29" i="1"/>
  <c r="O29" i="1"/>
  <c r="P29" i="1" s="1"/>
  <c r="Q29" i="1" s="1"/>
  <c r="R30" i="1" s="1"/>
  <c r="N6594" i="1"/>
  <c r="O6594" i="1"/>
  <c r="P6594" i="1" s="1"/>
  <c r="Q6594" i="1" s="1"/>
  <c r="N4520" i="1"/>
  <c r="O4520" i="1"/>
  <c r="P4520" i="1" s="1"/>
  <c r="Q4520" i="1" s="1"/>
  <c r="N5450" i="1"/>
  <c r="O5450" i="1"/>
  <c r="P5450" i="1" s="1"/>
  <c r="Q5450" i="1" s="1"/>
  <c r="O6173" i="1"/>
  <c r="P6173" i="1" s="1"/>
  <c r="Q6173" i="1" s="1"/>
  <c r="N6173" i="1"/>
  <c r="N3150" i="1"/>
  <c r="O3150" i="1"/>
  <c r="P3150" i="1" s="1"/>
  <c r="Q3150" i="1" s="1"/>
  <c r="N7229" i="1"/>
  <c r="O7229" i="1"/>
  <c r="P7229" i="1" s="1"/>
  <c r="Q7229" i="1" s="1"/>
  <c r="O5998" i="1" l="1"/>
  <c r="P5998" i="1" s="1"/>
  <c r="Q5998" i="1" s="1"/>
  <c r="N5998" i="1"/>
  <c r="O4931" i="1"/>
  <c r="P4931" i="1" s="1"/>
  <c r="Q4931" i="1" s="1"/>
  <c r="N4931" i="1"/>
  <c r="O5378" i="1"/>
  <c r="P5378" i="1" s="1"/>
  <c r="Q5378" i="1" s="1"/>
  <c r="N5378" i="1"/>
  <c r="N8177" i="1"/>
  <c r="O8177" i="1"/>
  <c r="P8177" i="1" s="1"/>
  <c r="Q8177" i="1" s="1"/>
  <c r="O4478" i="1"/>
  <c r="P4478" i="1" s="1"/>
  <c r="Q4478" i="1" s="1"/>
  <c r="N4478" i="1"/>
  <c r="N2493" i="1"/>
  <c r="O2493" i="1"/>
  <c r="P2493" i="1" s="1"/>
  <c r="Q2493" i="1" s="1"/>
  <c r="N7191" i="1"/>
  <c r="O7191" i="1"/>
  <c r="P7191" i="1" s="1"/>
  <c r="Q7191" i="1" s="1"/>
  <c r="N5261" i="1"/>
  <c r="O5261" i="1"/>
  <c r="P5261" i="1" s="1"/>
  <c r="Q5261" i="1" s="1"/>
  <c r="O2176" i="1"/>
  <c r="P2176" i="1" s="1"/>
  <c r="Q2176" i="1" s="1"/>
  <c r="N2176" i="1"/>
  <c r="O6508" i="1"/>
  <c r="P6508" i="1" s="1"/>
  <c r="Q6508" i="1" s="1"/>
  <c r="N6508" i="1"/>
  <c r="O8080" i="1"/>
  <c r="P8080" i="1" s="1"/>
  <c r="Q8080" i="1" s="1"/>
  <c r="N8080" i="1"/>
  <c r="N7972" i="1"/>
  <c r="O7972" i="1"/>
  <c r="P7972" i="1" s="1"/>
  <c r="Q7972" i="1" s="1"/>
  <c r="O5798" i="1"/>
  <c r="P5798" i="1" s="1"/>
  <c r="Q5798" i="1" s="1"/>
  <c r="N5798" i="1"/>
  <c r="N2685" i="1"/>
  <c r="O2685" i="1"/>
  <c r="P2685" i="1" s="1"/>
  <c r="Q2685" i="1" s="1"/>
  <c r="N8108" i="1"/>
  <c r="O8108" i="1"/>
  <c r="P8108" i="1" s="1"/>
  <c r="Q8108" i="1" s="1"/>
  <c r="N3510" i="1"/>
  <c r="O3510" i="1"/>
  <c r="P3510" i="1" s="1"/>
  <c r="Q3510" i="1" s="1"/>
  <c r="N4326" i="1"/>
  <c r="O4326" i="1"/>
  <c r="P4326" i="1" s="1"/>
  <c r="Q4326" i="1" s="1"/>
  <c r="N5587" i="1"/>
  <c r="O5587" i="1"/>
  <c r="P5587" i="1" s="1"/>
  <c r="Q5587" i="1" s="1"/>
  <c r="N5763" i="1"/>
  <c r="O5764" i="1" s="1"/>
  <c r="P5764" i="1" s="1"/>
  <c r="Q5764" i="1" s="1"/>
  <c r="O5763" i="1"/>
  <c r="P5763" i="1" s="1"/>
  <c r="Q5763" i="1" s="1"/>
  <c r="N6467" i="1"/>
  <c r="O6467" i="1"/>
  <c r="P6467" i="1" s="1"/>
  <c r="Q6467" i="1" s="1"/>
  <c r="O8029" i="1"/>
  <c r="P8029" i="1" s="1"/>
  <c r="Q8029" i="1" s="1"/>
  <c r="N8029" i="1"/>
  <c r="O8030" i="1" s="1"/>
  <c r="P8030" i="1" s="1"/>
  <c r="Q8030" i="1" s="1"/>
  <c r="O7473" i="1"/>
  <c r="P7473" i="1" s="1"/>
  <c r="Q7473" i="1" s="1"/>
  <c r="N7473" i="1"/>
  <c r="O4732" i="1"/>
  <c r="P4732" i="1" s="1"/>
  <c r="Q4732" i="1" s="1"/>
  <c r="N4732" i="1"/>
  <c r="N7856" i="1"/>
  <c r="O7856" i="1"/>
  <c r="P7856" i="1" s="1"/>
  <c r="Q7856" i="1" s="1"/>
  <c r="N7390" i="1"/>
  <c r="O7390" i="1"/>
  <c r="P7390" i="1" s="1"/>
  <c r="Q7390" i="1" s="1"/>
  <c r="N4257" i="1"/>
  <c r="O4257" i="1"/>
  <c r="P4257" i="1" s="1"/>
  <c r="Q4257" i="1" s="1"/>
  <c r="N4077" i="1"/>
  <c r="O4077" i="1"/>
  <c r="P4077" i="1" s="1"/>
  <c r="Q4077" i="1" s="1"/>
  <c r="N2656" i="1"/>
  <c r="O2656" i="1"/>
  <c r="P2656" i="1" s="1"/>
  <c r="Q2656" i="1" s="1"/>
  <c r="O7026" i="1"/>
  <c r="P7026" i="1" s="1"/>
  <c r="Q7026" i="1" s="1"/>
  <c r="N7026" i="1"/>
  <c r="N2764" i="1"/>
  <c r="O2764" i="1"/>
  <c r="P2764" i="1" s="1"/>
  <c r="Q2764" i="1" s="1"/>
  <c r="N6239" i="1"/>
  <c r="O6239" i="1"/>
  <c r="P6239" i="1" s="1"/>
  <c r="Q6239" i="1" s="1"/>
  <c r="N4820" i="1"/>
  <c r="O4820" i="1"/>
  <c r="P4820" i="1" s="1"/>
  <c r="Q4820" i="1" s="1"/>
  <c r="N8294" i="1"/>
  <c r="O8294" i="1"/>
  <c r="P8294" i="1" s="1"/>
  <c r="Q8294" i="1" s="1"/>
  <c r="N2306" i="1"/>
  <c r="O2306" i="1"/>
  <c r="P2306" i="1" s="1"/>
  <c r="Q2306" i="1" s="1"/>
  <c r="O8134" i="1"/>
  <c r="P8134" i="1" s="1"/>
  <c r="Q8134" i="1" s="1"/>
  <c r="N8134" i="1"/>
  <c r="N4371" i="1"/>
  <c r="O4371" i="1"/>
  <c r="P4371" i="1" s="1"/>
  <c r="Q4371" i="1" s="1"/>
  <c r="N6353" i="1"/>
  <c r="O6353" i="1"/>
  <c r="P6353" i="1" s="1"/>
  <c r="Q6353" i="1" s="1"/>
  <c r="N2108" i="1"/>
  <c r="O2108" i="1"/>
  <c r="P2108" i="1" s="1"/>
  <c r="Q2108" i="1" s="1"/>
  <c r="N7885" i="1"/>
  <c r="O7885" i="1"/>
  <c r="P7885" i="1" s="1"/>
  <c r="Q7885" i="1" s="1"/>
  <c r="N7062" i="1"/>
  <c r="O7062" i="1"/>
  <c r="P7062" i="1" s="1"/>
  <c r="Q7062" i="1" s="1"/>
  <c r="N1498" i="1"/>
  <c r="O1498" i="1"/>
  <c r="P1498" i="1" s="1"/>
  <c r="Q1498" i="1" s="1"/>
  <c r="N772" i="1"/>
  <c r="O772" i="1"/>
  <c r="P772" i="1" s="1"/>
  <c r="Q772" i="1" s="1"/>
  <c r="O4692" i="1"/>
  <c r="P4692" i="1" s="1"/>
  <c r="Q4692" i="1" s="1"/>
  <c r="N4692" i="1"/>
  <c r="N5068" i="1"/>
  <c r="O5068" i="1"/>
  <c r="P5068" i="1" s="1"/>
  <c r="Q5068" i="1" s="1"/>
  <c r="N8038" i="1"/>
  <c r="O8038" i="1"/>
  <c r="P8038" i="1" s="1"/>
  <c r="Q8038" i="1" s="1"/>
  <c r="N6658" i="1"/>
  <c r="O6658" i="1"/>
  <c r="P6658" i="1" s="1"/>
  <c r="Q6658" i="1" s="1"/>
  <c r="O2460" i="1"/>
  <c r="P2460" i="1" s="1"/>
  <c r="Q2460" i="1" s="1"/>
  <c r="N2460" i="1"/>
  <c r="N6678" i="1"/>
  <c r="O6678" i="1"/>
  <c r="P6678" i="1" s="1"/>
  <c r="Q6678" i="1" s="1"/>
  <c r="O7904" i="1"/>
  <c r="P7904" i="1" s="1"/>
  <c r="Q7904" i="1" s="1"/>
  <c r="N7904" i="1"/>
  <c r="N7780" i="1"/>
  <c r="O7780" i="1"/>
  <c r="P7780" i="1" s="1"/>
  <c r="Q7780" i="1" s="1"/>
  <c r="N6403" i="1"/>
  <c r="O6403" i="1"/>
  <c r="P6403" i="1" s="1"/>
  <c r="Q6403" i="1" s="1"/>
  <c r="O7426" i="1"/>
  <c r="P7426" i="1" s="1"/>
  <c r="Q7426" i="1" s="1"/>
  <c r="N7426" i="1"/>
  <c r="N7697" i="1"/>
  <c r="O7697" i="1"/>
  <c r="P7697" i="1" s="1"/>
  <c r="Q7697" i="1" s="1"/>
  <c r="N7601" i="1"/>
  <c r="O7601" i="1"/>
  <c r="P7601" i="1" s="1"/>
  <c r="Q7601" i="1" s="1"/>
  <c r="O30" i="1"/>
  <c r="P30" i="1" s="1"/>
  <c r="Q30" i="1" s="1"/>
  <c r="R31" i="1" s="1"/>
  <c r="N30" i="1"/>
  <c r="N7541" i="1"/>
  <c r="O7541" i="1"/>
  <c r="P7541" i="1" s="1"/>
  <c r="Q7541" i="1" s="1"/>
  <c r="N1911" i="1"/>
  <c r="O1911" i="1"/>
  <c r="P1911" i="1" s="1"/>
  <c r="Q1911" i="1" s="1"/>
  <c r="N4433" i="1"/>
  <c r="O4433" i="1"/>
  <c r="P4433" i="1" s="1"/>
  <c r="Q4433" i="1" s="1"/>
  <c r="N6828" i="1"/>
  <c r="O6828" i="1"/>
  <c r="P6828" i="1" s="1"/>
  <c r="Q6828" i="1" s="1"/>
  <c r="N6892" i="1"/>
  <c r="O6892" i="1"/>
  <c r="P6892" i="1" s="1"/>
  <c r="Q6892" i="1" s="1"/>
  <c r="O5095" i="1"/>
  <c r="P5095" i="1" s="1"/>
  <c r="Q5095" i="1" s="1"/>
  <c r="N5095" i="1"/>
  <c r="Y34" i="1"/>
  <c r="S29" i="1"/>
  <c r="S30" i="1" s="1"/>
  <c r="V35" i="1"/>
  <c r="W35" i="1" s="1"/>
  <c r="X36" i="1" s="1"/>
  <c r="U36" i="1"/>
  <c r="O6174" i="1"/>
  <c r="P6174" i="1" s="1"/>
  <c r="Q6174" i="1" s="1"/>
  <c r="N6174" i="1"/>
  <c r="N3151" i="1"/>
  <c r="O3151" i="1"/>
  <c r="P3151" i="1" s="1"/>
  <c r="Q3151" i="1" s="1"/>
  <c r="N4521" i="1"/>
  <c r="O4521" i="1"/>
  <c r="P4521" i="1" s="1"/>
  <c r="Q4521" i="1" s="1"/>
  <c r="N6595" i="1"/>
  <c r="O6595" i="1"/>
  <c r="P6595" i="1" s="1"/>
  <c r="Q6595" i="1" s="1"/>
  <c r="N7230" i="1"/>
  <c r="O7230" i="1"/>
  <c r="P7230" i="1" s="1"/>
  <c r="Q7230" i="1" s="1"/>
  <c r="N5451" i="1"/>
  <c r="O5451" i="1"/>
  <c r="P5451" i="1" s="1"/>
  <c r="Q5451" i="1" s="1"/>
  <c r="N6509" i="1" l="1"/>
  <c r="O6509" i="1"/>
  <c r="P6509" i="1" s="1"/>
  <c r="Q6509" i="1" s="1"/>
  <c r="N7063" i="1"/>
  <c r="O7063" i="1"/>
  <c r="P7063" i="1" s="1"/>
  <c r="Q7063" i="1" s="1"/>
  <c r="N2765" i="1"/>
  <c r="O2765" i="1"/>
  <c r="P2765" i="1" s="1"/>
  <c r="Q2765" i="1" s="1"/>
  <c r="N6468" i="1"/>
  <c r="O6468" i="1"/>
  <c r="P6468" i="1" s="1"/>
  <c r="Q6468" i="1" s="1"/>
  <c r="N7027" i="1"/>
  <c r="O7027" i="1"/>
  <c r="P7027" i="1" s="1"/>
  <c r="Q7027" i="1" s="1"/>
  <c r="O2177" i="1"/>
  <c r="P2177" i="1" s="1"/>
  <c r="Q2177" i="1" s="1"/>
  <c r="N2177" i="1"/>
  <c r="O7886" i="1"/>
  <c r="P7886" i="1" s="1"/>
  <c r="Q7886" i="1" s="1"/>
  <c r="N7886" i="1"/>
  <c r="N2109" i="1"/>
  <c r="O2109" i="1"/>
  <c r="P2109" i="1" s="1"/>
  <c r="Q2109" i="1" s="1"/>
  <c r="O2657" i="1"/>
  <c r="P2657" i="1" s="1"/>
  <c r="Q2657" i="1" s="1"/>
  <c r="N2657" i="1"/>
  <c r="N5588" i="1"/>
  <c r="O5588" i="1"/>
  <c r="P5588" i="1" s="1"/>
  <c r="Q5588" i="1" s="1"/>
  <c r="N5262" i="1"/>
  <c r="O5262" i="1"/>
  <c r="P5262" i="1" s="1"/>
  <c r="Q5262" i="1" s="1"/>
  <c r="N6354" i="1"/>
  <c r="O6354" i="1"/>
  <c r="P6354" i="1" s="1"/>
  <c r="Q6354" i="1" s="1"/>
  <c r="N4078" i="1"/>
  <c r="O4078" i="1"/>
  <c r="P4078" i="1" s="1"/>
  <c r="Q4078" i="1" s="1"/>
  <c r="N4327" i="1"/>
  <c r="O4327" i="1"/>
  <c r="P4327" i="1" s="1"/>
  <c r="Q4327" i="1" s="1"/>
  <c r="N7192" i="1"/>
  <c r="O7192" i="1"/>
  <c r="P7192" i="1" s="1"/>
  <c r="Q7192" i="1" s="1"/>
  <c r="N4372" i="1"/>
  <c r="O4372" i="1"/>
  <c r="P4372" i="1" s="1"/>
  <c r="Q4372" i="1" s="1"/>
  <c r="N4258" i="1"/>
  <c r="O4258" i="1"/>
  <c r="P4258" i="1" s="1"/>
  <c r="Q4258" i="1" s="1"/>
  <c r="N3511" i="1"/>
  <c r="O3511" i="1"/>
  <c r="P3511" i="1" s="1"/>
  <c r="Q3511" i="1" s="1"/>
  <c r="N2494" i="1"/>
  <c r="O2494" i="1"/>
  <c r="P2494" i="1" s="1"/>
  <c r="Q2494" i="1" s="1"/>
  <c r="N8135" i="1"/>
  <c r="O8135" i="1"/>
  <c r="P8135" i="1" s="1"/>
  <c r="Q8135" i="1" s="1"/>
  <c r="O4479" i="1"/>
  <c r="P4479" i="1" s="1"/>
  <c r="Q4479" i="1" s="1"/>
  <c r="N4479" i="1"/>
  <c r="N7391" i="1"/>
  <c r="O7391" i="1"/>
  <c r="P7391" i="1" s="1"/>
  <c r="Q7391" i="1" s="1"/>
  <c r="N8109" i="1"/>
  <c r="O8109" i="1"/>
  <c r="P8109" i="1" s="1"/>
  <c r="Q8109" i="1" s="1"/>
  <c r="N2307" i="1"/>
  <c r="O2307" i="1"/>
  <c r="P2307" i="1" s="1"/>
  <c r="Q2307" i="1" s="1"/>
  <c r="N7857" i="1"/>
  <c r="O7857" i="1"/>
  <c r="P7857" i="1" s="1"/>
  <c r="Q7857" i="1" s="1"/>
  <c r="O2686" i="1"/>
  <c r="P2686" i="1" s="1"/>
  <c r="Q2686" i="1" s="1"/>
  <c r="N2686" i="1"/>
  <c r="O8178" i="1"/>
  <c r="P8178" i="1" s="1"/>
  <c r="Q8178" i="1" s="1"/>
  <c r="N8178" i="1"/>
  <c r="N4733" i="1"/>
  <c r="O4733" i="1"/>
  <c r="P4733" i="1" s="1"/>
  <c r="Q4733" i="1" s="1"/>
  <c r="O5799" i="1"/>
  <c r="P5799" i="1" s="1"/>
  <c r="Q5799" i="1" s="1"/>
  <c r="N5799" i="1"/>
  <c r="N5379" i="1"/>
  <c r="O5380" i="1" s="1"/>
  <c r="P5380" i="1" s="1"/>
  <c r="Q5380" i="1" s="1"/>
  <c r="O5379" i="1"/>
  <c r="P5379" i="1" s="1"/>
  <c r="Q5379" i="1" s="1"/>
  <c r="N8295" i="1"/>
  <c r="O8295" i="1"/>
  <c r="P8295" i="1" s="1"/>
  <c r="Q8295" i="1" s="1"/>
  <c r="N7474" i="1"/>
  <c r="O7474" i="1"/>
  <c r="P7474" i="1" s="1"/>
  <c r="Q7474" i="1" s="1"/>
  <c r="N4932" i="1"/>
  <c r="O4932" i="1"/>
  <c r="P4932" i="1" s="1"/>
  <c r="Q4932" i="1" s="1"/>
  <c r="N4821" i="1"/>
  <c r="O4821" i="1"/>
  <c r="P4821" i="1" s="1"/>
  <c r="Q4821" i="1" s="1"/>
  <c r="O7973" i="1"/>
  <c r="P7973" i="1" s="1"/>
  <c r="Q7973" i="1" s="1"/>
  <c r="N7973" i="1"/>
  <c r="N8081" i="1"/>
  <c r="O8081" i="1"/>
  <c r="P8081" i="1" s="1"/>
  <c r="Q8081" i="1" s="1"/>
  <c r="O5999" i="1"/>
  <c r="P5999" i="1" s="1"/>
  <c r="Q5999" i="1" s="1"/>
  <c r="N5999" i="1"/>
  <c r="O1499" i="1"/>
  <c r="P1499" i="1" s="1"/>
  <c r="Q1499" i="1" s="1"/>
  <c r="N1499" i="1"/>
  <c r="N6240" i="1"/>
  <c r="O6240" i="1"/>
  <c r="P6240" i="1" s="1"/>
  <c r="Q6240" i="1" s="1"/>
  <c r="O5069" i="1"/>
  <c r="P5069" i="1" s="1"/>
  <c r="Q5069" i="1" s="1"/>
  <c r="N5069" i="1"/>
  <c r="N4693" i="1"/>
  <c r="O4693" i="1"/>
  <c r="P4693" i="1" s="1"/>
  <c r="Q4693" i="1" s="1"/>
  <c r="N773" i="1"/>
  <c r="O773" i="1"/>
  <c r="P773" i="1" s="1"/>
  <c r="Q773" i="1" s="1"/>
  <c r="O6659" i="1"/>
  <c r="P6659" i="1" s="1"/>
  <c r="Q6659" i="1" s="1"/>
  <c r="N6659" i="1"/>
  <c r="N7107" i="1"/>
  <c r="N8039" i="1"/>
  <c r="O8039" i="1"/>
  <c r="P8039" i="1" s="1"/>
  <c r="Q8039" i="1" s="1"/>
  <c r="N2461" i="1"/>
  <c r="O2461" i="1"/>
  <c r="P2461" i="1" s="1"/>
  <c r="Q2461" i="1" s="1"/>
  <c r="N6404" i="1"/>
  <c r="O6404" i="1"/>
  <c r="P6404" i="1" s="1"/>
  <c r="Q6404" i="1" s="1"/>
  <c r="N7781" i="1"/>
  <c r="O7781" i="1"/>
  <c r="P7781" i="1" s="1"/>
  <c r="Q7781" i="1" s="1"/>
  <c r="N7905" i="1"/>
  <c r="O7905" i="1"/>
  <c r="P7905" i="1" s="1"/>
  <c r="Q7905" i="1" s="1"/>
  <c r="N7427" i="1"/>
  <c r="O7427" i="1"/>
  <c r="P7427" i="1" s="1"/>
  <c r="Q7427" i="1" s="1"/>
  <c r="N6679" i="1"/>
  <c r="O6679" i="1"/>
  <c r="P6679" i="1" s="1"/>
  <c r="Q6679" i="1" s="1"/>
  <c r="N7698" i="1"/>
  <c r="O7698" i="1"/>
  <c r="P7698" i="1" s="1"/>
  <c r="Q7698" i="1" s="1"/>
  <c r="O31" i="1"/>
  <c r="P31" i="1" s="1"/>
  <c r="Q31" i="1" s="1"/>
  <c r="R32" i="1" s="1"/>
  <c r="N31" i="1"/>
  <c r="O6596" i="1"/>
  <c r="P6596" i="1" s="1"/>
  <c r="Q6596" i="1" s="1"/>
  <c r="N6596" i="1"/>
  <c r="O6175" i="1"/>
  <c r="P6175" i="1" s="1"/>
  <c r="Q6175" i="1" s="1"/>
  <c r="N6175" i="1"/>
  <c r="N5096" i="1"/>
  <c r="O5096" i="1"/>
  <c r="P5096" i="1" s="1"/>
  <c r="Q5096" i="1" s="1"/>
  <c r="N4434" i="1"/>
  <c r="O4434" i="1"/>
  <c r="P4434" i="1" s="1"/>
  <c r="Q4434" i="1" s="1"/>
  <c r="N1912" i="1"/>
  <c r="O1912" i="1"/>
  <c r="P1912" i="1" s="1"/>
  <c r="Q1912" i="1" s="1"/>
  <c r="N7542" i="1"/>
  <c r="O7542" i="1"/>
  <c r="P7542" i="1" s="1"/>
  <c r="Q7542" i="1" s="1"/>
  <c r="N6893" i="1"/>
  <c r="O6893" i="1"/>
  <c r="P6893" i="1" s="1"/>
  <c r="Q6893" i="1" s="1"/>
  <c r="N7602" i="1"/>
  <c r="O7602" i="1"/>
  <c r="P7602" i="1" s="1"/>
  <c r="Q7602" i="1" s="1"/>
  <c r="O6829" i="1"/>
  <c r="P6829" i="1" s="1"/>
  <c r="Q6829" i="1" s="1"/>
  <c r="N6829" i="1"/>
  <c r="Y35" i="1"/>
  <c r="V36" i="1"/>
  <c r="W36" i="1" s="1"/>
  <c r="X37" i="1" s="1"/>
  <c r="U37" i="1"/>
  <c r="N5452" i="1"/>
  <c r="O5452" i="1"/>
  <c r="P5452" i="1" s="1"/>
  <c r="Q5452" i="1" s="1"/>
  <c r="N4522" i="1"/>
  <c r="O4522" i="1"/>
  <c r="P4522" i="1" s="1"/>
  <c r="Q4522" i="1" s="1"/>
  <c r="N3152" i="1"/>
  <c r="O3152" i="1"/>
  <c r="P3152" i="1" s="1"/>
  <c r="Q3152" i="1" s="1"/>
  <c r="N7231" i="1"/>
  <c r="O7231" i="1"/>
  <c r="P7231" i="1" s="1"/>
  <c r="Q7231" i="1" s="1"/>
  <c r="N8136" i="1" l="1"/>
  <c r="O8136" i="1"/>
  <c r="P8136" i="1" s="1"/>
  <c r="Q8136" i="1" s="1"/>
  <c r="O5589" i="1"/>
  <c r="P5589" i="1" s="1"/>
  <c r="Q5589" i="1" s="1"/>
  <c r="N5589" i="1"/>
  <c r="O5800" i="1"/>
  <c r="P5800" i="1" s="1"/>
  <c r="Q5800" i="1" s="1"/>
  <c r="N5800" i="1"/>
  <c r="O2658" i="1"/>
  <c r="P2658" i="1" s="1"/>
  <c r="Q2658" i="1" s="1"/>
  <c r="N2658" i="1"/>
  <c r="N6241" i="1"/>
  <c r="O6241" i="1"/>
  <c r="P6241" i="1" s="1"/>
  <c r="Q6241" i="1" s="1"/>
  <c r="N2495" i="1"/>
  <c r="O2495" i="1"/>
  <c r="P2495" i="1" s="1"/>
  <c r="Q2495" i="1" s="1"/>
  <c r="N1500" i="1"/>
  <c r="O1500" i="1"/>
  <c r="P1500" i="1" s="1"/>
  <c r="Q1500" i="1" s="1"/>
  <c r="N4734" i="1"/>
  <c r="O4734" i="1"/>
  <c r="P4734" i="1" s="1"/>
  <c r="Q4734" i="1" s="1"/>
  <c r="O3512" i="1"/>
  <c r="P3512" i="1" s="1"/>
  <c r="Q3512" i="1" s="1"/>
  <c r="N3512" i="1"/>
  <c r="N2110" i="1"/>
  <c r="O2110" i="1"/>
  <c r="P2110" i="1" s="1"/>
  <c r="Q2110" i="1" s="1"/>
  <c r="O6000" i="1"/>
  <c r="P6000" i="1" s="1"/>
  <c r="Q6000" i="1" s="1"/>
  <c r="N6000" i="1"/>
  <c r="O8179" i="1"/>
  <c r="P8179" i="1" s="1"/>
  <c r="Q8179" i="1" s="1"/>
  <c r="N8179" i="1"/>
  <c r="O7887" i="1"/>
  <c r="P7887" i="1" s="1"/>
  <c r="Q7887" i="1" s="1"/>
  <c r="N7887" i="1"/>
  <c r="N4259" i="1"/>
  <c r="O4259" i="1"/>
  <c r="P4259" i="1" s="1"/>
  <c r="Q4259" i="1" s="1"/>
  <c r="N2687" i="1"/>
  <c r="O2687" i="1"/>
  <c r="P2687" i="1" s="1"/>
  <c r="Q2687" i="1" s="1"/>
  <c r="N2178" i="1"/>
  <c r="O2178" i="1"/>
  <c r="P2178" i="1" s="1"/>
  <c r="Q2178" i="1" s="1"/>
  <c r="N8082" i="1"/>
  <c r="O8082" i="1"/>
  <c r="P8082" i="1" s="1"/>
  <c r="Q8082" i="1" s="1"/>
  <c r="O4373" i="1"/>
  <c r="P4373" i="1" s="1"/>
  <c r="Q4373" i="1" s="1"/>
  <c r="N4373" i="1"/>
  <c r="O6660" i="1"/>
  <c r="P6660" i="1" s="1"/>
  <c r="Q6660" i="1" s="1"/>
  <c r="N6660" i="1"/>
  <c r="O7974" i="1"/>
  <c r="P7974" i="1" s="1"/>
  <c r="Q7974" i="1" s="1"/>
  <c r="N7974" i="1"/>
  <c r="N7858" i="1"/>
  <c r="O7858" i="1"/>
  <c r="P7858" i="1" s="1"/>
  <c r="Q7858" i="1" s="1"/>
  <c r="O7193" i="1"/>
  <c r="P7193" i="1" s="1"/>
  <c r="Q7193" i="1" s="1"/>
  <c r="N7193" i="1"/>
  <c r="O7028" i="1"/>
  <c r="P7028" i="1" s="1"/>
  <c r="Q7028" i="1" s="1"/>
  <c r="N7028" i="1"/>
  <c r="O4822" i="1"/>
  <c r="P4822" i="1" s="1"/>
  <c r="Q4822" i="1" s="1"/>
  <c r="N4822" i="1"/>
  <c r="N2308" i="1"/>
  <c r="O2308" i="1"/>
  <c r="P2308" i="1" s="1"/>
  <c r="Q2308" i="1" s="1"/>
  <c r="O4328" i="1"/>
  <c r="P4328" i="1" s="1"/>
  <c r="Q4328" i="1" s="1"/>
  <c r="N4328" i="1"/>
  <c r="O6469" i="1"/>
  <c r="P6469" i="1" s="1"/>
  <c r="Q6469" i="1" s="1"/>
  <c r="N6469" i="1"/>
  <c r="N4933" i="1"/>
  <c r="O4933" i="1"/>
  <c r="P4933" i="1" s="1"/>
  <c r="Q4933" i="1" s="1"/>
  <c r="N8110" i="1"/>
  <c r="O8110" i="1"/>
  <c r="P8110" i="1" s="1"/>
  <c r="Q8110" i="1" s="1"/>
  <c r="N4079" i="1"/>
  <c r="O4079" i="1"/>
  <c r="P4079" i="1" s="1"/>
  <c r="Q4079" i="1" s="1"/>
  <c r="N2766" i="1"/>
  <c r="O2766" i="1"/>
  <c r="P2766" i="1" s="1"/>
  <c r="Q2766" i="1" s="1"/>
  <c r="O7475" i="1"/>
  <c r="P7475" i="1" s="1"/>
  <c r="Q7475" i="1" s="1"/>
  <c r="N7475" i="1"/>
  <c r="N7392" i="1"/>
  <c r="O7392" i="1"/>
  <c r="P7392" i="1" s="1"/>
  <c r="Q7392" i="1" s="1"/>
  <c r="N6355" i="1"/>
  <c r="O6355" i="1"/>
  <c r="P6355" i="1" s="1"/>
  <c r="Q6355" i="1" s="1"/>
  <c r="N7064" i="1"/>
  <c r="O7064" i="1"/>
  <c r="P7064" i="1" s="1"/>
  <c r="Q7064" i="1" s="1"/>
  <c r="N4480" i="1"/>
  <c r="O4480" i="1"/>
  <c r="P4480" i="1" s="1"/>
  <c r="Q4480" i="1" s="1"/>
  <c r="O8296" i="1"/>
  <c r="P8296" i="1" s="1"/>
  <c r="Q8296" i="1" s="1"/>
  <c r="N8296" i="1"/>
  <c r="N5263" i="1"/>
  <c r="O5263" i="1"/>
  <c r="P5263" i="1" s="1"/>
  <c r="Q5263" i="1" s="1"/>
  <c r="O6510" i="1"/>
  <c r="P6510" i="1" s="1"/>
  <c r="Q6510" i="1" s="1"/>
  <c r="N6510" i="1"/>
  <c r="O7782" i="1"/>
  <c r="P7782" i="1" s="1"/>
  <c r="Q7782" i="1" s="1"/>
  <c r="N7782" i="1"/>
  <c r="O774" i="1"/>
  <c r="P774" i="1" s="1"/>
  <c r="Q774" i="1" s="1"/>
  <c r="N774" i="1"/>
  <c r="N4694" i="1"/>
  <c r="O4694" i="1"/>
  <c r="P4694" i="1" s="1"/>
  <c r="Q4694" i="1" s="1"/>
  <c r="N5070" i="1"/>
  <c r="O5070" i="1"/>
  <c r="P5070" i="1" s="1"/>
  <c r="Q5070" i="1" s="1"/>
  <c r="O8040" i="1"/>
  <c r="P8040" i="1" s="1"/>
  <c r="Q8040" i="1" s="1"/>
  <c r="N8040" i="1"/>
  <c r="O7108" i="1"/>
  <c r="P7108" i="1" s="1"/>
  <c r="Q7108" i="1" s="1"/>
  <c r="N7108" i="1"/>
  <c r="N2462" i="1"/>
  <c r="O2462" i="1"/>
  <c r="P2462" i="1" s="1"/>
  <c r="Q2462" i="1" s="1"/>
  <c r="N7906" i="1"/>
  <c r="O7906" i="1"/>
  <c r="P7906" i="1" s="1"/>
  <c r="Q7906" i="1" s="1"/>
  <c r="N6405" i="1"/>
  <c r="O6405" i="1"/>
  <c r="P6405" i="1" s="1"/>
  <c r="Q6405" i="1" s="1"/>
  <c r="N6680" i="1"/>
  <c r="O6680" i="1"/>
  <c r="P6680" i="1" s="1"/>
  <c r="Q6680" i="1" s="1"/>
  <c r="O7428" i="1"/>
  <c r="P7428" i="1" s="1"/>
  <c r="Q7428" i="1" s="1"/>
  <c r="N7428" i="1"/>
  <c r="S31" i="1"/>
  <c r="N7699" i="1"/>
  <c r="O7699" i="1"/>
  <c r="P7699" i="1" s="1"/>
  <c r="Q7699" i="1" s="1"/>
  <c r="O5453" i="1"/>
  <c r="P5453" i="1" s="1"/>
  <c r="Q5453" i="1" s="1"/>
  <c r="N5453" i="1"/>
  <c r="O7543" i="1"/>
  <c r="P7543" i="1" s="1"/>
  <c r="Q7543" i="1" s="1"/>
  <c r="N7543" i="1"/>
  <c r="N5097" i="1"/>
  <c r="O5097" i="1"/>
  <c r="P5097" i="1" s="1"/>
  <c r="Q5097" i="1" s="1"/>
  <c r="N6894" i="1"/>
  <c r="O6894" i="1"/>
  <c r="P6894" i="1" s="1"/>
  <c r="Q6894" i="1" s="1"/>
  <c r="N6176" i="1"/>
  <c r="O6176" i="1"/>
  <c r="P6176" i="1" s="1"/>
  <c r="Q6176" i="1" s="1"/>
  <c r="N6597" i="1"/>
  <c r="O6597" i="1"/>
  <c r="P6597" i="1" s="1"/>
  <c r="Q6597" i="1" s="1"/>
  <c r="O6830" i="1"/>
  <c r="P6830" i="1" s="1"/>
  <c r="Q6830" i="1" s="1"/>
  <c r="N6830" i="1"/>
  <c r="O1913" i="1"/>
  <c r="P1913" i="1" s="1"/>
  <c r="Q1913" i="1" s="1"/>
  <c r="N1913" i="1"/>
  <c r="N32" i="1"/>
  <c r="O32" i="1"/>
  <c r="P32" i="1" s="1"/>
  <c r="Q32" i="1" s="1"/>
  <c r="R33" i="1" s="1"/>
  <c r="O7603" i="1"/>
  <c r="P7603" i="1" s="1"/>
  <c r="Q7603" i="1" s="1"/>
  <c r="N7603" i="1"/>
  <c r="N4435" i="1"/>
  <c r="O4435" i="1"/>
  <c r="P4435" i="1" s="1"/>
  <c r="Q4435" i="1" s="1"/>
  <c r="Y36" i="1"/>
  <c r="V37" i="1"/>
  <c r="W37" i="1" s="1"/>
  <c r="X38" i="1" s="1"/>
  <c r="U38" i="1"/>
  <c r="N7232" i="1"/>
  <c r="O7232" i="1"/>
  <c r="P7232" i="1" s="1"/>
  <c r="Q7232" i="1" s="1"/>
  <c r="N3153" i="1"/>
  <c r="O3153" i="1"/>
  <c r="P3153" i="1" s="1"/>
  <c r="Q3153" i="1" s="1"/>
  <c r="N4523" i="1"/>
  <c r="O4523" i="1"/>
  <c r="P4523" i="1" s="1"/>
  <c r="Q4523" i="1" s="1"/>
  <c r="N7975" i="1" l="1"/>
  <c r="O7975" i="1"/>
  <c r="P7975" i="1" s="1"/>
  <c r="Q7975" i="1" s="1"/>
  <c r="N4080" i="1"/>
  <c r="O4080" i="1"/>
  <c r="P4080" i="1" s="1"/>
  <c r="Q4080" i="1" s="1"/>
  <c r="O2111" i="1"/>
  <c r="P2111" i="1" s="1"/>
  <c r="Q2111" i="1" s="1"/>
  <c r="N2111" i="1"/>
  <c r="N6511" i="1"/>
  <c r="O6511" i="1"/>
  <c r="P6511" i="1" s="1"/>
  <c r="Q6511" i="1" s="1"/>
  <c r="O6661" i="1"/>
  <c r="P6661" i="1" s="1"/>
  <c r="Q6661" i="1" s="1"/>
  <c r="N6661" i="1"/>
  <c r="O6662" i="1" s="1"/>
  <c r="P6662" i="1" s="1"/>
  <c r="Q6662" i="1" s="1"/>
  <c r="N3513" i="1"/>
  <c r="O3513" i="1"/>
  <c r="P3513" i="1" s="1"/>
  <c r="Q3513" i="1" s="1"/>
  <c r="O8111" i="1"/>
  <c r="P8111" i="1" s="1"/>
  <c r="Q8111" i="1" s="1"/>
  <c r="N8111" i="1"/>
  <c r="N4374" i="1"/>
  <c r="O4374" i="1"/>
  <c r="P4374" i="1" s="1"/>
  <c r="Q4374" i="1" s="1"/>
  <c r="N5264" i="1"/>
  <c r="O5264" i="1"/>
  <c r="P5264" i="1" s="1"/>
  <c r="Q5264" i="1" s="1"/>
  <c r="N4934" i="1"/>
  <c r="O4934" i="1"/>
  <c r="P4934" i="1" s="1"/>
  <c r="Q4934" i="1" s="1"/>
  <c r="N4735" i="1"/>
  <c r="O4735" i="1"/>
  <c r="P4735" i="1" s="1"/>
  <c r="Q4735" i="1" s="1"/>
  <c r="O8297" i="1"/>
  <c r="P8297" i="1" s="1"/>
  <c r="Q8297" i="1" s="1"/>
  <c r="N8297" i="1"/>
  <c r="N6470" i="1"/>
  <c r="O6470" i="1"/>
  <c r="P6470" i="1" s="1"/>
  <c r="Q6470" i="1" s="1"/>
  <c r="N8083" i="1"/>
  <c r="O8083" i="1"/>
  <c r="P8083" i="1" s="1"/>
  <c r="Q8083" i="1" s="1"/>
  <c r="N1501" i="1"/>
  <c r="O1501" i="1"/>
  <c r="P1501" i="1" s="1"/>
  <c r="Q1501" i="1" s="1"/>
  <c r="O4329" i="1"/>
  <c r="P4329" i="1" s="1"/>
  <c r="Q4329" i="1" s="1"/>
  <c r="N4329" i="1"/>
  <c r="N4481" i="1"/>
  <c r="O4481" i="1"/>
  <c r="P4481" i="1" s="1"/>
  <c r="Q4481" i="1" s="1"/>
  <c r="N2179" i="1"/>
  <c r="O2179" i="1"/>
  <c r="P2179" i="1" s="1"/>
  <c r="Q2179" i="1" s="1"/>
  <c r="N2496" i="1"/>
  <c r="O2496" i="1"/>
  <c r="P2496" i="1" s="1"/>
  <c r="Q2496" i="1" s="1"/>
  <c r="N7065" i="1"/>
  <c r="O7065" i="1"/>
  <c r="P7065" i="1" s="1"/>
  <c r="Q7065" i="1" s="1"/>
  <c r="O2309" i="1"/>
  <c r="P2309" i="1" s="1"/>
  <c r="Q2309" i="1" s="1"/>
  <c r="N2309" i="1"/>
  <c r="N2688" i="1"/>
  <c r="O2688" i="1"/>
  <c r="P2688" i="1" s="1"/>
  <c r="Q2688" i="1" s="1"/>
  <c r="O6242" i="1"/>
  <c r="P6242" i="1" s="1"/>
  <c r="Q6242" i="1" s="1"/>
  <c r="N6242" i="1"/>
  <c r="N4823" i="1"/>
  <c r="O4823" i="1"/>
  <c r="P4823" i="1" s="1"/>
  <c r="Q4823" i="1" s="1"/>
  <c r="N2659" i="1"/>
  <c r="O2659" i="1"/>
  <c r="P2659" i="1" s="1"/>
  <c r="Q2659" i="1" s="1"/>
  <c r="N6356" i="1"/>
  <c r="O6356" i="1"/>
  <c r="P6356" i="1" s="1"/>
  <c r="Q6356" i="1" s="1"/>
  <c r="O4260" i="1"/>
  <c r="P4260" i="1" s="1"/>
  <c r="Q4260" i="1" s="1"/>
  <c r="N4260" i="1"/>
  <c r="O7029" i="1"/>
  <c r="P7029" i="1" s="1"/>
  <c r="Q7029" i="1" s="1"/>
  <c r="N7029" i="1"/>
  <c r="O7888" i="1"/>
  <c r="P7888" i="1" s="1"/>
  <c r="Q7888" i="1" s="1"/>
  <c r="N7888" i="1"/>
  <c r="O5801" i="1"/>
  <c r="P5801" i="1" s="1"/>
  <c r="Q5801" i="1" s="1"/>
  <c r="N5801" i="1"/>
  <c r="O7393" i="1"/>
  <c r="P7393" i="1" s="1"/>
  <c r="Q7393" i="1" s="1"/>
  <c r="N7393" i="1"/>
  <c r="O7476" i="1"/>
  <c r="P7476" i="1" s="1"/>
  <c r="Q7476" i="1" s="1"/>
  <c r="N7476" i="1"/>
  <c r="N7194" i="1"/>
  <c r="O7194" i="1"/>
  <c r="P7194" i="1" s="1"/>
  <c r="Q7194" i="1" s="1"/>
  <c r="N8180" i="1"/>
  <c r="O8180" i="1"/>
  <c r="P8180" i="1" s="1"/>
  <c r="Q8180" i="1" s="1"/>
  <c r="O5590" i="1"/>
  <c r="P5590" i="1" s="1"/>
  <c r="Q5590" i="1" s="1"/>
  <c r="N5590" i="1"/>
  <c r="N6001" i="1"/>
  <c r="O6001" i="1"/>
  <c r="P6001" i="1" s="1"/>
  <c r="Q6001" i="1" s="1"/>
  <c r="N2767" i="1"/>
  <c r="O2767" i="1"/>
  <c r="P2767" i="1" s="1"/>
  <c r="Q2767" i="1" s="1"/>
  <c r="O7859" i="1"/>
  <c r="P7859" i="1" s="1"/>
  <c r="Q7859" i="1" s="1"/>
  <c r="N7859" i="1"/>
  <c r="O8137" i="1"/>
  <c r="P8137" i="1" s="1"/>
  <c r="Q8137" i="1" s="1"/>
  <c r="N8137" i="1"/>
  <c r="N5071" i="1"/>
  <c r="O5071" i="1"/>
  <c r="P5071" i="1" s="1"/>
  <c r="Q5071" i="1" s="1"/>
  <c r="N4695" i="1"/>
  <c r="O4695" i="1"/>
  <c r="P4695" i="1" s="1"/>
  <c r="Q4695" i="1" s="1"/>
  <c r="N775" i="1"/>
  <c r="O775" i="1"/>
  <c r="P775" i="1" s="1"/>
  <c r="Q775" i="1" s="1"/>
  <c r="N7783" i="1"/>
  <c r="O7783" i="1"/>
  <c r="P7783" i="1" s="1"/>
  <c r="Q7783" i="1" s="1"/>
  <c r="O7109" i="1"/>
  <c r="P7109" i="1" s="1"/>
  <c r="Q7109" i="1" s="1"/>
  <c r="N7109" i="1"/>
  <c r="O6681" i="1"/>
  <c r="P6681" i="1" s="1"/>
  <c r="Q6681" i="1" s="1"/>
  <c r="N6681" i="1"/>
  <c r="N2463" i="1"/>
  <c r="O2463" i="1"/>
  <c r="P2463" i="1" s="1"/>
  <c r="Q2463" i="1" s="1"/>
  <c r="N8041" i="1"/>
  <c r="O8041" i="1"/>
  <c r="P8041" i="1" s="1"/>
  <c r="Q8041" i="1" s="1"/>
  <c r="O7429" i="1"/>
  <c r="P7429" i="1" s="1"/>
  <c r="Q7429" i="1" s="1"/>
  <c r="N7429" i="1"/>
  <c r="N6406" i="1"/>
  <c r="O6406" i="1"/>
  <c r="P6406" i="1" s="1"/>
  <c r="Q6406" i="1" s="1"/>
  <c r="N7907" i="1"/>
  <c r="O7907" i="1"/>
  <c r="P7907" i="1" s="1"/>
  <c r="Q7907" i="1" s="1"/>
  <c r="O7700" i="1"/>
  <c r="P7700" i="1" s="1"/>
  <c r="Q7700" i="1" s="1"/>
  <c r="N7700" i="1"/>
  <c r="O3154" i="1"/>
  <c r="P3154" i="1" s="1"/>
  <c r="Q3154" i="1" s="1"/>
  <c r="N3154" i="1"/>
  <c r="N33" i="1"/>
  <c r="O33" i="1"/>
  <c r="P33" i="1" s="1"/>
  <c r="Q33" i="1" s="1"/>
  <c r="R34" i="1" s="1"/>
  <c r="O6177" i="1"/>
  <c r="P6177" i="1" s="1"/>
  <c r="Q6177" i="1" s="1"/>
  <c r="N6177" i="1"/>
  <c r="N1914" i="1"/>
  <c r="O1914" i="1"/>
  <c r="P1914" i="1" s="1"/>
  <c r="Q1914" i="1" s="1"/>
  <c r="N6895" i="1"/>
  <c r="O6895" i="1"/>
  <c r="P6895" i="1" s="1"/>
  <c r="Q6895" i="1" s="1"/>
  <c r="S32" i="1"/>
  <c r="N6598" i="1"/>
  <c r="O6598" i="1"/>
  <c r="P6598" i="1" s="1"/>
  <c r="Q6598" i="1" s="1"/>
  <c r="N5098" i="1"/>
  <c r="O5098" i="1"/>
  <c r="P5098" i="1" s="1"/>
  <c r="Q5098" i="1" s="1"/>
  <c r="O7544" i="1"/>
  <c r="P7544" i="1" s="1"/>
  <c r="Q7544" i="1" s="1"/>
  <c r="N7544" i="1"/>
  <c r="N4436" i="1"/>
  <c r="O4436" i="1"/>
  <c r="P4436" i="1" s="1"/>
  <c r="Q4436" i="1" s="1"/>
  <c r="O7604" i="1"/>
  <c r="P7604" i="1" s="1"/>
  <c r="Q7604" i="1" s="1"/>
  <c r="N7604" i="1"/>
  <c r="O5454" i="1"/>
  <c r="P5454" i="1" s="1"/>
  <c r="Q5454" i="1" s="1"/>
  <c r="N5454" i="1"/>
  <c r="N6831" i="1"/>
  <c r="O6831" i="1"/>
  <c r="P6831" i="1" s="1"/>
  <c r="Q6831" i="1" s="1"/>
  <c r="Y37" i="1"/>
  <c r="V38" i="1"/>
  <c r="W38" i="1" s="1"/>
  <c r="X39" i="1" s="1"/>
  <c r="U39" i="1"/>
  <c r="N7233" i="1"/>
  <c r="O7233" i="1"/>
  <c r="P7233" i="1" s="1"/>
  <c r="Q7233" i="1" s="1"/>
  <c r="N4524" i="1"/>
  <c r="O4524" i="1"/>
  <c r="P4524" i="1" s="1"/>
  <c r="Q4524" i="1" s="1"/>
  <c r="O5802" i="1" l="1"/>
  <c r="P5802" i="1" s="1"/>
  <c r="Q5802" i="1" s="1"/>
  <c r="N5802" i="1"/>
  <c r="O7066" i="1"/>
  <c r="P7066" i="1" s="1"/>
  <c r="Q7066" i="1" s="1"/>
  <c r="N7066" i="1"/>
  <c r="N4935" i="1"/>
  <c r="O4935" i="1"/>
  <c r="P4935" i="1" s="1"/>
  <c r="Q4935" i="1" s="1"/>
  <c r="O8138" i="1"/>
  <c r="P8138" i="1" s="1"/>
  <c r="Q8138" i="1" s="1"/>
  <c r="N8138" i="1"/>
  <c r="O7889" i="1"/>
  <c r="P7889" i="1" s="1"/>
  <c r="Q7889" i="1" s="1"/>
  <c r="N7889" i="1"/>
  <c r="N2497" i="1"/>
  <c r="O2497" i="1"/>
  <c r="P2497" i="1" s="1"/>
  <c r="Q2497" i="1" s="1"/>
  <c r="O5265" i="1"/>
  <c r="P5265" i="1" s="1"/>
  <c r="Q5265" i="1" s="1"/>
  <c r="N5265" i="1"/>
  <c r="O7701" i="1"/>
  <c r="P7701" i="1" s="1"/>
  <c r="Q7701" i="1" s="1"/>
  <c r="N7701" i="1"/>
  <c r="O7860" i="1"/>
  <c r="P7860" i="1" s="1"/>
  <c r="Q7860" i="1" s="1"/>
  <c r="N7860" i="1"/>
  <c r="O7030" i="1"/>
  <c r="P7030" i="1" s="1"/>
  <c r="Q7030" i="1" s="1"/>
  <c r="N7030" i="1"/>
  <c r="N2180" i="1"/>
  <c r="O2180" i="1"/>
  <c r="P2180" i="1" s="1"/>
  <c r="Q2180" i="1" s="1"/>
  <c r="O4375" i="1"/>
  <c r="P4375" i="1" s="1"/>
  <c r="Q4375" i="1" s="1"/>
  <c r="N4375" i="1"/>
  <c r="N4261" i="1"/>
  <c r="O4261" i="1"/>
  <c r="P4261" i="1" s="1"/>
  <c r="Q4261" i="1" s="1"/>
  <c r="O8112" i="1"/>
  <c r="P8112" i="1" s="1"/>
  <c r="Q8112" i="1" s="1"/>
  <c r="N8112" i="1"/>
  <c r="N2768" i="1"/>
  <c r="O2768" i="1"/>
  <c r="P2768" i="1" s="1"/>
  <c r="Q2768" i="1" s="1"/>
  <c r="O4482" i="1"/>
  <c r="P4482" i="1" s="1"/>
  <c r="Q4482" i="1" s="1"/>
  <c r="N4482" i="1"/>
  <c r="N4330" i="1"/>
  <c r="O4331" i="1" s="1"/>
  <c r="P4331" i="1" s="1"/>
  <c r="Q4331" i="1" s="1"/>
  <c r="O4330" i="1"/>
  <c r="P4330" i="1" s="1"/>
  <c r="Q4330" i="1" s="1"/>
  <c r="N6002" i="1"/>
  <c r="O6002" i="1"/>
  <c r="P6002" i="1" s="1"/>
  <c r="Q6002" i="1" s="1"/>
  <c r="N6357" i="1"/>
  <c r="O6358" i="1" s="1"/>
  <c r="P6358" i="1" s="1"/>
  <c r="Q6358" i="1" s="1"/>
  <c r="O6357" i="1"/>
  <c r="P6357" i="1" s="1"/>
  <c r="Q6357" i="1" s="1"/>
  <c r="O3514" i="1"/>
  <c r="P3514" i="1" s="1"/>
  <c r="Q3514" i="1" s="1"/>
  <c r="N3514" i="1"/>
  <c r="N5591" i="1"/>
  <c r="O5591" i="1"/>
  <c r="P5591" i="1" s="1"/>
  <c r="Q5591" i="1" s="1"/>
  <c r="N2660" i="1"/>
  <c r="O2660" i="1"/>
  <c r="P2660" i="1" s="1"/>
  <c r="Q2660" i="1" s="1"/>
  <c r="N1502" i="1"/>
  <c r="O1502" i="1"/>
  <c r="P1502" i="1" s="1"/>
  <c r="Q1502" i="1" s="1"/>
  <c r="N8181" i="1"/>
  <c r="O8181" i="1"/>
  <c r="P8181" i="1" s="1"/>
  <c r="Q8181" i="1" s="1"/>
  <c r="N4824" i="1"/>
  <c r="O4824" i="1"/>
  <c r="P4824" i="1" s="1"/>
  <c r="Q4824" i="1" s="1"/>
  <c r="O8084" i="1"/>
  <c r="P8084" i="1" s="1"/>
  <c r="Q8084" i="1" s="1"/>
  <c r="N8084" i="1"/>
  <c r="N6512" i="1"/>
  <c r="O6512" i="1"/>
  <c r="P6512" i="1" s="1"/>
  <c r="Q6512" i="1" s="1"/>
  <c r="O6243" i="1"/>
  <c r="P6243" i="1" s="1"/>
  <c r="Q6243" i="1" s="1"/>
  <c r="N6243" i="1"/>
  <c r="N2112" i="1"/>
  <c r="O2112" i="1"/>
  <c r="P2112" i="1" s="1"/>
  <c r="Q2112" i="1" s="1"/>
  <c r="N7195" i="1"/>
  <c r="O7195" i="1"/>
  <c r="P7195" i="1" s="1"/>
  <c r="Q7195" i="1" s="1"/>
  <c r="O6471" i="1"/>
  <c r="P6471" i="1" s="1"/>
  <c r="Q6471" i="1" s="1"/>
  <c r="N6471" i="1"/>
  <c r="N7477" i="1"/>
  <c r="O7477" i="1"/>
  <c r="P7477" i="1" s="1"/>
  <c r="Q7477" i="1" s="1"/>
  <c r="O8298" i="1"/>
  <c r="P8298" i="1" s="1"/>
  <c r="Q8298" i="1" s="1"/>
  <c r="N8298" i="1"/>
  <c r="N2689" i="1"/>
  <c r="O2689" i="1"/>
  <c r="P2689" i="1" s="1"/>
  <c r="Q2689" i="1" s="1"/>
  <c r="N4081" i="1"/>
  <c r="O4081" i="1"/>
  <c r="P4081" i="1" s="1"/>
  <c r="Q4081" i="1" s="1"/>
  <c r="O7394" i="1"/>
  <c r="P7394" i="1" s="1"/>
  <c r="Q7394" i="1" s="1"/>
  <c r="N7394" i="1"/>
  <c r="N2310" i="1"/>
  <c r="O2310" i="1"/>
  <c r="P2310" i="1" s="1"/>
  <c r="Q2310" i="1" s="1"/>
  <c r="N4736" i="1"/>
  <c r="O4736" i="1"/>
  <c r="P4736" i="1" s="1"/>
  <c r="Q4736" i="1" s="1"/>
  <c r="N7976" i="1"/>
  <c r="O7977" i="1" s="1"/>
  <c r="P7977" i="1" s="1"/>
  <c r="Q7977" i="1" s="1"/>
  <c r="O7976" i="1"/>
  <c r="P7976" i="1" s="1"/>
  <c r="Q7976" i="1" s="1"/>
  <c r="N7784" i="1"/>
  <c r="O7784" i="1"/>
  <c r="P7784" i="1" s="1"/>
  <c r="Q7784" i="1" s="1"/>
  <c r="O776" i="1"/>
  <c r="P776" i="1" s="1"/>
  <c r="Q776" i="1" s="1"/>
  <c r="N776" i="1"/>
  <c r="N4696" i="1"/>
  <c r="O4696" i="1"/>
  <c r="P4696" i="1" s="1"/>
  <c r="Q4696" i="1" s="1"/>
  <c r="O5072" i="1"/>
  <c r="P5072" i="1" s="1"/>
  <c r="Q5072" i="1" s="1"/>
  <c r="N5072" i="1"/>
  <c r="N8042" i="1"/>
  <c r="O8042" i="1"/>
  <c r="P8042" i="1" s="1"/>
  <c r="Q8042" i="1" s="1"/>
  <c r="O2464" i="1"/>
  <c r="P2464" i="1" s="1"/>
  <c r="Q2464" i="1" s="1"/>
  <c r="N2464" i="1"/>
  <c r="N6682" i="1"/>
  <c r="O6682" i="1"/>
  <c r="P6682" i="1" s="1"/>
  <c r="Q6682" i="1" s="1"/>
  <c r="N7110" i="1"/>
  <c r="O7110" i="1"/>
  <c r="P7110" i="1" s="1"/>
  <c r="Q7110" i="1" s="1"/>
  <c r="N7908" i="1"/>
  <c r="O7908" i="1"/>
  <c r="P7908" i="1" s="1"/>
  <c r="Q7908" i="1" s="1"/>
  <c r="O6407" i="1"/>
  <c r="P6407" i="1" s="1"/>
  <c r="Q6407" i="1" s="1"/>
  <c r="N6407" i="1"/>
  <c r="N7430" i="1"/>
  <c r="O7430" i="1"/>
  <c r="P7430" i="1" s="1"/>
  <c r="Q7430" i="1" s="1"/>
  <c r="S33" i="1"/>
  <c r="N7545" i="1"/>
  <c r="O7545" i="1"/>
  <c r="P7545" i="1" s="1"/>
  <c r="Q7545" i="1" s="1"/>
  <c r="O6832" i="1"/>
  <c r="P6832" i="1" s="1"/>
  <c r="Q6832" i="1" s="1"/>
  <c r="N6832" i="1"/>
  <c r="O5099" i="1"/>
  <c r="P5099" i="1" s="1"/>
  <c r="Q5099" i="1" s="1"/>
  <c r="N5099" i="1"/>
  <c r="N1915" i="1"/>
  <c r="O1915" i="1"/>
  <c r="P1915" i="1" s="1"/>
  <c r="Q1915" i="1" s="1"/>
  <c r="N6599" i="1"/>
  <c r="O6599" i="1"/>
  <c r="P6599" i="1" s="1"/>
  <c r="Q6599" i="1" s="1"/>
  <c r="N5455" i="1"/>
  <c r="O5455" i="1"/>
  <c r="P5455" i="1" s="1"/>
  <c r="Q5455" i="1" s="1"/>
  <c r="O4437" i="1"/>
  <c r="P4437" i="1" s="1"/>
  <c r="Q4437" i="1" s="1"/>
  <c r="N4437" i="1"/>
  <c r="O6178" i="1"/>
  <c r="P6178" i="1" s="1"/>
  <c r="Q6178" i="1" s="1"/>
  <c r="N6178" i="1"/>
  <c r="N7605" i="1"/>
  <c r="O7605" i="1"/>
  <c r="P7605" i="1" s="1"/>
  <c r="Q7605" i="1" s="1"/>
  <c r="N34" i="1"/>
  <c r="O34" i="1"/>
  <c r="P34" i="1" s="1"/>
  <c r="Q34" i="1" s="1"/>
  <c r="R35" i="1" s="1"/>
  <c r="N3155" i="1"/>
  <c r="O3155" i="1"/>
  <c r="P3155" i="1" s="1"/>
  <c r="Q3155" i="1" s="1"/>
  <c r="O6896" i="1"/>
  <c r="P6896" i="1" s="1"/>
  <c r="Q6896" i="1" s="1"/>
  <c r="N6896" i="1"/>
  <c r="Y38" i="1"/>
  <c r="V39" i="1"/>
  <c r="W39" i="1" s="1"/>
  <c r="X40" i="1" s="1"/>
  <c r="U40" i="1"/>
  <c r="N4525" i="1"/>
  <c r="O4525" i="1"/>
  <c r="P4525" i="1" s="1"/>
  <c r="Q4525" i="1" s="1"/>
  <c r="N7234" i="1"/>
  <c r="O7234" i="1"/>
  <c r="P7234" i="1" s="1"/>
  <c r="Q7234" i="1" s="1"/>
  <c r="O3515" i="1" l="1"/>
  <c r="P3515" i="1" s="1"/>
  <c r="Q3515" i="1" s="1"/>
  <c r="N3515" i="1"/>
  <c r="O7031" i="1"/>
  <c r="P7031" i="1" s="1"/>
  <c r="Q7031" i="1" s="1"/>
  <c r="N7031" i="1"/>
  <c r="O7196" i="1"/>
  <c r="P7196" i="1" s="1"/>
  <c r="Q7196" i="1" s="1"/>
  <c r="N7196" i="1"/>
  <c r="N7861" i="1"/>
  <c r="O7861" i="1"/>
  <c r="P7861" i="1" s="1"/>
  <c r="Q7861" i="1" s="1"/>
  <c r="O2113" i="1"/>
  <c r="P2113" i="1" s="1"/>
  <c r="Q2113" i="1" s="1"/>
  <c r="N2113" i="1"/>
  <c r="N6244" i="1"/>
  <c r="O6244" i="1"/>
  <c r="P6244" i="1" s="1"/>
  <c r="Q6244" i="1" s="1"/>
  <c r="O7702" i="1"/>
  <c r="P7702" i="1" s="1"/>
  <c r="Q7702" i="1" s="1"/>
  <c r="N7702" i="1"/>
  <c r="O4737" i="1"/>
  <c r="P4737" i="1" s="1"/>
  <c r="Q4737" i="1" s="1"/>
  <c r="N4737" i="1"/>
  <c r="N6003" i="1"/>
  <c r="O6003" i="1"/>
  <c r="P6003" i="1" s="1"/>
  <c r="Q6003" i="1" s="1"/>
  <c r="N5266" i="1"/>
  <c r="O5266" i="1"/>
  <c r="P5266" i="1" s="1"/>
  <c r="Q5266" i="1" s="1"/>
  <c r="N2311" i="1"/>
  <c r="O2311" i="1"/>
  <c r="P2311" i="1" s="1"/>
  <c r="Q2311" i="1" s="1"/>
  <c r="O6513" i="1"/>
  <c r="P6513" i="1" s="1"/>
  <c r="Q6513" i="1" s="1"/>
  <c r="N6513" i="1"/>
  <c r="N7395" i="1"/>
  <c r="O7395" i="1"/>
  <c r="P7395" i="1" s="1"/>
  <c r="Q7395" i="1" s="1"/>
  <c r="N8085" i="1"/>
  <c r="O8085" i="1"/>
  <c r="P8085" i="1" s="1"/>
  <c r="Q8085" i="1" s="1"/>
  <c r="O4483" i="1"/>
  <c r="P4483" i="1" s="1"/>
  <c r="Q4483" i="1" s="1"/>
  <c r="N4483" i="1"/>
  <c r="N2498" i="1"/>
  <c r="O2498" i="1"/>
  <c r="P2498" i="1" s="1"/>
  <c r="Q2498" i="1" s="1"/>
  <c r="O7890" i="1"/>
  <c r="P7890" i="1" s="1"/>
  <c r="Q7890" i="1" s="1"/>
  <c r="N7890" i="1"/>
  <c r="N4082" i="1"/>
  <c r="O4082" i="1"/>
  <c r="P4082" i="1" s="1"/>
  <c r="Q4082" i="1" s="1"/>
  <c r="N4825" i="1"/>
  <c r="O4825" i="1"/>
  <c r="P4825" i="1" s="1"/>
  <c r="Q4825" i="1" s="1"/>
  <c r="O2769" i="1"/>
  <c r="P2769" i="1" s="1"/>
  <c r="Q2769" i="1" s="1"/>
  <c r="N2769" i="1"/>
  <c r="N8113" i="1"/>
  <c r="O8113" i="1"/>
  <c r="P8113" i="1" s="1"/>
  <c r="Q8113" i="1" s="1"/>
  <c r="N8139" i="1"/>
  <c r="O8139" i="1"/>
  <c r="P8139" i="1" s="1"/>
  <c r="Q8139" i="1" s="1"/>
  <c r="O2690" i="1"/>
  <c r="P2690" i="1" s="1"/>
  <c r="Q2690" i="1" s="1"/>
  <c r="N2690" i="1"/>
  <c r="O8182" i="1"/>
  <c r="P8182" i="1" s="1"/>
  <c r="Q8182" i="1" s="1"/>
  <c r="N8182" i="1"/>
  <c r="N8299" i="1"/>
  <c r="O8299" i="1"/>
  <c r="P8299" i="1" s="1"/>
  <c r="Q8299" i="1" s="1"/>
  <c r="N1503" i="1"/>
  <c r="O1503" i="1"/>
  <c r="P1503" i="1" s="1"/>
  <c r="Q1503" i="1" s="1"/>
  <c r="N4262" i="1"/>
  <c r="O4262" i="1"/>
  <c r="P4262" i="1" s="1"/>
  <c r="Q4262" i="1" s="1"/>
  <c r="O4936" i="1"/>
  <c r="P4936" i="1" s="1"/>
  <c r="Q4936" i="1" s="1"/>
  <c r="N4936" i="1"/>
  <c r="O4376" i="1"/>
  <c r="P4376" i="1" s="1"/>
  <c r="Q4376" i="1" s="1"/>
  <c r="N4376" i="1"/>
  <c r="N7067" i="1"/>
  <c r="O7067" i="1"/>
  <c r="P7067" i="1" s="1"/>
  <c r="Q7067" i="1" s="1"/>
  <c r="N7478" i="1"/>
  <c r="O7478" i="1"/>
  <c r="P7478" i="1" s="1"/>
  <c r="Q7478" i="1" s="1"/>
  <c r="N2661" i="1"/>
  <c r="O2661" i="1"/>
  <c r="P2661" i="1" s="1"/>
  <c r="Q2661" i="1" s="1"/>
  <c r="N6472" i="1"/>
  <c r="O6472" i="1"/>
  <c r="P6472" i="1" s="1"/>
  <c r="Q6472" i="1" s="1"/>
  <c r="O5803" i="1"/>
  <c r="P5803" i="1" s="1"/>
  <c r="Q5803" i="1" s="1"/>
  <c r="N5803" i="1"/>
  <c r="N5592" i="1"/>
  <c r="O5592" i="1"/>
  <c r="P5592" i="1" s="1"/>
  <c r="Q5592" i="1" s="1"/>
  <c r="O2181" i="1"/>
  <c r="P2181" i="1" s="1"/>
  <c r="Q2181" i="1" s="1"/>
  <c r="N2181" i="1"/>
  <c r="N5073" i="1"/>
  <c r="O5073" i="1"/>
  <c r="P5073" i="1" s="1"/>
  <c r="Q5073" i="1" s="1"/>
  <c r="N4697" i="1"/>
  <c r="O4697" i="1"/>
  <c r="P4697" i="1" s="1"/>
  <c r="Q4697" i="1" s="1"/>
  <c r="O777" i="1"/>
  <c r="P777" i="1" s="1"/>
  <c r="Q777" i="1" s="1"/>
  <c r="N777" i="1"/>
  <c r="N7785" i="1"/>
  <c r="O7785" i="1"/>
  <c r="P7785" i="1" s="1"/>
  <c r="Q7785" i="1" s="1"/>
  <c r="N6683" i="1"/>
  <c r="O6683" i="1"/>
  <c r="P6683" i="1" s="1"/>
  <c r="Q6683" i="1" s="1"/>
  <c r="N2465" i="1"/>
  <c r="O2465" i="1"/>
  <c r="P2465" i="1" s="1"/>
  <c r="Q2465" i="1" s="1"/>
  <c r="N7111" i="1"/>
  <c r="O7111" i="1"/>
  <c r="P7111" i="1" s="1"/>
  <c r="Q7111" i="1" s="1"/>
  <c r="N8043" i="1"/>
  <c r="O8043" i="1"/>
  <c r="P8043" i="1" s="1"/>
  <c r="Q8043" i="1" s="1"/>
  <c r="O7546" i="1"/>
  <c r="P7546" i="1" s="1"/>
  <c r="Q7546" i="1" s="1"/>
  <c r="N7546" i="1"/>
  <c r="N7431" i="1"/>
  <c r="O7431" i="1"/>
  <c r="P7431" i="1" s="1"/>
  <c r="Q7431" i="1" s="1"/>
  <c r="N6408" i="1"/>
  <c r="O6408" i="1"/>
  <c r="P6408" i="1" s="1"/>
  <c r="Q6408" i="1" s="1"/>
  <c r="N7909" i="1"/>
  <c r="O7909" i="1"/>
  <c r="P7909" i="1" s="1"/>
  <c r="Q7909" i="1" s="1"/>
  <c r="O6600" i="1"/>
  <c r="P6600" i="1" s="1"/>
  <c r="Q6600" i="1" s="1"/>
  <c r="N6600" i="1"/>
  <c r="N7606" i="1"/>
  <c r="O7606" i="1"/>
  <c r="P7606" i="1" s="1"/>
  <c r="Q7606" i="1" s="1"/>
  <c r="N6897" i="1"/>
  <c r="O6897" i="1"/>
  <c r="P6897" i="1" s="1"/>
  <c r="Q6897" i="1" s="1"/>
  <c r="N6833" i="1"/>
  <c r="O6833" i="1"/>
  <c r="P6833" i="1" s="1"/>
  <c r="Q6833" i="1" s="1"/>
  <c r="O1916" i="1"/>
  <c r="P1916" i="1" s="1"/>
  <c r="Q1916" i="1" s="1"/>
  <c r="N1916" i="1"/>
  <c r="N6179" i="1"/>
  <c r="O6179" i="1"/>
  <c r="P6179" i="1" s="1"/>
  <c r="Q6179" i="1" s="1"/>
  <c r="N3156" i="1"/>
  <c r="O3156" i="1"/>
  <c r="P3156" i="1" s="1"/>
  <c r="Q3156" i="1" s="1"/>
  <c r="N4438" i="1"/>
  <c r="O4438" i="1"/>
  <c r="P4438" i="1" s="1"/>
  <c r="Q4438" i="1" s="1"/>
  <c r="N35" i="1"/>
  <c r="O35" i="1"/>
  <c r="P35" i="1" s="1"/>
  <c r="Q35" i="1" s="1"/>
  <c r="R36" i="1" s="1"/>
  <c r="O5100" i="1"/>
  <c r="P5100" i="1" s="1"/>
  <c r="Q5100" i="1" s="1"/>
  <c r="N5100" i="1"/>
  <c r="S34" i="1"/>
  <c r="N5456" i="1"/>
  <c r="O5456" i="1"/>
  <c r="P5456" i="1" s="1"/>
  <c r="Q5456" i="1" s="1"/>
  <c r="Y39" i="1"/>
  <c r="V40" i="1"/>
  <c r="W40" i="1" s="1"/>
  <c r="X41" i="1" s="1"/>
  <c r="U41" i="1"/>
  <c r="N4526" i="1"/>
  <c r="O4526" i="1"/>
  <c r="P4526" i="1" s="1"/>
  <c r="Q4526" i="1" s="1"/>
  <c r="N7235" i="1"/>
  <c r="O7235" i="1"/>
  <c r="P7235" i="1" s="1"/>
  <c r="Q7235" i="1" s="1"/>
  <c r="N2770" i="1" l="1"/>
  <c r="O2770" i="1"/>
  <c r="P2770" i="1" s="1"/>
  <c r="Q2770" i="1" s="1"/>
  <c r="N7068" i="1"/>
  <c r="O7068" i="1"/>
  <c r="P7068" i="1" s="1"/>
  <c r="Q7068" i="1" s="1"/>
  <c r="N5267" i="1"/>
  <c r="O5267" i="1"/>
  <c r="P5267" i="1" s="1"/>
  <c r="Q5267" i="1" s="1"/>
  <c r="N4377" i="1"/>
  <c r="O4377" i="1"/>
  <c r="P4377" i="1" s="1"/>
  <c r="Q4377" i="1" s="1"/>
  <c r="N4826" i="1"/>
  <c r="O4826" i="1"/>
  <c r="P4826" i="1" s="1"/>
  <c r="Q4826" i="1" s="1"/>
  <c r="N6004" i="1"/>
  <c r="O6004" i="1"/>
  <c r="P6004" i="1" s="1"/>
  <c r="Q6004" i="1" s="1"/>
  <c r="N4937" i="1"/>
  <c r="O4937" i="1"/>
  <c r="P4937" i="1" s="1"/>
  <c r="Q4937" i="1" s="1"/>
  <c r="O4738" i="1"/>
  <c r="P4738" i="1" s="1"/>
  <c r="Q4738" i="1" s="1"/>
  <c r="N4738" i="1"/>
  <c r="N4083" i="1"/>
  <c r="O4083" i="1"/>
  <c r="P4083" i="1" s="1"/>
  <c r="Q4083" i="1" s="1"/>
  <c r="O1917" i="1"/>
  <c r="P1917" i="1" s="1"/>
  <c r="Q1917" i="1" s="1"/>
  <c r="N1917" i="1"/>
  <c r="N7891" i="1"/>
  <c r="O7891" i="1"/>
  <c r="P7891" i="1" s="1"/>
  <c r="Q7891" i="1" s="1"/>
  <c r="N7703" i="1"/>
  <c r="O7703" i="1"/>
  <c r="P7703" i="1" s="1"/>
  <c r="Q7703" i="1" s="1"/>
  <c r="N4263" i="1"/>
  <c r="O4263" i="1"/>
  <c r="P4263" i="1" s="1"/>
  <c r="Q4263" i="1" s="1"/>
  <c r="O2182" i="1"/>
  <c r="P2182" i="1" s="1"/>
  <c r="Q2182" i="1" s="1"/>
  <c r="N2182" i="1"/>
  <c r="N1504" i="1"/>
  <c r="O1504" i="1"/>
  <c r="P1504" i="1" s="1"/>
  <c r="Q1504" i="1" s="1"/>
  <c r="N2499" i="1"/>
  <c r="O2499" i="1"/>
  <c r="P2499" i="1" s="1"/>
  <c r="Q2499" i="1" s="1"/>
  <c r="N6245" i="1"/>
  <c r="O6245" i="1"/>
  <c r="P6245" i="1" s="1"/>
  <c r="Q6245" i="1" s="1"/>
  <c r="N4484" i="1"/>
  <c r="O4484" i="1"/>
  <c r="P4484" i="1" s="1"/>
  <c r="Q4484" i="1" s="1"/>
  <c r="N2114" i="1"/>
  <c r="O2114" i="1"/>
  <c r="P2114" i="1" s="1"/>
  <c r="Q2114" i="1" s="1"/>
  <c r="N5593" i="1"/>
  <c r="O5593" i="1"/>
  <c r="P5593" i="1" s="1"/>
  <c r="Q5593" i="1" s="1"/>
  <c r="O8300" i="1"/>
  <c r="P8300" i="1" s="1"/>
  <c r="Q8300" i="1" s="1"/>
  <c r="N8300" i="1"/>
  <c r="O5804" i="1"/>
  <c r="P5804" i="1" s="1"/>
  <c r="Q5804" i="1" s="1"/>
  <c r="N5804" i="1"/>
  <c r="O8183" i="1"/>
  <c r="P8183" i="1" s="1"/>
  <c r="Q8183" i="1" s="1"/>
  <c r="N8183" i="1"/>
  <c r="N8086" i="1"/>
  <c r="O8086" i="1"/>
  <c r="P8086" i="1" s="1"/>
  <c r="Q8086" i="1" s="1"/>
  <c r="N7862" i="1"/>
  <c r="O7862" i="1"/>
  <c r="P7862" i="1" s="1"/>
  <c r="Q7862" i="1" s="1"/>
  <c r="N2691" i="1"/>
  <c r="O2691" i="1"/>
  <c r="P2691" i="1" s="1"/>
  <c r="Q2691" i="1" s="1"/>
  <c r="O7197" i="1"/>
  <c r="P7197" i="1" s="1"/>
  <c r="Q7197" i="1" s="1"/>
  <c r="N7197" i="1"/>
  <c r="O7198" i="1" s="1"/>
  <c r="P7198" i="1" s="1"/>
  <c r="Q7198" i="1" s="1"/>
  <c r="O6473" i="1"/>
  <c r="P6473" i="1" s="1"/>
  <c r="Q6473" i="1" s="1"/>
  <c r="N6473" i="1"/>
  <c r="N7396" i="1"/>
  <c r="O7397" i="1" s="1"/>
  <c r="P7397" i="1" s="1"/>
  <c r="Q7397" i="1" s="1"/>
  <c r="O7396" i="1"/>
  <c r="P7396" i="1" s="1"/>
  <c r="Q7396" i="1" s="1"/>
  <c r="N6514" i="1"/>
  <c r="O6514" i="1"/>
  <c r="P6514" i="1" s="1"/>
  <c r="Q6514" i="1" s="1"/>
  <c r="N7032" i="1"/>
  <c r="O7032" i="1"/>
  <c r="P7032" i="1" s="1"/>
  <c r="Q7032" i="1" s="1"/>
  <c r="O2662" i="1"/>
  <c r="P2662" i="1" s="1"/>
  <c r="Q2662" i="1" s="1"/>
  <c r="N2662" i="1"/>
  <c r="O8140" i="1"/>
  <c r="P8140" i="1" s="1"/>
  <c r="Q8140" i="1" s="1"/>
  <c r="N8140" i="1"/>
  <c r="N3516" i="1"/>
  <c r="O3516" i="1"/>
  <c r="P3516" i="1" s="1"/>
  <c r="Q3516" i="1" s="1"/>
  <c r="N7479" i="1"/>
  <c r="O7479" i="1"/>
  <c r="P7479" i="1" s="1"/>
  <c r="Q7479" i="1" s="1"/>
  <c r="O8114" i="1"/>
  <c r="P8114" i="1" s="1"/>
  <c r="Q8114" i="1" s="1"/>
  <c r="N8114" i="1"/>
  <c r="N2312" i="1"/>
  <c r="O2312" i="1"/>
  <c r="P2312" i="1" s="1"/>
  <c r="Q2312" i="1" s="1"/>
  <c r="N7786" i="1"/>
  <c r="O7786" i="1"/>
  <c r="P7786" i="1" s="1"/>
  <c r="Q7786" i="1" s="1"/>
  <c r="N778" i="1"/>
  <c r="O778" i="1"/>
  <c r="P778" i="1" s="1"/>
  <c r="Q778" i="1" s="1"/>
  <c r="O4698" i="1"/>
  <c r="P4698" i="1" s="1"/>
  <c r="Q4698" i="1" s="1"/>
  <c r="N4698" i="1"/>
  <c r="O4699" i="1" s="1"/>
  <c r="P4699" i="1" s="1"/>
  <c r="Q4699" i="1" s="1"/>
  <c r="N5074" i="1"/>
  <c r="O5074" i="1"/>
  <c r="P5074" i="1" s="1"/>
  <c r="Q5074" i="1" s="1"/>
  <c r="O7112" i="1"/>
  <c r="P7112" i="1" s="1"/>
  <c r="Q7112" i="1" s="1"/>
  <c r="N7112" i="1"/>
  <c r="O2466" i="1"/>
  <c r="P2466" i="1" s="1"/>
  <c r="Q2466" i="1" s="1"/>
  <c r="N2466" i="1"/>
  <c r="O7547" i="1"/>
  <c r="P7547" i="1" s="1"/>
  <c r="Q7547" i="1" s="1"/>
  <c r="N7547" i="1"/>
  <c r="N8044" i="1"/>
  <c r="O8044" i="1"/>
  <c r="P8044" i="1" s="1"/>
  <c r="Q8044" i="1" s="1"/>
  <c r="O6684" i="1"/>
  <c r="P6684" i="1" s="1"/>
  <c r="Q6684" i="1" s="1"/>
  <c r="N6684" i="1"/>
  <c r="N7910" i="1"/>
  <c r="O7910" i="1"/>
  <c r="P7910" i="1" s="1"/>
  <c r="Q7910" i="1" s="1"/>
  <c r="N6409" i="1"/>
  <c r="O6409" i="1"/>
  <c r="P6409" i="1" s="1"/>
  <c r="Q6409" i="1" s="1"/>
  <c r="O7432" i="1"/>
  <c r="P7432" i="1" s="1"/>
  <c r="Q7432" i="1" s="1"/>
  <c r="N7432" i="1"/>
  <c r="S35" i="1"/>
  <c r="N7607" i="1"/>
  <c r="O7607" i="1"/>
  <c r="P7607" i="1" s="1"/>
  <c r="Q7607" i="1" s="1"/>
  <c r="N4439" i="1"/>
  <c r="O4439" i="1"/>
  <c r="P4439" i="1" s="1"/>
  <c r="Q4439" i="1" s="1"/>
  <c r="N6834" i="1"/>
  <c r="O6834" i="1"/>
  <c r="P6834" i="1" s="1"/>
  <c r="Q6834" i="1" s="1"/>
  <c r="N3157" i="1"/>
  <c r="O3157" i="1"/>
  <c r="P3157" i="1" s="1"/>
  <c r="Q3157" i="1" s="1"/>
  <c r="N5457" i="1"/>
  <c r="O5457" i="1"/>
  <c r="P5457" i="1" s="1"/>
  <c r="Q5457" i="1" s="1"/>
  <c r="N6898" i="1"/>
  <c r="O6898" i="1"/>
  <c r="P6898" i="1" s="1"/>
  <c r="Q6898" i="1" s="1"/>
  <c r="N6601" i="1"/>
  <c r="O6601" i="1"/>
  <c r="P6601" i="1" s="1"/>
  <c r="Q6601" i="1" s="1"/>
  <c r="N5101" i="1"/>
  <c r="O5101" i="1"/>
  <c r="P5101" i="1" s="1"/>
  <c r="Q5101" i="1" s="1"/>
  <c r="O6180" i="1"/>
  <c r="P6180" i="1" s="1"/>
  <c r="Q6180" i="1" s="1"/>
  <c r="N6180" i="1"/>
  <c r="N36" i="1"/>
  <c r="O36" i="1"/>
  <c r="P36" i="1" s="1"/>
  <c r="Q36" i="1" s="1"/>
  <c r="R37" i="1" s="1"/>
  <c r="Y40" i="1"/>
  <c r="V41" i="1"/>
  <c r="W41" i="1" s="1"/>
  <c r="X42" i="1" s="1"/>
  <c r="U42" i="1"/>
  <c r="N4527" i="1"/>
  <c r="O4527" i="1"/>
  <c r="P4527" i="1" s="1"/>
  <c r="Q4527" i="1" s="1"/>
  <c r="N7236" i="1"/>
  <c r="O7236" i="1"/>
  <c r="P7236" i="1" s="1"/>
  <c r="Q7236" i="1" s="1"/>
  <c r="N1918" i="1" l="1"/>
  <c r="O1918" i="1"/>
  <c r="P1918" i="1" s="1"/>
  <c r="Q1918" i="1" s="1"/>
  <c r="N6515" i="1"/>
  <c r="O6515" i="1"/>
  <c r="P6515" i="1" s="1"/>
  <c r="Q6515" i="1" s="1"/>
  <c r="N5594" i="1"/>
  <c r="O5594" i="1"/>
  <c r="P5594" i="1" s="1"/>
  <c r="Q5594" i="1" s="1"/>
  <c r="O2115" i="1"/>
  <c r="P2115" i="1" s="1"/>
  <c r="Q2115" i="1" s="1"/>
  <c r="N2115" i="1"/>
  <c r="N4084" i="1"/>
  <c r="O4084" i="1"/>
  <c r="P4084" i="1" s="1"/>
  <c r="Q4084" i="1" s="1"/>
  <c r="N6474" i="1"/>
  <c r="O6474" i="1"/>
  <c r="P6474" i="1" s="1"/>
  <c r="Q6474" i="1" s="1"/>
  <c r="N4739" i="1"/>
  <c r="O4740" i="1" s="1"/>
  <c r="P4740" i="1" s="1"/>
  <c r="Q4740" i="1" s="1"/>
  <c r="O4739" i="1"/>
  <c r="P4739" i="1" s="1"/>
  <c r="Q4739" i="1" s="1"/>
  <c r="N4485" i="1"/>
  <c r="O4485" i="1"/>
  <c r="P4485" i="1" s="1"/>
  <c r="Q4485" i="1" s="1"/>
  <c r="N2313" i="1"/>
  <c r="O2313" i="1"/>
  <c r="P2313" i="1" s="1"/>
  <c r="Q2313" i="1" s="1"/>
  <c r="O6246" i="1"/>
  <c r="P6246" i="1" s="1"/>
  <c r="Q6246" i="1" s="1"/>
  <c r="N6246" i="1"/>
  <c r="N4938" i="1"/>
  <c r="O4938" i="1"/>
  <c r="P4938" i="1" s="1"/>
  <c r="Q4938" i="1" s="1"/>
  <c r="N8115" i="1"/>
  <c r="O8115" i="1"/>
  <c r="P8115" i="1" s="1"/>
  <c r="Q8115" i="1" s="1"/>
  <c r="O2692" i="1"/>
  <c r="P2692" i="1" s="1"/>
  <c r="Q2692" i="1" s="1"/>
  <c r="N2692" i="1"/>
  <c r="O2500" i="1"/>
  <c r="P2500" i="1" s="1"/>
  <c r="Q2500" i="1" s="1"/>
  <c r="N2500" i="1"/>
  <c r="N6005" i="1"/>
  <c r="O6005" i="1"/>
  <c r="P6005" i="1" s="1"/>
  <c r="Q6005" i="1" s="1"/>
  <c r="O7480" i="1"/>
  <c r="P7480" i="1" s="1"/>
  <c r="Q7480" i="1" s="1"/>
  <c r="N7480" i="1"/>
  <c r="N7863" i="1"/>
  <c r="O7863" i="1"/>
  <c r="P7863" i="1" s="1"/>
  <c r="Q7863" i="1" s="1"/>
  <c r="O1505" i="1"/>
  <c r="P1505" i="1" s="1"/>
  <c r="Q1505" i="1" s="1"/>
  <c r="N1505" i="1"/>
  <c r="N4827" i="1"/>
  <c r="O4827" i="1"/>
  <c r="P4827" i="1" s="1"/>
  <c r="Q4827" i="1" s="1"/>
  <c r="N2183" i="1"/>
  <c r="O2183" i="1"/>
  <c r="P2183" i="1" s="1"/>
  <c r="Q2183" i="1" s="1"/>
  <c r="N3517" i="1"/>
  <c r="O3517" i="1"/>
  <c r="P3517" i="1" s="1"/>
  <c r="Q3517" i="1" s="1"/>
  <c r="N8087" i="1"/>
  <c r="O8087" i="1"/>
  <c r="P8087" i="1" s="1"/>
  <c r="Q8087" i="1" s="1"/>
  <c r="N4378" i="1"/>
  <c r="O4378" i="1"/>
  <c r="P4378" i="1" s="1"/>
  <c r="Q4378" i="1" s="1"/>
  <c r="N8141" i="1"/>
  <c r="O8141" i="1"/>
  <c r="P8141" i="1" s="1"/>
  <c r="Q8141" i="1" s="1"/>
  <c r="O8184" i="1"/>
  <c r="P8184" i="1" s="1"/>
  <c r="Q8184" i="1" s="1"/>
  <c r="N8184" i="1"/>
  <c r="O4264" i="1"/>
  <c r="P4264" i="1" s="1"/>
  <c r="Q4264" i="1" s="1"/>
  <c r="N4264" i="1"/>
  <c r="N5268" i="1"/>
  <c r="O5268" i="1"/>
  <c r="P5268" i="1" s="1"/>
  <c r="Q5268" i="1" s="1"/>
  <c r="N2663" i="1"/>
  <c r="O2663" i="1"/>
  <c r="P2663" i="1" s="1"/>
  <c r="Q2663" i="1" s="1"/>
  <c r="N5805" i="1"/>
  <c r="O5805" i="1"/>
  <c r="P5805" i="1" s="1"/>
  <c r="Q5805" i="1" s="1"/>
  <c r="N7704" i="1"/>
  <c r="O7704" i="1"/>
  <c r="P7704" i="1" s="1"/>
  <c r="Q7704" i="1" s="1"/>
  <c r="N7069" i="1"/>
  <c r="O7069" i="1"/>
  <c r="P7069" i="1" s="1"/>
  <c r="Q7069" i="1" s="1"/>
  <c r="N8301" i="1"/>
  <c r="O8301" i="1"/>
  <c r="P8301" i="1" s="1"/>
  <c r="Q8301" i="1" s="1"/>
  <c r="N7033" i="1"/>
  <c r="O7033" i="1"/>
  <c r="P7033" i="1" s="1"/>
  <c r="Q7033" i="1" s="1"/>
  <c r="N7892" i="1"/>
  <c r="O7892" i="1"/>
  <c r="P7892" i="1" s="1"/>
  <c r="Q7892" i="1" s="1"/>
  <c r="N2771" i="1"/>
  <c r="O2771" i="1"/>
  <c r="P2771" i="1" s="1"/>
  <c r="Q2771" i="1" s="1"/>
  <c r="N5075" i="1"/>
  <c r="O5075" i="1"/>
  <c r="P5075" i="1" s="1"/>
  <c r="Q5075" i="1" s="1"/>
  <c r="O779" i="1"/>
  <c r="P779" i="1" s="1"/>
  <c r="Q779" i="1" s="1"/>
  <c r="N779" i="1"/>
  <c r="O7787" i="1"/>
  <c r="P7787" i="1" s="1"/>
  <c r="Q7787" i="1" s="1"/>
  <c r="N7787" i="1"/>
  <c r="O8045" i="1"/>
  <c r="P8045" i="1" s="1"/>
  <c r="Q8045" i="1" s="1"/>
  <c r="N8045" i="1"/>
  <c r="N7548" i="1"/>
  <c r="O7548" i="1"/>
  <c r="P7548" i="1" s="1"/>
  <c r="Q7548" i="1" s="1"/>
  <c r="N2467" i="1"/>
  <c r="O2467" i="1"/>
  <c r="P2467" i="1" s="1"/>
  <c r="Q2467" i="1" s="1"/>
  <c r="N6685" i="1"/>
  <c r="O6685" i="1"/>
  <c r="P6685" i="1" s="1"/>
  <c r="Q6685" i="1" s="1"/>
  <c r="O7113" i="1"/>
  <c r="P7113" i="1" s="1"/>
  <c r="Q7113" i="1" s="1"/>
  <c r="N7113" i="1"/>
  <c r="O7433" i="1"/>
  <c r="P7433" i="1" s="1"/>
  <c r="Q7433" i="1" s="1"/>
  <c r="N7433" i="1"/>
  <c r="N6410" i="1"/>
  <c r="O6410" i="1"/>
  <c r="P6410" i="1" s="1"/>
  <c r="Q6410" i="1" s="1"/>
  <c r="O7911" i="1"/>
  <c r="P7911" i="1" s="1"/>
  <c r="Q7911" i="1" s="1"/>
  <c r="N7911" i="1"/>
  <c r="N6602" i="1"/>
  <c r="O6602" i="1"/>
  <c r="P6602" i="1" s="1"/>
  <c r="Q6602" i="1" s="1"/>
  <c r="N5458" i="1"/>
  <c r="O5458" i="1"/>
  <c r="P5458" i="1" s="1"/>
  <c r="Q5458" i="1" s="1"/>
  <c r="N6835" i="1"/>
  <c r="O6835" i="1"/>
  <c r="P6835" i="1" s="1"/>
  <c r="Q6835" i="1" s="1"/>
  <c r="N37" i="1"/>
  <c r="O37" i="1"/>
  <c r="P37" i="1" s="1"/>
  <c r="Q37" i="1" s="1"/>
  <c r="R38" i="1" s="1"/>
  <c r="N4440" i="1"/>
  <c r="O4440" i="1"/>
  <c r="P4440" i="1" s="1"/>
  <c r="Q4440" i="1" s="1"/>
  <c r="N7608" i="1"/>
  <c r="O7609" i="1" s="1"/>
  <c r="P7609" i="1" s="1"/>
  <c r="Q7609" i="1" s="1"/>
  <c r="O7608" i="1"/>
  <c r="P7608" i="1" s="1"/>
  <c r="Q7608" i="1" s="1"/>
  <c r="O6181" i="1"/>
  <c r="P6181" i="1" s="1"/>
  <c r="Q6181" i="1" s="1"/>
  <c r="N6181" i="1"/>
  <c r="N6899" i="1"/>
  <c r="O6899" i="1"/>
  <c r="P6899" i="1" s="1"/>
  <c r="Q6899" i="1" s="1"/>
  <c r="O5102" i="1"/>
  <c r="P5102" i="1" s="1"/>
  <c r="Q5102" i="1" s="1"/>
  <c r="N5102" i="1"/>
  <c r="S36" i="1"/>
  <c r="N3158" i="1"/>
  <c r="O3158" i="1"/>
  <c r="P3158" i="1" s="1"/>
  <c r="Q3158" i="1" s="1"/>
  <c r="Y41" i="1"/>
  <c r="V42" i="1"/>
  <c r="W42" i="1" s="1"/>
  <c r="X43" i="1" s="1"/>
  <c r="U43" i="1"/>
  <c r="N7237" i="1"/>
  <c r="O7237" i="1"/>
  <c r="P7237" i="1" s="1"/>
  <c r="Q7237" i="1" s="1"/>
  <c r="N4528" i="1"/>
  <c r="O4528" i="1"/>
  <c r="P4528" i="1" s="1"/>
  <c r="Q4528" i="1" s="1"/>
  <c r="O6247" i="1" l="1"/>
  <c r="P6247" i="1" s="1"/>
  <c r="Q6247" i="1" s="1"/>
  <c r="N6247" i="1"/>
  <c r="N7705" i="1"/>
  <c r="O7705" i="1"/>
  <c r="P7705" i="1" s="1"/>
  <c r="Q7705" i="1" s="1"/>
  <c r="O2184" i="1"/>
  <c r="P2184" i="1" s="1"/>
  <c r="Q2184" i="1" s="1"/>
  <c r="N2184" i="1"/>
  <c r="N5806" i="1"/>
  <c r="O5806" i="1"/>
  <c r="P5806" i="1" s="1"/>
  <c r="Q5806" i="1" s="1"/>
  <c r="O4828" i="1"/>
  <c r="P4828" i="1" s="1"/>
  <c r="Q4828" i="1" s="1"/>
  <c r="N4828" i="1"/>
  <c r="N2314" i="1"/>
  <c r="O2314" i="1"/>
  <c r="P2314" i="1" s="1"/>
  <c r="Q2314" i="1" s="1"/>
  <c r="N1506" i="1"/>
  <c r="O1506" i="1"/>
  <c r="P1506" i="1" s="1"/>
  <c r="Q1506" i="1" s="1"/>
  <c r="N2664" i="1"/>
  <c r="O2664" i="1"/>
  <c r="P2664" i="1" s="1"/>
  <c r="Q2664" i="1" s="1"/>
  <c r="O4486" i="1"/>
  <c r="P4486" i="1" s="1"/>
  <c r="Q4486" i="1" s="1"/>
  <c r="N4486" i="1"/>
  <c r="O5269" i="1"/>
  <c r="P5269" i="1" s="1"/>
  <c r="Q5269" i="1" s="1"/>
  <c r="N5269" i="1"/>
  <c r="N7864" i="1"/>
  <c r="O7864" i="1"/>
  <c r="P7864" i="1" s="1"/>
  <c r="Q7864" i="1" s="1"/>
  <c r="O4265" i="1"/>
  <c r="P4265" i="1" s="1"/>
  <c r="Q4265" i="1" s="1"/>
  <c r="N4265" i="1"/>
  <c r="O7481" i="1"/>
  <c r="P7481" i="1" s="1"/>
  <c r="Q7481" i="1" s="1"/>
  <c r="N7481" i="1"/>
  <c r="N6475" i="1"/>
  <c r="O6476" i="1" s="1"/>
  <c r="P6476" i="1" s="1"/>
  <c r="Q6476" i="1" s="1"/>
  <c r="O6475" i="1"/>
  <c r="P6475" i="1" s="1"/>
  <c r="Q6475" i="1" s="1"/>
  <c r="N8185" i="1"/>
  <c r="O8185" i="1"/>
  <c r="P8185" i="1" s="1"/>
  <c r="Q8185" i="1" s="1"/>
  <c r="N2772" i="1"/>
  <c r="O2772" i="1"/>
  <c r="P2772" i="1" s="1"/>
  <c r="Q2772" i="1" s="1"/>
  <c r="N6006" i="1"/>
  <c r="O6006" i="1"/>
  <c r="P6006" i="1" s="1"/>
  <c r="Q6006" i="1" s="1"/>
  <c r="N4085" i="1"/>
  <c r="O4085" i="1"/>
  <c r="P4085" i="1" s="1"/>
  <c r="Q4085" i="1" s="1"/>
  <c r="N2501" i="1"/>
  <c r="O2501" i="1"/>
  <c r="P2501" i="1" s="1"/>
  <c r="Q2501" i="1" s="1"/>
  <c r="O2116" i="1"/>
  <c r="P2116" i="1" s="1"/>
  <c r="Q2116" i="1" s="1"/>
  <c r="N2116" i="1"/>
  <c r="N7893" i="1"/>
  <c r="O7893" i="1"/>
  <c r="P7893" i="1" s="1"/>
  <c r="Q7893" i="1" s="1"/>
  <c r="N8142" i="1"/>
  <c r="O8142" i="1"/>
  <c r="P8142" i="1" s="1"/>
  <c r="Q8142" i="1" s="1"/>
  <c r="N2693" i="1"/>
  <c r="O2693" i="1"/>
  <c r="P2693" i="1" s="1"/>
  <c r="Q2693" i="1" s="1"/>
  <c r="N7034" i="1"/>
  <c r="O7034" i="1"/>
  <c r="P7034" i="1" s="1"/>
  <c r="Q7034" i="1" s="1"/>
  <c r="N4379" i="1"/>
  <c r="O4379" i="1"/>
  <c r="P4379" i="1" s="1"/>
  <c r="Q4379" i="1" s="1"/>
  <c r="N5595" i="1"/>
  <c r="O5595" i="1"/>
  <c r="P5595" i="1" s="1"/>
  <c r="Q5595" i="1" s="1"/>
  <c r="O8302" i="1"/>
  <c r="P8302" i="1" s="1"/>
  <c r="Q8302" i="1" s="1"/>
  <c r="N8302" i="1"/>
  <c r="N8088" i="1"/>
  <c r="O8088" i="1"/>
  <c r="P8088" i="1" s="1"/>
  <c r="Q8088" i="1" s="1"/>
  <c r="N8116" i="1"/>
  <c r="O8116" i="1"/>
  <c r="P8116" i="1" s="1"/>
  <c r="Q8116" i="1" s="1"/>
  <c r="O6516" i="1"/>
  <c r="P6516" i="1" s="1"/>
  <c r="Q6516" i="1" s="1"/>
  <c r="N6516" i="1"/>
  <c r="N7070" i="1"/>
  <c r="O7070" i="1"/>
  <c r="P7070" i="1" s="1"/>
  <c r="Q7070" i="1" s="1"/>
  <c r="N3518" i="1"/>
  <c r="O3518" i="1"/>
  <c r="P3518" i="1" s="1"/>
  <c r="Q3518" i="1" s="1"/>
  <c r="O4939" i="1"/>
  <c r="P4939" i="1" s="1"/>
  <c r="Q4939" i="1" s="1"/>
  <c r="N4939" i="1"/>
  <c r="O1919" i="1"/>
  <c r="P1919" i="1" s="1"/>
  <c r="Q1919" i="1" s="1"/>
  <c r="N1919" i="1"/>
  <c r="N7788" i="1"/>
  <c r="O7788" i="1"/>
  <c r="P7788" i="1" s="1"/>
  <c r="Q7788" i="1" s="1"/>
  <c r="N780" i="1"/>
  <c r="O780" i="1"/>
  <c r="P780" i="1" s="1"/>
  <c r="Q780" i="1" s="1"/>
  <c r="S37" i="1"/>
  <c r="O5076" i="1"/>
  <c r="P5076" i="1" s="1"/>
  <c r="Q5076" i="1" s="1"/>
  <c r="N5076" i="1"/>
  <c r="O2468" i="1"/>
  <c r="P2468" i="1" s="1"/>
  <c r="Q2468" i="1" s="1"/>
  <c r="N2468" i="1"/>
  <c r="N7114" i="1"/>
  <c r="O7114" i="1"/>
  <c r="P7114" i="1" s="1"/>
  <c r="Q7114" i="1" s="1"/>
  <c r="N7549" i="1"/>
  <c r="O7549" i="1"/>
  <c r="P7549" i="1" s="1"/>
  <c r="Q7549" i="1" s="1"/>
  <c r="O8046" i="1"/>
  <c r="P8046" i="1" s="1"/>
  <c r="Q8046" i="1" s="1"/>
  <c r="N8046" i="1"/>
  <c r="N6686" i="1"/>
  <c r="O6686" i="1"/>
  <c r="P6686" i="1" s="1"/>
  <c r="Q6686" i="1" s="1"/>
  <c r="N7912" i="1"/>
  <c r="O7912" i="1"/>
  <c r="P7912" i="1" s="1"/>
  <c r="Q7912" i="1" s="1"/>
  <c r="O6411" i="1"/>
  <c r="P6411" i="1" s="1"/>
  <c r="Q6411" i="1" s="1"/>
  <c r="N6411" i="1"/>
  <c r="N7434" i="1"/>
  <c r="O7434" i="1"/>
  <c r="P7434" i="1" s="1"/>
  <c r="Q7434" i="1" s="1"/>
  <c r="N4441" i="1"/>
  <c r="O4441" i="1"/>
  <c r="P4441" i="1" s="1"/>
  <c r="Q4441" i="1" s="1"/>
  <c r="N6900" i="1"/>
  <c r="O6900" i="1"/>
  <c r="P6900" i="1" s="1"/>
  <c r="Q6900" i="1" s="1"/>
  <c r="N38" i="1"/>
  <c r="O38" i="1"/>
  <c r="P38" i="1" s="1"/>
  <c r="Q38" i="1" s="1"/>
  <c r="R39" i="1" s="1"/>
  <c r="O5103" i="1"/>
  <c r="P5103" i="1" s="1"/>
  <c r="Q5103" i="1" s="1"/>
  <c r="N5103" i="1"/>
  <c r="N6836" i="1"/>
  <c r="O6836" i="1"/>
  <c r="P6836" i="1" s="1"/>
  <c r="Q6836" i="1" s="1"/>
  <c r="N6182" i="1"/>
  <c r="O6182" i="1"/>
  <c r="P6182" i="1" s="1"/>
  <c r="Q6182" i="1" s="1"/>
  <c r="N5459" i="1"/>
  <c r="O5459" i="1"/>
  <c r="P5459" i="1" s="1"/>
  <c r="Q5459" i="1" s="1"/>
  <c r="N5167" i="1"/>
  <c r="N3159" i="1"/>
  <c r="O3159" i="1"/>
  <c r="P3159" i="1" s="1"/>
  <c r="Q3159" i="1" s="1"/>
  <c r="O6603" i="1"/>
  <c r="P6603" i="1" s="1"/>
  <c r="Q6603" i="1" s="1"/>
  <c r="N6603" i="1"/>
  <c r="Y42" i="1"/>
  <c r="V43" i="1"/>
  <c r="W43" i="1" s="1"/>
  <c r="X44" i="1" s="1"/>
  <c r="U44" i="1"/>
  <c r="N4529" i="1"/>
  <c r="O4529" i="1"/>
  <c r="P4529" i="1" s="1"/>
  <c r="Q4529" i="1" s="1"/>
  <c r="N7238" i="1"/>
  <c r="O7238" i="1"/>
  <c r="P7238" i="1" s="1"/>
  <c r="Q7238" i="1" s="1"/>
  <c r="O6517" i="1" l="1"/>
  <c r="P6517" i="1" s="1"/>
  <c r="Q6517" i="1" s="1"/>
  <c r="N6517" i="1"/>
  <c r="O2117" i="1"/>
  <c r="P2117" i="1" s="1"/>
  <c r="Q2117" i="1" s="1"/>
  <c r="N2117" i="1"/>
  <c r="O5270" i="1"/>
  <c r="P5270" i="1" s="1"/>
  <c r="Q5270" i="1" s="1"/>
  <c r="N5270" i="1"/>
  <c r="O7435" i="1"/>
  <c r="P7435" i="1" s="1"/>
  <c r="Q7435" i="1" s="1"/>
  <c r="N7435" i="1"/>
  <c r="N4487" i="1"/>
  <c r="O4488" i="1" s="1"/>
  <c r="P4488" i="1" s="1"/>
  <c r="Q4488" i="1" s="1"/>
  <c r="O4487" i="1"/>
  <c r="P4487" i="1" s="1"/>
  <c r="Q4487" i="1" s="1"/>
  <c r="O5077" i="1"/>
  <c r="P5077" i="1" s="1"/>
  <c r="Q5077" i="1" s="1"/>
  <c r="N5077" i="1"/>
  <c r="O8117" i="1"/>
  <c r="P8117" i="1" s="1"/>
  <c r="Q8117" i="1" s="1"/>
  <c r="N8117" i="1"/>
  <c r="N2502" i="1"/>
  <c r="O2502" i="1"/>
  <c r="P2502" i="1" s="1"/>
  <c r="Q2502" i="1" s="1"/>
  <c r="N8089" i="1"/>
  <c r="O8089" i="1"/>
  <c r="P8089" i="1" s="1"/>
  <c r="Q8089" i="1" s="1"/>
  <c r="N4086" i="1"/>
  <c r="O4086" i="1"/>
  <c r="P4086" i="1" s="1"/>
  <c r="Q4086" i="1" s="1"/>
  <c r="N2665" i="1"/>
  <c r="O2665" i="1"/>
  <c r="P2665" i="1" s="1"/>
  <c r="Q2665" i="1" s="1"/>
  <c r="N8303" i="1"/>
  <c r="O8303" i="1"/>
  <c r="P8303" i="1" s="1"/>
  <c r="Q8303" i="1" s="1"/>
  <c r="N6007" i="1"/>
  <c r="O6007" i="1"/>
  <c r="P6007" i="1" s="1"/>
  <c r="Q6007" i="1" s="1"/>
  <c r="N1507" i="1"/>
  <c r="O1507" i="1"/>
  <c r="P1507" i="1" s="1"/>
  <c r="Q1507" i="1" s="1"/>
  <c r="O5596" i="1"/>
  <c r="P5596" i="1" s="1"/>
  <c r="Q5596" i="1" s="1"/>
  <c r="N5596" i="1"/>
  <c r="N2773" i="1"/>
  <c r="O2773" i="1"/>
  <c r="P2773" i="1" s="1"/>
  <c r="Q2773" i="1" s="1"/>
  <c r="N2315" i="1"/>
  <c r="O2315" i="1"/>
  <c r="P2315" i="1" s="1"/>
  <c r="Q2315" i="1" s="1"/>
  <c r="N4829" i="1"/>
  <c r="O4829" i="1"/>
  <c r="P4829" i="1" s="1"/>
  <c r="Q4829" i="1" s="1"/>
  <c r="N4380" i="1"/>
  <c r="O4380" i="1"/>
  <c r="P4380" i="1" s="1"/>
  <c r="Q4380" i="1" s="1"/>
  <c r="N8186" i="1"/>
  <c r="O8186" i="1"/>
  <c r="P8186" i="1" s="1"/>
  <c r="Q8186" i="1" s="1"/>
  <c r="N1920" i="1"/>
  <c r="O1920" i="1"/>
  <c r="P1920" i="1" s="1"/>
  <c r="Q1920" i="1" s="1"/>
  <c r="O7035" i="1"/>
  <c r="P7035" i="1" s="1"/>
  <c r="Q7035" i="1" s="1"/>
  <c r="N7035" i="1"/>
  <c r="N5807" i="1"/>
  <c r="O5807" i="1"/>
  <c r="P5807" i="1" s="1"/>
  <c r="Q5807" i="1" s="1"/>
  <c r="O4940" i="1"/>
  <c r="P4940" i="1" s="1"/>
  <c r="Q4940" i="1" s="1"/>
  <c r="N4940" i="1"/>
  <c r="N7482" i="1"/>
  <c r="O7482" i="1"/>
  <c r="P7482" i="1" s="1"/>
  <c r="Q7482" i="1" s="1"/>
  <c r="O2185" i="1"/>
  <c r="P2185" i="1" s="1"/>
  <c r="Q2185" i="1" s="1"/>
  <c r="N2185" i="1"/>
  <c r="N2694" i="1"/>
  <c r="O2694" i="1"/>
  <c r="P2694" i="1" s="1"/>
  <c r="Q2694" i="1" s="1"/>
  <c r="O4266" i="1"/>
  <c r="P4266" i="1" s="1"/>
  <c r="Q4266" i="1" s="1"/>
  <c r="N4266" i="1"/>
  <c r="N3519" i="1"/>
  <c r="O3519" i="1"/>
  <c r="P3519" i="1" s="1"/>
  <c r="Q3519" i="1" s="1"/>
  <c r="O8143" i="1"/>
  <c r="P8143" i="1" s="1"/>
  <c r="Q8143" i="1" s="1"/>
  <c r="N8143" i="1"/>
  <c r="O8144" i="1" s="1"/>
  <c r="P8144" i="1" s="1"/>
  <c r="Q8144" i="1" s="1"/>
  <c r="N7706" i="1"/>
  <c r="O7706" i="1"/>
  <c r="P7706" i="1" s="1"/>
  <c r="Q7706" i="1" s="1"/>
  <c r="N6248" i="1"/>
  <c r="O6248" i="1"/>
  <c r="P6248" i="1" s="1"/>
  <c r="Q6248" i="1" s="1"/>
  <c r="N7071" i="1"/>
  <c r="O7071" i="1"/>
  <c r="P7071" i="1" s="1"/>
  <c r="Q7071" i="1" s="1"/>
  <c r="N7894" i="1"/>
  <c r="O7894" i="1"/>
  <c r="P7894" i="1" s="1"/>
  <c r="Q7894" i="1" s="1"/>
  <c r="O7865" i="1"/>
  <c r="P7865" i="1" s="1"/>
  <c r="Q7865" i="1" s="1"/>
  <c r="N7865" i="1"/>
  <c r="O7866" i="1" s="1"/>
  <c r="P7866" i="1" s="1"/>
  <c r="Q7866" i="1" s="1"/>
  <c r="N781" i="1"/>
  <c r="O781" i="1"/>
  <c r="P781" i="1" s="1"/>
  <c r="Q781" i="1" s="1"/>
  <c r="N7789" i="1"/>
  <c r="O7789" i="1"/>
  <c r="P7789" i="1" s="1"/>
  <c r="Q7789" i="1" s="1"/>
  <c r="N2469" i="1"/>
  <c r="O2469" i="1"/>
  <c r="P2469" i="1" s="1"/>
  <c r="Q2469" i="1" s="1"/>
  <c r="N6687" i="1"/>
  <c r="O6687" i="1"/>
  <c r="P6687" i="1" s="1"/>
  <c r="Q6687" i="1" s="1"/>
  <c r="N7115" i="1"/>
  <c r="O7115" i="1"/>
  <c r="P7115" i="1" s="1"/>
  <c r="Q7115" i="1" s="1"/>
  <c r="N8047" i="1"/>
  <c r="O8047" i="1"/>
  <c r="P8047" i="1" s="1"/>
  <c r="Q8047" i="1" s="1"/>
  <c r="N7550" i="1"/>
  <c r="O7550" i="1"/>
  <c r="P7550" i="1" s="1"/>
  <c r="Q7550" i="1" s="1"/>
  <c r="N6412" i="1"/>
  <c r="O6412" i="1"/>
  <c r="P6412" i="1" s="1"/>
  <c r="Q6412" i="1" s="1"/>
  <c r="N7913" i="1"/>
  <c r="O7913" i="1"/>
  <c r="P7913" i="1" s="1"/>
  <c r="Q7913" i="1" s="1"/>
  <c r="N5104" i="1"/>
  <c r="O5104" i="1"/>
  <c r="P5104" i="1" s="1"/>
  <c r="Q5104" i="1" s="1"/>
  <c r="O6901" i="1"/>
  <c r="P6901" i="1" s="1"/>
  <c r="Q6901" i="1" s="1"/>
  <c r="N6901" i="1"/>
  <c r="O5168" i="1"/>
  <c r="P5168" i="1" s="1"/>
  <c r="Q5168" i="1" s="1"/>
  <c r="N5168" i="1"/>
  <c r="N4442" i="1"/>
  <c r="O4442" i="1"/>
  <c r="P4442" i="1" s="1"/>
  <c r="Q4442" i="1" s="1"/>
  <c r="N6183" i="1"/>
  <c r="O6184" i="1" s="1"/>
  <c r="P6184" i="1" s="1"/>
  <c r="Q6184" i="1" s="1"/>
  <c r="O6183" i="1"/>
  <c r="P6183" i="1" s="1"/>
  <c r="Q6183" i="1" s="1"/>
  <c r="N5460" i="1"/>
  <c r="O5460" i="1"/>
  <c r="P5460" i="1" s="1"/>
  <c r="Q5460" i="1" s="1"/>
  <c r="N6837" i="1"/>
  <c r="O6837" i="1"/>
  <c r="P6837" i="1" s="1"/>
  <c r="Q6837" i="1" s="1"/>
  <c r="O3160" i="1"/>
  <c r="P3160" i="1" s="1"/>
  <c r="Q3160" i="1" s="1"/>
  <c r="N3160" i="1"/>
  <c r="S38" i="1"/>
  <c r="N6604" i="1"/>
  <c r="O6604" i="1"/>
  <c r="P6604" i="1" s="1"/>
  <c r="Q6604" i="1" s="1"/>
  <c r="N39" i="1"/>
  <c r="O39" i="1"/>
  <c r="P39" i="1" s="1"/>
  <c r="Q39" i="1" s="1"/>
  <c r="R40" i="1" s="1"/>
  <c r="Y43" i="1"/>
  <c r="V44" i="1"/>
  <c r="W44" i="1" s="1"/>
  <c r="X45" i="1" s="1"/>
  <c r="U45" i="1"/>
  <c r="N4530" i="1"/>
  <c r="O4530" i="1"/>
  <c r="P4530" i="1" s="1"/>
  <c r="Q4530" i="1" s="1"/>
  <c r="N7239" i="1"/>
  <c r="O7239" i="1"/>
  <c r="P7239" i="1" s="1"/>
  <c r="Q7239" i="1" s="1"/>
  <c r="O7551" i="1" l="1"/>
  <c r="P7551" i="1" s="1"/>
  <c r="Q7551" i="1" s="1"/>
  <c r="N7551" i="1"/>
  <c r="N8187" i="1"/>
  <c r="O8187" i="1"/>
  <c r="P8187" i="1" s="1"/>
  <c r="Q8187" i="1" s="1"/>
  <c r="O4087" i="1"/>
  <c r="P4087" i="1" s="1"/>
  <c r="Q4087" i="1" s="1"/>
  <c r="N4087" i="1"/>
  <c r="O3520" i="1"/>
  <c r="P3520" i="1" s="1"/>
  <c r="Q3520" i="1" s="1"/>
  <c r="N3520" i="1"/>
  <c r="N4381" i="1"/>
  <c r="O4381" i="1"/>
  <c r="P4381" i="1" s="1"/>
  <c r="Q4381" i="1" s="1"/>
  <c r="N8090" i="1"/>
  <c r="O8091" i="1" s="1"/>
  <c r="P8091" i="1" s="1"/>
  <c r="Q8091" i="1" s="1"/>
  <c r="O8090" i="1"/>
  <c r="P8090" i="1" s="1"/>
  <c r="Q8090" i="1" s="1"/>
  <c r="N4267" i="1"/>
  <c r="O4267" i="1"/>
  <c r="P4267" i="1" s="1"/>
  <c r="Q4267" i="1" s="1"/>
  <c r="O8048" i="1"/>
  <c r="P8048" i="1" s="1"/>
  <c r="Q8048" i="1" s="1"/>
  <c r="N8048" i="1"/>
  <c r="N4830" i="1"/>
  <c r="O4830" i="1"/>
  <c r="P4830" i="1" s="1"/>
  <c r="Q4830" i="1" s="1"/>
  <c r="O2503" i="1"/>
  <c r="P2503" i="1" s="1"/>
  <c r="Q2503" i="1" s="1"/>
  <c r="N2503" i="1"/>
  <c r="O8118" i="1"/>
  <c r="P8118" i="1" s="1"/>
  <c r="Q8118" i="1" s="1"/>
  <c r="N8118" i="1"/>
  <c r="N2695" i="1"/>
  <c r="O2695" i="1"/>
  <c r="P2695" i="1" s="1"/>
  <c r="Q2695" i="1" s="1"/>
  <c r="N2316" i="1"/>
  <c r="O2316" i="1"/>
  <c r="P2316" i="1" s="1"/>
  <c r="Q2316" i="1" s="1"/>
  <c r="N2186" i="1"/>
  <c r="O2186" i="1"/>
  <c r="P2186" i="1" s="1"/>
  <c r="Q2186" i="1" s="1"/>
  <c r="O5078" i="1"/>
  <c r="P5078" i="1" s="1"/>
  <c r="Q5078" i="1" s="1"/>
  <c r="N5078" i="1"/>
  <c r="N2774" i="1"/>
  <c r="O2774" i="1"/>
  <c r="P2774" i="1" s="1"/>
  <c r="Q2774" i="1" s="1"/>
  <c r="O5597" i="1"/>
  <c r="P5597" i="1" s="1"/>
  <c r="Q5597" i="1" s="1"/>
  <c r="N5597" i="1"/>
  <c r="O7483" i="1"/>
  <c r="P7483" i="1" s="1"/>
  <c r="Q7483" i="1" s="1"/>
  <c r="N7483" i="1"/>
  <c r="N4941" i="1"/>
  <c r="O4941" i="1"/>
  <c r="P4941" i="1" s="1"/>
  <c r="Q4941" i="1" s="1"/>
  <c r="O7436" i="1"/>
  <c r="P7436" i="1" s="1"/>
  <c r="Q7436" i="1" s="1"/>
  <c r="N7436" i="1"/>
  <c r="N7895" i="1"/>
  <c r="O7895" i="1"/>
  <c r="P7895" i="1" s="1"/>
  <c r="Q7895" i="1" s="1"/>
  <c r="O1508" i="1"/>
  <c r="P1508" i="1" s="1"/>
  <c r="Q1508" i="1" s="1"/>
  <c r="N1508" i="1"/>
  <c r="N5271" i="1"/>
  <c r="O5271" i="1"/>
  <c r="P5271" i="1" s="1"/>
  <c r="Q5271" i="1" s="1"/>
  <c r="N7072" i="1"/>
  <c r="O7072" i="1"/>
  <c r="P7072" i="1" s="1"/>
  <c r="Q7072" i="1" s="1"/>
  <c r="N5808" i="1"/>
  <c r="O5808" i="1"/>
  <c r="P5808" i="1" s="1"/>
  <c r="Q5808" i="1" s="1"/>
  <c r="N6008" i="1"/>
  <c r="O6008" i="1"/>
  <c r="P6008" i="1" s="1"/>
  <c r="Q6008" i="1" s="1"/>
  <c r="O7036" i="1"/>
  <c r="P7036" i="1" s="1"/>
  <c r="Q7036" i="1" s="1"/>
  <c r="N7036" i="1"/>
  <c r="N2118" i="1"/>
  <c r="O2118" i="1"/>
  <c r="P2118" i="1" s="1"/>
  <c r="Q2118" i="1" s="1"/>
  <c r="O6249" i="1"/>
  <c r="P6249" i="1" s="1"/>
  <c r="Q6249" i="1" s="1"/>
  <c r="N6249" i="1"/>
  <c r="N8304" i="1"/>
  <c r="O8304" i="1"/>
  <c r="P8304" i="1" s="1"/>
  <c r="Q8304" i="1" s="1"/>
  <c r="O6518" i="1"/>
  <c r="P6518" i="1" s="1"/>
  <c r="Q6518" i="1" s="1"/>
  <c r="N6518" i="1"/>
  <c r="N7707" i="1"/>
  <c r="O7708" i="1" s="1"/>
  <c r="P7708" i="1" s="1"/>
  <c r="Q7708" i="1" s="1"/>
  <c r="O7707" i="1"/>
  <c r="P7707" i="1" s="1"/>
  <c r="Q7707" i="1" s="1"/>
  <c r="N1921" i="1"/>
  <c r="O1921" i="1"/>
  <c r="P1921" i="1" s="1"/>
  <c r="Q1921" i="1" s="1"/>
  <c r="N2666" i="1"/>
  <c r="O2666" i="1"/>
  <c r="P2666" i="1" s="1"/>
  <c r="Q2666" i="1" s="1"/>
  <c r="N7790" i="1"/>
  <c r="O7790" i="1"/>
  <c r="P7790" i="1" s="1"/>
  <c r="Q7790" i="1" s="1"/>
  <c r="O782" i="1"/>
  <c r="P782" i="1" s="1"/>
  <c r="Q782" i="1" s="1"/>
  <c r="N782" i="1"/>
  <c r="N7116" i="1"/>
  <c r="O7116" i="1"/>
  <c r="P7116" i="1" s="1"/>
  <c r="Q7116" i="1" s="1"/>
  <c r="N6688" i="1"/>
  <c r="O6688" i="1"/>
  <c r="P6688" i="1" s="1"/>
  <c r="Q6688" i="1" s="1"/>
  <c r="N2470" i="1"/>
  <c r="O2470" i="1"/>
  <c r="P2470" i="1" s="1"/>
  <c r="Q2470" i="1" s="1"/>
  <c r="O7914" i="1"/>
  <c r="P7914" i="1" s="1"/>
  <c r="Q7914" i="1" s="1"/>
  <c r="N7914" i="1"/>
  <c r="N6413" i="1"/>
  <c r="O6413" i="1"/>
  <c r="P6413" i="1" s="1"/>
  <c r="Q6413" i="1" s="1"/>
  <c r="O5169" i="1"/>
  <c r="P5169" i="1" s="1"/>
  <c r="Q5169" i="1" s="1"/>
  <c r="N5169" i="1"/>
  <c r="N4443" i="1"/>
  <c r="O4443" i="1"/>
  <c r="P4443" i="1" s="1"/>
  <c r="Q4443" i="1" s="1"/>
  <c r="O3161" i="1"/>
  <c r="P3161" i="1" s="1"/>
  <c r="Q3161" i="1" s="1"/>
  <c r="N3161" i="1"/>
  <c r="N6838" i="1"/>
  <c r="O6838" i="1"/>
  <c r="P6838" i="1" s="1"/>
  <c r="Q6838" i="1" s="1"/>
  <c r="O6902" i="1"/>
  <c r="P6902" i="1" s="1"/>
  <c r="Q6902" i="1" s="1"/>
  <c r="N6902" i="1"/>
  <c r="N5461" i="1"/>
  <c r="O5461" i="1"/>
  <c r="P5461" i="1" s="1"/>
  <c r="Q5461" i="1" s="1"/>
  <c r="N40" i="1"/>
  <c r="O40" i="1"/>
  <c r="P40" i="1" s="1"/>
  <c r="Q40" i="1" s="1"/>
  <c r="R41" i="1" s="1"/>
  <c r="O6605" i="1"/>
  <c r="P6605" i="1" s="1"/>
  <c r="Q6605" i="1" s="1"/>
  <c r="N6605" i="1"/>
  <c r="S39" i="1"/>
  <c r="N5105" i="1"/>
  <c r="O5105" i="1"/>
  <c r="P5105" i="1" s="1"/>
  <c r="Q5105" i="1" s="1"/>
  <c r="Y44" i="1"/>
  <c r="V45" i="1"/>
  <c r="W45" i="1" s="1"/>
  <c r="X46" i="1" s="1"/>
  <c r="U46" i="1"/>
  <c r="O7240" i="1"/>
  <c r="P7240" i="1" s="1"/>
  <c r="Q7240" i="1" s="1"/>
  <c r="N7240" i="1"/>
  <c r="N4531" i="1"/>
  <c r="O4531" i="1"/>
  <c r="P4531" i="1" s="1"/>
  <c r="Q4531" i="1" s="1"/>
  <c r="N7437" i="1" l="1"/>
  <c r="O7437" i="1"/>
  <c r="P7437" i="1" s="1"/>
  <c r="Q7437" i="1" s="1"/>
  <c r="O2504" i="1"/>
  <c r="P2504" i="1" s="1"/>
  <c r="Q2504" i="1" s="1"/>
  <c r="N2504" i="1"/>
  <c r="N8305" i="1"/>
  <c r="O8305" i="1"/>
  <c r="P8305" i="1" s="1"/>
  <c r="Q8305" i="1" s="1"/>
  <c r="O6250" i="1"/>
  <c r="P6250" i="1" s="1"/>
  <c r="Q6250" i="1" s="1"/>
  <c r="N6250" i="1"/>
  <c r="N4942" i="1"/>
  <c r="O4942" i="1"/>
  <c r="P4942" i="1" s="1"/>
  <c r="Q4942" i="1" s="1"/>
  <c r="O4831" i="1"/>
  <c r="P4831" i="1" s="1"/>
  <c r="Q4831" i="1" s="1"/>
  <c r="N4831" i="1"/>
  <c r="O7484" i="1"/>
  <c r="P7484" i="1" s="1"/>
  <c r="Q7484" i="1" s="1"/>
  <c r="N7484" i="1"/>
  <c r="N8049" i="1"/>
  <c r="O8049" i="1"/>
  <c r="P8049" i="1" s="1"/>
  <c r="Q8049" i="1" s="1"/>
  <c r="O2119" i="1"/>
  <c r="P2119" i="1" s="1"/>
  <c r="Q2119" i="1" s="1"/>
  <c r="N2119" i="1"/>
  <c r="O7037" i="1"/>
  <c r="P7037" i="1" s="1"/>
  <c r="Q7037" i="1" s="1"/>
  <c r="N7037" i="1"/>
  <c r="O7038" i="1" s="1"/>
  <c r="P7038" i="1" s="1"/>
  <c r="Q7038" i="1" s="1"/>
  <c r="O5598" i="1"/>
  <c r="P5598" i="1" s="1"/>
  <c r="Q5598" i="1" s="1"/>
  <c r="N5598" i="1"/>
  <c r="O4268" i="1"/>
  <c r="P4268" i="1" s="1"/>
  <c r="Q4268" i="1" s="1"/>
  <c r="N4268" i="1"/>
  <c r="O3162" i="1"/>
  <c r="P3162" i="1" s="1"/>
  <c r="Q3162" i="1" s="1"/>
  <c r="N3162" i="1"/>
  <c r="N6009" i="1"/>
  <c r="O6009" i="1"/>
  <c r="P6009" i="1" s="1"/>
  <c r="Q6009" i="1" s="1"/>
  <c r="N2775" i="1"/>
  <c r="O2775" i="1"/>
  <c r="P2775" i="1" s="1"/>
  <c r="Q2775" i="1" s="1"/>
  <c r="N5079" i="1"/>
  <c r="O5079" i="1"/>
  <c r="P5079" i="1" s="1"/>
  <c r="Q5079" i="1" s="1"/>
  <c r="O5809" i="1"/>
  <c r="P5809" i="1" s="1"/>
  <c r="Q5809" i="1" s="1"/>
  <c r="N5809" i="1"/>
  <c r="N4382" i="1"/>
  <c r="O4382" i="1"/>
  <c r="P4382" i="1" s="1"/>
  <c r="Q4382" i="1" s="1"/>
  <c r="N3521" i="1"/>
  <c r="O3521" i="1"/>
  <c r="P3521" i="1" s="1"/>
  <c r="Q3521" i="1" s="1"/>
  <c r="N2667" i="1"/>
  <c r="O2667" i="1"/>
  <c r="P2667" i="1" s="1"/>
  <c r="Q2667" i="1" s="1"/>
  <c r="O7073" i="1"/>
  <c r="P7073" i="1" s="1"/>
  <c r="Q7073" i="1" s="1"/>
  <c r="N7073" i="1"/>
  <c r="O2187" i="1"/>
  <c r="P2187" i="1" s="1"/>
  <c r="Q2187" i="1" s="1"/>
  <c r="N2187" i="1"/>
  <c r="N4088" i="1"/>
  <c r="O4088" i="1"/>
  <c r="P4088" i="1" s="1"/>
  <c r="Q4088" i="1" s="1"/>
  <c r="N1922" i="1"/>
  <c r="O1922" i="1"/>
  <c r="P1922" i="1" s="1"/>
  <c r="Q1922" i="1" s="1"/>
  <c r="O5272" i="1"/>
  <c r="P5272" i="1" s="1"/>
  <c r="Q5272" i="1" s="1"/>
  <c r="N5272" i="1"/>
  <c r="N2317" i="1"/>
  <c r="O2317" i="1"/>
  <c r="P2317" i="1" s="1"/>
  <c r="Q2317" i="1" s="1"/>
  <c r="N1509" i="1"/>
  <c r="O1509" i="1"/>
  <c r="P1509" i="1" s="1"/>
  <c r="Q1509" i="1" s="1"/>
  <c r="N2696" i="1"/>
  <c r="O2696" i="1"/>
  <c r="P2696" i="1" s="1"/>
  <c r="Q2696" i="1" s="1"/>
  <c r="N8188" i="1"/>
  <c r="O8188" i="1"/>
  <c r="P8188" i="1" s="1"/>
  <c r="Q8188" i="1" s="1"/>
  <c r="O6519" i="1"/>
  <c r="P6519" i="1" s="1"/>
  <c r="Q6519" i="1" s="1"/>
  <c r="N6519" i="1"/>
  <c r="O8119" i="1"/>
  <c r="P8119" i="1" s="1"/>
  <c r="Q8119" i="1" s="1"/>
  <c r="N8119" i="1"/>
  <c r="O7552" i="1"/>
  <c r="P7552" i="1" s="1"/>
  <c r="Q7552" i="1" s="1"/>
  <c r="N7552" i="1"/>
  <c r="N7896" i="1"/>
  <c r="O7896" i="1"/>
  <c r="P7896" i="1" s="1"/>
  <c r="Q7896" i="1" s="1"/>
  <c r="O783" i="1"/>
  <c r="P783" i="1" s="1"/>
  <c r="Q783" i="1" s="1"/>
  <c r="N783" i="1"/>
  <c r="N7791" i="1"/>
  <c r="O7791" i="1"/>
  <c r="P7791" i="1" s="1"/>
  <c r="Q7791" i="1" s="1"/>
  <c r="N2471" i="1"/>
  <c r="O2471" i="1"/>
  <c r="P2471" i="1" s="1"/>
  <c r="Q2471" i="1" s="1"/>
  <c r="O7915" i="1"/>
  <c r="P7915" i="1" s="1"/>
  <c r="Q7915" i="1" s="1"/>
  <c r="N7915" i="1"/>
  <c r="O6689" i="1"/>
  <c r="P6689" i="1" s="1"/>
  <c r="Q6689" i="1" s="1"/>
  <c r="N6689" i="1"/>
  <c r="N7117" i="1"/>
  <c r="O7117" i="1"/>
  <c r="P7117" i="1" s="1"/>
  <c r="Q7117" i="1" s="1"/>
  <c r="O5170" i="1"/>
  <c r="P5170" i="1" s="1"/>
  <c r="Q5170" i="1" s="1"/>
  <c r="N5170" i="1"/>
  <c r="N6414" i="1"/>
  <c r="O6414" i="1"/>
  <c r="P6414" i="1" s="1"/>
  <c r="Q6414" i="1" s="1"/>
  <c r="N41" i="1"/>
  <c r="O41" i="1"/>
  <c r="P41" i="1" s="1"/>
  <c r="Q41" i="1" s="1"/>
  <c r="R42" i="1" s="1"/>
  <c r="N5106" i="1"/>
  <c r="O5106" i="1"/>
  <c r="P5106" i="1" s="1"/>
  <c r="Q5106" i="1" s="1"/>
  <c r="O5462" i="1"/>
  <c r="P5462" i="1" s="1"/>
  <c r="Q5462" i="1" s="1"/>
  <c r="N5462" i="1"/>
  <c r="S40" i="1"/>
  <c r="O6903" i="1"/>
  <c r="P6903" i="1" s="1"/>
  <c r="Q6903" i="1" s="1"/>
  <c r="N6903" i="1"/>
  <c r="N4444" i="1"/>
  <c r="O4444" i="1"/>
  <c r="P4444" i="1" s="1"/>
  <c r="Q4444" i="1" s="1"/>
  <c r="N6606" i="1"/>
  <c r="O6606" i="1"/>
  <c r="P6606" i="1" s="1"/>
  <c r="Q6606" i="1" s="1"/>
  <c r="N6839" i="1"/>
  <c r="O6839" i="1"/>
  <c r="P6839" i="1" s="1"/>
  <c r="Q6839" i="1" s="1"/>
  <c r="Y45" i="1"/>
  <c r="V46" i="1"/>
  <c r="W46" i="1" s="1"/>
  <c r="X47" i="1" s="1"/>
  <c r="U47" i="1"/>
  <c r="N4532" i="1"/>
  <c r="O4532" i="1"/>
  <c r="P4532" i="1" s="1"/>
  <c r="Q4532" i="1" s="1"/>
  <c r="N7241" i="1"/>
  <c r="O7241" i="1"/>
  <c r="P7241" i="1" s="1"/>
  <c r="Q7241" i="1" s="1"/>
  <c r="N6520" i="1" l="1"/>
  <c r="O6520" i="1"/>
  <c r="P6520" i="1" s="1"/>
  <c r="Q6520" i="1" s="1"/>
  <c r="N2668" i="1"/>
  <c r="O2668" i="1"/>
  <c r="P2668" i="1" s="1"/>
  <c r="Q2668" i="1" s="1"/>
  <c r="N2120" i="1"/>
  <c r="O2120" i="1"/>
  <c r="P2120" i="1" s="1"/>
  <c r="Q2120" i="1" s="1"/>
  <c r="O8189" i="1"/>
  <c r="P8189" i="1" s="1"/>
  <c r="Q8189" i="1" s="1"/>
  <c r="N8189" i="1"/>
  <c r="N3522" i="1"/>
  <c r="O3522" i="1"/>
  <c r="P3522" i="1" s="1"/>
  <c r="Q3522" i="1" s="1"/>
  <c r="N2697" i="1"/>
  <c r="O2697" i="1"/>
  <c r="P2697" i="1" s="1"/>
  <c r="Q2697" i="1" s="1"/>
  <c r="N4383" i="1"/>
  <c r="O4383" i="1"/>
  <c r="P4383" i="1" s="1"/>
  <c r="Q4383" i="1" s="1"/>
  <c r="N8050" i="1"/>
  <c r="O8050" i="1"/>
  <c r="P8050" i="1" s="1"/>
  <c r="Q8050" i="1" s="1"/>
  <c r="N5810" i="1"/>
  <c r="O5810" i="1"/>
  <c r="P5810" i="1" s="1"/>
  <c r="Q5810" i="1" s="1"/>
  <c r="O7485" i="1"/>
  <c r="P7485" i="1" s="1"/>
  <c r="Q7485" i="1" s="1"/>
  <c r="N7485" i="1"/>
  <c r="N1510" i="1"/>
  <c r="O1510" i="1"/>
  <c r="P1510" i="1" s="1"/>
  <c r="Q1510" i="1" s="1"/>
  <c r="O4832" i="1"/>
  <c r="P4832" i="1" s="1"/>
  <c r="Q4832" i="1" s="1"/>
  <c r="N4832" i="1"/>
  <c r="N2318" i="1"/>
  <c r="O2318" i="1"/>
  <c r="P2318" i="1" s="1"/>
  <c r="Q2318" i="1" s="1"/>
  <c r="O5080" i="1"/>
  <c r="P5080" i="1" s="1"/>
  <c r="Q5080" i="1" s="1"/>
  <c r="N5080" i="1"/>
  <c r="O5273" i="1"/>
  <c r="P5273" i="1" s="1"/>
  <c r="Q5273" i="1" s="1"/>
  <c r="N5273" i="1"/>
  <c r="N2776" i="1"/>
  <c r="O2776" i="1"/>
  <c r="P2776" i="1" s="1"/>
  <c r="Q2776" i="1" s="1"/>
  <c r="N4943" i="1"/>
  <c r="O4943" i="1"/>
  <c r="P4943" i="1" s="1"/>
  <c r="Q4943" i="1" s="1"/>
  <c r="O6251" i="1"/>
  <c r="P6251" i="1" s="1"/>
  <c r="Q6251" i="1" s="1"/>
  <c r="N6251" i="1"/>
  <c r="N1923" i="1"/>
  <c r="O1923" i="1"/>
  <c r="P1923" i="1" s="1"/>
  <c r="Q1923" i="1" s="1"/>
  <c r="N6010" i="1"/>
  <c r="O6010" i="1"/>
  <c r="P6010" i="1" s="1"/>
  <c r="Q6010" i="1" s="1"/>
  <c r="O3163" i="1"/>
  <c r="P3163" i="1" s="1"/>
  <c r="Q3163" i="1" s="1"/>
  <c r="N3163" i="1"/>
  <c r="N7897" i="1"/>
  <c r="O7897" i="1"/>
  <c r="P7897" i="1" s="1"/>
  <c r="Q7897" i="1" s="1"/>
  <c r="N4089" i="1"/>
  <c r="O4089" i="1"/>
  <c r="P4089" i="1" s="1"/>
  <c r="Q4089" i="1" s="1"/>
  <c r="N8306" i="1"/>
  <c r="O8306" i="1"/>
  <c r="P8306" i="1" s="1"/>
  <c r="Q8306" i="1" s="1"/>
  <c r="O7553" i="1"/>
  <c r="P7553" i="1" s="1"/>
  <c r="Q7553" i="1" s="1"/>
  <c r="N7553" i="1"/>
  <c r="O2188" i="1"/>
  <c r="P2188" i="1" s="1"/>
  <c r="Q2188" i="1" s="1"/>
  <c r="N2188" i="1"/>
  <c r="N4269" i="1"/>
  <c r="O4269" i="1"/>
  <c r="P4269" i="1" s="1"/>
  <c r="Q4269" i="1" s="1"/>
  <c r="O2505" i="1"/>
  <c r="P2505" i="1" s="1"/>
  <c r="Q2505" i="1" s="1"/>
  <c r="N2505" i="1"/>
  <c r="O8120" i="1"/>
  <c r="P8120" i="1" s="1"/>
  <c r="Q8120" i="1" s="1"/>
  <c r="N8120" i="1"/>
  <c r="O7074" i="1"/>
  <c r="P7074" i="1" s="1"/>
  <c r="Q7074" i="1" s="1"/>
  <c r="N7074" i="1"/>
  <c r="N5599" i="1"/>
  <c r="O5599" i="1"/>
  <c r="P5599" i="1" s="1"/>
  <c r="Q5599" i="1" s="1"/>
  <c r="N7438" i="1"/>
  <c r="O7438" i="1"/>
  <c r="P7438" i="1" s="1"/>
  <c r="Q7438" i="1" s="1"/>
  <c r="O7792" i="1"/>
  <c r="P7792" i="1" s="1"/>
  <c r="Q7792" i="1" s="1"/>
  <c r="N7792" i="1"/>
  <c r="N784" i="1"/>
  <c r="O784" i="1"/>
  <c r="P784" i="1" s="1"/>
  <c r="Q784" i="1" s="1"/>
  <c r="N7916" i="1"/>
  <c r="O7916" i="1"/>
  <c r="P7916" i="1" s="1"/>
  <c r="Q7916" i="1" s="1"/>
  <c r="O6415" i="1"/>
  <c r="P6415" i="1" s="1"/>
  <c r="Q6415" i="1" s="1"/>
  <c r="N6415" i="1"/>
  <c r="O6690" i="1"/>
  <c r="P6690" i="1" s="1"/>
  <c r="Q6690" i="1" s="1"/>
  <c r="N6690" i="1"/>
  <c r="N2472" i="1"/>
  <c r="O2472" i="1"/>
  <c r="P2472" i="1" s="1"/>
  <c r="Q2472" i="1" s="1"/>
  <c r="N7118" i="1"/>
  <c r="O7118" i="1"/>
  <c r="P7118" i="1" s="1"/>
  <c r="Q7118" i="1" s="1"/>
  <c r="N5171" i="1"/>
  <c r="O5171" i="1"/>
  <c r="P5171" i="1" s="1"/>
  <c r="Q5171" i="1" s="1"/>
  <c r="S41" i="1"/>
  <c r="O5463" i="1"/>
  <c r="P5463" i="1" s="1"/>
  <c r="Q5463" i="1" s="1"/>
  <c r="N5463" i="1"/>
  <c r="N6607" i="1"/>
  <c r="O6607" i="1"/>
  <c r="P6607" i="1" s="1"/>
  <c r="Q6607" i="1" s="1"/>
  <c r="N6840" i="1"/>
  <c r="O6840" i="1"/>
  <c r="P6840" i="1" s="1"/>
  <c r="Q6840" i="1" s="1"/>
  <c r="N4445" i="1"/>
  <c r="O4446" i="1" s="1"/>
  <c r="P4446" i="1" s="1"/>
  <c r="Q4446" i="1" s="1"/>
  <c r="O4445" i="1"/>
  <c r="P4445" i="1" s="1"/>
  <c r="Q4445" i="1" s="1"/>
  <c r="N5107" i="1"/>
  <c r="O5107" i="1"/>
  <c r="P5107" i="1" s="1"/>
  <c r="Q5107" i="1" s="1"/>
  <c r="N42" i="1"/>
  <c r="O42" i="1"/>
  <c r="P42" i="1" s="1"/>
  <c r="Q42" i="1" s="1"/>
  <c r="R43" i="1" s="1"/>
  <c r="N6904" i="1"/>
  <c r="O6904" i="1"/>
  <c r="P6904" i="1" s="1"/>
  <c r="Q6904" i="1" s="1"/>
  <c r="Y46" i="1"/>
  <c r="V47" i="1"/>
  <c r="W47" i="1" s="1"/>
  <c r="X48" i="1" s="1"/>
  <c r="U48" i="1"/>
  <c r="N4533" i="1"/>
  <c r="O4533" i="1"/>
  <c r="P4533" i="1" s="1"/>
  <c r="Q4533" i="1" s="1"/>
  <c r="N7242" i="1"/>
  <c r="O7242" i="1"/>
  <c r="P7242" i="1" s="1"/>
  <c r="Q7242" i="1" s="1"/>
  <c r="N7075" i="1" l="1"/>
  <c r="O7075" i="1"/>
  <c r="P7075" i="1" s="1"/>
  <c r="Q7075" i="1" s="1"/>
  <c r="N7486" i="1"/>
  <c r="O7486" i="1"/>
  <c r="P7486" i="1" s="1"/>
  <c r="Q7486" i="1" s="1"/>
  <c r="N6011" i="1"/>
  <c r="O6011" i="1"/>
  <c r="P6011" i="1" s="1"/>
  <c r="Q6011" i="1" s="1"/>
  <c r="O8121" i="1"/>
  <c r="P8121" i="1" s="1"/>
  <c r="Q8121" i="1" s="1"/>
  <c r="N8121" i="1"/>
  <c r="N1924" i="1"/>
  <c r="O1924" i="1"/>
  <c r="P1924" i="1" s="1"/>
  <c r="Q1924" i="1" s="1"/>
  <c r="O5811" i="1"/>
  <c r="P5811" i="1" s="1"/>
  <c r="Q5811" i="1" s="1"/>
  <c r="N5811" i="1"/>
  <c r="N2506" i="1"/>
  <c r="O2506" i="1"/>
  <c r="P2506" i="1" s="1"/>
  <c r="Q2506" i="1" s="1"/>
  <c r="O6252" i="1"/>
  <c r="P6252" i="1" s="1"/>
  <c r="Q6252" i="1" s="1"/>
  <c r="N6252" i="1"/>
  <c r="N8051" i="1"/>
  <c r="O8051" i="1"/>
  <c r="P8051" i="1" s="1"/>
  <c r="Q8051" i="1" s="1"/>
  <c r="O6416" i="1"/>
  <c r="P6416" i="1" s="1"/>
  <c r="Q6416" i="1" s="1"/>
  <c r="N6416" i="1"/>
  <c r="N4270" i="1"/>
  <c r="O4270" i="1"/>
  <c r="P4270" i="1" s="1"/>
  <c r="Q4270" i="1" s="1"/>
  <c r="O4944" i="1"/>
  <c r="P4944" i="1" s="1"/>
  <c r="Q4944" i="1" s="1"/>
  <c r="N4944" i="1"/>
  <c r="N4384" i="1"/>
  <c r="O4385" i="1" s="1"/>
  <c r="P4385" i="1" s="1"/>
  <c r="Q4385" i="1" s="1"/>
  <c r="O4384" i="1"/>
  <c r="P4384" i="1" s="1"/>
  <c r="Q4384" i="1" s="1"/>
  <c r="N2189" i="1"/>
  <c r="O2189" i="1"/>
  <c r="P2189" i="1" s="1"/>
  <c r="Q2189" i="1" s="1"/>
  <c r="O2777" i="1"/>
  <c r="P2777" i="1" s="1"/>
  <c r="Q2777" i="1" s="1"/>
  <c r="N2777" i="1"/>
  <c r="O2698" i="1"/>
  <c r="P2698" i="1" s="1"/>
  <c r="Q2698" i="1" s="1"/>
  <c r="N2698" i="1"/>
  <c r="O7554" i="1"/>
  <c r="P7554" i="1" s="1"/>
  <c r="Q7554" i="1" s="1"/>
  <c r="N7554" i="1"/>
  <c r="N5274" i="1"/>
  <c r="O5274" i="1"/>
  <c r="P5274" i="1" s="1"/>
  <c r="Q5274" i="1" s="1"/>
  <c r="O3523" i="1"/>
  <c r="P3523" i="1" s="1"/>
  <c r="Q3523" i="1" s="1"/>
  <c r="N3523" i="1"/>
  <c r="O5081" i="1"/>
  <c r="P5081" i="1" s="1"/>
  <c r="Q5081" i="1" s="1"/>
  <c r="N5081" i="1"/>
  <c r="O5082" i="1" s="1"/>
  <c r="P5082" i="1" s="1"/>
  <c r="Q5082" i="1" s="1"/>
  <c r="N8190" i="1"/>
  <c r="O8190" i="1"/>
  <c r="P8190" i="1" s="1"/>
  <c r="Q8190" i="1" s="1"/>
  <c r="N8307" i="1"/>
  <c r="O8307" i="1"/>
  <c r="P8307" i="1" s="1"/>
  <c r="Q8307" i="1" s="1"/>
  <c r="O4090" i="1"/>
  <c r="P4090" i="1" s="1"/>
  <c r="Q4090" i="1" s="1"/>
  <c r="N4090" i="1"/>
  <c r="N2319" i="1"/>
  <c r="O2319" i="1"/>
  <c r="P2319" i="1" s="1"/>
  <c r="Q2319" i="1" s="1"/>
  <c r="N2121" i="1"/>
  <c r="O2121" i="1"/>
  <c r="P2121" i="1" s="1"/>
  <c r="Q2121" i="1" s="1"/>
  <c r="O4833" i="1"/>
  <c r="P4833" i="1" s="1"/>
  <c r="Q4833" i="1" s="1"/>
  <c r="N4833" i="1"/>
  <c r="N7439" i="1"/>
  <c r="O7440" i="1" s="1"/>
  <c r="P7440" i="1" s="1"/>
  <c r="Q7440" i="1" s="1"/>
  <c r="O7439" i="1"/>
  <c r="P7439" i="1" s="1"/>
  <c r="Q7439" i="1" s="1"/>
  <c r="N7898" i="1"/>
  <c r="O7898" i="1"/>
  <c r="P7898" i="1" s="1"/>
  <c r="Q7898" i="1" s="1"/>
  <c r="N2669" i="1"/>
  <c r="O2670" i="1" s="1"/>
  <c r="P2670" i="1" s="1"/>
  <c r="Q2670" i="1" s="1"/>
  <c r="O2669" i="1"/>
  <c r="P2669" i="1" s="1"/>
  <c r="Q2669" i="1" s="1"/>
  <c r="N3164" i="1"/>
  <c r="O3164" i="1"/>
  <c r="P3164" i="1" s="1"/>
  <c r="Q3164" i="1" s="1"/>
  <c r="N5600" i="1"/>
  <c r="O5600" i="1"/>
  <c r="P5600" i="1" s="1"/>
  <c r="Q5600" i="1" s="1"/>
  <c r="N1511" i="1"/>
  <c r="O1511" i="1"/>
  <c r="P1511" i="1" s="1"/>
  <c r="Q1511" i="1" s="1"/>
  <c r="N6521" i="1"/>
  <c r="O6521" i="1"/>
  <c r="P6521" i="1" s="1"/>
  <c r="Q6521" i="1" s="1"/>
  <c r="O785" i="1"/>
  <c r="P785" i="1" s="1"/>
  <c r="Q785" i="1" s="1"/>
  <c r="N785" i="1"/>
  <c r="N7793" i="1"/>
  <c r="O7793" i="1"/>
  <c r="P7793" i="1" s="1"/>
  <c r="Q7793" i="1" s="1"/>
  <c r="N2473" i="1"/>
  <c r="O2473" i="1"/>
  <c r="P2473" i="1" s="1"/>
  <c r="Q2473" i="1" s="1"/>
  <c r="N6691" i="1"/>
  <c r="O6691" i="1"/>
  <c r="P6691" i="1" s="1"/>
  <c r="Q6691" i="1" s="1"/>
  <c r="N7119" i="1"/>
  <c r="O7119" i="1"/>
  <c r="P7119" i="1" s="1"/>
  <c r="Q7119" i="1" s="1"/>
  <c r="N7917" i="1"/>
  <c r="O7917" i="1"/>
  <c r="P7917" i="1" s="1"/>
  <c r="Q7917" i="1" s="1"/>
  <c r="N5172" i="1"/>
  <c r="O5172" i="1"/>
  <c r="P5172" i="1" s="1"/>
  <c r="Q5172" i="1" s="1"/>
  <c r="S42" i="1"/>
  <c r="O6841" i="1"/>
  <c r="P6841" i="1" s="1"/>
  <c r="Q6841" i="1" s="1"/>
  <c r="N6841" i="1"/>
  <c r="N6608" i="1"/>
  <c r="O6608" i="1"/>
  <c r="P6608" i="1" s="1"/>
  <c r="Q6608" i="1" s="1"/>
  <c r="O6905" i="1"/>
  <c r="P6905" i="1" s="1"/>
  <c r="Q6905" i="1" s="1"/>
  <c r="N6905" i="1"/>
  <c r="O4534" i="1"/>
  <c r="P4534" i="1" s="1"/>
  <c r="Q4534" i="1" s="1"/>
  <c r="N4534" i="1"/>
  <c r="O5464" i="1"/>
  <c r="P5464" i="1" s="1"/>
  <c r="Q5464" i="1" s="1"/>
  <c r="N5464" i="1"/>
  <c r="N43" i="1"/>
  <c r="O43" i="1"/>
  <c r="P43" i="1" s="1"/>
  <c r="Q43" i="1" s="1"/>
  <c r="R44" i="1" s="1"/>
  <c r="O5108" i="1"/>
  <c r="P5108" i="1" s="1"/>
  <c r="Q5108" i="1" s="1"/>
  <c r="N5108" i="1"/>
  <c r="Y47" i="1"/>
  <c r="V48" i="1"/>
  <c r="W48" i="1" s="1"/>
  <c r="X49" i="1" s="1"/>
  <c r="U49" i="1"/>
  <c r="N7243" i="1"/>
  <c r="O7243" i="1"/>
  <c r="P7243" i="1" s="1"/>
  <c r="Q7243" i="1" s="1"/>
  <c r="N6417" i="1" l="1"/>
  <c r="O6417" i="1"/>
  <c r="P6417" i="1" s="1"/>
  <c r="Q6417" i="1" s="1"/>
  <c r="N3165" i="1"/>
  <c r="O3165" i="1"/>
  <c r="P3165" i="1" s="1"/>
  <c r="Q3165" i="1" s="1"/>
  <c r="O3524" i="1"/>
  <c r="P3524" i="1" s="1"/>
  <c r="Q3524" i="1" s="1"/>
  <c r="N3524" i="1"/>
  <c r="O8052" i="1"/>
  <c r="P8052" i="1" s="1"/>
  <c r="Q8052" i="1" s="1"/>
  <c r="N8052" i="1"/>
  <c r="N6253" i="1"/>
  <c r="O6253" i="1"/>
  <c r="P6253" i="1" s="1"/>
  <c r="Q6253" i="1" s="1"/>
  <c r="O7899" i="1"/>
  <c r="P7899" i="1" s="1"/>
  <c r="Q7899" i="1" s="1"/>
  <c r="N7899" i="1"/>
  <c r="N5275" i="1"/>
  <c r="O5275" i="1"/>
  <c r="P5275" i="1" s="1"/>
  <c r="Q5275" i="1" s="1"/>
  <c r="N7555" i="1"/>
  <c r="O7555" i="1"/>
  <c r="P7555" i="1" s="1"/>
  <c r="Q7555" i="1" s="1"/>
  <c r="O2507" i="1"/>
  <c r="P2507" i="1" s="1"/>
  <c r="Q2507" i="1" s="1"/>
  <c r="N2507" i="1"/>
  <c r="O4834" i="1"/>
  <c r="P4834" i="1" s="1"/>
  <c r="Q4834" i="1" s="1"/>
  <c r="N4834" i="1"/>
  <c r="O2699" i="1"/>
  <c r="P2699" i="1" s="1"/>
  <c r="Q2699" i="1" s="1"/>
  <c r="N2699" i="1"/>
  <c r="N5812" i="1"/>
  <c r="O5812" i="1"/>
  <c r="P5812" i="1" s="1"/>
  <c r="Q5812" i="1" s="1"/>
  <c r="N2778" i="1"/>
  <c r="O2778" i="1"/>
  <c r="P2778" i="1" s="1"/>
  <c r="Q2778" i="1" s="1"/>
  <c r="N2122" i="1"/>
  <c r="O2122" i="1"/>
  <c r="P2122" i="1" s="1"/>
  <c r="Q2122" i="1" s="1"/>
  <c r="N1925" i="1"/>
  <c r="O1925" i="1"/>
  <c r="P1925" i="1" s="1"/>
  <c r="Q1925" i="1" s="1"/>
  <c r="N8122" i="1"/>
  <c r="O8122" i="1"/>
  <c r="P8122" i="1" s="1"/>
  <c r="Q8122" i="1" s="1"/>
  <c r="N2320" i="1"/>
  <c r="O2320" i="1"/>
  <c r="P2320" i="1" s="1"/>
  <c r="Q2320" i="1" s="1"/>
  <c r="N2190" i="1"/>
  <c r="O2190" i="1"/>
  <c r="P2190" i="1" s="1"/>
  <c r="Q2190" i="1" s="1"/>
  <c r="O4091" i="1"/>
  <c r="P4091" i="1" s="1"/>
  <c r="Q4091" i="1" s="1"/>
  <c r="N4091" i="1"/>
  <c r="O6522" i="1"/>
  <c r="P6522" i="1" s="1"/>
  <c r="Q6522" i="1" s="1"/>
  <c r="N6522" i="1"/>
  <c r="N6012" i="1"/>
  <c r="O6012" i="1"/>
  <c r="P6012" i="1" s="1"/>
  <c r="Q6012" i="1" s="1"/>
  <c r="N4945" i="1"/>
  <c r="O4945" i="1"/>
  <c r="P4945" i="1" s="1"/>
  <c r="Q4945" i="1" s="1"/>
  <c r="O2474" i="1"/>
  <c r="P2474" i="1" s="1"/>
  <c r="Q2474" i="1" s="1"/>
  <c r="N2474" i="1"/>
  <c r="O2475" i="1" s="1"/>
  <c r="P2475" i="1" s="1"/>
  <c r="Q2475" i="1" s="1"/>
  <c r="N1512" i="1"/>
  <c r="O1512" i="1"/>
  <c r="P1512" i="1" s="1"/>
  <c r="Q1512" i="1" s="1"/>
  <c r="O8308" i="1"/>
  <c r="P8308" i="1" s="1"/>
  <c r="Q8308" i="1" s="1"/>
  <c r="N8308" i="1"/>
  <c r="N7487" i="1"/>
  <c r="O7487" i="1"/>
  <c r="P7487" i="1" s="1"/>
  <c r="Q7487" i="1" s="1"/>
  <c r="N5601" i="1"/>
  <c r="O5601" i="1"/>
  <c r="P5601" i="1" s="1"/>
  <c r="Q5601" i="1" s="1"/>
  <c r="N8191" i="1"/>
  <c r="O8191" i="1"/>
  <c r="P8191" i="1" s="1"/>
  <c r="Q8191" i="1" s="1"/>
  <c r="O4271" i="1"/>
  <c r="P4271" i="1" s="1"/>
  <c r="Q4271" i="1" s="1"/>
  <c r="N4271" i="1"/>
  <c r="O7076" i="1"/>
  <c r="P7076" i="1" s="1"/>
  <c r="Q7076" i="1" s="1"/>
  <c r="N7076" i="1"/>
  <c r="O7794" i="1"/>
  <c r="P7794" i="1" s="1"/>
  <c r="Q7794" i="1" s="1"/>
  <c r="N7794" i="1"/>
  <c r="N786" i="1"/>
  <c r="O786" i="1"/>
  <c r="P786" i="1" s="1"/>
  <c r="Q786" i="1" s="1"/>
  <c r="N6692" i="1"/>
  <c r="O6692" i="1"/>
  <c r="P6692" i="1" s="1"/>
  <c r="Q6692" i="1" s="1"/>
  <c r="N7918" i="1"/>
  <c r="O7918" i="1"/>
  <c r="P7918" i="1" s="1"/>
  <c r="Q7918" i="1" s="1"/>
  <c r="N7120" i="1"/>
  <c r="O7120" i="1"/>
  <c r="P7120" i="1" s="1"/>
  <c r="Q7120" i="1" s="1"/>
  <c r="N5173" i="1"/>
  <c r="O5173" i="1"/>
  <c r="P5173" i="1" s="1"/>
  <c r="Q5173" i="1" s="1"/>
  <c r="N6609" i="1"/>
  <c r="O6609" i="1"/>
  <c r="P6609" i="1" s="1"/>
  <c r="Q6609" i="1" s="1"/>
  <c r="S43" i="1"/>
  <c r="N6842" i="1"/>
  <c r="O6842" i="1"/>
  <c r="P6842" i="1" s="1"/>
  <c r="Q6842" i="1" s="1"/>
  <c r="N4535" i="1"/>
  <c r="O4535" i="1"/>
  <c r="P4535" i="1" s="1"/>
  <c r="Q4535" i="1" s="1"/>
  <c r="N5109" i="1"/>
  <c r="O5109" i="1"/>
  <c r="P5109" i="1" s="1"/>
  <c r="Q5109" i="1" s="1"/>
  <c r="N6906" i="1"/>
  <c r="O6906" i="1"/>
  <c r="P6906" i="1" s="1"/>
  <c r="Q6906" i="1" s="1"/>
  <c r="O5465" i="1"/>
  <c r="P5465" i="1" s="1"/>
  <c r="Q5465" i="1" s="1"/>
  <c r="N5465" i="1"/>
  <c r="N44" i="1"/>
  <c r="O44" i="1"/>
  <c r="P44" i="1" s="1"/>
  <c r="Q44" i="1" s="1"/>
  <c r="R45" i="1" s="1"/>
  <c r="Y48" i="1"/>
  <c r="V49" i="1"/>
  <c r="W49" i="1" s="1"/>
  <c r="X50" i="1" s="1"/>
  <c r="U50" i="1"/>
  <c r="N7244" i="1"/>
  <c r="O7244" i="1"/>
  <c r="P7244" i="1" s="1"/>
  <c r="Q7244" i="1" s="1"/>
  <c r="N7077" i="1" l="1"/>
  <c r="O7077" i="1"/>
  <c r="P7077" i="1" s="1"/>
  <c r="Q7077" i="1" s="1"/>
  <c r="O6523" i="1"/>
  <c r="P6523" i="1" s="1"/>
  <c r="Q6523" i="1" s="1"/>
  <c r="N6523" i="1"/>
  <c r="N4835" i="1"/>
  <c r="O4835" i="1"/>
  <c r="P4835" i="1" s="1"/>
  <c r="Q4835" i="1" s="1"/>
  <c r="N4272" i="1"/>
  <c r="O4272" i="1"/>
  <c r="P4272" i="1" s="1"/>
  <c r="Q4272" i="1" s="1"/>
  <c r="N4092" i="1"/>
  <c r="O4092" i="1"/>
  <c r="P4092" i="1" s="1"/>
  <c r="Q4092" i="1" s="1"/>
  <c r="N2508" i="1"/>
  <c r="O2508" i="1"/>
  <c r="P2508" i="1" s="1"/>
  <c r="Q2508" i="1" s="1"/>
  <c r="N8192" i="1"/>
  <c r="O8192" i="1"/>
  <c r="P8192" i="1" s="1"/>
  <c r="Q8192" i="1" s="1"/>
  <c r="O2191" i="1"/>
  <c r="P2191" i="1" s="1"/>
  <c r="Q2191" i="1" s="1"/>
  <c r="N2191" i="1"/>
  <c r="O7556" i="1"/>
  <c r="P7556" i="1" s="1"/>
  <c r="Q7556" i="1" s="1"/>
  <c r="N7556" i="1"/>
  <c r="N5602" i="1"/>
  <c r="O5602" i="1"/>
  <c r="P5602" i="1" s="1"/>
  <c r="Q5602" i="1" s="1"/>
  <c r="O2321" i="1"/>
  <c r="P2321" i="1" s="1"/>
  <c r="Q2321" i="1" s="1"/>
  <c r="N2321" i="1"/>
  <c r="O5276" i="1"/>
  <c r="P5276" i="1" s="1"/>
  <c r="Q5276" i="1" s="1"/>
  <c r="N5276" i="1"/>
  <c r="N7900" i="1"/>
  <c r="O7900" i="1"/>
  <c r="P7900" i="1" s="1"/>
  <c r="Q7900" i="1" s="1"/>
  <c r="N7488" i="1"/>
  <c r="O7488" i="1"/>
  <c r="P7488" i="1" s="1"/>
  <c r="Q7488" i="1" s="1"/>
  <c r="N8123" i="1"/>
  <c r="O8123" i="1"/>
  <c r="P8123" i="1" s="1"/>
  <c r="Q8123" i="1" s="1"/>
  <c r="O8309" i="1"/>
  <c r="P8309" i="1" s="1"/>
  <c r="Q8309" i="1" s="1"/>
  <c r="N8309" i="1"/>
  <c r="O1926" i="1"/>
  <c r="P1926" i="1" s="1"/>
  <c r="Q1926" i="1" s="1"/>
  <c r="N1926" i="1"/>
  <c r="N6254" i="1"/>
  <c r="O6254" i="1"/>
  <c r="P6254" i="1" s="1"/>
  <c r="Q6254" i="1" s="1"/>
  <c r="N8053" i="1"/>
  <c r="O8053" i="1"/>
  <c r="P8053" i="1" s="1"/>
  <c r="Q8053" i="1" s="1"/>
  <c r="N1513" i="1"/>
  <c r="O1513" i="1"/>
  <c r="P1513" i="1" s="1"/>
  <c r="Q1513" i="1" s="1"/>
  <c r="N2123" i="1"/>
  <c r="O2123" i="1"/>
  <c r="P2123" i="1" s="1"/>
  <c r="Q2123" i="1" s="1"/>
  <c r="N3525" i="1"/>
  <c r="O3525" i="1"/>
  <c r="P3525" i="1" s="1"/>
  <c r="Q3525" i="1" s="1"/>
  <c r="N2779" i="1"/>
  <c r="O2779" i="1"/>
  <c r="P2779" i="1" s="1"/>
  <c r="Q2779" i="1" s="1"/>
  <c r="N4946" i="1"/>
  <c r="O4946" i="1"/>
  <c r="P4946" i="1" s="1"/>
  <c r="Q4946" i="1" s="1"/>
  <c r="N5813" i="1"/>
  <c r="O5813" i="1"/>
  <c r="P5813" i="1" s="1"/>
  <c r="Q5813" i="1" s="1"/>
  <c r="N3166" i="1"/>
  <c r="O3166" i="1"/>
  <c r="P3166" i="1" s="1"/>
  <c r="Q3166" i="1" s="1"/>
  <c r="O2700" i="1"/>
  <c r="P2700" i="1" s="1"/>
  <c r="Q2700" i="1" s="1"/>
  <c r="N2700" i="1"/>
  <c r="N6013" i="1"/>
  <c r="O6013" i="1"/>
  <c r="P6013" i="1" s="1"/>
  <c r="Q6013" i="1" s="1"/>
  <c r="N6418" i="1"/>
  <c r="O6418" i="1"/>
  <c r="P6418" i="1" s="1"/>
  <c r="Q6418" i="1" s="1"/>
  <c r="N787" i="1"/>
  <c r="O787" i="1"/>
  <c r="P787" i="1" s="1"/>
  <c r="Q787" i="1" s="1"/>
  <c r="O7795" i="1"/>
  <c r="P7795" i="1" s="1"/>
  <c r="Q7795" i="1" s="1"/>
  <c r="N7795" i="1"/>
  <c r="O7121" i="1"/>
  <c r="P7121" i="1" s="1"/>
  <c r="Q7121" i="1" s="1"/>
  <c r="N7121" i="1"/>
  <c r="N7919" i="1"/>
  <c r="O7919" i="1"/>
  <c r="P7919" i="1" s="1"/>
  <c r="Q7919" i="1" s="1"/>
  <c r="N6693" i="1"/>
  <c r="O6693" i="1"/>
  <c r="P6693" i="1" s="1"/>
  <c r="Q6693" i="1" s="1"/>
  <c r="O5174" i="1"/>
  <c r="P5174" i="1" s="1"/>
  <c r="Q5174" i="1" s="1"/>
  <c r="N5174" i="1"/>
  <c r="O5466" i="1"/>
  <c r="P5466" i="1" s="1"/>
  <c r="Q5466" i="1" s="1"/>
  <c r="N5466" i="1"/>
  <c r="N4536" i="1"/>
  <c r="O4536" i="1"/>
  <c r="P4536" i="1" s="1"/>
  <c r="Q4536" i="1" s="1"/>
  <c r="N6843" i="1"/>
  <c r="O6843" i="1"/>
  <c r="P6843" i="1" s="1"/>
  <c r="Q6843" i="1" s="1"/>
  <c r="N6610" i="1"/>
  <c r="O6610" i="1"/>
  <c r="P6610" i="1" s="1"/>
  <c r="Q6610" i="1" s="1"/>
  <c r="S44" i="1"/>
  <c r="N6907" i="1"/>
  <c r="O6907" i="1"/>
  <c r="P6907" i="1" s="1"/>
  <c r="Q6907" i="1" s="1"/>
  <c r="O5110" i="1"/>
  <c r="P5110" i="1" s="1"/>
  <c r="Q5110" i="1" s="1"/>
  <c r="N5110" i="1"/>
  <c r="N45" i="1"/>
  <c r="O45" i="1"/>
  <c r="P45" i="1" s="1"/>
  <c r="Q45" i="1" s="1"/>
  <c r="R46" i="1" s="1"/>
  <c r="Y49" i="1"/>
  <c r="V50" i="1"/>
  <c r="W50" i="1" s="1"/>
  <c r="X51" i="1" s="1"/>
  <c r="U51" i="1"/>
  <c r="N7245" i="1"/>
  <c r="O7245" i="1"/>
  <c r="P7245" i="1" s="1"/>
  <c r="Q7245" i="1" s="1"/>
  <c r="N1514" i="1" l="1"/>
  <c r="O1514" i="1"/>
  <c r="P1514" i="1" s="1"/>
  <c r="Q1514" i="1" s="1"/>
  <c r="N5603" i="1"/>
  <c r="O5603" i="1"/>
  <c r="P5603" i="1" s="1"/>
  <c r="Q5603" i="1" s="1"/>
  <c r="N7557" i="1"/>
  <c r="O7557" i="1"/>
  <c r="P7557" i="1" s="1"/>
  <c r="Q7557" i="1" s="1"/>
  <c r="N6419" i="1"/>
  <c r="O6419" i="1"/>
  <c r="P6419" i="1" s="1"/>
  <c r="Q6419" i="1" s="1"/>
  <c r="N8054" i="1"/>
  <c r="O8055" i="1" s="1"/>
  <c r="P8055" i="1" s="1"/>
  <c r="Q8055" i="1" s="1"/>
  <c r="O8054" i="1"/>
  <c r="P8054" i="1" s="1"/>
  <c r="Q8054" i="1" s="1"/>
  <c r="N2192" i="1"/>
  <c r="O2192" i="1"/>
  <c r="P2192" i="1" s="1"/>
  <c r="Q2192" i="1" s="1"/>
  <c r="O6014" i="1"/>
  <c r="P6014" i="1" s="1"/>
  <c r="Q6014" i="1" s="1"/>
  <c r="N6014" i="1"/>
  <c r="O6255" i="1"/>
  <c r="P6255" i="1" s="1"/>
  <c r="Q6255" i="1" s="1"/>
  <c r="N6255" i="1"/>
  <c r="O2701" i="1"/>
  <c r="P2701" i="1" s="1"/>
  <c r="Q2701" i="1" s="1"/>
  <c r="N2701" i="1"/>
  <c r="O1927" i="1"/>
  <c r="P1927" i="1" s="1"/>
  <c r="Q1927" i="1" s="1"/>
  <c r="N1927" i="1"/>
  <c r="N8193" i="1"/>
  <c r="O8193" i="1"/>
  <c r="P8193" i="1" s="1"/>
  <c r="Q8193" i="1" s="1"/>
  <c r="O8310" i="1"/>
  <c r="P8310" i="1" s="1"/>
  <c r="Q8310" i="1" s="1"/>
  <c r="N8310" i="1"/>
  <c r="N3167" i="1"/>
  <c r="O3167" i="1"/>
  <c r="P3167" i="1" s="1"/>
  <c r="Q3167" i="1" s="1"/>
  <c r="N2509" i="1"/>
  <c r="O2509" i="1"/>
  <c r="P2509" i="1" s="1"/>
  <c r="Q2509" i="1" s="1"/>
  <c r="O5814" i="1"/>
  <c r="P5814" i="1" s="1"/>
  <c r="Q5814" i="1" s="1"/>
  <c r="N5814" i="1"/>
  <c r="N8124" i="1"/>
  <c r="O8124" i="1"/>
  <c r="P8124" i="1" s="1"/>
  <c r="Q8124" i="1" s="1"/>
  <c r="N4093" i="1"/>
  <c r="O4093" i="1"/>
  <c r="P4093" i="1" s="1"/>
  <c r="Q4093" i="1" s="1"/>
  <c r="N4947" i="1"/>
  <c r="O4947" i="1"/>
  <c r="P4947" i="1" s="1"/>
  <c r="Q4947" i="1" s="1"/>
  <c r="N7489" i="1"/>
  <c r="O7489" i="1"/>
  <c r="P7489" i="1" s="1"/>
  <c r="Q7489" i="1" s="1"/>
  <c r="N4273" i="1"/>
  <c r="O4273" i="1"/>
  <c r="P4273" i="1" s="1"/>
  <c r="Q4273" i="1" s="1"/>
  <c r="O2780" i="1"/>
  <c r="P2780" i="1" s="1"/>
  <c r="Q2780" i="1" s="1"/>
  <c r="N2780" i="1"/>
  <c r="N7901" i="1"/>
  <c r="O7901" i="1"/>
  <c r="P7901" i="1" s="1"/>
  <c r="Q7901" i="1" s="1"/>
  <c r="N4836" i="1"/>
  <c r="O4836" i="1"/>
  <c r="P4836" i="1" s="1"/>
  <c r="Q4836" i="1" s="1"/>
  <c r="O5277" i="1"/>
  <c r="P5277" i="1" s="1"/>
  <c r="Q5277" i="1" s="1"/>
  <c r="N5277" i="1"/>
  <c r="O6524" i="1"/>
  <c r="P6524" i="1" s="1"/>
  <c r="Q6524" i="1" s="1"/>
  <c r="N6524" i="1"/>
  <c r="O3526" i="1"/>
  <c r="P3526" i="1" s="1"/>
  <c r="Q3526" i="1" s="1"/>
  <c r="N3526" i="1"/>
  <c r="O2322" i="1"/>
  <c r="P2322" i="1" s="1"/>
  <c r="Q2322" i="1" s="1"/>
  <c r="N2322" i="1"/>
  <c r="O788" i="1"/>
  <c r="P788" i="1" s="1"/>
  <c r="Q788" i="1" s="1"/>
  <c r="N788" i="1"/>
  <c r="N2124" i="1"/>
  <c r="O2124" i="1"/>
  <c r="P2124" i="1" s="1"/>
  <c r="Q2124" i="1" s="1"/>
  <c r="O7078" i="1"/>
  <c r="P7078" i="1" s="1"/>
  <c r="Q7078" i="1" s="1"/>
  <c r="N7078" i="1"/>
  <c r="N7796" i="1"/>
  <c r="O7796" i="1"/>
  <c r="P7796" i="1" s="1"/>
  <c r="Q7796" i="1" s="1"/>
  <c r="N6694" i="1"/>
  <c r="O6694" i="1"/>
  <c r="P6694" i="1" s="1"/>
  <c r="Q6694" i="1" s="1"/>
  <c r="N7920" i="1"/>
  <c r="O7920" i="1"/>
  <c r="P7920" i="1" s="1"/>
  <c r="Q7920" i="1" s="1"/>
  <c r="N7122" i="1"/>
  <c r="O7122" i="1"/>
  <c r="P7122" i="1" s="1"/>
  <c r="Q7122" i="1" s="1"/>
  <c r="N5175" i="1"/>
  <c r="O5175" i="1"/>
  <c r="P5175" i="1" s="1"/>
  <c r="Q5175" i="1" s="1"/>
  <c r="N6611" i="1"/>
  <c r="O6611" i="1"/>
  <c r="P6611" i="1" s="1"/>
  <c r="Q6611" i="1" s="1"/>
  <c r="N6908" i="1"/>
  <c r="O6908" i="1"/>
  <c r="P6908" i="1" s="1"/>
  <c r="Q6908" i="1" s="1"/>
  <c r="N6844" i="1"/>
  <c r="O6844" i="1"/>
  <c r="P6844" i="1" s="1"/>
  <c r="Q6844" i="1" s="1"/>
  <c r="O5111" i="1"/>
  <c r="P5111" i="1" s="1"/>
  <c r="Q5111" i="1" s="1"/>
  <c r="N5111" i="1"/>
  <c r="S45" i="1"/>
  <c r="N4537" i="1"/>
  <c r="O4537" i="1"/>
  <c r="P4537" i="1" s="1"/>
  <c r="Q4537" i="1" s="1"/>
  <c r="N5467" i="1"/>
  <c r="O5467" i="1"/>
  <c r="P5467" i="1" s="1"/>
  <c r="Q5467" i="1" s="1"/>
  <c r="N46" i="1"/>
  <c r="O46" i="1"/>
  <c r="P46" i="1" s="1"/>
  <c r="Q46" i="1" s="1"/>
  <c r="R47" i="1" s="1"/>
  <c r="Y50" i="1"/>
  <c r="V51" i="1"/>
  <c r="W51" i="1" s="1"/>
  <c r="X52" i="1" s="1"/>
  <c r="U52" i="1"/>
  <c r="N7246" i="1"/>
  <c r="O7246" i="1"/>
  <c r="P7246" i="1" s="1"/>
  <c r="Q7246" i="1" s="1"/>
  <c r="O7079" i="1" l="1"/>
  <c r="P7079" i="1" s="1"/>
  <c r="Q7079" i="1" s="1"/>
  <c r="N7079" i="1"/>
  <c r="O1928" i="1"/>
  <c r="P1928" i="1" s="1"/>
  <c r="Q1928" i="1" s="1"/>
  <c r="N1928" i="1"/>
  <c r="N4274" i="1"/>
  <c r="O4274" i="1"/>
  <c r="P4274" i="1" s="1"/>
  <c r="Q4274" i="1" s="1"/>
  <c r="N2702" i="1"/>
  <c r="O2702" i="1"/>
  <c r="P2702" i="1" s="1"/>
  <c r="Q2702" i="1" s="1"/>
  <c r="N2125" i="1"/>
  <c r="O2125" i="1"/>
  <c r="P2125" i="1" s="1"/>
  <c r="Q2125" i="1" s="1"/>
  <c r="N7490" i="1"/>
  <c r="O7490" i="1"/>
  <c r="P7490" i="1" s="1"/>
  <c r="Q7490" i="1" s="1"/>
  <c r="N789" i="1"/>
  <c r="O789" i="1"/>
  <c r="P789" i="1" s="1"/>
  <c r="Q789" i="1" s="1"/>
  <c r="O6256" i="1"/>
  <c r="P6256" i="1" s="1"/>
  <c r="Q6256" i="1" s="1"/>
  <c r="N6256" i="1"/>
  <c r="N4948" i="1"/>
  <c r="O4948" i="1"/>
  <c r="P4948" i="1" s="1"/>
  <c r="Q4948" i="1" s="1"/>
  <c r="O2323" i="1"/>
  <c r="P2323" i="1" s="1"/>
  <c r="Q2323" i="1" s="1"/>
  <c r="N2323" i="1"/>
  <c r="O6015" i="1"/>
  <c r="P6015" i="1" s="1"/>
  <c r="Q6015" i="1" s="1"/>
  <c r="N6015" i="1"/>
  <c r="N4094" i="1"/>
  <c r="O4094" i="1"/>
  <c r="P4094" i="1" s="1"/>
  <c r="Q4094" i="1" s="1"/>
  <c r="N3527" i="1"/>
  <c r="O3527" i="1"/>
  <c r="P3527" i="1" s="1"/>
  <c r="Q3527" i="1" s="1"/>
  <c r="N8125" i="1"/>
  <c r="O8125" i="1"/>
  <c r="P8125" i="1" s="1"/>
  <c r="Q8125" i="1" s="1"/>
  <c r="N2193" i="1"/>
  <c r="O2193" i="1"/>
  <c r="P2193" i="1" s="1"/>
  <c r="Q2193" i="1" s="1"/>
  <c r="O6525" i="1"/>
  <c r="P6525" i="1" s="1"/>
  <c r="Q6525" i="1" s="1"/>
  <c r="N6525" i="1"/>
  <c r="O5815" i="1"/>
  <c r="P5815" i="1" s="1"/>
  <c r="Q5815" i="1" s="1"/>
  <c r="N5815" i="1"/>
  <c r="O5278" i="1"/>
  <c r="P5278" i="1" s="1"/>
  <c r="Q5278" i="1" s="1"/>
  <c r="N5278" i="1"/>
  <c r="O2510" i="1"/>
  <c r="P2510" i="1" s="1"/>
  <c r="Q2510" i="1" s="1"/>
  <c r="N2510" i="1"/>
  <c r="N6420" i="1"/>
  <c r="O6420" i="1"/>
  <c r="P6420" i="1" s="1"/>
  <c r="Q6420" i="1" s="1"/>
  <c r="O4837" i="1"/>
  <c r="P4837" i="1" s="1"/>
  <c r="Q4837" i="1" s="1"/>
  <c r="N4837" i="1"/>
  <c r="N3168" i="1"/>
  <c r="O3168" i="1"/>
  <c r="P3168" i="1" s="1"/>
  <c r="Q3168" i="1" s="1"/>
  <c r="N7558" i="1"/>
  <c r="O7558" i="1"/>
  <c r="P7558" i="1" s="1"/>
  <c r="Q7558" i="1" s="1"/>
  <c r="O8311" i="1"/>
  <c r="P8311" i="1" s="1"/>
  <c r="Q8311" i="1" s="1"/>
  <c r="N8311" i="1"/>
  <c r="N7902" i="1"/>
  <c r="O7903" i="1" s="1"/>
  <c r="P7903" i="1" s="1"/>
  <c r="Q7903" i="1" s="1"/>
  <c r="O7902" i="1"/>
  <c r="P7902" i="1" s="1"/>
  <c r="Q7902" i="1" s="1"/>
  <c r="N5604" i="1"/>
  <c r="O5604" i="1"/>
  <c r="P5604" i="1" s="1"/>
  <c r="Q5604" i="1" s="1"/>
  <c r="N2781" i="1"/>
  <c r="O2781" i="1"/>
  <c r="P2781" i="1" s="1"/>
  <c r="Q2781" i="1" s="1"/>
  <c r="O8194" i="1"/>
  <c r="P8194" i="1" s="1"/>
  <c r="Q8194" i="1" s="1"/>
  <c r="N8194" i="1"/>
  <c r="N1515" i="1"/>
  <c r="O1515" i="1"/>
  <c r="P1515" i="1" s="1"/>
  <c r="Q1515" i="1" s="1"/>
  <c r="N7797" i="1"/>
  <c r="O7798" i="1" s="1"/>
  <c r="P7798" i="1" s="1"/>
  <c r="Q7798" i="1" s="1"/>
  <c r="O7797" i="1"/>
  <c r="P7797" i="1" s="1"/>
  <c r="Q7797" i="1" s="1"/>
  <c r="O7123" i="1"/>
  <c r="P7123" i="1" s="1"/>
  <c r="Q7123" i="1" s="1"/>
  <c r="N7123" i="1"/>
  <c r="N7921" i="1"/>
  <c r="O7921" i="1"/>
  <c r="P7921" i="1" s="1"/>
  <c r="Q7921" i="1" s="1"/>
  <c r="N6695" i="1"/>
  <c r="O6695" i="1"/>
  <c r="P6695" i="1" s="1"/>
  <c r="Q6695" i="1" s="1"/>
  <c r="N5176" i="1"/>
  <c r="O5176" i="1"/>
  <c r="P5176" i="1" s="1"/>
  <c r="Q5176" i="1" s="1"/>
  <c r="N4538" i="1"/>
  <c r="O4538" i="1"/>
  <c r="P4538" i="1" s="1"/>
  <c r="Q4538" i="1" s="1"/>
  <c r="S46" i="1"/>
  <c r="O6909" i="1"/>
  <c r="P6909" i="1" s="1"/>
  <c r="Q6909" i="1" s="1"/>
  <c r="N6909" i="1"/>
  <c r="N5468" i="1"/>
  <c r="O5468" i="1"/>
  <c r="P5468" i="1" s="1"/>
  <c r="Q5468" i="1" s="1"/>
  <c r="O5112" i="1"/>
  <c r="P5112" i="1" s="1"/>
  <c r="Q5112" i="1" s="1"/>
  <c r="N5112" i="1"/>
  <c r="N47" i="1"/>
  <c r="O47" i="1"/>
  <c r="P47" i="1" s="1"/>
  <c r="Q47" i="1" s="1"/>
  <c r="R48" i="1" s="1"/>
  <c r="O7247" i="1"/>
  <c r="P7247" i="1" s="1"/>
  <c r="Q7247" i="1" s="1"/>
  <c r="N7247" i="1"/>
  <c r="O6845" i="1"/>
  <c r="P6845" i="1" s="1"/>
  <c r="Q6845" i="1" s="1"/>
  <c r="N6845" i="1"/>
  <c r="N6612" i="1"/>
  <c r="O6612" i="1"/>
  <c r="P6612" i="1" s="1"/>
  <c r="Q6612" i="1" s="1"/>
  <c r="Y51" i="1"/>
  <c r="V52" i="1"/>
  <c r="W52" i="1" s="1"/>
  <c r="X53" i="1" s="1"/>
  <c r="U53" i="1"/>
  <c r="O2324" i="1" l="1"/>
  <c r="P2324" i="1" s="1"/>
  <c r="Q2324" i="1" s="1"/>
  <c r="N2324" i="1"/>
  <c r="O6421" i="1"/>
  <c r="P6421" i="1" s="1"/>
  <c r="Q6421" i="1" s="1"/>
  <c r="N6421" i="1"/>
  <c r="O2511" i="1"/>
  <c r="P2511" i="1" s="1"/>
  <c r="Q2511" i="1" s="1"/>
  <c r="N2511" i="1"/>
  <c r="N1516" i="1"/>
  <c r="O1516" i="1"/>
  <c r="P1516" i="1" s="1"/>
  <c r="Q1516" i="1" s="1"/>
  <c r="O4949" i="1"/>
  <c r="P4949" i="1" s="1"/>
  <c r="Q4949" i="1" s="1"/>
  <c r="N4949" i="1"/>
  <c r="N8195" i="1"/>
  <c r="O8195" i="1"/>
  <c r="P8195" i="1" s="1"/>
  <c r="Q8195" i="1" s="1"/>
  <c r="O5279" i="1"/>
  <c r="P5279" i="1" s="1"/>
  <c r="Q5279" i="1" s="1"/>
  <c r="N5279" i="1"/>
  <c r="O6257" i="1"/>
  <c r="P6257" i="1" s="1"/>
  <c r="Q6257" i="1" s="1"/>
  <c r="N6257" i="1"/>
  <c r="N5816" i="1"/>
  <c r="O5816" i="1"/>
  <c r="P5816" i="1" s="1"/>
  <c r="Q5816" i="1" s="1"/>
  <c r="N2782" i="1"/>
  <c r="O2782" i="1"/>
  <c r="P2782" i="1" s="1"/>
  <c r="Q2782" i="1" s="1"/>
  <c r="N790" i="1"/>
  <c r="O790" i="1"/>
  <c r="P790" i="1" s="1"/>
  <c r="Q790" i="1" s="1"/>
  <c r="O6526" i="1"/>
  <c r="P6526" i="1" s="1"/>
  <c r="Q6526" i="1" s="1"/>
  <c r="N6526" i="1"/>
  <c r="O5605" i="1"/>
  <c r="P5605" i="1" s="1"/>
  <c r="Q5605" i="1" s="1"/>
  <c r="N5605" i="1"/>
  <c r="O7491" i="1"/>
  <c r="P7491" i="1" s="1"/>
  <c r="Q7491" i="1" s="1"/>
  <c r="N7491" i="1"/>
  <c r="N2194" i="1"/>
  <c r="O2194" i="1"/>
  <c r="P2194" i="1" s="1"/>
  <c r="Q2194" i="1" s="1"/>
  <c r="N2126" i="1"/>
  <c r="O2126" i="1"/>
  <c r="P2126" i="1" s="1"/>
  <c r="Q2126" i="1" s="1"/>
  <c r="N8312" i="1"/>
  <c r="O8312" i="1"/>
  <c r="P8312" i="1" s="1"/>
  <c r="Q8312" i="1" s="1"/>
  <c r="N8126" i="1"/>
  <c r="O8126" i="1"/>
  <c r="P8126" i="1" s="1"/>
  <c r="Q8126" i="1" s="1"/>
  <c r="N2703" i="1"/>
  <c r="O2703" i="1"/>
  <c r="P2703" i="1" s="1"/>
  <c r="Q2703" i="1" s="1"/>
  <c r="N7559" i="1"/>
  <c r="O7559" i="1"/>
  <c r="P7559" i="1" s="1"/>
  <c r="Q7559" i="1" s="1"/>
  <c r="N3528" i="1"/>
  <c r="O3528" i="1"/>
  <c r="P3528" i="1" s="1"/>
  <c r="Q3528" i="1" s="1"/>
  <c r="N4275" i="1"/>
  <c r="O4275" i="1"/>
  <c r="P4275" i="1" s="1"/>
  <c r="Q4275" i="1" s="1"/>
  <c r="N1929" i="1"/>
  <c r="O1929" i="1"/>
  <c r="P1929" i="1" s="1"/>
  <c r="Q1929" i="1" s="1"/>
  <c r="N3169" i="1"/>
  <c r="O3169" i="1"/>
  <c r="P3169" i="1" s="1"/>
  <c r="Q3169" i="1" s="1"/>
  <c r="N4095" i="1"/>
  <c r="O4095" i="1"/>
  <c r="P4095" i="1" s="1"/>
  <c r="Q4095" i="1" s="1"/>
  <c r="O4838" i="1"/>
  <c r="P4838" i="1" s="1"/>
  <c r="Q4838" i="1" s="1"/>
  <c r="N4838" i="1"/>
  <c r="N6016" i="1"/>
  <c r="O6016" i="1"/>
  <c r="P6016" i="1" s="1"/>
  <c r="Q6016" i="1" s="1"/>
  <c r="O7080" i="1"/>
  <c r="P7080" i="1" s="1"/>
  <c r="Q7080" i="1" s="1"/>
  <c r="N7080" i="1"/>
  <c r="N6696" i="1"/>
  <c r="O6696" i="1"/>
  <c r="P6696" i="1" s="1"/>
  <c r="Q6696" i="1" s="1"/>
  <c r="O7922" i="1"/>
  <c r="P7922" i="1" s="1"/>
  <c r="Q7922" i="1" s="1"/>
  <c r="N7922" i="1"/>
  <c r="O7124" i="1"/>
  <c r="P7124" i="1" s="1"/>
  <c r="Q7124" i="1" s="1"/>
  <c r="N7124" i="1"/>
  <c r="N5177" i="1"/>
  <c r="O5177" i="1"/>
  <c r="P5177" i="1" s="1"/>
  <c r="Q5177" i="1" s="1"/>
  <c r="O7248" i="1"/>
  <c r="P7248" i="1" s="1"/>
  <c r="Q7248" i="1" s="1"/>
  <c r="N7248" i="1"/>
  <c r="N6910" i="1"/>
  <c r="O6910" i="1"/>
  <c r="P6910" i="1" s="1"/>
  <c r="Q6910" i="1" s="1"/>
  <c r="O5113" i="1"/>
  <c r="P5113" i="1" s="1"/>
  <c r="Q5113" i="1" s="1"/>
  <c r="N5113" i="1"/>
  <c r="N6846" i="1"/>
  <c r="O6846" i="1"/>
  <c r="P6846" i="1" s="1"/>
  <c r="Q6846" i="1" s="1"/>
  <c r="N6613" i="1"/>
  <c r="O6613" i="1"/>
  <c r="P6613" i="1" s="1"/>
  <c r="Q6613" i="1" s="1"/>
  <c r="S47" i="1"/>
  <c r="N5469" i="1"/>
  <c r="O5469" i="1"/>
  <c r="P5469" i="1" s="1"/>
  <c r="Q5469" i="1" s="1"/>
  <c r="N4539" i="1"/>
  <c r="O4539" i="1"/>
  <c r="P4539" i="1" s="1"/>
  <c r="Q4539" i="1" s="1"/>
  <c r="N48" i="1"/>
  <c r="O48" i="1"/>
  <c r="P48" i="1" s="1"/>
  <c r="Q48" i="1" s="1"/>
  <c r="R49" i="1" s="1"/>
  <c r="Y52" i="1"/>
  <c r="V53" i="1"/>
  <c r="W53" i="1" s="1"/>
  <c r="X54" i="1" s="1"/>
  <c r="U54" i="1"/>
  <c r="N7560" i="1" l="1"/>
  <c r="O7560" i="1"/>
  <c r="P7560" i="1" s="1"/>
  <c r="Q7560" i="1" s="1"/>
  <c r="N2783" i="1"/>
  <c r="O2783" i="1"/>
  <c r="P2783" i="1" s="1"/>
  <c r="Q2783" i="1" s="1"/>
  <c r="O2704" i="1"/>
  <c r="P2704" i="1" s="1"/>
  <c r="Q2704" i="1" s="1"/>
  <c r="N2704" i="1"/>
  <c r="N5817" i="1"/>
  <c r="O5817" i="1"/>
  <c r="P5817" i="1" s="1"/>
  <c r="Q5817" i="1" s="1"/>
  <c r="O7081" i="1"/>
  <c r="P7081" i="1" s="1"/>
  <c r="Q7081" i="1" s="1"/>
  <c r="N7081" i="1"/>
  <c r="N6258" i="1"/>
  <c r="O6258" i="1"/>
  <c r="P6258" i="1" s="1"/>
  <c r="Q6258" i="1" s="1"/>
  <c r="O8127" i="1"/>
  <c r="P8127" i="1" s="1"/>
  <c r="Q8127" i="1" s="1"/>
  <c r="N8127" i="1"/>
  <c r="N5280" i="1"/>
  <c r="O5280" i="1"/>
  <c r="P5280" i="1" s="1"/>
  <c r="Q5280" i="1" s="1"/>
  <c r="O6017" i="1"/>
  <c r="P6017" i="1" s="1"/>
  <c r="Q6017" i="1" s="1"/>
  <c r="N6017" i="1"/>
  <c r="N8313" i="1"/>
  <c r="O8313" i="1"/>
  <c r="P8313" i="1" s="1"/>
  <c r="Q8313" i="1" s="1"/>
  <c r="N4839" i="1"/>
  <c r="O4839" i="1"/>
  <c r="P4839" i="1" s="1"/>
  <c r="Q4839" i="1" s="1"/>
  <c r="O2127" i="1"/>
  <c r="P2127" i="1" s="1"/>
  <c r="Q2127" i="1" s="1"/>
  <c r="N2127" i="1"/>
  <c r="N8196" i="1"/>
  <c r="O8196" i="1"/>
  <c r="P8196" i="1" s="1"/>
  <c r="Q8196" i="1" s="1"/>
  <c r="O4950" i="1"/>
  <c r="P4950" i="1" s="1"/>
  <c r="Q4950" i="1" s="1"/>
  <c r="N4950" i="1"/>
  <c r="N4096" i="1"/>
  <c r="O4096" i="1"/>
  <c r="P4096" i="1" s="1"/>
  <c r="Q4096" i="1" s="1"/>
  <c r="N2195" i="1"/>
  <c r="O2195" i="1"/>
  <c r="P2195" i="1" s="1"/>
  <c r="Q2195" i="1" s="1"/>
  <c r="O7492" i="1"/>
  <c r="P7492" i="1" s="1"/>
  <c r="Q7492" i="1" s="1"/>
  <c r="N7492" i="1"/>
  <c r="O3170" i="1"/>
  <c r="P3170" i="1" s="1"/>
  <c r="Q3170" i="1" s="1"/>
  <c r="N3170" i="1"/>
  <c r="N1517" i="1"/>
  <c r="O1517" i="1"/>
  <c r="P1517" i="1" s="1"/>
  <c r="Q1517" i="1" s="1"/>
  <c r="N5606" i="1"/>
  <c r="O5606" i="1"/>
  <c r="P5606" i="1" s="1"/>
  <c r="Q5606" i="1" s="1"/>
  <c r="N2512" i="1"/>
  <c r="O2512" i="1"/>
  <c r="P2512" i="1" s="1"/>
  <c r="Q2512" i="1" s="1"/>
  <c r="N1930" i="1"/>
  <c r="O1930" i="1"/>
  <c r="P1930" i="1" s="1"/>
  <c r="Q1930" i="1" s="1"/>
  <c r="O6527" i="1"/>
  <c r="P6527" i="1" s="1"/>
  <c r="Q6527" i="1" s="1"/>
  <c r="N6527" i="1"/>
  <c r="N6422" i="1"/>
  <c r="O6422" i="1"/>
  <c r="P6422" i="1" s="1"/>
  <c r="Q6422" i="1" s="1"/>
  <c r="N4276" i="1"/>
  <c r="O4276" i="1"/>
  <c r="P4276" i="1" s="1"/>
  <c r="Q4276" i="1" s="1"/>
  <c r="O2325" i="1"/>
  <c r="P2325" i="1" s="1"/>
  <c r="Q2325" i="1" s="1"/>
  <c r="N2325" i="1"/>
  <c r="N3529" i="1"/>
  <c r="O3529" i="1"/>
  <c r="P3529" i="1" s="1"/>
  <c r="Q3529" i="1" s="1"/>
  <c r="N791" i="1"/>
  <c r="O791" i="1"/>
  <c r="P791" i="1" s="1"/>
  <c r="Q791" i="1" s="1"/>
  <c r="O7923" i="1"/>
  <c r="P7923" i="1" s="1"/>
  <c r="Q7923" i="1" s="1"/>
  <c r="N7923" i="1"/>
  <c r="O7125" i="1"/>
  <c r="P7125" i="1" s="1"/>
  <c r="Q7125" i="1" s="1"/>
  <c r="N7125" i="1"/>
  <c r="N6697" i="1"/>
  <c r="O6697" i="1"/>
  <c r="P6697" i="1" s="1"/>
  <c r="Q6697" i="1" s="1"/>
  <c r="N5178" i="1"/>
  <c r="O5178" i="1"/>
  <c r="P5178" i="1" s="1"/>
  <c r="Q5178" i="1" s="1"/>
  <c r="N7249" i="1"/>
  <c r="O7249" i="1"/>
  <c r="P7249" i="1" s="1"/>
  <c r="Q7249" i="1" s="1"/>
  <c r="N5114" i="1"/>
  <c r="O5114" i="1"/>
  <c r="P5114" i="1" s="1"/>
  <c r="Q5114" i="1" s="1"/>
  <c r="S48" i="1"/>
  <c r="O6847" i="1"/>
  <c r="P6847" i="1" s="1"/>
  <c r="Q6847" i="1" s="1"/>
  <c r="N6847" i="1"/>
  <c r="N5470" i="1"/>
  <c r="O5470" i="1"/>
  <c r="P5470" i="1" s="1"/>
  <c r="Q5470" i="1" s="1"/>
  <c r="N4540" i="1"/>
  <c r="O4540" i="1"/>
  <c r="P4540" i="1" s="1"/>
  <c r="Q4540" i="1" s="1"/>
  <c r="N49" i="1"/>
  <c r="O49" i="1"/>
  <c r="P49" i="1" s="1"/>
  <c r="Q49" i="1" s="1"/>
  <c r="R50" i="1" s="1"/>
  <c r="N6911" i="1"/>
  <c r="O6911" i="1"/>
  <c r="P6911" i="1" s="1"/>
  <c r="Q6911" i="1" s="1"/>
  <c r="O6614" i="1"/>
  <c r="P6614" i="1" s="1"/>
  <c r="Q6614" i="1" s="1"/>
  <c r="N6614" i="1"/>
  <c r="Y53" i="1"/>
  <c r="V54" i="1"/>
  <c r="W54" i="1" s="1"/>
  <c r="X55" i="1" s="1"/>
  <c r="U55" i="1"/>
  <c r="N5607" i="1" l="1"/>
  <c r="O5607" i="1"/>
  <c r="P5607" i="1" s="1"/>
  <c r="Q5607" i="1" s="1"/>
  <c r="N8314" i="1"/>
  <c r="O8314" i="1"/>
  <c r="P8314" i="1" s="1"/>
  <c r="Q8314" i="1" s="1"/>
  <c r="N6018" i="1"/>
  <c r="O6018" i="1"/>
  <c r="P6018" i="1" s="1"/>
  <c r="Q6018" i="1" s="1"/>
  <c r="N1518" i="1"/>
  <c r="O1518" i="1"/>
  <c r="P1518" i="1" s="1"/>
  <c r="Q1518" i="1" s="1"/>
  <c r="O3171" i="1"/>
  <c r="P3171" i="1" s="1"/>
  <c r="Q3171" i="1" s="1"/>
  <c r="N3171" i="1"/>
  <c r="N792" i="1"/>
  <c r="O792" i="1"/>
  <c r="P792" i="1" s="1"/>
  <c r="Q792" i="1" s="1"/>
  <c r="N5281" i="1"/>
  <c r="O5281" i="1"/>
  <c r="P5281" i="1" s="1"/>
  <c r="Q5281" i="1" s="1"/>
  <c r="O7493" i="1"/>
  <c r="P7493" i="1" s="1"/>
  <c r="Q7493" i="1" s="1"/>
  <c r="N7493" i="1"/>
  <c r="O7494" i="1" s="1"/>
  <c r="P7494" i="1" s="1"/>
  <c r="Q7494" i="1" s="1"/>
  <c r="O8128" i="1"/>
  <c r="P8128" i="1" s="1"/>
  <c r="Q8128" i="1" s="1"/>
  <c r="N8128" i="1"/>
  <c r="O8129" i="1" s="1"/>
  <c r="P8129" i="1" s="1"/>
  <c r="Q8129" i="1" s="1"/>
  <c r="O3530" i="1"/>
  <c r="P3530" i="1" s="1"/>
  <c r="Q3530" i="1" s="1"/>
  <c r="N3530" i="1"/>
  <c r="N2326" i="1"/>
  <c r="O2326" i="1"/>
  <c r="P2326" i="1" s="1"/>
  <c r="Q2326" i="1" s="1"/>
  <c r="N2196" i="1"/>
  <c r="O2196" i="1"/>
  <c r="P2196" i="1" s="1"/>
  <c r="Q2196" i="1" s="1"/>
  <c r="O6259" i="1"/>
  <c r="P6259" i="1" s="1"/>
  <c r="Q6259" i="1" s="1"/>
  <c r="N6259" i="1"/>
  <c r="N7082" i="1"/>
  <c r="O7082" i="1"/>
  <c r="P7082" i="1" s="1"/>
  <c r="Q7082" i="1" s="1"/>
  <c r="N4277" i="1"/>
  <c r="O4277" i="1"/>
  <c r="P4277" i="1" s="1"/>
  <c r="Q4277" i="1" s="1"/>
  <c r="O4097" i="1"/>
  <c r="P4097" i="1" s="1"/>
  <c r="Q4097" i="1" s="1"/>
  <c r="N4097" i="1"/>
  <c r="N4951" i="1"/>
  <c r="O4951" i="1"/>
  <c r="P4951" i="1" s="1"/>
  <c r="Q4951" i="1" s="1"/>
  <c r="N6423" i="1"/>
  <c r="O6423" i="1"/>
  <c r="P6423" i="1" s="1"/>
  <c r="Q6423" i="1" s="1"/>
  <c r="N5818" i="1"/>
  <c r="O5818" i="1"/>
  <c r="P5818" i="1" s="1"/>
  <c r="Q5818" i="1" s="1"/>
  <c r="O6528" i="1"/>
  <c r="P6528" i="1" s="1"/>
  <c r="Q6528" i="1" s="1"/>
  <c r="N6528" i="1"/>
  <c r="N2705" i="1"/>
  <c r="O2705" i="1"/>
  <c r="P2705" i="1" s="1"/>
  <c r="Q2705" i="1" s="1"/>
  <c r="O8197" i="1"/>
  <c r="P8197" i="1" s="1"/>
  <c r="Q8197" i="1" s="1"/>
  <c r="N8197" i="1"/>
  <c r="N2128" i="1"/>
  <c r="O2128" i="1"/>
  <c r="P2128" i="1" s="1"/>
  <c r="Q2128" i="1" s="1"/>
  <c r="N1931" i="1"/>
  <c r="O1931" i="1"/>
  <c r="P1931" i="1" s="1"/>
  <c r="Q1931" i="1" s="1"/>
  <c r="O2784" i="1"/>
  <c r="P2784" i="1" s="1"/>
  <c r="Q2784" i="1" s="1"/>
  <c r="N2784" i="1"/>
  <c r="N2513" i="1"/>
  <c r="O2513" i="1"/>
  <c r="P2513" i="1" s="1"/>
  <c r="Q2513" i="1" s="1"/>
  <c r="O4840" i="1"/>
  <c r="P4840" i="1" s="1"/>
  <c r="Q4840" i="1" s="1"/>
  <c r="N4840" i="1"/>
  <c r="N7561" i="1"/>
  <c r="O7561" i="1"/>
  <c r="P7561" i="1" s="1"/>
  <c r="Q7561" i="1" s="1"/>
  <c r="O7126" i="1"/>
  <c r="P7126" i="1" s="1"/>
  <c r="Q7126" i="1" s="1"/>
  <c r="N7126" i="1"/>
  <c r="N6698" i="1"/>
  <c r="O6698" i="1"/>
  <c r="P6698" i="1" s="1"/>
  <c r="Q6698" i="1" s="1"/>
  <c r="O7924" i="1"/>
  <c r="P7924" i="1" s="1"/>
  <c r="Q7924" i="1" s="1"/>
  <c r="N7924" i="1"/>
  <c r="S49" i="1"/>
  <c r="N5179" i="1"/>
  <c r="O5179" i="1"/>
  <c r="P5179" i="1" s="1"/>
  <c r="Q5179" i="1" s="1"/>
  <c r="N7250" i="1"/>
  <c r="O7250" i="1"/>
  <c r="P7250" i="1" s="1"/>
  <c r="Q7250" i="1" s="1"/>
  <c r="N6848" i="1"/>
  <c r="O6848" i="1"/>
  <c r="P6848" i="1" s="1"/>
  <c r="Q6848" i="1" s="1"/>
  <c r="N4541" i="1"/>
  <c r="O4541" i="1"/>
  <c r="P4541" i="1" s="1"/>
  <c r="Q4541" i="1" s="1"/>
  <c r="O5471" i="1"/>
  <c r="P5471" i="1" s="1"/>
  <c r="Q5471" i="1" s="1"/>
  <c r="N5471" i="1"/>
  <c r="O6615" i="1"/>
  <c r="P6615" i="1" s="1"/>
  <c r="Q6615" i="1" s="1"/>
  <c r="N6615" i="1"/>
  <c r="N5115" i="1"/>
  <c r="O5115" i="1"/>
  <c r="P5115" i="1" s="1"/>
  <c r="Q5115" i="1" s="1"/>
  <c r="N6912" i="1"/>
  <c r="O6912" i="1"/>
  <c r="P6912" i="1" s="1"/>
  <c r="Q6912" i="1" s="1"/>
  <c r="O50" i="1"/>
  <c r="P50" i="1" s="1"/>
  <c r="Q50" i="1" s="1"/>
  <c r="R51" i="1" s="1"/>
  <c r="N50" i="1"/>
  <c r="Y54" i="1"/>
  <c r="V55" i="1"/>
  <c r="W55" i="1" s="1"/>
  <c r="X56" i="1" s="1"/>
  <c r="U56" i="1"/>
  <c r="N6529" i="1" l="1"/>
  <c r="O6529" i="1"/>
  <c r="P6529" i="1" s="1"/>
  <c r="Q6529" i="1" s="1"/>
  <c r="N3531" i="1"/>
  <c r="O3531" i="1"/>
  <c r="P3531" i="1" s="1"/>
  <c r="Q3531" i="1" s="1"/>
  <c r="N5819" i="1"/>
  <c r="O5819" i="1"/>
  <c r="P5819" i="1" s="1"/>
  <c r="Q5819" i="1" s="1"/>
  <c r="N7562" i="1"/>
  <c r="O7562" i="1"/>
  <c r="P7562" i="1" s="1"/>
  <c r="Q7562" i="1" s="1"/>
  <c r="N6424" i="1"/>
  <c r="O6424" i="1"/>
  <c r="P6424" i="1" s="1"/>
  <c r="Q6424" i="1" s="1"/>
  <c r="N4841" i="1"/>
  <c r="O4841" i="1"/>
  <c r="P4841" i="1" s="1"/>
  <c r="Q4841" i="1" s="1"/>
  <c r="N4952" i="1"/>
  <c r="O4952" i="1"/>
  <c r="P4952" i="1" s="1"/>
  <c r="Q4952" i="1" s="1"/>
  <c r="N5282" i="1"/>
  <c r="O5282" i="1"/>
  <c r="P5282" i="1" s="1"/>
  <c r="Q5282" i="1" s="1"/>
  <c r="N4098" i="1"/>
  <c r="O4098" i="1"/>
  <c r="P4098" i="1" s="1"/>
  <c r="Q4098" i="1" s="1"/>
  <c r="N2514" i="1"/>
  <c r="O2514" i="1"/>
  <c r="P2514" i="1" s="1"/>
  <c r="Q2514" i="1" s="1"/>
  <c r="O793" i="1"/>
  <c r="P793" i="1" s="1"/>
  <c r="Q793" i="1" s="1"/>
  <c r="N793" i="1"/>
  <c r="N2785" i="1"/>
  <c r="O2785" i="1"/>
  <c r="P2785" i="1" s="1"/>
  <c r="Q2785" i="1" s="1"/>
  <c r="N3172" i="1"/>
  <c r="O3172" i="1"/>
  <c r="P3172" i="1" s="1"/>
  <c r="Q3172" i="1" s="1"/>
  <c r="O4278" i="1"/>
  <c r="P4278" i="1" s="1"/>
  <c r="Q4278" i="1" s="1"/>
  <c r="N4278" i="1"/>
  <c r="N1932" i="1"/>
  <c r="O1932" i="1"/>
  <c r="P1932" i="1" s="1"/>
  <c r="Q1932" i="1" s="1"/>
  <c r="O7083" i="1"/>
  <c r="P7083" i="1" s="1"/>
  <c r="Q7083" i="1" s="1"/>
  <c r="N7083" i="1"/>
  <c r="O1519" i="1"/>
  <c r="P1519" i="1" s="1"/>
  <c r="Q1519" i="1" s="1"/>
  <c r="N1519" i="1"/>
  <c r="N6260" i="1"/>
  <c r="O6260" i="1"/>
  <c r="P6260" i="1" s="1"/>
  <c r="Q6260" i="1" s="1"/>
  <c r="O2129" i="1"/>
  <c r="P2129" i="1" s="1"/>
  <c r="Q2129" i="1" s="1"/>
  <c r="N2129" i="1"/>
  <c r="N6019" i="1"/>
  <c r="O6019" i="1"/>
  <c r="P6019" i="1" s="1"/>
  <c r="Q6019" i="1" s="1"/>
  <c r="N8198" i="1"/>
  <c r="O8198" i="1"/>
  <c r="P8198" i="1" s="1"/>
  <c r="Q8198" i="1" s="1"/>
  <c r="O2197" i="1"/>
  <c r="P2197" i="1" s="1"/>
  <c r="Q2197" i="1" s="1"/>
  <c r="N2197" i="1"/>
  <c r="N8315" i="1"/>
  <c r="O8315" i="1"/>
  <c r="P8315" i="1" s="1"/>
  <c r="Q8315" i="1" s="1"/>
  <c r="N2706" i="1"/>
  <c r="O2706" i="1"/>
  <c r="P2706" i="1" s="1"/>
  <c r="Q2706" i="1" s="1"/>
  <c r="N2327" i="1"/>
  <c r="O2327" i="1"/>
  <c r="P2327" i="1" s="1"/>
  <c r="Q2327" i="1" s="1"/>
  <c r="N5608" i="1"/>
  <c r="O5608" i="1"/>
  <c r="P5608" i="1" s="1"/>
  <c r="Q5608" i="1" s="1"/>
  <c r="O7925" i="1"/>
  <c r="P7925" i="1" s="1"/>
  <c r="Q7925" i="1" s="1"/>
  <c r="N7925" i="1"/>
  <c r="O5180" i="1"/>
  <c r="P5180" i="1" s="1"/>
  <c r="Q5180" i="1" s="1"/>
  <c r="N5180" i="1"/>
  <c r="O6699" i="1"/>
  <c r="P6699" i="1" s="1"/>
  <c r="Q6699" i="1" s="1"/>
  <c r="N6699" i="1"/>
  <c r="N7127" i="1"/>
  <c r="O7127" i="1"/>
  <c r="P7127" i="1" s="1"/>
  <c r="Q7127" i="1" s="1"/>
  <c r="S50" i="1"/>
  <c r="O7251" i="1"/>
  <c r="P7251" i="1" s="1"/>
  <c r="Q7251" i="1" s="1"/>
  <c r="N7251" i="1"/>
  <c r="N5116" i="1"/>
  <c r="O5116" i="1"/>
  <c r="P5116" i="1" s="1"/>
  <c r="Q5116" i="1" s="1"/>
  <c r="N5472" i="1"/>
  <c r="O5472" i="1"/>
  <c r="P5472" i="1" s="1"/>
  <c r="Q5472" i="1" s="1"/>
  <c r="O6616" i="1"/>
  <c r="P6616" i="1" s="1"/>
  <c r="Q6616" i="1" s="1"/>
  <c r="N6616" i="1"/>
  <c r="N4542" i="1"/>
  <c r="O4542" i="1"/>
  <c r="P4542" i="1" s="1"/>
  <c r="Q4542" i="1" s="1"/>
  <c r="N51" i="1"/>
  <c r="O51" i="1"/>
  <c r="P51" i="1" s="1"/>
  <c r="Q51" i="1" s="1"/>
  <c r="R52" i="1" s="1"/>
  <c r="N6849" i="1"/>
  <c r="O6849" i="1"/>
  <c r="P6849" i="1" s="1"/>
  <c r="Q6849" i="1" s="1"/>
  <c r="N6913" i="1"/>
  <c r="O6913" i="1"/>
  <c r="P6913" i="1" s="1"/>
  <c r="Q6913" i="1" s="1"/>
  <c r="Y55" i="1"/>
  <c r="V56" i="1"/>
  <c r="W56" i="1" s="1"/>
  <c r="X57" i="1" s="1"/>
  <c r="U57" i="1"/>
  <c r="N6020" i="1" l="1"/>
  <c r="O6020" i="1"/>
  <c r="P6020" i="1" s="1"/>
  <c r="Q6020" i="1" s="1"/>
  <c r="N2515" i="1"/>
  <c r="O2515" i="1"/>
  <c r="P2515" i="1" s="1"/>
  <c r="Q2515" i="1" s="1"/>
  <c r="N2130" i="1"/>
  <c r="O2130" i="1"/>
  <c r="P2130" i="1" s="1"/>
  <c r="Q2130" i="1" s="1"/>
  <c r="N4099" i="1"/>
  <c r="O4099" i="1"/>
  <c r="P4099" i="1" s="1"/>
  <c r="Q4099" i="1" s="1"/>
  <c r="O6261" i="1"/>
  <c r="P6261" i="1" s="1"/>
  <c r="Q6261" i="1" s="1"/>
  <c r="N6261" i="1"/>
  <c r="N5283" i="1"/>
  <c r="O5283" i="1"/>
  <c r="P5283" i="1" s="1"/>
  <c r="Q5283" i="1" s="1"/>
  <c r="N1520" i="1"/>
  <c r="O1520" i="1"/>
  <c r="P1520" i="1" s="1"/>
  <c r="Q1520" i="1" s="1"/>
  <c r="N4953" i="1"/>
  <c r="O4953" i="1"/>
  <c r="P4953" i="1" s="1"/>
  <c r="Q4953" i="1" s="1"/>
  <c r="N7084" i="1"/>
  <c r="O7084" i="1"/>
  <c r="P7084" i="1" s="1"/>
  <c r="Q7084" i="1" s="1"/>
  <c r="N5609" i="1"/>
  <c r="O5609" i="1"/>
  <c r="P5609" i="1" s="1"/>
  <c r="Q5609" i="1" s="1"/>
  <c r="N4842" i="1"/>
  <c r="O4842" i="1"/>
  <c r="P4842" i="1" s="1"/>
  <c r="Q4842" i="1" s="1"/>
  <c r="N2328" i="1"/>
  <c r="O2328" i="1"/>
  <c r="P2328" i="1" s="1"/>
  <c r="Q2328" i="1" s="1"/>
  <c r="N1933" i="1"/>
  <c r="O1933" i="1"/>
  <c r="P1933" i="1" s="1"/>
  <c r="Q1933" i="1" s="1"/>
  <c r="N6425" i="1"/>
  <c r="O6425" i="1"/>
  <c r="P6425" i="1" s="1"/>
  <c r="Q6425" i="1" s="1"/>
  <c r="N4279" i="1"/>
  <c r="O4279" i="1"/>
  <c r="P4279" i="1" s="1"/>
  <c r="Q4279" i="1" s="1"/>
  <c r="N2707" i="1"/>
  <c r="O2707" i="1"/>
  <c r="P2707" i="1" s="1"/>
  <c r="Q2707" i="1" s="1"/>
  <c r="O7563" i="1"/>
  <c r="P7563" i="1" s="1"/>
  <c r="Q7563" i="1" s="1"/>
  <c r="N7563" i="1"/>
  <c r="O8316" i="1"/>
  <c r="P8316" i="1" s="1"/>
  <c r="Q8316" i="1" s="1"/>
  <c r="N8316" i="1"/>
  <c r="N3173" i="1"/>
  <c r="O3173" i="1"/>
  <c r="P3173" i="1" s="1"/>
  <c r="Q3173" i="1" s="1"/>
  <c r="N5820" i="1"/>
  <c r="O5820" i="1"/>
  <c r="P5820" i="1" s="1"/>
  <c r="Q5820" i="1" s="1"/>
  <c r="N2198" i="1"/>
  <c r="O2198" i="1"/>
  <c r="P2198" i="1" s="1"/>
  <c r="Q2198" i="1" s="1"/>
  <c r="N2786" i="1"/>
  <c r="O2786" i="1"/>
  <c r="P2786" i="1" s="1"/>
  <c r="Q2786" i="1" s="1"/>
  <c r="N3532" i="1"/>
  <c r="O3532" i="1"/>
  <c r="P3532" i="1" s="1"/>
  <c r="Q3532" i="1" s="1"/>
  <c r="N794" i="1"/>
  <c r="O794" i="1"/>
  <c r="P794" i="1" s="1"/>
  <c r="Q794" i="1" s="1"/>
  <c r="O8199" i="1"/>
  <c r="P8199" i="1" s="1"/>
  <c r="Q8199" i="1" s="1"/>
  <c r="N8199" i="1"/>
  <c r="N6530" i="1"/>
  <c r="O6530" i="1"/>
  <c r="P6530" i="1" s="1"/>
  <c r="Q6530" i="1" s="1"/>
  <c r="N6700" i="1"/>
  <c r="O6700" i="1"/>
  <c r="P6700" i="1" s="1"/>
  <c r="Q6700" i="1" s="1"/>
  <c r="N5181" i="1"/>
  <c r="O5181" i="1"/>
  <c r="P5181" i="1" s="1"/>
  <c r="Q5181" i="1" s="1"/>
  <c r="O7926" i="1"/>
  <c r="P7926" i="1" s="1"/>
  <c r="Q7926" i="1" s="1"/>
  <c r="N7926" i="1"/>
  <c r="N7128" i="1"/>
  <c r="O7128" i="1"/>
  <c r="P7128" i="1" s="1"/>
  <c r="Q7128" i="1" s="1"/>
  <c r="N7252" i="1"/>
  <c r="O7252" i="1"/>
  <c r="P7252" i="1" s="1"/>
  <c r="Q7252" i="1" s="1"/>
  <c r="N6914" i="1"/>
  <c r="O6914" i="1"/>
  <c r="P6914" i="1" s="1"/>
  <c r="Q6914" i="1" s="1"/>
  <c r="N6617" i="1"/>
  <c r="O6617" i="1"/>
  <c r="P6617" i="1" s="1"/>
  <c r="Q6617" i="1" s="1"/>
  <c r="N52" i="1"/>
  <c r="O52" i="1"/>
  <c r="P52" i="1" s="1"/>
  <c r="Q52" i="1" s="1"/>
  <c r="R53" i="1" s="1"/>
  <c r="N5117" i="1"/>
  <c r="O5117" i="1"/>
  <c r="P5117" i="1" s="1"/>
  <c r="Q5117" i="1" s="1"/>
  <c r="N4543" i="1"/>
  <c r="O4543" i="1"/>
  <c r="P4543" i="1" s="1"/>
  <c r="Q4543" i="1" s="1"/>
  <c r="O5473" i="1"/>
  <c r="P5473" i="1" s="1"/>
  <c r="Q5473" i="1" s="1"/>
  <c r="N5473" i="1"/>
  <c r="N6850" i="1"/>
  <c r="O6850" i="1"/>
  <c r="P6850" i="1" s="1"/>
  <c r="Q6850" i="1" s="1"/>
  <c r="S51" i="1"/>
  <c r="Y56" i="1"/>
  <c r="V57" i="1"/>
  <c r="W57" i="1" s="1"/>
  <c r="X58" i="1" s="1"/>
  <c r="U58" i="1"/>
  <c r="N5821" i="1" l="1"/>
  <c r="O5821" i="1"/>
  <c r="P5821" i="1" s="1"/>
  <c r="Q5821" i="1" s="1"/>
  <c r="N5610" i="1"/>
  <c r="O5610" i="1"/>
  <c r="P5610" i="1" s="1"/>
  <c r="Q5610" i="1" s="1"/>
  <c r="O3174" i="1"/>
  <c r="P3174" i="1" s="1"/>
  <c r="Q3174" i="1" s="1"/>
  <c r="N3174" i="1"/>
  <c r="N7085" i="1"/>
  <c r="O7085" i="1"/>
  <c r="P7085" i="1" s="1"/>
  <c r="Q7085" i="1" s="1"/>
  <c r="N8317" i="1"/>
  <c r="O8317" i="1"/>
  <c r="P8317" i="1" s="1"/>
  <c r="Q8317" i="1" s="1"/>
  <c r="O4954" i="1"/>
  <c r="P4954" i="1" s="1"/>
  <c r="Q4954" i="1" s="1"/>
  <c r="N4954" i="1"/>
  <c r="O7564" i="1"/>
  <c r="P7564" i="1" s="1"/>
  <c r="Q7564" i="1" s="1"/>
  <c r="N7564" i="1"/>
  <c r="O1521" i="1"/>
  <c r="P1521" i="1" s="1"/>
  <c r="Q1521" i="1" s="1"/>
  <c r="N1521" i="1"/>
  <c r="N6531" i="1"/>
  <c r="O6531" i="1"/>
  <c r="P6531" i="1" s="1"/>
  <c r="Q6531" i="1" s="1"/>
  <c r="N2708" i="1"/>
  <c r="O2708" i="1"/>
  <c r="P2708" i="1" s="1"/>
  <c r="Q2708" i="1" s="1"/>
  <c r="N5284" i="1"/>
  <c r="O5284" i="1"/>
  <c r="P5284" i="1" s="1"/>
  <c r="Q5284" i="1" s="1"/>
  <c r="N8200" i="1"/>
  <c r="O8200" i="1"/>
  <c r="P8200" i="1" s="1"/>
  <c r="Q8200" i="1" s="1"/>
  <c r="N6262" i="1"/>
  <c r="O6262" i="1"/>
  <c r="P6262" i="1" s="1"/>
  <c r="Q6262" i="1" s="1"/>
  <c r="N4280" i="1"/>
  <c r="O4280" i="1"/>
  <c r="P4280" i="1" s="1"/>
  <c r="Q4280" i="1" s="1"/>
  <c r="N795" i="1"/>
  <c r="O795" i="1"/>
  <c r="P795" i="1" s="1"/>
  <c r="Q795" i="1" s="1"/>
  <c r="N6426" i="1"/>
  <c r="O6426" i="1"/>
  <c r="P6426" i="1" s="1"/>
  <c r="Q6426" i="1" s="1"/>
  <c r="O4100" i="1"/>
  <c r="P4100" i="1" s="1"/>
  <c r="Q4100" i="1" s="1"/>
  <c r="N4100" i="1"/>
  <c r="N3533" i="1"/>
  <c r="O3533" i="1"/>
  <c r="P3533" i="1" s="1"/>
  <c r="Q3533" i="1" s="1"/>
  <c r="N1934" i="1"/>
  <c r="O1934" i="1"/>
  <c r="P1934" i="1" s="1"/>
  <c r="Q1934" i="1" s="1"/>
  <c r="N2131" i="1"/>
  <c r="O2131" i="1"/>
  <c r="P2131" i="1" s="1"/>
  <c r="Q2131" i="1" s="1"/>
  <c r="O2787" i="1"/>
  <c r="P2787" i="1" s="1"/>
  <c r="Q2787" i="1" s="1"/>
  <c r="N2787" i="1"/>
  <c r="O2329" i="1"/>
  <c r="P2329" i="1" s="1"/>
  <c r="Q2329" i="1" s="1"/>
  <c r="N2329" i="1"/>
  <c r="O2516" i="1"/>
  <c r="P2516" i="1" s="1"/>
  <c r="Q2516" i="1" s="1"/>
  <c r="N2516" i="1"/>
  <c r="O5474" i="1"/>
  <c r="P5474" i="1" s="1"/>
  <c r="Q5474" i="1" s="1"/>
  <c r="N5474" i="1"/>
  <c r="N2199" i="1"/>
  <c r="O2199" i="1"/>
  <c r="P2199" i="1" s="1"/>
  <c r="Q2199" i="1" s="1"/>
  <c r="O4843" i="1"/>
  <c r="P4843" i="1" s="1"/>
  <c r="Q4843" i="1" s="1"/>
  <c r="N4843" i="1"/>
  <c r="N6021" i="1"/>
  <c r="O6021" i="1"/>
  <c r="P6021" i="1" s="1"/>
  <c r="Q6021" i="1" s="1"/>
  <c r="O7927" i="1"/>
  <c r="P7927" i="1" s="1"/>
  <c r="Q7927" i="1" s="1"/>
  <c r="N7927" i="1"/>
  <c r="N7129" i="1"/>
  <c r="O7129" i="1"/>
  <c r="P7129" i="1" s="1"/>
  <c r="Q7129" i="1" s="1"/>
  <c r="N5182" i="1"/>
  <c r="O5182" i="1"/>
  <c r="P5182" i="1" s="1"/>
  <c r="Q5182" i="1" s="1"/>
  <c r="N6701" i="1"/>
  <c r="O6701" i="1"/>
  <c r="P6701" i="1" s="1"/>
  <c r="Q6701" i="1" s="1"/>
  <c r="S52" i="1"/>
  <c r="N7253" i="1"/>
  <c r="O7253" i="1"/>
  <c r="P7253" i="1" s="1"/>
  <c r="Q7253" i="1" s="1"/>
  <c r="N4544" i="1"/>
  <c r="O4544" i="1"/>
  <c r="P4544" i="1" s="1"/>
  <c r="Q4544" i="1" s="1"/>
  <c r="O5118" i="1"/>
  <c r="P5118" i="1" s="1"/>
  <c r="Q5118" i="1" s="1"/>
  <c r="N5118" i="1"/>
  <c r="O6851" i="1"/>
  <c r="P6851" i="1" s="1"/>
  <c r="Q6851" i="1" s="1"/>
  <c r="N6851" i="1"/>
  <c r="N53" i="1"/>
  <c r="O53" i="1"/>
  <c r="P53" i="1" s="1"/>
  <c r="Q53" i="1" s="1"/>
  <c r="R54" i="1" s="1"/>
  <c r="N6618" i="1"/>
  <c r="O6618" i="1"/>
  <c r="P6618" i="1" s="1"/>
  <c r="Q6618" i="1" s="1"/>
  <c r="N6915" i="1"/>
  <c r="O6915" i="1"/>
  <c r="P6915" i="1" s="1"/>
  <c r="Q6915" i="1" s="1"/>
  <c r="Y57" i="1"/>
  <c r="V58" i="1"/>
  <c r="W58" i="1" s="1"/>
  <c r="X59" i="1" s="1"/>
  <c r="U59" i="1"/>
  <c r="N2132" i="1" l="1"/>
  <c r="O2132" i="1"/>
  <c r="P2132" i="1" s="1"/>
  <c r="Q2132" i="1" s="1"/>
  <c r="O2709" i="1"/>
  <c r="P2709" i="1" s="1"/>
  <c r="Q2709" i="1" s="1"/>
  <c r="N2709" i="1"/>
  <c r="N1935" i="1"/>
  <c r="O1935" i="1"/>
  <c r="P1935" i="1" s="1"/>
  <c r="Q1935" i="1" s="1"/>
  <c r="N6532" i="1"/>
  <c r="O6532" i="1"/>
  <c r="P6532" i="1" s="1"/>
  <c r="Q6532" i="1" s="1"/>
  <c r="N1522" i="1"/>
  <c r="O1522" i="1"/>
  <c r="P1522" i="1" s="1"/>
  <c r="Q1522" i="1" s="1"/>
  <c r="O3534" i="1"/>
  <c r="P3534" i="1" s="1"/>
  <c r="Q3534" i="1" s="1"/>
  <c r="N3534" i="1"/>
  <c r="N4101" i="1"/>
  <c r="O4101" i="1"/>
  <c r="P4101" i="1" s="1"/>
  <c r="Q4101" i="1" s="1"/>
  <c r="N7565" i="1"/>
  <c r="O7565" i="1"/>
  <c r="P7565" i="1" s="1"/>
  <c r="Q7565" i="1" s="1"/>
  <c r="N6022" i="1"/>
  <c r="O6022" i="1"/>
  <c r="P6022" i="1" s="1"/>
  <c r="Q6022" i="1" s="1"/>
  <c r="O4844" i="1"/>
  <c r="P4844" i="1" s="1"/>
  <c r="Q4844" i="1" s="1"/>
  <c r="N4844" i="1"/>
  <c r="N4955" i="1"/>
  <c r="O4955" i="1"/>
  <c r="P4955" i="1" s="1"/>
  <c r="Q4955" i="1" s="1"/>
  <c r="O6427" i="1"/>
  <c r="P6427" i="1" s="1"/>
  <c r="Q6427" i="1" s="1"/>
  <c r="N6427" i="1"/>
  <c r="O2200" i="1"/>
  <c r="P2200" i="1" s="1"/>
  <c r="Q2200" i="1" s="1"/>
  <c r="N2200" i="1"/>
  <c r="N796" i="1"/>
  <c r="O796" i="1"/>
  <c r="P796" i="1" s="1"/>
  <c r="Q796" i="1" s="1"/>
  <c r="O8318" i="1"/>
  <c r="P8318" i="1" s="1"/>
  <c r="Q8318" i="1" s="1"/>
  <c r="N8318" i="1"/>
  <c r="N5475" i="1"/>
  <c r="O5475" i="1"/>
  <c r="P5475" i="1" s="1"/>
  <c r="Q5475" i="1" s="1"/>
  <c r="N4281" i="1"/>
  <c r="O4281" i="1"/>
  <c r="P4281" i="1" s="1"/>
  <c r="Q4281" i="1" s="1"/>
  <c r="N7086" i="1"/>
  <c r="O7086" i="1"/>
  <c r="P7086" i="1" s="1"/>
  <c r="Q7086" i="1" s="1"/>
  <c r="N2517" i="1"/>
  <c r="O2517" i="1"/>
  <c r="P2517" i="1" s="1"/>
  <c r="Q2517" i="1" s="1"/>
  <c r="O3175" i="1"/>
  <c r="P3175" i="1" s="1"/>
  <c r="Q3175" i="1" s="1"/>
  <c r="N3175" i="1"/>
  <c r="N6263" i="1"/>
  <c r="O6263" i="1"/>
  <c r="P6263" i="1" s="1"/>
  <c r="Q6263" i="1" s="1"/>
  <c r="O2330" i="1"/>
  <c r="P2330" i="1" s="1"/>
  <c r="Q2330" i="1" s="1"/>
  <c r="N2330" i="1"/>
  <c r="N8201" i="1"/>
  <c r="O8201" i="1"/>
  <c r="P8201" i="1" s="1"/>
  <c r="Q8201" i="1" s="1"/>
  <c r="N5611" i="1"/>
  <c r="O5611" i="1"/>
  <c r="P5611" i="1" s="1"/>
  <c r="Q5611" i="1" s="1"/>
  <c r="N2788" i="1"/>
  <c r="O2788" i="1"/>
  <c r="P2788" i="1" s="1"/>
  <c r="Q2788" i="1" s="1"/>
  <c r="N5285" i="1"/>
  <c r="O5285" i="1"/>
  <c r="P5285" i="1" s="1"/>
  <c r="Q5285" i="1" s="1"/>
  <c r="O5822" i="1"/>
  <c r="P5822" i="1" s="1"/>
  <c r="Q5822" i="1" s="1"/>
  <c r="N5822" i="1"/>
  <c r="O5183" i="1"/>
  <c r="P5183" i="1" s="1"/>
  <c r="Q5183" i="1" s="1"/>
  <c r="N5183" i="1"/>
  <c r="N7130" i="1"/>
  <c r="O7130" i="1"/>
  <c r="P7130" i="1" s="1"/>
  <c r="Q7130" i="1" s="1"/>
  <c r="N6702" i="1"/>
  <c r="O6702" i="1"/>
  <c r="P6702" i="1" s="1"/>
  <c r="Q6702" i="1" s="1"/>
  <c r="N7928" i="1"/>
  <c r="O7928" i="1"/>
  <c r="P7928" i="1" s="1"/>
  <c r="Q7928" i="1" s="1"/>
  <c r="N7254" i="1"/>
  <c r="O7254" i="1"/>
  <c r="P7254" i="1" s="1"/>
  <c r="Q7254" i="1" s="1"/>
  <c r="O4545" i="1"/>
  <c r="P4545" i="1" s="1"/>
  <c r="Q4545" i="1" s="1"/>
  <c r="N4545" i="1"/>
  <c r="N6619" i="1"/>
  <c r="O6619" i="1"/>
  <c r="P6619" i="1" s="1"/>
  <c r="Q6619" i="1" s="1"/>
  <c r="N6916" i="1"/>
  <c r="O6916" i="1"/>
  <c r="P6916" i="1" s="1"/>
  <c r="Q6916" i="1" s="1"/>
  <c r="N54" i="1"/>
  <c r="O54" i="1"/>
  <c r="P54" i="1" s="1"/>
  <c r="Q54" i="1" s="1"/>
  <c r="R55" i="1" s="1"/>
  <c r="S53" i="1"/>
  <c r="N6852" i="1"/>
  <c r="O6852" i="1"/>
  <c r="P6852" i="1" s="1"/>
  <c r="Q6852" i="1" s="1"/>
  <c r="O5119" i="1"/>
  <c r="P5119" i="1" s="1"/>
  <c r="Q5119" i="1" s="1"/>
  <c r="N5119" i="1"/>
  <c r="Y58" i="1"/>
  <c r="V59" i="1"/>
  <c r="W59" i="1" s="1"/>
  <c r="X60" i="1" s="1"/>
  <c r="U60" i="1"/>
  <c r="O3176" i="1" l="1"/>
  <c r="P3176" i="1" s="1"/>
  <c r="Q3176" i="1" s="1"/>
  <c r="N3176" i="1"/>
  <c r="N4845" i="1"/>
  <c r="O4845" i="1"/>
  <c r="P4845" i="1" s="1"/>
  <c r="Q4845" i="1" s="1"/>
  <c r="N2518" i="1"/>
  <c r="O2518" i="1"/>
  <c r="P2518" i="1" s="1"/>
  <c r="Q2518" i="1" s="1"/>
  <c r="N6023" i="1"/>
  <c r="O6023" i="1"/>
  <c r="P6023" i="1" s="1"/>
  <c r="Q6023" i="1" s="1"/>
  <c r="N7087" i="1"/>
  <c r="O7087" i="1"/>
  <c r="P7087" i="1" s="1"/>
  <c r="Q7087" i="1" s="1"/>
  <c r="O7566" i="1"/>
  <c r="P7566" i="1" s="1"/>
  <c r="Q7566" i="1" s="1"/>
  <c r="N7566" i="1"/>
  <c r="O7567" i="1" s="1"/>
  <c r="P7567" i="1" s="1"/>
  <c r="Q7567" i="1" s="1"/>
  <c r="O5823" i="1"/>
  <c r="P5823" i="1" s="1"/>
  <c r="Q5823" i="1" s="1"/>
  <c r="N5823" i="1"/>
  <c r="O4282" i="1"/>
  <c r="P4282" i="1" s="1"/>
  <c r="Q4282" i="1" s="1"/>
  <c r="N4282" i="1"/>
  <c r="O4102" i="1"/>
  <c r="P4102" i="1" s="1"/>
  <c r="Q4102" i="1" s="1"/>
  <c r="N4102" i="1"/>
  <c r="O3535" i="1"/>
  <c r="P3535" i="1" s="1"/>
  <c r="Q3535" i="1" s="1"/>
  <c r="N3535" i="1"/>
  <c r="O5286" i="1"/>
  <c r="P5286" i="1" s="1"/>
  <c r="Q5286" i="1" s="1"/>
  <c r="N5286" i="1"/>
  <c r="O5476" i="1"/>
  <c r="P5476" i="1" s="1"/>
  <c r="Q5476" i="1" s="1"/>
  <c r="N5476" i="1"/>
  <c r="N8319" i="1"/>
  <c r="O8319" i="1"/>
  <c r="P8319" i="1" s="1"/>
  <c r="Q8319" i="1" s="1"/>
  <c r="N2789" i="1"/>
  <c r="O2789" i="1"/>
  <c r="P2789" i="1" s="1"/>
  <c r="Q2789" i="1" s="1"/>
  <c r="N1523" i="1"/>
  <c r="O1523" i="1"/>
  <c r="P1523" i="1" s="1"/>
  <c r="Q1523" i="1" s="1"/>
  <c r="N5612" i="1"/>
  <c r="O5612" i="1"/>
  <c r="P5612" i="1" s="1"/>
  <c r="Q5612" i="1" s="1"/>
  <c r="N797" i="1"/>
  <c r="O797" i="1"/>
  <c r="P797" i="1" s="1"/>
  <c r="Q797" i="1" s="1"/>
  <c r="N6533" i="1"/>
  <c r="O6533" i="1"/>
  <c r="P6533" i="1" s="1"/>
  <c r="Q6533" i="1" s="1"/>
  <c r="N2201" i="1"/>
  <c r="O2201" i="1"/>
  <c r="P2201" i="1" s="1"/>
  <c r="Q2201" i="1" s="1"/>
  <c r="N8202" i="1"/>
  <c r="O8202" i="1"/>
  <c r="P8202" i="1" s="1"/>
  <c r="Q8202" i="1" s="1"/>
  <c r="N1936" i="1"/>
  <c r="O1936" i="1"/>
  <c r="P1936" i="1" s="1"/>
  <c r="Q1936" i="1" s="1"/>
  <c r="N2331" i="1"/>
  <c r="O2331" i="1"/>
  <c r="P2331" i="1" s="1"/>
  <c r="Q2331" i="1" s="1"/>
  <c r="N6428" i="1"/>
  <c r="O6428" i="1"/>
  <c r="P6428" i="1" s="1"/>
  <c r="Q6428" i="1" s="1"/>
  <c r="N2710" i="1"/>
  <c r="O2710" i="1"/>
  <c r="P2710" i="1" s="1"/>
  <c r="Q2710" i="1" s="1"/>
  <c r="O6264" i="1"/>
  <c r="P6264" i="1" s="1"/>
  <c r="Q6264" i="1" s="1"/>
  <c r="N6264" i="1"/>
  <c r="N4956" i="1"/>
  <c r="O4956" i="1"/>
  <c r="P4956" i="1" s="1"/>
  <c r="Q4956" i="1" s="1"/>
  <c r="O2133" i="1"/>
  <c r="P2133" i="1" s="1"/>
  <c r="Q2133" i="1" s="1"/>
  <c r="N2133" i="1"/>
  <c r="O7131" i="1"/>
  <c r="P7131" i="1" s="1"/>
  <c r="Q7131" i="1" s="1"/>
  <c r="N7131" i="1"/>
  <c r="O6703" i="1"/>
  <c r="P6703" i="1" s="1"/>
  <c r="Q6703" i="1" s="1"/>
  <c r="N6703" i="1"/>
  <c r="N5184" i="1"/>
  <c r="O5184" i="1"/>
  <c r="P5184" i="1" s="1"/>
  <c r="Q5184" i="1" s="1"/>
  <c r="N7929" i="1"/>
  <c r="O7929" i="1"/>
  <c r="P7929" i="1" s="1"/>
  <c r="Q7929" i="1" s="1"/>
  <c r="S54" i="1"/>
  <c r="N7255" i="1"/>
  <c r="O7255" i="1"/>
  <c r="P7255" i="1" s="1"/>
  <c r="Q7255" i="1" s="1"/>
  <c r="N6917" i="1"/>
  <c r="O6917" i="1"/>
  <c r="P6917" i="1" s="1"/>
  <c r="Q6917" i="1" s="1"/>
  <c r="N55" i="1"/>
  <c r="O55" i="1"/>
  <c r="P55" i="1" s="1"/>
  <c r="Q55" i="1" s="1"/>
  <c r="R56" i="1" s="1"/>
  <c r="N6620" i="1"/>
  <c r="O6620" i="1"/>
  <c r="P6620" i="1" s="1"/>
  <c r="Q6620" i="1" s="1"/>
  <c r="N6853" i="1"/>
  <c r="O6853" i="1"/>
  <c r="P6853" i="1" s="1"/>
  <c r="Q6853" i="1" s="1"/>
  <c r="N4546" i="1"/>
  <c r="O4546" i="1"/>
  <c r="P4546" i="1" s="1"/>
  <c r="Q4546" i="1" s="1"/>
  <c r="O5120" i="1"/>
  <c r="P5120" i="1" s="1"/>
  <c r="Q5120" i="1" s="1"/>
  <c r="N5120" i="1"/>
  <c r="Y59" i="1"/>
  <c r="V60" i="1"/>
  <c r="W60" i="1" s="1"/>
  <c r="X61" i="1" s="1"/>
  <c r="U61" i="1"/>
  <c r="O3536" i="1" l="1"/>
  <c r="P3536" i="1" s="1"/>
  <c r="Q3536" i="1" s="1"/>
  <c r="N3536" i="1"/>
  <c r="N8203" i="1"/>
  <c r="O8203" i="1"/>
  <c r="P8203" i="1" s="1"/>
  <c r="Q8203" i="1" s="1"/>
  <c r="N4103" i="1"/>
  <c r="O4103" i="1"/>
  <c r="P4103" i="1" s="1"/>
  <c r="Q4103" i="1" s="1"/>
  <c r="N2202" i="1"/>
  <c r="O2202" i="1"/>
  <c r="P2202" i="1" s="1"/>
  <c r="Q2202" i="1" s="1"/>
  <c r="O4283" i="1"/>
  <c r="P4283" i="1" s="1"/>
  <c r="Q4283" i="1" s="1"/>
  <c r="N4283" i="1"/>
  <c r="O6534" i="1"/>
  <c r="P6534" i="1" s="1"/>
  <c r="Q6534" i="1" s="1"/>
  <c r="N6534" i="1"/>
  <c r="N2134" i="1"/>
  <c r="O2134" i="1"/>
  <c r="P2134" i="1" s="1"/>
  <c r="Q2134" i="1" s="1"/>
  <c r="O5824" i="1"/>
  <c r="P5824" i="1" s="1"/>
  <c r="Q5824" i="1" s="1"/>
  <c r="N5824" i="1"/>
  <c r="N798" i="1"/>
  <c r="O798" i="1"/>
  <c r="P798" i="1" s="1"/>
  <c r="Q798" i="1" s="1"/>
  <c r="N4957" i="1"/>
  <c r="O4957" i="1"/>
  <c r="P4957" i="1" s="1"/>
  <c r="Q4957" i="1" s="1"/>
  <c r="N5613" i="1"/>
  <c r="O5613" i="1"/>
  <c r="P5613" i="1" s="1"/>
  <c r="Q5613" i="1" s="1"/>
  <c r="O6265" i="1"/>
  <c r="P6265" i="1" s="1"/>
  <c r="Q6265" i="1" s="1"/>
  <c r="N6265" i="1"/>
  <c r="N1524" i="1"/>
  <c r="O1524" i="1"/>
  <c r="P1524" i="1" s="1"/>
  <c r="Q1524" i="1" s="1"/>
  <c r="N7088" i="1"/>
  <c r="O7088" i="1"/>
  <c r="P7088" i="1" s="1"/>
  <c r="Q7088" i="1" s="1"/>
  <c r="N2711" i="1"/>
  <c r="O2711" i="1"/>
  <c r="P2711" i="1" s="1"/>
  <c r="Q2711" i="1" s="1"/>
  <c r="N2790" i="1"/>
  <c r="O2790" i="1"/>
  <c r="P2790" i="1" s="1"/>
  <c r="Q2790" i="1" s="1"/>
  <c r="N6024" i="1"/>
  <c r="O6024" i="1"/>
  <c r="P6024" i="1" s="1"/>
  <c r="Q6024" i="1" s="1"/>
  <c r="O6429" i="1"/>
  <c r="P6429" i="1" s="1"/>
  <c r="Q6429" i="1" s="1"/>
  <c r="N6429" i="1"/>
  <c r="O8320" i="1"/>
  <c r="P8320" i="1" s="1"/>
  <c r="Q8320" i="1" s="1"/>
  <c r="N8320" i="1"/>
  <c r="N2519" i="1"/>
  <c r="O2519" i="1"/>
  <c r="P2519" i="1" s="1"/>
  <c r="Q2519" i="1" s="1"/>
  <c r="O5477" i="1"/>
  <c r="P5477" i="1" s="1"/>
  <c r="Q5477" i="1" s="1"/>
  <c r="N5477" i="1"/>
  <c r="O2332" i="1"/>
  <c r="P2332" i="1" s="1"/>
  <c r="Q2332" i="1" s="1"/>
  <c r="N2332" i="1"/>
  <c r="O4846" i="1"/>
  <c r="P4846" i="1" s="1"/>
  <c r="Q4846" i="1" s="1"/>
  <c r="N4846" i="1"/>
  <c r="N5287" i="1"/>
  <c r="O5287" i="1"/>
  <c r="P5287" i="1" s="1"/>
  <c r="Q5287" i="1" s="1"/>
  <c r="N3177" i="1"/>
  <c r="O3177" i="1"/>
  <c r="P3177" i="1" s="1"/>
  <c r="Q3177" i="1" s="1"/>
  <c r="N1937" i="1"/>
  <c r="O1937" i="1"/>
  <c r="P1937" i="1" s="1"/>
  <c r="Q1937" i="1" s="1"/>
  <c r="O7132" i="1"/>
  <c r="P7132" i="1" s="1"/>
  <c r="Q7132" i="1" s="1"/>
  <c r="N7132" i="1"/>
  <c r="O7930" i="1"/>
  <c r="P7930" i="1" s="1"/>
  <c r="Q7930" i="1" s="1"/>
  <c r="N7930" i="1"/>
  <c r="N5185" i="1"/>
  <c r="O5185" i="1"/>
  <c r="P5185" i="1" s="1"/>
  <c r="Q5185" i="1" s="1"/>
  <c r="O6704" i="1"/>
  <c r="P6704" i="1" s="1"/>
  <c r="Q6704" i="1" s="1"/>
  <c r="N6704" i="1"/>
  <c r="N7256" i="1"/>
  <c r="O7256" i="1"/>
  <c r="P7256" i="1" s="1"/>
  <c r="Q7256" i="1" s="1"/>
  <c r="N6621" i="1"/>
  <c r="O6621" i="1"/>
  <c r="P6621" i="1" s="1"/>
  <c r="Q6621" i="1" s="1"/>
  <c r="N5121" i="1"/>
  <c r="O5121" i="1"/>
  <c r="P5121" i="1" s="1"/>
  <c r="Q5121" i="1" s="1"/>
  <c r="S55" i="1"/>
  <c r="N6854" i="1"/>
  <c r="O6854" i="1"/>
  <c r="P6854" i="1" s="1"/>
  <c r="Q6854" i="1" s="1"/>
  <c r="N56" i="1"/>
  <c r="O56" i="1"/>
  <c r="P56" i="1" s="1"/>
  <c r="Q56" i="1" s="1"/>
  <c r="R57" i="1" s="1"/>
  <c r="N6918" i="1"/>
  <c r="O6918" i="1"/>
  <c r="P6918" i="1" s="1"/>
  <c r="Q6918" i="1" s="1"/>
  <c r="N4547" i="1"/>
  <c r="O4547" i="1"/>
  <c r="P4547" i="1" s="1"/>
  <c r="Q4547" i="1" s="1"/>
  <c r="Y60" i="1"/>
  <c r="V61" i="1"/>
  <c r="W61" i="1" s="1"/>
  <c r="X62" i="1" s="1"/>
  <c r="U62" i="1"/>
  <c r="N2520" i="1" l="1"/>
  <c r="O2520" i="1"/>
  <c r="P2520" i="1" s="1"/>
  <c r="Q2520" i="1" s="1"/>
  <c r="N4958" i="1"/>
  <c r="O4958" i="1"/>
  <c r="P4958" i="1" s="1"/>
  <c r="Q4958" i="1" s="1"/>
  <c r="N8321" i="1"/>
  <c r="O8321" i="1"/>
  <c r="P8321" i="1" s="1"/>
  <c r="Q8321" i="1" s="1"/>
  <c r="N799" i="1"/>
  <c r="O799" i="1"/>
  <c r="P799" i="1" s="1"/>
  <c r="Q799" i="1" s="1"/>
  <c r="O6430" i="1"/>
  <c r="P6430" i="1" s="1"/>
  <c r="Q6430" i="1" s="1"/>
  <c r="N6430" i="1"/>
  <c r="N5825" i="1"/>
  <c r="O5825" i="1"/>
  <c r="P5825" i="1" s="1"/>
  <c r="Q5825" i="1" s="1"/>
  <c r="N6025" i="1"/>
  <c r="O6025" i="1"/>
  <c r="P6025" i="1" s="1"/>
  <c r="Q6025" i="1" s="1"/>
  <c r="O2135" i="1"/>
  <c r="P2135" i="1" s="1"/>
  <c r="Q2135" i="1" s="1"/>
  <c r="N2135" i="1"/>
  <c r="N6535" i="1"/>
  <c r="O6535" i="1"/>
  <c r="P6535" i="1" s="1"/>
  <c r="Q6535" i="1" s="1"/>
  <c r="N1938" i="1"/>
  <c r="O1938" i="1"/>
  <c r="P1938" i="1" s="1"/>
  <c r="Q1938" i="1" s="1"/>
  <c r="O2791" i="1"/>
  <c r="P2791" i="1" s="1"/>
  <c r="Q2791" i="1" s="1"/>
  <c r="N2791" i="1"/>
  <c r="N4284" i="1"/>
  <c r="O4284" i="1"/>
  <c r="P4284" i="1" s="1"/>
  <c r="Q4284" i="1" s="1"/>
  <c r="N3178" i="1"/>
  <c r="O3178" i="1"/>
  <c r="P3178" i="1" s="1"/>
  <c r="Q3178" i="1" s="1"/>
  <c r="N2712" i="1"/>
  <c r="O2712" i="1"/>
  <c r="P2712" i="1" s="1"/>
  <c r="Q2712" i="1" s="1"/>
  <c r="N5288" i="1"/>
  <c r="O5288" i="1"/>
  <c r="P5288" i="1" s="1"/>
  <c r="Q5288" i="1" s="1"/>
  <c r="N7089" i="1"/>
  <c r="O7089" i="1"/>
  <c r="P7089" i="1" s="1"/>
  <c r="Q7089" i="1" s="1"/>
  <c r="O2203" i="1"/>
  <c r="P2203" i="1" s="1"/>
  <c r="Q2203" i="1" s="1"/>
  <c r="N2203" i="1"/>
  <c r="N4847" i="1"/>
  <c r="O4847" i="1"/>
  <c r="P4847" i="1" s="1"/>
  <c r="Q4847" i="1" s="1"/>
  <c r="O1525" i="1"/>
  <c r="P1525" i="1" s="1"/>
  <c r="Q1525" i="1" s="1"/>
  <c r="N1525" i="1"/>
  <c r="N4104" i="1"/>
  <c r="O4104" i="1"/>
  <c r="P4104" i="1" s="1"/>
  <c r="Q4104" i="1" s="1"/>
  <c r="O2333" i="1"/>
  <c r="P2333" i="1" s="1"/>
  <c r="Q2333" i="1" s="1"/>
  <c r="N2333" i="1"/>
  <c r="O6266" i="1"/>
  <c r="P6266" i="1" s="1"/>
  <c r="Q6266" i="1" s="1"/>
  <c r="N6266" i="1"/>
  <c r="O8204" i="1"/>
  <c r="P8204" i="1" s="1"/>
  <c r="Q8204" i="1" s="1"/>
  <c r="N8204" i="1"/>
  <c r="N5478" i="1"/>
  <c r="O5478" i="1"/>
  <c r="P5478" i="1" s="1"/>
  <c r="Q5478" i="1" s="1"/>
  <c r="N3537" i="1"/>
  <c r="O3537" i="1"/>
  <c r="P3537" i="1" s="1"/>
  <c r="Q3537" i="1" s="1"/>
  <c r="N5614" i="1"/>
  <c r="O5614" i="1"/>
  <c r="P5614" i="1" s="1"/>
  <c r="Q5614" i="1" s="1"/>
  <c r="N7133" i="1"/>
  <c r="O7133" i="1"/>
  <c r="P7133" i="1" s="1"/>
  <c r="Q7133" i="1" s="1"/>
  <c r="N6705" i="1"/>
  <c r="O6705" i="1"/>
  <c r="P6705" i="1" s="1"/>
  <c r="Q6705" i="1" s="1"/>
  <c r="O5186" i="1"/>
  <c r="P5186" i="1" s="1"/>
  <c r="Q5186" i="1" s="1"/>
  <c r="N5186" i="1"/>
  <c r="O7931" i="1"/>
  <c r="P7931" i="1" s="1"/>
  <c r="Q7931" i="1" s="1"/>
  <c r="N7931" i="1"/>
  <c r="N7257" i="1"/>
  <c r="O7257" i="1"/>
  <c r="P7257" i="1" s="1"/>
  <c r="Q7257" i="1" s="1"/>
  <c r="N57" i="1"/>
  <c r="O57" i="1"/>
  <c r="P57" i="1" s="1"/>
  <c r="Q57" i="1" s="1"/>
  <c r="R58" i="1" s="1"/>
  <c r="N4548" i="1"/>
  <c r="O4548" i="1"/>
  <c r="P4548" i="1" s="1"/>
  <c r="Q4548" i="1" s="1"/>
  <c r="N6855" i="1"/>
  <c r="O6855" i="1"/>
  <c r="P6855" i="1" s="1"/>
  <c r="Q6855" i="1" s="1"/>
  <c r="N6919" i="1"/>
  <c r="O6919" i="1"/>
  <c r="P6919" i="1" s="1"/>
  <c r="Q6919" i="1" s="1"/>
  <c r="S56" i="1"/>
  <c r="O5122" i="1"/>
  <c r="P5122" i="1" s="1"/>
  <c r="Q5122" i="1" s="1"/>
  <c r="N5122" i="1"/>
  <c r="O6622" i="1"/>
  <c r="P6622" i="1" s="1"/>
  <c r="Q6622" i="1" s="1"/>
  <c r="N6622" i="1"/>
  <c r="O6623" i="1" s="1"/>
  <c r="P6623" i="1" s="1"/>
  <c r="Q6623" i="1" s="1"/>
  <c r="Y61" i="1"/>
  <c r="V62" i="1"/>
  <c r="W62" i="1" s="1"/>
  <c r="X63" i="1" s="1"/>
  <c r="U63" i="1"/>
  <c r="N4105" i="1" l="1"/>
  <c r="O4105" i="1"/>
  <c r="P4105" i="1" s="1"/>
  <c r="Q4105" i="1" s="1"/>
  <c r="N1939" i="1"/>
  <c r="O1939" i="1"/>
  <c r="P1939" i="1" s="1"/>
  <c r="Q1939" i="1" s="1"/>
  <c r="N1526" i="1"/>
  <c r="O1526" i="1"/>
  <c r="P1526" i="1" s="1"/>
  <c r="Q1526" i="1" s="1"/>
  <c r="O6536" i="1"/>
  <c r="P6536" i="1" s="1"/>
  <c r="Q6536" i="1" s="1"/>
  <c r="N6536" i="1"/>
  <c r="N2136" i="1"/>
  <c r="O2136" i="1"/>
  <c r="P2136" i="1" s="1"/>
  <c r="Q2136" i="1" s="1"/>
  <c r="N4848" i="1"/>
  <c r="O4848" i="1"/>
  <c r="P4848" i="1" s="1"/>
  <c r="Q4848" i="1" s="1"/>
  <c r="N2204" i="1"/>
  <c r="O2204" i="1"/>
  <c r="P2204" i="1" s="1"/>
  <c r="Q2204" i="1" s="1"/>
  <c r="O6026" i="1"/>
  <c r="P6026" i="1" s="1"/>
  <c r="Q6026" i="1" s="1"/>
  <c r="N6026" i="1"/>
  <c r="N5615" i="1"/>
  <c r="O5615" i="1"/>
  <c r="P5615" i="1" s="1"/>
  <c r="Q5615" i="1" s="1"/>
  <c r="N7090" i="1"/>
  <c r="O7090" i="1"/>
  <c r="P7090" i="1" s="1"/>
  <c r="Q7090" i="1" s="1"/>
  <c r="N5826" i="1"/>
  <c r="O5826" i="1"/>
  <c r="P5826" i="1" s="1"/>
  <c r="Q5826" i="1" s="1"/>
  <c r="N6431" i="1"/>
  <c r="O6431" i="1"/>
  <c r="P6431" i="1" s="1"/>
  <c r="Q6431" i="1" s="1"/>
  <c r="O3538" i="1"/>
  <c r="P3538" i="1" s="1"/>
  <c r="Q3538" i="1" s="1"/>
  <c r="N3538" i="1"/>
  <c r="N5289" i="1"/>
  <c r="O5289" i="1"/>
  <c r="P5289" i="1" s="1"/>
  <c r="Q5289" i="1" s="1"/>
  <c r="N5479" i="1"/>
  <c r="O5479" i="1"/>
  <c r="P5479" i="1" s="1"/>
  <c r="Q5479" i="1" s="1"/>
  <c r="N2713" i="1"/>
  <c r="O2713" i="1"/>
  <c r="P2713" i="1" s="1"/>
  <c r="Q2713" i="1" s="1"/>
  <c r="O800" i="1"/>
  <c r="P800" i="1" s="1"/>
  <c r="Q800" i="1" s="1"/>
  <c r="N800" i="1"/>
  <c r="N8205" i="1"/>
  <c r="O8205" i="1"/>
  <c r="P8205" i="1" s="1"/>
  <c r="Q8205" i="1" s="1"/>
  <c r="O3179" i="1"/>
  <c r="P3179" i="1" s="1"/>
  <c r="Q3179" i="1" s="1"/>
  <c r="N3179" i="1"/>
  <c r="O8322" i="1"/>
  <c r="P8322" i="1" s="1"/>
  <c r="Q8322" i="1" s="1"/>
  <c r="N8322" i="1"/>
  <c r="O6267" i="1"/>
  <c r="P6267" i="1" s="1"/>
  <c r="Q6267" i="1" s="1"/>
  <c r="N6267" i="1"/>
  <c r="N4285" i="1"/>
  <c r="O4285" i="1"/>
  <c r="P4285" i="1" s="1"/>
  <c r="Q4285" i="1" s="1"/>
  <c r="N4959" i="1"/>
  <c r="O4959" i="1"/>
  <c r="P4959" i="1" s="1"/>
  <c r="Q4959" i="1" s="1"/>
  <c r="O2334" i="1"/>
  <c r="P2334" i="1" s="1"/>
  <c r="Q2334" i="1" s="1"/>
  <c r="N2334" i="1"/>
  <c r="N2792" i="1"/>
  <c r="O2792" i="1"/>
  <c r="P2792" i="1" s="1"/>
  <c r="Q2792" i="1" s="1"/>
  <c r="N2521" i="1"/>
  <c r="O2521" i="1"/>
  <c r="P2521" i="1" s="1"/>
  <c r="Q2521" i="1" s="1"/>
  <c r="N7134" i="1"/>
  <c r="O7134" i="1"/>
  <c r="P7134" i="1" s="1"/>
  <c r="Q7134" i="1" s="1"/>
  <c r="O5187" i="1"/>
  <c r="P5187" i="1" s="1"/>
  <c r="Q5187" i="1" s="1"/>
  <c r="N5187" i="1"/>
  <c r="N6706" i="1"/>
  <c r="O6706" i="1"/>
  <c r="P6706" i="1" s="1"/>
  <c r="Q6706" i="1" s="1"/>
  <c r="N7932" i="1"/>
  <c r="O7932" i="1"/>
  <c r="P7932" i="1" s="1"/>
  <c r="Q7932" i="1" s="1"/>
  <c r="N7258" i="1"/>
  <c r="O7258" i="1"/>
  <c r="P7258" i="1" s="1"/>
  <c r="Q7258" i="1" s="1"/>
  <c r="S57" i="1"/>
  <c r="N6920" i="1"/>
  <c r="O6920" i="1"/>
  <c r="P6920" i="1" s="1"/>
  <c r="Q6920" i="1" s="1"/>
  <c r="O6856" i="1"/>
  <c r="P6856" i="1" s="1"/>
  <c r="Q6856" i="1" s="1"/>
  <c r="N6856" i="1"/>
  <c r="N58" i="1"/>
  <c r="O58" i="1"/>
  <c r="P58" i="1" s="1"/>
  <c r="Q58" i="1" s="1"/>
  <c r="R59" i="1" s="1"/>
  <c r="N4549" i="1"/>
  <c r="O4549" i="1"/>
  <c r="P4549" i="1" s="1"/>
  <c r="Q4549" i="1" s="1"/>
  <c r="N5123" i="1"/>
  <c r="O5123" i="1"/>
  <c r="P5123" i="1" s="1"/>
  <c r="Q5123" i="1" s="1"/>
  <c r="Y62" i="1"/>
  <c r="V63" i="1"/>
  <c r="W63" i="1" s="1"/>
  <c r="X64" i="1" s="1"/>
  <c r="U64" i="1"/>
  <c r="O8323" i="1" l="1"/>
  <c r="P8323" i="1" s="1"/>
  <c r="Q8323" i="1" s="1"/>
  <c r="N8323" i="1"/>
  <c r="N7091" i="1"/>
  <c r="O7091" i="1"/>
  <c r="P7091" i="1" s="1"/>
  <c r="Q7091" i="1" s="1"/>
  <c r="O3180" i="1"/>
  <c r="P3180" i="1" s="1"/>
  <c r="Q3180" i="1" s="1"/>
  <c r="N3180" i="1"/>
  <c r="N5616" i="1"/>
  <c r="O5616" i="1"/>
  <c r="P5616" i="1" s="1"/>
  <c r="Q5616" i="1" s="1"/>
  <c r="O6027" i="1"/>
  <c r="P6027" i="1" s="1"/>
  <c r="Q6027" i="1" s="1"/>
  <c r="N6027" i="1"/>
  <c r="O8206" i="1"/>
  <c r="P8206" i="1" s="1"/>
  <c r="Q8206" i="1" s="1"/>
  <c r="N8206" i="1"/>
  <c r="N801" i="1"/>
  <c r="O801" i="1"/>
  <c r="P801" i="1" s="1"/>
  <c r="Q801" i="1" s="1"/>
  <c r="O2205" i="1"/>
  <c r="P2205" i="1" s="1"/>
  <c r="Q2205" i="1" s="1"/>
  <c r="N2205" i="1"/>
  <c r="N2522" i="1"/>
  <c r="O2522" i="1"/>
  <c r="P2522" i="1" s="1"/>
  <c r="Q2522" i="1" s="1"/>
  <c r="N2714" i="1"/>
  <c r="O2714" i="1"/>
  <c r="P2714" i="1" s="1"/>
  <c r="Q2714" i="1" s="1"/>
  <c r="N4849" i="1"/>
  <c r="O4849" i="1"/>
  <c r="P4849" i="1" s="1"/>
  <c r="Q4849" i="1" s="1"/>
  <c r="N2793" i="1"/>
  <c r="O2793" i="1"/>
  <c r="P2793" i="1" s="1"/>
  <c r="Q2793" i="1" s="1"/>
  <c r="O5480" i="1"/>
  <c r="P5480" i="1" s="1"/>
  <c r="Q5480" i="1" s="1"/>
  <c r="N5480" i="1"/>
  <c r="N2137" i="1"/>
  <c r="O2137" i="1"/>
  <c r="P2137" i="1" s="1"/>
  <c r="Q2137" i="1" s="1"/>
  <c r="N2335" i="1"/>
  <c r="O2335" i="1"/>
  <c r="P2335" i="1" s="1"/>
  <c r="Q2335" i="1" s="1"/>
  <c r="N6537" i="1"/>
  <c r="O6537" i="1"/>
  <c r="P6537" i="1" s="1"/>
  <c r="Q6537" i="1" s="1"/>
  <c r="O5290" i="1"/>
  <c r="P5290" i="1" s="1"/>
  <c r="Q5290" i="1" s="1"/>
  <c r="N5290" i="1"/>
  <c r="O3539" i="1"/>
  <c r="P3539" i="1" s="1"/>
  <c r="Q3539" i="1" s="1"/>
  <c r="N3539" i="1"/>
  <c r="N4960" i="1"/>
  <c r="O4960" i="1"/>
  <c r="P4960" i="1" s="1"/>
  <c r="Q4960" i="1" s="1"/>
  <c r="N1527" i="1"/>
  <c r="O1527" i="1"/>
  <c r="P1527" i="1" s="1"/>
  <c r="Q1527" i="1" s="1"/>
  <c r="O7259" i="1"/>
  <c r="P7259" i="1" s="1"/>
  <c r="Q7259" i="1" s="1"/>
  <c r="N7259" i="1"/>
  <c r="N4286" i="1"/>
  <c r="O4286" i="1"/>
  <c r="P4286" i="1" s="1"/>
  <c r="Q4286" i="1" s="1"/>
  <c r="N6432" i="1"/>
  <c r="O6432" i="1"/>
  <c r="P6432" i="1" s="1"/>
  <c r="Q6432" i="1" s="1"/>
  <c r="N1940" i="1"/>
  <c r="O1940" i="1"/>
  <c r="P1940" i="1" s="1"/>
  <c r="Q1940" i="1" s="1"/>
  <c r="O6268" i="1"/>
  <c r="P6268" i="1" s="1"/>
  <c r="Q6268" i="1" s="1"/>
  <c r="N6268" i="1"/>
  <c r="O5827" i="1"/>
  <c r="P5827" i="1" s="1"/>
  <c r="Q5827" i="1" s="1"/>
  <c r="N5827" i="1"/>
  <c r="N4106" i="1"/>
  <c r="O4106" i="1"/>
  <c r="P4106" i="1" s="1"/>
  <c r="Q4106" i="1" s="1"/>
  <c r="O7135" i="1"/>
  <c r="P7135" i="1" s="1"/>
  <c r="Q7135" i="1" s="1"/>
  <c r="N7135" i="1"/>
  <c r="O7933" i="1"/>
  <c r="P7933" i="1" s="1"/>
  <c r="Q7933" i="1" s="1"/>
  <c r="N7933" i="1"/>
  <c r="N6707" i="1"/>
  <c r="O6707" i="1"/>
  <c r="P6707" i="1" s="1"/>
  <c r="Q6707" i="1" s="1"/>
  <c r="N5188" i="1"/>
  <c r="O5188" i="1"/>
  <c r="P5188" i="1" s="1"/>
  <c r="Q5188" i="1" s="1"/>
  <c r="S58" i="1"/>
  <c r="O6857" i="1"/>
  <c r="P6857" i="1" s="1"/>
  <c r="Q6857" i="1" s="1"/>
  <c r="N6857" i="1"/>
  <c r="N5124" i="1"/>
  <c r="O5124" i="1"/>
  <c r="P5124" i="1" s="1"/>
  <c r="Q5124" i="1" s="1"/>
  <c r="O59" i="1"/>
  <c r="P59" i="1" s="1"/>
  <c r="Q59" i="1" s="1"/>
  <c r="R60" i="1" s="1"/>
  <c r="N59" i="1"/>
  <c r="N4550" i="1"/>
  <c r="O4550" i="1"/>
  <c r="P4550" i="1" s="1"/>
  <c r="Q4550" i="1" s="1"/>
  <c r="O6921" i="1"/>
  <c r="P6921" i="1" s="1"/>
  <c r="Q6921" i="1" s="1"/>
  <c r="N6921" i="1"/>
  <c r="Y63" i="1"/>
  <c r="V64" i="1"/>
  <c r="W64" i="1" s="1"/>
  <c r="X65" i="1" s="1"/>
  <c r="U65" i="1"/>
  <c r="O1528" i="1" l="1"/>
  <c r="P1528" i="1" s="1"/>
  <c r="Q1528" i="1" s="1"/>
  <c r="N1528" i="1"/>
  <c r="O2715" i="1"/>
  <c r="P2715" i="1" s="1"/>
  <c r="Q2715" i="1" s="1"/>
  <c r="N2715" i="1"/>
  <c r="O4961" i="1"/>
  <c r="P4961" i="1" s="1"/>
  <c r="Q4961" i="1" s="1"/>
  <c r="N4961" i="1"/>
  <c r="N2523" i="1"/>
  <c r="O2523" i="1"/>
  <c r="P2523" i="1" s="1"/>
  <c r="Q2523" i="1" s="1"/>
  <c r="O3540" i="1"/>
  <c r="P3540" i="1" s="1"/>
  <c r="Q3540" i="1" s="1"/>
  <c r="N3540" i="1"/>
  <c r="O2206" i="1"/>
  <c r="P2206" i="1" s="1"/>
  <c r="Q2206" i="1" s="1"/>
  <c r="N2206" i="1"/>
  <c r="N5291" i="1"/>
  <c r="O5291" i="1"/>
  <c r="P5291" i="1" s="1"/>
  <c r="Q5291" i="1" s="1"/>
  <c r="O4107" i="1"/>
  <c r="P4107" i="1" s="1"/>
  <c r="Q4107" i="1" s="1"/>
  <c r="N4107" i="1"/>
  <c r="N802" i="1"/>
  <c r="O802" i="1"/>
  <c r="P802" i="1" s="1"/>
  <c r="Q802" i="1" s="1"/>
  <c r="N5828" i="1"/>
  <c r="O5828" i="1"/>
  <c r="P5828" i="1" s="1"/>
  <c r="Q5828" i="1" s="1"/>
  <c r="O8207" i="1"/>
  <c r="P8207" i="1" s="1"/>
  <c r="Q8207" i="1" s="1"/>
  <c r="N8207" i="1"/>
  <c r="N6538" i="1"/>
  <c r="O6538" i="1"/>
  <c r="P6538" i="1" s="1"/>
  <c r="Q6538" i="1" s="1"/>
  <c r="N6269" i="1"/>
  <c r="O6269" i="1"/>
  <c r="P6269" i="1" s="1"/>
  <c r="Q6269" i="1" s="1"/>
  <c r="N6028" i="1"/>
  <c r="O6028" i="1"/>
  <c r="P6028" i="1" s="1"/>
  <c r="Q6028" i="1" s="1"/>
  <c r="N2336" i="1"/>
  <c r="O2336" i="1"/>
  <c r="P2336" i="1" s="1"/>
  <c r="Q2336" i="1" s="1"/>
  <c r="N1941" i="1"/>
  <c r="O1941" i="1"/>
  <c r="P1941" i="1" s="1"/>
  <c r="Q1941" i="1" s="1"/>
  <c r="O2138" i="1"/>
  <c r="P2138" i="1" s="1"/>
  <c r="Q2138" i="1" s="1"/>
  <c r="N2138" i="1"/>
  <c r="O5617" i="1"/>
  <c r="P5617" i="1" s="1"/>
  <c r="Q5617" i="1" s="1"/>
  <c r="N5617" i="1"/>
  <c r="N5481" i="1"/>
  <c r="O5481" i="1"/>
  <c r="P5481" i="1" s="1"/>
  <c r="Q5481" i="1" s="1"/>
  <c r="O3181" i="1"/>
  <c r="P3181" i="1" s="1"/>
  <c r="Q3181" i="1" s="1"/>
  <c r="N3181" i="1"/>
  <c r="N6433" i="1"/>
  <c r="O6434" i="1" s="1"/>
  <c r="P6434" i="1" s="1"/>
  <c r="Q6434" i="1" s="1"/>
  <c r="O6433" i="1"/>
  <c r="P6433" i="1" s="1"/>
  <c r="Q6433" i="1" s="1"/>
  <c r="N4287" i="1"/>
  <c r="O4287" i="1"/>
  <c r="P4287" i="1" s="1"/>
  <c r="Q4287" i="1" s="1"/>
  <c r="O2794" i="1"/>
  <c r="P2794" i="1" s="1"/>
  <c r="Q2794" i="1" s="1"/>
  <c r="N2794" i="1"/>
  <c r="O7092" i="1"/>
  <c r="P7092" i="1" s="1"/>
  <c r="Q7092" i="1" s="1"/>
  <c r="N7092" i="1"/>
  <c r="N7260" i="1"/>
  <c r="O7260" i="1"/>
  <c r="P7260" i="1" s="1"/>
  <c r="Q7260" i="1" s="1"/>
  <c r="O8324" i="1"/>
  <c r="P8324" i="1" s="1"/>
  <c r="Q8324" i="1" s="1"/>
  <c r="N8324" i="1"/>
  <c r="N4850" i="1"/>
  <c r="O4850" i="1"/>
  <c r="P4850" i="1" s="1"/>
  <c r="Q4850" i="1" s="1"/>
  <c r="N7136" i="1"/>
  <c r="O7136" i="1"/>
  <c r="P7136" i="1" s="1"/>
  <c r="Q7136" i="1" s="1"/>
  <c r="N6708" i="1"/>
  <c r="O6708" i="1"/>
  <c r="P6708" i="1" s="1"/>
  <c r="Q6708" i="1" s="1"/>
  <c r="O7934" i="1"/>
  <c r="P7934" i="1" s="1"/>
  <c r="Q7934" i="1" s="1"/>
  <c r="N7934" i="1"/>
  <c r="O5189" i="1"/>
  <c r="P5189" i="1" s="1"/>
  <c r="Q5189" i="1" s="1"/>
  <c r="N5189" i="1"/>
  <c r="S59" i="1"/>
  <c r="N5125" i="1"/>
  <c r="O5125" i="1"/>
  <c r="P5125" i="1" s="1"/>
  <c r="Q5125" i="1" s="1"/>
  <c r="N6858" i="1"/>
  <c r="O6859" i="1" s="1"/>
  <c r="P6859" i="1" s="1"/>
  <c r="Q6859" i="1" s="1"/>
  <c r="O6858" i="1"/>
  <c r="P6858" i="1" s="1"/>
  <c r="Q6858" i="1" s="1"/>
  <c r="N60" i="1"/>
  <c r="O60" i="1"/>
  <c r="P60" i="1" s="1"/>
  <c r="Q60" i="1" s="1"/>
  <c r="R61" i="1" s="1"/>
  <c r="N4551" i="1"/>
  <c r="O4551" i="1"/>
  <c r="P4551" i="1" s="1"/>
  <c r="Q4551" i="1" s="1"/>
  <c r="O6922" i="1"/>
  <c r="P6922" i="1" s="1"/>
  <c r="Q6922" i="1" s="1"/>
  <c r="N6922" i="1"/>
  <c r="Y64" i="1"/>
  <c r="V65" i="1"/>
  <c r="W65" i="1" s="1"/>
  <c r="X66" i="1" s="1"/>
  <c r="U66" i="1"/>
  <c r="O3182" i="1" l="1"/>
  <c r="P3182" i="1" s="1"/>
  <c r="Q3182" i="1" s="1"/>
  <c r="N3182" i="1"/>
  <c r="O5829" i="1"/>
  <c r="P5829" i="1" s="1"/>
  <c r="Q5829" i="1" s="1"/>
  <c r="N5829" i="1"/>
  <c r="N5482" i="1"/>
  <c r="O5482" i="1"/>
  <c r="P5482" i="1" s="1"/>
  <c r="Q5482" i="1" s="1"/>
  <c r="O803" i="1"/>
  <c r="P803" i="1" s="1"/>
  <c r="Q803" i="1" s="1"/>
  <c r="N803" i="1"/>
  <c r="N5618" i="1"/>
  <c r="O5618" i="1"/>
  <c r="P5618" i="1" s="1"/>
  <c r="Q5618" i="1" s="1"/>
  <c r="O4108" i="1"/>
  <c r="P4108" i="1" s="1"/>
  <c r="Q4108" i="1" s="1"/>
  <c r="N4108" i="1"/>
  <c r="O2139" i="1"/>
  <c r="P2139" i="1" s="1"/>
  <c r="Q2139" i="1" s="1"/>
  <c r="N2139" i="1"/>
  <c r="N4851" i="1"/>
  <c r="O4851" i="1"/>
  <c r="P4851" i="1" s="1"/>
  <c r="Q4851" i="1" s="1"/>
  <c r="O5292" i="1"/>
  <c r="P5292" i="1" s="1"/>
  <c r="Q5292" i="1" s="1"/>
  <c r="N5292" i="1"/>
  <c r="O8325" i="1"/>
  <c r="P8325" i="1" s="1"/>
  <c r="Q8325" i="1" s="1"/>
  <c r="N8325" i="1"/>
  <c r="N2207" i="1"/>
  <c r="O2207" i="1"/>
  <c r="P2207" i="1" s="1"/>
  <c r="Q2207" i="1" s="1"/>
  <c r="N1942" i="1"/>
  <c r="O1942" i="1"/>
  <c r="P1942" i="1" s="1"/>
  <c r="Q1942" i="1" s="1"/>
  <c r="O3541" i="1"/>
  <c r="P3541" i="1" s="1"/>
  <c r="Q3541" i="1" s="1"/>
  <c r="N3541" i="1"/>
  <c r="N7261" i="1"/>
  <c r="O7261" i="1"/>
  <c r="P7261" i="1" s="1"/>
  <c r="Q7261" i="1" s="1"/>
  <c r="N2337" i="1"/>
  <c r="O2337" i="1"/>
  <c r="P2337" i="1" s="1"/>
  <c r="Q2337" i="1" s="1"/>
  <c r="N7093" i="1"/>
  <c r="O7093" i="1"/>
  <c r="P7093" i="1" s="1"/>
  <c r="Q7093" i="1" s="1"/>
  <c r="N6029" i="1"/>
  <c r="O6029" i="1"/>
  <c r="P6029" i="1" s="1"/>
  <c r="Q6029" i="1" s="1"/>
  <c r="O2524" i="1"/>
  <c r="P2524" i="1" s="1"/>
  <c r="Q2524" i="1" s="1"/>
  <c r="N2524" i="1"/>
  <c r="N2795" i="1"/>
  <c r="O2795" i="1"/>
  <c r="P2795" i="1" s="1"/>
  <c r="Q2795" i="1" s="1"/>
  <c r="N4962" i="1"/>
  <c r="O4962" i="1"/>
  <c r="P4962" i="1" s="1"/>
  <c r="Q4962" i="1" s="1"/>
  <c r="O6270" i="1"/>
  <c r="P6270" i="1" s="1"/>
  <c r="Q6270" i="1" s="1"/>
  <c r="N6270" i="1"/>
  <c r="N2716" i="1"/>
  <c r="O2716" i="1"/>
  <c r="P2716" i="1" s="1"/>
  <c r="Q2716" i="1" s="1"/>
  <c r="O4288" i="1"/>
  <c r="P4288" i="1" s="1"/>
  <c r="Q4288" i="1" s="1"/>
  <c r="N4288" i="1"/>
  <c r="N6539" i="1"/>
  <c r="O6539" i="1"/>
  <c r="P6539" i="1" s="1"/>
  <c r="Q6539" i="1" s="1"/>
  <c r="O8208" i="1"/>
  <c r="P8208" i="1" s="1"/>
  <c r="Q8208" i="1" s="1"/>
  <c r="N8208" i="1"/>
  <c r="N1529" i="1"/>
  <c r="O1529" i="1"/>
  <c r="P1529" i="1" s="1"/>
  <c r="Q1529" i="1" s="1"/>
  <c r="N7137" i="1"/>
  <c r="O7137" i="1"/>
  <c r="P7137" i="1" s="1"/>
  <c r="Q7137" i="1" s="1"/>
  <c r="O5190" i="1"/>
  <c r="P5190" i="1" s="1"/>
  <c r="Q5190" i="1" s="1"/>
  <c r="N5190" i="1"/>
  <c r="N7935" i="1"/>
  <c r="O7935" i="1"/>
  <c r="P7935" i="1" s="1"/>
  <c r="Q7935" i="1" s="1"/>
  <c r="N6709" i="1"/>
  <c r="O6709" i="1"/>
  <c r="P6709" i="1" s="1"/>
  <c r="Q6709" i="1" s="1"/>
  <c r="N61" i="1"/>
  <c r="O61" i="1"/>
  <c r="P61" i="1" s="1"/>
  <c r="Q61" i="1" s="1"/>
  <c r="R62" i="1" s="1"/>
  <c r="N6923" i="1"/>
  <c r="O6923" i="1"/>
  <c r="P6923" i="1" s="1"/>
  <c r="Q6923" i="1" s="1"/>
  <c r="S60" i="1"/>
  <c r="N5126" i="1"/>
  <c r="O5126" i="1"/>
  <c r="P5126" i="1" s="1"/>
  <c r="Q5126" i="1" s="1"/>
  <c r="N4552" i="1"/>
  <c r="O4552" i="1"/>
  <c r="P4552" i="1" s="1"/>
  <c r="Q4552" i="1" s="1"/>
  <c r="Y65" i="1"/>
  <c r="V66" i="1"/>
  <c r="W66" i="1" s="1"/>
  <c r="X67" i="1" s="1"/>
  <c r="U67" i="1"/>
  <c r="O8326" i="1" l="1"/>
  <c r="P8326" i="1" s="1"/>
  <c r="Q8326" i="1" s="1"/>
  <c r="N8326" i="1"/>
  <c r="N4963" i="1"/>
  <c r="O4963" i="1"/>
  <c r="P4963" i="1" s="1"/>
  <c r="Q4963" i="1" s="1"/>
  <c r="N5293" i="1"/>
  <c r="O5293" i="1"/>
  <c r="P5293" i="1" s="1"/>
  <c r="Q5293" i="1" s="1"/>
  <c r="O2796" i="1"/>
  <c r="P2796" i="1" s="1"/>
  <c r="Q2796" i="1" s="1"/>
  <c r="N2796" i="1"/>
  <c r="O2525" i="1"/>
  <c r="P2525" i="1" s="1"/>
  <c r="Q2525" i="1" s="1"/>
  <c r="N2525" i="1"/>
  <c r="N4852" i="1"/>
  <c r="O4852" i="1"/>
  <c r="P4852" i="1" s="1"/>
  <c r="Q4852" i="1" s="1"/>
  <c r="N2140" i="1"/>
  <c r="O2140" i="1"/>
  <c r="P2140" i="1" s="1"/>
  <c r="Q2140" i="1" s="1"/>
  <c r="O6030" i="1"/>
  <c r="P6030" i="1" s="1"/>
  <c r="Q6030" i="1" s="1"/>
  <c r="N6030" i="1"/>
  <c r="N4109" i="1"/>
  <c r="O4109" i="1"/>
  <c r="P4109" i="1" s="1"/>
  <c r="Q4109" i="1" s="1"/>
  <c r="O1530" i="1"/>
  <c r="P1530" i="1" s="1"/>
  <c r="Q1530" i="1" s="1"/>
  <c r="N1530" i="1"/>
  <c r="N7094" i="1"/>
  <c r="O7094" i="1"/>
  <c r="P7094" i="1" s="1"/>
  <c r="Q7094" i="1" s="1"/>
  <c r="N8209" i="1"/>
  <c r="O8209" i="1"/>
  <c r="P8209" i="1" s="1"/>
  <c r="Q8209" i="1" s="1"/>
  <c r="N2338" i="1"/>
  <c r="O2338" i="1"/>
  <c r="P2338" i="1" s="1"/>
  <c r="Q2338" i="1" s="1"/>
  <c r="N5619" i="1"/>
  <c r="O5619" i="1"/>
  <c r="P5619" i="1" s="1"/>
  <c r="Q5619" i="1" s="1"/>
  <c r="O804" i="1"/>
  <c r="P804" i="1" s="1"/>
  <c r="Q804" i="1" s="1"/>
  <c r="N804" i="1"/>
  <c r="O6540" i="1"/>
  <c r="P6540" i="1" s="1"/>
  <c r="Q6540" i="1" s="1"/>
  <c r="N6540" i="1"/>
  <c r="N7262" i="1"/>
  <c r="O7262" i="1"/>
  <c r="P7262" i="1" s="1"/>
  <c r="Q7262" i="1" s="1"/>
  <c r="N4289" i="1"/>
  <c r="O4289" i="1"/>
  <c r="P4289" i="1" s="1"/>
  <c r="Q4289" i="1" s="1"/>
  <c r="O3542" i="1"/>
  <c r="P3542" i="1" s="1"/>
  <c r="Q3542" i="1" s="1"/>
  <c r="N3542" i="1"/>
  <c r="O5483" i="1"/>
  <c r="P5483" i="1" s="1"/>
  <c r="Q5483" i="1" s="1"/>
  <c r="N5483" i="1"/>
  <c r="N5830" i="1"/>
  <c r="O5830" i="1"/>
  <c r="P5830" i="1" s="1"/>
  <c r="Q5830" i="1" s="1"/>
  <c r="O2717" i="1"/>
  <c r="P2717" i="1" s="1"/>
  <c r="Q2717" i="1" s="1"/>
  <c r="N2717" i="1"/>
  <c r="N1943" i="1"/>
  <c r="O1943" i="1"/>
  <c r="P1943" i="1" s="1"/>
  <c r="Q1943" i="1" s="1"/>
  <c r="N6271" i="1"/>
  <c r="O6271" i="1"/>
  <c r="P6271" i="1" s="1"/>
  <c r="Q6271" i="1" s="1"/>
  <c r="N3183" i="1"/>
  <c r="O3183" i="1"/>
  <c r="P3183" i="1" s="1"/>
  <c r="Q3183" i="1" s="1"/>
  <c r="N2208" i="1"/>
  <c r="O2208" i="1"/>
  <c r="P2208" i="1" s="1"/>
  <c r="Q2208" i="1" s="1"/>
  <c r="O7138" i="1"/>
  <c r="P7138" i="1" s="1"/>
  <c r="Q7138" i="1" s="1"/>
  <c r="N7138" i="1"/>
  <c r="N6710" i="1"/>
  <c r="O6710" i="1"/>
  <c r="P6710" i="1" s="1"/>
  <c r="Q6710" i="1" s="1"/>
  <c r="N7936" i="1"/>
  <c r="O7936" i="1"/>
  <c r="P7936" i="1" s="1"/>
  <c r="Q7936" i="1" s="1"/>
  <c r="O5191" i="1"/>
  <c r="P5191" i="1" s="1"/>
  <c r="Q5191" i="1" s="1"/>
  <c r="N5191" i="1"/>
  <c r="S61" i="1"/>
  <c r="N6924" i="1"/>
  <c r="O6924" i="1"/>
  <c r="P6924" i="1" s="1"/>
  <c r="Q6924" i="1" s="1"/>
  <c r="O62" i="1"/>
  <c r="P62" i="1" s="1"/>
  <c r="Q62" i="1" s="1"/>
  <c r="R63" i="1" s="1"/>
  <c r="N62" i="1"/>
  <c r="O5127" i="1"/>
  <c r="P5127" i="1" s="1"/>
  <c r="Q5127" i="1" s="1"/>
  <c r="N5127" i="1"/>
  <c r="N4553" i="1"/>
  <c r="O4553" i="1"/>
  <c r="P4553" i="1" s="1"/>
  <c r="Q4553" i="1" s="1"/>
  <c r="Y66" i="1"/>
  <c r="V67" i="1"/>
  <c r="W67" i="1" s="1"/>
  <c r="X68" i="1" s="1"/>
  <c r="U68" i="1"/>
  <c r="O5484" i="1" l="1"/>
  <c r="P5484" i="1" s="1"/>
  <c r="Q5484" i="1" s="1"/>
  <c r="N5484" i="1"/>
  <c r="O1531" i="1"/>
  <c r="P1531" i="1" s="1"/>
  <c r="Q1531" i="1" s="1"/>
  <c r="N1531" i="1"/>
  <c r="O3543" i="1"/>
  <c r="P3543" i="1" s="1"/>
  <c r="Q3543" i="1" s="1"/>
  <c r="N3543" i="1"/>
  <c r="N4110" i="1"/>
  <c r="O4110" i="1"/>
  <c r="P4110" i="1" s="1"/>
  <c r="Q4110" i="1" s="1"/>
  <c r="N6031" i="1"/>
  <c r="O6031" i="1"/>
  <c r="P6031" i="1" s="1"/>
  <c r="Q6031" i="1" s="1"/>
  <c r="O4290" i="1"/>
  <c r="P4290" i="1" s="1"/>
  <c r="Q4290" i="1" s="1"/>
  <c r="N4290" i="1"/>
  <c r="N7263" i="1"/>
  <c r="O7263" i="1"/>
  <c r="P7263" i="1" s="1"/>
  <c r="Q7263" i="1" s="1"/>
  <c r="O2141" i="1"/>
  <c r="P2141" i="1" s="1"/>
  <c r="Q2141" i="1" s="1"/>
  <c r="N2141" i="1"/>
  <c r="N6541" i="1"/>
  <c r="O6541" i="1"/>
  <c r="P6541" i="1" s="1"/>
  <c r="Q6541" i="1" s="1"/>
  <c r="N2209" i="1"/>
  <c r="O2209" i="1"/>
  <c r="P2209" i="1" s="1"/>
  <c r="Q2209" i="1" s="1"/>
  <c r="N4853" i="1"/>
  <c r="O4853" i="1"/>
  <c r="P4853" i="1" s="1"/>
  <c r="Q4853" i="1" s="1"/>
  <c r="N805" i="1"/>
  <c r="O805" i="1"/>
  <c r="P805" i="1" s="1"/>
  <c r="Q805" i="1" s="1"/>
  <c r="O2526" i="1"/>
  <c r="P2526" i="1" s="1"/>
  <c r="Q2526" i="1" s="1"/>
  <c r="N2526" i="1"/>
  <c r="N3184" i="1"/>
  <c r="O3184" i="1"/>
  <c r="P3184" i="1" s="1"/>
  <c r="Q3184" i="1" s="1"/>
  <c r="N2797" i="1"/>
  <c r="O2797" i="1"/>
  <c r="P2797" i="1" s="1"/>
  <c r="Q2797" i="1" s="1"/>
  <c r="N6272" i="1"/>
  <c r="O6272" i="1"/>
  <c r="P6272" i="1" s="1"/>
  <c r="Q6272" i="1" s="1"/>
  <c r="O5620" i="1"/>
  <c r="P5620" i="1" s="1"/>
  <c r="Q5620" i="1" s="1"/>
  <c r="N5620" i="1"/>
  <c r="O1944" i="1"/>
  <c r="P1944" i="1" s="1"/>
  <c r="Q1944" i="1" s="1"/>
  <c r="N1944" i="1"/>
  <c r="O2339" i="1"/>
  <c r="P2339" i="1" s="1"/>
  <c r="Q2339" i="1" s="1"/>
  <c r="N2339" i="1"/>
  <c r="N5294" i="1"/>
  <c r="O5294" i="1"/>
  <c r="P5294" i="1" s="1"/>
  <c r="Q5294" i="1" s="1"/>
  <c r="N2718" i="1"/>
  <c r="O2718" i="1"/>
  <c r="P2718" i="1" s="1"/>
  <c r="Q2718" i="1" s="1"/>
  <c r="O8210" i="1"/>
  <c r="P8210" i="1" s="1"/>
  <c r="Q8210" i="1" s="1"/>
  <c r="N8210" i="1"/>
  <c r="O4964" i="1"/>
  <c r="P4964" i="1" s="1"/>
  <c r="Q4964" i="1" s="1"/>
  <c r="N4964" i="1"/>
  <c r="N8327" i="1"/>
  <c r="O8327" i="1"/>
  <c r="P8327" i="1" s="1"/>
  <c r="Q8327" i="1" s="1"/>
  <c r="N5831" i="1"/>
  <c r="O5831" i="1"/>
  <c r="P5831" i="1" s="1"/>
  <c r="Q5831" i="1" s="1"/>
  <c r="N7095" i="1"/>
  <c r="O7095" i="1"/>
  <c r="P7095" i="1" s="1"/>
  <c r="Q7095" i="1" s="1"/>
  <c r="N7139" i="1"/>
  <c r="O7139" i="1"/>
  <c r="P7139" i="1" s="1"/>
  <c r="Q7139" i="1" s="1"/>
  <c r="N5192" i="1"/>
  <c r="O5192" i="1"/>
  <c r="P5192" i="1" s="1"/>
  <c r="Q5192" i="1" s="1"/>
  <c r="N7937" i="1"/>
  <c r="O7938" i="1" s="1"/>
  <c r="P7938" i="1" s="1"/>
  <c r="Q7938" i="1" s="1"/>
  <c r="O7937" i="1"/>
  <c r="P7937" i="1" s="1"/>
  <c r="Q7937" i="1" s="1"/>
  <c r="N6711" i="1"/>
  <c r="O6711" i="1"/>
  <c r="P6711" i="1" s="1"/>
  <c r="Q6711" i="1" s="1"/>
  <c r="N4554" i="1"/>
  <c r="O4554" i="1"/>
  <c r="P4554" i="1" s="1"/>
  <c r="Q4554" i="1" s="1"/>
  <c r="O5128" i="1"/>
  <c r="P5128" i="1" s="1"/>
  <c r="Q5128" i="1" s="1"/>
  <c r="N5128" i="1"/>
  <c r="N6925" i="1"/>
  <c r="O6925" i="1"/>
  <c r="P6925" i="1" s="1"/>
  <c r="Q6925" i="1" s="1"/>
  <c r="O63" i="1"/>
  <c r="P63" i="1" s="1"/>
  <c r="Q63" i="1" s="1"/>
  <c r="R64" i="1" s="1"/>
  <c r="N63" i="1"/>
  <c r="S62" i="1"/>
  <c r="Y67" i="1"/>
  <c r="V68" i="1"/>
  <c r="W68" i="1" s="1"/>
  <c r="X69" i="1" s="1"/>
  <c r="U69" i="1"/>
  <c r="O5295" i="1" l="1"/>
  <c r="P5295" i="1" s="1"/>
  <c r="Q5295" i="1" s="1"/>
  <c r="N5295" i="1"/>
  <c r="N2210" i="1"/>
  <c r="O2210" i="1"/>
  <c r="P2210" i="1" s="1"/>
  <c r="Q2210" i="1" s="1"/>
  <c r="N2340" i="1"/>
  <c r="O2340" i="1"/>
  <c r="P2340" i="1" s="1"/>
  <c r="Q2340" i="1" s="1"/>
  <c r="N6542" i="1"/>
  <c r="O6542" i="1"/>
  <c r="P6542" i="1" s="1"/>
  <c r="Q6542" i="1" s="1"/>
  <c r="N1945" i="1"/>
  <c r="O1945" i="1"/>
  <c r="P1945" i="1" s="1"/>
  <c r="Q1945" i="1" s="1"/>
  <c r="N2142" i="1"/>
  <c r="O2142" i="1"/>
  <c r="P2142" i="1" s="1"/>
  <c r="Q2142" i="1" s="1"/>
  <c r="O5621" i="1"/>
  <c r="P5621" i="1" s="1"/>
  <c r="Q5621" i="1" s="1"/>
  <c r="N5621" i="1"/>
  <c r="N7264" i="1"/>
  <c r="O7264" i="1"/>
  <c r="P7264" i="1" s="1"/>
  <c r="Q7264" i="1" s="1"/>
  <c r="O4291" i="1"/>
  <c r="P4291" i="1" s="1"/>
  <c r="Q4291" i="1" s="1"/>
  <c r="N4291" i="1"/>
  <c r="O7096" i="1"/>
  <c r="P7096" i="1" s="1"/>
  <c r="Q7096" i="1" s="1"/>
  <c r="N7096" i="1"/>
  <c r="O6273" i="1"/>
  <c r="P6273" i="1" s="1"/>
  <c r="Q6273" i="1" s="1"/>
  <c r="N6273" i="1"/>
  <c r="O5832" i="1"/>
  <c r="P5832" i="1" s="1"/>
  <c r="Q5832" i="1" s="1"/>
  <c r="N5832" i="1"/>
  <c r="N2798" i="1"/>
  <c r="O2798" i="1"/>
  <c r="P2798" i="1" s="1"/>
  <c r="Q2798" i="1" s="1"/>
  <c r="N6032" i="1"/>
  <c r="O6032" i="1"/>
  <c r="P6032" i="1" s="1"/>
  <c r="Q6032" i="1" s="1"/>
  <c r="O8328" i="1"/>
  <c r="P8328" i="1" s="1"/>
  <c r="Q8328" i="1" s="1"/>
  <c r="N8328" i="1"/>
  <c r="N3185" i="1"/>
  <c r="O3185" i="1"/>
  <c r="P3185" i="1" s="1"/>
  <c r="Q3185" i="1" s="1"/>
  <c r="N4111" i="1"/>
  <c r="O4111" i="1"/>
  <c r="P4111" i="1" s="1"/>
  <c r="Q4111" i="1" s="1"/>
  <c r="O64" i="1"/>
  <c r="P64" i="1" s="1"/>
  <c r="Q64" i="1" s="1"/>
  <c r="R65" i="1" s="1"/>
  <c r="N64" i="1"/>
  <c r="N4965" i="1"/>
  <c r="O4965" i="1"/>
  <c r="P4965" i="1" s="1"/>
  <c r="Q4965" i="1" s="1"/>
  <c r="O2527" i="1"/>
  <c r="P2527" i="1" s="1"/>
  <c r="Q2527" i="1" s="1"/>
  <c r="N2527" i="1"/>
  <c r="O3544" i="1"/>
  <c r="P3544" i="1" s="1"/>
  <c r="Q3544" i="1" s="1"/>
  <c r="N3544" i="1"/>
  <c r="N8211" i="1"/>
  <c r="O8211" i="1"/>
  <c r="P8211" i="1" s="1"/>
  <c r="Q8211" i="1" s="1"/>
  <c r="N1532" i="1"/>
  <c r="O1532" i="1"/>
  <c r="P1532" i="1" s="1"/>
  <c r="Q1532" i="1" s="1"/>
  <c r="N806" i="1"/>
  <c r="O806" i="1"/>
  <c r="P806" i="1" s="1"/>
  <c r="Q806" i="1" s="1"/>
  <c r="N5485" i="1"/>
  <c r="O5485" i="1"/>
  <c r="P5485" i="1" s="1"/>
  <c r="Q5485" i="1" s="1"/>
  <c r="N2719" i="1"/>
  <c r="O2719" i="1"/>
  <c r="P2719" i="1" s="1"/>
  <c r="Q2719" i="1" s="1"/>
  <c r="O4854" i="1"/>
  <c r="P4854" i="1" s="1"/>
  <c r="Q4854" i="1" s="1"/>
  <c r="N4854" i="1"/>
  <c r="O7140" i="1"/>
  <c r="P7140" i="1" s="1"/>
  <c r="Q7140" i="1" s="1"/>
  <c r="N7140" i="1"/>
  <c r="N6712" i="1"/>
  <c r="O6712" i="1"/>
  <c r="P6712" i="1" s="1"/>
  <c r="Q6712" i="1" s="1"/>
  <c r="N5193" i="1"/>
  <c r="O5193" i="1"/>
  <c r="P5193" i="1" s="1"/>
  <c r="Q5193" i="1" s="1"/>
  <c r="O5129" i="1"/>
  <c r="P5129" i="1" s="1"/>
  <c r="Q5129" i="1" s="1"/>
  <c r="N5129" i="1"/>
  <c r="N6926" i="1"/>
  <c r="O6926" i="1"/>
  <c r="P6926" i="1" s="1"/>
  <c r="Q6926" i="1" s="1"/>
  <c r="S63" i="1"/>
  <c r="S64" i="1" s="1"/>
  <c r="N4555" i="1"/>
  <c r="O4555" i="1"/>
  <c r="P4555" i="1" s="1"/>
  <c r="Q4555" i="1" s="1"/>
  <c r="Y68" i="1"/>
  <c r="V69" i="1"/>
  <c r="W69" i="1" s="1"/>
  <c r="X70" i="1" s="1"/>
  <c r="U70" i="1"/>
  <c r="O2528" i="1" l="1"/>
  <c r="P2528" i="1" s="1"/>
  <c r="Q2528" i="1" s="1"/>
  <c r="N2528" i="1"/>
  <c r="O7097" i="1"/>
  <c r="P7097" i="1" s="1"/>
  <c r="Q7097" i="1" s="1"/>
  <c r="N7097" i="1"/>
  <c r="O4292" i="1"/>
  <c r="P4292" i="1" s="1"/>
  <c r="Q4292" i="1" s="1"/>
  <c r="N4292" i="1"/>
  <c r="N4966" i="1"/>
  <c r="O4966" i="1"/>
  <c r="P4966" i="1" s="1"/>
  <c r="Q4966" i="1" s="1"/>
  <c r="N65" i="1"/>
  <c r="O65" i="1"/>
  <c r="P65" i="1" s="1"/>
  <c r="Q65" i="1" s="1"/>
  <c r="R66" i="1" s="1"/>
  <c r="N7265" i="1"/>
  <c r="O7265" i="1"/>
  <c r="P7265" i="1" s="1"/>
  <c r="Q7265" i="1" s="1"/>
  <c r="O4855" i="1"/>
  <c r="P4855" i="1" s="1"/>
  <c r="Q4855" i="1" s="1"/>
  <c r="N4855" i="1"/>
  <c r="O5622" i="1"/>
  <c r="P5622" i="1" s="1"/>
  <c r="Q5622" i="1" s="1"/>
  <c r="N5622" i="1"/>
  <c r="O4112" i="1"/>
  <c r="P4112" i="1" s="1"/>
  <c r="Q4112" i="1" s="1"/>
  <c r="N4112" i="1"/>
  <c r="N2720" i="1"/>
  <c r="O2720" i="1"/>
  <c r="P2720" i="1" s="1"/>
  <c r="Q2720" i="1" s="1"/>
  <c r="N3186" i="1"/>
  <c r="O3186" i="1"/>
  <c r="P3186" i="1" s="1"/>
  <c r="Q3186" i="1" s="1"/>
  <c r="O2143" i="1"/>
  <c r="P2143" i="1" s="1"/>
  <c r="Q2143" i="1" s="1"/>
  <c r="N2143" i="1"/>
  <c r="N8329" i="1"/>
  <c r="O8329" i="1"/>
  <c r="P8329" i="1" s="1"/>
  <c r="Q8329" i="1" s="1"/>
  <c r="N5486" i="1"/>
  <c r="O5486" i="1"/>
  <c r="P5486" i="1" s="1"/>
  <c r="Q5486" i="1" s="1"/>
  <c r="N1946" i="1"/>
  <c r="O1946" i="1"/>
  <c r="P1946" i="1" s="1"/>
  <c r="Q1946" i="1" s="1"/>
  <c r="N807" i="1"/>
  <c r="O807" i="1"/>
  <c r="P807" i="1" s="1"/>
  <c r="Q807" i="1" s="1"/>
  <c r="N6033" i="1"/>
  <c r="O6033" i="1"/>
  <c r="P6033" i="1" s="1"/>
  <c r="Q6033" i="1" s="1"/>
  <c r="O6543" i="1"/>
  <c r="P6543" i="1" s="1"/>
  <c r="Q6543" i="1" s="1"/>
  <c r="N6543" i="1"/>
  <c r="N1533" i="1"/>
  <c r="O1533" i="1"/>
  <c r="P1533" i="1" s="1"/>
  <c r="Q1533" i="1" s="1"/>
  <c r="N2799" i="1"/>
  <c r="O2799" i="1"/>
  <c r="P2799" i="1" s="1"/>
  <c r="Q2799" i="1" s="1"/>
  <c r="O2341" i="1"/>
  <c r="P2341" i="1" s="1"/>
  <c r="Q2341" i="1" s="1"/>
  <c r="N2341" i="1"/>
  <c r="N5833" i="1"/>
  <c r="O5833" i="1"/>
  <c r="P5833" i="1" s="1"/>
  <c r="Q5833" i="1" s="1"/>
  <c r="O8212" i="1"/>
  <c r="P8212" i="1" s="1"/>
  <c r="Q8212" i="1" s="1"/>
  <c r="N8212" i="1"/>
  <c r="N2211" i="1"/>
  <c r="O2211" i="1"/>
  <c r="P2211" i="1" s="1"/>
  <c r="Q2211" i="1" s="1"/>
  <c r="N3545" i="1"/>
  <c r="O3545" i="1"/>
  <c r="P3545" i="1" s="1"/>
  <c r="Q3545" i="1" s="1"/>
  <c r="N6274" i="1"/>
  <c r="O6274" i="1"/>
  <c r="P6274" i="1" s="1"/>
  <c r="Q6274" i="1" s="1"/>
  <c r="N5296" i="1"/>
  <c r="O5296" i="1"/>
  <c r="P5296" i="1" s="1"/>
  <c r="Q5296" i="1" s="1"/>
  <c r="N7141" i="1"/>
  <c r="O7141" i="1"/>
  <c r="P7141" i="1" s="1"/>
  <c r="Q7141" i="1" s="1"/>
  <c r="O5194" i="1"/>
  <c r="P5194" i="1" s="1"/>
  <c r="Q5194" i="1" s="1"/>
  <c r="N5194" i="1"/>
  <c r="N6713" i="1"/>
  <c r="O6713" i="1"/>
  <c r="P6713" i="1" s="1"/>
  <c r="Q6713" i="1" s="1"/>
  <c r="N5130" i="1"/>
  <c r="O5130" i="1"/>
  <c r="P5130" i="1" s="1"/>
  <c r="Q5130" i="1" s="1"/>
  <c r="N6927" i="1"/>
  <c r="O6927" i="1"/>
  <c r="P6927" i="1" s="1"/>
  <c r="Q6927" i="1" s="1"/>
  <c r="O4556" i="1"/>
  <c r="P4556" i="1" s="1"/>
  <c r="Q4556" i="1" s="1"/>
  <c r="N4556" i="1"/>
  <c r="Y69" i="1"/>
  <c r="V70" i="1"/>
  <c r="W70" i="1" s="1"/>
  <c r="X71" i="1" s="1"/>
  <c r="U71" i="1"/>
  <c r="N2721" i="1" l="1"/>
  <c r="O2721" i="1"/>
  <c r="P2721" i="1" s="1"/>
  <c r="Q2721" i="1" s="1"/>
  <c r="N1534" i="1"/>
  <c r="O1534" i="1"/>
  <c r="P1534" i="1" s="1"/>
  <c r="Q1534" i="1" s="1"/>
  <c r="O4113" i="1"/>
  <c r="P4113" i="1" s="1"/>
  <c r="Q4113" i="1" s="1"/>
  <c r="N4113" i="1"/>
  <c r="N6544" i="1"/>
  <c r="O6544" i="1"/>
  <c r="P6544" i="1" s="1"/>
  <c r="Q6544" i="1" s="1"/>
  <c r="O5623" i="1"/>
  <c r="P5623" i="1" s="1"/>
  <c r="Q5623" i="1" s="1"/>
  <c r="N5623" i="1"/>
  <c r="N5297" i="1"/>
  <c r="O5297" i="1"/>
  <c r="P5297" i="1" s="1"/>
  <c r="Q5297" i="1" s="1"/>
  <c r="O6034" i="1"/>
  <c r="P6034" i="1" s="1"/>
  <c r="Q6034" i="1" s="1"/>
  <c r="N6034" i="1"/>
  <c r="O4856" i="1"/>
  <c r="P4856" i="1" s="1"/>
  <c r="Q4856" i="1" s="1"/>
  <c r="N4856" i="1"/>
  <c r="N6275" i="1"/>
  <c r="O6275" i="1"/>
  <c r="P6275" i="1" s="1"/>
  <c r="Q6275" i="1" s="1"/>
  <c r="O808" i="1"/>
  <c r="P808" i="1" s="1"/>
  <c r="Q808" i="1" s="1"/>
  <c r="N808" i="1"/>
  <c r="S65" i="1"/>
  <c r="N7266" i="1"/>
  <c r="O7266" i="1"/>
  <c r="P7266" i="1" s="1"/>
  <c r="Q7266" i="1" s="1"/>
  <c r="N3546" i="1"/>
  <c r="O3546" i="1"/>
  <c r="P3546" i="1" s="1"/>
  <c r="Q3546" i="1" s="1"/>
  <c r="N1947" i="1"/>
  <c r="O1947" i="1"/>
  <c r="P1947" i="1" s="1"/>
  <c r="Q1947" i="1" s="1"/>
  <c r="N66" i="1"/>
  <c r="O66" i="1"/>
  <c r="P66" i="1" s="1"/>
  <c r="Q66" i="1" s="1"/>
  <c r="R67" i="1" s="1"/>
  <c r="O2212" i="1"/>
  <c r="P2212" i="1" s="1"/>
  <c r="Q2212" i="1" s="1"/>
  <c r="N2212" i="1"/>
  <c r="N8213" i="1"/>
  <c r="O8213" i="1"/>
  <c r="P8213" i="1" s="1"/>
  <c r="Q8213" i="1" s="1"/>
  <c r="O5487" i="1"/>
  <c r="P5487" i="1" s="1"/>
  <c r="Q5487" i="1" s="1"/>
  <c r="N5487" i="1"/>
  <c r="O4967" i="1"/>
  <c r="P4967" i="1" s="1"/>
  <c r="Q4967" i="1" s="1"/>
  <c r="N4967" i="1"/>
  <c r="O4293" i="1"/>
  <c r="P4293" i="1" s="1"/>
  <c r="Q4293" i="1" s="1"/>
  <c r="N4293" i="1"/>
  <c r="N8330" i="1"/>
  <c r="O8330" i="1"/>
  <c r="P8330" i="1" s="1"/>
  <c r="Q8330" i="1" s="1"/>
  <c r="N5834" i="1"/>
  <c r="O5834" i="1"/>
  <c r="P5834" i="1" s="1"/>
  <c r="Q5834" i="1" s="1"/>
  <c r="N2144" i="1"/>
  <c r="O2144" i="1"/>
  <c r="P2144" i="1" s="1"/>
  <c r="Q2144" i="1" s="1"/>
  <c r="N7098" i="1"/>
  <c r="O7098" i="1"/>
  <c r="P7098" i="1" s="1"/>
  <c r="Q7098" i="1" s="1"/>
  <c r="N2342" i="1"/>
  <c r="O2342" i="1"/>
  <c r="P2342" i="1" s="1"/>
  <c r="Q2342" i="1" s="1"/>
  <c r="N2529" i="1"/>
  <c r="O2529" i="1"/>
  <c r="P2529" i="1" s="1"/>
  <c r="Q2529" i="1" s="1"/>
  <c r="N3187" i="1"/>
  <c r="O3187" i="1"/>
  <c r="P3187" i="1" s="1"/>
  <c r="Q3187" i="1" s="1"/>
  <c r="N2800" i="1"/>
  <c r="O2800" i="1"/>
  <c r="P2800" i="1" s="1"/>
  <c r="Q2800" i="1" s="1"/>
  <c r="N7142" i="1"/>
  <c r="O7142" i="1"/>
  <c r="P7142" i="1" s="1"/>
  <c r="Q7142" i="1" s="1"/>
  <c r="N6714" i="1"/>
  <c r="O6714" i="1"/>
  <c r="P6714" i="1" s="1"/>
  <c r="Q6714" i="1" s="1"/>
  <c r="N5195" i="1"/>
  <c r="O5195" i="1"/>
  <c r="P5195" i="1" s="1"/>
  <c r="Q5195" i="1" s="1"/>
  <c r="O5131" i="1"/>
  <c r="P5131" i="1" s="1"/>
  <c r="Q5131" i="1" s="1"/>
  <c r="N5131" i="1"/>
  <c r="N6928" i="1"/>
  <c r="O6928" i="1"/>
  <c r="P6928" i="1" s="1"/>
  <c r="Q6928" i="1" s="1"/>
  <c r="O4557" i="1"/>
  <c r="P4557" i="1" s="1"/>
  <c r="Q4557" i="1" s="1"/>
  <c r="N4557" i="1"/>
  <c r="Y70" i="1"/>
  <c r="V71" i="1"/>
  <c r="W71" i="1" s="1"/>
  <c r="X72" i="1" s="1"/>
  <c r="U72" i="1"/>
  <c r="O4294" i="1" l="1"/>
  <c r="P4294" i="1" s="1"/>
  <c r="Q4294" i="1" s="1"/>
  <c r="N4294" i="1"/>
  <c r="N4968" i="1"/>
  <c r="O4968" i="1"/>
  <c r="P4968" i="1" s="1"/>
  <c r="Q4968" i="1" s="1"/>
  <c r="N6276" i="1"/>
  <c r="O6276" i="1"/>
  <c r="P6276" i="1" s="1"/>
  <c r="Q6276" i="1" s="1"/>
  <c r="O4857" i="1"/>
  <c r="P4857" i="1" s="1"/>
  <c r="Q4857" i="1" s="1"/>
  <c r="N4857" i="1"/>
  <c r="O5488" i="1"/>
  <c r="P5488" i="1" s="1"/>
  <c r="Q5488" i="1" s="1"/>
  <c r="N5488" i="1"/>
  <c r="N6035" i="1"/>
  <c r="O6035" i="1"/>
  <c r="P6035" i="1" s="1"/>
  <c r="Q6035" i="1" s="1"/>
  <c r="N3188" i="1"/>
  <c r="O3188" i="1"/>
  <c r="P3188" i="1" s="1"/>
  <c r="Q3188" i="1" s="1"/>
  <c r="O8214" i="1"/>
  <c r="P8214" i="1" s="1"/>
  <c r="Q8214" i="1" s="1"/>
  <c r="N8214" i="1"/>
  <c r="O2213" i="1"/>
  <c r="P2213" i="1" s="1"/>
  <c r="Q2213" i="1" s="1"/>
  <c r="N2213" i="1"/>
  <c r="N5298" i="1"/>
  <c r="O5298" i="1"/>
  <c r="P5298" i="1" s="1"/>
  <c r="Q5298" i="1" s="1"/>
  <c r="N2801" i="1"/>
  <c r="O2801" i="1"/>
  <c r="P2801" i="1" s="1"/>
  <c r="Q2801" i="1" s="1"/>
  <c r="N2530" i="1"/>
  <c r="O2530" i="1"/>
  <c r="P2530" i="1" s="1"/>
  <c r="Q2530" i="1" s="1"/>
  <c r="N5624" i="1"/>
  <c r="O5624" i="1"/>
  <c r="P5624" i="1" s="1"/>
  <c r="Q5624" i="1" s="1"/>
  <c r="O2343" i="1"/>
  <c r="P2343" i="1" s="1"/>
  <c r="Q2343" i="1" s="1"/>
  <c r="N2343" i="1"/>
  <c r="O67" i="1"/>
  <c r="P67" i="1" s="1"/>
  <c r="Q67" i="1" s="1"/>
  <c r="R68" i="1" s="1"/>
  <c r="N67" i="1"/>
  <c r="O6545" i="1"/>
  <c r="P6545" i="1" s="1"/>
  <c r="Q6545" i="1" s="1"/>
  <c r="N6545" i="1"/>
  <c r="N7099" i="1"/>
  <c r="O7099" i="1"/>
  <c r="P7099" i="1" s="1"/>
  <c r="Q7099" i="1" s="1"/>
  <c r="N1948" i="1"/>
  <c r="O1948" i="1"/>
  <c r="P1948" i="1" s="1"/>
  <c r="Q1948" i="1" s="1"/>
  <c r="N4114" i="1"/>
  <c r="O4114" i="1"/>
  <c r="P4114" i="1" s="1"/>
  <c r="Q4114" i="1" s="1"/>
  <c r="N2145" i="1"/>
  <c r="O2145" i="1"/>
  <c r="P2145" i="1" s="1"/>
  <c r="Q2145" i="1" s="1"/>
  <c r="O3547" i="1"/>
  <c r="P3547" i="1" s="1"/>
  <c r="Q3547" i="1" s="1"/>
  <c r="N3547" i="1"/>
  <c r="O1535" i="1"/>
  <c r="P1535" i="1" s="1"/>
  <c r="Q1535" i="1" s="1"/>
  <c r="N1535" i="1"/>
  <c r="O5835" i="1"/>
  <c r="P5835" i="1" s="1"/>
  <c r="Q5835" i="1" s="1"/>
  <c r="N5835" i="1"/>
  <c r="N7267" i="1"/>
  <c r="O7267" i="1"/>
  <c r="P7267" i="1" s="1"/>
  <c r="Q7267" i="1" s="1"/>
  <c r="S66" i="1"/>
  <c r="S67" i="1" s="1"/>
  <c r="N2722" i="1"/>
  <c r="O2722" i="1"/>
  <c r="P2722" i="1" s="1"/>
  <c r="Q2722" i="1" s="1"/>
  <c r="N8331" i="1"/>
  <c r="O8331" i="1"/>
  <c r="P8331" i="1" s="1"/>
  <c r="Q8331" i="1" s="1"/>
  <c r="N809" i="1"/>
  <c r="O809" i="1"/>
  <c r="P809" i="1" s="1"/>
  <c r="Q809" i="1" s="1"/>
  <c r="O7143" i="1"/>
  <c r="P7143" i="1" s="1"/>
  <c r="Q7143" i="1" s="1"/>
  <c r="N7143" i="1"/>
  <c r="N5196" i="1"/>
  <c r="O5196" i="1"/>
  <c r="P5196" i="1" s="1"/>
  <c r="Q5196" i="1" s="1"/>
  <c r="O6715" i="1"/>
  <c r="P6715" i="1" s="1"/>
  <c r="Q6715" i="1" s="1"/>
  <c r="N6715" i="1"/>
  <c r="O6929" i="1"/>
  <c r="P6929" i="1" s="1"/>
  <c r="Q6929" i="1" s="1"/>
  <c r="N6929" i="1"/>
  <c r="N5132" i="1"/>
  <c r="O5132" i="1"/>
  <c r="P5132" i="1" s="1"/>
  <c r="Q5132" i="1" s="1"/>
  <c r="N4558" i="1"/>
  <c r="O4558" i="1"/>
  <c r="P4558" i="1" s="1"/>
  <c r="Q4558" i="1" s="1"/>
  <c r="Y71" i="1"/>
  <c r="V72" i="1"/>
  <c r="W72" i="1" s="1"/>
  <c r="X73" i="1" s="1"/>
  <c r="U73" i="1"/>
  <c r="N2146" i="1" l="1"/>
  <c r="O2146" i="1"/>
  <c r="P2146" i="1" s="1"/>
  <c r="Q2146" i="1" s="1"/>
  <c r="O5299" i="1"/>
  <c r="P5299" i="1" s="1"/>
  <c r="Q5299" i="1" s="1"/>
  <c r="N5299" i="1"/>
  <c r="O2214" i="1"/>
  <c r="P2214" i="1" s="1"/>
  <c r="Q2214" i="1" s="1"/>
  <c r="N2214" i="1"/>
  <c r="N4115" i="1"/>
  <c r="O4115" i="1"/>
  <c r="P4115" i="1" s="1"/>
  <c r="Q4115" i="1" s="1"/>
  <c r="O8215" i="1"/>
  <c r="P8215" i="1" s="1"/>
  <c r="Q8215" i="1" s="1"/>
  <c r="N8215" i="1"/>
  <c r="N1949" i="1"/>
  <c r="O1949" i="1"/>
  <c r="P1949" i="1" s="1"/>
  <c r="Q1949" i="1" s="1"/>
  <c r="N7100" i="1"/>
  <c r="O7100" i="1"/>
  <c r="P7100" i="1" s="1"/>
  <c r="Q7100" i="1" s="1"/>
  <c r="N3189" i="1"/>
  <c r="O3189" i="1"/>
  <c r="P3189" i="1" s="1"/>
  <c r="Q3189" i="1" s="1"/>
  <c r="N8332" i="1"/>
  <c r="O8332" i="1"/>
  <c r="P8332" i="1" s="1"/>
  <c r="Q8332" i="1" s="1"/>
  <c r="N6546" i="1"/>
  <c r="O6546" i="1"/>
  <c r="P6546" i="1" s="1"/>
  <c r="Q6546" i="1" s="1"/>
  <c r="N6036" i="1"/>
  <c r="O6036" i="1"/>
  <c r="P6036" i="1" s="1"/>
  <c r="Q6036" i="1" s="1"/>
  <c r="O2723" i="1"/>
  <c r="P2723" i="1" s="1"/>
  <c r="Q2723" i="1" s="1"/>
  <c r="N2723" i="1"/>
  <c r="N68" i="1"/>
  <c r="O68" i="1"/>
  <c r="P68" i="1" s="1"/>
  <c r="Q68" i="1" s="1"/>
  <c r="R69" i="1" s="1"/>
  <c r="O5489" i="1"/>
  <c r="P5489" i="1" s="1"/>
  <c r="Q5489" i="1" s="1"/>
  <c r="N5489" i="1"/>
  <c r="O2344" i="1"/>
  <c r="P2344" i="1" s="1"/>
  <c r="Q2344" i="1" s="1"/>
  <c r="N2344" i="1"/>
  <c r="N4858" i="1"/>
  <c r="O4858" i="1"/>
  <c r="P4858" i="1" s="1"/>
  <c r="Q4858" i="1" s="1"/>
  <c r="O7268" i="1"/>
  <c r="P7268" i="1" s="1"/>
  <c r="Q7268" i="1" s="1"/>
  <c r="N7268" i="1"/>
  <c r="O5836" i="1"/>
  <c r="P5836" i="1" s="1"/>
  <c r="Q5836" i="1" s="1"/>
  <c r="N5836" i="1"/>
  <c r="N5625" i="1"/>
  <c r="O5625" i="1"/>
  <c r="P5625" i="1" s="1"/>
  <c r="Q5625" i="1" s="1"/>
  <c r="N6277" i="1"/>
  <c r="O6277" i="1"/>
  <c r="P6277" i="1" s="1"/>
  <c r="Q6277" i="1" s="1"/>
  <c r="N1536" i="1"/>
  <c r="O1536" i="1"/>
  <c r="P1536" i="1" s="1"/>
  <c r="Q1536" i="1" s="1"/>
  <c r="N2531" i="1"/>
  <c r="O2531" i="1"/>
  <c r="P2531" i="1" s="1"/>
  <c r="Q2531" i="1" s="1"/>
  <c r="O4969" i="1"/>
  <c r="P4969" i="1" s="1"/>
  <c r="Q4969" i="1" s="1"/>
  <c r="N4969" i="1"/>
  <c r="N3548" i="1"/>
  <c r="O3548" i="1"/>
  <c r="P3548" i="1" s="1"/>
  <c r="Q3548" i="1" s="1"/>
  <c r="N4295" i="1"/>
  <c r="O4295" i="1"/>
  <c r="P4295" i="1" s="1"/>
  <c r="Q4295" i="1" s="1"/>
  <c r="N810" i="1"/>
  <c r="O810" i="1"/>
  <c r="P810" i="1" s="1"/>
  <c r="Q810" i="1" s="1"/>
  <c r="O2802" i="1"/>
  <c r="P2802" i="1" s="1"/>
  <c r="Q2802" i="1" s="1"/>
  <c r="N2802" i="1"/>
  <c r="N7144" i="1"/>
  <c r="O7144" i="1"/>
  <c r="P7144" i="1" s="1"/>
  <c r="Q7144" i="1" s="1"/>
  <c r="N6716" i="1"/>
  <c r="O6716" i="1"/>
  <c r="P6716" i="1" s="1"/>
  <c r="Q6716" i="1" s="1"/>
  <c r="N5197" i="1"/>
  <c r="O5197" i="1"/>
  <c r="P5197" i="1" s="1"/>
  <c r="Q5197" i="1" s="1"/>
  <c r="N5133" i="1"/>
  <c r="O5133" i="1"/>
  <c r="P5133" i="1" s="1"/>
  <c r="Q5133" i="1" s="1"/>
  <c r="N4559" i="1"/>
  <c r="O4559" i="1"/>
  <c r="P4559" i="1" s="1"/>
  <c r="Q4559" i="1" s="1"/>
  <c r="N6930" i="1"/>
  <c r="O6930" i="1"/>
  <c r="P6930" i="1" s="1"/>
  <c r="Q6930" i="1" s="1"/>
  <c r="Y72" i="1"/>
  <c r="V73" i="1"/>
  <c r="W73" i="1" s="1"/>
  <c r="X74" i="1" s="1"/>
  <c r="U74" i="1"/>
  <c r="O6278" i="1" l="1"/>
  <c r="P6278" i="1" s="1"/>
  <c r="Q6278" i="1" s="1"/>
  <c r="N6278" i="1"/>
  <c r="N6547" i="1"/>
  <c r="O6547" i="1"/>
  <c r="P6547" i="1" s="1"/>
  <c r="Q6547" i="1" s="1"/>
  <c r="N5626" i="1"/>
  <c r="O5626" i="1"/>
  <c r="P5626" i="1" s="1"/>
  <c r="Q5626" i="1" s="1"/>
  <c r="N8333" i="1"/>
  <c r="O8333" i="1"/>
  <c r="P8333" i="1" s="1"/>
  <c r="Q8333" i="1" s="1"/>
  <c r="N5837" i="1"/>
  <c r="O5837" i="1"/>
  <c r="P5837" i="1" s="1"/>
  <c r="Q5837" i="1" s="1"/>
  <c r="N2803" i="1"/>
  <c r="O2803" i="1"/>
  <c r="P2803" i="1" s="1"/>
  <c r="Q2803" i="1" s="1"/>
  <c r="O3190" i="1"/>
  <c r="P3190" i="1" s="1"/>
  <c r="Q3190" i="1" s="1"/>
  <c r="N3190" i="1"/>
  <c r="N7269" i="1"/>
  <c r="O7269" i="1"/>
  <c r="P7269" i="1" s="1"/>
  <c r="Q7269" i="1" s="1"/>
  <c r="N7101" i="1"/>
  <c r="O7101" i="1"/>
  <c r="P7101" i="1" s="1"/>
  <c r="Q7101" i="1" s="1"/>
  <c r="O4859" i="1"/>
  <c r="P4859" i="1" s="1"/>
  <c r="Q4859" i="1" s="1"/>
  <c r="N4859" i="1"/>
  <c r="N1950" i="1"/>
  <c r="O1950" i="1"/>
  <c r="P1950" i="1" s="1"/>
  <c r="Q1950" i="1" s="1"/>
  <c r="N4296" i="1"/>
  <c r="O4296" i="1"/>
  <c r="P4296" i="1" s="1"/>
  <c r="Q4296" i="1" s="1"/>
  <c r="O2345" i="1"/>
  <c r="P2345" i="1" s="1"/>
  <c r="Q2345" i="1" s="1"/>
  <c r="N2345" i="1"/>
  <c r="O8216" i="1"/>
  <c r="P8216" i="1" s="1"/>
  <c r="Q8216" i="1" s="1"/>
  <c r="N8216" i="1"/>
  <c r="N3549" i="1"/>
  <c r="O3549" i="1"/>
  <c r="P3549" i="1" s="1"/>
  <c r="Q3549" i="1" s="1"/>
  <c r="O5490" i="1"/>
  <c r="P5490" i="1" s="1"/>
  <c r="Q5490" i="1" s="1"/>
  <c r="N5490" i="1"/>
  <c r="N4970" i="1"/>
  <c r="O4970" i="1"/>
  <c r="P4970" i="1" s="1"/>
  <c r="Q4970" i="1" s="1"/>
  <c r="N4116" i="1"/>
  <c r="O4116" i="1"/>
  <c r="P4116" i="1" s="1"/>
  <c r="Q4116" i="1" s="1"/>
  <c r="O2215" i="1"/>
  <c r="P2215" i="1" s="1"/>
  <c r="Q2215" i="1" s="1"/>
  <c r="N2215" i="1"/>
  <c r="N69" i="1"/>
  <c r="O69" i="1"/>
  <c r="P69" i="1" s="1"/>
  <c r="Q69" i="1" s="1"/>
  <c r="R70" i="1" s="1"/>
  <c r="O2532" i="1"/>
  <c r="P2532" i="1" s="1"/>
  <c r="Q2532" i="1" s="1"/>
  <c r="N2532" i="1"/>
  <c r="N2724" i="1"/>
  <c r="O2724" i="1"/>
  <c r="P2724" i="1" s="1"/>
  <c r="Q2724" i="1" s="1"/>
  <c r="O5300" i="1"/>
  <c r="P5300" i="1" s="1"/>
  <c r="Q5300" i="1" s="1"/>
  <c r="N5300" i="1"/>
  <c r="N811" i="1"/>
  <c r="O811" i="1"/>
  <c r="P811" i="1" s="1"/>
  <c r="Q811" i="1" s="1"/>
  <c r="O1537" i="1"/>
  <c r="P1537" i="1" s="1"/>
  <c r="Q1537" i="1" s="1"/>
  <c r="N1537" i="1"/>
  <c r="S68" i="1"/>
  <c r="S69" i="1" s="1"/>
  <c r="N6037" i="1"/>
  <c r="O6037" i="1"/>
  <c r="P6037" i="1" s="1"/>
  <c r="Q6037" i="1" s="1"/>
  <c r="O2147" i="1"/>
  <c r="P2147" i="1" s="1"/>
  <c r="Q2147" i="1" s="1"/>
  <c r="N2147" i="1"/>
  <c r="N7145" i="1"/>
  <c r="O7145" i="1"/>
  <c r="P7145" i="1" s="1"/>
  <c r="Q7145" i="1" s="1"/>
  <c r="N5198" i="1"/>
  <c r="O5198" i="1"/>
  <c r="P5198" i="1" s="1"/>
  <c r="Q5198" i="1" s="1"/>
  <c r="N6717" i="1"/>
  <c r="O6717" i="1"/>
  <c r="P6717" i="1" s="1"/>
  <c r="Q6717" i="1" s="1"/>
  <c r="N5134" i="1"/>
  <c r="O5134" i="1"/>
  <c r="P5134" i="1" s="1"/>
  <c r="Q5134" i="1" s="1"/>
  <c r="O6931" i="1"/>
  <c r="P6931" i="1" s="1"/>
  <c r="Q6931" i="1" s="1"/>
  <c r="N6931" i="1"/>
  <c r="N4560" i="1"/>
  <c r="O4560" i="1"/>
  <c r="P4560" i="1" s="1"/>
  <c r="Q4560" i="1" s="1"/>
  <c r="Y73" i="1"/>
  <c r="V74" i="1"/>
  <c r="W74" i="1" s="1"/>
  <c r="X75" i="1" s="1"/>
  <c r="U75" i="1"/>
  <c r="N70" i="1" l="1"/>
  <c r="O70" i="1"/>
  <c r="P70" i="1" s="1"/>
  <c r="Q70" i="1" s="1"/>
  <c r="R71" i="1" s="1"/>
  <c r="N7102" i="1"/>
  <c r="O7102" i="1"/>
  <c r="P7102" i="1" s="1"/>
  <c r="Q7102" i="1" s="1"/>
  <c r="N2148" i="1"/>
  <c r="O2148" i="1"/>
  <c r="P2148" i="1" s="1"/>
  <c r="Q2148" i="1" s="1"/>
  <c r="O4117" i="1"/>
  <c r="P4117" i="1" s="1"/>
  <c r="Q4117" i="1" s="1"/>
  <c r="N4117" i="1"/>
  <c r="N7270" i="1"/>
  <c r="O7270" i="1"/>
  <c r="P7270" i="1" s="1"/>
  <c r="Q7270" i="1" s="1"/>
  <c r="O3191" i="1"/>
  <c r="P3191" i="1" s="1"/>
  <c r="Q3191" i="1" s="1"/>
  <c r="N3191" i="1"/>
  <c r="O4971" i="1"/>
  <c r="P4971" i="1" s="1"/>
  <c r="Q4971" i="1" s="1"/>
  <c r="N4971" i="1"/>
  <c r="N6038" i="1"/>
  <c r="O6038" i="1"/>
  <c r="P6038" i="1" s="1"/>
  <c r="Q6038" i="1" s="1"/>
  <c r="N5491" i="1"/>
  <c r="O5491" i="1"/>
  <c r="P5491" i="1" s="1"/>
  <c r="Q5491" i="1" s="1"/>
  <c r="S70" i="1"/>
  <c r="N2804" i="1"/>
  <c r="O2804" i="1"/>
  <c r="P2804" i="1" s="1"/>
  <c r="Q2804" i="1" s="1"/>
  <c r="O3550" i="1"/>
  <c r="P3550" i="1" s="1"/>
  <c r="Q3550" i="1" s="1"/>
  <c r="N3550" i="1"/>
  <c r="O5838" i="1"/>
  <c r="P5838" i="1" s="1"/>
  <c r="Q5838" i="1" s="1"/>
  <c r="N5838" i="1"/>
  <c r="N8217" i="1"/>
  <c r="O8217" i="1"/>
  <c r="P8217" i="1" s="1"/>
  <c r="Q8217" i="1" s="1"/>
  <c r="O2216" i="1"/>
  <c r="P2216" i="1" s="1"/>
  <c r="Q2216" i="1" s="1"/>
  <c r="N2216" i="1"/>
  <c r="N1538" i="1"/>
  <c r="O1538" i="1"/>
  <c r="P1538" i="1" s="1"/>
  <c r="Q1538" i="1" s="1"/>
  <c r="O812" i="1"/>
  <c r="P812" i="1" s="1"/>
  <c r="Q812" i="1" s="1"/>
  <c r="N812" i="1"/>
  <c r="N8334" i="1"/>
  <c r="O8334" i="1"/>
  <c r="P8334" i="1" s="1"/>
  <c r="Q8334" i="1" s="1"/>
  <c r="N5301" i="1"/>
  <c r="O5301" i="1"/>
  <c r="P5301" i="1" s="1"/>
  <c r="Q5301" i="1" s="1"/>
  <c r="N2346" i="1"/>
  <c r="O2346" i="1"/>
  <c r="P2346" i="1" s="1"/>
  <c r="Q2346" i="1" s="1"/>
  <c r="O5627" i="1"/>
  <c r="P5627" i="1" s="1"/>
  <c r="Q5627" i="1" s="1"/>
  <c r="N5627" i="1"/>
  <c r="N2725" i="1"/>
  <c r="O2725" i="1"/>
  <c r="P2725" i="1" s="1"/>
  <c r="Q2725" i="1" s="1"/>
  <c r="N4297" i="1"/>
  <c r="O4297" i="1"/>
  <c r="P4297" i="1" s="1"/>
  <c r="Q4297" i="1" s="1"/>
  <c r="O6548" i="1"/>
  <c r="P6548" i="1" s="1"/>
  <c r="Q6548" i="1" s="1"/>
  <c r="N6548" i="1"/>
  <c r="N2533" i="1"/>
  <c r="O2533" i="1"/>
  <c r="P2533" i="1" s="1"/>
  <c r="Q2533" i="1" s="1"/>
  <c r="O6279" i="1"/>
  <c r="P6279" i="1" s="1"/>
  <c r="Q6279" i="1" s="1"/>
  <c r="N6279" i="1"/>
  <c r="N1951" i="1"/>
  <c r="O1951" i="1"/>
  <c r="P1951" i="1" s="1"/>
  <c r="Q1951" i="1" s="1"/>
  <c r="N4860" i="1"/>
  <c r="O4860" i="1"/>
  <c r="P4860" i="1" s="1"/>
  <c r="Q4860" i="1" s="1"/>
  <c r="N7146" i="1"/>
  <c r="O7146" i="1"/>
  <c r="P7146" i="1" s="1"/>
  <c r="Q7146" i="1" s="1"/>
  <c r="N6718" i="1"/>
  <c r="O6718" i="1"/>
  <c r="P6718" i="1" s="1"/>
  <c r="Q6718" i="1" s="1"/>
  <c r="N5199" i="1"/>
  <c r="O5199" i="1"/>
  <c r="P5199" i="1" s="1"/>
  <c r="Q5199" i="1" s="1"/>
  <c r="N6932" i="1"/>
  <c r="O6932" i="1"/>
  <c r="P6932" i="1" s="1"/>
  <c r="Q6932" i="1" s="1"/>
  <c r="N4561" i="1"/>
  <c r="O4561" i="1"/>
  <c r="P4561" i="1" s="1"/>
  <c r="Q4561" i="1" s="1"/>
  <c r="O5135" i="1"/>
  <c r="P5135" i="1" s="1"/>
  <c r="Q5135" i="1" s="1"/>
  <c r="N5135" i="1"/>
  <c r="Y74" i="1"/>
  <c r="V75" i="1"/>
  <c r="W75" i="1" s="1"/>
  <c r="X76" i="1" s="1"/>
  <c r="U76" i="1"/>
  <c r="N2347" i="1" l="1"/>
  <c r="O2347" i="1"/>
  <c r="P2347" i="1" s="1"/>
  <c r="Q2347" i="1" s="1"/>
  <c r="N5492" i="1"/>
  <c r="O5492" i="1"/>
  <c r="P5492" i="1" s="1"/>
  <c r="Q5492" i="1" s="1"/>
  <c r="N5302" i="1"/>
  <c r="O5302" i="1"/>
  <c r="P5302" i="1" s="1"/>
  <c r="Q5302" i="1" s="1"/>
  <c r="N6039" i="1"/>
  <c r="O6039" i="1"/>
  <c r="P6039" i="1" s="1"/>
  <c r="Q6039" i="1" s="1"/>
  <c r="N4861" i="1"/>
  <c r="O4861" i="1"/>
  <c r="P4861" i="1" s="1"/>
  <c r="Q4861" i="1" s="1"/>
  <c r="N8335" i="1"/>
  <c r="O8335" i="1"/>
  <c r="P8335" i="1" s="1"/>
  <c r="Q8335" i="1" s="1"/>
  <c r="O4972" i="1"/>
  <c r="P4972" i="1" s="1"/>
  <c r="Q4972" i="1" s="1"/>
  <c r="N4972" i="1"/>
  <c r="O813" i="1"/>
  <c r="P813" i="1" s="1"/>
  <c r="Q813" i="1" s="1"/>
  <c r="N813" i="1"/>
  <c r="N1952" i="1"/>
  <c r="O1952" i="1"/>
  <c r="P1952" i="1" s="1"/>
  <c r="Q1952" i="1" s="1"/>
  <c r="N3192" i="1"/>
  <c r="O3192" i="1"/>
  <c r="P3192" i="1" s="1"/>
  <c r="Q3192" i="1" s="1"/>
  <c r="N1539" i="1"/>
  <c r="O1539" i="1"/>
  <c r="P1539" i="1" s="1"/>
  <c r="Q1539" i="1" s="1"/>
  <c r="N2217" i="1"/>
  <c r="O2217" i="1"/>
  <c r="P2217" i="1" s="1"/>
  <c r="Q2217" i="1" s="1"/>
  <c r="N7271" i="1"/>
  <c r="O7271" i="1"/>
  <c r="P7271" i="1" s="1"/>
  <c r="Q7271" i="1" s="1"/>
  <c r="N6280" i="1"/>
  <c r="O6280" i="1"/>
  <c r="P6280" i="1" s="1"/>
  <c r="Q6280" i="1" s="1"/>
  <c r="N2534" i="1"/>
  <c r="O2534" i="1"/>
  <c r="P2534" i="1" s="1"/>
  <c r="Q2534" i="1" s="1"/>
  <c r="O4118" i="1"/>
  <c r="P4118" i="1" s="1"/>
  <c r="Q4118" i="1" s="1"/>
  <c r="N4118" i="1"/>
  <c r="N6549" i="1"/>
  <c r="O6549" i="1"/>
  <c r="P6549" i="1" s="1"/>
  <c r="Q6549" i="1" s="1"/>
  <c r="N8218" i="1"/>
  <c r="O8218" i="1"/>
  <c r="P8218" i="1" s="1"/>
  <c r="Q8218" i="1" s="1"/>
  <c r="N5839" i="1"/>
  <c r="O5839" i="1"/>
  <c r="P5839" i="1" s="1"/>
  <c r="Q5839" i="1" s="1"/>
  <c r="O2149" i="1"/>
  <c r="P2149" i="1" s="1"/>
  <c r="Q2149" i="1" s="1"/>
  <c r="N2149" i="1"/>
  <c r="N4298" i="1"/>
  <c r="O4298" i="1"/>
  <c r="P4298" i="1" s="1"/>
  <c r="Q4298" i="1" s="1"/>
  <c r="O3551" i="1"/>
  <c r="P3551" i="1" s="1"/>
  <c r="Q3551" i="1" s="1"/>
  <c r="N3551" i="1"/>
  <c r="N7103" i="1"/>
  <c r="O7103" i="1"/>
  <c r="P7103" i="1" s="1"/>
  <c r="Q7103" i="1" s="1"/>
  <c r="N2726" i="1"/>
  <c r="O2726" i="1"/>
  <c r="P2726" i="1" s="1"/>
  <c r="Q2726" i="1" s="1"/>
  <c r="O5628" i="1"/>
  <c r="P5628" i="1" s="1"/>
  <c r="Q5628" i="1" s="1"/>
  <c r="N5628" i="1"/>
  <c r="O71" i="1"/>
  <c r="P71" i="1" s="1"/>
  <c r="Q71" i="1" s="1"/>
  <c r="R72" i="1" s="1"/>
  <c r="N71" i="1"/>
  <c r="N2805" i="1"/>
  <c r="O2805" i="1"/>
  <c r="P2805" i="1" s="1"/>
  <c r="Q2805" i="1" s="1"/>
  <c r="N7147" i="1"/>
  <c r="O7148" i="1" s="1"/>
  <c r="P7148" i="1" s="1"/>
  <c r="Q7148" i="1" s="1"/>
  <c r="O7147" i="1"/>
  <c r="P7147" i="1" s="1"/>
  <c r="Q7147" i="1" s="1"/>
  <c r="O5200" i="1"/>
  <c r="P5200" i="1" s="1"/>
  <c r="Q5200" i="1" s="1"/>
  <c r="N5200" i="1"/>
  <c r="N6719" i="1"/>
  <c r="O6719" i="1"/>
  <c r="P6719" i="1" s="1"/>
  <c r="Q6719" i="1" s="1"/>
  <c r="N4562" i="1"/>
  <c r="O4562" i="1"/>
  <c r="P4562" i="1" s="1"/>
  <c r="Q4562" i="1" s="1"/>
  <c r="N5136" i="1"/>
  <c r="O5136" i="1"/>
  <c r="P5136" i="1" s="1"/>
  <c r="Q5136" i="1" s="1"/>
  <c r="O6933" i="1"/>
  <c r="P6933" i="1" s="1"/>
  <c r="Q6933" i="1" s="1"/>
  <c r="N6933" i="1"/>
  <c r="Y75" i="1"/>
  <c r="V76" i="1"/>
  <c r="W76" i="1" s="1"/>
  <c r="X77" i="1" s="1"/>
  <c r="U77" i="1"/>
  <c r="O5840" i="1" l="1"/>
  <c r="P5840" i="1" s="1"/>
  <c r="Q5840" i="1" s="1"/>
  <c r="N5840" i="1"/>
  <c r="N1953" i="1"/>
  <c r="O1953" i="1"/>
  <c r="P1953" i="1" s="1"/>
  <c r="Q1953" i="1" s="1"/>
  <c r="O814" i="1"/>
  <c r="P814" i="1" s="1"/>
  <c r="Q814" i="1" s="1"/>
  <c r="N814" i="1"/>
  <c r="N4973" i="1"/>
  <c r="O4973" i="1"/>
  <c r="P4973" i="1" s="1"/>
  <c r="Q4973" i="1" s="1"/>
  <c r="O6550" i="1"/>
  <c r="P6550" i="1" s="1"/>
  <c r="Q6550" i="1" s="1"/>
  <c r="N6550" i="1"/>
  <c r="O8219" i="1"/>
  <c r="P8219" i="1" s="1"/>
  <c r="Q8219" i="1" s="1"/>
  <c r="N8219" i="1"/>
  <c r="O4119" i="1"/>
  <c r="P4119" i="1" s="1"/>
  <c r="Q4119" i="1" s="1"/>
  <c r="N4119" i="1"/>
  <c r="N8336" i="1"/>
  <c r="O8336" i="1"/>
  <c r="P8336" i="1" s="1"/>
  <c r="Q8336" i="1" s="1"/>
  <c r="N2535" i="1"/>
  <c r="O2535" i="1"/>
  <c r="P2535" i="1" s="1"/>
  <c r="Q2535" i="1" s="1"/>
  <c r="N4862" i="1"/>
  <c r="O4862" i="1"/>
  <c r="P4862" i="1" s="1"/>
  <c r="Q4862" i="1" s="1"/>
  <c r="N5629" i="1"/>
  <c r="O5629" i="1"/>
  <c r="P5629" i="1" s="1"/>
  <c r="Q5629" i="1" s="1"/>
  <c r="N2727" i="1"/>
  <c r="O2727" i="1"/>
  <c r="P2727" i="1" s="1"/>
  <c r="Q2727" i="1" s="1"/>
  <c r="N6281" i="1"/>
  <c r="O6281" i="1"/>
  <c r="P6281" i="1" s="1"/>
  <c r="Q6281" i="1" s="1"/>
  <c r="N6040" i="1"/>
  <c r="O6040" i="1"/>
  <c r="P6040" i="1" s="1"/>
  <c r="Q6040" i="1" s="1"/>
  <c r="N7104" i="1"/>
  <c r="O7104" i="1"/>
  <c r="P7104" i="1" s="1"/>
  <c r="Q7104" i="1" s="1"/>
  <c r="N7272" i="1"/>
  <c r="O7272" i="1"/>
  <c r="P7272" i="1" s="1"/>
  <c r="Q7272" i="1" s="1"/>
  <c r="O5303" i="1"/>
  <c r="P5303" i="1" s="1"/>
  <c r="Q5303" i="1" s="1"/>
  <c r="N5303" i="1"/>
  <c r="O72" i="1"/>
  <c r="P72" i="1" s="1"/>
  <c r="Q72" i="1" s="1"/>
  <c r="R73" i="1" s="1"/>
  <c r="N72" i="1"/>
  <c r="N3552" i="1"/>
  <c r="O3552" i="1"/>
  <c r="P3552" i="1" s="1"/>
  <c r="Q3552" i="1" s="1"/>
  <c r="O2218" i="1"/>
  <c r="P2218" i="1" s="1"/>
  <c r="Q2218" i="1" s="1"/>
  <c r="N2218" i="1"/>
  <c r="O5493" i="1"/>
  <c r="P5493" i="1" s="1"/>
  <c r="Q5493" i="1" s="1"/>
  <c r="N5493" i="1"/>
  <c r="O4299" i="1"/>
  <c r="P4299" i="1" s="1"/>
  <c r="Q4299" i="1" s="1"/>
  <c r="N4299" i="1"/>
  <c r="O1540" i="1"/>
  <c r="P1540" i="1" s="1"/>
  <c r="Q1540" i="1" s="1"/>
  <c r="N1540" i="1"/>
  <c r="N2348" i="1"/>
  <c r="O2348" i="1"/>
  <c r="P2348" i="1" s="1"/>
  <c r="Q2348" i="1" s="1"/>
  <c r="O2150" i="1"/>
  <c r="P2150" i="1" s="1"/>
  <c r="Q2150" i="1" s="1"/>
  <c r="N2150" i="1"/>
  <c r="S71" i="1"/>
  <c r="O2806" i="1"/>
  <c r="P2806" i="1" s="1"/>
  <c r="Q2806" i="1" s="1"/>
  <c r="N2806" i="1"/>
  <c r="N3193" i="1"/>
  <c r="O3193" i="1"/>
  <c r="P3193" i="1" s="1"/>
  <c r="Q3193" i="1" s="1"/>
  <c r="O6720" i="1"/>
  <c r="P6720" i="1" s="1"/>
  <c r="Q6720" i="1" s="1"/>
  <c r="N6720" i="1"/>
  <c r="O5201" i="1"/>
  <c r="P5201" i="1" s="1"/>
  <c r="Q5201" i="1" s="1"/>
  <c r="N5201" i="1"/>
  <c r="O5137" i="1"/>
  <c r="P5137" i="1" s="1"/>
  <c r="Q5137" i="1" s="1"/>
  <c r="N5137" i="1"/>
  <c r="N4563" i="1"/>
  <c r="O4563" i="1"/>
  <c r="P4563" i="1" s="1"/>
  <c r="Q4563" i="1" s="1"/>
  <c r="O6934" i="1"/>
  <c r="P6934" i="1" s="1"/>
  <c r="Q6934" i="1" s="1"/>
  <c r="N6934" i="1"/>
  <c r="Y76" i="1"/>
  <c r="V77" i="1"/>
  <c r="W77" i="1" s="1"/>
  <c r="X78" i="1" s="1"/>
  <c r="U78" i="1"/>
  <c r="N4863" i="1" l="1"/>
  <c r="O4863" i="1"/>
  <c r="P4863" i="1" s="1"/>
  <c r="Q4863" i="1" s="1"/>
  <c r="N3553" i="1"/>
  <c r="O3553" i="1"/>
  <c r="P3553" i="1" s="1"/>
  <c r="Q3553" i="1" s="1"/>
  <c r="N2536" i="1"/>
  <c r="O2536" i="1"/>
  <c r="P2536" i="1" s="1"/>
  <c r="Q2536" i="1" s="1"/>
  <c r="O8337" i="1"/>
  <c r="P8337" i="1" s="1"/>
  <c r="Q8337" i="1" s="1"/>
  <c r="N8337" i="1"/>
  <c r="O3194" i="1"/>
  <c r="P3194" i="1" s="1"/>
  <c r="Q3194" i="1" s="1"/>
  <c r="N3194" i="1"/>
  <c r="N5304" i="1"/>
  <c r="O5304" i="1"/>
  <c r="P5304" i="1" s="1"/>
  <c r="Q5304" i="1" s="1"/>
  <c r="N4120" i="1"/>
  <c r="O4120" i="1"/>
  <c r="P4120" i="1" s="1"/>
  <c r="Q4120" i="1" s="1"/>
  <c r="N8220" i="1"/>
  <c r="O8220" i="1"/>
  <c r="P8220" i="1" s="1"/>
  <c r="Q8220" i="1" s="1"/>
  <c r="N7273" i="1"/>
  <c r="O7273" i="1"/>
  <c r="P7273" i="1" s="1"/>
  <c r="Q7273" i="1" s="1"/>
  <c r="N2151" i="1"/>
  <c r="O2152" i="1" s="1"/>
  <c r="P2152" i="1" s="1"/>
  <c r="Q2152" i="1" s="1"/>
  <c r="O2151" i="1"/>
  <c r="P2151" i="1" s="1"/>
  <c r="Q2151" i="1" s="1"/>
  <c r="N6551" i="1"/>
  <c r="O6551" i="1"/>
  <c r="P6551" i="1" s="1"/>
  <c r="Q6551" i="1" s="1"/>
  <c r="N7105" i="1"/>
  <c r="O7105" i="1"/>
  <c r="P7105" i="1" s="1"/>
  <c r="Q7105" i="1" s="1"/>
  <c r="N73" i="1"/>
  <c r="O73" i="1"/>
  <c r="P73" i="1" s="1"/>
  <c r="Q73" i="1" s="1"/>
  <c r="R74" i="1" s="1"/>
  <c r="N2349" i="1"/>
  <c r="O2349" i="1"/>
  <c r="P2349" i="1" s="1"/>
  <c r="Q2349" i="1" s="1"/>
  <c r="N6041" i="1"/>
  <c r="O6041" i="1"/>
  <c r="P6041" i="1" s="1"/>
  <c r="Q6041" i="1" s="1"/>
  <c r="N4974" i="1"/>
  <c r="O4974" i="1"/>
  <c r="P4974" i="1" s="1"/>
  <c r="Q4974" i="1" s="1"/>
  <c r="S72" i="1"/>
  <c r="S73" i="1" s="1"/>
  <c r="N1541" i="1"/>
  <c r="O1541" i="1"/>
  <c r="P1541" i="1" s="1"/>
  <c r="Q1541" i="1" s="1"/>
  <c r="O815" i="1"/>
  <c r="P815" i="1" s="1"/>
  <c r="Q815" i="1" s="1"/>
  <c r="N815" i="1"/>
  <c r="O2807" i="1"/>
  <c r="P2807" i="1" s="1"/>
  <c r="Q2807" i="1" s="1"/>
  <c r="N2807" i="1"/>
  <c r="O6282" i="1"/>
  <c r="P6282" i="1" s="1"/>
  <c r="Q6282" i="1" s="1"/>
  <c r="N6282" i="1"/>
  <c r="N4300" i="1"/>
  <c r="O4300" i="1"/>
  <c r="P4300" i="1" s="1"/>
  <c r="Q4300" i="1" s="1"/>
  <c r="O2728" i="1"/>
  <c r="P2728" i="1" s="1"/>
  <c r="Q2728" i="1" s="1"/>
  <c r="N2728" i="1"/>
  <c r="O1954" i="1"/>
  <c r="P1954" i="1" s="1"/>
  <c r="Q1954" i="1" s="1"/>
  <c r="N1954" i="1"/>
  <c r="O5494" i="1"/>
  <c r="P5494" i="1" s="1"/>
  <c r="Q5494" i="1" s="1"/>
  <c r="N5494" i="1"/>
  <c r="N5841" i="1"/>
  <c r="O5841" i="1"/>
  <c r="P5841" i="1" s="1"/>
  <c r="Q5841" i="1" s="1"/>
  <c r="O5630" i="1"/>
  <c r="P5630" i="1" s="1"/>
  <c r="Q5630" i="1" s="1"/>
  <c r="N5630" i="1"/>
  <c r="N2219" i="1"/>
  <c r="O2219" i="1"/>
  <c r="P2219" i="1" s="1"/>
  <c r="Q2219" i="1" s="1"/>
  <c r="N5202" i="1"/>
  <c r="O5202" i="1"/>
  <c r="P5202" i="1" s="1"/>
  <c r="Q5202" i="1" s="1"/>
  <c r="N6721" i="1"/>
  <c r="O6721" i="1"/>
  <c r="P6721" i="1" s="1"/>
  <c r="Q6721" i="1" s="1"/>
  <c r="O5138" i="1"/>
  <c r="P5138" i="1" s="1"/>
  <c r="Q5138" i="1" s="1"/>
  <c r="N5138" i="1"/>
  <c r="N4564" i="1"/>
  <c r="O4564" i="1"/>
  <c r="P4564" i="1" s="1"/>
  <c r="Q4564" i="1" s="1"/>
  <c r="N6935" i="1"/>
  <c r="O6935" i="1"/>
  <c r="P6935" i="1" s="1"/>
  <c r="Q6935" i="1" s="1"/>
  <c r="Y77" i="1"/>
  <c r="V78" i="1"/>
  <c r="W78" i="1" s="1"/>
  <c r="X79" i="1" s="1"/>
  <c r="U79" i="1"/>
  <c r="N816" i="1" l="1"/>
  <c r="O816" i="1"/>
  <c r="P816" i="1" s="1"/>
  <c r="Q816" i="1" s="1"/>
  <c r="N7274" i="1"/>
  <c r="O7274" i="1"/>
  <c r="P7274" i="1" s="1"/>
  <c r="Q7274" i="1" s="1"/>
  <c r="N8221" i="1"/>
  <c r="O8221" i="1"/>
  <c r="P8221" i="1" s="1"/>
  <c r="Q8221" i="1" s="1"/>
  <c r="O2808" i="1"/>
  <c r="P2808" i="1" s="1"/>
  <c r="Q2808" i="1" s="1"/>
  <c r="N2808" i="1"/>
  <c r="O5631" i="1"/>
  <c r="P5631" i="1" s="1"/>
  <c r="Q5631" i="1" s="1"/>
  <c r="N5631" i="1"/>
  <c r="O4121" i="1"/>
  <c r="P4121" i="1" s="1"/>
  <c r="Q4121" i="1" s="1"/>
  <c r="N4121" i="1"/>
  <c r="O4975" i="1"/>
  <c r="P4975" i="1" s="1"/>
  <c r="Q4975" i="1" s="1"/>
  <c r="N4975" i="1"/>
  <c r="O5305" i="1"/>
  <c r="P5305" i="1" s="1"/>
  <c r="Q5305" i="1" s="1"/>
  <c r="N5305" i="1"/>
  <c r="N1542" i="1"/>
  <c r="O1542" i="1"/>
  <c r="P1542" i="1" s="1"/>
  <c r="Q1542" i="1" s="1"/>
  <c r="N5842" i="1"/>
  <c r="O5842" i="1"/>
  <c r="P5842" i="1" s="1"/>
  <c r="Q5842" i="1" s="1"/>
  <c r="O3195" i="1"/>
  <c r="P3195" i="1" s="1"/>
  <c r="Q3195" i="1" s="1"/>
  <c r="N3195" i="1"/>
  <c r="N5495" i="1"/>
  <c r="O5495" i="1"/>
  <c r="P5495" i="1" s="1"/>
  <c r="Q5495" i="1" s="1"/>
  <c r="N6042" i="1"/>
  <c r="O6042" i="1"/>
  <c r="P6042" i="1" s="1"/>
  <c r="Q6042" i="1" s="1"/>
  <c r="O8338" i="1"/>
  <c r="P8338" i="1" s="1"/>
  <c r="Q8338" i="1" s="1"/>
  <c r="N8338" i="1"/>
  <c r="N2220" i="1"/>
  <c r="O2220" i="1"/>
  <c r="P2220" i="1" s="1"/>
  <c r="Q2220" i="1" s="1"/>
  <c r="N1955" i="1"/>
  <c r="O1955" i="1"/>
  <c r="P1955" i="1" s="1"/>
  <c r="Q1955" i="1" s="1"/>
  <c r="N2350" i="1"/>
  <c r="O2350" i="1"/>
  <c r="P2350" i="1" s="1"/>
  <c r="Q2350" i="1" s="1"/>
  <c r="N2729" i="1"/>
  <c r="O2729" i="1"/>
  <c r="P2729" i="1" s="1"/>
  <c r="Q2729" i="1" s="1"/>
  <c r="O74" i="1"/>
  <c r="P74" i="1" s="1"/>
  <c r="Q74" i="1" s="1"/>
  <c r="R75" i="1" s="1"/>
  <c r="N74" i="1"/>
  <c r="N2537" i="1"/>
  <c r="O2537" i="1"/>
  <c r="P2537" i="1" s="1"/>
  <c r="Q2537" i="1" s="1"/>
  <c r="O7106" i="1"/>
  <c r="P7106" i="1" s="1"/>
  <c r="Q7106" i="1" s="1"/>
  <c r="N7106" i="1"/>
  <c r="O7107" i="1" s="1"/>
  <c r="P7107" i="1" s="1"/>
  <c r="Q7107" i="1" s="1"/>
  <c r="O3554" i="1"/>
  <c r="P3554" i="1" s="1"/>
  <c r="Q3554" i="1" s="1"/>
  <c r="N3554" i="1"/>
  <c r="N4301" i="1"/>
  <c r="O4301" i="1"/>
  <c r="P4301" i="1" s="1"/>
  <c r="Q4301" i="1" s="1"/>
  <c r="O6283" i="1"/>
  <c r="P6283" i="1" s="1"/>
  <c r="Q6283" i="1" s="1"/>
  <c r="N6283" i="1"/>
  <c r="O6552" i="1"/>
  <c r="P6552" i="1" s="1"/>
  <c r="Q6552" i="1" s="1"/>
  <c r="N6552" i="1"/>
  <c r="O4864" i="1"/>
  <c r="P4864" i="1" s="1"/>
  <c r="Q4864" i="1" s="1"/>
  <c r="N4864" i="1"/>
  <c r="O5203" i="1"/>
  <c r="P5203" i="1" s="1"/>
  <c r="Q5203" i="1" s="1"/>
  <c r="N5203" i="1"/>
  <c r="N6722" i="1"/>
  <c r="O6722" i="1"/>
  <c r="P6722" i="1" s="1"/>
  <c r="Q6722" i="1" s="1"/>
  <c r="N5139" i="1"/>
  <c r="O5139" i="1"/>
  <c r="P5139" i="1" s="1"/>
  <c r="Q5139" i="1" s="1"/>
  <c r="N6936" i="1"/>
  <c r="O6936" i="1"/>
  <c r="P6936" i="1" s="1"/>
  <c r="Q6936" i="1" s="1"/>
  <c r="N4565" i="1"/>
  <c r="O4565" i="1"/>
  <c r="P4565" i="1" s="1"/>
  <c r="Q4565" i="1" s="1"/>
  <c r="Y78" i="1"/>
  <c r="V79" i="1"/>
  <c r="W79" i="1" s="1"/>
  <c r="X80" i="1" s="1"/>
  <c r="U80" i="1"/>
  <c r="N75" i="1" l="1"/>
  <c r="O75" i="1"/>
  <c r="P75" i="1" s="1"/>
  <c r="Q75" i="1" s="1"/>
  <c r="R76" i="1" s="1"/>
  <c r="N1543" i="1"/>
  <c r="O1543" i="1"/>
  <c r="P1543" i="1" s="1"/>
  <c r="Q1543" i="1" s="1"/>
  <c r="O5306" i="1"/>
  <c r="P5306" i="1" s="1"/>
  <c r="Q5306" i="1" s="1"/>
  <c r="N5306" i="1"/>
  <c r="O2730" i="1"/>
  <c r="P2730" i="1" s="1"/>
  <c r="Q2730" i="1" s="1"/>
  <c r="N2730" i="1"/>
  <c r="O4976" i="1"/>
  <c r="P4976" i="1" s="1"/>
  <c r="Q4976" i="1" s="1"/>
  <c r="N4976" i="1"/>
  <c r="N4122" i="1"/>
  <c r="O4122" i="1"/>
  <c r="P4122" i="1" s="1"/>
  <c r="Q4122" i="1" s="1"/>
  <c r="O1956" i="1"/>
  <c r="P1956" i="1" s="1"/>
  <c r="Q1956" i="1" s="1"/>
  <c r="N1956" i="1"/>
  <c r="O6553" i="1"/>
  <c r="P6553" i="1" s="1"/>
  <c r="Q6553" i="1" s="1"/>
  <c r="N6553" i="1"/>
  <c r="S74" i="1"/>
  <c r="S75" i="1" s="1"/>
  <c r="N2221" i="1"/>
  <c r="O2221" i="1"/>
  <c r="P2221" i="1" s="1"/>
  <c r="Q2221" i="1" s="1"/>
  <c r="O5632" i="1"/>
  <c r="P5632" i="1" s="1"/>
  <c r="Q5632" i="1" s="1"/>
  <c r="N5632" i="1"/>
  <c r="O4865" i="1"/>
  <c r="P4865" i="1" s="1"/>
  <c r="Q4865" i="1" s="1"/>
  <c r="N4865" i="1"/>
  <c r="O6284" i="1"/>
  <c r="P6284" i="1" s="1"/>
  <c r="Q6284" i="1" s="1"/>
  <c r="N6284" i="1"/>
  <c r="N8339" i="1"/>
  <c r="O8339" i="1"/>
  <c r="P8339" i="1" s="1"/>
  <c r="Q8339" i="1" s="1"/>
  <c r="O5140" i="1"/>
  <c r="P5140" i="1" s="1"/>
  <c r="Q5140" i="1" s="1"/>
  <c r="N5140" i="1"/>
  <c r="N2809" i="1"/>
  <c r="O2809" i="1"/>
  <c r="P2809" i="1" s="1"/>
  <c r="Q2809" i="1" s="1"/>
  <c r="O4302" i="1"/>
  <c r="P4302" i="1" s="1"/>
  <c r="Q4302" i="1" s="1"/>
  <c r="N4302" i="1"/>
  <c r="O6043" i="1"/>
  <c r="P6043" i="1" s="1"/>
  <c r="Q6043" i="1" s="1"/>
  <c r="N6043" i="1"/>
  <c r="N3555" i="1"/>
  <c r="O3555" i="1"/>
  <c r="P3555" i="1" s="1"/>
  <c r="Q3555" i="1" s="1"/>
  <c r="N8222" i="1"/>
  <c r="O8222" i="1"/>
  <c r="P8222" i="1" s="1"/>
  <c r="Q8222" i="1" s="1"/>
  <c r="N5496" i="1"/>
  <c r="O5496" i="1"/>
  <c r="P5496" i="1" s="1"/>
  <c r="Q5496" i="1" s="1"/>
  <c r="O3196" i="1"/>
  <c r="P3196" i="1" s="1"/>
  <c r="Q3196" i="1" s="1"/>
  <c r="N3196" i="1"/>
  <c r="O7275" i="1"/>
  <c r="P7275" i="1" s="1"/>
  <c r="Q7275" i="1" s="1"/>
  <c r="N7275" i="1"/>
  <c r="N817" i="1"/>
  <c r="O817" i="1"/>
  <c r="P817" i="1" s="1"/>
  <c r="Q817" i="1" s="1"/>
  <c r="O2351" i="1"/>
  <c r="P2351" i="1" s="1"/>
  <c r="Q2351" i="1" s="1"/>
  <c r="N2351" i="1"/>
  <c r="N2538" i="1"/>
  <c r="O2538" i="1"/>
  <c r="P2538" i="1" s="1"/>
  <c r="Q2538" i="1" s="1"/>
  <c r="N5843" i="1"/>
  <c r="O5843" i="1"/>
  <c r="P5843" i="1" s="1"/>
  <c r="Q5843" i="1" s="1"/>
  <c r="O5204" i="1"/>
  <c r="P5204" i="1" s="1"/>
  <c r="Q5204" i="1" s="1"/>
  <c r="N5204" i="1"/>
  <c r="N6723" i="1"/>
  <c r="O6723" i="1"/>
  <c r="P6723" i="1" s="1"/>
  <c r="Q6723" i="1" s="1"/>
  <c r="O4566" i="1"/>
  <c r="P4566" i="1" s="1"/>
  <c r="Q4566" i="1" s="1"/>
  <c r="N4566" i="1"/>
  <c r="N6937" i="1"/>
  <c r="O6937" i="1"/>
  <c r="P6937" i="1" s="1"/>
  <c r="Q6937" i="1" s="1"/>
  <c r="Y79" i="1"/>
  <c r="V80" i="1"/>
  <c r="W80" i="1" s="1"/>
  <c r="X81" i="1" s="1"/>
  <c r="U81" i="1"/>
  <c r="N8223" i="1" l="1"/>
  <c r="O8223" i="1"/>
  <c r="P8223" i="1" s="1"/>
  <c r="Q8223" i="1" s="1"/>
  <c r="O2222" i="1"/>
  <c r="P2222" i="1" s="1"/>
  <c r="Q2222" i="1" s="1"/>
  <c r="N2222" i="1"/>
  <c r="N3556" i="1"/>
  <c r="O3556" i="1"/>
  <c r="P3556" i="1" s="1"/>
  <c r="Q3556" i="1" s="1"/>
  <c r="N6554" i="1"/>
  <c r="O6554" i="1"/>
  <c r="P6554" i="1" s="1"/>
  <c r="Q6554" i="1" s="1"/>
  <c r="N1957" i="1"/>
  <c r="O1957" i="1"/>
  <c r="P1957" i="1" s="1"/>
  <c r="Q1957" i="1" s="1"/>
  <c r="O4303" i="1"/>
  <c r="P4303" i="1" s="1"/>
  <c r="Q4303" i="1" s="1"/>
  <c r="N4303" i="1"/>
  <c r="O4304" i="1" s="1"/>
  <c r="P4304" i="1" s="1"/>
  <c r="Q4304" i="1" s="1"/>
  <c r="N5844" i="1"/>
  <c r="O5844" i="1"/>
  <c r="P5844" i="1" s="1"/>
  <c r="Q5844" i="1" s="1"/>
  <c r="N4123" i="1"/>
  <c r="O4123" i="1"/>
  <c r="P4123" i="1" s="1"/>
  <c r="Q4123" i="1" s="1"/>
  <c r="O2539" i="1"/>
  <c r="P2539" i="1" s="1"/>
  <c r="Q2539" i="1" s="1"/>
  <c r="N2539" i="1"/>
  <c r="N2810" i="1"/>
  <c r="O2810" i="1"/>
  <c r="P2810" i="1" s="1"/>
  <c r="Q2810" i="1" s="1"/>
  <c r="O4977" i="1"/>
  <c r="P4977" i="1" s="1"/>
  <c r="Q4977" i="1" s="1"/>
  <c r="N4977" i="1"/>
  <c r="N2352" i="1"/>
  <c r="O2352" i="1"/>
  <c r="P2352" i="1" s="1"/>
  <c r="Q2352" i="1" s="1"/>
  <c r="O5141" i="1"/>
  <c r="P5141" i="1" s="1"/>
  <c r="Q5141" i="1" s="1"/>
  <c r="N5141" i="1"/>
  <c r="O2731" i="1"/>
  <c r="P2731" i="1" s="1"/>
  <c r="Q2731" i="1" s="1"/>
  <c r="N2731" i="1"/>
  <c r="O2732" i="1" s="1"/>
  <c r="P2732" i="1" s="1"/>
  <c r="Q2732" i="1" s="1"/>
  <c r="N818" i="1"/>
  <c r="O818" i="1"/>
  <c r="P818" i="1" s="1"/>
  <c r="Q818" i="1" s="1"/>
  <c r="O8340" i="1"/>
  <c r="P8340" i="1" s="1"/>
  <c r="Q8340" i="1" s="1"/>
  <c r="N8340" i="1"/>
  <c r="O5307" i="1"/>
  <c r="P5307" i="1" s="1"/>
  <c r="Q5307" i="1" s="1"/>
  <c r="N5307" i="1"/>
  <c r="N7276" i="1"/>
  <c r="O7276" i="1"/>
  <c r="P7276" i="1" s="1"/>
  <c r="Q7276" i="1" s="1"/>
  <c r="N6285" i="1"/>
  <c r="O6285" i="1"/>
  <c r="P6285" i="1" s="1"/>
  <c r="Q6285" i="1" s="1"/>
  <c r="N3197" i="1"/>
  <c r="O3197" i="1"/>
  <c r="P3197" i="1" s="1"/>
  <c r="Q3197" i="1" s="1"/>
  <c r="N4866" i="1"/>
  <c r="O4866" i="1"/>
  <c r="P4866" i="1" s="1"/>
  <c r="Q4866" i="1" s="1"/>
  <c r="N1544" i="1"/>
  <c r="O1544" i="1"/>
  <c r="P1544" i="1" s="1"/>
  <c r="Q1544" i="1" s="1"/>
  <c r="O5633" i="1"/>
  <c r="P5633" i="1" s="1"/>
  <c r="Q5633" i="1" s="1"/>
  <c r="N5633" i="1"/>
  <c r="N76" i="1"/>
  <c r="O76" i="1"/>
  <c r="P76" i="1" s="1"/>
  <c r="Q76" i="1" s="1"/>
  <c r="R77" i="1" s="1"/>
  <c r="N6044" i="1"/>
  <c r="O6044" i="1"/>
  <c r="P6044" i="1" s="1"/>
  <c r="Q6044" i="1" s="1"/>
  <c r="N5497" i="1"/>
  <c r="O5497" i="1"/>
  <c r="P5497" i="1" s="1"/>
  <c r="Q5497" i="1" s="1"/>
  <c r="N5205" i="1"/>
  <c r="O5205" i="1"/>
  <c r="P5205" i="1" s="1"/>
  <c r="Q5205" i="1" s="1"/>
  <c r="N6724" i="1"/>
  <c r="O6724" i="1"/>
  <c r="P6724" i="1" s="1"/>
  <c r="Q6724" i="1" s="1"/>
  <c r="O4567" i="1"/>
  <c r="P4567" i="1" s="1"/>
  <c r="Q4567" i="1" s="1"/>
  <c r="N4567" i="1"/>
  <c r="N6938" i="1"/>
  <c r="O6938" i="1"/>
  <c r="P6938" i="1" s="1"/>
  <c r="Q6938" i="1" s="1"/>
  <c r="Y80" i="1"/>
  <c r="V81" i="1"/>
  <c r="W81" i="1" s="1"/>
  <c r="X82" i="1" s="1"/>
  <c r="U82" i="1"/>
  <c r="O2540" i="1" l="1"/>
  <c r="P2540" i="1" s="1"/>
  <c r="Q2540" i="1" s="1"/>
  <c r="N2540" i="1"/>
  <c r="O7277" i="1"/>
  <c r="P7277" i="1" s="1"/>
  <c r="Q7277" i="1" s="1"/>
  <c r="N7277" i="1"/>
  <c r="N4124" i="1"/>
  <c r="O4124" i="1"/>
  <c r="P4124" i="1" s="1"/>
  <c r="Q4124" i="1" s="1"/>
  <c r="O5845" i="1"/>
  <c r="P5845" i="1" s="1"/>
  <c r="Q5845" i="1" s="1"/>
  <c r="N5845" i="1"/>
  <c r="O6286" i="1"/>
  <c r="P6286" i="1" s="1"/>
  <c r="Q6286" i="1" s="1"/>
  <c r="N6286" i="1"/>
  <c r="N6045" i="1"/>
  <c r="O6045" i="1"/>
  <c r="P6045" i="1" s="1"/>
  <c r="Q6045" i="1" s="1"/>
  <c r="N819" i="1"/>
  <c r="O819" i="1"/>
  <c r="P819" i="1" s="1"/>
  <c r="Q819" i="1" s="1"/>
  <c r="N1958" i="1"/>
  <c r="O1958" i="1"/>
  <c r="P1958" i="1" s="1"/>
  <c r="Q1958" i="1" s="1"/>
  <c r="N77" i="1"/>
  <c r="O77" i="1"/>
  <c r="P77" i="1" s="1"/>
  <c r="Q77" i="1" s="1"/>
  <c r="R78" i="1" s="1"/>
  <c r="O6555" i="1"/>
  <c r="P6555" i="1" s="1"/>
  <c r="Q6555" i="1" s="1"/>
  <c r="N6555" i="1"/>
  <c r="N5634" i="1"/>
  <c r="O5634" i="1"/>
  <c r="P5634" i="1" s="1"/>
  <c r="Q5634" i="1" s="1"/>
  <c r="O5142" i="1"/>
  <c r="P5142" i="1" s="1"/>
  <c r="Q5142" i="1" s="1"/>
  <c r="N5142" i="1"/>
  <c r="O3557" i="1"/>
  <c r="P3557" i="1" s="1"/>
  <c r="Q3557" i="1" s="1"/>
  <c r="N3557" i="1"/>
  <c r="O5308" i="1"/>
  <c r="P5308" i="1" s="1"/>
  <c r="Q5308" i="1" s="1"/>
  <c r="N5308" i="1"/>
  <c r="O5498" i="1"/>
  <c r="P5498" i="1" s="1"/>
  <c r="Q5498" i="1" s="1"/>
  <c r="N5498" i="1"/>
  <c r="S76" i="1"/>
  <c r="O1545" i="1"/>
  <c r="P1545" i="1" s="1"/>
  <c r="Q1545" i="1" s="1"/>
  <c r="N1545" i="1"/>
  <c r="O2353" i="1"/>
  <c r="P2353" i="1" s="1"/>
  <c r="Q2353" i="1" s="1"/>
  <c r="N2353" i="1"/>
  <c r="N2223" i="1"/>
  <c r="O2223" i="1"/>
  <c r="P2223" i="1" s="1"/>
  <c r="Q2223" i="1" s="1"/>
  <c r="N4978" i="1"/>
  <c r="O4978" i="1"/>
  <c r="P4978" i="1" s="1"/>
  <c r="Q4978" i="1" s="1"/>
  <c r="N4867" i="1"/>
  <c r="O4867" i="1"/>
  <c r="P4867" i="1" s="1"/>
  <c r="Q4867" i="1" s="1"/>
  <c r="N8224" i="1"/>
  <c r="O8224" i="1"/>
  <c r="P8224" i="1" s="1"/>
  <c r="Q8224" i="1" s="1"/>
  <c r="N8341" i="1"/>
  <c r="O8341" i="1"/>
  <c r="P8341" i="1" s="1"/>
  <c r="Q8341" i="1" s="1"/>
  <c r="N3198" i="1"/>
  <c r="O3198" i="1"/>
  <c r="P3198" i="1" s="1"/>
  <c r="Q3198" i="1" s="1"/>
  <c r="O2811" i="1"/>
  <c r="P2811" i="1" s="1"/>
  <c r="Q2811" i="1" s="1"/>
  <c r="N2811" i="1"/>
  <c r="N5206" i="1"/>
  <c r="O5206" i="1"/>
  <c r="P5206" i="1" s="1"/>
  <c r="Q5206" i="1" s="1"/>
  <c r="N6725" i="1"/>
  <c r="O6725" i="1"/>
  <c r="P6725" i="1" s="1"/>
  <c r="Q6725" i="1" s="1"/>
  <c r="O4568" i="1"/>
  <c r="P4568" i="1" s="1"/>
  <c r="Q4568" i="1" s="1"/>
  <c r="N4568" i="1"/>
  <c r="O6939" i="1"/>
  <c r="P6939" i="1" s="1"/>
  <c r="Q6939" i="1" s="1"/>
  <c r="N6939" i="1"/>
  <c r="Y81" i="1"/>
  <c r="V82" i="1"/>
  <c r="W82" i="1" s="1"/>
  <c r="X83" i="1" s="1"/>
  <c r="U83" i="1"/>
  <c r="N78" i="1" l="1"/>
  <c r="O78" i="1"/>
  <c r="P78" i="1" s="1"/>
  <c r="Q78" i="1" s="1"/>
  <c r="R79" i="1" s="1"/>
  <c r="N2354" i="1"/>
  <c r="O2354" i="1"/>
  <c r="P2354" i="1" s="1"/>
  <c r="Q2354" i="1" s="1"/>
  <c r="O1959" i="1"/>
  <c r="P1959" i="1" s="1"/>
  <c r="Q1959" i="1" s="1"/>
  <c r="N1959" i="1"/>
  <c r="N1546" i="1"/>
  <c r="O1546" i="1"/>
  <c r="P1546" i="1" s="1"/>
  <c r="Q1546" i="1" s="1"/>
  <c r="N820" i="1"/>
  <c r="O820" i="1"/>
  <c r="P820" i="1" s="1"/>
  <c r="Q820" i="1" s="1"/>
  <c r="S77" i="1"/>
  <c r="S78" i="1" s="1"/>
  <c r="O6046" i="1"/>
  <c r="P6046" i="1" s="1"/>
  <c r="Q6046" i="1" s="1"/>
  <c r="N6046" i="1"/>
  <c r="N5499" i="1"/>
  <c r="O5499" i="1"/>
  <c r="P5499" i="1" s="1"/>
  <c r="Q5499" i="1" s="1"/>
  <c r="O6287" i="1"/>
  <c r="P6287" i="1" s="1"/>
  <c r="Q6287" i="1" s="1"/>
  <c r="N6287" i="1"/>
  <c r="O4979" i="1"/>
  <c r="P4979" i="1" s="1"/>
  <c r="Q4979" i="1" s="1"/>
  <c r="N4979" i="1"/>
  <c r="N5309" i="1"/>
  <c r="O5309" i="1"/>
  <c r="P5309" i="1" s="1"/>
  <c r="Q5309" i="1" s="1"/>
  <c r="O5846" i="1"/>
  <c r="P5846" i="1" s="1"/>
  <c r="Q5846" i="1" s="1"/>
  <c r="N5846" i="1"/>
  <c r="O3199" i="1"/>
  <c r="P3199" i="1" s="1"/>
  <c r="Q3199" i="1" s="1"/>
  <c r="N3199" i="1"/>
  <c r="O3558" i="1"/>
  <c r="P3558" i="1" s="1"/>
  <c r="Q3558" i="1" s="1"/>
  <c r="N3558" i="1"/>
  <c r="N4125" i="1"/>
  <c r="O4125" i="1"/>
  <c r="P4125" i="1" s="1"/>
  <c r="Q4125" i="1" s="1"/>
  <c r="N2224" i="1"/>
  <c r="O2224" i="1"/>
  <c r="P2224" i="1" s="1"/>
  <c r="Q2224" i="1" s="1"/>
  <c r="N8342" i="1"/>
  <c r="O8342" i="1"/>
  <c r="P8342" i="1" s="1"/>
  <c r="Q8342" i="1" s="1"/>
  <c r="O5143" i="1"/>
  <c r="P5143" i="1" s="1"/>
  <c r="Q5143" i="1" s="1"/>
  <c r="N5143" i="1"/>
  <c r="N7278" i="1"/>
  <c r="O7278" i="1"/>
  <c r="P7278" i="1" s="1"/>
  <c r="Q7278" i="1" s="1"/>
  <c r="N2812" i="1"/>
  <c r="O2812" i="1"/>
  <c r="P2812" i="1" s="1"/>
  <c r="Q2812" i="1" s="1"/>
  <c r="O8225" i="1"/>
  <c r="P8225" i="1" s="1"/>
  <c r="Q8225" i="1" s="1"/>
  <c r="N8225" i="1"/>
  <c r="N2541" i="1"/>
  <c r="O2541" i="1"/>
  <c r="P2541" i="1" s="1"/>
  <c r="Q2541" i="1" s="1"/>
  <c r="O5635" i="1"/>
  <c r="P5635" i="1" s="1"/>
  <c r="Q5635" i="1" s="1"/>
  <c r="N5635" i="1"/>
  <c r="N4868" i="1"/>
  <c r="O4868" i="1"/>
  <c r="P4868" i="1" s="1"/>
  <c r="Q4868" i="1" s="1"/>
  <c r="N6556" i="1"/>
  <c r="O6556" i="1"/>
  <c r="P6556" i="1" s="1"/>
  <c r="Q6556" i="1" s="1"/>
  <c r="N5207" i="1"/>
  <c r="O5207" i="1"/>
  <c r="P5207" i="1" s="1"/>
  <c r="Q5207" i="1" s="1"/>
  <c r="N6726" i="1"/>
  <c r="O6726" i="1"/>
  <c r="P6726" i="1" s="1"/>
  <c r="Q6726" i="1" s="1"/>
  <c r="N4569" i="1"/>
  <c r="O4569" i="1"/>
  <c r="P4569" i="1" s="1"/>
  <c r="Q4569" i="1" s="1"/>
  <c r="N6940" i="1"/>
  <c r="O6940" i="1"/>
  <c r="P6940" i="1" s="1"/>
  <c r="Q6940" i="1" s="1"/>
  <c r="Y82" i="1"/>
  <c r="V83" i="1"/>
  <c r="W83" i="1" s="1"/>
  <c r="X84" i="1" s="1"/>
  <c r="U84" i="1"/>
  <c r="O4980" i="1" l="1"/>
  <c r="P4980" i="1" s="1"/>
  <c r="Q4980" i="1" s="1"/>
  <c r="N4980" i="1"/>
  <c r="O6288" i="1"/>
  <c r="P6288" i="1" s="1"/>
  <c r="Q6288" i="1" s="1"/>
  <c r="N6288" i="1"/>
  <c r="O5500" i="1"/>
  <c r="P5500" i="1" s="1"/>
  <c r="Q5500" i="1" s="1"/>
  <c r="N5500" i="1"/>
  <c r="N6047" i="1"/>
  <c r="O6047" i="1"/>
  <c r="P6047" i="1" s="1"/>
  <c r="Q6047" i="1" s="1"/>
  <c r="S79" i="1"/>
  <c r="N821" i="1"/>
  <c r="O821" i="1"/>
  <c r="P821" i="1" s="1"/>
  <c r="Q821" i="1" s="1"/>
  <c r="N6557" i="1"/>
  <c r="O6557" i="1"/>
  <c r="P6557" i="1" s="1"/>
  <c r="Q6557" i="1" s="1"/>
  <c r="N4126" i="1"/>
  <c r="O4126" i="1"/>
  <c r="P4126" i="1" s="1"/>
  <c r="Q4126" i="1" s="1"/>
  <c r="N3559" i="1"/>
  <c r="O3559" i="1"/>
  <c r="P3559" i="1" s="1"/>
  <c r="Q3559" i="1" s="1"/>
  <c r="N1547" i="1"/>
  <c r="O1547" i="1"/>
  <c r="P1547" i="1" s="1"/>
  <c r="Q1547" i="1" s="1"/>
  <c r="N4869" i="1"/>
  <c r="O4869" i="1"/>
  <c r="P4869" i="1" s="1"/>
  <c r="Q4869" i="1" s="1"/>
  <c r="N1960" i="1"/>
  <c r="O1960" i="1"/>
  <c r="P1960" i="1" s="1"/>
  <c r="Q1960" i="1" s="1"/>
  <c r="O5636" i="1"/>
  <c r="P5636" i="1" s="1"/>
  <c r="Q5636" i="1" s="1"/>
  <c r="N5636" i="1"/>
  <c r="N3200" i="1"/>
  <c r="O3200" i="1"/>
  <c r="P3200" i="1" s="1"/>
  <c r="Q3200" i="1" s="1"/>
  <c r="O2225" i="1"/>
  <c r="P2225" i="1" s="1"/>
  <c r="Q2225" i="1" s="1"/>
  <c r="N2225" i="1"/>
  <c r="O5847" i="1"/>
  <c r="P5847" i="1" s="1"/>
  <c r="Q5847" i="1" s="1"/>
  <c r="N5847" i="1"/>
  <c r="N2355" i="1"/>
  <c r="O2355" i="1"/>
  <c r="P2355" i="1" s="1"/>
  <c r="Q2355" i="1" s="1"/>
  <c r="N2813" i="1"/>
  <c r="O2813" i="1"/>
  <c r="P2813" i="1" s="1"/>
  <c r="Q2813" i="1" s="1"/>
  <c r="O2542" i="1"/>
  <c r="P2542" i="1" s="1"/>
  <c r="Q2542" i="1" s="1"/>
  <c r="N2542" i="1"/>
  <c r="O5144" i="1"/>
  <c r="P5144" i="1" s="1"/>
  <c r="Q5144" i="1" s="1"/>
  <c r="N5144" i="1"/>
  <c r="N8226" i="1"/>
  <c r="O8226" i="1"/>
  <c r="P8226" i="1" s="1"/>
  <c r="Q8226" i="1" s="1"/>
  <c r="O79" i="1"/>
  <c r="P79" i="1" s="1"/>
  <c r="Q79" i="1" s="1"/>
  <c r="R80" i="1" s="1"/>
  <c r="N79" i="1"/>
  <c r="O7279" i="1"/>
  <c r="P7279" i="1" s="1"/>
  <c r="Q7279" i="1" s="1"/>
  <c r="N7279" i="1"/>
  <c r="N8343" i="1"/>
  <c r="O8343" i="1"/>
  <c r="P8343" i="1" s="1"/>
  <c r="Q8343" i="1" s="1"/>
  <c r="O5310" i="1"/>
  <c r="P5310" i="1" s="1"/>
  <c r="Q5310" i="1" s="1"/>
  <c r="N5310" i="1"/>
  <c r="N5208" i="1"/>
  <c r="O5208" i="1"/>
  <c r="P5208" i="1" s="1"/>
  <c r="Q5208" i="1" s="1"/>
  <c r="O6727" i="1"/>
  <c r="P6727" i="1" s="1"/>
  <c r="Q6727" i="1" s="1"/>
  <c r="N6727" i="1"/>
  <c r="N4570" i="1"/>
  <c r="O4570" i="1"/>
  <c r="P4570" i="1" s="1"/>
  <c r="Q4570" i="1" s="1"/>
  <c r="O6941" i="1"/>
  <c r="P6941" i="1" s="1"/>
  <c r="Q6941" i="1" s="1"/>
  <c r="N6941" i="1"/>
  <c r="Y83" i="1"/>
  <c r="V84" i="1"/>
  <c r="W84" i="1" s="1"/>
  <c r="X85" i="1" s="1"/>
  <c r="U85" i="1"/>
  <c r="O1548" i="1" l="1"/>
  <c r="P1548" i="1" s="1"/>
  <c r="Q1548" i="1" s="1"/>
  <c r="N1548" i="1"/>
  <c r="O3560" i="1"/>
  <c r="P3560" i="1" s="1"/>
  <c r="Q3560" i="1" s="1"/>
  <c r="N3560" i="1"/>
  <c r="O2814" i="1"/>
  <c r="P2814" i="1" s="1"/>
  <c r="Q2814" i="1" s="1"/>
  <c r="N2814" i="1"/>
  <c r="O4127" i="1"/>
  <c r="P4127" i="1" s="1"/>
  <c r="Q4127" i="1" s="1"/>
  <c r="N4127" i="1"/>
  <c r="N5145" i="1"/>
  <c r="O5145" i="1"/>
  <c r="P5145" i="1" s="1"/>
  <c r="Q5145" i="1" s="1"/>
  <c r="O2356" i="1"/>
  <c r="P2356" i="1" s="1"/>
  <c r="Q2356" i="1" s="1"/>
  <c r="N2356" i="1"/>
  <c r="N6558" i="1"/>
  <c r="O6558" i="1"/>
  <c r="P6558" i="1" s="1"/>
  <c r="Q6558" i="1" s="1"/>
  <c r="N2543" i="1"/>
  <c r="O2543" i="1"/>
  <c r="P2543" i="1" s="1"/>
  <c r="Q2543" i="1" s="1"/>
  <c r="O822" i="1"/>
  <c r="P822" i="1" s="1"/>
  <c r="Q822" i="1" s="1"/>
  <c r="N822" i="1"/>
  <c r="N5311" i="1"/>
  <c r="O5311" i="1"/>
  <c r="P5311" i="1" s="1"/>
  <c r="Q5311" i="1" s="1"/>
  <c r="N2226" i="1"/>
  <c r="O2226" i="1"/>
  <c r="P2226" i="1" s="1"/>
  <c r="Q2226" i="1" s="1"/>
  <c r="N6048" i="1"/>
  <c r="O6048" i="1"/>
  <c r="P6048" i="1" s="1"/>
  <c r="Q6048" i="1" s="1"/>
  <c r="N8344" i="1"/>
  <c r="O8344" i="1"/>
  <c r="P8344" i="1" s="1"/>
  <c r="Q8344" i="1" s="1"/>
  <c r="O3201" i="1"/>
  <c r="P3201" i="1" s="1"/>
  <c r="Q3201" i="1" s="1"/>
  <c r="N3201" i="1"/>
  <c r="N5501" i="1"/>
  <c r="O5501" i="1"/>
  <c r="P5501" i="1" s="1"/>
  <c r="Q5501" i="1" s="1"/>
  <c r="O5848" i="1"/>
  <c r="P5848" i="1" s="1"/>
  <c r="Q5848" i="1" s="1"/>
  <c r="N5848" i="1"/>
  <c r="N7280" i="1"/>
  <c r="O7280" i="1"/>
  <c r="P7280" i="1" s="1"/>
  <c r="Q7280" i="1" s="1"/>
  <c r="O5637" i="1"/>
  <c r="P5637" i="1" s="1"/>
  <c r="Q5637" i="1" s="1"/>
  <c r="N5637" i="1"/>
  <c r="O6289" i="1"/>
  <c r="P6289" i="1" s="1"/>
  <c r="Q6289" i="1" s="1"/>
  <c r="N6289" i="1"/>
  <c r="N80" i="1"/>
  <c r="O80" i="1"/>
  <c r="P80" i="1" s="1"/>
  <c r="Q80" i="1" s="1"/>
  <c r="R81" i="1" s="1"/>
  <c r="N1961" i="1"/>
  <c r="O1961" i="1"/>
  <c r="P1961" i="1" s="1"/>
  <c r="Q1961" i="1" s="1"/>
  <c r="N4981" i="1"/>
  <c r="O4981" i="1"/>
  <c r="P4981" i="1" s="1"/>
  <c r="Q4981" i="1" s="1"/>
  <c r="O8227" i="1"/>
  <c r="P8227" i="1" s="1"/>
  <c r="Q8227" i="1" s="1"/>
  <c r="N8227" i="1"/>
  <c r="N4870" i="1"/>
  <c r="O4870" i="1"/>
  <c r="P4870" i="1" s="1"/>
  <c r="Q4870" i="1" s="1"/>
  <c r="N5209" i="1"/>
  <c r="O5210" i="1" s="1"/>
  <c r="P5210" i="1" s="1"/>
  <c r="Q5210" i="1" s="1"/>
  <c r="O5209" i="1"/>
  <c r="P5209" i="1" s="1"/>
  <c r="Q5209" i="1" s="1"/>
  <c r="N6728" i="1"/>
  <c r="O6728" i="1"/>
  <c r="P6728" i="1" s="1"/>
  <c r="Q6728" i="1" s="1"/>
  <c r="N4571" i="1"/>
  <c r="O4571" i="1"/>
  <c r="P4571" i="1" s="1"/>
  <c r="Q4571" i="1" s="1"/>
  <c r="O6942" i="1"/>
  <c r="P6942" i="1" s="1"/>
  <c r="Q6942" i="1" s="1"/>
  <c r="N6942" i="1"/>
  <c r="Y84" i="1"/>
  <c r="V85" i="1"/>
  <c r="W85" i="1" s="1"/>
  <c r="X86" i="1" s="1"/>
  <c r="U86" i="1"/>
  <c r="O6290" i="1" l="1"/>
  <c r="P6290" i="1" s="1"/>
  <c r="Q6290" i="1" s="1"/>
  <c r="N6290" i="1"/>
  <c r="O5312" i="1"/>
  <c r="P5312" i="1" s="1"/>
  <c r="Q5312" i="1" s="1"/>
  <c r="N5312" i="1"/>
  <c r="O823" i="1"/>
  <c r="P823" i="1" s="1"/>
  <c r="Q823" i="1" s="1"/>
  <c r="N823" i="1"/>
  <c r="N2544" i="1"/>
  <c r="O2544" i="1"/>
  <c r="P2544" i="1" s="1"/>
  <c r="Q2544" i="1" s="1"/>
  <c r="N5849" i="1"/>
  <c r="O5849" i="1"/>
  <c r="P5849" i="1" s="1"/>
  <c r="Q5849" i="1" s="1"/>
  <c r="N6559" i="1"/>
  <c r="O6559" i="1"/>
  <c r="P6559" i="1" s="1"/>
  <c r="Q6559" i="1" s="1"/>
  <c r="O2357" i="1"/>
  <c r="P2357" i="1" s="1"/>
  <c r="Q2357" i="1" s="1"/>
  <c r="N2357" i="1"/>
  <c r="O5638" i="1"/>
  <c r="P5638" i="1" s="1"/>
  <c r="Q5638" i="1" s="1"/>
  <c r="N5638" i="1"/>
  <c r="N7281" i="1"/>
  <c r="O7281" i="1"/>
  <c r="P7281" i="1" s="1"/>
  <c r="Q7281" i="1" s="1"/>
  <c r="O3202" i="1"/>
  <c r="P3202" i="1" s="1"/>
  <c r="Q3202" i="1" s="1"/>
  <c r="N3202" i="1"/>
  <c r="O5146" i="1"/>
  <c r="P5146" i="1" s="1"/>
  <c r="Q5146" i="1" s="1"/>
  <c r="N5146" i="1"/>
  <c r="N4871" i="1"/>
  <c r="O4871" i="1"/>
  <c r="P4871" i="1" s="1"/>
  <c r="Q4871" i="1" s="1"/>
  <c r="O4128" i="1"/>
  <c r="P4128" i="1" s="1"/>
  <c r="Q4128" i="1" s="1"/>
  <c r="N4128" i="1"/>
  <c r="N8228" i="1"/>
  <c r="O8228" i="1"/>
  <c r="P8228" i="1" s="1"/>
  <c r="Q8228" i="1" s="1"/>
  <c r="O8345" i="1"/>
  <c r="P8345" i="1" s="1"/>
  <c r="Q8345" i="1" s="1"/>
  <c r="N8345" i="1"/>
  <c r="O2815" i="1"/>
  <c r="P2815" i="1" s="1"/>
  <c r="Q2815" i="1" s="1"/>
  <c r="N2815" i="1"/>
  <c r="N5502" i="1"/>
  <c r="O5502" i="1"/>
  <c r="P5502" i="1" s="1"/>
  <c r="Q5502" i="1" s="1"/>
  <c r="O4982" i="1"/>
  <c r="P4982" i="1" s="1"/>
  <c r="Q4982" i="1" s="1"/>
  <c r="N4982" i="1"/>
  <c r="N6049" i="1"/>
  <c r="O6049" i="1"/>
  <c r="P6049" i="1" s="1"/>
  <c r="Q6049" i="1" s="1"/>
  <c r="O3561" i="1"/>
  <c r="P3561" i="1" s="1"/>
  <c r="Q3561" i="1" s="1"/>
  <c r="N3561" i="1"/>
  <c r="S80" i="1"/>
  <c r="N1962" i="1"/>
  <c r="O1962" i="1"/>
  <c r="P1962" i="1" s="1"/>
  <c r="Q1962" i="1" s="1"/>
  <c r="N1549" i="1"/>
  <c r="O1549" i="1"/>
  <c r="P1549" i="1" s="1"/>
  <c r="Q1549" i="1" s="1"/>
  <c r="O2227" i="1"/>
  <c r="P2227" i="1" s="1"/>
  <c r="Q2227" i="1" s="1"/>
  <c r="N2227" i="1"/>
  <c r="N81" i="1"/>
  <c r="O81" i="1"/>
  <c r="P81" i="1" s="1"/>
  <c r="Q81" i="1" s="1"/>
  <c r="R82" i="1" s="1"/>
  <c r="O6729" i="1"/>
  <c r="P6729" i="1" s="1"/>
  <c r="Q6729" i="1" s="1"/>
  <c r="N6729" i="1"/>
  <c r="N4572" i="1"/>
  <c r="O4572" i="1"/>
  <c r="P4572" i="1" s="1"/>
  <c r="Q4572" i="1" s="1"/>
  <c r="N6943" i="1"/>
  <c r="O6943" i="1"/>
  <c r="P6943" i="1" s="1"/>
  <c r="Q6943" i="1" s="1"/>
  <c r="Y85" i="1"/>
  <c r="V86" i="1"/>
  <c r="W86" i="1" s="1"/>
  <c r="X87" i="1" s="1"/>
  <c r="U87" i="1"/>
  <c r="N6050" i="1" l="1"/>
  <c r="O6050" i="1"/>
  <c r="P6050" i="1" s="1"/>
  <c r="Q6050" i="1" s="1"/>
  <c r="N7282" i="1"/>
  <c r="O7282" i="1"/>
  <c r="P7282" i="1" s="1"/>
  <c r="Q7282" i="1" s="1"/>
  <c r="O4983" i="1"/>
  <c r="P4983" i="1" s="1"/>
  <c r="Q4983" i="1" s="1"/>
  <c r="N4983" i="1"/>
  <c r="O5639" i="1"/>
  <c r="P5639" i="1" s="1"/>
  <c r="Q5639" i="1" s="1"/>
  <c r="N5639" i="1"/>
  <c r="O2358" i="1"/>
  <c r="P2358" i="1" s="1"/>
  <c r="Q2358" i="1" s="1"/>
  <c r="N2358" i="1"/>
  <c r="O6560" i="1"/>
  <c r="P6560" i="1" s="1"/>
  <c r="Q6560" i="1" s="1"/>
  <c r="N6560" i="1"/>
  <c r="N5850" i="1"/>
  <c r="O5850" i="1"/>
  <c r="P5850" i="1" s="1"/>
  <c r="Q5850" i="1" s="1"/>
  <c r="N2228" i="1"/>
  <c r="O2228" i="1"/>
  <c r="P2228" i="1" s="1"/>
  <c r="Q2228" i="1" s="1"/>
  <c r="O8229" i="1"/>
  <c r="P8229" i="1" s="1"/>
  <c r="Q8229" i="1" s="1"/>
  <c r="N8229" i="1"/>
  <c r="N2545" i="1"/>
  <c r="O2545" i="1"/>
  <c r="P2545" i="1" s="1"/>
  <c r="Q2545" i="1" s="1"/>
  <c r="O4129" i="1"/>
  <c r="P4129" i="1" s="1"/>
  <c r="Q4129" i="1" s="1"/>
  <c r="N4129" i="1"/>
  <c r="N824" i="1"/>
  <c r="O824" i="1"/>
  <c r="P824" i="1" s="1"/>
  <c r="Q824" i="1" s="1"/>
  <c r="N5503" i="1"/>
  <c r="O5503" i="1"/>
  <c r="P5503" i="1" s="1"/>
  <c r="Q5503" i="1" s="1"/>
  <c r="O82" i="1"/>
  <c r="P82" i="1" s="1"/>
  <c r="Q82" i="1" s="1"/>
  <c r="R83" i="1" s="1"/>
  <c r="N82" i="1"/>
  <c r="O1550" i="1"/>
  <c r="P1550" i="1" s="1"/>
  <c r="Q1550" i="1" s="1"/>
  <c r="N1550" i="1"/>
  <c r="N5313" i="1"/>
  <c r="O5313" i="1"/>
  <c r="P5313" i="1" s="1"/>
  <c r="Q5313" i="1" s="1"/>
  <c r="N4872" i="1"/>
  <c r="O4872" i="1"/>
  <c r="P4872" i="1" s="1"/>
  <c r="Q4872" i="1" s="1"/>
  <c r="N1963" i="1"/>
  <c r="O1963" i="1"/>
  <c r="P1963" i="1" s="1"/>
  <c r="Q1963" i="1" s="1"/>
  <c r="N5147" i="1"/>
  <c r="O5147" i="1"/>
  <c r="P5147" i="1" s="1"/>
  <c r="Q5147" i="1" s="1"/>
  <c r="O6291" i="1"/>
  <c r="P6291" i="1" s="1"/>
  <c r="Q6291" i="1" s="1"/>
  <c r="N6291" i="1"/>
  <c r="N2816" i="1"/>
  <c r="O2816" i="1"/>
  <c r="P2816" i="1" s="1"/>
  <c r="Q2816" i="1" s="1"/>
  <c r="S81" i="1"/>
  <c r="O8346" i="1"/>
  <c r="P8346" i="1" s="1"/>
  <c r="Q8346" i="1" s="1"/>
  <c r="N8346" i="1"/>
  <c r="N3562" i="1"/>
  <c r="O3562" i="1"/>
  <c r="P3562" i="1" s="1"/>
  <c r="Q3562" i="1" s="1"/>
  <c r="O3203" i="1"/>
  <c r="P3203" i="1" s="1"/>
  <c r="Q3203" i="1" s="1"/>
  <c r="N3203" i="1"/>
  <c r="N6730" i="1"/>
  <c r="O6730" i="1"/>
  <c r="P6730" i="1" s="1"/>
  <c r="Q6730" i="1" s="1"/>
  <c r="N4573" i="1"/>
  <c r="O4573" i="1"/>
  <c r="P4573" i="1" s="1"/>
  <c r="Q4573" i="1" s="1"/>
  <c r="O6944" i="1"/>
  <c r="P6944" i="1" s="1"/>
  <c r="Q6944" i="1" s="1"/>
  <c r="N6944" i="1"/>
  <c r="Y86" i="1"/>
  <c r="V87" i="1"/>
  <c r="W87" i="1" s="1"/>
  <c r="X88" i="1" s="1"/>
  <c r="U88" i="1"/>
  <c r="N2546" i="1" l="1"/>
  <c r="O2546" i="1"/>
  <c r="P2546" i="1" s="1"/>
  <c r="Q2546" i="1" s="1"/>
  <c r="O8230" i="1"/>
  <c r="P8230" i="1" s="1"/>
  <c r="Q8230" i="1" s="1"/>
  <c r="N8230" i="1"/>
  <c r="O1964" i="1"/>
  <c r="P1964" i="1" s="1"/>
  <c r="Q1964" i="1" s="1"/>
  <c r="N1964" i="1"/>
  <c r="O2229" i="1"/>
  <c r="P2229" i="1" s="1"/>
  <c r="Q2229" i="1" s="1"/>
  <c r="N2229" i="1"/>
  <c r="O4873" i="1"/>
  <c r="P4873" i="1" s="1"/>
  <c r="Q4873" i="1" s="1"/>
  <c r="N4873" i="1"/>
  <c r="O5851" i="1"/>
  <c r="P5851" i="1" s="1"/>
  <c r="Q5851" i="1" s="1"/>
  <c r="N5851" i="1"/>
  <c r="N6561" i="1"/>
  <c r="O6561" i="1"/>
  <c r="P6561" i="1" s="1"/>
  <c r="Q6561" i="1" s="1"/>
  <c r="O1551" i="1"/>
  <c r="P1551" i="1" s="1"/>
  <c r="Q1551" i="1" s="1"/>
  <c r="N1551" i="1"/>
  <c r="O2359" i="1"/>
  <c r="P2359" i="1" s="1"/>
  <c r="Q2359" i="1" s="1"/>
  <c r="N2359" i="1"/>
  <c r="O83" i="1"/>
  <c r="P83" i="1" s="1"/>
  <c r="Q83" i="1" s="1"/>
  <c r="R84" i="1" s="1"/>
  <c r="N83" i="1"/>
  <c r="N5640" i="1"/>
  <c r="O5640" i="1"/>
  <c r="P5640" i="1" s="1"/>
  <c r="Q5640" i="1" s="1"/>
  <c r="O3563" i="1"/>
  <c r="P3563" i="1" s="1"/>
  <c r="Q3563" i="1" s="1"/>
  <c r="N3563" i="1"/>
  <c r="O4984" i="1"/>
  <c r="P4984" i="1" s="1"/>
  <c r="Q4984" i="1" s="1"/>
  <c r="N4984" i="1"/>
  <c r="N8347" i="1"/>
  <c r="O8347" i="1"/>
  <c r="P8347" i="1" s="1"/>
  <c r="Q8347" i="1" s="1"/>
  <c r="N5504" i="1"/>
  <c r="O5504" i="1"/>
  <c r="P5504" i="1" s="1"/>
  <c r="Q5504" i="1" s="1"/>
  <c r="O5314" i="1"/>
  <c r="P5314" i="1" s="1"/>
  <c r="Q5314" i="1" s="1"/>
  <c r="N5314" i="1"/>
  <c r="S82" i="1"/>
  <c r="O825" i="1"/>
  <c r="P825" i="1" s="1"/>
  <c r="Q825" i="1" s="1"/>
  <c r="N825" i="1"/>
  <c r="O7283" i="1"/>
  <c r="P7283" i="1" s="1"/>
  <c r="Q7283" i="1" s="1"/>
  <c r="N7283" i="1"/>
  <c r="O3204" i="1"/>
  <c r="P3204" i="1" s="1"/>
  <c r="Q3204" i="1" s="1"/>
  <c r="N3204" i="1"/>
  <c r="N4130" i="1"/>
  <c r="O4130" i="1"/>
  <c r="P4130" i="1" s="1"/>
  <c r="Q4130" i="1" s="1"/>
  <c r="N5148" i="1"/>
  <c r="O5148" i="1"/>
  <c r="P5148" i="1" s="1"/>
  <c r="Q5148" i="1" s="1"/>
  <c r="N2817" i="1"/>
  <c r="O2817" i="1"/>
  <c r="P2817" i="1" s="1"/>
  <c r="Q2817" i="1" s="1"/>
  <c r="O6051" i="1"/>
  <c r="P6051" i="1" s="1"/>
  <c r="Q6051" i="1" s="1"/>
  <c r="N6051" i="1"/>
  <c r="O6292" i="1"/>
  <c r="P6292" i="1" s="1"/>
  <c r="Q6292" i="1" s="1"/>
  <c r="N6292" i="1"/>
  <c r="O6731" i="1"/>
  <c r="P6731" i="1" s="1"/>
  <c r="Q6731" i="1" s="1"/>
  <c r="N6731" i="1"/>
  <c r="N6563" i="1"/>
  <c r="N4574" i="1"/>
  <c r="O4574" i="1"/>
  <c r="P4574" i="1" s="1"/>
  <c r="Q4574" i="1" s="1"/>
  <c r="N6945" i="1"/>
  <c r="O6945" i="1"/>
  <c r="P6945" i="1" s="1"/>
  <c r="Q6945" i="1" s="1"/>
  <c r="Y87" i="1"/>
  <c r="V88" i="1"/>
  <c r="W88" i="1" s="1"/>
  <c r="X89" i="1" s="1"/>
  <c r="U89" i="1"/>
  <c r="N2360" i="1" l="1"/>
  <c r="O2360" i="1"/>
  <c r="P2360" i="1" s="1"/>
  <c r="Q2360" i="1" s="1"/>
  <c r="N1552" i="1"/>
  <c r="O1552" i="1"/>
  <c r="P1552" i="1" s="1"/>
  <c r="Q1552" i="1" s="1"/>
  <c r="S83" i="1"/>
  <c r="O6562" i="1"/>
  <c r="P6562" i="1" s="1"/>
  <c r="Q6562" i="1" s="1"/>
  <c r="N6562" i="1"/>
  <c r="O6563" i="1" s="1"/>
  <c r="P6563" i="1" s="1"/>
  <c r="Q6563" i="1" s="1"/>
  <c r="N5315" i="1"/>
  <c r="O5315" i="1"/>
  <c r="P5315" i="1" s="1"/>
  <c r="Q5315" i="1" s="1"/>
  <c r="O5852" i="1"/>
  <c r="P5852" i="1" s="1"/>
  <c r="Q5852" i="1" s="1"/>
  <c r="N5852" i="1"/>
  <c r="N4874" i="1"/>
  <c r="O4874" i="1"/>
  <c r="P4874" i="1" s="1"/>
  <c r="Q4874" i="1" s="1"/>
  <c r="N5505" i="1"/>
  <c r="O5505" i="1"/>
  <c r="P5505" i="1" s="1"/>
  <c r="Q5505" i="1" s="1"/>
  <c r="O3205" i="1"/>
  <c r="P3205" i="1" s="1"/>
  <c r="Q3205" i="1" s="1"/>
  <c r="N3205" i="1"/>
  <c r="O2230" i="1"/>
  <c r="P2230" i="1" s="1"/>
  <c r="Q2230" i="1" s="1"/>
  <c r="N2230" i="1"/>
  <c r="O6052" i="1"/>
  <c r="P6052" i="1" s="1"/>
  <c r="Q6052" i="1" s="1"/>
  <c r="N6052" i="1"/>
  <c r="O8348" i="1"/>
  <c r="P8348" i="1" s="1"/>
  <c r="Q8348" i="1" s="1"/>
  <c r="N8348" i="1"/>
  <c r="N4985" i="1"/>
  <c r="O4985" i="1"/>
  <c r="P4985" i="1" s="1"/>
  <c r="Q4985" i="1" s="1"/>
  <c r="O1965" i="1"/>
  <c r="P1965" i="1" s="1"/>
  <c r="Q1965" i="1" s="1"/>
  <c r="N1965" i="1"/>
  <c r="O2818" i="1"/>
  <c r="P2818" i="1" s="1"/>
  <c r="Q2818" i="1" s="1"/>
  <c r="N2818" i="1"/>
  <c r="N3564" i="1"/>
  <c r="O3564" i="1"/>
  <c r="P3564" i="1" s="1"/>
  <c r="Q3564" i="1" s="1"/>
  <c r="N8231" i="1"/>
  <c r="O8231" i="1"/>
  <c r="P8231" i="1" s="1"/>
  <c r="Q8231" i="1" s="1"/>
  <c r="N826" i="1"/>
  <c r="O826" i="1"/>
  <c r="P826" i="1" s="1"/>
  <c r="Q826" i="1" s="1"/>
  <c r="N6293" i="1"/>
  <c r="O6293" i="1"/>
  <c r="P6293" i="1" s="1"/>
  <c r="Q6293" i="1" s="1"/>
  <c r="O5149" i="1"/>
  <c r="P5149" i="1" s="1"/>
  <c r="Q5149" i="1" s="1"/>
  <c r="N5149" i="1"/>
  <c r="N5641" i="1"/>
  <c r="O5641" i="1"/>
  <c r="P5641" i="1" s="1"/>
  <c r="Q5641" i="1" s="1"/>
  <c r="N2547" i="1"/>
  <c r="O2547" i="1"/>
  <c r="P2547" i="1" s="1"/>
  <c r="Q2547" i="1" s="1"/>
  <c r="N7284" i="1"/>
  <c r="O7284" i="1"/>
  <c r="P7284" i="1" s="1"/>
  <c r="Q7284" i="1" s="1"/>
  <c r="N4131" i="1"/>
  <c r="O4131" i="1"/>
  <c r="P4131" i="1" s="1"/>
  <c r="Q4131" i="1" s="1"/>
  <c r="O84" i="1"/>
  <c r="P84" i="1" s="1"/>
  <c r="Q84" i="1" s="1"/>
  <c r="R85" i="1" s="1"/>
  <c r="N84" i="1"/>
  <c r="N6564" i="1"/>
  <c r="O6564" i="1"/>
  <c r="P6564" i="1" s="1"/>
  <c r="Q6564" i="1" s="1"/>
  <c r="N6732" i="1"/>
  <c r="O6732" i="1"/>
  <c r="P6732" i="1" s="1"/>
  <c r="Q6732" i="1" s="1"/>
  <c r="N4575" i="1"/>
  <c r="O4575" i="1"/>
  <c r="P4575" i="1" s="1"/>
  <c r="Q4575" i="1" s="1"/>
  <c r="N6946" i="1"/>
  <c r="O6946" i="1"/>
  <c r="P6946" i="1" s="1"/>
  <c r="Q6946" i="1" s="1"/>
  <c r="Y88" i="1"/>
  <c r="V89" i="1"/>
  <c r="W89" i="1" s="1"/>
  <c r="X90" i="1" s="1"/>
  <c r="U90" i="1"/>
  <c r="N5150" i="1" l="1"/>
  <c r="O5150" i="1"/>
  <c r="P5150" i="1" s="1"/>
  <c r="Q5150" i="1" s="1"/>
  <c r="O2231" i="1"/>
  <c r="P2231" i="1" s="1"/>
  <c r="Q2231" i="1" s="1"/>
  <c r="N2231" i="1"/>
  <c r="O3206" i="1"/>
  <c r="P3206" i="1" s="1"/>
  <c r="Q3206" i="1" s="1"/>
  <c r="N3206" i="1"/>
  <c r="O827" i="1"/>
  <c r="P827" i="1" s="1"/>
  <c r="Q827" i="1" s="1"/>
  <c r="N827" i="1"/>
  <c r="N5506" i="1"/>
  <c r="O5506" i="1"/>
  <c r="P5506" i="1" s="1"/>
  <c r="Q5506" i="1" s="1"/>
  <c r="N8232" i="1"/>
  <c r="O8232" i="1"/>
  <c r="P8232" i="1" s="1"/>
  <c r="Q8232" i="1" s="1"/>
  <c r="N4875" i="1"/>
  <c r="O4875" i="1"/>
  <c r="P4875" i="1" s="1"/>
  <c r="Q4875" i="1" s="1"/>
  <c r="N5853" i="1"/>
  <c r="O5853" i="1"/>
  <c r="P5853" i="1" s="1"/>
  <c r="Q5853" i="1" s="1"/>
  <c r="N3565" i="1"/>
  <c r="O3565" i="1"/>
  <c r="P3565" i="1" s="1"/>
  <c r="Q3565" i="1" s="1"/>
  <c r="N2819" i="1"/>
  <c r="O2819" i="1"/>
  <c r="P2819" i="1" s="1"/>
  <c r="Q2819" i="1" s="1"/>
  <c r="N5316" i="1"/>
  <c r="O5316" i="1"/>
  <c r="P5316" i="1" s="1"/>
  <c r="Q5316" i="1" s="1"/>
  <c r="N6294" i="1"/>
  <c r="O6294" i="1"/>
  <c r="P6294" i="1" s="1"/>
  <c r="Q6294" i="1" s="1"/>
  <c r="O1966" i="1"/>
  <c r="P1966" i="1" s="1"/>
  <c r="Q1966" i="1" s="1"/>
  <c r="N1966" i="1"/>
  <c r="O4576" i="1"/>
  <c r="P4576" i="1" s="1"/>
  <c r="Q4576" i="1" s="1"/>
  <c r="N4576" i="1"/>
  <c r="O4132" i="1"/>
  <c r="P4132" i="1" s="1"/>
  <c r="Q4132" i="1" s="1"/>
  <c r="N4132" i="1"/>
  <c r="S84" i="1"/>
  <c r="S85" i="1" s="1"/>
  <c r="N7285" i="1"/>
  <c r="O7285" i="1"/>
  <c r="P7285" i="1" s="1"/>
  <c r="Q7285" i="1" s="1"/>
  <c r="O4986" i="1"/>
  <c r="P4986" i="1" s="1"/>
  <c r="Q4986" i="1" s="1"/>
  <c r="N4986" i="1"/>
  <c r="O8349" i="1"/>
  <c r="P8349" i="1" s="1"/>
  <c r="Q8349" i="1" s="1"/>
  <c r="N8349" i="1"/>
  <c r="N1553" i="1"/>
  <c r="O1553" i="1"/>
  <c r="P1553" i="1" s="1"/>
  <c r="Q1553" i="1" s="1"/>
  <c r="O85" i="1"/>
  <c r="P85" i="1" s="1"/>
  <c r="Q85" i="1" s="1"/>
  <c r="R86" i="1" s="1"/>
  <c r="N85" i="1"/>
  <c r="O2548" i="1"/>
  <c r="P2548" i="1" s="1"/>
  <c r="Q2548" i="1" s="1"/>
  <c r="N2548" i="1"/>
  <c r="N6053" i="1"/>
  <c r="O6053" i="1"/>
  <c r="P6053" i="1" s="1"/>
  <c r="Q6053" i="1" s="1"/>
  <c r="N2361" i="1"/>
  <c r="O2361" i="1"/>
  <c r="P2361" i="1" s="1"/>
  <c r="Q2361" i="1" s="1"/>
  <c r="N5642" i="1"/>
  <c r="O5642" i="1"/>
  <c r="P5642" i="1" s="1"/>
  <c r="Q5642" i="1" s="1"/>
  <c r="O6733" i="1"/>
  <c r="P6733" i="1" s="1"/>
  <c r="Q6733" i="1" s="1"/>
  <c r="N6733" i="1"/>
  <c r="N6565" i="1"/>
  <c r="O6565" i="1"/>
  <c r="P6565" i="1" s="1"/>
  <c r="Q6565" i="1" s="1"/>
  <c r="N6947" i="1"/>
  <c r="O6947" i="1"/>
  <c r="P6947" i="1" s="1"/>
  <c r="Q6947" i="1" s="1"/>
  <c r="Y89" i="1"/>
  <c r="V90" i="1"/>
  <c r="W90" i="1" s="1"/>
  <c r="X91" i="1" s="1"/>
  <c r="U91" i="1"/>
  <c r="N2820" i="1" l="1"/>
  <c r="O2820" i="1"/>
  <c r="P2820" i="1" s="1"/>
  <c r="Q2820" i="1" s="1"/>
  <c r="N8350" i="1"/>
  <c r="O8350" i="1"/>
  <c r="P8350" i="1" s="1"/>
  <c r="Q8350" i="1" s="1"/>
  <c r="O3566" i="1"/>
  <c r="P3566" i="1" s="1"/>
  <c r="Q3566" i="1" s="1"/>
  <c r="N3566" i="1"/>
  <c r="O4987" i="1"/>
  <c r="P4987" i="1" s="1"/>
  <c r="Q4987" i="1" s="1"/>
  <c r="N4987" i="1"/>
  <c r="O5854" i="1"/>
  <c r="P5854" i="1" s="1"/>
  <c r="Q5854" i="1" s="1"/>
  <c r="N5854" i="1"/>
  <c r="O4876" i="1"/>
  <c r="P4876" i="1" s="1"/>
  <c r="Q4876" i="1" s="1"/>
  <c r="N4876" i="1"/>
  <c r="S86" i="1"/>
  <c r="N8233" i="1"/>
  <c r="O8233" i="1"/>
  <c r="P8233" i="1" s="1"/>
  <c r="Q8233" i="1" s="1"/>
  <c r="N1554" i="1"/>
  <c r="O1554" i="1"/>
  <c r="P1554" i="1" s="1"/>
  <c r="Q1554" i="1" s="1"/>
  <c r="N5507" i="1"/>
  <c r="O5507" i="1"/>
  <c r="P5507" i="1" s="1"/>
  <c r="Q5507" i="1" s="1"/>
  <c r="N5643" i="1"/>
  <c r="O5643" i="1"/>
  <c r="P5643" i="1" s="1"/>
  <c r="Q5643" i="1" s="1"/>
  <c r="N4577" i="1"/>
  <c r="O4577" i="1"/>
  <c r="P4577" i="1" s="1"/>
  <c r="Q4577" i="1" s="1"/>
  <c r="N828" i="1"/>
  <c r="O828" i="1"/>
  <c r="P828" i="1" s="1"/>
  <c r="Q828" i="1" s="1"/>
  <c r="O4133" i="1"/>
  <c r="P4133" i="1" s="1"/>
  <c r="Q4133" i="1" s="1"/>
  <c r="N4133" i="1"/>
  <c r="O2362" i="1"/>
  <c r="P2362" i="1" s="1"/>
  <c r="Q2362" i="1" s="1"/>
  <c r="N2362" i="1"/>
  <c r="O1967" i="1"/>
  <c r="P1967" i="1" s="1"/>
  <c r="Q1967" i="1" s="1"/>
  <c r="N1967" i="1"/>
  <c r="N3207" i="1"/>
  <c r="O3207" i="1"/>
  <c r="P3207" i="1" s="1"/>
  <c r="Q3207" i="1" s="1"/>
  <c r="N7286" i="1"/>
  <c r="O7286" i="1"/>
  <c r="P7286" i="1" s="1"/>
  <c r="Q7286" i="1" s="1"/>
  <c r="O6054" i="1"/>
  <c r="P6054" i="1" s="1"/>
  <c r="Q6054" i="1" s="1"/>
  <c r="N6054" i="1"/>
  <c r="N2232" i="1"/>
  <c r="O2232" i="1"/>
  <c r="P2232" i="1" s="1"/>
  <c r="Q2232" i="1" s="1"/>
  <c r="O2549" i="1"/>
  <c r="P2549" i="1" s="1"/>
  <c r="Q2549" i="1" s="1"/>
  <c r="N2549" i="1"/>
  <c r="N6295" i="1"/>
  <c r="O6295" i="1"/>
  <c r="P6295" i="1" s="1"/>
  <c r="Q6295" i="1" s="1"/>
  <c r="O86" i="1"/>
  <c r="P86" i="1" s="1"/>
  <c r="Q86" i="1" s="1"/>
  <c r="R87" i="1" s="1"/>
  <c r="N86" i="1"/>
  <c r="O5317" i="1"/>
  <c r="P5317" i="1" s="1"/>
  <c r="Q5317" i="1" s="1"/>
  <c r="N5317" i="1"/>
  <c r="N5151" i="1"/>
  <c r="O5151" i="1"/>
  <c r="P5151" i="1" s="1"/>
  <c r="Q5151" i="1" s="1"/>
  <c r="N6566" i="1"/>
  <c r="O6566" i="1"/>
  <c r="P6566" i="1" s="1"/>
  <c r="Q6566" i="1" s="1"/>
  <c r="O6734" i="1"/>
  <c r="P6734" i="1" s="1"/>
  <c r="Q6734" i="1" s="1"/>
  <c r="N6734" i="1"/>
  <c r="N6948" i="1"/>
  <c r="O6948" i="1"/>
  <c r="P6948" i="1" s="1"/>
  <c r="Q6948" i="1" s="1"/>
  <c r="Y90" i="1"/>
  <c r="V91" i="1"/>
  <c r="W91" i="1" s="1"/>
  <c r="X92" i="1" s="1"/>
  <c r="U92" i="1"/>
  <c r="N5508" i="1" l="1"/>
  <c r="O5508" i="1"/>
  <c r="P5508" i="1" s="1"/>
  <c r="Q5508" i="1" s="1"/>
  <c r="N1555" i="1"/>
  <c r="O1555" i="1"/>
  <c r="P1555" i="1" s="1"/>
  <c r="Q1555" i="1" s="1"/>
  <c r="O7287" i="1"/>
  <c r="P7287" i="1" s="1"/>
  <c r="Q7287" i="1" s="1"/>
  <c r="N7287" i="1"/>
  <c r="N8234" i="1"/>
  <c r="O8234" i="1"/>
  <c r="P8234" i="1" s="1"/>
  <c r="Q8234" i="1" s="1"/>
  <c r="N3208" i="1"/>
  <c r="O3208" i="1"/>
  <c r="P3208" i="1" s="1"/>
  <c r="Q3208" i="1" s="1"/>
  <c r="O4877" i="1"/>
  <c r="P4877" i="1" s="1"/>
  <c r="Q4877" i="1" s="1"/>
  <c r="N4877" i="1"/>
  <c r="N5855" i="1"/>
  <c r="O5855" i="1"/>
  <c r="P5855" i="1" s="1"/>
  <c r="Q5855" i="1" s="1"/>
  <c r="N2363" i="1"/>
  <c r="O2363" i="1"/>
  <c r="P2363" i="1" s="1"/>
  <c r="Q2363" i="1" s="1"/>
  <c r="N5152" i="1"/>
  <c r="O5152" i="1"/>
  <c r="P5152" i="1" s="1"/>
  <c r="Q5152" i="1" s="1"/>
  <c r="N4988" i="1"/>
  <c r="O4988" i="1"/>
  <c r="P4988" i="1" s="1"/>
  <c r="Q4988" i="1" s="1"/>
  <c r="N1968" i="1"/>
  <c r="O1968" i="1"/>
  <c r="P1968" i="1" s="1"/>
  <c r="Q1968" i="1" s="1"/>
  <c r="N5318" i="1"/>
  <c r="O5318" i="1"/>
  <c r="P5318" i="1" s="1"/>
  <c r="Q5318" i="1" s="1"/>
  <c r="N4134" i="1"/>
  <c r="O4134" i="1"/>
  <c r="P4134" i="1" s="1"/>
  <c r="Q4134" i="1" s="1"/>
  <c r="O3567" i="1"/>
  <c r="P3567" i="1" s="1"/>
  <c r="Q3567" i="1" s="1"/>
  <c r="N3567" i="1"/>
  <c r="N2233" i="1"/>
  <c r="O2233" i="1"/>
  <c r="P2233" i="1" s="1"/>
  <c r="Q2233" i="1" s="1"/>
  <c r="N829" i="1"/>
  <c r="O829" i="1"/>
  <c r="P829" i="1" s="1"/>
  <c r="Q829" i="1" s="1"/>
  <c r="N87" i="1"/>
  <c r="O87" i="1"/>
  <c r="P87" i="1" s="1"/>
  <c r="Q87" i="1" s="1"/>
  <c r="R88" i="1" s="1"/>
  <c r="O8351" i="1"/>
  <c r="P8351" i="1" s="1"/>
  <c r="Q8351" i="1" s="1"/>
  <c r="N8351" i="1"/>
  <c r="O6296" i="1"/>
  <c r="P6296" i="1" s="1"/>
  <c r="Q6296" i="1" s="1"/>
  <c r="N6296" i="1"/>
  <c r="N4578" i="1"/>
  <c r="O4578" i="1"/>
  <c r="P4578" i="1" s="1"/>
  <c r="Q4578" i="1" s="1"/>
  <c r="N6055" i="1"/>
  <c r="O6055" i="1"/>
  <c r="P6055" i="1" s="1"/>
  <c r="Q6055" i="1" s="1"/>
  <c r="N2550" i="1"/>
  <c r="O2550" i="1"/>
  <c r="P2550" i="1" s="1"/>
  <c r="Q2550" i="1" s="1"/>
  <c r="N2821" i="1"/>
  <c r="O2821" i="1"/>
  <c r="P2821" i="1" s="1"/>
  <c r="Q2821" i="1" s="1"/>
  <c r="O5644" i="1"/>
  <c r="P5644" i="1" s="1"/>
  <c r="Q5644" i="1" s="1"/>
  <c r="N5644" i="1"/>
  <c r="N6735" i="1"/>
  <c r="O6735" i="1"/>
  <c r="P6735" i="1" s="1"/>
  <c r="Q6735" i="1" s="1"/>
  <c r="N6567" i="1"/>
  <c r="O6567" i="1"/>
  <c r="P6567" i="1" s="1"/>
  <c r="Q6567" i="1" s="1"/>
  <c r="O6949" i="1"/>
  <c r="P6949" i="1" s="1"/>
  <c r="Q6949" i="1" s="1"/>
  <c r="N6949" i="1"/>
  <c r="Y91" i="1"/>
  <c r="V92" i="1"/>
  <c r="W92" i="1" s="1"/>
  <c r="X93" i="1" s="1"/>
  <c r="U93" i="1"/>
  <c r="N5153" i="1" l="1"/>
  <c r="O5153" i="1"/>
  <c r="P5153" i="1" s="1"/>
  <c r="Q5153" i="1" s="1"/>
  <c r="N2364" i="1"/>
  <c r="O2364" i="1"/>
  <c r="P2364" i="1" s="1"/>
  <c r="Q2364" i="1" s="1"/>
  <c r="N88" i="1"/>
  <c r="O88" i="1"/>
  <c r="P88" i="1" s="1"/>
  <c r="Q88" i="1" s="1"/>
  <c r="R89" i="1" s="1"/>
  <c r="N5856" i="1"/>
  <c r="O5856" i="1"/>
  <c r="P5856" i="1" s="1"/>
  <c r="Q5856" i="1" s="1"/>
  <c r="O4878" i="1"/>
  <c r="P4878" i="1" s="1"/>
  <c r="Q4878" i="1" s="1"/>
  <c r="N4878" i="1"/>
  <c r="N2234" i="1"/>
  <c r="O2234" i="1"/>
  <c r="P2234" i="1" s="1"/>
  <c r="Q2234" i="1" s="1"/>
  <c r="N3209" i="1"/>
  <c r="O3209" i="1"/>
  <c r="P3209" i="1" s="1"/>
  <c r="Q3209" i="1" s="1"/>
  <c r="O5645" i="1"/>
  <c r="P5645" i="1" s="1"/>
  <c r="Q5645" i="1" s="1"/>
  <c r="N5645" i="1"/>
  <c r="O3568" i="1"/>
  <c r="P3568" i="1" s="1"/>
  <c r="Q3568" i="1" s="1"/>
  <c r="N3568" i="1"/>
  <c r="S87" i="1"/>
  <c r="S88" i="1" s="1"/>
  <c r="O830" i="1"/>
  <c r="P830" i="1" s="1"/>
  <c r="Q830" i="1" s="1"/>
  <c r="N830" i="1"/>
  <c r="N8235" i="1"/>
  <c r="O8235" i="1"/>
  <c r="P8235" i="1" s="1"/>
  <c r="Q8235" i="1" s="1"/>
  <c r="N8352" i="1"/>
  <c r="O8352" i="1"/>
  <c r="P8352" i="1" s="1"/>
  <c r="Q8352" i="1" s="1"/>
  <c r="N2822" i="1"/>
  <c r="O2822" i="1"/>
  <c r="P2822" i="1" s="1"/>
  <c r="Q2822" i="1" s="1"/>
  <c r="O4135" i="1"/>
  <c r="P4135" i="1" s="1"/>
  <c r="Q4135" i="1" s="1"/>
  <c r="N4135" i="1"/>
  <c r="O7288" i="1"/>
  <c r="P7288" i="1" s="1"/>
  <c r="Q7288" i="1" s="1"/>
  <c r="N7288" i="1"/>
  <c r="O2551" i="1"/>
  <c r="P2551" i="1" s="1"/>
  <c r="Q2551" i="1" s="1"/>
  <c r="N2551" i="1"/>
  <c r="N5319" i="1"/>
  <c r="O5319" i="1"/>
  <c r="P5319" i="1" s="1"/>
  <c r="Q5319" i="1" s="1"/>
  <c r="N1556" i="1"/>
  <c r="O1556" i="1"/>
  <c r="P1556" i="1" s="1"/>
  <c r="Q1556" i="1" s="1"/>
  <c r="N6056" i="1"/>
  <c r="O6056" i="1"/>
  <c r="P6056" i="1" s="1"/>
  <c r="Q6056" i="1" s="1"/>
  <c r="O1969" i="1"/>
  <c r="P1969" i="1" s="1"/>
  <c r="Q1969" i="1" s="1"/>
  <c r="N1969" i="1"/>
  <c r="O6297" i="1"/>
  <c r="P6297" i="1" s="1"/>
  <c r="Q6297" i="1" s="1"/>
  <c r="N6297" i="1"/>
  <c r="N5509" i="1"/>
  <c r="O5509" i="1"/>
  <c r="P5509" i="1" s="1"/>
  <c r="Q5509" i="1" s="1"/>
  <c r="O4579" i="1"/>
  <c r="P4579" i="1" s="1"/>
  <c r="Q4579" i="1" s="1"/>
  <c r="N4579" i="1"/>
  <c r="N4989" i="1"/>
  <c r="O4989" i="1"/>
  <c r="P4989" i="1" s="1"/>
  <c r="Q4989" i="1" s="1"/>
  <c r="N6568" i="1"/>
  <c r="O6568" i="1"/>
  <c r="P6568" i="1" s="1"/>
  <c r="Q6568" i="1" s="1"/>
  <c r="O6736" i="1"/>
  <c r="P6736" i="1" s="1"/>
  <c r="Q6736" i="1" s="1"/>
  <c r="N6736" i="1"/>
  <c r="O6950" i="1"/>
  <c r="P6950" i="1" s="1"/>
  <c r="Q6950" i="1" s="1"/>
  <c r="N6950" i="1"/>
  <c r="Y92" i="1"/>
  <c r="V93" i="1"/>
  <c r="W93" i="1" s="1"/>
  <c r="X94" i="1" s="1"/>
  <c r="U94" i="1"/>
  <c r="O3569" i="1" l="1"/>
  <c r="P3569" i="1" s="1"/>
  <c r="Q3569" i="1" s="1"/>
  <c r="N3569" i="1"/>
  <c r="O5646" i="1"/>
  <c r="P5646" i="1" s="1"/>
  <c r="Q5646" i="1" s="1"/>
  <c r="N5646" i="1"/>
  <c r="N1557" i="1"/>
  <c r="O1557" i="1"/>
  <c r="P1557" i="1" s="1"/>
  <c r="Q1557" i="1" s="1"/>
  <c r="N2552" i="1"/>
  <c r="O2552" i="1"/>
  <c r="P2552" i="1" s="1"/>
  <c r="Q2552" i="1" s="1"/>
  <c r="N3210" i="1"/>
  <c r="O3210" i="1"/>
  <c r="P3210" i="1" s="1"/>
  <c r="Q3210" i="1" s="1"/>
  <c r="N7289" i="1"/>
  <c r="O7289" i="1"/>
  <c r="P7289" i="1" s="1"/>
  <c r="Q7289" i="1" s="1"/>
  <c r="N2235" i="1"/>
  <c r="O2235" i="1"/>
  <c r="P2235" i="1" s="1"/>
  <c r="Q2235" i="1" s="1"/>
  <c r="O4879" i="1"/>
  <c r="P4879" i="1" s="1"/>
  <c r="Q4879" i="1" s="1"/>
  <c r="N4879" i="1"/>
  <c r="N4136" i="1"/>
  <c r="O4136" i="1"/>
  <c r="P4136" i="1" s="1"/>
  <c r="Q4136" i="1" s="1"/>
  <c r="N4580" i="1"/>
  <c r="O4580" i="1"/>
  <c r="P4580" i="1" s="1"/>
  <c r="Q4580" i="1" s="1"/>
  <c r="N5857" i="1"/>
  <c r="O5857" i="1"/>
  <c r="P5857" i="1" s="1"/>
  <c r="Q5857" i="1" s="1"/>
  <c r="N2823" i="1"/>
  <c r="O2823" i="1"/>
  <c r="P2823" i="1" s="1"/>
  <c r="Q2823" i="1" s="1"/>
  <c r="N89" i="1"/>
  <c r="O89" i="1"/>
  <c r="P89" i="1" s="1"/>
  <c r="Q89" i="1" s="1"/>
  <c r="R90" i="1" s="1"/>
  <c r="O6057" i="1"/>
  <c r="P6057" i="1" s="1"/>
  <c r="Q6057" i="1" s="1"/>
  <c r="N6057" i="1"/>
  <c r="N5320" i="1"/>
  <c r="O5320" i="1"/>
  <c r="P5320" i="1" s="1"/>
  <c r="Q5320" i="1" s="1"/>
  <c r="O5510" i="1"/>
  <c r="P5510" i="1" s="1"/>
  <c r="Q5510" i="1" s="1"/>
  <c r="N5510" i="1"/>
  <c r="O8353" i="1"/>
  <c r="P8353" i="1" s="1"/>
  <c r="Q8353" i="1" s="1"/>
  <c r="N8353" i="1"/>
  <c r="O6298" i="1"/>
  <c r="P6298" i="1" s="1"/>
  <c r="Q6298" i="1" s="1"/>
  <c r="N6298" i="1"/>
  <c r="N2365" i="1"/>
  <c r="O2365" i="1"/>
  <c r="P2365" i="1" s="1"/>
  <c r="Q2365" i="1" s="1"/>
  <c r="N4990" i="1"/>
  <c r="O4990" i="1"/>
  <c r="P4990" i="1" s="1"/>
  <c r="Q4990" i="1" s="1"/>
  <c r="O8236" i="1"/>
  <c r="P8236" i="1" s="1"/>
  <c r="Q8236" i="1" s="1"/>
  <c r="N8236" i="1"/>
  <c r="N1970" i="1"/>
  <c r="O1970" i="1"/>
  <c r="P1970" i="1" s="1"/>
  <c r="Q1970" i="1" s="1"/>
  <c r="N831" i="1"/>
  <c r="O831" i="1"/>
  <c r="P831" i="1" s="1"/>
  <c r="Q831" i="1" s="1"/>
  <c r="O5154" i="1"/>
  <c r="P5154" i="1" s="1"/>
  <c r="Q5154" i="1" s="1"/>
  <c r="N5154" i="1"/>
  <c r="O6737" i="1"/>
  <c r="P6737" i="1" s="1"/>
  <c r="Q6737" i="1" s="1"/>
  <c r="N6737" i="1"/>
  <c r="N6569" i="1"/>
  <c r="O6570" i="1" s="1"/>
  <c r="P6570" i="1" s="1"/>
  <c r="Q6570" i="1" s="1"/>
  <c r="O6569" i="1"/>
  <c r="P6569" i="1" s="1"/>
  <c r="Q6569" i="1" s="1"/>
  <c r="O6951" i="1"/>
  <c r="P6951" i="1" s="1"/>
  <c r="Q6951" i="1" s="1"/>
  <c r="N6951" i="1"/>
  <c r="Y93" i="1"/>
  <c r="V94" i="1"/>
  <c r="W94" i="1" s="1"/>
  <c r="X95" i="1" s="1"/>
  <c r="U95" i="1"/>
  <c r="O4137" i="1" l="1"/>
  <c r="P4137" i="1" s="1"/>
  <c r="Q4137" i="1" s="1"/>
  <c r="N4137" i="1"/>
  <c r="N4880" i="1"/>
  <c r="O4880" i="1"/>
  <c r="P4880" i="1" s="1"/>
  <c r="Q4880" i="1" s="1"/>
  <c r="N2236" i="1"/>
  <c r="O2236" i="1"/>
  <c r="P2236" i="1" s="1"/>
  <c r="Q2236" i="1" s="1"/>
  <c r="O7290" i="1"/>
  <c r="P7290" i="1" s="1"/>
  <c r="Q7290" i="1" s="1"/>
  <c r="N7290" i="1"/>
  <c r="N5321" i="1"/>
  <c r="O5321" i="1"/>
  <c r="P5321" i="1" s="1"/>
  <c r="Q5321" i="1" s="1"/>
  <c r="O3211" i="1"/>
  <c r="P3211" i="1" s="1"/>
  <c r="Q3211" i="1" s="1"/>
  <c r="N3211" i="1"/>
  <c r="O6058" i="1"/>
  <c r="P6058" i="1" s="1"/>
  <c r="Q6058" i="1" s="1"/>
  <c r="N6058" i="1"/>
  <c r="O2553" i="1"/>
  <c r="P2553" i="1" s="1"/>
  <c r="Q2553" i="1" s="1"/>
  <c r="N2553" i="1"/>
  <c r="O2366" i="1"/>
  <c r="P2366" i="1" s="1"/>
  <c r="Q2366" i="1" s="1"/>
  <c r="N2366" i="1"/>
  <c r="N8354" i="1"/>
  <c r="O8354" i="1"/>
  <c r="P8354" i="1" s="1"/>
  <c r="Q8354" i="1" s="1"/>
  <c r="N832" i="1"/>
  <c r="O832" i="1"/>
  <c r="P832" i="1" s="1"/>
  <c r="Q832" i="1" s="1"/>
  <c r="N90" i="1"/>
  <c r="O90" i="1"/>
  <c r="P90" i="1" s="1"/>
  <c r="Q90" i="1" s="1"/>
  <c r="R91" i="1" s="1"/>
  <c r="N1558" i="1"/>
  <c r="O1558" i="1"/>
  <c r="P1558" i="1" s="1"/>
  <c r="Q1558" i="1" s="1"/>
  <c r="O5511" i="1"/>
  <c r="P5511" i="1" s="1"/>
  <c r="Q5511" i="1" s="1"/>
  <c r="N5511" i="1"/>
  <c r="N5155" i="1"/>
  <c r="O5155" i="1"/>
  <c r="P5155" i="1" s="1"/>
  <c r="Q5155" i="1" s="1"/>
  <c r="N5647" i="1"/>
  <c r="O5647" i="1"/>
  <c r="P5647" i="1" s="1"/>
  <c r="Q5647" i="1" s="1"/>
  <c r="N1971" i="1"/>
  <c r="O1971" i="1"/>
  <c r="P1971" i="1" s="1"/>
  <c r="Q1971" i="1" s="1"/>
  <c r="O2824" i="1"/>
  <c r="P2824" i="1" s="1"/>
  <c r="Q2824" i="1" s="1"/>
  <c r="N2824" i="1"/>
  <c r="O8237" i="1"/>
  <c r="P8237" i="1" s="1"/>
  <c r="Q8237" i="1" s="1"/>
  <c r="N8237" i="1"/>
  <c r="N3570" i="1"/>
  <c r="O3570" i="1"/>
  <c r="P3570" i="1" s="1"/>
  <c r="Q3570" i="1" s="1"/>
  <c r="N6299" i="1"/>
  <c r="O6299" i="1"/>
  <c r="P6299" i="1" s="1"/>
  <c r="Q6299" i="1" s="1"/>
  <c r="O5858" i="1"/>
  <c r="P5858" i="1" s="1"/>
  <c r="Q5858" i="1" s="1"/>
  <c r="N5858" i="1"/>
  <c r="S89" i="1"/>
  <c r="N4991" i="1"/>
  <c r="O4991" i="1"/>
  <c r="P4991" i="1" s="1"/>
  <c r="Q4991" i="1" s="1"/>
  <c r="O4581" i="1"/>
  <c r="P4581" i="1" s="1"/>
  <c r="Q4581" i="1" s="1"/>
  <c r="N4581" i="1"/>
  <c r="N6738" i="1"/>
  <c r="O6738" i="1"/>
  <c r="P6738" i="1" s="1"/>
  <c r="Q6738" i="1" s="1"/>
  <c r="O6952" i="1"/>
  <c r="P6952" i="1" s="1"/>
  <c r="Q6952" i="1" s="1"/>
  <c r="N6952" i="1"/>
  <c r="Y94" i="1"/>
  <c r="V95" i="1"/>
  <c r="W95" i="1" s="1"/>
  <c r="X96" i="1" s="1"/>
  <c r="U96" i="1"/>
  <c r="N8355" i="1" l="1"/>
  <c r="O8355" i="1"/>
  <c r="P8355" i="1" s="1"/>
  <c r="Q8355" i="1" s="1"/>
  <c r="N2367" i="1"/>
  <c r="O2367" i="1"/>
  <c r="P2367" i="1" s="1"/>
  <c r="Q2367" i="1" s="1"/>
  <c r="O2554" i="1"/>
  <c r="P2554" i="1" s="1"/>
  <c r="Q2554" i="1" s="1"/>
  <c r="N2554" i="1"/>
  <c r="O6059" i="1"/>
  <c r="P6059" i="1" s="1"/>
  <c r="Q6059" i="1" s="1"/>
  <c r="N6059" i="1"/>
  <c r="N3212" i="1"/>
  <c r="O3212" i="1"/>
  <c r="P3212" i="1" s="1"/>
  <c r="Q3212" i="1" s="1"/>
  <c r="N2825" i="1"/>
  <c r="O2825" i="1"/>
  <c r="P2825" i="1" s="1"/>
  <c r="Q2825" i="1" s="1"/>
  <c r="N1972" i="1"/>
  <c r="O1972" i="1"/>
  <c r="P1972" i="1" s="1"/>
  <c r="Q1972" i="1" s="1"/>
  <c r="O4582" i="1"/>
  <c r="P4582" i="1" s="1"/>
  <c r="Q4582" i="1" s="1"/>
  <c r="N4582" i="1"/>
  <c r="N5156" i="1"/>
  <c r="O5156" i="1"/>
  <c r="P5156" i="1" s="1"/>
  <c r="Q5156" i="1" s="1"/>
  <c r="O5322" i="1"/>
  <c r="P5322" i="1" s="1"/>
  <c r="Q5322" i="1" s="1"/>
  <c r="N5322" i="1"/>
  <c r="N5512" i="1"/>
  <c r="O5512" i="1"/>
  <c r="P5512" i="1" s="1"/>
  <c r="Q5512" i="1" s="1"/>
  <c r="N7291" i="1"/>
  <c r="O7291" i="1"/>
  <c r="P7291" i="1" s="1"/>
  <c r="Q7291" i="1" s="1"/>
  <c r="O3571" i="1"/>
  <c r="P3571" i="1" s="1"/>
  <c r="Q3571" i="1" s="1"/>
  <c r="N3571" i="1"/>
  <c r="N5648" i="1"/>
  <c r="O5648" i="1"/>
  <c r="P5648" i="1" s="1"/>
  <c r="Q5648" i="1" s="1"/>
  <c r="N4992" i="1"/>
  <c r="O4992" i="1"/>
  <c r="P4992" i="1" s="1"/>
  <c r="Q4992" i="1" s="1"/>
  <c r="S90" i="1"/>
  <c r="S91" i="1" s="1"/>
  <c r="O1559" i="1"/>
  <c r="P1559" i="1" s="1"/>
  <c r="Q1559" i="1" s="1"/>
  <c r="N1559" i="1"/>
  <c r="N2237" i="1"/>
  <c r="O2237" i="1"/>
  <c r="P2237" i="1" s="1"/>
  <c r="Q2237" i="1" s="1"/>
  <c r="O8238" i="1"/>
  <c r="P8238" i="1" s="1"/>
  <c r="Q8238" i="1" s="1"/>
  <c r="N8238" i="1"/>
  <c r="O5859" i="1"/>
  <c r="P5859" i="1" s="1"/>
  <c r="Q5859" i="1" s="1"/>
  <c r="N5859" i="1"/>
  <c r="O91" i="1"/>
  <c r="P91" i="1" s="1"/>
  <c r="Q91" i="1" s="1"/>
  <c r="R92" i="1" s="1"/>
  <c r="N91" i="1"/>
  <c r="N4881" i="1"/>
  <c r="O4881" i="1"/>
  <c r="P4881" i="1" s="1"/>
  <c r="Q4881" i="1" s="1"/>
  <c r="O4138" i="1"/>
  <c r="P4138" i="1" s="1"/>
  <c r="Q4138" i="1" s="1"/>
  <c r="N4138" i="1"/>
  <c r="N6300" i="1"/>
  <c r="O6300" i="1"/>
  <c r="P6300" i="1" s="1"/>
  <c r="Q6300" i="1" s="1"/>
  <c r="N833" i="1"/>
  <c r="O833" i="1"/>
  <c r="P833" i="1" s="1"/>
  <c r="Q833" i="1" s="1"/>
  <c r="N6739" i="1"/>
  <c r="O6739" i="1"/>
  <c r="P6739" i="1" s="1"/>
  <c r="Q6739" i="1" s="1"/>
  <c r="N6953" i="1"/>
  <c r="O6953" i="1"/>
  <c r="P6953" i="1" s="1"/>
  <c r="Q6953" i="1" s="1"/>
  <c r="Y95" i="1"/>
  <c r="V96" i="1"/>
  <c r="W96" i="1" s="1"/>
  <c r="X97" i="1" s="1"/>
  <c r="U97" i="1"/>
  <c r="O5157" i="1" l="1"/>
  <c r="P5157" i="1" s="1"/>
  <c r="Q5157" i="1" s="1"/>
  <c r="N5157" i="1"/>
  <c r="N4583" i="1"/>
  <c r="O4583" i="1"/>
  <c r="P4583" i="1" s="1"/>
  <c r="Q4583" i="1" s="1"/>
  <c r="N8239" i="1"/>
  <c r="O8239" i="1"/>
  <c r="P8239" i="1" s="1"/>
  <c r="Q8239" i="1" s="1"/>
  <c r="N1560" i="1"/>
  <c r="O1560" i="1"/>
  <c r="P1560" i="1" s="1"/>
  <c r="Q1560" i="1" s="1"/>
  <c r="O1973" i="1"/>
  <c r="P1973" i="1" s="1"/>
  <c r="Q1973" i="1" s="1"/>
  <c r="N1973" i="1"/>
  <c r="S92" i="1"/>
  <c r="N2826" i="1"/>
  <c r="O2826" i="1"/>
  <c r="P2826" i="1" s="1"/>
  <c r="Q2826" i="1" s="1"/>
  <c r="N4993" i="1"/>
  <c r="O4993" i="1"/>
  <c r="P4993" i="1" s="1"/>
  <c r="Q4993" i="1" s="1"/>
  <c r="N3213" i="1"/>
  <c r="O3213" i="1"/>
  <c r="P3213" i="1" s="1"/>
  <c r="Q3213" i="1" s="1"/>
  <c r="N6060" i="1"/>
  <c r="O6060" i="1"/>
  <c r="P6060" i="1" s="1"/>
  <c r="Q6060" i="1" s="1"/>
  <c r="N5649" i="1"/>
  <c r="O5649" i="1"/>
  <c r="P5649" i="1" s="1"/>
  <c r="Q5649" i="1" s="1"/>
  <c r="N2238" i="1"/>
  <c r="O2238" i="1"/>
  <c r="P2238" i="1" s="1"/>
  <c r="Q2238" i="1" s="1"/>
  <c r="N6301" i="1"/>
  <c r="O6301" i="1"/>
  <c r="P6301" i="1" s="1"/>
  <c r="Q6301" i="1" s="1"/>
  <c r="O3572" i="1"/>
  <c r="P3572" i="1" s="1"/>
  <c r="Q3572" i="1" s="1"/>
  <c r="N3572" i="1"/>
  <c r="N2555" i="1"/>
  <c r="O2555" i="1"/>
  <c r="P2555" i="1" s="1"/>
  <c r="Q2555" i="1" s="1"/>
  <c r="O7292" i="1"/>
  <c r="P7292" i="1" s="1"/>
  <c r="Q7292" i="1" s="1"/>
  <c r="N7292" i="1"/>
  <c r="O2368" i="1"/>
  <c r="P2368" i="1" s="1"/>
  <c r="Q2368" i="1" s="1"/>
  <c r="N2368" i="1"/>
  <c r="N834" i="1"/>
  <c r="O834" i="1"/>
  <c r="P834" i="1" s="1"/>
  <c r="Q834" i="1" s="1"/>
  <c r="N5860" i="1"/>
  <c r="O5860" i="1"/>
  <c r="P5860" i="1" s="1"/>
  <c r="Q5860" i="1" s="1"/>
  <c r="O4882" i="1"/>
  <c r="P4882" i="1" s="1"/>
  <c r="Q4882" i="1" s="1"/>
  <c r="N4882" i="1"/>
  <c r="N92" i="1"/>
  <c r="O92" i="1"/>
  <c r="P92" i="1" s="1"/>
  <c r="Q92" i="1" s="1"/>
  <c r="R93" i="1" s="1"/>
  <c r="N5513" i="1"/>
  <c r="O5513" i="1"/>
  <c r="P5513" i="1" s="1"/>
  <c r="Q5513" i="1" s="1"/>
  <c r="O8356" i="1"/>
  <c r="P8356" i="1" s="1"/>
  <c r="Q8356" i="1" s="1"/>
  <c r="N8356" i="1"/>
  <c r="N4139" i="1"/>
  <c r="O4139" i="1"/>
  <c r="P4139" i="1" s="1"/>
  <c r="Q4139" i="1" s="1"/>
  <c r="O5323" i="1"/>
  <c r="P5323" i="1" s="1"/>
  <c r="Q5323" i="1" s="1"/>
  <c r="N5323" i="1"/>
  <c r="O6740" i="1"/>
  <c r="P6740" i="1" s="1"/>
  <c r="Q6740" i="1" s="1"/>
  <c r="N6740" i="1"/>
  <c r="N6954" i="1"/>
  <c r="O6954" i="1"/>
  <c r="P6954" i="1" s="1"/>
  <c r="Q6954" i="1" s="1"/>
  <c r="Y96" i="1"/>
  <c r="V97" i="1"/>
  <c r="W97" i="1" s="1"/>
  <c r="X98" i="1" s="1"/>
  <c r="U98" i="1"/>
  <c r="N6061" i="1" l="1"/>
  <c r="O6061" i="1"/>
  <c r="P6061" i="1" s="1"/>
  <c r="Q6061" i="1" s="1"/>
  <c r="N3214" i="1"/>
  <c r="O3214" i="1"/>
  <c r="P3214" i="1" s="1"/>
  <c r="Q3214" i="1" s="1"/>
  <c r="N4994" i="1"/>
  <c r="O4994" i="1"/>
  <c r="P4994" i="1" s="1"/>
  <c r="Q4994" i="1" s="1"/>
  <c r="N2827" i="1"/>
  <c r="O2827" i="1"/>
  <c r="P2827" i="1" s="1"/>
  <c r="Q2827" i="1" s="1"/>
  <c r="N7293" i="1"/>
  <c r="O7293" i="1"/>
  <c r="P7293" i="1" s="1"/>
  <c r="Q7293" i="1" s="1"/>
  <c r="O1974" i="1"/>
  <c r="P1974" i="1" s="1"/>
  <c r="Q1974" i="1" s="1"/>
  <c r="N1974" i="1"/>
  <c r="N4883" i="1"/>
  <c r="O4883" i="1"/>
  <c r="P4883" i="1" s="1"/>
  <c r="Q4883" i="1" s="1"/>
  <c r="N2556" i="1"/>
  <c r="O2556" i="1"/>
  <c r="P2556" i="1" s="1"/>
  <c r="Q2556" i="1" s="1"/>
  <c r="O3573" i="1"/>
  <c r="P3573" i="1" s="1"/>
  <c r="Q3573" i="1" s="1"/>
  <c r="N3573" i="1"/>
  <c r="O1561" i="1"/>
  <c r="P1561" i="1" s="1"/>
  <c r="Q1561" i="1" s="1"/>
  <c r="N1561" i="1"/>
  <c r="O8357" i="1"/>
  <c r="P8357" i="1" s="1"/>
  <c r="Q8357" i="1" s="1"/>
  <c r="N8357" i="1"/>
  <c r="O8240" i="1"/>
  <c r="P8240" i="1" s="1"/>
  <c r="Q8240" i="1" s="1"/>
  <c r="N8240" i="1"/>
  <c r="N5861" i="1"/>
  <c r="O5861" i="1"/>
  <c r="P5861" i="1" s="1"/>
  <c r="Q5861" i="1" s="1"/>
  <c r="N6302" i="1"/>
  <c r="O6302" i="1"/>
  <c r="P6302" i="1" s="1"/>
  <c r="Q6302" i="1" s="1"/>
  <c r="O835" i="1"/>
  <c r="P835" i="1" s="1"/>
  <c r="Q835" i="1" s="1"/>
  <c r="N835" i="1"/>
  <c r="N4140" i="1"/>
  <c r="O4140" i="1"/>
  <c r="P4140" i="1" s="1"/>
  <c r="Q4140" i="1" s="1"/>
  <c r="N4584" i="1"/>
  <c r="O4584" i="1"/>
  <c r="P4584" i="1" s="1"/>
  <c r="Q4584" i="1" s="1"/>
  <c r="O5514" i="1"/>
  <c r="P5514" i="1" s="1"/>
  <c r="Q5514" i="1" s="1"/>
  <c r="N5514" i="1"/>
  <c r="N2239" i="1"/>
  <c r="O2239" i="1"/>
  <c r="P2239" i="1" s="1"/>
  <c r="Q2239" i="1" s="1"/>
  <c r="N5158" i="1"/>
  <c r="O5158" i="1"/>
  <c r="P5158" i="1" s="1"/>
  <c r="Q5158" i="1" s="1"/>
  <c r="O5324" i="1"/>
  <c r="P5324" i="1" s="1"/>
  <c r="Q5324" i="1" s="1"/>
  <c r="N5324" i="1"/>
  <c r="O2369" i="1"/>
  <c r="P2369" i="1" s="1"/>
  <c r="Q2369" i="1" s="1"/>
  <c r="N2369" i="1"/>
  <c r="N93" i="1"/>
  <c r="O93" i="1"/>
  <c r="P93" i="1" s="1"/>
  <c r="Q93" i="1" s="1"/>
  <c r="R94" i="1" s="1"/>
  <c r="N5650" i="1"/>
  <c r="O5650" i="1"/>
  <c r="P5650" i="1" s="1"/>
  <c r="Q5650" i="1" s="1"/>
  <c r="N6741" i="1"/>
  <c r="O6741" i="1"/>
  <c r="P6741" i="1" s="1"/>
  <c r="Q6741" i="1" s="1"/>
  <c r="O6955" i="1"/>
  <c r="P6955" i="1" s="1"/>
  <c r="Q6955" i="1" s="1"/>
  <c r="N6955" i="1"/>
  <c r="Y97" i="1"/>
  <c r="V98" i="1"/>
  <c r="W98" i="1" s="1"/>
  <c r="X99" i="1" s="1"/>
  <c r="U99" i="1"/>
  <c r="N3574" i="1" l="1"/>
  <c r="O3574" i="1"/>
  <c r="P3574" i="1" s="1"/>
  <c r="Q3574" i="1" s="1"/>
  <c r="O2557" i="1"/>
  <c r="P2557" i="1" s="1"/>
  <c r="Q2557" i="1" s="1"/>
  <c r="N2557" i="1"/>
  <c r="O4585" i="1"/>
  <c r="P4585" i="1" s="1"/>
  <c r="Q4585" i="1" s="1"/>
  <c r="N4585" i="1"/>
  <c r="O4884" i="1"/>
  <c r="P4884" i="1" s="1"/>
  <c r="Q4884" i="1" s="1"/>
  <c r="N4884" i="1"/>
  <c r="N1975" i="1"/>
  <c r="O1975" i="1"/>
  <c r="P1975" i="1" s="1"/>
  <c r="Q1975" i="1" s="1"/>
  <c r="O836" i="1"/>
  <c r="P836" i="1" s="1"/>
  <c r="Q836" i="1" s="1"/>
  <c r="N836" i="1"/>
  <c r="S93" i="1"/>
  <c r="S94" i="1" s="1"/>
  <c r="O5515" i="1"/>
  <c r="P5515" i="1" s="1"/>
  <c r="Q5515" i="1" s="1"/>
  <c r="N5515" i="1"/>
  <c r="O7294" i="1"/>
  <c r="P7294" i="1" s="1"/>
  <c r="Q7294" i="1" s="1"/>
  <c r="N7294" i="1"/>
  <c r="O5651" i="1"/>
  <c r="P5651" i="1" s="1"/>
  <c r="Q5651" i="1" s="1"/>
  <c r="N5651" i="1"/>
  <c r="O6303" i="1"/>
  <c r="P6303" i="1" s="1"/>
  <c r="Q6303" i="1" s="1"/>
  <c r="N6303" i="1"/>
  <c r="N2240" i="1"/>
  <c r="O2240" i="1"/>
  <c r="P2240" i="1" s="1"/>
  <c r="Q2240" i="1" s="1"/>
  <c r="N2828" i="1"/>
  <c r="O2828" i="1"/>
  <c r="P2828" i="1" s="1"/>
  <c r="Q2828" i="1" s="1"/>
  <c r="N94" i="1"/>
  <c r="O94" i="1"/>
  <c r="P94" i="1" s="1"/>
  <c r="Q94" i="1" s="1"/>
  <c r="R95" i="1" s="1"/>
  <c r="N5862" i="1"/>
  <c r="O5862" i="1"/>
  <c r="P5862" i="1" s="1"/>
  <c r="Q5862" i="1" s="1"/>
  <c r="N2370" i="1"/>
  <c r="O2370" i="1"/>
  <c r="P2370" i="1" s="1"/>
  <c r="Q2370" i="1" s="1"/>
  <c r="N8241" i="1"/>
  <c r="O8241" i="1"/>
  <c r="P8241" i="1" s="1"/>
  <c r="Q8241" i="1" s="1"/>
  <c r="O4995" i="1"/>
  <c r="P4995" i="1" s="1"/>
  <c r="Q4995" i="1" s="1"/>
  <c r="N4995" i="1"/>
  <c r="O5325" i="1"/>
  <c r="P5325" i="1" s="1"/>
  <c r="Q5325" i="1" s="1"/>
  <c r="N5325" i="1"/>
  <c r="O8358" i="1"/>
  <c r="P8358" i="1" s="1"/>
  <c r="Q8358" i="1" s="1"/>
  <c r="N8358" i="1"/>
  <c r="N3215" i="1"/>
  <c r="O3215" i="1"/>
  <c r="P3215" i="1" s="1"/>
  <c r="Q3215" i="1" s="1"/>
  <c r="N1562" i="1"/>
  <c r="O1562" i="1"/>
  <c r="P1562" i="1" s="1"/>
  <c r="Q1562" i="1" s="1"/>
  <c r="N6062" i="1"/>
  <c r="O6062" i="1"/>
  <c r="P6062" i="1" s="1"/>
  <c r="Q6062" i="1" s="1"/>
  <c r="N4141" i="1"/>
  <c r="O4141" i="1"/>
  <c r="P4141" i="1" s="1"/>
  <c r="Q4141" i="1" s="1"/>
  <c r="N5159" i="1"/>
  <c r="O5159" i="1"/>
  <c r="P5159" i="1" s="1"/>
  <c r="Q5159" i="1" s="1"/>
  <c r="O6742" i="1"/>
  <c r="P6742" i="1" s="1"/>
  <c r="Q6742" i="1" s="1"/>
  <c r="N6742" i="1"/>
  <c r="N6956" i="1"/>
  <c r="O6956" i="1"/>
  <c r="P6956" i="1" s="1"/>
  <c r="Q6956" i="1" s="1"/>
  <c r="Y98" i="1"/>
  <c r="V99" i="1"/>
  <c r="W99" i="1" s="1"/>
  <c r="X100" i="1" s="1"/>
  <c r="U100" i="1"/>
  <c r="N5652" i="1" l="1"/>
  <c r="O5652" i="1"/>
  <c r="P5652" i="1" s="1"/>
  <c r="Q5652" i="1" s="1"/>
  <c r="N7295" i="1"/>
  <c r="O7295" i="1"/>
  <c r="P7295" i="1" s="1"/>
  <c r="Q7295" i="1" s="1"/>
  <c r="O8359" i="1"/>
  <c r="P8359" i="1" s="1"/>
  <c r="Q8359" i="1" s="1"/>
  <c r="N8359" i="1"/>
  <c r="N5516" i="1"/>
  <c r="O5516" i="1"/>
  <c r="P5516" i="1" s="1"/>
  <c r="Q5516" i="1" s="1"/>
  <c r="O8242" i="1"/>
  <c r="P8242" i="1" s="1"/>
  <c r="Q8242" i="1" s="1"/>
  <c r="N8242" i="1"/>
  <c r="N837" i="1"/>
  <c r="O837" i="1"/>
  <c r="P837" i="1" s="1"/>
  <c r="Q837" i="1" s="1"/>
  <c r="O4996" i="1"/>
  <c r="P4996" i="1" s="1"/>
  <c r="Q4996" i="1" s="1"/>
  <c r="N4996" i="1"/>
  <c r="O1976" i="1"/>
  <c r="P1976" i="1" s="1"/>
  <c r="Q1976" i="1" s="1"/>
  <c r="N1976" i="1"/>
  <c r="N5326" i="1"/>
  <c r="O5326" i="1"/>
  <c r="P5326" i="1" s="1"/>
  <c r="Q5326" i="1" s="1"/>
  <c r="N5160" i="1"/>
  <c r="O5160" i="1"/>
  <c r="P5160" i="1" s="1"/>
  <c r="Q5160" i="1" s="1"/>
  <c r="N5863" i="1"/>
  <c r="O5863" i="1"/>
  <c r="P5863" i="1" s="1"/>
  <c r="Q5863" i="1" s="1"/>
  <c r="O4885" i="1"/>
  <c r="P4885" i="1" s="1"/>
  <c r="Q4885" i="1" s="1"/>
  <c r="N4885" i="1"/>
  <c r="O4142" i="1"/>
  <c r="P4142" i="1" s="1"/>
  <c r="Q4142" i="1" s="1"/>
  <c r="N4142" i="1"/>
  <c r="N95" i="1"/>
  <c r="O95" i="1"/>
  <c r="P95" i="1" s="1"/>
  <c r="Q95" i="1" s="1"/>
  <c r="R96" i="1" s="1"/>
  <c r="N4586" i="1"/>
  <c r="O4586" i="1"/>
  <c r="P4586" i="1" s="1"/>
  <c r="Q4586" i="1" s="1"/>
  <c r="N6063" i="1"/>
  <c r="O6063" i="1"/>
  <c r="P6063" i="1" s="1"/>
  <c r="Q6063" i="1" s="1"/>
  <c r="N2829" i="1"/>
  <c r="O2829" i="1"/>
  <c r="P2829" i="1" s="1"/>
  <c r="Q2829" i="1" s="1"/>
  <c r="N2558" i="1"/>
  <c r="O2558" i="1"/>
  <c r="P2558" i="1" s="1"/>
  <c r="Q2558" i="1" s="1"/>
  <c r="O1563" i="1"/>
  <c r="P1563" i="1" s="1"/>
  <c r="Q1563" i="1" s="1"/>
  <c r="N1563" i="1"/>
  <c r="N2241" i="1"/>
  <c r="O2241" i="1"/>
  <c r="P2241" i="1" s="1"/>
  <c r="Q2241" i="1" s="1"/>
  <c r="N6304" i="1"/>
  <c r="O6304" i="1"/>
  <c r="P6304" i="1" s="1"/>
  <c r="Q6304" i="1" s="1"/>
  <c r="O3575" i="1"/>
  <c r="P3575" i="1" s="1"/>
  <c r="Q3575" i="1" s="1"/>
  <c r="N3575" i="1"/>
  <c r="N2371" i="1"/>
  <c r="O2371" i="1"/>
  <c r="P2371" i="1" s="1"/>
  <c r="Q2371" i="1" s="1"/>
  <c r="N3216" i="1"/>
  <c r="O3216" i="1"/>
  <c r="P3216" i="1" s="1"/>
  <c r="Q3216" i="1" s="1"/>
  <c r="N6743" i="1"/>
  <c r="O6743" i="1"/>
  <c r="P6743" i="1" s="1"/>
  <c r="Q6743" i="1" s="1"/>
  <c r="N6957" i="1"/>
  <c r="O6957" i="1"/>
  <c r="P6957" i="1" s="1"/>
  <c r="Q6957" i="1" s="1"/>
  <c r="Y99" i="1"/>
  <c r="V100" i="1"/>
  <c r="W100" i="1" s="1"/>
  <c r="X101" i="1" s="1"/>
  <c r="U101" i="1"/>
  <c r="N4997" i="1" l="1"/>
  <c r="O4997" i="1"/>
  <c r="P4997" i="1" s="1"/>
  <c r="Q4997" i="1" s="1"/>
  <c r="O2559" i="1"/>
  <c r="P2559" i="1" s="1"/>
  <c r="Q2559" i="1" s="1"/>
  <c r="N2559" i="1"/>
  <c r="N6064" i="1"/>
  <c r="O6064" i="1"/>
  <c r="P6064" i="1" s="1"/>
  <c r="Q6064" i="1" s="1"/>
  <c r="N838" i="1"/>
  <c r="O838" i="1"/>
  <c r="P838" i="1" s="1"/>
  <c r="Q838" i="1" s="1"/>
  <c r="N8243" i="1"/>
  <c r="O8243" i="1"/>
  <c r="P8243" i="1" s="1"/>
  <c r="Q8243" i="1" s="1"/>
  <c r="S95" i="1"/>
  <c r="O5327" i="1"/>
  <c r="P5327" i="1" s="1"/>
  <c r="Q5327" i="1" s="1"/>
  <c r="N5327" i="1"/>
  <c r="N2830" i="1"/>
  <c r="O2830" i="1"/>
  <c r="P2830" i="1" s="1"/>
  <c r="Q2830" i="1" s="1"/>
  <c r="N96" i="1"/>
  <c r="O96" i="1"/>
  <c r="P96" i="1" s="1"/>
  <c r="Q96" i="1" s="1"/>
  <c r="R97" i="1" s="1"/>
  <c r="O4143" i="1"/>
  <c r="P4143" i="1" s="1"/>
  <c r="Q4143" i="1" s="1"/>
  <c r="N4143" i="1"/>
  <c r="N5517" i="1"/>
  <c r="O5517" i="1"/>
  <c r="P5517" i="1" s="1"/>
  <c r="Q5517" i="1" s="1"/>
  <c r="N2372" i="1"/>
  <c r="O2372" i="1"/>
  <c r="P2372" i="1" s="1"/>
  <c r="Q2372" i="1" s="1"/>
  <c r="O8360" i="1"/>
  <c r="P8360" i="1" s="1"/>
  <c r="Q8360" i="1" s="1"/>
  <c r="N8360" i="1"/>
  <c r="O4886" i="1"/>
  <c r="P4886" i="1" s="1"/>
  <c r="Q4886" i="1" s="1"/>
  <c r="N4886" i="1"/>
  <c r="O1977" i="1"/>
  <c r="P1977" i="1" s="1"/>
  <c r="Q1977" i="1" s="1"/>
  <c r="N1977" i="1"/>
  <c r="O4587" i="1"/>
  <c r="P4587" i="1" s="1"/>
  <c r="Q4587" i="1" s="1"/>
  <c r="N4587" i="1"/>
  <c r="N7296" i="1"/>
  <c r="O7296" i="1"/>
  <c r="P7296" i="1" s="1"/>
  <c r="Q7296" i="1" s="1"/>
  <c r="N3217" i="1"/>
  <c r="O3217" i="1"/>
  <c r="P3217" i="1" s="1"/>
  <c r="Q3217" i="1" s="1"/>
  <c r="O3576" i="1"/>
  <c r="P3576" i="1" s="1"/>
  <c r="Q3576" i="1" s="1"/>
  <c r="N3576" i="1"/>
  <c r="O6305" i="1"/>
  <c r="P6305" i="1" s="1"/>
  <c r="Q6305" i="1" s="1"/>
  <c r="N6305" i="1"/>
  <c r="N5864" i="1"/>
  <c r="O5864" i="1"/>
  <c r="P5864" i="1" s="1"/>
  <c r="Q5864" i="1" s="1"/>
  <c r="N5653" i="1"/>
  <c r="O5653" i="1"/>
  <c r="P5653" i="1" s="1"/>
  <c r="Q5653" i="1" s="1"/>
  <c r="O1564" i="1"/>
  <c r="P1564" i="1" s="1"/>
  <c r="Q1564" i="1" s="1"/>
  <c r="N1564" i="1"/>
  <c r="N2242" i="1"/>
  <c r="O2242" i="1"/>
  <c r="P2242" i="1" s="1"/>
  <c r="Q2242" i="1" s="1"/>
  <c r="N5161" i="1"/>
  <c r="O5161" i="1"/>
  <c r="P5161" i="1" s="1"/>
  <c r="Q5161" i="1" s="1"/>
  <c r="N6744" i="1"/>
  <c r="O6744" i="1"/>
  <c r="P6744" i="1" s="1"/>
  <c r="Q6744" i="1" s="1"/>
  <c r="O6958" i="1"/>
  <c r="P6958" i="1" s="1"/>
  <c r="Q6958" i="1" s="1"/>
  <c r="N6958" i="1"/>
  <c r="Y100" i="1"/>
  <c r="V101" i="1"/>
  <c r="W101" i="1" s="1"/>
  <c r="X102" i="1" s="1"/>
  <c r="U102" i="1"/>
  <c r="N4144" i="1" l="1"/>
  <c r="O4144" i="1"/>
  <c r="P4144" i="1" s="1"/>
  <c r="Q4144" i="1" s="1"/>
  <c r="O97" i="1"/>
  <c r="P97" i="1" s="1"/>
  <c r="Q97" i="1" s="1"/>
  <c r="R98" i="1" s="1"/>
  <c r="N97" i="1"/>
  <c r="N2831" i="1"/>
  <c r="O2831" i="1"/>
  <c r="P2831" i="1" s="1"/>
  <c r="Q2831" i="1" s="1"/>
  <c r="N5328" i="1"/>
  <c r="O5328" i="1"/>
  <c r="P5328" i="1" s="1"/>
  <c r="Q5328" i="1" s="1"/>
  <c r="N3218" i="1"/>
  <c r="O3218" i="1"/>
  <c r="P3218" i="1" s="1"/>
  <c r="Q3218" i="1" s="1"/>
  <c r="O4588" i="1"/>
  <c r="P4588" i="1" s="1"/>
  <c r="Q4588" i="1" s="1"/>
  <c r="N4588" i="1"/>
  <c r="S96" i="1"/>
  <c r="S97" i="1" s="1"/>
  <c r="O6306" i="1"/>
  <c r="P6306" i="1" s="1"/>
  <c r="Q6306" i="1" s="1"/>
  <c r="N6306" i="1"/>
  <c r="N1978" i="1"/>
  <c r="O1978" i="1"/>
  <c r="P1978" i="1" s="1"/>
  <c r="Q1978" i="1" s="1"/>
  <c r="N8244" i="1"/>
  <c r="O8244" i="1"/>
  <c r="P8244" i="1" s="1"/>
  <c r="Q8244" i="1" s="1"/>
  <c r="N7297" i="1"/>
  <c r="O7297" i="1"/>
  <c r="P7297" i="1" s="1"/>
  <c r="Q7297" i="1" s="1"/>
  <c r="O4887" i="1"/>
  <c r="P4887" i="1" s="1"/>
  <c r="Q4887" i="1" s="1"/>
  <c r="N4887" i="1"/>
  <c r="O839" i="1"/>
  <c r="P839" i="1" s="1"/>
  <c r="Q839" i="1" s="1"/>
  <c r="N839" i="1"/>
  <c r="O1565" i="1"/>
  <c r="P1565" i="1" s="1"/>
  <c r="Q1565" i="1" s="1"/>
  <c r="N1565" i="1"/>
  <c r="N8361" i="1"/>
  <c r="O8361" i="1"/>
  <c r="P8361" i="1" s="1"/>
  <c r="Q8361" i="1" s="1"/>
  <c r="O6065" i="1"/>
  <c r="P6065" i="1" s="1"/>
  <c r="Q6065" i="1" s="1"/>
  <c r="N6065" i="1"/>
  <c r="N2560" i="1"/>
  <c r="O2560" i="1"/>
  <c r="P2560" i="1" s="1"/>
  <c r="Q2560" i="1" s="1"/>
  <c r="O5162" i="1"/>
  <c r="P5162" i="1" s="1"/>
  <c r="Q5162" i="1" s="1"/>
  <c r="N5162" i="1"/>
  <c r="N3577" i="1"/>
  <c r="O3577" i="1"/>
  <c r="P3577" i="1" s="1"/>
  <c r="Q3577" i="1" s="1"/>
  <c r="O5654" i="1"/>
  <c r="P5654" i="1" s="1"/>
  <c r="Q5654" i="1" s="1"/>
  <c r="N5654" i="1"/>
  <c r="O2373" i="1"/>
  <c r="P2373" i="1" s="1"/>
  <c r="Q2373" i="1" s="1"/>
  <c r="N2373" i="1"/>
  <c r="N2243" i="1"/>
  <c r="O2243" i="1"/>
  <c r="P2243" i="1" s="1"/>
  <c r="Q2243" i="1" s="1"/>
  <c r="O4998" i="1"/>
  <c r="P4998" i="1" s="1"/>
  <c r="Q4998" i="1" s="1"/>
  <c r="N4998" i="1"/>
  <c r="N5865" i="1"/>
  <c r="O5865" i="1"/>
  <c r="P5865" i="1" s="1"/>
  <c r="Q5865" i="1" s="1"/>
  <c r="N5518" i="1"/>
  <c r="O5518" i="1"/>
  <c r="P5518" i="1" s="1"/>
  <c r="Q5518" i="1" s="1"/>
  <c r="N6745" i="1"/>
  <c r="O6745" i="1"/>
  <c r="P6745" i="1" s="1"/>
  <c r="Q6745" i="1" s="1"/>
  <c r="N6959" i="1"/>
  <c r="O6959" i="1"/>
  <c r="P6959" i="1" s="1"/>
  <c r="Q6959" i="1" s="1"/>
  <c r="Y101" i="1"/>
  <c r="V102" i="1"/>
  <c r="W102" i="1" s="1"/>
  <c r="X103" i="1" s="1"/>
  <c r="U103" i="1"/>
  <c r="O1979" i="1" l="1"/>
  <c r="P1979" i="1" s="1"/>
  <c r="Q1979" i="1" s="1"/>
  <c r="N1979" i="1"/>
  <c r="N6307" i="1"/>
  <c r="O6307" i="1"/>
  <c r="P6307" i="1" s="1"/>
  <c r="Q6307" i="1" s="1"/>
  <c r="O2561" i="1"/>
  <c r="P2561" i="1" s="1"/>
  <c r="Q2561" i="1" s="1"/>
  <c r="N2561" i="1"/>
  <c r="O4589" i="1"/>
  <c r="P4589" i="1" s="1"/>
  <c r="Q4589" i="1" s="1"/>
  <c r="N4589" i="1"/>
  <c r="N3578" i="1"/>
  <c r="O3578" i="1"/>
  <c r="P3578" i="1" s="1"/>
  <c r="Q3578" i="1" s="1"/>
  <c r="N3219" i="1"/>
  <c r="O3219" i="1"/>
  <c r="P3219" i="1" s="1"/>
  <c r="Q3219" i="1" s="1"/>
  <c r="N8362" i="1"/>
  <c r="O8362" i="1"/>
  <c r="P8362" i="1" s="1"/>
  <c r="Q8362" i="1" s="1"/>
  <c r="O5163" i="1"/>
  <c r="P5163" i="1" s="1"/>
  <c r="Q5163" i="1" s="1"/>
  <c r="N5163" i="1"/>
  <c r="O1566" i="1"/>
  <c r="P1566" i="1" s="1"/>
  <c r="Q1566" i="1" s="1"/>
  <c r="N1566" i="1"/>
  <c r="N5329" i="1"/>
  <c r="O5329" i="1"/>
  <c r="P5329" i="1" s="1"/>
  <c r="Q5329" i="1" s="1"/>
  <c r="O4999" i="1"/>
  <c r="P4999" i="1" s="1"/>
  <c r="Q4999" i="1" s="1"/>
  <c r="N4999" i="1"/>
  <c r="O840" i="1"/>
  <c r="P840" i="1" s="1"/>
  <c r="Q840" i="1" s="1"/>
  <c r="N840" i="1"/>
  <c r="N2832" i="1"/>
  <c r="O2832" i="1"/>
  <c r="P2832" i="1" s="1"/>
  <c r="Q2832" i="1" s="1"/>
  <c r="N8245" i="1"/>
  <c r="O8245" i="1"/>
  <c r="P8245" i="1" s="1"/>
  <c r="Q8245" i="1" s="1"/>
  <c r="N98" i="1"/>
  <c r="O98" i="1"/>
  <c r="P98" i="1" s="1"/>
  <c r="Q98" i="1" s="1"/>
  <c r="R99" i="1" s="1"/>
  <c r="N4888" i="1"/>
  <c r="O4888" i="1"/>
  <c r="P4888" i="1" s="1"/>
  <c r="Q4888" i="1" s="1"/>
  <c r="O2244" i="1"/>
  <c r="P2244" i="1" s="1"/>
  <c r="Q2244" i="1" s="1"/>
  <c r="N2244" i="1"/>
  <c r="N6066" i="1"/>
  <c r="O6066" i="1"/>
  <c r="P6066" i="1" s="1"/>
  <c r="Q6066" i="1" s="1"/>
  <c r="N5519" i="1"/>
  <c r="O5519" i="1"/>
  <c r="P5519" i="1" s="1"/>
  <c r="Q5519" i="1" s="1"/>
  <c r="O2374" i="1"/>
  <c r="P2374" i="1" s="1"/>
  <c r="Q2374" i="1" s="1"/>
  <c r="N2374" i="1"/>
  <c r="O4145" i="1"/>
  <c r="P4145" i="1" s="1"/>
  <c r="Q4145" i="1" s="1"/>
  <c r="N4145" i="1"/>
  <c r="N5655" i="1"/>
  <c r="O5655" i="1"/>
  <c r="P5655" i="1" s="1"/>
  <c r="Q5655" i="1" s="1"/>
  <c r="N5866" i="1"/>
  <c r="O5866" i="1"/>
  <c r="P5866" i="1" s="1"/>
  <c r="Q5866" i="1" s="1"/>
  <c r="O7298" i="1"/>
  <c r="P7298" i="1" s="1"/>
  <c r="Q7298" i="1" s="1"/>
  <c r="N7298" i="1"/>
  <c r="O6746" i="1"/>
  <c r="P6746" i="1" s="1"/>
  <c r="Q6746" i="1" s="1"/>
  <c r="N6746" i="1"/>
  <c r="N6960" i="1"/>
  <c r="O6960" i="1"/>
  <c r="P6960" i="1" s="1"/>
  <c r="Q6960" i="1" s="1"/>
  <c r="Y102" i="1"/>
  <c r="V103" i="1"/>
  <c r="W103" i="1" s="1"/>
  <c r="X104" i="1" s="1"/>
  <c r="U104" i="1"/>
  <c r="N1567" i="1" l="1"/>
  <c r="O1567" i="1"/>
  <c r="P1567" i="1" s="1"/>
  <c r="Q1567" i="1" s="1"/>
  <c r="O8363" i="1"/>
  <c r="P8363" i="1" s="1"/>
  <c r="Q8363" i="1" s="1"/>
  <c r="N8363" i="1"/>
  <c r="N3220" i="1"/>
  <c r="O3220" i="1"/>
  <c r="P3220" i="1" s="1"/>
  <c r="Q3220" i="1" s="1"/>
  <c r="O99" i="1"/>
  <c r="P99" i="1" s="1"/>
  <c r="Q99" i="1" s="1"/>
  <c r="R100" i="1" s="1"/>
  <c r="N99" i="1"/>
  <c r="O3579" i="1"/>
  <c r="P3579" i="1" s="1"/>
  <c r="Q3579" i="1" s="1"/>
  <c r="N3579" i="1"/>
  <c r="N6067" i="1"/>
  <c r="O6067" i="1"/>
  <c r="P6067" i="1" s="1"/>
  <c r="Q6067" i="1" s="1"/>
  <c r="O4590" i="1"/>
  <c r="P4590" i="1" s="1"/>
  <c r="Q4590" i="1" s="1"/>
  <c r="N4590" i="1"/>
  <c r="N8246" i="1"/>
  <c r="O8246" i="1"/>
  <c r="P8246" i="1" s="1"/>
  <c r="Q8246" i="1" s="1"/>
  <c r="N2562" i="1"/>
  <c r="O2562" i="1"/>
  <c r="P2562" i="1" s="1"/>
  <c r="Q2562" i="1" s="1"/>
  <c r="O5520" i="1"/>
  <c r="P5520" i="1" s="1"/>
  <c r="Q5520" i="1" s="1"/>
  <c r="N5520" i="1"/>
  <c r="N2245" i="1"/>
  <c r="O2245" i="1"/>
  <c r="P2245" i="1" s="1"/>
  <c r="Q2245" i="1" s="1"/>
  <c r="N2833" i="1"/>
  <c r="O2833" i="1"/>
  <c r="P2833" i="1" s="1"/>
  <c r="Q2833" i="1" s="1"/>
  <c r="N841" i="1"/>
  <c r="O841" i="1"/>
  <c r="P841" i="1" s="1"/>
  <c r="Q841" i="1" s="1"/>
  <c r="S98" i="1"/>
  <c r="S99" i="1" s="1"/>
  <c r="O5656" i="1"/>
  <c r="P5656" i="1" s="1"/>
  <c r="Q5656" i="1" s="1"/>
  <c r="N5656" i="1"/>
  <c r="N4146" i="1"/>
  <c r="O4146" i="1"/>
  <c r="P4146" i="1" s="1"/>
  <c r="Q4146" i="1" s="1"/>
  <c r="O5000" i="1"/>
  <c r="P5000" i="1" s="1"/>
  <c r="Q5000" i="1" s="1"/>
  <c r="N5000" i="1"/>
  <c r="N6308" i="1"/>
  <c r="O6308" i="1"/>
  <c r="P6308" i="1" s="1"/>
  <c r="Q6308" i="1" s="1"/>
  <c r="N4889" i="1"/>
  <c r="O4889" i="1"/>
  <c r="P4889" i="1" s="1"/>
  <c r="Q4889" i="1" s="1"/>
  <c r="O7299" i="1"/>
  <c r="P7299" i="1" s="1"/>
  <c r="Q7299" i="1" s="1"/>
  <c r="N7299" i="1"/>
  <c r="N1980" i="1"/>
  <c r="O1980" i="1"/>
  <c r="P1980" i="1" s="1"/>
  <c r="Q1980" i="1" s="1"/>
  <c r="O5164" i="1"/>
  <c r="P5164" i="1" s="1"/>
  <c r="Q5164" i="1" s="1"/>
  <c r="N5164" i="1"/>
  <c r="N2375" i="1"/>
  <c r="O2375" i="1"/>
  <c r="P2375" i="1" s="1"/>
  <c r="Q2375" i="1" s="1"/>
  <c r="N5867" i="1"/>
  <c r="O5867" i="1"/>
  <c r="P5867" i="1" s="1"/>
  <c r="Q5867" i="1" s="1"/>
  <c r="N5330" i="1"/>
  <c r="O5330" i="1"/>
  <c r="P5330" i="1" s="1"/>
  <c r="Q5330" i="1" s="1"/>
  <c r="O6747" i="1"/>
  <c r="P6747" i="1" s="1"/>
  <c r="Q6747" i="1" s="1"/>
  <c r="N6747" i="1"/>
  <c r="N6961" i="1"/>
  <c r="O6961" i="1"/>
  <c r="P6961" i="1" s="1"/>
  <c r="Q6961" i="1" s="1"/>
  <c r="Y103" i="1"/>
  <c r="V104" i="1"/>
  <c r="W104" i="1" s="1"/>
  <c r="X105" i="1" s="1"/>
  <c r="U105" i="1"/>
  <c r="O2563" i="1" l="1"/>
  <c r="P2563" i="1" s="1"/>
  <c r="Q2563" i="1" s="1"/>
  <c r="N2563" i="1"/>
  <c r="O8247" i="1"/>
  <c r="P8247" i="1" s="1"/>
  <c r="Q8247" i="1" s="1"/>
  <c r="N8247" i="1"/>
  <c r="N4591" i="1"/>
  <c r="O4591" i="1"/>
  <c r="P4591" i="1" s="1"/>
  <c r="Q4591" i="1" s="1"/>
  <c r="N6068" i="1"/>
  <c r="O6068" i="1"/>
  <c r="P6068" i="1" s="1"/>
  <c r="Q6068" i="1" s="1"/>
  <c r="N4147" i="1"/>
  <c r="O4147" i="1"/>
  <c r="P4147" i="1" s="1"/>
  <c r="Q4147" i="1" s="1"/>
  <c r="N3580" i="1"/>
  <c r="O3580" i="1"/>
  <c r="P3580" i="1" s="1"/>
  <c r="Q3580" i="1" s="1"/>
  <c r="N6309" i="1"/>
  <c r="O6309" i="1"/>
  <c r="P6309" i="1" s="1"/>
  <c r="Q6309" i="1" s="1"/>
  <c r="N100" i="1"/>
  <c r="O100" i="1"/>
  <c r="P100" i="1" s="1"/>
  <c r="Q100" i="1" s="1"/>
  <c r="R101" i="1" s="1"/>
  <c r="N4890" i="1"/>
  <c r="O4890" i="1"/>
  <c r="P4890" i="1" s="1"/>
  <c r="Q4890" i="1" s="1"/>
  <c r="N7300" i="1"/>
  <c r="O7300" i="1"/>
  <c r="P7300" i="1" s="1"/>
  <c r="Q7300" i="1" s="1"/>
  <c r="O5001" i="1"/>
  <c r="P5001" i="1" s="1"/>
  <c r="Q5001" i="1" s="1"/>
  <c r="N5001" i="1"/>
  <c r="O842" i="1"/>
  <c r="P842" i="1" s="1"/>
  <c r="Q842" i="1" s="1"/>
  <c r="N842" i="1"/>
  <c r="O3221" i="1"/>
  <c r="P3221" i="1" s="1"/>
  <c r="Q3221" i="1" s="1"/>
  <c r="N3221" i="1"/>
  <c r="O2376" i="1"/>
  <c r="P2376" i="1" s="1"/>
  <c r="Q2376" i="1" s="1"/>
  <c r="N2376" i="1"/>
  <c r="N8364" i="1"/>
  <c r="O8364" i="1"/>
  <c r="P8364" i="1" s="1"/>
  <c r="Q8364" i="1" s="1"/>
  <c r="N5331" i="1"/>
  <c r="O5331" i="1"/>
  <c r="P5331" i="1" s="1"/>
  <c r="Q5331" i="1" s="1"/>
  <c r="O5165" i="1"/>
  <c r="P5165" i="1" s="1"/>
  <c r="Q5165" i="1" s="1"/>
  <c r="N5165" i="1"/>
  <c r="N2834" i="1"/>
  <c r="O2834" i="1"/>
  <c r="P2834" i="1" s="1"/>
  <c r="Q2834" i="1" s="1"/>
  <c r="N5657" i="1"/>
  <c r="O5657" i="1"/>
  <c r="P5657" i="1" s="1"/>
  <c r="Q5657" i="1" s="1"/>
  <c r="O5868" i="1"/>
  <c r="P5868" i="1" s="1"/>
  <c r="Q5868" i="1" s="1"/>
  <c r="N5868" i="1"/>
  <c r="N2246" i="1"/>
  <c r="O2247" i="1" s="1"/>
  <c r="P2247" i="1" s="1"/>
  <c r="Q2247" i="1" s="1"/>
  <c r="O2246" i="1"/>
  <c r="P2246" i="1" s="1"/>
  <c r="Q2246" i="1" s="1"/>
  <c r="N1568" i="1"/>
  <c r="O1568" i="1"/>
  <c r="P1568" i="1" s="1"/>
  <c r="Q1568" i="1" s="1"/>
  <c r="N1981" i="1"/>
  <c r="O1981" i="1"/>
  <c r="P1981" i="1" s="1"/>
  <c r="Q1981" i="1" s="1"/>
  <c r="O5521" i="1"/>
  <c r="P5521" i="1" s="1"/>
  <c r="Q5521" i="1" s="1"/>
  <c r="N5521" i="1"/>
  <c r="N6748" i="1"/>
  <c r="O6748" i="1"/>
  <c r="P6748" i="1" s="1"/>
  <c r="Q6748" i="1" s="1"/>
  <c r="O6962" i="1"/>
  <c r="P6962" i="1" s="1"/>
  <c r="Q6962" i="1" s="1"/>
  <c r="N6962" i="1"/>
  <c r="Y104" i="1"/>
  <c r="V105" i="1"/>
  <c r="W105" i="1" s="1"/>
  <c r="X106" i="1" s="1"/>
  <c r="U106" i="1"/>
  <c r="S100" i="1" l="1"/>
  <c r="N4891" i="1"/>
  <c r="O4891" i="1"/>
  <c r="P4891" i="1" s="1"/>
  <c r="Q4891" i="1" s="1"/>
  <c r="N101" i="1"/>
  <c r="O101" i="1"/>
  <c r="P101" i="1" s="1"/>
  <c r="Q101" i="1" s="1"/>
  <c r="R102" i="1" s="1"/>
  <c r="O6310" i="1"/>
  <c r="P6310" i="1" s="1"/>
  <c r="Q6310" i="1" s="1"/>
  <c r="N6310" i="1"/>
  <c r="N3581" i="1"/>
  <c r="O3581" i="1"/>
  <c r="P3581" i="1" s="1"/>
  <c r="Q3581" i="1" s="1"/>
  <c r="N5522" i="1"/>
  <c r="O5522" i="1"/>
  <c r="P5522" i="1" s="1"/>
  <c r="Q5522" i="1" s="1"/>
  <c r="N2377" i="1"/>
  <c r="O2377" i="1"/>
  <c r="P2377" i="1" s="1"/>
  <c r="Q2377" i="1" s="1"/>
  <c r="N4148" i="1"/>
  <c r="O4148" i="1"/>
  <c r="P4148" i="1" s="1"/>
  <c r="Q4148" i="1" s="1"/>
  <c r="N2835" i="1"/>
  <c r="O2835" i="1"/>
  <c r="P2835" i="1" s="1"/>
  <c r="Q2835" i="1" s="1"/>
  <c r="O5332" i="1"/>
  <c r="P5332" i="1" s="1"/>
  <c r="Q5332" i="1" s="1"/>
  <c r="N5332" i="1"/>
  <c r="O3222" i="1"/>
  <c r="P3222" i="1" s="1"/>
  <c r="Q3222" i="1" s="1"/>
  <c r="N3222" i="1"/>
  <c r="N6069" i="1"/>
  <c r="O6069" i="1"/>
  <c r="P6069" i="1" s="1"/>
  <c r="Q6069" i="1" s="1"/>
  <c r="O1982" i="1"/>
  <c r="P1982" i="1" s="1"/>
  <c r="Q1982" i="1" s="1"/>
  <c r="N1982" i="1"/>
  <c r="O843" i="1"/>
  <c r="P843" i="1" s="1"/>
  <c r="Q843" i="1" s="1"/>
  <c r="N843" i="1"/>
  <c r="N4592" i="1"/>
  <c r="O4592" i="1"/>
  <c r="P4592" i="1" s="1"/>
  <c r="Q4592" i="1" s="1"/>
  <c r="N1569" i="1"/>
  <c r="O1569" i="1"/>
  <c r="P1569" i="1" s="1"/>
  <c r="Q1569" i="1" s="1"/>
  <c r="O8248" i="1"/>
  <c r="P8248" i="1" s="1"/>
  <c r="Q8248" i="1" s="1"/>
  <c r="N8248" i="1"/>
  <c r="N5658" i="1"/>
  <c r="O5658" i="1"/>
  <c r="P5658" i="1" s="1"/>
  <c r="Q5658" i="1" s="1"/>
  <c r="N5002" i="1"/>
  <c r="O5002" i="1"/>
  <c r="P5002" i="1" s="1"/>
  <c r="Q5002" i="1" s="1"/>
  <c r="O2564" i="1"/>
  <c r="P2564" i="1" s="1"/>
  <c r="Q2564" i="1" s="1"/>
  <c r="N2564" i="1"/>
  <c r="N5869" i="1"/>
  <c r="O5869" i="1"/>
  <c r="P5869" i="1" s="1"/>
  <c r="Q5869" i="1" s="1"/>
  <c r="N5166" i="1"/>
  <c r="O5167" i="1" s="1"/>
  <c r="P5167" i="1" s="1"/>
  <c r="Q5167" i="1" s="1"/>
  <c r="O5166" i="1"/>
  <c r="P5166" i="1" s="1"/>
  <c r="Q5166" i="1" s="1"/>
  <c r="N8365" i="1"/>
  <c r="O8365" i="1"/>
  <c r="P8365" i="1" s="1"/>
  <c r="Q8365" i="1" s="1"/>
  <c r="N7301" i="1"/>
  <c r="O7301" i="1"/>
  <c r="P7301" i="1" s="1"/>
  <c r="Q7301" i="1" s="1"/>
  <c r="N6749" i="1"/>
  <c r="O6749" i="1"/>
  <c r="P6749" i="1" s="1"/>
  <c r="Q6749" i="1" s="1"/>
  <c r="O6963" i="1"/>
  <c r="P6963" i="1" s="1"/>
  <c r="Q6963" i="1" s="1"/>
  <c r="N6963" i="1"/>
  <c r="Y105" i="1"/>
  <c r="V106" i="1"/>
  <c r="W106" i="1" s="1"/>
  <c r="X107" i="1" s="1"/>
  <c r="U107" i="1"/>
  <c r="N5333" i="1" l="1"/>
  <c r="O5333" i="1"/>
  <c r="P5333" i="1" s="1"/>
  <c r="Q5333" i="1" s="1"/>
  <c r="O2836" i="1"/>
  <c r="P2836" i="1" s="1"/>
  <c r="Q2836" i="1" s="1"/>
  <c r="N2836" i="1"/>
  <c r="O4149" i="1"/>
  <c r="P4149" i="1" s="1"/>
  <c r="Q4149" i="1" s="1"/>
  <c r="N4149" i="1"/>
  <c r="N2378" i="1"/>
  <c r="O2378" i="1"/>
  <c r="P2378" i="1" s="1"/>
  <c r="Q2378" i="1" s="1"/>
  <c r="O1570" i="1"/>
  <c r="P1570" i="1" s="1"/>
  <c r="Q1570" i="1" s="1"/>
  <c r="N1570" i="1"/>
  <c r="N5523" i="1"/>
  <c r="O5523" i="1"/>
  <c r="P5523" i="1" s="1"/>
  <c r="Q5523" i="1" s="1"/>
  <c r="N8249" i="1"/>
  <c r="O8249" i="1"/>
  <c r="P8249" i="1" s="1"/>
  <c r="Q8249" i="1" s="1"/>
  <c r="O4593" i="1"/>
  <c r="P4593" i="1" s="1"/>
  <c r="Q4593" i="1" s="1"/>
  <c r="N4593" i="1"/>
  <c r="N3582" i="1"/>
  <c r="O3582" i="1"/>
  <c r="P3582" i="1" s="1"/>
  <c r="Q3582" i="1" s="1"/>
  <c r="N844" i="1"/>
  <c r="O844" i="1"/>
  <c r="P844" i="1" s="1"/>
  <c r="Q844" i="1" s="1"/>
  <c r="N6311" i="1"/>
  <c r="O6311" i="1"/>
  <c r="P6311" i="1" s="1"/>
  <c r="Q6311" i="1" s="1"/>
  <c r="O5003" i="1"/>
  <c r="P5003" i="1" s="1"/>
  <c r="Q5003" i="1" s="1"/>
  <c r="N5003" i="1"/>
  <c r="O1983" i="1"/>
  <c r="P1983" i="1" s="1"/>
  <c r="Q1983" i="1" s="1"/>
  <c r="N1983" i="1"/>
  <c r="N8366" i="1"/>
  <c r="O8366" i="1"/>
  <c r="P8366" i="1" s="1"/>
  <c r="Q8366" i="1" s="1"/>
  <c r="O102" i="1"/>
  <c r="P102" i="1" s="1"/>
  <c r="Q102" i="1" s="1"/>
  <c r="R103" i="1" s="1"/>
  <c r="N102" i="1"/>
  <c r="N7302" i="1"/>
  <c r="O7302" i="1"/>
  <c r="P7302" i="1" s="1"/>
  <c r="Q7302" i="1" s="1"/>
  <c r="N6070" i="1"/>
  <c r="O6070" i="1"/>
  <c r="P6070" i="1" s="1"/>
  <c r="Q6070" i="1" s="1"/>
  <c r="N4892" i="1"/>
  <c r="O4892" i="1"/>
  <c r="P4892" i="1" s="1"/>
  <c r="Q4892" i="1" s="1"/>
  <c r="O5659" i="1"/>
  <c r="P5659" i="1" s="1"/>
  <c r="Q5659" i="1" s="1"/>
  <c r="N5659" i="1"/>
  <c r="O3223" i="1"/>
  <c r="P3223" i="1" s="1"/>
  <c r="Q3223" i="1" s="1"/>
  <c r="N3223" i="1"/>
  <c r="S101" i="1"/>
  <c r="N2565" i="1"/>
  <c r="O2565" i="1"/>
  <c r="P2565" i="1" s="1"/>
  <c r="Q2565" i="1" s="1"/>
  <c r="N5870" i="1"/>
  <c r="O5870" i="1"/>
  <c r="P5870" i="1" s="1"/>
  <c r="Q5870" i="1" s="1"/>
  <c r="O6750" i="1"/>
  <c r="P6750" i="1" s="1"/>
  <c r="Q6750" i="1" s="1"/>
  <c r="N6750" i="1"/>
  <c r="O6964" i="1"/>
  <c r="P6964" i="1" s="1"/>
  <c r="Q6964" i="1" s="1"/>
  <c r="N6964" i="1"/>
  <c r="Y106" i="1"/>
  <c r="V107" i="1"/>
  <c r="W107" i="1" s="1"/>
  <c r="X108" i="1" s="1"/>
  <c r="U108" i="1"/>
  <c r="N845" i="1" l="1"/>
  <c r="O845" i="1"/>
  <c r="P845" i="1" s="1"/>
  <c r="Q845" i="1" s="1"/>
  <c r="N4594" i="1"/>
  <c r="O4594" i="1"/>
  <c r="P4594" i="1" s="1"/>
  <c r="Q4594" i="1" s="1"/>
  <c r="O8250" i="1"/>
  <c r="P8250" i="1" s="1"/>
  <c r="Q8250" i="1" s="1"/>
  <c r="N8250" i="1"/>
  <c r="N7303" i="1"/>
  <c r="O7303" i="1"/>
  <c r="P7303" i="1" s="1"/>
  <c r="Q7303" i="1" s="1"/>
  <c r="N5524" i="1"/>
  <c r="O5524" i="1"/>
  <c r="P5524" i="1" s="1"/>
  <c r="Q5524" i="1" s="1"/>
  <c r="O103" i="1"/>
  <c r="P103" i="1" s="1"/>
  <c r="Q103" i="1" s="1"/>
  <c r="R104" i="1" s="1"/>
  <c r="N103" i="1"/>
  <c r="O1571" i="1"/>
  <c r="P1571" i="1" s="1"/>
  <c r="Q1571" i="1" s="1"/>
  <c r="N1571" i="1"/>
  <c r="O3583" i="1"/>
  <c r="P3583" i="1" s="1"/>
  <c r="Q3583" i="1" s="1"/>
  <c r="N3583" i="1"/>
  <c r="N6071" i="1"/>
  <c r="O6071" i="1"/>
  <c r="P6071" i="1" s="1"/>
  <c r="Q6071" i="1" s="1"/>
  <c r="O8367" i="1"/>
  <c r="P8367" i="1" s="1"/>
  <c r="Q8367" i="1" s="1"/>
  <c r="N8367" i="1"/>
  <c r="N2379" i="1"/>
  <c r="O2379" i="1"/>
  <c r="P2379" i="1" s="1"/>
  <c r="Q2379" i="1" s="1"/>
  <c r="N5660" i="1"/>
  <c r="O5660" i="1"/>
  <c r="P5660" i="1" s="1"/>
  <c r="Q5660" i="1" s="1"/>
  <c r="N1984" i="1"/>
  <c r="O1984" i="1"/>
  <c r="P1984" i="1" s="1"/>
  <c r="Q1984" i="1" s="1"/>
  <c r="O4150" i="1"/>
  <c r="P4150" i="1" s="1"/>
  <c r="Q4150" i="1" s="1"/>
  <c r="N4150" i="1"/>
  <c r="N4893" i="1"/>
  <c r="O4893" i="1"/>
  <c r="P4893" i="1" s="1"/>
  <c r="Q4893" i="1" s="1"/>
  <c r="N5871" i="1"/>
  <c r="O5871" i="1"/>
  <c r="P5871" i="1" s="1"/>
  <c r="Q5871" i="1" s="1"/>
  <c r="O5004" i="1"/>
  <c r="P5004" i="1" s="1"/>
  <c r="Q5004" i="1" s="1"/>
  <c r="N5004" i="1"/>
  <c r="O2837" i="1"/>
  <c r="P2837" i="1" s="1"/>
  <c r="Q2837" i="1" s="1"/>
  <c r="N2837" i="1"/>
  <c r="N2566" i="1"/>
  <c r="O2566" i="1"/>
  <c r="P2566" i="1" s="1"/>
  <c r="Q2566" i="1" s="1"/>
  <c r="S102" i="1"/>
  <c r="S103" i="1" s="1"/>
  <c r="O6312" i="1"/>
  <c r="P6312" i="1" s="1"/>
  <c r="Q6312" i="1" s="1"/>
  <c r="N6312" i="1"/>
  <c r="N5334" i="1"/>
  <c r="O5334" i="1"/>
  <c r="P5334" i="1" s="1"/>
  <c r="Q5334" i="1" s="1"/>
  <c r="O3224" i="1"/>
  <c r="P3224" i="1" s="1"/>
  <c r="Q3224" i="1" s="1"/>
  <c r="N3224" i="1"/>
  <c r="N6751" i="1"/>
  <c r="O6751" i="1"/>
  <c r="P6751" i="1" s="1"/>
  <c r="Q6751" i="1" s="1"/>
  <c r="N6965" i="1"/>
  <c r="O6965" i="1"/>
  <c r="P6965" i="1" s="1"/>
  <c r="Q6965" i="1" s="1"/>
  <c r="Y107" i="1"/>
  <c r="V108" i="1"/>
  <c r="W108" i="1" s="1"/>
  <c r="X109" i="1" s="1"/>
  <c r="U109" i="1"/>
  <c r="O2838" i="1" l="1"/>
  <c r="P2838" i="1" s="1"/>
  <c r="Q2838" i="1" s="1"/>
  <c r="N2838" i="1"/>
  <c r="O1572" i="1"/>
  <c r="P1572" i="1" s="1"/>
  <c r="Q1572" i="1" s="1"/>
  <c r="N1572" i="1"/>
  <c r="N104" i="1"/>
  <c r="O104" i="1"/>
  <c r="P104" i="1" s="1"/>
  <c r="Q104" i="1" s="1"/>
  <c r="R105" i="1" s="1"/>
  <c r="O2567" i="1"/>
  <c r="P2567" i="1" s="1"/>
  <c r="Q2567" i="1" s="1"/>
  <c r="N2567" i="1"/>
  <c r="O5872" i="1"/>
  <c r="P5872" i="1" s="1"/>
  <c r="Q5872" i="1" s="1"/>
  <c r="N5872" i="1"/>
  <c r="O4894" i="1"/>
  <c r="P4894" i="1" s="1"/>
  <c r="Q4894" i="1" s="1"/>
  <c r="N4894" i="1"/>
  <c r="O5525" i="1"/>
  <c r="P5525" i="1" s="1"/>
  <c r="Q5525" i="1" s="1"/>
  <c r="N5525" i="1"/>
  <c r="O4151" i="1"/>
  <c r="P4151" i="1" s="1"/>
  <c r="Q4151" i="1" s="1"/>
  <c r="N4151" i="1"/>
  <c r="O3584" i="1"/>
  <c r="P3584" i="1" s="1"/>
  <c r="Q3584" i="1" s="1"/>
  <c r="N3584" i="1"/>
  <c r="O7304" i="1"/>
  <c r="P7304" i="1" s="1"/>
  <c r="Q7304" i="1" s="1"/>
  <c r="N7304" i="1"/>
  <c r="N6072" i="1"/>
  <c r="O6072" i="1"/>
  <c r="P6072" i="1" s="1"/>
  <c r="Q6072" i="1" s="1"/>
  <c r="N8251" i="1"/>
  <c r="O8251" i="1"/>
  <c r="P8251" i="1" s="1"/>
  <c r="Q8251" i="1" s="1"/>
  <c r="N1985" i="1"/>
  <c r="O1985" i="1"/>
  <c r="P1985" i="1" s="1"/>
  <c r="Q1985" i="1" s="1"/>
  <c r="N3225" i="1"/>
  <c r="O3225" i="1"/>
  <c r="P3225" i="1" s="1"/>
  <c r="Q3225" i="1" s="1"/>
  <c r="N5661" i="1"/>
  <c r="O5661" i="1"/>
  <c r="P5661" i="1" s="1"/>
  <c r="Q5661" i="1" s="1"/>
  <c r="O4595" i="1"/>
  <c r="P4595" i="1" s="1"/>
  <c r="Q4595" i="1" s="1"/>
  <c r="N4595" i="1"/>
  <c r="N5005" i="1"/>
  <c r="O5005" i="1"/>
  <c r="P5005" i="1" s="1"/>
  <c r="Q5005" i="1" s="1"/>
  <c r="N5335" i="1"/>
  <c r="O5335" i="1"/>
  <c r="P5335" i="1" s="1"/>
  <c r="Q5335" i="1" s="1"/>
  <c r="N6313" i="1"/>
  <c r="O6313" i="1"/>
  <c r="P6313" i="1" s="1"/>
  <c r="Q6313" i="1" s="1"/>
  <c r="N2380" i="1"/>
  <c r="O2380" i="1"/>
  <c r="P2380" i="1" s="1"/>
  <c r="Q2380" i="1" s="1"/>
  <c r="N846" i="1"/>
  <c r="O846" i="1"/>
  <c r="P846" i="1" s="1"/>
  <c r="Q846" i="1" s="1"/>
  <c r="O8368" i="1"/>
  <c r="P8368" i="1" s="1"/>
  <c r="Q8368" i="1" s="1"/>
  <c r="N8368" i="1"/>
  <c r="N6752" i="1"/>
  <c r="O6752" i="1"/>
  <c r="P6752" i="1" s="1"/>
  <c r="Q6752" i="1" s="1"/>
  <c r="O6966" i="1"/>
  <c r="P6966" i="1" s="1"/>
  <c r="Q6966" i="1" s="1"/>
  <c r="N6966" i="1"/>
  <c r="Y108" i="1"/>
  <c r="V109" i="1"/>
  <c r="W109" i="1" s="1"/>
  <c r="X110" i="1" s="1"/>
  <c r="U110" i="1"/>
  <c r="N6314" i="1" l="1"/>
  <c r="O6314" i="1"/>
  <c r="P6314" i="1" s="1"/>
  <c r="Q6314" i="1" s="1"/>
  <c r="N4152" i="1"/>
  <c r="O4152" i="1"/>
  <c r="P4152" i="1" s="1"/>
  <c r="Q4152" i="1" s="1"/>
  <c r="N5526" i="1"/>
  <c r="O5526" i="1"/>
  <c r="P5526" i="1" s="1"/>
  <c r="Q5526" i="1" s="1"/>
  <c r="O4895" i="1"/>
  <c r="P4895" i="1" s="1"/>
  <c r="Q4895" i="1" s="1"/>
  <c r="N4895" i="1"/>
  <c r="N3585" i="1"/>
  <c r="O3585" i="1"/>
  <c r="P3585" i="1" s="1"/>
  <c r="Q3585" i="1" s="1"/>
  <c r="N5873" i="1"/>
  <c r="O5873" i="1"/>
  <c r="P5873" i="1" s="1"/>
  <c r="Q5873" i="1" s="1"/>
  <c r="O2381" i="1"/>
  <c r="P2381" i="1" s="1"/>
  <c r="Q2381" i="1" s="1"/>
  <c r="N2381" i="1"/>
  <c r="N4596" i="1"/>
  <c r="O4596" i="1"/>
  <c r="P4596" i="1" s="1"/>
  <c r="Q4596" i="1" s="1"/>
  <c r="O2568" i="1"/>
  <c r="P2568" i="1" s="1"/>
  <c r="Q2568" i="1" s="1"/>
  <c r="N2568" i="1"/>
  <c r="N3226" i="1"/>
  <c r="O3226" i="1"/>
  <c r="P3226" i="1" s="1"/>
  <c r="Q3226" i="1" s="1"/>
  <c r="O5006" i="1"/>
  <c r="P5006" i="1" s="1"/>
  <c r="Q5006" i="1" s="1"/>
  <c r="N5006" i="1"/>
  <c r="O5662" i="1"/>
  <c r="P5662" i="1" s="1"/>
  <c r="Q5662" i="1" s="1"/>
  <c r="N5662" i="1"/>
  <c r="O8369" i="1"/>
  <c r="P8369" i="1" s="1"/>
  <c r="Q8369" i="1" s="1"/>
  <c r="N8369" i="1"/>
  <c r="O1986" i="1"/>
  <c r="P1986" i="1" s="1"/>
  <c r="Q1986" i="1" s="1"/>
  <c r="N1986" i="1"/>
  <c r="N105" i="1"/>
  <c r="O105" i="1"/>
  <c r="P105" i="1" s="1"/>
  <c r="Q105" i="1" s="1"/>
  <c r="R106" i="1" s="1"/>
  <c r="N1573" i="1"/>
  <c r="O1573" i="1"/>
  <c r="P1573" i="1" s="1"/>
  <c r="Q1573" i="1" s="1"/>
  <c r="S104" i="1"/>
  <c r="O8252" i="1"/>
  <c r="P8252" i="1" s="1"/>
  <c r="Q8252" i="1" s="1"/>
  <c r="N8252" i="1"/>
  <c r="N2839" i="1"/>
  <c r="O2839" i="1"/>
  <c r="P2839" i="1" s="1"/>
  <c r="Q2839" i="1" s="1"/>
  <c r="N5336" i="1"/>
  <c r="O5336" i="1"/>
  <c r="P5336" i="1" s="1"/>
  <c r="Q5336" i="1" s="1"/>
  <c r="N847" i="1"/>
  <c r="O847" i="1"/>
  <c r="P847" i="1" s="1"/>
  <c r="Q847" i="1" s="1"/>
  <c r="N6073" i="1"/>
  <c r="O6073" i="1"/>
  <c r="P6073" i="1" s="1"/>
  <c r="Q6073" i="1" s="1"/>
  <c r="O7305" i="1"/>
  <c r="P7305" i="1" s="1"/>
  <c r="Q7305" i="1" s="1"/>
  <c r="N7305" i="1"/>
  <c r="N6753" i="1"/>
  <c r="O6753" i="1"/>
  <c r="P6753" i="1" s="1"/>
  <c r="Q6753" i="1" s="1"/>
  <c r="N6967" i="1"/>
  <c r="O6967" i="1"/>
  <c r="P6967" i="1" s="1"/>
  <c r="Q6967" i="1" s="1"/>
  <c r="Y109" i="1"/>
  <c r="V110" i="1"/>
  <c r="W110" i="1" s="1"/>
  <c r="X111" i="1" s="1"/>
  <c r="U111" i="1"/>
  <c r="N3227" i="1" l="1"/>
  <c r="O3227" i="1"/>
  <c r="P3227" i="1" s="1"/>
  <c r="Q3227" i="1" s="1"/>
  <c r="N4597" i="1"/>
  <c r="O4597" i="1"/>
  <c r="P4597" i="1" s="1"/>
  <c r="Q4597" i="1" s="1"/>
  <c r="O2382" i="1"/>
  <c r="P2382" i="1" s="1"/>
  <c r="Q2382" i="1" s="1"/>
  <c r="N2382" i="1"/>
  <c r="N8253" i="1"/>
  <c r="O8253" i="1"/>
  <c r="P8253" i="1" s="1"/>
  <c r="Q8253" i="1" s="1"/>
  <c r="O1574" i="1"/>
  <c r="P1574" i="1" s="1"/>
  <c r="Q1574" i="1" s="1"/>
  <c r="N1574" i="1"/>
  <c r="N5874" i="1"/>
  <c r="O5874" i="1"/>
  <c r="P5874" i="1" s="1"/>
  <c r="Q5874" i="1" s="1"/>
  <c r="N2569" i="1"/>
  <c r="O2569" i="1"/>
  <c r="P2569" i="1" s="1"/>
  <c r="Q2569" i="1" s="1"/>
  <c r="N5337" i="1"/>
  <c r="O5337" i="1"/>
  <c r="P5337" i="1" s="1"/>
  <c r="Q5337" i="1" s="1"/>
  <c r="N106" i="1"/>
  <c r="O106" i="1"/>
  <c r="P106" i="1" s="1"/>
  <c r="Q106" i="1" s="1"/>
  <c r="R107" i="1" s="1"/>
  <c r="N3586" i="1"/>
  <c r="O3586" i="1"/>
  <c r="P3586" i="1" s="1"/>
  <c r="Q3586" i="1" s="1"/>
  <c r="N1987" i="1"/>
  <c r="O1987" i="1"/>
  <c r="P1987" i="1" s="1"/>
  <c r="Q1987" i="1" s="1"/>
  <c r="N4896" i="1"/>
  <c r="O4897" i="1" s="1"/>
  <c r="P4897" i="1" s="1"/>
  <c r="Q4897" i="1" s="1"/>
  <c r="O4896" i="1"/>
  <c r="P4896" i="1" s="1"/>
  <c r="Q4896" i="1" s="1"/>
  <c r="O8370" i="1"/>
  <c r="P8370" i="1" s="1"/>
  <c r="Q8370" i="1" s="1"/>
  <c r="N8370" i="1"/>
  <c r="N5527" i="1"/>
  <c r="O5527" i="1"/>
  <c r="P5527" i="1" s="1"/>
  <c r="Q5527" i="1" s="1"/>
  <c r="O5663" i="1"/>
  <c r="P5663" i="1" s="1"/>
  <c r="Q5663" i="1" s="1"/>
  <c r="N5663" i="1"/>
  <c r="O4153" i="1"/>
  <c r="P4153" i="1" s="1"/>
  <c r="Q4153" i="1" s="1"/>
  <c r="N4153" i="1"/>
  <c r="O6074" i="1"/>
  <c r="P6074" i="1" s="1"/>
  <c r="Q6074" i="1" s="1"/>
  <c r="N6074" i="1"/>
  <c r="O5007" i="1"/>
  <c r="P5007" i="1" s="1"/>
  <c r="Q5007" i="1" s="1"/>
  <c r="N5007" i="1"/>
  <c r="N2840" i="1"/>
  <c r="O2840" i="1"/>
  <c r="P2840" i="1" s="1"/>
  <c r="Q2840" i="1" s="1"/>
  <c r="O6315" i="1"/>
  <c r="P6315" i="1" s="1"/>
  <c r="Q6315" i="1" s="1"/>
  <c r="N6315" i="1"/>
  <c r="S105" i="1"/>
  <c r="O7306" i="1"/>
  <c r="P7306" i="1" s="1"/>
  <c r="Q7306" i="1" s="1"/>
  <c r="N7306" i="1"/>
  <c r="O848" i="1"/>
  <c r="P848" i="1" s="1"/>
  <c r="Q848" i="1" s="1"/>
  <c r="N848" i="1"/>
  <c r="O6754" i="1"/>
  <c r="P6754" i="1" s="1"/>
  <c r="Q6754" i="1" s="1"/>
  <c r="N6754" i="1"/>
  <c r="N6968" i="1"/>
  <c r="O6968" i="1"/>
  <c r="P6968" i="1" s="1"/>
  <c r="Q6968" i="1" s="1"/>
  <c r="Y110" i="1"/>
  <c r="V111" i="1"/>
  <c r="W111" i="1" s="1"/>
  <c r="X112" i="1" s="1"/>
  <c r="U112" i="1"/>
  <c r="O3587" i="1" l="1"/>
  <c r="P3587" i="1" s="1"/>
  <c r="Q3587" i="1" s="1"/>
  <c r="N3587" i="1"/>
  <c r="O5338" i="1"/>
  <c r="P5338" i="1" s="1"/>
  <c r="Q5338" i="1" s="1"/>
  <c r="N5338" i="1"/>
  <c r="O2570" i="1"/>
  <c r="P2570" i="1" s="1"/>
  <c r="Q2570" i="1" s="1"/>
  <c r="N2570" i="1"/>
  <c r="N5875" i="1"/>
  <c r="O5875" i="1"/>
  <c r="P5875" i="1" s="1"/>
  <c r="Q5875" i="1" s="1"/>
  <c r="O5664" i="1"/>
  <c r="P5664" i="1" s="1"/>
  <c r="Q5664" i="1" s="1"/>
  <c r="N5664" i="1"/>
  <c r="N1575" i="1"/>
  <c r="O1575" i="1"/>
  <c r="P1575" i="1" s="1"/>
  <c r="Q1575" i="1" s="1"/>
  <c r="N2841" i="1"/>
  <c r="O2841" i="1"/>
  <c r="P2841" i="1" s="1"/>
  <c r="Q2841" i="1" s="1"/>
  <c r="N5528" i="1"/>
  <c r="O5528" i="1"/>
  <c r="P5528" i="1" s="1"/>
  <c r="Q5528" i="1" s="1"/>
  <c r="N8254" i="1"/>
  <c r="O8254" i="1"/>
  <c r="P8254" i="1" s="1"/>
  <c r="Q8254" i="1" s="1"/>
  <c r="O4154" i="1"/>
  <c r="P4154" i="1" s="1"/>
  <c r="Q4154" i="1" s="1"/>
  <c r="N4154" i="1"/>
  <c r="O8371" i="1"/>
  <c r="P8371" i="1" s="1"/>
  <c r="Q8371" i="1" s="1"/>
  <c r="N8371" i="1"/>
  <c r="N2383" i="1"/>
  <c r="O2383" i="1"/>
  <c r="P2383" i="1" s="1"/>
  <c r="Q2383" i="1" s="1"/>
  <c r="O6075" i="1"/>
  <c r="P6075" i="1" s="1"/>
  <c r="Q6075" i="1" s="1"/>
  <c r="N6075" i="1"/>
  <c r="O7307" i="1"/>
  <c r="P7307" i="1" s="1"/>
  <c r="Q7307" i="1" s="1"/>
  <c r="N7307" i="1"/>
  <c r="O4598" i="1"/>
  <c r="P4598" i="1" s="1"/>
  <c r="Q4598" i="1" s="1"/>
  <c r="N4598" i="1"/>
  <c r="N107" i="1"/>
  <c r="O107" i="1"/>
  <c r="P107" i="1" s="1"/>
  <c r="Q107" i="1" s="1"/>
  <c r="R108" i="1" s="1"/>
  <c r="O849" i="1"/>
  <c r="P849" i="1" s="1"/>
  <c r="Q849" i="1" s="1"/>
  <c r="N849" i="1"/>
  <c r="S106" i="1"/>
  <c r="N1988" i="1"/>
  <c r="O1988" i="1"/>
  <c r="P1988" i="1" s="1"/>
  <c r="Q1988" i="1" s="1"/>
  <c r="N3228" i="1"/>
  <c r="O3228" i="1"/>
  <c r="P3228" i="1" s="1"/>
  <c r="Q3228" i="1" s="1"/>
  <c r="N5008" i="1"/>
  <c r="O5008" i="1"/>
  <c r="P5008" i="1" s="1"/>
  <c r="Q5008" i="1" s="1"/>
  <c r="N6316" i="1"/>
  <c r="O6316" i="1"/>
  <c r="P6316" i="1" s="1"/>
  <c r="Q6316" i="1" s="1"/>
  <c r="N6755" i="1"/>
  <c r="O6755" i="1"/>
  <c r="P6755" i="1" s="1"/>
  <c r="Q6755" i="1" s="1"/>
  <c r="O6969" i="1"/>
  <c r="P6969" i="1" s="1"/>
  <c r="Q6969" i="1" s="1"/>
  <c r="N6969" i="1"/>
  <c r="Y111" i="1"/>
  <c r="V112" i="1"/>
  <c r="W112" i="1" s="1"/>
  <c r="X113" i="1" s="1"/>
  <c r="U113" i="1"/>
  <c r="N1989" i="1" l="1"/>
  <c r="O1989" i="1"/>
  <c r="P1989" i="1" s="1"/>
  <c r="Q1989" i="1" s="1"/>
  <c r="O5529" i="1"/>
  <c r="P5529" i="1" s="1"/>
  <c r="Q5529" i="1" s="1"/>
  <c r="N5529" i="1"/>
  <c r="N2842" i="1"/>
  <c r="O2842" i="1"/>
  <c r="P2842" i="1" s="1"/>
  <c r="Q2842" i="1" s="1"/>
  <c r="N108" i="1"/>
  <c r="O108" i="1"/>
  <c r="P108" i="1" s="1"/>
  <c r="Q108" i="1" s="1"/>
  <c r="R109" i="1" s="1"/>
  <c r="N1576" i="1"/>
  <c r="O1576" i="1"/>
  <c r="P1576" i="1" s="1"/>
  <c r="Q1576" i="1" s="1"/>
  <c r="N4599" i="1"/>
  <c r="O4599" i="1"/>
  <c r="P4599" i="1" s="1"/>
  <c r="Q4599" i="1" s="1"/>
  <c r="O5665" i="1"/>
  <c r="P5665" i="1" s="1"/>
  <c r="Q5665" i="1" s="1"/>
  <c r="N5665" i="1"/>
  <c r="O7308" i="1"/>
  <c r="P7308" i="1" s="1"/>
  <c r="Q7308" i="1" s="1"/>
  <c r="N7308" i="1"/>
  <c r="N8255" i="1"/>
  <c r="O8255" i="1"/>
  <c r="P8255" i="1" s="1"/>
  <c r="Q8255" i="1" s="1"/>
  <c r="O5876" i="1"/>
  <c r="P5876" i="1" s="1"/>
  <c r="Q5876" i="1" s="1"/>
  <c r="N5876" i="1"/>
  <c r="O6076" i="1"/>
  <c r="P6076" i="1" s="1"/>
  <c r="Q6076" i="1" s="1"/>
  <c r="N6076" i="1"/>
  <c r="O2571" i="1"/>
  <c r="P2571" i="1" s="1"/>
  <c r="Q2571" i="1" s="1"/>
  <c r="N2571" i="1"/>
  <c r="N3229" i="1"/>
  <c r="O3229" i="1"/>
  <c r="P3229" i="1" s="1"/>
  <c r="Q3229" i="1" s="1"/>
  <c r="S107" i="1"/>
  <c r="O5339" i="1"/>
  <c r="P5339" i="1" s="1"/>
  <c r="Q5339" i="1" s="1"/>
  <c r="N5339" i="1"/>
  <c r="O850" i="1"/>
  <c r="P850" i="1" s="1"/>
  <c r="Q850" i="1" s="1"/>
  <c r="N850" i="1"/>
  <c r="N2384" i="1"/>
  <c r="O2384" i="1"/>
  <c r="P2384" i="1" s="1"/>
  <c r="Q2384" i="1" s="1"/>
  <c r="N6317" i="1"/>
  <c r="O6317" i="1"/>
  <c r="P6317" i="1" s="1"/>
  <c r="Q6317" i="1" s="1"/>
  <c r="O8372" i="1"/>
  <c r="P8372" i="1" s="1"/>
  <c r="Q8372" i="1" s="1"/>
  <c r="N8372" i="1"/>
  <c r="N3588" i="1"/>
  <c r="O3588" i="1"/>
  <c r="P3588" i="1" s="1"/>
  <c r="Q3588" i="1" s="1"/>
  <c r="N5009" i="1"/>
  <c r="O5009" i="1"/>
  <c r="P5009" i="1" s="1"/>
  <c r="Q5009" i="1" s="1"/>
  <c r="O4155" i="1"/>
  <c r="P4155" i="1" s="1"/>
  <c r="Q4155" i="1" s="1"/>
  <c r="N4155" i="1"/>
  <c r="O6756" i="1"/>
  <c r="P6756" i="1" s="1"/>
  <c r="Q6756" i="1" s="1"/>
  <c r="N6756" i="1"/>
  <c r="N6970" i="1"/>
  <c r="O6970" i="1"/>
  <c r="P6970" i="1" s="1"/>
  <c r="Q6970" i="1" s="1"/>
  <c r="Y112" i="1"/>
  <c r="V113" i="1"/>
  <c r="W113" i="1" s="1"/>
  <c r="X114" i="1" s="1"/>
  <c r="U114" i="1"/>
  <c r="N5666" i="1" l="1"/>
  <c r="O5666" i="1"/>
  <c r="P5666" i="1" s="1"/>
  <c r="Q5666" i="1" s="1"/>
  <c r="N4600" i="1"/>
  <c r="O4600" i="1"/>
  <c r="P4600" i="1" s="1"/>
  <c r="Q4600" i="1" s="1"/>
  <c r="N5340" i="1"/>
  <c r="O5340" i="1"/>
  <c r="P5340" i="1" s="1"/>
  <c r="Q5340" i="1" s="1"/>
  <c r="O1577" i="1"/>
  <c r="P1577" i="1" s="1"/>
  <c r="Q1577" i="1" s="1"/>
  <c r="N1577" i="1"/>
  <c r="O8373" i="1"/>
  <c r="P8373" i="1" s="1"/>
  <c r="Q8373" i="1" s="1"/>
  <c r="N8373" i="1"/>
  <c r="N851" i="1"/>
  <c r="O851" i="1"/>
  <c r="P851" i="1" s="1"/>
  <c r="Q851" i="1" s="1"/>
  <c r="S108" i="1"/>
  <c r="N109" i="1"/>
  <c r="O109" i="1"/>
  <c r="P109" i="1" s="1"/>
  <c r="Q109" i="1" s="1"/>
  <c r="R110" i="1" s="1"/>
  <c r="N7309" i="1"/>
  <c r="O7309" i="1"/>
  <c r="P7309" i="1" s="1"/>
  <c r="Q7309" i="1" s="1"/>
  <c r="N2385" i="1"/>
  <c r="O2385" i="1"/>
  <c r="P2385" i="1" s="1"/>
  <c r="Q2385" i="1" s="1"/>
  <c r="N3589" i="1"/>
  <c r="O3589" i="1"/>
  <c r="P3589" i="1" s="1"/>
  <c r="Q3589" i="1" s="1"/>
  <c r="N6318" i="1"/>
  <c r="O6318" i="1"/>
  <c r="P6318" i="1" s="1"/>
  <c r="Q6318" i="1" s="1"/>
  <c r="N3230" i="1"/>
  <c r="O3230" i="1"/>
  <c r="P3230" i="1" s="1"/>
  <c r="Q3230" i="1" s="1"/>
  <c r="N2843" i="1"/>
  <c r="O2843" i="1"/>
  <c r="P2843" i="1" s="1"/>
  <c r="Q2843" i="1" s="1"/>
  <c r="N2572" i="1"/>
  <c r="O2572" i="1"/>
  <c r="P2572" i="1" s="1"/>
  <c r="Q2572" i="1" s="1"/>
  <c r="N5530" i="1"/>
  <c r="O5530" i="1"/>
  <c r="P5530" i="1" s="1"/>
  <c r="Q5530" i="1" s="1"/>
  <c r="N4156" i="1"/>
  <c r="O4156" i="1"/>
  <c r="P4156" i="1" s="1"/>
  <c r="Q4156" i="1" s="1"/>
  <c r="O6077" i="1"/>
  <c r="P6077" i="1" s="1"/>
  <c r="Q6077" i="1" s="1"/>
  <c r="N6077" i="1"/>
  <c r="O1990" i="1"/>
  <c r="P1990" i="1" s="1"/>
  <c r="Q1990" i="1" s="1"/>
  <c r="N1990" i="1"/>
  <c r="N8256" i="1"/>
  <c r="O8257" i="1" s="1"/>
  <c r="P8257" i="1" s="1"/>
  <c r="Q8257" i="1" s="1"/>
  <c r="O8256" i="1"/>
  <c r="P8256" i="1" s="1"/>
  <c r="Q8256" i="1" s="1"/>
  <c r="O5010" i="1"/>
  <c r="P5010" i="1" s="1"/>
  <c r="Q5010" i="1" s="1"/>
  <c r="N5010" i="1"/>
  <c r="O5877" i="1"/>
  <c r="P5877" i="1" s="1"/>
  <c r="Q5877" i="1" s="1"/>
  <c r="N5877" i="1"/>
  <c r="O6757" i="1"/>
  <c r="P6757" i="1" s="1"/>
  <c r="Q6757" i="1" s="1"/>
  <c r="N6757" i="1"/>
  <c r="N6971" i="1"/>
  <c r="O6971" i="1"/>
  <c r="P6971" i="1" s="1"/>
  <c r="Q6971" i="1" s="1"/>
  <c r="Y113" i="1"/>
  <c r="V114" i="1"/>
  <c r="W114" i="1" s="1"/>
  <c r="X115" i="1" s="1"/>
  <c r="U115" i="1"/>
  <c r="N2386" i="1" l="1"/>
  <c r="O2386" i="1"/>
  <c r="P2386" i="1" s="1"/>
  <c r="Q2386" i="1" s="1"/>
  <c r="N7310" i="1"/>
  <c r="O7310" i="1"/>
  <c r="P7310" i="1" s="1"/>
  <c r="Q7310" i="1" s="1"/>
  <c r="O110" i="1"/>
  <c r="P110" i="1" s="1"/>
  <c r="Q110" i="1" s="1"/>
  <c r="R111" i="1" s="1"/>
  <c r="N110" i="1"/>
  <c r="S109" i="1"/>
  <c r="N852" i="1"/>
  <c r="O852" i="1"/>
  <c r="P852" i="1" s="1"/>
  <c r="Q852" i="1" s="1"/>
  <c r="O6078" i="1"/>
  <c r="P6078" i="1" s="1"/>
  <c r="Q6078" i="1" s="1"/>
  <c r="N6078" i="1"/>
  <c r="N5531" i="1"/>
  <c r="O5531" i="1"/>
  <c r="P5531" i="1" s="1"/>
  <c r="Q5531" i="1" s="1"/>
  <c r="N8374" i="1"/>
  <c r="O8374" i="1"/>
  <c r="P8374" i="1" s="1"/>
  <c r="Q8374" i="1" s="1"/>
  <c r="O2573" i="1"/>
  <c r="P2573" i="1" s="1"/>
  <c r="Q2573" i="1" s="1"/>
  <c r="N2573" i="1"/>
  <c r="N1578" i="1"/>
  <c r="O1578" i="1"/>
  <c r="P1578" i="1" s="1"/>
  <c r="Q1578" i="1" s="1"/>
  <c r="O2844" i="1"/>
  <c r="P2844" i="1" s="1"/>
  <c r="Q2844" i="1" s="1"/>
  <c r="N2844" i="1"/>
  <c r="N5341" i="1"/>
  <c r="O5342" i="1" s="1"/>
  <c r="P5342" i="1" s="1"/>
  <c r="Q5342" i="1" s="1"/>
  <c r="O5341" i="1"/>
  <c r="P5341" i="1" s="1"/>
  <c r="Q5341" i="1" s="1"/>
  <c r="N3231" i="1"/>
  <c r="O3231" i="1"/>
  <c r="P3231" i="1" s="1"/>
  <c r="Q3231" i="1" s="1"/>
  <c r="N1991" i="1"/>
  <c r="O1991" i="1"/>
  <c r="P1991" i="1" s="1"/>
  <c r="Q1991" i="1" s="1"/>
  <c r="N5878" i="1"/>
  <c r="O5878" i="1"/>
  <c r="P5878" i="1" s="1"/>
  <c r="Q5878" i="1" s="1"/>
  <c r="O4601" i="1"/>
  <c r="P4601" i="1" s="1"/>
  <c r="Q4601" i="1" s="1"/>
  <c r="N4601" i="1"/>
  <c r="N4157" i="1"/>
  <c r="O4157" i="1"/>
  <c r="P4157" i="1" s="1"/>
  <c r="Q4157" i="1" s="1"/>
  <c r="N6319" i="1"/>
  <c r="O6319" i="1"/>
  <c r="P6319" i="1" s="1"/>
  <c r="Q6319" i="1" s="1"/>
  <c r="O5011" i="1"/>
  <c r="P5011" i="1" s="1"/>
  <c r="Q5011" i="1" s="1"/>
  <c r="N5011" i="1"/>
  <c r="N5667" i="1"/>
  <c r="O5667" i="1"/>
  <c r="P5667" i="1" s="1"/>
  <c r="Q5667" i="1" s="1"/>
  <c r="N3590" i="1"/>
  <c r="O3590" i="1"/>
  <c r="P3590" i="1" s="1"/>
  <c r="Q3590" i="1" s="1"/>
  <c r="O6758" i="1"/>
  <c r="P6758" i="1" s="1"/>
  <c r="Q6758" i="1" s="1"/>
  <c r="N6758" i="1"/>
  <c r="N6972" i="1"/>
  <c r="O6972" i="1"/>
  <c r="P6972" i="1" s="1"/>
  <c r="Q6972" i="1" s="1"/>
  <c r="Y114" i="1"/>
  <c r="V115" i="1"/>
  <c r="W115" i="1" s="1"/>
  <c r="X116" i="1" s="1"/>
  <c r="U116" i="1"/>
  <c r="N8375" i="1" l="1"/>
  <c r="O8375" i="1"/>
  <c r="P8375" i="1" s="1"/>
  <c r="Q8375" i="1" s="1"/>
  <c r="N5532" i="1"/>
  <c r="O5532" i="1"/>
  <c r="P5532" i="1" s="1"/>
  <c r="Q5532" i="1" s="1"/>
  <c r="O6079" i="1"/>
  <c r="P6079" i="1" s="1"/>
  <c r="Q6079" i="1" s="1"/>
  <c r="N6079" i="1"/>
  <c r="N4602" i="1"/>
  <c r="O4602" i="1"/>
  <c r="P4602" i="1" s="1"/>
  <c r="Q4602" i="1" s="1"/>
  <c r="N5879" i="1"/>
  <c r="O5879" i="1"/>
  <c r="P5879" i="1" s="1"/>
  <c r="Q5879" i="1" s="1"/>
  <c r="O853" i="1"/>
  <c r="P853" i="1" s="1"/>
  <c r="Q853" i="1" s="1"/>
  <c r="N853" i="1"/>
  <c r="N2574" i="1"/>
  <c r="O2574" i="1"/>
  <c r="P2574" i="1" s="1"/>
  <c r="Q2574" i="1" s="1"/>
  <c r="S110" i="1"/>
  <c r="S111" i="1" s="1"/>
  <c r="N5668" i="1"/>
  <c r="O5668" i="1"/>
  <c r="P5668" i="1" s="1"/>
  <c r="Q5668" i="1" s="1"/>
  <c r="O4158" i="1"/>
  <c r="P4158" i="1" s="1"/>
  <c r="Q4158" i="1" s="1"/>
  <c r="N4158" i="1"/>
  <c r="N1992" i="1"/>
  <c r="O1992" i="1"/>
  <c r="P1992" i="1" s="1"/>
  <c r="Q1992" i="1" s="1"/>
  <c r="N111" i="1"/>
  <c r="O111" i="1"/>
  <c r="P111" i="1" s="1"/>
  <c r="Q111" i="1" s="1"/>
  <c r="R112" i="1" s="1"/>
  <c r="N3232" i="1"/>
  <c r="O3232" i="1"/>
  <c r="P3232" i="1" s="1"/>
  <c r="Q3232" i="1" s="1"/>
  <c r="O1579" i="1"/>
  <c r="P1579" i="1" s="1"/>
  <c r="Q1579" i="1" s="1"/>
  <c r="N1579" i="1"/>
  <c r="O7311" i="1"/>
  <c r="P7311" i="1" s="1"/>
  <c r="Q7311" i="1" s="1"/>
  <c r="N7311" i="1"/>
  <c r="O5012" i="1"/>
  <c r="P5012" i="1" s="1"/>
  <c r="Q5012" i="1" s="1"/>
  <c r="N5012" i="1"/>
  <c r="O6320" i="1"/>
  <c r="P6320" i="1" s="1"/>
  <c r="Q6320" i="1" s="1"/>
  <c r="N6320" i="1"/>
  <c r="O2845" i="1"/>
  <c r="P2845" i="1" s="1"/>
  <c r="Q2845" i="1" s="1"/>
  <c r="N2845" i="1"/>
  <c r="N2387" i="1"/>
  <c r="O2387" i="1"/>
  <c r="P2387" i="1" s="1"/>
  <c r="Q2387" i="1" s="1"/>
  <c r="O3591" i="1"/>
  <c r="P3591" i="1" s="1"/>
  <c r="Q3591" i="1" s="1"/>
  <c r="N3591" i="1"/>
  <c r="N6759" i="1"/>
  <c r="O6759" i="1"/>
  <c r="P6759" i="1" s="1"/>
  <c r="Q6759" i="1" s="1"/>
  <c r="N6973" i="1"/>
  <c r="O6973" i="1"/>
  <c r="P6973" i="1" s="1"/>
  <c r="Q6973" i="1" s="1"/>
  <c r="Y115" i="1"/>
  <c r="V116" i="1"/>
  <c r="W116" i="1" s="1"/>
  <c r="X117" i="1" s="1"/>
  <c r="U117" i="1"/>
  <c r="O2575" i="1" l="1"/>
  <c r="P2575" i="1" s="1"/>
  <c r="Q2575" i="1" s="1"/>
  <c r="N2575" i="1"/>
  <c r="O2388" i="1"/>
  <c r="P2388" i="1" s="1"/>
  <c r="Q2388" i="1" s="1"/>
  <c r="N2388" i="1"/>
  <c r="N854" i="1"/>
  <c r="O854" i="1"/>
  <c r="P854" i="1" s="1"/>
  <c r="Q854" i="1" s="1"/>
  <c r="O5880" i="1"/>
  <c r="P5880" i="1" s="1"/>
  <c r="Q5880" i="1" s="1"/>
  <c r="N5880" i="1"/>
  <c r="O4159" i="1"/>
  <c r="P4159" i="1" s="1"/>
  <c r="Q4159" i="1" s="1"/>
  <c r="N4159" i="1"/>
  <c r="O6321" i="1"/>
  <c r="P6321" i="1" s="1"/>
  <c r="Q6321" i="1" s="1"/>
  <c r="N6321" i="1"/>
  <c r="N1580" i="1"/>
  <c r="O1580" i="1"/>
  <c r="P1580" i="1" s="1"/>
  <c r="Q1580" i="1" s="1"/>
  <c r="O4603" i="1"/>
  <c r="P4603" i="1" s="1"/>
  <c r="Q4603" i="1" s="1"/>
  <c r="N4603" i="1"/>
  <c r="O6080" i="1"/>
  <c r="P6080" i="1" s="1"/>
  <c r="Q6080" i="1" s="1"/>
  <c r="N6080" i="1"/>
  <c r="N5669" i="1"/>
  <c r="O5669" i="1"/>
  <c r="P5669" i="1" s="1"/>
  <c r="Q5669" i="1" s="1"/>
  <c r="N3233" i="1"/>
  <c r="O3233" i="1"/>
  <c r="P3233" i="1" s="1"/>
  <c r="Q3233" i="1" s="1"/>
  <c r="N3592" i="1"/>
  <c r="O3592" i="1"/>
  <c r="P3592" i="1" s="1"/>
  <c r="Q3592" i="1" s="1"/>
  <c r="O5013" i="1"/>
  <c r="P5013" i="1" s="1"/>
  <c r="Q5013" i="1" s="1"/>
  <c r="N5013" i="1"/>
  <c r="N7312" i="1"/>
  <c r="O7312" i="1"/>
  <c r="P7312" i="1" s="1"/>
  <c r="Q7312" i="1" s="1"/>
  <c r="N5533" i="1"/>
  <c r="O5533" i="1"/>
  <c r="P5533" i="1" s="1"/>
  <c r="Q5533" i="1" s="1"/>
  <c r="N112" i="1"/>
  <c r="O112" i="1"/>
  <c r="P112" i="1" s="1"/>
  <c r="Q112" i="1" s="1"/>
  <c r="R113" i="1" s="1"/>
  <c r="N8376" i="1"/>
  <c r="O8376" i="1"/>
  <c r="P8376" i="1" s="1"/>
  <c r="Q8376" i="1" s="1"/>
  <c r="N2846" i="1"/>
  <c r="O2846" i="1"/>
  <c r="P2846" i="1" s="1"/>
  <c r="Q2846" i="1" s="1"/>
  <c r="N1993" i="1"/>
  <c r="O1993" i="1"/>
  <c r="P1993" i="1" s="1"/>
  <c r="Q1993" i="1" s="1"/>
  <c r="O6760" i="1"/>
  <c r="P6760" i="1" s="1"/>
  <c r="Q6760" i="1" s="1"/>
  <c r="N6760" i="1"/>
  <c r="N6974" i="1"/>
  <c r="O6974" i="1"/>
  <c r="P6974" i="1" s="1"/>
  <c r="Q6974" i="1" s="1"/>
  <c r="Y116" i="1"/>
  <c r="V117" i="1"/>
  <c r="W117" i="1" s="1"/>
  <c r="X118" i="1" s="1"/>
  <c r="U118" i="1"/>
  <c r="N1994" i="1" l="1"/>
  <c r="O1994" i="1"/>
  <c r="P1994" i="1" s="1"/>
  <c r="Q1994" i="1" s="1"/>
  <c r="N4604" i="1"/>
  <c r="O4604" i="1"/>
  <c r="P4604" i="1" s="1"/>
  <c r="Q4604" i="1" s="1"/>
  <c r="O6322" i="1"/>
  <c r="P6322" i="1" s="1"/>
  <c r="Q6322" i="1" s="1"/>
  <c r="N6322" i="1"/>
  <c r="N4160" i="1"/>
  <c r="O4160" i="1"/>
  <c r="P4160" i="1" s="1"/>
  <c r="Q4160" i="1" s="1"/>
  <c r="N1581" i="1"/>
  <c r="O1581" i="1"/>
  <c r="P1581" i="1" s="1"/>
  <c r="Q1581" i="1" s="1"/>
  <c r="N7313" i="1"/>
  <c r="O7313" i="1"/>
  <c r="P7313" i="1" s="1"/>
  <c r="Q7313" i="1" s="1"/>
  <c r="N5881" i="1"/>
  <c r="O5881" i="1"/>
  <c r="P5881" i="1" s="1"/>
  <c r="Q5881" i="1" s="1"/>
  <c r="N5014" i="1"/>
  <c r="O5014" i="1"/>
  <c r="P5014" i="1" s="1"/>
  <c r="Q5014" i="1" s="1"/>
  <c r="N8377" i="1"/>
  <c r="O8377" i="1"/>
  <c r="P8377" i="1" s="1"/>
  <c r="Q8377" i="1" s="1"/>
  <c r="N5534" i="1"/>
  <c r="O5534" i="1"/>
  <c r="P5534" i="1" s="1"/>
  <c r="Q5534" i="1" s="1"/>
  <c r="S112" i="1"/>
  <c r="N855" i="1"/>
  <c r="O855" i="1"/>
  <c r="P855" i="1" s="1"/>
  <c r="Q855" i="1" s="1"/>
  <c r="O6081" i="1"/>
  <c r="P6081" i="1" s="1"/>
  <c r="Q6081" i="1" s="1"/>
  <c r="N6081" i="1"/>
  <c r="O113" i="1"/>
  <c r="P113" i="1" s="1"/>
  <c r="Q113" i="1" s="1"/>
  <c r="R114" i="1" s="1"/>
  <c r="N113" i="1"/>
  <c r="N2389" i="1"/>
  <c r="O2389" i="1"/>
  <c r="P2389" i="1" s="1"/>
  <c r="Q2389" i="1" s="1"/>
  <c r="N2847" i="1"/>
  <c r="O2847" i="1"/>
  <c r="P2847" i="1" s="1"/>
  <c r="Q2847" i="1" s="1"/>
  <c r="N3593" i="1"/>
  <c r="O3593" i="1"/>
  <c r="P3593" i="1" s="1"/>
  <c r="Q3593" i="1" s="1"/>
  <c r="O5670" i="1"/>
  <c r="P5670" i="1" s="1"/>
  <c r="Q5670" i="1" s="1"/>
  <c r="N5670" i="1"/>
  <c r="N2576" i="1"/>
  <c r="O2576" i="1"/>
  <c r="P2576" i="1" s="1"/>
  <c r="Q2576" i="1" s="1"/>
  <c r="O3234" i="1"/>
  <c r="P3234" i="1" s="1"/>
  <c r="Q3234" i="1" s="1"/>
  <c r="N3234" i="1"/>
  <c r="O6761" i="1"/>
  <c r="P6761" i="1" s="1"/>
  <c r="Q6761" i="1" s="1"/>
  <c r="N6761" i="1"/>
  <c r="N6975" i="1"/>
  <c r="O6976" i="1" s="1"/>
  <c r="P6976" i="1" s="1"/>
  <c r="O6975" i="1"/>
  <c r="P6975" i="1" s="1"/>
  <c r="Q6975" i="1" s="1"/>
  <c r="Y117" i="1"/>
  <c r="V118" i="1"/>
  <c r="W118" i="1" s="1"/>
  <c r="X119" i="1" s="1"/>
  <c r="U119" i="1"/>
  <c r="O5535" i="1" l="1"/>
  <c r="P5535" i="1" s="1"/>
  <c r="Q5535" i="1" s="1"/>
  <c r="N5535" i="1"/>
  <c r="O7314" i="1"/>
  <c r="P7314" i="1" s="1"/>
  <c r="Q7314" i="1" s="1"/>
  <c r="N7314" i="1"/>
  <c r="N1582" i="1"/>
  <c r="O1582" i="1"/>
  <c r="P1582" i="1" s="1"/>
  <c r="Q1582" i="1" s="1"/>
  <c r="N114" i="1"/>
  <c r="O114" i="1"/>
  <c r="P114" i="1" s="1"/>
  <c r="Q114" i="1" s="1"/>
  <c r="R115" i="1" s="1"/>
  <c r="O4161" i="1"/>
  <c r="P4161" i="1" s="1"/>
  <c r="Q4161" i="1" s="1"/>
  <c r="N4161" i="1"/>
  <c r="N6323" i="1"/>
  <c r="O6323" i="1"/>
  <c r="P6323" i="1" s="1"/>
  <c r="Q6323" i="1" s="1"/>
  <c r="O6082" i="1"/>
  <c r="P6082" i="1" s="1"/>
  <c r="Q6082" i="1" s="1"/>
  <c r="N6082" i="1"/>
  <c r="N8378" i="1"/>
  <c r="O8378" i="1"/>
  <c r="P8378" i="1" s="1"/>
  <c r="Q8378" i="1" s="1"/>
  <c r="N5015" i="1"/>
  <c r="O5015" i="1"/>
  <c r="P5015" i="1" s="1"/>
  <c r="Q5015" i="1" s="1"/>
  <c r="N2848" i="1"/>
  <c r="O2848" i="1"/>
  <c r="P2848" i="1" s="1"/>
  <c r="Q2848" i="1" s="1"/>
  <c r="N5882" i="1"/>
  <c r="O5882" i="1"/>
  <c r="P5882" i="1" s="1"/>
  <c r="Q5882" i="1" s="1"/>
  <c r="N2390" i="1"/>
  <c r="O2390" i="1"/>
  <c r="P2390" i="1" s="1"/>
  <c r="Q2390" i="1" s="1"/>
  <c r="N4605" i="1"/>
  <c r="O4605" i="1"/>
  <c r="P4605" i="1" s="1"/>
  <c r="Q4605" i="1" s="1"/>
  <c r="N3235" i="1"/>
  <c r="O3235" i="1"/>
  <c r="P3235" i="1" s="1"/>
  <c r="Q3235" i="1" s="1"/>
  <c r="O2577" i="1"/>
  <c r="P2577" i="1" s="1"/>
  <c r="Q2577" i="1" s="1"/>
  <c r="N2577" i="1"/>
  <c r="N3594" i="1"/>
  <c r="O3594" i="1"/>
  <c r="P3594" i="1" s="1"/>
  <c r="Q3594" i="1" s="1"/>
  <c r="O856" i="1"/>
  <c r="P856" i="1" s="1"/>
  <c r="Q856" i="1" s="1"/>
  <c r="N856" i="1"/>
  <c r="O5671" i="1"/>
  <c r="P5671" i="1" s="1"/>
  <c r="Q5671" i="1" s="1"/>
  <c r="N5671" i="1"/>
  <c r="S113" i="1"/>
  <c r="S114" i="1" s="1"/>
  <c r="N1995" i="1"/>
  <c r="O1995" i="1"/>
  <c r="P1995" i="1" s="1"/>
  <c r="Q1995" i="1" s="1"/>
  <c r="N6762" i="1"/>
  <c r="O6762" i="1"/>
  <c r="P6762" i="1" s="1"/>
  <c r="Q6762" i="1" s="1"/>
  <c r="Q6976" i="1"/>
  <c r="Y118" i="1"/>
  <c r="V119" i="1"/>
  <c r="W119" i="1" s="1"/>
  <c r="X120" i="1" s="1"/>
  <c r="U120" i="1"/>
  <c r="O6083" i="1" l="1"/>
  <c r="P6083" i="1" s="1"/>
  <c r="Q6083" i="1" s="1"/>
  <c r="N6083" i="1"/>
  <c r="O5672" i="1"/>
  <c r="P5672" i="1" s="1"/>
  <c r="Q5672" i="1" s="1"/>
  <c r="N5672" i="1"/>
  <c r="O6324" i="1"/>
  <c r="P6324" i="1" s="1"/>
  <c r="Q6324" i="1" s="1"/>
  <c r="N6324" i="1"/>
  <c r="O4162" i="1"/>
  <c r="P4162" i="1" s="1"/>
  <c r="Q4162" i="1" s="1"/>
  <c r="N4162" i="1"/>
  <c r="O2849" i="1"/>
  <c r="P2849" i="1" s="1"/>
  <c r="Q2849" i="1" s="1"/>
  <c r="N2849" i="1"/>
  <c r="N1996" i="1"/>
  <c r="O1996" i="1"/>
  <c r="P1996" i="1" s="1"/>
  <c r="Q1996" i="1" s="1"/>
  <c r="N3595" i="1"/>
  <c r="O3595" i="1"/>
  <c r="P3595" i="1" s="1"/>
  <c r="Q3595" i="1" s="1"/>
  <c r="N3236" i="1"/>
  <c r="O3236" i="1"/>
  <c r="P3236" i="1" s="1"/>
  <c r="Q3236" i="1" s="1"/>
  <c r="O115" i="1"/>
  <c r="P115" i="1" s="1"/>
  <c r="Q115" i="1" s="1"/>
  <c r="R116" i="1" s="1"/>
  <c r="N115" i="1"/>
  <c r="O8379" i="1"/>
  <c r="P8379" i="1" s="1"/>
  <c r="Q8379" i="1" s="1"/>
  <c r="N8379" i="1"/>
  <c r="O4606" i="1"/>
  <c r="P4606" i="1" s="1"/>
  <c r="Q4606" i="1" s="1"/>
  <c r="N4606" i="1"/>
  <c r="N1583" i="1"/>
  <c r="O1583" i="1"/>
  <c r="P1583" i="1" s="1"/>
  <c r="Q1583" i="1" s="1"/>
  <c r="O857" i="1"/>
  <c r="P857" i="1" s="1"/>
  <c r="Q857" i="1" s="1"/>
  <c r="N857" i="1"/>
  <c r="N2578" i="1"/>
  <c r="O2578" i="1"/>
  <c r="P2578" i="1" s="1"/>
  <c r="Q2578" i="1" s="1"/>
  <c r="N7315" i="1"/>
  <c r="O7315" i="1"/>
  <c r="P7315" i="1" s="1"/>
  <c r="Q7315" i="1" s="1"/>
  <c r="N2391" i="1"/>
  <c r="O2391" i="1"/>
  <c r="P2391" i="1" s="1"/>
  <c r="Q2391" i="1" s="1"/>
  <c r="N5536" i="1"/>
  <c r="O5536" i="1"/>
  <c r="P5536" i="1" s="1"/>
  <c r="Q5536" i="1" s="1"/>
  <c r="N5016" i="1"/>
  <c r="O5016" i="1"/>
  <c r="P5016" i="1" s="1"/>
  <c r="Q5016" i="1" s="1"/>
  <c r="N5883" i="1"/>
  <c r="O5883" i="1"/>
  <c r="P5883" i="1" s="1"/>
  <c r="Q5883" i="1" s="1"/>
  <c r="O6763" i="1"/>
  <c r="P6763" i="1" s="1"/>
  <c r="Q6763" i="1" s="1"/>
  <c r="N6763" i="1"/>
  <c r="Y119" i="1"/>
  <c r="V120" i="1"/>
  <c r="W120" i="1" s="1"/>
  <c r="X121" i="1" s="1"/>
  <c r="U121" i="1"/>
  <c r="O5537" i="1" l="1"/>
  <c r="P5537" i="1" s="1"/>
  <c r="Q5537" i="1" s="1"/>
  <c r="N5537" i="1"/>
  <c r="O3596" i="1"/>
  <c r="P3596" i="1" s="1"/>
  <c r="Q3596" i="1" s="1"/>
  <c r="N3596" i="1"/>
  <c r="O1997" i="1"/>
  <c r="P1997" i="1" s="1"/>
  <c r="Q1997" i="1" s="1"/>
  <c r="N1997" i="1"/>
  <c r="N2850" i="1"/>
  <c r="O2850" i="1"/>
  <c r="P2850" i="1" s="1"/>
  <c r="Q2850" i="1" s="1"/>
  <c r="N2579" i="1"/>
  <c r="O2579" i="1"/>
  <c r="P2579" i="1" s="1"/>
  <c r="Q2579" i="1" s="1"/>
  <c r="N4163" i="1"/>
  <c r="O4163" i="1"/>
  <c r="P4163" i="1" s="1"/>
  <c r="Q4163" i="1" s="1"/>
  <c r="N6325" i="1"/>
  <c r="O6325" i="1"/>
  <c r="P6325" i="1" s="1"/>
  <c r="Q6325" i="1" s="1"/>
  <c r="N3237" i="1"/>
  <c r="O3237" i="1"/>
  <c r="P3237" i="1" s="1"/>
  <c r="Q3237" i="1" s="1"/>
  <c r="O7316" i="1"/>
  <c r="P7316" i="1" s="1"/>
  <c r="Q7316" i="1" s="1"/>
  <c r="N7316" i="1"/>
  <c r="S115" i="1"/>
  <c r="S116" i="1" s="1"/>
  <c r="N5673" i="1"/>
  <c r="O5673" i="1"/>
  <c r="P5673" i="1" s="1"/>
  <c r="Q5673" i="1" s="1"/>
  <c r="N2392" i="1"/>
  <c r="O2392" i="1"/>
  <c r="P2392" i="1" s="1"/>
  <c r="Q2392" i="1" s="1"/>
  <c r="N1584" i="1"/>
  <c r="O1584" i="1"/>
  <c r="P1584" i="1" s="1"/>
  <c r="Q1584" i="1" s="1"/>
  <c r="O5884" i="1"/>
  <c r="P5884" i="1" s="1"/>
  <c r="Q5884" i="1" s="1"/>
  <c r="N5884" i="1"/>
  <c r="N4607" i="1"/>
  <c r="O4607" i="1"/>
  <c r="P4607" i="1" s="1"/>
  <c r="Q4607" i="1" s="1"/>
  <c r="O6084" i="1"/>
  <c r="P6084" i="1" s="1"/>
  <c r="Q6084" i="1" s="1"/>
  <c r="N6084" i="1"/>
  <c r="N116" i="1"/>
  <c r="O116" i="1"/>
  <c r="P116" i="1" s="1"/>
  <c r="Q116" i="1" s="1"/>
  <c r="R117" i="1" s="1"/>
  <c r="O5017" i="1"/>
  <c r="P5017" i="1" s="1"/>
  <c r="Q5017" i="1" s="1"/>
  <c r="N5017" i="1"/>
  <c r="O858" i="1"/>
  <c r="P858" i="1" s="1"/>
  <c r="Q858" i="1" s="1"/>
  <c r="N858" i="1"/>
  <c r="O8380" i="1"/>
  <c r="P8380" i="1" s="1"/>
  <c r="Q8380" i="1" s="1"/>
  <c r="N8380" i="1"/>
  <c r="N6764" i="1"/>
  <c r="O6764" i="1"/>
  <c r="P6764" i="1" s="1"/>
  <c r="Q6764" i="1" s="1"/>
  <c r="Y120" i="1"/>
  <c r="V121" i="1"/>
  <c r="W121" i="1" s="1"/>
  <c r="X122" i="1" s="1"/>
  <c r="U122" i="1"/>
  <c r="N7317" i="1" l="1"/>
  <c r="O7317" i="1"/>
  <c r="P7317" i="1" s="1"/>
  <c r="Q7317" i="1" s="1"/>
  <c r="O6326" i="1"/>
  <c r="P6326" i="1" s="1"/>
  <c r="Q6326" i="1" s="1"/>
  <c r="N6326" i="1"/>
  <c r="O6327" i="1" s="1"/>
  <c r="P6327" i="1" s="1"/>
  <c r="Q6327" i="1" s="1"/>
  <c r="O4164" i="1"/>
  <c r="P4164" i="1" s="1"/>
  <c r="Q4164" i="1" s="1"/>
  <c r="N4164" i="1"/>
  <c r="O8381" i="1"/>
  <c r="P8381" i="1" s="1"/>
  <c r="Q8381" i="1" s="1"/>
  <c r="N8381" i="1"/>
  <c r="N2580" i="1"/>
  <c r="O2580" i="1"/>
  <c r="P2580" i="1" s="1"/>
  <c r="Q2580" i="1" s="1"/>
  <c r="O859" i="1"/>
  <c r="P859" i="1" s="1"/>
  <c r="Q859" i="1" s="1"/>
  <c r="N859" i="1"/>
  <c r="N5885" i="1"/>
  <c r="O5885" i="1"/>
  <c r="P5885" i="1" s="1"/>
  <c r="Q5885" i="1" s="1"/>
  <c r="N2851" i="1"/>
  <c r="O2851" i="1"/>
  <c r="P2851" i="1" s="1"/>
  <c r="Q2851" i="1" s="1"/>
  <c r="O3238" i="1"/>
  <c r="P3238" i="1" s="1"/>
  <c r="Q3238" i="1" s="1"/>
  <c r="N3238" i="1"/>
  <c r="N6085" i="1"/>
  <c r="O6085" i="1"/>
  <c r="P6085" i="1" s="1"/>
  <c r="Q6085" i="1" s="1"/>
  <c r="N1998" i="1"/>
  <c r="O1998" i="1"/>
  <c r="P1998" i="1" s="1"/>
  <c r="Q1998" i="1" s="1"/>
  <c r="O1585" i="1"/>
  <c r="P1585" i="1" s="1"/>
  <c r="Q1585" i="1" s="1"/>
  <c r="N1585" i="1"/>
  <c r="N3597" i="1"/>
  <c r="O3597" i="1"/>
  <c r="P3597" i="1" s="1"/>
  <c r="Q3597" i="1" s="1"/>
  <c r="N117" i="1"/>
  <c r="O117" i="1"/>
  <c r="P117" i="1" s="1"/>
  <c r="Q117" i="1" s="1"/>
  <c r="R118" i="1" s="1"/>
  <c r="N4608" i="1"/>
  <c r="O4608" i="1"/>
  <c r="P4608" i="1" s="1"/>
  <c r="Q4608" i="1" s="1"/>
  <c r="N2393" i="1"/>
  <c r="O2393" i="1"/>
  <c r="P2393" i="1" s="1"/>
  <c r="Q2393" i="1" s="1"/>
  <c r="O5538" i="1"/>
  <c r="P5538" i="1" s="1"/>
  <c r="Q5538" i="1" s="1"/>
  <c r="N5538" i="1"/>
  <c r="S117" i="1"/>
  <c r="N5018" i="1"/>
  <c r="O5018" i="1"/>
  <c r="P5018" i="1" s="1"/>
  <c r="Q5018" i="1" s="1"/>
  <c r="N5674" i="1"/>
  <c r="O5674" i="1"/>
  <c r="P5674" i="1" s="1"/>
  <c r="Q5674" i="1" s="1"/>
  <c r="N6765" i="1"/>
  <c r="O6765" i="1"/>
  <c r="P6765" i="1" s="1"/>
  <c r="Q6765" i="1" s="1"/>
  <c r="Y121" i="1"/>
  <c r="V122" i="1"/>
  <c r="W122" i="1" s="1"/>
  <c r="X123" i="1" s="1"/>
  <c r="U123" i="1"/>
  <c r="O5539" i="1" l="1"/>
  <c r="P5539" i="1" s="1"/>
  <c r="Q5539" i="1" s="1"/>
  <c r="N5539" i="1"/>
  <c r="O860" i="1"/>
  <c r="P860" i="1" s="1"/>
  <c r="Q860" i="1" s="1"/>
  <c r="N860" i="1"/>
  <c r="O5675" i="1"/>
  <c r="P5675" i="1" s="1"/>
  <c r="Q5675" i="1" s="1"/>
  <c r="N5675" i="1"/>
  <c r="N4609" i="1"/>
  <c r="O4609" i="1"/>
  <c r="P4609" i="1" s="1"/>
  <c r="Q4609" i="1" s="1"/>
  <c r="N2581" i="1"/>
  <c r="O2581" i="1"/>
  <c r="P2581" i="1" s="1"/>
  <c r="Q2581" i="1" s="1"/>
  <c r="N8382" i="1"/>
  <c r="O8382" i="1"/>
  <c r="P8382" i="1" s="1"/>
  <c r="Q8382" i="1" s="1"/>
  <c r="O118" i="1"/>
  <c r="P118" i="1" s="1"/>
  <c r="Q118" i="1" s="1"/>
  <c r="R119" i="1" s="1"/>
  <c r="N118" i="1"/>
  <c r="N5019" i="1"/>
  <c r="O5019" i="1"/>
  <c r="P5019" i="1" s="1"/>
  <c r="Q5019" i="1" s="1"/>
  <c r="N4165" i="1"/>
  <c r="O4165" i="1"/>
  <c r="P4165" i="1" s="1"/>
  <c r="Q4165" i="1" s="1"/>
  <c r="N5886" i="1"/>
  <c r="O5886" i="1"/>
  <c r="P5886" i="1" s="1"/>
  <c r="Q5886" i="1" s="1"/>
  <c r="O1586" i="1"/>
  <c r="P1586" i="1" s="1"/>
  <c r="Q1586" i="1" s="1"/>
  <c r="N1586" i="1"/>
  <c r="N3239" i="1"/>
  <c r="O3239" i="1"/>
  <c r="P3239" i="1" s="1"/>
  <c r="Q3239" i="1" s="1"/>
  <c r="O6086" i="1"/>
  <c r="P6086" i="1" s="1"/>
  <c r="Q6086" i="1" s="1"/>
  <c r="N6086" i="1"/>
  <c r="N2852" i="1"/>
  <c r="O2852" i="1"/>
  <c r="P2852" i="1" s="1"/>
  <c r="Q2852" i="1" s="1"/>
  <c r="N1999" i="1"/>
  <c r="O1999" i="1"/>
  <c r="P1999" i="1" s="1"/>
  <c r="Q1999" i="1" s="1"/>
  <c r="N7318" i="1"/>
  <c r="O7318" i="1"/>
  <c r="P7318" i="1" s="1"/>
  <c r="Q7318" i="1" s="1"/>
  <c r="O2394" i="1"/>
  <c r="P2394" i="1" s="1"/>
  <c r="Q2394" i="1" s="1"/>
  <c r="N2394" i="1"/>
  <c r="N3598" i="1"/>
  <c r="O3598" i="1"/>
  <c r="P3598" i="1" s="1"/>
  <c r="Q3598" i="1" s="1"/>
  <c r="N6766" i="1"/>
  <c r="O6766" i="1"/>
  <c r="P6766" i="1" s="1"/>
  <c r="Q6766" i="1" s="1"/>
  <c r="Y122" i="1"/>
  <c r="V123" i="1"/>
  <c r="W123" i="1" s="1"/>
  <c r="X124" i="1" s="1"/>
  <c r="U124" i="1"/>
  <c r="N5887" i="1" l="1"/>
  <c r="O5887" i="1"/>
  <c r="P5887" i="1" s="1"/>
  <c r="Q5887" i="1" s="1"/>
  <c r="N3599" i="1"/>
  <c r="O3599" i="1"/>
  <c r="P3599" i="1" s="1"/>
  <c r="Q3599" i="1" s="1"/>
  <c r="N2395" i="1"/>
  <c r="O2395" i="1"/>
  <c r="P2395" i="1" s="1"/>
  <c r="Q2395" i="1" s="1"/>
  <c r="O8383" i="1"/>
  <c r="P8383" i="1" s="1"/>
  <c r="Q8383" i="1" s="1"/>
  <c r="N8383" i="1"/>
  <c r="N2582" i="1"/>
  <c r="O2582" i="1"/>
  <c r="P2582" i="1" s="1"/>
  <c r="Q2582" i="1" s="1"/>
  <c r="N5020" i="1"/>
  <c r="O5020" i="1"/>
  <c r="P5020" i="1" s="1"/>
  <c r="Q5020" i="1" s="1"/>
  <c r="S118" i="1"/>
  <c r="O2853" i="1"/>
  <c r="P2853" i="1" s="1"/>
  <c r="Q2853" i="1" s="1"/>
  <c r="N2853" i="1"/>
  <c r="N4610" i="1"/>
  <c r="O4610" i="1"/>
  <c r="P4610" i="1" s="1"/>
  <c r="Q4610" i="1" s="1"/>
  <c r="O4166" i="1"/>
  <c r="P4166" i="1" s="1"/>
  <c r="Q4166" i="1" s="1"/>
  <c r="N4166" i="1"/>
  <c r="N6087" i="1"/>
  <c r="O6087" i="1"/>
  <c r="P6087" i="1" s="1"/>
  <c r="Q6087" i="1" s="1"/>
  <c r="O5676" i="1"/>
  <c r="P5676" i="1" s="1"/>
  <c r="Q5676" i="1" s="1"/>
  <c r="N5676" i="1"/>
  <c r="N7319" i="1"/>
  <c r="O7319" i="1"/>
  <c r="P7319" i="1" s="1"/>
  <c r="Q7319" i="1" s="1"/>
  <c r="O861" i="1"/>
  <c r="P861" i="1" s="1"/>
  <c r="Q861" i="1" s="1"/>
  <c r="N861" i="1"/>
  <c r="N119" i="1"/>
  <c r="O119" i="1"/>
  <c r="P119" i="1" s="1"/>
  <c r="Q119" i="1" s="1"/>
  <c r="R120" i="1" s="1"/>
  <c r="O2000" i="1"/>
  <c r="P2000" i="1" s="1"/>
  <c r="Q2000" i="1" s="1"/>
  <c r="N2000" i="1"/>
  <c r="O3240" i="1"/>
  <c r="P3240" i="1" s="1"/>
  <c r="Q3240" i="1" s="1"/>
  <c r="N3240" i="1"/>
  <c r="O1587" i="1"/>
  <c r="P1587" i="1" s="1"/>
  <c r="Q1587" i="1" s="1"/>
  <c r="N1587" i="1"/>
  <c r="O5540" i="1"/>
  <c r="P5540" i="1" s="1"/>
  <c r="Q5540" i="1" s="1"/>
  <c r="N5540" i="1"/>
  <c r="N6767" i="1"/>
  <c r="O6767" i="1"/>
  <c r="P6767" i="1" s="1"/>
  <c r="Q6767" i="1" s="1"/>
  <c r="Y123" i="1"/>
  <c r="V124" i="1"/>
  <c r="W124" i="1" s="1"/>
  <c r="X125" i="1" s="1"/>
  <c r="U125" i="1"/>
  <c r="N5541" i="1" l="1"/>
  <c r="O5541" i="1"/>
  <c r="P5541" i="1" s="1"/>
  <c r="Q5541" i="1" s="1"/>
  <c r="N5021" i="1"/>
  <c r="O5021" i="1"/>
  <c r="P5021" i="1" s="1"/>
  <c r="Q5021" i="1" s="1"/>
  <c r="O1588" i="1"/>
  <c r="P1588" i="1" s="1"/>
  <c r="Q1588" i="1" s="1"/>
  <c r="N1588" i="1"/>
  <c r="N2583" i="1"/>
  <c r="O2583" i="1"/>
  <c r="P2583" i="1" s="1"/>
  <c r="Q2583" i="1" s="1"/>
  <c r="N120" i="1"/>
  <c r="O120" i="1"/>
  <c r="P120" i="1" s="1"/>
  <c r="Q120" i="1" s="1"/>
  <c r="R121" i="1" s="1"/>
  <c r="O8384" i="1"/>
  <c r="P8384" i="1" s="1"/>
  <c r="Q8384" i="1" s="1"/>
  <c r="N8384" i="1"/>
  <c r="O3241" i="1"/>
  <c r="P3241" i="1" s="1"/>
  <c r="Q3241" i="1" s="1"/>
  <c r="N3241" i="1"/>
  <c r="O4167" i="1"/>
  <c r="P4167" i="1" s="1"/>
  <c r="Q4167" i="1" s="1"/>
  <c r="N4167" i="1"/>
  <c r="N2854" i="1"/>
  <c r="O2854" i="1"/>
  <c r="P2854" i="1" s="1"/>
  <c r="Q2854" i="1" s="1"/>
  <c r="N4611" i="1"/>
  <c r="O4612" i="1" s="1"/>
  <c r="P4612" i="1" s="1"/>
  <c r="Q4612" i="1" s="1"/>
  <c r="O4611" i="1"/>
  <c r="P4611" i="1" s="1"/>
  <c r="Q4611" i="1" s="1"/>
  <c r="S119" i="1"/>
  <c r="N2396" i="1"/>
  <c r="O2396" i="1"/>
  <c r="P2396" i="1" s="1"/>
  <c r="Q2396" i="1" s="1"/>
  <c r="O2001" i="1"/>
  <c r="P2001" i="1" s="1"/>
  <c r="Q2001" i="1" s="1"/>
  <c r="N2001" i="1"/>
  <c r="O862" i="1"/>
  <c r="P862" i="1" s="1"/>
  <c r="Q862" i="1" s="1"/>
  <c r="N862" i="1"/>
  <c r="O7320" i="1"/>
  <c r="P7320" i="1" s="1"/>
  <c r="Q7320" i="1" s="1"/>
  <c r="N7320" i="1"/>
  <c r="O5677" i="1"/>
  <c r="P5677" i="1" s="1"/>
  <c r="Q5677" i="1" s="1"/>
  <c r="N5677" i="1"/>
  <c r="N3600" i="1"/>
  <c r="O3600" i="1"/>
  <c r="P3600" i="1" s="1"/>
  <c r="Q3600" i="1" s="1"/>
  <c r="O5888" i="1"/>
  <c r="P5888" i="1" s="1"/>
  <c r="Q5888" i="1" s="1"/>
  <c r="N5888" i="1"/>
  <c r="N6088" i="1"/>
  <c r="O6088" i="1"/>
  <c r="P6088" i="1" s="1"/>
  <c r="Q6088" i="1" s="1"/>
  <c r="O6768" i="1"/>
  <c r="P6768" i="1" s="1"/>
  <c r="Q6768" i="1" s="1"/>
  <c r="N6768" i="1"/>
  <c r="Y124" i="1"/>
  <c r="V125" i="1"/>
  <c r="W125" i="1" s="1"/>
  <c r="X126" i="1" s="1"/>
  <c r="U126" i="1"/>
  <c r="O8385" i="1" l="1"/>
  <c r="P8385" i="1" s="1"/>
  <c r="Q8385" i="1" s="1"/>
  <c r="N8385" i="1"/>
  <c r="N7321" i="1"/>
  <c r="O7321" i="1"/>
  <c r="P7321" i="1" s="1"/>
  <c r="Q7321" i="1" s="1"/>
  <c r="N121" i="1"/>
  <c r="O121" i="1"/>
  <c r="P121" i="1" s="1"/>
  <c r="Q121" i="1" s="1"/>
  <c r="R122" i="1" s="1"/>
  <c r="N5678" i="1"/>
  <c r="O5678" i="1"/>
  <c r="P5678" i="1" s="1"/>
  <c r="Q5678" i="1" s="1"/>
  <c r="O863" i="1"/>
  <c r="P863" i="1" s="1"/>
  <c r="Q863" i="1" s="1"/>
  <c r="N863" i="1"/>
  <c r="O2584" i="1"/>
  <c r="P2584" i="1" s="1"/>
  <c r="Q2584" i="1" s="1"/>
  <c r="N2584" i="1"/>
  <c r="O5889" i="1"/>
  <c r="P5889" i="1" s="1"/>
  <c r="Q5889" i="1" s="1"/>
  <c r="N5889" i="1"/>
  <c r="O1589" i="1"/>
  <c r="P1589" i="1" s="1"/>
  <c r="Q1589" i="1" s="1"/>
  <c r="N1589" i="1"/>
  <c r="O5022" i="1"/>
  <c r="P5022" i="1" s="1"/>
  <c r="Q5022" i="1" s="1"/>
  <c r="N5022" i="1"/>
  <c r="O2855" i="1"/>
  <c r="P2855" i="1" s="1"/>
  <c r="Q2855" i="1" s="1"/>
  <c r="N2855" i="1"/>
  <c r="N3242" i="1"/>
  <c r="O3242" i="1"/>
  <c r="P3242" i="1" s="1"/>
  <c r="Q3242" i="1" s="1"/>
  <c r="O2002" i="1"/>
  <c r="P2002" i="1" s="1"/>
  <c r="Q2002" i="1" s="1"/>
  <c r="N2002" i="1"/>
  <c r="N2397" i="1"/>
  <c r="O2397" i="1"/>
  <c r="P2397" i="1" s="1"/>
  <c r="Q2397" i="1" s="1"/>
  <c r="N6089" i="1"/>
  <c r="O6089" i="1"/>
  <c r="P6089" i="1" s="1"/>
  <c r="Q6089" i="1" s="1"/>
  <c r="S120" i="1"/>
  <c r="S121" i="1" s="1"/>
  <c r="O5542" i="1"/>
  <c r="P5542" i="1" s="1"/>
  <c r="Q5542" i="1" s="1"/>
  <c r="N5542" i="1"/>
  <c r="N4168" i="1"/>
  <c r="O4168" i="1"/>
  <c r="P4168" i="1" s="1"/>
  <c r="Q4168" i="1" s="1"/>
  <c r="O3601" i="1"/>
  <c r="P3601" i="1" s="1"/>
  <c r="Q3601" i="1" s="1"/>
  <c r="N3601" i="1"/>
  <c r="N6769" i="1"/>
  <c r="O6769" i="1"/>
  <c r="P6769" i="1" s="1"/>
  <c r="Q6769" i="1" s="1"/>
  <c r="Y125" i="1"/>
  <c r="V126" i="1"/>
  <c r="W126" i="1" s="1"/>
  <c r="X127" i="1" s="1"/>
  <c r="U127" i="1"/>
  <c r="O4169" i="1" l="1"/>
  <c r="P4169" i="1" s="1"/>
  <c r="Q4169" i="1" s="1"/>
  <c r="N4169" i="1"/>
  <c r="N864" i="1"/>
  <c r="O864" i="1"/>
  <c r="P864" i="1" s="1"/>
  <c r="Q864" i="1" s="1"/>
  <c r="N6090" i="1"/>
  <c r="O6090" i="1"/>
  <c r="P6090" i="1" s="1"/>
  <c r="Q6090" i="1" s="1"/>
  <c r="N5679" i="1"/>
  <c r="O5679" i="1"/>
  <c r="P5679" i="1" s="1"/>
  <c r="Q5679" i="1" s="1"/>
  <c r="O5543" i="1"/>
  <c r="P5543" i="1" s="1"/>
  <c r="Q5543" i="1" s="1"/>
  <c r="N5543" i="1"/>
  <c r="N5890" i="1"/>
  <c r="O5890" i="1"/>
  <c r="P5890" i="1" s="1"/>
  <c r="Q5890" i="1" s="1"/>
  <c r="N2398" i="1"/>
  <c r="O2398" i="1"/>
  <c r="P2398" i="1" s="1"/>
  <c r="Q2398" i="1" s="1"/>
  <c r="N122" i="1"/>
  <c r="O122" i="1"/>
  <c r="P122" i="1" s="1"/>
  <c r="Q122" i="1" s="1"/>
  <c r="R123" i="1" s="1"/>
  <c r="O1590" i="1"/>
  <c r="P1590" i="1" s="1"/>
  <c r="Q1590" i="1" s="1"/>
  <c r="N1590" i="1"/>
  <c r="N2003" i="1"/>
  <c r="O2003" i="1"/>
  <c r="P2003" i="1" s="1"/>
  <c r="Q2003" i="1" s="1"/>
  <c r="O5023" i="1"/>
  <c r="P5023" i="1" s="1"/>
  <c r="Q5023" i="1" s="1"/>
  <c r="N5023" i="1"/>
  <c r="N7322" i="1"/>
  <c r="O7322" i="1"/>
  <c r="P7322" i="1" s="1"/>
  <c r="Q7322" i="1" s="1"/>
  <c r="O8386" i="1"/>
  <c r="P8386" i="1" s="1"/>
  <c r="Q8386" i="1" s="1"/>
  <c r="N8386" i="1"/>
  <c r="O2585" i="1"/>
  <c r="P2585" i="1" s="1"/>
  <c r="Q2585" i="1" s="1"/>
  <c r="N2585" i="1"/>
  <c r="O3243" i="1"/>
  <c r="P3243" i="1" s="1"/>
  <c r="Q3243" i="1" s="1"/>
  <c r="N3243" i="1"/>
  <c r="O3602" i="1"/>
  <c r="P3602" i="1" s="1"/>
  <c r="Q3602" i="1" s="1"/>
  <c r="N3602" i="1"/>
  <c r="O2856" i="1"/>
  <c r="P2856" i="1" s="1"/>
  <c r="Q2856" i="1" s="1"/>
  <c r="N2856" i="1"/>
  <c r="N6770" i="1"/>
  <c r="O6770" i="1"/>
  <c r="P6770" i="1" s="1"/>
  <c r="Q6770" i="1" s="1"/>
  <c r="Y126" i="1"/>
  <c r="V127" i="1"/>
  <c r="W127" i="1" s="1"/>
  <c r="X128" i="1" s="1"/>
  <c r="U128" i="1"/>
  <c r="O2857" i="1" l="1"/>
  <c r="P2857" i="1" s="1"/>
  <c r="Q2857" i="1" s="1"/>
  <c r="N2857" i="1"/>
  <c r="N5544" i="1"/>
  <c r="O5544" i="1"/>
  <c r="P5544" i="1" s="1"/>
  <c r="Q5544" i="1" s="1"/>
  <c r="O1591" i="1"/>
  <c r="P1591" i="1" s="1"/>
  <c r="Q1591" i="1" s="1"/>
  <c r="N1591" i="1"/>
  <c r="O3603" i="1"/>
  <c r="P3603" i="1" s="1"/>
  <c r="Q3603" i="1" s="1"/>
  <c r="N3603" i="1"/>
  <c r="N123" i="1"/>
  <c r="O123" i="1"/>
  <c r="P123" i="1" s="1"/>
  <c r="Q123" i="1" s="1"/>
  <c r="R124" i="1" s="1"/>
  <c r="O2399" i="1"/>
  <c r="P2399" i="1" s="1"/>
  <c r="Q2399" i="1" s="1"/>
  <c r="N2399" i="1"/>
  <c r="N3244" i="1"/>
  <c r="O3244" i="1"/>
  <c r="P3244" i="1" s="1"/>
  <c r="Q3244" i="1" s="1"/>
  <c r="O2586" i="1"/>
  <c r="P2586" i="1" s="1"/>
  <c r="Q2586" i="1" s="1"/>
  <c r="N2586" i="1"/>
  <c r="O8387" i="1"/>
  <c r="P8387" i="1" s="1"/>
  <c r="Q8387" i="1" s="1"/>
  <c r="N8387" i="1"/>
  <c r="N5680" i="1"/>
  <c r="O5680" i="1"/>
  <c r="P5680" i="1" s="1"/>
  <c r="Q5680" i="1" s="1"/>
  <c r="N6091" i="1"/>
  <c r="O6091" i="1"/>
  <c r="P6091" i="1" s="1"/>
  <c r="Q6091" i="1" s="1"/>
  <c r="N5891" i="1"/>
  <c r="O5891" i="1"/>
  <c r="P5891" i="1" s="1"/>
  <c r="Q5891" i="1" s="1"/>
  <c r="N7323" i="1"/>
  <c r="O7323" i="1"/>
  <c r="P7323" i="1" s="1"/>
  <c r="Q7323" i="1" s="1"/>
  <c r="N5024" i="1"/>
  <c r="O5024" i="1"/>
  <c r="P5024" i="1" s="1"/>
  <c r="Q5024" i="1" s="1"/>
  <c r="O865" i="1"/>
  <c r="P865" i="1" s="1"/>
  <c r="Q865" i="1" s="1"/>
  <c r="N865" i="1"/>
  <c r="N4170" i="1"/>
  <c r="O4170" i="1"/>
  <c r="P4170" i="1" s="1"/>
  <c r="Q4170" i="1" s="1"/>
  <c r="S122" i="1"/>
  <c r="N2004" i="1"/>
  <c r="O2004" i="1"/>
  <c r="P2004" i="1" s="1"/>
  <c r="Q2004" i="1" s="1"/>
  <c r="O6771" i="1"/>
  <c r="P6771" i="1" s="1"/>
  <c r="Q6771" i="1" s="1"/>
  <c r="N6771" i="1"/>
  <c r="Y127" i="1"/>
  <c r="V128" i="1"/>
  <c r="W128" i="1" s="1"/>
  <c r="X129" i="1" s="1"/>
  <c r="U129" i="1"/>
  <c r="N124" i="1" l="1"/>
  <c r="O124" i="1"/>
  <c r="P124" i="1" s="1"/>
  <c r="Q124" i="1" s="1"/>
  <c r="R125" i="1" s="1"/>
  <c r="O3604" i="1"/>
  <c r="P3604" i="1" s="1"/>
  <c r="Q3604" i="1" s="1"/>
  <c r="N3604" i="1"/>
  <c r="N2005" i="1"/>
  <c r="O2005" i="1"/>
  <c r="P2005" i="1" s="1"/>
  <c r="Q2005" i="1" s="1"/>
  <c r="O4171" i="1"/>
  <c r="P4171" i="1" s="1"/>
  <c r="Q4171" i="1" s="1"/>
  <c r="N4171" i="1"/>
  <c r="N1592" i="1"/>
  <c r="O1592" i="1"/>
  <c r="P1592" i="1" s="1"/>
  <c r="Q1592" i="1" s="1"/>
  <c r="O2587" i="1"/>
  <c r="P2587" i="1" s="1"/>
  <c r="Q2587" i="1" s="1"/>
  <c r="N2587" i="1"/>
  <c r="O8388" i="1"/>
  <c r="P8388" i="1" s="1"/>
  <c r="Q8388" i="1" s="1"/>
  <c r="N8388" i="1"/>
  <c r="N2400" i="1"/>
  <c r="O2400" i="1"/>
  <c r="P2400" i="1" s="1"/>
  <c r="Q2400" i="1" s="1"/>
  <c r="N866" i="1"/>
  <c r="O866" i="1"/>
  <c r="P866" i="1" s="1"/>
  <c r="Q866" i="1" s="1"/>
  <c r="O5025" i="1"/>
  <c r="P5025" i="1" s="1"/>
  <c r="Q5025" i="1" s="1"/>
  <c r="N5025" i="1"/>
  <c r="O5026" i="1" s="1"/>
  <c r="P5026" i="1" s="1"/>
  <c r="Q5026" i="1" s="1"/>
  <c r="O7324" i="1"/>
  <c r="P7324" i="1" s="1"/>
  <c r="Q7324" i="1" s="1"/>
  <c r="N7324" i="1"/>
  <c r="O5892" i="1"/>
  <c r="P5892" i="1" s="1"/>
  <c r="Q5892" i="1" s="1"/>
  <c r="N5892" i="1"/>
  <c r="N5545" i="1"/>
  <c r="O5545" i="1"/>
  <c r="P5545" i="1" s="1"/>
  <c r="Q5545" i="1" s="1"/>
  <c r="S123" i="1"/>
  <c r="S124" i="1" s="1"/>
  <c r="N2858" i="1"/>
  <c r="O2858" i="1"/>
  <c r="P2858" i="1" s="1"/>
  <c r="Q2858" i="1" s="1"/>
  <c r="N5681" i="1"/>
  <c r="O5681" i="1"/>
  <c r="P5681" i="1" s="1"/>
  <c r="Q5681" i="1" s="1"/>
  <c r="O6092" i="1"/>
  <c r="P6092" i="1" s="1"/>
  <c r="Q6092" i="1" s="1"/>
  <c r="N6092" i="1"/>
  <c r="O3245" i="1"/>
  <c r="P3245" i="1" s="1"/>
  <c r="Q3245" i="1" s="1"/>
  <c r="N3245" i="1"/>
  <c r="O6772" i="1"/>
  <c r="P6772" i="1" s="1"/>
  <c r="Q6772" i="1" s="1"/>
  <c r="N6772" i="1"/>
  <c r="Y128" i="1"/>
  <c r="V129" i="1"/>
  <c r="W129" i="1" s="1"/>
  <c r="X130" i="1" s="1"/>
  <c r="U130" i="1"/>
  <c r="O2401" i="1" l="1"/>
  <c r="P2401" i="1" s="1"/>
  <c r="Q2401" i="1" s="1"/>
  <c r="N2401" i="1"/>
  <c r="N8389" i="1"/>
  <c r="O8389" i="1"/>
  <c r="P8389" i="1" s="1"/>
  <c r="Q8389" i="1" s="1"/>
  <c r="N1593" i="1"/>
  <c r="O1593" i="1"/>
  <c r="P1593" i="1" s="1"/>
  <c r="Q1593" i="1" s="1"/>
  <c r="O6093" i="1"/>
  <c r="P6093" i="1" s="1"/>
  <c r="Q6093" i="1" s="1"/>
  <c r="N6093" i="1"/>
  <c r="O2859" i="1"/>
  <c r="P2859" i="1" s="1"/>
  <c r="Q2859" i="1" s="1"/>
  <c r="N2859" i="1"/>
  <c r="O4172" i="1"/>
  <c r="P4172" i="1" s="1"/>
  <c r="Q4172" i="1" s="1"/>
  <c r="N4172" i="1"/>
  <c r="N5546" i="1"/>
  <c r="O5546" i="1"/>
  <c r="P5546" i="1" s="1"/>
  <c r="Q5546" i="1" s="1"/>
  <c r="N2006" i="1"/>
  <c r="O2006" i="1"/>
  <c r="P2006" i="1" s="1"/>
  <c r="Q2006" i="1" s="1"/>
  <c r="N5682" i="1"/>
  <c r="O5682" i="1"/>
  <c r="P5682" i="1" s="1"/>
  <c r="Q5682" i="1" s="1"/>
  <c r="O5893" i="1"/>
  <c r="P5893" i="1" s="1"/>
  <c r="Q5893" i="1" s="1"/>
  <c r="N5893" i="1"/>
  <c r="O3605" i="1"/>
  <c r="P3605" i="1" s="1"/>
  <c r="Q3605" i="1" s="1"/>
  <c r="N3605" i="1"/>
  <c r="N867" i="1"/>
  <c r="O867" i="1"/>
  <c r="P867" i="1" s="1"/>
  <c r="Q867" i="1" s="1"/>
  <c r="N7325" i="1"/>
  <c r="O7325" i="1"/>
  <c r="P7325" i="1" s="1"/>
  <c r="Q7325" i="1" s="1"/>
  <c r="N3246" i="1"/>
  <c r="O3246" i="1"/>
  <c r="P3246" i="1" s="1"/>
  <c r="Q3246" i="1" s="1"/>
  <c r="O2588" i="1"/>
  <c r="P2588" i="1" s="1"/>
  <c r="Q2588" i="1" s="1"/>
  <c r="N2588" i="1"/>
  <c r="N125" i="1"/>
  <c r="O125" i="1"/>
  <c r="P125" i="1" s="1"/>
  <c r="Q125" i="1" s="1"/>
  <c r="R126" i="1" s="1"/>
  <c r="O6773" i="1"/>
  <c r="P6773" i="1" s="1"/>
  <c r="Q6773" i="1" s="1"/>
  <c r="N6773" i="1"/>
  <c r="Y129" i="1"/>
  <c r="V130" i="1"/>
  <c r="W130" i="1" s="1"/>
  <c r="X131" i="1" s="1"/>
  <c r="U131" i="1"/>
  <c r="S125" i="1" l="1"/>
  <c r="N2860" i="1"/>
  <c r="O2860" i="1"/>
  <c r="P2860" i="1" s="1"/>
  <c r="Q2860" i="1" s="1"/>
  <c r="O6094" i="1"/>
  <c r="P6094" i="1" s="1"/>
  <c r="Q6094" i="1" s="1"/>
  <c r="N6094" i="1"/>
  <c r="O5547" i="1"/>
  <c r="P5547" i="1" s="1"/>
  <c r="Q5547" i="1" s="1"/>
  <c r="N5547" i="1"/>
  <c r="O5548" i="1" s="1"/>
  <c r="P5548" i="1" s="1"/>
  <c r="Q5548" i="1" s="1"/>
  <c r="N7326" i="1"/>
  <c r="O7326" i="1"/>
  <c r="P7326" i="1" s="1"/>
  <c r="Q7326" i="1" s="1"/>
  <c r="N1594" i="1"/>
  <c r="O1594" i="1"/>
  <c r="P1594" i="1" s="1"/>
  <c r="Q1594" i="1" s="1"/>
  <c r="N2007" i="1"/>
  <c r="O2007" i="1"/>
  <c r="P2007" i="1" s="1"/>
  <c r="Q2007" i="1" s="1"/>
  <c r="N126" i="1"/>
  <c r="O126" i="1"/>
  <c r="P126" i="1" s="1"/>
  <c r="Q126" i="1" s="1"/>
  <c r="R127" i="1" s="1"/>
  <c r="N868" i="1"/>
  <c r="O868" i="1"/>
  <c r="P868" i="1" s="1"/>
  <c r="Q868" i="1" s="1"/>
  <c r="O8390" i="1"/>
  <c r="P8390" i="1" s="1"/>
  <c r="Q8390" i="1" s="1"/>
  <c r="N8390" i="1"/>
  <c r="O4173" i="1"/>
  <c r="P4173" i="1" s="1"/>
  <c r="Q4173" i="1" s="1"/>
  <c r="N4173" i="1"/>
  <c r="N3606" i="1"/>
  <c r="O3606" i="1"/>
  <c r="P3606" i="1" s="1"/>
  <c r="Q3606" i="1" s="1"/>
  <c r="O2402" i="1"/>
  <c r="P2402" i="1" s="1"/>
  <c r="Q2402" i="1" s="1"/>
  <c r="N2402" i="1"/>
  <c r="O5683" i="1"/>
  <c r="P5683" i="1" s="1"/>
  <c r="Q5683" i="1" s="1"/>
  <c r="N5683" i="1"/>
  <c r="O2589" i="1"/>
  <c r="P2589" i="1" s="1"/>
  <c r="Q2589" i="1" s="1"/>
  <c r="N2589" i="1"/>
  <c r="N3247" i="1"/>
  <c r="O3247" i="1"/>
  <c r="P3247" i="1" s="1"/>
  <c r="Q3247" i="1" s="1"/>
  <c r="O5894" i="1"/>
  <c r="P5894" i="1" s="1"/>
  <c r="Q5894" i="1" s="1"/>
  <c r="N5894" i="1"/>
  <c r="N6774" i="1"/>
  <c r="O6774" i="1"/>
  <c r="P6774" i="1" s="1"/>
  <c r="Q6774" i="1" s="1"/>
  <c r="Y130" i="1"/>
  <c r="V131" i="1"/>
  <c r="W131" i="1" s="1"/>
  <c r="X132" i="1" s="1"/>
  <c r="U132" i="1"/>
  <c r="N3248" i="1" l="1"/>
  <c r="O3248" i="1"/>
  <c r="P3248" i="1" s="1"/>
  <c r="Q3248" i="1" s="1"/>
  <c r="N8391" i="1"/>
  <c r="O8391" i="1"/>
  <c r="P8391" i="1" s="1"/>
  <c r="Q8391" i="1" s="1"/>
  <c r="O127" i="1"/>
  <c r="P127" i="1" s="1"/>
  <c r="Q127" i="1" s="1"/>
  <c r="R128" i="1" s="1"/>
  <c r="N127" i="1"/>
  <c r="N7327" i="1"/>
  <c r="O7327" i="1"/>
  <c r="P7327" i="1" s="1"/>
  <c r="Q7327" i="1" s="1"/>
  <c r="O5895" i="1"/>
  <c r="P5895" i="1" s="1"/>
  <c r="Q5895" i="1" s="1"/>
  <c r="N5895" i="1"/>
  <c r="N2403" i="1"/>
  <c r="O2403" i="1"/>
  <c r="P2403" i="1" s="1"/>
  <c r="Q2403" i="1" s="1"/>
  <c r="O6095" i="1"/>
  <c r="P6095" i="1" s="1"/>
  <c r="Q6095" i="1" s="1"/>
  <c r="N6095" i="1"/>
  <c r="N5684" i="1"/>
  <c r="O5684" i="1"/>
  <c r="P5684" i="1" s="1"/>
  <c r="Q5684" i="1" s="1"/>
  <c r="N2590" i="1"/>
  <c r="O2590" i="1"/>
  <c r="P2590" i="1" s="1"/>
  <c r="Q2590" i="1" s="1"/>
  <c r="N3607" i="1"/>
  <c r="O3607" i="1"/>
  <c r="P3607" i="1" s="1"/>
  <c r="Q3607" i="1" s="1"/>
  <c r="O2861" i="1"/>
  <c r="P2861" i="1" s="1"/>
  <c r="Q2861" i="1" s="1"/>
  <c r="N2861" i="1"/>
  <c r="O869" i="1"/>
  <c r="P869" i="1" s="1"/>
  <c r="Q869" i="1" s="1"/>
  <c r="N869" i="1"/>
  <c r="O2008" i="1"/>
  <c r="P2008" i="1" s="1"/>
  <c r="Q2008" i="1" s="1"/>
  <c r="N2008" i="1"/>
  <c r="N4174" i="1"/>
  <c r="O4174" i="1"/>
  <c r="P4174" i="1" s="1"/>
  <c r="Q4174" i="1" s="1"/>
  <c r="S126" i="1"/>
  <c r="S127" i="1" s="1"/>
  <c r="N1595" i="1"/>
  <c r="O1595" i="1"/>
  <c r="P1595" i="1" s="1"/>
  <c r="Q1595" i="1" s="1"/>
  <c r="N6775" i="1"/>
  <c r="O6775" i="1"/>
  <c r="P6775" i="1" s="1"/>
  <c r="Q6775" i="1" s="1"/>
  <c r="Y131" i="1"/>
  <c r="V132" i="1"/>
  <c r="W132" i="1" s="1"/>
  <c r="X133" i="1" s="1"/>
  <c r="U133" i="1"/>
  <c r="O3608" i="1" l="1"/>
  <c r="P3608" i="1" s="1"/>
  <c r="Q3608" i="1" s="1"/>
  <c r="N3608" i="1"/>
  <c r="O1596" i="1"/>
  <c r="P1596" i="1" s="1"/>
  <c r="Q1596" i="1" s="1"/>
  <c r="N1596" i="1"/>
  <c r="N6096" i="1"/>
  <c r="O6096" i="1"/>
  <c r="P6096" i="1" s="1"/>
  <c r="Q6096" i="1" s="1"/>
  <c r="N5896" i="1"/>
  <c r="O5896" i="1"/>
  <c r="P5896" i="1" s="1"/>
  <c r="Q5896" i="1" s="1"/>
  <c r="N4175" i="1"/>
  <c r="O4175" i="1"/>
  <c r="P4175" i="1" s="1"/>
  <c r="Q4175" i="1" s="1"/>
  <c r="N7328" i="1"/>
  <c r="O7328" i="1"/>
  <c r="P7328" i="1" s="1"/>
  <c r="Q7328" i="1" s="1"/>
  <c r="N5685" i="1"/>
  <c r="O5685" i="1"/>
  <c r="P5685" i="1" s="1"/>
  <c r="Q5685" i="1" s="1"/>
  <c r="O2404" i="1"/>
  <c r="P2404" i="1" s="1"/>
  <c r="Q2404" i="1" s="1"/>
  <c r="N2404" i="1"/>
  <c r="O2009" i="1"/>
  <c r="P2009" i="1" s="1"/>
  <c r="Q2009" i="1" s="1"/>
  <c r="N2009" i="1"/>
  <c r="N128" i="1"/>
  <c r="O128" i="1"/>
  <c r="P128" i="1" s="1"/>
  <c r="Q128" i="1" s="1"/>
  <c r="R129" i="1" s="1"/>
  <c r="S128" i="1"/>
  <c r="O870" i="1"/>
  <c r="P870" i="1" s="1"/>
  <c r="Q870" i="1" s="1"/>
  <c r="N870" i="1"/>
  <c r="O8392" i="1"/>
  <c r="P8392" i="1" s="1"/>
  <c r="Q8392" i="1" s="1"/>
  <c r="N8392" i="1"/>
  <c r="N2591" i="1"/>
  <c r="O2591" i="1"/>
  <c r="P2591" i="1" s="1"/>
  <c r="Q2591" i="1" s="1"/>
  <c r="O2862" i="1"/>
  <c r="P2862" i="1" s="1"/>
  <c r="Q2862" i="1" s="1"/>
  <c r="N2862" i="1"/>
  <c r="N3249" i="1"/>
  <c r="O3249" i="1"/>
  <c r="P3249" i="1" s="1"/>
  <c r="Q3249" i="1" s="1"/>
  <c r="N6776" i="1"/>
  <c r="O6776" i="1"/>
  <c r="P6776" i="1" s="1"/>
  <c r="Q6776" i="1" s="1"/>
  <c r="Y132" i="1"/>
  <c r="V133" i="1"/>
  <c r="W133" i="1" s="1"/>
  <c r="X134" i="1" s="1"/>
  <c r="U134" i="1"/>
  <c r="N2010" i="1" l="1"/>
  <c r="O2010" i="1"/>
  <c r="P2010" i="1" s="1"/>
  <c r="Q2010" i="1" s="1"/>
  <c r="N3250" i="1"/>
  <c r="O3250" i="1"/>
  <c r="P3250" i="1" s="1"/>
  <c r="Q3250" i="1" s="1"/>
  <c r="O4176" i="1"/>
  <c r="P4176" i="1" s="1"/>
  <c r="Q4176" i="1" s="1"/>
  <c r="N4176" i="1"/>
  <c r="O5897" i="1"/>
  <c r="P5897" i="1" s="1"/>
  <c r="Q5897" i="1" s="1"/>
  <c r="N5897" i="1"/>
  <c r="O2863" i="1"/>
  <c r="P2863" i="1" s="1"/>
  <c r="Q2863" i="1" s="1"/>
  <c r="N2863" i="1"/>
  <c r="N8393" i="1"/>
  <c r="O8393" i="1"/>
  <c r="P8393" i="1" s="1"/>
  <c r="Q8393" i="1" s="1"/>
  <c r="N6097" i="1"/>
  <c r="O6097" i="1"/>
  <c r="P6097" i="1" s="1"/>
  <c r="Q6097" i="1" s="1"/>
  <c r="N5686" i="1"/>
  <c r="O5686" i="1"/>
  <c r="P5686" i="1" s="1"/>
  <c r="Q5686" i="1" s="1"/>
  <c r="O1597" i="1"/>
  <c r="P1597" i="1" s="1"/>
  <c r="Q1597" i="1" s="1"/>
  <c r="N1597" i="1"/>
  <c r="O2405" i="1"/>
  <c r="P2405" i="1" s="1"/>
  <c r="Q2405" i="1" s="1"/>
  <c r="N2405" i="1"/>
  <c r="N7329" i="1"/>
  <c r="O7329" i="1"/>
  <c r="P7329" i="1" s="1"/>
  <c r="Q7329" i="1" s="1"/>
  <c r="O2592" i="1"/>
  <c r="P2592" i="1" s="1"/>
  <c r="Q2592" i="1" s="1"/>
  <c r="N2592" i="1"/>
  <c r="N871" i="1"/>
  <c r="O871" i="1"/>
  <c r="P871" i="1" s="1"/>
  <c r="Q871" i="1" s="1"/>
  <c r="N129" i="1"/>
  <c r="O129" i="1"/>
  <c r="P129" i="1" s="1"/>
  <c r="Q129" i="1" s="1"/>
  <c r="R130" i="1" s="1"/>
  <c r="N3609" i="1"/>
  <c r="O3609" i="1"/>
  <c r="P3609" i="1" s="1"/>
  <c r="Q3609" i="1" s="1"/>
  <c r="S129" i="1"/>
  <c r="O6777" i="1"/>
  <c r="P6777" i="1" s="1"/>
  <c r="Q6777" i="1" s="1"/>
  <c r="N6777" i="1"/>
  <c r="Y133" i="1"/>
  <c r="V134" i="1"/>
  <c r="W134" i="1" s="1"/>
  <c r="X135" i="1" s="1"/>
  <c r="U135" i="1"/>
  <c r="N1598" i="1" l="1"/>
  <c r="O1598" i="1"/>
  <c r="P1598" i="1" s="1"/>
  <c r="Q1598" i="1" s="1"/>
  <c r="O8394" i="1"/>
  <c r="P8394" i="1" s="1"/>
  <c r="Q8394" i="1" s="1"/>
  <c r="N8394" i="1"/>
  <c r="N2864" i="1"/>
  <c r="O2864" i="1"/>
  <c r="P2864" i="1" s="1"/>
  <c r="Q2864" i="1" s="1"/>
  <c r="O5898" i="1"/>
  <c r="P5898" i="1" s="1"/>
  <c r="Q5898" i="1" s="1"/>
  <c r="N5898" i="1"/>
  <c r="O130" i="1"/>
  <c r="P130" i="1" s="1"/>
  <c r="Q130" i="1" s="1"/>
  <c r="R131" i="1" s="1"/>
  <c r="N130" i="1"/>
  <c r="O4177" i="1"/>
  <c r="P4177" i="1" s="1"/>
  <c r="Q4177" i="1" s="1"/>
  <c r="N4177" i="1"/>
  <c r="N5687" i="1"/>
  <c r="O5687" i="1"/>
  <c r="P5687" i="1" s="1"/>
  <c r="Q5687" i="1" s="1"/>
  <c r="N2593" i="1"/>
  <c r="O2593" i="1"/>
  <c r="P2593" i="1" s="1"/>
  <c r="Q2593" i="1" s="1"/>
  <c r="O3251" i="1"/>
  <c r="P3251" i="1" s="1"/>
  <c r="Q3251" i="1" s="1"/>
  <c r="N3251" i="1"/>
  <c r="N872" i="1"/>
  <c r="O872" i="1"/>
  <c r="P872" i="1" s="1"/>
  <c r="Q872" i="1" s="1"/>
  <c r="N7330" i="1"/>
  <c r="O7330" i="1"/>
  <c r="P7330" i="1" s="1"/>
  <c r="Q7330" i="1" s="1"/>
  <c r="O2011" i="1"/>
  <c r="P2011" i="1" s="1"/>
  <c r="Q2011" i="1" s="1"/>
  <c r="N2011" i="1"/>
  <c r="N6098" i="1"/>
  <c r="O6098" i="1"/>
  <c r="P6098" i="1" s="1"/>
  <c r="Q6098" i="1" s="1"/>
  <c r="N3610" i="1"/>
  <c r="O3610" i="1"/>
  <c r="P3610" i="1" s="1"/>
  <c r="Q3610" i="1" s="1"/>
  <c r="N2406" i="1"/>
  <c r="O2406" i="1"/>
  <c r="P2406" i="1" s="1"/>
  <c r="Q2406" i="1" s="1"/>
  <c r="O6778" i="1"/>
  <c r="P6778" i="1" s="1"/>
  <c r="Q6778" i="1" s="1"/>
  <c r="N6778" i="1"/>
  <c r="Y134" i="1"/>
  <c r="V135" i="1"/>
  <c r="W135" i="1" s="1"/>
  <c r="X136" i="1" s="1"/>
  <c r="U136" i="1"/>
  <c r="N3252" i="1" l="1"/>
  <c r="O3252" i="1"/>
  <c r="P3252" i="1" s="1"/>
  <c r="Q3252" i="1" s="1"/>
  <c r="S130" i="1"/>
  <c r="O2594" i="1"/>
  <c r="P2594" i="1" s="1"/>
  <c r="Q2594" i="1" s="1"/>
  <c r="N2594" i="1"/>
  <c r="N5899" i="1"/>
  <c r="O5899" i="1"/>
  <c r="P5899" i="1" s="1"/>
  <c r="Q5899" i="1" s="1"/>
  <c r="N5688" i="1"/>
  <c r="O5688" i="1"/>
  <c r="P5688" i="1" s="1"/>
  <c r="Q5688" i="1" s="1"/>
  <c r="N3611" i="1"/>
  <c r="O3611" i="1"/>
  <c r="P3611" i="1" s="1"/>
  <c r="Q3611" i="1" s="1"/>
  <c r="N2012" i="1"/>
  <c r="O2012" i="1"/>
  <c r="P2012" i="1" s="1"/>
  <c r="Q2012" i="1" s="1"/>
  <c r="O2865" i="1"/>
  <c r="P2865" i="1" s="1"/>
  <c r="Q2865" i="1" s="1"/>
  <c r="N2865" i="1"/>
  <c r="O4178" i="1"/>
  <c r="P4178" i="1" s="1"/>
  <c r="Q4178" i="1" s="1"/>
  <c r="N4178" i="1"/>
  <c r="N2407" i="1"/>
  <c r="O2407" i="1"/>
  <c r="P2407" i="1" s="1"/>
  <c r="Q2407" i="1" s="1"/>
  <c r="N8395" i="1"/>
  <c r="O8395" i="1"/>
  <c r="P8395" i="1" s="1"/>
  <c r="Q8395" i="1" s="1"/>
  <c r="N131" i="1"/>
  <c r="O131" i="1"/>
  <c r="P131" i="1" s="1"/>
  <c r="Q131" i="1" s="1"/>
  <c r="R132" i="1" s="1"/>
  <c r="O6099" i="1"/>
  <c r="P6099" i="1" s="1"/>
  <c r="Q6099" i="1" s="1"/>
  <c r="N6099" i="1"/>
  <c r="O1599" i="1"/>
  <c r="P1599" i="1" s="1"/>
  <c r="Q1599" i="1" s="1"/>
  <c r="N1599" i="1"/>
  <c r="O7331" i="1"/>
  <c r="P7331" i="1" s="1"/>
  <c r="Q7331" i="1" s="1"/>
  <c r="N7331" i="1"/>
  <c r="O873" i="1"/>
  <c r="P873" i="1" s="1"/>
  <c r="Q873" i="1" s="1"/>
  <c r="N873" i="1"/>
  <c r="N6779" i="1"/>
  <c r="O6779" i="1"/>
  <c r="P6779" i="1" s="1"/>
  <c r="Q6779" i="1" s="1"/>
  <c r="Y135" i="1"/>
  <c r="V136" i="1"/>
  <c r="W136" i="1" s="1"/>
  <c r="X137" i="1" s="1"/>
  <c r="U137" i="1"/>
  <c r="O4179" i="1" l="1"/>
  <c r="P4179" i="1" s="1"/>
  <c r="Q4179" i="1" s="1"/>
  <c r="N4179" i="1"/>
  <c r="N5689" i="1"/>
  <c r="O5689" i="1"/>
  <c r="P5689" i="1" s="1"/>
  <c r="Q5689" i="1" s="1"/>
  <c r="O874" i="1"/>
  <c r="P874" i="1" s="1"/>
  <c r="Q874" i="1" s="1"/>
  <c r="N874" i="1"/>
  <c r="O5900" i="1"/>
  <c r="P5900" i="1" s="1"/>
  <c r="Q5900" i="1" s="1"/>
  <c r="N5900" i="1"/>
  <c r="N6100" i="1"/>
  <c r="O6100" i="1"/>
  <c r="P6100" i="1" s="1"/>
  <c r="Q6100" i="1" s="1"/>
  <c r="O2595" i="1"/>
  <c r="P2595" i="1" s="1"/>
  <c r="Q2595" i="1" s="1"/>
  <c r="N2595" i="1"/>
  <c r="O2408" i="1"/>
  <c r="P2408" i="1" s="1"/>
  <c r="Q2408" i="1" s="1"/>
  <c r="N2408" i="1"/>
  <c r="N2013" i="1"/>
  <c r="O2013" i="1"/>
  <c r="P2013" i="1" s="1"/>
  <c r="Q2013" i="1" s="1"/>
  <c r="O3612" i="1"/>
  <c r="P3612" i="1" s="1"/>
  <c r="Q3612" i="1" s="1"/>
  <c r="N3612" i="1"/>
  <c r="S131" i="1"/>
  <c r="S132" i="1" s="1"/>
  <c r="O2866" i="1"/>
  <c r="P2866" i="1" s="1"/>
  <c r="Q2866" i="1" s="1"/>
  <c r="N2866" i="1"/>
  <c r="N7332" i="1"/>
  <c r="O7332" i="1"/>
  <c r="P7332" i="1" s="1"/>
  <c r="Q7332" i="1" s="1"/>
  <c r="N132" i="1"/>
  <c r="O132" i="1"/>
  <c r="P132" i="1" s="1"/>
  <c r="Q132" i="1" s="1"/>
  <c r="R133" i="1" s="1"/>
  <c r="O1600" i="1"/>
  <c r="P1600" i="1" s="1"/>
  <c r="Q1600" i="1" s="1"/>
  <c r="N1600" i="1"/>
  <c r="O3253" i="1"/>
  <c r="P3253" i="1" s="1"/>
  <c r="Q3253" i="1" s="1"/>
  <c r="N3253" i="1"/>
  <c r="N8396" i="1"/>
  <c r="O8396" i="1"/>
  <c r="P8396" i="1" s="1"/>
  <c r="Q8396" i="1" s="1"/>
  <c r="N6780" i="1"/>
  <c r="O6780" i="1"/>
  <c r="P6780" i="1" s="1"/>
  <c r="Q6780" i="1" s="1"/>
  <c r="Y136" i="1"/>
  <c r="V137" i="1"/>
  <c r="W137" i="1" s="1"/>
  <c r="X138" i="1" s="1"/>
  <c r="U138" i="1"/>
  <c r="N6101" i="1" l="1"/>
  <c r="O6101" i="1"/>
  <c r="P6101" i="1" s="1"/>
  <c r="Q6101" i="1" s="1"/>
  <c r="O5901" i="1"/>
  <c r="P5901" i="1" s="1"/>
  <c r="Q5901" i="1" s="1"/>
  <c r="N5901" i="1"/>
  <c r="O875" i="1"/>
  <c r="P875" i="1" s="1"/>
  <c r="Q875" i="1" s="1"/>
  <c r="N875" i="1"/>
  <c r="N2409" i="1"/>
  <c r="O2409" i="1"/>
  <c r="P2409" i="1" s="1"/>
  <c r="Q2409" i="1" s="1"/>
  <c r="N3254" i="1"/>
  <c r="O3254" i="1"/>
  <c r="P3254" i="1" s="1"/>
  <c r="Q3254" i="1" s="1"/>
  <c r="O133" i="1"/>
  <c r="P133" i="1" s="1"/>
  <c r="Q133" i="1" s="1"/>
  <c r="R134" i="1" s="1"/>
  <c r="N133" i="1"/>
  <c r="N2596" i="1"/>
  <c r="O2596" i="1"/>
  <c r="P2596" i="1" s="1"/>
  <c r="Q2596" i="1" s="1"/>
  <c r="N1601" i="1"/>
  <c r="O1601" i="1"/>
  <c r="P1601" i="1" s="1"/>
  <c r="Q1601" i="1" s="1"/>
  <c r="O5690" i="1"/>
  <c r="P5690" i="1" s="1"/>
  <c r="Q5690" i="1" s="1"/>
  <c r="N5690" i="1"/>
  <c r="N7333" i="1"/>
  <c r="O7333" i="1"/>
  <c r="P7333" i="1" s="1"/>
  <c r="Q7333" i="1" s="1"/>
  <c r="O4180" i="1"/>
  <c r="P4180" i="1" s="1"/>
  <c r="Q4180" i="1" s="1"/>
  <c r="N4180" i="1"/>
  <c r="N3613" i="1"/>
  <c r="O3613" i="1"/>
  <c r="P3613" i="1" s="1"/>
  <c r="Q3613" i="1" s="1"/>
  <c r="N8397" i="1"/>
  <c r="O8397" i="1"/>
  <c r="P8397" i="1" s="1"/>
  <c r="Q8397" i="1" s="1"/>
  <c r="O2867" i="1"/>
  <c r="P2867" i="1" s="1"/>
  <c r="Q2867" i="1" s="1"/>
  <c r="N2867" i="1"/>
  <c r="N2014" i="1"/>
  <c r="O2014" i="1"/>
  <c r="P2014" i="1" s="1"/>
  <c r="Q2014" i="1" s="1"/>
  <c r="N6781" i="1"/>
  <c r="O6781" i="1"/>
  <c r="P6781" i="1" s="1"/>
  <c r="Q6781" i="1" s="1"/>
  <c r="Y137" i="1"/>
  <c r="V138" i="1"/>
  <c r="W138" i="1" s="1"/>
  <c r="X139" i="1" s="1"/>
  <c r="U139" i="1"/>
  <c r="N1602" i="1" l="1"/>
  <c r="O1602" i="1"/>
  <c r="P1602" i="1" s="1"/>
  <c r="Q1602" i="1" s="1"/>
  <c r="O134" i="1"/>
  <c r="P134" i="1" s="1"/>
  <c r="Q134" i="1" s="1"/>
  <c r="R135" i="1" s="1"/>
  <c r="N134" i="1"/>
  <c r="N2015" i="1"/>
  <c r="O2015" i="1"/>
  <c r="P2015" i="1" s="1"/>
  <c r="Q2015" i="1" s="1"/>
  <c r="O2410" i="1"/>
  <c r="P2410" i="1" s="1"/>
  <c r="Q2410" i="1" s="1"/>
  <c r="N2410" i="1"/>
  <c r="S133" i="1"/>
  <c r="S134" i="1" s="1"/>
  <c r="N8398" i="1"/>
  <c r="O8398" i="1"/>
  <c r="P8398" i="1" s="1"/>
  <c r="Q8398" i="1" s="1"/>
  <c r="O876" i="1"/>
  <c r="P876" i="1" s="1"/>
  <c r="Q876" i="1" s="1"/>
  <c r="N876" i="1"/>
  <c r="O3614" i="1"/>
  <c r="P3614" i="1" s="1"/>
  <c r="Q3614" i="1" s="1"/>
  <c r="N3614" i="1"/>
  <c r="O5902" i="1"/>
  <c r="P5902" i="1" s="1"/>
  <c r="Q5902" i="1" s="1"/>
  <c r="N5902" i="1"/>
  <c r="N4181" i="1"/>
  <c r="O4181" i="1"/>
  <c r="P4181" i="1" s="1"/>
  <c r="Q4181" i="1" s="1"/>
  <c r="O2868" i="1"/>
  <c r="P2868" i="1" s="1"/>
  <c r="Q2868" i="1" s="1"/>
  <c r="N2868" i="1"/>
  <c r="N6102" i="1"/>
  <c r="O6102" i="1"/>
  <c r="P6102" i="1" s="1"/>
  <c r="Q6102" i="1" s="1"/>
  <c r="N5691" i="1"/>
  <c r="O5691" i="1"/>
  <c r="P5691" i="1" s="1"/>
  <c r="Q5691" i="1" s="1"/>
  <c r="N2597" i="1"/>
  <c r="O2597" i="1"/>
  <c r="P2597" i="1" s="1"/>
  <c r="Q2597" i="1" s="1"/>
  <c r="N3255" i="1"/>
  <c r="O3255" i="1"/>
  <c r="P3255" i="1" s="1"/>
  <c r="Q3255" i="1" s="1"/>
  <c r="N7334" i="1"/>
  <c r="O7334" i="1"/>
  <c r="P7334" i="1" s="1"/>
  <c r="Q7334" i="1" s="1"/>
  <c r="N6782" i="1"/>
  <c r="O6782" i="1"/>
  <c r="P6782" i="1" s="1"/>
  <c r="Q6782" i="1" s="1"/>
  <c r="Y138" i="1"/>
  <c r="V139" i="1"/>
  <c r="W139" i="1" s="1"/>
  <c r="X140" i="1" s="1"/>
  <c r="U140" i="1"/>
  <c r="O877" i="1" l="1"/>
  <c r="P877" i="1" s="1"/>
  <c r="Q877" i="1" s="1"/>
  <c r="N877" i="1"/>
  <c r="O8399" i="1"/>
  <c r="P8399" i="1" s="1"/>
  <c r="Q8399" i="1" s="1"/>
  <c r="N8399" i="1"/>
  <c r="N2411" i="1"/>
  <c r="O2411" i="1"/>
  <c r="P2411" i="1" s="1"/>
  <c r="Q2411" i="1" s="1"/>
  <c r="O5903" i="1"/>
  <c r="P5903" i="1" s="1"/>
  <c r="Q5903" i="1" s="1"/>
  <c r="N5903" i="1"/>
  <c r="N7335" i="1"/>
  <c r="O7335" i="1"/>
  <c r="P7335" i="1" s="1"/>
  <c r="Q7335" i="1" s="1"/>
  <c r="O2016" i="1"/>
  <c r="P2016" i="1" s="1"/>
  <c r="Q2016" i="1" s="1"/>
  <c r="N2016" i="1"/>
  <c r="O5692" i="1"/>
  <c r="P5692" i="1" s="1"/>
  <c r="Q5692" i="1" s="1"/>
  <c r="N5692" i="1"/>
  <c r="N135" i="1"/>
  <c r="O135" i="1"/>
  <c r="P135" i="1" s="1"/>
  <c r="Q135" i="1" s="1"/>
  <c r="R136" i="1" s="1"/>
  <c r="O4182" i="1"/>
  <c r="P4182" i="1" s="1"/>
  <c r="Q4182" i="1" s="1"/>
  <c r="N4182" i="1"/>
  <c r="O3615" i="1"/>
  <c r="P3615" i="1" s="1"/>
  <c r="Q3615" i="1" s="1"/>
  <c r="N3615" i="1"/>
  <c r="O3256" i="1"/>
  <c r="P3256" i="1" s="1"/>
  <c r="Q3256" i="1" s="1"/>
  <c r="N3256" i="1"/>
  <c r="O2598" i="1"/>
  <c r="P2598" i="1" s="1"/>
  <c r="Q2598" i="1" s="1"/>
  <c r="N2598" i="1"/>
  <c r="N6103" i="1"/>
  <c r="O6103" i="1"/>
  <c r="P6103" i="1" s="1"/>
  <c r="Q6103" i="1" s="1"/>
  <c r="N2869" i="1"/>
  <c r="O2869" i="1"/>
  <c r="P2869" i="1" s="1"/>
  <c r="Q2869" i="1" s="1"/>
  <c r="N1603" i="1"/>
  <c r="O1603" i="1"/>
  <c r="P1603" i="1" s="1"/>
  <c r="Q1603" i="1" s="1"/>
  <c r="O6783" i="1"/>
  <c r="P6783" i="1" s="1"/>
  <c r="Q6783" i="1" s="1"/>
  <c r="N6783" i="1"/>
  <c r="Y139" i="1"/>
  <c r="V140" i="1"/>
  <c r="W140" i="1" s="1"/>
  <c r="X141" i="1" s="1"/>
  <c r="U141" i="1"/>
  <c r="O4183" i="1" l="1"/>
  <c r="P4183" i="1" s="1"/>
  <c r="Q4183" i="1" s="1"/>
  <c r="N4183" i="1"/>
  <c r="N7336" i="1"/>
  <c r="O7336" i="1"/>
  <c r="P7336" i="1" s="1"/>
  <c r="Q7336" i="1" s="1"/>
  <c r="N5904" i="1"/>
  <c r="O5904" i="1"/>
  <c r="P5904" i="1" s="1"/>
  <c r="Q5904" i="1" s="1"/>
  <c r="N136" i="1"/>
  <c r="O136" i="1"/>
  <c r="P136" i="1" s="1"/>
  <c r="Q136" i="1" s="1"/>
  <c r="R137" i="1" s="1"/>
  <c r="N5693" i="1"/>
  <c r="O5693" i="1"/>
  <c r="P5693" i="1" s="1"/>
  <c r="Q5693" i="1" s="1"/>
  <c r="O6104" i="1"/>
  <c r="P6104" i="1" s="1"/>
  <c r="Q6104" i="1" s="1"/>
  <c r="N6104" i="1"/>
  <c r="N2412" i="1"/>
  <c r="O2412" i="1"/>
  <c r="P2412" i="1" s="1"/>
  <c r="Q2412" i="1" s="1"/>
  <c r="O2599" i="1"/>
  <c r="P2599" i="1" s="1"/>
  <c r="Q2599" i="1" s="1"/>
  <c r="N2599" i="1"/>
  <c r="S135" i="1"/>
  <c r="S136" i="1" s="1"/>
  <c r="O8400" i="1"/>
  <c r="P8400" i="1" s="1"/>
  <c r="Q8400" i="1" s="1"/>
  <c r="N8400" i="1"/>
  <c r="O1604" i="1"/>
  <c r="P1604" i="1" s="1"/>
  <c r="Q1604" i="1" s="1"/>
  <c r="N1604" i="1"/>
  <c r="N2017" i="1"/>
  <c r="O2017" i="1"/>
  <c r="P2017" i="1" s="1"/>
  <c r="Q2017" i="1" s="1"/>
  <c r="O878" i="1"/>
  <c r="P878" i="1" s="1"/>
  <c r="Q878" i="1" s="1"/>
  <c r="N878" i="1"/>
  <c r="N2870" i="1"/>
  <c r="O2870" i="1"/>
  <c r="P2870" i="1" s="1"/>
  <c r="Q2870" i="1" s="1"/>
  <c r="N3616" i="1"/>
  <c r="O3616" i="1"/>
  <c r="P3616" i="1" s="1"/>
  <c r="Q3616" i="1" s="1"/>
  <c r="N3257" i="1"/>
  <c r="O3257" i="1"/>
  <c r="P3257" i="1" s="1"/>
  <c r="Q3257" i="1" s="1"/>
  <c r="N6784" i="1"/>
  <c r="O6784" i="1"/>
  <c r="P6784" i="1" s="1"/>
  <c r="Q6784" i="1" s="1"/>
  <c r="Y140" i="1"/>
  <c r="V141" i="1"/>
  <c r="W141" i="1" s="1"/>
  <c r="X142" i="1" s="1"/>
  <c r="U142" i="1"/>
  <c r="O8401" i="1" l="1"/>
  <c r="P8401" i="1" s="1"/>
  <c r="Q8401" i="1" s="1"/>
  <c r="N8401" i="1"/>
  <c r="O5694" i="1"/>
  <c r="P5694" i="1" s="1"/>
  <c r="Q5694" i="1" s="1"/>
  <c r="N5694" i="1"/>
  <c r="N137" i="1"/>
  <c r="O137" i="1"/>
  <c r="P137" i="1" s="1"/>
  <c r="Q137" i="1" s="1"/>
  <c r="R138" i="1" s="1"/>
  <c r="N2600" i="1"/>
  <c r="O2600" i="1"/>
  <c r="P2600" i="1" s="1"/>
  <c r="Q2600" i="1" s="1"/>
  <c r="N2413" i="1"/>
  <c r="O2413" i="1"/>
  <c r="P2413" i="1" s="1"/>
  <c r="Q2413" i="1" s="1"/>
  <c r="O3258" i="1"/>
  <c r="P3258" i="1" s="1"/>
  <c r="Q3258" i="1" s="1"/>
  <c r="N3258" i="1"/>
  <c r="N3617" i="1"/>
  <c r="O3617" i="1"/>
  <c r="P3617" i="1" s="1"/>
  <c r="Q3617" i="1" s="1"/>
  <c r="N2871" i="1"/>
  <c r="O2871" i="1"/>
  <c r="P2871" i="1" s="1"/>
  <c r="Q2871" i="1" s="1"/>
  <c r="N879" i="1"/>
  <c r="O879" i="1"/>
  <c r="P879" i="1" s="1"/>
  <c r="Q879" i="1" s="1"/>
  <c r="N5905" i="1"/>
  <c r="O5905" i="1"/>
  <c r="P5905" i="1" s="1"/>
  <c r="Q5905" i="1" s="1"/>
  <c r="N7337" i="1"/>
  <c r="O7337" i="1"/>
  <c r="P7337" i="1" s="1"/>
  <c r="Q7337" i="1" s="1"/>
  <c r="N2018" i="1"/>
  <c r="O2018" i="1"/>
  <c r="P2018" i="1" s="1"/>
  <c r="Q2018" i="1" s="1"/>
  <c r="N4184" i="1"/>
  <c r="O4184" i="1"/>
  <c r="P4184" i="1" s="1"/>
  <c r="Q4184" i="1" s="1"/>
  <c r="N6105" i="1"/>
  <c r="O6105" i="1"/>
  <c r="P6105" i="1" s="1"/>
  <c r="Q6105" i="1" s="1"/>
  <c r="N1605" i="1"/>
  <c r="O1605" i="1"/>
  <c r="P1605" i="1" s="1"/>
  <c r="Q1605" i="1" s="1"/>
  <c r="S137" i="1"/>
  <c r="N6785" i="1"/>
  <c r="O6785" i="1"/>
  <c r="P6785" i="1" s="1"/>
  <c r="Q6785" i="1" s="1"/>
  <c r="Y141" i="1"/>
  <c r="V142" i="1"/>
  <c r="W142" i="1" s="1"/>
  <c r="X143" i="1" s="1"/>
  <c r="U143" i="1"/>
  <c r="O2872" i="1" l="1"/>
  <c r="P2872" i="1" s="1"/>
  <c r="Q2872" i="1" s="1"/>
  <c r="N2872" i="1"/>
  <c r="N5906" i="1"/>
  <c r="O5906" i="1"/>
  <c r="P5906" i="1" s="1"/>
  <c r="Q5906" i="1" s="1"/>
  <c r="N880" i="1"/>
  <c r="O880" i="1"/>
  <c r="P880" i="1" s="1"/>
  <c r="Q880" i="1" s="1"/>
  <c r="N6106" i="1"/>
  <c r="O6106" i="1"/>
  <c r="P6106" i="1" s="1"/>
  <c r="Q6106" i="1" s="1"/>
  <c r="O2601" i="1"/>
  <c r="P2601" i="1" s="1"/>
  <c r="Q2601" i="1" s="1"/>
  <c r="N2601" i="1"/>
  <c r="O3259" i="1"/>
  <c r="P3259" i="1" s="1"/>
  <c r="Q3259" i="1" s="1"/>
  <c r="N3259" i="1"/>
  <c r="O2414" i="1"/>
  <c r="P2414" i="1" s="1"/>
  <c r="Q2414" i="1" s="1"/>
  <c r="N2414" i="1"/>
  <c r="O4185" i="1"/>
  <c r="P4185" i="1" s="1"/>
  <c r="Q4185" i="1" s="1"/>
  <c r="N4185" i="1"/>
  <c r="N138" i="1"/>
  <c r="O138" i="1"/>
  <c r="P138" i="1" s="1"/>
  <c r="Q138" i="1" s="1"/>
  <c r="R139" i="1" s="1"/>
  <c r="N5695" i="1"/>
  <c r="O5695" i="1"/>
  <c r="P5695" i="1" s="1"/>
  <c r="Q5695" i="1" s="1"/>
  <c r="N1606" i="1"/>
  <c r="O1606" i="1"/>
  <c r="P1606" i="1" s="1"/>
  <c r="Q1606" i="1" s="1"/>
  <c r="O3618" i="1"/>
  <c r="P3618" i="1" s="1"/>
  <c r="Q3618" i="1" s="1"/>
  <c r="N3618" i="1"/>
  <c r="N8402" i="1"/>
  <c r="O8402" i="1"/>
  <c r="P8402" i="1" s="1"/>
  <c r="Q8402" i="1" s="1"/>
  <c r="O7338" i="1"/>
  <c r="P7338" i="1" s="1"/>
  <c r="Q7338" i="1" s="1"/>
  <c r="N7338" i="1"/>
  <c r="N2019" i="1"/>
  <c r="O2019" i="1"/>
  <c r="P2019" i="1" s="1"/>
  <c r="Q2019" i="1" s="1"/>
  <c r="N6786" i="1"/>
  <c r="O6786" i="1"/>
  <c r="P6786" i="1" s="1"/>
  <c r="Q6786" i="1" s="1"/>
  <c r="Y142" i="1"/>
  <c r="V143" i="1"/>
  <c r="W143" i="1" s="1"/>
  <c r="X144" i="1" s="1"/>
  <c r="U144" i="1"/>
  <c r="O4186" i="1" l="1"/>
  <c r="P4186" i="1" s="1"/>
  <c r="Q4186" i="1" s="1"/>
  <c r="N4186" i="1"/>
  <c r="N6107" i="1"/>
  <c r="O6107" i="1"/>
  <c r="P6107" i="1" s="1"/>
  <c r="Q6107" i="1" s="1"/>
  <c r="S138" i="1"/>
  <c r="O2020" i="1"/>
  <c r="P2020" i="1" s="1"/>
  <c r="Q2020" i="1" s="1"/>
  <c r="N2020" i="1"/>
  <c r="N3619" i="1"/>
  <c r="O3619" i="1"/>
  <c r="P3619" i="1" s="1"/>
  <c r="Q3619" i="1" s="1"/>
  <c r="N881" i="1"/>
  <c r="O881" i="1"/>
  <c r="P881" i="1" s="1"/>
  <c r="Q881" i="1" s="1"/>
  <c r="N139" i="1"/>
  <c r="O139" i="1"/>
  <c r="P139" i="1" s="1"/>
  <c r="Q139" i="1" s="1"/>
  <c r="R140" i="1" s="1"/>
  <c r="O3260" i="1"/>
  <c r="P3260" i="1" s="1"/>
  <c r="Q3260" i="1" s="1"/>
  <c r="N3260" i="1"/>
  <c r="O7339" i="1"/>
  <c r="P7339" i="1" s="1"/>
  <c r="Q7339" i="1" s="1"/>
  <c r="N7339" i="1"/>
  <c r="N5907" i="1"/>
  <c r="O5907" i="1"/>
  <c r="P5907" i="1" s="1"/>
  <c r="Q5907" i="1" s="1"/>
  <c r="O2602" i="1"/>
  <c r="P2602" i="1" s="1"/>
  <c r="Q2602" i="1" s="1"/>
  <c r="N2602" i="1"/>
  <c r="N1607" i="1"/>
  <c r="O1607" i="1"/>
  <c r="P1607" i="1" s="1"/>
  <c r="Q1607" i="1" s="1"/>
  <c r="O2873" i="1"/>
  <c r="P2873" i="1" s="1"/>
  <c r="Q2873" i="1" s="1"/>
  <c r="N2873" i="1"/>
  <c r="N8403" i="1"/>
  <c r="O8403" i="1"/>
  <c r="P8403" i="1" s="1"/>
  <c r="Q8403" i="1" s="1"/>
  <c r="O2415" i="1"/>
  <c r="P2415" i="1" s="1"/>
  <c r="Q2415" i="1" s="1"/>
  <c r="N2415" i="1"/>
  <c r="N5696" i="1"/>
  <c r="O5696" i="1"/>
  <c r="P5696" i="1" s="1"/>
  <c r="Q5696" i="1" s="1"/>
  <c r="N6787" i="1"/>
  <c r="O6787" i="1"/>
  <c r="P6787" i="1" s="1"/>
  <c r="Q6787" i="1" s="1"/>
  <c r="Y143" i="1"/>
  <c r="V144" i="1"/>
  <c r="W144" i="1" s="1"/>
  <c r="X145" i="1" s="1"/>
  <c r="U145" i="1"/>
  <c r="N5908" i="1" l="1"/>
  <c r="O5908" i="1"/>
  <c r="P5908" i="1" s="1"/>
  <c r="Q5908" i="1" s="1"/>
  <c r="N7340" i="1"/>
  <c r="O7340" i="1"/>
  <c r="P7340" i="1" s="1"/>
  <c r="Q7340" i="1" s="1"/>
  <c r="O3620" i="1"/>
  <c r="P3620" i="1" s="1"/>
  <c r="Q3620" i="1" s="1"/>
  <c r="N3620" i="1"/>
  <c r="O2416" i="1"/>
  <c r="P2416" i="1" s="1"/>
  <c r="Q2416" i="1" s="1"/>
  <c r="N2416" i="1"/>
  <c r="N2021" i="1"/>
  <c r="O2021" i="1"/>
  <c r="P2021" i="1" s="1"/>
  <c r="Q2021" i="1" s="1"/>
  <c r="N3261" i="1"/>
  <c r="O3261" i="1"/>
  <c r="P3261" i="1" s="1"/>
  <c r="Q3261" i="1" s="1"/>
  <c r="O2874" i="1"/>
  <c r="P2874" i="1" s="1"/>
  <c r="Q2874" i="1" s="1"/>
  <c r="N2874" i="1"/>
  <c r="S139" i="1"/>
  <c r="N6108" i="1"/>
  <c r="O6108" i="1"/>
  <c r="P6108" i="1" s="1"/>
  <c r="Q6108" i="1" s="1"/>
  <c r="N140" i="1"/>
  <c r="O140" i="1"/>
  <c r="P140" i="1" s="1"/>
  <c r="Q140" i="1" s="1"/>
  <c r="R141" i="1" s="1"/>
  <c r="N1608" i="1"/>
  <c r="O1608" i="1"/>
  <c r="P1608" i="1" s="1"/>
  <c r="Q1608" i="1" s="1"/>
  <c r="N4187" i="1"/>
  <c r="O4187" i="1"/>
  <c r="P4187" i="1" s="1"/>
  <c r="Q4187" i="1" s="1"/>
  <c r="N882" i="1"/>
  <c r="O882" i="1"/>
  <c r="P882" i="1" s="1"/>
  <c r="Q882" i="1" s="1"/>
  <c r="N8404" i="1"/>
  <c r="O8404" i="1"/>
  <c r="P8404" i="1" s="1"/>
  <c r="Q8404" i="1" s="1"/>
  <c r="N2603" i="1"/>
  <c r="O2603" i="1"/>
  <c r="P2603" i="1" s="1"/>
  <c r="Q2603" i="1" s="1"/>
  <c r="O5697" i="1"/>
  <c r="P5697" i="1" s="1"/>
  <c r="Q5697" i="1" s="1"/>
  <c r="N5697" i="1"/>
  <c r="N6788" i="1"/>
  <c r="O6788" i="1"/>
  <c r="P6788" i="1" s="1"/>
  <c r="Q6788" i="1" s="1"/>
  <c r="Y144" i="1"/>
  <c r="V145" i="1"/>
  <c r="W145" i="1" s="1"/>
  <c r="X146" i="1" s="1"/>
  <c r="U146" i="1"/>
  <c r="N141" i="1" l="1"/>
  <c r="O141" i="1"/>
  <c r="P141" i="1" s="1"/>
  <c r="Q141" i="1" s="1"/>
  <c r="R142" i="1" s="1"/>
  <c r="N3262" i="1"/>
  <c r="O3262" i="1"/>
  <c r="P3262" i="1" s="1"/>
  <c r="Q3262" i="1" s="1"/>
  <c r="N2875" i="1"/>
  <c r="O2875" i="1"/>
  <c r="P2875" i="1" s="1"/>
  <c r="Q2875" i="1" s="1"/>
  <c r="O6109" i="1"/>
  <c r="P6109" i="1" s="1"/>
  <c r="Q6109" i="1" s="1"/>
  <c r="N6109" i="1"/>
  <c r="N2417" i="1"/>
  <c r="O2417" i="1"/>
  <c r="P2417" i="1" s="1"/>
  <c r="Q2417" i="1" s="1"/>
  <c r="O8405" i="1"/>
  <c r="P8405" i="1" s="1"/>
  <c r="Q8405" i="1" s="1"/>
  <c r="N8405" i="1"/>
  <c r="O3621" i="1"/>
  <c r="P3621" i="1" s="1"/>
  <c r="Q3621" i="1" s="1"/>
  <c r="N3621" i="1"/>
  <c r="O5698" i="1"/>
  <c r="P5698" i="1" s="1"/>
  <c r="Q5698" i="1" s="1"/>
  <c r="N5698" i="1"/>
  <c r="O2604" i="1"/>
  <c r="P2604" i="1" s="1"/>
  <c r="Q2604" i="1" s="1"/>
  <c r="N2604" i="1"/>
  <c r="O7341" i="1"/>
  <c r="P7341" i="1" s="1"/>
  <c r="Q7341" i="1" s="1"/>
  <c r="N7341" i="1"/>
  <c r="S140" i="1"/>
  <c r="N2022" i="1"/>
  <c r="O2022" i="1"/>
  <c r="P2022" i="1" s="1"/>
  <c r="Q2022" i="1" s="1"/>
  <c r="O5909" i="1"/>
  <c r="P5909" i="1" s="1"/>
  <c r="Q5909" i="1" s="1"/>
  <c r="N5909" i="1"/>
  <c r="N883" i="1"/>
  <c r="O883" i="1"/>
  <c r="P883" i="1" s="1"/>
  <c r="Q883" i="1" s="1"/>
  <c r="N4188" i="1"/>
  <c r="O4188" i="1"/>
  <c r="P4188" i="1" s="1"/>
  <c r="Q4188" i="1" s="1"/>
  <c r="N1609" i="1"/>
  <c r="O1609" i="1"/>
  <c r="P1609" i="1" s="1"/>
  <c r="Q1609" i="1" s="1"/>
  <c r="N6789" i="1"/>
  <c r="O6789" i="1"/>
  <c r="P6789" i="1" s="1"/>
  <c r="Q6789" i="1" s="1"/>
  <c r="Y145" i="1"/>
  <c r="V146" i="1"/>
  <c r="W146" i="1" s="1"/>
  <c r="X147" i="1" s="1"/>
  <c r="U147" i="1"/>
  <c r="O2418" i="1" l="1"/>
  <c r="P2418" i="1" s="1"/>
  <c r="Q2418" i="1" s="1"/>
  <c r="N2418" i="1"/>
  <c r="N6110" i="1"/>
  <c r="O6110" i="1"/>
  <c r="P6110" i="1" s="1"/>
  <c r="Q6110" i="1" s="1"/>
  <c r="O1610" i="1"/>
  <c r="P1610" i="1" s="1"/>
  <c r="Q1610" i="1" s="1"/>
  <c r="N1610" i="1"/>
  <c r="O8406" i="1"/>
  <c r="P8406" i="1" s="1"/>
  <c r="Q8406" i="1" s="1"/>
  <c r="N8406" i="1"/>
  <c r="N4189" i="1"/>
  <c r="O4189" i="1"/>
  <c r="P4189" i="1" s="1"/>
  <c r="Q4189" i="1" s="1"/>
  <c r="N5910" i="1"/>
  <c r="O5910" i="1"/>
  <c r="P5910" i="1" s="1"/>
  <c r="Q5910" i="1" s="1"/>
  <c r="O2876" i="1"/>
  <c r="P2876" i="1" s="1"/>
  <c r="Q2876" i="1" s="1"/>
  <c r="N2876" i="1"/>
  <c r="O2605" i="1"/>
  <c r="P2605" i="1" s="1"/>
  <c r="Q2605" i="1" s="1"/>
  <c r="N2605" i="1"/>
  <c r="N3622" i="1"/>
  <c r="O3622" i="1"/>
  <c r="P3622" i="1" s="1"/>
  <c r="Q3622" i="1" s="1"/>
  <c r="N3263" i="1"/>
  <c r="O3263" i="1"/>
  <c r="P3263" i="1" s="1"/>
  <c r="Q3263" i="1" s="1"/>
  <c r="O2023" i="1"/>
  <c r="P2023" i="1" s="1"/>
  <c r="Q2023" i="1" s="1"/>
  <c r="N2023" i="1"/>
  <c r="N884" i="1"/>
  <c r="O884" i="1"/>
  <c r="P884" i="1" s="1"/>
  <c r="Q884" i="1" s="1"/>
  <c r="S141" i="1"/>
  <c r="N142" i="1"/>
  <c r="O142" i="1"/>
  <c r="P142" i="1" s="1"/>
  <c r="Q142" i="1" s="1"/>
  <c r="R143" i="1" s="1"/>
  <c r="N5699" i="1"/>
  <c r="O5699" i="1"/>
  <c r="P5699" i="1" s="1"/>
  <c r="Q5699" i="1" s="1"/>
  <c r="O7342" i="1"/>
  <c r="P7342" i="1" s="1"/>
  <c r="Q7342" i="1" s="1"/>
  <c r="N7342" i="1"/>
  <c r="N6790" i="1"/>
  <c r="O6790" i="1"/>
  <c r="P6790" i="1" s="1"/>
  <c r="Q6790" i="1" s="1"/>
  <c r="Y146" i="1"/>
  <c r="V147" i="1"/>
  <c r="W147" i="1" s="1"/>
  <c r="X148" i="1" s="1"/>
  <c r="U148" i="1"/>
  <c r="O3623" i="1" l="1"/>
  <c r="P3623" i="1" s="1"/>
  <c r="Q3623" i="1" s="1"/>
  <c r="N3623" i="1"/>
  <c r="N4190" i="1"/>
  <c r="O4190" i="1"/>
  <c r="P4190" i="1" s="1"/>
  <c r="Q4190" i="1" s="1"/>
  <c r="O8407" i="1"/>
  <c r="P8407" i="1" s="1"/>
  <c r="Q8407" i="1" s="1"/>
  <c r="N8407" i="1"/>
  <c r="N2877" i="1"/>
  <c r="O2877" i="1"/>
  <c r="P2877" i="1" s="1"/>
  <c r="Q2877" i="1" s="1"/>
  <c r="N143" i="1"/>
  <c r="O143" i="1"/>
  <c r="P143" i="1" s="1"/>
  <c r="Q143" i="1" s="1"/>
  <c r="R144" i="1" s="1"/>
  <c r="N1611" i="1"/>
  <c r="O1611" i="1"/>
  <c r="P1611" i="1" s="1"/>
  <c r="Q1611" i="1" s="1"/>
  <c r="O2606" i="1"/>
  <c r="P2606" i="1" s="1"/>
  <c r="Q2606" i="1" s="1"/>
  <c r="N2606" i="1"/>
  <c r="N7343" i="1"/>
  <c r="O7343" i="1"/>
  <c r="P7343" i="1" s="1"/>
  <c r="Q7343" i="1" s="1"/>
  <c r="O5911" i="1"/>
  <c r="P5911" i="1" s="1"/>
  <c r="Q5911" i="1" s="1"/>
  <c r="N5911" i="1"/>
  <c r="S142" i="1"/>
  <c r="S143" i="1" s="1"/>
  <c r="N885" i="1"/>
  <c r="O885" i="1"/>
  <c r="P885" i="1" s="1"/>
  <c r="Q885" i="1" s="1"/>
  <c r="O6111" i="1"/>
  <c r="P6111" i="1" s="1"/>
  <c r="Q6111" i="1" s="1"/>
  <c r="N6111" i="1"/>
  <c r="O2024" i="1"/>
  <c r="P2024" i="1" s="1"/>
  <c r="Q2024" i="1" s="1"/>
  <c r="N2024" i="1"/>
  <c r="N2419" i="1"/>
  <c r="O2419" i="1"/>
  <c r="P2419" i="1" s="1"/>
  <c r="Q2419" i="1" s="1"/>
  <c r="N3264" i="1"/>
  <c r="O3264" i="1"/>
  <c r="P3264" i="1" s="1"/>
  <c r="Q3264" i="1" s="1"/>
  <c r="N5700" i="1"/>
  <c r="O5700" i="1"/>
  <c r="P5700" i="1" s="1"/>
  <c r="Q5700" i="1" s="1"/>
  <c r="N6791" i="1"/>
  <c r="O6791" i="1"/>
  <c r="P6791" i="1" s="1"/>
  <c r="Q6791" i="1" s="1"/>
  <c r="Y147" i="1"/>
  <c r="V148" i="1"/>
  <c r="W148" i="1" s="1"/>
  <c r="X149" i="1" s="1"/>
  <c r="U149" i="1"/>
  <c r="O5912" i="1" l="1"/>
  <c r="P5912" i="1" s="1"/>
  <c r="Q5912" i="1" s="1"/>
  <c r="N5912" i="1"/>
  <c r="O2878" i="1"/>
  <c r="P2878" i="1" s="1"/>
  <c r="Q2878" i="1" s="1"/>
  <c r="N2878" i="1"/>
  <c r="O2420" i="1"/>
  <c r="P2420" i="1" s="1"/>
  <c r="Q2420" i="1" s="1"/>
  <c r="N2420" i="1"/>
  <c r="N8408" i="1"/>
  <c r="O8408" i="1"/>
  <c r="P8408" i="1" s="1"/>
  <c r="Q8408" i="1" s="1"/>
  <c r="S144" i="1"/>
  <c r="N7344" i="1"/>
  <c r="O7344" i="1"/>
  <c r="P7344" i="1" s="1"/>
  <c r="Q7344" i="1" s="1"/>
  <c r="N5701" i="1"/>
  <c r="O5701" i="1"/>
  <c r="P5701" i="1" s="1"/>
  <c r="Q5701" i="1" s="1"/>
  <c r="N1612" i="1"/>
  <c r="O1612" i="1"/>
  <c r="P1612" i="1" s="1"/>
  <c r="Q1612" i="1" s="1"/>
  <c r="O3265" i="1"/>
  <c r="P3265" i="1" s="1"/>
  <c r="Q3265" i="1" s="1"/>
  <c r="N3265" i="1"/>
  <c r="O6112" i="1"/>
  <c r="P6112" i="1" s="1"/>
  <c r="Q6112" i="1" s="1"/>
  <c r="N6112" i="1"/>
  <c r="O4191" i="1"/>
  <c r="P4191" i="1" s="1"/>
  <c r="Q4191" i="1" s="1"/>
  <c r="N4191" i="1"/>
  <c r="N144" i="1"/>
  <c r="O144" i="1"/>
  <c r="P144" i="1" s="1"/>
  <c r="Q144" i="1" s="1"/>
  <c r="R145" i="1" s="1"/>
  <c r="N2025" i="1"/>
  <c r="O2025" i="1"/>
  <c r="P2025" i="1" s="1"/>
  <c r="Q2025" i="1" s="1"/>
  <c r="O3624" i="1"/>
  <c r="P3624" i="1" s="1"/>
  <c r="Q3624" i="1" s="1"/>
  <c r="N3624" i="1"/>
  <c r="N2607" i="1"/>
  <c r="O2607" i="1"/>
  <c r="P2607" i="1" s="1"/>
  <c r="Q2607" i="1" s="1"/>
  <c r="N886" i="1"/>
  <c r="O886" i="1"/>
  <c r="P886" i="1" s="1"/>
  <c r="Q886" i="1" s="1"/>
  <c r="N6792" i="1"/>
  <c r="O6792" i="1"/>
  <c r="P6792" i="1" s="1"/>
  <c r="Q6792" i="1" s="1"/>
  <c r="Y148" i="1"/>
  <c r="V149" i="1"/>
  <c r="W149" i="1" s="1"/>
  <c r="X150" i="1" s="1"/>
  <c r="U150" i="1"/>
  <c r="N6113" i="1" l="1"/>
  <c r="O6113" i="1"/>
  <c r="P6113" i="1" s="1"/>
  <c r="Q6113" i="1" s="1"/>
  <c r="O1613" i="1"/>
  <c r="P1613" i="1" s="1"/>
  <c r="Q1613" i="1" s="1"/>
  <c r="N1613" i="1"/>
  <c r="O3625" i="1"/>
  <c r="P3625" i="1" s="1"/>
  <c r="Q3625" i="1" s="1"/>
  <c r="N3625" i="1"/>
  <c r="N8409" i="1"/>
  <c r="O8409" i="1"/>
  <c r="P8409" i="1" s="1"/>
  <c r="Q8409" i="1" s="1"/>
  <c r="N2421" i="1"/>
  <c r="O2421" i="1"/>
  <c r="P2421" i="1" s="1"/>
  <c r="Q2421" i="1" s="1"/>
  <c r="N3266" i="1"/>
  <c r="O3266" i="1"/>
  <c r="P3266" i="1" s="1"/>
  <c r="Q3266" i="1" s="1"/>
  <c r="O2026" i="1"/>
  <c r="P2026" i="1" s="1"/>
  <c r="Q2026" i="1" s="1"/>
  <c r="N2026" i="1"/>
  <c r="N2879" i="1"/>
  <c r="O2879" i="1"/>
  <c r="P2879" i="1" s="1"/>
  <c r="Q2879" i="1" s="1"/>
  <c r="N887" i="1"/>
  <c r="O887" i="1"/>
  <c r="P887" i="1" s="1"/>
  <c r="Q887" i="1" s="1"/>
  <c r="N2608" i="1"/>
  <c r="O2608" i="1"/>
  <c r="P2608" i="1" s="1"/>
  <c r="Q2608" i="1" s="1"/>
  <c r="N145" i="1"/>
  <c r="O145" i="1"/>
  <c r="P145" i="1" s="1"/>
  <c r="Q145" i="1" s="1"/>
  <c r="R146" i="1" s="1"/>
  <c r="O5913" i="1"/>
  <c r="P5913" i="1" s="1"/>
  <c r="Q5913" i="1" s="1"/>
  <c r="N5913" i="1"/>
  <c r="O7345" i="1"/>
  <c r="P7345" i="1" s="1"/>
  <c r="Q7345" i="1" s="1"/>
  <c r="N7345" i="1"/>
  <c r="O4192" i="1"/>
  <c r="P4192" i="1" s="1"/>
  <c r="Q4192" i="1" s="1"/>
  <c r="N4192" i="1"/>
  <c r="N5702" i="1"/>
  <c r="O5702" i="1"/>
  <c r="P5702" i="1" s="1"/>
  <c r="Q5702" i="1" s="1"/>
  <c r="O6793" i="1"/>
  <c r="P6793" i="1" s="1"/>
  <c r="Q6793" i="1" s="1"/>
  <c r="N6793" i="1"/>
  <c r="Y149" i="1"/>
  <c r="V150" i="1"/>
  <c r="W150" i="1" s="1"/>
  <c r="X151" i="1" s="1"/>
  <c r="U151" i="1"/>
  <c r="N2880" i="1" l="1"/>
  <c r="O2880" i="1"/>
  <c r="P2880" i="1" s="1"/>
  <c r="Q2880" i="1" s="1"/>
  <c r="N8410" i="1"/>
  <c r="O8410" i="1"/>
  <c r="P8410" i="1" s="1"/>
  <c r="Q8410" i="1" s="1"/>
  <c r="N2422" i="1"/>
  <c r="O2422" i="1"/>
  <c r="P2422" i="1" s="1"/>
  <c r="Q2422" i="1" s="1"/>
  <c r="O3626" i="1"/>
  <c r="P3626" i="1" s="1"/>
  <c r="Q3626" i="1" s="1"/>
  <c r="N3626" i="1"/>
  <c r="N2027" i="1"/>
  <c r="O2027" i="1"/>
  <c r="P2027" i="1" s="1"/>
  <c r="Q2027" i="1" s="1"/>
  <c r="O5914" i="1"/>
  <c r="P5914" i="1" s="1"/>
  <c r="Q5914" i="1" s="1"/>
  <c r="N5914" i="1"/>
  <c r="S145" i="1"/>
  <c r="S146" i="1" s="1"/>
  <c r="N888" i="1"/>
  <c r="O888" i="1"/>
  <c r="P888" i="1" s="1"/>
  <c r="Q888" i="1" s="1"/>
  <c r="O3267" i="1"/>
  <c r="P3267" i="1" s="1"/>
  <c r="Q3267" i="1" s="1"/>
  <c r="N3267" i="1"/>
  <c r="N5703" i="1"/>
  <c r="O5703" i="1"/>
  <c r="P5703" i="1" s="1"/>
  <c r="Q5703" i="1" s="1"/>
  <c r="O1614" i="1"/>
  <c r="P1614" i="1" s="1"/>
  <c r="Q1614" i="1" s="1"/>
  <c r="N1614" i="1"/>
  <c r="N4193" i="1"/>
  <c r="O4193" i="1"/>
  <c r="P4193" i="1" s="1"/>
  <c r="Q4193" i="1" s="1"/>
  <c r="O7346" i="1"/>
  <c r="P7346" i="1" s="1"/>
  <c r="Q7346" i="1" s="1"/>
  <c r="N7346" i="1"/>
  <c r="N6114" i="1"/>
  <c r="O6114" i="1"/>
  <c r="P6114" i="1" s="1"/>
  <c r="Q6114" i="1" s="1"/>
  <c r="O146" i="1"/>
  <c r="P146" i="1" s="1"/>
  <c r="Q146" i="1" s="1"/>
  <c r="R147" i="1" s="1"/>
  <c r="N146" i="1"/>
  <c r="N2609" i="1"/>
  <c r="O2609" i="1"/>
  <c r="P2609" i="1" s="1"/>
  <c r="Q2609" i="1" s="1"/>
  <c r="N6794" i="1"/>
  <c r="O6795" i="1" s="1"/>
  <c r="P6795" i="1" s="1"/>
  <c r="Q6795" i="1" s="1"/>
  <c r="O6794" i="1"/>
  <c r="P6794" i="1" s="1"/>
  <c r="Q6794" i="1" s="1"/>
  <c r="Y150" i="1"/>
  <c r="V151" i="1"/>
  <c r="W151" i="1" s="1"/>
  <c r="X152" i="1" s="1"/>
  <c r="U152" i="1"/>
  <c r="N5704" i="1" l="1"/>
  <c r="O5704" i="1"/>
  <c r="P5704" i="1" s="1"/>
  <c r="Q5704" i="1" s="1"/>
  <c r="N2028" i="1"/>
  <c r="O2028" i="1"/>
  <c r="P2028" i="1" s="1"/>
  <c r="Q2028" i="1" s="1"/>
  <c r="N3627" i="1"/>
  <c r="O3627" i="1"/>
  <c r="P3627" i="1" s="1"/>
  <c r="Q3627" i="1" s="1"/>
  <c r="N889" i="1"/>
  <c r="O889" i="1"/>
  <c r="P889" i="1" s="1"/>
  <c r="Q889" i="1" s="1"/>
  <c r="O7347" i="1"/>
  <c r="P7347" i="1" s="1"/>
  <c r="Q7347" i="1" s="1"/>
  <c r="N7347" i="1"/>
  <c r="N2423" i="1"/>
  <c r="O2423" i="1"/>
  <c r="P2423" i="1" s="1"/>
  <c r="Q2423" i="1" s="1"/>
  <c r="N147" i="1"/>
  <c r="O147" i="1"/>
  <c r="P147" i="1" s="1"/>
  <c r="Q147" i="1" s="1"/>
  <c r="R148" i="1" s="1"/>
  <c r="O3268" i="1"/>
  <c r="P3268" i="1" s="1"/>
  <c r="Q3268" i="1" s="1"/>
  <c r="N3268" i="1"/>
  <c r="N5915" i="1"/>
  <c r="O5915" i="1"/>
  <c r="P5915" i="1" s="1"/>
  <c r="Q5915" i="1" s="1"/>
  <c r="O8411" i="1"/>
  <c r="P8411" i="1" s="1"/>
  <c r="Q8411" i="1" s="1"/>
  <c r="N8411" i="1"/>
  <c r="N2610" i="1"/>
  <c r="O2610" i="1"/>
  <c r="P2610" i="1" s="1"/>
  <c r="Q2610" i="1" s="1"/>
  <c r="N6115" i="1"/>
  <c r="O6115" i="1"/>
  <c r="P6115" i="1" s="1"/>
  <c r="Q6115" i="1" s="1"/>
  <c r="O4194" i="1"/>
  <c r="P4194" i="1" s="1"/>
  <c r="Q4194" i="1" s="1"/>
  <c r="N4194" i="1"/>
  <c r="O1615" i="1"/>
  <c r="P1615" i="1" s="1"/>
  <c r="Q1615" i="1" s="1"/>
  <c r="N1615" i="1"/>
  <c r="O2881" i="1"/>
  <c r="P2881" i="1" s="1"/>
  <c r="Q2881" i="1" s="1"/>
  <c r="N2881" i="1"/>
  <c r="Y151" i="1"/>
  <c r="V152" i="1"/>
  <c r="W152" i="1" s="1"/>
  <c r="X153" i="1" s="1"/>
  <c r="U153" i="1"/>
  <c r="O2424" i="1" l="1"/>
  <c r="P2424" i="1" s="1"/>
  <c r="Q2424" i="1" s="1"/>
  <c r="N2424" i="1"/>
  <c r="N5916" i="1"/>
  <c r="O5916" i="1"/>
  <c r="P5916" i="1" s="1"/>
  <c r="Q5916" i="1" s="1"/>
  <c r="N4195" i="1"/>
  <c r="O4195" i="1"/>
  <c r="P4195" i="1" s="1"/>
  <c r="Q4195" i="1" s="1"/>
  <c r="N890" i="1"/>
  <c r="O890" i="1"/>
  <c r="P890" i="1" s="1"/>
  <c r="Q890" i="1" s="1"/>
  <c r="O3269" i="1"/>
  <c r="P3269" i="1" s="1"/>
  <c r="Q3269" i="1" s="1"/>
  <c r="N3269" i="1"/>
  <c r="S147" i="1"/>
  <c r="O3628" i="1"/>
  <c r="P3628" i="1" s="1"/>
  <c r="Q3628" i="1" s="1"/>
  <c r="N3628" i="1"/>
  <c r="N148" i="1"/>
  <c r="O148" i="1"/>
  <c r="P148" i="1" s="1"/>
  <c r="Q148" i="1" s="1"/>
  <c r="R149" i="1" s="1"/>
  <c r="O2882" i="1"/>
  <c r="P2882" i="1" s="1"/>
  <c r="Q2882" i="1" s="1"/>
  <c r="N2882" i="1"/>
  <c r="N1616" i="1"/>
  <c r="O1616" i="1"/>
  <c r="P1616" i="1" s="1"/>
  <c r="Q1616" i="1" s="1"/>
  <c r="N2029" i="1"/>
  <c r="O2029" i="1"/>
  <c r="P2029" i="1" s="1"/>
  <c r="Q2029" i="1" s="1"/>
  <c r="O7348" i="1"/>
  <c r="P7348" i="1" s="1"/>
  <c r="Q7348" i="1" s="1"/>
  <c r="N7348" i="1"/>
  <c r="N2611" i="1"/>
  <c r="O2611" i="1"/>
  <c r="P2611" i="1" s="1"/>
  <c r="Q2611" i="1" s="1"/>
  <c r="N8412" i="1"/>
  <c r="O8412" i="1"/>
  <c r="P8412" i="1" s="1"/>
  <c r="Q8412" i="1" s="1"/>
  <c r="O5705" i="1"/>
  <c r="P5705" i="1" s="1"/>
  <c r="Q5705" i="1" s="1"/>
  <c r="N5705" i="1"/>
  <c r="N6116" i="1"/>
  <c r="O6116" i="1"/>
  <c r="P6116" i="1" s="1"/>
  <c r="Q6116" i="1" s="1"/>
  <c r="Y152" i="1"/>
  <c r="V153" i="1"/>
  <c r="W153" i="1" s="1"/>
  <c r="X154" i="1" s="1"/>
  <c r="U154" i="1"/>
  <c r="O3629" i="1" l="1"/>
  <c r="P3629" i="1" s="1"/>
  <c r="Q3629" i="1" s="1"/>
  <c r="N3629" i="1"/>
  <c r="O2883" i="1"/>
  <c r="P2883" i="1" s="1"/>
  <c r="Q2883" i="1" s="1"/>
  <c r="N2883" i="1"/>
  <c r="S148" i="1"/>
  <c r="N891" i="1"/>
  <c r="O891" i="1"/>
  <c r="P891" i="1" s="1"/>
  <c r="Q891" i="1" s="1"/>
  <c r="N4196" i="1"/>
  <c r="O4196" i="1"/>
  <c r="P4196" i="1" s="1"/>
  <c r="Q4196" i="1" s="1"/>
  <c r="N1617" i="1"/>
  <c r="O1617" i="1"/>
  <c r="P1617" i="1" s="1"/>
  <c r="Q1617" i="1" s="1"/>
  <c r="N6117" i="1"/>
  <c r="O6117" i="1"/>
  <c r="P6117" i="1" s="1"/>
  <c r="Q6117" i="1" s="1"/>
  <c r="N8413" i="1"/>
  <c r="O8413" i="1"/>
  <c r="P8413" i="1" s="1"/>
  <c r="Q8413" i="1" s="1"/>
  <c r="N7349" i="1"/>
  <c r="O7349" i="1"/>
  <c r="P7349" i="1" s="1"/>
  <c r="Q7349" i="1" s="1"/>
  <c r="O5917" i="1"/>
  <c r="P5917" i="1" s="1"/>
  <c r="Q5917" i="1" s="1"/>
  <c r="N5917" i="1"/>
  <c r="N5706" i="1"/>
  <c r="O5706" i="1"/>
  <c r="P5706" i="1" s="1"/>
  <c r="Q5706" i="1" s="1"/>
  <c r="N2612" i="1"/>
  <c r="O2612" i="1"/>
  <c r="P2612" i="1" s="1"/>
  <c r="Q2612" i="1" s="1"/>
  <c r="N2425" i="1"/>
  <c r="O2425" i="1"/>
  <c r="P2425" i="1" s="1"/>
  <c r="Q2425" i="1" s="1"/>
  <c r="N149" i="1"/>
  <c r="O149" i="1"/>
  <c r="P149" i="1" s="1"/>
  <c r="Q149" i="1" s="1"/>
  <c r="R150" i="1" s="1"/>
  <c r="N3270" i="1"/>
  <c r="O3270" i="1"/>
  <c r="P3270" i="1" s="1"/>
  <c r="Q3270" i="1" s="1"/>
  <c r="O2030" i="1"/>
  <c r="P2030" i="1" s="1"/>
  <c r="Q2030" i="1" s="1"/>
  <c r="N2030" i="1"/>
  <c r="Y153" i="1"/>
  <c r="V154" i="1"/>
  <c r="W154" i="1" s="1"/>
  <c r="X155" i="1" s="1"/>
  <c r="U155" i="1"/>
  <c r="O5918" i="1" l="1"/>
  <c r="P5918" i="1" s="1"/>
  <c r="Q5918" i="1" s="1"/>
  <c r="N5918" i="1"/>
  <c r="O2031" i="1"/>
  <c r="P2031" i="1" s="1"/>
  <c r="Q2031" i="1" s="1"/>
  <c r="N2031" i="1"/>
  <c r="N3271" i="1"/>
  <c r="O3271" i="1"/>
  <c r="P3271" i="1" s="1"/>
  <c r="Q3271" i="1" s="1"/>
  <c r="N8414" i="1"/>
  <c r="O8414" i="1"/>
  <c r="P8414" i="1" s="1"/>
  <c r="Q8414" i="1" s="1"/>
  <c r="O6118" i="1"/>
  <c r="P6118" i="1" s="1"/>
  <c r="Q6118" i="1" s="1"/>
  <c r="N6118" i="1"/>
  <c r="O1618" i="1"/>
  <c r="P1618" i="1" s="1"/>
  <c r="Q1618" i="1" s="1"/>
  <c r="N1618" i="1"/>
  <c r="N150" i="1"/>
  <c r="O150" i="1"/>
  <c r="P150" i="1" s="1"/>
  <c r="Q150" i="1" s="1"/>
  <c r="R151" i="1" s="1"/>
  <c r="N892" i="1"/>
  <c r="O892" i="1"/>
  <c r="P892" i="1" s="1"/>
  <c r="Q892" i="1" s="1"/>
  <c r="O7350" i="1"/>
  <c r="P7350" i="1" s="1"/>
  <c r="Q7350" i="1" s="1"/>
  <c r="N7350" i="1"/>
  <c r="S149" i="1"/>
  <c r="O4197" i="1"/>
  <c r="P4197" i="1" s="1"/>
  <c r="Q4197" i="1" s="1"/>
  <c r="N4197" i="1"/>
  <c r="N2426" i="1"/>
  <c r="O2426" i="1"/>
  <c r="P2426" i="1" s="1"/>
  <c r="Q2426" i="1" s="1"/>
  <c r="N2884" i="1"/>
  <c r="O2884" i="1"/>
  <c r="P2884" i="1" s="1"/>
  <c r="Q2884" i="1" s="1"/>
  <c r="O2613" i="1"/>
  <c r="P2613" i="1" s="1"/>
  <c r="Q2613" i="1" s="1"/>
  <c r="N2613" i="1"/>
  <c r="N3630" i="1"/>
  <c r="O3630" i="1"/>
  <c r="P3630" i="1" s="1"/>
  <c r="Q3630" i="1" s="1"/>
  <c r="N5707" i="1"/>
  <c r="O5707" i="1"/>
  <c r="P5707" i="1" s="1"/>
  <c r="Q5707" i="1" s="1"/>
  <c r="Y154" i="1"/>
  <c r="V155" i="1"/>
  <c r="W155" i="1" s="1"/>
  <c r="X156" i="1" s="1"/>
  <c r="U156" i="1"/>
  <c r="S150" i="1" l="1"/>
  <c r="N6119" i="1"/>
  <c r="O6119" i="1"/>
  <c r="P6119" i="1" s="1"/>
  <c r="Q6119" i="1" s="1"/>
  <c r="N8415" i="1"/>
  <c r="O8415" i="1"/>
  <c r="P8415" i="1" s="1"/>
  <c r="Q8415" i="1" s="1"/>
  <c r="N893" i="1"/>
  <c r="O893" i="1"/>
  <c r="P893" i="1" s="1"/>
  <c r="Q893" i="1" s="1"/>
  <c r="N1619" i="1"/>
  <c r="O1619" i="1"/>
  <c r="P1619" i="1" s="1"/>
  <c r="Q1619" i="1" s="1"/>
  <c r="N3272" i="1"/>
  <c r="O3272" i="1"/>
  <c r="P3272" i="1" s="1"/>
  <c r="Q3272" i="1" s="1"/>
  <c r="O151" i="1"/>
  <c r="P151" i="1" s="1"/>
  <c r="Q151" i="1" s="1"/>
  <c r="R152" i="1" s="1"/>
  <c r="N151" i="1"/>
  <c r="O2885" i="1"/>
  <c r="P2885" i="1" s="1"/>
  <c r="Q2885" i="1" s="1"/>
  <c r="N2885" i="1"/>
  <c r="O2032" i="1"/>
  <c r="P2032" i="1" s="1"/>
  <c r="Q2032" i="1" s="1"/>
  <c r="N2032" i="1"/>
  <c r="N7351" i="1"/>
  <c r="O7352" i="1" s="1"/>
  <c r="P7352" i="1" s="1"/>
  <c r="Q7352" i="1" s="1"/>
  <c r="O7351" i="1"/>
  <c r="P7351" i="1" s="1"/>
  <c r="Q7351" i="1" s="1"/>
  <c r="N5708" i="1"/>
  <c r="O5708" i="1"/>
  <c r="P5708" i="1" s="1"/>
  <c r="Q5708" i="1" s="1"/>
  <c r="N3631" i="1"/>
  <c r="O3631" i="1"/>
  <c r="P3631" i="1" s="1"/>
  <c r="Q3631" i="1" s="1"/>
  <c r="O2427" i="1"/>
  <c r="P2427" i="1" s="1"/>
  <c r="Q2427" i="1" s="1"/>
  <c r="N2427" i="1"/>
  <c r="O5919" i="1"/>
  <c r="P5919" i="1" s="1"/>
  <c r="Q5919" i="1" s="1"/>
  <c r="N5919" i="1"/>
  <c r="N4198" i="1"/>
  <c r="O4198" i="1"/>
  <c r="P4198" i="1" s="1"/>
  <c r="Q4198" i="1" s="1"/>
  <c r="O2614" i="1"/>
  <c r="P2614" i="1" s="1"/>
  <c r="Q2614" i="1" s="1"/>
  <c r="N2614" i="1"/>
  <c r="Y155" i="1"/>
  <c r="V156" i="1"/>
  <c r="W156" i="1" s="1"/>
  <c r="X157" i="1" s="1"/>
  <c r="U157" i="1"/>
  <c r="O2615" i="1" l="1"/>
  <c r="P2615" i="1" s="1"/>
  <c r="Q2615" i="1" s="1"/>
  <c r="N2615" i="1"/>
  <c r="N4199" i="1"/>
  <c r="O4199" i="1"/>
  <c r="P4199" i="1" s="1"/>
  <c r="Q4199" i="1" s="1"/>
  <c r="N2886" i="1"/>
  <c r="O2886" i="1"/>
  <c r="P2886" i="1" s="1"/>
  <c r="Q2886" i="1" s="1"/>
  <c r="N894" i="1"/>
  <c r="O894" i="1"/>
  <c r="P894" i="1" s="1"/>
  <c r="Q894" i="1" s="1"/>
  <c r="O8416" i="1"/>
  <c r="P8416" i="1" s="1"/>
  <c r="Q8416" i="1" s="1"/>
  <c r="N8416" i="1"/>
  <c r="O5920" i="1"/>
  <c r="P5920" i="1" s="1"/>
  <c r="Q5920" i="1" s="1"/>
  <c r="N5920" i="1"/>
  <c r="O2033" i="1"/>
  <c r="P2033" i="1" s="1"/>
  <c r="Q2033" i="1" s="1"/>
  <c r="N2033" i="1"/>
  <c r="N152" i="1"/>
  <c r="O152" i="1"/>
  <c r="P152" i="1" s="1"/>
  <c r="Q152" i="1" s="1"/>
  <c r="R153" i="1" s="1"/>
  <c r="O3273" i="1"/>
  <c r="P3273" i="1" s="1"/>
  <c r="Q3273" i="1" s="1"/>
  <c r="N3273" i="1"/>
  <c r="N1620" i="1"/>
  <c r="O1620" i="1"/>
  <c r="P1620" i="1" s="1"/>
  <c r="Q1620" i="1" s="1"/>
  <c r="O3632" i="1"/>
  <c r="P3632" i="1" s="1"/>
  <c r="Q3632" i="1" s="1"/>
  <c r="N3632" i="1"/>
  <c r="N6120" i="1"/>
  <c r="O6120" i="1"/>
  <c r="P6120" i="1" s="1"/>
  <c r="Q6120" i="1" s="1"/>
  <c r="O2428" i="1"/>
  <c r="P2428" i="1" s="1"/>
  <c r="Q2428" i="1" s="1"/>
  <c r="N2428" i="1"/>
  <c r="S151" i="1"/>
  <c r="N5709" i="1"/>
  <c r="O5709" i="1"/>
  <c r="P5709" i="1" s="1"/>
  <c r="Q5709" i="1" s="1"/>
  <c r="Y156" i="1"/>
  <c r="V157" i="1"/>
  <c r="W157" i="1" s="1"/>
  <c r="X158" i="1" s="1"/>
  <c r="U158" i="1"/>
  <c r="N153" i="1" l="1"/>
  <c r="O153" i="1"/>
  <c r="P153" i="1" s="1"/>
  <c r="Q153" i="1" s="1"/>
  <c r="R154" i="1" s="1"/>
  <c r="N895" i="1"/>
  <c r="O895" i="1"/>
  <c r="P895" i="1" s="1"/>
  <c r="Q895" i="1" s="1"/>
  <c r="N1621" i="1"/>
  <c r="O1621" i="1"/>
  <c r="P1621" i="1" s="1"/>
  <c r="Q1621" i="1" s="1"/>
  <c r="N2034" i="1"/>
  <c r="O2034" i="1"/>
  <c r="P2034" i="1" s="1"/>
  <c r="Q2034" i="1" s="1"/>
  <c r="O8417" i="1"/>
  <c r="P8417" i="1" s="1"/>
  <c r="Q8417" i="1" s="1"/>
  <c r="N8417" i="1"/>
  <c r="O2429" i="1"/>
  <c r="P2429" i="1" s="1"/>
  <c r="Q2429" i="1" s="1"/>
  <c r="N2429" i="1"/>
  <c r="N2887" i="1"/>
  <c r="O2887" i="1"/>
  <c r="P2887" i="1" s="1"/>
  <c r="Q2887" i="1" s="1"/>
  <c r="N3274" i="1"/>
  <c r="O3274" i="1"/>
  <c r="P3274" i="1" s="1"/>
  <c r="Q3274" i="1" s="1"/>
  <c r="O6121" i="1"/>
  <c r="P6121" i="1" s="1"/>
  <c r="Q6121" i="1" s="1"/>
  <c r="N6121" i="1"/>
  <c r="N4200" i="1"/>
  <c r="O4200" i="1"/>
  <c r="P4200" i="1" s="1"/>
  <c r="Q4200" i="1" s="1"/>
  <c r="N3633" i="1"/>
  <c r="O3633" i="1"/>
  <c r="P3633" i="1" s="1"/>
  <c r="Q3633" i="1" s="1"/>
  <c r="O2616" i="1"/>
  <c r="P2616" i="1" s="1"/>
  <c r="Q2616" i="1" s="1"/>
  <c r="N2616" i="1"/>
  <c r="N5921" i="1"/>
  <c r="O5921" i="1"/>
  <c r="P5921" i="1" s="1"/>
  <c r="Q5921" i="1" s="1"/>
  <c r="N5710" i="1"/>
  <c r="O5710" i="1"/>
  <c r="P5710" i="1" s="1"/>
  <c r="Q5710" i="1" s="1"/>
  <c r="S152" i="1"/>
  <c r="S153" i="1" s="1"/>
  <c r="Y157" i="1"/>
  <c r="V158" i="1"/>
  <c r="W158" i="1" s="1"/>
  <c r="X159" i="1" s="1"/>
  <c r="U159" i="1"/>
  <c r="O4201" i="1" l="1"/>
  <c r="P4201" i="1" s="1"/>
  <c r="Q4201" i="1" s="1"/>
  <c r="N4201" i="1"/>
  <c r="N2888" i="1"/>
  <c r="O2888" i="1"/>
  <c r="P2888" i="1" s="1"/>
  <c r="Q2888" i="1" s="1"/>
  <c r="O6122" i="1"/>
  <c r="P6122" i="1" s="1"/>
  <c r="Q6122" i="1" s="1"/>
  <c r="N6122" i="1"/>
  <c r="O2035" i="1"/>
  <c r="P2035" i="1" s="1"/>
  <c r="Q2035" i="1" s="1"/>
  <c r="N2035" i="1"/>
  <c r="N1622" i="1"/>
  <c r="O1622" i="1"/>
  <c r="P1622" i="1" s="1"/>
  <c r="Q1622" i="1" s="1"/>
  <c r="O8418" i="1"/>
  <c r="P8418" i="1" s="1"/>
  <c r="Q8418" i="1" s="1"/>
  <c r="N8418" i="1"/>
  <c r="O896" i="1"/>
  <c r="P896" i="1" s="1"/>
  <c r="Q896" i="1" s="1"/>
  <c r="N896" i="1"/>
  <c r="N2430" i="1"/>
  <c r="O2430" i="1"/>
  <c r="P2430" i="1" s="1"/>
  <c r="Q2430" i="1" s="1"/>
  <c r="S154" i="1"/>
  <c r="N3275" i="1"/>
  <c r="O3275" i="1"/>
  <c r="P3275" i="1" s="1"/>
  <c r="Q3275" i="1" s="1"/>
  <c r="N5711" i="1"/>
  <c r="O5711" i="1"/>
  <c r="P5711" i="1" s="1"/>
  <c r="Q5711" i="1" s="1"/>
  <c r="N5922" i="1"/>
  <c r="O5922" i="1"/>
  <c r="P5922" i="1" s="1"/>
  <c r="Q5922" i="1" s="1"/>
  <c r="N2617" i="1"/>
  <c r="O2617" i="1"/>
  <c r="P2617" i="1" s="1"/>
  <c r="Q2617" i="1" s="1"/>
  <c r="N3634" i="1"/>
  <c r="O3634" i="1"/>
  <c r="P3634" i="1" s="1"/>
  <c r="Q3634" i="1" s="1"/>
  <c r="O154" i="1"/>
  <c r="P154" i="1" s="1"/>
  <c r="Q154" i="1" s="1"/>
  <c r="R155" i="1" s="1"/>
  <c r="N154" i="1"/>
  <c r="Y158" i="1"/>
  <c r="V159" i="1"/>
  <c r="W159" i="1" s="1"/>
  <c r="X160" i="1" s="1"/>
  <c r="U160" i="1"/>
  <c r="O3276" i="1" l="1"/>
  <c r="P3276" i="1" s="1"/>
  <c r="Q3276" i="1" s="1"/>
  <c r="N3276" i="1"/>
  <c r="N2431" i="1"/>
  <c r="O2431" i="1"/>
  <c r="P2431" i="1" s="1"/>
  <c r="Q2431" i="1" s="1"/>
  <c r="N6123" i="1"/>
  <c r="O6123" i="1"/>
  <c r="P6123" i="1" s="1"/>
  <c r="Q6123" i="1" s="1"/>
  <c r="N155" i="1"/>
  <c r="O155" i="1"/>
  <c r="P155" i="1" s="1"/>
  <c r="Q155" i="1" s="1"/>
  <c r="R156" i="1" s="1"/>
  <c r="N2889" i="1"/>
  <c r="O2889" i="1"/>
  <c r="P2889" i="1" s="1"/>
  <c r="Q2889" i="1" s="1"/>
  <c r="O3635" i="1"/>
  <c r="P3635" i="1" s="1"/>
  <c r="Q3635" i="1" s="1"/>
  <c r="N3635" i="1"/>
  <c r="N2618" i="1"/>
  <c r="O2618" i="1"/>
  <c r="P2618" i="1" s="1"/>
  <c r="Q2618" i="1" s="1"/>
  <c r="N5923" i="1"/>
  <c r="O5923" i="1"/>
  <c r="P5923" i="1" s="1"/>
  <c r="Q5923" i="1" s="1"/>
  <c r="N4202" i="1"/>
  <c r="O4202" i="1"/>
  <c r="P4202" i="1" s="1"/>
  <c r="Q4202" i="1" s="1"/>
  <c r="N897" i="1"/>
  <c r="O897" i="1"/>
  <c r="P897" i="1" s="1"/>
  <c r="Q897" i="1" s="1"/>
  <c r="N1623" i="1"/>
  <c r="O1623" i="1"/>
  <c r="P1623" i="1" s="1"/>
  <c r="Q1623" i="1" s="1"/>
  <c r="N8419" i="1"/>
  <c r="O8419" i="1"/>
  <c r="P8419" i="1" s="1"/>
  <c r="Q8419" i="1" s="1"/>
  <c r="N2036" i="1"/>
  <c r="O2036" i="1"/>
  <c r="P2036" i="1" s="1"/>
  <c r="Q2036" i="1" s="1"/>
  <c r="O5712" i="1"/>
  <c r="P5712" i="1" s="1"/>
  <c r="Q5712" i="1" s="1"/>
  <c r="N5712" i="1"/>
  <c r="Y159" i="1"/>
  <c r="V160" i="1"/>
  <c r="W160" i="1" s="1"/>
  <c r="X161" i="1" s="1"/>
  <c r="U161" i="1"/>
  <c r="S155" i="1" l="1"/>
  <c r="N4203" i="1"/>
  <c r="O4203" i="1"/>
  <c r="P4203" i="1" s="1"/>
  <c r="Q4203" i="1" s="1"/>
  <c r="N6124" i="1"/>
  <c r="O6124" i="1"/>
  <c r="P6124" i="1" s="1"/>
  <c r="Q6124" i="1" s="1"/>
  <c r="O5713" i="1"/>
  <c r="P5713" i="1" s="1"/>
  <c r="Q5713" i="1" s="1"/>
  <c r="N5713" i="1"/>
  <c r="N3636" i="1"/>
  <c r="O3636" i="1"/>
  <c r="P3636" i="1" s="1"/>
  <c r="Q3636" i="1" s="1"/>
  <c r="N2890" i="1"/>
  <c r="O2890" i="1"/>
  <c r="P2890" i="1" s="1"/>
  <c r="Q2890" i="1" s="1"/>
  <c r="N2432" i="1"/>
  <c r="O2432" i="1"/>
  <c r="P2432" i="1" s="1"/>
  <c r="Q2432" i="1" s="1"/>
  <c r="N156" i="1"/>
  <c r="O156" i="1"/>
  <c r="P156" i="1" s="1"/>
  <c r="Q156" i="1" s="1"/>
  <c r="R157" i="1" s="1"/>
  <c r="N2037" i="1"/>
  <c r="O2037" i="1"/>
  <c r="P2037" i="1" s="1"/>
  <c r="Q2037" i="1" s="1"/>
  <c r="O8420" i="1"/>
  <c r="P8420" i="1" s="1"/>
  <c r="Q8420" i="1" s="1"/>
  <c r="N8420" i="1"/>
  <c r="O1624" i="1"/>
  <c r="P1624" i="1" s="1"/>
  <c r="Q1624" i="1" s="1"/>
  <c r="N1624" i="1"/>
  <c r="O3277" i="1"/>
  <c r="P3277" i="1" s="1"/>
  <c r="Q3277" i="1" s="1"/>
  <c r="N3277" i="1"/>
  <c r="N5924" i="1"/>
  <c r="O5924" i="1"/>
  <c r="P5924" i="1" s="1"/>
  <c r="Q5924" i="1" s="1"/>
  <c r="O2619" i="1"/>
  <c r="P2619" i="1" s="1"/>
  <c r="Q2619" i="1" s="1"/>
  <c r="N2619" i="1"/>
  <c r="N898" i="1"/>
  <c r="O898" i="1"/>
  <c r="P898" i="1" s="1"/>
  <c r="Q898" i="1" s="1"/>
  <c r="Y160" i="1"/>
  <c r="V161" i="1"/>
  <c r="W161" i="1" s="1"/>
  <c r="X162" i="1" s="1"/>
  <c r="U162" i="1"/>
  <c r="N2620" i="1" l="1"/>
  <c r="O2620" i="1"/>
  <c r="P2620" i="1" s="1"/>
  <c r="Q2620" i="1" s="1"/>
  <c r="N8421" i="1"/>
  <c r="O8421" i="1"/>
  <c r="P8421" i="1" s="1"/>
  <c r="Q8421" i="1" s="1"/>
  <c r="O157" i="1"/>
  <c r="P157" i="1" s="1"/>
  <c r="Q157" i="1" s="1"/>
  <c r="R158" i="1" s="1"/>
  <c r="N157" i="1"/>
  <c r="N2038" i="1"/>
  <c r="O2038" i="1"/>
  <c r="P2038" i="1" s="1"/>
  <c r="Q2038" i="1" s="1"/>
  <c r="O5714" i="1"/>
  <c r="P5714" i="1" s="1"/>
  <c r="Q5714" i="1" s="1"/>
  <c r="N5714" i="1"/>
  <c r="N6125" i="1"/>
  <c r="O6125" i="1"/>
  <c r="P6125" i="1" s="1"/>
  <c r="Q6125" i="1" s="1"/>
  <c r="N899" i="1"/>
  <c r="O899" i="1"/>
  <c r="P899" i="1" s="1"/>
  <c r="Q899" i="1" s="1"/>
  <c r="N2891" i="1"/>
  <c r="O2891" i="1"/>
  <c r="P2891" i="1" s="1"/>
  <c r="Q2891" i="1" s="1"/>
  <c r="N3637" i="1"/>
  <c r="O3637" i="1"/>
  <c r="P3637" i="1" s="1"/>
  <c r="Q3637" i="1" s="1"/>
  <c r="O4204" i="1"/>
  <c r="P4204" i="1" s="1"/>
  <c r="Q4204" i="1" s="1"/>
  <c r="N4204" i="1"/>
  <c r="O2433" i="1"/>
  <c r="P2433" i="1" s="1"/>
  <c r="Q2433" i="1" s="1"/>
  <c r="N2433" i="1"/>
  <c r="N3278" i="1"/>
  <c r="O3278" i="1"/>
  <c r="P3278" i="1" s="1"/>
  <c r="Q3278" i="1" s="1"/>
  <c r="N1625" i="1"/>
  <c r="O1625" i="1"/>
  <c r="P1625" i="1" s="1"/>
  <c r="Q1625" i="1" s="1"/>
  <c r="S156" i="1"/>
  <c r="O5925" i="1"/>
  <c r="P5925" i="1" s="1"/>
  <c r="Q5925" i="1" s="1"/>
  <c r="N5925" i="1"/>
  <c r="Y161" i="1"/>
  <c r="V162" i="1"/>
  <c r="W162" i="1" s="1"/>
  <c r="X163" i="1" s="1"/>
  <c r="U163" i="1"/>
  <c r="O2892" i="1" l="1"/>
  <c r="P2892" i="1" s="1"/>
  <c r="Q2892" i="1" s="1"/>
  <c r="N2892" i="1"/>
  <c r="N6126" i="1"/>
  <c r="O6126" i="1"/>
  <c r="P6126" i="1" s="1"/>
  <c r="Q6126" i="1" s="1"/>
  <c r="S157" i="1"/>
  <c r="O5926" i="1"/>
  <c r="P5926" i="1" s="1"/>
  <c r="Q5926" i="1" s="1"/>
  <c r="N5926" i="1"/>
  <c r="O158" i="1"/>
  <c r="P158" i="1" s="1"/>
  <c r="Q158" i="1" s="1"/>
  <c r="R159" i="1" s="1"/>
  <c r="N158" i="1"/>
  <c r="O5715" i="1"/>
  <c r="P5715" i="1" s="1"/>
  <c r="Q5715" i="1" s="1"/>
  <c r="N5715" i="1"/>
  <c r="O3638" i="1"/>
  <c r="P3638" i="1" s="1"/>
  <c r="Q3638" i="1" s="1"/>
  <c r="N3638" i="1"/>
  <c r="N2039" i="1"/>
  <c r="O2039" i="1"/>
  <c r="P2039" i="1" s="1"/>
  <c r="Q2039" i="1" s="1"/>
  <c r="O1626" i="1"/>
  <c r="P1626" i="1" s="1"/>
  <c r="Q1626" i="1" s="1"/>
  <c r="N1626" i="1"/>
  <c r="N8422" i="1"/>
  <c r="O8422" i="1"/>
  <c r="P8422" i="1" s="1"/>
  <c r="Q8422" i="1" s="1"/>
  <c r="O900" i="1"/>
  <c r="P900" i="1" s="1"/>
  <c r="Q900" i="1" s="1"/>
  <c r="N900" i="1"/>
  <c r="N2621" i="1"/>
  <c r="O2621" i="1"/>
  <c r="P2621" i="1" s="1"/>
  <c r="Q2621" i="1" s="1"/>
  <c r="N3279" i="1"/>
  <c r="O3279" i="1"/>
  <c r="P3279" i="1" s="1"/>
  <c r="Q3279" i="1" s="1"/>
  <c r="N2434" i="1"/>
  <c r="O2434" i="1"/>
  <c r="P2434" i="1" s="1"/>
  <c r="Q2434" i="1" s="1"/>
  <c r="O4205" i="1"/>
  <c r="P4205" i="1" s="1"/>
  <c r="Q4205" i="1" s="1"/>
  <c r="N4205" i="1"/>
  <c r="Y162" i="1"/>
  <c r="V163" i="1"/>
  <c r="W163" i="1" s="1"/>
  <c r="X164" i="1" s="1"/>
  <c r="U164" i="1"/>
  <c r="O1627" i="1" l="1"/>
  <c r="P1627" i="1" s="1"/>
  <c r="Q1627" i="1" s="1"/>
  <c r="N1627" i="1"/>
  <c r="N3639" i="1"/>
  <c r="O3639" i="1"/>
  <c r="P3639" i="1" s="1"/>
  <c r="Q3639" i="1" s="1"/>
  <c r="O5716" i="1"/>
  <c r="P5716" i="1" s="1"/>
  <c r="Q5716" i="1" s="1"/>
  <c r="N5716" i="1"/>
  <c r="N5927" i="1"/>
  <c r="O5927" i="1"/>
  <c r="P5927" i="1" s="1"/>
  <c r="Q5927" i="1" s="1"/>
  <c r="N2040" i="1"/>
  <c r="O2040" i="1"/>
  <c r="P2040" i="1" s="1"/>
  <c r="Q2040" i="1" s="1"/>
  <c r="S158" i="1"/>
  <c r="N8423" i="1"/>
  <c r="O8423" i="1"/>
  <c r="P8423" i="1" s="1"/>
  <c r="Q8423" i="1" s="1"/>
  <c r="N159" i="1"/>
  <c r="O159" i="1"/>
  <c r="P159" i="1" s="1"/>
  <c r="Q159" i="1" s="1"/>
  <c r="R160" i="1" s="1"/>
  <c r="N6127" i="1"/>
  <c r="O6127" i="1"/>
  <c r="P6127" i="1" s="1"/>
  <c r="Q6127" i="1" s="1"/>
  <c r="N2435" i="1"/>
  <c r="O2435" i="1"/>
  <c r="P2435" i="1" s="1"/>
  <c r="Q2435" i="1" s="1"/>
  <c r="O3280" i="1"/>
  <c r="P3280" i="1" s="1"/>
  <c r="Q3280" i="1" s="1"/>
  <c r="N3280" i="1"/>
  <c r="O2622" i="1"/>
  <c r="P2622" i="1" s="1"/>
  <c r="Q2622" i="1" s="1"/>
  <c r="N2622" i="1"/>
  <c r="O2623" i="1" s="1"/>
  <c r="P2623" i="1" s="1"/>
  <c r="Q2623" i="1" s="1"/>
  <c r="N2893" i="1"/>
  <c r="O2893" i="1"/>
  <c r="P2893" i="1" s="1"/>
  <c r="Q2893" i="1" s="1"/>
  <c r="N901" i="1"/>
  <c r="O901" i="1"/>
  <c r="P901" i="1" s="1"/>
  <c r="Q901" i="1" s="1"/>
  <c r="O4206" i="1"/>
  <c r="P4206" i="1" s="1"/>
  <c r="Q4206" i="1" s="1"/>
  <c r="N4206" i="1"/>
  <c r="Y163" i="1"/>
  <c r="V164" i="1"/>
  <c r="W164" i="1" s="1"/>
  <c r="X165" i="1" s="1"/>
  <c r="U165" i="1"/>
  <c r="N2436" i="1" l="1"/>
  <c r="O2436" i="1"/>
  <c r="P2436" i="1" s="1"/>
  <c r="Q2436" i="1" s="1"/>
  <c r="N5928" i="1"/>
  <c r="O5928" i="1"/>
  <c r="P5928" i="1" s="1"/>
  <c r="Q5928" i="1" s="1"/>
  <c r="N8424" i="1"/>
  <c r="O8424" i="1"/>
  <c r="P8424" i="1" s="1"/>
  <c r="Q8424" i="1" s="1"/>
  <c r="O4207" i="1"/>
  <c r="P4207" i="1" s="1"/>
  <c r="Q4207" i="1" s="1"/>
  <c r="N4207" i="1"/>
  <c r="N902" i="1"/>
  <c r="O902" i="1"/>
  <c r="P902" i="1" s="1"/>
  <c r="Q902" i="1" s="1"/>
  <c r="O5717" i="1"/>
  <c r="P5717" i="1" s="1"/>
  <c r="Q5717" i="1" s="1"/>
  <c r="N5717" i="1"/>
  <c r="O160" i="1"/>
  <c r="P160" i="1" s="1"/>
  <c r="Q160" i="1" s="1"/>
  <c r="R161" i="1" s="1"/>
  <c r="N160" i="1"/>
  <c r="N2041" i="1"/>
  <c r="O2041" i="1"/>
  <c r="P2041" i="1" s="1"/>
  <c r="Q2041" i="1" s="1"/>
  <c r="N3640" i="1"/>
  <c r="O3640" i="1"/>
  <c r="P3640" i="1" s="1"/>
  <c r="Q3640" i="1" s="1"/>
  <c r="N1628" i="1"/>
  <c r="O1628" i="1"/>
  <c r="P1628" i="1" s="1"/>
  <c r="Q1628" i="1" s="1"/>
  <c r="N6128" i="1"/>
  <c r="O6128" i="1"/>
  <c r="P6128" i="1" s="1"/>
  <c r="Q6128" i="1" s="1"/>
  <c r="S159" i="1"/>
  <c r="O3281" i="1"/>
  <c r="P3281" i="1" s="1"/>
  <c r="Q3281" i="1" s="1"/>
  <c r="N3281" i="1"/>
  <c r="N2894" i="1"/>
  <c r="O2894" i="1"/>
  <c r="P2894" i="1" s="1"/>
  <c r="Q2894" i="1" s="1"/>
  <c r="Y164" i="1"/>
  <c r="V165" i="1"/>
  <c r="W165" i="1" s="1"/>
  <c r="X166" i="1" s="1"/>
  <c r="U166" i="1"/>
  <c r="N1629" i="1" l="1"/>
  <c r="O1629" i="1"/>
  <c r="P1629" i="1" s="1"/>
  <c r="Q1629" i="1" s="1"/>
  <c r="N8425" i="1"/>
  <c r="O8425" i="1"/>
  <c r="P8425" i="1" s="1"/>
  <c r="Q8425" i="1" s="1"/>
  <c r="N3282" i="1"/>
  <c r="O3282" i="1"/>
  <c r="P3282" i="1" s="1"/>
  <c r="Q3282" i="1" s="1"/>
  <c r="S160" i="1"/>
  <c r="N5929" i="1"/>
  <c r="O5929" i="1"/>
  <c r="P5929" i="1" s="1"/>
  <c r="Q5929" i="1" s="1"/>
  <c r="N2042" i="1"/>
  <c r="O2042" i="1"/>
  <c r="P2042" i="1" s="1"/>
  <c r="Q2042" i="1" s="1"/>
  <c r="N903" i="1"/>
  <c r="O903" i="1"/>
  <c r="P903" i="1" s="1"/>
  <c r="Q903" i="1" s="1"/>
  <c r="N2895" i="1"/>
  <c r="O2895" i="1"/>
  <c r="P2895" i="1" s="1"/>
  <c r="Q2895" i="1" s="1"/>
  <c r="N161" i="1"/>
  <c r="O161" i="1"/>
  <c r="P161" i="1" s="1"/>
  <c r="Q161" i="1" s="1"/>
  <c r="R162" i="1" s="1"/>
  <c r="N4208" i="1"/>
  <c r="O4208" i="1"/>
  <c r="P4208" i="1" s="1"/>
  <c r="Q4208" i="1" s="1"/>
  <c r="N6129" i="1"/>
  <c r="O6129" i="1"/>
  <c r="P6129" i="1" s="1"/>
  <c r="Q6129" i="1" s="1"/>
  <c r="N2437" i="1"/>
  <c r="O2437" i="1"/>
  <c r="P2437" i="1" s="1"/>
  <c r="Q2437" i="1" s="1"/>
  <c r="O3641" i="1"/>
  <c r="P3641" i="1" s="1"/>
  <c r="Q3641" i="1" s="1"/>
  <c r="N3641" i="1"/>
  <c r="O5718" i="1"/>
  <c r="P5718" i="1" s="1"/>
  <c r="Q5718" i="1" s="1"/>
  <c r="N5718" i="1"/>
  <c r="Y165" i="1"/>
  <c r="V166" i="1"/>
  <c r="W166" i="1" s="1"/>
  <c r="X167" i="1" s="1"/>
  <c r="U167" i="1"/>
  <c r="O4209" i="1" l="1"/>
  <c r="P4209" i="1" s="1"/>
  <c r="Q4209" i="1" s="1"/>
  <c r="N4209" i="1"/>
  <c r="O2896" i="1"/>
  <c r="P2896" i="1" s="1"/>
  <c r="Q2896" i="1" s="1"/>
  <c r="N2896" i="1"/>
  <c r="N5930" i="1"/>
  <c r="O5930" i="1"/>
  <c r="P5930" i="1" s="1"/>
  <c r="Q5930" i="1" s="1"/>
  <c r="O904" i="1"/>
  <c r="P904" i="1" s="1"/>
  <c r="Q904" i="1" s="1"/>
  <c r="N904" i="1"/>
  <c r="S161" i="1"/>
  <c r="O3283" i="1"/>
  <c r="P3283" i="1" s="1"/>
  <c r="Q3283" i="1" s="1"/>
  <c r="N3283" i="1"/>
  <c r="N162" i="1"/>
  <c r="O162" i="1"/>
  <c r="P162" i="1" s="1"/>
  <c r="Q162" i="1" s="1"/>
  <c r="R163" i="1" s="1"/>
  <c r="N8426" i="1"/>
  <c r="O8426" i="1"/>
  <c r="P8426" i="1" s="1"/>
  <c r="Q8426" i="1" s="1"/>
  <c r="N2043" i="1"/>
  <c r="O2043" i="1"/>
  <c r="P2043" i="1" s="1"/>
  <c r="Q2043" i="1" s="1"/>
  <c r="O5719" i="1"/>
  <c r="P5719" i="1" s="1"/>
  <c r="Q5719" i="1" s="1"/>
  <c r="N5719" i="1"/>
  <c r="N3642" i="1"/>
  <c r="O3642" i="1"/>
  <c r="P3642" i="1" s="1"/>
  <c r="Q3642" i="1" s="1"/>
  <c r="O1630" i="1"/>
  <c r="P1630" i="1" s="1"/>
  <c r="Q1630" i="1" s="1"/>
  <c r="N1630" i="1"/>
  <c r="N2438" i="1"/>
  <c r="O2438" i="1"/>
  <c r="P2438" i="1" s="1"/>
  <c r="Q2438" i="1" s="1"/>
  <c r="N6130" i="1"/>
  <c r="O6130" i="1"/>
  <c r="P6130" i="1" s="1"/>
  <c r="Q6130" i="1" s="1"/>
  <c r="Y166" i="1"/>
  <c r="V167" i="1"/>
  <c r="W167" i="1" s="1"/>
  <c r="X168" i="1" s="1"/>
  <c r="U168" i="1"/>
  <c r="N8427" i="1" l="1"/>
  <c r="O8427" i="1"/>
  <c r="P8427" i="1" s="1"/>
  <c r="Q8427" i="1" s="1"/>
  <c r="O2044" i="1"/>
  <c r="P2044" i="1" s="1"/>
  <c r="Q2044" i="1" s="1"/>
  <c r="N2044" i="1"/>
  <c r="O3284" i="1"/>
  <c r="P3284" i="1" s="1"/>
  <c r="Q3284" i="1" s="1"/>
  <c r="N3284" i="1"/>
  <c r="O5931" i="1"/>
  <c r="P5931" i="1" s="1"/>
  <c r="Q5931" i="1" s="1"/>
  <c r="N5931" i="1"/>
  <c r="N905" i="1"/>
  <c r="O905" i="1"/>
  <c r="P905" i="1" s="1"/>
  <c r="Q905" i="1" s="1"/>
  <c r="N2439" i="1"/>
  <c r="O2439" i="1"/>
  <c r="P2439" i="1" s="1"/>
  <c r="Q2439" i="1" s="1"/>
  <c r="N2897" i="1"/>
  <c r="O2897" i="1"/>
  <c r="P2897" i="1" s="1"/>
  <c r="Q2897" i="1" s="1"/>
  <c r="S162" i="1"/>
  <c r="S163" i="1" s="1"/>
  <c r="N5720" i="1"/>
  <c r="O5720" i="1"/>
  <c r="P5720" i="1" s="1"/>
  <c r="Q5720" i="1" s="1"/>
  <c r="N4210" i="1"/>
  <c r="O4210" i="1"/>
  <c r="P4210" i="1" s="1"/>
  <c r="Q4210" i="1" s="1"/>
  <c r="N6131" i="1"/>
  <c r="O6131" i="1"/>
  <c r="P6131" i="1" s="1"/>
  <c r="Q6131" i="1" s="1"/>
  <c r="O1631" i="1"/>
  <c r="P1631" i="1" s="1"/>
  <c r="Q1631" i="1" s="1"/>
  <c r="N1631" i="1"/>
  <c r="O163" i="1"/>
  <c r="P163" i="1" s="1"/>
  <c r="Q163" i="1" s="1"/>
  <c r="R164" i="1" s="1"/>
  <c r="N163" i="1"/>
  <c r="O3643" i="1"/>
  <c r="P3643" i="1" s="1"/>
  <c r="Q3643" i="1" s="1"/>
  <c r="N3643" i="1"/>
  <c r="Y167" i="1"/>
  <c r="V168" i="1"/>
  <c r="W168" i="1" s="1"/>
  <c r="X169" i="1" s="1"/>
  <c r="U169" i="1"/>
  <c r="N4211" i="1" l="1"/>
  <c r="O4211" i="1"/>
  <c r="P4211" i="1" s="1"/>
  <c r="Q4211" i="1" s="1"/>
  <c r="N3285" i="1"/>
  <c r="O3285" i="1"/>
  <c r="P3285" i="1" s="1"/>
  <c r="Q3285" i="1" s="1"/>
  <c r="S164" i="1"/>
  <c r="N2898" i="1"/>
  <c r="O2898" i="1"/>
  <c r="P2898" i="1" s="1"/>
  <c r="Q2898" i="1" s="1"/>
  <c r="O2045" i="1"/>
  <c r="P2045" i="1" s="1"/>
  <c r="Q2045" i="1" s="1"/>
  <c r="N2045" i="1"/>
  <c r="O2440" i="1"/>
  <c r="P2440" i="1" s="1"/>
  <c r="Q2440" i="1" s="1"/>
  <c r="N2440" i="1"/>
  <c r="O906" i="1"/>
  <c r="P906" i="1" s="1"/>
  <c r="Q906" i="1" s="1"/>
  <c r="N906" i="1"/>
  <c r="O1632" i="1"/>
  <c r="P1632" i="1" s="1"/>
  <c r="Q1632" i="1" s="1"/>
  <c r="N1632" i="1"/>
  <c r="N5721" i="1"/>
  <c r="O5721" i="1"/>
  <c r="P5721" i="1" s="1"/>
  <c r="Q5721" i="1" s="1"/>
  <c r="O5932" i="1"/>
  <c r="P5932" i="1" s="1"/>
  <c r="Q5932" i="1" s="1"/>
  <c r="N5932" i="1"/>
  <c r="N164" i="1"/>
  <c r="O164" i="1"/>
  <c r="P164" i="1" s="1"/>
  <c r="Q164" i="1" s="1"/>
  <c r="R165" i="1" s="1"/>
  <c r="O8428" i="1"/>
  <c r="P8428" i="1" s="1"/>
  <c r="Q8428" i="1" s="1"/>
  <c r="N8428" i="1"/>
  <c r="O3644" i="1"/>
  <c r="P3644" i="1" s="1"/>
  <c r="Q3644" i="1" s="1"/>
  <c r="N3644" i="1"/>
  <c r="N6132" i="1"/>
  <c r="O6132" i="1"/>
  <c r="P6132" i="1" s="1"/>
  <c r="Q6132" i="1" s="1"/>
  <c r="Y168" i="1"/>
  <c r="V169" i="1"/>
  <c r="W169" i="1" s="1"/>
  <c r="X170" i="1" s="1"/>
  <c r="U170" i="1"/>
  <c r="N907" i="1" l="1"/>
  <c r="O907" i="1"/>
  <c r="P907" i="1" s="1"/>
  <c r="Q907" i="1" s="1"/>
  <c r="N5722" i="1"/>
  <c r="O5722" i="1"/>
  <c r="P5722" i="1" s="1"/>
  <c r="Q5722" i="1" s="1"/>
  <c r="N5933" i="1"/>
  <c r="O5933" i="1"/>
  <c r="P5933" i="1" s="1"/>
  <c r="Q5933" i="1" s="1"/>
  <c r="N2899" i="1"/>
  <c r="O2899" i="1"/>
  <c r="P2899" i="1" s="1"/>
  <c r="Q2899" i="1" s="1"/>
  <c r="O1633" i="1"/>
  <c r="P1633" i="1" s="1"/>
  <c r="Q1633" i="1" s="1"/>
  <c r="N1633" i="1"/>
  <c r="N2046" i="1"/>
  <c r="O2046" i="1"/>
  <c r="P2046" i="1" s="1"/>
  <c r="Q2046" i="1" s="1"/>
  <c r="S165" i="1"/>
  <c r="O3645" i="1"/>
  <c r="P3645" i="1" s="1"/>
  <c r="Q3645" i="1" s="1"/>
  <c r="N3645" i="1"/>
  <c r="N8429" i="1"/>
  <c r="O8429" i="1"/>
  <c r="P8429" i="1" s="1"/>
  <c r="Q8429" i="1" s="1"/>
  <c r="O3286" i="1"/>
  <c r="P3286" i="1" s="1"/>
  <c r="Q3286" i="1" s="1"/>
  <c r="N3286" i="1"/>
  <c r="N6133" i="1"/>
  <c r="O6133" i="1"/>
  <c r="P6133" i="1" s="1"/>
  <c r="Q6133" i="1" s="1"/>
  <c r="N2441" i="1"/>
  <c r="O2441" i="1"/>
  <c r="P2441" i="1" s="1"/>
  <c r="Q2441" i="1" s="1"/>
  <c r="O4212" i="1"/>
  <c r="P4212" i="1" s="1"/>
  <c r="Q4212" i="1" s="1"/>
  <c r="N4212" i="1"/>
  <c r="N165" i="1"/>
  <c r="O165" i="1"/>
  <c r="P165" i="1" s="1"/>
  <c r="Q165" i="1" s="1"/>
  <c r="R166" i="1" s="1"/>
  <c r="Y169" i="1"/>
  <c r="V170" i="1"/>
  <c r="W170" i="1" s="1"/>
  <c r="X171" i="1" s="1"/>
  <c r="U171" i="1"/>
  <c r="N2900" i="1" l="1"/>
  <c r="O2900" i="1"/>
  <c r="P2900" i="1" s="1"/>
  <c r="Q2900" i="1" s="1"/>
  <c r="N5934" i="1"/>
  <c r="O5934" i="1"/>
  <c r="P5934" i="1" s="1"/>
  <c r="Q5934" i="1" s="1"/>
  <c r="N3646" i="1"/>
  <c r="O3646" i="1"/>
  <c r="P3646" i="1" s="1"/>
  <c r="Q3646" i="1" s="1"/>
  <c r="N3287" i="1"/>
  <c r="O3287" i="1"/>
  <c r="P3287" i="1" s="1"/>
  <c r="Q3287" i="1" s="1"/>
  <c r="O1634" i="1"/>
  <c r="P1634" i="1" s="1"/>
  <c r="Q1634" i="1" s="1"/>
  <c r="N1634" i="1"/>
  <c r="N5723" i="1"/>
  <c r="O5723" i="1"/>
  <c r="P5723" i="1" s="1"/>
  <c r="Q5723" i="1" s="1"/>
  <c r="N166" i="1"/>
  <c r="O166" i="1"/>
  <c r="P166" i="1" s="1"/>
  <c r="Q166" i="1" s="1"/>
  <c r="R167" i="1" s="1"/>
  <c r="N4213" i="1"/>
  <c r="O4213" i="1"/>
  <c r="P4213" i="1" s="1"/>
  <c r="Q4213" i="1" s="1"/>
  <c r="O908" i="1"/>
  <c r="P908" i="1" s="1"/>
  <c r="Q908" i="1" s="1"/>
  <c r="N908" i="1"/>
  <c r="O8430" i="1"/>
  <c r="P8430" i="1" s="1"/>
  <c r="Q8430" i="1" s="1"/>
  <c r="N8430" i="1"/>
  <c r="O2047" i="1"/>
  <c r="P2047" i="1" s="1"/>
  <c r="Q2047" i="1" s="1"/>
  <c r="N2047" i="1"/>
  <c r="N2442" i="1"/>
  <c r="O2442" i="1"/>
  <c r="P2442" i="1" s="1"/>
  <c r="Q2442" i="1" s="1"/>
  <c r="O6134" i="1"/>
  <c r="P6134" i="1" s="1"/>
  <c r="Q6134" i="1" s="1"/>
  <c r="N6134" i="1"/>
  <c r="Y170" i="1"/>
  <c r="V171" i="1"/>
  <c r="W171" i="1" s="1"/>
  <c r="X172" i="1" s="1"/>
  <c r="U172" i="1"/>
  <c r="O909" i="1" l="1"/>
  <c r="P909" i="1" s="1"/>
  <c r="Q909" i="1" s="1"/>
  <c r="N909" i="1"/>
  <c r="N167" i="1"/>
  <c r="O167" i="1"/>
  <c r="P167" i="1" s="1"/>
  <c r="Q167" i="1" s="1"/>
  <c r="R168" i="1" s="1"/>
  <c r="O1635" i="1"/>
  <c r="P1635" i="1" s="1"/>
  <c r="Q1635" i="1" s="1"/>
  <c r="N1635" i="1"/>
  <c r="O6135" i="1"/>
  <c r="P6135" i="1" s="1"/>
  <c r="Q6135" i="1" s="1"/>
  <c r="N6135" i="1"/>
  <c r="O3647" i="1"/>
  <c r="P3647" i="1" s="1"/>
  <c r="Q3647" i="1" s="1"/>
  <c r="N3647" i="1"/>
  <c r="N5935" i="1"/>
  <c r="O5935" i="1"/>
  <c r="P5935" i="1" s="1"/>
  <c r="Q5935" i="1" s="1"/>
  <c r="N4214" i="1"/>
  <c r="O4214" i="1"/>
  <c r="P4214" i="1" s="1"/>
  <c r="Q4214" i="1" s="1"/>
  <c r="O5724" i="1"/>
  <c r="P5724" i="1" s="1"/>
  <c r="Q5724" i="1" s="1"/>
  <c r="N5724" i="1"/>
  <c r="O3288" i="1"/>
  <c r="P3288" i="1" s="1"/>
  <c r="Q3288" i="1" s="1"/>
  <c r="N3288" i="1"/>
  <c r="N2901" i="1"/>
  <c r="O2901" i="1"/>
  <c r="P2901" i="1" s="1"/>
  <c r="Q2901" i="1" s="1"/>
  <c r="O2443" i="1"/>
  <c r="P2443" i="1" s="1"/>
  <c r="Q2443" i="1" s="1"/>
  <c r="N2443" i="1"/>
  <c r="O2444" i="1" s="1"/>
  <c r="P2444" i="1" s="1"/>
  <c r="Q2444" i="1" s="1"/>
  <c r="N2048" i="1"/>
  <c r="O2048" i="1"/>
  <c r="P2048" i="1" s="1"/>
  <c r="Q2048" i="1" s="1"/>
  <c r="O8431" i="1"/>
  <c r="P8431" i="1" s="1"/>
  <c r="Q8431" i="1" s="1"/>
  <c r="N8431" i="1"/>
  <c r="S166" i="1"/>
  <c r="S167" i="1" s="1"/>
  <c r="Y171" i="1"/>
  <c r="V172" i="1"/>
  <c r="W172" i="1" s="1"/>
  <c r="X173" i="1" s="1"/>
  <c r="U173" i="1"/>
  <c r="N2902" i="1" l="1"/>
  <c r="O2902" i="1"/>
  <c r="P2902" i="1" s="1"/>
  <c r="Q2902" i="1" s="1"/>
  <c r="O4215" i="1"/>
  <c r="P4215" i="1" s="1"/>
  <c r="Q4215" i="1" s="1"/>
  <c r="N4215" i="1"/>
  <c r="O6136" i="1"/>
  <c r="P6136" i="1" s="1"/>
  <c r="Q6136" i="1" s="1"/>
  <c r="N6136" i="1"/>
  <c r="N5725" i="1"/>
  <c r="O5725" i="1"/>
  <c r="P5725" i="1" s="1"/>
  <c r="Q5725" i="1" s="1"/>
  <c r="N3648" i="1"/>
  <c r="O3648" i="1"/>
  <c r="P3648" i="1" s="1"/>
  <c r="Q3648" i="1" s="1"/>
  <c r="O8432" i="1"/>
  <c r="P8432" i="1" s="1"/>
  <c r="Q8432" i="1" s="1"/>
  <c r="N8432" i="1"/>
  <c r="N1636" i="1"/>
  <c r="O1636" i="1"/>
  <c r="P1636" i="1" s="1"/>
  <c r="Q1636" i="1" s="1"/>
  <c r="S168" i="1"/>
  <c r="N5936" i="1"/>
  <c r="O5936" i="1"/>
  <c r="P5936" i="1" s="1"/>
  <c r="Q5936" i="1" s="1"/>
  <c r="N2049" i="1"/>
  <c r="O2049" i="1"/>
  <c r="P2049" i="1" s="1"/>
  <c r="Q2049" i="1" s="1"/>
  <c r="N168" i="1"/>
  <c r="O168" i="1"/>
  <c r="P168" i="1" s="1"/>
  <c r="Q168" i="1" s="1"/>
  <c r="R169" i="1" s="1"/>
  <c r="O3289" i="1"/>
  <c r="P3289" i="1" s="1"/>
  <c r="Q3289" i="1" s="1"/>
  <c r="N3289" i="1"/>
  <c r="O910" i="1"/>
  <c r="P910" i="1" s="1"/>
  <c r="Q910" i="1" s="1"/>
  <c r="N910" i="1"/>
  <c r="Y172" i="1"/>
  <c r="V173" i="1"/>
  <c r="W173" i="1" s="1"/>
  <c r="X174" i="1" s="1"/>
  <c r="U174" i="1"/>
  <c r="N2050" i="1" l="1"/>
  <c r="O2050" i="1"/>
  <c r="P2050" i="1" s="1"/>
  <c r="Q2050" i="1" s="1"/>
  <c r="O8433" i="1"/>
  <c r="P8433" i="1" s="1"/>
  <c r="Q8433" i="1" s="1"/>
  <c r="N8433" i="1"/>
  <c r="O5726" i="1"/>
  <c r="P5726" i="1" s="1"/>
  <c r="Q5726" i="1" s="1"/>
  <c r="N5726" i="1"/>
  <c r="N6137" i="1"/>
  <c r="O6137" i="1"/>
  <c r="P6137" i="1" s="1"/>
  <c r="Q6137" i="1" s="1"/>
  <c r="N5937" i="1"/>
  <c r="O5937" i="1"/>
  <c r="P5937" i="1" s="1"/>
  <c r="Q5937" i="1" s="1"/>
  <c r="O4216" i="1"/>
  <c r="P4216" i="1" s="1"/>
  <c r="Q4216" i="1" s="1"/>
  <c r="N4216" i="1"/>
  <c r="O3290" i="1"/>
  <c r="P3290" i="1" s="1"/>
  <c r="Q3290" i="1" s="1"/>
  <c r="N3290" i="1"/>
  <c r="N1637" i="1"/>
  <c r="O1637" i="1"/>
  <c r="P1637" i="1" s="1"/>
  <c r="Q1637" i="1" s="1"/>
  <c r="N3649" i="1"/>
  <c r="O3649" i="1"/>
  <c r="P3649" i="1" s="1"/>
  <c r="Q3649" i="1" s="1"/>
  <c r="O2903" i="1"/>
  <c r="P2903" i="1" s="1"/>
  <c r="Q2903" i="1" s="1"/>
  <c r="N2903" i="1"/>
  <c r="O911" i="1"/>
  <c r="P911" i="1" s="1"/>
  <c r="Q911" i="1" s="1"/>
  <c r="N911" i="1"/>
  <c r="O169" i="1"/>
  <c r="P169" i="1" s="1"/>
  <c r="Q169" i="1" s="1"/>
  <c r="R170" i="1" s="1"/>
  <c r="N169" i="1"/>
  <c r="Y173" i="1"/>
  <c r="V174" i="1"/>
  <c r="W174" i="1" s="1"/>
  <c r="X175" i="1" s="1"/>
  <c r="U175" i="1"/>
  <c r="N6138" i="1" l="1"/>
  <c r="O6138" i="1"/>
  <c r="P6138" i="1" s="1"/>
  <c r="Q6138" i="1" s="1"/>
  <c r="N5727" i="1"/>
  <c r="O5727" i="1"/>
  <c r="P5727" i="1" s="1"/>
  <c r="Q5727" i="1" s="1"/>
  <c r="N1638" i="1"/>
  <c r="O1638" i="1"/>
  <c r="P1638" i="1" s="1"/>
  <c r="Q1638" i="1" s="1"/>
  <c r="N3650" i="1"/>
  <c r="O3650" i="1"/>
  <c r="P3650" i="1" s="1"/>
  <c r="Q3650" i="1" s="1"/>
  <c r="N4217" i="1"/>
  <c r="O4217" i="1"/>
  <c r="P4217" i="1" s="1"/>
  <c r="Q4217" i="1" s="1"/>
  <c r="N8434" i="1"/>
  <c r="O8434" i="1"/>
  <c r="P8434" i="1" s="1"/>
  <c r="Q8434" i="1" s="1"/>
  <c r="N3291" i="1"/>
  <c r="O3291" i="1"/>
  <c r="P3291" i="1" s="1"/>
  <c r="Q3291" i="1" s="1"/>
  <c r="S169" i="1"/>
  <c r="S170" i="1" s="1"/>
  <c r="O2904" i="1"/>
  <c r="P2904" i="1" s="1"/>
  <c r="Q2904" i="1" s="1"/>
  <c r="N2904" i="1"/>
  <c r="N2051" i="1"/>
  <c r="O2051" i="1"/>
  <c r="P2051" i="1" s="1"/>
  <c r="Q2051" i="1" s="1"/>
  <c r="N5938" i="1"/>
  <c r="O5938" i="1"/>
  <c r="P5938" i="1" s="1"/>
  <c r="Q5938" i="1" s="1"/>
  <c r="O170" i="1"/>
  <c r="P170" i="1" s="1"/>
  <c r="Q170" i="1" s="1"/>
  <c r="R171" i="1" s="1"/>
  <c r="N170" i="1"/>
  <c r="O912" i="1"/>
  <c r="P912" i="1" s="1"/>
  <c r="Q912" i="1" s="1"/>
  <c r="N912" i="1"/>
  <c r="Y174" i="1"/>
  <c r="V175" i="1"/>
  <c r="W175" i="1" s="1"/>
  <c r="X176" i="1" s="1"/>
  <c r="U176" i="1"/>
  <c r="N3292" i="1" l="1"/>
  <c r="O3292" i="1"/>
  <c r="P3292" i="1" s="1"/>
  <c r="Q3292" i="1" s="1"/>
  <c r="N2052" i="1"/>
  <c r="O2052" i="1"/>
  <c r="P2052" i="1" s="1"/>
  <c r="Q2052" i="1" s="1"/>
  <c r="N8435" i="1"/>
  <c r="O8435" i="1"/>
  <c r="P8435" i="1" s="1"/>
  <c r="Q8435" i="1" s="1"/>
  <c r="O1639" i="1"/>
  <c r="P1639" i="1" s="1"/>
  <c r="Q1639" i="1" s="1"/>
  <c r="N1639" i="1"/>
  <c r="O2905" i="1"/>
  <c r="P2905" i="1" s="1"/>
  <c r="Q2905" i="1" s="1"/>
  <c r="N2905" i="1"/>
  <c r="O913" i="1"/>
  <c r="P913" i="1" s="1"/>
  <c r="Q913" i="1" s="1"/>
  <c r="N913" i="1"/>
  <c r="N171" i="1"/>
  <c r="O171" i="1"/>
  <c r="P171" i="1" s="1"/>
  <c r="Q171" i="1" s="1"/>
  <c r="R172" i="1" s="1"/>
  <c r="N5728" i="1"/>
  <c r="O5728" i="1"/>
  <c r="P5728" i="1" s="1"/>
  <c r="Q5728" i="1" s="1"/>
  <c r="O4218" i="1"/>
  <c r="P4218" i="1" s="1"/>
  <c r="Q4218" i="1" s="1"/>
  <c r="N4218" i="1"/>
  <c r="N6139" i="1"/>
  <c r="O6139" i="1"/>
  <c r="P6139" i="1" s="1"/>
  <c r="Q6139" i="1" s="1"/>
  <c r="N3651" i="1"/>
  <c r="O3651" i="1"/>
  <c r="P3651" i="1" s="1"/>
  <c r="Q3651" i="1" s="1"/>
  <c r="N5939" i="1"/>
  <c r="O5939" i="1"/>
  <c r="P5939" i="1" s="1"/>
  <c r="Q5939" i="1" s="1"/>
  <c r="Y175" i="1"/>
  <c r="V176" i="1"/>
  <c r="W176" i="1" s="1"/>
  <c r="X177" i="1" s="1"/>
  <c r="U177" i="1"/>
  <c r="N5729" i="1" l="1"/>
  <c r="O5730" i="1" s="1"/>
  <c r="P5730" i="1" s="1"/>
  <c r="Q5730" i="1" s="1"/>
  <c r="O5729" i="1"/>
  <c r="P5729" i="1" s="1"/>
  <c r="Q5729" i="1" s="1"/>
  <c r="O8436" i="1"/>
  <c r="P8436" i="1" s="1"/>
  <c r="Q8436" i="1" s="1"/>
  <c r="N8436" i="1"/>
  <c r="O914" i="1"/>
  <c r="P914" i="1" s="1"/>
  <c r="Q914" i="1" s="1"/>
  <c r="N914" i="1"/>
  <c r="O1640" i="1"/>
  <c r="P1640" i="1" s="1"/>
  <c r="Q1640" i="1" s="1"/>
  <c r="N1640" i="1"/>
  <c r="O5940" i="1"/>
  <c r="P5940" i="1" s="1"/>
  <c r="Q5940" i="1" s="1"/>
  <c r="N5940" i="1"/>
  <c r="N2053" i="1"/>
  <c r="O2053" i="1"/>
  <c r="P2053" i="1" s="1"/>
  <c r="Q2053" i="1" s="1"/>
  <c r="S171" i="1"/>
  <c r="S172" i="1" s="1"/>
  <c r="O2906" i="1"/>
  <c r="P2906" i="1" s="1"/>
  <c r="Q2906" i="1" s="1"/>
  <c r="N2906" i="1"/>
  <c r="N3293" i="1"/>
  <c r="O3293" i="1"/>
  <c r="P3293" i="1" s="1"/>
  <c r="Q3293" i="1" s="1"/>
  <c r="O4219" i="1"/>
  <c r="P4219" i="1" s="1"/>
  <c r="Q4219" i="1" s="1"/>
  <c r="N4219" i="1"/>
  <c r="N172" i="1"/>
  <c r="O172" i="1"/>
  <c r="P172" i="1" s="1"/>
  <c r="Q172" i="1" s="1"/>
  <c r="R173" i="1" s="1"/>
  <c r="O3652" i="1"/>
  <c r="P3652" i="1" s="1"/>
  <c r="Q3652" i="1" s="1"/>
  <c r="N3652" i="1"/>
  <c r="N6140" i="1"/>
  <c r="O6140" i="1"/>
  <c r="P6140" i="1" s="1"/>
  <c r="Q6140" i="1" s="1"/>
  <c r="Y176" i="1"/>
  <c r="V177" i="1"/>
  <c r="W177" i="1" s="1"/>
  <c r="X178" i="1" s="1"/>
  <c r="U178" i="1"/>
  <c r="N4220" i="1" l="1"/>
  <c r="O4220" i="1"/>
  <c r="P4220" i="1" s="1"/>
  <c r="Q4220" i="1" s="1"/>
  <c r="N1641" i="1"/>
  <c r="O1641" i="1"/>
  <c r="P1641" i="1" s="1"/>
  <c r="Q1641" i="1" s="1"/>
  <c r="N915" i="1"/>
  <c r="O915" i="1"/>
  <c r="P915" i="1" s="1"/>
  <c r="Q915" i="1" s="1"/>
  <c r="O3294" i="1"/>
  <c r="P3294" i="1" s="1"/>
  <c r="Q3294" i="1" s="1"/>
  <c r="N3294" i="1"/>
  <c r="O6141" i="1"/>
  <c r="P6141" i="1" s="1"/>
  <c r="Q6141" i="1" s="1"/>
  <c r="N6141" i="1"/>
  <c r="O6142" i="1" s="1"/>
  <c r="P6142" i="1" s="1"/>
  <c r="Q6142" i="1" s="1"/>
  <c r="O8437" i="1"/>
  <c r="P8437" i="1" s="1"/>
  <c r="Q8437" i="1" s="1"/>
  <c r="N8437" i="1"/>
  <c r="O2907" i="1"/>
  <c r="P2907" i="1" s="1"/>
  <c r="Q2907" i="1" s="1"/>
  <c r="N2907" i="1"/>
  <c r="O2054" i="1"/>
  <c r="P2054" i="1" s="1"/>
  <c r="Q2054" i="1" s="1"/>
  <c r="N2054" i="1"/>
  <c r="S173" i="1"/>
  <c r="N5941" i="1"/>
  <c r="O5941" i="1"/>
  <c r="P5941" i="1" s="1"/>
  <c r="Q5941" i="1" s="1"/>
  <c r="N3653" i="1"/>
  <c r="O3653" i="1"/>
  <c r="P3653" i="1" s="1"/>
  <c r="Q3653" i="1" s="1"/>
  <c r="O173" i="1"/>
  <c r="P173" i="1" s="1"/>
  <c r="Q173" i="1" s="1"/>
  <c r="R174" i="1" s="1"/>
  <c r="N173" i="1"/>
  <c r="Y177" i="1"/>
  <c r="V178" i="1"/>
  <c r="W178" i="1" s="1"/>
  <c r="X179" i="1" s="1"/>
  <c r="U179" i="1"/>
  <c r="N2908" i="1" l="1"/>
  <c r="O2908" i="1"/>
  <c r="P2908" i="1" s="1"/>
  <c r="Q2908" i="1" s="1"/>
  <c r="O2055" i="1"/>
  <c r="P2055" i="1" s="1"/>
  <c r="Q2055" i="1" s="1"/>
  <c r="N2055" i="1"/>
  <c r="N8438" i="1"/>
  <c r="O8438" i="1"/>
  <c r="P8438" i="1" s="1"/>
  <c r="Q8438" i="1" s="1"/>
  <c r="N5942" i="1"/>
  <c r="O5942" i="1"/>
  <c r="P5942" i="1" s="1"/>
  <c r="Q5942" i="1" s="1"/>
  <c r="N916" i="1"/>
  <c r="O916" i="1"/>
  <c r="P916" i="1" s="1"/>
  <c r="Q916" i="1" s="1"/>
  <c r="N174" i="1"/>
  <c r="O174" i="1"/>
  <c r="P174" i="1" s="1"/>
  <c r="Q174" i="1" s="1"/>
  <c r="R175" i="1" s="1"/>
  <c r="N1642" i="1"/>
  <c r="O1642" i="1"/>
  <c r="P1642" i="1" s="1"/>
  <c r="Q1642" i="1" s="1"/>
  <c r="N3295" i="1"/>
  <c r="O3295" i="1"/>
  <c r="P3295" i="1" s="1"/>
  <c r="Q3295" i="1" s="1"/>
  <c r="N4221" i="1"/>
  <c r="O4221" i="1"/>
  <c r="P4221" i="1" s="1"/>
  <c r="Q4221" i="1" s="1"/>
  <c r="N3654" i="1"/>
  <c r="O3654" i="1"/>
  <c r="P3654" i="1" s="1"/>
  <c r="Q3654" i="1" s="1"/>
  <c r="Y178" i="1"/>
  <c r="V179" i="1"/>
  <c r="W179" i="1" s="1"/>
  <c r="X180" i="1" s="1"/>
  <c r="U180" i="1"/>
  <c r="N1643" i="1" l="1"/>
  <c r="O1643" i="1"/>
  <c r="P1643" i="1" s="1"/>
  <c r="Q1643" i="1" s="1"/>
  <c r="N3296" i="1"/>
  <c r="O3296" i="1"/>
  <c r="P3296" i="1" s="1"/>
  <c r="Q3296" i="1" s="1"/>
  <c r="N917" i="1"/>
  <c r="O917" i="1"/>
  <c r="P917" i="1" s="1"/>
  <c r="Q917" i="1" s="1"/>
  <c r="N8439" i="1"/>
  <c r="O8439" i="1"/>
  <c r="P8439" i="1" s="1"/>
  <c r="Q8439" i="1" s="1"/>
  <c r="O5943" i="1"/>
  <c r="P5943" i="1" s="1"/>
  <c r="Q5943" i="1" s="1"/>
  <c r="N5943" i="1"/>
  <c r="O2056" i="1"/>
  <c r="P2056" i="1" s="1"/>
  <c r="Q2056" i="1" s="1"/>
  <c r="N2056" i="1"/>
  <c r="N175" i="1"/>
  <c r="O175" i="1"/>
  <c r="P175" i="1" s="1"/>
  <c r="Q175" i="1" s="1"/>
  <c r="R176" i="1" s="1"/>
  <c r="S174" i="1"/>
  <c r="N2909" i="1"/>
  <c r="O2909" i="1"/>
  <c r="P2909" i="1" s="1"/>
  <c r="Q2909" i="1" s="1"/>
  <c r="O4222" i="1"/>
  <c r="P4222" i="1" s="1"/>
  <c r="Q4222" i="1" s="1"/>
  <c r="N4222" i="1"/>
  <c r="O3655" i="1"/>
  <c r="P3655" i="1" s="1"/>
  <c r="Q3655" i="1" s="1"/>
  <c r="N3655" i="1"/>
  <c r="Y179" i="1"/>
  <c r="V180" i="1"/>
  <c r="W180" i="1" s="1"/>
  <c r="X181" i="1" s="1"/>
  <c r="U181" i="1"/>
  <c r="N2910" i="1" l="1"/>
  <c r="O2910" i="1"/>
  <c r="P2910" i="1" s="1"/>
  <c r="Q2910" i="1" s="1"/>
  <c r="N5944" i="1"/>
  <c r="O5944" i="1"/>
  <c r="P5944" i="1" s="1"/>
  <c r="Q5944" i="1" s="1"/>
  <c r="N176" i="1"/>
  <c r="O176" i="1"/>
  <c r="P176" i="1" s="1"/>
  <c r="Q176" i="1" s="1"/>
  <c r="R177" i="1" s="1"/>
  <c r="O4223" i="1"/>
  <c r="P4223" i="1" s="1"/>
  <c r="Q4223" i="1" s="1"/>
  <c r="N4223" i="1"/>
  <c r="O3297" i="1"/>
  <c r="P3297" i="1" s="1"/>
  <c r="Q3297" i="1" s="1"/>
  <c r="N3297" i="1"/>
  <c r="S175" i="1"/>
  <c r="S176" i="1" s="1"/>
  <c r="N8440" i="1"/>
  <c r="O8440" i="1"/>
  <c r="P8440" i="1" s="1"/>
  <c r="Q8440" i="1" s="1"/>
  <c r="O918" i="1"/>
  <c r="P918" i="1" s="1"/>
  <c r="Q918" i="1" s="1"/>
  <c r="N918" i="1"/>
  <c r="O3656" i="1"/>
  <c r="P3656" i="1" s="1"/>
  <c r="Q3656" i="1" s="1"/>
  <c r="N3656" i="1"/>
  <c r="O1644" i="1"/>
  <c r="P1644" i="1" s="1"/>
  <c r="Q1644" i="1" s="1"/>
  <c r="N1644" i="1"/>
  <c r="N2057" i="1"/>
  <c r="O2057" i="1"/>
  <c r="P2057" i="1" s="1"/>
  <c r="Q2057" i="1" s="1"/>
  <c r="Y180" i="1"/>
  <c r="V181" i="1"/>
  <c r="W181" i="1" s="1"/>
  <c r="X182" i="1" s="1"/>
  <c r="U182" i="1"/>
  <c r="O1645" i="1" l="1"/>
  <c r="P1645" i="1" s="1"/>
  <c r="Q1645" i="1" s="1"/>
  <c r="N1645" i="1"/>
  <c r="O919" i="1"/>
  <c r="P919" i="1" s="1"/>
  <c r="Q919" i="1" s="1"/>
  <c r="N919" i="1"/>
  <c r="N3298" i="1"/>
  <c r="O3298" i="1"/>
  <c r="P3298" i="1" s="1"/>
  <c r="Q3298" i="1" s="1"/>
  <c r="O177" i="1"/>
  <c r="P177" i="1" s="1"/>
  <c r="Q177" i="1" s="1"/>
  <c r="R178" i="1" s="1"/>
  <c r="N177" i="1"/>
  <c r="O5945" i="1"/>
  <c r="P5945" i="1" s="1"/>
  <c r="Q5945" i="1" s="1"/>
  <c r="N5945" i="1"/>
  <c r="O3657" i="1"/>
  <c r="P3657" i="1" s="1"/>
  <c r="Q3657" i="1" s="1"/>
  <c r="N3657" i="1"/>
  <c r="N8441" i="1"/>
  <c r="O8441" i="1"/>
  <c r="P8441" i="1" s="1"/>
  <c r="Q8441" i="1" s="1"/>
  <c r="O4224" i="1"/>
  <c r="P4224" i="1" s="1"/>
  <c r="Q4224" i="1" s="1"/>
  <c r="N4224" i="1"/>
  <c r="O4225" i="1" s="1"/>
  <c r="P4225" i="1" s="1"/>
  <c r="Q4225" i="1" s="1"/>
  <c r="N2911" i="1"/>
  <c r="O2911" i="1"/>
  <c r="P2911" i="1" s="1"/>
  <c r="Q2911" i="1" s="1"/>
  <c r="O2058" i="1"/>
  <c r="P2058" i="1" s="1"/>
  <c r="Q2058" i="1" s="1"/>
  <c r="N2058" i="1"/>
  <c r="Y181" i="1"/>
  <c r="V182" i="1"/>
  <c r="W182" i="1" s="1"/>
  <c r="X183" i="1" s="1"/>
  <c r="U183" i="1"/>
  <c r="N2912" i="1" l="1"/>
  <c r="O2912" i="1"/>
  <c r="P2912" i="1" s="1"/>
  <c r="Q2912" i="1" s="1"/>
  <c r="O3658" i="1"/>
  <c r="P3658" i="1" s="1"/>
  <c r="Q3658" i="1" s="1"/>
  <c r="N3658" i="1"/>
  <c r="N8442" i="1"/>
  <c r="O8442" i="1"/>
  <c r="P8442" i="1" s="1"/>
  <c r="Q8442" i="1" s="1"/>
  <c r="S177" i="1"/>
  <c r="N3299" i="1"/>
  <c r="O3299" i="1"/>
  <c r="P3299" i="1" s="1"/>
  <c r="Q3299" i="1" s="1"/>
  <c r="N178" i="1"/>
  <c r="O178" i="1"/>
  <c r="P178" i="1" s="1"/>
  <c r="Q178" i="1" s="1"/>
  <c r="R179" i="1" s="1"/>
  <c r="O920" i="1"/>
  <c r="P920" i="1" s="1"/>
  <c r="Q920" i="1" s="1"/>
  <c r="N920" i="1"/>
  <c r="O1646" i="1"/>
  <c r="P1646" i="1" s="1"/>
  <c r="Q1646" i="1" s="1"/>
  <c r="N1646" i="1"/>
  <c r="O5946" i="1"/>
  <c r="P5946" i="1" s="1"/>
  <c r="Q5946" i="1" s="1"/>
  <c r="N5946" i="1"/>
  <c r="N2059" i="1"/>
  <c r="O2059" i="1"/>
  <c r="P2059" i="1" s="1"/>
  <c r="Q2059" i="1" s="1"/>
  <c r="Y182" i="1"/>
  <c r="V183" i="1"/>
  <c r="W183" i="1" s="1"/>
  <c r="X184" i="1" s="1"/>
  <c r="U184" i="1"/>
  <c r="S178" i="1" l="1"/>
  <c r="O3659" i="1"/>
  <c r="P3659" i="1" s="1"/>
  <c r="Q3659" i="1" s="1"/>
  <c r="N3659" i="1"/>
  <c r="N2060" i="1"/>
  <c r="O2060" i="1"/>
  <c r="P2060" i="1" s="1"/>
  <c r="Q2060" i="1" s="1"/>
  <c r="O1647" i="1"/>
  <c r="P1647" i="1" s="1"/>
  <c r="Q1647" i="1" s="1"/>
  <c r="N1647" i="1"/>
  <c r="N179" i="1"/>
  <c r="O179" i="1"/>
  <c r="P179" i="1" s="1"/>
  <c r="Q179" i="1" s="1"/>
  <c r="R180" i="1" s="1"/>
  <c r="O921" i="1"/>
  <c r="P921" i="1" s="1"/>
  <c r="Q921" i="1" s="1"/>
  <c r="N921" i="1"/>
  <c r="O3300" i="1"/>
  <c r="P3300" i="1" s="1"/>
  <c r="Q3300" i="1" s="1"/>
  <c r="N3300" i="1"/>
  <c r="O5947" i="1"/>
  <c r="P5947" i="1" s="1"/>
  <c r="Q5947" i="1" s="1"/>
  <c r="N5947" i="1"/>
  <c r="N2913" i="1"/>
  <c r="O2913" i="1"/>
  <c r="P2913" i="1" s="1"/>
  <c r="Q2913" i="1" s="1"/>
  <c r="O8443" i="1"/>
  <c r="P8443" i="1" s="1"/>
  <c r="Q8443" i="1" s="1"/>
  <c r="N8443" i="1"/>
  <c r="Y183" i="1"/>
  <c r="V184" i="1"/>
  <c r="W184" i="1" s="1"/>
  <c r="X185" i="1" s="1"/>
  <c r="U185" i="1"/>
  <c r="N5948" i="1" l="1"/>
  <c r="O5948" i="1"/>
  <c r="P5948" i="1" s="1"/>
  <c r="Q5948" i="1" s="1"/>
  <c r="N922" i="1"/>
  <c r="O922" i="1"/>
  <c r="P922" i="1" s="1"/>
  <c r="Q922" i="1" s="1"/>
  <c r="N8444" i="1"/>
  <c r="O8444" i="1"/>
  <c r="P8444" i="1" s="1"/>
  <c r="Q8444" i="1" s="1"/>
  <c r="N2914" i="1"/>
  <c r="O2914" i="1"/>
  <c r="P2914" i="1" s="1"/>
  <c r="Q2914" i="1" s="1"/>
  <c r="N180" i="1"/>
  <c r="O180" i="1"/>
  <c r="P180" i="1" s="1"/>
  <c r="Q180" i="1" s="1"/>
  <c r="R181" i="1" s="1"/>
  <c r="N3301" i="1"/>
  <c r="O3301" i="1"/>
  <c r="P3301" i="1" s="1"/>
  <c r="Q3301" i="1" s="1"/>
  <c r="O1648" i="1"/>
  <c r="P1648" i="1" s="1"/>
  <c r="Q1648" i="1" s="1"/>
  <c r="N1648" i="1"/>
  <c r="O3660" i="1"/>
  <c r="P3660" i="1" s="1"/>
  <c r="Q3660" i="1" s="1"/>
  <c r="N3660" i="1"/>
  <c r="S179" i="1"/>
  <c r="S180" i="1" s="1"/>
  <c r="N2061" i="1"/>
  <c r="O2061" i="1"/>
  <c r="P2061" i="1" s="1"/>
  <c r="Q2061" i="1" s="1"/>
  <c r="Y184" i="1"/>
  <c r="V185" i="1"/>
  <c r="W185" i="1" s="1"/>
  <c r="X186" i="1" s="1"/>
  <c r="U186" i="1"/>
  <c r="O3661" i="1" l="1"/>
  <c r="P3661" i="1" s="1"/>
  <c r="Q3661" i="1" s="1"/>
  <c r="N3661" i="1"/>
  <c r="O3302" i="1"/>
  <c r="P3302" i="1" s="1"/>
  <c r="Q3302" i="1" s="1"/>
  <c r="N3302" i="1"/>
  <c r="N1649" i="1"/>
  <c r="O1649" i="1"/>
  <c r="P1649" i="1" s="1"/>
  <c r="Q1649" i="1" s="1"/>
  <c r="O181" i="1"/>
  <c r="P181" i="1" s="1"/>
  <c r="Q181" i="1" s="1"/>
  <c r="R182" i="1" s="1"/>
  <c r="N181" i="1"/>
  <c r="N2915" i="1"/>
  <c r="O2915" i="1"/>
  <c r="P2915" i="1" s="1"/>
  <c r="Q2915" i="1" s="1"/>
  <c r="N2062" i="1"/>
  <c r="O2062" i="1"/>
  <c r="P2062" i="1" s="1"/>
  <c r="Q2062" i="1" s="1"/>
  <c r="O5949" i="1"/>
  <c r="P5949" i="1" s="1"/>
  <c r="Q5949" i="1" s="1"/>
  <c r="N5949" i="1"/>
  <c r="N8445" i="1"/>
  <c r="O8445" i="1"/>
  <c r="P8445" i="1" s="1"/>
  <c r="Q8445" i="1" s="1"/>
  <c r="O923" i="1"/>
  <c r="P923" i="1" s="1"/>
  <c r="Q923" i="1" s="1"/>
  <c r="N923" i="1"/>
  <c r="Y185" i="1"/>
  <c r="V186" i="1"/>
  <c r="W186" i="1" s="1"/>
  <c r="X187" i="1" s="1"/>
  <c r="U187" i="1"/>
  <c r="O5950" i="1" l="1"/>
  <c r="P5950" i="1" s="1"/>
  <c r="Q5950" i="1" s="1"/>
  <c r="N5950" i="1"/>
  <c r="N2916" i="1"/>
  <c r="O2916" i="1"/>
  <c r="P2916" i="1" s="1"/>
  <c r="Q2916" i="1" s="1"/>
  <c r="O8446" i="1"/>
  <c r="P8446" i="1" s="1"/>
  <c r="Q8446" i="1" s="1"/>
  <c r="N8446" i="1"/>
  <c r="N2063" i="1"/>
  <c r="O2063" i="1"/>
  <c r="P2063" i="1" s="1"/>
  <c r="Q2063" i="1" s="1"/>
  <c r="N182" i="1"/>
  <c r="O182" i="1"/>
  <c r="P182" i="1" s="1"/>
  <c r="Q182" i="1" s="1"/>
  <c r="R183" i="1" s="1"/>
  <c r="O3303" i="1"/>
  <c r="P3303" i="1" s="1"/>
  <c r="Q3303" i="1" s="1"/>
  <c r="N3303" i="1"/>
  <c r="N924" i="1"/>
  <c r="O924" i="1"/>
  <c r="P924" i="1" s="1"/>
  <c r="Q924" i="1" s="1"/>
  <c r="O3662" i="1"/>
  <c r="P3662" i="1" s="1"/>
  <c r="Q3662" i="1" s="1"/>
  <c r="N3662" i="1"/>
  <c r="S181" i="1"/>
  <c r="S182" i="1" s="1"/>
  <c r="O1650" i="1"/>
  <c r="P1650" i="1" s="1"/>
  <c r="Q1650" i="1" s="1"/>
  <c r="N1650" i="1"/>
  <c r="Y186" i="1"/>
  <c r="V187" i="1"/>
  <c r="W187" i="1" s="1"/>
  <c r="X188" i="1" s="1"/>
  <c r="U188" i="1"/>
  <c r="N3663" i="1" l="1"/>
  <c r="O3663" i="1"/>
  <c r="P3663" i="1" s="1"/>
  <c r="Q3663" i="1" s="1"/>
  <c r="N1651" i="1"/>
  <c r="O1651" i="1"/>
  <c r="P1651" i="1" s="1"/>
  <c r="Q1651" i="1" s="1"/>
  <c r="O3304" i="1"/>
  <c r="P3304" i="1" s="1"/>
  <c r="Q3304" i="1" s="1"/>
  <c r="N3304" i="1"/>
  <c r="N2064" i="1"/>
  <c r="O2064" i="1"/>
  <c r="P2064" i="1" s="1"/>
  <c r="Q2064" i="1" s="1"/>
  <c r="N2917" i="1"/>
  <c r="O2917" i="1"/>
  <c r="P2917" i="1" s="1"/>
  <c r="Q2917" i="1" s="1"/>
  <c r="O5951" i="1"/>
  <c r="P5951" i="1" s="1"/>
  <c r="Q5951" i="1" s="1"/>
  <c r="N5951" i="1"/>
  <c r="O925" i="1"/>
  <c r="P925" i="1" s="1"/>
  <c r="Q925" i="1" s="1"/>
  <c r="N925" i="1"/>
  <c r="O183" i="1"/>
  <c r="P183" i="1" s="1"/>
  <c r="Q183" i="1" s="1"/>
  <c r="R184" i="1" s="1"/>
  <c r="N183" i="1"/>
  <c r="O8447" i="1"/>
  <c r="P8447" i="1" s="1"/>
  <c r="Q8447" i="1" s="1"/>
  <c r="N8447" i="1"/>
  <c r="Y187" i="1"/>
  <c r="V188" i="1"/>
  <c r="W188" i="1" s="1"/>
  <c r="X189" i="1" s="1"/>
  <c r="U189" i="1"/>
  <c r="S183" i="1" l="1"/>
  <c r="O8448" i="1"/>
  <c r="P8448" i="1" s="1"/>
  <c r="Q8448" i="1" s="1"/>
  <c r="N8448" i="1"/>
  <c r="N5952" i="1"/>
  <c r="O5952" i="1"/>
  <c r="P5952" i="1" s="1"/>
  <c r="Q5952" i="1" s="1"/>
  <c r="N3305" i="1"/>
  <c r="O3305" i="1"/>
  <c r="P3305" i="1" s="1"/>
  <c r="Q3305" i="1" s="1"/>
  <c r="N1652" i="1"/>
  <c r="O1652" i="1"/>
  <c r="P1652" i="1" s="1"/>
  <c r="Q1652" i="1" s="1"/>
  <c r="O2918" i="1"/>
  <c r="P2918" i="1" s="1"/>
  <c r="Q2918" i="1" s="1"/>
  <c r="N2918" i="1"/>
  <c r="O2065" i="1"/>
  <c r="P2065" i="1" s="1"/>
  <c r="Q2065" i="1" s="1"/>
  <c r="N2065" i="1"/>
  <c r="O926" i="1"/>
  <c r="P926" i="1" s="1"/>
  <c r="Q926" i="1" s="1"/>
  <c r="N926" i="1"/>
  <c r="N3664" i="1"/>
  <c r="O3664" i="1"/>
  <c r="P3664" i="1" s="1"/>
  <c r="Q3664" i="1" s="1"/>
  <c r="N184" i="1"/>
  <c r="O184" i="1"/>
  <c r="P184" i="1" s="1"/>
  <c r="Q184" i="1" s="1"/>
  <c r="R185" i="1" s="1"/>
  <c r="Y188" i="1"/>
  <c r="V189" i="1"/>
  <c r="W189" i="1" s="1"/>
  <c r="X190" i="1" s="1"/>
  <c r="U190" i="1"/>
  <c r="N185" i="1" l="1"/>
  <c r="O185" i="1"/>
  <c r="P185" i="1" s="1"/>
  <c r="Q185" i="1" s="1"/>
  <c r="R186" i="1" s="1"/>
  <c r="N927" i="1"/>
  <c r="O927" i="1"/>
  <c r="P927" i="1" s="1"/>
  <c r="Q927" i="1" s="1"/>
  <c r="N5953" i="1"/>
  <c r="O5953" i="1"/>
  <c r="P5953" i="1" s="1"/>
  <c r="Q5953" i="1" s="1"/>
  <c r="N2066" i="1"/>
  <c r="O2066" i="1"/>
  <c r="P2066" i="1" s="1"/>
  <c r="Q2066" i="1" s="1"/>
  <c r="N8449" i="1"/>
  <c r="O8449" i="1"/>
  <c r="P8449" i="1" s="1"/>
  <c r="Q8449" i="1" s="1"/>
  <c r="N2919" i="1"/>
  <c r="O2919" i="1"/>
  <c r="P2919" i="1" s="1"/>
  <c r="Q2919" i="1" s="1"/>
  <c r="N1653" i="1"/>
  <c r="O1653" i="1"/>
  <c r="P1653" i="1" s="1"/>
  <c r="Q1653" i="1" s="1"/>
  <c r="O3306" i="1"/>
  <c r="P3306" i="1" s="1"/>
  <c r="Q3306" i="1" s="1"/>
  <c r="N3306" i="1"/>
  <c r="S184" i="1"/>
  <c r="S185" i="1" s="1"/>
  <c r="O3665" i="1"/>
  <c r="P3665" i="1" s="1"/>
  <c r="Q3665" i="1" s="1"/>
  <c r="N3665" i="1"/>
  <c r="Y189" i="1"/>
  <c r="V190" i="1"/>
  <c r="W190" i="1" s="1"/>
  <c r="X191" i="1" s="1"/>
  <c r="U191" i="1"/>
  <c r="N2920" i="1" l="1"/>
  <c r="O2920" i="1"/>
  <c r="P2920" i="1" s="1"/>
  <c r="Q2920" i="1" s="1"/>
  <c r="O8450" i="1"/>
  <c r="P8450" i="1" s="1"/>
  <c r="Q8450" i="1" s="1"/>
  <c r="N8450" i="1"/>
  <c r="N3666" i="1"/>
  <c r="O3666" i="1"/>
  <c r="P3666" i="1" s="1"/>
  <c r="Q3666" i="1" s="1"/>
  <c r="N1654" i="1"/>
  <c r="O1654" i="1"/>
  <c r="P1654" i="1" s="1"/>
  <c r="Q1654" i="1" s="1"/>
  <c r="O5954" i="1"/>
  <c r="P5954" i="1" s="1"/>
  <c r="Q5954" i="1" s="1"/>
  <c r="N5954" i="1"/>
  <c r="N928" i="1"/>
  <c r="O928" i="1"/>
  <c r="P928" i="1" s="1"/>
  <c r="Q928" i="1" s="1"/>
  <c r="N2067" i="1"/>
  <c r="O2067" i="1"/>
  <c r="P2067" i="1" s="1"/>
  <c r="Q2067" i="1" s="1"/>
  <c r="N3307" i="1"/>
  <c r="O3307" i="1"/>
  <c r="P3307" i="1" s="1"/>
  <c r="Q3307" i="1" s="1"/>
  <c r="N186" i="1"/>
  <c r="O186" i="1"/>
  <c r="P186" i="1" s="1"/>
  <c r="Y190" i="1"/>
  <c r="V191" i="1"/>
  <c r="W191" i="1" s="1"/>
  <c r="X192" i="1" s="1"/>
  <c r="U192" i="1"/>
  <c r="O187" i="1" l="1"/>
  <c r="P187" i="1" s="1"/>
  <c r="N187" i="1"/>
  <c r="Q186" i="1"/>
  <c r="R187" i="1" s="1"/>
  <c r="S186" i="1"/>
  <c r="N2068" i="1"/>
  <c r="O2068" i="1"/>
  <c r="P2068" i="1" s="1"/>
  <c r="Q2068" i="1" s="1"/>
  <c r="N5955" i="1"/>
  <c r="O5955" i="1"/>
  <c r="P5955" i="1" s="1"/>
  <c r="Q5955" i="1" s="1"/>
  <c r="O3667" i="1"/>
  <c r="P3667" i="1" s="1"/>
  <c r="Q3667" i="1" s="1"/>
  <c r="N3667" i="1"/>
  <c r="O1655" i="1"/>
  <c r="P1655" i="1" s="1"/>
  <c r="Q1655" i="1" s="1"/>
  <c r="N1655" i="1"/>
  <c r="O8451" i="1"/>
  <c r="P8451" i="1" s="1"/>
  <c r="Q8451" i="1" s="1"/>
  <c r="N8451" i="1"/>
  <c r="N929" i="1"/>
  <c r="O929" i="1"/>
  <c r="P929" i="1" s="1"/>
  <c r="Q929" i="1" s="1"/>
  <c r="N3308" i="1"/>
  <c r="O3308" i="1"/>
  <c r="P3308" i="1" s="1"/>
  <c r="Q3308" i="1" s="1"/>
  <c r="N2921" i="1"/>
  <c r="O2921" i="1"/>
  <c r="P2921" i="1" s="1"/>
  <c r="Q2921" i="1" s="1"/>
  <c r="Y191" i="1"/>
  <c r="V192" i="1"/>
  <c r="W192" i="1" s="1"/>
  <c r="X193" i="1" s="1"/>
  <c r="U193" i="1"/>
  <c r="N3309" i="1" l="1"/>
  <c r="O3309" i="1"/>
  <c r="P3309" i="1" s="1"/>
  <c r="Q3309" i="1" s="1"/>
  <c r="N2922" i="1"/>
  <c r="O2922" i="1"/>
  <c r="P2922" i="1" s="1"/>
  <c r="Q2922" i="1" s="1"/>
  <c r="O1656" i="1"/>
  <c r="P1656" i="1" s="1"/>
  <c r="Q1656" i="1" s="1"/>
  <c r="N1656" i="1"/>
  <c r="N2069" i="1"/>
  <c r="O2069" i="1"/>
  <c r="P2069" i="1" s="1"/>
  <c r="Q2069" i="1" s="1"/>
  <c r="O8452" i="1"/>
  <c r="P8452" i="1" s="1"/>
  <c r="Q8452" i="1" s="1"/>
  <c r="N8452" i="1"/>
  <c r="O3668" i="1"/>
  <c r="P3668" i="1" s="1"/>
  <c r="Q3668" i="1" s="1"/>
  <c r="N3668" i="1"/>
  <c r="O5956" i="1"/>
  <c r="P5956" i="1" s="1"/>
  <c r="Q5956" i="1" s="1"/>
  <c r="N5956" i="1"/>
  <c r="N188" i="1"/>
  <c r="O188" i="1"/>
  <c r="P188" i="1" s="1"/>
  <c r="N930" i="1"/>
  <c r="O930" i="1"/>
  <c r="P930" i="1" s="1"/>
  <c r="Q930" i="1" s="1"/>
  <c r="Q187" i="1"/>
  <c r="R188" i="1" s="1"/>
  <c r="S187" i="1"/>
  <c r="Y192" i="1"/>
  <c r="V193" i="1"/>
  <c r="W193" i="1" s="1"/>
  <c r="X194" i="1" s="1"/>
  <c r="U194" i="1"/>
  <c r="N189" i="1" l="1"/>
  <c r="O189" i="1"/>
  <c r="P189" i="1" s="1"/>
  <c r="O931" i="1"/>
  <c r="P931" i="1" s="1"/>
  <c r="Q931" i="1" s="1"/>
  <c r="N931" i="1"/>
  <c r="O3669" i="1"/>
  <c r="P3669" i="1" s="1"/>
  <c r="Q3669" i="1" s="1"/>
  <c r="N3669" i="1"/>
  <c r="N1657" i="1"/>
  <c r="O1657" i="1"/>
  <c r="P1657" i="1" s="1"/>
  <c r="Q1657" i="1" s="1"/>
  <c r="N5957" i="1"/>
  <c r="O5957" i="1"/>
  <c r="P5957" i="1" s="1"/>
  <c r="Q5957" i="1" s="1"/>
  <c r="N2923" i="1"/>
  <c r="O2923" i="1"/>
  <c r="P2923" i="1" s="1"/>
  <c r="Q2923" i="1" s="1"/>
  <c r="O8453" i="1"/>
  <c r="P8453" i="1" s="1"/>
  <c r="Q8453" i="1" s="1"/>
  <c r="N8453" i="1"/>
  <c r="N2070" i="1"/>
  <c r="O2070" i="1"/>
  <c r="P2070" i="1" s="1"/>
  <c r="Q2070" i="1" s="1"/>
  <c r="Q188" i="1"/>
  <c r="R189" i="1" s="1"/>
  <c r="S188" i="1"/>
  <c r="O3310" i="1"/>
  <c r="P3310" i="1" s="1"/>
  <c r="Q3310" i="1" s="1"/>
  <c r="N3310" i="1"/>
  <c r="Y193" i="1"/>
  <c r="V194" i="1"/>
  <c r="W194" i="1" s="1"/>
  <c r="X195" i="1" s="1"/>
  <c r="U195" i="1"/>
  <c r="N5958" i="1" l="1"/>
  <c r="O5958" i="1"/>
  <c r="P5958" i="1" s="1"/>
  <c r="Q5958" i="1" s="1"/>
  <c r="N3670" i="1"/>
  <c r="O3670" i="1"/>
  <c r="P3670" i="1" s="1"/>
  <c r="Q3670" i="1" s="1"/>
  <c r="N3311" i="1"/>
  <c r="O3311" i="1"/>
  <c r="P3311" i="1" s="1"/>
  <c r="Q3311" i="1" s="1"/>
  <c r="N1658" i="1"/>
  <c r="O1658" i="1"/>
  <c r="P1658" i="1" s="1"/>
  <c r="Q1658" i="1" s="1"/>
  <c r="O932" i="1"/>
  <c r="P932" i="1" s="1"/>
  <c r="Q932" i="1" s="1"/>
  <c r="N932" i="1"/>
  <c r="N8454" i="1"/>
  <c r="O8454" i="1"/>
  <c r="P8454" i="1" s="1"/>
  <c r="Q8454" i="1" s="1"/>
  <c r="N2924" i="1"/>
  <c r="O2924" i="1"/>
  <c r="P2924" i="1" s="1"/>
  <c r="Q2924" i="1" s="1"/>
  <c r="O2071" i="1"/>
  <c r="P2071" i="1" s="1"/>
  <c r="Q2071" i="1" s="1"/>
  <c r="N2071" i="1"/>
  <c r="Q189" i="1"/>
  <c r="R190" i="1" s="1"/>
  <c r="S189" i="1"/>
  <c r="N190" i="1"/>
  <c r="O190" i="1"/>
  <c r="P190" i="1" s="1"/>
  <c r="Y194" i="1"/>
  <c r="V195" i="1"/>
  <c r="W195" i="1" s="1"/>
  <c r="X196" i="1" s="1"/>
  <c r="U196" i="1"/>
  <c r="N2072" i="1" l="1"/>
  <c r="O2072" i="1"/>
  <c r="P2072" i="1" s="1"/>
  <c r="Q2072" i="1" s="1"/>
  <c r="O191" i="1"/>
  <c r="P191" i="1" s="1"/>
  <c r="N191" i="1"/>
  <c r="O2925" i="1"/>
  <c r="P2925" i="1" s="1"/>
  <c r="Q2925" i="1" s="1"/>
  <c r="N2925" i="1"/>
  <c r="N3312" i="1"/>
  <c r="O3312" i="1"/>
  <c r="P3312" i="1" s="1"/>
  <c r="Q3312" i="1" s="1"/>
  <c r="O8455" i="1"/>
  <c r="P8455" i="1" s="1"/>
  <c r="Q8455" i="1" s="1"/>
  <c r="N8455" i="1"/>
  <c r="N933" i="1"/>
  <c r="O933" i="1"/>
  <c r="P933" i="1" s="1"/>
  <c r="Q933" i="1" s="1"/>
  <c r="N1659" i="1"/>
  <c r="O1659" i="1"/>
  <c r="P1659" i="1" s="1"/>
  <c r="Q1659" i="1" s="1"/>
  <c r="N3671" i="1"/>
  <c r="O3671" i="1"/>
  <c r="P3671" i="1" s="1"/>
  <c r="Q3671" i="1" s="1"/>
  <c r="Q190" i="1"/>
  <c r="R191" i="1" s="1"/>
  <c r="S190" i="1"/>
  <c r="O5959" i="1"/>
  <c r="P5959" i="1" s="1"/>
  <c r="Q5959" i="1" s="1"/>
  <c r="N5959" i="1"/>
  <c r="Y195" i="1"/>
  <c r="V196" i="1"/>
  <c r="W196" i="1" s="1"/>
  <c r="X197" i="1" s="1"/>
  <c r="U197" i="1"/>
  <c r="O3672" i="1" l="1"/>
  <c r="P3672" i="1" s="1"/>
  <c r="Q3672" i="1" s="1"/>
  <c r="N3672" i="1"/>
  <c r="N5960" i="1"/>
  <c r="O5960" i="1"/>
  <c r="P5960" i="1" s="1"/>
  <c r="Q5960" i="1" s="1"/>
  <c r="N1660" i="1"/>
  <c r="O1660" i="1"/>
  <c r="P1660" i="1" s="1"/>
  <c r="Q1660" i="1" s="1"/>
  <c r="O2926" i="1"/>
  <c r="P2926" i="1" s="1"/>
  <c r="Q2926" i="1" s="1"/>
  <c r="N2926" i="1"/>
  <c r="O192" i="1"/>
  <c r="P192" i="1" s="1"/>
  <c r="N192" i="1"/>
  <c r="Q191" i="1"/>
  <c r="R192" i="1" s="1"/>
  <c r="S191" i="1"/>
  <c r="N934" i="1"/>
  <c r="O934" i="1"/>
  <c r="P934" i="1" s="1"/>
  <c r="Q934" i="1" s="1"/>
  <c r="N8456" i="1"/>
  <c r="O8456" i="1"/>
  <c r="P8456" i="1" s="1"/>
  <c r="Q8456" i="1" s="1"/>
  <c r="O3313" i="1"/>
  <c r="P3313" i="1" s="1"/>
  <c r="Q3313" i="1" s="1"/>
  <c r="N3313" i="1"/>
  <c r="N2073" i="1"/>
  <c r="O2073" i="1"/>
  <c r="P2073" i="1" s="1"/>
  <c r="Q2073" i="1" s="1"/>
  <c r="Y196" i="1"/>
  <c r="V197" i="1"/>
  <c r="W197" i="1" s="1"/>
  <c r="X198" i="1" s="1"/>
  <c r="U198" i="1"/>
  <c r="O8457" i="1" l="1"/>
  <c r="P8457" i="1" s="1"/>
  <c r="Q8457" i="1" s="1"/>
  <c r="N8457" i="1"/>
  <c r="Q192" i="1"/>
  <c r="R193" i="1" s="1"/>
  <c r="S192" i="1"/>
  <c r="N3314" i="1"/>
  <c r="O3314" i="1"/>
  <c r="P3314" i="1" s="1"/>
  <c r="Q3314" i="1" s="1"/>
  <c r="N2927" i="1"/>
  <c r="O2927" i="1"/>
  <c r="P2927" i="1" s="1"/>
  <c r="Q2927" i="1" s="1"/>
  <c r="O1661" i="1"/>
  <c r="P1661" i="1" s="1"/>
  <c r="Q1661" i="1" s="1"/>
  <c r="N1661" i="1"/>
  <c r="O193" i="1"/>
  <c r="P193" i="1" s="1"/>
  <c r="N193" i="1"/>
  <c r="N935" i="1"/>
  <c r="O935" i="1"/>
  <c r="P935" i="1" s="1"/>
  <c r="Q935" i="1" s="1"/>
  <c r="N5961" i="1"/>
  <c r="O5961" i="1"/>
  <c r="P5961" i="1" s="1"/>
  <c r="Q5961" i="1" s="1"/>
  <c r="O3673" i="1"/>
  <c r="P3673" i="1" s="1"/>
  <c r="Q3673" i="1" s="1"/>
  <c r="N3673" i="1"/>
  <c r="N2074" i="1"/>
  <c r="O2074" i="1"/>
  <c r="P2074" i="1" s="1"/>
  <c r="Q2074" i="1" s="1"/>
  <c r="Y197" i="1"/>
  <c r="V198" i="1"/>
  <c r="W198" i="1" s="1"/>
  <c r="X199" i="1" s="1"/>
  <c r="U199" i="1"/>
  <c r="O2075" i="1" l="1"/>
  <c r="P2075" i="1" s="1"/>
  <c r="Q2075" i="1" s="1"/>
  <c r="N2075" i="1"/>
  <c r="N5962" i="1"/>
  <c r="O5962" i="1"/>
  <c r="P5962" i="1" s="1"/>
  <c r="Q5962" i="1" s="1"/>
  <c r="O1662" i="1"/>
  <c r="P1662" i="1" s="1"/>
  <c r="Q1662" i="1" s="1"/>
  <c r="N1662" i="1"/>
  <c r="O194" i="1"/>
  <c r="P194" i="1" s="1"/>
  <c r="N194" i="1"/>
  <c r="O3315" i="1"/>
  <c r="P3315" i="1" s="1"/>
  <c r="Q3315" i="1" s="1"/>
  <c r="N3315" i="1"/>
  <c r="N3674" i="1"/>
  <c r="O3674" i="1"/>
  <c r="P3674" i="1" s="1"/>
  <c r="Q3674" i="1" s="1"/>
  <c r="N936" i="1"/>
  <c r="O936" i="1"/>
  <c r="P936" i="1" s="1"/>
  <c r="Q936" i="1" s="1"/>
  <c r="Q193" i="1"/>
  <c r="R194" i="1" s="1"/>
  <c r="S193" i="1"/>
  <c r="O2928" i="1"/>
  <c r="P2928" i="1" s="1"/>
  <c r="Q2928" i="1" s="1"/>
  <c r="N2928" i="1"/>
  <c r="O8458" i="1"/>
  <c r="P8458" i="1" s="1"/>
  <c r="Q8458" i="1" s="1"/>
  <c r="N8458" i="1"/>
  <c r="Y198" i="1"/>
  <c r="V199" i="1"/>
  <c r="W199" i="1" s="1"/>
  <c r="X200" i="1" s="1"/>
  <c r="U200" i="1"/>
  <c r="N937" i="1" l="1"/>
  <c r="O937" i="1"/>
  <c r="P937" i="1" s="1"/>
  <c r="Q937" i="1" s="1"/>
  <c r="N1663" i="1"/>
  <c r="O1663" i="1"/>
  <c r="P1663" i="1" s="1"/>
  <c r="Q1663" i="1" s="1"/>
  <c r="O2929" i="1"/>
  <c r="P2929" i="1" s="1"/>
  <c r="Q2929" i="1" s="1"/>
  <c r="N2929" i="1"/>
  <c r="Q194" i="1"/>
  <c r="R195" i="1" s="1"/>
  <c r="S194" i="1"/>
  <c r="O5963" i="1"/>
  <c r="P5963" i="1" s="1"/>
  <c r="Q5963" i="1" s="1"/>
  <c r="N5963" i="1"/>
  <c r="N8459" i="1"/>
  <c r="O8459" i="1"/>
  <c r="P8459" i="1" s="1"/>
  <c r="Q8459" i="1" s="1"/>
  <c r="O3675" i="1"/>
  <c r="P3675" i="1" s="1"/>
  <c r="Q3675" i="1" s="1"/>
  <c r="N3675" i="1"/>
  <c r="N195" i="1"/>
  <c r="O195" i="1"/>
  <c r="P195" i="1" s="1"/>
  <c r="Q195" i="1" s="1"/>
  <c r="R196" i="1" s="1"/>
  <c r="O2076" i="1"/>
  <c r="P2076" i="1" s="1"/>
  <c r="Q2076" i="1" s="1"/>
  <c r="N2076" i="1"/>
  <c r="N3316" i="1"/>
  <c r="O3316" i="1"/>
  <c r="P3316" i="1" s="1"/>
  <c r="Q3316" i="1" s="1"/>
  <c r="Y199" i="1"/>
  <c r="V200" i="1"/>
  <c r="W200" i="1" s="1"/>
  <c r="X201" i="1" s="1"/>
  <c r="U201" i="1"/>
  <c r="N2077" i="1" l="1"/>
  <c r="O2078" i="1" s="1"/>
  <c r="P2078" i="1" s="1"/>
  <c r="Q2078" i="1" s="1"/>
  <c r="O2077" i="1"/>
  <c r="P2077" i="1" s="1"/>
  <c r="Q2077" i="1" s="1"/>
  <c r="O3317" i="1"/>
  <c r="P3317" i="1" s="1"/>
  <c r="Q3317" i="1" s="1"/>
  <c r="N3317" i="1"/>
  <c r="O8460" i="1"/>
  <c r="P8460" i="1" s="1"/>
  <c r="Q8460" i="1" s="1"/>
  <c r="N8460" i="1"/>
  <c r="O3676" i="1"/>
  <c r="P3676" i="1" s="1"/>
  <c r="Q3676" i="1" s="1"/>
  <c r="N3676" i="1"/>
  <c r="O2930" i="1"/>
  <c r="P2930" i="1" s="1"/>
  <c r="Q2930" i="1" s="1"/>
  <c r="N2930" i="1"/>
  <c r="O196" i="1"/>
  <c r="P196" i="1" s="1"/>
  <c r="N196" i="1"/>
  <c r="N5964" i="1"/>
  <c r="O5964" i="1"/>
  <c r="P5964" i="1" s="1"/>
  <c r="Q5964" i="1" s="1"/>
  <c r="N1664" i="1"/>
  <c r="O1664" i="1"/>
  <c r="P1664" i="1" s="1"/>
  <c r="Q1664" i="1" s="1"/>
  <c r="S195" i="1"/>
  <c r="O938" i="1"/>
  <c r="P938" i="1" s="1"/>
  <c r="Q938" i="1" s="1"/>
  <c r="N938" i="1"/>
  <c r="Y200" i="1"/>
  <c r="V201" i="1"/>
  <c r="W201" i="1" s="1"/>
  <c r="X202" i="1" s="1"/>
  <c r="U202" i="1"/>
  <c r="N3677" i="1" l="1"/>
  <c r="O3677" i="1"/>
  <c r="P3677" i="1" s="1"/>
  <c r="Q3677" i="1" s="1"/>
  <c r="N8461" i="1"/>
  <c r="O8461" i="1"/>
  <c r="P8461" i="1" s="1"/>
  <c r="Q8461" i="1" s="1"/>
  <c r="N939" i="1"/>
  <c r="O939" i="1"/>
  <c r="P939" i="1" s="1"/>
  <c r="Q939" i="1" s="1"/>
  <c r="N5965" i="1"/>
  <c r="O5965" i="1"/>
  <c r="P5965" i="1" s="1"/>
  <c r="Q5965" i="1" s="1"/>
  <c r="N3318" i="1"/>
  <c r="O3318" i="1"/>
  <c r="P3318" i="1" s="1"/>
  <c r="Q3318" i="1" s="1"/>
  <c r="N197" i="1"/>
  <c r="O197" i="1"/>
  <c r="P197" i="1" s="1"/>
  <c r="N1665" i="1"/>
  <c r="O1665" i="1"/>
  <c r="P1665" i="1" s="1"/>
  <c r="Q1665" i="1" s="1"/>
  <c r="N2931" i="1"/>
  <c r="O2931" i="1"/>
  <c r="P2931" i="1" s="1"/>
  <c r="Q2931" i="1" s="1"/>
  <c r="Q196" i="1"/>
  <c r="R197" i="1" s="1"/>
  <c r="S196" i="1"/>
  <c r="Y201" i="1"/>
  <c r="V202" i="1"/>
  <c r="W202" i="1" s="1"/>
  <c r="X203" i="1" s="1"/>
  <c r="U203" i="1"/>
  <c r="N1666" i="1" l="1"/>
  <c r="O1666" i="1"/>
  <c r="P1666" i="1" s="1"/>
  <c r="Q1666" i="1" s="1"/>
  <c r="N2932" i="1"/>
  <c r="O2932" i="1"/>
  <c r="P2932" i="1" s="1"/>
  <c r="Q2932" i="1" s="1"/>
  <c r="Q197" i="1"/>
  <c r="R198" i="1" s="1"/>
  <c r="S197" i="1"/>
  <c r="O3319" i="1"/>
  <c r="P3319" i="1" s="1"/>
  <c r="Q3319" i="1" s="1"/>
  <c r="N3319" i="1"/>
  <c r="N940" i="1"/>
  <c r="O940" i="1"/>
  <c r="P940" i="1" s="1"/>
  <c r="Q940" i="1" s="1"/>
  <c r="O198" i="1"/>
  <c r="P198" i="1" s="1"/>
  <c r="N198" i="1"/>
  <c r="N8462" i="1"/>
  <c r="O8462" i="1"/>
  <c r="P8462" i="1" s="1"/>
  <c r="Q8462" i="1" s="1"/>
  <c r="O5966" i="1"/>
  <c r="P5966" i="1" s="1"/>
  <c r="Q5966" i="1" s="1"/>
  <c r="N5966" i="1"/>
  <c r="O5967" i="1" s="1"/>
  <c r="P5967" i="1" s="1"/>
  <c r="Q5967" i="1" s="1"/>
  <c r="O3678" i="1"/>
  <c r="P3678" i="1" s="1"/>
  <c r="Q3678" i="1" s="1"/>
  <c r="N3678" i="1"/>
  <c r="Y202" i="1"/>
  <c r="V203" i="1"/>
  <c r="W203" i="1" s="1"/>
  <c r="X204" i="1" s="1"/>
  <c r="U204" i="1"/>
  <c r="N941" i="1" l="1"/>
  <c r="O941" i="1"/>
  <c r="P941" i="1" s="1"/>
  <c r="Q941" i="1" s="1"/>
  <c r="O3679" i="1"/>
  <c r="P3679" i="1" s="1"/>
  <c r="Q3679" i="1" s="1"/>
  <c r="N3679" i="1"/>
  <c r="N8463" i="1"/>
  <c r="O8463" i="1"/>
  <c r="P8463" i="1" s="1"/>
  <c r="Q8463" i="1" s="1"/>
  <c r="Q198" i="1"/>
  <c r="R199" i="1" s="1"/>
  <c r="S198" i="1"/>
  <c r="N3320" i="1"/>
  <c r="O3320" i="1"/>
  <c r="P3320" i="1" s="1"/>
  <c r="Q3320" i="1" s="1"/>
  <c r="N2933" i="1"/>
  <c r="O2933" i="1"/>
  <c r="P2933" i="1" s="1"/>
  <c r="Q2933" i="1" s="1"/>
  <c r="N199" i="1"/>
  <c r="O199" i="1"/>
  <c r="P199" i="1" s="1"/>
  <c r="N1667" i="1"/>
  <c r="O1667" i="1"/>
  <c r="P1667" i="1" s="1"/>
  <c r="Q1667" i="1" s="1"/>
  <c r="Y203" i="1"/>
  <c r="V204" i="1"/>
  <c r="W204" i="1" s="1"/>
  <c r="X205" i="1" s="1"/>
  <c r="U205" i="1"/>
  <c r="N1668" i="1" l="1"/>
  <c r="O1668" i="1"/>
  <c r="P1668" i="1" s="1"/>
  <c r="Q1668" i="1" s="1"/>
  <c r="O3321" i="1"/>
  <c r="P3321" i="1" s="1"/>
  <c r="Q3321" i="1" s="1"/>
  <c r="N3321" i="1"/>
  <c r="N8464" i="1"/>
  <c r="O8464" i="1"/>
  <c r="P8464" i="1" s="1"/>
  <c r="Q8464" i="1" s="1"/>
  <c r="O2934" i="1"/>
  <c r="P2934" i="1" s="1"/>
  <c r="Q2934" i="1" s="1"/>
  <c r="N2934" i="1"/>
  <c r="O3680" i="1"/>
  <c r="P3680" i="1" s="1"/>
  <c r="Q3680" i="1" s="1"/>
  <c r="N3680" i="1"/>
  <c r="Q199" i="1"/>
  <c r="R200" i="1" s="1"/>
  <c r="S199" i="1"/>
  <c r="O200" i="1"/>
  <c r="P200" i="1" s="1"/>
  <c r="N200" i="1"/>
  <c r="O942" i="1"/>
  <c r="P942" i="1" s="1"/>
  <c r="Q942" i="1" s="1"/>
  <c r="N942" i="1"/>
  <c r="Y204" i="1"/>
  <c r="V205" i="1"/>
  <c r="W205" i="1" s="1"/>
  <c r="X206" i="1" s="1"/>
  <c r="U206" i="1"/>
  <c r="N943" i="1" l="1"/>
  <c r="O943" i="1"/>
  <c r="P943" i="1" s="1"/>
  <c r="Q943" i="1" s="1"/>
  <c r="O201" i="1"/>
  <c r="P201" i="1" s="1"/>
  <c r="N201" i="1"/>
  <c r="N2935" i="1"/>
  <c r="O2935" i="1"/>
  <c r="P2935" i="1" s="1"/>
  <c r="Q2935" i="1" s="1"/>
  <c r="O8465" i="1"/>
  <c r="P8465" i="1" s="1"/>
  <c r="Q8465" i="1" s="1"/>
  <c r="N8465" i="1"/>
  <c r="N3681" i="1"/>
  <c r="O3681" i="1"/>
  <c r="P3681" i="1" s="1"/>
  <c r="Q3681" i="1" s="1"/>
  <c r="O3322" i="1"/>
  <c r="P3322" i="1" s="1"/>
  <c r="Q3322" i="1" s="1"/>
  <c r="N3322" i="1"/>
  <c r="Q200" i="1"/>
  <c r="R201" i="1" s="1"/>
  <c r="S200" i="1"/>
  <c r="O1669" i="1"/>
  <c r="P1669" i="1" s="1"/>
  <c r="Q1669" i="1" s="1"/>
  <c r="N1669" i="1"/>
  <c r="Y205" i="1"/>
  <c r="V206" i="1"/>
  <c r="W206" i="1" s="1"/>
  <c r="X207" i="1" s="1"/>
  <c r="U207" i="1"/>
  <c r="O3323" i="1" l="1"/>
  <c r="P3323" i="1" s="1"/>
  <c r="Q3323" i="1" s="1"/>
  <c r="N3323" i="1"/>
  <c r="O8466" i="1"/>
  <c r="P8466" i="1" s="1"/>
  <c r="Q8466" i="1" s="1"/>
  <c r="N8466" i="1"/>
  <c r="N2936" i="1"/>
  <c r="O2936" i="1"/>
  <c r="P2936" i="1" s="1"/>
  <c r="Q2936" i="1" s="1"/>
  <c r="N202" i="1"/>
  <c r="O202" i="1"/>
  <c r="P202" i="1" s="1"/>
  <c r="N1670" i="1"/>
  <c r="O1670" i="1"/>
  <c r="P1670" i="1" s="1"/>
  <c r="Q1670" i="1" s="1"/>
  <c r="O3682" i="1"/>
  <c r="P3682" i="1" s="1"/>
  <c r="Q3682" i="1" s="1"/>
  <c r="N3682" i="1"/>
  <c r="Q201" i="1"/>
  <c r="R202" i="1" s="1"/>
  <c r="S201" i="1"/>
  <c r="N944" i="1"/>
  <c r="O944" i="1"/>
  <c r="P944" i="1" s="1"/>
  <c r="Q944" i="1" s="1"/>
  <c r="Y206" i="1"/>
  <c r="V207" i="1"/>
  <c r="W207" i="1" s="1"/>
  <c r="X208" i="1" s="1"/>
  <c r="U208" i="1"/>
  <c r="O945" i="1" l="1"/>
  <c r="P945" i="1" s="1"/>
  <c r="Q945" i="1" s="1"/>
  <c r="N945" i="1"/>
  <c r="O203" i="1"/>
  <c r="P203" i="1" s="1"/>
  <c r="N203" i="1"/>
  <c r="O1671" i="1"/>
  <c r="P1671" i="1" s="1"/>
  <c r="Q1671" i="1" s="1"/>
  <c r="N1671" i="1"/>
  <c r="N2937" i="1"/>
  <c r="O2937" i="1"/>
  <c r="P2937" i="1" s="1"/>
  <c r="Q2937" i="1" s="1"/>
  <c r="N3683" i="1"/>
  <c r="O3683" i="1"/>
  <c r="P3683" i="1" s="1"/>
  <c r="Q3683" i="1" s="1"/>
  <c r="N8467" i="1"/>
  <c r="O8467" i="1"/>
  <c r="P8467" i="1" s="1"/>
  <c r="Q8467" i="1" s="1"/>
  <c r="O3324" i="1"/>
  <c r="P3324" i="1" s="1"/>
  <c r="Q3324" i="1" s="1"/>
  <c r="N3324" i="1"/>
  <c r="Q202" i="1"/>
  <c r="R203" i="1" s="1"/>
  <c r="S202" i="1"/>
  <c r="Y207" i="1"/>
  <c r="V208" i="1"/>
  <c r="W208" i="1" s="1"/>
  <c r="X209" i="1" s="1"/>
  <c r="U209" i="1"/>
  <c r="N1672" i="1" l="1"/>
  <c r="O1672" i="1"/>
  <c r="P1672" i="1" s="1"/>
  <c r="Q1672" i="1" s="1"/>
  <c r="O3325" i="1"/>
  <c r="P3325" i="1" s="1"/>
  <c r="Q3325" i="1" s="1"/>
  <c r="N3325" i="1"/>
  <c r="O8468" i="1"/>
  <c r="P8468" i="1" s="1"/>
  <c r="Q8468" i="1" s="1"/>
  <c r="N8468" i="1"/>
  <c r="O204" i="1"/>
  <c r="P204" i="1" s="1"/>
  <c r="N204" i="1"/>
  <c r="Q203" i="1"/>
  <c r="R204" i="1" s="1"/>
  <c r="S203" i="1"/>
  <c r="O946" i="1"/>
  <c r="P946" i="1" s="1"/>
  <c r="Q946" i="1" s="1"/>
  <c r="N946" i="1"/>
  <c r="N3684" i="1"/>
  <c r="O3684" i="1"/>
  <c r="P3684" i="1" s="1"/>
  <c r="Q3684" i="1" s="1"/>
  <c r="N2938" i="1"/>
  <c r="O2938" i="1"/>
  <c r="P2938" i="1" s="1"/>
  <c r="Q2938" i="1" s="1"/>
  <c r="Y208" i="1"/>
  <c r="V209" i="1"/>
  <c r="W209" i="1" s="1"/>
  <c r="X210" i="1" s="1"/>
  <c r="U210" i="1"/>
  <c r="N2939" i="1" l="1"/>
  <c r="O2939" i="1"/>
  <c r="P2939" i="1" s="1"/>
  <c r="Q2939" i="1" s="1"/>
  <c r="O8469" i="1"/>
  <c r="P8469" i="1" s="1"/>
  <c r="Q8469" i="1" s="1"/>
  <c r="N8469" i="1"/>
  <c r="O947" i="1"/>
  <c r="P947" i="1" s="1"/>
  <c r="Q947" i="1" s="1"/>
  <c r="N947" i="1"/>
  <c r="O205" i="1"/>
  <c r="P205" i="1" s="1"/>
  <c r="N205" i="1"/>
  <c r="O3326" i="1"/>
  <c r="P3326" i="1" s="1"/>
  <c r="Q3326" i="1" s="1"/>
  <c r="N3326" i="1"/>
  <c r="N3685" i="1"/>
  <c r="O3685" i="1"/>
  <c r="P3685" i="1" s="1"/>
  <c r="Q3685" i="1" s="1"/>
  <c r="Q204" i="1"/>
  <c r="R205" i="1" s="1"/>
  <c r="S204" i="1"/>
  <c r="N1673" i="1"/>
  <c r="O1673" i="1"/>
  <c r="P1673" i="1" s="1"/>
  <c r="Q1673" i="1" s="1"/>
  <c r="Y209" i="1"/>
  <c r="V210" i="1"/>
  <c r="W210" i="1" s="1"/>
  <c r="X211" i="1" s="1"/>
  <c r="U211" i="1"/>
  <c r="O3686" i="1" l="1"/>
  <c r="P3686" i="1" s="1"/>
  <c r="Q3686" i="1" s="1"/>
  <c r="N3686" i="1"/>
  <c r="N948" i="1"/>
  <c r="O948" i="1"/>
  <c r="P948" i="1" s="1"/>
  <c r="Q948" i="1" s="1"/>
  <c r="N3327" i="1"/>
  <c r="O3327" i="1"/>
  <c r="P3327" i="1" s="1"/>
  <c r="Q3327" i="1" s="1"/>
  <c r="O8470" i="1"/>
  <c r="P8470" i="1" s="1"/>
  <c r="Q8470" i="1" s="1"/>
  <c r="N8470" i="1"/>
  <c r="Q205" i="1"/>
  <c r="R206" i="1" s="1"/>
  <c r="S205" i="1"/>
  <c r="N1674" i="1"/>
  <c r="O1674" i="1"/>
  <c r="P1674" i="1" s="1"/>
  <c r="Q1674" i="1" s="1"/>
  <c r="O206" i="1"/>
  <c r="P206" i="1" s="1"/>
  <c r="N206" i="1"/>
  <c r="N2940" i="1"/>
  <c r="O2940" i="1"/>
  <c r="P2940" i="1" s="1"/>
  <c r="Q2940" i="1" s="1"/>
  <c r="Y210" i="1"/>
  <c r="V211" i="1"/>
  <c r="W211" i="1" s="1"/>
  <c r="X212" i="1" s="1"/>
  <c r="U212" i="1"/>
  <c r="N2941" i="1" l="1"/>
  <c r="O2941" i="1"/>
  <c r="P2941" i="1" s="1"/>
  <c r="Q2941" i="1" s="1"/>
  <c r="N207" i="1"/>
  <c r="O207" i="1"/>
  <c r="P207" i="1" s="1"/>
  <c r="O3328" i="1"/>
  <c r="P3328" i="1" s="1"/>
  <c r="Q3328" i="1" s="1"/>
  <c r="N3328" i="1"/>
  <c r="Q206" i="1"/>
  <c r="R207" i="1" s="1"/>
  <c r="S206" i="1"/>
  <c r="O949" i="1"/>
  <c r="P949" i="1" s="1"/>
  <c r="Q949" i="1" s="1"/>
  <c r="N949" i="1"/>
  <c r="O3687" i="1"/>
  <c r="P3687" i="1" s="1"/>
  <c r="Q3687" i="1" s="1"/>
  <c r="N3687" i="1"/>
  <c r="N1675" i="1"/>
  <c r="O1675" i="1"/>
  <c r="P1675" i="1" s="1"/>
  <c r="Q1675" i="1" s="1"/>
  <c r="O8471" i="1"/>
  <c r="P8471" i="1" s="1"/>
  <c r="Q8471" i="1" s="1"/>
  <c r="N8471" i="1"/>
  <c r="Y211" i="1"/>
  <c r="V212" i="1"/>
  <c r="W212" i="1" s="1"/>
  <c r="X213" i="1" s="1"/>
  <c r="U213" i="1"/>
  <c r="N8472" i="1" l="1"/>
  <c r="O8472" i="1"/>
  <c r="P8472" i="1" s="1"/>
  <c r="Q8472" i="1" s="1"/>
  <c r="N3688" i="1"/>
  <c r="O3688" i="1"/>
  <c r="P3688" i="1" s="1"/>
  <c r="Q3688" i="1" s="1"/>
  <c r="Q207" i="1"/>
  <c r="R208" i="1" s="1"/>
  <c r="S207" i="1"/>
  <c r="O208" i="1"/>
  <c r="P208" i="1" s="1"/>
  <c r="N208" i="1"/>
  <c r="O950" i="1"/>
  <c r="P950" i="1" s="1"/>
  <c r="Q950" i="1" s="1"/>
  <c r="N950" i="1"/>
  <c r="N3329" i="1"/>
  <c r="O3329" i="1"/>
  <c r="P3329" i="1" s="1"/>
  <c r="Q3329" i="1" s="1"/>
  <c r="O1676" i="1"/>
  <c r="P1676" i="1" s="1"/>
  <c r="Q1676" i="1" s="1"/>
  <c r="N1676" i="1"/>
  <c r="N2942" i="1"/>
  <c r="O2942" i="1"/>
  <c r="P2942" i="1" s="1"/>
  <c r="Q2942" i="1" s="1"/>
  <c r="Y212" i="1"/>
  <c r="V213" i="1"/>
  <c r="W213" i="1" s="1"/>
  <c r="X214" i="1" s="1"/>
  <c r="U214" i="1"/>
  <c r="N951" i="1" l="1"/>
  <c r="O951" i="1"/>
  <c r="P951" i="1" s="1"/>
  <c r="Q951" i="1" s="1"/>
  <c r="N3330" i="1"/>
  <c r="O3330" i="1"/>
  <c r="P3330" i="1" s="1"/>
  <c r="Q3330" i="1" s="1"/>
  <c r="N2943" i="1"/>
  <c r="O2943" i="1"/>
  <c r="P2943" i="1" s="1"/>
  <c r="Q2943" i="1" s="1"/>
  <c r="O1677" i="1"/>
  <c r="P1677" i="1" s="1"/>
  <c r="Q1677" i="1" s="1"/>
  <c r="N1677" i="1"/>
  <c r="N3689" i="1"/>
  <c r="O3689" i="1"/>
  <c r="P3689" i="1" s="1"/>
  <c r="Q3689" i="1" s="1"/>
  <c r="Q208" i="1"/>
  <c r="R209" i="1" s="1"/>
  <c r="S208" i="1"/>
  <c r="N209" i="1"/>
  <c r="O209" i="1"/>
  <c r="P209" i="1" s="1"/>
  <c r="N8473" i="1"/>
  <c r="O8473" i="1"/>
  <c r="P8473" i="1" s="1"/>
  <c r="Q8473" i="1" s="1"/>
  <c r="Y213" i="1"/>
  <c r="V214" i="1"/>
  <c r="W214" i="1" s="1"/>
  <c r="X215" i="1" s="1"/>
  <c r="U215" i="1"/>
  <c r="Q209" i="1" l="1"/>
  <c r="R210" i="1" s="1"/>
  <c r="S209" i="1"/>
  <c r="N8474" i="1"/>
  <c r="O8474" i="1"/>
  <c r="P8474" i="1" s="1"/>
  <c r="Q8474" i="1" s="1"/>
  <c r="O1678" i="1"/>
  <c r="P1678" i="1" s="1"/>
  <c r="Q1678" i="1" s="1"/>
  <c r="N1678" i="1"/>
  <c r="O2944" i="1"/>
  <c r="P2944" i="1" s="1"/>
  <c r="Q2944" i="1" s="1"/>
  <c r="N2944" i="1"/>
  <c r="O3331" i="1"/>
  <c r="P3331" i="1" s="1"/>
  <c r="Q3331" i="1" s="1"/>
  <c r="N3331" i="1"/>
  <c r="N210" i="1"/>
  <c r="O210" i="1"/>
  <c r="P210" i="1" s="1"/>
  <c r="N3690" i="1"/>
  <c r="O3690" i="1"/>
  <c r="P3690" i="1" s="1"/>
  <c r="Q3690" i="1" s="1"/>
  <c r="O952" i="1"/>
  <c r="P952" i="1" s="1"/>
  <c r="Q952" i="1" s="1"/>
  <c r="N952" i="1"/>
  <c r="Y214" i="1"/>
  <c r="V215" i="1"/>
  <c r="W215" i="1" s="1"/>
  <c r="X216" i="1" s="1"/>
  <c r="U216" i="1"/>
  <c r="N3691" i="1" l="1"/>
  <c r="O3691" i="1"/>
  <c r="P3691" i="1" s="1"/>
  <c r="Q3691" i="1" s="1"/>
  <c r="O3332" i="1"/>
  <c r="P3332" i="1" s="1"/>
  <c r="Q3332" i="1" s="1"/>
  <c r="N3332" i="1"/>
  <c r="Q210" i="1"/>
  <c r="R211" i="1" s="1"/>
  <c r="S210" i="1"/>
  <c r="O1679" i="1"/>
  <c r="P1679" i="1" s="1"/>
  <c r="Q1679" i="1" s="1"/>
  <c r="N1679" i="1"/>
  <c r="O953" i="1"/>
  <c r="P953" i="1" s="1"/>
  <c r="Q953" i="1" s="1"/>
  <c r="N953" i="1"/>
  <c r="N8475" i="1"/>
  <c r="O8475" i="1"/>
  <c r="P8475" i="1" s="1"/>
  <c r="Q8475" i="1" s="1"/>
  <c r="O211" i="1"/>
  <c r="P211" i="1" s="1"/>
  <c r="N211" i="1"/>
  <c r="O2945" i="1"/>
  <c r="P2945" i="1" s="1"/>
  <c r="Q2945" i="1" s="1"/>
  <c r="N2945" i="1"/>
  <c r="Y215" i="1"/>
  <c r="V216" i="1"/>
  <c r="W216" i="1" s="1"/>
  <c r="X217" i="1" s="1"/>
  <c r="U217" i="1"/>
  <c r="N2946" i="1" l="1"/>
  <c r="O2946" i="1"/>
  <c r="P2946" i="1" s="1"/>
  <c r="Q2946" i="1" s="1"/>
  <c r="N954" i="1"/>
  <c r="O954" i="1"/>
  <c r="P954" i="1" s="1"/>
  <c r="Q954" i="1" s="1"/>
  <c r="N8476" i="1"/>
  <c r="O8476" i="1"/>
  <c r="P8476" i="1" s="1"/>
  <c r="Q8476" i="1" s="1"/>
  <c r="N212" i="1"/>
  <c r="O212" i="1"/>
  <c r="P212" i="1" s="1"/>
  <c r="N3333" i="1"/>
  <c r="O3333" i="1"/>
  <c r="P3333" i="1" s="1"/>
  <c r="Q3333" i="1" s="1"/>
  <c r="Q211" i="1"/>
  <c r="R212" i="1" s="1"/>
  <c r="S211" i="1"/>
  <c r="N1680" i="1"/>
  <c r="O1680" i="1"/>
  <c r="P1680" i="1" s="1"/>
  <c r="Q1680" i="1" s="1"/>
  <c r="N3692" i="1"/>
  <c r="O3692" i="1"/>
  <c r="P3692" i="1" s="1"/>
  <c r="Q3692" i="1" s="1"/>
  <c r="Y216" i="1"/>
  <c r="V217" i="1"/>
  <c r="W217" i="1" s="1"/>
  <c r="X218" i="1" s="1"/>
  <c r="U218" i="1"/>
  <c r="N1681" i="1" l="1"/>
  <c r="O1681" i="1"/>
  <c r="P1681" i="1" s="1"/>
  <c r="Q1681" i="1" s="1"/>
  <c r="Q212" i="1"/>
  <c r="R213" i="1" s="1"/>
  <c r="O3693" i="1"/>
  <c r="P3693" i="1" s="1"/>
  <c r="Q3693" i="1" s="1"/>
  <c r="N3693" i="1"/>
  <c r="S212" i="1"/>
  <c r="O3334" i="1"/>
  <c r="P3334" i="1" s="1"/>
  <c r="Q3334" i="1" s="1"/>
  <c r="N3334" i="1"/>
  <c r="O213" i="1"/>
  <c r="P213" i="1" s="1"/>
  <c r="N213" i="1"/>
  <c r="N8477" i="1"/>
  <c r="O8477" i="1"/>
  <c r="P8477" i="1" s="1"/>
  <c r="Q8477" i="1" s="1"/>
  <c r="N955" i="1"/>
  <c r="O955" i="1"/>
  <c r="P955" i="1" s="1"/>
  <c r="Q955" i="1" s="1"/>
  <c r="O2947" i="1"/>
  <c r="P2947" i="1" s="1"/>
  <c r="Q2947" i="1" s="1"/>
  <c r="N2947" i="1"/>
  <c r="Y217" i="1"/>
  <c r="V218" i="1"/>
  <c r="W218" i="1" s="1"/>
  <c r="X219" i="1" s="1"/>
  <c r="U219" i="1"/>
  <c r="N8478" i="1" l="1"/>
  <c r="O8478" i="1"/>
  <c r="P8478" i="1" s="1"/>
  <c r="Q8478" i="1" s="1"/>
  <c r="Q213" i="1"/>
  <c r="R214" i="1" s="1"/>
  <c r="S213" i="1"/>
  <c r="O2948" i="1"/>
  <c r="P2948" i="1" s="1"/>
  <c r="Q2948" i="1" s="1"/>
  <c r="N2948" i="1"/>
  <c r="N214" i="1"/>
  <c r="O214" i="1"/>
  <c r="P214" i="1" s="1"/>
  <c r="N3694" i="1"/>
  <c r="O3694" i="1"/>
  <c r="P3694" i="1" s="1"/>
  <c r="Q3694" i="1" s="1"/>
  <c r="N3335" i="1"/>
  <c r="O3335" i="1"/>
  <c r="P3335" i="1" s="1"/>
  <c r="Q3335" i="1" s="1"/>
  <c r="O956" i="1"/>
  <c r="P956" i="1" s="1"/>
  <c r="Q956" i="1" s="1"/>
  <c r="N956" i="1"/>
  <c r="N1682" i="1"/>
  <c r="O1682" i="1"/>
  <c r="P1682" i="1" s="1"/>
  <c r="Q1682" i="1" s="1"/>
  <c r="Y218" i="1"/>
  <c r="V219" i="1"/>
  <c r="W219" i="1" s="1"/>
  <c r="X220" i="1" s="1"/>
  <c r="U220" i="1"/>
  <c r="O3336" i="1" l="1"/>
  <c r="P3336" i="1" s="1"/>
  <c r="Q3336" i="1" s="1"/>
  <c r="N3336" i="1"/>
  <c r="N215" i="1"/>
  <c r="O215" i="1"/>
  <c r="P215" i="1" s="1"/>
  <c r="O1683" i="1"/>
  <c r="P1683" i="1" s="1"/>
  <c r="Q1683" i="1" s="1"/>
  <c r="N1683" i="1"/>
  <c r="Q214" i="1"/>
  <c r="R215" i="1" s="1"/>
  <c r="S214" i="1"/>
  <c r="N957" i="1"/>
  <c r="O957" i="1"/>
  <c r="P957" i="1" s="1"/>
  <c r="Q957" i="1" s="1"/>
  <c r="O3695" i="1"/>
  <c r="P3695" i="1" s="1"/>
  <c r="Q3695" i="1" s="1"/>
  <c r="N3695" i="1"/>
  <c r="N2949" i="1"/>
  <c r="O2949" i="1"/>
  <c r="P2949" i="1" s="1"/>
  <c r="Q2949" i="1" s="1"/>
  <c r="O8479" i="1"/>
  <c r="P8479" i="1" s="1"/>
  <c r="Q8479" i="1" s="1"/>
  <c r="N8479" i="1"/>
  <c r="Y219" i="1"/>
  <c r="V220" i="1"/>
  <c r="W220" i="1" s="1"/>
  <c r="X221" i="1" s="1"/>
  <c r="U221" i="1"/>
  <c r="O3696" i="1" l="1"/>
  <c r="P3696" i="1" s="1"/>
  <c r="Q3696" i="1" s="1"/>
  <c r="N3696" i="1"/>
  <c r="O8480" i="1"/>
  <c r="P8480" i="1" s="1"/>
  <c r="Q8480" i="1" s="1"/>
  <c r="N8480" i="1"/>
  <c r="Q215" i="1"/>
  <c r="R216" i="1" s="1"/>
  <c r="S215" i="1"/>
  <c r="N2950" i="1"/>
  <c r="O2950" i="1"/>
  <c r="P2950" i="1" s="1"/>
  <c r="Q2950" i="1" s="1"/>
  <c r="O958" i="1"/>
  <c r="P958" i="1" s="1"/>
  <c r="Q958" i="1" s="1"/>
  <c r="N958" i="1"/>
  <c r="N1684" i="1"/>
  <c r="O1684" i="1"/>
  <c r="P1684" i="1" s="1"/>
  <c r="Q1684" i="1" s="1"/>
  <c r="O216" i="1"/>
  <c r="P216" i="1" s="1"/>
  <c r="N216" i="1"/>
  <c r="N3337" i="1"/>
  <c r="O3337" i="1"/>
  <c r="P3337" i="1" s="1"/>
  <c r="Q3337" i="1" s="1"/>
  <c r="Y220" i="1"/>
  <c r="V221" i="1"/>
  <c r="W221" i="1" s="1"/>
  <c r="X222" i="1" s="1"/>
  <c r="U222" i="1"/>
  <c r="Q216" i="1" l="1"/>
  <c r="R217" i="1" s="1"/>
  <c r="S216" i="1"/>
  <c r="O3338" i="1"/>
  <c r="P3338" i="1" s="1"/>
  <c r="Q3338" i="1" s="1"/>
  <c r="N3338" i="1"/>
  <c r="N959" i="1"/>
  <c r="O959" i="1"/>
  <c r="P959" i="1" s="1"/>
  <c r="Q959" i="1" s="1"/>
  <c r="N8481" i="1"/>
  <c r="O8481" i="1"/>
  <c r="P8481" i="1" s="1"/>
  <c r="Q8481" i="1" s="1"/>
  <c r="O3697" i="1"/>
  <c r="P3697" i="1" s="1"/>
  <c r="Q3697" i="1" s="1"/>
  <c r="N3697" i="1"/>
  <c r="N217" i="1"/>
  <c r="O217" i="1"/>
  <c r="P217" i="1" s="1"/>
  <c r="N1685" i="1"/>
  <c r="O1685" i="1"/>
  <c r="P1685" i="1" s="1"/>
  <c r="Q1685" i="1" s="1"/>
  <c r="N2951" i="1"/>
  <c r="O2951" i="1"/>
  <c r="P2951" i="1" s="1"/>
  <c r="Q2951" i="1" s="1"/>
  <c r="Y221" i="1"/>
  <c r="V222" i="1"/>
  <c r="W222" i="1" s="1"/>
  <c r="X223" i="1" s="1"/>
  <c r="U223" i="1"/>
  <c r="Q217" i="1" l="1"/>
  <c r="R218" i="1" s="1"/>
  <c r="S217" i="1"/>
  <c r="O2952" i="1"/>
  <c r="P2952" i="1" s="1"/>
  <c r="Q2952" i="1" s="1"/>
  <c r="N2952" i="1"/>
  <c r="N1686" i="1"/>
  <c r="O1686" i="1"/>
  <c r="P1686" i="1" s="1"/>
  <c r="Q1686" i="1" s="1"/>
  <c r="N218" i="1"/>
  <c r="O218" i="1"/>
  <c r="P218" i="1" s="1"/>
  <c r="Q218" i="1" s="1"/>
  <c r="R219" i="1" s="1"/>
  <c r="O3698" i="1"/>
  <c r="P3698" i="1" s="1"/>
  <c r="Q3698" i="1" s="1"/>
  <c r="N3698" i="1"/>
  <c r="N8482" i="1"/>
  <c r="O8482" i="1"/>
  <c r="P8482" i="1" s="1"/>
  <c r="Q8482" i="1" s="1"/>
  <c r="O960" i="1"/>
  <c r="P960" i="1" s="1"/>
  <c r="Q960" i="1" s="1"/>
  <c r="N960" i="1"/>
  <c r="N3339" i="1"/>
  <c r="O3339" i="1"/>
  <c r="P3339" i="1" s="1"/>
  <c r="Q3339" i="1" s="1"/>
  <c r="Y222" i="1"/>
  <c r="V223" i="1"/>
  <c r="W223" i="1" s="1"/>
  <c r="X224" i="1" s="1"/>
  <c r="U224" i="1"/>
  <c r="O3340" i="1" l="1"/>
  <c r="P3340" i="1" s="1"/>
  <c r="Q3340" i="1" s="1"/>
  <c r="N3340" i="1"/>
  <c r="N8483" i="1"/>
  <c r="O8483" i="1"/>
  <c r="P8483" i="1" s="1"/>
  <c r="Q8483" i="1" s="1"/>
  <c r="O2953" i="1"/>
  <c r="P2953" i="1" s="1"/>
  <c r="Q2953" i="1" s="1"/>
  <c r="N2953" i="1"/>
  <c r="O961" i="1"/>
  <c r="P961" i="1" s="1"/>
  <c r="Q961" i="1" s="1"/>
  <c r="N961" i="1"/>
  <c r="S218" i="1"/>
  <c r="N3699" i="1"/>
  <c r="O3699" i="1"/>
  <c r="P3699" i="1" s="1"/>
  <c r="Q3699" i="1" s="1"/>
  <c r="N219" i="1"/>
  <c r="O219" i="1"/>
  <c r="P219" i="1" s="1"/>
  <c r="O1687" i="1"/>
  <c r="P1687" i="1" s="1"/>
  <c r="Q1687" i="1" s="1"/>
  <c r="N1687" i="1"/>
  <c r="Y223" i="1"/>
  <c r="V224" i="1"/>
  <c r="W224" i="1" s="1"/>
  <c r="X225" i="1" s="1"/>
  <c r="U225" i="1"/>
  <c r="N3700" i="1" l="1"/>
  <c r="O3700" i="1"/>
  <c r="P3700" i="1" s="1"/>
  <c r="Q3700" i="1" s="1"/>
  <c r="N220" i="1"/>
  <c r="O220" i="1"/>
  <c r="P220" i="1" s="1"/>
  <c r="O962" i="1"/>
  <c r="P962" i="1" s="1"/>
  <c r="Q962" i="1" s="1"/>
  <c r="N962" i="1"/>
  <c r="N1688" i="1"/>
  <c r="O1688" i="1"/>
  <c r="P1688" i="1" s="1"/>
  <c r="Q1688" i="1" s="1"/>
  <c r="N2954" i="1"/>
  <c r="O2954" i="1"/>
  <c r="P2954" i="1" s="1"/>
  <c r="Q2954" i="1" s="1"/>
  <c r="N8484" i="1"/>
  <c r="O8484" i="1"/>
  <c r="P8484" i="1" s="1"/>
  <c r="Q8484" i="1" s="1"/>
  <c r="Q219" i="1"/>
  <c r="R220" i="1" s="1"/>
  <c r="S219" i="1"/>
  <c r="O3341" i="1"/>
  <c r="P3341" i="1" s="1"/>
  <c r="Q3341" i="1" s="1"/>
  <c r="N3341" i="1"/>
  <c r="Y224" i="1"/>
  <c r="V225" i="1"/>
  <c r="W225" i="1" s="1"/>
  <c r="X226" i="1" s="1"/>
  <c r="U226" i="1"/>
  <c r="N3342" i="1" l="1"/>
  <c r="O3342" i="1"/>
  <c r="P3342" i="1" s="1"/>
  <c r="Q3342" i="1" s="1"/>
  <c r="N8485" i="1"/>
  <c r="O8485" i="1"/>
  <c r="P8485" i="1" s="1"/>
  <c r="Q8485" i="1" s="1"/>
  <c r="O1689" i="1"/>
  <c r="P1689" i="1" s="1"/>
  <c r="Q1689" i="1" s="1"/>
  <c r="N1689" i="1"/>
  <c r="O963" i="1"/>
  <c r="P963" i="1" s="1"/>
  <c r="Q963" i="1" s="1"/>
  <c r="N963" i="1"/>
  <c r="O221" i="1"/>
  <c r="P221" i="1" s="1"/>
  <c r="Q221" i="1" s="1"/>
  <c r="N221" i="1"/>
  <c r="O2955" i="1"/>
  <c r="P2955" i="1" s="1"/>
  <c r="Q2955" i="1" s="1"/>
  <c r="N2955" i="1"/>
  <c r="Q220" i="1"/>
  <c r="R221" i="1" s="1"/>
  <c r="S220" i="1"/>
  <c r="S221" i="1" s="1"/>
  <c r="O3701" i="1"/>
  <c r="P3701" i="1" s="1"/>
  <c r="Q3701" i="1" s="1"/>
  <c r="N3701" i="1"/>
  <c r="Y225" i="1"/>
  <c r="V226" i="1"/>
  <c r="W226" i="1" s="1"/>
  <c r="X227" i="1" s="1"/>
  <c r="U227" i="1"/>
  <c r="N222" i="1" l="1"/>
  <c r="O222" i="1"/>
  <c r="P222" i="1" s="1"/>
  <c r="Q222" i="1" s="1"/>
  <c r="R222" i="1"/>
  <c r="O1690" i="1"/>
  <c r="P1690" i="1" s="1"/>
  <c r="Q1690" i="1" s="1"/>
  <c r="N1690" i="1"/>
  <c r="N8486" i="1"/>
  <c r="O8486" i="1"/>
  <c r="P8486" i="1" s="1"/>
  <c r="Q8486" i="1" s="1"/>
  <c r="N3702" i="1"/>
  <c r="O3702" i="1"/>
  <c r="P3702" i="1" s="1"/>
  <c r="Q3702" i="1" s="1"/>
  <c r="N2956" i="1"/>
  <c r="O2956" i="1"/>
  <c r="P2956" i="1" s="1"/>
  <c r="Q2956" i="1" s="1"/>
  <c r="N964" i="1"/>
  <c r="O964" i="1"/>
  <c r="P964" i="1" s="1"/>
  <c r="Q964" i="1" s="1"/>
  <c r="O3343" i="1"/>
  <c r="P3343" i="1" s="1"/>
  <c r="Q3343" i="1" s="1"/>
  <c r="N3343" i="1"/>
  <c r="Y226" i="1"/>
  <c r="V227" i="1"/>
  <c r="W227" i="1" s="1"/>
  <c r="X228" i="1" s="1"/>
  <c r="U228" i="1"/>
  <c r="N8487" i="1" l="1"/>
  <c r="O8487" i="1"/>
  <c r="P8487" i="1" s="1"/>
  <c r="Q8487" i="1" s="1"/>
  <c r="S222" i="1"/>
  <c r="N2957" i="1"/>
  <c r="O2957" i="1"/>
  <c r="P2957" i="1" s="1"/>
  <c r="Q2957" i="1" s="1"/>
  <c r="N3344" i="1"/>
  <c r="O3344" i="1"/>
  <c r="P3344" i="1" s="1"/>
  <c r="Q3344" i="1" s="1"/>
  <c r="N965" i="1"/>
  <c r="O965" i="1"/>
  <c r="P965" i="1" s="1"/>
  <c r="Q965" i="1" s="1"/>
  <c r="N3703" i="1"/>
  <c r="O3703" i="1"/>
  <c r="P3703" i="1" s="1"/>
  <c r="Q3703" i="1" s="1"/>
  <c r="N1691" i="1"/>
  <c r="O1691" i="1"/>
  <c r="P1691" i="1" s="1"/>
  <c r="Q1691" i="1" s="1"/>
  <c r="R223" i="1"/>
  <c r="O223" i="1"/>
  <c r="P223" i="1" s="1"/>
  <c r="Q223" i="1" s="1"/>
  <c r="N223" i="1"/>
  <c r="Y227" i="1"/>
  <c r="V228" i="1"/>
  <c r="W228" i="1" s="1"/>
  <c r="X229" i="1" s="1"/>
  <c r="U229" i="1"/>
  <c r="N224" i="1" l="1"/>
  <c r="O224" i="1"/>
  <c r="P224" i="1" s="1"/>
  <c r="Q224" i="1" s="1"/>
  <c r="N1692" i="1"/>
  <c r="O1692" i="1"/>
  <c r="P1692" i="1" s="1"/>
  <c r="Q1692" i="1" s="1"/>
  <c r="N966" i="1"/>
  <c r="O966" i="1"/>
  <c r="P966" i="1" s="1"/>
  <c r="Q966" i="1" s="1"/>
  <c r="R224" i="1"/>
  <c r="R225" i="1" s="1"/>
  <c r="O3704" i="1"/>
  <c r="P3704" i="1" s="1"/>
  <c r="Q3704" i="1" s="1"/>
  <c r="N3704" i="1"/>
  <c r="O3345" i="1"/>
  <c r="P3345" i="1" s="1"/>
  <c r="Q3345" i="1" s="1"/>
  <c r="N3345" i="1"/>
  <c r="S223" i="1"/>
  <c r="S224" i="1" s="1"/>
  <c r="O2958" i="1"/>
  <c r="P2958" i="1" s="1"/>
  <c r="Q2958" i="1" s="1"/>
  <c r="N2958" i="1"/>
  <c r="O8488" i="1"/>
  <c r="P8488" i="1" s="1"/>
  <c r="Q8488" i="1" s="1"/>
  <c r="N8488" i="1"/>
  <c r="Y228" i="1"/>
  <c r="V229" i="1"/>
  <c r="W229" i="1" s="1"/>
  <c r="X230" i="1" s="1"/>
  <c r="U230" i="1"/>
  <c r="N2959" i="1" l="1"/>
  <c r="O2959" i="1"/>
  <c r="P2959" i="1" s="1"/>
  <c r="Q2959" i="1" s="1"/>
  <c r="O3346" i="1"/>
  <c r="P3346" i="1" s="1"/>
  <c r="Q3346" i="1" s="1"/>
  <c r="N3346" i="1"/>
  <c r="O8489" i="1"/>
  <c r="P8489" i="1" s="1"/>
  <c r="Q8489" i="1" s="1"/>
  <c r="N8489" i="1"/>
  <c r="O3705" i="1"/>
  <c r="P3705" i="1" s="1"/>
  <c r="Q3705" i="1" s="1"/>
  <c r="N3705" i="1"/>
  <c r="O967" i="1"/>
  <c r="P967" i="1" s="1"/>
  <c r="Q967" i="1" s="1"/>
  <c r="N967" i="1"/>
  <c r="N1693" i="1"/>
  <c r="O1693" i="1"/>
  <c r="P1693" i="1" s="1"/>
  <c r="Q1693" i="1" s="1"/>
  <c r="N225" i="1"/>
  <c r="O225" i="1"/>
  <c r="P225" i="1" s="1"/>
  <c r="Q225" i="1" s="1"/>
  <c r="R226" i="1" s="1"/>
  <c r="Y229" i="1"/>
  <c r="V230" i="1"/>
  <c r="W230" i="1" s="1"/>
  <c r="X231" i="1" s="1"/>
  <c r="U231" i="1"/>
  <c r="N1694" i="1" l="1"/>
  <c r="O1694" i="1"/>
  <c r="P1694" i="1" s="1"/>
  <c r="Q1694" i="1" s="1"/>
  <c r="S225" i="1"/>
  <c r="O8490" i="1"/>
  <c r="P8490" i="1" s="1"/>
  <c r="Q8490" i="1" s="1"/>
  <c r="N8490" i="1"/>
  <c r="N968" i="1"/>
  <c r="O968" i="1"/>
  <c r="P968" i="1" s="1"/>
  <c r="Q968" i="1" s="1"/>
  <c r="N226" i="1"/>
  <c r="O226" i="1"/>
  <c r="P226" i="1" s="1"/>
  <c r="Q226" i="1" s="1"/>
  <c r="R227" i="1" s="1"/>
  <c r="O3706" i="1"/>
  <c r="P3706" i="1" s="1"/>
  <c r="Q3706" i="1" s="1"/>
  <c r="N3706" i="1"/>
  <c r="O3347" i="1"/>
  <c r="P3347" i="1" s="1"/>
  <c r="Q3347" i="1" s="1"/>
  <c r="N3347" i="1"/>
  <c r="O2960" i="1"/>
  <c r="P2960" i="1" s="1"/>
  <c r="Q2960" i="1" s="1"/>
  <c r="N2960" i="1"/>
  <c r="Y230" i="1"/>
  <c r="V231" i="1"/>
  <c r="W231" i="1" s="1"/>
  <c r="X232" i="1" s="1"/>
  <c r="U232" i="1"/>
  <c r="O3348" i="1" l="1"/>
  <c r="P3348" i="1" s="1"/>
  <c r="Q3348" i="1" s="1"/>
  <c r="N3348" i="1"/>
  <c r="O227" i="1"/>
  <c r="P227" i="1" s="1"/>
  <c r="Q227" i="1" s="1"/>
  <c r="R228" i="1" s="1"/>
  <c r="N227" i="1"/>
  <c r="O8491" i="1"/>
  <c r="P8491" i="1" s="1"/>
  <c r="Q8491" i="1" s="1"/>
  <c r="N8491" i="1"/>
  <c r="O2961" i="1"/>
  <c r="P2961" i="1" s="1"/>
  <c r="Q2961" i="1" s="1"/>
  <c r="N2961" i="1"/>
  <c r="O3707" i="1"/>
  <c r="P3707" i="1" s="1"/>
  <c r="Q3707" i="1" s="1"/>
  <c r="N3707" i="1"/>
  <c r="N969" i="1"/>
  <c r="O969" i="1"/>
  <c r="P969" i="1" s="1"/>
  <c r="Q969" i="1" s="1"/>
  <c r="S226" i="1"/>
  <c r="S227" i="1" s="1"/>
  <c r="O1695" i="1"/>
  <c r="P1695" i="1" s="1"/>
  <c r="Q1695" i="1" s="1"/>
  <c r="N1695" i="1"/>
  <c r="Y231" i="1"/>
  <c r="V232" i="1"/>
  <c r="W232" i="1" s="1"/>
  <c r="X233" i="1" s="1"/>
  <c r="U233" i="1"/>
  <c r="O3708" i="1" l="1"/>
  <c r="P3708" i="1" s="1"/>
  <c r="Q3708" i="1" s="1"/>
  <c r="N3708" i="1"/>
  <c r="O1696" i="1"/>
  <c r="P1696" i="1" s="1"/>
  <c r="Q1696" i="1" s="1"/>
  <c r="N1696" i="1"/>
  <c r="O970" i="1"/>
  <c r="P970" i="1" s="1"/>
  <c r="Q970" i="1" s="1"/>
  <c r="N970" i="1"/>
  <c r="N2962" i="1"/>
  <c r="O2962" i="1"/>
  <c r="P2962" i="1" s="1"/>
  <c r="Q2962" i="1" s="1"/>
  <c r="N8492" i="1"/>
  <c r="O8492" i="1"/>
  <c r="P8492" i="1" s="1"/>
  <c r="Q8492" i="1" s="1"/>
  <c r="N228" i="1"/>
  <c r="O228" i="1"/>
  <c r="P228" i="1" s="1"/>
  <c r="Q228" i="1" s="1"/>
  <c r="R229" i="1" s="1"/>
  <c r="O3349" i="1"/>
  <c r="P3349" i="1" s="1"/>
  <c r="Q3349" i="1" s="1"/>
  <c r="N3349" i="1"/>
  <c r="Y232" i="1"/>
  <c r="V233" i="1"/>
  <c r="W233" i="1" s="1"/>
  <c r="X234" i="1" s="1"/>
  <c r="U234" i="1"/>
  <c r="N229" i="1" l="1"/>
  <c r="O229" i="1"/>
  <c r="P229" i="1" s="1"/>
  <c r="Q229" i="1" s="1"/>
  <c r="R230" i="1" s="1"/>
  <c r="N2963" i="1"/>
  <c r="O2963" i="1"/>
  <c r="P2963" i="1" s="1"/>
  <c r="Q2963" i="1" s="1"/>
  <c r="N3350" i="1"/>
  <c r="O3350" i="1"/>
  <c r="P3350" i="1" s="1"/>
  <c r="Q3350" i="1" s="1"/>
  <c r="N8493" i="1"/>
  <c r="O8493" i="1"/>
  <c r="P8493" i="1" s="1"/>
  <c r="Q8493" i="1" s="1"/>
  <c r="O971" i="1"/>
  <c r="P971" i="1" s="1"/>
  <c r="Q971" i="1" s="1"/>
  <c r="N971" i="1"/>
  <c r="N1697" i="1"/>
  <c r="O1697" i="1"/>
  <c r="P1697" i="1" s="1"/>
  <c r="Q1697" i="1" s="1"/>
  <c r="S228" i="1"/>
  <c r="S229" i="1" s="1"/>
  <c r="N3709" i="1"/>
  <c r="O3709" i="1"/>
  <c r="P3709" i="1" s="1"/>
  <c r="Q3709" i="1" s="1"/>
  <c r="Y233" i="1"/>
  <c r="V234" i="1"/>
  <c r="W234" i="1" s="1"/>
  <c r="X235" i="1" s="1"/>
  <c r="U235" i="1"/>
  <c r="O3710" i="1" l="1"/>
  <c r="P3710" i="1" s="1"/>
  <c r="Q3710" i="1" s="1"/>
  <c r="N3710" i="1"/>
  <c r="N972" i="1"/>
  <c r="O972" i="1"/>
  <c r="P972" i="1" s="1"/>
  <c r="Q972" i="1" s="1"/>
  <c r="N8494" i="1"/>
  <c r="O8494" i="1"/>
  <c r="P8494" i="1" s="1"/>
  <c r="Q8494" i="1" s="1"/>
  <c r="N3351" i="1"/>
  <c r="O3351" i="1"/>
  <c r="P3351" i="1" s="1"/>
  <c r="Q3351" i="1" s="1"/>
  <c r="N2964" i="1"/>
  <c r="O2964" i="1"/>
  <c r="P2964" i="1" s="1"/>
  <c r="Q2964" i="1" s="1"/>
  <c r="N1698" i="1"/>
  <c r="O1698" i="1"/>
  <c r="P1698" i="1" s="1"/>
  <c r="Q1698" i="1" s="1"/>
  <c r="N230" i="1"/>
  <c r="O230" i="1"/>
  <c r="P230" i="1" s="1"/>
  <c r="Q230" i="1" s="1"/>
  <c r="R231" i="1" s="1"/>
  <c r="Y234" i="1"/>
  <c r="V235" i="1"/>
  <c r="W235" i="1" s="1"/>
  <c r="X236" i="1" s="1"/>
  <c r="U236" i="1"/>
  <c r="N2965" i="1" l="1"/>
  <c r="O2965" i="1"/>
  <c r="P2965" i="1" s="1"/>
  <c r="Q2965" i="1" s="1"/>
  <c r="N231" i="1"/>
  <c r="O231" i="1"/>
  <c r="P231" i="1" s="1"/>
  <c r="Q231" i="1" s="1"/>
  <c r="R232" i="1" s="1"/>
  <c r="N1699" i="1"/>
  <c r="O1699" i="1"/>
  <c r="P1699" i="1" s="1"/>
  <c r="Q1699" i="1" s="1"/>
  <c r="N3352" i="1"/>
  <c r="O3352" i="1"/>
  <c r="P3352" i="1" s="1"/>
  <c r="Q3352" i="1" s="1"/>
  <c r="O3711" i="1"/>
  <c r="P3711" i="1" s="1"/>
  <c r="Q3711" i="1" s="1"/>
  <c r="N3711" i="1"/>
  <c r="O8495" i="1"/>
  <c r="P8495" i="1" s="1"/>
  <c r="Q8495" i="1" s="1"/>
  <c r="N8495" i="1"/>
  <c r="N973" i="1"/>
  <c r="O973" i="1"/>
  <c r="P973" i="1" s="1"/>
  <c r="Q973" i="1" s="1"/>
  <c r="S230" i="1"/>
  <c r="S231" i="1" s="1"/>
  <c r="Y235" i="1"/>
  <c r="V236" i="1"/>
  <c r="W236" i="1" s="1"/>
  <c r="X237" i="1" s="1"/>
  <c r="U237" i="1"/>
  <c r="N8496" i="1" l="1"/>
  <c r="O8496" i="1"/>
  <c r="P8496" i="1" s="1"/>
  <c r="Q8496" i="1" s="1"/>
  <c r="N3353" i="1"/>
  <c r="O3353" i="1"/>
  <c r="P3353" i="1" s="1"/>
  <c r="Q3353" i="1" s="1"/>
  <c r="N3712" i="1"/>
  <c r="O3712" i="1"/>
  <c r="P3712" i="1" s="1"/>
  <c r="Q3712" i="1" s="1"/>
  <c r="O1700" i="1"/>
  <c r="P1700" i="1" s="1"/>
  <c r="Q1700" i="1" s="1"/>
  <c r="N1700" i="1"/>
  <c r="N232" i="1"/>
  <c r="O232" i="1"/>
  <c r="P232" i="1" s="1"/>
  <c r="Q232" i="1" s="1"/>
  <c r="R233" i="1" s="1"/>
  <c r="O974" i="1"/>
  <c r="P974" i="1" s="1"/>
  <c r="Q974" i="1" s="1"/>
  <c r="N974" i="1"/>
  <c r="O2966" i="1"/>
  <c r="P2966" i="1" s="1"/>
  <c r="Q2966" i="1" s="1"/>
  <c r="N2966" i="1"/>
  <c r="Y236" i="1"/>
  <c r="V237" i="1"/>
  <c r="W237" i="1" s="1"/>
  <c r="X238" i="1" s="1"/>
  <c r="U238" i="1"/>
  <c r="N2967" i="1" l="1"/>
  <c r="O2967" i="1"/>
  <c r="P2967" i="1" s="1"/>
  <c r="Q2967" i="1" s="1"/>
  <c r="N233" i="1"/>
  <c r="O233" i="1"/>
  <c r="P233" i="1" s="1"/>
  <c r="Q233" i="1" s="1"/>
  <c r="R234" i="1" s="1"/>
  <c r="O3713" i="1"/>
  <c r="P3713" i="1" s="1"/>
  <c r="Q3713" i="1" s="1"/>
  <c r="N3713" i="1"/>
  <c r="S232" i="1"/>
  <c r="O3354" i="1"/>
  <c r="P3354" i="1" s="1"/>
  <c r="Q3354" i="1" s="1"/>
  <c r="N3354" i="1"/>
  <c r="N8497" i="1"/>
  <c r="O8497" i="1"/>
  <c r="P8497" i="1" s="1"/>
  <c r="Q8497" i="1" s="1"/>
  <c r="N975" i="1"/>
  <c r="O975" i="1"/>
  <c r="P975" i="1" s="1"/>
  <c r="Q975" i="1" s="1"/>
  <c r="N1701" i="1"/>
  <c r="O1701" i="1"/>
  <c r="P1701" i="1" s="1"/>
  <c r="Q1701" i="1" s="1"/>
  <c r="Y237" i="1"/>
  <c r="V238" i="1"/>
  <c r="W238" i="1" s="1"/>
  <c r="X239" i="1" s="1"/>
  <c r="U239" i="1"/>
  <c r="O1702" i="1" l="1"/>
  <c r="P1702" i="1" s="1"/>
  <c r="Q1702" i="1" s="1"/>
  <c r="N1702" i="1"/>
  <c r="N3355" i="1"/>
  <c r="O3355" i="1"/>
  <c r="P3355" i="1" s="1"/>
  <c r="Q3355" i="1" s="1"/>
  <c r="N3714" i="1"/>
  <c r="O3714" i="1"/>
  <c r="P3714" i="1" s="1"/>
  <c r="Q3714" i="1" s="1"/>
  <c r="N234" i="1"/>
  <c r="O234" i="1"/>
  <c r="P234" i="1" s="1"/>
  <c r="Q234" i="1" s="1"/>
  <c r="R235" i="1" s="1"/>
  <c r="O976" i="1"/>
  <c r="P976" i="1" s="1"/>
  <c r="Q976" i="1" s="1"/>
  <c r="N976" i="1"/>
  <c r="O2968" i="1"/>
  <c r="P2968" i="1" s="1"/>
  <c r="Q2968" i="1" s="1"/>
  <c r="N2968" i="1"/>
  <c r="N8498" i="1"/>
  <c r="O8498" i="1"/>
  <c r="P8498" i="1" s="1"/>
  <c r="Q8498" i="1" s="1"/>
  <c r="S233" i="1"/>
  <c r="S234" i="1" s="1"/>
  <c r="Y238" i="1"/>
  <c r="V239" i="1"/>
  <c r="W239" i="1" s="1"/>
  <c r="X240" i="1" s="1"/>
  <c r="U240" i="1"/>
  <c r="N8499" i="1" l="1"/>
  <c r="O8499" i="1"/>
  <c r="P8499" i="1" s="1"/>
  <c r="Q8499" i="1" s="1"/>
  <c r="O235" i="1"/>
  <c r="P235" i="1" s="1"/>
  <c r="Q235" i="1" s="1"/>
  <c r="R236" i="1" s="1"/>
  <c r="N235" i="1"/>
  <c r="N3715" i="1"/>
  <c r="O3715" i="1"/>
  <c r="P3715" i="1" s="1"/>
  <c r="Q3715" i="1" s="1"/>
  <c r="O2969" i="1"/>
  <c r="P2969" i="1" s="1"/>
  <c r="Q2969" i="1" s="1"/>
  <c r="N2969" i="1"/>
  <c r="N977" i="1"/>
  <c r="O977" i="1"/>
  <c r="P977" i="1" s="1"/>
  <c r="Q977" i="1" s="1"/>
  <c r="S235" i="1"/>
  <c r="N3356" i="1"/>
  <c r="O3356" i="1"/>
  <c r="P3356" i="1" s="1"/>
  <c r="Q3356" i="1" s="1"/>
  <c r="N1703" i="1"/>
  <c r="O1703" i="1"/>
  <c r="P1703" i="1" s="1"/>
  <c r="Q1703" i="1" s="1"/>
  <c r="Y239" i="1"/>
  <c r="V240" i="1"/>
  <c r="W240" i="1" s="1"/>
  <c r="X241" i="1" s="1"/>
  <c r="U241" i="1"/>
  <c r="N3357" i="1" l="1"/>
  <c r="O3357" i="1"/>
  <c r="P3357" i="1" s="1"/>
  <c r="Q3357" i="1" s="1"/>
  <c r="N978" i="1"/>
  <c r="O978" i="1"/>
  <c r="P978" i="1" s="1"/>
  <c r="Q978" i="1" s="1"/>
  <c r="O3716" i="1"/>
  <c r="P3716" i="1" s="1"/>
  <c r="Q3716" i="1" s="1"/>
  <c r="N3716" i="1"/>
  <c r="N1704" i="1"/>
  <c r="O1704" i="1"/>
  <c r="P1704" i="1" s="1"/>
  <c r="Q1704" i="1" s="1"/>
  <c r="N236" i="1"/>
  <c r="O236" i="1"/>
  <c r="P236" i="1" s="1"/>
  <c r="Q236" i="1" s="1"/>
  <c r="R237" i="1" s="1"/>
  <c r="N8500" i="1"/>
  <c r="O8500" i="1"/>
  <c r="P8500" i="1" s="1"/>
  <c r="Q8500" i="1" s="1"/>
  <c r="N2970" i="1"/>
  <c r="O2970" i="1"/>
  <c r="P2970" i="1" s="1"/>
  <c r="Q2970" i="1" s="1"/>
  <c r="Y240" i="1"/>
  <c r="V241" i="1"/>
  <c r="W241" i="1" s="1"/>
  <c r="X242" i="1" s="1"/>
  <c r="U242" i="1"/>
  <c r="S236" i="1" l="1"/>
  <c r="N3717" i="1"/>
  <c r="O3717" i="1"/>
  <c r="P3717" i="1" s="1"/>
  <c r="Q3717" i="1" s="1"/>
  <c r="O8501" i="1"/>
  <c r="P8501" i="1" s="1"/>
  <c r="Q8501" i="1" s="1"/>
  <c r="N8501" i="1"/>
  <c r="N237" i="1"/>
  <c r="O237" i="1"/>
  <c r="P237" i="1" s="1"/>
  <c r="Q237" i="1" s="1"/>
  <c r="R238" i="1" s="1"/>
  <c r="N979" i="1"/>
  <c r="O979" i="1"/>
  <c r="P979" i="1" s="1"/>
  <c r="Q979" i="1" s="1"/>
  <c r="N2971" i="1"/>
  <c r="O2971" i="1"/>
  <c r="P2971" i="1" s="1"/>
  <c r="Q2971" i="1" s="1"/>
  <c r="N3358" i="1"/>
  <c r="O3358" i="1"/>
  <c r="P3358" i="1" s="1"/>
  <c r="Q3358" i="1" s="1"/>
  <c r="N1705" i="1"/>
  <c r="O1705" i="1"/>
  <c r="P1705" i="1" s="1"/>
  <c r="Q1705" i="1" s="1"/>
  <c r="Y241" i="1"/>
  <c r="V242" i="1"/>
  <c r="W242" i="1" s="1"/>
  <c r="X243" i="1" s="1"/>
  <c r="U243" i="1"/>
  <c r="N3359" i="1" l="1"/>
  <c r="O3359" i="1"/>
  <c r="P3359" i="1" s="1"/>
  <c r="Q3359" i="1" s="1"/>
  <c r="N8502" i="1"/>
  <c r="O8502" i="1"/>
  <c r="P8502" i="1" s="1"/>
  <c r="Q8502" i="1" s="1"/>
  <c r="N1706" i="1"/>
  <c r="O1706" i="1"/>
  <c r="P1706" i="1" s="1"/>
  <c r="Q1706" i="1" s="1"/>
  <c r="N980" i="1"/>
  <c r="O980" i="1"/>
  <c r="P980" i="1" s="1"/>
  <c r="Q980" i="1" s="1"/>
  <c r="N238" i="1"/>
  <c r="O238" i="1"/>
  <c r="P238" i="1" s="1"/>
  <c r="Q238" i="1" s="1"/>
  <c r="R239" i="1" s="1"/>
  <c r="S237" i="1"/>
  <c r="N2972" i="1"/>
  <c r="O2972" i="1"/>
  <c r="P2972" i="1" s="1"/>
  <c r="Q2972" i="1" s="1"/>
  <c r="N3718" i="1"/>
  <c r="O3718" i="1"/>
  <c r="P3718" i="1" s="1"/>
  <c r="Q3718" i="1" s="1"/>
  <c r="Y242" i="1"/>
  <c r="V243" i="1"/>
  <c r="W243" i="1" s="1"/>
  <c r="X244" i="1" s="1"/>
  <c r="U244" i="1"/>
  <c r="S238" i="1" l="1"/>
  <c r="N239" i="1"/>
  <c r="O239" i="1"/>
  <c r="P239" i="1" s="1"/>
  <c r="Q239" i="1" s="1"/>
  <c r="R240" i="1" s="1"/>
  <c r="O3719" i="1"/>
  <c r="P3719" i="1" s="1"/>
  <c r="Q3719" i="1" s="1"/>
  <c r="N3719" i="1"/>
  <c r="N981" i="1"/>
  <c r="O981" i="1"/>
  <c r="P981" i="1" s="1"/>
  <c r="Q981" i="1" s="1"/>
  <c r="N8503" i="1"/>
  <c r="O8503" i="1"/>
  <c r="P8503" i="1" s="1"/>
  <c r="Q8503" i="1" s="1"/>
  <c r="N1707" i="1"/>
  <c r="O1707" i="1"/>
  <c r="P1707" i="1" s="1"/>
  <c r="Q1707" i="1" s="1"/>
  <c r="N3360" i="1"/>
  <c r="O3360" i="1"/>
  <c r="P3360" i="1" s="1"/>
  <c r="Q3360" i="1" s="1"/>
  <c r="O2973" i="1"/>
  <c r="P2973" i="1" s="1"/>
  <c r="Q2973" i="1" s="1"/>
  <c r="N2973" i="1"/>
  <c r="Y243" i="1"/>
  <c r="V244" i="1"/>
  <c r="W244" i="1" s="1"/>
  <c r="X245" i="1" s="1"/>
  <c r="U245" i="1"/>
  <c r="O3361" i="1" l="1"/>
  <c r="P3361" i="1" s="1"/>
  <c r="Q3361" i="1" s="1"/>
  <c r="N3361" i="1"/>
  <c r="N2974" i="1"/>
  <c r="O2974" i="1"/>
  <c r="P2974" i="1" s="1"/>
  <c r="Q2974" i="1" s="1"/>
  <c r="N8504" i="1"/>
  <c r="O8504" i="1"/>
  <c r="P8504" i="1" s="1"/>
  <c r="Q8504" i="1" s="1"/>
  <c r="N982" i="1"/>
  <c r="O982" i="1"/>
  <c r="P982" i="1" s="1"/>
  <c r="Q982" i="1" s="1"/>
  <c r="N240" i="1"/>
  <c r="O240" i="1"/>
  <c r="P240" i="1" s="1"/>
  <c r="Q240" i="1" s="1"/>
  <c r="R241" i="1" s="1"/>
  <c r="O1708" i="1"/>
  <c r="P1708" i="1" s="1"/>
  <c r="Q1708" i="1" s="1"/>
  <c r="N1708" i="1"/>
  <c r="N3720" i="1"/>
  <c r="O3720" i="1"/>
  <c r="P3720" i="1" s="1"/>
  <c r="Q3720" i="1" s="1"/>
  <c r="S239" i="1"/>
  <c r="Y244" i="1"/>
  <c r="V245" i="1"/>
  <c r="W245" i="1" s="1"/>
  <c r="X246" i="1" s="1"/>
  <c r="U246" i="1"/>
  <c r="N1709" i="1" l="1"/>
  <c r="O1709" i="1"/>
  <c r="P1709" i="1" s="1"/>
  <c r="Q1709" i="1" s="1"/>
  <c r="O983" i="1"/>
  <c r="P983" i="1" s="1"/>
  <c r="Q983" i="1" s="1"/>
  <c r="N983" i="1"/>
  <c r="O8505" i="1"/>
  <c r="P8505" i="1" s="1"/>
  <c r="Q8505" i="1" s="1"/>
  <c r="N8505" i="1"/>
  <c r="S240" i="1"/>
  <c r="N2975" i="1"/>
  <c r="O2975" i="1"/>
  <c r="P2975" i="1" s="1"/>
  <c r="Q2975" i="1" s="1"/>
  <c r="N3721" i="1"/>
  <c r="O3721" i="1"/>
  <c r="P3721" i="1" s="1"/>
  <c r="Q3721" i="1" s="1"/>
  <c r="N241" i="1"/>
  <c r="O241" i="1"/>
  <c r="P241" i="1" s="1"/>
  <c r="Q241" i="1" s="1"/>
  <c r="R242" i="1" s="1"/>
  <c r="O3362" i="1"/>
  <c r="P3362" i="1" s="1"/>
  <c r="Q3362" i="1" s="1"/>
  <c r="N3362" i="1"/>
  <c r="Y245" i="1"/>
  <c r="V246" i="1"/>
  <c r="W246" i="1" s="1"/>
  <c r="X247" i="1" s="1"/>
  <c r="U247" i="1"/>
  <c r="N3722" i="1" l="1"/>
  <c r="O3722" i="1"/>
  <c r="P3722" i="1" s="1"/>
  <c r="Q3722" i="1" s="1"/>
  <c r="S241" i="1"/>
  <c r="O3363" i="1"/>
  <c r="P3363" i="1" s="1"/>
  <c r="Q3363" i="1" s="1"/>
  <c r="N3363" i="1"/>
  <c r="N242" i="1"/>
  <c r="O242" i="1"/>
  <c r="P242" i="1" s="1"/>
  <c r="Q242" i="1" s="1"/>
  <c r="R243" i="1" s="1"/>
  <c r="N8506" i="1"/>
  <c r="O8506" i="1"/>
  <c r="P8506" i="1" s="1"/>
  <c r="Q8506" i="1" s="1"/>
  <c r="N984" i="1"/>
  <c r="O984" i="1"/>
  <c r="P984" i="1" s="1"/>
  <c r="Q984" i="1" s="1"/>
  <c r="N1710" i="1"/>
  <c r="O1710" i="1"/>
  <c r="P1710" i="1" s="1"/>
  <c r="Q1710" i="1" s="1"/>
  <c r="O2976" i="1"/>
  <c r="P2976" i="1" s="1"/>
  <c r="Q2976" i="1" s="1"/>
  <c r="N2976" i="1"/>
  <c r="Y246" i="1"/>
  <c r="V247" i="1"/>
  <c r="W247" i="1" s="1"/>
  <c r="X248" i="1" s="1"/>
  <c r="U248" i="1"/>
  <c r="N985" i="1" l="1"/>
  <c r="O985" i="1"/>
  <c r="P985" i="1" s="1"/>
  <c r="Q985" i="1" s="1"/>
  <c r="O2977" i="1"/>
  <c r="P2977" i="1" s="1"/>
  <c r="Q2977" i="1" s="1"/>
  <c r="N2977" i="1"/>
  <c r="O1711" i="1"/>
  <c r="P1711" i="1" s="1"/>
  <c r="Q1711" i="1" s="1"/>
  <c r="N1711" i="1"/>
  <c r="N8507" i="1"/>
  <c r="O8507" i="1"/>
  <c r="P8507" i="1" s="1"/>
  <c r="Q8507" i="1" s="1"/>
  <c r="N243" i="1"/>
  <c r="O243" i="1"/>
  <c r="P243" i="1" s="1"/>
  <c r="Q243" i="1" s="1"/>
  <c r="R244" i="1" s="1"/>
  <c r="N3723" i="1"/>
  <c r="O3723" i="1"/>
  <c r="P3723" i="1" s="1"/>
  <c r="Q3723" i="1" s="1"/>
  <c r="N3364" i="1"/>
  <c r="O3364" i="1"/>
  <c r="P3364" i="1" s="1"/>
  <c r="Q3364" i="1" s="1"/>
  <c r="S242" i="1"/>
  <c r="S243" i="1" s="1"/>
  <c r="Y247" i="1"/>
  <c r="V248" i="1"/>
  <c r="W248" i="1" s="1"/>
  <c r="X249" i="1" s="1"/>
  <c r="U249" i="1"/>
  <c r="N3724" i="1" l="1"/>
  <c r="O3724" i="1"/>
  <c r="P3724" i="1" s="1"/>
  <c r="Q3724" i="1" s="1"/>
  <c r="O244" i="1"/>
  <c r="P244" i="1" s="1"/>
  <c r="Q244" i="1" s="1"/>
  <c r="R245" i="1" s="1"/>
  <c r="N244" i="1"/>
  <c r="N8508" i="1"/>
  <c r="O8508" i="1"/>
  <c r="P8508" i="1" s="1"/>
  <c r="Q8508" i="1" s="1"/>
  <c r="O3365" i="1"/>
  <c r="P3365" i="1" s="1"/>
  <c r="Q3365" i="1" s="1"/>
  <c r="N3365" i="1"/>
  <c r="N1712" i="1"/>
  <c r="O1712" i="1"/>
  <c r="P1712" i="1" s="1"/>
  <c r="Q1712" i="1" s="1"/>
  <c r="O2978" i="1"/>
  <c r="P2978" i="1" s="1"/>
  <c r="Q2978" i="1" s="1"/>
  <c r="N2978" i="1"/>
  <c r="N986" i="1"/>
  <c r="O986" i="1"/>
  <c r="P986" i="1" s="1"/>
  <c r="Q986" i="1" s="1"/>
  <c r="Y248" i="1"/>
  <c r="V249" i="1"/>
  <c r="W249" i="1" s="1"/>
  <c r="X250" i="1" s="1"/>
  <c r="U250" i="1"/>
  <c r="N2979" i="1" l="1"/>
  <c r="O2979" i="1"/>
  <c r="P2979" i="1" s="1"/>
  <c r="Q2979" i="1" s="1"/>
  <c r="O987" i="1"/>
  <c r="P987" i="1" s="1"/>
  <c r="Q987" i="1" s="1"/>
  <c r="N987" i="1"/>
  <c r="O1713" i="1"/>
  <c r="P1713" i="1" s="1"/>
  <c r="Q1713" i="1" s="1"/>
  <c r="N1713" i="1"/>
  <c r="N3366" i="1"/>
  <c r="O3366" i="1"/>
  <c r="P3366" i="1" s="1"/>
  <c r="Q3366" i="1" s="1"/>
  <c r="O8509" i="1"/>
  <c r="P8509" i="1" s="1"/>
  <c r="Q8509" i="1" s="1"/>
  <c r="N8509" i="1"/>
  <c r="S244" i="1"/>
  <c r="N245" i="1"/>
  <c r="O245" i="1"/>
  <c r="P245" i="1" s="1"/>
  <c r="Q245" i="1" s="1"/>
  <c r="R246" i="1" s="1"/>
  <c r="N3725" i="1"/>
  <c r="O3725" i="1"/>
  <c r="P3725" i="1" s="1"/>
  <c r="Q3725" i="1" s="1"/>
  <c r="Y249" i="1"/>
  <c r="V250" i="1"/>
  <c r="W250" i="1" s="1"/>
  <c r="X251" i="1" s="1"/>
  <c r="U251" i="1"/>
  <c r="N3726" i="1" l="1"/>
  <c r="O3726" i="1"/>
  <c r="P3726" i="1" s="1"/>
  <c r="Q3726" i="1" s="1"/>
  <c r="N246" i="1"/>
  <c r="O246" i="1"/>
  <c r="P246" i="1" s="1"/>
  <c r="Q246" i="1" s="1"/>
  <c r="R247" i="1" s="1"/>
  <c r="O8510" i="1"/>
  <c r="P8510" i="1" s="1"/>
  <c r="Q8510" i="1" s="1"/>
  <c r="N8510" i="1"/>
  <c r="O3367" i="1"/>
  <c r="P3367" i="1" s="1"/>
  <c r="Q3367" i="1" s="1"/>
  <c r="N3367" i="1"/>
  <c r="S245" i="1"/>
  <c r="S246" i="1" s="1"/>
  <c r="N1714" i="1"/>
  <c r="O1714" i="1"/>
  <c r="P1714" i="1" s="1"/>
  <c r="Q1714" i="1" s="1"/>
  <c r="N988" i="1"/>
  <c r="O988" i="1"/>
  <c r="P988" i="1" s="1"/>
  <c r="Q988" i="1" s="1"/>
  <c r="O2980" i="1"/>
  <c r="P2980" i="1" s="1"/>
  <c r="Q2980" i="1" s="1"/>
  <c r="N2980" i="1"/>
  <c r="Y250" i="1"/>
  <c r="V251" i="1"/>
  <c r="W251" i="1" s="1"/>
  <c r="X252" i="1" s="1"/>
  <c r="U252" i="1"/>
  <c r="O8511" i="1" l="1"/>
  <c r="P8511" i="1" s="1"/>
  <c r="Q8511" i="1" s="1"/>
  <c r="N8511" i="1"/>
  <c r="N247" i="1"/>
  <c r="O247" i="1"/>
  <c r="P247" i="1" s="1"/>
  <c r="Q247" i="1" s="1"/>
  <c r="R248" i="1" s="1"/>
  <c r="N2981" i="1"/>
  <c r="O2981" i="1"/>
  <c r="P2981" i="1" s="1"/>
  <c r="Q2981" i="1" s="1"/>
  <c r="N989" i="1"/>
  <c r="O989" i="1"/>
  <c r="P989" i="1" s="1"/>
  <c r="Q989" i="1" s="1"/>
  <c r="N3727" i="1"/>
  <c r="O3727" i="1"/>
  <c r="P3727" i="1" s="1"/>
  <c r="Q3727" i="1" s="1"/>
  <c r="O1715" i="1"/>
  <c r="P1715" i="1" s="1"/>
  <c r="Q1715" i="1" s="1"/>
  <c r="N1715" i="1"/>
  <c r="N3368" i="1"/>
  <c r="O3368" i="1"/>
  <c r="P3368" i="1" s="1"/>
  <c r="Q3368" i="1" s="1"/>
  <c r="Y251" i="1"/>
  <c r="V252" i="1"/>
  <c r="W252" i="1" s="1"/>
  <c r="X253" i="1" s="1"/>
  <c r="U253" i="1"/>
  <c r="O3728" i="1" l="1"/>
  <c r="P3728" i="1" s="1"/>
  <c r="Q3728" i="1" s="1"/>
  <c r="N3728" i="1"/>
  <c r="N1716" i="1"/>
  <c r="O1716" i="1"/>
  <c r="P1716" i="1" s="1"/>
  <c r="Q1716" i="1" s="1"/>
  <c r="N990" i="1"/>
  <c r="O990" i="1"/>
  <c r="P990" i="1" s="1"/>
  <c r="Q990" i="1" s="1"/>
  <c r="O3369" i="1"/>
  <c r="P3369" i="1" s="1"/>
  <c r="Q3369" i="1" s="1"/>
  <c r="N3369" i="1"/>
  <c r="N2982" i="1"/>
  <c r="O2982" i="1"/>
  <c r="P2982" i="1" s="1"/>
  <c r="Q2982" i="1" s="1"/>
  <c r="O8512" i="1"/>
  <c r="P8512" i="1" s="1"/>
  <c r="Q8512" i="1" s="1"/>
  <c r="N8512" i="1"/>
  <c r="N248" i="1"/>
  <c r="O248" i="1"/>
  <c r="P248" i="1" s="1"/>
  <c r="Q248" i="1" s="1"/>
  <c r="R249" i="1" s="1"/>
  <c r="S247" i="1"/>
  <c r="Y252" i="1"/>
  <c r="V253" i="1"/>
  <c r="W253" i="1" s="1"/>
  <c r="X254" i="1" s="1"/>
  <c r="U254" i="1"/>
  <c r="S248" i="1" l="1"/>
  <c r="N8513" i="1"/>
  <c r="O8513" i="1"/>
  <c r="P8513" i="1" s="1"/>
  <c r="Q8513" i="1" s="1"/>
  <c r="N2983" i="1"/>
  <c r="O2983" i="1"/>
  <c r="P2983" i="1" s="1"/>
  <c r="Q2983" i="1" s="1"/>
  <c r="N249" i="1"/>
  <c r="O249" i="1"/>
  <c r="P249" i="1" s="1"/>
  <c r="Q249" i="1" s="1"/>
  <c r="R250" i="1" s="1"/>
  <c r="O3370" i="1"/>
  <c r="P3370" i="1" s="1"/>
  <c r="Q3370" i="1" s="1"/>
  <c r="N3370" i="1"/>
  <c r="O991" i="1"/>
  <c r="P991" i="1" s="1"/>
  <c r="Q991" i="1" s="1"/>
  <c r="N991" i="1"/>
  <c r="O1717" i="1"/>
  <c r="P1717" i="1" s="1"/>
  <c r="Q1717" i="1" s="1"/>
  <c r="N1717" i="1"/>
  <c r="N3729" i="1"/>
  <c r="O3729" i="1"/>
  <c r="P3729" i="1" s="1"/>
  <c r="Q3729" i="1" s="1"/>
  <c r="Y253" i="1"/>
  <c r="V254" i="1"/>
  <c r="W254" i="1" s="1"/>
  <c r="X255" i="1" s="1"/>
  <c r="U255" i="1"/>
  <c r="O1718" i="1" l="1"/>
  <c r="P1718" i="1" s="1"/>
  <c r="Q1718" i="1" s="1"/>
  <c r="N1718" i="1"/>
  <c r="N3730" i="1"/>
  <c r="O3730" i="1"/>
  <c r="P3730" i="1" s="1"/>
  <c r="Q3730" i="1" s="1"/>
  <c r="N992" i="1"/>
  <c r="O992" i="1"/>
  <c r="P992" i="1" s="1"/>
  <c r="Q992" i="1" s="1"/>
  <c r="N3371" i="1"/>
  <c r="O3371" i="1"/>
  <c r="P3371" i="1" s="1"/>
  <c r="Q3371" i="1" s="1"/>
  <c r="N2984" i="1"/>
  <c r="O2984" i="1"/>
  <c r="P2984" i="1" s="1"/>
  <c r="Q2984" i="1" s="1"/>
  <c r="S249" i="1"/>
  <c r="O250" i="1"/>
  <c r="P250" i="1" s="1"/>
  <c r="Q250" i="1" s="1"/>
  <c r="R251" i="1" s="1"/>
  <c r="N250" i="1"/>
  <c r="O8514" i="1"/>
  <c r="P8514" i="1" s="1"/>
  <c r="Q8514" i="1" s="1"/>
  <c r="N8514" i="1"/>
  <c r="Y254" i="1"/>
  <c r="V255" i="1"/>
  <c r="W255" i="1" s="1"/>
  <c r="X256" i="1" s="1"/>
  <c r="U256" i="1"/>
  <c r="N251" i="1" l="1"/>
  <c r="O251" i="1"/>
  <c r="P251" i="1" s="1"/>
  <c r="Q251" i="1" s="1"/>
  <c r="R252" i="1" s="1"/>
  <c r="N3372" i="1"/>
  <c r="O3372" i="1"/>
  <c r="P3372" i="1" s="1"/>
  <c r="Q3372" i="1" s="1"/>
  <c r="O8515" i="1"/>
  <c r="P8515" i="1" s="1"/>
  <c r="Q8515" i="1" s="1"/>
  <c r="N8515" i="1"/>
  <c r="N3731" i="1"/>
  <c r="O3731" i="1"/>
  <c r="P3731" i="1" s="1"/>
  <c r="Q3731" i="1" s="1"/>
  <c r="S250" i="1"/>
  <c r="S251" i="1" s="1"/>
  <c r="N2985" i="1"/>
  <c r="O2985" i="1"/>
  <c r="P2985" i="1" s="1"/>
  <c r="Q2985" i="1" s="1"/>
  <c r="N993" i="1"/>
  <c r="O993" i="1"/>
  <c r="P993" i="1" s="1"/>
  <c r="Q993" i="1" s="1"/>
  <c r="N1719" i="1"/>
  <c r="O1719" i="1"/>
  <c r="P1719" i="1" s="1"/>
  <c r="Q1719" i="1" s="1"/>
  <c r="Y255" i="1"/>
  <c r="V256" i="1"/>
  <c r="W256" i="1" s="1"/>
  <c r="X257" i="1" s="1"/>
  <c r="U257" i="1"/>
  <c r="O2986" i="1" l="1"/>
  <c r="P2986" i="1" s="1"/>
  <c r="Q2986" i="1" s="1"/>
  <c r="N2986" i="1"/>
  <c r="N994" i="1"/>
  <c r="O994" i="1"/>
  <c r="P994" i="1" s="1"/>
  <c r="Q994" i="1" s="1"/>
  <c r="N3732" i="1"/>
  <c r="O3732" i="1"/>
  <c r="P3732" i="1" s="1"/>
  <c r="Q3732" i="1" s="1"/>
  <c r="N8516" i="1"/>
  <c r="O8516" i="1"/>
  <c r="P8516" i="1" s="1"/>
  <c r="Q8516" i="1" s="1"/>
  <c r="N3373" i="1"/>
  <c r="O3373" i="1"/>
  <c r="P3373" i="1" s="1"/>
  <c r="Q3373" i="1" s="1"/>
  <c r="N252" i="1"/>
  <c r="O252" i="1"/>
  <c r="P252" i="1" s="1"/>
  <c r="Q252" i="1" s="1"/>
  <c r="R253" i="1" s="1"/>
  <c r="N1720" i="1"/>
  <c r="O1720" i="1"/>
  <c r="P1720" i="1" s="1"/>
  <c r="Q1720" i="1" s="1"/>
  <c r="Y256" i="1"/>
  <c r="V257" i="1"/>
  <c r="W257" i="1" s="1"/>
  <c r="X258" i="1" s="1"/>
  <c r="U258" i="1"/>
  <c r="S252" i="1" l="1"/>
  <c r="O1721" i="1"/>
  <c r="P1721" i="1" s="1"/>
  <c r="Q1721" i="1" s="1"/>
  <c r="N1721" i="1"/>
  <c r="O3374" i="1"/>
  <c r="P3374" i="1" s="1"/>
  <c r="Q3374" i="1" s="1"/>
  <c r="N3374" i="1"/>
  <c r="N8517" i="1"/>
  <c r="O8517" i="1"/>
  <c r="P8517" i="1" s="1"/>
  <c r="Q8517" i="1" s="1"/>
  <c r="N3733" i="1"/>
  <c r="O3733" i="1"/>
  <c r="P3733" i="1" s="1"/>
  <c r="Q3733" i="1" s="1"/>
  <c r="N995" i="1"/>
  <c r="O995" i="1"/>
  <c r="P995" i="1" s="1"/>
  <c r="Q995" i="1" s="1"/>
  <c r="O253" i="1"/>
  <c r="P253" i="1" s="1"/>
  <c r="Q253" i="1" s="1"/>
  <c r="R254" i="1" s="1"/>
  <c r="N253" i="1"/>
  <c r="N2987" i="1"/>
  <c r="O2987" i="1"/>
  <c r="P2987" i="1" s="1"/>
  <c r="Q2987" i="1" s="1"/>
  <c r="Y257" i="1"/>
  <c r="V258" i="1"/>
  <c r="W258" i="1" s="1"/>
  <c r="X259" i="1" s="1"/>
  <c r="U259" i="1"/>
  <c r="N254" i="1" l="1"/>
  <c r="O254" i="1"/>
  <c r="P254" i="1" s="1"/>
  <c r="Q254" i="1" s="1"/>
  <c r="R255" i="1" s="1"/>
  <c r="N996" i="1"/>
  <c r="O996" i="1"/>
  <c r="P996" i="1" s="1"/>
  <c r="Q996" i="1" s="1"/>
  <c r="N3375" i="1"/>
  <c r="O3375" i="1"/>
  <c r="P3375" i="1" s="1"/>
  <c r="Q3375" i="1" s="1"/>
  <c r="N3734" i="1"/>
  <c r="O3734" i="1"/>
  <c r="P3734" i="1" s="1"/>
  <c r="Q3734" i="1" s="1"/>
  <c r="N8518" i="1"/>
  <c r="O8518" i="1"/>
  <c r="P8518" i="1" s="1"/>
  <c r="Q8518" i="1" s="1"/>
  <c r="N1722" i="1"/>
  <c r="O1722" i="1"/>
  <c r="P1722" i="1" s="1"/>
  <c r="Q1722" i="1" s="1"/>
  <c r="O2988" i="1"/>
  <c r="P2988" i="1" s="1"/>
  <c r="Q2988" i="1" s="1"/>
  <c r="N2988" i="1"/>
  <c r="S253" i="1"/>
  <c r="S254" i="1" s="1"/>
  <c r="Y258" i="1"/>
  <c r="V259" i="1"/>
  <c r="W259" i="1" s="1"/>
  <c r="X260" i="1" s="1"/>
  <c r="U260" i="1"/>
  <c r="N2989" i="1" l="1"/>
  <c r="O2989" i="1"/>
  <c r="P2989" i="1" s="1"/>
  <c r="Q2989" i="1" s="1"/>
  <c r="N3735" i="1"/>
  <c r="O3735" i="1"/>
  <c r="P3735" i="1" s="1"/>
  <c r="Q3735" i="1" s="1"/>
  <c r="N8519" i="1"/>
  <c r="O8519" i="1"/>
  <c r="P8519" i="1" s="1"/>
  <c r="Q8519" i="1" s="1"/>
  <c r="N3376" i="1"/>
  <c r="O3376" i="1"/>
  <c r="P3376" i="1" s="1"/>
  <c r="Q3376" i="1" s="1"/>
  <c r="N997" i="1"/>
  <c r="O997" i="1"/>
  <c r="P997" i="1" s="1"/>
  <c r="Q997" i="1" s="1"/>
  <c r="N1723" i="1"/>
  <c r="O1723" i="1"/>
  <c r="P1723" i="1" s="1"/>
  <c r="Q1723" i="1" s="1"/>
  <c r="N255" i="1"/>
  <c r="O255" i="1"/>
  <c r="P255" i="1" s="1"/>
  <c r="Q255" i="1" s="1"/>
  <c r="R256" i="1" s="1"/>
  <c r="Y259" i="1"/>
  <c r="V260" i="1"/>
  <c r="W260" i="1" s="1"/>
  <c r="X261" i="1" s="1"/>
  <c r="U261" i="1"/>
  <c r="O1724" i="1" l="1"/>
  <c r="P1724" i="1" s="1"/>
  <c r="Q1724" i="1" s="1"/>
  <c r="N1724" i="1"/>
  <c r="N3377" i="1"/>
  <c r="O3377" i="1"/>
  <c r="P3377" i="1" s="1"/>
  <c r="Q3377" i="1" s="1"/>
  <c r="S255" i="1"/>
  <c r="N998" i="1"/>
  <c r="O998" i="1"/>
  <c r="P998" i="1" s="1"/>
  <c r="Q998" i="1" s="1"/>
  <c r="O8520" i="1"/>
  <c r="P8520" i="1" s="1"/>
  <c r="Q8520" i="1" s="1"/>
  <c r="N8520" i="1"/>
  <c r="O3736" i="1"/>
  <c r="P3736" i="1" s="1"/>
  <c r="Q3736" i="1" s="1"/>
  <c r="N3736" i="1"/>
  <c r="N2990" i="1"/>
  <c r="O2990" i="1"/>
  <c r="P2990" i="1" s="1"/>
  <c r="Q2990" i="1" s="1"/>
  <c r="N256" i="1"/>
  <c r="O256" i="1"/>
  <c r="P256" i="1" s="1"/>
  <c r="Q256" i="1" s="1"/>
  <c r="R257" i="1" s="1"/>
  <c r="Y260" i="1"/>
  <c r="V261" i="1"/>
  <c r="W261" i="1" s="1"/>
  <c r="X262" i="1" s="1"/>
  <c r="U262" i="1"/>
  <c r="O257" i="1" l="1"/>
  <c r="P257" i="1" s="1"/>
  <c r="Q257" i="1" s="1"/>
  <c r="R258" i="1" s="1"/>
  <c r="N257" i="1"/>
  <c r="O3737" i="1"/>
  <c r="P3737" i="1" s="1"/>
  <c r="Q3737" i="1" s="1"/>
  <c r="N3737" i="1"/>
  <c r="S256" i="1"/>
  <c r="N999" i="1"/>
  <c r="O999" i="1"/>
  <c r="P999" i="1" s="1"/>
  <c r="Q999" i="1" s="1"/>
  <c r="N3378" i="1"/>
  <c r="O3378" i="1"/>
  <c r="P3378" i="1" s="1"/>
  <c r="Q3378" i="1" s="1"/>
  <c r="N8521" i="1"/>
  <c r="O8521" i="1"/>
  <c r="P8521" i="1" s="1"/>
  <c r="Q8521" i="1" s="1"/>
  <c r="N2991" i="1"/>
  <c r="O2991" i="1"/>
  <c r="P2991" i="1" s="1"/>
  <c r="Q2991" i="1" s="1"/>
  <c r="N1725" i="1"/>
  <c r="O1725" i="1"/>
  <c r="P1725" i="1" s="1"/>
  <c r="Q1725" i="1" s="1"/>
  <c r="Y261" i="1"/>
  <c r="V262" i="1"/>
  <c r="W262" i="1" s="1"/>
  <c r="X263" i="1" s="1"/>
  <c r="U263" i="1"/>
  <c r="N1726" i="1" l="1"/>
  <c r="O1726" i="1"/>
  <c r="P1726" i="1" s="1"/>
  <c r="Q1726" i="1" s="1"/>
  <c r="O1000" i="1"/>
  <c r="P1000" i="1" s="1"/>
  <c r="Q1000" i="1" s="1"/>
  <c r="N1000" i="1"/>
  <c r="N3379" i="1"/>
  <c r="O3379" i="1"/>
  <c r="P3379" i="1" s="1"/>
  <c r="Q3379" i="1" s="1"/>
  <c r="S257" i="1"/>
  <c r="N2992" i="1"/>
  <c r="O2992" i="1"/>
  <c r="P2992" i="1" s="1"/>
  <c r="Q2992" i="1" s="1"/>
  <c r="N8522" i="1"/>
  <c r="O8522" i="1"/>
  <c r="P8522" i="1" s="1"/>
  <c r="Q8522" i="1" s="1"/>
  <c r="O3738" i="1"/>
  <c r="P3738" i="1" s="1"/>
  <c r="Q3738" i="1" s="1"/>
  <c r="N3738" i="1"/>
  <c r="N258" i="1"/>
  <c r="O258" i="1"/>
  <c r="P258" i="1" s="1"/>
  <c r="Q258" i="1" s="1"/>
  <c r="R259" i="1" s="1"/>
  <c r="Y262" i="1"/>
  <c r="V263" i="1"/>
  <c r="W263" i="1" s="1"/>
  <c r="X264" i="1" s="1"/>
  <c r="U264" i="1"/>
  <c r="O8523" i="1" l="1"/>
  <c r="P8523" i="1" s="1"/>
  <c r="Q8523" i="1" s="1"/>
  <c r="N8523" i="1"/>
  <c r="N3739" i="1"/>
  <c r="O3739" i="1"/>
  <c r="P3739" i="1" s="1"/>
  <c r="Q3739" i="1" s="1"/>
  <c r="S258" i="1"/>
  <c r="N2993" i="1"/>
  <c r="O2993" i="1"/>
  <c r="P2993" i="1" s="1"/>
  <c r="Q2993" i="1" s="1"/>
  <c r="N3380" i="1"/>
  <c r="O3380" i="1"/>
  <c r="P3380" i="1" s="1"/>
  <c r="Q3380" i="1" s="1"/>
  <c r="O259" i="1"/>
  <c r="P259" i="1" s="1"/>
  <c r="Q259" i="1" s="1"/>
  <c r="R260" i="1" s="1"/>
  <c r="N259" i="1"/>
  <c r="N1001" i="1"/>
  <c r="O1001" i="1"/>
  <c r="P1001" i="1" s="1"/>
  <c r="Q1001" i="1" s="1"/>
  <c r="O1727" i="1"/>
  <c r="P1727" i="1" s="1"/>
  <c r="Q1727" i="1" s="1"/>
  <c r="N1727" i="1"/>
  <c r="Y263" i="1"/>
  <c r="V264" i="1"/>
  <c r="W264" i="1" s="1"/>
  <c r="X265" i="1" s="1"/>
  <c r="U265" i="1"/>
  <c r="N1002" i="1" l="1"/>
  <c r="O1002" i="1"/>
  <c r="P1002" i="1" s="1"/>
  <c r="Q1002" i="1" s="1"/>
  <c r="N3381" i="1"/>
  <c r="O3381" i="1"/>
  <c r="P3381" i="1" s="1"/>
  <c r="Q3381" i="1" s="1"/>
  <c r="S259" i="1"/>
  <c r="O2994" i="1"/>
  <c r="P2994" i="1" s="1"/>
  <c r="Q2994" i="1" s="1"/>
  <c r="N2994" i="1"/>
  <c r="O3740" i="1"/>
  <c r="P3740" i="1" s="1"/>
  <c r="Q3740" i="1" s="1"/>
  <c r="N3740" i="1"/>
  <c r="N260" i="1"/>
  <c r="O260" i="1"/>
  <c r="P260" i="1" s="1"/>
  <c r="Q260" i="1" s="1"/>
  <c r="R261" i="1" s="1"/>
  <c r="O1728" i="1"/>
  <c r="P1728" i="1" s="1"/>
  <c r="Q1728" i="1" s="1"/>
  <c r="N1728" i="1"/>
  <c r="N8524" i="1"/>
  <c r="O8524" i="1"/>
  <c r="P8524" i="1" s="1"/>
  <c r="Q8524" i="1" s="1"/>
  <c r="Y264" i="1"/>
  <c r="V265" i="1"/>
  <c r="W265" i="1" s="1"/>
  <c r="X266" i="1" s="1"/>
  <c r="U266" i="1"/>
  <c r="O8525" i="1" l="1"/>
  <c r="P8525" i="1" s="1"/>
  <c r="Q8525" i="1" s="1"/>
  <c r="N8525" i="1"/>
  <c r="N3741" i="1"/>
  <c r="O3741" i="1"/>
  <c r="P3741" i="1" s="1"/>
  <c r="Q3741" i="1" s="1"/>
  <c r="O1729" i="1"/>
  <c r="P1729" i="1" s="1"/>
  <c r="Q1729" i="1" s="1"/>
  <c r="N1729" i="1"/>
  <c r="N2995" i="1"/>
  <c r="O2995" i="1"/>
  <c r="P2995" i="1" s="1"/>
  <c r="Q2995" i="1" s="1"/>
  <c r="S260" i="1"/>
  <c r="N261" i="1"/>
  <c r="O261" i="1"/>
  <c r="P261" i="1" s="1"/>
  <c r="Q261" i="1" s="1"/>
  <c r="R262" i="1" s="1"/>
  <c r="O1003" i="1"/>
  <c r="P1003" i="1" s="1"/>
  <c r="Q1003" i="1" s="1"/>
  <c r="N1003" i="1"/>
  <c r="N3382" i="1"/>
  <c r="O3382" i="1"/>
  <c r="P3382" i="1" s="1"/>
  <c r="Q3382" i="1" s="1"/>
  <c r="Y265" i="1"/>
  <c r="V266" i="1"/>
  <c r="W266" i="1" s="1"/>
  <c r="X267" i="1" s="1"/>
  <c r="U267" i="1"/>
  <c r="N1004" i="1" l="1"/>
  <c r="O1004" i="1"/>
  <c r="P1004" i="1" s="1"/>
  <c r="Q1004" i="1" s="1"/>
  <c r="N262" i="1"/>
  <c r="O262" i="1"/>
  <c r="P262" i="1" s="1"/>
  <c r="Q262" i="1" s="1"/>
  <c r="R263" i="1" s="1"/>
  <c r="N2996" i="1"/>
  <c r="O2996" i="1"/>
  <c r="P2996" i="1" s="1"/>
  <c r="Q2996" i="1" s="1"/>
  <c r="N3383" i="1"/>
  <c r="O3383" i="1"/>
  <c r="P3383" i="1" s="1"/>
  <c r="Q3383" i="1" s="1"/>
  <c r="S261" i="1"/>
  <c r="S262" i="1" s="1"/>
  <c r="N1730" i="1"/>
  <c r="O1730" i="1"/>
  <c r="P1730" i="1" s="1"/>
  <c r="Q1730" i="1" s="1"/>
  <c r="O3742" i="1"/>
  <c r="P3742" i="1" s="1"/>
  <c r="Q3742" i="1" s="1"/>
  <c r="N3742" i="1"/>
  <c r="O8526" i="1"/>
  <c r="P8526" i="1" s="1"/>
  <c r="Q8526" i="1" s="1"/>
  <c r="N8526" i="1"/>
  <c r="Y266" i="1"/>
  <c r="V267" i="1"/>
  <c r="W267" i="1" s="1"/>
  <c r="X268" i="1" s="1"/>
  <c r="U268" i="1"/>
  <c r="N8527" i="1" l="1"/>
  <c r="O8527" i="1"/>
  <c r="P8527" i="1" s="1"/>
  <c r="Q8527" i="1" s="1"/>
  <c r="O1731" i="1"/>
  <c r="P1731" i="1" s="1"/>
  <c r="Q1731" i="1" s="1"/>
  <c r="N1731" i="1"/>
  <c r="O3384" i="1"/>
  <c r="P3384" i="1" s="1"/>
  <c r="Q3384" i="1" s="1"/>
  <c r="N3384" i="1"/>
  <c r="O3743" i="1"/>
  <c r="P3743" i="1" s="1"/>
  <c r="Q3743" i="1" s="1"/>
  <c r="N3743" i="1"/>
  <c r="N2997" i="1"/>
  <c r="O2997" i="1"/>
  <c r="P2997" i="1" s="1"/>
  <c r="Q2997" i="1" s="1"/>
  <c r="O263" i="1"/>
  <c r="P263" i="1" s="1"/>
  <c r="Q263" i="1" s="1"/>
  <c r="R264" i="1" s="1"/>
  <c r="N263" i="1"/>
  <c r="N1005" i="1"/>
  <c r="O1005" i="1"/>
  <c r="P1005" i="1" s="1"/>
  <c r="Q1005" i="1" s="1"/>
  <c r="Y267" i="1"/>
  <c r="V268" i="1"/>
  <c r="W268" i="1" s="1"/>
  <c r="X269" i="1" s="1"/>
  <c r="U269" i="1"/>
  <c r="S263" i="1" l="1"/>
  <c r="O1006" i="1"/>
  <c r="P1006" i="1" s="1"/>
  <c r="Q1006" i="1" s="1"/>
  <c r="N1006" i="1"/>
  <c r="N3744" i="1"/>
  <c r="O3744" i="1"/>
  <c r="P3744" i="1" s="1"/>
  <c r="Q3744" i="1" s="1"/>
  <c r="N3385" i="1"/>
  <c r="O3385" i="1"/>
  <c r="P3385" i="1" s="1"/>
  <c r="Q3385" i="1" s="1"/>
  <c r="O1732" i="1"/>
  <c r="P1732" i="1" s="1"/>
  <c r="Q1732" i="1" s="1"/>
  <c r="N1732" i="1"/>
  <c r="N8528" i="1"/>
  <c r="O8528" i="1"/>
  <c r="P8528" i="1" s="1"/>
  <c r="Q8528" i="1" s="1"/>
  <c r="N264" i="1"/>
  <c r="O264" i="1"/>
  <c r="P264" i="1" s="1"/>
  <c r="Q264" i="1" s="1"/>
  <c r="R265" i="1" s="1"/>
  <c r="N2998" i="1"/>
  <c r="O2998" i="1"/>
  <c r="P2998" i="1" s="1"/>
  <c r="Q2998" i="1" s="1"/>
  <c r="Y268" i="1"/>
  <c r="V269" i="1"/>
  <c r="W269" i="1" s="1"/>
  <c r="X270" i="1" s="1"/>
  <c r="U270" i="1"/>
  <c r="N3745" i="1" l="1"/>
  <c r="O3745" i="1"/>
  <c r="P3745" i="1" s="1"/>
  <c r="Q3745" i="1" s="1"/>
  <c r="N2999" i="1"/>
  <c r="O2999" i="1"/>
  <c r="P2999" i="1" s="1"/>
  <c r="Q2999" i="1" s="1"/>
  <c r="O265" i="1"/>
  <c r="P265" i="1" s="1"/>
  <c r="Q265" i="1" s="1"/>
  <c r="R266" i="1" s="1"/>
  <c r="N265" i="1"/>
  <c r="O1733" i="1"/>
  <c r="P1733" i="1" s="1"/>
  <c r="Q1733" i="1" s="1"/>
  <c r="N1733" i="1"/>
  <c r="N3386" i="1"/>
  <c r="O3386" i="1"/>
  <c r="P3386" i="1" s="1"/>
  <c r="Q3386" i="1" s="1"/>
  <c r="N1007" i="1"/>
  <c r="O1007" i="1"/>
  <c r="P1007" i="1" s="1"/>
  <c r="Q1007" i="1" s="1"/>
  <c r="S264" i="1"/>
  <c r="S265" i="1" s="1"/>
  <c r="N8529" i="1"/>
  <c r="O8529" i="1"/>
  <c r="P8529" i="1" s="1"/>
  <c r="Q8529" i="1" s="1"/>
  <c r="Y269" i="1"/>
  <c r="V270" i="1"/>
  <c r="W270" i="1" s="1"/>
  <c r="X271" i="1" s="1"/>
  <c r="U271" i="1"/>
  <c r="N8530" i="1" l="1"/>
  <c r="O8530" i="1"/>
  <c r="P8530" i="1" s="1"/>
  <c r="Q8530" i="1" s="1"/>
  <c r="N3387" i="1"/>
  <c r="O3387" i="1"/>
  <c r="P3387" i="1" s="1"/>
  <c r="Q3387" i="1" s="1"/>
  <c r="O266" i="1"/>
  <c r="P266" i="1" s="1"/>
  <c r="Q266" i="1" s="1"/>
  <c r="R267" i="1" s="1"/>
  <c r="N266" i="1"/>
  <c r="N3000" i="1"/>
  <c r="O3000" i="1"/>
  <c r="P3000" i="1" s="1"/>
  <c r="Q3000" i="1" s="1"/>
  <c r="N3746" i="1"/>
  <c r="O3746" i="1"/>
  <c r="P3746" i="1" s="1"/>
  <c r="Q3746" i="1" s="1"/>
  <c r="N1008" i="1"/>
  <c r="O1008" i="1"/>
  <c r="P1008" i="1" s="1"/>
  <c r="Q1008" i="1" s="1"/>
  <c r="O1734" i="1"/>
  <c r="P1734" i="1" s="1"/>
  <c r="Q1734" i="1" s="1"/>
  <c r="N1734" i="1"/>
  <c r="Y270" i="1"/>
  <c r="V271" i="1"/>
  <c r="W271" i="1" s="1"/>
  <c r="X272" i="1" s="1"/>
  <c r="U272" i="1"/>
  <c r="O1735" i="1" l="1"/>
  <c r="P1735" i="1" s="1"/>
  <c r="Q1735" i="1" s="1"/>
  <c r="N1735" i="1"/>
  <c r="N1009" i="1"/>
  <c r="O1009" i="1"/>
  <c r="P1009" i="1" s="1"/>
  <c r="Q1009" i="1" s="1"/>
  <c r="O3001" i="1"/>
  <c r="P3001" i="1" s="1"/>
  <c r="Q3001" i="1" s="1"/>
  <c r="N3001" i="1"/>
  <c r="N3747" i="1"/>
  <c r="O3747" i="1"/>
  <c r="P3747" i="1" s="1"/>
  <c r="Q3747" i="1" s="1"/>
  <c r="O267" i="1"/>
  <c r="P267" i="1" s="1"/>
  <c r="Q267" i="1" s="1"/>
  <c r="R268" i="1" s="1"/>
  <c r="N267" i="1"/>
  <c r="O3388" i="1"/>
  <c r="P3388" i="1" s="1"/>
  <c r="Q3388" i="1" s="1"/>
  <c r="N3388" i="1"/>
  <c r="S266" i="1"/>
  <c r="N8531" i="1"/>
  <c r="O8531" i="1"/>
  <c r="P8531" i="1" s="1"/>
  <c r="Q8531" i="1" s="1"/>
  <c r="Y271" i="1"/>
  <c r="V272" i="1"/>
  <c r="W272" i="1" s="1"/>
  <c r="X273" i="1" s="1"/>
  <c r="U273" i="1"/>
  <c r="S267" i="1" l="1"/>
  <c r="O268" i="1"/>
  <c r="P268" i="1" s="1"/>
  <c r="Q268" i="1" s="1"/>
  <c r="R269" i="1" s="1"/>
  <c r="N268" i="1"/>
  <c r="N3748" i="1"/>
  <c r="O3748" i="1"/>
  <c r="P3748" i="1" s="1"/>
  <c r="Q3748" i="1" s="1"/>
  <c r="N3002" i="1"/>
  <c r="O3002" i="1"/>
  <c r="P3002" i="1" s="1"/>
  <c r="Q3002" i="1" s="1"/>
  <c r="N1010" i="1"/>
  <c r="O1010" i="1"/>
  <c r="P1010" i="1" s="1"/>
  <c r="Q1010" i="1" s="1"/>
  <c r="N8532" i="1"/>
  <c r="O8532" i="1"/>
  <c r="P8532" i="1" s="1"/>
  <c r="Q8532" i="1" s="1"/>
  <c r="O3389" i="1"/>
  <c r="P3389" i="1" s="1"/>
  <c r="Q3389" i="1" s="1"/>
  <c r="N3389" i="1"/>
  <c r="N1736" i="1"/>
  <c r="O1736" i="1"/>
  <c r="P1736" i="1" s="1"/>
  <c r="Q1736" i="1" s="1"/>
  <c r="Y272" i="1"/>
  <c r="V273" i="1"/>
  <c r="W273" i="1" s="1"/>
  <c r="X274" i="1" s="1"/>
  <c r="U274" i="1"/>
  <c r="N3390" i="1" l="1"/>
  <c r="O3390" i="1"/>
  <c r="P3390" i="1" s="1"/>
  <c r="Q3390" i="1" s="1"/>
  <c r="N1737" i="1"/>
  <c r="O1737" i="1"/>
  <c r="P1737" i="1" s="1"/>
  <c r="Q1737" i="1" s="1"/>
  <c r="O1011" i="1"/>
  <c r="P1011" i="1" s="1"/>
  <c r="Q1011" i="1" s="1"/>
  <c r="N1011" i="1"/>
  <c r="N269" i="1"/>
  <c r="O269" i="1"/>
  <c r="P269" i="1" s="1"/>
  <c r="Q269" i="1" s="1"/>
  <c r="R270" i="1" s="1"/>
  <c r="N8533" i="1"/>
  <c r="O8533" i="1"/>
  <c r="P8533" i="1" s="1"/>
  <c r="Q8533" i="1" s="1"/>
  <c r="N3003" i="1"/>
  <c r="O3003" i="1"/>
  <c r="P3003" i="1" s="1"/>
  <c r="Q3003" i="1" s="1"/>
  <c r="N3749" i="1"/>
  <c r="O3749" i="1"/>
  <c r="P3749" i="1" s="1"/>
  <c r="Q3749" i="1" s="1"/>
  <c r="S268" i="1"/>
  <c r="S269" i="1" s="1"/>
  <c r="Y273" i="1"/>
  <c r="V274" i="1"/>
  <c r="W274" i="1" s="1"/>
  <c r="X275" i="1" s="1"/>
  <c r="U275" i="1"/>
  <c r="O8534" i="1" l="1"/>
  <c r="P8534" i="1" s="1"/>
  <c r="Q8534" i="1" s="1"/>
  <c r="N8534" i="1"/>
  <c r="O3750" i="1"/>
  <c r="P3750" i="1" s="1"/>
  <c r="Q3750" i="1" s="1"/>
  <c r="N3750" i="1"/>
  <c r="N3004" i="1"/>
  <c r="O3004" i="1"/>
  <c r="P3004" i="1" s="1"/>
  <c r="Q3004" i="1" s="1"/>
  <c r="N270" i="1"/>
  <c r="O270" i="1"/>
  <c r="P270" i="1" s="1"/>
  <c r="Q270" i="1" s="1"/>
  <c r="R271" i="1" s="1"/>
  <c r="O3391" i="1"/>
  <c r="P3391" i="1" s="1"/>
  <c r="Q3391" i="1" s="1"/>
  <c r="N3391" i="1"/>
  <c r="N1012" i="1"/>
  <c r="O1012" i="1"/>
  <c r="P1012" i="1" s="1"/>
  <c r="Q1012" i="1" s="1"/>
  <c r="N1738" i="1"/>
  <c r="O1738" i="1"/>
  <c r="P1738" i="1" s="1"/>
  <c r="Q1738" i="1" s="1"/>
  <c r="Y274" i="1"/>
  <c r="V275" i="1"/>
  <c r="W275" i="1" s="1"/>
  <c r="X276" i="1" s="1"/>
  <c r="U276" i="1"/>
  <c r="N1739" i="1" l="1"/>
  <c r="O1739" i="1"/>
  <c r="P1739" i="1" s="1"/>
  <c r="Q1739" i="1" s="1"/>
  <c r="O3392" i="1"/>
  <c r="P3392" i="1" s="1"/>
  <c r="Q3392" i="1" s="1"/>
  <c r="N3392" i="1"/>
  <c r="O271" i="1"/>
  <c r="P271" i="1" s="1"/>
  <c r="Q271" i="1" s="1"/>
  <c r="R272" i="1" s="1"/>
  <c r="N271" i="1"/>
  <c r="N3005" i="1"/>
  <c r="O3005" i="1"/>
  <c r="P3005" i="1" s="1"/>
  <c r="Q3005" i="1" s="1"/>
  <c r="N1013" i="1"/>
  <c r="O1013" i="1"/>
  <c r="P1013" i="1" s="1"/>
  <c r="Q1013" i="1" s="1"/>
  <c r="S270" i="1"/>
  <c r="S271" i="1" s="1"/>
  <c r="N3751" i="1"/>
  <c r="O3751" i="1"/>
  <c r="P3751" i="1" s="1"/>
  <c r="Q3751" i="1" s="1"/>
  <c r="N8535" i="1"/>
  <c r="O8535" i="1"/>
  <c r="P8535" i="1" s="1"/>
  <c r="Q8535" i="1" s="1"/>
  <c r="Y275" i="1"/>
  <c r="V276" i="1"/>
  <c r="W276" i="1" s="1"/>
  <c r="X277" i="1" s="1"/>
  <c r="U277" i="1"/>
  <c r="N3752" i="1" l="1"/>
  <c r="O3752" i="1"/>
  <c r="P3752" i="1" s="1"/>
  <c r="Q3752" i="1" s="1"/>
  <c r="N1014" i="1"/>
  <c r="O1014" i="1"/>
  <c r="P1014" i="1" s="1"/>
  <c r="Q1014" i="1" s="1"/>
  <c r="N3006" i="1"/>
  <c r="O3006" i="1"/>
  <c r="P3006" i="1" s="1"/>
  <c r="Q3006" i="1" s="1"/>
  <c r="O8536" i="1"/>
  <c r="P8536" i="1" s="1"/>
  <c r="Q8536" i="1" s="1"/>
  <c r="N8536" i="1"/>
  <c r="O272" i="1"/>
  <c r="P272" i="1" s="1"/>
  <c r="Q272" i="1" s="1"/>
  <c r="R273" i="1" s="1"/>
  <c r="N272" i="1"/>
  <c r="O3393" i="1"/>
  <c r="P3393" i="1" s="1"/>
  <c r="Q3393" i="1" s="1"/>
  <c r="N3393" i="1"/>
  <c r="N1740" i="1"/>
  <c r="O1740" i="1"/>
  <c r="P1740" i="1" s="1"/>
  <c r="Q1740" i="1" s="1"/>
  <c r="Y276" i="1"/>
  <c r="V277" i="1"/>
  <c r="W277" i="1" s="1"/>
  <c r="X278" i="1" s="1"/>
  <c r="U278" i="1"/>
  <c r="N1741" i="1" l="1"/>
  <c r="O1741" i="1"/>
  <c r="P1741" i="1" s="1"/>
  <c r="Q1741" i="1" s="1"/>
  <c r="N3394" i="1"/>
  <c r="O3394" i="1"/>
  <c r="P3394" i="1" s="1"/>
  <c r="Q3394" i="1" s="1"/>
  <c r="N8537" i="1"/>
  <c r="O8537" i="1"/>
  <c r="P8537" i="1" s="1"/>
  <c r="Q8537" i="1" s="1"/>
  <c r="S272" i="1"/>
  <c r="O3007" i="1"/>
  <c r="P3007" i="1" s="1"/>
  <c r="Q3007" i="1" s="1"/>
  <c r="N3007" i="1"/>
  <c r="N1015" i="1"/>
  <c r="O1015" i="1"/>
  <c r="P1015" i="1" s="1"/>
  <c r="Q1015" i="1" s="1"/>
  <c r="O273" i="1"/>
  <c r="P273" i="1" s="1"/>
  <c r="Q273" i="1" s="1"/>
  <c r="R274" i="1" s="1"/>
  <c r="N273" i="1"/>
  <c r="O3753" i="1"/>
  <c r="P3753" i="1" s="1"/>
  <c r="Q3753" i="1" s="1"/>
  <c r="N3753" i="1"/>
  <c r="Y277" i="1"/>
  <c r="V278" i="1"/>
  <c r="W278" i="1" s="1"/>
  <c r="X279" i="1" s="1"/>
  <c r="U279" i="1"/>
  <c r="O1016" i="1" l="1"/>
  <c r="P1016" i="1" s="1"/>
  <c r="Q1016" i="1" s="1"/>
  <c r="N1016" i="1"/>
  <c r="S273" i="1"/>
  <c r="O274" i="1"/>
  <c r="P274" i="1" s="1"/>
  <c r="Q274" i="1" s="1"/>
  <c r="R275" i="1" s="1"/>
  <c r="N274" i="1"/>
  <c r="N3008" i="1"/>
  <c r="O3008" i="1"/>
  <c r="P3008" i="1" s="1"/>
  <c r="Q3008" i="1" s="1"/>
  <c r="O8538" i="1"/>
  <c r="P8538" i="1" s="1"/>
  <c r="Q8538" i="1" s="1"/>
  <c r="N8538" i="1"/>
  <c r="O3395" i="1"/>
  <c r="P3395" i="1" s="1"/>
  <c r="Q3395" i="1" s="1"/>
  <c r="N3395" i="1"/>
  <c r="O1742" i="1"/>
  <c r="P1742" i="1" s="1"/>
  <c r="Q1742" i="1" s="1"/>
  <c r="N1742" i="1"/>
  <c r="O3754" i="1"/>
  <c r="P3754" i="1" s="1"/>
  <c r="Q3754" i="1" s="1"/>
  <c r="N3754" i="1"/>
  <c r="Y278" i="1"/>
  <c r="V279" i="1"/>
  <c r="W279" i="1" s="1"/>
  <c r="X280" i="1" s="1"/>
  <c r="U280" i="1"/>
  <c r="O3396" i="1" l="1"/>
  <c r="P3396" i="1" s="1"/>
  <c r="Q3396" i="1" s="1"/>
  <c r="N3396" i="1"/>
  <c r="N8539" i="1"/>
  <c r="O8539" i="1"/>
  <c r="P8539" i="1" s="1"/>
  <c r="Q8539" i="1" s="1"/>
  <c r="N275" i="1"/>
  <c r="O275" i="1"/>
  <c r="P275" i="1" s="1"/>
  <c r="Q275" i="1" s="1"/>
  <c r="R276" i="1" s="1"/>
  <c r="N3009" i="1"/>
  <c r="O3009" i="1"/>
  <c r="P3009" i="1" s="1"/>
  <c r="Q3009" i="1" s="1"/>
  <c r="S274" i="1"/>
  <c r="N3755" i="1"/>
  <c r="O3755" i="1"/>
  <c r="P3755" i="1" s="1"/>
  <c r="Q3755" i="1" s="1"/>
  <c r="O1743" i="1"/>
  <c r="P1743" i="1" s="1"/>
  <c r="Q1743" i="1" s="1"/>
  <c r="N1743" i="1"/>
  <c r="N1017" i="1"/>
  <c r="O1017" i="1"/>
  <c r="P1017" i="1" s="1"/>
  <c r="Q1017" i="1" s="1"/>
  <c r="Y279" i="1"/>
  <c r="V280" i="1"/>
  <c r="W280" i="1" s="1"/>
  <c r="X281" i="1" s="1"/>
  <c r="U281" i="1"/>
  <c r="N1018" i="1" l="1"/>
  <c r="O1018" i="1"/>
  <c r="P1018" i="1" s="1"/>
  <c r="Q1018" i="1" s="1"/>
  <c r="O3756" i="1"/>
  <c r="P3756" i="1" s="1"/>
  <c r="Q3756" i="1" s="1"/>
  <c r="N3756" i="1"/>
  <c r="N1744" i="1"/>
  <c r="O1744" i="1"/>
  <c r="P1744" i="1" s="1"/>
  <c r="Q1744" i="1" s="1"/>
  <c r="N3010" i="1"/>
  <c r="O3010" i="1"/>
  <c r="P3010" i="1" s="1"/>
  <c r="Q3010" i="1" s="1"/>
  <c r="O8540" i="1"/>
  <c r="P8540" i="1" s="1"/>
  <c r="Q8540" i="1" s="1"/>
  <c r="N8540" i="1"/>
  <c r="S275" i="1"/>
  <c r="N276" i="1"/>
  <c r="O276" i="1"/>
  <c r="P276" i="1" s="1"/>
  <c r="Q276" i="1" s="1"/>
  <c r="R277" i="1" s="1"/>
  <c r="O3397" i="1"/>
  <c r="P3397" i="1" s="1"/>
  <c r="Q3397" i="1" s="1"/>
  <c r="N3397" i="1"/>
  <c r="Y280" i="1"/>
  <c r="V281" i="1"/>
  <c r="W281" i="1" s="1"/>
  <c r="X282" i="1" s="1"/>
  <c r="U282" i="1"/>
  <c r="N277" i="1" l="1"/>
  <c r="O277" i="1"/>
  <c r="P277" i="1" s="1"/>
  <c r="Q277" i="1" s="1"/>
  <c r="R278" i="1" s="1"/>
  <c r="N8541" i="1"/>
  <c r="O8541" i="1"/>
  <c r="P8541" i="1" s="1"/>
  <c r="Q8541" i="1" s="1"/>
  <c r="N3398" i="1"/>
  <c r="O3398" i="1"/>
  <c r="P3398" i="1" s="1"/>
  <c r="Q3398" i="1" s="1"/>
  <c r="S276" i="1"/>
  <c r="S277" i="1" s="1"/>
  <c r="N3011" i="1"/>
  <c r="O3011" i="1"/>
  <c r="P3011" i="1" s="1"/>
  <c r="Q3011" i="1" s="1"/>
  <c r="N1745" i="1"/>
  <c r="O1745" i="1"/>
  <c r="P1745" i="1" s="1"/>
  <c r="Q1745" i="1" s="1"/>
  <c r="N3757" i="1"/>
  <c r="O3757" i="1"/>
  <c r="P3757" i="1" s="1"/>
  <c r="Q3757" i="1" s="1"/>
  <c r="N1019" i="1"/>
  <c r="O1019" i="1"/>
  <c r="P1019" i="1" s="1"/>
  <c r="Q1019" i="1" s="1"/>
  <c r="Y281" i="1"/>
  <c r="V282" i="1"/>
  <c r="W282" i="1" s="1"/>
  <c r="X283" i="1" s="1"/>
  <c r="U283" i="1"/>
  <c r="N1020" i="1" l="1"/>
  <c r="O1020" i="1"/>
  <c r="P1020" i="1" s="1"/>
  <c r="Q1020" i="1" s="1"/>
  <c r="O1746" i="1"/>
  <c r="P1746" i="1" s="1"/>
  <c r="Q1746" i="1" s="1"/>
  <c r="N1746" i="1"/>
  <c r="O3399" i="1"/>
  <c r="P3399" i="1" s="1"/>
  <c r="Q3399" i="1" s="1"/>
  <c r="N3399" i="1"/>
  <c r="N8542" i="1"/>
  <c r="O8542" i="1"/>
  <c r="P8542" i="1" s="1"/>
  <c r="Q8542" i="1" s="1"/>
  <c r="N3758" i="1"/>
  <c r="O3758" i="1"/>
  <c r="P3758" i="1" s="1"/>
  <c r="Q3758" i="1" s="1"/>
  <c r="N278" i="1"/>
  <c r="O278" i="1"/>
  <c r="P278" i="1" s="1"/>
  <c r="Q278" i="1" s="1"/>
  <c r="R279" i="1" s="1"/>
  <c r="N3012" i="1"/>
  <c r="O3012" i="1"/>
  <c r="P3012" i="1" s="1"/>
  <c r="Q3012" i="1" s="1"/>
  <c r="Y282" i="1"/>
  <c r="V283" i="1"/>
  <c r="W283" i="1" s="1"/>
  <c r="X284" i="1" s="1"/>
  <c r="U284" i="1"/>
  <c r="N3013" i="1" l="1"/>
  <c r="O3013" i="1"/>
  <c r="P3013" i="1" s="1"/>
  <c r="Q3013" i="1" s="1"/>
  <c r="N3400" i="1"/>
  <c r="O3400" i="1"/>
  <c r="P3400" i="1" s="1"/>
  <c r="Q3400" i="1" s="1"/>
  <c r="N3759" i="1"/>
  <c r="O3759" i="1"/>
  <c r="P3759" i="1" s="1"/>
  <c r="Q3759" i="1" s="1"/>
  <c r="N8543" i="1"/>
  <c r="O8543" i="1"/>
  <c r="P8543" i="1" s="1"/>
  <c r="Q8543" i="1" s="1"/>
  <c r="O1747" i="1"/>
  <c r="P1747" i="1" s="1"/>
  <c r="Q1747" i="1" s="1"/>
  <c r="N1747" i="1"/>
  <c r="N279" i="1"/>
  <c r="O279" i="1"/>
  <c r="P279" i="1" s="1"/>
  <c r="Q279" i="1" s="1"/>
  <c r="R280" i="1" s="1"/>
  <c r="S278" i="1"/>
  <c r="N1021" i="1"/>
  <c r="O1021" i="1"/>
  <c r="P1021" i="1" s="1"/>
  <c r="Q1021" i="1" s="1"/>
  <c r="Y283" i="1"/>
  <c r="V284" i="1"/>
  <c r="W284" i="1" s="1"/>
  <c r="X285" i="1" s="1"/>
  <c r="U285" i="1"/>
  <c r="N1022" i="1" l="1"/>
  <c r="O1022" i="1"/>
  <c r="P1022" i="1" s="1"/>
  <c r="Q1022" i="1" s="1"/>
  <c r="N8544" i="1"/>
  <c r="O8544" i="1"/>
  <c r="P8544" i="1" s="1"/>
  <c r="Q8544" i="1" s="1"/>
  <c r="O3760" i="1"/>
  <c r="P3760" i="1" s="1"/>
  <c r="Q3760" i="1" s="1"/>
  <c r="N3760" i="1"/>
  <c r="N3401" i="1"/>
  <c r="O3401" i="1"/>
  <c r="P3401" i="1" s="1"/>
  <c r="Q3401" i="1" s="1"/>
  <c r="N280" i="1"/>
  <c r="O280" i="1"/>
  <c r="P280" i="1" s="1"/>
  <c r="Q280" i="1" s="1"/>
  <c r="R281" i="1" s="1"/>
  <c r="N3014" i="1"/>
  <c r="O3014" i="1"/>
  <c r="P3014" i="1" s="1"/>
  <c r="Q3014" i="1" s="1"/>
  <c r="S279" i="1"/>
  <c r="N1748" i="1"/>
  <c r="O1748" i="1"/>
  <c r="P1748" i="1" s="1"/>
  <c r="Q1748" i="1" s="1"/>
  <c r="Y284" i="1"/>
  <c r="V285" i="1"/>
  <c r="W285" i="1" s="1"/>
  <c r="X286" i="1" s="1"/>
  <c r="U286" i="1"/>
  <c r="N281" i="1" l="1"/>
  <c r="O281" i="1"/>
  <c r="P281" i="1" s="1"/>
  <c r="Q281" i="1" s="1"/>
  <c r="R282" i="1" s="1"/>
  <c r="S280" i="1"/>
  <c r="N3402" i="1"/>
  <c r="O3402" i="1"/>
  <c r="P3402" i="1" s="1"/>
  <c r="Q3402" i="1" s="1"/>
  <c r="O3761" i="1"/>
  <c r="P3761" i="1" s="1"/>
  <c r="Q3761" i="1" s="1"/>
  <c r="N3761" i="1"/>
  <c r="N8545" i="1"/>
  <c r="O8545" i="1"/>
  <c r="P8545" i="1" s="1"/>
  <c r="Q8545" i="1" s="1"/>
  <c r="N1749" i="1"/>
  <c r="O1749" i="1"/>
  <c r="P1749" i="1" s="1"/>
  <c r="Q1749" i="1" s="1"/>
  <c r="N3015" i="1"/>
  <c r="O3015" i="1"/>
  <c r="P3015" i="1" s="1"/>
  <c r="Q3015" i="1" s="1"/>
  <c r="O1023" i="1"/>
  <c r="P1023" i="1" s="1"/>
  <c r="Q1023" i="1" s="1"/>
  <c r="N1023" i="1"/>
  <c r="Y285" i="1"/>
  <c r="V286" i="1"/>
  <c r="W286" i="1" s="1"/>
  <c r="X287" i="1" s="1"/>
  <c r="U287" i="1"/>
  <c r="N1024" i="1" l="1"/>
  <c r="O1024" i="1"/>
  <c r="P1024" i="1" s="1"/>
  <c r="Q1024" i="1" s="1"/>
  <c r="N1750" i="1"/>
  <c r="O1750" i="1"/>
  <c r="P1750" i="1" s="1"/>
  <c r="Q1750" i="1" s="1"/>
  <c r="O3016" i="1"/>
  <c r="P3016" i="1" s="1"/>
  <c r="Q3016" i="1" s="1"/>
  <c r="N3016" i="1"/>
  <c r="O3762" i="1"/>
  <c r="P3762" i="1" s="1"/>
  <c r="Q3762" i="1" s="1"/>
  <c r="N3762" i="1"/>
  <c r="N8546" i="1"/>
  <c r="O8546" i="1"/>
  <c r="P8546" i="1" s="1"/>
  <c r="N3403" i="1"/>
  <c r="O3403" i="1"/>
  <c r="P3403" i="1" s="1"/>
  <c r="Q3403" i="1" s="1"/>
  <c r="S281" i="1"/>
  <c r="N282" i="1"/>
  <c r="O282" i="1"/>
  <c r="P282" i="1" s="1"/>
  <c r="Q282" i="1" s="1"/>
  <c r="R283" i="1" s="1"/>
  <c r="Y286" i="1"/>
  <c r="V287" i="1"/>
  <c r="W287" i="1" s="1"/>
  <c r="X288" i="1" s="1"/>
  <c r="U288" i="1"/>
  <c r="N3404" i="1" l="1"/>
  <c r="O3404" i="1"/>
  <c r="P3404" i="1" s="1"/>
  <c r="Q3404" i="1" s="1"/>
  <c r="S282" i="1"/>
  <c r="N3017" i="1"/>
  <c r="O3017" i="1"/>
  <c r="P3017" i="1" s="1"/>
  <c r="Q3017" i="1" s="1"/>
  <c r="N283" i="1"/>
  <c r="O283" i="1"/>
  <c r="P283" i="1" s="1"/>
  <c r="Q283" i="1" s="1"/>
  <c r="R284" i="1" s="1"/>
  <c r="O1751" i="1"/>
  <c r="P1751" i="1" s="1"/>
  <c r="Q1751" i="1" s="1"/>
  <c r="N1751" i="1"/>
  <c r="Q8546" i="1"/>
  <c r="N1025" i="1"/>
  <c r="O1025" i="1"/>
  <c r="P1025" i="1" s="1"/>
  <c r="Q1025" i="1" s="1"/>
  <c r="N3763" i="1"/>
  <c r="O3763" i="1"/>
  <c r="P3763" i="1" s="1"/>
  <c r="Q3763" i="1" s="1"/>
  <c r="Y287" i="1"/>
  <c r="V288" i="1"/>
  <c r="W288" i="1" s="1"/>
  <c r="X289" i="1" s="1"/>
  <c r="U289" i="1"/>
  <c r="N3764" i="1" l="1"/>
  <c r="O3764" i="1"/>
  <c r="P3764" i="1" s="1"/>
  <c r="Q3764" i="1" s="1"/>
  <c r="N1026" i="1"/>
  <c r="O1026" i="1"/>
  <c r="P1026" i="1" s="1"/>
  <c r="Q1026" i="1" s="1"/>
  <c r="S283" i="1"/>
  <c r="N1752" i="1"/>
  <c r="O1752" i="1"/>
  <c r="P1752" i="1" s="1"/>
  <c r="Q1752" i="1" s="1"/>
  <c r="O284" i="1"/>
  <c r="P284" i="1" s="1"/>
  <c r="N284" i="1"/>
  <c r="O3018" i="1"/>
  <c r="P3018" i="1" s="1"/>
  <c r="Q3018" i="1" s="1"/>
  <c r="N3018" i="1"/>
  <c r="N3405" i="1"/>
  <c r="O3405" i="1"/>
  <c r="P3405" i="1" s="1"/>
  <c r="Q3405" i="1" s="1"/>
  <c r="Y288" i="1"/>
  <c r="V289" i="1"/>
  <c r="W289" i="1" s="1"/>
  <c r="X290" i="1" s="1"/>
  <c r="U290" i="1"/>
  <c r="O3019" i="1" l="1"/>
  <c r="P3019" i="1" s="1"/>
  <c r="Q3019" i="1" s="1"/>
  <c r="N3019" i="1"/>
  <c r="Q284" i="1"/>
  <c r="R285" i="1" s="1"/>
  <c r="S284" i="1"/>
  <c r="N1753" i="1"/>
  <c r="O1753" i="1"/>
  <c r="P1753" i="1" s="1"/>
  <c r="Q1753" i="1" s="1"/>
  <c r="O1027" i="1"/>
  <c r="P1027" i="1" s="1"/>
  <c r="Q1027" i="1" s="1"/>
  <c r="N1027" i="1"/>
  <c r="N3765" i="1"/>
  <c r="O3765" i="1"/>
  <c r="P3765" i="1" s="1"/>
  <c r="Q3765" i="1" s="1"/>
  <c r="N3406" i="1"/>
  <c r="O3406" i="1"/>
  <c r="P3406" i="1" s="1"/>
  <c r="Q3406" i="1" s="1"/>
  <c r="N285" i="1"/>
  <c r="O285" i="1"/>
  <c r="P285" i="1" s="1"/>
  <c r="Q285" i="1" s="1"/>
  <c r="Y289" i="1"/>
  <c r="V290" i="1"/>
  <c r="W290" i="1" s="1"/>
  <c r="X291" i="1" s="1"/>
  <c r="U291" i="1"/>
  <c r="S285" i="1" l="1"/>
  <c r="O286" i="1"/>
  <c r="P286" i="1" s="1"/>
  <c r="Q286" i="1" s="1"/>
  <c r="N286" i="1"/>
  <c r="N3766" i="1"/>
  <c r="O3766" i="1"/>
  <c r="P3766" i="1" s="1"/>
  <c r="Q3766" i="1" s="1"/>
  <c r="R286" i="1"/>
  <c r="R287" i="1" s="1"/>
  <c r="N3020" i="1"/>
  <c r="O3020" i="1"/>
  <c r="P3020" i="1" s="1"/>
  <c r="Q3020" i="1" s="1"/>
  <c r="N3407" i="1"/>
  <c r="O3407" i="1"/>
  <c r="P3407" i="1" s="1"/>
  <c r="Q3407" i="1" s="1"/>
  <c r="N1028" i="1"/>
  <c r="O1028" i="1"/>
  <c r="P1028" i="1" s="1"/>
  <c r="Q1028" i="1" s="1"/>
  <c r="N1754" i="1"/>
  <c r="O1754" i="1"/>
  <c r="P1754" i="1" s="1"/>
  <c r="Q1754" i="1" s="1"/>
  <c r="Y290" i="1"/>
  <c r="V291" i="1"/>
  <c r="W291" i="1" s="1"/>
  <c r="X292" i="1" s="1"/>
  <c r="U292" i="1"/>
  <c r="N1755" i="1" l="1"/>
  <c r="O1755" i="1"/>
  <c r="P1755" i="1" s="1"/>
  <c r="Q1755" i="1" s="1"/>
  <c r="N3408" i="1"/>
  <c r="O3408" i="1"/>
  <c r="P3408" i="1" s="1"/>
  <c r="Q3408" i="1" s="1"/>
  <c r="O1029" i="1"/>
  <c r="P1029" i="1" s="1"/>
  <c r="Q1029" i="1" s="1"/>
  <c r="N1029" i="1"/>
  <c r="O3021" i="1"/>
  <c r="P3021" i="1" s="1"/>
  <c r="Q3021" i="1" s="1"/>
  <c r="N3021" i="1"/>
  <c r="N3767" i="1"/>
  <c r="O3767" i="1"/>
  <c r="P3767" i="1" s="1"/>
  <c r="Q3767" i="1" s="1"/>
  <c r="N287" i="1"/>
  <c r="O287" i="1"/>
  <c r="P287" i="1" s="1"/>
  <c r="S286" i="1"/>
  <c r="Y291" i="1"/>
  <c r="V292" i="1"/>
  <c r="W292" i="1" s="1"/>
  <c r="X293" i="1" s="1"/>
  <c r="U293" i="1"/>
  <c r="Q287" i="1" l="1"/>
  <c r="R288" i="1" s="1"/>
  <c r="N3768" i="1"/>
  <c r="O3768" i="1"/>
  <c r="P3768" i="1" s="1"/>
  <c r="Q3768" i="1" s="1"/>
  <c r="N288" i="1"/>
  <c r="O288" i="1"/>
  <c r="P288" i="1" s="1"/>
  <c r="Q288" i="1" s="1"/>
  <c r="N1030" i="1"/>
  <c r="O1030" i="1"/>
  <c r="P1030" i="1" s="1"/>
  <c r="Q1030" i="1" s="1"/>
  <c r="N3022" i="1"/>
  <c r="O3022" i="1"/>
  <c r="P3022" i="1" s="1"/>
  <c r="Q3022" i="1" s="1"/>
  <c r="S287" i="1"/>
  <c r="S288" i="1" s="1"/>
  <c r="O3409" i="1"/>
  <c r="P3409" i="1" s="1"/>
  <c r="Q3409" i="1" s="1"/>
  <c r="N3409" i="1"/>
  <c r="N1756" i="1"/>
  <c r="O1756" i="1"/>
  <c r="P1756" i="1" s="1"/>
  <c r="Q1756" i="1" s="1"/>
  <c r="Y292" i="1"/>
  <c r="V293" i="1"/>
  <c r="W293" i="1" s="1"/>
  <c r="X294" i="1" s="1"/>
  <c r="U294" i="1"/>
  <c r="N3410" i="1" l="1"/>
  <c r="O3410" i="1"/>
  <c r="P3410" i="1" s="1"/>
  <c r="Q3410" i="1" s="1"/>
  <c r="N1757" i="1"/>
  <c r="O1757" i="1"/>
  <c r="P1757" i="1" s="1"/>
  <c r="Q1757" i="1" s="1"/>
  <c r="N3023" i="1"/>
  <c r="O3023" i="1"/>
  <c r="P3023" i="1" s="1"/>
  <c r="Q3023" i="1" s="1"/>
  <c r="N1031" i="1"/>
  <c r="O1031" i="1"/>
  <c r="P1031" i="1" s="1"/>
  <c r="Q1031" i="1" s="1"/>
  <c r="O3769" i="1"/>
  <c r="P3769" i="1" s="1"/>
  <c r="Q3769" i="1" s="1"/>
  <c r="N3769" i="1"/>
  <c r="O289" i="1"/>
  <c r="P289" i="1" s="1"/>
  <c r="Q289" i="1" s="1"/>
  <c r="N289" i="1"/>
  <c r="R289" i="1"/>
  <c r="Y293" i="1"/>
  <c r="V294" i="1"/>
  <c r="W294" i="1" s="1"/>
  <c r="X295" i="1" s="1"/>
  <c r="U295" i="1"/>
  <c r="R290" i="1" l="1"/>
  <c r="N3770" i="1"/>
  <c r="O3770" i="1"/>
  <c r="P3770" i="1" s="1"/>
  <c r="Q3770" i="1" s="1"/>
  <c r="N1032" i="1"/>
  <c r="O1032" i="1"/>
  <c r="P1032" i="1" s="1"/>
  <c r="Q1032" i="1" s="1"/>
  <c r="N290" i="1"/>
  <c r="O290" i="1"/>
  <c r="P290" i="1" s="1"/>
  <c r="Q290" i="1" s="1"/>
  <c r="S289" i="1"/>
  <c r="O3024" i="1"/>
  <c r="P3024" i="1" s="1"/>
  <c r="Q3024" i="1" s="1"/>
  <c r="N3024" i="1"/>
  <c r="N1758" i="1"/>
  <c r="O1758" i="1"/>
  <c r="P1758" i="1" s="1"/>
  <c r="Q1758" i="1" s="1"/>
  <c r="O3411" i="1"/>
  <c r="P3411" i="1" s="1"/>
  <c r="Q3411" i="1" s="1"/>
  <c r="N3411" i="1"/>
  <c r="Y294" i="1"/>
  <c r="V295" i="1"/>
  <c r="W295" i="1" s="1"/>
  <c r="X296" i="1" s="1"/>
  <c r="U296" i="1"/>
  <c r="N3025" i="1" l="1"/>
  <c r="O3025" i="1"/>
  <c r="P3025" i="1" s="1"/>
  <c r="Q3025" i="1" s="1"/>
  <c r="N3412" i="1"/>
  <c r="O3412" i="1"/>
  <c r="P3412" i="1" s="1"/>
  <c r="Q3412" i="1" s="1"/>
  <c r="S290" i="1"/>
  <c r="N291" i="1"/>
  <c r="O291" i="1"/>
  <c r="P291" i="1" s="1"/>
  <c r="Q291" i="1" s="1"/>
  <c r="N1759" i="1"/>
  <c r="O1759" i="1"/>
  <c r="P1759" i="1" s="1"/>
  <c r="Q1759" i="1" s="1"/>
  <c r="O3771" i="1"/>
  <c r="P3771" i="1" s="1"/>
  <c r="Q3771" i="1" s="1"/>
  <c r="N3771" i="1"/>
  <c r="N1033" i="1"/>
  <c r="O1033" i="1"/>
  <c r="P1033" i="1" s="1"/>
  <c r="Q1033" i="1" s="1"/>
  <c r="R291" i="1"/>
  <c r="R292" i="1" s="1"/>
  <c r="Y295" i="1"/>
  <c r="V296" i="1"/>
  <c r="W296" i="1" s="1"/>
  <c r="X297" i="1" s="1"/>
  <c r="U297" i="1"/>
  <c r="N3772" i="1" l="1"/>
  <c r="O3772" i="1"/>
  <c r="P3772" i="1" s="1"/>
  <c r="Q3772" i="1" s="1"/>
  <c r="N1034" i="1"/>
  <c r="O1034" i="1"/>
  <c r="P1034" i="1" s="1"/>
  <c r="Q1034" i="1" s="1"/>
  <c r="N1760" i="1"/>
  <c r="O1760" i="1"/>
  <c r="P1760" i="1" s="1"/>
  <c r="Q1760" i="1" s="1"/>
  <c r="O292" i="1"/>
  <c r="P292" i="1" s="1"/>
  <c r="Q292" i="1" s="1"/>
  <c r="R293" i="1" s="1"/>
  <c r="N292" i="1"/>
  <c r="S291" i="1"/>
  <c r="N3413" i="1"/>
  <c r="O3413" i="1"/>
  <c r="P3413" i="1" s="1"/>
  <c r="Q3413" i="1" s="1"/>
  <c r="O3026" i="1"/>
  <c r="P3026" i="1" s="1"/>
  <c r="Q3026" i="1" s="1"/>
  <c r="N3026" i="1"/>
  <c r="Y296" i="1"/>
  <c r="V297" i="1"/>
  <c r="W297" i="1" s="1"/>
  <c r="X298" i="1" s="1"/>
  <c r="U298" i="1"/>
  <c r="O3414" i="1" l="1"/>
  <c r="P3414" i="1" s="1"/>
  <c r="Q3414" i="1" s="1"/>
  <c r="N3414" i="1"/>
  <c r="N3027" i="1"/>
  <c r="O3027" i="1"/>
  <c r="P3027" i="1" s="1"/>
  <c r="Q3027" i="1" s="1"/>
  <c r="S292" i="1"/>
  <c r="N1761" i="1"/>
  <c r="O1761" i="1"/>
  <c r="P1761" i="1" s="1"/>
  <c r="Q1761" i="1" s="1"/>
  <c r="O1035" i="1"/>
  <c r="P1035" i="1" s="1"/>
  <c r="Q1035" i="1" s="1"/>
  <c r="N1035" i="1"/>
  <c r="N3773" i="1"/>
  <c r="O3773" i="1"/>
  <c r="P3773" i="1" s="1"/>
  <c r="Q3773" i="1" s="1"/>
  <c r="N293" i="1"/>
  <c r="O293" i="1"/>
  <c r="P293" i="1" s="1"/>
  <c r="Q293" i="1" s="1"/>
  <c r="R294" i="1" s="1"/>
  <c r="Y297" i="1"/>
  <c r="V298" i="1"/>
  <c r="W298" i="1" s="1"/>
  <c r="X299" i="1" s="1"/>
  <c r="U299" i="1"/>
  <c r="N3774" i="1" l="1"/>
  <c r="O3774" i="1"/>
  <c r="P3774" i="1" s="1"/>
  <c r="Q3774" i="1" s="1"/>
  <c r="S293" i="1"/>
  <c r="N294" i="1"/>
  <c r="O294" i="1"/>
  <c r="P294" i="1" s="1"/>
  <c r="Q294" i="1" s="1"/>
  <c r="R295" i="1" s="1"/>
  <c r="O1036" i="1"/>
  <c r="P1036" i="1" s="1"/>
  <c r="Q1036" i="1" s="1"/>
  <c r="N1036" i="1"/>
  <c r="N1762" i="1"/>
  <c r="O1762" i="1"/>
  <c r="P1762" i="1" s="1"/>
  <c r="Q1762" i="1" s="1"/>
  <c r="N3028" i="1"/>
  <c r="O3028" i="1"/>
  <c r="P3028" i="1" s="1"/>
  <c r="Q3028" i="1" s="1"/>
  <c r="O3415" i="1"/>
  <c r="P3415" i="1" s="1"/>
  <c r="Q3415" i="1" s="1"/>
  <c r="N3415" i="1"/>
  <c r="Y298" i="1"/>
  <c r="V299" i="1"/>
  <c r="W299" i="1" s="1"/>
  <c r="X300" i="1" s="1"/>
  <c r="U300" i="1"/>
  <c r="O3416" i="1" l="1"/>
  <c r="P3416" i="1" s="1"/>
  <c r="Q3416" i="1" s="1"/>
  <c r="N3416" i="1"/>
  <c r="N1763" i="1"/>
  <c r="O1763" i="1"/>
  <c r="P1763" i="1" s="1"/>
  <c r="Q1763" i="1" s="1"/>
  <c r="S294" i="1"/>
  <c r="O3029" i="1"/>
  <c r="P3029" i="1" s="1"/>
  <c r="Q3029" i="1" s="1"/>
  <c r="N3029" i="1"/>
  <c r="N1037" i="1"/>
  <c r="O1037" i="1"/>
  <c r="P1037" i="1" s="1"/>
  <c r="Q1037" i="1" s="1"/>
  <c r="O295" i="1"/>
  <c r="P295" i="1" s="1"/>
  <c r="Q295" i="1" s="1"/>
  <c r="R296" i="1" s="1"/>
  <c r="N295" i="1"/>
  <c r="N3775" i="1"/>
  <c r="O3775" i="1"/>
  <c r="P3775" i="1" s="1"/>
  <c r="Q3775" i="1" s="1"/>
  <c r="Y299" i="1"/>
  <c r="V300" i="1"/>
  <c r="W300" i="1" s="1"/>
  <c r="X301" i="1" s="1"/>
  <c r="U301" i="1"/>
  <c r="N296" i="1" l="1"/>
  <c r="O296" i="1"/>
  <c r="P296" i="1" s="1"/>
  <c r="Q296" i="1" s="1"/>
  <c r="R297" i="1" s="1"/>
  <c r="N3776" i="1"/>
  <c r="O3776" i="1"/>
  <c r="P3776" i="1" s="1"/>
  <c r="Q3776" i="1" s="1"/>
  <c r="N1038" i="1"/>
  <c r="O1038" i="1"/>
  <c r="P1038" i="1" s="1"/>
  <c r="Q1038" i="1" s="1"/>
  <c r="N1764" i="1"/>
  <c r="O1764" i="1"/>
  <c r="P1764" i="1" s="1"/>
  <c r="Q1764" i="1" s="1"/>
  <c r="N3030" i="1"/>
  <c r="O3030" i="1"/>
  <c r="P3030" i="1" s="1"/>
  <c r="Q3030" i="1" s="1"/>
  <c r="S295" i="1"/>
  <c r="S296" i="1" s="1"/>
  <c r="N3417" i="1"/>
  <c r="O3417" i="1"/>
  <c r="P3417" i="1" s="1"/>
  <c r="Q3417" i="1" s="1"/>
  <c r="Y300" i="1"/>
  <c r="V301" i="1"/>
  <c r="W301" i="1" s="1"/>
  <c r="X302" i="1" s="1"/>
  <c r="U302" i="1"/>
  <c r="N3418" i="1" l="1"/>
  <c r="O3418" i="1"/>
  <c r="P3418" i="1" s="1"/>
  <c r="Q3418" i="1" s="1"/>
  <c r="O1765" i="1"/>
  <c r="P1765" i="1" s="1"/>
  <c r="Q1765" i="1" s="1"/>
  <c r="N1765" i="1"/>
  <c r="O1039" i="1"/>
  <c r="P1039" i="1" s="1"/>
  <c r="Q1039" i="1" s="1"/>
  <c r="N1039" i="1"/>
  <c r="N3777" i="1"/>
  <c r="O3777" i="1"/>
  <c r="P3777" i="1" s="1"/>
  <c r="Q3777" i="1" s="1"/>
  <c r="O297" i="1"/>
  <c r="P297" i="1" s="1"/>
  <c r="Q297" i="1" s="1"/>
  <c r="R298" i="1" s="1"/>
  <c r="N297" i="1"/>
  <c r="O3031" i="1"/>
  <c r="P3031" i="1" s="1"/>
  <c r="Q3031" i="1" s="1"/>
  <c r="N3031" i="1"/>
  <c r="Y301" i="1"/>
  <c r="V302" i="1"/>
  <c r="W302" i="1" s="1"/>
  <c r="X303" i="1" s="1"/>
  <c r="U303" i="1"/>
  <c r="O3032" i="1" l="1"/>
  <c r="P3032" i="1" s="1"/>
  <c r="Q3032" i="1" s="1"/>
  <c r="N3032" i="1"/>
  <c r="O1040" i="1"/>
  <c r="P1040" i="1" s="1"/>
  <c r="Q1040" i="1" s="1"/>
  <c r="N1040" i="1"/>
  <c r="N1766" i="1"/>
  <c r="O1766" i="1"/>
  <c r="P1766" i="1" s="1"/>
  <c r="Q1766" i="1" s="1"/>
  <c r="S297" i="1"/>
  <c r="N298" i="1"/>
  <c r="O298" i="1"/>
  <c r="P298" i="1" s="1"/>
  <c r="Q298" i="1" s="1"/>
  <c r="R299" i="1" s="1"/>
  <c r="O3419" i="1"/>
  <c r="P3419" i="1" s="1"/>
  <c r="Q3419" i="1" s="1"/>
  <c r="N3419" i="1"/>
  <c r="O3778" i="1"/>
  <c r="P3778" i="1" s="1"/>
  <c r="Q3778" i="1" s="1"/>
  <c r="N3778" i="1"/>
  <c r="Y302" i="1"/>
  <c r="V303" i="1"/>
  <c r="W303" i="1" s="1"/>
  <c r="X304" i="1" s="1"/>
  <c r="U304" i="1"/>
  <c r="O3420" i="1" l="1"/>
  <c r="P3420" i="1" s="1"/>
  <c r="Q3420" i="1" s="1"/>
  <c r="N3420" i="1"/>
  <c r="N3779" i="1"/>
  <c r="O3779" i="1"/>
  <c r="P3779" i="1" s="1"/>
  <c r="Q3779" i="1" s="1"/>
  <c r="S298" i="1"/>
  <c r="N1767" i="1"/>
  <c r="O1767" i="1"/>
  <c r="P1767" i="1" s="1"/>
  <c r="Q1767" i="1" s="1"/>
  <c r="N1041" i="1"/>
  <c r="O1041" i="1"/>
  <c r="P1041" i="1" s="1"/>
  <c r="Q1041" i="1" s="1"/>
  <c r="O299" i="1"/>
  <c r="P299" i="1" s="1"/>
  <c r="Q299" i="1" s="1"/>
  <c r="R300" i="1" s="1"/>
  <c r="N299" i="1"/>
  <c r="N3033" i="1"/>
  <c r="O3033" i="1"/>
  <c r="P3033" i="1" s="1"/>
  <c r="Q3033" i="1" s="1"/>
  <c r="Y303" i="1"/>
  <c r="V304" i="1"/>
  <c r="W304" i="1" s="1"/>
  <c r="X305" i="1" s="1"/>
  <c r="U305" i="1"/>
  <c r="O300" i="1" l="1"/>
  <c r="P300" i="1" s="1"/>
  <c r="Q300" i="1" s="1"/>
  <c r="R301" i="1" s="1"/>
  <c r="N300" i="1"/>
  <c r="N1042" i="1"/>
  <c r="O1042" i="1"/>
  <c r="P1042" i="1" s="1"/>
  <c r="Q1042" i="1" s="1"/>
  <c r="N1768" i="1"/>
  <c r="O1768" i="1"/>
  <c r="P1768" i="1" s="1"/>
  <c r="Q1768" i="1" s="1"/>
  <c r="N3421" i="1"/>
  <c r="O3421" i="1"/>
  <c r="P3421" i="1" s="1"/>
  <c r="Q3421" i="1" s="1"/>
  <c r="N3034" i="1"/>
  <c r="O3034" i="1"/>
  <c r="P3034" i="1" s="1"/>
  <c r="Q3034" i="1" s="1"/>
  <c r="S299" i="1"/>
  <c r="S300" i="1" s="1"/>
  <c r="N3780" i="1"/>
  <c r="O3780" i="1"/>
  <c r="P3780" i="1" s="1"/>
  <c r="Q3780" i="1" s="1"/>
  <c r="Y304" i="1"/>
  <c r="V305" i="1"/>
  <c r="W305" i="1" s="1"/>
  <c r="X306" i="1" s="1"/>
  <c r="U306" i="1"/>
  <c r="N3781" i="1" l="1"/>
  <c r="O3781" i="1"/>
  <c r="P3781" i="1" s="1"/>
  <c r="Q3781" i="1" s="1"/>
  <c r="N3422" i="1"/>
  <c r="O3422" i="1"/>
  <c r="P3422" i="1" s="1"/>
  <c r="Q3422" i="1" s="1"/>
  <c r="N3035" i="1"/>
  <c r="O3035" i="1"/>
  <c r="P3035" i="1" s="1"/>
  <c r="Q3035" i="1" s="1"/>
  <c r="N1769" i="1"/>
  <c r="O1769" i="1"/>
  <c r="P1769" i="1" s="1"/>
  <c r="Q1769" i="1" s="1"/>
  <c r="N1043" i="1"/>
  <c r="O1043" i="1"/>
  <c r="P1043" i="1" s="1"/>
  <c r="Q1043" i="1" s="1"/>
  <c r="N301" i="1"/>
  <c r="O301" i="1"/>
  <c r="P301" i="1" s="1"/>
  <c r="Q301" i="1" s="1"/>
  <c r="R302" i="1" s="1"/>
  <c r="Y305" i="1"/>
  <c r="V306" i="1"/>
  <c r="W306" i="1" s="1"/>
  <c r="X307" i="1" s="1"/>
  <c r="U307" i="1"/>
  <c r="N1044" i="1" l="1"/>
  <c r="O1044" i="1"/>
  <c r="P1044" i="1" s="1"/>
  <c r="Q1044" i="1" s="1"/>
  <c r="O1770" i="1"/>
  <c r="P1770" i="1" s="1"/>
  <c r="Q1770" i="1" s="1"/>
  <c r="N1770" i="1"/>
  <c r="N302" i="1"/>
  <c r="O302" i="1"/>
  <c r="P302" i="1" s="1"/>
  <c r="Q302" i="1" s="1"/>
  <c r="R303" i="1" s="1"/>
  <c r="N3036" i="1"/>
  <c r="O3036" i="1"/>
  <c r="P3036" i="1" s="1"/>
  <c r="Q3036" i="1" s="1"/>
  <c r="S301" i="1"/>
  <c r="S302" i="1" s="1"/>
  <c r="N3423" i="1"/>
  <c r="O3423" i="1"/>
  <c r="P3423" i="1" s="1"/>
  <c r="Q3423" i="1" s="1"/>
  <c r="O3782" i="1"/>
  <c r="P3782" i="1" s="1"/>
  <c r="Q3782" i="1" s="1"/>
  <c r="N3782" i="1"/>
  <c r="Y306" i="1"/>
  <c r="V307" i="1"/>
  <c r="W307" i="1" s="1"/>
  <c r="X308" i="1" s="1"/>
  <c r="U308" i="1"/>
  <c r="O3424" i="1" l="1"/>
  <c r="P3424" i="1" s="1"/>
  <c r="Q3424" i="1" s="1"/>
  <c r="N3424" i="1"/>
  <c r="N3037" i="1"/>
  <c r="O3037" i="1"/>
  <c r="P3037" i="1" s="1"/>
  <c r="Q3037" i="1" s="1"/>
  <c r="N303" i="1"/>
  <c r="O303" i="1"/>
  <c r="P303" i="1" s="1"/>
  <c r="Q303" i="1" s="1"/>
  <c r="R304" i="1" s="1"/>
  <c r="N3783" i="1"/>
  <c r="O3783" i="1"/>
  <c r="P3783" i="1" s="1"/>
  <c r="Q3783" i="1" s="1"/>
  <c r="N1771" i="1"/>
  <c r="O1771" i="1"/>
  <c r="P1771" i="1" s="1"/>
  <c r="Q1771" i="1" s="1"/>
  <c r="N1045" i="1"/>
  <c r="O1045" i="1"/>
  <c r="P1045" i="1" s="1"/>
  <c r="Q1045" i="1" s="1"/>
  <c r="Y307" i="1"/>
  <c r="V308" i="1"/>
  <c r="W308" i="1" s="1"/>
  <c r="X309" i="1" s="1"/>
  <c r="U309" i="1"/>
  <c r="O1046" i="1" l="1"/>
  <c r="P1046" i="1" s="1"/>
  <c r="Q1046" i="1" s="1"/>
  <c r="N1046" i="1"/>
  <c r="O3784" i="1"/>
  <c r="P3784" i="1" s="1"/>
  <c r="Q3784" i="1" s="1"/>
  <c r="N3784" i="1"/>
  <c r="O1772" i="1"/>
  <c r="P1772" i="1" s="1"/>
  <c r="Q1772" i="1" s="1"/>
  <c r="N1772" i="1"/>
  <c r="O304" i="1"/>
  <c r="P304" i="1" s="1"/>
  <c r="Q304" i="1" s="1"/>
  <c r="R305" i="1" s="1"/>
  <c r="N304" i="1"/>
  <c r="S303" i="1"/>
  <c r="N3038" i="1"/>
  <c r="O3038" i="1"/>
  <c r="P3038" i="1" s="1"/>
  <c r="Q3038" i="1" s="1"/>
  <c r="N3425" i="1"/>
  <c r="O3425" i="1"/>
  <c r="P3425" i="1" s="1"/>
  <c r="Q3425" i="1" s="1"/>
  <c r="Y308" i="1"/>
  <c r="V309" i="1"/>
  <c r="W309" i="1" s="1"/>
  <c r="X310" i="1" s="1"/>
  <c r="U310" i="1"/>
  <c r="N3426" i="1" l="1"/>
  <c r="O3426" i="1"/>
  <c r="P3426" i="1" s="1"/>
  <c r="Q3426" i="1" s="1"/>
  <c r="S304" i="1"/>
  <c r="N3039" i="1"/>
  <c r="O3039" i="1"/>
  <c r="P3039" i="1" s="1"/>
  <c r="Q3039" i="1" s="1"/>
  <c r="N305" i="1"/>
  <c r="O305" i="1"/>
  <c r="P305" i="1" s="1"/>
  <c r="Q305" i="1" s="1"/>
  <c r="R306" i="1" s="1"/>
  <c r="O1773" i="1"/>
  <c r="P1773" i="1" s="1"/>
  <c r="Q1773" i="1" s="1"/>
  <c r="N1773" i="1"/>
  <c r="N3785" i="1"/>
  <c r="O3785" i="1"/>
  <c r="P3785" i="1" s="1"/>
  <c r="Q3785" i="1" s="1"/>
  <c r="O1047" i="1"/>
  <c r="P1047" i="1" s="1"/>
  <c r="Q1047" i="1" s="1"/>
  <c r="N1047" i="1"/>
  <c r="Y309" i="1"/>
  <c r="V310" i="1"/>
  <c r="W310" i="1" s="1"/>
  <c r="X311" i="1" s="1"/>
  <c r="U311" i="1"/>
  <c r="N1048" i="1" l="1"/>
  <c r="O1048" i="1"/>
  <c r="P1048" i="1" s="1"/>
  <c r="Q1048" i="1" s="1"/>
  <c r="O3040" i="1"/>
  <c r="P3040" i="1" s="1"/>
  <c r="Q3040" i="1" s="1"/>
  <c r="N3040" i="1"/>
  <c r="N3786" i="1"/>
  <c r="O3786" i="1"/>
  <c r="P3786" i="1" s="1"/>
  <c r="Q3786" i="1" s="1"/>
  <c r="N306" i="1"/>
  <c r="O306" i="1"/>
  <c r="P306" i="1" s="1"/>
  <c r="Q306" i="1" s="1"/>
  <c r="R307" i="1" s="1"/>
  <c r="S305" i="1"/>
  <c r="N3427" i="1"/>
  <c r="O3427" i="1"/>
  <c r="P3427" i="1" s="1"/>
  <c r="Q3427" i="1" s="1"/>
  <c r="O1774" i="1"/>
  <c r="P1774" i="1" s="1"/>
  <c r="Q1774" i="1" s="1"/>
  <c r="N1774" i="1"/>
  <c r="Y310" i="1"/>
  <c r="V311" i="1"/>
  <c r="W311" i="1" s="1"/>
  <c r="X312" i="1" s="1"/>
  <c r="U312" i="1"/>
  <c r="O1775" i="1" l="1"/>
  <c r="P1775" i="1" s="1"/>
  <c r="Q1775" i="1" s="1"/>
  <c r="N1775" i="1"/>
  <c r="N3428" i="1"/>
  <c r="O3428" i="1"/>
  <c r="P3428" i="1" s="1"/>
  <c r="Q3428" i="1" s="1"/>
  <c r="O307" i="1"/>
  <c r="P307" i="1" s="1"/>
  <c r="Q307" i="1" s="1"/>
  <c r="R308" i="1" s="1"/>
  <c r="N307" i="1"/>
  <c r="O3787" i="1"/>
  <c r="P3787" i="1" s="1"/>
  <c r="Q3787" i="1" s="1"/>
  <c r="N3787" i="1"/>
  <c r="O3041" i="1"/>
  <c r="P3041" i="1" s="1"/>
  <c r="Q3041" i="1" s="1"/>
  <c r="N3041" i="1"/>
  <c r="N1049" i="1"/>
  <c r="O1049" i="1"/>
  <c r="P1049" i="1" s="1"/>
  <c r="Q1049" i="1" s="1"/>
  <c r="S306" i="1"/>
  <c r="S307" i="1" s="1"/>
  <c r="Y311" i="1"/>
  <c r="V312" i="1"/>
  <c r="W312" i="1" s="1"/>
  <c r="X313" i="1" s="1"/>
  <c r="U313" i="1"/>
  <c r="N3042" i="1" l="1"/>
  <c r="O3042" i="1"/>
  <c r="P3042" i="1" s="1"/>
  <c r="Q3042" i="1" s="1"/>
  <c r="O3788" i="1"/>
  <c r="P3788" i="1" s="1"/>
  <c r="Q3788" i="1" s="1"/>
  <c r="N3788" i="1"/>
  <c r="N308" i="1"/>
  <c r="O308" i="1"/>
  <c r="P308" i="1" s="1"/>
  <c r="Q308" i="1" s="1"/>
  <c r="R309" i="1" s="1"/>
  <c r="O3429" i="1"/>
  <c r="P3429" i="1" s="1"/>
  <c r="Q3429" i="1" s="1"/>
  <c r="N3429" i="1"/>
  <c r="O1050" i="1"/>
  <c r="P1050" i="1" s="1"/>
  <c r="Q1050" i="1" s="1"/>
  <c r="N1050" i="1"/>
  <c r="N1776" i="1"/>
  <c r="O1776" i="1"/>
  <c r="P1776" i="1" s="1"/>
  <c r="Q1776" i="1" s="1"/>
  <c r="Y312" i="1"/>
  <c r="V313" i="1"/>
  <c r="W313" i="1" s="1"/>
  <c r="X314" i="1" s="1"/>
  <c r="U314" i="1"/>
  <c r="N1777" i="1" l="1"/>
  <c r="O1777" i="1"/>
  <c r="P1777" i="1" s="1"/>
  <c r="Q1777" i="1" s="1"/>
  <c r="O3430" i="1"/>
  <c r="P3430" i="1" s="1"/>
  <c r="Q3430" i="1" s="1"/>
  <c r="N3430" i="1"/>
  <c r="N309" i="1"/>
  <c r="O309" i="1"/>
  <c r="P309" i="1" s="1"/>
  <c r="Q309" i="1" s="1"/>
  <c r="R310" i="1" s="1"/>
  <c r="N3789" i="1"/>
  <c r="O3789" i="1"/>
  <c r="P3789" i="1" s="1"/>
  <c r="Q3789" i="1" s="1"/>
  <c r="S308" i="1"/>
  <c r="N1051" i="1"/>
  <c r="O1051" i="1"/>
  <c r="P1051" i="1" s="1"/>
  <c r="Q1051" i="1" s="1"/>
  <c r="N3043" i="1"/>
  <c r="O3043" i="1"/>
  <c r="P3043" i="1" s="1"/>
  <c r="Q3043" i="1" s="1"/>
  <c r="Y313" i="1"/>
  <c r="V314" i="1"/>
  <c r="W314" i="1" s="1"/>
  <c r="X315" i="1" s="1"/>
  <c r="U315" i="1"/>
  <c r="O1052" i="1" l="1"/>
  <c r="P1052" i="1" s="1"/>
  <c r="Q1052" i="1" s="1"/>
  <c r="N1052" i="1"/>
  <c r="O3790" i="1"/>
  <c r="P3790" i="1" s="1"/>
  <c r="Q3790" i="1" s="1"/>
  <c r="N3790" i="1"/>
  <c r="N310" i="1"/>
  <c r="O310" i="1"/>
  <c r="P310" i="1" s="1"/>
  <c r="Q310" i="1" s="1"/>
  <c r="R311" i="1" s="1"/>
  <c r="O3044" i="1"/>
  <c r="P3044" i="1" s="1"/>
  <c r="Q3044" i="1" s="1"/>
  <c r="N3044" i="1"/>
  <c r="O3431" i="1"/>
  <c r="P3431" i="1" s="1"/>
  <c r="Q3431" i="1" s="1"/>
  <c r="N3431" i="1"/>
  <c r="N1778" i="1"/>
  <c r="O1778" i="1"/>
  <c r="P1778" i="1" s="1"/>
  <c r="Q1778" i="1" s="1"/>
  <c r="S309" i="1"/>
  <c r="S310" i="1" s="1"/>
  <c r="Y314" i="1"/>
  <c r="V315" i="1"/>
  <c r="W315" i="1" s="1"/>
  <c r="X316" i="1" s="1"/>
  <c r="U316" i="1"/>
  <c r="N3432" i="1" l="1"/>
  <c r="O3432" i="1"/>
  <c r="P3432" i="1" s="1"/>
  <c r="Q3432" i="1" s="1"/>
  <c r="N1779" i="1"/>
  <c r="O1779" i="1"/>
  <c r="P1779" i="1" s="1"/>
  <c r="Q1779" i="1" s="1"/>
  <c r="N3045" i="1"/>
  <c r="O3045" i="1"/>
  <c r="P3045" i="1" s="1"/>
  <c r="Q3045" i="1" s="1"/>
  <c r="N311" i="1"/>
  <c r="O311" i="1"/>
  <c r="P311" i="1" s="1"/>
  <c r="Q311" i="1" s="1"/>
  <c r="R312" i="1" s="1"/>
  <c r="O3791" i="1"/>
  <c r="P3791" i="1" s="1"/>
  <c r="Q3791" i="1" s="1"/>
  <c r="N3791" i="1"/>
  <c r="O1053" i="1"/>
  <c r="P1053" i="1" s="1"/>
  <c r="Q1053" i="1" s="1"/>
  <c r="N1053" i="1"/>
  <c r="Y315" i="1"/>
  <c r="V316" i="1"/>
  <c r="W316" i="1" s="1"/>
  <c r="X317" i="1" s="1"/>
  <c r="U317" i="1"/>
  <c r="N3792" i="1" l="1"/>
  <c r="O3792" i="1"/>
  <c r="P3792" i="1" s="1"/>
  <c r="Q3792" i="1" s="1"/>
  <c r="O312" i="1"/>
  <c r="P312" i="1" s="1"/>
  <c r="Q312" i="1" s="1"/>
  <c r="R313" i="1" s="1"/>
  <c r="N312" i="1"/>
  <c r="O3046" i="1"/>
  <c r="P3046" i="1" s="1"/>
  <c r="Q3046" i="1" s="1"/>
  <c r="N3046" i="1"/>
  <c r="O1780" i="1"/>
  <c r="P1780" i="1" s="1"/>
  <c r="Q1780" i="1" s="1"/>
  <c r="N1780" i="1"/>
  <c r="O1054" i="1"/>
  <c r="P1054" i="1" s="1"/>
  <c r="Q1054" i="1" s="1"/>
  <c r="N1054" i="1"/>
  <c r="N3433" i="1"/>
  <c r="O3433" i="1"/>
  <c r="P3433" i="1" s="1"/>
  <c r="Q3433" i="1" s="1"/>
  <c r="S311" i="1"/>
  <c r="S312" i="1" s="1"/>
  <c r="Y316" i="1"/>
  <c r="V317" i="1"/>
  <c r="W317" i="1" s="1"/>
  <c r="X318" i="1" s="1"/>
  <c r="U318" i="1"/>
  <c r="N1055" i="1" l="1"/>
  <c r="O1055" i="1"/>
  <c r="P1055" i="1" s="1"/>
  <c r="Q1055" i="1" s="1"/>
  <c r="O1781" i="1"/>
  <c r="P1781" i="1" s="1"/>
  <c r="Q1781" i="1" s="1"/>
  <c r="N1781" i="1"/>
  <c r="O313" i="1"/>
  <c r="P313" i="1" s="1"/>
  <c r="Q313" i="1" s="1"/>
  <c r="R314" i="1" s="1"/>
  <c r="N313" i="1"/>
  <c r="O3793" i="1"/>
  <c r="P3793" i="1" s="1"/>
  <c r="Q3793" i="1" s="1"/>
  <c r="N3793" i="1"/>
  <c r="N3434" i="1"/>
  <c r="O3434" i="1"/>
  <c r="P3434" i="1" s="1"/>
  <c r="Q3434" i="1" s="1"/>
  <c r="N3047" i="1"/>
  <c r="O3047" i="1"/>
  <c r="P3047" i="1" s="1"/>
  <c r="Q3047" i="1" s="1"/>
  <c r="Y317" i="1"/>
  <c r="V318" i="1"/>
  <c r="W318" i="1" s="1"/>
  <c r="X319" i="1" s="1"/>
  <c r="U319" i="1"/>
  <c r="O3435" i="1" l="1"/>
  <c r="P3435" i="1" s="1"/>
  <c r="Q3435" i="1" s="1"/>
  <c r="N3435" i="1"/>
  <c r="O314" i="1"/>
  <c r="P314" i="1" s="1"/>
  <c r="Q314" i="1" s="1"/>
  <c r="R315" i="1" s="1"/>
  <c r="N314" i="1"/>
  <c r="O1782" i="1"/>
  <c r="P1782" i="1" s="1"/>
  <c r="Q1782" i="1" s="1"/>
  <c r="N1782" i="1"/>
  <c r="S313" i="1"/>
  <c r="N1056" i="1"/>
  <c r="O1056" i="1"/>
  <c r="P1056" i="1" s="1"/>
  <c r="Q1056" i="1" s="1"/>
  <c r="N3048" i="1"/>
  <c r="O3048" i="1"/>
  <c r="P3048" i="1" s="1"/>
  <c r="Q3048" i="1" s="1"/>
  <c r="N3794" i="1"/>
  <c r="O3794" i="1"/>
  <c r="P3794" i="1" s="1"/>
  <c r="Q3794" i="1" s="1"/>
  <c r="Y318" i="1"/>
  <c r="V319" i="1"/>
  <c r="W319" i="1" s="1"/>
  <c r="X320" i="1" s="1"/>
  <c r="U320" i="1"/>
  <c r="N3049" i="1" l="1"/>
  <c r="O3049" i="1"/>
  <c r="P3049" i="1" s="1"/>
  <c r="Q3049" i="1" s="1"/>
  <c r="N3795" i="1"/>
  <c r="O3795" i="1"/>
  <c r="P3795" i="1" s="1"/>
  <c r="Q3795" i="1" s="1"/>
  <c r="S314" i="1"/>
  <c r="N1057" i="1"/>
  <c r="O1057" i="1"/>
  <c r="P1057" i="1" s="1"/>
  <c r="Q1057" i="1" s="1"/>
  <c r="N1783" i="1"/>
  <c r="O1783" i="1"/>
  <c r="P1783" i="1" s="1"/>
  <c r="Q1783" i="1" s="1"/>
  <c r="N315" i="1"/>
  <c r="O315" i="1"/>
  <c r="P315" i="1" s="1"/>
  <c r="Q315" i="1" s="1"/>
  <c r="R316" i="1" s="1"/>
  <c r="N3436" i="1"/>
  <c r="O3436" i="1"/>
  <c r="P3436" i="1" s="1"/>
  <c r="Q3436" i="1" s="1"/>
  <c r="Y319" i="1"/>
  <c r="V320" i="1"/>
  <c r="W320" i="1" s="1"/>
  <c r="X321" i="1" s="1"/>
  <c r="U321" i="1"/>
  <c r="O316" i="1" l="1"/>
  <c r="P316" i="1" s="1"/>
  <c r="Q316" i="1" s="1"/>
  <c r="R317" i="1" s="1"/>
  <c r="N316" i="1"/>
  <c r="O3437" i="1"/>
  <c r="P3437" i="1" s="1"/>
  <c r="Q3437" i="1" s="1"/>
  <c r="N3437" i="1"/>
  <c r="N1058" i="1"/>
  <c r="O1058" i="1"/>
  <c r="P1058" i="1" s="1"/>
  <c r="Q1058" i="1" s="1"/>
  <c r="S315" i="1"/>
  <c r="S316" i="1" s="1"/>
  <c r="N3796" i="1"/>
  <c r="O3796" i="1"/>
  <c r="P3796" i="1" s="1"/>
  <c r="Q3796" i="1" s="1"/>
  <c r="N3050" i="1"/>
  <c r="O3050" i="1"/>
  <c r="P3050" i="1" s="1"/>
  <c r="Q3050" i="1" s="1"/>
  <c r="O1784" i="1"/>
  <c r="P1784" i="1" s="1"/>
  <c r="Q1784" i="1" s="1"/>
  <c r="N1784" i="1"/>
  <c r="Y320" i="1"/>
  <c r="V321" i="1"/>
  <c r="W321" i="1" s="1"/>
  <c r="X322" i="1" s="1"/>
  <c r="U322" i="1"/>
  <c r="N3051" i="1" l="1"/>
  <c r="O3051" i="1"/>
  <c r="P3051" i="1" s="1"/>
  <c r="Q3051" i="1" s="1"/>
  <c r="O1059" i="1"/>
  <c r="P1059" i="1" s="1"/>
  <c r="Q1059" i="1" s="1"/>
  <c r="N1059" i="1"/>
  <c r="O3438" i="1"/>
  <c r="P3438" i="1" s="1"/>
  <c r="Q3438" i="1" s="1"/>
  <c r="N3438" i="1"/>
  <c r="N1785" i="1"/>
  <c r="O1785" i="1"/>
  <c r="P1785" i="1" s="1"/>
  <c r="Q1785" i="1" s="1"/>
  <c r="N3797" i="1"/>
  <c r="O3797" i="1"/>
  <c r="P3797" i="1" s="1"/>
  <c r="Q3797" i="1" s="1"/>
  <c r="N317" i="1"/>
  <c r="O317" i="1"/>
  <c r="P317" i="1" s="1"/>
  <c r="Q317" i="1" s="1"/>
  <c r="R318" i="1" s="1"/>
  <c r="Y321" i="1"/>
  <c r="V322" i="1"/>
  <c r="W322" i="1" s="1"/>
  <c r="X323" i="1" s="1"/>
  <c r="U323" i="1"/>
  <c r="O3798" i="1" l="1"/>
  <c r="P3798" i="1" s="1"/>
  <c r="Q3798" i="1" s="1"/>
  <c r="N3798" i="1"/>
  <c r="N3439" i="1"/>
  <c r="O3439" i="1"/>
  <c r="P3439" i="1" s="1"/>
  <c r="Q3439" i="1" s="1"/>
  <c r="O1060" i="1"/>
  <c r="P1060" i="1" s="1"/>
  <c r="Q1060" i="1" s="1"/>
  <c r="N1060" i="1"/>
  <c r="S317" i="1"/>
  <c r="N318" i="1"/>
  <c r="O318" i="1"/>
  <c r="P318" i="1" s="1"/>
  <c r="Q318" i="1" s="1"/>
  <c r="R319" i="1" s="1"/>
  <c r="O3052" i="1"/>
  <c r="P3052" i="1" s="1"/>
  <c r="Q3052" i="1" s="1"/>
  <c r="N3052" i="1"/>
  <c r="N1786" i="1"/>
  <c r="O1786" i="1"/>
  <c r="P1786" i="1" s="1"/>
  <c r="Q1786" i="1" s="1"/>
  <c r="Y322" i="1"/>
  <c r="V323" i="1"/>
  <c r="W323" i="1" s="1"/>
  <c r="X324" i="1" s="1"/>
  <c r="U324" i="1"/>
  <c r="N3053" i="1" l="1"/>
  <c r="O3053" i="1"/>
  <c r="P3053" i="1" s="1"/>
  <c r="Q3053" i="1" s="1"/>
  <c r="S318" i="1"/>
  <c r="N1787" i="1"/>
  <c r="O1787" i="1"/>
  <c r="P1787" i="1" s="1"/>
  <c r="Q1787" i="1" s="1"/>
  <c r="N319" i="1"/>
  <c r="O319" i="1"/>
  <c r="P319" i="1" s="1"/>
  <c r="Q319" i="1" s="1"/>
  <c r="R320" i="1" s="1"/>
  <c r="N1061" i="1"/>
  <c r="O1061" i="1"/>
  <c r="P1061" i="1" s="1"/>
  <c r="Q1061" i="1" s="1"/>
  <c r="O3440" i="1"/>
  <c r="P3440" i="1" s="1"/>
  <c r="Q3440" i="1" s="1"/>
  <c r="N3440" i="1"/>
  <c r="N3799" i="1"/>
  <c r="O3799" i="1"/>
  <c r="P3799" i="1" s="1"/>
  <c r="Q3799" i="1" s="1"/>
  <c r="Y323" i="1"/>
  <c r="V324" i="1"/>
  <c r="W324" i="1" s="1"/>
  <c r="X325" i="1" s="1"/>
  <c r="U325" i="1"/>
  <c r="N3441" i="1" l="1"/>
  <c r="O3441" i="1"/>
  <c r="P3441" i="1" s="1"/>
  <c r="Q3441" i="1" s="1"/>
  <c r="N3800" i="1"/>
  <c r="O3800" i="1"/>
  <c r="P3800" i="1" s="1"/>
  <c r="Q3800" i="1" s="1"/>
  <c r="O1062" i="1"/>
  <c r="P1062" i="1" s="1"/>
  <c r="Q1062" i="1" s="1"/>
  <c r="N1062" i="1"/>
  <c r="N320" i="1"/>
  <c r="O320" i="1"/>
  <c r="P320" i="1" s="1"/>
  <c r="Q320" i="1" s="1"/>
  <c r="R321" i="1" s="1"/>
  <c r="S319" i="1"/>
  <c r="N1788" i="1"/>
  <c r="O1788" i="1"/>
  <c r="P1788" i="1" s="1"/>
  <c r="Q1788" i="1" s="1"/>
  <c r="N3054" i="1"/>
  <c r="O3054" i="1"/>
  <c r="P3054" i="1" s="1"/>
  <c r="Q3054" i="1" s="1"/>
  <c r="Y324" i="1"/>
  <c r="V325" i="1"/>
  <c r="W325" i="1" s="1"/>
  <c r="X326" i="1" s="1"/>
  <c r="U326" i="1"/>
  <c r="N1789" i="1" l="1"/>
  <c r="O1789" i="1"/>
  <c r="P1789" i="1" s="1"/>
  <c r="Q1789" i="1" s="1"/>
  <c r="N3055" i="1"/>
  <c r="O3055" i="1"/>
  <c r="P3055" i="1" s="1"/>
  <c r="Q3055" i="1" s="1"/>
  <c r="N321" i="1"/>
  <c r="O321" i="1"/>
  <c r="P321" i="1" s="1"/>
  <c r="Q321" i="1" s="1"/>
  <c r="R322" i="1" s="1"/>
  <c r="S320" i="1"/>
  <c r="O1063" i="1"/>
  <c r="P1063" i="1" s="1"/>
  <c r="Q1063" i="1" s="1"/>
  <c r="N1063" i="1"/>
  <c r="N3801" i="1"/>
  <c r="O3801" i="1"/>
  <c r="P3801" i="1" s="1"/>
  <c r="Q3801" i="1" s="1"/>
  <c r="N3442" i="1"/>
  <c r="O3442" i="1"/>
  <c r="P3442" i="1" s="1"/>
  <c r="Q3442" i="1" s="1"/>
  <c r="Y325" i="1"/>
  <c r="V326" i="1"/>
  <c r="W326" i="1" s="1"/>
  <c r="X327" i="1" s="1"/>
  <c r="U327" i="1"/>
  <c r="N3802" i="1" l="1"/>
  <c r="O3802" i="1"/>
  <c r="P3802" i="1" s="1"/>
  <c r="Q3802" i="1" s="1"/>
  <c r="N3443" i="1"/>
  <c r="O3443" i="1"/>
  <c r="P3443" i="1" s="1"/>
  <c r="Q3443" i="1" s="1"/>
  <c r="S321" i="1"/>
  <c r="N322" i="1"/>
  <c r="O322" i="1"/>
  <c r="P322" i="1" s="1"/>
  <c r="Q322" i="1" s="1"/>
  <c r="R323" i="1" s="1"/>
  <c r="O3056" i="1"/>
  <c r="P3056" i="1" s="1"/>
  <c r="Q3056" i="1" s="1"/>
  <c r="N3056" i="1"/>
  <c r="N1790" i="1"/>
  <c r="O1790" i="1"/>
  <c r="P1790" i="1" s="1"/>
  <c r="Q1790" i="1" s="1"/>
  <c r="N1064" i="1"/>
  <c r="O1064" i="1"/>
  <c r="P1064" i="1" s="1"/>
  <c r="Q1064" i="1" s="1"/>
  <c r="Y326" i="1"/>
  <c r="V327" i="1"/>
  <c r="W327" i="1" s="1"/>
  <c r="X328" i="1" s="1"/>
  <c r="U328" i="1"/>
  <c r="O3057" i="1" l="1"/>
  <c r="P3057" i="1" s="1"/>
  <c r="Q3057" i="1" s="1"/>
  <c r="N3057" i="1"/>
  <c r="S322" i="1"/>
  <c r="O323" i="1"/>
  <c r="P323" i="1" s="1"/>
  <c r="Q323" i="1" s="1"/>
  <c r="R324" i="1" s="1"/>
  <c r="N323" i="1"/>
  <c r="N3444" i="1"/>
  <c r="O3444" i="1"/>
  <c r="P3444" i="1" s="1"/>
  <c r="Q3444" i="1" s="1"/>
  <c r="O1065" i="1"/>
  <c r="P1065" i="1" s="1"/>
  <c r="Q1065" i="1" s="1"/>
  <c r="N1065" i="1"/>
  <c r="O3803" i="1"/>
  <c r="P3803" i="1" s="1"/>
  <c r="Q3803" i="1" s="1"/>
  <c r="N3803" i="1"/>
  <c r="N1791" i="1"/>
  <c r="O1791" i="1"/>
  <c r="P1791" i="1" s="1"/>
  <c r="Q1791" i="1" s="1"/>
  <c r="Y327" i="1"/>
  <c r="V328" i="1"/>
  <c r="W328" i="1" s="1"/>
  <c r="X329" i="1" s="1"/>
  <c r="U329" i="1"/>
  <c r="N3804" i="1" l="1"/>
  <c r="O3804" i="1"/>
  <c r="P3804" i="1" s="1"/>
  <c r="Q3804" i="1" s="1"/>
  <c r="N3445" i="1"/>
  <c r="O3445" i="1"/>
  <c r="P3445" i="1" s="1"/>
  <c r="Q3445" i="1" s="1"/>
  <c r="S323" i="1"/>
  <c r="N1792" i="1"/>
  <c r="O1792" i="1"/>
  <c r="P1792" i="1" s="1"/>
  <c r="Q1792" i="1" s="1"/>
  <c r="O1066" i="1"/>
  <c r="P1066" i="1" s="1"/>
  <c r="Q1066" i="1" s="1"/>
  <c r="N1066" i="1"/>
  <c r="N324" i="1"/>
  <c r="O324" i="1"/>
  <c r="P324" i="1" s="1"/>
  <c r="Q324" i="1" s="1"/>
  <c r="R325" i="1" s="1"/>
  <c r="O3058" i="1"/>
  <c r="P3058" i="1" s="1"/>
  <c r="Q3058" i="1" s="1"/>
  <c r="N3058" i="1"/>
  <c r="Y328" i="1"/>
  <c r="V329" i="1"/>
  <c r="W329" i="1" s="1"/>
  <c r="X330" i="1" s="1"/>
  <c r="U330" i="1"/>
  <c r="O1067" i="1" l="1"/>
  <c r="P1067" i="1" s="1"/>
  <c r="Q1067" i="1" s="1"/>
  <c r="N1067" i="1"/>
  <c r="S324" i="1"/>
  <c r="N3059" i="1"/>
  <c r="O3059" i="1"/>
  <c r="P3059" i="1" s="1"/>
  <c r="Q3059" i="1" s="1"/>
  <c r="O325" i="1"/>
  <c r="P325" i="1" s="1"/>
  <c r="Q325" i="1" s="1"/>
  <c r="R326" i="1" s="1"/>
  <c r="N325" i="1"/>
  <c r="O1793" i="1"/>
  <c r="P1793" i="1" s="1"/>
  <c r="Q1793" i="1" s="1"/>
  <c r="N1793" i="1"/>
  <c r="N3446" i="1"/>
  <c r="O3446" i="1"/>
  <c r="P3446" i="1" s="1"/>
  <c r="Q3446" i="1" s="1"/>
  <c r="N3805" i="1"/>
  <c r="O3805" i="1"/>
  <c r="P3805" i="1" s="1"/>
  <c r="Q3805" i="1" s="1"/>
  <c r="Y329" i="1"/>
  <c r="V330" i="1"/>
  <c r="W330" i="1" s="1"/>
  <c r="X331" i="1" s="1"/>
  <c r="U331" i="1"/>
  <c r="O3447" i="1" l="1"/>
  <c r="P3447" i="1" s="1"/>
  <c r="Q3447" i="1" s="1"/>
  <c r="N3447" i="1"/>
  <c r="O326" i="1"/>
  <c r="P326" i="1" s="1"/>
  <c r="Q326" i="1" s="1"/>
  <c r="R327" i="1" s="1"/>
  <c r="N326" i="1"/>
  <c r="S325" i="1"/>
  <c r="O3806" i="1"/>
  <c r="P3806" i="1" s="1"/>
  <c r="Q3806" i="1" s="1"/>
  <c r="N3806" i="1"/>
  <c r="N1794" i="1"/>
  <c r="O1794" i="1"/>
  <c r="P1794" i="1" s="1"/>
  <c r="Q1794" i="1" s="1"/>
  <c r="N3060" i="1"/>
  <c r="O3060" i="1"/>
  <c r="P3060" i="1" s="1"/>
  <c r="Q3060" i="1" s="1"/>
  <c r="N1068" i="1"/>
  <c r="O1068" i="1"/>
  <c r="P1068" i="1" s="1"/>
  <c r="Q1068" i="1" s="1"/>
  <c r="Y330" i="1"/>
  <c r="V331" i="1"/>
  <c r="W331" i="1" s="1"/>
  <c r="X332" i="1" s="1"/>
  <c r="U332" i="1"/>
  <c r="O3061" i="1" l="1"/>
  <c r="P3061" i="1" s="1"/>
  <c r="Q3061" i="1" s="1"/>
  <c r="N3061" i="1"/>
  <c r="N3807" i="1"/>
  <c r="O3807" i="1"/>
  <c r="P3807" i="1" s="1"/>
  <c r="Q3807" i="1" s="1"/>
  <c r="S326" i="1"/>
  <c r="O1069" i="1"/>
  <c r="P1069" i="1" s="1"/>
  <c r="Q1069" i="1" s="1"/>
  <c r="N1069" i="1"/>
  <c r="O1795" i="1"/>
  <c r="P1795" i="1" s="1"/>
  <c r="Q1795" i="1" s="1"/>
  <c r="N1795" i="1"/>
  <c r="O327" i="1"/>
  <c r="P327" i="1" s="1"/>
  <c r="Q327" i="1" s="1"/>
  <c r="R328" i="1" s="1"/>
  <c r="N327" i="1"/>
  <c r="N3448" i="1"/>
  <c r="O3448" i="1"/>
  <c r="P3448" i="1" s="1"/>
  <c r="Q3448" i="1" s="1"/>
  <c r="Y331" i="1"/>
  <c r="V332" i="1"/>
  <c r="W332" i="1" s="1"/>
  <c r="X333" i="1" s="1"/>
  <c r="U333" i="1"/>
  <c r="O1070" i="1" l="1"/>
  <c r="P1070" i="1" s="1"/>
  <c r="Q1070" i="1" s="1"/>
  <c r="N1070" i="1"/>
  <c r="N328" i="1"/>
  <c r="O328" i="1"/>
  <c r="P328" i="1" s="1"/>
  <c r="Q328" i="1" s="1"/>
  <c r="R329" i="1" s="1"/>
  <c r="O1796" i="1"/>
  <c r="P1796" i="1" s="1"/>
  <c r="Q1796" i="1" s="1"/>
  <c r="N1796" i="1"/>
  <c r="S327" i="1"/>
  <c r="S328" i="1" s="1"/>
  <c r="O3808" i="1"/>
  <c r="P3808" i="1" s="1"/>
  <c r="Q3808" i="1" s="1"/>
  <c r="N3808" i="1"/>
  <c r="O3449" i="1"/>
  <c r="P3449" i="1" s="1"/>
  <c r="Q3449" i="1" s="1"/>
  <c r="N3449" i="1"/>
  <c r="N3062" i="1"/>
  <c r="O3063" i="1" s="1"/>
  <c r="P3063" i="1" s="1"/>
  <c r="Q3063" i="1" s="1"/>
  <c r="O3062" i="1"/>
  <c r="P3062" i="1" s="1"/>
  <c r="Q3062" i="1" s="1"/>
  <c r="Y332" i="1"/>
  <c r="V333" i="1"/>
  <c r="W333" i="1" s="1"/>
  <c r="X334" i="1" s="1"/>
  <c r="U334" i="1"/>
  <c r="O3450" i="1" l="1"/>
  <c r="P3450" i="1" s="1"/>
  <c r="Q3450" i="1" s="1"/>
  <c r="N3450" i="1"/>
  <c r="O3809" i="1"/>
  <c r="P3809" i="1" s="1"/>
  <c r="Q3809" i="1" s="1"/>
  <c r="N3809" i="1"/>
  <c r="O1797" i="1"/>
  <c r="P1797" i="1" s="1"/>
  <c r="Q1797" i="1" s="1"/>
  <c r="N1797" i="1"/>
  <c r="N329" i="1"/>
  <c r="O329" i="1"/>
  <c r="P329" i="1" s="1"/>
  <c r="Q329" i="1" s="1"/>
  <c r="R330" i="1" s="1"/>
  <c r="O1071" i="1"/>
  <c r="P1071" i="1" s="1"/>
  <c r="Q1071" i="1" s="1"/>
  <c r="N1071" i="1"/>
  <c r="Y333" i="1"/>
  <c r="V334" i="1"/>
  <c r="W334" i="1" s="1"/>
  <c r="X335" i="1" s="1"/>
  <c r="U335" i="1"/>
  <c r="N1798" i="1" l="1"/>
  <c r="O1798" i="1"/>
  <c r="P1798" i="1" s="1"/>
  <c r="Q1798" i="1" s="1"/>
  <c r="N1072" i="1"/>
  <c r="O1072" i="1"/>
  <c r="P1072" i="1" s="1"/>
  <c r="Q1072" i="1" s="1"/>
  <c r="N330" i="1"/>
  <c r="O330" i="1"/>
  <c r="P330" i="1" s="1"/>
  <c r="Q330" i="1" s="1"/>
  <c r="R331" i="1" s="1"/>
  <c r="O3810" i="1"/>
  <c r="P3810" i="1" s="1"/>
  <c r="Q3810" i="1" s="1"/>
  <c r="N3810" i="1"/>
  <c r="O3451" i="1"/>
  <c r="P3451" i="1" s="1"/>
  <c r="Q3451" i="1" s="1"/>
  <c r="N3451" i="1"/>
  <c r="S329" i="1"/>
  <c r="S330" i="1" s="1"/>
  <c r="Y334" i="1"/>
  <c r="V335" i="1"/>
  <c r="W335" i="1" s="1"/>
  <c r="X336" i="1" s="1"/>
  <c r="U336" i="1"/>
  <c r="N3452" i="1" l="1"/>
  <c r="O3452" i="1"/>
  <c r="P3452" i="1" s="1"/>
  <c r="Q3452" i="1" s="1"/>
  <c r="N331" i="1"/>
  <c r="O331" i="1"/>
  <c r="P331" i="1" s="1"/>
  <c r="Q331" i="1" s="1"/>
  <c r="R332" i="1" s="1"/>
  <c r="O1073" i="1"/>
  <c r="P1073" i="1" s="1"/>
  <c r="Q1073" i="1" s="1"/>
  <c r="N1073" i="1"/>
  <c r="N1799" i="1"/>
  <c r="O1799" i="1"/>
  <c r="P1799" i="1" s="1"/>
  <c r="Q1799" i="1" s="1"/>
  <c r="O3811" i="1"/>
  <c r="P3811" i="1" s="1"/>
  <c r="Q3811" i="1" s="1"/>
  <c r="N3811" i="1"/>
  <c r="Y335" i="1"/>
  <c r="V336" i="1"/>
  <c r="W336" i="1" s="1"/>
  <c r="X337" i="1" s="1"/>
  <c r="U337" i="1"/>
  <c r="N3812" i="1" l="1"/>
  <c r="O3812" i="1"/>
  <c r="P3812" i="1" s="1"/>
  <c r="Q3812" i="1" s="1"/>
  <c r="S331" i="1"/>
  <c r="N1074" i="1"/>
  <c r="O1074" i="1"/>
  <c r="P1074" i="1" s="1"/>
  <c r="Q1074" i="1" s="1"/>
  <c r="N332" i="1"/>
  <c r="O332" i="1"/>
  <c r="P332" i="1" s="1"/>
  <c r="Q332" i="1" s="1"/>
  <c r="R333" i="1" s="1"/>
  <c r="O3453" i="1"/>
  <c r="P3453" i="1" s="1"/>
  <c r="Q3453" i="1" s="1"/>
  <c r="N3453" i="1"/>
  <c r="O1800" i="1"/>
  <c r="P1800" i="1" s="1"/>
  <c r="Q1800" i="1" s="1"/>
  <c r="N1800" i="1"/>
  <c r="Y336" i="1"/>
  <c r="V337" i="1"/>
  <c r="W337" i="1" s="1"/>
  <c r="X338" i="1" s="1"/>
  <c r="U338" i="1"/>
  <c r="N1801" i="1" l="1"/>
  <c r="O1801" i="1"/>
  <c r="P1801" i="1" s="1"/>
  <c r="Q1801" i="1" s="1"/>
  <c r="S332" i="1"/>
  <c r="O3454" i="1"/>
  <c r="P3454" i="1" s="1"/>
  <c r="Q3454" i="1" s="1"/>
  <c r="N3454" i="1"/>
  <c r="N333" i="1"/>
  <c r="O333" i="1"/>
  <c r="P333" i="1" s="1"/>
  <c r="Q333" i="1" s="1"/>
  <c r="R334" i="1" s="1"/>
  <c r="N1075" i="1"/>
  <c r="O1075" i="1"/>
  <c r="P1075" i="1" s="1"/>
  <c r="Q1075" i="1" s="1"/>
  <c r="N3813" i="1"/>
  <c r="O3813" i="1"/>
  <c r="P3813" i="1" s="1"/>
  <c r="Q3813" i="1" s="1"/>
  <c r="Y337" i="1"/>
  <c r="V338" i="1"/>
  <c r="W338" i="1" s="1"/>
  <c r="X339" i="1" s="1"/>
  <c r="U339" i="1"/>
  <c r="N3455" i="1" l="1"/>
  <c r="O3455" i="1"/>
  <c r="P3455" i="1" s="1"/>
  <c r="Q3455" i="1" s="1"/>
  <c r="O3814" i="1"/>
  <c r="P3814" i="1" s="1"/>
  <c r="Q3814" i="1" s="1"/>
  <c r="N3814" i="1"/>
  <c r="N334" i="1"/>
  <c r="O334" i="1"/>
  <c r="P334" i="1" s="1"/>
  <c r="Q334" i="1" s="1"/>
  <c r="R335" i="1" s="1"/>
  <c r="S333" i="1"/>
  <c r="O1802" i="1"/>
  <c r="P1802" i="1" s="1"/>
  <c r="Q1802" i="1" s="1"/>
  <c r="N1802" i="1"/>
  <c r="N1076" i="1"/>
  <c r="O1076" i="1"/>
  <c r="P1076" i="1" s="1"/>
  <c r="Q1076" i="1" s="1"/>
  <c r="Y338" i="1"/>
  <c r="V339" i="1"/>
  <c r="W339" i="1" s="1"/>
  <c r="X340" i="1" s="1"/>
  <c r="U340" i="1"/>
  <c r="O1077" i="1" l="1"/>
  <c r="P1077" i="1" s="1"/>
  <c r="Q1077" i="1" s="1"/>
  <c r="N1077" i="1"/>
  <c r="S334" i="1"/>
  <c r="N1803" i="1"/>
  <c r="O1803" i="1"/>
  <c r="P1803" i="1" s="1"/>
  <c r="Q1803" i="1" s="1"/>
  <c r="N335" i="1"/>
  <c r="O335" i="1"/>
  <c r="P335" i="1" s="1"/>
  <c r="Q335" i="1" s="1"/>
  <c r="R336" i="1" s="1"/>
  <c r="O3815" i="1"/>
  <c r="P3815" i="1" s="1"/>
  <c r="Q3815" i="1" s="1"/>
  <c r="N3815" i="1"/>
  <c r="O3456" i="1"/>
  <c r="P3456" i="1" s="1"/>
  <c r="Q3456" i="1" s="1"/>
  <c r="N3456" i="1"/>
  <c r="Y339" i="1"/>
  <c r="V340" i="1"/>
  <c r="W340" i="1" s="1"/>
  <c r="X341" i="1" s="1"/>
  <c r="U341" i="1"/>
  <c r="N3457" i="1" l="1"/>
  <c r="O3457" i="1"/>
  <c r="P3457" i="1" s="1"/>
  <c r="Q3457" i="1" s="1"/>
  <c r="S335" i="1"/>
  <c r="N3816" i="1"/>
  <c r="O3816" i="1"/>
  <c r="P3816" i="1" s="1"/>
  <c r="Q3816" i="1" s="1"/>
  <c r="N336" i="1"/>
  <c r="O336" i="1"/>
  <c r="P336" i="1" s="1"/>
  <c r="Q336" i="1" s="1"/>
  <c r="R337" i="1" s="1"/>
  <c r="N1804" i="1"/>
  <c r="O1804" i="1"/>
  <c r="P1804" i="1" s="1"/>
  <c r="Q1804" i="1" s="1"/>
  <c r="N1078" i="1"/>
  <c r="O1078" i="1"/>
  <c r="P1078" i="1" s="1"/>
  <c r="Q1078" i="1" s="1"/>
  <c r="Y340" i="1"/>
  <c r="V341" i="1"/>
  <c r="W341" i="1" s="1"/>
  <c r="X342" i="1" s="1"/>
  <c r="U342" i="1"/>
  <c r="O1805" i="1" l="1"/>
  <c r="P1805" i="1" s="1"/>
  <c r="Q1805" i="1" s="1"/>
  <c r="N1805" i="1"/>
  <c r="N337" i="1"/>
  <c r="O337" i="1"/>
  <c r="P337" i="1" s="1"/>
  <c r="Q337" i="1" s="1"/>
  <c r="R338" i="1" s="1"/>
  <c r="S336" i="1"/>
  <c r="N3817" i="1"/>
  <c r="O3817" i="1"/>
  <c r="P3817" i="1" s="1"/>
  <c r="Q3817" i="1" s="1"/>
  <c r="N3458" i="1"/>
  <c r="O3458" i="1"/>
  <c r="P3458" i="1" s="1"/>
  <c r="Q3458" i="1" s="1"/>
  <c r="O1079" i="1"/>
  <c r="P1079" i="1" s="1"/>
  <c r="Q1079" i="1" s="1"/>
  <c r="N1079" i="1"/>
  <c r="Y341" i="1"/>
  <c r="V342" i="1"/>
  <c r="W342" i="1" s="1"/>
  <c r="X343" i="1" s="1"/>
  <c r="U343" i="1"/>
  <c r="N1080" i="1" l="1"/>
  <c r="O1080" i="1"/>
  <c r="P1080" i="1" s="1"/>
  <c r="Q1080" i="1" s="1"/>
  <c r="S337" i="1"/>
  <c r="N3459" i="1"/>
  <c r="O3459" i="1"/>
  <c r="P3459" i="1" s="1"/>
  <c r="Q3459" i="1" s="1"/>
  <c r="N3818" i="1"/>
  <c r="O3818" i="1"/>
  <c r="P3818" i="1" s="1"/>
  <c r="Q3818" i="1" s="1"/>
  <c r="N338" i="1"/>
  <c r="O338" i="1"/>
  <c r="P338" i="1" s="1"/>
  <c r="Q338" i="1" s="1"/>
  <c r="R339" i="1" s="1"/>
  <c r="N1806" i="1"/>
  <c r="O1806" i="1"/>
  <c r="P1806" i="1" s="1"/>
  <c r="Q1806" i="1" s="1"/>
  <c r="Y342" i="1"/>
  <c r="V343" i="1"/>
  <c r="W343" i="1" s="1"/>
  <c r="X344" i="1" s="1"/>
  <c r="U344" i="1"/>
  <c r="O1807" i="1" l="1"/>
  <c r="P1807" i="1" s="1"/>
  <c r="Q1807" i="1" s="1"/>
  <c r="N1807" i="1"/>
  <c r="S338" i="1"/>
  <c r="N339" i="1"/>
  <c r="O339" i="1"/>
  <c r="P339" i="1" s="1"/>
  <c r="Q339" i="1" s="1"/>
  <c r="R340" i="1" s="1"/>
  <c r="O3819" i="1"/>
  <c r="P3819" i="1" s="1"/>
  <c r="Q3819" i="1" s="1"/>
  <c r="N3819" i="1"/>
  <c r="N3460" i="1"/>
  <c r="O3460" i="1"/>
  <c r="P3460" i="1" s="1"/>
  <c r="Q3460" i="1" s="1"/>
  <c r="N1081" i="1"/>
  <c r="O1081" i="1"/>
  <c r="P1081" i="1" s="1"/>
  <c r="Q1081" i="1" s="1"/>
  <c r="Y343" i="1"/>
  <c r="V344" i="1"/>
  <c r="W344" i="1" s="1"/>
  <c r="X345" i="1" s="1"/>
  <c r="U345" i="1"/>
  <c r="N3461" i="1" l="1"/>
  <c r="O3461" i="1"/>
  <c r="P3461" i="1" s="1"/>
  <c r="Q3461" i="1" s="1"/>
  <c r="N1082" i="1"/>
  <c r="O1082" i="1"/>
  <c r="P1082" i="1" s="1"/>
  <c r="Q1082" i="1" s="1"/>
  <c r="N3820" i="1"/>
  <c r="O3820" i="1"/>
  <c r="P3820" i="1" s="1"/>
  <c r="Q3820" i="1" s="1"/>
  <c r="N340" i="1"/>
  <c r="O340" i="1"/>
  <c r="P340" i="1" s="1"/>
  <c r="Q340" i="1" s="1"/>
  <c r="R341" i="1" s="1"/>
  <c r="S339" i="1"/>
  <c r="N1808" i="1"/>
  <c r="O1808" i="1"/>
  <c r="P1808" i="1" s="1"/>
  <c r="Q1808" i="1" s="1"/>
  <c r="Y344" i="1"/>
  <c r="V345" i="1"/>
  <c r="W345" i="1" s="1"/>
  <c r="X346" i="1" s="1"/>
  <c r="U346" i="1"/>
  <c r="O1809" i="1" l="1"/>
  <c r="P1809" i="1" s="1"/>
  <c r="Q1809" i="1" s="1"/>
  <c r="N1809" i="1"/>
  <c r="N341" i="1"/>
  <c r="O341" i="1"/>
  <c r="P341" i="1" s="1"/>
  <c r="Q341" i="1" s="1"/>
  <c r="R342" i="1" s="1"/>
  <c r="S340" i="1"/>
  <c r="N3821" i="1"/>
  <c r="O3821" i="1"/>
  <c r="P3821" i="1" s="1"/>
  <c r="Q3821" i="1" s="1"/>
  <c r="O1083" i="1"/>
  <c r="P1083" i="1" s="1"/>
  <c r="Q1083" i="1" s="1"/>
  <c r="N1083" i="1"/>
  <c r="N3462" i="1"/>
  <c r="O3462" i="1"/>
  <c r="P3462" i="1" s="1"/>
  <c r="Q3462" i="1" s="1"/>
  <c r="Y345" i="1"/>
  <c r="V346" i="1"/>
  <c r="W346" i="1" s="1"/>
  <c r="X347" i="1" s="1"/>
  <c r="U347" i="1"/>
  <c r="N1084" i="1" l="1"/>
  <c r="O1084" i="1"/>
  <c r="P1084" i="1" s="1"/>
  <c r="Q1084" i="1" s="1"/>
  <c r="S341" i="1"/>
  <c r="N3822" i="1"/>
  <c r="O3822" i="1"/>
  <c r="P3822" i="1" s="1"/>
  <c r="Q3822" i="1" s="1"/>
  <c r="O342" i="1"/>
  <c r="P342" i="1" s="1"/>
  <c r="Q342" i="1" s="1"/>
  <c r="R343" i="1" s="1"/>
  <c r="N342" i="1"/>
  <c r="O3463" i="1"/>
  <c r="P3463" i="1" s="1"/>
  <c r="Q3463" i="1" s="1"/>
  <c r="N3463" i="1"/>
  <c r="O1810" i="1"/>
  <c r="P1810" i="1" s="1"/>
  <c r="Q1810" i="1" s="1"/>
  <c r="N1810" i="1"/>
  <c r="Y346" i="1"/>
  <c r="V347" i="1"/>
  <c r="W347" i="1" s="1"/>
  <c r="X348" i="1" s="1"/>
  <c r="U348" i="1"/>
  <c r="N1811" i="1" l="1"/>
  <c r="O1811" i="1"/>
  <c r="P1811" i="1" s="1"/>
  <c r="Q1811" i="1" s="1"/>
  <c r="S342" i="1"/>
  <c r="N3464" i="1"/>
  <c r="O3464" i="1"/>
  <c r="P3464" i="1" s="1"/>
  <c r="Q3464" i="1" s="1"/>
  <c r="N343" i="1"/>
  <c r="O343" i="1"/>
  <c r="P343" i="1" s="1"/>
  <c r="Q343" i="1" s="1"/>
  <c r="R344" i="1" s="1"/>
  <c r="N3823" i="1"/>
  <c r="O3823" i="1"/>
  <c r="P3823" i="1" s="1"/>
  <c r="Q3823" i="1" s="1"/>
  <c r="N1085" i="1"/>
  <c r="O1085" i="1"/>
  <c r="P1085" i="1" s="1"/>
  <c r="Q1085" i="1" s="1"/>
  <c r="Y347" i="1"/>
  <c r="V348" i="1"/>
  <c r="W348" i="1" s="1"/>
  <c r="X349" i="1" s="1"/>
  <c r="U349" i="1"/>
  <c r="O3824" i="1" l="1"/>
  <c r="P3824" i="1" s="1"/>
  <c r="Q3824" i="1" s="1"/>
  <c r="N3824" i="1"/>
  <c r="N344" i="1"/>
  <c r="O344" i="1"/>
  <c r="P344" i="1" s="1"/>
  <c r="Q344" i="1" s="1"/>
  <c r="R345" i="1" s="1"/>
  <c r="S343" i="1"/>
  <c r="N3465" i="1"/>
  <c r="O3465" i="1"/>
  <c r="P3465" i="1" s="1"/>
  <c r="Q3465" i="1" s="1"/>
  <c r="O1812" i="1"/>
  <c r="P1812" i="1" s="1"/>
  <c r="Q1812" i="1" s="1"/>
  <c r="N1812" i="1"/>
  <c r="N1086" i="1"/>
  <c r="O1086" i="1"/>
  <c r="P1086" i="1" s="1"/>
  <c r="Q1086" i="1" s="1"/>
  <c r="Y348" i="1"/>
  <c r="V349" i="1"/>
  <c r="W349" i="1" s="1"/>
  <c r="X350" i="1" s="1"/>
  <c r="U350" i="1"/>
  <c r="S344" i="1" l="1"/>
  <c r="O1813" i="1"/>
  <c r="P1813" i="1" s="1"/>
  <c r="Q1813" i="1" s="1"/>
  <c r="N1813" i="1"/>
  <c r="N3466" i="1"/>
  <c r="O3466" i="1"/>
  <c r="P3466" i="1" s="1"/>
  <c r="Q3466" i="1" s="1"/>
  <c r="N345" i="1"/>
  <c r="O345" i="1"/>
  <c r="P345" i="1" s="1"/>
  <c r="Q345" i="1" s="1"/>
  <c r="R346" i="1" s="1"/>
  <c r="N1087" i="1"/>
  <c r="O1087" i="1"/>
  <c r="P1087" i="1" s="1"/>
  <c r="Q1087" i="1" s="1"/>
  <c r="O3825" i="1"/>
  <c r="P3825" i="1" s="1"/>
  <c r="Q3825" i="1" s="1"/>
  <c r="N3825" i="1"/>
  <c r="Y349" i="1"/>
  <c r="V350" i="1"/>
  <c r="W350" i="1" s="1"/>
  <c r="X351" i="1" s="1"/>
  <c r="U351" i="1"/>
  <c r="O3826" i="1" l="1"/>
  <c r="P3826" i="1" s="1"/>
  <c r="Q3826" i="1" s="1"/>
  <c r="N3826" i="1"/>
  <c r="O1088" i="1"/>
  <c r="P1088" i="1" s="1"/>
  <c r="Q1088" i="1" s="1"/>
  <c r="N1088" i="1"/>
  <c r="N346" i="1"/>
  <c r="O346" i="1"/>
  <c r="P346" i="1" s="1"/>
  <c r="Q346" i="1" s="1"/>
  <c r="R347" i="1" s="1"/>
  <c r="O1814" i="1"/>
  <c r="P1814" i="1" s="1"/>
  <c r="Q1814" i="1" s="1"/>
  <c r="N1814" i="1"/>
  <c r="O3467" i="1"/>
  <c r="P3467" i="1" s="1"/>
  <c r="Q3467" i="1" s="1"/>
  <c r="N3467" i="1"/>
  <c r="S345" i="1"/>
  <c r="S346" i="1" s="1"/>
  <c r="Y350" i="1"/>
  <c r="V351" i="1"/>
  <c r="W351" i="1" s="1"/>
  <c r="X352" i="1" s="1"/>
  <c r="U352" i="1"/>
  <c r="N3468" i="1" l="1"/>
  <c r="O3468" i="1"/>
  <c r="P3468" i="1" s="1"/>
  <c r="Q3468" i="1" s="1"/>
  <c r="O347" i="1"/>
  <c r="P347" i="1" s="1"/>
  <c r="Q347" i="1" s="1"/>
  <c r="R348" i="1" s="1"/>
  <c r="N347" i="1"/>
  <c r="N1815" i="1"/>
  <c r="O1815" i="1"/>
  <c r="P1815" i="1" s="1"/>
  <c r="Q1815" i="1" s="1"/>
  <c r="N1089" i="1"/>
  <c r="O1089" i="1"/>
  <c r="P1089" i="1" s="1"/>
  <c r="Q1089" i="1" s="1"/>
  <c r="O3827" i="1"/>
  <c r="P3827" i="1" s="1"/>
  <c r="Q3827" i="1" s="1"/>
  <c r="N3827" i="1"/>
  <c r="Y351" i="1"/>
  <c r="V352" i="1"/>
  <c r="W352" i="1" s="1"/>
  <c r="X353" i="1" s="1"/>
  <c r="U353" i="1"/>
  <c r="O3828" i="1" l="1"/>
  <c r="P3828" i="1" s="1"/>
  <c r="Q3828" i="1" s="1"/>
  <c r="N3828" i="1"/>
  <c r="O1090" i="1"/>
  <c r="P1090" i="1" s="1"/>
  <c r="Q1090" i="1" s="1"/>
  <c r="N1090" i="1"/>
  <c r="N1816" i="1"/>
  <c r="O1816" i="1"/>
  <c r="P1816" i="1" s="1"/>
  <c r="Q1816" i="1" s="1"/>
  <c r="S347" i="1"/>
  <c r="N348" i="1"/>
  <c r="O348" i="1"/>
  <c r="P348" i="1" s="1"/>
  <c r="Q348" i="1" s="1"/>
  <c r="R349" i="1" s="1"/>
  <c r="O3469" i="1"/>
  <c r="P3469" i="1" s="1"/>
  <c r="Q3469" i="1" s="1"/>
  <c r="N3469" i="1"/>
  <c r="Y352" i="1"/>
  <c r="V353" i="1"/>
  <c r="W353" i="1" s="1"/>
  <c r="X354" i="1" s="1"/>
  <c r="U354" i="1"/>
  <c r="S348" i="1" l="1"/>
  <c r="N1817" i="1"/>
  <c r="O1817" i="1"/>
  <c r="P1817" i="1" s="1"/>
  <c r="Q1817" i="1" s="1"/>
  <c r="N3470" i="1"/>
  <c r="O3470" i="1"/>
  <c r="P3470" i="1" s="1"/>
  <c r="Q3470" i="1" s="1"/>
  <c r="N349" i="1"/>
  <c r="O349" i="1"/>
  <c r="P349" i="1" s="1"/>
  <c r="Q349" i="1" s="1"/>
  <c r="R350" i="1" s="1"/>
  <c r="N1091" i="1"/>
  <c r="O1091" i="1"/>
  <c r="P1091" i="1" s="1"/>
  <c r="Q1091" i="1" s="1"/>
  <c r="N3829" i="1"/>
  <c r="O3829" i="1"/>
  <c r="P3829" i="1" s="1"/>
  <c r="Q3829" i="1" s="1"/>
  <c r="Y353" i="1"/>
  <c r="V354" i="1"/>
  <c r="W354" i="1" s="1"/>
  <c r="X355" i="1" s="1"/>
  <c r="U355" i="1"/>
  <c r="N1092" i="1" l="1"/>
  <c r="O1092" i="1"/>
  <c r="P1092" i="1" s="1"/>
  <c r="Q1092" i="1" s="1"/>
  <c r="O350" i="1"/>
  <c r="P350" i="1" s="1"/>
  <c r="Q350" i="1" s="1"/>
  <c r="R351" i="1" s="1"/>
  <c r="N350" i="1"/>
  <c r="N3471" i="1"/>
  <c r="O3471" i="1"/>
  <c r="P3471" i="1" s="1"/>
  <c r="Q3471" i="1" s="1"/>
  <c r="S349" i="1"/>
  <c r="N3830" i="1"/>
  <c r="O3830" i="1"/>
  <c r="P3830" i="1" s="1"/>
  <c r="Q3830" i="1" s="1"/>
  <c r="N1818" i="1"/>
  <c r="O1818" i="1"/>
  <c r="P1818" i="1" s="1"/>
  <c r="Q1818" i="1" s="1"/>
  <c r="Y354" i="1"/>
  <c r="V355" i="1"/>
  <c r="W355" i="1" s="1"/>
  <c r="X356" i="1" s="1"/>
  <c r="U356" i="1"/>
  <c r="O1819" i="1" l="1"/>
  <c r="P1819" i="1" s="1"/>
  <c r="Q1819" i="1" s="1"/>
  <c r="N1819" i="1"/>
  <c r="S350" i="1"/>
  <c r="O3472" i="1"/>
  <c r="P3472" i="1" s="1"/>
  <c r="Q3472" i="1" s="1"/>
  <c r="N3472" i="1"/>
  <c r="N351" i="1"/>
  <c r="O351" i="1"/>
  <c r="P351" i="1" s="1"/>
  <c r="Q351" i="1" s="1"/>
  <c r="R352" i="1" s="1"/>
  <c r="O1093" i="1"/>
  <c r="P1093" i="1" s="1"/>
  <c r="Q1093" i="1" s="1"/>
  <c r="N1093" i="1"/>
  <c r="O3831" i="1"/>
  <c r="P3831" i="1" s="1"/>
  <c r="Q3831" i="1" s="1"/>
  <c r="N3831" i="1"/>
  <c r="Y355" i="1"/>
  <c r="V356" i="1"/>
  <c r="W356" i="1" s="1"/>
  <c r="X357" i="1" s="1"/>
  <c r="U357" i="1"/>
  <c r="N1094" i="1" l="1"/>
  <c r="O1094" i="1"/>
  <c r="P1094" i="1" s="1"/>
  <c r="Q1094" i="1" s="1"/>
  <c r="O3473" i="1"/>
  <c r="P3473" i="1" s="1"/>
  <c r="Q3473" i="1" s="1"/>
  <c r="N3473" i="1"/>
  <c r="N352" i="1"/>
  <c r="O352" i="1"/>
  <c r="P352" i="1" s="1"/>
  <c r="Q352" i="1" s="1"/>
  <c r="R353" i="1" s="1"/>
  <c r="S351" i="1"/>
  <c r="O3832" i="1"/>
  <c r="P3832" i="1" s="1"/>
  <c r="Q3832" i="1" s="1"/>
  <c r="N3832" i="1"/>
  <c r="N1820" i="1"/>
  <c r="O1820" i="1"/>
  <c r="P1820" i="1" s="1"/>
  <c r="Q1820" i="1" s="1"/>
  <c r="Y356" i="1"/>
  <c r="V357" i="1"/>
  <c r="W357" i="1" s="1"/>
  <c r="X358" i="1" s="1"/>
  <c r="U358" i="1"/>
  <c r="N1821" i="1" l="1"/>
  <c r="O1821" i="1"/>
  <c r="P1821" i="1" s="1"/>
  <c r="Q1821" i="1" s="1"/>
  <c r="S352" i="1"/>
  <c r="O3833" i="1"/>
  <c r="P3833" i="1" s="1"/>
  <c r="Q3833" i="1" s="1"/>
  <c r="N3833" i="1"/>
  <c r="N353" i="1"/>
  <c r="O353" i="1"/>
  <c r="P353" i="1" s="1"/>
  <c r="Q353" i="1" s="1"/>
  <c r="R354" i="1" s="1"/>
  <c r="N3474" i="1"/>
  <c r="O3474" i="1"/>
  <c r="P3474" i="1" s="1"/>
  <c r="Q3474" i="1" s="1"/>
  <c r="N1095" i="1"/>
  <c r="O1095" i="1"/>
  <c r="P1095" i="1" s="1"/>
  <c r="Q1095" i="1" s="1"/>
  <c r="Y357" i="1"/>
  <c r="V358" i="1"/>
  <c r="W358" i="1" s="1"/>
  <c r="X359" i="1" s="1"/>
  <c r="U359" i="1"/>
  <c r="N3834" i="1" l="1"/>
  <c r="O3834" i="1"/>
  <c r="P3834" i="1" s="1"/>
  <c r="Q3834" i="1" s="1"/>
  <c r="N1096" i="1"/>
  <c r="O1096" i="1"/>
  <c r="P1096" i="1" s="1"/>
  <c r="Q1096" i="1" s="1"/>
  <c r="N354" i="1"/>
  <c r="O354" i="1"/>
  <c r="P354" i="1" s="1"/>
  <c r="Q354" i="1" s="1"/>
  <c r="R355" i="1" s="1"/>
  <c r="S353" i="1"/>
  <c r="O1822" i="1"/>
  <c r="P1822" i="1" s="1"/>
  <c r="Q1822" i="1" s="1"/>
  <c r="N1822" i="1"/>
  <c r="O3475" i="1"/>
  <c r="P3475" i="1" s="1"/>
  <c r="Q3475" i="1" s="1"/>
  <c r="N3475" i="1"/>
  <c r="Y358" i="1"/>
  <c r="V359" i="1"/>
  <c r="W359" i="1" s="1"/>
  <c r="X360" i="1" s="1"/>
  <c r="U360" i="1"/>
  <c r="N3476" i="1" l="1"/>
  <c r="O3477" i="1" s="1"/>
  <c r="P3477" i="1" s="1"/>
  <c r="Q3477" i="1" s="1"/>
  <c r="O3476" i="1"/>
  <c r="P3476" i="1" s="1"/>
  <c r="Q3476" i="1" s="1"/>
  <c r="O1823" i="1"/>
  <c r="P1823" i="1" s="1"/>
  <c r="Q1823" i="1" s="1"/>
  <c r="N1823" i="1"/>
  <c r="O355" i="1"/>
  <c r="P355" i="1" s="1"/>
  <c r="Q355" i="1" s="1"/>
  <c r="R356" i="1" s="1"/>
  <c r="N355" i="1"/>
  <c r="N1097" i="1"/>
  <c r="O1097" i="1"/>
  <c r="P1097" i="1" s="1"/>
  <c r="Q1097" i="1" s="1"/>
  <c r="O3835" i="1"/>
  <c r="P3835" i="1" s="1"/>
  <c r="Q3835" i="1" s="1"/>
  <c r="N3835" i="1"/>
  <c r="S354" i="1"/>
  <c r="Y359" i="1"/>
  <c r="V360" i="1"/>
  <c r="W360" i="1" s="1"/>
  <c r="X361" i="1" s="1"/>
  <c r="U361" i="1"/>
  <c r="O1098" i="1" l="1"/>
  <c r="P1098" i="1" s="1"/>
  <c r="Q1098" i="1" s="1"/>
  <c r="N1098" i="1"/>
  <c r="O1824" i="1"/>
  <c r="P1824" i="1" s="1"/>
  <c r="Q1824" i="1" s="1"/>
  <c r="N1824" i="1"/>
  <c r="S355" i="1"/>
  <c r="N3836" i="1"/>
  <c r="O3836" i="1"/>
  <c r="P3836" i="1" s="1"/>
  <c r="Q3836" i="1" s="1"/>
  <c r="N356" i="1"/>
  <c r="O356" i="1"/>
  <c r="P356" i="1" s="1"/>
  <c r="Q356" i="1" s="1"/>
  <c r="R357" i="1" s="1"/>
  <c r="Y360" i="1"/>
  <c r="V361" i="1"/>
  <c r="W361" i="1" s="1"/>
  <c r="X362" i="1" s="1"/>
  <c r="U362" i="1"/>
  <c r="N357" i="1" l="1"/>
  <c r="O357" i="1"/>
  <c r="P357" i="1" s="1"/>
  <c r="Q357" i="1" s="1"/>
  <c r="R358" i="1" s="1"/>
  <c r="S356" i="1"/>
  <c r="N3837" i="1"/>
  <c r="O3837" i="1"/>
  <c r="P3837" i="1" s="1"/>
  <c r="Q3837" i="1" s="1"/>
  <c r="N1825" i="1"/>
  <c r="O1825" i="1"/>
  <c r="P1825" i="1" s="1"/>
  <c r="Q1825" i="1" s="1"/>
  <c r="N1099" i="1"/>
  <c r="O1099" i="1"/>
  <c r="P1099" i="1" s="1"/>
  <c r="Q1099" i="1" s="1"/>
  <c r="Y361" i="1"/>
  <c r="V362" i="1"/>
  <c r="W362" i="1" s="1"/>
  <c r="X363" i="1" s="1"/>
  <c r="U363" i="1"/>
  <c r="N1100" i="1" l="1"/>
  <c r="O1100" i="1"/>
  <c r="P1100" i="1" s="1"/>
  <c r="Q1100" i="1" s="1"/>
  <c r="S357" i="1"/>
  <c r="O1826" i="1"/>
  <c r="P1826" i="1" s="1"/>
  <c r="Q1826" i="1" s="1"/>
  <c r="N1826" i="1"/>
  <c r="O3838" i="1"/>
  <c r="P3838" i="1" s="1"/>
  <c r="Q3838" i="1" s="1"/>
  <c r="N3838" i="1"/>
  <c r="N358" i="1"/>
  <c r="O358" i="1"/>
  <c r="P358" i="1" s="1"/>
  <c r="Q358" i="1" s="1"/>
  <c r="R359" i="1" s="1"/>
  <c r="Y362" i="1"/>
  <c r="V363" i="1"/>
  <c r="W363" i="1" s="1"/>
  <c r="X364" i="1" s="1"/>
  <c r="U364" i="1"/>
  <c r="N3839" i="1" l="1"/>
  <c r="O3839" i="1"/>
  <c r="P3839" i="1" s="1"/>
  <c r="Q3839" i="1" s="1"/>
  <c r="N359" i="1"/>
  <c r="O359" i="1"/>
  <c r="P359" i="1" s="1"/>
  <c r="Q359" i="1" s="1"/>
  <c r="R360" i="1" s="1"/>
  <c r="O1827" i="1"/>
  <c r="P1827" i="1" s="1"/>
  <c r="Q1827" i="1" s="1"/>
  <c r="N1827" i="1"/>
  <c r="S358" i="1"/>
  <c r="S359" i="1" s="1"/>
  <c r="O1101" i="1"/>
  <c r="P1101" i="1" s="1"/>
  <c r="Q1101" i="1" s="1"/>
  <c r="N1101" i="1"/>
  <c r="Y363" i="1"/>
  <c r="V364" i="1"/>
  <c r="W364" i="1" s="1"/>
  <c r="X365" i="1" s="1"/>
  <c r="U365" i="1"/>
  <c r="O1102" i="1" l="1"/>
  <c r="P1102" i="1" s="1"/>
  <c r="Q1102" i="1" s="1"/>
  <c r="N1102" i="1"/>
  <c r="O1828" i="1"/>
  <c r="P1828" i="1" s="1"/>
  <c r="Q1828" i="1" s="1"/>
  <c r="N1828" i="1"/>
  <c r="N360" i="1"/>
  <c r="O360" i="1"/>
  <c r="P360" i="1" s="1"/>
  <c r="Q360" i="1" s="1"/>
  <c r="R361" i="1" s="1"/>
  <c r="N3840" i="1"/>
  <c r="O3840" i="1"/>
  <c r="P3840" i="1" s="1"/>
  <c r="Q3840" i="1" s="1"/>
  <c r="Y364" i="1"/>
  <c r="V365" i="1"/>
  <c r="W365" i="1" s="1"/>
  <c r="X366" i="1" s="1"/>
  <c r="U366" i="1"/>
  <c r="O3841" i="1" l="1"/>
  <c r="P3841" i="1" s="1"/>
  <c r="Q3841" i="1" s="1"/>
  <c r="N3841" i="1"/>
  <c r="N1829" i="1"/>
  <c r="O1829" i="1"/>
  <c r="P1829" i="1" s="1"/>
  <c r="Q1829" i="1" s="1"/>
  <c r="N361" i="1"/>
  <c r="O361" i="1"/>
  <c r="P361" i="1" s="1"/>
  <c r="Q361" i="1" s="1"/>
  <c r="R362" i="1" s="1"/>
  <c r="O1103" i="1"/>
  <c r="P1103" i="1" s="1"/>
  <c r="Q1103" i="1" s="1"/>
  <c r="N1103" i="1"/>
  <c r="S360" i="1"/>
  <c r="Y365" i="1"/>
  <c r="V366" i="1"/>
  <c r="W366" i="1" s="1"/>
  <c r="X367" i="1" s="1"/>
  <c r="U367" i="1"/>
  <c r="S361" i="1" l="1"/>
  <c r="N362" i="1"/>
  <c r="O362" i="1"/>
  <c r="P362" i="1" s="1"/>
  <c r="Q362" i="1" s="1"/>
  <c r="R363" i="1" s="1"/>
  <c r="N1830" i="1"/>
  <c r="O1830" i="1"/>
  <c r="P1830" i="1" s="1"/>
  <c r="Q1830" i="1" s="1"/>
  <c r="N1104" i="1"/>
  <c r="O1104" i="1"/>
  <c r="P1104" i="1" s="1"/>
  <c r="Q1104" i="1" s="1"/>
  <c r="O3842" i="1"/>
  <c r="P3842" i="1" s="1"/>
  <c r="Q3842" i="1" s="1"/>
  <c r="N3842" i="1"/>
  <c r="Y366" i="1"/>
  <c r="V367" i="1"/>
  <c r="W367" i="1" s="1"/>
  <c r="X368" i="1" s="1"/>
  <c r="U368" i="1"/>
  <c r="O3843" i="1" l="1"/>
  <c r="P3843" i="1" s="1"/>
  <c r="Q3843" i="1" s="1"/>
  <c r="N3843" i="1"/>
  <c r="S362" i="1"/>
  <c r="O1105" i="1"/>
  <c r="P1105" i="1" s="1"/>
  <c r="Q1105" i="1" s="1"/>
  <c r="N1105" i="1"/>
  <c r="O1831" i="1"/>
  <c r="P1831" i="1" s="1"/>
  <c r="Q1831" i="1" s="1"/>
  <c r="N1831" i="1"/>
  <c r="N363" i="1"/>
  <c r="O363" i="1"/>
  <c r="P363" i="1" s="1"/>
  <c r="Q363" i="1" s="1"/>
  <c r="R364" i="1" s="1"/>
  <c r="Y367" i="1"/>
  <c r="V368" i="1"/>
  <c r="W368" i="1" s="1"/>
  <c r="X369" i="1" s="1"/>
  <c r="U369" i="1"/>
  <c r="N1832" i="1" l="1"/>
  <c r="O1832" i="1"/>
  <c r="P1832" i="1" s="1"/>
  <c r="Q1832" i="1" s="1"/>
  <c r="O1106" i="1"/>
  <c r="P1106" i="1" s="1"/>
  <c r="Q1106" i="1" s="1"/>
  <c r="N1106" i="1"/>
  <c r="S363" i="1"/>
  <c r="N364" i="1"/>
  <c r="O364" i="1"/>
  <c r="P364" i="1" s="1"/>
  <c r="Q364" i="1" s="1"/>
  <c r="R365" i="1" s="1"/>
  <c r="O3844" i="1"/>
  <c r="P3844" i="1" s="1"/>
  <c r="Q3844" i="1" s="1"/>
  <c r="N3844" i="1"/>
  <c r="Y368" i="1"/>
  <c r="V369" i="1"/>
  <c r="W369" i="1" s="1"/>
  <c r="X370" i="1" s="1"/>
  <c r="U370" i="1"/>
  <c r="S364" i="1" l="1"/>
  <c r="N3845" i="1"/>
  <c r="O3845" i="1"/>
  <c r="P3845" i="1" s="1"/>
  <c r="Q3845" i="1" s="1"/>
  <c r="N365" i="1"/>
  <c r="O365" i="1"/>
  <c r="P365" i="1" s="1"/>
  <c r="Q365" i="1" s="1"/>
  <c r="R366" i="1" s="1"/>
  <c r="N1107" i="1"/>
  <c r="O1107" i="1"/>
  <c r="P1107" i="1" s="1"/>
  <c r="Q1107" i="1" s="1"/>
  <c r="N1833" i="1"/>
  <c r="O1833" i="1"/>
  <c r="P1833" i="1" s="1"/>
  <c r="Q1833" i="1" s="1"/>
  <c r="Y369" i="1"/>
  <c r="V370" i="1"/>
  <c r="W370" i="1" s="1"/>
  <c r="X371" i="1" s="1"/>
  <c r="U371" i="1"/>
  <c r="S365" i="1" l="1"/>
  <c r="N1834" i="1"/>
  <c r="O1834" i="1"/>
  <c r="P1834" i="1" s="1"/>
  <c r="Q1834" i="1" s="1"/>
  <c r="O1108" i="1"/>
  <c r="P1108" i="1" s="1"/>
  <c r="Q1108" i="1" s="1"/>
  <c r="N1108" i="1"/>
  <c r="N366" i="1"/>
  <c r="O366" i="1"/>
  <c r="P366" i="1" s="1"/>
  <c r="Q366" i="1" s="1"/>
  <c r="R367" i="1" s="1"/>
  <c r="O3846" i="1"/>
  <c r="P3846" i="1" s="1"/>
  <c r="Q3846" i="1" s="1"/>
  <c r="N3846" i="1"/>
  <c r="Y370" i="1"/>
  <c r="V371" i="1"/>
  <c r="W371" i="1" s="1"/>
  <c r="X372" i="1" s="1"/>
  <c r="U372" i="1"/>
  <c r="O3847" i="1" l="1"/>
  <c r="P3847" i="1" s="1"/>
  <c r="Q3847" i="1" s="1"/>
  <c r="N3847" i="1"/>
  <c r="N367" i="1"/>
  <c r="O367" i="1"/>
  <c r="P367" i="1" s="1"/>
  <c r="Q367" i="1" s="1"/>
  <c r="R368" i="1" s="1"/>
  <c r="S366" i="1"/>
  <c r="N1109" i="1"/>
  <c r="O1109" i="1"/>
  <c r="P1109" i="1" s="1"/>
  <c r="Q1109" i="1" s="1"/>
  <c r="N1835" i="1"/>
  <c r="O1835" i="1"/>
  <c r="P1835" i="1" s="1"/>
  <c r="Q1835" i="1" s="1"/>
  <c r="Y371" i="1"/>
  <c r="V372" i="1"/>
  <c r="W372" i="1" s="1"/>
  <c r="X373" i="1" s="1"/>
  <c r="U373" i="1"/>
  <c r="N1836" i="1" l="1"/>
  <c r="O1836" i="1"/>
  <c r="P1836" i="1" s="1"/>
  <c r="Q1836" i="1" s="1"/>
  <c r="N1110" i="1"/>
  <c r="O1110" i="1"/>
  <c r="P1110" i="1" s="1"/>
  <c r="Q1110" i="1" s="1"/>
  <c r="O368" i="1"/>
  <c r="P368" i="1" s="1"/>
  <c r="Q368" i="1" s="1"/>
  <c r="R369" i="1" s="1"/>
  <c r="N368" i="1"/>
  <c r="S367" i="1"/>
  <c r="O3848" i="1"/>
  <c r="P3848" i="1" s="1"/>
  <c r="Q3848" i="1" s="1"/>
  <c r="N3848" i="1"/>
  <c r="Y372" i="1"/>
  <c r="V373" i="1"/>
  <c r="W373" i="1" s="1"/>
  <c r="X374" i="1" s="1"/>
  <c r="U374" i="1"/>
  <c r="S368" i="1" l="1"/>
  <c r="O3849" i="1"/>
  <c r="P3849" i="1" s="1"/>
  <c r="Q3849" i="1" s="1"/>
  <c r="N3849" i="1"/>
  <c r="N369" i="1"/>
  <c r="O369" i="1"/>
  <c r="P369" i="1" s="1"/>
  <c r="Q369" i="1" s="1"/>
  <c r="R370" i="1" s="1"/>
  <c r="O1111" i="1"/>
  <c r="P1111" i="1" s="1"/>
  <c r="Q1111" i="1" s="1"/>
  <c r="N1111" i="1"/>
  <c r="N1837" i="1"/>
  <c r="O1837" i="1"/>
  <c r="P1837" i="1" s="1"/>
  <c r="Q1837" i="1" s="1"/>
  <c r="Y373" i="1"/>
  <c r="V374" i="1"/>
  <c r="W374" i="1" s="1"/>
  <c r="X375" i="1" s="1"/>
  <c r="U375" i="1"/>
  <c r="N1112" i="1" l="1"/>
  <c r="O1112" i="1"/>
  <c r="P1112" i="1" s="1"/>
  <c r="Q1112" i="1" s="1"/>
  <c r="N3850" i="1"/>
  <c r="O3850" i="1"/>
  <c r="P3850" i="1" s="1"/>
  <c r="Q3850" i="1" s="1"/>
  <c r="N370" i="1"/>
  <c r="O370" i="1"/>
  <c r="P370" i="1" s="1"/>
  <c r="Q370" i="1" s="1"/>
  <c r="R371" i="1" s="1"/>
  <c r="S369" i="1"/>
  <c r="O1838" i="1"/>
  <c r="P1838" i="1" s="1"/>
  <c r="Q1838" i="1" s="1"/>
  <c r="N1838" i="1"/>
  <c r="Y374" i="1"/>
  <c r="V375" i="1"/>
  <c r="W375" i="1" s="1"/>
  <c r="X376" i="1" s="1"/>
  <c r="U376" i="1"/>
  <c r="S370" i="1" l="1"/>
  <c r="N1839" i="1"/>
  <c r="O1839" i="1"/>
  <c r="P1839" i="1" s="1"/>
  <c r="Q1839" i="1" s="1"/>
  <c r="O371" i="1"/>
  <c r="P371" i="1" s="1"/>
  <c r="Q371" i="1" s="1"/>
  <c r="R372" i="1" s="1"/>
  <c r="N371" i="1"/>
  <c r="N3851" i="1"/>
  <c r="O3851" i="1"/>
  <c r="P3851" i="1" s="1"/>
  <c r="Q3851" i="1" s="1"/>
  <c r="O1113" i="1"/>
  <c r="P1113" i="1" s="1"/>
  <c r="N1113" i="1"/>
  <c r="Y375" i="1"/>
  <c r="V376" i="1"/>
  <c r="W376" i="1" s="1"/>
  <c r="X377" i="1" s="1"/>
  <c r="U377" i="1"/>
  <c r="Q1113" i="1" l="1"/>
  <c r="N1114" i="1"/>
  <c r="O1114" i="1"/>
  <c r="P1114" i="1" s="1"/>
  <c r="Q1114" i="1" s="1"/>
  <c r="O3852" i="1"/>
  <c r="P3852" i="1" s="1"/>
  <c r="Q3852" i="1" s="1"/>
  <c r="N3852" i="1"/>
  <c r="N372" i="1"/>
  <c r="O372" i="1"/>
  <c r="P372" i="1" s="1"/>
  <c r="Q372" i="1" s="1"/>
  <c r="R373" i="1" s="1"/>
  <c r="S371" i="1"/>
  <c r="N1840" i="1"/>
  <c r="O1840" i="1"/>
  <c r="P1840" i="1" s="1"/>
  <c r="Q1840" i="1" s="1"/>
  <c r="Y376" i="1"/>
  <c r="V377" i="1"/>
  <c r="W377" i="1" s="1"/>
  <c r="X378" i="1" s="1"/>
  <c r="U378" i="1"/>
  <c r="O1841" i="1" l="1"/>
  <c r="P1841" i="1" s="1"/>
  <c r="Q1841" i="1" s="1"/>
  <c r="N1841" i="1"/>
  <c r="S372" i="1"/>
  <c r="N3853" i="1"/>
  <c r="O3853" i="1"/>
  <c r="P3853" i="1" s="1"/>
  <c r="Q3853" i="1" s="1"/>
  <c r="N373" i="1"/>
  <c r="O373" i="1"/>
  <c r="P373" i="1" s="1"/>
  <c r="Q373" i="1" s="1"/>
  <c r="R374" i="1" s="1"/>
  <c r="N1115" i="1"/>
  <c r="O1115" i="1"/>
  <c r="P1115" i="1" s="1"/>
  <c r="Y377" i="1"/>
  <c r="V378" i="1"/>
  <c r="W378" i="1" s="1"/>
  <c r="X379" i="1" s="1"/>
  <c r="U379" i="1"/>
  <c r="Q1115" i="1" l="1"/>
  <c r="N1116" i="1"/>
  <c r="O1116" i="1"/>
  <c r="P1116" i="1" s="1"/>
  <c r="N374" i="1"/>
  <c r="O374" i="1"/>
  <c r="P374" i="1" s="1"/>
  <c r="Q374" i="1" s="1"/>
  <c r="R375" i="1" s="1"/>
  <c r="N3854" i="1"/>
  <c r="O3854" i="1"/>
  <c r="P3854" i="1" s="1"/>
  <c r="Q3854" i="1" s="1"/>
  <c r="S373" i="1"/>
  <c r="O1842" i="1"/>
  <c r="P1842" i="1" s="1"/>
  <c r="Q1842" i="1" s="1"/>
  <c r="N1842" i="1"/>
  <c r="Y378" i="1"/>
  <c r="V379" i="1"/>
  <c r="W379" i="1" s="1"/>
  <c r="X380" i="1" s="1"/>
  <c r="U380" i="1"/>
  <c r="N1843" i="1" l="1"/>
  <c r="O1843" i="1"/>
  <c r="P1843" i="1" s="1"/>
  <c r="Q1843" i="1" s="1"/>
  <c r="S374" i="1"/>
  <c r="N375" i="1"/>
  <c r="O375" i="1"/>
  <c r="P375" i="1" s="1"/>
  <c r="Q375" i="1" s="1"/>
  <c r="R376" i="1" s="1"/>
  <c r="Q1116" i="1"/>
  <c r="O3855" i="1"/>
  <c r="P3855" i="1" s="1"/>
  <c r="Q3855" i="1" s="1"/>
  <c r="N3855" i="1"/>
  <c r="O1117" i="1"/>
  <c r="P1117" i="1" s="1"/>
  <c r="N1117" i="1"/>
  <c r="Y379" i="1"/>
  <c r="V380" i="1"/>
  <c r="W380" i="1" s="1"/>
  <c r="X381" i="1" s="1"/>
  <c r="U381" i="1"/>
  <c r="N1118" i="1" l="1"/>
  <c r="O1118" i="1"/>
  <c r="P1118" i="1" s="1"/>
  <c r="N3856" i="1"/>
  <c r="O3856" i="1"/>
  <c r="P3856" i="1" s="1"/>
  <c r="Q3856" i="1" s="1"/>
  <c r="S375" i="1"/>
  <c r="Q1117" i="1"/>
  <c r="O376" i="1"/>
  <c r="P376" i="1" s="1"/>
  <c r="Q376" i="1" s="1"/>
  <c r="R377" i="1" s="1"/>
  <c r="N376" i="1"/>
  <c r="N1844" i="1"/>
  <c r="O1844" i="1"/>
  <c r="P1844" i="1" s="1"/>
  <c r="Q1844" i="1" s="1"/>
  <c r="Y380" i="1"/>
  <c r="V381" i="1"/>
  <c r="W381" i="1" s="1"/>
  <c r="X382" i="1" s="1"/>
  <c r="U382" i="1"/>
  <c r="N377" i="1" l="1"/>
  <c r="O377" i="1"/>
  <c r="P377" i="1" s="1"/>
  <c r="Q377" i="1" s="1"/>
  <c r="R378" i="1" s="1"/>
  <c r="S376" i="1"/>
  <c r="O3857" i="1"/>
  <c r="P3857" i="1" s="1"/>
  <c r="Q3857" i="1" s="1"/>
  <c r="N3857" i="1"/>
  <c r="O1119" i="1"/>
  <c r="P1119" i="1" s="1"/>
  <c r="N1119" i="1"/>
  <c r="N1845" i="1"/>
  <c r="O1845" i="1"/>
  <c r="P1845" i="1" s="1"/>
  <c r="Q1845" i="1" s="1"/>
  <c r="Q1118" i="1"/>
  <c r="Y381" i="1"/>
  <c r="V382" i="1"/>
  <c r="W382" i="1" s="1"/>
  <c r="X383" i="1" s="1"/>
  <c r="U383" i="1"/>
  <c r="N1120" i="1" l="1"/>
  <c r="O1120" i="1"/>
  <c r="P1120" i="1" s="1"/>
  <c r="N3858" i="1"/>
  <c r="O3858" i="1"/>
  <c r="P3858" i="1" s="1"/>
  <c r="Q3858" i="1" s="1"/>
  <c r="S377" i="1"/>
  <c r="Q1119" i="1"/>
  <c r="N378" i="1"/>
  <c r="O378" i="1"/>
  <c r="P378" i="1" s="1"/>
  <c r="Q378" i="1" s="1"/>
  <c r="R379" i="1" s="1"/>
  <c r="N1846" i="1"/>
  <c r="O1846" i="1"/>
  <c r="P1846" i="1" s="1"/>
  <c r="Q1846" i="1" s="1"/>
  <c r="Y382" i="1"/>
  <c r="V383" i="1"/>
  <c r="W383" i="1" s="1"/>
  <c r="X384" i="1" s="1"/>
  <c r="U384" i="1"/>
  <c r="O379" i="1" l="1"/>
  <c r="P379" i="1" s="1"/>
  <c r="Q379" i="1" s="1"/>
  <c r="R380" i="1" s="1"/>
  <c r="N379" i="1"/>
  <c r="S378" i="1"/>
  <c r="Q1120" i="1"/>
  <c r="N1847" i="1"/>
  <c r="O1847" i="1"/>
  <c r="P1847" i="1" s="1"/>
  <c r="Q1847" i="1" s="1"/>
  <c r="N3859" i="1"/>
  <c r="O3859" i="1"/>
  <c r="P3859" i="1" s="1"/>
  <c r="Q3859" i="1" s="1"/>
  <c r="O1121" i="1"/>
  <c r="P1121" i="1" s="1"/>
  <c r="N1121" i="1"/>
  <c r="Y383" i="1"/>
  <c r="V384" i="1"/>
  <c r="W384" i="1" s="1"/>
  <c r="X385" i="1" s="1"/>
  <c r="U385" i="1"/>
  <c r="O1122" i="1" l="1"/>
  <c r="P1122" i="1" s="1"/>
  <c r="N1122" i="1"/>
  <c r="Q1121" i="1"/>
  <c r="N1848" i="1"/>
  <c r="O1848" i="1"/>
  <c r="P1848" i="1" s="1"/>
  <c r="Q1848" i="1" s="1"/>
  <c r="S379" i="1"/>
  <c r="O3860" i="1"/>
  <c r="P3860" i="1" s="1"/>
  <c r="Q3860" i="1" s="1"/>
  <c r="N3860" i="1"/>
  <c r="O380" i="1"/>
  <c r="P380" i="1" s="1"/>
  <c r="Q380" i="1" s="1"/>
  <c r="R381" i="1" s="1"/>
  <c r="N380" i="1"/>
  <c r="Y384" i="1"/>
  <c r="V385" i="1"/>
  <c r="W385" i="1" s="1"/>
  <c r="X386" i="1" s="1"/>
  <c r="U386" i="1"/>
  <c r="N3861" i="1" l="1"/>
  <c r="O3861" i="1"/>
  <c r="P3861" i="1" s="1"/>
  <c r="Q3861" i="1" s="1"/>
  <c r="Q1122" i="1"/>
  <c r="N381" i="1"/>
  <c r="O381" i="1"/>
  <c r="P381" i="1" s="1"/>
  <c r="Q381" i="1" s="1"/>
  <c r="R382" i="1" s="1"/>
  <c r="S380" i="1"/>
  <c r="O1849" i="1"/>
  <c r="P1849" i="1" s="1"/>
  <c r="Q1849" i="1" s="1"/>
  <c r="N1849" i="1"/>
  <c r="N1123" i="1"/>
  <c r="O1123" i="1"/>
  <c r="P1123" i="1" s="1"/>
  <c r="Y385" i="1"/>
  <c r="V386" i="1"/>
  <c r="W386" i="1" s="1"/>
  <c r="X387" i="1" s="1"/>
  <c r="U387" i="1"/>
  <c r="Q1123" i="1" l="1"/>
  <c r="N1850" i="1"/>
  <c r="O1850" i="1"/>
  <c r="P1850" i="1" s="1"/>
  <c r="Q1850" i="1" s="1"/>
  <c r="O382" i="1"/>
  <c r="P382" i="1" s="1"/>
  <c r="Q382" i="1" s="1"/>
  <c r="R383" i="1" s="1"/>
  <c r="N382" i="1"/>
  <c r="O1124" i="1"/>
  <c r="P1124" i="1" s="1"/>
  <c r="N1124" i="1"/>
  <c r="S381" i="1"/>
  <c r="N3862" i="1"/>
  <c r="O3862" i="1"/>
  <c r="P3862" i="1" s="1"/>
  <c r="Q3862" i="1" s="1"/>
  <c r="Y386" i="1"/>
  <c r="V387" i="1"/>
  <c r="W387" i="1" s="1"/>
  <c r="X388" i="1" s="1"/>
  <c r="U388" i="1"/>
  <c r="O3863" i="1" l="1"/>
  <c r="P3863" i="1" s="1"/>
  <c r="Q3863" i="1" s="1"/>
  <c r="N3863" i="1"/>
  <c r="N1125" i="1"/>
  <c r="O1125" i="1"/>
  <c r="P1125" i="1" s="1"/>
  <c r="Q1124" i="1"/>
  <c r="S382" i="1"/>
  <c r="N383" i="1"/>
  <c r="O383" i="1"/>
  <c r="P383" i="1" s="1"/>
  <c r="Q383" i="1" s="1"/>
  <c r="R384" i="1" s="1"/>
  <c r="O1851" i="1"/>
  <c r="P1851" i="1" s="1"/>
  <c r="Q1851" i="1" s="1"/>
  <c r="N1851" i="1"/>
  <c r="Y387" i="1"/>
  <c r="V388" i="1"/>
  <c r="W388" i="1" s="1"/>
  <c r="X389" i="1" s="1"/>
  <c r="U389" i="1"/>
  <c r="N1852" i="1" l="1"/>
  <c r="O1852" i="1"/>
  <c r="P1852" i="1" s="1"/>
  <c r="Q1852" i="1" s="1"/>
  <c r="N384" i="1"/>
  <c r="O384" i="1"/>
  <c r="P384" i="1" s="1"/>
  <c r="Q384" i="1" s="1"/>
  <c r="R385" i="1" s="1"/>
  <c r="O1126" i="1"/>
  <c r="P1126" i="1" s="1"/>
  <c r="N1126" i="1"/>
  <c r="S383" i="1"/>
  <c r="Q1125" i="1"/>
  <c r="O3864" i="1"/>
  <c r="P3864" i="1" s="1"/>
  <c r="Q3864" i="1" s="1"/>
  <c r="N3864" i="1"/>
  <c r="Y388" i="1"/>
  <c r="V389" i="1"/>
  <c r="W389" i="1" s="1"/>
  <c r="X390" i="1" s="1"/>
  <c r="U390" i="1"/>
  <c r="O3865" i="1" l="1"/>
  <c r="P3865" i="1" s="1"/>
  <c r="Q3865" i="1" s="1"/>
  <c r="N3865" i="1"/>
  <c r="S384" i="1"/>
  <c r="Q1126" i="1"/>
  <c r="N1127" i="1"/>
  <c r="O1127" i="1"/>
  <c r="P1127" i="1" s="1"/>
  <c r="N385" i="1"/>
  <c r="O385" i="1"/>
  <c r="P385" i="1" s="1"/>
  <c r="Q385" i="1" s="1"/>
  <c r="R386" i="1" s="1"/>
  <c r="N1853" i="1"/>
  <c r="O1853" i="1"/>
  <c r="P1853" i="1" s="1"/>
  <c r="Q1853" i="1" s="1"/>
  <c r="Y389" i="1"/>
  <c r="V390" i="1"/>
  <c r="W390" i="1" s="1"/>
  <c r="X391" i="1" s="1"/>
  <c r="U391" i="1"/>
  <c r="Q1127" i="1" l="1"/>
  <c r="O1128" i="1"/>
  <c r="P1128" i="1" s="1"/>
  <c r="N1128" i="1"/>
  <c r="S385" i="1"/>
  <c r="O1854" i="1"/>
  <c r="P1854" i="1" s="1"/>
  <c r="Q1854" i="1" s="1"/>
  <c r="N1854" i="1"/>
  <c r="N386" i="1"/>
  <c r="O386" i="1"/>
  <c r="P386" i="1" s="1"/>
  <c r="Q386" i="1" s="1"/>
  <c r="R387" i="1" s="1"/>
  <c r="N3866" i="1"/>
  <c r="O3866" i="1"/>
  <c r="P3866" i="1" s="1"/>
  <c r="Q3866" i="1" s="1"/>
  <c r="Y390" i="1"/>
  <c r="V391" i="1"/>
  <c r="W391" i="1" s="1"/>
  <c r="X392" i="1" s="1"/>
  <c r="U392" i="1"/>
  <c r="N387" i="1" l="1"/>
  <c r="O387" i="1"/>
  <c r="P387" i="1" s="1"/>
  <c r="Q387" i="1" s="1"/>
  <c r="R388" i="1" s="1"/>
  <c r="S386" i="1"/>
  <c r="N1855" i="1"/>
  <c r="O1855" i="1"/>
  <c r="P1855" i="1" s="1"/>
  <c r="Q1855" i="1" s="1"/>
  <c r="N1129" i="1"/>
  <c r="O1129" i="1"/>
  <c r="P1129" i="1" s="1"/>
  <c r="O3867" i="1"/>
  <c r="P3867" i="1" s="1"/>
  <c r="Q3867" i="1" s="1"/>
  <c r="N3867" i="1"/>
  <c r="Q1128" i="1"/>
  <c r="Y391" i="1"/>
  <c r="V392" i="1"/>
  <c r="W392" i="1" s="1"/>
  <c r="X393" i="1" s="1"/>
  <c r="U393" i="1"/>
  <c r="N3868" i="1" l="1"/>
  <c r="O3868" i="1"/>
  <c r="P3868" i="1" s="1"/>
  <c r="Q3868" i="1" s="1"/>
  <c r="O1130" i="1"/>
  <c r="P1130" i="1" s="1"/>
  <c r="Q1130" i="1" s="1"/>
  <c r="N1130" i="1"/>
  <c r="S387" i="1"/>
  <c r="Q1129" i="1"/>
  <c r="N1856" i="1"/>
  <c r="O1856" i="1"/>
  <c r="P1856" i="1" s="1"/>
  <c r="Q1856" i="1" s="1"/>
  <c r="O388" i="1"/>
  <c r="P388" i="1" s="1"/>
  <c r="Q388" i="1" s="1"/>
  <c r="R389" i="1" s="1"/>
  <c r="N388" i="1"/>
  <c r="Y392" i="1"/>
  <c r="V393" i="1"/>
  <c r="W393" i="1" s="1"/>
  <c r="X394" i="1" s="1"/>
  <c r="U394" i="1"/>
  <c r="S388" i="1" l="1"/>
  <c r="N389" i="1"/>
  <c r="O389" i="1"/>
  <c r="P389" i="1" s="1"/>
  <c r="Q389" i="1" s="1"/>
  <c r="R390" i="1" s="1"/>
  <c r="O1131" i="1"/>
  <c r="P1131" i="1" s="1"/>
  <c r="N1131" i="1"/>
  <c r="O3869" i="1"/>
  <c r="P3869" i="1" s="1"/>
  <c r="Q3869" i="1" s="1"/>
  <c r="N3869" i="1"/>
  <c r="O1857" i="1"/>
  <c r="P1857" i="1" s="1"/>
  <c r="Q1857" i="1" s="1"/>
  <c r="N1857" i="1"/>
  <c r="Y393" i="1"/>
  <c r="V394" i="1"/>
  <c r="W394" i="1" s="1"/>
  <c r="X395" i="1" s="1"/>
  <c r="U395" i="1"/>
  <c r="N1858" i="1" l="1"/>
  <c r="O1858" i="1"/>
  <c r="P1858" i="1" s="1"/>
  <c r="Q1858" i="1" s="1"/>
  <c r="N3870" i="1"/>
  <c r="O3870" i="1"/>
  <c r="P3870" i="1" s="1"/>
  <c r="Q3870" i="1" s="1"/>
  <c r="N1132" i="1"/>
  <c r="O1132" i="1"/>
  <c r="P1132" i="1" s="1"/>
  <c r="S389" i="1"/>
  <c r="Q1131" i="1"/>
  <c r="N390" i="1"/>
  <c r="O390" i="1"/>
  <c r="P390" i="1" s="1"/>
  <c r="Q390" i="1" s="1"/>
  <c r="R391" i="1" s="1"/>
  <c r="Y394" i="1"/>
  <c r="V395" i="1"/>
  <c r="W395" i="1" s="1"/>
  <c r="X396" i="1" s="1"/>
  <c r="U396" i="1"/>
  <c r="N391" i="1" l="1"/>
  <c r="O391" i="1"/>
  <c r="P391" i="1" s="1"/>
  <c r="Q391" i="1" s="1"/>
  <c r="R392" i="1" s="1"/>
  <c r="S390" i="1"/>
  <c r="N1133" i="1"/>
  <c r="O1133" i="1"/>
  <c r="P1133" i="1" s="1"/>
  <c r="Q1132" i="1"/>
  <c r="O3871" i="1"/>
  <c r="P3871" i="1" s="1"/>
  <c r="Q3871" i="1" s="1"/>
  <c r="N3871" i="1"/>
  <c r="N1859" i="1"/>
  <c r="O1859" i="1"/>
  <c r="P1859" i="1" s="1"/>
  <c r="Q1859" i="1" s="1"/>
  <c r="Y395" i="1"/>
  <c r="V396" i="1"/>
  <c r="W396" i="1" s="1"/>
  <c r="X397" i="1" s="1"/>
  <c r="U397" i="1"/>
  <c r="O3872" i="1" l="1"/>
  <c r="P3872" i="1" s="1"/>
  <c r="Q3872" i="1" s="1"/>
  <c r="N3872" i="1"/>
  <c r="Q1133" i="1"/>
  <c r="S391" i="1"/>
  <c r="N1860" i="1"/>
  <c r="O1860" i="1"/>
  <c r="P1860" i="1" s="1"/>
  <c r="Q1860" i="1" s="1"/>
  <c r="O1134" i="1"/>
  <c r="P1134" i="1" s="1"/>
  <c r="N1134" i="1"/>
  <c r="O392" i="1"/>
  <c r="P392" i="1" s="1"/>
  <c r="Q392" i="1" s="1"/>
  <c r="R393" i="1" s="1"/>
  <c r="N392" i="1"/>
  <c r="Y396" i="1"/>
  <c r="V397" i="1"/>
  <c r="W397" i="1" s="1"/>
  <c r="X398" i="1" s="1"/>
  <c r="U398" i="1"/>
  <c r="Q1134" i="1" l="1"/>
  <c r="O1135" i="1"/>
  <c r="P1135" i="1" s="1"/>
  <c r="N1135" i="1"/>
  <c r="O393" i="1"/>
  <c r="P393" i="1" s="1"/>
  <c r="Q393" i="1" s="1"/>
  <c r="R394" i="1" s="1"/>
  <c r="N393" i="1"/>
  <c r="N1861" i="1"/>
  <c r="O1861" i="1"/>
  <c r="P1861" i="1" s="1"/>
  <c r="Q1861" i="1" s="1"/>
  <c r="S392" i="1"/>
  <c r="N3873" i="1"/>
  <c r="O3873" i="1"/>
  <c r="P3873" i="1" s="1"/>
  <c r="Q3873" i="1" s="1"/>
  <c r="Y397" i="1"/>
  <c r="V398" i="1"/>
  <c r="W398" i="1" s="1"/>
  <c r="X399" i="1" s="1"/>
  <c r="U399" i="1"/>
  <c r="N3874" i="1" l="1"/>
  <c r="O3874" i="1"/>
  <c r="P3874" i="1" s="1"/>
  <c r="Q3874" i="1" s="1"/>
  <c r="O1862" i="1"/>
  <c r="P1862" i="1" s="1"/>
  <c r="Q1862" i="1" s="1"/>
  <c r="N1862" i="1"/>
  <c r="S393" i="1"/>
  <c r="N394" i="1"/>
  <c r="O394" i="1"/>
  <c r="P394" i="1" s="1"/>
  <c r="Q394" i="1" s="1"/>
  <c r="R395" i="1" s="1"/>
  <c r="O1136" i="1"/>
  <c r="P1136" i="1" s="1"/>
  <c r="Q1136" i="1" s="1"/>
  <c r="N1136" i="1"/>
  <c r="Q1135" i="1"/>
  <c r="Y398" i="1"/>
  <c r="V399" i="1"/>
  <c r="W399" i="1" s="1"/>
  <c r="X400" i="1" s="1"/>
  <c r="U400" i="1"/>
  <c r="S394" i="1" l="1"/>
  <c r="O1137" i="1"/>
  <c r="P1137" i="1" s="1"/>
  <c r="N1137" i="1"/>
  <c r="N395" i="1"/>
  <c r="O395" i="1"/>
  <c r="P395" i="1" s="1"/>
  <c r="Q395" i="1" s="1"/>
  <c r="R396" i="1" s="1"/>
  <c r="N1863" i="1"/>
  <c r="O1863" i="1"/>
  <c r="P1863" i="1" s="1"/>
  <c r="Q1863" i="1" s="1"/>
  <c r="N3875" i="1"/>
  <c r="O3875" i="1"/>
  <c r="P3875" i="1" s="1"/>
  <c r="Q3875" i="1" s="1"/>
  <c r="Y399" i="1"/>
  <c r="V400" i="1"/>
  <c r="W400" i="1" s="1"/>
  <c r="X401" i="1" s="1"/>
  <c r="U401" i="1"/>
  <c r="N3876" i="1" l="1"/>
  <c r="O3876" i="1"/>
  <c r="P3876" i="1" s="1"/>
  <c r="Q3876" i="1" s="1"/>
  <c r="Q1137" i="1"/>
  <c r="N1864" i="1"/>
  <c r="O1864" i="1"/>
  <c r="P1864" i="1" s="1"/>
  <c r="Q1864" i="1" s="1"/>
  <c r="N396" i="1"/>
  <c r="O396" i="1"/>
  <c r="P396" i="1" s="1"/>
  <c r="Q396" i="1" s="1"/>
  <c r="R397" i="1" s="1"/>
  <c r="N1138" i="1"/>
  <c r="O1138" i="1"/>
  <c r="P1138" i="1" s="1"/>
  <c r="S395" i="1"/>
  <c r="Y400" i="1"/>
  <c r="V401" i="1"/>
  <c r="W401" i="1" s="1"/>
  <c r="X402" i="1" s="1"/>
  <c r="U402" i="1"/>
  <c r="S396" i="1" l="1"/>
  <c r="O397" i="1"/>
  <c r="P397" i="1" s="1"/>
  <c r="Q397" i="1" s="1"/>
  <c r="R398" i="1" s="1"/>
  <c r="N397" i="1"/>
  <c r="Q1138" i="1"/>
  <c r="N1865" i="1"/>
  <c r="O1865" i="1"/>
  <c r="P1865" i="1" s="1"/>
  <c r="Q1865" i="1" s="1"/>
  <c r="O3877" i="1"/>
  <c r="P3877" i="1" s="1"/>
  <c r="Q3877" i="1" s="1"/>
  <c r="N3877" i="1"/>
  <c r="O1139" i="1"/>
  <c r="P1139" i="1" s="1"/>
  <c r="Q1139" i="1" s="1"/>
  <c r="N1139" i="1"/>
  <c r="Y401" i="1"/>
  <c r="V402" i="1"/>
  <c r="W402" i="1" s="1"/>
  <c r="X403" i="1" s="1"/>
  <c r="U403" i="1"/>
  <c r="O1140" i="1" l="1"/>
  <c r="P1140" i="1" s="1"/>
  <c r="Q1140" i="1" s="1"/>
  <c r="N1140" i="1"/>
  <c r="N1866" i="1"/>
  <c r="O1866" i="1"/>
  <c r="P1866" i="1" s="1"/>
  <c r="Q1866" i="1" s="1"/>
  <c r="O398" i="1"/>
  <c r="P398" i="1" s="1"/>
  <c r="Q398" i="1" s="1"/>
  <c r="R399" i="1" s="1"/>
  <c r="N398" i="1"/>
  <c r="S397" i="1"/>
  <c r="N3878" i="1"/>
  <c r="O3878" i="1"/>
  <c r="P3878" i="1" s="1"/>
  <c r="Q3878" i="1" s="1"/>
  <c r="Y402" i="1"/>
  <c r="V403" i="1"/>
  <c r="W403" i="1" s="1"/>
  <c r="X404" i="1" s="1"/>
  <c r="U404" i="1"/>
  <c r="S398" i="1" l="1"/>
  <c r="N399" i="1"/>
  <c r="O399" i="1"/>
  <c r="P399" i="1" s="1"/>
  <c r="Q399" i="1" s="1"/>
  <c r="R400" i="1" s="1"/>
  <c r="N1867" i="1"/>
  <c r="O1867" i="1"/>
  <c r="P1867" i="1" s="1"/>
  <c r="Q1867" i="1" s="1"/>
  <c r="O3879" i="1"/>
  <c r="P3879" i="1" s="1"/>
  <c r="Q3879" i="1" s="1"/>
  <c r="N3879" i="1"/>
  <c r="N1141" i="1"/>
  <c r="O1141" i="1"/>
  <c r="P1141" i="1" s="1"/>
  <c r="Q1141" i="1" s="1"/>
  <c r="Y403" i="1"/>
  <c r="V404" i="1"/>
  <c r="W404" i="1" s="1"/>
  <c r="X405" i="1" s="1"/>
  <c r="U405" i="1"/>
  <c r="N1142" i="1" l="1"/>
  <c r="O1142" i="1"/>
  <c r="P1142" i="1" s="1"/>
  <c r="Q1142" i="1" s="1"/>
  <c r="S399" i="1"/>
  <c r="O3880" i="1"/>
  <c r="P3880" i="1" s="1"/>
  <c r="Q3880" i="1" s="1"/>
  <c r="N3880" i="1"/>
  <c r="N1868" i="1"/>
  <c r="O1868" i="1"/>
  <c r="P1868" i="1" s="1"/>
  <c r="Q1868" i="1" s="1"/>
  <c r="N400" i="1"/>
  <c r="O400" i="1"/>
  <c r="P400" i="1" s="1"/>
  <c r="Q400" i="1" s="1"/>
  <c r="R401" i="1" s="1"/>
  <c r="Y404" i="1"/>
  <c r="V405" i="1"/>
  <c r="W405" i="1" s="1"/>
  <c r="X406" i="1" s="1"/>
  <c r="U406" i="1"/>
  <c r="O3881" i="1" l="1"/>
  <c r="P3881" i="1" s="1"/>
  <c r="Q3881" i="1" s="1"/>
  <c r="N3881" i="1"/>
  <c r="N1869" i="1"/>
  <c r="O1869" i="1"/>
  <c r="P1869" i="1" s="1"/>
  <c r="Q1869" i="1" s="1"/>
  <c r="S400" i="1"/>
  <c r="N1143" i="1"/>
  <c r="O1143" i="1"/>
  <c r="P1143" i="1" s="1"/>
  <c r="Q1143" i="1" s="1"/>
  <c r="N401" i="1"/>
  <c r="O401" i="1"/>
  <c r="P401" i="1" s="1"/>
  <c r="Q401" i="1" s="1"/>
  <c r="R402" i="1" s="1"/>
  <c r="Y405" i="1"/>
  <c r="V406" i="1"/>
  <c r="W406" i="1" s="1"/>
  <c r="X407" i="1" s="1"/>
  <c r="U407" i="1"/>
  <c r="S401" i="1" l="1"/>
  <c r="N1144" i="1"/>
  <c r="O1144" i="1"/>
  <c r="P1144" i="1" s="1"/>
  <c r="Q1144" i="1" s="1"/>
  <c r="O1870" i="1"/>
  <c r="P1870" i="1" s="1"/>
  <c r="Q1870" i="1" s="1"/>
  <c r="N1870" i="1"/>
  <c r="N402" i="1"/>
  <c r="O402" i="1"/>
  <c r="P402" i="1" s="1"/>
  <c r="Q402" i="1" s="1"/>
  <c r="R403" i="1" s="1"/>
  <c r="N3882" i="1"/>
  <c r="O3882" i="1"/>
  <c r="P3882" i="1" s="1"/>
  <c r="Q3882" i="1" s="1"/>
  <c r="Y406" i="1"/>
  <c r="V407" i="1"/>
  <c r="W407" i="1" s="1"/>
  <c r="X408" i="1" s="1"/>
  <c r="U408" i="1"/>
  <c r="O3883" i="1" l="1"/>
  <c r="P3883" i="1" s="1"/>
  <c r="Q3883" i="1" s="1"/>
  <c r="N3883" i="1"/>
  <c r="N403" i="1"/>
  <c r="O403" i="1"/>
  <c r="P403" i="1" s="1"/>
  <c r="Q403" i="1" s="1"/>
  <c r="R404" i="1" s="1"/>
  <c r="S402" i="1"/>
  <c r="N1871" i="1"/>
  <c r="O1871" i="1"/>
  <c r="P1871" i="1" s="1"/>
  <c r="Q1871" i="1" s="1"/>
  <c r="N1145" i="1"/>
  <c r="O1145" i="1"/>
  <c r="P1145" i="1" s="1"/>
  <c r="Q1145" i="1" s="1"/>
  <c r="Y407" i="1"/>
  <c r="V408" i="1"/>
  <c r="W408" i="1" s="1"/>
  <c r="X409" i="1" s="1"/>
  <c r="U409" i="1"/>
  <c r="O1146" i="1" l="1"/>
  <c r="P1146" i="1" s="1"/>
  <c r="Q1146" i="1" s="1"/>
  <c r="N1146" i="1"/>
  <c r="S403" i="1"/>
  <c r="O1872" i="1"/>
  <c r="P1872" i="1" s="1"/>
  <c r="Q1872" i="1" s="1"/>
  <c r="N1872" i="1"/>
  <c r="N404" i="1"/>
  <c r="O404" i="1"/>
  <c r="P404" i="1" s="1"/>
  <c r="Q404" i="1" s="1"/>
  <c r="R405" i="1" s="1"/>
  <c r="N3884" i="1"/>
  <c r="O3884" i="1"/>
  <c r="P3884" i="1" s="1"/>
  <c r="Q3884" i="1" s="1"/>
  <c r="Y408" i="1"/>
  <c r="V409" i="1"/>
  <c r="W409" i="1" s="1"/>
  <c r="X410" i="1" s="1"/>
  <c r="U410" i="1"/>
  <c r="O1873" i="1" l="1"/>
  <c r="P1873" i="1" s="1"/>
  <c r="Q1873" i="1" s="1"/>
  <c r="N1873" i="1"/>
  <c r="N405" i="1"/>
  <c r="O405" i="1"/>
  <c r="P405" i="1" s="1"/>
  <c r="Q405" i="1" s="1"/>
  <c r="R406" i="1" s="1"/>
  <c r="S404" i="1"/>
  <c r="N3885" i="1"/>
  <c r="O3885" i="1"/>
  <c r="P3885" i="1" s="1"/>
  <c r="Q3885" i="1" s="1"/>
  <c r="N1147" i="1"/>
  <c r="O1147" i="1"/>
  <c r="P1147" i="1" s="1"/>
  <c r="Q1147" i="1" s="1"/>
  <c r="Y409" i="1"/>
  <c r="V410" i="1"/>
  <c r="W410" i="1" s="1"/>
  <c r="X411" i="1" s="1"/>
  <c r="U411" i="1"/>
  <c r="N1148" i="1" l="1"/>
  <c r="O1148" i="1"/>
  <c r="P1148" i="1" s="1"/>
  <c r="Q1148" i="1" s="1"/>
  <c r="S405" i="1"/>
  <c r="O3886" i="1"/>
  <c r="P3886" i="1" s="1"/>
  <c r="Q3886" i="1" s="1"/>
  <c r="N3886" i="1"/>
  <c r="N406" i="1"/>
  <c r="O406" i="1"/>
  <c r="P406" i="1" s="1"/>
  <c r="Q406" i="1" s="1"/>
  <c r="R407" i="1" s="1"/>
  <c r="N1874" i="1"/>
  <c r="O1874" i="1"/>
  <c r="P1874" i="1" s="1"/>
  <c r="Q1874" i="1" s="1"/>
  <c r="Y410" i="1"/>
  <c r="V411" i="1"/>
  <c r="W411" i="1" s="1"/>
  <c r="X412" i="1" s="1"/>
  <c r="U412" i="1"/>
  <c r="O3887" i="1" l="1"/>
  <c r="P3887" i="1" s="1"/>
  <c r="Q3887" i="1" s="1"/>
  <c r="N3887" i="1"/>
  <c r="O1875" i="1"/>
  <c r="P1875" i="1" s="1"/>
  <c r="Q1875" i="1" s="1"/>
  <c r="N1875" i="1"/>
  <c r="N407" i="1"/>
  <c r="O407" i="1"/>
  <c r="P407" i="1" s="1"/>
  <c r="Q407" i="1" s="1"/>
  <c r="R408" i="1" s="1"/>
  <c r="S406" i="1"/>
  <c r="N1149" i="1"/>
  <c r="O1149" i="1"/>
  <c r="P1149" i="1" s="1"/>
  <c r="Q1149" i="1" s="1"/>
  <c r="Y411" i="1"/>
  <c r="V412" i="1"/>
  <c r="W412" i="1" s="1"/>
  <c r="X413" i="1" s="1"/>
  <c r="U413" i="1"/>
  <c r="S407" i="1" l="1"/>
  <c r="N408" i="1"/>
  <c r="O408" i="1"/>
  <c r="P408" i="1" s="1"/>
  <c r="Q408" i="1" s="1"/>
  <c r="R409" i="1" s="1"/>
  <c r="O1876" i="1"/>
  <c r="P1876" i="1" s="1"/>
  <c r="Q1876" i="1" s="1"/>
  <c r="N1876" i="1"/>
  <c r="O1150" i="1"/>
  <c r="P1150" i="1" s="1"/>
  <c r="Q1150" i="1" s="1"/>
  <c r="N1150" i="1"/>
  <c r="O3888" i="1"/>
  <c r="P3888" i="1" s="1"/>
  <c r="Q3888" i="1" s="1"/>
  <c r="N3888" i="1"/>
  <c r="Y412" i="1"/>
  <c r="V413" i="1"/>
  <c r="W413" i="1" s="1"/>
  <c r="X414" i="1" s="1"/>
  <c r="U414" i="1"/>
  <c r="O3889" i="1" l="1"/>
  <c r="P3889" i="1" s="1"/>
  <c r="Q3889" i="1" s="1"/>
  <c r="N3889" i="1"/>
  <c r="N1151" i="1"/>
  <c r="O1151" i="1"/>
  <c r="P1151" i="1" s="1"/>
  <c r="Q1151" i="1" s="1"/>
  <c r="N1877" i="1"/>
  <c r="O1878" i="1" s="1"/>
  <c r="P1878" i="1" s="1"/>
  <c r="Q1878" i="1" s="1"/>
  <c r="O1877" i="1"/>
  <c r="P1877" i="1" s="1"/>
  <c r="Q1877" i="1" s="1"/>
  <c r="S408" i="1"/>
  <c r="N409" i="1"/>
  <c r="O409" i="1"/>
  <c r="P409" i="1" s="1"/>
  <c r="Q409" i="1" s="1"/>
  <c r="R410" i="1" s="1"/>
  <c r="Y413" i="1"/>
  <c r="V414" i="1"/>
  <c r="W414" i="1" s="1"/>
  <c r="X415" i="1" s="1"/>
  <c r="U415" i="1"/>
  <c r="S409" i="1" l="1"/>
  <c r="N1152" i="1"/>
  <c r="O1152" i="1"/>
  <c r="P1152" i="1" s="1"/>
  <c r="Q1152" i="1" s="1"/>
  <c r="N410" i="1"/>
  <c r="O410" i="1"/>
  <c r="P410" i="1" s="1"/>
  <c r="Q410" i="1" s="1"/>
  <c r="R411" i="1" s="1"/>
  <c r="N3890" i="1"/>
  <c r="O3890" i="1"/>
  <c r="P3890" i="1" s="1"/>
  <c r="Q3890" i="1" s="1"/>
  <c r="Y414" i="1"/>
  <c r="V415" i="1"/>
  <c r="W415" i="1" s="1"/>
  <c r="X416" i="1" s="1"/>
  <c r="U416" i="1"/>
  <c r="O3891" i="1" l="1"/>
  <c r="P3891" i="1" s="1"/>
  <c r="Q3891" i="1" s="1"/>
  <c r="N3891" i="1"/>
  <c r="N411" i="1"/>
  <c r="O411" i="1"/>
  <c r="P411" i="1" s="1"/>
  <c r="Q411" i="1" s="1"/>
  <c r="R412" i="1" s="1"/>
  <c r="S410" i="1"/>
  <c r="O1153" i="1"/>
  <c r="P1153" i="1" s="1"/>
  <c r="Q1153" i="1" s="1"/>
  <c r="N1153" i="1"/>
  <c r="Y415" i="1"/>
  <c r="V416" i="1"/>
  <c r="W416" i="1" s="1"/>
  <c r="X417" i="1" s="1"/>
  <c r="U417" i="1"/>
  <c r="O1154" i="1" l="1"/>
  <c r="P1154" i="1" s="1"/>
  <c r="Q1154" i="1" s="1"/>
  <c r="N1154" i="1"/>
  <c r="S411" i="1"/>
  <c r="N412" i="1"/>
  <c r="O412" i="1"/>
  <c r="P412" i="1" s="1"/>
  <c r="Q412" i="1" s="1"/>
  <c r="R413" i="1" s="1"/>
  <c r="N3892" i="1"/>
  <c r="O3892" i="1"/>
  <c r="P3892" i="1" s="1"/>
  <c r="Q3892" i="1" s="1"/>
  <c r="Y416" i="1"/>
  <c r="V417" i="1"/>
  <c r="W417" i="1" s="1"/>
  <c r="X418" i="1" s="1"/>
  <c r="U418" i="1"/>
  <c r="S412" i="1" l="1"/>
  <c r="N3893" i="1"/>
  <c r="O3893" i="1"/>
  <c r="P3893" i="1" s="1"/>
  <c r="Q3893" i="1" s="1"/>
  <c r="N413" i="1"/>
  <c r="O413" i="1"/>
  <c r="P413" i="1" s="1"/>
  <c r="Q413" i="1" s="1"/>
  <c r="R414" i="1" s="1"/>
  <c r="N1155" i="1"/>
  <c r="O1155" i="1"/>
  <c r="P1155" i="1" s="1"/>
  <c r="Q1155" i="1" s="1"/>
  <c r="Y417" i="1"/>
  <c r="V418" i="1"/>
  <c r="W418" i="1" s="1"/>
  <c r="X419" i="1" s="1"/>
  <c r="U419" i="1"/>
  <c r="O1156" i="1" l="1"/>
  <c r="P1156" i="1" s="1"/>
  <c r="Q1156" i="1" s="1"/>
  <c r="N1156" i="1"/>
  <c r="N414" i="1"/>
  <c r="O414" i="1"/>
  <c r="P414" i="1" s="1"/>
  <c r="Q414" i="1" s="1"/>
  <c r="R415" i="1" s="1"/>
  <c r="S413" i="1"/>
  <c r="N3894" i="1"/>
  <c r="O3894" i="1"/>
  <c r="P3894" i="1" s="1"/>
  <c r="Q3894" i="1" s="1"/>
  <c r="Y418" i="1"/>
  <c r="V419" i="1"/>
  <c r="W419" i="1" s="1"/>
  <c r="X420" i="1" s="1"/>
  <c r="U420" i="1"/>
  <c r="N3895" i="1" l="1"/>
  <c r="O3895" i="1"/>
  <c r="P3895" i="1" s="1"/>
  <c r="Q3895" i="1" s="1"/>
  <c r="S414" i="1"/>
  <c r="N415" i="1"/>
  <c r="O415" i="1"/>
  <c r="P415" i="1" s="1"/>
  <c r="Q415" i="1" s="1"/>
  <c r="R416" i="1" s="1"/>
  <c r="N1157" i="1"/>
  <c r="O1157" i="1"/>
  <c r="P1157" i="1" s="1"/>
  <c r="Q1157" i="1" s="1"/>
  <c r="Y419" i="1"/>
  <c r="V420" i="1"/>
  <c r="W420" i="1" s="1"/>
  <c r="X421" i="1" s="1"/>
  <c r="U421" i="1"/>
  <c r="N1158" i="1" l="1"/>
  <c r="O1158" i="1"/>
  <c r="P1158" i="1" s="1"/>
  <c r="Q1158" i="1" s="1"/>
  <c r="O416" i="1"/>
  <c r="P416" i="1" s="1"/>
  <c r="Q416" i="1" s="1"/>
  <c r="R417" i="1" s="1"/>
  <c r="N416" i="1"/>
  <c r="S415" i="1"/>
  <c r="O3896" i="1"/>
  <c r="P3896" i="1" s="1"/>
  <c r="Q3896" i="1" s="1"/>
  <c r="N3896" i="1"/>
  <c r="Y420" i="1"/>
  <c r="V421" i="1"/>
  <c r="W421" i="1" s="1"/>
  <c r="X422" i="1" s="1"/>
  <c r="U422" i="1"/>
  <c r="N3897" i="1" l="1"/>
  <c r="O3897" i="1"/>
  <c r="P3897" i="1" s="1"/>
  <c r="Q3897" i="1" s="1"/>
  <c r="S416" i="1"/>
  <c r="N417" i="1"/>
  <c r="O417" i="1"/>
  <c r="P417" i="1" s="1"/>
  <c r="Q417" i="1" s="1"/>
  <c r="R418" i="1" s="1"/>
  <c r="N1159" i="1"/>
  <c r="O1159" i="1"/>
  <c r="P1159" i="1" s="1"/>
  <c r="Q1159" i="1" s="1"/>
  <c r="Y421" i="1"/>
  <c r="V422" i="1"/>
  <c r="W422" i="1" s="1"/>
  <c r="X423" i="1" s="1"/>
  <c r="U423" i="1"/>
  <c r="S417" i="1" l="1"/>
  <c r="N1160" i="1"/>
  <c r="O1160" i="1"/>
  <c r="P1160" i="1" s="1"/>
  <c r="Q1160" i="1" s="1"/>
  <c r="N418" i="1"/>
  <c r="O418" i="1"/>
  <c r="P418" i="1" s="1"/>
  <c r="Q418" i="1" s="1"/>
  <c r="R419" i="1" s="1"/>
  <c r="N3898" i="1"/>
  <c r="O3898" i="1"/>
  <c r="P3898" i="1" s="1"/>
  <c r="Q3898" i="1" s="1"/>
  <c r="Y422" i="1"/>
  <c r="V423" i="1"/>
  <c r="W423" i="1" s="1"/>
  <c r="X424" i="1" s="1"/>
  <c r="U424" i="1"/>
  <c r="N419" i="1" l="1"/>
  <c r="O419" i="1"/>
  <c r="P419" i="1" s="1"/>
  <c r="Q419" i="1" s="1"/>
  <c r="R420" i="1" s="1"/>
  <c r="N3899" i="1"/>
  <c r="O3899" i="1"/>
  <c r="P3899" i="1" s="1"/>
  <c r="Q3899" i="1" s="1"/>
  <c r="N1161" i="1"/>
  <c r="O1161" i="1"/>
  <c r="P1161" i="1" s="1"/>
  <c r="Q1161" i="1" s="1"/>
  <c r="S418" i="1"/>
  <c r="S419" i="1" s="1"/>
  <c r="Y423" i="1"/>
  <c r="V424" i="1"/>
  <c r="W424" i="1" s="1"/>
  <c r="X425" i="1" s="1"/>
  <c r="U425" i="1"/>
  <c r="N1162" i="1" l="1"/>
  <c r="O1162" i="1"/>
  <c r="P1162" i="1" s="1"/>
  <c r="Q1162" i="1" s="1"/>
  <c r="N3900" i="1"/>
  <c r="O3900" i="1"/>
  <c r="P3900" i="1" s="1"/>
  <c r="Q3900" i="1" s="1"/>
  <c r="O420" i="1"/>
  <c r="P420" i="1" s="1"/>
  <c r="Q420" i="1" s="1"/>
  <c r="R421" i="1" s="1"/>
  <c r="N420" i="1"/>
  <c r="Y424" i="1"/>
  <c r="V425" i="1"/>
  <c r="W425" i="1" s="1"/>
  <c r="X426" i="1" s="1"/>
  <c r="U426" i="1"/>
  <c r="N421" i="1" l="1"/>
  <c r="O421" i="1"/>
  <c r="P421" i="1" s="1"/>
  <c r="Q421" i="1" s="1"/>
  <c r="R422" i="1" s="1"/>
  <c r="N3901" i="1"/>
  <c r="O3901" i="1"/>
  <c r="P3901" i="1" s="1"/>
  <c r="Q3901" i="1" s="1"/>
  <c r="S420" i="1"/>
  <c r="N1163" i="1"/>
  <c r="O1163" i="1"/>
  <c r="P1163" i="1" s="1"/>
  <c r="Q1163" i="1" s="1"/>
  <c r="Y425" i="1"/>
  <c r="V426" i="1"/>
  <c r="W426" i="1" s="1"/>
  <c r="X427" i="1" s="1"/>
  <c r="U427" i="1"/>
  <c r="S421" i="1" l="1"/>
  <c r="N1164" i="1"/>
  <c r="O1164" i="1"/>
  <c r="P1164" i="1" s="1"/>
  <c r="Q1164" i="1" s="1"/>
  <c r="N3902" i="1"/>
  <c r="O3902" i="1"/>
  <c r="P3902" i="1" s="1"/>
  <c r="Q3902" i="1" s="1"/>
  <c r="N422" i="1"/>
  <c r="O422" i="1"/>
  <c r="P422" i="1" s="1"/>
  <c r="Q422" i="1" s="1"/>
  <c r="R423" i="1" s="1"/>
  <c r="Y426" i="1"/>
  <c r="V427" i="1"/>
  <c r="W427" i="1" s="1"/>
  <c r="X428" i="1" s="1"/>
  <c r="U428" i="1"/>
  <c r="O423" i="1" l="1"/>
  <c r="P423" i="1" s="1"/>
  <c r="Q423" i="1" s="1"/>
  <c r="R424" i="1" s="1"/>
  <c r="N423" i="1"/>
  <c r="S422" i="1"/>
  <c r="N3903" i="1"/>
  <c r="O3903" i="1"/>
  <c r="P3903" i="1" s="1"/>
  <c r="Q3903" i="1" s="1"/>
  <c r="O1165" i="1"/>
  <c r="P1165" i="1" s="1"/>
  <c r="Q1165" i="1" s="1"/>
  <c r="N1165" i="1"/>
  <c r="Y427" i="1"/>
  <c r="V428" i="1"/>
  <c r="W428" i="1" s="1"/>
  <c r="X429" i="1" s="1"/>
  <c r="U429" i="1"/>
  <c r="O1166" i="1" l="1"/>
  <c r="P1166" i="1" s="1"/>
  <c r="Q1166" i="1" s="1"/>
  <c r="N1166" i="1"/>
  <c r="O3904" i="1"/>
  <c r="P3904" i="1" s="1"/>
  <c r="Q3904" i="1" s="1"/>
  <c r="N3904" i="1"/>
  <c r="S423" i="1"/>
  <c r="O424" i="1"/>
  <c r="P424" i="1" s="1"/>
  <c r="Q424" i="1" s="1"/>
  <c r="R425" i="1" s="1"/>
  <c r="N424" i="1"/>
  <c r="Y428" i="1"/>
  <c r="V429" i="1"/>
  <c r="W429" i="1" s="1"/>
  <c r="X430" i="1" s="1"/>
  <c r="U430" i="1"/>
  <c r="O425" i="1" l="1"/>
  <c r="P425" i="1" s="1"/>
  <c r="Q425" i="1" s="1"/>
  <c r="R426" i="1" s="1"/>
  <c r="N425" i="1"/>
  <c r="S424" i="1"/>
  <c r="N3905" i="1"/>
  <c r="O3905" i="1"/>
  <c r="P3905" i="1" s="1"/>
  <c r="Q3905" i="1" s="1"/>
  <c r="N1167" i="1"/>
  <c r="O1167" i="1"/>
  <c r="P1167" i="1" s="1"/>
  <c r="Q1167" i="1" s="1"/>
  <c r="Y429" i="1"/>
  <c r="V430" i="1"/>
  <c r="W430" i="1" s="1"/>
  <c r="X431" i="1" s="1"/>
  <c r="U431" i="1"/>
  <c r="N1168" i="1" l="1"/>
  <c r="O1168" i="1"/>
  <c r="P1168" i="1" s="1"/>
  <c r="Q1168" i="1" s="1"/>
  <c r="N3906" i="1"/>
  <c r="O3906" i="1"/>
  <c r="P3906" i="1" s="1"/>
  <c r="Q3906" i="1" s="1"/>
  <c r="S425" i="1"/>
  <c r="N426" i="1"/>
  <c r="O426" i="1"/>
  <c r="P426" i="1" s="1"/>
  <c r="Q426" i="1" s="1"/>
  <c r="R427" i="1" s="1"/>
  <c r="Y430" i="1"/>
  <c r="V431" i="1"/>
  <c r="W431" i="1" s="1"/>
  <c r="X432" i="1" s="1"/>
  <c r="U432" i="1"/>
  <c r="S426" i="1" l="1"/>
  <c r="O427" i="1"/>
  <c r="P427" i="1" s="1"/>
  <c r="Q427" i="1" s="1"/>
  <c r="R428" i="1" s="1"/>
  <c r="N427" i="1"/>
  <c r="N3907" i="1"/>
  <c r="O3907" i="1"/>
  <c r="P3907" i="1" s="1"/>
  <c r="Q3907" i="1" s="1"/>
  <c r="N1169" i="1"/>
  <c r="O1169" i="1"/>
  <c r="P1169" i="1" s="1"/>
  <c r="Q1169" i="1" s="1"/>
  <c r="Y431" i="1"/>
  <c r="V432" i="1"/>
  <c r="W432" i="1" s="1"/>
  <c r="X433" i="1" s="1"/>
  <c r="U433" i="1"/>
  <c r="O428" i="1" l="1"/>
  <c r="P428" i="1" s="1"/>
  <c r="Q428" i="1" s="1"/>
  <c r="R429" i="1" s="1"/>
  <c r="N428" i="1"/>
  <c r="N1170" i="1"/>
  <c r="O1170" i="1"/>
  <c r="P1170" i="1" s="1"/>
  <c r="Q1170" i="1" s="1"/>
  <c r="N3908" i="1"/>
  <c r="O3908" i="1"/>
  <c r="P3908" i="1" s="1"/>
  <c r="Q3908" i="1" s="1"/>
  <c r="S427" i="1"/>
  <c r="S428" i="1" s="1"/>
  <c r="Y432" i="1"/>
  <c r="V433" i="1"/>
  <c r="W433" i="1" s="1"/>
  <c r="X434" i="1" s="1"/>
  <c r="U434" i="1"/>
  <c r="N3909" i="1" l="1"/>
  <c r="O3909" i="1"/>
  <c r="P3909" i="1" s="1"/>
  <c r="Q3909" i="1" s="1"/>
  <c r="N1171" i="1"/>
  <c r="O1171" i="1"/>
  <c r="P1171" i="1" s="1"/>
  <c r="Q1171" i="1" s="1"/>
  <c r="N429" i="1"/>
  <c r="O429" i="1"/>
  <c r="P429" i="1" s="1"/>
  <c r="Q429" i="1" s="1"/>
  <c r="R430" i="1" s="1"/>
  <c r="Y433" i="1"/>
  <c r="V434" i="1"/>
  <c r="W434" i="1" s="1"/>
  <c r="X435" i="1" s="1"/>
  <c r="U435" i="1"/>
  <c r="N430" i="1" l="1"/>
  <c r="O430" i="1"/>
  <c r="P430" i="1" s="1"/>
  <c r="Q430" i="1" s="1"/>
  <c r="R431" i="1" s="1"/>
  <c r="N1172" i="1"/>
  <c r="O1172" i="1"/>
  <c r="P1172" i="1" s="1"/>
  <c r="Q1172" i="1" s="1"/>
  <c r="S429" i="1"/>
  <c r="S430" i="1" s="1"/>
  <c r="N3910" i="1"/>
  <c r="O3910" i="1"/>
  <c r="P3910" i="1" s="1"/>
  <c r="Q3910" i="1" s="1"/>
  <c r="Y434" i="1"/>
  <c r="V435" i="1"/>
  <c r="W435" i="1" s="1"/>
  <c r="X436" i="1" s="1"/>
  <c r="U436" i="1"/>
  <c r="N3911" i="1" l="1"/>
  <c r="O3911" i="1"/>
  <c r="P3911" i="1" s="1"/>
  <c r="Q3911" i="1" s="1"/>
  <c r="N1173" i="1"/>
  <c r="O1173" i="1"/>
  <c r="P1173" i="1" s="1"/>
  <c r="Q1173" i="1" s="1"/>
  <c r="O431" i="1"/>
  <c r="P431" i="1" s="1"/>
  <c r="Q431" i="1" s="1"/>
  <c r="R432" i="1" s="1"/>
  <c r="N431" i="1"/>
  <c r="Y435" i="1"/>
  <c r="V436" i="1"/>
  <c r="W436" i="1" s="1"/>
  <c r="X437" i="1" s="1"/>
  <c r="U437" i="1"/>
  <c r="N432" i="1" l="1"/>
  <c r="O432" i="1"/>
  <c r="P432" i="1" s="1"/>
  <c r="Q432" i="1" s="1"/>
  <c r="R433" i="1" s="1"/>
  <c r="N1174" i="1"/>
  <c r="O1174" i="1"/>
  <c r="P1174" i="1" s="1"/>
  <c r="Q1174" i="1" s="1"/>
  <c r="S431" i="1"/>
  <c r="S432" i="1" s="1"/>
  <c r="N3912" i="1"/>
  <c r="O3912" i="1"/>
  <c r="P3912" i="1" s="1"/>
  <c r="Q3912" i="1" s="1"/>
  <c r="Y436" i="1"/>
  <c r="V437" i="1"/>
  <c r="W437" i="1" s="1"/>
  <c r="X438" i="1" s="1"/>
  <c r="U438" i="1"/>
  <c r="N3913" i="1" l="1"/>
  <c r="O3913" i="1"/>
  <c r="P3913" i="1" s="1"/>
  <c r="Q3913" i="1" s="1"/>
  <c r="O1175" i="1"/>
  <c r="P1175" i="1" s="1"/>
  <c r="Q1175" i="1" s="1"/>
  <c r="N1175" i="1"/>
  <c r="N433" i="1"/>
  <c r="O433" i="1"/>
  <c r="P433" i="1" s="1"/>
  <c r="Q433" i="1" s="1"/>
  <c r="R434" i="1" s="1"/>
  <c r="Y437" i="1"/>
  <c r="V438" i="1"/>
  <c r="W438" i="1" s="1"/>
  <c r="X439" i="1" s="1"/>
  <c r="U439" i="1"/>
  <c r="O434" i="1" l="1"/>
  <c r="P434" i="1" s="1"/>
  <c r="Q434" i="1" s="1"/>
  <c r="R435" i="1" s="1"/>
  <c r="N434" i="1"/>
  <c r="N1176" i="1"/>
  <c r="O1176" i="1"/>
  <c r="P1176" i="1" s="1"/>
  <c r="Q1176" i="1" s="1"/>
  <c r="N3914" i="1"/>
  <c r="O3914" i="1"/>
  <c r="P3914" i="1" s="1"/>
  <c r="Q3914" i="1" s="1"/>
  <c r="S433" i="1"/>
  <c r="S434" i="1" s="1"/>
  <c r="Y438" i="1"/>
  <c r="V439" i="1"/>
  <c r="W439" i="1" s="1"/>
  <c r="X440" i="1" s="1"/>
  <c r="U440" i="1"/>
  <c r="O3915" i="1" l="1"/>
  <c r="P3915" i="1" s="1"/>
  <c r="Q3915" i="1" s="1"/>
  <c r="N3915" i="1"/>
  <c r="O1177" i="1"/>
  <c r="P1177" i="1" s="1"/>
  <c r="Q1177" i="1" s="1"/>
  <c r="N1177" i="1"/>
  <c r="N435" i="1"/>
  <c r="O435" i="1"/>
  <c r="P435" i="1" s="1"/>
  <c r="Q435" i="1" s="1"/>
  <c r="R436" i="1" s="1"/>
  <c r="Y439" i="1"/>
  <c r="V440" i="1"/>
  <c r="W440" i="1" s="1"/>
  <c r="X441" i="1" s="1"/>
  <c r="U441" i="1"/>
  <c r="O1178" i="1" l="1"/>
  <c r="P1178" i="1" s="1"/>
  <c r="Q1178" i="1" s="1"/>
  <c r="N1178" i="1"/>
  <c r="N436" i="1"/>
  <c r="O436" i="1"/>
  <c r="P436" i="1" s="1"/>
  <c r="Q436" i="1" s="1"/>
  <c r="R437" i="1" s="1"/>
  <c r="N3916" i="1"/>
  <c r="O3916" i="1"/>
  <c r="P3916" i="1" s="1"/>
  <c r="Q3916" i="1" s="1"/>
  <c r="S435" i="1"/>
  <c r="S436" i="1" s="1"/>
  <c r="Y440" i="1"/>
  <c r="V441" i="1"/>
  <c r="W441" i="1" s="1"/>
  <c r="X442" i="1" s="1"/>
  <c r="U442" i="1"/>
  <c r="O3917" i="1" l="1"/>
  <c r="P3917" i="1" s="1"/>
  <c r="Q3917" i="1" s="1"/>
  <c r="N3917" i="1"/>
  <c r="N437" i="1"/>
  <c r="O437" i="1"/>
  <c r="P437" i="1" s="1"/>
  <c r="Q437" i="1" s="1"/>
  <c r="R438" i="1" s="1"/>
  <c r="N1179" i="1"/>
  <c r="O1179" i="1"/>
  <c r="P1179" i="1" s="1"/>
  <c r="Q1179" i="1" s="1"/>
  <c r="Y441" i="1"/>
  <c r="V442" i="1"/>
  <c r="W442" i="1" s="1"/>
  <c r="X443" i="1" s="1"/>
  <c r="U443" i="1"/>
  <c r="N438" i="1" l="1"/>
  <c r="O438" i="1"/>
  <c r="P438" i="1" s="1"/>
  <c r="Q438" i="1" s="1"/>
  <c r="R439" i="1" s="1"/>
  <c r="N1180" i="1"/>
  <c r="O1180" i="1"/>
  <c r="P1180" i="1" s="1"/>
  <c r="Q1180" i="1" s="1"/>
  <c r="N3918" i="1"/>
  <c r="O3918" i="1"/>
  <c r="P3918" i="1" s="1"/>
  <c r="Q3918" i="1" s="1"/>
  <c r="S437" i="1"/>
  <c r="S438" i="1" s="1"/>
  <c r="Y442" i="1"/>
  <c r="V443" i="1"/>
  <c r="W443" i="1" s="1"/>
  <c r="X444" i="1" s="1"/>
  <c r="U444" i="1"/>
  <c r="N3919" i="1" l="1"/>
  <c r="O3919" i="1"/>
  <c r="P3919" i="1" s="1"/>
  <c r="Q3919" i="1" s="1"/>
  <c r="N1181" i="1"/>
  <c r="O1181" i="1"/>
  <c r="P1181" i="1" s="1"/>
  <c r="Q1181" i="1" s="1"/>
  <c r="O439" i="1"/>
  <c r="P439" i="1" s="1"/>
  <c r="Q439" i="1" s="1"/>
  <c r="R440" i="1" s="1"/>
  <c r="N439" i="1"/>
  <c r="Y443" i="1"/>
  <c r="V444" i="1"/>
  <c r="W444" i="1" s="1"/>
  <c r="X445" i="1" s="1"/>
  <c r="U445" i="1"/>
  <c r="S439" i="1" l="1"/>
  <c r="O440" i="1"/>
  <c r="P440" i="1" s="1"/>
  <c r="Q440" i="1" s="1"/>
  <c r="R441" i="1" s="1"/>
  <c r="N440" i="1"/>
  <c r="N1182" i="1"/>
  <c r="O1182" i="1"/>
  <c r="P1182" i="1" s="1"/>
  <c r="Q1182" i="1" s="1"/>
  <c r="N3920" i="1"/>
  <c r="O3920" i="1"/>
  <c r="P3920" i="1" s="1"/>
  <c r="Q3920" i="1" s="1"/>
  <c r="Y444" i="1"/>
  <c r="V445" i="1"/>
  <c r="W445" i="1" s="1"/>
  <c r="X446" i="1" s="1"/>
  <c r="U446" i="1"/>
  <c r="N3921" i="1" l="1"/>
  <c r="O3921" i="1"/>
  <c r="P3921" i="1" s="1"/>
  <c r="Q3921" i="1" s="1"/>
  <c r="O441" i="1"/>
  <c r="P441" i="1" s="1"/>
  <c r="Q441" i="1" s="1"/>
  <c r="R442" i="1" s="1"/>
  <c r="N441" i="1"/>
  <c r="N1183" i="1"/>
  <c r="O1183" i="1"/>
  <c r="P1183" i="1" s="1"/>
  <c r="Q1183" i="1" s="1"/>
  <c r="S440" i="1"/>
  <c r="S441" i="1" s="1"/>
  <c r="Y445" i="1"/>
  <c r="V446" i="1"/>
  <c r="W446" i="1" s="1"/>
  <c r="X447" i="1" s="1"/>
  <c r="U447" i="1"/>
  <c r="N1184" i="1" l="1"/>
  <c r="O1184" i="1"/>
  <c r="P1184" i="1" s="1"/>
  <c r="Q1184" i="1" s="1"/>
  <c r="O442" i="1"/>
  <c r="P442" i="1" s="1"/>
  <c r="Q442" i="1" s="1"/>
  <c r="R443" i="1" s="1"/>
  <c r="N442" i="1"/>
  <c r="N3922" i="1"/>
  <c r="O3922" i="1"/>
  <c r="P3922" i="1" s="1"/>
  <c r="Q3922" i="1" s="1"/>
  <c r="Y446" i="1"/>
  <c r="V447" i="1"/>
  <c r="W447" i="1" s="1"/>
  <c r="X448" i="1" s="1"/>
  <c r="U448" i="1"/>
  <c r="S442" i="1" l="1"/>
  <c r="N3923" i="1"/>
  <c r="O3923" i="1"/>
  <c r="P3923" i="1" s="1"/>
  <c r="Q3923" i="1" s="1"/>
  <c r="O443" i="1"/>
  <c r="P443" i="1" s="1"/>
  <c r="Q443" i="1" s="1"/>
  <c r="R444" i="1" s="1"/>
  <c r="N443" i="1"/>
  <c r="O1185" i="1"/>
  <c r="P1185" i="1" s="1"/>
  <c r="Q1185" i="1" s="1"/>
  <c r="N1185" i="1"/>
  <c r="Y447" i="1"/>
  <c r="V448" i="1"/>
  <c r="W448" i="1" s="1"/>
  <c r="X449" i="1" s="1"/>
  <c r="U449" i="1"/>
  <c r="O1186" i="1" l="1"/>
  <c r="P1186" i="1" s="1"/>
  <c r="Q1186" i="1" s="1"/>
  <c r="N1186" i="1"/>
  <c r="O444" i="1"/>
  <c r="P444" i="1" s="1"/>
  <c r="Q444" i="1" s="1"/>
  <c r="R445" i="1" s="1"/>
  <c r="N444" i="1"/>
  <c r="S443" i="1"/>
  <c r="O3924" i="1"/>
  <c r="P3924" i="1" s="1"/>
  <c r="Q3924" i="1" s="1"/>
  <c r="N3924" i="1"/>
  <c r="Y448" i="1"/>
  <c r="V449" i="1"/>
  <c r="W449" i="1" s="1"/>
  <c r="X450" i="1" s="1"/>
  <c r="U450" i="1"/>
  <c r="O3925" i="1" l="1"/>
  <c r="P3925" i="1" s="1"/>
  <c r="Q3925" i="1" s="1"/>
  <c r="N3925" i="1"/>
  <c r="S444" i="1"/>
  <c r="O445" i="1"/>
  <c r="P445" i="1" s="1"/>
  <c r="Q445" i="1" s="1"/>
  <c r="R446" i="1" s="1"/>
  <c r="N445" i="1"/>
  <c r="N1187" i="1"/>
  <c r="O1187" i="1"/>
  <c r="P1187" i="1" s="1"/>
  <c r="Q1187" i="1" s="1"/>
  <c r="Y449" i="1"/>
  <c r="V450" i="1"/>
  <c r="W450" i="1" s="1"/>
  <c r="X451" i="1" s="1"/>
  <c r="U451" i="1"/>
  <c r="N446" i="1" l="1"/>
  <c r="O446" i="1"/>
  <c r="P446" i="1" s="1"/>
  <c r="Q446" i="1" s="1"/>
  <c r="R447" i="1" s="1"/>
  <c r="N1188" i="1"/>
  <c r="O1188" i="1"/>
  <c r="P1188" i="1" s="1"/>
  <c r="Q1188" i="1" s="1"/>
  <c r="S445" i="1"/>
  <c r="S446" i="1" s="1"/>
  <c r="O3926" i="1"/>
  <c r="P3926" i="1" s="1"/>
  <c r="Q3926" i="1" s="1"/>
  <c r="N3926" i="1"/>
  <c r="Y450" i="1"/>
  <c r="V451" i="1"/>
  <c r="W451" i="1" s="1"/>
  <c r="X452" i="1" s="1"/>
  <c r="U452" i="1"/>
  <c r="O3927" i="1" l="1"/>
  <c r="P3927" i="1" s="1"/>
  <c r="Q3927" i="1" s="1"/>
  <c r="N3927" i="1"/>
  <c r="N1189" i="1"/>
  <c r="O1189" i="1"/>
  <c r="P1189" i="1" s="1"/>
  <c r="Q1189" i="1" s="1"/>
  <c r="O447" i="1"/>
  <c r="P447" i="1" s="1"/>
  <c r="Q447" i="1" s="1"/>
  <c r="R448" i="1" s="1"/>
  <c r="N447" i="1"/>
  <c r="Y451" i="1"/>
  <c r="V452" i="1"/>
  <c r="W452" i="1" s="1"/>
  <c r="X453" i="1" s="1"/>
  <c r="U453" i="1"/>
  <c r="S447" i="1" l="1"/>
  <c r="O448" i="1"/>
  <c r="P448" i="1" s="1"/>
  <c r="Q448" i="1" s="1"/>
  <c r="R449" i="1" s="1"/>
  <c r="N448" i="1"/>
  <c r="N1190" i="1"/>
  <c r="O1190" i="1"/>
  <c r="P1190" i="1" s="1"/>
  <c r="Q1190" i="1" s="1"/>
  <c r="N3928" i="1"/>
  <c r="O3928" i="1"/>
  <c r="P3928" i="1" s="1"/>
  <c r="Q3928" i="1" s="1"/>
  <c r="Y452" i="1"/>
  <c r="V453" i="1"/>
  <c r="W453" i="1" s="1"/>
  <c r="X454" i="1" s="1"/>
  <c r="U454" i="1"/>
  <c r="O449" i="1" l="1"/>
  <c r="P449" i="1" s="1"/>
  <c r="Q449" i="1" s="1"/>
  <c r="R450" i="1" s="1"/>
  <c r="N449" i="1"/>
  <c r="N3929" i="1"/>
  <c r="O3929" i="1"/>
  <c r="P3929" i="1" s="1"/>
  <c r="Q3929" i="1" s="1"/>
  <c r="O1191" i="1"/>
  <c r="P1191" i="1" s="1"/>
  <c r="Q1191" i="1" s="1"/>
  <c r="N1191" i="1"/>
  <c r="S448" i="1"/>
  <c r="S449" i="1" s="1"/>
  <c r="Y453" i="1"/>
  <c r="V454" i="1"/>
  <c r="W454" i="1" s="1"/>
  <c r="X455" i="1" s="1"/>
  <c r="U455" i="1"/>
  <c r="N1192" i="1" l="1"/>
  <c r="O1192" i="1"/>
  <c r="P1192" i="1" s="1"/>
  <c r="Q1192" i="1" s="1"/>
  <c r="N3930" i="1"/>
  <c r="O3930" i="1"/>
  <c r="P3930" i="1" s="1"/>
  <c r="Q3930" i="1" s="1"/>
  <c r="O450" i="1"/>
  <c r="P450" i="1" s="1"/>
  <c r="Q450" i="1" s="1"/>
  <c r="R451" i="1" s="1"/>
  <c r="N450" i="1"/>
  <c r="Y454" i="1"/>
  <c r="V455" i="1"/>
  <c r="W455" i="1" s="1"/>
  <c r="X456" i="1" s="1"/>
  <c r="U456" i="1"/>
  <c r="N451" i="1" l="1"/>
  <c r="O451" i="1"/>
  <c r="P451" i="1" s="1"/>
  <c r="Q451" i="1" s="1"/>
  <c r="R452" i="1" s="1"/>
  <c r="N3931" i="1"/>
  <c r="O3931" i="1"/>
  <c r="P3931" i="1" s="1"/>
  <c r="Q3931" i="1" s="1"/>
  <c r="S450" i="1"/>
  <c r="S451" i="1" s="1"/>
  <c r="N1193" i="1"/>
  <c r="O1193" i="1"/>
  <c r="P1193" i="1" s="1"/>
  <c r="Q1193" i="1" s="1"/>
  <c r="Y455" i="1"/>
  <c r="V456" i="1"/>
  <c r="W456" i="1" s="1"/>
  <c r="X457" i="1" s="1"/>
  <c r="U457" i="1"/>
  <c r="O1194" i="1" l="1"/>
  <c r="P1194" i="1" s="1"/>
  <c r="Q1194" i="1" s="1"/>
  <c r="N1194" i="1"/>
  <c r="N3932" i="1"/>
  <c r="O3932" i="1"/>
  <c r="P3932" i="1" s="1"/>
  <c r="Q3932" i="1" s="1"/>
  <c r="O452" i="1"/>
  <c r="P452" i="1" s="1"/>
  <c r="Q452" i="1" s="1"/>
  <c r="R453" i="1" s="1"/>
  <c r="N452" i="1"/>
  <c r="Y456" i="1"/>
  <c r="V457" i="1"/>
  <c r="W457" i="1" s="1"/>
  <c r="X458" i="1" s="1"/>
  <c r="U458" i="1"/>
  <c r="O453" i="1" l="1"/>
  <c r="P453" i="1" s="1"/>
  <c r="Q453" i="1" s="1"/>
  <c r="R454" i="1" s="1"/>
  <c r="N453" i="1"/>
  <c r="N3933" i="1"/>
  <c r="O3933" i="1"/>
  <c r="P3933" i="1" s="1"/>
  <c r="Q3933" i="1" s="1"/>
  <c r="N1195" i="1"/>
  <c r="O1195" i="1"/>
  <c r="P1195" i="1" s="1"/>
  <c r="Q1195" i="1" s="1"/>
  <c r="S452" i="1"/>
  <c r="S453" i="1" s="1"/>
  <c r="Y457" i="1"/>
  <c r="V458" i="1"/>
  <c r="W458" i="1" s="1"/>
  <c r="X459" i="1" s="1"/>
  <c r="U459" i="1"/>
  <c r="N1196" i="1" l="1"/>
  <c r="O1196" i="1"/>
  <c r="P1196" i="1" s="1"/>
  <c r="Q1196" i="1" s="1"/>
  <c r="O3934" i="1"/>
  <c r="P3934" i="1" s="1"/>
  <c r="Q3934" i="1" s="1"/>
  <c r="N3934" i="1"/>
  <c r="N454" i="1"/>
  <c r="O454" i="1"/>
  <c r="P454" i="1" s="1"/>
  <c r="Q454" i="1" s="1"/>
  <c r="R455" i="1" s="1"/>
  <c r="Y458" i="1"/>
  <c r="V459" i="1"/>
  <c r="W459" i="1" s="1"/>
  <c r="X460" i="1" s="1"/>
  <c r="U460" i="1"/>
  <c r="O455" i="1" l="1"/>
  <c r="P455" i="1" s="1"/>
  <c r="Q455" i="1" s="1"/>
  <c r="R456" i="1" s="1"/>
  <c r="N455" i="1"/>
  <c r="S454" i="1"/>
  <c r="N3935" i="1"/>
  <c r="O3935" i="1"/>
  <c r="P3935" i="1" s="1"/>
  <c r="Q3935" i="1" s="1"/>
  <c r="N1197" i="1"/>
  <c r="O1197" i="1"/>
  <c r="P1197" i="1" s="1"/>
  <c r="Q1197" i="1" s="1"/>
  <c r="Y459" i="1"/>
  <c r="V460" i="1"/>
  <c r="W460" i="1" s="1"/>
  <c r="X461" i="1" s="1"/>
  <c r="U461" i="1"/>
  <c r="N1198" i="1" l="1"/>
  <c r="O1198" i="1"/>
  <c r="P1198" i="1" s="1"/>
  <c r="Q1198" i="1" s="1"/>
  <c r="O3936" i="1"/>
  <c r="P3936" i="1" s="1"/>
  <c r="Q3936" i="1" s="1"/>
  <c r="N3936" i="1"/>
  <c r="S455" i="1"/>
  <c r="N456" i="1"/>
  <c r="O456" i="1"/>
  <c r="P456" i="1" s="1"/>
  <c r="Q456" i="1" s="1"/>
  <c r="R457" i="1" s="1"/>
  <c r="Y460" i="1"/>
  <c r="V461" i="1"/>
  <c r="W461" i="1" s="1"/>
  <c r="X462" i="1" s="1"/>
  <c r="U462" i="1"/>
  <c r="S456" i="1" l="1"/>
  <c r="O457" i="1"/>
  <c r="P457" i="1" s="1"/>
  <c r="Q457" i="1" s="1"/>
  <c r="R458" i="1" s="1"/>
  <c r="N457" i="1"/>
  <c r="N3937" i="1"/>
  <c r="O3937" i="1"/>
  <c r="P3937" i="1" s="1"/>
  <c r="Q3937" i="1" s="1"/>
  <c r="N1199" i="1"/>
  <c r="O1199" i="1"/>
  <c r="P1199" i="1" s="1"/>
  <c r="Q1199" i="1" s="1"/>
  <c r="Y461" i="1"/>
  <c r="V462" i="1"/>
  <c r="W462" i="1" s="1"/>
  <c r="X463" i="1" s="1"/>
  <c r="U463" i="1"/>
  <c r="O1200" i="1" l="1"/>
  <c r="P1200" i="1" s="1"/>
  <c r="Q1200" i="1" s="1"/>
  <c r="N1200" i="1"/>
  <c r="O458" i="1"/>
  <c r="P458" i="1" s="1"/>
  <c r="Q458" i="1" s="1"/>
  <c r="R459" i="1" s="1"/>
  <c r="N458" i="1"/>
  <c r="O3938" i="1"/>
  <c r="P3938" i="1" s="1"/>
  <c r="Q3938" i="1" s="1"/>
  <c r="N3938" i="1"/>
  <c r="S457" i="1"/>
  <c r="Y462" i="1"/>
  <c r="V463" i="1"/>
  <c r="W463" i="1" s="1"/>
  <c r="X464" i="1" s="1"/>
  <c r="U464" i="1"/>
  <c r="S458" i="1" l="1"/>
  <c r="N3939" i="1"/>
  <c r="O3939" i="1"/>
  <c r="P3939" i="1" s="1"/>
  <c r="Q3939" i="1" s="1"/>
  <c r="N459" i="1"/>
  <c r="O459" i="1"/>
  <c r="P459" i="1" s="1"/>
  <c r="Q459" i="1" s="1"/>
  <c r="R460" i="1" s="1"/>
  <c r="N1201" i="1"/>
  <c r="O1201" i="1"/>
  <c r="P1201" i="1" s="1"/>
  <c r="Q1201" i="1" s="1"/>
  <c r="Y463" i="1"/>
  <c r="V464" i="1"/>
  <c r="W464" i="1" s="1"/>
  <c r="X465" i="1" s="1"/>
  <c r="U465" i="1"/>
  <c r="O1202" i="1" l="1"/>
  <c r="P1202" i="1" s="1"/>
  <c r="Q1202" i="1" s="1"/>
  <c r="N1202" i="1"/>
  <c r="N460" i="1"/>
  <c r="O460" i="1"/>
  <c r="P460" i="1" s="1"/>
  <c r="Q460" i="1" s="1"/>
  <c r="R461" i="1" s="1"/>
  <c r="N3940" i="1"/>
  <c r="O3940" i="1"/>
  <c r="P3940" i="1" s="1"/>
  <c r="Q3940" i="1" s="1"/>
  <c r="S459" i="1"/>
  <c r="S460" i="1" s="1"/>
  <c r="Y464" i="1"/>
  <c r="V465" i="1"/>
  <c r="W465" i="1" s="1"/>
  <c r="X466" i="1" s="1"/>
  <c r="U466" i="1"/>
  <c r="O3941" i="1" l="1"/>
  <c r="P3941" i="1" s="1"/>
  <c r="Q3941" i="1" s="1"/>
  <c r="N3941" i="1"/>
  <c r="N461" i="1"/>
  <c r="O461" i="1"/>
  <c r="P461" i="1" s="1"/>
  <c r="Q461" i="1" s="1"/>
  <c r="R462" i="1" s="1"/>
  <c r="N1203" i="1"/>
  <c r="O1203" i="1"/>
  <c r="P1203" i="1" s="1"/>
  <c r="Q1203" i="1" s="1"/>
  <c r="Y465" i="1"/>
  <c r="V466" i="1"/>
  <c r="W466" i="1" s="1"/>
  <c r="X467" i="1" s="1"/>
  <c r="U467" i="1"/>
  <c r="O1204" i="1" l="1"/>
  <c r="P1204" i="1" s="1"/>
  <c r="Q1204" i="1" s="1"/>
  <c r="N1204" i="1"/>
  <c r="O462" i="1"/>
  <c r="P462" i="1" s="1"/>
  <c r="Q462" i="1" s="1"/>
  <c r="R463" i="1" s="1"/>
  <c r="N462" i="1"/>
  <c r="N3942" i="1"/>
  <c r="O3942" i="1"/>
  <c r="P3942" i="1" s="1"/>
  <c r="Q3942" i="1" s="1"/>
  <c r="S461" i="1"/>
  <c r="Y466" i="1"/>
  <c r="V467" i="1"/>
  <c r="W467" i="1" s="1"/>
  <c r="X468" i="1" s="1"/>
  <c r="U468" i="1"/>
  <c r="O3943" i="1" l="1"/>
  <c r="P3943" i="1" s="1"/>
  <c r="Q3943" i="1" s="1"/>
  <c r="N3943" i="1"/>
  <c r="S462" i="1"/>
  <c r="N463" i="1"/>
  <c r="O463" i="1"/>
  <c r="P463" i="1" s="1"/>
  <c r="Q463" i="1" s="1"/>
  <c r="R464" i="1" s="1"/>
  <c r="N1205" i="1"/>
  <c r="O1205" i="1"/>
  <c r="P1205" i="1" s="1"/>
  <c r="Q1205" i="1" s="1"/>
  <c r="Y467" i="1"/>
  <c r="V468" i="1"/>
  <c r="W468" i="1" s="1"/>
  <c r="X469" i="1" s="1"/>
  <c r="U469" i="1"/>
  <c r="N1206" i="1" l="1"/>
  <c r="O1206" i="1"/>
  <c r="P1206" i="1" s="1"/>
  <c r="Q1206" i="1" s="1"/>
  <c r="O464" i="1"/>
  <c r="P464" i="1" s="1"/>
  <c r="Q464" i="1" s="1"/>
  <c r="R465" i="1" s="1"/>
  <c r="N464" i="1"/>
  <c r="S463" i="1"/>
  <c r="O3944" i="1"/>
  <c r="P3944" i="1" s="1"/>
  <c r="Q3944" i="1" s="1"/>
  <c r="N3944" i="1"/>
  <c r="Y468" i="1"/>
  <c r="V469" i="1"/>
  <c r="W469" i="1" s="1"/>
  <c r="X470" i="1" s="1"/>
  <c r="U470" i="1"/>
  <c r="N3945" i="1" l="1"/>
  <c r="O3945" i="1"/>
  <c r="P3945" i="1" s="1"/>
  <c r="Q3945" i="1" s="1"/>
  <c r="S464" i="1"/>
  <c r="N465" i="1"/>
  <c r="O465" i="1"/>
  <c r="P465" i="1" s="1"/>
  <c r="Q465" i="1" s="1"/>
  <c r="R466" i="1" s="1"/>
  <c r="N1207" i="1"/>
  <c r="O1207" i="1"/>
  <c r="P1207" i="1" s="1"/>
  <c r="Q1207" i="1" s="1"/>
  <c r="Y469" i="1"/>
  <c r="V470" i="1"/>
  <c r="W470" i="1" s="1"/>
  <c r="X471" i="1" s="1"/>
  <c r="U471" i="1"/>
  <c r="S465" i="1" l="1"/>
  <c r="N1208" i="1"/>
  <c r="O1208" i="1"/>
  <c r="P1208" i="1" s="1"/>
  <c r="Q1208" i="1" s="1"/>
  <c r="N466" i="1"/>
  <c r="O466" i="1"/>
  <c r="P466" i="1" s="1"/>
  <c r="Q466" i="1" s="1"/>
  <c r="R467" i="1" s="1"/>
  <c r="O3946" i="1"/>
  <c r="P3946" i="1" s="1"/>
  <c r="Q3946" i="1" s="1"/>
  <c r="N3946" i="1"/>
  <c r="Y470" i="1"/>
  <c r="V471" i="1"/>
  <c r="W471" i="1" s="1"/>
  <c r="X472" i="1" s="1"/>
  <c r="U472" i="1"/>
  <c r="N3947" i="1" l="1"/>
  <c r="O3947" i="1"/>
  <c r="P3947" i="1" s="1"/>
  <c r="Q3947" i="1" s="1"/>
  <c r="O467" i="1"/>
  <c r="P467" i="1" s="1"/>
  <c r="Q467" i="1" s="1"/>
  <c r="R468" i="1" s="1"/>
  <c r="N467" i="1"/>
  <c r="S466" i="1"/>
  <c r="N1209" i="1"/>
  <c r="O1209" i="1"/>
  <c r="P1209" i="1" s="1"/>
  <c r="Q1209" i="1" s="1"/>
  <c r="Y471" i="1"/>
  <c r="V472" i="1"/>
  <c r="W472" i="1" s="1"/>
  <c r="X473" i="1" s="1"/>
  <c r="U473" i="1"/>
  <c r="O1210" i="1" l="1"/>
  <c r="P1210" i="1" s="1"/>
  <c r="Q1210" i="1" s="1"/>
  <c r="N1210" i="1"/>
  <c r="S467" i="1"/>
  <c r="O468" i="1"/>
  <c r="P468" i="1" s="1"/>
  <c r="Q468" i="1" s="1"/>
  <c r="R469" i="1" s="1"/>
  <c r="N468" i="1"/>
  <c r="O3948" i="1"/>
  <c r="P3948" i="1" s="1"/>
  <c r="Q3948" i="1" s="1"/>
  <c r="N3948" i="1"/>
  <c r="Y472" i="1"/>
  <c r="V473" i="1"/>
  <c r="W473" i="1" s="1"/>
  <c r="X474" i="1" s="1"/>
  <c r="U474" i="1"/>
  <c r="N3949" i="1" l="1"/>
  <c r="O3949" i="1"/>
  <c r="P3949" i="1" s="1"/>
  <c r="Q3949" i="1" s="1"/>
  <c r="N469" i="1"/>
  <c r="O469" i="1"/>
  <c r="P469" i="1" s="1"/>
  <c r="Q469" i="1" s="1"/>
  <c r="R470" i="1" s="1"/>
  <c r="S468" i="1"/>
  <c r="N1211" i="1"/>
  <c r="O1211" i="1"/>
  <c r="P1211" i="1" s="1"/>
  <c r="Q1211" i="1" s="1"/>
  <c r="Y473" i="1"/>
  <c r="V474" i="1"/>
  <c r="W474" i="1" s="1"/>
  <c r="X475" i="1" s="1"/>
  <c r="U475" i="1"/>
  <c r="S469" i="1" l="1"/>
  <c r="N1212" i="1"/>
  <c r="O1212" i="1"/>
  <c r="P1212" i="1" s="1"/>
  <c r="Q1212" i="1" s="1"/>
  <c r="N470" i="1"/>
  <c r="O470" i="1"/>
  <c r="P470" i="1" s="1"/>
  <c r="Q470" i="1" s="1"/>
  <c r="R471" i="1" s="1"/>
  <c r="N3950" i="1"/>
  <c r="O3950" i="1"/>
  <c r="P3950" i="1" s="1"/>
  <c r="Q3950" i="1" s="1"/>
  <c r="Y474" i="1"/>
  <c r="V475" i="1"/>
  <c r="W475" i="1" s="1"/>
  <c r="X476" i="1" s="1"/>
  <c r="U476" i="1"/>
  <c r="N471" i="1" l="1"/>
  <c r="O471" i="1"/>
  <c r="P471" i="1" s="1"/>
  <c r="Q471" i="1" s="1"/>
  <c r="R472" i="1" s="1"/>
  <c r="N3951" i="1"/>
  <c r="O3951" i="1"/>
  <c r="P3951" i="1" s="1"/>
  <c r="Q3951" i="1" s="1"/>
  <c r="N1213" i="1"/>
  <c r="O1213" i="1"/>
  <c r="P1213" i="1" s="1"/>
  <c r="Q1213" i="1" s="1"/>
  <c r="S470" i="1"/>
  <c r="S471" i="1" s="1"/>
  <c r="Y475" i="1"/>
  <c r="V476" i="1"/>
  <c r="W476" i="1" s="1"/>
  <c r="X477" i="1" s="1"/>
  <c r="U477" i="1"/>
  <c r="N1214" i="1" l="1"/>
  <c r="O1214" i="1"/>
  <c r="P1214" i="1" s="1"/>
  <c r="Q1214" i="1" s="1"/>
  <c r="N3952" i="1"/>
  <c r="O3952" i="1"/>
  <c r="P3952" i="1" s="1"/>
  <c r="Q3952" i="1" s="1"/>
  <c r="N472" i="1"/>
  <c r="O472" i="1"/>
  <c r="P472" i="1" s="1"/>
  <c r="Q472" i="1" s="1"/>
  <c r="R473" i="1" s="1"/>
  <c r="Y476" i="1"/>
  <c r="V477" i="1"/>
  <c r="W477" i="1" s="1"/>
  <c r="X478" i="1" s="1"/>
  <c r="U478" i="1"/>
  <c r="O473" i="1" l="1"/>
  <c r="P473" i="1" s="1"/>
  <c r="Q473" i="1" s="1"/>
  <c r="R474" i="1" s="1"/>
  <c r="N473" i="1"/>
  <c r="O3953" i="1"/>
  <c r="P3953" i="1" s="1"/>
  <c r="Q3953" i="1" s="1"/>
  <c r="N3953" i="1"/>
  <c r="S472" i="1"/>
  <c r="N1215" i="1"/>
  <c r="O1215" i="1"/>
  <c r="P1215" i="1" s="1"/>
  <c r="Q1215" i="1" s="1"/>
  <c r="Y477" i="1"/>
  <c r="V478" i="1"/>
  <c r="W478" i="1" s="1"/>
  <c r="X479" i="1" s="1"/>
  <c r="U479" i="1"/>
  <c r="N1216" i="1" l="1"/>
  <c r="O1216" i="1"/>
  <c r="P1216" i="1" s="1"/>
  <c r="Q1216" i="1" s="1"/>
  <c r="S473" i="1"/>
  <c r="O3954" i="1"/>
  <c r="P3954" i="1" s="1"/>
  <c r="Q3954" i="1" s="1"/>
  <c r="N3954" i="1"/>
  <c r="O474" i="1"/>
  <c r="P474" i="1" s="1"/>
  <c r="Q474" i="1" s="1"/>
  <c r="R475" i="1" s="1"/>
  <c r="N474" i="1"/>
  <c r="Y478" i="1"/>
  <c r="V479" i="1"/>
  <c r="W479" i="1" s="1"/>
  <c r="X480" i="1" s="1"/>
  <c r="U480" i="1"/>
  <c r="O475" i="1" l="1"/>
  <c r="P475" i="1" s="1"/>
  <c r="Q475" i="1" s="1"/>
  <c r="R476" i="1" s="1"/>
  <c r="N475" i="1"/>
  <c r="N3955" i="1"/>
  <c r="O3955" i="1"/>
  <c r="P3955" i="1" s="1"/>
  <c r="Q3955" i="1" s="1"/>
  <c r="S474" i="1"/>
  <c r="S475" i="1" s="1"/>
  <c r="O1217" i="1"/>
  <c r="P1217" i="1" s="1"/>
  <c r="Q1217" i="1" s="1"/>
  <c r="N1217" i="1"/>
  <c r="Y479" i="1"/>
  <c r="V480" i="1"/>
  <c r="W480" i="1" s="1"/>
  <c r="X481" i="1" s="1"/>
  <c r="U481" i="1"/>
  <c r="O1218" i="1" l="1"/>
  <c r="P1218" i="1" s="1"/>
  <c r="Q1218" i="1" s="1"/>
  <c r="N1218" i="1"/>
  <c r="O3956" i="1"/>
  <c r="P3956" i="1" s="1"/>
  <c r="Q3956" i="1" s="1"/>
  <c r="N3956" i="1"/>
  <c r="N476" i="1"/>
  <c r="O476" i="1"/>
  <c r="P476" i="1" s="1"/>
  <c r="Q476" i="1" s="1"/>
  <c r="R477" i="1" s="1"/>
  <c r="Y480" i="1"/>
  <c r="V481" i="1"/>
  <c r="W481" i="1" s="1"/>
  <c r="X482" i="1" s="1"/>
  <c r="U482" i="1"/>
  <c r="N477" i="1" l="1"/>
  <c r="O477" i="1"/>
  <c r="P477" i="1" s="1"/>
  <c r="Q477" i="1" s="1"/>
  <c r="R478" i="1" s="1"/>
  <c r="S476" i="1"/>
  <c r="N3957" i="1"/>
  <c r="O3957" i="1"/>
  <c r="P3957" i="1" s="1"/>
  <c r="Q3957" i="1" s="1"/>
  <c r="O1219" i="1"/>
  <c r="P1219" i="1" s="1"/>
  <c r="Q1219" i="1" s="1"/>
  <c r="N1219" i="1"/>
  <c r="Y481" i="1"/>
  <c r="V482" i="1"/>
  <c r="W482" i="1" s="1"/>
  <c r="X483" i="1" s="1"/>
  <c r="U483" i="1"/>
  <c r="N1220" i="1" l="1"/>
  <c r="O1220" i="1"/>
  <c r="P1220" i="1" s="1"/>
  <c r="Q1220" i="1" s="1"/>
  <c r="S477" i="1"/>
  <c r="O3958" i="1"/>
  <c r="P3958" i="1" s="1"/>
  <c r="Q3958" i="1" s="1"/>
  <c r="N3958" i="1"/>
  <c r="N478" i="1"/>
  <c r="O478" i="1"/>
  <c r="P478" i="1" s="1"/>
  <c r="Q478" i="1" s="1"/>
  <c r="R479" i="1" s="1"/>
  <c r="Y482" i="1"/>
  <c r="V483" i="1"/>
  <c r="W483" i="1" s="1"/>
  <c r="X484" i="1" s="1"/>
  <c r="U484" i="1"/>
  <c r="O3959" i="1" l="1"/>
  <c r="P3959" i="1" s="1"/>
  <c r="Q3959" i="1" s="1"/>
  <c r="N3959" i="1"/>
  <c r="N479" i="1"/>
  <c r="O479" i="1"/>
  <c r="P479" i="1" s="1"/>
  <c r="Q479" i="1" s="1"/>
  <c r="R480" i="1" s="1"/>
  <c r="S478" i="1"/>
  <c r="N1221" i="1"/>
  <c r="O1221" i="1"/>
  <c r="P1221" i="1" s="1"/>
  <c r="Q1221" i="1" s="1"/>
  <c r="Y483" i="1"/>
  <c r="V484" i="1"/>
  <c r="W484" i="1" s="1"/>
  <c r="X485" i="1" s="1"/>
  <c r="U485" i="1"/>
  <c r="S479" i="1" l="1"/>
  <c r="N1222" i="1"/>
  <c r="O1222" i="1"/>
  <c r="P1222" i="1" s="1"/>
  <c r="Q1222" i="1" s="1"/>
  <c r="N480" i="1"/>
  <c r="O480" i="1"/>
  <c r="P480" i="1" s="1"/>
  <c r="Q480" i="1" s="1"/>
  <c r="R481" i="1" s="1"/>
  <c r="O3960" i="1"/>
  <c r="P3960" i="1" s="1"/>
  <c r="Q3960" i="1" s="1"/>
  <c r="N3960" i="1"/>
  <c r="Y484" i="1"/>
  <c r="V485" i="1"/>
  <c r="W485" i="1" s="1"/>
  <c r="X486" i="1" s="1"/>
  <c r="U486" i="1"/>
  <c r="S480" i="1" l="1"/>
  <c r="N3961" i="1"/>
  <c r="O3961" i="1"/>
  <c r="P3961" i="1" s="1"/>
  <c r="Q3961" i="1" s="1"/>
  <c r="N481" i="1"/>
  <c r="O481" i="1"/>
  <c r="P481" i="1" s="1"/>
  <c r="Q481" i="1" s="1"/>
  <c r="R482" i="1" s="1"/>
  <c r="N1223" i="1"/>
  <c r="O1223" i="1"/>
  <c r="P1223" i="1" s="1"/>
  <c r="Q1223" i="1" s="1"/>
  <c r="Y485" i="1"/>
  <c r="V486" i="1"/>
  <c r="W486" i="1" s="1"/>
  <c r="X487" i="1" s="1"/>
  <c r="U487" i="1"/>
  <c r="N1224" i="1" l="1"/>
  <c r="O1224" i="1"/>
  <c r="P1224" i="1" s="1"/>
  <c r="Q1224" i="1" s="1"/>
  <c r="O482" i="1"/>
  <c r="P482" i="1" s="1"/>
  <c r="Q482" i="1" s="1"/>
  <c r="R483" i="1" s="1"/>
  <c r="N482" i="1"/>
  <c r="S481" i="1"/>
  <c r="N3962" i="1"/>
  <c r="O3962" i="1"/>
  <c r="P3962" i="1" s="1"/>
  <c r="Q3962" i="1" s="1"/>
  <c r="Y486" i="1"/>
  <c r="V487" i="1"/>
  <c r="W487" i="1" s="1"/>
  <c r="X488" i="1" s="1"/>
  <c r="U488" i="1"/>
  <c r="S482" i="1" l="1"/>
  <c r="N3963" i="1"/>
  <c r="O3963" i="1"/>
  <c r="P3963" i="1" s="1"/>
  <c r="Q3963" i="1" s="1"/>
  <c r="N483" i="1"/>
  <c r="O483" i="1"/>
  <c r="P483" i="1" s="1"/>
  <c r="Q483" i="1" s="1"/>
  <c r="R484" i="1" s="1"/>
  <c r="N1225" i="1"/>
  <c r="O1225" i="1"/>
  <c r="P1225" i="1" s="1"/>
  <c r="Q1225" i="1" s="1"/>
  <c r="Y487" i="1"/>
  <c r="V488" i="1"/>
  <c r="W488" i="1" s="1"/>
  <c r="X489" i="1" s="1"/>
  <c r="U489" i="1"/>
  <c r="O1226" i="1" l="1"/>
  <c r="P1226" i="1" s="1"/>
  <c r="Q1226" i="1" s="1"/>
  <c r="N1226" i="1"/>
  <c r="N484" i="1"/>
  <c r="O484" i="1"/>
  <c r="P484" i="1" s="1"/>
  <c r="Q484" i="1" s="1"/>
  <c r="R485" i="1" s="1"/>
  <c r="N3964" i="1"/>
  <c r="O3964" i="1"/>
  <c r="P3964" i="1" s="1"/>
  <c r="Q3964" i="1" s="1"/>
  <c r="S483" i="1"/>
  <c r="Y488" i="1"/>
  <c r="V489" i="1"/>
  <c r="W489" i="1" s="1"/>
  <c r="X490" i="1" s="1"/>
  <c r="U490" i="1"/>
  <c r="S484" i="1" l="1"/>
  <c r="N3965" i="1"/>
  <c r="O3965" i="1"/>
  <c r="P3965" i="1" s="1"/>
  <c r="Q3965" i="1" s="1"/>
  <c r="N485" i="1"/>
  <c r="O485" i="1"/>
  <c r="P485" i="1" s="1"/>
  <c r="Q485" i="1" s="1"/>
  <c r="R486" i="1" s="1"/>
  <c r="N1227" i="1"/>
  <c r="O1227" i="1"/>
  <c r="P1227" i="1" s="1"/>
  <c r="Q1227" i="1" s="1"/>
  <c r="Y489" i="1"/>
  <c r="V490" i="1"/>
  <c r="W490" i="1" s="1"/>
  <c r="X491" i="1" s="1"/>
  <c r="U491" i="1"/>
  <c r="O1228" i="1" l="1"/>
  <c r="P1228" i="1" s="1"/>
  <c r="Q1228" i="1" s="1"/>
  <c r="N1228" i="1"/>
  <c r="N486" i="1"/>
  <c r="O486" i="1"/>
  <c r="P486" i="1" s="1"/>
  <c r="Q486" i="1" s="1"/>
  <c r="R487" i="1" s="1"/>
  <c r="S485" i="1"/>
  <c r="N3966" i="1"/>
  <c r="O3966" i="1"/>
  <c r="P3966" i="1" s="1"/>
  <c r="Q3966" i="1" s="1"/>
  <c r="Y490" i="1"/>
  <c r="V491" i="1"/>
  <c r="W491" i="1" s="1"/>
  <c r="X492" i="1" s="1"/>
  <c r="U492" i="1"/>
  <c r="S486" i="1" l="1"/>
  <c r="N3967" i="1"/>
  <c r="O3967" i="1"/>
  <c r="P3967" i="1" s="1"/>
  <c r="Q3967" i="1" s="1"/>
  <c r="O487" i="1"/>
  <c r="P487" i="1" s="1"/>
  <c r="Q487" i="1" s="1"/>
  <c r="R488" i="1" s="1"/>
  <c r="N487" i="1"/>
  <c r="O1229" i="1"/>
  <c r="P1229" i="1" s="1"/>
  <c r="Q1229" i="1" s="1"/>
  <c r="N1229" i="1"/>
  <c r="Y491" i="1"/>
  <c r="V492" i="1"/>
  <c r="W492" i="1" s="1"/>
  <c r="X493" i="1" s="1"/>
  <c r="U493" i="1"/>
  <c r="O1230" i="1" l="1"/>
  <c r="P1230" i="1" s="1"/>
  <c r="Q1230" i="1" s="1"/>
  <c r="N1230" i="1"/>
  <c r="N488" i="1"/>
  <c r="O488" i="1"/>
  <c r="P488" i="1" s="1"/>
  <c r="Q488" i="1" s="1"/>
  <c r="R489" i="1" s="1"/>
  <c r="S487" i="1"/>
  <c r="N3968" i="1"/>
  <c r="O3968" i="1"/>
  <c r="P3968" i="1" s="1"/>
  <c r="Q3968" i="1" s="1"/>
  <c r="Y492" i="1"/>
  <c r="V493" i="1"/>
  <c r="W493" i="1" s="1"/>
  <c r="X494" i="1" s="1"/>
  <c r="U494" i="1"/>
  <c r="S488" i="1" l="1"/>
  <c r="N3969" i="1"/>
  <c r="O3969" i="1"/>
  <c r="P3969" i="1" s="1"/>
  <c r="Q3969" i="1" s="1"/>
  <c r="O489" i="1"/>
  <c r="P489" i="1" s="1"/>
  <c r="Q489" i="1" s="1"/>
  <c r="R490" i="1" s="1"/>
  <c r="N489" i="1"/>
  <c r="O1231" i="1"/>
  <c r="P1231" i="1" s="1"/>
  <c r="Q1231" i="1" s="1"/>
  <c r="N1231" i="1"/>
  <c r="Y493" i="1"/>
  <c r="V494" i="1"/>
  <c r="W494" i="1" s="1"/>
  <c r="X495" i="1" s="1"/>
  <c r="U495" i="1"/>
  <c r="N1232" i="1" l="1"/>
  <c r="O1232" i="1"/>
  <c r="P1232" i="1" s="1"/>
  <c r="Q1232" i="1" s="1"/>
  <c r="N490" i="1"/>
  <c r="O490" i="1"/>
  <c r="P490" i="1" s="1"/>
  <c r="Q490" i="1" s="1"/>
  <c r="R491" i="1" s="1"/>
  <c r="S489" i="1"/>
  <c r="N3970" i="1"/>
  <c r="O3970" i="1"/>
  <c r="P3970" i="1" s="1"/>
  <c r="Q3970" i="1" s="1"/>
  <c r="Y494" i="1"/>
  <c r="V495" i="1"/>
  <c r="W495" i="1" s="1"/>
  <c r="X496" i="1" s="1"/>
  <c r="U496" i="1"/>
  <c r="S490" i="1" l="1"/>
  <c r="N3971" i="1"/>
  <c r="O3971" i="1"/>
  <c r="P3971" i="1" s="1"/>
  <c r="Q3971" i="1" s="1"/>
  <c r="N491" i="1"/>
  <c r="O491" i="1"/>
  <c r="P491" i="1" s="1"/>
  <c r="Q491" i="1" s="1"/>
  <c r="R492" i="1" s="1"/>
  <c r="O1233" i="1"/>
  <c r="P1233" i="1" s="1"/>
  <c r="Q1233" i="1" s="1"/>
  <c r="N1233" i="1"/>
  <c r="Y495" i="1"/>
  <c r="V496" i="1"/>
  <c r="W496" i="1" s="1"/>
  <c r="X497" i="1" s="1"/>
  <c r="U497" i="1"/>
  <c r="N1234" i="1" l="1"/>
  <c r="O1234" i="1"/>
  <c r="P1234" i="1" s="1"/>
  <c r="Q1234" i="1" s="1"/>
  <c r="S491" i="1"/>
  <c r="N492" i="1"/>
  <c r="O492" i="1"/>
  <c r="P492" i="1" s="1"/>
  <c r="Q492" i="1" s="1"/>
  <c r="R493" i="1" s="1"/>
  <c r="N3972" i="1"/>
  <c r="O3972" i="1"/>
  <c r="P3972" i="1" s="1"/>
  <c r="Q3972" i="1" s="1"/>
  <c r="Y496" i="1"/>
  <c r="V497" i="1"/>
  <c r="W497" i="1" s="1"/>
  <c r="X498" i="1" s="1"/>
  <c r="U498" i="1"/>
  <c r="S492" i="1" l="1"/>
  <c r="N3973" i="1"/>
  <c r="O3973" i="1"/>
  <c r="P3973" i="1" s="1"/>
  <c r="Q3973" i="1" s="1"/>
  <c r="N493" i="1"/>
  <c r="O493" i="1"/>
  <c r="P493" i="1" s="1"/>
  <c r="Q493" i="1" s="1"/>
  <c r="R494" i="1" s="1"/>
  <c r="N1235" i="1"/>
  <c r="O1235" i="1"/>
  <c r="P1235" i="1" s="1"/>
  <c r="Q1235" i="1" s="1"/>
  <c r="Y497" i="1"/>
  <c r="V498" i="1"/>
  <c r="W498" i="1" s="1"/>
  <c r="X499" i="1" s="1"/>
  <c r="U499" i="1"/>
  <c r="S493" i="1" l="1"/>
  <c r="N1236" i="1"/>
  <c r="O1236" i="1"/>
  <c r="P1236" i="1" s="1"/>
  <c r="Q1236" i="1" s="1"/>
  <c r="N494" i="1"/>
  <c r="O494" i="1"/>
  <c r="P494" i="1" s="1"/>
  <c r="Q494" i="1" s="1"/>
  <c r="R495" i="1" s="1"/>
  <c r="N3974" i="1"/>
  <c r="O3974" i="1"/>
  <c r="P3974" i="1" s="1"/>
  <c r="Q3974" i="1" s="1"/>
  <c r="Y498" i="1"/>
  <c r="V499" i="1"/>
  <c r="W499" i="1" s="1"/>
  <c r="X500" i="1" s="1"/>
  <c r="U500" i="1"/>
  <c r="S494" i="1" l="1"/>
  <c r="O3975" i="1"/>
  <c r="P3975" i="1" s="1"/>
  <c r="Q3975" i="1" s="1"/>
  <c r="N3975" i="1"/>
  <c r="N495" i="1"/>
  <c r="O495" i="1"/>
  <c r="P495" i="1" s="1"/>
  <c r="Q495" i="1" s="1"/>
  <c r="R496" i="1" s="1"/>
  <c r="N1237" i="1"/>
  <c r="O1237" i="1"/>
  <c r="P1237" i="1" s="1"/>
  <c r="Q1237" i="1" s="1"/>
  <c r="Y499" i="1"/>
  <c r="V500" i="1"/>
  <c r="W500" i="1" s="1"/>
  <c r="X501" i="1" s="1"/>
  <c r="U501" i="1"/>
  <c r="O3976" i="1" l="1"/>
  <c r="P3976" i="1" s="1"/>
  <c r="Q3976" i="1" s="1"/>
  <c r="N3976" i="1"/>
  <c r="N1238" i="1"/>
  <c r="O1238" i="1"/>
  <c r="P1238" i="1" s="1"/>
  <c r="Q1238" i="1" s="1"/>
  <c r="O496" i="1"/>
  <c r="P496" i="1" s="1"/>
  <c r="Q496" i="1" s="1"/>
  <c r="R497" i="1" s="1"/>
  <c r="N496" i="1"/>
  <c r="S495" i="1"/>
  <c r="Y500" i="1"/>
  <c r="V501" i="1"/>
  <c r="W501" i="1" s="1"/>
  <c r="X502" i="1" s="1"/>
  <c r="U502" i="1"/>
  <c r="S496" i="1" l="1"/>
  <c r="N497" i="1"/>
  <c r="O497" i="1"/>
  <c r="P497" i="1" s="1"/>
  <c r="Q497" i="1" s="1"/>
  <c r="R498" i="1" s="1"/>
  <c r="O1239" i="1"/>
  <c r="P1239" i="1" s="1"/>
  <c r="Q1239" i="1" s="1"/>
  <c r="N1239" i="1"/>
  <c r="O3977" i="1"/>
  <c r="P3977" i="1" s="1"/>
  <c r="Q3977" i="1" s="1"/>
  <c r="N3977" i="1"/>
  <c r="Y501" i="1"/>
  <c r="V502" i="1"/>
  <c r="W502" i="1" s="1"/>
  <c r="X503" i="1" s="1"/>
  <c r="U503" i="1"/>
  <c r="O3978" i="1" l="1"/>
  <c r="P3978" i="1" s="1"/>
  <c r="Q3978" i="1" s="1"/>
  <c r="N3978" i="1"/>
  <c r="O1240" i="1"/>
  <c r="P1240" i="1" s="1"/>
  <c r="Q1240" i="1" s="1"/>
  <c r="N1240" i="1"/>
  <c r="S497" i="1"/>
  <c r="N498" i="1"/>
  <c r="O498" i="1"/>
  <c r="P498" i="1" s="1"/>
  <c r="Q498" i="1" s="1"/>
  <c r="R499" i="1" s="1"/>
  <c r="Y502" i="1"/>
  <c r="V503" i="1"/>
  <c r="W503" i="1" s="1"/>
  <c r="X504" i="1" s="1"/>
  <c r="U504" i="1"/>
  <c r="N499" i="1" l="1"/>
  <c r="O499" i="1"/>
  <c r="P499" i="1" s="1"/>
  <c r="Q499" i="1" s="1"/>
  <c r="R500" i="1" s="1"/>
  <c r="S498" i="1"/>
  <c r="O1241" i="1"/>
  <c r="P1241" i="1" s="1"/>
  <c r="Q1241" i="1" s="1"/>
  <c r="N1241" i="1"/>
  <c r="O3979" i="1"/>
  <c r="P3979" i="1" s="1"/>
  <c r="Q3979" i="1" s="1"/>
  <c r="N3979" i="1"/>
  <c r="Y503" i="1"/>
  <c r="V504" i="1"/>
  <c r="W504" i="1" s="1"/>
  <c r="X505" i="1" s="1"/>
  <c r="U505" i="1"/>
  <c r="O3980" i="1" l="1"/>
  <c r="P3980" i="1" s="1"/>
  <c r="Q3980" i="1" s="1"/>
  <c r="N3980" i="1"/>
  <c r="O1242" i="1"/>
  <c r="P1242" i="1" s="1"/>
  <c r="Q1242" i="1" s="1"/>
  <c r="N1242" i="1"/>
  <c r="S499" i="1"/>
  <c r="N500" i="1"/>
  <c r="O500" i="1"/>
  <c r="P500" i="1" s="1"/>
  <c r="Q500" i="1" s="1"/>
  <c r="R501" i="1" s="1"/>
  <c r="Y504" i="1"/>
  <c r="V505" i="1"/>
  <c r="W505" i="1" s="1"/>
  <c r="X506" i="1" s="1"/>
  <c r="U506" i="1"/>
  <c r="S500" i="1" l="1"/>
  <c r="N501" i="1"/>
  <c r="O501" i="1"/>
  <c r="P501" i="1" s="1"/>
  <c r="Q501" i="1" s="1"/>
  <c r="R502" i="1" s="1"/>
  <c r="O1243" i="1"/>
  <c r="P1243" i="1" s="1"/>
  <c r="Q1243" i="1" s="1"/>
  <c r="N1243" i="1"/>
  <c r="N3981" i="1"/>
  <c r="O3981" i="1"/>
  <c r="P3981" i="1" s="1"/>
  <c r="Q3981" i="1" s="1"/>
  <c r="Y505" i="1"/>
  <c r="V506" i="1"/>
  <c r="W506" i="1" s="1"/>
  <c r="X507" i="1" s="1"/>
  <c r="U507" i="1"/>
  <c r="N3982" i="1" l="1"/>
  <c r="O3982" i="1"/>
  <c r="P3982" i="1" s="1"/>
  <c r="Q3982" i="1" s="1"/>
  <c r="N1244" i="1"/>
  <c r="O1244" i="1"/>
  <c r="P1244" i="1" s="1"/>
  <c r="Q1244" i="1" s="1"/>
  <c r="S501" i="1"/>
  <c r="O502" i="1"/>
  <c r="P502" i="1" s="1"/>
  <c r="Q502" i="1" s="1"/>
  <c r="R503" i="1" s="1"/>
  <c r="N502" i="1"/>
  <c r="Y506" i="1"/>
  <c r="V507" i="1"/>
  <c r="W507" i="1" s="1"/>
  <c r="X508" i="1" s="1"/>
  <c r="U508" i="1"/>
  <c r="N503" i="1" l="1"/>
  <c r="O503" i="1"/>
  <c r="P503" i="1" s="1"/>
  <c r="Q503" i="1" s="1"/>
  <c r="R504" i="1" s="1"/>
  <c r="S502" i="1"/>
  <c r="N1245" i="1"/>
  <c r="O1245" i="1"/>
  <c r="P1245" i="1" s="1"/>
  <c r="Q1245" i="1" s="1"/>
  <c r="N3983" i="1"/>
  <c r="O3983" i="1"/>
  <c r="P3983" i="1" s="1"/>
  <c r="Q3983" i="1" s="1"/>
  <c r="Y507" i="1"/>
  <c r="V508" i="1"/>
  <c r="W508" i="1" s="1"/>
  <c r="X509" i="1" s="1"/>
  <c r="U509" i="1"/>
  <c r="S503" i="1" l="1"/>
  <c r="N3984" i="1"/>
  <c r="O3984" i="1"/>
  <c r="P3984" i="1" s="1"/>
  <c r="Q3984" i="1" s="1"/>
  <c r="O1246" i="1"/>
  <c r="P1246" i="1" s="1"/>
  <c r="Q1246" i="1" s="1"/>
  <c r="N1246" i="1"/>
  <c r="O504" i="1"/>
  <c r="P504" i="1" s="1"/>
  <c r="Q504" i="1" s="1"/>
  <c r="R505" i="1" s="1"/>
  <c r="N504" i="1"/>
  <c r="Y508" i="1"/>
  <c r="V509" i="1"/>
  <c r="W509" i="1" s="1"/>
  <c r="X510" i="1" s="1"/>
  <c r="U510" i="1"/>
  <c r="S504" i="1" l="1"/>
  <c r="N505" i="1"/>
  <c r="O505" i="1"/>
  <c r="P505" i="1" s="1"/>
  <c r="Q505" i="1" s="1"/>
  <c r="R506" i="1" s="1"/>
  <c r="N1247" i="1"/>
  <c r="O1247" i="1"/>
  <c r="P1247" i="1" s="1"/>
  <c r="Q1247" i="1" s="1"/>
  <c r="N3985" i="1"/>
  <c r="O3985" i="1"/>
  <c r="P3985" i="1" s="1"/>
  <c r="Q3985" i="1" s="1"/>
  <c r="Y509" i="1"/>
  <c r="V510" i="1"/>
  <c r="W510" i="1" s="1"/>
  <c r="X511" i="1" s="1"/>
  <c r="U511" i="1"/>
  <c r="O3986" i="1" l="1"/>
  <c r="P3986" i="1" s="1"/>
  <c r="Q3986" i="1" s="1"/>
  <c r="N3986" i="1"/>
  <c r="N1248" i="1"/>
  <c r="O1248" i="1"/>
  <c r="P1248" i="1" s="1"/>
  <c r="Q1248" i="1" s="1"/>
  <c r="S505" i="1"/>
  <c r="O506" i="1"/>
  <c r="P506" i="1" s="1"/>
  <c r="Q506" i="1" s="1"/>
  <c r="R507" i="1" s="1"/>
  <c r="N506" i="1"/>
  <c r="Y510" i="1"/>
  <c r="V511" i="1"/>
  <c r="W511" i="1" s="1"/>
  <c r="X512" i="1" s="1"/>
  <c r="U512" i="1"/>
  <c r="N507" i="1" l="1"/>
  <c r="O507" i="1"/>
  <c r="P507" i="1" s="1"/>
  <c r="Q507" i="1" s="1"/>
  <c r="R508" i="1" s="1"/>
  <c r="S506" i="1"/>
  <c r="N1249" i="1"/>
  <c r="O1249" i="1"/>
  <c r="P1249" i="1" s="1"/>
  <c r="Q1249" i="1" s="1"/>
  <c r="N3987" i="1"/>
  <c r="O3987" i="1"/>
  <c r="P3987" i="1" s="1"/>
  <c r="Q3987" i="1" s="1"/>
  <c r="Y511" i="1"/>
  <c r="V512" i="1"/>
  <c r="W512" i="1" s="1"/>
  <c r="X513" i="1" s="1"/>
  <c r="U513" i="1"/>
  <c r="S507" i="1" l="1"/>
  <c r="O3988" i="1"/>
  <c r="P3988" i="1" s="1"/>
  <c r="Q3988" i="1" s="1"/>
  <c r="N3988" i="1"/>
  <c r="O1250" i="1"/>
  <c r="P1250" i="1" s="1"/>
  <c r="Q1250" i="1" s="1"/>
  <c r="N1250" i="1"/>
  <c r="N508" i="1"/>
  <c r="O508" i="1"/>
  <c r="P508" i="1" s="1"/>
  <c r="Q508" i="1" s="1"/>
  <c r="R509" i="1" s="1"/>
  <c r="Y512" i="1"/>
  <c r="V513" i="1"/>
  <c r="W513" i="1" s="1"/>
  <c r="X514" i="1" s="1"/>
  <c r="U514" i="1"/>
  <c r="O1251" i="1" l="1"/>
  <c r="P1251" i="1" s="1"/>
  <c r="Q1251" i="1" s="1"/>
  <c r="N1251" i="1"/>
  <c r="N509" i="1"/>
  <c r="O509" i="1"/>
  <c r="P509" i="1" s="1"/>
  <c r="Q509" i="1" s="1"/>
  <c r="R510" i="1" s="1"/>
  <c r="N3989" i="1"/>
  <c r="O3989" i="1"/>
  <c r="P3989" i="1" s="1"/>
  <c r="Q3989" i="1" s="1"/>
  <c r="S508" i="1"/>
  <c r="S509" i="1" s="1"/>
  <c r="Y513" i="1"/>
  <c r="V514" i="1"/>
  <c r="W514" i="1" s="1"/>
  <c r="X515" i="1" s="1"/>
  <c r="U515" i="1"/>
  <c r="O3990" i="1" l="1"/>
  <c r="P3990" i="1" s="1"/>
  <c r="Q3990" i="1" s="1"/>
  <c r="N3990" i="1"/>
  <c r="N510" i="1"/>
  <c r="O510" i="1"/>
  <c r="P510" i="1" s="1"/>
  <c r="Q510" i="1" s="1"/>
  <c r="R511" i="1" s="1"/>
  <c r="N1252" i="1"/>
  <c r="O1252" i="1"/>
  <c r="P1252" i="1" s="1"/>
  <c r="Q1252" i="1" s="1"/>
  <c r="Y514" i="1"/>
  <c r="V515" i="1"/>
  <c r="W515" i="1" s="1"/>
  <c r="X516" i="1" s="1"/>
  <c r="U516" i="1"/>
  <c r="N3991" i="1" l="1"/>
  <c r="O3991" i="1"/>
  <c r="P3991" i="1" s="1"/>
  <c r="Q3991" i="1" s="1"/>
  <c r="O1253" i="1"/>
  <c r="P1253" i="1" s="1"/>
  <c r="Q1253" i="1" s="1"/>
  <c r="N1253" i="1"/>
  <c r="N511" i="1"/>
  <c r="O511" i="1"/>
  <c r="P511" i="1" s="1"/>
  <c r="Q511" i="1" s="1"/>
  <c r="R512" i="1" s="1"/>
  <c r="S510" i="1"/>
  <c r="Y515" i="1"/>
  <c r="V516" i="1"/>
  <c r="W516" i="1" s="1"/>
  <c r="X517" i="1" s="1"/>
  <c r="U517" i="1"/>
  <c r="S511" i="1" l="1"/>
  <c r="N512" i="1"/>
  <c r="O512" i="1"/>
  <c r="P512" i="1" s="1"/>
  <c r="Q512" i="1" s="1"/>
  <c r="R513" i="1" s="1"/>
  <c r="O1254" i="1"/>
  <c r="P1254" i="1" s="1"/>
  <c r="Q1254" i="1" s="1"/>
  <c r="N1254" i="1"/>
  <c r="O3992" i="1"/>
  <c r="P3992" i="1" s="1"/>
  <c r="Q3992" i="1" s="1"/>
  <c r="N3992" i="1"/>
  <c r="Y516" i="1"/>
  <c r="V517" i="1"/>
  <c r="W517" i="1" s="1"/>
  <c r="X518" i="1" s="1"/>
  <c r="U518" i="1"/>
  <c r="S512" i="1" l="1"/>
  <c r="N3993" i="1"/>
  <c r="O3993" i="1"/>
  <c r="P3993" i="1" s="1"/>
  <c r="Q3993" i="1" s="1"/>
  <c r="N1255" i="1"/>
  <c r="O1255" i="1"/>
  <c r="P1255" i="1" s="1"/>
  <c r="Q1255" i="1" s="1"/>
  <c r="N513" i="1"/>
  <c r="O513" i="1"/>
  <c r="P513" i="1" s="1"/>
  <c r="Q513" i="1" s="1"/>
  <c r="R514" i="1" s="1"/>
  <c r="Y517" i="1"/>
  <c r="V518" i="1"/>
  <c r="W518" i="1" s="1"/>
  <c r="X519" i="1" s="1"/>
  <c r="U519" i="1"/>
  <c r="O514" i="1" l="1"/>
  <c r="P514" i="1" s="1"/>
  <c r="Q514" i="1" s="1"/>
  <c r="R515" i="1" s="1"/>
  <c r="N514" i="1"/>
  <c r="S513" i="1"/>
  <c r="N1256" i="1"/>
  <c r="O1256" i="1"/>
  <c r="P1256" i="1" s="1"/>
  <c r="Q1256" i="1" s="1"/>
  <c r="O3994" i="1"/>
  <c r="P3994" i="1" s="1"/>
  <c r="Q3994" i="1" s="1"/>
  <c r="N3994" i="1"/>
  <c r="Y518" i="1"/>
  <c r="V519" i="1"/>
  <c r="W519" i="1" s="1"/>
  <c r="X520" i="1" s="1"/>
  <c r="U520" i="1"/>
  <c r="N3995" i="1" l="1"/>
  <c r="O3995" i="1"/>
  <c r="P3995" i="1" s="1"/>
  <c r="Q3995" i="1" s="1"/>
  <c r="N1257" i="1"/>
  <c r="O1257" i="1"/>
  <c r="P1257" i="1" s="1"/>
  <c r="Q1257" i="1" s="1"/>
  <c r="S514" i="1"/>
  <c r="O515" i="1"/>
  <c r="P515" i="1" s="1"/>
  <c r="Q515" i="1" s="1"/>
  <c r="R516" i="1" s="1"/>
  <c r="N515" i="1"/>
  <c r="Y519" i="1"/>
  <c r="V520" i="1"/>
  <c r="W520" i="1" s="1"/>
  <c r="X521" i="1" s="1"/>
  <c r="U521" i="1"/>
  <c r="N516" i="1" l="1"/>
  <c r="O516" i="1"/>
  <c r="P516" i="1" s="1"/>
  <c r="Q516" i="1" s="1"/>
  <c r="R517" i="1" s="1"/>
  <c r="S515" i="1"/>
  <c r="N1258" i="1"/>
  <c r="O1258" i="1"/>
  <c r="P1258" i="1" s="1"/>
  <c r="Q1258" i="1" s="1"/>
  <c r="N3996" i="1"/>
  <c r="O3996" i="1"/>
  <c r="P3996" i="1" s="1"/>
  <c r="Q3996" i="1" s="1"/>
  <c r="Y520" i="1"/>
  <c r="V521" i="1"/>
  <c r="W521" i="1" s="1"/>
  <c r="X522" i="1" s="1"/>
  <c r="U522" i="1"/>
  <c r="S516" i="1" l="1"/>
  <c r="O3997" i="1"/>
  <c r="P3997" i="1" s="1"/>
  <c r="Q3997" i="1" s="1"/>
  <c r="N3997" i="1"/>
  <c r="O1259" i="1"/>
  <c r="P1259" i="1" s="1"/>
  <c r="Q1259" i="1" s="1"/>
  <c r="N1259" i="1"/>
  <c r="N517" i="1"/>
  <c r="O517" i="1"/>
  <c r="P517" i="1" s="1"/>
  <c r="Q517" i="1" s="1"/>
  <c r="R518" i="1" s="1"/>
  <c r="Y521" i="1"/>
  <c r="V522" i="1"/>
  <c r="W522" i="1" s="1"/>
  <c r="X523" i="1" s="1"/>
  <c r="U523" i="1"/>
  <c r="N518" i="1" l="1"/>
  <c r="O518" i="1"/>
  <c r="P518" i="1" s="1"/>
  <c r="Q518" i="1" s="1"/>
  <c r="R519" i="1" s="1"/>
  <c r="O1260" i="1"/>
  <c r="P1260" i="1" s="1"/>
  <c r="Q1260" i="1" s="1"/>
  <c r="N1260" i="1"/>
  <c r="N3998" i="1"/>
  <c r="O3998" i="1"/>
  <c r="P3998" i="1" s="1"/>
  <c r="Q3998" i="1" s="1"/>
  <c r="S517" i="1"/>
  <c r="S518" i="1" s="1"/>
  <c r="Y522" i="1"/>
  <c r="V523" i="1"/>
  <c r="W523" i="1" s="1"/>
  <c r="X524" i="1" s="1"/>
  <c r="U524" i="1"/>
  <c r="O3999" i="1" l="1"/>
  <c r="P3999" i="1" s="1"/>
  <c r="Q3999" i="1" s="1"/>
  <c r="N3999" i="1"/>
  <c r="O1261" i="1"/>
  <c r="P1261" i="1" s="1"/>
  <c r="Q1261" i="1" s="1"/>
  <c r="N1261" i="1"/>
  <c r="N519" i="1"/>
  <c r="O519" i="1"/>
  <c r="P519" i="1" s="1"/>
  <c r="Q519" i="1" s="1"/>
  <c r="R520" i="1" s="1"/>
  <c r="Y523" i="1"/>
  <c r="V524" i="1"/>
  <c r="W524" i="1" s="1"/>
  <c r="X525" i="1" s="1"/>
  <c r="U525" i="1"/>
  <c r="N1262" i="1" l="1"/>
  <c r="O1262" i="1"/>
  <c r="P1262" i="1" s="1"/>
  <c r="Q1262" i="1" s="1"/>
  <c r="N520" i="1"/>
  <c r="O520" i="1"/>
  <c r="P520" i="1" s="1"/>
  <c r="Q520" i="1" s="1"/>
  <c r="R521" i="1" s="1"/>
  <c r="O4000" i="1"/>
  <c r="P4000" i="1" s="1"/>
  <c r="Q4000" i="1" s="1"/>
  <c r="N4000" i="1"/>
  <c r="S519" i="1"/>
  <c r="S520" i="1" s="1"/>
  <c r="Y524" i="1"/>
  <c r="V525" i="1"/>
  <c r="W525" i="1" s="1"/>
  <c r="X526" i="1" s="1"/>
  <c r="U526" i="1"/>
  <c r="N4001" i="1" l="1"/>
  <c r="O4001" i="1"/>
  <c r="P4001" i="1" s="1"/>
  <c r="Q4001" i="1" s="1"/>
  <c r="O521" i="1"/>
  <c r="P521" i="1" s="1"/>
  <c r="Q521" i="1" s="1"/>
  <c r="R522" i="1" s="1"/>
  <c r="N521" i="1"/>
  <c r="N1263" i="1"/>
  <c r="O1263" i="1"/>
  <c r="P1263" i="1" s="1"/>
  <c r="Q1263" i="1" s="1"/>
  <c r="Y525" i="1"/>
  <c r="V526" i="1"/>
  <c r="W526" i="1" s="1"/>
  <c r="X527" i="1" s="1"/>
  <c r="U527" i="1"/>
  <c r="S521" i="1" l="1"/>
  <c r="O1264" i="1"/>
  <c r="P1264" i="1" s="1"/>
  <c r="Q1264" i="1" s="1"/>
  <c r="N1264" i="1"/>
  <c r="O522" i="1"/>
  <c r="P522" i="1" s="1"/>
  <c r="Q522" i="1" s="1"/>
  <c r="R523" i="1" s="1"/>
  <c r="N522" i="1"/>
  <c r="O4002" i="1"/>
  <c r="P4002" i="1" s="1"/>
  <c r="Q4002" i="1" s="1"/>
  <c r="N4002" i="1"/>
  <c r="Y526" i="1"/>
  <c r="V527" i="1"/>
  <c r="W527" i="1" s="1"/>
  <c r="X528" i="1" s="1"/>
  <c r="U528" i="1"/>
  <c r="N4003" i="1" l="1"/>
  <c r="O4003" i="1"/>
  <c r="P4003" i="1" s="1"/>
  <c r="Q4003" i="1" s="1"/>
  <c r="N523" i="1"/>
  <c r="O523" i="1"/>
  <c r="P523" i="1" s="1"/>
  <c r="Q523" i="1" s="1"/>
  <c r="R524" i="1" s="1"/>
  <c r="N1265" i="1"/>
  <c r="O1265" i="1"/>
  <c r="P1265" i="1" s="1"/>
  <c r="Q1265" i="1" s="1"/>
  <c r="S522" i="1"/>
  <c r="S523" i="1" s="1"/>
  <c r="Y527" i="1"/>
  <c r="V528" i="1"/>
  <c r="W528" i="1" s="1"/>
  <c r="X529" i="1" s="1"/>
  <c r="U529" i="1"/>
  <c r="N1266" i="1" l="1"/>
  <c r="O1266" i="1"/>
  <c r="P1266" i="1" s="1"/>
  <c r="Q1266" i="1" s="1"/>
  <c r="N524" i="1"/>
  <c r="O524" i="1"/>
  <c r="P524" i="1" s="1"/>
  <c r="Q524" i="1" s="1"/>
  <c r="R525" i="1" s="1"/>
  <c r="O4004" i="1"/>
  <c r="P4004" i="1" s="1"/>
  <c r="Q4004" i="1" s="1"/>
  <c r="N4004" i="1"/>
  <c r="Y528" i="1"/>
  <c r="V529" i="1"/>
  <c r="W529" i="1" s="1"/>
  <c r="X530" i="1" s="1"/>
  <c r="U530" i="1"/>
  <c r="N4005" i="1" l="1"/>
  <c r="O4005" i="1"/>
  <c r="P4005" i="1" s="1"/>
  <c r="Q4005" i="1" s="1"/>
  <c r="N525" i="1"/>
  <c r="O525" i="1"/>
  <c r="P525" i="1" s="1"/>
  <c r="Q525" i="1" s="1"/>
  <c r="R526" i="1" s="1"/>
  <c r="S524" i="1"/>
  <c r="O1267" i="1"/>
  <c r="P1267" i="1" s="1"/>
  <c r="Q1267" i="1" s="1"/>
  <c r="N1267" i="1"/>
  <c r="Y529" i="1"/>
  <c r="V530" i="1"/>
  <c r="W530" i="1" s="1"/>
  <c r="X531" i="1" s="1"/>
  <c r="U531" i="1"/>
  <c r="O1268" i="1" l="1"/>
  <c r="P1268" i="1" s="1"/>
  <c r="Q1268" i="1" s="1"/>
  <c r="N1268" i="1"/>
  <c r="S525" i="1"/>
  <c r="O526" i="1"/>
  <c r="P526" i="1" s="1"/>
  <c r="Q526" i="1" s="1"/>
  <c r="R527" i="1" s="1"/>
  <c r="N526" i="1"/>
  <c r="N4006" i="1"/>
  <c r="O4006" i="1"/>
  <c r="P4006" i="1" s="1"/>
  <c r="Q4006" i="1" s="1"/>
  <c r="Y530" i="1"/>
  <c r="V531" i="1"/>
  <c r="W531" i="1" s="1"/>
  <c r="X532" i="1" s="1"/>
  <c r="U532" i="1"/>
  <c r="N527" i="1" l="1"/>
  <c r="O527" i="1"/>
  <c r="P527" i="1" s="1"/>
  <c r="Q527" i="1" s="1"/>
  <c r="R528" i="1" s="1"/>
  <c r="N4007" i="1"/>
  <c r="O4007" i="1"/>
  <c r="P4007" i="1" s="1"/>
  <c r="Q4007" i="1" s="1"/>
  <c r="S526" i="1"/>
  <c r="S527" i="1" s="1"/>
  <c r="O1269" i="1"/>
  <c r="P1269" i="1" s="1"/>
  <c r="Q1269" i="1" s="1"/>
  <c r="N1269" i="1"/>
  <c r="Y531" i="1"/>
  <c r="V532" i="1"/>
  <c r="W532" i="1" s="1"/>
  <c r="X533" i="1" s="1"/>
  <c r="U533" i="1"/>
  <c r="O1270" i="1" l="1"/>
  <c r="P1270" i="1" s="1"/>
  <c r="Q1270" i="1" s="1"/>
  <c r="N1270" i="1"/>
  <c r="N4008" i="1"/>
  <c r="O4008" i="1"/>
  <c r="P4008" i="1" s="1"/>
  <c r="Q4008" i="1" s="1"/>
  <c r="N528" i="1"/>
  <c r="O528" i="1"/>
  <c r="P528" i="1" s="1"/>
  <c r="Q528" i="1" s="1"/>
  <c r="R529" i="1" s="1"/>
  <c r="Y532" i="1"/>
  <c r="V533" i="1"/>
  <c r="W533" i="1" s="1"/>
  <c r="X534" i="1" s="1"/>
  <c r="U534" i="1"/>
  <c r="N529" i="1" l="1"/>
  <c r="O529" i="1"/>
  <c r="P529" i="1" s="1"/>
  <c r="Q529" i="1" s="1"/>
  <c r="R530" i="1" s="1"/>
  <c r="S528" i="1"/>
  <c r="O4009" i="1"/>
  <c r="P4009" i="1" s="1"/>
  <c r="Q4009" i="1" s="1"/>
  <c r="N4009" i="1"/>
  <c r="N1271" i="1"/>
  <c r="O1271" i="1"/>
  <c r="P1271" i="1" s="1"/>
  <c r="Q1271" i="1" s="1"/>
  <c r="Y533" i="1"/>
  <c r="V534" i="1"/>
  <c r="W534" i="1" s="1"/>
  <c r="X535" i="1" s="1"/>
  <c r="U535" i="1"/>
  <c r="O4010" i="1" l="1"/>
  <c r="P4010" i="1" s="1"/>
  <c r="Q4010" i="1" s="1"/>
  <c r="N4010" i="1"/>
  <c r="O1272" i="1"/>
  <c r="P1272" i="1" s="1"/>
  <c r="Q1272" i="1" s="1"/>
  <c r="N1272" i="1"/>
  <c r="S529" i="1"/>
  <c r="O530" i="1"/>
  <c r="P530" i="1" s="1"/>
  <c r="Q530" i="1" s="1"/>
  <c r="R531" i="1" s="1"/>
  <c r="N530" i="1"/>
  <c r="Y534" i="1"/>
  <c r="V535" i="1"/>
  <c r="W535" i="1" s="1"/>
  <c r="X536" i="1" s="1"/>
  <c r="U536" i="1"/>
  <c r="N531" i="1" l="1"/>
  <c r="O531" i="1"/>
  <c r="P531" i="1" s="1"/>
  <c r="Q531" i="1" s="1"/>
  <c r="R532" i="1" s="1"/>
  <c r="S530" i="1"/>
  <c r="N1273" i="1"/>
  <c r="O1273" i="1"/>
  <c r="P1273" i="1" s="1"/>
  <c r="Q1273" i="1" s="1"/>
  <c r="O4011" i="1"/>
  <c r="P4011" i="1" s="1"/>
  <c r="Q4011" i="1" s="1"/>
  <c r="N4011" i="1"/>
  <c r="Y535" i="1"/>
  <c r="V536" i="1"/>
  <c r="W536" i="1" s="1"/>
  <c r="X537" i="1" s="1"/>
  <c r="U537" i="1"/>
  <c r="S531" i="1" l="1"/>
  <c r="O4012" i="1"/>
  <c r="P4012" i="1" s="1"/>
  <c r="Q4012" i="1" s="1"/>
  <c r="N4012" i="1"/>
  <c r="O1274" i="1"/>
  <c r="P1274" i="1" s="1"/>
  <c r="Q1274" i="1" s="1"/>
  <c r="N1274" i="1"/>
  <c r="N532" i="1"/>
  <c r="O532" i="1"/>
  <c r="P532" i="1" s="1"/>
  <c r="Q532" i="1" s="1"/>
  <c r="R533" i="1" s="1"/>
  <c r="Y536" i="1"/>
  <c r="V537" i="1"/>
  <c r="W537" i="1" s="1"/>
  <c r="X538" i="1" s="1"/>
  <c r="U538" i="1"/>
  <c r="N1275" i="1" l="1"/>
  <c r="O1275" i="1"/>
  <c r="P1275" i="1" s="1"/>
  <c r="Q1275" i="1" s="1"/>
  <c r="O533" i="1"/>
  <c r="P533" i="1" s="1"/>
  <c r="Q533" i="1" s="1"/>
  <c r="R534" i="1" s="1"/>
  <c r="N533" i="1"/>
  <c r="N4013" i="1"/>
  <c r="O4013" i="1"/>
  <c r="P4013" i="1" s="1"/>
  <c r="Q4013" i="1" s="1"/>
  <c r="S532" i="1"/>
  <c r="Y537" i="1"/>
  <c r="V538" i="1"/>
  <c r="W538" i="1" s="1"/>
  <c r="X539" i="1" s="1"/>
  <c r="U539" i="1"/>
  <c r="O4014" i="1" l="1"/>
  <c r="P4014" i="1" s="1"/>
  <c r="Q4014" i="1" s="1"/>
  <c r="N4014" i="1"/>
  <c r="N534" i="1"/>
  <c r="O534" i="1"/>
  <c r="P534" i="1" s="1"/>
  <c r="Q534" i="1" s="1"/>
  <c r="R535" i="1" s="1"/>
  <c r="O1276" i="1"/>
  <c r="P1276" i="1" s="1"/>
  <c r="Q1276" i="1" s="1"/>
  <c r="N1276" i="1"/>
  <c r="S533" i="1"/>
  <c r="S534" i="1" s="1"/>
  <c r="Y538" i="1"/>
  <c r="V539" i="1"/>
  <c r="W539" i="1" s="1"/>
  <c r="X540" i="1" s="1"/>
  <c r="U540" i="1"/>
  <c r="O1277" i="1" l="1"/>
  <c r="P1277" i="1" s="1"/>
  <c r="Q1277" i="1" s="1"/>
  <c r="N1277" i="1"/>
  <c r="N535" i="1"/>
  <c r="O535" i="1"/>
  <c r="P535" i="1" s="1"/>
  <c r="Q535" i="1" s="1"/>
  <c r="R536" i="1" s="1"/>
  <c r="O4015" i="1"/>
  <c r="P4015" i="1" s="1"/>
  <c r="Q4015" i="1" s="1"/>
  <c r="N4015" i="1"/>
  <c r="Y539" i="1"/>
  <c r="V540" i="1"/>
  <c r="W540" i="1" s="1"/>
  <c r="X541" i="1" s="1"/>
  <c r="U541" i="1"/>
  <c r="N4016" i="1" l="1"/>
  <c r="O4016" i="1"/>
  <c r="P4016" i="1" s="1"/>
  <c r="Q4016" i="1" s="1"/>
  <c r="N536" i="1"/>
  <c r="O536" i="1"/>
  <c r="P536" i="1" s="1"/>
  <c r="Q536" i="1" s="1"/>
  <c r="R537" i="1" s="1"/>
  <c r="N1278" i="1"/>
  <c r="O1278" i="1"/>
  <c r="P1278" i="1" s="1"/>
  <c r="Q1278" i="1" s="1"/>
  <c r="S535" i="1"/>
  <c r="S536" i="1" s="1"/>
  <c r="Y540" i="1"/>
  <c r="V541" i="1"/>
  <c r="W541" i="1" s="1"/>
  <c r="X542" i="1" s="1"/>
  <c r="U542" i="1"/>
  <c r="O1279" i="1" l="1"/>
  <c r="P1279" i="1" s="1"/>
  <c r="Q1279" i="1" s="1"/>
  <c r="N1279" i="1"/>
  <c r="N537" i="1"/>
  <c r="O537" i="1"/>
  <c r="P537" i="1" s="1"/>
  <c r="Q537" i="1" s="1"/>
  <c r="R538" i="1" s="1"/>
  <c r="N4017" i="1"/>
  <c r="O4017" i="1"/>
  <c r="P4017" i="1" s="1"/>
  <c r="Q4017" i="1" s="1"/>
  <c r="Y541" i="1"/>
  <c r="V542" i="1"/>
  <c r="W542" i="1" s="1"/>
  <c r="X543" i="1" s="1"/>
  <c r="U543" i="1"/>
  <c r="O4018" i="1" l="1"/>
  <c r="P4018" i="1" s="1"/>
  <c r="Q4018" i="1" s="1"/>
  <c r="N4018" i="1"/>
  <c r="O538" i="1"/>
  <c r="P538" i="1" s="1"/>
  <c r="Q538" i="1" s="1"/>
  <c r="R539" i="1" s="1"/>
  <c r="N538" i="1"/>
  <c r="O1280" i="1"/>
  <c r="P1280" i="1" s="1"/>
  <c r="Q1280" i="1" s="1"/>
  <c r="N1280" i="1"/>
  <c r="S537" i="1"/>
  <c r="Y542" i="1"/>
  <c r="V543" i="1"/>
  <c r="W543" i="1" s="1"/>
  <c r="X544" i="1" s="1"/>
  <c r="U544" i="1"/>
  <c r="S538" i="1" l="1"/>
  <c r="N1281" i="1"/>
  <c r="O1281" i="1"/>
  <c r="P1281" i="1" s="1"/>
  <c r="Q1281" i="1" s="1"/>
  <c r="O539" i="1"/>
  <c r="P539" i="1" s="1"/>
  <c r="Q539" i="1" s="1"/>
  <c r="R540" i="1" s="1"/>
  <c r="N539" i="1"/>
  <c r="N4019" i="1"/>
  <c r="O4019" i="1"/>
  <c r="P4019" i="1" s="1"/>
  <c r="Q4019" i="1" s="1"/>
  <c r="Y543" i="1"/>
  <c r="V544" i="1"/>
  <c r="W544" i="1" s="1"/>
  <c r="X545" i="1" s="1"/>
  <c r="U545" i="1"/>
  <c r="O4020" i="1" l="1"/>
  <c r="P4020" i="1" s="1"/>
  <c r="Q4020" i="1" s="1"/>
  <c r="N4020" i="1"/>
  <c r="N540" i="1"/>
  <c r="O540" i="1"/>
  <c r="P540" i="1" s="1"/>
  <c r="Q540" i="1" s="1"/>
  <c r="R541" i="1" s="1"/>
  <c r="S539" i="1"/>
  <c r="N1282" i="1"/>
  <c r="O1282" i="1"/>
  <c r="P1282" i="1" s="1"/>
  <c r="Q1282" i="1" s="1"/>
  <c r="Y544" i="1"/>
  <c r="V545" i="1"/>
  <c r="W545" i="1" s="1"/>
  <c r="X546" i="1" s="1"/>
  <c r="U546" i="1"/>
  <c r="S540" i="1" l="1"/>
  <c r="O1283" i="1"/>
  <c r="P1283" i="1" s="1"/>
  <c r="Q1283" i="1" s="1"/>
  <c r="N1283" i="1"/>
  <c r="N541" i="1"/>
  <c r="O541" i="1"/>
  <c r="P541" i="1" s="1"/>
  <c r="Q541" i="1" s="1"/>
  <c r="R542" i="1" s="1"/>
  <c r="O4021" i="1"/>
  <c r="P4021" i="1" s="1"/>
  <c r="Q4021" i="1" s="1"/>
  <c r="N4021" i="1"/>
  <c r="Y545" i="1"/>
  <c r="V546" i="1"/>
  <c r="W546" i="1" s="1"/>
  <c r="X547" i="1" s="1"/>
  <c r="U547" i="1"/>
  <c r="N4022" i="1" l="1"/>
  <c r="O4022" i="1"/>
  <c r="P4022" i="1" s="1"/>
  <c r="Q4022" i="1" s="1"/>
  <c r="N1284" i="1"/>
  <c r="O1284" i="1"/>
  <c r="P1284" i="1" s="1"/>
  <c r="Q1284" i="1" s="1"/>
  <c r="O542" i="1"/>
  <c r="P542" i="1" s="1"/>
  <c r="Q542" i="1" s="1"/>
  <c r="R543" i="1" s="1"/>
  <c r="N542" i="1"/>
  <c r="S541" i="1"/>
  <c r="Y546" i="1"/>
  <c r="V547" i="1"/>
  <c r="W547" i="1" s="1"/>
  <c r="X548" i="1" s="1"/>
  <c r="U548" i="1"/>
  <c r="S542" i="1" l="1"/>
  <c r="N543" i="1"/>
  <c r="O543" i="1"/>
  <c r="P543" i="1" s="1"/>
  <c r="Q543" i="1" s="1"/>
  <c r="R544" i="1" s="1"/>
  <c r="N1285" i="1"/>
  <c r="O1285" i="1"/>
  <c r="P1285" i="1" s="1"/>
  <c r="Q1285" i="1" s="1"/>
  <c r="N4023" i="1"/>
  <c r="O4023" i="1"/>
  <c r="P4023" i="1" s="1"/>
  <c r="Q4023" i="1" s="1"/>
  <c r="Y547" i="1"/>
  <c r="V548" i="1"/>
  <c r="W548" i="1" s="1"/>
  <c r="X549" i="1" s="1"/>
  <c r="U549" i="1"/>
  <c r="N4024" i="1" l="1"/>
  <c r="O4024" i="1"/>
  <c r="P4024" i="1" s="1"/>
  <c r="Q4024" i="1" s="1"/>
  <c r="S543" i="1"/>
  <c r="N1286" i="1"/>
  <c r="O1286" i="1"/>
  <c r="P1286" i="1" s="1"/>
  <c r="Q1286" i="1" s="1"/>
  <c r="N544" i="1"/>
  <c r="O544" i="1"/>
  <c r="P544" i="1" s="1"/>
  <c r="Q544" i="1" s="1"/>
  <c r="R545" i="1" s="1"/>
  <c r="Y548" i="1"/>
  <c r="V549" i="1"/>
  <c r="W549" i="1" s="1"/>
  <c r="X550" i="1" s="1"/>
  <c r="U550" i="1"/>
  <c r="N545" i="1" l="1"/>
  <c r="O545" i="1"/>
  <c r="P545" i="1" s="1"/>
  <c r="Q545" i="1" s="1"/>
  <c r="R546" i="1" s="1"/>
  <c r="S544" i="1"/>
  <c r="O1287" i="1"/>
  <c r="P1287" i="1" s="1"/>
  <c r="Q1287" i="1" s="1"/>
  <c r="N1287" i="1"/>
  <c r="O4025" i="1"/>
  <c r="P4025" i="1" s="1"/>
  <c r="Q4025" i="1" s="1"/>
  <c r="N4025" i="1"/>
  <c r="Y549" i="1"/>
  <c r="V550" i="1"/>
  <c r="W550" i="1" s="1"/>
  <c r="X551" i="1" s="1"/>
  <c r="U551" i="1"/>
  <c r="N4026" i="1" l="1"/>
  <c r="O4026" i="1"/>
  <c r="P4026" i="1" s="1"/>
  <c r="Q4026" i="1" s="1"/>
  <c r="O1288" i="1"/>
  <c r="P1288" i="1" s="1"/>
  <c r="Q1288" i="1" s="1"/>
  <c r="N1288" i="1"/>
  <c r="S545" i="1"/>
  <c r="N546" i="1"/>
  <c r="O546" i="1"/>
  <c r="P546" i="1" s="1"/>
  <c r="Q546" i="1" s="1"/>
  <c r="R547" i="1" s="1"/>
  <c r="Y550" i="1"/>
  <c r="V551" i="1"/>
  <c r="W551" i="1" s="1"/>
  <c r="X552" i="1" s="1"/>
  <c r="U552" i="1"/>
  <c r="O547" i="1" l="1"/>
  <c r="P547" i="1" s="1"/>
  <c r="Q547" i="1" s="1"/>
  <c r="R548" i="1" s="1"/>
  <c r="N547" i="1"/>
  <c r="O1289" i="1"/>
  <c r="P1289" i="1" s="1"/>
  <c r="Q1289" i="1" s="1"/>
  <c r="N1289" i="1"/>
  <c r="S546" i="1"/>
  <c r="S547" i="1" s="1"/>
  <c r="O4027" i="1"/>
  <c r="P4027" i="1" s="1"/>
  <c r="Q4027" i="1" s="1"/>
  <c r="N4027" i="1"/>
  <c r="Y551" i="1"/>
  <c r="V552" i="1"/>
  <c r="W552" i="1" s="1"/>
  <c r="X553" i="1" s="1"/>
  <c r="U553" i="1"/>
  <c r="N4028" i="1" l="1"/>
  <c r="O4028" i="1"/>
  <c r="P4028" i="1" s="1"/>
  <c r="Q4028" i="1" s="1"/>
  <c r="N1290" i="1"/>
  <c r="O1290" i="1"/>
  <c r="P1290" i="1" s="1"/>
  <c r="Q1290" i="1" s="1"/>
  <c r="N548" i="1"/>
  <c r="O548" i="1"/>
  <c r="P548" i="1" s="1"/>
  <c r="Q548" i="1" s="1"/>
  <c r="R549" i="1" s="1"/>
  <c r="Y552" i="1"/>
  <c r="V553" i="1"/>
  <c r="W553" i="1" s="1"/>
  <c r="X554" i="1" s="1"/>
  <c r="U554" i="1"/>
  <c r="O549" i="1" l="1"/>
  <c r="P549" i="1" s="1"/>
  <c r="Q549" i="1" s="1"/>
  <c r="R550" i="1" s="1"/>
  <c r="N549" i="1"/>
  <c r="S548" i="1"/>
  <c r="O1291" i="1"/>
  <c r="P1291" i="1" s="1"/>
  <c r="Q1291" i="1" s="1"/>
  <c r="N1291" i="1"/>
  <c r="N4029" i="1"/>
  <c r="O4029" i="1"/>
  <c r="P4029" i="1" s="1"/>
  <c r="Q4029" i="1" s="1"/>
  <c r="Y553" i="1"/>
  <c r="V554" i="1"/>
  <c r="W554" i="1" s="1"/>
  <c r="X555" i="1" s="1"/>
  <c r="U555" i="1"/>
  <c r="O1292" i="1" l="1"/>
  <c r="P1292" i="1" s="1"/>
  <c r="Q1292" i="1" s="1"/>
  <c r="N1292" i="1"/>
  <c r="N4030" i="1"/>
  <c r="O4030" i="1"/>
  <c r="P4030" i="1" s="1"/>
  <c r="Q4030" i="1" s="1"/>
  <c r="S549" i="1"/>
  <c r="N550" i="1"/>
  <c r="O550" i="1"/>
  <c r="P550" i="1" s="1"/>
  <c r="Q550" i="1" s="1"/>
  <c r="R551" i="1" s="1"/>
  <c r="Y554" i="1"/>
  <c r="V555" i="1"/>
  <c r="W555" i="1" s="1"/>
  <c r="X556" i="1" s="1"/>
  <c r="U556" i="1"/>
  <c r="N551" i="1" l="1"/>
  <c r="O551" i="1"/>
  <c r="P551" i="1" s="1"/>
  <c r="Q551" i="1" s="1"/>
  <c r="R552" i="1" s="1"/>
  <c r="S550" i="1"/>
  <c r="N4031" i="1"/>
  <c r="O4031" i="1"/>
  <c r="P4031" i="1" s="1"/>
  <c r="Q4031" i="1" s="1"/>
  <c r="N1293" i="1"/>
  <c r="O1293" i="1"/>
  <c r="P1293" i="1" s="1"/>
  <c r="Q1293" i="1" s="1"/>
  <c r="Y555" i="1"/>
  <c r="V556" i="1"/>
  <c r="W556" i="1" s="1"/>
  <c r="X557" i="1" s="1"/>
  <c r="U557" i="1"/>
  <c r="O1294" i="1" l="1"/>
  <c r="P1294" i="1" s="1"/>
  <c r="Q1294" i="1" s="1"/>
  <c r="N1294" i="1"/>
  <c r="N552" i="1"/>
  <c r="O552" i="1"/>
  <c r="P552" i="1" s="1"/>
  <c r="Q552" i="1" s="1"/>
  <c r="R553" i="1" s="1"/>
  <c r="N4032" i="1"/>
  <c r="O4032" i="1"/>
  <c r="P4032" i="1" s="1"/>
  <c r="Q4032" i="1" s="1"/>
  <c r="S551" i="1"/>
  <c r="Y556" i="1"/>
  <c r="V557" i="1"/>
  <c r="W557" i="1" s="1"/>
  <c r="X558" i="1" s="1"/>
  <c r="U558" i="1"/>
  <c r="S552" i="1" l="1"/>
  <c r="N4033" i="1"/>
  <c r="O4033" i="1"/>
  <c r="P4033" i="1" s="1"/>
  <c r="Q4033" i="1" s="1"/>
  <c r="N1295" i="1"/>
  <c r="O1295" i="1"/>
  <c r="P1295" i="1" s="1"/>
  <c r="Q1295" i="1" s="1"/>
  <c r="O553" i="1"/>
  <c r="P553" i="1" s="1"/>
  <c r="Q553" i="1" s="1"/>
  <c r="R554" i="1" s="1"/>
  <c r="N553" i="1"/>
  <c r="Y557" i="1"/>
  <c r="V558" i="1"/>
  <c r="W558" i="1" s="1"/>
  <c r="X559" i="1" s="1"/>
  <c r="U559" i="1"/>
  <c r="S553" i="1" l="1"/>
  <c r="N554" i="1"/>
  <c r="O554" i="1"/>
  <c r="P554" i="1" s="1"/>
  <c r="Q554" i="1" s="1"/>
  <c r="R555" i="1" s="1"/>
  <c r="O1296" i="1"/>
  <c r="P1296" i="1" s="1"/>
  <c r="Q1296" i="1" s="1"/>
  <c r="N1296" i="1"/>
  <c r="O4034" i="1"/>
  <c r="P4034" i="1" s="1"/>
  <c r="Q4034" i="1" s="1"/>
  <c r="N4034" i="1"/>
  <c r="Y558" i="1"/>
  <c r="V559" i="1"/>
  <c r="W559" i="1" s="1"/>
  <c r="X560" i="1" s="1"/>
  <c r="U560" i="1"/>
  <c r="N4035" i="1" l="1"/>
  <c r="O4035" i="1"/>
  <c r="P4035" i="1" s="1"/>
  <c r="Q4035" i="1" s="1"/>
  <c r="N1297" i="1"/>
  <c r="O1297" i="1"/>
  <c r="P1297" i="1" s="1"/>
  <c r="Q1297" i="1" s="1"/>
  <c r="S554" i="1"/>
  <c r="N555" i="1"/>
  <c r="O555" i="1"/>
  <c r="P555" i="1" s="1"/>
  <c r="Q555" i="1" s="1"/>
  <c r="R556" i="1" s="1"/>
  <c r="Y559" i="1"/>
  <c r="V560" i="1"/>
  <c r="W560" i="1" s="1"/>
  <c r="X561" i="1" s="1"/>
  <c r="U561" i="1"/>
  <c r="S555" i="1" l="1"/>
  <c r="O556" i="1"/>
  <c r="P556" i="1" s="1"/>
  <c r="Q556" i="1" s="1"/>
  <c r="R557" i="1" s="1"/>
  <c r="N556" i="1"/>
  <c r="O1298" i="1"/>
  <c r="P1298" i="1" s="1"/>
  <c r="Q1298" i="1" s="1"/>
  <c r="N1298" i="1"/>
  <c r="N4036" i="1"/>
  <c r="O4036" i="1"/>
  <c r="P4036" i="1" s="1"/>
  <c r="Q4036" i="1" s="1"/>
  <c r="Y560" i="1"/>
  <c r="V561" i="1"/>
  <c r="W561" i="1" s="1"/>
  <c r="X562" i="1" s="1"/>
  <c r="U562" i="1"/>
  <c r="O1299" i="1" l="1"/>
  <c r="P1299" i="1" s="1"/>
  <c r="Q1299" i="1" s="1"/>
  <c r="N1299" i="1"/>
  <c r="N4037" i="1"/>
  <c r="O4037" i="1"/>
  <c r="P4037" i="1" s="1"/>
  <c r="Q4037" i="1" s="1"/>
  <c r="N557" i="1"/>
  <c r="O557" i="1"/>
  <c r="P557" i="1" s="1"/>
  <c r="Q557" i="1" s="1"/>
  <c r="R558" i="1" s="1"/>
  <c r="S556" i="1"/>
  <c r="Y561" i="1"/>
  <c r="V562" i="1"/>
  <c r="W562" i="1" s="1"/>
  <c r="X563" i="1" s="1"/>
  <c r="U563" i="1"/>
  <c r="S557" i="1" l="1"/>
  <c r="O558" i="1"/>
  <c r="P558" i="1" s="1"/>
  <c r="Q558" i="1" s="1"/>
  <c r="R559" i="1" s="1"/>
  <c r="N558" i="1"/>
  <c r="O4038" i="1"/>
  <c r="P4038" i="1" s="1"/>
  <c r="Q4038" i="1" s="1"/>
  <c r="N4038" i="1"/>
  <c r="N1300" i="1"/>
  <c r="O1300" i="1"/>
  <c r="P1300" i="1" s="1"/>
  <c r="Q1300" i="1" s="1"/>
  <c r="Y562" i="1"/>
  <c r="V563" i="1"/>
  <c r="W563" i="1" s="1"/>
  <c r="X564" i="1" s="1"/>
  <c r="U564" i="1"/>
  <c r="N4039" i="1" l="1"/>
  <c r="O4039" i="1"/>
  <c r="P4039" i="1" s="1"/>
  <c r="Q4039" i="1" s="1"/>
  <c r="O1301" i="1"/>
  <c r="P1301" i="1" s="1"/>
  <c r="Q1301" i="1" s="1"/>
  <c r="N1301" i="1"/>
  <c r="N559" i="1"/>
  <c r="O559" i="1"/>
  <c r="P559" i="1" s="1"/>
  <c r="Q559" i="1" s="1"/>
  <c r="R560" i="1" s="1"/>
  <c r="S558" i="1"/>
  <c r="Y563" i="1"/>
  <c r="V564" i="1"/>
  <c r="W564" i="1" s="1"/>
  <c r="X565" i="1" s="1"/>
  <c r="U565" i="1"/>
  <c r="S559" i="1" l="1"/>
  <c r="O560" i="1"/>
  <c r="P560" i="1" s="1"/>
  <c r="Q560" i="1" s="1"/>
  <c r="R561" i="1" s="1"/>
  <c r="N560" i="1"/>
  <c r="N1302" i="1"/>
  <c r="O1302" i="1"/>
  <c r="P1302" i="1" s="1"/>
  <c r="Q1302" i="1" s="1"/>
  <c r="N4040" i="1"/>
  <c r="O4040" i="1"/>
  <c r="P4040" i="1" s="1"/>
  <c r="Q4040" i="1" s="1"/>
  <c r="Y564" i="1"/>
  <c r="V565" i="1"/>
  <c r="W565" i="1" s="1"/>
  <c r="X566" i="1" s="1"/>
  <c r="U566" i="1"/>
  <c r="O1303" i="1" l="1"/>
  <c r="P1303" i="1" s="1"/>
  <c r="Q1303" i="1" s="1"/>
  <c r="N1303" i="1"/>
  <c r="O4041" i="1"/>
  <c r="P4041" i="1" s="1"/>
  <c r="Q4041" i="1" s="1"/>
  <c r="N4041" i="1"/>
  <c r="O561" i="1"/>
  <c r="P561" i="1" s="1"/>
  <c r="Q561" i="1" s="1"/>
  <c r="R562" i="1" s="1"/>
  <c r="N561" i="1"/>
  <c r="S560" i="1"/>
  <c r="Y565" i="1"/>
  <c r="V566" i="1"/>
  <c r="W566" i="1" s="1"/>
  <c r="X567" i="1" s="1"/>
  <c r="U567" i="1"/>
  <c r="S561" i="1" l="1"/>
  <c r="O562" i="1"/>
  <c r="P562" i="1" s="1"/>
  <c r="Q562" i="1" s="1"/>
  <c r="R563" i="1" s="1"/>
  <c r="N562" i="1"/>
  <c r="O4042" i="1"/>
  <c r="P4042" i="1" s="1"/>
  <c r="Q4042" i="1" s="1"/>
  <c r="N4042" i="1"/>
  <c r="N1304" i="1"/>
  <c r="O1304" i="1"/>
  <c r="P1304" i="1" s="1"/>
  <c r="Q1304" i="1" s="1"/>
  <c r="Y566" i="1"/>
  <c r="V567" i="1"/>
  <c r="W567" i="1" s="1"/>
  <c r="X568" i="1" s="1"/>
  <c r="U568" i="1"/>
  <c r="O4043" i="1" l="1"/>
  <c r="P4043" i="1" s="1"/>
  <c r="Q4043" i="1" s="1"/>
  <c r="N4043" i="1"/>
  <c r="O4044" i="1" s="1"/>
  <c r="P4044" i="1" s="1"/>
  <c r="N1305" i="1"/>
  <c r="O1305" i="1"/>
  <c r="P1305" i="1" s="1"/>
  <c r="Q1305" i="1" s="1"/>
  <c r="O563" i="1"/>
  <c r="P563" i="1" s="1"/>
  <c r="Q563" i="1" s="1"/>
  <c r="R564" i="1" s="1"/>
  <c r="N563" i="1"/>
  <c r="S562" i="1"/>
  <c r="Y567" i="1"/>
  <c r="V568" i="1"/>
  <c r="W568" i="1" s="1"/>
  <c r="X569" i="1" s="1"/>
  <c r="U569" i="1"/>
  <c r="N564" i="1" l="1"/>
  <c r="O564" i="1"/>
  <c r="P564" i="1" s="1"/>
  <c r="Q564" i="1" s="1"/>
  <c r="R565" i="1" s="1"/>
  <c r="N1306" i="1"/>
  <c r="O1306" i="1"/>
  <c r="P1306" i="1" s="1"/>
  <c r="Q1306" i="1" s="1"/>
  <c r="S563" i="1"/>
  <c r="S564" i="1" s="1"/>
  <c r="Q4044" i="1"/>
  <c r="Y568" i="1"/>
  <c r="V569" i="1"/>
  <c r="W569" i="1" s="1"/>
  <c r="X570" i="1" s="1"/>
  <c r="U570" i="1"/>
  <c r="N1307" i="1" l="1"/>
  <c r="O1307" i="1"/>
  <c r="P1307" i="1" s="1"/>
  <c r="Q1307" i="1" s="1"/>
  <c r="O565" i="1"/>
  <c r="P565" i="1" s="1"/>
  <c r="N565" i="1"/>
  <c r="Y569" i="1"/>
  <c r="V570" i="1"/>
  <c r="W570" i="1" s="1"/>
  <c r="X571" i="1" s="1"/>
  <c r="U571" i="1"/>
  <c r="Q565" i="1" l="1"/>
  <c r="R566" i="1" s="1"/>
  <c r="S565" i="1"/>
  <c r="N566" i="1"/>
  <c r="O566" i="1"/>
  <c r="P566" i="1" s="1"/>
  <c r="Q566" i="1" s="1"/>
  <c r="O1308" i="1"/>
  <c r="P1308" i="1" s="1"/>
  <c r="Q1308" i="1" s="1"/>
  <c r="N1308" i="1"/>
  <c r="Y570" i="1"/>
  <c r="V571" i="1"/>
  <c r="W571" i="1" s="1"/>
  <c r="X572" i="1" s="1"/>
  <c r="U572" i="1"/>
  <c r="O1309" i="1" l="1"/>
  <c r="P1309" i="1" s="1"/>
  <c r="Q1309" i="1" s="1"/>
  <c r="N1309" i="1"/>
  <c r="S566" i="1"/>
  <c r="O567" i="1"/>
  <c r="P567" i="1" s="1"/>
  <c r="N567" i="1"/>
  <c r="R567" i="1"/>
  <c r="Y571" i="1"/>
  <c r="V572" i="1"/>
  <c r="W572" i="1" s="1"/>
  <c r="X573" i="1" s="1"/>
  <c r="U573" i="1"/>
  <c r="N568" i="1" l="1"/>
  <c r="O568" i="1"/>
  <c r="P568" i="1" s="1"/>
  <c r="Q568" i="1" s="1"/>
  <c r="S567" i="1"/>
  <c r="Q567" i="1"/>
  <c r="R568" i="1" s="1"/>
  <c r="R569" i="1" s="1"/>
  <c r="O1310" i="1"/>
  <c r="P1310" i="1" s="1"/>
  <c r="Q1310" i="1" s="1"/>
  <c r="N1310" i="1"/>
  <c r="Y572" i="1"/>
  <c r="V573" i="1"/>
  <c r="W573" i="1" s="1"/>
  <c r="X574" i="1" s="1"/>
  <c r="U574" i="1"/>
  <c r="S568" i="1" l="1"/>
  <c r="O1311" i="1"/>
  <c r="P1311" i="1" s="1"/>
  <c r="Q1311" i="1" s="1"/>
  <c r="N1311" i="1"/>
  <c r="N569" i="1"/>
  <c r="O569" i="1"/>
  <c r="P569" i="1" s="1"/>
  <c r="Y573" i="1"/>
  <c r="V574" i="1"/>
  <c r="W574" i="1" s="1"/>
  <c r="X575" i="1" s="1"/>
  <c r="U575" i="1"/>
  <c r="Q569" i="1" l="1"/>
  <c r="R570" i="1" s="1"/>
  <c r="O1312" i="1"/>
  <c r="P1312" i="1" s="1"/>
  <c r="Q1312" i="1" s="1"/>
  <c r="N1312" i="1"/>
  <c r="N570" i="1"/>
  <c r="O570" i="1"/>
  <c r="P570" i="1" s="1"/>
  <c r="Q570" i="1" s="1"/>
  <c r="S569" i="1"/>
  <c r="Y574" i="1"/>
  <c r="V575" i="1"/>
  <c r="W575" i="1" s="1"/>
  <c r="X576" i="1" s="1"/>
  <c r="U576" i="1"/>
  <c r="S570" i="1" l="1"/>
  <c r="N571" i="1"/>
  <c r="O571" i="1"/>
  <c r="P571" i="1" s="1"/>
  <c r="N1313" i="1"/>
  <c r="O1313" i="1"/>
  <c r="P1313" i="1" s="1"/>
  <c r="Q1313" i="1" s="1"/>
  <c r="R571" i="1"/>
  <c r="Y575" i="1"/>
  <c r="V576" i="1"/>
  <c r="W576" i="1" s="1"/>
  <c r="X577" i="1" s="1"/>
  <c r="U577" i="1"/>
  <c r="N1314" i="1" l="1"/>
  <c r="O1314" i="1"/>
  <c r="P1314" i="1" s="1"/>
  <c r="Q1314" i="1" s="1"/>
  <c r="N572" i="1"/>
  <c r="O572" i="1"/>
  <c r="P572" i="1" s="1"/>
  <c r="Q572" i="1" s="1"/>
  <c r="Q571" i="1"/>
  <c r="R572" i="1" s="1"/>
  <c r="R573" i="1" s="1"/>
  <c r="S571" i="1"/>
  <c r="S572" i="1" s="1"/>
  <c r="Y576" i="1"/>
  <c r="V577" i="1"/>
  <c r="W577" i="1" s="1"/>
  <c r="X578" i="1" s="1"/>
  <c r="U578" i="1"/>
  <c r="O573" i="1" l="1"/>
  <c r="P573" i="1" s="1"/>
  <c r="Q573" i="1" s="1"/>
  <c r="R574" i="1" s="1"/>
  <c r="N573" i="1"/>
  <c r="O1315" i="1"/>
  <c r="P1315" i="1" s="1"/>
  <c r="Q1315" i="1" s="1"/>
  <c r="N1315" i="1"/>
  <c r="Y577" i="1"/>
  <c r="V578" i="1"/>
  <c r="W578" i="1" s="1"/>
  <c r="X579" i="1" s="1"/>
  <c r="U579" i="1"/>
  <c r="N1316" i="1" l="1"/>
  <c r="O1316" i="1"/>
  <c r="P1316" i="1" s="1"/>
  <c r="Q1316" i="1" s="1"/>
  <c r="N574" i="1"/>
  <c r="O574" i="1"/>
  <c r="P574" i="1" s="1"/>
  <c r="Q574" i="1" s="1"/>
  <c r="R575" i="1" s="1"/>
  <c r="S573" i="1"/>
  <c r="Y578" i="1"/>
  <c r="V579" i="1"/>
  <c r="W579" i="1" s="1"/>
  <c r="X580" i="1" s="1"/>
  <c r="U580" i="1"/>
  <c r="S574" i="1" l="1"/>
  <c r="O575" i="1"/>
  <c r="P575" i="1" s="1"/>
  <c r="Q575" i="1" s="1"/>
  <c r="R576" i="1" s="1"/>
  <c r="N575" i="1"/>
  <c r="O1317" i="1"/>
  <c r="P1317" i="1" s="1"/>
  <c r="Q1317" i="1" s="1"/>
  <c r="N1317" i="1"/>
  <c r="Y579" i="1"/>
  <c r="V580" i="1"/>
  <c r="W580" i="1" s="1"/>
  <c r="X581" i="1" s="1"/>
  <c r="U581" i="1"/>
  <c r="N1318" i="1" l="1"/>
  <c r="O1318" i="1"/>
  <c r="P1318" i="1" s="1"/>
  <c r="Q1318" i="1" s="1"/>
  <c r="O576" i="1"/>
  <c r="P576" i="1" s="1"/>
  <c r="Q576" i="1" s="1"/>
  <c r="R577" i="1" s="1"/>
  <c r="N576" i="1"/>
  <c r="S575" i="1"/>
  <c r="Y580" i="1"/>
  <c r="V581" i="1"/>
  <c r="W581" i="1" s="1"/>
  <c r="X582" i="1" s="1"/>
  <c r="U582" i="1"/>
  <c r="S576" i="1" l="1"/>
  <c r="N577" i="1"/>
  <c r="O577" i="1"/>
  <c r="P577" i="1" s="1"/>
  <c r="Q577" i="1" s="1"/>
  <c r="R578" i="1" s="1"/>
  <c r="O1319" i="1"/>
  <c r="P1319" i="1" s="1"/>
  <c r="Q1319" i="1" s="1"/>
  <c r="N1319" i="1"/>
  <c r="Y581" i="1"/>
  <c r="V582" i="1"/>
  <c r="W582" i="1" s="1"/>
  <c r="X583" i="1" s="1"/>
  <c r="U583" i="1"/>
  <c r="O1320" i="1" l="1"/>
  <c r="P1320" i="1" s="1"/>
  <c r="Q1320" i="1" s="1"/>
  <c r="N1320" i="1"/>
  <c r="O578" i="1"/>
  <c r="P578" i="1" s="1"/>
  <c r="N578" i="1"/>
  <c r="S577" i="1"/>
  <c r="Y582" i="1"/>
  <c r="V583" i="1"/>
  <c r="W583" i="1" s="1"/>
  <c r="X584" i="1" s="1"/>
  <c r="U584" i="1"/>
  <c r="Q578" i="1" l="1"/>
  <c r="R579" i="1" s="1"/>
  <c r="S578" i="1"/>
  <c r="N579" i="1"/>
  <c r="O579" i="1"/>
  <c r="P579" i="1" s="1"/>
  <c r="N1321" i="1"/>
  <c r="O1321" i="1"/>
  <c r="P1321" i="1" s="1"/>
  <c r="Q1321" i="1" s="1"/>
  <c r="Y583" i="1"/>
  <c r="V584" i="1"/>
  <c r="W584" i="1" s="1"/>
  <c r="X585" i="1" s="1"/>
  <c r="U585" i="1"/>
  <c r="N580" i="1" l="1"/>
  <c r="O580" i="1"/>
  <c r="P580" i="1" s="1"/>
  <c r="O1322" i="1"/>
  <c r="P1322" i="1" s="1"/>
  <c r="Q1322" i="1" s="1"/>
  <c r="N1322" i="1"/>
  <c r="Q579" i="1"/>
  <c r="R580" i="1" s="1"/>
  <c r="S579" i="1"/>
  <c r="Y584" i="1"/>
  <c r="V585" i="1"/>
  <c r="W585" i="1" s="1"/>
  <c r="X586" i="1" s="1"/>
  <c r="U586" i="1"/>
  <c r="O1323" i="1" l="1"/>
  <c r="P1323" i="1" s="1"/>
  <c r="Q1323" i="1" s="1"/>
  <c r="N1323" i="1"/>
  <c r="Q580" i="1"/>
  <c r="R581" i="1" s="1"/>
  <c r="S580" i="1"/>
  <c r="N581" i="1"/>
  <c r="O581" i="1"/>
  <c r="P581" i="1" s="1"/>
  <c r="Y585" i="1"/>
  <c r="V586" i="1"/>
  <c r="W586" i="1" s="1"/>
  <c r="X587" i="1" s="1"/>
  <c r="U587" i="1"/>
  <c r="Q581" i="1" l="1"/>
  <c r="R582" i="1" s="1"/>
  <c r="S581" i="1"/>
  <c r="O582" i="1"/>
  <c r="P582" i="1" s="1"/>
  <c r="N582" i="1"/>
  <c r="O1324" i="1"/>
  <c r="P1324" i="1" s="1"/>
  <c r="Q1324" i="1" s="1"/>
  <c r="N1324" i="1"/>
  <c r="Y586" i="1"/>
  <c r="V587" i="1"/>
  <c r="W587" i="1" s="1"/>
  <c r="X588" i="1" s="1"/>
  <c r="U588" i="1"/>
  <c r="N1325" i="1" l="1"/>
  <c r="O1325" i="1"/>
  <c r="P1325" i="1" s="1"/>
  <c r="Q1325" i="1" s="1"/>
  <c r="Q582" i="1"/>
  <c r="R583" i="1" s="1"/>
  <c r="S582" i="1"/>
  <c r="N583" i="1"/>
  <c r="O583" i="1"/>
  <c r="P583" i="1" s="1"/>
  <c r="Y587" i="1"/>
  <c r="V588" i="1"/>
  <c r="W588" i="1" s="1"/>
  <c r="X589" i="1" s="1"/>
  <c r="U589" i="1"/>
  <c r="Q583" i="1" l="1"/>
  <c r="R584" i="1" s="1"/>
  <c r="S583" i="1"/>
  <c r="O584" i="1"/>
  <c r="P584" i="1" s="1"/>
  <c r="N584" i="1"/>
  <c r="N1326" i="1"/>
  <c r="O1326" i="1"/>
  <c r="P1326" i="1" s="1"/>
  <c r="Q1326" i="1" s="1"/>
  <c r="Y588" i="1"/>
  <c r="V589" i="1"/>
  <c r="W589" i="1" s="1"/>
  <c r="X590" i="1" s="1"/>
  <c r="U590" i="1"/>
  <c r="Q584" i="1" l="1"/>
  <c r="R585" i="1" s="1"/>
  <c r="S584" i="1"/>
  <c r="N1327" i="1"/>
  <c r="O1327" i="1"/>
  <c r="P1327" i="1" s="1"/>
  <c r="Q1327" i="1" s="1"/>
  <c r="O585" i="1"/>
  <c r="P585" i="1" s="1"/>
  <c r="N585" i="1"/>
  <c r="Y589" i="1"/>
  <c r="V590" i="1"/>
  <c r="W590" i="1" s="1"/>
  <c r="X591" i="1" s="1"/>
  <c r="U591" i="1"/>
  <c r="N586" i="1" l="1"/>
  <c r="O586" i="1"/>
  <c r="P586" i="1" s="1"/>
  <c r="N1328" i="1"/>
  <c r="O1328" i="1"/>
  <c r="P1328" i="1" s="1"/>
  <c r="Q1328" i="1" s="1"/>
  <c r="Q585" i="1"/>
  <c r="R586" i="1" s="1"/>
  <c r="S585" i="1"/>
  <c r="Y590" i="1"/>
  <c r="V591" i="1"/>
  <c r="W591" i="1" s="1"/>
  <c r="X592" i="1" s="1"/>
  <c r="U592" i="1"/>
  <c r="Q586" i="1" l="1"/>
  <c r="R587" i="1" s="1"/>
  <c r="S586" i="1"/>
  <c r="O1329" i="1"/>
  <c r="P1329" i="1" s="1"/>
  <c r="Q1329" i="1" s="1"/>
  <c r="N1329" i="1"/>
  <c r="O587" i="1"/>
  <c r="P587" i="1" s="1"/>
  <c r="N587" i="1"/>
  <c r="Y591" i="1"/>
  <c r="V592" i="1"/>
  <c r="W592" i="1" s="1"/>
  <c r="X593" i="1" s="1"/>
  <c r="U593" i="1"/>
  <c r="O588" i="1" l="1"/>
  <c r="P588" i="1" s="1"/>
  <c r="N588" i="1"/>
  <c r="O1330" i="1"/>
  <c r="P1330" i="1" s="1"/>
  <c r="Q1330" i="1" s="1"/>
  <c r="N1330" i="1"/>
  <c r="Q587" i="1"/>
  <c r="R588" i="1" s="1"/>
  <c r="S587" i="1"/>
  <c r="Y592" i="1"/>
  <c r="V593" i="1"/>
  <c r="W593" i="1" s="1"/>
  <c r="X594" i="1" s="1"/>
  <c r="U594" i="1"/>
  <c r="O1331" i="1" l="1"/>
  <c r="P1331" i="1" s="1"/>
  <c r="Q1331" i="1" s="1"/>
  <c r="N1331" i="1"/>
  <c r="O589" i="1"/>
  <c r="P589" i="1" s="1"/>
  <c r="N589" i="1"/>
  <c r="Q588" i="1"/>
  <c r="R589" i="1" s="1"/>
  <c r="S588" i="1"/>
  <c r="Y593" i="1"/>
  <c r="V594" i="1"/>
  <c r="W594" i="1" s="1"/>
  <c r="X595" i="1" s="1"/>
  <c r="U595" i="1"/>
  <c r="Q589" i="1" l="1"/>
  <c r="R590" i="1" s="1"/>
  <c r="S589" i="1"/>
  <c r="O590" i="1"/>
  <c r="P590" i="1" s="1"/>
  <c r="N590" i="1"/>
  <c r="N1332" i="1"/>
  <c r="O1332" i="1"/>
  <c r="P1332" i="1" s="1"/>
  <c r="Q1332" i="1" s="1"/>
  <c r="Y594" i="1"/>
  <c r="V595" i="1"/>
  <c r="W595" i="1" s="1"/>
  <c r="X596" i="1" s="1"/>
  <c r="U596" i="1"/>
  <c r="N1333" i="1" l="1"/>
  <c r="O1333" i="1"/>
  <c r="P1333" i="1" s="1"/>
  <c r="Q1333" i="1" s="1"/>
  <c r="Q590" i="1"/>
  <c r="R591" i="1" s="1"/>
  <c r="S590" i="1"/>
  <c r="O591" i="1"/>
  <c r="P591" i="1" s="1"/>
  <c r="N591" i="1"/>
  <c r="Y595" i="1"/>
  <c r="V596" i="1"/>
  <c r="W596" i="1" s="1"/>
  <c r="X597" i="1" s="1"/>
  <c r="U597" i="1"/>
  <c r="O592" i="1" l="1"/>
  <c r="P592" i="1" s="1"/>
  <c r="N592" i="1"/>
  <c r="Q591" i="1"/>
  <c r="R592" i="1" s="1"/>
  <c r="S591" i="1"/>
  <c r="O1334" i="1"/>
  <c r="P1334" i="1" s="1"/>
  <c r="Q1334" i="1" s="1"/>
  <c r="N1334" i="1"/>
  <c r="Y596" i="1"/>
  <c r="V597" i="1"/>
  <c r="W597" i="1" s="1"/>
  <c r="X598" i="1" s="1"/>
  <c r="U598" i="1"/>
  <c r="N1335" i="1" l="1"/>
  <c r="O1335" i="1"/>
  <c r="P1335" i="1" s="1"/>
  <c r="Q1335" i="1" s="1"/>
  <c r="N593" i="1"/>
  <c r="O593" i="1"/>
  <c r="P593" i="1" s="1"/>
  <c r="Q592" i="1"/>
  <c r="R593" i="1" s="1"/>
  <c r="S592" i="1"/>
  <c r="Y597" i="1"/>
  <c r="V598" i="1"/>
  <c r="W598" i="1" s="1"/>
  <c r="X599" i="1" s="1"/>
  <c r="U599" i="1"/>
  <c r="Q593" i="1" l="1"/>
  <c r="R594" i="1" s="1"/>
  <c r="S593" i="1"/>
  <c r="O594" i="1"/>
  <c r="P594" i="1" s="1"/>
  <c r="N594" i="1"/>
  <c r="N1336" i="1"/>
  <c r="O1336" i="1"/>
  <c r="P1336" i="1" s="1"/>
  <c r="Q1336" i="1" s="1"/>
  <c r="Y598" i="1"/>
  <c r="V599" i="1"/>
  <c r="W599" i="1" s="1"/>
  <c r="X600" i="1" s="1"/>
  <c r="U600" i="1"/>
  <c r="Q594" i="1" l="1"/>
  <c r="R595" i="1" s="1"/>
  <c r="S594" i="1"/>
  <c r="O595" i="1"/>
  <c r="P595" i="1" s="1"/>
  <c r="N595" i="1"/>
  <c r="O1337" i="1"/>
  <c r="P1337" i="1" s="1"/>
  <c r="Q1337" i="1" s="1"/>
  <c r="N1337" i="1"/>
  <c r="Y599" i="1"/>
  <c r="V600" i="1"/>
  <c r="W600" i="1" s="1"/>
  <c r="X601" i="1" s="1"/>
  <c r="U601" i="1"/>
  <c r="Q595" i="1" l="1"/>
  <c r="R596" i="1" s="1"/>
  <c r="S595" i="1"/>
  <c r="N1338" i="1"/>
  <c r="O1338" i="1"/>
  <c r="P1338" i="1" s="1"/>
  <c r="Q1338" i="1" s="1"/>
  <c r="O596" i="1"/>
  <c r="P596" i="1" s="1"/>
  <c r="N596" i="1"/>
  <c r="Y600" i="1"/>
  <c r="V601" i="1"/>
  <c r="W601" i="1" s="1"/>
  <c r="X602" i="1" s="1"/>
  <c r="U602" i="1"/>
  <c r="Q596" i="1" l="1"/>
  <c r="R597" i="1" s="1"/>
  <c r="S596" i="1"/>
  <c r="O597" i="1"/>
  <c r="P597" i="1" s="1"/>
  <c r="N597" i="1"/>
  <c r="O1339" i="1"/>
  <c r="P1339" i="1" s="1"/>
  <c r="Q1339" i="1" s="1"/>
  <c r="N1339" i="1"/>
  <c r="Y601" i="1"/>
  <c r="V602" i="1"/>
  <c r="W602" i="1" s="1"/>
  <c r="X603" i="1" s="1"/>
  <c r="U603" i="1"/>
  <c r="Q597" i="1" l="1"/>
  <c r="R598" i="1" s="1"/>
  <c r="S597" i="1"/>
  <c r="N1340" i="1"/>
  <c r="O1340" i="1"/>
  <c r="P1340" i="1" s="1"/>
  <c r="Q1340" i="1" s="1"/>
  <c r="O598" i="1"/>
  <c r="P598" i="1" s="1"/>
  <c r="N598" i="1"/>
  <c r="Y602" i="1"/>
  <c r="V603" i="1"/>
  <c r="W603" i="1" s="1"/>
  <c r="X604" i="1" s="1"/>
  <c r="U604" i="1"/>
  <c r="O599" i="1" l="1"/>
  <c r="P599" i="1" s="1"/>
  <c r="N599" i="1"/>
  <c r="O1341" i="1"/>
  <c r="P1341" i="1" s="1"/>
  <c r="Q1341" i="1" s="1"/>
  <c r="N1341" i="1"/>
  <c r="Q598" i="1"/>
  <c r="R599" i="1" s="1"/>
  <c r="S598" i="1"/>
  <c r="Y603" i="1"/>
  <c r="V604" i="1"/>
  <c r="W604" i="1" s="1"/>
  <c r="X605" i="1" s="1"/>
  <c r="U605" i="1"/>
  <c r="N1342" i="1" l="1"/>
  <c r="O1342" i="1"/>
  <c r="P1342" i="1" s="1"/>
  <c r="Q1342" i="1" s="1"/>
  <c r="O600" i="1"/>
  <c r="P600" i="1" s="1"/>
  <c r="N600" i="1"/>
  <c r="Q599" i="1"/>
  <c r="R600" i="1" s="1"/>
  <c r="S599" i="1"/>
  <c r="Y604" i="1"/>
  <c r="V605" i="1"/>
  <c r="W605" i="1" s="1"/>
  <c r="X606" i="1" s="1"/>
  <c r="U606" i="1"/>
  <c r="O601" i="1" l="1"/>
  <c r="P601" i="1" s="1"/>
  <c r="Q601" i="1" s="1"/>
  <c r="N601" i="1"/>
  <c r="Q600" i="1"/>
  <c r="R601" i="1" s="1"/>
  <c r="S600" i="1"/>
  <c r="S601" i="1" s="1"/>
  <c r="N1343" i="1"/>
  <c r="O1343" i="1"/>
  <c r="P1343" i="1" s="1"/>
  <c r="Q1343" i="1" s="1"/>
  <c r="Y605" i="1"/>
  <c r="V606" i="1"/>
  <c r="W606" i="1" s="1"/>
  <c r="X607" i="1" s="1"/>
  <c r="U607" i="1"/>
  <c r="O1344" i="1" l="1"/>
  <c r="P1344" i="1" s="1"/>
  <c r="Q1344" i="1" s="1"/>
  <c r="N1344" i="1"/>
  <c r="O602" i="1"/>
  <c r="P602" i="1" s="1"/>
  <c r="Q602" i="1" s="1"/>
  <c r="N602" i="1"/>
  <c r="R602" i="1"/>
  <c r="Y606" i="1"/>
  <c r="V607" i="1"/>
  <c r="W607" i="1" s="1"/>
  <c r="X608" i="1" s="1"/>
  <c r="U608" i="1"/>
  <c r="R603" i="1" l="1"/>
  <c r="O603" i="1"/>
  <c r="P603" i="1" s="1"/>
  <c r="Q603" i="1" s="1"/>
  <c r="N603" i="1"/>
  <c r="S602" i="1"/>
  <c r="N1345" i="1"/>
  <c r="O1345" i="1"/>
  <c r="P1345" i="1" s="1"/>
  <c r="Q1345" i="1" s="1"/>
  <c r="Y607" i="1"/>
  <c r="V608" i="1"/>
  <c r="W608" i="1" s="1"/>
  <c r="X609" i="1" s="1"/>
  <c r="U609" i="1"/>
  <c r="S603" i="1" l="1"/>
  <c r="N1346" i="1"/>
  <c r="O1346" i="1"/>
  <c r="P1346" i="1" s="1"/>
  <c r="Q1346" i="1" s="1"/>
  <c r="N604" i="1"/>
  <c r="O604" i="1"/>
  <c r="P604" i="1" s="1"/>
  <c r="Q604" i="1" s="1"/>
  <c r="R604" i="1"/>
  <c r="Y608" i="1"/>
  <c r="V609" i="1"/>
  <c r="W609" i="1" s="1"/>
  <c r="X610" i="1" s="1"/>
  <c r="U610" i="1"/>
  <c r="R605" i="1" l="1"/>
  <c r="O605" i="1"/>
  <c r="P605" i="1" s="1"/>
  <c r="Q605" i="1" s="1"/>
  <c r="N605" i="1"/>
  <c r="N1347" i="1"/>
  <c r="O1347" i="1"/>
  <c r="P1347" i="1" s="1"/>
  <c r="Q1347" i="1" s="1"/>
  <c r="S604" i="1"/>
  <c r="S605" i="1" s="1"/>
  <c r="Y609" i="1"/>
  <c r="V610" i="1"/>
  <c r="W610" i="1" s="1"/>
  <c r="X611" i="1" s="1"/>
  <c r="U611" i="1"/>
  <c r="O1348" i="1" l="1"/>
  <c r="P1348" i="1" s="1"/>
  <c r="Q1348" i="1" s="1"/>
  <c r="N1348" i="1"/>
  <c r="N606" i="1"/>
  <c r="O606" i="1"/>
  <c r="P606" i="1" s="1"/>
  <c r="Q606" i="1" s="1"/>
  <c r="R606" i="1"/>
  <c r="Y610" i="1"/>
  <c r="V611" i="1"/>
  <c r="W611" i="1" s="1"/>
  <c r="X612" i="1" s="1"/>
  <c r="U612" i="1"/>
  <c r="R607" i="1" l="1"/>
  <c r="N607" i="1"/>
  <c r="O607" i="1"/>
  <c r="P607" i="1" s="1"/>
  <c r="Q607" i="1" s="1"/>
  <c r="N1349" i="1"/>
  <c r="O1349" i="1"/>
  <c r="P1349" i="1" s="1"/>
  <c r="Q1349" i="1" s="1"/>
  <c r="S606" i="1"/>
  <c r="S607" i="1" s="1"/>
  <c r="Y611" i="1"/>
  <c r="V612" i="1"/>
  <c r="W612" i="1" s="1"/>
  <c r="X613" i="1" s="1"/>
  <c r="U613" i="1"/>
  <c r="O1350" i="1" l="1"/>
  <c r="P1350" i="1" s="1"/>
  <c r="Q1350" i="1" s="1"/>
  <c r="N1350" i="1"/>
  <c r="N608" i="1"/>
  <c r="O608" i="1"/>
  <c r="P608" i="1" s="1"/>
  <c r="Q608" i="1" s="1"/>
  <c r="R608" i="1"/>
  <c r="Y612" i="1"/>
  <c r="V613" i="1"/>
  <c r="W613" i="1" s="1"/>
  <c r="X614" i="1" s="1"/>
  <c r="U614" i="1"/>
  <c r="R609" i="1" l="1"/>
  <c r="O609" i="1"/>
  <c r="P609" i="1" s="1"/>
  <c r="Q609" i="1" s="1"/>
  <c r="N609" i="1"/>
  <c r="N1351" i="1"/>
  <c r="O1351" i="1"/>
  <c r="P1351" i="1" s="1"/>
  <c r="Q1351" i="1" s="1"/>
  <c r="S608" i="1"/>
  <c r="S609" i="1" s="1"/>
  <c r="Y613" i="1"/>
  <c r="V614" i="1"/>
  <c r="W614" i="1" s="1"/>
  <c r="X615" i="1" s="1"/>
  <c r="U615" i="1"/>
  <c r="O1352" i="1" l="1"/>
  <c r="P1352" i="1" s="1"/>
  <c r="Q1352" i="1" s="1"/>
  <c r="N1352" i="1"/>
  <c r="N610" i="1"/>
  <c r="O610" i="1"/>
  <c r="P610" i="1" s="1"/>
  <c r="Q610" i="1" s="1"/>
  <c r="R610" i="1"/>
  <c r="Y614" i="1"/>
  <c r="V615" i="1"/>
  <c r="W615" i="1" s="1"/>
  <c r="X616" i="1" s="1"/>
  <c r="U616" i="1"/>
  <c r="R611" i="1" l="1"/>
  <c r="N611" i="1"/>
  <c r="O611" i="1"/>
  <c r="P611" i="1" s="1"/>
  <c r="Q611" i="1" s="1"/>
  <c r="N1353" i="1"/>
  <c r="O1353" i="1"/>
  <c r="P1353" i="1" s="1"/>
  <c r="Q1353" i="1" s="1"/>
  <c r="S610" i="1"/>
  <c r="S611" i="1" s="1"/>
  <c r="Y615" i="1"/>
  <c r="V616" i="1"/>
  <c r="W616" i="1" s="1"/>
  <c r="X617" i="1" s="1"/>
  <c r="U617" i="1"/>
  <c r="O1354" i="1" l="1"/>
  <c r="P1354" i="1" s="1"/>
  <c r="Q1354" i="1" s="1"/>
  <c r="N1354" i="1"/>
  <c r="N612" i="1"/>
  <c r="O612" i="1"/>
  <c r="P612" i="1" s="1"/>
  <c r="Q612" i="1" s="1"/>
  <c r="R612" i="1"/>
  <c r="Y616" i="1"/>
  <c r="V617" i="1"/>
  <c r="W617" i="1" s="1"/>
  <c r="X618" i="1" s="1"/>
  <c r="U618" i="1"/>
  <c r="R613" i="1" l="1"/>
  <c r="N613" i="1"/>
  <c r="O613" i="1"/>
  <c r="P613" i="1" s="1"/>
  <c r="Q613" i="1" s="1"/>
  <c r="N1355" i="1"/>
  <c r="O1355" i="1"/>
  <c r="P1355" i="1" s="1"/>
  <c r="Q1355" i="1" s="1"/>
  <c r="S612" i="1"/>
  <c r="Y617" i="1"/>
  <c r="V618" i="1"/>
  <c r="W618" i="1" s="1"/>
  <c r="X619" i="1" s="1"/>
  <c r="U619" i="1"/>
  <c r="S613" i="1" l="1"/>
  <c r="N1356" i="1"/>
  <c r="O1356" i="1"/>
  <c r="P1356" i="1" s="1"/>
  <c r="Q1356" i="1" s="1"/>
  <c r="N614" i="1"/>
  <c r="O614" i="1"/>
  <c r="P614" i="1" s="1"/>
  <c r="Q614" i="1" s="1"/>
  <c r="R614" i="1"/>
  <c r="Y618" i="1"/>
  <c r="V619" i="1"/>
  <c r="W619" i="1" s="1"/>
  <c r="X620" i="1" s="1"/>
  <c r="U620" i="1"/>
  <c r="R615" i="1" l="1"/>
  <c r="N615" i="1"/>
  <c r="O615" i="1"/>
  <c r="P615" i="1" s="1"/>
  <c r="Q615" i="1" s="1"/>
  <c r="N1357" i="1"/>
  <c r="O1357" i="1"/>
  <c r="P1357" i="1" s="1"/>
  <c r="Q1357" i="1" s="1"/>
  <c r="S614" i="1"/>
  <c r="Y619" i="1"/>
  <c r="V620" i="1"/>
  <c r="W620" i="1" s="1"/>
  <c r="X621" i="1" s="1"/>
  <c r="U621" i="1"/>
  <c r="S615" i="1" l="1"/>
  <c r="N1358" i="1"/>
  <c r="O1358" i="1"/>
  <c r="P1358" i="1" s="1"/>
  <c r="Q1358" i="1" s="1"/>
  <c r="N616" i="1"/>
  <c r="O616" i="1"/>
  <c r="P616" i="1" s="1"/>
  <c r="Q616" i="1" s="1"/>
  <c r="R616" i="1"/>
  <c r="Y620" i="1"/>
  <c r="V621" i="1"/>
  <c r="W621" i="1" s="1"/>
  <c r="X622" i="1" s="1"/>
  <c r="U622" i="1"/>
  <c r="R617" i="1" l="1"/>
  <c r="N617" i="1"/>
  <c r="O617" i="1"/>
  <c r="P617" i="1" s="1"/>
  <c r="Q617" i="1" s="1"/>
  <c r="O1359" i="1"/>
  <c r="P1359" i="1" s="1"/>
  <c r="Q1359" i="1" s="1"/>
  <c r="N1359" i="1"/>
  <c r="S616" i="1"/>
  <c r="S617" i="1" s="1"/>
  <c r="Y621" i="1"/>
  <c r="V622" i="1"/>
  <c r="W622" i="1" s="1"/>
  <c r="X623" i="1" s="1"/>
  <c r="U623" i="1"/>
  <c r="N1360" i="1" l="1"/>
  <c r="O1360" i="1"/>
  <c r="P1360" i="1" s="1"/>
  <c r="Q1360" i="1" s="1"/>
  <c r="O618" i="1"/>
  <c r="P618" i="1" s="1"/>
  <c r="Q618" i="1" s="1"/>
  <c r="N618" i="1"/>
  <c r="R618" i="1"/>
  <c r="Y622" i="1"/>
  <c r="V623" i="1"/>
  <c r="W623" i="1" s="1"/>
  <c r="X624" i="1" s="1"/>
  <c r="U624" i="1"/>
  <c r="R619" i="1" l="1"/>
  <c r="N619" i="1"/>
  <c r="O619" i="1"/>
  <c r="P619" i="1" s="1"/>
  <c r="Q619" i="1" s="1"/>
  <c r="N1361" i="1"/>
  <c r="O1361" i="1"/>
  <c r="P1361" i="1" s="1"/>
  <c r="Q1361" i="1" s="1"/>
  <c r="S618" i="1"/>
  <c r="S619" i="1" s="1"/>
  <c r="Y623" i="1"/>
  <c r="V624" i="1"/>
  <c r="W624" i="1" s="1"/>
  <c r="X625" i="1" s="1"/>
  <c r="U625" i="1"/>
  <c r="N1362" i="1" l="1"/>
  <c r="O1362" i="1"/>
  <c r="P1362" i="1" s="1"/>
  <c r="Q1362" i="1" s="1"/>
  <c r="N620" i="1"/>
  <c r="O620" i="1"/>
  <c r="P620" i="1" s="1"/>
  <c r="Q620" i="1" s="1"/>
  <c r="R620" i="1"/>
  <c r="Y624" i="1"/>
  <c r="V625" i="1"/>
  <c r="W625" i="1" s="1"/>
  <c r="X626" i="1" s="1"/>
  <c r="U626" i="1"/>
  <c r="R621" i="1" l="1"/>
  <c r="N621" i="1"/>
  <c r="O621" i="1"/>
  <c r="P621" i="1" s="1"/>
  <c r="Q621" i="1" s="1"/>
  <c r="N1363" i="1"/>
  <c r="O1363" i="1"/>
  <c r="P1363" i="1" s="1"/>
  <c r="Q1363" i="1" s="1"/>
  <c r="S620" i="1"/>
  <c r="Y625" i="1"/>
  <c r="V626" i="1"/>
  <c r="W626" i="1" s="1"/>
  <c r="X627" i="1" s="1"/>
  <c r="U627" i="1"/>
  <c r="S621" i="1" l="1"/>
  <c r="N1364" i="1"/>
  <c r="O1364" i="1"/>
  <c r="P1364" i="1" s="1"/>
  <c r="Q1364" i="1" s="1"/>
  <c r="N622" i="1"/>
  <c r="O622" i="1"/>
  <c r="P622" i="1" s="1"/>
  <c r="Q622" i="1" s="1"/>
  <c r="R622" i="1"/>
  <c r="Y626" i="1"/>
  <c r="V627" i="1"/>
  <c r="W627" i="1" s="1"/>
  <c r="X628" i="1" s="1"/>
  <c r="U628" i="1"/>
  <c r="R623" i="1" l="1"/>
  <c r="O1365" i="1"/>
  <c r="P1365" i="1" s="1"/>
  <c r="Q1365" i="1" s="1"/>
  <c r="N1365" i="1"/>
  <c r="N623" i="1"/>
  <c r="O623" i="1"/>
  <c r="P623" i="1" s="1"/>
  <c r="Q623" i="1" s="1"/>
  <c r="S622" i="1"/>
  <c r="Y627" i="1"/>
  <c r="V628" i="1"/>
  <c r="W628" i="1" s="1"/>
  <c r="X629" i="1" s="1"/>
  <c r="U629" i="1"/>
  <c r="S623" i="1" l="1"/>
  <c r="N624" i="1"/>
  <c r="O624" i="1"/>
  <c r="P624" i="1" s="1"/>
  <c r="Q624" i="1" s="1"/>
  <c r="O1366" i="1"/>
  <c r="P1366" i="1" s="1"/>
  <c r="Q1366" i="1" s="1"/>
  <c r="N1366" i="1"/>
  <c r="R624" i="1"/>
  <c r="Y628" i="1"/>
  <c r="V629" i="1"/>
  <c r="W629" i="1" s="1"/>
  <c r="X630" i="1" s="1"/>
  <c r="U630" i="1"/>
  <c r="R625" i="1" l="1"/>
  <c r="O1367" i="1"/>
  <c r="P1367" i="1" s="1"/>
  <c r="Q1367" i="1" s="1"/>
  <c r="N1367" i="1"/>
  <c r="N625" i="1"/>
  <c r="O625" i="1"/>
  <c r="P625" i="1" s="1"/>
  <c r="Q625" i="1" s="1"/>
  <c r="S624" i="1"/>
  <c r="Y629" i="1"/>
  <c r="V630" i="1"/>
  <c r="W630" i="1" s="1"/>
  <c r="X631" i="1" s="1"/>
  <c r="U631" i="1"/>
  <c r="S625" i="1" l="1"/>
  <c r="N626" i="1"/>
  <c r="O626" i="1"/>
  <c r="P626" i="1" s="1"/>
  <c r="Q626" i="1" s="1"/>
  <c r="N1368" i="1"/>
  <c r="O1368" i="1"/>
  <c r="P1368" i="1" s="1"/>
  <c r="Q1368" i="1" s="1"/>
  <c r="R626" i="1"/>
  <c r="Y630" i="1"/>
  <c r="V631" i="1"/>
  <c r="W631" i="1" s="1"/>
  <c r="X632" i="1" s="1"/>
  <c r="U632" i="1"/>
  <c r="R627" i="1" l="1"/>
  <c r="O1369" i="1"/>
  <c r="P1369" i="1" s="1"/>
  <c r="Q1369" i="1" s="1"/>
  <c r="N1369" i="1"/>
  <c r="N627" i="1"/>
  <c r="O627" i="1"/>
  <c r="P627" i="1" s="1"/>
  <c r="Q627" i="1" s="1"/>
  <c r="S626" i="1"/>
  <c r="Y631" i="1"/>
  <c r="V632" i="1"/>
  <c r="W632" i="1" s="1"/>
  <c r="X633" i="1" s="1"/>
  <c r="U633" i="1"/>
  <c r="S627" i="1" l="1"/>
  <c r="N628" i="1"/>
  <c r="O628" i="1"/>
  <c r="P628" i="1" s="1"/>
  <c r="Q628" i="1" s="1"/>
  <c r="O1370" i="1"/>
  <c r="P1370" i="1" s="1"/>
  <c r="Q1370" i="1" s="1"/>
  <c r="N1370" i="1"/>
  <c r="R628" i="1"/>
  <c r="Y632" i="1"/>
  <c r="V633" i="1"/>
  <c r="W633" i="1" s="1"/>
  <c r="X634" i="1" s="1"/>
  <c r="U634" i="1"/>
  <c r="R629" i="1" l="1"/>
  <c r="N1371" i="1"/>
  <c r="O1371" i="1"/>
  <c r="P1371" i="1" s="1"/>
  <c r="Q1371" i="1" s="1"/>
  <c r="O629" i="1"/>
  <c r="P629" i="1" s="1"/>
  <c r="Q629" i="1" s="1"/>
  <c r="N629" i="1"/>
  <c r="S628" i="1"/>
  <c r="Y633" i="1"/>
  <c r="V634" i="1"/>
  <c r="W634" i="1" s="1"/>
  <c r="X635" i="1" s="1"/>
  <c r="U635" i="1"/>
  <c r="S629" i="1" l="1"/>
  <c r="N630" i="1"/>
  <c r="O630" i="1"/>
  <c r="P630" i="1" s="1"/>
  <c r="Q630" i="1" s="1"/>
  <c r="N1372" i="1"/>
  <c r="O1372" i="1"/>
  <c r="P1372" i="1" s="1"/>
  <c r="Q1372" i="1" s="1"/>
  <c r="R630" i="1"/>
  <c r="Y634" i="1"/>
  <c r="V635" i="1"/>
  <c r="W635" i="1" s="1"/>
  <c r="X636" i="1" s="1"/>
  <c r="U636" i="1"/>
  <c r="R631" i="1" l="1"/>
  <c r="O1373" i="1"/>
  <c r="P1373" i="1" s="1"/>
  <c r="N1373" i="1"/>
  <c r="N631" i="1"/>
  <c r="O631" i="1"/>
  <c r="P631" i="1" s="1"/>
  <c r="Q631" i="1" s="1"/>
  <c r="S630" i="1"/>
  <c r="Y635" i="1"/>
  <c r="V636" i="1"/>
  <c r="W636" i="1" s="1"/>
  <c r="X637" i="1" s="1"/>
  <c r="U637" i="1"/>
  <c r="S631" i="1" l="1"/>
  <c r="N1374" i="1"/>
  <c r="O1374" i="1"/>
  <c r="P1374" i="1" s="1"/>
  <c r="Q1373" i="1"/>
  <c r="N632" i="1"/>
  <c r="O632" i="1"/>
  <c r="P632" i="1" s="1"/>
  <c r="Q632" i="1" s="1"/>
  <c r="R632" i="1"/>
  <c r="Y636" i="1"/>
  <c r="V637" i="1"/>
  <c r="W637" i="1" s="1"/>
  <c r="X638" i="1" s="1"/>
  <c r="U638" i="1"/>
  <c r="R633" i="1" l="1"/>
  <c r="N633" i="1"/>
  <c r="O633" i="1"/>
  <c r="P633" i="1" s="1"/>
  <c r="Q633" i="1" s="1"/>
  <c r="O1375" i="1"/>
  <c r="P1375" i="1" s="1"/>
  <c r="N1375" i="1"/>
  <c r="Q1374" i="1"/>
  <c r="S632" i="1"/>
  <c r="S633" i="1" s="1"/>
  <c r="Y637" i="1"/>
  <c r="V638" i="1"/>
  <c r="W638" i="1" s="1"/>
  <c r="X639" i="1" s="1"/>
  <c r="U639" i="1"/>
  <c r="O1376" i="1" l="1"/>
  <c r="P1376" i="1" s="1"/>
  <c r="N1376" i="1"/>
  <c r="Q1375" i="1"/>
  <c r="O634" i="1"/>
  <c r="P634" i="1" s="1"/>
  <c r="Q634" i="1" s="1"/>
  <c r="N634" i="1"/>
  <c r="R634" i="1"/>
  <c r="Y638" i="1"/>
  <c r="V639" i="1"/>
  <c r="W639" i="1" s="1"/>
  <c r="X640" i="1" s="1"/>
  <c r="U640" i="1"/>
  <c r="N635" i="1" l="1"/>
  <c r="O635" i="1"/>
  <c r="P635" i="1" s="1"/>
  <c r="Q635" i="1" s="1"/>
  <c r="Q1376" i="1"/>
  <c r="R635" i="1"/>
  <c r="O1377" i="1"/>
  <c r="P1377" i="1" s="1"/>
  <c r="N1377" i="1"/>
  <c r="S634" i="1"/>
  <c r="S635" i="1" s="1"/>
  <c r="Y639" i="1"/>
  <c r="V640" i="1"/>
  <c r="W640" i="1" s="1"/>
  <c r="X641" i="1" s="1"/>
  <c r="U641" i="1"/>
  <c r="Q1377" i="1" l="1"/>
  <c r="N1378" i="1"/>
  <c r="O1378" i="1"/>
  <c r="P1378" i="1" s="1"/>
  <c r="R636" i="1"/>
  <c r="N636" i="1"/>
  <c r="O636" i="1"/>
  <c r="P636" i="1" s="1"/>
  <c r="Q636" i="1" s="1"/>
  <c r="Y640" i="1"/>
  <c r="V641" i="1"/>
  <c r="W641" i="1" s="1"/>
  <c r="X642" i="1" s="1"/>
  <c r="U642" i="1"/>
  <c r="R637" i="1" l="1"/>
  <c r="O1379" i="1"/>
  <c r="P1379" i="1" s="1"/>
  <c r="N1379" i="1"/>
  <c r="O637" i="1"/>
  <c r="P637" i="1" s="1"/>
  <c r="Q637" i="1" s="1"/>
  <c r="N637" i="1"/>
  <c r="Q1378" i="1"/>
  <c r="S636" i="1"/>
  <c r="S637" i="1" s="1"/>
  <c r="Y641" i="1"/>
  <c r="V642" i="1"/>
  <c r="W642" i="1" s="1"/>
  <c r="X643" i="1" s="1"/>
  <c r="U643" i="1"/>
  <c r="Q1379" i="1" l="1"/>
  <c r="N638" i="1"/>
  <c r="O638" i="1"/>
  <c r="P638" i="1" s="1"/>
  <c r="Q638" i="1" s="1"/>
  <c r="O1380" i="1"/>
  <c r="P1380" i="1" s="1"/>
  <c r="N1380" i="1"/>
  <c r="R638" i="1"/>
  <c r="Y642" i="1"/>
  <c r="V643" i="1"/>
  <c r="W643" i="1" s="1"/>
  <c r="X644" i="1" s="1"/>
  <c r="U644" i="1"/>
  <c r="Q1380" i="1" l="1"/>
  <c r="R639" i="1"/>
  <c r="O639" i="1"/>
  <c r="P639" i="1" s="1"/>
  <c r="Q639" i="1" s="1"/>
  <c r="N639" i="1"/>
  <c r="O1381" i="1"/>
  <c r="P1381" i="1" s="1"/>
  <c r="N1381" i="1"/>
  <c r="S638" i="1"/>
  <c r="Y643" i="1"/>
  <c r="V644" i="1"/>
  <c r="W644" i="1" s="1"/>
  <c r="X645" i="1" s="1"/>
  <c r="U645" i="1"/>
  <c r="S639" i="1" l="1"/>
  <c r="Q1381" i="1"/>
  <c r="N1382" i="1"/>
  <c r="O1382" i="1"/>
  <c r="P1382" i="1" s="1"/>
  <c r="R640" i="1"/>
  <c r="O640" i="1"/>
  <c r="P640" i="1" s="1"/>
  <c r="Q640" i="1" s="1"/>
  <c r="N640" i="1"/>
  <c r="Y644" i="1"/>
  <c r="V645" i="1"/>
  <c r="W645" i="1" s="1"/>
  <c r="X646" i="1" s="1"/>
  <c r="U646" i="1"/>
  <c r="R641" i="1" l="1"/>
  <c r="O641" i="1"/>
  <c r="P641" i="1" s="1"/>
  <c r="Q641" i="1" s="1"/>
  <c r="N641" i="1"/>
  <c r="N1383" i="1"/>
  <c r="O1383" i="1"/>
  <c r="P1383" i="1" s="1"/>
  <c r="Q1382" i="1"/>
  <c r="S640" i="1"/>
  <c r="S641" i="1" s="1"/>
  <c r="Y645" i="1"/>
  <c r="V646" i="1"/>
  <c r="W646" i="1" s="1"/>
  <c r="X647" i="1" s="1"/>
  <c r="U647" i="1"/>
  <c r="O1384" i="1" l="1"/>
  <c r="P1384" i="1" s="1"/>
  <c r="N1384" i="1"/>
  <c r="Q1383" i="1"/>
  <c r="N642" i="1"/>
  <c r="O642" i="1"/>
  <c r="P642" i="1" s="1"/>
  <c r="Q642" i="1" s="1"/>
  <c r="R642" i="1"/>
  <c r="Y646" i="1"/>
  <c r="V647" i="1"/>
  <c r="W647" i="1" s="1"/>
  <c r="X648" i="1" s="1"/>
  <c r="U648" i="1"/>
  <c r="R643" i="1" l="1"/>
  <c r="N643" i="1"/>
  <c r="O643" i="1"/>
  <c r="P643" i="1" s="1"/>
  <c r="Q643" i="1" s="1"/>
  <c r="O1385" i="1"/>
  <c r="P1385" i="1" s="1"/>
  <c r="N1385" i="1"/>
  <c r="S642" i="1"/>
  <c r="Q1384" i="1"/>
  <c r="Y647" i="1"/>
  <c r="V648" i="1"/>
  <c r="W648" i="1" s="1"/>
  <c r="X649" i="1" s="1"/>
  <c r="U649" i="1"/>
  <c r="Q1385" i="1" l="1"/>
  <c r="S643" i="1"/>
  <c r="N1386" i="1"/>
  <c r="O1386" i="1"/>
  <c r="P1386" i="1" s="1"/>
  <c r="O644" i="1"/>
  <c r="P644" i="1" s="1"/>
  <c r="Q644" i="1" s="1"/>
  <c r="N644" i="1"/>
  <c r="R644" i="1"/>
  <c r="Y648" i="1"/>
  <c r="V649" i="1"/>
  <c r="W649" i="1" s="1"/>
  <c r="X650" i="1" s="1"/>
  <c r="U650" i="1"/>
  <c r="Q1386" i="1" l="1"/>
  <c r="R645" i="1"/>
  <c r="S644" i="1"/>
  <c r="O645" i="1"/>
  <c r="P645" i="1" s="1"/>
  <c r="Q645" i="1" s="1"/>
  <c r="N645" i="1"/>
  <c r="N1387" i="1"/>
  <c r="O1387" i="1"/>
  <c r="P1387" i="1" s="1"/>
  <c r="Y649" i="1"/>
  <c r="V650" i="1"/>
  <c r="W650" i="1" s="1"/>
  <c r="X651" i="1" s="1"/>
  <c r="U651" i="1"/>
  <c r="Q1387" i="1" l="1"/>
  <c r="R646" i="1"/>
  <c r="O1388" i="1"/>
  <c r="P1388" i="1" s="1"/>
  <c r="N1388" i="1"/>
  <c r="S645" i="1"/>
  <c r="O646" i="1"/>
  <c r="P646" i="1" s="1"/>
  <c r="Q646" i="1" s="1"/>
  <c r="N646" i="1"/>
  <c r="Y650" i="1"/>
  <c r="V651" i="1"/>
  <c r="W651" i="1" s="1"/>
  <c r="X652" i="1" s="1"/>
  <c r="U652" i="1"/>
  <c r="S646" i="1" l="1"/>
  <c r="R647" i="1"/>
  <c r="N647" i="1"/>
  <c r="O647" i="1"/>
  <c r="P647" i="1" s="1"/>
  <c r="Q647" i="1" s="1"/>
  <c r="N1389" i="1"/>
  <c r="O1389" i="1"/>
  <c r="P1389" i="1" s="1"/>
  <c r="Q1388" i="1"/>
  <c r="Y651" i="1"/>
  <c r="V652" i="1"/>
  <c r="W652" i="1" s="1"/>
  <c r="X653" i="1" s="1"/>
  <c r="U653" i="1"/>
  <c r="Q1389" i="1" l="1"/>
  <c r="R648" i="1"/>
  <c r="N1390" i="1"/>
  <c r="O1390" i="1"/>
  <c r="P1390" i="1" s="1"/>
  <c r="O648" i="1"/>
  <c r="P648" i="1" s="1"/>
  <c r="Q648" i="1" s="1"/>
  <c r="N648" i="1"/>
  <c r="S647" i="1"/>
  <c r="Y652" i="1"/>
  <c r="V653" i="1"/>
  <c r="W653" i="1" s="1"/>
  <c r="X654" i="1" s="1"/>
  <c r="U654" i="1"/>
  <c r="S648" i="1" l="1"/>
  <c r="N1391" i="1"/>
  <c r="O1391" i="1"/>
  <c r="P1391" i="1" s="1"/>
  <c r="N649" i="1"/>
  <c r="O649" i="1"/>
  <c r="P649" i="1" s="1"/>
  <c r="Q649" i="1" s="1"/>
  <c r="Q1390" i="1"/>
  <c r="R649" i="1"/>
  <c r="R650" i="1" s="1"/>
  <c r="Y653" i="1"/>
  <c r="V654" i="1"/>
  <c r="W654" i="1" s="1"/>
  <c r="X655" i="1" s="1"/>
  <c r="U655" i="1"/>
  <c r="O650" i="1" l="1"/>
  <c r="P650" i="1" s="1"/>
  <c r="Q650" i="1" s="1"/>
  <c r="R651" i="1" s="1"/>
  <c r="N650" i="1"/>
  <c r="N1392" i="1"/>
  <c r="O1392" i="1"/>
  <c r="P1392" i="1" s="1"/>
  <c r="Q1391" i="1"/>
  <c r="S649" i="1"/>
  <c r="S650" i="1" s="1"/>
  <c r="Y654" i="1"/>
  <c r="V655" i="1"/>
  <c r="W655" i="1" s="1"/>
  <c r="X656" i="1" s="1"/>
  <c r="U656" i="1"/>
  <c r="O1393" i="1" l="1"/>
  <c r="P1393" i="1" s="1"/>
  <c r="N1393" i="1"/>
  <c r="Q1392" i="1"/>
  <c r="O651" i="1"/>
  <c r="P651" i="1" s="1"/>
  <c r="Q651" i="1" s="1"/>
  <c r="R652" i="1" s="1"/>
  <c r="N651" i="1"/>
  <c r="Y655" i="1"/>
  <c r="V656" i="1"/>
  <c r="W656" i="1" s="1"/>
  <c r="X657" i="1" s="1"/>
  <c r="U657" i="1"/>
  <c r="N652" i="1" l="1"/>
  <c r="O652" i="1"/>
  <c r="P652" i="1" s="1"/>
  <c r="Q652" i="1" s="1"/>
  <c r="R653" i="1" s="1"/>
  <c r="N1394" i="1"/>
  <c r="O1394" i="1"/>
  <c r="P1394" i="1" s="1"/>
  <c r="S651" i="1"/>
  <c r="S652" i="1" s="1"/>
  <c r="Q1393" i="1"/>
  <c r="Y656" i="1"/>
  <c r="V657" i="1"/>
  <c r="W657" i="1" s="1"/>
  <c r="X658" i="1" s="1"/>
  <c r="U658" i="1"/>
  <c r="Q1394" i="1" l="1"/>
  <c r="N1395" i="1"/>
  <c r="O1395" i="1"/>
  <c r="P1395" i="1" s="1"/>
  <c r="N653" i="1"/>
  <c r="O653" i="1"/>
  <c r="P653" i="1" s="1"/>
  <c r="Q653" i="1" s="1"/>
  <c r="R654" i="1" s="1"/>
  <c r="Y657" i="1"/>
  <c r="V658" i="1"/>
  <c r="W658" i="1" s="1"/>
  <c r="X659" i="1" s="1"/>
  <c r="U659" i="1"/>
  <c r="O654" i="1" l="1"/>
  <c r="P654" i="1" s="1"/>
  <c r="Q654" i="1" s="1"/>
  <c r="R655" i="1" s="1"/>
  <c r="N654" i="1"/>
  <c r="O1396" i="1"/>
  <c r="P1396" i="1" s="1"/>
  <c r="N1396" i="1"/>
  <c r="Q1395" i="1"/>
  <c r="S653" i="1"/>
  <c r="S654" i="1" s="1"/>
  <c r="Y658" i="1"/>
  <c r="V659" i="1"/>
  <c r="W659" i="1" s="1"/>
  <c r="X660" i="1" s="1"/>
  <c r="U660" i="1"/>
  <c r="N1397" i="1" l="1"/>
  <c r="O1397" i="1"/>
  <c r="P1397" i="1" s="1"/>
  <c r="Q1396" i="1"/>
  <c r="N655" i="1"/>
  <c r="O655" i="1"/>
  <c r="P655" i="1" s="1"/>
  <c r="Q655" i="1" s="1"/>
  <c r="R656" i="1" s="1"/>
  <c r="Y659" i="1"/>
  <c r="V660" i="1"/>
  <c r="W660" i="1" s="1"/>
  <c r="X661" i="1" s="1"/>
  <c r="U661" i="1"/>
  <c r="N656" i="1" l="1"/>
  <c r="O656" i="1"/>
  <c r="P656" i="1" s="1"/>
  <c r="Q656" i="1" s="1"/>
  <c r="R657" i="1" s="1"/>
  <c r="S655" i="1"/>
  <c r="Q1397" i="1"/>
  <c r="O1398" i="1"/>
  <c r="P1398" i="1" s="1"/>
  <c r="N1398" i="1"/>
  <c r="Y660" i="1"/>
  <c r="V661" i="1"/>
  <c r="W661" i="1" s="1"/>
  <c r="X662" i="1" s="1"/>
  <c r="U662" i="1"/>
  <c r="Q1398" i="1" l="1"/>
  <c r="S656" i="1"/>
  <c r="N1399" i="1"/>
  <c r="O1399" i="1"/>
  <c r="P1399" i="1" s="1"/>
  <c r="N657" i="1"/>
  <c r="O657" i="1"/>
  <c r="P657" i="1" s="1"/>
  <c r="Q657" i="1" s="1"/>
  <c r="R658" i="1" s="1"/>
  <c r="Y661" i="1"/>
  <c r="V662" i="1"/>
  <c r="W662" i="1" s="1"/>
  <c r="X663" i="1" s="1"/>
  <c r="U663" i="1"/>
  <c r="Q1399" i="1" l="1"/>
  <c r="O658" i="1"/>
  <c r="P658" i="1" s="1"/>
  <c r="Q658" i="1" s="1"/>
  <c r="R659" i="1" s="1"/>
  <c r="N658" i="1"/>
  <c r="S657" i="1"/>
  <c r="N1400" i="1"/>
  <c r="O1400" i="1"/>
  <c r="P1400" i="1" s="1"/>
  <c r="Y662" i="1"/>
  <c r="V663" i="1"/>
  <c r="W663" i="1" s="1"/>
  <c r="X664" i="1" s="1"/>
  <c r="U664" i="1"/>
  <c r="N1401" i="1" l="1"/>
  <c r="O1401" i="1"/>
  <c r="P1401" i="1" s="1"/>
  <c r="Q1400" i="1"/>
  <c r="S658" i="1"/>
  <c r="N659" i="1"/>
  <c r="O659" i="1"/>
  <c r="P659" i="1" s="1"/>
  <c r="Q659" i="1" s="1"/>
  <c r="R660" i="1" s="1"/>
  <c r="Y663" i="1"/>
  <c r="V664" i="1"/>
  <c r="W664" i="1" s="1"/>
  <c r="X665" i="1" s="1"/>
  <c r="U665" i="1"/>
  <c r="N660" i="1" l="1"/>
  <c r="O660" i="1"/>
  <c r="P660" i="1" s="1"/>
  <c r="Q660" i="1" s="1"/>
  <c r="R661" i="1" s="1"/>
  <c r="Q1401" i="1"/>
  <c r="S659" i="1"/>
  <c r="S660" i="1" s="1"/>
  <c r="O1402" i="1"/>
  <c r="P1402" i="1" s="1"/>
  <c r="N1402" i="1"/>
  <c r="Y664" i="1"/>
  <c r="V665" i="1"/>
  <c r="W665" i="1" s="1"/>
  <c r="X666" i="1" s="1"/>
  <c r="U666" i="1"/>
  <c r="N1403" i="1" l="1"/>
  <c r="O1403" i="1"/>
  <c r="P1403" i="1" s="1"/>
  <c r="Q1402" i="1"/>
  <c r="O661" i="1"/>
  <c r="P661" i="1" s="1"/>
  <c r="Q661" i="1" s="1"/>
  <c r="R662" i="1" s="1"/>
  <c r="N661" i="1"/>
  <c r="Y665" i="1"/>
  <c r="V666" i="1"/>
  <c r="W666" i="1" s="1"/>
  <c r="X667" i="1" s="1"/>
  <c r="U667" i="1"/>
  <c r="S661" i="1" l="1"/>
  <c r="N1404" i="1"/>
  <c r="O1404" i="1"/>
  <c r="P1404" i="1" s="1"/>
  <c r="N662" i="1"/>
  <c r="O662" i="1"/>
  <c r="P662" i="1" s="1"/>
  <c r="Q662" i="1" s="1"/>
  <c r="R663" i="1" s="1"/>
  <c r="Q1403" i="1"/>
  <c r="Y666" i="1"/>
  <c r="V667" i="1"/>
  <c r="W667" i="1" s="1"/>
  <c r="X668" i="1" s="1"/>
  <c r="U668" i="1"/>
  <c r="Q1404" i="1" l="1"/>
  <c r="N663" i="1"/>
  <c r="O663" i="1"/>
  <c r="P663" i="1" s="1"/>
  <c r="Q663" i="1" s="1"/>
  <c r="R664" i="1" s="1"/>
  <c r="S662" i="1"/>
  <c r="N1405" i="1"/>
  <c r="O1405" i="1"/>
  <c r="P1405" i="1" s="1"/>
  <c r="Y667" i="1"/>
  <c r="V668" i="1"/>
  <c r="W668" i="1" s="1"/>
  <c r="X669" i="1" s="1"/>
  <c r="U669" i="1"/>
  <c r="S663" i="1" l="1"/>
  <c r="Q1405" i="1"/>
  <c r="O1406" i="1"/>
  <c r="P1406" i="1" s="1"/>
  <c r="N1406" i="1"/>
  <c r="O664" i="1"/>
  <c r="P664" i="1" s="1"/>
  <c r="Q664" i="1" s="1"/>
  <c r="R665" i="1" s="1"/>
  <c r="N664" i="1"/>
  <c r="Y668" i="1"/>
  <c r="V669" i="1"/>
  <c r="W669" i="1" s="1"/>
  <c r="X670" i="1" s="1"/>
  <c r="U670" i="1"/>
  <c r="O1407" i="1" l="1"/>
  <c r="P1407" i="1" s="1"/>
  <c r="N1407" i="1"/>
  <c r="Q1406" i="1"/>
  <c r="S664" i="1"/>
  <c r="O665" i="1"/>
  <c r="P665" i="1" s="1"/>
  <c r="Q665" i="1" s="1"/>
  <c r="R666" i="1" s="1"/>
  <c r="N665" i="1"/>
  <c r="Y669" i="1"/>
  <c r="V670" i="1"/>
  <c r="W670" i="1" s="1"/>
  <c r="X671" i="1" s="1"/>
  <c r="U671" i="1"/>
  <c r="Q1407" i="1" l="1"/>
  <c r="N666" i="1"/>
  <c r="O666" i="1"/>
  <c r="P666" i="1" s="1"/>
  <c r="Q666" i="1" s="1"/>
  <c r="R667" i="1" s="1"/>
  <c r="S665" i="1"/>
  <c r="N1408" i="1"/>
  <c r="O1408" i="1"/>
  <c r="P1408" i="1" s="1"/>
  <c r="Y670" i="1"/>
  <c r="V671" i="1"/>
  <c r="W671" i="1" s="1"/>
  <c r="X672" i="1" s="1"/>
  <c r="U672" i="1"/>
  <c r="S666" i="1" l="1"/>
  <c r="Q1408" i="1"/>
  <c r="N1409" i="1"/>
  <c r="O1409" i="1"/>
  <c r="P1409" i="1" s="1"/>
  <c r="O667" i="1"/>
  <c r="P667" i="1" s="1"/>
  <c r="Q667" i="1" s="1"/>
  <c r="R668" i="1" s="1"/>
  <c r="N667" i="1"/>
  <c r="Y671" i="1"/>
  <c r="V672" i="1"/>
  <c r="W672" i="1" s="1"/>
  <c r="X673" i="1" s="1"/>
  <c r="U673" i="1"/>
  <c r="N1410" i="1" l="1"/>
  <c r="O1410" i="1"/>
  <c r="P1410" i="1" s="1"/>
  <c r="N668" i="1"/>
  <c r="O668" i="1"/>
  <c r="P668" i="1" s="1"/>
  <c r="Q668" i="1" s="1"/>
  <c r="R669" i="1" s="1"/>
  <c r="Q1409" i="1"/>
  <c r="S667" i="1"/>
  <c r="S668" i="1" s="1"/>
  <c r="Y672" i="1"/>
  <c r="V673" i="1"/>
  <c r="W673" i="1" s="1"/>
  <c r="X674" i="1" s="1"/>
  <c r="U674" i="1"/>
  <c r="O669" i="1" l="1"/>
  <c r="P669" i="1" s="1"/>
  <c r="Q669" i="1" s="1"/>
  <c r="R670" i="1" s="1"/>
  <c r="N669" i="1"/>
  <c r="N1411" i="1"/>
  <c r="O1411" i="1"/>
  <c r="P1411" i="1" s="1"/>
  <c r="Q1410" i="1"/>
  <c r="Y673" i="1"/>
  <c r="V674" i="1"/>
  <c r="W674" i="1" s="1"/>
  <c r="X675" i="1" s="1"/>
  <c r="U675" i="1"/>
  <c r="N1412" i="1" l="1"/>
  <c r="O1412" i="1"/>
  <c r="P1412" i="1" s="1"/>
  <c r="Q1411" i="1"/>
  <c r="N670" i="1"/>
  <c r="O670" i="1"/>
  <c r="P670" i="1" s="1"/>
  <c r="Q670" i="1" s="1"/>
  <c r="R671" i="1" s="1"/>
  <c r="S669" i="1"/>
  <c r="Y674" i="1"/>
  <c r="V675" i="1"/>
  <c r="W675" i="1" s="1"/>
  <c r="X676" i="1" s="1"/>
  <c r="U676" i="1"/>
  <c r="N671" i="1" l="1"/>
  <c r="O671" i="1"/>
  <c r="P671" i="1" s="1"/>
  <c r="Q671" i="1" s="1"/>
  <c r="R672" i="1" s="1"/>
  <c r="Q1412" i="1"/>
  <c r="S670" i="1"/>
  <c r="O1413" i="1"/>
  <c r="P1413" i="1" s="1"/>
  <c r="N1413" i="1"/>
  <c r="Y675" i="1"/>
  <c r="V676" i="1"/>
  <c r="W676" i="1" s="1"/>
  <c r="X677" i="1" s="1"/>
  <c r="U677" i="1"/>
  <c r="O1414" i="1" l="1"/>
  <c r="P1414" i="1" s="1"/>
  <c r="N1414" i="1"/>
  <c r="S671" i="1"/>
  <c r="Q1413" i="1"/>
  <c r="O672" i="1"/>
  <c r="P672" i="1" s="1"/>
  <c r="Q672" i="1" s="1"/>
  <c r="R673" i="1" s="1"/>
  <c r="N672" i="1"/>
  <c r="Y676" i="1"/>
  <c r="V677" i="1"/>
  <c r="W677" i="1" s="1"/>
  <c r="X678" i="1" s="1"/>
  <c r="U678" i="1"/>
  <c r="N673" i="1" l="1"/>
  <c r="O673" i="1"/>
  <c r="P673" i="1" s="1"/>
  <c r="Q673" i="1" s="1"/>
  <c r="R674" i="1" s="1"/>
  <c r="S672" i="1"/>
  <c r="Q1414" i="1"/>
  <c r="N1415" i="1"/>
  <c r="O1415" i="1"/>
  <c r="P1415" i="1" s="1"/>
  <c r="Y677" i="1"/>
  <c r="V678" i="1"/>
  <c r="W678" i="1" s="1"/>
  <c r="X679" i="1" s="1"/>
  <c r="U679" i="1"/>
  <c r="N1416" i="1" l="1"/>
  <c r="O1416" i="1"/>
  <c r="P1416" i="1" s="1"/>
  <c r="Q1415" i="1"/>
  <c r="S673" i="1"/>
  <c r="N674" i="1"/>
  <c r="O674" i="1"/>
  <c r="P674" i="1" s="1"/>
  <c r="Q674" i="1" s="1"/>
  <c r="R675" i="1" s="1"/>
  <c r="Y678" i="1"/>
  <c r="V679" i="1"/>
  <c r="W679" i="1" s="1"/>
  <c r="X680" i="1" s="1"/>
  <c r="U680" i="1"/>
  <c r="Q1416" i="1" l="1"/>
  <c r="O675" i="1"/>
  <c r="P675" i="1" s="1"/>
  <c r="Q675" i="1" s="1"/>
  <c r="R676" i="1" s="1"/>
  <c r="N675" i="1"/>
  <c r="S674" i="1"/>
  <c r="O1417" i="1"/>
  <c r="P1417" i="1" s="1"/>
  <c r="N1417" i="1"/>
  <c r="Y679" i="1"/>
  <c r="V680" i="1"/>
  <c r="W680" i="1" s="1"/>
  <c r="X681" i="1" s="1"/>
  <c r="U681" i="1"/>
  <c r="N676" i="1" l="1"/>
  <c r="O676" i="1"/>
  <c r="P676" i="1" s="1"/>
  <c r="Q676" i="1" s="1"/>
  <c r="R677" i="1" s="1"/>
  <c r="Q1417" i="1"/>
  <c r="O1418" i="1"/>
  <c r="P1418" i="1" s="1"/>
  <c r="N1418" i="1"/>
  <c r="S675" i="1"/>
  <c r="S676" i="1" s="1"/>
  <c r="Y680" i="1"/>
  <c r="V681" i="1"/>
  <c r="W681" i="1" s="1"/>
  <c r="X682" i="1" s="1"/>
  <c r="U682" i="1"/>
  <c r="Q1418" i="1" l="1"/>
  <c r="N1419" i="1"/>
  <c r="O1419" i="1"/>
  <c r="P1419" i="1" s="1"/>
  <c r="N677" i="1"/>
  <c r="O677" i="1"/>
  <c r="P677" i="1" s="1"/>
  <c r="Q677" i="1" s="1"/>
  <c r="R678" i="1" s="1"/>
  <c r="Y681" i="1"/>
  <c r="V682" i="1"/>
  <c r="W682" i="1" s="1"/>
  <c r="X683" i="1" s="1"/>
  <c r="U683" i="1"/>
  <c r="O678" i="1" l="1"/>
  <c r="P678" i="1" s="1"/>
  <c r="Q678" i="1" s="1"/>
  <c r="R679" i="1" s="1"/>
  <c r="N678" i="1"/>
  <c r="O1420" i="1"/>
  <c r="P1420" i="1" s="1"/>
  <c r="N1420" i="1"/>
  <c r="Q1419" i="1"/>
  <c r="S677" i="1"/>
  <c r="S678" i="1" s="1"/>
  <c r="Y682" i="1"/>
  <c r="V683" i="1"/>
  <c r="W683" i="1" s="1"/>
  <c r="X684" i="1" s="1"/>
  <c r="U684" i="1"/>
  <c r="Q1420" i="1" l="1"/>
  <c r="N1421" i="1"/>
  <c r="O1421" i="1"/>
  <c r="P1421" i="1" s="1"/>
  <c r="N679" i="1"/>
  <c r="O679" i="1"/>
  <c r="P679" i="1" s="1"/>
  <c r="Q679" i="1" s="1"/>
  <c r="R680" i="1" s="1"/>
  <c r="Y683" i="1"/>
  <c r="V684" i="1"/>
  <c r="W684" i="1" s="1"/>
  <c r="X685" i="1" s="1"/>
  <c r="U685" i="1"/>
  <c r="O1422" i="1" l="1"/>
  <c r="P1422" i="1" s="1"/>
  <c r="N1422" i="1"/>
  <c r="Q1421" i="1"/>
  <c r="S679" i="1"/>
  <c r="N680" i="1"/>
  <c r="O680" i="1"/>
  <c r="P680" i="1" s="1"/>
  <c r="Q680" i="1" s="1"/>
  <c r="R681" i="1" s="1"/>
  <c r="Y684" i="1"/>
  <c r="V685" i="1"/>
  <c r="W685" i="1" s="1"/>
  <c r="X686" i="1" s="1"/>
  <c r="U686" i="1"/>
  <c r="O681" i="1" l="1"/>
  <c r="P681" i="1" s="1"/>
  <c r="Q681" i="1" s="1"/>
  <c r="R682" i="1" s="1"/>
  <c r="N681" i="1"/>
  <c r="Q1422" i="1"/>
  <c r="S680" i="1"/>
  <c r="S681" i="1" s="1"/>
  <c r="O1423" i="1"/>
  <c r="P1423" i="1" s="1"/>
  <c r="N1423" i="1"/>
  <c r="Y685" i="1"/>
  <c r="V686" i="1"/>
  <c r="W686" i="1" s="1"/>
  <c r="X687" i="1" s="1"/>
  <c r="U687" i="1"/>
  <c r="O1424" i="1" l="1"/>
  <c r="P1424" i="1" s="1"/>
  <c r="Q1424" i="1" s="1"/>
  <c r="N1424" i="1"/>
  <c r="Q1423" i="1"/>
  <c r="N682" i="1"/>
  <c r="O682" i="1"/>
  <c r="P682" i="1" s="1"/>
  <c r="Q682" i="1" s="1"/>
  <c r="R683" i="1" s="1"/>
  <c r="Y686" i="1"/>
  <c r="V687" i="1"/>
  <c r="W687" i="1" s="1"/>
  <c r="X688" i="1" s="1"/>
  <c r="U688" i="1"/>
  <c r="N683" i="1" l="1"/>
  <c r="O683" i="1"/>
  <c r="P683" i="1" s="1"/>
  <c r="Q683" i="1" s="1"/>
  <c r="R684" i="1" s="1"/>
  <c r="S682" i="1"/>
  <c r="O1425" i="1"/>
  <c r="P1425" i="1" s="1"/>
  <c r="Q1425" i="1" s="1"/>
  <c r="N1425" i="1"/>
  <c r="Y687" i="1"/>
  <c r="V688" i="1"/>
  <c r="W688" i="1" s="1"/>
  <c r="X689" i="1" s="1"/>
  <c r="U689" i="1"/>
  <c r="S683" i="1" l="1"/>
  <c r="N1426" i="1"/>
  <c r="O1426" i="1"/>
  <c r="P1426" i="1" s="1"/>
  <c r="Q1426" i="1" s="1"/>
  <c r="O684" i="1"/>
  <c r="P684" i="1" s="1"/>
  <c r="Q684" i="1" s="1"/>
  <c r="R685" i="1" s="1"/>
  <c r="N684" i="1"/>
  <c r="Y688" i="1"/>
  <c r="V689" i="1"/>
  <c r="W689" i="1" s="1"/>
  <c r="X690" i="1" s="1"/>
  <c r="U690" i="1"/>
  <c r="S684" i="1" l="1"/>
  <c r="N685" i="1"/>
  <c r="O685" i="1"/>
  <c r="P685" i="1" s="1"/>
  <c r="Q685" i="1" s="1"/>
  <c r="R686" i="1" s="1"/>
  <c r="O1427" i="1"/>
  <c r="P1427" i="1" s="1"/>
  <c r="Q1427" i="1" s="1"/>
  <c r="N1427" i="1"/>
  <c r="Y689" i="1"/>
  <c r="V690" i="1"/>
  <c r="W690" i="1" s="1"/>
  <c r="X691" i="1" s="1"/>
  <c r="U691" i="1"/>
  <c r="N1428" i="1" l="1"/>
  <c r="O1428" i="1"/>
  <c r="P1428" i="1" s="1"/>
  <c r="Q1428" i="1" s="1"/>
  <c r="N686" i="1"/>
  <c r="O686" i="1"/>
  <c r="P686" i="1" s="1"/>
  <c r="Q686" i="1" s="1"/>
  <c r="R687" i="1" s="1"/>
  <c r="S685" i="1"/>
  <c r="Y690" i="1"/>
  <c r="V691" i="1"/>
  <c r="W691" i="1" s="1"/>
  <c r="X692" i="1" s="1"/>
  <c r="U692" i="1"/>
  <c r="S686" i="1" l="1"/>
  <c r="N687" i="1"/>
  <c r="O687" i="1"/>
  <c r="P687" i="1" s="1"/>
  <c r="Q687" i="1" s="1"/>
  <c r="R688" i="1" s="1"/>
  <c r="N1429" i="1"/>
  <c r="O1429" i="1"/>
  <c r="P1429" i="1" s="1"/>
  <c r="Q1429" i="1" s="1"/>
  <c r="Y691" i="1"/>
  <c r="V692" i="1"/>
  <c r="W692" i="1" s="1"/>
  <c r="X693" i="1" s="1"/>
  <c r="U693" i="1"/>
  <c r="N1430" i="1" l="1"/>
  <c r="O1430" i="1"/>
  <c r="P1430" i="1" s="1"/>
  <c r="Q1430" i="1" s="1"/>
  <c r="S687" i="1"/>
  <c r="O688" i="1"/>
  <c r="P688" i="1" s="1"/>
  <c r="Q688" i="1" s="1"/>
  <c r="R689" i="1" s="1"/>
  <c r="N688" i="1"/>
  <c r="Y692" i="1"/>
  <c r="V693" i="1"/>
  <c r="W693" i="1" s="1"/>
  <c r="X694" i="1" s="1"/>
  <c r="U694" i="1"/>
  <c r="N689" i="1" l="1"/>
  <c r="O689" i="1"/>
  <c r="P689" i="1" s="1"/>
  <c r="Q689" i="1" s="1"/>
  <c r="R690" i="1" s="1"/>
  <c r="S688" i="1"/>
  <c r="N1431" i="1"/>
  <c r="O1431" i="1"/>
  <c r="P1431" i="1" s="1"/>
  <c r="Q1431" i="1" s="1"/>
  <c r="Y693" i="1"/>
  <c r="V694" i="1"/>
  <c r="W694" i="1" s="1"/>
  <c r="X695" i="1" s="1"/>
  <c r="U695" i="1"/>
  <c r="S689" i="1" l="1"/>
  <c r="O1432" i="1"/>
  <c r="P1432" i="1" s="1"/>
  <c r="Q1432" i="1" s="1"/>
  <c r="N1432" i="1"/>
  <c r="N690" i="1"/>
  <c r="O690" i="1"/>
  <c r="P690" i="1" s="1"/>
  <c r="Q690" i="1" s="1"/>
  <c r="R691" i="1" s="1"/>
  <c r="Y694" i="1"/>
  <c r="V695" i="1"/>
  <c r="W695" i="1" s="1"/>
  <c r="X696" i="1" s="1"/>
  <c r="U696" i="1"/>
  <c r="N1433" i="1" l="1"/>
  <c r="O1433" i="1"/>
  <c r="P1433" i="1" s="1"/>
  <c r="Q1433" i="1" s="1"/>
  <c r="N691" i="1"/>
  <c r="O691" i="1"/>
  <c r="P691" i="1" s="1"/>
  <c r="Q691" i="1" s="1"/>
  <c r="R692" i="1" s="1"/>
  <c r="S690" i="1"/>
  <c r="Y695" i="1"/>
  <c r="V696" i="1"/>
  <c r="W696" i="1" s="1"/>
  <c r="X697" i="1" s="1"/>
  <c r="U697" i="1"/>
  <c r="S691" i="1" l="1"/>
  <c r="O692" i="1"/>
  <c r="P692" i="1" s="1"/>
  <c r="Q692" i="1" s="1"/>
  <c r="R693" i="1" s="1"/>
  <c r="N692" i="1"/>
  <c r="O1434" i="1"/>
  <c r="P1434" i="1" s="1"/>
  <c r="Q1434" i="1" s="1"/>
  <c r="N1434" i="1"/>
  <c r="Y696" i="1"/>
  <c r="V697" i="1"/>
  <c r="W697" i="1" s="1"/>
  <c r="X698" i="1" s="1"/>
  <c r="U698" i="1"/>
  <c r="N1435" i="1" l="1"/>
  <c r="O1435" i="1"/>
  <c r="P1435" i="1" s="1"/>
  <c r="Q1435" i="1" s="1"/>
  <c r="N693" i="1"/>
  <c r="O693" i="1"/>
  <c r="P693" i="1" s="1"/>
  <c r="Q693" i="1" s="1"/>
  <c r="R694" i="1" s="1"/>
  <c r="S692" i="1"/>
  <c r="Y697" i="1"/>
  <c r="V698" i="1"/>
  <c r="W698" i="1" s="1"/>
  <c r="X699" i="1" s="1"/>
  <c r="U699" i="1"/>
  <c r="S693" i="1" l="1"/>
  <c r="O694" i="1"/>
  <c r="P694" i="1" s="1"/>
  <c r="Q694" i="1" s="1"/>
  <c r="R695" i="1" s="1"/>
  <c r="N694" i="1"/>
  <c r="O1436" i="1"/>
  <c r="P1436" i="1" s="1"/>
  <c r="Q1436" i="1" s="1"/>
  <c r="N1436" i="1"/>
  <c r="Y698" i="1"/>
  <c r="V699" i="1"/>
  <c r="W699" i="1" s="1"/>
  <c r="X700" i="1" s="1"/>
  <c r="U700" i="1"/>
  <c r="N1437" i="1" l="1"/>
  <c r="O1437" i="1"/>
  <c r="P1437" i="1" s="1"/>
  <c r="Q1437" i="1" s="1"/>
  <c r="N695" i="1"/>
  <c r="O695" i="1"/>
  <c r="P695" i="1" s="1"/>
  <c r="Q695" i="1" s="1"/>
  <c r="R696" i="1" s="1"/>
  <c r="S694" i="1"/>
  <c r="Y699" i="1"/>
  <c r="V700" i="1"/>
  <c r="W700" i="1" s="1"/>
  <c r="X701" i="1" s="1"/>
  <c r="U701" i="1"/>
  <c r="S695" i="1" l="1"/>
  <c r="O696" i="1"/>
  <c r="P696" i="1" s="1"/>
  <c r="Q696" i="1" s="1"/>
  <c r="R697" i="1" s="1"/>
  <c r="N696" i="1"/>
  <c r="N1438" i="1"/>
  <c r="O1438" i="1"/>
  <c r="P1438" i="1" s="1"/>
  <c r="Q1438" i="1" s="1"/>
  <c r="Y700" i="1"/>
  <c r="V701" i="1"/>
  <c r="W701" i="1" s="1"/>
  <c r="X702" i="1" s="1"/>
  <c r="U702" i="1"/>
  <c r="O697" i="1" l="1"/>
  <c r="P697" i="1" s="1"/>
  <c r="Q697" i="1" s="1"/>
  <c r="R698" i="1" s="1"/>
  <c r="N697" i="1"/>
  <c r="N1439" i="1"/>
  <c r="O1439" i="1"/>
  <c r="P1439" i="1" s="1"/>
  <c r="Q1439" i="1" s="1"/>
  <c r="S696" i="1"/>
  <c r="Y701" i="1"/>
  <c r="V702" i="1"/>
  <c r="W702" i="1" s="1"/>
  <c r="X703" i="1" s="1"/>
  <c r="U703" i="1"/>
  <c r="S697" i="1" l="1"/>
  <c r="O1440" i="1"/>
  <c r="P1440" i="1" s="1"/>
  <c r="Q1440" i="1" s="1"/>
  <c r="N1440" i="1"/>
  <c r="O698" i="1"/>
  <c r="P698" i="1" s="1"/>
  <c r="Q698" i="1" s="1"/>
  <c r="R699" i="1" s="1"/>
  <c r="N698" i="1"/>
  <c r="Y702" i="1"/>
  <c r="V703" i="1"/>
  <c r="W703" i="1" s="1"/>
  <c r="X704" i="1" s="1"/>
  <c r="U704" i="1"/>
  <c r="N699" i="1" l="1"/>
  <c r="O699" i="1"/>
  <c r="P699" i="1" s="1"/>
  <c r="Q699" i="1" s="1"/>
  <c r="R700" i="1" s="1"/>
  <c r="O1441" i="1"/>
  <c r="P1441" i="1" s="1"/>
  <c r="Q1441" i="1" s="1"/>
  <c r="N1441" i="1"/>
  <c r="S698" i="1"/>
  <c r="S699" i="1" s="1"/>
  <c r="Y703" i="1"/>
  <c r="V704" i="1"/>
  <c r="W704" i="1" s="1"/>
  <c r="X705" i="1" s="1"/>
  <c r="U705" i="1"/>
  <c r="O1442" i="1" l="1"/>
  <c r="P1442" i="1" s="1"/>
  <c r="Q1442" i="1" s="1"/>
  <c r="N1442" i="1"/>
  <c r="O700" i="1"/>
  <c r="P700" i="1" s="1"/>
  <c r="Q700" i="1" s="1"/>
  <c r="R701" i="1" s="1"/>
  <c r="N700" i="1"/>
  <c r="Y704" i="1"/>
  <c r="V705" i="1"/>
  <c r="W705" i="1" s="1"/>
  <c r="X706" i="1" s="1"/>
  <c r="U706" i="1"/>
  <c r="O701" i="1" l="1"/>
  <c r="P701" i="1" s="1"/>
  <c r="Q701" i="1" s="1"/>
  <c r="R702" i="1" s="1"/>
  <c r="N701" i="1"/>
  <c r="N1443" i="1"/>
  <c r="O1443" i="1"/>
  <c r="P1443" i="1" s="1"/>
  <c r="Q1443" i="1" s="1"/>
  <c r="S700" i="1"/>
  <c r="Y705" i="1"/>
  <c r="V706" i="1"/>
  <c r="W706" i="1" s="1"/>
  <c r="X707" i="1" s="1"/>
  <c r="U707" i="1"/>
  <c r="S701" i="1" l="1"/>
  <c r="N1444" i="1"/>
  <c r="O1444" i="1"/>
  <c r="P1444" i="1" s="1"/>
  <c r="Q1444" i="1" s="1"/>
  <c r="N702" i="1"/>
  <c r="O702" i="1"/>
  <c r="P702" i="1" s="1"/>
  <c r="Q702" i="1" s="1"/>
  <c r="R703" i="1" s="1"/>
  <c r="Y706" i="1"/>
  <c r="V707" i="1"/>
  <c r="W707" i="1" s="1"/>
  <c r="X708" i="1" s="1"/>
  <c r="U708" i="1"/>
  <c r="N703" i="1" l="1"/>
  <c r="O703" i="1"/>
  <c r="P703" i="1" s="1"/>
  <c r="Q703" i="1" s="1"/>
  <c r="R704" i="1" s="1"/>
  <c r="N1445" i="1"/>
  <c r="O1445" i="1"/>
  <c r="P1445" i="1" s="1"/>
  <c r="Q1445" i="1" s="1"/>
  <c r="S702" i="1"/>
  <c r="S703" i="1" s="1"/>
  <c r="Y707" i="1"/>
  <c r="V708" i="1"/>
  <c r="W708" i="1" s="1"/>
  <c r="X709" i="1" s="1"/>
  <c r="U709" i="1"/>
  <c r="N1446" i="1" l="1"/>
  <c r="O1446" i="1"/>
  <c r="P1446" i="1" s="1"/>
  <c r="Q1446" i="1" s="1"/>
  <c r="N704" i="1"/>
  <c r="O704" i="1"/>
  <c r="P704" i="1" s="1"/>
  <c r="Q704" i="1" s="1"/>
  <c r="R705" i="1" s="1"/>
  <c r="Y708" i="1"/>
  <c r="V709" i="1"/>
  <c r="W709" i="1" s="1"/>
  <c r="X710" i="1" s="1"/>
  <c r="U710" i="1"/>
  <c r="N705" i="1" l="1"/>
  <c r="O705" i="1"/>
  <c r="P705" i="1" s="1"/>
  <c r="Q705" i="1" s="1"/>
  <c r="R706" i="1" s="1"/>
  <c r="O1447" i="1"/>
  <c r="P1447" i="1" s="1"/>
  <c r="Q1447" i="1" s="1"/>
  <c r="N1447" i="1"/>
  <c r="S704" i="1"/>
  <c r="S705" i="1" s="1"/>
  <c r="Y709" i="1"/>
  <c r="V710" i="1"/>
  <c r="W710" i="1" s="1"/>
  <c r="X711" i="1" s="1"/>
  <c r="U711" i="1"/>
  <c r="N1448" i="1" l="1"/>
  <c r="O1448" i="1"/>
  <c r="P1448" i="1" s="1"/>
  <c r="Q1448" i="1" s="1"/>
  <c r="O706" i="1"/>
  <c r="P706" i="1" s="1"/>
  <c r="Q706" i="1" s="1"/>
  <c r="R707" i="1" s="1"/>
  <c r="N706" i="1"/>
  <c r="Y710" i="1"/>
  <c r="V711" i="1"/>
  <c r="W711" i="1" s="1"/>
  <c r="X712" i="1" s="1"/>
  <c r="U712" i="1"/>
  <c r="S706" i="1" l="1"/>
  <c r="N707" i="1"/>
  <c r="O707" i="1"/>
  <c r="P707" i="1" s="1"/>
  <c r="Q707" i="1" s="1"/>
  <c r="R708" i="1" s="1"/>
  <c r="N1449" i="1"/>
  <c r="O1449" i="1"/>
  <c r="P1449" i="1" s="1"/>
  <c r="Q1449" i="1" s="1"/>
  <c r="Y711" i="1"/>
  <c r="V712" i="1"/>
  <c r="W712" i="1" s="1"/>
  <c r="X713" i="1" s="1"/>
  <c r="U713" i="1"/>
  <c r="O1450" i="1" l="1"/>
  <c r="P1450" i="1" s="1"/>
  <c r="Q1450" i="1" s="1"/>
  <c r="N1450" i="1"/>
  <c r="N708" i="1"/>
  <c r="O708" i="1"/>
  <c r="P708" i="1" s="1"/>
  <c r="Q708" i="1" s="1"/>
  <c r="R709" i="1" s="1"/>
  <c r="S707" i="1"/>
  <c r="Y712" i="1"/>
  <c r="V713" i="1"/>
  <c r="W713" i="1" s="1"/>
  <c r="X714" i="1" s="1"/>
  <c r="U714" i="1"/>
  <c r="S708" i="1" l="1"/>
  <c r="N709" i="1"/>
  <c r="O709" i="1"/>
  <c r="P709" i="1" s="1"/>
  <c r="Q709" i="1" s="1"/>
  <c r="R710" i="1" s="1"/>
  <c r="N1451" i="1"/>
  <c r="O1451" i="1"/>
  <c r="P1451" i="1" s="1"/>
  <c r="Q1451" i="1" s="1"/>
  <c r="Y713" i="1"/>
  <c r="V714" i="1"/>
  <c r="W714" i="1" s="1"/>
  <c r="X715" i="1" s="1"/>
  <c r="U715" i="1"/>
  <c r="N1452" i="1" l="1"/>
  <c r="O1452" i="1"/>
  <c r="P1452" i="1" s="1"/>
  <c r="Q1452" i="1" s="1"/>
  <c r="N710" i="1"/>
  <c r="O710" i="1"/>
  <c r="P710" i="1" s="1"/>
  <c r="Q710" i="1" s="1"/>
  <c r="R711" i="1" s="1"/>
  <c r="S709" i="1"/>
  <c r="Y714" i="1"/>
  <c r="V715" i="1"/>
  <c r="W715" i="1" s="1"/>
  <c r="X716" i="1" s="1"/>
  <c r="U716" i="1"/>
  <c r="S710" i="1" l="1"/>
  <c r="O711" i="1"/>
  <c r="P711" i="1" s="1"/>
  <c r="Q711" i="1" s="1"/>
  <c r="R712" i="1" s="1"/>
  <c r="N711" i="1"/>
  <c r="O1453" i="1"/>
  <c r="P1453" i="1" s="1"/>
  <c r="Q1453" i="1" s="1"/>
  <c r="N1453" i="1"/>
  <c r="Y715" i="1"/>
  <c r="V716" i="1"/>
  <c r="W716" i="1" s="1"/>
  <c r="X717" i="1" s="1"/>
  <c r="U717" i="1"/>
  <c r="N1454" i="1" l="1"/>
  <c r="O1454" i="1"/>
  <c r="P1454" i="1" s="1"/>
  <c r="Q1454" i="1" s="1"/>
  <c r="N712" i="1"/>
  <c r="O712" i="1"/>
  <c r="P712" i="1" s="1"/>
  <c r="Q712" i="1" s="1"/>
  <c r="R713" i="1" s="1"/>
  <c r="S711" i="1"/>
  <c r="Y716" i="1"/>
  <c r="V717" i="1"/>
  <c r="W717" i="1" s="1"/>
  <c r="X718" i="1" s="1"/>
  <c r="U718" i="1"/>
  <c r="S712" i="1" l="1"/>
  <c r="N713" i="1"/>
  <c r="O713" i="1"/>
  <c r="P713" i="1" s="1"/>
  <c r="Q713" i="1" s="1"/>
  <c r="R714" i="1" s="1"/>
  <c r="O1455" i="1"/>
  <c r="P1455" i="1" s="1"/>
  <c r="Q1455" i="1" s="1"/>
  <c r="N1455" i="1"/>
  <c r="Y717" i="1"/>
  <c r="V718" i="1"/>
  <c r="W718" i="1" s="1"/>
  <c r="X719" i="1" s="1"/>
  <c r="U719" i="1"/>
  <c r="O1456" i="1" l="1"/>
  <c r="P1456" i="1" s="1"/>
  <c r="Q1456" i="1" s="1"/>
  <c r="N1456" i="1"/>
  <c r="S713" i="1"/>
  <c r="N714" i="1"/>
  <c r="O714" i="1"/>
  <c r="P714" i="1" s="1"/>
  <c r="Q714" i="1" s="1"/>
  <c r="R715" i="1" s="1"/>
  <c r="Y718" i="1"/>
  <c r="V719" i="1"/>
  <c r="W719" i="1" s="1"/>
  <c r="X720" i="1" s="1"/>
  <c r="U720" i="1"/>
  <c r="O715" i="1" l="1"/>
  <c r="P715" i="1" s="1"/>
  <c r="Q715" i="1" s="1"/>
  <c r="R716" i="1" s="1"/>
  <c r="N715" i="1"/>
  <c r="S714" i="1"/>
  <c r="O1457" i="1"/>
  <c r="P1457" i="1" s="1"/>
  <c r="Q1457" i="1" s="1"/>
  <c r="N1457" i="1"/>
  <c r="Y719" i="1"/>
  <c r="V720" i="1"/>
  <c r="W720" i="1" s="1"/>
  <c r="X721" i="1" s="1"/>
  <c r="U721" i="1"/>
  <c r="N1458" i="1" l="1"/>
  <c r="O1458" i="1"/>
  <c r="P1458" i="1" s="1"/>
  <c r="Q1458" i="1" s="1"/>
  <c r="S715" i="1"/>
  <c r="N716" i="1"/>
  <c r="O716" i="1"/>
  <c r="P716" i="1" s="1"/>
  <c r="Q716" i="1" s="1"/>
  <c r="R717" i="1" s="1"/>
  <c r="Y720" i="1"/>
  <c r="V721" i="1"/>
  <c r="W721" i="1" s="1"/>
  <c r="X722" i="1" s="1"/>
  <c r="U722" i="1"/>
  <c r="S716" i="1" l="1"/>
  <c r="N717" i="1"/>
  <c r="O717" i="1"/>
  <c r="P717" i="1" s="1"/>
  <c r="Q717" i="1" s="1"/>
  <c r="R718" i="1" s="1"/>
  <c r="O1459" i="1"/>
  <c r="P1459" i="1" s="1"/>
  <c r="Q1459" i="1" s="1"/>
  <c r="N1459" i="1"/>
  <c r="Y721" i="1"/>
  <c r="V722" i="1"/>
  <c r="W722" i="1" s="1"/>
  <c r="X723" i="1" s="1"/>
  <c r="U723" i="1"/>
  <c r="N1460" i="1" l="1"/>
  <c r="O1460" i="1"/>
  <c r="P1460" i="1" s="1"/>
  <c r="Q1460" i="1" s="1"/>
  <c r="S717" i="1"/>
  <c r="N718" i="1"/>
  <c r="O718" i="1"/>
  <c r="P718" i="1" s="1"/>
  <c r="Q718" i="1" s="1"/>
  <c r="R719" i="1" s="1"/>
  <c r="Y722" i="1"/>
  <c r="V723" i="1"/>
  <c r="W723" i="1" s="1"/>
  <c r="X724" i="1" s="1"/>
  <c r="U724" i="1"/>
  <c r="S718" i="1" l="1"/>
  <c r="N719" i="1"/>
  <c r="O719" i="1"/>
  <c r="P719" i="1" s="1"/>
  <c r="Q719" i="1" s="1"/>
  <c r="R720" i="1" s="1"/>
  <c r="O1461" i="1"/>
  <c r="P1461" i="1" s="1"/>
  <c r="Q1461" i="1" s="1"/>
  <c r="N1461" i="1"/>
  <c r="Y723" i="1"/>
  <c r="V724" i="1"/>
  <c r="W724" i="1" s="1"/>
  <c r="X725" i="1" s="1"/>
  <c r="U725" i="1"/>
  <c r="N1462" i="1" l="1"/>
  <c r="O1462" i="1"/>
  <c r="P1462" i="1" s="1"/>
  <c r="Q1462" i="1" s="1"/>
  <c r="S719" i="1"/>
  <c r="O720" i="1"/>
  <c r="P720" i="1" s="1"/>
  <c r="Q720" i="1" s="1"/>
  <c r="R721" i="1" s="1"/>
  <c r="N720" i="1"/>
  <c r="Y724" i="1"/>
  <c r="V725" i="1"/>
  <c r="W725" i="1" s="1"/>
  <c r="X726" i="1" s="1"/>
  <c r="U726" i="1"/>
  <c r="N721" i="1" l="1"/>
  <c r="O721" i="1"/>
  <c r="P721" i="1" s="1"/>
  <c r="Q721" i="1" s="1"/>
  <c r="R722" i="1" s="1"/>
  <c r="S720" i="1"/>
  <c r="N1463" i="1"/>
  <c r="O1463" i="1"/>
  <c r="P1463" i="1" s="1"/>
  <c r="Q1463" i="1" s="1"/>
  <c r="Y725" i="1"/>
  <c r="V726" i="1"/>
  <c r="W726" i="1" s="1"/>
  <c r="X727" i="1" s="1"/>
  <c r="U727" i="1"/>
  <c r="S721" i="1" l="1"/>
  <c r="N1464" i="1"/>
  <c r="O1465" i="1" s="1"/>
  <c r="P1465" i="1" s="1"/>
  <c r="O1464" i="1"/>
  <c r="P1464" i="1" s="1"/>
  <c r="Q1464" i="1" s="1"/>
  <c r="O722" i="1"/>
  <c r="P722" i="1" s="1"/>
  <c r="Q722" i="1" s="1"/>
  <c r="R723" i="1" s="1"/>
  <c r="N722" i="1"/>
  <c r="Y726" i="1"/>
  <c r="V727" i="1"/>
  <c r="W727" i="1" s="1"/>
  <c r="X728" i="1" s="1"/>
  <c r="U728" i="1"/>
  <c r="O723" i="1" l="1"/>
  <c r="P723" i="1" s="1"/>
  <c r="Q723" i="1" s="1"/>
  <c r="R724" i="1" s="1"/>
  <c r="N723" i="1"/>
  <c r="Q1465" i="1"/>
  <c r="S722" i="1"/>
  <c r="S723" i="1" s="1"/>
  <c r="Y727" i="1"/>
  <c r="V728" i="1"/>
  <c r="W728" i="1" s="1"/>
  <c r="X729" i="1" s="1"/>
  <c r="U729" i="1"/>
  <c r="N724" i="1" l="1"/>
  <c r="O724" i="1"/>
  <c r="P724" i="1" s="1"/>
  <c r="Y728" i="1"/>
  <c r="V729" i="1"/>
  <c r="W729" i="1" s="1"/>
  <c r="X730" i="1" s="1"/>
  <c r="U730" i="1"/>
  <c r="Q724" i="1" l="1"/>
  <c r="R725" i="1" s="1"/>
  <c r="S724" i="1"/>
  <c r="O725" i="1"/>
  <c r="P725" i="1" s="1"/>
  <c r="Q725" i="1" s="1"/>
  <c r="N725" i="1"/>
  <c r="Y729" i="1"/>
  <c r="V730" i="1"/>
  <c r="W730" i="1" s="1"/>
  <c r="X731" i="1" s="1"/>
  <c r="U731" i="1"/>
  <c r="O726" i="1" l="1"/>
  <c r="P726" i="1" s="1"/>
  <c r="N726" i="1"/>
  <c r="S725" i="1"/>
  <c r="S726" i="1" s="1"/>
  <c r="R726" i="1"/>
  <c r="Y730" i="1"/>
  <c r="V731" i="1"/>
  <c r="W731" i="1" s="1"/>
  <c r="X732" i="1" s="1"/>
  <c r="U732" i="1"/>
  <c r="N727" i="1" l="1"/>
  <c r="O727" i="1"/>
  <c r="P727" i="1" s="1"/>
  <c r="Q727" i="1" s="1"/>
  <c r="Q726" i="1"/>
  <c r="R727" i="1" s="1"/>
  <c r="R728" i="1" s="1"/>
  <c r="Y731" i="1"/>
  <c r="V732" i="1"/>
  <c r="W732" i="1" s="1"/>
  <c r="X733" i="1" s="1"/>
  <c r="U733" i="1"/>
  <c r="N728" i="1" l="1"/>
  <c r="O728" i="1"/>
  <c r="P728" i="1" s="1"/>
  <c r="S727" i="1"/>
  <c r="Y732" i="1"/>
  <c r="V733" i="1"/>
  <c r="W733" i="1" s="1"/>
  <c r="X734" i="1" s="1"/>
  <c r="U734" i="1"/>
  <c r="S728" i="1" l="1"/>
  <c r="Q728" i="1"/>
  <c r="R729" i="1" s="1"/>
  <c r="N729" i="1"/>
  <c r="O729" i="1"/>
  <c r="P729" i="1" s="1"/>
  <c r="Q729" i="1" s="1"/>
  <c r="Y733" i="1"/>
  <c r="V734" i="1"/>
  <c r="W734" i="1" s="1"/>
  <c r="X735" i="1" s="1"/>
  <c r="U735" i="1"/>
  <c r="O730" i="1" l="1"/>
  <c r="P730" i="1" s="1"/>
  <c r="N730" i="1"/>
  <c r="R730" i="1"/>
  <c r="S729" i="1"/>
  <c r="Y734" i="1"/>
  <c r="V735" i="1"/>
  <c r="W735" i="1" s="1"/>
  <c r="X736" i="1" s="1"/>
  <c r="U736" i="1"/>
  <c r="S730" i="1" l="1"/>
  <c r="N731" i="1"/>
  <c r="O731" i="1"/>
  <c r="P731" i="1" s="1"/>
  <c r="Q730" i="1"/>
  <c r="R731" i="1" s="1"/>
  <c r="Y735" i="1"/>
  <c r="V736" i="1"/>
  <c r="W736" i="1" s="1"/>
  <c r="X737" i="1" s="1"/>
  <c r="U737" i="1"/>
  <c r="N732" i="1" l="1"/>
  <c r="O732" i="1"/>
  <c r="P732" i="1" s="1"/>
  <c r="Q731" i="1"/>
  <c r="R732" i="1" s="1"/>
  <c r="S731" i="1"/>
  <c r="Y736" i="1"/>
  <c r="V737" i="1"/>
  <c r="W737" i="1" s="1"/>
  <c r="X738" i="1" s="1"/>
  <c r="U738" i="1"/>
  <c r="Q732" i="1" l="1"/>
  <c r="R733" i="1" s="1"/>
  <c r="S732" i="1"/>
  <c r="N733" i="1"/>
  <c r="O733" i="1"/>
  <c r="P733" i="1" s="1"/>
  <c r="Y737" i="1"/>
  <c r="V738" i="1"/>
  <c r="W738" i="1" s="1"/>
  <c r="X739" i="1" s="1"/>
  <c r="U739" i="1"/>
  <c r="O734" i="1" l="1"/>
  <c r="P734" i="1" s="1"/>
  <c r="N734" i="1"/>
  <c r="Q733" i="1"/>
  <c r="R734" i="1" s="1"/>
  <c r="S733" i="1"/>
  <c r="Y738" i="1"/>
  <c r="V739" i="1"/>
  <c r="W739" i="1" s="1"/>
  <c r="X740" i="1" s="1"/>
  <c r="U740" i="1"/>
  <c r="O735" i="1" l="1"/>
  <c r="P735" i="1" s="1"/>
  <c r="N735" i="1"/>
  <c r="Q734" i="1"/>
  <c r="R735" i="1" s="1"/>
  <c r="S734" i="1"/>
  <c r="Y739" i="1"/>
  <c r="V740" i="1"/>
  <c r="W740" i="1" s="1"/>
  <c r="X741" i="1" s="1"/>
  <c r="U741" i="1"/>
  <c r="N736" i="1" l="1"/>
  <c r="O736" i="1"/>
  <c r="P736" i="1" s="1"/>
  <c r="Q735" i="1"/>
  <c r="R736" i="1" s="1"/>
  <c r="S735" i="1"/>
  <c r="Y740" i="1"/>
  <c r="V741" i="1"/>
  <c r="W741" i="1" s="1"/>
  <c r="X742" i="1" s="1"/>
  <c r="U742" i="1"/>
  <c r="Q736" i="1" l="1"/>
  <c r="R737" i="1" s="1"/>
  <c r="S736" i="1"/>
  <c r="N737" i="1"/>
  <c r="O737" i="1"/>
  <c r="P737" i="1" s="1"/>
  <c r="Y741" i="1"/>
  <c r="V742" i="1"/>
  <c r="W742" i="1" s="1"/>
  <c r="X743" i="1" s="1"/>
  <c r="U743" i="1"/>
  <c r="Q737" i="1" l="1"/>
  <c r="R738" i="1" s="1"/>
  <c r="S737" i="1"/>
  <c r="N738" i="1"/>
  <c r="O738" i="1"/>
  <c r="P738" i="1" s="1"/>
  <c r="Y742" i="1"/>
  <c r="V743" i="1"/>
  <c r="W743" i="1" s="1"/>
  <c r="X744" i="1" s="1"/>
  <c r="U744" i="1"/>
  <c r="Q738" i="1" l="1"/>
  <c r="R739" i="1" s="1"/>
  <c r="S738" i="1"/>
  <c r="O739" i="1"/>
  <c r="P739" i="1" s="1"/>
  <c r="Q739" i="1" s="1"/>
  <c r="R740" i="1" s="1"/>
  <c r="N739" i="1"/>
  <c r="Y743" i="1"/>
  <c r="V744" i="1"/>
  <c r="W744" i="1" s="1"/>
  <c r="X745" i="1" s="1"/>
  <c r="U745" i="1"/>
  <c r="S739" i="1" l="1"/>
  <c r="N740" i="1"/>
  <c r="O741" i="1" s="1"/>
  <c r="P741" i="1" s="1"/>
  <c r="O740" i="1"/>
  <c r="P740" i="1" s="1"/>
  <c r="Q740" i="1" s="1"/>
  <c r="R741" i="1" s="1"/>
  <c r="Y744" i="1"/>
  <c r="V745" i="1"/>
  <c r="W745" i="1" s="1"/>
  <c r="X746" i="1" s="1"/>
  <c r="U746" i="1"/>
  <c r="S740" i="1" l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S2258" i="1" s="1"/>
  <c r="S2259" i="1" s="1"/>
  <c r="S2260" i="1" s="1"/>
  <c r="S2261" i="1" s="1"/>
  <c r="S2262" i="1" s="1"/>
  <c r="S2263" i="1" s="1"/>
  <c r="S2264" i="1" s="1"/>
  <c r="S2265" i="1" s="1"/>
  <c r="S2266" i="1" s="1"/>
  <c r="S2267" i="1" s="1"/>
  <c r="S2268" i="1" s="1"/>
  <c r="S2269" i="1" s="1"/>
  <c r="S2270" i="1" s="1"/>
  <c r="S2271" i="1" s="1"/>
  <c r="S2272" i="1" s="1"/>
  <c r="S2273" i="1" s="1"/>
  <c r="S2274" i="1" s="1"/>
  <c r="S2275" i="1" s="1"/>
  <c r="S2276" i="1" s="1"/>
  <c r="S2277" i="1" s="1"/>
  <c r="S2278" i="1" s="1"/>
  <c r="S2279" i="1" s="1"/>
  <c r="S2280" i="1" s="1"/>
  <c r="S2281" i="1" s="1"/>
  <c r="S2282" i="1" s="1"/>
  <c r="S2283" i="1" s="1"/>
  <c r="S2284" i="1" s="1"/>
  <c r="S2285" i="1" s="1"/>
  <c r="S2286" i="1" s="1"/>
  <c r="S2287" i="1" s="1"/>
  <c r="S2288" i="1" s="1"/>
  <c r="S2289" i="1" s="1"/>
  <c r="S2290" i="1" s="1"/>
  <c r="S2291" i="1" s="1"/>
  <c r="S2292" i="1" s="1"/>
  <c r="S2293" i="1" s="1"/>
  <c r="S2294" i="1" s="1"/>
  <c r="S2295" i="1" s="1"/>
  <c r="S2296" i="1" s="1"/>
  <c r="S2297" i="1" s="1"/>
  <c r="S2298" i="1" s="1"/>
  <c r="S2299" i="1" s="1"/>
  <c r="S2300" i="1" s="1"/>
  <c r="S2301" i="1" s="1"/>
  <c r="S2302" i="1" s="1"/>
  <c r="S2303" i="1" s="1"/>
  <c r="S2304" i="1" s="1"/>
  <c r="S2305" i="1" s="1"/>
  <c r="S2306" i="1" s="1"/>
  <c r="S2307" i="1" s="1"/>
  <c r="S2308" i="1" s="1"/>
  <c r="S2309" i="1" s="1"/>
  <c r="S2310" i="1" s="1"/>
  <c r="S2311" i="1" s="1"/>
  <c r="S2312" i="1" s="1"/>
  <c r="S2313" i="1" s="1"/>
  <c r="S2314" i="1" s="1"/>
  <c r="S2315" i="1" s="1"/>
  <c r="S2316" i="1" s="1"/>
  <c r="S2317" i="1" s="1"/>
  <c r="S2318" i="1" s="1"/>
  <c r="S2319" i="1" s="1"/>
  <c r="S2320" i="1" s="1"/>
  <c r="S2321" i="1" s="1"/>
  <c r="S2322" i="1" s="1"/>
  <c r="S2323" i="1" s="1"/>
  <c r="S2324" i="1" s="1"/>
  <c r="S2325" i="1" s="1"/>
  <c r="S2326" i="1" s="1"/>
  <c r="S2327" i="1" s="1"/>
  <c r="S2328" i="1" s="1"/>
  <c r="S2329" i="1" s="1"/>
  <c r="S2330" i="1" s="1"/>
  <c r="S2331" i="1" s="1"/>
  <c r="S2332" i="1" s="1"/>
  <c r="S2333" i="1" s="1"/>
  <c r="S2334" i="1" s="1"/>
  <c r="S2335" i="1" s="1"/>
  <c r="S2336" i="1" s="1"/>
  <c r="S2337" i="1" s="1"/>
  <c r="S2338" i="1" s="1"/>
  <c r="S2339" i="1" s="1"/>
  <c r="S2340" i="1" s="1"/>
  <c r="S2341" i="1" s="1"/>
  <c r="S2342" i="1" s="1"/>
  <c r="S2343" i="1" s="1"/>
  <c r="S2344" i="1" s="1"/>
  <c r="S2345" i="1" s="1"/>
  <c r="S2346" i="1" s="1"/>
  <c r="S2347" i="1" s="1"/>
  <c r="S2348" i="1" s="1"/>
  <c r="S2349" i="1" s="1"/>
  <c r="S2350" i="1" s="1"/>
  <c r="S2351" i="1" s="1"/>
  <c r="S2352" i="1" s="1"/>
  <c r="S2353" i="1" s="1"/>
  <c r="S2354" i="1" s="1"/>
  <c r="S2355" i="1" s="1"/>
  <c r="S2356" i="1" s="1"/>
  <c r="S2357" i="1" s="1"/>
  <c r="S2358" i="1" s="1"/>
  <c r="S2359" i="1" s="1"/>
  <c r="S2360" i="1" s="1"/>
  <c r="S2361" i="1" s="1"/>
  <c r="S2362" i="1" s="1"/>
  <c r="S2363" i="1" s="1"/>
  <c r="S2364" i="1" s="1"/>
  <c r="S2365" i="1" s="1"/>
  <c r="S2366" i="1" s="1"/>
  <c r="S2367" i="1" s="1"/>
  <c r="S2368" i="1" s="1"/>
  <c r="S2369" i="1" s="1"/>
  <c r="S2370" i="1" s="1"/>
  <c r="S2371" i="1" s="1"/>
  <c r="S2372" i="1" s="1"/>
  <c r="S2373" i="1" s="1"/>
  <c r="S2374" i="1" s="1"/>
  <c r="S2375" i="1" s="1"/>
  <c r="S2376" i="1" s="1"/>
  <c r="S2377" i="1" s="1"/>
  <c r="S2378" i="1" s="1"/>
  <c r="S2379" i="1" s="1"/>
  <c r="S2380" i="1" s="1"/>
  <c r="S2381" i="1" s="1"/>
  <c r="S2382" i="1" s="1"/>
  <c r="S2383" i="1" s="1"/>
  <c r="S2384" i="1" s="1"/>
  <c r="S2385" i="1" s="1"/>
  <c r="S2386" i="1" s="1"/>
  <c r="S2387" i="1" s="1"/>
  <c r="S2388" i="1" s="1"/>
  <c r="S2389" i="1" s="1"/>
  <c r="S2390" i="1" s="1"/>
  <c r="S2391" i="1" s="1"/>
  <c r="S2392" i="1" s="1"/>
  <c r="S2393" i="1" s="1"/>
  <c r="S2394" i="1" s="1"/>
  <c r="S2395" i="1" s="1"/>
  <c r="S2396" i="1" s="1"/>
  <c r="S2397" i="1" s="1"/>
  <c r="S2398" i="1" s="1"/>
  <c r="S2399" i="1" s="1"/>
  <c r="S2400" i="1" s="1"/>
  <c r="S2401" i="1" s="1"/>
  <c r="S2402" i="1" s="1"/>
  <c r="S2403" i="1" s="1"/>
  <c r="S2404" i="1" s="1"/>
  <c r="S2405" i="1" s="1"/>
  <c r="S2406" i="1" s="1"/>
  <c r="S2407" i="1" s="1"/>
  <c r="S2408" i="1" s="1"/>
  <c r="S2409" i="1" s="1"/>
  <c r="S2410" i="1" s="1"/>
  <c r="S2411" i="1" s="1"/>
  <c r="S2412" i="1" s="1"/>
  <c r="S2413" i="1" s="1"/>
  <c r="S2414" i="1" s="1"/>
  <c r="S2415" i="1" s="1"/>
  <c r="S2416" i="1" s="1"/>
  <c r="S2417" i="1" s="1"/>
  <c r="S2418" i="1" s="1"/>
  <c r="S2419" i="1" s="1"/>
  <c r="S2420" i="1" s="1"/>
  <c r="S2421" i="1" s="1"/>
  <c r="S2422" i="1" s="1"/>
  <c r="S2423" i="1" s="1"/>
  <c r="S2424" i="1" s="1"/>
  <c r="S2425" i="1" s="1"/>
  <c r="S2426" i="1" s="1"/>
  <c r="S2427" i="1" s="1"/>
  <c r="S2428" i="1" s="1"/>
  <c r="S2429" i="1" s="1"/>
  <c r="S2430" i="1" s="1"/>
  <c r="S2431" i="1" s="1"/>
  <c r="S2432" i="1" s="1"/>
  <c r="S2433" i="1" s="1"/>
  <c r="S2434" i="1" s="1"/>
  <c r="S2435" i="1" s="1"/>
  <c r="S2436" i="1" s="1"/>
  <c r="S2437" i="1" s="1"/>
  <c r="S2438" i="1" s="1"/>
  <c r="S2439" i="1" s="1"/>
  <c r="S2440" i="1" s="1"/>
  <c r="S2441" i="1" s="1"/>
  <c r="S2442" i="1" s="1"/>
  <c r="S2443" i="1" s="1"/>
  <c r="S2444" i="1" s="1"/>
  <c r="S2445" i="1" s="1"/>
  <c r="S2446" i="1" s="1"/>
  <c r="S2447" i="1" s="1"/>
  <c r="S2448" i="1" s="1"/>
  <c r="S2449" i="1" s="1"/>
  <c r="S2450" i="1" s="1"/>
  <c r="S2451" i="1" s="1"/>
  <c r="S2452" i="1" s="1"/>
  <c r="S2453" i="1" s="1"/>
  <c r="S2454" i="1" s="1"/>
  <c r="S2455" i="1" s="1"/>
  <c r="S2456" i="1" s="1"/>
  <c r="S2457" i="1" s="1"/>
  <c r="S2458" i="1" s="1"/>
  <c r="S2459" i="1" s="1"/>
  <c r="S2460" i="1" s="1"/>
  <c r="S2461" i="1" s="1"/>
  <c r="S2462" i="1" s="1"/>
  <c r="S2463" i="1" s="1"/>
  <c r="S2464" i="1" s="1"/>
  <c r="S2465" i="1" s="1"/>
  <c r="S2466" i="1" s="1"/>
  <c r="S2467" i="1" s="1"/>
  <c r="S2468" i="1" s="1"/>
  <c r="S2469" i="1" s="1"/>
  <c r="S2470" i="1" s="1"/>
  <c r="S2471" i="1" s="1"/>
  <c r="S2472" i="1" s="1"/>
  <c r="S2473" i="1" s="1"/>
  <c r="S2474" i="1" s="1"/>
  <c r="S2475" i="1" s="1"/>
  <c r="S2476" i="1" s="1"/>
  <c r="S2477" i="1" s="1"/>
  <c r="S2478" i="1" s="1"/>
  <c r="S2479" i="1" s="1"/>
  <c r="S2480" i="1" s="1"/>
  <c r="S2481" i="1" s="1"/>
  <c r="S2482" i="1" s="1"/>
  <c r="S2483" i="1" s="1"/>
  <c r="S2484" i="1" s="1"/>
  <c r="S2485" i="1" s="1"/>
  <c r="S2486" i="1" s="1"/>
  <c r="S2487" i="1" s="1"/>
  <c r="S2488" i="1" s="1"/>
  <c r="S2489" i="1" s="1"/>
  <c r="S2490" i="1" s="1"/>
  <c r="S2491" i="1" s="1"/>
  <c r="S2492" i="1" s="1"/>
  <c r="S2493" i="1" s="1"/>
  <c r="S2494" i="1" s="1"/>
  <c r="S2495" i="1" s="1"/>
  <c r="S2496" i="1" s="1"/>
  <c r="S2497" i="1" s="1"/>
  <c r="S2498" i="1" s="1"/>
  <c r="S2499" i="1" s="1"/>
  <c r="S2500" i="1" s="1"/>
  <c r="S2501" i="1" s="1"/>
  <c r="S2502" i="1" s="1"/>
  <c r="S2503" i="1" s="1"/>
  <c r="S2504" i="1" s="1"/>
  <c r="S2505" i="1" s="1"/>
  <c r="S2506" i="1" s="1"/>
  <c r="S2507" i="1" s="1"/>
  <c r="S2508" i="1" s="1"/>
  <c r="S2509" i="1" s="1"/>
  <c r="S2510" i="1" s="1"/>
  <c r="S2511" i="1" s="1"/>
  <c r="S2512" i="1" s="1"/>
  <c r="S2513" i="1" s="1"/>
  <c r="S2514" i="1" s="1"/>
  <c r="S2515" i="1" s="1"/>
  <c r="S2516" i="1" s="1"/>
  <c r="S2517" i="1" s="1"/>
  <c r="S2518" i="1" s="1"/>
  <c r="S2519" i="1" s="1"/>
  <c r="S2520" i="1" s="1"/>
  <c r="S2521" i="1" s="1"/>
  <c r="S2522" i="1" s="1"/>
  <c r="S2523" i="1" s="1"/>
  <c r="S2524" i="1" s="1"/>
  <c r="S2525" i="1" s="1"/>
  <c r="S2526" i="1" s="1"/>
  <c r="S2527" i="1" s="1"/>
  <c r="S2528" i="1" s="1"/>
  <c r="S2529" i="1" s="1"/>
  <c r="S2530" i="1" s="1"/>
  <c r="S2531" i="1" s="1"/>
  <c r="S2532" i="1" s="1"/>
  <c r="S2533" i="1" s="1"/>
  <c r="S2534" i="1" s="1"/>
  <c r="S2535" i="1" s="1"/>
  <c r="S2536" i="1" s="1"/>
  <c r="S2537" i="1" s="1"/>
  <c r="S2538" i="1" s="1"/>
  <c r="S2539" i="1" s="1"/>
  <c r="S2540" i="1" s="1"/>
  <c r="S2541" i="1" s="1"/>
  <c r="S2542" i="1" s="1"/>
  <c r="S2543" i="1" s="1"/>
  <c r="S2544" i="1" s="1"/>
  <c r="S2545" i="1" s="1"/>
  <c r="S2546" i="1" s="1"/>
  <c r="S2547" i="1" s="1"/>
  <c r="S2548" i="1" s="1"/>
  <c r="S2549" i="1" s="1"/>
  <c r="S2550" i="1" s="1"/>
  <c r="S2551" i="1" s="1"/>
  <c r="S2552" i="1" s="1"/>
  <c r="S2553" i="1" s="1"/>
  <c r="S2554" i="1" s="1"/>
  <c r="S2555" i="1" s="1"/>
  <c r="S2556" i="1" s="1"/>
  <c r="S2557" i="1" s="1"/>
  <c r="S2558" i="1" s="1"/>
  <c r="S2559" i="1" s="1"/>
  <c r="S2560" i="1" s="1"/>
  <c r="S2561" i="1" s="1"/>
  <c r="S2562" i="1" s="1"/>
  <c r="S2563" i="1" s="1"/>
  <c r="S2564" i="1" s="1"/>
  <c r="S2565" i="1" s="1"/>
  <c r="S2566" i="1" s="1"/>
  <c r="S2567" i="1" s="1"/>
  <c r="S2568" i="1" s="1"/>
  <c r="S2569" i="1" s="1"/>
  <c r="S2570" i="1" s="1"/>
  <c r="S2571" i="1" s="1"/>
  <c r="S2572" i="1" s="1"/>
  <c r="S2573" i="1" s="1"/>
  <c r="S2574" i="1" s="1"/>
  <c r="S2575" i="1" s="1"/>
  <c r="S2576" i="1" s="1"/>
  <c r="S2577" i="1" s="1"/>
  <c r="S2578" i="1" s="1"/>
  <c r="S2579" i="1" s="1"/>
  <c r="S2580" i="1" s="1"/>
  <c r="S2581" i="1" s="1"/>
  <c r="S2582" i="1" s="1"/>
  <c r="S2583" i="1" s="1"/>
  <c r="S2584" i="1" s="1"/>
  <c r="S2585" i="1" s="1"/>
  <c r="S2586" i="1" s="1"/>
  <c r="S2587" i="1" s="1"/>
  <c r="S2588" i="1" s="1"/>
  <c r="S2589" i="1" s="1"/>
  <c r="S2590" i="1" s="1"/>
  <c r="S2591" i="1" s="1"/>
  <c r="S2592" i="1" s="1"/>
  <c r="S2593" i="1" s="1"/>
  <c r="S2594" i="1" s="1"/>
  <c r="S2595" i="1" s="1"/>
  <c r="S2596" i="1" s="1"/>
  <c r="S2597" i="1" s="1"/>
  <c r="S2598" i="1" s="1"/>
  <c r="S2599" i="1" s="1"/>
  <c r="S2600" i="1" s="1"/>
  <c r="S2601" i="1" s="1"/>
  <c r="S2602" i="1" s="1"/>
  <c r="S2603" i="1" s="1"/>
  <c r="S2604" i="1" s="1"/>
  <c r="S2605" i="1" s="1"/>
  <c r="S2606" i="1" s="1"/>
  <c r="S2607" i="1" s="1"/>
  <c r="S2608" i="1" s="1"/>
  <c r="S2609" i="1" s="1"/>
  <c r="S2610" i="1" s="1"/>
  <c r="S2611" i="1" s="1"/>
  <c r="S2612" i="1" s="1"/>
  <c r="S2613" i="1" s="1"/>
  <c r="S2614" i="1" s="1"/>
  <c r="S2615" i="1" s="1"/>
  <c r="S2616" i="1" s="1"/>
  <c r="S2617" i="1" s="1"/>
  <c r="S2618" i="1" s="1"/>
  <c r="S2619" i="1" s="1"/>
  <c r="S2620" i="1" s="1"/>
  <c r="S2621" i="1" s="1"/>
  <c r="S2622" i="1" s="1"/>
  <c r="S2623" i="1" s="1"/>
  <c r="S2624" i="1" s="1"/>
  <c r="S2625" i="1" s="1"/>
  <c r="S2626" i="1" s="1"/>
  <c r="S2627" i="1" s="1"/>
  <c r="S2628" i="1" s="1"/>
  <c r="S2629" i="1" s="1"/>
  <c r="S2630" i="1" s="1"/>
  <c r="S2631" i="1" s="1"/>
  <c r="S2632" i="1" s="1"/>
  <c r="S2633" i="1" s="1"/>
  <c r="S2634" i="1" s="1"/>
  <c r="S2635" i="1" s="1"/>
  <c r="S2636" i="1" s="1"/>
  <c r="S2637" i="1" s="1"/>
  <c r="S2638" i="1" s="1"/>
  <c r="S2639" i="1" s="1"/>
  <c r="S2640" i="1" s="1"/>
  <c r="S2641" i="1" s="1"/>
  <c r="S2642" i="1" s="1"/>
  <c r="S2643" i="1" s="1"/>
  <c r="S2644" i="1" s="1"/>
  <c r="S2645" i="1" s="1"/>
  <c r="S2646" i="1" s="1"/>
  <c r="S2647" i="1" s="1"/>
  <c r="S2648" i="1" s="1"/>
  <c r="S2649" i="1" s="1"/>
  <c r="S2650" i="1" s="1"/>
  <c r="S2651" i="1" s="1"/>
  <c r="S2652" i="1" s="1"/>
  <c r="S2653" i="1" s="1"/>
  <c r="S2654" i="1" s="1"/>
  <c r="S2655" i="1" s="1"/>
  <c r="S2656" i="1" s="1"/>
  <c r="S2657" i="1" s="1"/>
  <c r="S2658" i="1" s="1"/>
  <c r="S2659" i="1" s="1"/>
  <c r="S2660" i="1" s="1"/>
  <c r="S2661" i="1" s="1"/>
  <c r="S2662" i="1" s="1"/>
  <c r="S2663" i="1" s="1"/>
  <c r="S2664" i="1" s="1"/>
  <c r="S2665" i="1" s="1"/>
  <c r="S2666" i="1" s="1"/>
  <c r="S2667" i="1" s="1"/>
  <c r="S2668" i="1" s="1"/>
  <c r="S2669" i="1" s="1"/>
  <c r="S2670" i="1" s="1"/>
  <c r="S2671" i="1" s="1"/>
  <c r="S2672" i="1" s="1"/>
  <c r="S2673" i="1" s="1"/>
  <c r="S2674" i="1" s="1"/>
  <c r="S2675" i="1" s="1"/>
  <c r="S2676" i="1" s="1"/>
  <c r="S2677" i="1" s="1"/>
  <c r="S2678" i="1" s="1"/>
  <c r="S2679" i="1" s="1"/>
  <c r="S2680" i="1" s="1"/>
  <c r="S2681" i="1" s="1"/>
  <c r="S2682" i="1" s="1"/>
  <c r="S2683" i="1" s="1"/>
  <c r="S2684" i="1" s="1"/>
  <c r="S2685" i="1" s="1"/>
  <c r="S2686" i="1" s="1"/>
  <c r="S2687" i="1" s="1"/>
  <c r="S2688" i="1" s="1"/>
  <c r="S2689" i="1" s="1"/>
  <c r="S2690" i="1" s="1"/>
  <c r="S2691" i="1" s="1"/>
  <c r="S2692" i="1" s="1"/>
  <c r="S2693" i="1" s="1"/>
  <c r="S2694" i="1" s="1"/>
  <c r="S2695" i="1" s="1"/>
  <c r="S2696" i="1" s="1"/>
  <c r="S2697" i="1" s="1"/>
  <c r="S2698" i="1" s="1"/>
  <c r="S2699" i="1" s="1"/>
  <c r="S2700" i="1" s="1"/>
  <c r="S2701" i="1" s="1"/>
  <c r="S2702" i="1" s="1"/>
  <c r="S2703" i="1" s="1"/>
  <c r="S2704" i="1" s="1"/>
  <c r="S2705" i="1" s="1"/>
  <c r="S2706" i="1" s="1"/>
  <c r="S2707" i="1" s="1"/>
  <c r="S2708" i="1" s="1"/>
  <c r="S2709" i="1" s="1"/>
  <c r="S2710" i="1" s="1"/>
  <c r="S2711" i="1" s="1"/>
  <c r="S2712" i="1" s="1"/>
  <c r="S2713" i="1" s="1"/>
  <c r="S2714" i="1" s="1"/>
  <c r="S2715" i="1" s="1"/>
  <c r="S2716" i="1" s="1"/>
  <c r="S2717" i="1" s="1"/>
  <c r="S2718" i="1" s="1"/>
  <c r="S2719" i="1" s="1"/>
  <c r="S2720" i="1" s="1"/>
  <c r="S2721" i="1" s="1"/>
  <c r="S2722" i="1" s="1"/>
  <c r="S2723" i="1" s="1"/>
  <c r="S2724" i="1" s="1"/>
  <c r="S2725" i="1" s="1"/>
  <c r="S2726" i="1" s="1"/>
  <c r="S2727" i="1" s="1"/>
  <c r="S2728" i="1" s="1"/>
  <c r="S2729" i="1" s="1"/>
  <c r="S2730" i="1" s="1"/>
  <c r="S2731" i="1" s="1"/>
  <c r="S2732" i="1" s="1"/>
  <c r="S2733" i="1" s="1"/>
  <c r="S2734" i="1" s="1"/>
  <c r="S2735" i="1" s="1"/>
  <c r="S2736" i="1" s="1"/>
  <c r="S2737" i="1" s="1"/>
  <c r="S2738" i="1" s="1"/>
  <c r="S2739" i="1" s="1"/>
  <c r="S2740" i="1" s="1"/>
  <c r="S2741" i="1" s="1"/>
  <c r="S2742" i="1" s="1"/>
  <c r="S2743" i="1" s="1"/>
  <c r="S2744" i="1" s="1"/>
  <c r="S2745" i="1" s="1"/>
  <c r="S2746" i="1" s="1"/>
  <c r="S2747" i="1" s="1"/>
  <c r="S2748" i="1" s="1"/>
  <c r="S2749" i="1" s="1"/>
  <c r="S2750" i="1" s="1"/>
  <c r="S2751" i="1" s="1"/>
  <c r="S2752" i="1" s="1"/>
  <c r="S2753" i="1" s="1"/>
  <c r="S2754" i="1" s="1"/>
  <c r="S2755" i="1" s="1"/>
  <c r="S2756" i="1" s="1"/>
  <c r="S2757" i="1" s="1"/>
  <c r="S2758" i="1" s="1"/>
  <c r="S2759" i="1" s="1"/>
  <c r="S2760" i="1" s="1"/>
  <c r="S2761" i="1" s="1"/>
  <c r="S2762" i="1" s="1"/>
  <c r="S2763" i="1" s="1"/>
  <c r="S2764" i="1" s="1"/>
  <c r="S2765" i="1" s="1"/>
  <c r="S2766" i="1" s="1"/>
  <c r="S2767" i="1" s="1"/>
  <c r="S2768" i="1" s="1"/>
  <c r="S2769" i="1" s="1"/>
  <c r="S2770" i="1" s="1"/>
  <c r="S2771" i="1" s="1"/>
  <c r="S2772" i="1" s="1"/>
  <c r="S2773" i="1" s="1"/>
  <c r="S2774" i="1" s="1"/>
  <c r="S2775" i="1" s="1"/>
  <c r="S2776" i="1" s="1"/>
  <c r="S2777" i="1" s="1"/>
  <c r="S2778" i="1" s="1"/>
  <c r="S2779" i="1" s="1"/>
  <c r="S2780" i="1" s="1"/>
  <c r="S2781" i="1" s="1"/>
  <c r="S2782" i="1" s="1"/>
  <c r="S2783" i="1" s="1"/>
  <c r="S2784" i="1" s="1"/>
  <c r="S2785" i="1" s="1"/>
  <c r="S2786" i="1" s="1"/>
  <c r="S2787" i="1" s="1"/>
  <c r="S2788" i="1" s="1"/>
  <c r="S2789" i="1" s="1"/>
  <c r="S2790" i="1" s="1"/>
  <c r="S2791" i="1" s="1"/>
  <c r="S2792" i="1" s="1"/>
  <c r="S2793" i="1" s="1"/>
  <c r="S2794" i="1" s="1"/>
  <c r="S2795" i="1" s="1"/>
  <c r="S2796" i="1" s="1"/>
  <c r="S2797" i="1" s="1"/>
  <c r="S2798" i="1" s="1"/>
  <c r="S2799" i="1" s="1"/>
  <c r="S2800" i="1" s="1"/>
  <c r="S2801" i="1" s="1"/>
  <c r="S2802" i="1" s="1"/>
  <c r="S2803" i="1" s="1"/>
  <c r="S2804" i="1" s="1"/>
  <c r="S2805" i="1" s="1"/>
  <c r="S2806" i="1" s="1"/>
  <c r="S2807" i="1" s="1"/>
  <c r="S2808" i="1" s="1"/>
  <c r="S2809" i="1" s="1"/>
  <c r="S2810" i="1" s="1"/>
  <c r="S2811" i="1" s="1"/>
  <c r="S2812" i="1" s="1"/>
  <c r="S2813" i="1" s="1"/>
  <c r="S2814" i="1" s="1"/>
  <c r="S2815" i="1" s="1"/>
  <c r="S2816" i="1" s="1"/>
  <c r="S2817" i="1" s="1"/>
  <c r="S2818" i="1" s="1"/>
  <c r="S2819" i="1" s="1"/>
  <c r="S2820" i="1" s="1"/>
  <c r="S2821" i="1" s="1"/>
  <c r="S2822" i="1" s="1"/>
  <c r="S2823" i="1" s="1"/>
  <c r="S2824" i="1" s="1"/>
  <c r="S2825" i="1" s="1"/>
  <c r="S2826" i="1" s="1"/>
  <c r="S2827" i="1" s="1"/>
  <c r="S2828" i="1" s="1"/>
  <c r="S2829" i="1" s="1"/>
  <c r="S2830" i="1" s="1"/>
  <c r="S2831" i="1" s="1"/>
  <c r="S2832" i="1" s="1"/>
  <c r="S2833" i="1" s="1"/>
  <c r="S2834" i="1" s="1"/>
  <c r="S2835" i="1" s="1"/>
  <c r="S2836" i="1" s="1"/>
  <c r="S2837" i="1" s="1"/>
  <c r="S2838" i="1" s="1"/>
  <c r="S2839" i="1" s="1"/>
  <c r="S2840" i="1" s="1"/>
  <c r="S2841" i="1" s="1"/>
  <c r="S2842" i="1" s="1"/>
  <c r="S2843" i="1" s="1"/>
  <c r="S2844" i="1" s="1"/>
  <c r="S2845" i="1" s="1"/>
  <c r="S2846" i="1" s="1"/>
  <c r="S2847" i="1" s="1"/>
  <c r="S2848" i="1" s="1"/>
  <c r="S2849" i="1" s="1"/>
  <c r="S2850" i="1" s="1"/>
  <c r="S2851" i="1" s="1"/>
  <c r="S2852" i="1" s="1"/>
  <c r="S2853" i="1" s="1"/>
  <c r="S2854" i="1" s="1"/>
  <c r="S2855" i="1" s="1"/>
  <c r="S2856" i="1" s="1"/>
  <c r="S2857" i="1" s="1"/>
  <c r="S2858" i="1" s="1"/>
  <c r="S2859" i="1" s="1"/>
  <c r="S2860" i="1" s="1"/>
  <c r="S2861" i="1" s="1"/>
  <c r="S2862" i="1" s="1"/>
  <c r="S2863" i="1" s="1"/>
  <c r="S2864" i="1" s="1"/>
  <c r="S2865" i="1" s="1"/>
  <c r="S2866" i="1" s="1"/>
  <c r="S2867" i="1" s="1"/>
  <c r="S2868" i="1" s="1"/>
  <c r="S2869" i="1" s="1"/>
  <c r="S2870" i="1" s="1"/>
  <c r="S2871" i="1" s="1"/>
  <c r="S2872" i="1" s="1"/>
  <c r="S2873" i="1" s="1"/>
  <c r="S2874" i="1" s="1"/>
  <c r="S2875" i="1" s="1"/>
  <c r="S2876" i="1" s="1"/>
  <c r="S2877" i="1" s="1"/>
  <c r="S2878" i="1" s="1"/>
  <c r="S2879" i="1" s="1"/>
  <c r="S2880" i="1" s="1"/>
  <c r="S2881" i="1" s="1"/>
  <c r="S2882" i="1" s="1"/>
  <c r="S2883" i="1" s="1"/>
  <c r="S2884" i="1" s="1"/>
  <c r="S2885" i="1" s="1"/>
  <c r="S2886" i="1" s="1"/>
  <c r="S2887" i="1" s="1"/>
  <c r="S2888" i="1" s="1"/>
  <c r="S2889" i="1" s="1"/>
  <c r="S2890" i="1" s="1"/>
  <c r="S2891" i="1" s="1"/>
  <c r="S2892" i="1" s="1"/>
  <c r="S2893" i="1" s="1"/>
  <c r="S2894" i="1" s="1"/>
  <c r="S2895" i="1" s="1"/>
  <c r="S2896" i="1" s="1"/>
  <c r="S2897" i="1" s="1"/>
  <c r="S2898" i="1" s="1"/>
  <c r="S2899" i="1" s="1"/>
  <c r="S2900" i="1" s="1"/>
  <c r="S2901" i="1" s="1"/>
  <c r="S2902" i="1" s="1"/>
  <c r="S2903" i="1" s="1"/>
  <c r="S2904" i="1" s="1"/>
  <c r="S2905" i="1" s="1"/>
  <c r="S2906" i="1" s="1"/>
  <c r="S2907" i="1" s="1"/>
  <c r="S2908" i="1" s="1"/>
  <c r="S2909" i="1" s="1"/>
  <c r="S2910" i="1" s="1"/>
  <c r="S2911" i="1" s="1"/>
  <c r="S2912" i="1" s="1"/>
  <c r="S2913" i="1" s="1"/>
  <c r="S2914" i="1" s="1"/>
  <c r="S2915" i="1" s="1"/>
  <c r="S2916" i="1" s="1"/>
  <c r="S2917" i="1" s="1"/>
  <c r="S2918" i="1" s="1"/>
  <c r="S2919" i="1" s="1"/>
  <c r="S2920" i="1" s="1"/>
  <c r="S2921" i="1" s="1"/>
  <c r="S2922" i="1" s="1"/>
  <c r="S2923" i="1" s="1"/>
  <c r="S2924" i="1" s="1"/>
  <c r="S2925" i="1" s="1"/>
  <c r="S2926" i="1" s="1"/>
  <c r="S2927" i="1" s="1"/>
  <c r="S2928" i="1" s="1"/>
  <c r="S2929" i="1" s="1"/>
  <c r="S2930" i="1" s="1"/>
  <c r="S2931" i="1" s="1"/>
  <c r="S2932" i="1" s="1"/>
  <c r="S2933" i="1" s="1"/>
  <c r="S2934" i="1" s="1"/>
  <c r="S2935" i="1" s="1"/>
  <c r="S2936" i="1" s="1"/>
  <c r="S2937" i="1" s="1"/>
  <c r="S2938" i="1" s="1"/>
  <c r="S2939" i="1" s="1"/>
  <c r="S2940" i="1" s="1"/>
  <c r="S2941" i="1" s="1"/>
  <c r="S2942" i="1" s="1"/>
  <c r="S2943" i="1" s="1"/>
  <c r="S2944" i="1" s="1"/>
  <c r="S2945" i="1" s="1"/>
  <c r="S2946" i="1" s="1"/>
  <c r="S2947" i="1" s="1"/>
  <c r="S2948" i="1" s="1"/>
  <c r="S2949" i="1" s="1"/>
  <c r="S2950" i="1" s="1"/>
  <c r="S2951" i="1" s="1"/>
  <c r="S2952" i="1" s="1"/>
  <c r="S2953" i="1" s="1"/>
  <c r="S2954" i="1" s="1"/>
  <c r="S2955" i="1" s="1"/>
  <c r="S2956" i="1" s="1"/>
  <c r="S2957" i="1" s="1"/>
  <c r="S2958" i="1" s="1"/>
  <c r="S2959" i="1" s="1"/>
  <c r="S2960" i="1" s="1"/>
  <c r="S2961" i="1" s="1"/>
  <c r="S2962" i="1" s="1"/>
  <c r="S2963" i="1" s="1"/>
  <c r="S2964" i="1" s="1"/>
  <c r="S2965" i="1" s="1"/>
  <c r="S2966" i="1" s="1"/>
  <c r="S2967" i="1" s="1"/>
  <c r="S2968" i="1" s="1"/>
  <c r="S2969" i="1" s="1"/>
  <c r="S2970" i="1" s="1"/>
  <c r="S2971" i="1" s="1"/>
  <c r="S2972" i="1" s="1"/>
  <c r="S2973" i="1" s="1"/>
  <c r="S2974" i="1" s="1"/>
  <c r="S2975" i="1" s="1"/>
  <c r="S2976" i="1" s="1"/>
  <c r="S2977" i="1" s="1"/>
  <c r="S2978" i="1" s="1"/>
  <c r="S2979" i="1" s="1"/>
  <c r="S2980" i="1" s="1"/>
  <c r="S2981" i="1" s="1"/>
  <c r="S2982" i="1" s="1"/>
  <c r="S2983" i="1" s="1"/>
  <c r="S2984" i="1" s="1"/>
  <c r="S2985" i="1" s="1"/>
  <c r="S2986" i="1" s="1"/>
  <c r="S2987" i="1" s="1"/>
  <c r="S2988" i="1" s="1"/>
  <c r="S2989" i="1" s="1"/>
  <c r="S2990" i="1" s="1"/>
  <c r="S2991" i="1" s="1"/>
  <c r="S2992" i="1" s="1"/>
  <c r="S2993" i="1" s="1"/>
  <c r="S2994" i="1" s="1"/>
  <c r="S2995" i="1" s="1"/>
  <c r="S2996" i="1" s="1"/>
  <c r="S2997" i="1" s="1"/>
  <c r="S2998" i="1" s="1"/>
  <c r="S2999" i="1" s="1"/>
  <c r="S3000" i="1" s="1"/>
  <c r="S3001" i="1" s="1"/>
  <c r="S3002" i="1" s="1"/>
  <c r="S3003" i="1" s="1"/>
  <c r="S3004" i="1" s="1"/>
  <c r="S3005" i="1" s="1"/>
  <c r="S3006" i="1" s="1"/>
  <c r="S3007" i="1" s="1"/>
  <c r="S3008" i="1" s="1"/>
  <c r="S3009" i="1" s="1"/>
  <c r="S3010" i="1" s="1"/>
  <c r="S3011" i="1" s="1"/>
  <c r="S3012" i="1" s="1"/>
  <c r="S3013" i="1" s="1"/>
  <c r="S3014" i="1" s="1"/>
  <c r="S3015" i="1" s="1"/>
  <c r="S3016" i="1" s="1"/>
  <c r="S3017" i="1" s="1"/>
  <c r="S3018" i="1" s="1"/>
  <c r="S3019" i="1" s="1"/>
  <c r="S3020" i="1" s="1"/>
  <c r="S3021" i="1" s="1"/>
  <c r="S3022" i="1" s="1"/>
  <c r="S3023" i="1" s="1"/>
  <c r="S3024" i="1" s="1"/>
  <c r="S3025" i="1" s="1"/>
  <c r="S3026" i="1" s="1"/>
  <c r="S3027" i="1" s="1"/>
  <c r="S3028" i="1" s="1"/>
  <c r="S3029" i="1" s="1"/>
  <c r="S3030" i="1" s="1"/>
  <c r="S3031" i="1" s="1"/>
  <c r="S3032" i="1" s="1"/>
  <c r="S3033" i="1" s="1"/>
  <c r="S3034" i="1" s="1"/>
  <c r="S3035" i="1" s="1"/>
  <c r="S3036" i="1" s="1"/>
  <c r="S3037" i="1" s="1"/>
  <c r="S3038" i="1" s="1"/>
  <c r="S3039" i="1" s="1"/>
  <c r="S3040" i="1" s="1"/>
  <c r="S3041" i="1" s="1"/>
  <c r="S3042" i="1" s="1"/>
  <c r="S3043" i="1" s="1"/>
  <c r="S3044" i="1" s="1"/>
  <c r="S3045" i="1" s="1"/>
  <c r="S3046" i="1" s="1"/>
  <c r="S3047" i="1" s="1"/>
  <c r="S3048" i="1" s="1"/>
  <c r="S3049" i="1" s="1"/>
  <c r="S3050" i="1" s="1"/>
  <c r="S3051" i="1" s="1"/>
  <c r="S3052" i="1" s="1"/>
  <c r="S3053" i="1" s="1"/>
  <c r="S3054" i="1" s="1"/>
  <c r="S3055" i="1" s="1"/>
  <c r="S3056" i="1" s="1"/>
  <c r="S3057" i="1" s="1"/>
  <c r="S3058" i="1" s="1"/>
  <c r="S3059" i="1" s="1"/>
  <c r="S3060" i="1" s="1"/>
  <c r="S3061" i="1" s="1"/>
  <c r="S3062" i="1" s="1"/>
  <c r="S3063" i="1" s="1"/>
  <c r="S3064" i="1" s="1"/>
  <c r="S3065" i="1" s="1"/>
  <c r="S3066" i="1" s="1"/>
  <c r="S3067" i="1" s="1"/>
  <c r="S3068" i="1" s="1"/>
  <c r="S3069" i="1" s="1"/>
  <c r="S3070" i="1" s="1"/>
  <c r="S3071" i="1" s="1"/>
  <c r="S3072" i="1" s="1"/>
  <c r="S3073" i="1" s="1"/>
  <c r="S3074" i="1" s="1"/>
  <c r="S3075" i="1" s="1"/>
  <c r="S3076" i="1" s="1"/>
  <c r="S3077" i="1" s="1"/>
  <c r="S3078" i="1" s="1"/>
  <c r="S3079" i="1" s="1"/>
  <c r="S3080" i="1" s="1"/>
  <c r="S3081" i="1" s="1"/>
  <c r="S3082" i="1" s="1"/>
  <c r="S3083" i="1" s="1"/>
  <c r="S3084" i="1" s="1"/>
  <c r="S3085" i="1" s="1"/>
  <c r="S3086" i="1" s="1"/>
  <c r="S3087" i="1" s="1"/>
  <c r="S3088" i="1" s="1"/>
  <c r="S3089" i="1" s="1"/>
  <c r="S3090" i="1" s="1"/>
  <c r="S3091" i="1" s="1"/>
  <c r="S3092" i="1" s="1"/>
  <c r="S3093" i="1" s="1"/>
  <c r="S3094" i="1" s="1"/>
  <c r="S3095" i="1" s="1"/>
  <c r="S3096" i="1" s="1"/>
  <c r="S3097" i="1" s="1"/>
  <c r="S3098" i="1" s="1"/>
  <c r="S3099" i="1" s="1"/>
  <c r="S3100" i="1" s="1"/>
  <c r="S3101" i="1" s="1"/>
  <c r="S3102" i="1" s="1"/>
  <c r="S3103" i="1" s="1"/>
  <c r="S3104" i="1" s="1"/>
  <c r="S3105" i="1" s="1"/>
  <c r="S3106" i="1" s="1"/>
  <c r="S3107" i="1" s="1"/>
  <c r="S3108" i="1" s="1"/>
  <c r="S3109" i="1" s="1"/>
  <c r="S3110" i="1" s="1"/>
  <c r="S3111" i="1" s="1"/>
  <c r="S3112" i="1" s="1"/>
  <c r="S3113" i="1" s="1"/>
  <c r="S3114" i="1" s="1"/>
  <c r="S3115" i="1" s="1"/>
  <c r="S3116" i="1" s="1"/>
  <c r="S3117" i="1" s="1"/>
  <c r="S3118" i="1" s="1"/>
  <c r="S3119" i="1" s="1"/>
  <c r="S3120" i="1" s="1"/>
  <c r="S3121" i="1" s="1"/>
  <c r="S3122" i="1" s="1"/>
  <c r="S3123" i="1" s="1"/>
  <c r="S3124" i="1" s="1"/>
  <c r="S3125" i="1" s="1"/>
  <c r="S3126" i="1" s="1"/>
  <c r="S3127" i="1" s="1"/>
  <c r="S3128" i="1" s="1"/>
  <c r="S3129" i="1" s="1"/>
  <c r="S3130" i="1" s="1"/>
  <c r="S3131" i="1" s="1"/>
  <c r="S3132" i="1" s="1"/>
  <c r="S3133" i="1" s="1"/>
  <c r="S3134" i="1" s="1"/>
  <c r="S3135" i="1" s="1"/>
  <c r="S3136" i="1" s="1"/>
  <c r="S3137" i="1" s="1"/>
  <c r="S3138" i="1" s="1"/>
  <c r="S3139" i="1" s="1"/>
  <c r="S3140" i="1" s="1"/>
  <c r="S3141" i="1" s="1"/>
  <c r="S3142" i="1" s="1"/>
  <c r="S3143" i="1" s="1"/>
  <c r="S3144" i="1" s="1"/>
  <c r="S3145" i="1" s="1"/>
  <c r="S3146" i="1" s="1"/>
  <c r="S3147" i="1" s="1"/>
  <c r="S3148" i="1" s="1"/>
  <c r="S3149" i="1" s="1"/>
  <c r="S3150" i="1" s="1"/>
  <c r="S3151" i="1" s="1"/>
  <c r="S3152" i="1" s="1"/>
  <c r="S3153" i="1" s="1"/>
  <c r="S3154" i="1" s="1"/>
  <c r="S3155" i="1" s="1"/>
  <c r="S3156" i="1" s="1"/>
  <c r="S3157" i="1" s="1"/>
  <c r="S3158" i="1" s="1"/>
  <c r="S3159" i="1" s="1"/>
  <c r="S3160" i="1" s="1"/>
  <c r="S3161" i="1" s="1"/>
  <c r="S3162" i="1" s="1"/>
  <c r="S3163" i="1" s="1"/>
  <c r="S3164" i="1" s="1"/>
  <c r="S3165" i="1" s="1"/>
  <c r="S3166" i="1" s="1"/>
  <c r="S3167" i="1" s="1"/>
  <c r="S3168" i="1" s="1"/>
  <c r="S3169" i="1" s="1"/>
  <c r="S3170" i="1" s="1"/>
  <c r="S3171" i="1" s="1"/>
  <c r="S3172" i="1" s="1"/>
  <c r="S3173" i="1" s="1"/>
  <c r="S3174" i="1" s="1"/>
  <c r="S3175" i="1" s="1"/>
  <c r="S3176" i="1" s="1"/>
  <c r="S3177" i="1" s="1"/>
  <c r="S3178" i="1" s="1"/>
  <c r="S3179" i="1" s="1"/>
  <c r="S3180" i="1" s="1"/>
  <c r="S3181" i="1" s="1"/>
  <c r="S3182" i="1" s="1"/>
  <c r="S3183" i="1" s="1"/>
  <c r="S3184" i="1" s="1"/>
  <c r="S3185" i="1" s="1"/>
  <c r="S3186" i="1" s="1"/>
  <c r="S3187" i="1" s="1"/>
  <c r="S3188" i="1" s="1"/>
  <c r="S3189" i="1" s="1"/>
  <c r="S3190" i="1" s="1"/>
  <c r="S3191" i="1" s="1"/>
  <c r="S3192" i="1" s="1"/>
  <c r="S3193" i="1" s="1"/>
  <c r="S3194" i="1" s="1"/>
  <c r="S3195" i="1" s="1"/>
  <c r="S3196" i="1" s="1"/>
  <c r="S3197" i="1" s="1"/>
  <c r="S3198" i="1" s="1"/>
  <c r="S3199" i="1" s="1"/>
  <c r="S3200" i="1" s="1"/>
  <c r="S3201" i="1" s="1"/>
  <c r="S3202" i="1" s="1"/>
  <c r="S3203" i="1" s="1"/>
  <c r="S3204" i="1" s="1"/>
  <c r="S3205" i="1" s="1"/>
  <c r="S3206" i="1" s="1"/>
  <c r="S3207" i="1" s="1"/>
  <c r="S3208" i="1" s="1"/>
  <c r="S3209" i="1" s="1"/>
  <c r="S3210" i="1" s="1"/>
  <c r="S3211" i="1" s="1"/>
  <c r="S3212" i="1" s="1"/>
  <c r="S3213" i="1" s="1"/>
  <c r="S3214" i="1" s="1"/>
  <c r="S3215" i="1" s="1"/>
  <c r="S3216" i="1" s="1"/>
  <c r="S3217" i="1" s="1"/>
  <c r="S3218" i="1" s="1"/>
  <c r="S3219" i="1" s="1"/>
  <c r="S3220" i="1" s="1"/>
  <c r="S3221" i="1" s="1"/>
  <c r="S3222" i="1" s="1"/>
  <c r="S3223" i="1" s="1"/>
  <c r="S3224" i="1" s="1"/>
  <c r="S3225" i="1" s="1"/>
  <c r="S3226" i="1" s="1"/>
  <c r="S3227" i="1" s="1"/>
  <c r="S3228" i="1" s="1"/>
  <c r="S3229" i="1" s="1"/>
  <c r="S3230" i="1" s="1"/>
  <c r="S3231" i="1" s="1"/>
  <c r="S3232" i="1" s="1"/>
  <c r="S3233" i="1" s="1"/>
  <c r="S3234" i="1" s="1"/>
  <c r="S3235" i="1" s="1"/>
  <c r="S3236" i="1" s="1"/>
  <c r="S3237" i="1" s="1"/>
  <c r="S3238" i="1" s="1"/>
  <c r="S3239" i="1" s="1"/>
  <c r="S3240" i="1" s="1"/>
  <c r="S3241" i="1" s="1"/>
  <c r="S3242" i="1" s="1"/>
  <c r="S3243" i="1" s="1"/>
  <c r="S3244" i="1" s="1"/>
  <c r="S3245" i="1" s="1"/>
  <c r="S3246" i="1" s="1"/>
  <c r="S3247" i="1" s="1"/>
  <c r="S3248" i="1" s="1"/>
  <c r="S3249" i="1" s="1"/>
  <c r="S3250" i="1" s="1"/>
  <c r="S3251" i="1" s="1"/>
  <c r="S3252" i="1" s="1"/>
  <c r="S3253" i="1" s="1"/>
  <c r="S3254" i="1" s="1"/>
  <c r="S3255" i="1" s="1"/>
  <c r="S3256" i="1" s="1"/>
  <c r="S3257" i="1" s="1"/>
  <c r="S3258" i="1" s="1"/>
  <c r="S3259" i="1" s="1"/>
  <c r="S3260" i="1" s="1"/>
  <c r="S3261" i="1" s="1"/>
  <c r="S3262" i="1" s="1"/>
  <c r="S3263" i="1" s="1"/>
  <c r="S3264" i="1" s="1"/>
  <c r="S3265" i="1" s="1"/>
  <c r="S3266" i="1" s="1"/>
  <c r="S3267" i="1" s="1"/>
  <c r="S3268" i="1" s="1"/>
  <c r="S3269" i="1" s="1"/>
  <c r="S3270" i="1" s="1"/>
  <c r="S3271" i="1" s="1"/>
  <c r="S3272" i="1" s="1"/>
  <c r="S3273" i="1" s="1"/>
  <c r="S3274" i="1" s="1"/>
  <c r="S3275" i="1" s="1"/>
  <c r="S3276" i="1" s="1"/>
  <c r="S3277" i="1" s="1"/>
  <c r="S3278" i="1" s="1"/>
  <c r="S3279" i="1" s="1"/>
  <c r="S3280" i="1" s="1"/>
  <c r="S3281" i="1" s="1"/>
  <c r="S3282" i="1" s="1"/>
  <c r="S3283" i="1" s="1"/>
  <c r="S3284" i="1" s="1"/>
  <c r="S3285" i="1" s="1"/>
  <c r="S3286" i="1" s="1"/>
  <c r="S3287" i="1" s="1"/>
  <c r="S3288" i="1" s="1"/>
  <c r="S3289" i="1" s="1"/>
  <c r="S3290" i="1" s="1"/>
  <c r="S3291" i="1" s="1"/>
  <c r="S3292" i="1" s="1"/>
  <c r="S3293" i="1" s="1"/>
  <c r="S3294" i="1" s="1"/>
  <c r="S3295" i="1" s="1"/>
  <c r="S3296" i="1" s="1"/>
  <c r="S3297" i="1" s="1"/>
  <c r="S3298" i="1" s="1"/>
  <c r="S3299" i="1" s="1"/>
  <c r="S3300" i="1" s="1"/>
  <c r="S3301" i="1" s="1"/>
  <c r="S3302" i="1" s="1"/>
  <c r="S3303" i="1" s="1"/>
  <c r="S3304" i="1" s="1"/>
  <c r="S3305" i="1" s="1"/>
  <c r="S3306" i="1" s="1"/>
  <c r="S3307" i="1" s="1"/>
  <c r="S3308" i="1" s="1"/>
  <c r="S3309" i="1" s="1"/>
  <c r="S3310" i="1" s="1"/>
  <c r="S3311" i="1" s="1"/>
  <c r="S3312" i="1" s="1"/>
  <c r="S3313" i="1" s="1"/>
  <c r="S3314" i="1" s="1"/>
  <c r="S3315" i="1" s="1"/>
  <c r="S3316" i="1" s="1"/>
  <c r="S3317" i="1" s="1"/>
  <c r="S3318" i="1" s="1"/>
  <c r="S3319" i="1" s="1"/>
  <c r="S3320" i="1" s="1"/>
  <c r="S3321" i="1" s="1"/>
  <c r="S3322" i="1" s="1"/>
  <c r="S3323" i="1" s="1"/>
  <c r="S3324" i="1" s="1"/>
  <c r="S3325" i="1" s="1"/>
  <c r="S3326" i="1" s="1"/>
  <c r="S3327" i="1" s="1"/>
  <c r="S3328" i="1" s="1"/>
  <c r="S3329" i="1" s="1"/>
  <c r="S3330" i="1" s="1"/>
  <c r="S3331" i="1" s="1"/>
  <c r="S3332" i="1" s="1"/>
  <c r="S3333" i="1" s="1"/>
  <c r="S3334" i="1" s="1"/>
  <c r="S3335" i="1" s="1"/>
  <c r="S3336" i="1" s="1"/>
  <c r="S3337" i="1" s="1"/>
  <c r="S3338" i="1" s="1"/>
  <c r="S3339" i="1" s="1"/>
  <c r="S3340" i="1" s="1"/>
  <c r="S3341" i="1" s="1"/>
  <c r="S3342" i="1" s="1"/>
  <c r="S3343" i="1" s="1"/>
  <c r="S3344" i="1" s="1"/>
  <c r="S3345" i="1" s="1"/>
  <c r="S3346" i="1" s="1"/>
  <c r="S3347" i="1" s="1"/>
  <c r="S3348" i="1" s="1"/>
  <c r="S3349" i="1" s="1"/>
  <c r="S3350" i="1" s="1"/>
  <c r="S3351" i="1" s="1"/>
  <c r="S3352" i="1" s="1"/>
  <c r="S3353" i="1" s="1"/>
  <c r="S3354" i="1" s="1"/>
  <c r="S3355" i="1" s="1"/>
  <c r="S3356" i="1" s="1"/>
  <c r="S3357" i="1" s="1"/>
  <c r="S3358" i="1" s="1"/>
  <c r="S3359" i="1" s="1"/>
  <c r="S3360" i="1" s="1"/>
  <c r="S3361" i="1" s="1"/>
  <c r="S3362" i="1" s="1"/>
  <c r="S3363" i="1" s="1"/>
  <c r="S3364" i="1" s="1"/>
  <c r="S3365" i="1" s="1"/>
  <c r="S3366" i="1" s="1"/>
  <c r="S3367" i="1" s="1"/>
  <c r="S3368" i="1" s="1"/>
  <c r="S3369" i="1" s="1"/>
  <c r="S3370" i="1" s="1"/>
  <c r="S3371" i="1" s="1"/>
  <c r="S3372" i="1" s="1"/>
  <c r="S3373" i="1" s="1"/>
  <c r="S3374" i="1" s="1"/>
  <c r="S3375" i="1" s="1"/>
  <c r="S3376" i="1" s="1"/>
  <c r="S3377" i="1" s="1"/>
  <c r="S3378" i="1" s="1"/>
  <c r="S3379" i="1" s="1"/>
  <c r="S3380" i="1" s="1"/>
  <c r="S3381" i="1" s="1"/>
  <c r="S3382" i="1" s="1"/>
  <c r="S3383" i="1" s="1"/>
  <c r="S3384" i="1" s="1"/>
  <c r="S3385" i="1" s="1"/>
  <c r="S3386" i="1" s="1"/>
  <c r="S3387" i="1" s="1"/>
  <c r="S3388" i="1" s="1"/>
  <c r="S3389" i="1" s="1"/>
  <c r="S3390" i="1" s="1"/>
  <c r="S3391" i="1" s="1"/>
  <c r="S3392" i="1" s="1"/>
  <c r="S3393" i="1" s="1"/>
  <c r="S3394" i="1" s="1"/>
  <c r="S3395" i="1" s="1"/>
  <c r="S3396" i="1" s="1"/>
  <c r="S3397" i="1" s="1"/>
  <c r="S3398" i="1" s="1"/>
  <c r="S3399" i="1" s="1"/>
  <c r="S3400" i="1" s="1"/>
  <c r="S3401" i="1" s="1"/>
  <c r="S3402" i="1" s="1"/>
  <c r="S3403" i="1" s="1"/>
  <c r="S3404" i="1" s="1"/>
  <c r="S3405" i="1" s="1"/>
  <c r="S3406" i="1" s="1"/>
  <c r="S3407" i="1" s="1"/>
  <c r="S3408" i="1" s="1"/>
  <c r="S3409" i="1" s="1"/>
  <c r="S3410" i="1" s="1"/>
  <c r="S3411" i="1" s="1"/>
  <c r="S3412" i="1" s="1"/>
  <c r="S3413" i="1" s="1"/>
  <c r="S3414" i="1" s="1"/>
  <c r="S3415" i="1" s="1"/>
  <c r="S3416" i="1" s="1"/>
  <c r="S3417" i="1" s="1"/>
  <c r="S3418" i="1" s="1"/>
  <c r="S3419" i="1" s="1"/>
  <c r="S3420" i="1" s="1"/>
  <c r="S3421" i="1" s="1"/>
  <c r="S3422" i="1" s="1"/>
  <c r="S3423" i="1" s="1"/>
  <c r="S3424" i="1" s="1"/>
  <c r="S3425" i="1" s="1"/>
  <c r="S3426" i="1" s="1"/>
  <c r="S3427" i="1" s="1"/>
  <c r="S3428" i="1" s="1"/>
  <c r="S3429" i="1" s="1"/>
  <c r="S3430" i="1" s="1"/>
  <c r="S3431" i="1" s="1"/>
  <c r="S3432" i="1" s="1"/>
  <c r="S3433" i="1" s="1"/>
  <c r="S3434" i="1" s="1"/>
  <c r="S3435" i="1" s="1"/>
  <c r="S3436" i="1" s="1"/>
  <c r="S3437" i="1" s="1"/>
  <c r="S3438" i="1" s="1"/>
  <c r="S3439" i="1" s="1"/>
  <c r="S3440" i="1" s="1"/>
  <c r="S3441" i="1" s="1"/>
  <c r="S3442" i="1" s="1"/>
  <c r="S3443" i="1" s="1"/>
  <c r="S3444" i="1" s="1"/>
  <c r="S3445" i="1" s="1"/>
  <c r="S3446" i="1" s="1"/>
  <c r="S3447" i="1" s="1"/>
  <c r="S3448" i="1" s="1"/>
  <c r="S3449" i="1" s="1"/>
  <c r="S3450" i="1" s="1"/>
  <c r="S3451" i="1" s="1"/>
  <c r="S3452" i="1" s="1"/>
  <c r="S3453" i="1" s="1"/>
  <c r="S3454" i="1" s="1"/>
  <c r="S3455" i="1" s="1"/>
  <c r="S3456" i="1" s="1"/>
  <c r="S3457" i="1" s="1"/>
  <c r="S3458" i="1" s="1"/>
  <c r="S3459" i="1" s="1"/>
  <c r="S3460" i="1" s="1"/>
  <c r="S3461" i="1" s="1"/>
  <c r="S3462" i="1" s="1"/>
  <c r="S3463" i="1" s="1"/>
  <c r="S3464" i="1" s="1"/>
  <c r="S3465" i="1" s="1"/>
  <c r="S3466" i="1" s="1"/>
  <c r="S3467" i="1" s="1"/>
  <c r="S3468" i="1" s="1"/>
  <c r="S3469" i="1" s="1"/>
  <c r="S3470" i="1" s="1"/>
  <c r="S3471" i="1" s="1"/>
  <c r="S3472" i="1" s="1"/>
  <c r="S3473" i="1" s="1"/>
  <c r="S3474" i="1" s="1"/>
  <c r="S3475" i="1" s="1"/>
  <c r="S3476" i="1" s="1"/>
  <c r="S3477" i="1" s="1"/>
  <c r="S3478" i="1" s="1"/>
  <c r="S3479" i="1" s="1"/>
  <c r="S3480" i="1" s="1"/>
  <c r="S3481" i="1" s="1"/>
  <c r="S3482" i="1" s="1"/>
  <c r="S3483" i="1" s="1"/>
  <c r="S3484" i="1" s="1"/>
  <c r="S3485" i="1" s="1"/>
  <c r="S3486" i="1" s="1"/>
  <c r="S3487" i="1" s="1"/>
  <c r="S3488" i="1" s="1"/>
  <c r="S3489" i="1" s="1"/>
  <c r="S3490" i="1" s="1"/>
  <c r="S3491" i="1" s="1"/>
  <c r="S3492" i="1" s="1"/>
  <c r="S3493" i="1" s="1"/>
  <c r="S3494" i="1" s="1"/>
  <c r="S3495" i="1" s="1"/>
  <c r="S3496" i="1" s="1"/>
  <c r="S3497" i="1" s="1"/>
  <c r="S3498" i="1" s="1"/>
  <c r="S3499" i="1" s="1"/>
  <c r="S3500" i="1" s="1"/>
  <c r="S3501" i="1" s="1"/>
  <c r="S3502" i="1" s="1"/>
  <c r="S3503" i="1" s="1"/>
  <c r="S3504" i="1" s="1"/>
  <c r="S3505" i="1" s="1"/>
  <c r="S3506" i="1" s="1"/>
  <c r="S3507" i="1" s="1"/>
  <c r="S3508" i="1" s="1"/>
  <c r="S3509" i="1" s="1"/>
  <c r="S3510" i="1" s="1"/>
  <c r="S3511" i="1" s="1"/>
  <c r="S3512" i="1" s="1"/>
  <c r="S3513" i="1" s="1"/>
  <c r="S3514" i="1" s="1"/>
  <c r="S3515" i="1" s="1"/>
  <c r="S3516" i="1" s="1"/>
  <c r="S3517" i="1" s="1"/>
  <c r="S3518" i="1" s="1"/>
  <c r="S3519" i="1" s="1"/>
  <c r="S3520" i="1" s="1"/>
  <c r="S3521" i="1" s="1"/>
  <c r="S3522" i="1" s="1"/>
  <c r="S3523" i="1" s="1"/>
  <c r="S3524" i="1" s="1"/>
  <c r="S3525" i="1" s="1"/>
  <c r="S3526" i="1" s="1"/>
  <c r="S3527" i="1" s="1"/>
  <c r="S3528" i="1" s="1"/>
  <c r="S3529" i="1" s="1"/>
  <c r="S3530" i="1" s="1"/>
  <c r="S3531" i="1" s="1"/>
  <c r="S3532" i="1" s="1"/>
  <c r="S3533" i="1" s="1"/>
  <c r="S3534" i="1" s="1"/>
  <c r="S3535" i="1" s="1"/>
  <c r="S3536" i="1" s="1"/>
  <c r="S3537" i="1" s="1"/>
  <c r="S3538" i="1" s="1"/>
  <c r="S3539" i="1" s="1"/>
  <c r="S3540" i="1" s="1"/>
  <c r="S3541" i="1" s="1"/>
  <c r="S3542" i="1" s="1"/>
  <c r="S3543" i="1" s="1"/>
  <c r="S3544" i="1" s="1"/>
  <c r="S3545" i="1" s="1"/>
  <c r="S3546" i="1" s="1"/>
  <c r="S3547" i="1" s="1"/>
  <c r="S3548" i="1" s="1"/>
  <c r="S3549" i="1" s="1"/>
  <c r="S3550" i="1" s="1"/>
  <c r="S3551" i="1" s="1"/>
  <c r="S3552" i="1" s="1"/>
  <c r="S3553" i="1" s="1"/>
  <c r="S3554" i="1" s="1"/>
  <c r="S3555" i="1" s="1"/>
  <c r="S3556" i="1" s="1"/>
  <c r="S3557" i="1" s="1"/>
  <c r="S3558" i="1" s="1"/>
  <c r="S3559" i="1" s="1"/>
  <c r="S3560" i="1" s="1"/>
  <c r="S3561" i="1" s="1"/>
  <c r="S3562" i="1" s="1"/>
  <c r="S3563" i="1" s="1"/>
  <c r="S3564" i="1" s="1"/>
  <c r="S3565" i="1" s="1"/>
  <c r="S3566" i="1" s="1"/>
  <c r="S3567" i="1" s="1"/>
  <c r="S3568" i="1" s="1"/>
  <c r="S3569" i="1" s="1"/>
  <c r="S3570" i="1" s="1"/>
  <c r="S3571" i="1" s="1"/>
  <c r="S3572" i="1" s="1"/>
  <c r="S3573" i="1" s="1"/>
  <c r="S3574" i="1" s="1"/>
  <c r="S3575" i="1" s="1"/>
  <c r="S3576" i="1" s="1"/>
  <c r="S3577" i="1" s="1"/>
  <c r="S3578" i="1" s="1"/>
  <c r="S3579" i="1" s="1"/>
  <c r="S3580" i="1" s="1"/>
  <c r="S3581" i="1" s="1"/>
  <c r="S3582" i="1" s="1"/>
  <c r="S3583" i="1" s="1"/>
  <c r="S3584" i="1" s="1"/>
  <c r="S3585" i="1" s="1"/>
  <c r="S3586" i="1" s="1"/>
  <c r="S3587" i="1" s="1"/>
  <c r="S3588" i="1" s="1"/>
  <c r="S3589" i="1" s="1"/>
  <c r="S3590" i="1" s="1"/>
  <c r="S3591" i="1" s="1"/>
  <c r="S3592" i="1" s="1"/>
  <c r="S3593" i="1" s="1"/>
  <c r="S3594" i="1" s="1"/>
  <c r="S3595" i="1" s="1"/>
  <c r="S3596" i="1" s="1"/>
  <c r="S3597" i="1" s="1"/>
  <c r="S3598" i="1" s="1"/>
  <c r="S3599" i="1" s="1"/>
  <c r="S3600" i="1" s="1"/>
  <c r="S3601" i="1" s="1"/>
  <c r="S3602" i="1" s="1"/>
  <c r="S3603" i="1" s="1"/>
  <c r="S3604" i="1" s="1"/>
  <c r="S3605" i="1" s="1"/>
  <c r="S3606" i="1" s="1"/>
  <c r="S3607" i="1" s="1"/>
  <c r="S3608" i="1" s="1"/>
  <c r="S3609" i="1" s="1"/>
  <c r="S3610" i="1" s="1"/>
  <c r="S3611" i="1" s="1"/>
  <c r="S3612" i="1" s="1"/>
  <c r="S3613" i="1" s="1"/>
  <c r="S3614" i="1" s="1"/>
  <c r="S3615" i="1" s="1"/>
  <c r="S3616" i="1" s="1"/>
  <c r="S3617" i="1" s="1"/>
  <c r="S3618" i="1" s="1"/>
  <c r="S3619" i="1" s="1"/>
  <c r="S3620" i="1" s="1"/>
  <c r="S3621" i="1" s="1"/>
  <c r="S3622" i="1" s="1"/>
  <c r="S3623" i="1" s="1"/>
  <c r="S3624" i="1" s="1"/>
  <c r="S3625" i="1" s="1"/>
  <c r="S3626" i="1" s="1"/>
  <c r="S3627" i="1" s="1"/>
  <c r="S3628" i="1" s="1"/>
  <c r="S3629" i="1" s="1"/>
  <c r="S3630" i="1" s="1"/>
  <c r="S3631" i="1" s="1"/>
  <c r="S3632" i="1" s="1"/>
  <c r="S3633" i="1" s="1"/>
  <c r="S3634" i="1" s="1"/>
  <c r="S3635" i="1" s="1"/>
  <c r="S3636" i="1" s="1"/>
  <c r="S3637" i="1" s="1"/>
  <c r="S3638" i="1" s="1"/>
  <c r="S3639" i="1" s="1"/>
  <c r="S3640" i="1" s="1"/>
  <c r="S3641" i="1" s="1"/>
  <c r="S3642" i="1" s="1"/>
  <c r="S3643" i="1" s="1"/>
  <c r="S3644" i="1" s="1"/>
  <c r="S3645" i="1" s="1"/>
  <c r="S3646" i="1" s="1"/>
  <c r="S3647" i="1" s="1"/>
  <c r="S3648" i="1" s="1"/>
  <c r="S3649" i="1" s="1"/>
  <c r="S3650" i="1" s="1"/>
  <c r="S3651" i="1" s="1"/>
  <c r="S3652" i="1" s="1"/>
  <c r="S3653" i="1" s="1"/>
  <c r="S3654" i="1" s="1"/>
  <c r="S3655" i="1" s="1"/>
  <c r="S3656" i="1" s="1"/>
  <c r="S3657" i="1" s="1"/>
  <c r="S3658" i="1" s="1"/>
  <c r="S3659" i="1" s="1"/>
  <c r="S3660" i="1" s="1"/>
  <c r="S3661" i="1" s="1"/>
  <c r="S3662" i="1" s="1"/>
  <c r="S3663" i="1" s="1"/>
  <c r="S3664" i="1" s="1"/>
  <c r="S3665" i="1" s="1"/>
  <c r="S3666" i="1" s="1"/>
  <c r="S3667" i="1" s="1"/>
  <c r="S3668" i="1" s="1"/>
  <c r="S3669" i="1" s="1"/>
  <c r="S3670" i="1" s="1"/>
  <c r="S3671" i="1" s="1"/>
  <c r="S3672" i="1" s="1"/>
  <c r="S3673" i="1" s="1"/>
  <c r="S3674" i="1" s="1"/>
  <c r="S3675" i="1" s="1"/>
  <c r="S3676" i="1" s="1"/>
  <c r="S3677" i="1" s="1"/>
  <c r="S3678" i="1" s="1"/>
  <c r="S3679" i="1" s="1"/>
  <c r="S3680" i="1" s="1"/>
  <c r="S3681" i="1" s="1"/>
  <c r="S3682" i="1" s="1"/>
  <c r="S3683" i="1" s="1"/>
  <c r="S3684" i="1" s="1"/>
  <c r="S3685" i="1" s="1"/>
  <c r="S3686" i="1" s="1"/>
  <c r="S3687" i="1" s="1"/>
  <c r="S3688" i="1" s="1"/>
  <c r="S3689" i="1" s="1"/>
  <c r="S3690" i="1" s="1"/>
  <c r="S3691" i="1" s="1"/>
  <c r="S3692" i="1" s="1"/>
  <c r="S3693" i="1" s="1"/>
  <c r="S3694" i="1" s="1"/>
  <c r="S3695" i="1" s="1"/>
  <c r="S3696" i="1" s="1"/>
  <c r="S3697" i="1" s="1"/>
  <c r="S3698" i="1" s="1"/>
  <c r="S3699" i="1" s="1"/>
  <c r="S3700" i="1" s="1"/>
  <c r="S3701" i="1" s="1"/>
  <c r="S3702" i="1" s="1"/>
  <c r="S3703" i="1" s="1"/>
  <c r="S3704" i="1" s="1"/>
  <c r="S3705" i="1" s="1"/>
  <c r="S3706" i="1" s="1"/>
  <c r="S3707" i="1" s="1"/>
  <c r="S3708" i="1" s="1"/>
  <c r="S3709" i="1" s="1"/>
  <c r="S3710" i="1" s="1"/>
  <c r="S3711" i="1" s="1"/>
  <c r="S3712" i="1" s="1"/>
  <c r="S3713" i="1" s="1"/>
  <c r="S3714" i="1" s="1"/>
  <c r="S3715" i="1" s="1"/>
  <c r="S3716" i="1" s="1"/>
  <c r="S3717" i="1" s="1"/>
  <c r="S3718" i="1" s="1"/>
  <c r="S3719" i="1" s="1"/>
  <c r="S3720" i="1" s="1"/>
  <c r="S3721" i="1" s="1"/>
  <c r="S3722" i="1" s="1"/>
  <c r="S3723" i="1" s="1"/>
  <c r="S3724" i="1" s="1"/>
  <c r="S3725" i="1" s="1"/>
  <c r="S3726" i="1" s="1"/>
  <c r="S3727" i="1" s="1"/>
  <c r="S3728" i="1" s="1"/>
  <c r="S3729" i="1" s="1"/>
  <c r="S3730" i="1" s="1"/>
  <c r="S3731" i="1" s="1"/>
  <c r="S3732" i="1" s="1"/>
  <c r="S3733" i="1" s="1"/>
  <c r="S3734" i="1" s="1"/>
  <c r="S3735" i="1" s="1"/>
  <c r="S3736" i="1" s="1"/>
  <c r="S3737" i="1" s="1"/>
  <c r="S3738" i="1" s="1"/>
  <c r="S3739" i="1" s="1"/>
  <c r="S3740" i="1" s="1"/>
  <c r="S3741" i="1" s="1"/>
  <c r="S3742" i="1" s="1"/>
  <c r="S3743" i="1" s="1"/>
  <c r="S3744" i="1" s="1"/>
  <c r="S3745" i="1" s="1"/>
  <c r="S3746" i="1" s="1"/>
  <c r="S3747" i="1" s="1"/>
  <c r="S3748" i="1" s="1"/>
  <c r="S3749" i="1" s="1"/>
  <c r="S3750" i="1" s="1"/>
  <c r="S3751" i="1" s="1"/>
  <c r="S3752" i="1" s="1"/>
  <c r="S3753" i="1" s="1"/>
  <c r="S3754" i="1" s="1"/>
  <c r="S3755" i="1" s="1"/>
  <c r="S3756" i="1" s="1"/>
  <c r="S3757" i="1" s="1"/>
  <c r="S3758" i="1" s="1"/>
  <c r="S3759" i="1" s="1"/>
  <c r="S3760" i="1" s="1"/>
  <c r="S3761" i="1" s="1"/>
  <c r="S3762" i="1" s="1"/>
  <c r="S3763" i="1" s="1"/>
  <c r="S3764" i="1" s="1"/>
  <c r="S3765" i="1" s="1"/>
  <c r="S3766" i="1" s="1"/>
  <c r="S3767" i="1" s="1"/>
  <c r="S3768" i="1" s="1"/>
  <c r="S3769" i="1" s="1"/>
  <c r="S3770" i="1" s="1"/>
  <c r="S3771" i="1" s="1"/>
  <c r="S3772" i="1" s="1"/>
  <c r="S3773" i="1" s="1"/>
  <c r="S3774" i="1" s="1"/>
  <c r="S3775" i="1" s="1"/>
  <c r="S3776" i="1" s="1"/>
  <c r="S3777" i="1" s="1"/>
  <c r="S3778" i="1" s="1"/>
  <c r="S3779" i="1" s="1"/>
  <c r="S3780" i="1" s="1"/>
  <c r="S3781" i="1" s="1"/>
  <c r="S3782" i="1" s="1"/>
  <c r="S3783" i="1" s="1"/>
  <c r="S3784" i="1" s="1"/>
  <c r="S3785" i="1" s="1"/>
  <c r="S3786" i="1" s="1"/>
  <c r="S3787" i="1" s="1"/>
  <c r="S3788" i="1" s="1"/>
  <c r="S3789" i="1" s="1"/>
  <c r="S3790" i="1" s="1"/>
  <c r="S3791" i="1" s="1"/>
  <c r="S3792" i="1" s="1"/>
  <c r="S3793" i="1" s="1"/>
  <c r="S3794" i="1" s="1"/>
  <c r="S3795" i="1" s="1"/>
  <c r="S3796" i="1" s="1"/>
  <c r="S3797" i="1" s="1"/>
  <c r="S3798" i="1" s="1"/>
  <c r="S3799" i="1" s="1"/>
  <c r="S3800" i="1" s="1"/>
  <c r="S3801" i="1" s="1"/>
  <c r="S3802" i="1" s="1"/>
  <c r="S3803" i="1" s="1"/>
  <c r="S3804" i="1" s="1"/>
  <c r="S3805" i="1" s="1"/>
  <c r="S3806" i="1" s="1"/>
  <c r="S3807" i="1" s="1"/>
  <c r="S3808" i="1" s="1"/>
  <c r="S3809" i="1" s="1"/>
  <c r="S3810" i="1" s="1"/>
  <c r="S3811" i="1" s="1"/>
  <c r="S3812" i="1" s="1"/>
  <c r="S3813" i="1" s="1"/>
  <c r="S3814" i="1" s="1"/>
  <c r="S3815" i="1" s="1"/>
  <c r="S3816" i="1" s="1"/>
  <c r="S3817" i="1" s="1"/>
  <c r="S3818" i="1" s="1"/>
  <c r="S3819" i="1" s="1"/>
  <c r="S3820" i="1" s="1"/>
  <c r="S3821" i="1" s="1"/>
  <c r="S3822" i="1" s="1"/>
  <c r="S3823" i="1" s="1"/>
  <c r="S3824" i="1" s="1"/>
  <c r="S3825" i="1" s="1"/>
  <c r="S3826" i="1" s="1"/>
  <c r="S3827" i="1" s="1"/>
  <c r="S3828" i="1" s="1"/>
  <c r="S3829" i="1" s="1"/>
  <c r="S3830" i="1" s="1"/>
  <c r="S3831" i="1" s="1"/>
  <c r="S3832" i="1" s="1"/>
  <c r="S3833" i="1" s="1"/>
  <c r="S3834" i="1" s="1"/>
  <c r="S3835" i="1" s="1"/>
  <c r="S3836" i="1" s="1"/>
  <c r="S3837" i="1" s="1"/>
  <c r="S3838" i="1" s="1"/>
  <c r="S3839" i="1" s="1"/>
  <c r="S3840" i="1" s="1"/>
  <c r="S3841" i="1" s="1"/>
  <c r="S3842" i="1" s="1"/>
  <c r="S3843" i="1" s="1"/>
  <c r="S3844" i="1" s="1"/>
  <c r="S3845" i="1" s="1"/>
  <c r="S3846" i="1" s="1"/>
  <c r="S3847" i="1" s="1"/>
  <c r="S3848" i="1" s="1"/>
  <c r="S3849" i="1" s="1"/>
  <c r="S3850" i="1" s="1"/>
  <c r="S3851" i="1" s="1"/>
  <c r="S3852" i="1" s="1"/>
  <c r="S3853" i="1" s="1"/>
  <c r="S3854" i="1" s="1"/>
  <c r="S3855" i="1" s="1"/>
  <c r="S3856" i="1" s="1"/>
  <c r="S3857" i="1" s="1"/>
  <c r="S3858" i="1" s="1"/>
  <c r="S3859" i="1" s="1"/>
  <c r="S3860" i="1" s="1"/>
  <c r="S3861" i="1" s="1"/>
  <c r="S3862" i="1" s="1"/>
  <c r="S3863" i="1" s="1"/>
  <c r="S3864" i="1" s="1"/>
  <c r="S3865" i="1" s="1"/>
  <c r="S3866" i="1" s="1"/>
  <c r="S3867" i="1" s="1"/>
  <c r="S3868" i="1" s="1"/>
  <c r="S3869" i="1" s="1"/>
  <c r="S3870" i="1" s="1"/>
  <c r="S3871" i="1" s="1"/>
  <c r="S3872" i="1" s="1"/>
  <c r="S3873" i="1" s="1"/>
  <c r="S3874" i="1" s="1"/>
  <c r="S3875" i="1" s="1"/>
  <c r="S3876" i="1" s="1"/>
  <c r="S3877" i="1" s="1"/>
  <c r="S3878" i="1" s="1"/>
  <c r="S3879" i="1" s="1"/>
  <c r="S3880" i="1" s="1"/>
  <c r="S3881" i="1" s="1"/>
  <c r="S3882" i="1" s="1"/>
  <c r="S3883" i="1" s="1"/>
  <c r="S3884" i="1" s="1"/>
  <c r="S3885" i="1" s="1"/>
  <c r="S3886" i="1" s="1"/>
  <c r="S3887" i="1" s="1"/>
  <c r="S3888" i="1" s="1"/>
  <c r="S3889" i="1" s="1"/>
  <c r="S3890" i="1" s="1"/>
  <c r="S3891" i="1" s="1"/>
  <c r="S3892" i="1" s="1"/>
  <c r="S3893" i="1" s="1"/>
  <c r="S3894" i="1" s="1"/>
  <c r="S3895" i="1" s="1"/>
  <c r="S3896" i="1" s="1"/>
  <c r="S3897" i="1" s="1"/>
  <c r="S3898" i="1" s="1"/>
  <c r="S3899" i="1" s="1"/>
  <c r="S3900" i="1" s="1"/>
  <c r="S3901" i="1" s="1"/>
  <c r="S3902" i="1" s="1"/>
  <c r="S3903" i="1" s="1"/>
  <c r="S3904" i="1" s="1"/>
  <c r="S3905" i="1" s="1"/>
  <c r="S3906" i="1" s="1"/>
  <c r="S3907" i="1" s="1"/>
  <c r="S3908" i="1" s="1"/>
  <c r="S3909" i="1" s="1"/>
  <c r="S3910" i="1" s="1"/>
  <c r="S3911" i="1" s="1"/>
  <c r="S3912" i="1" s="1"/>
  <c r="S3913" i="1" s="1"/>
  <c r="S3914" i="1" s="1"/>
  <c r="S3915" i="1" s="1"/>
  <c r="S3916" i="1" s="1"/>
  <c r="S3917" i="1" s="1"/>
  <c r="S3918" i="1" s="1"/>
  <c r="S3919" i="1" s="1"/>
  <c r="S3920" i="1" s="1"/>
  <c r="S3921" i="1" s="1"/>
  <c r="S3922" i="1" s="1"/>
  <c r="S3923" i="1" s="1"/>
  <c r="S3924" i="1" s="1"/>
  <c r="S3925" i="1" s="1"/>
  <c r="S3926" i="1" s="1"/>
  <c r="S3927" i="1" s="1"/>
  <c r="S3928" i="1" s="1"/>
  <c r="S3929" i="1" s="1"/>
  <c r="S3930" i="1" s="1"/>
  <c r="S3931" i="1" s="1"/>
  <c r="S3932" i="1" s="1"/>
  <c r="S3933" i="1" s="1"/>
  <c r="S3934" i="1" s="1"/>
  <c r="S3935" i="1" s="1"/>
  <c r="S3936" i="1" s="1"/>
  <c r="S3937" i="1" s="1"/>
  <c r="S3938" i="1" s="1"/>
  <c r="S3939" i="1" s="1"/>
  <c r="S3940" i="1" s="1"/>
  <c r="S3941" i="1" s="1"/>
  <c r="S3942" i="1" s="1"/>
  <c r="S3943" i="1" s="1"/>
  <c r="S3944" i="1" s="1"/>
  <c r="S3945" i="1" s="1"/>
  <c r="S3946" i="1" s="1"/>
  <c r="S3947" i="1" s="1"/>
  <c r="S3948" i="1" s="1"/>
  <c r="S3949" i="1" s="1"/>
  <c r="S3950" i="1" s="1"/>
  <c r="S3951" i="1" s="1"/>
  <c r="S3952" i="1" s="1"/>
  <c r="S3953" i="1" s="1"/>
  <c r="S3954" i="1" s="1"/>
  <c r="S3955" i="1" s="1"/>
  <c r="S3956" i="1" s="1"/>
  <c r="S3957" i="1" s="1"/>
  <c r="S3958" i="1" s="1"/>
  <c r="S3959" i="1" s="1"/>
  <c r="S3960" i="1" s="1"/>
  <c r="S3961" i="1" s="1"/>
  <c r="S3962" i="1" s="1"/>
  <c r="S3963" i="1" s="1"/>
  <c r="S3964" i="1" s="1"/>
  <c r="S3965" i="1" s="1"/>
  <c r="S3966" i="1" s="1"/>
  <c r="S3967" i="1" s="1"/>
  <c r="S3968" i="1" s="1"/>
  <c r="S3969" i="1" s="1"/>
  <c r="S3970" i="1" s="1"/>
  <c r="S3971" i="1" s="1"/>
  <c r="S3972" i="1" s="1"/>
  <c r="S3973" i="1" s="1"/>
  <c r="S3974" i="1" s="1"/>
  <c r="S3975" i="1" s="1"/>
  <c r="S3976" i="1" s="1"/>
  <c r="S3977" i="1" s="1"/>
  <c r="S3978" i="1" s="1"/>
  <c r="S3979" i="1" s="1"/>
  <c r="S3980" i="1" s="1"/>
  <c r="S3981" i="1" s="1"/>
  <c r="S3982" i="1" s="1"/>
  <c r="S3983" i="1" s="1"/>
  <c r="S3984" i="1" s="1"/>
  <c r="S3985" i="1" s="1"/>
  <c r="S3986" i="1" s="1"/>
  <c r="S3987" i="1" s="1"/>
  <c r="S3988" i="1" s="1"/>
  <c r="S3989" i="1" s="1"/>
  <c r="S3990" i="1" s="1"/>
  <c r="S3991" i="1" s="1"/>
  <c r="S3992" i="1" s="1"/>
  <c r="S3993" i="1" s="1"/>
  <c r="S3994" i="1" s="1"/>
  <c r="S3995" i="1" s="1"/>
  <c r="S3996" i="1" s="1"/>
  <c r="S3997" i="1" s="1"/>
  <c r="S3998" i="1" s="1"/>
  <c r="S3999" i="1" s="1"/>
  <c r="S4000" i="1" s="1"/>
  <c r="S4001" i="1" s="1"/>
  <c r="S4002" i="1" s="1"/>
  <c r="S4003" i="1" s="1"/>
  <c r="S4004" i="1" s="1"/>
  <c r="S4005" i="1" s="1"/>
  <c r="S4006" i="1" s="1"/>
  <c r="S4007" i="1" s="1"/>
  <c r="S4008" i="1" s="1"/>
  <c r="S4009" i="1" s="1"/>
  <c r="S4010" i="1" s="1"/>
  <c r="S4011" i="1" s="1"/>
  <c r="S4012" i="1" s="1"/>
  <c r="S4013" i="1" s="1"/>
  <c r="S4014" i="1" s="1"/>
  <c r="S4015" i="1" s="1"/>
  <c r="S4016" i="1" s="1"/>
  <c r="S4017" i="1" s="1"/>
  <c r="S4018" i="1" s="1"/>
  <c r="S4019" i="1" s="1"/>
  <c r="S4020" i="1" s="1"/>
  <c r="S4021" i="1" s="1"/>
  <c r="S4022" i="1" s="1"/>
  <c r="S4023" i="1" s="1"/>
  <c r="S4024" i="1" s="1"/>
  <c r="S4025" i="1" s="1"/>
  <c r="S4026" i="1" s="1"/>
  <c r="S4027" i="1" s="1"/>
  <c r="S4028" i="1" s="1"/>
  <c r="S4029" i="1" s="1"/>
  <c r="S4030" i="1" s="1"/>
  <c r="S4031" i="1" s="1"/>
  <c r="S4032" i="1" s="1"/>
  <c r="S4033" i="1" s="1"/>
  <c r="S4034" i="1" s="1"/>
  <c r="S4035" i="1" s="1"/>
  <c r="S4036" i="1" s="1"/>
  <c r="S4037" i="1" s="1"/>
  <c r="S4038" i="1" s="1"/>
  <c r="S4039" i="1" s="1"/>
  <c r="S4040" i="1" s="1"/>
  <c r="S4041" i="1" s="1"/>
  <c r="S4042" i="1" s="1"/>
  <c r="S4043" i="1" s="1"/>
  <c r="S4044" i="1" s="1"/>
  <c r="S4045" i="1" s="1"/>
  <c r="S4046" i="1" s="1"/>
  <c r="S4047" i="1" s="1"/>
  <c r="S4048" i="1" s="1"/>
  <c r="S4049" i="1" s="1"/>
  <c r="S4050" i="1" s="1"/>
  <c r="S4051" i="1" s="1"/>
  <c r="S4052" i="1" s="1"/>
  <c r="S4053" i="1" s="1"/>
  <c r="S4054" i="1" s="1"/>
  <c r="S4055" i="1" s="1"/>
  <c r="S4056" i="1" s="1"/>
  <c r="S4057" i="1" s="1"/>
  <c r="S4058" i="1" s="1"/>
  <c r="S4059" i="1" s="1"/>
  <c r="S4060" i="1" s="1"/>
  <c r="S4061" i="1" s="1"/>
  <c r="S4062" i="1" s="1"/>
  <c r="S4063" i="1" s="1"/>
  <c r="S4064" i="1" s="1"/>
  <c r="S4065" i="1" s="1"/>
  <c r="S4066" i="1" s="1"/>
  <c r="S4067" i="1" s="1"/>
  <c r="S4068" i="1" s="1"/>
  <c r="S4069" i="1" s="1"/>
  <c r="S4070" i="1" s="1"/>
  <c r="S4071" i="1" s="1"/>
  <c r="S4072" i="1" s="1"/>
  <c r="S4073" i="1" s="1"/>
  <c r="S4074" i="1" s="1"/>
  <c r="S4075" i="1" s="1"/>
  <c r="S4076" i="1" s="1"/>
  <c r="S4077" i="1" s="1"/>
  <c r="S4078" i="1" s="1"/>
  <c r="S4079" i="1" s="1"/>
  <c r="S4080" i="1" s="1"/>
  <c r="S4081" i="1" s="1"/>
  <c r="S4082" i="1" s="1"/>
  <c r="S4083" i="1" s="1"/>
  <c r="S4084" i="1" s="1"/>
  <c r="S4085" i="1" s="1"/>
  <c r="S4086" i="1" s="1"/>
  <c r="S4087" i="1" s="1"/>
  <c r="S4088" i="1" s="1"/>
  <c r="S4089" i="1" s="1"/>
  <c r="S4090" i="1" s="1"/>
  <c r="S4091" i="1" s="1"/>
  <c r="S4092" i="1" s="1"/>
  <c r="S4093" i="1" s="1"/>
  <c r="S4094" i="1" s="1"/>
  <c r="S4095" i="1" s="1"/>
  <c r="S4096" i="1" s="1"/>
  <c r="S4097" i="1" s="1"/>
  <c r="S4098" i="1" s="1"/>
  <c r="S4099" i="1" s="1"/>
  <c r="S4100" i="1" s="1"/>
  <c r="S4101" i="1" s="1"/>
  <c r="S4102" i="1" s="1"/>
  <c r="S4103" i="1" s="1"/>
  <c r="S4104" i="1" s="1"/>
  <c r="S4105" i="1" s="1"/>
  <c r="S4106" i="1" s="1"/>
  <c r="S4107" i="1" s="1"/>
  <c r="S4108" i="1" s="1"/>
  <c r="S4109" i="1" s="1"/>
  <c r="S4110" i="1" s="1"/>
  <c r="S4111" i="1" s="1"/>
  <c r="S4112" i="1" s="1"/>
  <c r="S4113" i="1" s="1"/>
  <c r="S4114" i="1" s="1"/>
  <c r="S4115" i="1" s="1"/>
  <c r="S4116" i="1" s="1"/>
  <c r="S4117" i="1" s="1"/>
  <c r="S4118" i="1" s="1"/>
  <c r="S4119" i="1" s="1"/>
  <c r="S4120" i="1" s="1"/>
  <c r="S4121" i="1" s="1"/>
  <c r="S4122" i="1" s="1"/>
  <c r="S4123" i="1" s="1"/>
  <c r="S4124" i="1" s="1"/>
  <c r="S4125" i="1" s="1"/>
  <c r="S4126" i="1" s="1"/>
  <c r="S4127" i="1" s="1"/>
  <c r="S4128" i="1" s="1"/>
  <c r="S4129" i="1" s="1"/>
  <c r="S4130" i="1" s="1"/>
  <c r="S4131" i="1" s="1"/>
  <c r="S4132" i="1" s="1"/>
  <c r="S4133" i="1" s="1"/>
  <c r="S4134" i="1" s="1"/>
  <c r="S4135" i="1" s="1"/>
  <c r="S4136" i="1" s="1"/>
  <c r="S4137" i="1" s="1"/>
  <c r="S4138" i="1" s="1"/>
  <c r="S4139" i="1" s="1"/>
  <c r="S4140" i="1" s="1"/>
  <c r="S4141" i="1" s="1"/>
  <c r="S4142" i="1" s="1"/>
  <c r="S4143" i="1" s="1"/>
  <c r="S4144" i="1" s="1"/>
  <c r="S4145" i="1" s="1"/>
  <c r="S4146" i="1" s="1"/>
  <c r="S4147" i="1" s="1"/>
  <c r="S4148" i="1" s="1"/>
  <c r="S4149" i="1" s="1"/>
  <c r="S4150" i="1" s="1"/>
  <c r="S4151" i="1" s="1"/>
  <c r="S4152" i="1" s="1"/>
  <c r="S4153" i="1" s="1"/>
  <c r="S4154" i="1" s="1"/>
  <c r="S4155" i="1" s="1"/>
  <c r="S4156" i="1" s="1"/>
  <c r="S4157" i="1" s="1"/>
  <c r="S4158" i="1" s="1"/>
  <c r="S4159" i="1" s="1"/>
  <c r="S4160" i="1" s="1"/>
  <c r="S4161" i="1" s="1"/>
  <c r="S4162" i="1" s="1"/>
  <c r="S4163" i="1" s="1"/>
  <c r="S4164" i="1" s="1"/>
  <c r="S4165" i="1" s="1"/>
  <c r="S4166" i="1" s="1"/>
  <c r="S4167" i="1" s="1"/>
  <c r="S4168" i="1" s="1"/>
  <c r="S4169" i="1" s="1"/>
  <c r="S4170" i="1" s="1"/>
  <c r="S4171" i="1" s="1"/>
  <c r="S4172" i="1" s="1"/>
  <c r="S4173" i="1" s="1"/>
  <c r="S4174" i="1" s="1"/>
  <c r="S4175" i="1" s="1"/>
  <c r="S4176" i="1" s="1"/>
  <c r="S4177" i="1" s="1"/>
  <c r="S4178" i="1" s="1"/>
  <c r="S4179" i="1" s="1"/>
  <c r="S4180" i="1" s="1"/>
  <c r="S4181" i="1" s="1"/>
  <c r="S4182" i="1" s="1"/>
  <c r="S4183" i="1" s="1"/>
  <c r="S4184" i="1" s="1"/>
  <c r="S4185" i="1" s="1"/>
  <c r="S4186" i="1" s="1"/>
  <c r="S4187" i="1" s="1"/>
  <c r="S4188" i="1" s="1"/>
  <c r="S4189" i="1" s="1"/>
  <c r="S4190" i="1" s="1"/>
  <c r="S4191" i="1" s="1"/>
  <c r="S4192" i="1" s="1"/>
  <c r="S4193" i="1" s="1"/>
  <c r="S4194" i="1" s="1"/>
  <c r="S4195" i="1" s="1"/>
  <c r="S4196" i="1" s="1"/>
  <c r="S4197" i="1" s="1"/>
  <c r="S4198" i="1" s="1"/>
  <c r="S4199" i="1" s="1"/>
  <c r="S4200" i="1" s="1"/>
  <c r="S4201" i="1" s="1"/>
  <c r="S4202" i="1" s="1"/>
  <c r="S4203" i="1" s="1"/>
  <c r="S4204" i="1" s="1"/>
  <c r="S4205" i="1" s="1"/>
  <c r="S4206" i="1" s="1"/>
  <c r="S4207" i="1" s="1"/>
  <c r="S4208" i="1" s="1"/>
  <c r="S4209" i="1" s="1"/>
  <c r="S4210" i="1" s="1"/>
  <c r="S4211" i="1" s="1"/>
  <c r="S4212" i="1" s="1"/>
  <c r="S4213" i="1" s="1"/>
  <c r="S4214" i="1" s="1"/>
  <c r="S4215" i="1" s="1"/>
  <c r="S4216" i="1" s="1"/>
  <c r="S4217" i="1" s="1"/>
  <c r="S4218" i="1" s="1"/>
  <c r="S4219" i="1" s="1"/>
  <c r="S4220" i="1" s="1"/>
  <c r="S4221" i="1" s="1"/>
  <c r="S4222" i="1" s="1"/>
  <c r="S4223" i="1" s="1"/>
  <c r="S4224" i="1" s="1"/>
  <c r="S4225" i="1" s="1"/>
  <c r="S4226" i="1" s="1"/>
  <c r="S4227" i="1" s="1"/>
  <c r="S4228" i="1" s="1"/>
  <c r="S4229" i="1" s="1"/>
  <c r="S4230" i="1" s="1"/>
  <c r="S4231" i="1" s="1"/>
  <c r="S4232" i="1" s="1"/>
  <c r="S4233" i="1" s="1"/>
  <c r="S4234" i="1" s="1"/>
  <c r="S4235" i="1" s="1"/>
  <c r="S4236" i="1" s="1"/>
  <c r="S4237" i="1" s="1"/>
  <c r="S4238" i="1" s="1"/>
  <c r="S4239" i="1" s="1"/>
  <c r="S4240" i="1" s="1"/>
  <c r="S4241" i="1" s="1"/>
  <c r="S4242" i="1" s="1"/>
  <c r="S4243" i="1" s="1"/>
  <c r="S4244" i="1" s="1"/>
  <c r="S4245" i="1" s="1"/>
  <c r="S4246" i="1" s="1"/>
  <c r="S4247" i="1" s="1"/>
  <c r="S4248" i="1" s="1"/>
  <c r="S4249" i="1" s="1"/>
  <c r="S4250" i="1" s="1"/>
  <c r="S4251" i="1" s="1"/>
  <c r="S4252" i="1" s="1"/>
  <c r="S4253" i="1" s="1"/>
  <c r="S4254" i="1" s="1"/>
  <c r="S4255" i="1" s="1"/>
  <c r="S4256" i="1" s="1"/>
  <c r="S4257" i="1" s="1"/>
  <c r="S4258" i="1" s="1"/>
  <c r="S4259" i="1" s="1"/>
  <c r="S4260" i="1" s="1"/>
  <c r="S4261" i="1" s="1"/>
  <c r="S4262" i="1" s="1"/>
  <c r="S4263" i="1" s="1"/>
  <c r="S4264" i="1" s="1"/>
  <c r="S4265" i="1" s="1"/>
  <c r="S4266" i="1" s="1"/>
  <c r="S4267" i="1" s="1"/>
  <c r="S4268" i="1" s="1"/>
  <c r="S4269" i="1" s="1"/>
  <c r="S4270" i="1" s="1"/>
  <c r="S4271" i="1" s="1"/>
  <c r="S4272" i="1" s="1"/>
  <c r="S4273" i="1" s="1"/>
  <c r="S4274" i="1" s="1"/>
  <c r="S4275" i="1" s="1"/>
  <c r="S4276" i="1" s="1"/>
  <c r="S4277" i="1" s="1"/>
  <c r="S4278" i="1" s="1"/>
  <c r="S4279" i="1" s="1"/>
  <c r="S4280" i="1" s="1"/>
  <c r="S4281" i="1" s="1"/>
  <c r="S4282" i="1" s="1"/>
  <c r="S4283" i="1" s="1"/>
  <c r="S4284" i="1" s="1"/>
  <c r="S4285" i="1" s="1"/>
  <c r="S4286" i="1" s="1"/>
  <c r="S4287" i="1" s="1"/>
  <c r="S4288" i="1" s="1"/>
  <c r="S4289" i="1" s="1"/>
  <c r="S4290" i="1" s="1"/>
  <c r="S4291" i="1" s="1"/>
  <c r="S4292" i="1" s="1"/>
  <c r="S4293" i="1" s="1"/>
  <c r="S4294" i="1" s="1"/>
  <c r="S4295" i="1" s="1"/>
  <c r="S4296" i="1" s="1"/>
  <c r="S4297" i="1" s="1"/>
  <c r="S4298" i="1" s="1"/>
  <c r="S4299" i="1" s="1"/>
  <c r="S4300" i="1" s="1"/>
  <c r="S4301" i="1" s="1"/>
  <c r="S4302" i="1" s="1"/>
  <c r="S4303" i="1" s="1"/>
  <c r="S4304" i="1" s="1"/>
  <c r="S4305" i="1" s="1"/>
  <c r="S4306" i="1" s="1"/>
  <c r="S4307" i="1" s="1"/>
  <c r="S4308" i="1" s="1"/>
  <c r="S4309" i="1" s="1"/>
  <c r="S4310" i="1" s="1"/>
  <c r="S4311" i="1" s="1"/>
  <c r="S4312" i="1" s="1"/>
  <c r="S4313" i="1" s="1"/>
  <c r="S4314" i="1" s="1"/>
  <c r="S4315" i="1" s="1"/>
  <c r="S4316" i="1" s="1"/>
  <c r="S4317" i="1" s="1"/>
  <c r="S4318" i="1" s="1"/>
  <c r="S4319" i="1" s="1"/>
  <c r="S4320" i="1" s="1"/>
  <c r="S4321" i="1" s="1"/>
  <c r="S4322" i="1" s="1"/>
  <c r="S4323" i="1" s="1"/>
  <c r="S4324" i="1" s="1"/>
  <c r="S4325" i="1" s="1"/>
  <c r="S4326" i="1" s="1"/>
  <c r="S4327" i="1" s="1"/>
  <c r="S4328" i="1" s="1"/>
  <c r="S4329" i="1" s="1"/>
  <c r="S4330" i="1" s="1"/>
  <c r="S4331" i="1" s="1"/>
  <c r="S4332" i="1" s="1"/>
  <c r="S4333" i="1" s="1"/>
  <c r="S4334" i="1" s="1"/>
  <c r="S4335" i="1" s="1"/>
  <c r="S4336" i="1" s="1"/>
  <c r="S4337" i="1" s="1"/>
  <c r="S4338" i="1" s="1"/>
  <c r="S4339" i="1" s="1"/>
  <c r="S4340" i="1" s="1"/>
  <c r="S4341" i="1" s="1"/>
  <c r="S4342" i="1" s="1"/>
  <c r="S4343" i="1" s="1"/>
  <c r="S4344" i="1" s="1"/>
  <c r="S4345" i="1" s="1"/>
  <c r="S4346" i="1" s="1"/>
  <c r="S4347" i="1" s="1"/>
  <c r="S4348" i="1" s="1"/>
  <c r="S4349" i="1" s="1"/>
  <c r="S4350" i="1" s="1"/>
  <c r="S4351" i="1" s="1"/>
  <c r="S4352" i="1" s="1"/>
  <c r="S4353" i="1" s="1"/>
  <c r="S4354" i="1" s="1"/>
  <c r="S4355" i="1" s="1"/>
  <c r="S4356" i="1" s="1"/>
  <c r="S4357" i="1" s="1"/>
  <c r="S4358" i="1" s="1"/>
  <c r="S4359" i="1" s="1"/>
  <c r="S4360" i="1" s="1"/>
  <c r="S4361" i="1" s="1"/>
  <c r="S4362" i="1" s="1"/>
  <c r="S4363" i="1" s="1"/>
  <c r="S4364" i="1" s="1"/>
  <c r="S4365" i="1" s="1"/>
  <c r="S4366" i="1" s="1"/>
  <c r="S4367" i="1" s="1"/>
  <c r="S4368" i="1" s="1"/>
  <c r="S4369" i="1" s="1"/>
  <c r="S4370" i="1" s="1"/>
  <c r="S4371" i="1" s="1"/>
  <c r="S4372" i="1" s="1"/>
  <c r="S4373" i="1" s="1"/>
  <c r="S4374" i="1" s="1"/>
  <c r="S4375" i="1" s="1"/>
  <c r="S4376" i="1" s="1"/>
  <c r="S4377" i="1" s="1"/>
  <c r="S4378" i="1" s="1"/>
  <c r="S4379" i="1" s="1"/>
  <c r="S4380" i="1" s="1"/>
  <c r="S4381" i="1" s="1"/>
  <c r="S4382" i="1" s="1"/>
  <c r="S4383" i="1" s="1"/>
  <c r="S4384" i="1" s="1"/>
  <c r="S4385" i="1" s="1"/>
  <c r="S4386" i="1" s="1"/>
  <c r="S4387" i="1" s="1"/>
  <c r="S4388" i="1" s="1"/>
  <c r="S4389" i="1" s="1"/>
  <c r="S4390" i="1" s="1"/>
  <c r="S4391" i="1" s="1"/>
  <c r="S4392" i="1" s="1"/>
  <c r="S4393" i="1" s="1"/>
  <c r="S4394" i="1" s="1"/>
  <c r="S4395" i="1" s="1"/>
  <c r="S4396" i="1" s="1"/>
  <c r="S4397" i="1" s="1"/>
  <c r="S4398" i="1" s="1"/>
  <c r="S4399" i="1" s="1"/>
  <c r="S4400" i="1" s="1"/>
  <c r="S4401" i="1" s="1"/>
  <c r="S4402" i="1" s="1"/>
  <c r="S4403" i="1" s="1"/>
  <c r="S4404" i="1" s="1"/>
  <c r="S4405" i="1" s="1"/>
  <c r="S4406" i="1" s="1"/>
  <c r="S4407" i="1" s="1"/>
  <c r="S4408" i="1" s="1"/>
  <c r="S4409" i="1" s="1"/>
  <c r="S4410" i="1" s="1"/>
  <c r="S4411" i="1" s="1"/>
  <c r="S4412" i="1" s="1"/>
  <c r="S4413" i="1" s="1"/>
  <c r="S4414" i="1" s="1"/>
  <c r="S4415" i="1" s="1"/>
  <c r="S4416" i="1" s="1"/>
  <c r="S4417" i="1" s="1"/>
  <c r="S4418" i="1" s="1"/>
  <c r="S4419" i="1" s="1"/>
  <c r="S4420" i="1" s="1"/>
  <c r="S4421" i="1" s="1"/>
  <c r="S4422" i="1" s="1"/>
  <c r="S4423" i="1" s="1"/>
  <c r="S4424" i="1" s="1"/>
  <c r="S4425" i="1" s="1"/>
  <c r="S4426" i="1" s="1"/>
  <c r="S4427" i="1" s="1"/>
  <c r="S4428" i="1" s="1"/>
  <c r="S4429" i="1" s="1"/>
  <c r="S4430" i="1" s="1"/>
  <c r="S4431" i="1" s="1"/>
  <c r="S4432" i="1" s="1"/>
  <c r="S4433" i="1" s="1"/>
  <c r="S4434" i="1" s="1"/>
  <c r="S4435" i="1" s="1"/>
  <c r="S4436" i="1" s="1"/>
  <c r="S4437" i="1" s="1"/>
  <c r="S4438" i="1" s="1"/>
  <c r="S4439" i="1" s="1"/>
  <c r="S4440" i="1" s="1"/>
  <c r="S4441" i="1" s="1"/>
  <c r="S4442" i="1" s="1"/>
  <c r="S4443" i="1" s="1"/>
  <c r="S4444" i="1" s="1"/>
  <c r="S4445" i="1" s="1"/>
  <c r="S4446" i="1" s="1"/>
  <c r="S4447" i="1" s="1"/>
  <c r="S4448" i="1" s="1"/>
  <c r="S4449" i="1" s="1"/>
  <c r="S4450" i="1" s="1"/>
  <c r="S4451" i="1" s="1"/>
  <c r="S4452" i="1" s="1"/>
  <c r="S4453" i="1" s="1"/>
  <c r="S4454" i="1" s="1"/>
  <c r="S4455" i="1" s="1"/>
  <c r="S4456" i="1" s="1"/>
  <c r="S4457" i="1" s="1"/>
  <c r="S4458" i="1" s="1"/>
  <c r="S4459" i="1" s="1"/>
  <c r="S4460" i="1" s="1"/>
  <c r="S4461" i="1" s="1"/>
  <c r="S4462" i="1" s="1"/>
  <c r="S4463" i="1" s="1"/>
  <c r="S4464" i="1" s="1"/>
  <c r="S4465" i="1" s="1"/>
  <c r="S4466" i="1" s="1"/>
  <c r="S4467" i="1" s="1"/>
  <c r="S4468" i="1" s="1"/>
  <c r="S4469" i="1" s="1"/>
  <c r="S4470" i="1" s="1"/>
  <c r="S4471" i="1" s="1"/>
  <c r="S4472" i="1" s="1"/>
  <c r="S4473" i="1" s="1"/>
  <c r="S4474" i="1" s="1"/>
  <c r="S4475" i="1" s="1"/>
  <c r="S4476" i="1" s="1"/>
  <c r="S4477" i="1" s="1"/>
  <c r="S4478" i="1" s="1"/>
  <c r="S4479" i="1" s="1"/>
  <c r="S4480" i="1" s="1"/>
  <c r="S4481" i="1" s="1"/>
  <c r="S4482" i="1" s="1"/>
  <c r="S4483" i="1" s="1"/>
  <c r="S4484" i="1" s="1"/>
  <c r="S4485" i="1" s="1"/>
  <c r="S4486" i="1" s="1"/>
  <c r="S4487" i="1" s="1"/>
  <c r="S4488" i="1" s="1"/>
  <c r="S4489" i="1" s="1"/>
  <c r="S4490" i="1" s="1"/>
  <c r="S4491" i="1" s="1"/>
  <c r="S4492" i="1" s="1"/>
  <c r="S4493" i="1" s="1"/>
  <c r="S4494" i="1" s="1"/>
  <c r="S4495" i="1" s="1"/>
  <c r="S4496" i="1" s="1"/>
  <c r="S4497" i="1" s="1"/>
  <c r="S4498" i="1" s="1"/>
  <c r="S4499" i="1" s="1"/>
  <c r="S4500" i="1" s="1"/>
  <c r="S4501" i="1" s="1"/>
  <c r="S4502" i="1" s="1"/>
  <c r="S4503" i="1" s="1"/>
  <c r="S4504" i="1" s="1"/>
  <c r="S4505" i="1" s="1"/>
  <c r="S4506" i="1" s="1"/>
  <c r="S4507" i="1" s="1"/>
  <c r="S4508" i="1" s="1"/>
  <c r="S4509" i="1" s="1"/>
  <c r="S4510" i="1" s="1"/>
  <c r="S4511" i="1" s="1"/>
  <c r="S4512" i="1" s="1"/>
  <c r="S4513" i="1" s="1"/>
  <c r="S4514" i="1" s="1"/>
  <c r="S4515" i="1" s="1"/>
  <c r="S4516" i="1" s="1"/>
  <c r="S4517" i="1" s="1"/>
  <c r="S4518" i="1" s="1"/>
  <c r="S4519" i="1" s="1"/>
  <c r="S4520" i="1" s="1"/>
  <c r="S4521" i="1" s="1"/>
  <c r="S4522" i="1" s="1"/>
  <c r="S4523" i="1" s="1"/>
  <c r="S4524" i="1" s="1"/>
  <c r="S4525" i="1" s="1"/>
  <c r="S4526" i="1" s="1"/>
  <c r="S4527" i="1" s="1"/>
  <c r="S4528" i="1" s="1"/>
  <c r="S4529" i="1" s="1"/>
  <c r="S4530" i="1" s="1"/>
  <c r="S4531" i="1" s="1"/>
  <c r="S4532" i="1" s="1"/>
  <c r="S4533" i="1" s="1"/>
  <c r="S4534" i="1" s="1"/>
  <c r="S4535" i="1" s="1"/>
  <c r="S4536" i="1" s="1"/>
  <c r="S4537" i="1" s="1"/>
  <c r="S4538" i="1" s="1"/>
  <c r="S4539" i="1" s="1"/>
  <c r="S4540" i="1" s="1"/>
  <c r="S4541" i="1" s="1"/>
  <c r="S4542" i="1" s="1"/>
  <c r="S4543" i="1" s="1"/>
  <c r="S4544" i="1" s="1"/>
  <c r="S4545" i="1" s="1"/>
  <c r="S4546" i="1" s="1"/>
  <c r="S4547" i="1" s="1"/>
  <c r="S4548" i="1" s="1"/>
  <c r="S4549" i="1" s="1"/>
  <c r="S4550" i="1" s="1"/>
  <c r="S4551" i="1" s="1"/>
  <c r="S4552" i="1" s="1"/>
  <c r="S4553" i="1" s="1"/>
  <c r="S4554" i="1" s="1"/>
  <c r="S4555" i="1" s="1"/>
  <c r="S4556" i="1" s="1"/>
  <c r="S4557" i="1" s="1"/>
  <c r="S4558" i="1" s="1"/>
  <c r="S4559" i="1" s="1"/>
  <c r="S4560" i="1" s="1"/>
  <c r="S4561" i="1" s="1"/>
  <c r="S4562" i="1" s="1"/>
  <c r="S4563" i="1" s="1"/>
  <c r="S4564" i="1" s="1"/>
  <c r="S4565" i="1" s="1"/>
  <c r="S4566" i="1" s="1"/>
  <c r="S4567" i="1" s="1"/>
  <c r="S4568" i="1" s="1"/>
  <c r="S4569" i="1" s="1"/>
  <c r="S4570" i="1" s="1"/>
  <c r="S4571" i="1" s="1"/>
  <c r="S4572" i="1" s="1"/>
  <c r="S4573" i="1" s="1"/>
  <c r="S4574" i="1" s="1"/>
  <c r="S4575" i="1" s="1"/>
  <c r="S4576" i="1" s="1"/>
  <c r="S4577" i="1" s="1"/>
  <c r="S4578" i="1" s="1"/>
  <c r="S4579" i="1" s="1"/>
  <c r="S4580" i="1" s="1"/>
  <c r="S4581" i="1" s="1"/>
  <c r="S4582" i="1" s="1"/>
  <c r="S4583" i="1" s="1"/>
  <c r="S4584" i="1" s="1"/>
  <c r="S4585" i="1" s="1"/>
  <c r="S4586" i="1" s="1"/>
  <c r="S4587" i="1" s="1"/>
  <c r="S4588" i="1" s="1"/>
  <c r="S4589" i="1" s="1"/>
  <c r="S4590" i="1" s="1"/>
  <c r="S4591" i="1" s="1"/>
  <c r="S4592" i="1" s="1"/>
  <c r="S4593" i="1" s="1"/>
  <c r="S4594" i="1" s="1"/>
  <c r="S4595" i="1" s="1"/>
  <c r="S4596" i="1" s="1"/>
  <c r="S4597" i="1" s="1"/>
  <c r="S4598" i="1" s="1"/>
  <c r="S4599" i="1" s="1"/>
  <c r="S4600" i="1" s="1"/>
  <c r="S4601" i="1" s="1"/>
  <c r="S4602" i="1" s="1"/>
  <c r="S4603" i="1" s="1"/>
  <c r="S4604" i="1" s="1"/>
  <c r="S4605" i="1" s="1"/>
  <c r="S4606" i="1" s="1"/>
  <c r="S4607" i="1" s="1"/>
  <c r="S4608" i="1" s="1"/>
  <c r="S4609" i="1" s="1"/>
  <c r="S4610" i="1" s="1"/>
  <c r="S4611" i="1" s="1"/>
  <c r="S4612" i="1" s="1"/>
  <c r="S4613" i="1" s="1"/>
  <c r="S4614" i="1" s="1"/>
  <c r="S4615" i="1" s="1"/>
  <c r="S4616" i="1" s="1"/>
  <c r="S4617" i="1" s="1"/>
  <c r="S4618" i="1" s="1"/>
  <c r="S4619" i="1" s="1"/>
  <c r="S4620" i="1" s="1"/>
  <c r="S4621" i="1" s="1"/>
  <c r="S4622" i="1" s="1"/>
  <c r="S4623" i="1" s="1"/>
  <c r="S4624" i="1" s="1"/>
  <c r="S4625" i="1" s="1"/>
  <c r="S4626" i="1" s="1"/>
  <c r="S4627" i="1" s="1"/>
  <c r="S4628" i="1" s="1"/>
  <c r="S4629" i="1" s="1"/>
  <c r="S4630" i="1" s="1"/>
  <c r="S4631" i="1" s="1"/>
  <c r="S4632" i="1" s="1"/>
  <c r="S4633" i="1" s="1"/>
  <c r="S4634" i="1" s="1"/>
  <c r="S4635" i="1" s="1"/>
  <c r="S4636" i="1" s="1"/>
  <c r="S4637" i="1" s="1"/>
  <c r="S4638" i="1" s="1"/>
  <c r="S4639" i="1" s="1"/>
  <c r="S4640" i="1" s="1"/>
  <c r="S4641" i="1" s="1"/>
  <c r="S4642" i="1" s="1"/>
  <c r="S4643" i="1" s="1"/>
  <c r="S4644" i="1" s="1"/>
  <c r="S4645" i="1" s="1"/>
  <c r="S4646" i="1" s="1"/>
  <c r="S4647" i="1" s="1"/>
  <c r="S4648" i="1" s="1"/>
  <c r="S4649" i="1" s="1"/>
  <c r="S4650" i="1" s="1"/>
  <c r="S4651" i="1" s="1"/>
  <c r="S4652" i="1" s="1"/>
  <c r="S4653" i="1" s="1"/>
  <c r="S4654" i="1" s="1"/>
  <c r="S4655" i="1" s="1"/>
  <c r="S4656" i="1" s="1"/>
  <c r="S4657" i="1" s="1"/>
  <c r="S4658" i="1" s="1"/>
  <c r="S4659" i="1" s="1"/>
  <c r="S4660" i="1" s="1"/>
  <c r="S4661" i="1" s="1"/>
  <c r="S4662" i="1" s="1"/>
  <c r="S4663" i="1" s="1"/>
  <c r="S4664" i="1" s="1"/>
  <c r="S4665" i="1" s="1"/>
  <c r="S4666" i="1" s="1"/>
  <c r="S4667" i="1" s="1"/>
  <c r="S4668" i="1" s="1"/>
  <c r="S4669" i="1" s="1"/>
  <c r="S4670" i="1" s="1"/>
  <c r="S4671" i="1" s="1"/>
  <c r="S4672" i="1" s="1"/>
  <c r="S4673" i="1" s="1"/>
  <c r="S4674" i="1" s="1"/>
  <c r="S4675" i="1" s="1"/>
  <c r="S4676" i="1" s="1"/>
  <c r="S4677" i="1" s="1"/>
  <c r="S4678" i="1" s="1"/>
  <c r="S4679" i="1" s="1"/>
  <c r="S4680" i="1" s="1"/>
  <c r="S4681" i="1" s="1"/>
  <c r="S4682" i="1" s="1"/>
  <c r="S4683" i="1" s="1"/>
  <c r="S4684" i="1" s="1"/>
  <c r="S4685" i="1" s="1"/>
  <c r="S4686" i="1" s="1"/>
  <c r="S4687" i="1" s="1"/>
  <c r="S4688" i="1" s="1"/>
  <c r="S4689" i="1" s="1"/>
  <c r="S4690" i="1" s="1"/>
  <c r="S4691" i="1" s="1"/>
  <c r="S4692" i="1" s="1"/>
  <c r="S4693" i="1" s="1"/>
  <c r="S4694" i="1" s="1"/>
  <c r="S4695" i="1" s="1"/>
  <c r="S4696" i="1" s="1"/>
  <c r="S4697" i="1" s="1"/>
  <c r="S4698" i="1" s="1"/>
  <c r="S4699" i="1" s="1"/>
  <c r="S4700" i="1" s="1"/>
  <c r="S4701" i="1" s="1"/>
  <c r="S4702" i="1" s="1"/>
  <c r="S4703" i="1" s="1"/>
  <c r="S4704" i="1" s="1"/>
  <c r="S4705" i="1" s="1"/>
  <c r="S4706" i="1" s="1"/>
  <c r="S4707" i="1" s="1"/>
  <c r="S4708" i="1" s="1"/>
  <c r="S4709" i="1" s="1"/>
  <c r="S4710" i="1" s="1"/>
  <c r="S4711" i="1" s="1"/>
  <c r="S4712" i="1" s="1"/>
  <c r="S4713" i="1" s="1"/>
  <c r="S4714" i="1" s="1"/>
  <c r="S4715" i="1" s="1"/>
  <c r="S4716" i="1" s="1"/>
  <c r="S4717" i="1" s="1"/>
  <c r="S4718" i="1" s="1"/>
  <c r="S4719" i="1" s="1"/>
  <c r="S4720" i="1" s="1"/>
  <c r="S4721" i="1" s="1"/>
  <c r="S4722" i="1" s="1"/>
  <c r="S4723" i="1" s="1"/>
  <c r="S4724" i="1" s="1"/>
  <c r="S4725" i="1" s="1"/>
  <c r="S4726" i="1" s="1"/>
  <c r="S4727" i="1" s="1"/>
  <c r="S4728" i="1" s="1"/>
  <c r="S4729" i="1" s="1"/>
  <c r="S4730" i="1" s="1"/>
  <c r="S4731" i="1" s="1"/>
  <c r="S4732" i="1" s="1"/>
  <c r="S4733" i="1" s="1"/>
  <c r="S4734" i="1" s="1"/>
  <c r="S4735" i="1" s="1"/>
  <c r="S4736" i="1" s="1"/>
  <c r="S4737" i="1" s="1"/>
  <c r="S4738" i="1" s="1"/>
  <c r="S4739" i="1" s="1"/>
  <c r="S4740" i="1" s="1"/>
  <c r="S4741" i="1" s="1"/>
  <c r="S4742" i="1" s="1"/>
  <c r="S4743" i="1" s="1"/>
  <c r="S4744" i="1" s="1"/>
  <c r="S4745" i="1" s="1"/>
  <c r="S4746" i="1" s="1"/>
  <c r="S4747" i="1" s="1"/>
  <c r="S4748" i="1" s="1"/>
  <c r="S4749" i="1" s="1"/>
  <c r="S4750" i="1" s="1"/>
  <c r="S4751" i="1" s="1"/>
  <c r="S4752" i="1" s="1"/>
  <c r="S4753" i="1" s="1"/>
  <c r="S4754" i="1" s="1"/>
  <c r="S4755" i="1" s="1"/>
  <c r="S4756" i="1" s="1"/>
  <c r="S4757" i="1" s="1"/>
  <c r="S4758" i="1" s="1"/>
  <c r="S4759" i="1" s="1"/>
  <c r="S4760" i="1" s="1"/>
  <c r="S4761" i="1" s="1"/>
  <c r="S4762" i="1" s="1"/>
  <c r="S4763" i="1" s="1"/>
  <c r="S4764" i="1" s="1"/>
  <c r="S4765" i="1" s="1"/>
  <c r="S4766" i="1" s="1"/>
  <c r="S4767" i="1" s="1"/>
  <c r="S4768" i="1" s="1"/>
  <c r="S4769" i="1" s="1"/>
  <c r="S4770" i="1" s="1"/>
  <c r="S4771" i="1" s="1"/>
  <c r="S4772" i="1" s="1"/>
  <c r="S4773" i="1" s="1"/>
  <c r="S4774" i="1" s="1"/>
  <c r="S4775" i="1" s="1"/>
  <c r="S4776" i="1" s="1"/>
  <c r="S4777" i="1" s="1"/>
  <c r="S4778" i="1" s="1"/>
  <c r="S4779" i="1" s="1"/>
  <c r="S4780" i="1" s="1"/>
  <c r="S4781" i="1" s="1"/>
  <c r="S4782" i="1" s="1"/>
  <c r="S4783" i="1" s="1"/>
  <c r="S4784" i="1" s="1"/>
  <c r="S4785" i="1" s="1"/>
  <c r="S4786" i="1" s="1"/>
  <c r="S4787" i="1" s="1"/>
  <c r="S4788" i="1" s="1"/>
  <c r="S4789" i="1" s="1"/>
  <c r="S4790" i="1" s="1"/>
  <c r="S4791" i="1" s="1"/>
  <c r="S4792" i="1" s="1"/>
  <c r="S4793" i="1" s="1"/>
  <c r="S4794" i="1" s="1"/>
  <c r="S4795" i="1" s="1"/>
  <c r="S4796" i="1" s="1"/>
  <c r="S4797" i="1" s="1"/>
  <c r="S4798" i="1" s="1"/>
  <c r="S4799" i="1" s="1"/>
  <c r="S4800" i="1" s="1"/>
  <c r="S4801" i="1" s="1"/>
  <c r="S4802" i="1" s="1"/>
  <c r="S4803" i="1" s="1"/>
  <c r="S4804" i="1" s="1"/>
  <c r="S4805" i="1" s="1"/>
  <c r="S4806" i="1" s="1"/>
  <c r="S4807" i="1" s="1"/>
  <c r="S4808" i="1" s="1"/>
  <c r="S4809" i="1" s="1"/>
  <c r="S4810" i="1" s="1"/>
  <c r="S4811" i="1" s="1"/>
  <c r="S4812" i="1" s="1"/>
  <c r="S4813" i="1" s="1"/>
  <c r="S4814" i="1" s="1"/>
  <c r="S4815" i="1" s="1"/>
  <c r="S4816" i="1" s="1"/>
  <c r="S4817" i="1" s="1"/>
  <c r="S4818" i="1" s="1"/>
  <c r="S4819" i="1" s="1"/>
  <c r="S4820" i="1" s="1"/>
  <c r="S4821" i="1" s="1"/>
  <c r="S4822" i="1" s="1"/>
  <c r="S4823" i="1" s="1"/>
  <c r="S4824" i="1" s="1"/>
  <c r="S4825" i="1" s="1"/>
  <c r="S4826" i="1" s="1"/>
  <c r="S4827" i="1" s="1"/>
  <c r="S4828" i="1" s="1"/>
  <c r="S4829" i="1" s="1"/>
  <c r="S4830" i="1" s="1"/>
  <c r="S4831" i="1" s="1"/>
  <c r="S4832" i="1" s="1"/>
  <c r="S4833" i="1" s="1"/>
  <c r="S4834" i="1" s="1"/>
  <c r="S4835" i="1" s="1"/>
  <c r="S4836" i="1" s="1"/>
  <c r="S4837" i="1" s="1"/>
  <c r="S4838" i="1" s="1"/>
  <c r="S4839" i="1" s="1"/>
  <c r="S4840" i="1" s="1"/>
  <c r="S4841" i="1" s="1"/>
  <c r="S4842" i="1" s="1"/>
  <c r="S4843" i="1" s="1"/>
  <c r="S4844" i="1" s="1"/>
  <c r="S4845" i="1" s="1"/>
  <c r="S4846" i="1" s="1"/>
  <c r="S4847" i="1" s="1"/>
  <c r="S4848" i="1" s="1"/>
  <c r="S4849" i="1" s="1"/>
  <c r="S4850" i="1" s="1"/>
  <c r="S4851" i="1" s="1"/>
  <c r="S4852" i="1" s="1"/>
  <c r="S4853" i="1" s="1"/>
  <c r="S4854" i="1" s="1"/>
  <c r="S4855" i="1" s="1"/>
  <c r="S4856" i="1" s="1"/>
  <c r="S4857" i="1" s="1"/>
  <c r="S4858" i="1" s="1"/>
  <c r="S4859" i="1" s="1"/>
  <c r="S4860" i="1" s="1"/>
  <c r="S4861" i="1" s="1"/>
  <c r="S4862" i="1" s="1"/>
  <c r="S4863" i="1" s="1"/>
  <c r="S4864" i="1" s="1"/>
  <c r="S4865" i="1" s="1"/>
  <c r="S4866" i="1" s="1"/>
  <c r="S4867" i="1" s="1"/>
  <c r="S4868" i="1" s="1"/>
  <c r="S4869" i="1" s="1"/>
  <c r="S4870" i="1" s="1"/>
  <c r="S4871" i="1" s="1"/>
  <c r="S4872" i="1" s="1"/>
  <c r="S4873" i="1" s="1"/>
  <c r="S4874" i="1" s="1"/>
  <c r="S4875" i="1" s="1"/>
  <c r="S4876" i="1" s="1"/>
  <c r="S4877" i="1" s="1"/>
  <c r="S4878" i="1" s="1"/>
  <c r="S4879" i="1" s="1"/>
  <c r="S4880" i="1" s="1"/>
  <c r="S4881" i="1" s="1"/>
  <c r="S4882" i="1" s="1"/>
  <c r="S4883" i="1" s="1"/>
  <c r="S4884" i="1" s="1"/>
  <c r="S4885" i="1" s="1"/>
  <c r="S4886" i="1" s="1"/>
  <c r="S4887" i="1" s="1"/>
  <c r="S4888" i="1" s="1"/>
  <c r="S4889" i="1" s="1"/>
  <c r="S4890" i="1" s="1"/>
  <c r="S4891" i="1" s="1"/>
  <c r="S4892" i="1" s="1"/>
  <c r="S4893" i="1" s="1"/>
  <c r="S4894" i="1" s="1"/>
  <c r="S4895" i="1" s="1"/>
  <c r="S4896" i="1" s="1"/>
  <c r="S4897" i="1" s="1"/>
  <c r="S4898" i="1" s="1"/>
  <c r="S4899" i="1" s="1"/>
  <c r="S4900" i="1" s="1"/>
  <c r="S4901" i="1" s="1"/>
  <c r="S4902" i="1" s="1"/>
  <c r="S4903" i="1" s="1"/>
  <c r="S4904" i="1" s="1"/>
  <c r="S4905" i="1" s="1"/>
  <c r="S4906" i="1" s="1"/>
  <c r="S4907" i="1" s="1"/>
  <c r="S4908" i="1" s="1"/>
  <c r="S4909" i="1" s="1"/>
  <c r="S4910" i="1" s="1"/>
  <c r="S4911" i="1" s="1"/>
  <c r="S4912" i="1" s="1"/>
  <c r="S4913" i="1" s="1"/>
  <c r="S4914" i="1" s="1"/>
  <c r="S4915" i="1" s="1"/>
  <c r="S4916" i="1" s="1"/>
  <c r="S4917" i="1" s="1"/>
  <c r="S4918" i="1" s="1"/>
  <c r="S4919" i="1" s="1"/>
  <c r="S4920" i="1" s="1"/>
  <c r="S4921" i="1" s="1"/>
  <c r="S4922" i="1" s="1"/>
  <c r="S4923" i="1" s="1"/>
  <c r="S4924" i="1" s="1"/>
  <c r="S4925" i="1" s="1"/>
  <c r="S4926" i="1" s="1"/>
  <c r="S4927" i="1" s="1"/>
  <c r="S4928" i="1" s="1"/>
  <c r="S4929" i="1" s="1"/>
  <c r="S4930" i="1" s="1"/>
  <c r="S4931" i="1" s="1"/>
  <c r="S4932" i="1" s="1"/>
  <c r="S4933" i="1" s="1"/>
  <c r="S4934" i="1" s="1"/>
  <c r="S4935" i="1" s="1"/>
  <c r="S4936" i="1" s="1"/>
  <c r="S4937" i="1" s="1"/>
  <c r="S4938" i="1" s="1"/>
  <c r="S4939" i="1" s="1"/>
  <c r="S4940" i="1" s="1"/>
  <c r="S4941" i="1" s="1"/>
  <c r="S4942" i="1" s="1"/>
  <c r="S4943" i="1" s="1"/>
  <c r="S4944" i="1" s="1"/>
  <c r="S4945" i="1" s="1"/>
  <c r="S4946" i="1" s="1"/>
  <c r="S4947" i="1" s="1"/>
  <c r="S4948" i="1" s="1"/>
  <c r="S4949" i="1" s="1"/>
  <c r="S4950" i="1" s="1"/>
  <c r="S4951" i="1" s="1"/>
  <c r="S4952" i="1" s="1"/>
  <c r="S4953" i="1" s="1"/>
  <c r="S4954" i="1" s="1"/>
  <c r="S4955" i="1" s="1"/>
  <c r="S4956" i="1" s="1"/>
  <c r="S4957" i="1" s="1"/>
  <c r="S4958" i="1" s="1"/>
  <c r="S4959" i="1" s="1"/>
  <c r="S4960" i="1" s="1"/>
  <c r="S4961" i="1" s="1"/>
  <c r="S4962" i="1" s="1"/>
  <c r="S4963" i="1" s="1"/>
  <c r="S4964" i="1" s="1"/>
  <c r="S4965" i="1" s="1"/>
  <c r="S4966" i="1" s="1"/>
  <c r="S4967" i="1" s="1"/>
  <c r="S4968" i="1" s="1"/>
  <c r="S4969" i="1" s="1"/>
  <c r="S4970" i="1" s="1"/>
  <c r="S4971" i="1" s="1"/>
  <c r="S4972" i="1" s="1"/>
  <c r="S4973" i="1" s="1"/>
  <c r="S4974" i="1" s="1"/>
  <c r="S4975" i="1" s="1"/>
  <c r="S4976" i="1" s="1"/>
  <c r="S4977" i="1" s="1"/>
  <c r="S4978" i="1" s="1"/>
  <c r="S4979" i="1" s="1"/>
  <c r="S4980" i="1" s="1"/>
  <c r="S4981" i="1" s="1"/>
  <c r="S4982" i="1" s="1"/>
  <c r="S4983" i="1" s="1"/>
  <c r="S4984" i="1" s="1"/>
  <c r="S4985" i="1" s="1"/>
  <c r="S4986" i="1" s="1"/>
  <c r="S4987" i="1" s="1"/>
  <c r="S4988" i="1" s="1"/>
  <c r="S4989" i="1" s="1"/>
  <c r="S4990" i="1" s="1"/>
  <c r="S4991" i="1" s="1"/>
  <c r="S4992" i="1" s="1"/>
  <c r="S4993" i="1" s="1"/>
  <c r="S4994" i="1" s="1"/>
  <c r="S4995" i="1" s="1"/>
  <c r="S4996" i="1" s="1"/>
  <c r="S4997" i="1" s="1"/>
  <c r="S4998" i="1" s="1"/>
  <c r="S4999" i="1" s="1"/>
  <c r="S5000" i="1" s="1"/>
  <c r="S5001" i="1" s="1"/>
  <c r="S5002" i="1" s="1"/>
  <c r="S5003" i="1" s="1"/>
  <c r="S5004" i="1" s="1"/>
  <c r="S5005" i="1" s="1"/>
  <c r="S5006" i="1" s="1"/>
  <c r="S5007" i="1" s="1"/>
  <c r="S5008" i="1" s="1"/>
  <c r="S5009" i="1" s="1"/>
  <c r="S5010" i="1" s="1"/>
  <c r="S5011" i="1" s="1"/>
  <c r="S5012" i="1" s="1"/>
  <c r="S5013" i="1" s="1"/>
  <c r="S5014" i="1" s="1"/>
  <c r="S5015" i="1" s="1"/>
  <c r="S5016" i="1" s="1"/>
  <c r="S5017" i="1" s="1"/>
  <c r="S5018" i="1" s="1"/>
  <c r="S5019" i="1" s="1"/>
  <c r="S5020" i="1" s="1"/>
  <c r="S5021" i="1" s="1"/>
  <c r="S5022" i="1" s="1"/>
  <c r="S5023" i="1" s="1"/>
  <c r="S5024" i="1" s="1"/>
  <c r="S5025" i="1" s="1"/>
  <c r="S5026" i="1" s="1"/>
  <c r="S5027" i="1" s="1"/>
  <c r="S5028" i="1" s="1"/>
  <c r="S5029" i="1" s="1"/>
  <c r="S5030" i="1" s="1"/>
  <c r="S5031" i="1" s="1"/>
  <c r="S5032" i="1" s="1"/>
  <c r="S5033" i="1" s="1"/>
  <c r="S5034" i="1" s="1"/>
  <c r="S5035" i="1" s="1"/>
  <c r="S5036" i="1" s="1"/>
  <c r="S5037" i="1" s="1"/>
  <c r="S5038" i="1" s="1"/>
  <c r="S5039" i="1" s="1"/>
  <c r="S5040" i="1" s="1"/>
  <c r="S5041" i="1" s="1"/>
  <c r="S5042" i="1" s="1"/>
  <c r="S5043" i="1" s="1"/>
  <c r="S5044" i="1" s="1"/>
  <c r="S5045" i="1" s="1"/>
  <c r="S5046" i="1" s="1"/>
  <c r="S5047" i="1" s="1"/>
  <c r="S5048" i="1" s="1"/>
  <c r="S5049" i="1" s="1"/>
  <c r="S5050" i="1" s="1"/>
  <c r="S5051" i="1" s="1"/>
  <c r="S5052" i="1" s="1"/>
  <c r="S5053" i="1" s="1"/>
  <c r="S5054" i="1" s="1"/>
  <c r="S5055" i="1" s="1"/>
  <c r="S5056" i="1" s="1"/>
  <c r="S5057" i="1" s="1"/>
  <c r="S5058" i="1" s="1"/>
  <c r="S5059" i="1" s="1"/>
  <c r="S5060" i="1" s="1"/>
  <c r="S5061" i="1" s="1"/>
  <c r="S5062" i="1" s="1"/>
  <c r="S5063" i="1" s="1"/>
  <c r="S5064" i="1" s="1"/>
  <c r="S5065" i="1" s="1"/>
  <c r="S5066" i="1" s="1"/>
  <c r="S5067" i="1" s="1"/>
  <c r="S5068" i="1" s="1"/>
  <c r="S5069" i="1" s="1"/>
  <c r="S5070" i="1" s="1"/>
  <c r="S5071" i="1" s="1"/>
  <c r="S5072" i="1" s="1"/>
  <c r="S5073" i="1" s="1"/>
  <c r="S5074" i="1" s="1"/>
  <c r="S5075" i="1" s="1"/>
  <c r="S5076" i="1" s="1"/>
  <c r="S5077" i="1" s="1"/>
  <c r="S5078" i="1" s="1"/>
  <c r="S5079" i="1" s="1"/>
  <c r="S5080" i="1" s="1"/>
  <c r="S5081" i="1" s="1"/>
  <c r="S5082" i="1" s="1"/>
  <c r="S5083" i="1" s="1"/>
  <c r="S5084" i="1" s="1"/>
  <c r="S5085" i="1" s="1"/>
  <c r="S5086" i="1" s="1"/>
  <c r="S5087" i="1" s="1"/>
  <c r="S5088" i="1" s="1"/>
  <c r="S5089" i="1" s="1"/>
  <c r="S5090" i="1" s="1"/>
  <c r="S5091" i="1" s="1"/>
  <c r="S5092" i="1" s="1"/>
  <c r="S5093" i="1" s="1"/>
  <c r="S5094" i="1" s="1"/>
  <c r="S5095" i="1" s="1"/>
  <c r="S5096" i="1" s="1"/>
  <c r="S5097" i="1" s="1"/>
  <c r="S5098" i="1" s="1"/>
  <c r="S5099" i="1" s="1"/>
  <c r="S5100" i="1" s="1"/>
  <c r="S5101" i="1" s="1"/>
  <c r="S5102" i="1" s="1"/>
  <c r="S5103" i="1" s="1"/>
  <c r="S5104" i="1" s="1"/>
  <c r="S5105" i="1" s="1"/>
  <c r="S5106" i="1" s="1"/>
  <c r="S5107" i="1" s="1"/>
  <c r="S5108" i="1" s="1"/>
  <c r="S5109" i="1" s="1"/>
  <c r="S5110" i="1" s="1"/>
  <c r="S5111" i="1" s="1"/>
  <c r="S5112" i="1" s="1"/>
  <c r="S5113" i="1" s="1"/>
  <c r="S5114" i="1" s="1"/>
  <c r="S5115" i="1" s="1"/>
  <c r="S5116" i="1" s="1"/>
  <c r="S5117" i="1" s="1"/>
  <c r="S5118" i="1" s="1"/>
  <c r="S5119" i="1" s="1"/>
  <c r="S5120" i="1" s="1"/>
  <c r="S5121" i="1" s="1"/>
  <c r="S5122" i="1" s="1"/>
  <c r="S5123" i="1" s="1"/>
  <c r="S5124" i="1" s="1"/>
  <c r="S5125" i="1" s="1"/>
  <c r="S5126" i="1" s="1"/>
  <c r="S5127" i="1" s="1"/>
  <c r="S5128" i="1" s="1"/>
  <c r="S5129" i="1" s="1"/>
  <c r="S5130" i="1" s="1"/>
  <c r="S5131" i="1" s="1"/>
  <c r="S5132" i="1" s="1"/>
  <c r="S5133" i="1" s="1"/>
  <c r="S5134" i="1" s="1"/>
  <c r="S5135" i="1" s="1"/>
  <c r="S5136" i="1" s="1"/>
  <c r="S5137" i="1" s="1"/>
  <c r="S5138" i="1" s="1"/>
  <c r="S5139" i="1" s="1"/>
  <c r="S5140" i="1" s="1"/>
  <c r="S5141" i="1" s="1"/>
  <c r="S5142" i="1" s="1"/>
  <c r="S5143" i="1" s="1"/>
  <c r="S5144" i="1" s="1"/>
  <c r="S5145" i="1" s="1"/>
  <c r="S5146" i="1" s="1"/>
  <c r="S5147" i="1" s="1"/>
  <c r="S5148" i="1" s="1"/>
  <c r="S5149" i="1" s="1"/>
  <c r="S5150" i="1" s="1"/>
  <c r="S5151" i="1" s="1"/>
  <c r="S5152" i="1" s="1"/>
  <c r="S5153" i="1" s="1"/>
  <c r="S5154" i="1" s="1"/>
  <c r="S5155" i="1" s="1"/>
  <c r="S5156" i="1" s="1"/>
  <c r="S5157" i="1" s="1"/>
  <c r="S5158" i="1" s="1"/>
  <c r="S5159" i="1" s="1"/>
  <c r="S5160" i="1" s="1"/>
  <c r="S5161" i="1" s="1"/>
  <c r="S5162" i="1" s="1"/>
  <c r="S5163" i="1" s="1"/>
  <c r="S5164" i="1" s="1"/>
  <c r="S5165" i="1" s="1"/>
  <c r="S5166" i="1" s="1"/>
  <c r="S5167" i="1" s="1"/>
  <c r="S5168" i="1" s="1"/>
  <c r="S5169" i="1" s="1"/>
  <c r="S5170" i="1" s="1"/>
  <c r="S5171" i="1" s="1"/>
  <c r="S5172" i="1" s="1"/>
  <c r="S5173" i="1" s="1"/>
  <c r="S5174" i="1" s="1"/>
  <c r="S5175" i="1" s="1"/>
  <c r="S5176" i="1" s="1"/>
  <c r="S5177" i="1" s="1"/>
  <c r="S5178" i="1" s="1"/>
  <c r="S5179" i="1" s="1"/>
  <c r="S5180" i="1" s="1"/>
  <c r="S5181" i="1" s="1"/>
  <c r="S5182" i="1" s="1"/>
  <c r="S5183" i="1" s="1"/>
  <c r="S5184" i="1" s="1"/>
  <c r="S5185" i="1" s="1"/>
  <c r="S5186" i="1" s="1"/>
  <c r="S5187" i="1" s="1"/>
  <c r="S5188" i="1" s="1"/>
  <c r="S5189" i="1" s="1"/>
  <c r="S5190" i="1" s="1"/>
  <c r="S5191" i="1" s="1"/>
  <c r="S5192" i="1" s="1"/>
  <c r="S5193" i="1" s="1"/>
  <c r="S5194" i="1" s="1"/>
  <c r="S5195" i="1" s="1"/>
  <c r="S5196" i="1" s="1"/>
  <c r="S5197" i="1" s="1"/>
  <c r="S5198" i="1" s="1"/>
  <c r="S5199" i="1" s="1"/>
  <c r="S5200" i="1" s="1"/>
  <c r="S5201" i="1" s="1"/>
  <c r="S5202" i="1" s="1"/>
  <c r="S5203" i="1" s="1"/>
  <c r="S5204" i="1" s="1"/>
  <c r="S5205" i="1" s="1"/>
  <c r="S5206" i="1" s="1"/>
  <c r="S5207" i="1" s="1"/>
  <c r="S5208" i="1" s="1"/>
  <c r="S5209" i="1" s="1"/>
  <c r="S5210" i="1" s="1"/>
  <c r="S5211" i="1" s="1"/>
  <c r="S5212" i="1" s="1"/>
  <c r="S5213" i="1" s="1"/>
  <c r="S5214" i="1" s="1"/>
  <c r="S5215" i="1" s="1"/>
  <c r="S5216" i="1" s="1"/>
  <c r="S5217" i="1" s="1"/>
  <c r="S5218" i="1" s="1"/>
  <c r="S5219" i="1" s="1"/>
  <c r="S5220" i="1" s="1"/>
  <c r="S5221" i="1" s="1"/>
  <c r="S5222" i="1" s="1"/>
  <c r="S5223" i="1" s="1"/>
  <c r="S5224" i="1" s="1"/>
  <c r="S5225" i="1" s="1"/>
  <c r="S5226" i="1" s="1"/>
  <c r="S5227" i="1" s="1"/>
  <c r="S5228" i="1" s="1"/>
  <c r="S5229" i="1" s="1"/>
  <c r="S5230" i="1" s="1"/>
  <c r="S5231" i="1" s="1"/>
  <c r="S5232" i="1" s="1"/>
  <c r="S5233" i="1" s="1"/>
  <c r="S5234" i="1" s="1"/>
  <c r="S5235" i="1" s="1"/>
  <c r="S5236" i="1" s="1"/>
  <c r="S5237" i="1" s="1"/>
  <c r="S5238" i="1" s="1"/>
  <c r="S5239" i="1" s="1"/>
  <c r="S5240" i="1" s="1"/>
  <c r="S5241" i="1" s="1"/>
  <c r="S5242" i="1" s="1"/>
  <c r="S5243" i="1" s="1"/>
  <c r="S5244" i="1" s="1"/>
  <c r="S5245" i="1" s="1"/>
  <c r="S5246" i="1" s="1"/>
  <c r="S5247" i="1" s="1"/>
  <c r="S5248" i="1" s="1"/>
  <c r="S5249" i="1" s="1"/>
  <c r="S5250" i="1" s="1"/>
  <c r="S5251" i="1" s="1"/>
  <c r="S5252" i="1" s="1"/>
  <c r="S5253" i="1" s="1"/>
  <c r="S5254" i="1" s="1"/>
  <c r="S5255" i="1" s="1"/>
  <c r="S5256" i="1" s="1"/>
  <c r="S5257" i="1" s="1"/>
  <c r="S5258" i="1" s="1"/>
  <c r="S5259" i="1" s="1"/>
  <c r="S5260" i="1" s="1"/>
  <c r="S5261" i="1" s="1"/>
  <c r="S5262" i="1" s="1"/>
  <c r="S5263" i="1" s="1"/>
  <c r="S5264" i="1" s="1"/>
  <c r="S5265" i="1" s="1"/>
  <c r="S5266" i="1" s="1"/>
  <c r="S5267" i="1" s="1"/>
  <c r="S5268" i="1" s="1"/>
  <c r="S5269" i="1" s="1"/>
  <c r="S5270" i="1" s="1"/>
  <c r="S5271" i="1" s="1"/>
  <c r="S5272" i="1" s="1"/>
  <c r="S5273" i="1" s="1"/>
  <c r="S5274" i="1" s="1"/>
  <c r="S5275" i="1" s="1"/>
  <c r="S5276" i="1" s="1"/>
  <c r="S5277" i="1" s="1"/>
  <c r="S5278" i="1" s="1"/>
  <c r="S5279" i="1" s="1"/>
  <c r="S5280" i="1" s="1"/>
  <c r="S5281" i="1" s="1"/>
  <c r="S5282" i="1" s="1"/>
  <c r="S5283" i="1" s="1"/>
  <c r="S5284" i="1" s="1"/>
  <c r="S5285" i="1" s="1"/>
  <c r="S5286" i="1" s="1"/>
  <c r="S5287" i="1" s="1"/>
  <c r="S5288" i="1" s="1"/>
  <c r="S5289" i="1" s="1"/>
  <c r="S5290" i="1" s="1"/>
  <c r="S5291" i="1" s="1"/>
  <c r="S5292" i="1" s="1"/>
  <c r="S5293" i="1" s="1"/>
  <c r="S5294" i="1" s="1"/>
  <c r="S5295" i="1" s="1"/>
  <c r="S5296" i="1" s="1"/>
  <c r="S5297" i="1" s="1"/>
  <c r="S5298" i="1" s="1"/>
  <c r="S5299" i="1" s="1"/>
  <c r="S5300" i="1" s="1"/>
  <c r="S5301" i="1" s="1"/>
  <c r="S5302" i="1" s="1"/>
  <c r="S5303" i="1" s="1"/>
  <c r="S5304" i="1" s="1"/>
  <c r="S5305" i="1" s="1"/>
  <c r="S5306" i="1" s="1"/>
  <c r="S5307" i="1" s="1"/>
  <c r="S5308" i="1" s="1"/>
  <c r="S5309" i="1" s="1"/>
  <c r="S5310" i="1" s="1"/>
  <c r="S5311" i="1" s="1"/>
  <c r="S5312" i="1" s="1"/>
  <c r="S5313" i="1" s="1"/>
  <c r="S5314" i="1" s="1"/>
  <c r="S5315" i="1" s="1"/>
  <c r="S5316" i="1" s="1"/>
  <c r="S5317" i="1" s="1"/>
  <c r="S5318" i="1" s="1"/>
  <c r="S5319" i="1" s="1"/>
  <c r="S5320" i="1" s="1"/>
  <c r="S5321" i="1" s="1"/>
  <c r="S5322" i="1" s="1"/>
  <c r="S5323" i="1" s="1"/>
  <c r="S5324" i="1" s="1"/>
  <c r="S5325" i="1" s="1"/>
  <c r="S5326" i="1" s="1"/>
  <c r="S5327" i="1" s="1"/>
  <c r="S5328" i="1" s="1"/>
  <c r="S5329" i="1" s="1"/>
  <c r="S5330" i="1" s="1"/>
  <c r="S5331" i="1" s="1"/>
  <c r="S5332" i="1" s="1"/>
  <c r="S5333" i="1" s="1"/>
  <c r="S5334" i="1" s="1"/>
  <c r="S5335" i="1" s="1"/>
  <c r="S5336" i="1" s="1"/>
  <c r="S5337" i="1" s="1"/>
  <c r="S5338" i="1" s="1"/>
  <c r="S5339" i="1" s="1"/>
  <c r="S5340" i="1" s="1"/>
  <c r="S5341" i="1" s="1"/>
  <c r="S5342" i="1" s="1"/>
  <c r="S5343" i="1" s="1"/>
  <c r="S5344" i="1" s="1"/>
  <c r="S5345" i="1" s="1"/>
  <c r="S5346" i="1" s="1"/>
  <c r="S5347" i="1" s="1"/>
  <c r="S5348" i="1" s="1"/>
  <c r="S5349" i="1" s="1"/>
  <c r="S5350" i="1" s="1"/>
  <c r="S5351" i="1" s="1"/>
  <c r="S5352" i="1" s="1"/>
  <c r="S5353" i="1" s="1"/>
  <c r="S5354" i="1" s="1"/>
  <c r="S5355" i="1" s="1"/>
  <c r="S5356" i="1" s="1"/>
  <c r="S5357" i="1" s="1"/>
  <c r="S5358" i="1" s="1"/>
  <c r="S5359" i="1" s="1"/>
  <c r="S5360" i="1" s="1"/>
  <c r="S5361" i="1" s="1"/>
  <c r="S5362" i="1" s="1"/>
  <c r="S5363" i="1" s="1"/>
  <c r="S5364" i="1" s="1"/>
  <c r="S5365" i="1" s="1"/>
  <c r="S5366" i="1" s="1"/>
  <c r="S5367" i="1" s="1"/>
  <c r="S5368" i="1" s="1"/>
  <c r="S5369" i="1" s="1"/>
  <c r="S5370" i="1" s="1"/>
  <c r="S5371" i="1" s="1"/>
  <c r="S5372" i="1" s="1"/>
  <c r="S5373" i="1" s="1"/>
  <c r="S5374" i="1" s="1"/>
  <c r="S5375" i="1" s="1"/>
  <c r="S5376" i="1" s="1"/>
  <c r="S5377" i="1" s="1"/>
  <c r="S5378" i="1" s="1"/>
  <c r="S5379" i="1" s="1"/>
  <c r="S5380" i="1" s="1"/>
  <c r="S5381" i="1" s="1"/>
  <c r="S5382" i="1" s="1"/>
  <c r="S5383" i="1" s="1"/>
  <c r="S5384" i="1" s="1"/>
  <c r="S5385" i="1" s="1"/>
  <c r="S5386" i="1" s="1"/>
  <c r="S5387" i="1" s="1"/>
  <c r="S5388" i="1" s="1"/>
  <c r="S5389" i="1" s="1"/>
  <c r="S5390" i="1" s="1"/>
  <c r="S5391" i="1" s="1"/>
  <c r="S5392" i="1" s="1"/>
  <c r="S5393" i="1" s="1"/>
  <c r="S5394" i="1" s="1"/>
  <c r="S5395" i="1" s="1"/>
  <c r="S5396" i="1" s="1"/>
  <c r="S5397" i="1" s="1"/>
  <c r="S5398" i="1" s="1"/>
  <c r="S5399" i="1" s="1"/>
  <c r="S5400" i="1" s="1"/>
  <c r="S5401" i="1" s="1"/>
  <c r="S5402" i="1" s="1"/>
  <c r="S5403" i="1" s="1"/>
  <c r="S5404" i="1" s="1"/>
  <c r="S5405" i="1" s="1"/>
  <c r="S5406" i="1" s="1"/>
  <c r="S5407" i="1" s="1"/>
  <c r="S5408" i="1" s="1"/>
  <c r="S5409" i="1" s="1"/>
  <c r="S5410" i="1" s="1"/>
  <c r="S5411" i="1" s="1"/>
  <c r="S5412" i="1" s="1"/>
  <c r="S5413" i="1" s="1"/>
  <c r="S5414" i="1" s="1"/>
  <c r="S5415" i="1" s="1"/>
  <c r="S5416" i="1" s="1"/>
  <c r="S5417" i="1" s="1"/>
  <c r="S5418" i="1" s="1"/>
  <c r="S5419" i="1" s="1"/>
  <c r="S5420" i="1" s="1"/>
  <c r="S5421" i="1" s="1"/>
  <c r="S5422" i="1" s="1"/>
  <c r="S5423" i="1" s="1"/>
  <c r="S5424" i="1" s="1"/>
  <c r="S5425" i="1" s="1"/>
  <c r="S5426" i="1" s="1"/>
  <c r="S5427" i="1" s="1"/>
  <c r="S5428" i="1" s="1"/>
  <c r="S5429" i="1" s="1"/>
  <c r="S5430" i="1" s="1"/>
  <c r="S5431" i="1" s="1"/>
  <c r="S5432" i="1" s="1"/>
  <c r="S5433" i="1" s="1"/>
  <c r="S5434" i="1" s="1"/>
  <c r="S5435" i="1" s="1"/>
  <c r="S5436" i="1" s="1"/>
  <c r="S5437" i="1" s="1"/>
  <c r="S5438" i="1" s="1"/>
  <c r="S5439" i="1" s="1"/>
  <c r="S5440" i="1" s="1"/>
  <c r="S5441" i="1" s="1"/>
  <c r="S5442" i="1" s="1"/>
  <c r="S5443" i="1" s="1"/>
  <c r="S5444" i="1" s="1"/>
  <c r="S5445" i="1" s="1"/>
  <c r="S5446" i="1" s="1"/>
  <c r="S5447" i="1" s="1"/>
  <c r="S5448" i="1" s="1"/>
  <c r="S5449" i="1" s="1"/>
  <c r="S5450" i="1" s="1"/>
  <c r="S5451" i="1" s="1"/>
  <c r="S5452" i="1" s="1"/>
  <c r="S5453" i="1" s="1"/>
  <c r="S5454" i="1" s="1"/>
  <c r="S5455" i="1" s="1"/>
  <c r="S5456" i="1" s="1"/>
  <c r="S5457" i="1" s="1"/>
  <c r="S5458" i="1" s="1"/>
  <c r="S5459" i="1" s="1"/>
  <c r="S5460" i="1" s="1"/>
  <c r="S5461" i="1" s="1"/>
  <c r="S5462" i="1" s="1"/>
  <c r="S5463" i="1" s="1"/>
  <c r="S5464" i="1" s="1"/>
  <c r="S5465" i="1" s="1"/>
  <c r="S5466" i="1" s="1"/>
  <c r="S5467" i="1" s="1"/>
  <c r="S5468" i="1" s="1"/>
  <c r="S5469" i="1" s="1"/>
  <c r="S5470" i="1" s="1"/>
  <c r="S5471" i="1" s="1"/>
  <c r="S5472" i="1" s="1"/>
  <c r="S5473" i="1" s="1"/>
  <c r="S5474" i="1" s="1"/>
  <c r="S5475" i="1" s="1"/>
  <c r="S5476" i="1" s="1"/>
  <c r="S5477" i="1" s="1"/>
  <c r="S5478" i="1" s="1"/>
  <c r="S5479" i="1" s="1"/>
  <c r="S5480" i="1" s="1"/>
  <c r="S5481" i="1" s="1"/>
  <c r="S5482" i="1" s="1"/>
  <c r="S5483" i="1" s="1"/>
  <c r="S5484" i="1" s="1"/>
  <c r="S5485" i="1" s="1"/>
  <c r="S5486" i="1" s="1"/>
  <c r="S5487" i="1" s="1"/>
  <c r="S5488" i="1" s="1"/>
  <c r="S5489" i="1" s="1"/>
  <c r="S5490" i="1" s="1"/>
  <c r="S5491" i="1" s="1"/>
  <c r="S5492" i="1" s="1"/>
  <c r="S5493" i="1" s="1"/>
  <c r="S5494" i="1" s="1"/>
  <c r="S5495" i="1" s="1"/>
  <c r="S5496" i="1" s="1"/>
  <c r="S5497" i="1" s="1"/>
  <c r="S5498" i="1" s="1"/>
  <c r="S5499" i="1" s="1"/>
  <c r="S5500" i="1" s="1"/>
  <c r="S5501" i="1" s="1"/>
  <c r="S5502" i="1" s="1"/>
  <c r="S5503" i="1" s="1"/>
  <c r="S5504" i="1" s="1"/>
  <c r="S5505" i="1" s="1"/>
  <c r="S5506" i="1" s="1"/>
  <c r="S5507" i="1" s="1"/>
  <c r="S5508" i="1" s="1"/>
  <c r="S5509" i="1" s="1"/>
  <c r="S5510" i="1" s="1"/>
  <c r="S5511" i="1" s="1"/>
  <c r="S5512" i="1" s="1"/>
  <c r="S5513" i="1" s="1"/>
  <c r="S5514" i="1" s="1"/>
  <c r="S5515" i="1" s="1"/>
  <c r="S5516" i="1" s="1"/>
  <c r="S5517" i="1" s="1"/>
  <c r="S5518" i="1" s="1"/>
  <c r="S5519" i="1" s="1"/>
  <c r="S5520" i="1" s="1"/>
  <c r="S5521" i="1" s="1"/>
  <c r="S5522" i="1" s="1"/>
  <c r="S5523" i="1" s="1"/>
  <c r="S5524" i="1" s="1"/>
  <c r="S5525" i="1" s="1"/>
  <c r="S5526" i="1" s="1"/>
  <c r="S5527" i="1" s="1"/>
  <c r="S5528" i="1" s="1"/>
  <c r="S5529" i="1" s="1"/>
  <c r="S5530" i="1" s="1"/>
  <c r="S5531" i="1" s="1"/>
  <c r="S5532" i="1" s="1"/>
  <c r="S5533" i="1" s="1"/>
  <c r="S5534" i="1" s="1"/>
  <c r="S5535" i="1" s="1"/>
  <c r="S5536" i="1" s="1"/>
  <c r="S5537" i="1" s="1"/>
  <c r="S5538" i="1" s="1"/>
  <c r="S5539" i="1" s="1"/>
  <c r="S5540" i="1" s="1"/>
  <c r="S5541" i="1" s="1"/>
  <c r="S5542" i="1" s="1"/>
  <c r="S5543" i="1" s="1"/>
  <c r="S5544" i="1" s="1"/>
  <c r="S5545" i="1" s="1"/>
  <c r="S5546" i="1" s="1"/>
  <c r="S5547" i="1" s="1"/>
  <c r="S5548" i="1" s="1"/>
  <c r="S5549" i="1" s="1"/>
  <c r="S5550" i="1" s="1"/>
  <c r="S5551" i="1" s="1"/>
  <c r="S5552" i="1" s="1"/>
  <c r="S5553" i="1" s="1"/>
  <c r="S5554" i="1" s="1"/>
  <c r="S5555" i="1" s="1"/>
  <c r="S5556" i="1" s="1"/>
  <c r="S5557" i="1" s="1"/>
  <c r="S5558" i="1" s="1"/>
  <c r="S5559" i="1" s="1"/>
  <c r="S5560" i="1" s="1"/>
  <c r="S5561" i="1" s="1"/>
  <c r="S5562" i="1" s="1"/>
  <c r="S5563" i="1" s="1"/>
  <c r="S5564" i="1" s="1"/>
  <c r="S5565" i="1" s="1"/>
  <c r="S5566" i="1" s="1"/>
  <c r="S5567" i="1" s="1"/>
  <c r="S5568" i="1" s="1"/>
  <c r="S5569" i="1" s="1"/>
  <c r="S5570" i="1" s="1"/>
  <c r="S5571" i="1" s="1"/>
  <c r="S5572" i="1" s="1"/>
  <c r="S5573" i="1" s="1"/>
  <c r="S5574" i="1" s="1"/>
  <c r="S5575" i="1" s="1"/>
  <c r="S5576" i="1" s="1"/>
  <c r="S5577" i="1" s="1"/>
  <c r="S5578" i="1" s="1"/>
  <c r="S5579" i="1" s="1"/>
  <c r="S5580" i="1" s="1"/>
  <c r="S5581" i="1" s="1"/>
  <c r="S5582" i="1" s="1"/>
  <c r="S5583" i="1" s="1"/>
  <c r="S5584" i="1" s="1"/>
  <c r="S5585" i="1" s="1"/>
  <c r="S5586" i="1" s="1"/>
  <c r="S5587" i="1" s="1"/>
  <c r="S5588" i="1" s="1"/>
  <c r="S5589" i="1" s="1"/>
  <c r="S5590" i="1" s="1"/>
  <c r="S5591" i="1" s="1"/>
  <c r="S5592" i="1" s="1"/>
  <c r="S5593" i="1" s="1"/>
  <c r="S5594" i="1" s="1"/>
  <c r="S5595" i="1" s="1"/>
  <c r="S5596" i="1" s="1"/>
  <c r="S5597" i="1" s="1"/>
  <c r="S5598" i="1" s="1"/>
  <c r="S5599" i="1" s="1"/>
  <c r="S5600" i="1" s="1"/>
  <c r="S5601" i="1" s="1"/>
  <c r="S5602" i="1" s="1"/>
  <c r="S5603" i="1" s="1"/>
  <c r="S5604" i="1" s="1"/>
  <c r="S5605" i="1" s="1"/>
  <c r="S5606" i="1" s="1"/>
  <c r="S5607" i="1" s="1"/>
  <c r="S5608" i="1" s="1"/>
  <c r="S5609" i="1" s="1"/>
  <c r="S5610" i="1" s="1"/>
  <c r="S5611" i="1" s="1"/>
  <c r="S5612" i="1" s="1"/>
  <c r="S5613" i="1" s="1"/>
  <c r="S5614" i="1" s="1"/>
  <c r="S5615" i="1" s="1"/>
  <c r="S5616" i="1" s="1"/>
  <c r="S5617" i="1" s="1"/>
  <c r="S5618" i="1" s="1"/>
  <c r="S5619" i="1" s="1"/>
  <c r="S5620" i="1" s="1"/>
  <c r="S5621" i="1" s="1"/>
  <c r="S5622" i="1" s="1"/>
  <c r="S5623" i="1" s="1"/>
  <c r="S5624" i="1" s="1"/>
  <c r="S5625" i="1" s="1"/>
  <c r="S5626" i="1" s="1"/>
  <c r="S5627" i="1" s="1"/>
  <c r="S5628" i="1" s="1"/>
  <c r="S5629" i="1" s="1"/>
  <c r="S5630" i="1" s="1"/>
  <c r="S5631" i="1" s="1"/>
  <c r="S5632" i="1" s="1"/>
  <c r="S5633" i="1" s="1"/>
  <c r="S5634" i="1" s="1"/>
  <c r="S5635" i="1" s="1"/>
  <c r="S5636" i="1" s="1"/>
  <c r="S5637" i="1" s="1"/>
  <c r="S5638" i="1" s="1"/>
  <c r="S5639" i="1" s="1"/>
  <c r="S5640" i="1" s="1"/>
  <c r="S5641" i="1" s="1"/>
  <c r="S5642" i="1" s="1"/>
  <c r="S5643" i="1" s="1"/>
  <c r="S5644" i="1" s="1"/>
  <c r="S5645" i="1" s="1"/>
  <c r="S5646" i="1" s="1"/>
  <c r="S5647" i="1" s="1"/>
  <c r="S5648" i="1" s="1"/>
  <c r="S5649" i="1" s="1"/>
  <c r="S5650" i="1" s="1"/>
  <c r="S5651" i="1" s="1"/>
  <c r="S5652" i="1" s="1"/>
  <c r="S5653" i="1" s="1"/>
  <c r="S5654" i="1" s="1"/>
  <c r="S5655" i="1" s="1"/>
  <c r="S5656" i="1" s="1"/>
  <c r="S5657" i="1" s="1"/>
  <c r="S5658" i="1" s="1"/>
  <c r="S5659" i="1" s="1"/>
  <c r="S5660" i="1" s="1"/>
  <c r="S5661" i="1" s="1"/>
  <c r="S5662" i="1" s="1"/>
  <c r="S5663" i="1" s="1"/>
  <c r="S5664" i="1" s="1"/>
  <c r="S5665" i="1" s="1"/>
  <c r="S5666" i="1" s="1"/>
  <c r="S5667" i="1" s="1"/>
  <c r="S5668" i="1" s="1"/>
  <c r="S5669" i="1" s="1"/>
  <c r="S5670" i="1" s="1"/>
  <c r="S5671" i="1" s="1"/>
  <c r="S5672" i="1" s="1"/>
  <c r="S5673" i="1" s="1"/>
  <c r="S5674" i="1" s="1"/>
  <c r="S5675" i="1" s="1"/>
  <c r="S5676" i="1" s="1"/>
  <c r="S5677" i="1" s="1"/>
  <c r="S5678" i="1" s="1"/>
  <c r="S5679" i="1" s="1"/>
  <c r="S5680" i="1" s="1"/>
  <c r="S5681" i="1" s="1"/>
  <c r="S5682" i="1" s="1"/>
  <c r="S5683" i="1" s="1"/>
  <c r="S5684" i="1" s="1"/>
  <c r="S5685" i="1" s="1"/>
  <c r="S5686" i="1" s="1"/>
  <c r="S5687" i="1" s="1"/>
  <c r="S5688" i="1" s="1"/>
  <c r="S5689" i="1" s="1"/>
  <c r="S5690" i="1" s="1"/>
  <c r="S5691" i="1" s="1"/>
  <c r="S5692" i="1" s="1"/>
  <c r="S5693" i="1" s="1"/>
  <c r="S5694" i="1" s="1"/>
  <c r="S5695" i="1" s="1"/>
  <c r="S5696" i="1" s="1"/>
  <c r="S5697" i="1" s="1"/>
  <c r="S5698" i="1" s="1"/>
  <c r="S5699" i="1" s="1"/>
  <c r="S5700" i="1" s="1"/>
  <c r="S5701" i="1" s="1"/>
  <c r="S5702" i="1" s="1"/>
  <c r="S5703" i="1" s="1"/>
  <c r="S5704" i="1" s="1"/>
  <c r="S5705" i="1" s="1"/>
  <c r="S5706" i="1" s="1"/>
  <c r="S5707" i="1" s="1"/>
  <c r="S5708" i="1" s="1"/>
  <c r="S5709" i="1" s="1"/>
  <c r="S5710" i="1" s="1"/>
  <c r="S5711" i="1" s="1"/>
  <c r="S5712" i="1" s="1"/>
  <c r="S5713" i="1" s="1"/>
  <c r="S5714" i="1" s="1"/>
  <c r="S5715" i="1" s="1"/>
  <c r="S5716" i="1" s="1"/>
  <c r="S5717" i="1" s="1"/>
  <c r="S5718" i="1" s="1"/>
  <c r="S5719" i="1" s="1"/>
  <c r="S5720" i="1" s="1"/>
  <c r="S5721" i="1" s="1"/>
  <c r="S5722" i="1" s="1"/>
  <c r="S5723" i="1" s="1"/>
  <c r="S5724" i="1" s="1"/>
  <c r="S5725" i="1" s="1"/>
  <c r="S5726" i="1" s="1"/>
  <c r="S5727" i="1" s="1"/>
  <c r="S5728" i="1" s="1"/>
  <c r="S5729" i="1" s="1"/>
  <c r="S5730" i="1" s="1"/>
  <c r="S5731" i="1" s="1"/>
  <c r="S5732" i="1" s="1"/>
  <c r="S5733" i="1" s="1"/>
  <c r="S5734" i="1" s="1"/>
  <c r="S5735" i="1" s="1"/>
  <c r="S5736" i="1" s="1"/>
  <c r="S5737" i="1" s="1"/>
  <c r="S5738" i="1" s="1"/>
  <c r="S5739" i="1" s="1"/>
  <c r="S5740" i="1" s="1"/>
  <c r="S5741" i="1" s="1"/>
  <c r="S5742" i="1" s="1"/>
  <c r="S5743" i="1" s="1"/>
  <c r="S5744" i="1" s="1"/>
  <c r="S5745" i="1" s="1"/>
  <c r="S5746" i="1" s="1"/>
  <c r="S5747" i="1" s="1"/>
  <c r="S5748" i="1" s="1"/>
  <c r="S5749" i="1" s="1"/>
  <c r="S5750" i="1" s="1"/>
  <c r="S5751" i="1" s="1"/>
  <c r="S5752" i="1" s="1"/>
  <c r="S5753" i="1" s="1"/>
  <c r="S5754" i="1" s="1"/>
  <c r="S5755" i="1" s="1"/>
  <c r="S5756" i="1" s="1"/>
  <c r="S5757" i="1" s="1"/>
  <c r="S5758" i="1" s="1"/>
  <c r="S5759" i="1" s="1"/>
  <c r="S5760" i="1" s="1"/>
  <c r="S5761" i="1" s="1"/>
  <c r="S5762" i="1" s="1"/>
  <c r="S5763" i="1" s="1"/>
  <c r="S5764" i="1" s="1"/>
  <c r="S5765" i="1" s="1"/>
  <c r="S5766" i="1" s="1"/>
  <c r="S5767" i="1" s="1"/>
  <c r="S5768" i="1" s="1"/>
  <c r="S5769" i="1" s="1"/>
  <c r="S5770" i="1" s="1"/>
  <c r="S5771" i="1" s="1"/>
  <c r="S5772" i="1" s="1"/>
  <c r="S5773" i="1" s="1"/>
  <c r="S5774" i="1" s="1"/>
  <c r="S5775" i="1" s="1"/>
  <c r="S5776" i="1" s="1"/>
  <c r="S5777" i="1" s="1"/>
  <c r="S5778" i="1" s="1"/>
  <c r="S5779" i="1" s="1"/>
  <c r="S5780" i="1" s="1"/>
  <c r="S5781" i="1" s="1"/>
  <c r="S5782" i="1" s="1"/>
  <c r="S5783" i="1" s="1"/>
  <c r="S5784" i="1" s="1"/>
  <c r="S5785" i="1" s="1"/>
  <c r="S5786" i="1" s="1"/>
  <c r="S5787" i="1" s="1"/>
  <c r="S5788" i="1" s="1"/>
  <c r="S5789" i="1" s="1"/>
  <c r="S5790" i="1" s="1"/>
  <c r="S5791" i="1" s="1"/>
  <c r="S5792" i="1" s="1"/>
  <c r="S5793" i="1" s="1"/>
  <c r="S5794" i="1" s="1"/>
  <c r="S5795" i="1" s="1"/>
  <c r="S5796" i="1" s="1"/>
  <c r="S5797" i="1" s="1"/>
  <c r="S5798" i="1" s="1"/>
  <c r="S5799" i="1" s="1"/>
  <c r="S5800" i="1" s="1"/>
  <c r="S5801" i="1" s="1"/>
  <c r="S5802" i="1" s="1"/>
  <c r="S5803" i="1" s="1"/>
  <c r="S5804" i="1" s="1"/>
  <c r="S5805" i="1" s="1"/>
  <c r="S5806" i="1" s="1"/>
  <c r="S5807" i="1" s="1"/>
  <c r="S5808" i="1" s="1"/>
  <c r="S5809" i="1" s="1"/>
  <c r="S5810" i="1" s="1"/>
  <c r="S5811" i="1" s="1"/>
  <c r="S5812" i="1" s="1"/>
  <c r="S5813" i="1" s="1"/>
  <c r="S5814" i="1" s="1"/>
  <c r="S5815" i="1" s="1"/>
  <c r="S5816" i="1" s="1"/>
  <c r="S5817" i="1" s="1"/>
  <c r="S5818" i="1" s="1"/>
  <c r="S5819" i="1" s="1"/>
  <c r="S5820" i="1" s="1"/>
  <c r="S5821" i="1" s="1"/>
  <c r="S5822" i="1" s="1"/>
  <c r="S5823" i="1" s="1"/>
  <c r="S5824" i="1" s="1"/>
  <c r="S5825" i="1" s="1"/>
  <c r="S5826" i="1" s="1"/>
  <c r="S5827" i="1" s="1"/>
  <c r="S5828" i="1" s="1"/>
  <c r="S5829" i="1" s="1"/>
  <c r="S5830" i="1" s="1"/>
  <c r="S5831" i="1" s="1"/>
  <c r="S5832" i="1" s="1"/>
  <c r="S5833" i="1" s="1"/>
  <c r="S5834" i="1" s="1"/>
  <c r="S5835" i="1" s="1"/>
  <c r="S5836" i="1" s="1"/>
  <c r="S5837" i="1" s="1"/>
  <c r="S5838" i="1" s="1"/>
  <c r="S5839" i="1" s="1"/>
  <c r="S5840" i="1" s="1"/>
  <c r="S5841" i="1" s="1"/>
  <c r="S5842" i="1" s="1"/>
  <c r="S5843" i="1" s="1"/>
  <c r="S5844" i="1" s="1"/>
  <c r="S5845" i="1" s="1"/>
  <c r="S5846" i="1" s="1"/>
  <c r="S5847" i="1" s="1"/>
  <c r="S5848" i="1" s="1"/>
  <c r="S5849" i="1" s="1"/>
  <c r="S5850" i="1" s="1"/>
  <c r="S5851" i="1" s="1"/>
  <c r="S5852" i="1" s="1"/>
  <c r="S5853" i="1" s="1"/>
  <c r="S5854" i="1" s="1"/>
  <c r="S5855" i="1" s="1"/>
  <c r="S5856" i="1" s="1"/>
  <c r="S5857" i="1" s="1"/>
  <c r="S5858" i="1" s="1"/>
  <c r="S5859" i="1" s="1"/>
  <c r="S5860" i="1" s="1"/>
  <c r="S5861" i="1" s="1"/>
  <c r="S5862" i="1" s="1"/>
  <c r="S5863" i="1" s="1"/>
  <c r="S5864" i="1" s="1"/>
  <c r="S5865" i="1" s="1"/>
  <c r="S5866" i="1" s="1"/>
  <c r="S5867" i="1" s="1"/>
  <c r="S5868" i="1" s="1"/>
  <c r="S5869" i="1" s="1"/>
  <c r="S5870" i="1" s="1"/>
  <c r="S5871" i="1" s="1"/>
  <c r="S5872" i="1" s="1"/>
  <c r="S5873" i="1" s="1"/>
  <c r="S5874" i="1" s="1"/>
  <c r="S5875" i="1" s="1"/>
  <c r="S5876" i="1" s="1"/>
  <c r="S5877" i="1" s="1"/>
  <c r="S5878" i="1" s="1"/>
  <c r="S5879" i="1" s="1"/>
  <c r="S5880" i="1" s="1"/>
  <c r="S5881" i="1" s="1"/>
  <c r="S5882" i="1" s="1"/>
  <c r="S5883" i="1" s="1"/>
  <c r="S5884" i="1" s="1"/>
  <c r="S5885" i="1" s="1"/>
  <c r="S5886" i="1" s="1"/>
  <c r="S5887" i="1" s="1"/>
  <c r="S5888" i="1" s="1"/>
  <c r="S5889" i="1" s="1"/>
  <c r="S5890" i="1" s="1"/>
  <c r="S5891" i="1" s="1"/>
  <c r="S5892" i="1" s="1"/>
  <c r="S5893" i="1" s="1"/>
  <c r="S5894" i="1" s="1"/>
  <c r="S5895" i="1" s="1"/>
  <c r="S5896" i="1" s="1"/>
  <c r="S5897" i="1" s="1"/>
  <c r="S5898" i="1" s="1"/>
  <c r="S5899" i="1" s="1"/>
  <c r="S5900" i="1" s="1"/>
  <c r="S5901" i="1" s="1"/>
  <c r="S5902" i="1" s="1"/>
  <c r="S5903" i="1" s="1"/>
  <c r="S5904" i="1" s="1"/>
  <c r="S5905" i="1" s="1"/>
  <c r="S5906" i="1" s="1"/>
  <c r="S5907" i="1" s="1"/>
  <c r="S5908" i="1" s="1"/>
  <c r="S5909" i="1" s="1"/>
  <c r="S5910" i="1" s="1"/>
  <c r="S5911" i="1" s="1"/>
  <c r="S5912" i="1" s="1"/>
  <c r="S5913" i="1" s="1"/>
  <c r="S5914" i="1" s="1"/>
  <c r="S5915" i="1" s="1"/>
  <c r="S5916" i="1" s="1"/>
  <c r="S5917" i="1" s="1"/>
  <c r="S5918" i="1" s="1"/>
  <c r="S5919" i="1" s="1"/>
  <c r="S5920" i="1" s="1"/>
  <c r="S5921" i="1" s="1"/>
  <c r="S5922" i="1" s="1"/>
  <c r="S5923" i="1" s="1"/>
  <c r="S5924" i="1" s="1"/>
  <c r="S5925" i="1" s="1"/>
  <c r="S5926" i="1" s="1"/>
  <c r="S5927" i="1" s="1"/>
  <c r="S5928" i="1" s="1"/>
  <c r="S5929" i="1" s="1"/>
  <c r="S5930" i="1" s="1"/>
  <c r="S5931" i="1" s="1"/>
  <c r="S5932" i="1" s="1"/>
  <c r="S5933" i="1" s="1"/>
  <c r="S5934" i="1" s="1"/>
  <c r="S5935" i="1" s="1"/>
  <c r="S5936" i="1" s="1"/>
  <c r="S5937" i="1" s="1"/>
  <c r="S5938" i="1" s="1"/>
  <c r="S5939" i="1" s="1"/>
  <c r="S5940" i="1" s="1"/>
  <c r="S5941" i="1" s="1"/>
  <c r="S5942" i="1" s="1"/>
  <c r="S5943" i="1" s="1"/>
  <c r="S5944" i="1" s="1"/>
  <c r="S5945" i="1" s="1"/>
  <c r="S5946" i="1" s="1"/>
  <c r="S5947" i="1" s="1"/>
  <c r="S5948" i="1" s="1"/>
  <c r="S5949" i="1" s="1"/>
  <c r="S5950" i="1" s="1"/>
  <c r="S5951" i="1" s="1"/>
  <c r="S5952" i="1" s="1"/>
  <c r="S5953" i="1" s="1"/>
  <c r="S5954" i="1" s="1"/>
  <c r="S5955" i="1" s="1"/>
  <c r="S5956" i="1" s="1"/>
  <c r="S5957" i="1" s="1"/>
  <c r="S5958" i="1" s="1"/>
  <c r="S5959" i="1" s="1"/>
  <c r="S5960" i="1" s="1"/>
  <c r="S5961" i="1" s="1"/>
  <c r="S5962" i="1" s="1"/>
  <c r="S5963" i="1" s="1"/>
  <c r="S5964" i="1" s="1"/>
  <c r="S5965" i="1" s="1"/>
  <c r="S5966" i="1" s="1"/>
  <c r="S5967" i="1" s="1"/>
  <c r="S5968" i="1" s="1"/>
  <c r="S5969" i="1" s="1"/>
  <c r="S5970" i="1" s="1"/>
  <c r="S5971" i="1" s="1"/>
  <c r="S5972" i="1" s="1"/>
  <c r="S5973" i="1" s="1"/>
  <c r="S5974" i="1" s="1"/>
  <c r="S5975" i="1" s="1"/>
  <c r="S5976" i="1" s="1"/>
  <c r="S5977" i="1" s="1"/>
  <c r="S5978" i="1" s="1"/>
  <c r="S5979" i="1" s="1"/>
  <c r="S5980" i="1" s="1"/>
  <c r="S5981" i="1" s="1"/>
  <c r="S5982" i="1" s="1"/>
  <c r="S5983" i="1" s="1"/>
  <c r="S5984" i="1" s="1"/>
  <c r="S5985" i="1" s="1"/>
  <c r="S5986" i="1" s="1"/>
  <c r="S5987" i="1" s="1"/>
  <c r="S5988" i="1" s="1"/>
  <c r="S5989" i="1" s="1"/>
  <c r="S5990" i="1" s="1"/>
  <c r="S5991" i="1" s="1"/>
  <c r="S5992" i="1" s="1"/>
  <c r="S5993" i="1" s="1"/>
  <c r="S5994" i="1" s="1"/>
  <c r="S5995" i="1" s="1"/>
  <c r="S5996" i="1" s="1"/>
  <c r="S5997" i="1" s="1"/>
  <c r="S5998" i="1" s="1"/>
  <c r="S5999" i="1" s="1"/>
  <c r="S6000" i="1" s="1"/>
  <c r="S6001" i="1" s="1"/>
  <c r="S6002" i="1" s="1"/>
  <c r="S6003" i="1" s="1"/>
  <c r="S6004" i="1" s="1"/>
  <c r="S6005" i="1" s="1"/>
  <c r="S6006" i="1" s="1"/>
  <c r="S6007" i="1" s="1"/>
  <c r="S6008" i="1" s="1"/>
  <c r="S6009" i="1" s="1"/>
  <c r="S6010" i="1" s="1"/>
  <c r="S6011" i="1" s="1"/>
  <c r="S6012" i="1" s="1"/>
  <c r="S6013" i="1" s="1"/>
  <c r="S6014" i="1" s="1"/>
  <c r="S6015" i="1" s="1"/>
  <c r="S6016" i="1" s="1"/>
  <c r="S6017" i="1" s="1"/>
  <c r="S6018" i="1" s="1"/>
  <c r="S6019" i="1" s="1"/>
  <c r="S6020" i="1" s="1"/>
  <c r="S6021" i="1" s="1"/>
  <c r="S6022" i="1" s="1"/>
  <c r="S6023" i="1" s="1"/>
  <c r="S6024" i="1" s="1"/>
  <c r="S6025" i="1" s="1"/>
  <c r="S6026" i="1" s="1"/>
  <c r="S6027" i="1" s="1"/>
  <c r="S6028" i="1" s="1"/>
  <c r="S6029" i="1" s="1"/>
  <c r="S6030" i="1" s="1"/>
  <c r="S6031" i="1" s="1"/>
  <c r="S6032" i="1" s="1"/>
  <c r="S6033" i="1" s="1"/>
  <c r="S6034" i="1" s="1"/>
  <c r="S6035" i="1" s="1"/>
  <c r="S6036" i="1" s="1"/>
  <c r="S6037" i="1" s="1"/>
  <c r="S6038" i="1" s="1"/>
  <c r="S6039" i="1" s="1"/>
  <c r="S6040" i="1" s="1"/>
  <c r="S6041" i="1" s="1"/>
  <c r="S6042" i="1" s="1"/>
  <c r="S6043" i="1" s="1"/>
  <c r="S6044" i="1" s="1"/>
  <c r="S6045" i="1" s="1"/>
  <c r="S6046" i="1" s="1"/>
  <c r="S6047" i="1" s="1"/>
  <c r="S6048" i="1" s="1"/>
  <c r="S6049" i="1" s="1"/>
  <c r="S6050" i="1" s="1"/>
  <c r="S6051" i="1" s="1"/>
  <c r="S6052" i="1" s="1"/>
  <c r="S6053" i="1" s="1"/>
  <c r="S6054" i="1" s="1"/>
  <c r="S6055" i="1" s="1"/>
  <c r="S6056" i="1" s="1"/>
  <c r="S6057" i="1" s="1"/>
  <c r="S6058" i="1" s="1"/>
  <c r="S6059" i="1" s="1"/>
  <c r="S6060" i="1" s="1"/>
  <c r="S6061" i="1" s="1"/>
  <c r="S6062" i="1" s="1"/>
  <c r="S6063" i="1" s="1"/>
  <c r="S6064" i="1" s="1"/>
  <c r="S6065" i="1" s="1"/>
  <c r="S6066" i="1" s="1"/>
  <c r="S6067" i="1" s="1"/>
  <c r="S6068" i="1" s="1"/>
  <c r="S6069" i="1" s="1"/>
  <c r="S6070" i="1" s="1"/>
  <c r="S6071" i="1" s="1"/>
  <c r="S6072" i="1" s="1"/>
  <c r="S6073" i="1" s="1"/>
  <c r="S6074" i="1" s="1"/>
  <c r="S6075" i="1" s="1"/>
  <c r="S6076" i="1" s="1"/>
  <c r="S6077" i="1" s="1"/>
  <c r="S6078" i="1" s="1"/>
  <c r="S6079" i="1" s="1"/>
  <c r="S6080" i="1" s="1"/>
  <c r="S6081" i="1" s="1"/>
  <c r="S6082" i="1" s="1"/>
  <c r="S6083" i="1" s="1"/>
  <c r="S6084" i="1" s="1"/>
  <c r="S6085" i="1" s="1"/>
  <c r="S6086" i="1" s="1"/>
  <c r="S6087" i="1" s="1"/>
  <c r="S6088" i="1" s="1"/>
  <c r="S6089" i="1" s="1"/>
  <c r="S6090" i="1" s="1"/>
  <c r="S6091" i="1" s="1"/>
  <c r="S6092" i="1" s="1"/>
  <c r="S6093" i="1" s="1"/>
  <c r="S6094" i="1" s="1"/>
  <c r="S6095" i="1" s="1"/>
  <c r="S6096" i="1" s="1"/>
  <c r="S6097" i="1" s="1"/>
  <c r="S6098" i="1" s="1"/>
  <c r="S6099" i="1" s="1"/>
  <c r="S6100" i="1" s="1"/>
  <c r="S6101" i="1" s="1"/>
  <c r="S6102" i="1" s="1"/>
  <c r="S6103" i="1" s="1"/>
  <c r="S6104" i="1" s="1"/>
  <c r="S6105" i="1" s="1"/>
  <c r="S6106" i="1" s="1"/>
  <c r="S6107" i="1" s="1"/>
  <c r="S6108" i="1" s="1"/>
  <c r="S6109" i="1" s="1"/>
  <c r="S6110" i="1" s="1"/>
  <c r="S6111" i="1" s="1"/>
  <c r="S6112" i="1" s="1"/>
  <c r="S6113" i="1" s="1"/>
  <c r="S6114" i="1" s="1"/>
  <c r="S6115" i="1" s="1"/>
  <c r="S6116" i="1" s="1"/>
  <c r="S6117" i="1" s="1"/>
  <c r="S6118" i="1" s="1"/>
  <c r="S6119" i="1" s="1"/>
  <c r="S6120" i="1" s="1"/>
  <c r="S6121" i="1" s="1"/>
  <c r="S6122" i="1" s="1"/>
  <c r="S6123" i="1" s="1"/>
  <c r="S6124" i="1" s="1"/>
  <c r="S6125" i="1" s="1"/>
  <c r="S6126" i="1" s="1"/>
  <c r="S6127" i="1" s="1"/>
  <c r="S6128" i="1" s="1"/>
  <c r="S6129" i="1" s="1"/>
  <c r="S6130" i="1" s="1"/>
  <c r="S6131" i="1" s="1"/>
  <c r="S6132" i="1" s="1"/>
  <c r="S6133" i="1" s="1"/>
  <c r="S6134" i="1" s="1"/>
  <c r="S6135" i="1" s="1"/>
  <c r="S6136" i="1" s="1"/>
  <c r="S6137" i="1" s="1"/>
  <c r="S6138" i="1" s="1"/>
  <c r="S6139" i="1" s="1"/>
  <c r="S6140" i="1" s="1"/>
  <c r="S6141" i="1" s="1"/>
  <c r="S6142" i="1" s="1"/>
  <c r="S6143" i="1" s="1"/>
  <c r="S6144" i="1" s="1"/>
  <c r="S6145" i="1" s="1"/>
  <c r="S6146" i="1" s="1"/>
  <c r="S6147" i="1" s="1"/>
  <c r="S6148" i="1" s="1"/>
  <c r="S6149" i="1" s="1"/>
  <c r="S6150" i="1" s="1"/>
  <c r="S6151" i="1" s="1"/>
  <c r="S6152" i="1" s="1"/>
  <c r="S6153" i="1" s="1"/>
  <c r="S6154" i="1" s="1"/>
  <c r="S6155" i="1" s="1"/>
  <c r="S6156" i="1" s="1"/>
  <c r="S6157" i="1" s="1"/>
  <c r="S6158" i="1" s="1"/>
  <c r="S6159" i="1" s="1"/>
  <c r="S6160" i="1" s="1"/>
  <c r="S6161" i="1" s="1"/>
  <c r="S6162" i="1" s="1"/>
  <c r="S6163" i="1" s="1"/>
  <c r="S6164" i="1" s="1"/>
  <c r="S6165" i="1" s="1"/>
  <c r="S6166" i="1" s="1"/>
  <c r="S6167" i="1" s="1"/>
  <c r="S6168" i="1" s="1"/>
  <c r="S6169" i="1" s="1"/>
  <c r="S6170" i="1" s="1"/>
  <c r="S6171" i="1" s="1"/>
  <c r="S6172" i="1" s="1"/>
  <c r="S6173" i="1" s="1"/>
  <c r="S6174" i="1" s="1"/>
  <c r="S6175" i="1" s="1"/>
  <c r="S6176" i="1" s="1"/>
  <c r="S6177" i="1" s="1"/>
  <c r="S6178" i="1" s="1"/>
  <c r="S6179" i="1" s="1"/>
  <c r="S6180" i="1" s="1"/>
  <c r="S6181" i="1" s="1"/>
  <c r="S6182" i="1" s="1"/>
  <c r="S6183" i="1" s="1"/>
  <c r="S6184" i="1" s="1"/>
  <c r="S6185" i="1" s="1"/>
  <c r="S6186" i="1" s="1"/>
  <c r="S6187" i="1" s="1"/>
  <c r="S6188" i="1" s="1"/>
  <c r="S6189" i="1" s="1"/>
  <c r="S6190" i="1" s="1"/>
  <c r="S6191" i="1" s="1"/>
  <c r="S6192" i="1" s="1"/>
  <c r="S6193" i="1" s="1"/>
  <c r="S6194" i="1" s="1"/>
  <c r="S6195" i="1" s="1"/>
  <c r="S6196" i="1" s="1"/>
  <c r="S6197" i="1" s="1"/>
  <c r="S6198" i="1" s="1"/>
  <c r="S6199" i="1" s="1"/>
  <c r="S6200" i="1" s="1"/>
  <c r="S6201" i="1" s="1"/>
  <c r="S6202" i="1" s="1"/>
  <c r="S6203" i="1" s="1"/>
  <c r="S6204" i="1" s="1"/>
  <c r="S6205" i="1" s="1"/>
  <c r="S6206" i="1" s="1"/>
  <c r="S6207" i="1" s="1"/>
  <c r="S6208" i="1" s="1"/>
  <c r="S6209" i="1" s="1"/>
  <c r="S6210" i="1" s="1"/>
  <c r="S6211" i="1" s="1"/>
  <c r="S6212" i="1" s="1"/>
  <c r="S6213" i="1" s="1"/>
  <c r="S6214" i="1" s="1"/>
  <c r="S6215" i="1" s="1"/>
  <c r="S6216" i="1" s="1"/>
  <c r="S6217" i="1" s="1"/>
  <c r="S6218" i="1" s="1"/>
  <c r="S6219" i="1" s="1"/>
  <c r="S6220" i="1" s="1"/>
  <c r="S6221" i="1" s="1"/>
  <c r="S6222" i="1" s="1"/>
  <c r="S6223" i="1" s="1"/>
  <c r="S6224" i="1" s="1"/>
  <c r="S6225" i="1" s="1"/>
  <c r="S6226" i="1" s="1"/>
  <c r="S6227" i="1" s="1"/>
  <c r="S6228" i="1" s="1"/>
  <c r="S6229" i="1" s="1"/>
  <c r="S6230" i="1" s="1"/>
  <c r="S6231" i="1" s="1"/>
  <c r="S6232" i="1" s="1"/>
  <c r="S6233" i="1" s="1"/>
  <c r="S6234" i="1" s="1"/>
  <c r="S6235" i="1" s="1"/>
  <c r="S6236" i="1" s="1"/>
  <c r="S6237" i="1" s="1"/>
  <c r="S6238" i="1" s="1"/>
  <c r="S6239" i="1" s="1"/>
  <c r="S6240" i="1" s="1"/>
  <c r="S6241" i="1" s="1"/>
  <c r="S6242" i="1" s="1"/>
  <c r="S6243" i="1" s="1"/>
  <c r="S6244" i="1" s="1"/>
  <c r="S6245" i="1" s="1"/>
  <c r="S6246" i="1" s="1"/>
  <c r="S6247" i="1" s="1"/>
  <c r="S6248" i="1" s="1"/>
  <c r="S6249" i="1" s="1"/>
  <c r="S6250" i="1" s="1"/>
  <c r="S6251" i="1" s="1"/>
  <c r="S6252" i="1" s="1"/>
  <c r="S6253" i="1" s="1"/>
  <c r="S6254" i="1" s="1"/>
  <c r="S6255" i="1" s="1"/>
  <c r="S6256" i="1" s="1"/>
  <c r="S6257" i="1" s="1"/>
  <c r="S6258" i="1" s="1"/>
  <c r="S6259" i="1" s="1"/>
  <c r="S6260" i="1" s="1"/>
  <c r="S6261" i="1" s="1"/>
  <c r="S6262" i="1" s="1"/>
  <c r="S6263" i="1" s="1"/>
  <c r="S6264" i="1" s="1"/>
  <c r="S6265" i="1" s="1"/>
  <c r="S6266" i="1" s="1"/>
  <c r="S6267" i="1" s="1"/>
  <c r="S6268" i="1" s="1"/>
  <c r="S6269" i="1" s="1"/>
  <c r="S6270" i="1" s="1"/>
  <c r="S6271" i="1" s="1"/>
  <c r="S6272" i="1" s="1"/>
  <c r="S6273" i="1" s="1"/>
  <c r="S6274" i="1" s="1"/>
  <c r="S6275" i="1" s="1"/>
  <c r="S6276" i="1" s="1"/>
  <c r="S6277" i="1" s="1"/>
  <c r="S6278" i="1" s="1"/>
  <c r="S6279" i="1" s="1"/>
  <c r="S6280" i="1" s="1"/>
  <c r="S6281" i="1" s="1"/>
  <c r="S6282" i="1" s="1"/>
  <c r="S6283" i="1" s="1"/>
  <c r="S6284" i="1" s="1"/>
  <c r="S6285" i="1" s="1"/>
  <c r="S6286" i="1" s="1"/>
  <c r="S6287" i="1" s="1"/>
  <c r="S6288" i="1" s="1"/>
  <c r="S6289" i="1" s="1"/>
  <c r="S6290" i="1" s="1"/>
  <c r="S6291" i="1" s="1"/>
  <c r="S6292" i="1" s="1"/>
  <c r="S6293" i="1" s="1"/>
  <c r="S6294" i="1" s="1"/>
  <c r="S6295" i="1" s="1"/>
  <c r="S6296" i="1" s="1"/>
  <c r="S6297" i="1" s="1"/>
  <c r="S6298" i="1" s="1"/>
  <c r="S6299" i="1" s="1"/>
  <c r="S6300" i="1" s="1"/>
  <c r="S6301" i="1" s="1"/>
  <c r="S6302" i="1" s="1"/>
  <c r="S6303" i="1" s="1"/>
  <c r="S6304" i="1" s="1"/>
  <c r="S6305" i="1" s="1"/>
  <c r="S6306" i="1" s="1"/>
  <c r="S6307" i="1" s="1"/>
  <c r="S6308" i="1" s="1"/>
  <c r="S6309" i="1" s="1"/>
  <c r="S6310" i="1" s="1"/>
  <c r="S6311" i="1" s="1"/>
  <c r="S6312" i="1" s="1"/>
  <c r="S6313" i="1" s="1"/>
  <c r="S6314" i="1" s="1"/>
  <c r="S6315" i="1" s="1"/>
  <c r="S6316" i="1" s="1"/>
  <c r="S6317" i="1" s="1"/>
  <c r="S6318" i="1" s="1"/>
  <c r="S6319" i="1" s="1"/>
  <c r="S6320" i="1" s="1"/>
  <c r="S6321" i="1" s="1"/>
  <c r="S6322" i="1" s="1"/>
  <c r="S6323" i="1" s="1"/>
  <c r="S6324" i="1" s="1"/>
  <c r="S6325" i="1" s="1"/>
  <c r="S6326" i="1" s="1"/>
  <c r="S6327" i="1" s="1"/>
  <c r="S6328" i="1" s="1"/>
  <c r="S6329" i="1" s="1"/>
  <c r="S6330" i="1" s="1"/>
  <c r="S6331" i="1" s="1"/>
  <c r="S6332" i="1" s="1"/>
  <c r="S6333" i="1" s="1"/>
  <c r="S6334" i="1" s="1"/>
  <c r="S6335" i="1" s="1"/>
  <c r="S6336" i="1" s="1"/>
  <c r="S6337" i="1" s="1"/>
  <c r="S6338" i="1" s="1"/>
  <c r="S6339" i="1" s="1"/>
  <c r="S6340" i="1" s="1"/>
  <c r="S6341" i="1" s="1"/>
  <c r="S6342" i="1" s="1"/>
  <c r="S6343" i="1" s="1"/>
  <c r="S6344" i="1" s="1"/>
  <c r="S6345" i="1" s="1"/>
  <c r="S6346" i="1" s="1"/>
  <c r="S6347" i="1" s="1"/>
  <c r="S6348" i="1" s="1"/>
  <c r="S6349" i="1" s="1"/>
  <c r="S6350" i="1" s="1"/>
  <c r="S6351" i="1" s="1"/>
  <c r="S6352" i="1" s="1"/>
  <c r="S6353" i="1" s="1"/>
  <c r="S6354" i="1" s="1"/>
  <c r="S6355" i="1" s="1"/>
  <c r="S6356" i="1" s="1"/>
  <c r="S6357" i="1" s="1"/>
  <c r="S6358" i="1" s="1"/>
  <c r="S6359" i="1" s="1"/>
  <c r="S6360" i="1" s="1"/>
  <c r="S6361" i="1" s="1"/>
  <c r="S6362" i="1" s="1"/>
  <c r="S6363" i="1" s="1"/>
  <c r="S6364" i="1" s="1"/>
  <c r="S6365" i="1" s="1"/>
  <c r="S6366" i="1" s="1"/>
  <c r="S6367" i="1" s="1"/>
  <c r="S6368" i="1" s="1"/>
  <c r="S6369" i="1" s="1"/>
  <c r="S6370" i="1" s="1"/>
  <c r="S6371" i="1" s="1"/>
  <c r="S6372" i="1" s="1"/>
  <c r="S6373" i="1" s="1"/>
  <c r="S6374" i="1" s="1"/>
  <c r="S6375" i="1" s="1"/>
  <c r="S6376" i="1" s="1"/>
  <c r="S6377" i="1" s="1"/>
  <c r="S6378" i="1" s="1"/>
  <c r="S6379" i="1" s="1"/>
  <c r="S6380" i="1" s="1"/>
  <c r="S6381" i="1" s="1"/>
  <c r="S6382" i="1" s="1"/>
  <c r="S6383" i="1" s="1"/>
  <c r="S6384" i="1" s="1"/>
  <c r="S6385" i="1" s="1"/>
  <c r="S6386" i="1" s="1"/>
  <c r="S6387" i="1" s="1"/>
  <c r="S6388" i="1" s="1"/>
  <c r="S6389" i="1" s="1"/>
  <c r="S6390" i="1" s="1"/>
  <c r="S6391" i="1" s="1"/>
  <c r="S6392" i="1" s="1"/>
  <c r="S6393" i="1" s="1"/>
  <c r="S6394" i="1" s="1"/>
  <c r="S6395" i="1" s="1"/>
  <c r="S6396" i="1" s="1"/>
  <c r="S6397" i="1" s="1"/>
  <c r="S6398" i="1" s="1"/>
  <c r="S6399" i="1" s="1"/>
  <c r="S6400" i="1" s="1"/>
  <c r="S6401" i="1" s="1"/>
  <c r="S6402" i="1" s="1"/>
  <c r="S6403" i="1" s="1"/>
  <c r="S6404" i="1" s="1"/>
  <c r="S6405" i="1" s="1"/>
  <c r="S6406" i="1" s="1"/>
  <c r="S6407" i="1" s="1"/>
  <c r="S6408" i="1" s="1"/>
  <c r="S6409" i="1" s="1"/>
  <c r="S6410" i="1" s="1"/>
  <c r="S6411" i="1" s="1"/>
  <c r="S6412" i="1" s="1"/>
  <c r="S6413" i="1" s="1"/>
  <c r="S6414" i="1" s="1"/>
  <c r="S6415" i="1" s="1"/>
  <c r="S6416" i="1" s="1"/>
  <c r="S6417" i="1" s="1"/>
  <c r="S6418" i="1" s="1"/>
  <c r="S6419" i="1" s="1"/>
  <c r="S6420" i="1" s="1"/>
  <c r="S6421" i="1" s="1"/>
  <c r="S6422" i="1" s="1"/>
  <c r="S6423" i="1" s="1"/>
  <c r="S6424" i="1" s="1"/>
  <c r="S6425" i="1" s="1"/>
  <c r="S6426" i="1" s="1"/>
  <c r="S6427" i="1" s="1"/>
  <c r="S6428" i="1" s="1"/>
  <c r="S6429" i="1" s="1"/>
  <c r="S6430" i="1" s="1"/>
  <c r="S6431" i="1" s="1"/>
  <c r="S6432" i="1" s="1"/>
  <c r="S6433" i="1" s="1"/>
  <c r="S6434" i="1" s="1"/>
  <c r="S6435" i="1" s="1"/>
  <c r="S6436" i="1" s="1"/>
  <c r="S6437" i="1" s="1"/>
  <c r="S6438" i="1" s="1"/>
  <c r="S6439" i="1" s="1"/>
  <c r="S6440" i="1" s="1"/>
  <c r="S6441" i="1" s="1"/>
  <c r="S6442" i="1" s="1"/>
  <c r="S6443" i="1" s="1"/>
  <c r="S6444" i="1" s="1"/>
  <c r="S6445" i="1" s="1"/>
  <c r="S6446" i="1" s="1"/>
  <c r="S6447" i="1" s="1"/>
  <c r="S6448" i="1" s="1"/>
  <c r="S6449" i="1" s="1"/>
  <c r="S6450" i="1" s="1"/>
  <c r="S6451" i="1" s="1"/>
  <c r="S6452" i="1" s="1"/>
  <c r="S6453" i="1" s="1"/>
  <c r="S6454" i="1" s="1"/>
  <c r="S6455" i="1" s="1"/>
  <c r="S6456" i="1" s="1"/>
  <c r="S6457" i="1" s="1"/>
  <c r="S6458" i="1" s="1"/>
  <c r="S6459" i="1" s="1"/>
  <c r="S6460" i="1" s="1"/>
  <c r="S6461" i="1" s="1"/>
  <c r="S6462" i="1" s="1"/>
  <c r="S6463" i="1" s="1"/>
  <c r="S6464" i="1" s="1"/>
  <c r="S6465" i="1" s="1"/>
  <c r="S6466" i="1" s="1"/>
  <c r="S6467" i="1" s="1"/>
  <c r="S6468" i="1" s="1"/>
  <c r="S6469" i="1" s="1"/>
  <c r="S6470" i="1" s="1"/>
  <c r="S6471" i="1" s="1"/>
  <c r="S6472" i="1" s="1"/>
  <c r="S6473" i="1" s="1"/>
  <c r="S6474" i="1" s="1"/>
  <c r="S6475" i="1" s="1"/>
  <c r="S6476" i="1" s="1"/>
  <c r="S6477" i="1" s="1"/>
  <c r="S6478" i="1" s="1"/>
  <c r="S6479" i="1" s="1"/>
  <c r="S6480" i="1" s="1"/>
  <c r="S6481" i="1" s="1"/>
  <c r="S6482" i="1" s="1"/>
  <c r="S6483" i="1" s="1"/>
  <c r="S6484" i="1" s="1"/>
  <c r="S6485" i="1" s="1"/>
  <c r="S6486" i="1" s="1"/>
  <c r="S6487" i="1" s="1"/>
  <c r="S6488" i="1" s="1"/>
  <c r="S6489" i="1" s="1"/>
  <c r="S6490" i="1" s="1"/>
  <c r="S6491" i="1" s="1"/>
  <c r="S6492" i="1" s="1"/>
  <c r="S6493" i="1" s="1"/>
  <c r="S6494" i="1" s="1"/>
  <c r="S6495" i="1" s="1"/>
  <c r="S6496" i="1" s="1"/>
  <c r="S6497" i="1" s="1"/>
  <c r="S6498" i="1" s="1"/>
  <c r="S6499" i="1" s="1"/>
  <c r="S6500" i="1" s="1"/>
  <c r="S6501" i="1" s="1"/>
  <c r="S6502" i="1" s="1"/>
  <c r="S6503" i="1" s="1"/>
  <c r="S6504" i="1" s="1"/>
  <c r="S6505" i="1" s="1"/>
  <c r="S6506" i="1" s="1"/>
  <c r="S6507" i="1" s="1"/>
  <c r="S6508" i="1" s="1"/>
  <c r="S6509" i="1" s="1"/>
  <c r="S6510" i="1" s="1"/>
  <c r="S6511" i="1" s="1"/>
  <c r="S6512" i="1" s="1"/>
  <c r="S6513" i="1" s="1"/>
  <c r="S6514" i="1" s="1"/>
  <c r="S6515" i="1" s="1"/>
  <c r="S6516" i="1" s="1"/>
  <c r="S6517" i="1" s="1"/>
  <c r="S6518" i="1" s="1"/>
  <c r="S6519" i="1" s="1"/>
  <c r="S6520" i="1" s="1"/>
  <c r="S6521" i="1" s="1"/>
  <c r="S6522" i="1" s="1"/>
  <c r="S6523" i="1" s="1"/>
  <c r="S6524" i="1" s="1"/>
  <c r="S6525" i="1" s="1"/>
  <c r="S6526" i="1" s="1"/>
  <c r="S6527" i="1" s="1"/>
  <c r="S6528" i="1" s="1"/>
  <c r="S6529" i="1" s="1"/>
  <c r="S6530" i="1" s="1"/>
  <c r="S6531" i="1" s="1"/>
  <c r="S6532" i="1" s="1"/>
  <c r="S6533" i="1" s="1"/>
  <c r="S6534" i="1" s="1"/>
  <c r="S6535" i="1" s="1"/>
  <c r="S6536" i="1" s="1"/>
  <c r="S6537" i="1" s="1"/>
  <c r="S6538" i="1" s="1"/>
  <c r="S6539" i="1" s="1"/>
  <c r="S6540" i="1" s="1"/>
  <c r="S6541" i="1" s="1"/>
  <c r="S6542" i="1" s="1"/>
  <c r="S6543" i="1" s="1"/>
  <c r="S6544" i="1" s="1"/>
  <c r="S6545" i="1" s="1"/>
  <c r="S6546" i="1" s="1"/>
  <c r="S6547" i="1" s="1"/>
  <c r="S6548" i="1" s="1"/>
  <c r="S6549" i="1" s="1"/>
  <c r="S6550" i="1" s="1"/>
  <c r="S6551" i="1" s="1"/>
  <c r="S6552" i="1" s="1"/>
  <c r="S6553" i="1" s="1"/>
  <c r="S6554" i="1" s="1"/>
  <c r="S6555" i="1" s="1"/>
  <c r="S6556" i="1" s="1"/>
  <c r="S6557" i="1" s="1"/>
  <c r="S6558" i="1" s="1"/>
  <c r="S6559" i="1" s="1"/>
  <c r="S6560" i="1" s="1"/>
  <c r="S6561" i="1" s="1"/>
  <c r="S6562" i="1" s="1"/>
  <c r="S6563" i="1" s="1"/>
  <c r="S6564" i="1" s="1"/>
  <c r="S6565" i="1" s="1"/>
  <c r="S6566" i="1" s="1"/>
  <c r="S6567" i="1" s="1"/>
  <c r="S6568" i="1" s="1"/>
  <c r="S6569" i="1" s="1"/>
  <c r="S6570" i="1" s="1"/>
  <c r="S6571" i="1" s="1"/>
  <c r="S6572" i="1" s="1"/>
  <c r="S6573" i="1" s="1"/>
  <c r="S6574" i="1" s="1"/>
  <c r="S6575" i="1" s="1"/>
  <c r="S6576" i="1" s="1"/>
  <c r="S6577" i="1" s="1"/>
  <c r="S6578" i="1" s="1"/>
  <c r="S6579" i="1" s="1"/>
  <c r="S6580" i="1" s="1"/>
  <c r="S6581" i="1" s="1"/>
  <c r="S6582" i="1" s="1"/>
  <c r="S6583" i="1" s="1"/>
  <c r="S6584" i="1" s="1"/>
  <c r="S6585" i="1" s="1"/>
  <c r="S6586" i="1" s="1"/>
  <c r="S6587" i="1" s="1"/>
  <c r="S6588" i="1" s="1"/>
  <c r="S6589" i="1" s="1"/>
  <c r="S6590" i="1" s="1"/>
  <c r="S6591" i="1" s="1"/>
  <c r="S6592" i="1" s="1"/>
  <c r="S6593" i="1" s="1"/>
  <c r="S6594" i="1" s="1"/>
  <c r="S6595" i="1" s="1"/>
  <c r="S6596" i="1" s="1"/>
  <c r="S6597" i="1" s="1"/>
  <c r="S6598" i="1" s="1"/>
  <c r="S6599" i="1" s="1"/>
  <c r="S6600" i="1" s="1"/>
  <c r="S6601" i="1" s="1"/>
  <c r="S6602" i="1" s="1"/>
  <c r="S6603" i="1" s="1"/>
  <c r="S6604" i="1" s="1"/>
  <c r="S6605" i="1" s="1"/>
  <c r="S6606" i="1" s="1"/>
  <c r="S6607" i="1" s="1"/>
  <c r="S6608" i="1" s="1"/>
  <c r="S6609" i="1" s="1"/>
  <c r="S6610" i="1" s="1"/>
  <c r="S6611" i="1" s="1"/>
  <c r="S6612" i="1" s="1"/>
  <c r="S6613" i="1" s="1"/>
  <c r="S6614" i="1" s="1"/>
  <c r="S6615" i="1" s="1"/>
  <c r="S6616" i="1" s="1"/>
  <c r="S6617" i="1" s="1"/>
  <c r="S6618" i="1" s="1"/>
  <c r="S6619" i="1" s="1"/>
  <c r="S6620" i="1" s="1"/>
  <c r="S6621" i="1" s="1"/>
  <c r="S6622" i="1" s="1"/>
  <c r="S6623" i="1" s="1"/>
  <c r="S6624" i="1" s="1"/>
  <c r="S6625" i="1" s="1"/>
  <c r="S6626" i="1" s="1"/>
  <c r="S6627" i="1" s="1"/>
  <c r="S6628" i="1" s="1"/>
  <c r="S6629" i="1" s="1"/>
  <c r="S6630" i="1" s="1"/>
  <c r="S6631" i="1" s="1"/>
  <c r="S6632" i="1" s="1"/>
  <c r="S6633" i="1" s="1"/>
  <c r="S6634" i="1" s="1"/>
  <c r="S6635" i="1" s="1"/>
  <c r="S6636" i="1" s="1"/>
  <c r="S6637" i="1" s="1"/>
  <c r="S6638" i="1" s="1"/>
  <c r="S6639" i="1" s="1"/>
  <c r="S6640" i="1" s="1"/>
  <c r="S6641" i="1" s="1"/>
  <c r="S6642" i="1" s="1"/>
  <c r="S6643" i="1" s="1"/>
  <c r="S6644" i="1" s="1"/>
  <c r="S6645" i="1" s="1"/>
  <c r="S6646" i="1" s="1"/>
  <c r="S6647" i="1" s="1"/>
  <c r="S6648" i="1" s="1"/>
  <c r="S6649" i="1" s="1"/>
  <c r="S6650" i="1" s="1"/>
  <c r="S6651" i="1" s="1"/>
  <c r="S6652" i="1" s="1"/>
  <c r="S6653" i="1" s="1"/>
  <c r="S6654" i="1" s="1"/>
  <c r="S6655" i="1" s="1"/>
  <c r="S6656" i="1" s="1"/>
  <c r="S6657" i="1" s="1"/>
  <c r="S6658" i="1" s="1"/>
  <c r="S6659" i="1" s="1"/>
  <c r="S6660" i="1" s="1"/>
  <c r="S6661" i="1" s="1"/>
  <c r="S6662" i="1" s="1"/>
  <c r="S6663" i="1" s="1"/>
  <c r="S6664" i="1" s="1"/>
  <c r="S6665" i="1" s="1"/>
  <c r="S6666" i="1" s="1"/>
  <c r="S6667" i="1" s="1"/>
  <c r="S6668" i="1" s="1"/>
  <c r="S6669" i="1" s="1"/>
  <c r="S6670" i="1" s="1"/>
  <c r="S6671" i="1" s="1"/>
  <c r="S6672" i="1" s="1"/>
  <c r="S6673" i="1" s="1"/>
  <c r="S6674" i="1" s="1"/>
  <c r="S6675" i="1" s="1"/>
  <c r="S6676" i="1" s="1"/>
  <c r="S6677" i="1" s="1"/>
  <c r="S6678" i="1" s="1"/>
  <c r="S6679" i="1" s="1"/>
  <c r="S6680" i="1" s="1"/>
  <c r="S6681" i="1" s="1"/>
  <c r="S6682" i="1" s="1"/>
  <c r="S6683" i="1" s="1"/>
  <c r="S6684" i="1" s="1"/>
  <c r="S6685" i="1" s="1"/>
  <c r="S6686" i="1" s="1"/>
  <c r="S6687" i="1" s="1"/>
  <c r="S6688" i="1" s="1"/>
  <c r="S6689" i="1" s="1"/>
  <c r="S6690" i="1" s="1"/>
  <c r="S6691" i="1" s="1"/>
  <c r="S6692" i="1" s="1"/>
  <c r="S6693" i="1" s="1"/>
  <c r="S6694" i="1" s="1"/>
  <c r="S6695" i="1" s="1"/>
  <c r="S6696" i="1" s="1"/>
  <c r="S6697" i="1" s="1"/>
  <c r="S6698" i="1" s="1"/>
  <c r="S6699" i="1" s="1"/>
  <c r="S6700" i="1" s="1"/>
  <c r="S6701" i="1" s="1"/>
  <c r="S6702" i="1" s="1"/>
  <c r="S6703" i="1" s="1"/>
  <c r="S6704" i="1" s="1"/>
  <c r="S6705" i="1" s="1"/>
  <c r="S6706" i="1" s="1"/>
  <c r="S6707" i="1" s="1"/>
  <c r="S6708" i="1" s="1"/>
  <c r="S6709" i="1" s="1"/>
  <c r="S6710" i="1" s="1"/>
  <c r="S6711" i="1" s="1"/>
  <c r="S6712" i="1" s="1"/>
  <c r="S6713" i="1" s="1"/>
  <c r="S6714" i="1" s="1"/>
  <c r="S6715" i="1" s="1"/>
  <c r="S6716" i="1" s="1"/>
  <c r="S6717" i="1" s="1"/>
  <c r="S6718" i="1" s="1"/>
  <c r="S6719" i="1" s="1"/>
  <c r="S6720" i="1" s="1"/>
  <c r="S6721" i="1" s="1"/>
  <c r="S6722" i="1" s="1"/>
  <c r="S6723" i="1" s="1"/>
  <c r="S6724" i="1" s="1"/>
  <c r="S6725" i="1" s="1"/>
  <c r="S6726" i="1" s="1"/>
  <c r="S6727" i="1" s="1"/>
  <c r="S6728" i="1" s="1"/>
  <c r="S6729" i="1" s="1"/>
  <c r="S6730" i="1" s="1"/>
  <c r="S6731" i="1" s="1"/>
  <c r="S6732" i="1" s="1"/>
  <c r="S6733" i="1" s="1"/>
  <c r="S6734" i="1" s="1"/>
  <c r="S6735" i="1" s="1"/>
  <c r="S6736" i="1" s="1"/>
  <c r="S6737" i="1" s="1"/>
  <c r="S6738" i="1" s="1"/>
  <c r="S6739" i="1" s="1"/>
  <c r="S6740" i="1" s="1"/>
  <c r="S6741" i="1" s="1"/>
  <c r="S6742" i="1" s="1"/>
  <c r="S6743" i="1" s="1"/>
  <c r="S6744" i="1" s="1"/>
  <c r="S6745" i="1" s="1"/>
  <c r="S6746" i="1" s="1"/>
  <c r="S6747" i="1" s="1"/>
  <c r="S6748" i="1" s="1"/>
  <c r="S6749" i="1" s="1"/>
  <c r="S6750" i="1" s="1"/>
  <c r="S6751" i="1" s="1"/>
  <c r="S6752" i="1" s="1"/>
  <c r="S6753" i="1" s="1"/>
  <c r="S6754" i="1" s="1"/>
  <c r="S6755" i="1" s="1"/>
  <c r="S6756" i="1" s="1"/>
  <c r="S6757" i="1" s="1"/>
  <c r="S6758" i="1" s="1"/>
  <c r="S6759" i="1" s="1"/>
  <c r="S6760" i="1" s="1"/>
  <c r="S6761" i="1" s="1"/>
  <c r="S6762" i="1" s="1"/>
  <c r="S6763" i="1" s="1"/>
  <c r="S6764" i="1" s="1"/>
  <c r="S6765" i="1" s="1"/>
  <c r="S6766" i="1" s="1"/>
  <c r="S6767" i="1" s="1"/>
  <c r="S6768" i="1" s="1"/>
  <c r="S6769" i="1" s="1"/>
  <c r="S6770" i="1" s="1"/>
  <c r="S6771" i="1" s="1"/>
  <c r="S6772" i="1" s="1"/>
  <c r="S6773" i="1" s="1"/>
  <c r="S6774" i="1" s="1"/>
  <c r="S6775" i="1" s="1"/>
  <c r="S6776" i="1" s="1"/>
  <c r="S6777" i="1" s="1"/>
  <c r="S6778" i="1" s="1"/>
  <c r="S6779" i="1" s="1"/>
  <c r="S6780" i="1" s="1"/>
  <c r="S6781" i="1" s="1"/>
  <c r="S6782" i="1" s="1"/>
  <c r="S6783" i="1" s="1"/>
  <c r="S6784" i="1" s="1"/>
  <c r="S6785" i="1" s="1"/>
  <c r="S6786" i="1" s="1"/>
  <c r="S6787" i="1" s="1"/>
  <c r="S6788" i="1" s="1"/>
  <c r="S6789" i="1" s="1"/>
  <c r="S6790" i="1" s="1"/>
  <c r="S6791" i="1" s="1"/>
  <c r="S6792" i="1" s="1"/>
  <c r="S6793" i="1" s="1"/>
  <c r="S6794" i="1" s="1"/>
  <c r="S6795" i="1" s="1"/>
  <c r="S6796" i="1" s="1"/>
  <c r="S6797" i="1" s="1"/>
  <c r="S6798" i="1" s="1"/>
  <c r="S6799" i="1" s="1"/>
  <c r="S6800" i="1" s="1"/>
  <c r="S6801" i="1" s="1"/>
  <c r="S6802" i="1" s="1"/>
  <c r="S6803" i="1" s="1"/>
  <c r="S6804" i="1" s="1"/>
  <c r="S6805" i="1" s="1"/>
  <c r="S6806" i="1" s="1"/>
  <c r="S6807" i="1" s="1"/>
  <c r="S6808" i="1" s="1"/>
  <c r="S6809" i="1" s="1"/>
  <c r="S6810" i="1" s="1"/>
  <c r="S6811" i="1" s="1"/>
  <c r="S6812" i="1" s="1"/>
  <c r="S6813" i="1" s="1"/>
  <c r="S6814" i="1" s="1"/>
  <c r="S6815" i="1" s="1"/>
  <c r="S6816" i="1" s="1"/>
  <c r="S6817" i="1" s="1"/>
  <c r="S6818" i="1" s="1"/>
  <c r="S6819" i="1" s="1"/>
  <c r="S6820" i="1" s="1"/>
  <c r="S6821" i="1" s="1"/>
  <c r="S6822" i="1" s="1"/>
  <c r="S6823" i="1" s="1"/>
  <c r="S6824" i="1" s="1"/>
  <c r="S6825" i="1" s="1"/>
  <c r="S6826" i="1" s="1"/>
  <c r="S6827" i="1" s="1"/>
  <c r="S6828" i="1" s="1"/>
  <c r="S6829" i="1" s="1"/>
  <c r="S6830" i="1" s="1"/>
  <c r="S6831" i="1" s="1"/>
  <c r="S6832" i="1" s="1"/>
  <c r="S6833" i="1" s="1"/>
  <c r="S6834" i="1" s="1"/>
  <c r="S6835" i="1" s="1"/>
  <c r="S6836" i="1" s="1"/>
  <c r="S6837" i="1" s="1"/>
  <c r="S6838" i="1" s="1"/>
  <c r="S6839" i="1" s="1"/>
  <c r="S6840" i="1" s="1"/>
  <c r="S6841" i="1" s="1"/>
  <c r="S6842" i="1" s="1"/>
  <c r="S6843" i="1" s="1"/>
  <c r="S6844" i="1" s="1"/>
  <c r="S6845" i="1" s="1"/>
  <c r="S6846" i="1" s="1"/>
  <c r="S6847" i="1" s="1"/>
  <c r="S6848" i="1" s="1"/>
  <c r="S6849" i="1" s="1"/>
  <c r="S6850" i="1" s="1"/>
  <c r="S6851" i="1" s="1"/>
  <c r="S6852" i="1" s="1"/>
  <c r="S6853" i="1" s="1"/>
  <c r="S6854" i="1" s="1"/>
  <c r="S6855" i="1" s="1"/>
  <c r="S6856" i="1" s="1"/>
  <c r="S6857" i="1" s="1"/>
  <c r="S6858" i="1" s="1"/>
  <c r="S6859" i="1" s="1"/>
  <c r="S6860" i="1" s="1"/>
  <c r="S6861" i="1" s="1"/>
  <c r="S6862" i="1" s="1"/>
  <c r="S6863" i="1" s="1"/>
  <c r="S6864" i="1" s="1"/>
  <c r="S6865" i="1" s="1"/>
  <c r="S6866" i="1" s="1"/>
  <c r="S6867" i="1" s="1"/>
  <c r="S6868" i="1" s="1"/>
  <c r="S6869" i="1" s="1"/>
  <c r="S6870" i="1" s="1"/>
  <c r="S6871" i="1" s="1"/>
  <c r="S6872" i="1" s="1"/>
  <c r="S6873" i="1" s="1"/>
  <c r="S6874" i="1" s="1"/>
  <c r="S6875" i="1" s="1"/>
  <c r="S6876" i="1" s="1"/>
  <c r="S6877" i="1" s="1"/>
  <c r="S6878" i="1" s="1"/>
  <c r="S6879" i="1" s="1"/>
  <c r="S6880" i="1" s="1"/>
  <c r="S6881" i="1" s="1"/>
  <c r="S6882" i="1" s="1"/>
  <c r="S6883" i="1" s="1"/>
  <c r="S6884" i="1" s="1"/>
  <c r="S6885" i="1" s="1"/>
  <c r="S6886" i="1" s="1"/>
  <c r="S6887" i="1" s="1"/>
  <c r="S6888" i="1" s="1"/>
  <c r="S6889" i="1" s="1"/>
  <c r="S6890" i="1" s="1"/>
  <c r="S6891" i="1" s="1"/>
  <c r="S6892" i="1" s="1"/>
  <c r="S6893" i="1" s="1"/>
  <c r="S6894" i="1" s="1"/>
  <c r="S6895" i="1" s="1"/>
  <c r="S6896" i="1" s="1"/>
  <c r="S6897" i="1" s="1"/>
  <c r="S6898" i="1" s="1"/>
  <c r="S6899" i="1" s="1"/>
  <c r="S6900" i="1" s="1"/>
  <c r="S6901" i="1" s="1"/>
  <c r="S6902" i="1" s="1"/>
  <c r="S6903" i="1" s="1"/>
  <c r="S6904" i="1" s="1"/>
  <c r="S6905" i="1" s="1"/>
  <c r="S6906" i="1" s="1"/>
  <c r="S6907" i="1" s="1"/>
  <c r="S6908" i="1" s="1"/>
  <c r="S6909" i="1" s="1"/>
  <c r="S6910" i="1" s="1"/>
  <c r="S6911" i="1" s="1"/>
  <c r="S6912" i="1" s="1"/>
  <c r="S6913" i="1" s="1"/>
  <c r="S6914" i="1" s="1"/>
  <c r="S6915" i="1" s="1"/>
  <c r="S6916" i="1" s="1"/>
  <c r="S6917" i="1" s="1"/>
  <c r="S6918" i="1" s="1"/>
  <c r="S6919" i="1" s="1"/>
  <c r="S6920" i="1" s="1"/>
  <c r="S6921" i="1" s="1"/>
  <c r="S6922" i="1" s="1"/>
  <c r="S6923" i="1" s="1"/>
  <c r="S6924" i="1" s="1"/>
  <c r="S6925" i="1" s="1"/>
  <c r="S6926" i="1" s="1"/>
  <c r="S6927" i="1" s="1"/>
  <c r="S6928" i="1" s="1"/>
  <c r="S6929" i="1" s="1"/>
  <c r="S6930" i="1" s="1"/>
  <c r="S6931" i="1" s="1"/>
  <c r="S6932" i="1" s="1"/>
  <c r="S6933" i="1" s="1"/>
  <c r="S6934" i="1" s="1"/>
  <c r="S6935" i="1" s="1"/>
  <c r="S6936" i="1" s="1"/>
  <c r="S6937" i="1" s="1"/>
  <c r="S6938" i="1" s="1"/>
  <c r="S6939" i="1" s="1"/>
  <c r="S6940" i="1" s="1"/>
  <c r="S6941" i="1" s="1"/>
  <c r="S6942" i="1" s="1"/>
  <c r="S6943" i="1" s="1"/>
  <c r="S6944" i="1" s="1"/>
  <c r="S6945" i="1" s="1"/>
  <c r="S6946" i="1" s="1"/>
  <c r="S6947" i="1" s="1"/>
  <c r="S6948" i="1" s="1"/>
  <c r="S6949" i="1" s="1"/>
  <c r="S6950" i="1" s="1"/>
  <c r="S6951" i="1" s="1"/>
  <c r="S6952" i="1" s="1"/>
  <c r="S6953" i="1" s="1"/>
  <c r="S6954" i="1" s="1"/>
  <c r="S6955" i="1" s="1"/>
  <c r="S6956" i="1" s="1"/>
  <c r="S6957" i="1" s="1"/>
  <c r="S6958" i="1" s="1"/>
  <c r="S6959" i="1" s="1"/>
  <c r="S6960" i="1" s="1"/>
  <c r="S6961" i="1" s="1"/>
  <c r="S6962" i="1" s="1"/>
  <c r="S6963" i="1" s="1"/>
  <c r="S6964" i="1" s="1"/>
  <c r="S6965" i="1" s="1"/>
  <c r="S6966" i="1" s="1"/>
  <c r="S6967" i="1" s="1"/>
  <c r="S6968" i="1" s="1"/>
  <c r="S6969" i="1" s="1"/>
  <c r="S6970" i="1" s="1"/>
  <c r="S6971" i="1" s="1"/>
  <c r="S6972" i="1" s="1"/>
  <c r="S6973" i="1" s="1"/>
  <c r="S6974" i="1" s="1"/>
  <c r="S6975" i="1" s="1"/>
  <c r="S6976" i="1" s="1"/>
  <c r="S6977" i="1" s="1"/>
  <c r="S6978" i="1" s="1"/>
  <c r="S6979" i="1" s="1"/>
  <c r="S6980" i="1" s="1"/>
  <c r="S6981" i="1" s="1"/>
  <c r="S6982" i="1" s="1"/>
  <c r="S6983" i="1" s="1"/>
  <c r="S6984" i="1" s="1"/>
  <c r="S6985" i="1" s="1"/>
  <c r="S6986" i="1" s="1"/>
  <c r="S6987" i="1" s="1"/>
  <c r="S6988" i="1" s="1"/>
  <c r="S6989" i="1" s="1"/>
  <c r="S6990" i="1" s="1"/>
  <c r="S6991" i="1" s="1"/>
  <c r="S6992" i="1" s="1"/>
  <c r="S6993" i="1" s="1"/>
  <c r="S6994" i="1" s="1"/>
  <c r="S6995" i="1" s="1"/>
  <c r="S6996" i="1" s="1"/>
  <c r="S6997" i="1" s="1"/>
  <c r="S6998" i="1" s="1"/>
  <c r="S6999" i="1" s="1"/>
  <c r="S7000" i="1" s="1"/>
  <c r="S7001" i="1" s="1"/>
  <c r="S7002" i="1" s="1"/>
  <c r="S7003" i="1" s="1"/>
  <c r="S7004" i="1" s="1"/>
  <c r="S7005" i="1" s="1"/>
  <c r="S7006" i="1" s="1"/>
  <c r="S7007" i="1" s="1"/>
  <c r="S7008" i="1" s="1"/>
  <c r="S7009" i="1" s="1"/>
  <c r="S7010" i="1" s="1"/>
  <c r="S7011" i="1" s="1"/>
  <c r="S7012" i="1" s="1"/>
  <c r="S7013" i="1" s="1"/>
  <c r="S7014" i="1" s="1"/>
  <c r="S7015" i="1" s="1"/>
  <c r="S7016" i="1" s="1"/>
  <c r="S7017" i="1" s="1"/>
  <c r="S7018" i="1" s="1"/>
  <c r="S7019" i="1" s="1"/>
  <c r="S7020" i="1" s="1"/>
  <c r="S7021" i="1" s="1"/>
  <c r="S7022" i="1" s="1"/>
  <c r="S7023" i="1" s="1"/>
  <c r="S7024" i="1" s="1"/>
  <c r="S7025" i="1" s="1"/>
  <c r="S7026" i="1" s="1"/>
  <c r="S7027" i="1" s="1"/>
  <c r="S7028" i="1" s="1"/>
  <c r="S7029" i="1" s="1"/>
  <c r="S7030" i="1" s="1"/>
  <c r="S7031" i="1" s="1"/>
  <c r="S7032" i="1" s="1"/>
  <c r="S7033" i="1" s="1"/>
  <c r="S7034" i="1" s="1"/>
  <c r="S7035" i="1" s="1"/>
  <c r="S7036" i="1" s="1"/>
  <c r="S7037" i="1" s="1"/>
  <c r="S7038" i="1" s="1"/>
  <c r="S7039" i="1" s="1"/>
  <c r="S7040" i="1" s="1"/>
  <c r="S7041" i="1" s="1"/>
  <c r="S7042" i="1" s="1"/>
  <c r="S7043" i="1" s="1"/>
  <c r="S7044" i="1" s="1"/>
  <c r="S7045" i="1" s="1"/>
  <c r="S7046" i="1" s="1"/>
  <c r="S7047" i="1" s="1"/>
  <c r="S7048" i="1" s="1"/>
  <c r="S7049" i="1" s="1"/>
  <c r="S7050" i="1" s="1"/>
  <c r="S7051" i="1" s="1"/>
  <c r="S7052" i="1" s="1"/>
  <c r="S7053" i="1" s="1"/>
  <c r="S7054" i="1" s="1"/>
  <c r="S7055" i="1" s="1"/>
  <c r="S7056" i="1" s="1"/>
  <c r="S7057" i="1" s="1"/>
  <c r="S7058" i="1" s="1"/>
  <c r="S7059" i="1" s="1"/>
  <c r="S7060" i="1" s="1"/>
  <c r="S7061" i="1" s="1"/>
  <c r="S7062" i="1" s="1"/>
  <c r="S7063" i="1" s="1"/>
  <c r="S7064" i="1" s="1"/>
  <c r="S7065" i="1" s="1"/>
  <c r="S7066" i="1" s="1"/>
  <c r="S7067" i="1" s="1"/>
  <c r="S7068" i="1" s="1"/>
  <c r="S7069" i="1" s="1"/>
  <c r="S7070" i="1" s="1"/>
  <c r="S7071" i="1" s="1"/>
  <c r="S7072" i="1" s="1"/>
  <c r="S7073" i="1" s="1"/>
  <c r="S7074" i="1" s="1"/>
  <c r="S7075" i="1" s="1"/>
  <c r="S7076" i="1" s="1"/>
  <c r="S7077" i="1" s="1"/>
  <c r="S7078" i="1" s="1"/>
  <c r="S7079" i="1" s="1"/>
  <c r="S7080" i="1" s="1"/>
  <c r="S7081" i="1" s="1"/>
  <c r="S7082" i="1" s="1"/>
  <c r="S7083" i="1" s="1"/>
  <c r="S7084" i="1" s="1"/>
  <c r="S7085" i="1" s="1"/>
  <c r="S7086" i="1" s="1"/>
  <c r="S7087" i="1" s="1"/>
  <c r="S7088" i="1" s="1"/>
  <c r="S7089" i="1" s="1"/>
  <c r="S7090" i="1" s="1"/>
  <c r="S7091" i="1" s="1"/>
  <c r="S7092" i="1" s="1"/>
  <c r="S7093" i="1" s="1"/>
  <c r="S7094" i="1" s="1"/>
  <c r="S7095" i="1" s="1"/>
  <c r="S7096" i="1" s="1"/>
  <c r="S7097" i="1" s="1"/>
  <c r="S7098" i="1" s="1"/>
  <c r="S7099" i="1" s="1"/>
  <c r="S7100" i="1" s="1"/>
  <c r="S7101" i="1" s="1"/>
  <c r="S7102" i="1" s="1"/>
  <c r="S7103" i="1" s="1"/>
  <c r="S7104" i="1" s="1"/>
  <c r="S7105" i="1" s="1"/>
  <c r="S7106" i="1" s="1"/>
  <c r="S7107" i="1" s="1"/>
  <c r="S7108" i="1" s="1"/>
  <c r="S7109" i="1" s="1"/>
  <c r="S7110" i="1" s="1"/>
  <c r="S7111" i="1" s="1"/>
  <c r="S7112" i="1" s="1"/>
  <c r="S7113" i="1" s="1"/>
  <c r="S7114" i="1" s="1"/>
  <c r="S7115" i="1" s="1"/>
  <c r="S7116" i="1" s="1"/>
  <c r="S7117" i="1" s="1"/>
  <c r="S7118" i="1" s="1"/>
  <c r="S7119" i="1" s="1"/>
  <c r="S7120" i="1" s="1"/>
  <c r="S7121" i="1" s="1"/>
  <c r="S7122" i="1" s="1"/>
  <c r="S7123" i="1" s="1"/>
  <c r="S7124" i="1" s="1"/>
  <c r="S7125" i="1" s="1"/>
  <c r="S7126" i="1" s="1"/>
  <c r="S7127" i="1" s="1"/>
  <c r="S7128" i="1" s="1"/>
  <c r="S7129" i="1" s="1"/>
  <c r="S7130" i="1" s="1"/>
  <c r="S7131" i="1" s="1"/>
  <c r="S7132" i="1" s="1"/>
  <c r="S7133" i="1" s="1"/>
  <c r="S7134" i="1" s="1"/>
  <c r="S7135" i="1" s="1"/>
  <c r="S7136" i="1" s="1"/>
  <c r="S7137" i="1" s="1"/>
  <c r="S7138" i="1" s="1"/>
  <c r="S7139" i="1" s="1"/>
  <c r="S7140" i="1" s="1"/>
  <c r="S7141" i="1" s="1"/>
  <c r="S7142" i="1" s="1"/>
  <c r="S7143" i="1" s="1"/>
  <c r="S7144" i="1" s="1"/>
  <c r="S7145" i="1" s="1"/>
  <c r="S7146" i="1" s="1"/>
  <c r="S7147" i="1" s="1"/>
  <c r="S7148" i="1" s="1"/>
  <c r="S7149" i="1" s="1"/>
  <c r="S7150" i="1" s="1"/>
  <c r="S7151" i="1" s="1"/>
  <c r="S7152" i="1" s="1"/>
  <c r="S7153" i="1" s="1"/>
  <c r="S7154" i="1" s="1"/>
  <c r="S7155" i="1" s="1"/>
  <c r="S7156" i="1" s="1"/>
  <c r="S7157" i="1" s="1"/>
  <c r="S7158" i="1" s="1"/>
  <c r="S7159" i="1" s="1"/>
  <c r="S7160" i="1" s="1"/>
  <c r="S7161" i="1" s="1"/>
  <c r="S7162" i="1" s="1"/>
  <c r="S7163" i="1" s="1"/>
  <c r="S7164" i="1" s="1"/>
  <c r="S7165" i="1" s="1"/>
  <c r="S7166" i="1" s="1"/>
  <c r="S7167" i="1" s="1"/>
  <c r="S7168" i="1" s="1"/>
  <c r="S7169" i="1" s="1"/>
  <c r="S7170" i="1" s="1"/>
  <c r="S7171" i="1" s="1"/>
  <c r="S7172" i="1" s="1"/>
  <c r="S7173" i="1" s="1"/>
  <c r="S7174" i="1" s="1"/>
  <c r="S7175" i="1" s="1"/>
  <c r="S7176" i="1" s="1"/>
  <c r="S7177" i="1" s="1"/>
  <c r="S7178" i="1" s="1"/>
  <c r="S7179" i="1" s="1"/>
  <c r="S7180" i="1" s="1"/>
  <c r="S7181" i="1" s="1"/>
  <c r="S7182" i="1" s="1"/>
  <c r="S7183" i="1" s="1"/>
  <c r="S7184" i="1" s="1"/>
  <c r="S7185" i="1" s="1"/>
  <c r="S7186" i="1" s="1"/>
  <c r="S7187" i="1" s="1"/>
  <c r="S7188" i="1" s="1"/>
  <c r="S7189" i="1" s="1"/>
  <c r="S7190" i="1" s="1"/>
  <c r="S7191" i="1" s="1"/>
  <c r="S7192" i="1" s="1"/>
  <c r="S7193" i="1" s="1"/>
  <c r="S7194" i="1" s="1"/>
  <c r="S7195" i="1" s="1"/>
  <c r="S7196" i="1" s="1"/>
  <c r="S7197" i="1" s="1"/>
  <c r="S7198" i="1" s="1"/>
  <c r="S7199" i="1" s="1"/>
  <c r="S7200" i="1" s="1"/>
  <c r="S7201" i="1" s="1"/>
  <c r="S7202" i="1" s="1"/>
  <c r="S7203" i="1" s="1"/>
  <c r="S7204" i="1" s="1"/>
  <c r="S7205" i="1" s="1"/>
  <c r="S7206" i="1" s="1"/>
  <c r="S7207" i="1" s="1"/>
  <c r="S7208" i="1" s="1"/>
  <c r="S7209" i="1" s="1"/>
  <c r="S7210" i="1" s="1"/>
  <c r="S7211" i="1" s="1"/>
  <c r="S7212" i="1" s="1"/>
  <c r="S7213" i="1" s="1"/>
  <c r="S7214" i="1" s="1"/>
  <c r="S7215" i="1" s="1"/>
  <c r="S7216" i="1" s="1"/>
  <c r="S7217" i="1" s="1"/>
  <c r="S7218" i="1" s="1"/>
  <c r="S7219" i="1" s="1"/>
  <c r="S7220" i="1" s="1"/>
  <c r="S7221" i="1" s="1"/>
  <c r="S7222" i="1" s="1"/>
  <c r="S7223" i="1" s="1"/>
  <c r="S7224" i="1" s="1"/>
  <c r="S7225" i="1" s="1"/>
  <c r="S7226" i="1" s="1"/>
  <c r="S7227" i="1" s="1"/>
  <c r="S7228" i="1" s="1"/>
  <c r="S7229" i="1" s="1"/>
  <c r="S7230" i="1" s="1"/>
  <c r="S7231" i="1" s="1"/>
  <c r="S7232" i="1" s="1"/>
  <c r="S7233" i="1" s="1"/>
  <c r="S7234" i="1" s="1"/>
  <c r="S7235" i="1" s="1"/>
  <c r="S7236" i="1" s="1"/>
  <c r="S7237" i="1" s="1"/>
  <c r="S7238" i="1" s="1"/>
  <c r="S7239" i="1" s="1"/>
  <c r="S7240" i="1" s="1"/>
  <c r="S7241" i="1" s="1"/>
  <c r="S7242" i="1" s="1"/>
  <c r="S7243" i="1" s="1"/>
  <c r="S7244" i="1" s="1"/>
  <c r="S7245" i="1" s="1"/>
  <c r="S7246" i="1" s="1"/>
  <c r="S7247" i="1" s="1"/>
  <c r="S7248" i="1" s="1"/>
  <c r="S7249" i="1" s="1"/>
  <c r="S7250" i="1" s="1"/>
  <c r="S7251" i="1" s="1"/>
  <c r="S7252" i="1" s="1"/>
  <c r="S7253" i="1" s="1"/>
  <c r="S7254" i="1" s="1"/>
  <c r="S7255" i="1" s="1"/>
  <c r="S7256" i="1" s="1"/>
  <c r="S7257" i="1" s="1"/>
  <c r="S7258" i="1" s="1"/>
  <c r="S7259" i="1" s="1"/>
  <c r="S7260" i="1" s="1"/>
  <c r="S7261" i="1" s="1"/>
  <c r="S7262" i="1" s="1"/>
  <c r="S7263" i="1" s="1"/>
  <c r="S7264" i="1" s="1"/>
  <c r="S7265" i="1" s="1"/>
  <c r="S7266" i="1" s="1"/>
  <c r="S7267" i="1" s="1"/>
  <c r="S7268" i="1" s="1"/>
  <c r="S7269" i="1" s="1"/>
  <c r="S7270" i="1" s="1"/>
  <c r="S7271" i="1" s="1"/>
  <c r="S7272" i="1" s="1"/>
  <c r="S7273" i="1" s="1"/>
  <c r="S7274" i="1" s="1"/>
  <c r="S7275" i="1" s="1"/>
  <c r="S7276" i="1" s="1"/>
  <c r="S7277" i="1" s="1"/>
  <c r="S7278" i="1" s="1"/>
  <c r="S7279" i="1" s="1"/>
  <c r="S7280" i="1" s="1"/>
  <c r="S7281" i="1" s="1"/>
  <c r="S7282" i="1" s="1"/>
  <c r="S7283" i="1" s="1"/>
  <c r="S7284" i="1" s="1"/>
  <c r="S7285" i="1" s="1"/>
  <c r="S7286" i="1" s="1"/>
  <c r="S7287" i="1" s="1"/>
  <c r="S7288" i="1" s="1"/>
  <c r="S7289" i="1" s="1"/>
  <c r="S7290" i="1" s="1"/>
  <c r="S7291" i="1" s="1"/>
  <c r="S7292" i="1" s="1"/>
  <c r="S7293" i="1" s="1"/>
  <c r="S7294" i="1" s="1"/>
  <c r="S7295" i="1" s="1"/>
  <c r="S7296" i="1" s="1"/>
  <c r="S7297" i="1" s="1"/>
  <c r="S7298" i="1" s="1"/>
  <c r="S7299" i="1" s="1"/>
  <c r="S7300" i="1" s="1"/>
  <c r="S7301" i="1" s="1"/>
  <c r="S7302" i="1" s="1"/>
  <c r="S7303" i="1" s="1"/>
  <c r="S7304" i="1" s="1"/>
  <c r="S7305" i="1" s="1"/>
  <c r="S7306" i="1" s="1"/>
  <c r="S7307" i="1" s="1"/>
  <c r="S7308" i="1" s="1"/>
  <c r="S7309" i="1" s="1"/>
  <c r="S7310" i="1" s="1"/>
  <c r="S7311" i="1" s="1"/>
  <c r="S7312" i="1" s="1"/>
  <c r="S7313" i="1" s="1"/>
  <c r="S7314" i="1" s="1"/>
  <c r="S7315" i="1" s="1"/>
  <c r="S7316" i="1" s="1"/>
  <c r="S7317" i="1" s="1"/>
  <c r="S7318" i="1" s="1"/>
  <c r="S7319" i="1" s="1"/>
  <c r="S7320" i="1" s="1"/>
  <c r="S7321" i="1" s="1"/>
  <c r="S7322" i="1" s="1"/>
  <c r="S7323" i="1" s="1"/>
  <c r="S7324" i="1" s="1"/>
  <c r="S7325" i="1" s="1"/>
  <c r="S7326" i="1" s="1"/>
  <c r="S7327" i="1" s="1"/>
  <c r="S7328" i="1" s="1"/>
  <c r="S7329" i="1" s="1"/>
  <c r="S7330" i="1" s="1"/>
  <c r="S7331" i="1" s="1"/>
  <c r="S7332" i="1" s="1"/>
  <c r="S7333" i="1" s="1"/>
  <c r="S7334" i="1" s="1"/>
  <c r="S7335" i="1" s="1"/>
  <c r="S7336" i="1" s="1"/>
  <c r="S7337" i="1" s="1"/>
  <c r="S7338" i="1" s="1"/>
  <c r="S7339" i="1" s="1"/>
  <c r="S7340" i="1" s="1"/>
  <c r="S7341" i="1" s="1"/>
  <c r="S7342" i="1" s="1"/>
  <c r="S7343" i="1" s="1"/>
  <c r="S7344" i="1" s="1"/>
  <c r="S7345" i="1" s="1"/>
  <c r="S7346" i="1" s="1"/>
  <c r="S7347" i="1" s="1"/>
  <c r="S7348" i="1" s="1"/>
  <c r="S7349" i="1" s="1"/>
  <c r="S7350" i="1" s="1"/>
  <c r="S7351" i="1" s="1"/>
  <c r="S7352" i="1" s="1"/>
  <c r="S7353" i="1" s="1"/>
  <c r="S7354" i="1" s="1"/>
  <c r="S7355" i="1" s="1"/>
  <c r="S7356" i="1" s="1"/>
  <c r="S7357" i="1" s="1"/>
  <c r="S7358" i="1" s="1"/>
  <c r="S7359" i="1" s="1"/>
  <c r="S7360" i="1" s="1"/>
  <c r="S7361" i="1" s="1"/>
  <c r="S7362" i="1" s="1"/>
  <c r="S7363" i="1" s="1"/>
  <c r="S7364" i="1" s="1"/>
  <c r="S7365" i="1" s="1"/>
  <c r="S7366" i="1" s="1"/>
  <c r="S7367" i="1" s="1"/>
  <c r="S7368" i="1" s="1"/>
  <c r="S7369" i="1" s="1"/>
  <c r="S7370" i="1" s="1"/>
  <c r="S7371" i="1" s="1"/>
  <c r="S7372" i="1" s="1"/>
  <c r="S7373" i="1" s="1"/>
  <c r="S7374" i="1" s="1"/>
  <c r="S7375" i="1" s="1"/>
  <c r="S7376" i="1" s="1"/>
  <c r="S7377" i="1" s="1"/>
  <c r="S7378" i="1" s="1"/>
  <c r="S7379" i="1" s="1"/>
  <c r="S7380" i="1" s="1"/>
  <c r="S7381" i="1" s="1"/>
  <c r="S7382" i="1" s="1"/>
  <c r="S7383" i="1" s="1"/>
  <c r="S7384" i="1" s="1"/>
  <c r="S7385" i="1" s="1"/>
  <c r="S7386" i="1" s="1"/>
  <c r="S7387" i="1" s="1"/>
  <c r="S7388" i="1" s="1"/>
  <c r="S7389" i="1" s="1"/>
  <c r="S7390" i="1" s="1"/>
  <c r="S7391" i="1" s="1"/>
  <c r="S7392" i="1" s="1"/>
  <c r="S7393" i="1" s="1"/>
  <c r="S7394" i="1" s="1"/>
  <c r="S7395" i="1" s="1"/>
  <c r="S7396" i="1" s="1"/>
  <c r="S7397" i="1" s="1"/>
  <c r="S7398" i="1" s="1"/>
  <c r="S7399" i="1" s="1"/>
  <c r="S7400" i="1" s="1"/>
  <c r="S7401" i="1" s="1"/>
  <c r="S7402" i="1" s="1"/>
  <c r="S7403" i="1" s="1"/>
  <c r="S7404" i="1" s="1"/>
  <c r="S7405" i="1" s="1"/>
  <c r="S7406" i="1" s="1"/>
  <c r="S7407" i="1" s="1"/>
  <c r="S7408" i="1" s="1"/>
  <c r="S7409" i="1" s="1"/>
  <c r="S7410" i="1" s="1"/>
  <c r="S7411" i="1" s="1"/>
  <c r="S7412" i="1" s="1"/>
  <c r="S7413" i="1" s="1"/>
  <c r="S7414" i="1" s="1"/>
  <c r="S7415" i="1" s="1"/>
  <c r="S7416" i="1" s="1"/>
  <c r="S7417" i="1" s="1"/>
  <c r="S7418" i="1" s="1"/>
  <c r="S7419" i="1" s="1"/>
  <c r="S7420" i="1" s="1"/>
  <c r="S7421" i="1" s="1"/>
  <c r="S7422" i="1" s="1"/>
  <c r="S7423" i="1" s="1"/>
  <c r="S7424" i="1" s="1"/>
  <c r="S7425" i="1" s="1"/>
  <c r="S7426" i="1" s="1"/>
  <c r="S7427" i="1" s="1"/>
  <c r="S7428" i="1" s="1"/>
  <c r="S7429" i="1" s="1"/>
  <c r="S7430" i="1" s="1"/>
  <c r="S7431" i="1" s="1"/>
  <c r="S7432" i="1" s="1"/>
  <c r="S7433" i="1" s="1"/>
  <c r="S7434" i="1" s="1"/>
  <c r="S7435" i="1" s="1"/>
  <c r="S7436" i="1" s="1"/>
  <c r="S7437" i="1" s="1"/>
  <c r="S7438" i="1" s="1"/>
  <c r="S7439" i="1" s="1"/>
  <c r="S7440" i="1" s="1"/>
  <c r="S7441" i="1" s="1"/>
  <c r="S7442" i="1" s="1"/>
  <c r="S7443" i="1" s="1"/>
  <c r="S7444" i="1" s="1"/>
  <c r="S7445" i="1" s="1"/>
  <c r="S7446" i="1" s="1"/>
  <c r="S7447" i="1" s="1"/>
  <c r="S7448" i="1" s="1"/>
  <c r="S7449" i="1" s="1"/>
  <c r="S7450" i="1" s="1"/>
  <c r="S7451" i="1" s="1"/>
  <c r="S7452" i="1" s="1"/>
  <c r="S7453" i="1" s="1"/>
  <c r="S7454" i="1" s="1"/>
  <c r="S7455" i="1" s="1"/>
  <c r="S7456" i="1" s="1"/>
  <c r="S7457" i="1" s="1"/>
  <c r="S7458" i="1" s="1"/>
  <c r="S7459" i="1" s="1"/>
  <c r="S7460" i="1" s="1"/>
  <c r="S7461" i="1" s="1"/>
  <c r="S7462" i="1" s="1"/>
  <c r="S7463" i="1" s="1"/>
  <c r="S7464" i="1" s="1"/>
  <c r="S7465" i="1" s="1"/>
  <c r="S7466" i="1" s="1"/>
  <c r="S7467" i="1" s="1"/>
  <c r="S7468" i="1" s="1"/>
  <c r="S7469" i="1" s="1"/>
  <c r="S7470" i="1" s="1"/>
  <c r="S7471" i="1" s="1"/>
  <c r="S7472" i="1" s="1"/>
  <c r="S7473" i="1" s="1"/>
  <c r="S7474" i="1" s="1"/>
  <c r="S7475" i="1" s="1"/>
  <c r="S7476" i="1" s="1"/>
  <c r="S7477" i="1" s="1"/>
  <c r="S7478" i="1" s="1"/>
  <c r="S7479" i="1" s="1"/>
  <c r="S7480" i="1" s="1"/>
  <c r="S7481" i="1" s="1"/>
  <c r="S7482" i="1" s="1"/>
  <c r="S7483" i="1" s="1"/>
  <c r="S7484" i="1" s="1"/>
  <c r="S7485" i="1" s="1"/>
  <c r="S7486" i="1" s="1"/>
  <c r="S7487" i="1" s="1"/>
  <c r="S7488" i="1" s="1"/>
  <c r="S7489" i="1" s="1"/>
  <c r="S7490" i="1" s="1"/>
  <c r="S7491" i="1" s="1"/>
  <c r="S7492" i="1" s="1"/>
  <c r="S7493" i="1" s="1"/>
  <c r="S7494" i="1" s="1"/>
  <c r="S7495" i="1" s="1"/>
  <c r="S7496" i="1" s="1"/>
  <c r="S7497" i="1" s="1"/>
  <c r="S7498" i="1" s="1"/>
  <c r="S7499" i="1" s="1"/>
  <c r="S7500" i="1" s="1"/>
  <c r="S7501" i="1" s="1"/>
  <c r="S7502" i="1" s="1"/>
  <c r="S7503" i="1" s="1"/>
  <c r="S7504" i="1" s="1"/>
  <c r="S7505" i="1" s="1"/>
  <c r="S7506" i="1" s="1"/>
  <c r="S7507" i="1" s="1"/>
  <c r="S7508" i="1" s="1"/>
  <c r="S7509" i="1" s="1"/>
  <c r="S7510" i="1" s="1"/>
  <c r="S7511" i="1" s="1"/>
  <c r="S7512" i="1" s="1"/>
  <c r="S7513" i="1" s="1"/>
  <c r="S7514" i="1" s="1"/>
  <c r="S7515" i="1" s="1"/>
  <c r="S7516" i="1" s="1"/>
  <c r="S7517" i="1" s="1"/>
  <c r="S7518" i="1" s="1"/>
  <c r="S7519" i="1" s="1"/>
  <c r="S7520" i="1" s="1"/>
  <c r="S7521" i="1" s="1"/>
  <c r="S7522" i="1" s="1"/>
  <c r="S7523" i="1" s="1"/>
  <c r="S7524" i="1" s="1"/>
  <c r="S7525" i="1" s="1"/>
  <c r="S7526" i="1" s="1"/>
  <c r="S7527" i="1" s="1"/>
  <c r="S7528" i="1" s="1"/>
  <c r="S7529" i="1" s="1"/>
  <c r="S7530" i="1" s="1"/>
  <c r="S7531" i="1" s="1"/>
  <c r="S7532" i="1" s="1"/>
  <c r="S7533" i="1" s="1"/>
  <c r="S7534" i="1" s="1"/>
  <c r="S7535" i="1" s="1"/>
  <c r="S7536" i="1" s="1"/>
  <c r="S7537" i="1" s="1"/>
  <c r="S7538" i="1" s="1"/>
  <c r="S7539" i="1" s="1"/>
  <c r="S7540" i="1" s="1"/>
  <c r="S7541" i="1" s="1"/>
  <c r="S7542" i="1" s="1"/>
  <c r="S7543" i="1" s="1"/>
  <c r="S7544" i="1" s="1"/>
  <c r="S7545" i="1" s="1"/>
  <c r="S7546" i="1" s="1"/>
  <c r="S7547" i="1" s="1"/>
  <c r="S7548" i="1" s="1"/>
  <c r="S7549" i="1" s="1"/>
  <c r="S7550" i="1" s="1"/>
  <c r="S7551" i="1" s="1"/>
  <c r="S7552" i="1" s="1"/>
  <c r="S7553" i="1" s="1"/>
  <c r="S7554" i="1" s="1"/>
  <c r="S7555" i="1" s="1"/>
  <c r="S7556" i="1" s="1"/>
  <c r="S7557" i="1" s="1"/>
  <c r="S7558" i="1" s="1"/>
  <c r="S7559" i="1" s="1"/>
  <c r="S7560" i="1" s="1"/>
  <c r="S7561" i="1" s="1"/>
  <c r="S7562" i="1" s="1"/>
  <c r="S7563" i="1" s="1"/>
  <c r="S7564" i="1" s="1"/>
  <c r="S7565" i="1" s="1"/>
  <c r="S7566" i="1" s="1"/>
  <c r="S7567" i="1" s="1"/>
  <c r="S7568" i="1" s="1"/>
  <c r="S7569" i="1" s="1"/>
  <c r="S7570" i="1" s="1"/>
  <c r="S7571" i="1" s="1"/>
  <c r="S7572" i="1" s="1"/>
  <c r="S7573" i="1" s="1"/>
  <c r="S7574" i="1" s="1"/>
  <c r="S7575" i="1" s="1"/>
  <c r="S7576" i="1" s="1"/>
  <c r="S7577" i="1" s="1"/>
  <c r="S7578" i="1" s="1"/>
  <c r="S7579" i="1" s="1"/>
  <c r="S7580" i="1" s="1"/>
  <c r="S7581" i="1" s="1"/>
  <c r="S7582" i="1" s="1"/>
  <c r="S7583" i="1" s="1"/>
  <c r="S7584" i="1" s="1"/>
  <c r="S7585" i="1" s="1"/>
  <c r="S7586" i="1" s="1"/>
  <c r="S7587" i="1" s="1"/>
  <c r="S7588" i="1" s="1"/>
  <c r="S7589" i="1" s="1"/>
  <c r="S7590" i="1" s="1"/>
  <c r="S7591" i="1" s="1"/>
  <c r="S7592" i="1" s="1"/>
  <c r="S7593" i="1" s="1"/>
  <c r="S7594" i="1" s="1"/>
  <c r="S7595" i="1" s="1"/>
  <c r="S7596" i="1" s="1"/>
  <c r="S7597" i="1" s="1"/>
  <c r="S7598" i="1" s="1"/>
  <c r="S7599" i="1" s="1"/>
  <c r="S7600" i="1" s="1"/>
  <c r="S7601" i="1" s="1"/>
  <c r="S7602" i="1" s="1"/>
  <c r="S7603" i="1" s="1"/>
  <c r="S7604" i="1" s="1"/>
  <c r="S7605" i="1" s="1"/>
  <c r="S7606" i="1" s="1"/>
  <c r="S7607" i="1" s="1"/>
  <c r="S7608" i="1" s="1"/>
  <c r="S7609" i="1" s="1"/>
  <c r="S7610" i="1" s="1"/>
  <c r="S7611" i="1" s="1"/>
  <c r="S7612" i="1" s="1"/>
  <c r="S7613" i="1" s="1"/>
  <c r="S7614" i="1" s="1"/>
  <c r="S7615" i="1" s="1"/>
  <c r="S7616" i="1" s="1"/>
  <c r="S7617" i="1" s="1"/>
  <c r="S7618" i="1" s="1"/>
  <c r="S7619" i="1" s="1"/>
  <c r="S7620" i="1" s="1"/>
  <c r="S7621" i="1" s="1"/>
  <c r="S7622" i="1" s="1"/>
  <c r="S7623" i="1" s="1"/>
  <c r="S7624" i="1" s="1"/>
  <c r="S7625" i="1" s="1"/>
  <c r="S7626" i="1" s="1"/>
  <c r="S7627" i="1" s="1"/>
  <c r="S7628" i="1" s="1"/>
  <c r="S7629" i="1" s="1"/>
  <c r="S7630" i="1" s="1"/>
  <c r="S7631" i="1" s="1"/>
  <c r="S7632" i="1" s="1"/>
  <c r="S7633" i="1" s="1"/>
  <c r="S7634" i="1" s="1"/>
  <c r="S7635" i="1" s="1"/>
  <c r="S7636" i="1" s="1"/>
  <c r="S7637" i="1" s="1"/>
  <c r="S7638" i="1" s="1"/>
  <c r="S7639" i="1" s="1"/>
  <c r="S7640" i="1" s="1"/>
  <c r="S7641" i="1" s="1"/>
  <c r="S7642" i="1" s="1"/>
  <c r="S7643" i="1" s="1"/>
  <c r="S7644" i="1" s="1"/>
  <c r="S7645" i="1" s="1"/>
  <c r="S7646" i="1" s="1"/>
  <c r="S7647" i="1" s="1"/>
  <c r="S7648" i="1" s="1"/>
  <c r="S7649" i="1" s="1"/>
  <c r="S7650" i="1" s="1"/>
  <c r="S7651" i="1" s="1"/>
  <c r="S7652" i="1" s="1"/>
  <c r="S7653" i="1" s="1"/>
  <c r="S7654" i="1" s="1"/>
  <c r="S7655" i="1" s="1"/>
  <c r="S7656" i="1" s="1"/>
  <c r="S7657" i="1" s="1"/>
  <c r="S7658" i="1" s="1"/>
  <c r="S7659" i="1" s="1"/>
  <c r="S7660" i="1" s="1"/>
  <c r="S7661" i="1" s="1"/>
  <c r="S7662" i="1" s="1"/>
  <c r="S7663" i="1" s="1"/>
  <c r="S7664" i="1" s="1"/>
  <c r="S7665" i="1" s="1"/>
  <c r="S7666" i="1" s="1"/>
  <c r="S7667" i="1" s="1"/>
  <c r="S7668" i="1" s="1"/>
  <c r="S7669" i="1" s="1"/>
  <c r="S7670" i="1" s="1"/>
  <c r="S7671" i="1" s="1"/>
  <c r="S7672" i="1" s="1"/>
  <c r="S7673" i="1" s="1"/>
  <c r="S7674" i="1" s="1"/>
  <c r="S7675" i="1" s="1"/>
  <c r="S7676" i="1" s="1"/>
  <c r="S7677" i="1" s="1"/>
  <c r="S7678" i="1" s="1"/>
  <c r="S7679" i="1" s="1"/>
  <c r="S7680" i="1" s="1"/>
  <c r="S7681" i="1" s="1"/>
  <c r="S7682" i="1" s="1"/>
  <c r="S7683" i="1" s="1"/>
  <c r="S7684" i="1" s="1"/>
  <c r="S7685" i="1" s="1"/>
  <c r="S7686" i="1" s="1"/>
  <c r="S7687" i="1" s="1"/>
  <c r="S7688" i="1" s="1"/>
  <c r="S7689" i="1" s="1"/>
  <c r="S7690" i="1" s="1"/>
  <c r="S7691" i="1" s="1"/>
  <c r="S7692" i="1" s="1"/>
  <c r="S7693" i="1" s="1"/>
  <c r="S7694" i="1" s="1"/>
  <c r="S7695" i="1" s="1"/>
  <c r="S7696" i="1" s="1"/>
  <c r="S7697" i="1" s="1"/>
  <c r="S7698" i="1" s="1"/>
  <c r="S7699" i="1" s="1"/>
  <c r="S7700" i="1" s="1"/>
  <c r="S7701" i="1" s="1"/>
  <c r="S7702" i="1" s="1"/>
  <c r="S7703" i="1" s="1"/>
  <c r="S7704" i="1" s="1"/>
  <c r="S7705" i="1" s="1"/>
  <c r="S7706" i="1" s="1"/>
  <c r="S7707" i="1" s="1"/>
  <c r="S7708" i="1" s="1"/>
  <c r="S7709" i="1" s="1"/>
  <c r="S7710" i="1" s="1"/>
  <c r="S7711" i="1" s="1"/>
  <c r="S7712" i="1" s="1"/>
  <c r="S7713" i="1" s="1"/>
  <c r="S7714" i="1" s="1"/>
  <c r="S7715" i="1" s="1"/>
  <c r="S7716" i="1" s="1"/>
  <c r="S7717" i="1" s="1"/>
  <c r="S7718" i="1" s="1"/>
  <c r="S7719" i="1" s="1"/>
  <c r="S7720" i="1" s="1"/>
  <c r="S7721" i="1" s="1"/>
  <c r="S7722" i="1" s="1"/>
  <c r="S7723" i="1" s="1"/>
  <c r="S7724" i="1" s="1"/>
  <c r="S7725" i="1" s="1"/>
  <c r="S7726" i="1" s="1"/>
  <c r="S7727" i="1" s="1"/>
  <c r="S7728" i="1" s="1"/>
  <c r="S7729" i="1" s="1"/>
  <c r="S7730" i="1" s="1"/>
  <c r="S7731" i="1" s="1"/>
  <c r="S7732" i="1" s="1"/>
  <c r="S7733" i="1" s="1"/>
  <c r="S7734" i="1" s="1"/>
  <c r="S7735" i="1" s="1"/>
  <c r="S7736" i="1" s="1"/>
  <c r="S7737" i="1" s="1"/>
  <c r="S7738" i="1" s="1"/>
  <c r="S7739" i="1" s="1"/>
  <c r="S7740" i="1" s="1"/>
  <c r="S7741" i="1" s="1"/>
  <c r="S7742" i="1" s="1"/>
  <c r="S7743" i="1" s="1"/>
  <c r="S7744" i="1" s="1"/>
  <c r="S7745" i="1" s="1"/>
  <c r="S7746" i="1" s="1"/>
  <c r="S7747" i="1" s="1"/>
  <c r="S7748" i="1" s="1"/>
  <c r="S7749" i="1" s="1"/>
  <c r="S7750" i="1" s="1"/>
  <c r="S7751" i="1" s="1"/>
  <c r="S7752" i="1" s="1"/>
  <c r="S7753" i="1" s="1"/>
  <c r="S7754" i="1" s="1"/>
  <c r="S7755" i="1" s="1"/>
  <c r="S7756" i="1" s="1"/>
  <c r="S7757" i="1" s="1"/>
  <c r="S7758" i="1" s="1"/>
  <c r="S7759" i="1" s="1"/>
  <c r="S7760" i="1" s="1"/>
  <c r="S7761" i="1" s="1"/>
  <c r="S7762" i="1" s="1"/>
  <c r="S7763" i="1" s="1"/>
  <c r="S7764" i="1" s="1"/>
  <c r="S7765" i="1" s="1"/>
  <c r="S7766" i="1" s="1"/>
  <c r="S7767" i="1" s="1"/>
  <c r="S7768" i="1" s="1"/>
  <c r="S7769" i="1" s="1"/>
  <c r="S7770" i="1" s="1"/>
  <c r="S7771" i="1" s="1"/>
  <c r="S7772" i="1" s="1"/>
  <c r="S7773" i="1" s="1"/>
  <c r="S7774" i="1" s="1"/>
  <c r="S7775" i="1" s="1"/>
  <c r="S7776" i="1" s="1"/>
  <c r="S7777" i="1" s="1"/>
  <c r="S7778" i="1" s="1"/>
  <c r="S7779" i="1" s="1"/>
  <c r="S7780" i="1" s="1"/>
  <c r="S7781" i="1" s="1"/>
  <c r="S7782" i="1" s="1"/>
  <c r="S7783" i="1" s="1"/>
  <c r="S7784" i="1" s="1"/>
  <c r="S7785" i="1" s="1"/>
  <c r="S7786" i="1" s="1"/>
  <c r="S7787" i="1" s="1"/>
  <c r="S7788" i="1" s="1"/>
  <c r="S7789" i="1" s="1"/>
  <c r="S7790" i="1" s="1"/>
  <c r="S7791" i="1" s="1"/>
  <c r="S7792" i="1" s="1"/>
  <c r="S7793" i="1" s="1"/>
  <c r="S7794" i="1" s="1"/>
  <c r="S7795" i="1" s="1"/>
  <c r="S7796" i="1" s="1"/>
  <c r="S7797" i="1" s="1"/>
  <c r="S7798" i="1" s="1"/>
  <c r="S7799" i="1" s="1"/>
  <c r="S7800" i="1" s="1"/>
  <c r="S7801" i="1" s="1"/>
  <c r="S7802" i="1" s="1"/>
  <c r="S7803" i="1" s="1"/>
  <c r="S7804" i="1" s="1"/>
  <c r="S7805" i="1" s="1"/>
  <c r="S7806" i="1" s="1"/>
  <c r="S7807" i="1" s="1"/>
  <c r="S7808" i="1" s="1"/>
  <c r="S7809" i="1" s="1"/>
  <c r="S7810" i="1" s="1"/>
  <c r="S7811" i="1" s="1"/>
  <c r="S7812" i="1" s="1"/>
  <c r="S7813" i="1" s="1"/>
  <c r="S7814" i="1" s="1"/>
  <c r="S7815" i="1" s="1"/>
  <c r="S7816" i="1" s="1"/>
  <c r="S7817" i="1" s="1"/>
  <c r="S7818" i="1" s="1"/>
  <c r="S7819" i="1" s="1"/>
  <c r="S7820" i="1" s="1"/>
  <c r="S7821" i="1" s="1"/>
  <c r="S7822" i="1" s="1"/>
  <c r="S7823" i="1" s="1"/>
  <c r="S7824" i="1" s="1"/>
  <c r="S7825" i="1" s="1"/>
  <c r="S7826" i="1" s="1"/>
  <c r="S7827" i="1" s="1"/>
  <c r="S7828" i="1" s="1"/>
  <c r="S7829" i="1" s="1"/>
  <c r="S7830" i="1" s="1"/>
  <c r="S7831" i="1" s="1"/>
  <c r="S7832" i="1" s="1"/>
  <c r="S7833" i="1" s="1"/>
  <c r="S7834" i="1" s="1"/>
  <c r="S7835" i="1" s="1"/>
  <c r="S7836" i="1" s="1"/>
  <c r="S7837" i="1" s="1"/>
  <c r="S7838" i="1" s="1"/>
  <c r="S7839" i="1" s="1"/>
  <c r="S7840" i="1" s="1"/>
  <c r="S7841" i="1" s="1"/>
  <c r="S7842" i="1" s="1"/>
  <c r="S7843" i="1" s="1"/>
  <c r="S7844" i="1" s="1"/>
  <c r="S7845" i="1" s="1"/>
  <c r="S7846" i="1" s="1"/>
  <c r="S7847" i="1" s="1"/>
  <c r="S7848" i="1" s="1"/>
  <c r="S7849" i="1" s="1"/>
  <c r="S7850" i="1" s="1"/>
  <c r="S7851" i="1" s="1"/>
  <c r="S7852" i="1" s="1"/>
  <c r="S7853" i="1" s="1"/>
  <c r="S7854" i="1" s="1"/>
  <c r="S7855" i="1" s="1"/>
  <c r="S7856" i="1" s="1"/>
  <c r="S7857" i="1" s="1"/>
  <c r="S7858" i="1" s="1"/>
  <c r="S7859" i="1" s="1"/>
  <c r="S7860" i="1" s="1"/>
  <c r="S7861" i="1" s="1"/>
  <c r="S7862" i="1" s="1"/>
  <c r="S7863" i="1" s="1"/>
  <c r="S7864" i="1" s="1"/>
  <c r="S7865" i="1" s="1"/>
  <c r="S7866" i="1" s="1"/>
  <c r="S7867" i="1" s="1"/>
  <c r="S7868" i="1" s="1"/>
  <c r="S7869" i="1" s="1"/>
  <c r="S7870" i="1" s="1"/>
  <c r="S7871" i="1" s="1"/>
  <c r="S7872" i="1" s="1"/>
  <c r="S7873" i="1" s="1"/>
  <c r="S7874" i="1" s="1"/>
  <c r="S7875" i="1" s="1"/>
  <c r="S7876" i="1" s="1"/>
  <c r="S7877" i="1" s="1"/>
  <c r="S7878" i="1" s="1"/>
  <c r="S7879" i="1" s="1"/>
  <c r="S7880" i="1" s="1"/>
  <c r="S7881" i="1" s="1"/>
  <c r="S7882" i="1" s="1"/>
  <c r="S7883" i="1" s="1"/>
  <c r="S7884" i="1" s="1"/>
  <c r="S7885" i="1" s="1"/>
  <c r="S7886" i="1" s="1"/>
  <c r="S7887" i="1" s="1"/>
  <c r="S7888" i="1" s="1"/>
  <c r="S7889" i="1" s="1"/>
  <c r="S7890" i="1" s="1"/>
  <c r="S7891" i="1" s="1"/>
  <c r="S7892" i="1" s="1"/>
  <c r="S7893" i="1" s="1"/>
  <c r="S7894" i="1" s="1"/>
  <c r="S7895" i="1" s="1"/>
  <c r="S7896" i="1" s="1"/>
  <c r="S7897" i="1" s="1"/>
  <c r="S7898" i="1" s="1"/>
  <c r="S7899" i="1" s="1"/>
  <c r="S7900" i="1" s="1"/>
  <c r="S7901" i="1" s="1"/>
  <c r="S7902" i="1" s="1"/>
  <c r="S7903" i="1" s="1"/>
  <c r="S7904" i="1" s="1"/>
  <c r="S7905" i="1" s="1"/>
  <c r="S7906" i="1" s="1"/>
  <c r="S7907" i="1" s="1"/>
  <c r="S7908" i="1" s="1"/>
  <c r="S7909" i="1" s="1"/>
  <c r="S7910" i="1" s="1"/>
  <c r="S7911" i="1" s="1"/>
  <c r="S7912" i="1" s="1"/>
  <c r="S7913" i="1" s="1"/>
  <c r="S7914" i="1" s="1"/>
  <c r="S7915" i="1" s="1"/>
  <c r="S7916" i="1" s="1"/>
  <c r="S7917" i="1" s="1"/>
  <c r="S7918" i="1" s="1"/>
  <c r="S7919" i="1" s="1"/>
  <c r="S7920" i="1" s="1"/>
  <c r="S7921" i="1" s="1"/>
  <c r="S7922" i="1" s="1"/>
  <c r="S7923" i="1" s="1"/>
  <c r="S7924" i="1" s="1"/>
  <c r="S7925" i="1" s="1"/>
  <c r="S7926" i="1" s="1"/>
  <c r="S7927" i="1" s="1"/>
  <c r="S7928" i="1" s="1"/>
  <c r="S7929" i="1" s="1"/>
  <c r="S7930" i="1" s="1"/>
  <c r="S7931" i="1" s="1"/>
  <c r="S7932" i="1" s="1"/>
  <c r="S7933" i="1" s="1"/>
  <c r="S7934" i="1" s="1"/>
  <c r="S7935" i="1" s="1"/>
  <c r="S7936" i="1" s="1"/>
  <c r="S7937" i="1" s="1"/>
  <c r="S7938" i="1" s="1"/>
  <c r="S7939" i="1" s="1"/>
  <c r="S7940" i="1" s="1"/>
  <c r="S7941" i="1" s="1"/>
  <c r="S7942" i="1" s="1"/>
  <c r="S7943" i="1" s="1"/>
  <c r="S7944" i="1" s="1"/>
  <c r="S7945" i="1" s="1"/>
  <c r="S7946" i="1" s="1"/>
  <c r="S7947" i="1" s="1"/>
  <c r="S7948" i="1" s="1"/>
  <c r="S7949" i="1" s="1"/>
  <c r="S7950" i="1" s="1"/>
  <c r="S7951" i="1" s="1"/>
  <c r="S7952" i="1" s="1"/>
  <c r="S7953" i="1" s="1"/>
  <c r="S7954" i="1" s="1"/>
  <c r="S7955" i="1" s="1"/>
  <c r="S7956" i="1" s="1"/>
  <c r="S7957" i="1" s="1"/>
  <c r="S7958" i="1" s="1"/>
  <c r="S7959" i="1" s="1"/>
  <c r="S7960" i="1" s="1"/>
  <c r="S7961" i="1" s="1"/>
  <c r="S7962" i="1" s="1"/>
  <c r="S7963" i="1" s="1"/>
  <c r="S7964" i="1" s="1"/>
  <c r="S7965" i="1" s="1"/>
  <c r="S7966" i="1" s="1"/>
  <c r="S7967" i="1" s="1"/>
  <c r="S7968" i="1" s="1"/>
  <c r="S7969" i="1" s="1"/>
  <c r="S7970" i="1" s="1"/>
  <c r="S7971" i="1" s="1"/>
  <c r="S7972" i="1" s="1"/>
  <c r="S7973" i="1" s="1"/>
  <c r="S7974" i="1" s="1"/>
  <c r="S7975" i="1" s="1"/>
  <c r="S7976" i="1" s="1"/>
  <c r="S7977" i="1" s="1"/>
  <c r="S7978" i="1" s="1"/>
  <c r="S7979" i="1" s="1"/>
  <c r="S7980" i="1" s="1"/>
  <c r="S7981" i="1" s="1"/>
  <c r="S7982" i="1" s="1"/>
  <c r="S7983" i="1" s="1"/>
  <c r="S7984" i="1" s="1"/>
  <c r="S7985" i="1" s="1"/>
  <c r="S7986" i="1" s="1"/>
  <c r="S7987" i="1" s="1"/>
  <c r="S7988" i="1" s="1"/>
  <c r="S7989" i="1" s="1"/>
  <c r="S7990" i="1" s="1"/>
  <c r="S7991" i="1" s="1"/>
  <c r="S7992" i="1" s="1"/>
  <c r="S7993" i="1" s="1"/>
  <c r="S7994" i="1" s="1"/>
  <c r="S7995" i="1" s="1"/>
  <c r="S7996" i="1" s="1"/>
  <c r="S7997" i="1" s="1"/>
  <c r="S7998" i="1" s="1"/>
  <c r="S7999" i="1" s="1"/>
  <c r="S8000" i="1" s="1"/>
  <c r="S8001" i="1" s="1"/>
  <c r="S8002" i="1" s="1"/>
  <c r="S8003" i="1" s="1"/>
  <c r="S8004" i="1" s="1"/>
  <c r="S8005" i="1" s="1"/>
  <c r="S8006" i="1" s="1"/>
  <c r="S8007" i="1" s="1"/>
  <c r="S8008" i="1" s="1"/>
  <c r="S8009" i="1" s="1"/>
  <c r="S8010" i="1" s="1"/>
  <c r="S8011" i="1" s="1"/>
  <c r="S8012" i="1" s="1"/>
  <c r="S8013" i="1" s="1"/>
  <c r="S8014" i="1" s="1"/>
  <c r="S8015" i="1" s="1"/>
  <c r="S8016" i="1" s="1"/>
  <c r="S8017" i="1" s="1"/>
  <c r="S8018" i="1" s="1"/>
  <c r="S8019" i="1" s="1"/>
  <c r="S8020" i="1" s="1"/>
  <c r="S8021" i="1" s="1"/>
  <c r="S8022" i="1" s="1"/>
  <c r="S8023" i="1" s="1"/>
  <c r="S8024" i="1" s="1"/>
  <c r="S8025" i="1" s="1"/>
  <c r="S8026" i="1" s="1"/>
  <c r="S8027" i="1" s="1"/>
  <c r="S8028" i="1" s="1"/>
  <c r="S8029" i="1" s="1"/>
  <c r="S8030" i="1" s="1"/>
  <c r="S8031" i="1" s="1"/>
  <c r="S8032" i="1" s="1"/>
  <c r="S8033" i="1" s="1"/>
  <c r="S8034" i="1" s="1"/>
  <c r="S8035" i="1" s="1"/>
  <c r="S8036" i="1" s="1"/>
  <c r="S8037" i="1" s="1"/>
  <c r="S8038" i="1" s="1"/>
  <c r="S8039" i="1" s="1"/>
  <c r="S8040" i="1" s="1"/>
  <c r="S8041" i="1" s="1"/>
  <c r="S8042" i="1" s="1"/>
  <c r="S8043" i="1" s="1"/>
  <c r="S8044" i="1" s="1"/>
  <c r="S8045" i="1" s="1"/>
  <c r="S8046" i="1" s="1"/>
  <c r="S8047" i="1" s="1"/>
  <c r="S8048" i="1" s="1"/>
  <c r="S8049" i="1" s="1"/>
  <c r="S8050" i="1" s="1"/>
  <c r="S8051" i="1" s="1"/>
  <c r="S8052" i="1" s="1"/>
  <c r="S8053" i="1" s="1"/>
  <c r="S8054" i="1" s="1"/>
  <c r="S8055" i="1" s="1"/>
  <c r="S8056" i="1" s="1"/>
  <c r="S8057" i="1" s="1"/>
  <c r="S8058" i="1" s="1"/>
  <c r="S8059" i="1" s="1"/>
  <c r="S8060" i="1" s="1"/>
  <c r="S8061" i="1" s="1"/>
  <c r="S8062" i="1" s="1"/>
  <c r="S8063" i="1" s="1"/>
  <c r="S8064" i="1" s="1"/>
  <c r="S8065" i="1" s="1"/>
  <c r="S8066" i="1" s="1"/>
  <c r="S8067" i="1" s="1"/>
  <c r="S8068" i="1" s="1"/>
  <c r="S8069" i="1" s="1"/>
  <c r="S8070" i="1" s="1"/>
  <c r="S8071" i="1" s="1"/>
  <c r="S8072" i="1" s="1"/>
  <c r="S8073" i="1" s="1"/>
  <c r="S8074" i="1" s="1"/>
  <c r="S8075" i="1" s="1"/>
  <c r="S8076" i="1" s="1"/>
  <c r="S8077" i="1" s="1"/>
  <c r="S8078" i="1" s="1"/>
  <c r="S8079" i="1" s="1"/>
  <c r="S8080" i="1" s="1"/>
  <c r="S8081" i="1" s="1"/>
  <c r="S8082" i="1" s="1"/>
  <c r="S8083" i="1" s="1"/>
  <c r="S8084" i="1" s="1"/>
  <c r="S8085" i="1" s="1"/>
  <c r="S8086" i="1" s="1"/>
  <c r="S8087" i="1" s="1"/>
  <c r="S8088" i="1" s="1"/>
  <c r="S8089" i="1" s="1"/>
  <c r="S8090" i="1" s="1"/>
  <c r="S8091" i="1" s="1"/>
  <c r="S8092" i="1" s="1"/>
  <c r="S8093" i="1" s="1"/>
  <c r="S8094" i="1" s="1"/>
  <c r="S8095" i="1" s="1"/>
  <c r="S8096" i="1" s="1"/>
  <c r="S8097" i="1" s="1"/>
  <c r="S8098" i="1" s="1"/>
  <c r="S8099" i="1" s="1"/>
  <c r="S8100" i="1" s="1"/>
  <c r="S8101" i="1" s="1"/>
  <c r="S8102" i="1" s="1"/>
  <c r="S8103" i="1" s="1"/>
  <c r="S8104" i="1" s="1"/>
  <c r="S8105" i="1" s="1"/>
  <c r="S8106" i="1" s="1"/>
  <c r="S8107" i="1" s="1"/>
  <c r="S8108" i="1" s="1"/>
  <c r="S8109" i="1" s="1"/>
  <c r="S8110" i="1" s="1"/>
  <c r="S8111" i="1" s="1"/>
  <c r="S8112" i="1" s="1"/>
  <c r="S8113" i="1" s="1"/>
  <c r="S8114" i="1" s="1"/>
  <c r="S8115" i="1" s="1"/>
  <c r="S8116" i="1" s="1"/>
  <c r="S8117" i="1" s="1"/>
  <c r="S8118" i="1" s="1"/>
  <c r="S8119" i="1" s="1"/>
  <c r="S8120" i="1" s="1"/>
  <c r="S8121" i="1" s="1"/>
  <c r="S8122" i="1" s="1"/>
  <c r="S8123" i="1" s="1"/>
  <c r="S8124" i="1" s="1"/>
  <c r="S8125" i="1" s="1"/>
  <c r="S8126" i="1" s="1"/>
  <c r="S8127" i="1" s="1"/>
  <c r="S8128" i="1" s="1"/>
  <c r="S8129" i="1" s="1"/>
  <c r="S8130" i="1" s="1"/>
  <c r="S8131" i="1" s="1"/>
  <c r="S8132" i="1" s="1"/>
  <c r="S8133" i="1" s="1"/>
  <c r="S8134" i="1" s="1"/>
  <c r="S8135" i="1" s="1"/>
  <c r="S8136" i="1" s="1"/>
  <c r="S8137" i="1" s="1"/>
  <c r="S8138" i="1" s="1"/>
  <c r="S8139" i="1" s="1"/>
  <c r="S8140" i="1" s="1"/>
  <c r="S8141" i="1" s="1"/>
  <c r="S8142" i="1" s="1"/>
  <c r="S8143" i="1" s="1"/>
  <c r="S8144" i="1" s="1"/>
  <c r="S8145" i="1" s="1"/>
  <c r="S8146" i="1" s="1"/>
  <c r="S8147" i="1" s="1"/>
  <c r="S8148" i="1" s="1"/>
  <c r="S8149" i="1" s="1"/>
  <c r="S8150" i="1" s="1"/>
  <c r="S8151" i="1" s="1"/>
  <c r="S8152" i="1" s="1"/>
  <c r="S8153" i="1" s="1"/>
  <c r="S8154" i="1" s="1"/>
  <c r="S8155" i="1" s="1"/>
  <c r="S8156" i="1" s="1"/>
  <c r="S8157" i="1" s="1"/>
  <c r="S8158" i="1" s="1"/>
  <c r="S8159" i="1" s="1"/>
  <c r="S8160" i="1" s="1"/>
  <c r="S8161" i="1" s="1"/>
  <c r="S8162" i="1" s="1"/>
  <c r="S8163" i="1" s="1"/>
  <c r="S8164" i="1" s="1"/>
  <c r="S8165" i="1" s="1"/>
  <c r="S8166" i="1" s="1"/>
  <c r="S8167" i="1" s="1"/>
  <c r="S8168" i="1" s="1"/>
  <c r="S8169" i="1" s="1"/>
  <c r="S8170" i="1" s="1"/>
  <c r="S8171" i="1" s="1"/>
  <c r="S8172" i="1" s="1"/>
  <c r="S8173" i="1" s="1"/>
  <c r="S8174" i="1" s="1"/>
  <c r="S8175" i="1" s="1"/>
  <c r="S8176" i="1" s="1"/>
  <c r="S8177" i="1" s="1"/>
  <c r="S8178" i="1" s="1"/>
  <c r="S8179" i="1" s="1"/>
  <c r="S8180" i="1" s="1"/>
  <c r="S8181" i="1" s="1"/>
  <c r="S8182" i="1" s="1"/>
  <c r="S8183" i="1" s="1"/>
  <c r="S8184" i="1" s="1"/>
  <c r="S8185" i="1" s="1"/>
  <c r="S8186" i="1" s="1"/>
  <c r="S8187" i="1" s="1"/>
  <c r="S8188" i="1" s="1"/>
  <c r="S8189" i="1" s="1"/>
  <c r="S8190" i="1" s="1"/>
  <c r="S8191" i="1" s="1"/>
  <c r="S8192" i="1" s="1"/>
  <c r="S8193" i="1" s="1"/>
  <c r="S8194" i="1" s="1"/>
  <c r="S8195" i="1" s="1"/>
  <c r="S8196" i="1" s="1"/>
  <c r="S8197" i="1" s="1"/>
  <c r="S8198" i="1" s="1"/>
  <c r="S8199" i="1" s="1"/>
  <c r="S8200" i="1" s="1"/>
  <c r="S8201" i="1" s="1"/>
  <c r="S8202" i="1" s="1"/>
  <c r="S8203" i="1" s="1"/>
  <c r="S8204" i="1" s="1"/>
  <c r="S8205" i="1" s="1"/>
  <c r="S8206" i="1" s="1"/>
  <c r="S8207" i="1" s="1"/>
  <c r="S8208" i="1" s="1"/>
  <c r="S8209" i="1" s="1"/>
  <c r="S8210" i="1" s="1"/>
  <c r="S8211" i="1" s="1"/>
  <c r="S8212" i="1" s="1"/>
  <c r="S8213" i="1" s="1"/>
  <c r="S8214" i="1" s="1"/>
  <c r="S8215" i="1" s="1"/>
  <c r="S8216" i="1" s="1"/>
  <c r="S8217" i="1" s="1"/>
  <c r="S8218" i="1" s="1"/>
  <c r="S8219" i="1" s="1"/>
  <c r="S8220" i="1" s="1"/>
  <c r="S8221" i="1" s="1"/>
  <c r="S8222" i="1" s="1"/>
  <c r="S8223" i="1" s="1"/>
  <c r="S8224" i="1" s="1"/>
  <c r="S8225" i="1" s="1"/>
  <c r="S8226" i="1" s="1"/>
  <c r="S8227" i="1" s="1"/>
  <c r="S8228" i="1" s="1"/>
  <c r="S8229" i="1" s="1"/>
  <c r="S8230" i="1" s="1"/>
  <c r="S8231" i="1" s="1"/>
  <c r="S8232" i="1" s="1"/>
  <c r="S8233" i="1" s="1"/>
  <c r="S8234" i="1" s="1"/>
  <c r="S8235" i="1" s="1"/>
  <c r="S8236" i="1" s="1"/>
  <c r="S8237" i="1" s="1"/>
  <c r="S8238" i="1" s="1"/>
  <c r="S8239" i="1" s="1"/>
  <c r="S8240" i="1" s="1"/>
  <c r="S8241" i="1" s="1"/>
  <c r="S8242" i="1" s="1"/>
  <c r="S8243" i="1" s="1"/>
  <c r="S8244" i="1" s="1"/>
  <c r="S8245" i="1" s="1"/>
  <c r="S8246" i="1" s="1"/>
  <c r="S8247" i="1" s="1"/>
  <c r="S8248" i="1" s="1"/>
  <c r="S8249" i="1" s="1"/>
  <c r="S8250" i="1" s="1"/>
  <c r="S8251" i="1" s="1"/>
  <c r="S8252" i="1" s="1"/>
  <c r="S8253" i="1" s="1"/>
  <c r="S8254" i="1" s="1"/>
  <c r="S8255" i="1" s="1"/>
  <c r="S8256" i="1" s="1"/>
  <c r="S8257" i="1" s="1"/>
  <c r="S8258" i="1" s="1"/>
  <c r="S8259" i="1" s="1"/>
  <c r="S8260" i="1" s="1"/>
  <c r="S8261" i="1" s="1"/>
  <c r="S8262" i="1" s="1"/>
  <c r="S8263" i="1" s="1"/>
  <c r="S8264" i="1" s="1"/>
  <c r="S8265" i="1" s="1"/>
  <c r="S8266" i="1" s="1"/>
  <c r="S8267" i="1" s="1"/>
  <c r="S8268" i="1" s="1"/>
  <c r="S8269" i="1" s="1"/>
  <c r="S8270" i="1" s="1"/>
  <c r="S8271" i="1" s="1"/>
  <c r="S8272" i="1" s="1"/>
  <c r="S8273" i="1" s="1"/>
  <c r="S8274" i="1" s="1"/>
  <c r="S8275" i="1" s="1"/>
  <c r="S8276" i="1" s="1"/>
  <c r="S8277" i="1" s="1"/>
  <c r="S8278" i="1" s="1"/>
  <c r="S8279" i="1" s="1"/>
  <c r="S8280" i="1" s="1"/>
  <c r="S8281" i="1" s="1"/>
  <c r="S8282" i="1" s="1"/>
  <c r="S8283" i="1" s="1"/>
  <c r="S8284" i="1" s="1"/>
  <c r="S8285" i="1" s="1"/>
  <c r="S8286" i="1" s="1"/>
  <c r="S8287" i="1" s="1"/>
  <c r="S8288" i="1" s="1"/>
  <c r="S8289" i="1" s="1"/>
  <c r="S8290" i="1" s="1"/>
  <c r="S8291" i="1" s="1"/>
  <c r="S8292" i="1" s="1"/>
  <c r="S8293" i="1" s="1"/>
  <c r="S8294" i="1" s="1"/>
  <c r="S8295" i="1" s="1"/>
  <c r="S8296" i="1" s="1"/>
  <c r="S8297" i="1" s="1"/>
  <c r="S8298" i="1" s="1"/>
  <c r="S8299" i="1" s="1"/>
  <c r="S8300" i="1" s="1"/>
  <c r="S8301" i="1" s="1"/>
  <c r="S8302" i="1" s="1"/>
  <c r="S8303" i="1" s="1"/>
  <c r="S8304" i="1" s="1"/>
  <c r="S8305" i="1" s="1"/>
  <c r="S8306" i="1" s="1"/>
  <c r="S8307" i="1" s="1"/>
  <c r="S8308" i="1" s="1"/>
  <c r="S8309" i="1" s="1"/>
  <c r="S8310" i="1" s="1"/>
  <c r="S8311" i="1" s="1"/>
  <c r="S8312" i="1" s="1"/>
  <c r="S8313" i="1" s="1"/>
  <c r="S8314" i="1" s="1"/>
  <c r="S8315" i="1" s="1"/>
  <c r="S8316" i="1" s="1"/>
  <c r="S8317" i="1" s="1"/>
  <c r="S8318" i="1" s="1"/>
  <c r="S8319" i="1" s="1"/>
  <c r="S8320" i="1" s="1"/>
  <c r="S8321" i="1" s="1"/>
  <c r="S8322" i="1" s="1"/>
  <c r="S8323" i="1" s="1"/>
  <c r="S8324" i="1" s="1"/>
  <c r="S8325" i="1" s="1"/>
  <c r="S8326" i="1" s="1"/>
  <c r="S8327" i="1" s="1"/>
  <c r="S8328" i="1" s="1"/>
  <c r="S8329" i="1" s="1"/>
  <c r="S8330" i="1" s="1"/>
  <c r="S8331" i="1" s="1"/>
  <c r="S8332" i="1" s="1"/>
  <c r="S8333" i="1" s="1"/>
  <c r="S8334" i="1" s="1"/>
  <c r="S8335" i="1" s="1"/>
  <c r="S8336" i="1" s="1"/>
  <c r="S8337" i="1" s="1"/>
  <c r="S8338" i="1" s="1"/>
  <c r="S8339" i="1" s="1"/>
  <c r="S8340" i="1" s="1"/>
  <c r="S8341" i="1" s="1"/>
  <c r="S8342" i="1" s="1"/>
  <c r="S8343" i="1" s="1"/>
  <c r="S8344" i="1" s="1"/>
  <c r="S8345" i="1" s="1"/>
  <c r="S8346" i="1" s="1"/>
  <c r="S8347" i="1" s="1"/>
  <c r="S8348" i="1" s="1"/>
  <c r="S8349" i="1" s="1"/>
  <c r="S8350" i="1" s="1"/>
  <c r="S8351" i="1" s="1"/>
  <c r="S8352" i="1" s="1"/>
  <c r="S8353" i="1" s="1"/>
  <c r="S8354" i="1" s="1"/>
  <c r="S8355" i="1" s="1"/>
  <c r="S8356" i="1" s="1"/>
  <c r="S8357" i="1" s="1"/>
  <c r="S8358" i="1" s="1"/>
  <c r="S8359" i="1" s="1"/>
  <c r="S8360" i="1" s="1"/>
  <c r="S8361" i="1" s="1"/>
  <c r="S8362" i="1" s="1"/>
  <c r="S8363" i="1" s="1"/>
  <c r="S8364" i="1" s="1"/>
  <c r="S8365" i="1" s="1"/>
  <c r="S8366" i="1" s="1"/>
  <c r="S8367" i="1" s="1"/>
  <c r="S8368" i="1" s="1"/>
  <c r="S8369" i="1" s="1"/>
  <c r="S8370" i="1" s="1"/>
  <c r="S8371" i="1" s="1"/>
  <c r="S8372" i="1" s="1"/>
  <c r="S8373" i="1" s="1"/>
  <c r="S8374" i="1" s="1"/>
  <c r="S8375" i="1" s="1"/>
  <c r="S8376" i="1" s="1"/>
  <c r="S8377" i="1" s="1"/>
  <c r="S8378" i="1" s="1"/>
  <c r="S8379" i="1" s="1"/>
  <c r="S8380" i="1" s="1"/>
  <c r="S8381" i="1" s="1"/>
  <c r="S8382" i="1" s="1"/>
  <c r="S8383" i="1" s="1"/>
  <c r="S8384" i="1" s="1"/>
  <c r="S8385" i="1" s="1"/>
  <c r="S8386" i="1" s="1"/>
  <c r="S8387" i="1" s="1"/>
  <c r="S8388" i="1" s="1"/>
  <c r="S8389" i="1" s="1"/>
  <c r="S8390" i="1" s="1"/>
  <c r="S8391" i="1" s="1"/>
  <c r="S8392" i="1" s="1"/>
  <c r="S8393" i="1" s="1"/>
  <c r="S8394" i="1" s="1"/>
  <c r="S8395" i="1" s="1"/>
  <c r="S8396" i="1" s="1"/>
  <c r="S8397" i="1" s="1"/>
  <c r="S8398" i="1" s="1"/>
  <c r="S8399" i="1" s="1"/>
  <c r="S8400" i="1" s="1"/>
  <c r="S8401" i="1" s="1"/>
  <c r="S8402" i="1" s="1"/>
  <c r="S8403" i="1" s="1"/>
  <c r="S8404" i="1" s="1"/>
  <c r="S8405" i="1" s="1"/>
  <c r="S8406" i="1" s="1"/>
  <c r="S8407" i="1" s="1"/>
  <c r="S8408" i="1" s="1"/>
  <c r="S8409" i="1" s="1"/>
  <c r="S8410" i="1" s="1"/>
  <c r="S8411" i="1" s="1"/>
  <c r="S8412" i="1" s="1"/>
  <c r="S8413" i="1" s="1"/>
  <c r="S8414" i="1" s="1"/>
  <c r="S8415" i="1" s="1"/>
  <c r="S8416" i="1" s="1"/>
  <c r="S8417" i="1" s="1"/>
  <c r="S8418" i="1" s="1"/>
  <c r="S8419" i="1" s="1"/>
  <c r="S8420" i="1" s="1"/>
  <c r="S8421" i="1" s="1"/>
  <c r="S8422" i="1" s="1"/>
  <c r="S8423" i="1" s="1"/>
  <c r="S8424" i="1" s="1"/>
  <c r="S8425" i="1" s="1"/>
  <c r="S8426" i="1" s="1"/>
  <c r="S8427" i="1" s="1"/>
  <c r="S8428" i="1" s="1"/>
  <c r="S8429" i="1" s="1"/>
  <c r="S8430" i="1" s="1"/>
  <c r="S8431" i="1" s="1"/>
  <c r="S8432" i="1" s="1"/>
  <c r="S8433" i="1" s="1"/>
  <c r="S8434" i="1" s="1"/>
  <c r="S8435" i="1" s="1"/>
  <c r="S8436" i="1" s="1"/>
  <c r="S8437" i="1" s="1"/>
  <c r="S8438" i="1" s="1"/>
  <c r="S8439" i="1" s="1"/>
  <c r="S8440" i="1" s="1"/>
  <c r="S8441" i="1" s="1"/>
  <c r="S8442" i="1" s="1"/>
  <c r="S8443" i="1" s="1"/>
  <c r="S8444" i="1" s="1"/>
  <c r="S8445" i="1" s="1"/>
  <c r="S8446" i="1" s="1"/>
  <c r="S8447" i="1" s="1"/>
  <c r="S8448" i="1" s="1"/>
  <c r="S8449" i="1" s="1"/>
  <c r="S8450" i="1" s="1"/>
  <c r="S8451" i="1" s="1"/>
  <c r="S8452" i="1" s="1"/>
  <c r="S8453" i="1" s="1"/>
  <c r="S8454" i="1" s="1"/>
  <c r="S8455" i="1" s="1"/>
  <c r="S8456" i="1" s="1"/>
  <c r="S8457" i="1" s="1"/>
  <c r="S8458" i="1" s="1"/>
  <c r="S8459" i="1" s="1"/>
  <c r="S8460" i="1" s="1"/>
  <c r="S8461" i="1" s="1"/>
  <c r="S8462" i="1" s="1"/>
  <c r="S8463" i="1" s="1"/>
  <c r="S8464" i="1" s="1"/>
  <c r="S8465" i="1" s="1"/>
  <c r="S8466" i="1" s="1"/>
  <c r="S8467" i="1" s="1"/>
  <c r="S8468" i="1" s="1"/>
  <c r="S8469" i="1" s="1"/>
  <c r="S8470" i="1" s="1"/>
  <c r="S8471" i="1" s="1"/>
  <c r="S8472" i="1" s="1"/>
  <c r="S8473" i="1" s="1"/>
  <c r="S8474" i="1" s="1"/>
  <c r="S8475" i="1" s="1"/>
  <c r="S8476" i="1" s="1"/>
  <c r="S8477" i="1" s="1"/>
  <c r="S8478" i="1" s="1"/>
  <c r="S8479" i="1" s="1"/>
  <c r="S8480" i="1" s="1"/>
  <c r="S8481" i="1" s="1"/>
  <c r="S8482" i="1" s="1"/>
  <c r="S8483" i="1" s="1"/>
  <c r="S8484" i="1" s="1"/>
  <c r="S8485" i="1" s="1"/>
  <c r="S8486" i="1" s="1"/>
  <c r="S8487" i="1" s="1"/>
  <c r="S8488" i="1" s="1"/>
  <c r="S8489" i="1" s="1"/>
  <c r="S8490" i="1" s="1"/>
  <c r="S8491" i="1" s="1"/>
  <c r="S8492" i="1" s="1"/>
  <c r="S8493" i="1" s="1"/>
  <c r="S8494" i="1" s="1"/>
  <c r="S8495" i="1" s="1"/>
  <c r="S8496" i="1" s="1"/>
  <c r="S8497" i="1" s="1"/>
  <c r="S8498" i="1" s="1"/>
  <c r="S8499" i="1" s="1"/>
  <c r="S8500" i="1" s="1"/>
  <c r="S8501" i="1" s="1"/>
  <c r="S8502" i="1" s="1"/>
  <c r="S8503" i="1" s="1"/>
  <c r="S8504" i="1" s="1"/>
  <c r="S8505" i="1" s="1"/>
  <c r="S8506" i="1" s="1"/>
  <c r="S8507" i="1" s="1"/>
  <c r="S8508" i="1" s="1"/>
  <c r="S8509" i="1" s="1"/>
  <c r="S8510" i="1" s="1"/>
  <c r="S8511" i="1" s="1"/>
  <c r="S8512" i="1" s="1"/>
  <c r="S8513" i="1" s="1"/>
  <c r="S8514" i="1" s="1"/>
  <c r="S8515" i="1" s="1"/>
  <c r="S8516" i="1" s="1"/>
  <c r="S8517" i="1" s="1"/>
  <c r="S8518" i="1" s="1"/>
  <c r="S8519" i="1" s="1"/>
  <c r="S8520" i="1" s="1"/>
  <c r="S8521" i="1" s="1"/>
  <c r="S8522" i="1" s="1"/>
  <c r="S8523" i="1" s="1"/>
  <c r="S8524" i="1" s="1"/>
  <c r="S8525" i="1" s="1"/>
  <c r="S8526" i="1" s="1"/>
  <c r="S8527" i="1" s="1"/>
  <c r="S8528" i="1" s="1"/>
  <c r="S8529" i="1" s="1"/>
  <c r="S8530" i="1" s="1"/>
  <c r="S8531" i="1" s="1"/>
  <c r="S8532" i="1" s="1"/>
  <c r="S8533" i="1" s="1"/>
  <c r="S8534" i="1" s="1"/>
  <c r="S8535" i="1" s="1"/>
  <c r="S8536" i="1" s="1"/>
  <c r="S8537" i="1" s="1"/>
  <c r="S8538" i="1" s="1"/>
  <c r="S8539" i="1" s="1"/>
  <c r="S8540" i="1" s="1"/>
  <c r="S8541" i="1" s="1"/>
  <c r="S8542" i="1" s="1"/>
  <c r="S8543" i="1" s="1"/>
  <c r="S8544" i="1" s="1"/>
  <c r="S8545" i="1" s="1"/>
  <c r="S8546" i="1" s="1"/>
  <c r="Q741" i="1"/>
  <c r="R742" i="1" s="1"/>
  <c r="R743" i="1" s="1"/>
  <c r="R744" i="1" s="1"/>
  <c r="R745" i="1" s="1"/>
  <c r="R746" i="1" s="1"/>
  <c r="R747" i="1" s="1"/>
  <c r="R748" i="1" s="1"/>
  <c r="R749" i="1" s="1"/>
  <c r="R750" i="1" s="1"/>
  <c r="R751" i="1" s="1"/>
  <c r="R752" i="1" s="1"/>
  <c r="R753" i="1" s="1"/>
  <c r="R754" i="1" s="1"/>
  <c r="R755" i="1" s="1"/>
  <c r="R756" i="1" s="1"/>
  <c r="R757" i="1" s="1"/>
  <c r="R758" i="1" s="1"/>
  <c r="R759" i="1" s="1"/>
  <c r="R760" i="1" s="1"/>
  <c r="R761" i="1" s="1"/>
  <c r="R762" i="1" s="1"/>
  <c r="R763" i="1" s="1"/>
  <c r="R764" i="1" s="1"/>
  <c r="R765" i="1" s="1"/>
  <c r="R766" i="1" s="1"/>
  <c r="R767" i="1" s="1"/>
  <c r="R768" i="1" s="1"/>
  <c r="R769" i="1" s="1"/>
  <c r="R770" i="1" s="1"/>
  <c r="R771" i="1" s="1"/>
  <c r="R772" i="1" s="1"/>
  <c r="R773" i="1" s="1"/>
  <c r="R774" i="1" s="1"/>
  <c r="R775" i="1" s="1"/>
  <c r="R776" i="1" s="1"/>
  <c r="R777" i="1" s="1"/>
  <c r="R778" i="1" s="1"/>
  <c r="R779" i="1" s="1"/>
  <c r="R780" i="1" s="1"/>
  <c r="R781" i="1" s="1"/>
  <c r="R782" i="1" s="1"/>
  <c r="R783" i="1" s="1"/>
  <c r="R784" i="1" s="1"/>
  <c r="R785" i="1" s="1"/>
  <c r="R786" i="1" s="1"/>
  <c r="R787" i="1" s="1"/>
  <c r="R788" i="1" s="1"/>
  <c r="R789" i="1" s="1"/>
  <c r="R790" i="1" s="1"/>
  <c r="R791" i="1" s="1"/>
  <c r="R792" i="1" s="1"/>
  <c r="R793" i="1" s="1"/>
  <c r="R794" i="1" s="1"/>
  <c r="R795" i="1" s="1"/>
  <c r="R796" i="1" s="1"/>
  <c r="R797" i="1" s="1"/>
  <c r="R798" i="1" s="1"/>
  <c r="R799" i="1" s="1"/>
  <c r="R800" i="1" s="1"/>
  <c r="R801" i="1" s="1"/>
  <c r="R802" i="1" s="1"/>
  <c r="R803" i="1" s="1"/>
  <c r="R804" i="1" s="1"/>
  <c r="R805" i="1" s="1"/>
  <c r="R806" i="1" s="1"/>
  <c r="R807" i="1" s="1"/>
  <c r="R808" i="1" s="1"/>
  <c r="R809" i="1" s="1"/>
  <c r="R810" i="1" s="1"/>
  <c r="R811" i="1" s="1"/>
  <c r="R812" i="1" s="1"/>
  <c r="R813" i="1" s="1"/>
  <c r="R814" i="1" s="1"/>
  <c r="R815" i="1" s="1"/>
  <c r="R816" i="1" s="1"/>
  <c r="R817" i="1" s="1"/>
  <c r="R818" i="1" s="1"/>
  <c r="R819" i="1" s="1"/>
  <c r="R820" i="1" s="1"/>
  <c r="R821" i="1" s="1"/>
  <c r="R822" i="1" s="1"/>
  <c r="R823" i="1" s="1"/>
  <c r="R824" i="1" s="1"/>
  <c r="R825" i="1" s="1"/>
  <c r="R826" i="1" s="1"/>
  <c r="R827" i="1" s="1"/>
  <c r="R828" i="1" s="1"/>
  <c r="R829" i="1" s="1"/>
  <c r="R830" i="1" s="1"/>
  <c r="R831" i="1" s="1"/>
  <c r="R832" i="1" s="1"/>
  <c r="R833" i="1" s="1"/>
  <c r="R834" i="1" s="1"/>
  <c r="R835" i="1" s="1"/>
  <c r="R836" i="1" s="1"/>
  <c r="R837" i="1" s="1"/>
  <c r="R838" i="1" s="1"/>
  <c r="R839" i="1" s="1"/>
  <c r="R840" i="1" s="1"/>
  <c r="R841" i="1" s="1"/>
  <c r="R842" i="1" s="1"/>
  <c r="R843" i="1" s="1"/>
  <c r="R844" i="1" s="1"/>
  <c r="R845" i="1" s="1"/>
  <c r="R846" i="1" s="1"/>
  <c r="R847" i="1" s="1"/>
  <c r="R848" i="1" s="1"/>
  <c r="R849" i="1" s="1"/>
  <c r="R850" i="1" s="1"/>
  <c r="R851" i="1" s="1"/>
  <c r="R852" i="1" s="1"/>
  <c r="R853" i="1" s="1"/>
  <c r="R854" i="1" s="1"/>
  <c r="R855" i="1" s="1"/>
  <c r="R856" i="1" s="1"/>
  <c r="R857" i="1" s="1"/>
  <c r="R858" i="1" s="1"/>
  <c r="R859" i="1" s="1"/>
  <c r="R860" i="1" s="1"/>
  <c r="R861" i="1" s="1"/>
  <c r="R862" i="1" s="1"/>
  <c r="R863" i="1" s="1"/>
  <c r="R864" i="1" s="1"/>
  <c r="R865" i="1" s="1"/>
  <c r="R866" i="1" s="1"/>
  <c r="R867" i="1" s="1"/>
  <c r="R868" i="1" s="1"/>
  <c r="R869" i="1" s="1"/>
  <c r="R870" i="1" s="1"/>
  <c r="R871" i="1" s="1"/>
  <c r="R872" i="1" s="1"/>
  <c r="R873" i="1" s="1"/>
  <c r="R874" i="1" s="1"/>
  <c r="R875" i="1" s="1"/>
  <c r="R876" i="1" s="1"/>
  <c r="R877" i="1" s="1"/>
  <c r="R878" i="1" s="1"/>
  <c r="R879" i="1" s="1"/>
  <c r="R880" i="1" s="1"/>
  <c r="R881" i="1" s="1"/>
  <c r="R882" i="1" s="1"/>
  <c r="R883" i="1" s="1"/>
  <c r="R884" i="1" s="1"/>
  <c r="R885" i="1" s="1"/>
  <c r="R886" i="1" s="1"/>
  <c r="R887" i="1" s="1"/>
  <c r="R888" i="1" s="1"/>
  <c r="R889" i="1" s="1"/>
  <c r="R890" i="1" s="1"/>
  <c r="R891" i="1" s="1"/>
  <c r="R892" i="1" s="1"/>
  <c r="R893" i="1" s="1"/>
  <c r="R894" i="1" s="1"/>
  <c r="R895" i="1" s="1"/>
  <c r="R896" i="1" s="1"/>
  <c r="R897" i="1" s="1"/>
  <c r="R898" i="1" s="1"/>
  <c r="R899" i="1" s="1"/>
  <c r="R900" i="1" s="1"/>
  <c r="R901" i="1" s="1"/>
  <c r="R902" i="1" s="1"/>
  <c r="R903" i="1" s="1"/>
  <c r="R904" i="1" s="1"/>
  <c r="R905" i="1" s="1"/>
  <c r="R906" i="1" s="1"/>
  <c r="R907" i="1" s="1"/>
  <c r="R908" i="1" s="1"/>
  <c r="R909" i="1" s="1"/>
  <c r="R910" i="1" s="1"/>
  <c r="R911" i="1" s="1"/>
  <c r="R912" i="1" s="1"/>
  <c r="R913" i="1" s="1"/>
  <c r="R914" i="1" s="1"/>
  <c r="R915" i="1" s="1"/>
  <c r="R916" i="1" s="1"/>
  <c r="R917" i="1" s="1"/>
  <c r="R918" i="1" s="1"/>
  <c r="R919" i="1" s="1"/>
  <c r="R920" i="1" s="1"/>
  <c r="R921" i="1" s="1"/>
  <c r="R922" i="1" s="1"/>
  <c r="R923" i="1" s="1"/>
  <c r="R924" i="1" s="1"/>
  <c r="R925" i="1" s="1"/>
  <c r="R926" i="1" s="1"/>
  <c r="R927" i="1" s="1"/>
  <c r="R928" i="1" s="1"/>
  <c r="R929" i="1" s="1"/>
  <c r="R930" i="1" s="1"/>
  <c r="R931" i="1" s="1"/>
  <c r="R932" i="1" s="1"/>
  <c r="R933" i="1" s="1"/>
  <c r="R934" i="1" s="1"/>
  <c r="R935" i="1" s="1"/>
  <c r="R936" i="1" s="1"/>
  <c r="R937" i="1" s="1"/>
  <c r="R938" i="1" s="1"/>
  <c r="R939" i="1" s="1"/>
  <c r="R940" i="1" s="1"/>
  <c r="R941" i="1" s="1"/>
  <c r="R942" i="1" s="1"/>
  <c r="R943" i="1" s="1"/>
  <c r="R944" i="1" s="1"/>
  <c r="R945" i="1" s="1"/>
  <c r="R946" i="1" s="1"/>
  <c r="R947" i="1" s="1"/>
  <c r="R948" i="1" s="1"/>
  <c r="R949" i="1" s="1"/>
  <c r="R950" i="1" s="1"/>
  <c r="R951" i="1" s="1"/>
  <c r="R952" i="1" s="1"/>
  <c r="R953" i="1" s="1"/>
  <c r="R954" i="1" s="1"/>
  <c r="R955" i="1" s="1"/>
  <c r="R956" i="1" s="1"/>
  <c r="R957" i="1" s="1"/>
  <c r="R958" i="1" s="1"/>
  <c r="R959" i="1" s="1"/>
  <c r="R960" i="1" s="1"/>
  <c r="R961" i="1" s="1"/>
  <c r="R962" i="1" s="1"/>
  <c r="R963" i="1" s="1"/>
  <c r="R964" i="1" s="1"/>
  <c r="R965" i="1" s="1"/>
  <c r="R966" i="1" s="1"/>
  <c r="R967" i="1" s="1"/>
  <c r="R968" i="1" s="1"/>
  <c r="R969" i="1" s="1"/>
  <c r="R970" i="1" s="1"/>
  <c r="R971" i="1" s="1"/>
  <c r="R972" i="1" s="1"/>
  <c r="R973" i="1" s="1"/>
  <c r="R974" i="1" s="1"/>
  <c r="R975" i="1" s="1"/>
  <c r="R976" i="1" s="1"/>
  <c r="R977" i="1" s="1"/>
  <c r="R978" i="1" s="1"/>
  <c r="R979" i="1" s="1"/>
  <c r="R980" i="1" s="1"/>
  <c r="R981" i="1" s="1"/>
  <c r="R982" i="1" s="1"/>
  <c r="R983" i="1" s="1"/>
  <c r="R984" i="1" s="1"/>
  <c r="R985" i="1" s="1"/>
  <c r="R986" i="1" s="1"/>
  <c r="R987" i="1" s="1"/>
  <c r="R988" i="1" s="1"/>
  <c r="R989" i="1" s="1"/>
  <c r="R990" i="1" s="1"/>
  <c r="R991" i="1" s="1"/>
  <c r="R992" i="1" s="1"/>
  <c r="R993" i="1" s="1"/>
  <c r="R994" i="1" s="1"/>
  <c r="R995" i="1" s="1"/>
  <c r="R996" i="1" s="1"/>
  <c r="R997" i="1" s="1"/>
  <c r="R998" i="1" s="1"/>
  <c r="R999" i="1" s="1"/>
  <c r="R1000" i="1" s="1"/>
  <c r="R1001" i="1" s="1"/>
  <c r="R1002" i="1" s="1"/>
  <c r="R1003" i="1" s="1"/>
  <c r="R1004" i="1" s="1"/>
  <c r="R1005" i="1" s="1"/>
  <c r="R1006" i="1" s="1"/>
  <c r="R1007" i="1" s="1"/>
  <c r="R1008" i="1" s="1"/>
  <c r="R1009" i="1" s="1"/>
  <c r="R1010" i="1" s="1"/>
  <c r="R1011" i="1" s="1"/>
  <c r="R1012" i="1" s="1"/>
  <c r="R1013" i="1" s="1"/>
  <c r="R1014" i="1" s="1"/>
  <c r="R1015" i="1" s="1"/>
  <c r="R1016" i="1" s="1"/>
  <c r="R1017" i="1" s="1"/>
  <c r="R1018" i="1" s="1"/>
  <c r="R1019" i="1" s="1"/>
  <c r="R1020" i="1" s="1"/>
  <c r="R1021" i="1" s="1"/>
  <c r="R1022" i="1" s="1"/>
  <c r="R1023" i="1" s="1"/>
  <c r="R1024" i="1" s="1"/>
  <c r="R1025" i="1" s="1"/>
  <c r="R1026" i="1" s="1"/>
  <c r="R1027" i="1" s="1"/>
  <c r="R1028" i="1" s="1"/>
  <c r="R1029" i="1" s="1"/>
  <c r="R1030" i="1" s="1"/>
  <c r="R1031" i="1" s="1"/>
  <c r="R1032" i="1" s="1"/>
  <c r="R1033" i="1" s="1"/>
  <c r="R1034" i="1" s="1"/>
  <c r="R1035" i="1" s="1"/>
  <c r="R1036" i="1" s="1"/>
  <c r="R1037" i="1" s="1"/>
  <c r="R1038" i="1" s="1"/>
  <c r="R1039" i="1" s="1"/>
  <c r="R1040" i="1" s="1"/>
  <c r="R1041" i="1" s="1"/>
  <c r="R1042" i="1" s="1"/>
  <c r="R1043" i="1" s="1"/>
  <c r="R1044" i="1" s="1"/>
  <c r="R1045" i="1" s="1"/>
  <c r="R1046" i="1" s="1"/>
  <c r="R1047" i="1" s="1"/>
  <c r="R1048" i="1" s="1"/>
  <c r="R1049" i="1" s="1"/>
  <c r="R1050" i="1" s="1"/>
  <c r="R1051" i="1" s="1"/>
  <c r="R1052" i="1" s="1"/>
  <c r="R1053" i="1" s="1"/>
  <c r="R1054" i="1" s="1"/>
  <c r="R1055" i="1" s="1"/>
  <c r="R1056" i="1" s="1"/>
  <c r="R1057" i="1" s="1"/>
  <c r="R1058" i="1" s="1"/>
  <c r="R1059" i="1" s="1"/>
  <c r="R1060" i="1" s="1"/>
  <c r="R1061" i="1" s="1"/>
  <c r="R1062" i="1" s="1"/>
  <c r="R1063" i="1" s="1"/>
  <c r="R1064" i="1" s="1"/>
  <c r="R1065" i="1" s="1"/>
  <c r="R1066" i="1" s="1"/>
  <c r="R1067" i="1" s="1"/>
  <c r="R1068" i="1" s="1"/>
  <c r="R1069" i="1" s="1"/>
  <c r="R1070" i="1" s="1"/>
  <c r="R1071" i="1" s="1"/>
  <c r="R1072" i="1" s="1"/>
  <c r="R1073" i="1" s="1"/>
  <c r="R1074" i="1" s="1"/>
  <c r="R1075" i="1" s="1"/>
  <c r="R1076" i="1" s="1"/>
  <c r="R1077" i="1" s="1"/>
  <c r="R1078" i="1" s="1"/>
  <c r="R1079" i="1" s="1"/>
  <c r="R1080" i="1" s="1"/>
  <c r="R1081" i="1" s="1"/>
  <c r="R1082" i="1" s="1"/>
  <c r="R1083" i="1" s="1"/>
  <c r="R1084" i="1" s="1"/>
  <c r="R1085" i="1" s="1"/>
  <c r="R1086" i="1" s="1"/>
  <c r="R1087" i="1" s="1"/>
  <c r="R1088" i="1" s="1"/>
  <c r="R1089" i="1" s="1"/>
  <c r="R1090" i="1" s="1"/>
  <c r="R1091" i="1" s="1"/>
  <c r="R1092" i="1" s="1"/>
  <c r="R1093" i="1" s="1"/>
  <c r="R1094" i="1" s="1"/>
  <c r="R1095" i="1" s="1"/>
  <c r="R1096" i="1" s="1"/>
  <c r="R1097" i="1" s="1"/>
  <c r="R1098" i="1" s="1"/>
  <c r="R1099" i="1" s="1"/>
  <c r="R1100" i="1" s="1"/>
  <c r="R1101" i="1" s="1"/>
  <c r="R1102" i="1" s="1"/>
  <c r="R1103" i="1" s="1"/>
  <c r="R1104" i="1" s="1"/>
  <c r="R1105" i="1" s="1"/>
  <c r="R1106" i="1" s="1"/>
  <c r="R1107" i="1" s="1"/>
  <c r="R1108" i="1" s="1"/>
  <c r="R1109" i="1" s="1"/>
  <c r="R1110" i="1" s="1"/>
  <c r="R1111" i="1" s="1"/>
  <c r="R1112" i="1" s="1"/>
  <c r="R1113" i="1" s="1"/>
  <c r="R1114" i="1" s="1"/>
  <c r="R1115" i="1" s="1"/>
  <c r="R1116" i="1" s="1"/>
  <c r="R1117" i="1" s="1"/>
  <c r="R1118" i="1" s="1"/>
  <c r="R1119" i="1" s="1"/>
  <c r="R1120" i="1" s="1"/>
  <c r="R1121" i="1" s="1"/>
  <c r="R1122" i="1" s="1"/>
  <c r="R1123" i="1" s="1"/>
  <c r="R1124" i="1" s="1"/>
  <c r="R1125" i="1" s="1"/>
  <c r="R1126" i="1" s="1"/>
  <c r="R1127" i="1" s="1"/>
  <c r="R1128" i="1" s="1"/>
  <c r="R1129" i="1" s="1"/>
  <c r="R1130" i="1" s="1"/>
  <c r="R1131" i="1" s="1"/>
  <c r="R1132" i="1" s="1"/>
  <c r="R1133" i="1" s="1"/>
  <c r="R1134" i="1" s="1"/>
  <c r="R1135" i="1" s="1"/>
  <c r="R1136" i="1" s="1"/>
  <c r="R1137" i="1" s="1"/>
  <c r="R1138" i="1" s="1"/>
  <c r="R1139" i="1" s="1"/>
  <c r="R1140" i="1" s="1"/>
  <c r="R1141" i="1" s="1"/>
  <c r="R1142" i="1" s="1"/>
  <c r="R1143" i="1" s="1"/>
  <c r="R1144" i="1" s="1"/>
  <c r="R1145" i="1" s="1"/>
  <c r="R1146" i="1" s="1"/>
  <c r="R1147" i="1" s="1"/>
  <c r="R1148" i="1" s="1"/>
  <c r="R1149" i="1" s="1"/>
  <c r="R1150" i="1" s="1"/>
  <c r="R1151" i="1" s="1"/>
  <c r="R1152" i="1" s="1"/>
  <c r="R1153" i="1" s="1"/>
  <c r="R1154" i="1" s="1"/>
  <c r="R1155" i="1" s="1"/>
  <c r="R1156" i="1" s="1"/>
  <c r="R1157" i="1" s="1"/>
  <c r="R1158" i="1" s="1"/>
  <c r="R1159" i="1" s="1"/>
  <c r="R1160" i="1" s="1"/>
  <c r="R1161" i="1" s="1"/>
  <c r="R1162" i="1" s="1"/>
  <c r="R1163" i="1" s="1"/>
  <c r="R1164" i="1" s="1"/>
  <c r="R1165" i="1" s="1"/>
  <c r="R1166" i="1" s="1"/>
  <c r="R1167" i="1" s="1"/>
  <c r="R1168" i="1" s="1"/>
  <c r="R1169" i="1" s="1"/>
  <c r="R1170" i="1" s="1"/>
  <c r="R1171" i="1" s="1"/>
  <c r="R1172" i="1" s="1"/>
  <c r="R1173" i="1" s="1"/>
  <c r="R1174" i="1" s="1"/>
  <c r="R1175" i="1" s="1"/>
  <c r="R1176" i="1" s="1"/>
  <c r="R1177" i="1" s="1"/>
  <c r="R1178" i="1" s="1"/>
  <c r="R1179" i="1" s="1"/>
  <c r="R1180" i="1" s="1"/>
  <c r="R1181" i="1" s="1"/>
  <c r="R1182" i="1" s="1"/>
  <c r="R1183" i="1" s="1"/>
  <c r="R1184" i="1" s="1"/>
  <c r="R1185" i="1" s="1"/>
  <c r="R1186" i="1" s="1"/>
  <c r="R1187" i="1" s="1"/>
  <c r="R1188" i="1" s="1"/>
  <c r="R1189" i="1" s="1"/>
  <c r="R1190" i="1" s="1"/>
  <c r="R1191" i="1" s="1"/>
  <c r="R1192" i="1" s="1"/>
  <c r="R1193" i="1" s="1"/>
  <c r="R1194" i="1" s="1"/>
  <c r="R1195" i="1" s="1"/>
  <c r="R1196" i="1" s="1"/>
  <c r="R1197" i="1" s="1"/>
  <c r="R1198" i="1" s="1"/>
  <c r="R1199" i="1" s="1"/>
  <c r="R1200" i="1" s="1"/>
  <c r="R1201" i="1" s="1"/>
  <c r="R1202" i="1" s="1"/>
  <c r="R1203" i="1" s="1"/>
  <c r="R1204" i="1" s="1"/>
  <c r="R1205" i="1" s="1"/>
  <c r="R1206" i="1" s="1"/>
  <c r="R1207" i="1" s="1"/>
  <c r="R1208" i="1" s="1"/>
  <c r="R1209" i="1" s="1"/>
  <c r="R1210" i="1" s="1"/>
  <c r="R1211" i="1" s="1"/>
  <c r="R1212" i="1" s="1"/>
  <c r="R1213" i="1" s="1"/>
  <c r="R1214" i="1" s="1"/>
  <c r="R1215" i="1" s="1"/>
  <c r="R1216" i="1" s="1"/>
  <c r="R1217" i="1" s="1"/>
  <c r="R1218" i="1" s="1"/>
  <c r="R1219" i="1" s="1"/>
  <c r="R1220" i="1" s="1"/>
  <c r="R1221" i="1" s="1"/>
  <c r="R1222" i="1" s="1"/>
  <c r="R1223" i="1" s="1"/>
  <c r="R1224" i="1" s="1"/>
  <c r="R1225" i="1" s="1"/>
  <c r="R1226" i="1" s="1"/>
  <c r="R1227" i="1" s="1"/>
  <c r="R1228" i="1" s="1"/>
  <c r="R1229" i="1" s="1"/>
  <c r="R1230" i="1" s="1"/>
  <c r="R1231" i="1" s="1"/>
  <c r="R1232" i="1" s="1"/>
  <c r="R1233" i="1" s="1"/>
  <c r="R1234" i="1" s="1"/>
  <c r="R1235" i="1" s="1"/>
  <c r="R1236" i="1" s="1"/>
  <c r="R1237" i="1" s="1"/>
  <c r="R1238" i="1" s="1"/>
  <c r="R1239" i="1" s="1"/>
  <c r="R1240" i="1" s="1"/>
  <c r="R1241" i="1" s="1"/>
  <c r="R1242" i="1" s="1"/>
  <c r="R1243" i="1" s="1"/>
  <c r="R1244" i="1" s="1"/>
  <c r="R1245" i="1" s="1"/>
  <c r="R1246" i="1" s="1"/>
  <c r="R1247" i="1" s="1"/>
  <c r="R1248" i="1" s="1"/>
  <c r="R1249" i="1" s="1"/>
  <c r="R1250" i="1" s="1"/>
  <c r="R1251" i="1" s="1"/>
  <c r="R1252" i="1" s="1"/>
  <c r="R1253" i="1" s="1"/>
  <c r="R1254" i="1" s="1"/>
  <c r="R1255" i="1" s="1"/>
  <c r="R1256" i="1" s="1"/>
  <c r="R1257" i="1" s="1"/>
  <c r="R1258" i="1" s="1"/>
  <c r="R1259" i="1" s="1"/>
  <c r="R1260" i="1" s="1"/>
  <c r="R1261" i="1" s="1"/>
  <c r="R1262" i="1" s="1"/>
  <c r="R1263" i="1" s="1"/>
  <c r="R1264" i="1" s="1"/>
  <c r="R1265" i="1" s="1"/>
  <c r="R1266" i="1" s="1"/>
  <c r="R1267" i="1" s="1"/>
  <c r="R1268" i="1" s="1"/>
  <c r="R1269" i="1" s="1"/>
  <c r="R1270" i="1" s="1"/>
  <c r="R1271" i="1" s="1"/>
  <c r="R1272" i="1" s="1"/>
  <c r="R1273" i="1" s="1"/>
  <c r="R1274" i="1" s="1"/>
  <c r="R1275" i="1" s="1"/>
  <c r="R1276" i="1" s="1"/>
  <c r="R1277" i="1" s="1"/>
  <c r="R1278" i="1" s="1"/>
  <c r="R1279" i="1" s="1"/>
  <c r="R1280" i="1" s="1"/>
  <c r="R1281" i="1" s="1"/>
  <c r="R1282" i="1" s="1"/>
  <c r="R1283" i="1" s="1"/>
  <c r="R1284" i="1" s="1"/>
  <c r="R1285" i="1" s="1"/>
  <c r="R1286" i="1" s="1"/>
  <c r="R1287" i="1" s="1"/>
  <c r="R1288" i="1" s="1"/>
  <c r="R1289" i="1" s="1"/>
  <c r="R1290" i="1" s="1"/>
  <c r="R1291" i="1" s="1"/>
  <c r="R1292" i="1" s="1"/>
  <c r="R1293" i="1" s="1"/>
  <c r="R1294" i="1" s="1"/>
  <c r="R1295" i="1" s="1"/>
  <c r="R1296" i="1" s="1"/>
  <c r="R1297" i="1" s="1"/>
  <c r="R1298" i="1" s="1"/>
  <c r="R1299" i="1" s="1"/>
  <c r="R1300" i="1" s="1"/>
  <c r="R1301" i="1" s="1"/>
  <c r="R1302" i="1" s="1"/>
  <c r="R1303" i="1" s="1"/>
  <c r="R1304" i="1" s="1"/>
  <c r="R1305" i="1" s="1"/>
  <c r="R1306" i="1" s="1"/>
  <c r="R1307" i="1" s="1"/>
  <c r="R1308" i="1" s="1"/>
  <c r="R1309" i="1" s="1"/>
  <c r="R1310" i="1" s="1"/>
  <c r="R1311" i="1" s="1"/>
  <c r="R1312" i="1" s="1"/>
  <c r="R1313" i="1" s="1"/>
  <c r="R1314" i="1" s="1"/>
  <c r="R1315" i="1" s="1"/>
  <c r="R1316" i="1" s="1"/>
  <c r="R1317" i="1" s="1"/>
  <c r="R1318" i="1" s="1"/>
  <c r="R1319" i="1" s="1"/>
  <c r="R1320" i="1" s="1"/>
  <c r="R1321" i="1" s="1"/>
  <c r="R1322" i="1" s="1"/>
  <c r="R1323" i="1" s="1"/>
  <c r="R1324" i="1" s="1"/>
  <c r="R1325" i="1" s="1"/>
  <c r="R1326" i="1" s="1"/>
  <c r="R1327" i="1" s="1"/>
  <c r="R1328" i="1" s="1"/>
  <c r="R1329" i="1" s="1"/>
  <c r="R1330" i="1" s="1"/>
  <c r="R1331" i="1" s="1"/>
  <c r="R1332" i="1" s="1"/>
  <c r="R1333" i="1" s="1"/>
  <c r="R1334" i="1" s="1"/>
  <c r="R1335" i="1" s="1"/>
  <c r="R1336" i="1" s="1"/>
  <c r="R1337" i="1" s="1"/>
  <c r="R1338" i="1" s="1"/>
  <c r="R1339" i="1" s="1"/>
  <c r="R1340" i="1" s="1"/>
  <c r="R1341" i="1" s="1"/>
  <c r="R1342" i="1" s="1"/>
  <c r="R1343" i="1" s="1"/>
  <c r="R1344" i="1" s="1"/>
  <c r="R1345" i="1" s="1"/>
  <c r="R1346" i="1" s="1"/>
  <c r="R1347" i="1" s="1"/>
  <c r="R1348" i="1" s="1"/>
  <c r="R1349" i="1" s="1"/>
  <c r="R1350" i="1" s="1"/>
  <c r="R1351" i="1" s="1"/>
  <c r="R1352" i="1" s="1"/>
  <c r="R1353" i="1" s="1"/>
  <c r="R1354" i="1" s="1"/>
  <c r="R1355" i="1" s="1"/>
  <c r="R1356" i="1" s="1"/>
  <c r="R1357" i="1" s="1"/>
  <c r="R1358" i="1" s="1"/>
  <c r="R1359" i="1" s="1"/>
  <c r="R1360" i="1" s="1"/>
  <c r="R1361" i="1" s="1"/>
  <c r="R1362" i="1" s="1"/>
  <c r="R1363" i="1" s="1"/>
  <c r="R1364" i="1" s="1"/>
  <c r="R1365" i="1" s="1"/>
  <c r="R1366" i="1" s="1"/>
  <c r="R1367" i="1" s="1"/>
  <c r="R1368" i="1" s="1"/>
  <c r="R1369" i="1" s="1"/>
  <c r="R1370" i="1" s="1"/>
  <c r="R1371" i="1" s="1"/>
  <c r="R1372" i="1" s="1"/>
  <c r="R1373" i="1" s="1"/>
  <c r="R1374" i="1" s="1"/>
  <c r="R1375" i="1" s="1"/>
  <c r="R1376" i="1" s="1"/>
  <c r="R1377" i="1" s="1"/>
  <c r="R1378" i="1" s="1"/>
  <c r="R1379" i="1" s="1"/>
  <c r="R1380" i="1" s="1"/>
  <c r="R1381" i="1" s="1"/>
  <c r="R1382" i="1" s="1"/>
  <c r="R1383" i="1" s="1"/>
  <c r="R1384" i="1" s="1"/>
  <c r="R1385" i="1" s="1"/>
  <c r="R1386" i="1" s="1"/>
  <c r="R1387" i="1" s="1"/>
  <c r="R1388" i="1" s="1"/>
  <c r="R1389" i="1" s="1"/>
  <c r="R1390" i="1" s="1"/>
  <c r="R1391" i="1" s="1"/>
  <c r="R1392" i="1" s="1"/>
  <c r="R1393" i="1" s="1"/>
  <c r="R1394" i="1" s="1"/>
  <c r="R1395" i="1" s="1"/>
  <c r="R1396" i="1" s="1"/>
  <c r="R1397" i="1" s="1"/>
  <c r="R1398" i="1" s="1"/>
  <c r="R1399" i="1" s="1"/>
  <c r="R1400" i="1" s="1"/>
  <c r="R1401" i="1" s="1"/>
  <c r="R1402" i="1" s="1"/>
  <c r="R1403" i="1" s="1"/>
  <c r="R1404" i="1" s="1"/>
  <c r="R1405" i="1" s="1"/>
  <c r="R1406" i="1" s="1"/>
  <c r="R1407" i="1" s="1"/>
  <c r="R1408" i="1" s="1"/>
  <c r="R1409" i="1" s="1"/>
  <c r="R1410" i="1" s="1"/>
  <c r="R1411" i="1" s="1"/>
  <c r="R1412" i="1" s="1"/>
  <c r="R1413" i="1" s="1"/>
  <c r="R1414" i="1" s="1"/>
  <c r="R1415" i="1" s="1"/>
  <c r="R1416" i="1" s="1"/>
  <c r="R1417" i="1" s="1"/>
  <c r="R1418" i="1" s="1"/>
  <c r="R1419" i="1" s="1"/>
  <c r="R1420" i="1" s="1"/>
  <c r="R1421" i="1" s="1"/>
  <c r="R1422" i="1" s="1"/>
  <c r="R1423" i="1" s="1"/>
  <c r="R1424" i="1" s="1"/>
  <c r="R1425" i="1" s="1"/>
  <c r="R1426" i="1" s="1"/>
  <c r="R1427" i="1" s="1"/>
  <c r="R1428" i="1" s="1"/>
  <c r="R1429" i="1" s="1"/>
  <c r="R1430" i="1" s="1"/>
  <c r="R1431" i="1" s="1"/>
  <c r="R1432" i="1" s="1"/>
  <c r="R1433" i="1" s="1"/>
  <c r="R1434" i="1" s="1"/>
  <c r="R1435" i="1" s="1"/>
  <c r="R1436" i="1" s="1"/>
  <c r="R1437" i="1" s="1"/>
  <c r="R1438" i="1" s="1"/>
  <c r="R1439" i="1" s="1"/>
  <c r="R1440" i="1" s="1"/>
  <c r="R1441" i="1" s="1"/>
  <c r="R1442" i="1" s="1"/>
  <c r="R1443" i="1" s="1"/>
  <c r="R1444" i="1" s="1"/>
  <c r="R1445" i="1" s="1"/>
  <c r="R1446" i="1" s="1"/>
  <c r="R1447" i="1" s="1"/>
  <c r="R1448" i="1" s="1"/>
  <c r="R1449" i="1" s="1"/>
  <c r="R1450" i="1" s="1"/>
  <c r="R1451" i="1" s="1"/>
  <c r="R1452" i="1" s="1"/>
  <c r="R1453" i="1" s="1"/>
  <c r="R1454" i="1" s="1"/>
  <c r="R1455" i="1" s="1"/>
  <c r="R1456" i="1" s="1"/>
  <c r="R1457" i="1" s="1"/>
  <c r="R1458" i="1" s="1"/>
  <c r="R1459" i="1" s="1"/>
  <c r="R1460" i="1" s="1"/>
  <c r="R1461" i="1" s="1"/>
  <c r="R1462" i="1" s="1"/>
  <c r="R1463" i="1" s="1"/>
  <c r="R1464" i="1" s="1"/>
  <c r="R1465" i="1" s="1"/>
  <c r="R1466" i="1" s="1"/>
  <c r="R1467" i="1" s="1"/>
  <c r="R1468" i="1" s="1"/>
  <c r="R1469" i="1" s="1"/>
  <c r="R1470" i="1" s="1"/>
  <c r="R1471" i="1" s="1"/>
  <c r="R1472" i="1" s="1"/>
  <c r="R1473" i="1" s="1"/>
  <c r="R1474" i="1" s="1"/>
  <c r="R1475" i="1" s="1"/>
  <c r="R1476" i="1" s="1"/>
  <c r="R1477" i="1" s="1"/>
  <c r="R1478" i="1" s="1"/>
  <c r="R1479" i="1" s="1"/>
  <c r="R1480" i="1" s="1"/>
  <c r="R1481" i="1" s="1"/>
  <c r="R1482" i="1" s="1"/>
  <c r="R1483" i="1" s="1"/>
  <c r="R1484" i="1" s="1"/>
  <c r="R1485" i="1" s="1"/>
  <c r="R1486" i="1" s="1"/>
  <c r="R1487" i="1" s="1"/>
  <c r="R1488" i="1" s="1"/>
  <c r="R1489" i="1" s="1"/>
  <c r="R1490" i="1" s="1"/>
  <c r="R1491" i="1" s="1"/>
  <c r="R1492" i="1" s="1"/>
  <c r="R1493" i="1" s="1"/>
  <c r="R1494" i="1" s="1"/>
  <c r="R1495" i="1" s="1"/>
  <c r="R1496" i="1" s="1"/>
  <c r="R1497" i="1" s="1"/>
  <c r="R1498" i="1" s="1"/>
  <c r="R1499" i="1" s="1"/>
  <c r="R1500" i="1" s="1"/>
  <c r="R1501" i="1" s="1"/>
  <c r="R1502" i="1" s="1"/>
  <c r="R1503" i="1" s="1"/>
  <c r="R1504" i="1" s="1"/>
  <c r="R1505" i="1" s="1"/>
  <c r="R1506" i="1" s="1"/>
  <c r="R1507" i="1" s="1"/>
  <c r="R1508" i="1" s="1"/>
  <c r="R1509" i="1" s="1"/>
  <c r="R1510" i="1" s="1"/>
  <c r="R1511" i="1" s="1"/>
  <c r="R1512" i="1" s="1"/>
  <c r="R1513" i="1" s="1"/>
  <c r="R1514" i="1" s="1"/>
  <c r="R1515" i="1" s="1"/>
  <c r="R1516" i="1" s="1"/>
  <c r="R1517" i="1" s="1"/>
  <c r="R1518" i="1" s="1"/>
  <c r="R1519" i="1" s="1"/>
  <c r="R1520" i="1" s="1"/>
  <c r="R1521" i="1" s="1"/>
  <c r="R1522" i="1" s="1"/>
  <c r="R1523" i="1" s="1"/>
  <c r="R1524" i="1" s="1"/>
  <c r="R1525" i="1" s="1"/>
  <c r="R1526" i="1" s="1"/>
  <c r="R1527" i="1" s="1"/>
  <c r="R1528" i="1" s="1"/>
  <c r="R1529" i="1" s="1"/>
  <c r="R1530" i="1" s="1"/>
  <c r="R1531" i="1" s="1"/>
  <c r="R1532" i="1" s="1"/>
  <c r="R1533" i="1" s="1"/>
  <c r="R1534" i="1" s="1"/>
  <c r="R1535" i="1" s="1"/>
  <c r="R1536" i="1" s="1"/>
  <c r="R1537" i="1" s="1"/>
  <c r="R1538" i="1" s="1"/>
  <c r="R1539" i="1" s="1"/>
  <c r="R1540" i="1" s="1"/>
  <c r="R1541" i="1" s="1"/>
  <c r="R1542" i="1" s="1"/>
  <c r="R1543" i="1" s="1"/>
  <c r="R1544" i="1" s="1"/>
  <c r="R1545" i="1" s="1"/>
  <c r="R1546" i="1" s="1"/>
  <c r="R1547" i="1" s="1"/>
  <c r="R1548" i="1" s="1"/>
  <c r="R1549" i="1" s="1"/>
  <c r="R1550" i="1" s="1"/>
  <c r="R1551" i="1" s="1"/>
  <c r="R1552" i="1" s="1"/>
  <c r="R1553" i="1" s="1"/>
  <c r="R1554" i="1" s="1"/>
  <c r="R1555" i="1" s="1"/>
  <c r="R1556" i="1" s="1"/>
  <c r="R1557" i="1" s="1"/>
  <c r="R1558" i="1" s="1"/>
  <c r="R1559" i="1" s="1"/>
  <c r="R1560" i="1" s="1"/>
  <c r="R1561" i="1" s="1"/>
  <c r="R1562" i="1" s="1"/>
  <c r="R1563" i="1" s="1"/>
  <c r="R1564" i="1" s="1"/>
  <c r="R1565" i="1" s="1"/>
  <c r="R1566" i="1" s="1"/>
  <c r="R1567" i="1" s="1"/>
  <c r="R1568" i="1" s="1"/>
  <c r="R1569" i="1" s="1"/>
  <c r="R1570" i="1" s="1"/>
  <c r="R1571" i="1" s="1"/>
  <c r="R1572" i="1" s="1"/>
  <c r="R1573" i="1" s="1"/>
  <c r="R1574" i="1" s="1"/>
  <c r="R1575" i="1" s="1"/>
  <c r="R1576" i="1" s="1"/>
  <c r="R1577" i="1" s="1"/>
  <c r="R1578" i="1" s="1"/>
  <c r="R1579" i="1" s="1"/>
  <c r="R1580" i="1" s="1"/>
  <c r="R1581" i="1" s="1"/>
  <c r="R1582" i="1" s="1"/>
  <c r="R1583" i="1" s="1"/>
  <c r="R1584" i="1" s="1"/>
  <c r="R1585" i="1" s="1"/>
  <c r="R1586" i="1" s="1"/>
  <c r="R1587" i="1" s="1"/>
  <c r="R1588" i="1" s="1"/>
  <c r="R1589" i="1" s="1"/>
  <c r="R1590" i="1" s="1"/>
  <c r="R1591" i="1" s="1"/>
  <c r="R1592" i="1" s="1"/>
  <c r="R1593" i="1" s="1"/>
  <c r="R1594" i="1" s="1"/>
  <c r="R1595" i="1" s="1"/>
  <c r="R1596" i="1" s="1"/>
  <c r="R1597" i="1" s="1"/>
  <c r="R1598" i="1" s="1"/>
  <c r="R1599" i="1" s="1"/>
  <c r="R1600" i="1" s="1"/>
  <c r="R1601" i="1" s="1"/>
  <c r="R1602" i="1" s="1"/>
  <c r="R1603" i="1" s="1"/>
  <c r="R1604" i="1" s="1"/>
  <c r="R1605" i="1" s="1"/>
  <c r="R1606" i="1" s="1"/>
  <c r="R1607" i="1" s="1"/>
  <c r="R1608" i="1" s="1"/>
  <c r="R1609" i="1" s="1"/>
  <c r="R1610" i="1" s="1"/>
  <c r="R1611" i="1" s="1"/>
  <c r="R1612" i="1" s="1"/>
  <c r="R1613" i="1" s="1"/>
  <c r="R1614" i="1" s="1"/>
  <c r="R1615" i="1" s="1"/>
  <c r="R1616" i="1" s="1"/>
  <c r="R1617" i="1" s="1"/>
  <c r="R1618" i="1" s="1"/>
  <c r="R1619" i="1" s="1"/>
  <c r="R1620" i="1" s="1"/>
  <c r="R1621" i="1" s="1"/>
  <c r="R1622" i="1" s="1"/>
  <c r="R1623" i="1" s="1"/>
  <c r="R1624" i="1" s="1"/>
  <c r="R1625" i="1" s="1"/>
  <c r="R1626" i="1" s="1"/>
  <c r="R1627" i="1" s="1"/>
  <c r="R1628" i="1" s="1"/>
  <c r="R1629" i="1" s="1"/>
  <c r="R1630" i="1" s="1"/>
  <c r="R1631" i="1" s="1"/>
  <c r="R1632" i="1" s="1"/>
  <c r="R1633" i="1" s="1"/>
  <c r="R1634" i="1" s="1"/>
  <c r="R1635" i="1" s="1"/>
  <c r="R1636" i="1" s="1"/>
  <c r="R1637" i="1" s="1"/>
  <c r="R1638" i="1" s="1"/>
  <c r="R1639" i="1" s="1"/>
  <c r="R1640" i="1" s="1"/>
  <c r="R1641" i="1" s="1"/>
  <c r="R1642" i="1" s="1"/>
  <c r="R1643" i="1" s="1"/>
  <c r="R1644" i="1" s="1"/>
  <c r="R1645" i="1" s="1"/>
  <c r="R1646" i="1" s="1"/>
  <c r="R1647" i="1" s="1"/>
  <c r="R1648" i="1" s="1"/>
  <c r="R1649" i="1" s="1"/>
  <c r="R1650" i="1" s="1"/>
  <c r="R1651" i="1" s="1"/>
  <c r="R1652" i="1" s="1"/>
  <c r="R1653" i="1" s="1"/>
  <c r="R1654" i="1" s="1"/>
  <c r="R1655" i="1" s="1"/>
  <c r="R1656" i="1" s="1"/>
  <c r="R1657" i="1" s="1"/>
  <c r="R1658" i="1" s="1"/>
  <c r="R1659" i="1" s="1"/>
  <c r="R1660" i="1" s="1"/>
  <c r="R1661" i="1" s="1"/>
  <c r="R1662" i="1" s="1"/>
  <c r="R1663" i="1" s="1"/>
  <c r="R1664" i="1" s="1"/>
  <c r="R1665" i="1" s="1"/>
  <c r="R1666" i="1" s="1"/>
  <c r="R1667" i="1" s="1"/>
  <c r="R1668" i="1" s="1"/>
  <c r="R1669" i="1" s="1"/>
  <c r="R1670" i="1" s="1"/>
  <c r="R1671" i="1" s="1"/>
  <c r="R1672" i="1" s="1"/>
  <c r="R1673" i="1" s="1"/>
  <c r="R1674" i="1" s="1"/>
  <c r="R1675" i="1" s="1"/>
  <c r="R1676" i="1" s="1"/>
  <c r="R1677" i="1" s="1"/>
  <c r="R1678" i="1" s="1"/>
  <c r="R1679" i="1" s="1"/>
  <c r="R1680" i="1" s="1"/>
  <c r="R1681" i="1" s="1"/>
  <c r="R1682" i="1" s="1"/>
  <c r="R1683" i="1" s="1"/>
  <c r="R1684" i="1" s="1"/>
  <c r="R1685" i="1" s="1"/>
  <c r="R1686" i="1" s="1"/>
  <c r="R1687" i="1" s="1"/>
  <c r="R1688" i="1" s="1"/>
  <c r="R1689" i="1" s="1"/>
  <c r="R1690" i="1" s="1"/>
  <c r="R1691" i="1" s="1"/>
  <c r="R1692" i="1" s="1"/>
  <c r="R1693" i="1" s="1"/>
  <c r="R1694" i="1" s="1"/>
  <c r="R1695" i="1" s="1"/>
  <c r="R1696" i="1" s="1"/>
  <c r="R1697" i="1" s="1"/>
  <c r="R1698" i="1" s="1"/>
  <c r="R1699" i="1" s="1"/>
  <c r="R1700" i="1" s="1"/>
  <c r="R1701" i="1" s="1"/>
  <c r="R1702" i="1" s="1"/>
  <c r="R1703" i="1" s="1"/>
  <c r="R1704" i="1" s="1"/>
  <c r="R1705" i="1" s="1"/>
  <c r="R1706" i="1" s="1"/>
  <c r="R1707" i="1" s="1"/>
  <c r="R1708" i="1" s="1"/>
  <c r="R1709" i="1" s="1"/>
  <c r="R1710" i="1" s="1"/>
  <c r="R1711" i="1" s="1"/>
  <c r="R1712" i="1" s="1"/>
  <c r="R1713" i="1" s="1"/>
  <c r="R1714" i="1" s="1"/>
  <c r="R1715" i="1" s="1"/>
  <c r="R1716" i="1" s="1"/>
  <c r="R1717" i="1" s="1"/>
  <c r="R1718" i="1" s="1"/>
  <c r="R1719" i="1" s="1"/>
  <c r="R1720" i="1" s="1"/>
  <c r="R1721" i="1" s="1"/>
  <c r="R1722" i="1" s="1"/>
  <c r="R1723" i="1" s="1"/>
  <c r="R1724" i="1" s="1"/>
  <c r="R1725" i="1" s="1"/>
  <c r="R1726" i="1" s="1"/>
  <c r="R1727" i="1" s="1"/>
  <c r="R1728" i="1" s="1"/>
  <c r="R1729" i="1" s="1"/>
  <c r="R1730" i="1" s="1"/>
  <c r="R1731" i="1" s="1"/>
  <c r="R1732" i="1" s="1"/>
  <c r="R1733" i="1" s="1"/>
  <c r="R1734" i="1" s="1"/>
  <c r="R1735" i="1" s="1"/>
  <c r="R1736" i="1" s="1"/>
  <c r="R1737" i="1" s="1"/>
  <c r="R1738" i="1" s="1"/>
  <c r="R1739" i="1" s="1"/>
  <c r="R1740" i="1" s="1"/>
  <c r="R1741" i="1" s="1"/>
  <c r="R1742" i="1" s="1"/>
  <c r="R1743" i="1" s="1"/>
  <c r="R1744" i="1" s="1"/>
  <c r="R1745" i="1" s="1"/>
  <c r="R1746" i="1" s="1"/>
  <c r="R1747" i="1" s="1"/>
  <c r="R1748" i="1" s="1"/>
  <c r="R1749" i="1" s="1"/>
  <c r="R1750" i="1" s="1"/>
  <c r="R1751" i="1" s="1"/>
  <c r="R1752" i="1" s="1"/>
  <c r="R1753" i="1" s="1"/>
  <c r="R1754" i="1" s="1"/>
  <c r="R1755" i="1" s="1"/>
  <c r="R1756" i="1" s="1"/>
  <c r="R1757" i="1" s="1"/>
  <c r="R1758" i="1" s="1"/>
  <c r="R1759" i="1" s="1"/>
  <c r="R1760" i="1" s="1"/>
  <c r="R1761" i="1" s="1"/>
  <c r="R1762" i="1" s="1"/>
  <c r="R1763" i="1" s="1"/>
  <c r="R1764" i="1" s="1"/>
  <c r="R1765" i="1" s="1"/>
  <c r="R1766" i="1" s="1"/>
  <c r="R1767" i="1" s="1"/>
  <c r="R1768" i="1" s="1"/>
  <c r="R1769" i="1" s="1"/>
  <c r="R1770" i="1" s="1"/>
  <c r="R1771" i="1" s="1"/>
  <c r="R1772" i="1" s="1"/>
  <c r="R1773" i="1" s="1"/>
  <c r="R1774" i="1" s="1"/>
  <c r="R1775" i="1" s="1"/>
  <c r="R1776" i="1" s="1"/>
  <c r="R1777" i="1" s="1"/>
  <c r="R1778" i="1" s="1"/>
  <c r="R1779" i="1" s="1"/>
  <c r="R1780" i="1" s="1"/>
  <c r="R1781" i="1" s="1"/>
  <c r="R1782" i="1" s="1"/>
  <c r="R1783" i="1" s="1"/>
  <c r="R1784" i="1" s="1"/>
  <c r="R1785" i="1" s="1"/>
  <c r="R1786" i="1" s="1"/>
  <c r="R1787" i="1" s="1"/>
  <c r="R1788" i="1" s="1"/>
  <c r="R1789" i="1" s="1"/>
  <c r="R1790" i="1" s="1"/>
  <c r="R1791" i="1" s="1"/>
  <c r="R1792" i="1" s="1"/>
  <c r="R1793" i="1" s="1"/>
  <c r="R1794" i="1" s="1"/>
  <c r="R1795" i="1" s="1"/>
  <c r="R1796" i="1" s="1"/>
  <c r="R1797" i="1" s="1"/>
  <c r="R1798" i="1" s="1"/>
  <c r="R1799" i="1" s="1"/>
  <c r="R1800" i="1" s="1"/>
  <c r="R1801" i="1" s="1"/>
  <c r="R1802" i="1" s="1"/>
  <c r="R1803" i="1" s="1"/>
  <c r="R1804" i="1" s="1"/>
  <c r="R1805" i="1" s="1"/>
  <c r="R1806" i="1" s="1"/>
  <c r="R1807" i="1" s="1"/>
  <c r="R1808" i="1" s="1"/>
  <c r="R1809" i="1" s="1"/>
  <c r="R1810" i="1" s="1"/>
  <c r="R1811" i="1" s="1"/>
  <c r="R1812" i="1" s="1"/>
  <c r="R1813" i="1" s="1"/>
  <c r="R1814" i="1" s="1"/>
  <c r="R1815" i="1" s="1"/>
  <c r="R1816" i="1" s="1"/>
  <c r="R1817" i="1" s="1"/>
  <c r="R1818" i="1" s="1"/>
  <c r="R1819" i="1" s="1"/>
  <c r="R1820" i="1" s="1"/>
  <c r="R1821" i="1" s="1"/>
  <c r="R1822" i="1" s="1"/>
  <c r="R1823" i="1" s="1"/>
  <c r="R1824" i="1" s="1"/>
  <c r="R1825" i="1" s="1"/>
  <c r="R1826" i="1" s="1"/>
  <c r="R1827" i="1" s="1"/>
  <c r="R1828" i="1" s="1"/>
  <c r="R1829" i="1" s="1"/>
  <c r="R1830" i="1" s="1"/>
  <c r="R1831" i="1" s="1"/>
  <c r="R1832" i="1" s="1"/>
  <c r="R1833" i="1" s="1"/>
  <c r="R1834" i="1" s="1"/>
  <c r="R1835" i="1" s="1"/>
  <c r="R1836" i="1" s="1"/>
  <c r="R1837" i="1" s="1"/>
  <c r="R1838" i="1" s="1"/>
  <c r="R1839" i="1" s="1"/>
  <c r="R1840" i="1" s="1"/>
  <c r="R1841" i="1" s="1"/>
  <c r="R1842" i="1" s="1"/>
  <c r="R1843" i="1" s="1"/>
  <c r="R1844" i="1" s="1"/>
  <c r="R1845" i="1" s="1"/>
  <c r="R1846" i="1" s="1"/>
  <c r="R1847" i="1" s="1"/>
  <c r="R1848" i="1" s="1"/>
  <c r="R1849" i="1" s="1"/>
  <c r="R1850" i="1" s="1"/>
  <c r="R1851" i="1" s="1"/>
  <c r="R1852" i="1" s="1"/>
  <c r="R1853" i="1" s="1"/>
  <c r="R1854" i="1" s="1"/>
  <c r="R1855" i="1" s="1"/>
  <c r="R1856" i="1" s="1"/>
  <c r="R1857" i="1" s="1"/>
  <c r="R1858" i="1" s="1"/>
  <c r="R1859" i="1" s="1"/>
  <c r="R1860" i="1" s="1"/>
  <c r="R1861" i="1" s="1"/>
  <c r="R1862" i="1" s="1"/>
  <c r="R1863" i="1" s="1"/>
  <c r="R1864" i="1" s="1"/>
  <c r="R1865" i="1" s="1"/>
  <c r="R1866" i="1" s="1"/>
  <c r="R1867" i="1" s="1"/>
  <c r="R1868" i="1" s="1"/>
  <c r="R1869" i="1" s="1"/>
  <c r="R1870" i="1" s="1"/>
  <c r="R1871" i="1" s="1"/>
  <c r="R1872" i="1" s="1"/>
  <c r="R1873" i="1" s="1"/>
  <c r="R1874" i="1" s="1"/>
  <c r="R1875" i="1" s="1"/>
  <c r="R1876" i="1" s="1"/>
  <c r="R1877" i="1" s="1"/>
  <c r="R1878" i="1" s="1"/>
  <c r="R1879" i="1" s="1"/>
  <c r="R1880" i="1" s="1"/>
  <c r="R1881" i="1" s="1"/>
  <c r="R1882" i="1" s="1"/>
  <c r="R1883" i="1" s="1"/>
  <c r="R1884" i="1" s="1"/>
  <c r="R1885" i="1" s="1"/>
  <c r="R1886" i="1" s="1"/>
  <c r="R1887" i="1" s="1"/>
  <c r="R1888" i="1" s="1"/>
  <c r="R1889" i="1" s="1"/>
  <c r="R1890" i="1" s="1"/>
  <c r="R1891" i="1" s="1"/>
  <c r="R1892" i="1" s="1"/>
  <c r="R1893" i="1" s="1"/>
  <c r="R1894" i="1" s="1"/>
  <c r="R1895" i="1" s="1"/>
  <c r="R1896" i="1" s="1"/>
  <c r="R1897" i="1" s="1"/>
  <c r="R1898" i="1" s="1"/>
  <c r="R1899" i="1" s="1"/>
  <c r="R1900" i="1" s="1"/>
  <c r="R1901" i="1" s="1"/>
  <c r="R1902" i="1" s="1"/>
  <c r="R1903" i="1" s="1"/>
  <c r="R1904" i="1" s="1"/>
  <c r="R1905" i="1" s="1"/>
  <c r="R1906" i="1" s="1"/>
  <c r="R1907" i="1" s="1"/>
  <c r="R1908" i="1" s="1"/>
  <c r="R1909" i="1" s="1"/>
  <c r="R1910" i="1" s="1"/>
  <c r="R1911" i="1" s="1"/>
  <c r="R1912" i="1" s="1"/>
  <c r="R1913" i="1" s="1"/>
  <c r="R1914" i="1" s="1"/>
  <c r="R1915" i="1" s="1"/>
  <c r="R1916" i="1" s="1"/>
  <c r="R1917" i="1" s="1"/>
  <c r="R1918" i="1" s="1"/>
  <c r="R1919" i="1" s="1"/>
  <c r="R1920" i="1" s="1"/>
  <c r="R1921" i="1" s="1"/>
  <c r="R1922" i="1" s="1"/>
  <c r="R1923" i="1" s="1"/>
  <c r="R1924" i="1" s="1"/>
  <c r="R1925" i="1" s="1"/>
  <c r="R1926" i="1" s="1"/>
  <c r="R1927" i="1" s="1"/>
  <c r="R1928" i="1" s="1"/>
  <c r="R1929" i="1" s="1"/>
  <c r="R1930" i="1" s="1"/>
  <c r="R1931" i="1" s="1"/>
  <c r="R1932" i="1" s="1"/>
  <c r="R1933" i="1" s="1"/>
  <c r="R1934" i="1" s="1"/>
  <c r="R1935" i="1" s="1"/>
  <c r="R1936" i="1" s="1"/>
  <c r="R1937" i="1" s="1"/>
  <c r="R1938" i="1" s="1"/>
  <c r="R1939" i="1" s="1"/>
  <c r="R1940" i="1" s="1"/>
  <c r="R1941" i="1" s="1"/>
  <c r="R1942" i="1" s="1"/>
  <c r="R1943" i="1" s="1"/>
  <c r="R1944" i="1" s="1"/>
  <c r="R1945" i="1" s="1"/>
  <c r="R1946" i="1" s="1"/>
  <c r="R1947" i="1" s="1"/>
  <c r="R1948" i="1" s="1"/>
  <c r="R1949" i="1" s="1"/>
  <c r="R1950" i="1" s="1"/>
  <c r="R1951" i="1" s="1"/>
  <c r="R1952" i="1" s="1"/>
  <c r="R1953" i="1" s="1"/>
  <c r="R1954" i="1" s="1"/>
  <c r="R1955" i="1" s="1"/>
  <c r="R1956" i="1" s="1"/>
  <c r="R1957" i="1" s="1"/>
  <c r="R1958" i="1" s="1"/>
  <c r="R1959" i="1" s="1"/>
  <c r="R1960" i="1" s="1"/>
  <c r="R1961" i="1" s="1"/>
  <c r="R1962" i="1" s="1"/>
  <c r="R1963" i="1" s="1"/>
  <c r="R1964" i="1" s="1"/>
  <c r="R1965" i="1" s="1"/>
  <c r="R1966" i="1" s="1"/>
  <c r="R1967" i="1" s="1"/>
  <c r="R1968" i="1" s="1"/>
  <c r="R1969" i="1" s="1"/>
  <c r="R1970" i="1" s="1"/>
  <c r="R1971" i="1" s="1"/>
  <c r="R1972" i="1" s="1"/>
  <c r="R1973" i="1" s="1"/>
  <c r="R1974" i="1" s="1"/>
  <c r="R1975" i="1" s="1"/>
  <c r="R1976" i="1" s="1"/>
  <c r="R1977" i="1" s="1"/>
  <c r="R1978" i="1" s="1"/>
  <c r="R1979" i="1" s="1"/>
  <c r="R1980" i="1" s="1"/>
  <c r="R1981" i="1" s="1"/>
  <c r="R1982" i="1" s="1"/>
  <c r="R1983" i="1" s="1"/>
  <c r="R1984" i="1" s="1"/>
  <c r="R1985" i="1" s="1"/>
  <c r="R1986" i="1" s="1"/>
  <c r="R1987" i="1" s="1"/>
  <c r="R1988" i="1" s="1"/>
  <c r="R1989" i="1" s="1"/>
  <c r="R1990" i="1" s="1"/>
  <c r="R1991" i="1" s="1"/>
  <c r="R1992" i="1" s="1"/>
  <c r="R1993" i="1" s="1"/>
  <c r="R1994" i="1" s="1"/>
  <c r="R1995" i="1" s="1"/>
  <c r="R1996" i="1" s="1"/>
  <c r="R1997" i="1" s="1"/>
  <c r="R1998" i="1" s="1"/>
  <c r="R1999" i="1" s="1"/>
  <c r="R2000" i="1" s="1"/>
  <c r="R2001" i="1" s="1"/>
  <c r="R2002" i="1" s="1"/>
  <c r="R2003" i="1" s="1"/>
  <c r="R2004" i="1" s="1"/>
  <c r="R2005" i="1" s="1"/>
  <c r="R2006" i="1" s="1"/>
  <c r="R2007" i="1" s="1"/>
  <c r="R2008" i="1" s="1"/>
  <c r="R2009" i="1" s="1"/>
  <c r="R2010" i="1" s="1"/>
  <c r="R2011" i="1" s="1"/>
  <c r="R2012" i="1" s="1"/>
  <c r="R2013" i="1" s="1"/>
  <c r="R2014" i="1" s="1"/>
  <c r="R2015" i="1" s="1"/>
  <c r="R2016" i="1" s="1"/>
  <c r="R2017" i="1" s="1"/>
  <c r="R2018" i="1" s="1"/>
  <c r="R2019" i="1" s="1"/>
  <c r="R2020" i="1" s="1"/>
  <c r="R2021" i="1" s="1"/>
  <c r="R2022" i="1" s="1"/>
  <c r="R2023" i="1" s="1"/>
  <c r="R2024" i="1" s="1"/>
  <c r="R2025" i="1" s="1"/>
  <c r="R2026" i="1" s="1"/>
  <c r="R2027" i="1" s="1"/>
  <c r="R2028" i="1" s="1"/>
  <c r="R2029" i="1" s="1"/>
  <c r="R2030" i="1" s="1"/>
  <c r="R2031" i="1" s="1"/>
  <c r="R2032" i="1" s="1"/>
  <c r="R2033" i="1" s="1"/>
  <c r="R2034" i="1" s="1"/>
  <c r="R2035" i="1" s="1"/>
  <c r="R2036" i="1" s="1"/>
  <c r="R2037" i="1" s="1"/>
  <c r="R2038" i="1" s="1"/>
  <c r="R2039" i="1" s="1"/>
  <c r="R2040" i="1" s="1"/>
  <c r="R2041" i="1" s="1"/>
  <c r="R2042" i="1" s="1"/>
  <c r="R2043" i="1" s="1"/>
  <c r="R2044" i="1" s="1"/>
  <c r="R2045" i="1" s="1"/>
  <c r="R2046" i="1" s="1"/>
  <c r="R2047" i="1" s="1"/>
  <c r="R2048" i="1" s="1"/>
  <c r="R2049" i="1" s="1"/>
  <c r="R2050" i="1" s="1"/>
  <c r="R2051" i="1" s="1"/>
  <c r="R2052" i="1" s="1"/>
  <c r="R2053" i="1" s="1"/>
  <c r="R2054" i="1" s="1"/>
  <c r="R2055" i="1" s="1"/>
  <c r="R2056" i="1" s="1"/>
  <c r="R2057" i="1" s="1"/>
  <c r="R2058" i="1" s="1"/>
  <c r="R2059" i="1" s="1"/>
  <c r="R2060" i="1" s="1"/>
  <c r="R2061" i="1" s="1"/>
  <c r="R2062" i="1" s="1"/>
  <c r="R2063" i="1" s="1"/>
  <c r="R2064" i="1" s="1"/>
  <c r="R2065" i="1" s="1"/>
  <c r="R2066" i="1" s="1"/>
  <c r="R2067" i="1" s="1"/>
  <c r="R2068" i="1" s="1"/>
  <c r="R2069" i="1" s="1"/>
  <c r="R2070" i="1" s="1"/>
  <c r="R2071" i="1" s="1"/>
  <c r="R2072" i="1" s="1"/>
  <c r="R2073" i="1" s="1"/>
  <c r="R2074" i="1" s="1"/>
  <c r="R2075" i="1" s="1"/>
  <c r="R2076" i="1" s="1"/>
  <c r="R2077" i="1" s="1"/>
  <c r="R2078" i="1" s="1"/>
  <c r="R2079" i="1" s="1"/>
  <c r="R2080" i="1" s="1"/>
  <c r="R2081" i="1" s="1"/>
  <c r="R2082" i="1" s="1"/>
  <c r="R2083" i="1" s="1"/>
  <c r="R2084" i="1" s="1"/>
  <c r="R2085" i="1" s="1"/>
  <c r="R2086" i="1" s="1"/>
  <c r="R2087" i="1" s="1"/>
  <c r="R2088" i="1" s="1"/>
  <c r="R2089" i="1" s="1"/>
  <c r="R2090" i="1" s="1"/>
  <c r="R2091" i="1" s="1"/>
  <c r="R2092" i="1" s="1"/>
  <c r="R2093" i="1" s="1"/>
  <c r="R2094" i="1" s="1"/>
  <c r="R2095" i="1" s="1"/>
  <c r="R2096" i="1" s="1"/>
  <c r="R2097" i="1" s="1"/>
  <c r="R2098" i="1" s="1"/>
  <c r="R2099" i="1" s="1"/>
  <c r="R2100" i="1" s="1"/>
  <c r="R2101" i="1" s="1"/>
  <c r="R2102" i="1" s="1"/>
  <c r="R2103" i="1" s="1"/>
  <c r="R2104" i="1" s="1"/>
  <c r="R2105" i="1" s="1"/>
  <c r="R2106" i="1" s="1"/>
  <c r="R2107" i="1" s="1"/>
  <c r="R2108" i="1" s="1"/>
  <c r="R2109" i="1" s="1"/>
  <c r="R2110" i="1" s="1"/>
  <c r="R2111" i="1" s="1"/>
  <c r="R2112" i="1" s="1"/>
  <c r="R2113" i="1" s="1"/>
  <c r="R2114" i="1" s="1"/>
  <c r="R2115" i="1" s="1"/>
  <c r="R2116" i="1" s="1"/>
  <c r="R2117" i="1" s="1"/>
  <c r="R2118" i="1" s="1"/>
  <c r="R2119" i="1" s="1"/>
  <c r="R2120" i="1" s="1"/>
  <c r="R2121" i="1" s="1"/>
  <c r="R2122" i="1" s="1"/>
  <c r="R2123" i="1" s="1"/>
  <c r="R2124" i="1" s="1"/>
  <c r="R2125" i="1" s="1"/>
  <c r="R2126" i="1" s="1"/>
  <c r="R2127" i="1" s="1"/>
  <c r="R2128" i="1" s="1"/>
  <c r="R2129" i="1" s="1"/>
  <c r="R2130" i="1" s="1"/>
  <c r="R2131" i="1" s="1"/>
  <c r="R2132" i="1" s="1"/>
  <c r="R2133" i="1" s="1"/>
  <c r="R2134" i="1" s="1"/>
  <c r="R2135" i="1" s="1"/>
  <c r="R2136" i="1" s="1"/>
  <c r="R2137" i="1" s="1"/>
  <c r="R2138" i="1" s="1"/>
  <c r="R2139" i="1" s="1"/>
  <c r="R2140" i="1" s="1"/>
  <c r="R2141" i="1" s="1"/>
  <c r="R2142" i="1" s="1"/>
  <c r="R2143" i="1" s="1"/>
  <c r="R2144" i="1" s="1"/>
  <c r="R2145" i="1" s="1"/>
  <c r="R2146" i="1" s="1"/>
  <c r="R2147" i="1" s="1"/>
  <c r="R2148" i="1" s="1"/>
  <c r="R2149" i="1" s="1"/>
  <c r="R2150" i="1" s="1"/>
  <c r="R2151" i="1" s="1"/>
  <c r="R2152" i="1" s="1"/>
  <c r="R2153" i="1" s="1"/>
  <c r="R2154" i="1" s="1"/>
  <c r="R2155" i="1" s="1"/>
  <c r="R2156" i="1" s="1"/>
  <c r="R2157" i="1" s="1"/>
  <c r="R2158" i="1" s="1"/>
  <c r="R2159" i="1" s="1"/>
  <c r="R2160" i="1" s="1"/>
  <c r="R2161" i="1" s="1"/>
  <c r="R2162" i="1" s="1"/>
  <c r="R2163" i="1" s="1"/>
  <c r="R2164" i="1" s="1"/>
  <c r="R2165" i="1" s="1"/>
  <c r="R2166" i="1" s="1"/>
  <c r="R2167" i="1" s="1"/>
  <c r="R2168" i="1" s="1"/>
  <c r="R2169" i="1" s="1"/>
  <c r="R2170" i="1" s="1"/>
  <c r="R2171" i="1" s="1"/>
  <c r="R2172" i="1" s="1"/>
  <c r="R2173" i="1" s="1"/>
  <c r="R2174" i="1" s="1"/>
  <c r="R2175" i="1" s="1"/>
  <c r="R2176" i="1" s="1"/>
  <c r="R2177" i="1" s="1"/>
  <c r="R2178" i="1" s="1"/>
  <c r="R2179" i="1" s="1"/>
  <c r="R2180" i="1" s="1"/>
  <c r="R2181" i="1" s="1"/>
  <c r="R2182" i="1" s="1"/>
  <c r="R2183" i="1" s="1"/>
  <c r="R2184" i="1" s="1"/>
  <c r="R2185" i="1" s="1"/>
  <c r="R2186" i="1" s="1"/>
  <c r="R2187" i="1" s="1"/>
  <c r="R2188" i="1" s="1"/>
  <c r="R2189" i="1" s="1"/>
  <c r="R2190" i="1" s="1"/>
  <c r="R2191" i="1" s="1"/>
  <c r="R2192" i="1" s="1"/>
  <c r="R2193" i="1" s="1"/>
  <c r="R2194" i="1" s="1"/>
  <c r="R2195" i="1" s="1"/>
  <c r="R2196" i="1" s="1"/>
  <c r="R2197" i="1" s="1"/>
  <c r="R2198" i="1" s="1"/>
  <c r="R2199" i="1" s="1"/>
  <c r="R2200" i="1" s="1"/>
  <c r="R2201" i="1" s="1"/>
  <c r="R2202" i="1" s="1"/>
  <c r="R2203" i="1" s="1"/>
  <c r="R2204" i="1" s="1"/>
  <c r="R2205" i="1" s="1"/>
  <c r="R2206" i="1" s="1"/>
  <c r="R2207" i="1" s="1"/>
  <c r="R2208" i="1" s="1"/>
  <c r="R2209" i="1" s="1"/>
  <c r="R2210" i="1" s="1"/>
  <c r="R2211" i="1" s="1"/>
  <c r="R2212" i="1" s="1"/>
  <c r="R2213" i="1" s="1"/>
  <c r="R2214" i="1" s="1"/>
  <c r="R2215" i="1" s="1"/>
  <c r="R2216" i="1" s="1"/>
  <c r="R2217" i="1" s="1"/>
  <c r="R2218" i="1" s="1"/>
  <c r="R2219" i="1" s="1"/>
  <c r="R2220" i="1" s="1"/>
  <c r="R2221" i="1" s="1"/>
  <c r="R2222" i="1" s="1"/>
  <c r="R2223" i="1" s="1"/>
  <c r="R2224" i="1" s="1"/>
  <c r="R2225" i="1" s="1"/>
  <c r="R2226" i="1" s="1"/>
  <c r="R2227" i="1" s="1"/>
  <c r="R2228" i="1" s="1"/>
  <c r="R2229" i="1" s="1"/>
  <c r="R2230" i="1" s="1"/>
  <c r="R2231" i="1" s="1"/>
  <c r="R2232" i="1" s="1"/>
  <c r="R2233" i="1" s="1"/>
  <c r="R2234" i="1" s="1"/>
  <c r="R2235" i="1" s="1"/>
  <c r="R2236" i="1" s="1"/>
  <c r="R2237" i="1" s="1"/>
  <c r="R2238" i="1" s="1"/>
  <c r="R2239" i="1" s="1"/>
  <c r="R2240" i="1" s="1"/>
  <c r="R2241" i="1" s="1"/>
  <c r="R2242" i="1" s="1"/>
  <c r="R2243" i="1" s="1"/>
  <c r="R2244" i="1" s="1"/>
  <c r="R2245" i="1" s="1"/>
  <c r="R2246" i="1" s="1"/>
  <c r="R2247" i="1" s="1"/>
  <c r="R2248" i="1" s="1"/>
  <c r="R2249" i="1" s="1"/>
  <c r="R2250" i="1" s="1"/>
  <c r="R2251" i="1" s="1"/>
  <c r="R2252" i="1" s="1"/>
  <c r="R2253" i="1" s="1"/>
  <c r="R2254" i="1" s="1"/>
  <c r="R2255" i="1" s="1"/>
  <c r="R2256" i="1" s="1"/>
  <c r="R2257" i="1" s="1"/>
  <c r="R2258" i="1" s="1"/>
  <c r="R2259" i="1" s="1"/>
  <c r="R2260" i="1" s="1"/>
  <c r="R2261" i="1" s="1"/>
  <c r="R2262" i="1" s="1"/>
  <c r="R2263" i="1" s="1"/>
  <c r="R2264" i="1" s="1"/>
  <c r="R2265" i="1" s="1"/>
  <c r="R2266" i="1" s="1"/>
  <c r="R2267" i="1" s="1"/>
  <c r="R2268" i="1" s="1"/>
  <c r="R2269" i="1" s="1"/>
  <c r="R2270" i="1" s="1"/>
  <c r="R2271" i="1" s="1"/>
  <c r="R2272" i="1" s="1"/>
  <c r="R2273" i="1" s="1"/>
  <c r="R2274" i="1" s="1"/>
  <c r="R2275" i="1" s="1"/>
  <c r="R2276" i="1" s="1"/>
  <c r="R2277" i="1" s="1"/>
  <c r="R2278" i="1" s="1"/>
  <c r="R2279" i="1" s="1"/>
  <c r="R2280" i="1" s="1"/>
  <c r="R2281" i="1" s="1"/>
  <c r="R2282" i="1" s="1"/>
  <c r="R2283" i="1" s="1"/>
  <c r="R2284" i="1" s="1"/>
  <c r="R2285" i="1" s="1"/>
  <c r="R2286" i="1" s="1"/>
  <c r="R2287" i="1" s="1"/>
  <c r="R2288" i="1" s="1"/>
  <c r="R2289" i="1" s="1"/>
  <c r="R2290" i="1" s="1"/>
  <c r="R2291" i="1" s="1"/>
  <c r="R2292" i="1" s="1"/>
  <c r="R2293" i="1" s="1"/>
  <c r="R2294" i="1" s="1"/>
  <c r="R2295" i="1" s="1"/>
  <c r="R2296" i="1" s="1"/>
  <c r="R2297" i="1" s="1"/>
  <c r="R2298" i="1" s="1"/>
  <c r="R2299" i="1" s="1"/>
  <c r="R2300" i="1" s="1"/>
  <c r="R2301" i="1" s="1"/>
  <c r="R2302" i="1" s="1"/>
  <c r="R2303" i="1" s="1"/>
  <c r="R2304" i="1" s="1"/>
  <c r="R2305" i="1" s="1"/>
  <c r="R2306" i="1" s="1"/>
  <c r="R2307" i="1" s="1"/>
  <c r="R2308" i="1" s="1"/>
  <c r="R2309" i="1" s="1"/>
  <c r="R2310" i="1" s="1"/>
  <c r="R2311" i="1" s="1"/>
  <c r="R2312" i="1" s="1"/>
  <c r="R2313" i="1" s="1"/>
  <c r="R2314" i="1" s="1"/>
  <c r="R2315" i="1" s="1"/>
  <c r="R2316" i="1" s="1"/>
  <c r="R2317" i="1" s="1"/>
  <c r="R2318" i="1" s="1"/>
  <c r="R2319" i="1" s="1"/>
  <c r="R2320" i="1" s="1"/>
  <c r="R2321" i="1" s="1"/>
  <c r="R2322" i="1" s="1"/>
  <c r="R2323" i="1" s="1"/>
  <c r="R2324" i="1" s="1"/>
  <c r="R2325" i="1" s="1"/>
  <c r="R2326" i="1" s="1"/>
  <c r="R2327" i="1" s="1"/>
  <c r="R2328" i="1" s="1"/>
  <c r="R2329" i="1" s="1"/>
  <c r="R2330" i="1" s="1"/>
  <c r="R2331" i="1" s="1"/>
  <c r="R2332" i="1" s="1"/>
  <c r="R2333" i="1" s="1"/>
  <c r="R2334" i="1" s="1"/>
  <c r="R2335" i="1" s="1"/>
  <c r="R2336" i="1" s="1"/>
  <c r="R2337" i="1" s="1"/>
  <c r="R2338" i="1" s="1"/>
  <c r="R2339" i="1" s="1"/>
  <c r="R2340" i="1" s="1"/>
  <c r="R2341" i="1" s="1"/>
  <c r="R2342" i="1" s="1"/>
  <c r="R2343" i="1" s="1"/>
  <c r="R2344" i="1" s="1"/>
  <c r="R2345" i="1" s="1"/>
  <c r="R2346" i="1" s="1"/>
  <c r="R2347" i="1" s="1"/>
  <c r="R2348" i="1" s="1"/>
  <c r="R2349" i="1" s="1"/>
  <c r="R2350" i="1" s="1"/>
  <c r="R2351" i="1" s="1"/>
  <c r="R2352" i="1" s="1"/>
  <c r="R2353" i="1" s="1"/>
  <c r="R2354" i="1" s="1"/>
  <c r="R2355" i="1" s="1"/>
  <c r="R2356" i="1" s="1"/>
  <c r="R2357" i="1" s="1"/>
  <c r="R2358" i="1" s="1"/>
  <c r="R2359" i="1" s="1"/>
  <c r="R2360" i="1" s="1"/>
  <c r="R2361" i="1" s="1"/>
  <c r="R2362" i="1" s="1"/>
  <c r="R2363" i="1" s="1"/>
  <c r="R2364" i="1" s="1"/>
  <c r="R2365" i="1" s="1"/>
  <c r="R2366" i="1" s="1"/>
  <c r="R2367" i="1" s="1"/>
  <c r="R2368" i="1" s="1"/>
  <c r="R2369" i="1" s="1"/>
  <c r="R2370" i="1" s="1"/>
  <c r="R2371" i="1" s="1"/>
  <c r="R2372" i="1" s="1"/>
  <c r="R2373" i="1" s="1"/>
  <c r="R2374" i="1" s="1"/>
  <c r="R2375" i="1" s="1"/>
  <c r="R2376" i="1" s="1"/>
  <c r="R2377" i="1" s="1"/>
  <c r="R2378" i="1" s="1"/>
  <c r="R2379" i="1" s="1"/>
  <c r="R2380" i="1" s="1"/>
  <c r="R2381" i="1" s="1"/>
  <c r="R2382" i="1" s="1"/>
  <c r="R2383" i="1" s="1"/>
  <c r="R2384" i="1" s="1"/>
  <c r="R2385" i="1" s="1"/>
  <c r="R2386" i="1" s="1"/>
  <c r="R2387" i="1" s="1"/>
  <c r="R2388" i="1" s="1"/>
  <c r="R2389" i="1" s="1"/>
  <c r="R2390" i="1" s="1"/>
  <c r="R2391" i="1" s="1"/>
  <c r="R2392" i="1" s="1"/>
  <c r="R2393" i="1" s="1"/>
  <c r="R2394" i="1" s="1"/>
  <c r="R2395" i="1" s="1"/>
  <c r="R2396" i="1" s="1"/>
  <c r="R2397" i="1" s="1"/>
  <c r="R2398" i="1" s="1"/>
  <c r="R2399" i="1" s="1"/>
  <c r="R2400" i="1" s="1"/>
  <c r="R2401" i="1" s="1"/>
  <c r="R2402" i="1" s="1"/>
  <c r="R2403" i="1" s="1"/>
  <c r="R2404" i="1" s="1"/>
  <c r="R2405" i="1" s="1"/>
  <c r="R2406" i="1" s="1"/>
  <c r="R2407" i="1" s="1"/>
  <c r="R2408" i="1" s="1"/>
  <c r="R2409" i="1" s="1"/>
  <c r="R2410" i="1" s="1"/>
  <c r="R2411" i="1" s="1"/>
  <c r="R2412" i="1" s="1"/>
  <c r="R2413" i="1" s="1"/>
  <c r="R2414" i="1" s="1"/>
  <c r="R2415" i="1" s="1"/>
  <c r="R2416" i="1" s="1"/>
  <c r="R2417" i="1" s="1"/>
  <c r="R2418" i="1" s="1"/>
  <c r="R2419" i="1" s="1"/>
  <c r="R2420" i="1" s="1"/>
  <c r="R2421" i="1" s="1"/>
  <c r="R2422" i="1" s="1"/>
  <c r="R2423" i="1" s="1"/>
  <c r="R2424" i="1" s="1"/>
  <c r="R2425" i="1" s="1"/>
  <c r="R2426" i="1" s="1"/>
  <c r="R2427" i="1" s="1"/>
  <c r="R2428" i="1" s="1"/>
  <c r="R2429" i="1" s="1"/>
  <c r="R2430" i="1" s="1"/>
  <c r="R2431" i="1" s="1"/>
  <c r="R2432" i="1" s="1"/>
  <c r="R2433" i="1" s="1"/>
  <c r="R2434" i="1" s="1"/>
  <c r="R2435" i="1" s="1"/>
  <c r="R2436" i="1" s="1"/>
  <c r="R2437" i="1" s="1"/>
  <c r="R2438" i="1" s="1"/>
  <c r="R2439" i="1" s="1"/>
  <c r="R2440" i="1" s="1"/>
  <c r="R2441" i="1" s="1"/>
  <c r="R2442" i="1" s="1"/>
  <c r="R2443" i="1" s="1"/>
  <c r="R2444" i="1" s="1"/>
  <c r="R2445" i="1" s="1"/>
  <c r="R2446" i="1" s="1"/>
  <c r="R2447" i="1" s="1"/>
  <c r="R2448" i="1" s="1"/>
  <c r="R2449" i="1" s="1"/>
  <c r="R2450" i="1" s="1"/>
  <c r="R2451" i="1" s="1"/>
  <c r="R2452" i="1" s="1"/>
  <c r="R2453" i="1" s="1"/>
  <c r="R2454" i="1" s="1"/>
  <c r="R2455" i="1" s="1"/>
  <c r="R2456" i="1" s="1"/>
  <c r="R2457" i="1" s="1"/>
  <c r="R2458" i="1" s="1"/>
  <c r="R2459" i="1" s="1"/>
  <c r="R2460" i="1" s="1"/>
  <c r="R2461" i="1" s="1"/>
  <c r="R2462" i="1" s="1"/>
  <c r="R2463" i="1" s="1"/>
  <c r="R2464" i="1" s="1"/>
  <c r="R2465" i="1" s="1"/>
  <c r="R2466" i="1" s="1"/>
  <c r="R2467" i="1" s="1"/>
  <c r="R2468" i="1" s="1"/>
  <c r="R2469" i="1" s="1"/>
  <c r="R2470" i="1" s="1"/>
  <c r="R2471" i="1" s="1"/>
  <c r="R2472" i="1" s="1"/>
  <c r="R2473" i="1" s="1"/>
  <c r="R2474" i="1" s="1"/>
  <c r="R2475" i="1" s="1"/>
  <c r="R2476" i="1" s="1"/>
  <c r="R2477" i="1" s="1"/>
  <c r="R2478" i="1" s="1"/>
  <c r="R2479" i="1" s="1"/>
  <c r="R2480" i="1" s="1"/>
  <c r="R2481" i="1" s="1"/>
  <c r="R2482" i="1" s="1"/>
  <c r="R2483" i="1" s="1"/>
  <c r="R2484" i="1" s="1"/>
  <c r="R2485" i="1" s="1"/>
  <c r="R2486" i="1" s="1"/>
  <c r="R2487" i="1" s="1"/>
  <c r="R2488" i="1" s="1"/>
  <c r="R2489" i="1" s="1"/>
  <c r="R2490" i="1" s="1"/>
  <c r="R2491" i="1" s="1"/>
  <c r="R2492" i="1" s="1"/>
  <c r="R2493" i="1" s="1"/>
  <c r="R2494" i="1" s="1"/>
  <c r="R2495" i="1" s="1"/>
  <c r="R2496" i="1" s="1"/>
  <c r="R2497" i="1" s="1"/>
  <c r="R2498" i="1" s="1"/>
  <c r="R2499" i="1" s="1"/>
  <c r="R2500" i="1" s="1"/>
  <c r="R2501" i="1" s="1"/>
  <c r="R2502" i="1" s="1"/>
  <c r="R2503" i="1" s="1"/>
  <c r="R2504" i="1" s="1"/>
  <c r="R2505" i="1" s="1"/>
  <c r="R2506" i="1" s="1"/>
  <c r="R2507" i="1" s="1"/>
  <c r="R2508" i="1" s="1"/>
  <c r="R2509" i="1" s="1"/>
  <c r="R2510" i="1" s="1"/>
  <c r="R2511" i="1" s="1"/>
  <c r="R2512" i="1" s="1"/>
  <c r="R2513" i="1" s="1"/>
  <c r="R2514" i="1" s="1"/>
  <c r="R2515" i="1" s="1"/>
  <c r="R2516" i="1" s="1"/>
  <c r="R2517" i="1" s="1"/>
  <c r="R2518" i="1" s="1"/>
  <c r="R2519" i="1" s="1"/>
  <c r="R2520" i="1" s="1"/>
  <c r="R2521" i="1" s="1"/>
  <c r="R2522" i="1" s="1"/>
  <c r="R2523" i="1" s="1"/>
  <c r="R2524" i="1" s="1"/>
  <c r="R2525" i="1" s="1"/>
  <c r="R2526" i="1" s="1"/>
  <c r="R2527" i="1" s="1"/>
  <c r="R2528" i="1" s="1"/>
  <c r="R2529" i="1" s="1"/>
  <c r="R2530" i="1" s="1"/>
  <c r="R2531" i="1" s="1"/>
  <c r="R2532" i="1" s="1"/>
  <c r="R2533" i="1" s="1"/>
  <c r="R2534" i="1" s="1"/>
  <c r="R2535" i="1" s="1"/>
  <c r="R2536" i="1" s="1"/>
  <c r="R2537" i="1" s="1"/>
  <c r="R2538" i="1" s="1"/>
  <c r="R2539" i="1" s="1"/>
  <c r="R2540" i="1" s="1"/>
  <c r="R2541" i="1" s="1"/>
  <c r="R2542" i="1" s="1"/>
  <c r="R2543" i="1" s="1"/>
  <c r="R2544" i="1" s="1"/>
  <c r="R2545" i="1" s="1"/>
  <c r="R2546" i="1" s="1"/>
  <c r="R2547" i="1" s="1"/>
  <c r="R2548" i="1" s="1"/>
  <c r="R2549" i="1" s="1"/>
  <c r="R2550" i="1" s="1"/>
  <c r="R2551" i="1" s="1"/>
  <c r="R2552" i="1" s="1"/>
  <c r="R2553" i="1" s="1"/>
  <c r="R2554" i="1" s="1"/>
  <c r="R2555" i="1" s="1"/>
  <c r="R2556" i="1" s="1"/>
  <c r="R2557" i="1" s="1"/>
  <c r="R2558" i="1" s="1"/>
  <c r="R2559" i="1" s="1"/>
  <c r="R2560" i="1" s="1"/>
  <c r="R2561" i="1" s="1"/>
  <c r="R2562" i="1" s="1"/>
  <c r="R2563" i="1" s="1"/>
  <c r="R2564" i="1" s="1"/>
  <c r="R2565" i="1" s="1"/>
  <c r="R2566" i="1" s="1"/>
  <c r="R2567" i="1" s="1"/>
  <c r="R2568" i="1" s="1"/>
  <c r="R2569" i="1" s="1"/>
  <c r="R2570" i="1" s="1"/>
  <c r="R2571" i="1" s="1"/>
  <c r="R2572" i="1" s="1"/>
  <c r="R2573" i="1" s="1"/>
  <c r="R2574" i="1" s="1"/>
  <c r="R2575" i="1" s="1"/>
  <c r="R2576" i="1" s="1"/>
  <c r="R2577" i="1" s="1"/>
  <c r="R2578" i="1" s="1"/>
  <c r="R2579" i="1" s="1"/>
  <c r="R2580" i="1" s="1"/>
  <c r="R2581" i="1" s="1"/>
  <c r="R2582" i="1" s="1"/>
  <c r="R2583" i="1" s="1"/>
  <c r="R2584" i="1" s="1"/>
  <c r="R2585" i="1" s="1"/>
  <c r="R2586" i="1" s="1"/>
  <c r="R2587" i="1" s="1"/>
  <c r="R2588" i="1" s="1"/>
  <c r="R2589" i="1" s="1"/>
  <c r="R2590" i="1" s="1"/>
  <c r="R2591" i="1" s="1"/>
  <c r="R2592" i="1" s="1"/>
  <c r="R2593" i="1" s="1"/>
  <c r="R2594" i="1" s="1"/>
  <c r="R2595" i="1" s="1"/>
  <c r="R2596" i="1" s="1"/>
  <c r="R2597" i="1" s="1"/>
  <c r="R2598" i="1" s="1"/>
  <c r="R2599" i="1" s="1"/>
  <c r="R2600" i="1" s="1"/>
  <c r="R2601" i="1" s="1"/>
  <c r="R2602" i="1" s="1"/>
  <c r="R2603" i="1" s="1"/>
  <c r="R2604" i="1" s="1"/>
  <c r="R2605" i="1" s="1"/>
  <c r="R2606" i="1" s="1"/>
  <c r="R2607" i="1" s="1"/>
  <c r="R2608" i="1" s="1"/>
  <c r="R2609" i="1" s="1"/>
  <c r="R2610" i="1" s="1"/>
  <c r="R2611" i="1" s="1"/>
  <c r="R2612" i="1" s="1"/>
  <c r="R2613" i="1" s="1"/>
  <c r="R2614" i="1" s="1"/>
  <c r="R2615" i="1" s="1"/>
  <c r="R2616" i="1" s="1"/>
  <c r="R2617" i="1" s="1"/>
  <c r="R2618" i="1" s="1"/>
  <c r="R2619" i="1" s="1"/>
  <c r="R2620" i="1" s="1"/>
  <c r="R2621" i="1" s="1"/>
  <c r="R2622" i="1" s="1"/>
  <c r="R2623" i="1" s="1"/>
  <c r="R2624" i="1" s="1"/>
  <c r="R2625" i="1" s="1"/>
  <c r="R2626" i="1" s="1"/>
  <c r="R2627" i="1" s="1"/>
  <c r="R2628" i="1" s="1"/>
  <c r="R2629" i="1" s="1"/>
  <c r="R2630" i="1" s="1"/>
  <c r="R2631" i="1" s="1"/>
  <c r="R2632" i="1" s="1"/>
  <c r="R2633" i="1" s="1"/>
  <c r="R2634" i="1" s="1"/>
  <c r="R2635" i="1" s="1"/>
  <c r="R2636" i="1" s="1"/>
  <c r="R2637" i="1" s="1"/>
  <c r="R2638" i="1" s="1"/>
  <c r="R2639" i="1" s="1"/>
  <c r="R2640" i="1" s="1"/>
  <c r="R2641" i="1" s="1"/>
  <c r="R2642" i="1" s="1"/>
  <c r="R2643" i="1" s="1"/>
  <c r="R2644" i="1" s="1"/>
  <c r="R2645" i="1" s="1"/>
  <c r="R2646" i="1" s="1"/>
  <c r="R2647" i="1" s="1"/>
  <c r="R2648" i="1" s="1"/>
  <c r="R2649" i="1" s="1"/>
  <c r="R2650" i="1" s="1"/>
  <c r="R2651" i="1" s="1"/>
  <c r="R2652" i="1" s="1"/>
  <c r="R2653" i="1" s="1"/>
  <c r="R2654" i="1" s="1"/>
  <c r="R2655" i="1" s="1"/>
  <c r="R2656" i="1" s="1"/>
  <c r="R2657" i="1" s="1"/>
  <c r="R2658" i="1" s="1"/>
  <c r="R2659" i="1" s="1"/>
  <c r="R2660" i="1" s="1"/>
  <c r="R2661" i="1" s="1"/>
  <c r="R2662" i="1" s="1"/>
  <c r="R2663" i="1" s="1"/>
  <c r="R2664" i="1" s="1"/>
  <c r="R2665" i="1" s="1"/>
  <c r="R2666" i="1" s="1"/>
  <c r="R2667" i="1" s="1"/>
  <c r="R2668" i="1" s="1"/>
  <c r="R2669" i="1" s="1"/>
  <c r="R2670" i="1" s="1"/>
  <c r="R2671" i="1" s="1"/>
  <c r="R2672" i="1" s="1"/>
  <c r="R2673" i="1" s="1"/>
  <c r="R2674" i="1" s="1"/>
  <c r="R2675" i="1" s="1"/>
  <c r="R2676" i="1" s="1"/>
  <c r="R2677" i="1" s="1"/>
  <c r="R2678" i="1" s="1"/>
  <c r="R2679" i="1" s="1"/>
  <c r="R2680" i="1" s="1"/>
  <c r="R2681" i="1" s="1"/>
  <c r="R2682" i="1" s="1"/>
  <c r="R2683" i="1" s="1"/>
  <c r="R2684" i="1" s="1"/>
  <c r="R2685" i="1" s="1"/>
  <c r="R2686" i="1" s="1"/>
  <c r="R2687" i="1" s="1"/>
  <c r="R2688" i="1" s="1"/>
  <c r="R2689" i="1" s="1"/>
  <c r="R2690" i="1" s="1"/>
  <c r="R2691" i="1" s="1"/>
  <c r="R2692" i="1" s="1"/>
  <c r="R2693" i="1" s="1"/>
  <c r="R2694" i="1" s="1"/>
  <c r="R2695" i="1" s="1"/>
  <c r="R2696" i="1" s="1"/>
  <c r="R2697" i="1" s="1"/>
  <c r="R2698" i="1" s="1"/>
  <c r="R2699" i="1" s="1"/>
  <c r="R2700" i="1" s="1"/>
  <c r="R2701" i="1" s="1"/>
  <c r="R2702" i="1" s="1"/>
  <c r="R2703" i="1" s="1"/>
  <c r="R2704" i="1" s="1"/>
  <c r="R2705" i="1" s="1"/>
  <c r="R2706" i="1" s="1"/>
  <c r="R2707" i="1" s="1"/>
  <c r="R2708" i="1" s="1"/>
  <c r="R2709" i="1" s="1"/>
  <c r="R2710" i="1" s="1"/>
  <c r="R2711" i="1" s="1"/>
  <c r="R2712" i="1" s="1"/>
  <c r="R2713" i="1" s="1"/>
  <c r="R2714" i="1" s="1"/>
  <c r="R2715" i="1" s="1"/>
  <c r="R2716" i="1" s="1"/>
  <c r="R2717" i="1" s="1"/>
  <c r="R2718" i="1" s="1"/>
  <c r="R2719" i="1" s="1"/>
  <c r="R2720" i="1" s="1"/>
  <c r="R2721" i="1" s="1"/>
  <c r="R2722" i="1" s="1"/>
  <c r="R2723" i="1" s="1"/>
  <c r="R2724" i="1" s="1"/>
  <c r="R2725" i="1" s="1"/>
  <c r="R2726" i="1" s="1"/>
  <c r="R2727" i="1" s="1"/>
  <c r="R2728" i="1" s="1"/>
  <c r="R2729" i="1" s="1"/>
  <c r="R2730" i="1" s="1"/>
  <c r="R2731" i="1" s="1"/>
  <c r="R2732" i="1" s="1"/>
  <c r="R2733" i="1" s="1"/>
  <c r="R2734" i="1" s="1"/>
  <c r="R2735" i="1" s="1"/>
  <c r="R2736" i="1" s="1"/>
  <c r="R2737" i="1" s="1"/>
  <c r="R2738" i="1" s="1"/>
  <c r="R2739" i="1" s="1"/>
  <c r="R2740" i="1" s="1"/>
  <c r="R2741" i="1" s="1"/>
  <c r="R2742" i="1" s="1"/>
  <c r="R2743" i="1" s="1"/>
  <c r="R2744" i="1" s="1"/>
  <c r="R2745" i="1" s="1"/>
  <c r="R2746" i="1" s="1"/>
  <c r="R2747" i="1" s="1"/>
  <c r="R2748" i="1" s="1"/>
  <c r="R2749" i="1" s="1"/>
  <c r="R2750" i="1" s="1"/>
  <c r="R2751" i="1" s="1"/>
  <c r="R2752" i="1" s="1"/>
  <c r="R2753" i="1" s="1"/>
  <c r="R2754" i="1" s="1"/>
  <c r="R2755" i="1" s="1"/>
  <c r="R2756" i="1" s="1"/>
  <c r="R2757" i="1" s="1"/>
  <c r="R2758" i="1" s="1"/>
  <c r="R2759" i="1" s="1"/>
  <c r="R2760" i="1" s="1"/>
  <c r="R2761" i="1" s="1"/>
  <c r="R2762" i="1" s="1"/>
  <c r="R2763" i="1" s="1"/>
  <c r="R2764" i="1" s="1"/>
  <c r="R2765" i="1" s="1"/>
  <c r="R2766" i="1" s="1"/>
  <c r="R2767" i="1" s="1"/>
  <c r="R2768" i="1" s="1"/>
  <c r="R2769" i="1" s="1"/>
  <c r="R2770" i="1" s="1"/>
  <c r="R2771" i="1" s="1"/>
  <c r="R2772" i="1" s="1"/>
  <c r="R2773" i="1" s="1"/>
  <c r="R2774" i="1" s="1"/>
  <c r="R2775" i="1" s="1"/>
  <c r="R2776" i="1" s="1"/>
  <c r="R2777" i="1" s="1"/>
  <c r="R2778" i="1" s="1"/>
  <c r="R2779" i="1" s="1"/>
  <c r="R2780" i="1" s="1"/>
  <c r="R2781" i="1" s="1"/>
  <c r="R2782" i="1" s="1"/>
  <c r="R2783" i="1" s="1"/>
  <c r="R2784" i="1" s="1"/>
  <c r="R2785" i="1" s="1"/>
  <c r="R2786" i="1" s="1"/>
  <c r="R2787" i="1" s="1"/>
  <c r="R2788" i="1" s="1"/>
  <c r="R2789" i="1" s="1"/>
  <c r="R2790" i="1" s="1"/>
  <c r="R2791" i="1" s="1"/>
  <c r="R2792" i="1" s="1"/>
  <c r="R2793" i="1" s="1"/>
  <c r="R2794" i="1" s="1"/>
  <c r="R2795" i="1" s="1"/>
  <c r="R2796" i="1" s="1"/>
  <c r="R2797" i="1" s="1"/>
  <c r="R2798" i="1" s="1"/>
  <c r="R2799" i="1" s="1"/>
  <c r="R2800" i="1" s="1"/>
  <c r="R2801" i="1" s="1"/>
  <c r="R2802" i="1" s="1"/>
  <c r="R2803" i="1" s="1"/>
  <c r="R2804" i="1" s="1"/>
  <c r="R2805" i="1" s="1"/>
  <c r="R2806" i="1" s="1"/>
  <c r="R2807" i="1" s="1"/>
  <c r="R2808" i="1" s="1"/>
  <c r="R2809" i="1" s="1"/>
  <c r="R2810" i="1" s="1"/>
  <c r="R2811" i="1" s="1"/>
  <c r="R2812" i="1" s="1"/>
  <c r="R2813" i="1" s="1"/>
  <c r="R2814" i="1" s="1"/>
  <c r="R2815" i="1" s="1"/>
  <c r="R2816" i="1" s="1"/>
  <c r="R2817" i="1" s="1"/>
  <c r="R2818" i="1" s="1"/>
  <c r="R2819" i="1" s="1"/>
  <c r="R2820" i="1" s="1"/>
  <c r="R2821" i="1" s="1"/>
  <c r="R2822" i="1" s="1"/>
  <c r="R2823" i="1" s="1"/>
  <c r="R2824" i="1" s="1"/>
  <c r="R2825" i="1" s="1"/>
  <c r="R2826" i="1" s="1"/>
  <c r="R2827" i="1" s="1"/>
  <c r="R2828" i="1" s="1"/>
  <c r="R2829" i="1" s="1"/>
  <c r="R2830" i="1" s="1"/>
  <c r="R2831" i="1" s="1"/>
  <c r="R2832" i="1" s="1"/>
  <c r="R2833" i="1" s="1"/>
  <c r="R2834" i="1" s="1"/>
  <c r="R2835" i="1" s="1"/>
  <c r="R2836" i="1" s="1"/>
  <c r="R2837" i="1" s="1"/>
  <c r="R2838" i="1" s="1"/>
  <c r="R2839" i="1" s="1"/>
  <c r="R2840" i="1" s="1"/>
  <c r="R2841" i="1" s="1"/>
  <c r="R2842" i="1" s="1"/>
  <c r="R2843" i="1" s="1"/>
  <c r="R2844" i="1" s="1"/>
  <c r="R2845" i="1" s="1"/>
  <c r="R2846" i="1" s="1"/>
  <c r="R2847" i="1" s="1"/>
  <c r="R2848" i="1" s="1"/>
  <c r="R2849" i="1" s="1"/>
  <c r="R2850" i="1" s="1"/>
  <c r="R2851" i="1" s="1"/>
  <c r="R2852" i="1" s="1"/>
  <c r="R2853" i="1" s="1"/>
  <c r="R2854" i="1" s="1"/>
  <c r="R2855" i="1" s="1"/>
  <c r="R2856" i="1" s="1"/>
  <c r="R2857" i="1" s="1"/>
  <c r="R2858" i="1" s="1"/>
  <c r="R2859" i="1" s="1"/>
  <c r="R2860" i="1" s="1"/>
  <c r="R2861" i="1" s="1"/>
  <c r="R2862" i="1" s="1"/>
  <c r="R2863" i="1" s="1"/>
  <c r="R2864" i="1" s="1"/>
  <c r="R2865" i="1" s="1"/>
  <c r="R2866" i="1" s="1"/>
  <c r="R2867" i="1" s="1"/>
  <c r="R2868" i="1" s="1"/>
  <c r="R2869" i="1" s="1"/>
  <c r="R2870" i="1" s="1"/>
  <c r="R2871" i="1" s="1"/>
  <c r="R2872" i="1" s="1"/>
  <c r="R2873" i="1" s="1"/>
  <c r="R2874" i="1" s="1"/>
  <c r="R2875" i="1" s="1"/>
  <c r="R2876" i="1" s="1"/>
  <c r="R2877" i="1" s="1"/>
  <c r="R2878" i="1" s="1"/>
  <c r="R2879" i="1" s="1"/>
  <c r="R2880" i="1" s="1"/>
  <c r="R2881" i="1" s="1"/>
  <c r="R2882" i="1" s="1"/>
  <c r="R2883" i="1" s="1"/>
  <c r="R2884" i="1" s="1"/>
  <c r="R2885" i="1" s="1"/>
  <c r="R2886" i="1" s="1"/>
  <c r="R2887" i="1" s="1"/>
  <c r="R2888" i="1" s="1"/>
  <c r="R2889" i="1" s="1"/>
  <c r="R2890" i="1" s="1"/>
  <c r="R2891" i="1" s="1"/>
  <c r="R2892" i="1" s="1"/>
  <c r="R2893" i="1" s="1"/>
  <c r="R2894" i="1" s="1"/>
  <c r="R2895" i="1" s="1"/>
  <c r="R2896" i="1" s="1"/>
  <c r="R2897" i="1" s="1"/>
  <c r="R2898" i="1" s="1"/>
  <c r="R2899" i="1" s="1"/>
  <c r="R2900" i="1" s="1"/>
  <c r="R2901" i="1" s="1"/>
  <c r="R2902" i="1" s="1"/>
  <c r="R2903" i="1" s="1"/>
  <c r="R2904" i="1" s="1"/>
  <c r="R2905" i="1" s="1"/>
  <c r="R2906" i="1" s="1"/>
  <c r="R2907" i="1" s="1"/>
  <c r="R2908" i="1" s="1"/>
  <c r="R2909" i="1" s="1"/>
  <c r="R2910" i="1" s="1"/>
  <c r="R2911" i="1" s="1"/>
  <c r="R2912" i="1" s="1"/>
  <c r="R2913" i="1" s="1"/>
  <c r="R2914" i="1" s="1"/>
  <c r="R2915" i="1" s="1"/>
  <c r="R2916" i="1" s="1"/>
  <c r="R2917" i="1" s="1"/>
  <c r="R2918" i="1" s="1"/>
  <c r="R2919" i="1" s="1"/>
  <c r="R2920" i="1" s="1"/>
  <c r="R2921" i="1" s="1"/>
  <c r="R2922" i="1" s="1"/>
  <c r="R2923" i="1" s="1"/>
  <c r="R2924" i="1" s="1"/>
  <c r="R2925" i="1" s="1"/>
  <c r="R2926" i="1" s="1"/>
  <c r="R2927" i="1" s="1"/>
  <c r="R2928" i="1" s="1"/>
  <c r="R2929" i="1" s="1"/>
  <c r="R2930" i="1" s="1"/>
  <c r="R2931" i="1" s="1"/>
  <c r="R2932" i="1" s="1"/>
  <c r="R2933" i="1" s="1"/>
  <c r="R2934" i="1" s="1"/>
  <c r="R2935" i="1" s="1"/>
  <c r="R2936" i="1" s="1"/>
  <c r="R2937" i="1" s="1"/>
  <c r="R2938" i="1" s="1"/>
  <c r="R2939" i="1" s="1"/>
  <c r="R2940" i="1" s="1"/>
  <c r="R2941" i="1" s="1"/>
  <c r="R2942" i="1" s="1"/>
  <c r="R2943" i="1" s="1"/>
  <c r="R2944" i="1" s="1"/>
  <c r="R2945" i="1" s="1"/>
  <c r="R2946" i="1" s="1"/>
  <c r="R2947" i="1" s="1"/>
  <c r="R2948" i="1" s="1"/>
  <c r="R2949" i="1" s="1"/>
  <c r="R2950" i="1" s="1"/>
  <c r="R2951" i="1" s="1"/>
  <c r="R2952" i="1" s="1"/>
  <c r="R2953" i="1" s="1"/>
  <c r="R2954" i="1" s="1"/>
  <c r="R2955" i="1" s="1"/>
  <c r="R2956" i="1" s="1"/>
  <c r="R2957" i="1" s="1"/>
  <c r="R2958" i="1" s="1"/>
  <c r="R2959" i="1" s="1"/>
  <c r="R2960" i="1" s="1"/>
  <c r="R2961" i="1" s="1"/>
  <c r="R2962" i="1" s="1"/>
  <c r="R2963" i="1" s="1"/>
  <c r="R2964" i="1" s="1"/>
  <c r="R2965" i="1" s="1"/>
  <c r="R2966" i="1" s="1"/>
  <c r="R2967" i="1" s="1"/>
  <c r="R2968" i="1" s="1"/>
  <c r="R2969" i="1" s="1"/>
  <c r="R2970" i="1" s="1"/>
  <c r="R2971" i="1" s="1"/>
  <c r="R2972" i="1" s="1"/>
  <c r="R2973" i="1" s="1"/>
  <c r="R2974" i="1" s="1"/>
  <c r="R2975" i="1" s="1"/>
  <c r="R2976" i="1" s="1"/>
  <c r="R2977" i="1" s="1"/>
  <c r="R2978" i="1" s="1"/>
  <c r="R2979" i="1" s="1"/>
  <c r="R2980" i="1" s="1"/>
  <c r="R2981" i="1" s="1"/>
  <c r="R2982" i="1" s="1"/>
  <c r="R2983" i="1" s="1"/>
  <c r="R2984" i="1" s="1"/>
  <c r="R2985" i="1" s="1"/>
  <c r="R2986" i="1" s="1"/>
  <c r="R2987" i="1" s="1"/>
  <c r="R2988" i="1" s="1"/>
  <c r="R2989" i="1" s="1"/>
  <c r="R2990" i="1" s="1"/>
  <c r="R2991" i="1" s="1"/>
  <c r="R2992" i="1" s="1"/>
  <c r="R2993" i="1" s="1"/>
  <c r="R2994" i="1" s="1"/>
  <c r="R2995" i="1" s="1"/>
  <c r="R2996" i="1" s="1"/>
  <c r="R2997" i="1" s="1"/>
  <c r="R2998" i="1" s="1"/>
  <c r="R2999" i="1" s="1"/>
  <c r="R3000" i="1" s="1"/>
  <c r="R3001" i="1" s="1"/>
  <c r="R3002" i="1" s="1"/>
  <c r="R3003" i="1" s="1"/>
  <c r="R3004" i="1" s="1"/>
  <c r="R3005" i="1" s="1"/>
  <c r="R3006" i="1" s="1"/>
  <c r="R3007" i="1" s="1"/>
  <c r="R3008" i="1" s="1"/>
  <c r="R3009" i="1" s="1"/>
  <c r="R3010" i="1" s="1"/>
  <c r="R3011" i="1" s="1"/>
  <c r="R3012" i="1" s="1"/>
  <c r="R3013" i="1" s="1"/>
  <c r="R3014" i="1" s="1"/>
  <c r="R3015" i="1" s="1"/>
  <c r="R3016" i="1" s="1"/>
  <c r="R3017" i="1" s="1"/>
  <c r="R3018" i="1" s="1"/>
  <c r="R3019" i="1" s="1"/>
  <c r="R3020" i="1" s="1"/>
  <c r="R3021" i="1" s="1"/>
  <c r="R3022" i="1" s="1"/>
  <c r="R3023" i="1" s="1"/>
  <c r="R3024" i="1" s="1"/>
  <c r="R3025" i="1" s="1"/>
  <c r="R3026" i="1" s="1"/>
  <c r="R3027" i="1" s="1"/>
  <c r="R3028" i="1" s="1"/>
  <c r="R3029" i="1" s="1"/>
  <c r="R3030" i="1" s="1"/>
  <c r="R3031" i="1" s="1"/>
  <c r="R3032" i="1" s="1"/>
  <c r="R3033" i="1" s="1"/>
  <c r="R3034" i="1" s="1"/>
  <c r="R3035" i="1" s="1"/>
  <c r="R3036" i="1" s="1"/>
  <c r="R3037" i="1" s="1"/>
  <c r="R3038" i="1" s="1"/>
  <c r="R3039" i="1" s="1"/>
  <c r="R3040" i="1" s="1"/>
  <c r="R3041" i="1" s="1"/>
  <c r="R3042" i="1" s="1"/>
  <c r="R3043" i="1" s="1"/>
  <c r="R3044" i="1" s="1"/>
  <c r="R3045" i="1" s="1"/>
  <c r="R3046" i="1" s="1"/>
  <c r="R3047" i="1" s="1"/>
  <c r="R3048" i="1" s="1"/>
  <c r="R3049" i="1" s="1"/>
  <c r="R3050" i="1" s="1"/>
  <c r="R3051" i="1" s="1"/>
  <c r="R3052" i="1" s="1"/>
  <c r="R3053" i="1" s="1"/>
  <c r="R3054" i="1" s="1"/>
  <c r="R3055" i="1" s="1"/>
  <c r="R3056" i="1" s="1"/>
  <c r="R3057" i="1" s="1"/>
  <c r="R3058" i="1" s="1"/>
  <c r="R3059" i="1" s="1"/>
  <c r="R3060" i="1" s="1"/>
  <c r="R3061" i="1" s="1"/>
  <c r="R3062" i="1" s="1"/>
  <c r="R3063" i="1" s="1"/>
  <c r="R3064" i="1" s="1"/>
  <c r="R3065" i="1" s="1"/>
  <c r="R3066" i="1" s="1"/>
  <c r="R3067" i="1" s="1"/>
  <c r="R3068" i="1" s="1"/>
  <c r="R3069" i="1" s="1"/>
  <c r="R3070" i="1" s="1"/>
  <c r="R3071" i="1" s="1"/>
  <c r="R3072" i="1" s="1"/>
  <c r="R3073" i="1" s="1"/>
  <c r="R3074" i="1" s="1"/>
  <c r="R3075" i="1" s="1"/>
  <c r="R3076" i="1" s="1"/>
  <c r="R3077" i="1" s="1"/>
  <c r="R3078" i="1" s="1"/>
  <c r="R3079" i="1" s="1"/>
  <c r="R3080" i="1" s="1"/>
  <c r="R3081" i="1" s="1"/>
  <c r="R3082" i="1" s="1"/>
  <c r="R3083" i="1" s="1"/>
  <c r="R3084" i="1" s="1"/>
  <c r="R3085" i="1" s="1"/>
  <c r="R3086" i="1" s="1"/>
  <c r="R3087" i="1" s="1"/>
  <c r="R3088" i="1" s="1"/>
  <c r="R3089" i="1" s="1"/>
  <c r="R3090" i="1" s="1"/>
  <c r="R3091" i="1" s="1"/>
  <c r="R3092" i="1" s="1"/>
  <c r="R3093" i="1" s="1"/>
  <c r="R3094" i="1" s="1"/>
  <c r="R3095" i="1" s="1"/>
  <c r="R3096" i="1" s="1"/>
  <c r="R3097" i="1" s="1"/>
  <c r="R3098" i="1" s="1"/>
  <c r="R3099" i="1" s="1"/>
  <c r="R3100" i="1" s="1"/>
  <c r="R3101" i="1" s="1"/>
  <c r="R3102" i="1" s="1"/>
  <c r="R3103" i="1" s="1"/>
  <c r="R3104" i="1" s="1"/>
  <c r="R3105" i="1" s="1"/>
  <c r="R3106" i="1" s="1"/>
  <c r="R3107" i="1" s="1"/>
  <c r="R3108" i="1" s="1"/>
  <c r="R3109" i="1" s="1"/>
  <c r="R3110" i="1" s="1"/>
  <c r="R3111" i="1" s="1"/>
  <c r="R3112" i="1" s="1"/>
  <c r="R3113" i="1" s="1"/>
  <c r="R3114" i="1" s="1"/>
  <c r="R3115" i="1" s="1"/>
  <c r="R3116" i="1" s="1"/>
  <c r="R3117" i="1" s="1"/>
  <c r="R3118" i="1" s="1"/>
  <c r="R3119" i="1" s="1"/>
  <c r="R3120" i="1" s="1"/>
  <c r="R3121" i="1" s="1"/>
  <c r="R3122" i="1" s="1"/>
  <c r="R3123" i="1" s="1"/>
  <c r="R3124" i="1" s="1"/>
  <c r="R3125" i="1" s="1"/>
  <c r="R3126" i="1" s="1"/>
  <c r="R3127" i="1" s="1"/>
  <c r="R3128" i="1" s="1"/>
  <c r="R3129" i="1" s="1"/>
  <c r="R3130" i="1" s="1"/>
  <c r="R3131" i="1" s="1"/>
  <c r="R3132" i="1" s="1"/>
  <c r="R3133" i="1" s="1"/>
  <c r="R3134" i="1" s="1"/>
  <c r="R3135" i="1" s="1"/>
  <c r="R3136" i="1" s="1"/>
  <c r="R3137" i="1" s="1"/>
  <c r="R3138" i="1" s="1"/>
  <c r="R3139" i="1" s="1"/>
  <c r="R3140" i="1" s="1"/>
  <c r="R3141" i="1" s="1"/>
  <c r="R3142" i="1" s="1"/>
  <c r="R3143" i="1" s="1"/>
  <c r="R3144" i="1" s="1"/>
  <c r="R3145" i="1" s="1"/>
  <c r="R3146" i="1" s="1"/>
  <c r="R3147" i="1" s="1"/>
  <c r="R3148" i="1" s="1"/>
  <c r="R3149" i="1" s="1"/>
  <c r="R3150" i="1" s="1"/>
  <c r="R3151" i="1" s="1"/>
  <c r="R3152" i="1" s="1"/>
  <c r="R3153" i="1" s="1"/>
  <c r="R3154" i="1" s="1"/>
  <c r="R3155" i="1" s="1"/>
  <c r="R3156" i="1" s="1"/>
  <c r="R3157" i="1" s="1"/>
  <c r="R3158" i="1" s="1"/>
  <c r="R3159" i="1" s="1"/>
  <c r="R3160" i="1" s="1"/>
  <c r="R3161" i="1" s="1"/>
  <c r="R3162" i="1" s="1"/>
  <c r="R3163" i="1" s="1"/>
  <c r="R3164" i="1" s="1"/>
  <c r="R3165" i="1" s="1"/>
  <c r="R3166" i="1" s="1"/>
  <c r="R3167" i="1" s="1"/>
  <c r="R3168" i="1" s="1"/>
  <c r="R3169" i="1" s="1"/>
  <c r="R3170" i="1" s="1"/>
  <c r="R3171" i="1" s="1"/>
  <c r="R3172" i="1" s="1"/>
  <c r="R3173" i="1" s="1"/>
  <c r="R3174" i="1" s="1"/>
  <c r="R3175" i="1" s="1"/>
  <c r="R3176" i="1" s="1"/>
  <c r="R3177" i="1" s="1"/>
  <c r="R3178" i="1" s="1"/>
  <c r="R3179" i="1" s="1"/>
  <c r="R3180" i="1" s="1"/>
  <c r="R3181" i="1" s="1"/>
  <c r="R3182" i="1" s="1"/>
  <c r="R3183" i="1" s="1"/>
  <c r="R3184" i="1" s="1"/>
  <c r="R3185" i="1" s="1"/>
  <c r="R3186" i="1" s="1"/>
  <c r="R3187" i="1" s="1"/>
  <c r="R3188" i="1" s="1"/>
  <c r="R3189" i="1" s="1"/>
  <c r="R3190" i="1" s="1"/>
  <c r="R3191" i="1" s="1"/>
  <c r="R3192" i="1" s="1"/>
  <c r="R3193" i="1" s="1"/>
  <c r="R3194" i="1" s="1"/>
  <c r="R3195" i="1" s="1"/>
  <c r="R3196" i="1" s="1"/>
  <c r="R3197" i="1" s="1"/>
  <c r="R3198" i="1" s="1"/>
  <c r="R3199" i="1" s="1"/>
  <c r="R3200" i="1" s="1"/>
  <c r="R3201" i="1" s="1"/>
  <c r="R3202" i="1" s="1"/>
  <c r="R3203" i="1" s="1"/>
  <c r="R3204" i="1" s="1"/>
  <c r="R3205" i="1" s="1"/>
  <c r="R3206" i="1" s="1"/>
  <c r="R3207" i="1" s="1"/>
  <c r="R3208" i="1" s="1"/>
  <c r="R3209" i="1" s="1"/>
  <c r="R3210" i="1" s="1"/>
  <c r="R3211" i="1" s="1"/>
  <c r="R3212" i="1" s="1"/>
  <c r="R3213" i="1" s="1"/>
  <c r="R3214" i="1" s="1"/>
  <c r="R3215" i="1" s="1"/>
  <c r="R3216" i="1" s="1"/>
  <c r="R3217" i="1" s="1"/>
  <c r="R3218" i="1" s="1"/>
  <c r="R3219" i="1" s="1"/>
  <c r="R3220" i="1" s="1"/>
  <c r="R3221" i="1" s="1"/>
  <c r="R3222" i="1" s="1"/>
  <c r="R3223" i="1" s="1"/>
  <c r="R3224" i="1" s="1"/>
  <c r="R3225" i="1" s="1"/>
  <c r="R3226" i="1" s="1"/>
  <c r="R3227" i="1" s="1"/>
  <c r="R3228" i="1" s="1"/>
  <c r="R3229" i="1" s="1"/>
  <c r="R3230" i="1" s="1"/>
  <c r="R3231" i="1" s="1"/>
  <c r="R3232" i="1" s="1"/>
  <c r="R3233" i="1" s="1"/>
  <c r="R3234" i="1" s="1"/>
  <c r="R3235" i="1" s="1"/>
  <c r="R3236" i="1" s="1"/>
  <c r="R3237" i="1" s="1"/>
  <c r="R3238" i="1" s="1"/>
  <c r="R3239" i="1" s="1"/>
  <c r="R3240" i="1" s="1"/>
  <c r="R3241" i="1" s="1"/>
  <c r="R3242" i="1" s="1"/>
  <c r="R3243" i="1" s="1"/>
  <c r="R3244" i="1" s="1"/>
  <c r="R3245" i="1" s="1"/>
  <c r="R3246" i="1" s="1"/>
  <c r="R3247" i="1" s="1"/>
  <c r="R3248" i="1" s="1"/>
  <c r="R3249" i="1" s="1"/>
  <c r="R3250" i="1" s="1"/>
  <c r="R3251" i="1" s="1"/>
  <c r="R3252" i="1" s="1"/>
  <c r="R3253" i="1" s="1"/>
  <c r="R3254" i="1" s="1"/>
  <c r="R3255" i="1" s="1"/>
  <c r="R3256" i="1" s="1"/>
  <c r="R3257" i="1" s="1"/>
  <c r="R3258" i="1" s="1"/>
  <c r="R3259" i="1" s="1"/>
  <c r="R3260" i="1" s="1"/>
  <c r="R3261" i="1" s="1"/>
  <c r="R3262" i="1" s="1"/>
  <c r="R3263" i="1" s="1"/>
  <c r="R3264" i="1" s="1"/>
  <c r="R3265" i="1" s="1"/>
  <c r="R3266" i="1" s="1"/>
  <c r="R3267" i="1" s="1"/>
  <c r="R3268" i="1" s="1"/>
  <c r="R3269" i="1" s="1"/>
  <c r="R3270" i="1" s="1"/>
  <c r="R3271" i="1" s="1"/>
  <c r="R3272" i="1" s="1"/>
  <c r="R3273" i="1" s="1"/>
  <c r="R3274" i="1" s="1"/>
  <c r="R3275" i="1" s="1"/>
  <c r="R3276" i="1" s="1"/>
  <c r="R3277" i="1" s="1"/>
  <c r="R3278" i="1" s="1"/>
  <c r="R3279" i="1" s="1"/>
  <c r="R3280" i="1" s="1"/>
  <c r="R3281" i="1" s="1"/>
  <c r="R3282" i="1" s="1"/>
  <c r="R3283" i="1" s="1"/>
  <c r="R3284" i="1" s="1"/>
  <c r="R3285" i="1" s="1"/>
  <c r="R3286" i="1" s="1"/>
  <c r="R3287" i="1" s="1"/>
  <c r="R3288" i="1" s="1"/>
  <c r="R3289" i="1" s="1"/>
  <c r="R3290" i="1" s="1"/>
  <c r="R3291" i="1" s="1"/>
  <c r="R3292" i="1" s="1"/>
  <c r="R3293" i="1" s="1"/>
  <c r="R3294" i="1" s="1"/>
  <c r="R3295" i="1" s="1"/>
  <c r="R3296" i="1" s="1"/>
  <c r="R3297" i="1" s="1"/>
  <c r="R3298" i="1" s="1"/>
  <c r="R3299" i="1" s="1"/>
  <c r="R3300" i="1" s="1"/>
  <c r="R3301" i="1" s="1"/>
  <c r="R3302" i="1" s="1"/>
  <c r="R3303" i="1" s="1"/>
  <c r="R3304" i="1" s="1"/>
  <c r="R3305" i="1" s="1"/>
  <c r="R3306" i="1" s="1"/>
  <c r="R3307" i="1" s="1"/>
  <c r="R3308" i="1" s="1"/>
  <c r="R3309" i="1" s="1"/>
  <c r="R3310" i="1" s="1"/>
  <c r="R3311" i="1" s="1"/>
  <c r="R3312" i="1" s="1"/>
  <c r="R3313" i="1" s="1"/>
  <c r="R3314" i="1" s="1"/>
  <c r="R3315" i="1" s="1"/>
  <c r="R3316" i="1" s="1"/>
  <c r="R3317" i="1" s="1"/>
  <c r="R3318" i="1" s="1"/>
  <c r="R3319" i="1" s="1"/>
  <c r="R3320" i="1" s="1"/>
  <c r="R3321" i="1" s="1"/>
  <c r="R3322" i="1" s="1"/>
  <c r="R3323" i="1" s="1"/>
  <c r="R3324" i="1" s="1"/>
  <c r="R3325" i="1" s="1"/>
  <c r="R3326" i="1" s="1"/>
  <c r="R3327" i="1" s="1"/>
  <c r="R3328" i="1" s="1"/>
  <c r="R3329" i="1" s="1"/>
  <c r="R3330" i="1" s="1"/>
  <c r="R3331" i="1" s="1"/>
  <c r="R3332" i="1" s="1"/>
  <c r="R3333" i="1" s="1"/>
  <c r="R3334" i="1" s="1"/>
  <c r="R3335" i="1" s="1"/>
  <c r="R3336" i="1" s="1"/>
  <c r="R3337" i="1" s="1"/>
  <c r="R3338" i="1" s="1"/>
  <c r="R3339" i="1" s="1"/>
  <c r="R3340" i="1" s="1"/>
  <c r="R3341" i="1" s="1"/>
  <c r="R3342" i="1" s="1"/>
  <c r="R3343" i="1" s="1"/>
  <c r="R3344" i="1" s="1"/>
  <c r="R3345" i="1" s="1"/>
  <c r="R3346" i="1" s="1"/>
  <c r="R3347" i="1" s="1"/>
  <c r="R3348" i="1" s="1"/>
  <c r="R3349" i="1" s="1"/>
  <c r="R3350" i="1" s="1"/>
  <c r="R3351" i="1" s="1"/>
  <c r="R3352" i="1" s="1"/>
  <c r="R3353" i="1" s="1"/>
  <c r="R3354" i="1" s="1"/>
  <c r="R3355" i="1" s="1"/>
  <c r="R3356" i="1" s="1"/>
  <c r="R3357" i="1" s="1"/>
  <c r="R3358" i="1" s="1"/>
  <c r="R3359" i="1" s="1"/>
  <c r="R3360" i="1" s="1"/>
  <c r="R3361" i="1" s="1"/>
  <c r="R3362" i="1" s="1"/>
  <c r="R3363" i="1" s="1"/>
  <c r="R3364" i="1" s="1"/>
  <c r="R3365" i="1" s="1"/>
  <c r="R3366" i="1" s="1"/>
  <c r="R3367" i="1" s="1"/>
  <c r="R3368" i="1" s="1"/>
  <c r="R3369" i="1" s="1"/>
  <c r="R3370" i="1" s="1"/>
  <c r="R3371" i="1" s="1"/>
  <c r="R3372" i="1" s="1"/>
  <c r="R3373" i="1" s="1"/>
  <c r="R3374" i="1" s="1"/>
  <c r="R3375" i="1" s="1"/>
  <c r="R3376" i="1" s="1"/>
  <c r="R3377" i="1" s="1"/>
  <c r="R3378" i="1" s="1"/>
  <c r="R3379" i="1" s="1"/>
  <c r="R3380" i="1" s="1"/>
  <c r="R3381" i="1" s="1"/>
  <c r="R3382" i="1" s="1"/>
  <c r="R3383" i="1" s="1"/>
  <c r="R3384" i="1" s="1"/>
  <c r="R3385" i="1" s="1"/>
  <c r="R3386" i="1" s="1"/>
  <c r="R3387" i="1" s="1"/>
  <c r="R3388" i="1" s="1"/>
  <c r="R3389" i="1" s="1"/>
  <c r="R3390" i="1" s="1"/>
  <c r="R3391" i="1" s="1"/>
  <c r="R3392" i="1" s="1"/>
  <c r="R3393" i="1" s="1"/>
  <c r="R3394" i="1" s="1"/>
  <c r="R3395" i="1" s="1"/>
  <c r="R3396" i="1" s="1"/>
  <c r="R3397" i="1" s="1"/>
  <c r="R3398" i="1" s="1"/>
  <c r="R3399" i="1" s="1"/>
  <c r="R3400" i="1" s="1"/>
  <c r="R3401" i="1" s="1"/>
  <c r="R3402" i="1" s="1"/>
  <c r="R3403" i="1" s="1"/>
  <c r="R3404" i="1" s="1"/>
  <c r="R3405" i="1" s="1"/>
  <c r="R3406" i="1" s="1"/>
  <c r="R3407" i="1" s="1"/>
  <c r="R3408" i="1" s="1"/>
  <c r="R3409" i="1" s="1"/>
  <c r="R3410" i="1" s="1"/>
  <c r="R3411" i="1" s="1"/>
  <c r="R3412" i="1" s="1"/>
  <c r="R3413" i="1" s="1"/>
  <c r="R3414" i="1" s="1"/>
  <c r="R3415" i="1" s="1"/>
  <c r="R3416" i="1" s="1"/>
  <c r="R3417" i="1" s="1"/>
  <c r="R3418" i="1" s="1"/>
  <c r="R3419" i="1" s="1"/>
  <c r="R3420" i="1" s="1"/>
  <c r="R3421" i="1" s="1"/>
  <c r="R3422" i="1" s="1"/>
  <c r="R3423" i="1" s="1"/>
  <c r="R3424" i="1" s="1"/>
  <c r="R3425" i="1" s="1"/>
  <c r="R3426" i="1" s="1"/>
  <c r="R3427" i="1" s="1"/>
  <c r="R3428" i="1" s="1"/>
  <c r="R3429" i="1" s="1"/>
  <c r="R3430" i="1" s="1"/>
  <c r="R3431" i="1" s="1"/>
  <c r="R3432" i="1" s="1"/>
  <c r="R3433" i="1" s="1"/>
  <c r="R3434" i="1" s="1"/>
  <c r="R3435" i="1" s="1"/>
  <c r="R3436" i="1" s="1"/>
  <c r="R3437" i="1" s="1"/>
  <c r="R3438" i="1" s="1"/>
  <c r="R3439" i="1" s="1"/>
  <c r="R3440" i="1" s="1"/>
  <c r="R3441" i="1" s="1"/>
  <c r="R3442" i="1" s="1"/>
  <c r="R3443" i="1" s="1"/>
  <c r="R3444" i="1" s="1"/>
  <c r="R3445" i="1" s="1"/>
  <c r="R3446" i="1" s="1"/>
  <c r="R3447" i="1" s="1"/>
  <c r="R3448" i="1" s="1"/>
  <c r="R3449" i="1" s="1"/>
  <c r="R3450" i="1" s="1"/>
  <c r="R3451" i="1" s="1"/>
  <c r="R3452" i="1" s="1"/>
  <c r="R3453" i="1" s="1"/>
  <c r="R3454" i="1" s="1"/>
  <c r="R3455" i="1" s="1"/>
  <c r="R3456" i="1" s="1"/>
  <c r="R3457" i="1" s="1"/>
  <c r="R3458" i="1" s="1"/>
  <c r="R3459" i="1" s="1"/>
  <c r="R3460" i="1" s="1"/>
  <c r="R3461" i="1" s="1"/>
  <c r="R3462" i="1" s="1"/>
  <c r="R3463" i="1" s="1"/>
  <c r="R3464" i="1" s="1"/>
  <c r="R3465" i="1" s="1"/>
  <c r="R3466" i="1" s="1"/>
  <c r="R3467" i="1" s="1"/>
  <c r="R3468" i="1" s="1"/>
  <c r="R3469" i="1" s="1"/>
  <c r="R3470" i="1" s="1"/>
  <c r="R3471" i="1" s="1"/>
  <c r="R3472" i="1" s="1"/>
  <c r="R3473" i="1" s="1"/>
  <c r="R3474" i="1" s="1"/>
  <c r="R3475" i="1" s="1"/>
  <c r="R3476" i="1" s="1"/>
  <c r="R3477" i="1" s="1"/>
  <c r="R3478" i="1" s="1"/>
  <c r="R3479" i="1" s="1"/>
  <c r="R3480" i="1" s="1"/>
  <c r="R3481" i="1" s="1"/>
  <c r="R3482" i="1" s="1"/>
  <c r="R3483" i="1" s="1"/>
  <c r="R3484" i="1" s="1"/>
  <c r="R3485" i="1" s="1"/>
  <c r="R3486" i="1" s="1"/>
  <c r="R3487" i="1" s="1"/>
  <c r="R3488" i="1" s="1"/>
  <c r="R3489" i="1" s="1"/>
  <c r="R3490" i="1" s="1"/>
  <c r="R3491" i="1" s="1"/>
  <c r="R3492" i="1" s="1"/>
  <c r="R3493" i="1" s="1"/>
  <c r="R3494" i="1" s="1"/>
  <c r="R3495" i="1" s="1"/>
  <c r="R3496" i="1" s="1"/>
  <c r="R3497" i="1" s="1"/>
  <c r="R3498" i="1" s="1"/>
  <c r="R3499" i="1" s="1"/>
  <c r="R3500" i="1" s="1"/>
  <c r="R3501" i="1" s="1"/>
  <c r="R3502" i="1" s="1"/>
  <c r="R3503" i="1" s="1"/>
  <c r="R3504" i="1" s="1"/>
  <c r="R3505" i="1" s="1"/>
  <c r="R3506" i="1" s="1"/>
  <c r="R3507" i="1" s="1"/>
  <c r="R3508" i="1" s="1"/>
  <c r="R3509" i="1" s="1"/>
  <c r="R3510" i="1" s="1"/>
  <c r="R3511" i="1" s="1"/>
  <c r="R3512" i="1" s="1"/>
  <c r="R3513" i="1" s="1"/>
  <c r="R3514" i="1" s="1"/>
  <c r="R3515" i="1" s="1"/>
  <c r="R3516" i="1" s="1"/>
  <c r="R3517" i="1" s="1"/>
  <c r="R3518" i="1" s="1"/>
  <c r="R3519" i="1" s="1"/>
  <c r="R3520" i="1" s="1"/>
  <c r="R3521" i="1" s="1"/>
  <c r="R3522" i="1" s="1"/>
  <c r="R3523" i="1" s="1"/>
  <c r="R3524" i="1" s="1"/>
  <c r="R3525" i="1" s="1"/>
  <c r="R3526" i="1" s="1"/>
  <c r="R3527" i="1" s="1"/>
  <c r="R3528" i="1" s="1"/>
  <c r="R3529" i="1" s="1"/>
  <c r="R3530" i="1" s="1"/>
  <c r="R3531" i="1" s="1"/>
  <c r="R3532" i="1" s="1"/>
  <c r="R3533" i="1" s="1"/>
  <c r="R3534" i="1" s="1"/>
  <c r="R3535" i="1" s="1"/>
  <c r="R3536" i="1" s="1"/>
  <c r="R3537" i="1" s="1"/>
  <c r="R3538" i="1" s="1"/>
  <c r="R3539" i="1" s="1"/>
  <c r="R3540" i="1" s="1"/>
  <c r="R3541" i="1" s="1"/>
  <c r="R3542" i="1" s="1"/>
  <c r="R3543" i="1" s="1"/>
  <c r="R3544" i="1" s="1"/>
  <c r="R3545" i="1" s="1"/>
  <c r="R3546" i="1" s="1"/>
  <c r="R3547" i="1" s="1"/>
  <c r="R3548" i="1" s="1"/>
  <c r="R3549" i="1" s="1"/>
  <c r="R3550" i="1" s="1"/>
  <c r="R3551" i="1" s="1"/>
  <c r="R3552" i="1" s="1"/>
  <c r="R3553" i="1" s="1"/>
  <c r="R3554" i="1" s="1"/>
  <c r="R3555" i="1" s="1"/>
  <c r="R3556" i="1" s="1"/>
  <c r="R3557" i="1" s="1"/>
  <c r="R3558" i="1" s="1"/>
  <c r="R3559" i="1" s="1"/>
  <c r="R3560" i="1" s="1"/>
  <c r="R3561" i="1" s="1"/>
  <c r="R3562" i="1" s="1"/>
  <c r="R3563" i="1" s="1"/>
  <c r="R3564" i="1" s="1"/>
  <c r="R3565" i="1" s="1"/>
  <c r="R3566" i="1" s="1"/>
  <c r="R3567" i="1" s="1"/>
  <c r="R3568" i="1" s="1"/>
  <c r="R3569" i="1" s="1"/>
  <c r="R3570" i="1" s="1"/>
  <c r="R3571" i="1" s="1"/>
  <c r="R3572" i="1" s="1"/>
  <c r="R3573" i="1" s="1"/>
  <c r="R3574" i="1" s="1"/>
  <c r="R3575" i="1" s="1"/>
  <c r="R3576" i="1" s="1"/>
  <c r="R3577" i="1" s="1"/>
  <c r="R3578" i="1" s="1"/>
  <c r="R3579" i="1" s="1"/>
  <c r="R3580" i="1" s="1"/>
  <c r="R3581" i="1" s="1"/>
  <c r="R3582" i="1" s="1"/>
  <c r="R3583" i="1" s="1"/>
  <c r="R3584" i="1" s="1"/>
  <c r="R3585" i="1" s="1"/>
  <c r="R3586" i="1" s="1"/>
  <c r="R3587" i="1" s="1"/>
  <c r="R3588" i="1" s="1"/>
  <c r="R3589" i="1" s="1"/>
  <c r="R3590" i="1" s="1"/>
  <c r="R3591" i="1" s="1"/>
  <c r="R3592" i="1" s="1"/>
  <c r="R3593" i="1" s="1"/>
  <c r="R3594" i="1" s="1"/>
  <c r="R3595" i="1" s="1"/>
  <c r="R3596" i="1" s="1"/>
  <c r="R3597" i="1" s="1"/>
  <c r="R3598" i="1" s="1"/>
  <c r="R3599" i="1" s="1"/>
  <c r="R3600" i="1" s="1"/>
  <c r="R3601" i="1" s="1"/>
  <c r="R3602" i="1" s="1"/>
  <c r="R3603" i="1" s="1"/>
  <c r="R3604" i="1" s="1"/>
  <c r="R3605" i="1" s="1"/>
  <c r="R3606" i="1" s="1"/>
  <c r="R3607" i="1" s="1"/>
  <c r="R3608" i="1" s="1"/>
  <c r="R3609" i="1" s="1"/>
  <c r="R3610" i="1" s="1"/>
  <c r="R3611" i="1" s="1"/>
  <c r="R3612" i="1" s="1"/>
  <c r="R3613" i="1" s="1"/>
  <c r="R3614" i="1" s="1"/>
  <c r="R3615" i="1" s="1"/>
  <c r="R3616" i="1" s="1"/>
  <c r="R3617" i="1" s="1"/>
  <c r="R3618" i="1" s="1"/>
  <c r="R3619" i="1" s="1"/>
  <c r="R3620" i="1" s="1"/>
  <c r="R3621" i="1" s="1"/>
  <c r="R3622" i="1" s="1"/>
  <c r="R3623" i="1" s="1"/>
  <c r="R3624" i="1" s="1"/>
  <c r="R3625" i="1" s="1"/>
  <c r="R3626" i="1" s="1"/>
  <c r="R3627" i="1" s="1"/>
  <c r="R3628" i="1" s="1"/>
  <c r="R3629" i="1" s="1"/>
  <c r="R3630" i="1" s="1"/>
  <c r="R3631" i="1" s="1"/>
  <c r="R3632" i="1" s="1"/>
  <c r="R3633" i="1" s="1"/>
  <c r="R3634" i="1" s="1"/>
  <c r="R3635" i="1" s="1"/>
  <c r="R3636" i="1" s="1"/>
  <c r="R3637" i="1" s="1"/>
  <c r="R3638" i="1" s="1"/>
  <c r="R3639" i="1" s="1"/>
  <c r="R3640" i="1" s="1"/>
  <c r="R3641" i="1" s="1"/>
  <c r="R3642" i="1" s="1"/>
  <c r="R3643" i="1" s="1"/>
  <c r="R3644" i="1" s="1"/>
  <c r="R3645" i="1" s="1"/>
  <c r="R3646" i="1" s="1"/>
  <c r="R3647" i="1" s="1"/>
  <c r="R3648" i="1" s="1"/>
  <c r="R3649" i="1" s="1"/>
  <c r="R3650" i="1" s="1"/>
  <c r="R3651" i="1" s="1"/>
  <c r="R3652" i="1" s="1"/>
  <c r="R3653" i="1" s="1"/>
  <c r="R3654" i="1" s="1"/>
  <c r="R3655" i="1" s="1"/>
  <c r="R3656" i="1" s="1"/>
  <c r="R3657" i="1" s="1"/>
  <c r="R3658" i="1" s="1"/>
  <c r="R3659" i="1" s="1"/>
  <c r="R3660" i="1" s="1"/>
  <c r="R3661" i="1" s="1"/>
  <c r="R3662" i="1" s="1"/>
  <c r="R3663" i="1" s="1"/>
  <c r="R3664" i="1" s="1"/>
  <c r="R3665" i="1" s="1"/>
  <c r="R3666" i="1" s="1"/>
  <c r="R3667" i="1" s="1"/>
  <c r="R3668" i="1" s="1"/>
  <c r="R3669" i="1" s="1"/>
  <c r="R3670" i="1" s="1"/>
  <c r="R3671" i="1" s="1"/>
  <c r="R3672" i="1" s="1"/>
  <c r="R3673" i="1" s="1"/>
  <c r="R3674" i="1" s="1"/>
  <c r="R3675" i="1" s="1"/>
  <c r="R3676" i="1" s="1"/>
  <c r="R3677" i="1" s="1"/>
  <c r="R3678" i="1" s="1"/>
  <c r="R3679" i="1" s="1"/>
  <c r="R3680" i="1" s="1"/>
  <c r="R3681" i="1" s="1"/>
  <c r="R3682" i="1" s="1"/>
  <c r="R3683" i="1" s="1"/>
  <c r="R3684" i="1" s="1"/>
  <c r="R3685" i="1" s="1"/>
  <c r="R3686" i="1" s="1"/>
  <c r="R3687" i="1" s="1"/>
  <c r="R3688" i="1" s="1"/>
  <c r="R3689" i="1" s="1"/>
  <c r="R3690" i="1" s="1"/>
  <c r="R3691" i="1" s="1"/>
  <c r="R3692" i="1" s="1"/>
  <c r="R3693" i="1" s="1"/>
  <c r="R3694" i="1" s="1"/>
  <c r="R3695" i="1" s="1"/>
  <c r="R3696" i="1" s="1"/>
  <c r="R3697" i="1" s="1"/>
  <c r="R3698" i="1" s="1"/>
  <c r="R3699" i="1" s="1"/>
  <c r="R3700" i="1" s="1"/>
  <c r="R3701" i="1" s="1"/>
  <c r="R3702" i="1" s="1"/>
  <c r="R3703" i="1" s="1"/>
  <c r="R3704" i="1" s="1"/>
  <c r="R3705" i="1" s="1"/>
  <c r="R3706" i="1" s="1"/>
  <c r="R3707" i="1" s="1"/>
  <c r="R3708" i="1" s="1"/>
  <c r="R3709" i="1" s="1"/>
  <c r="R3710" i="1" s="1"/>
  <c r="R3711" i="1" s="1"/>
  <c r="R3712" i="1" s="1"/>
  <c r="R3713" i="1" s="1"/>
  <c r="R3714" i="1" s="1"/>
  <c r="R3715" i="1" s="1"/>
  <c r="R3716" i="1" s="1"/>
  <c r="R3717" i="1" s="1"/>
  <c r="R3718" i="1" s="1"/>
  <c r="R3719" i="1" s="1"/>
  <c r="R3720" i="1" s="1"/>
  <c r="R3721" i="1" s="1"/>
  <c r="R3722" i="1" s="1"/>
  <c r="R3723" i="1" s="1"/>
  <c r="R3724" i="1" s="1"/>
  <c r="R3725" i="1" s="1"/>
  <c r="R3726" i="1" s="1"/>
  <c r="R3727" i="1" s="1"/>
  <c r="R3728" i="1" s="1"/>
  <c r="R3729" i="1" s="1"/>
  <c r="R3730" i="1" s="1"/>
  <c r="R3731" i="1" s="1"/>
  <c r="R3732" i="1" s="1"/>
  <c r="R3733" i="1" s="1"/>
  <c r="R3734" i="1" s="1"/>
  <c r="R3735" i="1" s="1"/>
  <c r="R3736" i="1" s="1"/>
  <c r="R3737" i="1" s="1"/>
  <c r="R3738" i="1" s="1"/>
  <c r="R3739" i="1" s="1"/>
  <c r="R3740" i="1" s="1"/>
  <c r="R3741" i="1" s="1"/>
  <c r="R3742" i="1" s="1"/>
  <c r="R3743" i="1" s="1"/>
  <c r="R3744" i="1" s="1"/>
  <c r="R3745" i="1" s="1"/>
  <c r="R3746" i="1" s="1"/>
  <c r="R3747" i="1" s="1"/>
  <c r="R3748" i="1" s="1"/>
  <c r="R3749" i="1" s="1"/>
  <c r="R3750" i="1" s="1"/>
  <c r="R3751" i="1" s="1"/>
  <c r="R3752" i="1" s="1"/>
  <c r="R3753" i="1" s="1"/>
  <c r="R3754" i="1" s="1"/>
  <c r="R3755" i="1" s="1"/>
  <c r="R3756" i="1" s="1"/>
  <c r="R3757" i="1" s="1"/>
  <c r="R3758" i="1" s="1"/>
  <c r="R3759" i="1" s="1"/>
  <c r="R3760" i="1" s="1"/>
  <c r="R3761" i="1" s="1"/>
  <c r="R3762" i="1" s="1"/>
  <c r="R3763" i="1" s="1"/>
  <c r="R3764" i="1" s="1"/>
  <c r="R3765" i="1" s="1"/>
  <c r="R3766" i="1" s="1"/>
  <c r="R3767" i="1" s="1"/>
  <c r="R3768" i="1" s="1"/>
  <c r="R3769" i="1" s="1"/>
  <c r="R3770" i="1" s="1"/>
  <c r="R3771" i="1" s="1"/>
  <c r="R3772" i="1" s="1"/>
  <c r="R3773" i="1" s="1"/>
  <c r="R3774" i="1" s="1"/>
  <c r="R3775" i="1" s="1"/>
  <c r="R3776" i="1" s="1"/>
  <c r="R3777" i="1" s="1"/>
  <c r="R3778" i="1" s="1"/>
  <c r="R3779" i="1" s="1"/>
  <c r="R3780" i="1" s="1"/>
  <c r="R3781" i="1" s="1"/>
  <c r="R3782" i="1" s="1"/>
  <c r="R3783" i="1" s="1"/>
  <c r="R3784" i="1" s="1"/>
  <c r="R3785" i="1" s="1"/>
  <c r="R3786" i="1" s="1"/>
  <c r="R3787" i="1" s="1"/>
  <c r="R3788" i="1" s="1"/>
  <c r="R3789" i="1" s="1"/>
  <c r="R3790" i="1" s="1"/>
  <c r="R3791" i="1" s="1"/>
  <c r="R3792" i="1" s="1"/>
  <c r="R3793" i="1" s="1"/>
  <c r="R3794" i="1" s="1"/>
  <c r="R3795" i="1" s="1"/>
  <c r="R3796" i="1" s="1"/>
  <c r="R3797" i="1" s="1"/>
  <c r="R3798" i="1" s="1"/>
  <c r="R3799" i="1" s="1"/>
  <c r="R3800" i="1" s="1"/>
  <c r="R3801" i="1" s="1"/>
  <c r="R3802" i="1" s="1"/>
  <c r="R3803" i="1" s="1"/>
  <c r="R3804" i="1" s="1"/>
  <c r="R3805" i="1" s="1"/>
  <c r="R3806" i="1" s="1"/>
  <c r="R3807" i="1" s="1"/>
  <c r="R3808" i="1" s="1"/>
  <c r="R3809" i="1" s="1"/>
  <c r="R3810" i="1" s="1"/>
  <c r="R3811" i="1" s="1"/>
  <c r="R3812" i="1" s="1"/>
  <c r="R3813" i="1" s="1"/>
  <c r="R3814" i="1" s="1"/>
  <c r="R3815" i="1" s="1"/>
  <c r="R3816" i="1" s="1"/>
  <c r="R3817" i="1" s="1"/>
  <c r="R3818" i="1" s="1"/>
  <c r="R3819" i="1" s="1"/>
  <c r="R3820" i="1" s="1"/>
  <c r="R3821" i="1" s="1"/>
  <c r="R3822" i="1" s="1"/>
  <c r="R3823" i="1" s="1"/>
  <c r="R3824" i="1" s="1"/>
  <c r="R3825" i="1" s="1"/>
  <c r="R3826" i="1" s="1"/>
  <c r="R3827" i="1" s="1"/>
  <c r="R3828" i="1" s="1"/>
  <c r="R3829" i="1" s="1"/>
  <c r="R3830" i="1" s="1"/>
  <c r="R3831" i="1" s="1"/>
  <c r="R3832" i="1" s="1"/>
  <c r="R3833" i="1" s="1"/>
  <c r="R3834" i="1" s="1"/>
  <c r="R3835" i="1" s="1"/>
  <c r="R3836" i="1" s="1"/>
  <c r="R3837" i="1" s="1"/>
  <c r="R3838" i="1" s="1"/>
  <c r="R3839" i="1" s="1"/>
  <c r="R3840" i="1" s="1"/>
  <c r="R3841" i="1" s="1"/>
  <c r="R3842" i="1" s="1"/>
  <c r="R3843" i="1" s="1"/>
  <c r="R3844" i="1" s="1"/>
  <c r="R3845" i="1" s="1"/>
  <c r="R3846" i="1" s="1"/>
  <c r="R3847" i="1" s="1"/>
  <c r="R3848" i="1" s="1"/>
  <c r="R3849" i="1" s="1"/>
  <c r="R3850" i="1" s="1"/>
  <c r="R3851" i="1" s="1"/>
  <c r="R3852" i="1" s="1"/>
  <c r="R3853" i="1" s="1"/>
  <c r="R3854" i="1" s="1"/>
  <c r="R3855" i="1" s="1"/>
  <c r="R3856" i="1" s="1"/>
  <c r="R3857" i="1" s="1"/>
  <c r="R3858" i="1" s="1"/>
  <c r="R3859" i="1" s="1"/>
  <c r="R3860" i="1" s="1"/>
  <c r="R3861" i="1" s="1"/>
  <c r="R3862" i="1" s="1"/>
  <c r="R3863" i="1" s="1"/>
  <c r="R3864" i="1" s="1"/>
  <c r="R3865" i="1" s="1"/>
  <c r="R3866" i="1" s="1"/>
  <c r="R3867" i="1" s="1"/>
  <c r="R3868" i="1" s="1"/>
  <c r="R3869" i="1" s="1"/>
  <c r="R3870" i="1" s="1"/>
  <c r="R3871" i="1" s="1"/>
  <c r="R3872" i="1" s="1"/>
  <c r="R3873" i="1" s="1"/>
  <c r="R3874" i="1" s="1"/>
  <c r="R3875" i="1" s="1"/>
  <c r="R3876" i="1" s="1"/>
  <c r="R3877" i="1" s="1"/>
  <c r="R3878" i="1" s="1"/>
  <c r="R3879" i="1" s="1"/>
  <c r="R3880" i="1" s="1"/>
  <c r="R3881" i="1" s="1"/>
  <c r="R3882" i="1" s="1"/>
  <c r="R3883" i="1" s="1"/>
  <c r="R3884" i="1" s="1"/>
  <c r="R3885" i="1" s="1"/>
  <c r="R3886" i="1" s="1"/>
  <c r="R3887" i="1" s="1"/>
  <c r="R3888" i="1" s="1"/>
  <c r="R3889" i="1" s="1"/>
  <c r="R3890" i="1" s="1"/>
  <c r="R3891" i="1" s="1"/>
  <c r="R3892" i="1" s="1"/>
  <c r="R3893" i="1" s="1"/>
  <c r="R3894" i="1" s="1"/>
  <c r="R3895" i="1" s="1"/>
  <c r="R3896" i="1" s="1"/>
  <c r="R3897" i="1" s="1"/>
  <c r="R3898" i="1" s="1"/>
  <c r="R3899" i="1" s="1"/>
  <c r="R3900" i="1" s="1"/>
  <c r="R3901" i="1" s="1"/>
  <c r="R3902" i="1" s="1"/>
  <c r="R3903" i="1" s="1"/>
  <c r="R3904" i="1" s="1"/>
  <c r="R3905" i="1" s="1"/>
  <c r="R3906" i="1" s="1"/>
  <c r="R3907" i="1" s="1"/>
  <c r="R3908" i="1" s="1"/>
  <c r="R3909" i="1" s="1"/>
  <c r="R3910" i="1" s="1"/>
  <c r="R3911" i="1" s="1"/>
  <c r="R3912" i="1" s="1"/>
  <c r="R3913" i="1" s="1"/>
  <c r="R3914" i="1" s="1"/>
  <c r="R3915" i="1" s="1"/>
  <c r="R3916" i="1" s="1"/>
  <c r="R3917" i="1" s="1"/>
  <c r="R3918" i="1" s="1"/>
  <c r="R3919" i="1" s="1"/>
  <c r="R3920" i="1" s="1"/>
  <c r="R3921" i="1" s="1"/>
  <c r="R3922" i="1" s="1"/>
  <c r="R3923" i="1" s="1"/>
  <c r="R3924" i="1" s="1"/>
  <c r="R3925" i="1" s="1"/>
  <c r="R3926" i="1" s="1"/>
  <c r="R3927" i="1" s="1"/>
  <c r="R3928" i="1" s="1"/>
  <c r="R3929" i="1" s="1"/>
  <c r="R3930" i="1" s="1"/>
  <c r="R3931" i="1" s="1"/>
  <c r="R3932" i="1" s="1"/>
  <c r="R3933" i="1" s="1"/>
  <c r="R3934" i="1" s="1"/>
  <c r="R3935" i="1" s="1"/>
  <c r="R3936" i="1" s="1"/>
  <c r="R3937" i="1" s="1"/>
  <c r="R3938" i="1" s="1"/>
  <c r="R3939" i="1" s="1"/>
  <c r="R3940" i="1" s="1"/>
  <c r="R3941" i="1" s="1"/>
  <c r="R3942" i="1" s="1"/>
  <c r="R3943" i="1" s="1"/>
  <c r="R3944" i="1" s="1"/>
  <c r="R3945" i="1" s="1"/>
  <c r="R3946" i="1" s="1"/>
  <c r="R3947" i="1" s="1"/>
  <c r="R3948" i="1" s="1"/>
  <c r="R3949" i="1" s="1"/>
  <c r="R3950" i="1" s="1"/>
  <c r="R3951" i="1" s="1"/>
  <c r="R3952" i="1" s="1"/>
  <c r="R3953" i="1" s="1"/>
  <c r="R3954" i="1" s="1"/>
  <c r="R3955" i="1" s="1"/>
  <c r="R3956" i="1" s="1"/>
  <c r="R3957" i="1" s="1"/>
  <c r="R3958" i="1" s="1"/>
  <c r="R3959" i="1" s="1"/>
  <c r="R3960" i="1" s="1"/>
  <c r="R3961" i="1" s="1"/>
  <c r="R3962" i="1" s="1"/>
  <c r="R3963" i="1" s="1"/>
  <c r="R3964" i="1" s="1"/>
  <c r="R3965" i="1" s="1"/>
  <c r="R3966" i="1" s="1"/>
  <c r="R3967" i="1" s="1"/>
  <c r="R3968" i="1" s="1"/>
  <c r="R3969" i="1" s="1"/>
  <c r="R3970" i="1" s="1"/>
  <c r="R3971" i="1" s="1"/>
  <c r="R3972" i="1" s="1"/>
  <c r="R3973" i="1" s="1"/>
  <c r="R3974" i="1" s="1"/>
  <c r="R3975" i="1" s="1"/>
  <c r="R3976" i="1" s="1"/>
  <c r="R3977" i="1" s="1"/>
  <c r="R3978" i="1" s="1"/>
  <c r="R3979" i="1" s="1"/>
  <c r="R3980" i="1" s="1"/>
  <c r="R3981" i="1" s="1"/>
  <c r="R3982" i="1" s="1"/>
  <c r="R3983" i="1" s="1"/>
  <c r="R3984" i="1" s="1"/>
  <c r="R3985" i="1" s="1"/>
  <c r="R3986" i="1" s="1"/>
  <c r="R3987" i="1" s="1"/>
  <c r="R3988" i="1" s="1"/>
  <c r="R3989" i="1" s="1"/>
  <c r="R3990" i="1" s="1"/>
  <c r="R3991" i="1" s="1"/>
  <c r="R3992" i="1" s="1"/>
  <c r="R3993" i="1" s="1"/>
  <c r="R3994" i="1" s="1"/>
  <c r="R3995" i="1" s="1"/>
  <c r="R3996" i="1" s="1"/>
  <c r="R3997" i="1" s="1"/>
  <c r="R3998" i="1" s="1"/>
  <c r="R3999" i="1" s="1"/>
  <c r="R4000" i="1" s="1"/>
  <c r="R4001" i="1" s="1"/>
  <c r="R4002" i="1" s="1"/>
  <c r="R4003" i="1" s="1"/>
  <c r="R4004" i="1" s="1"/>
  <c r="R4005" i="1" s="1"/>
  <c r="R4006" i="1" s="1"/>
  <c r="R4007" i="1" s="1"/>
  <c r="R4008" i="1" s="1"/>
  <c r="R4009" i="1" s="1"/>
  <c r="R4010" i="1" s="1"/>
  <c r="R4011" i="1" s="1"/>
  <c r="R4012" i="1" s="1"/>
  <c r="R4013" i="1" s="1"/>
  <c r="R4014" i="1" s="1"/>
  <c r="R4015" i="1" s="1"/>
  <c r="R4016" i="1" s="1"/>
  <c r="R4017" i="1" s="1"/>
  <c r="R4018" i="1" s="1"/>
  <c r="R4019" i="1" s="1"/>
  <c r="R4020" i="1" s="1"/>
  <c r="R4021" i="1" s="1"/>
  <c r="R4022" i="1" s="1"/>
  <c r="R4023" i="1" s="1"/>
  <c r="R4024" i="1" s="1"/>
  <c r="R4025" i="1" s="1"/>
  <c r="R4026" i="1" s="1"/>
  <c r="R4027" i="1" s="1"/>
  <c r="R4028" i="1" s="1"/>
  <c r="R4029" i="1" s="1"/>
  <c r="R4030" i="1" s="1"/>
  <c r="R4031" i="1" s="1"/>
  <c r="R4032" i="1" s="1"/>
  <c r="R4033" i="1" s="1"/>
  <c r="R4034" i="1" s="1"/>
  <c r="R4035" i="1" s="1"/>
  <c r="R4036" i="1" s="1"/>
  <c r="R4037" i="1" s="1"/>
  <c r="R4038" i="1" s="1"/>
  <c r="R4039" i="1" s="1"/>
  <c r="R4040" i="1" s="1"/>
  <c r="R4041" i="1" s="1"/>
  <c r="R4042" i="1" s="1"/>
  <c r="R4043" i="1" s="1"/>
  <c r="R4044" i="1" s="1"/>
  <c r="R4045" i="1" s="1"/>
  <c r="R4046" i="1" s="1"/>
  <c r="R4047" i="1" s="1"/>
  <c r="R4048" i="1" s="1"/>
  <c r="R4049" i="1" s="1"/>
  <c r="R4050" i="1" s="1"/>
  <c r="R4051" i="1" s="1"/>
  <c r="R4052" i="1" s="1"/>
  <c r="R4053" i="1" s="1"/>
  <c r="R4054" i="1" s="1"/>
  <c r="R4055" i="1" s="1"/>
  <c r="R4056" i="1" s="1"/>
  <c r="R4057" i="1" s="1"/>
  <c r="R4058" i="1" s="1"/>
  <c r="R4059" i="1" s="1"/>
  <c r="R4060" i="1" s="1"/>
  <c r="R4061" i="1" s="1"/>
  <c r="R4062" i="1" s="1"/>
  <c r="R4063" i="1" s="1"/>
  <c r="R4064" i="1" s="1"/>
  <c r="R4065" i="1" s="1"/>
  <c r="R4066" i="1" s="1"/>
  <c r="R4067" i="1" s="1"/>
  <c r="R4068" i="1" s="1"/>
  <c r="R4069" i="1" s="1"/>
  <c r="R4070" i="1" s="1"/>
  <c r="R4071" i="1" s="1"/>
  <c r="R4072" i="1" s="1"/>
  <c r="R4073" i="1" s="1"/>
  <c r="R4074" i="1" s="1"/>
  <c r="R4075" i="1" s="1"/>
  <c r="R4076" i="1" s="1"/>
  <c r="R4077" i="1" s="1"/>
  <c r="R4078" i="1" s="1"/>
  <c r="R4079" i="1" s="1"/>
  <c r="R4080" i="1" s="1"/>
  <c r="R4081" i="1" s="1"/>
  <c r="R4082" i="1" s="1"/>
  <c r="R4083" i="1" s="1"/>
  <c r="R4084" i="1" s="1"/>
  <c r="R4085" i="1" s="1"/>
  <c r="R4086" i="1" s="1"/>
  <c r="R4087" i="1" s="1"/>
  <c r="R4088" i="1" s="1"/>
  <c r="R4089" i="1" s="1"/>
  <c r="R4090" i="1" s="1"/>
  <c r="R4091" i="1" s="1"/>
  <c r="R4092" i="1" s="1"/>
  <c r="R4093" i="1" s="1"/>
  <c r="R4094" i="1" s="1"/>
  <c r="R4095" i="1" s="1"/>
  <c r="R4096" i="1" s="1"/>
  <c r="R4097" i="1" s="1"/>
  <c r="R4098" i="1" s="1"/>
  <c r="R4099" i="1" s="1"/>
  <c r="R4100" i="1" s="1"/>
  <c r="R4101" i="1" s="1"/>
  <c r="R4102" i="1" s="1"/>
  <c r="R4103" i="1" s="1"/>
  <c r="R4104" i="1" s="1"/>
  <c r="R4105" i="1" s="1"/>
  <c r="R4106" i="1" s="1"/>
  <c r="R4107" i="1" s="1"/>
  <c r="R4108" i="1" s="1"/>
  <c r="R4109" i="1" s="1"/>
  <c r="R4110" i="1" s="1"/>
  <c r="R4111" i="1" s="1"/>
  <c r="R4112" i="1" s="1"/>
  <c r="R4113" i="1" s="1"/>
  <c r="R4114" i="1" s="1"/>
  <c r="R4115" i="1" s="1"/>
  <c r="R4116" i="1" s="1"/>
  <c r="R4117" i="1" s="1"/>
  <c r="R4118" i="1" s="1"/>
  <c r="R4119" i="1" s="1"/>
  <c r="R4120" i="1" s="1"/>
  <c r="R4121" i="1" s="1"/>
  <c r="R4122" i="1" s="1"/>
  <c r="R4123" i="1" s="1"/>
  <c r="R4124" i="1" s="1"/>
  <c r="R4125" i="1" s="1"/>
  <c r="R4126" i="1" s="1"/>
  <c r="R4127" i="1" s="1"/>
  <c r="R4128" i="1" s="1"/>
  <c r="R4129" i="1" s="1"/>
  <c r="R4130" i="1" s="1"/>
  <c r="R4131" i="1" s="1"/>
  <c r="R4132" i="1" s="1"/>
  <c r="R4133" i="1" s="1"/>
  <c r="R4134" i="1" s="1"/>
  <c r="R4135" i="1" s="1"/>
  <c r="R4136" i="1" s="1"/>
  <c r="R4137" i="1" s="1"/>
  <c r="R4138" i="1" s="1"/>
  <c r="R4139" i="1" s="1"/>
  <c r="R4140" i="1" s="1"/>
  <c r="R4141" i="1" s="1"/>
  <c r="R4142" i="1" s="1"/>
  <c r="R4143" i="1" s="1"/>
  <c r="R4144" i="1" s="1"/>
  <c r="R4145" i="1" s="1"/>
  <c r="R4146" i="1" s="1"/>
  <c r="R4147" i="1" s="1"/>
  <c r="R4148" i="1" s="1"/>
  <c r="R4149" i="1" s="1"/>
  <c r="R4150" i="1" s="1"/>
  <c r="R4151" i="1" s="1"/>
  <c r="R4152" i="1" s="1"/>
  <c r="R4153" i="1" s="1"/>
  <c r="R4154" i="1" s="1"/>
  <c r="R4155" i="1" s="1"/>
  <c r="R4156" i="1" s="1"/>
  <c r="R4157" i="1" s="1"/>
  <c r="R4158" i="1" s="1"/>
  <c r="R4159" i="1" s="1"/>
  <c r="R4160" i="1" s="1"/>
  <c r="R4161" i="1" s="1"/>
  <c r="R4162" i="1" s="1"/>
  <c r="R4163" i="1" s="1"/>
  <c r="R4164" i="1" s="1"/>
  <c r="R4165" i="1" s="1"/>
  <c r="R4166" i="1" s="1"/>
  <c r="R4167" i="1" s="1"/>
  <c r="R4168" i="1" s="1"/>
  <c r="R4169" i="1" s="1"/>
  <c r="R4170" i="1" s="1"/>
  <c r="R4171" i="1" s="1"/>
  <c r="R4172" i="1" s="1"/>
  <c r="R4173" i="1" s="1"/>
  <c r="R4174" i="1" s="1"/>
  <c r="R4175" i="1" s="1"/>
  <c r="R4176" i="1" s="1"/>
  <c r="R4177" i="1" s="1"/>
  <c r="R4178" i="1" s="1"/>
  <c r="R4179" i="1" s="1"/>
  <c r="R4180" i="1" s="1"/>
  <c r="R4181" i="1" s="1"/>
  <c r="R4182" i="1" s="1"/>
  <c r="R4183" i="1" s="1"/>
  <c r="R4184" i="1" s="1"/>
  <c r="R4185" i="1" s="1"/>
  <c r="R4186" i="1" s="1"/>
  <c r="R4187" i="1" s="1"/>
  <c r="R4188" i="1" s="1"/>
  <c r="R4189" i="1" s="1"/>
  <c r="R4190" i="1" s="1"/>
  <c r="R4191" i="1" s="1"/>
  <c r="R4192" i="1" s="1"/>
  <c r="R4193" i="1" s="1"/>
  <c r="R4194" i="1" s="1"/>
  <c r="R4195" i="1" s="1"/>
  <c r="R4196" i="1" s="1"/>
  <c r="R4197" i="1" s="1"/>
  <c r="R4198" i="1" s="1"/>
  <c r="R4199" i="1" s="1"/>
  <c r="R4200" i="1" s="1"/>
  <c r="R4201" i="1" s="1"/>
  <c r="R4202" i="1" s="1"/>
  <c r="R4203" i="1" s="1"/>
  <c r="R4204" i="1" s="1"/>
  <c r="R4205" i="1" s="1"/>
  <c r="R4206" i="1" s="1"/>
  <c r="R4207" i="1" s="1"/>
  <c r="R4208" i="1" s="1"/>
  <c r="R4209" i="1" s="1"/>
  <c r="R4210" i="1" s="1"/>
  <c r="R4211" i="1" s="1"/>
  <c r="R4212" i="1" s="1"/>
  <c r="R4213" i="1" s="1"/>
  <c r="R4214" i="1" s="1"/>
  <c r="R4215" i="1" s="1"/>
  <c r="R4216" i="1" s="1"/>
  <c r="R4217" i="1" s="1"/>
  <c r="R4218" i="1" s="1"/>
  <c r="R4219" i="1" s="1"/>
  <c r="R4220" i="1" s="1"/>
  <c r="R4221" i="1" s="1"/>
  <c r="R4222" i="1" s="1"/>
  <c r="R4223" i="1" s="1"/>
  <c r="R4224" i="1" s="1"/>
  <c r="R4225" i="1" s="1"/>
  <c r="R4226" i="1" s="1"/>
  <c r="R4227" i="1" s="1"/>
  <c r="R4228" i="1" s="1"/>
  <c r="R4229" i="1" s="1"/>
  <c r="R4230" i="1" s="1"/>
  <c r="R4231" i="1" s="1"/>
  <c r="R4232" i="1" s="1"/>
  <c r="R4233" i="1" s="1"/>
  <c r="R4234" i="1" s="1"/>
  <c r="R4235" i="1" s="1"/>
  <c r="R4236" i="1" s="1"/>
  <c r="R4237" i="1" s="1"/>
  <c r="R4238" i="1" s="1"/>
  <c r="R4239" i="1" s="1"/>
  <c r="R4240" i="1" s="1"/>
  <c r="R4241" i="1" s="1"/>
  <c r="R4242" i="1" s="1"/>
  <c r="R4243" i="1" s="1"/>
  <c r="R4244" i="1" s="1"/>
  <c r="R4245" i="1" s="1"/>
  <c r="R4246" i="1" s="1"/>
  <c r="R4247" i="1" s="1"/>
  <c r="R4248" i="1" s="1"/>
  <c r="R4249" i="1" s="1"/>
  <c r="R4250" i="1" s="1"/>
  <c r="R4251" i="1" s="1"/>
  <c r="R4252" i="1" s="1"/>
  <c r="R4253" i="1" s="1"/>
  <c r="R4254" i="1" s="1"/>
  <c r="R4255" i="1" s="1"/>
  <c r="R4256" i="1" s="1"/>
  <c r="R4257" i="1" s="1"/>
  <c r="R4258" i="1" s="1"/>
  <c r="R4259" i="1" s="1"/>
  <c r="R4260" i="1" s="1"/>
  <c r="R4261" i="1" s="1"/>
  <c r="R4262" i="1" s="1"/>
  <c r="R4263" i="1" s="1"/>
  <c r="R4264" i="1" s="1"/>
  <c r="R4265" i="1" s="1"/>
  <c r="R4266" i="1" s="1"/>
  <c r="R4267" i="1" s="1"/>
  <c r="R4268" i="1" s="1"/>
  <c r="R4269" i="1" s="1"/>
  <c r="R4270" i="1" s="1"/>
  <c r="R4271" i="1" s="1"/>
  <c r="R4272" i="1" s="1"/>
  <c r="R4273" i="1" s="1"/>
  <c r="R4274" i="1" s="1"/>
  <c r="R4275" i="1" s="1"/>
  <c r="R4276" i="1" s="1"/>
  <c r="R4277" i="1" s="1"/>
  <c r="R4278" i="1" s="1"/>
  <c r="R4279" i="1" s="1"/>
  <c r="R4280" i="1" s="1"/>
  <c r="R4281" i="1" s="1"/>
  <c r="R4282" i="1" s="1"/>
  <c r="R4283" i="1" s="1"/>
  <c r="R4284" i="1" s="1"/>
  <c r="R4285" i="1" s="1"/>
  <c r="R4286" i="1" s="1"/>
  <c r="R4287" i="1" s="1"/>
  <c r="R4288" i="1" s="1"/>
  <c r="R4289" i="1" s="1"/>
  <c r="R4290" i="1" s="1"/>
  <c r="R4291" i="1" s="1"/>
  <c r="R4292" i="1" s="1"/>
  <c r="R4293" i="1" s="1"/>
  <c r="R4294" i="1" s="1"/>
  <c r="R4295" i="1" s="1"/>
  <c r="R4296" i="1" s="1"/>
  <c r="R4297" i="1" s="1"/>
  <c r="R4298" i="1" s="1"/>
  <c r="R4299" i="1" s="1"/>
  <c r="R4300" i="1" s="1"/>
  <c r="R4301" i="1" s="1"/>
  <c r="R4302" i="1" s="1"/>
  <c r="R4303" i="1" s="1"/>
  <c r="R4304" i="1" s="1"/>
  <c r="R4305" i="1" s="1"/>
  <c r="R4306" i="1" s="1"/>
  <c r="R4307" i="1" s="1"/>
  <c r="R4308" i="1" s="1"/>
  <c r="R4309" i="1" s="1"/>
  <c r="R4310" i="1" s="1"/>
  <c r="R4311" i="1" s="1"/>
  <c r="R4312" i="1" s="1"/>
  <c r="R4313" i="1" s="1"/>
  <c r="R4314" i="1" s="1"/>
  <c r="R4315" i="1" s="1"/>
  <c r="R4316" i="1" s="1"/>
  <c r="R4317" i="1" s="1"/>
  <c r="R4318" i="1" s="1"/>
  <c r="R4319" i="1" s="1"/>
  <c r="R4320" i="1" s="1"/>
  <c r="R4321" i="1" s="1"/>
  <c r="R4322" i="1" s="1"/>
  <c r="R4323" i="1" s="1"/>
  <c r="R4324" i="1" s="1"/>
  <c r="R4325" i="1" s="1"/>
  <c r="R4326" i="1" s="1"/>
  <c r="R4327" i="1" s="1"/>
  <c r="R4328" i="1" s="1"/>
  <c r="R4329" i="1" s="1"/>
  <c r="R4330" i="1" s="1"/>
  <c r="R4331" i="1" s="1"/>
  <c r="R4332" i="1" s="1"/>
  <c r="R4333" i="1" s="1"/>
  <c r="R4334" i="1" s="1"/>
  <c r="R4335" i="1" s="1"/>
  <c r="R4336" i="1" s="1"/>
  <c r="R4337" i="1" s="1"/>
  <c r="R4338" i="1" s="1"/>
  <c r="R4339" i="1" s="1"/>
  <c r="R4340" i="1" s="1"/>
  <c r="R4341" i="1" s="1"/>
  <c r="R4342" i="1" s="1"/>
  <c r="R4343" i="1" s="1"/>
  <c r="R4344" i="1" s="1"/>
  <c r="R4345" i="1" s="1"/>
  <c r="R4346" i="1" s="1"/>
  <c r="R4347" i="1" s="1"/>
  <c r="R4348" i="1" s="1"/>
  <c r="R4349" i="1" s="1"/>
  <c r="R4350" i="1" s="1"/>
  <c r="R4351" i="1" s="1"/>
  <c r="R4352" i="1" s="1"/>
  <c r="R4353" i="1" s="1"/>
  <c r="R4354" i="1" s="1"/>
  <c r="R4355" i="1" s="1"/>
  <c r="R4356" i="1" s="1"/>
  <c r="R4357" i="1" s="1"/>
  <c r="R4358" i="1" s="1"/>
  <c r="R4359" i="1" s="1"/>
  <c r="R4360" i="1" s="1"/>
  <c r="R4361" i="1" s="1"/>
  <c r="R4362" i="1" s="1"/>
  <c r="R4363" i="1" s="1"/>
  <c r="R4364" i="1" s="1"/>
  <c r="R4365" i="1" s="1"/>
  <c r="R4366" i="1" s="1"/>
  <c r="R4367" i="1" s="1"/>
  <c r="R4368" i="1" s="1"/>
  <c r="R4369" i="1" s="1"/>
  <c r="R4370" i="1" s="1"/>
  <c r="R4371" i="1" s="1"/>
  <c r="R4372" i="1" s="1"/>
  <c r="R4373" i="1" s="1"/>
  <c r="R4374" i="1" s="1"/>
  <c r="R4375" i="1" s="1"/>
  <c r="R4376" i="1" s="1"/>
  <c r="R4377" i="1" s="1"/>
  <c r="R4378" i="1" s="1"/>
  <c r="R4379" i="1" s="1"/>
  <c r="R4380" i="1" s="1"/>
  <c r="R4381" i="1" s="1"/>
  <c r="R4382" i="1" s="1"/>
  <c r="R4383" i="1" s="1"/>
  <c r="R4384" i="1" s="1"/>
  <c r="R4385" i="1" s="1"/>
  <c r="R4386" i="1" s="1"/>
  <c r="R4387" i="1" s="1"/>
  <c r="R4388" i="1" s="1"/>
  <c r="R4389" i="1" s="1"/>
  <c r="R4390" i="1" s="1"/>
  <c r="R4391" i="1" s="1"/>
  <c r="R4392" i="1" s="1"/>
  <c r="R4393" i="1" s="1"/>
  <c r="R4394" i="1" s="1"/>
  <c r="R4395" i="1" s="1"/>
  <c r="R4396" i="1" s="1"/>
  <c r="R4397" i="1" s="1"/>
  <c r="R4398" i="1" s="1"/>
  <c r="R4399" i="1" s="1"/>
  <c r="R4400" i="1" s="1"/>
  <c r="R4401" i="1" s="1"/>
  <c r="R4402" i="1" s="1"/>
  <c r="R4403" i="1" s="1"/>
  <c r="R4404" i="1" s="1"/>
  <c r="R4405" i="1" s="1"/>
  <c r="R4406" i="1" s="1"/>
  <c r="R4407" i="1" s="1"/>
  <c r="R4408" i="1" s="1"/>
  <c r="R4409" i="1" s="1"/>
  <c r="R4410" i="1" s="1"/>
  <c r="R4411" i="1" s="1"/>
  <c r="R4412" i="1" s="1"/>
  <c r="R4413" i="1" s="1"/>
  <c r="R4414" i="1" s="1"/>
  <c r="R4415" i="1" s="1"/>
  <c r="R4416" i="1" s="1"/>
  <c r="R4417" i="1" s="1"/>
  <c r="R4418" i="1" s="1"/>
  <c r="R4419" i="1" s="1"/>
  <c r="R4420" i="1" s="1"/>
  <c r="R4421" i="1" s="1"/>
  <c r="R4422" i="1" s="1"/>
  <c r="R4423" i="1" s="1"/>
  <c r="R4424" i="1" s="1"/>
  <c r="R4425" i="1" s="1"/>
  <c r="R4426" i="1" s="1"/>
  <c r="R4427" i="1" s="1"/>
  <c r="R4428" i="1" s="1"/>
  <c r="R4429" i="1" s="1"/>
  <c r="R4430" i="1" s="1"/>
  <c r="R4431" i="1" s="1"/>
  <c r="R4432" i="1" s="1"/>
  <c r="R4433" i="1" s="1"/>
  <c r="R4434" i="1" s="1"/>
  <c r="R4435" i="1" s="1"/>
  <c r="R4436" i="1" s="1"/>
  <c r="R4437" i="1" s="1"/>
  <c r="R4438" i="1" s="1"/>
  <c r="R4439" i="1" s="1"/>
  <c r="R4440" i="1" s="1"/>
  <c r="R4441" i="1" s="1"/>
  <c r="R4442" i="1" s="1"/>
  <c r="R4443" i="1" s="1"/>
  <c r="R4444" i="1" s="1"/>
  <c r="R4445" i="1" s="1"/>
  <c r="R4446" i="1" s="1"/>
  <c r="R4447" i="1" s="1"/>
  <c r="R4448" i="1" s="1"/>
  <c r="R4449" i="1" s="1"/>
  <c r="R4450" i="1" s="1"/>
  <c r="R4451" i="1" s="1"/>
  <c r="R4452" i="1" s="1"/>
  <c r="R4453" i="1" s="1"/>
  <c r="R4454" i="1" s="1"/>
  <c r="R4455" i="1" s="1"/>
  <c r="R4456" i="1" s="1"/>
  <c r="R4457" i="1" s="1"/>
  <c r="R4458" i="1" s="1"/>
  <c r="R4459" i="1" s="1"/>
  <c r="R4460" i="1" s="1"/>
  <c r="R4461" i="1" s="1"/>
  <c r="R4462" i="1" s="1"/>
  <c r="R4463" i="1" s="1"/>
  <c r="R4464" i="1" s="1"/>
  <c r="R4465" i="1" s="1"/>
  <c r="R4466" i="1" s="1"/>
  <c r="R4467" i="1" s="1"/>
  <c r="R4468" i="1" s="1"/>
  <c r="R4469" i="1" s="1"/>
  <c r="R4470" i="1" s="1"/>
  <c r="R4471" i="1" s="1"/>
  <c r="R4472" i="1" s="1"/>
  <c r="R4473" i="1" s="1"/>
  <c r="R4474" i="1" s="1"/>
  <c r="R4475" i="1" s="1"/>
  <c r="R4476" i="1" s="1"/>
  <c r="R4477" i="1" s="1"/>
  <c r="R4478" i="1" s="1"/>
  <c r="R4479" i="1" s="1"/>
  <c r="R4480" i="1" s="1"/>
  <c r="R4481" i="1" s="1"/>
  <c r="R4482" i="1" s="1"/>
  <c r="R4483" i="1" s="1"/>
  <c r="R4484" i="1" s="1"/>
  <c r="R4485" i="1" s="1"/>
  <c r="R4486" i="1" s="1"/>
  <c r="R4487" i="1" s="1"/>
  <c r="R4488" i="1" s="1"/>
  <c r="R4489" i="1" s="1"/>
  <c r="R4490" i="1" s="1"/>
  <c r="R4491" i="1" s="1"/>
  <c r="R4492" i="1" s="1"/>
  <c r="R4493" i="1" s="1"/>
  <c r="R4494" i="1" s="1"/>
  <c r="R4495" i="1" s="1"/>
  <c r="R4496" i="1" s="1"/>
  <c r="R4497" i="1" s="1"/>
  <c r="R4498" i="1" s="1"/>
  <c r="R4499" i="1" s="1"/>
  <c r="R4500" i="1" s="1"/>
  <c r="R4501" i="1" s="1"/>
  <c r="R4502" i="1" s="1"/>
  <c r="R4503" i="1" s="1"/>
  <c r="R4504" i="1" s="1"/>
  <c r="R4505" i="1" s="1"/>
  <c r="R4506" i="1" s="1"/>
  <c r="R4507" i="1" s="1"/>
  <c r="R4508" i="1" s="1"/>
  <c r="R4509" i="1" s="1"/>
  <c r="R4510" i="1" s="1"/>
  <c r="R4511" i="1" s="1"/>
  <c r="R4512" i="1" s="1"/>
  <c r="R4513" i="1" s="1"/>
  <c r="R4514" i="1" s="1"/>
  <c r="R4515" i="1" s="1"/>
  <c r="R4516" i="1" s="1"/>
  <c r="R4517" i="1" s="1"/>
  <c r="R4518" i="1" s="1"/>
  <c r="R4519" i="1" s="1"/>
  <c r="R4520" i="1" s="1"/>
  <c r="R4521" i="1" s="1"/>
  <c r="R4522" i="1" s="1"/>
  <c r="R4523" i="1" s="1"/>
  <c r="R4524" i="1" s="1"/>
  <c r="R4525" i="1" s="1"/>
  <c r="R4526" i="1" s="1"/>
  <c r="R4527" i="1" s="1"/>
  <c r="R4528" i="1" s="1"/>
  <c r="R4529" i="1" s="1"/>
  <c r="R4530" i="1" s="1"/>
  <c r="R4531" i="1" s="1"/>
  <c r="R4532" i="1" s="1"/>
  <c r="R4533" i="1" s="1"/>
  <c r="R4534" i="1" s="1"/>
  <c r="R4535" i="1" s="1"/>
  <c r="R4536" i="1" s="1"/>
  <c r="R4537" i="1" s="1"/>
  <c r="R4538" i="1" s="1"/>
  <c r="R4539" i="1" s="1"/>
  <c r="R4540" i="1" s="1"/>
  <c r="R4541" i="1" s="1"/>
  <c r="R4542" i="1" s="1"/>
  <c r="R4543" i="1" s="1"/>
  <c r="R4544" i="1" s="1"/>
  <c r="R4545" i="1" s="1"/>
  <c r="R4546" i="1" s="1"/>
  <c r="R4547" i="1" s="1"/>
  <c r="R4548" i="1" s="1"/>
  <c r="R4549" i="1" s="1"/>
  <c r="R4550" i="1" s="1"/>
  <c r="R4551" i="1" s="1"/>
  <c r="R4552" i="1" s="1"/>
  <c r="R4553" i="1" s="1"/>
  <c r="R4554" i="1" s="1"/>
  <c r="R4555" i="1" s="1"/>
  <c r="R4556" i="1" s="1"/>
  <c r="R4557" i="1" s="1"/>
  <c r="R4558" i="1" s="1"/>
  <c r="R4559" i="1" s="1"/>
  <c r="R4560" i="1" s="1"/>
  <c r="R4561" i="1" s="1"/>
  <c r="R4562" i="1" s="1"/>
  <c r="R4563" i="1" s="1"/>
  <c r="R4564" i="1" s="1"/>
  <c r="R4565" i="1" s="1"/>
  <c r="R4566" i="1" s="1"/>
  <c r="R4567" i="1" s="1"/>
  <c r="R4568" i="1" s="1"/>
  <c r="R4569" i="1" s="1"/>
  <c r="R4570" i="1" s="1"/>
  <c r="R4571" i="1" s="1"/>
  <c r="R4572" i="1" s="1"/>
  <c r="R4573" i="1" s="1"/>
  <c r="R4574" i="1" s="1"/>
  <c r="R4575" i="1" s="1"/>
  <c r="R4576" i="1" s="1"/>
  <c r="R4577" i="1" s="1"/>
  <c r="R4578" i="1" s="1"/>
  <c r="R4579" i="1" s="1"/>
  <c r="R4580" i="1" s="1"/>
  <c r="R4581" i="1" s="1"/>
  <c r="R4582" i="1" s="1"/>
  <c r="R4583" i="1" s="1"/>
  <c r="R4584" i="1" s="1"/>
  <c r="R4585" i="1" s="1"/>
  <c r="R4586" i="1" s="1"/>
  <c r="R4587" i="1" s="1"/>
  <c r="R4588" i="1" s="1"/>
  <c r="R4589" i="1" s="1"/>
  <c r="R4590" i="1" s="1"/>
  <c r="R4591" i="1" s="1"/>
  <c r="R4592" i="1" s="1"/>
  <c r="R4593" i="1" s="1"/>
  <c r="R4594" i="1" s="1"/>
  <c r="R4595" i="1" s="1"/>
  <c r="R4596" i="1" s="1"/>
  <c r="R4597" i="1" s="1"/>
  <c r="R4598" i="1" s="1"/>
  <c r="R4599" i="1" s="1"/>
  <c r="R4600" i="1" s="1"/>
  <c r="R4601" i="1" s="1"/>
  <c r="R4602" i="1" s="1"/>
  <c r="R4603" i="1" s="1"/>
  <c r="R4604" i="1" s="1"/>
  <c r="R4605" i="1" s="1"/>
  <c r="R4606" i="1" s="1"/>
  <c r="R4607" i="1" s="1"/>
  <c r="R4608" i="1" s="1"/>
  <c r="R4609" i="1" s="1"/>
  <c r="R4610" i="1" s="1"/>
  <c r="R4611" i="1" s="1"/>
  <c r="R4612" i="1" s="1"/>
  <c r="R4613" i="1" s="1"/>
  <c r="R4614" i="1" s="1"/>
  <c r="R4615" i="1" s="1"/>
  <c r="R4616" i="1" s="1"/>
  <c r="R4617" i="1" s="1"/>
  <c r="R4618" i="1" s="1"/>
  <c r="R4619" i="1" s="1"/>
  <c r="R4620" i="1" s="1"/>
  <c r="R4621" i="1" s="1"/>
  <c r="R4622" i="1" s="1"/>
  <c r="R4623" i="1" s="1"/>
  <c r="R4624" i="1" s="1"/>
  <c r="R4625" i="1" s="1"/>
  <c r="R4626" i="1" s="1"/>
  <c r="R4627" i="1" s="1"/>
  <c r="R4628" i="1" s="1"/>
  <c r="R4629" i="1" s="1"/>
  <c r="R4630" i="1" s="1"/>
  <c r="R4631" i="1" s="1"/>
  <c r="R4632" i="1" s="1"/>
  <c r="R4633" i="1" s="1"/>
  <c r="R4634" i="1" s="1"/>
  <c r="R4635" i="1" s="1"/>
  <c r="R4636" i="1" s="1"/>
  <c r="R4637" i="1" s="1"/>
  <c r="R4638" i="1" s="1"/>
  <c r="R4639" i="1" s="1"/>
  <c r="R4640" i="1" s="1"/>
  <c r="R4641" i="1" s="1"/>
  <c r="R4642" i="1" s="1"/>
  <c r="R4643" i="1" s="1"/>
  <c r="R4644" i="1" s="1"/>
  <c r="R4645" i="1" s="1"/>
  <c r="R4646" i="1" s="1"/>
  <c r="R4647" i="1" s="1"/>
  <c r="R4648" i="1" s="1"/>
  <c r="R4649" i="1" s="1"/>
  <c r="R4650" i="1" s="1"/>
  <c r="R4651" i="1" s="1"/>
  <c r="R4652" i="1" s="1"/>
  <c r="R4653" i="1" s="1"/>
  <c r="R4654" i="1" s="1"/>
  <c r="R4655" i="1" s="1"/>
  <c r="R4656" i="1" s="1"/>
  <c r="R4657" i="1" s="1"/>
  <c r="R4658" i="1" s="1"/>
  <c r="R4659" i="1" s="1"/>
  <c r="R4660" i="1" s="1"/>
  <c r="R4661" i="1" s="1"/>
  <c r="R4662" i="1" s="1"/>
  <c r="R4663" i="1" s="1"/>
  <c r="R4664" i="1" s="1"/>
  <c r="R4665" i="1" s="1"/>
  <c r="R4666" i="1" s="1"/>
  <c r="R4667" i="1" s="1"/>
  <c r="R4668" i="1" s="1"/>
  <c r="R4669" i="1" s="1"/>
  <c r="R4670" i="1" s="1"/>
  <c r="R4671" i="1" s="1"/>
  <c r="R4672" i="1" s="1"/>
  <c r="R4673" i="1" s="1"/>
  <c r="R4674" i="1" s="1"/>
  <c r="R4675" i="1" s="1"/>
  <c r="R4676" i="1" s="1"/>
  <c r="R4677" i="1" s="1"/>
  <c r="R4678" i="1" s="1"/>
  <c r="R4679" i="1" s="1"/>
  <c r="R4680" i="1" s="1"/>
  <c r="R4681" i="1" s="1"/>
  <c r="R4682" i="1" s="1"/>
  <c r="R4683" i="1" s="1"/>
  <c r="R4684" i="1" s="1"/>
  <c r="R4685" i="1" s="1"/>
  <c r="R4686" i="1" s="1"/>
  <c r="R4687" i="1" s="1"/>
  <c r="R4688" i="1" s="1"/>
  <c r="R4689" i="1" s="1"/>
  <c r="R4690" i="1" s="1"/>
  <c r="R4691" i="1" s="1"/>
  <c r="R4692" i="1" s="1"/>
  <c r="R4693" i="1" s="1"/>
  <c r="R4694" i="1" s="1"/>
  <c r="R4695" i="1" s="1"/>
  <c r="R4696" i="1" s="1"/>
  <c r="R4697" i="1" s="1"/>
  <c r="R4698" i="1" s="1"/>
  <c r="R4699" i="1" s="1"/>
  <c r="R4700" i="1" s="1"/>
  <c r="R4701" i="1" s="1"/>
  <c r="R4702" i="1" s="1"/>
  <c r="R4703" i="1" s="1"/>
  <c r="R4704" i="1" s="1"/>
  <c r="R4705" i="1" s="1"/>
  <c r="R4706" i="1" s="1"/>
  <c r="R4707" i="1" s="1"/>
  <c r="R4708" i="1" s="1"/>
  <c r="R4709" i="1" s="1"/>
  <c r="R4710" i="1" s="1"/>
  <c r="R4711" i="1" s="1"/>
  <c r="R4712" i="1" s="1"/>
  <c r="R4713" i="1" s="1"/>
  <c r="R4714" i="1" s="1"/>
  <c r="R4715" i="1" s="1"/>
  <c r="R4716" i="1" s="1"/>
  <c r="R4717" i="1" s="1"/>
  <c r="R4718" i="1" s="1"/>
  <c r="R4719" i="1" s="1"/>
  <c r="R4720" i="1" s="1"/>
  <c r="R4721" i="1" s="1"/>
  <c r="R4722" i="1" s="1"/>
  <c r="R4723" i="1" s="1"/>
  <c r="R4724" i="1" s="1"/>
  <c r="R4725" i="1" s="1"/>
  <c r="R4726" i="1" s="1"/>
  <c r="R4727" i="1" s="1"/>
  <c r="R4728" i="1" s="1"/>
  <c r="R4729" i="1" s="1"/>
  <c r="R4730" i="1" s="1"/>
  <c r="R4731" i="1" s="1"/>
  <c r="R4732" i="1" s="1"/>
  <c r="R4733" i="1" s="1"/>
  <c r="R4734" i="1" s="1"/>
  <c r="R4735" i="1" s="1"/>
  <c r="R4736" i="1" s="1"/>
  <c r="R4737" i="1" s="1"/>
  <c r="R4738" i="1" s="1"/>
  <c r="R4739" i="1" s="1"/>
  <c r="R4740" i="1" s="1"/>
  <c r="R4741" i="1" s="1"/>
  <c r="R4742" i="1" s="1"/>
  <c r="R4743" i="1" s="1"/>
  <c r="R4744" i="1" s="1"/>
  <c r="R4745" i="1" s="1"/>
  <c r="R4746" i="1" s="1"/>
  <c r="R4747" i="1" s="1"/>
  <c r="R4748" i="1" s="1"/>
  <c r="R4749" i="1" s="1"/>
  <c r="R4750" i="1" s="1"/>
  <c r="R4751" i="1" s="1"/>
  <c r="R4752" i="1" s="1"/>
  <c r="R4753" i="1" s="1"/>
  <c r="R4754" i="1" s="1"/>
  <c r="R4755" i="1" s="1"/>
  <c r="R4756" i="1" s="1"/>
  <c r="R4757" i="1" s="1"/>
  <c r="R4758" i="1" s="1"/>
  <c r="R4759" i="1" s="1"/>
  <c r="R4760" i="1" s="1"/>
  <c r="R4761" i="1" s="1"/>
  <c r="R4762" i="1" s="1"/>
  <c r="R4763" i="1" s="1"/>
  <c r="R4764" i="1" s="1"/>
  <c r="R4765" i="1" s="1"/>
  <c r="R4766" i="1" s="1"/>
  <c r="R4767" i="1" s="1"/>
  <c r="R4768" i="1" s="1"/>
  <c r="R4769" i="1" s="1"/>
  <c r="R4770" i="1" s="1"/>
  <c r="R4771" i="1" s="1"/>
  <c r="R4772" i="1" s="1"/>
  <c r="R4773" i="1" s="1"/>
  <c r="R4774" i="1" s="1"/>
  <c r="R4775" i="1" s="1"/>
  <c r="R4776" i="1" s="1"/>
  <c r="R4777" i="1" s="1"/>
  <c r="R4778" i="1" s="1"/>
  <c r="R4779" i="1" s="1"/>
  <c r="R4780" i="1" s="1"/>
  <c r="R4781" i="1" s="1"/>
  <c r="R4782" i="1" s="1"/>
  <c r="R4783" i="1" s="1"/>
  <c r="R4784" i="1" s="1"/>
  <c r="R4785" i="1" s="1"/>
  <c r="R4786" i="1" s="1"/>
  <c r="R4787" i="1" s="1"/>
  <c r="R4788" i="1" s="1"/>
  <c r="R4789" i="1" s="1"/>
  <c r="R4790" i="1" s="1"/>
  <c r="R4791" i="1" s="1"/>
  <c r="R4792" i="1" s="1"/>
  <c r="R4793" i="1" s="1"/>
  <c r="R4794" i="1" s="1"/>
  <c r="R4795" i="1" s="1"/>
  <c r="R4796" i="1" s="1"/>
  <c r="R4797" i="1" s="1"/>
  <c r="R4798" i="1" s="1"/>
  <c r="R4799" i="1" s="1"/>
  <c r="R4800" i="1" s="1"/>
  <c r="R4801" i="1" s="1"/>
  <c r="R4802" i="1" s="1"/>
  <c r="R4803" i="1" s="1"/>
  <c r="R4804" i="1" s="1"/>
  <c r="R4805" i="1" s="1"/>
  <c r="R4806" i="1" s="1"/>
  <c r="R4807" i="1" s="1"/>
  <c r="R4808" i="1" s="1"/>
  <c r="R4809" i="1" s="1"/>
  <c r="R4810" i="1" s="1"/>
  <c r="R4811" i="1" s="1"/>
  <c r="R4812" i="1" s="1"/>
  <c r="R4813" i="1" s="1"/>
  <c r="R4814" i="1" s="1"/>
  <c r="R4815" i="1" s="1"/>
  <c r="R4816" i="1" s="1"/>
  <c r="R4817" i="1" s="1"/>
  <c r="R4818" i="1" s="1"/>
  <c r="R4819" i="1" s="1"/>
  <c r="R4820" i="1" s="1"/>
  <c r="R4821" i="1" s="1"/>
  <c r="R4822" i="1" s="1"/>
  <c r="R4823" i="1" s="1"/>
  <c r="R4824" i="1" s="1"/>
  <c r="R4825" i="1" s="1"/>
  <c r="R4826" i="1" s="1"/>
  <c r="R4827" i="1" s="1"/>
  <c r="R4828" i="1" s="1"/>
  <c r="R4829" i="1" s="1"/>
  <c r="R4830" i="1" s="1"/>
  <c r="R4831" i="1" s="1"/>
  <c r="R4832" i="1" s="1"/>
  <c r="R4833" i="1" s="1"/>
  <c r="R4834" i="1" s="1"/>
  <c r="R4835" i="1" s="1"/>
  <c r="R4836" i="1" s="1"/>
  <c r="R4837" i="1" s="1"/>
  <c r="R4838" i="1" s="1"/>
  <c r="R4839" i="1" s="1"/>
  <c r="R4840" i="1" s="1"/>
  <c r="R4841" i="1" s="1"/>
  <c r="R4842" i="1" s="1"/>
  <c r="R4843" i="1" s="1"/>
  <c r="R4844" i="1" s="1"/>
  <c r="R4845" i="1" s="1"/>
  <c r="R4846" i="1" s="1"/>
  <c r="R4847" i="1" s="1"/>
  <c r="R4848" i="1" s="1"/>
  <c r="R4849" i="1" s="1"/>
  <c r="R4850" i="1" s="1"/>
  <c r="R4851" i="1" s="1"/>
  <c r="R4852" i="1" s="1"/>
  <c r="R4853" i="1" s="1"/>
  <c r="R4854" i="1" s="1"/>
  <c r="R4855" i="1" s="1"/>
  <c r="R4856" i="1" s="1"/>
  <c r="R4857" i="1" s="1"/>
  <c r="R4858" i="1" s="1"/>
  <c r="R4859" i="1" s="1"/>
  <c r="R4860" i="1" s="1"/>
  <c r="R4861" i="1" s="1"/>
  <c r="R4862" i="1" s="1"/>
  <c r="R4863" i="1" s="1"/>
  <c r="R4864" i="1" s="1"/>
  <c r="R4865" i="1" s="1"/>
  <c r="R4866" i="1" s="1"/>
  <c r="R4867" i="1" s="1"/>
  <c r="R4868" i="1" s="1"/>
  <c r="R4869" i="1" s="1"/>
  <c r="R4870" i="1" s="1"/>
  <c r="R4871" i="1" s="1"/>
  <c r="R4872" i="1" s="1"/>
  <c r="R4873" i="1" s="1"/>
  <c r="R4874" i="1" s="1"/>
  <c r="R4875" i="1" s="1"/>
  <c r="R4876" i="1" s="1"/>
  <c r="R4877" i="1" s="1"/>
  <c r="R4878" i="1" s="1"/>
  <c r="R4879" i="1" s="1"/>
  <c r="R4880" i="1" s="1"/>
  <c r="R4881" i="1" s="1"/>
  <c r="R4882" i="1" s="1"/>
  <c r="R4883" i="1" s="1"/>
  <c r="R4884" i="1" s="1"/>
  <c r="R4885" i="1" s="1"/>
  <c r="R4886" i="1" s="1"/>
  <c r="R4887" i="1" s="1"/>
  <c r="R4888" i="1" s="1"/>
  <c r="R4889" i="1" s="1"/>
  <c r="R4890" i="1" s="1"/>
  <c r="R4891" i="1" s="1"/>
  <c r="R4892" i="1" s="1"/>
  <c r="R4893" i="1" s="1"/>
  <c r="R4894" i="1" s="1"/>
  <c r="R4895" i="1" s="1"/>
  <c r="R4896" i="1" s="1"/>
  <c r="R4897" i="1" s="1"/>
  <c r="R4898" i="1" s="1"/>
  <c r="R4899" i="1" s="1"/>
  <c r="R4900" i="1" s="1"/>
  <c r="R4901" i="1" s="1"/>
  <c r="R4902" i="1" s="1"/>
  <c r="R4903" i="1" s="1"/>
  <c r="R4904" i="1" s="1"/>
  <c r="R4905" i="1" s="1"/>
  <c r="R4906" i="1" s="1"/>
  <c r="R4907" i="1" s="1"/>
  <c r="R4908" i="1" s="1"/>
  <c r="R4909" i="1" s="1"/>
  <c r="R4910" i="1" s="1"/>
  <c r="R4911" i="1" s="1"/>
  <c r="R4912" i="1" s="1"/>
  <c r="R4913" i="1" s="1"/>
  <c r="R4914" i="1" s="1"/>
  <c r="R4915" i="1" s="1"/>
  <c r="R4916" i="1" s="1"/>
  <c r="R4917" i="1" s="1"/>
  <c r="R4918" i="1" s="1"/>
  <c r="R4919" i="1" s="1"/>
  <c r="R4920" i="1" s="1"/>
  <c r="R4921" i="1" s="1"/>
  <c r="R4922" i="1" s="1"/>
  <c r="R4923" i="1" s="1"/>
  <c r="R4924" i="1" s="1"/>
  <c r="R4925" i="1" s="1"/>
  <c r="R4926" i="1" s="1"/>
  <c r="R4927" i="1" s="1"/>
  <c r="R4928" i="1" s="1"/>
  <c r="R4929" i="1" s="1"/>
  <c r="R4930" i="1" s="1"/>
  <c r="R4931" i="1" s="1"/>
  <c r="R4932" i="1" s="1"/>
  <c r="R4933" i="1" s="1"/>
  <c r="R4934" i="1" s="1"/>
  <c r="R4935" i="1" s="1"/>
  <c r="R4936" i="1" s="1"/>
  <c r="R4937" i="1" s="1"/>
  <c r="R4938" i="1" s="1"/>
  <c r="R4939" i="1" s="1"/>
  <c r="R4940" i="1" s="1"/>
  <c r="R4941" i="1" s="1"/>
  <c r="R4942" i="1" s="1"/>
  <c r="R4943" i="1" s="1"/>
  <c r="R4944" i="1" s="1"/>
  <c r="R4945" i="1" s="1"/>
  <c r="R4946" i="1" s="1"/>
  <c r="R4947" i="1" s="1"/>
  <c r="R4948" i="1" s="1"/>
  <c r="R4949" i="1" s="1"/>
  <c r="R4950" i="1" s="1"/>
  <c r="R4951" i="1" s="1"/>
  <c r="R4952" i="1" s="1"/>
  <c r="R4953" i="1" s="1"/>
  <c r="R4954" i="1" s="1"/>
  <c r="R4955" i="1" s="1"/>
  <c r="R4956" i="1" s="1"/>
  <c r="R4957" i="1" s="1"/>
  <c r="R4958" i="1" s="1"/>
  <c r="R4959" i="1" s="1"/>
  <c r="R4960" i="1" s="1"/>
  <c r="R4961" i="1" s="1"/>
  <c r="R4962" i="1" s="1"/>
  <c r="R4963" i="1" s="1"/>
  <c r="R4964" i="1" s="1"/>
  <c r="R4965" i="1" s="1"/>
  <c r="R4966" i="1" s="1"/>
  <c r="R4967" i="1" s="1"/>
  <c r="R4968" i="1" s="1"/>
  <c r="R4969" i="1" s="1"/>
  <c r="R4970" i="1" s="1"/>
  <c r="R4971" i="1" s="1"/>
  <c r="R4972" i="1" s="1"/>
  <c r="R4973" i="1" s="1"/>
  <c r="R4974" i="1" s="1"/>
  <c r="R4975" i="1" s="1"/>
  <c r="R4976" i="1" s="1"/>
  <c r="R4977" i="1" s="1"/>
  <c r="R4978" i="1" s="1"/>
  <c r="R4979" i="1" s="1"/>
  <c r="R4980" i="1" s="1"/>
  <c r="R4981" i="1" s="1"/>
  <c r="R4982" i="1" s="1"/>
  <c r="R4983" i="1" s="1"/>
  <c r="R4984" i="1" s="1"/>
  <c r="R4985" i="1" s="1"/>
  <c r="R4986" i="1" s="1"/>
  <c r="R4987" i="1" s="1"/>
  <c r="R4988" i="1" s="1"/>
  <c r="R4989" i="1" s="1"/>
  <c r="R4990" i="1" s="1"/>
  <c r="R4991" i="1" s="1"/>
  <c r="R4992" i="1" s="1"/>
  <c r="R4993" i="1" s="1"/>
  <c r="R4994" i="1" s="1"/>
  <c r="R4995" i="1" s="1"/>
  <c r="R4996" i="1" s="1"/>
  <c r="R4997" i="1" s="1"/>
  <c r="R4998" i="1" s="1"/>
  <c r="R4999" i="1" s="1"/>
  <c r="R5000" i="1" s="1"/>
  <c r="R5001" i="1" s="1"/>
  <c r="R5002" i="1" s="1"/>
  <c r="R5003" i="1" s="1"/>
  <c r="R5004" i="1" s="1"/>
  <c r="R5005" i="1" s="1"/>
  <c r="R5006" i="1" s="1"/>
  <c r="R5007" i="1" s="1"/>
  <c r="R5008" i="1" s="1"/>
  <c r="R5009" i="1" s="1"/>
  <c r="R5010" i="1" s="1"/>
  <c r="R5011" i="1" s="1"/>
  <c r="R5012" i="1" s="1"/>
  <c r="R5013" i="1" s="1"/>
  <c r="R5014" i="1" s="1"/>
  <c r="R5015" i="1" s="1"/>
  <c r="R5016" i="1" s="1"/>
  <c r="R5017" i="1" s="1"/>
  <c r="R5018" i="1" s="1"/>
  <c r="R5019" i="1" s="1"/>
  <c r="R5020" i="1" s="1"/>
  <c r="R5021" i="1" s="1"/>
  <c r="R5022" i="1" s="1"/>
  <c r="R5023" i="1" s="1"/>
  <c r="R5024" i="1" s="1"/>
  <c r="R5025" i="1" s="1"/>
  <c r="R5026" i="1" s="1"/>
  <c r="R5027" i="1" s="1"/>
  <c r="R5028" i="1" s="1"/>
  <c r="R5029" i="1" s="1"/>
  <c r="R5030" i="1" s="1"/>
  <c r="R5031" i="1" s="1"/>
  <c r="R5032" i="1" s="1"/>
  <c r="R5033" i="1" s="1"/>
  <c r="R5034" i="1" s="1"/>
  <c r="R5035" i="1" s="1"/>
  <c r="R5036" i="1" s="1"/>
  <c r="R5037" i="1" s="1"/>
  <c r="R5038" i="1" s="1"/>
  <c r="R5039" i="1" s="1"/>
  <c r="R5040" i="1" s="1"/>
  <c r="R5041" i="1" s="1"/>
  <c r="R5042" i="1" s="1"/>
  <c r="R5043" i="1" s="1"/>
  <c r="R5044" i="1" s="1"/>
  <c r="R5045" i="1" s="1"/>
  <c r="R5046" i="1" s="1"/>
  <c r="R5047" i="1" s="1"/>
  <c r="R5048" i="1" s="1"/>
  <c r="R5049" i="1" s="1"/>
  <c r="R5050" i="1" s="1"/>
  <c r="R5051" i="1" s="1"/>
  <c r="R5052" i="1" s="1"/>
  <c r="R5053" i="1" s="1"/>
  <c r="R5054" i="1" s="1"/>
  <c r="R5055" i="1" s="1"/>
  <c r="R5056" i="1" s="1"/>
  <c r="R5057" i="1" s="1"/>
  <c r="R5058" i="1" s="1"/>
  <c r="R5059" i="1" s="1"/>
  <c r="R5060" i="1" s="1"/>
  <c r="R5061" i="1" s="1"/>
  <c r="R5062" i="1" s="1"/>
  <c r="R5063" i="1" s="1"/>
  <c r="R5064" i="1" s="1"/>
  <c r="R5065" i="1" s="1"/>
  <c r="R5066" i="1" s="1"/>
  <c r="R5067" i="1" s="1"/>
  <c r="R5068" i="1" s="1"/>
  <c r="R5069" i="1" s="1"/>
  <c r="R5070" i="1" s="1"/>
  <c r="R5071" i="1" s="1"/>
  <c r="R5072" i="1" s="1"/>
  <c r="R5073" i="1" s="1"/>
  <c r="R5074" i="1" s="1"/>
  <c r="R5075" i="1" s="1"/>
  <c r="R5076" i="1" s="1"/>
  <c r="R5077" i="1" s="1"/>
  <c r="R5078" i="1" s="1"/>
  <c r="R5079" i="1" s="1"/>
  <c r="R5080" i="1" s="1"/>
  <c r="R5081" i="1" s="1"/>
  <c r="R5082" i="1" s="1"/>
  <c r="R5083" i="1" s="1"/>
  <c r="R5084" i="1" s="1"/>
  <c r="R5085" i="1" s="1"/>
  <c r="R5086" i="1" s="1"/>
  <c r="R5087" i="1" s="1"/>
  <c r="R5088" i="1" s="1"/>
  <c r="R5089" i="1" s="1"/>
  <c r="R5090" i="1" s="1"/>
  <c r="R5091" i="1" s="1"/>
  <c r="R5092" i="1" s="1"/>
  <c r="R5093" i="1" s="1"/>
  <c r="R5094" i="1" s="1"/>
  <c r="R5095" i="1" s="1"/>
  <c r="R5096" i="1" s="1"/>
  <c r="R5097" i="1" s="1"/>
  <c r="R5098" i="1" s="1"/>
  <c r="R5099" i="1" s="1"/>
  <c r="R5100" i="1" s="1"/>
  <c r="R5101" i="1" s="1"/>
  <c r="R5102" i="1" s="1"/>
  <c r="R5103" i="1" s="1"/>
  <c r="R5104" i="1" s="1"/>
  <c r="R5105" i="1" s="1"/>
  <c r="R5106" i="1" s="1"/>
  <c r="R5107" i="1" s="1"/>
  <c r="R5108" i="1" s="1"/>
  <c r="R5109" i="1" s="1"/>
  <c r="R5110" i="1" s="1"/>
  <c r="R5111" i="1" s="1"/>
  <c r="R5112" i="1" s="1"/>
  <c r="R5113" i="1" s="1"/>
  <c r="R5114" i="1" s="1"/>
  <c r="R5115" i="1" s="1"/>
  <c r="R5116" i="1" s="1"/>
  <c r="R5117" i="1" s="1"/>
  <c r="R5118" i="1" s="1"/>
  <c r="R5119" i="1" s="1"/>
  <c r="R5120" i="1" s="1"/>
  <c r="R5121" i="1" s="1"/>
  <c r="R5122" i="1" s="1"/>
  <c r="R5123" i="1" s="1"/>
  <c r="R5124" i="1" s="1"/>
  <c r="R5125" i="1" s="1"/>
  <c r="R5126" i="1" s="1"/>
  <c r="R5127" i="1" s="1"/>
  <c r="R5128" i="1" s="1"/>
  <c r="R5129" i="1" s="1"/>
  <c r="R5130" i="1" s="1"/>
  <c r="R5131" i="1" s="1"/>
  <c r="R5132" i="1" s="1"/>
  <c r="R5133" i="1" s="1"/>
  <c r="R5134" i="1" s="1"/>
  <c r="R5135" i="1" s="1"/>
  <c r="R5136" i="1" s="1"/>
  <c r="R5137" i="1" s="1"/>
  <c r="R5138" i="1" s="1"/>
  <c r="R5139" i="1" s="1"/>
  <c r="R5140" i="1" s="1"/>
  <c r="R5141" i="1" s="1"/>
  <c r="R5142" i="1" s="1"/>
  <c r="R5143" i="1" s="1"/>
  <c r="R5144" i="1" s="1"/>
  <c r="R5145" i="1" s="1"/>
  <c r="R5146" i="1" s="1"/>
  <c r="R5147" i="1" s="1"/>
  <c r="R5148" i="1" s="1"/>
  <c r="R5149" i="1" s="1"/>
  <c r="R5150" i="1" s="1"/>
  <c r="R5151" i="1" s="1"/>
  <c r="R5152" i="1" s="1"/>
  <c r="R5153" i="1" s="1"/>
  <c r="R5154" i="1" s="1"/>
  <c r="R5155" i="1" s="1"/>
  <c r="R5156" i="1" s="1"/>
  <c r="R5157" i="1" s="1"/>
  <c r="R5158" i="1" s="1"/>
  <c r="R5159" i="1" s="1"/>
  <c r="R5160" i="1" s="1"/>
  <c r="R5161" i="1" s="1"/>
  <c r="R5162" i="1" s="1"/>
  <c r="R5163" i="1" s="1"/>
  <c r="R5164" i="1" s="1"/>
  <c r="R5165" i="1" s="1"/>
  <c r="R5166" i="1" s="1"/>
  <c r="R5167" i="1" s="1"/>
  <c r="R5168" i="1" s="1"/>
  <c r="R5169" i="1" s="1"/>
  <c r="R5170" i="1" s="1"/>
  <c r="R5171" i="1" s="1"/>
  <c r="R5172" i="1" s="1"/>
  <c r="R5173" i="1" s="1"/>
  <c r="R5174" i="1" s="1"/>
  <c r="R5175" i="1" s="1"/>
  <c r="R5176" i="1" s="1"/>
  <c r="R5177" i="1" s="1"/>
  <c r="R5178" i="1" s="1"/>
  <c r="R5179" i="1" s="1"/>
  <c r="R5180" i="1" s="1"/>
  <c r="R5181" i="1" s="1"/>
  <c r="R5182" i="1" s="1"/>
  <c r="R5183" i="1" s="1"/>
  <c r="R5184" i="1" s="1"/>
  <c r="R5185" i="1" s="1"/>
  <c r="R5186" i="1" s="1"/>
  <c r="R5187" i="1" s="1"/>
  <c r="R5188" i="1" s="1"/>
  <c r="R5189" i="1" s="1"/>
  <c r="R5190" i="1" s="1"/>
  <c r="R5191" i="1" s="1"/>
  <c r="R5192" i="1" s="1"/>
  <c r="R5193" i="1" s="1"/>
  <c r="R5194" i="1" s="1"/>
  <c r="R5195" i="1" s="1"/>
  <c r="R5196" i="1" s="1"/>
  <c r="R5197" i="1" s="1"/>
  <c r="R5198" i="1" s="1"/>
  <c r="R5199" i="1" s="1"/>
  <c r="R5200" i="1" s="1"/>
  <c r="R5201" i="1" s="1"/>
  <c r="R5202" i="1" s="1"/>
  <c r="R5203" i="1" s="1"/>
  <c r="R5204" i="1" s="1"/>
  <c r="R5205" i="1" s="1"/>
  <c r="R5206" i="1" s="1"/>
  <c r="R5207" i="1" s="1"/>
  <c r="R5208" i="1" s="1"/>
  <c r="R5209" i="1" s="1"/>
  <c r="R5210" i="1" s="1"/>
  <c r="R5211" i="1" s="1"/>
  <c r="R5212" i="1" s="1"/>
  <c r="R5213" i="1" s="1"/>
  <c r="R5214" i="1" s="1"/>
  <c r="R5215" i="1" s="1"/>
  <c r="R5216" i="1" s="1"/>
  <c r="R5217" i="1" s="1"/>
  <c r="R5218" i="1" s="1"/>
  <c r="R5219" i="1" s="1"/>
  <c r="R5220" i="1" s="1"/>
  <c r="R5221" i="1" s="1"/>
  <c r="R5222" i="1" s="1"/>
  <c r="R5223" i="1" s="1"/>
  <c r="R5224" i="1" s="1"/>
  <c r="R5225" i="1" s="1"/>
  <c r="R5226" i="1" s="1"/>
  <c r="R5227" i="1" s="1"/>
  <c r="R5228" i="1" s="1"/>
  <c r="R5229" i="1" s="1"/>
  <c r="R5230" i="1" s="1"/>
  <c r="R5231" i="1" s="1"/>
  <c r="R5232" i="1" s="1"/>
  <c r="R5233" i="1" s="1"/>
  <c r="R5234" i="1" s="1"/>
  <c r="R5235" i="1" s="1"/>
  <c r="R5236" i="1" s="1"/>
  <c r="R5237" i="1" s="1"/>
  <c r="R5238" i="1" s="1"/>
  <c r="R5239" i="1" s="1"/>
  <c r="R5240" i="1" s="1"/>
  <c r="R5241" i="1" s="1"/>
  <c r="R5242" i="1" s="1"/>
  <c r="R5243" i="1" s="1"/>
  <c r="R5244" i="1" s="1"/>
  <c r="R5245" i="1" s="1"/>
  <c r="R5246" i="1" s="1"/>
  <c r="R5247" i="1" s="1"/>
  <c r="R5248" i="1" s="1"/>
  <c r="R5249" i="1" s="1"/>
  <c r="R5250" i="1" s="1"/>
  <c r="R5251" i="1" s="1"/>
  <c r="R5252" i="1" s="1"/>
  <c r="R5253" i="1" s="1"/>
  <c r="R5254" i="1" s="1"/>
  <c r="R5255" i="1" s="1"/>
  <c r="R5256" i="1" s="1"/>
  <c r="R5257" i="1" s="1"/>
  <c r="R5258" i="1" s="1"/>
  <c r="R5259" i="1" s="1"/>
  <c r="R5260" i="1" s="1"/>
  <c r="R5261" i="1" s="1"/>
  <c r="R5262" i="1" s="1"/>
  <c r="R5263" i="1" s="1"/>
  <c r="R5264" i="1" s="1"/>
  <c r="R5265" i="1" s="1"/>
  <c r="R5266" i="1" s="1"/>
  <c r="R5267" i="1" s="1"/>
  <c r="R5268" i="1" s="1"/>
  <c r="R5269" i="1" s="1"/>
  <c r="R5270" i="1" s="1"/>
  <c r="R5271" i="1" s="1"/>
  <c r="R5272" i="1" s="1"/>
  <c r="R5273" i="1" s="1"/>
  <c r="R5274" i="1" s="1"/>
  <c r="R5275" i="1" s="1"/>
  <c r="R5276" i="1" s="1"/>
  <c r="R5277" i="1" s="1"/>
  <c r="R5278" i="1" s="1"/>
  <c r="R5279" i="1" s="1"/>
  <c r="R5280" i="1" s="1"/>
  <c r="R5281" i="1" s="1"/>
  <c r="R5282" i="1" s="1"/>
  <c r="R5283" i="1" s="1"/>
  <c r="R5284" i="1" s="1"/>
  <c r="R5285" i="1" s="1"/>
  <c r="R5286" i="1" s="1"/>
  <c r="R5287" i="1" s="1"/>
  <c r="R5288" i="1" s="1"/>
  <c r="R5289" i="1" s="1"/>
  <c r="R5290" i="1" s="1"/>
  <c r="R5291" i="1" s="1"/>
  <c r="R5292" i="1" s="1"/>
  <c r="R5293" i="1" s="1"/>
  <c r="R5294" i="1" s="1"/>
  <c r="R5295" i="1" s="1"/>
  <c r="R5296" i="1" s="1"/>
  <c r="R5297" i="1" s="1"/>
  <c r="R5298" i="1" s="1"/>
  <c r="R5299" i="1" s="1"/>
  <c r="R5300" i="1" s="1"/>
  <c r="R5301" i="1" s="1"/>
  <c r="R5302" i="1" s="1"/>
  <c r="R5303" i="1" s="1"/>
  <c r="R5304" i="1" s="1"/>
  <c r="R5305" i="1" s="1"/>
  <c r="R5306" i="1" s="1"/>
  <c r="R5307" i="1" s="1"/>
  <c r="R5308" i="1" s="1"/>
  <c r="R5309" i="1" s="1"/>
  <c r="R5310" i="1" s="1"/>
  <c r="R5311" i="1" s="1"/>
  <c r="R5312" i="1" s="1"/>
  <c r="R5313" i="1" s="1"/>
  <c r="R5314" i="1" s="1"/>
  <c r="R5315" i="1" s="1"/>
  <c r="R5316" i="1" s="1"/>
  <c r="R5317" i="1" s="1"/>
  <c r="R5318" i="1" s="1"/>
  <c r="R5319" i="1" s="1"/>
  <c r="R5320" i="1" s="1"/>
  <c r="R5321" i="1" s="1"/>
  <c r="R5322" i="1" s="1"/>
  <c r="R5323" i="1" s="1"/>
  <c r="R5324" i="1" s="1"/>
  <c r="R5325" i="1" s="1"/>
  <c r="R5326" i="1" s="1"/>
  <c r="R5327" i="1" s="1"/>
  <c r="R5328" i="1" s="1"/>
  <c r="R5329" i="1" s="1"/>
  <c r="R5330" i="1" s="1"/>
  <c r="R5331" i="1" s="1"/>
  <c r="R5332" i="1" s="1"/>
  <c r="R5333" i="1" s="1"/>
  <c r="R5334" i="1" s="1"/>
  <c r="R5335" i="1" s="1"/>
  <c r="R5336" i="1" s="1"/>
  <c r="R5337" i="1" s="1"/>
  <c r="R5338" i="1" s="1"/>
  <c r="R5339" i="1" s="1"/>
  <c r="R5340" i="1" s="1"/>
  <c r="R5341" i="1" s="1"/>
  <c r="R5342" i="1" s="1"/>
  <c r="R5343" i="1" s="1"/>
  <c r="R5344" i="1" s="1"/>
  <c r="R5345" i="1" s="1"/>
  <c r="R5346" i="1" s="1"/>
  <c r="R5347" i="1" s="1"/>
  <c r="R5348" i="1" s="1"/>
  <c r="R5349" i="1" s="1"/>
  <c r="R5350" i="1" s="1"/>
  <c r="R5351" i="1" s="1"/>
  <c r="R5352" i="1" s="1"/>
  <c r="R5353" i="1" s="1"/>
  <c r="R5354" i="1" s="1"/>
  <c r="R5355" i="1" s="1"/>
  <c r="R5356" i="1" s="1"/>
  <c r="R5357" i="1" s="1"/>
  <c r="R5358" i="1" s="1"/>
  <c r="R5359" i="1" s="1"/>
  <c r="R5360" i="1" s="1"/>
  <c r="R5361" i="1" s="1"/>
  <c r="R5362" i="1" s="1"/>
  <c r="R5363" i="1" s="1"/>
  <c r="R5364" i="1" s="1"/>
  <c r="R5365" i="1" s="1"/>
  <c r="R5366" i="1" s="1"/>
  <c r="R5367" i="1" s="1"/>
  <c r="R5368" i="1" s="1"/>
  <c r="R5369" i="1" s="1"/>
  <c r="R5370" i="1" s="1"/>
  <c r="R5371" i="1" s="1"/>
  <c r="R5372" i="1" s="1"/>
  <c r="R5373" i="1" s="1"/>
  <c r="R5374" i="1" s="1"/>
  <c r="R5375" i="1" s="1"/>
  <c r="R5376" i="1" s="1"/>
  <c r="R5377" i="1" s="1"/>
  <c r="R5378" i="1" s="1"/>
  <c r="R5379" i="1" s="1"/>
  <c r="R5380" i="1" s="1"/>
  <c r="R5381" i="1" s="1"/>
  <c r="R5382" i="1" s="1"/>
  <c r="R5383" i="1" s="1"/>
  <c r="R5384" i="1" s="1"/>
  <c r="R5385" i="1" s="1"/>
  <c r="R5386" i="1" s="1"/>
  <c r="R5387" i="1" s="1"/>
  <c r="R5388" i="1" s="1"/>
  <c r="R5389" i="1" s="1"/>
  <c r="R5390" i="1" s="1"/>
  <c r="R5391" i="1" s="1"/>
  <c r="R5392" i="1" s="1"/>
  <c r="R5393" i="1" s="1"/>
  <c r="R5394" i="1" s="1"/>
  <c r="R5395" i="1" s="1"/>
  <c r="R5396" i="1" s="1"/>
  <c r="R5397" i="1" s="1"/>
  <c r="R5398" i="1" s="1"/>
  <c r="R5399" i="1" s="1"/>
  <c r="R5400" i="1" s="1"/>
  <c r="R5401" i="1" s="1"/>
  <c r="R5402" i="1" s="1"/>
  <c r="R5403" i="1" s="1"/>
  <c r="R5404" i="1" s="1"/>
  <c r="R5405" i="1" s="1"/>
  <c r="R5406" i="1" s="1"/>
  <c r="R5407" i="1" s="1"/>
  <c r="R5408" i="1" s="1"/>
  <c r="R5409" i="1" s="1"/>
  <c r="R5410" i="1" s="1"/>
  <c r="R5411" i="1" s="1"/>
  <c r="R5412" i="1" s="1"/>
  <c r="R5413" i="1" s="1"/>
  <c r="R5414" i="1" s="1"/>
  <c r="R5415" i="1" s="1"/>
  <c r="R5416" i="1" s="1"/>
  <c r="R5417" i="1" s="1"/>
  <c r="R5418" i="1" s="1"/>
  <c r="R5419" i="1" s="1"/>
  <c r="R5420" i="1" s="1"/>
  <c r="R5421" i="1" s="1"/>
  <c r="R5422" i="1" s="1"/>
  <c r="R5423" i="1" s="1"/>
  <c r="R5424" i="1" s="1"/>
  <c r="R5425" i="1" s="1"/>
  <c r="R5426" i="1" s="1"/>
  <c r="R5427" i="1" s="1"/>
  <c r="R5428" i="1" s="1"/>
  <c r="R5429" i="1" s="1"/>
  <c r="R5430" i="1" s="1"/>
  <c r="R5431" i="1" s="1"/>
  <c r="R5432" i="1" s="1"/>
  <c r="R5433" i="1" s="1"/>
  <c r="R5434" i="1" s="1"/>
  <c r="R5435" i="1" s="1"/>
  <c r="R5436" i="1" s="1"/>
  <c r="R5437" i="1" s="1"/>
  <c r="R5438" i="1" s="1"/>
  <c r="R5439" i="1" s="1"/>
  <c r="R5440" i="1" s="1"/>
  <c r="R5441" i="1" s="1"/>
  <c r="R5442" i="1" s="1"/>
  <c r="R5443" i="1" s="1"/>
  <c r="R5444" i="1" s="1"/>
  <c r="R5445" i="1" s="1"/>
  <c r="R5446" i="1" s="1"/>
  <c r="R5447" i="1" s="1"/>
  <c r="R5448" i="1" s="1"/>
  <c r="R5449" i="1" s="1"/>
  <c r="R5450" i="1" s="1"/>
  <c r="R5451" i="1" s="1"/>
  <c r="R5452" i="1" s="1"/>
  <c r="R5453" i="1" s="1"/>
  <c r="R5454" i="1" s="1"/>
  <c r="R5455" i="1" s="1"/>
  <c r="R5456" i="1" s="1"/>
  <c r="R5457" i="1" s="1"/>
  <c r="R5458" i="1" s="1"/>
  <c r="R5459" i="1" s="1"/>
  <c r="R5460" i="1" s="1"/>
  <c r="R5461" i="1" s="1"/>
  <c r="R5462" i="1" s="1"/>
  <c r="R5463" i="1" s="1"/>
  <c r="R5464" i="1" s="1"/>
  <c r="R5465" i="1" s="1"/>
  <c r="R5466" i="1" s="1"/>
  <c r="R5467" i="1" s="1"/>
  <c r="R5468" i="1" s="1"/>
  <c r="R5469" i="1" s="1"/>
  <c r="R5470" i="1" s="1"/>
  <c r="R5471" i="1" s="1"/>
  <c r="R5472" i="1" s="1"/>
  <c r="R5473" i="1" s="1"/>
  <c r="R5474" i="1" s="1"/>
  <c r="R5475" i="1" s="1"/>
  <c r="R5476" i="1" s="1"/>
  <c r="R5477" i="1" s="1"/>
  <c r="R5478" i="1" s="1"/>
  <c r="R5479" i="1" s="1"/>
  <c r="R5480" i="1" s="1"/>
  <c r="R5481" i="1" s="1"/>
  <c r="R5482" i="1" s="1"/>
  <c r="R5483" i="1" s="1"/>
  <c r="R5484" i="1" s="1"/>
  <c r="R5485" i="1" s="1"/>
  <c r="R5486" i="1" s="1"/>
  <c r="R5487" i="1" s="1"/>
  <c r="R5488" i="1" s="1"/>
  <c r="R5489" i="1" s="1"/>
  <c r="R5490" i="1" s="1"/>
  <c r="R5491" i="1" s="1"/>
  <c r="R5492" i="1" s="1"/>
  <c r="R5493" i="1" s="1"/>
  <c r="R5494" i="1" s="1"/>
  <c r="R5495" i="1" s="1"/>
  <c r="R5496" i="1" s="1"/>
  <c r="R5497" i="1" s="1"/>
  <c r="R5498" i="1" s="1"/>
  <c r="R5499" i="1" s="1"/>
  <c r="R5500" i="1" s="1"/>
  <c r="R5501" i="1" s="1"/>
  <c r="R5502" i="1" s="1"/>
  <c r="R5503" i="1" s="1"/>
  <c r="R5504" i="1" s="1"/>
  <c r="R5505" i="1" s="1"/>
  <c r="R5506" i="1" s="1"/>
  <c r="R5507" i="1" s="1"/>
  <c r="R5508" i="1" s="1"/>
  <c r="R5509" i="1" s="1"/>
  <c r="R5510" i="1" s="1"/>
  <c r="R5511" i="1" s="1"/>
  <c r="R5512" i="1" s="1"/>
  <c r="R5513" i="1" s="1"/>
  <c r="R5514" i="1" s="1"/>
  <c r="R5515" i="1" s="1"/>
  <c r="R5516" i="1" s="1"/>
  <c r="R5517" i="1" s="1"/>
  <c r="R5518" i="1" s="1"/>
  <c r="R5519" i="1" s="1"/>
  <c r="R5520" i="1" s="1"/>
  <c r="R5521" i="1" s="1"/>
  <c r="R5522" i="1" s="1"/>
  <c r="R5523" i="1" s="1"/>
  <c r="R5524" i="1" s="1"/>
  <c r="R5525" i="1" s="1"/>
  <c r="R5526" i="1" s="1"/>
  <c r="R5527" i="1" s="1"/>
  <c r="R5528" i="1" s="1"/>
  <c r="R5529" i="1" s="1"/>
  <c r="R5530" i="1" s="1"/>
  <c r="R5531" i="1" s="1"/>
  <c r="R5532" i="1" s="1"/>
  <c r="R5533" i="1" s="1"/>
  <c r="R5534" i="1" s="1"/>
  <c r="R5535" i="1" s="1"/>
  <c r="R5536" i="1" s="1"/>
  <c r="R5537" i="1" s="1"/>
  <c r="R5538" i="1" s="1"/>
  <c r="R5539" i="1" s="1"/>
  <c r="R5540" i="1" s="1"/>
  <c r="R5541" i="1" s="1"/>
  <c r="R5542" i="1" s="1"/>
  <c r="R5543" i="1" s="1"/>
  <c r="R5544" i="1" s="1"/>
  <c r="R5545" i="1" s="1"/>
  <c r="R5546" i="1" s="1"/>
  <c r="R5547" i="1" s="1"/>
  <c r="R5548" i="1" s="1"/>
  <c r="R5549" i="1" s="1"/>
  <c r="R5550" i="1" s="1"/>
  <c r="R5551" i="1" s="1"/>
  <c r="R5552" i="1" s="1"/>
  <c r="R5553" i="1" s="1"/>
  <c r="R5554" i="1" s="1"/>
  <c r="R5555" i="1" s="1"/>
  <c r="R5556" i="1" s="1"/>
  <c r="R5557" i="1" s="1"/>
  <c r="R5558" i="1" s="1"/>
  <c r="R5559" i="1" s="1"/>
  <c r="R5560" i="1" s="1"/>
  <c r="R5561" i="1" s="1"/>
  <c r="R5562" i="1" s="1"/>
  <c r="R5563" i="1" s="1"/>
  <c r="R5564" i="1" s="1"/>
  <c r="R5565" i="1" s="1"/>
  <c r="R5566" i="1" s="1"/>
  <c r="R5567" i="1" s="1"/>
  <c r="R5568" i="1" s="1"/>
  <c r="R5569" i="1" s="1"/>
  <c r="R5570" i="1" s="1"/>
  <c r="R5571" i="1" s="1"/>
  <c r="R5572" i="1" s="1"/>
  <c r="R5573" i="1" s="1"/>
  <c r="R5574" i="1" s="1"/>
  <c r="R5575" i="1" s="1"/>
  <c r="R5576" i="1" s="1"/>
  <c r="R5577" i="1" s="1"/>
  <c r="R5578" i="1" s="1"/>
  <c r="R5579" i="1" s="1"/>
  <c r="R5580" i="1" s="1"/>
  <c r="R5581" i="1" s="1"/>
  <c r="R5582" i="1" s="1"/>
  <c r="R5583" i="1" s="1"/>
  <c r="R5584" i="1" s="1"/>
  <c r="R5585" i="1" s="1"/>
  <c r="R5586" i="1" s="1"/>
  <c r="R5587" i="1" s="1"/>
  <c r="R5588" i="1" s="1"/>
  <c r="R5589" i="1" s="1"/>
  <c r="R5590" i="1" s="1"/>
  <c r="R5591" i="1" s="1"/>
  <c r="R5592" i="1" s="1"/>
  <c r="R5593" i="1" s="1"/>
  <c r="R5594" i="1" s="1"/>
  <c r="R5595" i="1" s="1"/>
  <c r="R5596" i="1" s="1"/>
  <c r="R5597" i="1" s="1"/>
  <c r="R5598" i="1" s="1"/>
  <c r="R5599" i="1" s="1"/>
  <c r="R5600" i="1" s="1"/>
  <c r="R5601" i="1" s="1"/>
  <c r="R5602" i="1" s="1"/>
  <c r="R5603" i="1" s="1"/>
  <c r="R5604" i="1" s="1"/>
  <c r="R5605" i="1" s="1"/>
  <c r="R5606" i="1" s="1"/>
  <c r="R5607" i="1" s="1"/>
  <c r="R5608" i="1" s="1"/>
  <c r="R5609" i="1" s="1"/>
  <c r="R5610" i="1" s="1"/>
  <c r="R5611" i="1" s="1"/>
  <c r="R5612" i="1" s="1"/>
  <c r="R5613" i="1" s="1"/>
  <c r="R5614" i="1" s="1"/>
  <c r="R5615" i="1" s="1"/>
  <c r="R5616" i="1" s="1"/>
  <c r="R5617" i="1" s="1"/>
  <c r="R5618" i="1" s="1"/>
  <c r="R5619" i="1" s="1"/>
  <c r="R5620" i="1" s="1"/>
  <c r="R5621" i="1" s="1"/>
  <c r="R5622" i="1" s="1"/>
  <c r="R5623" i="1" s="1"/>
  <c r="R5624" i="1" s="1"/>
  <c r="R5625" i="1" s="1"/>
  <c r="R5626" i="1" s="1"/>
  <c r="R5627" i="1" s="1"/>
  <c r="R5628" i="1" s="1"/>
  <c r="R5629" i="1" s="1"/>
  <c r="R5630" i="1" s="1"/>
  <c r="R5631" i="1" s="1"/>
  <c r="R5632" i="1" s="1"/>
  <c r="R5633" i="1" s="1"/>
  <c r="R5634" i="1" s="1"/>
  <c r="R5635" i="1" s="1"/>
  <c r="R5636" i="1" s="1"/>
  <c r="R5637" i="1" s="1"/>
  <c r="R5638" i="1" s="1"/>
  <c r="R5639" i="1" s="1"/>
  <c r="R5640" i="1" s="1"/>
  <c r="R5641" i="1" s="1"/>
  <c r="R5642" i="1" s="1"/>
  <c r="R5643" i="1" s="1"/>
  <c r="R5644" i="1" s="1"/>
  <c r="R5645" i="1" s="1"/>
  <c r="R5646" i="1" s="1"/>
  <c r="R5647" i="1" s="1"/>
  <c r="R5648" i="1" s="1"/>
  <c r="R5649" i="1" s="1"/>
  <c r="R5650" i="1" s="1"/>
  <c r="R5651" i="1" s="1"/>
  <c r="R5652" i="1" s="1"/>
  <c r="R5653" i="1" s="1"/>
  <c r="R5654" i="1" s="1"/>
  <c r="R5655" i="1" s="1"/>
  <c r="R5656" i="1" s="1"/>
  <c r="R5657" i="1" s="1"/>
  <c r="R5658" i="1" s="1"/>
  <c r="R5659" i="1" s="1"/>
  <c r="R5660" i="1" s="1"/>
  <c r="R5661" i="1" s="1"/>
  <c r="R5662" i="1" s="1"/>
  <c r="R5663" i="1" s="1"/>
  <c r="R5664" i="1" s="1"/>
  <c r="R5665" i="1" s="1"/>
  <c r="R5666" i="1" s="1"/>
  <c r="R5667" i="1" s="1"/>
  <c r="R5668" i="1" s="1"/>
  <c r="R5669" i="1" s="1"/>
  <c r="R5670" i="1" s="1"/>
  <c r="R5671" i="1" s="1"/>
  <c r="R5672" i="1" s="1"/>
  <c r="R5673" i="1" s="1"/>
  <c r="R5674" i="1" s="1"/>
  <c r="R5675" i="1" s="1"/>
  <c r="R5676" i="1" s="1"/>
  <c r="R5677" i="1" s="1"/>
  <c r="R5678" i="1" s="1"/>
  <c r="R5679" i="1" s="1"/>
  <c r="R5680" i="1" s="1"/>
  <c r="R5681" i="1" s="1"/>
  <c r="R5682" i="1" s="1"/>
  <c r="R5683" i="1" s="1"/>
  <c r="R5684" i="1" s="1"/>
  <c r="R5685" i="1" s="1"/>
  <c r="R5686" i="1" s="1"/>
  <c r="R5687" i="1" s="1"/>
  <c r="R5688" i="1" s="1"/>
  <c r="R5689" i="1" s="1"/>
  <c r="R5690" i="1" s="1"/>
  <c r="R5691" i="1" s="1"/>
  <c r="R5692" i="1" s="1"/>
  <c r="R5693" i="1" s="1"/>
  <c r="R5694" i="1" s="1"/>
  <c r="R5695" i="1" s="1"/>
  <c r="R5696" i="1" s="1"/>
  <c r="R5697" i="1" s="1"/>
  <c r="R5698" i="1" s="1"/>
  <c r="R5699" i="1" s="1"/>
  <c r="R5700" i="1" s="1"/>
  <c r="R5701" i="1" s="1"/>
  <c r="R5702" i="1" s="1"/>
  <c r="R5703" i="1" s="1"/>
  <c r="R5704" i="1" s="1"/>
  <c r="R5705" i="1" s="1"/>
  <c r="R5706" i="1" s="1"/>
  <c r="R5707" i="1" s="1"/>
  <c r="R5708" i="1" s="1"/>
  <c r="R5709" i="1" s="1"/>
  <c r="R5710" i="1" s="1"/>
  <c r="R5711" i="1" s="1"/>
  <c r="R5712" i="1" s="1"/>
  <c r="R5713" i="1" s="1"/>
  <c r="R5714" i="1" s="1"/>
  <c r="R5715" i="1" s="1"/>
  <c r="R5716" i="1" s="1"/>
  <c r="R5717" i="1" s="1"/>
  <c r="R5718" i="1" s="1"/>
  <c r="R5719" i="1" s="1"/>
  <c r="R5720" i="1" s="1"/>
  <c r="R5721" i="1" s="1"/>
  <c r="R5722" i="1" s="1"/>
  <c r="R5723" i="1" s="1"/>
  <c r="R5724" i="1" s="1"/>
  <c r="R5725" i="1" s="1"/>
  <c r="R5726" i="1" s="1"/>
  <c r="R5727" i="1" s="1"/>
  <c r="R5728" i="1" s="1"/>
  <c r="R5729" i="1" s="1"/>
  <c r="R5730" i="1" s="1"/>
  <c r="R5731" i="1" s="1"/>
  <c r="R5732" i="1" s="1"/>
  <c r="R5733" i="1" s="1"/>
  <c r="R5734" i="1" s="1"/>
  <c r="R5735" i="1" s="1"/>
  <c r="R5736" i="1" s="1"/>
  <c r="R5737" i="1" s="1"/>
  <c r="R5738" i="1" s="1"/>
  <c r="R5739" i="1" s="1"/>
  <c r="R5740" i="1" s="1"/>
  <c r="R5741" i="1" s="1"/>
  <c r="R5742" i="1" s="1"/>
  <c r="R5743" i="1" s="1"/>
  <c r="R5744" i="1" s="1"/>
  <c r="R5745" i="1" s="1"/>
  <c r="R5746" i="1" s="1"/>
  <c r="R5747" i="1" s="1"/>
  <c r="R5748" i="1" s="1"/>
  <c r="R5749" i="1" s="1"/>
  <c r="R5750" i="1" s="1"/>
  <c r="R5751" i="1" s="1"/>
  <c r="R5752" i="1" s="1"/>
  <c r="R5753" i="1" s="1"/>
  <c r="R5754" i="1" s="1"/>
  <c r="R5755" i="1" s="1"/>
  <c r="R5756" i="1" s="1"/>
  <c r="R5757" i="1" s="1"/>
  <c r="R5758" i="1" s="1"/>
  <c r="R5759" i="1" s="1"/>
  <c r="R5760" i="1" s="1"/>
  <c r="R5761" i="1" s="1"/>
  <c r="R5762" i="1" s="1"/>
  <c r="R5763" i="1" s="1"/>
  <c r="R5764" i="1" s="1"/>
  <c r="R5765" i="1" s="1"/>
  <c r="R5766" i="1" s="1"/>
  <c r="R5767" i="1" s="1"/>
  <c r="R5768" i="1" s="1"/>
  <c r="R5769" i="1" s="1"/>
  <c r="R5770" i="1" s="1"/>
  <c r="R5771" i="1" s="1"/>
  <c r="R5772" i="1" s="1"/>
  <c r="R5773" i="1" s="1"/>
  <c r="R5774" i="1" s="1"/>
  <c r="R5775" i="1" s="1"/>
  <c r="R5776" i="1" s="1"/>
  <c r="R5777" i="1" s="1"/>
  <c r="R5778" i="1" s="1"/>
  <c r="R5779" i="1" s="1"/>
  <c r="R5780" i="1" s="1"/>
  <c r="R5781" i="1" s="1"/>
  <c r="R5782" i="1" s="1"/>
  <c r="R5783" i="1" s="1"/>
  <c r="R5784" i="1" s="1"/>
  <c r="R5785" i="1" s="1"/>
  <c r="R5786" i="1" s="1"/>
  <c r="R5787" i="1" s="1"/>
  <c r="R5788" i="1" s="1"/>
  <c r="R5789" i="1" s="1"/>
  <c r="R5790" i="1" s="1"/>
  <c r="R5791" i="1" s="1"/>
  <c r="R5792" i="1" s="1"/>
  <c r="R5793" i="1" s="1"/>
  <c r="R5794" i="1" s="1"/>
  <c r="R5795" i="1" s="1"/>
  <c r="R5796" i="1" s="1"/>
  <c r="R5797" i="1" s="1"/>
  <c r="R5798" i="1" s="1"/>
  <c r="R5799" i="1" s="1"/>
  <c r="R5800" i="1" s="1"/>
  <c r="R5801" i="1" s="1"/>
  <c r="R5802" i="1" s="1"/>
  <c r="R5803" i="1" s="1"/>
  <c r="R5804" i="1" s="1"/>
  <c r="R5805" i="1" s="1"/>
  <c r="R5806" i="1" s="1"/>
  <c r="R5807" i="1" s="1"/>
  <c r="R5808" i="1" s="1"/>
  <c r="R5809" i="1" s="1"/>
  <c r="R5810" i="1" s="1"/>
  <c r="R5811" i="1" s="1"/>
  <c r="R5812" i="1" s="1"/>
  <c r="R5813" i="1" s="1"/>
  <c r="R5814" i="1" s="1"/>
  <c r="R5815" i="1" s="1"/>
  <c r="R5816" i="1" s="1"/>
  <c r="R5817" i="1" s="1"/>
  <c r="R5818" i="1" s="1"/>
  <c r="R5819" i="1" s="1"/>
  <c r="R5820" i="1" s="1"/>
  <c r="R5821" i="1" s="1"/>
  <c r="R5822" i="1" s="1"/>
  <c r="R5823" i="1" s="1"/>
  <c r="R5824" i="1" s="1"/>
  <c r="R5825" i="1" s="1"/>
  <c r="R5826" i="1" s="1"/>
  <c r="R5827" i="1" s="1"/>
  <c r="R5828" i="1" s="1"/>
  <c r="R5829" i="1" s="1"/>
  <c r="R5830" i="1" s="1"/>
  <c r="R5831" i="1" s="1"/>
  <c r="R5832" i="1" s="1"/>
  <c r="R5833" i="1" s="1"/>
  <c r="R5834" i="1" s="1"/>
  <c r="R5835" i="1" s="1"/>
  <c r="R5836" i="1" s="1"/>
  <c r="R5837" i="1" s="1"/>
  <c r="R5838" i="1" s="1"/>
  <c r="R5839" i="1" s="1"/>
  <c r="R5840" i="1" s="1"/>
  <c r="R5841" i="1" s="1"/>
  <c r="R5842" i="1" s="1"/>
  <c r="R5843" i="1" s="1"/>
  <c r="R5844" i="1" s="1"/>
  <c r="R5845" i="1" s="1"/>
  <c r="R5846" i="1" s="1"/>
  <c r="R5847" i="1" s="1"/>
  <c r="R5848" i="1" s="1"/>
  <c r="R5849" i="1" s="1"/>
  <c r="R5850" i="1" s="1"/>
  <c r="R5851" i="1" s="1"/>
  <c r="R5852" i="1" s="1"/>
  <c r="R5853" i="1" s="1"/>
  <c r="R5854" i="1" s="1"/>
  <c r="R5855" i="1" s="1"/>
  <c r="R5856" i="1" s="1"/>
  <c r="R5857" i="1" s="1"/>
  <c r="R5858" i="1" s="1"/>
  <c r="R5859" i="1" s="1"/>
  <c r="R5860" i="1" s="1"/>
  <c r="R5861" i="1" s="1"/>
  <c r="R5862" i="1" s="1"/>
  <c r="R5863" i="1" s="1"/>
  <c r="R5864" i="1" s="1"/>
  <c r="R5865" i="1" s="1"/>
  <c r="R5866" i="1" s="1"/>
  <c r="R5867" i="1" s="1"/>
  <c r="R5868" i="1" s="1"/>
  <c r="R5869" i="1" s="1"/>
  <c r="R5870" i="1" s="1"/>
  <c r="R5871" i="1" s="1"/>
  <c r="R5872" i="1" s="1"/>
  <c r="R5873" i="1" s="1"/>
  <c r="R5874" i="1" s="1"/>
  <c r="R5875" i="1" s="1"/>
  <c r="R5876" i="1" s="1"/>
  <c r="R5877" i="1" s="1"/>
  <c r="R5878" i="1" s="1"/>
  <c r="R5879" i="1" s="1"/>
  <c r="R5880" i="1" s="1"/>
  <c r="R5881" i="1" s="1"/>
  <c r="R5882" i="1" s="1"/>
  <c r="R5883" i="1" s="1"/>
  <c r="R5884" i="1" s="1"/>
  <c r="R5885" i="1" s="1"/>
  <c r="R5886" i="1" s="1"/>
  <c r="R5887" i="1" s="1"/>
  <c r="R5888" i="1" s="1"/>
  <c r="R5889" i="1" s="1"/>
  <c r="R5890" i="1" s="1"/>
  <c r="R5891" i="1" s="1"/>
  <c r="R5892" i="1" s="1"/>
  <c r="R5893" i="1" s="1"/>
  <c r="R5894" i="1" s="1"/>
  <c r="R5895" i="1" s="1"/>
  <c r="R5896" i="1" s="1"/>
  <c r="R5897" i="1" s="1"/>
  <c r="R5898" i="1" s="1"/>
  <c r="R5899" i="1" s="1"/>
  <c r="R5900" i="1" s="1"/>
  <c r="R5901" i="1" s="1"/>
  <c r="R5902" i="1" s="1"/>
  <c r="R5903" i="1" s="1"/>
  <c r="R5904" i="1" s="1"/>
  <c r="R5905" i="1" s="1"/>
  <c r="R5906" i="1" s="1"/>
  <c r="R5907" i="1" s="1"/>
  <c r="R5908" i="1" s="1"/>
  <c r="R5909" i="1" s="1"/>
  <c r="R5910" i="1" s="1"/>
  <c r="R5911" i="1" s="1"/>
  <c r="R5912" i="1" s="1"/>
  <c r="R5913" i="1" s="1"/>
  <c r="R5914" i="1" s="1"/>
  <c r="R5915" i="1" s="1"/>
  <c r="R5916" i="1" s="1"/>
  <c r="R5917" i="1" s="1"/>
  <c r="R5918" i="1" s="1"/>
  <c r="R5919" i="1" s="1"/>
  <c r="R5920" i="1" s="1"/>
  <c r="R5921" i="1" s="1"/>
  <c r="R5922" i="1" s="1"/>
  <c r="R5923" i="1" s="1"/>
  <c r="R5924" i="1" s="1"/>
  <c r="R5925" i="1" s="1"/>
  <c r="R5926" i="1" s="1"/>
  <c r="R5927" i="1" s="1"/>
  <c r="R5928" i="1" s="1"/>
  <c r="R5929" i="1" s="1"/>
  <c r="R5930" i="1" s="1"/>
  <c r="R5931" i="1" s="1"/>
  <c r="R5932" i="1" s="1"/>
  <c r="R5933" i="1" s="1"/>
  <c r="R5934" i="1" s="1"/>
  <c r="R5935" i="1" s="1"/>
  <c r="R5936" i="1" s="1"/>
  <c r="R5937" i="1" s="1"/>
  <c r="R5938" i="1" s="1"/>
  <c r="R5939" i="1" s="1"/>
  <c r="R5940" i="1" s="1"/>
  <c r="R5941" i="1" s="1"/>
  <c r="R5942" i="1" s="1"/>
  <c r="R5943" i="1" s="1"/>
  <c r="R5944" i="1" s="1"/>
  <c r="R5945" i="1" s="1"/>
  <c r="R5946" i="1" s="1"/>
  <c r="R5947" i="1" s="1"/>
  <c r="R5948" i="1" s="1"/>
  <c r="R5949" i="1" s="1"/>
  <c r="R5950" i="1" s="1"/>
  <c r="R5951" i="1" s="1"/>
  <c r="R5952" i="1" s="1"/>
  <c r="R5953" i="1" s="1"/>
  <c r="R5954" i="1" s="1"/>
  <c r="R5955" i="1" s="1"/>
  <c r="R5956" i="1" s="1"/>
  <c r="R5957" i="1" s="1"/>
  <c r="R5958" i="1" s="1"/>
  <c r="R5959" i="1" s="1"/>
  <c r="R5960" i="1" s="1"/>
  <c r="R5961" i="1" s="1"/>
  <c r="R5962" i="1" s="1"/>
  <c r="R5963" i="1" s="1"/>
  <c r="R5964" i="1" s="1"/>
  <c r="R5965" i="1" s="1"/>
  <c r="R5966" i="1" s="1"/>
  <c r="R5967" i="1" s="1"/>
  <c r="R5968" i="1" s="1"/>
  <c r="R5969" i="1" s="1"/>
  <c r="R5970" i="1" s="1"/>
  <c r="R5971" i="1" s="1"/>
  <c r="R5972" i="1" s="1"/>
  <c r="R5973" i="1" s="1"/>
  <c r="R5974" i="1" s="1"/>
  <c r="R5975" i="1" s="1"/>
  <c r="R5976" i="1" s="1"/>
  <c r="R5977" i="1" s="1"/>
  <c r="R5978" i="1" s="1"/>
  <c r="R5979" i="1" s="1"/>
  <c r="R5980" i="1" s="1"/>
  <c r="R5981" i="1" s="1"/>
  <c r="R5982" i="1" s="1"/>
  <c r="R5983" i="1" s="1"/>
  <c r="R5984" i="1" s="1"/>
  <c r="R5985" i="1" s="1"/>
  <c r="R5986" i="1" s="1"/>
  <c r="R5987" i="1" s="1"/>
  <c r="R5988" i="1" s="1"/>
  <c r="R5989" i="1" s="1"/>
  <c r="R5990" i="1" s="1"/>
  <c r="R5991" i="1" s="1"/>
  <c r="R5992" i="1" s="1"/>
  <c r="R5993" i="1" s="1"/>
  <c r="R5994" i="1" s="1"/>
  <c r="R5995" i="1" s="1"/>
  <c r="R5996" i="1" s="1"/>
  <c r="R5997" i="1" s="1"/>
  <c r="R5998" i="1" s="1"/>
  <c r="R5999" i="1" s="1"/>
  <c r="R6000" i="1" s="1"/>
  <c r="R6001" i="1" s="1"/>
  <c r="R6002" i="1" s="1"/>
  <c r="R6003" i="1" s="1"/>
  <c r="R6004" i="1" s="1"/>
  <c r="R6005" i="1" s="1"/>
  <c r="R6006" i="1" s="1"/>
  <c r="R6007" i="1" s="1"/>
  <c r="R6008" i="1" s="1"/>
  <c r="R6009" i="1" s="1"/>
  <c r="R6010" i="1" s="1"/>
  <c r="R6011" i="1" s="1"/>
  <c r="R6012" i="1" s="1"/>
  <c r="R6013" i="1" s="1"/>
  <c r="R6014" i="1" s="1"/>
  <c r="R6015" i="1" s="1"/>
  <c r="R6016" i="1" s="1"/>
  <c r="R6017" i="1" s="1"/>
  <c r="R6018" i="1" s="1"/>
  <c r="R6019" i="1" s="1"/>
  <c r="R6020" i="1" s="1"/>
  <c r="R6021" i="1" s="1"/>
  <c r="R6022" i="1" s="1"/>
  <c r="R6023" i="1" s="1"/>
  <c r="R6024" i="1" s="1"/>
  <c r="R6025" i="1" s="1"/>
  <c r="R6026" i="1" s="1"/>
  <c r="R6027" i="1" s="1"/>
  <c r="R6028" i="1" s="1"/>
  <c r="R6029" i="1" s="1"/>
  <c r="R6030" i="1" s="1"/>
  <c r="R6031" i="1" s="1"/>
  <c r="R6032" i="1" s="1"/>
  <c r="R6033" i="1" s="1"/>
  <c r="R6034" i="1" s="1"/>
  <c r="R6035" i="1" s="1"/>
  <c r="R6036" i="1" s="1"/>
  <c r="R6037" i="1" s="1"/>
  <c r="R6038" i="1" s="1"/>
  <c r="R6039" i="1" s="1"/>
  <c r="R6040" i="1" s="1"/>
  <c r="R6041" i="1" s="1"/>
  <c r="R6042" i="1" s="1"/>
  <c r="R6043" i="1" s="1"/>
  <c r="R6044" i="1" s="1"/>
  <c r="R6045" i="1" s="1"/>
  <c r="R6046" i="1" s="1"/>
  <c r="R6047" i="1" s="1"/>
  <c r="R6048" i="1" s="1"/>
  <c r="R6049" i="1" s="1"/>
  <c r="R6050" i="1" s="1"/>
  <c r="R6051" i="1" s="1"/>
  <c r="R6052" i="1" s="1"/>
  <c r="R6053" i="1" s="1"/>
  <c r="R6054" i="1" s="1"/>
  <c r="R6055" i="1" s="1"/>
  <c r="R6056" i="1" s="1"/>
  <c r="R6057" i="1" s="1"/>
  <c r="R6058" i="1" s="1"/>
  <c r="R6059" i="1" s="1"/>
  <c r="R6060" i="1" s="1"/>
  <c r="R6061" i="1" s="1"/>
  <c r="R6062" i="1" s="1"/>
  <c r="R6063" i="1" s="1"/>
  <c r="R6064" i="1" s="1"/>
  <c r="R6065" i="1" s="1"/>
  <c r="R6066" i="1" s="1"/>
  <c r="R6067" i="1" s="1"/>
  <c r="R6068" i="1" s="1"/>
  <c r="R6069" i="1" s="1"/>
  <c r="R6070" i="1" s="1"/>
  <c r="R6071" i="1" s="1"/>
  <c r="R6072" i="1" s="1"/>
  <c r="R6073" i="1" s="1"/>
  <c r="R6074" i="1" s="1"/>
  <c r="R6075" i="1" s="1"/>
  <c r="R6076" i="1" s="1"/>
  <c r="R6077" i="1" s="1"/>
  <c r="R6078" i="1" s="1"/>
  <c r="R6079" i="1" s="1"/>
  <c r="R6080" i="1" s="1"/>
  <c r="R6081" i="1" s="1"/>
  <c r="R6082" i="1" s="1"/>
  <c r="R6083" i="1" s="1"/>
  <c r="R6084" i="1" s="1"/>
  <c r="R6085" i="1" s="1"/>
  <c r="R6086" i="1" s="1"/>
  <c r="R6087" i="1" s="1"/>
  <c r="R6088" i="1" s="1"/>
  <c r="R6089" i="1" s="1"/>
  <c r="R6090" i="1" s="1"/>
  <c r="R6091" i="1" s="1"/>
  <c r="R6092" i="1" s="1"/>
  <c r="R6093" i="1" s="1"/>
  <c r="R6094" i="1" s="1"/>
  <c r="R6095" i="1" s="1"/>
  <c r="R6096" i="1" s="1"/>
  <c r="R6097" i="1" s="1"/>
  <c r="R6098" i="1" s="1"/>
  <c r="R6099" i="1" s="1"/>
  <c r="R6100" i="1" s="1"/>
  <c r="R6101" i="1" s="1"/>
  <c r="R6102" i="1" s="1"/>
  <c r="R6103" i="1" s="1"/>
  <c r="R6104" i="1" s="1"/>
  <c r="R6105" i="1" s="1"/>
  <c r="R6106" i="1" s="1"/>
  <c r="R6107" i="1" s="1"/>
  <c r="R6108" i="1" s="1"/>
  <c r="R6109" i="1" s="1"/>
  <c r="R6110" i="1" s="1"/>
  <c r="R6111" i="1" s="1"/>
  <c r="R6112" i="1" s="1"/>
  <c r="R6113" i="1" s="1"/>
  <c r="R6114" i="1" s="1"/>
  <c r="R6115" i="1" s="1"/>
  <c r="R6116" i="1" s="1"/>
  <c r="R6117" i="1" s="1"/>
  <c r="R6118" i="1" s="1"/>
  <c r="R6119" i="1" s="1"/>
  <c r="R6120" i="1" s="1"/>
  <c r="R6121" i="1" s="1"/>
  <c r="R6122" i="1" s="1"/>
  <c r="R6123" i="1" s="1"/>
  <c r="R6124" i="1" s="1"/>
  <c r="R6125" i="1" s="1"/>
  <c r="R6126" i="1" s="1"/>
  <c r="R6127" i="1" s="1"/>
  <c r="R6128" i="1" s="1"/>
  <c r="R6129" i="1" s="1"/>
  <c r="R6130" i="1" s="1"/>
  <c r="R6131" i="1" s="1"/>
  <c r="R6132" i="1" s="1"/>
  <c r="R6133" i="1" s="1"/>
  <c r="R6134" i="1" s="1"/>
  <c r="R6135" i="1" s="1"/>
  <c r="R6136" i="1" s="1"/>
  <c r="R6137" i="1" s="1"/>
  <c r="R6138" i="1" s="1"/>
  <c r="R6139" i="1" s="1"/>
  <c r="R6140" i="1" s="1"/>
  <c r="R6141" i="1" s="1"/>
  <c r="R6142" i="1" s="1"/>
  <c r="R6143" i="1" s="1"/>
  <c r="R6144" i="1" s="1"/>
  <c r="R6145" i="1" s="1"/>
  <c r="R6146" i="1" s="1"/>
  <c r="R6147" i="1" s="1"/>
  <c r="R6148" i="1" s="1"/>
  <c r="R6149" i="1" s="1"/>
  <c r="R6150" i="1" s="1"/>
  <c r="R6151" i="1" s="1"/>
  <c r="R6152" i="1" s="1"/>
  <c r="R6153" i="1" s="1"/>
  <c r="R6154" i="1" s="1"/>
  <c r="R6155" i="1" s="1"/>
  <c r="R6156" i="1" s="1"/>
  <c r="R6157" i="1" s="1"/>
  <c r="R6158" i="1" s="1"/>
  <c r="R6159" i="1" s="1"/>
  <c r="R6160" i="1" s="1"/>
  <c r="R6161" i="1" s="1"/>
  <c r="R6162" i="1" s="1"/>
  <c r="R6163" i="1" s="1"/>
  <c r="R6164" i="1" s="1"/>
  <c r="R6165" i="1" s="1"/>
  <c r="R6166" i="1" s="1"/>
  <c r="R6167" i="1" s="1"/>
  <c r="R6168" i="1" s="1"/>
  <c r="R6169" i="1" s="1"/>
  <c r="R6170" i="1" s="1"/>
  <c r="R6171" i="1" s="1"/>
  <c r="R6172" i="1" s="1"/>
  <c r="R6173" i="1" s="1"/>
  <c r="R6174" i="1" s="1"/>
  <c r="R6175" i="1" s="1"/>
  <c r="R6176" i="1" s="1"/>
  <c r="R6177" i="1" s="1"/>
  <c r="R6178" i="1" s="1"/>
  <c r="R6179" i="1" s="1"/>
  <c r="R6180" i="1" s="1"/>
  <c r="R6181" i="1" s="1"/>
  <c r="R6182" i="1" s="1"/>
  <c r="R6183" i="1" s="1"/>
  <c r="R6184" i="1" s="1"/>
  <c r="R6185" i="1" s="1"/>
  <c r="R6186" i="1" s="1"/>
  <c r="R6187" i="1" s="1"/>
  <c r="R6188" i="1" s="1"/>
  <c r="R6189" i="1" s="1"/>
  <c r="R6190" i="1" s="1"/>
  <c r="R6191" i="1" s="1"/>
  <c r="R6192" i="1" s="1"/>
  <c r="R6193" i="1" s="1"/>
  <c r="R6194" i="1" s="1"/>
  <c r="R6195" i="1" s="1"/>
  <c r="R6196" i="1" s="1"/>
  <c r="R6197" i="1" s="1"/>
  <c r="R6198" i="1" s="1"/>
  <c r="R6199" i="1" s="1"/>
  <c r="R6200" i="1" s="1"/>
  <c r="R6201" i="1" s="1"/>
  <c r="R6202" i="1" s="1"/>
  <c r="R6203" i="1" s="1"/>
  <c r="R6204" i="1" s="1"/>
  <c r="R6205" i="1" s="1"/>
  <c r="R6206" i="1" s="1"/>
  <c r="R6207" i="1" s="1"/>
  <c r="R6208" i="1" s="1"/>
  <c r="R6209" i="1" s="1"/>
  <c r="R6210" i="1" s="1"/>
  <c r="R6211" i="1" s="1"/>
  <c r="R6212" i="1" s="1"/>
  <c r="R6213" i="1" s="1"/>
  <c r="R6214" i="1" s="1"/>
  <c r="R6215" i="1" s="1"/>
  <c r="R6216" i="1" s="1"/>
  <c r="R6217" i="1" s="1"/>
  <c r="R6218" i="1" s="1"/>
  <c r="R6219" i="1" s="1"/>
  <c r="R6220" i="1" s="1"/>
  <c r="R6221" i="1" s="1"/>
  <c r="R6222" i="1" s="1"/>
  <c r="R6223" i="1" s="1"/>
  <c r="R6224" i="1" s="1"/>
  <c r="R6225" i="1" s="1"/>
  <c r="R6226" i="1" s="1"/>
  <c r="R6227" i="1" s="1"/>
  <c r="R6228" i="1" s="1"/>
  <c r="R6229" i="1" s="1"/>
  <c r="R6230" i="1" s="1"/>
  <c r="R6231" i="1" s="1"/>
  <c r="R6232" i="1" s="1"/>
  <c r="R6233" i="1" s="1"/>
  <c r="R6234" i="1" s="1"/>
  <c r="R6235" i="1" s="1"/>
  <c r="R6236" i="1" s="1"/>
  <c r="R6237" i="1" s="1"/>
  <c r="R6238" i="1" s="1"/>
  <c r="R6239" i="1" s="1"/>
  <c r="R6240" i="1" s="1"/>
  <c r="R6241" i="1" s="1"/>
  <c r="R6242" i="1" s="1"/>
  <c r="R6243" i="1" s="1"/>
  <c r="R6244" i="1" s="1"/>
  <c r="R6245" i="1" s="1"/>
  <c r="R6246" i="1" s="1"/>
  <c r="R6247" i="1" s="1"/>
  <c r="R6248" i="1" s="1"/>
  <c r="R6249" i="1" s="1"/>
  <c r="R6250" i="1" s="1"/>
  <c r="R6251" i="1" s="1"/>
  <c r="R6252" i="1" s="1"/>
  <c r="R6253" i="1" s="1"/>
  <c r="R6254" i="1" s="1"/>
  <c r="R6255" i="1" s="1"/>
  <c r="R6256" i="1" s="1"/>
  <c r="R6257" i="1" s="1"/>
  <c r="R6258" i="1" s="1"/>
  <c r="R6259" i="1" s="1"/>
  <c r="R6260" i="1" s="1"/>
  <c r="R6261" i="1" s="1"/>
  <c r="R6262" i="1" s="1"/>
  <c r="R6263" i="1" s="1"/>
  <c r="R6264" i="1" s="1"/>
  <c r="R6265" i="1" s="1"/>
  <c r="R6266" i="1" s="1"/>
  <c r="R6267" i="1" s="1"/>
  <c r="R6268" i="1" s="1"/>
  <c r="R6269" i="1" s="1"/>
  <c r="R6270" i="1" s="1"/>
  <c r="R6271" i="1" s="1"/>
  <c r="R6272" i="1" s="1"/>
  <c r="R6273" i="1" s="1"/>
  <c r="R6274" i="1" s="1"/>
  <c r="R6275" i="1" s="1"/>
  <c r="R6276" i="1" s="1"/>
  <c r="R6277" i="1" s="1"/>
  <c r="R6278" i="1" s="1"/>
  <c r="R6279" i="1" s="1"/>
  <c r="R6280" i="1" s="1"/>
  <c r="R6281" i="1" s="1"/>
  <c r="R6282" i="1" s="1"/>
  <c r="R6283" i="1" s="1"/>
  <c r="R6284" i="1" s="1"/>
  <c r="R6285" i="1" s="1"/>
  <c r="R6286" i="1" s="1"/>
  <c r="R6287" i="1" s="1"/>
  <c r="R6288" i="1" s="1"/>
  <c r="R6289" i="1" s="1"/>
  <c r="R6290" i="1" s="1"/>
  <c r="R6291" i="1" s="1"/>
  <c r="R6292" i="1" s="1"/>
  <c r="R6293" i="1" s="1"/>
  <c r="R6294" i="1" s="1"/>
  <c r="R6295" i="1" s="1"/>
  <c r="R6296" i="1" s="1"/>
  <c r="R6297" i="1" s="1"/>
  <c r="R6298" i="1" s="1"/>
  <c r="R6299" i="1" s="1"/>
  <c r="R6300" i="1" s="1"/>
  <c r="R6301" i="1" s="1"/>
  <c r="R6302" i="1" s="1"/>
  <c r="R6303" i="1" s="1"/>
  <c r="R6304" i="1" s="1"/>
  <c r="R6305" i="1" s="1"/>
  <c r="R6306" i="1" s="1"/>
  <c r="R6307" i="1" s="1"/>
  <c r="R6308" i="1" s="1"/>
  <c r="R6309" i="1" s="1"/>
  <c r="R6310" i="1" s="1"/>
  <c r="R6311" i="1" s="1"/>
  <c r="R6312" i="1" s="1"/>
  <c r="R6313" i="1" s="1"/>
  <c r="R6314" i="1" s="1"/>
  <c r="R6315" i="1" s="1"/>
  <c r="R6316" i="1" s="1"/>
  <c r="R6317" i="1" s="1"/>
  <c r="R6318" i="1" s="1"/>
  <c r="R6319" i="1" s="1"/>
  <c r="R6320" i="1" s="1"/>
  <c r="R6321" i="1" s="1"/>
  <c r="R6322" i="1" s="1"/>
  <c r="R6323" i="1" s="1"/>
  <c r="R6324" i="1" s="1"/>
  <c r="R6325" i="1" s="1"/>
  <c r="R6326" i="1" s="1"/>
  <c r="R6327" i="1" s="1"/>
  <c r="R6328" i="1" s="1"/>
  <c r="R6329" i="1" s="1"/>
  <c r="R6330" i="1" s="1"/>
  <c r="R6331" i="1" s="1"/>
  <c r="R6332" i="1" s="1"/>
  <c r="R6333" i="1" s="1"/>
  <c r="R6334" i="1" s="1"/>
  <c r="R6335" i="1" s="1"/>
  <c r="R6336" i="1" s="1"/>
  <c r="R6337" i="1" s="1"/>
  <c r="R6338" i="1" s="1"/>
  <c r="R6339" i="1" s="1"/>
  <c r="R6340" i="1" s="1"/>
  <c r="R6341" i="1" s="1"/>
  <c r="R6342" i="1" s="1"/>
  <c r="R6343" i="1" s="1"/>
  <c r="R6344" i="1" s="1"/>
  <c r="R6345" i="1" s="1"/>
  <c r="R6346" i="1" s="1"/>
  <c r="R6347" i="1" s="1"/>
  <c r="R6348" i="1" s="1"/>
  <c r="R6349" i="1" s="1"/>
  <c r="R6350" i="1" s="1"/>
  <c r="R6351" i="1" s="1"/>
  <c r="R6352" i="1" s="1"/>
  <c r="R6353" i="1" s="1"/>
  <c r="R6354" i="1" s="1"/>
  <c r="R6355" i="1" s="1"/>
  <c r="R6356" i="1" s="1"/>
  <c r="R6357" i="1" s="1"/>
  <c r="R6358" i="1" s="1"/>
  <c r="R6359" i="1" s="1"/>
  <c r="R6360" i="1" s="1"/>
  <c r="R6361" i="1" s="1"/>
  <c r="R6362" i="1" s="1"/>
  <c r="R6363" i="1" s="1"/>
  <c r="R6364" i="1" s="1"/>
  <c r="R6365" i="1" s="1"/>
  <c r="R6366" i="1" s="1"/>
  <c r="R6367" i="1" s="1"/>
  <c r="R6368" i="1" s="1"/>
  <c r="R6369" i="1" s="1"/>
  <c r="R6370" i="1" s="1"/>
  <c r="R6371" i="1" s="1"/>
  <c r="R6372" i="1" s="1"/>
  <c r="R6373" i="1" s="1"/>
  <c r="R6374" i="1" s="1"/>
  <c r="R6375" i="1" s="1"/>
  <c r="R6376" i="1" s="1"/>
  <c r="R6377" i="1" s="1"/>
  <c r="R6378" i="1" s="1"/>
  <c r="R6379" i="1" s="1"/>
  <c r="R6380" i="1" s="1"/>
  <c r="R6381" i="1" s="1"/>
  <c r="R6382" i="1" s="1"/>
  <c r="R6383" i="1" s="1"/>
  <c r="R6384" i="1" s="1"/>
  <c r="R6385" i="1" s="1"/>
  <c r="R6386" i="1" s="1"/>
  <c r="R6387" i="1" s="1"/>
  <c r="R6388" i="1" s="1"/>
  <c r="R6389" i="1" s="1"/>
  <c r="R6390" i="1" s="1"/>
  <c r="R6391" i="1" s="1"/>
  <c r="R6392" i="1" s="1"/>
  <c r="R6393" i="1" s="1"/>
  <c r="R6394" i="1" s="1"/>
  <c r="R6395" i="1" s="1"/>
  <c r="R6396" i="1" s="1"/>
  <c r="R6397" i="1" s="1"/>
  <c r="R6398" i="1" s="1"/>
  <c r="R6399" i="1" s="1"/>
  <c r="R6400" i="1" s="1"/>
  <c r="R6401" i="1" s="1"/>
  <c r="R6402" i="1" s="1"/>
  <c r="R6403" i="1" s="1"/>
  <c r="R6404" i="1" s="1"/>
  <c r="R6405" i="1" s="1"/>
  <c r="R6406" i="1" s="1"/>
  <c r="R6407" i="1" s="1"/>
  <c r="R6408" i="1" s="1"/>
  <c r="R6409" i="1" s="1"/>
  <c r="R6410" i="1" s="1"/>
  <c r="R6411" i="1" s="1"/>
  <c r="R6412" i="1" s="1"/>
  <c r="R6413" i="1" s="1"/>
  <c r="R6414" i="1" s="1"/>
  <c r="R6415" i="1" s="1"/>
  <c r="R6416" i="1" s="1"/>
  <c r="R6417" i="1" s="1"/>
  <c r="R6418" i="1" s="1"/>
  <c r="R6419" i="1" s="1"/>
  <c r="R6420" i="1" s="1"/>
  <c r="R6421" i="1" s="1"/>
  <c r="R6422" i="1" s="1"/>
  <c r="R6423" i="1" s="1"/>
  <c r="R6424" i="1" s="1"/>
  <c r="R6425" i="1" s="1"/>
  <c r="R6426" i="1" s="1"/>
  <c r="R6427" i="1" s="1"/>
  <c r="R6428" i="1" s="1"/>
  <c r="R6429" i="1" s="1"/>
  <c r="R6430" i="1" s="1"/>
  <c r="R6431" i="1" s="1"/>
  <c r="R6432" i="1" s="1"/>
  <c r="R6433" i="1" s="1"/>
  <c r="R6434" i="1" s="1"/>
  <c r="R6435" i="1" s="1"/>
  <c r="R6436" i="1" s="1"/>
  <c r="R6437" i="1" s="1"/>
  <c r="R6438" i="1" s="1"/>
  <c r="R6439" i="1" s="1"/>
  <c r="R6440" i="1" s="1"/>
  <c r="R6441" i="1" s="1"/>
  <c r="R6442" i="1" s="1"/>
  <c r="R6443" i="1" s="1"/>
  <c r="R6444" i="1" s="1"/>
  <c r="R6445" i="1" s="1"/>
  <c r="R6446" i="1" s="1"/>
  <c r="R6447" i="1" s="1"/>
  <c r="R6448" i="1" s="1"/>
  <c r="R6449" i="1" s="1"/>
  <c r="R6450" i="1" s="1"/>
  <c r="R6451" i="1" s="1"/>
  <c r="R6452" i="1" s="1"/>
  <c r="R6453" i="1" s="1"/>
  <c r="R6454" i="1" s="1"/>
  <c r="R6455" i="1" s="1"/>
  <c r="R6456" i="1" s="1"/>
  <c r="R6457" i="1" s="1"/>
  <c r="R6458" i="1" s="1"/>
  <c r="R6459" i="1" s="1"/>
  <c r="R6460" i="1" s="1"/>
  <c r="R6461" i="1" s="1"/>
  <c r="R6462" i="1" s="1"/>
  <c r="R6463" i="1" s="1"/>
  <c r="R6464" i="1" s="1"/>
  <c r="R6465" i="1" s="1"/>
  <c r="R6466" i="1" s="1"/>
  <c r="R6467" i="1" s="1"/>
  <c r="R6468" i="1" s="1"/>
  <c r="R6469" i="1" s="1"/>
  <c r="R6470" i="1" s="1"/>
  <c r="R6471" i="1" s="1"/>
  <c r="R6472" i="1" s="1"/>
  <c r="R6473" i="1" s="1"/>
  <c r="R6474" i="1" s="1"/>
  <c r="R6475" i="1" s="1"/>
  <c r="R6476" i="1" s="1"/>
  <c r="R6477" i="1" s="1"/>
  <c r="R6478" i="1" s="1"/>
  <c r="R6479" i="1" s="1"/>
  <c r="R6480" i="1" s="1"/>
  <c r="R6481" i="1" s="1"/>
  <c r="R6482" i="1" s="1"/>
  <c r="R6483" i="1" s="1"/>
  <c r="R6484" i="1" s="1"/>
  <c r="R6485" i="1" s="1"/>
  <c r="R6486" i="1" s="1"/>
  <c r="R6487" i="1" s="1"/>
  <c r="R6488" i="1" s="1"/>
  <c r="R6489" i="1" s="1"/>
  <c r="R6490" i="1" s="1"/>
  <c r="R6491" i="1" s="1"/>
  <c r="R6492" i="1" s="1"/>
  <c r="R6493" i="1" s="1"/>
  <c r="R6494" i="1" s="1"/>
  <c r="R6495" i="1" s="1"/>
  <c r="R6496" i="1" s="1"/>
  <c r="R6497" i="1" s="1"/>
  <c r="R6498" i="1" s="1"/>
  <c r="R6499" i="1" s="1"/>
  <c r="R6500" i="1" s="1"/>
  <c r="R6501" i="1" s="1"/>
  <c r="R6502" i="1" s="1"/>
  <c r="R6503" i="1" s="1"/>
  <c r="R6504" i="1" s="1"/>
  <c r="R6505" i="1" s="1"/>
  <c r="R6506" i="1" s="1"/>
  <c r="R6507" i="1" s="1"/>
  <c r="R6508" i="1" s="1"/>
  <c r="R6509" i="1" s="1"/>
  <c r="R6510" i="1" s="1"/>
  <c r="R6511" i="1" s="1"/>
  <c r="R6512" i="1" s="1"/>
  <c r="R6513" i="1" s="1"/>
  <c r="R6514" i="1" s="1"/>
  <c r="R6515" i="1" s="1"/>
  <c r="R6516" i="1" s="1"/>
  <c r="R6517" i="1" s="1"/>
  <c r="R6518" i="1" s="1"/>
  <c r="R6519" i="1" s="1"/>
  <c r="R6520" i="1" s="1"/>
  <c r="R6521" i="1" s="1"/>
  <c r="R6522" i="1" s="1"/>
  <c r="R6523" i="1" s="1"/>
  <c r="R6524" i="1" s="1"/>
  <c r="R6525" i="1" s="1"/>
  <c r="R6526" i="1" s="1"/>
  <c r="R6527" i="1" s="1"/>
  <c r="R6528" i="1" s="1"/>
  <c r="R6529" i="1" s="1"/>
  <c r="R6530" i="1" s="1"/>
  <c r="R6531" i="1" s="1"/>
  <c r="R6532" i="1" s="1"/>
  <c r="R6533" i="1" s="1"/>
  <c r="R6534" i="1" s="1"/>
  <c r="R6535" i="1" s="1"/>
  <c r="R6536" i="1" s="1"/>
  <c r="R6537" i="1" s="1"/>
  <c r="R6538" i="1" s="1"/>
  <c r="R6539" i="1" s="1"/>
  <c r="R6540" i="1" s="1"/>
  <c r="R6541" i="1" s="1"/>
  <c r="R6542" i="1" s="1"/>
  <c r="R6543" i="1" s="1"/>
  <c r="R6544" i="1" s="1"/>
  <c r="R6545" i="1" s="1"/>
  <c r="R6546" i="1" s="1"/>
  <c r="R6547" i="1" s="1"/>
  <c r="R6548" i="1" s="1"/>
  <c r="R6549" i="1" s="1"/>
  <c r="R6550" i="1" s="1"/>
  <c r="R6551" i="1" s="1"/>
  <c r="R6552" i="1" s="1"/>
  <c r="R6553" i="1" s="1"/>
  <c r="R6554" i="1" s="1"/>
  <c r="R6555" i="1" s="1"/>
  <c r="R6556" i="1" s="1"/>
  <c r="R6557" i="1" s="1"/>
  <c r="R6558" i="1" s="1"/>
  <c r="R6559" i="1" s="1"/>
  <c r="R6560" i="1" s="1"/>
  <c r="R6561" i="1" s="1"/>
  <c r="R6562" i="1" s="1"/>
  <c r="R6563" i="1" s="1"/>
  <c r="R6564" i="1" s="1"/>
  <c r="R6565" i="1" s="1"/>
  <c r="R6566" i="1" s="1"/>
  <c r="R6567" i="1" s="1"/>
  <c r="R6568" i="1" s="1"/>
  <c r="R6569" i="1" s="1"/>
  <c r="R6570" i="1" s="1"/>
  <c r="R6571" i="1" s="1"/>
  <c r="R6572" i="1" s="1"/>
  <c r="R6573" i="1" s="1"/>
  <c r="R6574" i="1" s="1"/>
  <c r="R6575" i="1" s="1"/>
  <c r="R6576" i="1" s="1"/>
  <c r="R6577" i="1" s="1"/>
  <c r="R6578" i="1" s="1"/>
  <c r="R6579" i="1" s="1"/>
  <c r="R6580" i="1" s="1"/>
  <c r="R6581" i="1" s="1"/>
  <c r="R6582" i="1" s="1"/>
  <c r="R6583" i="1" s="1"/>
  <c r="R6584" i="1" s="1"/>
  <c r="R6585" i="1" s="1"/>
  <c r="R6586" i="1" s="1"/>
  <c r="R6587" i="1" s="1"/>
  <c r="R6588" i="1" s="1"/>
  <c r="R6589" i="1" s="1"/>
  <c r="R6590" i="1" s="1"/>
  <c r="R6591" i="1" s="1"/>
  <c r="R6592" i="1" s="1"/>
  <c r="R6593" i="1" s="1"/>
  <c r="R6594" i="1" s="1"/>
  <c r="R6595" i="1" s="1"/>
  <c r="R6596" i="1" s="1"/>
  <c r="R6597" i="1" s="1"/>
  <c r="R6598" i="1" s="1"/>
  <c r="R6599" i="1" s="1"/>
  <c r="R6600" i="1" s="1"/>
  <c r="R6601" i="1" s="1"/>
  <c r="R6602" i="1" s="1"/>
  <c r="R6603" i="1" s="1"/>
  <c r="R6604" i="1" s="1"/>
  <c r="R6605" i="1" s="1"/>
  <c r="R6606" i="1" s="1"/>
  <c r="R6607" i="1" s="1"/>
  <c r="R6608" i="1" s="1"/>
  <c r="R6609" i="1" s="1"/>
  <c r="R6610" i="1" s="1"/>
  <c r="R6611" i="1" s="1"/>
  <c r="R6612" i="1" s="1"/>
  <c r="R6613" i="1" s="1"/>
  <c r="R6614" i="1" s="1"/>
  <c r="R6615" i="1" s="1"/>
  <c r="R6616" i="1" s="1"/>
  <c r="R6617" i="1" s="1"/>
  <c r="R6618" i="1" s="1"/>
  <c r="R6619" i="1" s="1"/>
  <c r="R6620" i="1" s="1"/>
  <c r="R6621" i="1" s="1"/>
  <c r="R6622" i="1" s="1"/>
  <c r="R6623" i="1" s="1"/>
  <c r="R6624" i="1" s="1"/>
  <c r="R6625" i="1" s="1"/>
  <c r="R6626" i="1" s="1"/>
  <c r="R6627" i="1" s="1"/>
  <c r="R6628" i="1" s="1"/>
  <c r="R6629" i="1" s="1"/>
  <c r="R6630" i="1" s="1"/>
  <c r="R6631" i="1" s="1"/>
  <c r="R6632" i="1" s="1"/>
  <c r="R6633" i="1" s="1"/>
  <c r="R6634" i="1" s="1"/>
  <c r="R6635" i="1" s="1"/>
  <c r="R6636" i="1" s="1"/>
  <c r="R6637" i="1" s="1"/>
  <c r="R6638" i="1" s="1"/>
  <c r="R6639" i="1" s="1"/>
  <c r="R6640" i="1" s="1"/>
  <c r="R6641" i="1" s="1"/>
  <c r="R6642" i="1" s="1"/>
  <c r="R6643" i="1" s="1"/>
  <c r="R6644" i="1" s="1"/>
  <c r="R6645" i="1" s="1"/>
  <c r="R6646" i="1" s="1"/>
  <c r="R6647" i="1" s="1"/>
  <c r="R6648" i="1" s="1"/>
  <c r="R6649" i="1" s="1"/>
  <c r="R6650" i="1" s="1"/>
  <c r="R6651" i="1" s="1"/>
  <c r="R6652" i="1" s="1"/>
  <c r="R6653" i="1" s="1"/>
  <c r="R6654" i="1" s="1"/>
  <c r="R6655" i="1" s="1"/>
  <c r="R6656" i="1" s="1"/>
  <c r="R6657" i="1" s="1"/>
  <c r="R6658" i="1" s="1"/>
  <c r="R6659" i="1" s="1"/>
  <c r="R6660" i="1" s="1"/>
  <c r="R6661" i="1" s="1"/>
  <c r="R6662" i="1" s="1"/>
  <c r="R6663" i="1" s="1"/>
  <c r="R6664" i="1" s="1"/>
  <c r="R6665" i="1" s="1"/>
  <c r="R6666" i="1" s="1"/>
  <c r="R6667" i="1" s="1"/>
  <c r="R6668" i="1" s="1"/>
  <c r="R6669" i="1" s="1"/>
  <c r="R6670" i="1" s="1"/>
  <c r="R6671" i="1" s="1"/>
  <c r="R6672" i="1" s="1"/>
  <c r="R6673" i="1" s="1"/>
  <c r="R6674" i="1" s="1"/>
  <c r="R6675" i="1" s="1"/>
  <c r="R6676" i="1" s="1"/>
  <c r="R6677" i="1" s="1"/>
  <c r="R6678" i="1" s="1"/>
  <c r="R6679" i="1" s="1"/>
  <c r="R6680" i="1" s="1"/>
  <c r="R6681" i="1" s="1"/>
  <c r="R6682" i="1" s="1"/>
  <c r="R6683" i="1" s="1"/>
  <c r="R6684" i="1" s="1"/>
  <c r="R6685" i="1" s="1"/>
  <c r="R6686" i="1" s="1"/>
  <c r="R6687" i="1" s="1"/>
  <c r="R6688" i="1" s="1"/>
  <c r="R6689" i="1" s="1"/>
  <c r="R6690" i="1" s="1"/>
  <c r="R6691" i="1" s="1"/>
  <c r="R6692" i="1" s="1"/>
  <c r="R6693" i="1" s="1"/>
  <c r="R6694" i="1" s="1"/>
  <c r="R6695" i="1" s="1"/>
  <c r="R6696" i="1" s="1"/>
  <c r="R6697" i="1" s="1"/>
  <c r="R6698" i="1" s="1"/>
  <c r="R6699" i="1" s="1"/>
  <c r="R6700" i="1" s="1"/>
  <c r="R6701" i="1" s="1"/>
  <c r="R6702" i="1" s="1"/>
  <c r="R6703" i="1" s="1"/>
  <c r="R6704" i="1" s="1"/>
  <c r="R6705" i="1" s="1"/>
  <c r="R6706" i="1" s="1"/>
  <c r="R6707" i="1" s="1"/>
  <c r="R6708" i="1" s="1"/>
  <c r="R6709" i="1" s="1"/>
  <c r="R6710" i="1" s="1"/>
  <c r="R6711" i="1" s="1"/>
  <c r="R6712" i="1" s="1"/>
  <c r="R6713" i="1" s="1"/>
  <c r="R6714" i="1" s="1"/>
  <c r="R6715" i="1" s="1"/>
  <c r="R6716" i="1" s="1"/>
  <c r="R6717" i="1" s="1"/>
  <c r="R6718" i="1" s="1"/>
  <c r="R6719" i="1" s="1"/>
  <c r="R6720" i="1" s="1"/>
  <c r="R6721" i="1" s="1"/>
  <c r="R6722" i="1" s="1"/>
  <c r="R6723" i="1" s="1"/>
  <c r="R6724" i="1" s="1"/>
  <c r="R6725" i="1" s="1"/>
  <c r="R6726" i="1" s="1"/>
  <c r="R6727" i="1" s="1"/>
  <c r="R6728" i="1" s="1"/>
  <c r="R6729" i="1" s="1"/>
  <c r="R6730" i="1" s="1"/>
  <c r="R6731" i="1" s="1"/>
  <c r="R6732" i="1" s="1"/>
  <c r="R6733" i="1" s="1"/>
  <c r="R6734" i="1" s="1"/>
  <c r="R6735" i="1" s="1"/>
  <c r="R6736" i="1" s="1"/>
  <c r="R6737" i="1" s="1"/>
  <c r="R6738" i="1" s="1"/>
  <c r="R6739" i="1" s="1"/>
  <c r="R6740" i="1" s="1"/>
  <c r="R6741" i="1" s="1"/>
  <c r="R6742" i="1" s="1"/>
  <c r="R6743" i="1" s="1"/>
  <c r="R6744" i="1" s="1"/>
  <c r="R6745" i="1" s="1"/>
  <c r="R6746" i="1" s="1"/>
  <c r="R6747" i="1" s="1"/>
  <c r="R6748" i="1" s="1"/>
  <c r="R6749" i="1" s="1"/>
  <c r="R6750" i="1" s="1"/>
  <c r="R6751" i="1" s="1"/>
  <c r="R6752" i="1" s="1"/>
  <c r="R6753" i="1" s="1"/>
  <c r="R6754" i="1" s="1"/>
  <c r="R6755" i="1" s="1"/>
  <c r="R6756" i="1" s="1"/>
  <c r="R6757" i="1" s="1"/>
  <c r="R6758" i="1" s="1"/>
  <c r="R6759" i="1" s="1"/>
  <c r="R6760" i="1" s="1"/>
  <c r="R6761" i="1" s="1"/>
  <c r="R6762" i="1" s="1"/>
  <c r="R6763" i="1" s="1"/>
  <c r="R6764" i="1" s="1"/>
  <c r="R6765" i="1" s="1"/>
  <c r="R6766" i="1" s="1"/>
  <c r="R6767" i="1" s="1"/>
  <c r="R6768" i="1" s="1"/>
  <c r="R6769" i="1" s="1"/>
  <c r="R6770" i="1" s="1"/>
  <c r="R6771" i="1" s="1"/>
  <c r="R6772" i="1" s="1"/>
  <c r="R6773" i="1" s="1"/>
  <c r="R6774" i="1" s="1"/>
  <c r="R6775" i="1" s="1"/>
  <c r="R6776" i="1" s="1"/>
  <c r="R6777" i="1" s="1"/>
  <c r="R6778" i="1" s="1"/>
  <c r="R6779" i="1" s="1"/>
  <c r="R6780" i="1" s="1"/>
  <c r="R6781" i="1" s="1"/>
  <c r="R6782" i="1" s="1"/>
  <c r="R6783" i="1" s="1"/>
  <c r="R6784" i="1" s="1"/>
  <c r="R6785" i="1" s="1"/>
  <c r="R6786" i="1" s="1"/>
  <c r="R6787" i="1" s="1"/>
  <c r="R6788" i="1" s="1"/>
  <c r="R6789" i="1" s="1"/>
  <c r="R6790" i="1" s="1"/>
  <c r="R6791" i="1" s="1"/>
  <c r="R6792" i="1" s="1"/>
  <c r="R6793" i="1" s="1"/>
  <c r="R6794" i="1" s="1"/>
  <c r="R6795" i="1" s="1"/>
  <c r="R6796" i="1" s="1"/>
  <c r="R6797" i="1" s="1"/>
  <c r="R6798" i="1" s="1"/>
  <c r="R6799" i="1" s="1"/>
  <c r="R6800" i="1" s="1"/>
  <c r="R6801" i="1" s="1"/>
  <c r="R6802" i="1" s="1"/>
  <c r="R6803" i="1" s="1"/>
  <c r="R6804" i="1" s="1"/>
  <c r="R6805" i="1" s="1"/>
  <c r="R6806" i="1" s="1"/>
  <c r="R6807" i="1" s="1"/>
  <c r="R6808" i="1" s="1"/>
  <c r="R6809" i="1" s="1"/>
  <c r="R6810" i="1" s="1"/>
  <c r="R6811" i="1" s="1"/>
  <c r="R6812" i="1" s="1"/>
  <c r="R6813" i="1" s="1"/>
  <c r="R6814" i="1" s="1"/>
  <c r="R6815" i="1" s="1"/>
  <c r="R6816" i="1" s="1"/>
  <c r="R6817" i="1" s="1"/>
  <c r="R6818" i="1" s="1"/>
  <c r="R6819" i="1" s="1"/>
  <c r="R6820" i="1" s="1"/>
  <c r="R6821" i="1" s="1"/>
  <c r="R6822" i="1" s="1"/>
  <c r="R6823" i="1" s="1"/>
  <c r="R6824" i="1" s="1"/>
  <c r="R6825" i="1" s="1"/>
  <c r="R6826" i="1" s="1"/>
  <c r="R6827" i="1" s="1"/>
  <c r="R6828" i="1" s="1"/>
  <c r="R6829" i="1" s="1"/>
  <c r="R6830" i="1" s="1"/>
  <c r="R6831" i="1" s="1"/>
  <c r="R6832" i="1" s="1"/>
  <c r="R6833" i="1" s="1"/>
  <c r="R6834" i="1" s="1"/>
  <c r="R6835" i="1" s="1"/>
  <c r="R6836" i="1" s="1"/>
  <c r="R6837" i="1" s="1"/>
  <c r="R6838" i="1" s="1"/>
  <c r="R6839" i="1" s="1"/>
  <c r="R6840" i="1" s="1"/>
  <c r="R6841" i="1" s="1"/>
  <c r="R6842" i="1" s="1"/>
  <c r="R6843" i="1" s="1"/>
  <c r="R6844" i="1" s="1"/>
  <c r="R6845" i="1" s="1"/>
  <c r="R6846" i="1" s="1"/>
  <c r="R6847" i="1" s="1"/>
  <c r="R6848" i="1" s="1"/>
  <c r="R6849" i="1" s="1"/>
  <c r="R6850" i="1" s="1"/>
  <c r="R6851" i="1" s="1"/>
  <c r="R6852" i="1" s="1"/>
  <c r="R6853" i="1" s="1"/>
  <c r="R6854" i="1" s="1"/>
  <c r="R6855" i="1" s="1"/>
  <c r="R6856" i="1" s="1"/>
  <c r="R6857" i="1" s="1"/>
  <c r="R6858" i="1" s="1"/>
  <c r="R6859" i="1" s="1"/>
  <c r="R6860" i="1" s="1"/>
  <c r="R6861" i="1" s="1"/>
  <c r="R6862" i="1" s="1"/>
  <c r="R6863" i="1" s="1"/>
  <c r="R6864" i="1" s="1"/>
  <c r="R6865" i="1" s="1"/>
  <c r="R6866" i="1" s="1"/>
  <c r="R6867" i="1" s="1"/>
  <c r="R6868" i="1" s="1"/>
  <c r="R6869" i="1" s="1"/>
  <c r="R6870" i="1" s="1"/>
  <c r="R6871" i="1" s="1"/>
  <c r="R6872" i="1" s="1"/>
  <c r="R6873" i="1" s="1"/>
  <c r="R6874" i="1" s="1"/>
  <c r="R6875" i="1" s="1"/>
  <c r="R6876" i="1" s="1"/>
  <c r="R6877" i="1" s="1"/>
  <c r="R6878" i="1" s="1"/>
  <c r="R6879" i="1" s="1"/>
  <c r="R6880" i="1" s="1"/>
  <c r="R6881" i="1" s="1"/>
  <c r="R6882" i="1" s="1"/>
  <c r="R6883" i="1" s="1"/>
  <c r="R6884" i="1" s="1"/>
  <c r="R6885" i="1" s="1"/>
  <c r="R6886" i="1" s="1"/>
  <c r="R6887" i="1" s="1"/>
  <c r="R6888" i="1" s="1"/>
  <c r="R6889" i="1" s="1"/>
  <c r="R6890" i="1" s="1"/>
  <c r="R6891" i="1" s="1"/>
  <c r="R6892" i="1" s="1"/>
  <c r="R6893" i="1" s="1"/>
  <c r="R6894" i="1" s="1"/>
  <c r="R6895" i="1" s="1"/>
  <c r="R6896" i="1" s="1"/>
  <c r="R6897" i="1" s="1"/>
  <c r="R6898" i="1" s="1"/>
  <c r="R6899" i="1" s="1"/>
  <c r="R6900" i="1" s="1"/>
  <c r="R6901" i="1" s="1"/>
  <c r="R6902" i="1" s="1"/>
  <c r="R6903" i="1" s="1"/>
  <c r="R6904" i="1" s="1"/>
  <c r="R6905" i="1" s="1"/>
  <c r="R6906" i="1" s="1"/>
  <c r="R6907" i="1" s="1"/>
  <c r="R6908" i="1" s="1"/>
  <c r="R6909" i="1" s="1"/>
  <c r="R6910" i="1" s="1"/>
  <c r="R6911" i="1" s="1"/>
  <c r="R6912" i="1" s="1"/>
  <c r="R6913" i="1" s="1"/>
  <c r="R6914" i="1" s="1"/>
  <c r="R6915" i="1" s="1"/>
  <c r="R6916" i="1" s="1"/>
  <c r="R6917" i="1" s="1"/>
  <c r="R6918" i="1" s="1"/>
  <c r="R6919" i="1" s="1"/>
  <c r="R6920" i="1" s="1"/>
  <c r="R6921" i="1" s="1"/>
  <c r="R6922" i="1" s="1"/>
  <c r="R6923" i="1" s="1"/>
  <c r="R6924" i="1" s="1"/>
  <c r="R6925" i="1" s="1"/>
  <c r="R6926" i="1" s="1"/>
  <c r="R6927" i="1" s="1"/>
  <c r="R6928" i="1" s="1"/>
  <c r="R6929" i="1" s="1"/>
  <c r="R6930" i="1" s="1"/>
  <c r="R6931" i="1" s="1"/>
  <c r="R6932" i="1" s="1"/>
  <c r="R6933" i="1" s="1"/>
  <c r="R6934" i="1" s="1"/>
  <c r="R6935" i="1" s="1"/>
  <c r="R6936" i="1" s="1"/>
  <c r="R6937" i="1" s="1"/>
  <c r="R6938" i="1" s="1"/>
  <c r="R6939" i="1" s="1"/>
  <c r="R6940" i="1" s="1"/>
  <c r="R6941" i="1" s="1"/>
  <c r="R6942" i="1" s="1"/>
  <c r="R6943" i="1" s="1"/>
  <c r="R6944" i="1" s="1"/>
  <c r="R6945" i="1" s="1"/>
  <c r="R6946" i="1" s="1"/>
  <c r="R6947" i="1" s="1"/>
  <c r="R6948" i="1" s="1"/>
  <c r="R6949" i="1" s="1"/>
  <c r="R6950" i="1" s="1"/>
  <c r="R6951" i="1" s="1"/>
  <c r="R6952" i="1" s="1"/>
  <c r="R6953" i="1" s="1"/>
  <c r="R6954" i="1" s="1"/>
  <c r="R6955" i="1" s="1"/>
  <c r="R6956" i="1" s="1"/>
  <c r="R6957" i="1" s="1"/>
  <c r="R6958" i="1" s="1"/>
  <c r="R6959" i="1" s="1"/>
  <c r="R6960" i="1" s="1"/>
  <c r="R6961" i="1" s="1"/>
  <c r="R6962" i="1" s="1"/>
  <c r="R6963" i="1" s="1"/>
  <c r="R6964" i="1" s="1"/>
  <c r="R6965" i="1" s="1"/>
  <c r="R6966" i="1" s="1"/>
  <c r="R6967" i="1" s="1"/>
  <c r="R6968" i="1" s="1"/>
  <c r="R6969" i="1" s="1"/>
  <c r="R6970" i="1" s="1"/>
  <c r="R6971" i="1" s="1"/>
  <c r="R6972" i="1" s="1"/>
  <c r="R6973" i="1" s="1"/>
  <c r="R6974" i="1" s="1"/>
  <c r="R6975" i="1" s="1"/>
  <c r="R6976" i="1" s="1"/>
  <c r="R6977" i="1" s="1"/>
  <c r="R6978" i="1" s="1"/>
  <c r="R6979" i="1" s="1"/>
  <c r="R6980" i="1" s="1"/>
  <c r="R6981" i="1" s="1"/>
  <c r="R6982" i="1" s="1"/>
  <c r="R6983" i="1" s="1"/>
  <c r="R6984" i="1" s="1"/>
  <c r="R6985" i="1" s="1"/>
  <c r="R6986" i="1" s="1"/>
  <c r="R6987" i="1" s="1"/>
  <c r="R6988" i="1" s="1"/>
  <c r="R6989" i="1" s="1"/>
  <c r="R6990" i="1" s="1"/>
  <c r="R6991" i="1" s="1"/>
  <c r="R6992" i="1" s="1"/>
  <c r="R6993" i="1" s="1"/>
  <c r="R6994" i="1" s="1"/>
  <c r="R6995" i="1" s="1"/>
  <c r="R6996" i="1" s="1"/>
  <c r="R6997" i="1" s="1"/>
  <c r="R6998" i="1" s="1"/>
  <c r="R6999" i="1" s="1"/>
  <c r="R7000" i="1" s="1"/>
  <c r="R7001" i="1" s="1"/>
  <c r="R7002" i="1" s="1"/>
  <c r="R7003" i="1" s="1"/>
  <c r="R7004" i="1" s="1"/>
  <c r="R7005" i="1" s="1"/>
  <c r="R7006" i="1" s="1"/>
  <c r="R7007" i="1" s="1"/>
  <c r="R7008" i="1" s="1"/>
  <c r="R7009" i="1" s="1"/>
  <c r="R7010" i="1" s="1"/>
  <c r="R7011" i="1" s="1"/>
  <c r="R7012" i="1" s="1"/>
  <c r="R7013" i="1" s="1"/>
  <c r="R7014" i="1" s="1"/>
  <c r="R7015" i="1" s="1"/>
  <c r="R7016" i="1" s="1"/>
  <c r="R7017" i="1" s="1"/>
  <c r="R7018" i="1" s="1"/>
  <c r="R7019" i="1" s="1"/>
  <c r="R7020" i="1" s="1"/>
  <c r="R7021" i="1" s="1"/>
  <c r="R7022" i="1" s="1"/>
  <c r="R7023" i="1" s="1"/>
  <c r="R7024" i="1" s="1"/>
  <c r="R7025" i="1" s="1"/>
  <c r="R7026" i="1" s="1"/>
  <c r="R7027" i="1" s="1"/>
  <c r="R7028" i="1" s="1"/>
  <c r="R7029" i="1" s="1"/>
  <c r="R7030" i="1" s="1"/>
  <c r="R7031" i="1" s="1"/>
  <c r="R7032" i="1" s="1"/>
  <c r="R7033" i="1" s="1"/>
  <c r="R7034" i="1" s="1"/>
  <c r="R7035" i="1" s="1"/>
  <c r="R7036" i="1" s="1"/>
  <c r="R7037" i="1" s="1"/>
  <c r="R7038" i="1" s="1"/>
  <c r="R7039" i="1" s="1"/>
  <c r="R7040" i="1" s="1"/>
  <c r="R7041" i="1" s="1"/>
  <c r="R7042" i="1" s="1"/>
  <c r="R7043" i="1" s="1"/>
  <c r="R7044" i="1" s="1"/>
  <c r="R7045" i="1" s="1"/>
  <c r="R7046" i="1" s="1"/>
  <c r="R7047" i="1" s="1"/>
  <c r="R7048" i="1" s="1"/>
  <c r="R7049" i="1" s="1"/>
  <c r="R7050" i="1" s="1"/>
  <c r="R7051" i="1" s="1"/>
  <c r="R7052" i="1" s="1"/>
  <c r="R7053" i="1" s="1"/>
  <c r="R7054" i="1" s="1"/>
  <c r="R7055" i="1" s="1"/>
  <c r="R7056" i="1" s="1"/>
  <c r="R7057" i="1" s="1"/>
  <c r="R7058" i="1" s="1"/>
  <c r="R7059" i="1" s="1"/>
  <c r="R7060" i="1" s="1"/>
  <c r="R7061" i="1" s="1"/>
  <c r="R7062" i="1" s="1"/>
  <c r="R7063" i="1" s="1"/>
  <c r="R7064" i="1" s="1"/>
  <c r="R7065" i="1" s="1"/>
  <c r="R7066" i="1" s="1"/>
  <c r="R7067" i="1" s="1"/>
  <c r="R7068" i="1" s="1"/>
  <c r="R7069" i="1" s="1"/>
  <c r="R7070" i="1" s="1"/>
  <c r="R7071" i="1" s="1"/>
  <c r="R7072" i="1" s="1"/>
  <c r="R7073" i="1" s="1"/>
  <c r="R7074" i="1" s="1"/>
  <c r="R7075" i="1" s="1"/>
  <c r="R7076" i="1" s="1"/>
  <c r="R7077" i="1" s="1"/>
  <c r="R7078" i="1" s="1"/>
  <c r="R7079" i="1" s="1"/>
  <c r="R7080" i="1" s="1"/>
  <c r="R7081" i="1" s="1"/>
  <c r="R7082" i="1" s="1"/>
  <c r="R7083" i="1" s="1"/>
  <c r="R7084" i="1" s="1"/>
  <c r="R7085" i="1" s="1"/>
  <c r="R7086" i="1" s="1"/>
  <c r="R7087" i="1" s="1"/>
  <c r="R7088" i="1" s="1"/>
  <c r="R7089" i="1" s="1"/>
  <c r="R7090" i="1" s="1"/>
  <c r="R7091" i="1" s="1"/>
  <c r="R7092" i="1" s="1"/>
  <c r="R7093" i="1" s="1"/>
  <c r="R7094" i="1" s="1"/>
  <c r="R7095" i="1" s="1"/>
  <c r="R7096" i="1" s="1"/>
  <c r="R7097" i="1" s="1"/>
  <c r="R7098" i="1" s="1"/>
  <c r="R7099" i="1" s="1"/>
  <c r="R7100" i="1" s="1"/>
  <c r="R7101" i="1" s="1"/>
  <c r="R7102" i="1" s="1"/>
  <c r="R7103" i="1" s="1"/>
  <c r="R7104" i="1" s="1"/>
  <c r="R7105" i="1" s="1"/>
  <c r="R7106" i="1" s="1"/>
  <c r="R7107" i="1" s="1"/>
  <c r="R7108" i="1" s="1"/>
  <c r="R7109" i="1" s="1"/>
  <c r="R7110" i="1" s="1"/>
  <c r="R7111" i="1" s="1"/>
  <c r="R7112" i="1" s="1"/>
  <c r="R7113" i="1" s="1"/>
  <c r="R7114" i="1" s="1"/>
  <c r="R7115" i="1" s="1"/>
  <c r="R7116" i="1" s="1"/>
  <c r="R7117" i="1" s="1"/>
  <c r="R7118" i="1" s="1"/>
  <c r="R7119" i="1" s="1"/>
  <c r="R7120" i="1" s="1"/>
  <c r="R7121" i="1" s="1"/>
  <c r="R7122" i="1" s="1"/>
  <c r="R7123" i="1" s="1"/>
  <c r="R7124" i="1" s="1"/>
  <c r="R7125" i="1" s="1"/>
  <c r="R7126" i="1" s="1"/>
  <c r="R7127" i="1" s="1"/>
  <c r="R7128" i="1" s="1"/>
  <c r="R7129" i="1" s="1"/>
  <c r="R7130" i="1" s="1"/>
  <c r="R7131" i="1" s="1"/>
  <c r="R7132" i="1" s="1"/>
  <c r="R7133" i="1" s="1"/>
  <c r="R7134" i="1" s="1"/>
  <c r="R7135" i="1" s="1"/>
  <c r="R7136" i="1" s="1"/>
  <c r="R7137" i="1" s="1"/>
  <c r="R7138" i="1" s="1"/>
  <c r="R7139" i="1" s="1"/>
  <c r="R7140" i="1" s="1"/>
  <c r="R7141" i="1" s="1"/>
  <c r="R7142" i="1" s="1"/>
  <c r="R7143" i="1" s="1"/>
  <c r="R7144" i="1" s="1"/>
  <c r="R7145" i="1" s="1"/>
  <c r="R7146" i="1" s="1"/>
  <c r="R7147" i="1" s="1"/>
  <c r="R7148" i="1" s="1"/>
  <c r="R7149" i="1" s="1"/>
  <c r="R7150" i="1" s="1"/>
  <c r="R7151" i="1" s="1"/>
  <c r="R7152" i="1" s="1"/>
  <c r="R7153" i="1" s="1"/>
  <c r="R7154" i="1" s="1"/>
  <c r="R7155" i="1" s="1"/>
  <c r="R7156" i="1" s="1"/>
  <c r="R7157" i="1" s="1"/>
  <c r="R7158" i="1" s="1"/>
  <c r="R7159" i="1" s="1"/>
  <c r="R7160" i="1" s="1"/>
  <c r="R7161" i="1" s="1"/>
  <c r="R7162" i="1" s="1"/>
  <c r="R7163" i="1" s="1"/>
  <c r="R7164" i="1" s="1"/>
  <c r="R7165" i="1" s="1"/>
  <c r="R7166" i="1" s="1"/>
  <c r="R7167" i="1" s="1"/>
  <c r="R7168" i="1" s="1"/>
  <c r="R7169" i="1" s="1"/>
  <c r="R7170" i="1" s="1"/>
  <c r="R7171" i="1" s="1"/>
  <c r="R7172" i="1" s="1"/>
  <c r="R7173" i="1" s="1"/>
  <c r="R7174" i="1" s="1"/>
  <c r="R7175" i="1" s="1"/>
  <c r="R7176" i="1" s="1"/>
  <c r="R7177" i="1" s="1"/>
  <c r="R7178" i="1" s="1"/>
  <c r="R7179" i="1" s="1"/>
  <c r="R7180" i="1" s="1"/>
  <c r="R7181" i="1" s="1"/>
  <c r="R7182" i="1" s="1"/>
  <c r="R7183" i="1" s="1"/>
  <c r="R7184" i="1" s="1"/>
  <c r="R7185" i="1" s="1"/>
  <c r="R7186" i="1" s="1"/>
  <c r="R7187" i="1" s="1"/>
  <c r="R7188" i="1" s="1"/>
  <c r="R7189" i="1" s="1"/>
  <c r="R7190" i="1" s="1"/>
  <c r="R7191" i="1" s="1"/>
  <c r="R7192" i="1" s="1"/>
  <c r="R7193" i="1" s="1"/>
  <c r="R7194" i="1" s="1"/>
  <c r="R7195" i="1" s="1"/>
  <c r="R7196" i="1" s="1"/>
  <c r="R7197" i="1" s="1"/>
  <c r="R7198" i="1" s="1"/>
  <c r="R7199" i="1" s="1"/>
  <c r="R7200" i="1" s="1"/>
  <c r="R7201" i="1" s="1"/>
  <c r="R7202" i="1" s="1"/>
  <c r="R7203" i="1" s="1"/>
  <c r="R7204" i="1" s="1"/>
  <c r="R7205" i="1" s="1"/>
  <c r="R7206" i="1" s="1"/>
  <c r="R7207" i="1" s="1"/>
  <c r="R7208" i="1" s="1"/>
  <c r="R7209" i="1" s="1"/>
  <c r="R7210" i="1" s="1"/>
  <c r="R7211" i="1" s="1"/>
  <c r="R7212" i="1" s="1"/>
  <c r="R7213" i="1" s="1"/>
  <c r="R7214" i="1" s="1"/>
  <c r="R7215" i="1" s="1"/>
  <c r="R7216" i="1" s="1"/>
  <c r="R7217" i="1" s="1"/>
  <c r="R7218" i="1" s="1"/>
  <c r="R7219" i="1" s="1"/>
  <c r="R7220" i="1" s="1"/>
  <c r="R7221" i="1" s="1"/>
  <c r="R7222" i="1" s="1"/>
  <c r="R7223" i="1" s="1"/>
  <c r="R7224" i="1" s="1"/>
  <c r="R7225" i="1" s="1"/>
  <c r="R7226" i="1" s="1"/>
  <c r="R7227" i="1" s="1"/>
  <c r="R7228" i="1" s="1"/>
  <c r="R7229" i="1" s="1"/>
  <c r="R7230" i="1" s="1"/>
  <c r="R7231" i="1" s="1"/>
  <c r="R7232" i="1" s="1"/>
  <c r="R7233" i="1" s="1"/>
  <c r="R7234" i="1" s="1"/>
  <c r="R7235" i="1" s="1"/>
  <c r="R7236" i="1" s="1"/>
  <c r="R7237" i="1" s="1"/>
  <c r="R7238" i="1" s="1"/>
  <c r="R7239" i="1" s="1"/>
  <c r="R7240" i="1" s="1"/>
  <c r="R7241" i="1" s="1"/>
  <c r="R7242" i="1" s="1"/>
  <c r="R7243" i="1" s="1"/>
  <c r="R7244" i="1" s="1"/>
  <c r="R7245" i="1" s="1"/>
  <c r="R7246" i="1" s="1"/>
  <c r="R7247" i="1" s="1"/>
  <c r="R7248" i="1" s="1"/>
  <c r="R7249" i="1" s="1"/>
  <c r="R7250" i="1" s="1"/>
  <c r="R7251" i="1" s="1"/>
  <c r="R7252" i="1" s="1"/>
  <c r="R7253" i="1" s="1"/>
  <c r="R7254" i="1" s="1"/>
  <c r="R7255" i="1" s="1"/>
  <c r="R7256" i="1" s="1"/>
  <c r="R7257" i="1" s="1"/>
  <c r="R7258" i="1" s="1"/>
  <c r="R7259" i="1" s="1"/>
  <c r="R7260" i="1" s="1"/>
  <c r="R7261" i="1" s="1"/>
  <c r="R7262" i="1" s="1"/>
  <c r="R7263" i="1" s="1"/>
  <c r="R7264" i="1" s="1"/>
  <c r="R7265" i="1" s="1"/>
  <c r="R7266" i="1" s="1"/>
  <c r="R7267" i="1" s="1"/>
  <c r="R7268" i="1" s="1"/>
  <c r="R7269" i="1" s="1"/>
  <c r="R7270" i="1" s="1"/>
  <c r="R7271" i="1" s="1"/>
  <c r="R7272" i="1" s="1"/>
  <c r="R7273" i="1" s="1"/>
  <c r="R7274" i="1" s="1"/>
  <c r="R7275" i="1" s="1"/>
  <c r="R7276" i="1" s="1"/>
  <c r="R7277" i="1" s="1"/>
  <c r="R7278" i="1" s="1"/>
  <c r="R7279" i="1" s="1"/>
  <c r="R7280" i="1" s="1"/>
  <c r="R7281" i="1" s="1"/>
  <c r="R7282" i="1" s="1"/>
  <c r="R7283" i="1" s="1"/>
  <c r="R7284" i="1" s="1"/>
  <c r="R7285" i="1" s="1"/>
  <c r="R7286" i="1" s="1"/>
  <c r="R7287" i="1" s="1"/>
  <c r="R7288" i="1" s="1"/>
  <c r="R7289" i="1" s="1"/>
  <c r="R7290" i="1" s="1"/>
  <c r="R7291" i="1" s="1"/>
  <c r="R7292" i="1" s="1"/>
  <c r="R7293" i="1" s="1"/>
  <c r="R7294" i="1" s="1"/>
  <c r="R7295" i="1" s="1"/>
  <c r="R7296" i="1" s="1"/>
  <c r="R7297" i="1" s="1"/>
  <c r="R7298" i="1" s="1"/>
  <c r="R7299" i="1" s="1"/>
  <c r="R7300" i="1" s="1"/>
  <c r="R7301" i="1" s="1"/>
  <c r="R7302" i="1" s="1"/>
  <c r="R7303" i="1" s="1"/>
  <c r="R7304" i="1" s="1"/>
  <c r="R7305" i="1" s="1"/>
  <c r="R7306" i="1" s="1"/>
  <c r="R7307" i="1" s="1"/>
  <c r="R7308" i="1" s="1"/>
  <c r="R7309" i="1" s="1"/>
  <c r="R7310" i="1" s="1"/>
  <c r="R7311" i="1" s="1"/>
  <c r="R7312" i="1" s="1"/>
  <c r="R7313" i="1" s="1"/>
  <c r="R7314" i="1" s="1"/>
  <c r="R7315" i="1" s="1"/>
  <c r="R7316" i="1" s="1"/>
  <c r="R7317" i="1" s="1"/>
  <c r="R7318" i="1" s="1"/>
  <c r="R7319" i="1" s="1"/>
  <c r="R7320" i="1" s="1"/>
  <c r="R7321" i="1" s="1"/>
  <c r="R7322" i="1" s="1"/>
  <c r="R7323" i="1" s="1"/>
  <c r="R7324" i="1" s="1"/>
  <c r="R7325" i="1" s="1"/>
  <c r="R7326" i="1" s="1"/>
  <c r="R7327" i="1" s="1"/>
  <c r="R7328" i="1" s="1"/>
  <c r="R7329" i="1" s="1"/>
  <c r="R7330" i="1" s="1"/>
  <c r="R7331" i="1" s="1"/>
  <c r="R7332" i="1" s="1"/>
  <c r="R7333" i="1" s="1"/>
  <c r="R7334" i="1" s="1"/>
  <c r="R7335" i="1" s="1"/>
  <c r="R7336" i="1" s="1"/>
  <c r="R7337" i="1" s="1"/>
  <c r="R7338" i="1" s="1"/>
  <c r="R7339" i="1" s="1"/>
  <c r="R7340" i="1" s="1"/>
  <c r="R7341" i="1" s="1"/>
  <c r="R7342" i="1" s="1"/>
  <c r="R7343" i="1" s="1"/>
  <c r="R7344" i="1" s="1"/>
  <c r="R7345" i="1" s="1"/>
  <c r="R7346" i="1" s="1"/>
  <c r="R7347" i="1" s="1"/>
  <c r="R7348" i="1" s="1"/>
  <c r="R7349" i="1" s="1"/>
  <c r="R7350" i="1" s="1"/>
  <c r="R7351" i="1" s="1"/>
  <c r="R7352" i="1" s="1"/>
  <c r="R7353" i="1" s="1"/>
  <c r="R7354" i="1" s="1"/>
  <c r="R7355" i="1" s="1"/>
  <c r="R7356" i="1" s="1"/>
  <c r="R7357" i="1" s="1"/>
  <c r="R7358" i="1" s="1"/>
  <c r="R7359" i="1" s="1"/>
  <c r="R7360" i="1" s="1"/>
  <c r="R7361" i="1" s="1"/>
  <c r="R7362" i="1" s="1"/>
  <c r="R7363" i="1" s="1"/>
  <c r="R7364" i="1" s="1"/>
  <c r="R7365" i="1" s="1"/>
  <c r="R7366" i="1" s="1"/>
  <c r="R7367" i="1" s="1"/>
  <c r="R7368" i="1" s="1"/>
  <c r="R7369" i="1" s="1"/>
  <c r="R7370" i="1" s="1"/>
  <c r="R7371" i="1" s="1"/>
  <c r="R7372" i="1" s="1"/>
  <c r="R7373" i="1" s="1"/>
  <c r="R7374" i="1" s="1"/>
  <c r="R7375" i="1" s="1"/>
  <c r="R7376" i="1" s="1"/>
  <c r="R7377" i="1" s="1"/>
  <c r="R7378" i="1" s="1"/>
  <c r="R7379" i="1" s="1"/>
  <c r="R7380" i="1" s="1"/>
  <c r="R7381" i="1" s="1"/>
  <c r="R7382" i="1" s="1"/>
  <c r="R7383" i="1" s="1"/>
  <c r="R7384" i="1" s="1"/>
  <c r="R7385" i="1" s="1"/>
  <c r="R7386" i="1" s="1"/>
  <c r="R7387" i="1" s="1"/>
  <c r="R7388" i="1" s="1"/>
  <c r="R7389" i="1" s="1"/>
  <c r="R7390" i="1" s="1"/>
  <c r="R7391" i="1" s="1"/>
  <c r="R7392" i="1" s="1"/>
  <c r="R7393" i="1" s="1"/>
  <c r="R7394" i="1" s="1"/>
  <c r="R7395" i="1" s="1"/>
  <c r="R7396" i="1" s="1"/>
  <c r="R7397" i="1" s="1"/>
  <c r="R7398" i="1" s="1"/>
  <c r="R7399" i="1" s="1"/>
  <c r="R7400" i="1" s="1"/>
  <c r="R7401" i="1" s="1"/>
  <c r="R7402" i="1" s="1"/>
  <c r="R7403" i="1" s="1"/>
  <c r="R7404" i="1" s="1"/>
  <c r="R7405" i="1" s="1"/>
  <c r="R7406" i="1" s="1"/>
  <c r="R7407" i="1" s="1"/>
  <c r="R7408" i="1" s="1"/>
  <c r="R7409" i="1" s="1"/>
  <c r="R7410" i="1" s="1"/>
  <c r="R7411" i="1" s="1"/>
  <c r="R7412" i="1" s="1"/>
  <c r="R7413" i="1" s="1"/>
  <c r="R7414" i="1" s="1"/>
  <c r="R7415" i="1" s="1"/>
  <c r="R7416" i="1" s="1"/>
  <c r="R7417" i="1" s="1"/>
  <c r="R7418" i="1" s="1"/>
  <c r="R7419" i="1" s="1"/>
  <c r="R7420" i="1" s="1"/>
  <c r="R7421" i="1" s="1"/>
  <c r="R7422" i="1" s="1"/>
  <c r="R7423" i="1" s="1"/>
  <c r="R7424" i="1" s="1"/>
  <c r="R7425" i="1" s="1"/>
  <c r="R7426" i="1" s="1"/>
  <c r="R7427" i="1" s="1"/>
  <c r="R7428" i="1" s="1"/>
  <c r="R7429" i="1" s="1"/>
  <c r="R7430" i="1" s="1"/>
  <c r="R7431" i="1" s="1"/>
  <c r="R7432" i="1" s="1"/>
  <c r="R7433" i="1" s="1"/>
  <c r="R7434" i="1" s="1"/>
  <c r="R7435" i="1" s="1"/>
  <c r="R7436" i="1" s="1"/>
  <c r="R7437" i="1" s="1"/>
  <c r="R7438" i="1" s="1"/>
  <c r="R7439" i="1" s="1"/>
  <c r="R7440" i="1" s="1"/>
  <c r="R7441" i="1" s="1"/>
  <c r="R7442" i="1" s="1"/>
  <c r="R7443" i="1" s="1"/>
  <c r="R7444" i="1" s="1"/>
  <c r="R7445" i="1" s="1"/>
  <c r="R7446" i="1" s="1"/>
  <c r="R7447" i="1" s="1"/>
  <c r="R7448" i="1" s="1"/>
  <c r="R7449" i="1" s="1"/>
  <c r="R7450" i="1" s="1"/>
  <c r="R7451" i="1" s="1"/>
  <c r="R7452" i="1" s="1"/>
  <c r="R7453" i="1" s="1"/>
  <c r="R7454" i="1" s="1"/>
  <c r="R7455" i="1" s="1"/>
  <c r="R7456" i="1" s="1"/>
  <c r="R7457" i="1" s="1"/>
  <c r="R7458" i="1" s="1"/>
  <c r="R7459" i="1" s="1"/>
  <c r="R7460" i="1" s="1"/>
  <c r="R7461" i="1" s="1"/>
  <c r="R7462" i="1" s="1"/>
  <c r="R7463" i="1" s="1"/>
  <c r="R7464" i="1" s="1"/>
  <c r="R7465" i="1" s="1"/>
  <c r="R7466" i="1" s="1"/>
  <c r="R7467" i="1" s="1"/>
  <c r="R7468" i="1" s="1"/>
  <c r="R7469" i="1" s="1"/>
  <c r="R7470" i="1" s="1"/>
  <c r="R7471" i="1" s="1"/>
  <c r="R7472" i="1" s="1"/>
  <c r="R7473" i="1" s="1"/>
  <c r="R7474" i="1" s="1"/>
  <c r="R7475" i="1" s="1"/>
  <c r="R7476" i="1" s="1"/>
  <c r="R7477" i="1" s="1"/>
  <c r="R7478" i="1" s="1"/>
  <c r="R7479" i="1" s="1"/>
  <c r="R7480" i="1" s="1"/>
  <c r="R7481" i="1" s="1"/>
  <c r="R7482" i="1" s="1"/>
  <c r="R7483" i="1" s="1"/>
  <c r="R7484" i="1" s="1"/>
  <c r="R7485" i="1" s="1"/>
  <c r="R7486" i="1" s="1"/>
  <c r="R7487" i="1" s="1"/>
  <c r="R7488" i="1" s="1"/>
  <c r="R7489" i="1" s="1"/>
  <c r="R7490" i="1" s="1"/>
  <c r="R7491" i="1" s="1"/>
  <c r="R7492" i="1" s="1"/>
  <c r="R7493" i="1" s="1"/>
  <c r="R7494" i="1" s="1"/>
  <c r="R7495" i="1" s="1"/>
  <c r="R7496" i="1" s="1"/>
  <c r="R7497" i="1" s="1"/>
  <c r="R7498" i="1" s="1"/>
  <c r="R7499" i="1" s="1"/>
  <c r="R7500" i="1" s="1"/>
  <c r="R7501" i="1" s="1"/>
  <c r="R7502" i="1" s="1"/>
  <c r="R7503" i="1" s="1"/>
  <c r="R7504" i="1" s="1"/>
  <c r="R7505" i="1" s="1"/>
  <c r="R7506" i="1" s="1"/>
  <c r="R7507" i="1" s="1"/>
  <c r="R7508" i="1" s="1"/>
  <c r="R7509" i="1" s="1"/>
  <c r="R7510" i="1" s="1"/>
  <c r="R7511" i="1" s="1"/>
  <c r="R7512" i="1" s="1"/>
  <c r="R7513" i="1" s="1"/>
  <c r="R7514" i="1" s="1"/>
  <c r="R7515" i="1" s="1"/>
  <c r="R7516" i="1" s="1"/>
  <c r="R7517" i="1" s="1"/>
  <c r="R7518" i="1" s="1"/>
  <c r="R7519" i="1" s="1"/>
  <c r="R7520" i="1" s="1"/>
  <c r="R7521" i="1" s="1"/>
  <c r="R7522" i="1" s="1"/>
  <c r="R7523" i="1" s="1"/>
  <c r="R7524" i="1" s="1"/>
  <c r="R7525" i="1" s="1"/>
  <c r="R7526" i="1" s="1"/>
  <c r="R7527" i="1" s="1"/>
  <c r="R7528" i="1" s="1"/>
  <c r="R7529" i="1" s="1"/>
  <c r="R7530" i="1" s="1"/>
  <c r="R7531" i="1" s="1"/>
  <c r="R7532" i="1" s="1"/>
  <c r="R7533" i="1" s="1"/>
  <c r="R7534" i="1" s="1"/>
  <c r="R7535" i="1" s="1"/>
  <c r="R7536" i="1" s="1"/>
  <c r="R7537" i="1" s="1"/>
  <c r="R7538" i="1" s="1"/>
  <c r="R7539" i="1" s="1"/>
  <c r="R7540" i="1" s="1"/>
  <c r="R7541" i="1" s="1"/>
  <c r="R7542" i="1" s="1"/>
  <c r="R7543" i="1" s="1"/>
  <c r="R7544" i="1" s="1"/>
  <c r="R7545" i="1" s="1"/>
  <c r="R7546" i="1" s="1"/>
  <c r="R7547" i="1" s="1"/>
  <c r="R7548" i="1" s="1"/>
  <c r="R7549" i="1" s="1"/>
  <c r="R7550" i="1" s="1"/>
  <c r="R7551" i="1" s="1"/>
  <c r="R7552" i="1" s="1"/>
  <c r="R7553" i="1" s="1"/>
  <c r="R7554" i="1" s="1"/>
  <c r="R7555" i="1" s="1"/>
  <c r="R7556" i="1" s="1"/>
  <c r="R7557" i="1" s="1"/>
  <c r="R7558" i="1" s="1"/>
  <c r="R7559" i="1" s="1"/>
  <c r="R7560" i="1" s="1"/>
  <c r="R7561" i="1" s="1"/>
  <c r="R7562" i="1" s="1"/>
  <c r="R7563" i="1" s="1"/>
  <c r="R7564" i="1" s="1"/>
  <c r="R7565" i="1" s="1"/>
  <c r="R7566" i="1" s="1"/>
  <c r="R7567" i="1" s="1"/>
  <c r="R7568" i="1" s="1"/>
  <c r="R7569" i="1" s="1"/>
  <c r="R7570" i="1" s="1"/>
  <c r="R7571" i="1" s="1"/>
  <c r="R7572" i="1" s="1"/>
  <c r="R7573" i="1" s="1"/>
  <c r="R7574" i="1" s="1"/>
  <c r="R7575" i="1" s="1"/>
  <c r="R7576" i="1" s="1"/>
  <c r="R7577" i="1" s="1"/>
  <c r="R7578" i="1" s="1"/>
  <c r="R7579" i="1" s="1"/>
  <c r="R7580" i="1" s="1"/>
  <c r="R7581" i="1" s="1"/>
  <c r="R7582" i="1" s="1"/>
  <c r="R7583" i="1" s="1"/>
  <c r="R7584" i="1" s="1"/>
  <c r="R7585" i="1" s="1"/>
  <c r="R7586" i="1" s="1"/>
  <c r="R7587" i="1" s="1"/>
  <c r="R7588" i="1" s="1"/>
  <c r="R7589" i="1" s="1"/>
  <c r="R7590" i="1" s="1"/>
  <c r="R7591" i="1" s="1"/>
  <c r="R7592" i="1" s="1"/>
  <c r="R7593" i="1" s="1"/>
  <c r="R7594" i="1" s="1"/>
  <c r="R7595" i="1" s="1"/>
  <c r="R7596" i="1" s="1"/>
  <c r="R7597" i="1" s="1"/>
  <c r="R7598" i="1" s="1"/>
  <c r="R7599" i="1" s="1"/>
  <c r="R7600" i="1" s="1"/>
  <c r="R7601" i="1" s="1"/>
  <c r="R7602" i="1" s="1"/>
  <c r="R7603" i="1" s="1"/>
  <c r="R7604" i="1" s="1"/>
  <c r="R7605" i="1" s="1"/>
  <c r="R7606" i="1" s="1"/>
  <c r="R7607" i="1" s="1"/>
  <c r="R7608" i="1" s="1"/>
  <c r="R7609" i="1" s="1"/>
  <c r="R7610" i="1" s="1"/>
  <c r="R7611" i="1" s="1"/>
  <c r="R7612" i="1" s="1"/>
  <c r="R7613" i="1" s="1"/>
  <c r="R7614" i="1" s="1"/>
  <c r="R7615" i="1" s="1"/>
  <c r="R7616" i="1" s="1"/>
  <c r="R7617" i="1" s="1"/>
  <c r="R7618" i="1" s="1"/>
  <c r="R7619" i="1" s="1"/>
  <c r="R7620" i="1" s="1"/>
  <c r="R7621" i="1" s="1"/>
  <c r="R7622" i="1" s="1"/>
  <c r="R7623" i="1" s="1"/>
  <c r="R7624" i="1" s="1"/>
  <c r="R7625" i="1" s="1"/>
  <c r="R7626" i="1" s="1"/>
  <c r="R7627" i="1" s="1"/>
  <c r="R7628" i="1" s="1"/>
  <c r="R7629" i="1" s="1"/>
  <c r="R7630" i="1" s="1"/>
  <c r="R7631" i="1" s="1"/>
  <c r="R7632" i="1" s="1"/>
  <c r="R7633" i="1" s="1"/>
  <c r="R7634" i="1" s="1"/>
  <c r="R7635" i="1" s="1"/>
  <c r="R7636" i="1" s="1"/>
  <c r="R7637" i="1" s="1"/>
  <c r="R7638" i="1" s="1"/>
  <c r="R7639" i="1" s="1"/>
  <c r="R7640" i="1" s="1"/>
  <c r="R7641" i="1" s="1"/>
  <c r="R7642" i="1" s="1"/>
  <c r="R7643" i="1" s="1"/>
  <c r="R7644" i="1" s="1"/>
  <c r="R7645" i="1" s="1"/>
  <c r="R7646" i="1" s="1"/>
  <c r="R7647" i="1" s="1"/>
  <c r="R7648" i="1" s="1"/>
  <c r="R7649" i="1" s="1"/>
  <c r="R7650" i="1" s="1"/>
  <c r="R7651" i="1" s="1"/>
  <c r="R7652" i="1" s="1"/>
  <c r="R7653" i="1" s="1"/>
  <c r="R7654" i="1" s="1"/>
  <c r="R7655" i="1" s="1"/>
  <c r="R7656" i="1" s="1"/>
  <c r="R7657" i="1" s="1"/>
  <c r="R7658" i="1" s="1"/>
  <c r="R7659" i="1" s="1"/>
  <c r="R7660" i="1" s="1"/>
  <c r="R7661" i="1" s="1"/>
  <c r="R7662" i="1" s="1"/>
  <c r="R7663" i="1" s="1"/>
  <c r="R7664" i="1" s="1"/>
  <c r="R7665" i="1" s="1"/>
  <c r="R7666" i="1" s="1"/>
  <c r="R7667" i="1" s="1"/>
  <c r="R7668" i="1" s="1"/>
  <c r="R7669" i="1" s="1"/>
  <c r="R7670" i="1" s="1"/>
  <c r="R7671" i="1" s="1"/>
  <c r="R7672" i="1" s="1"/>
  <c r="R7673" i="1" s="1"/>
  <c r="R7674" i="1" s="1"/>
  <c r="R7675" i="1" s="1"/>
  <c r="R7676" i="1" s="1"/>
  <c r="R7677" i="1" s="1"/>
  <c r="R7678" i="1" s="1"/>
  <c r="R7679" i="1" s="1"/>
  <c r="R7680" i="1" s="1"/>
  <c r="R7681" i="1" s="1"/>
  <c r="R7682" i="1" s="1"/>
  <c r="R7683" i="1" s="1"/>
  <c r="R7684" i="1" s="1"/>
  <c r="R7685" i="1" s="1"/>
  <c r="R7686" i="1" s="1"/>
  <c r="R7687" i="1" s="1"/>
  <c r="R7688" i="1" s="1"/>
  <c r="R7689" i="1" s="1"/>
  <c r="R7690" i="1" s="1"/>
  <c r="R7691" i="1" s="1"/>
  <c r="R7692" i="1" s="1"/>
  <c r="R7693" i="1" s="1"/>
  <c r="R7694" i="1" s="1"/>
  <c r="R7695" i="1" s="1"/>
  <c r="R7696" i="1" s="1"/>
  <c r="R7697" i="1" s="1"/>
  <c r="R7698" i="1" s="1"/>
  <c r="R7699" i="1" s="1"/>
  <c r="R7700" i="1" s="1"/>
  <c r="R7701" i="1" s="1"/>
  <c r="R7702" i="1" s="1"/>
  <c r="R7703" i="1" s="1"/>
  <c r="R7704" i="1" s="1"/>
  <c r="R7705" i="1" s="1"/>
  <c r="R7706" i="1" s="1"/>
  <c r="R7707" i="1" s="1"/>
  <c r="R7708" i="1" s="1"/>
  <c r="R7709" i="1" s="1"/>
  <c r="R7710" i="1" s="1"/>
  <c r="R7711" i="1" s="1"/>
  <c r="R7712" i="1" s="1"/>
  <c r="R7713" i="1" s="1"/>
  <c r="R7714" i="1" s="1"/>
  <c r="R7715" i="1" s="1"/>
  <c r="R7716" i="1" s="1"/>
  <c r="R7717" i="1" s="1"/>
  <c r="R7718" i="1" s="1"/>
  <c r="R7719" i="1" s="1"/>
  <c r="R7720" i="1" s="1"/>
  <c r="R7721" i="1" s="1"/>
  <c r="R7722" i="1" s="1"/>
  <c r="R7723" i="1" s="1"/>
  <c r="R7724" i="1" s="1"/>
  <c r="R7725" i="1" s="1"/>
  <c r="R7726" i="1" s="1"/>
  <c r="R7727" i="1" s="1"/>
  <c r="R7728" i="1" s="1"/>
  <c r="R7729" i="1" s="1"/>
  <c r="R7730" i="1" s="1"/>
  <c r="R7731" i="1" s="1"/>
  <c r="R7732" i="1" s="1"/>
  <c r="R7733" i="1" s="1"/>
  <c r="R7734" i="1" s="1"/>
  <c r="R7735" i="1" s="1"/>
  <c r="R7736" i="1" s="1"/>
  <c r="R7737" i="1" s="1"/>
  <c r="R7738" i="1" s="1"/>
  <c r="R7739" i="1" s="1"/>
  <c r="R7740" i="1" s="1"/>
  <c r="R7741" i="1" s="1"/>
  <c r="R7742" i="1" s="1"/>
  <c r="R7743" i="1" s="1"/>
  <c r="R7744" i="1" s="1"/>
  <c r="R7745" i="1" s="1"/>
  <c r="R7746" i="1" s="1"/>
  <c r="R7747" i="1" s="1"/>
  <c r="R7748" i="1" s="1"/>
  <c r="R7749" i="1" s="1"/>
  <c r="R7750" i="1" s="1"/>
  <c r="R7751" i="1" s="1"/>
  <c r="R7752" i="1" s="1"/>
  <c r="R7753" i="1" s="1"/>
  <c r="R7754" i="1" s="1"/>
  <c r="R7755" i="1" s="1"/>
  <c r="R7756" i="1" s="1"/>
  <c r="R7757" i="1" s="1"/>
  <c r="R7758" i="1" s="1"/>
  <c r="R7759" i="1" s="1"/>
  <c r="R7760" i="1" s="1"/>
  <c r="R7761" i="1" s="1"/>
  <c r="R7762" i="1" s="1"/>
  <c r="R7763" i="1" s="1"/>
  <c r="R7764" i="1" s="1"/>
  <c r="R7765" i="1" s="1"/>
  <c r="R7766" i="1" s="1"/>
  <c r="R7767" i="1" s="1"/>
  <c r="R7768" i="1" s="1"/>
  <c r="R7769" i="1" s="1"/>
  <c r="R7770" i="1" s="1"/>
  <c r="R7771" i="1" s="1"/>
  <c r="R7772" i="1" s="1"/>
  <c r="R7773" i="1" s="1"/>
  <c r="R7774" i="1" s="1"/>
  <c r="R7775" i="1" s="1"/>
  <c r="R7776" i="1" s="1"/>
  <c r="R7777" i="1" s="1"/>
  <c r="R7778" i="1" s="1"/>
  <c r="R7779" i="1" s="1"/>
  <c r="R7780" i="1" s="1"/>
  <c r="R7781" i="1" s="1"/>
  <c r="R7782" i="1" s="1"/>
  <c r="R7783" i="1" s="1"/>
  <c r="R7784" i="1" s="1"/>
  <c r="R7785" i="1" s="1"/>
  <c r="R7786" i="1" s="1"/>
  <c r="R7787" i="1" s="1"/>
  <c r="R7788" i="1" s="1"/>
  <c r="R7789" i="1" s="1"/>
  <c r="R7790" i="1" s="1"/>
  <c r="R7791" i="1" s="1"/>
  <c r="R7792" i="1" s="1"/>
  <c r="R7793" i="1" s="1"/>
  <c r="R7794" i="1" s="1"/>
  <c r="R7795" i="1" s="1"/>
  <c r="R7796" i="1" s="1"/>
  <c r="R7797" i="1" s="1"/>
  <c r="R7798" i="1" s="1"/>
  <c r="R7799" i="1" s="1"/>
  <c r="R7800" i="1" s="1"/>
  <c r="R7801" i="1" s="1"/>
  <c r="R7802" i="1" s="1"/>
  <c r="R7803" i="1" s="1"/>
  <c r="R7804" i="1" s="1"/>
  <c r="R7805" i="1" s="1"/>
  <c r="R7806" i="1" s="1"/>
  <c r="R7807" i="1" s="1"/>
  <c r="R7808" i="1" s="1"/>
  <c r="R7809" i="1" s="1"/>
  <c r="R7810" i="1" s="1"/>
  <c r="R7811" i="1" s="1"/>
  <c r="R7812" i="1" s="1"/>
  <c r="R7813" i="1" s="1"/>
  <c r="R7814" i="1" s="1"/>
  <c r="R7815" i="1" s="1"/>
  <c r="R7816" i="1" s="1"/>
  <c r="R7817" i="1" s="1"/>
  <c r="R7818" i="1" s="1"/>
  <c r="R7819" i="1" s="1"/>
  <c r="R7820" i="1" s="1"/>
  <c r="R7821" i="1" s="1"/>
  <c r="R7822" i="1" s="1"/>
  <c r="R7823" i="1" s="1"/>
  <c r="R7824" i="1" s="1"/>
  <c r="R7825" i="1" s="1"/>
  <c r="R7826" i="1" s="1"/>
  <c r="R7827" i="1" s="1"/>
  <c r="R7828" i="1" s="1"/>
  <c r="R7829" i="1" s="1"/>
  <c r="R7830" i="1" s="1"/>
  <c r="R7831" i="1" s="1"/>
  <c r="R7832" i="1" s="1"/>
  <c r="R7833" i="1" s="1"/>
  <c r="R7834" i="1" s="1"/>
  <c r="R7835" i="1" s="1"/>
  <c r="R7836" i="1" s="1"/>
  <c r="R7837" i="1" s="1"/>
  <c r="R7838" i="1" s="1"/>
  <c r="R7839" i="1" s="1"/>
  <c r="R7840" i="1" s="1"/>
  <c r="R7841" i="1" s="1"/>
  <c r="R7842" i="1" s="1"/>
  <c r="R7843" i="1" s="1"/>
  <c r="R7844" i="1" s="1"/>
  <c r="R7845" i="1" s="1"/>
  <c r="R7846" i="1" s="1"/>
  <c r="R7847" i="1" s="1"/>
  <c r="R7848" i="1" s="1"/>
  <c r="R7849" i="1" s="1"/>
  <c r="R7850" i="1" s="1"/>
  <c r="R7851" i="1" s="1"/>
  <c r="R7852" i="1" s="1"/>
  <c r="R7853" i="1" s="1"/>
  <c r="R7854" i="1" s="1"/>
  <c r="R7855" i="1" s="1"/>
  <c r="R7856" i="1" s="1"/>
  <c r="R7857" i="1" s="1"/>
  <c r="R7858" i="1" s="1"/>
  <c r="R7859" i="1" s="1"/>
  <c r="R7860" i="1" s="1"/>
  <c r="R7861" i="1" s="1"/>
  <c r="R7862" i="1" s="1"/>
  <c r="R7863" i="1" s="1"/>
  <c r="R7864" i="1" s="1"/>
  <c r="R7865" i="1" s="1"/>
  <c r="R7866" i="1" s="1"/>
  <c r="R7867" i="1" s="1"/>
  <c r="R7868" i="1" s="1"/>
  <c r="R7869" i="1" s="1"/>
  <c r="R7870" i="1" s="1"/>
  <c r="R7871" i="1" s="1"/>
  <c r="R7872" i="1" s="1"/>
  <c r="R7873" i="1" s="1"/>
  <c r="R7874" i="1" s="1"/>
  <c r="R7875" i="1" s="1"/>
  <c r="R7876" i="1" s="1"/>
  <c r="R7877" i="1" s="1"/>
  <c r="R7878" i="1" s="1"/>
  <c r="R7879" i="1" s="1"/>
  <c r="R7880" i="1" s="1"/>
  <c r="R7881" i="1" s="1"/>
  <c r="R7882" i="1" s="1"/>
  <c r="R7883" i="1" s="1"/>
  <c r="R7884" i="1" s="1"/>
  <c r="R7885" i="1" s="1"/>
  <c r="R7886" i="1" s="1"/>
  <c r="R7887" i="1" s="1"/>
  <c r="R7888" i="1" s="1"/>
  <c r="R7889" i="1" s="1"/>
  <c r="R7890" i="1" s="1"/>
  <c r="R7891" i="1" s="1"/>
  <c r="R7892" i="1" s="1"/>
  <c r="R7893" i="1" s="1"/>
  <c r="R7894" i="1" s="1"/>
  <c r="R7895" i="1" s="1"/>
  <c r="R7896" i="1" s="1"/>
  <c r="R7897" i="1" s="1"/>
  <c r="R7898" i="1" s="1"/>
  <c r="R7899" i="1" s="1"/>
  <c r="R7900" i="1" s="1"/>
  <c r="R7901" i="1" s="1"/>
  <c r="R7902" i="1" s="1"/>
  <c r="R7903" i="1" s="1"/>
  <c r="R7904" i="1" s="1"/>
  <c r="R7905" i="1" s="1"/>
  <c r="R7906" i="1" s="1"/>
  <c r="R7907" i="1" s="1"/>
  <c r="R7908" i="1" s="1"/>
  <c r="R7909" i="1" s="1"/>
  <c r="R7910" i="1" s="1"/>
  <c r="R7911" i="1" s="1"/>
  <c r="R7912" i="1" s="1"/>
  <c r="R7913" i="1" s="1"/>
  <c r="R7914" i="1" s="1"/>
  <c r="R7915" i="1" s="1"/>
  <c r="R7916" i="1" s="1"/>
  <c r="R7917" i="1" s="1"/>
  <c r="R7918" i="1" s="1"/>
  <c r="R7919" i="1" s="1"/>
  <c r="R7920" i="1" s="1"/>
  <c r="R7921" i="1" s="1"/>
  <c r="R7922" i="1" s="1"/>
  <c r="R7923" i="1" s="1"/>
  <c r="R7924" i="1" s="1"/>
  <c r="R7925" i="1" s="1"/>
  <c r="R7926" i="1" s="1"/>
  <c r="R7927" i="1" s="1"/>
  <c r="R7928" i="1" s="1"/>
  <c r="R7929" i="1" s="1"/>
  <c r="R7930" i="1" s="1"/>
  <c r="R7931" i="1" s="1"/>
  <c r="R7932" i="1" s="1"/>
  <c r="R7933" i="1" s="1"/>
  <c r="R7934" i="1" s="1"/>
  <c r="R7935" i="1" s="1"/>
  <c r="R7936" i="1" s="1"/>
  <c r="R7937" i="1" s="1"/>
  <c r="R7938" i="1" s="1"/>
  <c r="R7939" i="1" s="1"/>
  <c r="R7940" i="1" s="1"/>
  <c r="R7941" i="1" s="1"/>
  <c r="R7942" i="1" s="1"/>
  <c r="R7943" i="1" s="1"/>
  <c r="R7944" i="1" s="1"/>
  <c r="R7945" i="1" s="1"/>
  <c r="R7946" i="1" s="1"/>
  <c r="R7947" i="1" s="1"/>
  <c r="R7948" i="1" s="1"/>
  <c r="R7949" i="1" s="1"/>
  <c r="R7950" i="1" s="1"/>
  <c r="R7951" i="1" s="1"/>
  <c r="R7952" i="1" s="1"/>
  <c r="R7953" i="1" s="1"/>
  <c r="R7954" i="1" s="1"/>
  <c r="R7955" i="1" s="1"/>
  <c r="R7956" i="1" s="1"/>
  <c r="R7957" i="1" s="1"/>
  <c r="R7958" i="1" s="1"/>
  <c r="R7959" i="1" s="1"/>
  <c r="R7960" i="1" s="1"/>
  <c r="R7961" i="1" s="1"/>
  <c r="R7962" i="1" s="1"/>
  <c r="R7963" i="1" s="1"/>
  <c r="R7964" i="1" s="1"/>
  <c r="R7965" i="1" s="1"/>
  <c r="R7966" i="1" s="1"/>
  <c r="R7967" i="1" s="1"/>
  <c r="R7968" i="1" s="1"/>
  <c r="R7969" i="1" s="1"/>
  <c r="R7970" i="1" s="1"/>
  <c r="R7971" i="1" s="1"/>
  <c r="R7972" i="1" s="1"/>
  <c r="R7973" i="1" s="1"/>
  <c r="R7974" i="1" s="1"/>
  <c r="R7975" i="1" s="1"/>
  <c r="R7976" i="1" s="1"/>
  <c r="R7977" i="1" s="1"/>
  <c r="R7978" i="1" s="1"/>
  <c r="R7979" i="1" s="1"/>
  <c r="R7980" i="1" s="1"/>
  <c r="R7981" i="1" s="1"/>
  <c r="R7982" i="1" s="1"/>
  <c r="R7983" i="1" s="1"/>
  <c r="R7984" i="1" s="1"/>
  <c r="R7985" i="1" s="1"/>
  <c r="R7986" i="1" s="1"/>
  <c r="R7987" i="1" s="1"/>
  <c r="R7988" i="1" s="1"/>
  <c r="R7989" i="1" s="1"/>
  <c r="R7990" i="1" s="1"/>
  <c r="R7991" i="1" s="1"/>
  <c r="R7992" i="1" s="1"/>
  <c r="R7993" i="1" s="1"/>
  <c r="R7994" i="1" s="1"/>
  <c r="R7995" i="1" s="1"/>
  <c r="R7996" i="1" s="1"/>
  <c r="R7997" i="1" s="1"/>
  <c r="R7998" i="1" s="1"/>
  <c r="R7999" i="1" s="1"/>
  <c r="R8000" i="1" s="1"/>
  <c r="R8001" i="1" s="1"/>
  <c r="R8002" i="1" s="1"/>
  <c r="R8003" i="1" s="1"/>
  <c r="R8004" i="1" s="1"/>
  <c r="R8005" i="1" s="1"/>
  <c r="R8006" i="1" s="1"/>
  <c r="R8007" i="1" s="1"/>
  <c r="R8008" i="1" s="1"/>
  <c r="R8009" i="1" s="1"/>
  <c r="R8010" i="1" s="1"/>
  <c r="R8011" i="1" s="1"/>
  <c r="R8012" i="1" s="1"/>
  <c r="R8013" i="1" s="1"/>
  <c r="R8014" i="1" s="1"/>
  <c r="R8015" i="1" s="1"/>
  <c r="R8016" i="1" s="1"/>
  <c r="R8017" i="1" s="1"/>
  <c r="R8018" i="1" s="1"/>
  <c r="R8019" i="1" s="1"/>
  <c r="R8020" i="1" s="1"/>
  <c r="R8021" i="1" s="1"/>
  <c r="R8022" i="1" s="1"/>
  <c r="R8023" i="1" s="1"/>
  <c r="R8024" i="1" s="1"/>
  <c r="R8025" i="1" s="1"/>
  <c r="R8026" i="1" s="1"/>
  <c r="R8027" i="1" s="1"/>
  <c r="R8028" i="1" s="1"/>
  <c r="R8029" i="1" s="1"/>
  <c r="R8030" i="1" s="1"/>
  <c r="R8031" i="1" s="1"/>
  <c r="R8032" i="1" s="1"/>
  <c r="R8033" i="1" s="1"/>
  <c r="R8034" i="1" s="1"/>
  <c r="R8035" i="1" s="1"/>
  <c r="R8036" i="1" s="1"/>
  <c r="R8037" i="1" s="1"/>
  <c r="R8038" i="1" s="1"/>
  <c r="R8039" i="1" s="1"/>
  <c r="R8040" i="1" s="1"/>
  <c r="R8041" i="1" s="1"/>
  <c r="R8042" i="1" s="1"/>
  <c r="R8043" i="1" s="1"/>
  <c r="R8044" i="1" s="1"/>
  <c r="R8045" i="1" s="1"/>
  <c r="R8046" i="1" s="1"/>
  <c r="R8047" i="1" s="1"/>
  <c r="R8048" i="1" s="1"/>
  <c r="R8049" i="1" s="1"/>
  <c r="R8050" i="1" s="1"/>
  <c r="R8051" i="1" s="1"/>
  <c r="R8052" i="1" s="1"/>
  <c r="R8053" i="1" s="1"/>
  <c r="R8054" i="1" s="1"/>
  <c r="R8055" i="1" s="1"/>
  <c r="R8056" i="1" s="1"/>
  <c r="R8057" i="1" s="1"/>
  <c r="R8058" i="1" s="1"/>
  <c r="R8059" i="1" s="1"/>
  <c r="R8060" i="1" s="1"/>
  <c r="R8061" i="1" s="1"/>
  <c r="R8062" i="1" s="1"/>
  <c r="R8063" i="1" s="1"/>
  <c r="R8064" i="1" s="1"/>
  <c r="R8065" i="1" s="1"/>
  <c r="R8066" i="1" s="1"/>
  <c r="R8067" i="1" s="1"/>
  <c r="R8068" i="1" s="1"/>
  <c r="R8069" i="1" s="1"/>
  <c r="R8070" i="1" s="1"/>
  <c r="R8071" i="1" s="1"/>
  <c r="R8072" i="1" s="1"/>
  <c r="R8073" i="1" s="1"/>
  <c r="R8074" i="1" s="1"/>
  <c r="R8075" i="1" s="1"/>
  <c r="R8076" i="1" s="1"/>
  <c r="R8077" i="1" s="1"/>
  <c r="R8078" i="1" s="1"/>
  <c r="R8079" i="1" s="1"/>
  <c r="R8080" i="1" s="1"/>
  <c r="R8081" i="1" s="1"/>
  <c r="R8082" i="1" s="1"/>
  <c r="R8083" i="1" s="1"/>
  <c r="R8084" i="1" s="1"/>
  <c r="R8085" i="1" s="1"/>
  <c r="R8086" i="1" s="1"/>
  <c r="R8087" i="1" s="1"/>
  <c r="R8088" i="1" s="1"/>
  <c r="R8089" i="1" s="1"/>
  <c r="R8090" i="1" s="1"/>
  <c r="R8091" i="1" s="1"/>
  <c r="R8092" i="1" s="1"/>
  <c r="R8093" i="1" s="1"/>
  <c r="R8094" i="1" s="1"/>
  <c r="R8095" i="1" s="1"/>
  <c r="R8096" i="1" s="1"/>
  <c r="R8097" i="1" s="1"/>
  <c r="R8098" i="1" s="1"/>
  <c r="R8099" i="1" s="1"/>
  <c r="R8100" i="1" s="1"/>
  <c r="R8101" i="1" s="1"/>
  <c r="R8102" i="1" s="1"/>
  <c r="R8103" i="1" s="1"/>
  <c r="R8104" i="1" s="1"/>
  <c r="R8105" i="1" s="1"/>
  <c r="R8106" i="1" s="1"/>
  <c r="R8107" i="1" s="1"/>
  <c r="R8108" i="1" s="1"/>
  <c r="R8109" i="1" s="1"/>
  <c r="R8110" i="1" s="1"/>
  <c r="R8111" i="1" s="1"/>
  <c r="R8112" i="1" s="1"/>
  <c r="R8113" i="1" s="1"/>
  <c r="R8114" i="1" s="1"/>
  <c r="R8115" i="1" s="1"/>
  <c r="R8116" i="1" s="1"/>
  <c r="R8117" i="1" s="1"/>
  <c r="R8118" i="1" s="1"/>
  <c r="R8119" i="1" s="1"/>
  <c r="R8120" i="1" s="1"/>
  <c r="R8121" i="1" s="1"/>
  <c r="R8122" i="1" s="1"/>
  <c r="R8123" i="1" s="1"/>
  <c r="R8124" i="1" s="1"/>
  <c r="R8125" i="1" s="1"/>
  <c r="R8126" i="1" s="1"/>
  <c r="R8127" i="1" s="1"/>
  <c r="R8128" i="1" s="1"/>
  <c r="R8129" i="1" s="1"/>
  <c r="R8130" i="1" s="1"/>
  <c r="R8131" i="1" s="1"/>
  <c r="R8132" i="1" s="1"/>
  <c r="R8133" i="1" s="1"/>
  <c r="R8134" i="1" s="1"/>
  <c r="R8135" i="1" s="1"/>
  <c r="R8136" i="1" s="1"/>
  <c r="R8137" i="1" s="1"/>
  <c r="R8138" i="1" s="1"/>
  <c r="R8139" i="1" s="1"/>
  <c r="R8140" i="1" s="1"/>
  <c r="R8141" i="1" s="1"/>
  <c r="R8142" i="1" s="1"/>
  <c r="R8143" i="1" s="1"/>
  <c r="R8144" i="1" s="1"/>
  <c r="R8145" i="1" s="1"/>
  <c r="R8146" i="1" s="1"/>
  <c r="R8147" i="1" s="1"/>
  <c r="R8148" i="1" s="1"/>
  <c r="R8149" i="1" s="1"/>
  <c r="R8150" i="1" s="1"/>
  <c r="R8151" i="1" s="1"/>
  <c r="R8152" i="1" s="1"/>
  <c r="R8153" i="1" s="1"/>
  <c r="R8154" i="1" s="1"/>
  <c r="R8155" i="1" s="1"/>
  <c r="R8156" i="1" s="1"/>
  <c r="R8157" i="1" s="1"/>
  <c r="R8158" i="1" s="1"/>
  <c r="R8159" i="1" s="1"/>
  <c r="R8160" i="1" s="1"/>
  <c r="R8161" i="1" s="1"/>
  <c r="R8162" i="1" s="1"/>
  <c r="R8163" i="1" s="1"/>
  <c r="R8164" i="1" s="1"/>
  <c r="R8165" i="1" s="1"/>
  <c r="R8166" i="1" s="1"/>
  <c r="R8167" i="1" s="1"/>
  <c r="R8168" i="1" s="1"/>
  <c r="R8169" i="1" s="1"/>
  <c r="R8170" i="1" s="1"/>
  <c r="R8171" i="1" s="1"/>
  <c r="R8172" i="1" s="1"/>
  <c r="R8173" i="1" s="1"/>
  <c r="R8174" i="1" s="1"/>
  <c r="R8175" i="1" s="1"/>
  <c r="R8176" i="1" s="1"/>
  <c r="R8177" i="1" s="1"/>
  <c r="R8178" i="1" s="1"/>
  <c r="R8179" i="1" s="1"/>
  <c r="R8180" i="1" s="1"/>
  <c r="R8181" i="1" s="1"/>
  <c r="R8182" i="1" s="1"/>
  <c r="R8183" i="1" s="1"/>
  <c r="R8184" i="1" s="1"/>
  <c r="R8185" i="1" s="1"/>
  <c r="R8186" i="1" s="1"/>
  <c r="R8187" i="1" s="1"/>
  <c r="R8188" i="1" s="1"/>
  <c r="R8189" i="1" s="1"/>
  <c r="R8190" i="1" s="1"/>
  <c r="R8191" i="1" s="1"/>
  <c r="R8192" i="1" s="1"/>
  <c r="R8193" i="1" s="1"/>
  <c r="R8194" i="1" s="1"/>
  <c r="R8195" i="1" s="1"/>
  <c r="R8196" i="1" s="1"/>
  <c r="R8197" i="1" s="1"/>
  <c r="R8198" i="1" s="1"/>
  <c r="R8199" i="1" s="1"/>
  <c r="R8200" i="1" s="1"/>
  <c r="R8201" i="1" s="1"/>
  <c r="R8202" i="1" s="1"/>
  <c r="R8203" i="1" s="1"/>
  <c r="R8204" i="1" s="1"/>
  <c r="R8205" i="1" s="1"/>
  <c r="R8206" i="1" s="1"/>
  <c r="R8207" i="1" s="1"/>
  <c r="R8208" i="1" s="1"/>
  <c r="R8209" i="1" s="1"/>
  <c r="R8210" i="1" s="1"/>
  <c r="R8211" i="1" s="1"/>
  <c r="R8212" i="1" s="1"/>
  <c r="R8213" i="1" s="1"/>
  <c r="R8214" i="1" s="1"/>
  <c r="R8215" i="1" s="1"/>
  <c r="R8216" i="1" s="1"/>
  <c r="R8217" i="1" s="1"/>
  <c r="R8218" i="1" s="1"/>
  <c r="R8219" i="1" s="1"/>
  <c r="R8220" i="1" s="1"/>
  <c r="R8221" i="1" s="1"/>
  <c r="R8222" i="1" s="1"/>
  <c r="R8223" i="1" s="1"/>
  <c r="R8224" i="1" s="1"/>
  <c r="R8225" i="1" s="1"/>
  <c r="R8226" i="1" s="1"/>
  <c r="R8227" i="1" s="1"/>
  <c r="R8228" i="1" s="1"/>
  <c r="R8229" i="1" s="1"/>
  <c r="R8230" i="1" s="1"/>
  <c r="R8231" i="1" s="1"/>
  <c r="R8232" i="1" s="1"/>
  <c r="R8233" i="1" s="1"/>
  <c r="R8234" i="1" s="1"/>
  <c r="R8235" i="1" s="1"/>
  <c r="R8236" i="1" s="1"/>
  <c r="R8237" i="1" s="1"/>
  <c r="R8238" i="1" s="1"/>
  <c r="R8239" i="1" s="1"/>
  <c r="R8240" i="1" s="1"/>
  <c r="R8241" i="1" s="1"/>
  <c r="R8242" i="1" s="1"/>
  <c r="R8243" i="1" s="1"/>
  <c r="R8244" i="1" s="1"/>
  <c r="R8245" i="1" s="1"/>
  <c r="R8246" i="1" s="1"/>
  <c r="R8247" i="1" s="1"/>
  <c r="R8248" i="1" s="1"/>
  <c r="R8249" i="1" s="1"/>
  <c r="R8250" i="1" s="1"/>
  <c r="R8251" i="1" s="1"/>
  <c r="R8252" i="1" s="1"/>
  <c r="R8253" i="1" s="1"/>
  <c r="R8254" i="1" s="1"/>
  <c r="R8255" i="1" s="1"/>
  <c r="R8256" i="1" s="1"/>
  <c r="R8257" i="1" s="1"/>
  <c r="R8258" i="1" s="1"/>
  <c r="R8259" i="1" s="1"/>
  <c r="R8260" i="1" s="1"/>
  <c r="R8261" i="1" s="1"/>
  <c r="R8262" i="1" s="1"/>
  <c r="R8263" i="1" s="1"/>
  <c r="R8264" i="1" s="1"/>
  <c r="R8265" i="1" s="1"/>
  <c r="R8266" i="1" s="1"/>
  <c r="R8267" i="1" s="1"/>
  <c r="R8268" i="1" s="1"/>
  <c r="R8269" i="1" s="1"/>
  <c r="R8270" i="1" s="1"/>
  <c r="R8271" i="1" s="1"/>
  <c r="R8272" i="1" s="1"/>
  <c r="R8273" i="1" s="1"/>
  <c r="R8274" i="1" s="1"/>
  <c r="R8275" i="1" s="1"/>
  <c r="R8276" i="1" s="1"/>
  <c r="R8277" i="1" s="1"/>
  <c r="R8278" i="1" s="1"/>
  <c r="R8279" i="1" s="1"/>
  <c r="R8280" i="1" s="1"/>
  <c r="R8281" i="1" s="1"/>
  <c r="R8282" i="1" s="1"/>
  <c r="R8283" i="1" s="1"/>
  <c r="R8284" i="1" s="1"/>
  <c r="R8285" i="1" s="1"/>
  <c r="R8286" i="1" s="1"/>
  <c r="R8287" i="1" s="1"/>
  <c r="R8288" i="1" s="1"/>
  <c r="R8289" i="1" s="1"/>
  <c r="R8290" i="1" s="1"/>
  <c r="R8291" i="1" s="1"/>
  <c r="R8292" i="1" s="1"/>
  <c r="R8293" i="1" s="1"/>
  <c r="R8294" i="1" s="1"/>
  <c r="R8295" i="1" s="1"/>
  <c r="R8296" i="1" s="1"/>
  <c r="R8297" i="1" s="1"/>
  <c r="R8298" i="1" s="1"/>
  <c r="R8299" i="1" s="1"/>
  <c r="R8300" i="1" s="1"/>
  <c r="R8301" i="1" s="1"/>
  <c r="R8302" i="1" s="1"/>
  <c r="R8303" i="1" s="1"/>
  <c r="R8304" i="1" s="1"/>
  <c r="R8305" i="1" s="1"/>
  <c r="R8306" i="1" s="1"/>
  <c r="R8307" i="1" s="1"/>
  <c r="R8308" i="1" s="1"/>
  <c r="R8309" i="1" s="1"/>
  <c r="R8310" i="1" s="1"/>
  <c r="R8311" i="1" s="1"/>
  <c r="R8312" i="1" s="1"/>
  <c r="R8313" i="1" s="1"/>
  <c r="R8314" i="1" s="1"/>
  <c r="R8315" i="1" s="1"/>
  <c r="R8316" i="1" s="1"/>
  <c r="R8317" i="1" s="1"/>
  <c r="R8318" i="1" s="1"/>
  <c r="R8319" i="1" s="1"/>
  <c r="R8320" i="1" s="1"/>
  <c r="R8321" i="1" s="1"/>
  <c r="R8322" i="1" s="1"/>
  <c r="R8323" i="1" s="1"/>
  <c r="R8324" i="1" s="1"/>
  <c r="R8325" i="1" s="1"/>
  <c r="R8326" i="1" s="1"/>
  <c r="R8327" i="1" s="1"/>
  <c r="R8328" i="1" s="1"/>
  <c r="R8329" i="1" s="1"/>
  <c r="R8330" i="1" s="1"/>
  <c r="R8331" i="1" s="1"/>
  <c r="R8332" i="1" s="1"/>
  <c r="R8333" i="1" s="1"/>
  <c r="R8334" i="1" s="1"/>
  <c r="R8335" i="1" s="1"/>
  <c r="R8336" i="1" s="1"/>
  <c r="R8337" i="1" s="1"/>
  <c r="R8338" i="1" s="1"/>
  <c r="R8339" i="1" s="1"/>
  <c r="R8340" i="1" s="1"/>
  <c r="R8341" i="1" s="1"/>
  <c r="R8342" i="1" s="1"/>
  <c r="R8343" i="1" s="1"/>
  <c r="R8344" i="1" s="1"/>
  <c r="R8345" i="1" s="1"/>
  <c r="R8346" i="1" s="1"/>
  <c r="R8347" i="1" s="1"/>
  <c r="R8348" i="1" s="1"/>
  <c r="R8349" i="1" s="1"/>
  <c r="R8350" i="1" s="1"/>
  <c r="R8351" i="1" s="1"/>
  <c r="R8352" i="1" s="1"/>
  <c r="R8353" i="1" s="1"/>
  <c r="R8354" i="1" s="1"/>
  <c r="R8355" i="1" s="1"/>
  <c r="R8356" i="1" s="1"/>
  <c r="R8357" i="1" s="1"/>
  <c r="R8358" i="1" s="1"/>
  <c r="R8359" i="1" s="1"/>
  <c r="R8360" i="1" s="1"/>
  <c r="R8361" i="1" s="1"/>
  <c r="R8362" i="1" s="1"/>
  <c r="R8363" i="1" s="1"/>
  <c r="R8364" i="1" s="1"/>
  <c r="R8365" i="1" s="1"/>
  <c r="R8366" i="1" s="1"/>
  <c r="R8367" i="1" s="1"/>
  <c r="R8368" i="1" s="1"/>
  <c r="R8369" i="1" s="1"/>
  <c r="R8370" i="1" s="1"/>
  <c r="R8371" i="1" s="1"/>
  <c r="R8372" i="1" s="1"/>
  <c r="R8373" i="1" s="1"/>
  <c r="R8374" i="1" s="1"/>
  <c r="R8375" i="1" s="1"/>
  <c r="R8376" i="1" s="1"/>
  <c r="R8377" i="1" s="1"/>
  <c r="R8378" i="1" s="1"/>
  <c r="R8379" i="1" s="1"/>
  <c r="R8380" i="1" s="1"/>
  <c r="R8381" i="1" s="1"/>
  <c r="R8382" i="1" s="1"/>
  <c r="R8383" i="1" s="1"/>
  <c r="R8384" i="1" s="1"/>
  <c r="R8385" i="1" s="1"/>
  <c r="R8386" i="1" s="1"/>
  <c r="R8387" i="1" s="1"/>
  <c r="R8388" i="1" s="1"/>
  <c r="R8389" i="1" s="1"/>
  <c r="R8390" i="1" s="1"/>
  <c r="R8391" i="1" s="1"/>
  <c r="R8392" i="1" s="1"/>
  <c r="R8393" i="1" s="1"/>
  <c r="R8394" i="1" s="1"/>
  <c r="R8395" i="1" s="1"/>
  <c r="R8396" i="1" s="1"/>
  <c r="R8397" i="1" s="1"/>
  <c r="R8398" i="1" s="1"/>
  <c r="R8399" i="1" s="1"/>
  <c r="R8400" i="1" s="1"/>
  <c r="R8401" i="1" s="1"/>
  <c r="R8402" i="1" s="1"/>
  <c r="R8403" i="1" s="1"/>
  <c r="R8404" i="1" s="1"/>
  <c r="R8405" i="1" s="1"/>
  <c r="R8406" i="1" s="1"/>
  <c r="R8407" i="1" s="1"/>
  <c r="R8408" i="1" s="1"/>
  <c r="R8409" i="1" s="1"/>
  <c r="R8410" i="1" s="1"/>
  <c r="R8411" i="1" s="1"/>
  <c r="R8412" i="1" s="1"/>
  <c r="R8413" i="1" s="1"/>
  <c r="R8414" i="1" s="1"/>
  <c r="R8415" i="1" s="1"/>
  <c r="R8416" i="1" s="1"/>
  <c r="R8417" i="1" s="1"/>
  <c r="R8418" i="1" s="1"/>
  <c r="R8419" i="1" s="1"/>
  <c r="R8420" i="1" s="1"/>
  <c r="R8421" i="1" s="1"/>
  <c r="R8422" i="1" s="1"/>
  <c r="R8423" i="1" s="1"/>
  <c r="R8424" i="1" s="1"/>
  <c r="R8425" i="1" s="1"/>
  <c r="R8426" i="1" s="1"/>
  <c r="R8427" i="1" s="1"/>
  <c r="R8428" i="1" s="1"/>
  <c r="R8429" i="1" s="1"/>
  <c r="R8430" i="1" s="1"/>
  <c r="R8431" i="1" s="1"/>
  <c r="R8432" i="1" s="1"/>
  <c r="R8433" i="1" s="1"/>
  <c r="R8434" i="1" s="1"/>
  <c r="R8435" i="1" s="1"/>
  <c r="R8436" i="1" s="1"/>
  <c r="R8437" i="1" s="1"/>
  <c r="R8438" i="1" s="1"/>
  <c r="R8439" i="1" s="1"/>
  <c r="R8440" i="1" s="1"/>
  <c r="R8441" i="1" s="1"/>
  <c r="R8442" i="1" s="1"/>
  <c r="R8443" i="1" s="1"/>
  <c r="R8444" i="1" s="1"/>
  <c r="R8445" i="1" s="1"/>
  <c r="R8446" i="1" s="1"/>
  <c r="R8447" i="1" s="1"/>
  <c r="R8448" i="1" s="1"/>
  <c r="R8449" i="1" s="1"/>
  <c r="R8450" i="1" s="1"/>
  <c r="R8451" i="1" s="1"/>
  <c r="R8452" i="1" s="1"/>
  <c r="R8453" i="1" s="1"/>
  <c r="R8454" i="1" s="1"/>
  <c r="R8455" i="1" s="1"/>
  <c r="R8456" i="1" s="1"/>
  <c r="R8457" i="1" s="1"/>
  <c r="R8458" i="1" s="1"/>
  <c r="R8459" i="1" s="1"/>
  <c r="R8460" i="1" s="1"/>
  <c r="R8461" i="1" s="1"/>
  <c r="R8462" i="1" s="1"/>
  <c r="R8463" i="1" s="1"/>
  <c r="R8464" i="1" s="1"/>
  <c r="R8465" i="1" s="1"/>
  <c r="R8466" i="1" s="1"/>
  <c r="R8467" i="1" s="1"/>
  <c r="R8468" i="1" s="1"/>
  <c r="R8469" i="1" s="1"/>
  <c r="R8470" i="1" s="1"/>
  <c r="R8471" i="1" s="1"/>
  <c r="R8472" i="1" s="1"/>
  <c r="R8473" i="1" s="1"/>
  <c r="R8474" i="1" s="1"/>
  <c r="R8475" i="1" s="1"/>
  <c r="R8476" i="1" s="1"/>
  <c r="R8477" i="1" s="1"/>
  <c r="R8478" i="1" s="1"/>
  <c r="R8479" i="1" s="1"/>
  <c r="R8480" i="1" s="1"/>
  <c r="R8481" i="1" s="1"/>
  <c r="R8482" i="1" s="1"/>
  <c r="R8483" i="1" s="1"/>
  <c r="R8484" i="1" s="1"/>
  <c r="R8485" i="1" s="1"/>
  <c r="R8486" i="1" s="1"/>
  <c r="R8487" i="1" s="1"/>
  <c r="R8488" i="1" s="1"/>
  <c r="R8489" i="1" s="1"/>
  <c r="R8490" i="1" s="1"/>
  <c r="R8491" i="1" s="1"/>
  <c r="R8492" i="1" s="1"/>
  <c r="R8493" i="1" s="1"/>
  <c r="R8494" i="1" s="1"/>
  <c r="R8495" i="1" s="1"/>
  <c r="R8496" i="1" s="1"/>
  <c r="R8497" i="1" s="1"/>
  <c r="R8498" i="1" s="1"/>
  <c r="R8499" i="1" s="1"/>
  <c r="R8500" i="1" s="1"/>
  <c r="R8501" i="1" s="1"/>
  <c r="R8502" i="1" s="1"/>
  <c r="R8503" i="1" s="1"/>
  <c r="R8504" i="1" s="1"/>
  <c r="R8505" i="1" s="1"/>
  <c r="R8506" i="1" s="1"/>
  <c r="R8507" i="1" s="1"/>
  <c r="R8508" i="1" s="1"/>
  <c r="R8509" i="1" s="1"/>
  <c r="R8510" i="1" s="1"/>
  <c r="R8511" i="1" s="1"/>
  <c r="R8512" i="1" s="1"/>
  <c r="R8513" i="1" s="1"/>
  <c r="R8514" i="1" s="1"/>
  <c r="R8515" i="1" s="1"/>
  <c r="R8516" i="1" s="1"/>
  <c r="R8517" i="1" s="1"/>
  <c r="R8518" i="1" s="1"/>
  <c r="R8519" i="1" s="1"/>
  <c r="R8520" i="1" s="1"/>
  <c r="R8521" i="1" s="1"/>
  <c r="R8522" i="1" s="1"/>
  <c r="R8523" i="1" s="1"/>
  <c r="R8524" i="1" s="1"/>
  <c r="R8525" i="1" s="1"/>
  <c r="R8526" i="1" s="1"/>
  <c r="R8527" i="1" s="1"/>
  <c r="R8528" i="1" s="1"/>
  <c r="R8529" i="1" s="1"/>
  <c r="R8530" i="1" s="1"/>
  <c r="R8531" i="1" s="1"/>
  <c r="R8532" i="1" s="1"/>
  <c r="R8533" i="1" s="1"/>
  <c r="R8534" i="1" s="1"/>
  <c r="R8535" i="1" s="1"/>
  <c r="R8536" i="1" s="1"/>
  <c r="R8537" i="1" s="1"/>
  <c r="R8538" i="1" s="1"/>
  <c r="R8539" i="1" s="1"/>
  <c r="R8540" i="1" s="1"/>
  <c r="R8541" i="1" s="1"/>
  <c r="R8542" i="1" s="1"/>
  <c r="R8543" i="1" s="1"/>
  <c r="R8544" i="1" s="1"/>
  <c r="R8545" i="1" s="1"/>
  <c r="R8546" i="1" s="1"/>
  <c r="R8547" i="1" s="1"/>
  <c r="P8547" i="1"/>
  <c r="Y745" i="1"/>
  <c r="V746" i="1"/>
  <c r="W746" i="1" s="1"/>
  <c r="X747" i="1" s="1"/>
  <c r="U747" i="1"/>
  <c r="V747" i="1" s="1"/>
  <c r="Y746" i="1" l="1"/>
  <c r="Y747" i="1" s="1"/>
  <c r="W747" i="1"/>
  <c r="X748" i="1" s="1"/>
  <c r="U748" i="1"/>
  <c r="V748" i="1" l="1"/>
  <c r="W748" i="1" s="1"/>
  <c r="X749" i="1" s="1"/>
  <c r="U749" i="1"/>
  <c r="V749" i="1" s="1"/>
  <c r="Y748" i="1" l="1"/>
  <c r="Y749" i="1" s="1"/>
  <c r="U750" i="1"/>
  <c r="W749" i="1"/>
  <c r="X750" i="1" s="1"/>
  <c r="V750" i="1" l="1"/>
  <c r="W750" i="1" s="1"/>
  <c r="X751" i="1" s="1"/>
  <c r="U751" i="1"/>
  <c r="V751" i="1" s="1"/>
  <c r="Y750" i="1" l="1"/>
  <c r="Y751" i="1" s="1"/>
  <c r="W751" i="1"/>
  <c r="X752" i="1" s="1"/>
  <c r="U752" i="1"/>
  <c r="V752" i="1" l="1"/>
  <c r="W752" i="1" s="1"/>
  <c r="X753" i="1" s="1"/>
  <c r="U753" i="1"/>
  <c r="V753" i="1" s="1"/>
  <c r="Y752" i="1" l="1"/>
  <c r="Y753" i="1" s="1"/>
  <c r="W753" i="1"/>
  <c r="X754" i="1" s="1"/>
  <c r="U754" i="1"/>
  <c r="V754" i="1" l="1"/>
  <c r="W754" i="1" s="1"/>
  <c r="X755" i="1" s="1"/>
  <c r="U755" i="1"/>
  <c r="V755" i="1" s="1"/>
  <c r="Y754" i="1" l="1"/>
  <c r="Y755" i="1" s="1"/>
  <c r="W755" i="1"/>
  <c r="X756" i="1" s="1"/>
  <c r="U756" i="1"/>
  <c r="V756" i="1" l="1"/>
  <c r="W756" i="1" s="1"/>
  <c r="X757" i="1" s="1"/>
  <c r="U757" i="1"/>
  <c r="Y756" i="1" l="1"/>
  <c r="V757" i="1"/>
  <c r="W757" i="1" s="1"/>
  <c r="X758" i="1" s="1"/>
  <c r="U758" i="1"/>
  <c r="Y757" i="1" l="1"/>
  <c r="V758" i="1"/>
  <c r="W758" i="1" s="1"/>
  <c r="X759" i="1" s="1"/>
  <c r="U759" i="1"/>
  <c r="Y758" i="1" l="1"/>
  <c r="V759" i="1"/>
  <c r="W759" i="1" s="1"/>
  <c r="X760" i="1" s="1"/>
  <c r="U760" i="1"/>
  <c r="Y759" i="1" l="1"/>
  <c r="V760" i="1"/>
  <c r="W760" i="1" s="1"/>
  <c r="X761" i="1" s="1"/>
  <c r="U761" i="1"/>
  <c r="Y760" i="1" l="1"/>
  <c r="V761" i="1"/>
  <c r="W761" i="1" s="1"/>
  <c r="X762" i="1" s="1"/>
  <c r="U762" i="1"/>
  <c r="Y761" i="1" l="1"/>
  <c r="V762" i="1"/>
  <c r="W762" i="1" s="1"/>
  <c r="X763" i="1" s="1"/>
  <c r="U763" i="1"/>
  <c r="Y762" i="1" l="1"/>
  <c r="V763" i="1"/>
  <c r="W763" i="1" s="1"/>
  <c r="X764" i="1" s="1"/>
  <c r="U764" i="1"/>
  <c r="Y763" i="1" l="1"/>
  <c r="V764" i="1"/>
  <c r="W764" i="1" s="1"/>
  <c r="X765" i="1" s="1"/>
  <c r="U765" i="1"/>
  <c r="Y764" i="1" l="1"/>
  <c r="V765" i="1"/>
  <c r="W765" i="1" s="1"/>
  <c r="X766" i="1" s="1"/>
  <c r="U766" i="1"/>
  <c r="Y765" i="1" l="1"/>
  <c r="V766" i="1"/>
  <c r="W766" i="1" s="1"/>
  <c r="X767" i="1" s="1"/>
  <c r="U767" i="1"/>
  <c r="Y766" i="1" l="1"/>
  <c r="V767" i="1"/>
  <c r="W767" i="1" s="1"/>
  <c r="X768" i="1" s="1"/>
  <c r="U768" i="1"/>
  <c r="Y767" i="1" l="1"/>
  <c r="V768" i="1"/>
  <c r="W768" i="1" s="1"/>
  <c r="X769" i="1" s="1"/>
  <c r="U769" i="1"/>
  <c r="Y768" i="1" l="1"/>
  <c r="V769" i="1"/>
  <c r="W769" i="1" s="1"/>
  <c r="X770" i="1" s="1"/>
  <c r="U770" i="1"/>
  <c r="Y769" i="1" l="1"/>
  <c r="V770" i="1"/>
  <c r="W770" i="1" s="1"/>
  <c r="X771" i="1" s="1"/>
  <c r="U771" i="1"/>
  <c r="Y770" i="1" l="1"/>
  <c r="V771" i="1"/>
  <c r="W771" i="1" s="1"/>
  <c r="X772" i="1" s="1"/>
  <c r="U772" i="1"/>
  <c r="Y771" i="1" l="1"/>
  <c r="V772" i="1"/>
  <c r="W772" i="1" s="1"/>
  <c r="X773" i="1" s="1"/>
  <c r="U773" i="1"/>
  <c r="Y772" i="1" l="1"/>
  <c r="V773" i="1"/>
  <c r="W773" i="1" s="1"/>
  <c r="X774" i="1" s="1"/>
  <c r="U774" i="1"/>
  <c r="Y773" i="1" l="1"/>
  <c r="V774" i="1"/>
  <c r="W774" i="1" s="1"/>
  <c r="X775" i="1" s="1"/>
  <c r="U775" i="1"/>
  <c r="Y774" i="1" l="1"/>
  <c r="V775" i="1"/>
  <c r="W775" i="1" s="1"/>
  <c r="X776" i="1" s="1"/>
  <c r="U776" i="1"/>
  <c r="Y775" i="1" l="1"/>
  <c r="V776" i="1"/>
  <c r="W776" i="1" s="1"/>
  <c r="X777" i="1" s="1"/>
  <c r="U777" i="1"/>
  <c r="Y776" i="1" l="1"/>
  <c r="V777" i="1"/>
  <c r="W777" i="1" s="1"/>
  <c r="X778" i="1" s="1"/>
  <c r="U778" i="1"/>
  <c r="Y777" i="1" l="1"/>
  <c r="V778" i="1"/>
  <c r="W778" i="1" s="1"/>
  <c r="X779" i="1" s="1"/>
  <c r="U779" i="1"/>
  <c r="Y778" i="1" l="1"/>
  <c r="V779" i="1"/>
  <c r="W779" i="1" s="1"/>
  <c r="X780" i="1" s="1"/>
  <c r="U780" i="1"/>
  <c r="Y779" i="1" l="1"/>
  <c r="V780" i="1"/>
  <c r="W780" i="1" s="1"/>
  <c r="X781" i="1" s="1"/>
  <c r="U781" i="1"/>
  <c r="Y780" i="1" l="1"/>
  <c r="V781" i="1"/>
  <c r="W781" i="1" s="1"/>
  <c r="X782" i="1" s="1"/>
  <c r="U782" i="1"/>
  <c r="Y781" i="1" l="1"/>
  <c r="V782" i="1"/>
  <c r="W782" i="1" s="1"/>
  <c r="X783" i="1" s="1"/>
  <c r="U783" i="1"/>
  <c r="Y782" i="1" l="1"/>
  <c r="V783" i="1"/>
  <c r="W783" i="1" s="1"/>
  <c r="X784" i="1" s="1"/>
  <c r="U784" i="1"/>
  <c r="Y783" i="1" l="1"/>
  <c r="V784" i="1"/>
  <c r="W784" i="1" s="1"/>
  <c r="X785" i="1" s="1"/>
  <c r="U785" i="1"/>
  <c r="Y784" i="1" l="1"/>
  <c r="V785" i="1"/>
  <c r="W785" i="1" s="1"/>
  <c r="X786" i="1" s="1"/>
  <c r="U786" i="1"/>
  <c r="Y785" i="1" l="1"/>
  <c r="V786" i="1"/>
  <c r="W786" i="1" s="1"/>
  <c r="X787" i="1" s="1"/>
  <c r="U787" i="1"/>
  <c r="Y786" i="1" l="1"/>
  <c r="V787" i="1"/>
  <c r="W787" i="1" s="1"/>
  <c r="X788" i="1" s="1"/>
  <c r="U788" i="1"/>
  <c r="Y787" i="1" l="1"/>
  <c r="V788" i="1"/>
  <c r="W788" i="1" s="1"/>
  <c r="X789" i="1" s="1"/>
  <c r="U789" i="1"/>
  <c r="Y788" i="1" l="1"/>
  <c r="V789" i="1"/>
  <c r="W789" i="1" s="1"/>
  <c r="X790" i="1" s="1"/>
  <c r="U790" i="1"/>
  <c r="Y789" i="1" l="1"/>
  <c r="V790" i="1"/>
  <c r="W790" i="1" s="1"/>
  <c r="X791" i="1" s="1"/>
  <c r="U791" i="1"/>
  <c r="Y790" i="1" l="1"/>
  <c r="V791" i="1"/>
  <c r="W791" i="1" s="1"/>
  <c r="X792" i="1" s="1"/>
  <c r="U792" i="1"/>
  <c r="Y791" i="1" l="1"/>
  <c r="V792" i="1"/>
  <c r="W792" i="1" s="1"/>
  <c r="X793" i="1" s="1"/>
  <c r="U793" i="1"/>
  <c r="Y792" i="1" l="1"/>
  <c r="V793" i="1"/>
  <c r="W793" i="1" s="1"/>
  <c r="X794" i="1" s="1"/>
  <c r="U794" i="1"/>
  <c r="Y793" i="1" l="1"/>
  <c r="V794" i="1"/>
  <c r="W794" i="1" s="1"/>
  <c r="X795" i="1" s="1"/>
  <c r="U795" i="1"/>
  <c r="Y794" i="1" l="1"/>
  <c r="V795" i="1"/>
  <c r="W795" i="1" s="1"/>
  <c r="X796" i="1" s="1"/>
  <c r="U796" i="1"/>
  <c r="Y795" i="1" l="1"/>
  <c r="V796" i="1"/>
  <c r="W796" i="1" s="1"/>
  <c r="X797" i="1" s="1"/>
  <c r="U797" i="1"/>
  <c r="Y796" i="1" l="1"/>
  <c r="V797" i="1"/>
  <c r="W797" i="1" s="1"/>
  <c r="X798" i="1" s="1"/>
  <c r="U798" i="1"/>
  <c r="Y797" i="1" l="1"/>
  <c r="V798" i="1"/>
  <c r="W798" i="1" s="1"/>
  <c r="X799" i="1" s="1"/>
  <c r="U799" i="1"/>
  <c r="Y798" i="1" l="1"/>
  <c r="V799" i="1"/>
  <c r="W799" i="1" s="1"/>
  <c r="X800" i="1" s="1"/>
  <c r="U800" i="1"/>
  <c r="Y799" i="1" l="1"/>
  <c r="V800" i="1"/>
  <c r="W800" i="1" s="1"/>
  <c r="X801" i="1" s="1"/>
  <c r="U801" i="1"/>
  <c r="Y800" i="1" l="1"/>
  <c r="V801" i="1"/>
  <c r="W801" i="1" s="1"/>
  <c r="X802" i="1" s="1"/>
  <c r="U802" i="1"/>
  <c r="Y801" i="1" l="1"/>
  <c r="V802" i="1"/>
  <c r="W802" i="1" s="1"/>
  <c r="X803" i="1" s="1"/>
  <c r="U803" i="1"/>
  <c r="Y802" i="1" l="1"/>
  <c r="V803" i="1"/>
  <c r="W803" i="1" s="1"/>
  <c r="X804" i="1" s="1"/>
  <c r="U804" i="1"/>
  <c r="Y803" i="1" l="1"/>
  <c r="V804" i="1"/>
  <c r="W804" i="1" s="1"/>
  <c r="X805" i="1" s="1"/>
  <c r="U805" i="1"/>
  <c r="Y804" i="1" l="1"/>
  <c r="V805" i="1"/>
  <c r="W805" i="1" s="1"/>
  <c r="X806" i="1" s="1"/>
  <c r="U806" i="1"/>
  <c r="Y805" i="1" l="1"/>
  <c r="V806" i="1"/>
  <c r="W806" i="1" s="1"/>
  <c r="X807" i="1" s="1"/>
  <c r="U807" i="1"/>
  <c r="Y806" i="1" l="1"/>
  <c r="V807" i="1"/>
  <c r="W807" i="1" s="1"/>
  <c r="X808" i="1" s="1"/>
  <c r="U808" i="1"/>
  <c r="Y807" i="1" l="1"/>
  <c r="V808" i="1"/>
  <c r="W808" i="1" s="1"/>
  <c r="X809" i="1" s="1"/>
  <c r="U809" i="1"/>
  <c r="Y808" i="1" l="1"/>
  <c r="V809" i="1"/>
  <c r="W809" i="1" s="1"/>
  <c r="X810" i="1" s="1"/>
  <c r="U810" i="1"/>
  <c r="Y809" i="1" l="1"/>
  <c r="V810" i="1"/>
  <c r="W810" i="1" s="1"/>
  <c r="X811" i="1" s="1"/>
  <c r="U811" i="1"/>
  <c r="Y810" i="1" l="1"/>
  <c r="V811" i="1"/>
  <c r="W811" i="1" s="1"/>
  <c r="X812" i="1" s="1"/>
  <c r="U812" i="1"/>
  <c r="Y811" i="1" l="1"/>
  <c r="V812" i="1"/>
  <c r="W812" i="1" s="1"/>
  <c r="X813" i="1" s="1"/>
  <c r="U813" i="1"/>
  <c r="Y812" i="1" l="1"/>
  <c r="V813" i="1"/>
  <c r="W813" i="1" s="1"/>
  <c r="X814" i="1" s="1"/>
  <c r="U814" i="1"/>
  <c r="Y813" i="1" l="1"/>
  <c r="V814" i="1"/>
  <c r="W814" i="1" s="1"/>
  <c r="X815" i="1" s="1"/>
  <c r="U815" i="1"/>
  <c r="Y814" i="1" l="1"/>
  <c r="V815" i="1"/>
  <c r="W815" i="1" s="1"/>
  <c r="X816" i="1" s="1"/>
  <c r="U816" i="1"/>
  <c r="Y815" i="1" l="1"/>
  <c r="V816" i="1"/>
  <c r="W816" i="1" s="1"/>
  <c r="X817" i="1" s="1"/>
  <c r="U817" i="1"/>
  <c r="Y816" i="1" l="1"/>
  <c r="V817" i="1"/>
  <c r="W817" i="1" s="1"/>
  <c r="X818" i="1" s="1"/>
  <c r="U818" i="1"/>
  <c r="Y817" i="1" l="1"/>
  <c r="V818" i="1"/>
  <c r="W818" i="1" s="1"/>
  <c r="X819" i="1" s="1"/>
  <c r="U819" i="1"/>
  <c r="Y818" i="1" l="1"/>
  <c r="V819" i="1"/>
  <c r="W819" i="1" s="1"/>
  <c r="X820" i="1" s="1"/>
  <c r="U820" i="1"/>
  <c r="Y819" i="1" l="1"/>
  <c r="V820" i="1"/>
  <c r="W820" i="1" s="1"/>
  <c r="X821" i="1" s="1"/>
  <c r="U821" i="1"/>
  <c r="Y820" i="1" l="1"/>
  <c r="V821" i="1"/>
  <c r="W821" i="1" s="1"/>
  <c r="X822" i="1" s="1"/>
  <c r="U822" i="1"/>
  <c r="Y821" i="1" l="1"/>
  <c r="V822" i="1"/>
  <c r="W822" i="1" s="1"/>
  <c r="X823" i="1" s="1"/>
  <c r="U823" i="1"/>
  <c r="Y822" i="1" l="1"/>
  <c r="V823" i="1"/>
  <c r="W823" i="1" s="1"/>
  <c r="X824" i="1" s="1"/>
  <c r="U824" i="1"/>
  <c r="Y823" i="1" l="1"/>
  <c r="V824" i="1"/>
  <c r="W824" i="1" s="1"/>
  <c r="X825" i="1" s="1"/>
  <c r="U825" i="1"/>
  <c r="Y824" i="1" l="1"/>
  <c r="V825" i="1"/>
  <c r="W825" i="1" s="1"/>
  <c r="X826" i="1" s="1"/>
  <c r="U826" i="1"/>
  <c r="Y825" i="1" l="1"/>
  <c r="V826" i="1"/>
  <c r="W826" i="1" s="1"/>
  <c r="X827" i="1" s="1"/>
  <c r="U827" i="1"/>
  <c r="Y826" i="1" l="1"/>
  <c r="V827" i="1"/>
  <c r="W827" i="1" s="1"/>
  <c r="X828" i="1" s="1"/>
  <c r="U828" i="1"/>
  <c r="Y827" i="1" l="1"/>
  <c r="V828" i="1"/>
  <c r="W828" i="1" s="1"/>
  <c r="X829" i="1" s="1"/>
  <c r="U829" i="1"/>
  <c r="Y828" i="1" l="1"/>
  <c r="V829" i="1"/>
  <c r="W829" i="1" s="1"/>
  <c r="X830" i="1" s="1"/>
  <c r="U830" i="1"/>
  <c r="Y829" i="1" l="1"/>
  <c r="V830" i="1"/>
  <c r="W830" i="1" s="1"/>
  <c r="X831" i="1" s="1"/>
  <c r="U831" i="1"/>
  <c r="Y830" i="1" l="1"/>
  <c r="V831" i="1"/>
  <c r="W831" i="1" s="1"/>
  <c r="X832" i="1" s="1"/>
  <c r="U832" i="1"/>
  <c r="Y831" i="1" l="1"/>
  <c r="V832" i="1"/>
  <c r="W832" i="1" s="1"/>
  <c r="X833" i="1" s="1"/>
  <c r="U833" i="1"/>
  <c r="Y832" i="1" l="1"/>
  <c r="V833" i="1"/>
  <c r="W833" i="1" s="1"/>
  <c r="X834" i="1" s="1"/>
  <c r="U834" i="1"/>
  <c r="Y833" i="1" l="1"/>
  <c r="V834" i="1"/>
  <c r="W834" i="1" s="1"/>
  <c r="X835" i="1" s="1"/>
  <c r="U835" i="1"/>
  <c r="Y834" i="1" l="1"/>
  <c r="V835" i="1"/>
  <c r="W835" i="1" s="1"/>
  <c r="X836" i="1" s="1"/>
  <c r="U836" i="1"/>
  <c r="Y835" i="1" l="1"/>
  <c r="V836" i="1"/>
  <c r="W836" i="1" s="1"/>
  <c r="X837" i="1" s="1"/>
  <c r="U837" i="1"/>
  <c r="Y836" i="1" l="1"/>
  <c r="V837" i="1"/>
  <c r="W837" i="1" s="1"/>
  <c r="X838" i="1" s="1"/>
  <c r="U838" i="1"/>
  <c r="Y837" i="1" l="1"/>
  <c r="V838" i="1"/>
  <c r="W838" i="1" s="1"/>
  <c r="X839" i="1" s="1"/>
  <c r="U839" i="1"/>
  <c r="Y838" i="1" l="1"/>
  <c r="V839" i="1"/>
  <c r="W839" i="1" s="1"/>
  <c r="X840" i="1" s="1"/>
  <c r="U840" i="1"/>
  <c r="Y839" i="1" l="1"/>
  <c r="V840" i="1"/>
  <c r="W840" i="1" s="1"/>
  <c r="X841" i="1" s="1"/>
  <c r="U841" i="1"/>
  <c r="Y840" i="1" l="1"/>
  <c r="V841" i="1"/>
  <c r="W841" i="1" s="1"/>
  <c r="X842" i="1" s="1"/>
  <c r="U842" i="1"/>
  <c r="Y841" i="1" l="1"/>
  <c r="V842" i="1"/>
  <c r="W842" i="1" s="1"/>
  <c r="X843" i="1" s="1"/>
  <c r="U843" i="1"/>
  <c r="Y842" i="1" l="1"/>
  <c r="V843" i="1"/>
  <c r="W843" i="1" s="1"/>
  <c r="X844" i="1" s="1"/>
  <c r="U844" i="1"/>
  <c r="Y843" i="1" l="1"/>
  <c r="V844" i="1"/>
  <c r="W844" i="1" s="1"/>
  <c r="X845" i="1" s="1"/>
  <c r="U845" i="1"/>
  <c r="Y844" i="1" l="1"/>
  <c r="V845" i="1"/>
  <c r="W845" i="1" s="1"/>
  <c r="X846" i="1" s="1"/>
  <c r="U846" i="1"/>
  <c r="Y845" i="1" l="1"/>
  <c r="V846" i="1"/>
  <c r="W846" i="1" s="1"/>
  <c r="X847" i="1" s="1"/>
  <c r="U847" i="1"/>
  <c r="Y846" i="1" l="1"/>
  <c r="V847" i="1"/>
  <c r="W847" i="1" s="1"/>
  <c r="X848" i="1" s="1"/>
  <c r="U848" i="1"/>
  <c r="Y847" i="1" l="1"/>
  <c r="V848" i="1"/>
  <c r="W848" i="1" s="1"/>
  <c r="X849" i="1" s="1"/>
  <c r="U849" i="1"/>
  <c r="Y848" i="1" l="1"/>
  <c r="V849" i="1"/>
  <c r="W849" i="1" s="1"/>
  <c r="X850" i="1" s="1"/>
  <c r="U850" i="1"/>
  <c r="Y849" i="1" l="1"/>
  <c r="V850" i="1"/>
  <c r="W850" i="1" s="1"/>
  <c r="X851" i="1" s="1"/>
  <c r="U851" i="1"/>
  <c r="Y850" i="1" l="1"/>
  <c r="V851" i="1"/>
  <c r="W851" i="1" s="1"/>
  <c r="X852" i="1" s="1"/>
  <c r="U852" i="1"/>
  <c r="Y851" i="1" l="1"/>
  <c r="V852" i="1"/>
  <c r="W852" i="1" s="1"/>
  <c r="X853" i="1" s="1"/>
  <c r="U853" i="1"/>
  <c r="Y852" i="1" l="1"/>
  <c r="V853" i="1"/>
  <c r="W853" i="1" s="1"/>
  <c r="X854" i="1" s="1"/>
  <c r="U854" i="1"/>
  <c r="Y853" i="1" l="1"/>
  <c r="V854" i="1"/>
  <c r="W854" i="1" s="1"/>
  <c r="X855" i="1" s="1"/>
  <c r="U855" i="1"/>
  <c r="Y854" i="1" l="1"/>
  <c r="V855" i="1"/>
  <c r="W855" i="1" s="1"/>
  <c r="X856" i="1" s="1"/>
  <c r="U856" i="1"/>
  <c r="Y855" i="1" l="1"/>
  <c r="V856" i="1"/>
  <c r="W856" i="1" s="1"/>
  <c r="X857" i="1" s="1"/>
  <c r="U857" i="1"/>
  <c r="Y856" i="1" l="1"/>
  <c r="V857" i="1"/>
  <c r="W857" i="1" s="1"/>
  <c r="X858" i="1" s="1"/>
  <c r="U858" i="1"/>
  <c r="Y857" i="1" l="1"/>
  <c r="V858" i="1"/>
  <c r="W858" i="1" s="1"/>
  <c r="X859" i="1" s="1"/>
  <c r="U859" i="1"/>
  <c r="Y858" i="1" l="1"/>
  <c r="V859" i="1"/>
  <c r="W859" i="1" s="1"/>
  <c r="X860" i="1" s="1"/>
  <c r="U860" i="1"/>
  <c r="Y859" i="1" l="1"/>
  <c r="V860" i="1"/>
  <c r="W860" i="1" s="1"/>
  <c r="X861" i="1" s="1"/>
  <c r="U861" i="1"/>
  <c r="Y860" i="1" l="1"/>
  <c r="V861" i="1"/>
  <c r="W861" i="1" s="1"/>
  <c r="X862" i="1" s="1"/>
  <c r="U862" i="1"/>
  <c r="Y861" i="1" l="1"/>
  <c r="V862" i="1"/>
  <c r="W862" i="1" s="1"/>
  <c r="X863" i="1" s="1"/>
  <c r="U863" i="1"/>
  <c r="Y862" i="1" l="1"/>
  <c r="V863" i="1"/>
  <c r="W863" i="1" s="1"/>
  <c r="X864" i="1" s="1"/>
  <c r="U864" i="1"/>
  <c r="Y863" i="1" l="1"/>
  <c r="V864" i="1"/>
  <c r="W864" i="1" s="1"/>
  <c r="X865" i="1" s="1"/>
  <c r="U865" i="1"/>
  <c r="Y864" i="1" l="1"/>
  <c r="V865" i="1"/>
  <c r="W865" i="1" s="1"/>
  <c r="X866" i="1" s="1"/>
  <c r="U866" i="1"/>
  <c r="Y865" i="1" l="1"/>
  <c r="V866" i="1"/>
  <c r="W866" i="1" s="1"/>
  <c r="X867" i="1" s="1"/>
  <c r="U867" i="1"/>
  <c r="Y866" i="1" l="1"/>
  <c r="V867" i="1"/>
  <c r="W867" i="1" s="1"/>
  <c r="X868" i="1" s="1"/>
  <c r="U868" i="1"/>
  <c r="Y867" i="1" l="1"/>
  <c r="V868" i="1"/>
  <c r="W868" i="1" s="1"/>
  <c r="X869" i="1" s="1"/>
  <c r="U869" i="1"/>
  <c r="Y868" i="1" l="1"/>
  <c r="V869" i="1"/>
  <c r="W869" i="1" s="1"/>
  <c r="X870" i="1" s="1"/>
  <c r="U870" i="1"/>
  <c r="Y869" i="1" l="1"/>
  <c r="V870" i="1"/>
  <c r="W870" i="1" s="1"/>
  <c r="X871" i="1" s="1"/>
  <c r="U871" i="1"/>
  <c r="Y870" i="1" l="1"/>
  <c r="V871" i="1"/>
  <c r="W871" i="1" s="1"/>
  <c r="X872" i="1" s="1"/>
  <c r="U872" i="1"/>
  <c r="Y871" i="1" l="1"/>
  <c r="V872" i="1"/>
  <c r="W872" i="1" s="1"/>
  <c r="X873" i="1" s="1"/>
  <c r="U873" i="1"/>
  <c r="Y872" i="1" l="1"/>
  <c r="V873" i="1"/>
  <c r="W873" i="1" s="1"/>
  <c r="X874" i="1" s="1"/>
  <c r="U874" i="1"/>
  <c r="Y873" i="1" l="1"/>
  <c r="V874" i="1"/>
  <c r="W874" i="1" s="1"/>
  <c r="X875" i="1" s="1"/>
  <c r="U875" i="1"/>
  <c r="Y874" i="1" l="1"/>
  <c r="V875" i="1"/>
  <c r="W875" i="1" s="1"/>
  <c r="X876" i="1" s="1"/>
  <c r="U876" i="1"/>
  <c r="Y875" i="1" l="1"/>
  <c r="V876" i="1"/>
  <c r="W876" i="1" s="1"/>
  <c r="X877" i="1" s="1"/>
  <c r="U877" i="1"/>
  <c r="Y876" i="1" l="1"/>
  <c r="V877" i="1"/>
  <c r="W877" i="1" s="1"/>
  <c r="X878" i="1" s="1"/>
  <c r="U878" i="1"/>
  <c r="Y877" i="1" l="1"/>
  <c r="V878" i="1"/>
  <c r="W878" i="1" s="1"/>
  <c r="X879" i="1" s="1"/>
  <c r="U879" i="1"/>
  <c r="Y878" i="1" l="1"/>
  <c r="V879" i="1"/>
  <c r="W879" i="1" s="1"/>
  <c r="X880" i="1" s="1"/>
  <c r="U880" i="1"/>
  <c r="Y879" i="1" l="1"/>
  <c r="V880" i="1"/>
  <c r="W880" i="1" s="1"/>
  <c r="X881" i="1" s="1"/>
  <c r="U881" i="1"/>
  <c r="Y880" i="1" l="1"/>
  <c r="V881" i="1"/>
  <c r="W881" i="1" s="1"/>
  <c r="X882" i="1" s="1"/>
  <c r="U882" i="1"/>
  <c r="Y881" i="1" l="1"/>
  <c r="V882" i="1"/>
  <c r="W882" i="1" s="1"/>
  <c r="X883" i="1" s="1"/>
  <c r="U883" i="1"/>
  <c r="Y882" i="1" l="1"/>
  <c r="V883" i="1"/>
  <c r="W883" i="1" s="1"/>
  <c r="X884" i="1" s="1"/>
  <c r="U884" i="1"/>
  <c r="Y883" i="1" l="1"/>
  <c r="V884" i="1"/>
  <c r="W884" i="1" s="1"/>
  <c r="X885" i="1" s="1"/>
  <c r="U885" i="1"/>
  <c r="Y884" i="1" l="1"/>
  <c r="V885" i="1"/>
  <c r="W885" i="1" s="1"/>
  <c r="X886" i="1" s="1"/>
  <c r="U886" i="1"/>
  <c r="Y885" i="1" l="1"/>
  <c r="V886" i="1"/>
  <c r="W886" i="1" s="1"/>
  <c r="X887" i="1" s="1"/>
  <c r="U887" i="1"/>
  <c r="Y886" i="1" l="1"/>
  <c r="V887" i="1"/>
  <c r="W887" i="1" s="1"/>
  <c r="X888" i="1" s="1"/>
  <c r="U888" i="1"/>
  <c r="Y887" i="1" l="1"/>
  <c r="V888" i="1"/>
  <c r="W888" i="1" s="1"/>
  <c r="X889" i="1" s="1"/>
  <c r="U889" i="1"/>
  <c r="Y888" i="1" l="1"/>
  <c r="V889" i="1"/>
  <c r="W889" i="1" s="1"/>
  <c r="X890" i="1" s="1"/>
  <c r="U890" i="1"/>
  <c r="Y889" i="1" l="1"/>
  <c r="V890" i="1"/>
  <c r="W890" i="1" s="1"/>
  <c r="X891" i="1" s="1"/>
  <c r="U891" i="1"/>
  <c r="Y890" i="1" l="1"/>
  <c r="V891" i="1"/>
  <c r="W891" i="1" s="1"/>
  <c r="X892" i="1" s="1"/>
  <c r="U892" i="1"/>
  <c r="Y891" i="1" l="1"/>
  <c r="V892" i="1"/>
  <c r="W892" i="1" s="1"/>
  <c r="X893" i="1" s="1"/>
  <c r="U893" i="1"/>
  <c r="Y892" i="1" l="1"/>
  <c r="V893" i="1"/>
  <c r="W893" i="1" s="1"/>
  <c r="X894" i="1" s="1"/>
  <c r="U894" i="1"/>
  <c r="Y893" i="1" l="1"/>
  <c r="V894" i="1"/>
  <c r="W894" i="1" s="1"/>
  <c r="X895" i="1" s="1"/>
  <c r="U895" i="1"/>
  <c r="Y894" i="1" l="1"/>
  <c r="V895" i="1"/>
  <c r="W895" i="1" s="1"/>
  <c r="X896" i="1" s="1"/>
  <c r="U896" i="1"/>
  <c r="Y895" i="1" l="1"/>
  <c r="V896" i="1"/>
  <c r="W896" i="1" s="1"/>
  <c r="X897" i="1" s="1"/>
  <c r="U897" i="1"/>
  <c r="Y896" i="1" l="1"/>
  <c r="V897" i="1"/>
  <c r="W897" i="1" s="1"/>
  <c r="X898" i="1" s="1"/>
  <c r="U898" i="1"/>
  <c r="Y897" i="1" l="1"/>
  <c r="V898" i="1"/>
  <c r="W898" i="1" s="1"/>
  <c r="X899" i="1" s="1"/>
  <c r="U899" i="1"/>
  <c r="Y898" i="1" l="1"/>
  <c r="V899" i="1"/>
  <c r="W899" i="1" s="1"/>
  <c r="X900" i="1" s="1"/>
  <c r="U900" i="1"/>
  <c r="Y899" i="1" l="1"/>
  <c r="V900" i="1"/>
  <c r="W900" i="1" s="1"/>
  <c r="X901" i="1" s="1"/>
  <c r="U901" i="1"/>
  <c r="Y900" i="1" l="1"/>
  <c r="V901" i="1"/>
  <c r="W901" i="1" s="1"/>
  <c r="X902" i="1" s="1"/>
  <c r="U902" i="1"/>
  <c r="Y901" i="1" l="1"/>
  <c r="V902" i="1"/>
  <c r="W902" i="1" s="1"/>
  <c r="X903" i="1" s="1"/>
  <c r="U903" i="1"/>
  <c r="Y902" i="1" l="1"/>
  <c r="V903" i="1"/>
  <c r="W903" i="1" s="1"/>
  <c r="X904" i="1" s="1"/>
  <c r="U904" i="1"/>
  <c r="Y903" i="1" l="1"/>
  <c r="V904" i="1"/>
  <c r="W904" i="1" s="1"/>
  <c r="X905" i="1" s="1"/>
  <c r="U905" i="1"/>
  <c r="Y904" i="1" l="1"/>
  <c r="V905" i="1"/>
  <c r="W905" i="1" s="1"/>
  <c r="X906" i="1" s="1"/>
  <c r="U906" i="1"/>
  <c r="Y905" i="1" l="1"/>
  <c r="V906" i="1"/>
  <c r="W906" i="1" s="1"/>
  <c r="X907" i="1" s="1"/>
  <c r="U907" i="1"/>
  <c r="Y906" i="1" l="1"/>
  <c r="V907" i="1"/>
  <c r="W907" i="1" s="1"/>
  <c r="X908" i="1" s="1"/>
  <c r="U908" i="1"/>
  <c r="Y907" i="1" l="1"/>
  <c r="V908" i="1"/>
  <c r="W908" i="1" s="1"/>
  <c r="X909" i="1" s="1"/>
  <c r="U909" i="1"/>
  <c r="Y908" i="1" l="1"/>
  <c r="V909" i="1"/>
  <c r="W909" i="1" s="1"/>
  <c r="X910" i="1" s="1"/>
  <c r="U910" i="1"/>
  <c r="Y909" i="1" l="1"/>
  <c r="V910" i="1"/>
  <c r="W910" i="1" s="1"/>
  <c r="X911" i="1" s="1"/>
  <c r="U911" i="1"/>
  <c r="Y910" i="1" l="1"/>
  <c r="V911" i="1"/>
  <c r="W911" i="1" s="1"/>
  <c r="X912" i="1" s="1"/>
  <c r="U912" i="1"/>
  <c r="Y911" i="1" l="1"/>
  <c r="V912" i="1"/>
  <c r="W912" i="1" s="1"/>
  <c r="X913" i="1" s="1"/>
  <c r="U913" i="1"/>
  <c r="Y912" i="1" l="1"/>
  <c r="V913" i="1"/>
  <c r="W913" i="1" s="1"/>
  <c r="X914" i="1" s="1"/>
  <c r="U914" i="1"/>
  <c r="Y913" i="1" l="1"/>
  <c r="V914" i="1"/>
  <c r="W914" i="1" s="1"/>
  <c r="X915" i="1" s="1"/>
  <c r="U915" i="1"/>
  <c r="Y914" i="1" l="1"/>
  <c r="V915" i="1"/>
  <c r="W915" i="1" s="1"/>
  <c r="X916" i="1" s="1"/>
  <c r="U916" i="1"/>
  <c r="Y915" i="1" l="1"/>
  <c r="V916" i="1"/>
  <c r="W916" i="1" s="1"/>
  <c r="X917" i="1" s="1"/>
  <c r="U917" i="1"/>
  <c r="Y916" i="1" l="1"/>
  <c r="V917" i="1"/>
  <c r="W917" i="1" s="1"/>
  <c r="X918" i="1" s="1"/>
  <c r="U918" i="1"/>
  <c r="Y917" i="1" l="1"/>
  <c r="V918" i="1"/>
  <c r="W918" i="1" s="1"/>
  <c r="X919" i="1" s="1"/>
  <c r="U919" i="1"/>
  <c r="Y918" i="1" l="1"/>
  <c r="V919" i="1"/>
  <c r="W919" i="1" s="1"/>
  <c r="X920" i="1" s="1"/>
  <c r="U920" i="1"/>
  <c r="Y919" i="1" l="1"/>
  <c r="V920" i="1"/>
  <c r="W920" i="1" s="1"/>
  <c r="X921" i="1" s="1"/>
  <c r="U921" i="1"/>
  <c r="Y920" i="1" l="1"/>
  <c r="V921" i="1"/>
  <c r="W921" i="1" s="1"/>
  <c r="X922" i="1" s="1"/>
  <c r="U922" i="1"/>
  <c r="Y921" i="1" l="1"/>
  <c r="V922" i="1"/>
  <c r="W922" i="1" s="1"/>
  <c r="X923" i="1" s="1"/>
  <c r="U923" i="1"/>
  <c r="Y922" i="1" l="1"/>
  <c r="V923" i="1"/>
  <c r="W923" i="1" s="1"/>
  <c r="X924" i="1" s="1"/>
  <c r="U924" i="1"/>
  <c r="Y923" i="1" l="1"/>
  <c r="V924" i="1"/>
  <c r="W924" i="1" s="1"/>
  <c r="X925" i="1" s="1"/>
  <c r="U925" i="1"/>
  <c r="Y924" i="1" l="1"/>
  <c r="V925" i="1"/>
  <c r="W925" i="1" s="1"/>
  <c r="X926" i="1" s="1"/>
  <c r="U926" i="1"/>
  <c r="Y925" i="1" l="1"/>
  <c r="V926" i="1"/>
  <c r="W926" i="1" s="1"/>
  <c r="X927" i="1" s="1"/>
  <c r="U927" i="1"/>
  <c r="Y926" i="1" l="1"/>
  <c r="V927" i="1"/>
  <c r="W927" i="1" s="1"/>
  <c r="X928" i="1" s="1"/>
  <c r="U928" i="1"/>
  <c r="Y927" i="1" l="1"/>
  <c r="V928" i="1"/>
  <c r="W928" i="1" s="1"/>
  <c r="X929" i="1" s="1"/>
  <c r="U929" i="1"/>
  <c r="Y928" i="1" l="1"/>
  <c r="V929" i="1"/>
  <c r="W929" i="1" s="1"/>
  <c r="X930" i="1" s="1"/>
  <c r="U930" i="1"/>
  <c r="Y929" i="1" l="1"/>
  <c r="V930" i="1"/>
  <c r="W930" i="1" s="1"/>
  <c r="X931" i="1" s="1"/>
  <c r="U931" i="1"/>
  <c r="Y930" i="1" l="1"/>
  <c r="V931" i="1"/>
  <c r="W931" i="1" s="1"/>
  <c r="X932" i="1" s="1"/>
  <c r="U932" i="1"/>
  <c r="Y931" i="1" l="1"/>
  <c r="V932" i="1"/>
  <c r="W932" i="1" s="1"/>
  <c r="X933" i="1" s="1"/>
  <c r="U933" i="1"/>
  <c r="Y932" i="1" l="1"/>
  <c r="V933" i="1"/>
  <c r="W933" i="1" s="1"/>
  <c r="X934" i="1" s="1"/>
  <c r="U934" i="1"/>
  <c r="Y933" i="1" l="1"/>
  <c r="V934" i="1"/>
  <c r="W934" i="1" s="1"/>
  <c r="X935" i="1" s="1"/>
  <c r="U935" i="1"/>
  <c r="Y934" i="1" l="1"/>
  <c r="V935" i="1"/>
  <c r="W935" i="1" s="1"/>
  <c r="X936" i="1" s="1"/>
  <c r="U936" i="1"/>
  <c r="Y935" i="1" l="1"/>
  <c r="V936" i="1"/>
  <c r="W936" i="1" s="1"/>
  <c r="X937" i="1" s="1"/>
  <c r="U937" i="1"/>
  <c r="Y936" i="1" l="1"/>
  <c r="V937" i="1"/>
  <c r="W937" i="1" s="1"/>
  <c r="X938" i="1" s="1"/>
  <c r="U938" i="1"/>
  <c r="Y937" i="1" l="1"/>
  <c r="V938" i="1"/>
  <c r="W938" i="1" s="1"/>
  <c r="X939" i="1" s="1"/>
  <c r="U939" i="1"/>
  <c r="Y938" i="1" l="1"/>
  <c r="V939" i="1"/>
  <c r="W939" i="1" s="1"/>
  <c r="X940" i="1" s="1"/>
  <c r="U940" i="1"/>
  <c r="Y939" i="1" l="1"/>
  <c r="V940" i="1"/>
  <c r="W940" i="1" s="1"/>
  <c r="X941" i="1" s="1"/>
  <c r="U941" i="1"/>
  <c r="Y940" i="1" l="1"/>
  <c r="V941" i="1"/>
  <c r="W941" i="1" s="1"/>
  <c r="X942" i="1" s="1"/>
  <c r="U942" i="1"/>
  <c r="Y941" i="1" l="1"/>
  <c r="V942" i="1"/>
  <c r="W942" i="1" s="1"/>
  <c r="X943" i="1" s="1"/>
  <c r="U943" i="1"/>
  <c r="Y942" i="1" l="1"/>
  <c r="V943" i="1"/>
  <c r="W943" i="1" s="1"/>
  <c r="X944" i="1" s="1"/>
  <c r="U944" i="1"/>
  <c r="Y943" i="1" l="1"/>
  <c r="V944" i="1"/>
  <c r="W944" i="1" s="1"/>
  <c r="X945" i="1" s="1"/>
  <c r="U945" i="1"/>
  <c r="Y944" i="1" l="1"/>
  <c r="V945" i="1"/>
  <c r="W945" i="1" s="1"/>
  <c r="X946" i="1" s="1"/>
  <c r="U946" i="1"/>
  <c r="Y945" i="1" l="1"/>
  <c r="V946" i="1"/>
  <c r="W946" i="1" s="1"/>
  <c r="X947" i="1" s="1"/>
  <c r="U947" i="1"/>
  <c r="Y946" i="1" l="1"/>
  <c r="V947" i="1"/>
  <c r="W947" i="1" s="1"/>
  <c r="X948" i="1" s="1"/>
  <c r="U948" i="1"/>
  <c r="Y947" i="1" l="1"/>
  <c r="V948" i="1"/>
  <c r="W948" i="1" s="1"/>
  <c r="X949" i="1" s="1"/>
  <c r="U949" i="1"/>
  <c r="Y948" i="1" l="1"/>
  <c r="V949" i="1"/>
  <c r="W949" i="1" s="1"/>
  <c r="X950" i="1" s="1"/>
  <c r="U950" i="1"/>
  <c r="Y949" i="1" l="1"/>
  <c r="V950" i="1"/>
  <c r="W950" i="1" s="1"/>
  <c r="X951" i="1" s="1"/>
  <c r="U951" i="1"/>
  <c r="Y950" i="1" l="1"/>
  <c r="V951" i="1"/>
  <c r="W951" i="1" s="1"/>
  <c r="X952" i="1" s="1"/>
  <c r="U952" i="1"/>
  <c r="Y951" i="1" l="1"/>
  <c r="V952" i="1"/>
  <c r="W952" i="1" s="1"/>
  <c r="X953" i="1" s="1"/>
  <c r="U953" i="1"/>
  <c r="Y952" i="1" l="1"/>
  <c r="V953" i="1"/>
  <c r="W953" i="1" s="1"/>
  <c r="X954" i="1" s="1"/>
  <c r="U954" i="1"/>
  <c r="Y953" i="1" l="1"/>
  <c r="V954" i="1"/>
  <c r="W954" i="1" s="1"/>
  <c r="X955" i="1" s="1"/>
  <c r="U955" i="1"/>
  <c r="Y954" i="1" l="1"/>
  <c r="V955" i="1"/>
  <c r="W955" i="1" s="1"/>
  <c r="X956" i="1" s="1"/>
  <c r="U956" i="1"/>
  <c r="Y955" i="1" l="1"/>
  <c r="V956" i="1"/>
  <c r="W956" i="1" s="1"/>
  <c r="X957" i="1" s="1"/>
  <c r="U957" i="1"/>
  <c r="Y956" i="1" l="1"/>
  <c r="V957" i="1"/>
  <c r="W957" i="1" s="1"/>
  <c r="X958" i="1" s="1"/>
  <c r="U958" i="1"/>
  <c r="Y957" i="1" l="1"/>
  <c r="V958" i="1"/>
  <c r="W958" i="1" s="1"/>
  <c r="X959" i="1" s="1"/>
  <c r="U959" i="1"/>
  <c r="Y958" i="1" l="1"/>
  <c r="V959" i="1"/>
  <c r="W959" i="1" s="1"/>
  <c r="X960" i="1" s="1"/>
  <c r="U960" i="1"/>
  <c r="Y959" i="1" l="1"/>
  <c r="V960" i="1"/>
  <c r="W960" i="1" s="1"/>
  <c r="X961" i="1" s="1"/>
  <c r="U961" i="1"/>
  <c r="Y960" i="1" l="1"/>
  <c r="V961" i="1"/>
  <c r="W961" i="1" s="1"/>
  <c r="X962" i="1" s="1"/>
  <c r="U962" i="1"/>
  <c r="Y961" i="1" l="1"/>
  <c r="V962" i="1"/>
  <c r="W962" i="1" s="1"/>
  <c r="X963" i="1" s="1"/>
  <c r="U963" i="1"/>
  <c r="Y962" i="1" l="1"/>
  <c r="V963" i="1"/>
  <c r="W963" i="1" s="1"/>
  <c r="X964" i="1" s="1"/>
  <c r="U964" i="1"/>
  <c r="Y963" i="1" l="1"/>
  <c r="V964" i="1"/>
  <c r="W964" i="1" s="1"/>
  <c r="X965" i="1" s="1"/>
  <c r="U965" i="1"/>
  <c r="Y964" i="1" l="1"/>
  <c r="V965" i="1"/>
  <c r="W965" i="1" s="1"/>
  <c r="X966" i="1" s="1"/>
  <c r="U966" i="1"/>
  <c r="Y965" i="1" l="1"/>
  <c r="V966" i="1"/>
  <c r="W966" i="1" s="1"/>
  <c r="X967" i="1" s="1"/>
  <c r="U967" i="1"/>
  <c r="Y966" i="1" l="1"/>
  <c r="V967" i="1"/>
  <c r="W967" i="1" s="1"/>
  <c r="X968" i="1" s="1"/>
  <c r="U968" i="1"/>
  <c r="Y967" i="1" l="1"/>
  <c r="V968" i="1"/>
  <c r="W968" i="1" s="1"/>
  <c r="X969" i="1" s="1"/>
  <c r="U969" i="1"/>
  <c r="Y968" i="1" l="1"/>
  <c r="V969" i="1"/>
  <c r="W969" i="1" s="1"/>
  <c r="X970" i="1" s="1"/>
  <c r="U970" i="1"/>
  <c r="Y969" i="1" l="1"/>
  <c r="V970" i="1"/>
  <c r="W970" i="1" s="1"/>
  <c r="X971" i="1" s="1"/>
  <c r="U971" i="1"/>
  <c r="Y970" i="1" l="1"/>
  <c r="V971" i="1"/>
  <c r="W971" i="1" s="1"/>
  <c r="X972" i="1" s="1"/>
  <c r="U972" i="1"/>
  <c r="Y971" i="1" l="1"/>
  <c r="V972" i="1"/>
  <c r="W972" i="1" s="1"/>
  <c r="X973" i="1" s="1"/>
  <c r="U973" i="1"/>
  <c r="Y972" i="1" l="1"/>
  <c r="V973" i="1"/>
  <c r="W973" i="1" s="1"/>
  <c r="X974" i="1" s="1"/>
  <c r="U974" i="1"/>
  <c r="Y973" i="1" l="1"/>
  <c r="V974" i="1"/>
  <c r="W974" i="1" s="1"/>
  <c r="X975" i="1" s="1"/>
  <c r="U975" i="1"/>
  <c r="Y974" i="1" l="1"/>
  <c r="V975" i="1"/>
  <c r="W975" i="1" s="1"/>
  <c r="X976" i="1" s="1"/>
  <c r="U976" i="1"/>
  <c r="Y975" i="1" l="1"/>
  <c r="V976" i="1"/>
  <c r="W976" i="1" s="1"/>
  <c r="X977" i="1" s="1"/>
  <c r="U977" i="1"/>
  <c r="Y976" i="1" l="1"/>
  <c r="V977" i="1"/>
  <c r="W977" i="1" s="1"/>
  <c r="X978" i="1" s="1"/>
  <c r="U978" i="1"/>
  <c r="Y977" i="1" l="1"/>
  <c r="V978" i="1"/>
  <c r="W978" i="1" s="1"/>
  <c r="X979" i="1" s="1"/>
  <c r="U979" i="1"/>
  <c r="Y978" i="1" l="1"/>
  <c r="V979" i="1"/>
  <c r="W979" i="1" s="1"/>
  <c r="X980" i="1" s="1"/>
  <c r="U980" i="1"/>
  <c r="Y979" i="1" l="1"/>
  <c r="V980" i="1"/>
  <c r="W980" i="1" s="1"/>
  <c r="X981" i="1" s="1"/>
  <c r="U981" i="1"/>
  <c r="Y980" i="1" l="1"/>
  <c r="V981" i="1"/>
  <c r="W981" i="1" s="1"/>
  <c r="X982" i="1" s="1"/>
  <c r="U982" i="1"/>
  <c r="Y981" i="1" l="1"/>
  <c r="V982" i="1"/>
  <c r="W982" i="1" s="1"/>
  <c r="X983" i="1" s="1"/>
  <c r="U983" i="1"/>
  <c r="Y982" i="1" l="1"/>
  <c r="V983" i="1"/>
  <c r="W983" i="1" s="1"/>
  <c r="X984" i="1" s="1"/>
  <c r="U984" i="1"/>
  <c r="Y983" i="1" l="1"/>
  <c r="V984" i="1"/>
  <c r="W984" i="1" s="1"/>
  <c r="X985" i="1" s="1"/>
  <c r="U985" i="1"/>
  <c r="Y984" i="1" l="1"/>
  <c r="V985" i="1"/>
  <c r="W985" i="1" s="1"/>
  <c r="X986" i="1" s="1"/>
  <c r="U986" i="1"/>
  <c r="Y985" i="1" l="1"/>
  <c r="V986" i="1"/>
  <c r="W986" i="1" s="1"/>
  <c r="X987" i="1" s="1"/>
  <c r="U987" i="1"/>
  <c r="Y986" i="1" l="1"/>
  <c r="V987" i="1"/>
  <c r="W987" i="1" s="1"/>
  <c r="X988" i="1" s="1"/>
  <c r="U988" i="1"/>
  <c r="Y987" i="1" l="1"/>
  <c r="V988" i="1"/>
  <c r="W988" i="1" s="1"/>
  <c r="X989" i="1" s="1"/>
  <c r="U989" i="1"/>
  <c r="Y988" i="1" l="1"/>
  <c r="V989" i="1"/>
  <c r="W989" i="1" s="1"/>
  <c r="X990" i="1" s="1"/>
  <c r="U990" i="1"/>
  <c r="Y989" i="1" l="1"/>
  <c r="V990" i="1"/>
  <c r="W990" i="1" s="1"/>
  <c r="X991" i="1" s="1"/>
  <c r="U991" i="1"/>
  <c r="Y990" i="1" l="1"/>
  <c r="V991" i="1"/>
  <c r="W991" i="1" s="1"/>
  <c r="X992" i="1" s="1"/>
  <c r="U992" i="1"/>
  <c r="Y991" i="1" l="1"/>
  <c r="V992" i="1"/>
  <c r="W992" i="1" s="1"/>
  <c r="X993" i="1" s="1"/>
  <c r="U993" i="1"/>
  <c r="Y992" i="1" l="1"/>
  <c r="V993" i="1"/>
  <c r="W993" i="1" s="1"/>
  <c r="X994" i="1" s="1"/>
  <c r="U994" i="1"/>
  <c r="Y993" i="1" l="1"/>
  <c r="V994" i="1"/>
  <c r="W994" i="1" s="1"/>
  <c r="X995" i="1" s="1"/>
  <c r="U995" i="1"/>
  <c r="Y994" i="1" l="1"/>
  <c r="V995" i="1"/>
  <c r="W995" i="1" s="1"/>
  <c r="X996" i="1" s="1"/>
  <c r="U996" i="1"/>
  <c r="Y995" i="1" l="1"/>
  <c r="V996" i="1"/>
  <c r="W996" i="1" s="1"/>
  <c r="X997" i="1" s="1"/>
  <c r="U997" i="1"/>
  <c r="Y996" i="1" l="1"/>
  <c r="V997" i="1"/>
  <c r="W997" i="1" s="1"/>
  <c r="X998" i="1" s="1"/>
  <c r="U998" i="1"/>
  <c r="Y997" i="1" l="1"/>
  <c r="V998" i="1"/>
  <c r="W998" i="1" s="1"/>
  <c r="X999" i="1" s="1"/>
  <c r="U999" i="1"/>
  <c r="Y998" i="1" l="1"/>
  <c r="V999" i="1"/>
  <c r="W999" i="1" s="1"/>
  <c r="X1000" i="1" s="1"/>
  <c r="U1000" i="1"/>
  <c r="Y999" i="1" l="1"/>
  <c r="V1000" i="1"/>
  <c r="W1000" i="1" s="1"/>
  <c r="X1001" i="1" s="1"/>
  <c r="U1001" i="1"/>
  <c r="Y1000" i="1" l="1"/>
  <c r="V1001" i="1"/>
  <c r="W1001" i="1" s="1"/>
  <c r="X1002" i="1" s="1"/>
  <c r="U1002" i="1"/>
  <c r="Y1001" i="1" l="1"/>
  <c r="V1002" i="1"/>
  <c r="W1002" i="1" s="1"/>
  <c r="X1003" i="1" s="1"/>
  <c r="U1003" i="1"/>
  <c r="Y1002" i="1" l="1"/>
  <c r="V1003" i="1"/>
  <c r="W1003" i="1" s="1"/>
  <c r="X1004" i="1" s="1"/>
  <c r="U1004" i="1"/>
  <c r="Y1003" i="1" l="1"/>
  <c r="V1004" i="1"/>
  <c r="W1004" i="1" s="1"/>
  <c r="X1005" i="1" s="1"/>
  <c r="U1005" i="1"/>
  <c r="Y1004" i="1" l="1"/>
  <c r="V1005" i="1"/>
  <c r="W1005" i="1" s="1"/>
  <c r="X1006" i="1" s="1"/>
  <c r="U1006" i="1"/>
  <c r="Y1005" i="1" l="1"/>
  <c r="V1006" i="1"/>
  <c r="W1006" i="1" s="1"/>
  <c r="X1007" i="1" s="1"/>
  <c r="U1007" i="1"/>
  <c r="Y1006" i="1" l="1"/>
  <c r="V1007" i="1"/>
  <c r="W1007" i="1" s="1"/>
  <c r="X1008" i="1" s="1"/>
  <c r="U1008" i="1"/>
  <c r="Y1007" i="1" l="1"/>
  <c r="V1008" i="1"/>
  <c r="W1008" i="1" s="1"/>
  <c r="X1009" i="1" s="1"/>
  <c r="U1009" i="1"/>
  <c r="Y1008" i="1" l="1"/>
  <c r="V1009" i="1"/>
  <c r="W1009" i="1" s="1"/>
  <c r="X1010" i="1" s="1"/>
  <c r="U1010" i="1"/>
  <c r="Y1009" i="1" l="1"/>
  <c r="V1010" i="1"/>
  <c r="W1010" i="1" s="1"/>
  <c r="X1011" i="1" s="1"/>
  <c r="U1011" i="1"/>
  <c r="Y1010" i="1" l="1"/>
  <c r="V1011" i="1"/>
  <c r="W1011" i="1" s="1"/>
  <c r="X1012" i="1" s="1"/>
  <c r="U1012" i="1"/>
  <c r="Y1011" i="1" l="1"/>
  <c r="V1012" i="1"/>
  <c r="W1012" i="1" s="1"/>
  <c r="X1013" i="1" s="1"/>
  <c r="U1013" i="1"/>
  <c r="Y1012" i="1" l="1"/>
  <c r="V1013" i="1"/>
  <c r="W1013" i="1" s="1"/>
  <c r="X1014" i="1" s="1"/>
  <c r="U1014" i="1"/>
  <c r="Y1013" i="1" l="1"/>
  <c r="V1014" i="1"/>
  <c r="W1014" i="1" s="1"/>
  <c r="X1015" i="1" s="1"/>
  <c r="U1015" i="1"/>
  <c r="Y1014" i="1" l="1"/>
  <c r="V1015" i="1"/>
  <c r="W1015" i="1" s="1"/>
  <c r="X1016" i="1" s="1"/>
  <c r="U1016" i="1"/>
  <c r="Y1015" i="1" l="1"/>
  <c r="V1016" i="1"/>
  <c r="W1016" i="1" s="1"/>
  <c r="X1017" i="1" s="1"/>
  <c r="U1017" i="1"/>
  <c r="Y1016" i="1" l="1"/>
  <c r="V1017" i="1"/>
  <c r="W1017" i="1" s="1"/>
  <c r="X1018" i="1" s="1"/>
  <c r="U1018" i="1"/>
  <c r="Y1017" i="1" l="1"/>
  <c r="V1018" i="1"/>
  <c r="W1018" i="1" s="1"/>
  <c r="X1019" i="1" s="1"/>
  <c r="U1019" i="1"/>
  <c r="Y1018" i="1" l="1"/>
  <c r="V1019" i="1"/>
  <c r="W1019" i="1" s="1"/>
  <c r="X1020" i="1" s="1"/>
  <c r="U1020" i="1"/>
  <c r="Y1019" i="1" l="1"/>
  <c r="V1020" i="1"/>
  <c r="W1020" i="1" s="1"/>
  <c r="X1021" i="1" s="1"/>
  <c r="U1021" i="1"/>
  <c r="Y1020" i="1" l="1"/>
  <c r="V1021" i="1"/>
  <c r="W1021" i="1" s="1"/>
  <c r="X1022" i="1" s="1"/>
  <c r="U1022" i="1"/>
  <c r="Y1021" i="1" l="1"/>
  <c r="V1022" i="1"/>
  <c r="W1022" i="1" s="1"/>
  <c r="X1023" i="1" s="1"/>
  <c r="U1023" i="1"/>
  <c r="Y1022" i="1" l="1"/>
  <c r="V1023" i="1"/>
  <c r="W1023" i="1" s="1"/>
  <c r="X1024" i="1" s="1"/>
  <c r="U1024" i="1"/>
  <c r="Y1023" i="1" l="1"/>
  <c r="V1024" i="1"/>
  <c r="W1024" i="1" s="1"/>
  <c r="X1025" i="1" s="1"/>
  <c r="U1025" i="1"/>
  <c r="Y1024" i="1" l="1"/>
  <c r="V1025" i="1"/>
  <c r="W1025" i="1" s="1"/>
  <c r="X1026" i="1" s="1"/>
  <c r="U1026" i="1"/>
  <c r="Y1025" i="1" l="1"/>
  <c r="V1026" i="1"/>
  <c r="W1026" i="1" s="1"/>
  <c r="X1027" i="1" s="1"/>
  <c r="U1027" i="1"/>
  <c r="Y1026" i="1" l="1"/>
  <c r="V1027" i="1"/>
  <c r="W1027" i="1" s="1"/>
  <c r="X1028" i="1" s="1"/>
  <c r="U1028" i="1"/>
  <c r="Y1027" i="1" l="1"/>
  <c r="V1028" i="1"/>
  <c r="W1028" i="1" s="1"/>
  <c r="X1029" i="1" s="1"/>
  <c r="U1029" i="1"/>
  <c r="Y1028" i="1" l="1"/>
  <c r="V1029" i="1"/>
  <c r="W1029" i="1" s="1"/>
  <c r="X1030" i="1" s="1"/>
  <c r="U1030" i="1"/>
  <c r="Y1029" i="1" l="1"/>
  <c r="V1030" i="1"/>
  <c r="W1030" i="1" s="1"/>
  <c r="X1031" i="1" s="1"/>
  <c r="U1031" i="1"/>
  <c r="Y1030" i="1" l="1"/>
  <c r="V1031" i="1"/>
  <c r="W1031" i="1" s="1"/>
  <c r="X1032" i="1" s="1"/>
  <c r="U1032" i="1"/>
  <c r="Y1031" i="1" l="1"/>
  <c r="V1032" i="1"/>
  <c r="W1032" i="1" s="1"/>
  <c r="X1033" i="1" s="1"/>
  <c r="U1033" i="1"/>
  <c r="Y1032" i="1" l="1"/>
  <c r="V1033" i="1"/>
  <c r="W1033" i="1" s="1"/>
  <c r="X1034" i="1" s="1"/>
  <c r="U1034" i="1"/>
  <c r="Y1033" i="1" l="1"/>
  <c r="V1034" i="1"/>
  <c r="W1034" i="1" s="1"/>
  <c r="X1035" i="1" s="1"/>
  <c r="U1035" i="1"/>
  <c r="Y1034" i="1" l="1"/>
  <c r="V1035" i="1"/>
  <c r="W1035" i="1" s="1"/>
  <c r="X1036" i="1" s="1"/>
  <c r="U1036" i="1"/>
  <c r="Y1035" i="1" l="1"/>
  <c r="V1036" i="1"/>
  <c r="W1036" i="1" s="1"/>
  <c r="X1037" i="1" s="1"/>
  <c r="U1037" i="1"/>
  <c r="Y1036" i="1" l="1"/>
  <c r="V1037" i="1"/>
  <c r="W1037" i="1" s="1"/>
  <c r="X1038" i="1" s="1"/>
  <c r="U1038" i="1"/>
  <c r="Y1037" i="1" l="1"/>
  <c r="V1038" i="1"/>
  <c r="W1038" i="1" s="1"/>
  <c r="X1039" i="1" s="1"/>
  <c r="U1039" i="1"/>
  <c r="Y1038" i="1" l="1"/>
  <c r="V1039" i="1"/>
  <c r="W1039" i="1" s="1"/>
  <c r="X1040" i="1" s="1"/>
  <c r="U1040" i="1"/>
  <c r="Y1039" i="1" l="1"/>
  <c r="V1040" i="1"/>
  <c r="W1040" i="1" s="1"/>
  <c r="X1041" i="1" s="1"/>
  <c r="U1041" i="1"/>
  <c r="Y1040" i="1" l="1"/>
  <c r="V1041" i="1"/>
  <c r="W1041" i="1" s="1"/>
  <c r="X1042" i="1" s="1"/>
  <c r="U1042" i="1"/>
  <c r="Y1041" i="1" l="1"/>
  <c r="V1042" i="1"/>
  <c r="W1042" i="1" s="1"/>
  <c r="X1043" i="1" s="1"/>
  <c r="U1043" i="1"/>
  <c r="Y1042" i="1" l="1"/>
  <c r="V1043" i="1"/>
  <c r="W1043" i="1" s="1"/>
  <c r="X1044" i="1" s="1"/>
  <c r="U1044" i="1"/>
  <c r="Y1043" i="1" l="1"/>
  <c r="V1044" i="1"/>
  <c r="W1044" i="1" s="1"/>
  <c r="X1045" i="1" s="1"/>
  <c r="U1045" i="1"/>
  <c r="Y1044" i="1" l="1"/>
  <c r="V1045" i="1"/>
  <c r="W1045" i="1" s="1"/>
  <c r="X1046" i="1" s="1"/>
  <c r="U1046" i="1"/>
  <c r="Y1045" i="1" l="1"/>
  <c r="V1046" i="1"/>
  <c r="W1046" i="1" s="1"/>
  <c r="X1047" i="1" s="1"/>
  <c r="U1047" i="1"/>
  <c r="Y1046" i="1" l="1"/>
  <c r="V1047" i="1"/>
  <c r="W1047" i="1" s="1"/>
  <c r="X1048" i="1" s="1"/>
  <c r="U1048" i="1"/>
  <c r="Y1047" i="1" l="1"/>
  <c r="V1048" i="1"/>
  <c r="W1048" i="1" s="1"/>
  <c r="X1049" i="1" s="1"/>
  <c r="U1049" i="1"/>
  <c r="Y1048" i="1" l="1"/>
  <c r="V1049" i="1"/>
  <c r="W1049" i="1" s="1"/>
  <c r="X1050" i="1" s="1"/>
  <c r="U1050" i="1"/>
  <c r="Y1049" i="1" l="1"/>
  <c r="V1050" i="1"/>
  <c r="W1050" i="1" s="1"/>
  <c r="X1051" i="1" s="1"/>
  <c r="U1051" i="1"/>
  <c r="Y1050" i="1" l="1"/>
  <c r="V1051" i="1"/>
  <c r="W1051" i="1" s="1"/>
  <c r="X1052" i="1" s="1"/>
  <c r="U1052" i="1"/>
  <c r="Y1051" i="1" l="1"/>
  <c r="V1052" i="1"/>
  <c r="W1052" i="1" s="1"/>
  <c r="X1053" i="1" s="1"/>
  <c r="U1053" i="1"/>
  <c r="Y1052" i="1" l="1"/>
  <c r="V1053" i="1"/>
  <c r="W1053" i="1" s="1"/>
  <c r="X1054" i="1" s="1"/>
  <c r="U1054" i="1"/>
  <c r="Y1053" i="1" l="1"/>
  <c r="V1054" i="1"/>
  <c r="W1054" i="1" s="1"/>
  <c r="X1055" i="1" s="1"/>
  <c r="U1055" i="1"/>
  <c r="Y1054" i="1" l="1"/>
  <c r="V1055" i="1"/>
  <c r="W1055" i="1" s="1"/>
  <c r="X1056" i="1" s="1"/>
  <c r="U1056" i="1"/>
  <c r="Y1055" i="1" l="1"/>
  <c r="V1056" i="1"/>
  <c r="W1056" i="1" s="1"/>
  <c r="X1057" i="1" s="1"/>
  <c r="U1057" i="1"/>
  <c r="Y1056" i="1" l="1"/>
  <c r="V1057" i="1"/>
  <c r="W1057" i="1" s="1"/>
  <c r="X1058" i="1" s="1"/>
  <c r="U1058" i="1"/>
  <c r="Y1057" i="1" l="1"/>
  <c r="V1058" i="1"/>
  <c r="W1058" i="1" s="1"/>
  <c r="X1059" i="1" s="1"/>
  <c r="U1059" i="1"/>
  <c r="Y1058" i="1" l="1"/>
  <c r="V1059" i="1"/>
  <c r="W1059" i="1" s="1"/>
  <c r="X1060" i="1" s="1"/>
  <c r="U1060" i="1"/>
  <c r="Y1059" i="1" l="1"/>
  <c r="V1060" i="1"/>
  <c r="W1060" i="1" s="1"/>
  <c r="X1061" i="1" s="1"/>
  <c r="U1061" i="1"/>
  <c r="Y1060" i="1" l="1"/>
  <c r="V1061" i="1"/>
  <c r="W1061" i="1" s="1"/>
  <c r="X1062" i="1" s="1"/>
  <c r="U1062" i="1"/>
  <c r="Y1061" i="1" l="1"/>
  <c r="V1062" i="1"/>
  <c r="W1062" i="1" s="1"/>
  <c r="X1063" i="1" s="1"/>
  <c r="U1063" i="1"/>
  <c r="Y1062" i="1" l="1"/>
  <c r="V1063" i="1"/>
  <c r="W1063" i="1" s="1"/>
  <c r="X1064" i="1" s="1"/>
  <c r="U1064" i="1"/>
  <c r="Y1063" i="1" l="1"/>
  <c r="V1064" i="1"/>
  <c r="W1064" i="1" s="1"/>
  <c r="X1065" i="1" s="1"/>
  <c r="U1065" i="1"/>
  <c r="Y1064" i="1" l="1"/>
  <c r="V1065" i="1"/>
  <c r="W1065" i="1" s="1"/>
  <c r="X1066" i="1" s="1"/>
  <c r="U1066" i="1"/>
  <c r="Y1065" i="1" l="1"/>
  <c r="V1066" i="1"/>
  <c r="W1066" i="1" s="1"/>
  <c r="X1067" i="1" s="1"/>
  <c r="U1067" i="1"/>
  <c r="Y1066" i="1" l="1"/>
  <c r="V1067" i="1"/>
  <c r="W1067" i="1" s="1"/>
  <c r="X1068" i="1" s="1"/>
  <c r="U1068" i="1"/>
  <c r="Y1067" i="1" l="1"/>
  <c r="V1068" i="1"/>
  <c r="W1068" i="1" s="1"/>
  <c r="X1069" i="1" s="1"/>
  <c r="U1069" i="1"/>
  <c r="Y1068" i="1" l="1"/>
  <c r="V1069" i="1"/>
  <c r="W1069" i="1" s="1"/>
  <c r="X1070" i="1" s="1"/>
  <c r="U1070" i="1"/>
  <c r="Y1069" i="1" l="1"/>
  <c r="V1070" i="1"/>
  <c r="W1070" i="1" s="1"/>
  <c r="X1071" i="1" s="1"/>
  <c r="U1071" i="1"/>
  <c r="Y1070" i="1" l="1"/>
  <c r="V1071" i="1"/>
  <c r="W1071" i="1" s="1"/>
  <c r="X1072" i="1" s="1"/>
  <c r="U1072" i="1"/>
  <c r="Y1071" i="1" l="1"/>
  <c r="V1072" i="1"/>
  <c r="W1072" i="1" s="1"/>
  <c r="X1073" i="1" s="1"/>
  <c r="U1073" i="1"/>
  <c r="Y1072" i="1" l="1"/>
  <c r="V1073" i="1"/>
  <c r="W1073" i="1" s="1"/>
  <c r="X1074" i="1" s="1"/>
  <c r="U1074" i="1"/>
  <c r="Y1073" i="1" l="1"/>
  <c r="V1074" i="1"/>
  <c r="W1074" i="1" s="1"/>
  <c r="X1075" i="1" s="1"/>
  <c r="U1075" i="1"/>
  <c r="Y1074" i="1" l="1"/>
  <c r="V1075" i="1"/>
  <c r="W1075" i="1" s="1"/>
  <c r="X1076" i="1" s="1"/>
  <c r="U1076" i="1"/>
  <c r="Y1075" i="1" l="1"/>
  <c r="V1076" i="1"/>
  <c r="W1076" i="1" s="1"/>
  <c r="X1077" i="1" s="1"/>
  <c r="U1077" i="1"/>
  <c r="Y1076" i="1" l="1"/>
  <c r="V1077" i="1"/>
  <c r="W1077" i="1" s="1"/>
  <c r="X1078" i="1" s="1"/>
  <c r="U1078" i="1"/>
  <c r="Y1077" i="1" l="1"/>
  <c r="V1078" i="1"/>
  <c r="W1078" i="1" s="1"/>
  <c r="X1079" i="1" s="1"/>
  <c r="U1079" i="1"/>
  <c r="Y1078" i="1" l="1"/>
  <c r="V1079" i="1"/>
  <c r="W1079" i="1" s="1"/>
  <c r="X1080" i="1" s="1"/>
  <c r="U1080" i="1"/>
  <c r="Y1079" i="1" l="1"/>
  <c r="V1080" i="1"/>
  <c r="W1080" i="1" s="1"/>
  <c r="X1081" i="1" s="1"/>
  <c r="U1081" i="1"/>
  <c r="Y1080" i="1" l="1"/>
  <c r="V1081" i="1"/>
  <c r="W1081" i="1" s="1"/>
  <c r="X1082" i="1" s="1"/>
  <c r="U1082" i="1"/>
  <c r="Y1081" i="1" l="1"/>
  <c r="V1082" i="1"/>
  <c r="W1082" i="1" s="1"/>
  <c r="X1083" i="1" s="1"/>
  <c r="U1083" i="1"/>
  <c r="Y1082" i="1" l="1"/>
  <c r="V1083" i="1"/>
  <c r="W1083" i="1" s="1"/>
  <c r="X1084" i="1" s="1"/>
  <c r="U1084" i="1"/>
  <c r="Y1083" i="1" l="1"/>
  <c r="V1084" i="1"/>
  <c r="W1084" i="1" s="1"/>
  <c r="X1085" i="1" s="1"/>
  <c r="U1085" i="1"/>
  <c r="Y1084" i="1" l="1"/>
  <c r="V1085" i="1"/>
  <c r="W1085" i="1" s="1"/>
  <c r="X1086" i="1" s="1"/>
  <c r="U1086" i="1"/>
  <c r="Y1085" i="1" l="1"/>
  <c r="V1086" i="1"/>
  <c r="W1086" i="1" s="1"/>
  <c r="X1087" i="1" s="1"/>
  <c r="U1087" i="1"/>
  <c r="Y1086" i="1" l="1"/>
  <c r="V1087" i="1"/>
  <c r="W1087" i="1" s="1"/>
  <c r="X1088" i="1" s="1"/>
  <c r="U1088" i="1"/>
  <c r="Y1087" i="1" l="1"/>
  <c r="V1088" i="1"/>
  <c r="W1088" i="1" s="1"/>
  <c r="X1089" i="1" s="1"/>
  <c r="U1089" i="1"/>
  <c r="Y1088" i="1" l="1"/>
  <c r="V1089" i="1"/>
  <c r="W1089" i="1" s="1"/>
  <c r="X1090" i="1" s="1"/>
  <c r="U1090" i="1"/>
  <c r="Y1089" i="1" l="1"/>
  <c r="V1090" i="1"/>
  <c r="W1090" i="1" s="1"/>
  <c r="X1091" i="1" s="1"/>
  <c r="U1091" i="1"/>
  <c r="Y1090" i="1" l="1"/>
  <c r="V1091" i="1"/>
  <c r="W1091" i="1" s="1"/>
  <c r="X1092" i="1" s="1"/>
  <c r="U1092" i="1"/>
  <c r="Y1091" i="1" l="1"/>
  <c r="V1092" i="1"/>
  <c r="W1092" i="1" s="1"/>
  <c r="X1093" i="1" s="1"/>
  <c r="U1093" i="1"/>
  <c r="Y1092" i="1" l="1"/>
  <c r="V1093" i="1"/>
  <c r="W1093" i="1" s="1"/>
  <c r="X1094" i="1" s="1"/>
  <c r="U1094" i="1"/>
  <c r="Y1093" i="1" l="1"/>
  <c r="V1094" i="1"/>
  <c r="W1094" i="1" s="1"/>
  <c r="X1095" i="1" s="1"/>
  <c r="U1095" i="1"/>
  <c r="Y1094" i="1" l="1"/>
  <c r="V1095" i="1"/>
  <c r="W1095" i="1" s="1"/>
  <c r="X1096" i="1" s="1"/>
  <c r="U1096" i="1"/>
  <c r="Y1095" i="1" l="1"/>
  <c r="V1096" i="1"/>
  <c r="W1096" i="1" s="1"/>
  <c r="X1097" i="1" s="1"/>
  <c r="U1097" i="1"/>
  <c r="Y1096" i="1" l="1"/>
  <c r="V1097" i="1"/>
  <c r="W1097" i="1" s="1"/>
  <c r="X1098" i="1" s="1"/>
  <c r="U1098" i="1"/>
  <c r="Y1097" i="1" l="1"/>
  <c r="V1098" i="1"/>
  <c r="W1098" i="1" s="1"/>
  <c r="X1099" i="1" s="1"/>
  <c r="U1099" i="1"/>
  <c r="Y1098" i="1" l="1"/>
  <c r="V1099" i="1"/>
  <c r="W1099" i="1" s="1"/>
  <c r="X1100" i="1" s="1"/>
  <c r="U1100" i="1"/>
  <c r="Y1099" i="1" l="1"/>
  <c r="V1100" i="1"/>
  <c r="W1100" i="1" s="1"/>
  <c r="X1101" i="1" s="1"/>
  <c r="U1101" i="1"/>
  <c r="Y1100" i="1" l="1"/>
  <c r="V1101" i="1"/>
  <c r="W1101" i="1" s="1"/>
  <c r="X1102" i="1" s="1"/>
  <c r="U1102" i="1"/>
  <c r="Y1101" i="1" l="1"/>
  <c r="V1102" i="1"/>
  <c r="W1102" i="1" s="1"/>
  <c r="X1103" i="1" s="1"/>
  <c r="U1103" i="1"/>
  <c r="Y1102" i="1" l="1"/>
  <c r="V1103" i="1"/>
  <c r="W1103" i="1" s="1"/>
  <c r="X1104" i="1" s="1"/>
  <c r="U1104" i="1"/>
  <c r="Y1103" i="1" l="1"/>
  <c r="V1104" i="1"/>
  <c r="W1104" i="1" s="1"/>
  <c r="X1105" i="1" s="1"/>
  <c r="U1105" i="1"/>
  <c r="Y1104" i="1" l="1"/>
  <c r="V1105" i="1"/>
  <c r="W1105" i="1" s="1"/>
  <c r="X1106" i="1" s="1"/>
  <c r="U1106" i="1"/>
  <c r="Y1105" i="1" l="1"/>
  <c r="V1106" i="1"/>
  <c r="W1106" i="1" s="1"/>
  <c r="X1107" i="1" s="1"/>
  <c r="U1107" i="1"/>
  <c r="Y1106" i="1" l="1"/>
  <c r="V1107" i="1"/>
  <c r="W1107" i="1" s="1"/>
  <c r="X1108" i="1" s="1"/>
  <c r="U1108" i="1"/>
  <c r="Y1107" i="1" l="1"/>
  <c r="V1108" i="1"/>
  <c r="W1108" i="1" s="1"/>
  <c r="X1109" i="1" s="1"/>
  <c r="U1109" i="1"/>
  <c r="Y1108" i="1" l="1"/>
  <c r="V1109" i="1"/>
  <c r="W1109" i="1" s="1"/>
  <c r="X1110" i="1" s="1"/>
  <c r="U1110" i="1"/>
  <c r="Y1109" i="1" l="1"/>
  <c r="V1110" i="1"/>
  <c r="W1110" i="1" s="1"/>
  <c r="X1111" i="1" s="1"/>
  <c r="U1111" i="1"/>
  <c r="Y1110" i="1" l="1"/>
  <c r="V1111" i="1"/>
  <c r="W1111" i="1" s="1"/>
  <c r="X1112" i="1" s="1"/>
  <c r="U1112" i="1"/>
  <c r="Y1111" i="1" l="1"/>
  <c r="V1112" i="1"/>
  <c r="W1112" i="1" s="1"/>
  <c r="X1113" i="1" s="1"/>
  <c r="U1113" i="1"/>
  <c r="Y1112" i="1" l="1"/>
  <c r="V1113" i="1"/>
  <c r="W1113" i="1" s="1"/>
  <c r="X1114" i="1" s="1"/>
  <c r="U1114" i="1"/>
  <c r="Y1113" i="1" l="1"/>
  <c r="V1114" i="1"/>
  <c r="W1114" i="1" s="1"/>
  <c r="X1115" i="1" s="1"/>
  <c r="U1115" i="1"/>
  <c r="Y1114" i="1" l="1"/>
  <c r="V1115" i="1"/>
  <c r="W1115" i="1" s="1"/>
  <c r="X1116" i="1" s="1"/>
  <c r="U1116" i="1"/>
  <c r="Y1115" i="1" l="1"/>
  <c r="V1116" i="1"/>
  <c r="W1116" i="1" s="1"/>
  <c r="X1117" i="1" s="1"/>
  <c r="U1117" i="1"/>
  <c r="Y1116" i="1" l="1"/>
  <c r="V1117" i="1"/>
  <c r="W1117" i="1" s="1"/>
  <c r="X1118" i="1" s="1"/>
  <c r="U1118" i="1"/>
  <c r="Y1117" i="1" l="1"/>
  <c r="V1118" i="1"/>
  <c r="W1118" i="1" s="1"/>
  <c r="X1119" i="1" s="1"/>
  <c r="U1119" i="1"/>
  <c r="Y1118" i="1" l="1"/>
  <c r="V1119" i="1"/>
  <c r="W1119" i="1" s="1"/>
  <c r="X1120" i="1" s="1"/>
  <c r="U1120" i="1"/>
  <c r="Y1119" i="1" l="1"/>
  <c r="V1120" i="1"/>
  <c r="W1120" i="1" s="1"/>
  <c r="X1121" i="1" s="1"/>
  <c r="U1121" i="1"/>
  <c r="Y1120" i="1" l="1"/>
  <c r="V1121" i="1"/>
  <c r="W1121" i="1" s="1"/>
  <c r="X1122" i="1" s="1"/>
  <c r="U1122" i="1"/>
  <c r="Y1121" i="1" l="1"/>
  <c r="V1122" i="1"/>
  <c r="W1122" i="1" s="1"/>
  <c r="X1123" i="1" s="1"/>
  <c r="U1123" i="1"/>
  <c r="Y1122" i="1" l="1"/>
  <c r="V1123" i="1"/>
  <c r="W1123" i="1" s="1"/>
  <c r="X1124" i="1" s="1"/>
  <c r="U1124" i="1"/>
  <c r="Y1123" i="1" l="1"/>
  <c r="V1124" i="1"/>
  <c r="W1124" i="1" s="1"/>
  <c r="X1125" i="1" s="1"/>
  <c r="U1125" i="1"/>
  <c r="Y1124" i="1" l="1"/>
  <c r="V1125" i="1"/>
  <c r="W1125" i="1" s="1"/>
  <c r="X1126" i="1" s="1"/>
  <c r="U1126" i="1"/>
  <c r="Y1125" i="1" l="1"/>
  <c r="V1126" i="1"/>
  <c r="W1126" i="1" s="1"/>
  <c r="X1127" i="1" s="1"/>
  <c r="U1127" i="1"/>
  <c r="Y1126" i="1" l="1"/>
  <c r="V1127" i="1"/>
  <c r="W1127" i="1" s="1"/>
  <c r="X1128" i="1" s="1"/>
  <c r="U1128" i="1"/>
  <c r="Y1127" i="1" l="1"/>
  <c r="V1128" i="1"/>
  <c r="W1128" i="1" s="1"/>
  <c r="X1129" i="1" s="1"/>
  <c r="U1129" i="1"/>
  <c r="Y1128" i="1" l="1"/>
  <c r="V1129" i="1"/>
  <c r="W1129" i="1" s="1"/>
  <c r="X1130" i="1" s="1"/>
  <c r="U1130" i="1"/>
  <c r="Y1129" i="1" l="1"/>
  <c r="V1130" i="1"/>
  <c r="W1130" i="1" s="1"/>
  <c r="X1131" i="1" s="1"/>
  <c r="U1131" i="1"/>
  <c r="Y1130" i="1" l="1"/>
  <c r="V1131" i="1"/>
  <c r="W1131" i="1" s="1"/>
  <c r="X1132" i="1" s="1"/>
  <c r="U1132" i="1"/>
  <c r="Y1131" i="1" l="1"/>
  <c r="V1132" i="1"/>
  <c r="W1132" i="1" s="1"/>
  <c r="X1133" i="1" s="1"/>
  <c r="U1133" i="1"/>
  <c r="Y1132" i="1" l="1"/>
  <c r="V1133" i="1"/>
  <c r="W1133" i="1" s="1"/>
  <c r="X1134" i="1" s="1"/>
  <c r="U1134" i="1"/>
  <c r="Y1133" i="1" l="1"/>
  <c r="V1134" i="1"/>
  <c r="W1134" i="1" s="1"/>
  <c r="X1135" i="1" s="1"/>
  <c r="U1135" i="1"/>
  <c r="Y1134" i="1" l="1"/>
  <c r="V1135" i="1"/>
  <c r="W1135" i="1" s="1"/>
  <c r="X1136" i="1" s="1"/>
  <c r="U1136" i="1"/>
  <c r="Y1135" i="1" l="1"/>
  <c r="V1136" i="1"/>
  <c r="W1136" i="1" s="1"/>
  <c r="X1137" i="1" s="1"/>
  <c r="U1137" i="1"/>
  <c r="Y1136" i="1" l="1"/>
  <c r="V1137" i="1"/>
  <c r="W1137" i="1" s="1"/>
  <c r="X1138" i="1" s="1"/>
  <c r="U1138" i="1"/>
  <c r="Y1137" i="1" l="1"/>
  <c r="V1138" i="1"/>
  <c r="W1138" i="1" s="1"/>
  <c r="X1139" i="1" s="1"/>
  <c r="U1139" i="1"/>
  <c r="Y1138" i="1" l="1"/>
  <c r="V1139" i="1"/>
  <c r="W1139" i="1" s="1"/>
  <c r="X1140" i="1" s="1"/>
  <c r="U1140" i="1"/>
  <c r="Y1139" i="1" l="1"/>
  <c r="V1140" i="1"/>
  <c r="W1140" i="1" s="1"/>
  <c r="X1141" i="1" s="1"/>
  <c r="U1141" i="1"/>
  <c r="Y1140" i="1" l="1"/>
  <c r="V1141" i="1"/>
  <c r="W1141" i="1" s="1"/>
  <c r="X1142" i="1" s="1"/>
  <c r="U1142" i="1"/>
  <c r="Y1141" i="1" l="1"/>
  <c r="V1142" i="1"/>
  <c r="W1142" i="1" s="1"/>
  <c r="X1143" i="1" s="1"/>
  <c r="U1143" i="1"/>
  <c r="Y1142" i="1" l="1"/>
  <c r="V1143" i="1"/>
  <c r="W1143" i="1" s="1"/>
  <c r="X1144" i="1" s="1"/>
  <c r="U1144" i="1"/>
  <c r="Y1143" i="1" l="1"/>
  <c r="V1144" i="1"/>
  <c r="W1144" i="1" s="1"/>
  <c r="X1145" i="1" s="1"/>
  <c r="U1145" i="1"/>
  <c r="Y1144" i="1" l="1"/>
  <c r="V1145" i="1"/>
  <c r="W1145" i="1" s="1"/>
  <c r="X1146" i="1" s="1"/>
  <c r="U1146" i="1"/>
  <c r="Y1145" i="1" l="1"/>
  <c r="V1146" i="1"/>
  <c r="W1146" i="1" s="1"/>
  <c r="X1147" i="1" s="1"/>
  <c r="U1147" i="1"/>
  <c r="Y1146" i="1" l="1"/>
  <c r="V1147" i="1"/>
  <c r="W1147" i="1" s="1"/>
  <c r="X1148" i="1" s="1"/>
  <c r="U1148" i="1"/>
  <c r="Y1147" i="1" l="1"/>
  <c r="V1148" i="1"/>
  <c r="W1148" i="1" s="1"/>
  <c r="X1149" i="1" s="1"/>
  <c r="U1149" i="1"/>
  <c r="Y1148" i="1" l="1"/>
  <c r="V1149" i="1"/>
  <c r="W1149" i="1" s="1"/>
  <c r="X1150" i="1" s="1"/>
  <c r="U1150" i="1"/>
  <c r="Y1149" i="1" l="1"/>
  <c r="V1150" i="1"/>
  <c r="W1150" i="1" s="1"/>
  <c r="X1151" i="1" s="1"/>
  <c r="U1151" i="1"/>
  <c r="Y1150" i="1" l="1"/>
  <c r="V1151" i="1"/>
  <c r="W1151" i="1" s="1"/>
  <c r="X1152" i="1" s="1"/>
  <c r="U1152" i="1"/>
  <c r="Y1151" i="1" l="1"/>
  <c r="V1152" i="1"/>
  <c r="W1152" i="1" s="1"/>
  <c r="X1153" i="1" s="1"/>
  <c r="U1153" i="1"/>
  <c r="Y1152" i="1" l="1"/>
  <c r="V1153" i="1"/>
  <c r="W1153" i="1" s="1"/>
  <c r="X1154" i="1" s="1"/>
  <c r="U1154" i="1"/>
  <c r="Y1153" i="1" l="1"/>
  <c r="V1154" i="1"/>
  <c r="W1154" i="1" s="1"/>
  <c r="X1155" i="1" s="1"/>
  <c r="U1155" i="1"/>
  <c r="Y1154" i="1" l="1"/>
  <c r="V1155" i="1"/>
  <c r="W1155" i="1" s="1"/>
  <c r="X1156" i="1" s="1"/>
  <c r="U1156" i="1"/>
  <c r="Y1155" i="1" l="1"/>
  <c r="V1156" i="1"/>
  <c r="W1156" i="1" s="1"/>
  <c r="X1157" i="1" s="1"/>
  <c r="U1157" i="1"/>
  <c r="Y1156" i="1" l="1"/>
  <c r="V1157" i="1"/>
  <c r="W1157" i="1" s="1"/>
  <c r="X1158" i="1" s="1"/>
  <c r="U1158" i="1"/>
  <c r="Y1157" i="1" l="1"/>
  <c r="V1158" i="1"/>
  <c r="W1158" i="1" s="1"/>
  <c r="X1159" i="1" s="1"/>
  <c r="U1159" i="1"/>
  <c r="Y1158" i="1" l="1"/>
  <c r="V1159" i="1"/>
  <c r="W1159" i="1" s="1"/>
  <c r="X1160" i="1" s="1"/>
  <c r="U1160" i="1"/>
  <c r="Y1159" i="1" l="1"/>
  <c r="V1160" i="1"/>
  <c r="W1160" i="1" s="1"/>
  <c r="X1161" i="1" s="1"/>
  <c r="U1161" i="1"/>
  <c r="Y1160" i="1" l="1"/>
  <c r="V1161" i="1"/>
  <c r="W1161" i="1" s="1"/>
  <c r="X1162" i="1" s="1"/>
  <c r="U1162" i="1"/>
  <c r="Y1161" i="1" l="1"/>
  <c r="V1162" i="1"/>
  <c r="W1162" i="1" s="1"/>
  <c r="X1163" i="1" s="1"/>
  <c r="U1163" i="1"/>
  <c r="Y1162" i="1" l="1"/>
  <c r="V1163" i="1"/>
  <c r="W1163" i="1" s="1"/>
  <c r="X1164" i="1" s="1"/>
  <c r="U1164" i="1"/>
  <c r="Y1163" i="1" l="1"/>
  <c r="V1164" i="1"/>
  <c r="W1164" i="1" s="1"/>
  <c r="X1165" i="1" s="1"/>
  <c r="U1165" i="1"/>
  <c r="Y1164" i="1" l="1"/>
  <c r="V1165" i="1"/>
  <c r="W1165" i="1" s="1"/>
  <c r="X1166" i="1" s="1"/>
  <c r="U1166" i="1"/>
  <c r="Y1165" i="1" l="1"/>
  <c r="V1166" i="1"/>
  <c r="W1166" i="1" s="1"/>
  <c r="X1167" i="1" s="1"/>
  <c r="U1167" i="1"/>
  <c r="Y1166" i="1" l="1"/>
  <c r="V1167" i="1"/>
  <c r="W1167" i="1" s="1"/>
  <c r="X1168" i="1" s="1"/>
  <c r="U1168" i="1"/>
  <c r="Y1167" i="1" l="1"/>
  <c r="V1168" i="1"/>
  <c r="W1168" i="1" s="1"/>
  <c r="X1169" i="1" s="1"/>
  <c r="U1169" i="1"/>
  <c r="Y1168" i="1" l="1"/>
  <c r="V1169" i="1"/>
  <c r="W1169" i="1" s="1"/>
  <c r="X1170" i="1" s="1"/>
  <c r="U1170" i="1"/>
  <c r="Y1169" i="1" l="1"/>
  <c r="V1170" i="1"/>
  <c r="W1170" i="1" s="1"/>
  <c r="X1171" i="1" s="1"/>
  <c r="U1171" i="1"/>
  <c r="Y1170" i="1" l="1"/>
  <c r="V1171" i="1"/>
  <c r="W1171" i="1" s="1"/>
  <c r="X1172" i="1" s="1"/>
  <c r="U1172" i="1"/>
  <c r="Y1171" i="1" l="1"/>
  <c r="V1172" i="1"/>
  <c r="W1172" i="1" s="1"/>
  <c r="X1173" i="1" s="1"/>
  <c r="U1173" i="1"/>
  <c r="Y1172" i="1" l="1"/>
  <c r="V1173" i="1"/>
  <c r="W1173" i="1" s="1"/>
  <c r="X1174" i="1" s="1"/>
  <c r="U1174" i="1"/>
  <c r="Y1173" i="1" l="1"/>
  <c r="V1174" i="1"/>
  <c r="W1174" i="1" s="1"/>
  <c r="X1175" i="1" s="1"/>
  <c r="U1175" i="1"/>
  <c r="Y1174" i="1" l="1"/>
  <c r="V1175" i="1"/>
  <c r="W1175" i="1" s="1"/>
  <c r="X1176" i="1" s="1"/>
  <c r="U1176" i="1"/>
  <c r="Y1175" i="1" l="1"/>
  <c r="V1176" i="1"/>
  <c r="W1176" i="1" s="1"/>
  <c r="X1177" i="1" s="1"/>
  <c r="U1177" i="1"/>
  <c r="Y1176" i="1" l="1"/>
  <c r="V1177" i="1"/>
  <c r="W1177" i="1" s="1"/>
  <c r="X1178" i="1" s="1"/>
  <c r="U1178" i="1"/>
  <c r="Y1177" i="1" l="1"/>
  <c r="V1178" i="1"/>
  <c r="W1178" i="1" s="1"/>
  <c r="X1179" i="1" s="1"/>
  <c r="U1179" i="1"/>
  <c r="Y1178" i="1" l="1"/>
  <c r="V1179" i="1"/>
  <c r="W1179" i="1" s="1"/>
  <c r="X1180" i="1" s="1"/>
  <c r="U1180" i="1"/>
  <c r="Y1179" i="1" l="1"/>
  <c r="V1180" i="1"/>
  <c r="W1180" i="1" s="1"/>
  <c r="X1181" i="1" s="1"/>
  <c r="U1181" i="1"/>
  <c r="Y1180" i="1" l="1"/>
  <c r="V1181" i="1"/>
  <c r="W1181" i="1" s="1"/>
  <c r="X1182" i="1" s="1"/>
  <c r="U1182" i="1"/>
  <c r="Y1181" i="1" l="1"/>
  <c r="V1182" i="1"/>
  <c r="W1182" i="1" s="1"/>
  <c r="X1183" i="1" s="1"/>
  <c r="U1183" i="1"/>
  <c r="Y1182" i="1" l="1"/>
  <c r="V1183" i="1"/>
  <c r="W1183" i="1" s="1"/>
  <c r="X1184" i="1" s="1"/>
  <c r="U1184" i="1"/>
  <c r="Y1183" i="1" l="1"/>
  <c r="V1184" i="1"/>
  <c r="W1184" i="1" s="1"/>
  <c r="X1185" i="1" s="1"/>
  <c r="U1185" i="1"/>
  <c r="Y1184" i="1" l="1"/>
  <c r="V1185" i="1"/>
  <c r="W1185" i="1" s="1"/>
  <c r="X1186" i="1" s="1"/>
  <c r="U1186" i="1"/>
  <c r="Y1185" i="1" l="1"/>
  <c r="V1186" i="1"/>
  <c r="W1186" i="1" s="1"/>
  <c r="X1187" i="1" s="1"/>
  <c r="U1187" i="1"/>
  <c r="Y1186" i="1" l="1"/>
  <c r="V1187" i="1"/>
  <c r="W1187" i="1" s="1"/>
  <c r="X1188" i="1" s="1"/>
  <c r="U1188" i="1"/>
  <c r="Y1187" i="1" l="1"/>
  <c r="V1188" i="1"/>
  <c r="W1188" i="1" s="1"/>
  <c r="X1189" i="1" s="1"/>
  <c r="U1189" i="1"/>
  <c r="Y1188" i="1" l="1"/>
  <c r="V1189" i="1"/>
  <c r="W1189" i="1" s="1"/>
  <c r="X1190" i="1" s="1"/>
  <c r="U1190" i="1"/>
  <c r="Y1189" i="1" l="1"/>
  <c r="V1190" i="1"/>
  <c r="W1190" i="1" s="1"/>
  <c r="X1191" i="1" s="1"/>
  <c r="U1191" i="1"/>
  <c r="Y1190" i="1" l="1"/>
  <c r="V1191" i="1"/>
  <c r="W1191" i="1" s="1"/>
  <c r="X1192" i="1" s="1"/>
  <c r="U1192" i="1"/>
  <c r="Y1191" i="1" l="1"/>
  <c r="V1192" i="1"/>
  <c r="W1192" i="1" s="1"/>
  <c r="X1193" i="1" s="1"/>
  <c r="U1193" i="1"/>
  <c r="Y1192" i="1" l="1"/>
  <c r="V1193" i="1"/>
  <c r="W1193" i="1" s="1"/>
  <c r="X1194" i="1" s="1"/>
  <c r="U1194" i="1"/>
  <c r="Y1193" i="1" l="1"/>
  <c r="V1194" i="1"/>
  <c r="W1194" i="1" s="1"/>
  <c r="X1195" i="1" s="1"/>
  <c r="U1195" i="1"/>
  <c r="Y1194" i="1" l="1"/>
  <c r="V1195" i="1"/>
  <c r="W1195" i="1" s="1"/>
  <c r="X1196" i="1" s="1"/>
  <c r="U1196" i="1"/>
  <c r="Y1195" i="1" l="1"/>
  <c r="V1196" i="1"/>
  <c r="W1196" i="1" s="1"/>
  <c r="X1197" i="1" s="1"/>
  <c r="U1197" i="1"/>
  <c r="Y1196" i="1" l="1"/>
  <c r="V1197" i="1"/>
  <c r="W1197" i="1" s="1"/>
  <c r="X1198" i="1" s="1"/>
  <c r="U1198" i="1"/>
  <c r="Y1197" i="1" l="1"/>
  <c r="V1198" i="1"/>
  <c r="W1198" i="1" s="1"/>
  <c r="X1199" i="1" s="1"/>
  <c r="U1199" i="1"/>
  <c r="Y1198" i="1" l="1"/>
  <c r="V1199" i="1"/>
  <c r="W1199" i="1" s="1"/>
  <c r="X1200" i="1" s="1"/>
  <c r="U1200" i="1"/>
  <c r="Y1199" i="1" l="1"/>
  <c r="V1200" i="1"/>
  <c r="W1200" i="1" s="1"/>
  <c r="X1201" i="1" s="1"/>
  <c r="U1201" i="1"/>
  <c r="Y1200" i="1" l="1"/>
  <c r="V1201" i="1"/>
  <c r="W1201" i="1" s="1"/>
  <c r="X1202" i="1" s="1"/>
  <c r="U1202" i="1"/>
  <c r="Y1201" i="1" l="1"/>
  <c r="V1202" i="1"/>
  <c r="W1202" i="1" s="1"/>
  <c r="X1203" i="1" s="1"/>
  <c r="U1203" i="1"/>
  <c r="Y1202" i="1" l="1"/>
  <c r="V1203" i="1"/>
  <c r="W1203" i="1" s="1"/>
  <c r="X1204" i="1" s="1"/>
  <c r="U1204" i="1"/>
  <c r="Y1203" i="1" l="1"/>
  <c r="V1204" i="1"/>
  <c r="W1204" i="1" s="1"/>
  <c r="X1205" i="1" s="1"/>
  <c r="U1205" i="1"/>
  <c r="Y1204" i="1" l="1"/>
  <c r="V1205" i="1"/>
  <c r="W1205" i="1" s="1"/>
  <c r="X1206" i="1" s="1"/>
  <c r="U1206" i="1"/>
  <c r="Y1205" i="1" l="1"/>
  <c r="V1206" i="1"/>
  <c r="W1206" i="1" s="1"/>
  <c r="X1207" i="1" s="1"/>
  <c r="U1207" i="1"/>
  <c r="Y1206" i="1" l="1"/>
  <c r="V1207" i="1"/>
  <c r="W1207" i="1" s="1"/>
  <c r="X1208" i="1" s="1"/>
  <c r="U1208" i="1"/>
  <c r="Y1207" i="1" l="1"/>
  <c r="V1208" i="1"/>
  <c r="W1208" i="1" s="1"/>
  <c r="X1209" i="1" s="1"/>
  <c r="U1209" i="1"/>
  <c r="Y1208" i="1" l="1"/>
  <c r="V1209" i="1"/>
  <c r="W1209" i="1" s="1"/>
  <c r="X1210" i="1" s="1"/>
  <c r="U1210" i="1"/>
  <c r="Y1209" i="1" l="1"/>
  <c r="V1210" i="1"/>
  <c r="W1210" i="1" s="1"/>
  <c r="X1211" i="1" s="1"/>
  <c r="U1211" i="1"/>
  <c r="Y1210" i="1" l="1"/>
  <c r="V1211" i="1"/>
  <c r="W1211" i="1" s="1"/>
  <c r="X1212" i="1" s="1"/>
  <c r="U1212" i="1"/>
  <c r="Y1211" i="1" l="1"/>
  <c r="V1212" i="1"/>
  <c r="W1212" i="1" s="1"/>
  <c r="X1213" i="1" s="1"/>
  <c r="U1213" i="1"/>
  <c r="Y1212" i="1" l="1"/>
  <c r="V1213" i="1"/>
  <c r="W1213" i="1" s="1"/>
  <c r="X1214" i="1" s="1"/>
  <c r="U1214" i="1"/>
  <c r="Y1213" i="1" l="1"/>
  <c r="V1214" i="1"/>
  <c r="W1214" i="1" s="1"/>
  <c r="X1215" i="1" s="1"/>
  <c r="U1215" i="1"/>
  <c r="Y1214" i="1" l="1"/>
  <c r="V1215" i="1"/>
  <c r="W1215" i="1" s="1"/>
  <c r="X1216" i="1" s="1"/>
  <c r="U1216" i="1"/>
  <c r="Y1215" i="1" l="1"/>
  <c r="V1216" i="1"/>
  <c r="W1216" i="1" s="1"/>
  <c r="X1217" i="1" s="1"/>
  <c r="U1217" i="1"/>
  <c r="Y1216" i="1" l="1"/>
  <c r="V1217" i="1"/>
  <c r="W1217" i="1" s="1"/>
  <c r="X1218" i="1" s="1"/>
  <c r="U1218" i="1"/>
  <c r="Y1217" i="1" l="1"/>
  <c r="V1218" i="1"/>
  <c r="W1218" i="1" s="1"/>
  <c r="X1219" i="1" s="1"/>
  <c r="U1219" i="1"/>
  <c r="Y1218" i="1" l="1"/>
  <c r="V1219" i="1"/>
  <c r="W1219" i="1" s="1"/>
  <c r="X1220" i="1" s="1"/>
  <c r="U1220" i="1"/>
  <c r="Y1219" i="1" l="1"/>
  <c r="V1220" i="1"/>
  <c r="W1220" i="1" s="1"/>
  <c r="X1221" i="1" s="1"/>
  <c r="U1221" i="1"/>
  <c r="Y1220" i="1" l="1"/>
  <c r="V1221" i="1"/>
  <c r="W1221" i="1" s="1"/>
  <c r="X1222" i="1" s="1"/>
  <c r="U1222" i="1"/>
  <c r="Y1221" i="1" l="1"/>
  <c r="V1222" i="1"/>
  <c r="W1222" i="1" s="1"/>
  <c r="X1223" i="1" s="1"/>
  <c r="U1223" i="1"/>
  <c r="Y1222" i="1" l="1"/>
  <c r="V1223" i="1"/>
  <c r="W1223" i="1" s="1"/>
  <c r="X1224" i="1" s="1"/>
  <c r="U1224" i="1"/>
  <c r="Y1223" i="1" l="1"/>
  <c r="V1224" i="1"/>
  <c r="W1224" i="1" s="1"/>
  <c r="X1225" i="1" s="1"/>
  <c r="U1225" i="1"/>
  <c r="Y1224" i="1" l="1"/>
  <c r="V1225" i="1"/>
  <c r="W1225" i="1" s="1"/>
  <c r="X1226" i="1" s="1"/>
  <c r="U1226" i="1"/>
  <c r="Y1225" i="1" l="1"/>
  <c r="V1226" i="1"/>
  <c r="W1226" i="1" s="1"/>
  <c r="X1227" i="1" s="1"/>
  <c r="U1227" i="1"/>
  <c r="Y1226" i="1" l="1"/>
  <c r="V1227" i="1"/>
  <c r="W1227" i="1" s="1"/>
  <c r="X1228" i="1" s="1"/>
  <c r="U1228" i="1"/>
  <c r="Y1227" i="1" l="1"/>
  <c r="V1228" i="1"/>
  <c r="W1228" i="1" s="1"/>
  <c r="X1229" i="1" s="1"/>
  <c r="U1229" i="1"/>
  <c r="Y1228" i="1" l="1"/>
  <c r="V1229" i="1"/>
  <c r="W1229" i="1" s="1"/>
  <c r="X1230" i="1" s="1"/>
  <c r="U1230" i="1"/>
  <c r="Y1229" i="1" l="1"/>
  <c r="V1230" i="1"/>
  <c r="W1230" i="1" s="1"/>
  <c r="X1231" i="1" s="1"/>
  <c r="U1231" i="1"/>
  <c r="Y1230" i="1" l="1"/>
  <c r="V1231" i="1"/>
  <c r="W1231" i="1" s="1"/>
  <c r="X1232" i="1" s="1"/>
  <c r="U1232" i="1"/>
  <c r="Y1231" i="1" l="1"/>
  <c r="V1232" i="1"/>
  <c r="W1232" i="1" s="1"/>
  <c r="X1233" i="1" s="1"/>
  <c r="U1233" i="1"/>
  <c r="Y1232" i="1" l="1"/>
  <c r="V1233" i="1"/>
  <c r="W1233" i="1" s="1"/>
  <c r="X1234" i="1" s="1"/>
  <c r="U1234" i="1"/>
  <c r="Y1233" i="1" l="1"/>
  <c r="V1234" i="1"/>
  <c r="W1234" i="1" s="1"/>
  <c r="X1235" i="1" s="1"/>
  <c r="U1235" i="1"/>
  <c r="Y1234" i="1" l="1"/>
  <c r="V1235" i="1"/>
  <c r="W1235" i="1" s="1"/>
  <c r="X1236" i="1" s="1"/>
  <c r="U1236" i="1"/>
  <c r="Y1235" i="1" l="1"/>
  <c r="V1236" i="1"/>
  <c r="W1236" i="1" s="1"/>
  <c r="X1237" i="1" s="1"/>
  <c r="U1237" i="1"/>
  <c r="Y1236" i="1" l="1"/>
  <c r="V1237" i="1"/>
  <c r="W1237" i="1" s="1"/>
  <c r="X1238" i="1" s="1"/>
  <c r="U1238" i="1"/>
  <c r="Y1237" i="1" l="1"/>
  <c r="V1238" i="1"/>
  <c r="W1238" i="1" s="1"/>
  <c r="X1239" i="1" s="1"/>
  <c r="U1239" i="1"/>
  <c r="Y1238" i="1" l="1"/>
  <c r="V1239" i="1"/>
  <c r="W1239" i="1" s="1"/>
  <c r="X1240" i="1" s="1"/>
  <c r="U1240" i="1"/>
  <c r="Y1239" i="1" l="1"/>
  <c r="V1240" i="1"/>
  <c r="W1240" i="1" s="1"/>
  <c r="X1241" i="1" s="1"/>
  <c r="U1241" i="1"/>
  <c r="Y1240" i="1" l="1"/>
  <c r="V1241" i="1"/>
  <c r="W1241" i="1" s="1"/>
  <c r="X1242" i="1" s="1"/>
  <c r="U1242" i="1"/>
  <c r="Y1241" i="1" l="1"/>
  <c r="V1242" i="1"/>
  <c r="W1242" i="1" s="1"/>
  <c r="X1243" i="1" s="1"/>
  <c r="U1243" i="1"/>
  <c r="Y1242" i="1" l="1"/>
  <c r="V1243" i="1"/>
  <c r="W1243" i="1" s="1"/>
  <c r="X1244" i="1" s="1"/>
  <c r="U1244" i="1"/>
  <c r="Y1243" i="1" l="1"/>
  <c r="V1244" i="1"/>
  <c r="W1244" i="1" s="1"/>
  <c r="X1245" i="1" s="1"/>
  <c r="U1245" i="1"/>
  <c r="Y1244" i="1" l="1"/>
  <c r="V1245" i="1"/>
  <c r="W1245" i="1" s="1"/>
  <c r="X1246" i="1" s="1"/>
  <c r="U1246" i="1"/>
  <c r="Y1245" i="1" l="1"/>
  <c r="V1246" i="1"/>
  <c r="W1246" i="1" s="1"/>
  <c r="X1247" i="1" s="1"/>
  <c r="U1247" i="1"/>
  <c r="Y1246" i="1" l="1"/>
  <c r="V1247" i="1"/>
  <c r="W1247" i="1" s="1"/>
  <c r="X1248" i="1" s="1"/>
  <c r="U1248" i="1"/>
  <c r="Y1247" i="1" l="1"/>
  <c r="V1248" i="1"/>
  <c r="W1248" i="1" s="1"/>
  <c r="X1249" i="1" s="1"/>
  <c r="U1249" i="1"/>
  <c r="Y1248" i="1" l="1"/>
  <c r="V1249" i="1"/>
  <c r="W1249" i="1" s="1"/>
  <c r="X1250" i="1" s="1"/>
  <c r="U1250" i="1"/>
  <c r="Y1249" i="1" l="1"/>
  <c r="V1250" i="1"/>
  <c r="W1250" i="1" s="1"/>
  <c r="X1251" i="1" s="1"/>
  <c r="U1251" i="1"/>
  <c r="Y1250" i="1" l="1"/>
  <c r="V1251" i="1"/>
  <c r="W1251" i="1" s="1"/>
  <c r="X1252" i="1" s="1"/>
  <c r="U1252" i="1"/>
  <c r="Y1251" i="1" l="1"/>
  <c r="V1252" i="1"/>
  <c r="W1252" i="1" s="1"/>
  <c r="X1253" i="1" s="1"/>
  <c r="U1253" i="1"/>
  <c r="Y1252" i="1" l="1"/>
  <c r="V1253" i="1"/>
  <c r="W1253" i="1" s="1"/>
  <c r="X1254" i="1" s="1"/>
  <c r="U1254" i="1"/>
  <c r="Y1253" i="1" l="1"/>
  <c r="V1254" i="1"/>
  <c r="W1254" i="1" s="1"/>
  <c r="X1255" i="1" s="1"/>
  <c r="U1255" i="1"/>
  <c r="Y1254" i="1" l="1"/>
  <c r="V1255" i="1"/>
  <c r="W1255" i="1" s="1"/>
  <c r="X1256" i="1" s="1"/>
  <c r="U1256" i="1"/>
  <c r="Y1255" i="1" l="1"/>
  <c r="V1256" i="1"/>
  <c r="W1256" i="1" s="1"/>
  <c r="X1257" i="1" s="1"/>
  <c r="U1257" i="1"/>
  <c r="Y1256" i="1" l="1"/>
  <c r="V1257" i="1"/>
  <c r="W1257" i="1" s="1"/>
  <c r="X1258" i="1" s="1"/>
  <c r="U1258" i="1"/>
  <c r="Y1257" i="1" l="1"/>
  <c r="V1258" i="1"/>
  <c r="W1258" i="1" s="1"/>
  <c r="X1259" i="1" s="1"/>
  <c r="U1259" i="1"/>
  <c r="Y1258" i="1" l="1"/>
  <c r="V1259" i="1"/>
  <c r="W1259" i="1" s="1"/>
  <c r="X1260" i="1" s="1"/>
  <c r="U1260" i="1"/>
  <c r="Y1259" i="1" l="1"/>
  <c r="V1260" i="1"/>
  <c r="W1260" i="1" s="1"/>
  <c r="X1261" i="1" s="1"/>
  <c r="U1261" i="1"/>
  <c r="Y1260" i="1" l="1"/>
  <c r="V1261" i="1"/>
  <c r="W1261" i="1" s="1"/>
  <c r="X1262" i="1" s="1"/>
  <c r="U1262" i="1"/>
  <c r="Y1261" i="1" l="1"/>
  <c r="V1262" i="1"/>
  <c r="W1262" i="1" s="1"/>
  <c r="X1263" i="1" s="1"/>
  <c r="U1263" i="1"/>
  <c r="Y1262" i="1" l="1"/>
  <c r="V1263" i="1"/>
  <c r="W1263" i="1" s="1"/>
  <c r="X1264" i="1" s="1"/>
  <c r="U1264" i="1"/>
  <c r="Y1263" i="1" l="1"/>
  <c r="V1264" i="1"/>
  <c r="W1264" i="1" s="1"/>
  <c r="X1265" i="1" s="1"/>
  <c r="U1265" i="1"/>
  <c r="Y1264" i="1" l="1"/>
  <c r="V1265" i="1"/>
  <c r="W1265" i="1" s="1"/>
  <c r="X1266" i="1" s="1"/>
  <c r="U1266" i="1"/>
  <c r="Y1265" i="1" l="1"/>
  <c r="V1266" i="1"/>
  <c r="W1266" i="1" s="1"/>
  <c r="X1267" i="1" s="1"/>
  <c r="U1267" i="1"/>
  <c r="Y1266" i="1" l="1"/>
  <c r="V1267" i="1"/>
  <c r="W1267" i="1" s="1"/>
  <c r="X1268" i="1" s="1"/>
  <c r="U1268" i="1"/>
  <c r="Y1267" i="1" l="1"/>
  <c r="V1268" i="1"/>
  <c r="W1268" i="1" s="1"/>
  <c r="X1269" i="1" s="1"/>
  <c r="U1269" i="1"/>
  <c r="Y1268" i="1" l="1"/>
  <c r="V1269" i="1"/>
  <c r="W1269" i="1" s="1"/>
  <c r="X1270" i="1" s="1"/>
  <c r="U1270" i="1"/>
  <c r="Y1269" i="1" l="1"/>
  <c r="V1270" i="1"/>
  <c r="W1270" i="1" s="1"/>
  <c r="X1271" i="1" s="1"/>
  <c r="U1271" i="1"/>
  <c r="Y1270" i="1" l="1"/>
  <c r="V1271" i="1"/>
  <c r="W1271" i="1" s="1"/>
  <c r="X1272" i="1" s="1"/>
  <c r="U1272" i="1"/>
  <c r="Y1271" i="1" l="1"/>
  <c r="V1272" i="1"/>
  <c r="W1272" i="1" s="1"/>
  <c r="X1273" i="1" s="1"/>
  <c r="U1273" i="1"/>
  <c r="Y1272" i="1" l="1"/>
  <c r="V1273" i="1"/>
  <c r="W1273" i="1" s="1"/>
  <c r="X1274" i="1" s="1"/>
  <c r="U1274" i="1"/>
  <c r="Y1273" i="1" l="1"/>
  <c r="V1274" i="1"/>
  <c r="W1274" i="1" s="1"/>
  <c r="X1275" i="1" s="1"/>
  <c r="U1275" i="1"/>
  <c r="Y1274" i="1" l="1"/>
  <c r="V1275" i="1"/>
  <c r="W1275" i="1" s="1"/>
  <c r="X1276" i="1" s="1"/>
  <c r="U1276" i="1"/>
  <c r="Y1275" i="1" l="1"/>
  <c r="V1276" i="1"/>
  <c r="W1276" i="1" s="1"/>
  <c r="X1277" i="1" s="1"/>
  <c r="U1277" i="1"/>
  <c r="Y1276" i="1" l="1"/>
  <c r="V1277" i="1"/>
  <c r="W1277" i="1" s="1"/>
  <c r="X1278" i="1" s="1"/>
  <c r="U1278" i="1"/>
  <c r="Y1277" i="1" l="1"/>
  <c r="V1278" i="1"/>
  <c r="W1278" i="1" s="1"/>
  <c r="X1279" i="1" s="1"/>
  <c r="U1279" i="1"/>
  <c r="Y1278" i="1" l="1"/>
  <c r="V1279" i="1"/>
  <c r="W1279" i="1" s="1"/>
  <c r="X1280" i="1" s="1"/>
  <c r="U1280" i="1"/>
  <c r="Y1279" i="1" l="1"/>
  <c r="V1280" i="1"/>
  <c r="W1280" i="1" s="1"/>
  <c r="X1281" i="1" s="1"/>
  <c r="U1281" i="1"/>
  <c r="Y1280" i="1" l="1"/>
  <c r="V1281" i="1"/>
  <c r="W1281" i="1" s="1"/>
  <c r="X1282" i="1" s="1"/>
  <c r="U1282" i="1"/>
  <c r="Y1281" i="1" l="1"/>
  <c r="V1282" i="1"/>
  <c r="W1282" i="1" s="1"/>
  <c r="X1283" i="1" s="1"/>
  <c r="U1283" i="1"/>
  <c r="Y1282" i="1" l="1"/>
  <c r="V1283" i="1"/>
  <c r="W1283" i="1" s="1"/>
  <c r="X1284" i="1" s="1"/>
  <c r="U1284" i="1"/>
  <c r="Y1283" i="1" l="1"/>
  <c r="V1284" i="1"/>
  <c r="W1284" i="1" s="1"/>
  <c r="X1285" i="1" s="1"/>
  <c r="U1285" i="1"/>
  <c r="Y1284" i="1" l="1"/>
  <c r="V1285" i="1"/>
  <c r="W1285" i="1" s="1"/>
  <c r="X1286" i="1" s="1"/>
  <c r="U1286" i="1"/>
  <c r="Y1285" i="1" l="1"/>
  <c r="V1286" i="1"/>
  <c r="W1286" i="1" s="1"/>
  <c r="X1287" i="1" s="1"/>
  <c r="U1287" i="1"/>
  <c r="Y1286" i="1" l="1"/>
  <c r="V1287" i="1"/>
  <c r="W1287" i="1" s="1"/>
  <c r="X1288" i="1" s="1"/>
  <c r="U1288" i="1"/>
  <c r="Y1287" i="1" l="1"/>
  <c r="V1288" i="1"/>
  <c r="W1288" i="1" s="1"/>
  <c r="X1289" i="1" s="1"/>
  <c r="U1289" i="1"/>
  <c r="Y1288" i="1" l="1"/>
  <c r="V1289" i="1"/>
  <c r="W1289" i="1" s="1"/>
  <c r="X1290" i="1" s="1"/>
  <c r="U1290" i="1"/>
  <c r="Y1289" i="1" l="1"/>
  <c r="V1290" i="1"/>
  <c r="W1290" i="1" s="1"/>
  <c r="X1291" i="1" s="1"/>
  <c r="U1291" i="1"/>
  <c r="Y1290" i="1" l="1"/>
  <c r="V1291" i="1"/>
  <c r="W1291" i="1" s="1"/>
  <c r="X1292" i="1" s="1"/>
  <c r="U1292" i="1"/>
  <c r="Y1291" i="1" l="1"/>
  <c r="V1292" i="1"/>
  <c r="W1292" i="1" s="1"/>
  <c r="X1293" i="1" s="1"/>
  <c r="U1293" i="1"/>
  <c r="Y1292" i="1" l="1"/>
  <c r="V1293" i="1"/>
  <c r="W1293" i="1" s="1"/>
  <c r="X1294" i="1" s="1"/>
  <c r="U1294" i="1"/>
  <c r="Y1293" i="1" l="1"/>
  <c r="V1294" i="1"/>
  <c r="W1294" i="1" s="1"/>
  <c r="X1295" i="1" s="1"/>
  <c r="U1295" i="1"/>
  <c r="Y1294" i="1" l="1"/>
  <c r="V1295" i="1"/>
  <c r="W1295" i="1" s="1"/>
  <c r="X1296" i="1" s="1"/>
  <c r="U1296" i="1"/>
  <c r="Y1295" i="1" l="1"/>
  <c r="V1296" i="1"/>
  <c r="W1296" i="1" s="1"/>
  <c r="X1297" i="1" s="1"/>
  <c r="U1297" i="1"/>
  <c r="Y1296" i="1" l="1"/>
  <c r="V1297" i="1"/>
  <c r="W1297" i="1" s="1"/>
  <c r="X1298" i="1" s="1"/>
  <c r="U1298" i="1"/>
  <c r="Y1297" i="1" l="1"/>
  <c r="V1298" i="1"/>
  <c r="W1298" i="1" s="1"/>
  <c r="X1299" i="1" s="1"/>
  <c r="U1299" i="1"/>
  <c r="Y1298" i="1" l="1"/>
  <c r="V1299" i="1"/>
  <c r="W1299" i="1" s="1"/>
  <c r="X1300" i="1" s="1"/>
  <c r="U1300" i="1"/>
  <c r="Y1299" i="1" l="1"/>
  <c r="V1300" i="1"/>
  <c r="W1300" i="1" s="1"/>
  <c r="X1301" i="1" s="1"/>
  <c r="U1301" i="1"/>
  <c r="Y1300" i="1" l="1"/>
  <c r="V1301" i="1"/>
  <c r="W1301" i="1" s="1"/>
  <c r="X1302" i="1" s="1"/>
  <c r="U1302" i="1"/>
  <c r="Y1301" i="1" l="1"/>
  <c r="V1302" i="1"/>
  <c r="W1302" i="1" s="1"/>
  <c r="X1303" i="1" s="1"/>
  <c r="U1303" i="1"/>
  <c r="Y1302" i="1" l="1"/>
  <c r="V1303" i="1"/>
  <c r="W1303" i="1" s="1"/>
  <c r="X1304" i="1" s="1"/>
  <c r="U1304" i="1"/>
  <c r="Y1303" i="1" l="1"/>
  <c r="V1304" i="1"/>
  <c r="W1304" i="1" s="1"/>
  <c r="X1305" i="1" s="1"/>
  <c r="U1305" i="1"/>
  <c r="Y1304" i="1" l="1"/>
  <c r="V1305" i="1"/>
  <c r="W1305" i="1" s="1"/>
  <c r="X1306" i="1" s="1"/>
  <c r="U1306" i="1"/>
  <c r="Y1305" i="1" l="1"/>
  <c r="V1306" i="1"/>
  <c r="W1306" i="1" s="1"/>
  <c r="X1307" i="1" s="1"/>
  <c r="U1307" i="1"/>
  <c r="Y1306" i="1" l="1"/>
  <c r="V1307" i="1"/>
  <c r="W1307" i="1" s="1"/>
  <c r="X1308" i="1" s="1"/>
  <c r="U1308" i="1"/>
  <c r="Y1307" i="1" l="1"/>
  <c r="V1308" i="1"/>
  <c r="W1308" i="1" s="1"/>
  <c r="X1309" i="1" s="1"/>
  <c r="U1309" i="1"/>
  <c r="Y1308" i="1" l="1"/>
  <c r="V1309" i="1"/>
  <c r="W1309" i="1" s="1"/>
  <c r="X1310" i="1" s="1"/>
  <c r="U1310" i="1"/>
  <c r="Y1309" i="1" l="1"/>
  <c r="V1310" i="1"/>
  <c r="W1310" i="1" s="1"/>
  <c r="X1311" i="1" s="1"/>
  <c r="U1311" i="1"/>
  <c r="Y1310" i="1" l="1"/>
  <c r="V1311" i="1"/>
  <c r="W1311" i="1" s="1"/>
  <c r="X1312" i="1" s="1"/>
  <c r="U1312" i="1"/>
  <c r="Y1311" i="1" l="1"/>
  <c r="V1312" i="1"/>
  <c r="W1312" i="1" s="1"/>
  <c r="X1313" i="1" s="1"/>
  <c r="U1313" i="1"/>
  <c r="Y1312" i="1" l="1"/>
  <c r="V1313" i="1"/>
  <c r="W1313" i="1" s="1"/>
  <c r="X1314" i="1" s="1"/>
  <c r="U1314" i="1"/>
  <c r="Y1313" i="1" l="1"/>
  <c r="V1314" i="1"/>
  <c r="W1314" i="1" s="1"/>
  <c r="X1315" i="1" s="1"/>
  <c r="U1315" i="1"/>
  <c r="Y1314" i="1" l="1"/>
  <c r="V1315" i="1"/>
  <c r="W1315" i="1" s="1"/>
  <c r="X1316" i="1" s="1"/>
  <c r="U1316" i="1"/>
  <c r="Y1315" i="1" l="1"/>
  <c r="V1316" i="1"/>
  <c r="W1316" i="1" s="1"/>
  <c r="X1317" i="1" s="1"/>
  <c r="U1317" i="1"/>
  <c r="Y1316" i="1" l="1"/>
  <c r="V1317" i="1"/>
  <c r="W1317" i="1" s="1"/>
  <c r="X1318" i="1" s="1"/>
  <c r="U1318" i="1"/>
  <c r="Y1317" i="1" l="1"/>
  <c r="V1318" i="1"/>
  <c r="W1318" i="1" s="1"/>
  <c r="X1319" i="1" s="1"/>
  <c r="U1319" i="1"/>
  <c r="Y1318" i="1" l="1"/>
  <c r="V1319" i="1"/>
  <c r="W1319" i="1" s="1"/>
  <c r="X1320" i="1" s="1"/>
  <c r="U1320" i="1"/>
  <c r="Y1319" i="1" l="1"/>
  <c r="V1320" i="1"/>
  <c r="W1320" i="1" s="1"/>
  <c r="X1321" i="1" s="1"/>
  <c r="U1321" i="1"/>
  <c r="Y1320" i="1" l="1"/>
  <c r="V1321" i="1"/>
  <c r="W1321" i="1" s="1"/>
  <c r="X1322" i="1" s="1"/>
  <c r="U1322" i="1"/>
  <c r="Y1321" i="1" l="1"/>
  <c r="V1322" i="1"/>
  <c r="W1322" i="1" s="1"/>
  <c r="X1323" i="1" s="1"/>
  <c r="U1323" i="1"/>
  <c r="Y1322" i="1" l="1"/>
  <c r="V1323" i="1"/>
  <c r="W1323" i="1" s="1"/>
  <c r="X1324" i="1" s="1"/>
  <c r="U1324" i="1"/>
  <c r="Y1323" i="1" l="1"/>
  <c r="V1324" i="1"/>
  <c r="W1324" i="1" s="1"/>
  <c r="X1325" i="1" s="1"/>
  <c r="U1325" i="1"/>
  <c r="Y1324" i="1" l="1"/>
  <c r="V1325" i="1"/>
  <c r="W1325" i="1" s="1"/>
  <c r="X1326" i="1" s="1"/>
  <c r="U1326" i="1"/>
  <c r="Y1325" i="1" l="1"/>
  <c r="V1326" i="1"/>
  <c r="W1326" i="1" s="1"/>
  <c r="X1327" i="1" s="1"/>
  <c r="U1327" i="1"/>
  <c r="Y1326" i="1" l="1"/>
  <c r="V1327" i="1"/>
  <c r="W1327" i="1" s="1"/>
  <c r="X1328" i="1" s="1"/>
  <c r="U1328" i="1"/>
  <c r="Y1327" i="1" l="1"/>
  <c r="V1328" i="1"/>
  <c r="W1328" i="1" s="1"/>
  <c r="X1329" i="1" s="1"/>
  <c r="U1329" i="1"/>
  <c r="Y1328" i="1" l="1"/>
  <c r="V1329" i="1"/>
  <c r="W1329" i="1" s="1"/>
  <c r="X1330" i="1" s="1"/>
  <c r="U1330" i="1"/>
  <c r="Y1329" i="1" l="1"/>
  <c r="V1330" i="1"/>
  <c r="W1330" i="1" s="1"/>
  <c r="X1331" i="1" s="1"/>
  <c r="U1331" i="1"/>
  <c r="Y1330" i="1" l="1"/>
  <c r="V1331" i="1"/>
  <c r="W1331" i="1" s="1"/>
  <c r="X1332" i="1" s="1"/>
  <c r="U1332" i="1"/>
  <c r="Y1331" i="1" l="1"/>
  <c r="V1332" i="1"/>
  <c r="W1332" i="1" s="1"/>
  <c r="X1333" i="1" s="1"/>
  <c r="U1333" i="1"/>
  <c r="Y1332" i="1" l="1"/>
  <c r="V1333" i="1"/>
  <c r="W1333" i="1" s="1"/>
  <c r="X1334" i="1" s="1"/>
  <c r="U1334" i="1"/>
  <c r="Y1333" i="1" l="1"/>
  <c r="V1334" i="1"/>
  <c r="W1334" i="1" s="1"/>
  <c r="X1335" i="1" s="1"/>
  <c r="U1335" i="1"/>
  <c r="Y1334" i="1" l="1"/>
  <c r="V1335" i="1"/>
  <c r="W1335" i="1" s="1"/>
  <c r="X1336" i="1" s="1"/>
  <c r="U1336" i="1"/>
  <c r="Y1335" i="1" l="1"/>
  <c r="V1336" i="1"/>
  <c r="W1336" i="1" s="1"/>
  <c r="X1337" i="1" s="1"/>
  <c r="U1337" i="1"/>
  <c r="Y1336" i="1" l="1"/>
  <c r="V1337" i="1"/>
  <c r="W1337" i="1" s="1"/>
  <c r="X1338" i="1" s="1"/>
  <c r="U1338" i="1"/>
  <c r="Y1337" i="1" l="1"/>
  <c r="V1338" i="1"/>
  <c r="W1338" i="1" s="1"/>
  <c r="X1339" i="1" s="1"/>
  <c r="U1339" i="1"/>
  <c r="Y1338" i="1" l="1"/>
  <c r="V1339" i="1"/>
  <c r="W1339" i="1" s="1"/>
  <c r="X1340" i="1" s="1"/>
  <c r="U1340" i="1"/>
  <c r="Y1339" i="1" l="1"/>
  <c r="V1340" i="1"/>
  <c r="W1340" i="1" s="1"/>
  <c r="X1341" i="1" s="1"/>
  <c r="U1341" i="1"/>
  <c r="Y1340" i="1" l="1"/>
  <c r="V1341" i="1"/>
  <c r="W1341" i="1" s="1"/>
  <c r="X1342" i="1" s="1"/>
  <c r="U1342" i="1"/>
  <c r="Y1341" i="1" l="1"/>
  <c r="V1342" i="1"/>
  <c r="W1342" i="1" s="1"/>
  <c r="X1343" i="1" s="1"/>
  <c r="U1343" i="1"/>
  <c r="Y1342" i="1" l="1"/>
  <c r="V1343" i="1"/>
  <c r="W1343" i="1" s="1"/>
  <c r="X1344" i="1" s="1"/>
  <c r="U1344" i="1"/>
  <c r="Y1343" i="1" l="1"/>
  <c r="V1344" i="1"/>
  <c r="W1344" i="1" s="1"/>
  <c r="X1345" i="1" s="1"/>
  <c r="U1345" i="1"/>
  <c r="Y1344" i="1" l="1"/>
  <c r="V1345" i="1"/>
  <c r="W1345" i="1" s="1"/>
  <c r="X1346" i="1" s="1"/>
  <c r="U1346" i="1"/>
  <c r="Y1345" i="1" l="1"/>
  <c r="V1346" i="1"/>
  <c r="W1346" i="1" s="1"/>
  <c r="X1347" i="1" s="1"/>
  <c r="U1347" i="1"/>
  <c r="Y1346" i="1" l="1"/>
  <c r="V1347" i="1"/>
  <c r="W1347" i="1" s="1"/>
  <c r="X1348" i="1" s="1"/>
  <c r="U1348" i="1"/>
  <c r="Y1347" i="1" l="1"/>
  <c r="V1348" i="1"/>
  <c r="W1348" i="1" s="1"/>
  <c r="X1349" i="1" s="1"/>
  <c r="U1349" i="1"/>
  <c r="Y1348" i="1" l="1"/>
  <c r="V1349" i="1"/>
  <c r="W1349" i="1" s="1"/>
  <c r="X1350" i="1" s="1"/>
  <c r="U1350" i="1"/>
  <c r="Y1349" i="1" l="1"/>
  <c r="V1350" i="1"/>
  <c r="W1350" i="1" s="1"/>
  <c r="X1351" i="1" s="1"/>
  <c r="U1351" i="1"/>
  <c r="Y1350" i="1" l="1"/>
  <c r="V1351" i="1"/>
  <c r="W1351" i="1" s="1"/>
  <c r="X1352" i="1" s="1"/>
  <c r="U1352" i="1"/>
  <c r="Y1351" i="1" l="1"/>
  <c r="V1352" i="1"/>
  <c r="W1352" i="1" s="1"/>
  <c r="X1353" i="1" s="1"/>
  <c r="U1353" i="1"/>
  <c r="Y1352" i="1" l="1"/>
  <c r="V1353" i="1"/>
  <c r="W1353" i="1" s="1"/>
  <c r="X1354" i="1" s="1"/>
  <c r="U1354" i="1"/>
  <c r="Y1353" i="1" l="1"/>
  <c r="V1354" i="1"/>
  <c r="W1354" i="1" s="1"/>
  <c r="X1355" i="1" s="1"/>
  <c r="U1355" i="1"/>
  <c r="Y1354" i="1" l="1"/>
  <c r="V1355" i="1"/>
  <c r="W1355" i="1" s="1"/>
  <c r="X1356" i="1" s="1"/>
  <c r="U1356" i="1"/>
  <c r="Y1355" i="1" l="1"/>
  <c r="V1356" i="1"/>
  <c r="W1356" i="1" s="1"/>
  <c r="X1357" i="1" s="1"/>
  <c r="U1357" i="1"/>
  <c r="Y1356" i="1" l="1"/>
  <c r="V1357" i="1"/>
  <c r="W1357" i="1" s="1"/>
  <c r="X1358" i="1" s="1"/>
  <c r="U1358" i="1"/>
  <c r="Y1357" i="1" l="1"/>
  <c r="V1358" i="1"/>
  <c r="W1358" i="1" s="1"/>
  <c r="X1359" i="1" s="1"/>
  <c r="U1359" i="1"/>
  <c r="Y1358" i="1" l="1"/>
  <c r="V1359" i="1"/>
  <c r="W1359" i="1" s="1"/>
  <c r="X1360" i="1" s="1"/>
  <c r="U1360" i="1"/>
  <c r="Y1359" i="1" l="1"/>
  <c r="V1360" i="1"/>
  <c r="W1360" i="1" s="1"/>
  <c r="X1361" i="1" s="1"/>
  <c r="U1361" i="1"/>
  <c r="Y1360" i="1" l="1"/>
  <c r="V1361" i="1"/>
  <c r="W1361" i="1" s="1"/>
  <c r="X1362" i="1" s="1"/>
  <c r="U1362" i="1"/>
  <c r="Y1361" i="1" l="1"/>
  <c r="V1362" i="1"/>
  <c r="W1362" i="1" s="1"/>
  <c r="X1363" i="1" s="1"/>
  <c r="U1363" i="1"/>
  <c r="Y1362" i="1" l="1"/>
  <c r="V1363" i="1"/>
  <c r="W1363" i="1" s="1"/>
  <c r="X1364" i="1" s="1"/>
  <c r="U1364" i="1"/>
  <c r="Y1363" i="1" l="1"/>
  <c r="V1364" i="1"/>
  <c r="W1364" i="1" s="1"/>
  <c r="X1365" i="1" s="1"/>
  <c r="U1365" i="1"/>
  <c r="Y1364" i="1" l="1"/>
  <c r="V1365" i="1"/>
  <c r="W1365" i="1" s="1"/>
  <c r="X1366" i="1" s="1"/>
  <c r="U1366" i="1"/>
  <c r="Y1365" i="1" l="1"/>
  <c r="V1366" i="1"/>
  <c r="W1366" i="1" s="1"/>
  <c r="X1367" i="1" s="1"/>
  <c r="U1367" i="1"/>
  <c r="Y1366" i="1" l="1"/>
  <c r="V1367" i="1"/>
  <c r="W1367" i="1" s="1"/>
  <c r="X1368" i="1" s="1"/>
  <c r="U1368" i="1"/>
  <c r="Y1367" i="1" l="1"/>
  <c r="V1368" i="1"/>
  <c r="W1368" i="1" s="1"/>
  <c r="X1369" i="1" s="1"/>
  <c r="U1369" i="1"/>
  <c r="Y1368" i="1" l="1"/>
  <c r="V1369" i="1"/>
  <c r="W1369" i="1" s="1"/>
  <c r="X1370" i="1" s="1"/>
  <c r="U1370" i="1"/>
  <c r="Y1369" i="1" l="1"/>
  <c r="V1370" i="1"/>
  <c r="W1370" i="1" s="1"/>
  <c r="X1371" i="1" s="1"/>
  <c r="U1371" i="1"/>
  <c r="Y1370" i="1" l="1"/>
  <c r="V1371" i="1"/>
  <c r="W1371" i="1" s="1"/>
  <c r="X1372" i="1" s="1"/>
  <c r="U1372" i="1"/>
  <c r="Y1371" i="1" l="1"/>
  <c r="V1372" i="1"/>
  <c r="W1372" i="1" s="1"/>
  <c r="X1373" i="1" s="1"/>
  <c r="U1373" i="1"/>
  <c r="Y1372" i="1" l="1"/>
  <c r="V1373" i="1"/>
  <c r="W1373" i="1" s="1"/>
  <c r="X1374" i="1" s="1"/>
  <c r="U1374" i="1"/>
  <c r="Y1373" i="1" l="1"/>
  <c r="V1374" i="1"/>
  <c r="W1374" i="1" s="1"/>
  <c r="X1375" i="1" s="1"/>
  <c r="U1375" i="1"/>
  <c r="Y1374" i="1" l="1"/>
  <c r="V1375" i="1"/>
  <c r="W1375" i="1" s="1"/>
  <c r="X1376" i="1" s="1"/>
  <c r="U1376" i="1"/>
  <c r="Y1375" i="1" l="1"/>
  <c r="V1376" i="1"/>
  <c r="W1376" i="1" s="1"/>
  <c r="X1377" i="1" s="1"/>
  <c r="U1377" i="1"/>
  <c r="Y1376" i="1" l="1"/>
  <c r="V1377" i="1"/>
  <c r="W1377" i="1" s="1"/>
  <c r="X1378" i="1" s="1"/>
  <c r="U1378" i="1"/>
  <c r="Y1377" i="1" l="1"/>
  <c r="V1378" i="1"/>
  <c r="W1378" i="1" s="1"/>
  <c r="X1379" i="1" s="1"/>
  <c r="U1379" i="1"/>
  <c r="Y1378" i="1" l="1"/>
  <c r="V1379" i="1"/>
  <c r="W1379" i="1" s="1"/>
  <c r="X1380" i="1" s="1"/>
  <c r="U1380" i="1"/>
  <c r="Y1379" i="1" l="1"/>
  <c r="V1380" i="1"/>
  <c r="W1380" i="1" s="1"/>
  <c r="X1381" i="1" s="1"/>
  <c r="U1381" i="1"/>
  <c r="Y1380" i="1" l="1"/>
  <c r="V1381" i="1"/>
  <c r="W1381" i="1" s="1"/>
  <c r="X1382" i="1" s="1"/>
  <c r="U1382" i="1"/>
  <c r="Y1381" i="1" l="1"/>
  <c r="V1382" i="1"/>
  <c r="W1382" i="1" s="1"/>
  <c r="X1383" i="1" s="1"/>
  <c r="U1383" i="1"/>
  <c r="Y1382" i="1" l="1"/>
  <c r="V1383" i="1"/>
  <c r="W1383" i="1" s="1"/>
  <c r="X1384" i="1" s="1"/>
  <c r="U1384" i="1"/>
  <c r="Y1383" i="1" l="1"/>
  <c r="V1384" i="1"/>
  <c r="W1384" i="1" s="1"/>
  <c r="X1385" i="1" s="1"/>
  <c r="U1385" i="1"/>
  <c r="Y1384" i="1" l="1"/>
  <c r="V1385" i="1"/>
  <c r="W1385" i="1" s="1"/>
  <c r="X1386" i="1" s="1"/>
  <c r="U1386" i="1"/>
  <c r="Y1385" i="1" l="1"/>
  <c r="V1386" i="1"/>
  <c r="W1386" i="1" s="1"/>
  <c r="X1387" i="1" s="1"/>
  <c r="U1387" i="1"/>
  <c r="Y1386" i="1" l="1"/>
  <c r="V1387" i="1"/>
  <c r="W1387" i="1" s="1"/>
  <c r="X1388" i="1" s="1"/>
  <c r="U1388" i="1"/>
  <c r="Y1387" i="1" l="1"/>
  <c r="V1388" i="1"/>
  <c r="W1388" i="1" s="1"/>
  <c r="X1389" i="1" s="1"/>
  <c r="U1389" i="1"/>
  <c r="Y1388" i="1" l="1"/>
  <c r="V1389" i="1"/>
  <c r="W1389" i="1" s="1"/>
  <c r="X1390" i="1" s="1"/>
  <c r="U1390" i="1"/>
  <c r="Y1389" i="1" l="1"/>
  <c r="V1390" i="1"/>
  <c r="W1390" i="1" s="1"/>
  <c r="X1391" i="1" s="1"/>
  <c r="U1391" i="1"/>
  <c r="Y1390" i="1" l="1"/>
  <c r="V1391" i="1"/>
  <c r="W1391" i="1" s="1"/>
  <c r="X1392" i="1" s="1"/>
  <c r="U1392" i="1"/>
  <c r="Y1391" i="1" l="1"/>
  <c r="V1392" i="1"/>
  <c r="W1392" i="1" s="1"/>
  <c r="X1393" i="1" s="1"/>
  <c r="U1393" i="1"/>
  <c r="Y1392" i="1" l="1"/>
  <c r="V1393" i="1"/>
  <c r="W1393" i="1" s="1"/>
  <c r="X1394" i="1" s="1"/>
  <c r="U1394" i="1"/>
  <c r="Y1393" i="1" l="1"/>
  <c r="V1394" i="1"/>
  <c r="W1394" i="1" s="1"/>
  <c r="X1395" i="1" s="1"/>
  <c r="U1395" i="1"/>
  <c r="Y1394" i="1" l="1"/>
  <c r="V1395" i="1"/>
  <c r="W1395" i="1" s="1"/>
  <c r="X1396" i="1" s="1"/>
  <c r="U1396" i="1"/>
  <c r="Y1395" i="1" l="1"/>
  <c r="V1396" i="1"/>
  <c r="W1396" i="1" s="1"/>
  <c r="X1397" i="1" s="1"/>
  <c r="U1397" i="1"/>
  <c r="Y1396" i="1" l="1"/>
  <c r="V1397" i="1"/>
  <c r="W1397" i="1" s="1"/>
  <c r="X1398" i="1" s="1"/>
  <c r="U1398" i="1"/>
  <c r="Y1397" i="1" l="1"/>
  <c r="V1398" i="1"/>
  <c r="W1398" i="1" s="1"/>
  <c r="X1399" i="1" s="1"/>
  <c r="U1399" i="1"/>
  <c r="Y1398" i="1" l="1"/>
  <c r="V1399" i="1"/>
  <c r="W1399" i="1" s="1"/>
  <c r="X1400" i="1" s="1"/>
  <c r="U1400" i="1"/>
  <c r="Y1399" i="1" l="1"/>
  <c r="V1400" i="1"/>
  <c r="W1400" i="1" s="1"/>
  <c r="X1401" i="1" s="1"/>
  <c r="U1401" i="1"/>
  <c r="Y1400" i="1" l="1"/>
  <c r="V1401" i="1"/>
  <c r="W1401" i="1" s="1"/>
  <c r="X1402" i="1" s="1"/>
  <c r="U1402" i="1"/>
  <c r="Y1401" i="1" l="1"/>
  <c r="V1402" i="1"/>
  <c r="W1402" i="1" s="1"/>
  <c r="X1403" i="1" s="1"/>
  <c r="U1403" i="1"/>
  <c r="Y1402" i="1" l="1"/>
  <c r="V1403" i="1"/>
  <c r="W1403" i="1" s="1"/>
  <c r="X1404" i="1" s="1"/>
  <c r="U1404" i="1"/>
  <c r="Y1403" i="1" l="1"/>
  <c r="V1404" i="1"/>
  <c r="W1404" i="1" s="1"/>
  <c r="X1405" i="1" s="1"/>
  <c r="U1405" i="1"/>
  <c r="Y1404" i="1" l="1"/>
  <c r="V1405" i="1"/>
  <c r="W1405" i="1" s="1"/>
  <c r="X1406" i="1" s="1"/>
  <c r="U1406" i="1"/>
  <c r="Y1405" i="1" l="1"/>
  <c r="V1406" i="1"/>
  <c r="W1406" i="1" s="1"/>
  <c r="X1407" i="1" s="1"/>
  <c r="U1407" i="1"/>
  <c r="Y1406" i="1" l="1"/>
  <c r="V1407" i="1"/>
  <c r="W1407" i="1" s="1"/>
  <c r="X1408" i="1" s="1"/>
  <c r="U1408" i="1"/>
  <c r="Y1407" i="1" l="1"/>
  <c r="V1408" i="1"/>
  <c r="W1408" i="1" s="1"/>
  <c r="X1409" i="1" s="1"/>
  <c r="U1409" i="1"/>
  <c r="Y1408" i="1" l="1"/>
  <c r="V1409" i="1"/>
  <c r="W1409" i="1" s="1"/>
  <c r="X1410" i="1" s="1"/>
  <c r="U1410" i="1"/>
  <c r="Y1409" i="1" l="1"/>
  <c r="V1410" i="1"/>
  <c r="W1410" i="1" s="1"/>
  <c r="X1411" i="1" s="1"/>
  <c r="U1411" i="1"/>
  <c r="Y1410" i="1" l="1"/>
  <c r="V1411" i="1"/>
  <c r="W1411" i="1" s="1"/>
  <c r="X1412" i="1" s="1"/>
  <c r="U1412" i="1"/>
  <c r="Y1411" i="1" l="1"/>
  <c r="V1412" i="1"/>
  <c r="W1412" i="1" s="1"/>
  <c r="X1413" i="1" s="1"/>
  <c r="U1413" i="1"/>
  <c r="Y1412" i="1" l="1"/>
  <c r="V1413" i="1"/>
  <c r="W1413" i="1" s="1"/>
  <c r="X1414" i="1" s="1"/>
  <c r="U1414" i="1"/>
  <c r="Y1413" i="1" l="1"/>
  <c r="V1414" i="1"/>
  <c r="W1414" i="1" s="1"/>
  <c r="X1415" i="1" s="1"/>
  <c r="U1415" i="1"/>
  <c r="Y1414" i="1" l="1"/>
  <c r="V1415" i="1"/>
  <c r="W1415" i="1" s="1"/>
  <c r="X1416" i="1" s="1"/>
  <c r="U1416" i="1"/>
  <c r="Y1415" i="1" l="1"/>
  <c r="V1416" i="1"/>
  <c r="W1416" i="1" s="1"/>
  <c r="X1417" i="1" s="1"/>
  <c r="U1417" i="1"/>
  <c r="Y1416" i="1" l="1"/>
  <c r="V1417" i="1"/>
  <c r="W1417" i="1" s="1"/>
  <c r="X1418" i="1" s="1"/>
  <c r="U1418" i="1"/>
  <c r="Y1417" i="1" l="1"/>
  <c r="V1418" i="1"/>
  <c r="W1418" i="1" s="1"/>
  <c r="X1419" i="1" s="1"/>
  <c r="U1419" i="1"/>
  <c r="Y1418" i="1" l="1"/>
  <c r="V1419" i="1"/>
  <c r="W1419" i="1" s="1"/>
  <c r="X1420" i="1" s="1"/>
  <c r="U1420" i="1"/>
  <c r="Y1419" i="1" l="1"/>
  <c r="V1420" i="1"/>
  <c r="W1420" i="1" s="1"/>
  <c r="X1421" i="1" s="1"/>
  <c r="U1421" i="1"/>
  <c r="Y1420" i="1" l="1"/>
  <c r="V1421" i="1"/>
  <c r="W1421" i="1" s="1"/>
  <c r="X1422" i="1" s="1"/>
  <c r="U1422" i="1"/>
  <c r="Y1421" i="1" l="1"/>
  <c r="V1422" i="1"/>
  <c r="W1422" i="1" s="1"/>
  <c r="X1423" i="1" s="1"/>
  <c r="U1423" i="1"/>
  <c r="Y1422" i="1" l="1"/>
  <c r="V1423" i="1"/>
  <c r="W1423" i="1" s="1"/>
  <c r="X1424" i="1" s="1"/>
  <c r="U1424" i="1"/>
  <c r="Y1423" i="1" l="1"/>
  <c r="V1424" i="1"/>
  <c r="W1424" i="1" s="1"/>
  <c r="X1425" i="1" s="1"/>
  <c r="U1425" i="1"/>
  <c r="Y1424" i="1" l="1"/>
  <c r="V1425" i="1"/>
  <c r="W1425" i="1" s="1"/>
  <c r="X1426" i="1" s="1"/>
  <c r="U1426" i="1"/>
  <c r="Y1425" i="1" l="1"/>
  <c r="V1426" i="1"/>
  <c r="W1426" i="1" s="1"/>
  <c r="X1427" i="1" s="1"/>
  <c r="U1427" i="1"/>
  <c r="Y1426" i="1" l="1"/>
  <c r="V1427" i="1"/>
  <c r="W1427" i="1" s="1"/>
  <c r="X1428" i="1" s="1"/>
  <c r="U1428" i="1"/>
  <c r="Y1427" i="1" l="1"/>
  <c r="V1428" i="1"/>
  <c r="W1428" i="1" s="1"/>
  <c r="X1429" i="1" s="1"/>
  <c r="U1429" i="1"/>
  <c r="Y1428" i="1" l="1"/>
  <c r="V1429" i="1"/>
  <c r="W1429" i="1" s="1"/>
  <c r="X1430" i="1" s="1"/>
  <c r="U1430" i="1"/>
  <c r="Y1429" i="1" l="1"/>
  <c r="V1430" i="1"/>
  <c r="W1430" i="1" s="1"/>
  <c r="X1431" i="1" s="1"/>
  <c r="U1431" i="1"/>
  <c r="Y1430" i="1" l="1"/>
  <c r="V1431" i="1"/>
  <c r="W1431" i="1" s="1"/>
  <c r="X1432" i="1" s="1"/>
  <c r="U1432" i="1"/>
  <c r="Y1431" i="1" l="1"/>
  <c r="V1432" i="1"/>
  <c r="W1432" i="1" s="1"/>
  <c r="X1433" i="1" s="1"/>
  <c r="U1433" i="1"/>
  <c r="Y1432" i="1" l="1"/>
  <c r="V1433" i="1"/>
  <c r="W1433" i="1" s="1"/>
  <c r="X1434" i="1" s="1"/>
  <c r="U1434" i="1"/>
  <c r="Y1433" i="1" l="1"/>
  <c r="V1434" i="1"/>
  <c r="W1434" i="1" s="1"/>
  <c r="X1435" i="1" s="1"/>
  <c r="U1435" i="1"/>
  <c r="Y1434" i="1" l="1"/>
  <c r="V1435" i="1"/>
  <c r="W1435" i="1" s="1"/>
  <c r="X1436" i="1" s="1"/>
  <c r="U1436" i="1"/>
  <c r="Y1435" i="1" l="1"/>
  <c r="V1436" i="1"/>
  <c r="W1436" i="1" s="1"/>
  <c r="X1437" i="1" s="1"/>
  <c r="U1437" i="1"/>
  <c r="Y1436" i="1" l="1"/>
  <c r="V1437" i="1"/>
  <c r="W1437" i="1" s="1"/>
  <c r="X1438" i="1" s="1"/>
  <c r="U1438" i="1"/>
  <c r="Y1437" i="1" l="1"/>
  <c r="V1438" i="1"/>
  <c r="W1438" i="1" s="1"/>
  <c r="X1439" i="1" s="1"/>
  <c r="U1439" i="1"/>
  <c r="Y1438" i="1" l="1"/>
  <c r="V1439" i="1"/>
  <c r="W1439" i="1" s="1"/>
  <c r="X1440" i="1" s="1"/>
  <c r="U1440" i="1"/>
  <c r="Y1439" i="1" l="1"/>
  <c r="V1440" i="1"/>
  <c r="W1440" i="1" s="1"/>
  <c r="X1441" i="1" s="1"/>
  <c r="U1441" i="1"/>
  <c r="Y1440" i="1" l="1"/>
  <c r="V1441" i="1"/>
  <c r="W1441" i="1" s="1"/>
  <c r="X1442" i="1" s="1"/>
  <c r="U1442" i="1"/>
  <c r="Y1441" i="1" l="1"/>
  <c r="V1442" i="1"/>
  <c r="W1442" i="1" s="1"/>
  <c r="X1443" i="1" s="1"/>
  <c r="U1443" i="1"/>
  <c r="Y1442" i="1" l="1"/>
  <c r="V1443" i="1"/>
  <c r="W1443" i="1" s="1"/>
  <c r="X1444" i="1" s="1"/>
  <c r="U1444" i="1"/>
  <c r="Y1443" i="1" l="1"/>
  <c r="V1444" i="1"/>
  <c r="W1444" i="1" s="1"/>
  <c r="X1445" i="1" s="1"/>
  <c r="U1445" i="1"/>
  <c r="Y1444" i="1" l="1"/>
  <c r="V1445" i="1"/>
  <c r="W1445" i="1" s="1"/>
  <c r="X1446" i="1" s="1"/>
  <c r="U1446" i="1"/>
  <c r="Y1445" i="1" l="1"/>
  <c r="V1446" i="1"/>
  <c r="W1446" i="1" s="1"/>
  <c r="X1447" i="1" s="1"/>
  <c r="U1447" i="1"/>
  <c r="Y1446" i="1" l="1"/>
  <c r="V1447" i="1"/>
  <c r="W1447" i="1" s="1"/>
  <c r="X1448" i="1" s="1"/>
  <c r="U1448" i="1"/>
  <c r="Y1447" i="1" l="1"/>
  <c r="V1448" i="1"/>
  <c r="W1448" i="1" s="1"/>
  <c r="X1449" i="1" s="1"/>
  <c r="U1449" i="1"/>
  <c r="Y1448" i="1" l="1"/>
  <c r="V1449" i="1"/>
  <c r="W1449" i="1" s="1"/>
  <c r="X1450" i="1" s="1"/>
  <c r="U1450" i="1"/>
  <c r="Y1449" i="1" l="1"/>
  <c r="V1450" i="1"/>
  <c r="W1450" i="1" s="1"/>
  <c r="X1451" i="1" s="1"/>
  <c r="U1451" i="1"/>
  <c r="Y1450" i="1" l="1"/>
  <c r="V1451" i="1"/>
  <c r="W1451" i="1" s="1"/>
  <c r="X1452" i="1" s="1"/>
  <c r="U1452" i="1"/>
  <c r="Y1451" i="1" l="1"/>
  <c r="V1452" i="1"/>
  <c r="W1452" i="1" s="1"/>
  <c r="X1453" i="1" s="1"/>
  <c r="U1453" i="1"/>
  <c r="Y1452" i="1" l="1"/>
  <c r="V1453" i="1"/>
  <c r="W1453" i="1" s="1"/>
  <c r="X1454" i="1" s="1"/>
  <c r="U1454" i="1"/>
  <c r="Y1453" i="1" l="1"/>
  <c r="V1454" i="1"/>
  <c r="W1454" i="1" s="1"/>
  <c r="X1455" i="1" s="1"/>
  <c r="U1455" i="1"/>
  <c r="Y1454" i="1" l="1"/>
  <c r="V1455" i="1"/>
  <c r="W1455" i="1" s="1"/>
  <c r="X1456" i="1" s="1"/>
  <c r="U1456" i="1"/>
  <c r="Y1455" i="1" l="1"/>
  <c r="V1456" i="1"/>
  <c r="W1456" i="1" s="1"/>
  <c r="X1457" i="1" s="1"/>
  <c r="U1457" i="1"/>
  <c r="Y1456" i="1" l="1"/>
  <c r="V1457" i="1"/>
  <c r="W1457" i="1" s="1"/>
  <c r="X1458" i="1" s="1"/>
  <c r="U1458" i="1"/>
  <c r="Y1457" i="1" l="1"/>
  <c r="V1458" i="1"/>
  <c r="W1458" i="1" s="1"/>
  <c r="X1459" i="1" s="1"/>
  <c r="U1459" i="1"/>
  <c r="Y1458" i="1" l="1"/>
  <c r="V1459" i="1"/>
  <c r="W1459" i="1" s="1"/>
  <c r="X1460" i="1" s="1"/>
  <c r="U1460" i="1"/>
  <c r="Y1459" i="1" l="1"/>
  <c r="V1460" i="1"/>
  <c r="W1460" i="1" s="1"/>
  <c r="X1461" i="1" s="1"/>
  <c r="U1461" i="1"/>
  <c r="Y1460" i="1" l="1"/>
  <c r="V1461" i="1"/>
  <c r="W1461" i="1" s="1"/>
  <c r="X1462" i="1" s="1"/>
  <c r="U1462" i="1"/>
  <c r="Y1461" i="1" l="1"/>
  <c r="V1462" i="1"/>
  <c r="W1462" i="1" s="1"/>
  <c r="X1463" i="1" s="1"/>
  <c r="U1463" i="1"/>
  <c r="Y1462" i="1" l="1"/>
  <c r="V1463" i="1"/>
  <c r="W1463" i="1" s="1"/>
  <c r="X1464" i="1" s="1"/>
  <c r="U1464" i="1"/>
  <c r="Y1463" i="1" l="1"/>
  <c r="V1464" i="1"/>
  <c r="W1464" i="1" s="1"/>
  <c r="X1465" i="1" s="1"/>
  <c r="U1465" i="1"/>
  <c r="Y1464" i="1" l="1"/>
  <c r="V1465" i="1"/>
  <c r="W1465" i="1" s="1"/>
  <c r="X1466" i="1" s="1"/>
  <c r="U1466" i="1"/>
  <c r="Y1465" i="1" l="1"/>
  <c r="V1466" i="1"/>
  <c r="W1466" i="1" s="1"/>
  <c r="X1467" i="1" s="1"/>
  <c r="U1467" i="1"/>
  <c r="Y1466" i="1" l="1"/>
  <c r="V1467" i="1"/>
  <c r="W1467" i="1" s="1"/>
  <c r="X1468" i="1" s="1"/>
  <c r="U1468" i="1"/>
  <c r="Y1467" i="1" l="1"/>
  <c r="V1468" i="1"/>
  <c r="W1468" i="1" s="1"/>
  <c r="X1469" i="1" s="1"/>
  <c r="U1469" i="1"/>
  <c r="Y1468" i="1" l="1"/>
  <c r="V1469" i="1"/>
  <c r="W1469" i="1" s="1"/>
  <c r="X1470" i="1" s="1"/>
  <c r="U1470" i="1"/>
  <c r="Y1469" i="1" l="1"/>
  <c r="V1470" i="1"/>
  <c r="W1470" i="1" s="1"/>
  <c r="X1471" i="1" s="1"/>
  <c r="U1471" i="1"/>
  <c r="Y1470" i="1" l="1"/>
  <c r="V1471" i="1"/>
  <c r="W1471" i="1" s="1"/>
  <c r="X1472" i="1" s="1"/>
  <c r="U1472" i="1"/>
  <c r="Y1471" i="1" l="1"/>
  <c r="V1472" i="1"/>
  <c r="W1472" i="1" s="1"/>
  <c r="X1473" i="1" s="1"/>
  <c r="U1473" i="1"/>
  <c r="Y1472" i="1" l="1"/>
  <c r="V1473" i="1"/>
  <c r="W1473" i="1" s="1"/>
  <c r="X1474" i="1" s="1"/>
  <c r="U1474" i="1"/>
  <c r="Y1473" i="1" l="1"/>
  <c r="V1474" i="1"/>
  <c r="W1474" i="1" s="1"/>
  <c r="X1475" i="1" s="1"/>
  <c r="U1475" i="1"/>
  <c r="Y1474" i="1" l="1"/>
  <c r="V1475" i="1"/>
  <c r="W1475" i="1" s="1"/>
  <c r="X1476" i="1" s="1"/>
  <c r="U1476" i="1"/>
  <c r="Y1475" i="1" l="1"/>
  <c r="V1476" i="1"/>
  <c r="W1476" i="1" s="1"/>
  <c r="X1477" i="1" s="1"/>
  <c r="U1477" i="1"/>
  <c r="Y1476" i="1" l="1"/>
  <c r="V1477" i="1"/>
  <c r="W1477" i="1" s="1"/>
  <c r="X1478" i="1" s="1"/>
  <c r="U1478" i="1"/>
  <c r="Y1477" i="1" l="1"/>
  <c r="V1478" i="1"/>
  <c r="W1478" i="1" s="1"/>
  <c r="X1479" i="1" s="1"/>
  <c r="U1479" i="1"/>
  <c r="Y1478" i="1" l="1"/>
  <c r="V1479" i="1"/>
  <c r="W1479" i="1" s="1"/>
  <c r="X1480" i="1" s="1"/>
  <c r="U1480" i="1"/>
  <c r="Y1479" i="1" l="1"/>
  <c r="V1480" i="1"/>
  <c r="W1480" i="1" s="1"/>
  <c r="X1481" i="1" s="1"/>
  <c r="U1481" i="1"/>
  <c r="Y1480" i="1" l="1"/>
  <c r="V1481" i="1"/>
  <c r="W1481" i="1" s="1"/>
  <c r="X1482" i="1" s="1"/>
  <c r="U1482" i="1"/>
  <c r="Y1481" i="1" l="1"/>
  <c r="V1482" i="1"/>
  <c r="W1482" i="1" s="1"/>
  <c r="X1483" i="1" s="1"/>
  <c r="U1483" i="1"/>
  <c r="Y1482" i="1" l="1"/>
  <c r="V1483" i="1"/>
  <c r="W1483" i="1" s="1"/>
  <c r="X1484" i="1" s="1"/>
  <c r="U1484" i="1"/>
  <c r="Y1483" i="1" l="1"/>
  <c r="V1484" i="1"/>
  <c r="W1484" i="1" s="1"/>
  <c r="X1485" i="1" s="1"/>
  <c r="U1485" i="1"/>
  <c r="Y1484" i="1" l="1"/>
  <c r="V1485" i="1"/>
  <c r="W1485" i="1" s="1"/>
  <c r="X1486" i="1" s="1"/>
  <c r="U1486" i="1"/>
  <c r="Y1485" i="1" l="1"/>
  <c r="V1486" i="1"/>
  <c r="W1486" i="1" s="1"/>
  <c r="X1487" i="1" s="1"/>
  <c r="U1487" i="1"/>
  <c r="Y1486" i="1" l="1"/>
  <c r="V1487" i="1"/>
  <c r="W1487" i="1" s="1"/>
  <c r="X1488" i="1" s="1"/>
  <c r="U1488" i="1"/>
  <c r="Y1487" i="1" l="1"/>
  <c r="V1488" i="1"/>
  <c r="W1488" i="1" s="1"/>
  <c r="X1489" i="1" s="1"/>
  <c r="U1489" i="1"/>
  <c r="Y1488" i="1" l="1"/>
  <c r="V1489" i="1"/>
  <c r="W1489" i="1" s="1"/>
  <c r="X1490" i="1" s="1"/>
  <c r="U1490" i="1"/>
  <c r="Y1489" i="1" l="1"/>
  <c r="V1490" i="1"/>
  <c r="W1490" i="1" s="1"/>
  <c r="X1491" i="1" s="1"/>
  <c r="U1491" i="1"/>
  <c r="Y1490" i="1" l="1"/>
  <c r="V1491" i="1"/>
  <c r="W1491" i="1" s="1"/>
  <c r="X1492" i="1" s="1"/>
  <c r="U1492" i="1"/>
  <c r="Y1491" i="1" l="1"/>
  <c r="V1492" i="1"/>
  <c r="W1492" i="1" s="1"/>
  <c r="X1493" i="1" s="1"/>
  <c r="U1493" i="1"/>
  <c r="Y1492" i="1" l="1"/>
  <c r="V1493" i="1"/>
  <c r="W1493" i="1" s="1"/>
  <c r="X1494" i="1" s="1"/>
  <c r="U1494" i="1"/>
  <c r="Y1493" i="1" l="1"/>
  <c r="V1494" i="1"/>
  <c r="W1494" i="1" s="1"/>
  <c r="X1495" i="1" s="1"/>
  <c r="U1495" i="1"/>
  <c r="Y1494" i="1" l="1"/>
  <c r="V1495" i="1"/>
  <c r="W1495" i="1" s="1"/>
  <c r="X1496" i="1" s="1"/>
  <c r="U1496" i="1"/>
  <c r="Y1495" i="1" l="1"/>
  <c r="V1496" i="1"/>
  <c r="W1496" i="1" s="1"/>
  <c r="X1497" i="1" s="1"/>
  <c r="U1497" i="1"/>
  <c r="Y1496" i="1" l="1"/>
  <c r="V1497" i="1"/>
  <c r="W1497" i="1" s="1"/>
  <c r="X1498" i="1" s="1"/>
  <c r="U1498" i="1"/>
  <c r="Y1497" i="1" l="1"/>
  <c r="V1498" i="1"/>
  <c r="W1498" i="1" s="1"/>
  <c r="X1499" i="1" s="1"/>
  <c r="U1499" i="1"/>
  <c r="Y1498" i="1" l="1"/>
  <c r="V1499" i="1"/>
  <c r="W1499" i="1" s="1"/>
  <c r="X1500" i="1" s="1"/>
  <c r="U1500" i="1"/>
  <c r="Y1499" i="1" l="1"/>
  <c r="V1500" i="1"/>
  <c r="W1500" i="1" s="1"/>
  <c r="X1501" i="1" s="1"/>
  <c r="U1501" i="1"/>
  <c r="Y1500" i="1" l="1"/>
  <c r="V1501" i="1"/>
  <c r="W1501" i="1" s="1"/>
  <c r="X1502" i="1" s="1"/>
  <c r="U1502" i="1"/>
  <c r="Y1501" i="1" l="1"/>
  <c r="V1502" i="1"/>
  <c r="W1502" i="1" s="1"/>
  <c r="X1503" i="1" s="1"/>
  <c r="U1503" i="1"/>
  <c r="Y1502" i="1" l="1"/>
  <c r="V1503" i="1"/>
  <c r="W1503" i="1" s="1"/>
  <c r="X1504" i="1" s="1"/>
  <c r="U1504" i="1"/>
  <c r="Y1503" i="1" l="1"/>
  <c r="V1504" i="1"/>
  <c r="W1504" i="1" s="1"/>
  <c r="X1505" i="1" s="1"/>
  <c r="U1505" i="1"/>
  <c r="Y1504" i="1" l="1"/>
  <c r="V1505" i="1"/>
  <c r="W1505" i="1" s="1"/>
  <c r="X1506" i="1" s="1"/>
  <c r="U1506" i="1"/>
  <c r="Y1505" i="1" l="1"/>
  <c r="V1506" i="1"/>
  <c r="W1506" i="1" s="1"/>
  <c r="X1507" i="1" s="1"/>
  <c r="U1507" i="1"/>
  <c r="Y1506" i="1" l="1"/>
  <c r="V1507" i="1"/>
  <c r="W1507" i="1" s="1"/>
  <c r="X1508" i="1" s="1"/>
  <c r="U1508" i="1"/>
  <c r="Y1507" i="1" l="1"/>
  <c r="V1508" i="1"/>
  <c r="W1508" i="1" s="1"/>
  <c r="X1509" i="1" s="1"/>
  <c r="U1509" i="1"/>
  <c r="Y1508" i="1" l="1"/>
  <c r="V1509" i="1"/>
  <c r="W1509" i="1" s="1"/>
  <c r="X1510" i="1" s="1"/>
  <c r="U1510" i="1"/>
  <c r="Y1509" i="1" l="1"/>
  <c r="V1510" i="1"/>
  <c r="W1510" i="1" s="1"/>
  <c r="X1511" i="1" s="1"/>
  <c r="U1511" i="1"/>
  <c r="Y1510" i="1" l="1"/>
  <c r="V1511" i="1"/>
  <c r="W1511" i="1" s="1"/>
  <c r="X1512" i="1" s="1"/>
  <c r="U1512" i="1"/>
  <c r="Y1511" i="1" l="1"/>
  <c r="V1512" i="1"/>
  <c r="W1512" i="1" s="1"/>
  <c r="X1513" i="1" s="1"/>
  <c r="U1513" i="1"/>
  <c r="Y1512" i="1" l="1"/>
  <c r="V1513" i="1"/>
  <c r="W1513" i="1" s="1"/>
  <c r="X1514" i="1" s="1"/>
  <c r="U1514" i="1"/>
  <c r="Y1513" i="1" l="1"/>
  <c r="V1514" i="1"/>
  <c r="W1514" i="1" s="1"/>
  <c r="X1515" i="1" s="1"/>
  <c r="U1515" i="1"/>
  <c r="Y1514" i="1" l="1"/>
  <c r="V1515" i="1"/>
  <c r="W1515" i="1" s="1"/>
  <c r="X1516" i="1" s="1"/>
  <c r="U1516" i="1"/>
  <c r="Y1515" i="1" l="1"/>
  <c r="V1516" i="1"/>
  <c r="W1516" i="1" s="1"/>
  <c r="X1517" i="1" s="1"/>
  <c r="U1517" i="1"/>
  <c r="Y1516" i="1" l="1"/>
  <c r="V1517" i="1"/>
  <c r="W1517" i="1" s="1"/>
  <c r="X1518" i="1" s="1"/>
  <c r="U1518" i="1"/>
  <c r="Y1517" i="1" l="1"/>
  <c r="V1518" i="1"/>
  <c r="W1518" i="1" s="1"/>
  <c r="X1519" i="1" s="1"/>
  <c r="U1519" i="1"/>
  <c r="Y1518" i="1" l="1"/>
  <c r="V1519" i="1"/>
  <c r="W1519" i="1" s="1"/>
  <c r="X1520" i="1" s="1"/>
  <c r="U1520" i="1"/>
  <c r="Y1519" i="1" l="1"/>
  <c r="V1520" i="1"/>
  <c r="W1520" i="1" s="1"/>
  <c r="X1521" i="1" s="1"/>
  <c r="U1521" i="1"/>
  <c r="Y1520" i="1" l="1"/>
  <c r="V1521" i="1"/>
  <c r="W1521" i="1" s="1"/>
  <c r="X1522" i="1" s="1"/>
  <c r="U1522" i="1"/>
  <c r="Y1521" i="1" l="1"/>
  <c r="V1522" i="1"/>
  <c r="W1522" i="1" s="1"/>
  <c r="X1523" i="1" s="1"/>
  <c r="U1523" i="1"/>
  <c r="Y1522" i="1" l="1"/>
  <c r="V1523" i="1"/>
  <c r="W1523" i="1" s="1"/>
  <c r="X1524" i="1" s="1"/>
  <c r="U1524" i="1"/>
  <c r="Y1523" i="1" l="1"/>
  <c r="V1524" i="1"/>
  <c r="W1524" i="1" s="1"/>
  <c r="X1525" i="1" s="1"/>
  <c r="U1525" i="1"/>
  <c r="Y1524" i="1" l="1"/>
  <c r="V1525" i="1"/>
  <c r="W1525" i="1" s="1"/>
  <c r="X1526" i="1" s="1"/>
  <c r="U1526" i="1"/>
  <c r="Y1525" i="1" l="1"/>
  <c r="V1526" i="1"/>
  <c r="W1526" i="1" s="1"/>
  <c r="X1527" i="1" s="1"/>
  <c r="U1527" i="1"/>
  <c r="Y1526" i="1" l="1"/>
  <c r="V1527" i="1"/>
  <c r="W1527" i="1" s="1"/>
  <c r="X1528" i="1" s="1"/>
  <c r="U1528" i="1"/>
  <c r="Y1527" i="1" l="1"/>
  <c r="V1528" i="1"/>
  <c r="W1528" i="1" s="1"/>
  <c r="X1529" i="1" s="1"/>
  <c r="U1529" i="1"/>
  <c r="Y1528" i="1" l="1"/>
  <c r="V1529" i="1"/>
  <c r="W1529" i="1" s="1"/>
  <c r="X1530" i="1" s="1"/>
  <c r="U1530" i="1"/>
  <c r="Y1529" i="1" l="1"/>
  <c r="V1530" i="1"/>
  <c r="W1530" i="1" s="1"/>
  <c r="X1531" i="1" s="1"/>
  <c r="U1531" i="1"/>
  <c r="Y1530" i="1" l="1"/>
  <c r="V1531" i="1"/>
  <c r="W1531" i="1" s="1"/>
  <c r="X1532" i="1" s="1"/>
  <c r="U1532" i="1"/>
  <c r="Y1531" i="1" l="1"/>
  <c r="V1532" i="1"/>
  <c r="W1532" i="1" s="1"/>
  <c r="X1533" i="1" s="1"/>
  <c r="U1533" i="1"/>
  <c r="Y1532" i="1" l="1"/>
  <c r="V1533" i="1"/>
  <c r="W1533" i="1" s="1"/>
  <c r="X1534" i="1" s="1"/>
  <c r="U1534" i="1"/>
  <c r="Y1533" i="1" l="1"/>
  <c r="V1534" i="1"/>
  <c r="W1534" i="1" s="1"/>
  <c r="X1535" i="1" s="1"/>
  <c r="U1535" i="1"/>
  <c r="Y1534" i="1" l="1"/>
  <c r="V1535" i="1"/>
  <c r="W1535" i="1" s="1"/>
  <c r="X1536" i="1" s="1"/>
  <c r="U1536" i="1"/>
  <c r="Y1535" i="1" l="1"/>
  <c r="V1536" i="1"/>
  <c r="W1536" i="1" s="1"/>
  <c r="X1537" i="1" s="1"/>
  <c r="U1537" i="1"/>
  <c r="Y1536" i="1" l="1"/>
  <c r="V1537" i="1"/>
  <c r="W1537" i="1" s="1"/>
  <c r="X1538" i="1" s="1"/>
  <c r="U1538" i="1"/>
  <c r="Y1537" i="1" l="1"/>
  <c r="V1538" i="1"/>
  <c r="W1538" i="1" s="1"/>
  <c r="X1539" i="1" s="1"/>
  <c r="U1539" i="1"/>
  <c r="Y1538" i="1" l="1"/>
  <c r="V1539" i="1"/>
  <c r="W1539" i="1" s="1"/>
  <c r="X1540" i="1" s="1"/>
  <c r="U1540" i="1"/>
  <c r="Y1539" i="1" l="1"/>
  <c r="V1540" i="1"/>
  <c r="W1540" i="1" s="1"/>
  <c r="X1541" i="1" s="1"/>
  <c r="U1541" i="1"/>
  <c r="Y1540" i="1" l="1"/>
  <c r="V1541" i="1"/>
  <c r="W1541" i="1" s="1"/>
  <c r="X1542" i="1" s="1"/>
  <c r="U1542" i="1"/>
  <c r="Y1541" i="1" l="1"/>
  <c r="V1542" i="1"/>
  <c r="W1542" i="1" s="1"/>
  <c r="X1543" i="1" s="1"/>
  <c r="U1543" i="1"/>
  <c r="Y1542" i="1" l="1"/>
  <c r="V1543" i="1"/>
  <c r="W1543" i="1" s="1"/>
  <c r="X1544" i="1" s="1"/>
  <c r="U1544" i="1"/>
  <c r="Y1543" i="1" l="1"/>
  <c r="V1544" i="1"/>
  <c r="W1544" i="1" s="1"/>
  <c r="X1545" i="1" s="1"/>
  <c r="U1545" i="1"/>
  <c r="Y1544" i="1" l="1"/>
  <c r="V1545" i="1"/>
  <c r="W1545" i="1" s="1"/>
  <c r="X1546" i="1" s="1"/>
  <c r="U1546" i="1"/>
  <c r="Y1545" i="1" l="1"/>
  <c r="V1546" i="1"/>
  <c r="W1546" i="1" s="1"/>
  <c r="X1547" i="1" s="1"/>
  <c r="U1547" i="1"/>
  <c r="Y1546" i="1" l="1"/>
  <c r="V1547" i="1"/>
  <c r="W1547" i="1" s="1"/>
  <c r="X1548" i="1" s="1"/>
  <c r="U1548" i="1"/>
  <c r="Y1547" i="1" l="1"/>
  <c r="V1548" i="1"/>
  <c r="W1548" i="1" s="1"/>
  <c r="X1549" i="1" s="1"/>
  <c r="U1549" i="1"/>
  <c r="Y1548" i="1" l="1"/>
  <c r="V1549" i="1"/>
  <c r="W1549" i="1" s="1"/>
  <c r="X1550" i="1" s="1"/>
  <c r="U1550" i="1"/>
  <c r="Y1549" i="1" l="1"/>
  <c r="V1550" i="1"/>
  <c r="W1550" i="1" s="1"/>
  <c r="X1551" i="1" s="1"/>
  <c r="U1551" i="1"/>
  <c r="Y1550" i="1" l="1"/>
  <c r="V1551" i="1"/>
  <c r="W1551" i="1" s="1"/>
  <c r="X1552" i="1" s="1"/>
  <c r="U1552" i="1"/>
  <c r="Y1551" i="1" l="1"/>
  <c r="V1552" i="1"/>
  <c r="W1552" i="1" s="1"/>
  <c r="X1553" i="1" s="1"/>
  <c r="U1553" i="1"/>
  <c r="Y1552" i="1" l="1"/>
  <c r="V1553" i="1"/>
  <c r="W1553" i="1" s="1"/>
  <c r="X1554" i="1" s="1"/>
  <c r="U1554" i="1"/>
  <c r="Y1553" i="1" l="1"/>
  <c r="V1554" i="1"/>
  <c r="W1554" i="1" s="1"/>
  <c r="X1555" i="1" s="1"/>
  <c r="U1555" i="1"/>
  <c r="Y1554" i="1" l="1"/>
  <c r="V1555" i="1"/>
  <c r="W1555" i="1" s="1"/>
  <c r="X1556" i="1" s="1"/>
  <c r="U1556" i="1"/>
  <c r="Y1555" i="1" l="1"/>
  <c r="V1556" i="1"/>
  <c r="W1556" i="1" s="1"/>
  <c r="X1557" i="1" s="1"/>
  <c r="U1557" i="1"/>
  <c r="Y1556" i="1" l="1"/>
  <c r="V1557" i="1"/>
  <c r="W1557" i="1" s="1"/>
  <c r="X1558" i="1" s="1"/>
  <c r="U1558" i="1"/>
  <c r="Y1557" i="1" l="1"/>
  <c r="V1558" i="1"/>
  <c r="W1558" i="1" s="1"/>
  <c r="X1559" i="1" s="1"/>
  <c r="U1559" i="1"/>
  <c r="Y1558" i="1" l="1"/>
  <c r="V1559" i="1"/>
  <c r="W1559" i="1" s="1"/>
  <c r="X1560" i="1" s="1"/>
  <c r="U1560" i="1"/>
  <c r="Y1559" i="1" l="1"/>
  <c r="V1560" i="1"/>
  <c r="W1560" i="1" s="1"/>
  <c r="X1561" i="1" s="1"/>
  <c r="U1561" i="1"/>
  <c r="Y1560" i="1" l="1"/>
  <c r="V1561" i="1"/>
  <c r="W1561" i="1" s="1"/>
  <c r="X1562" i="1" s="1"/>
  <c r="U1562" i="1"/>
  <c r="Y1561" i="1" l="1"/>
  <c r="V1562" i="1"/>
  <c r="W1562" i="1" s="1"/>
  <c r="X1563" i="1" s="1"/>
  <c r="U1563" i="1"/>
  <c r="Y1562" i="1" l="1"/>
  <c r="V1563" i="1"/>
  <c r="W1563" i="1" s="1"/>
  <c r="X1564" i="1" s="1"/>
  <c r="U1564" i="1"/>
  <c r="Y1563" i="1" l="1"/>
  <c r="V1564" i="1"/>
  <c r="W1564" i="1" s="1"/>
  <c r="X1565" i="1" s="1"/>
  <c r="U1565" i="1"/>
  <c r="Y1564" i="1" l="1"/>
  <c r="V1565" i="1"/>
  <c r="W1565" i="1" s="1"/>
  <c r="X1566" i="1" s="1"/>
  <c r="U1566" i="1"/>
  <c r="Y1565" i="1" l="1"/>
  <c r="V1566" i="1"/>
  <c r="W1566" i="1" s="1"/>
  <c r="X1567" i="1" s="1"/>
  <c r="U1567" i="1"/>
  <c r="Y1566" i="1" l="1"/>
  <c r="V1567" i="1"/>
  <c r="W1567" i="1" s="1"/>
  <c r="X1568" i="1" s="1"/>
  <c r="U1568" i="1"/>
  <c r="Y1567" i="1" l="1"/>
  <c r="V1568" i="1"/>
  <c r="W1568" i="1" s="1"/>
  <c r="X1569" i="1" s="1"/>
  <c r="U1569" i="1"/>
  <c r="Y1568" i="1" l="1"/>
  <c r="V1569" i="1"/>
  <c r="W1569" i="1" s="1"/>
  <c r="X1570" i="1" s="1"/>
  <c r="U1570" i="1"/>
  <c r="Y1569" i="1" l="1"/>
  <c r="V1570" i="1"/>
  <c r="W1570" i="1" s="1"/>
  <c r="X1571" i="1" s="1"/>
  <c r="U1571" i="1"/>
  <c r="Y1570" i="1" l="1"/>
  <c r="V1571" i="1"/>
  <c r="W1571" i="1" s="1"/>
  <c r="X1572" i="1" s="1"/>
  <c r="U1572" i="1"/>
  <c r="Y1571" i="1" l="1"/>
  <c r="V1572" i="1"/>
  <c r="W1572" i="1" s="1"/>
  <c r="X1573" i="1" s="1"/>
  <c r="U1573" i="1"/>
  <c r="Y1572" i="1" l="1"/>
  <c r="V1573" i="1"/>
  <c r="W1573" i="1" s="1"/>
  <c r="X1574" i="1" s="1"/>
  <c r="U1574" i="1"/>
  <c r="Y1573" i="1" l="1"/>
  <c r="V1574" i="1"/>
  <c r="W1574" i="1" s="1"/>
  <c r="X1575" i="1" s="1"/>
  <c r="U1575" i="1"/>
  <c r="Y1574" i="1" l="1"/>
  <c r="V1575" i="1"/>
  <c r="W1575" i="1" s="1"/>
  <c r="X1576" i="1" s="1"/>
  <c r="U1576" i="1"/>
  <c r="Y1575" i="1" l="1"/>
  <c r="V1576" i="1"/>
  <c r="W1576" i="1" s="1"/>
  <c r="X1577" i="1" s="1"/>
  <c r="U1577" i="1"/>
  <c r="Y1576" i="1" l="1"/>
  <c r="V1577" i="1"/>
  <c r="W1577" i="1" s="1"/>
  <c r="X1578" i="1" s="1"/>
  <c r="U1578" i="1"/>
  <c r="Y1577" i="1" l="1"/>
  <c r="V1578" i="1"/>
  <c r="W1578" i="1" s="1"/>
  <c r="X1579" i="1" s="1"/>
  <c r="U1579" i="1"/>
  <c r="Y1578" i="1" l="1"/>
  <c r="V1579" i="1"/>
  <c r="W1579" i="1" s="1"/>
  <c r="X1580" i="1" s="1"/>
  <c r="U1580" i="1"/>
  <c r="Y1579" i="1" l="1"/>
  <c r="V1580" i="1"/>
  <c r="W1580" i="1" s="1"/>
  <c r="X1581" i="1" s="1"/>
  <c r="U1581" i="1"/>
  <c r="Y1580" i="1" l="1"/>
  <c r="V1581" i="1"/>
  <c r="W1581" i="1" s="1"/>
  <c r="X1582" i="1" s="1"/>
  <c r="U1582" i="1"/>
  <c r="Y1581" i="1" l="1"/>
  <c r="V1582" i="1"/>
  <c r="W1582" i="1" s="1"/>
  <c r="X1583" i="1" s="1"/>
  <c r="U1583" i="1"/>
  <c r="Y1582" i="1" l="1"/>
  <c r="V1583" i="1"/>
  <c r="W1583" i="1" s="1"/>
  <c r="X1584" i="1" s="1"/>
  <c r="U1584" i="1"/>
  <c r="Y1583" i="1" l="1"/>
  <c r="V1584" i="1"/>
  <c r="W1584" i="1" s="1"/>
  <c r="X1585" i="1" s="1"/>
  <c r="U1585" i="1"/>
  <c r="Y1584" i="1" l="1"/>
  <c r="V1585" i="1"/>
  <c r="W1585" i="1" s="1"/>
  <c r="X1586" i="1" s="1"/>
  <c r="U1586" i="1"/>
  <c r="Y1585" i="1" l="1"/>
  <c r="V1586" i="1"/>
  <c r="W1586" i="1" s="1"/>
  <c r="X1587" i="1" s="1"/>
  <c r="U1587" i="1"/>
  <c r="Y1586" i="1" l="1"/>
  <c r="V1587" i="1"/>
  <c r="W1587" i="1" s="1"/>
  <c r="X1588" i="1" s="1"/>
  <c r="U1588" i="1"/>
  <c r="Y1587" i="1" l="1"/>
  <c r="V1588" i="1"/>
  <c r="W1588" i="1" s="1"/>
  <c r="X1589" i="1" s="1"/>
  <c r="U1589" i="1"/>
  <c r="Y1588" i="1" l="1"/>
  <c r="V1589" i="1"/>
  <c r="W1589" i="1" s="1"/>
  <c r="X1590" i="1" s="1"/>
  <c r="U1590" i="1"/>
  <c r="Y1589" i="1" l="1"/>
  <c r="V1590" i="1"/>
  <c r="W1590" i="1" s="1"/>
  <c r="X1591" i="1" s="1"/>
  <c r="U1591" i="1"/>
  <c r="Y1590" i="1" l="1"/>
  <c r="V1591" i="1"/>
  <c r="W1591" i="1" s="1"/>
  <c r="X1592" i="1" s="1"/>
  <c r="U1592" i="1"/>
  <c r="Y1591" i="1" l="1"/>
  <c r="V1592" i="1"/>
  <c r="W1592" i="1" s="1"/>
  <c r="X1593" i="1" s="1"/>
  <c r="U1593" i="1"/>
  <c r="Y1592" i="1" l="1"/>
  <c r="V1593" i="1"/>
  <c r="W1593" i="1" s="1"/>
  <c r="X1594" i="1" s="1"/>
  <c r="U1594" i="1"/>
  <c r="Y1593" i="1" l="1"/>
  <c r="V1594" i="1"/>
  <c r="W1594" i="1" s="1"/>
  <c r="X1595" i="1" s="1"/>
  <c r="U1595" i="1"/>
  <c r="Y1594" i="1" l="1"/>
  <c r="V1595" i="1"/>
  <c r="W1595" i="1" s="1"/>
  <c r="X1596" i="1" s="1"/>
  <c r="U1596" i="1"/>
  <c r="Y1595" i="1" l="1"/>
  <c r="V1596" i="1"/>
  <c r="W1596" i="1" s="1"/>
  <c r="X1597" i="1" s="1"/>
  <c r="U1597" i="1"/>
  <c r="Y1596" i="1" l="1"/>
  <c r="V1597" i="1"/>
  <c r="W1597" i="1" s="1"/>
  <c r="X1598" i="1" s="1"/>
  <c r="U1598" i="1"/>
  <c r="Y1597" i="1" l="1"/>
  <c r="V1598" i="1"/>
  <c r="W1598" i="1" s="1"/>
  <c r="X1599" i="1" s="1"/>
  <c r="U1599" i="1"/>
  <c r="Y1598" i="1" l="1"/>
  <c r="V1599" i="1"/>
  <c r="W1599" i="1" s="1"/>
  <c r="X1600" i="1" s="1"/>
  <c r="U1600" i="1"/>
  <c r="Y1599" i="1" l="1"/>
  <c r="V1600" i="1"/>
  <c r="W1600" i="1" s="1"/>
  <c r="X1601" i="1" s="1"/>
  <c r="U1601" i="1"/>
  <c r="Y1600" i="1" l="1"/>
  <c r="V1601" i="1"/>
  <c r="W1601" i="1" s="1"/>
  <c r="X1602" i="1" s="1"/>
  <c r="U1602" i="1"/>
  <c r="Y1601" i="1" l="1"/>
  <c r="V1602" i="1"/>
  <c r="W1602" i="1" s="1"/>
  <c r="X1603" i="1" s="1"/>
  <c r="U1603" i="1"/>
  <c r="Y1602" i="1" l="1"/>
  <c r="V1603" i="1"/>
  <c r="W1603" i="1" s="1"/>
  <c r="X1604" i="1" s="1"/>
  <c r="U1604" i="1"/>
  <c r="Y1603" i="1" l="1"/>
  <c r="V1604" i="1"/>
  <c r="W1604" i="1" s="1"/>
  <c r="X1605" i="1" s="1"/>
  <c r="U1605" i="1"/>
  <c r="Y1604" i="1" l="1"/>
  <c r="V1605" i="1"/>
  <c r="W1605" i="1" s="1"/>
  <c r="X1606" i="1" s="1"/>
  <c r="U1606" i="1"/>
  <c r="Y1605" i="1" l="1"/>
  <c r="V1606" i="1"/>
  <c r="W1606" i="1" s="1"/>
  <c r="X1607" i="1" s="1"/>
  <c r="U1607" i="1"/>
  <c r="Y1606" i="1" l="1"/>
  <c r="V1607" i="1"/>
  <c r="W1607" i="1" s="1"/>
  <c r="X1608" i="1" s="1"/>
  <c r="U1608" i="1"/>
  <c r="Y1607" i="1" l="1"/>
  <c r="V1608" i="1"/>
  <c r="W1608" i="1" s="1"/>
  <c r="X1609" i="1" s="1"/>
  <c r="U1609" i="1"/>
  <c r="Y1608" i="1" l="1"/>
  <c r="V1609" i="1"/>
  <c r="W1609" i="1" s="1"/>
  <c r="X1610" i="1" s="1"/>
  <c r="U1610" i="1"/>
  <c r="Y1609" i="1" l="1"/>
  <c r="V1610" i="1"/>
  <c r="W1610" i="1" s="1"/>
  <c r="X1611" i="1" s="1"/>
  <c r="U1611" i="1"/>
  <c r="Y1610" i="1" l="1"/>
  <c r="V1611" i="1"/>
  <c r="W1611" i="1" s="1"/>
  <c r="X1612" i="1" s="1"/>
  <c r="U1612" i="1"/>
  <c r="Y1611" i="1" l="1"/>
  <c r="V1612" i="1"/>
  <c r="W1612" i="1" s="1"/>
  <c r="X1613" i="1" s="1"/>
  <c r="U1613" i="1"/>
  <c r="Y1612" i="1" l="1"/>
  <c r="V1613" i="1"/>
  <c r="W1613" i="1" s="1"/>
  <c r="X1614" i="1" s="1"/>
  <c r="U1614" i="1"/>
  <c r="Y1613" i="1" l="1"/>
  <c r="V1614" i="1"/>
  <c r="W1614" i="1" s="1"/>
  <c r="X1615" i="1" s="1"/>
  <c r="U1615" i="1"/>
  <c r="Y1614" i="1" l="1"/>
  <c r="V1615" i="1"/>
  <c r="W1615" i="1" s="1"/>
  <c r="X1616" i="1" s="1"/>
  <c r="U1616" i="1"/>
  <c r="Y1615" i="1" l="1"/>
  <c r="V1616" i="1"/>
  <c r="W1616" i="1" s="1"/>
  <c r="X1617" i="1" s="1"/>
  <c r="U1617" i="1"/>
  <c r="Y1616" i="1" l="1"/>
  <c r="V1617" i="1"/>
  <c r="W1617" i="1" s="1"/>
  <c r="X1618" i="1" s="1"/>
  <c r="U1618" i="1"/>
  <c r="Y1617" i="1" l="1"/>
  <c r="V1618" i="1"/>
  <c r="W1618" i="1" s="1"/>
  <c r="X1619" i="1" s="1"/>
  <c r="U1619" i="1"/>
  <c r="Y1618" i="1" l="1"/>
  <c r="V1619" i="1"/>
  <c r="W1619" i="1" s="1"/>
  <c r="X1620" i="1" s="1"/>
  <c r="U1620" i="1"/>
  <c r="Y1619" i="1" l="1"/>
  <c r="V1620" i="1"/>
  <c r="W1620" i="1" s="1"/>
  <c r="X1621" i="1" s="1"/>
  <c r="U1621" i="1"/>
  <c r="Y1620" i="1" l="1"/>
  <c r="V1621" i="1"/>
  <c r="W1621" i="1" s="1"/>
  <c r="X1622" i="1" s="1"/>
  <c r="U1622" i="1"/>
  <c r="Y1621" i="1" l="1"/>
  <c r="V1622" i="1"/>
  <c r="W1622" i="1" s="1"/>
  <c r="X1623" i="1" s="1"/>
  <c r="U1623" i="1"/>
  <c r="Y1622" i="1" l="1"/>
  <c r="V1623" i="1"/>
  <c r="W1623" i="1" s="1"/>
  <c r="X1624" i="1" s="1"/>
  <c r="U1624" i="1"/>
  <c r="Y1623" i="1" l="1"/>
  <c r="V1624" i="1"/>
  <c r="W1624" i="1" s="1"/>
  <c r="X1625" i="1" s="1"/>
  <c r="U1625" i="1"/>
  <c r="Y1624" i="1" l="1"/>
  <c r="V1625" i="1"/>
  <c r="W1625" i="1" s="1"/>
  <c r="X1626" i="1" s="1"/>
  <c r="U1626" i="1"/>
  <c r="Y1625" i="1" l="1"/>
  <c r="V1626" i="1"/>
  <c r="W1626" i="1" s="1"/>
  <c r="X1627" i="1" s="1"/>
  <c r="U1627" i="1"/>
  <c r="Y1626" i="1" l="1"/>
  <c r="V1627" i="1"/>
  <c r="W1627" i="1" s="1"/>
  <c r="X1628" i="1" s="1"/>
  <c r="U1628" i="1"/>
  <c r="Y1627" i="1" l="1"/>
  <c r="V1628" i="1"/>
  <c r="W1628" i="1" s="1"/>
  <c r="X1629" i="1" s="1"/>
  <c r="U1629" i="1"/>
  <c r="Y1628" i="1" l="1"/>
  <c r="V1629" i="1"/>
  <c r="W1629" i="1" s="1"/>
  <c r="X1630" i="1" s="1"/>
  <c r="U1630" i="1"/>
  <c r="Y1629" i="1" l="1"/>
  <c r="V1630" i="1"/>
  <c r="W1630" i="1" s="1"/>
  <c r="X1631" i="1" s="1"/>
  <c r="U1631" i="1"/>
  <c r="Y1630" i="1" l="1"/>
  <c r="V1631" i="1"/>
  <c r="W1631" i="1" s="1"/>
  <c r="X1632" i="1" s="1"/>
  <c r="U1632" i="1"/>
  <c r="Y1631" i="1" l="1"/>
  <c r="V1632" i="1"/>
  <c r="W1632" i="1" s="1"/>
  <c r="X1633" i="1" s="1"/>
  <c r="U1633" i="1"/>
  <c r="Y1632" i="1" l="1"/>
  <c r="V1633" i="1"/>
  <c r="W1633" i="1" s="1"/>
  <c r="X1634" i="1" s="1"/>
  <c r="U1634" i="1"/>
  <c r="Y1633" i="1" l="1"/>
  <c r="V1634" i="1"/>
  <c r="W1634" i="1" s="1"/>
  <c r="X1635" i="1" s="1"/>
  <c r="U1635" i="1"/>
  <c r="Y1634" i="1" l="1"/>
  <c r="V1635" i="1"/>
  <c r="W1635" i="1" s="1"/>
  <c r="X1636" i="1" s="1"/>
  <c r="U1636" i="1"/>
  <c r="Y1635" i="1" l="1"/>
  <c r="V1636" i="1"/>
  <c r="W1636" i="1" s="1"/>
  <c r="X1637" i="1" s="1"/>
  <c r="U1637" i="1"/>
  <c r="Y1636" i="1" l="1"/>
  <c r="V1637" i="1"/>
  <c r="W1637" i="1" s="1"/>
  <c r="X1638" i="1" s="1"/>
  <c r="U1638" i="1"/>
  <c r="Y1637" i="1" l="1"/>
  <c r="V1638" i="1"/>
  <c r="W1638" i="1" s="1"/>
  <c r="X1639" i="1" s="1"/>
  <c r="U1639" i="1"/>
  <c r="Y1638" i="1" l="1"/>
  <c r="V1639" i="1"/>
  <c r="W1639" i="1" s="1"/>
  <c r="X1640" i="1" s="1"/>
  <c r="U1640" i="1"/>
  <c r="Y1639" i="1" l="1"/>
  <c r="V1640" i="1"/>
  <c r="W1640" i="1" s="1"/>
  <c r="X1641" i="1" s="1"/>
  <c r="U1641" i="1"/>
  <c r="Y1640" i="1" l="1"/>
  <c r="V1641" i="1"/>
  <c r="W1641" i="1" s="1"/>
  <c r="X1642" i="1" s="1"/>
  <c r="U1642" i="1"/>
  <c r="Y1641" i="1" l="1"/>
  <c r="V1642" i="1"/>
  <c r="W1642" i="1" s="1"/>
  <c r="X1643" i="1" s="1"/>
  <c r="U1643" i="1"/>
  <c r="Y1642" i="1" l="1"/>
  <c r="V1643" i="1"/>
  <c r="W1643" i="1" s="1"/>
  <c r="X1644" i="1" s="1"/>
  <c r="U1644" i="1"/>
  <c r="Y1643" i="1" l="1"/>
  <c r="V1644" i="1"/>
  <c r="W1644" i="1" s="1"/>
  <c r="X1645" i="1" s="1"/>
  <c r="U1645" i="1"/>
  <c r="Y1644" i="1" l="1"/>
  <c r="V1645" i="1"/>
  <c r="W1645" i="1" s="1"/>
  <c r="X1646" i="1" s="1"/>
  <c r="U1646" i="1"/>
  <c r="Y1645" i="1" l="1"/>
  <c r="V1646" i="1"/>
  <c r="W1646" i="1" s="1"/>
  <c r="X1647" i="1" s="1"/>
  <c r="U1647" i="1"/>
  <c r="Y1646" i="1" l="1"/>
  <c r="V1647" i="1"/>
  <c r="W1647" i="1" s="1"/>
  <c r="X1648" i="1" s="1"/>
  <c r="U1648" i="1"/>
  <c r="Y1647" i="1" l="1"/>
  <c r="V1648" i="1"/>
  <c r="W1648" i="1" s="1"/>
  <c r="X1649" i="1" s="1"/>
  <c r="U1649" i="1"/>
  <c r="Y1648" i="1" l="1"/>
  <c r="V1649" i="1"/>
  <c r="W1649" i="1" s="1"/>
  <c r="X1650" i="1" s="1"/>
  <c r="U1650" i="1"/>
  <c r="Y1649" i="1" l="1"/>
  <c r="V1650" i="1"/>
  <c r="W1650" i="1" s="1"/>
  <c r="X1651" i="1" s="1"/>
  <c r="U1651" i="1"/>
  <c r="Y1650" i="1" l="1"/>
  <c r="V1651" i="1"/>
  <c r="W1651" i="1" s="1"/>
  <c r="X1652" i="1" s="1"/>
  <c r="U1652" i="1"/>
  <c r="Y1651" i="1" l="1"/>
  <c r="V1652" i="1"/>
  <c r="W1652" i="1" s="1"/>
  <c r="X1653" i="1" s="1"/>
  <c r="U1653" i="1"/>
  <c r="Y1652" i="1" l="1"/>
  <c r="V1653" i="1"/>
  <c r="W1653" i="1" s="1"/>
  <c r="X1654" i="1" s="1"/>
  <c r="U1654" i="1"/>
  <c r="Y1653" i="1" l="1"/>
  <c r="V1654" i="1"/>
  <c r="W1654" i="1" s="1"/>
  <c r="X1655" i="1" s="1"/>
  <c r="U1655" i="1"/>
  <c r="Y1654" i="1" l="1"/>
  <c r="V1655" i="1"/>
  <c r="W1655" i="1" s="1"/>
  <c r="X1656" i="1" s="1"/>
  <c r="U1656" i="1"/>
  <c r="Y1655" i="1" l="1"/>
  <c r="V1656" i="1"/>
  <c r="W1656" i="1" s="1"/>
  <c r="X1657" i="1" s="1"/>
  <c r="U1657" i="1"/>
  <c r="Y1656" i="1" l="1"/>
  <c r="V1657" i="1"/>
  <c r="W1657" i="1" s="1"/>
  <c r="X1658" i="1" s="1"/>
  <c r="U1658" i="1"/>
  <c r="Y1657" i="1" l="1"/>
  <c r="V1658" i="1"/>
  <c r="W1658" i="1" s="1"/>
  <c r="X1659" i="1" s="1"/>
  <c r="U1659" i="1"/>
  <c r="Y1658" i="1" l="1"/>
  <c r="V1659" i="1"/>
  <c r="W1659" i="1" s="1"/>
  <c r="X1660" i="1" s="1"/>
  <c r="U1660" i="1"/>
  <c r="Y1659" i="1" l="1"/>
  <c r="V1660" i="1"/>
  <c r="W1660" i="1" s="1"/>
  <c r="X1661" i="1" s="1"/>
  <c r="U1661" i="1"/>
  <c r="Y1660" i="1" l="1"/>
  <c r="V1661" i="1"/>
  <c r="W1661" i="1" s="1"/>
  <c r="X1662" i="1" s="1"/>
  <c r="U1662" i="1"/>
  <c r="Y1661" i="1" l="1"/>
  <c r="V1662" i="1"/>
  <c r="W1662" i="1" s="1"/>
  <c r="X1663" i="1" s="1"/>
  <c r="U1663" i="1"/>
  <c r="Y1662" i="1" l="1"/>
  <c r="V1663" i="1"/>
  <c r="W1663" i="1" s="1"/>
  <c r="X1664" i="1" s="1"/>
  <c r="U1664" i="1"/>
  <c r="Y1663" i="1" l="1"/>
  <c r="V1664" i="1"/>
  <c r="W1664" i="1" s="1"/>
  <c r="X1665" i="1" s="1"/>
  <c r="U1665" i="1"/>
  <c r="Y1664" i="1" l="1"/>
  <c r="V1665" i="1"/>
  <c r="W1665" i="1" s="1"/>
  <c r="X1666" i="1" s="1"/>
  <c r="U1666" i="1"/>
  <c r="Y1665" i="1" l="1"/>
  <c r="V1666" i="1"/>
  <c r="W1666" i="1" s="1"/>
  <c r="X1667" i="1" s="1"/>
  <c r="U1667" i="1"/>
  <c r="Y1666" i="1" l="1"/>
  <c r="V1667" i="1"/>
  <c r="W1667" i="1" s="1"/>
  <c r="X1668" i="1" s="1"/>
  <c r="U1668" i="1"/>
  <c r="Y1667" i="1" l="1"/>
  <c r="V1668" i="1"/>
  <c r="W1668" i="1" s="1"/>
  <c r="X1669" i="1" s="1"/>
  <c r="U1669" i="1"/>
  <c r="Y1668" i="1" l="1"/>
  <c r="V1669" i="1"/>
  <c r="W1669" i="1" s="1"/>
  <c r="X1670" i="1" s="1"/>
  <c r="U1670" i="1"/>
  <c r="Y1669" i="1" l="1"/>
  <c r="V1670" i="1"/>
  <c r="W1670" i="1" s="1"/>
  <c r="X1671" i="1" s="1"/>
  <c r="U1671" i="1"/>
  <c r="Y1670" i="1" l="1"/>
  <c r="V1671" i="1"/>
  <c r="W1671" i="1" s="1"/>
  <c r="X1672" i="1" s="1"/>
  <c r="U1672" i="1"/>
  <c r="Y1671" i="1" l="1"/>
  <c r="V1672" i="1"/>
  <c r="W1672" i="1" s="1"/>
  <c r="X1673" i="1" s="1"/>
  <c r="U1673" i="1"/>
  <c r="Y1672" i="1" l="1"/>
  <c r="V1673" i="1"/>
  <c r="W1673" i="1" s="1"/>
  <c r="X1674" i="1" s="1"/>
  <c r="U1674" i="1"/>
  <c r="Y1673" i="1" l="1"/>
  <c r="V1674" i="1"/>
  <c r="W1674" i="1" s="1"/>
  <c r="X1675" i="1" s="1"/>
  <c r="U1675" i="1"/>
  <c r="Y1674" i="1" l="1"/>
  <c r="V1675" i="1"/>
  <c r="W1675" i="1" s="1"/>
  <c r="X1676" i="1" s="1"/>
  <c r="U1676" i="1"/>
  <c r="Y1675" i="1" l="1"/>
  <c r="V1676" i="1"/>
  <c r="W1676" i="1" s="1"/>
  <c r="X1677" i="1" s="1"/>
  <c r="U1677" i="1"/>
  <c r="Y1676" i="1" l="1"/>
  <c r="V1677" i="1"/>
  <c r="W1677" i="1" s="1"/>
  <c r="X1678" i="1" s="1"/>
  <c r="U1678" i="1"/>
  <c r="Y1677" i="1" l="1"/>
  <c r="V1678" i="1"/>
  <c r="W1678" i="1" s="1"/>
  <c r="X1679" i="1" s="1"/>
  <c r="U1679" i="1"/>
  <c r="Y1678" i="1" l="1"/>
  <c r="V1679" i="1"/>
  <c r="W1679" i="1" s="1"/>
  <c r="X1680" i="1" s="1"/>
  <c r="U1680" i="1"/>
  <c r="Y1679" i="1" l="1"/>
  <c r="V1680" i="1"/>
  <c r="W1680" i="1" s="1"/>
  <c r="X1681" i="1" s="1"/>
  <c r="U1681" i="1"/>
  <c r="Y1680" i="1" l="1"/>
  <c r="V1681" i="1"/>
  <c r="W1681" i="1" s="1"/>
  <c r="X1682" i="1" s="1"/>
  <c r="U1682" i="1"/>
  <c r="Y1681" i="1" l="1"/>
  <c r="V1682" i="1"/>
  <c r="W1682" i="1" s="1"/>
  <c r="X1683" i="1" s="1"/>
  <c r="U1683" i="1"/>
  <c r="Y1682" i="1" l="1"/>
  <c r="V1683" i="1"/>
  <c r="W1683" i="1" s="1"/>
  <c r="X1684" i="1" s="1"/>
  <c r="U1684" i="1"/>
  <c r="Y1683" i="1" l="1"/>
  <c r="V1684" i="1"/>
  <c r="W1684" i="1" s="1"/>
  <c r="X1685" i="1" s="1"/>
  <c r="U1685" i="1"/>
  <c r="Y1684" i="1" l="1"/>
  <c r="V1685" i="1"/>
  <c r="W1685" i="1" s="1"/>
  <c r="X1686" i="1" s="1"/>
  <c r="U1686" i="1"/>
  <c r="Y1685" i="1" l="1"/>
  <c r="V1686" i="1"/>
  <c r="W1686" i="1" s="1"/>
  <c r="X1687" i="1" s="1"/>
  <c r="U1687" i="1"/>
  <c r="Y1686" i="1" l="1"/>
  <c r="V1687" i="1"/>
  <c r="W1687" i="1" s="1"/>
  <c r="X1688" i="1" s="1"/>
  <c r="U1688" i="1"/>
  <c r="Y1687" i="1" l="1"/>
  <c r="V1688" i="1"/>
  <c r="W1688" i="1" s="1"/>
  <c r="X1689" i="1" s="1"/>
  <c r="U1689" i="1"/>
  <c r="Y1688" i="1" l="1"/>
  <c r="V1689" i="1"/>
  <c r="W1689" i="1" s="1"/>
  <c r="X1690" i="1" s="1"/>
  <c r="U1690" i="1"/>
  <c r="Y1689" i="1" l="1"/>
  <c r="V1690" i="1"/>
  <c r="W1690" i="1" s="1"/>
  <c r="X1691" i="1" s="1"/>
  <c r="U1691" i="1"/>
  <c r="Y1690" i="1" l="1"/>
  <c r="V1691" i="1"/>
  <c r="W1691" i="1" s="1"/>
  <c r="X1692" i="1" s="1"/>
  <c r="U1692" i="1"/>
  <c r="Y1691" i="1" l="1"/>
  <c r="V1692" i="1"/>
  <c r="W1692" i="1" s="1"/>
  <c r="X1693" i="1" s="1"/>
  <c r="U1693" i="1"/>
  <c r="Y1692" i="1" l="1"/>
  <c r="V1693" i="1"/>
  <c r="W1693" i="1" s="1"/>
  <c r="X1694" i="1" s="1"/>
  <c r="U1694" i="1"/>
  <c r="Y1693" i="1" l="1"/>
  <c r="V1694" i="1"/>
  <c r="W1694" i="1" s="1"/>
  <c r="X1695" i="1" s="1"/>
  <c r="U1695" i="1"/>
  <c r="Y1694" i="1" l="1"/>
  <c r="V1695" i="1"/>
  <c r="W1695" i="1" s="1"/>
  <c r="X1696" i="1" s="1"/>
  <c r="U1696" i="1"/>
  <c r="Y1695" i="1" l="1"/>
  <c r="V1696" i="1"/>
  <c r="W1696" i="1" s="1"/>
  <c r="X1697" i="1" s="1"/>
  <c r="U1697" i="1"/>
  <c r="Y1696" i="1" l="1"/>
  <c r="V1697" i="1"/>
  <c r="W1697" i="1" s="1"/>
  <c r="X1698" i="1" s="1"/>
  <c r="U1698" i="1"/>
  <c r="Y1697" i="1" l="1"/>
  <c r="V1698" i="1"/>
  <c r="W1698" i="1" s="1"/>
  <c r="X1699" i="1" s="1"/>
  <c r="U1699" i="1"/>
  <c r="Y1698" i="1" l="1"/>
  <c r="V1699" i="1"/>
  <c r="W1699" i="1" s="1"/>
  <c r="X1700" i="1" s="1"/>
  <c r="U1700" i="1"/>
  <c r="Y1699" i="1" l="1"/>
  <c r="V1700" i="1"/>
  <c r="W1700" i="1" s="1"/>
  <c r="X1701" i="1" s="1"/>
  <c r="U1701" i="1"/>
  <c r="Y1700" i="1" l="1"/>
  <c r="V1701" i="1"/>
  <c r="W1701" i="1" s="1"/>
  <c r="X1702" i="1" s="1"/>
  <c r="U1702" i="1"/>
  <c r="Y1701" i="1" l="1"/>
  <c r="V1702" i="1"/>
  <c r="W1702" i="1" s="1"/>
  <c r="X1703" i="1" s="1"/>
  <c r="U1703" i="1"/>
  <c r="Y1702" i="1" l="1"/>
  <c r="V1703" i="1"/>
  <c r="W1703" i="1" s="1"/>
  <c r="X1704" i="1" s="1"/>
  <c r="U1704" i="1"/>
  <c r="Y1703" i="1" l="1"/>
  <c r="V1704" i="1"/>
  <c r="W1704" i="1" s="1"/>
  <c r="X1705" i="1" s="1"/>
  <c r="U1705" i="1"/>
  <c r="Y1704" i="1" l="1"/>
  <c r="V1705" i="1"/>
  <c r="W1705" i="1" s="1"/>
  <c r="X1706" i="1" s="1"/>
  <c r="U1706" i="1"/>
  <c r="Y1705" i="1" l="1"/>
  <c r="V1706" i="1"/>
  <c r="W1706" i="1" s="1"/>
  <c r="X1707" i="1" s="1"/>
  <c r="U1707" i="1"/>
  <c r="Y1706" i="1" l="1"/>
  <c r="V1707" i="1"/>
  <c r="W1707" i="1" s="1"/>
  <c r="X1708" i="1" s="1"/>
  <c r="U1708" i="1"/>
  <c r="Y1707" i="1" l="1"/>
  <c r="V1708" i="1"/>
  <c r="W1708" i="1" s="1"/>
  <c r="X1709" i="1" s="1"/>
  <c r="U1709" i="1"/>
  <c r="Y1708" i="1" l="1"/>
  <c r="V1709" i="1"/>
  <c r="W1709" i="1" s="1"/>
  <c r="X1710" i="1" s="1"/>
  <c r="U1710" i="1"/>
  <c r="Y1709" i="1" l="1"/>
  <c r="V1710" i="1"/>
  <c r="W1710" i="1" s="1"/>
  <c r="X1711" i="1" s="1"/>
  <c r="U1711" i="1"/>
  <c r="Y1710" i="1" l="1"/>
  <c r="V1711" i="1"/>
  <c r="W1711" i="1" s="1"/>
  <c r="X1712" i="1" s="1"/>
  <c r="U1712" i="1"/>
  <c r="Y1711" i="1" l="1"/>
  <c r="V1712" i="1"/>
  <c r="W1712" i="1" s="1"/>
  <c r="X1713" i="1" s="1"/>
  <c r="U1713" i="1"/>
  <c r="Y1712" i="1" l="1"/>
  <c r="V1713" i="1"/>
  <c r="W1713" i="1" s="1"/>
  <c r="X1714" i="1" s="1"/>
  <c r="U1714" i="1"/>
  <c r="Y1713" i="1" l="1"/>
  <c r="V1714" i="1"/>
  <c r="W1714" i="1" s="1"/>
  <c r="X1715" i="1" s="1"/>
  <c r="U1715" i="1"/>
  <c r="Y1714" i="1" l="1"/>
  <c r="V1715" i="1"/>
  <c r="W1715" i="1" s="1"/>
  <c r="X1716" i="1" s="1"/>
  <c r="U1716" i="1"/>
  <c r="Y1715" i="1" l="1"/>
  <c r="V1716" i="1"/>
  <c r="W1716" i="1" s="1"/>
  <c r="X1717" i="1" s="1"/>
  <c r="U1717" i="1"/>
  <c r="Y1716" i="1" l="1"/>
  <c r="V1717" i="1"/>
  <c r="W1717" i="1" s="1"/>
  <c r="X1718" i="1" s="1"/>
  <c r="U1718" i="1"/>
  <c r="Y1717" i="1" l="1"/>
  <c r="V1718" i="1"/>
  <c r="W1718" i="1" s="1"/>
  <c r="X1719" i="1" s="1"/>
  <c r="U1719" i="1"/>
  <c r="Y1718" i="1" l="1"/>
  <c r="V1719" i="1"/>
  <c r="W1719" i="1" s="1"/>
  <c r="X1720" i="1" s="1"/>
  <c r="U1720" i="1"/>
  <c r="Y1719" i="1" l="1"/>
  <c r="V1720" i="1"/>
  <c r="W1720" i="1" s="1"/>
  <c r="X1721" i="1" s="1"/>
  <c r="U1721" i="1"/>
  <c r="Y1720" i="1" l="1"/>
  <c r="V1721" i="1"/>
  <c r="W1721" i="1" s="1"/>
  <c r="X1722" i="1" s="1"/>
  <c r="U1722" i="1"/>
  <c r="Y1721" i="1" l="1"/>
  <c r="V1722" i="1"/>
  <c r="W1722" i="1" s="1"/>
  <c r="X1723" i="1" s="1"/>
  <c r="U1723" i="1"/>
  <c r="Y1722" i="1" l="1"/>
  <c r="V1723" i="1"/>
  <c r="W1723" i="1" s="1"/>
  <c r="X1724" i="1" s="1"/>
  <c r="U1724" i="1"/>
  <c r="Y1723" i="1" l="1"/>
  <c r="V1724" i="1"/>
  <c r="W1724" i="1" s="1"/>
  <c r="X1725" i="1" s="1"/>
  <c r="U1725" i="1"/>
  <c r="Y1724" i="1" l="1"/>
  <c r="V1725" i="1"/>
  <c r="W1725" i="1" s="1"/>
  <c r="X1726" i="1" s="1"/>
  <c r="U1726" i="1"/>
  <c r="Y1725" i="1" l="1"/>
  <c r="V1726" i="1"/>
  <c r="W1726" i="1" s="1"/>
  <c r="X1727" i="1" s="1"/>
  <c r="U1727" i="1"/>
  <c r="Y1726" i="1" l="1"/>
  <c r="V1727" i="1"/>
  <c r="W1727" i="1" s="1"/>
  <c r="X1728" i="1" s="1"/>
  <c r="U1728" i="1"/>
  <c r="Y1727" i="1" l="1"/>
  <c r="V1728" i="1"/>
  <c r="W1728" i="1" s="1"/>
  <c r="X1729" i="1" s="1"/>
  <c r="U1729" i="1"/>
  <c r="Y1728" i="1" l="1"/>
  <c r="V1729" i="1"/>
  <c r="W1729" i="1" s="1"/>
  <c r="X1730" i="1" s="1"/>
  <c r="U1730" i="1"/>
  <c r="Y1729" i="1" l="1"/>
  <c r="V1730" i="1"/>
  <c r="W1730" i="1" s="1"/>
  <c r="X1731" i="1" s="1"/>
  <c r="U1731" i="1"/>
  <c r="Y1730" i="1" l="1"/>
  <c r="V1731" i="1"/>
  <c r="W1731" i="1" s="1"/>
  <c r="X1732" i="1" s="1"/>
  <c r="U1732" i="1"/>
  <c r="Y1731" i="1" l="1"/>
  <c r="V1732" i="1"/>
  <c r="W1732" i="1" s="1"/>
  <c r="X1733" i="1" s="1"/>
  <c r="U1733" i="1"/>
  <c r="Y1732" i="1" l="1"/>
  <c r="V1733" i="1"/>
  <c r="W1733" i="1" s="1"/>
  <c r="X1734" i="1" s="1"/>
  <c r="U1734" i="1"/>
  <c r="Y1733" i="1" l="1"/>
  <c r="V1734" i="1"/>
  <c r="W1734" i="1" s="1"/>
  <c r="X1735" i="1" s="1"/>
  <c r="U1735" i="1"/>
  <c r="Y1734" i="1" l="1"/>
  <c r="V1735" i="1"/>
  <c r="W1735" i="1" s="1"/>
  <c r="X1736" i="1" s="1"/>
  <c r="U1736" i="1"/>
  <c r="Y1735" i="1" l="1"/>
  <c r="V1736" i="1"/>
  <c r="W1736" i="1" s="1"/>
  <c r="X1737" i="1" s="1"/>
  <c r="U1737" i="1"/>
  <c r="Y1736" i="1" l="1"/>
  <c r="V1737" i="1"/>
  <c r="W1737" i="1" s="1"/>
  <c r="X1738" i="1" s="1"/>
  <c r="U1738" i="1"/>
  <c r="Y1737" i="1" l="1"/>
  <c r="V1738" i="1"/>
  <c r="W1738" i="1" s="1"/>
  <c r="X1739" i="1" s="1"/>
  <c r="U1739" i="1"/>
  <c r="Y1738" i="1" l="1"/>
  <c r="V1739" i="1"/>
  <c r="W1739" i="1" s="1"/>
  <c r="X1740" i="1" s="1"/>
  <c r="U1740" i="1"/>
  <c r="Y1739" i="1" l="1"/>
  <c r="V1740" i="1"/>
  <c r="W1740" i="1" s="1"/>
  <c r="X1741" i="1" s="1"/>
  <c r="U1741" i="1"/>
  <c r="Y1740" i="1" l="1"/>
  <c r="V1741" i="1"/>
  <c r="W1741" i="1" s="1"/>
  <c r="X1742" i="1" s="1"/>
  <c r="U1742" i="1"/>
  <c r="Y1741" i="1" l="1"/>
  <c r="V1742" i="1"/>
  <c r="W1742" i="1" s="1"/>
  <c r="X1743" i="1" s="1"/>
  <c r="U1743" i="1"/>
  <c r="Y1742" i="1" l="1"/>
  <c r="V1743" i="1"/>
  <c r="W1743" i="1" s="1"/>
  <c r="X1744" i="1" s="1"/>
  <c r="U1744" i="1"/>
  <c r="Y1743" i="1" l="1"/>
  <c r="V1744" i="1"/>
  <c r="W1744" i="1" s="1"/>
  <c r="X1745" i="1" s="1"/>
  <c r="U1745" i="1"/>
  <c r="Y1744" i="1" l="1"/>
  <c r="V1745" i="1"/>
  <c r="W1745" i="1" s="1"/>
  <c r="X1746" i="1" s="1"/>
  <c r="U1746" i="1"/>
  <c r="Y1745" i="1" l="1"/>
  <c r="V1746" i="1"/>
  <c r="W1746" i="1" s="1"/>
  <c r="X1747" i="1" s="1"/>
  <c r="U1747" i="1"/>
  <c r="Y1746" i="1" l="1"/>
  <c r="V1747" i="1"/>
  <c r="W1747" i="1" s="1"/>
  <c r="X1748" i="1" s="1"/>
  <c r="U1748" i="1"/>
  <c r="Y1747" i="1" l="1"/>
  <c r="V1748" i="1"/>
  <c r="W1748" i="1" s="1"/>
  <c r="X1749" i="1" s="1"/>
  <c r="U1749" i="1"/>
  <c r="Y1748" i="1" l="1"/>
  <c r="V1749" i="1"/>
  <c r="W1749" i="1" s="1"/>
  <c r="X1750" i="1" s="1"/>
  <c r="U1750" i="1"/>
  <c r="Y1749" i="1" l="1"/>
  <c r="V1750" i="1"/>
  <c r="W1750" i="1" s="1"/>
  <c r="X1751" i="1" s="1"/>
  <c r="U1751" i="1"/>
  <c r="Y1750" i="1" l="1"/>
  <c r="V1751" i="1"/>
  <c r="W1751" i="1" s="1"/>
  <c r="X1752" i="1" s="1"/>
  <c r="U1752" i="1"/>
  <c r="Y1751" i="1" l="1"/>
  <c r="V1752" i="1"/>
  <c r="W1752" i="1" s="1"/>
  <c r="X1753" i="1" s="1"/>
  <c r="U1753" i="1"/>
  <c r="Y1752" i="1" l="1"/>
  <c r="V1753" i="1"/>
  <c r="W1753" i="1" s="1"/>
  <c r="X1754" i="1" s="1"/>
  <c r="U1754" i="1"/>
  <c r="Y1753" i="1" l="1"/>
  <c r="V1754" i="1"/>
  <c r="W1754" i="1" s="1"/>
  <c r="X1755" i="1" s="1"/>
  <c r="U1755" i="1"/>
  <c r="Y1754" i="1" l="1"/>
  <c r="V1755" i="1"/>
  <c r="W1755" i="1" s="1"/>
  <c r="X1756" i="1" s="1"/>
  <c r="U1756" i="1"/>
  <c r="Y1755" i="1" l="1"/>
  <c r="V1756" i="1"/>
  <c r="W1756" i="1" s="1"/>
  <c r="X1757" i="1" s="1"/>
  <c r="U1757" i="1"/>
  <c r="Y1756" i="1" l="1"/>
  <c r="V1757" i="1"/>
  <c r="W1757" i="1" s="1"/>
  <c r="X1758" i="1" s="1"/>
  <c r="U1758" i="1"/>
  <c r="Y1757" i="1" l="1"/>
  <c r="V1758" i="1"/>
  <c r="W1758" i="1" s="1"/>
  <c r="X1759" i="1" s="1"/>
  <c r="U1759" i="1"/>
  <c r="Y1758" i="1" l="1"/>
  <c r="V1759" i="1"/>
  <c r="W1759" i="1" s="1"/>
  <c r="X1760" i="1" s="1"/>
  <c r="U1760" i="1"/>
  <c r="Y1759" i="1" l="1"/>
  <c r="V1760" i="1"/>
  <c r="W1760" i="1" s="1"/>
  <c r="X1761" i="1" s="1"/>
  <c r="U1761" i="1"/>
  <c r="Y1760" i="1" l="1"/>
  <c r="V1761" i="1"/>
  <c r="W1761" i="1" s="1"/>
  <c r="X1762" i="1" s="1"/>
  <c r="U1762" i="1"/>
  <c r="Y1761" i="1" l="1"/>
  <c r="V1762" i="1"/>
  <c r="W1762" i="1" s="1"/>
  <c r="X1763" i="1" s="1"/>
  <c r="U1763" i="1"/>
  <c r="Y1762" i="1" l="1"/>
  <c r="V1763" i="1"/>
  <c r="W1763" i="1" s="1"/>
  <c r="X1764" i="1" s="1"/>
  <c r="U1764" i="1"/>
  <c r="Y1763" i="1" l="1"/>
  <c r="V1764" i="1"/>
  <c r="W1764" i="1" s="1"/>
  <c r="X1765" i="1" s="1"/>
  <c r="U1765" i="1"/>
  <c r="Y1764" i="1" l="1"/>
  <c r="V1765" i="1"/>
  <c r="W1765" i="1" s="1"/>
  <c r="X1766" i="1" s="1"/>
  <c r="U1766" i="1"/>
  <c r="Y1765" i="1" l="1"/>
  <c r="V1766" i="1"/>
  <c r="W1766" i="1" s="1"/>
  <c r="X1767" i="1" s="1"/>
  <c r="U1767" i="1"/>
  <c r="Y1766" i="1" l="1"/>
  <c r="V1767" i="1"/>
  <c r="W1767" i="1" s="1"/>
  <c r="X1768" i="1" s="1"/>
  <c r="U1768" i="1"/>
  <c r="Y1767" i="1" l="1"/>
  <c r="V1768" i="1"/>
  <c r="W1768" i="1" s="1"/>
  <c r="X1769" i="1" s="1"/>
  <c r="U1769" i="1"/>
  <c r="Y1768" i="1" l="1"/>
  <c r="V1769" i="1"/>
  <c r="W1769" i="1" s="1"/>
  <c r="X1770" i="1" s="1"/>
  <c r="U1770" i="1"/>
  <c r="Y1769" i="1" l="1"/>
  <c r="V1770" i="1"/>
  <c r="W1770" i="1" s="1"/>
  <c r="X1771" i="1" s="1"/>
  <c r="U1771" i="1"/>
  <c r="Y1770" i="1" l="1"/>
  <c r="V1771" i="1"/>
  <c r="W1771" i="1" s="1"/>
  <c r="X1772" i="1" s="1"/>
  <c r="U1772" i="1"/>
  <c r="Y1771" i="1" l="1"/>
  <c r="V1772" i="1"/>
  <c r="W1772" i="1" s="1"/>
  <c r="X1773" i="1" s="1"/>
  <c r="U1773" i="1"/>
  <c r="Y1772" i="1" l="1"/>
  <c r="V1773" i="1"/>
  <c r="W1773" i="1" s="1"/>
  <c r="X1774" i="1" s="1"/>
  <c r="U1774" i="1"/>
  <c r="Y1773" i="1" l="1"/>
  <c r="V1774" i="1"/>
  <c r="W1774" i="1" s="1"/>
  <c r="X1775" i="1" s="1"/>
  <c r="U1775" i="1"/>
  <c r="Y1774" i="1" l="1"/>
  <c r="V1775" i="1"/>
  <c r="W1775" i="1" s="1"/>
  <c r="X1776" i="1" s="1"/>
  <c r="U1776" i="1"/>
  <c r="Y1775" i="1" l="1"/>
  <c r="V1776" i="1"/>
  <c r="W1776" i="1" s="1"/>
  <c r="X1777" i="1" s="1"/>
  <c r="U1777" i="1"/>
  <c r="Y1776" i="1" l="1"/>
  <c r="V1777" i="1"/>
  <c r="W1777" i="1" s="1"/>
  <c r="X1778" i="1" s="1"/>
  <c r="U1778" i="1"/>
  <c r="Y1777" i="1" l="1"/>
  <c r="V1778" i="1"/>
  <c r="W1778" i="1" s="1"/>
  <c r="X1779" i="1" s="1"/>
  <c r="U1779" i="1"/>
  <c r="Y1778" i="1" l="1"/>
  <c r="V1779" i="1"/>
  <c r="W1779" i="1" s="1"/>
  <c r="X1780" i="1" s="1"/>
  <c r="U1780" i="1"/>
  <c r="Y1779" i="1" l="1"/>
  <c r="V1780" i="1"/>
  <c r="W1780" i="1" s="1"/>
  <c r="X1781" i="1" s="1"/>
  <c r="U1781" i="1"/>
  <c r="Y1780" i="1" l="1"/>
  <c r="V1781" i="1"/>
  <c r="W1781" i="1" s="1"/>
  <c r="X1782" i="1" s="1"/>
  <c r="U1782" i="1"/>
  <c r="Y1781" i="1" l="1"/>
  <c r="V1782" i="1"/>
  <c r="W1782" i="1" s="1"/>
  <c r="X1783" i="1" s="1"/>
  <c r="U1783" i="1"/>
  <c r="Y1782" i="1" l="1"/>
  <c r="V1783" i="1"/>
  <c r="W1783" i="1" s="1"/>
  <c r="X1784" i="1" s="1"/>
  <c r="U1784" i="1"/>
  <c r="Y1783" i="1" l="1"/>
  <c r="V1784" i="1"/>
  <c r="W1784" i="1" s="1"/>
  <c r="X1785" i="1" s="1"/>
  <c r="U1785" i="1"/>
  <c r="Y1784" i="1" l="1"/>
  <c r="V1785" i="1"/>
  <c r="W1785" i="1" s="1"/>
  <c r="X1786" i="1" s="1"/>
  <c r="U1786" i="1"/>
  <c r="Y1785" i="1" l="1"/>
  <c r="V1786" i="1"/>
  <c r="W1786" i="1" s="1"/>
  <c r="X1787" i="1" s="1"/>
  <c r="U1787" i="1"/>
  <c r="Y1786" i="1" l="1"/>
  <c r="V1787" i="1"/>
  <c r="W1787" i="1" s="1"/>
  <c r="X1788" i="1" s="1"/>
  <c r="U1788" i="1"/>
  <c r="Y1787" i="1" l="1"/>
  <c r="V1788" i="1"/>
  <c r="W1788" i="1" s="1"/>
  <c r="X1789" i="1" s="1"/>
  <c r="U1789" i="1"/>
  <c r="Y1788" i="1" l="1"/>
  <c r="V1789" i="1"/>
  <c r="W1789" i="1" s="1"/>
  <c r="X1790" i="1" s="1"/>
  <c r="U1790" i="1"/>
  <c r="Y1789" i="1" l="1"/>
  <c r="V1790" i="1"/>
  <c r="W1790" i="1" s="1"/>
  <c r="X1791" i="1" s="1"/>
  <c r="U1791" i="1"/>
  <c r="Y1790" i="1" l="1"/>
  <c r="V1791" i="1"/>
  <c r="W1791" i="1" s="1"/>
  <c r="X1792" i="1" s="1"/>
  <c r="U1792" i="1"/>
  <c r="Y1791" i="1" l="1"/>
  <c r="V1792" i="1"/>
  <c r="W1792" i="1" s="1"/>
  <c r="X1793" i="1" s="1"/>
  <c r="U1793" i="1"/>
  <c r="Y1792" i="1" l="1"/>
  <c r="V1793" i="1"/>
  <c r="W1793" i="1" s="1"/>
  <c r="X1794" i="1" s="1"/>
  <c r="U1794" i="1"/>
  <c r="Y1793" i="1" l="1"/>
  <c r="V1794" i="1"/>
  <c r="W1794" i="1" s="1"/>
  <c r="X1795" i="1" s="1"/>
  <c r="U1795" i="1"/>
  <c r="Y1794" i="1" l="1"/>
  <c r="V1795" i="1"/>
  <c r="W1795" i="1" s="1"/>
  <c r="X1796" i="1" s="1"/>
  <c r="U1796" i="1"/>
  <c r="Y1795" i="1" l="1"/>
  <c r="V1796" i="1"/>
  <c r="W1796" i="1" s="1"/>
  <c r="X1797" i="1" s="1"/>
  <c r="U1797" i="1"/>
  <c r="Y1796" i="1" l="1"/>
  <c r="V1797" i="1"/>
  <c r="W1797" i="1" s="1"/>
  <c r="X1798" i="1" s="1"/>
  <c r="U1798" i="1"/>
  <c r="Y1797" i="1" l="1"/>
  <c r="V1798" i="1"/>
  <c r="W1798" i="1" s="1"/>
  <c r="X1799" i="1" s="1"/>
  <c r="U1799" i="1"/>
  <c r="Y1798" i="1" l="1"/>
  <c r="V1799" i="1"/>
  <c r="W1799" i="1" s="1"/>
  <c r="X1800" i="1" s="1"/>
  <c r="U1800" i="1"/>
  <c r="Y1799" i="1" l="1"/>
  <c r="V1800" i="1"/>
  <c r="W1800" i="1" s="1"/>
  <c r="X1801" i="1" s="1"/>
  <c r="U1801" i="1"/>
  <c r="Y1800" i="1" l="1"/>
  <c r="V1801" i="1"/>
  <c r="W1801" i="1" s="1"/>
  <c r="X1802" i="1" s="1"/>
  <c r="U1802" i="1"/>
  <c r="Y1801" i="1" l="1"/>
  <c r="V1802" i="1"/>
  <c r="W1802" i="1" s="1"/>
  <c r="X1803" i="1" s="1"/>
  <c r="U1803" i="1"/>
  <c r="Y1802" i="1" l="1"/>
  <c r="V1803" i="1"/>
  <c r="W1803" i="1" s="1"/>
  <c r="X1804" i="1" s="1"/>
  <c r="U1804" i="1"/>
  <c r="Y1803" i="1" l="1"/>
  <c r="V1804" i="1"/>
  <c r="W1804" i="1" s="1"/>
  <c r="X1805" i="1" s="1"/>
  <c r="U1805" i="1"/>
  <c r="Y1804" i="1" l="1"/>
  <c r="V1805" i="1"/>
  <c r="W1805" i="1" s="1"/>
  <c r="X1806" i="1" s="1"/>
  <c r="U1806" i="1"/>
  <c r="Y1805" i="1" l="1"/>
  <c r="V1806" i="1"/>
  <c r="W1806" i="1" s="1"/>
  <c r="X1807" i="1" s="1"/>
  <c r="U1807" i="1"/>
  <c r="Y1806" i="1" l="1"/>
  <c r="V1807" i="1"/>
  <c r="W1807" i="1" s="1"/>
  <c r="X1808" i="1" s="1"/>
  <c r="U1808" i="1"/>
  <c r="Y1807" i="1" l="1"/>
  <c r="V1808" i="1"/>
  <c r="W1808" i="1" s="1"/>
  <c r="X1809" i="1" s="1"/>
  <c r="U1809" i="1"/>
  <c r="Y1808" i="1" l="1"/>
  <c r="V1809" i="1"/>
  <c r="W1809" i="1" s="1"/>
  <c r="X1810" i="1" s="1"/>
  <c r="U1810" i="1"/>
  <c r="Y1809" i="1" l="1"/>
  <c r="V1810" i="1"/>
  <c r="W1810" i="1" s="1"/>
  <c r="X1811" i="1" s="1"/>
  <c r="U1811" i="1"/>
  <c r="Y1810" i="1" l="1"/>
  <c r="V1811" i="1"/>
  <c r="W1811" i="1" s="1"/>
  <c r="X1812" i="1" s="1"/>
  <c r="U1812" i="1"/>
  <c r="Y1811" i="1" l="1"/>
  <c r="V1812" i="1"/>
  <c r="W1812" i="1" s="1"/>
  <c r="X1813" i="1" s="1"/>
  <c r="U1813" i="1"/>
  <c r="Y1812" i="1" l="1"/>
  <c r="V1813" i="1"/>
  <c r="W1813" i="1" s="1"/>
  <c r="X1814" i="1" s="1"/>
  <c r="U1814" i="1"/>
  <c r="Y1813" i="1" l="1"/>
  <c r="V1814" i="1"/>
  <c r="W1814" i="1" s="1"/>
  <c r="X1815" i="1" s="1"/>
  <c r="U1815" i="1"/>
  <c r="Y1814" i="1" l="1"/>
  <c r="V1815" i="1"/>
  <c r="W1815" i="1" s="1"/>
  <c r="X1816" i="1" s="1"/>
  <c r="U1816" i="1"/>
  <c r="Y1815" i="1" l="1"/>
  <c r="V1816" i="1"/>
  <c r="W1816" i="1" s="1"/>
  <c r="X1817" i="1" s="1"/>
  <c r="U1817" i="1"/>
  <c r="Y1816" i="1" l="1"/>
  <c r="V1817" i="1"/>
  <c r="W1817" i="1" s="1"/>
  <c r="X1818" i="1" s="1"/>
  <c r="U1818" i="1"/>
  <c r="Y1817" i="1" l="1"/>
  <c r="V1818" i="1"/>
  <c r="W1818" i="1" s="1"/>
  <c r="X1819" i="1" s="1"/>
  <c r="U1819" i="1"/>
  <c r="Y1818" i="1" l="1"/>
  <c r="V1819" i="1"/>
  <c r="W1819" i="1" s="1"/>
  <c r="X1820" i="1" s="1"/>
  <c r="U1820" i="1"/>
  <c r="Y1819" i="1" l="1"/>
  <c r="V1820" i="1"/>
  <c r="W1820" i="1" s="1"/>
  <c r="X1821" i="1" s="1"/>
  <c r="U1821" i="1"/>
  <c r="Y1820" i="1" l="1"/>
  <c r="V1821" i="1"/>
  <c r="W1821" i="1" s="1"/>
  <c r="X1822" i="1" s="1"/>
  <c r="U1822" i="1"/>
  <c r="Y1821" i="1" l="1"/>
  <c r="V1822" i="1"/>
  <c r="W1822" i="1" s="1"/>
  <c r="X1823" i="1" s="1"/>
  <c r="U1823" i="1"/>
  <c r="Y1822" i="1" l="1"/>
  <c r="V1823" i="1"/>
  <c r="W1823" i="1" s="1"/>
  <c r="X1824" i="1" s="1"/>
  <c r="U1824" i="1"/>
  <c r="Y1823" i="1" l="1"/>
  <c r="V1824" i="1"/>
  <c r="W1824" i="1" s="1"/>
  <c r="X1825" i="1" s="1"/>
  <c r="U1825" i="1"/>
  <c r="Y1824" i="1" l="1"/>
  <c r="V1825" i="1"/>
  <c r="W1825" i="1" s="1"/>
  <c r="X1826" i="1" s="1"/>
  <c r="U1826" i="1"/>
  <c r="Y1825" i="1" l="1"/>
  <c r="V1826" i="1"/>
  <c r="W1826" i="1" s="1"/>
  <c r="X1827" i="1" s="1"/>
  <c r="U1827" i="1"/>
  <c r="Y1826" i="1" l="1"/>
  <c r="V1827" i="1"/>
  <c r="W1827" i="1" s="1"/>
  <c r="X1828" i="1" s="1"/>
  <c r="U1828" i="1"/>
  <c r="Y1827" i="1" l="1"/>
  <c r="V1828" i="1"/>
  <c r="W1828" i="1" s="1"/>
  <c r="X1829" i="1" s="1"/>
  <c r="U1829" i="1"/>
  <c r="Y1828" i="1" l="1"/>
  <c r="V1829" i="1"/>
  <c r="W1829" i="1" s="1"/>
  <c r="X1830" i="1" s="1"/>
  <c r="U1830" i="1"/>
  <c r="Y1829" i="1" l="1"/>
  <c r="V1830" i="1"/>
  <c r="W1830" i="1" s="1"/>
  <c r="X1831" i="1" s="1"/>
  <c r="U1831" i="1"/>
  <c r="Y1830" i="1" l="1"/>
  <c r="V1831" i="1"/>
  <c r="W1831" i="1" s="1"/>
  <c r="X1832" i="1" s="1"/>
  <c r="U1832" i="1"/>
  <c r="Y1831" i="1" l="1"/>
  <c r="V1832" i="1"/>
  <c r="W1832" i="1" s="1"/>
  <c r="X1833" i="1" s="1"/>
  <c r="U1833" i="1"/>
  <c r="Y1832" i="1" l="1"/>
  <c r="V1833" i="1"/>
  <c r="W1833" i="1" s="1"/>
  <c r="X1834" i="1" s="1"/>
  <c r="U1834" i="1"/>
  <c r="Y1833" i="1" l="1"/>
  <c r="V1834" i="1"/>
  <c r="W1834" i="1" s="1"/>
  <c r="X1835" i="1" s="1"/>
  <c r="U1835" i="1"/>
  <c r="Y1834" i="1" l="1"/>
  <c r="V1835" i="1"/>
  <c r="W1835" i="1" s="1"/>
  <c r="X1836" i="1" s="1"/>
  <c r="U1836" i="1"/>
  <c r="Y1835" i="1" l="1"/>
  <c r="V1836" i="1"/>
  <c r="W1836" i="1" s="1"/>
  <c r="X1837" i="1" s="1"/>
  <c r="U1837" i="1"/>
  <c r="Y1836" i="1" l="1"/>
  <c r="V1837" i="1"/>
  <c r="W1837" i="1" s="1"/>
  <c r="X1838" i="1" s="1"/>
  <c r="U1838" i="1"/>
  <c r="Y1837" i="1" l="1"/>
  <c r="V1838" i="1"/>
  <c r="W1838" i="1" s="1"/>
  <c r="X1839" i="1" s="1"/>
  <c r="U1839" i="1"/>
  <c r="Y1838" i="1" l="1"/>
  <c r="V1839" i="1"/>
  <c r="W1839" i="1" s="1"/>
  <c r="X1840" i="1" s="1"/>
  <c r="U1840" i="1"/>
  <c r="Y1839" i="1" l="1"/>
  <c r="V1840" i="1"/>
  <c r="W1840" i="1" s="1"/>
  <c r="X1841" i="1" s="1"/>
  <c r="U1841" i="1"/>
  <c r="Y1840" i="1" l="1"/>
  <c r="V1841" i="1"/>
  <c r="W1841" i="1" s="1"/>
  <c r="X1842" i="1" s="1"/>
  <c r="U1842" i="1"/>
  <c r="Y1841" i="1" l="1"/>
  <c r="V1842" i="1"/>
  <c r="W1842" i="1" s="1"/>
  <c r="X1843" i="1" s="1"/>
  <c r="U1843" i="1"/>
  <c r="Y1842" i="1" l="1"/>
  <c r="V1843" i="1"/>
  <c r="W1843" i="1" s="1"/>
  <c r="X1844" i="1" s="1"/>
  <c r="U1844" i="1"/>
  <c r="Y1843" i="1" l="1"/>
  <c r="V1844" i="1"/>
  <c r="W1844" i="1" s="1"/>
  <c r="X1845" i="1" s="1"/>
  <c r="U1845" i="1"/>
  <c r="Y1844" i="1" l="1"/>
  <c r="V1845" i="1"/>
  <c r="W1845" i="1" s="1"/>
  <c r="X1846" i="1" s="1"/>
  <c r="U1846" i="1"/>
  <c r="Y1845" i="1" l="1"/>
  <c r="V1846" i="1"/>
  <c r="W1846" i="1" s="1"/>
  <c r="X1847" i="1" s="1"/>
  <c r="U1847" i="1"/>
  <c r="Y1846" i="1" l="1"/>
  <c r="V1847" i="1"/>
  <c r="W1847" i="1" s="1"/>
  <c r="X1848" i="1" s="1"/>
  <c r="U1848" i="1"/>
  <c r="Y1847" i="1" l="1"/>
  <c r="V1848" i="1"/>
  <c r="W1848" i="1" s="1"/>
  <c r="X1849" i="1" s="1"/>
  <c r="U1849" i="1"/>
  <c r="Y1848" i="1" l="1"/>
  <c r="V1849" i="1"/>
  <c r="W1849" i="1" s="1"/>
  <c r="X1850" i="1" s="1"/>
  <c r="U1850" i="1"/>
  <c r="Y1849" i="1" l="1"/>
  <c r="V1850" i="1"/>
  <c r="W1850" i="1" s="1"/>
  <c r="X1851" i="1" s="1"/>
  <c r="U1851" i="1"/>
  <c r="Y1850" i="1" l="1"/>
  <c r="V1851" i="1"/>
  <c r="W1851" i="1" s="1"/>
  <c r="X1852" i="1" s="1"/>
  <c r="U1852" i="1"/>
  <c r="Y1851" i="1" l="1"/>
  <c r="V1852" i="1"/>
  <c r="W1852" i="1" s="1"/>
  <c r="X1853" i="1" s="1"/>
  <c r="U1853" i="1"/>
  <c r="Y1852" i="1" l="1"/>
  <c r="V1853" i="1"/>
  <c r="W1853" i="1" s="1"/>
  <c r="X1854" i="1" s="1"/>
  <c r="U1854" i="1"/>
  <c r="Y1853" i="1" l="1"/>
  <c r="V1854" i="1"/>
  <c r="W1854" i="1" s="1"/>
  <c r="X1855" i="1" s="1"/>
  <c r="U1855" i="1"/>
  <c r="Y1854" i="1" l="1"/>
  <c r="V1855" i="1"/>
  <c r="W1855" i="1" s="1"/>
  <c r="X1856" i="1" s="1"/>
  <c r="U1856" i="1"/>
  <c r="Y1855" i="1" l="1"/>
  <c r="V1856" i="1"/>
  <c r="W1856" i="1" s="1"/>
  <c r="X1857" i="1" s="1"/>
  <c r="U1857" i="1"/>
  <c r="Y1856" i="1" l="1"/>
  <c r="V1857" i="1"/>
  <c r="W1857" i="1" s="1"/>
  <c r="X1858" i="1" s="1"/>
  <c r="U1858" i="1"/>
  <c r="Y1857" i="1" l="1"/>
  <c r="V1858" i="1"/>
  <c r="W1858" i="1" s="1"/>
  <c r="X1859" i="1" s="1"/>
  <c r="U1859" i="1"/>
  <c r="Y1858" i="1" l="1"/>
  <c r="V1859" i="1"/>
  <c r="W1859" i="1" s="1"/>
  <c r="X1860" i="1" s="1"/>
  <c r="U1860" i="1"/>
  <c r="Y1859" i="1" l="1"/>
  <c r="V1860" i="1"/>
  <c r="W1860" i="1" s="1"/>
  <c r="X1861" i="1" s="1"/>
  <c r="U1861" i="1"/>
  <c r="Y1860" i="1" l="1"/>
  <c r="V1861" i="1"/>
  <c r="W1861" i="1" s="1"/>
  <c r="X1862" i="1" s="1"/>
  <c r="U1862" i="1"/>
  <c r="Y1861" i="1" l="1"/>
  <c r="V1862" i="1"/>
  <c r="W1862" i="1" s="1"/>
  <c r="X1863" i="1" s="1"/>
  <c r="U1863" i="1"/>
  <c r="Y1862" i="1" l="1"/>
  <c r="V1863" i="1"/>
  <c r="W1863" i="1" s="1"/>
  <c r="X1864" i="1" s="1"/>
  <c r="U1864" i="1"/>
  <c r="Y1863" i="1" l="1"/>
  <c r="V1864" i="1"/>
  <c r="W1864" i="1" s="1"/>
  <c r="X1865" i="1" s="1"/>
  <c r="U1865" i="1"/>
  <c r="Y1864" i="1" l="1"/>
  <c r="V1865" i="1"/>
  <c r="W1865" i="1" s="1"/>
  <c r="X1866" i="1" s="1"/>
  <c r="U1866" i="1"/>
  <c r="Y1865" i="1" l="1"/>
  <c r="V1866" i="1"/>
  <c r="W1866" i="1" s="1"/>
  <c r="X1867" i="1" s="1"/>
  <c r="U1867" i="1"/>
  <c r="Y1866" i="1" l="1"/>
  <c r="V1867" i="1"/>
  <c r="W1867" i="1" s="1"/>
  <c r="X1868" i="1" s="1"/>
  <c r="U1868" i="1"/>
  <c r="Y1867" i="1" l="1"/>
  <c r="V1868" i="1"/>
  <c r="W1868" i="1" s="1"/>
  <c r="X1869" i="1" s="1"/>
  <c r="U1869" i="1"/>
  <c r="Y1868" i="1" l="1"/>
  <c r="V1869" i="1"/>
  <c r="W1869" i="1" s="1"/>
  <c r="X1870" i="1" s="1"/>
  <c r="U1870" i="1"/>
  <c r="Y1869" i="1" l="1"/>
  <c r="V1870" i="1"/>
  <c r="W1870" i="1" s="1"/>
  <c r="X1871" i="1" s="1"/>
  <c r="U1871" i="1"/>
  <c r="Y1870" i="1" l="1"/>
  <c r="V1871" i="1"/>
  <c r="W1871" i="1" s="1"/>
  <c r="X1872" i="1" s="1"/>
  <c r="U1872" i="1"/>
  <c r="Y1871" i="1" l="1"/>
  <c r="V1872" i="1"/>
  <c r="W1872" i="1" s="1"/>
  <c r="X1873" i="1" s="1"/>
  <c r="U1873" i="1"/>
  <c r="Y1872" i="1" l="1"/>
  <c r="V1873" i="1"/>
  <c r="W1873" i="1" s="1"/>
  <c r="X1874" i="1" s="1"/>
  <c r="U1874" i="1"/>
  <c r="Y1873" i="1" l="1"/>
  <c r="V1874" i="1"/>
  <c r="W1874" i="1" s="1"/>
  <c r="X1875" i="1" s="1"/>
  <c r="U1875" i="1"/>
  <c r="Y1874" i="1" l="1"/>
  <c r="V1875" i="1"/>
  <c r="W1875" i="1" s="1"/>
  <c r="X1876" i="1" s="1"/>
  <c r="U1876" i="1"/>
  <c r="Y1875" i="1" l="1"/>
  <c r="V1876" i="1"/>
  <c r="W1876" i="1" s="1"/>
  <c r="X1877" i="1" s="1"/>
  <c r="U1877" i="1"/>
  <c r="Y1876" i="1" l="1"/>
  <c r="V1877" i="1"/>
  <c r="W1877" i="1" s="1"/>
  <c r="X1878" i="1" s="1"/>
  <c r="U1878" i="1"/>
  <c r="Y1877" i="1" l="1"/>
  <c r="V1878" i="1"/>
  <c r="W1878" i="1" s="1"/>
  <c r="X1879" i="1" s="1"/>
  <c r="U1879" i="1"/>
  <c r="Y1878" i="1" l="1"/>
  <c r="V1879" i="1"/>
  <c r="W1879" i="1" s="1"/>
  <c r="X1880" i="1" s="1"/>
  <c r="U1880" i="1"/>
  <c r="Y1879" i="1" l="1"/>
  <c r="V1880" i="1"/>
  <c r="W1880" i="1" s="1"/>
  <c r="X1881" i="1" s="1"/>
  <c r="U1881" i="1"/>
  <c r="Y1880" i="1" l="1"/>
  <c r="V1881" i="1"/>
  <c r="W1881" i="1" s="1"/>
  <c r="X1882" i="1" s="1"/>
  <c r="U1882" i="1"/>
  <c r="Y1881" i="1" l="1"/>
  <c r="V1882" i="1"/>
  <c r="W1882" i="1" s="1"/>
  <c r="X1883" i="1" s="1"/>
  <c r="U1883" i="1"/>
  <c r="Y1882" i="1" l="1"/>
  <c r="V1883" i="1"/>
  <c r="W1883" i="1" s="1"/>
  <c r="X1884" i="1" s="1"/>
  <c r="U1884" i="1"/>
  <c r="Y1883" i="1" l="1"/>
  <c r="V1884" i="1"/>
  <c r="W1884" i="1" s="1"/>
  <c r="X1885" i="1" s="1"/>
  <c r="U1885" i="1"/>
  <c r="Y1884" i="1" l="1"/>
  <c r="V1885" i="1"/>
  <c r="W1885" i="1" s="1"/>
  <c r="X1886" i="1" s="1"/>
  <c r="U1886" i="1"/>
  <c r="Y1885" i="1" l="1"/>
  <c r="V1886" i="1"/>
  <c r="W1886" i="1" s="1"/>
  <c r="X1887" i="1" s="1"/>
  <c r="U1887" i="1"/>
  <c r="Y1886" i="1" l="1"/>
  <c r="V1887" i="1"/>
  <c r="W1887" i="1" s="1"/>
  <c r="X1888" i="1" s="1"/>
  <c r="U1888" i="1"/>
  <c r="Y1887" i="1" l="1"/>
  <c r="V1888" i="1"/>
  <c r="W1888" i="1" s="1"/>
  <c r="X1889" i="1" s="1"/>
  <c r="U1889" i="1"/>
  <c r="Y1888" i="1" l="1"/>
  <c r="V1889" i="1"/>
  <c r="W1889" i="1" s="1"/>
  <c r="X1890" i="1" s="1"/>
  <c r="U1890" i="1"/>
  <c r="Y1889" i="1" l="1"/>
  <c r="V1890" i="1"/>
  <c r="W1890" i="1" s="1"/>
  <c r="X1891" i="1" s="1"/>
  <c r="U1891" i="1"/>
  <c r="Y1890" i="1" l="1"/>
  <c r="V1891" i="1"/>
  <c r="W1891" i="1" s="1"/>
  <c r="X1892" i="1" s="1"/>
  <c r="U1892" i="1"/>
  <c r="Y1891" i="1" l="1"/>
  <c r="V1892" i="1"/>
  <c r="W1892" i="1" s="1"/>
  <c r="X1893" i="1" s="1"/>
  <c r="U1893" i="1"/>
  <c r="Y1892" i="1" l="1"/>
  <c r="V1893" i="1"/>
  <c r="W1893" i="1" s="1"/>
  <c r="X1894" i="1" s="1"/>
  <c r="U1894" i="1"/>
  <c r="Y1893" i="1" l="1"/>
  <c r="V1894" i="1"/>
  <c r="W1894" i="1" s="1"/>
  <c r="X1895" i="1" s="1"/>
  <c r="U1895" i="1"/>
  <c r="Y1894" i="1" l="1"/>
  <c r="V1895" i="1"/>
  <c r="W1895" i="1" s="1"/>
  <c r="X1896" i="1" s="1"/>
  <c r="U1896" i="1"/>
  <c r="Y1895" i="1" l="1"/>
  <c r="V1896" i="1"/>
  <c r="W1896" i="1" s="1"/>
  <c r="X1897" i="1" s="1"/>
  <c r="U1897" i="1"/>
  <c r="Y1896" i="1" l="1"/>
  <c r="V1897" i="1"/>
  <c r="W1897" i="1" s="1"/>
  <c r="X1898" i="1" s="1"/>
  <c r="U1898" i="1"/>
  <c r="Y1897" i="1" l="1"/>
  <c r="V1898" i="1"/>
  <c r="W1898" i="1" s="1"/>
  <c r="X1899" i="1" s="1"/>
  <c r="U1899" i="1"/>
  <c r="Y1898" i="1" l="1"/>
  <c r="V1899" i="1"/>
  <c r="W1899" i="1" s="1"/>
  <c r="X1900" i="1" s="1"/>
  <c r="U1900" i="1"/>
  <c r="Y1899" i="1" l="1"/>
  <c r="V1900" i="1"/>
  <c r="W1900" i="1" s="1"/>
  <c r="X1901" i="1" s="1"/>
  <c r="U1901" i="1"/>
  <c r="Y1900" i="1" l="1"/>
  <c r="V1901" i="1"/>
  <c r="W1901" i="1" s="1"/>
  <c r="X1902" i="1" s="1"/>
  <c r="U1902" i="1"/>
  <c r="Y1901" i="1" l="1"/>
  <c r="V1902" i="1"/>
  <c r="W1902" i="1" s="1"/>
  <c r="X1903" i="1" s="1"/>
  <c r="U1903" i="1"/>
  <c r="Y1902" i="1" l="1"/>
  <c r="V1903" i="1"/>
  <c r="W1903" i="1" s="1"/>
  <c r="X1904" i="1" s="1"/>
  <c r="U1904" i="1"/>
  <c r="Y1903" i="1" l="1"/>
  <c r="V1904" i="1"/>
  <c r="W1904" i="1" s="1"/>
  <c r="X1905" i="1" s="1"/>
  <c r="U1905" i="1"/>
  <c r="Y1904" i="1" l="1"/>
  <c r="V1905" i="1"/>
  <c r="W1905" i="1" s="1"/>
  <c r="X1906" i="1" s="1"/>
  <c r="U1906" i="1"/>
  <c r="Y1905" i="1" l="1"/>
  <c r="V1906" i="1"/>
  <c r="W1906" i="1" s="1"/>
  <c r="X1907" i="1" s="1"/>
  <c r="U1907" i="1"/>
  <c r="Y1906" i="1" l="1"/>
  <c r="V1907" i="1"/>
  <c r="W1907" i="1" s="1"/>
  <c r="X1908" i="1" s="1"/>
  <c r="U1908" i="1"/>
  <c r="Y1907" i="1" l="1"/>
  <c r="V1908" i="1"/>
  <c r="W1908" i="1" s="1"/>
  <c r="X1909" i="1" s="1"/>
  <c r="U1909" i="1"/>
  <c r="Y1908" i="1" l="1"/>
  <c r="V1909" i="1"/>
  <c r="W1909" i="1" s="1"/>
  <c r="X1910" i="1" s="1"/>
  <c r="U1910" i="1"/>
  <c r="Y1909" i="1" l="1"/>
  <c r="V1910" i="1"/>
  <c r="W1910" i="1" s="1"/>
  <c r="X1911" i="1" s="1"/>
  <c r="U1911" i="1"/>
  <c r="Y1910" i="1" l="1"/>
  <c r="V1911" i="1"/>
  <c r="W1911" i="1" s="1"/>
  <c r="X1912" i="1" s="1"/>
  <c r="U1912" i="1"/>
  <c r="Y1911" i="1" l="1"/>
  <c r="V1912" i="1"/>
  <c r="W1912" i="1" s="1"/>
  <c r="X1913" i="1" s="1"/>
  <c r="U1913" i="1"/>
  <c r="Y1912" i="1" l="1"/>
  <c r="V1913" i="1"/>
  <c r="W1913" i="1" s="1"/>
  <c r="X1914" i="1" s="1"/>
  <c r="U1914" i="1"/>
  <c r="Y1913" i="1" l="1"/>
  <c r="V1914" i="1"/>
  <c r="W1914" i="1" s="1"/>
  <c r="X1915" i="1" s="1"/>
  <c r="U1915" i="1"/>
  <c r="Y1914" i="1" l="1"/>
  <c r="V1915" i="1"/>
  <c r="W1915" i="1" s="1"/>
  <c r="X1916" i="1" s="1"/>
  <c r="U1916" i="1"/>
  <c r="Y1915" i="1" l="1"/>
  <c r="V1916" i="1"/>
  <c r="W1916" i="1" s="1"/>
  <c r="X1917" i="1" s="1"/>
  <c r="U1917" i="1"/>
  <c r="Y1916" i="1" l="1"/>
  <c r="V1917" i="1"/>
  <c r="W1917" i="1" s="1"/>
  <c r="X1918" i="1" s="1"/>
  <c r="U1918" i="1"/>
  <c r="Y1917" i="1" l="1"/>
  <c r="V1918" i="1"/>
  <c r="W1918" i="1" s="1"/>
  <c r="X1919" i="1" s="1"/>
  <c r="U1919" i="1"/>
  <c r="Y1918" i="1" l="1"/>
  <c r="V1919" i="1"/>
  <c r="W1919" i="1" s="1"/>
  <c r="X1920" i="1" s="1"/>
  <c r="U1920" i="1"/>
  <c r="Y1919" i="1" l="1"/>
  <c r="V1920" i="1"/>
  <c r="W1920" i="1" s="1"/>
  <c r="X1921" i="1" s="1"/>
  <c r="U1921" i="1"/>
  <c r="Y1920" i="1" l="1"/>
  <c r="V1921" i="1"/>
  <c r="W1921" i="1" s="1"/>
  <c r="X1922" i="1" s="1"/>
  <c r="U1922" i="1"/>
  <c r="Y1921" i="1" l="1"/>
  <c r="V1922" i="1"/>
  <c r="W1922" i="1" s="1"/>
  <c r="X1923" i="1" s="1"/>
  <c r="U1923" i="1"/>
  <c r="Y1922" i="1" l="1"/>
  <c r="V1923" i="1"/>
  <c r="W1923" i="1" s="1"/>
  <c r="X1924" i="1" s="1"/>
  <c r="U1924" i="1"/>
  <c r="Y1923" i="1" l="1"/>
  <c r="V1924" i="1"/>
  <c r="W1924" i="1" s="1"/>
  <c r="X1925" i="1" s="1"/>
  <c r="U1925" i="1"/>
  <c r="Y1924" i="1" l="1"/>
  <c r="V1925" i="1"/>
  <c r="W1925" i="1" s="1"/>
  <c r="X1926" i="1" s="1"/>
  <c r="U1926" i="1"/>
  <c r="Y1925" i="1" l="1"/>
  <c r="V1926" i="1"/>
  <c r="W1926" i="1" s="1"/>
  <c r="X1927" i="1" s="1"/>
  <c r="U1927" i="1"/>
  <c r="Y1926" i="1" l="1"/>
  <c r="V1927" i="1"/>
  <c r="W1927" i="1" s="1"/>
  <c r="X1928" i="1" s="1"/>
  <c r="U1928" i="1"/>
  <c r="Y1927" i="1" l="1"/>
  <c r="V1928" i="1"/>
  <c r="W1928" i="1" s="1"/>
  <c r="X1929" i="1" s="1"/>
  <c r="U1929" i="1"/>
  <c r="Y1928" i="1" l="1"/>
  <c r="V1929" i="1"/>
  <c r="W1929" i="1" s="1"/>
  <c r="X1930" i="1" s="1"/>
  <c r="U1930" i="1"/>
  <c r="Y1929" i="1" l="1"/>
  <c r="V1930" i="1"/>
  <c r="W1930" i="1" s="1"/>
  <c r="X1931" i="1" s="1"/>
  <c r="U1931" i="1"/>
  <c r="Y1930" i="1" l="1"/>
  <c r="V1931" i="1"/>
  <c r="W1931" i="1" s="1"/>
  <c r="X1932" i="1" s="1"/>
  <c r="U1932" i="1"/>
  <c r="Y1931" i="1" l="1"/>
  <c r="V1932" i="1"/>
  <c r="W1932" i="1" s="1"/>
  <c r="X1933" i="1" s="1"/>
  <c r="U1933" i="1"/>
  <c r="Y1932" i="1" l="1"/>
  <c r="V1933" i="1"/>
  <c r="W1933" i="1" s="1"/>
  <c r="X1934" i="1" s="1"/>
  <c r="U1934" i="1"/>
  <c r="Y1933" i="1" l="1"/>
  <c r="V1934" i="1"/>
  <c r="W1934" i="1" s="1"/>
  <c r="X1935" i="1" s="1"/>
  <c r="U1935" i="1"/>
  <c r="Y1934" i="1" l="1"/>
  <c r="V1935" i="1"/>
  <c r="W1935" i="1" s="1"/>
  <c r="X1936" i="1" s="1"/>
  <c r="U1936" i="1"/>
  <c r="Y1935" i="1" l="1"/>
  <c r="V1936" i="1"/>
  <c r="W1936" i="1" s="1"/>
  <c r="X1937" i="1" s="1"/>
  <c r="U1937" i="1"/>
  <c r="Y1936" i="1" l="1"/>
  <c r="V1937" i="1"/>
  <c r="W1937" i="1" s="1"/>
  <c r="X1938" i="1" s="1"/>
  <c r="U1938" i="1"/>
  <c r="Y1937" i="1" l="1"/>
  <c r="V1938" i="1"/>
  <c r="W1938" i="1" s="1"/>
  <c r="X1939" i="1" s="1"/>
  <c r="U1939" i="1"/>
  <c r="Y1938" i="1" l="1"/>
  <c r="V1939" i="1"/>
  <c r="W1939" i="1" s="1"/>
  <c r="X1940" i="1" s="1"/>
  <c r="U1940" i="1"/>
  <c r="Y1939" i="1" l="1"/>
  <c r="V1940" i="1"/>
  <c r="W1940" i="1" s="1"/>
  <c r="X1941" i="1" s="1"/>
  <c r="U1941" i="1"/>
  <c r="Y1940" i="1" l="1"/>
  <c r="V1941" i="1"/>
  <c r="W1941" i="1" s="1"/>
  <c r="X1942" i="1" s="1"/>
  <c r="U1942" i="1"/>
  <c r="Y1941" i="1" l="1"/>
  <c r="V1942" i="1"/>
  <c r="W1942" i="1" s="1"/>
  <c r="X1943" i="1" s="1"/>
  <c r="U1943" i="1"/>
  <c r="Y1942" i="1" l="1"/>
  <c r="V1943" i="1"/>
  <c r="W1943" i="1" s="1"/>
  <c r="X1944" i="1" s="1"/>
  <c r="U1944" i="1"/>
  <c r="Y1943" i="1" l="1"/>
  <c r="V1944" i="1"/>
  <c r="W1944" i="1" s="1"/>
  <c r="X1945" i="1" s="1"/>
  <c r="U1945" i="1"/>
  <c r="Y1944" i="1" l="1"/>
  <c r="V1945" i="1"/>
  <c r="W1945" i="1" s="1"/>
  <c r="X1946" i="1" s="1"/>
  <c r="U1946" i="1"/>
  <c r="Y1945" i="1" l="1"/>
  <c r="V1946" i="1"/>
  <c r="W1946" i="1" s="1"/>
  <c r="X1947" i="1" s="1"/>
  <c r="U1947" i="1"/>
  <c r="Y1946" i="1" l="1"/>
  <c r="V1947" i="1"/>
  <c r="W1947" i="1" s="1"/>
  <c r="X1948" i="1" s="1"/>
  <c r="U1948" i="1"/>
  <c r="Y1947" i="1" l="1"/>
  <c r="V1948" i="1"/>
  <c r="W1948" i="1" s="1"/>
  <c r="X1949" i="1" s="1"/>
  <c r="U1949" i="1"/>
  <c r="Y1948" i="1" l="1"/>
  <c r="V1949" i="1"/>
  <c r="W1949" i="1" s="1"/>
  <c r="X1950" i="1" s="1"/>
  <c r="U1950" i="1"/>
  <c r="Y1949" i="1" l="1"/>
  <c r="V1950" i="1"/>
  <c r="W1950" i="1" s="1"/>
  <c r="X1951" i="1" s="1"/>
  <c r="U1951" i="1"/>
  <c r="Y1950" i="1" l="1"/>
  <c r="V1951" i="1"/>
  <c r="W1951" i="1" s="1"/>
  <c r="X1952" i="1" s="1"/>
  <c r="U1952" i="1"/>
  <c r="Y1951" i="1" l="1"/>
  <c r="V1952" i="1"/>
  <c r="W1952" i="1" s="1"/>
  <c r="X1953" i="1" s="1"/>
  <c r="U1953" i="1"/>
  <c r="Y1952" i="1" l="1"/>
  <c r="V1953" i="1"/>
  <c r="W1953" i="1" s="1"/>
  <c r="X1954" i="1" s="1"/>
  <c r="U1954" i="1"/>
  <c r="Y1953" i="1" l="1"/>
  <c r="V1954" i="1"/>
  <c r="W1954" i="1" s="1"/>
  <c r="X1955" i="1" s="1"/>
  <c r="U1955" i="1"/>
  <c r="Y1954" i="1" l="1"/>
  <c r="V1955" i="1"/>
  <c r="W1955" i="1" s="1"/>
  <c r="X1956" i="1" s="1"/>
  <c r="U1956" i="1"/>
  <c r="Y1955" i="1" l="1"/>
  <c r="V1956" i="1"/>
  <c r="W1956" i="1" s="1"/>
  <c r="X1957" i="1" s="1"/>
  <c r="U1957" i="1"/>
  <c r="Y1956" i="1" l="1"/>
  <c r="V1957" i="1"/>
  <c r="W1957" i="1" s="1"/>
  <c r="X1958" i="1" s="1"/>
  <c r="U1958" i="1"/>
  <c r="Y1957" i="1" l="1"/>
  <c r="V1958" i="1"/>
  <c r="W1958" i="1" s="1"/>
  <c r="X1959" i="1" s="1"/>
  <c r="U1959" i="1"/>
  <c r="Y1958" i="1" l="1"/>
  <c r="V1959" i="1"/>
  <c r="W1959" i="1" s="1"/>
  <c r="X1960" i="1" s="1"/>
  <c r="U1960" i="1"/>
  <c r="Y1959" i="1" l="1"/>
  <c r="V1960" i="1"/>
  <c r="W1960" i="1" s="1"/>
  <c r="X1961" i="1" s="1"/>
  <c r="U1961" i="1"/>
  <c r="Y1960" i="1" l="1"/>
  <c r="V1961" i="1"/>
  <c r="W1961" i="1" s="1"/>
  <c r="X1962" i="1" s="1"/>
  <c r="U1962" i="1"/>
  <c r="Y1961" i="1" l="1"/>
  <c r="V1962" i="1"/>
  <c r="W1962" i="1" s="1"/>
  <c r="X1963" i="1" s="1"/>
  <c r="U1963" i="1"/>
  <c r="Y1962" i="1" l="1"/>
  <c r="V1963" i="1"/>
  <c r="W1963" i="1" s="1"/>
  <c r="X1964" i="1" s="1"/>
  <c r="U1964" i="1"/>
  <c r="Y1963" i="1" l="1"/>
  <c r="V1964" i="1"/>
  <c r="W1964" i="1" s="1"/>
  <c r="X1965" i="1" s="1"/>
  <c r="U1965" i="1"/>
  <c r="Y1964" i="1" l="1"/>
  <c r="V1965" i="1"/>
  <c r="W1965" i="1" s="1"/>
  <c r="X1966" i="1" s="1"/>
  <c r="U1966" i="1"/>
  <c r="Y1965" i="1" l="1"/>
  <c r="V1966" i="1"/>
  <c r="W1966" i="1" s="1"/>
  <c r="X1967" i="1" s="1"/>
  <c r="U1967" i="1"/>
  <c r="Y1966" i="1" l="1"/>
  <c r="V1967" i="1"/>
  <c r="W1967" i="1" s="1"/>
  <c r="X1968" i="1" s="1"/>
  <c r="U1968" i="1"/>
  <c r="Y1967" i="1" l="1"/>
  <c r="V1968" i="1"/>
  <c r="W1968" i="1" s="1"/>
  <c r="X1969" i="1" s="1"/>
  <c r="U1969" i="1"/>
  <c r="Y1968" i="1" l="1"/>
  <c r="V1969" i="1"/>
  <c r="W1969" i="1" s="1"/>
  <c r="X1970" i="1" s="1"/>
  <c r="U1970" i="1"/>
  <c r="Y1969" i="1" l="1"/>
  <c r="V1970" i="1"/>
  <c r="W1970" i="1" s="1"/>
  <c r="X1971" i="1" s="1"/>
  <c r="U1971" i="1"/>
  <c r="Y1970" i="1" l="1"/>
  <c r="V1971" i="1"/>
  <c r="W1971" i="1" s="1"/>
  <c r="X1972" i="1" s="1"/>
  <c r="U1972" i="1"/>
  <c r="Y1971" i="1" l="1"/>
  <c r="V1972" i="1"/>
  <c r="W1972" i="1" s="1"/>
  <c r="X1973" i="1" s="1"/>
  <c r="U1973" i="1"/>
  <c r="Y1972" i="1" l="1"/>
  <c r="V1973" i="1"/>
  <c r="W1973" i="1" s="1"/>
  <c r="X1974" i="1" s="1"/>
  <c r="U1974" i="1"/>
  <c r="Y1973" i="1" l="1"/>
  <c r="V1974" i="1"/>
  <c r="W1974" i="1" s="1"/>
  <c r="X1975" i="1" s="1"/>
  <c r="U1975" i="1"/>
  <c r="Y1974" i="1" l="1"/>
  <c r="V1975" i="1"/>
  <c r="W1975" i="1" s="1"/>
  <c r="X1976" i="1" s="1"/>
  <c r="U1976" i="1"/>
  <c r="Y1975" i="1" l="1"/>
  <c r="V1976" i="1"/>
  <c r="W1976" i="1" s="1"/>
  <c r="X1977" i="1" s="1"/>
  <c r="U1977" i="1"/>
  <c r="Y1976" i="1" l="1"/>
  <c r="V1977" i="1"/>
  <c r="W1977" i="1" s="1"/>
  <c r="X1978" i="1" s="1"/>
  <c r="U1978" i="1"/>
  <c r="Y1977" i="1" l="1"/>
  <c r="V1978" i="1"/>
  <c r="W1978" i="1" s="1"/>
  <c r="X1979" i="1" s="1"/>
  <c r="U1979" i="1"/>
  <c r="Y1978" i="1" l="1"/>
  <c r="V1979" i="1"/>
  <c r="W1979" i="1" s="1"/>
  <c r="X1980" i="1" s="1"/>
  <c r="U1980" i="1"/>
  <c r="Y1979" i="1" l="1"/>
  <c r="V1980" i="1"/>
  <c r="W1980" i="1" s="1"/>
  <c r="X1981" i="1" s="1"/>
  <c r="U1981" i="1"/>
  <c r="Y1980" i="1" l="1"/>
  <c r="V1981" i="1"/>
  <c r="W1981" i="1" s="1"/>
  <c r="X1982" i="1" s="1"/>
  <c r="U1982" i="1"/>
  <c r="Y1981" i="1" l="1"/>
  <c r="V1982" i="1"/>
  <c r="W1982" i="1" s="1"/>
  <c r="X1983" i="1" s="1"/>
  <c r="U1983" i="1"/>
  <c r="Y1982" i="1" l="1"/>
  <c r="V1983" i="1"/>
  <c r="W1983" i="1" s="1"/>
  <c r="X1984" i="1" s="1"/>
  <c r="U1984" i="1"/>
  <c r="Y1983" i="1" l="1"/>
  <c r="V1984" i="1"/>
  <c r="W1984" i="1" s="1"/>
  <c r="X1985" i="1" s="1"/>
  <c r="U1985" i="1"/>
  <c r="Y1984" i="1" l="1"/>
  <c r="V1985" i="1"/>
  <c r="W1985" i="1" s="1"/>
  <c r="X1986" i="1" s="1"/>
  <c r="U1986" i="1"/>
  <c r="Y1985" i="1" l="1"/>
  <c r="V1986" i="1"/>
  <c r="W1986" i="1" s="1"/>
  <c r="X1987" i="1" s="1"/>
  <c r="U1987" i="1"/>
  <c r="Y1986" i="1" l="1"/>
  <c r="V1987" i="1"/>
  <c r="W1987" i="1" s="1"/>
  <c r="X1988" i="1" s="1"/>
  <c r="U1988" i="1"/>
  <c r="Y1987" i="1" l="1"/>
  <c r="V1988" i="1"/>
  <c r="W1988" i="1" s="1"/>
  <c r="X1989" i="1" s="1"/>
  <c r="U1989" i="1"/>
  <c r="Y1988" i="1" l="1"/>
  <c r="V1989" i="1"/>
  <c r="W1989" i="1" s="1"/>
  <c r="X1990" i="1" s="1"/>
  <c r="U1990" i="1"/>
  <c r="Y1989" i="1" l="1"/>
  <c r="V1990" i="1"/>
  <c r="W1990" i="1" s="1"/>
  <c r="X1991" i="1" s="1"/>
  <c r="U1991" i="1"/>
  <c r="Y1990" i="1" l="1"/>
  <c r="V1991" i="1"/>
  <c r="W1991" i="1" s="1"/>
  <c r="X1992" i="1" s="1"/>
  <c r="U1992" i="1"/>
  <c r="Y1991" i="1" l="1"/>
  <c r="V1992" i="1"/>
  <c r="W1992" i="1" s="1"/>
  <c r="X1993" i="1" s="1"/>
  <c r="U1993" i="1"/>
  <c r="Y1992" i="1" l="1"/>
  <c r="V1993" i="1"/>
  <c r="W1993" i="1" s="1"/>
  <c r="X1994" i="1" s="1"/>
  <c r="U1994" i="1"/>
  <c r="Y1993" i="1" l="1"/>
  <c r="V1994" i="1"/>
  <c r="W1994" i="1" s="1"/>
  <c r="X1995" i="1" s="1"/>
  <c r="U1995" i="1"/>
  <c r="Y1994" i="1" l="1"/>
  <c r="V1995" i="1"/>
  <c r="W1995" i="1" s="1"/>
  <c r="X1996" i="1" s="1"/>
  <c r="U1996" i="1"/>
  <c r="Y1995" i="1" l="1"/>
  <c r="V1996" i="1"/>
  <c r="W1996" i="1" s="1"/>
  <c r="X1997" i="1" s="1"/>
  <c r="U1997" i="1"/>
  <c r="Y1996" i="1" l="1"/>
  <c r="V1997" i="1"/>
  <c r="W1997" i="1" s="1"/>
  <c r="X1998" i="1" s="1"/>
  <c r="U1998" i="1"/>
  <c r="Y1997" i="1" l="1"/>
  <c r="V1998" i="1"/>
  <c r="W1998" i="1" s="1"/>
  <c r="X1999" i="1" s="1"/>
  <c r="U1999" i="1"/>
  <c r="Y1998" i="1" l="1"/>
  <c r="V1999" i="1"/>
  <c r="W1999" i="1" s="1"/>
  <c r="X2000" i="1" s="1"/>
  <c r="U2000" i="1"/>
  <c r="Y1999" i="1" l="1"/>
  <c r="V2000" i="1"/>
  <c r="W2000" i="1" s="1"/>
  <c r="X2001" i="1" s="1"/>
  <c r="U2001" i="1"/>
  <c r="Y2000" i="1" l="1"/>
  <c r="V2001" i="1"/>
  <c r="W2001" i="1" s="1"/>
  <c r="X2002" i="1" s="1"/>
  <c r="U2002" i="1"/>
  <c r="Y2001" i="1" l="1"/>
  <c r="V2002" i="1"/>
  <c r="W2002" i="1" s="1"/>
  <c r="X2003" i="1" s="1"/>
  <c r="U2003" i="1"/>
  <c r="Y2002" i="1" l="1"/>
  <c r="V2003" i="1"/>
  <c r="W2003" i="1" s="1"/>
  <c r="X2004" i="1" s="1"/>
  <c r="U2004" i="1"/>
  <c r="Y2003" i="1" l="1"/>
  <c r="V2004" i="1"/>
  <c r="W2004" i="1" s="1"/>
  <c r="X2005" i="1" s="1"/>
  <c r="U2005" i="1"/>
  <c r="Y2004" i="1" l="1"/>
  <c r="V2005" i="1"/>
  <c r="W2005" i="1" s="1"/>
  <c r="X2006" i="1" s="1"/>
  <c r="U2006" i="1"/>
  <c r="Y2005" i="1" l="1"/>
  <c r="V2006" i="1"/>
  <c r="W2006" i="1" s="1"/>
  <c r="X2007" i="1" s="1"/>
  <c r="U2007" i="1"/>
  <c r="Y2006" i="1" l="1"/>
  <c r="V2007" i="1"/>
  <c r="W2007" i="1" s="1"/>
  <c r="X2008" i="1" s="1"/>
  <c r="U2008" i="1"/>
  <c r="Y2007" i="1" l="1"/>
  <c r="V2008" i="1"/>
  <c r="W2008" i="1" s="1"/>
  <c r="X2009" i="1" s="1"/>
  <c r="U2009" i="1"/>
  <c r="Y2008" i="1" l="1"/>
  <c r="V2009" i="1"/>
  <c r="W2009" i="1" s="1"/>
  <c r="X2010" i="1" s="1"/>
  <c r="U2010" i="1"/>
  <c r="Y2009" i="1" l="1"/>
  <c r="V2010" i="1"/>
  <c r="W2010" i="1" s="1"/>
  <c r="X2011" i="1" s="1"/>
  <c r="U2011" i="1"/>
  <c r="Y2010" i="1" l="1"/>
  <c r="V2011" i="1"/>
  <c r="W2011" i="1" s="1"/>
  <c r="X2012" i="1" s="1"/>
  <c r="U2012" i="1"/>
  <c r="Y2011" i="1" l="1"/>
  <c r="V2012" i="1"/>
  <c r="W2012" i="1" s="1"/>
  <c r="X2013" i="1" s="1"/>
  <c r="U2013" i="1"/>
  <c r="Y2012" i="1" l="1"/>
  <c r="V2013" i="1"/>
  <c r="W2013" i="1" s="1"/>
  <c r="X2014" i="1" s="1"/>
  <c r="U2014" i="1"/>
  <c r="Y2013" i="1" l="1"/>
  <c r="V2014" i="1"/>
  <c r="W2014" i="1" s="1"/>
  <c r="X2015" i="1" s="1"/>
  <c r="U2015" i="1"/>
  <c r="Y2014" i="1" l="1"/>
  <c r="V2015" i="1"/>
  <c r="W2015" i="1" s="1"/>
  <c r="X2016" i="1" s="1"/>
  <c r="U2016" i="1"/>
  <c r="Y2015" i="1" l="1"/>
  <c r="V2016" i="1"/>
  <c r="W2016" i="1" s="1"/>
  <c r="X2017" i="1" s="1"/>
  <c r="U2017" i="1"/>
  <c r="Y2016" i="1" l="1"/>
  <c r="V2017" i="1"/>
  <c r="W2017" i="1" s="1"/>
  <c r="X2018" i="1" s="1"/>
  <c r="U2018" i="1"/>
  <c r="Y2017" i="1" l="1"/>
  <c r="V2018" i="1"/>
  <c r="W2018" i="1" s="1"/>
  <c r="X2019" i="1" s="1"/>
  <c r="U2019" i="1"/>
  <c r="Y2018" i="1" l="1"/>
  <c r="V2019" i="1"/>
  <c r="W2019" i="1" s="1"/>
  <c r="X2020" i="1" s="1"/>
  <c r="U2020" i="1"/>
  <c r="Y2019" i="1" l="1"/>
  <c r="V2020" i="1"/>
  <c r="W2020" i="1" s="1"/>
  <c r="X2021" i="1" s="1"/>
  <c r="U2021" i="1"/>
  <c r="Y2020" i="1" l="1"/>
  <c r="V2021" i="1"/>
  <c r="W2021" i="1" s="1"/>
  <c r="X2022" i="1" s="1"/>
  <c r="U2022" i="1"/>
  <c r="Y2021" i="1" l="1"/>
  <c r="V2022" i="1"/>
  <c r="W2022" i="1" s="1"/>
  <c r="X2023" i="1" s="1"/>
  <c r="U2023" i="1"/>
  <c r="Y2022" i="1" l="1"/>
  <c r="V2023" i="1"/>
  <c r="W2023" i="1" s="1"/>
  <c r="X2024" i="1" s="1"/>
  <c r="U2024" i="1"/>
  <c r="Y2023" i="1" l="1"/>
  <c r="V2024" i="1"/>
  <c r="W2024" i="1" s="1"/>
  <c r="X2025" i="1" s="1"/>
  <c r="U2025" i="1"/>
  <c r="Y2024" i="1" l="1"/>
  <c r="V2025" i="1"/>
  <c r="W2025" i="1" s="1"/>
  <c r="X2026" i="1" s="1"/>
  <c r="U2026" i="1"/>
  <c r="Y2025" i="1" l="1"/>
  <c r="V2026" i="1"/>
  <c r="W2026" i="1" s="1"/>
  <c r="X2027" i="1" s="1"/>
  <c r="U2027" i="1"/>
  <c r="Y2026" i="1" l="1"/>
  <c r="V2027" i="1"/>
  <c r="W2027" i="1" s="1"/>
  <c r="X2028" i="1" s="1"/>
  <c r="U2028" i="1"/>
  <c r="Y2027" i="1" l="1"/>
  <c r="V2028" i="1"/>
  <c r="W2028" i="1" s="1"/>
  <c r="X2029" i="1" s="1"/>
  <c r="U2029" i="1"/>
  <c r="Y2028" i="1" l="1"/>
  <c r="V2029" i="1"/>
  <c r="W2029" i="1" s="1"/>
  <c r="X2030" i="1" s="1"/>
  <c r="U2030" i="1"/>
  <c r="Y2029" i="1" l="1"/>
  <c r="V2030" i="1"/>
  <c r="W2030" i="1" s="1"/>
  <c r="X2031" i="1" s="1"/>
  <c r="U2031" i="1"/>
  <c r="Y2030" i="1" l="1"/>
  <c r="V2031" i="1"/>
  <c r="W2031" i="1" s="1"/>
  <c r="X2032" i="1" s="1"/>
  <c r="U2032" i="1"/>
  <c r="Y2031" i="1" l="1"/>
  <c r="V2032" i="1"/>
  <c r="W2032" i="1" s="1"/>
  <c r="X2033" i="1" s="1"/>
  <c r="U2033" i="1"/>
  <c r="Y2032" i="1" l="1"/>
  <c r="V2033" i="1"/>
  <c r="W2033" i="1" s="1"/>
  <c r="X2034" i="1" s="1"/>
  <c r="U2034" i="1"/>
  <c r="Y2033" i="1" l="1"/>
  <c r="V2034" i="1"/>
  <c r="W2034" i="1" s="1"/>
  <c r="X2035" i="1" s="1"/>
  <c r="U2035" i="1"/>
  <c r="Y2034" i="1" l="1"/>
  <c r="V2035" i="1"/>
  <c r="W2035" i="1" s="1"/>
  <c r="X2036" i="1" s="1"/>
  <c r="U2036" i="1"/>
  <c r="Y2035" i="1" l="1"/>
  <c r="V2036" i="1"/>
  <c r="W2036" i="1" s="1"/>
  <c r="X2037" i="1" s="1"/>
  <c r="U2037" i="1"/>
  <c r="Y2036" i="1" l="1"/>
  <c r="V2037" i="1"/>
  <c r="W2037" i="1" s="1"/>
  <c r="X2038" i="1" s="1"/>
  <c r="U2038" i="1"/>
  <c r="Y2037" i="1" l="1"/>
  <c r="V2038" i="1"/>
  <c r="W2038" i="1" s="1"/>
  <c r="X2039" i="1" s="1"/>
  <c r="U2039" i="1"/>
  <c r="Y2038" i="1" l="1"/>
  <c r="V2039" i="1"/>
  <c r="W2039" i="1" s="1"/>
  <c r="X2040" i="1" s="1"/>
  <c r="U2040" i="1"/>
  <c r="Y2039" i="1" l="1"/>
  <c r="V2040" i="1"/>
  <c r="W2040" i="1" s="1"/>
  <c r="X2041" i="1" s="1"/>
  <c r="U2041" i="1"/>
  <c r="Y2040" i="1" l="1"/>
  <c r="V2041" i="1"/>
  <c r="W2041" i="1" s="1"/>
  <c r="X2042" i="1" s="1"/>
  <c r="U2042" i="1"/>
  <c r="Y2041" i="1" l="1"/>
  <c r="V2042" i="1"/>
  <c r="W2042" i="1" s="1"/>
  <c r="X2043" i="1" s="1"/>
  <c r="U2043" i="1"/>
  <c r="Y2042" i="1" l="1"/>
  <c r="V2043" i="1"/>
  <c r="W2043" i="1" s="1"/>
  <c r="X2044" i="1" s="1"/>
  <c r="U2044" i="1"/>
  <c r="Y2043" i="1" l="1"/>
  <c r="V2044" i="1"/>
  <c r="W2044" i="1" s="1"/>
  <c r="X2045" i="1" s="1"/>
  <c r="U2045" i="1"/>
  <c r="Y2044" i="1" l="1"/>
  <c r="V2045" i="1"/>
  <c r="W2045" i="1" s="1"/>
  <c r="X2046" i="1" s="1"/>
  <c r="U2046" i="1"/>
  <c r="Y2045" i="1" l="1"/>
  <c r="V2046" i="1"/>
  <c r="W2046" i="1" s="1"/>
  <c r="X2047" i="1" s="1"/>
  <c r="U2047" i="1"/>
  <c r="Y2046" i="1" l="1"/>
  <c r="V2047" i="1"/>
  <c r="W2047" i="1" s="1"/>
  <c r="X2048" i="1" s="1"/>
  <c r="U2048" i="1"/>
  <c r="Y2047" i="1" l="1"/>
  <c r="V2048" i="1"/>
  <c r="W2048" i="1" s="1"/>
  <c r="X2049" i="1" s="1"/>
  <c r="U2049" i="1"/>
  <c r="Y2048" i="1" l="1"/>
  <c r="V2049" i="1"/>
  <c r="W2049" i="1" s="1"/>
  <c r="X2050" i="1" s="1"/>
  <c r="U2050" i="1"/>
  <c r="Y2049" i="1" l="1"/>
  <c r="V2050" i="1"/>
  <c r="W2050" i="1" s="1"/>
  <c r="X2051" i="1" s="1"/>
  <c r="U2051" i="1"/>
  <c r="Y2050" i="1" l="1"/>
  <c r="V2051" i="1"/>
  <c r="W2051" i="1" s="1"/>
  <c r="X2052" i="1" s="1"/>
  <c r="U2052" i="1"/>
  <c r="Y2051" i="1" l="1"/>
  <c r="V2052" i="1"/>
  <c r="W2052" i="1" s="1"/>
  <c r="X2053" i="1" s="1"/>
  <c r="U2053" i="1"/>
  <c r="Y2052" i="1" l="1"/>
  <c r="V2053" i="1"/>
  <c r="W2053" i="1" s="1"/>
  <c r="X2054" i="1" s="1"/>
  <c r="U2054" i="1"/>
  <c r="Y2053" i="1" l="1"/>
  <c r="V2054" i="1"/>
  <c r="W2054" i="1" s="1"/>
  <c r="X2055" i="1" s="1"/>
  <c r="U2055" i="1"/>
  <c r="Y2054" i="1" l="1"/>
  <c r="V2055" i="1"/>
  <c r="W2055" i="1" s="1"/>
  <c r="X2056" i="1" s="1"/>
  <c r="U2056" i="1"/>
  <c r="Y2055" i="1" l="1"/>
  <c r="V2056" i="1"/>
  <c r="W2056" i="1" s="1"/>
  <c r="X2057" i="1" s="1"/>
  <c r="U2057" i="1"/>
  <c r="Y2056" i="1" l="1"/>
  <c r="V2057" i="1"/>
  <c r="W2057" i="1" s="1"/>
  <c r="X2058" i="1" s="1"/>
  <c r="U2058" i="1"/>
  <c r="Y2057" i="1" l="1"/>
  <c r="V2058" i="1"/>
  <c r="W2058" i="1" s="1"/>
  <c r="X2059" i="1" s="1"/>
  <c r="U2059" i="1"/>
  <c r="Y2058" i="1" l="1"/>
  <c r="V2059" i="1"/>
  <c r="W2059" i="1" s="1"/>
  <c r="X2060" i="1" s="1"/>
  <c r="U2060" i="1"/>
  <c r="Y2059" i="1" l="1"/>
  <c r="V2060" i="1"/>
  <c r="W2060" i="1" s="1"/>
  <c r="X2061" i="1" s="1"/>
  <c r="U2061" i="1"/>
  <c r="Y2060" i="1" l="1"/>
  <c r="V2061" i="1"/>
  <c r="W2061" i="1" s="1"/>
  <c r="X2062" i="1" s="1"/>
  <c r="U2062" i="1"/>
  <c r="Y2061" i="1" l="1"/>
  <c r="V2062" i="1"/>
  <c r="W2062" i="1" s="1"/>
  <c r="X2063" i="1" s="1"/>
  <c r="U2063" i="1"/>
  <c r="Y2062" i="1" l="1"/>
  <c r="V2063" i="1"/>
  <c r="W2063" i="1" s="1"/>
  <c r="X2064" i="1" s="1"/>
  <c r="U2064" i="1"/>
  <c r="Y2063" i="1" l="1"/>
  <c r="V2064" i="1"/>
  <c r="W2064" i="1" s="1"/>
  <c r="X2065" i="1" s="1"/>
  <c r="U2065" i="1"/>
  <c r="Y2064" i="1" l="1"/>
  <c r="V2065" i="1"/>
  <c r="W2065" i="1" s="1"/>
  <c r="X2066" i="1" s="1"/>
  <c r="U2066" i="1"/>
  <c r="Y2065" i="1" l="1"/>
  <c r="V2066" i="1"/>
  <c r="W2066" i="1" s="1"/>
  <c r="X2067" i="1" s="1"/>
  <c r="U2067" i="1"/>
  <c r="Y2066" i="1" l="1"/>
  <c r="V2067" i="1"/>
  <c r="W2067" i="1" s="1"/>
  <c r="X2068" i="1" s="1"/>
  <c r="U2068" i="1"/>
  <c r="Y2067" i="1" l="1"/>
  <c r="V2068" i="1"/>
  <c r="W2068" i="1" s="1"/>
  <c r="X2069" i="1" s="1"/>
  <c r="U2069" i="1"/>
  <c r="Y2068" i="1" l="1"/>
  <c r="V2069" i="1"/>
  <c r="W2069" i="1" s="1"/>
  <c r="X2070" i="1" s="1"/>
  <c r="U2070" i="1"/>
  <c r="Y2069" i="1" l="1"/>
  <c r="V2070" i="1"/>
  <c r="W2070" i="1" s="1"/>
  <c r="X2071" i="1" s="1"/>
  <c r="U2071" i="1"/>
  <c r="Y2070" i="1" l="1"/>
  <c r="V2071" i="1"/>
  <c r="W2071" i="1" s="1"/>
  <c r="X2072" i="1" s="1"/>
  <c r="U2072" i="1"/>
  <c r="Y2071" i="1" l="1"/>
  <c r="V2072" i="1"/>
  <c r="W2072" i="1" s="1"/>
  <c r="X2073" i="1" s="1"/>
  <c r="U2073" i="1"/>
  <c r="Y2072" i="1" l="1"/>
  <c r="V2073" i="1"/>
  <c r="W2073" i="1" s="1"/>
  <c r="X2074" i="1" s="1"/>
  <c r="U2074" i="1"/>
  <c r="Y2073" i="1" l="1"/>
  <c r="V2074" i="1"/>
  <c r="W2074" i="1" s="1"/>
  <c r="X2075" i="1" s="1"/>
  <c r="U2075" i="1"/>
  <c r="Y2074" i="1" l="1"/>
  <c r="V2075" i="1"/>
  <c r="W2075" i="1" s="1"/>
  <c r="X2076" i="1" s="1"/>
  <c r="U2076" i="1"/>
  <c r="Y2075" i="1" l="1"/>
  <c r="V2076" i="1"/>
  <c r="W2076" i="1" s="1"/>
  <c r="X2077" i="1" s="1"/>
  <c r="U2077" i="1"/>
  <c r="Y2076" i="1" l="1"/>
  <c r="V2077" i="1"/>
  <c r="W2077" i="1" s="1"/>
  <c r="X2078" i="1" s="1"/>
  <c r="U2078" i="1"/>
  <c r="Y2077" i="1" l="1"/>
  <c r="V2078" i="1"/>
  <c r="W2078" i="1" s="1"/>
  <c r="X2079" i="1" s="1"/>
  <c r="U2079" i="1"/>
  <c r="Y2078" i="1" l="1"/>
  <c r="V2079" i="1"/>
  <c r="W2079" i="1" s="1"/>
  <c r="X2080" i="1" s="1"/>
  <c r="U2080" i="1"/>
  <c r="Y2079" i="1" l="1"/>
  <c r="V2080" i="1"/>
  <c r="W2080" i="1" s="1"/>
  <c r="X2081" i="1" s="1"/>
  <c r="U2081" i="1"/>
  <c r="Y2080" i="1" l="1"/>
  <c r="V2081" i="1"/>
  <c r="W2081" i="1" s="1"/>
  <c r="X2082" i="1" s="1"/>
  <c r="U2082" i="1"/>
  <c r="Y2081" i="1" l="1"/>
  <c r="V2082" i="1"/>
  <c r="W2082" i="1" s="1"/>
  <c r="X2083" i="1" s="1"/>
  <c r="U2083" i="1"/>
  <c r="Y2082" i="1" l="1"/>
  <c r="V2083" i="1"/>
  <c r="W2083" i="1" s="1"/>
  <c r="X2084" i="1" s="1"/>
  <c r="U2084" i="1"/>
  <c r="Y2083" i="1" l="1"/>
  <c r="V2084" i="1"/>
  <c r="W2084" i="1" s="1"/>
  <c r="X2085" i="1" s="1"/>
  <c r="U2085" i="1"/>
  <c r="Y2084" i="1" l="1"/>
  <c r="V2085" i="1"/>
  <c r="W2085" i="1" s="1"/>
  <c r="X2086" i="1" s="1"/>
  <c r="U2086" i="1"/>
  <c r="Y2085" i="1" l="1"/>
  <c r="V2086" i="1"/>
  <c r="W2086" i="1" s="1"/>
  <c r="X2087" i="1" s="1"/>
  <c r="U2087" i="1"/>
  <c r="Y2086" i="1" l="1"/>
  <c r="V2087" i="1"/>
  <c r="W2087" i="1" s="1"/>
  <c r="X2088" i="1" s="1"/>
  <c r="U2088" i="1"/>
  <c r="Y2087" i="1" l="1"/>
  <c r="V2088" i="1"/>
  <c r="W2088" i="1" s="1"/>
  <c r="X2089" i="1" s="1"/>
  <c r="U2089" i="1"/>
  <c r="Y2088" i="1" l="1"/>
  <c r="V2089" i="1"/>
  <c r="W2089" i="1" s="1"/>
  <c r="X2090" i="1" s="1"/>
  <c r="U2090" i="1"/>
  <c r="Y2089" i="1" l="1"/>
  <c r="V2090" i="1"/>
  <c r="W2090" i="1" s="1"/>
  <c r="X2091" i="1" s="1"/>
  <c r="U2091" i="1"/>
  <c r="Y2090" i="1" l="1"/>
  <c r="V2091" i="1"/>
  <c r="W2091" i="1" s="1"/>
  <c r="X2092" i="1" s="1"/>
  <c r="U2092" i="1"/>
  <c r="Y2091" i="1" l="1"/>
  <c r="V2092" i="1"/>
  <c r="W2092" i="1" s="1"/>
  <c r="X2093" i="1" s="1"/>
  <c r="U2093" i="1"/>
  <c r="Y2092" i="1" l="1"/>
  <c r="V2093" i="1"/>
  <c r="W2093" i="1" s="1"/>
  <c r="X2094" i="1" s="1"/>
  <c r="U2094" i="1"/>
  <c r="Y2093" i="1" l="1"/>
  <c r="V2094" i="1"/>
  <c r="W2094" i="1" s="1"/>
  <c r="X2095" i="1" s="1"/>
  <c r="U2095" i="1"/>
  <c r="Y2094" i="1" l="1"/>
  <c r="V2095" i="1"/>
  <c r="W2095" i="1" s="1"/>
  <c r="X2096" i="1" s="1"/>
  <c r="U2096" i="1"/>
  <c r="Y2095" i="1" l="1"/>
  <c r="V2096" i="1"/>
  <c r="W2096" i="1" s="1"/>
  <c r="X2097" i="1" s="1"/>
  <c r="U2097" i="1"/>
  <c r="Y2096" i="1" l="1"/>
  <c r="V2097" i="1"/>
  <c r="W2097" i="1" s="1"/>
  <c r="X2098" i="1" s="1"/>
  <c r="U2098" i="1"/>
  <c r="Y2097" i="1" l="1"/>
  <c r="V2098" i="1"/>
  <c r="W2098" i="1" s="1"/>
  <c r="X2099" i="1" s="1"/>
  <c r="U2099" i="1"/>
  <c r="Y2098" i="1" l="1"/>
  <c r="V2099" i="1"/>
  <c r="W2099" i="1" s="1"/>
  <c r="X2100" i="1" s="1"/>
  <c r="U2100" i="1"/>
  <c r="Y2099" i="1" l="1"/>
  <c r="V2100" i="1"/>
  <c r="W2100" i="1" s="1"/>
  <c r="X2101" i="1" s="1"/>
  <c r="U2101" i="1"/>
  <c r="Y2100" i="1" l="1"/>
  <c r="V2101" i="1"/>
  <c r="W2101" i="1" s="1"/>
  <c r="X2102" i="1" s="1"/>
  <c r="U2102" i="1"/>
  <c r="Y2101" i="1" l="1"/>
  <c r="V2102" i="1"/>
  <c r="W2102" i="1" s="1"/>
  <c r="X2103" i="1" s="1"/>
  <c r="U2103" i="1"/>
  <c r="Y2102" i="1" l="1"/>
  <c r="V2103" i="1"/>
  <c r="W2103" i="1" s="1"/>
  <c r="X2104" i="1" s="1"/>
  <c r="U2104" i="1"/>
  <c r="Y2103" i="1" l="1"/>
  <c r="V2104" i="1"/>
  <c r="W2104" i="1" s="1"/>
  <c r="X2105" i="1" s="1"/>
  <c r="U2105" i="1"/>
  <c r="Y2104" i="1" l="1"/>
  <c r="V2105" i="1"/>
  <c r="W2105" i="1" s="1"/>
  <c r="X2106" i="1" s="1"/>
  <c r="U2106" i="1"/>
  <c r="Y2105" i="1" l="1"/>
  <c r="V2106" i="1"/>
  <c r="W2106" i="1" s="1"/>
  <c r="X2107" i="1" s="1"/>
  <c r="U2107" i="1"/>
  <c r="Y2106" i="1" l="1"/>
  <c r="V2107" i="1"/>
  <c r="W2107" i="1" s="1"/>
  <c r="X2108" i="1" s="1"/>
  <c r="U2108" i="1"/>
  <c r="Y2107" i="1" l="1"/>
  <c r="V2108" i="1"/>
  <c r="W2108" i="1" s="1"/>
  <c r="X2109" i="1" s="1"/>
  <c r="U2109" i="1"/>
  <c r="Y2108" i="1" l="1"/>
  <c r="V2109" i="1"/>
  <c r="W2109" i="1" s="1"/>
  <c r="X2110" i="1" s="1"/>
  <c r="U2110" i="1"/>
  <c r="Y2109" i="1" l="1"/>
  <c r="V2110" i="1"/>
  <c r="W2110" i="1" s="1"/>
  <c r="X2111" i="1" s="1"/>
  <c r="U2111" i="1"/>
  <c r="Y2110" i="1" l="1"/>
  <c r="V2111" i="1"/>
  <c r="W2111" i="1" s="1"/>
  <c r="X2112" i="1" s="1"/>
  <c r="U2112" i="1"/>
  <c r="Y2111" i="1" l="1"/>
  <c r="V2112" i="1"/>
  <c r="W2112" i="1" s="1"/>
  <c r="X2113" i="1" s="1"/>
  <c r="U2113" i="1"/>
  <c r="Y2112" i="1" l="1"/>
  <c r="V2113" i="1"/>
  <c r="W2113" i="1" s="1"/>
  <c r="X2114" i="1" s="1"/>
  <c r="U2114" i="1"/>
  <c r="Y2113" i="1" l="1"/>
  <c r="V2114" i="1"/>
  <c r="W2114" i="1" s="1"/>
  <c r="X2115" i="1" s="1"/>
  <c r="U2115" i="1"/>
  <c r="Y2114" i="1" l="1"/>
  <c r="V2115" i="1"/>
  <c r="W2115" i="1" s="1"/>
  <c r="X2116" i="1" s="1"/>
  <c r="U2116" i="1"/>
  <c r="Y2115" i="1" l="1"/>
  <c r="V2116" i="1"/>
  <c r="W2116" i="1" s="1"/>
  <c r="X2117" i="1" s="1"/>
  <c r="U2117" i="1"/>
  <c r="Y2116" i="1" l="1"/>
  <c r="V2117" i="1"/>
  <c r="W2117" i="1" s="1"/>
  <c r="X2118" i="1" s="1"/>
  <c r="U2118" i="1"/>
  <c r="Y2117" i="1" l="1"/>
  <c r="V2118" i="1"/>
  <c r="W2118" i="1" s="1"/>
  <c r="X2119" i="1" s="1"/>
  <c r="U2119" i="1"/>
  <c r="Y2118" i="1" l="1"/>
  <c r="V2119" i="1"/>
  <c r="W2119" i="1" s="1"/>
  <c r="X2120" i="1" s="1"/>
  <c r="U2120" i="1"/>
  <c r="Y2119" i="1" l="1"/>
  <c r="V2120" i="1"/>
  <c r="W2120" i="1" s="1"/>
  <c r="X2121" i="1" s="1"/>
  <c r="U2121" i="1"/>
  <c r="Y2120" i="1" l="1"/>
  <c r="V2121" i="1"/>
  <c r="W2121" i="1" s="1"/>
  <c r="X2122" i="1" s="1"/>
  <c r="U2122" i="1"/>
  <c r="Y2121" i="1" l="1"/>
  <c r="V2122" i="1"/>
  <c r="W2122" i="1" s="1"/>
  <c r="X2123" i="1" s="1"/>
  <c r="U2123" i="1"/>
  <c r="Y2122" i="1" l="1"/>
  <c r="V2123" i="1"/>
  <c r="W2123" i="1" s="1"/>
  <c r="X2124" i="1" s="1"/>
  <c r="U2124" i="1"/>
  <c r="Y2123" i="1" l="1"/>
  <c r="V2124" i="1"/>
  <c r="W2124" i="1" s="1"/>
  <c r="X2125" i="1" s="1"/>
  <c r="U2125" i="1"/>
  <c r="Y2124" i="1" l="1"/>
  <c r="V2125" i="1"/>
  <c r="W2125" i="1" s="1"/>
  <c r="X2126" i="1" s="1"/>
  <c r="U2126" i="1"/>
  <c r="Y2125" i="1" l="1"/>
  <c r="V2126" i="1"/>
  <c r="W2126" i="1" s="1"/>
  <c r="X2127" i="1" s="1"/>
  <c r="U2127" i="1"/>
  <c r="Y2126" i="1" l="1"/>
  <c r="V2127" i="1"/>
  <c r="W2127" i="1" s="1"/>
  <c r="X2128" i="1" s="1"/>
  <c r="U2128" i="1"/>
  <c r="Y2127" i="1" l="1"/>
  <c r="V2128" i="1"/>
  <c r="W2128" i="1" s="1"/>
  <c r="X2129" i="1" s="1"/>
  <c r="U2129" i="1"/>
  <c r="Y2128" i="1" l="1"/>
  <c r="V2129" i="1"/>
  <c r="W2129" i="1" s="1"/>
  <c r="X2130" i="1" s="1"/>
  <c r="U2130" i="1"/>
  <c r="Y2129" i="1" l="1"/>
  <c r="V2130" i="1"/>
  <c r="W2130" i="1" s="1"/>
  <c r="X2131" i="1" s="1"/>
  <c r="U2131" i="1"/>
  <c r="Y2130" i="1" l="1"/>
  <c r="V2131" i="1"/>
  <c r="W2131" i="1" s="1"/>
  <c r="X2132" i="1" s="1"/>
  <c r="U2132" i="1"/>
  <c r="Y2131" i="1" l="1"/>
  <c r="V2132" i="1"/>
  <c r="W2132" i="1" s="1"/>
  <c r="X2133" i="1" s="1"/>
  <c r="U2133" i="1"/>
  <c r="Y2132" i="1" l="1"/>
  <c r="V2133" i="1"/>
  <c r="W2133" i="1" s="1"/>
  <c r="X2134" i="1" s="1"/>
  <c r="U2134" i="1"/>
  <c r="Y2133" i="1" l="1"/>
  <c r="V2134" i="1"/>
  <c r="W2134" i="1" s="1"/>
  <c r="X2135" i="1" s="1"/>
  <c r="U2135" i="1"/>
  <c r="Y2134" i="1" l="1"/>
  <c r="V2135" i="1"/>
  <c r="W2135" i="1" s="1"/>
  <c r="X2136" i="1" s="1"/>
  <c r="U2136" i="1"/>
  <c r="Y2135" i="1" l="1"/>
  <c r="V2136" i="1"/>
  <c r="W2136" i="1" s="1"/>
  <c r="X2137" i="1" s="1"/>
  <c r="U2137" i="1"/>
  <c r="Y2136" i="1" l="1"/>
  <c r="V2137" i="1"/>
  <c r="W2137" i="1" s="1"/>
  <c r="X2138" i="1" s="1"/>
  <c r="U2138" i="1"/>
  <c r="Y2137" i="1" l="1"/>
  <c r="V2138" i="1"/>
  <c r="W2138" i="1" s="1"/>
  <c r="X2139" i="1" s="1"/>
  <c r="U2139" i="1"/>
  <c r="Y2138" i="1" l="1"/>
  <c r="V2139" i="1"/>
  <c r="W2139" i="1" s="1"/>
  <c r="X2140" i="1" s="1"/>
  <c r="U2140" i="1"/>
  <c r="Y2139" i="1" l="1"/>
  <c r="V2140" i="1"/>
  <c r="W2140" i="1" s="1"/>
  <c r="X2141" i="1" s="1"/>
  <c r="U2141" i="1"/>
  <c r="Y2140" i="1" l="1"/>
  <c r="V2141" i="1"/>
  <c r="W2141" i="1" s="1"/>
  <c r="X2142" i="1" s="1"/>
  <c r="U2142" i="1"/>
  <c r="Y2141" i="1" l="1"/>
  <c r="V2142" i="1"/>
  <c r="W2142" i="1" s="1"/>
  <c r="X2143" i="1" s="1"/>
  <c r="U2143" i="1"/>
  <c r="Y2142" i="1" l="1"/>
  <c r="V2143" i="1"/>
  <c r="W2143" i="1" s="1"/>
  <c r="X2144" i="1" s="1"/>
  <c r="U2144" i="1"/>
  <c r="Y2143" i="1" l="1"/>
  <c r="V2144" i="1"/>
  <c r="W2144" i="1" s="1"/>
  <c r="X2145" i="1" s="1"/>
  <c r="U2145" i="1"/>
  <c r="Y2144" i="1" l="1"/>
  <c r="V2145" i="1"/>
  <c r="W2145" i="1" s="1"/>
  <c r="X2146" i="1" s="1"/>
  <c r="U2146" i="1"/>
  <c r="Y2145" i="1" l="1"/>
  <c r="V2146" i="1"/>
  <c r="W2146" i="1" s="1"/>
  <c r="X2147" i="1" s="1"/>
  <c r="U2147" i="1"/>
  <c r="Y2146" i="1" l="1"/>
  <c r="V2147" i="1"/>
  <c r="W2147" i="1" s="1"/>
  <c r="X2148" i="1" s="1"/>
  <c r="U2148" i="1"/>
  <c r="Y2147" i="1" l="1"/>
  <c r="V2148" i="1"/>
  <c r="W2148" i="1" s="1"/>
  <c r="X2149" i="1" s="1"/>
  <c r="U2149" i="1"/>
  <c r="Y2148" i="1" l="1"/>
  <c r="V2149" i="1"/>
  <c r="W2149" i="1" s="1"/>
  <c r="X2150" i="1" s="1"/>
  <c r="U2150" i="1"/>
  <c r="Y2149" i="1" l="1"/>
  <c r="V2150" i="1"/>
  <c r="W2150" i="1" s="1"/>
  <c r="X2151" i="1" s="1"/>
  <c r="U2151" i="1"/>
  <c r="Y2150" i="1" l="1"/>
  <c r="V2151" i="1"/>
  <c r="W2151" i="1" s="1"/>
  <c r="X2152" i="1" s="1"/>
  <c r="U2152" i="1"/>
  <c r="Y2151" i="1" l="1"/>
  <c r="V2152" i="1"/>
  <c r="W2152" i="1" s="1"/>
  <c r="X2153" i="1" s="1"/>
  <c r="U2153" i="1"/>
  <c r="Y2152" i="1" l="1"/>
  <c r="V2153" i="1"/>
  <c r="W2153" i="1" s="1"/>
  <c r="X2154" i="1" s="1"/>
  <c r="U2154" i="1"/>
  <c r="Y2153" i="1" l="1"/>
  <c r="V2154" i="1"/>
  <c r="W2154" i="1" s="1"/>
  <c r="X2155" i="1" s="1"/>
  <c r="U2155" i="1"/>
  <c r="Y2154" i="1" l="1"/>
  <c r="V2155" i="1"/>
  <c r="W2155" i="1" s="1"/>
  <c r="X2156" i="1" s="1"/>
  <c r="U2156" i="1"/>
  <c r="Y2155" i="1" l="1"/>
  <c r="V2156" i="1"/>
  <c r="W2156" i="1" s="1"/>
  <c r="X2157" i="1" s="1"/>
  <c r="U2157" i="1"/>
  <c r="Y2156" i="1" l="1"/>
  <c r="V2157" i="1"/>
  <c r="W2157" i="1" s="1"/>
  <c r="X2158" i="1" s="1"/>
  <c r="U2158" i="1"/>
  <c r="Y2157" i="1" l="1"/>
  <c r="V2158" i="1"/>
  <c r="W2158" i="1" s="1"/>
  <c r="X2159" i="1" s="1"/>
  <c r="U2159" i="1"/>
  <c r="Y2158" i="1" l="1"/>
  <c r="V2159" i="1"/>
  <c r="W2159" i="1" s="1"/>
  <c r="X2160" i="1" s="1"/>
  <c r="U2160" i="1"/>
  <c r="Y2159" i="1" l="1"/>
  <c r="V2160" i="1"/>
  <c r="W2160" i="1" s="1"/>
  <c r="X2161" i="1" s="1"/>
  <c r="U2161" i="1"/>
  <c r="Y2160" i="1" l="1"/>
  <c r="V2161" i="1"/>
  <c r="W2161" i="1" s="1"/>
  <c r="X2162" i="1" s="1"/>
  <c r="U2162" i="1"/>
  <c r="Y2161" i="1" l="1"/>
  <c r="V2162" i="1"/>
  <c r="W2162" i="1" s="1"/>
  <c r="X2163" i="1" s="1"/>
  <c r="U2163" i="1"/>
  <c r="Y2162" i="1" l="1"/>
  <c r="V2163" i="1"/>
  <c r="W2163" i="1" s="1"/>
  <c r="X2164" i="1" s="1"/>
  <c r="U2164" i="1"/>
  <c r="Y2163" i="1" l="1"/>
  <c r="V2164" i="1"/>
  <c r="W2164" i="1" s="1"/>
  <c r="X2165" i="1" s="1"/>
  <c r="U2165" i="1"/>
  <c r="Y2164" i="1" l="1"/>
  <c r="V2165" i="1"/>
  <c r="W2165" i="1" s="1"/>
  <c r="X2166" i="1" s="1"/>
  <c r="U2166" i="1"/>
  <c r="Y2165" i="1" l="1"/>
  <c r="V2166" i="1"/>
  <c r="W2166" i="1" s="1"/>
  <c r="X2167" i="1" s="1"/>
  <c r="U2167" i="1"/>
  <c r="Y2166" i="1" l="1"/>
  <c r="V2167" i="1"/>
  <c r="W2167" i="1" s="1"/>
  <c r="X2168" i="1" s="1"/>
  <c r="U2168" i="1"/>
  <c r="Y2167" i="1" l="1"/>
  <c r="V2168" i="1"/>
  <c r="W2168" i="1" s="1"/>
  <c r="X2169" i="1" s="1"/>
  <c r="U2169" i="1"/>
  <c r="Y2168" i="1" l="1"/>
  <c r="V2169" i="1"/>
  <c r="W2169" i="1" s="1"/>
  <c r="X2170" i="1" s="1"/>
  <c r="U2170" i="1"/>
  <c r="Y2169" i="1" l="1"/>
  <c r="V2170" i="1"/>
  <c r="W2170" i="1" s="1"/>
  <c r="X2171" i="1" s="1"/>
  <c r="U2171" i="1"/>
  <c r="Y2170" i="1" l="1"/>
  <c r="V2171" i="1"/>
  <c r="W2171" i="1" s="1"/>
  <c r="X2172" i="1" s="1"/>
  <c r="U2172" i="1"/>
  <c r="Y2171" i="1" l="1"/>
  <c r="V2172" i="1"/>
  <c r="W2172" i="1" s="1"/>
  <c r="X2173" i="1" s="1"/>
  <c r="U2173" i="1"/>
  <c r="Y2172" i="1" l="1"/>
  <c r="V2173" i="1"/>
  <c r="W2173" i="1" s="1"/>
  <c r="X2174" i="1" s="1"/>
  <c r="U2174" i="1"/>
  <c r="Y2173" i="1" l="1"/>
  <c r="V2174" i="1"/>
  <c r="W2174" i="1" s="1"/>
  <c r="X2175" i="1" s="1"/>
  <c r="U2175" i="1"/>
  <c r="Y2174" i="1" l="1"/>
  <c r="V2175" i="1"/>
  <c r="W2175" i="1" s="1"/>
  <c r="X2176" i="1" s="1"/>
  <c r="U2176" i="1"/>
  <c r="Y2175" i="1" l="1"/>
  <c r="V2176" i="1"/>
  <c r="W2176" i="1" s="1"/>
  <c r="X2177" i="1" s="1"/>
  <c r="U2177" i="1"/>
  <c r="Y2176" i="1" l="1"/>
  <c r="V2177" i="1"/>
  <c r="W2177" i="1" s="1"/>
  <c r="X2178" i="1" s="1"/>
  <c r="U2178" i="1"/>
  <c r="Y2177" i="1" l="1"/>
  <c r="V2178" i="1"/>
  <c r="W2178" i="1" s="1"/>
  <c r="X2179" i="1" s="1"/>
  <c r="U2179" i="1"/>
  <c r="Y2178" i="1" l="1"/>
  <c r="V2179" i="1"/>
  <c r="W2179" i="1" s="1"/>
  <c r="X2180" i="1" s="1"/>
  <c r="U2180" i="1"/>
  <c r="Y2179" i="1" l="1"/>
  <c r="V2180" i="1"/>
  <c r="W2180" i="1" s="1"/>
  <c r="X2181" i="1" s="1"/>
  <c r="U2181" i="1"/>
  <c r="Y2180" i="1" l="1"/>
  <c r="V2181" i="1"/>
  <c r="W2181" i="1" s="1"/>
  <c r="X2182" i="1" s="1"/>
  <c r="U2182" i="1"/>
  <c r="Y2181" i="1" l="1"/>
  <c r="V2182" i="1"/>
  <c r="W2182" i="1" s="1"/>
  <c r="X2183" i="1" s="1"/>
  <c r="U2183" i="1"/>
  <c r="Y2182" i="1" l="1"/>
  <c r="V2183" i="1"/>
  <c r="W2183" i="1" s="1"/>
  <c r="X2184" i="1" s="1"/>
  <c r="U2184" i="1"/>
  <c r="Y2183" i="1" l="1"/>
  <c r="V2184" i="1"/>
  <c r="W2184" i="1" s="1"/>
  <c r="X2185" i="1" s="1"/>
  <c r="U2185" i="1"/>
  <c r="Y2184" i="1" l="1"/>
  <c r="V2185" i="1"/>
  <c r="W2185" i="1" s="1"/>
  <c r="X2186" i="1" s="1"/>
  <c r="U2186" i="1"/>
  <c r="Y2185" i="1" l="1"/>
  <c r="V2186" i="1"/>
  <c r="W2186" i="1" s="1"/>
  <c r="X2187" i="1" s="1"/>
  <c r="U2187" i="1"/>
  <c r="Y2186" i="1" l="1"/>
  <c r="V2187" i="1"/>
  <c r="W2187" i="1" s="1"/>
  <c r="X2188" i="1" s="1"/>
  <c r="U2188" i="1"/>
  <c r="Y2187" i="1" l="1"/>
  <c r="V2188" i="1"/>
  <c r="W2188" i="1" s="1"/>
  <c r="X2189" i="1" s="1"/>
  <c r="U2189" i="1"/>
  <c r="Y2188" i="1" l="1"/>
  <c r="V2189" i="1"/>
  <c r="W2189" i="1" s="1"/>
  <c r="X2190" i="1" s="1"/>
  <c r="U2190" i="1"/>
  <c r="Y2189" i="1" l="1"/>
  <c r="V2190" i="1"/>
  <c r="W2190" i="1" s="1"/>
  <c r="X2191" i="1" s="1"/>
  <c r="U2191" i="1"/>
  <c r="Y2190" i="1" l="1"/>
  <c r="V2191" i="1"/>
  <c r="W2191" i="1" s="1"/>
  <c r="X2192" i="1" s="1"/>
  <c r="U2192" i="1"/>
  <c r="Y2191" i="1" l="1"/>
  <c r="V2192" i="1"/>
  <c r="W2192" i="1" s="1"/>
  <c r="X2193" i="1" s="1"/>
  <c r="U2193" i="1"/>
  <c r="Y2192" i="1" l="1"/>
  <c r="V2193" i="1"/>
  <c r="W2193" i="1" s="1"/>
  <c r="X2194" i="1" s="1"/>
  <c r="U2194" i="1"/>
  <c r="Y2193" i="1" l="1"/>
  <c r="V2194" i="1"/>
  <c r="W2194" i="1" s="1"/>
  <c r="X2195" i="1" s="1"/>
  <c r="U2195" i="1"/>
  <c r="Y2194" i="1" l="1"/>
  <c r="V2195" i="1"/>
  <c r="W2195" i="1" s="1"/>
  <c r="X2196" i="1" s="1"/>
  <c r="U2196" i="1"/>
  <c r="Y2195" i="1" l="1"/>
  <c r="V2196" i="1"/>
  <c r="W2196" i="1" s="1"/>
  <c r="X2197" i="1" s="1"/>
  <c r="U2197" i="1"/>
  <c r="Y2196" i="1" l="1"/>
  <c r="V2197" i="1"/>
  <c r="W2197" i="1" s="1"/>
  <c r="X2198" i="1" s="1"/>
  <c r="U2198" i="1"/>
  <c r="Y2197" i="1" l="1"/>
  <c r="V2198" i="1"/>
  <c r="W2198" i="1" s="1"/>
  <c r="X2199" i="1" s="1"/>
  <c r="U2199" i="1"/>
  <c r="Y2198" i="1" l="1"/>
  <c r="V2199" i="1"/>
  <c r="W2199" i="1" s="1"/>
  <c r="X2200" i="1" s="1"/>
  <c r="U2200" i="1"/>
  <c r="Y2199" i="1" l="1"/>
  <c r="V2200" i="1"/>
  <c r="W2200" i="1" s="1"/>
  <c r="X2201" i="1" s="1"/>
  <c r="U2201" i="1"/>
  <c r="Y2200" i="1" l="1"/>
  <c r="V2201" i="1"/>
  <c r="W2201" i="1" s="1"/>
  <c r="X2202" i="1" s="1"/>
  <c r="U2202" i="1"/>
  <c r="Y2201" i="1" l="1"/>
  <c r="V2202" i="1"/>
  <c r="W2202" i="1" s="1"/>
  <c r="X2203" i="1" s="1"/>
  <c r="U2203" i="1"/>
  <c r="Y2202" i="1" l="1"/>
  <c r="V2203" i="1"/>
  <c r="W2203" i="1" s="1"/>
  <c r="X2204" i="1" s="1"/>
  <c r="U2204" i="1"/>
  <c r="Y2203" i="1" l="1"/>
  <c r="V2204" i="1"/>
  <c r="W2204" i="1" s="1"/>
  <c r="X2205" i="1" s="1"/>
  <c r="U2205" i="1"/>
  <c r="Y2204" i="1" l="1"/>
  <c r="V2205" i="1"/>
  <c r="W2205" i="1" s="1"/>
  <c r="X2206" i="1" s="1"/>
  <c r="U2206" i="1"/>
  <c r="Y2205" i="1" l="1"/>
  <c r="V2206" i="1"/>
  <c r="W2206" i="1" s="1"/>
  <c r="X2207" i="1" s="1"/>
  <c r="U2207" i="1"/>
  <c r="Y2206" i="1" l="1"/>
  <c r="V2207" i="1"/>
  <c r="W2207" i="1" s="1"/>
  <c r="X2208" i="1" s="1"/>
  <c r="U2208" i="1"/>
  <c r="Y2207" i="1" l="1"/>
  <c r="V2208" i="1"/>
  <c r="W2208" i="1" s="1"/>
  <c r="X2209" i="1" s="1"/>
  <c r="U2209" i="1"/>
  <c r="Y2208" i="1" l="1"/>
  <c r="V2209" i="1"/>
  <c r="W2209" i="1" s="1"/>
  <c r="X2210" i="1" s="1"/>
  <c r="U2210" i="1"/>
  <c r="Y2209" i="1" l="1"/>
  <c r="V2210" i="1"/>
  <c r="W2210" i="1" s="1"/>
  <c r="X2211" i="1" s="1"/>
  <c r="U2211" i="1"/>
  <c r="Y2210" i="1" l="1"/>
  <c r="V2211" i="1"/>
  <c r="W2211" i="1" s="1"/>
  <c r="X2212" i="1" s="1"/>
  <c r="U2212" i="1"/>
  <c r="Y2211" i="1" l="1"/>
  <c r="V2212" i="1"/>
  <c r="W2212" i="1" s="1"/>
  <c r="X2213" i="1" s="1"/>
  <c r="U2213" i="1"/>
  <c r="Y2212" i="1" l="1"/>
  <c r="V2213" i="1"/>
  <c r="W2213" i="1" s="1"/>
  <c r="X2214" i="1" s="1"/>
  <c r="U2214" i="1"/>
  <c r="Y2213" i="1" l="1"/>
  <c r="V2214" i="1"/>
  <c r="W2214" i="1" s="1"/>
  <c r="X2215" i="1" s="1"/>
  <c r="U2215" i="1"/>
  <c r="Y2214" i="1" l="1"/>
  <c r="V2215" i="1"/>
  <c r="W2215" i="1" s="1"/>
  <c r="X2216" i="1" s="1"/>
  <c r="U2216" i="1"/>
  <c r="Y2215" i="1" l="1"/>
  <c r="V2216" i="1"/>
  <c r="W2216" i="1" s="1"/>
  <c r="X2217" i="1" s="1"/>
  <c r="U2217" i="1"/>
  <c r="Y2216" i="1" l="1"/>
  <c r="V2217" i="1"/>
  <c r="W2217" i="1" s="1"/>
  <c r="X2218" i="1" s="1"/>
  <c r="U2218" i="1"/>
  <c r="Y2217" i="1" l="1"/>
  <c r="V2218" i="1"/>
  <c r="W2218" i="1" s="1"/>
  <c r="X2219" i="1" s="1"/>
  <c r="U2219" i="1"/>
  <c r="Y2218" i="1" l="1"/>
  <c r="V2219" i="1"/>
  <c r="W2219" i="1" s="1"/>
  <c r="X2220" i="1" s="1"/>
  <c r="U2220" i="1"/>
  <c r="Y2219" i="1" l="1"/>
  <c r="V2220" i="1"/>
  <c r="W2220" i="1" s="1"/>
  <c r="X2221" i="1" s="1"/>
  <c r="U2221" i="1"/>
  <c r="Y2220" i="1" l="1"/>
  <c r="V2221" i="1"/>
  <c r="W2221" i="1" s="1"/>
  <c r="X2222" i="1" s="1"/>
  <c r="U2222" i="1"/>
  <c r="Y2221" i="1" l="1"/>
  <c r="V2222" i="1"/>
  <c r="W2222" i="1" s="1"/>
  <c r="X2223" i="1" s="1"/>
  <c r="U2223" i="1"/>
  <c r="Y2222" i="1" l="1"/>
  <c r="V2223" i="1"/>
  <c r="W2223" i="1" s="1"/>
  <c r="X2224" i="1" s="1"/>
  <c r="U2224" i="1"/>
  <c r="Y2223" i="1" l="1"/>
  <c r="V2224" i="1"/>
  <c r="W2224" i="1" s="1"/>
  <c r="X2225" i="1" s="1"/>
  <c r="U2225" i="1"/>
  <c r="Y2224" i="1" l="1"/>
  <c r="V2225" i="1"/>
  <c r="W2225" i="1" s="1"/>
  <c r="X2226" i="1" s="1"/>
  <c r="U2226" i="1"/>
  <c r="Y2225" i="1" l="1"/>
  <c r="V2226" i="1"/>
  <c r="W2226" i="1" s="1"/>
  <c r="X2227" i="1" s="1"/>
  <c r="U2227" i="1"/>
  <c r="Y2226" i="1" l="1"/>
  <c r="V2227" i="1"/>
  <c r="W2227" i="1" s="1"/>
  <c r="X2228" i="1" s="1"/>
  <c r="U2228" i="1"/>
  <c r="Y2227" i="1" l="1"/>
  <c r="V2228" i="1"/>
  <c r="W2228" i="1" s="1"/>
  <c r="X2229" i="1" s="1"/>
  <c r="U2229" i="1"/>
  <c r="Y2228" i="1" l="1"/>
  <c r="V2229" i="1"/>
  <c r="W2229" i="1" s="1"/>
  <c r="X2230" i="1" s="1"/>
  <c r="U2230" i="1"/>
  <c r="Y2229" i="1" l="1"/>
  <c r="V2230" i="1"/>
  <c r="W2230" i="1" s="1"/>
  <c r="X2231" i="1" s="1"/>
  <c r="U2231" i="1"/>
  <c r="Y2230" i="1" l="1"/>
  <c r="V2231" i="1"/>
  <c r="W2231" i="1" s="1"/>
  <c r="X2232" i="1" s="1"/>
  <c r="U2232" i="1"/>
  <c r="Y2231" i="1" l="1"/>
  <c r="V2232" i="1"/>
  <c r="W2232" i="1" s="1"/>
  <c r="X2233" i="1" s="1"/>
  <c r="U2233" i="1"/>
  <c r="Y2232" i="1" l="1"/>
  <c r="V2233" i="1"/>
  <c r="W2233" i="1" s="1"/>
  <c r="X2234" i="1" s="1"/>
  <c r="U2234" i="1"/>
  <c r="Y2233" i="1" l="1"/>
  <c r="V2234" i="1"/>
  <c r="W2234" i="1" s="1"/>
  <c r="X2235" i="1" s="1"/>
  <c r="U2235" i="1"/>
  <c r="Y2234" i="1" l="1"/>
  <c r="V2235" i="1"/>
  <c r="W2235" i="1" s="1"/>
  <c r="X2236" i="1" s="1"/>
  <c r="U2236" i="1"/>
  <c r="Y2235" i="1" l="1"/>
  <c r="V2236" i="1"/>
  <c r="W2236" i="1" s="1"/>
  <c r="X2237" i="1" s="1"/>
  <c r="U2237" i="1"/>
  <c r="Y2236" i="1" l="1"/>
  <c r="V2237" i="1"/>
  <c r="W2237" i="1" s="1"/>
  <c r="X2238" i="1" s="1"/>
  <c r="U2238" i="1"/>
  <c r="Y2237" i="1" l="1"/>
  <c r="V2238" i="1"/>
  <c r="W2238" i="1" s="1"/>
  <c r="X2239" i="1" s="1"/>
  <c r="U2239" i="1"/>
  <c r="Y2238" i="1" l="1"/>
  <c r="V2239" i="1"/>
  <c r="W2239" i="1" s="1"/>
  <c r="X2240" i="1" s="1"/>
  <c r="U2240" i="1"/>
  <c r="Y2239" i="1" l="1"/>
  <c r="V2240" i="1"/>
  <c r="W2240" i="1" s="1"/>
  <c r="X2241" i="1" s="1"/>
  <c r="U2241" i="1"/>
  <c r="Y2240" i="1" l="1"/>
  <c r="V2241" i="1"/>
  <c r="W2241" i="1" s="1"/>
  <c r="X2242" i="1" s="1"/>
  <c r="U2242" i="1"/>
  <c r="Y2241" i="1" l="1"/>
  <c r="V2242" i="1"/>
  <c r="W2242" i="1" s="1"/>
  <c r="X2243" i="1" s="1"/>
  <c r="U2243" i="1"/>
  <c r="Y2242" i="1" l="1"/>
  <c r="V2243" i="1"/>
  <c r="W2243" i="1" s="1"/>
  <c r="X2244" i="1" s="1"/>
  <c r="U2244" i="1"/>
  <c r="Y2243" i="1" l="1"/>
  <c r="V2244" i="1"/>
  <c r="W2244" i="1" s="1"/>
  <c r="X2245" i="1" s="1"/>
  <c r="U2245" i="1"/>
  <c r="Y2244" i="1" l="1"/>
  <c r="V2245" i="1"/>
  <c r="W2245" i="1" s="1"/>
  <c r="X2246" i="1" s="1"/>
  <c r="U2246" i="1"/>
  <c r="Y2245" i="1" l="1"/>
  <c r="V2246" i="1"/>
  <c r="W2246" i="1" s="1"/>
  <c r="X2247" i="1" s="1"/>
  <c r="U2247" i="1"/>
  <c r="Y2246" i="1" l="1"/>
  <c r="V2247" i="1"/>
  <c r="W2247" i="1" s="1"/>
  <c r="X2248" i="1" s="1"/>
  <c r="U2248" i="1"/>
  <c r="Y2247" i="1" l="1"/>
  <c r="V2248" i="1"/>
  <c r="W2248" i="1" s="1"/>
  <c r="X2249" i="1" s="1"/>
  <c r="U2249" i="1"/>
  <c r="Y2248" i="1" l="1"/>
  <c r="V2249" i="1"/>
  <c r="W2249" i="1" s="1"/>
  <c r="X2250" i="1" s="1"/>
  <c r="U2250" i="1"/>
  <c r="Y2249" i="1" l="1"/>
  <c r="V2250" i="1"/>
  <c r="W2250" i="1" s="1"/>
  <c r="X2251" i="1" s="1"/>
  <c r="U2251" i="1"/>
  <c r="Y2250" i="1" l="1"/>
  <c r="V2251" i="1"/>
  <c r="W2251" i="1" s="1"/>
  <c r="X2252" i="1" s="1"/>
  <c r="U2252" i="1"/>
  <c r="Y2251" i="1" l="1"/>
  <c r="V2252" i="1"/>
  <c r="W2252" i="1" s="1"/>
  <c r="X2253" i="1" s="1"/>
  <c r="U2253" i="1"/>
  <c r="Y2252" i="1" l="1"/>
  <c r="V2253" i="1"/>
  <c r="W2253" i="1" s="1"/>
  <c r="X2254" i="1" s="1"/>
  <c r="U2254" i="1"/>
  <c r="Y2253" i="1" l="1"/>
  <c r="V2254" i="1"/>
  <c r="W2254" i="1" s="1"/>
  <c r="X2255" i="1" s="1"/>
  <c r="U2255" i="1"/>
  <c r="Y2254" i="1" l="1"/>
  <c r="V2255" i="1"/>
  <c r="W2255" i="1" s="1"/>
  <c r="X2256" i="1" s="1"/>
  <c r="U2256" i="1"/>
  <c r="Y2255" i="1" l="1"/>
  <c r="V2256" i="1"/>
  <c r="W2256" i="1" s="1"/>
  <c r="X2257" i="1" s="1"/>
  <c r="U2257" i="1"/>
  <c r="Y2256" i="1" l="1"/>
  <c r="V2257" i="1"/>
  <c r="W2257" i="1" s="1"/>
  <c r="X2258" i="1" s="1"/>
  <c r="U2258" i="1"/>
  <c r="Y2257" i="1" l="1"/>
  <c r="V2258" i="1"/>
  <c r="W2258" i="1" s="1"/>
  <c r="X2259" i="1" s="1"/>
  <c r="U2259" i="1"/>
  <c r="Y2258" i="1" l="1"/>
  <c r="V2259" i="1"/>
  <c r="W2259" i="1" s="1"/>
  <c r="X2260" i="1" s="1"/>
  <c r="U2260" i="1"/>
  <c r="Y2259" i="1" l="1"/>
  <c r="V2260" i="1"/>
  <c r="W2260" i="1" s="1"/>
  <c r="X2261" i="1" s="1"/>
  <c r="U2261" i="1"/>
  <c r="Y2260" i="1" l="1"/>
  <c r="V2261" i="1"/>
  <c r="W2261" i="1" s="1"/>
  <c r="X2262" i="1" s="1"/>
  <c r="U2262" i="1"/>
  <c r="Y2261" i="1" l="1"/>
  <c r="V2262" i="1"/>
  <c r="W2262" i="1" s="1"/>
  <c r="X2263" i="1" s="1"/>
  <c r="U2263" i="1"/>
  <c r="Y2262" i="1" l="1"/>
  <c r="V2263" i="1"/>
  <c r="W2263" i="1" s="1"/>
  <c r="X2264" i="1" s="1"/>
  <c r="U2264" i="1"/>
  <c r="Y2263" i="1" l="1"/>
  <c r="V2264" i="1"/>
  <c r="W2264" i="1" s="1"/>
  <c r="X2265" i="1" s="1"/>
  <c r="U2265" i="1"/>
  <c r="Y2264" i="1" l="1"/>
  <c r="V2265" i="1"/>
  <c r="W2265" i="1" s="1"/>
  <c r="X2266" i="1" s="1"/>
  <c r="U2266" i="1"/>
  <c r="Y2265" i="1" l="1"/>
  <c r="V2266" i="1"/>
  <c r="W2266" i="1" s="1"/>
  <c r="X2267" i="1" s="1"/>
  <c r="U2267" i="1"/>
  <c r="Y2266" i="1" l="1"/>
  <c r="V2267" i="1"/>
  <c r="W2267" i="1" s="1"/>
  <c r="X2268" i="1" s="1"/>
  <c r="U2268" i="1"/>
  <c r="Y2267" i="1" l="1"/>
  <c r="V2268" i="1"/>
  <c r="W2268" i="1" s="1"/>
  <c r="X2269" i="1" s="1"/>
  <c r="U2269" i="1"/>
  <c r="Y2268" i="1" l="1"/>
  <c r="V2269" i="1"/>
  <c r="W2269" i="1" s="1"/>
  <c r="X2270" i="1" s="1"/>
  <c r="U2270" i="1"/>
  <c r="Y2269" i="1" l="1"/>
  <c r="V2270" i="1"/>
  <c r="W2270" i="1" s="1"/>
  <c r="X2271" i="1" s="1"/>
  <c r="U2271" i="1"/>
  <c r="Y2270" i="1" l="1"/>
  <c r="V2271" i="1"/>
  <c r="W2271" i="1" s="1"/>
  <c r="X2272" i="1" s="1"/>
  <c r="U2272" i="1"/>
  <c r="Y2271" i="1" l="1"/>
  <c r="V2272" i="1"/>
  <c r="W2272" i="1" s="1"/>
  <c r="X2273" i="1" s="1"/>
  <c r="U2273" i="1"/>
  <c r="Y2272" i="1" l="1"/>
  <c r="V2273" i="1"/>
  <c r="W2273" i="1" s="1"/>
  <c r="X2274" i="1" s="1"/>
  <c r="U2274" i="1"/>
  <c r="Y2273" i="1" l="1"/>
  <c r="V2274" i="1"/>
  <c r="W2274" i="1" s="1"/>
  <c r="X2275" i="1" s="1"/>
  <c r="U2275" i="1"/>
  <c r="Y2274" i="1" l="1"/>
  <c r="V2275" i="1"/>
  <c r="W2275" i="1" s="1"/>
  <c r="X2276" i="1" s="1"/>
  <c r="U2276" i="1"/>
  <c r="Y2275" i="1" l="1"/>
  <c r="V2276" i="1"/>
  <c r="W2276" i="1" s="1"/>
  <c r="X2277" i="1" s="1"/>
  <c r="U2277" i="1"/>
  <c r="Y2276" i="1" l="1"/>
  <c r="V2277" i="1"/>
  <c r="W2277" i="1" s="1"/>
  <c r="X2278" i="1" s="1"/>
  <c r="U2278" i="1"/>
  <c r="Y2277" i="1" l="1"/>
  <c r="V2278" i="1"/>
  <c r="W2278" i="1" s="1"/>
  <c r="X2279" i="1" s="1"/>
  <c r="U2279" i="1"/>
  <c r="Y2278" i="1" l="1"/>
  <c r="V2279" i="1"/>
  <c r="W2279" i="1" s="1"/>
  <c r="X2280" i="1" s="1"/>
  <c r="U2280" i="1"/>
  <c r="Y2279" i="1" l="1"/>
  <c r="V2280" i="1"/>
  <c r="W2280" i="1" s="1"/>
  <c r="X2281" i="1" s="1"/>
  <c r="U2281" i="1"/>
  <c r="Y2280" i="1" l="1"/>
  <c r="V2281" i="1"/>
  <c r="W2281" i="1" s="1"/>
  <c r="X2282" i="1" s="1"/>
  <c r="U2282" i="1"/>
  <c r="Y2281" i="1" l="1"/>
  <c r="V2282" i="1"/>
  <c r="W2282" i="1" s="1"/>
  <c r="X2283" i="1" s="1"/>
  <c r="U2283" i="1"/>
  <c r="Y2282" i="1" l="1"/>
  <c r="V2283" i="1"/>
  <c r="W2283" i="1" s="1"/>
  <c r="X2284" i="1" s="1"/>
  <c r="U2284" i="1"/>
  <c r="Y2283" i="1" l="1"/>
  <c r="V2284" i="1"/>
  <c r="W2284" i="1" s="1"/>
  <c r="X2285" i="1" s="1"/>
  <c r="U2285" i="1"/>
  <c r="Y2284" i="1" l="1"/>
  <c r="V2285" i="1"/>
  <c r="W2285" i="1" s="1"/>
  <c r="X2286" i="1" s="1"/>
  <c r="U2286" i="1"/>
  <c r="Y2285" i="1" l="1"/>
  <c r="V2286" i="1"/>
  <c r="W2286" i="1" s="1"/>
  <c r="X2287" i="1" s="1"/>
  <c r="U2287" i="1"/>
  <c r="Y2286" i="1" l="1"/>
  <c r="V2287" i="1"/>
  <c r="W2287" i="1" s="1"/>
  <c r="X2288" i="1" s="1"/>
  <c r="U2288" i="1"/>
  <c r="Y2287" i="1" l="1"/>
  <c r="V2288" i="1"/>
  <c r="W2288" i="1" s="1"/>
  <c r="X2289" i="1" s="1"/>
  <c r="U2289" i="1"/>
  <c r="Y2288" i="1" l="1"/>
  <c r="V2289" i="1"/>
  <c r="W2289" i="1" s="1"/>
  <c r="X2290" i="1" s="1"/>
  <c r="U2290" i="1"/>
  <c r="Y2289" i="1" l="1"/>
  <c r="V2290" i="1"/>
  <c r="W2290" i="1" s="1"/>
  <c r="X2291" i="1" s="1"/>
  <c r="U2291" i="1"/>
  <c r="Y2290" i="1" l="1"/>
  <c r="V2291" i="1"/>
  <c r="W2291" i="1" s="1"/>
  <c r="X2292" i="1" s="1"/>
  <c r="U2292" i="1"/>
  <c r="Y2291" i="1" l="1"/>
  <c r="V2292" i="1"/>
  <c r="W2292" i="1" s="1"/>
  <c r="X2293" i="1" s="1"/>
  <c r="U2293" i="1"/>
  <c r="Y2292" i="1" l="1"/>
  <c r="V2293" i="1"/>
  <c r="W2293" i="1" s="1"/>
  <c r="X2294" i="1" s="1"/>
  <c r="U2294" i="1"/>
  <c r="Y2293" i="1" l="1"/>
  <c r="V2294" i="1"/>
  <c r="W2294" i="1" s="1"/>
  <c r="X2295" i="1" s="1"/>
  <c r="U2295" i="1"/>
  <c r="Y2294" i="1" l="1"/>
  <c r="V2295" i="1"/>
  <c r="W2295" i="1" s="1"/>
  <c r="X2296" i="1" s="1"/>
  <c r="U2296" i="1"/>
  <c r="Y2295" i="1" l="1"/>
  <c r="V2296" i="1"/>
  <c r="W2296" i="1" s="1"/>
  <c r="X2297" i="1" s="1"/>
  <c r="U2297" i="1"/>
  <c r="Y2296" i="1" l="1"/>
  <c r="V2297" i="1"/>
  <c r="W2297" i="1" s="1"/>
  <c r="X2298" i="1" s="1"/>
  <c r="U2298" i="1"/>
  <c r="Y2297" i="1" l="1"/>
  <c r="V2298" i="1"/>
  <c r="W2298" i="1" s="1"/>
  <c r="X2299" i="1" s="1"/>
  <c r="U2299" i="1"/>
  <c r="Y2298" i="1" l="1"/>
  <c r="V2299" i="1"/>
  <c r="W2299" i="1" s="1"/>
  <c r="X2300" i="1" s="1"/>
  <c r="U2300" i="1"/>
  <c r="Y2299" i="1" l="1"/>
  <c r="V2300" i="1"/>
  <c r="W2300" i="1" s="1"/>
  <c r="X2301" i="1" s="1"/>
  <c r="U2301" i="1"/>
  <c r="Y2300" i="1" l="1"/>
  <c r="V2301" i="1"/>
  <c r="W2301" i="1" s="1"/>
  <c r="X2302" i="1" s="1"/>
  <c r="U2302" i="1"/>
  <c r="Y2301" i="1" l="1"/>
  <c r="V2302" i="1"/>
  <c r="W2302" i="1" s="1"/>
  <c r="X2303" i="1" s="1"/>
  <c r="U2303" i="1"/>
  <c r="Y2302" i="1" l="1"/>
  <c r="V2303" i="1"/>
  <c r="W2303" i="1" s="1"/>
  <c r="X2304" i="1" s="1"/>
  <c r="U2304" i="1"/>
  <c r="Y2303" i="1" l="1"/>
  <c r="V2304" i="1"/>
  <c r="W2304" i="1" s="1"/>
  <c r="X2305" i="1" s="1"/>
  <c r="U2305" i="1"/>
  <c r="Y2304" i="1" l="1"/>
  <c r="V2305" i="1"/>
  <c r="W2305" i="1" s="1"/>
  <c r="X2306" i="1" s="1"/>
  <c r="U2306" i="1"/>
  <c r="Y2305" i="1" l="1"/>
  <c r="V2306" i="1"/>
  <c r="W2306" i="1" s="1"/>
  <c r="X2307" i="1" s="1"/>
  <c r="U2307" i="1"/>
  <c r="Y2306" i="1" l="1"/>
  <c r="V2307" i="1"/>
  <c r="W2307" i="1" s="1"/>
  <c r="X2308" i="1" s="1"/>
  <c r="U2308" i="1"/>
  <c r="Y2307" i="1" l="1"/>
  <c r="V2308" i="1"/>
  <c r="W2308" i="1" s="1"/>
  <c r="X2309" i="1" s="1"/>
  <c r="U2309" i="1"/>
  <c r="Y2308" i="1" l="1"/>
  <c r="V2309" i="1"/>
  <c r="W2309" i="1" s="1"/>
  <c r="X2310" i="1" s="1"/>
  <c r="U2310" i="1"/>
  <c r="Y2309" i="1" l="1"/>
  <c r="V2310" i="1"/>
  <c r="W2310" i="1" s="1"/>
  <c r="X2311" i="1" s="1"/>
  <c r="U2311" i="1"/>
  <c r="Y2310" i="1" l="1"/>
  <c r="V2311" i="1"/>
  <c r="W2311" i="1" s="1"/>
  <c r="X2312" i="1" s="1"/>
  <c r="U2312" i="1"/>
  <c r="Y2311" i="1" l="1"/>
  <c r="V2312" i="1"/>
  <c r="W2312" i="1" s="1"/>
  <c r="X2313" i="1" s="1"/>
  <c r="U2313" i="1"/>
  <c r="Y2312" i="1" l="1"/>
  <c r="V2313" i="1"/>
  <c r="W2313" i="1" s="1"/>
  <c r="X2314" i="1" s="1"/>
  <c r="U2314" i="1"/>
  <c r="Y2313" i="1" l="1"/>
  <c r="V2314" i="1"/>
  <c r="W2314" i="1" s="1"/>
  <c r="X2315" i="1" s="1"/>
  <c r="U2315" i="1"/>
  <c r="Y2314" i="1" l="1"/>
  <c r="V2315" i="1"/>
  <c r="W2315" i="1" s="1"/>
  <c r="X2316" i="1" s="1"/>
  <c r="U2316" i="1"/>
  <c r="Y2315" i="1" l="1"/>
  <c r="V2316" i="1"/>
  <c r="W2316" i="1" s="1"/>
  <c r="X2317" i="1" s="1"/>
  <c r="U2317" i="1"/>
  <c r="Y2316" i="1" l="1"/>
  <c r="V2317" i="1"/>
  <c r="W2317" i="1" s="1"/>
  <c r="X2318" i="1" s="1"/>
  <c r="U2318" i="1"/>
  <c r="Y2317" i="1" l="1"/>
  <c r="V2318" i="1"/>
  <c r="W2318" i="1" s="1"/>
  <c r="X2319" i="1" s="1"/>
  <c r="U2319" i="1"/>
  <c r="Y2318" i="1" l="1"/>
  <c r="V2319" i="1"/>
  <c r="W2319" i="1" s="1"/>
  <c r="X2320" i="1" s="1"/>
  <c r="U2320" i="1"/>
  <c r="Y2319" i="1" l="1"/>
  <c r="V2320" i="1"/>
  <c r="W2320" i="1" s="1"/>
  <c r="X2321" i="1" s="1"/>
  <c r="U2321" i="1"/>
  <c r="Y2320" i="1" l="1"/>
  <c r="V2321" i="1"/>
  <c r="W2321" i="1" s="1"/>
  <c r="X2322" i="1" s="1"/>
  <c r="U2322" i="1"/>
  <c r="Y2321" i="1" l="1"/>
  <c r="V2322" i="1"/>
  <c r="W2322" i="1" s="1"/>
  <c r="X2323" i="1" s="1"/>
  <c r="U2323" i="1"/>
  <c r="Y2322" i="1" l="1"/>
  <c r="V2323" i="1"/>
  <c r="W2323" i="1" s="1"/>
  <c r="X2324" i="1" s="1"/>
  <c r="U2324" i="1"/>
  <c r="Y2323" i="1" l="1"/>
  <c r="V2324" i="1"/>
  <c r="W2324" i="1" s="1"/>
  <c r="X2325" i="1" s="1"/>
  <c r="U2325" i="1"/>
  <c r="Y2324" i="1" l="1"/>
  <c r="V2325" i="1"/>
  <c r="W2325" i="1" s="1"/>
  <c r="X2326" i="1" s="1"/>
  <c r="U2326" i="1"/>
  <c r="Y2325" i="1" l="1"/>
  <c r="V2326" i="1"/>
  <c r="W2326" i="1" s="1"/>
  <c r="X2327" i="1" s="1"/>
  <c r="U2327" i="1"/>
  <c r="Y2326" i="1" l="1"/>
  <c r="V2327" i="1"/>
  <c r="W2327" i="1" s="1"/>
  <c r="X2328" i="1" s="1"/>
  <c r="U2328" i="1"/>
  <c r="Y2327" i="1" l="1"/>
  <c r="V2328" i="1"/>
  <c r="W2328" i="1" s="1"/>
  <c r="X2329" i="1" s="1"/>
  <c r="U2329" i="1"/>
  <c r="Y2328" i="1" l="1"/>
  <c r="V2329" i="1"/>
  <c r="W2329" i="1" s="1"/>
  <c r="X2330" i="1" s="1"/>
  <c r="U2330" i="1"/>
  <c r="Y2329" i="1" l="1"/>
  <c r="V2330" i="1"/>
  <c r="W2330" i="1" s="1"/>
  <c r="X2331" i="1" s="1"/>
  <c r="U2331" i="1"/>
  <c r="Y2330" i="1" l="1"/>
  <c r="V2331" i="1"/>
  <c r="W2331" i="1" s="1"/>
  <c r="X2332" i="1" s="1"/>
  <c r="U2332" i="1"/>
  <c r="Y2331" i="1" l="1"/>
  <c r="V2332" i="1"/>
  <c r="W2332" i="1" s="1"/>
  <c r="X2333" i="1" s="1"/>
  <c r="U2333" i="1"/>
  <c r="Y2332" i="1" l="1"/>
  <c r="V2333" i="1"/>
  <c r="W2333" i="1" s="1"/>
  <c r="X2334" i="1" s="1"/>
  <c r="U2334" i="1"/>
  <c r="Y2333" i="1" l="1"/>
  <c r="V2334" i="1"/>
  <c r="W2334" i="1" s="1"/>
  <c r="X2335" i="1" s="1"/>
  <c r="U2335" i="1"/>
  <c r="Y2334" i="1" l="1"/>
  <c r="V2335" i="1"/>
  <c r="W2335" i="1" s="1"/>
  <c r="X2336" i="1" s="1"/>
  <c r="U2336" i="1"/>
  <c r="Y2335" i="1" l="1"/>
  <c r="V2336" i="1"/>
  <c r="W2336" i="1" s="1"/>
  <c r="X2337" i="1" s="1"/>
  <c r="U2337" i="1"/>
  <c r="Y2336" i="1" l="1"/>
  <c r="V2337" i="1"/>
  <c r="W2337" i="1" s="1"/>
  <c r="X2338" i="1" s="1"/>
  <c r="U2338" i="1"/>
  <c r="Y2337" i="1" l="1"/>
  <c r="V2338" i="1"/>
  <c r="W2338" i="1" s="1"/>
  <c r="X2339" i="1" s="1"/>
  <c r="U2339" i="1"/>
  <c r="Y2338" i="1" l="1"/>
  <c r="V2339" i="1"/>
  <c r="W2339" i="1" s="1"/>
  <c r="X2340" i="1" s="1"/>
  <c r="U2340" i="1"/>
  <c r="Y2339" i="1" l="1"/>
  <c r="V2340" i="1"/>
  <c r="W2340" i="1" s="1"/>
  <c r="X2341" i="1" s="1"/>
  <c r="U2341" i="1"/>
  <c r="Y2340" i="1" l="1"/>
  <c r="V2341" i="1"/>
  <c r="W2341" i="1" s="1"/>
  <c r="X2342" i="1" s="1"/>
  <c r="U2342" i="1"/>
  <c r="Y2341" i="1" l="1"/>
  <c r="V2342" i="1"/>
  <c r="W2342" i="1" s="1"/>
  <c r="X2343" i="1" s="1"/>
  <c r="U2343" i="1"/>
  <c r="Y2342" i="1" l="1"/>
  <c r="V2343" i="1"/>
  <c r="W2343" i="1" s="1"/>
  <c r="X2344" i="1" s="1"/>
  <c r="U2344" i="1"/>
  <c r="Y2343" i="1" l="1"/>
  <c r="V2344" i="1"/>
  <c r="W2344" i="1" s="1"/>
  <c r="X2345" i="1" s="1"/>
  <c r="U2345" i="1"/>
  <c r="Y2344" i="1" l="1"/>
  <c r="V2345" i="1"/>
  <c r="W2345" i="1" s="1"/>
  <c r="X2346" i="1" s="1"/>
  <c r="U2346" i="1"/>
  <c r="Y2345" i="1" l="1"/>
  <c r="V2346" i="1"/>
  <c r="W2346" i="1" s="1"/>
  <c r="X2347" i="1" s="1"/>
  <c r="U2347" i="1"/>
  <c r="Y2346" i="1" l="1"/>
  <c r="V2347" i="1"/>
  <c r="W2347" i="1" s="1"/>
  <c r="X2348" i="1" s="1"/>
  <c r="U2348" i="1"/>
  <c r="Y2347" i="1" l="1"/>
  <c r="V2348" i="1"/>
  <c r="W2348" i="1" s="1"/>
  <c r="X2349" i="1" s="1"/>
  <c r="U2349" i="1"/>
  <c r="Y2348" i="1" l="1"/>
  <c r="V2349" i="1"/>
  <c r="W2349" i="1" s="1"/>
  <c r="X2350" i="1" s="1"/>
  <c r="U2350" i="1"/>
  <c r="Y2349" i="1" l="1"/>
  <c r="V2350" i="1"/>
  <c r="W2350" i="1" s="1"/>
  <c r="X2351" i="1" s="1"/>
  <c r="U2351" i="1"/>
  <c r="Y2350" i="1" l="1"/>
  <c r="V2351" i="1"/>
  <c r="W2351" i="1" s="1"/>
  <c r="X2352" i="1" s="1"/>
  <c r="U2352" i="1"/>
  <c r="Y2351" i="1" l="1"/>
  <c r="V2352" i="1"/>
  <c r="W2352" i="1" s="1"/>
  <c r="X2353" i="1" s="1"/>
  <c r="U2353" i="1"/>
  <c r="Y2352" i="1" l="1"/>
  <c r="V2353" i="1"/>
  <c r="W2353" i="1" s="1"/>
  <c r="X2354" i="1" s="1"/>
  <c r="U2354" i="1"/>
  <c r="Y2353" i="1" l="1"/>
  <c r="V2354" i="1"/>
  <c r="W2354" i="1" s="1"/>
  <c r="X2355" i="1" s="1"/>
  <c r="U2355" i="1"/>
  <c r="Y2354" i="1" l="1"/>
  <c r="V2355" i="1"/>
  <c r="W2355" i="1" s="1"/>
  <c r="X2356" i="1" s="1"/>
  <c r="U2356" i="1"/>
  <c r="Y2355" i="1" l="1"/>
  <c r="V2356" i="1"/>
  <c r="W2356" i="1" s="1"/>
  <c r="X2357" i="1" s="1"/>
  <c r="U2357" i="1"/>
  <c r="Y2356" i="1" l="1"/>
  <c r="V2357" i="1"/>
  <c r="W2357" i="1" s="1"/>
  <c r="X2358" i="1" s="1"/>
  <c r="U2358" i="1"/>
  <c r="Y2357" i="1" l="1"/>
  <c r="V2358" i="1"/>
  <c r="W2358" i="1" s="1"/>
  <c r="X2359" i="1" s="1"/>
  <c r="U2359" i="1"/>
  <c r="Y2358" i="1" l="1"/>
  <c r="V2359" i="1"/>
  <c r="W2359" i="1" s="1"/>
  <c r="X2360" i="1" s="1"/>
  <c r="U2360" i="1"/>
  <c r="Y2359" i="1" l="1"/>
  <c r="V2360" i="1"/>
  <c r="W2360" i="1" s="1"/>
  <c r="X2361" i="1" s="1"/>
  <c r="U2361" i="1"/>
  <c r="Y2360" i="1" l="1"/>
  <c r="V2361" i="1"/>
  <c r="W2361" i="1" s="1"/>
  <c r="X2362" i="1" s="1"/>
  <c r="U2362" i="1"/>
  <c r="Y2361" i="1" l="1"/>
  <c r="V2362" i="1"/>
  <c r="W2362" i="1" s="1"/>
  <c r="X2363" i="1" s="1"/>
  <c r="U2363" i="1"/>
  <c r="Y2362" i="1" l="1"/>
  <c r="V2363" i="1"/>
  <c r="W2363" i="1" s="1"/>
  <c r="X2364" i="1" s="1"/>
  <c r="U2364" i="1"/>
  <c r="Y2363" i="1" l="1"/>
  <c r="V2364" i="1"/>
  <c r="W2364" i="1" s="1"/>
  <c r="X2365" i="1" s="1"/>
  <c r="U2365" i="1"/>
  <c r="Y2364" i="1" l="1"/>
  <c r="V2365" i="1"/>
  <c r="W2365" i="1" s="1"/>
  <c r="X2366" i="1" s="1"/>
  <c r="U2366" i="1"/>
  <c r="Y2365" i="1" l="1"/>
  <c r="V2366" i="1"/>
  <c r="W2366" i="1" s="1"/>
  <c r="X2367" i="1" s="1"/>
  <c r="U2367" i="1"/>
  <c r="Y2366" i="1" l="1"/>
  <c r="V2367" i="1"/>
  <c r="W2367" i="1" s="1"/>
  <c r="X2368" i="1" s="1"/>
  <c r="U2368" i="1"/>
  <c r="Y2367" i="1" l="1"/>
  <c r="V2368" i="1"/>
  <c r="W2368" i="1" s="1"/>
  <c r="X2369" i="1" s="1"/>
  <c r="U2369" i="1"/>
  <c r="Y2368" i="1" l="1"/>
  <c r="V2369" i="1"/>
  <c r="W2369" i="1" s="1"/>
  <c r="X2370" i="1" s="1"/>
  <c r="U2370" i="1"/>
  <c r="Y2369" i="1" l="1"/>
  <c r="V2370" i="1"/>
  <c r="W2370" i="1" s="1"/>
  <c r="X2371" i="1" s="1"/>
  <c r="U2371" i="1"/>
  <c r="Y2370" i="1" l="1"/>
  <c r="V2371" i="1"/>
  <c r="W2371" i="1" s="1"/>
  <c r="X2372" i="1" s="1"/>
  <c r="U2372" i="1"/>
  <c r="Y2371" i="1" l="1"/>
  <c r="V2372" i="1"/>
  <c r="W2372" i="1" s="1"/>
  <c r="X2373" i="1" s="1"/>
  <c r="U2373" i="1"/>
  <c r="Y2372" i="1" l="1"/>
  <c r="V2373" i="1"/>
  <c r="W2373" i="1" s="1"/>
  <c r="X2374" i="1" s="1"/>
  <c r="U2374" i="1"/>
  <c r="Y2373" i="1" l="1"/>
  <c r="V2374" i="1"/>
  <c r="W2374" i="1" s="1"/>
  <c r="X2375" i="1" s="1"/>
  <c r="U2375" i="1"/>
  <c r="Y2374" i="1" l="1"/>
  <c r="V2375" i="1"/>
  <c r="W2375" i="1" s="1"/>
  <c r="X2376" i="1" s="1"/>
  <c r="U2376" i="1"/>
  <c r="Y2375" i="1" l="1"/>
  <c r="V2376" i="1"/>
  <c r="W2376" i="1" s="1"/>
  <c r="X2377" i="1" s="1"/>
  <c r="U2377" i="1"/>
  <c r="Y2376" i="1" l="1"/>
  <c r="V2377" i="1"/>
  <c r="W2377" i="1" s="1"/>
  <c r="X2378" i="1" s="1"/>
  <c r="U2378" i="1"/>
  <c r="Y2377" i="1" l="1"/>
  <c r="V2378" i="1"/>
  <c r="W2378" i="1" s="1"/>
  <c r="X2379" i="1" s="1"/>
  <c r="U2379" i="1"/>
  <c r="Y2378" i="1" l="1"/>
  <c r="V2379" i="1"/>
  <c r="W2379" i="1" s="1"/>
  <c r="X2380" i="1" s="1"/>
  <c r="U2380" i="1"/>
  <c r="Y2379" i="1" l="1"/>
  <c r="V2380" i="1"/>
  <c r="W2380" i="1" s="1"/>
  <c r="X2381" i="1" s="1"/>
  <c r="U2381" i="1"/>
  <c r="Y2380" i="1" l="1"/>
  <c r="V2381" i="1"/>
  <c r="W2381" i="1" s="1"/>
  <c r="X2382" i="1" s="1"/>
  <c r="U2382" i="1"/>
  <c r="Y2381" i="1" l="1"/>
  <c r="V2382" i="1"/>
  <c r="W2382" i="1" s="1"/>
  <c r="X2383" i="1" s="1"/>
  <c r="U2383" i="1"/>
  <c r="Y2382" i="1" l="1"/>
  <c r="V2383" i="1"/>
  <c r="W2383" i="1" s="1"/>
  <c r="X2384" i="1" s="1"/>
  <c r="U2384" i="1"/>
  <c r="Y2383" i="1" l="1"/>
  <c r="V2384" i="1"/>
  <c r="W2384" i="1" s="1"/>
  <c r="X2385" i="1" s="1"/>
  <c r="U2385" i="1"/>
  <c r="Y2384" i="1" l="1"/>
  <c r="V2385" i="1"/>
  <c r="W2385" i="1" s="1"/>
  <c r="X2386" i="1" s="1"/>
  <c r="U2386" i="1"/>
  <c r="Y2385" i="1" l="1"/>
  <c r="V2386" i="1"/>
  <c r="W2386" i="1" s="1"/>
  <c r="X2387" i="1" s="1"/>
  <c r="U2387" i="1"/>
  <c r="Y2386" i="1" l="1"/>
  <c r="V2387" i="1"/>
  <c r="W2387" i="1" s="1"/>
  <c r="X2388" i="1" s="1"/>
  <c r="U2388" i="1"/>
  <c r="Y2387" i="1" l="1"/>
  <c r="V2388" i="1"/>
  <c r="W2388" i="1" s="1"/>
  <c r="X2389" i="1" s="1"/>
  <c r="U2389" i="1"/>
  <c r="Y2388" i="1" l="1"/>
  <c r="V2389" i="1"/>
  <c r="W2389" i="1" s="1"/>
  <c r="X2390" i="1" s="1"/>
  <c r="U2390" i="1"/>
  <c r="Y2389" i="1" l="1"/>
  <c r="V2390" i="1"/>
  <c r="W2390" i="1" s="1"/>
  <c r="X2391" i="1" s="1"/>
  <c r="U2391" i="1"/>
  <c r="Y2390" i="1" l="1"/>
  <c r="V2391" i="1"/>
  <c r="W2391" i="1" s="1"/>
  <c r="X2392" i="1" s="1"/>
  <c r="U2392" i="1"/>
  <c r="Y2391" i="1" l="1"/>
  <c r="V2392" i="1"/>
  <c r="W2392" i="1" s="1"/>
  <c r="X2393" i="1" s="1"/>
  <c r="U2393" i="1"/>
  <c r="Y2392" i="1" l="1"/>
  <c r="V2393" i="1"/>
  <c r="W2393" i="1" s="1"/>
  <c r="X2394" i="1" s="1"/>
  <c r="U2394" i="1"/>
  <c r="Y2393" i="1" l="1"/>
  <c r="V2394" i="1"/>
  <c r="W2394" i="1" s="1"/>
  <c r="X2395" i="1" s="1"/>
  <c r="U2395" i="1"/>
  <c r="Y2394" i="1" l="1"/>
  <c r="V2395" i="1"/>
  <c r="W2395" i="1" s="1"/>
  <c r="X2396" i="1" s="1"/>
  <c r="U2396" i="1"/>
  <c r="Y2395" i="1" l="1"/>
  <c r="V2396" i="1"/>
  <c r="W2396" i="1" s="1"/>
  <c r="X2397" i="1" s="1"/>
  <c r="U2397" i="1"/>
  <c r="Y2396" i="1" l="1"/>
  <c r="V2397" i="1"/>
  <c r="W2397" i="1" s="1"/>
  <c r="X2398" i="1" s="1"/>
  <c r="U2398" i="1"/>
  <c r="Y2397" i="1" l="1"/>
  <c r="V2398" i="1"/>
  <c r="W2398" i="1" s="1"/>
  <c r="X2399" i="1" s="1"/>
  <c r="U2399" i="1"/>
  <c r="Y2398" i="1" l="1"/>
  <c r="V2399" i="1"/>
  <c r="W2399" i="1" s="1"/>
  <c r="X2400" i="1" s="1"/>
  <c r="U2400" i="1"/>
  <c r="Y2399" i="1" l="1"/>
  <c r="V2400" i="1"/>
  <c r="W2400" i="1" s="1"/>
  <c r="X2401" i="1" s="1"/>
  <c r="U2401" i="1"/>
  <c r="Y2400" i="1" l="1"/>
  <c r="V2401" i="1"/>
  <c r="W2401" i="1" s="1"/>
  <c r="X2402" i="1" s="1"/>
  <c r="U2402" i="1"/>
  <c r="Y2401" i="1" l="1"/>
  <c r="V2402" i="1"/>
  <c r="W2402" i="1" s="1"/>
  <c r="X2403" i="1" s="1"/>
  <c r="U2403" i="1"/>
  <c r="Y2402" i="1" l="1"/>
  <c r="V2403" i="1"/>
  <c r="W2403" i="1" s="1"/>
  <c r="X2404" i="1" s="1"/>
  <c r="U2404" i="1"/>
  <c r="Y2403" i="1" l="1"/>
  <c r="V2404" i="1"/>
  <c r="W2404" i="1" s="1"/>
  <c r="X2405" i="1" s="1"/>
  <c r="U2405" i="1"/>
  <c r="Y2404" i="1" l="1"/>
  <c r="V2405" i="1"/>
  <c r="W2405" i="1" s="1"/>
  <c r="X2406" i="1" s="1"/>
  <c r="U2406" i="1"/>
  <c r="Y2405" i="1" l="1"/>
  <c r="V2406" i="1"/>
  <c r="W2406" i="1" s="1"/>
  <c r="X2407" i="1" s="1"/>
  <c r="U2407" i="1"/>
  <c r="Y2406" i="1" l="1"/>
  <c r="V2407" i="1"/>
  <c r="W2407" i="1" s="1"/>
  <c r="X2408" i="1" s="1"/>
  <c r="U2408" i="1"/>
  <c r="Y2407" i="1" l="1"/>
  <c r="V2408" i="1"/>
  <c r="W2408" i="1" s="1"/>
  <c r="X2409" i="1" s="1"/>
  <c r="U2409" i="1"/>
  <c r="Y2408" i="1" l="1"/>
  <c r="V2409" i="1"/>
  <c r="W2409" i="1" s="1"/>
  <c r="X2410" i="1" s="1"/>
  <c r="U2410" i="1"/>
  <c r="Y2409" i="1" l="1"/>
  <c r="V2410" i="1"/>
  <c r="W2410" i="1" s="1"/>
  <c r="X2411" i="1" s="1"/>
  <c r="U2411" i="1"/>
  <c r="Y2410" i="1" l="1"/>
  <c r="V2411" i="1"/>
  <c r="W2411" i="1" s="1"/>
  <c r="X2412" i="1" s="1"/>
  <c r="U2412" i="1"/>
  <c r="Y2411" i="1" l="1"/>
  <c r="V2412" i="1"/>
  <c r="W2412" i="1" s="1"/>
  <c r="X2413" i="1" s="1"/>
  <c r="U2413" i="1"/>
  <c r="Y2412" i="1" l="1"/>
  <c r="V2413" i="1"/>
  <c r="W2413" i="1" s="1"/>
  <c r="X2414" i="1" s="1"/>
  <c r="U2414" i="1"/>
  <c r="Y2413" i="1" l="1"/>
  <c r="V2414" i="1"/>
  <c r="W2414" i="1" s="1"/>
  <c r="X2415" i="1" s="1"/>
  <c r="U2415" i="1"/>
  <c r="Y2414" i="1" l="1"/>
  <c r="V2415" i="1"/>
  <c r="W2415" i="1" s="1"/>
  <c r="X2416" i="1" s="1"/>
  <c r="U2416" i="1"/>
  <c r="Y2415" i="1" l="1"/>
  <c r="V2416" i="1"/>
  <c r="W2416" i="1" s="1"/>
  <c r="X2417" i="1" s="1"/>
  <c r="U2417" i="1"/>
  <c r="Y2416" i="1" l="1"/>
  <c r="V2417" i="1"/>
  <c r="W2417" i="1" s="1"/>
  <c r="X2418" i="1" s="1"/>
  <c r="U2418" i="1"/>
  <c r="Y2417" i="1" l="1"/>
  <c r="V2418" i="1"/>
  <c r="W2418" i="1" s="1"/>
  <c r="X2419" i="1" s="1"/>
  <c r="U2419" i="1"/>
  <c r="Y2418" i="1" l="1"/>
  <c r="V2419" i="1"/>
  <c r="W2419" i="1" s="1"/>
  <c r="X2420" i="1" s="1"/>
  <c r="U2420" i="1"/>
  <c r="Y2419" i="1" l="1"/>
  <c r="V2420" i="1"/>
  <c r="W2420" i="1" s="1"/>
  <c r="X2421" i="1" s="1"/>
  <c r="U2421" i="1"/>
  <c r="Y2420" i="1" l="1"/>
  <c r="V2421" i="1"/>
  <c r="W2421" i="1" s="1"/>
  <c r="X2422" i="1" s="1"/>
  <c r="U2422" i="1"/>
  <c r="Y2421" i="1" l="1"/>
  <c r="V2422" i="1"/>
  <c r="W2422" i="1" s="1"/>
  <c r="X2423" i="1" s="1"/>
  <c r="U2423" i="1"/>
  <c r="Y2422" i="1" l="1"/>
  <c r="V2423" i="1"/>
  <c r="W2423" i="1" s="1"/>
  <c r="X2424" i="1" s="1"/>
  <c r="U2424" i="1"/>
  <c r="Y2423" i="1" l="1"/>
  <c r="V2424" i="1"/>
  <c r="W2424" i="1" s="1"/>
  <c r="X2425" i="1" s="1"/>
  <c r="U2425" i="1"/>
  <c r="Y2424" i="1" l="1"/>
  <c r="V2425" i="1"/>
  <c r="W2425" i="1" s="1"/>
  <c r="X2426" i="1" s="1"/>
  <c r="U2426" i="1"/>
  <c r="Y2425" i="1" l="1"/>
  <c r="V2426" i="1"/>
  <c r="W2426" i="1" s="1"/>
  <c r="X2427" i="1" s="1"/>
  <c r="U2427" i="1"/>
  <c r="Y2426" i="1" l="1"/>
  <c r="V2427" i="1"/>
  <c r="W2427" i="1" s="1"/>
  <c r="X2428" i="1" s="1"/>
  <c r="U2428" i="1"/>
  <c r="Y2427" i="1" l="1"/>
  <c r="V2428" i="1"/>
  <c r="W2428" i="1" s="1"/>
  <c r="X2429" i="1" s="1"/>
  <c r="U2429" i="1"/>
  <c r="Y2428" i="1" l="1"/>
  <c r="V2429" i="1"/>
  <c r="W2429" i="1" s="1"/>
  <c r="X2430" i="1" s="1"/>
  <c r="U2430" i="1"/>
  <c r="Y2429" i="1" l="1"/>
  <c r="V2430" i="1"/>
  <c r="W2430" i="1" s="1"/>
  <c r="X2431" i="1" s="1"/>
  <c r="U2431" i="1"/>
  <c r="Y2430" i="1" l="1"/>
  <c r="V2431" i="1"/>
  <c r="W2431" i="1" s="1"/>
  <c r="X2432" i="1" s="1"/>
  <c r="U2432" i="1"/>
  <c r="Y2431" i="1" l="1"/>
  <c r="V2432" i="1"/>
  <c r="W2432" i="1" s="1"/>
  <c r="X2433" i="1" s="1"/>
  <c r="U2433" i="1"/>
  <c r="Y2432" i="1" l="1"/>
  <c r="V2433" i="1"/>
  <c r="W2433" i="1" s="1"/>
  <c r="X2434" i="1" s="1"/>
  <c r="U2434" i="1"/>
  <c r="Y2433" i="1" l="1"/>
  <c r="V2434" i="1"/>
  <c r="W2434" i="1" s="1"/>
  <c r="X2435" i="1" s="1"/>
  <c r="U2435" i="1"/>
  <c r="Y2434" i="1" l="1"/>
  <c r="V2435" i="1"/>
  <c r="W2435" i="1" s="1"/>
  <c r="X2436" i="1" s="1"/>
  <c r="U2436" i="1"/>
  <c r="Y2435" i="1" l="1"/>
  <c r="V2436" i="1"/>
  <c r="W2436" i="1" s="1"/>
  <c r="X2437" i="1" s="1"/>
  <c r="U2437" i="1"/>
  <c r="Y2436" i="1" l="1"/>
  <c r="V2437" i="1"/>
  <c r="W2437" i="1" s="1"/>
  <c r="X2438" i="1" s="1"/>
  <c r="U2438" i="1"/>
  <c r="Y2437" i="1" l="1"/>
  <c r="V2438" i="1"/>
  <c r="W2438" i="1" s="1"/>
  <c r="X2439" i="1" s="1"/>
  <c r="U2439" i="1"/>
  <c r="Y2438" i="1" l="1"/>
  <c r="V2439" i="1"/>
  <c r="W2439" i="1" s="1"/>
  <c r="X2440" i="1" s="1"/>
  <c r="U2440" i="1"/>
  <c r="Y2439" i="1" l="1"/>
  <c r="V2440" i="1"/>
  <c r="W2440" i="1" s="1"/>
  <c r="X2441" i="1" s="1"/>
  <c r="U2441" i="1"/>
  <c r="Y2440" i="1" l="1"/>
  <c r="V2441" i="1"/>
  <c r="W2441" i="1" s="1"/>
  <c r="X2442" i="1" s="1"/>
  <c r="U2442" i="1"/>
  <c r="Y2441" i="1" l="1"/>
  <c r="V2442" i="1"/>
  <c r="W2442" i="1" s="1"/>
  <c r="X2443" i="1" s="1"/>
  <c r="U2443" i="1"/>
  <c r="Y2442" i="1" l="1"/>
  <c r="V2443" i="1"/>
  <c r="W2443" i="1" s="1"/>
  <c r="X2444" i="1" s="1"/>
  <c r="U2444" i="1"/>
  <c r="Y2443" i="1" l="1"/>
  <c r="V2444" i="1"/>
  <c r="W2444" i="1" s="1"/>
  <c r="X2445" i="1" s="1"/>
  <c r="U2445" i="1"/>
  <c r="Y2444" i="1" l="1"/>
  <c r="V2445" i="1"/>
  <c r="W2445" i="1" s="1"/>
  <c r="X2446" i="1" s="1"/>
  <c r="U2446" i="1"/>
  <c r="Y2445" i="1" l="1"/>
  <c r="V2446" i="1"/>
  <c r="W2446" i="1" s="1"/>
  <c r="X2447" i="1" s="1"/>
  <c r="U2447" i="1"/>
  <c r="Y2446" i="1" l="1"/>
  <c r="V2447" i="1"/>
  <c r="W2447" i="1" s="1"/>
  <c r="X2448" i="1" s="1"/>
  <c r="U2448" i="1"/>
  <c r="Y2447" i="1" l="1"/>
  <c r="V2448" i="1"/>
  <c r="W2448" i="1" s="1"/>
  <c r="X2449" i="1" s="1"/>
  <c r="U2449" i="1"/>
  <c r="Y2448" i="1" l="1"/>
  <c r="V2449" i="1"/>
  <c r="W2449" i="1" s="1"/>
  <c r="X2450" i="1" s="1"/>
  <c r="U2450" i="1"/>
  <c r="Y2449" i="1" l="1"/>
  <c r="V2450" i="1"/>
  <c r="W2450" i="1" s="1"/>
  <c r="X2451" i="1" s="1"/>
  <c r="U2451" i="1"/>
  <c r="Y2450" i="1" l="1"/>
  <c r="V2451" i="1"/>
  <c r="W2451" i="1" s="1"/>
  <c r="X2452" i="1" s="1"/>
  <c r="U2452" i="1"/>
  <c r="Y2451" i="1" l="1"/>
  <c r="V2452" i="1"/>
  <c r="W2452" i="1" s="1"/>
  <c r="X2453" i="1" s="1"/>
  <c r="U2453" i="1"/>
  <c r="Y2452" i="1" l="1"/>
  <c r="V2453" i="1"/>
  <c r="W2453" i="1" s="1"/>
  <c r="X2454" i="1" s="1"/>
  <c r="U2454" i="1"/>
  <c r="Y2453" i="1" l="1"/>
  <c r="V2454" i="1"/>
  <c r="W2454" i="1" s="1"/>
  <c r="X2455" i="1" s="1"/>
  <c r="U2455" i="1"/>
  <c r="Y2454" i="1" l="1"/>
  <c r="V2455" i="1"/>
  <c r="W2455" i="1" s="1"/>
  <c r="X2456" i="1" s="1"/>
  <c r="U2456" i="1"/>
  <c r="Y2455" i="1" l="1"/>
  <c r="V2456" i="1"/>
  <c r="W2456" i="1" s="1"/>
  <c r="X2457" i="1" s="1"/>
  <c r="U2457" i="1"/>
  <c r="Y2456" i="1" l="1"/>
  <c r="V2457" i="1"/>
  <c r="W2457" i="1" s="1"/>
  <c r="X2458" i="1" s="1"/>
  <c r="U2458" i="1"/>
  <c r="Y2457" i="1" l="1"/>
  <c r="V2458" i="1"/>
  <c r="W2458" i="1" s="1"/>
  <c r="X2459" i="1" s="1"/>
  <c r="U2459" i="1"/>
  <c r="Y2458" i="1" l="1"/>
  <c r="V2459" i="1"/>
  <c r="W2459" i="1" s="1"/>
  <c r="X2460" i="1" s="1"/>
  <c r="U2460" i="1"/>
  <c r="Y2459" i="1" l="1"/>
  <c r="V2460" i="1"/>
  <c r="W2460" i="1" s="1"/>
  <c r="X2461" i="1" s="1"/>
  <c r="U2461" i="1"/>
  <c r="Y2460" i="1" l="1"/>
  <c r="V2461" i="1"/>
  <c r="W2461" i="1" s="1"/>
  <c r="X2462" i="1" s="1"/>
  <c r="U2462" i="1"/>
  <c r="Y2461" i="1" l="1"/>
  <c r="V2462" i="1"/>
  <c r="W2462" i="1" s="1"/>
  <c r="X2463" i="1" s="1"/>
  <c r="U2463" i="1"/>
  <c r="Y2462" i="1" l="1"/>
  <c r="V2463" i="1"/>
  <c r="W2463" i="1" s="1"/>
  <c r="X2464" i="1" s="1"/>
  <c r="U2464" i="1"/>
  <c r="Y2463" i="1" l="1"/>
  <c r="V2464" i="1"/>
  <c r="W2464" i="1" s="1"/>
  <c r="X2465" i="1" s="1"/>
  <c r="U2465" i="1"/>
  <c r="Y2464" i="1" l="1"/>
  <c r="V2465" i="1"/>
  <c r="W2465" i="1" s="1"/>
  <c r="X2466" i="1" s="1"/>
  <c r="U2466" i="1"/>
  <c r="Y2465" i="1" l="1"/>
  <c r="V2466" i="1"/>
  <c r="W2466" i="1" s="1"/>
  <c r="X2467" i="1" s="1"/>
  <c r="U2467" i="1"/>
  <c r="Y2466" i="1" l="1"/>
  <c r="V2467" i="1"/>
  <c r="W2467" i="1" s="1"/>
  <c r="X2468" i="1" s="1"/>
  <c r="U2468" i="1"/>
  <c r="Y2467" i="1" l="1"/>
  <c r="V2468" i="1"/>
  <c r="W2468" i="1" s="1"/>
  <c r="X2469" i="1" s="1"/>
  <c r="U2469" i="1"/>
  <c r="Y2468" i="1" l="1"/>
  <c r="V2469" i="1"/>
  <c r="W2469" i="1" s="1"/>
  <c r="X2470" i="1" s="1"/>
  <c r="U2470" i="1"/>
  <c r="Y2469" i="1" l="1"/>
  <c r="V2470" i="1"/>
  <c r="W2470" i="1" s="1"/>
  <c r="X2471" i="1" s="1"/>
  <c r="U2471" i="1"/>
  <c r="Y2470" i="1" l="1"/>
  <c r="V2471" i="1"/>
  <c r="W2471" i="1" s="1"/>
  <c r="X2472" i="1" s="1"/>
  <c r="U2472" i="1"/>
  <c r="Y2471" i="1" l="1"/>
  <c r="V2472" i="1"/>
  <c r="W2472" i="1" s="1"/>
  <c r="X2473" i="1" s="1"/>
  <c r="U2473" i="1"/>
  <c r="Y2472" i="1" l="1"/>
  <c r="V2473" i="1"/>
  <c r="W2473" i="1" s="1"/>
  <c r="X2474" i="1" s="1"/>
  <c r="U2474" i="1"/>
  <c r="Y2473" i="1" l="1"/>
  <c r="V2474" i="1"/>
  <c r="W2474" i="1" s="1"/>
  <c r="X2475" i="1" s="1"/>
  <c r="U2475" i="1"/>
  <c r="Y2474" i="1" l="1"/>
  <c r="V2475" i="1"/>
  <c r="W2475" i="1" s="1"/>
  <c r="X2476" i="1" s="1"/>
  <c r="U2476" i="1"/>
  <c r="Y2475" i="1" l="1"/>
  <c r="V2476" i="1"/>
  <c r="W2476" i="1" s="1"/>
  <c r="X2477" i="1" s="1"/>
  <c r="U2477" i="1"/>
  <c r="Y2476" i="1" l="1"/>
  <c r="V2477" i="1"/>
  <c r="W2477" i="1" s="1"/>
  <c r="X2478" i="1" s="1"/>
  <c r="U2478" i="1"/>
  <c r="Y2477" i="1" l="1"/>
  <c r="V2478" i="1"/>
  <c r="W2478" i="1" s="1"/>
  <c r="X2479" i="1" s="1"/>
  <c r="U2479" i="1"/>
  <c r="Y2478" i="1" l="1"/>
  <c r="V2479" i="1"/>
  <c r="W2479" i="1" s="1"/>
  <c r="X2480" i="1" s="1"/>
  <c r="U2480" i="1"/>
  <c r="Y2479" i="1" l="1"/>
  <c r="V2480" i="1"/>
  <c r="W2480" i="1" s="1"/>
  <c r="X2481" i="1" s="1"/>
  <c r="U2481" i="1"/>
  <c r="Y2480" i="1" l="1"/>
  <c r="V2481" i="1"/>
  <c r="W2481" i="1" s="1"/>
  <c r="X2482" i="1" s="1"/>
  <c r="U2482" i="1"/>
  <c r="Y2481" i="1" l="1"/>
  <c r="V2482" i="1"/>
  <c r="W2482" i="1" s="1"/>
  <c r="X2483" i="1" s="1"/>
  <c r="U2483" i="1"/>
  <c r="Y2482" i="1" l="1"/>
  <c r="V2483" i="1"/>
  <c r="W2483" i="1" s="1"/>
  <c r="X2484" i="1" s="1"/>
  <c r="U2484" i="1"/>
  <c r="Y2483" i="1" l="1"/>
  <c r="V2484" i="1"/>
  <c r="W2484" i="1" s="1"/>
  <c r="X2485" i="1" s="1"/>
  <c r="U2485" i="1"/>
  <c r="Y2484" i="1" l="1"/>
  <c r="V2485" i="1"/>
  <c r="W2485" i="1" s="1"/>
  <c r="X2486" i="1" s="1"/>
  <c r="U2486" i="1"/>
  <c r="Y2485" i="1" l="1"/>
  <c r="V2486" i="1"/>
  <c r="W2486" i="1" s="1"/>
  <c r="X2487" i="1" s="1"/>
  <c r="U2487" i="1"/>
  <c r="Y2486" i="1" l="1"/>
  <c r="V2487" i="1"/>
  <c r="W2487" i="1" s="1"/>
  <c r="X2488" i="1" s="1"/>
  <c r="U2488" i="1"/>
  <c r="Y2487" i="1" l="1"/>
  <c r="V2488" i="1"/>
  <c r="W2488" i="1" s="1"/>
  <c r="X2489" i="1" s="1"/>
  <c r="U2489" i="1"/>
  <c r="Y2488" i="1" l="1"/>
  <c r="V2489" i="1"/>
  <c r="W2489" i="1" s="1"/>
  <c r="X2490" i="1" s="1"/>
  <c r="U2490" i="1"/>
  <c r="Y2489" i="1" l="1"/>
  <c r="V2490" i="1"/>
  <c r="W2490" i="1" s="1"/>
  <c r="X2491" i="1" s="1"/>
  <c r="U2491" i="1"/>
  <c r="Y2490" i="1" l="1"/>
  <c r="V2491" i="1"/>
  <c r="W2491" i="1" s="1"/>
  <c r="X2492" i="1" s="1"/>
  <c r="U2492" i="1"/>
  <c r="Y2491" i="1" l="1"/>
  <c r="V2492" i="1"/>
  <c r="W2492" i="1" s="1"/>
  <c r="X2493" i="1" s="1"/>
  <c r="U2493" i="1"/>
  <c r="Y2492" i="1" l="1"/>
  <c r="V2493" i="1"/>
  <c r="W2493" i="1" s="1"/>
  <c r="X2494" i="1" s="1"/>
  <c r="U2494" i="1"/>
  <c r="Y2493" i="1" l="1"/>
  <c r="V2494" i="1"/>
  <c r="W2494" i="1" s="1"/>
  <c r="X2495" i="1" s="1"/>
  <c r="U2495" i="1"/>
  <c r="Y2494" i="1" l="1"/>
  <c r="V2495" i="1"/>
  <c r="W2495" i="1" s="1"/>
  <c r="X2496" i="1" s="1"/>
  <c r="U2496" i="1"/>
  <c r="Y2495" i="1" l="1"/>
  <c r="V2496" i="1"/>
  <c r="W2496" i="1" s="1"/>
  <c r="X2497" i="1" s="1"/>
  <c r="U2497" i="1"/>
  <c r="Y2496" i="1" l="1"/>
  <c r="V2497" i="1"/>
  <c r="W2497" i="1" s="1"/>
  <c r="X2498" i="1" s="1"/>
  <c r="U2498" i="1"/>
  <c r="Y2497" i="1" l="1"/>
  <c r="V2498" i="1"/>
  <c r="W2498" i="1" s="1"/>
  <c r="X2499" i="1" s="1"/>
  <c r="U2499" i="1"/>
  <c r="Y2498" i="1" l="1"/>
  <c r="V2499" i="1"/>
  <c r="W2499" i="1" s="1"/>
  <c r="X2500" i="1" s="1"/>
  <c r="U2500" i="1"/>
  <c r="Y2499" i="1" l="1"/>
  <c r="V2500" i="1"/>
  <c r="W2500" i="1" s="1"/>
  <c r="X2501" i="1" s="1"/>
  <c r="U2501" i="1"/>
  <c r="Y2500" i="1" l="1"/>
  <c r="V2501" i="1"/>
  <c r="W2501" i="1" s="1"/>
  <c r="X2502" i="1" s="1"/>
  <c r="U2502" i="1"/>
  <c r="Y2501" i="1" l="1"/>
  <c r="V2502" i="1"/>
  <c r="W2502" i="1" s="1"/>
  <c r="X2503" i="1" s="1"/>
  <c r="U2503" i="1"/>
  <c r="Y2502" i="1" l="1"/>
  <c r="V2503" i="1"/>
  <c r="W2503" i="1" s="1"/>
  <c r="X2504" i="1" s="1"/>
  <c r="U2504" i="1"/>
  <c r="Y2503" i="1" l="1"/>
  <c r="V2504" i="1"/>
  <c r="W2504" i="1" s="1"/>
  <c r="X2505" i="1" s="1"/>
  <c r="U2505" i="1"/>
  <c r="Y2504" i="1" l="1"/>
  <c r="V2505" i="1"/>
  <c r="W2505" i="1" s="1"/>
  <c r="X2506" i="1" s="1"/>
  <c r="U2506" i="1"/>
  <c r="Y2505" i="1" l="1"/>
  <c r="V2506" i="1"/>
  <c r="W2506" i="1" s="1"/>
  <c r="X2507" i="1" s="1"/>
  <c r="U2507" i="1"/>
  <c r="Y2506" i="1" l="1"/>
  <c r="V2507" i="1"/>
  <c r="W2507" i="1" s="1"/>
  <c r="X2508" i="1" s="1"/>
  <c r="U2508" i="1"/>
  <c r="Y2507" i="1" l="1"/>
  <c r="V2508" i="1"/>
  <c r="W2508" i="1" s="1"/>
  <c r="X2509" i="1" s="1"/>
  <c r="U2509" i="1"/>
  <c r="Y2508" i="1" l="1"/>
  <c r="V2509" i="1"/>
  <c r="W2509" i="1" s="1"/>
  <c r="X2510" i="1" s="1"/>
  <c r="U2510" i="1"/>
  <c r="Y2509" i="1" l="1"/>
  <c r="V2510" i="1"/>
  <c r="W2510" i="1" s="1"/>
  <c r="X2511" i="1" s="1"/>
  <c r="U2511" i="1"/>
  <c r="Y2510" i="1" l="1"/>
  <c r="V2511" i="1"/>
  <c r="W2511" i="1" s="1"/>
  <c r="X2512" i="1" s="1"/>
  <c r="U2512" i="1"/>
  <c r="Y2511" i="1" l="1"/>
  <c r="V2512" i="1"/>
  <c r="W2512" i="1" s="1"/>
  <c r="X2513" i="1" s="1"/>
  <c r="U2513" i="1"/>
  <c r="Y2512" i="1" l="1"/>
  <c r="V2513" i="1"/>
  <c r="W2513" i="1" s="1"/>
  <c r="X2514" i="1" s="1"/>
  <c r="U2514" i="1"/>
  <c r="Y2513" i="1" l="1"/>
  <c r="V2514" i="1"/>
  <c r="W2514" i="1" s="1"/>
  <c r="X2515" i="1" s="1"/>
  <c r="U2515" i="1"/>
  <c r="Y2514" i="1" l="1"/>
  <c r="V2515" i="1"/>
  <c r="W2515" i="1" s="1"/>
  <c r="X2516" i="1" s="1"/>
  <c r="U2516" i="1"/>
  <c r="Y2515" i="1" l="1"/>
  <c r="V2516" i="1"/>
  <c r="W2516" i="1" s="1"/>
  <c r="X2517" i="1" s="1"/>
  <c r="U2517" i="1"/>
  <c r="Y2516" i="1" l="1"/>
  <c r="V2517" i="1"/>
  <c r="W2517" i="1" s="1"/>
  <c r="X2518" i="1" s="1"/>
  <c r="U2518" i="1"/>
  <c r="Y2517" i="1" l="1"/>
  <c r="V2518" i="1"/>
  <c r="W2518" i="1" s="1"/>
  <c r="X2519" i="1" s="1"/>
  <c r="U2519" i="1"/>
  <c r="Y2518" i="1" l="1"/>
  <c r="V2519" i="1"/>
  <c r="W2519" i="1" s="1"/>
  <c r="X2520" i="1" s="1"/>
  <c r="U2520" i="1"/>
  <c r="Y2519" i="1" l="1"/>
  <c r="V2520" i="1"/>
  <c r="W2520" i="1" s="1"/>
  <c r="X2521" i="1" s="1"/>
  <c r="U2521" i="1"/>
  <c r="Y2520" i="1" l="1"/>
  <c r="V2521" i="1"/>
  <c r="W2521" i="1" s="1"/>
  <c r="X2522" i="1" s="1"/>
  <c r="U2522" i="1"/>
  <c r="Y2521" i="1" l="1"/>
  <c r="V2522" i="1"/>
  <c r="W2522" i="1" s="1"/>
  <c r="X2523" i="1" s="1"/>
  <c r="U2523" i="1"/>
  <c r="Y2522" i="1" l="1"/>
  <c r="V2523" i="1"/>
  <c r="W2523" i="1" s="1"/>
  <c r="X2524" i="1" s="1"/>
  <c r="U2524" i="1"/>
  <c r="Y2523" i="1" l="1"/>
  <c r="V2524" i="1"/>
  <c r="W2524" i="1" s="1"/>
  <c r="X2525" i="1" s="1"/>
  <c r="U2525" i="1"/>
  <c r="Y2524" i="1" l="1"/>
  <c r="V2525" i="1"/>
  <c r="W2525" i="1" s="1"/>
  <c r="X2526" i="1" s="1"/>
  <c r="U2526" i="1"/>
  <c r="Y2525" i="1" l="1"/>
  <c r="V2526" i="1"/>
  <c r="W2526" i="1" s="1"/>
  <c r="X2527" i="1" s="1"/>
  <c r="U2527" i="1"/>
  <c r="Y2526" i="1" l="1"/>
  <c r="V2527" i="1"/>
  <c r="W2527" i="1" s="1"/>
  <c r="X2528" i="1" s="1"/>
  <c r="U2528" i="1"/>
  <c r="Y2527" i="1" l="1"/>
  <c r="V2528" i="1"/>
  <c r="W2528" i="1" s="1"/>
  <c r="X2529" i="1" s="1"/>
  <c r="U2529" i="1"/>
  <c r="Y2528" i="1" l="1"/>
  <c r="V2529" i="1"/>
  <c r="W2529" i="1" s="1"/>
  <c r="X2530" i="1" s="1"/>
  <c r="U2530" i="1"/>
  <c r="Y2529" i="1" l="1"/>
  <c r="V2530" i="1"/>
  <c r="W2530" i="1" s="1"/>
  <c r="X2531" i="1" s="1"/>
  <c r="U2531" i="1"/>
  <c r="Y2530" i="1" l="1"/>
  <c r="V2531" i="1"/>
  <c r="W2531" i="1" s="1"/>
  <c r="X2532" i="1" s="1"/>
  <c r="U2532" i="1"/>
  <c r="Y2531" i="1" l="1"/>
  <c r="V2532" i="1"/>
  <c r="W2532" i="1" s="1"/>
  <c r="X2533" i="1" s="1"/>
  <c r="U2533" i="1"/>
  <c r="Y2532" i="1" l="1"/>
  <c r="V2533" i="1"/>
  <c r="W2533" i="1" s="1"/>
  <c r="X2534" i="1" s="1"/>
  <c r="U2534" i="1"/>
  <c r="Y2533" i="1" l="1"/>
  <c r="V2534" i="1"/>
  <c r="W2534" i="1" s="1"/>
  <c r="X2535" i="1" s="1"/>
  <c r="U2535" i="1"/>
  <c r="Y2534" i="1" l="1"/>
  <c r="V2535" i="1"/>
  <c r="W2535" i="1" s="1"/>
  <c r="X2536" i="1" s="1"/>
  <c r="U2536" i="1"/>
  <c r="Y2535" i="1" l="1"/>
  <c r="V2536" i="1"/>
  <c r="W2536" i="1" s="1"/>
  <c r="X2537" i="1" s="1"/>
  <c r="U2537" i="1"/>
  <c r="Y2536" i="1" l="1"/>
  <c r="V2537" i="1"/>
  <c r="W2537" i="1" s="1"/>
  <c r="X2538" i="1" s="1"/>
  <c r="U2538" i="1"/>
  <c r="Y2537" i="1" l="1"/>
  <c r="V2538" i="1"/>
  <c r="W2538" i="1" s="1"/>
  <c r="X2539" i="1" s="1"/>
  <c r="U2539" i="1"/>
  <c r="Y2538" i="1" l="1"/>
  <c r="V2539" i="1"/>
  <c r="W2539" i="1" s="1"/>
  <c r="X2540" i="1" s="1"/>
  <c r="U2540" i="1"/>
  <c r="Y2539" i="1" l="1"/>
  <c r="V2540" i="1"/>
  <c r="W2540" i="1" s="1"/>
  <c r="X2541" i="1" s="1"/>
  <c r="U2541" i="1"/>
  <c r="Y2540" i="1" l="1"/>
  <c r="V2541" i="1"/>
  <c r="W2541" i="1" s="1"/>
  <c r="X2542" i="1" s="1"/>
  <c r="U2542" i="1"/>
  <c r="Y2541" i="1" l="1"/>
  <c r="V2542" i="1"/>
  <c r="W2542" i="1" s="1"/>
  <c r="X2543" i="1" s="1"/>
  <c r="U2543" i="1"/>
  <c r="Y2542" i="1" l="1"/>
  <c r="V2543" i="1"/>
  <c r="W2543" i="1" s="1"/>
  <c r="X2544" i="1" s="1"/>
  <c r="U2544" i="1"/>
  <c r="Y2543" i="1" l="1"/>
  <c r="V2544" i="1"/>
  <c r="W2544" i="1" s="1"/>
  <c r="X2545" i="1" s="1"/>
  <c r="U2545" i="1"/>
  <c r="Y2544" i="1" l="1"/>
  <c r="V2545" i="1"/>
  <c r="W2545" i="1" s="1"/>
  <c r="X2546" i="1" s="1"/>
  <c r="U2546" i="1"/>
  <c r="Y2545" i="1" l="1"/>
  <c r="V2546" i="1"/>
  <c r="W2546" i="1" s="1"/>
  <c r="X2547" i="1" s="1"/>
  <c r="U2547" i="1"/>
  <c r="Y2546" i="1" l="1"/>
  <c r="V2547" i="1"/>
  <c r="W2547" i="1" s="1"/>
  <c r="X2548" i="1" s="1"/>
  <c r="U2548" i="1"/>
  <c r="Y2547" i="1" l="1"/>
  <c r="V2548" i="1"/>
  <c r="W2548" i="1" s="1"/>
  <c r="X2549" i="1" s="1"/>
  <c r="U2549" i="1"/>
  <c r="Y2548" i="1" l="1"/>
  <c r="V2549" i="1"/>
  <c r="W2549" i="1" s="1"/>
  <c r="X2550" i="1" s="1"/>
  <c r="U2550" i="1"/>
  <c r="Y2549" i="1" l="1"/>
  <c r="V2550" i="1"/>
  <c r="W2550" i="1" s="1"/>
  <c r="X2551" i="1" s="1"/>
  <c r="U2551" i="1"/>
  <c r="Y2550" i="1" l="1"/>
  <c r="V2551" i="1"/>
  <c r="W2551" i="1" s="1"/>
  <c r="X2552" i="1" s="1"/>
  <c r="U2552" i="1"/>
  <c r="Y2551" i="1" l="1"/>
  <c r="V2552" i="1"/>
  <c r="W2552" i="1" s="1"/>
  <c r="X2553" i="1" s="1"/>
  <c r="U2553" i="1"/>
  <c r="Y2552" i="1" l="1"/>
  <c r="V2553" i="1"/>
  <c r="W2553" i="1" s="1"/>
  <c r="X2554" i="1" s="1"/>
  <c r="U2554" i="1"/>
  <c r="Y2553" i="1" l="1"/>
  <c r="V2554" i="1"/>
  <c r="W2554" i="1" s="1"/>
  <c r="X2555" i="1" s="1"/>
  <c r="U2555" i="1"/>
  <c r="Y2554" i="1" l="1"/>
  <c r="V2555" i="1"/>
  <c r="W2555" i="1" s="1"/>
  <c r="X2556" i="1" s="1"/>
  <c r="U2556" i="1"/>
  <c r="Y2555" i="1" l="1"/>
  <c r="V2556" i="1"/>
  <c r="W2556" i="1" s="1"/>
  <c r="X2557" i="1" s="1"/>
  <c r="U2557" i="1"/>
  <c r="Y2556" i="1" l="1"/>
  <c r="V2557" i="1"/>
  <c r="W2557" i="1" s="1"/>
  <c r="X2558" i="1" s="1"/>
  <c r="U2558" i="1"/>
  <c r="Y2557" i="1" l="1"/>
  <c r="V2558" i="1"/>
  <c r="W2558" i="1" s="1"/>
  <c r="X2559" i="1" s="1"/>
  <c r="U2559" i="1"/>
  <c r="Y2558" i="1" l="1"/>
  <c r="V2559" i="1"/>
  <c r="W2559" i="1" s="1"/>
  <c r="X2560" i="1" s="1"/>
  <c r="U2560" i="1"/>
  <c r="Y2559" i="1" l="1"/>
  <c r="V2560" i="1"/>
  <c r="W2560" i="1" s="1"/>
  <c r="X2561" i="1" s="1"/>
  <c r="U2561" i="1"/>
  <c r="Y2560" i="1" l="1"/>
  <c r="V2561" i="1"/>
  <c r="W2561" i="1" s="1"/>
  <c r="X2562" i="1" s="1"/>
  <c r="U2562" i="1"/>
  <c r="Y2561" i="1" l="1"/>
  <c r="V2562" i="1"/>
  <c r="W2562" i="1" s="1"/>
  <c r="X2563" i="1" s="1"/>
  <c r="U2563" i="1"/>
  <c r="Y2562" i="1" l="1"/>
  <c r="V2563" i="1"/>
  <c r="W2563" i="1" s="1"/>
  <c r="X2564" i="1" s="1"/>
  <c r="U2564" i="1"/>
  <c r="Y2563" i="1" l="1"/>
  <c r="V2564" i="1"/>
  <c r="W2564" i="1" s="1"/>
  <c r="X2565" i="1" s="1"/>
  <c r="U2565" i="1"/>
  <c r="Y2564" i="1" l="1"/>
  <c r="V2565" i="1"/>
  <c r="W2565" i="1" s="1"/>
  <c r="X2566" i="1" s="1"/>
  <c r="U2566" i="1"/>
  <c r="Y2565" i="1" l="1"/>
  <c r="V2566" i="1"/>
  <c r="W2566" i="1" s="1"/>
  <c r="X2567" i="1" s="1"/>
  <c r="U2567" i="1"/>
  <c r="Y2566" i="1" l="1"/>
  <c r="V2567" i="1"/>
  <c r="W2567" i="1" s="1"/>
  <c r="X2568" i="1" s="1"/>
  <c r="U2568" i="1"/>
  <c r="Y2567" i="1" l="1"/>
  <c r="V2568" i="1"/>
  <c r="W2568" i="1" s="1"/>
  <c r="X2569" i="1" s="1"/>
  <c r="U2569" i="1"/>
  <c r="Y2568" i="1" l="1"/>
  <c r="V2569" i="1"/>
  <c r="W2569" i="1" s="1"/>
  <c r="X2570" i="1" s="1"/>
  <c r="U2570" i="1"/>
  <c r="Y2569" i="1" l="1"/>
  <c r="V2570" i="1"/>
  <c r="W2570" i="1" s="1"/>
  <c r="X2571" i="1" s="1"/>
  <c r="U2571" i="1"/>
  <c r="Y2570" i="1" l="1"/>
  <c r="V2571" i="1"/>
  <c r="W2571" i="1" s="1"/>
  <c r="X2572" i="1" s="1"/>
  <c r="U2572" i="1"/>
  <c r="Y2571" i="1" l="1"/>
  <c r="V2572" i="1"/>
  <c r="W2572" i="1" s="1"/>
  <c r="X2573" i="1" s="1"/>
  <c r="U2573" i="1"/>
  <c r="Y2572" i="1" l="1"/>
  <c r="V2573" i="1"/>
  <c r="W2573" i="1" s="1"/>
  <c r="X2574" i="1" s="1"/>
  <c r="U2574" i="1"/>
  <c r="Y2573" i="1" l="1"/>
  <c r="V2574" i="1"/>
  <c r="W2574" i="1" s="1"/>
  <c r="X2575" i="1" s="1"/>
  <c r="U2575" i="1"/>
  <c r="Y2574" i="1" l="1"/>
  <c r="V2575" i="1"/>
  <c r="W2575" i="1" s="1"/>
  <c r="X2576" i="1" s="1"/>
  <c r="U2576" i="1"/>
  <c r="Y2575" i="1" l="1"/>
  <c r="V2576" i="1"/>
  <c r="W2576" i="1" s="1"/>
  <c r="X2577" i="1" s="1"/>
  <c r="U2577" i="1"/>
  <c r="Y2576" i="1" l="1"/>
  <c r="V2577" i="1"/>
  <c r="W2577" i="1" s="1"/>
  <c r="X2578" i="1" s="1"/>
  <c r="U2578" i="1"/>
  <c r="Y2577" i="1" l="1"/>
  <c r="V2578" i="1"/>
  <c r="W2578" i="1" s="1"/>
  <c r="X2579" i="1" s="1"/>
  <c r="U2579" i="1"/>
  <c r="Y2578" i="1" l="1"/>
  <c r="V2579" i="1"/>
  <c r="W2579" i="1" s="1"/>
  <c r="X2580" i="1" s="1"/>
  <c r="U2580" i="1"/>
  <c r="Y2579" i="1" l="1"/>
  <c r="V2580" i="1"/>
  <c r="W2580" i="1" s="1"/>
  <c r="X2581" i="1" s="1"/>
  <c r="U2581" i="1"/>
  <c r="Y2580" i="1" l="1"/>
  <c r="V2581" i="1"/>
  <c r="W2581" i="1" s="1"/>
  <c r="X2582" i="1" s="1"/>
  <c r="U2582" i="1"/>
  <c r="Y2581" i="1" l="1"/>
  <c r="V2582" i="1"/>
  <c r="W2582" i="1" s="1"/>
  <c r="X2583" i="1" s="1"/>
  <c r="U2583" i="1"/>
  <c r="Y2582" i="1" l="1"/>
  <c r="V2583" i="1"/>
  <c r="W2583" i="1" s="1"/>
  <c r="X2584" i="1" s="1"/>
  <c r="U2584" i="1"/>
  <c r="Y2583" i="1" l="1"/>
  <c r="V2584" i="1"/>
  <c r="W2584" i="1" s="1"/>
  <c r="X2585" i="1" s="1"/>
  <c r="U2585" i="1"/>
  <c r="Y2584" i="1" l="1"/>
  <c r="V2585" i="1"/>
  <c r="W2585" i="1" s="1"/>
  <c r="X2586" i="1" s="1"/>
  <c r="U2586" i="1"/>
  <c r="Y2585" i="1" l="1"/>
  <c r="V2586" i="1"/>
  <c r="W2586" i="1" s="1"/>
  <c r="X2587" i="1" s="1"/>
  <c r="U2587" i="1"/>
  <c r="Y2586" i="1" l="1"/>
  <c r="V2587" i="1"/>
  <c r="W2587" i="1" s="1"/>
  <c r="X2588" i="1" s="1"/>
  <c r="U2588" i="1"/>
  <c r="Y2587" i="1" l="1"/>
  <c r="V2588" i="1"/>
  <c r="W2588" i="1" s="1"/>
  <c r="X2589" i="1" s="1"/>
  <c r="U2589" i="1"/>
  <c r="Y2588" i="1" l="1"/>
  <c r="V2589" i="1"/>
  <c r="W2589" i="1" s="1"/>
  <c r="X2590" i="1" s="1"/>
  <c r="U2590" i="1"/>
  <c r="Y2589" i="1" l="1"/>
  <c r="V2590" i="1"/>
  <c r="W2590" i="1" s="1"/>
  <c r="X2591" i="1" s="1"/>
  <c r="U2591" i="1"/>
  <c r="Y2590" i="1" l="1"/>
  <c r="V2591" i="1"/>
  <c r="W2591" i="1" s="1"/>
  <c r="X2592" i="1" s="1"/>
  <c r="U2592" i="1"/>
  <c r="Y2591" i="1" l="1"/>
  <c r="V2592" i="1"/>
  <c r="W2592" i="1" s="1"/>
  <c r="X2593" i="1" s="1"/>
  <c r="U2593" i="1"/>
  <c r="Y2592" i="1" l="1"/>
  <c r="V2593" i="1"/>
  <c r="W2593" i="1" s="1"/>
  <c r="X2594" i="1" s="1"/>
  <c r="U2594" i="1"/>
  <c r="Y2593" i="1" l="1"/>
  <c r="V2594" i="1"/>
  <c r="W2594" i="1" s="1"/>
  <c r="X2595" i="1" s="1"/>
  <c r="U2595" i="1"/>
  <c r="Y2594" i="1" l="1"/>
  <c r="V2595" i="1"/>
  <c r="W2595" i="1" s="1"/>
  <c r="X2596" i="1" s="1"/>
  <c r="U2596" i="1"/>
  <c r="Y2595" i="1" l="1"/>
  <c r="V2596" i="1"/>
  <c r="W2596" i="1" s="1"/>
  <c r="X2597" i="1" s="1"/>
  <c r="U2597" i="1"/>
  <c r="Y2596" i="1" l="1"/>
  <c r="V2597" i="1"/>
  <c r="W2597" i="1" s="1"/>
  <c r="X2598" i="1" s="1"/>
  <c r="U2598" i="1"/>
  <c r="Y2597" i="1" l="1"/>
  <c r="V2598" i="1"/>
  <c r="W2598" i="1" s="1"/>
  <c r="X2599" i="1" s="1"/>
  <c r="U2599" i="1"/>
  <c r="Y2598" i="1" l="1"/>
  <c r="V2599" i="1"/>
  <c r="W2599" i="1" s="1"/>
  <c r="X2600" i="1" s="1"/>
  <c r="U2600" i="1"/>
  <c r="Y2599" i="1" l="1"/>
  <c r="V2600" i="1"/>
  <c r="W2600" i="1" s="1"/>
  <c r="X2601" i="1" s="1"/>
  <c r="U2601" i="1"/>
  <c r="Y2600" i="1" l="1"/>
  <c r="V2601" i="1"/>
  <c r="W2601" i="1" s="1"/>
  <c r="X2602" i="1" s="1"/>
  <c r="U2602" i="1"/>
  <c r="Y2601" i="1" l="1"/>
  <c r="V2602" i="1"/>
  <c r="W2602" i="1" s="1"/>
  <c r="X2603" i="1" s="1"/>
  <c r="U2603" i="1"/>
  <c r="Y2602" i="1" l="1"/>
  <c r="V2603" i="1"/>
  <c r="W2603" i="1" s="1"/>
  <c r="X2604" i="1" s="1"/>
  <c r="U2604" i="1"/>
  <c r="Y2603" i="1" l="1"/>
  <c r="V2604" i="1"/>
  <c r="W2604" i="1" s="1"/>
  <c r="X2605" i="1" s="1"/>
  <c r="U2605" i="1"/>
  <c r="Y2604" i="1" l="1"/>
  <c r="V2605" i="1"/>
  <c r="W2605" i="1" s="1"/>
  <c r="X2606" i="1" s="1"/>
  <c r="U2606" i="1"/>
  <c r="Y2605" i="1" l="1"/>
  <c r="V2606" i="1"/>
  <c r="W2606" i="1" s="1"/>
  <c r="X2607" i="1" s="1"/>
  <c r="U2607" i="1"/>
  <c r="Y2606" i="1" l="1"/>
  <c r="V2607" i="1"/>
  <c r="W2607" i="1" s="1"/>
  <c r="X2608" i="1" s="1"/>
  <c r="U2608" i="1"/>
  <c r="Y2607" i="1" l="1"/>
  <c r="V2608" i="1"/>
  <c r="W2608" i="1" s="1"/>
  <c r="X2609" i="1" s="1"/>
  <c r="U2609" i="1"/>
  <c r="Y2608" i="1" l="1"/>
  <c r="V2609" i="1"/>
  <c r="W2609" i="1" s="1"/>
  <c r="X2610" i="1" s="1"/>
  <c r="U2610" i="1"/>
  <c r="Y2609" i="1" l="1"/>
  <c r="V2610" i="1"/>
  <c r="W2610" i="1" s="1"/>
  <c r="X2611" i="1" s="1"/>
  <c r="U2611" i="1"/>
  <c r="Y2610" i="1" l="1"/>
  <c r="V2611" i="1"/>
  <c r="W2611" i="1" s="1"/>
  <c r="X2612" i="1" s="1"/>
  <c r="U2612" i="1"/>
  <c r="Y2611" i="1" l="1"/>
  <c r="V2612" i="1"/>
  <c r="W2612" i="1" s="1"/>
  <c r="X2613" i="1" s="1"/>
  <c r="U2613" i="1"/>
  <c r="Y2612" i="1" l="1"/>
  <c r="V2613" i="1"/>
  <c r="W2613" i="1" s="1"/>
  <c r="X2614" i="1" s="1"/>
  <c r="U2614" i="1"/>
  <c r="Y2613" i="1" l="1"/>
  <c r="V2614" i="1"/>
  <c r="W2614" i="1" s="1"/>
  <c r="X2615" i="1" s="1"/>
  <c r="U2615" i="1"/>
  <c r="Y2614" i="1" l="1"/>
  <c r="V2615" i="1"/>
  <c r="W2615" i="1" s="1"/>
  <c r="X2616" i="1" s="1"/>
  <c r="U2616" i="1"/>
  <c r="Y2615" i="1" l="1"/>
  <c r="V2616" i="1"/>
  <c r="W2616" i="1" s="1"/>
  <c r="X2617" i="1" s="1"/>
  <c r="U2617" i="1"/>
  <c r="Y2616" i="1" l="1"/>
  <c r="V2617" i="1"/>
  <c r="W2617" i="1" s="1"/>
  <c r="X2618" i="1" s="1"/>
  <c r="U2618" i="1"/>
  <c r="Y2617" i="1" l="1"/>
  <c r="V2618" i="1"/>
  <c r="W2618" i="1" s="1"/>
  <c r="X2619" i="1" s="1"/>
  <c r="U2619" i="1"/>
  <c r="Y2618" i="1" l="1"/>
  <c r="V2619" i="1"/>
  <c r="W2619" i="1" s="1"/>
  <c r="X2620" i="1" s="1"/>
  <c r="U2620" i="1"/>
  <c r="Y2619" i="1" l="1"/>
  <c r="V2620" i="1"/>
  <c r="W2620" i="1" s="1"/>
  <c r="X2621" i="1" s="1"/>
  <c r="U2621" i="1"/>
  <c r="Y2620" i="1" l="1"/>
  <c r="V2621" i="1"/>
  <c r="W2621" i="1" s="1"/>
  <c r="X2622" i="1" s="1"/>
  <c r="U2622" i="1"/>
  <c r="Y2621" i="1" l="1"/>
  <c r="V2622" i="1"/>
  <c r="W2622" i="1" s="1"/>
  <c r="X2623" i="1" s="1"/>
  <c r="U2623" i="1"/>
  <c r="Y2622" i="1" l="1"/>
  <c r="V2623" i="1"/>
  <c r="W2623" i="1" s="1"/>
  <c r="X2624" i="1" s="1"/>
  <c r="U2624" i="1"/>
  <c r="Y2623" i="1" l="1"/>
  <c r="V2624" i="1"/>
  <c r="W2624" i="1" s="1"/>
  <c r="X2625" i="1" s="1"/>
  <c r="U2625" i="1"/>
  <c r="Y2624" i="1" l="1"/>
  <c r="V2625" i="1"/>
  <c r="W2625" i="1" s="1"/>
  <c r="X2626" i="1" s="1"/>
  <c r="U2626" i="1"/>
  <c r="Y2625" i="1" l="1"/>
  <c r="V2626" i="1"/>
  <c r="W2626" i="1" s="1"/>
  <c r="X2627" i="1" s="1"/>
  <c r="U2627" i="1"/>
  <c r="Y2626" i="1" l="1"/>
  <c r="V2627" i="1"/>
  <c r="W2627" i="1" s="1"/>
  <c r="X2628" i="1" s="1"/>
  <c r="U2628" i="1"/>
  <c r="Y2627" i="1" l="1"/>
  <c r="V2628" i="1"/>
  <c r="W2628" i="1" s="1"/>
  <c r="X2629" i="1" s="1"/>
  <c r="U2629" i="1"/>
  <c r="Y2628" i="1" l="1"/>
  <c r="V2629" i="1"/>
  <c r="W2629" i="1" s="1"/>
  <c r="X2630" i="1" s="1"/>
  <c r="U2630" i="1"/>
  <c r="Y2629" i="1" l="1"/>
  <c r="V2630" i="1"/>
  <c r="W2630" i="1" s="1"/>
  <c r="X2631" i="1" s="1"/>
  <c r="U2631" i="1"/>
  <c r="Y2630" i="1" l="1"/>
  <c r="V2631" i="1"/>
  <c r="W2631" i="1" s="1"/>
  <c r="X2632" i="1" s="1"/>
  <c r="U2632" i="1"/>
  <c r="Y2631" i="1" l="1"/>
  <c r="V2632" i="1"/>
  <c r="W2632" i="1" s="1"/>
  <c r="X2633" i="1" s="1"/>
  <c r="U2633" i="1"/>
  <c r="Y2632" i="1" l="1"/>
  <c r="V2633" i="1"/>
  <c r="W2633" i="1" s="1"/>
  <c r="X2634" i="1" s="1"/>
  <c r="U2634" i="1"/>
  <c r="Y2633" i="1" l="1"/>
  <c r="V2634" i="1"/>
  <c r="W2634" i="1" s="1"/>
  <c r="X2635" i="1" s="1"/>
  <c r="U2635" i="1"/>
  <c r="Y2634" i="1" l="1"/>
  <c r="V2635" i="1"/>
  <c r="W2635" i="1" s="1"/>
  <c r="X2636" i="1" s="1"/>
  <c r="U2636" i="1"/>
  <c r="Y2635" i="1" l="1"/>
  <c r="V2636" i="1"/>
  <c r="W2636" i="1" s="1"/>
  <c r="X2637" i="1" s="1"/>
  <c r="U2637" i="1"/>
  <c r="Y2636" i="1" l="1"/>
  <c r="V2637" i="1"/>
  <c r="W2637" i="1" s="1"/>
  <c r="X2638" i="1" s="1"/>
  <c r="U2638" i="1"/>
  <c r="Y2637" i="1" l="1"/>
  <c r="V2638" i="1"/>
  <c r="W2638" i="1" s="1"/>
  <c r="X2639" i="1" s="1"/>
  <c r="U2639" i="1"/>
  <c r="Y2638" i="1" l="1"/>
  <c r="V2639" i="1"/>
  <c r="W2639" i="1" s="1"/>
  <c r="X2640" i="1" s="1"/>
  <c r="U2640" i="1"/>
  <c r="Y2639" i="1" l="1"/>
  <c r="V2640" i="1"/>
  <c r="W2640" i="1" s="1"/>
  <c r="X2641" i="1" s="1"/>
  <c r="U2641" i="1"/>
  <c r="Y2640" i="1" l="1"/>
  <c r="V2641" i="1"/>
  <c r="W2641" i="1" s="1"/>
  <c r="X2642" i="1" s="1"/>
  <c r="U2642" i="1"/>
  <c r="Y2641" i="1" l="1"/>
  <c r="V2642" i="1"/>
  <c r="W2642" i="1" s="1"/>
  <c r="X2643" i="1" s="1"/>
  <c r="U2643" i="1"/>
  <c r="Y2642" i="1" l="1"/>
  <c r="V2643" i="1"/>
  <c r="W2643" i="1" s="1"/>
  <c r="X2644" i="1" s="1"/>
  <c r="U2644" i="1"/>
  <c r="Y2643" i="1" l="1"/>
  <c r="V2644" i="1"/>
  <c r="W2644" i="1" s="1"/>
  <c r="X2645" i="1" s="1"/>
  <c r="U2645" i="1"/>
  <c r="Y2644" i="1" l="1"/>
  <c r="V2645" i="1"/>
  <c r="W2645" i="1" s="1"/>
  <c r="X2646" i="1" s="1"/>
  <c r="U2646" i="1"/>
  <c r="Y2645" i="1" l="1"/>
  <c r="V2646" i="1"/>
  <c r="W2646" i="1" s="1"/>
  <c r="X2647" i="1" s="1"/>
  <c r="U2647" i="1"/>
  <c r="Y2646" i="1" l="1"/>
  <c r="V2647" i="1"/>
  <c r="W2647" i="1" s="1"/>
  <c r="X2648" i="1" s="1"/>
  <c r="U2648" i="1"/>
  <c r="Y2647" i="1" l="1"/>
  <c r="V2648" i="1"/>
  <c r="W2648" i="1" s="1"/>
  <c r="X2649" i="1" s="1"/>
  <c r="U2649" i="1"/>
  <c r="Y2648" i="1" l="1"/>
  <c r="V2649" i="1"/>
  <c r="W2649" i="1" s="1"/>
  <c r="X2650" i="1" s="1"/>
  <c r="U2650" i="1"/>
  <c r="Y2649" i="1" l="1"/>
  <c r="V2650" i="1"/>
  <c r="W2650" i="1" s="1"/>
  <c r="X2651" i="1" s="1"/>
  <c r="U2651" i="1"/>
  <c r="Y2650" i="1" l="1"/>
  <c r="V2651" i="1"/>
  <c r="W2651" i="1" s="1"/>
  <c r="X2652" i="1" s="1"/>
  <c r="U2652" i="1"/>
  <c r="Y2651" i="1" l="1"/>
  <c r="V2652" i="1"/>
  <c r="W2652" i="1" s="1"/>
  <c r="X2653" i="1" s="1"/>
  <c r="U2653" i="1"/>
  <c r="Y2652" i="1" l="1"/>
  <c r="V2653" i="1"/>
  <c r="W2653" i="1" s="1"/>
  <c r="X2654" i="1" s="1"/>
  <c r="U2654" i="1"/>
  <c r="Y2653" i="1" l="1"/>
  <c r="V2654" i="1"/>
  <c r="W2654" i="1" s="1"/>
  <c r="X2655" i="1" s="1"/>
  <c r="U2655" i="1"/>
  <c r="Y2654" i="1" l="1"/>
  <c r="V2655" i="1"/>
  <c r="W2655" i="1" s="1"/>
  <c r="X2656" i="1" s="1"/>
  <c r="U2656" i="1"/>
  <c r="Y2655" i="1" l="1"/>
  <c r="V2656" i="1"/>
  <c r="W2656" i="1" s="1"/>
  <c r="X2657" i="1" s="1"/>
  <c r="U2657" i="1"/>
  <c r="Y2656" i="1" l="1"/>
  <c r="V2657" i="1"/>
  <c r="W2657" i="1" s="1"/>
  <c r="X2658" i="1" s="1"/>
  <c r="U2658" i="1"/>
  <c r="Y2657" i="1" l="1"/>
  <c r="V2658" i="1"/>
  <c r="W2658" i="1" s="1"/>
  <c r="X2659" i="1" s="1"/>
  <c r="U2659" i="1"/>
  <c r="Y2658" i="1" l="1"/>
  <c r="V2659" i="1"/>
  <c r="W2659" i="1" s="1"/>
  <c r="X2660" i="1" s="1"/>
  <c r="U2660" i="1"/>
  <c r="Y2659" i="1" l="1"/>
  <c r="V2660" i="1"/>
  <c r="W2660" i="1" s="1"/>
  <c r="X2661" i="1" s="1"/>
  <c r="U2661" i="1"/>
  <c r="Y2660" i="1" l="1"/>
  <c r="V2661" i="1"/>
  <c r="W2661" i="1" s="1"/>
  <c r="X2662" i="1" s="1"/>
  <c r="U2662" i="1"/>
  <c r="Y2661" i="1" l="1"/>
  <c r="V2662" i="1"/>
  <c r="W2662" i="1" s="1"/>
  <c r="X2663" i="1" s="1"/>
  <c r="U2663" i="1"/>
  <c r="Y2662" i="1" l="1"/>
  <c r="V2663" i="1"/>
  <c r="W2663" i="1" s="1"/>
  <c r="X2664" i="1" s="1"/>
  <c r="U2664" i="1"/>
  <c r="Y2663" i="1" l="1"/>
  <c r="V2664" i="1"/>
  <c r="W2664" i="1" s="1"/>
  <c r="X2665" i="1" s="1"/>
  <c r="U2665" i="1"/>
  <c r="Y2664" i="1" l="1"/>
  <c r="V2665" i="1"/>
  <c r="W2665" i="1" s="1"/>
  <c r="X2666" i="1" s="1"/>
  <c r="U2666" i="1"/>
  <c r="Y2665" i="1" l="1"/>
  <c r="V2666" i="1"/>
  <c r="W2666" i="1" s="1"/>
  <c r="X2667" i="1" s="1"/>
  <c r="U2667" i="1"/>
  <c r="Y2666" i="1" l="1"/>
  <c r="V2667" i="1"/>
  <c r="W2667" i="1" s="1"/>
  <c r="X2668" i="1" s="1"/>
  <c r="U2668" i="1"/>
  <c r="Y2667" i="1" l="1"/>
  <c r="V2668" i="1"/>
  <c r="W2668" i="1" s="1"/>
  <c r="X2669" i="1" s="1"/>
  <c r="U2669" i="1"/>
  <c r="Y2668" i="1" l="1"/>
  <c r="V2669" i="1"/>
  <c r="W2669" i="1" s="1"/>
  <c r="X2670" i="1" s="1"/>
  <c r="U2670" i="1"/>
  <c r="Y2669" i="1" l="1"/>
  <c r="V2670" i="1"/>
  <c r="W2670" i="1" s="1"/>
  <c r="X2671" i="1" s="1"/>
  <c r="U2671" i="1"/>
  <c r="Y2670" i="1" l="1"/>
  <c r="V2671" i="1"/>
  <c r="W2671" i="1" s="1"/>
  <c r="X2672" i="1" s="1"/>
  <c r="U2672" i="1"/>
  <c r="Y2671" i="1" l="1"/>
  <c r="V2672" i="1"/>
  <c r="W2672" i="1" s="1"/>
  <c r="X2673" i="1" s="1"/>
  <c r="U2673" i="1"/>
  <c r="Y2672" i="1" l="1"/>
  <c r="V2673" i="1"/>
  <c r="W2673" i="1" s="1"/>
  <c r="X2674" i="1" s="1"/>
  <c r="U2674" i="1"/>
  <c r="Y2673" i="1" l="1"/>
  <c r="V2674" i="1"/>
  <c r="W2674" i="1" s="1"/>
  <c r="X2675" i="1" s="1"/>
  <c r="U2675" i="1"/>
  <c r="Y2674" i="1" l="1"/>
  <c r="V2675" i="1"/>
  <c r="W2675" i="1" s="1"/>
  <c r="X2676" i="1" s="1"/>
  <c r="U2676" i="1"/>
  <c r="Y2675" i="1" l="1"/>
  <c r="V2676" i="1"/>
  <c r="W2676" i="1" s="1"/>
  <c r="X2677" i="1" s="1"/>
  <c r="U2677" i="1"/>
  <c r="Y2676" i="1" l="1"/>
  <c r="V2677" i="1"/>
  <c r="W2677" i="1" s="1"/>
  <c r="X2678" i="1" s="1"/>
  <c r="U2678" i="1"/>
  <c r="Y2677" i="1" l="1"/>
  <c r="V2678" i="1"/>
  <c r="W2678" i="1" s="1"/>
  <c r="X2679" i="1" s="1"/>
  <c r="U2679" i="1"/>
  <c r="Y2678" i="1" l="1"/>
  <c r="V2679" i="1"/>
  <c r="W2679" i="1" s="1"/>
  <c r="X2680" i="1" s="1"/>
  <c r="U2680" i="1"/>
  <c r="Y2679" i="1" l="1"/>
  <c r="V2680" i="1"/>
  <c r="W2680" i="1" s="1"/>
  <c r="X2681" i="1" s="1"/>
  <c r="U2681" i="1"/>
  <c r="Y2680" i="1" l="1"/>
  <c r="V2681" i="1"/>
  <c r="W2681" i="1" s="1"/>
  <c r="X2682" i="1" s="1"/>
  <c r="U2682" i="1"/>
  <c r="Y2681" i="1" l="1"/>
  <c r="V2682" i="1"/>
  <c r="W2682" i="1" s="1"/>
  <c r="X2683" i="1" s="1"/>
  <c r="U2683" i="1"/>
  <c r="Y2682" i="1" l="1"/>
  <c r="V2683" i="1"/>
  <c r="W2683" i="1" s="1"/>
  <c r="X2684" i="1" s="1"/>
  <c r="U2684" i="1"/>
  <c r="Y2683" i="1" l="1"/>
  <c r="V2684" i="1"/>
  <c r="W2684" i="1" s="1"/>
  <c r="X2685" i="1" s="1"/>
  <c r="U2685" i="1"/>
  <c r="Y2684" i="1" l="1"/>
  <c r="V2685" i="1"/>
  <c r="W2685" i="1" s="1"/>
  <c r="X2686" i="1" s="1"/>
  <c r="U2686" i="1"/>
  <c r="Y2685" i="1" l="1"/>
  <c r="V2686" i="1"/>
  <c r="W2686" i="1" s="1"/>
  <c r="X2687" i="1" s="1"/>
  <c r="U2687" i="1"/>
  <c r="Y2686" i="1" l="1"/>
  <c r="V2687" i="1"/>
  <c r="W2687" i="1" s="1"/>
  <c r="X2688" i="1" s="1"/>
  <c r="U2688" i="1"/>
  <c r="Y2687" i="1" l="1"/>
  <c r="V2688" i="1"/>
  <c r="W2688" i="1" s="1"/>
  <c r="X2689" i="1" s="1"/>
  <c r="U2689" i="1"/>
  <c r="Y2688" i="1" l="1"/>
  <c r="V2689" i="1"/>
  <c r="W2689" i="1" s="1"/>
  <c r="X2690" i="1" s="1"/>
  <c r="U2690" i="1"/>
  <c r="Y2689" i="1" l="1"/>
  <c r="V2690" i="1"/>
  <c r="W2690" i="1" s="1"/>
  <c r="X2691" i="1" s="1"/>
  <c r="U2691" i="1"/>
  <c r="Y2690" i="1" l="1"/>
  <c r="V2691" i="1"/>
  <c r="W2691" i="1" s="1"/>
  <c r="X2692" i="1" s="1"/>
  <c r="U2692" i="1"/>
  <c r="Y2691" i="1" l="1"/>
  <c r="V2692" i="1"/>
  <c r="W2692" i="1" s="1"/>
  <c r="X2693" i="1" s="1"/>
  <c r="U2693" i="1"/>
  <c r="Y2692" i="1" l="1"/>
  <c r="V2693" i="1"/>
  <c r="W2693" i="1" s="1"/>
  <c r="X2694" i="1" s="1"/>
  <c r="U2694" i="1"/>
  <c r="Y2693" i="1" l="1"/>
  <c r="V2694" i="1"/>
  <c r="W2694" i="1" s="1"/>
  <c r="X2695" i="1" s="1"/>
  <c r="U2695" i="1"/>
  <c r="Y2694" i="1" l="1"/>
  <c r="V2695" i="1"/>
  <c r="W2695" i="1" s="1"/>
  <c r="X2696" i="1" s="1"/>
  <c r="U2696" i="1"/>
  <c r="Y2695" i="1" l="1"/>
  <c r="V2696" i="1"/>
  <c r="W2696" i="1" s="1"/>
  <c r="X2697" i="1" s="1"/>
  <c r="U2697" i="1"/>
  <c r="Y2696" i="1" l="1"/>
  <c r="V2697" i="1"/>
  <c r="W2697" i="1" s="1"/>
  <c r="X2698" i="1" s="1"/>
  <c r="U2698" i="1"/>
  <c r="Y2697" i="1" l="1"/>
  <c r="V2698" i="1"/>
  <c r="W2698" i="1" s="1"/>
  <c r="X2699" i="1" s="1"/>
  <c r="U2699" i="1"/>
  <c r="Y2698" i="1" l="1"/>
  <c r="V2699" i="1"/>
  <c r="W2699" i="1" s="1"/>
  <c r="X2700" i="1" s="1"/>
  <c r="U2700" i="1"/>
  <c r="Y2699" i="1" l="1"/>
  <c r="V2700" i="1"/>
  <c r="W2700" i="1" s="1"/>
  <c r="X2701" i="1" s="1"/>
  <c r="U2701" i="1"/>
  <c r="Y2700" i="1" l="1"/>
  <c r="V2701" i="1"/>
  <c r="W2701" i="1" s="1"/>
  <c r="X2702" i="1" s="1"/>
  <c r="U2702" i="1"/>
  <c r="Y2701" i="1" l="1"/>
  <c r="V2702" i="1"/>
  <c r="W2702" i="1" s="1"/>
  <c r="X2703" i="1" s="1"/>
  <c r="U2703" i="1"/>
  <c r="Y2702" i="1" l="1"/>
  <c r="V2703" i="1"/>
  <c r="W2703" i="1" s="1"/>
  <c r="X2704" i="1" s="1"/>
  <c r="U2704" i="1"/>
  <c r="Y2703" i="1" l="1"/>
  <c r="V2704" i="1"/>
  <c r="W2704" i="1" s="1"/>
  <c r="X2705" i="1" s="1"/>
  <c r="U2705" i="1"/>
  <c r="Y2704" i="1" l="1"/>
  <c r="V2705" i="1"/>
  <c r="W2705" i="1" s="1"/>
  <c r="X2706" i="1" s="1"/>
  <c r="U2706" i="1"/>
  <c r="Y2705" i="1" l="1"/>
  <c r="V2706" i="1"/>
  <c r="W2706" i="1" s="1"/>
  <c r="X2707" i="1" s="1"/>
  <c r="U2707" i="1"/>
  <c r="Y2706" i="1" l="1"/>
  <c r="V2707" i="1"/>
  <c r="W2707" i="1" s="1"/>
  <c r="X2708" i="1" s="1"/>
  <c r="U2708" i="1"/>
  <c r="Y2707" i="1" l="1"/>
  <c r="V2708" i="1"/>
  <c r="W2708" i="1" s="1"/>
  <c r="X2709" i="1" s="1"/>
  <c r="U2709" i="1"/>
  <c r="Y2708" i="1" l="1"/>
  <c r="V2709" i="1"/>
  <c r="W2709" i="1" s="1"/>
  <c r="X2710" i="1" s="1"/>
  <c r="U2710" i="1"/>
  <c r="Y2709" i="1" l="1"/>
  <c r="V2710" i="1"/>
  <c r="W2710" i="1" s="1"/>
  <c r="X2711" i="1" s="1"/>
  <c r="U2711" i="1"/>
  <c r="Y2710" i="1" l="1"/>
  <c r="V2711" i="1"/>
  <c r="W2711" i="1" s="1"/>
  <c r="X2712" i="1" s="1"/>
  <c r="U2712" i="1"/>
  <c r="Y2711" i="1" l="1"/>
  <c r="V2712" i="1"/>
  <c r="W2712" i="1" s="1"/>
  <c r="X2713" i="1" s="1"/>
  <c r="U2713" i="1"/>
  <c r="Y2712" i="1" l="1"/>
  <c r="V2713" i="1"/>
  <c r="W2713" i="1" s="1"/>
  <c r="X2714" i="1" s="1"/>
  <c r="U2714" i="1"/>
  <c r="Y2713" i="1" l="1"/>
  <c r="V2714" i="1"/>
  <c r="W2714" i="1" s="1"/>
  <c r="X2715" i="1" s="1"/>
  <c r="U2715" i="1"/>
  <c r="Y2714" i="1" l="1"/>
  <c r="V2715" i="1"/>
  <c r="W2715" i="1" s="1"/>
  <c r="X2716" i="1" s="1"/>
  <c r="U2716" i="1"/>
  <c r="Y2715" i="1" l="1"/>
  <c r="V2716" i="1"/>
  <c r="W2716" i="1" s="1"/>
  <c r="X2717" i="1" s="1"/>
  <c r="U2717" i="1"/>
  <c r="Y2716" i="1" l="1"/>
  <c r="V2717" i="1"/>
  <c r="W2717" i="1" s="1"/>
  <c r="X2718" i="1" s="1"/>
  <c r="U2718" i="1"/>
  <c r="Y2717" i="1" l="1"/>
  <c r="V2718" i="1"/>
  <c r="W2718" i="1" s="1"/>
  <c r="X2719" i="1" s="1"/>
  <c r="U2719" i="1"/>
  <c r="Y2718" i="1" l="1"/>
  <c r="V2719" i="1"/>
  <c r="W2719" i="1" s="1"/>
  <c r="X2720" i="1" s="1"/>
  <c r="U2720" i="1"/>
  <c r="Y2719" i="1" l="1"/>
  <c r="V2720" i="1"/>
  <c r="W2720" i="1" s="1"/>
  <c r="X2721" i="1" s="1"/>
  <c r="U2721" i="1"/>
  <c r="Y2720" i="1" l="1"/>
  <c r="V2721" i="1"/>
  <c r="W2721" i="1" s="1"/>
  <c r="X2722" i="1" s="1"/>
  <c r="U2722" i="1"/>
  <c r="Y2721" i="1" l="1"/>
  <c r="V2722" i="1"/>
  <c r="W2722" i="1" s="1"/>
  <c r="X2723" i="1" s="1"/>
  <c r="U2723" i="1"/>
  <c r="Y2722" i="1" l="1"/>
  <c r="V2723" i="1"/>
  <c r="W2723" i="1" s="1"/>
  <c r="X2724" i="1" s="1"/>
  <c r="U2724" i="1"/>
  <c r="Y2723" i="1" l="1"/>
  <c r="V2724" i="1"/>
  <c r="W2724" i="1" s="1"/>
  <c r="X2725" i="1" s="1"/>
  <c r="U2725" i="1"/>
  <c r="Y2724" i="1" l="1"/>
  <c r="V2725" i="1"/>
  <c r="W2725" i="1" s="1"/>
  <c r="X2726" i="1" s="1"/>
  <c r="U2726" i="1"/>
  <c r="Y2725" i="1" l="1"/>
  <c r="V2726" i="1"/>
  <c r="W2726" i="1" s="1"/>
  <c r="X2727" i="1" s="1"/>
  <c r="U2727" i="1"/>
  <c r="Y2726" i="1" l="1"/>
  <c r="V2727" i="1"/>
  <c r="W2727" i="1" s="1"/>
  <c r="X2728" i="1" s="1"/>
  <c r="U2728" i="1"/>
  <c r="Y2727" i="1" l="1"/>
  <c r="V2728" i="1"/>
  <c r="W2728" i="1" s="1"/>
  <c r="X2729" i="1" s="1"/>
  <c r="U2729" i="1"/>
  <c r="Y2728" i="1" l="1"/>
  <c r="V2729" i="1"/>
  <c r="W2729" i="1" s="1"/>
  <c r="X2730" i="1" s="1"/>
  <c r="U2730" i="1"/>
  <c r="Y2729" i="1" l="1"/>
  <c r="V2730" i="1"/>
  <c r="W2730" i="1" s="1"/>
  <c r="X2731" i="1" s="1"/>
  <c r="U2731" i="1"/>
  <c r="Y2730" i="1" l="1"/>
  <c r="V2731" i="1"/>
  <c r="W2731" i="1" s="1"/>
  <c r="X2732" i="1" s="1"/>
  <c r="U2732" i="1"/>
  <c r="Y2731" i="1" l="1"/>
  <c r="V2732" i="1"/>
  <c r="W2732" i="1" s="1"/>
  <c r="X2733" i="1" s="1"/>
  <c r="U2733" i="1"/>
  <c r="Y2732" i="1" l="1"/>
  <c r="V2733" i="1"/>
  <c r="W2733" i="1" s="1"/>
  <c r="X2734" i="1" s="1"/>
  <c r="U2734" i="1"/>
  <c r="Y2733" i="1" l="1"/>
  <c r="V2734" i="1"/>
  <c r="W2734" i="1" s="1"/>
  <c r="X2735" i="1" s="1"/>
  <c r="U2735" i="1"/>
  <c r="Y2734" i="1" l="1"/>
  <c r="V2735" i="1"/>
  <c r="W2735" i="1" s="1"/>
  <c r="X2736" i="1" s="1"/>
  <c r="U2736" i="1"/>
  <c r="Y2735" i="1" l="1"/>
  <c r="V2736" i="1"/>
  <c r="W2736" i="1" s="1"/>
  <c r="X2737" i="1" s="1"/>
  <c r="U2737" i="1"/>
  <c r="Y2736" i="1" l="1"/>
  <c r="V2737" i="1"/>
  <c r="W2737" i="1" s="1"/>
  <c r="X2738" i="1" s="1"/>
  <c r="U2738" i="1"/>
  <c r="Y2737" i="1" l="1"/>
  <c r="V2738" i="1"/>
  <c r="W2738" i="1" s="1"/>
  <c r="X2739" i="1" s="1"/>
  <c r="U2739" i="1"/>
  <c r="Y2738" i="1" l="1"/>
  <c r="V2739" i="1"/>
  <c r="W2739" i="1" s="1"/>
  <c r="X2740" i="1" s="1"/>
  <c r="U2740" i="1"/>
  <c r="Y2739" i="1" l="1"/>
  <c r="V2740" i="1"/>
  <c r="W2740" i="1" s="1"/>
  <c r="X2741" i="1" s="1"/>
  <c r="U2741" i="1"/>
  <c r="Y2740" i="1" l="1"/>
  <c r="V2741" i="1"/>
  <c r="W2741" i="1" s="1"/>
  <c r="X2742" i="1" s="1"/>
  <c r="U2742" i="1"/>
  <c r="Y2741" i="1" l="1"/>
  <c r="V2742" i="1"/>
  <c r="W2742" i="1" s="1"/>
  <c r="X2743" i="1" s="1"/>
  <c r="U2743" i="1"/>
  <c r="Y2742" i="1" l="1"/>
  <c r="V2743" i="1"/>
  <c r="W2743" i="1" s="1"/>
  <c r="X2744" i="1" s="1"/>
  <c r="U2744" i="1"/>
  <c r="Y2743" i="1" l="1"/>
  <c r="V2744" i="1"/>
  <c r="W2744" i="1" s="1"/>
  <c r="X2745" i="1" s="1"/>
  <c r="U2745" i="1"/>
  <c r="Y2744" i="1" l="1"/>
  <c r="V2745" i="1"/>
  <c r="W2745" i="1" s="1"/>
  <c r="X2746" i="1" s="1"/>
  <c r="U2746" i="1"/>
  <c r="Y2745" i="1" l="1"/>
  <c r="V2746" i="1"/>
  <c r="W2746" i="1" s="1"/>
  <c r="X2747" i="1" s="1"/>
  <c r="U2747" i="1"/>
  <c r="Y2746" i="1" l="1"/>
  <c r="V2747" i="1"/>
  <c r="W2747" i="1" s="1"/>
  <c r="X2748" i="1" s="1"/>
  <c r="U2748" i="1"/>
  <c r="Y2747" i="1" l="1"/>
  <c r="V2748" i="1"/>
  <c r="W2748" i="1" s="1"/>
  <c r="X2749" i="1" s="1"/>
  <c r="U2749" i="1"/>
  <c r="Y2748" i="1" l="1"/>
  <c r="V2749" i="1"/>
  <c r="W2749" i="1" s="1"/>
  <c r="X2750" i="1" s="1"/>
  <c r="U2750" i="1"/>
  <c r="Y2749" i="1" l="1"/>
  <c r="V2750" i="1"/>
  <c r="W2750" i="1" s="1"/>
  <c r="X2751" i="1" s="1"/>
  <c r="U2751" i="1"/>
  <c r="Y2750" i="1" l="1"/>
  <c r="V2751" i="1"/>
  <c r="W2751" i="1" s="1"/>
  <c r="X2752" i="1" s="1"/>
  <c r="U2752" i="1"/>
  <c r="Y2751" i="1" l="1"/>
  <c r="V2752" i="1"/>
  <c r="W2752" i="1" s="1"/>
  <c r="X2753" i="1" s="1"/>
  <c r="U2753" i="1"/>
  <c r="Y2752" i="1" l="1"/>
  <c r="V2753" i="1"/>
  <c r="W2753" i="1" s="1"/>
  <c r="X2754" i="1" s="1"/>
  <c r="U2754" i="1"/>
  <c r="Y2753" i="1" l="1"/>
  <c r="V2754" i="1"/>
  <c r="W2754" i="1" s="1"/>
  <c r="X2755" i="1" s="1"/>
  <c r="U2755" i="1"/>
  <c r="Y2754" i="1" l="1"/>
  <c r="V2755" i="1"/>
  <c r="W2755" i="1" s="1"/>
  <c r="X2756" i="1" s="1"/>
  <c r="U2756" i="1"/>
  <c r="Y2755" i="1" l="1"/>
  <c r="V2756" i="1"/>
  <c r="W2756" i="1" s="1"/>
  <c r="X2757" i="1" s="1"/>
  <c r="U2757" i="1"/>
  <c r="Y2756" i="1" l="1"/>
  <c r="V2757" i="1"/>
  <c r="W2757" i="1" s="1"/>
  <c r="X2758" i="1" s="1"/>
  <c r="U2758" i="1"/>
  <c r="Y2757" i="1" l="1"/>
  <c r="V2758" i="1"/>
  <c r="W2758" i="1" s="1"/>
  <c r="X2759" i="1" s="1"/>
  <c r="U2759" i="1"/>
  <c r="Y2758" i="1" l="1"/>
  <c r="V2759" i="1"/>
  <c r="W2759" i="1" s="1"/>
  <c r="X2760" i="1" s="1"/>
  <c r="U2760" i="1"/>
  <c r="Y2759" i="1" l="1"/>
  <c r="V2760" i="1"/>
  <c r="W2760" i="1" s="1"/>
  <c r="X2761" i="1" s="1"/>
  <c r="U2761" i="1"/>
  <c r="Y2760" i="1" l="1"/>
  <c r="V2761" i="1"/>
  <c r="W2761" i="1" s="1"/>
  <c r="X2762" i="1" s="1"/>
  <c r="U2762" i="1"/>
  <c r="Y2761" i="1" l="1"/>
  <c r="V2762" i="1"/>
  <c r="W2762" i="1" s="1"/>
  <c r="X2763" i="1" s="1"/>
  <c r="U2763" i="1"/>
  <c r="Y2762" i="1" l="1"/>
  <c r="V2763" i="1"/>
  <c r="W2763" i="1" s="1"/>
  <c r="X2764" i="1" s="1"/>
  <c r="U2764" i="1"/>
  <c r="Y2763" i="1" l="1"/>
  <c r="V2764" i="1"/>
  <c r="W2764" i="1" s="1"/>
  <c r="X2765" i="1" s="1"/>
  <c r="U2765" i="1"/>
  <c r="Y2764" i="1" l="1"/>
  <c r="V2765" i="1"/>
  <c r="W2765" i="1" s="1"/>
  <c r="X2766" i="1" s="1"/>
  <c r="U2766" i="1"/>
  <c r="Y2765" i="1" l="1"/>
  <c r="V2766" i="1"/>
  <c r="W2766" i="1" s="1"/>
  <c r="X2767" i="1" s="1"/>
  <c r="U2767" i="1"/>
  <c r="Y2766" i="1" l="1"/>
  <c r="V2767" i="1"/>
  <c r="W2767" i="1" s="1"/>
  <c r="X2768" i="1" s="1"/>
  <c r="U2768" i="1"/>
  <c r="Y2767" i="1" l="1"/>
  <c r="V2768" i="1"/>
  <c r="W2768" i="1" s="1"/>
  <c r="X2769" i="1" s="1"/>
  <c r="U2769" i="1"/>
  <c r="Y2768" i="1" l="1"/>
  <c r="V2769" i="1"/>
  <c r="W2769" i="1" s="1"/>
  <c r="X2770" i="1" s="1"/>
  <c r="U2770" i="1"/>
  <c r="Y2769" i="1" l="1"/>
  <c r="V2770" i="1"/>
  <c r="W2770" i="1" s="1"/>
  <c r="X2771" i="1" s="1"/>
  <c r="U2771" i="1"/>
  <c r="Y2770" i="1" l="1"/>
  <c r="V2771" i="1"/>
  <c r="W2771" i="1" s="1"/>
  <c r="X2772" i="1" s="1"/>
  <c r="U2772" i="1"/>
  <c r="Y2771" i="1" l="1"/>
  <c r="V2772" i="1"/>
  <c r="W2772" i="1" s="1"/>
  <c r="X2773" i="1" s="1"/>
  <c r="U2773" i="1"/>
  <c r="Y2772" i="1" l="1"/>
  <c r="V2773" i="1"/>
  <c r="W2773" i="1" s="1"/>
  <c r="X2774" i="1" s="1"/>
  <c r="U2774" i="1"/>
  <c r="Y2773" i="1" l="1"/>
  <c r="V2774" i="1"/>
  <c r="W2774" i="1" s="1"/>
  <c r="X2775" i="1" s="1"/>
  <c r="U2775" i="1"/>
  <c r="Y2774" i="1" l="1"/>
  <c r="V2775" i="1"/>
  <c r="W2775" i="1" s="1"/>
  <c r="X2776" i="1" s="1"/>
  <c r="U2776" i="1"/>
  <c r="Y2775" i="1" l="1"/>
  <c r="V2776" i="1"/>
  <c r="W2776" i="1" s="1"/>
  <c r="X2777" i="1" s="1"/>
  <c r="U2777" i="1"/>
  <c r="Y2776" i="1" l="1"/>
  <c r="V2777" i="1"/>
  <c r="W2777" i="1" s="1"/>
  <c r="X2778" i="1" s="1"/>
  <c r="U2778" i="1"/>
  <c r="Y2777" i="1" l="1"/>
  <c r="V2778" i="1"/>
  <c r="W2778" i="1" s="1"/>
  <c r="X2779" i="1" s="1"/>
  <c r="U2779" i="1"/>
  <c r="Y2778" i="1" l="1"/>
  <c r="V2779" i="1"/>
  <c r="W2779" i="1" s="1"/>
  <c r="X2780" i="1" s="1"/>
  <c r="U2780" i="1"/>
  <c r="Y2779" i="1" l="1"/>
  <c r="V2780" i="1"/>
  <c r="W2780" i="1" s="1"/>
  <c r="X2781" i="1" s="1"/>
  <c r="U2781" i="1"/>
  <c r="Y2780" i="1" l="1"/>
  <c r="V2781" i="1"/>
  <c r="W2781" i="1" s="1"/>
  <c r="X2782" i="1" s="1"/>
  <c r="U2782" i="1"/>
  <c r="Y2781" i="1" l="1"/>
  <c r="V2782" i="1"/>
  <c r="W2782" i="1" s="1"/>
  <c r="X2783" i="1" s="1"/>
  <c r="U2783" i="1"/>
  <c r="Y2782" i="1" l="1"/>
  <c r="V2783" i="1"/>
  <c r="W2783" i="1" s="1"/>
  <c r="X2784" i="1" s="1"/>
  <c r="U2784" i="1"/>
  <c r="Y2783" i="1" l="1"/>
  <c r="V2784" i="1"/>
  <c r="W2784" i="1" s="1"/>
  <c r="X2785" i="1" s="1"/>
  <c r="U2785" i="1"/>
  <c r="Y2784" i="1" l="1"/>
  <c r="V2785" i="1"/>
  <c r="W2785" i="1" s="1"/>
  <c r="X2786" i="1" s="1"/>
  <c r="U2786" i="1"/>
  <c r="Y2785" i="1" l="1"/>
  <c r="V2786" i="1"/>
  <c r="W2786" i="1" s="1"/>
  <c r="X2787" i="1" s="1"/>
  <c r="U2787" i="1"/>
  <c r="Y2786" i="1" l="1"/>
  <c r="V2787" i="1"/>
  <c r="W2787" i="1" s="1"/>
  <c r="X2788" i="1" s="1"/>
  <c r="U2788" i="1"/>
  <c r="Y2787" i="1" l="1"/>
  <c r="V2788" i="1"/>
  <c r="W2788" i="1" s="1"/>
  <c r="X2789" i="1" s="1"/>
  <c r="U2789" i="1"/>
  <c r="Y2788" i="1" l="1"/>
  <c r="V2789" i="1"/>
  <c r="W2789" i="1" s="1"/>
  <c r="X2790" i="1" s="1"/>
  <c r="U2790" i="1"/>
  <c r="Y2789" i="1" l="1"/>
  <c r="V2790" i="1"/>
  <c r="W2790" i="1" s="1"/>
  <c r="X2791" i="1" s="1"/>
  <c r="U2791" i="1"/>
  <c r="Y2790" i="1" l="1"/>
  <c r="V2791" i="1"/>
  <c r="W2791" i="1" s="1"/>
  <c r="X2792" i="1" s="1"/>
  <c r="U2792" i="1"/>
  <c r="Y2791" i="1" l="1"/>
  <c r="V2792" i="1"/>
  <c r="W2792" i="1" s="1"/>
  <c r="X2793" i="1" s="1"/>
  <c r="U2793" i="1"/>
  <c r="Y2792" i="1" l="1"/>
  <c r="V2793" i="1"/>
  <c r="W2793" i="1" s="1"/>
  <c r="X2794" i="1" s="1"/>
  <c r="U2794" i="1"/>
  <c r="Y2793" i="1" l="1"/>
  <c r="V2794" i="1"/>
  <c r="W2794" i="1" s="1"/>
  <c r="X2795" i="1" s="1"/>
  <c r="U2795" i="1"/>
  <c r="Y2794" i="1" l="1"/>
  <c r="V2795" i="1"/>
  <c r="W2795" i="1" s="1"/>
  <c r="X2796" i="1" s="1"/>
  <c r="U2796" i="1"/>
  <c r="Y2795" i="1" l="1"/>
  <c r="V2796" i="1"/>
  <c r="W2796" i="1" s="1"/>
  <c r="X2797" i="1" s="1"/>
  <c r="U2797" i="1"/>
  <c r="Y2796" i="1" l="1"/>
  <c r="V2797" i="1"/>
  <c r="W2797" i="1" s="1"/>
  <c r="X2798" i="1" s="1"/>
  <c r="U2798" i="1"/>
  <c r="Y2797" i="1" l="1"/>
  <c r="V2798" i="1"/>
  <c r="W2798" i="1" s="1"/>
  <c r="X2799" i="1" s="1"/>
  <c r="U2799" i="1"/>
  <c r="Y2798" i="1" l="1"/>
  <c r="V2799" i="1"/>
  <c r="W2799" i="1" s="1"/>
  <c r="X2800" i="1" s="1"/>
  <c r="U2800" i="1"/>
  <c r="Y2799" i="1" l="1"/>
  <c r="V2800" i="1"/>
  <c r="W2800" i="1" s="1"/>
  <c r="X2801" i="1" s="1"/>
  <c r="U2801" i="1"/>
  <c r="Y2800" i="1" l="1"/>
  <c r="V2801" i="1"/>
  <c r="W2801" i="1" s="1"/>
  <c r="X2802" i="1" s="1"/>
  <c r="U2802" i="1"/>
  <c r="Y2801" i="1" l="1"/>
  <c r="V2802" i="1"/>
  <c r="W2802" i="1" s="1"/>
  <c r="X2803" i="1" s="1"/>
  <c r="U2803" i="1"/>
  <c r="Y2802" i="1" l="1"/>
  <c r="V2803" i="1"/>
  <c r="W2803" i="1" s="1"/>
  <c r="X2804" i="1" s="1"/>
  <c r="U2804" i="1"/>
  <c r="Y2803" i="1" l="1"/>
  <c r="V2804" i="1"/>
  <c r="W2804" i="1" s="1"/>
  <c r="X2805" i="1" s="1"/>
  <c r="U2805" i="1"/>
  <c r="Y2804" i="1" l="1"/>
  <c r="V2805" i="1"/>
  <c r="W2805" i="1" s="1"/>
  <c r="X2806" i="1" s="1"/>
  <c r="U2806" i="1"/>
  <c r="Y2805" i="1" l="1"/>
  <c r="V2806" i="1"/>
  <c r="W2806" i="1" s="1"/>
  <c r="X2807" i="1" s="1"/>
  <c r="U2807" i="1"/>
  <c r="Y2806" i="1" l="1"/>
  <c r="V2807" i="1"/>
  <c r="W2807" i="1" s="1"/>
  <c r="X2808" i="1" s="1"/>
  <c r="U2808" i="1"/>
  <c r="Y2807" i="1" l="1"/>
  <c r="V2808" i="1"/>
  <c r="W2808" i="1" s="1"/>
  <c r="X2809" i="1" s="1"/>
  <c r="U2809" i="1"/>
  <c r="Y2808" i="1" l="1"/>
  <c r="V2809" i="1"/>
  <c r="W2809" i="1" s="1"/>
  <c r="X2810" i="1" s="1"/>
  <c r="U2810" i="1"/>
  <c r="Y2809" i="1" l="1"/>
  <c r="V2810" i="1"/>
  <c r="W2810" i="1" s="1"/>
  <c r="X2811" i="1" s="1"/>
  <c r="U2811" i="1"/>
  <c r="Y2810" i="1" l="1"/>
  <c r="V2811" i="1"/>
  <c r="W2811" i="1" s="1"/>
  <c r="X2812" i="1" s="1"/>
  <c r="U2812" i="1"/>
  <c r="Y2811" i="1" l="1"/>
  <c r="V2812" i="1"/>
  <c r="W2812" i="1" s="1"/>
  <c r="X2813" i="1" s="1"/>
  <c r="U2813" i="1"/>
  <c r="Y2812" i="1" l="1"/>
  <c r="V2813" i="1"/>
  <c r="W2813" i="1" s="1"/>
  <c r="X2814" i="1" s="1"/>
  <c r="U2814" i="1"/>
  <c r="Y2813" i="1" l="1"/>
  <c r="V2814" i="1"/>
  <c r="W2814" i="1" s="1"/>
  <c r="X2815" i="1" s="1"/>
  <c r="U2815" i="1"/>
  <c r="Y2814" i="1" l="1"/>
  <c r="V2815" i="1"/>
  <c r="W2815" i="1" s="1"/>
  <c r="X2816" i="1" s="1"/>
  <c r="U2816" i="1"/>
  <c r="Y2815" i="1" l="1"/>
  <c r="V2816" i="1"/>
  <c r="W2816" i="1" s="1"/>
  <c r="X2817" i="1" s="1"/>
  <c r="U2817" i="1"/>
  <c r="Y2816" i="1" l="1"/>
  <c r="V2817" i="1"/>
  <c r="W2817" i="1" s="1"/>
  <c r="X2818" i="1" s="1"/>
  <c r="U2818" i="1"/>
  <c r="Y2817" i="1" l="1"/>
  <c r="V2818" i="1"/>
  <c r="W2818" i="1" s="1"/>
  <c r="X2819" i="1" s="1"/>
  <c r="U2819" i="1"/>
  <c r="Y2818" i="1" l="1"/>
  <c r="V2819" i="1"/>
  <c r="W2819" i="1" s="1"/>
  <c r="X2820" i="1" s="1"/>
  <c r="U2820" i="1"/>
  <c r="Y2819" i="1" l="1"/>
  <c r="V2820" i="1"/>
  <c r="W2820" i="1" s="1"/>
  <c r="X2821" i="1" s="1"/>
  <c r="U2821" i="1"/>
  <c r="Y2820" i="1" l="1"/>
  <c r="V2821" i="1"/>
  <c r="W2821" i="1" s="1"/>
  <c r="X2822" i="1" s="1"/>
  <c r="U2822" i="1"/>
  <c r="Y2821" i="1" l="1"/>
  <c r="V2822" i="1"/>
  <c r="W2822" i="1" s="1"/>
  <c r="X2823" i="1" s="1"/>
  <c r="U2823" i="1"/>
  <c r="Y2822" i="1" l="1"/>
  <c r="V2823" i="1"/>
  <c r="W2823" i="1" s="1"/>
  <c r="X2824" i="1" s="1"/>
  <c r="U2824" i="1"/>
  <c r="Y2823" i="1" l="1"/>
  <c r="V2824" i="1"/>
  <c r="W2824" i="1" s="1"/>
  <c r="X2825" i="1" s="1"/>
  <c r="U2825" i="1"/>
  <c r="Y2824" i="1" l="1"/>
  <c r="V2825" i="1"/>
  <c r="W2825" i="1" s="1"/>
  <c r="X2826" i="1" s="1"/>
  <c r="U2826" i="1"/>
  <c r="Y2825" i="1" l="1"/>
  <c r="V2826" i="1"/>
  <c r="W2826" i="1" s="1"/>
  <c r="X2827" i="1" s="1"/>
  <c r="U2827" i="1"/>
  <c r="Y2826" i="1" l="1"/>
  <c r="V2827" i="1"/>
  <c r="W2827" i="1" s="1"/>
  <c r="X2828" i="1" s="1"/>
  <c r="U2828" i="1"/>
  <c r="Y2827" i="1" l="1"/>
  <c r="V2828" i="1"/>
  <c r="W2828" i="1" s="1"/>
  <c r="X2829" i="1" s="1"/>
  <c r="U2829" i="1"/>
  <c r="Y2828" i="1" l="1"/>
  <c r="V2829" i="1"/>
  <c r="W2829" i="1" s="1"/>
  <c r="X2830" i="1" s="1"/>
  <c r="U2830" i="1"/>
  <c r="Y2829" i="1" l="1"/>
  <c r="V2830" i="1"/>
  <c r="W2830" i="1" s="1"/>
  <c r="X2831" i="1" s="1"/>
  <c r="U2831" i="1"/>
  <c r="Y2830" i="1" l="1"/>
  <c r="V2831" i="1"/>
  <c r="W2831" i="1" s="1"/>
  <c r="X2832" i="1" s="1"/>
  <c r="U2832" i="1"/>
  <c r="Y2831" i="1" l="1"/>
  <c r="V2832" i="1"/>
  <c r="W2832" i="1" s="1"/>
  <c r="X2833" i="1" s="1"/>
  <c r="U2833" i="1"/>
  <c r="Y2832" i="1" l="1"/>
  <c r="V2833" i="1"/>
  <c r="W2833" i="1" s="1"/>
  <c r="X2834" i="1" s="1"/>
  <c r="U2834" i="1"/>
  <c r="Y2833" i="1" l="1"/>
  <c r="V2834" i="1"/>
  <c r="W2834" i="1" s="1"/>
  <c r="X2835" i="1" s="1"/>
  <c r="U2835" i="1"/>
  <c r="Y2834" i="1" l="1"/>
  <c r="V2835" i="1"/>
  <c r="W2835" i="1" s="1"/>
  <c r="X2836" i="1" s="1"/>
  <c r="U2836" i="1"/>
  <c r="Y2835" i="1" l="1"/>
  <c r="V2836" i="1"/>
  <c r="W2836" i="1" s="1"/>
  <c r="X2837" i="1" s="1"/>
  <c r="U2837" i="1"/>
  <c r="Y2836" i="1" l="1"/>
  <c r="V2837" i="1"/>
  <c r="W2837" i="1" s="1"/>
  <c r="X2838" i="1" s="1"/>
  <c r="U2838" i="1"/>
  <c r="Y2837" i="1" l="1"/>
  <c r="V2838" i="1"/>
  <c r="W2838" i="1" s="1"/>
  <c r="X2839" i="1" s="1"/>
  <c r="U2839" i="1"/>
  <c r="Y2838" i="1" l="1"/>
  <c r="V2839" i="1"/>
  <c r="W2839" i="1" s="1"/>
  <c r="X2840" i="1" s="1"/>
  <c r="U2840" i="1"/>
  <c r="Y2839" i="1" l="1"/>
  <c r="V2840" i="1"/>
  <c r="W2840" i="1" s="1"/>
  <c r="X2841" i="1" s="1"/>
  <c r="U2841" i="1"/>
  <c r="Y2840" i="1" l="1"/>
  <c r="V2841" i="1"/>
  <c r="W2841" i="1" s="1"/>
  <c r="X2842" i="1" s="1"/>
  <c r="U2842" i="1"/>
  <c r="Y2841" i="1" l="1"/>
  <c r="V2842" i="1"/>
  <c r="W2842" i="1" s="1"/>
  <c r="X2843" i="1" s="1"/>
  <c r="U2843" i="1"/>
  <c r="Y2842" i="1" l="1"/>
  <c r="V2843" i="1"/>
  <c r="W2843" i="1" s="1"/>
  <c r="X2844" i="1" s="1"/>
  <c r="U2844" i="1"/>
  <c r="Y2843" i="1" l="1"/>
  <c r="V2844" i="1"/>
  <c r="W2844" i="1" s="1"/>
  <c r="X2845" i="1" s="1"/>
  <c r="U2845" i="1"/>
  <c r="Y2844" i="1" l="1"/>
  <c r="V2845" i="1"/>
  <c r="W2845" i="1" s="1"/>
  <c r="X2846" i="1" s="1"/>
  <c r="U2846" i="1"/>
  <c r="Y2845" i="1" l="1"/>
  <c r="V2846" i="1"/>
  <c r="W2846" i="1" s="1"/>
  <c r="X2847" i="1" s="1"/>
  <c r="U2847" i="1"/>
  <c r="Y2846" i="1" l="1"/>
  <c r="V2847" i="1"/>
  <c r="W2847" i="1" s="1"/>
  <c r="X2848" i="1" s="1"/>
  <c r="U2848" i="1"/>
  <c r="Y2847" i="1" l="1"/>
  <c r="V2848" i="1"/>
  <c r="W2848" i="1" s="1"/>
  <c r="X2849" i="1" s="1"/>
  <c r="U2849" i="1"/>
  <c r="Y2848" i="1" l="1"/>
  <c r="V2849" i="1"/>
  <c r="W2849" i="1" s="1"/>
  <c r="X2850" i="1" s="1"/>
  <c r="U2850" i="1"/>
  <c r="Y2849" i="1" l="1"/>
  <c r="V2850" i="1"/>
  <c r="W2850" i="1" s="1"/>
  <c r="X2851" i="1" s="1"/>
  <c r="U2851" i="1"/>
  <c r="Y2850" i="1" l="1"/>
  <c r="V2851" i="1"/>
  <c r="W2851" i="1" s="1"/>
  <c r="X2852" i="1" s="1"/>
  <c r="U2852" i="1"/>
  <c r="Y2851" i="1" l="1"/>
  <c r="V2852" i="1"/>
  <c r="W2852" i="1" s="1"/>
  <c r="X2853" i="1" s="1"/>
  <c r="U2853" i="1"/>
  <c r="Y2852" i="1" l="1"/>
  <c r="V2853" i="1"/>
  <c r="W2853" i="1" s="1"/>
  <c r="X2854" i="1" s="1"/>
  <c r="U2854" i="1"/>
  <c r="Y2853" i="1" l="1"/>
  <c r="V2854" i="1"/>
  <c r="W2854" i="1" s="1"/>
  <c r="X2855" i="1" s="1"/>
  <c r="U2855" i="1"/>
  <c r="Y2854" i="1" l="1"/>
  <c r="V2855" i="1"/>
  <c r="W2855" i="1" s="1"/>
  <c r="X2856" i="1" s="1"/>
  <c r="U2856" i="1"/>
  <c r="Y2855" i="1" l="1"/>
  <c r="V2856" i="1"/>
  <c r="W2856" i="1" s="1"/>
  <c r="X2857" i="1" s="1"/>
  <c r="U2857" i="1"/>
  <c r="Y2856" i="1" l="1"/>
  <c r="V2857" i="1"/>
  <c r="W2857" i="1" s="1"/>
  <c r="X2858" i="1" s="1"/>
  <c r="U2858" i="1"/>
  <c r="Y2857" i="1" l="1"/>
  <c r="V2858" i="1"/>
  <c r="W2858" i="1" s="1"/>
  <c r="X2859" i="1" s="1"/>
  <c r="U2859" i="1"/>
  <c r="Y2858" i="1" l="1"/>
  <c r="V2859" i="1"/>
  <c r="W2859" i="1" s="1"/>
  <c r="X2860" i="1" s="1"/>
  <c r="U2860" i="1"/>
  <c r="Y2859" i="1" l="1"/>
  <c r="V2860" i="1"/>
  <c r="W2860" i="1" s="1"/>
  <c r="X2861" i="1" s="1"/>
  <c r="U2861" i="1"/>
  <c r="Y2860" i="1" l="1"/>
  <c r="V2861" i="1"/>
  <c r="W2861" i="1" s="1"/>
  <c r="X2862" i="1" s="1"/>
  <c r="U2862" i="1"/>
  <c r="Y2861" i="1" l="1"/>
  <c r="V2862" i="1"/>
  <c r="W2862" i="1" s="1"/>
  <c r="X2863" i="1" s="1"/>
  <c r="U2863" i="1"/>
  <c r="Y2862" i="1" l="1"/>
  <c r="V2863" i="1"/>
  <c r="W2863" i="1" s="1"/>
  <c r="X2864" i="1" s="1"/>
  <c r="U2864" i="1"/>
  <c r="Y2863" i="1" l="1"/>
  <c r="V2864" i="1"/>
  <c r="W2864" i="1" s="1"/>
  <c r="X2865" i="1" s="1"/>
  <c r="U2865" i="1"/>
  <c r="Y2864" i="1" l="1"/>
  <c r="V2865" i="1"/>
  <c r="W2865" i="1" s="1"/>
  <c r="X2866" i="1" s="1"/>
  <c r="U2866" i="1"/>
  <c r="Y2865" i="1" l="1"/>
  <c r="V2866" i="1"/>
  <c r="W2866" i="1" s="1"/>
  <c r="X2867" i="1" s="1"/>
  <c r="U2867" i="1"/>
  <c r="Y2866" i="1" l="1"/>
  <c r="V2867" i="1"/>
  <c r="W2867" i="1" s="1"/>
  <c r="X2868" i="1" s="1"/>
  <c r="U2868" i="1"/>
  <c r="Y2867" i="1" l="1"/>
  <c r="V2868" i="1"/>
  <c r="W2868" i="1" s="1"/>
  <c r="X2869" i="1" s="1"/>
  <c r="U2869" i="1"/>
  <c r="Y2868" i="1" l="1"/>
  <c r="V2869" i="1"/>
  <c r="W2869" i="1" s="1"/>
  <c r="X2870" i="1" s="1"/>
  <c r="U2870" i="1"/>
  <c r="Y2869" i="1" l="1"/>
  <c r="V2870" i="1"/>
  <c r="W2870" i="1" s="1"/>
  <c r="X2871" i="1" s="1"/>
  <c r="U2871" i="1"/>
  <c r="Y2870" i="1" l="1"/>
  <c r="V2871" i="1"/>
  <c r="W2871" i="1" s="1"/>
  <c r="X2872" i="1" s="1"/>
  <c r="U2872" i="1"/>
  <c r="Y2871" i="1" l="1"/>
  <c r="V2872" i="1"/>
  <c r="W2872" i="1" s="1"/>
  <c r="X2873" i="1" s="1"/>
  <c r="U2873" i="1"/>
  <c r="Y2872" i="1" l="1"/>
  <c r="V2873" i="1"/>
  <c r="W2873" i="1" s="1"/>
  <c r="X2874" i="1" s="1"/>
  <c r="U2874" i="1"/>
  <c r="Y2873" i="1" l="1"/>
  <c r="V2874" i="1"/>
  <c r="W2874" i="1" s="1"/>
  <c r="X2875" i="1" s="1"/>
  <c r="U2875" i="1"/>
  <c r="Y2874" i="1" l="1"/>
  <c r="V2875" i="1"/>
  <c r="W2875" i="1" s="1"/>
  <c r="X2876" i="1" s="1"/>
  <c r="U2876" i="1"/>
  <c r="Y2875" i="1" l="1"/>
  <c r="V2876" i="1"/>
  <c r="W2876" i="1" s="1"/>
  <c r="X2877" i="1" s="1"/>
  <c r="U2877" i="1"/>
  <c r="Y2876" i="1" l="1"/>
  <c r="V2877" i="1"/>
  <c r="W2877" i="1" s="1"/>
  <c r="X2878" i="1" s="1"/>
  <c r="U2878" i="1"/>
  <c r="Y2877" i="1" l="1"/>
  <c r="V2878" i="1"/>
  <c r="W2878" i="1" s="1"/>
  <c r="X2879" i="1" s="1"/>
  <c r="U2879" i="1"/>
  <c r="Y2878" i="1" l="1"/>
  <c r="V2879" i="1"/>
  <c r="W2879" i="1" s="1"/>
  <c r="X2880" i="1" s="1"/>
  <c r="U2880" i="1"/>
  <c r="Y2879" i="1" l="1"/>
  <c r="V2880" i="1"/>
  <c r="W2880" i="1" s="1"/>
  <c r="X2881" i="1" s="1"/>
  <c r="U2881" i="1"/>
  <c r="Y2880" i="1" l="1"/>
  <c r="V2881" i="1"/>
  <c r="W2881" i="1" s="1"/>
  <c r="X2882" i="1" s="1"/>
  <c r="U2882" i="1"/>
  <c r="Y2881" i="1" l="1"/>
  <c r="V2882" i="1"/>
  <c r="W2882" i="1" s="1"/>
  <c r="X2883" i="1" s="1"/>
  <c r="U2883" i="1"/>
  <c r="Y2882" i="1" l="1"/>
  <c r="V2883" i="1"/>
  <c r="W2883" i="1" s="1"/>
  <c r="X2884" i="1" s="1"/>
  <c r="U2884" i="1"/>
  <c r="Y2883" i="1" l="1"/>
  <c r="V2884" i="1"/>
  <c r="W2884" i="1" s="1"/>
  <c r="X2885" i="1" s="1"/>
  <c r="U2885" i="1"/>
  <c r="Y2884" i="1" l="1"/>
  <c r="V2885" i="1"/>
  <c r="W2885" i="1" s="1"/>
  <c r="X2886" i="1" s="1"/>
  <c r="U2886" i="1"/>
  <c r="Y2885" i="1" l="1"/>
  <c r="V2886" i="1"/>
  <c r="W2886" i="1" s="1"/>
  <c r="X2887" i="1" s="1"/>
  <c r="U2887" i="1"/>
  <c r="Y2886" i="1" l="1"/>
  <c r="V2887" i="1"/>
  <c r="W2887" i="1" s="1"/>
  <c r="X2888" i="1" s="1"/>
  <c r="U2888" i="1"/>
  <c r="Y2887" i="1" l="1"/>
  <c r="V2888" i="1"/>
  <c r="W2888" i="1" s="1"/>
  <c r="X2889" i="1" s="1"/>
  <c r="U2889" i="1"/>
  <c r="Y2888" i="1" l="1"/>
  <c r="V2889" i="1"/>
  <c r="W2889" i="1" s="1"/>
  <c r="X2890" i="1" s="1"/>
  <c r="U2890" i="1"/>
  <c r="Y2889" i="1" l="1"/>
  <c r="V2890" i="1"/>
  <c r="W2890" i="1" s="1"/>
  <c r="X2891" i="1" s="1"/>
  <c r="U2891" i="1"/>
  <c r="Y2890" i="1" l="1"/>
  <c r="V2891" i="1"/>
  <c r="W2891" i="1" s="1"/>
  <c r="X2892" i="1" s="1"/>
  <c r="U2892" i="1"/>
  <c r="Y2891" i="1" l="1"/>
  <c r="V2892" i="1"/>
  <c r="W2892" i="1" s="1"/>
  <c r="X2893" i="1" s="1"/>
  <c r="U2893" i="1"/>
  <c r="Y2892" i="1" l="1"/>
  <c r="V2893" i="1"/>
  <c r="W2893" i="1" s="1"/>
  <c r="X2894" i="1" s="1"/>
  <c r="U2894" i="1"/>
  <c r="Y2893" i="1" l="1"/>
  <c r="V2894" i="1"/>
  <c r="W2894" i="1" s="1"/>
  <c r="X2895" i="1" s="1"/>
  <c r="U2895" i="1"/>
  <c r="Y2894" i="1" l="1"/>
  <c r="V2895" i="1"/>
  <c r="W2895" i="1" s="1"/>
  <c r="X2896" i="1" s="1"/>
  <c r="U2896" i="1"/>
  <c r="Y2895" i="1" l="1"/>
  <c r="V2896" i="1"/>
  <c r="W2896" i="1" s="1"/>
  <c r="X2897" i="1" s="1"/>
  <c r="U2897" i="1"/>
  <c r="Y2896" i="1" l="1"/>
  <c r="V2897" i="1"/>
  <c r="W2897" i="1" s="1"/>
  <c r="X2898" i="1" s="1"/>
  <c r="U2898" i="1"/>
  <c r="Y2897" i="1" l="1"/>
  <c r="V2898" i="1"/>
  <c r="W2898" i="1" s="1"/>
  <c r="X2899" i="1" s="1"/>
  <c r="U2899" i="1"/>
  <c r="Y2898" i="1" l="1"/>
  <c r="V2899" i="1"/>
  <c r="W2899" i="1" s="1"/>
  <c r="X2900" i="1" s="1"/>
  <c r="U2900" i="1"/>
  <c r="Y2899" i="1" l="1"/>
  <c r="V2900" i="1"/>
  <c r="W2900" i="1" s="1"/>
  <c r="X2901" i="1" s="1"/>
  <c r="U2901" i="1"/>
  <c r="Y2900" i="1" l="1"/>
  <c r="V2901" i="1"/>
  <c r="W2901" i="1" s="1"/>
  <c r="X2902" i="1" s="1"/>
  <c r="U2902" i="1"/>
  <c r="Y2901" i="1" l="1"/>
  <c r="V2902" i="1"/>
  <c r="W2902" i="1" s="1"/>
  <c r="X2903" i="1" s="1"/>
  <c r="U2903" i="1"/>
  <c r="Y2902" i="1" l="1"/>
  <c r="V2903" i="1"/>
  <c r="W2903" i="1" s="1"/>
  <c r="X2904" i="1" s="1"/>
  <c r="U2904" i="1"/>
  <c r="Y2903" i="1" l="1"/>
  <c r="V2904" i="1"/>
  <c r="W2904" i="1" s="1"/>
  <c r="X2905" i="1" s="1"/>
  <c r="U2905" i="1"/>
  <c r="Y2904" i="1" l="1"/>
  <c r="V2905" i="1"/>
  <c r="W2905" i="1" s="1"/>
  <c r="X2906" i="1" s="1"/>
  <c r="U2906" i="1"/>
  <c r="Y2905" i="1" l="1"/>
  <c r="V2906" i="1"/>
  <c r="W2906" i="1" s="1"/>
  <c r="X2907" i="1" s="1"/>
  <c r="U2907" i="1"/>
  <c r="Y2906" i="1" l="1"/>
  <c r="V2907" i="1"/>
  <c r="W2907" i="1" s="1"/>
  <c r="X2908" i="1" s="1"/>
  <c r="U2908" i="1"/>
  <c r="Y2907" i="1" l="1"/>
  <c r="V2908" i="1"/>
  <c r="W2908" i="1" s="1"/>
  <c r="X2909" i="1" s="1"/>
  <c r="U2909" i="1"/>
  <c r="Y2908" i="1" l="1"/>
  <c r="V2909" i="1"/>
  <c r="W2909" i="1" s="1"/>
  <c r="X2910" i="1" s="1"/>
  <c r="U2910" i="1"/>
  <c r="Y2909" i="1" l="1"/>
  <c r="V2910" i="1"/>
  <c r="W2910" i="1" s="1"/>
  <c r="X2911" i="1" s="1"/>
  <c r="U2911" i="1"/>
  <c r="Y2910" i="1" l="1"/>
  <c r="V2911" i="1"/>
  <c r="W2911" i="1" s="1"/>
  <c r="X2912" i="1" s="1"/>
  <c r="U2912" i="1"/>
  <c r="Y2911" i="1" l="1"/>
  <c r="V2912" i="1"/>
  <c r="W2912" i="1" s="1"/>
  <c r="X2913" i="1" s="1"/>
  <c r="U2913" i="1"/>
  <c r="Y2912" i="1" l="1"/>
  <c r="V2913" i="1"/>
  <c r="W2913" i="1" s="1"/>
  <c r="X2914" i="1" s="1"/>
  <c r="U2914" i="1"/>
  <c r="Y2913" i="1" l="1"/>
  <c r="V2914" i="1"/>
  <c r="W2914" i="1" s="1"/>
  <c r="X2915" i="1" s="1"/>
  <c r="U2915" i="1"/>
  <c r="Y2914" i="1" l="1"/>
  <c r="V2915" i="1"/>
  <c r="W2915" i="1" s="1"/>
  <c r="X2916" i="1" s="1"/>
  <c r="U2916" i="1"/>
  <c r="Y2915" i="1" l="1"/>
  <c r="V2916" i="1"/>
  <c r="W2916" i="1" s="1"/>
  <c r="X2917" i="1" s="1"/>
  <c r="U2917" i="1"/>
  <c r="Y2916" i="1" l="1"/>
  <c r="V2917" i="1"/>
  <c r="W2917" i="1" s="1"/>
  <c r="X2918" i="1" s="1"/>
  <c r="U2918" i="1"/>
  <c r="Y2917" i="1" l="1"/>
  <c r="V2918" i="1"/>
  <c r="W2918" i="1" s="1"/>
  <c r="X2919" i="1" s="1"/>
  <c r="U2919" i="1"/>
  <c r="Y2918" i="1" l="1"/>
  <c r="V2919" i="1"/>
  <c r="W2919" i="1" s="1"/>
  <c r="X2920" i="1" s="1"/>
  <c r="U2920" i="1"/>
  <c r="Y2919" i="1" l="1"/>
  <c r="V2920" i="1"/>
  <c r="W2920" i="1" s="1"/>
  <c r="X2921" i="1" s="1"/>
  <c r="U2921" i="1"/>
  <c r="Y2920" i="1" l="1"/>
  <c r="V2921" i="1"/>
  <c r="W2921" i="1" s="1"/>
  <c r="X2922" i="1" s="1"/>
  <c r="U2922" i="1"/>
  <c r="Y2921" i="1" l="1"/>
  <c r="V2922" i="1"/>
  <c r="W2922" i="1" s="1"/>
  <c r="X2923" i="1" s="1"/>
  <c r="U2923" i="1"/>
  <c r="Y2922" i="1" l="1"/>
  <c r="V2923" i="1"/>
  <c r="W2923" i="1" s="1"/>
  <c r="X2924" i="1" s="1"/>
  <c r="U2924" i="1"/>
  <c r="Y2923" i="1" l="1"/>
  <c r="V2924" i="1"/>
  <c r="W2924" i="1" s="1"/>
  <c r="X2925" i="1" s="1"/>
  <c r="U2925" i="1"/>
  <c r="Y2924" i="1" l="1"/>
  <c r="V2925" i="1"/>
  <c r="W2925" i="1" s="1"/>
  <c r="X2926" i="1" s="1"/>
  <c r="U2926" i="1"/>
  <c r="Y2925" i="1" l="1"/>
  <c r="V2926" i="1"/>
  <c r="W2926" i="1" s="1"/>
  <c r="X2927" i="1" s="1"/>
  <c r="U2927" i="1"/>
  <c r="Y2926" i="1" l="1"/>
  <c r="V2927" i="1"/>
  <c r="W2927" i="1" s="1"/>
  <c r="X2928" i="1" s="1"/>
  <c r="U2928" i="1"/>
  <c r="Y2927" i="1" l="1"/>
  <c r="V2928" i="1"/>
  <c r="W2928" i="1" s="1"/>
  <c r="X2929" i="1" s="1"/>
  <c r="U2929" i="1"/>
  <c r="Y2928" i="1" l="1"/>
  <c r="V2929" i="1"/>
  <c r="W2929" i="1" s="1"/>
  <c r="X2930" i="1" s="1"/>
  <c r="U2930" i="1"/>
  <c r="Y2929" i="1" l="1"/>
  <c r="V2930" i="1"/>
  <c r="W2930" i="1" s="1"/>
  <c r="X2931" i="1" s="1"/>
  <c r="U2931" i="1"/>
  <c r="Y2930" i="1" l="1"/>
  <c r="V2931" i="1"/>
  <c r="W2931" i="1" s="1"/>
  <c r="X2932" i="1" s="1"/>
  <c r="U2932" i="1"/>
  <c r="Y2931" i="1" l="1"/>
  <c r="V2932" i="1"/>
  <c r="W2932" i="1" s="1"/>
  <c r="X2933" i="1" s="1"/>
  <c r="U2933" i="1"/>
  <c r="Y2932" i="1" l="1"/>
  <c r="V2933" i="1"/>
  <c r="W2933" i="1" s="1"/>
  <c r="X2934" i="1" s="1"/>
  <c r="U2934" i="1"/>
  <c r="Y2933" i="1" l="1"/>
  <c r="V2934" i="1"/>
  <c r="W2934" i="1" s="1"/>
  <c r="X2935" i="1" s="1"/>
  <c r="U2935" i="1"/>
  <c r="Y2934" i="1" l="1"/>
  <c r="V2935" i="1"/>
  <c r="W2935" i="1" s="1"/>
  <c r="X2936" i="1" s="1"/>
  <c r="U2936" i="1"/>
  <c r="Y2935" i="1" l="1"/>
  <c r="V2936" i="1"/>
  <c r="W2936" i="1" s="1"/>
  <c r="X2937" i="1" s="1"/>
  <c r="U2937" i="1"/>
  <c r="Y2936" i="1" l="1"/>
  <c r="V2937" i="1"/>
  <c r="W2937" i="1" s="1"/>
  <c r="X2938" i="1" s="1"/>
  <c r="U2938" i="1"/>
  <c r="Y2937" i="1" l="1"/>
  <c r="V2938" i="1"/>
  <c r="W2938" i="1" s="1"/>
  <c r="X2939" i="1" s="1"/>
  <c r="U2939" i="1"/>
  <c r="Y2938" i="1" l="1"/>
  <c r="V2939" i="1"/>
  <c r="W2939" i="1" s="1"/>
  <c r="X2940" i="1" s="1"/>
  <c r="U2940" i="1"/>
  <c r="Y2939" i="1" l="1"/>
  <c r="V2940" i="1"/>
  <c r="W2940" i="1" s="1"/>
  <c r="X2941" i="1" s="1"/>
  <c r="U2941" i="1"/>
  <c r="Y2940" i="1" l="1"/>
  <c r="V2941" i="1"/>
  <c r="W2941" i="1" s="1"/>
  <c r="X2942" i="1" s="1"/>
  <c r="U2942" i="1"/>
  <c r="Y2941" i="1" l="1"/>
  <c r="V2942" i="1"/>
  <c r="W2942" i="1" s="1"/>
  <c r="X2943" i="1" s="1"/>
  <c r="U2943" i="1"/>
  <c r="Y2942" i="1" l="1"/>
  <c r="V2943" i="1"/>
  <c r="W2943" i="1" s="1"/>
  <c r="X2944" i="1" s="1"/>
  <c r="U2944" i="1"/>
  <c r="Y2943" i="1" l="1"/>
  <c r="V2944" i="1"/>
  <c r="W2944" i="1" s="1"/>
  <c r="X2945" i="1" s="1"/>
  <c r="U2945" i="1"/>
  <c r="Y2944" i="1" l="1"/>
  <c r="V2945" i="1"/>
  <c r="W2945" i="1" s="1"/>
  <c r="X2946" i="1" s="1"/>
  <c r="U2946" i="1"/>
  <c r="Y2945" i="1" l="1"/>
  <c r="V2946" i="1"/>
  <c r="W2946" i="1" s="1"/>
  <c r="X2947" i="1" s="1"/>
  <c r="U2947" i="1"/>
  <c r="Y2946" i="1" l="1"/>
  <c r="V2947" i="1"/>
  <c r="W2947" i="1" s="1"/>
  <c r="X2948" i="1" s="1"/>
  <c r="U2948" i="1"/>
  <c r="Y2947" i="1" l="1"/>
  <c r="V2948" i="1"/>
  <c r="W2948" i="1" s="1"/>
  <c r="X2949" i="1" s="1"/>
  <c r="U2949" i="1"/>
  <c r="Y2948" i="1" l="1"/>
  <c r="V2949" i="1"/>
  <c r="W2949" i="1" s="1"/>
  <c r="X2950" i="1" s="1"/>
  <c r="U2950" i="1"/>
  <c r="Y2949" i="1" l="1"/>
  <c r="V2950" i="1"/>
  <c r="W2950" i="1" s="1"/>
  <c r="X2951" i="1" s="1"/>
  <c r="U2951" i="1"/>
  <c r="Y2950" i="1" l="1"/>
  <c r="V2951" i="1"/>
  <c r="W2951" i="1" s="1"/>
  <c r="X2952" i="1" s="1"/>
  <c r="U2952" i="1"/>
  <c r="Y2951" i="1" l="1"/>
  <c r="V2952" i="1"/>
  <c r="W2952" i="1" s="1"/>
  <c r="X2953" i="1" s="1"/>
  <c r="U2953" i="1"/>
  <c r="Y2952" i="1" l="1"/>
  <c r="V2953" i="1"/>
  <c r="W2953" i="1" s="1"/>
  <c r="X2954" i="1" s="1"/>
  <c r="U2954" i="1"/>
  <c r="Y2953" i="1" l="1"/>
  <c r="V2954" i="1"/>
  <c r="W2954" i="1" s="1"/>
  <c r="X2955" i="1" s="1"/>
  <c r="U2955" i="1"/>
  <c r="Y2954" i="1" l="1"/>
  <c r="V2955" i="1"/>
  <c r="W2955" i="1" s="1"/>
  <c r="X2956" i="1" s="1"/>
  <c r="U2956" i="1"/>
  <c r="Y2955" i="1" l="1"/>
  <c r="V2956" i="1"/>
  <c r="W2956" i="1" s="1"/>
  <c r="X2957" i="1" s="1"/>
  <c r="U2957" i="1"/>
  <c r="Y2956" i="1" l="1"/>
  <c r="V2957" i="1"/>
  <c r="W2957" i="1" s="1"/>
  <c r="X2958" i="1" s="1"/>
  <c r="U2958" i="1"/>
  <c r="Y2957" i="1" l="1"/>
  <c r="V2958" i="1"/>
  <c r="W2958" i="1" s="1"/>
  <c r="X2959" i="1" s="1"/>
  <c r="U2959" i="1"/>
  <c r="Y2958" i="1" l="1"/>
  <c r="V2959" i="1"/>
  <c r="W2959" i="1" s="1"/>
  <c r="X2960" i="1" s="1"/>
  <c r="U2960" i="1"/>
  <c r="Y2959" i="1" l="1"/>
  <c r="V2960" i="1"/>
  <c r="W2960" i="1" s="1"/>
  <c r="X2961" i="1" s="1"/>
  <c r="U2961" i="1"/>
  <c r="Y2960" i="1" l="1"/>
  <c r="V2961" i="1"/>
  <c r="W2961" i="1" s="1"/>
  <c r="X2962" i="1" s="1"/>
  <c r="U2962" i="1"/>
  <c r="Y2961" i="1" l="1"/>
  <c r="V2962" i="1"/>
  <c r="W2962" i="1" s="1"/>
  <c r="X2963" i="1" s="1"/>
  <c r="U2963" i="1"/>
  <c r="Y2962" i="1" l="1"/>
  <c r="V2963" i="1"/>
  <c r="W2963" i="1" s="1"/>
  <c r="X2964" i="1" s="1"/>
  <c r="U2964" i="1"/>
  <c r="Y2963" i="1" l="1"/>
  <c r="V2964" i="1"/>
  <c r="W2964" i="1" s="1"/>
  <c r="X2965" i="1" s="1"/>
  <c r="U2965" i="1"/>
  <c r="Y2964" i="1" l="1"/>
  <c r="V2965" i="1"/>
  <c r="W2965" i="1" s="1"/>
  <c r="X2966" i="1" s="1"/>
  <c r="U2966" i="1"/>
  <c r="Y2965" i="1" l="1"/>
  <c r="V2966" i="1"/>
  <c r="W2966" i="1" s="1"/>
  <c r="X2967" i="1" s="1"/>
  <c r="U2967" i="1"/>
  <c r="Y2966" i="1" l="1"/>
  <c r="V2967" i="1"/>
  <c r="W2967" i="1" s="1"/>
  <c r="X2968" i="1" s="1"/>
  <c r="U2968" i="1"/>
  <c r="Y2967" i="1" l="1"/>
  <c r="V2968" i="1"/>
  <c r="W2968" i="1" s="1"/>
  <c r="X2969" i="1" s="1"/>
  <c r="U2969" i="1"/>
  <c r="Y2968" i="1" l="1"/>
  <c r="V2969" i="1"/>
  <c r="W2969" i="1" s="1"/>
  <c r="X2970" i="1" s="1"/>
  <c r="U2970" i="1"/>
  <c r="Y2969" i="1" l="1"/>
  <c r="V2970" i="1"/>
  <c r="W2970" i="1" s="1"/>
  <c r="X2971" i="1" s="1"/>
  <c r="U2971" i="1"/>
  <c r="Y2970" i="1" l="1"/>
  <c r="V2971" i="1"/>
  <c r="W2971" i="1" s="1"/>
  <c r="X2972" i="1" s="1"/>
  <c r="U2972" i="1"/>
  <c r="Y2971" i="1" l="1"/>
  <c r="V2972" i="1"/>
  <c r="W2972" i="1" s="1"/>
  <c r="X2973" i="1" s="1"/>
  <c r="U2973" i="1"/>
  <c r="Y2972" i="1" l="1"/>
  <c r="V2973" i="1"/>
  <c r="W2973" i="1" s="1"/>
  <c r="X2974" i="1" s="1"/>
  <c r="U2974" i="1"/>
  <c r="Y2973" i="1" l="1"/>
  <c r="V2974" i="1"/>
  <c r="W2974" i="1" s="1"/>
  <c r="X2975" i="1" s="1"/>
  <c r="U2975" i="1"/>
  <c r="Y2974" i="1" l="1"/>
  <c r="V2975" i="1"/>
  <c r="W2975" i="1" s="1"/>
  <c r="X2976" i="1" s="1"/>
  <c r="U2976" i="1"/>
  <c r="Y2975" i="1" l="1"/>
  <c r="V2976" i="1"/>
  <c r="W2976" i="1" s="1"/>
  <c r="X2977" i="1" s="1"/>
  <c r="U2977" i="1"/>
  <c r="Y2976" i="1" l="1"/>
  <c r="V2977" i="1"/>
  <c r="W2977" i="1" s="1"/>
  <c r="X2978" i="1" s="1"/>
  <c r="U2978" i="1"/>
  <c r="Y2977" i="1" l="1"/>
  <c r="V2978" i="1"/>
  <c r="W2978" i="1" s="1"/>
  <c r="X2979" i="1" s="1"/>
  <c r="U2979" i="1"/>
  <c r="Y2978" i="1" l="1"/>
  <c r="V2979" i="1"/>
  <c r="W2979" i="1" s="1"/>
  <c r="X2980" i="1" s="1"/>
  <c r="U2980" i="1"/>
  <c r="Y2979" i="1" l="1"/>
  <c r="V2980" i="1"/>
  <c r="W2980" i="1" s="1"/>
  <c r="X2981" i="1" s="1"/>
  <c r="U2981" i="1"/>
  <c r="Y2980" i="1" l="1"/>
  <c r="V2981" i="1"/>
  <c r="W2981" i="1" s="1"/>
  <c r="X2982" i="1" s="1"/>
  <c r="U2982" i="1"/>
  <c r="Y2981" i="1" l="1"/>
  <c r="V2982" i="1"/>
  <c r="W2982" i="1" s="1"/>
  <c r="X2983" i="1" s="1"/>
  <c r="U2983" i="1"/>
  <c r="Y2982" i="1" l="1"/>
  <c r="V2983" i="1"/>
  <c r="W2983" i="1" s="1"/>
  <c r="X2984" i="1" s="1"/>
  <c r="U2984" i="1"/>
  <c r="Y2983" i="1" l="1"/>
  <c r="V2984" i="1"/>
  <c r="W2984" i="1" s="1"/>
  <c r="X2985" i="1" s="1"/>
  <c r="U2985" i="1"/>
  <c r="Y2984" i="1" l="1"/>
  <c r="V2985" i="1"/>
  <c r="W2985" i="1" s="1"/>
  <c r="X2986" i="1" s="1"/>
  <c r="U2986" i="1"/>
  <c r="Y2985" i="1" l="1"/>
  <c r="V2986" i="1"/>
  <c r="W2986" i="1" s="1"/>
  <c r="X2987" i="1" s="1"/>
  <c r="U2987" i="1"/>
  <c r="Y2986" i="1" l="1"/>
  <c r="V2987" i="1"/>
  <c r="W2987" i="1" s="1"/>
  <c r="X2988" i="1" s="1"/>
  <c r="U2988" i="1"/>
  <c r="Y2987" i="1" l="1"/>
  <c r="V2988" i="1"/>
  <c r="W2988" i="1" s="1"/>
  <c r="X2989" i="1" s="1"/>
  <c r="U2989" i="1"/>
  <c r="Y2988" i="1" l="1"/>
  <c r="V2989" i="1"/>
  <c r="W2989" i="1" s="1"/>
  <c r="X2990" i="1" s="1"/>
  <c r="U2990" i="1"/>
  <c r="Y2989" i="1" l="1"/>
  <c r="V2990" i="1"/>
  <c r="W2990" i="1" s="1"/>
  <c r="X2991" i="1" s="1"/>
  <c r="U2991" i="1"/>
  <c r="Y2990" i="1" l="1"/>
  <c r="V2991" i="1"/>
  <c r="W2991" i="1" s="1"/>
  <c r="X2992" i="1" s="1"/>
  <c r="U2992" i="1"/>
  <c r="Y2991" i="1" l="1"/>
  <c r="V2992" i="1"/>
  <c r="W2992" i="1" s="1"/>
  <c r="X2993" i="1" s="1"/>
  <c r="U2993" i="1"/>
  <c r="Y2992" i="1" l="1"/>
  <c r="V2993" i="1"/>
  <c r="W2993" i="1" s="1"/>
  <c r="X2994" i="1" s="1"/>
  <c r="U2994" i="1"/>
  <c r="Y2993" i="1" l="1"/>
  <c r="V2994" i="1"/>
  <c r="W2994" i="1" s="1"/>
  <c r="X2995" i="1" s="1"/>
  <c r="U2995" i="1"/>
  <c r="Y2994" i="1" l="1"/>
  <c r="V2995" i="1"/>
  <c r="W2995" i="1" s="1"/>
  <c r="X2996" i="1" s="1"/>
  <c r="U2996" i="1"/>
  <c r="Y2995" i="1" l="1"/>
  <c r="V2996" i="1"/>
  <c r="W2996" i="1" s="1"/>
  <c r="X2997" i="1" s="1"/>
  <c r="U2997" i="1"/>
  <c r="Y2996" i="1" l="1"/>
  <c r="V2997" i="1"/>
  <c r="W2997" i="1" s="1"/>
  <c r="X2998" i="1" s="1"/>
  <c r="U2998" i="1"/>
  <c r="Y2997" i="1" l="1"/>
  <c r="V2998" i="1"/>
  <c r="W2998" i="1" s="1"/>
  <c r="X2999" i="1" s="1"/>
  <c r="U2999" i="1"/>
  <c r="Y2998" i="1" l="1"/>
  <c r="V2999" i="1"/>
  <c r="W2999" i="1" s="1"/>
  <c r="X3000" i="1" s="1"/>
  <c r="U3000" i="1"/>
  <c r="Y2999" i="1" l="1"/>
  <c r="V3000" i="1"/>
  <c r="W3000" i="1" s="1"/>
  <c r="X3001" i="1" s="1"/>
  <c r="U3001" i="1"/>
  <c r="Y3000" i="1" l="1"/>
  <c r="V3001" i="1"/>
  <c r="W3001" i="1" s="1"/>
  <c r="X3002" i="1" s="1"/>
  <c r="U3002" i="1"/>
  <c r="Y3001" i="1" l="1"/>
  <c r="V3002" i="1"/>
  <c r="W3002" i="1" s="1"/>
  <c r="X3003" i="1" s="1"/>
  <c r="U3003" i="1"/>
  <c r="Y3002" i="1" l="1"/>
  <c r="V3003" i="1"/>
  <c r="W3003" i="1" s="1"/>
  <c r="X3004" i="1" s="1"/>
  <c r="U3004" i="1"/>
  <c r="Y3003" i="1" l="1"/>
  <c r="V3004" i="1"/>
  <c r="W3004" i="1" s="1"/>
  <c r="X3005" i="1" s="1"/>
  <c r="U3005" i="1"/>
  <c r="Y3004" i="1" l="1"/>
  <c r="V3005" i="1"/>
  <c r="W3005" i="1" s="1"/>
  <c r="X3006" i="1" s="1"/>
  <c r="U3006" i="1"/>
  <c r="Y3005" i="1" l="1"/>
  <c r="V3006" i="1"/>
  <c r="W3006" i="1" s="1"/>
  <c r="X3007" i="1" s="1"/>
  <c r="U3007" i="1"/>
  <c r="Y3006" i="1" l="1"/>
  <c r="V3007" i="1"/>
  <c r="W3007" i="1" s="1"/>
  <c r="X3008" i="1" s="1"/>
  <c r="U3008" i="1"/>
  <c r="Y3007" i="1" l="1"/>
  <c r="V3008" i="1"/>
  <c r="W3008" i="1" s="1"/>
  <c r="X3009" i="1" s="1"/>
  <c r="U3009" i="1"/>
  <c r="Y3008" i="1" l="1"/>
  <c r="V3009" i="1"/>
  <c r="W3009" i="1" s="1"/>
  <c r="X3010" i="1" s="1"/>
  <c r="U3010" i="1"/>
  <c r="Y3009" i="1" l="1"/>
  <c r="V3010" i="1"/>
  <c r="W3010" i="1" s="1"/>
  <c r="X3011" i="1" s="1"/>
  <c r="U3011" i="1"/>
  <c r="Y3010" i="1" l="1"/>
  <c r="V3011" i="1"/>
  <c r="W3011" i="1" s="1"/>
  <c r="X3012" i="1" s="1"/>
  <c r="U3012" i="1"/>
  <c r="Y3011" i="1" l="1"/>
  <c r="V3012" i="1"/>
  <c r="W3012" i="1" s="1"/>
  <c r="X3013" i="1" s="1"/>
  <c r="U3013" i="1"/>
  <c r="Y3012" i="1" l="1"/>
  <c r="V3013" i="1"/>
  <c r="W3013" i="1" s="1"/>
  <c r="X3014" i="1" s="1"/>
  <c r="U3014" i="1"/>
  <c r="Y3013" i="1" l="1"/>
  <c r="V3014" i="1"/>
  <c r="W3014" i="1" s="1"/>
  <c r="X3015" i="1" s="1"/>
  <c r="U3015" i="1"/>
  <c r="Y3014" i="1" l="1"/>
  <c r="V3015" i="1"/>
  <c r="W3015" i="1" s="1"/>
  <c r="X3016" i="1" s="1"/>
  <c r="U3016" i="1"/>
  <c r="Y3015" i="1" l="1"/>
  <c r="V3016" i="1"/>
  <c r="W3016" i="1" s="1"/>
  <c r="X3017" i="1" s="1"/>
  <c r="U3017" i="1"/>
  <c r="Y3016" i="1" l="1"/>
  <c r="V3017" i="1"/>
  <c r="W3017" i="1" s="1"/>
  <c r="X3018" i="1" s="1"/>
  <c r="U3018" i="1"/>
  <c r="Y3017" i="1" l="1"/>
  <c r="V3018" i="1"/>
  <c r="W3018" i="1" s="1"/>
  <c r="X3019" i="1" s="1"/>
  <c r="U3019" i="1"/>
  <c r="Y3018" i="1" l="1"/>
  <c r="V3019" i="1"/>
  <c r="W3019" i="1" s="1"/>
  <c r="X3020" i="1" s="1"/>
  <c r="U3020" i="1"/>
  <c r="Y3019" i="1" l="1"/>
  <c r="V3020" i="1"/>
  <c r="W3020" i="1" s="1"/>
  <c r="X3021" i="1" s="1"/>
  <c r="U3021" i="1"/>
  <c r="Y3020" i="1" l="1"/>
  <c r="V3021" i="1"/>
  <c r="W3021" i="1" s="1"/>
  <c r="X3022" i="1" s="1"/>
  <c r="U3022" i="1"/>
  <c r="Y3021" i="1" l="1"/>
  <c r="V3022" i="1"/>
  <c r="W3022" i="1" s="1"/>
  <c r="X3023" i="1" s="1"/>
  <c r="U3023" i="1"/>
  <c r="Y3022" i="1" l="1"/>
  <c r="V3023" i="1"/>
  <c r="W3023" i="1" s="1"/>
  <c r="X3024" i="1" s="1"/>
  <c r="U3024" i="1"/>
  <c r="Y3023" i="1" l="1"/>
  <c r="V3024" i="1"/>
  <c r="W3024" i="1" s="1"/>
  <c r="X3025" i="1" s="1"/>
  <c r="U3025" i="1"/>
  <c r="Y3024" i="1" l="1"/>
  <c r="V3025" i="1"/>
  <c r="W3025" i="1" s="1"/>
  <c r="X3026" i="1" s="1"/>
  <c r="U3026" i="1"/>
  <c r="Y3025" i="1" l="1"/>
  <c r="V3026" i="1"/>
  <c r="W3026" i="1" s="1"/>
  <c r="X3027" i="1" s="1"/>
  <c r="U3027" i="1"/>
  <c r="Y3026" i="1" l="1"/>
  <c r="V3027" i="1"/>
  <c r="W3027" i="1" s="1"/>
  <c r="X3028" i="1" s="1"/>
  <c r="U3028" i="1"/>
  <c r="Y3027" i="1" l="1"/>
  <c r="V3028" i="1"/>
  <c r="W3028" i="1" s="1"/>
  <c r="X3029" i="1" s="1"/>
  <c r="U3029" i="1"/>
  <c r="Y3028" i="1" l="1"/>
  <c r="V3029" i="1"/>
  <c r="W3029" i="1" s="1"/>
  <c r="X3030" i="1" s="1"/>
  <c r="U3030" i="1"/>
  <c r="Y3029" i="1" l="1"/>
  <c r="V3030" i="1"/>
  <c r="W3030" i="1" s="1"/>
  <c r="X3031" i="1" s="1"/>
  <c r="U3031" i="1"/>
  <c r="Y3030" i="1" l="1"/>
  <c r="V3031" i="1"/>
  <c r="W3031" i="1" s="1"/>
  <c r="X3032" i="1" s="1"/>
  <c r="U3032" i="1"/>
  <c r="Y3031" i="1" l="1"/>
  <c r="V3032" i="1"/>
  <c r="W3032" i="1" s="1"/>
  <c r="X3033" i="1" s="1"/>
  <c r="U3033" i="1"/>
  <c r="Y3032" i="1" l="1"/>
  <c r="V3033" i="1"/>
  <c r="W3033" i="1" s="1"/>
  <c r="X3034" i="1" s="1"/>
  <c r="U3034" i="1"/>
  <c r="Y3033" i="1" l="1"/>
  <c r="V3034" i="1"/>
  <c r="W3034" i="1" s="1"/>
  <c r="X3035" i="1" s="1"/>
  <c r="U3035" i="1"/>
  <c r="Y3034" i="1" l="1"/>
  <c r="V3035" i="1"/>
  <c r="W3035" i="1" s="1"/>
  <c r="X3036" i="1" s="1"/>
  <c r="U3036" i="1"/>
  <c r="Y3035" i="1" l="1"/>
  <c r="V3036" i="1"/>
  <c r="W3036" i="1" s="1"/>
  <c r="X3037" i="1" s="1"/>
  <c r="U3037" i="1"/>
  <c r="Y3036" i="1" l="1"/>
  <c r="V3037" i="1"/>
  <c r="W3037" i="1" s="1"/>
  <c r="X3038" i="1" s="1"/>
  <c r="U3038" i="1"/>
  <c r="Y3037" i="1" l="1"/>
  <c r="V3038" i="1"/>
  <c r="W3038" i="1" s="1"/>
  <c r="X3039" i="1" s="1"/>
  <c r="U3039" i="1"/>
  <c r="Y3038" i="1" l="1"/>
  <c r="V3039" i="1"/>
  <c r="W3039" i="1" s="1"/>
  <c r="X3040" i="1" s="1"/>
  <c r="U3040" i="1"/>
  <c r="Y3039" i="1" l="1"/>
  <c r="V3040" i="1"/>
  <c r="W3040" i="1" s="1"/>
  <c r="X3041" i="1" s="1"/>
  <c r="U3041" i="1"/>
  <c r="Y3040" i="1" l="1"/>
  <c r="V3041" i="1"/>
  <c r="W3041" i="1" s="1"/>
  <c r="X3042" i="1" s="1"/>
  <c r="U3042" i="1"/>
  <c r="Y3041" i="1" l="1"/>
  <c r="V3042" i="1"/>
  <c r="W3042" i="1" s="1"/>
  <c r="X3043" i="1" s="1"/>
  <c r="U3043" i="1"/>
  <c r="Y3042" i="1" l="1"/>
  <c r="V3043" i="1"/>
  <c r="W3043" i="1" s="1"/>
  <c r="X3044" i="1" s="1"/>
  <c r="U3044" i="1"/>
  <c r="Y3043" i="1" l="1"/>
  <c r="V3044" i="1"/>
  <c r="W3044" i="1" s="1"/>
  <c r="X3045" i="1" s="1"/>
  <c r="U3045" i="1"/>
  <c r="Y3044" i="1" l="1"/>
  <c r="V3045" i="1"/>
  <c r="W3045" i="1" s="1"/>
  <c r="X3046" i="1" s="1"/>
  <c r="U3046" i="1"/>
  <c r="Y3045" i="1" l="1"/>
  <c r="V3046" i="1"/>
  <c r="W3046" i="1" s="1"/>
  <c r="X3047" i="1" s="1"/>
  <c r="U3047" i="1"/>
  <c r="Y3046" i="1" l="1"/>
  <c r="V3047" i="1"/>
  <c r="W3047" i="1" s="1"/>
  <c r="X3048" i="1" s="1"/>
  <c r="U3048" i="1"/>
  <c r="Y3047" i="1" l="1"/>
  <c r="V3048" i="1"/>
  <c r="W3048" i="1" s="1"/>
  <c r="X3049" i="1" s="1"/>
  <c r="U3049" i="1"/>
  <c r="Y3048" i="1" l="1"/>
  <c r="V3049" i="1"/>
  <c r="W3049" i="1" s="1"/>
  <c r="X3050" i="1" s="1"/>
  <c r="U3050" i="1"/>
  <c r="Y3049" i="1" l="1"/>
  <c r="V3050" i="1"/>
  <c r="W3050" i="1" s="1"/>
  <c r="X3051" i="1" s="1"/>
  <c r="U3051" i="1"/>
  <c r="Y3050" i="1" l="1"/>
  <c r="V3051" i="1"/>
  <c r="W3051" i="1" s="1"/>
  <c r="X3052" i="1" s="1"/>
  <c r="U3052" i="1"/>
  <c r="Y3051" i="1" l="1"/>
  <c r="V3052" i="1"/>
  <c r="W3052" i="1" s="1"/>
  <c r="X3053" i="1" s="1"/>
  <c r="U3053" i="1"/>
  <c r="Y3052" i="1" l="1"/>
  <c r="V3053" i="1"/>
  <c r="W3053" i="1" s="1"/>
  <c r="X3054" i="1" s="1"/>
  <c r="U3054" i="1"/>
  <c r="Y3053" i="1" l="1"/>
  <c r="V3054" i="1"/>
  <c r="W3054" i="1" s="1"/>
  <c r="X3055" i="1" s="1"/>
  <c r="U3055" i="1"/>
  <c r="Y3054" i="1" l="1"/>
  <c r="V3055" i="1"/>
  <c r="W3055" i="1" s="1"/>
  <c r="X3056" i="1" s="1"/>
  <c r="U3056" i="1"/>
  <c r="Y3055" i="1" l="1"/>
  <c r="V3056" i="1"/>
  <c r="W3056" i="1" s="1"/>
  <c r="X3057" i="1" s="1"/>
  <c r="U3057" i="1"/>
  <c r="Y3056" i="1" l="1"/>
  <c r="V3057" i="1"/>
  <c r="W3057" i="1" s="1"/>
  <c r="X3058" i="1" s="1"/>
  <c r="U3058" i="1"/>
  <c r="Y3057" i="1" l="1"/>
  <c r="V3058" i="1"/>
  <c r="W3058" i="1" s="1"/>
  <c r="X3059" i="1" s="1"/>
  <c r="U3059" i="1"/>
  <c r="Y3058" i="1" l="1"/>
  <c r="V3059" i="1"/>
  <c r="W3059" i="1" s="1"/>
  <c r="X3060" i="1" s="1"/>
  <c r="U3060" i="1"/>
  <c r="Y3059" i="1" l="1"/>
  <c r="V3060" i="1"/>
  <c r="W3060" i="1" s="1"/>
  <c r="X3061" i="1" s="1"/>
  <c r="U3061" i="1"/>
  <c r="Y3060" i="1" l="1"/>
  <c r="V3061" i="1"/>
  <c r="W3061" i="1" s="1"/>
  <c r="X3062" i="1" s="1"/>
  <c r="U3062" i="1"/>
  <c r="Y3061" i="1" l="1"/>
  <c r="V3062" i="1"/>
  <c r="W3062" i="1" s="1"/>
  <c r="X3063" i="1" s="1"/>
  <c r="U3063" i="1"/>
  <c r="Y3062" i="1" l="1"/>
  <c r="V3063" i="1"/>
  <c r="W3063" i="1" s="1"/>
  <c r="X3064" i="1" s="1"/>
  <c r="U3064" i="1"/>
  <c r="Y3063" i="1" l="1"/>
  <c r="V3064" i="1"/>
  <c r="W3064" i="1" s="1"/>
  <c r="X3065" i="1" s="1"/>
  <c r="U3065" i="1"/>
  <c r="Y3064" i="1" l="1"/>
  <c r="V3065" i="1"/>
  <c r="W3065" i="1" s="1"/>
  <c r="X3066" i="1" s="1"/>
  <c r="U3066" i="1"/>
  <c r="Y3065" i="1" l="1"/>
  <c r="V3066" i="1"/>
  <c r="W3066" i="1" s="1"/>
  <c r="X3067" i="1" s="1"/>
  <c r="U3067" i="1"/>
  <c r="Y3066" i="1" l="1"/>
  <c r="V3067" i="1"/>
  <c r="W3067" i="1" s="1"/>
  <c r="X3068" i="1" s="1"/>
  <c r="U3068" i="1"/>
  <c r="Y3067" i="1" l="1"/>
  <c r="V3068" i="1"/>
  <c r="W3068" i="1" s="1"/>
  <c r="X3069" i="1" s="1"/>
  <c r="U3069" i="1"/>
  <c r="Y3068" i="1" l="1"/>
  <c r="V3069" i="1"/>
  <c r="W3069" i="1" s="1"/>
  <c r="X3070" i="1" s="1"/>
  <c r="U3070" i="1"/>
  <c r="Y3069" i="1" l="1"/>
  <c r="V3070" i="1"/>
  <c r="W3070" i="1" s="1"/>
  <c r="X3071" i="1" s="1"/>
  <c r="U3071" i="1"/>
  <c r="Y3070" i="1" l="1"/>
  <c r="V3071" i="1"/>
  <c r="W3071" i="1" s="1"/>
  <c r="X3072" i="1" s="1"/>
  <c r="U3072" i="1"/>
  <c r="Y3071" i="1" l="1"/>
  <c r="V3072" i="1"/>
  <c r="W3072" i="1" s="1"/>
  <c r="X3073" i="1" s="1"/>
  <c r="U3073" i="1"/>
  <c r="Y3072" i="1" l="1"/>
  <c r="V3073" i="1"/>
  <c r="W3073" i="1" s="1"/>
  <c r="X3074" i="1" s="1"/>
  <c r="U3074" i="1"/>
  <c r="Y3073" i="1" l="1"/>
  <c r="V3074" i="1"/>
  <c r="W3074" i="1" s="1"/>
  <c r="X3075" i="1" s="1"/>
  <c r="U3075" i="1"/>
  <c r="Y3074" i="1" l="1"/>
  <c r="V3075" i="1"/>
  <c r="W3075" i="1" s="1"/>
  <c r="X3076" i="1" s="1"/>
  <c r="U3076" i="1"/>
  <c r="Y3075" i="1" l="1"/>
  <c r="V3076" i="1"/>
  <c r="W3076" i="1" s="1"/>
  <c r="X3077" i="1" s="1"/>
  <c r="U3077" i="1"/>
  <c r="Y3076" i="1" l="1"/>
  <c r="V3077" i="1"/>
  <c r="W3077" i="1" s="1"/>
  <c r="X3078" i="1" s="1"/>
  <c r="U3078" i="1"/>
  <c r="Y3077" i="1" l="1"/>
  <c r="V3078" i="1"/>
  <c r="W3078" i="1" s="1"/>
  <c r="X3079" i="1" s="1"/>
  <c r="U3079" i="1"/>
  <c r="Y3078" i="1" l="1"/>
  <c r="V3079" i="1"/>
  <c r="W3079" i="1" s="1"/>
  <c r="X3080" i="1" s="1"/>
  <c r="U3080" i="1"/>
  <c r="Y3079" i="1" l="1"/>
  <c r="V3080" i="1"/>
  <c r="W3080" i="1" s="1"/>
  <c r="X3081" i="1" s="1"/>
  <c r="U3081" i="1"/>
  <c r="Y3080" i="1" l="1"/>
  <c r="V3081" i="1"/>
  <c r="W3081" i="1" s="1"/>
  <c r="X3082" i="1" s="1"/>
  <c r="U3082" i="1"/>
  <c r="Y3081" i="1" l="1"/>
  <c r="V3082" i="1"/>
  <c r="W3082" i="1" s="1"/>
  <c r="X3083" i="1" s="1"/>
  <c r="U3083" i="1"/>
  <c r="Y3082" i="1" l="1"/>
  <c r="V3083" i="1"/>
  <c r="W3083" i="1" s="1"/>
  <c r="X3084" i="1" s="1"/>
  <c r="U3084" i="1"/>
  <c r="Y3083" i="1" l="1"/>
  <c r="V3084" i="1"/>
  <c r="W3084" i="1" s="1"/>
  <c r="X3085" i="1" s="1"/>
  <c r="U3085" i="1"/>
  <c r="Y3084" i="1" l="1"/>
  <c r="V3085" i="1"/>
  <c r="W3085" i="1" s="1"/>
  <c r="X3086" i="1" s="1"/>
  <c r="U3086" i="1"/>
  <c r="Y3085" i="1" l="1"/>
  <c r="V3086" i="1"/>
  <c r="W3086" i="1" s="1"/>
  <c r="X3087" i="1" s="1"/>
  <c r="U3087" i="1"/>
  <c r="Y3086" i="1" l="1"/>
  <c r="V3087" i="1"/>
  <c r="W3087" i="1" s="1"/>
  <c r="X3088" i="1" s="1"/>
  <c r="U3088" i="1"/>
  <c r="Y3087" i="1" l="1"/>
  <c r="V3088" i="1"/>
  <c r="W3088" i="1" s="1"/>
  <c r="X3089" i="1" s="1"/>
  <c r="U3089" i="1"/>
  <c r="Y3088" i="1" l="1"/>
  <c r="V3089" i="1"/>
  <c r="W3089" i="1" s="1"/>
  <c r="X3090" i="1" s="1"/>
  <c r="U3090" i="1"/>
  <c r="Y3089" i="1" l="1"/>
  <c r="V3090" i="1"/>
  <c r="W3090" i="1" s="1"/>
  <c r="X3091" i="1" s="1"/>
  <c r="U3091" i="1"/>
  <c r="Y3090" i="1" l="1"/>
  <c r="V3091" i="1"/>
  <c r="W3091" i="1" s="1"/>
  <c r="X3092" i="1" s="1"/>
  <c r="U3092" i="1"/>
  <c r="Y3091" i="1" l="1"/>
  <c r="V3092" i="1"/>
  <c r="W3092" i="1" s="1"/>
  <c r="X3093" i="1" s="1"/>
  <c r="U3093" i="1"/>
  <c r="Y3092" i="1" l="1"/>
  <c r="V3093" i="1"/>
  <c r="W3093" i="1" s="1"/>
  <c r="X3094" i="1" s="1"/>
  <c r="U3094" i="1"/>
  <c r="Y3093" i="1" l="1"/>
  <c r="V3094" i="1"/>
  <c r="W3094" i="1" s="1"/>
  <c r="X3095" i="1" s="1"/>
  <c r="U3095" i="1"/>
  <c r="Y3094" i="1" l="1"/>
  <c r="V3095" i="1"/>
  <c r="W3095" i="1" s="1"/>
  <c r="X3096" i="1" s="1"/>
  <c r="U3096" i="1"/>
  <c r="Y3095" i="1" l="1"/>
  <c r="V3096" i="1"/>
  <c r="W3096" i="1" s="1"/>
  <c r="X3097" i="1" s="1"/>
  <c r="U3097" i="1"/>
  <c r="Y3096" i="1" l="1"/>
  <c r="V3097" i="1"/>
  <c r="W3097" i="1" s="1"/>
  <c r="X3098" i="1" s="1"/>
  <c r="U3098" i="1"/>
  <c r="Y3097" i="1" l="1"/>
  <c r="V3098" i="1"/>
  <c r="W3098" i="1" s="1"/>
  <c r="X3099" i="1" s="1"/>
  <c r="U3099" i="1"/>
  <c r="Y3098" i="1" l="1"/>
  <c r="V3099" i="1"/>
  <c r="W3099" i="1" s="1"/>
  <c r="X3100" i="1" s="1"/>
  <c r="U3100" i="1"/>
  <c r="Y3099" i="1" l="1"/>
  <c r="V3100" i="1"/>
  <c r="W3100" i="1" s="1"/>
  <c r="X3101" i="1" s="1"/>
  <c r="U3101" i="1"/>
  <c r="Y3100" i="1" l="1"/>
  <c r="V3101" i="1"/>
  <c r="W3101" i="1" s="1"/>
  <c r="X3102" i="1" s="1"/>
  <c r="U3102" i="1"/>
  <c r="Y3101" i="1" l="1"/>
  <c r="V3102" i="1"/>
  <c r="W3102" i="1" s="1"/>
  <c r="X3103" i="1" s="1"/>
  <c r="U3103" i="1"/>
  <c r="Y3102" i="1" l="1"/>
  <c r="V3103" i="1"/>
  <c r="W3103" i="1" s="1"/>
  <c r="X3104" i="1" s="1"/>
  <c r="U3104" i="1"/>
  <c r="Y3103" i="1" l="1"/>
  <c r="V3104" i="1"/>
  <c r="W3104" i="1" s="1"/>
  <c r="X3105" i="1" s="1"/>
  <c r="U3105" i="1"/>
  <c r="Y3104" i="1" l="1"/>
  <c r="V3105" i="1"/>
  <c r="W3105" i="1" s="1"/>
  <c r="X3106" i="1" s="1"/>
  <c r="U3106" i="1"/>
  <c r="Y3105" i="1" l="1"/>
  <c r="V3106" i="1"/>
  <c r="W3106" i="1" s="1"/>
  <c r="X3107" i="1" s="1"/>
  <c r="U3107" i="1"/>
  <c r="Y3106" i="1" l="1"/>
  <c r="V3107" i="1"/>
  <c r="W3107" i="1" s="1"/>
  <c r="X3108" i="1" s="1"/>
  <c r="U3108" i="1"/>
  <c r="Y3107" i="1" l="1"/>
  <c r="V3108" i="1"/>
  <c r="W3108" i="1" s="1"/>
  <c r="X3109" i="1" s="1"/>
  <c r="U3109" i="1"/>
  <c r="Y3108" i="1" l="1"/>
  <c r="V3109" i="1"/>
  <c r="W3109" i="1" s="1"/>
  <c r="X3110" i="1" s="1"/>
  <c r="U3110" i="1"/>
  <c r="Y3109" i="1" l="1"/>
  <c r="V3110" i="1"/>
  <c r="W3110" i="1" s="1"/>
  <c r="X3111" i="1" s="1"/>
  <c r="U3111" i="1"/>
  <c r="Y3110" i="1" l="1"/>
  <c r="V3111" i="1"/>
  <c r="W3111" i="1" s="1"/>
  <c r="X3112" i="1" s="1"/>
  <c r="U3112" i="1"/>
  <c r="Y3111" i="1" l="1"/>
  <c r="V3112" i="1"/>
  <c r="W3112" i="1" s="1"/>
  <c r="X3113" i="1" s="1"/>
  <c r="U3113" i="1"/>
  <c r="Y3112" i="1" l="1"/>
  <c r="V3113" i="1"/>
  <c r="W3113" i="1" s="1"/>
  <c r="X3114" i="1" s="1"/>
  <c r="U3114" i="1"/>
  <c r="Y3113" i="1" l="1"/>
  <c r="V3114" i="1"/>
  <c r="W3114" i="1" s="1"/>
  <c r="X3115" i="1" s="1"/>
  <c r="U3115" i="1"/>
  <c r="Y3114" i="1" l="1"/>
  <c r="V3115" i="1"/>
  <c r="W3115" i="1" s="1"/>
  <c r="X3116" i="1" s="1"/>
  <c r="U3116" i="1"/>
  <c r="Y3115" i="1" l="1"/>
  <c r="V3116" i="1"/>
  <c r="W3116" i="1" s="1"/>
  <c r="X3117" i="1" s="1"/>
  <c r="U3117" i="1"/>
  <c r="Y3116" i="1" l="1"/>
  <c r="V3117" i="1"/>
  <c r="W3117" i="1" s="1"/>
  <c r="X3118" i="1" s="1"/>
  <c r="U3118" i="1"/>
  <c r="Y3117" i="1" l="1"/>
  <c r="V3118" i="1"/>
  <c r="W3118" i="1" s="1"/>
  <c r="X3119" i="1" s="1"/>
  <c r="U3119" i="1"/>
  <c r="Y3118" i="1" l="1"/>
  <c r="V3119" i="1"/>
  <c r="W3119" i="1" s="1"/>
  <c r="X3120" i="1" s="1"/>
  <c r="U3120" i="1"/>
  <c r="Y3119" i="1" l="1"/>
  <c r="V3120" i="1"/>
  <c r="W3120" i="1" s="1"/>
  <c r="X3121" i="1" s="1"/>
  <c r="U3121" i="1"/>
  <c r="Y3120" i="1" l="1"/>
  <c r="V3121" i="1"/>
  <c r="W3121" i="1" s="1"/>
  <c r="X3122" i="1" s="1"/>
  <c r="U3122" i="1"/>
  <c r="Y3121" i="1" l="1"/>
  <c r="V3122" i="1"/>
  <c r="W3122" i="1" s="1"/>
  <c r="X3123" i="1" s="1"/>
  <c r="U3123" i="1"/>
  <c r="Y3122" i="1" l="1"/>
  <c r="V3123" i="1"/>
  <c r="W3123" i="1" s="1"/>
  <c r="X3124" i="1" s="1"/>
  <c r="U3124" i="1"/>
  <c r="Y3123" i="1" l="1"/>
  <c r="V3124" i="1"/>
  <c r="W3124" i="1" s="1"/>
  <c r="X3125" i="1" s="1"/>
  <c r="U3125" i="1"/>
  <c r="Y3124" i="1" l="1"/>
  <c r="V3125" i="1"/>
  <c r="W3125" i="1" s="1"/>
  <c r="X3126" i="1" s="1"/>
  <c r="U3126" i="1"/>
  <c r="Y3125" i="1" l="1"/>
  <c r="V3126" i="1"/>
  <c r="W3126" i="1" s="1"/>
  <c r="X3127" i="1" s="1"/>
  <c r="U3127" i="1"/>
  <c r="Y3126" i="1" l="1"/>
  <c r="V3127" i="1"/>
  <c r="W3127" i="1" s="1"/>
  <c r="X3128" i="1" s="1"/>
  <c r="U3128" i="1"/>
  <c r="Y3127" i="1" l="1"/>
  <c r="V3128" i="1"/>
  <c r="W3128" i="1" s="1"/>
  <c r="X3129" i="1" s="1"/>
  <c r="U3129" i="1"/>
  <c r="Y3128" i="1" l="1"/>
  <c r="V3129" i="1"/>
  <c r="W3129" i="1" s="1"/>
  <c r="X3130" i="1" s="1"/>
  <c r="U3130" i="1"/>
  <c r="Y3129" i="1" l="1"/>
  <c r="V3130" i="1"/>
  <c r="W3130" i="1" s="1"/>
  <c r="X3131" i="1" s="1"/>
  <c r="U3131" i="1"/>
  <c r="Y3130" i="1" l="1"/>
  <c r="V3131" i="1"/>
  <c r="W3131" i="1" s="1"/>
  <c r="X3132" i="1" s="1"/>
  <c r="U3132" i="1"/>
  <c r="Y3131" i="1" l="1"/>
  <c r="V3132" i="1"/>
  <c r="W3132" i="1" s="1"/>
  <c r="X3133" i="1" s="1"/>
  <c r="U3133" i="1"/>
  <c r="Y3132" i="1" l="1"/>
  <c r="V3133" i="1"/>
  <c r="W3133" i="1" s="1"/>
  <c r="X3134" i="1" s="1"/>
  <c r="U3134" i="1"/>
  <c r="Y3133" i="1" l="1"/>
  <c r="V3134" i="1"/>
  <c r="W3134" i="1" s="1"/>
  <c r="X3135" i="1" s="1"/>
  <c r="U3135" i="1"/>
  <c r="Y3134" i="1" l="1"/>
  <c r="V3135" i="1"/>
  <c r="W3135" i="1" s="1"/>
  <c r="X3136" i="1" s="1"/>
  <c r="U3136" i="1"/>
  <c r="Y3135" i="1" l="1"/>
  <c r="V3136" i="1"/>
  <c r="W3136" i="1" s="1"/>
  <c r="X3137" i="1" s="1"/>
  <c r="U3137" i="1"/>
  <c r="Y3136" i="1" l="1"/>
  <c r="V3137" i="1"/>
  <c r="W3137" i="1" s="1"/>
  <c r="X3138" i="1" s="1"/>
  <c r="U3138" i="1"/>
  <c r="Y3137" i="1" l="1"/>
  <c r="V3138" i="1"/>
  <c r="W3138" i="1" s="1"/>
  <c r="X3139" i="1" s="1"/>
  <c r="U3139" i="1"/>
  <c r="Y3138" i="1" l="1"/>
  <c r="V3139" i="1"/>
  <c r="W3139" i="1" s="1"/>
  <c r="X3140" i="1" s="1"/>
  <c r="U3140" i="1"/>
  <c r="Y3139" i="1" l="1"/>
  <c r="V3140" i="1"/>
  <c r="W3140" i="1" s="1"/>
  <c r="X3141" i="1" s="1"/>
  <c r="U3141" i="1"/>
  <c r="Y3140" i="1" l="1"/>
  <c r="V3141" i="1"/>
  <c r="W3141" i="1" s="1"/>
  <c r="X3142" i="1" s="1"/>
  <c r="U3142" i="1"/>
  <c r="Y3141" i="1" l="1"/>
  <c r="V3142" i="1"/>
  <c r="W3142" i="1" s="1"/>
  <c r="X3143" i="1" s="1"/>
  <c r="U3143" i="1"/>
  <c r="Y3142" i="1" l="1"/>
  <c r="V3143" i="1"/>
  <c r="W3143" i="1" s="1"/>
  <c r="X3144" i="1" s="1"/>
  <c r="U3144" i="1"/>
  <c r="Y3143" i="1" l="1"/>
  <c r="V3144" i="1"/>
  <c r="W3144" i="1" s="1"/>
  <c r="X3145" i="1" s="1"/>
  <c r="U3145" i="1"/>
  <c r="Y3144" i="1" l="1"/>
  <c r="V3145" i="1"/>
  <c r="W3145" i="1" s="1"/>
  <c r="X3146" i="1" s="1"/>
  <c r="U3146" i="1"/>
  <c r="Y3145" i="1" l="1"/>
  <c r="V3146" i="1"/>
  <c r="W3146" i="1" s="1"/>
  <c r="X3147" i="1" s="1"/>
  <c r="U3147" i="1"/>
  <c r="Y3146" i="1" l="1"/>
  <c r="V3147" i="1"/>
  <c r="W3147" i="1" s="1"/>
  <c r="X3148" i="1" s="1"/>
  <c r="U3148" i="1"/>
  <c r="Y3147" i="1" l="1"/>
  <c r="V3148" i="1"/>
  <c r="W3148" i="1" s="1"/>
  <c r="X3149" i="1" s="1"/>
  <c r="U3149" i="1"/>
  <c r="Y3148" i="1" l="1"/>
  <c r="V3149" i="1"/>
  <c r="W3149" i="1" s="1"/>
  <c r="X3150" i="1" s="1"/>
  <c r="U3150" i="1"/>
  <c r="Y3149" i="1" l="1"/>
  <c r="V3150" i="1"/>
  <c r="W3150" i="1" s="1"/>
  <c r="X3151" i="1" s="1"/>
  <c r="U3151" i="1"/>
  <c r="Y3150" i="1" l="1"/>
  <c r="V3151" i="1"/>
  <c r="W3151" i="1" s="1"/>
  <c r="X3152" i="1" s="1"/>
  <c r="U3152" i="1"/>
  <c r="Y3151" i="1" l="1"/>
  <c r="V3152" i="1"/>
  <c r="W3152" i="1" s="1"/>
  <c r="X3153" i="1" s="1"/>
  <c r="U3153" i="1"/>
  <c r="Y3152" i="1" l="1"/>
  <c r="V3153" i="1"/>
  <c r="W3153" i="1" s="1"/>
  <c r="X3154" i="1" s="1"/>
  <c r="U3154" i="1"/>
  <c r="Y3153" i="1" l="1"/>
  <c r="V3154" i="1"/>
  <c r="W3154" i="1" s="1"/>
  <c r="X3155" i="1" s="1"/>
  <c r="U3155" i="1"/>
  <c r="Y3154" i="1" l="1"/>
  <c r="V3155" i="1"/>
  <c r="W3155" i="1" s="1"/>
  <c r="X3156" i="1" s="1"/>
  <c r="U3156" i="1"/>
  <c r="Y3155" i="1" l="1"/>
  <c r="V3156" i="1"/>
  <c r="W3156" i="1" s="1"/>
  <c r="X3157" i="1" s="1"/>
  <c r="U3157" i="1"/>
  <c r="Y3156" i="1" l="1"/>
  <c r="V3157" i="1"/>
  <c r="W3157" i="1" s="1"/>
  <c r="X3158" i="1" s="1"/>
  <c r="U3158" i="1"/>
  <c r="Y3157" i="1" l="1"/>
  <c r="V3158" i="1"/>
  <c r="W3158" i="1" s="1"/>
  <c r="X3159" i="1" s="1"/>
  <c r="U3159" i="1"/>
  <c r="Y3158" i="1" l="1"/>
  <c r="V3159" i="1"/>
  <c r="W3159" i="1" s="1"/>
  <c r="X3160" i="1" s="1"/>
  <c r="U3160" i="1"/>
  <c r="Y3159" i="1" l="1"/>
  <c r="V3160" i="1"/>
  <c r="W3160" i="1" s="1"/>
  <c r="X3161" i="1" s="1"/>
  <c r="U3161" i="1"/>
  <c r="Y3160" i="1" l="1"/>
  <c r="V3161" i="1"/>
  <c r="W3161" i="1" s="1"/>
  <c r="X3162" i="1" s="1"/>
  <c r="U3162" i="1"/>
  <c r="Y3161" i="1" l="1"/>
  <c r="V3162" i="1"/>
  <c r="W3162" i="1" s="1"/>
  <c r="X3163" i="1" s="1"/>
  <c r="U3163" i="1"/>
  <c r="Y3162" i="1" l="1"/>
  <c r="V3163" i="1"/>
  <c r="W3163" i="1" s="1"/>
  <c r="X3164" i="1" s="1"/>
  <c r="U3164" i="1"/>
  <c r="Y3163" i="1" l="1"/>
  <c r="V3164" i="1"/>
  <c r="W3164" i="1" s="1"/>
  <c r="X3165" i="1" s="1"/>
  <c r="U3165" i="1"/>
  <c r="Y3164" i="1" l="1"/>
  <c r="V3165" i="1"/>
  <c r="W3165" i="1" s="1"/>
  <c r="X3166" i="1" s="1"/>
  <c r="U3166" i="1"/>
  <c r="Y3165" i="1" l="1"/>
  <c r="V3166" i="1"/>
  <c r="W3166" i="1" s="1"/>
  <c r="X3167" i="1" s="1"/>
  <c r="U3167" i="1"/>
  <c r="Y3166" i="1" l="1"/>
  <c r="V3167" i="1"/>
  <c r="W3167" i="1" s="1"/>
  <c r="X3168" i="1" s="1"/>
  <c r="U3168" i="1"/>
  <c r="Y3167" i="1" l="1"/>
  <c r="V3168" i="1"/>
  <c r="W3168" i="1" s="1"/>
  <c r="X3169" i="1" s="1"/>
  <c r="U3169" i="1"/>
  <c r="Y3168" i="1" l="1"/>
  <c r="V3169" i="1"/>
  <c r="W3169" i="1" s="1"/>
  <c r="X3170" i="1" s="1"/>
  <c r="U3170" i="1"/>
  <c r="Y3169" i="1" l="1"/>
  <c r="V3170" i="1"/>
  <c r="W3170" i="1" s="1"/>
  <c r="X3171" i="1" s="1"/>
  <c r="U3171" i="1"/>
  <c r="Y3170" i="1" l="1"/>
  <c r="V3171" i="1"/>
  <c r="W3171" i="1" s="1"/>
  <c r="X3172" i="1" s="1"/>
  <c r="U3172" i="1"/>
  <c r="Y3171" i="1" l="1"/>
  <c r="V3172" i="1"/>
  <c r="W3172" i="1" s="1"/>
  <c r="X3173" i="1" s="1"/>
  <c r="U3173" i="1"/>
  <c r="Y3172" i="1" l="1"/>
  <c r="V3173" i="1"/>
  <c r="W3173" i="1" s="1"/>
  <c r="X3174" i="1" s="1"/>
  <c r="U3174" i="1"/>
  <c r="Y3173" i="1" l="1"/>
  <c r="V3174" i="1"/>
  <c r="W3174" i="1" s="1"/>
  <c r="X3175" i="1" s="1"/>
  <c r="U3175" i="1"/>
  <c r="Y3174" i="1" l="1"/>
  <c r="V3175" i="1"/>
  <c r="W3175" i="1" s="1"/>
  <c r="X3176" i="1" s="1"/>
  <c r="U3176" i="1"/>
  <c r="Y3175" i="1" l="1"/>
  <c r="V3176" i="1"/>
  <c r="W3176" i="1" s="1"/>
  <c r="X3177" i="1" s="1"/>
  <c r="U3177" i="1"/>
  <c r="Y3176" i="1" l="1"/>
  <c r="V3177" i="1"/>
  <c r="W3177" i="1" s="1"/>
  <c r="X3178" i="1" s="1"/>
  <c r="U3178" i="1"/>
  <c r="Y3177" i="1" l="1"/>
  <c r="V3178" i="1"/>
  <c r="W3178" i="1" s="1"/>
  <c r="X3179" i="1" s="1"/>
  <c r="U3179" i="1"/>
  <c r="Y3178" i="1" l="1"/>
  <c r="V3179" i="1"/>
  <c r="W3179" i="1" s="1"/>
  <c r="X3180" i="1" s="1"/>
  <c r="U3180" i="1"/>
  <c r="Y3179" i="1" l="1"/>
  <c r="V3180" i="1"/>
  <c r="W3180" i="1" s="1"/>
  <c r="X3181" i="1" s="1"/>
  <c r="U3181" i="1"/>
  <c r="Y3180" i="1" l="1"/>
  <c r="V3181" i="1"/>
  <c r="W3181" i="1" s="1"/>
  <c r="X3182" i="1" s="1"/>
  <c r="U3182" i="1"/>
  <c r="Y3181" i="1" l="1"/>
  <c r="V3182" i="1"/>
  <c r="W3182" i="1" s="1"/>
  <c r="X3183" i="1" s="1"/>
  <c r="U3183" i="1"/>
  <c r="Y3182" i="1" l="1"/>
  <c r="V3183" i="1"/>
  <c r="W3183" i="1" s="1"/>
  <c r="X3184" i="1" s="1"/>
  <c r="U3184" i="1"/>
  <c r="Y3183" i="1" l="1"/>
  <c r="V3184" i="1"/>
  <c r="W3184" i="1" s="1"/>
  <c r="X3185" i="1" s="1"/>
  <c r="U3185" i="1"/>
  <c r="Y3184" i="1" l="1"/>
  <c r="V3185" i="1"/>
  <c r="W3185" i="1" s="1"/>
  <c r="X3186" i="1" s="1"/>
  <c r="U3186" i="1"/>
  <c r="Y3185" i="1" l="1"/>
  <c r="V3186" i="1"/>
  <c r="W3186" i="1" s="1"/>
  <c r="X3187" i="1" s="1"/>
  <c r="U3187" i="1"/>
  <c r="Y3186" i="1" l="1"/>
  <c r="V3187" i="1"/>
  <c r="W3187" i="1" s="1"/>
  <c r="X3188" i="1" s="1"/>
  <c r="U3188" i="1"/>
  <c r="Y3187" i="1" l="1"/>
  <c r="V3188" i="1"/>
  <c r="W3188" i="1" s="1"/>
  <c r="X3189" i="1" s="1"/>
  <c r="U3189" i="1"/>
  <c r="Y3188" i="1" l="1"/>
  <c r="V3189" i="1"/>
  <c r="W3189" i="1" s="1"/>
  <c r="X3190" i="1" s="1"/>
  <c r="U3190" i="1"/>
  <c r="Y3189" i="1" l="1"/>
  <c r="V3190" i="1"/>
  <c r="W3190" i="1" s="1"/>
  <c r="X3191" i="1" s="1"/>
  <c r="U3191" i="1"/>
  <c r="Y3190" i="1" l="1"/>
  <c r="V3191" i="1"/>
  <c r="W3191" i="1" s="1"/>
  <c r="X3192" i="1" s="1"/>
  <c r="U3192" i="1"/>
  <c r="Y3191" i="1" l="1"/>
  <c r="V3192" i="1"/>
  <c r="W3192" i="1" s="1"/>
  <c r="X3193" i="1" s="1"/>
  <c r="U3193" i="1"/>
  <c r="Y3192" i="1" l="1"/>
  <c r="V3193" i="1"/>
  <c r="W3193" i="1" s="1"/>
  <c r="X3194" i="1" s="1"/>
  <c r="U3194" i="1"/>
  <c r="Y3193" i="1" l="1"/>
  <c r="V3194" i="1"/>
  <c r="W3194" i="1" s="1"/>
  <c r="X3195" i="1" s="1"/>
  <c r="U3195" i="1"/>
  <c r="Y3194" i="1" l="1"/>
  <c r="V3195" i="1"/>
  <c r="W3195" i="1" s="1"/>
  <c r="X3196" i="1" s="1"/>
  <c r="U3196" i="1"/>
  <c r="Y3195" i="1" l="1"/>
  <c r="V3196" i="1"/>
  <c r="W3196" i="1" s="1"/>
  <c r="X3197" i="1" s="1"/>
  <c r="U3197" i="1"/>
  <c r="Y3196" i="1" l="1"/>
  <c r="V3197" i="1"/>
  <c r="W3197" i="1" s="1"/>
  <c r="X3198" i="1" s="1"/>
  <c r="U3198" i="1"/>
  <c r="Y3197" i="1" l="1"/>
  <c r="V3198" i="1"/>
  <c r="W3198" i="1" s="1"/>
  <c r="X3199" i="1" s="1"/>
  <c r="U3199" i="1"/>
  <c r="Y3198" i="1" l="1"/>
  <c r="V3199" i="1"/>
  <c r="W3199" i="1" s="1"/>
  <c r="X3200" i="1" s="1"/>
  <c r="U3200" i="1"/>
  <c r="Y3199" i="1" l="1"/>
  <c r="V3200" i="1"/>
  <c r="W3200" i="1" s="1"/>
  <c r="X3201" i="1" s="1"/>
  <c r="U3201" i="1"/>
  <c r="Y3200" i="1" l="1"/>
  <c r="V3201" i="1"/>
  <c r="W3201" i="1" s="1"/>
  <c r="X3202" i="1" s="1"/>
  <c r="U3202" i="1"/>
  <c r="Y3201" i="1" l="1"/>
  <c r="V3202" i="1"/>
  <c r="W3202" i="1" s="1"/>
  <c r="X3203" i="1" s="1"/>
  <c r="U3203" i="1"/>
  <c r="Y3202" i="1" l="1"/>
  <c r="V3203" i="1"/>
  <c r="W3203" i="1" s="1"/>
  <c r="X3204" i="1" s="1"/>
  <c r="U3204" i="1"/>
  <c r="Y3203" i="1" l="1"/>
  <c r="V3204" i="1"/>
  <c r="W3204" i="1" s="1"/>
  <c r="X3205" i="1" s="1"/>
  <c r="U3205" i="1"/>
  <c r="Y3204" i="1" l="1"/>
  <c r="V3205" i="1"/>
  <c r="W3205" i="1" s="1"/>
  <c r="X3206" i="1" s="1"/>
  <c r="U3206" i="1"/>
  <c r="Y3205" i="1" l="1"/>
  <c r="V3206" i="1"/>
  <c r="W3206" i="1" s="1"/>
  <c r="X3207" i="1" s="1"/>
  <c r="U3207" i="1"/>
  <c r="Y3206" i="1" l="1"/>
  <c r="V3207" i="1"/>
  <c r="W3207" i="1" s="1"/>
  <c r="X3208" i="1" s="1"/>
  <c r="U3208" i="1"/>
  <c r="Y3207" i="1" l="1"/>
  <c r="V3208" i="1"/>
  <c r="W3208" i="1" s="1"/>
  <c r="X3209" i="1" s="1"/>
  <c r="U3209" i="1"/>
  <c r="Y3208" i="1" l="1"/>
  <c r="V3209" i="1"/>
  <c r="W3209" i="1" s="1"/>
  <c r="X3210" i="1" s="1"/>
  <c r="U3210" i="1"/>
  <c r="Y3209" i="1" l="1"/>
  <c r="V3210" i="1"/>
  <c r="W3210" i="1" s="1"/>
  <c r="X3211" i="1" s="1"/>
  <c r="U3211" i="1"/>
  <c r="Y3210" i="1" l="1"/>
  <c r="V3211" i="1"/>
  <c r="W3211" i="1" s="1"/>
  <c r="X3212" i="1" s="1"/>
  <c r="U3212" i="1"/>
  <c r="Y3211" i="1" l="1"/>
  <c r="V3212" i="1"/>
  <c r="W3212" i="1" s="1"/>
  <c r="X3213" i="1" s="1"/>
  <c r="U3213" i="1"/>
  <c r="Y3212" i="1" l="1"/>
  <c r="V3213" i="1"/>
  <c r="W3213" i="1" s="1"/>
  <c r="X3214" i="1" s="1"/>
  <c r="U3214" i="1"/>
  <c r="Y3213" i="1" l="1"/>
  <c r="V3214" i="1"/>
  <c r="W3214" i="1" s="1"/>
  <c r="X3215" i="1" s="1"/>
  <c r="U3215" i="1"/>
  <c r="Y3214" i="1" l="1"/>
  <c r="V3215" i="1"/>
  <c r="W3215" i="1" s="1"/>
  <c r="X3216" i="1" s="1"/>
  <c r="U3216" i="1"/>
  <c r="Y3215" i="1" l="1"/>
  <c r="V3216" i="1"/>
  <c r="W3216" i="1" s="1"/>
  <c r="X3217" i="1" s="1"/>
  <c r="U3217" i="1"/>
  <c r="Y3216" i="1" l="1"/>
  <c r="V3217" i="1"/>
  <c r="W3217" i="1" s="1"/>
  <c r="X3218" i="1" s="1"/>
  <c r="U3218" i="1"/>
  <c r="Y3217" i="1" l="1"/>
  <c r="V3218" i="1"/>
  <c r="W3218" i="1" s="1"/>
  <c r="X3219" i="1" s="1"/>
  <c r="U3219" i="1"/>
  <c r="Y3218" i="1" l="1"/>
  <c r="V3219" i="1"/>
  <c r="W3219" i="1" s="1"/>
  <c r="X3220" i="1" s="1"/>
  <c r="U3220" i="1"/>
  <c r="Y3219" i="1" l="1"/>
  <c r="V3220" i="1"/>
  <c r="W3220" i="1" s="1"/>
  <c r="X3221" i="1" s="1"/>
  <c r="U3221" i="1"/>
  <c r="Y3220" i="1" l="1"/>
  <c r="V3221" i="1"/>
  <c r="W3221" i="1" s="1"/>
  <c r="X3222" i="1" s="1"/>
  <c r="U3222" i="1"/>
  <c r="Y3221" i="1" l="1"/>
  <c r="V3222" i="1"/>
  <c r="W3222" i="1" s="1"/>
  <c r="X3223" i="1" s="1"/>
  <c r="U3223" i="1"/>
  <c r="Y3222" i="1" l="1"/>
  <c r="V3223" i="1"/>
  <c r="W3223" i="1" s="1"/>
  <c r="X3224" i="1" s="1"/>
  <c r="U3224" i="1"/>
  <c r="Y3223" i="1" l="1"/>
  <c r="V3224" i="1"/>
  <c r="W3224" i="1" s="1"/>
  <c r="X3225" i="1" s="1"/>
  <c r="U3225" i="1"/>
  <c r="Y3224" i="1" l="1"/>
  <c r="V3225" i="1"/>
  <c r="W3225" i="1" s="1"/>
  <c r="X3226" i="1" s="1"/>
  <c r="U3226" i="1"/>
  <c r="Y3225" i="1" l="1"/>
  <c r="V3226" i="1"/>
  <c r="W3226" i="1" s="1"/>
  <c r="X3227" i="1" s="1"/>
  <c r="U3227" i="1"/>
  <c r="Y3226" i="1" l="1"/>
  <c r="V3227" i="1"/>
  <c r="W3227" i="1" s="1"/>
  <c r="X3228" i="1" s="1"/>
  <c r="U3228" i="1"/>
  <c r="Y3227" i="1" l="1"/>
  <c r="V3228" i="1"/>
  <c r="W3228" i="1" s="1"/>
  <c r="X3229" i="1" s="1"/>
  <c r="U3229" i="1"/>
  <c r="Y3228" i="1" l="1"/>
  <c r="V3229" i="1"/>
  <c r="W3229" i="1" s="1"/>
  <c r="X3230" i="1" s="1"/>
  <c r="U3230" i="1"/>
  <c r="Y3229" i="1" l="1"/>
  <c r="V3230" i="1"/>
  <c r="W3230" i="1" s="1"/>
  <c r="X3231" i="1" s="1"/>
  <c r="U3231" i="1"/>
  <c r="Y3230" i="1" l="1"/>
  <c r="V3231" i="1"/>
  <c r="W3231" i="1" s="1"/>
  <c r="X3232" i="1" s="1"/>
  <c r="U3232" i="1"/>
  <c r="Y3231" i="1" l="1"/>
  <c r="V3232" i="1"/>
  <c r="W3232" i="1" s="1"/>
  <c r="X3233" i="1" s="1"/>
  <c r="U3233" i="1"/>
  <c r="Y3232" i="1" l="1"/>
  <c r="V3233" i="1"/>
  <c r="W3233" i="1" s="1"/>
  <c r="X3234" i="1" s="1"/>
  <c r="U3234" i="1"/>
  <c r="Y3233" i="1" l="1"/>
  <c r="V3234" i="1"/>
  <c r="W3234" i="1" s="1"/>
  <c r="X3235" i="1" s="1"/>
  <c r="U3235" i="1"/>
  <c r="Y3234" i="1" l="1"/>
  <c r="V3235" i="1"/>
  <c r="W3235" i="1" s="1"/>
  <c r="X3236" i="1" s="1"/>
  <c r="U3236" i="1"/>
  <c r="Y3235" i="1" l="1"/>
  <c r="V3236" i="1"/>
  <c r="W3236" i="1" s="1"/>
  <c r="X3237" i="1" s="1"/>
  <c r="U3237" i="1"/>
  <c r="Y3236" i="1" l="1"/>
  <c r="V3237" i="1"/>
  <c r="W3237" i="1" s="1"/>
  <c r="X3238" i="1" s="1"/>
  <c r="U3238" i="1"/>
  <c r="Y3237" i="1" l="1"/>
  <c r="V3238" i="1"/>
  <c r="W3238" i="1" s="1"/>
  <c r="X3239" i="1" s="1"/>
  <c r="U3239" i="1"/>
  <c r="Y3238" i="1" l="1"/>
  <c r="V3239" i="1"/>
  <c r="W3239" i="1" s="1"/>
  <c r="X3240" i="1" s="1"/>
  <c r="U3240" i="1"/>
  <c r="Y3239" i="1" l="1"/>
  <c r="V3240" i="1"/>
  <c r="W3240" i="1" s="1"/>
  <c r="X3241" i="1" s="1"/>
  <c r="U3241" i="1"/>
  <c r="Y3240" i="1" l="1"/>
  <c r="V3241" i="1"/>
  <c r="W3241" i="1" s="1"/>
  <c r="X3242" i="1" s="1"/>
  <c r="U3242" i="1"/>
  <c r="Y3241" i="1" l="1"/>
  <c r="V3242" i="1"/>
  <c r="W3242" i="1" s="1"/>
  <c r="X3243" i="1" s="1"/>
  <c r="U3243" i="1"/>
  <c r="Y3242" i="1" l="1"/>
  <c r="V3243" i="1"/>
  <c r="W3243" i="1" s="1"/>
  <c r="X3244" i="1" s="1"/>
  <c r="U3244" i="1"/>
  <c r="Y3243" i="1" l="1"/>
  <c r="V3244" i="1"/>
  <c r="W3244" i="1" s="1"/>
  <c r="X3245" i="1" s="1"/>
  <c r="U3245" i="1"/>
  <c r="Y3244" i="1" l="1"/>
  <c r="V3245" i="1"/>
  <c r="W3245" i="1" s="1"/>
  <c r="X3246" i="1" s="1"/>
  <c r="U3246" i="1"/>
  <c r="Y3245" i="1" l="1"/>
  <c r="V3246" i="1"/>
  <c r="W3246" i="1" s="1"/>
  <c r="X3247" i="1" s="1"/>
  <c r="U3247" i="1"/>
  <c r="Y3246" i="1" l="1"/>
  <c r="V3247" i="1"/>
  <c r="W3247" i="1" s="1"/>
  <c r="X3248" i="1" s="1"/>
  <c r="U3248" i="1"/>
  <c r="Y3247" i="1" l="1"/>
  <c r="V3248" i="1"/>
  <c r="W3248" i="1" s="1"/>
  <c r="X3249" i="1" s="1"/>
  <c r="U3249" i="1"/>
  <c r="Y3248" i="1" l="1"/>
  <c r="V3249" i="1"/>
  <c r="W3249" i="1" s="1"/>
  <c r="X3250" i="1" s="1"/>
  <c r="U3250" i="1"/>
  <c r="Y3249" i="1" l="1"/>
  <c r="V3250" i="1"/>
  <c r="W3250" i="1" s="1"/>
  <c r="X3251" i="1" s="1"/>
  <c r="U3251" i="1"/>
  <c r="Y3250" i="1" l="1"/>
  <c r="V3251" i="1"/>
  <c r="W3251" i="1" s="1"/>
  <c r="X3252" i="1" s="1"/>
  <c r="U3252" i="1"/>
  <c r="Y3251" i="1" l="1"/>
  <c r="V3252" i="1"/>
  <c r="W3252" i="1" s="1"/>
  <c r="X3253" i="1" s="1"/>
  <c r="U3253" i="1"/>
  <c r="Y3252" i="1" l="1"/>
  <c r="V3253" i="1"/>
  <c r="W3253" i="1" s="1"/>
  <c r="X3254" i="1" s="1"/>
  <c r="U3254" i="1"/>
  <c r="Y3253" i="1" l="1"/>
  <c r="V3254" i="1"/>
  <c r="W3254" i="1" s="1"/>
  <c r="X3255" i="1" s="1"/>
  <c r="U3255" i="1"/>
  <c r="Y3254" i="1" l="1"/>
  <c r="V3255" i="1"/>
  <c r="W3255" i="1" s="1"/>
  <c r="X3256" i="1" s="1"/>
  <c r="U3256" i="1"/>
  <c r="Y3255" i="1" l="1"/>
  <c r="V3256" i="1"/>
  <c r="W3256" i="1" s="1"/>
  <c r="X3257" i="1" s="1"/>
  <c r="U3257" i="1"/>
  <c r="Y3256" i="1" l="1"/>
  <c r="V3257" i="1"/>
  <c r="W3257" i="1" s="1"/>
  <c r="X3258" i="1" s="1"/>
  <c r="U3258" i="1"/>
  <c r="Y3257" i="1" l="1"/>
  <c r="V3258" i="1"/>
  <c r="W3258" i="1" s="1"/>
  <c r="X3259" i="1" s="1"/>
  <c r="U3259" i="1"/>
  <c r="Y3258" i="1" l="1"/>
  <c r="V3259" i="1"/>
  <c r="W3259" i="1" s="1"/>
  <c r="X3260" i="1" s="1"/>
  <c r="U3260" i="1"/>
  <c r="Y3259" i="1" l="1"/>
  <c r="V3260" i="1"/>
  <c r="W3260" i="1" s="1"/>
  <c r="X3261" i="1" s="1"/>
  <c r="U3261" i="1"/>
  <c r="Y3260" i="1" l="1"/>
  <c r="V3261" i="1"/>
  <c r="W3261" i="1" s="1"/>
  <c r="X3262" i="1" s="1"/>
  <c r="U3262" i="1"/>
  <c r="Y3261" i="1" l="1"/>
  <c r="V3262" i="1"/>
  <c r="W3262" i="1" s="1"/>
  <c r="X3263" i="1" s="1"/>
  <c r="U3263" i="1"/>
  <c r="Y3262" i="1" l="1"/>
  <c r="V3263" i="1"/>
  <c r="W3263" i="1" s="1"/>
  <c r="X3264" i="1" s="1"/>
  <c r="U3264" i="1"/>
  <c r="Y3263" i="1" l="1"/>
  <c r="V3264" i="1"/>
  <c r="W3264" i="1" s="1"/>
  <c r="X3265" i="1" s="1"/>
  <c r="U3265" i="1"/>
  <c r="Y3264" i="1" l="1"/>
  <c r="V3265" i="1"/>
  <c r="W3265" i="1" s="1"/>
  <c r="X3266" i="1" s="1"/>
  <c r="U3266" i="1"/>
  <c r="Y3265" i="1" l="1"/>
  <c r="V3266" i="1"/>
  <c r="W3266" i="1" s="1"/>
  <c r="X3267" i="1" s="1"/>
  <c r="U3267" i="1"/>
  <c r="Y3266" i="1" l="1"/>
  <c r="V3267" i="1"/>
  <c r="W3267" i="1" s="1"/>
  <c r="X3268" i="1" s="1"/>
  <c r="U3268" i="1"/>
  <c r="Y3267" i="1" l="1"/>
  <c r="V3268" i="1"/>
  <c r="W3268" i="1" s="1"/>
  <c r="X3269" i="1" s="1"/>
  <c r="U3269" i="1"/>
  <c r="Y3268" i="1" l="1"/>
  <c r="V3269" i="1"/>
  <c r="W3269" i="1" s="1"/>
  <c r="X3270" i="1" s="1"/>
  <c r="U3270" i="1"/>
  <c r="Y3269" i="1" l="1"/>
  <c r="V3270" i="1"/>
  <c r="W3270" i="1" s="1"/>
  <c r="X3271" i="1" s="1"/>
  <c r="U3271" i="1"/>
  <c r="Y3270" i="1" l="1"/>
  <c r="V3271" i="1"/>
  <c r="W3271" i="1" s="1"/>
  <c r="X3272" i="1" s="1"/>
  <c r="U3272" i="1"/>
  <c r="Y3271" i="1" l="1"/>
  <c r="V3272" i="1"/>
  <c r="W3272" i="1" s="1"/>
  <c r="X3273" i="1" s="1"/>
  <c r="U3273" i="1"/>
  <c r="Y3272" i="1" l="1"/>
  <c r="V3273" i="1"/>
  <c r="W3273" i="1" s="1"/>
  <c r="X3274" i="1" s="1"/>
  <c r="U3274" i="1"/>
  <c r="Y3273" i="1" l="1"/>
  <c r="V3274" i="1"/>
  <c r="W3274" i="1" s="1"/>
  <c r="X3275" i="1" s="1"/>
  <c r="U3275" i="1"/>
  <c r="Y3274" i="1" l="1"/>
  <c r="V3275" i="1"/>
  <c r="W3275" i="1" s="1"/>
  <c r="X3276" i="1" s="1"/>
  <c r="U3276" i="1"/>
  <c r="Y3275" i="1" l="1"/>
  <c r="V3276" i="1"/>
  <c r="W3276" i="1" s="1"/>
  <c r="X3277" i="1" s="1"/>
  <c r="U3277" i="1"/>
  <c r="Y3276" i="1" l="1"/>
  <c r="V3277" i="1"/>
  <c r="W3277" i="1" s="1"/>
  <c r="X3278" i="1" s="1"/>
  <c r="U3278" i="1"/>
  <c r="Y3277" i="1" l="1"/>
  <c r="V3278" i="1"/>
  <c r="W3278" i="1" s="1"/>
  <c r="X3279" i="1" s="1"/>
  <c r="U3279" i="1"/>
  <c r="Y3278" i="1" l="1"/>
  <c r="V3279" i="1"/>
  <c r="W3279" i="1" s="1"/>
  <c r="X3280" i="1" s="1"/>
  <c r="U3280" i="1"/>
  <c r="Y3279" i="1" l="1"/>
  <c r="V3280" i="1"/>
  <c r="W3280" i="1" s="1"/>
  <c r="X3281" i="1" s="1"/>
  <c r="U3281" i="1"/>
  <c r="Y3280" i="1" l="1"/>
  <c r="V3281" i="1"/>
  <c r="W3281" i="1" s="1"/>
  <c r="X3282" i="1" s="1"/>
  <c r="U3282" i="1"/>
  <c r="Y3281" i="1" l="1"/>
  <c r="V3282" i="1"/>
  <c r="W3282" i="1" s="1"/>
  <c r="X3283" i="1" s="1"/>
  <c r="U3283" i="1"/>
  <c r="Y3282" i="1" l="1"/>
  <c r="V3283" i="1"/>
  <c r="W3283" i="1" s="1"/>
  <c r="X3284" i="1" s="1"/>
  <c r="U3284" i="1"/>
  <c r="Y3283" i="1" l="1"/>
  <c r="V3284" i="1"/>
  <c r="W3284" i="1" s="1"/>
  <c r="X3285" i="1" s="1"/>
  <c r="U3285" i="1"/>
  <c r="Y3284" i="1" l="1"/>
  <c r="V3285" i="1"/>
  <c r="W3285" i="1" s="1"/>
  <c r="X3286" i="1" s="1"/>
  <c r="U3286" i="1"/>
  <c r="Y3285" i="1" l="1"/>
  <c r="V3286" i="1"/>
  <c r="W3286" i="1" s="1"/>
  <c r="X3287" i="1" s="1"/>
  <c r="U3287" i="1"/>
  <c r="Y3286" i="1" l="1"/>
  <c r="V3287" i="1"/>
  <c r="W3287" i="1" s="1"/>
  <c r="X3288" i="1" s="1"/>
  <c r="U3288" i="1"/>
  <c r="Y3287" i="1" l="1"/>
  <c r="V3288" i="1"/>
  <c r="W3288" i="1" s="1"/>
  <c r="X3289" i="1" s="1"/>
  <c r="U3289" i="1"/>
  <c r="Y3288" i="1" l="1"/>
  <c r="V3289" i="1"/>
  <c r="W3289" i="1" s="1"/>
  <c r="X3290" i="1" s="1"/>
  <c r="U3290" i="1"/>
  <c r="Y3289" i="1" l="1"/>
  <c r="V3290" i="1"/>
  <c r="W3290" i="1" s="1"/>
  <c r="X3291" i="1" s="1"/>
  <c r="U3291" i="1"/>
  <c r="Y3290" i="1" l="1"/>
  <c r="V3291" i="1"/>
  <c r="W3291" i="1" s="1"/>
  <c r="X3292" i="1" s="1"/>
  <c r="U3292" i="1"/>
  <c r="Y3291" i="1" l="1"/>
  <c r="V3292" i="1"/>
  <c r="W3292" i="1" s="1"/>
  <c r="X3293" i="1" s="1"/>
  <c r="U3293" i="1"/>
  <c r="Y3292" i="1" l="1"/>
  <c r="V3293" i="1"/>
  <c r="W3293" i="1" s="1"/>
  <c r="X3294" i="1" s="1"/>
  <c r="U3294" i="1"/>
  <c r="Y3293" i="1" l="1"/>
  <c r="V3294" i="1"/>
  <c r="W3294" i="1" s="1"/>
  <c r="X3295" i="1" s="1"/>
  <c r="U3295" i="1"/>
  <c r="Y3294" i="1" l="1"/>
  <c r="V3295" i="1"/>
  <c r="W3295" i="1" s="1"/>
  <c r="X3296" i="1" s="1"/>
  <c r="U3296" i="1"/>
  <c r="Y3295" i="1" l="1"/>
  <c r="V3296" i="1"/>
  <c r="W3296" i="1" s="1"/>
  <c r="X3297" i="1" s="1"/>
  <c r="U3297" i="1"/>
  <c r="Y3296" i="1" l="1"/>
  <c r="V3297" i="1"/>
  <c r="W3297" i="1" s="1"/>
  <c r="X3298" i="1" s="1"/>
  <c r="U3298" i="1"/>
  <c r="Y3297" i="1" l="1"/>
  <c r="V3298" i="1"/>
  <c r="W3298" i="1" s="1"/>
  <c r="X3299" i="1" s="1"/>
  <c r="U3299" i="1"/>
  <c r="Y3298" i="1" l="1"/>
  <c r="V3299" i="1"/>
  <c r="W3299" i="1" s="1"/>
  <c r="X3300" i="1" s="1"/>
  <c r="U3300" i="1"/>
  <c r="Y3299" i="1" l="1"/>
  <c r="V3300" i="1"/>
  <c r="W3300" i="1" s="1"/>
  <c r="X3301" i="1" s="1"/>
  <c r="U3301" i="1"/>
  <c r="Y3300" i="1" l="1"/>
  <c r="V3301" i="1"/>
  <c r="W3301" i="1" s="1"/>
  <c r="X3302" i="1" s="1"/>
  <c r="U3302" i="1"/>
  <c r="Y3301" i="1" l="1"/>
  <c r="V3302" i="1"/>
  <c r="W3302" i="1" s="1"/>
  <c r="X3303" i="1" s="1"/>
  <c r="U3303" i="1"/>
  <c r="Y3302" i="1" l="1"/>
  <c r="V3303" i="1"/>
  <c r="W3303" i="1" s="1"/>
  <c r="X3304" i="1" s="1"/>
  <c r="U3304" i="1"/>
  <c r="Y3303" i="1" l="1"/>
  <c r="V3304" i="1"/>
  <c r="W3304" i="1" s="1"/>
  <c r="X3305" i="1" s="1"/>
  <c r="U3305" i="1"/>
  <c r="Y3304" i="1" l="1"/>
  <c r="V3305" i="1"/>
  <c r="W3305" i="1" s="1"/>
  <c r="X3306" i="1" s="1"/>
  <c r="U3306" i="1"/>
  <c r="Y3305" i="1" l="1"/>
  <c r="V3306" i="1"/>
  <c r="W3306" i="1" s="1"/>
  <c r="X3307" i="1" s="1"/>
  <c r="U3307" i="1"/>
  <c r="Y3306" i="1" l="1"/>
  <c r="V3307" i="1"/>
  <c r="W3307" i="1" s="1"/>
  <c r="X3308" i="1" s="1"/>
  <c r="U3308" i="1"/>
  <c r="Y3307" i="1" l="1"/>
  <c r="V3308" i="1"/>
  <c r="W3308" i="1" s="1"/>
  <c r="X3309" i="1" s="1"/>
  <c r="U3309" i="1"/>
  <c r="Y3308" i="1" l="1"/>
  <c r="V3309" i="1"/>
  <c r="W3309" i="1" s="1"/>
  <c r="X3310" i="1" s="1"/>
  <c r="U3310" i="1"/>
  <c r="Y3309" i="1" l="1"/>
  <c r="V3310" i="1"/>
  <c r="W3310" i="1" s="1"/>
  <c r="X3311" i="1" s="1"/>
  <c r="U3311" i="1"/>
  <c r="Y3310" i="1" l="1"/>
  <c r="V3311" i="1"/>
  <c r="W3311" i="1" s="1"/>
  <c r="X3312" i="1" s="1"/>
  <c r="U3312" i="1"/>
  <c r="Y3311" i="1" l="1"/>
  <c r="V3312" i="1"/>
  <c r="W3312" i="1" s="1"/>
  <c r="X3313" i="1" s="1"/>
  <c r="U3313" i="1"/>
  <c r="Y3312" i="1" l="1"/>
  <c r="V3313" i="1"/>
  <c r="W3313" i="1" s="1"/>
  <c r="X3314" i="1" s="1"/>
  <c r="U3314" i="1"/>
  <c r="Y3313" i="1" l="1"/>
  <c r="V3314" i="1"/>
  <c r="W3314" i="1" s="1"/>
  <c r="X3315" i="1" s="1"/>
  <c r="U3315" i="1"/>
  <c r="Y3314" i="1" l="1"/>
  <c r="V3315" i="1"/>
  <c r="W3315" i="1" s="1"/>
  <c r="X3316" i="1" s="1"/>
  <c r="U3316" i="1"/>
  <c r="Y3315" i="1" l="1"/>
  <c r="V3316" i="1"/>
  <c r="W3316" i="1" s="1"/>
  <c r="X3317" i="1" s="1"/>
  <c r="U3317" i="1"/>
  <c r="Y3316" i="1" l="1"/>
  <c r="V3317" i="1"/>
  <c r="W3317" i="1" s="1"/>
  <c r="X3318" i="1" s="1"/>
  <c r="U3318" i="1"/>
  <c r="Y3317" i="1" l="1"/>
  <c r="V3318" i="1"/>
  <c r="W3318" i="1" s="1"/>
  <c r="X3319" i="1" s="1"/>
  <c r="U3319" i="1"/>
  <c r="Y3318" i="1" l="1"/>
  <c r="V3319" i="1"/>
  <c r="W3319" i="1" s="1"/>
  <c r="X3320" i="1" s="1"/>
  <c r="U3320" i="1"/>
  <c r="Y3319" i="1" l="1"/>
  <c r="V3320" i="1"/>
  <c r="W3320" i="1" s="1"/>
  <c r="X3321" i="1" s="1"/>
  <c r="U3321" i="1"/>
  <c r="Y3320" i="1" l="1"/>
  <c r="V3321" i="1"/>
  <c r="W3321" i="1" s="1"/>
  <c r="X3322" i="1" s="1"/>
  <c r="U3322" i="1"/>
  <c r="Y3321" i="1" l="1"/>
  <c r="V3322" i="1"/>
  <c r="W3322" i="1" s="1"/>
  <c r="X3323" i="1" s="1"/>
  <c r="U3323" i="1"/>
  <c r="Y3322" i="1" l="1"/>
  <c r="V3323" i="1"/>
  <c r="W3323" i="1" s="1"/>
  <c r="X3324" i="1" s="1"/>
  <c r="U3324" i="1"/>
  <c r="Y3323" i="1" l="1"/>
  <c r="V3324" i="1"/>
  <c r="W3324" i="1" s="1"/>
  <c r="X3325" i="1" s="1"/>
  <c r="U3325" i="1"/>
  <c r="Y3324" i="1" l="1"/>
  <c r="V3325" i="1"/>
  <c r="W3325" i="1" s="1"/>
  <c r="X3326" i="1" s="1"/>
  <c r="U3326" i="1"/>
  <c r="Y3325" i="1" l="1"/>
  <c r="V3326" i="1"/>
  <c r="W3326" i="1" s="1"/>
  <c r="X3327" i="1" s="1"/>
  <c r="U3327" i="1"/>
  <c r="Y3326" i="1" l="1"/>
  <c r="V3327" i="1"/>
  <c r="W3327" i="1" s="1"/>
  <c r="X3328" i="1" s="1"/>
  <c r="U3328" i="1"/>
  <c r="Y3327" i="1" l="1"/>
  <c r="V3328" i="1"/>
  <c r="W3328" i="1" s="1"/>
  <c r="X3329" i="1" s="1"/>
  <c r="U3329" i="1"/>
  <c r="Y3328" i="1" l="1"/>
  <c r="V3329" i="1"/>
  <c r="W3329" i="1" s="1"/>
  <c r="X3330" i="1" s="1"/>
  <c r="U3330" i="1"/>
  <c r="Y3329" i="1" l="1"/>
  <c r="V3330" i="1"/>
  <c r="W3330" i="1" s="1"/>
  <c r="X3331" i="1" s="1"/>
  <c r="U3331" i="1"/>
  <c r="Y3330" i="1" l="1"/>
  <c r="V3331" i="1"/>
  <c r="W3331" i="1" s="1"/>
  <c r="X3332" i="1" s="1"/>
  <c r="U3332" i="1"/>
  <c r="Y3331" i="1" l="1"/>
  <c r="V3332" i="1"/>
  <c r="W3332" i="1" s="1"/>
  <c r="X3333" i="1" s="1"/>
  <c r="U3333" i="1"/>
  <c r="Y3332" i="1" l="1"/>
  <c r="V3333" i="1"/>
  <c r="W3333" i="1" s="1"/>
  <c r="X3334" i="1" s="1"/>
  <c r="U3334" i="1"/>
  <c r="Y3333" i="1" l="1"/>
  <c r="V3334" i="1"/>
  <c r="W3334" i="1" s="1"/>
  <c r="X3335" i="1" s="1"/>
  <c r="U3335" i="1"/>
  <c r="Y3334" i="1" l="1"/>
  <c r="V3335" i="1"/>
  <c r="W3335" i="1" s="1"/>
  <c r="X3336" i="1" s="1"/>
  <c r="U3336" i="1"/>
  <c r="Y3335" i="1" l="1"/>
  <c r="V3336" i="1"/>
  <c r="W3336" i="1" s="1"/>
  <c r="X3337" i="1" s="1"/>
  <c r="U3337" i="1"/>
  <c r="Y3336" i="1" l="1"/>
  <c r="V3337" i="1"/>
  <c r="W3337" i="1" s="1"/>
  <c r="X3338" i="1" s="1"/>
  <c r="U3338" i="1"/>
  <c r="Y3337" i="1" l="1"/>
  <c r="V3338" i="1"/>
  <c r="W3338" i="1" s="1"/>
  <c r="X3339" i="1" s="1"/>
  <c r="U3339" i="1"/>
  <c r="Y3338" i="1" l="1"/>
  <c r="V3339" i="1"/>
  <c r="W3339" i="1" s="1"/>
  <c r="X3340" i="1" s="1"/>
  <c r="U3340" i="1"/>
  <c r="Y3339" i="1" l="1"/>
  <c r="V3340" i="1"/>
  <c r="W3340" i="1" s="1"/>
  <c r="X3341" i="1" s="1"/>
  <c r="U3341" i="1"/>
  <c r="Y3340" i="1" l="1"/>
  <c r="V3341" i="1"/>
  <c r="W3341" i="1" s="1"/>
  <c r="X3342" i="1" s="1"/>
  <c r="U3342" i="1"/>
  <c r="Y3341" i="1" l="1"/>
  <c r="V3342" i="1"/>
  <c r="W3342" i="1" s="1"/>
  <c r="X3343" i="1" s="1"/>
  <c r="U3343" i="1"/>
  <c r="Y3342" i="1" l="1"/>
  <c r="V3343" i="1"/>
  <c r="W3343" i="1" s="1"/>
  <c r="X3344" i="1" s="1"/>
  <c r="U3344" i="1"/>
  <c r="Y3343" i="1" l="1"/>
  <c r="V3344" i="1"/>
  <c r="W3344" i="1" s="1"/>
  <c r="X3345" i="1" s="1"/>
  <c r="U3345" i="1"/>
  <c r="Y3344" i="1" l="1"/>
  <c r="V3345" i="1"/>
  <c r="W3345" i="1" s="1"/>
  <c r="X3346" i="1" s="1"/>
  <c r="U3346" i="1"/>
  <c r="Y3345" i="1" l="1"/>
  <c r="V3346" i="1"/>
  <c r="W3346" i="1" s="1"/>
  <c r="X3347" i="1" s="1"/>
  <c r="U3347" i="1"/>
  <c r="Y3346" i="1" l="1"/>
  <c r="V3347" i="1"/>
  <c r="W3347" i="1" s="1"/>
  <c r="X3348" i="1" s="1"/>
  <c r="U3348" i="1"/>
  <c r="Y3347" i="1" l="1"/>
  <c r="V3348" i="1"/>
  <c r="W3348" i="1" s="1"/>
  <c r="X3349" i="1" s="1"/>
  <c r="U3349" i="1"/>
  <c r="Y3348" i="1" l="1"/>
  <c r="V3349" i="1"/>
  <c r="W3349" i="1" s="1"/>
  <c r="X3350" i="1" s="1"/>
  <c r="U3350" i="1"/>
  <c r="Y3349" i="1" l="1"/>
  <c r="V3350" i="1"/>
  <c r="W3350" i="1" s="1"/>
  <c r="X3351" i="1" s="1"/>
  <c r="U3351" i="1"/>
  <c r="Y3350" i="1" l="1"/>
  <c r="V3351" i="1"/>
  <c r="W3351" i="1" s="1"/>
  <c r="X3352" i="1" s="1"/>
  <c r="U3352" i="1"/>
  <c r="Y3351" i="1" l="1"/>
  <c r="V3352" i="1"/>
  <c r="W3352" i="1" s="1"/>
  <c r="X3353" i="1" s="1"/>
  <c r="U3353" i="1"/>
  <c r="Y3352" i="1" l="1"/>
  <c r="V3353" i="1"/>
  <c r="W3353" i="1" s="1"/>
  <c r="X3354" i="1" s="1"/>
  <c r="U3354" i="1"/>
  <c r="Y3353" i="1" l="1"/>
  <c r="V3354" i="1"/>
  <c r="W3354" i="1" s="1"/>
  <c r="X3355" i="1" s="1"/>
  <c r="U3355" i="1"/>
  <c r="Y3354" i="1" l="1"/>
  <c r="V3355" i="1"/>
  <c r="W3355" i="1" s="1"/>
  <c r="X3356" i="1" s="1"/>
  <c r="U3356" i="1"/>
  <c r="Y3355" i="1" l="1"/>
  <c r="V3356" i="1"/>
  <c r="W3356" i="1" s="1"/>
  <c r="X3357" i="1" s="1"/>
  <c r="U3357" i="1"/>
  <c r="Y3356" i="1" l="1"/>
  <c r="V3357" i="1"/>
  <c r="W3357" i="1" s="1"/>
  <c r="X3358" i="1" s="1"/>
  <c r="U3358" i="1"/>
  <c r="Y3357" i="1" l="1"/>
  <c r="V3358" i="1"/>
  <c r="W3358" i="1" s="1"/>
  <c r="X3359" i="1" s="1"/>
  <c r="U3359" i="1"/>
  <c r="Y3358" i="1" l="1"/>
  <c r="V3359" i="1"/>
  <c r="W3359" i="1" s="1"/>
  <c r="X3360" i="1" s="1"/>
  <c r="U3360" i="1"/>
  <c r="Y3359" i="1" l="1"/>
  <c r="V3360" i="1"/>
  <c r="W3360" i="1" s="1"/>
  <c r="X3361" i="1" s="1"/>
  <c r="U3361" i="1"/>
  <c r="Y3360" i="1" l="1"/>
  <c r="V3361" i="1"/>
  <c r="W3361" i="1" s="1"/>
  <c r="X3362" i="1" s="1"/>
  <c r="U3362" i="1"/>
  <c r="Y3361" i="1" l="1"/>
  <c r="V3362" i="1"/>
  <c r="W3362" i="1" s="1"/>
  <c r="X3363" i="1" s="1"/>
  <c r="U3363" i="1"/>
  <c r="Y3362" i="1" l="1"/>
  <c r="V3363" i="1"/>
  <c r="W3363" i="1" s="1"/>
  <c r="X3364" i="1" s="1"/>
  <c r="U3364" i="1"/>
  <c r="Y3363" i="1" l="1"/>
  <c r="V3364" i="1"/>
  <c r="W3364" i="1" s="1"/>
  <c r="X3365" i="1" s="1"/>
  <c r="U3365" i="1"/>
  <c r="Y3364" i="1" l="1"/>
  <c r="V3365" i="1"/>
  <c r="W3365" i="1" s="1"/>
  <c r="X3366" i="1" s="1"/>
  <c r="U3366" i="1"/>
  <c r="Y3365" i="1" l="1"/>
  <c r="V3366" i="1"/>
  <c r="W3366" i="1" s="1"/>
  <c r="X3367" i="1" s="1"/>
  <c r="U3367" i="1"/>
  <c r="Y3366" i="1" l="1"/>
  <c r="V3367" i="1"/>
  <c r="W3367" i="1" s="1"/>
  <c r="X3368" i="1" s="1"/>
  <c r="U3368" i="1"/>
  <c r="Y3367" i="1" l="1"/>
  <c r="V3368" i="1"/>
  <c r="W3368" i="1" s="1"/>
  <c r="X3369" i="1" s="1"/>
  <c r="U3369" i="1"/>
  <c r="Y3368" i="1" l="1"/>
  <c r="V3369" i="1"/>
  <c r="W3369" i="1" s="1"/>
  <c r="X3370" i="1" s="1"/>
  <c r="U3370" i="1"/>
  <c r="Y3369" i="1" l="1"/>
  <c r="V3370" i="1"/>
  <c r="W3370" i="1" s="1"/>
  <c r="X3371" i="1" s="1"/>
  <c r="U3371" i="1"/>
  <c r="Y3370" i="1" l="1"/>
  <c r="V3371" i="1"/>
  <c r="W3371" i="1" s="1"/>
  <c r="X3372" i="1" s="1"/>
  <c r="U3372" i="1"/>
  <c r="Y3371" i="1" l="1"/>
  <c r="V3372" i="1"/>
  <c r="W3372" i="1" s="1"/>
  <c r="X3373" i="1" s="1"/>
  <c r="U3373" i="1"/>
  <c r="Y3372" i="1" l="1"/>
  <c r="V3373" i="1"/>
  <c r="W3373" i="1" s="1"/>
  <c r="X3374" i="1" s="1"/>
  <c r="U3374" i="1"/>
  <c r="Y3373" i="1" l="1"/>
  <c r="V3374" i="1"/>
  <c r="W3374" i="1" s="1"/>
  <c r="X3375" i="1" s="1"/>
  <c r="U3375" i="1"/>
  <c r="Y3374" i="1" l="1"/>
  <c r="V3375" i="1"/>
  <c r="W3375" i="1" s="1"/>
  <c r="X3376" i="1" s="1"/>
  <c r="U3376" i="1"/>
  <c r="Y3375" i="1" l="1"/>
  <c r="V3376" i="1"/>
  <c r="W3376" i="1" s="1"/>
  <c r="X3377" i="1" s="1"/>
  <c r="U3377" i="1"/>
  <c r="Y3376" i="1" l="1"/>
  <c r="V3377" i="1"/>
  <c r="W3377" i="1" s="1"/>
  <c r="X3378" i="1" s="1"/>
  <c r="U3378" i="1"/>
  <c r="Y3377" i="1" l="1"/>
  <c r="V3378" i="1"/>
  <c r="W3378" i="1" s="1"/>
  <c r="X3379" i="1" s="1"/>
  <c r="U3379" i="1"/>
  <c r="Y3378" i="1" l="1"/>
  <c r="V3379" i="1"/>
  <c r="W3379" i="1" s="1"/>
  <c r="X3380" i="1" s="1"/>
  <c r="U3380" i="1"/>
  <c r="Y3379" i="1" l="1"/>
  <c r="V3380" i="1"/>
  <c r="W3380" i="1" s="1"/>
  <c r="X3381" i="1" s="1"/>
  <c r="U3381" i="1"/>
  <c r="Y3380" i="1" l="1"/>
  <c r="V3381" i="1"/>
  <c r="W3381" i="1" s="1"/>
  <c r="X3382" i="1" s="1"/>
  <c r="U3382" i="1"/>
  <c r="Y3381" i="1" l="1"/>
  <c r="V3382" i="1"/>
  <c r="W3382" i="1" s="1"/>
  <c r="X3383" i="1" s="1"/>
  <c r="U3383" i="1"/>
  <c r="Y3382" i="1" l="1"/>
  <c r="V3383" i="1"/>
  <c r="W3383" i="1" s="1"/>
  <c r="X3384" i="1" s="1"/>
  <c r="U3384" i="1"/>
  <c r="Y3383" i="1" l="1"/>
  <c r="V3384" i="1"/>
  <c r="W3384" i="1" s="1"/>
  <c r="X3385" i="1" s="1"/>
  <c r="U3385" i="1"/>
  <c r="Y3384" i="1" l="1"/>
  <c r="V3385" i="1"/>
  <c r="W3385" i="1" s="1"/>
  <c r="X3386" i="1" s="1"/>
  <c r="U3386" i="1"/>
  <c r="Y3385" i="1" l="1"/>
  <c r="V3386" i="1"/>
  <c r="W3386" i="1" s="1"/>
  <c r="X3387" i="1" s="1"/>
  <c r="U3387" i="1"/>
  <c r="Y3386" i="1" l="1"/>
  <c r="V3387" i="1"/>
  <c r="W3387" i="1" s="1"/>
  <c r="X3388" i="1" s="1"/>
  <c r="U3388" i="1"/>
  <c r="Y3387" i="1" l="1"/>
  <c r="V3388" i="1"/>
  <c r="W3388" i="1" s="1"/>
  <c r="X3389" i="1" s="1"/>
  <c r="U3389" i="1"/>
  <c r="Y3388" i="1" l="1"/>
  <c r="V3389" i="1"/>
  <c r="W3389" i="1" s="1"/>
  <c r="X3390" i="1" s="1"/>
  <c r="U3390" i="1"/>
  <c r="Y3389" i="1" l="1"/>
  <c r="V3390" i="1"/>
  <c r="W3390" i="1" s="1"/>
  <c r="X3391" i="1" s="1"/>
  <c r="U3391" i="1"/>
  <c r="Y3390" i="1" l="1"/>
  <c r="V3391" i="1"/>
  <c r="W3391" i="1" s="1"/>
  <c r="X3392" i="1" s="1"/>
  <c r="U3392" i="1"/>
  <c r="Y3391" i="1" l="1"/>
  <c r="V3392" i="1"/>
  <c r="W3392" i="1" s="1"/>
  <c r="X3393" i="1" s="1"/>
  <c r="U3393" i="1"/>
  <c r="Y3392" i="1" l="1"/>
  <c r="V3393" i="1"/>
  <c r="W3393" i="1" s="1"/>
  <c r="X3394" i="1" s="1"/>
  <c r="U3394" i="1"/>
  <c r="Y3393" i="1" l="1"/>
  <c r="V3394" i="1"/>
  <c r="W3394" i="1" s="1"/>
  <c r="X3395" i="1" s="1"/>
  <c r="U3395" i="1"/>
  <c r="Y3394" i="1" l="1"/>
  <c r="V3395" i="1"/>
  <c r="W3395" i="1" s="1"/>
  <c r="X3396" i="1" s="1"/>
  <c r="U3396" i="1"/>
  <c r="Y3395" i="1" l="1"/>
  <c r="V3396" i="1"/>
  <c r="W3396" i="1" s="1"/>
  <c r="X3397" i="1" s="1"/>
  <c r="U3397" i="1"/>
  <c r="Y3396" i="1" l="1"/>
  <c r="V3397" i="1"/>
  <c r="W3397" i="1" s="1"/>
  <c r="X3398" i="1" s="1"/>
  <c r="U3398" i="1"/>
  <c r="Y3397" i="1" l="1"/>
  <c r="V3398" i="1"/>
  <c r="W3398" i="1" s="1"/>
  <c r="X3399" i="1" s="1"/>
  <c r="U3399" i="1"/>
  <c r="Y3398" i="1" l="1"/>
  <c r="V3399" i="1"/>
  <c r="W3399" i="1" s="1"/>
  <c r="X3400" i="1" s="1"/>
  <c r="U3400" i="1"/>
  <c r="Y3399" i="1" l="1"/>
  <c r="V3400" i="1"/>
  <c r="W3400" i="1" s="1"/>
  <c r="X3401" i="1" s="1"/>
  <c r="U3401" i="1"/>
  <c r="Y3400" i="1" l="1"/>
  <c r="V3401" i="1"/>
  <c r="W3401" i="1" s="1"/>
  <c r="X3402" i="1" s="1"/>
  <c r="U3402" i="1"/>
  <c r="Y3401" i="1" l="1"/>
  <c r="V3402" i="1"/>
  <c r="W3402" i="1" s="1"/>
  <c r="X3403" i="1" s="1"/>
  <c r="U3403" i="1"/>
  <c r="Y3402" i="1" l="1"/>
  <c r="V3403" i="1"/>
  <c r="W3403" i="1" s="1"/>
  <c r="X3404" i="1" s="1"/>
  <c r="U3404" i="1"/>
  <c r="Y3403" i="1" l="1"/>
  <c r="V3404" i="1"/>
  <c r="W3404" i="1" s="1"/>
  <c r="X3405" i="1" s="1"/>
  <c r="U3405" i="1"/>
  <c r="Y3404" i="1" l="1"/>
  <c r="V3405" i="1"/>
  <c r="W3405" i="1" s="1"/>
  <c r="X3406" i="1" s="1"/>
  <c r="U3406" i="1"/>
  <c r="Y3405" i="1" l="1"/>
  <c r="V3406" i="1"/>
  <c r="W3406" i="1" s="1"/>
  <c r="X3407" i="1" s="1"/>
  <c r="U3407" i="1"/>
  <c r="Y3406" i="1" l="1"/>
  <c r="V3407" i="1"/>
  <c r="W3407" i="1" s="1"/>
  <c r="X3408" i="1" s="1"/>
  <c r="U3408" i="1"/>
  <c r="Y3407" i="1" l="1"/>
  <c r="V3408" i="1"/>
  <c r="W3408" i="1" s="1"/>
  <c r="X3409" i="1" s="1"/>
  <c r="U3409" i="1"/>
  <c r="Y3408" i="1" l="1"/>
  <c r="V3409" i="1"/>
  <c r="W3409" i="1" s="1"/>
  <c r="X3410" i="1" s="1"/>
  <c r="U3410" i="1"/>
  <c r="Y3409" i="1" l="1"/>
  <c r="V3410" i="1"/>
  <c r="W3410" i="1" s="1"/>
  <c r="X3411" i="1" s="1"/>
  <c r="U3411" i="1"/>
  <c r="Y3410" i="1" l="1"/>
  <c r="V3411" i="1"/>
  <c r="W3411" i="1" s="1"/>
  <c r="X3412" i="1" s="1"/>
  <c r="U3412" i="1"/>
  <c r="Y3411" i="1" l="1"/>
  <c r="V3412" i="1"/>
  <c r="W3412" i="1" s="1"/>
  <c r="X3413" i="1" s="1"/>
  <c r="U3413" i="1"/>
  <c r="Y3412" i="1" l="1"/>
  <c r="V3413" i="1"/>
  <c r="W3413" i="1" s="1"/>
  <c r="X3414" i="1" s="1"/>
  <c r="U3414" i="1"/>
  <c r="Y3413" i="1" l="1"/>
  <c r="V3414" i="1"/>
  <c r="W3414" i="1" s="1"/>
  <c r="X3415" i="1" s="1"/>
  <c r="U3415" i="1"/>
  <c r="Y3414" i="1" l="1"/>
  <c r="V3415" i="1"/>
  <c r="W3415" i="1" s="1"/>
  <c r="X3416" i="1" s="1"/>
  <c r="U3416" i="1"/>
  <c r="Y3415" i="1" l="1"/>
  <c r="V3416" i="1"/>
  <c r="W3416" i="1" s="1"/>
  <c r="X3417" i="1" s="1"/>
  <c r="U3417" i="1"/>
  <c r="Y3416" i="1" l="1"/>
  <c r="V3417" i="1"/>
  <c r="W3417" i="1" s="1"/>
  <c r="X3418" i="1" s="1"/>
  <c r="U3418" i="1"/>
  <c r="Y3417" i="1" l="1"/>
  <c r="V3418" i="1"/>
  <c r="W3418" i="1" s="1"/>
  <c r="X3419" i="1" s="1"/>
  <c r="U3419" i="1"/>
  <c r="Y3418" i="1" l="1"/>
  <c r="V3419" i="1"/>
  <c r="W3419" i="1" s="1"/>
  <c r="X3420" i="1" s="1"/>
  <c r="U3420" i="1"/>
  <c r="Y3419" i="1" l="1"/>
  <c r="V3420" i="1"/>
  <c r="W3420" i="1" s="1"/>
  <c r="X3421" i="1" s="1"/>
  <c r="U3421" i="1"/>
  <c r="Y3420" i="1" l="1"/>
  <c r="V3421" i="1"/>
  <c r="W3421" i="1" s="1"/>
  <c r="X3422" i="1" s="1"/>
  <c r="U3422" i="1"/>
  <c r="Y3421" i="1" l="1"/>
  <c r="V3422" i="1"/>
  <c r="W3422" i="1" s="1"/>
  <c r="X3423" i="1" s="1"/>
  <c r="U3423" i="1"/>
  <c r="Y3422" i="1" l="1"/>
  <c r="V3423" i="1"/>
  <c r="W3423" i="1" s="1"/>
  <c r="X3424" i="1" s="1"/>
  <c r="U3424" i="1"/>
  <c r="Y3423" i="1" l="1"/>
  <c r="V3424" i="1"/>
  <c r="W3424" i="1" s="1"/>
  <c r="X3425" i="1" s="1"/>
  <c r="U3425" i="1"/>
  <c r="Y3424" i="1" l="1"/>
  <c r="V3425" i="1"/>
  <c r="W3425" i="1" s="1"/>
  <c r="X3426" i="1" s="1"/>
  <c r="U3426" i="1"/>
  <c r="Y3425" i="1" l="1"/>
  <c r="V3426" i="1"/>
  <c r="W3426" i="1" s="1"/>
  <c r="X3427" i="1" s="1"/>
  <c r="U3427" i="1"/>
  <c r="Y3426" i="1" l="1"/>
  <c r="V3427" i="1"/>
  <c r="W3427" i="1" s="1"/>
  <c r="X3428" i="1" s="1"/>
  <c r="U3428" i="1"/>
  <c r="Y3427" i="1" l="1"/>
  <c r="V3428" i="1"/>
  <c r="W3428" i="1" s="1"/>
  <c r="X3429" i="1" s="1"/>
  <c r="U3429" i="1"/>
  <c r="Y3428" i="1" l="1"/>
  <c r="V3429" i="1"/>
  <c r="W3429" i="1" s="1"/>
  <c r="X3430" i="1" s="1"/>
  <c r="U3430" i="1"/>
  <c r="Y3429" i="1" l="1"/>
  <c r="V3430" i="1"/>
  <c r="W3430" i="1" s="1"/>
  <c r="X3431" i="1" s="1"/>
  <c r="U3431" i="1"/>
  <c r="Y3430" i="1" l="1"/>
  <c r="V3431" i="1"/>
  <c r="W3431" i="1" s="1"/>
  <c r="X3432" i="1" s="1"/>
  <c r="U3432" i="1"/>
  <c r="Y3431" i="1" l="1"/>
  <c r="V3432" i="1"/>
  <c r="W3432" i="1" s="1"/>
  <c r="X3433" i="1" s="1"/>
  <c r="U3433" i="1"/>
  <c r="Y3432" i="1" l="1"/>
  <c r="V3433" i="1"/>
  <c r="W3433" i="1" s="1"/>
  <c r="X3434" i="1" s="1"/>
  <c r="U3434" i="1"/>
  <c r="Y3433" i="1" l="1"/>
  <c r="V3434" i="1"/>
  <c r="W3434" i="1" s="1"/>
  <c r="X3435" i="1" s="1"/>
  <c r="U3435" i="1"/>
  <c r="Y3434" i="1" l="1"/>
  <c r="V3435" i="1"/>
  <c r="W3435" i="1" s="1"/>
  <c r="X3436" i="1" s="1"/>
  <c r="U3436" i="1"/>
  <c r="Y3435" i="1" l="1"/>
  <c r="V3436" i="1"/>
  <c r="W3436" i="1" s="1"/>
  <c r="X3437" i="1" s="1"/>
  <c r="U3437" i="1"/>
  <c r="Y3436" i="1" l="1"/>
  <c r="V3437" i="1"/>
  <c r="W3437" i="1" s="1"/>
  <c r="X3438" i="1" s="1"/>
  <c r="U3438" i="1"/>
  <c r="Y3437" i="1" l="1"/>
  <c r="V3438" i="1"/>
  <c r="W3438" i="1" s="1"/>
  <c r="X3439" i="1" s="1"/>
  <c r="U3439" i="1"/>
  <c r="Y3438" i="1" l="1"/>
  <c r="V3439" i="1"/>
  <c r="W3439" i="1" s="1"/>
  <c r="X3440" i="1" s="1"/>
  <c r="U3440" i="1"/>
  <c r="Y3439" i="1" l="1"/>
  <c r="V3440" i="1"/>
  <c r="W3440" i="1" s="1"/>
  <c r="X3441" i="1" s="1"/>
  <c r="U3441" i="1"/>
  <c r="Y3440" i="1" l="1"/>
  <c r="V3441" i="1"/>
  <c r="W3441" i="1" s="1"/>
  <c r="X3442" i="1" s="1"/>
  <c r="U3442" i="1"/>
  <c r="Y3441" i="1" l="1"/>
  <c r="V3442" i="1"/>
  <c r="W3442" i="1" s="1"/>
  <c r="X3443" i="1" s="1"/>
  <c r="U3443" i="1"/>
  <c r="Y3442" i="1" l="1"/>
  <c r="V3443" i="1"/>
  <c r="W3443" i="1" s="1"/>
  <c r="X3444" i="1" s="1"/>
  <c r="U3444" i="1"/>
  <c r="Y3443" i="1" l="1"/>
  <c r="V3444" i="1"/>
  <c r="W3444" i="1" s="1"/>
  <c r="X3445" i="1" s="1"/>
  <c r="U3445" i="1"/>
  <c r="Y3444" i="1" l="1"/>
  <c r="V3445" i="1"/>
  <c r="W3445" i="1" s="1"/>
  <c r="X3446" i="1" s="1"/>
  <c r="U3446" i="1"/>
  <c r="Y3445" i="1" l="1"/>
  <c r="V3446" i="1"/>
  <c r="W3446" i="1" s="1"/>
  <c r="X3447" i="1" s="1"/>
  <c r="U3447" i="1"/>
  <c r="Y3446" i="1" l="1"/>
  <c r="V3447" i="1"/>
  <c r="W3447" i="1" s="1"/>
  <c r="X3448" i="1" s="1"/>
  <c r="U3448" i="1"/>
  <c r="Y3447" i="1" l="1"/>
  <c r="V3448" i="1"/>
  <c r="W3448" i="1" s="1"/>
  <c r="X3449" i="1" s="1"/>
  <c r="U3449" i="1"/>
  <c r="Y3448" i="1" l="1"/>
  <c r="V3449" i="1"/>
  <c r="W3449" i="1" s="1"/>
  <c r="X3450" i="1" s="1"/>
  <c r="U3450" i="1"/>
  <c r="Y3449" i="1" l="1"/>
  <c r="V3450" i="1"/>
  <c r="W3450" i="1" s="1"/>
  <c r="X3451" i="1" s="1"/>
  <c r="U3451" i="1"/>
  <c r="Y3450" i="1" l="1"/>
  <c r="V3451" i="1"/>
  <c r="W3451" i="1" s="1"/>
  <c r="X3452" i="1" s="1"/>
  <c r="U3452" i="1"/>
  <c r="Y3451" i="1" l="1"/>
  <c r="V3452" i="1"/>
  <c r="W3452" i="1" s="1"/>
  <c r="X3453" i="1" s="1"/>
  <c r="U3453" i="1"/>
  <c r="Y3452" i="1" l="1"/>
  <c r="V3453" i="1"/>
  <c r="W3453" i="1" s="1"/>
  <c r="X3454" i="1" s="1"/>
  <c r="U3454" i="1"/>
  <c r="Y3453" i="1" l="1"/>
  <c r="V3454" i="1"/>
  <c r="W3454" i="1" s="1"/>
  <c r="X3455" i="1" s="1"/>
  <c r="U3455" i="1"/>
  <c r="Y3454" i="1" l="1"/>
  <c r="V3455" i="1"/>
  <c r="W3455" i="1" s="1"/>
  <c r="X3456" i="1" s="1"/>
  <c r="U3456" i="1"/>
  <c r="Y3455" i="1" l="1"/>
  <c r="V3456" i="1"/>
  <c r="W3456" i="1" s="1"/>
  <c r="X3457" i="1" s="1"/>
  <c r="U3457" i="1"/>
  <c r="Y3456" i="1" l="1"/>
  <c r="V3457" i="1"/>
  <c r="W3457" i="1" s="1"/>
  <c r="X3458" i="1" s="1"/>
  <c r="U3458" i="1"/>
  <c r="Y3457" i="1" l="1"/>
  <c r="V3458" i="1"/>
  <c r="W3458" i="1" s="1"/>
  <c r="X3459" i="1" s="1"/>
  <c r="U3459" i="1"/>
  <c r="Y3458" i="1" l="1"/>
  <c r="V3459" i="1"/>
  <c r="W3459" i="1" s="1"/>
  <c r="X3460" i="1" s="1"/>
  <c r="U3460" i="1"/>
  <c r="Y3459" i="1" l="1"/>
  <c r="V3460" i="1"/>
  <c r="W3460" i="1" s="1"/>
  <c r="X3461" i="1" s="1"/>
  <c r="U3461" i="1"/>
  <c r="Y3460" i="1" l="1"/>
  <c r="V3461" i="1"/>
  <c r="W3461" i="1" s="1"/>
  <c r="X3462" i="1" s="1"/>
  <c r="U3462" i="1"/>
  <c r="Y3461" i="1" l="1"/>
  <c r="V3462" i="1"/>
  <c r="W3462" i="1" s="1"/>
  <c r="X3463" i="1" s="1"/>
  <c r="U3463" i="1"/>
  <c r="Y3462" i="1" l="1"/>
  <c r="V3463" i="1"/>
  <c r="W3463" i="1" s="1"/>
  <c r="X3464" i="1" s="1"/>
  <c r="U3464" i="1"/>
  <c r="Y3463" i="1" l="1"/>
  <c r="V3464" i="1"/>
  <c r="W3464" i="1" s="1"/>
  <c r="X3465" i="1" s="1"/>
  <c r="U3465" i="1"/>
  <c r="Y3464" i="1" l="1"/>
  <c r="V3465" i="1"/>
  <c r="W3465" i="1" s="1"/>
  <c r="X3466" i="1" s="1"/>
  <c r="U3466" i="1"/>
  <c r="Y3465" i="1" l="1"/>
  <c r="V3466" i="1"/>
  <c r="W3466" i="1" s="1"/>
  <c r="X3467" i="1" s="1"/>
  <c r="U3467" i="1"/>
  <c r="Y3466" i="1" l="1"/>
  <c r="V3467" i="1"/>
  <c r="W3467" i="1" s="1"/>
  <c r="X3468" i="1" s="1"/>
  <c r="U3468" i="1"/>
  <c r="Y3467" i="1" l="1"/>
  <c r="V3468" i="1"/>
  <c r="W3468" i="1" s="1"/>
  <c r="X3469" i="1" s="1"/>
  <c r="U3469" i="1"/>
  <c r="Y3468" i="1" l="1"/>
  <c r="V3469" i="1"/>
  <c r="W3469" i="1" s="1"/>
  <c r="X3470" i="1" s="1"/>
  <c r="U3470" i="1"/>
  <c r="Y3469" i="1" l="1"/>
  <c r="V3470" i="1"/>
  <c r="W3470" i="1" s="1"/>
  <c r="X3471" i="1" s="1"/>
  <c r="U3471" i="1"/>
  <c r="Y3470" i="1" l="1"/>
  <c r="V3471" i="1"/>
  <c r="W3471" i="1" s="1"/>
  <c r="X3472" i="1" s="1"/>
  <c r="U3472" i="1"/>
  <c r="Y3471" i="1" l="1"/>
  <c r="V3472" i="1"/>
  <c r="W3472" i="1" s="1"/>
  <c r="X3473" i="1" s="1"/>
  <c r="U3473" i="1"/>
  <c r="Y3472" i="1" l="1"/>
  <c r="V3473" i="1"/>
  <c r="W3473" i="1" s="1"/>
  <c r="X3474" i="1" s="1"/>
  <c r="U3474" i="1"/>
  <c r="Y3473" i="1" l="1"/>
  <c r="V3474" i="1"/>
  <c r="W3474" i="1" s="1"/>
  <c r="X3475" i="1" s="1"/>
  <c r="U3475" i="1"/>
  <c r="Y3474" i="1" l="1"/>
  <c r="V3475" i="1"/>
  <c r="W3475" i="1" s="1"/>
  <c r="X3476" i="1" s="1"/>
  <c r="U3476" i="1"/>
  <c r="Y3475" i="1" l="1"/>
  <c r="V3476" i="1"/>
  <c r="W3476" i="1" s="1"/>
  <c r="X3477" i="1" s="1"/>
  <c r="U3477" i="1"/>
  <c r="Y3476" i="1" l="1"/>
  <c r="V3477" i="1"/>
  <c r="W3477" i="1" s="1"/>
  <c r="X3478" i="1" s="1"/>
  <c r="U3478" i="1"/>
  <c r="Y3477" i="1" l="1"/>
  <c r="V3478" i="1"/>
  <c r="W3478" i="1" s="1"/>
  <c r="X3479" i="1" s="1"/>
  <c r="U3479" i="1"/>
  <c r="Y3478" i="1" l="1"/>
  <c r="V3479" i="1"/>
  <c r="W3479" i="1" s="1"/>
  <c r="X3480" i="1" s="1"/>
  <c r="U3480" i="1"/>
  <c r="Y3479" i="1" l="1"/>
  <c r="V3480" i="1"/>
  <c r="W3480" i="1" s="1"/>
  <c r="X3481" i="1" s="1"/>
  <c r="U3481" i="1"/>
  <c r="Y3480" i="1" l="1"/>
  <c r="V3481" i="1"/>
  <c r="W3481" i="1" s="1"/>
  <c r="X3482" i="1" s="1"/>
  <c r="U3482" i="1"/>
  <c r="Y3481" i="1" l="1"/>
  <c r="V3482" i="1"/>
  <c r="W3482" i="1" s="1"/>
  <c r="X3483" i="1" s="1"/>
  <c r="U3483" i="1"/>
  <c r="Y3482" i="1" l="1"/>
  <c r="V3483" i="1"/>
  <c r="W3483" i="1" s="1"/>
  <c r="X3484" i="1" s="1"/>
  <c r="U3484" i="1"/>
  <c r="Y3483" i="1" l="1"/>
  <c r="V3484" i="1"/>
  <c r="W3484" i="1" s="1"/>
  <c r="X3485" i="1" s="1"/>
  <c r="U3485" i="1"/>
  <c r="Y3484" i="1" l="1"/>
  <c r="V3485" i="1"/>
  <c r="W3485" i="1" s="1"/>
  <c r="X3486" i="1" s="1"/>
  <c r="U3486" i="1"/>
  <c r="Y3485" i="1" l="1"/>
  <c r="V3486" i="1"/>
  <c r="W3486" i="1" s="1"/>
  <c r="X3487" i="1" s="1"/>
  <c r="U3487" i="1"/>
  <c r="Y3486" i="1" l="1"/>
  <c r="V3487" i="1"/>
  <c r="W3487" i="1" s="1"/>
  <c r="X3488" i="1" s="1"/>
  <c r="U3488" i="1"/>
  <c r="Y3487" i="1" l="1"/>
  <c r="V3488" i="1"/>
  <c r="W3488" i="1" s="1"/>
  <c r="X3489" i="1" s="1"/>
  <c r="U3489" i="1"/>
  <c r="Y3488" i="1" l="1"/>
  <c r="V3489" i="1"/>
  <c r="W3489" i="1" s="1"/>
  <c r="X3490" i="1" s="1"/>
  <c r="U3490" i="1"/>
  <c r="Y3489" i="1" l="1"/>
  <c r="V3490" i="1"/>
  <c r="W3490" i="1" s="1"/>
  <c r="X3491" i="1" s="1"/>
  <c r="U3491" i="1"/>
  <c r="Y3490" i="1" l="1"/>
  <c r="V3491" i="1"/>
  <c r="W3491" i="1" s="1"/>
  <c r="X3492" i="1" s="1"/>
  <c r="U3492" i="1"/>
  <c r="Y3491" i="1" l="1"/>
  <c r="V3492" i="1"/>
  <c r="W3492" i="1" s="1"/>
  <c r="X3493" i="1" s="1"/>
  <c r="U3493" i="1"/>
  <c r="Y3492" i="1" l="1"/>
  <c r="V3493" i="1"/>
  <c r="W3493" i="1" s="1"/>
  <c r="X3494" i="1" s="1"/>
  <c r="U3494" i="1"/>
  <c r="Y3493" i="1" l="1"/>
  <c r="V3494" i="1"/>
  <c r="W3494" i="1" s="1"/>
  <c r="X3495" i="1" s="1"/>
  <c r="U3495" i="1"/>
  <c r="Y3494" i="1" l="1"/>
  <c r="V3495" i="1"/>
  <c r="W3495" i="1" s="1"/>
  <c r="X3496" i="1" s="1"/>
  <c r="U3496" i="1"/>
  <c r="Y3495" i="1" l="1"/>
  <c r="V3496" i="1"/>
  <c r="W3496" i="1" s="1"/>
  <c r="X3497" i="1" s="1"/>
  <c r="U3497" i="1"/>
  <c r="Y3496" i="1" l="1"/>
  <c r="V3497" i="1"/>
  <c r="W3497" i="1" s="1"/>
  <c r="X3498" i="1" s="1"/>
  <c r="U3498" i="1"/>
  <c r="Y3497" i="1" l="1"/>
  <c r="V3498" i="1"/>
  <c r="W3498" i="1" s="1"/>
  <c r="X3499" i="1" s="1"/>
  <c r="U3499" i="1"/>
  <c r="Y3498" i="1" l="1"/>
  <c r="V3499" i="1"/>
  <c r="W3499" i="1" s="1"/>
  <c r="X3500" i="1" s="1"/>
  <c r="U3500" i="1"/>
  <c r="Y3499" i="1" l="1"/>
  <c r="V3500" i="1"/>
  <c r="W3500" i="1" s="1"/>
  <c r="X3501" i="1" s="1"/>
  <c r="U3501" i="1"/>
  <c r="Y3500" i="1" l="1"/>
  <c r="V3501" i="1"/>
  <c r="W3501" i="1" s="1"/>
  <c r="X3502" i="1" s="1"/>
  <c r="U3502" i="1"/>
  <c r="Y3501" i="1" l="1"/>
  <c r="V3502" i="1"/>
  <c r="W3502" i="1" s="1"/>
  <c r="X3503" i="1" s="1"/>
  <c r="U3503" i="1"/>
  <c r="Y3502" i="1" l="1"/>
  <c r="V3503" i="1"/>
  <c r="W3503" i="1" s="1"/>
  <c r="X3504" i="1" s="1"/>
  <c r="U3504" i="1"/>
  <c r="Y3503" i="1" l="1"/>
  <c r="V3504" i="1"/>
  <c r="W3504" i="1" s="1"/>
  <c r="X3505" i="1" s="1"/>
  <c r="U3505" i="1"/>
  <c r="Y3504" i="1" l="1"/>
  <c r="V3505" i="1"/>
  <c r="W3505" i="1" s="1"/>
  <c r="X3506" i="1" s="1"/>
  <c r="U3506" i="1"/>
  <c r="Y3505" i="1" l="1"/>
  <c r="V3506" i="1"/>
  <c r="W3506" i="1" s="1"/>
  <c r="X3507" i="1" s="1"/>
  <c r="U3507" i="1"/>
  <c r="Y3506" i="1" l="1"/>
  <c r="V3507" i="1"/>
  <c r="W3507" i="1" s="1"/>
  <c r="X3508" i="1" s="1"/>
  <c r="U3508" i="1"/>
  <c r="Y3507" i="1" l="1"/>
  <c r="V3508" i="1"/>
  <c r="W3508" i="1" s="1"/>
  <c r="X3509" i="1" s="1"/>
  <c r="U3509" i="1"/>
  <c r="Y3508" i="1" l="1"/>
  <c r="V3509" i="1"/>
  <c r="W3509" i="1" s="1"/>
  <c r="X3510" i="1" s="1"/>
  <c r="U3510" i="1"/>
  <c r="Y3509" i="1" l="1"/>
  <c r="V3510" i="1"/>
  <c r="W3510" i="1" s="1"/>
  <c r="X3511" i="1" s="1"/>
  <c r="U3511" i="1"/>
  <c r="Y3510" i="1" l="1"/>
  <c r="V3511" i="1"/>
  <c r="W3511" i="1" s="1"/>
  <c r="X3512" i="1" s="1"/>
  <c r="U3512" i="1"/>
  <c r="Y3511" i="1" l="1"/>
  <c r="V3512" i="1"/>
  <c r="W3512" i="1" s="1"/>
  <c r="X3513" i="1" s="1"/>
  <c r="U3513" i="1"/>
  <c r="Y3512" i="1" l="1"/>
  <c r="V3513" i="1"/>
  <c r="W3513" i="1" s="1"/>
  <c r="X3514" i="1" s="1"/>
  <c r="U3514" i="1"/>
  <c r="Y3513" i="1" l="1"/>
  <c r="V3514" i="1"/>
  <c r="W3514" i="1" s="1"/>
  <c r="X3515" i="1" s="1"/>
  <c r="U3515" i="1"/>
  <c r="Y3514" i="1" l="1"/>
  <c r="V3515" i="1"/>
  <c r="W3515" i="1" s="1"/>
  <c r="X3516" i="1" s="1"/>
  <c r="U3516" i="1"/>
  <c r="Y3515" i="1" l="1"/>
  <c r="V3516" i="1"/>
  <c r="W3516" i="1" s="1"/>
  <c r="X3517" i="1" s="1"/>
  <c r="U3517" i="1"/>
  <c r="Y3516" i="1" l="1"/>
  <c r="V3517" i="1"/>
  <c r="W3517" i="1" s="1"/>
  <c r="X3518" i="1" s="1"/>
  <c r="U3518" i="1"/>
  <c r="Y3517" i="1" l="1"/>
  <c r="V3518" i="1"/>
  <c r="W3518" i="1" s="1"/>
  <c r="X3519" i="1" s="1"/>
  <c r="U3519" i="1"/>
  <c r="Y3518" i="1" l="1"/>
  <c r="V3519" i="1"/>
  <c r="W3519" i="1" s="1"/>
  <c r="X3520" i="1" s="1"/>
  <c r="U3520" i="1"/>
  <c r="Y3519" i="1" l="1"/>
  <c r="V3520" i="1"/>
  <c r="W3520" i="1" s="1"/>
  <c r="X3521" i="1" s="1"/>
  <c r="U3521" i="1"/>
  <c r="Y3520" i="1" l="1"/>
  <c r="V3521" i="1"/>
  <c r="W3521" i="1" s="1"/>
  <c r="X3522" i="1" s="1"/>
  <c r="U3522" i="1"/>
  <c r="Y3521" i="1" l="1"/>
  <c r="V3522" i="1"/>
  <c r="W3522" i="1" s="1"/>
  <c r="X3523" i="1" s="1"/>
  <c r="U3523" i="1"/>
  <c r="Y3522" i="1" l="1"/>
  <c r="V3523" i="1"/>
  <c r="W3523" i="1" s="1"/>
  <c r="X3524" i="1" s="1"/>
  <c r="U3524" i="1"/>
  <c r="Y3523" i="1" l="1"/>
  <c r="V3524" i="1"/>
  <c r="W3524" i="1" s="1"/>
  <c r="X3525" i="1" s="1"/>
  <c r="U3525" i="1"/>
  <c r="Y3524" i="1" l="1"/>
  <c r="V3525" i="1"/>
  <c r="W3525" i="1" s="1"/>
  <c r="X3526" i="1" s="1"/>
  <c r="U3526" i="1"/>
  <c r="Y3525" i="1" l="1"/>
  <c r="V3526" i="1"/>
  <c r="W3526" i="1" s="1"/>
  <c r="X3527" i="1" s="1"/>
  <c r="U3527" i="1"/>
  <c r="Y3526" i="1" l="1"/>
  <c r="V3527" i="1"/>
  <c r="W3527" i="1" s="1"/>
  <c r="X3528" i="1" s="1"/>
  <c r="U3528" i="1"/>
  <c r="Y3527" i="1" l="1"/>
  <c r="V3528" i="1"/>
  <c r="W3528" i="1" s="1"/>
  <c r="X3529" i="1" s="1"/>
  <c r="U3529" i="1"/>
  <c r="Y3528" i="1" l="1"/>
  <c r="V3529" i="1"/>
  <c r="W3529" i="1" s="1"/>
  <c r="X3530" i="1" s="1"/>
  <c r="U3530" i="1"/>
  <c r="Y3529" i="1" l="1"/>
  <c r="V3530" i="1"/>
  <c r="W3530" i="1" s="1"/>
  <c r="X3531" i="1" s="1"/>
  <c r="U3531" i="1"/>
  <c r="Y3530" i="1" l="1"/>
  <c r="V3531" i="1"/>
  <c r="W3531" i="1" s="1"/>
  <c r="X3532" i="1" s="1"/>
  <c r="U3532" i="1"/>
  <c r="Y3531" i="1" l="1"/>
  <c r="V3532" i="1"/>
  <c r="W3532" i="1" s="1"/>
  <c r="X3533" i="1" s="1"/>
  <c r="U3533" i="1"/>
  <c r="Y3532" i="1" l="1"/>
  <c r="V3533" i="1"/>
  <c r="W3533" i="1" s="1"/>
  <c r="X3534" i="1" s="1"/>
  <c r="U3534" i="1"/>
  <c r="Y3533" i="1" l="1"/>
  <c r="V3534" i="1"/>
  <c r="W3534" i="1" s="1"/>
  <c r="X3535" i="1" s="1"/>
  <c r="U3535" i="1"/>
  <c r="Y3534" i="1" l="1"/>
  <c r="V3535" i="1"/>
  <c r="W3535" i="1" s="1"/>
  <c r="X3536" i="1" s="1"/>
  <c r="U3536" i="1"/>
  <c r="Y3535" i="1" l="1"/>
  <c r="V3536" i="1"/>
  <c r="W3536" i="1" s="1"/>
  <c r="X3537" i="1" s="1"/>
  <c r="U3537" i="1"/>
  <c r="Y3536" i="1" l="1"/>
  <c r="V3537" i="1"/>
  <c r="W3537" i="1" s="1"/>
  <c r="X3538" i="1" s="1"/>
  <c r="U3538" i="1"/>
  <c r="Y3537" i="1" l="1"/>
  <c r="V3538" i="1"/>
  <c r="W3538" i="1" s="1"/>
  <c r="X3539" i="1" s="1"/>
  <c r="U3539" i="1"/>
  <c r="Y3538" i="1" l="1"/>
  <c r="V3539" i="1"/>
  <c r="W3539" i="1" s="1"/>
  <c r="X3540" i="1" s="1"/>
  <c r="U3540" i="1"/>
  <c r="Y3539" i="1" l="1"/>
  <c r="V3540" i="1"/>
  <c r="W3540" i="1" s="1"/>
  <c r="X3541" i="1" s="1"/>
  <c r="U3541" i="1"/>
  <c r="Y3540" i="1" l="1"/>
  <c r="V3541" i="1"/>
  <c r="W3541" i="1" s="1"/>
  <c r="X3542" i="1" s="1"/>
  <c r="U3542" i="1"/>
  <c r="Y3541" i="1" l="1"/>
  <c r="V3542" i="1"/>
  <c r="W3542" i="1" s="1"/>
  <c r="X3543" i="1" s="1"/>
  <c r="U3543" i="1"/>
  <c r="Y3542" i="1" l="1"/>
  <c r="V3543" i="1"/>
  <c r="W3543" i="1" s="1"/>
  <c r="X3544" i="1" s="1"/>
  <c r="U3544" i="1"/>
  <c r="Y3543" i="1" l="1"/>
  <c r="V3544" i="1"/>
  <c r="W3544" i="1" s="1"/>
  <c r="X3545" i="1" s="1"/>
  <c r="U3545" i="1"/>
  <c r="Y3544" i="1" l="1"/>
  <c r="V3545" i="1"/>
  <c r="W3545" i="1" s="1"/>
  <c r="X3546" i="1" s="1"/>
  <c r="U3546" i="1"/>
  <c r="Y3545" i="1" l="1"/>
  <c r="V3546" i="1"/>
  <c r="W3546" i="1" s="1"/>
  <c r="X3547" i="1" s="1"/>
  <c r="U3547" i="1"/>
  <c r="Y3546" i="1" l="1"/>
  <c r="V3547" i="1"/>
  <c r="W3547" i="1" s="1"/>
  <c r="X3548" i="1" s="1"/>
  <c r="U3548" i="1"/>
  <c r="Y3547" i="1" l="1"/>
  <c r="V3548" i="1"/>
  <c r="W3548" i="1" s="1"/>
  <c r="X3549" i="1" s="1"/>
  <c r="U3549" i="1"/>
  <c r="Y3548" i="1" l="1"/>
  <c r="V3549" i="1"/>
  <c r="W3549" i="1" s="1"/>
  <c r="X3550" i="1" s="1"/>
  <c r="U3550" i="1"/>
  <c r="Y3549" i="1" l="1"/>
  <c r="V3550" i="1"/>
  <c r="W3550" i="1" s="1"/>
  <c r="X3551" i="1" s="1"/>
  <c r="U3551" i="1"/>
  <c r="Y3550" i="1" l="1"/>
  <c r="V3551" i="1"/>
  <c r="W3551" i="1" s="1"/>
  <c r="X3552" i="1" s="1"/>
  <c r="U3552" i="1"/>
  <c r="Y3551" i="1" l="1"/>
  <c r="V3552" i="1"/>
  <c r="W3552" i="1" s="1"/>
  <c r="X3553" i="1" s="1"/>
  <c r="U3553" i="1"/>
  <c r="Y3552" i="1" l="1"/>
  <c r="V3553" i="1"/>
  <c r="W3553" i="1" s="1"/>
  <c r="X3554" i="1" s="1"/>
  <c r="U3554" i="1"/>
  <c r="Y3553" i="1" l="1"/>
  <c r="V3554" i="1"/>
  <c r="W3554" i="1" s="1"/>
  <c r="X3555" i="1" s="1"/>
  <c r="U3555" i="1"/>
  <c r="Y3554" i="1" l="1"/>
  <c r="V3555" i="1"/>
  <c r="W3555" i="1" s="1"/>
  <c r="X3556" i="1" s="1"/>
  <c r="U3556" i="1"/>
  <c r="Y3555" i="1" l="1"/>
  <c r="V3556" i="1"/>
  <c r="W3556" i="1" s="1"/>
  <c r="X3557" i="1" s="1"/>
  <c r="U3557" i="1"/>
  <c r="Y3556" i="1" l="1"/>
  <c r="V3557" i="1"/>
  <c r="W3557" i="1" s="1"/>
  <c r="X3558" i="1" s="1"/>
  <c r="U3558" i="1"/>
  <c r="Y3557" i="1" l="1"/>
  <c r="V3558" i="1"/>
  <c r="W3558" i="1" s="1"/>
  <c r="X3559" i="1" s="1"/>
  <c r="U3559" i="1"/>
  <c r="Y3558" i="1" l="1"/>
  <c r="V3559" i="1"/>
  <c r="W3559" i="1" s="1"/>
  <c r="X3560" i="1" s="1"/>
  <c r="U3560" i="1"/>
  <c r="Y3559" i="1" l="1"/>
  <c r="V3560" i="1"/>
  <c r="W3560" i="1" s="1"/>
  <c r="X3561" i="1" s="1"/>
  <c r="U3561" i="1"/>
  <c r="Y3560" i="1" l="1"/>
  <c r="V3561" i="1"/>
  <c r="W3561" i="1" s="1"/>
  <c r="X3562" i="1" s="1"/>
  <c r="U3562" i="1"/>
  <c r="Y3561" i="1" l="1"/>
  <c r="V3562" i="1"/>
  <c r="W3562" i="1" s="1"/>
  <c r="X3563" i="1" s="1"/>
  <c r="U3563" i="1"/>
  <c r="Y3562" i="1" l="1"/>
  <c r="V3563" i="1"/>
  <c r="W3563" i="1" s="1"/>
  <c r="X3564" i="1" s="1"/>
  <c r="U3564" i="1"/>
  <c r="Y3563" i="1" l="1"/>
  <c r="V3564" i="1"/>
  <c r="W3564" i="1" s="1"/>
  <c r="X3565" i="1" s="1"/>
  <c r="U3565" i="1"/>
  <c r="Y3564" i="1" l="1"/>
  <c r="V3565" i="1"/>
  <c r="W3565" i="1" s="1"/>
  <c r="X3566" i="1" s="1"/>
  <c r="U3566" i="1"/>
  <c r="Y3565" i="1" l="1"/>
  <c r="V3566" i="1"/>
  <c r="W3566" i="1" s="1"/>
  <c r="X3567" i="1" s="1"/>
  <c r="U3567" i="1"/>
  <c r="Y3566" i="1" l="1"/>
  <c r="V3567" i="1"/>
  <c r="W3567" i="1" s="1"/>
  <c r="X3568" i="1" s="1"/>
  <c r="U3568" i="1"/>
  <c r="Y3567" i="1" l="1"/>
  <c r="V3568" i="1"/>
  <c r="W3568" i="1" s="1"/>
  <c r="X3569" i="1" s="1"/>
  <c r="U3569" i="1"/>
  <c r="Y3568" i="1" l="1"/>
  <c r="V3569" i="1"/>
  <c r="W3569" i="1" s="1"/>
  <c r="X3570" i="1" s="1"/>
  <c r="U3570" i="1"/>
  <c r="Y3569" i="1" l="1"/>
  <c r="V3570" i="1"/>
  <c r="W3570" i="1" s="1"/>
  <c r="X3571" i="1" s="1"/>
  <c r="U3571" i="1"/>
  <c r="Y3570" i="1" l="1"/>
  <c r="V3571" i="1"/>
  <c r="W3571" i="1" s="1"/>
  <c r="X3572" i="1" s="1"/>
  <c r="U3572" i="1"/>
  <c r="Y3571" i="1" l="1"/>
  <c r="V3572" i="1"/>
  <c r="W3572" i="1" s="1"/>
  <c r="X3573" i="1" s="1"/>
  <c r="U3573" i="1"/>
  <c r="Y3572" i="1" l="1"/>
  <c r="V3573" i="1"/>
  <c r="W3573" i="1" s="1"/>
  <c r="X3574" i="1" s="1"/>
  <c r="U3574" i="1"/>
  <c r="Y3573" i="1" l="1"/>
  <c r="V3574" i="1"/>
  <c r="W3574" i="1" s="1"/>
  <c r="X3575" i="1" s="1"/>
  <c r="U3575" i="1"/>
  <c r="Y3574" i="1" l="1"/>
  <c r="V3575" i="1"/>
  <c r="W3575" i="1" s="1"/>
  <c r="X3576" i="1" s="1"/>
  <c r="U3576" i="1"/>
  <c r="Y3575" i="1" l="1"/>
  <c r="V3576" i="1"/>
  <c r="W3576" i="1" s="1"/>
  <c r="X3577" i="1" s="1"/>
  <c r="U3577" i="1"/>
  <c r="Y3576" i="1" l="1"/>
  <c r="V3577" i="1"/>
  <c r="W3577" i="1" s="1"/>
  <c r="X3578" i="1" s="1"/>
  <c r="U3578" i="1"/>
  <c r="Y3577" i="1" l="1"/>
  <c r="V3578" i="1"/>
  <c r="W3578" i="1" s="1"/>
  <c r="X3579" i="1" s="1"/>
  <c r="U3579" i="1"/>
  <c r="Y3578" i="1" l="1"/>
  <c r="V3579" i="1"/>
  <c r="W3579" i="1" s="1"/>
  <c r="X3580" i="1" s="1"/>
  <c r="U3580" i="1"/>
  <c r="Y3579" i="1" l="1"/>
  <c r="V3580" i="1"/>
  <c r="W3580" i="1" s="1"/>
  <c r="X3581" i="1" s="1"/>
  <c r="U3581" i="1"/>
  <c r="Y3580" i="1" l="1"/>
  <c r="V3581" i="1"/>
  <c r="W3581" i="1" s="1"/>
  <c r="X3582" i="1" s="1"/>
  <c r="U3582" i="1"/>
  <c r="Y3581" i="1" l="1"/>
  <c r="V3582" i="1"/>
  <c r="W3582" i="1" s="1"/>
  <c r="X3583" i="1" s="1"/>
  <c r="U3583" i="1"/>
  <c r="Y3582" i="1" l="1"/>
  <c r="V3583" i="1"/>
  <c r="W3583" i="1" s="1"/>
  <c r="X3584" i="1" s="1"/>
  <c r="U3584" i="1"/>
  <c r="Y3583" i="1" l="1"/>
  <c r="V3584" i="1"/>
  <c r="W3584" i="1" s="1"/>
  <c r="X3585" i="1" s="1"/>
  <c r="U3585" i="1"/>
  <c r="Y3584" i="1" l="1"/>
  <c r="V3585" i="1"/>
  <c r="W3585" i="1" s="1"/>
  <c r="X3586" i="1" s="1"/>
  <c r="U3586" i="1"/>
  <c r="Y3585" i="1" l="1"/>
  <c r="V3586" i="1"/>
  <c r="W3586" i="1" s="1"/>
  <c r="X3587" i="1" s="1"/>
  <c r="U3587" i="1"/>
  <c r="Y3586" i="1" l="1"/>
  <c r="V3587" i="1"/>
  <c r="W3587" i="1" s="1"/>
  <c r="X3588" i="1" s="1"/>
  <c r="U3588" i="1"/>
  <c r="Y3587" i="1" l="1"/>
  <c r="V3588" i="1"/>
  <c r="W3588" i="1" s="1"/>
  <c r="X3589" i="1" s="1"/>
  <c r="U3589" i="1"/>
  <c r="Y3588" i="1" l="1"/>
  <c r="V3589" i="1"/>
  <c r="W3589" i="1" s="1"/>
  <c r="X3590" i="1" s="1"/>
  <c r="U3590" i="1"/>
  <c r="Y3589" i="1" l="1"/>
  <c r="V3590" i="1"/>
  <c r="W3590" i="1" s="1"/>
  <c r="X3591" i="1" s="1"/>
  <c r="U3591" i="1"/>
  <c r="Y3590" i="1" l="1"/>
  <c r="V3591" i="1"/>
  <c r="W3591" i="1" s="1"/>
  <c r="X3592" i="1" s="1"/>
  <c r="U3592" i="1"/>
  <c r="Y3591" i="1" l="1"/>
  <c r="V3592" i="1"/>
  <c r="W3592" i="1" s="1"/>
  <c r="X3593" i="1" s="1"/>
  <c r="U3593" i="1"/>
  <c r="Y3592" i="1" l="1"/>
  <c r="V3593" i="1"/>
  <c r="W3593" i="1" s="1"/>
  <c r="X3594" i="1" s="1"/>
  <c r="U3594" i="1"/>
  <c r="Y3593" i="1" l="1"/>
  <c r="V3594" i="1"/>
  <c r="W3594" i="1" s="1"/>
  <c r="X3595" i="1" s="1"/>
  <c r="U3595" i="1"/>
  <c r="Y3594" i="1" l="1"/>
  <c r="V3595" i="1"/>
  <c r="W3595" i="1" s="1"/>
  <c r="X3596" i="1" s="1"/>
  <c r="U3596" i="1"/>
  <c r="Y3595" i="1" l="1"/>
  <c r="V3596" i="1"/>
  <c r="W3596" i="1" s="1"/>
  <c r="X3597" i="1" s="1"/>
  <c r="U3597" i="1"/>
  <c r="Y3596" i="1" l="1"/>
  <c r="V3597" i="1"/>
  <c r="W3597" i="1" s="1"/>
  <c r="X3598" i="1" s="1"/>
  <c r="U3598" i="1"/>
  <c r="Y3597" i="1" l="1"/>
  <c r="V3598" i="1"/>
  <c r="W3598" i="1" s="1"/>
  <c r="X3599" i="1" s="1"/>
  <c r="U3599" i="1"/>
  <c r="Y3598" i="1" l="1"/>
  <c r="V3599" i="1"/>
  <c r="W3599" i="1" s="1"/>
  <c r="X3600" i="1" s="1"/>
  <c r="U3600" i="1"/>
  <c r="Y3599" i="1" l="1"/>
  <c r="V3600" i="1"/>
  <c r="W3600" i="1" s="1"/>
  <c r="X3601" i="1" s="1"/>
  <c r="U3601" i="1"/>
  <c r="Y3600" i="1" l="1"/>
  <c r="V3601" i="1"/>
  <c r="W3601" i="1" s="1"/>
  <c r="X3602" i="1" s="1"/>
  <c r="U3602" i="1"/>
  <c r="Y3601" i="1" l="1"/>
  <c r="V3602" i="1"/>
  <c r="W3602" i="1" s="1"/>
  <c r="X3603" i="1" s="1"/>
  <c r="U3603" i="1"/>
  <c r="Y3602" i="1" l="1"/>
  <c r="V3603" i="1"/>
  <c r="W3603" i="1" s="1"/>
  <c r="X3604" i="1" s="1"/>
  <c r="U3604" i="1"/>
  <c r="Y3603" i="1" l="1"/>
  <c r="V3604" i="1"/>
  <c r="W3604" i="1" s="1"/>
  <c r="X3605" i="1" s="1"/>
  <c r="U3605" i="1"/>
  <c r="Y3604" i="1" l="1"/>
  <c r="V3605" i="1"/>
  <c r="W3605" i="1" s="1"/>
  <c r="X3606" i="1" s="1"/>
  <c r="U3606" i="1"/>
  <c r="Y3605" i="1" l="1"/>
  <c r="V3606" i="1"/>
  <c r="W3606" i="1" s="1"/>
  <c r="X3607" i="1" s="1"/>
  <c r="U3607" i="1"/>
  <c r="Y3606" i="1" l="1"/>
  <c r="V3607" i="1"/>
  <c r="W3607" i="1" s="1"/>
  <c r="X3608" i="1" s="1"/>
  <c r="U3608" i="1"/>
  <c r="Y3607" i="1" l="1"/>
  <c r="V3608" i="1"/>
  <c r="W3608" i="1" s="1"/>
  <c r="X3609" i="1" s="1"/>
  <c r="U3609" i="1"/>
  <c r="Y3608" i="1" l="1"/>
  <c r="V3609" i="1"/>
  <c r="W3609" i="1" s="1"/>
  <c r="X3610" i="1" s="1"/>
  <c r="U3610" i="1"/>
  <c r="Y3609" i="1" l="1"/>
  <c r="V3610" i="1"/>
  <c r="W3610" i="1" s="1"/>
  <c r="X3611" i="1" s="1"/>
  <c r="U3611" i="1"/>
  <c r="Y3610" i="1" l="1"/>
  <c r="V3611" i="1"/>
  <c r="W3611" i="1" s="1"/>
  <c r="X3612" i="1" s="1"/>
  <c r="U3612" i="1"/>
  <c r="Y3611" i="1" l="1"/>
  <c r="V3612" i="1"/>
  <c r="W3612" i="1" s="1"/>
  <c r="X3613" i="1" s="1"/>
  <c r="U3613" i="1"/>
  <c r="Y3612" i="1" l="1"/>
  <c r="V3613" i="1"/>
  <c r="W3613" i="1" s="1"/>
  <c r="X3614" i="1" s="1"/>
  <c r="U3614" i="1"/>
  <c r="Y3613" i="1" l="1"/>
  <c r="V3614" i="1"/>
  <c r="W3614" i="1" s="1"/>
  <c r="X3615" i="1" s="1"/>
  <c r="U3615" i="1"/>
  <c r="Y3614" i="1" l="1"/>
  <c r="V3615" i="1"/>
  <c r="W3615" i="1" s="1"/>
  <c r="X3616" i="1" s="1"/>
  <c r="U3616" i="1"/>
  <c r="Y3615" i="1" l="1"/>
  <c r="V3616" i="1"/>
  <c r="W3616" i="1" s="1"/>
  <c r="X3617" i="1" s="1"/>
  <c r="U3617" i="1"/>
  <c r="Y3616" i="1" l="1"/>
  <c r="V3617" i="1"/>
  <c r="W3617" i="1" s="1"/>
  <c r="X3618" i="1" s="1"/>
  <c r="U3618" i="1"/>
  <c r="Y3617" i="1" l="1"/>
  <c r="V3618" i="1"/>
  <c r="W3618" i="1" s="1"/>
  <c r="X3619" i="1" s="1"/>
  <c r="U3619" i="1"/>
  <c r="Y3618" i="1" l="1"/>
  <c r="V3619" i="1"/>
  <c r="W3619" i="1" s="1"/>
  <c r="X3620" i="1" s="1"/>
  <c r="U3620" i="1"/>
  <c r="Y3619" i="1" l="1"/>
  <c r="V3620" i="1"/>
  <c r="W3620" i="1" s="1"/>
  <c r="X3621" i="1" s="1"/>
  <c r="U3621" i="1"/>
  <c r="Y3620" i="1" l="1"/>
  <c r="V3621" i="1"/>
  <c r="W3621" i="1" s="1"/>
  <c r="X3622" i="1" s="1"/>
  <c r="U3622" i="1"/>
  <c r="Y3621" i="1" l="1"/>
  <c r="V3622" i="1"/>
  <c r="W3622" i="1" s="1"/>
  <c r="X3623" i="1" s="1"/>
  <c r="U3623" i="1"/>
  <c r="Y3622" i="1" l="1"/>
  <c r="V3623" i="1"/>
  <c r="W3623" i="1" s="1"/>
  <c r="X3624" i="1" s="1"/>
  <c r="U3624" i="1"/>
  <c r="Y3623" i="1" l="1"/>
  <c r="V3624" i="1"/>
  <c r="W3624" i="1" s="1"/>
  <c r="X3625" i="1" s="1"/>
  <c r="U3625" i="1"/>
  <c r="Y3624" i="1" l="1"/>
  <c r="V3625" i="1"/>
  <c r="W3625" i="1" s="1"/>
  <c r="X3626" i="1" s="1"/>
  <c r="U3626" i="1"/>
  <c r="Y3625" i="1" l="1"/>
  <c r="V3626" i="1"/>
  <c r="W3626" i="1" s="1"/>
  <c r="X3627" i="1" s="1"/>
  <c r="U3627" i="1"/>
  <c r="Y3626" i="1" l="1"/>
  <c r="V3627" i="1"/>
  <c r="W3627" i="1" s="1"/>
  <c r="X3628" i="1" s="1"/>
  <c r="U3628" i="1"/>
  <c r="Y3627" i="1" l="1"/>
  <c r="V3628" i="1"/>
  <c r="W3628" i="1" s="1"/>
  <c r="X3629" i="1" s="1"/>
  <c r="U3629" i="1"/>
  <c r="Y3628" i="1" l="1"/>
  <c r="V3629" i="1"/>
  <c r="W3629" i="1" s="1"/>
  <c r="X3630" i="1" s="1"/>
  <c r="U3630" i="1"/>
  <c r="Y3629" i="1" l="1"/>
  <c r="V3630" i="1"/>
  <c r="W3630" i="1" s="1"/>
  <c r="X3631" i="1" s="1"/>
  <c r="U3631" i="1"/>
  <c r="Y3630" i="1" l="1"/>
  <c r="V3631" i="1"/>
  <c r="W3631" i="1" s="1"/>
  <c r="X3632" i="1" s="1"/>
  <c r="U3632" i="1"/>
  <c r="Y3631" i="1" l="1"/>
  <c r="V3632" i="1"/>
  <c r="W3632" i="1" s="1"/>
  <c r="X3633" i="1" s="1"/>
  <c r="U3633" i="1"/>
  <c r="Y3632" i="1" l="1"/>
  <c r="V3633" i="1"/>
  <c r="W3633" i="1" s="1"/>
  <c r="X3634" i="1" s="1"/>
  <c r="U3634" i="1"/>
  <c r="Y3633" i="1" l="1"/>
  <c r="V3634" i="1"/>
  <c r="W3634" i="1" s="1"/>
  <c r="X3635" i="1" s="1"/>
  <c r="U3635" i="1"/>
  <c r="Y3634" i="1" l="1"/>
  <c r="V3635" i="1"/>
  <c r="W3635" i="1" s="1"/>
  <c r="X3636" i="1" s="1"/>
  <c r="U3636" i="1"/>
  <c r="Y3635" i="1" l="1"/>
  <c r="V3636" i="1"/>
  <c r="W3636" i="1" s="1"/>
  <c r="X3637" i="1" s="1"/>
  <c r="U3637" i="1"/>
  <c r="Y3636" i="1" l="1"/>
  <c r="V3637" i="1"/>
  <c r="W3637" i="1" s="1"/>
  <c r="X3638" i="1" s="1"/>
  <c r="U3638" i="1"/>
  <c r="Y3637" i="1" l="1"/>
  <c r="V3638" i="1"/>
  <c r="W3638" i="1" s="1"/>
  <c r="X3639" i="1" s="1"/>
  <c r="U3639" i="1"/>
  <c r="Y3638" i="1" l="1"/>
  <c r="V3639" i="1"/>
  <c r="W3639" i="1" s="1"/>
  <c r="X3640" i="1" s="1"/>
  <c r="U3640" i="1"/>
  <c r="Y3639" i="1" l="1"/>
  <c r="V3640" i="1"/>
  <c r="W3640" i="1" s="1"/>
  <c r="X3641" i="1" s="1"/>
  <c r="U3641" i="1"/>
  <c r="Y3640" i="1" l="1"/>
  <c r="V3641" i="1"/>
  <c r="W3641" i="1" s="1"/>
  <c r="X3642" i="1" s="1"/>
  <c r="U3642" i="1"/>
  <c r="Y3641" i="1" l="1"/>
  <c r="V3642" i="1"/>
  <c r="W3642" i="1" s="1"/>
  <c r="X3643" i="1" s="1"/>
  <c r="U3643" i="1"/>
  <c r="Y3642" i="1" l="1"/>
  <c r="V3643" i="1"/>
  <c r="W3643" i="1" s="1"/>
  <c r="X3644" i="1" s="1"/>
  <c r="U3644" i="1"/>
  <c r="Y3643" i="1" l="1"/>
  <c r="V3644" i="1"/>
  <c r="W3644" i="1" s="1"/>
  <c r="X3645" i="1" s="1"/>
  <c r="U3645" i="1"/>
  <c r="Y3644" i="1" l="1"/>
  <c r="V3645" i="1"/>
  <c r="W3645" i="1" s="1"/>
  <c r="X3646" i="1" s="1"/>
  <c r="U3646" i="1"/>
  <c r="Y3645" i="1" l="1"/>
  <c r="V3646" i="1"/>
  <c r="W3646" i="1" s="1"/>
  <c r="X3647" i="1" s="1"/>
  <c r="U3647" i="1"/>
  <c r="Y3646" i="1" l="1"/>
  <c r="V3647" i="1"/>
  <c r="W3647" i="1" s="1"/>
  <c r="X3648" i="1" s="1"/>
  <c r="U3648" i="1"/>
  <c r="Y3647" i="1" l="1"/>
  <c r="V3648" i="1"/>
  <c r="W3648" i="1" s="1"/>
  <c r="X3649" i="1" s="1"/>
  <c r="U3649" i="1"/>
  <c r="Y3648" i="1" l="1"/>
  <c r="V3649" i="1"/>
  <c r="W3649" i="1" s="1"/>
  <c r="X3650" i="1" s="1"/>
  <c r="U3650" i="1"/>
  <c r="Y3649" i="1" l="1"/>
  <c r="V3650" i="1"/>
  <c r="W3650" i="1" s="1"/>
  <c r="X3651" i="1" s="1"/>
  <c r="U3651" i="1"/>
  <c r="Y3650" i="1" l="1"/>
  <c r="V3651" i="1"/>
  <c r="W3651" i="1" s="1"/>
  <c r="X3652" i="1" s="1"/>
  <c r="U3652" i="1"/>
  <c r="Y3651" i="1" l="1"/>
  <c r="V3652" i="1"/>
  <c r="W3652" i="1" s="1"/>
  <c r="X3653" i="1" s="1"/>
  <c r="U3653" i="1"/>
  <c r="Y3652" i="1" l="1"/>
  <c r="V3653" i="1"/>
  <c r="W3653" i="1" s="1"/>
  <c r="X3654" i="1" s="1"/>
  <c r="U3654" i="1"/>
  <c r="Y3653" i="1" l="1"/>
  <c r="V3654" i="1"/>
  <c r="W3654" i="1" s="1"/>
  <c r="X3655" i="1" s="1"/>
  <c r="U3655" i="1"/>
  <c r="Y3654" i="1" l="1"/>
  <c r="V3655" i="1"/>
  <c r="W3655" i="1" s="1"/>
  <c r="X3656" i="1" s="1"/>
  <c r="U3656" i="1"/>
  <c r="Y3655" i="1" l="1"/>
  <c r="V3656" i="1"/>
  <c r="W3656" i="1" s="1"/>
  <c r="X3657" i="1" s="1"/>
  <c r="U3657" i="1"/>
  <c r="Y3656" i="1" l="1"/>
  <c r="V3657" i="1"/>
  <c r="W3657" i="1" s="1"/>
  <c r="X3658" i="1" s="1"/>
  <c r="U3658" i="1"/>
  <c r="Y3657" i="1" l="1"/>
  <c r="V3658" i="1"/>
  <c r="W3658" i="1" s="1"/>
  <c r="X3659" i="1" s="1"/>
  <c r="U3659" i="1"/>
  <c r="Y3658" i="1" l="1"/>
  <c r="V3659" i="1"/>
  <c r="W3659" i="1" s="1"/>
  <c r="X3660" i="1" s="1"/>
  <c r="U3660" i="1"/>
  <c r="Y3659" i="1" l="1"/>
  <c r="V3660" i="1"/>
  <c r="W3660" i="1" s="1"/>
  <c r="X3661" i="1" s="1"/>
  <c r="U3661" i="1"/>
  <c r="Y3660" i="1" l="1"/>
  <c r="V3661" i="1"/>
  <c r="W3661" i="1" s="1"/>
  <c r="X3662" i="1" s="1"/>
  <c r="U3662" i="1"/>
  <c r="Y3661" i="1" l="1"/>
  <c r="V3662" i="1"/>
  <c r="W3662" i="1" s="1"/>
  <c r="X3663" i="1" s="1"/>
  <c r="U3663" i="1"/>
  <c r="Y3662" i="1" l="1"/>
  <c r="V3663" i="1"/>
  <c r="W3663" i="1" s="1"/>
  <c r="X3664" i="1" s="1"/>
  <c r="U3664" i="1"/>
  <c r="Y3663" i="1" l="1"/>
  <c r="V3664" i="1"/>
  <c r="W3664" i="1" s="1"/>
  <c r="X3665" i="1" s="1"/>
  <c r="U3665" i="1"/>
  <c r="Y3664" i="1" l="1"/>
  <c r="V3665" i="1"/>
  <c r="W3665" i="1" s="1"/>
  <c r="X3666" i="1" s="1"/>
  <c r="U3666" i="1"/>
  <c r="Y3665" i="1" l="1"/>
  <c r="V3666" i="1"/>
  <c r="W3666" i="1" s="1"/>
  <c r="X3667" i="1" s="1"/>
  <c r="U3667" i="1"/>
  <c r="Y3666" i="1" l="1"/>
  <c r="V3667" i="1"/>
  <c r="W3667" i="1" s="1"/>
  <c r="X3668" i="1" s="1"/>
  <c r="U3668" i="1"/>
  <c r="Y3667" i="1" l="1"/>
  <c r="V3668" i="1"/>
  <c r="W3668" i="1" s="1"/>
  <c r="X3669" i="1" s="1"/>
  <c r="U3669" i="1"/>
  <c r="Y3668" i="1" l="1"/>
  <c r="V3669" i="1"/>
  <c r="W3669" i="1" s="1"/>
  <c r="X3670" i="1" s="1"/>
  <c r="U3670" i="1"/>
  <c r="Y3669" i="1" l="1"/>
  <c r="V3670" i="1"/>
  <c r="W3670" i="1" s="1"/>
  <c r="X3671" i="1" s="1"/>
  <c r="U3671" i="1"/>
  <c r="Y3670" i="1" l="1"/>
  <c r="V3671" i="1"/>
  <c r="W3671" i="1" s="1"/>
  <c r="X3672" i="1" s="1"/>
  <c r="U3672" i="1"/>
  <c r="Y3671" i="1" l="1"/>
  <c r="V3672" i="1"/>
  <c r="W3672" i="1" s="1"/>
  <c r="X3673" i="1" s="1"/>
  <c r="U3673" i="1"/>
  <c r="Y3672" i="1" l="1"/>
  <c r="V3673" i="1"/>
  <c r="W3673" i="1" s="1"/>
  <c r="X3674" i="1" s="1"/>
  <c r="U3674" i="1"/>
  <c r="Y3673" i="1" l="1"/>
  <c r="V3674" i="1"/>
  <c r="W3674" i="1" s="1"/>
  <c r="X3675" i="1" s="1"/>
  <c r="U3675" i="1"/>
  <c r="Y3674" i="1" l="1"/>
  <c r="V3675" i="1"/>
  <c r="W3675" i="1" s="1"/>
  <c r="X3676" i="1" s="1"/>
  <c r="U3676" i="1"/>
  <c r="Y3675" i="1" l="1"/>
  <c r="V3676" i="1"/>
  <c r="W3676" i="1" s="1"/>
  <c r="X3677" i="1" s="1"/>
  <c r="U3677" i="1"/>
  <c r="Y3676" i="1" l="1"/>
  <c r="V3677" i="1"/>
  <c r="W3677" i="1" s="1"/>
  <c r="X3678" i="1" s="1"/>
  <c r="U3678" i="1"/>
  <c r="Y3677" i="1" l="1"/>
  <c r="V3678" i="1"/>
  <c r="W3678" i="1" s="1"/>
  <c r="X3679" i="1" s="1"/>
  <c r="U3679" i="1"/>
  <c r="Y3678" i="1" l="1"/>
  <c r="V3679" i="1"/>
  <c r="W3679" i="1" s="1"/>
  <c r="X3680" i="1" s="1"/>
  <c r="U3680" i="1"/>
  <c r="Y3679" i="1" l="1"/>
  <c r="V3680" i="1"/>
  <c r="W3680" i="1" s="1"/>
  <c r="X3681" i="1" s="1"/>
  <c r="U3681" i="1"/>
  <c r="Y3680" i="1" l="1"/>
  <c r="V3681" i="1"/>
  <c r="W3681" i="1" s="1"/>
  <c r="X3682" i="1" s="1"/>
  <c r="U3682" i="1"/>
  <c r="Y3681" i="1" l="1"/>
  <c r="V3682" i="1"/>
  <c r="W3682" i="1" s="1"/>
  <c r="X3683" i="1" s="1"/>
  <c r="U3683" i="1"/>
  <c r="Y3682" i="1" l="1"/>
  <c r="V3683" i="1"/>
  <c r="W3683" i="1" s="1"/>
  <c r="X3684" i="1" s="1"/>
  <c r="U3684" i="1"/>
  <c r="Y3683" i="1" l="1"/>
  <c r="V3684" i="1"/>
  <c r="W3684" i="1" s="1"/>
  <c r="X3685" i="1" s="1"/>
  <c r="U3685" i="1"/>
  <c r="Y3684" i="1" l="1"/>
  <c r="V3685" i="1"/>
  <c r="W3685" i="1" s="1"/>
  <c r="X3686" i="1" s="1"/>
  <c r="U3686" i="1"/>
  <c r="Y3685" i="1" l="1"/>
  <c r="V3686" i="1"/>
  <c r="W3686" i="1" s="1"/>
  <c r="X3687" i="1" s="1"/>
  <c r="U3687" i="1"/>
  <c r="Y3686" i="1" l="1"/>
  <c r="V3687" i="1"/>
  <c r="W3687" i="1" s="1"/>
  <c r="X3688" i="1" s="1"/>
  <c r="U3688" i="1"/>
  <c r="Y3687" i="1" l="1"/>
  <c r="V3688" i="1"/>
  <c r="W3688" i="1" s="1"/>
  <c r="X3689" i="1" s="1"/>
  <c r="U3689" i="1"/>
  <c r="Y3688" i="1" l="1"/>
  <c r="V3689" i="1"/>
  <c r="W3689" i="1" s="1"/>
  <c r="X3690" i="1" s="1"/>
  <c r="U3690" i="1"/>
  <c r="Y3689" i="1" l="1"/>
  <c r="V3690" i="1"/>
  <c r="W3690" i="1" s="1"/>
  <c r="X3691" i="1" s="1"/>
  <c r="U3691" i="1"/>
  <c r="Y3690" i="1" l="1"/>
  <c r="V3691" i="1"/>
  <c r="W3691" i="1" s="1"/>
  <c r="X3692" i="1" s="1"/>
  <c r="U3692" i="1"/>
  <c r="Y3691" i="1" l="1"/>
  <c r="V3692" i="1"/>
  <c r="W3692" i="1" s="1"/>
  <c r="X3693" i="1" s="1"/>
  <c r="U3693" i="1"/>
  <c r="Y3692" i="1" l="1"/>
  <c r="V3693" i="1"/>
  <c r="W3693" i="1" s="1"/>
  <c r="X3694" i="1" s="1"/>
  <c r="U3694" i="1"/>
  <c r="Y3693" i="1" l="1"/>
  <c r="V3694" i="1"/>
  <c r="W3694" i="1" s="1"/>
  <c r="X3695" i="1" s="1"/>
  <c r="U3695" i="1"/>
  <c r="Y3694" i="1" l="1"/>
  <c r="V3695" i="1"/>
  <c r="W3695" i="1" s="1"/>
  <c r="X3696" i="1" s="1"/>
  <c r="U3696" i="1"/>
  <c r="Y3695" i="1" l="1"/>
  <c r="V3696" i="1"/>
  <c r="W3696" i="1" s="1"/>
  <c r="X3697" i="1" s="1"/>
  <c r="U3697" i="1"/>
  <c r="Y3696" i="1" l="1"/>
  <c r="V3697" i="1"/>
  <c r="W3697" i="1" s="1"/>
  <c r="X3698" i="1" s="1"/>
  <c r="U3698" i="1"/>
  <c r="Y3697" i="1" l="1"/>
  <c r="V3698" i="1"/>
  <c r="W3698" i="1" s="1"/>
  <c r="X3699" i="1" s="1"/>
  <c r="U3699" i="1"/>
  <c r="Y3698" i="1" l="1"/>
  <c r="V3699" i="1"/>
  <c r="W3699" i="1" s="1"/>
  <c r="X3700" i="1" s="1"/>
  <c r="U3700" i="1"/>
  <c r="Y3699" i="1" l="1"/>
  <c r="V3700" i="1"/>
  <c r="W3700" i="1" s="1"/>
  <c r="X3701" i="1" s="1"/>
  <c r="U3701" i="1"/>
  <c r="Y3700" i="1" l="1"/>
  <c r="V3701" i="1"/>
  <c r="W3701" i="1" s="1"/>
  <c r="X3702" i="1" s="1"/>
  <c r="U3702" i="1"/>
  <c r="Y3701" i="1" l="1"/>
  <c r="V3702" i="1"/>
  <c r="W3702" i="1" s="1"/>
  <c r="X3703" i="1" s="1"/>
  <c r="U3703" i="1"/>
  <c r="Y3702" i="1" l="1"/>
  <c r="V3703" i="1"/>
  <c r="W3703" i="1" s="1"/>
  <c r="X3704" i="1" s="1"/>
  <c r="U3704" i="1"/>
  <c r="Y3703" i="1" l="1"/>
  <c r="V3704" i="1"/>
  <c r="W3704" i="1" s="1"/>
  <c r="X3705" i="1" s="1"/>
  <c r="U3705" i="1"/>
  <c r="Y3704" i="1" l="1"/>
  <c r="V3705" i="1"/>
  <c r="W3705" i="1" s="1"/>
  <c r="X3706" i="1" s="1"/>
  <c r="U3706" i="1"/>
  <c r="Y3705" i="1" l="1"/>
  <c r="V3706" i="1"/>
  <c r="W3706" i="1" s="1"/>
  <c r="X3707" i="1" s="1"/>
  <c r="U3707" i="1"/>
  <c r="Y3706" i="1" l="1"/>
  <c r="V3707" i="1"/>
  <c r="W3707" i="1" s="1"/>
  <c r="X3708" i="1" s="1"/>
  <c r="U3708" i="1"/>
  <c r="Y3707" i="1" l="1"/>
  <c r="V3708" i="1"/>
  <c r="W3708" i="1" s="1"/>
  <c r="X3709" i="1" s="1"/>
  <c r="U3709" i="1"/>
  <c r="Y3708" i="1" l="1"/>
  <c r="V3709" i="1"/>
  <c r="W3709" i="1" s="1"/>
  <c r="X3710" i="1" s="1"/>
  <c r="U3710" i="1"/>
  <c r="Y3709" i="1" l="1"/>
  <c r="V3710" i="1"/>
  <c r="W3710" i="1" s="1"/>
  <c r="X3711" i="1" s="1"/>
  <c r="U3711" i="1"/>
  <c r="Y3710" i="1" l="1"/>
  <c r="V3711" i="1"/>
  <c r="W3711" i="1" s="1"/>
  <c r="X3712" i="1" s="1"/>
  <c r="U3712" i="1"/>
  <c r="Y3711" i="1" l="1"/>
  <c r="V3712" i="1"/>
  <c r="W3712" i="1" s="1"/>
  <c r="X3713" i="1" s="1"/>
  <c r="U3713" i="1"/>
  <c r="Y3712" i="1" l="1"/>
  <c r="V3713" i="1"/>
  <c r="W3713" i="1" s="1"/>
  <c r="X3714" i="1" s="1"/>
  <c r="U3714" i="1"/>
  <c r="Y3713" i="1" l="1"/>
  <c r="V3714" i="1"/>
  <c r="W3714" i="1" s="1"/>
  <c r="X3715" i="1" s="1"/>
  <c r="U3715" i="1"/>
  <c r="Y3714" i="1" l="1"/>
  <c r="V3715" i="1"/>
  <c r="W3715" i="1" s="1"/>
  <c r="X3716" i="1" s="1"/>
  <c r="U3716" i="1"/>
  <c r="Y3715" i="1" l="1"/>
  <c r="V3716" i="1"/>
  <c r="W3716" i="1" s="1"/>
  <c r="X3717" i="1" s="1"/>
  <c r="U3717" i="1"/>
  <c r="Y3716" i="1" l="1"/>
  <c r="V3717" i="1"/>
  <c r="W3717" i="1" s="1"/>
  <c r="X3718" i="1" s="1"/>
  <c r="U3718" i="1"/>
  <c r="Y3717" i="1" l="1"/>
  <c r="V3718" i="1"/>
  <c r="W3718" i="1" s="1"/>
  <c r="X3719" i="1" s="1"/>
  <c r="U3719" i="1"/>
  <c r="Y3718" i="1" l="1"/>
  <c r="V3719" i="1"/>
  <c r="W3719" i="1" s="1"/>
  <c r="X3720" i="1" s="1"/>
  <c r="U3720" i="1"/>
  <c r="Y3719" i="1" l="1"/>
  <c r="V3720" i="1"/>
  <c r="W3720" i="1" s="1"/>
  <c r="X3721" i="1" s="1"/>
  <c r="U3721" i="1"/>
  <c r="Y3720" i="1" l="1"/>
  <c r="V3721" i="1"/>
  <c r="W3721" i="1" s="1"/>
  <c r="X3722" i="1" s="1"/>
  <c r="U3722" i="1"/>
  <c r="Y3721" i="1" l="1"/>
  <c r="V3722" i="1"/>
  <c r="W3722" i="1" s="1"/>
  <c r="X3723" i="1" s="1"/>
  <c r="U3723" i="1"/>
  <c r="Y3722" i="1" l="1"/>
  <c r="V3723" i="1"/>
  <c r="W3723" i="1" s="1"/>
  <c r="X3724" i="1" s="1"/>
  <c r="U3724" i="1"/>
  <c r="Y3723" i="1" l="1"/>
  <c r="V3724" i="1"/>
  <c r="W3724" i="1" s="1"/>
  <c r="X3725" i="1" s="1"/>
  <c r="U3725" i="1"/>
  <c r="Y3724" i="1" l="1"/>
  <c r="V3725" i="1"/>
  <c r="W3725" i="1" s="1"/>
  <c r="X3726" i="1" s="1"/>
  <c r="U3726" i="1"/>
  <c r="Y3725" i="1" l="1"/>
  <c r="V3726" i="1"/>
  <c r="W3726" i="1" s="1"/>
  <c r="X3727" i="1" s="1"/>
  <c r="U3727" i="1"/>
  <c r="Y3726" i="1" l="1"/>
  <c r="V3727" i="1"/>
  <c r="W3727" i="1" s="1"/>
  <c r="X3728" i="1" s="1"/>
  <c r="U3728" i="1"/>
  <c r="Y3727" i="1" l="1"/>
  <c r="V3728" i="1"/>
  <c r="W3728" i="1" s="1"/>
  <c r="X3729" i="1" s="1"/>
  <c r="U3729" i="1"/>
  <c r="Y3728" i="1" l="1"/>
  <c r="V3729" i="1"/>
  <c r="W3729" i="1" s="1"/>
  <c r="X3730" i="1" s="1"/>
  <c r="U3730" i="1"/>
  <c r="Y3729" i="1" l="1"/>
  <c r="V3730" i="1"/>
  <c r="W3730" i="1" s="1"/>
  <c r="X3731" i="1" s="1"/>
  <c r="U3731" i="1"/>
  <c r="Y3730" i="1" l="1"/>
  <c r="V3731" i="1"/>
  <c r="W3731" i="1" s="1"/>
  <c r="X3732" i="1" s="1"/>
  <c r="U3732" i="1"/>
  <c r="Y3731" i="1" l="1"/>
  <c r="V3732" i="1"/>
  <c r="W3732" i="1" s="1"/>
  <c r="X3733" i="1" s="1"/>
  <c r="U3733" i="1"/>
  <c r="Y3732" i="1" l="1"/>
  <c r="V3733" i="1"/>
  <c r="W3733" i="1" s="1"/>
  <c r="X3734" i="1" s="1"/>
  <c r="U3734" i="1"/>
  <c r="Y3733" i="1" l="1"/>
  <c r="V3734" i="1"/>
  <c r="W3734" i="1" s="1"/>
  <c r="X3735" i="1" s="1"/>
  <c r="U3735" i="1"/>
  <c r="Y3734" i="1" l="1"/>
  <c r="V3735" i="1"/>
  <c r="W3735" i="1" s="1"/>
  <c r="X3736" i="1" s="1"/>
  <c r="U3736" i="1"/>
  <c r="Y3735" i="1" l="1"/>
  <c r="V3736" i="1"/>
  <c r="W3736" i="1" s="1"/>
  <c r="X3737" i="1" s="1"/>
  <c r="U3737" i="1"/>
  <c r="Y3736" i="1" l="1"/>
  <c r="V3737" i="1"/>
  <c r="W3737" i="1" s="1"/>
  <c r="X3738" i="1" s="1"/>
  <c r="U3738" i="1"/>
  <c r="Y3737" i="1" l="1"/>
  <c r="V3738" i="1"/>
  <c r="W3738" i="1" s="1"/>
  <c r="X3739" i="1" s="1"/>
  <c r="U3739" i="1"/>
  <c r="Y3738" i="1" l="1"/>
  <c r="V3739" i="1"/>
  <c r="W3739" i="1" s="1"/>
  <c r="X3740" i="1" s="1"/>
  <c r="U3740" i="1"/>
  <c r="Y3739" i="1" l="1"/>
  <c r="V3740" i="1"/>
  <c r="W3740" i="1" s="1"/>
  <c r="X3741" i="1" s="1"/>
  <c r="U3741" i="1"/>
  <c r="Y3740" i="1" l="1"/>
  <c r="V3741" i="1"/>
  <c r="W3741" i="1" s="1"/>
  <c r="X3742" i="1" s="1"/>
  <c r="U3742" i="1"/>
  <c r="Y3741" i="1" l="1"/>
  <c r="V3742" i="1"/>
  <c r="W3742" i="1" s="1"/>
  <c r="X3743" i="1" s="1"/>
  <c r="U3743" i="1"/>
  <c r="Y3742" i="1" l="1"/>
  <c r="V3743" i="1"/>
  <c r="W3743" i="1" s="1"/>
  <c r="X3744" i="1" s="1"/>
  <c r="U3744" i="1"/>
  <c r="Y3743" i="1" l="1"/>
  <c r="V3744" i="1"/>
  <c r="W3744" i="1" s="1"/>
  <c r="X3745" i="1" s="1"/>
  <c r="U3745" i="1"/>
  <c r="Y3744" i="1" l="1"/>
  <c r="V3745" i="1"/>
  <c r="W3745" i="1" s="1"/>
  <c r="X3746" i="1" s="1"/>
  <c r="U3746" i="1"/>
  <c r="Y3745" i="1" l="1"/>
  <c r="V3746" i="1"/>
  <c r="W3746" i="1" s="1"/>
  <c r="X3747" i="1" s="1"/>
  <c r="U3747" i="1"/>
  <c r="Y3746" i="1" l="1"/>
  <c r="V3747" i="1"/>
  <c r="W3747" i="1" s="1"/>
  <c r="X3748" i="1" s="1"/>
  <c r="U3748" i="1"/>
  <c r="Y3747" i="1" l="1"/>
  <c r="V3748" i="1"/>
  <c r="W3748" i="1" s="1"/>
  <c r="X3749" i="1" s="1"/>
  <c r="U3749" i="1"/>
  <c r="Y3748" i="1" l="1"/>
  <c r="V3749" i="1"/>
  <c r="W3749" i="1" s="1"/>
  <c r="X3750" i="1" s="1"/>
  <c r="U3750" i="1"/>
  <c r="Y3749" i="1" l="1"/>
  <c r="V3750" i="1"/>
  <c r="W3750" i="1" s="1"/>
  <c r="X3751" i="1" s="1"/>
  <c r="U3751" i="1"/>
  <c r="Y3750" i="1" l="1"/>
  <c r="V3751" i="1"/>
  <c r="W3751" i="1" s="1"/>
  <c r="X3752" i="1" s="1"/>
  <c r="U3752" i="1"/>
  <c r="Y3751" i="1" l="1"/>
  <c r="V3752" i="1"/>
  <c r="W3752" i="1" s="1"/>
  <c r="X3753" i="1" s="1"/>
  <c r="U3753" i="1"/>
  <c r="Y3752" i="1" l="1"/>
  <c r="V3753" i="1"/>
  <c r="W3753" i="1" s="1"/>
  <c r="X3754" i="1" s="1"/>
  <c r="U3754" i="1"/>
  <c r="Y3753" i="1" l="1"/>
  <c r="V3754" i="1"/>
  <c r="W3754" i="1" s="1"/>
  <c r="X3755" i="1" s="1"/>
  <c r="U3755" i="1"/>
  <c r="Y3754" i="1" l="1"/>
  <c r="V3755" i="1"/>
  <c r="W3755" i="1" s="1"/>
  <c r="X3756" i="1" s="1"/>
  <c r="U3756" i="1"/>
  <c r="Y3755" i="1" l="1"/>
  <c r="V3756" i="1"/>
  <c r="W3756" i="1" s="1"/>
  <c r="X3757" i="1" s="1"/>
  <c r="U3757" i="1"/>
  <c r="Y3756" i="1" l="1"/>
  <c r="V3757" i="1"/>
  <c r="W3757" i="1" s="1"/>
  <c r="X3758" i="1" s="1"/>
  <c r="U3758" i="1"/>
  <c r="Y3757" i="1" l="1"/>
  <c r="V3758" i="1"/>
  <c r="W3758" i="1" s="1"/>
  <c r="X3759" i="1" s="1"/>
  <c r="U3759" i="1"/>
  <c r="Y3758" i="1" l="1"/>
  <c r="V3759" i="1"/>
  <c r="W3759" i="1" s="1"/>
  <c r="X3760" i="1" s="1"/>
  <c r="U3760" i="1"/>
  <c r="Y3759" i="1" l="1"/>
  <c r="V3760" i="1"/>
  <c r="W3760" i="1" s="1"/>
  <c r="X3761" i="1" s="1"/>
  <c r="U3761" i="1"/>
  <c r="Y3760" i="1" l="1"/>
  <c r="V3761" i="1"/>
  <c r="W3761" i="1" s="1"/>
  <c r="X3762" i="1" s="1"/>
  <c r="U3762" i="1"/>
  <c r="Y3761" i="1" l="1"/>
  <c r="V3762" i="1"/>
  <c r="W3762" i="1" s="1"/>
  <c r="X3763" i="1" s="1"/>
  <c r="U3763" i="1"/>
  <c r="Y3762" i="1" l="1"/>
  <c r="V3763" i="1"/>
  <c r="W3763" i="1" s="1"/>
  <c r="X3764" i="1" s="1"/>
  <c r="U3764" i="1"/>
  <c r="Y3763" i="1" l="1"/>
  <c r="V3764" i="1"/>
  <c r="W3764" i="1" s="1"/>
  <c r="X3765" i="1" s="1"/>
  <c r="U3765" i="1"/>
  <c r="Y3764" i="1" l="1"/>
  <c r="V3765" i="1"/>
  <c r="W3765" i="1" s="1"/>
  <c r="X3766" i="1" s="1"/>
  <c r="U3766" i="1"/>
  <c r="Y3765" i="1" l="1"/>
  <c r="V3766" i="1"/>
  <c r="W3766" i="1" s="1"/>
  <c r="X3767" i="1" s="1"/>
  <c r="U3767" i="1"/>
  <c r="Y3766" i="1" l="1"/>
  <c r="V3767" i="1"/>
  <c r="W3767" i="1" s="1"/>
  <c r="X3768" i="1" s="1"/>
  <c r="U3768" i="1"/>
  <c r="Y3767" i="1" l="1"/>
  <c r="V3768" i="1"/>
  <c r="W3768" i="1" s="1"/>
  <c r="X3769" i="1" s="1"/>
  <c r="U3769" i="1"/>
  <c r="Y3768" i="1" l="1"/>
  <c r="V3769" i="1"/>
  <c r="W3769" i="1" s="1"/>
  <c r="X3770" i="1" s="1"/>
  <c r="U3770" i="1"/>
  <c r="Y3769" i="1" l="1"/>
  <c r="V3770" i="1"/>
  <c r="W3770" i="1" s="1"/>
  <c r="X3771" i="1" s="1"/>
  <c r="U3771" i="1"/>
  <c r="Y3770" i="1" l="1"/>
  <c r="V3771" i="1"/>
  <c r="W3771" i="1" s="1"/>
  <c r="X3772" i="1" s="1"/>
  <c r="U3772" i="1"/>
  <c r="Y3771" i="1" l="1"/>
  <c r="V3772" i="1"/>
  <c r="W3772" i="1" s="1"/>
  <c r="X3773" i="1" s="1"/>
  <c r="U3773" i="1"/>
  <c r="Y3772" i="1" l="1"/>
  <c r="V3773" i="1"/>
  <c r="W3773" i="1" s="1"/>
  <c r="X3774" i="1" s="1"/>
  <c r="U3774" i="1"/>
  <c r="Y3773" i="1" l="1"/>
  <c r="V3774" i="1"/>
  <c r="W3774" i="1" s="1"/>
  <c r="X3775" i="1" s="1"/>
  <c r="U3775" i="1"/>
  <c r="Y3774" i="1" l="1"/>
  <c r="V3775" i="1"/>
  <c r="W3775" i="1" s="1"/>
  <c r="X3776" i="1" s="1"/>
  <c r="U3776" i="1"/>
  <c r="Y3775" i="1" l="1"/>
  <c r="V3776" i="1"/>
  <c r="W3776" i="1" s="1"/>
  <c r="X3777" i="1" s="1"/>
  <c r="U3777" i="1"/>
  <c r="Y3776" i="1" l="1"/>
  <c r="V3777" i="1"/>
  <c r="W3777" i="1" s="1"/>
  <c r="X3778" i="1" s="1"/>
  <c r="U3778" i="1"/>
  <c r="Y3777" i="1" l="1"/>
  <c r="V3778" i="1"/>
  <c r="W3778" i="1" s="1"/>
  <c r="X3779" i="1" s="1"/>
  <c r="U3779" i="1"/>
  <c r="Y3778" i="1" l="1"/>
  <c r="V3779" i="1"/>
  <c r="W3779" i="1" s="1"/>
  <c r="X3780" i="1" s="1"/>
  <c r="U3780" i="1"/>
  <c r="Y3779" i="1" l="1"/>
  <c r="V3780" i="1"/>
  <c r="W3780" i="1" s="1"/>
  <c r="X3781" i="1" s="1"/>
  <c r="U3781" i="1"/>
  <c r="Y3780" i="1" l="1"/>
  <c r="V3781" i="1"/>
  <c r="W3781" i="1" s="1"/>
  <c r="X3782" i="1" s="1"/>
  <c r="U3782" i="1"/>
  <c r="Y3781" i="1" l="1"/>
  <c r="V3782" i="1"/>
  <c r="W3782" i="1" s="1"/>
  <c r="X3783" i="1" s="1"/>
  <c r="U3783" i="1"/>
  <c r="Y3782" i="1" l="1"/>
  <c r="V3783" i="1"/>
  <c r="W3783" i="1" s="1"/>
  <c r="X3784" i="1" s="1"/>
  <c r="U3784" i="1"/>
  <c r="Y3783" i="1" l="1"/>
  <c r="V3784" i="1"/>
  <c r="W3784" i="1" s="1"/>
  <c r="X3785" i="1" s="1"/>
  <c r="U3785" i="1"/>
  <c r="Y3784" i="1" l="1"/>
  <c r="V3785" i="1"/>
  <c r="W3785" i="1" s="1"/>
  <c r="X3786" i="1" s="1"/>
  <c r="U3786" i="1"/>
  <c r="Y3785" i="1" l="1"/>
  <c r="V3786" i="1"/>
  <c r="W3786" i="1" s="1"/>
  <c r="X3787" i="1" s="1"/>
  <c r="U3787" i="1"/>
  <c r="Y3786" i="1" l="1"/>
  <c r="V3787" i="1"/>
  <c r="W3787" i="1" s="1"/>
  <c r="X3788" i="1" s="1"/>
  <c r="U3788" i="1"/>
  <c r="Y3787" i="1" l="1"/>
  <c r="V3788" i="1"/>
  <c r="W3788" i="1" s="1"/>
  <c r="X3789" i="1" s="1"/>
  <c r="U3789" i="1"/>
  <c r="Y3788" i="1" l="1"/>
  <c r="V3789" i="1"/>
  <c r="W3789" i="1" s="1"/>
  <c r="X3790" i="1" s="1"/>
  <c r="U3790" i="1"/>
  <c r="Y3789" i="1" l="1"/>
  <c r="V3790" i="1"/>
  <c r="W3790" i="1" s="1"/>
  <c r="X3791" i="1" s="1"/>
  <c r="U3791" i="1"/>
  <c r="Y3790" i="1" l="1"/>
  <c r="V3791" i="1"/>
  <c r="W3791" i="1" s="1"/>
  <c r="X3792" i="1" s="1"/>
  <c r="U3792" i="1"/>
  <c r="Y3791" i="1" l="1"/>
  <c r="V3792" i="1"/>
  <c r="W3792" i="1" s="1"/>
  <c r="X3793" i="1" s="1"/>
  <c r="U3793" i="1"/>
  <c r="Y3792" i="1" l="1"/>
  <c r="V3793" i="1"/>
  <c r="W3793" i="1" s="1"/>
  <c r="X3794" i="1" s="1"/>
  <c r="U3794" i="1"/>
  <c r="Y3793" i="1" l="1"/>
  <c r="V3794" i="1"/>
  <c r="W3794" i="1" s="1"/>
  <c r="X3795" i="1" s="1"/>
  <c r="U3795" i="1"/>
  <c r="Y3794" i="1" l="1"/>
  <c r="V3795" i="1"/>
  <c r="W3795" i="1" s="1"/>
  <c r="X3796" i="1" s="1"/>
  <c r="U3796" i="1"/>
  <c r="Y3795" i="1" l="1"/>
  <c r="V3796" i="1"/>
  <c r="W3796" i="1" s="1"/>
  <c r="X3797" i="1" s="1"/>
  <c r="U3797" i="1"/>
  <c r="Y3796" i="1" l="1"/>
  <c r="V3797" i="1"/>
  <c r="W3797" i="1" s="1"/>
  <c r="X3798" i="1" s="1"/>
  <c r="U3798" i="1"/>
  <c r="Y3797" i="1" l="1"/>
  <c r="V3798" i="1"/>
  <c r="W3798" i="1" s="1"/>
  <c r="X3799" i="1" s="1"/>
  <c r="U3799" i="1"/>
  <c r="Y3798" i="1" l="1"/>
  <c r="V3799" i="1"/>
  <c r="W3799" i="1" s="1"/>
  <c r="X3800" i="1" s="1"/>
  <c r="U3800" i="1"/>
  <c r="Y3799" i="1" l="1"/>
  <c r="V3800" i="1"/>
  <c r="W3800" i="1" s="1"/>
  <c r="X3801" i="1" s="1"/>
  <c r="U3801" i="1"/>
  <c r="Y3800" i="1" l="1"/>
  <c r="V3801" i="1"/>
  <c r="W3801" i="1" s="1"/>
  <c r="X3802" i="1" s="1"/>
  <c r="U3802" i="1"/>
  <c r="Y3801" i="1" l="1"/>
  <c r="V3802" i="1"/>
  <c r="W3802" i="1" s="1"/>
  <c r="X3803" i="1" s="1"/>
  <c r="U3803" i="1"/>
  <c r="Y3802" i="1" l="1"/>
  <c r="V3803" i="1"/>
  <c r="W3803" i="1" s="1"/>
  <c r="X3804" i="1" s="1"/>
  <c r="U3804" i="1"/>
  <c r="Y3803" i="1" l="1"/>
  <c r="V3804" i="1"/>
  <c r="W3804" i="1" s="1"/>
  <c r="X3805" i="1" s="1"/>
  <c r="U3805" i="1"/>
  <c r="Y3804" i="1" l="1"/>
  <c r="V3805" i="1"/>
  <c r="W3805" i="1" s="1"/>
  <c r="X3806" i="1" s="1"/>
  <c r="U3806" i="1"/>
  <c r="Y3805" i="1" l="1"/>
  <c r="V3806" i="1"/>
  <c r="W3806" i="1" s="1"/>
  <c r="X3807" i="1" s="1"/>
  <c r="U3807" i="1"/>
  <c r="Y3806" i="1" l="1"/>
  <c r="V3807" i="1"/>
  <c r="W3807" i="1" s="1"/>
  <c r="X3808" i="1" s="1"/>
  <c r="U3808" i="1"/>
  <c r="Y3807" i="1" l="1"/>
  <c r="V3808" i="1"/>
  <c r="W3808" i="1" s="1"/>
  <c r="X3809" i="1" s="1"/>
  <c r="U3809" i="1"/>
  <c r="Y3808" i="1" l="1"/>
  <c r="V3809" i="1"/>
  <c r="W3809" i="1" s="1"/>
  <c r="X3810" i="1" s="1"/>
  <c r="U3810" i="1"/>
  <c r="Y3809" i="1" l="1"/>
  <c r="V3810" i="1"/>
  <c r="W3810" i="1" s="1"/>
  <c r="X3811" i="1" s="1"/>
  <c r="U3811" i="1"/>
  <c r="Y3810" i="1" l="1"/>
  <c r="V3811" i="1"/>
  <c r="W3811" i="1" s="1"/>
  <c r="X3812" i="1" s="1"/>
  <c r="U3812" i="1"/>
  <c r="Y3811" i="1" l="1"/>
  <c r="V3812" i="1"/>
  <c r="W3812" i="1" s="1"/>
  <c r="X3813" i="1" s="1"/>
  <c r="U3813" i="1"/>
  <c r="Y3812" i="1" l="1"/>
  <c r="V3813" i="1"/>
  <c r="W3813" i="1" s="1"/>
  <c r="X3814" i="1" s="1"/>
  <c r="U3814" i="1"/>
  <c r="Y3813" i="1" l="1"/>
  <c r="V3814" i="1"/>
  <c r="W3814" i="1" s="1"/>
  <c r="X3815" i="1" s="1"/>
  <c r="U3815" i="1"/>
  <c r="Y3814" i="1" l="1"/>
  <c r="V3815" i="1"/>
  <c r="W3815" i="1" s="1"/>
  <c r="X3816" i="1" s="1"/>
  <c r="U3816" i="1"/>
  <c r="Y3815" i="1" l="1"/>
  <c r="V3816" i="1"/>
  <c r="W3816" i="1" s="1"/>
  <c r="X3817" i="1" s="1"/>
  <c r="U3817" i="1"/>
  <c r="Y3816" i="1" l="1"/>
  <c r="V3817" i="1"/>
  <c r="W3817" i="1" s="1"/>
  <c r="X3818" i="1" s="1"/>
  <c r="U3818" i="1"/>
  <c r="Y3817" i="1" l="1"/>
  <c r="V3818" i="1"/>
  <c r="W3818" i="1" s="1"/>
  <c r="X3819" i="1" s="1"/>
  <c r="U3819" i="1"/>
  <c r="Y3818" i="1" l="1"/>
  <c r="V3819" i="1"/>
  <c r="W3819" i="1" s="1"/>
  <c r="X3820" i="1" s="1"/>
  <c r="U3820" i="1"/>
  <c r="Y3819" i="1" l="1"/>
  <c r="V3820" i="1"/>
  <c r="W3820" i="1" s="1"/>
  <c r="X3821" i="1" s="1"/>
  <c r="U3821" i="1"/>
  <c r="Y3820" i="1" l="1"/>
  <c r="V3821" i="1"/>
  <c r="W3821" i="1" s="1"/>
  <c r="X3822" i="1" s="1"/>
  <c r="U3822" i="1"/>
  <c r="Y3821" i="1" l="1"/>
  <c r="V3822" i="1"/>
  <c r="W3822" i="1" s="1"/>
  <c r="X3823" i="1" s="1"/>
  <c r="U3823" i="1"/>
  <c r="Y3822" i="1" l="1"/>
  <c r="V3823" i="1"/>
  <c r="W3823" i="1" s="1"/>
  <c r="X3824" i="1" s="1"/>
  <c r="U3824" i="1"/>
  <c r="Y3823" i="1" l="1"/>
  <c r="V3824" i="1"/>
  <c r="W3824" i="1" s="1"/>
  <c r="X3825" i="1" s="1"/>
  <c r="U3825" i="1"/>
  <c r="Y3824" i="1" l="1"/>
  <c r="V3825" i="1"/>
  <c r="W3825" i="1" s="1"/>
  <c r="X3826" i="1" s="1"/>
  <c r="U3826" i="1"/>
  <c r="Y3825" i="1" l="1"/>
  <c r="V3826" i="1"/>
  <c r="W3826" i="1" s="1"/>
  <c r="X3827" i="1" s="1"/>
  <c r="U3827" i="1"/>
  <c r="Y3826" i="1" l="1"/>
  <c r="V3827" i="1"/>
  <c r="W3827" i="1" s="1"/>
  <c r="X3828" i="1" s="1"/>
  <c r="U3828" i="1"/>
  <c r="Y3827" i="1" l="1"/>
  <c r="V3828" i="1"/>
  <c r="W3828" i="1" s="1"/>
  <c r="X3829" i="1" s="1"/>
  <c r="U3829" i="1"/>
  <c r="Y3828" i="1" l="1"/>
  <c r="V3829" i="1"/>
  <c r="W3829" i="1" s="1"/>
  <c r="X3830" i="1" s="1"/>
  <c r="U3830" i="1"/>
  <c r="Y3829" i="1" l="1"/>
  <c r="V3830" i="1"/>
  <c r="W3830" i="1" s="1"/>
  <c r="X3831" i="1" s="1"/>
  <c r="U3831" i="1"/>
  <c r="Y3830" i="1" l="1"/>
  <c r="V3831" i="1"/>
  <c r="W3831" i="1" s="1"/>
  <c r="X3832" i="1" s="1"/>
  <c r="U3832" i="1"/>
  <c r="Y3831" i="1" l="1"/>
  <c r="V3832" i="1"/>
  <c r="W3832" i="1" s="1"/>
  <c r="X3833" i="1" s="1"/>
  <c r="U3833" i="1"/>
  <c r="Y3832" i="1" l="1"/>
  <c r="V3833" i="1"/>
  <c r="W3833" i="1" s="1"/>
  <c r="X3834" i="1" s="1"/>
  <c r="U3834" i="1"/>
  <c r="Y3833" i="1" l="1"/>
  <c r="V3834" i="1"/>
  <c r="W3834" i="1" s="1"/>
  <c r="X3835" i="1" s="1"/>
  <c r="U3835" i="1"/>
  <c r="Y3834" i="1" l="1"/>
  <c r="V3835" i="1"/>
  <c r="W3835" i="1" s="1"/>
  <c r="X3836" i="1" s="1"/>
  <c r="U3836" i="1"/>
  <c r="Y3835" i="1" l="1"/>
  <c r="V3836" i="1"/>
  <c r="W3836" i="1" s="1"/>
  <c r="X3837" i="1" s="1"/>
  <c r="U3837" i="1"/>
  <c r="Y3836" i="1" l="1"/>
  <c r="V3837" i="1"/>
  <c r="W3837" i="1" s="1"/>
  <c r="X3838" i="1" s="1"/>
  <c r="U3838" i="1"/>
  <c r="Y3837" i="1" l="1"/>
  <c r="V3838" i="1"/>
  <c r="W3838" i="1" s="1"/>
  <c r="X3839" i="1" s="1"/>
  <c r="U3839" i="1"/>
  <c r="Y3838" i="1" l="1"/>
  <c r="V3839" i="1"/>
  <c r="W3839" i="1" s="1"/>
  <c r="X3840" i="1" s="1"/>
  <c r="U3840" i="1"/>
  <c r="Y3839" i="1" l="1"/>
  <c r="V3840" i="1"/>
  <c r="W3840" i="1" s="1"/>
  <c r="X3841" i="1" s="1"/>
  <c r="U3841" i="1"/>
  <c r="Y3840" i="1" l="1"/>
  <c r="V3841" i="1"/>
  <c r="W3841" i="1" s="1"/>
  <c r="X3842" i="1" s="1"/>
  <c r="U3842" i="1"/>
  <c r="Y3841" i="1" l="1"/>
  <c r="V3842" i="1"/>
  <c r="W3842" i="1" s="1"/>
  <c r="X3843" i="1" s="1"/>
  <c r="U3843" i="1"/>
  <c r="Y3842" i="1" l="1"/>
  <c r="V3843" i="1"/>
  <c r="W3843" i="1" s="1"/>
  <c r="X3844" i="1" s="1"/>
  <c r="U3844" i="1"/>
  <c r="Y3843" i="1" l="1"/>
  <c r="V3844" i="1"/>
  <c r="W3844" i="1" s="1"/>
  <c r="X3845" i="1" s="1"/>
  <c r="U3845" i="1"/>
  <c r="Y3844" i="1" l="1"/>
  <c r="V3845" i="1"/>
  <c r="W3845" i="1" s="1"/>
  <c r="X3846" i="1" s="1"/>
  <c r="U3846" i="1"/>
  <c r="Y3845" i="1" l="1"/>
  <c r="V3846" i="1"/>
  <c r="W3846" i="1" s="1"/>
  <c r="X3847" i="1" s="1"/>
  <c r="U3847" i="1"/>
  <c r="Y3846" i="1" l="1"/>
  <c r="V3847" i="1"/>
  <c r="W3847" i="1" s="1"/>
  <c r="X3848" i="1" s="1"/>
  <c r="U3848" i="1"/>
  <c r="Y3847" i="1" l="1"/>
  <c r="V3848" i="1"/>
  <c r="W3848" i="1" s="1"/>
  <c r="X3849" i="1" s="1"/>
  <c r="U3849" i="1"/>
  <c r="Y3848" i="1" l="1"/>
  <c r="V3849" i="1"/>
  <c r="W3849" i="1" s="1"/>
  <c r="X3850" i="1" s="1"/>
  <c r="U3850" i="1"/>
  <c r="Y3849" i="1" l="1"/>
  <c r="V3850" i="1"/>
  <c r="W3850" i="1" s="1"/>
  <c r="X3851" i="1" s="1"/>
  <c r="U3851" i="1"/>
  <c r="Y3850" i="1" l="1"/>
  <c r="V3851" i="1"/>
  <c r="W3851" i="1" s="1"/>
  <c r="X3852" i="1" s="1"/>
  <c r="U3852" i="1"/>
  <c r="Y3851" i="1" l="1"/>
  <c r="V3852" i="1"/>
  <c r="W3852" i="1" s="1"/>
  <c r="X3853" i="1" s="1"/>
  <c r="U3853" i="1"/>
  <c r="Y3852" i="1" l="1"/>
  <c r="V3853" i="1"/>
  <c r="W3853" i="1" s="1"/>
  <c r="X3854" i="1" s="1"/>
  <c r="U3854" i="1"/>
  <c r="Y3853" i="1" l="1"/>
  <c r="V3854" i="1"/>
  <c r="W3854" i="1" s="1"/>
  <c r="X3855" i="1" s="1"/>
  <c r="U3855" i="1"/>
  <c r="Y3854" i="1" l="1"/>
  <c r="V3855" i="1"/>
  <c r="W3855" i="1" s="1"/>
  <c r="X3856" i="1" s="1"/>
  <c r="U3856" i="1"/>
  <c r="Y3855" i="1" l="1"/>
  <c r="V3856" i="1"/>
  <c r="W3856" i="1" s="1"/>
  <c r="X3857" i="1" s="1"/>
  <c r="U3857" i="1"/>
  <c r="Y3856" i="1" l="1"/>
  <c r="V3857" i="1"/>
  <c r="W3857" i="1" s="1"/>
  <c r="X3858" i="1" s="1"/>
  <c r="U3858" i="1"/>
  <c r="Y3857" i="1" l="1"/>
  <c r="V3858" i="1"/>
  <c r="W3858" i="1" s="1"/>
  <c r="X3859" i="1" s="1"/>
  <c r="U3859" i="1"/>
  <c r="Y3858" i="1" l="1"/>
  <c r="V3859" i="1"/>
  <c r="W3859" i="1" s="1"/>
  <c r="X3860" i="1" s="1"/>
  <c r="U3860" i="1"/>
  <c r="Y3859" i="1" l="1"/>
  <c r="V3860" i="1"/>
  <c r="W3860" i="1" s="1"/>
  <c r="X3861" i="1" s="1"/>
  <c r="U3861" i="1"/>
  <c r="Y3860" i="1" l="1"/>
  <c r="V3861" i="1"/>
  <c r="W3861" i="1" s="1"/>
  <c r="X3862" i="1" s="1"/>
  <c r="U3862" i="1"/>
  <c r="Y3861" i="1" l="1"/>
  <c r="V3862" i="1"/>
  <c r="W3862" i="1" s="1"/>
  <c r="X3863" i="1" s="1"/>
  <c r="U3863" i="1"/>
  <c r="Y3862" i="1" l="1"/>
  <c r="V3863" i="1"/>
  <c r="W3863" i="1" s="1"/>
  <c r="X3864" i="1" s="1"/>
  <c r="U3864" i="1"/>
  <c r="Y3863" i="1" l="1"/>
  <c r="V3864" i="1"/>
  <c r="W3864" i="1" s="1"/>
  <c r="X3865" i="1" s="1"/>
  <c r="U3865" i="1"/>
  <c r="Y3864" i="1" l="1"/>
  <c r="V3865" i="1"/>
  <c r="W3865" i="1" s="1"/>
  <c r="X3866" i="1" s="1"/>
  <c r="U3866" i="1"/>
  <c r="Y3865" i="1" l="1"/>
  <c r="V3866" i="1"/>
  <c r="W3866" i="1" s="1"/>
  <c r="X3867" i="1" s="1"/>
  <c r="U3867" i="1"/>
  <c r="Y3866" i="1" l="1"/>
  <c r="V3867" i="1"/>
  <c r="W3867" i="1" s="1"/>
  <c r="X3868" i="1" s="1"/>
  <c r="U3868" i="1"/>
  <c r="Y3867" i="1" l="1"/>
  <c r="V3868" i="1"/>
  <c r="W3868" i="1" s="1"/>
  <c r="X3869" i="1" s="1"/>
  <c r="U3869" i="1"/>
  <c r="Y3868" i="1" l="1"/>
  <c r="V3869" i="1"/>
  <c r="W3869" i="1" s="1"/>
  <c r="X3870" i="1" s="1"/>
  <c r="U3870" i="1"/>
  <c r="Y3869" i="1" l="1"/>
  <c r="V3870" i="1"/>
  <c r="W3870" i="1" s="1"/>
  <c r="X3871" i="1" s="1"/>
  <c r="U3871" i="1"/>
  <c r="Y3870" i="1" l="1"/>
  <c r="V3871" i="1"/>
  <c r="W3871" i="1" s="1"/>
  <c r="X3872" i="1" s="1"/>
  <c r="U3872" i="1"/>
  <c r="Y3871" i="1" l="1"/>
  <c r="V3872" i="1"/>
  <c r="W3872" i="1" s="1"/>
  <c r="X3873" i="1" s="1"/>
  <c r="U3873" i="1"/>
  <c r="Y3872" i="1" l="1"/>
  <c r="V3873" i="1"/>
  <c r="W3873" i="1" s="1"/>
  <c r="X3874" i="1" s="1"/>
  <c r="U3874" i="1"/>
  <c r="Y3873" i="1" l="1"/>
  <c r="V3874" i="1"/>
  <c r="W3874" i="1" s="1"/>
  <c r="X3875" i="1" s="1"/>
  <c r="U3875" i="1"/>
  <c r="Y3874" i="1" l="1"/>
  <c r="V3875" i="1"/>
  <c r="W3875" i="1" s="1"/>
  <c r="X3876" i="1" s="1"/>
  <c r="U3876" i="1"/>
  <c r="Y3875" i="1" l="1"/>
  <c r="V3876" i="1"/>
  <c r="W3876" i="1" s="1"/>
  <c r="X3877" i="1" s="1"/>
  <c r="U3877" i="1"/>
  <c r="Y3876" i="1" l="1"/>
  <c r="V3877" i="1"/>
  <c r="W3877" i="1" s="1"/>
  <c r="X3878" i="1" s="1"/>
  <c r="U3878" i="1"/>
  <c r="Y3877" i="1" l="1"/>
  <c r="V3878" i="1"/>
  <c r="W3878" i="1" s="1"/>
  <c r="X3879" i="1" s="1"/>
  <c r="U3879" i="1"/>
  <c r="Y3878" i="1" l="1"/>
  <c r="V3879" i="1"/>
  <c r="W3879" i="1" s="1"/>
  <c r="X3880" i="1" s="1"/>
  <c r="U3880" i="1"/>
  <c r="Y3879" i="1" l="1"/>
  <c r="V3880" i="1"/>
  <c r="W3880" i="1" s="1"/>
  <c r="X3881" i="1" s="1"/>
  <c r="U3881" i="1"/>
  <c r="Y3880" i="1" l="1"/>
  <c r="V3881" i="1"/>
  <c r="W3881" i="1" s="1"/>
  <c r="X3882" i="1" s="1"/>
  <c r="U3882" i="1"/>
  <c r="Y3881" i="1" l="1"/>
  <c r="V3882" i="1"/>
  <c r="W3882" i="1" s="1"/>
  <c r="X3883" i="1" s="1"/>
  <c r="U3883" i="1"/>
  <c r="Y3882" i="1" l="1"/>
  <c r="V3883" i="1"/>
  <c r="W3883" i="1" s="1"/>
  <c r="X3884" i="1" s="1"/>
  <c r="U3884" i="1"/>
  <c r="Y3883" i="1" l="1"/>
  <c r="V3884" i="1"/>
  <c r="W3884" i="1" s="1"/>
  <c r="X3885" i="1" s="1"/>
  <c r="U3885" i="1"/>
  <c r="Y3884" i="1" l="1"/>
  <c r="V3885" i="1"/>
  <c r="W3885" i="1" s="1"/>
  <c r="X3886" i="1" s="1"/>
  <c r="U3886" i="1"/>
  <c r="Y3885" i="1" l="1"/>
  <c r="V3886" i="1"/>
  <c r="W3886" i="1" s="1"/>
  <c r="X3887" i="1" s="1"/>
  <c r="U3887" i="1"/>
  <c r="Y3886" i="1" l="1"/>
  <c r="V3887" i="1"/>
  <c r="W3887" i="1" s="1"/>
  <c r="X3888" i="1" s="1"/>
  <c r="U3888" i="1"/>
  <c r="Y3887" i="1" l="1"/>
  <c r="V3888" i="1"/>
  <c r="W3888" i="1" s="1"/>
  <c r="X3889" i="1" s="1"/>
  <c r="U3889" i="1"/>
  <c r="Y3888" i="1" l="1"/>
  <c r="V3889" i="1"/>
  <c r="W3889" i="1" s="1"/>
  <c r="X3890" i="1" s="1"/>
  <c r="U3890" i="1"/>
  <c r="Y3889" i="1" l="1"/>
  <c r="V3890" i="1"/>
  <c r="W3890" i="1" s="1"/>
  <c r="X3891" i="1" s="1"/>
  <c r="U3891" i="1"/>
  <c r="Y3890" i="1" l="1"/>
  <c r="V3891" i="1"/>
  <c r="W3891" i="1" s="1"/>
  <c r="X3892" i="1" s="1"/>
  <c r="U3892" i="1"/>
  <c r="Y3891" i="1" l="1"/>
  <c r="V3892" i="1"/>
  <c r="W3892" i="1" s="1"/>
  <c r="X3893" i="1" s="1"/>
  <c r="U3893" i="1"/>
  <c r="Y3892" i="1" l="1"/>
  <c r="V3893" i="1"/>
  <c r="W3893" i="1" s="1"/>
  <c r="X3894" i="1" s="1"/>
  <c r="U3894" i="1"/>
  <c r="Y3893" i="1" l="1"/>
  <c r="V3894" i="1"/>
  <c r="W3894" i="1" s="1"/>
  <c r="X3895" i="1" s="1"/>
  <c r="U3895" i="1"/>
  <c r="Y3894" i="1" l="1"/>
  <c r="V3895" i="1"/>
  <c r="W3895" i="1" s="1"/>
  <c r="X3896" i="1" s="1"/>
  <c r="U3896" i="1"/>
  <c r="Y3895" i="1" l="1"/>
  <c r="V3896" i="1"/>
  <c r="W3896" i="1" s="1"/>
  <c r="X3897" i="1" s="1"/>
  <c r="U3897" i="1"/>
  <c r="Y3896" i="1" l="1"/>
  <c r="V3897" i="1"/>
  <c r="W3897" i="1" s="1"/>
  <c r="X3898" i="1" s="1"/>
  <c r="U3898" i="1"/>
  <c r="Y3897" i="1" l="1"/>
  <c r="V3898" i="1"/>
  <c r="W3898" i="1" s="1"/>
  <c r="X3899" i="1" s="1"/>
  <c r="U3899" i="1"/>
  <c r="Y3898" i="1" l="1"/>
  <c r="V3899" i="1"/>
  <c r="W3899" i="1" s="1"/>
  <c r="X3900" i="1" s="1"/>
  <c r="U3900" i="1"/>
  <c r="Y3899" i="1" l="1"/>
  <c r="V3900" i="1"/>
  <c r="W3900" i="1" s="1"/>
  <c r="X3901" i="1" s="1"/>
  <c r="U3901" i="1"/>
  <c r="Y3900" i="1" l="1"/>
  <c r="V3901" i="1"/>
  <c r="W3901" i="1" s="1"/>
  <c r="X3902" i="1" s="1"/>
  <c r="U3902" i="1"/>
  <c r="Y3901" i="1" l="1"/>
  <c r="V3902" i="1"/>
  <c r="W3902" i="1" s="1"/>
  <c r="X3903" i="1" s="1"/>
  <c r="U3903" i="1"/>
  <c r="Y3902" i="1" l="1"/>
  <c r="V3903" i="1"/>
  <c r="W3903" i="1" s="1"/>
  <c r="X3904" i="1" s="1"/>
  <c r="U3904" i="1"/>
  <c r="Y3903" i="1" l="1"/>
  <c r="V3904" i="1"/>
  <c r="W3904" i="1" s="1"/>
  <c r="X3905" i="1" s="1"/>
  <c r="U3905" i="1"/>
  <c r="Y3904" i="1" l="1"/>
  <c r="V3905" i="1"/>
  <c r="W3905" i="1" s="1"/>
  <c r="X3906" i="1" s="1"/>
  <c r="U3906" i="1"/>
  <c r="Y3905" i="1" l="1"/>
  <c r="V3906" i="1"/>
  <c r="W3906" i="1" s="1"/>
  <c r="X3907" i="1" s="1"/>
  <c r="U3907" i="1"/>
  <c r="Y3906" i="1" l="1"/>
  <c r="V3907" i="1"/>
  <c r="W3907" i="1" s="1"/>
  <c r="X3908" i="1" s="1"/>
  <c r="U3908" i="1"/>
  <c r="Y3907" i="1" l="1"/>
  <c r="V3908" i="1"/>
  <c r="W3908" i="1" s="1"/>
  <c r="X3909" i="1" s="1"/>
  <c r="U3909" i="1"/>
  <c r="Y3908" i="1" l="1"/>
  <c r="V3909" i="1"/>
  <c r="W3909" i="1" s="1"/>
  <c r="X3910" i="1" s="1"/>
  <c r="U3910" i="1"/>
  <c r="Y3909" i="1" l="1"/>
  <c r="V3910" i="1"/>
  <c r="W3910" i="1" s="1"/>
  <c r="X3911" i="1" s="1"/>
  <c r="U3911" i="1"/>
  <c r="Y3910" i="1" l="1"/>
  <c r="V3911" i="1"/>
  <c r="W3911" i="1" s="1"/>
  <c r="X3912" i="1" s="1"/>
  <c r="U3912" i="1"/>
  <c r="Y3911" i="1" l="1"/>
  <c r="V3912" i="1"/>
  <c r="W3912" i="1" s="1"/>
  <c r="X3913" i="1" s="1"/>
  <c r="U3913" i="1"/>
  <c r="Y3912" i="1" l="1"/>
  <c r="V3913" i="1"/>
  <c r="W3913" i="1" s="1"/>
  <c r="X3914" i="1" s="1"/>
  <c r="U3914" i="1"/>
  <c r="Y3913" i="1" l="1"/>
  <c r="V3914" i="1"/>
  <c r="W3914" i="1" s="1"/>
  <c r="X3915" i="1" s="1"/>
  <c r="U3915" i="1"/>
  <c r="Y3914" i="1" l="1"/>
  <c r="V3915" i="1"/>
  <c r="W3915" i="1" s="1"/>
  <c r="X3916" i="1" s="1"/>
  <c r="U3916" i="1"/>
  <c r="Y3915" i="1" l="1"/>
  <c r="V3916" i="1"/>
  <c r="W3916" i="1" s="1"/>
  <c r="X3917" i="1" s="1"/>
  <c r="U3917" i="1"/>
  <c r="Y3916" i="1" l="1"/>
  <c r="V3917" i="1"/>
  <c r="W3917" i="1" s="1"/>
  <c r="X3918" i="1" s="1"/>
  <c r="U3918" i="1"/>
  <c r="Y3917" i="1" l="1"/>
  <c r="V3918" i="1"/>
  <c r="W3918" i="1" s="1"/>
  <c r="X3919" i="1" s="1"/>
  <c r="U3919" i="1"/>
  <c r="Y3918" i="1" l="1"/>
  <c r="V3919" i="1"/>
  <c r="W3919" i="1" s="1"/>
  <c r="X3920" i="1" s="1"/>
  <c r="U3920" i="1"/>
  <c r="Y3919" i="1" l="1"/>
  <c r="V3920" i="1"/>
  <c r="W3920" i="1" s="1"/>
  <c r="X3921" i="1" s="1"/>
  <c r="U3921" i="1"/>
  <c r="Y3920" i="1" l="1"/>
  <c r="V3921" i="1"/>
  <c r="W3921" i="1" s="1"/>
  <c r="X3922" i="1" s="1"/>
  <c r="U3922" i="1"/>
  <c r="Y3921" i="1" l="1"/>
  <c r="V3922" i="1"/>
  <c r="W3922" i="1" s="1"/>
  <c r="X3923" i="1" s="1"/>
  <c r="U3923" i="1"/>
  <c r="Y3922" i="1" l="1"/>
  <c r="V3923" i="1"/>
  <c r="W3923" i="1" s="1"/>
  <c r="X3924" i="1" s="1"/>
  <c r="U3924" i="1"/>
  <c r="Y3923" i="1" l="1"/>
  <c r="V3924" i="1"/>
  <c r="W3924" i="1" s="1"/>
  <c r="X3925" i="1" s="1"/>
  <c r="U3925" i="1"/>
  <c r="Y3924" i="1" l="1"/>
  <c r="V3925" i="1"/>
  <c r="W3925" i="1" s="1"/>
  <c r="X3926" i="1" s="1"/>
  <c r="U3926" i="1"/>
  <c r="Y3925" i="1" l="1"/>
  <c r="V3926" i="1"/>
  <c r="W3926" i="1" s="1"/>
  <c r="X3927" i="1" s="1"/>
  <c r="U3927" i="1"/>
  <c r="Y3926" i="1" l="1"/>
  <c r="V3927" i="1"/>
  <c r="W3927" i="1" s="1"/>
  <c r="X3928" i="1" s="1"/>
  <c r="U3928" i="1"/>
  <c r="Y3927" i="1" l="1"/>
  <c r="V3928" i="1"/>
  <c r="W3928" i="1" s="1"/>
  <c r="X3929" i="1" s="1"/>
  <c r="U3929" i="1"/>
  <c r="Y3928" i="1" l="1"/>
  <c r="V3929" i="1"/>
  <c r="W3929" i="1" s="1"/>
  <c r="X3930" i="1" s="1"/>
  <c r="U3930" i="1"/>
  <c r="Y3929" i="1" l="1"/>
  <c r="V3930" i="1"/>
  <c r="W3930" i="1" s="1"/>
  <c r="X3931" i="1" s="1"/>
  <c r="U3931" i="1"/>
  <c r="Y3930" i="1" l="1"/>
  <c r="V3931" i="1"/>
  <c r="W3931" i="1" s="1"/>
  <c r="X3932" i="1" s="1"/>
  <c r="U3932" i="1"/>
  <c r="Y3931" i="1" l="1"/>
  <c r="V3932" i="1"/>
  <c r="W3932" i="1" s="1"/>
  <c r="X3933" i="1" s="1"/>
  <c r="U3933" i="1"/>
  <c r="Y3932" i="1" l="1"/>
  <c r="V3933" i="1"/>
  <c r="W3933" i="1" s="1"/>
  <c r="X3934" i="1" s="1"/>
  <c r="U3934" i="1"/>
  <c r="Y3933" i="1" l="1"/>
  <c r="V3934" i="1"/>
  <c r="W3934" i="1" s="1"/>
  <c r="X3935" i="1" s="1"/>
  <c r="U3935" i="1"/>
  <c r="Y3934" i="1" l="1"/>
  <c r="V3935" i="1"/>
  <c r="W3935" i="1" s="1"/>
  <c r="X3936" i="1" s="1"/>
  <c r="U3936" i="1"/>
  <c r="Y3935" i="1" l="1"/>
  <c r="V3936" i="1"/>
  <c r="W3936" i="1" s="1"/>
  <c r="X3937" i="1" s="1"/>
  <c r="U3937" i="1"/>
  <c r="Y3936" i="1" l="1"/>
  <c r="V3937" i="1"/>
  <c r="W3937" i="1" s="1"/>
  <c r="X3938" i="1" s="1"/>
  <c r="U3938" i="1"/>
  <c r="Y3937" i="1" l="1"/>
  <c r="V3938" i="1"/>
  <c r="W3938" i="1" s="1"/>
  <c r="X3939" i="1" s="1"/>
  <c r="U3939" i="1"/>
  <c r="Y3938" i="1" l="1"/>
  <c r="V3939" i="1"/>
  <c r="W3939" i="1" s="1"/>
  <c r="X3940" i="1" s="1"/>
  <c r="U3940" i="1"/>
  <c r="Y3939" i="1" l="1"/>
  <c r="V3940" i="1"/>
  <c r="W3940" i="1" s="1"/>
  <c r="X3941" i="1" s="1"/>
  <c r="U3941" i="1"/>
  <c r="Y3940" i="1" l="1"/>
  <c r="V3941" i="1"/>
  <c r="W3941" i="1" s="1"/>
  <c r="X3942" i="1" s="1"/>
  <c r="U3942" i="1"/>
  <c r="Y3941" i="1" l="1"/>
  <c r="V3942" i="1"/>
  <c r="W3942" i="1" s="1"/>
  <c r="X3943" i="1" s="1"/>
  <c r="U3943" i="1"/>
  <c r="Y3942" i="1" l="1"/>
  <c r="V3943" i="1"/>
  <c r="W3943" i="1" s="1"/>
  <c r="X3944" i="1" s="1"/>
  <c r="U3944" i="1"/>
  <c r="Y3943" i="1" l="1"/>
  <c r="V3944" i="1"/>
  <c r="W3944" i="1" s="1"/>
  <c r="X3945" i="1" s="1"/>
  <c r="U3945" i="1"/>
  <c r="Y3944" i="1" l="1"/>
  <c r="V3945" i="1"/>
  <c r="W3945" i="1" s="1"/>
  <c r="X3946" i="1" s="1"/>
  <c r="U3946" i="1"/>
  <c r="Y3945" i="1" l="1"/>
  <c r="V3946" i="1"/>
  <c r="W3946" i="1" s="1"/>
  <c r="X3947" i="1" s="1"/>
  <c r="U3947" i="1"/>
  <c r="Y3946" i="1" l="1"/>
  <c r="V3947" i="1"/>
  <c r="W3947" i="1" s="1"/>
  <c r="X3948" i="1" s="1"/>
  <c r="U3948" i="1"/>
  <c r="Y3947" i="1" l="1"/>
  <c r="V3948" i="1"/>
  <c r="W3948" i="1" s="1"/>
  <c r="X3949" i="1" s="1"/>
  <c r="U3949" i="1"/>
  <c r="Y3948" i="1" l="1"/>
  <c r="V3949" i="1"/>
  <c r="W3949" i="1" s="1"/>
  <c r="X3950" i="1" s="1"/>
  <c r="U3950" i="1"/>
  <c r="Y3949" i="1" l="1"/>
  <c r="V3950" i="1"/>
  <c r="W3950" i="1" s="1"/>
  <c r="X3951" i="1" s="1"/>
  <c r="U3951" i="1"/>
  <c r="Y3950" i="1" l="1"/>
  <c r="V3951" i="1"/>
  <c r="W3951" i="1" s="1"/>
  <c r="X3952" i="1" s="1"/>
  <c r="U3952" i="1"/>
  <c r="Y3951" i="1" l="1"/>
  <c r="V3952" i="1"/>
  <c r="W3952" i="1" s="1"/>
  <c r="X3953" i="1" s="1"/>
  <c r="U3953" i="1"/>
  <c r="Y3952" i="1" l="1"/>
  <c r="V3953" i="1"/>
  <c r="W3953" i="1" s="1"/>
  <c r="X3954" i="1" s="1"/>
  <c r="U3954" i="1"/>
  <c r="Y3953" i="1" l="1"/>
  <c r="V3954" i="1"/>
  <c r="W3954" i="1" s="1"/>
  <c r="X3955" i="1" s="1"/>
  <c r="U3955" i="1"/>
  <c r="Y3954" i="1" l="1"/>
  <c r="V3955" i="1"/>
  <c r="W3955" i="1" s="1"/>
  <c r="X3956" i="1" s="1"/>
  <c r="U3956" i="1"/>
  <c r="Y3955" i="1" l="1"/>
  <c r="V3956" i="1"/>
  <c r="W3956" i="1" s="1"/>
  <c r="X3957" i="1" s="1"/>
  <c r="U3957" i="1"/>
  <c r="Y3956" i="1" l="1"/>
  <c r="V3957" i="1"/>
  <c r="W3957" i="1" s="1"/>
  <c r="X3958" i="1" s="1"/>
  <c r="U3958" i="1"/>
  <c r="Y3957" i="1" l="1"/>
  <c r="V3958" i="1"/>
  <c r="W3958" i="1" s="1"/>
  <c r="X3959" i="1" s="1"/>
  <c r="U3959" i="1"/>
  <c r="Y3958" i="1" l="1"/>
  <c r="V3959" i="1"/>
  <c r="W3959" i="1" s="1"/>
  <c r="X3960" i="1" s="1"/>
  <c r="U3960" i="1"/>
  <c r="Y3959" i="1" l="1"/>
  <c r="V3960" i="1"/>
  <c r="W3960" i="1" s="1"/>
  <c r="X3961" i="1" s="1"/>
  <c r="U3961" i="1"/>
  <c r="Y3960" i="1" l="1"/>
  <c r="V3961" i="1"/>
  <c r="W3961" i="1" s="1"/>
  <c r="X3962" i="1" s="1"/>
  <c r="U3962" i="1"/>
  <c r="Y3961" i="1" l="1"/>
  <c r="V3962" i="1"/>
  <c r="W3962" i="1" s="1"/>
  <c r="X3963" i="1" s="1"/>
  <c r="U3963" i="1"/>
  <c r="Y3962" i="1" l="1"/>
  <c r="V3963" i="1"/>
  <c r="W3963" i="1" s="1"/>
  <c r="X3964" i="1" s="1"/>
  <c r="U3964" i="1"/>
  <c r="Y3963" i="1" l="1"/>
  <c r="V3964" i="1"/>
  <c r="W3964" i="1" s="1"/>
  <c r="X3965" i="1" s="1"/>
  <c r="U3965" i="1"/>
  <c r="Y3964" i="1" l="1"/>
  <c r="V3965" i="1"/>
  <c r="W3965" i="1" s="1"/>
  <c r="X3966" i="1" s="1"/>
  <c r="U3966" i="1"/>
  <c r="Y3965" i="1" l="1"/>
  <c r="V3966" i="1"/>
  <c r="W3966" i="1" s="1"/>
  <c r="X3967" i="1" s="1"/>
  <c r="U3967" i="1"/>
  <c r="Y3966" i="1" l="1"/>
  <c r="V3967" i="1"/>
  <c r="W3967" i="1" s="1"/>
  <c r="X3968" i="1" s="1"/>
  <c r="U3968" i="1"/>
  <c r="Y3967" i="1" l="1"/>
  <c r="V3968" i="1"/>
  <c r="W3968" i="1" s="1"/>
  <c r="X3969" i="1" s="1"/>
  <c r="U3969" i="1"/>
  <c r="Y3968" i="1" l="1"/>
  <c r="V3969" i="1"/>
  <c r="W3969" i="1" s="1"/>
  <c r="X3970" i="1" s="1"/>
  <c r="U3970" i="1"/>
  <c r="Y3969" i="1" l="1"/>
  <c r="V3970" i="1"/>
  <c r="W3970" i="1" s="1"/>
  <c r="X3971" i="1" s="1"/>
  <c r="U3971" i="1"/>
  <c r="Y3970" i="1" l="1"/>
  <c r="V3971" i="1"/>
  <c r="W3971" i="1" s="1"/>
  <c r="X3972" i="1" s="1"/>
  <c r="U3972" i="1"/>
  <c r="Y3971" i="1" l="1"/>
  <c r="V3972" i="1"/>
  <c r="W3972" i="1" s="1"/>
  <c r="X3973" i="1" s="1"/>
  <c r="U3973" i="1"/>
  <c r="Y3972" i="1" l="1"/>
  <c r="V3973" i="1"/>
  <c r="W3973" i="1" s="1"/>
  <c r="X3974" i="1" s="1"/>
  <c r="U3974" i="1"/>
  <c r="Y3973" i="1" l="1"/>
  <c r="V3974" i="1"/>
  <c r="W3974" i="1" s="1"/>
  <c r="X3975" i="1" s="1"/>
  <c r="U3975" i="1"/>
  <c r="Y3974" i="1" l="1"/>
  <c r="V3975" i="1"/>
  <c r="W3975" i="1" s="1"/>
  <c r="X3976" i="1" s="1"/>
  <c r="U3976" i="1"/>
  <c r="Y3975" i="1" l="1"/>
  <c r="V3976" i="1"/>
  <c r="W3976" i="1" s="1"/>
  <c r="X3977" i="1" s="1"/>
  <c r="U3977" i="1"/>
  <c r="Y3976" i="1" l="1"/>
  <c r="V3977" i="1"/>
  <c r="W3977" i="1" s="1"/>
  <c r="X3978" i="1" s="1"/>
  <c r="U3978" i="1"/>
  <c r="Y3977" i="1" l="1"/>
  <c r="V3978" i="1"/>
  <c r="W3978" i="1" s="1"/>
  <c r="X3979" i="1" s="1"/>
  <c r="U3979" i="1"/>
  <c r="Y3978" i="1" l="1"/>
  <c r="V3979" i="1"/>
  <c r="W3979" i="1" s="1"/>
  <c r="X3980" i="1" s="1"/>
  <c r="U3980" i="1"/>
  <c r="Y3979" i="1" l="1"/>
  <c r="V3980" i="1"/>
  <c r="W3980" i="1" s="1"/>
  <c r="X3981" i="1" s="1"/>
  <c r="U3981" i="1"/>
  <c r="Y3980" i="1" l="1"/>
  <c r="V3981" i="1"/>
  <c r="W3981" i="1" s="1"/>
  <c r="X3982" i="1" s="1"/>
  <c r="U3982" i="1"/>
  <c r="Y3981" i="1" l="1"/>
  <c r="V3982" i="1"/>
  <c r="W3982" i="1" s="1"/>
  <c r="X3983" i="1" s="1"/>
  <c r="U3983" i="1"/>
  <c r="Y3982" i="1" l="1"/>
  <c r="V3983" i="1"/>
  <c r="W3983" i="1" s="1"/>
  <c r="X3984" i="1" s="1"/>
  <c r="U3984" i="1"/>
  <c r="Y3983" i="1" l="1"/>
  <c r="V3984" i="1"/>
  <c r="W3984" i="1" s="1"/>
  <c r="X3985" i="1" s="1"/>
  <c r="U3985" i="1"/>
  <c r="Y3984" i="1" l="1"/>
  <c r="V3985" i="1"/>
  <c r="W3985" i="1" s="1"/>
  <c r="X3986" i="1" s="1"/>
  <c r="U3986" i="1"/>
  <c r="Y3985" i="1" l="1"/>
  <c r="V3986" i="1"/>
  <c r="W3986" i="1" s="1"/>
  <c r="X3987" i="1" s="1"/>
  <c r="U3987" i="1"/>
  <c r="Y3986" i="1" l="1"/>
  <c r="V3987" i="1"/>
  <c r="W3987" i="1" s="1"/>
  <c r="X3988" i="1" s="1"/>
  <c r="U3988" i="1"/>
  <c r="Y3987" i="1" l="1"/>
  <c r="V3988" i="1"/>
  <c r="W3988" i="1" s="1"/>
  <c r="X3989" i="1" s="1"/>
  <c r="U3989" i="1"/>
  <c r="Y3988" i="1" l="1"/>
  <c r="V3989" i="1"/>
  <c r="W3989" i="1" s="1"/>
  <c r="X3990" i="1" s="1"/>
  <c r="U3990" i="1"/>
  <c r="Y3989" i="1" l="1"/>
  <c r="V3990" i="1"/>
  <c r="W3990" i="1" s="1"/>
  <c r="X3991" i="1" s="1"/>
  <c r="U3991" i="1"/>
  <c r="Y3990" i="1" l="1"/>
  <c r="V3991" i="1"/>
  <c r="W3991" i="1" s="1"/>
  <c r="X3992" i="1" s="1"/>
  <c r="U3992" i="1"/>
  <c r="Y3991" i="1" l="1"/>
  <c r="V3992" i="1"/>
  <c r="W3992" i="1" s="1"/>
  <c r="X3993" i="1" s="1"/>
  <c r="U3993" i="1"/>
  <c r="Y3992" i="1" l="1"/>
  <c r="V3993" i="1"/>
  <c r="W3993" i="1" s="1"/>
  <c r="X3994" i="1" s="1"/>
  <c r="U3994" i="1"/>
  <c r="Y3993" i="1" l="1"/>
  <c r="V3994" i="1"/>
  <c r="W3994" i="1" s="1"/>
  <c r="X3995" i="1" s="1"/>
  <c r="U3995" i="1"/>
  <c r="Y3994" i="1" l="1"/>
  <c r="V3995" i="1"/>
  <c r="W3995" i="1" s="1"/>
  <c r="X3996" i="1" s="1"/>
  <c r="U3996" i="1"/>
  <c r="Y3995" i="1" l="1"/>
  <c r="V3996" i="1"/>
  <c r="W3996" i="1" s="1"/>
  <c r="X3997" i="1" s="1"/>
  <c r="U3997" i="1"/>
  <c r="Y3996" i="1" l="1"/>
  <c r="V3997" i="1"/>
  <c r="W3997" i="1" s="1"/>
  <c r="X3998" i="1" s="1"/>
  <c r="U3998" i="1"/>
  <c r="Y3997" i="1" l="1"/>
  <c r="V3998" i="1"/>
  <c r="W3998" i="1" s="1"/>
  <c r="X3999" i="1" s="1"/>
  <c r="U3999" i="1"/>
  <c r="Y3998" i="1" l="1"/>
  <c r="V3999" i="1"/>
  <c r="W3999" i="1" s="1"/>
  <c r="X4000" i="1" s="1"/>
  <c r="U4000" i="1"/>
  <c r="Y3999" i="1" l="1"/>
  <c r="V4000" i="1"/>
  <c r="W4000" i="1" s="1"/>
  <c r="X4001" i="1" s="1"/>
  <c r="U4001" i="1"/>
  <c r="Y4000" i="1" l="1"/>
  <c r="V4001" i="1"/>
  <c r="W4001" i="1" s="1"/>
  <c r="X4002" i="1" s="1"/>
  <c r="U4002" i="1"/>
  <c r="Y4001" i="1" l="1"/>
  <c r="V4002" i="1"/>
  <c r="W4002" i="1" s="1"/>
  <c r="X4003" i="1" s="1"/>
  <c r="U4003" i="1"/>
  <c r="Y4002" i="1" l="1"/>
  <c r="V4003" i="1"/>
  <c r="W4003" i="1" s="1"/>
  <c r="X4004" i="1" s="1"/>
  <c r="U4004" i="1"/>
  <c r="Y4003" i="1" l="1"/>
  <c r="V4004" i="1"/>
  <c r="W4004" i="1" s="1"/>
  <c r="X4005" i="1" s="1"/>
  <c r="U4005" i="1"/>
  <c r="Y4004" i="1" l="1"/>
  <c r="V4005" i="1"/>
  <c r="W4005" i="1" s="1"/>
  <c r="X4006" i="1" s="1"/>
  <c r="U4006" i="1"/>
  <c r="Y4005" i="1" l="1"/>
  <c r="V4006" i="1"/>
  <c r="W4006" i="1" s="1"/>
  <c r="X4007" i="1" s="1"/>
  <c r="U4007" i="1"/>
  <c r="Y4006" i="1" l="1"/>
  <c r="V4007" i="1"/>
  <c r="W4007" i="1" s="1"/>
  <c r="X4008" i="1" s="1"/>
  <c r="U4008" i="1"/>
  <c r="Y4007" i="1" l="1"/>
  <c r="V4008" i="1"/>
  <c r="W4008" i="1" s="1"/>
  <c r="X4009" i="1" s="1"/>
  <c r="U4009" i="1"/>
  <c r="Y4008" i="1" l="1"/>
  <c r="V4009" i="1"/>
  <c r="W4009" i="1" s="1"/>
  <c r="X4010" i="1" s="1"/>
  <c r="U4010" i="1"/>
  <c r="Y4009" i="1" l="1"/>
  <c r="V4010" i="1"/>
  <c r="W4010" i="1" s="1"/>
  <c r="X4011" i="1" s="1"/>
  <c r="U4011" i="1"/>
  <c r="Y4010" i="1" l="1"/>
  <c r="V4011" i="1"/>
  <c r="W4011" i="1" s="1"/>
  <c r="X4012" i="1" s="1"/>
  <c r="U4012" i="1"/>
  <c r="Y4011" i="1" l="1"/>
  <c r="V4012" i="1"/>
  <c r="W4012" i="1" s="1"/>
  <c r="X4013" i="1" s="1"/>
  <c r="U4013" i="1"/>
  <c r="Y4012" i="1" l="1"/>
  <c r="V4013" i="1"/>
  <c r="W4013" i="1" s="1"/>
  <c r="X4014" i="1" s="1"/>
  <c r="U4014" i="1"/>
  <c r="Y4013" i="1" l="1"/>
  <c r="V4014" i="1"/>
  <c r="W4014" i="1" s="1"/>
  <c r="X4015" i="1" s="1"/>
  <c r="U4015" i="1"/>
  <c r="Y4014" i="1" l="1"/>
  <c r="V4015" i="1"/>
  <c r="W4015" i="1" s="1"/>
  <c r="X4016" i="1" s="1"/>
  <c r="U4016" i="1"/>
  <c r="Y4015" i="1" l="1"/>
  <c r="V4016" i="1"/>
  <c r="W4016" i="1" s="1"/>
  <c r="X4017" i="1" s="1"/>
  <c r="U4017" i="1"/>
  <c r="Y4016" i="1" l="1"/>
  <c r="V4017" i="1"/>
  <c r="W4017" i="1" s="1"/>
  <c r="X4018" i="1" s="1"/>
  <c r="U4018" i="1"/>
  <c r="Y4017" i="1" l="1"/>
  <c r="V4018" i="1"/>
  <c r="W4018" i="1" s="1"/>
  <c r="X4019" i="1" s="1"/>
  <c r="U4019" i="1"/>
  <c r="Y4018" i="1" l="1"/>
  <c r="V4019" i="1"/>
  <c r="W4019" i="1" s="1"/>
  <c r="X4020" i="1" s="1"/>
  <c r="U4020" i="1"/>
  <c r="Y4019" i="1" l="1"/>
  <c r="V4020" i="1"/>
  <c r="W4020" i="1" s="1"/>
  <c r="X4021" i="1" s="1"/>
  <c r="U4021" i="1"/>
  <c r="Y4020" i="1" l="1"/>
  <c r="V4021" i="1"/>
  <c r="W4021" i="1" s="1"/>
  <c r="X4022" i="1" s="1"/>
  <c r="U4022" i="1"/>
  <c r="Y4021" i="1" l="1"/>
  <c r="V4022" i="1"/>
  <c r="W4022" i="1" s="1"/>
  <c r="X4023" i="1" s="1"/>
  <c r="U4023" i="1"/>
  <c r="Y4022" i="1" l="1"/>
  <c r="V4023" i="1"/>
  <c r="W4023" i="1" s="1"/>
  <c r="X4024" i="1" s="1"/>
  <c r="U4024" i="1"/>
  <c r="Y4023" i="1" l="1"/>
  <c r="V4024" i="1"/>
  <c r="W4024" i="1" s="1"/>
  <c r="X4025" i="1" s="1"/>
  <c r="U4025" i="1"/>
  <c r="Y4024" i="1" l="1"/>
  <c r="V4025" i="1"/>
  <c r="W4025" i="1" s="1"/>
  <c r="X4026" i="1" s="1"/>
  <c r="U4026" i="1"/>
  <c r="Y4025" i="1" l="1"/>
  <c r="V4026" i="1"/>
  <c r="W4026" i="1" s="1"/>
  <c r="X4027" i="1" s="1"/>
  <c r="U4027" i="1"/>
  <c r="Y4026" i="1" l="1"/>
  <c r="V4027" i="1"/>
  <c r="W4027" i="1" s="1"/>
  <c r="X4028" i="1" s="1"/>
  <c r="U4028" i="1"/>
  <c r="Y4027" i="1" l="1"/>
  <c r="V4028" i="1"/>
  <c r="W4028" i="1" s="1"/>
  <c r="X4029" i="1" s="1"/>
  <c r="U4029" i="1"/>
  <c r="Y4028" i="1" l="1"/>
  <c r="V4029" i="1"/>
  <c r="W4029" i="1" s="1"/>
  <c r="X4030" i="1" s="1"/>
  <c r="U4030" i="1"/>
  <c r="Y4029" i="1" l="1"/>
  <c r="V4030" i="1"/>
  <c r="W4030" i="1" s="1"/>
  <c r="X4031" i="1" s="1"/>
  <c r="U4031" i="1"/>
  <c r="Y4030" i="1" l="1"/>
  <c r="V4031" i="1"/>
  <c r="W4031" i="1" s="1"/>
  <c r="X4032" i="1" s="1"/>
  <c r="U4032" i="1"/>
  <c r="Y4031" i="1" l="1"/>
  <c r="V4032" i="1"/>
  <c r="W4032" i="1" s="1"/>
  <c r="X4033" i="1" s="1"/>
  <c r="U4033" i="1"/>
  <c r="Y4032" i="1" l="1"/>
  <c r="V4033" i="1"/>
  <c r="W4033" i="1" s="1"/>
  <c r="X4034" i="1" s="1"/>
  <c r="U4034" i="1"/>
  <c r="Y4033" i="1" l="1"/>
  <c r="V4034" i="1"/>
  <c r="W4034" i="1" s="1"/>
  <c r="X4035" i="1" s="1"/>
  <c r="U4035" i="1"/>
  <c r="Y4034" i="1" l="1"/>
  <c r="V4035" i="1"/>
  <c r="W4035" i="1" s="1"/>
  <c r="X4036" i="1" s="1"/>
  <c r="U4036" i="1"/>
  <c r="Y4035" i="1" l="1"/>
  <c r="V4036" i="1"/>
  <c r="W4036" i="1" s="1"/>
  <c r="X4037" i="1" s="1"/>
  <c r="U4037" i="1"/>
  <c r="Y4036" i="1" l="1"/>
  <c r="V4037" i="1"/>
  <c r="W4037" i="1" s="1"/>
  <c r="X4038" i="1" s="1"/>
  <c r="U4038" i="1"/>
  <c r="Y4037" i="1" l="1"/>
  <c r="V4038" i="1"/>
  <c r="W4038" i="1" s="1"/>
  <c r="X4039" i="1" s="1"/>
  <c r="U4039" i="1"/>
  <c r="Y4038" i="1" l="1"/>
  <c r="V4039" i="1"/>
  <c r="W4039" i="1" s="1"/>
  <c r="X4040" i="1" s="1"/>
  <c r="U4040" i="1"/>
  <c r="Y4039" i="1" l="1"/>
  <c r="V4040" i="1"/>
  <c r="W4040" i="1" s="1"/>
  <c r="X4041" i="1" s="1"/>
  <c r="U4041" i="1"/>
  <c r="Y4040" i="1" l="1"/>
  <c r="V4041" i="1"/>
  <c r="W4041" i="1" s="1"/>
  <c r="X4042" i="1" s="1"/>
  <c r="U4042" i="1"/>
  <c r="Y4041" i="1" l="1"/>
  <c r="V4042" i="1"/>
  <c r="W4042" i="1" s="1"/>
  <c r="X4043" i="1" s="1"/>
  <c r="U4043" i="1"/>
  <c r="Y4042" i="1" l="1"/>
  <c r="V4043" i="1"/>
  <c r="W4043" i="1" s="1"/>
  <c r="X4044" i="1" s="1"/>
  <c r="U4044" i="1"/>
  <c r="Y4043" i="1" l="1"/>
  <c r="V4044" i="1"/>
  <c r="W4044" i="1" s="1"/>
  <c r="X4045" i="1" s="1"/>
  <c r="U4045" i="1"/>
  <c r="Y4044" i="1" l="1"/>
  <c r="V4045" i="1"/>
  <c r="W4045" i="1" s="1"/>
  <c r="X4046" i="1" s="1"/>
  <c r="U4046" i="1"/>
  <c r="Y4045" i="1" l="1"/>
  <c r="V4046" i="1"/>
  <c r="W4046" i="1" s="1"/>
  <c r="X4047" i="1" s="1"/>
  <c r="U4047" i="1"/>
  <c r="Y4046" i="1" l="1"/>
  <c r="V4047" i="1"/>
  <c r="W4047" i="1" s="1"/>
  <c r="X4048" i="1" s="1"/>
  <c r="U4048" i="1"/>
  <c r="Y4047" i="1" l="1"/>
  <c r="V4048" i="1"/>
  <c r="W4048" i="1" s="1"/>
  <c r="X4049" i="1" s="1"/>
  <c r="U4049" i="1"/>
  <c r="Y4048" i="1" l="1"/>
  <c r="V4049" i="1"/>
  <c r="W4049" i="1" s="1"/>
  <c r="X4050" i="1" s="1"/>
  <c r="U4050" i="1"/>
  <c r="Y4049" i="1" l="1"/>
  <c r="V4050" i="1"/>
  <c r="W4050" i="1" s="1"/>
  <c r="X4051" i="1" s="1"/>
  <c r="U4051" i="1"/>
  <c r="Y4050" i="1" l="1"/>
  <c r="V4051" i="1"/>
  <c r="W4051" i="1" s="1"/>
  <c r="X4052" i="1" s="1"/>
  <c r="U4052" i="1"/>
  <c r="Y4051" i="1" l="1"/>
  <c r="V4052" i="1"/>
  <c r="W4052" i="1" s="1"/>
  <c r="X4053" i="1" s="1"/>
  <c r="U4053" i="1"/>
  <c r="Y4052" i="1" l="1"/>
  <c r="V4053" i="1"/>
  <c r="W4053" i="1" s="1"/>
  <c r="X4054" i="1" s="1"/>
  <c r="U4054" i="1"/>
  <c r="Y4053" i="1" l="1"/>
  <c r="V4054" i="1"/>
  <c r="W4054" i="1" s="1"/>
  <c r="X4055" i="1" s="1"/>
  <c r="U4055" i="1"/>
  <c r="Y4054" i="1" l="1"/>
  <c r="V4055" i="1"/>
  <c r="W4055" i="1" s="1"/>
  <c r="X4056" i="1" s="1"/>
  <c r="U4056" i="1"/>
  <c r="Y4055" i="1" l="1"/>
  <c r="V4056" i="1"/>
  <c r="W4056" i="1" s="1"/>
  <c r="X4057" i="1" s="1"/>
  <c r="U4057" i="1"/>
  <c r="Y4056" i="1" l="1"/>
  <c r="V4057" i="1"/>
  <c r="W4057" i="1" s="1"/>
  <c r="X4058" i="1" s="1"/>
  <c r="U4058" i="1"/>
  <c r="Y4057" i="1" l="1"/>
  <c r="V4058" i="1"/>
  <c r="W4058" i="1" s="1"/>
  <c r="X4059" i="1" s="1"/>
  <c r="U4059" i="1"/>
  <c r="Y4058" i="1" l="1"/>
  <c r="V4059" i="1"/>
  <c r="W4059" i="1" s="1"/>
  <c r="X4060" i="1" s="1"/>
  <c r="U4060" i="1"/>
  <c r="Y4059" i="1" l="1"/>
  <c r="V4060" i="1"/>
  <c r="W4060" i="1" s="1"/>
  <c r="X4061" i="1" s="1"/>
  <c r="U4061" i="1"/>
  <c r="Y4060" i="1" l="1"/>
  <c r="V4061" i="1"/>
  <c r="W4061" i="1" s="1"/>
  <c r="X4062" i="1" s="1"/>
  <c r="U4062" i="1"/>
  <c r="Y4061" i="1" l="1"/>
  <c r="V4062" i="1"/>
  <c r="W4062" i="1" s="1"/>
  <c r="X4063" i="1" s="1"/>
  <c r="U4063" i="1"/>
  <c r="Y4062" i="1" l="1"/>
  <c r="V4063" i="1"/>
  <c r="W4063" i="1" s="1"/>
  <c r="X4064" i="1" s="1"/>
  <c r="U4064" i="1"/>
  <c r="Y4063" i="1" l="1"/>
  <c r="V4064" i="1"/>
  <c r="W4064" i="1" s="1"/>
  <c r="X4065" i="1" s="1"/>
  <c r="U4065" i="1"/>
  <c r="Y4064" i="1" l="1"/>
  <c r="V4065" i="1"/>
  <c r="W4065" i="1" s="1"/>
  <c r="X4066" i="1" s="1"/>
  <c r="U4066" i="1"/>
  <c r="Y4065" i="1" l="1"/>
  <c r="V4066" i="1"/>
  <c r="W4066" i="1" s="1"/>
  <c r="X4067" i="1" s="1"/>
  <c r="U4067" i="1"/>
  <c r="Y4066" i="1" l="1"/>
  <c r="V4067" i="1"/>
  <c r="W4067" i="1" s="1"/>
  <c r="X4068" i="1" s="1"/>
  <c r="U4068" i="1"/>
  <c r="Y4067" i="1" l="1"/>
  <c r="V4068" i="1"/>
  <c r="W4068" i="1" s="1"/>
  <c r="X4069" i="1" s="1"/>
  <c r="U4069" i="1"/>
  <c r="Y4068" i="1" l="1"/>
  <c r="V4069" i="1"/>
  <c r="W4069" i="1" s="1"/>
  <c r="X4070" i="1" s="1"/>
  <c r="U4070" i="1"/>
  <c r="Y4069" i="1" l="1"/>
  <c r="V4070" i="1"/>
  <c r="W4070" i="1" s="1"/>
  <c r="X4071" i="1" s="1"/>
  <c r="U4071" i="1"/>
  <c r="Y4070" i="1" l="1"/>
  <c r="V4071" i="1"/>
  <c r="W4071" i="1" s="1"/>
  <c r="X4072" i="1" s="1"/>
  <c r="U4072" i="1"/>
  <c r="Y4071" i="1" l="1"/>
  <c r="V4072" i="1"/>
  <c r="W4072" i="1" s="1"/>
  <c r="X4073" i="1" s="1"/>
  <c r="U4073" i="1"/>
  <c r="Y4072" i="1" l="1"/>
  <c r="V4073" i="1"/>
  <c r="W4073" i="1" s="1"/>
  <c r="X4074" i="1" s="1"/>
  <c r="U4074" i="1"/>
  <c r="Y4073" i="1" l="1"/>
  <c r="V4074" i="1"/>
  <c r="W4074" i="1" s="1"/>
  <c r="X4075" i="1" s="1"/>
  <c r="U4075" i="1"/>
  <c r="Y4074" i="1" l="1"/>
  <c r="V4075" i="1"/>
  <c r="W4075" i="1" s="1"/>
  <c r="X4076" i="1" s="1"/>
  <c r="U4076" i="1"/>
  <c r="Y4075" i="1" l="1"/>
  <c r="V4076" i="1"/>
  <c r="W4076" i="1" s="1"/>
  <c r="X4077" i="1" s="1"/>
  <c r="U4077" i="1"/>
  <c r="Y4076" i="1" l="1"/>
  <c r="V4077" i="1"/>
  <c r="W4077" i="1" s="1"/>
  <c r="X4078" i="1" s="1"/>
  <c r="U4078" i="1"/>
  <c r="Y4077" i="1" l="1"/>
  <c r="V4078" i="1"/>
  <c r="W4078" i="1" s="1"/>
  <c r="X4079" i="1" s="1"/>
  <c r="U4079" i="1"/>
  <c r="Y4078" i="1" l="1"/>
  <c r="V4079" i="1"/>
  <c r="W4079" i="1" s="1"/>
  <c r="X4080" i="1" s="1"/>
  <c r="U4080" i="1"/>
  <c r="Y4079" i="1" l="1"/>
  <c r="V4080" i="1"/>
  <c r="W4080" i="1" s="1"/>
  <c r="X4081" i="1" s="1"/>
  <c r="U4081" i="1"/>
  <c r="Y4080" i="1" l="1"/>
  <c r="V4081" i="1"/>
  <c r="W4081" i="1" s="1"/>
  <c r="X4082" i="1" s="1"/>
  <c r="U4082" i="1"/>
  <c r="Y4081" i="1" l="1"/>
  <c r="V4082" i="1"/>
  <c r="W4082" i="1" s="1"/>
  <c r="X4083" i="1" s="1"/>
  <c r="U4083" i="1"/>
  <c r="Y4082" i="1" l="1"/>
  <c r="V4083" i="1"/>
  <c r="W4083" i="1" s="1"/>
  <c r="X4084" i="1" s="1"/>
  <c r="U4084" i="1"/>
  <c r="Y4083" i="1" l="1"/>
  <c r="V4084" i="1"/>
  <c r="W4084" i="1" s="1"/>
  <c r="X4085" i="1" s="1"/>
  <c r="U4085" i="1"/>
  <c r="Y4084" i="1" l="1"/>
  <c r="V4085" i="1"/>
  <c r="W4085" i="1" s="1"/>
  <c r="X4086" i="1" s="1"/>
  <c r="U4086" i="1"/>
  <c r="Y4085" i="1" l="1"/>
  <c r="V4086" i="1"/>
  <c r="W4086" i="1" s="1"/>
  <c r="X4087" i="1" s="1"/>
  <c r="U4087" i="1"/>
  <c r="Y4086" i="1" l="1"/>
  <c r="V4087" i="1"/>
  <c r="W4087" i="1" s="1"/>
  <c r="X4088" i="1" s="1"/>
  <c r="U4088" i="1"/>
  <c r="Y4087" i="1" l="1"/>
  <c r="V4088" i="1"/>
  <c r="W4088" i="1" s="1"/>
  <c r="X4089" i="1" s="1"/>
  <c r="U4089" i="1"/>
  <c r="Y4088" i="1" l="1"/>
  <c r="V4089" i="1"/>
  <c r="W4089" i="1" s="1"/>
  <c r="X4090" i="1" s="1"/>
  <c r="U4090" i="1"/>
  <c r="Y4089" i="1" l="1"/>
  <c r="V4090" i="1"/>
  <c r="W4090" i="1" s="1"/>
  <c r="X4091" i="1" s="1"/>
  <c r="U4091" i="1"/>
  <c r="Y4090" i="1" l="1"/>
  <c r="V4091" i="1"/>
  <c r="W4091" i="1" s="1"/>
  <c r="X4092" i="1" s="1"/>
  <c r="U4092" i="1"/>
  <c r="Y4091" i="1" l="1"/>
  <c r="V4092" i="1"/>
  <c r="W4092" i="1" s="1"/>
  <c r="X4093" i="1" s="1"/>
  <c r="U4093" i="1"/>
  <c r="Y4092" i="1" l="1"/>
  <c r="V4093" i="1"/>
  <c r="W4093" i="1" s="1"/>
  <c r="X4094" i="1" s="1"/>
  <c r="U4094" i="1"/>
  <c r="Y4093" i="1" l="1"/>
  <c r="V4094" i="1"/>
  <c r="W4094" i="1" s="1"/>
  <c r="X4095" i="1" s="1"/>
  <c r="U4095" i="1"/>
  <c r="Y4094" i="1" l="1"/>
  <c r="V4095" i="1"/>
  <c r="W4095" i="1" s="1"/>
  <c r="X4096" i="1" s="1"/>
  <c r="U4096" i="1"/>
  <c r="Y4095" i="1" l="1"/>
  <c r="V4096" i="1"/>
  <c r="W4096" i="1" s="1"/>
  <c r="X4097" i="1" s="1"/>
  <c r="U4097" i="1"/>
  <c r="Y4096" i="1" l="1"/>
  <c r="V4097" i="1"/>
  <c r="W4097" i="1" s="1"/>
  <c r="X4098" i="1" s="1"/>
  <c r="U4098" i="1"/>
  <c r="Y4097" i="1" l="1"/>
  <c r="V4098" i="1"/>
  <c r="W4098" i="1" s="1"/>
  <c r="X4099" i="1" s="1"/>
  <c r="U4099" i="1"/>
  <c r="Y4098" i="1" l="1"/>
  <c r="V4099" i="1"/>
  <c r="W4099" i="1" s="1"/>
  <c r="X4100" i="1" s="1"/>
  <c r="U4100" i="1"/>
  <c r="Y4099" i="1" l="1"/>
  <c r="V4100" i="1"/>
  <c r="W4100" i="1" s="1"/>
  <c r="X4101" i="1" s="1"/>
  <c r="U4101" i="1"/>
  <c r="Y4100" i="1" l="1"/>
  <c r="V4101" i="1"/>
  <c r="W4101" i="1" s="1"/>
  <c r="X4102" i="1" s="1"/>
  <c r="U4102" i="1"/>
  <c r="Y4101" i="1" l="1"/>
  <c r="V4102" i="1"/>
  <c r="W4102" i="1" s="1"/>
  <c r="X4103" i="1" s="1"/>
  <c r="U4103" i="1"/>
  <c r="Y4102" i="1" l="1"/>
  <c r="V4103" i="1"/>
  <c r="W4103" i="1" s="1"/>
  <c r="X4104" i="1" s="1"/>
  <c r="U4104" i="1"/>
  <c r="Y4103" i="1" l="1"/>
  <c r="V4104" i="1"/>
  <c r="W4104" i="1" s="1"/>
  <c r="X4105" i="1" s="1"/>
  <c r="U4105" i="1"/>
  <c r="Y4104" i="1" l="1"/>
  <c r="V4105" i="1"/>
  <c r="W4105" i="1" s="1"/>
  <c r="X4106" i="1" s="1"/>
  <c r="U4106" i="1"/>
  <c r="Y4105" i="1" l="1"/>
  <c r="V4106" i="1"/>
  <c r="W4106" i="1" s="1"/>
  <c r="X4107" i="1" s="1"/>
  <c r="U4107" i="1"/>
  <c r="Y4106" i="1" l="1"/>
  <c r="V4107" i="1"/>
  <c r="W4107" i="1" s="1"/>
  <c r="X4108" i="1" s="1"/>
  <c r="U4108" i="1"/>
  <c r="Y4107" i="1" l="1"/>
  <c r="V4108" i="1"/>
  <c r="W4108" i="1" s="1"/>
  <c r="X4109" i="1" s="1"/>
  <c r="U4109" i="1"/>
  <c r="Y4108" i="1" l="1"/>
  <c r="V4109" i="1"/>
  <c r="W4109" i="1" s="1"/>
  <c r="X4110" i="1" s="1"/>
  <c r="U4110" i="1"/>
  <c r="Y4109" i="1" l="1"/>
  <c r="V4110" i="1"/>
  <c r="W4110" i="1" s="1"/>
  <c r="X4111" i="1" s="1"/>
  <c r="U4111" i="1"/>
  <c r="Y4110" i="1" l="1"/>
  <c r="V4111" i="1"/>
  <c r="W4111" i="1" s="1"/>
  <c r="X4112" i="1" s="1"/>
  <c r="U4112" i="1"/>
  <c r="Y4111" i="1" l="1"/>
  <c r="V4112" i="1"/>
  <c r="W4112" i="1" s="1"/>
  <c r="X4113" i="1" s="1"/>
  <c r="U4113" i="1"/>
  <c r="Y4112" i="1" l="1"/>
  <c r="V4113" i="1"/>
  <c r="W4113" i="1" s="1"/>
  <c r="X4114" i="1" s="1"/>
  <c r="U4114" i="1"/>
  <c r="Y4113" i="1" l="1"/>
  <c r="V4114" i="1"/>
  <c r="W4114" i="1" s="1"/>
  <c r="X4115" i="1" s="1"/>
  <c r="U4115" i="1"/>
  <c r="Y4114" i="1" l="1"/>
  <c r="V4115" i="1"/>
  <c r="W4115" i="1" s="1"/>
  <c r="X4116" i="1" s="1"/>
  <c r="U4116" i="1"/>
  <c r="Y4115" i="1" l="1"/>
  <c r="V4116" i="1"/>
  <c r="W4116" i="1" s="1"/>
  <c r="X4117" i="1" s="1"/>
  <c r="U4117" i="1"/>
  <c r="Y4116" i="1" l="1"/>
  <c r="V4117" i="1"/>
  <c r="W4117" i="1" s="1"/>
  <c r="X4118" i="1" s="1"/>
  <c r="U4118" i="1"/>
  <c r="Y4117" i="1" l="1"/>
  <c r="V4118" i="1"/>
  <c r="W4118" i="1" s="1"/>
  <c r="X4119" i="1" s="1"/>
  <c r="U4119" i="1"/>
  <c r="Y4118" i="1" l="1"/>
  <c r="V4119" i="1"/>
  <c r="W4119" i="1" s="1"/>
  <c r="X4120" i="1" s="1"/>
  <c r="U4120" i="1"/>
  <c r="Y4119" i="1" l="1"/>
  <c r="V4120" i="1"/>
  <c r="W4120" i="1" s="1"/>
  <c r="X4121" i="1" s="1"/>
  <c r="U4121" i="1"/>
  <c r="Y4120" i="1" l="1"/>
  <c r="V4121" i="1"/>
  <c r="W4121" i="1" s="1"/>
  <c r="X4122" i="1" s="1"/>
  <c r="U4122" i="1"/>
  <c r="Y4121" i="1" l="1"/>
  <c r="V4122" i="1"/>
  <c r="W4122" i="1" s="1"/>
  <c r="X4123" i="1" s="1"/>
  <c r="U4123" i="1"/>
  <c r="Y4122" i="1" l="1"/>
  <c r="V4123" i="1"/>
  <c r="W4123" i="1" s="1"/>
  <c r="X4124" i="1" s="1"/>
  <c r="U4124" i="1"/>
  <c r="Y4123" i="1" l="1"/>
  <c r="V4124" i="1"/>
  <c r="W4124" i="1" s="1"/>
  <c r="X4125" i="1" s="1"/>
  <c r="U4125" i="1"/>
  <c r="Y4124" i="1" l="1"/>
  <c r="V4125" i="1"/>
  <c r="W4125" i="1" s="1"/>
  <c r="X4126" i="1" s="1"/>
  <c r="U4126" i="1"/>
  <c r="Y4125" i="1" l="1"/>
  <c r="V4126" i="1"/>
  <c r="W4126" i="1" s="1"/>
  <c r="X4127" i="1" s="1"/>
  <c r="U4127" i="1"/>
  <c r="Y4126" i="1" l="1"/>
  <c r="V4127" i="1"/>
  <c r="W4127" i="1" s="1"/>
  <c r="X4128" i="1" s="1"/>
  <c r="U4128" i="1"/>
  <c r="Y4127" i="1" l="1"/>
  <c r="V4128" i="1"/>
  <c r="W4128" i="1" s="1"/>
  <c r="X4129" i="1" s="1"/>
  <c r="U4129" i="1"/>
  <c r="Y4128" i="1" l="1"/>
  <c r="V4129" i="1"/>
  <c r="W4129" i="1" s="1"/>
  <c r="X4130" i="1" s="1"/>
  <c r="U4130" i="1"/>
  <c r="Y4129" i="1" l="1"/>
  <c r="V4130" i="1"/>
  <c r="W4130" i="1" s="1"/>
  <c r="X4131" i="1" s="1"/>
  <c r="U4131" i="1"/>
  <c r="Y4130" i="1" l="1"/>
  <c r="V4131" i="1"/>
  <c r="W4131" i="1" s="1"/>
  <c r="X4132" i="1" s="1"/>
  <c r="U4132" i="1"/>
  <c r="Y4131" i="1" l="1"/>
  <c r="V4132" i="1"/>
  <c r="W4132" i="1" s="1"/>
  <c r="X4133" i="1" s="1"/>
  <c r="U4133" i="1"/>
  <c r="Y4132" i="1" l="1"/>
  <c r="V4133" i="1"/>
  <c r="W4133" i="1" s="1"/>
  <c r="X4134" i="1" s="1"/>
  <c r="U4134" i="1"/>
  <c r="Y4133" i="1" l="1"/>
  <c r="V4134" i="1"/>
  <c r="W4134" i="1" s="1"/>
  <c r="X4135" i="1" s="1"/>
  <c r="U4135" i="1"/>
  <c r="Y4134" i="1" l="1"/>
  <c r="V4135" i="1"/>
  <c r="W4135" i="1" s="1"/>
  <c r="X4136" i="1" s="1"/>
  <c r="U4136" i="1"/>
  <c r="Y4135" i="1" l="1"/>
  <c r="V4136" i="1"/>
  <c r="W4136" i="1" s="1"/>
  <c r="X4137" i="1" s="1"/>
  <c r="U4137" i="1"/>
  <c r="Y4136" i="1" l="1"/>
  <c r="V4137" i="1"/>
  <c r="W4137" i="1" s="1"/>
  <c r="X4138" i="1" s="1"/>
  <c r="U4138" i="1"/>
  <c r="Y4137" i="1" l="1"/>
  <c r="V4138" i="1"/>
  <c r="W4138" i="1" s="1"/>
  <c r="X4139" i="1" s="1"/>
  <c r="U4139" i="1"/>
  <c r="Y4138" i="1" l="1"/>
  <c r="V4139" i="1"/>
  <c r="W4139" i="1" s="1"/>
  <c r="X4140" i="1" s="1"/>
  <c r="U4140" i="1"/>
  <c r="Y4139" i="1" l="1"/>
  <c r="V4140" i="1"/>
  <c r="W4140" i="1" s="1"/>
  <c r="X4141" i="1" s="1"/>
  <c r="U4141" i="1"/>
  <c r="Y4140" i="1" l="1"/>
  <c r="V4141" i="1"/>
  <c r="W4141" i="1" s="1"/>
  <c r="X4142" i="1" s="1"/>
  <c r="U4142" i="1"/>
  <c r="Y4141" i="1" l="1"/>
  <c r="V4142" i="1"/>
  <c r="W4142" i="1" s="1"/>
  <c r="X4143" i="1" s="1"/>
  <c r="U4143" i="1"/>
  <c r="Y4142" i="1" l="1"/>
  <c r="V4143" i="1"/>
  <c r="W4143" i="1" s="1"/>
  <c r="X4144" i="1" s="1"/>
  <c r="U4144" i="1"/>
  <c r="Y4143" i="1" l="1"/>
  <c r="V4144" i="1"/>
  <c r="W4144" i="1" s="1"/>
  <c r="X4145" i="1" s="1"/>
  <c r="U4145" i="1"/>
  <c r="Y4144" i="1" l="1"/>
  <c r="V4145" i="1"/>
  <c r="W4145" i="1" s="1"/>
  <c r="X4146" i="1" s="1"/>
  <c r="U4146" i="1"/>
  <c r="Y4145" i="1" l="1"/>
  <c r="V4146" i="1"/>
  <c r="W4146" i="1" s="1"/>
  <c r="X4147" i="1" s="1"/>
  <c r="U4147" i="1"/>
  <c r="Y4146" i="1" l="1"/>
  <c r="V4147" i="1"/>
  <c r="W4147" i="1" s="1"/>
  <c r="X4148" i="1" s="1"/>
  <c r="U4148" i="1"/>
  <c r="Y4147" i="1" l="1"/>
  <c r="V4148" i="1"/>
  <c r="W4148" i="1" s="1"/>
  <c r="X4149" i="1" s="1"/>
  <c r="U4149" i="1"/>
  <c r="Y4148" i="1" l="1"/>
  <c r="V4149" i="1"/>
  <c r="W4149" i="1" s="1"/>
  <c r="X4150" i="1" s="1"/>
  <c r="U4150" i="1"/>
  <c r="Y4149" i="1" l="1"/>
  <c r="V4150" i="1"/>
  <c r="W4150" i="1" s="1"/>
  <c r="X4151" i="1" s="1"/>
  <c r="U4151" i="1"/>
  <c r="Y4150" i="1" l="1"/>
  <c r="V4151" i="1"/>
  <c r="W4151" i="1" s="1"/>
  <c r="X4152" i="1" s="1"/>
  <c r="U4152" i="1"/>
  <c r="Y4151" i="1" l="1"/>
  <c r="V4152" i="1"/>
  <c r="W4152" i="1" s="1"/>
  <c r="X4153" i="1" s="1"/>
  <c r="U4153" i="1"/>
  <c r="Y4152" i="1" l="1"/>
  <c r="V4153" i="1"/>
  <c r="W4153" i="1" s="1"/>
  <c r="X4154" i="1" s="1"/>
  <c r="U4154" i="1"/>
  <c r="Y4153" i="1" l="1"/>
  <c r="V4154" i="1"/>
  <c r="W4154" i="1" s="1"/>
  <c r="X4155" i="1" s="1"/>
  <c r="U4155" i="1"/>
  <c r="Y4154" i="1" l="1"/>
  <c r="V4155" i="1"/>
  <c r="W4155" i="1" s="1"/>
  <c r="X4156" i="1" s="1"/>
  <c r="U4156" i="1"/>
  <c r="Y4155" i="1" l="1"/>
  <c r="V4156" i="1"/>
  <c r="W4156" i="1" s="1"/>
  <c r="X4157" i="1" s="1"/>
  <c r="U4157" i="1"/>
  <c r="Y4156" i="1" l="1"/>
  <c r="V4157" i="1"/>
  <c r="W4157" i="1" s="1"/>
  <c r="X4158" i="1" s="1"/>
  <c r="U4158" i="1"/>
  <c r="Y4157" i="1" l="1"/>
  <c r="V4158" i="1"/>
  <c r="W4158" i="1" s="1"/>
  <c r="X4159" i="1" s="1"/>
  <c r="U4159" i="1"/>
  <c r="Y4158" i="1" l="1"/>
  <c r="V4159" i="1"/>
  <c r="W4159" i="1" s="1"/>
  <c r="X4160" i="1" s="1"/>
  <c r="U4160" i="1"/>
  <c r="Y4159" i="1" l="1"/>
  <c r="V4160" i="1"/>
  <c r="W4160" i="1" s="1"/>
  <c r="X4161" i="1" s="1"/>
  <c r="U4161" i="1"/>
  <c r="Y4160" i="1" l="1"/>
  <c r="V4161" i="1"/>
  <c r="W4161" i="1" s="1"/>
  <c r="X4162" i="1" s="1"/>
  <c r="U4162" i="1"/>
  <c r="Y4161" i="1" l="1"/>
  <c r="V4162" i="1"/>
  <c r="W4162" i="1" s="1"/>
  <c r="X4163" i="1" s="1"/>
  <c r="U4163" i="1"/>
  <c r="Y4162" i="1" l="1"/>
  <c r="V4163" i="1"/>
  <c r="W4163" i="1" s="1"/>
  <c r="X4164" i="1" s="1"/>
  <c r="U4164" i="1"/>
  <c r="Y4163" i="1" l="1"/>
  <c r="V4164" i="1"/>
  <c r="W4164" i="1" s="1"/>
  <c r="X4165" i="1" s="1"/>
  <c r="U4165" i="1"/>
  <c r="Y4164" i="1" l="1"/>
  <c r="V4165" i="1"/>
  <c r="W4165" i="1" s="1"/>
  <c r="X4166" i="1" s="1"/>
  <c r="U4166" i="1"/>
  <c r="Y4165" i="1" l="1"/>
  <c r="V4166" i="1"/>
  <c r="W4166" i="1" s="1"/>
  <c r="X4167" i="1" s="1"/>
  <c r="U4167" i="1"/>
  <c r="Y4166" i="1" l="1"/>
  <c r="V4167" i="1"/>
  <c r="W4167" i="1" s="1"/>
  <c r="X4168" i="1" s="1"/>
  <c r="U4168" i="1"/>
  <c r="Y4167" i="1" l="1"/>
  <c r="V4168" i="1"/>
  <c r="W4168" i="1" s="1"/>
  <c r="X4169" i="1" s="1"/>
  <c r="U4169" i="1"/>
  <c r="Y4168" i="1" l="1"/>
  <c r="V4169" i="1"/>
  <c r="W4169" i="1" s="1"/>
  <c r="X4170" i="1" s="1"/>
  <c r="U4170" i="1"/>
  <c r="Y4169" i="1" l="1"/>
  <c r="V4170" i="1"/>
  <c r="W4170" i="1" s="1"/>
  <c r="X4171" i="1" s="1"/>
  <c r="U4171" i="1"/>
  <c r="Y4170" i="1" l="1"/>
  <c r="V4171" i="1"/>
  <c r="W4171" i="1" s="1"/>
  <c r="X4172" i="1" s="1"/>
  <c r="U4172" i="1"/>
  <c r="Y4171" i="1" l="1"/>
  <c r="V4172" i="1"/>
  <c r="W4172" i="1" s="1"/>
  <c r="X4173" i="1" s="1"/>
  <c r="U4173" i="1"/>
  <c r="Y4172" i="1" l="1"/>
  <c r="V4173" i="1"/>
  <c r="W4173" i="1" s="1"/>
  <c r="X4174" i="1" s="1"/>
  <c r="U4174" i="1"/>
  <c r="Y4173" i="1" l="1"/>
  <c r="V4174" i="1"/>
  <c r="W4174" i="1" s="1"/>
  <c r="X4175" i="1" s="1"/>
  <c r="U4175" i="1"/>
  <c r="Y4174" i="1" l="1"/>
  <c r="V4175" i="1"/>
  <c r="W4175" i="1" s="1"/>
  <c r="X4176" i="1" s="1"/>
  <c r="U4176" i="1"/>
  <c r="Y4175" i="1" l="1"/>
  <c r="V4176" i="1"/>
  <c r="W4176" i="1" s="1"/>
  <c r="X4177" i="1" s="1"/>
  <c r="U4177" i="1"/>
  <c r="Y4176" i="1" l="1"/>
  <c r="V4177" i="1"/>
  <c r="W4177" i="1" s="1"/>
  <c r="X4178" i="1" s="1"/>
  <c r="U4178" i="1"/>
  <c r="Y4177" i="1" l="1"/>
  <c r="V4178" i="1"/>
  <c r="W4178" i="1" s="1"/>
  <c r="X4179" i="1" s="1"/>
  <c r="U4179" i="1"/>
  <c r="Y4178" i="1" l="1"/>
  <c r="V4179" i="1"/>
  <c r="W4179" i="1" s="1"/>
  <c r="X4180" i="1" s="1"/>
  <c r="U4180" i="1"/>
  <c r="Y4179" i="1" l="1"/>
  <c r="V4180" i="1"/>
  <c r="W4180" i="1" s="1"/>
  <c r="X4181" i="1" s="1"/>
  <c r="U4181" i="1"/>
  <c r="Y4180" i="1" l="1"/>
  <c r="V4181" i="1"/>
  <c r="W4181" i="1" s="1"/>
  <c r="X4182" i="1" s="1"/>
  <c r="U4182" i="1"/>
  <c r="Y4181" i="1" l="1"/>
  <c r="V4182" i="1"/>
  <c r="W4182" i="1" s="1"/>
  <c r="X4183" i="1" s="1"/>
  <c r="U4183" i="1"/>
  <c r="Y4182" i="1" l="1"/>
  <c r="V4183" i="1"/>
  <c r="W4183" i="1" s="1"/>
  <c r="X4184" i="1" s="1"/>
  <c r="U4184" i="1"/>
  <c r="Y4183" i="1" l="1"/>
  <c r="V4184" i="1"/>
  <c r="W4184" i="1" s="1"/>
  <c r="X4185" i="1" s="1"/>
  <c r="U4185" i="1"/>
  <c r="Y4184" i="1" l="1"/>
  <c r="V4185" i="1"/>
  <c r="W4185" i="1" s="1"/>
  <c r="X4186" i="1" s="1"/>
  <c r="U4186" i="1"/>
  <c r="Y4185" i="1" l="1"/>
  <c r="V4186" i="1"/>
  <c r="W4186" i="1" s="1"/>
  <c r="X4187" i="1" s="1"/>
  <c r="U4187" i="1"/>
  <c r="Y4186" i="1" l="1"/>
  <c r="V4187" i="1"/>
  <c r="W4187" i="1" s="1"/>
  <c r="X4188" i="1" s="1"/>
  <c r="U4188" i="1"/>
  <c r="Y4187" i="1" l="1"/>
  <c r="V4188" i="1"/>
  <c r="W4188" i="1" s="1"/>
  <c r="X4189" i="1" s="1"/>
  <c r="U4189" i="1"/>
  <c r="Y4188" i="1" l="1"/>
  <c r="V4189" i="1"/>
  <c r="W4189" i="1" s="1"/>
  <c r="X4190" i="1" s="1"/>
  <c r="U4190" i="1"/>
  <c r="Y4189" i="1" l="1"/>
  <c r="V4190" i="1"/>
  <c r="W4190" i="1" s="1"/>
  <c r="X4191" i="1" s="1"/>
  <c r="U4191" i="1"/>
  <c r="Y4190" i="1" l="1"/>
  <c r="V4191" i="1"/>
  <c r="W4191" i="1" s="1"/>
  <c r="X4192" i="1" s="1"/>
  <c r="U4192" i="1"/>
  <c r="Y4191" i="1" l="1"/>
  <c r="V4192" i="1"/>
  <c r="W4192" i="1" s="1"/>
  <c r="X4193" i="1" s="1"/>
  <c r="U4193" i="1"/>
  <c r="Y4192" i="1" l="1"/>
  <c r="V4193" i="1"/>
  <c r="W4193" i="1" s="1"/>
  <c r="X4194" i="1" s="1"/>
  <c r="U4194" i="1"/>
  <c r="Y4193" i="1" l="1"/>
  <c r="V4194" i="1"/>
  <c r="W4194" i="1" s="1"/>
  <c r="X4195" i="1" s="1"/>
  <c r="U4195" i="1"/>
  <c r="Y4194" i="1" l="1"/>
  <c r="V4195" i="1"/>
  <c r="W4195" i="1" s="1"/>
  <c r="X4196" i="1" s="1"/>
  <c r="U4196" i="1"/>
  <c r="Y4195" i="1" l="1"/>
  <c r="V4196" i="1"/>
  <c r="W4196" i="1" s="1"/>
  <c r="X4197" i="1" s="1"/>
  <c r="U4197" i="1"/>
  <c r="Y4196" i="1" l="1"/>
  <c r="V4197" i="1"/>
  <c r="W4197" i="1" s="1"/>
  <c r="X4198" i="1" s="1"/>
  <c r="U4198" i="1"/>
  <c r="Y4197" i="1" l="1"/>
  <c r="V4198" i="1"/>
  <c r="W4198" i="1" s="1"/>
  <c r="X4199" i="1" s="1"/>
  <c r="U4199" i="1"/>
  <c r="Y4198" i="1" l="1"/>
  <c r="V4199" i="1"/>
  <c r="W4199" i="1" s="1"/>
  <c r="X4200" i="1" s="1"/>
  <c r="U4200" i="1"/>
  <c r="Y4199" i="1" l="1"/>
  <c r="V4200" i="1"/>
  <c r="W4200" i="1" s="1"/>
  <c r="X4201" i="1" s="1"/>
  <c r="U4201" i="1"/>
  <c r="Y4200" i="1" l="1"/>
  <c r="V4201" i="1"/>
  <c r="W4201" i="1" s="1"/>
  <c r="X4202" i="1" s="1"/>
  <c r="U4202" i="1"/>
  <c r="Y4201" i="1" l="1"/>
  <c r="V4202" i="1"/>
  <c r="W4202" i="1" s="1"/>
  <c r="X4203" i="1" s="1"/>
  <c r="U4203" i="1"/>
  <c r="Y4202" i="1" l="1"/>
  <c r="V4203" i="1"/>
  <c r="W4203" i="1" s="1"/>
  <c r="X4204" i="1" s="1"/>
  <c r="U4204" i="1"/>
  <c r="Y4203" i="1" l="1"/>
  <c r="V4204" i="1"/>
  <c r="W4204" i="1" s="1"/>
  <c r="X4205" i="1" s="1"/>
  <c r="U4205" i="1"/>
  <c r="Y4204" i="1" l="1"/>
  <c r="V4205" i="1"/>
  <c r="W4205" i="1" s="1"/>
  <c r="X4206" i="1" s="1"/>
  <c r="U4206" i="1"/>
  <c r="Y4205" i="1" l="1"/>
  <c r="V4206" i="1"/>
  <c r="W4206" i="1" s="1"/>
  <c r="X4207" i="1" s="1"/>
  <c r="U4207" i="1"/>
  <c r="Y4206" i="1" l="1"/>
  <c r="V4207" i="1"/>
  <c r="W4207" i="1" s="1"/>
  <c r="X4208" i="1" s="1"/>
  <c r="U4208" i="1"/>
  <c r="Y4207" i="1" l="1"/>
  <c r="V4208" i="1"/>
  <c r="W4208" i="1" s="1"/>
  <c r="X4209" i="1" s="1"/>
  <c r="U4209" i="1"/>
  <c r="Y4208" i="1" l="1"/>
  <c r="V4209" i="1"/>
  <c r="W4209" i="1" s="1"/>
  <c r="X4210" i="1" s="1"/>
  <c r="U4210" i="1"/>
  <c r="Y4209" i="1" l="1"/>
  <c r="V4210" i="1"/>
  <c r="W4210" i="1" s="1"/>
  <c r="X4211" i="1" s="1"/>
  <c r="U4211" i="1"/>
  <c r="Y4210" i="1" l="1"/>
  <c r="V4211" i="1"/>
  <c r="W4211" i="1" s="1"/>
  <c r="X4212" i="1" s="1"/>
  <c r="U4212" i="1"/>
  <c r="Y4211" i="1" l="1"/>
  <c r="V4212" i="1"/>
  <c r="W4212" i="1" s="1"/>
  <c r="X4213" i="1" s="1"/>
  <c r="U4213" i="1"/>
  <c r="Y4212" i="1" l="1"/>
  <c r="V4213" i="1"/>
  <c r="W4213" i="1" s="1"/>
  <c r="X4214" i="1" s="1"/>
  <c r="U4214" i="1"/>
  <c r="Y4213" i="1" l="1"/>
  <c r="V4214" i="1"/>
  <c r="W4214" i="1" s="1"/>
  <c r="X4215" i="1" s="1"/>
  <c r="U4215" i="1"/>
  <c r="Y4214" i="1" l="1"/>
  <c r="V4215" i="1"/>
  <c r="W4215" i="1" s="1"/>
  <c r="X4216" i="1" s="1"/>
  <c r="U4216" i="1"/>
  <c r="Y4215" i="1" l="1"/>
  <c r="V4216" i="1"/>
  <c r="W4216" i="1" s="1"/>
  <c r="X4217" i="1" s="1"/>
  <c r="U4217" i="1"/>
  <c r="Y4216" i="1" l="1"/>
  <c r="V4217" i="1"/>
  <c r="W4217" i="1" s="1"/>
  <c r="X4218" i="1" s="1"/>
  <c r="U4218" i="1"/>
  <c r="Y4217" i="1" l="1"/>
  <c r="V4218" i="1"/>
  <c r="W4218" i="1" s="1"/>
  <c r="X4219" i="1" s="1"/>
  <c r="U4219" i="1"/>
  <c r="Y4218" i="1" l="1"/>
  <c r="V4219" i="1"/>
  <c r="W4219" i="1" s="1"/>
  <c r="X4220" i="1" s="1"/>
  <c r="U4220" i="1"/>
  <c r="Y4219" i="1" l="1"/>
  <c r="V4220" i="1"/>
  <c r="W4220" i="1" s="1"/>
  <c r="X4221" i="1" s="1"/>
  <c r="U4221" i="1"/>
  <c r="Y4220" i="1" l="1"/>
  <c r="V4221" i="1"/>
  <c r="W4221" i="1" s="1"/>
  <c r="X4222" i="1" s="1"/>
  <c r="U4222" i="1"/>
  <c r="Y4221" i="1" l="1"/>
  <c r="V4222" i="1"/>
  <c r="W4222" i="1" s="1"/>
  <c r="X4223" i="1" s="1"/>
  <c r="U4223" i="1"/>
  <c r="Y4222" i="1" l="1"/>
  <c r="V4223" i="1"/>
  <c r="W4223" i="1" s="1"/>
  <c r="X4224" i="1" s="1"/>
  <c r="U4224" i="1"/>
  <c r="Y4223" i="1" l="1"/>
  <c r="V4224" i="1"/>
  <c r="W4224" i="1" s="1"/>
  <c r="X4225" i="1" s="1"/>
  <c r="U4225" i="1"/>
  <c r="Y4224" i="1" l="1"/>
  <c r="V4225" i="1"/>
  <c r="W4225" i="1" s="1"/>
  <c r="X4226" i="1" s="1"/>
  <c r="U4226" i="1"/>
  <c r="Y4225" i="1" l="1"/>
  <c r="V4226" i="1"/>
  <c r="W4226" i="1" s="1"/>
  <c r="X4227" i="1" s="1"/>
  <c r="U4227" i="1"/>
  <c r="Y4226" i="1" l="1"/>
  <c r="V4227" i="1"/>
  <c r="W4227" i="1" s="1"/>
  <c r="X4228" i="1" s="1"/>
  <c r="U4228" i="1"/>
  <c r="Y4227" i="1" l="1"/>
  <c r="V4228" i="1"/>
  <c r="W4228" i="1" s="1"/>
  <c r="X4229" i="1" s="1"/>
  <c r="U4229" i="1"/>
  <c r="Y4228" i="1" l="1"/>
  <c r="V4229" i="1"/>
  <c r="W4229" i="1" s="1"/>
  <c r="X4230" i="1" s="1"/>
  <c r="U4230" i="1"/>
  <c r="Y4229" i="1" l="1"/>
  <c r="V4230" i="1"/>
  <c r="W4230" i="1" s="1"/>
  <c r="X4231" i="1" s="1"/>
  <c r="U4231" i="1"/>
  <c r="Y4230" i="1" l="1"/>
  <c r="V4231" i="1"/>
  <c r="W4231" i="1" s="1"/>
  <c r="X4232" i="1" s="1"/>
  <c r="U4232" i="1"/>
  <c r="Y4231" i="1" l="1"/>
  <c r="V4232" i="1"/>
  <c r="W4232" i="1" s="1"/>
  <c r="X4233" i="1" s="1"/>
  <c r="U4233" i="1"/>
  <c r="Y4232" i="1" l="1"/>
  <c r="V4233" i="1"/>
  <c r="W4233" i="1" s="1"/>
  <c r="X4234" i="1" s="1"/>
  <c r="U4234" i="1"/>
  <c r="Y4233" i="1" l="1"/>
  <c r="V4234" i="1"/>
  <c r="W4234" i="1" s="1"/>
  <c r="X4235" i="1" s="1"/>
  <c r="U4235" i="1"/>
  <c r="Y4234" i="1" l="1"/>
  <c r="V4235" i="1"/>
  <c r="W4235" i="1" s="1"/>
  <c r="X4236" i="1" s="1"/>
  <c r="U4236" i="1"/>
  <c r="Y4235" i="1" l="1"/>
  <c r="V4236" i="1"/>
  <c r="W4236" i="1" s="1"/>
  <c r="X4237" i="1" s="1"/>
  <c r="U4237" i="1"/>
  <c r="Y4236" i="1" l="1"/>
  <c r="V4237" i="1"/>
  <c r="W4237" i="1" s="1"/>
  <c r="X4238" i="1" s="1"/>
  <c r="U4238" i="1"/>
  <c r="Y4237" i="1" l="1"/>
  <c r="V4238" i="1"/>
  <c r="W4238" i="1" s="1"/>
  <c r="X4239" i="1" s="1"/>
  <c r="U4239" i="1"/>
  <c r="Y4238" i="1" l="1"/>
  <c r="V4239" i="1"/>
  <c r="W4239" i="1" s="1"/>
  <c r="X4240" i="1" s="1"/>
  <c r="U4240" i="1"/>
  <c r="Y4239" i="1" l="1"/>
  <c r="V4240" i="1"/>
  <c r="W4240" i="1" s="1"/>
  <c r="X4241" i="1" s="1"/>
  <c r="U4241" i="1"/>
  <c r="Y4240" i="1" l="1"/>
  <c r="V4241" i="1"/>
  <c r="W4241" i="1" s="1"/>
  <c r="X4242" i="1" s="1"/>
  <c r="U4242" i="1"/>
  <c r="Y4241" i="1" l="1"/>
  <c r="V4242" i="1"/>
  <c r="W4242" i="1" s="1"/>
  <c r="X4243" i="1" s="1"/>
  <c r="U4243" i="1"/>
  <c r="Y4242" i="1" l="1"/>
  <c r="V4243" i="1"/>
  <c r="W4243" i="1" s="1"/>
  <c r="X4244" i="1" s="1"/>
  <c r="U4244" i="1"/>
  <c r="Y4243" i="1" l="1"/>
  <c r="V4244" i="1"/>
  <c r="W4244" i="1" s="1"/>
  <c r="X4245" i="1" s="1"/>
  <c r="U4245" i="1"/>
  <c r="Y4244" i="1" l="1"/>
  <c r="V4245" i="1"/>
  <c r="W4245" i="1" s="1"/>
  <c r="X4246" i="1" s="1"/>
  <c r="U4246" i="1"/>
  <c r="Y4245" i="1" l="1"/>
  <c r="V4246" i="1"/>
  <c r="W4246" i="1" s="1"/>
  <c r="X4247" i="1" s="1"/>
  <c r="U4247" i="1"/>
  <c r="Y4246" i="1" l="1"/>
  <c r="V4247" i="1"/>
  <c r="W4247" i="1" s="1"/>
  <c r="X4248" i="1" s="1"/>
  <c r="U4248" i="1"/>
  <c r="Y4247" i="1" l="1"/>
  <c r="V4248" i="1"/>
  <c r="W4248" i="1" s="1"/>
  <c r="X4249" i="1" s="1"/>
  <c r="U4249" i="1"/>
  <c r="Y4248" i="1" l="1"/>
  <c r="V4249" i="1"/>
  <c r="W4249" i="1" s="1"/>
  <c r="X4250" i="1" s="1"/>
  <c r="U4250" i="1"/>
  <c r="Y4249" i="1" l="1"/>
  <c r="V4250" i="1"/>
  <c r="W4250" i="1" s="1"/>
  <c r="X4251" i="1" s="1"/>
  <c r="U4251" i="1"/>
  <c r="Y4250" i="1" l="1"/>
  <c r="V4251" i="1"/>
  <c r="W4251" i="1" s="1"/>
  <c r="X4252" i="1" s="1"/>
  <c r="U4252" i="1"/>
  <c r="Y4251" i="1" l="1"/>
  <c r="V4252" i="1"/>
  <c r="W4252" i="1" s="1"/>
  <c r="X4253" i="1" s="1"/>
  <c r="U4253" i="1"/>
  <c r="Y4252" i="1" l="1"/>
  <c r="V4253" i="1"/>
  <c r="W4253" i="1" s="1"/>
  <c r="X4254" i="1" s="1"/>
  <c r="U4254" i="1"/>
  <c r="Y4253" i="1" l="1"/>
  <c r="V4254" i="1"/>
  <c r="W4254" i="1" s="1"/>
  <c r="X4255" i="1" s="1"/>
  <c r="U4255" i="1"/>
  <c r="Y4254" i="1" l="1"/>
  <c r="V4255" i="1"/>
  <c r="W4255" i="1" s="1"/>
  <c r="X4256" i="1" s="1"/>
  <c r="U4256" i="1"/>
  <c r="Y4255" i="1" l="1"/>
  <c r="V4256" i="1"/>
  <c r="W4256" i="1" s="1"/>
  <c r="X4257" i="1" s="1"/>
  <c r="U4257" i="1"/>
  <c r="Y4256" i="1" l="1"/>
  <c r="V4257" i="1"/>
  <c r="W4257" i="1" s="1"/>
  <c r="X4258" i="1" s="1"/>
  <c r="U4258" i="1"/>
  <c r="Y4257" i="1" l="1"/>
  <c r="V4258" i="1"/>
  <c r="W4258" i="1" s="1"/>
  <c r="X4259" i="1" s="1"/>
  <c r="U4259" i="1"/>
  <c r="Y4258" i="1" l="1"/>
  <c r="V4259" i="1"/>
  <c r="W4259" i="1" s="1"/>
  <c r="X4260" i="1" s="1"/>
  <c r="U4260" i="1"/>
  <c r="Y4259" i="1" l="1"/>
  <c r="V4260" i="1"/>
  <c r="W4260" i="1" s="1"/>
  <c r="X4261" i="1" s="1"/>
  <c r="U4261" i="1"/>
  <c r="Y4260" i="1" l="1"/>
  <c r="V4261" i="1"/>
  <c r="W4261" i="1" s="1"/>
  <c r="X4262" i="1" s="1"/>
  <c r="U4262" i="1"/>
  <c r="Y4261" i="1" l="1"/>
  <c r="V4262" i="1"/>
  <c r="W4262" i="1" s="1"/>
  <c r="X4263" i="1" s="1"/>
  <c r="U4263" i="1"/>
  <c r="Y4262" i="1" l="1"/>
  <c r="V4263" i="1"/>
  <c r="W4263" i="1" s="1"/>
  <c r="X4264" i="1" s="1"/>
  <c r="U4264" i="1"/>
  <c r="Y4263" i="1" l="1"/>
  <c r="V4264" i="1"/>
  <c r="W4264" i="1" s="1"/>
  <c r="X4265" i="1" s="1"/>
  <c r="U4265" i="1"/>
  <c r="Y4264" i="1" l="1"/>
  <c r="V4265" i="1"/>
  <c r="W4265" i="1" s="1"/>
  <c r="X4266" i="1" s="1"/>
  <c r="U4266" i="1"/>
  <c r="Y4265" i="1" l="1"/>
  <c r="V4266" i="1"/>
  <c r="W4266" i="1" s="1"/>
  <c r="X4267" i="1" s="1"/>
  <c r="U4267" i="1"/>
  <c r="Y4266" i="1" l="1"/>
  <c r="V4267" i="1"/>
  <c r="W4267" i="1" s="1"/>
  <c r="X4268" i="1" s="1"/>
  <c r="U4268" i="1"/>
  <c r="Y4267" i="1" l="1"/>
  <c r="V4268" i="1"/>
  <c r="W4268" i="1" s="1"/>
  <c r="X4269" i="1" s="1"/>
  <c r="U4269" i="1"/>
  <c r="Y4268" i="1" l="1"/>
  <c r="V4269" i="1"/>
  <c r="W4269" i="1" s="1"/>
  <c r="X4270" i="1" s="1"/>
  <c r="U4270" i="1"/>
  <c r="Y4269" i="1" l="1"/>
  <c r="V4270" i="1"/>
  <c r="W4270" i="1" s="1"/>
  <c r="X4271" i="1" s="1"/>
  <c r="U4271" i="1"/>
  <c r="Y4270" i="1" l="1"/>
  <c r="V4271" i="1"/>
  <c r="W4271" i="1" s="1"/>
  <c r="X4272" i="1" s="1"/>
  <c r="U4272" i="1"/>
  <c r="Y4271" i="1" l="1"/>
  <c r="V4272" i="1"/>
  <c r="W4272" i="1" s="1"/>
  <c r="X4273" i="1" s="1"/>
  <c r="U4273" i="1"/>
  <c r="Y4272" i="1" l="1"/>
  <c r="V4273" i="1"/>
  <c r="W4273" i="1" s="1"/>
  <c r="X4274" i="1" s="1"/>
  <c r="U4274" i="1"/>
  <c r="Y4273" i="1" l="1"/>
  <c r="V4274" i="1"/>
  <c r="W4274" i="1" s="1"/>
  <c r="X4275" i="1" s="1"/>
  <c r="U4275" i="1"/>
  <c r="Y4274" i="1" l="1"/>
  <c r="V4275" i="1"/>
  <c r="W4275" i="1" s="1"/>
  <c r="X4276" i="1" s="1"/>
  <c r="U4276" i="1"/>
  <c r="Y4275" i="1" l="1"/>
  <c r="V4276" i="1"/>
  <c r="W4276" i="1" s="1"/>
  <c r="X4277" i="1" s="1"/>
  <c r="U4277" i="1"/>
  <c r="Y4276" i="1" l="1"/>
  <c r="V4277" i="1"/>
  <c r="W4277" i="1" s="1"/>
  <c r="X4278" i="1" s="1"/>
  <c r="U4278" i="1"/>
  <c r="Y4277" i="1" l="1"/>
  <c r="V4278" i="1"/>
  <c r="W4278" i="1" s="1"/>
  <c r="X4279" i="1" s="1"/>
  <c r="U4279" i="1"/>
  <c r="Y4278" i="1" l="1"/>
  <c r="V4279" i="1"/>
  <c r="W4279" i="1" s="1"/>
  <c r="X4280" i="1" s="1"/>
  <c r="U4280" i="1"/>
  <c r="Y4279" i="1" l="1"/>
  <c r="V4280" i="1"/>
  <c r="W4280" i="1" s="1"/>
  <c r="X4281" i="1" s="1"/>
  <c r="U4281" i="1"/>
  <c r="Y4280" i="1" l="1"/>
  <c r="V4281" i="1"/>
  <c r="W4281" i="1" s="1"/>
  <c r="X4282" i="1" s="1"/>
  <c r="U4282" i="1"/>
  <c r="Y4281" i="1" l="1"/>
  <c r="V4282" i="1"/>
  <c r="W4282" i="1" s="1"/>
  <c r="X4283" i="1" s="1"/>
  <c r="U4283" i="1"/>
  <c r="Y4282" i="1" l="1"/>
  <c r="V4283" i="1"/>
  <c r="W4283" i="1" s="1"/>
  <c r="X4284" i="1" s="1"/>
  <c r="U4284" i="1"/>
  <c r="Y4283" i="1" l="1"/>
  <c r="V4284" i="1"/>
  <c r="W4284" i="1" s="1"/>
  <c r="X4285" i="1" s="1"/>
  <c r="U4285" i="1"/>
  <c r="Y4284" i="1" l="1"/>
  <c r="V4285" i="1"/>
  <c r="W4285" i="1" s="1"/>
  <c r="X4286" i="1" s="1"/>
  <c r="U4286" i="1"/>
  <c r="Y4285" i="1" l="1"/>
  <c r="V4286" i="1"/>
  <c r="W4286" i="1" s="1"/>
  <c r="X4287" i="1" s="1"/>
  <c r="U4287" i="1"/>
  <c r="Y4286" i="1" l="1"/>
  <c r="V4287" i="1"/>
  <c r="W4287" i="1" s="1"/>
  <c r="X4288" i="1" s="1"/>
  <c r="U4288" i="1"/>
  <c r="Y4287" i="1" l="1"/>
  <c r="V4288" i="1"/>
  <c r="W4288" i="1" s="1"/>
  <c r="X4289" i="1" s="1"/>
  <c r="U4289" i="1"/>
  <c r="Y4288" i="1" l="1"/>
  <c r="V4289" i="1"/>
  <c r="W4289" i="1" s="1"/>
  <c r="X4290" i="1" s="1"/>
  <c r="U4290" i="1"/>
  <c r="Y4289" i="1" l="1"/>
  <c r="V4290" i="1"/>
  <c r="W4290" i="1" s="1"/>
  <c r="X4291" i="1" s="1"/>
  <c r="U4291" i="1"/>
  <c r="Y4290" i="1" l="1"/>
  <c r="V4291" i="1"/>
  <c r="W4291" i="1" s="1"/>
  <c r="X4292" i="1" s="1"/>
  <c r="U4292" i="1"/>
  <c r="Y4291" i="1" l="1"/>
  <c r="V4292" i="1"/>
  <c r="W4292" i="1" s="1"/>
  <c r="X4293" i="1" s="1"/>
  <c r="U4293" i="1"/>
  <c r="Y4292" i="1" l="1"/>
  <c r="V4293" i="1"/>
  <c r="W4293" i="1" s="1"/>
  <c r="X4294" i="1" s="1"/>
  <c r="U4294" i="1"/>
  <c r="Y4293" i="1" l="1"/>
  <c r="V4294" i="1"/>
  <c r="W4294" i="1" s="1"/>
  <c r="X4295" i="1" s="1"/>
  <c r="U4295" i="1"/>
  <c r="Y4294" i="1" l="1"/>
  <c r="V4295" i="1"/>
  <c r="W4295" i="1" s="1"/>
  <c r="X4296" i="1" s="1"/>
  <c r="U4296" i="1"/>
  <c r="Y4295" i="1" l="1"/>
  <c r="V4296" i="1"/>
  <c r="W4296" i="1" s="1"/>
  <c r="X4297" i="1" s="1"/>
  <c r="U4297" i="1"/>
  <c r="Y4296" i="1" l="1"/>
  <c r="V4297" i="1"/>
  <c r="W4297" i="1" s="1"/>
  <c r="X4298" i="1" s="1"/>
  <c r="U4298" i="1"/>
  <c r="Y4297" i="1" l="1"/>
  <c r="V4298" i="1"/>
  <c r="W4298" i="1" s="1"/>
  <c r="X4299" i="1" s="1"/>
  <c r="U4299" i="1"/>
  <c r="Y4298" i="1" l="1"/>
  <c r="V4299" i="1"/>
  <c r="W4299" i="1" s="1"/>
  <c r="X4300" i="1" s="1"/>
  <c r="U4300" i="1"/>
  <c r="Y4299" i="1" l="1"/>
  <c r="V4300" i="1"/>
  <c r="W4300" i="1" s="1"/>
  <c r="X4301" i="1" s="1"/>
  <c r="U4301" i="1"/>
  <c r="Y4300" i="1" l="1"/>
  <c r="V4301" i="1"/>
  <c r="W4301" i="1" s="1"/>
  <c r="X4302" i="1" s="1"/>
  <c r="U4302" i="1"/>
  <c r="Y4301" i="1" l="1"/>
  <c r="V4302" i="1"/>
  <c r="W4302" i="1" s="1"/>
  <c r="X4303" i="1" s="1"/>
  <c r="U4303" i="1"/>
  <c r="Y4302" i="1" l="1"/>
  <c r="V4303" i="1"/>
  <c r="W4303" i="1" s="1"/>
  <c r="X4304" i="1" s="1"/>
  <c r="U4304" i="1"/>
  <c r="Y4303" i="1" l="1"/>
  <c r="V4304" i="1"/>
  <c r="W4304" i="1" s="1"/>
  <c r="X4305" i="1" s="1"/>
  <c r="U4305" i="1"/>
  <c r="Y4304" i="1" l="1"/>
  <c r="V4305" i="1"/>
  <c r="W4305" i="1" s="1"/>
  <c r="X4306" i="1" s="1"/>
  <c r="U4306" i="1"/>
  <c r="Y4305" i="1" l="1"/>
  <c r="V4306" i="1"/>
  <c r="W4306" i="1" s="1"/>
  <c r="X4307" i="1" s="1"/>
  <c r="U4307" i="1"/>
  <c r="Y4306" i="1" l="1"/>
  <c r="V4307" i="1"/>
  <c r="W4307" i="1" s="1"/>
  <c r="X4308" i="1" s="1"/>
  <c r="U4308" i="1"/>
  <c r="Y4307" i="1" l="1"/>
  <c r="V4308" i="1"/>
  <c r="W4308" i="1" s="1"/>
  <c r="X4309" i="1" s="1"/>
  <c r="U4309" i="1"/>
  <c r="Y4308" i="1" l="1"/>
  <c r="V4309" i="1"/>
  <c r="W4309" i="1" s="1"/>
  <c r="X4310" i="1" s="1"/>
  <c r="U4310" i="1"/>
  <c r="Y4309" i="1" l="1"/>
  <c r="V4310" i="1"/>
  <c r="W4310" i="1" s="1"/>
  <c r="X4311" i="1" s="1"/>
  <c r="U4311" i="1"/>
  <c r="Y4310" i="1" l="1"/>
  <c r="V4311" i="1"/>
  <c r="W4311" i="1" s="1"/>
  <c r="X4312" i="1" s="1"/>
  <c r="U4312" i="1"/>
  <c r="Y4311" i="1" l="1"/>
  <c r="V4312" i="1"/>
  <c r="W4312" i="1" s="1"/>
  <c r="X4313" i="1" s="1"/>
  <c r="U4313" i="1"/>
  <c r="Y4312" i="1" l="1"/>
  <c r="V4313" i="1"/>
  <c r="W4313" i="1" s="1"/>
  <c r="X4314" i="1" s="1"/>
  <c r="U4314" i="1"/>
  <c r="Y4313" i="1" l="1"/>
  <c r="V4314" i="1"/>
  <c r="W4314" i="1" s="1"/>
  <c r="X4315" i="1" s="1"/>
  <c r="U4315" i="1"/>
  <c r="Y4314" i="1" l="1"/>
  <c r="V4315" i="1"/>
  <c r="W4315" i="1" s="1"/>
  <c r="X4316" i="1" s="1"/>
  <c r="U4316" i="1"/>
  <c r="Y4315" i="1" l="1"/>
  <c r="V4316" i="1"/>
  <c r="W4316" i="1" s="1"/>
  <c r="X4317" i="1" s="1"/>
  <c r="U4317" i="1"/>
  <c r="Y4316" i="1" l="1"/>
  <c r="V4317" i="1"/>
  <c r="W4317" i="1" s="1"/>
  <c r="X4318" i="1" s="1"/>
  <c r="U4318" i="1"/>
  <c r="Y4317" i="1" l="1"/>
  <c r="V4318" i="1"/>
  <c r="W4318" i="1" s="1"/>
  <c r="X4319" i="1" s="1"/>
  <c r="U4319" i="1"/>
  <c r="Y4318" i="1" l="1"/>
  <c r="V4319" i="1"/>
  <c r="W4319" i="1" s="1"/>
  <c r="X4320" i="1" s="1"/>
  <c r="U4320" i="1"/>
  <c r="Y4319" i="1" l="1"/>
  <c r="V4320" i="1"/>
  <c r="W4320" i="1" s="1"/>
  <c r="X4321" i="1" s="1"/>
  <c r="U4321" i="1"/>
  <c r="Y4320" i="1" l="1"/>
  <c r="V4321" i="1"/>
  <c r="W4321" i="1" s="1"/>
  <c r="X4322" i="1" s="1"/>
  <c r="U4322" i="1"/>
  <c r="Y4321" i="1" l="1"/>
  <c r="V4322" i="1"/>
  <c r="W4322" i="1" s="1"/>
  <c r="X4323" i="1" s="1"/>
  <c r="U4323" i="1"/>
  <c r="Y4322" i="1" l="1"/>
  <c r="V4323" i="1"/>
  <c r="W4323" i="1" s="1"/>
  <c r="X4324" i="1" s="1"/>
  <c r="U4324" i="1"/>
  <c r="Y4323" i="1" l="1"/>
  <c r="V4324" i="1"/>
  <c r="W4324" i="1" s="1"/>
  <c r="X4325" i="1" s="1"/>
  <c r="U4325" i="1"/>
  <c r="Y4324" i="1" l="1"/>
  <c r="V4325" i="1"/>
  <c r="W4325" i="1" s="1"/>
  <c r="X4326" i="1" s="1"/>
  <c r="U4326" i="1"/>
  <c r="Y4325" i="1" l="1"/>
  <c r="V4326" i="1"/>
  <c r="W4326" i="1" s="1"/>
  <c r="X4327" i="1" s="1"/>
  <c r="U4327" i="1"/>
  <c r="Y4326" i="1" l="1"/>
  <c r="V4327" i="1"/>
  <c r="W4327" i="1" s="1"/>
  <c r="X4328" i="1" s="1"/>
  <c r="U4328" i="1"/>
  <c r="Y4327" i="1" l="1"/>
  <c r="V4328" i="1"/>
  <c r="W4328" i="1" s="1"/>
  <c r="X4329" i="1" s="1"/>
  <c r="U4329" i="1"/>
  <c r="Y4328" i="1" l="1"/>
  <c r="V4329" i="1"/>
  <c r="W4329" i="1" s="1"/>
  <c r="X4330" i="1" s="1"/>
  <c r="U4330" i="1"/>
  <c r="Y4329" i="1" l="1"/>
  <c r="V4330" i="1"/>
  <c r="W4330" i="1" s="1"/>
  <c r="X4331" i="1" s="1"/>
  <c r="U4331" i="1"/>
  <c r="Y4330" i="1" l="1"/>
  <c r="V4331" i="1"/>
  <c r="W4331" i="1" s="1"/>
  <c r="X4332" i="1" s="1"/>
  <c r="U4332" i="1"/>
  <c r="Y4331" i="1" l="1"/>
  <c r="V4332" i="1"/>
  <c r="W4332" i="1" s="1"/>
  <c r="X4333" i="1" s="1"/>
  <c r="U4333" i="1"/>
  <c r="Y4332" i="1" l="1"/>
  <c r="V4333" i="1"/>
  <c r="W4333" i="1" s="1"/>
  <c r="X4334" i="1" s="1"/>
  <c r="U4334" i="1"/>
  <c r="Y4333" i="1" l="1"/>
  <c r="V4334" i="1"/>
  <c r="W4334" i="1" s="1"/>
  <c r="X4335" i="1" s="1"/>
  <c r="U4335" i="1"/>
  <c r="Y4334" i="1" l="1"/>
  <c r="V4335" i="1"/>
  <c r="W4335" i="1" s="1"/>
  <c r="X4336" i="1" s="1"/>
  <c r="U4336" i="1"/>
  <c r="Y4335" i="1" l="1"/>
  <c r="V4336" i="1"/>
  <c r="W4336" i="1" s="1"/>
  <c r="X4337" i="1" s="1"/>
  <c r="U4337" i="1"/>
  <c r="Y4336" i="1" l="1"/>
  <c r="V4337" i="1"/>
  <c r="W4337" i="1" s="1"/>
  <c r="X4338" i="1" s="1"/>
  <c r="U4338" i="1"/>
  <c r="Y4337" i="1" l="1"/>
  <c r="V4338" i="1"/>
  <c r="W4338" i="1" s="1"/>
  <c r="X4339" i="1" s="1"/>
  <c r="U4339" i="1"/>
  <c r="Y4338" i="1" l="1"/>
  <c r="V4339" i="1"/>
  <c r="W4339" i="1" s="1"/>
  <c r="X4340" i="1" s="1"/>
  <c r="U4340" i="1"/>
  <c r="Y4339" i="1" l="1"/>
  <c r="V4340" i="1"/>
  <c r="W4340" i="1" s="1"/>
  <c r="X4341" i="1" s="1"/>
  <c r="U4341" i="1"/>
  <c r="Y4340" i="1" l="1"/>
  <c r="V4341" i="1"/>
  <c r="W4341" i="1" s="1"/>
  <c r="X4342" i="1" s="1"/>
  <c r="U4342" i="1"/>
  <c r="Y4341" i="1" l="1"/>
  <c r="V4342" i="1"/>
  <c r="W4342" i="1" s="1"/>
  <c r="X4343" i="1" s="1"/>
  <c r="U4343" i="1"/>
  <c r="Y4342" i="1" l="1"/>
  <c r="V4343" i="1"/>
  <c r="W4343" i="1" s="1"/>
  <c r="X4344" i="1" s="1"/>
  <c r="U4344" i="1"/>
  <c r="Y4343" i="1" l="1"/>
  <c r="V4344" i="1"/>
  <c r="W4344" i="1" s="1"/>
  <c r="X4345" i="1" s="1"/>
  <c r="U4345" i="1"/>
  <c r="Y4344" i="1" l="1"/>
  <c r="V4345" i="1"/>
  <c r="W4345" i="1" s="1"/>
  <c r="X4346" i="1" s="1"/>
  <c r="U4346" i="1"/>
  <c r="Y4345" i="1" l="1"/>
  <c r="V4346" i="1"/>
  <c r="W4346" i="1" s="1"/>
  <c r="X4347" i="1" s="1"/>
  <c r="U4347" i="1"/>
  <c r="Y4346" i="1" l="1"/>
  <c r="V4347" i="1"/>
  <c r="W4347" i="1" s="1"/>
  <c r="X4348" i="1" s="1"/>
  <c r="U4348" i="1"/>
  <c r="Y4347" i="1" l="1"/>
  <c r="V4348" i="1"/>
  <c r="W4348" i="1" s="1"/>
  <c r="X4349" i="1" s="1"/>
  <c r="U4349" i="1"/>
  <c r="Y4348" i="1" l="1"/>
  <c r="V4349" i="1"/>
  <c r="W4349" i="1" s="1"/>
  <c r="X4350" i="1" s="1"/>
  <c r="U4350" i="1"/>
  <c r="Y4349" i="1" l="1"/>
  <c r="V4350" i="1"/>
  <c r="W4350" i="1" s="1"/>
  <c r="X4351" i="1" s="1"/>
  <c r="U4351" i="1"/>
  <c r="Y4350" i="1" l="1"/>
  <c r="V4351" i="1"/>
  <c r="W4351" i="1" s="1"/>
  <c r="X4352" i="1" s="1"/>
  <c r="U4352" i="1"/>
  <c r="Y4351" i="1" l="1"/>
  <c r="V4352" i="1"/>
  <c r="W4352" i="1" s="1"/>
  <c r="X4353" i="1" s="1"/>
  <c r="U4353" i="1"/>
  <c r="Y4352" i="1" l="1"/>
  <c r="V4353" i="1"/>
  <c r="W4353" i="1" s="1"/>
  <c r="X4354" i="1" s="1"/>
  <c r="U4354" i="1"/>
  <c r="Y4353" i="1" l="1"/>
  <c r="V4354" i="1"/>
  <c r="W4354" i="1" s="1"/>
  <c r="X4355" i="1" s="1"/>
  <c r="U4355" i="1"/>
  <c r="Y4354" i="1" l="1"/>
  <c r="V4355" i="1"/>
  <c r="W4355" i="1" s="1"/>
  <c r="X4356" i="1" s="1"/>
  <c r="U4356" i="1"/>
  <c r="Y4355" i="1" l="1"/>
  <c r="V4356" i="1"/>
  <c r="W4356" i="1" s="1"/>
  <c r="X4357" i="1" s="1"/>
  <c r="U4357" i="1"/>
  <c r="Y4356" i="1" l="1"/>
  <c r="V4357" i="1"/>
  <c r="W4357" i="1" s="1"/>
  <c r="X4358" i="1" s="1"/>
  <c r="U4358" i="1"/>
  <c r="Y4357" i="1" l="1"/>
  <c r="V4358" i="1"/>
  <c r="W4358" i="1" s="1"/>
  <c r="X4359" i="1" s="1"/>
  <c r="U4359" i="1"/>
  <c r="Y4358" i="1" l="1"/>
  <c r="V4359" i="1"/>
  <c r="W4359" i="1" s="1"/>
  <c r="X4360" i="1" s="1"/>
  <c r="U4360" i="1"/>
  <c r="Y4359" i="1" l="1"/>
  <c r="V4360" i="1"/>
  <c r="W4360" i="1" s="1"/>
  <c r="X4361" i="1" s="1"/>
  <c r="U4361" i="1"/>
  <c r="Y4360" i="1" l="1"/>
  <c r="V4361" i="1"/>
  <c r="W4361" i="1" s="1"/>
  <c r="X4362" i="1" s="1"/>
  <c r="U4362" i="1"/>
  <c r="Y4361" i="1" l="1"/>
  <c r="V4362" i="1"/>
  <c r="W4362" i="1" s="1"/>
  <c r="X4363" i="1" s="1"/>
  <c r="U4363" i="1"/>
  <c r="Y4362" i="1" l="1"/>
  <c r="V4363" i="1"/>
  <c r="W4363" i="1" s="1"/>
  <c r="X4364" i="1" s="1"/>
  <c r="U4364" i="1"/>
  <c r="Y4363" i="1" l="1"/>
  <c r="V4364" i="1"/>
  <c r="W4364" i="1" s="1"/>
  <c r="X4365" i="1" s="1"/>
  <c r="U4365" i="1"/>
  <c r="Y4364" i="1" l="1"/>
  <c r="V4365" i="1"/>
  <c r="W4365" i="1" s="1"/>
  <c r="X4366" i="1" s="1"/>
  <c r="U4366" i="1"/>
  <c r="Y4365" i="1" l="1"/>
  <c r="V4366" i="1"/>
  <c r="W4366" i="1" s="1"/>
  <c r="X4367" i="1" s="1"/>
  <c r="U4367" i="1"/>
  <c r="Y4366" i="1" l="1"/>
  <c r="V4367" i="1"/>
  <c r="W4367" i="1" s="1"/>
  <c r="X4368" i="1" s="1"/>
  <c r="U4368" i="1"/>
  <c r="Y4367" i="1" l="1"/>
  <c r="V4368" i="1"/>
  <c r="W4368" i="1" s="1"/>
  <c r="X4369" i="1" s="1"/>
  <c r="U4369" i="1"/>
  <c r="Y4368" i="1" l="1"/>
  <c r="V4369" i="1"/>
  <c r="W4369" i="1" s="1"/>
  <c r="X4370" i="1" s="1"/>
  <c r="U4370" i="1"/>
  <c r="Y4369" i="1" l="1"/>
  <c r="V4370" i="1"/>
  <c r="W4370" i="1" s="1"/>
  <c r="X4371" i="1" s="1"/>
  <c r="U4371" i="1"/>
  <c r="Y4370" i="1" l="1"/>
  <c r="V4371" i="1"/>
  <c r="W4371" i="1" s="1"/>
  <c r="X4372" i="1" s="1"/>
  <c r="U4372" i="1"/>
  <c r="Y4371" i="1" l="1"/>
  <c r="V4372" i="1"/>
  <c r="W4372" i="1" s="1"/>
  <c r="X4373" i="1" s="1"/>
  <c r="U4373" i="1"/>
  <c r="Y4372" i="1" l="1"/>
  <c r="V4373" i="1"/>
  <c r="W4373" i="1" s="1"/>
  <c r="X4374" i="1" s="1"/>
  <c r="U4374" i="1"/>
  <c r="Y4373" i="1" l="1"/>
  <c r="V4374" i="1"/>
  <c r="W4374" i="1" s="1"/>
  <c r="X4375" i="1" s="1"/>
  <c r="U4375" i="1"/>
  <c r="Y4374" i="1" l="1"/>
  <c r="V4375" i="1"/>
  <c r="W4375" i="1" s="1"/>
  <c r="X4376" i="1" s="1"/>
  <c r="U4376" i="1"/>
  <c r="Y4375" i="1" l="1"/>
  <c r="V4376" i="1"/>
  <c r="W4376" i="1" s="1"/>
  <c r="X4377" i="1" s="1"/>
  <c r="U4377" i="1"/>
  <c r="Y4376" i="1" l="1"/>
  <c r="V4377" i="1"/>
  <c r="W4377" i="1" s="1"/>
  <c r="X4378" i="1" s="1"/>
  <c r="U4378" i="1"/>
  <c r="Y4377" i="1" l="1"/>
  <c r="V4378" i="1"/>
  <c r="W4378" i="1" s="1"/>
  <c r="X4379" i="1" s="1"/>
  <c r="U4379" i="1"/>
  <c r="Y4378" i="1" l="1"/>
  <c r="V4379" i="1"/>
  <c r="W4379" i="1" s="1"/>
  <c r="X4380" i="1" s="1"/>
  <c r="U4380" i="1"/>
  <c r="Y4379" i="1" l="1"/>
  <c r="V4380" i="1"/>
  <c r="W4380" i="1" s="1"/>
  <c r="X4381" i="1" s="1"/>
  <c r="U4381" i="1"/>
  <c r="Y4380" i="1" l="1"/>
  <c r="V4381" i="1"/>
  <c r="W4381" i="1" s="1"/>
  <c r="X4382" i="1" s="1"/>
  <c r="U4382" i="1"/>
  <c r="Y4381" i="1" l="1"/>
  <c r="V4382" i="1"/>
  <c r="W4382" i="1" s="1"/>
  <c r="X4383" i="1" s="1"/>
  <c r="U4383" i="1"/>
  <c r="Y4382" i="1" l="1"/>
  <c r="V4383" i="1"/>
  <c r="W4383" i="1" s="1"/>
  <c r="X4384" i="1" s="1"/>
  <c r="U4384" i="1"/>
  <c r="Y4383" i="1" l="1"/>
  <c r="V4384" i="1"/>
  <c r="W4384" i="1" s="1"/>
  <c r="X4385" i="1" s="1"/>
  <c r="U4385" i="1"/>
  <c r="Y4384" i="1" l="1"/>
  <c r="V4385" i="1"/>
  <c r="W4385" i="1" s="1"/>
  <c r="X4386" i="1" s="1"/>
  <c r="U4386" i="1"/>
  <c r="Y4385" i="1" l="1"/>
  <c r="V4386" i="1"/>
  <c r="W4386" i="1" s="1"/>
  <c r="X4387" i="1" s="1"/>
  <c r="U4387" i="1"/>
  <c r="Y4386" i="1" l="1"/>
  <c r="V4387" i="1"/>
  <c r="W4387" i="1" s="1"/>
  <c r="X4388" i="1" s="1"/>
  <c r="U4388" i="1"/>
  <c r="Y4387" i="1" l="1"/>
  <c r="V4388" i="1"/>
  <c r="W4388" i="1" s="1"/>
  <c r="X4389" i="1" s="1"/>
  <c r="U4389" i="1"/>
  <c r="Y4388" i="1" l="1"/>
  <c r="V4389" i="1"/>
  <c r="W4389" i="1" s="1"/>
  <c r="X4390" i="1" s="1"/>
  <c r="U4390" i="1"/>
  <c r="Y4389" i="1" l="1"/>
  <c r="V4390" i="1"/>
  <c r="W4390" i="1" s="1"/>
  <c r="X4391" i="1" s="1"/>
  <c r="U4391" i="1"/>
  <c r="Y4390" i="1" l="1"/>
  <c r="V4391" i="1"/>
  <c r="W4391" i="1" s="1"/>
  <c r="X4392" i="1" s="1"/>
  <c r="U4392" i="1"/>
  <c r="Y4391" i="1" l="1"/>
  <c r="V4392" i="1"/>
  <c r="W4392" i="1" s="1"/>
  <c r="X4393" i="1" s="1"/>
  <c r="U4393" i="1"/>
  <c r="Y4392" i="1" l="1"/>
  <c r="V4393" i="1"/>
  <c r="W4393" i="1" s="1"/>
  <c r="X4394" i="1" s="1"/>
  <c r="U4394" i="1"/>
  <c r="Y4393" i="1" l="1"/>
  <c r="V4394" i="1"/>
  <c r="W4394" i="1" s="1"/>
  <c r="X4395" i="1" s="1"/>
  <c r="U4395" i="1"/>
  <c r="Y4394" i="1" l="1"/>
  <c r="V4395" i="1"/>
  <c r="W4395" i="1" s="1"/>
  <c r="X4396" i="1" s="1"/>
  <c r="U4396" i="1"/>
  <c r="Y4395" i="1" l="1"/>
  <c r="V4396" i="1"/>
  <c r="W4396" i="1" s="1"/>
  <c r="X4397" i="1" s="1"/>
  <c r="U4397" i="1"/>
  <c r="Y4396" i="1" l="1"/>
  <c r="V4397" i="1"/>
  <c r="W4397" i="1" s="1"/>
  <c r="X4398" i="1" s="1"/>
  <c r="U4398" i="1"/>
  <c r="Y4397" i="1" l="1"/>
  <c r="V4398" i="1"/>
  <c r="W4398" i="1" s="1"/>
  <c r="X4399" i="1" s="1"/>
  <c r="U4399" i="1"/>
  <c r="Y4398" i="1" l="1"/>
  <c r="V4399" i="1"/>
  <c r="W4399" i="1" s="1"/>
  <c r="X4400" i="1" s="1"/>
  <c r="U4400" i="1"/>
  <c r="Y4399" i="1" l="1"/>
  <c r="V4400" i="1"/>
  <c r="W4400" i="1" s="1"/>
  <c r="X4401" i="1" s="1"/>
  <c r="U4401" i="1"/>
  <c r="Y4400" i="1" l="1"/>
  <c r="V4401" i="1"/>
  <c r="W4401" i="1" s="1"/>
  <c r="X4402" i="1" s="1"/>
  <c r="U4402" i="1"/>
  <c r="Y4401" i="1" l="1"/>
  <c r="V4402" i="1"/>
  <c r="W4402" i="1" s="1"/>
  <c r="X4403" i="1" s="1"/>
  <c r="U4403" i="1"/>
  <c r="Y4402" i="1" l="1"/>
  <c r="V4403" i="1"/>
  <c r="W4403" i="1" s="1"/>
  <c r="X4404" i="1" s="1"/>
  <c r="U4404" i="1"/>
  <c r="Y4403" i="1" l="1"/>
  <c r="V4404" i="1"/>
  <c r="W4404" i="1" s="1"/>
  <c r="X4405" i="1" s="1"/>
  <c r="U4405" i="1"/>
  <c r="Y4404" i="1" l="1"/>
  <c r="V4405" i="1"/>
  <c r="W4405" i="1" s="1"/>
  <c r="X4406" i="1" s="1"/>
  <c r="U4406" i="1"/>
  <c r="Y4405" i="1" l="1"/>
  <c r="V4406" i="1"/>
  <c r="W4406" i="1" s="1"/>
  <c r="X4407" i="1" s="1"/>
  <c r="U4407" i="1"/>
  <c r="Y4406" i="1" l="1"/>
  <c r="V4407" i="1"/>
  <c r="W4407" i="1" s="1"/>
  <c r="X4408" i="1" s="1"/>
  <c r="U4408" i="1"/>
  <c r="Y4407" i="1" l="1"/>
  <c r="V4408" i="1"/>
  <c r="W4408" i="1" s="1"/>
  <c r="X4409" i="1" s="1"/>
  <c r="U4409" i="1"/>
  <c r="Y4408" i="1" l="1"/>
  <c r="V4409" i="1"/>
  <c r="W4409" i="1" s="1"/>
  <c r="X4410" i="1" s="1"/>
  <c r="U4410" i="1"/>
  <c r="Y4409" i="1" l="1"/>
  <c r="V4410" i="1"/>
  <c r="W4410" i="1" s="1"/>
  <c r="X4411" i="1" s="1"/>
  <c r="U4411" i="1"/>
  <c r="Y4410" i="1" l="1"/>
  <c r="V4411" i="1"/>
  <c r="W4411" i="1" s="1"/>
  <c r="X4412" i="1" s="1"/>
  <c r="U4412" i="1"/>
  <c r="Y4411" i="1" l="1"/>
  <c r="V4412" i="1"/>
  <c r="W4412" i="1" s="1"/>
  <c r="X4413" i="1" s="1"/>
  <c r="U4413" i="1"/>
  <c r="Y4412" i="1" l="1"/>
  <c r="V4413" i="1"/>
  <c r="W4413" i="1" s="1"/>
  <c r="X4414" i="1" s="1"/>
  <c r="U4414" i="1"/>
  <c r="Y4413" i="1" l="1"/>
  <c r="V4414" i="1"/>
  <c r="W4414" i="1" s="1"/>
  <c r="X4415" i="1" s="1"/>
  <c r="U4415" i="1"/>
  <c r="Y4414" i="1" l="1"/>
  <c r="V4415" i="1"/>
  <c r="W4415" i="1" s="1"/>
  <c r="X4416" i="1" s="1"/>
  <c r="U4416" i="1"/>
  <c r="Y4415" i="1" l="1"/>
  <c r="V4416" i="1"/>
  <c r="W4416" i="1" s="1"/>
  <c r="X4417" i="1" s="1"/>
  <c r="U4417" i="1"/>
  <c r="Y4416" i="1" l="1"/>
  <c r="V4417" i="1"/>
  <c r="W4417" i="1" s="1"/>
  <c r="X4418" i="1" s="1"/>
  <c r="U4418" i="1"/>
  <c r="Y4417" i="1" l="1"/>
  <c r="V4418" i="1"/>
  <c r="W4418" i="1" s="1"/>
  <c r="X4419" i="1" s="1"/>
  <c r="U4419" i="1"/>
  <c r="Y4418" i="1" l="1"/>
  <c r="V4419" i="1"/>
  <c r="W4419" i="1" s="1"/>
  <c r="X4420" i="1" s="1"/>
  <c r="U4420" i="1"/>
  <c r="Y4419" i="1" l="1"/>
  <c r="V4420" i="1"/>
  <c r="W4420" i="1" s="1"/>
  <c r="X4421" i="1" s="1"/>
  <c r="U4421" i="1"/>
  <c r="Y4420" i="1" l="1"/>
  <c r="V4421" i="1"/>
  <c r="W4421" i="1" s="1"/>
  <c r="X4422" i="1" s="1"/>
  <c r="U4422" i="1"/>
  <c r="Y4421" i="1" l="1"/>
  <c r="V4422" i="1"/>
  <c r="W4422" i="1" s="1"/>
  <c r="X4423" i="1" s="1"/>
  <c r="U4423" i="1"/>
  <c r="Y4422" i="1" l="1"/>
  <c r="V4423" i="1"/>
  <c r="W4423" i="1" s="1"/>
  <c r="X4424" i="1" s="1"/>
  <c r="U4424" i="1"/>
  <c r="Y4423" i="1" l="1"/>
  <c r="V4424" i="1"/>
  <c r="W4424" i="1" s="1"/>
  <c r="X4425" i="1" s="1"/>
  <c r="U4425" i="1"/>
  <c r="Y4424" i="1" l="1"/>
  <c r="V4425" i="1"/>
  <c r="W4425" i="1" s="1"/>
  <c r="X4426" i="1" s="1"/>
  <c r="U4426" i="1"/>
  <c r="Y4425" i="1" l="1"/>
  <c r="V4426" i="1"/>
  <c r="W4426" i="1" s="1"/>
  <c r="X4427" i="1" s="1"/>
  <c r="U4427" i="1"/>
  <c r="Y4426" i="1" l="1"/>
  <c r="V4427" i="1"/>
  <c r="W4427" i="1" s="1"/>
  <c r="X4428" i="1" s="1"/>
  <c r="U4428" i="1"/>
  <c r="Y4427" i="1" l="1"/>
  <c r="V4428" i="1"/>
  <c r="W4428" i="1" s="1"/>
  <c r="X4429" i="1" s="1"/>
  <c r="U4429" i="1"/>
  <c r="Y4428" i="1" l="1"/>
  <c r="V4429" i="1"/>
  <c r="W4429" i="1" s="1"/>
  <c r="X4430" i="1" s="1"/>
  <c r="U4430" i="1"/>
  <c r="Y4429" i="1" l="1"/>
  <c r="V4430" i="1"/>
  <c r="W4430" i="1" s="1"/>
  <c r="X4431" i="1" s="1"/>
  <c r="U4431" i="1"/>
  <c r="Y4430" i="1" l="1"/>
  <c r="V4431" i="1"/>
  <c r="W4431" i="1" s="1"/>
  <c r="X4432" i="1" s="1"/>
  <c r="U4432" i="1"/>
  <c r="Y4431" i="1" l="1"/>
  <c r="V4432" i="1"/>
  <c r="W4432" i="1" s="1"/>
  <c r="X4433" i="1" s="1"/>
  <c r="U4433" i="1"/>
  <c r="Y4432" i="1" l="1"/>
  <c r="V4433" i="1"/>
  <c r="W4433" i="1" s="1"/>
  <c r="X4434" i="1" s="1"/>
  <c r="U4434" i="1"/>
  <c r="Y4433" i="1" l="1"/>
  <c r="V4434" i="1"/>
  <c r="W4434" i="1" s="1"/>
  <c r="X4435" i="1" s="1"/>
  <c r="U4435" i="1"/>
  <c r="Y4434" i="1" l="1"/>
  <c r="V4435" i="1"/>
  <c r="W4435" i="1" s="1"/>
  <c r="X4436" i="1" s="1"/>
  <c r="U4436" i="1"/>
  <c r="Y4435" i="1" l="1"/>
  <c r="V4436" i="1"/>
  <c r="W4436" i="1" s="1"/>
  <c r="X4437" i="1" s="1"/>
  <c r="U4437" i="1"/>
  <c r="Y4436" i="1" l="1"/>
  <c r="V4437" i="1"/>
  <c r="W4437" i="1" s="1"/>
  <c r="X4438" i="1" s="1"/>
  <c r="U4438" i="1"/>
  <c r="Y4437" i="1" l="1"/>
  <c r="V4438" i="1"/>
  <c r="W4438" i="1" s="1"/>
  <c r="X4439" i="1" s="1"/>
  <c r="U4439" i="1"/>
  <c r="Y4438" i="1" l="1"/>
  <c r="V4439" i="1"/>
  <c r="W4439" i="1" s="1"/>
  <c r="X4440" i="1" s="1"/>
  <c r="U4440" i="1"/>
  <c r="Y4439" i="1" l="1"/>
  <c r="V4440" i="1"/>
  <c r="W4440" i="1" s="1"/>
  <c r="X4441" i="1" s="1"/>
  <c r="U4441" i="1"/>
  <c r="Y4440" i="1" l="1"/>
  <c r="V4441" i="1"/>
  <c r="W4441" i="1" s="1"/>
  <c r="X4442" i="1" s="1"/>
  <c r="U4442" i="1"/>
  <c r="Y4441" i="1" l="1"/>
  <c r="V4442" i="1"/>
  <c r="W4442" i="1" s="1"/>
  <c r="X4443" i="1" s="1"/>
  <c r="U4443" i="1"/>
  <c r="Y4442" i="1" l="1"/>
  <c r="V4443" i="1"/>
  <c r="W4443" i="1" s="1"/>
  <c r="X4444" i="1" s="1"/>
  <c r="U4444" i="1"/>
  <c r="Y4443" i="1" l="1"/>
  <c r="V4444" i="1"/>
  <c r="W4444" i="1" s="1"/>
  <c r="X4445" i="1" s="1"/>
  <c r="U4445" i="1"/>
  <c r="Y4444" i="1" l="1"/>
  <c r="V4445" i="1"/>
  <c r="W4445" i="1" s="1"/>
  <c r="X4446" i="1" s="1"/>
  <c r="U4446" i="1"/>
  <c r="Y4445" i="1" l="1"/>
  <c r="V4446" i="1"/>
  <c r="W4446" i="1" s="1"/>
  <c r="X4447" i="1" s="1"/>
  <c r="U4447" i="1"/>
  <c r="Y4446" i="1" l="1"/>
  <c r="V4447" i="1"/>
  <c r="W4447" i="1" s="1"/>
  <c r="X4448" i="1" s="1"/>
  <c r="U4448" i="1"/>
  <c r="Y4447" i="1" l="1"/>
  <c r="V4448" i="1"/>
  <c r="W4448" i="1" s="1"/>
  <c r="X4449" i="1" s="1"/>
  <c r="U4449" i="1"/>
  <c r="Y4448" i="1" l="1"/>
  <c r="V4449" i="1"/>
  <c r="W4449" i="1" s="1"/>
  <c r="X4450" i="1" s="1"/>
  <c r="U4450" i="1"/>
  <c r="Y4449" i="1" l="1"/>
  <c r="V4450" i="1"/>
  <c r="W4450" i="1" s="1"/>
  <c r="X4451" i="1" s="1"/>
  <c r="U4451" i="1"/>
  <c r="Y4450" i="1" l="1"/>
  <c r="V4451" i="1"/>
  <c r="W4451" i="1" s="1"/>
  <c r="X4452" i="1" s="1"/>
  <c r="U4452" i="1"/>
  <c r="Y4451" i="1" l="1"/>
  <c r="V4452" i="1"/>
  <c r="W4452" i="1" s="1"/>
  <c r="X4453" i="1" s="1"/>
  <c r="U4453" i="1"/>
  <c r="Y4452" i="1" l="1"/>
  <c r="V4453" i="1"/>
  <c r="W4453" i="1" s="1"/>
  <c r="X4454" i="1" s="1"/>
  <c r="U4454" i="1"/>
  <c r="Y4453" i="1" l="1"/>
  <c r="V4454" i="1"/>
  <c r="W4454" i="1" s="1"/>
  <c r="X4455" i="1" s="1"/>
  <c r="U4455" i="1"/>
  <c r="Y4454" i="1" l="1"/>
  <c r="V4455" i="1"/>
  <c r="W4455" i="1" s="1"/>
  <c r="X4456" i="1" s="1"/>
  <c r="U4456" i="1"/>
  <c r="Y4455" i="1" l="1"/>
  <c r="V4456" i="1"/>
  <c r="W4456" i="1" s="1"/>
  <c r="X4457" i="1" s="1"/>
  <c r="U4457" i="1"/>
  <c r="Y4456" i="1" l="1"/>
  <c r="V4457" i="1"/>
  <c r="W4457" i="1" s="1"/>
  <c r="X4458" i="1" s="1"/>
  <c r="U4458" i="1"/>
  <c r="Y4457" i="1" l="1"/>
  <c r="V4458" i="1"/>
  <c r="W4458" i="1" s="1"/>
  <c r="X4459" i="1" s="1"/>
  <c r="U4459" i="1"/>
  <c r="Y4458" i="1" l="1"/>
  <c r="V4459" i="1"/>
  <c r="W4459" i="1" s="1"/>
  <c r="X4460" i="1" s="1"/>
  <c r="U4460" i="1"/>
  <c r="Y4459" i="1" l="1"/>
  <c r="V4460" i="1"/>
  <c r="W4460" i="1" s="1"/>
  <c r="X4461" i="1" s="1"/>
  <c r="U4461" i="1"/>
  <c r="Y4460" i="1" l="1"/>
  <c r="V4461" i="1"/>
  <c r="W4461" i="1" s="1"/>
  <c r="X4462" i="1" s="1"/>
  <c r="U4462" i="1"/>
  <c r="Y4461" i="1" l="1"/>
  <c r="V4462" i="1"/>
  <c r="W4462" i="1" s="1"/>
  <c r="X4463" i="1" s="1"/>
  <c r="U4463" i="1"/>
  <c r="Y4462" i="1" l="1"/>
  <c r="V4463" i="1"/>
  <c r="W4463" i="1" s="1"/>
  <c r="X4464" i="1" s="1"/>
  <c r="U4464" i="1"/>
  <c r="Y4463" i="1" l="1"/>
  <c r="V4464" i="1"/>
  <c r="W4464" i="1" s="1"/>
  <c r="X4465" i="1" s="1"/>
  <c r="U4465" i="1"/>
  <c r="Y4464" i="1" l="1"/>
  <c r="V4465" i="1"/>
  <c r="W4465" i="1" s="1"/>
  <c r="X4466" i="1" s="1"/>
  <c r="U4466" i="1"/>
  <c r="Y4465" i="1" l="1"/>
  <c r="V4466" i="1"/>
  <c r="W4466" i="1" s="1"/>
  <c r="X4467" i="1" s="1"/>
  <c r="U4467" i="1"/>
  <c r="Y4466" i="1" l="1"/>
  <c r="V4467" i="1"/>
  <c r="W4467" i="1" s="1"/>
  <c r="X4468" i="1" s="1"/>
  <c r="U4468" i="1"/>
  <c r="Y4467" i="1" l="1"/>
  <c r="V4468" i="1"/>
  <c r="W4468" i="1" s="1"/>
  <c r="X4469" i="1" s="1"/>
  <c r="U4469" i="1"/>
  <c r="Y4468" i="1" l="1"/>
  <c r="V4469" i="1"/>
  <c r="W4469" i="1" s="1"/>
  <c r="X4470" i="1" s="1"/>
  <c r="U4470" i="1"/>
  <c r="Y4469" i="1" l="1"/>
  <c r="V4470" i="1"/>
  <c r="W4470" i="1" s="1"/>
  <c r="X4471" i="1" s="1"/>
  <c r="U4471" i="1"/>
  <c r="Y4470" i="1" l="1"/>
  <c r="V4471" i="1"/>
  <c r="W4471" i="1" s="1"/>
  <c r="X4472" i="1" s="1"/>
  <c r="U4472" i="1"/>
  <c r="Y4471" i="1" l="1"/>
  <c r="V4472" i="1"/>
  <c r="W4472" i="1" s="1"/>
  <c r="X4473" i="1" s="1"/>
  <c r="U4473" i="1"/>
  <c r="Y4472" i="1" l="1"/>
  <c r="V4473" i="1"/>
  <c r="W4473" i="1" s="1"/>
  <c r="X4474" i="1" s="1"/>
  <c r="U4474" i="1"/>
  <c r="Y4473" i="1" l="1"/>
  <c r="V4474" i="1"/>
  <c r="W4474" i="1" s="1"/>
  <c r="X4475" i="1" s="1"/>
  <c r="U4475" i="1"/>
  <c r="Y4474" i="1" l="1"/>
  <c r="V4475" i="1"/>
  <c r="W4475" i="1" s="1"/>
  <c r="X4476" i="1" s="1"/>
  <c r="U4476" i="1"/>
  <c r="Y4475" i="1" l="1"/>
  <c r="V4476" i="1"/>
  <c r="W4476" i="1" s="1"/>
  <c r="X4477" i="1" s="1"/>
  <c r="U4477" i="1"/>
  <c r="Y4476" i="1" l="1"/>
  <c r="V4477" i="1"/>
  <c r="W4477" i="1" s="1"/>
  <c r="X4478" i="1" s="1"/>
  <c r="U4478" i="1"/>
  <c r="Y4477" i="1" l="1"/>
  <c r="V4478" i="1"/>
  <c r="W4478" i="1" s="1"/>
  <c r="X4479" i="1" s="1"/>
  <c r="U4479" i="1"/>
  <c r="Y4478" i="1" l="1"/>
  <c r="V4479" i="1"/>
  <c r="W4479" i="1" s="1"/>
  <c r="X4480" i="1" s="1"/>
  <c r="U4480" i="1"/>
  <c r="Y4479" i="1" l="1"/>
  <c r="V4480" i="1"/>
  <c r="W4480" i="1" s="1"/>
  <c r="X4481" i="1" s="1"/>
  <c r="U4481" i="1"/>
  <c r="Y4480" i="1" l="1"/>
  <c r="V4481" i="1"/>
  <c r="W4481" i="1" s="1"/>
  <c r="X4482" i="1" s="1"/>
  <c r="U4482" i="1"/>
  <c r="Y4481" i="1" l="1"/>
  <c r="V4482" i="1"/>
  <c r="W4482" i="1" s="1"/>
  <c r="X4483" i="1" s="1"/>
  <c r="U4483" i="1"/>
  <c r="Y4482" i="1" l="1"/>
  <c r="V4483" i="1"/>
  <c r="W4483" i="1" s="1"/>
  <c r="X4484" i="1" s="1"/>
  <c r="U4484" i="1"/>
  <c r="Y4483" i="1" l="1"/>
  <c r="V4484" i="1"/>
  <c r="W4484" i="1" s="1"/>
  <c r="X4485" i="1" s="1"/>
  <c r="U4485" i="1"/>
  <c r="Y4484" i="1" l="1"/>
  <c r="V4485" i="1"/>
  <c r="W4485" i="1" s="1"/>
  <c r="X4486" i="1" s="1"/>
  <c r="U4486" i="1"/>
  <c r="Y4485" i="1" l="1"/>
  <c r="V4486" i="1"/>
  <c r="W4486" i="1" s="1"/>
  <c r="X4487" i="1" s="1"/>
  <c r="U4487" i="1"/>
  <c r="Y4486" i="1" l="1"/>
  <c r="V4487" i="1"/>
  <c r="W4487" i="1" s="1"/>
  <c r="X4488" i="1" s="1"/>
  <c r="U4488" i="1"/>
  <c r="Y4487" i="1" l="1"/>
  <c r="V4488" i="1"/>
  <c r="W4488" i="1" s="1"/>
  <c r="X4489" i="1" s="1"/>
  <c r="U4489" i="1"/>
  <c r="Y4488" i="1" l="1"/>
  <c r="V4489" i="1"/>
  <c r="W4489" i="1" s="1"/>
  <c r="X4490" i="1" s="1"/>
  <c r="U4490" i="1"/>
  <c r="Y4489" i="1" l="1"/>
  <c r="V4490" i="1"/>
  <c r="W4490" i="1" s="1"/>
  <c r="X4491" i="1" s="1"/>
  <c r="U4491" i="1"/>
  <c r="Y4490" i="1" l="1"/>
  <c r="V4491" i="1"/>
  <c r="W4491" i="1" s="1"/>
  <c r="X4492" i="1" s="1"/>
  <c r="U4492" i="1"/>
  <c r="Y4491" i="1" l="1"/>
  <c r="V4492" i="1"/>
  <c r="W4492" i="1" s="1"/>
  <c r="X4493" i="1" s="1"/>
  <c r="U4493" i="1"/>
  <c r="Y4492" i="1" l="1"/>
  <c r="V4493" i="1"/>
  <c r="W4493" i="1" s="1"/>
  <c r="X4494" i="1" s="1"/>
  <c r="U4494" i="1"/>
  <c r="Y4493" i="1" l="1"/>
  <c r="V4494" i="1"/>
  <c r="W4494" i="1" s="1"/>
  <c r="X4495" i="1" s="1"/>
  <c r="U4495" i="1"/>
  <c r="Y4494" i="1" l="1"/>
  <c r="V4495" i="1"/>
  <c r="W4495" i="1" s="1"/>
  <c r="X4496" i="1" s="1"/>
  <c r="U4496" i="1"/>
  <c r="Y4495" i="1" l="1"/>
  <c r="V4496" i="1"/>
  <c r="W4496" i="1" s="1"/>
  <c r="X4497" i="1" s="1"/>
  <c r="U4497" i="1"/>
  <c r="Y4496" i="1" l="1"/>
  <c r="V4497" i="1"/>
  <c r="W4497" i="1" s="1"/>
  <c r="X4498" i="1" s="1"/>
  <c r="U4498" i="1"/>
  <c r="Y4497" i="1" l="1"/>
  <c r="V4498" i="1"/>
  <c r="W4498" i="1" s="1"/>
  <c r="X4499" i="1" s="1"/>
  <c r="U4499" i="1"/>
  <c r="Y4498" i="1" l="1"/>
  <c r="V4499" i="1"/>
  <c r="W4499" i="1" s="1"/>
  <c r="X4500" i="1" s="1"/>
  <c r="U4500" i="1"/>
  <c r="Y4499" i="1" l="1"/>
  <c r="V4500" i="1"/>
  <c r="W4500" i="1" s="1"/>
  <c r="X4501" i="1" s="1"/>
  <c r="U4501" i="1"/>
  <c r="Y4500" i="1" l="1"/>
  <c r="V4501" i="1"/>
  <c r="W4501" i="1" s="1"/>
  <c r="X4502" i="1" s="1"/>
  <c r="U4502" i="1"/>
  <c r="Y4501" i="1" l="1"/>
  <c r="V4502" i="1"/>
  <c r="W4502" i="1" s="1"/>
  <c r="X4503" i="1" s="1"/>
  <c r="U4503" i="1"/>
  <c r="Y4502" i="1" l="1"/>
  <c r="V4503" i="1"/>
  <c r="W4503" i="1" s="1"/>
  <c r="X4504" i="1" s="1"/>
  <c r="U4504" i="1"/>
  <c r="Y4503" i="1" l="1"/>
  <c r="V4504" i="1"/>
  <c r="W4504" i="1" s="1"/>
  <c r="X4505" i="1" s="1"/>
  <c r="U4505" i="1"/>
  <c r="Y4504" i="1" l="1"/>
  <c r="V4505" i="1"/>
  <c r="W4505" i="1" s="1"/>
  <c r="X4506" i="1" s="1"/>
  <c r="U4506" i="1"/>
  <c r="Y4505" i="1" l="1"/>
  <c r="V4506" i="1"/>
  <c r="W4506" i="1" s="1"/>
  <c r="X4507" i="1" s="1"/>
  <c r="U4507" i="1"/>
  <c r="Y4506" i="1" l="1"/>
  <c r="V4507" i="1"/>
  <c r="W4507" i="1" s="1"/>
  <c r="X4508" i="1" s="1"/>
  <c r="U4508" i="1"/>
  <c r="Y4507" i="1" l="1"/>
  <c r="V4508" i="1"/>
  <c r="W4508" i="1" s="1"/>
  <c r="X4509" i="1" s="1"/>
  <c r="U4509" i="1"/>
  <c r="Y4508" i="1" l="1"/>
  <c r="V4509" i="1"/>
  <c r="W4509" i="1" s="1"/>
  <c r="X4510" i="1" s="1"/>
  <c r="U4510" i="1"/>
  <c r="Y4509" i="1" l="1"/>
  <c r="V4510" i="1"/>
  <c r="W4510" i="1" s="1"/>
  <c r="X4511" i="1" s="1"/>
  <c r="U4511" i="1"/>
  <c r="Y4510" i="1" l="1"/>
  <c r="V4511" i="1"/>
  <c r="W4511" i="1" s="1"/>
  <c r="X4512" i="1" s="1"/>
  <c r="U4512" i="1"/>
  <c r="Y4511" i="1" l="1"/>
  <c r="V4512" i="1"/>
  <c r="W4512" i="1" s="1"/>
  <c r="X4513" i="1" s="1"/>
  <c r="U4513" i="1"/>
  <c r="Y4512" i="1" l="1"/>
  <c r="V4513" i="1"/>
  <c r="W4513" i="1" s="1"/>
  <c r="X4514" i="1" s="1"/>
  <c r="U4514" i="1"/>
  <c r="Y4513" i="1" l="1"/>
  <c r="V4514" i="1"/>
  <c r="W4514" i="1" s="1"/>
  <c r="X4515" i="1" s="1"/>
  <c r="U4515" i="1"/>
  <c r="Y4514" i="1" l="1"/>
  <c r="V4515" i="1"/>
  <c r="W4515" i="1" s="1"/>
  <c r="X4516" i="1" s="1"/>
  <c r="U4516" i="1"/>
  <c r="Y4515" i="1" l="1"/>
  <c r="V4516" i="1"/>
  <c r="W4516" i="1" s="1"/>
  <c r="X4517" i="1" s="1"/>
  <c r="U4517" i="1"/>
  <c r="Y4516" i="1" l="1"/>
  <c r="V4517" i="1"/>
  <c r="W4517" i="1" s="1"/>
  <c r="X4518" i="1" s="1"/>
  <c r="U4518" i="1"/>
  <c r="Y4517" i="1" l="1"/>
  <c r="V4518" i="1"/>
  <c r="W4518" i="1" s="1"/>
  <c r="X4519" i="1" s="1"/>
  <c r="U4519" i="1"/>
  <c r="Y4518" i="1" l="1"/>
  <c r="V4519" i="1"/>
  <c r="W4519" i="1" s="1"/>
  <c r="X4520" i="1" s="1"/>
  <c r="U4520" i="1"/>
  <c r="Y4519" i="1" l="1"/>
  <c r="V4520" i="1"/>
  <c r="W4520" i="1" s="1"/>
  <c r="X4521" i="1" s="1"/>
  <c r="U4521" i="1"/>
  <c r="Y4520" i="1" l="1"/>
  <c r="V4521" i="1"/>
  <c r="W4521" i="1" s="1"/>
  <c r="X4522" i="1" s="1"/>
  <c r="U4522" i="1"/>
  <c r="Y4521" i="1" l="1"/>
  <c r="V4522" i="1"/>
  <c r="W4522" i="1" s="1"/>
  <c r="X4523" i="1" s="1"/>
  <c r="U4523" i="1"/>
  <c r="Y4522" i="1" l="1"/>
  <c r="V4523" i="1"/>
  <c r="W4523" i="1" s="1"/>
  <c r="X4524" i="1" s="1"/>
  <c r="U4524" i="1"/>
  <c r="Y4523" i="1" l="1"/>
  <c r="V4524" i="1"/>
  <c r="W4524" i="1" s="1"/>
  <c r="X4525" i="1" s="1"/>
  <c r="U4525" i="1"/>
  <c r="Y4524" i="1" l="1"/>
  <c r="V4525" i="1"/>
  <c r="W4525" i="1" s="1"/>
  <c r="X4526" i="1" s="1"/>
  <c r="U4526" i="1"/>
  <c r="Y4525" i="1" l="1"/>
  <c r="V4526" i="1"/>
  <c r="W4526" i="1" s="1"/>
  <c r="X4527" i="1" s="1"/>
  <c r="U4527" i="1"/>
  <c r="Y4526" i="1" l="1"/>
  <c r="V4527" i="1"/>
  <c r="W4527" i="1" s="1"/>
  <c r="X4528" i="1" s="1"/>
  <c r="U4528" i="1"/>
  <c r="Y4527" i="1" l="1"/>
  <c r="V4528" i="1"/>
  <c r="W4528" i="1" s="1"/>
  <c r="X4529" i="1" s="1"/>
  <c r="U4529" i="1"/>
  <c r="Y4528" i="1" l="1"/>
  <c r="V4529" i="1"/>
  <c r="W4529" i="1" s="1"/>
  <c r="X4530" i="1" s="1"/>
  <c r="U4530" i="1"/>
  <c r="Y4529" i="1" l="1"/>
  <c r="V4530" i="1"/>
  <c r="W4530" i="1" s="1"/>
  <c r="X4531" i="1" s="1"/>
  <c r="U4531" i="1"/>
  <c r="Y4530" i="1" l="1"/>
  <c r="V4531" i="1"/>
  <c r="W4531" i="1" s="1"/>
  <c r="X4532" i="1" s="1"/>
  <c r="U4532" i="1"/>
  <c r="Y4531" i="1" l="1"/>
  <c r="V4532" i="1"/>
  <c r="W4532" i="1" s="1"/>
  <c r="X4533" i="1" s="1"/>
  <c r="U4533" i="1"/>
  <c r="Y4532" i="1" l="1"/>
  <c r="V4533" i="1"/>
  <c r="W4533" i="1" s="1"/>
  <c r="X4534" i="1" s="1"/>
  <c r="U4534" i="1"/>
  <c r="Y4533" i="1" l="1"/>
  <c r="V4534" i="1"/>
  <c r="W4534" i="1" s="1"/>
  <c r="X4535" i="1" s="1"/>
  <c r="U4535" i="1"/>
  <c r="Y4534" i="1" l="1"/>
  <c r="V4535" i="1"/>
  <c r="W4535" i="1" s="1"/>
  <c r="X4536" i="1" s="1"/>
  <c r="U4536" i="1"/>
  <c r="Y4535" i="1" l="1"/>
  <c r="V4536" i="1"/>
  <c r="W4536" i="1" s="1"/>
  <c r="X4537" i="1" s="1"/>
  <c r="U4537" i="1"/>
  <c r="Y4536" i="1" l="1"/>
  <c r="V4537" i="1"/>
  <c r="W4537" i="1" s="1"/>
  <c r="X4538" i="1" s="1"/>
  <c r="U4538" i="1"/>
  <c r="Y4537" i="1" l="1"/>
  <c r="V4538" i="1"/>
  <c r="W4538" i="1" s="1"/>
  <c r="X4539" i="1" s="1"/>
  <c r="U4539" i="1"/>
  <c r="Y4538" i="1" l="1"/>
  <c r="V4539" i="1"/>
  <c r="W4539" i="1" s="1"/>
  <c r="X4540" i="1" s="1"/>
  <c r="U4540" i="1"/>
  <c r="Y4539" i="1" l="1"/>
  <c r="V4540" i="1"/>
  <c r="W4540" i="1" s="1"/>
  <c r="X4541" i="1" s="1"/>
  <c r="U4541" i="1"/>
  <c r="Y4540" i="1" l="1"/>
  <c r="V4541" i="1"/>
  <c r="W4541" i="1" s="1"/>
  <c r="X4542" i="1" s="1"/>
  <c r="U4542" i="1"/>
  <c r="Y4541" i="1" l="1"/>
  <c r="V4542" i="1"/>
  <c r="W4542" i="1" s="1"/>
  <c r="X4543" i="1" s="1"/>
  <c r="U4543" i="1"/>
  <c r="Y4542" i="1" l="1"/>
  <c r="V4543" i="1"/>
  <c r="W4543" i="1" s="1"/>
  <c r="X4544" i="1" s="1"/>
  <c r="U4544" i="1"/>
  <c r="Y4543" i="1" l="1"/>
  <c r="V4544" i="1"/>
  <c r="W4544" i="1" s="1"/>
  <c r="X4545" i="1" s="1"/>
  <c r="U4545" i="1"/>
  <c r="Y4544" i="1" l="1"/>
  <c r="V4545" i="1"/>
  <c r="W4545" i="1" s="1"/>
  <c r="X4546" i="1" s="1"/>
  <c r="U4546" i="1"/>
  <c r="Y4545" i="1" l="1"/>
  <c r="V4546" i="1"/>
  <c r="W4546" i="1" s="1"/>
  <c r="X4547" i="1" s="1"/>
  <c r="U4547" i="1"/>
  <c r="Y4546" i="1" l="1"/>
  <c r="V4547" i="1"/>
  <c r="W4547" i="1" s="1"/>
  <c r="X4548" i="1" s="1"/>
  <c r="U4548" i="1"/>
  <c r="Y4547" i="1" l="1"/>
  <c r="V4548" i="1"/>
  <c r="W4548" i="1" s="1"/>
  <c r="X4549" i="1" s="1"/>
  <c r="U4549" i="1"/>
  <c r="Y4548" i="1" l="1"/>
  <c r="V4549" i="1"/>
  <c r="W4549" i="1" s="1"/>
  <c r="X4550" i="1" s="1"/>
  <c r="U4550" i="1"/>
  <c r="Y4549" i="1" l="1"/>
  <c r="V4550" i="1"/>
  <c r="W4550" i="1" s="1"/>
  <c r="X4551" i="1" s="1"/>
  <c r="U4551" i="1"/>
  <c r="Y4550" i="1" l="1"/>
  <c r="V4551" i="1"/>
  <c r="W4551" i="1" s="1"/>
  <c r="X4552" i="1" s="1"/>
  <c r="U4552" i="1"/>
  <c r="Y4551" i="1" l="1"/>
  <c r="V4552" i="1"/>
  <c r="W4552" i="1" s="1"/>
  <c r="X4553" i="1" s="1"/>
  <c r="U4553" i="1"/>
  <c r="Y4552" i="1" l="1"/>
  <c r="V4553" i="1"/>
  <c r="W4553" i="1" s="1"/>
  <c r="X4554" i="1" s="1"/>
  <c r="U4554" i="1"/>
  <c r="Y4553" i="1" l="1"/>
  <c r="V4554" i="1"/>
  <c r="W4554" i="1" s="1"/>
  <c r="X4555" i="1" s="1"/>
  <c r="U4555" i="1"/>
  <c r="Y4554" i="1" l="1"/>
  <c r="V4555" i="1"/>
  <c r="W4555" i="1" s="1"/>
  <c r="X4556" i="1" s="1"/>
  <c r="U4556" i="1"/>
  <c r="Y4555" i="1" l="1"/>
  <c r="V4556" i="1"/>
  <c r="W4556" i="1" s="1"/>
  <c r="X4557" i="1" s="1"/>
  <c r="U4557" i="1"/>
  <c r="Y4556" i="1" l="1"/>
  <c r="V4557" i="1"/>
  <c r="W4557" i="1" s="1"/>
  <c r="X4558" i="1" s="1"/>
  <c r="U4558" i="1"/>
  <c r="Y4557" i="1" l="1"/>
  <c r="V4558" i="1"/>
  <c r="W4558" i="1" s="1"/>
  <c r="X4559" i="1" s="1"/>
  <c r="U4559" i="1"/>
  <c r="Y4558" i="1" l="1"/>
  <c r="V4559" i="1"/>
  <c r="W4559" i="1" s="1"/>
  <c r="X4560" i="1" s="1"/>
  <c r="U4560" i="1"/>
  <c r="Y4559" i="1" l="1"/>
  <c r="V4560" i="1"/>
  <c r="W4560" i="1" s="1"/>
  <c r="X4561" i="1" s="1"/>
  <c r="U4561" i="1"/>
  <c r="Y4560" i="1" l="1"/>
  <c r="V4561" i="1"/>
  <c r="W4561" i="1" s="1"/>
  <c r="X4562" i="1" s="1"/>
  <c r="U4562" i="1"/>
  <c r="Y4561" i="1" l="1"/>
  <c r="V4562" i="1"/>
  <c r="W4562" i="1" s="1"/>
  <c r="X4563" i="1" s="1"/>
  <c r="U4563" i="1"/>
  <c r="Y4562" i="1" l="1"/>
  <c r="V4563" i="1"/>
  <c r="W4563" i="1" s="1"/>
  <c r="X4564" i="1" s="1"/>
  <c r="U4564" i="1"/>
  <c r="Y4563" i="1" l="1"/>
  <c r="V4564" i="1"/>
  <c r="W4564" i="1" s="1"/>
  <c r="X4565" i="1" s="1"/>
  <c r="U4565" i="1"/>
  <c r="Y4564" i="1" l="1"/>
  <c r="V4565" i="1"/>
  <c r="W4565" i="1" s="1"/>
  <c r="X4566" i="1" s="1"/>
  <c r="U4566" i="1"/>
  <c r="Y4565" i="1" l="1"/>
  <c r="V4566" i="1"/>
  <c r="W4566" i="1" s="1"/>
  <c r="X4567" i="1" s="1"/>
  <c r="U4567" i="1"/>
  <c r="Y4566" i="1" l="1"/>
  <c r="V4567" i="1"/>
  <c r="W4567" i="1" s="1"/>
  <c r="X4568" i="1" s="1"/>
  <c r="U4568" i="1"/>
  <c r="Y4567" i="1" l="1"/>
  <c r="V4568" i="1"/>
  <c r="W4568" i="1" s="1"/>
  <c r="X4569" i="1" s="1"/>
  <c r="U4569" i="1"/>
  <c r="Y4568" i="1" l="1"/>
  <c r="V4569" i="1"/>
  <c r="W4569" i="1" s="1"/>
  <c r="X4570" i="1" s="1"/>
  <c r="U4570" i="1"/>
  <c r="Y4569" i="1" l="1"/>
  <c r="V4570" i="1"/>
  <c r="W4570" i="1" s="1"/>
  <c r="X4571" i="1" s="1"/>
  <c r="U4571" i="1"/>
  <c r="Y4570" i="1" l="1"/>
  <c r="V4571" i="1"/>
  <c r="W4571" i="1" s="1"/>
  <c r="X4572" i="1" s="1"/>
  <c r="U4572" i="1"/>
  <c r="Y4571" i="1" l="1"/>
  <c r="V4572" i="1"/>
  <c r="W4572" i="1" s="1"/>
  <c r="X4573" i="1" s="1"/>
  <c r="U4573" i="1"/>
  <c r="Y4572" i="1" l="1"/>
  <c r="V4573" i="1"/>
  <c r="W4573" i="1" s="1"/>
  <c r="X4574" i="1" s="1"/>
  <c r="U4574" i="1"/>
  <c r="Y4573" i="1" l="1"/>
  <c r="V4574" i="1"/>
  <c r="W4574" i="1" s="1"/>
  <c r="X4575" i="1" s="1"/>
  <c r="U4575" i="1"/>
  <c r="Y4574" i="1" l="1"/>
  <c r="V4575" i="1"/>
  <c r="W4575" i="1" s="1"/>
  <c r="X4576" i="1" s="1"/>
  <c r="U4576" i="1"/>
  <c r="Y4575" i="1" l="1"/>
  <c r="V4576" i="1"/>
  <c r="W4576" i="1" s="1"/>
  <c r="X4577" i="1" s="1"/>
  <c r="U4577" i="1"/>
  <c r="Y4576" i="1" l="1"/>
  <c r="V4577" i="1"/>
  <c r="W4577" i="1" s="1"/>
  <c r="X4578" i="1" s="1"/>
  <c r="U4578" i="1"/>
  <c r="Y4577" i="1" l="1"/>
  <c r="V4578" i="1"/>
  <c r="W4578" i="1" s="1"/>
  <c r="X4579" i="1" s="1"/>
  <c r="U4579" i="1"/>
  <c r="Y4578" i="1" l="1"/>
  <c r="V4579" i="1"/>
  <c r="W4579" i="1" s="1"/>
  <c r="X4580" i="1" s="1"/>
  <c r="U4580" i="1"/>
  <c r="Y4579" i="1" l="1"/>
  <c r="V4580" i="1"/>
  <c r="W4580" i="1" s="1"/>
  <c r="X4581" i="1" s="1"/>
  <c r="U4581" i="1"/>
  <c r="Y4580" i="1" l="1"/>
  <c r="V4581" i="1"/>
  <c r="W4581" i="1" s="1"/>
  <c r="X4582" i="1" s="1"/>
  <c r="U4582" i="1"/>
  <c r="Y4581" i="1" l="1"/>
  <c r="V4582" i="1"/>
  <c r="W4582" i="1" s="1"/>
  <c r="X4583" i="1" s="1"/>
  <c r="U4583" i="1"/>
  <c r="Y4582" i="1" l="1"/>
  <c r="V4583" i="1"/>
  <c r="W4583" i="1" s="1"/>
  <c r="X4584" i="1" s="1"/>
  <c r="U4584" i="1"/>
  <c r="Y4583" i="1" l="1"/>
  <c r="V4584" i="1"/>
  <c r="W4584" i="1" s="1"/>
  <c r="X4585" i="1" s="1"/>
  <c r="U4585" i="1"/>
  <c r="Y4584" i="1" l="1"/>
  <c r="V4585" i="1"/>
  <c r="W4585" i="1" s="1"/>
  <c r="X4586" i="1" s="1"/>
  <c r="U4586" i="1"/>
  <c r="Y4585" i="1" l="1"/>
  <c r="V4586" i="1"/>
  <c r="W4586" i="1" s="1"/>
  <c r="X4587" i="1" s="1"/>
  <c r="U4587" i="1"/>
  <c r="Y4586" i="1" l="1"/>
  <c r="V4587" i="1"/>
  <c r="W4587" i="1" s="1"/>
  <c r="X4588" i="1" s="1"/>
  <c r="U4588" i="1"/>
  <c r="Y4587" i="1" l="1"/>
  <c r="V4588" i="1"/>
  <c r="W4588" i="1" s="1"/>
  <c r="X4589" i="1" s="1"/>
  <c r="U4589" i="1"/>
  <c r="Y4588" i="1" l="1"/>
  <c r="V4589" i="1"/>
  <c r="W4589" i="1" s="1"/>
  <c r="X4590" i="1" s="1"/>
  <c r="U4590" i="1"/>
  <c r="Y4589" i="1" l="1"/>
  <c r="V4590" i="1"/>
  <c r="W4590" i="1" s="1"/>
  <c r="X4591" i="1" s="1"/>
  <c r="U4591" i="1"/>
  <c r="Y4590" i="1" l="1"/>
  <c r="V4591" i="1"/>
  <c r="W4591" i="1" s="1"/>
  <c r="X4592" i="1" s="1"/>
  <c r="U4592" i="1"/>
  <c r="Y4591" i="1" l="1"/>
  <c r="V4592" i="1"/>
  <c r="W4592" i="1" s="1"/>
  <c r="X4593" i="1" s="1"/>
  <c r="U4593" i="1"/>
  <c r="Y4592" i="1" l="1"/>
  <c r="V4593" i="1"/>
  <c r="W4593" i="1" s="1"/>
  <c r="X4594" i="1" s="1"/>
  <c r="U4594" i="1"/>
  <c r="Y4593" i="1" l="1"/>
  <c r="V4594" i="1"/>
  <c r="W4594" i="1" s="1"/>
  <c r="X4595" i="1" s="1"/>
  <c r="U4595" i="1"/>
  <c r="Y4594" i="1" l="1"/>
  <c r="V4595" i="1"/>
  <c r="W4595" i="1" s="1"/>
  <c r="X4596" i="1" s="1"/>
  <c r="U4596" i="1"/>
  <c r="Y4595" i="1" l="1"/>
  <c r="V4596" i="1"/>
  <c r="W4596" i="1" s="1"/>
  <c r="X4597" i="1" s="1"/>
  <c r="U4597" i="1"/>
  <c r="Y4596" i="1" l="1"/>
  <c r="V4597" i="1"/>
  <c r="W4597" i="1" s="1"/>
  <c r="X4598" i="1" s="1"/>
  <c r="U4598" i="1"/>
  <c r="Y4597" i="1" l="1"/>
  <c r="V4598" i="1"/>
  <c r="W4598" i="1" s="1"/>
  <c r="X4599" i="1" s="1"/>
  <c r="U4599" i="1"/>
  <c r="Y4598" i="1" l="1"/>
  <c r="V4599" i="1"/>
  <c r="W4599" i="1" s="1"/>
  <c r="X4600" i="1" s="1"/>
  <c r="U4600" i="1"/>
  <c r="Y4599" i="1" l="1"/>
  <c r="V4600" i="1"/>
  <c r="W4600" i="1" s="1"/>
  <c r="X4601" i="1" s="1"/>
  <c r="U4601" i="1"/>
  <c r="Y4600" i="1" l="1"/>
  <c r="V4601" i="1"/>
  <c r="W4601" i="1" s="1"/>
  <c r="X4602" i="1" s="1"/>
  <c r="U4602" i="1"/>
  <c r="Y4601" i="1" l="1"/>
  <c r="V4602" i="1"/>
  <c r="W4602" i="1" s="1"/>
  <c r="X4603" i="1" s="1"/>
  <c r="U4603" i="1"/>
  <c r="Y4602" i="1" l="1"/>
  <c r="V4603" i="1"/>
  <c r="W4603" i="1" s="1"/>
  <c r="X4604" i="1" s="1"/>
  <c r="U4604" i="1"/>
  <c r="Y4603" i="1" l="1"/>
  <c r="V4604" i="1"/>
  <c r="W4604" i="1" s="1"/>
  <c r="X4605" i="1" s="1"/>
  <c r="U4605" i="1"/>
  <c r="Y4604" i="1" l="1"/>
  <c r="V4605" i="1"/>
  <c r="W4605" i="1" s="1"/>
  <c r="X4606" i="1" s="1"/>
  <c r="U4606" i="1"/>
  <c r="Y4605" i="1" l="1"/>
  <c r="V4606" i="1"/>
  <c r="W4606" i="1" s="1"/>
  <c r="X4607" i="1" s="1"/>
  <c r="U4607" i="1"/>
  <c r="Y4606" i="1" l="1"/>
  <c r="V4607" i="1"/>
  <c r="W4607" i="1" s="1"/>
  <c r="X4608" i="1" s="1"/>
  <c r="U4608" i="1"/>
  <c r="Y4607" i="1" l="1"/>
  <c r="V4608" i="1"/>
  <c r="W4608" i="1" s="1"/>
  <c r="X4609" i="1" s="1"/>
  <c r="U4609" i="1"/>
  <c r="Y4608" i="1" l="1"/>
  <c r="V4609" i="1"/>
  <c r="W4609" i="1" s="1"/>
  <c r="X4610" i="1" s="1"/>
  <c r="U4610" i="1"/>
  <c r="Y4609" i="1" l="1"/>
  <c r="V4610" i="1"/>
  <c r="W4610" i="1" s="1"/>
  <c r="X4611" i="1" s="1"/>
  <c r="U4611" i="1"/>
  <c r="Y4610" i="1" l="1"/>
  <c r="V4611" i="1"/>
  <c r="W4611" i="1" s="1"/>
  <c r="X4612" i="1" s="1"/>
  <c r="U4612" i="1"/>
  <c r="Y4611" i="1" l="1"/>
  <c r="V4612" i="1"/>
  <c r="W4612" i="1" s="1"/>
  <c r="X4613" i="1" s="1"/>
  <c r="U4613" i="1"/>
  <c r="Y4612" i="1" l="1"/>
  <c r="V4613" i="1"/>
  <c r="W4613" i="1" s="1"/>
  <c r="X4614" i="1" s="1"/>
  <c r="U4614" i="1"/>
  <c r="Y4613" i="1" l="1"/>
  <c r="V4614" i="1"/>
  <c r="W4614" i="1" s="1"/>
  <c r="X4615" i="1" s="1"/>
  <c r="U4615" i="1"/>
  <c r="Y4614" i="1" l="1"/>
  <c r="V4615" i="1"/>
  <c r="W4615" i="1" s="1"/>
  <c r="X4616" i="1" s="1"/>
  <c r="U4616" i="1"/>
  <c r="Y4615" i="1" l="1"/>
  <c r="V4616" i="1"/>
  <c r="W4616" i="1" s="1"/>
  <c r="X4617" i="1" s="1"/>
  <c r="U4617" i="1"/>
  <c r="Y4616" i="1" l="1"/>
  <c r="V4617" i="1"/>
  <c r="W4617" i="1" s="1"/>
  <c r="X4618" i="1" s="1"/>
  <c r="U4618" i="1"/>
  <c r="Y4617" i="1" l="1"/>
  <c r="V4618" i="1"/>
  <c r="W4618" i="1" s="1"/>
  <c r="X4619" i="1" s="1"/>
  <c r="U4619" i="1"/>
  <c r="Y4618" i="1" l="1"/>
  <c r="V4619" i="1"/>
  <c r="W4619" i="1" s="1"/>
  <c r="X4620" i="1" s="1"/>
  <c r="U4620" i="1"/>
  <c r="Y4619" i="1" l="1"/>
  <c r="V4620" i="1"/>
  <c r="W4620" i="1" s="1"/>
  <c r="X4621" i="1" s="1"/>
  <c r="U4621" i="1"/>
  <c r="Y4620" i="1" l="1"/>
  <c r="V4621" i="1"/>
  <c r="W4621" i="1" s="1"/>
  <c r="X4622" i="1" s="1"/>
  <c r="U4622" i="1"/>
  <c r="Y4621" i="1" l="1"/>
  <c r="V4622" i="1"/>
  <c r="W4622" i="1" s="1"/>
  <c r="X4623" i="1" s="1"/>
  <c r="U4623" i="1"/>
  <c r="Y4622" i="1" l="1"/>
  <c r="V4623" i="1"/>
  <c r="W4623" i="1" s="1"/>
  <c r="X4624" i="1" s="1"/>
  <c r="U4624" i="1"/>
  <c r="Y4623" i="1" l="1"/>
  <c r="V4624" i="1"/>
  <c r="W4624" i="1" s="1"/>
  <c r="X4625" i="1" s="1"/>
  <c r="U4625" i="1"/>
  <c r="Y4624" i="1" l="1"/>
  <c r="V4625" i="1"/>
  <c r="W4625" i="1" s="1"/>
  <c r="X4626" i="1" s="1"/>
  <c r="U4626" i="1"/>
  <c r="Y4625" i="1" l="1"/>
  <c r="V4626" i="1"/>
  <c r="W4626" i="1" s="1"/>
  <c r="X4627" i="1" s="1"/>
  <c r="U4627" i="1"/>
  <c r="Y4626" i="1" l="1"/>
  <c r="V4627" i="1"/>
  <c r="W4627" i="1" s="1"/>
  <c r="X4628" i="1" s="1"/>
  <c r="U4628" i="1"/>
  <c r="Y4627" i="1" l="1"/>
  <c r="V4628" i="1"/>
  <c r="W4628" i="1" s="1"/>
  <c r="X4629" i="1" s="1"/>
  <c r="U4629" i="1"/>
  <c r="Y4628" i="1" l="1"/>
  <c r="V4629" i="1"/>
  <c r="W4629" i="1" s="1"/>
  <c r="X4630" i="1" s="1"/>
  <c r="U4630" i="1"/>
  <c r="Y4629" i="1" l="1"/>
  <c r="V4630" i="1"/>
  <c r="W4630" i="1" s="1"/>
  <c r="X4631" i="1" s="1"/>
  <c r="U4631" i="1"/>
  <c r="Y4630" i="1" l="1"/>
  <c r="V4631" i="1"/>
  <c r="W4631" i="1" s="1"/>
  <c r="X4632" i="1" s="1"/>
  <c r="U4632" i="1"/>
  <c r="Y4631" i="1" l="1"/>
  <c r="V4632" i="1"/>
  <c r="W4632" i="1" s="1"/>
  <c r="X4633" i="1" s="1"/>
  <c r="U4633" i="1"/>
  <c r="Y4632" i="1" l="1"/>
  <c r="V4633" i="1"/>
  <c r="W4633" i="1" s="1"/>
  <c r="X4634" i="1" s="1"/>
  <c r="U4634" i="1"/>
  <c r="Y4633" i="1" l="1"/>
  <c r="V4634" i="1"/>
  <c r="W4634" i="1" s="1"/>
  <c r="X4635" i="1" s="1"/>
  <c r="U4635" i="1"/>
  <c r="Y4634" i="1" l="1"/>
  <c r="V4635" i="1"/>
  <c r="W4635" i="1" s="1"/>
  <c r="X4636" i="1" s="1"/>
  <c r="U4636" i="1"/>
  <c r="Y4635" i="1" l="1"/>
  <c r="V4636" i="1"/>
  <c r="W4636" i="1" s="1"/>
  <c r="X4637" i="1" s="1"/>
  <c r="U4637" i="1"/>
  <c r="Y4636" i="1" l="1"/>
  <c r="V4637" i="1"/>
  <c r="W4637" i="1" s="1"/>
  <c r="X4638" i="1" s="1"/>
  <c r="U4638" i="1"/>
  <c r="Y4637" i="1" l="1"/>
  <c r="V4638" i="1"/>
  <c r="W4638" i="1" s="1"/>
  <c r="X4639" i="1" s="1"/>
  <c r="U4639" i="1"/>
  <c r="Y4638" i="1" l="1"/>
  <c r="V4639" i="1"/>
  <c r="W4639" i="1" s="1"/>
  <c r="X4640" i="1" s="1"/>
  <c r="U4640" i="1"/>
  <c r="Y4639" i="1" l="1"/>
  <c r="V4640" i="1"/>
  <c r="W4640" i="1" s="1"/>
  <c r="X4641" i="1" s="1"/>
  <c r="U4641" i="1"/>
  <c r="Y4640" i="1" l="1"/>
  <c r="V4641" i="1"/>
  <c r="W4641" i="1" s="1"/>
  <c r="X4642" i="1" s="1"/>
  <c r="U4642" i="1"/>
  <c r="Y4641" i="1" l="1"/>
  <c r="V4642" i="1"/>
  <c r="W4642" i="1" s="1"/>
  <c r="X4643" i="1" s="1"/>
  <c r="U4643" i="1"/>
  <c r="Y4642" i="1" l="1"/>
  <c r="V4643" i="1"/>
  <c r="W4643" i="1" s="1"/>
  <c r="X4644" i="1" s="1"/>
  <c r="U4644" i="1"/>
  <c r="Y4643" i="1" l="1"/>
  <c r="V4644" i="1"/>
  <c r="W4644" i="1" s="1"/>
  <c r="X4645" i="1" s="1"/>
  <c r="U4645" i="1"/>
  <c r="Y4644" i="1" l="1"/>
  <c r="V4645" i="1"/>
  <c r="W4645" i="1" s="1"/>
  <c r="X4646" i="1" s="1"/>
  <c r="U4646" i="1"/>
  <c r="Y4645" i="1" l="1"/>
  <c r="V4646" i="1"/>
  <c r="W4646" i="1" s="1"/>
  <c r="X4647" i="1" s="1"/>
  <c r="U4647" i="1"/>
  <c r="Y4646" i="1" l="1"/>
  <c r="V4647" i="1"/>
  <c r="W4647" i="1" s="1"/>
  <c r="X4648" i="1" s="1"/>
  <c r="U4648" i="1"/>
  <c r="Y4647" i="1" l="1"/>
  <c r="V4648" i="1"/>
  <c r="W4648" i="1" s="1"/>
  <c r="X4649" i="1" s="1"/>
  <c r="U4649" i="1"/>
  <c r="Y4648" i="1" l="1"/>
  <c r="V4649" i="1"/>
  <c r="W4649" i="1" s="1"/>
  <c r="X4650" i="1" s="1"/>
  <c r="U4650" i="1"/>
  <c r="Y4649" i="1" l="1"/>
  <c r="V4650" i="1"/>
  <c r="W4650" i="1" s="1"/>
  <c r="X4651" i="1" s="1"/>
  <c r="U4651" i="1"/>
  <c r="Y4650" i="1" l="1"/>
  <c r="V4651" i="1"/>
  <c r="W4651" i="1" s="1"/>
  <c r="X4652" i="1" s="1"/>
  <c r="U4652" i="1"/>
  <c r="Y4651" i="1" l="1"/>
  <c r="V4652" i="1"/>
  <c r="W4652" i="1" s="1"/>
  <c r="X4653" i="1" s="1"/>
  <c r="U4653" i="1"/>
  <c r="Y4652" i="1" l="1"/>
  <c r="V4653" i="1"/>
  <c r="W4653" i="1" s="1"/>
  <c r="X4654" i="1" s="1"/>
  <c r="U4654" i="1"/>
  <c r="Y4653" i="1" l="1"/>
  <c r="V4654" i="1"/>
  <c r="W4654" i="1" s="1"/>
  <c r="X4655" i="1" s="1"/>
  <c r="U4655" i="1"/>
  <c r="Y4654" i="1" l="1"/>
  <c r="V4655" i="1"/>
  <c r="W4655" i="1" s="1"/>
  <c r="X4656" i="1" s="1"/>
  <c r="U4656" i="1"/>
  <c r="Y4655" i="1" l="1"/>
  <c r="V4656" i="1"/>
  <c r="W4656" i="1" s="1"/>
  <c r="X4657" i="1" s="1"/>
  <c r="U4657" i="1"/>
  <c r="Y4656" i="1" l="1"/>
  <c r="V4657" i="1"/>
  <c r="W4657" i="1" s="1"/>
  <c r="X4658" i="1" s="1"/>
  <c r="U4658" i="1"/>
  <c r="Y4657" i="1" l="1"/>
  <c r="V4658" i="1"/>
  <c r="W4658" i="1" s="1"/>
  <c r="X4659" i="1" s="1"/>
  <c r="U4659" i="1"/>
  <c r="Y4658" i="1" l="1"/>
  <c r="V4659" i="1"/>
  <c r="W4659" i="1" s="1"/>
  <c r="X4660" i="1" s="1"/>
  <c r="U4660" i="1"/>
  <c r="Y4659" i="1" l="1"/>
  <c r="V4660" i="1"/>
  <c r="W4660" i="1" s="1"/>
  <c r="X4661" i="1" s="1"/>
  <c r="U4661" i="1"/>
  <c r="Y4660" i="1" l="1"/>
  <c r="V4661" i="1"/>
  <c r="W4661" i="1" s="1"/>
  <c r="X4662" i="1" s="1"/>
  <c r="U4662" i="1"/>
  <c r="Y4661" i="1" l="1"/>
  <c r="V4662" i="1"/>
  <c r="W4662" i="1" s="1"/>
  <c r="X4663" i="1" s="1"/>
  <c r="U4663" i="1"/>
  <c r="Y4662" i="1" l="1"/>
  <c r="V4663" i="1"/>
  <c r="W4663" i="1" s="1"/>
  <c r="X4664" i="1" s="1"/>
  <c r="U4664" i="1"/>
  <c r="Y4663" i="1" l="1"/>
  <c r="V4664" i="1"/>
  <c r="W4664" i="1" s="1"/>
  <c r="X4665" i="1" s="1"/>
  <c r="U4665" i="1"/>
  <c r="Y4664" i="1" l="1"/>
  <c r="V4665" i="1"/>
  <c r="W4665" i="1" s="1"/>
  <c r="X4666" i="1" s="1"/>
  <c r="U4666" i="1"/>
  <c r="Y4665" i="1" l="1"/>
  <c r="V4666" i="1"/>
  <c r="W4666" i="1" s="1"/>
  <c r="X4667" i="1" s="1"/>
  <c r="U4667" i="1"/>
  <c r="Y4666" i="1" l="1"/>
  <c r="V4667" i="1"/>
  <c r="W4667" i="1" s="1"/>
  <c r="X4668" i="1" s="1"/>
  <c r="U4668" i="1"/>
  <c r="Y4667" i="1" l="1"/>
  <c r="V4668" i="1"/>
  <c r="W4668" i="1" s="1"/>
  <c r="X4669" i="1" s="1"/>
  <c r="U4669" i="1"/>
  <c r="Y4668" i="1" l="1"/>
  <c r="V4669" i="1"/>
  <c r="W4669" i="1" s="1"/>
  <c r="X4670" i="1" s="1"/>
  <c r="U4670" i="1"/>
  <c r="Y4669" i="1" l="1"/>
  <c r="V4670" i="1"/>
  <c r="W4670" i="1" s="1"/>
  <c r="X4671" i="1" s="1"/>
  <c r="U4671" i="1"/>
  <c r="Y4670" i="1" l="1"/>
  <c r="V4671" i="1"/>
  <c r="W4671" i="1" s="1"/>
  <c r="X4672" i="1" s="1"/>
  <c r="U4672" i="1"/>
  <c r="Y4671" i="1" l="1"/>
  <c r="V4672" i="1"/>
  <c r="W4672" i="1" s="1"/>
  <c r="X4673" i="1" s="1"/>
  <c r="U4673" i="1"/>
  <c r="Y4672" i="1" l="1"/>
  <c r="V4673" i="1"/>
  <c r="W4673" i="1" s="1"/>
  <c r="X4674" i="1" s="1"/>
  <c r="U4674" i="1"/>
  <c r="Y4673" i="1" l="1"/>
  <c r="V4674" i="1"/>
  <c r="W4674" i="1" s="1"/>
  <c r="X4675" i="1" s="1"/>
  <c r="U4675" i="1"/>
  <c r="Y4674" i="1" l="1"/>
  <c r="V4675" i="1"/>
  <c r="W4675" i="1" s="1"/>
  <c r="X4676" i="1" s="1"/>
  <c r="U4676" i="1"/>
  <c r="Y4675" i="1" l="1"/>
  <c r="V4676" i="1"/>
  <c r="W4676" i="1" s="1"/>
  <c r="X4677" i="1" s="1"/>
  <c r="U4677" i="1"/>
  <c r="Y4676" i="1" l="1"/>
  <c r="V4677" i="1"/>
  <c r="W4677" i="1" s="1"/>
  <c r="X4678" i="1" s="1"/>
  <c r="U4678" i="1"/>
  <c r="Y4677" i="1" l="1"/>
  <c r="V4678" i="1"/>
  <c r="W4678" i="1" s="1"/>
  <c r="X4679" i="1" s="1"/>
  <c r="U4679" i="1"/>
  <c r="Y4678" i="1" l="1"/>
  <c r="V4679" i="1"/>
  <c r="W4679" i="1" s="1"/>
  <c r="X4680" i="1" s="1"/>
  <c r="U4680" i="1"/>
  <c r="Y4679" i="1" l="1"/>
  <c r="V4680" i="1"/>
  <c r="W4680" i="1" s="1"/>
  <c r="X4681" i="1" s="1"/>
  <c r="U4681" i="1"/>
  <c r="Y4680" i="1" l="1"/>
  <c r="V4681" i="1"/>
  <c r="W4681" i="1" s="1"/>
  <c r="X4682" i="1" s="1"/>
  <c r="U4682" i="1"/>
  <c r="Y4681" i="1" l="1"/>
  <c r="V4682" i="1"/>
  <c r="W4682" i="1" s="1"/>
  <c r="X4683" i="1" s="1"/>
  <c r="U4683" i="1"/>
  <c r="Y4682" i="1" l="1"/>
  <c r="V4683" i="1"/>
  <c r="W4683" i="1" s="1"/>
  <c r="X4684" i="1" s="1"/>
  <c r="U4684" i="1"/>
  <c r="Y4683" i="1" l="1"/>
  <c r="V4684" i="1"/>
  <c r="W4684" i="1" s="1"/>
  <c r="X4685" i="1" s="1"/>
  <c r="U4685" i="1"/>
  <c r="Y4684" i="1" l="1"/>
  <c r="V4685" i="1"/>
  <c r="W4685" i="1" s="1"/>
  <c r="X4686" i="1" s="1"/>
  <c r="U4686" i="1"/>
  <c r="Y4685" i="1" l="1"/>
  <c r="V4686" i="1"/>
  <c r="W4686" i="1" s="1"/>
  <c r="X4687" i="1" s="1"/>
  <c r="U4687" i="1"/>
  <c r="Y4686" i="1" l="1"/>
  <c r="V4687" i="1"/>
  <c r="W4687" i="1" s="1"/>
  <c r="X4688" i="1" s="1"/>
  <c r="U4688" i="1"/>
  <c r="Y4687" i="1" l="1"/>
  <c r="V4688" i="1"/>
  <c r="W4688" i="1" s="1"/>
  <c r="X4689" i="1" s="1"/>
  <c r="U4689" i="1"/>
  <c r="Y4688" i="1" l="1"/>
  <c r="V4689" i="1"/>
  <c r="W4689" i="1" s="1"/>
  <c r="X4690" i="1" s="1"/>
  <c r="U4690" i="1"/>
  <c r="Y4689" i="1" l="1"/>
  <c r="V4690" i="1"/>
  <c r="W4690" i="1" s="1"/>
  <c r="X4691" i="1" s="1"/>
  <c r="U4691" i="1"/>
  <c r="Y4690" i="1" l="1"/>
  <c r="V4691" i="1"/>
  <c r="W4691" i="1" s="1"/>
  <c r="X4692" i="1" s="1"/>
  <c r="U4692" i="1"/>
  <c r="Y4691" i="1" l="1"/>
  <c r="V4692" i="1"/>
  <c r="W4692" i="1" s="1"/>
  <c r="X4693" i="1" s="1"/>
  <c r="U4693" i="1"/>
  <c r="Y4692" i="1" l="1"/>
  <c r="V4693" i="1"/>
  <c r="W4693" i="1" s="1"/>
  <c r="X4694" i="1" s="1"/>
  <c r="U4694" i="1"/>
  <c r="Y4693" i="1" l="1"/>
  <c r="V4694" i="1"/>
  <c r="W4694" i="1" s="1"/>
  <c r="X4695" i="1" s="1"/>
  <c r="U4695" i="1"/>
  <c r="Y4694" i="1" l="1"/>
  <c r="V4695" i="1"/>
  <c r="W4695" i="1" s="1"/>
  <c r="X4696" i="1" s="1"/>
  <c r="U4696" i="1"/>
  <c r="Y4695" i="1" l="1"/>
  <c r="V4696" i="1"/>
  <c r="W4696" i="1" s="1"/>
  <c r="X4697" i="1" s="1"/>
  <c r="U4697" i="1"/>
  <c r="Y4696" i="1" l="1"/>
  <c r="V4697" i="1"/>
  <c r="W4697" i="1" s="1"/>
  <c r="X4698" i="1" s="1"/>
  <c r="U4698" i="1"/>
  <c r="Y4697" i="1" l="1"/>
  <c r="V4698" i="1"/>
  <c r="W4698" i="1" s="1"/>
  <c r="X4699" i="1" s="1"/>
  <c r="U4699" i="1"/>
  <c r="Y4698" i="1" l="1"/>
  <c r="V4699" i="1"/>
  <c r="W4699" i="1" s="1"/>
  <c r="X4700" i="1" s="1"/>
  <c r="U4700" i="1"/>
  <c r="Y4699" i="1" l="1"/>
  <c r="V4700" i="1"/>
  <c r="W4700" i="1" s="1"/>
  <c r="X4701" i="1" s="1"/>
  <c r="U4701" i="1"/>
  <c r="Y4700" i="1" l="1"/>
  <c r="V4701" i="1"/>
  <c r="W4701" i="1" s="1"/>
  <c r="X4702" i="1" s="1"/>
  <c r="U4702" i="1"/>
  <c r="Y4701" i="1" l="1"/>
  <c r="V4702" i="1"/>
  <c r="W4702" i="1" s="1"/>
  <c r="X4703" i="1" s="1"/>
  <c r="U4703" i="1"/>
  <c r="Y4702" i="1" l="1"/>
  <c r="V4703" i="1"/>
  <c r="W4703" i="1" s="1"/>
  <c r="X4704" i="1" s="1"/>
  <c r="U4704" i="1"/>
  <c r="Y4703" i="1" l="1"/>
  <c r="V4704" i="1"/>
  <c r="W4704" i="1" s="1"/>
  <c r="X4705" i="1" s="1"/>
  <c r="U4705" i="1"/>
  <c r="Y4704" i="1" l="1"/>
  <c r="V4705" i="1"/>
  <c r="W4705" i="1" s="1"/>
  <c r="X4706" i="1" s="1"/>
  <c r="U4706" i="1"/>
  <c r="Y4705" i="1" l="1"/>
  <c r="V4706" i="1"/>
  <c r="W4706" i="1" s="1"/>
  <c r="X4707" i="1" s="1"/>
  <c r="U4707" i="1"/>
  <c r="Y4706" i="1" l="1"/>
  <c r="V4707" i="1"/>
  <c r="W4707" i="1" s="1"/>
  <c r="X4708" i="1" s="1"/>
  <c r="U4708" i="1"/>
  <c r="Y4707" i="1" l="1"/>
  <c r="V4708" i="1"/>
  <c r="W4708" i="1" s="1"/>
  <c r="X4709" i="1" s="1"/>
  <c r="U4709" i="1"/>
  <c r="Y4708" i="1" l="1"/>
  <c r="V4709" i="1"/>
  <c r="W4709" i="1" s="1"/>
  <c r="X4710" i="1" s="1"/>
  <c r="U4710" i="1"/>
  <c r="Y4709" i="1" l="1"/>
  <c r="V4710" i="1"/>
  <c r="W4710" i="1" s="1"/>
  <c r="X4711" i="1" s="1"/>
  <c r="U4711" i="1"/>
  <c r="Y4710" i="1" l="1"/>
  <c r="V4711" i="1"/>
  <c r="W4711" i="1" s="1"/>
  <c r="X4712" i="1" s="1"/>
  <c r="U4712" i="1"/>
  <c r="Y4711" i="1" l="1"/>
  <c r="V4712" i="1"/>
  <c r="W4712" i="1" s="1"/>
  <c r="X4713" i="1" s="1"/>
  <c r="U4713" i="1"/>
  <c r="Y4712" i="1" l="1"/>
  <c r="V4713" i="1"/>
  <c r="W4713" i="1" s="1"/>
  <c r="X4714" i="1" s="1"/>
  <c r="U4714" i="1"/>
  <c r="Y4713" i="1" l="1"/>
  <c r="V4714" i="1"/>
  <c r="W4714" i="1" s="1"/>
  <c r="X4715" i="1" s="1"/>
  <c r="U4715" i="1"/>
  <c r="Y4714" i="1" l="1"/>
  <c r="V4715" i="1"/>
  <c r="W4715" i="1" s="1"/>
  <c r="X4716" i="1" s="1"/>
  <c r="U4716" i="1"/>
  <c r="Y4715" i="1" l="1"/>
  <c r="V4716" i="1"/>
  <c r="W4716" i="1" s="1"/>
  <c r="X4717" i="1" s="1"/>
  <c r="U4717" i="1"/>
  <c r="Y4716" i="1" l="1"/>
  <c r="V4717" i="1"/>
  <c r="W4717" i="1" s="1"/>
  <c r="X4718" i="1" s="1"/>
  <c r="U4718" i="1"/>
  <c r="Y4717" i="1" l="1"/>
  <c r="V4718" i="1"/>
  <c r="W4718" i="1" s="1"/>
  <c r="X4719" i="1" s="1"/>
  <c r="U4719" i="1"/>
  <c r="Y4718" i="1" l="1"/>
  <c r="V4719" i="1"/>
  <c r="W4719" i="1" s="1"/>
  <c r="X4720" i="1" s="1"/>
  <c r="U4720" i="1"/>
  <c r="Y4719" i="1" l="1"/>
  <c r="V4720" i="1"/>
  <c r="W4720" i="1" s="1"/>
  <c r="X4721" i="1" s="1"/>
  <c r="U4721" i="1"/>
  <c r="Y4720" i="1" l="1"/>
  <c r="V4721" i="1"/>
  <c r="W4721" i="1" s="1"/>
  <c r="X4722" i="1" s="1"/>
  <c r="U4722" i="1"/>
  <c r="Y4721" i="1" l="1"/>
  <c r="V4722" i="1"/>
  <c r="W4722" i="1" s="1"/>
  <c r="X4723" i="1" s="1"/>
  <c r="U4723" i="1"/>
  <c r="Y4722" i="1" l="1"/>
  <c r="V4723" i="1"/>
  <c r="W4723" i="1" s="1"/>
  <c r="X4724" i="1" s="1"/>
  <c r="U4724" i="1"/>
  <c r="Y4723" i="1" l="1"/>
  <c r="V4724" i="1"/>
  <c r="W4724" i="1" s="1"/>
  <c r="X4725" i="1" s="1"/>
  <c r="U4725" i="1"/>
  <c r="Y4724" i="1" l="1"/>
  <c r="V4725" i="1"/>
  <c r="W4725" i="1" s="1"/>
  <c r="X4726" i="1" s="1"/>
  <c r="U4726" i="1"/>
  <c r="Y4725" i="1" l="1"/>
  <c r="V4726" i="1"/>
  <c r="W4726" i="1" s="1"/>
  <c r="X4727" i="1" s="1"/>
  <c r="U4727" i="1"/>
  <c r="Y4726" i="1" l="1"/>
  <c r="V4727" i="1"/>
  <c r="W4727" i="1" s="1"/>
  <c r="X4728" i="1" s="1"/>
  <c r="U4728" i="1"/>
  <c r="Y4727" i="1" l="1"/>
  <c r="V4728" i="1"/>
  <c r="W4728" i="1" s="1"/>
  <c r="X4729" i="1" s="1"/>
  <c r="U4729" i="1"/>
  <c r="Y4728" i="1" l="1"/>
  <c r="V4729" i="1"/>
  <c r="W4729" i="1" s="1"/>
  <c r="X4730" i="1" s="1"/>
  <c r="U4730" i="1"/>
  <c r="Y4729" i="1" l="1"/>
  <c r="V4730" i="1"/>
  <c r="W4730" i="1" s="1"/>
  <c r="X4731" i="1" s="1"/>
  <c r="U4731" i="1"/>
  <c r="Y4730" i="1" l="1"/>
  <c r="V4731" i="1"/>
  <c r="W4731" i="1" s="1"/>
  <c r="X4732" i="1" s="1"/>
  <c r="U4732" i="1"/>
  <c r="Y4731" i="1" l="1"/>
  <c r="V4732" i="1"/>
  <c r="W4732" i="1" s="1"/>
  <c r="X4733" i="1" s="1"/>
  <c r="U4733" i="1"/>
  <c r="Y4732" i="1" l="1"/>
  <c r="V4733" i="1"/>
  <c r="W4733" i="1" s="1"/>
  <c r="X4734" i="1" s="1"/>
  <c r="U4734" i="1"/>
  <c r="Y4733" i="1" l="1"/>
  <c r="V4734" i="1"/>
  <c r="W4734" i="1" s="1"/>
  <c r="X4735" i="1" s="1"/>
  <c r="U4735" i="1"/>
  <c r="Y4734" i="1" l="1"/>
  <c r="V4735" i="1"/>
  <c r="W4735" i="1" s="1"/>
  <c r="X4736" i="1" s="1"/>
  <c r="U4736" i="1"/>
  <c r="Y4735" i="1" l="1"/>
  <c r="V4736" i="1"/>
  <c r="W4736" i="1" s="1"/>
  <c r="X4737" i="1" s="1"/>
  <c r="U4737" i="1"/>
  <c r="Y4736" i="1" l="1"/>
  <c r="V4737" i="1"/>
  <c r="W4737" i="1" s="1"/>
  <c r="X4738" i="1" s="1"/>
  <c r="U4738" i="1"/>
  <c r="Y4737" i="1" l="1"/>
  <c r="V4738" i="1"/>
  <c r="W4738" i="1" s="1"/>
  <c r="X4739" i="1" s="1"/>
  <c r="U4739" i="1"/>
  <c r="Y4738" i="1" l="1"/>
  <c r="V4739" i="1"/>
  <c r="W4739" i="1" s="1"/>
  <c r="X4740" i="1" s="1"/>
  <c r="U4740" i="1"/>
  <c r="Y4739" i="1" l="1"/>
  <c r="V4740" i="1"/>
  <c r="W4740" i="1" s="1"/>
  <c r="X4741" i="1" s="1"/>
  <c r="U4741" i="1"/>
  <c r="Y4740" i="1" l="1"/>
  <c r="V4741" i="1"/>
  <c r="W4741" i="1" s="1"/>
  <c r="X4742" i="1" s="1"/>
  <c r="U4742" i="1"/>
  <c r="Y4741" i="1" l="1"/>
  <c r="V4742" i="1"/>
  <c r="W4742" i="1" s="1"/>
  <c r="X4743" i="1" s="1"/>
  <c r="U4743" i="1"/>
  <c r="Y4742" i="1" l="1"/>
  <c r="V4743" i="1"/>
  <c r="W4743" i="1" s="1"/>
  <c r="X4744" i="1" s="1"/>
  <c r="U4744" i="1"/>
  <c r="Y4743" i="1" l="1"/>
  <c r="V4744" i="1"/>
  <c r="W4744" i="1" s="1"/>
  <c r="X4745" i="1" s="1"/>
  <c r="U4745" i="1"/>
  <c r="Y4744" i="1" l="1"/>
  <c r="V4745" i="1"/>
  <c r="W4745" i="1" s="1"/>
  <c r="X4746" i="1" s="1"/>
  <c r="U4746" i="1"/>
  <c r="Y4745" i="1" l="1"/>
  <c r="V4746" i="1"/>
  <c r="W4746" i="1" s="1"/>
  <c r="X4747" i="1" s="1"/>
  <c r="U4747" i="1"/>
  <c r="Y4746" i="1" l="1"/>
  <c r="V4747" i="1"/>
  <c r="W4747" i="1" s="1"/>
  <c r="X4748" i="1" s="1"/>
  <c r="U4748" i="1"/>
  <c r="Y4747" i="1" l="1"/>
  <c r="V4748" i="1"/>
  <c r="W4748" i="1" s="1"/>
  <c r="X4749" i="1" s="1"/>
  <c r="U4749" i="1"/>
  <c r="Y4748" i="1" l="1"/>
  <c r="V4749" i="1"/>
  <c r="W4749" i="1" s="1"/>
  <c r="X4750" i="1" s="1"/>
  <c r="U4750" i="1"/>
  <c r="Y4749" i="1" l="1"/>
  <c r="V4750" i="1"/>
  <c r="W4750" i="1" s="1"/>
  <c r="X4751" i="1" s="1"/>
  <c r="U4751" i="1"/>
  <c r="Y4750" i="1" l="1"/>
  <c r="V4751" i="1"/>
  <c r="W4751" i="1" s="1"/>
  <c r="X4752" i="1" s="1"/>
  <c r="U4752" i="1"/>
  <c r="Y4751" i="1" l="1"/>
  <c r="V4752" i="1"/>
  <c r="W4752" i="1" s="1"/>
  <c r="X4753" i="1" s="1"/>
  <c r="U4753" i="1"/>
  <c r="Y4752" i="1" l="1"/>
  <c r="V4753" i="1"/>
  <c r="W4753" i="1" s="1"/>
  <c r="X4754" i="1" s="1"/>
  <c r="U4754" i="1"/>
  <c r="Y4753" i="1" l="1"/>
  <c r="V4754" i="1"/>
  <c r="W4754" i="1" s="1"/>
  <c r="X4755" i="1" s="1"/>
  <c r="U4755" i="1"/>
  <c r="Y4754" i="1" l="1"/>
  <c r="V4755" i="1"/>
  <c r="W4755" i="1" s="1"/>
  <c r="X4756" i="1" s="1"/>
  <c r="U4756" i="1"/>
  <c r="Y4755" i="1" l="1"/>
  <c r="V4756" i="1"/>
  <c r="W4756" i="1" s="1"/>
  <c r="X4757" i="1" s="1"/>
  <c r="U4757" i="1"/>
  <c r="Y4756" i="1" l="1"/>
  <c r="V4757" i="1"/>
  <c r="W4757" i="1" s="1"/>
  <c r="X4758" i="1" s="1"/>
  <c r="U4758" i="1"/>
  <c r="Y4757" i="1" l="1"/>
  <c r="V4758" i="1"/>
  <c r="W4758" i="1" s="1"/>
  <c r="X4759" i="1" s="1"/>
  <c r="U4759" i="1"/>
  <c r="Y4758" i="1" l="1"/>
  <c r="V4759" i="1"/>
  <c r="W4759" i="1" s="1"/>
  <c r="X4760" i="1" s="1"/>
  <c r="U4760" i="1"/>
  <c r="Y4759" i="1" l="1"/>
  <c r="V4760" i="1"/>
  <c r="W4760" i="1" s="1"/>
  <c r="X4761" i="1" s="1"/>
  <c r="U4761" i="1"/>
  <c r="Y4760" i="1" l="1"/>
  <c r="V4761" i="1"/>
  <c r="W4761" i="1" s="1"/>
  <c r="X4762" i="1" s="1"/>
  <c r="U4762" i="1"/>
  <c r="Y4761" i="1" l="1"/>
  <c r="V4762" i="1"/>
  <c r="W4762" i="1" s="1"/>
  <c r="X4763" i="1" s="1"/>
  <c r="U4763" i="1"/>
  <c r="Y4762" i="1" l="1"/>
  <c r="V4763" i="1"/>
  <c r="W4763" i="1" s="1"/>
  <c r="X4764" i="1" s="1"/>
  <c r="U4764" i="1"/>
  <c r="Y4763" i="1" l="1"/>
  <c r="V4764" i="1"/>
  <c r="W4764" i="1" s="1"/>
  <c r="X4765" i="1" s="1"/>
  <c r="U4765" i="1"/>
  <c r="Y4764" i="1" l="1"/>
  <c r="V4765" i="1"/>
  <c r="W4765" i="1" s="1"/>
  <c r="X4766" i="1" s="1"/>
  <c r="U4766" i="1"/>
  <c r="Y4765" i="1" l="1"/>
  <c r="V4766" i="1"/>
  <c r="W4766" i="1" s="1"/>
  <c r="X4767" i="1" s="1"/>
  <c r="U4767" i="1"/>
  <c r="Y4766" i="1" l="1"/>
  <c r="V4767" i="1"/>
  <c r="W4767" i="1" s="1"/>
  <c r="X4768" i="1" s="1"/>
  <c r="U4768" i="1"/>
  <c r="Y4767" i="1" l="1"/>
  <c r="V4768" i="1"/>
  <c r="W4768" i="1" s="1"/>
  <c r="X4769" i="1" s="1"/>
  <c r="U4769" i="1"/>
  <c r="Y4768" i="1" l="1"/>
  <c r="V4769" i="1"/>
  <c r="W4769" i="1" s="1"/>
  <c r="X4770" i="1" s="1"/>
  <c r="U4770" i="1"/>
  <c r="Y4769" i="1" l="1"/>
  <c r="V4770" i="1"/>
  <c r="W4770" i="1" s="1"/>
  <c r="X4771" i="1" s="1"/>
  <c r="U4771" i="1"/>
  <c r="Y4770" i="1" l="1"/>
  <c r="V4771" i="1"/>
  <c r="W4771" i="1" s="1"/>
  <c r="X4772" i="1" s="1"/>
  <c r="U4772" i="1"/>
  <c r="Y4771" i="1" l="1"/>
  <c r="V4772" i="1"/>
  <c r="W4772" i="1" s="1"/>
  <c r="X4773" i="1" s="1"/>
  <c r="U4773" i="1"/>
  <c r="Y4772" i="1" l="1"/>
  <c r="V4773" i="1"/>
  <c r="W4773" i="1" s="1"/>
  <c r="X4774" i="1" s="1"/>
  <c r="U4774" i="1"/>
  <c r="Y4773" i="1" l="1"/>
  <c r="V4774" i="1"/>
  <c r="W4774" i="1" s="1"/>
  <c r="X4775" i="1" s="1"/>
  <c r="U4775" i="1"/>
  <c r="Y4774" i="1" l="1"/>
  <c r="V4775" i="1"/>
  <c r="W4775" i="1" s="1"/>
  <c r="X4776" i="1" s="1"/>
  <c r="U4776" i="1"/>
  <c r="Y4775" i="1" l="1"/>
  <c r="V4776" i="1"/>
  <c r="W4776" i="1" s="1"/>
  <c r="X4777" i="1" s="1"/>
  <c r="U4777" i="1"/>
  <c r="Y4776" i="1" l="1"/>
  <c r="V4777" i="1"/>
  <c r="W4777" i="1" s="1"/>
  <c r="X4778" i="1" s="1"/>
  <c r="U4778" i="1"/>
  <c r="Y4777" i="1" l="1"/>
  <c r="V4778" i="1"/>
  <c r="W4778" i="1" s="1"/>
  <c r="X4779" i="1" s="1"/>
  <c r="U4779" i="1"/>
  <c r="Y4778" i="1" l="1"/>
  <c r="V4779" i="1"/>
  <c r="W4779" i="1" s="1"/>
  <c r="X4780" i="1" s="1"/>
  <c r="U4780" i="1"/>
  <c r="Y4779" i="1" l="1"/>
  <c r="V4780" i="1"/>
  <c r="W4780" i="1" s="1"/>
  <c r="X4781" i="1" s="1"/>
  <c r="U4781" i="1"/>
  <c r="Y4780" i="1" l="1"/>
  <c r="V4781" i="1"/>
  <c r="W4781" i="1" s="1"/>
  <c r="X4782" i="1" s="1"/>
  <c r="U4782" i="1"/>
  <c r="Y4781" i="1" l="1"/>
  <c r="V4782" i="1"/>
  <c r="W4782" i="1" s="1"/>
  <c r="X4783" i="1" s="1"/>
  <c r="U4783" i="1"/>
  <c r="Y4782" i="1" l="1"/>
  <c r="V4783" i="1"/>
  <c r="W4783" i="1" s="1"/>
  <c r="X4784" i="1" s="1"/>
  <c r="U4784" i="1"/>
  <c r="Y4783" i="1" l="1"/>
  <c r="V4784" i="1"/>
  <c r="W4784" i="1" s="1"/>
  <c r="X4785" i="1" s="1"/>
  <c r="U4785" i="1"/>
  <c r="Y4784" i="1" l="1"/>
  <c r="V4785" i="1"/>
  <c r="W4785" i="1" s="1"/>
  <c r="X4786" i="1" s="1"/>
  <c r="U4786" i="1"/>
  <c r="Y4785" i="1" l="1"/>
  <c r="V4786" i="1"/>
  <c r="W4786" i="1" s="1"/>
  <c r="X4787" i="1" s="1"/>
  <c r="U4787" i="1"/>
  <c r="Y4786" i="1" l="1"/>
  <c r="V4787" i="1"/>
  <c r="W4787" i="1" s="1"/>
  <c r="X4788" i="1" s="1"/>
  <c r="U4788" i="1"/>
  <c r="Y4787" i="1" l="1"/>
  <c r="V4788" i="1"/>
  <c r="W4788" i="1" s="1"/>
  <c r="X4789" i="1" s="1"/>
  <c r="U4789" i="1"/>
  <c r="Y4788" i="1" l="1"/>
  <c r="V4789" i="1"/>
  <c r="W4789" i="1" s="1"/>
  <c r="X4790" i="1" s="1"/>
  <c r="U4790" i="1"/>
  <c r="Y4789" i="1" l="1"/>
  <c r="V4790" i="1"/>
  <c r="W4790" i="1" s="1"/>
  <c r="X4791" i="1" s="1"/>
  <c r="U4791" i="1"/>
  <c r="Y4790" i="1" l="1"/>
  <c r="V4791" i="1"/>
  <c r="W4791" i="1" s="1"/>
  <c r="X4792" i="1" s="1"/>
  <c r="U4792" i="1"/>
  <c r="Y4791" i="1" l="1"/>
  <c r="V4792" i="1"/>
  <c r="W4792" i="1" s="1"/>
  <c r="X4793" i="1" s="1"/>
  <c r="U4793" i="1"/>
  <c r="Y4792" i="1" l="1"/>
  <c r="V4793" i="1"/>
  <c r="W4793" i="1" s="1"/>
  <c r="X4794" i="1" s="1"/>
  <c r="U4794" i="1"/>
  <c r="Y4793" i="1" l="1"/>
  <c r="V4794" i="1"/>
  <c r="W4794" i="1" s="1"/>
  <c r="X4795" i="1" s="1"/>
  <c r="U4795" i="1"/>
  <c r="Y4794" i="1" l="1"/>
  <c r="V4795" i="1"/>
  <c r="W4795" i="1" s="1"/>
  <c r="X4796" i="1" s="1"/>
  <c r="U4796" i="1"/>
  <c r="Y4795" i="1" l="1"/>
  <c r="V4796" i="1"/>
  <c r="W4796" i="1" s="1"/>
  <c r="X4797" i="1" s="1"/>
  <c r="U4797" i="1"/>
  <c r="Y4796" i="1" l="1"/>
  <c r="V4797" i="1"/>
  <c r="W4797" i="1" s="1"/>
  <c r="X4798" i="1" s="1"/>
  <c r="U4798" i="1"/>
  <c r="Y4797" i="1" l="1"/>
  <c r="V4798" i="1"/>
  <c r="W4798" i="1" s="1"/>
  <c r="X4799" i="1" s="1"/>
  <c r="U4799" i="1"/>
  <c r="Y4798" i="1" l="1"/>
  <c r="V4799" i="1"/>
  <c r="W4799" i="1" s="1"/>
  <c r="X4800" i="1" s="1"/>
  <c r="U4800" i="1"/>
  <c r="Y4799" i="1" l="1"/>
  <c r="V4800" i="1"/>
  <c r="W4800" i="1" s="1"/>
  <c r="X4801" i="1" s="1"/>
  <c r="U4801" i="1"/>
  <c r="Y4800" i="1" l="1"/>
  <c r="V4801" i="1"/>
  <c r="W4801" i="1" s="1"/>
  <c r="X4802" i="1" s="1"/>
  <c r="U4802" i="1"/>
  <c r="Y4801" i="1" l="1"/>
  <c r="V4802" i="1"/>
  <c r="W4802" i="1" s="1"/>
  <c r="X4803" i="1" s="1"/>
  <c r="U4803" i="1"/>
  <c r="Y4802" i="1" l="1"/>
  <c r="V4803" i="1"/>
  <c r="W4803" i="1" s="1"/>
  <c r="X4804" i="1" s="1"/>
  <c r="U4804" i="1"/>
  <c r="Y4803" i="1" l="1"/>
  <c r="V4804" i="1"/>
  <c r="W4804" i="1" s="1"/>
  <c r="X4805" i="1" s="1"/>
  <c r="U4805" i="1"/>
  <c r="Y4804" i="1" l="1"/>
  <c r="V4805" i="1"/>
  <c r="W4805" i="1" s="1"/>
  <c r="X4806" i="1" s="1"/>
  <c r="U4806" i="1"/>
  <c r="Y4805" i="1" l="1"/>
  <c r="V4806" i="1"/>
  <c r="W4806" i="1" s="1"/>
  <c r="X4807" i="1" s="1"/>
  <c r="U4807" i="1"/>
  <c r="Y4806" i="1" l="1"/>
  <c r="V4807" i="1"/>
  <c r="W4807" i="1" s="1"/>
  <c r="X4808" i="1" s="1"/>
  <c r="U4808" i="1"/>
  <c r="Y4807" i="1" l="1"/>
  <c r="V4808" i="1"/>
  <c r="W4808" i="1" s="1"/>
  <c r="X4809" i="1" s="1"/>
  <c r="U4809" i="1"/>
  <c r="Y4808" i="1" l="1"/>
  <c r="V4809" i="1"/>
  <c r="W4809" i="1" s="1"/>
  <c r="X4810" i="1" s="1"/>
  <c r="U4810" i="1"/>
  <c r="Y4809" i="1" l="1"/>
  <c r="V4810" i="1"/>
  <c r="W4810" i="1" s="1"/>
  <c r="X4811" i="1" s="1"/>
  <c r="U4811" i="1"/>
  <c r="Y4810" i="1" l="1"/>
  <c r="V4811" i="1"/>
  <c r="W4811" i="1" s="1"/>
  <c r="X4812" i="1" s="1"/>
  <c r="U4812" i="1"/>
  <c r="Y4811" i="1" l="1"/>
  <c r="V4812" i="1"/>
  <c r="W4812" i="1" s="1"/>
  <c r="X4813" i="1" s="1"/>
  <c r="U4813" i="1"/>
  <c r="Y4812" i="1" l="1"/>
  <c r="V4813" i="1"/>
  <c r="W4813" i="1" s="1"/>
  <c r="X4814" i="1" s="1"/>
  <c r="U4814" i="1"/>
  <c r="Y4813" i="1" l="1"/>
  <c r="V4814" i="1"/>
  <c r="W4814" i="1" s="1"/>
  <c r="X4815" i="1" s="1"/>
  <c r="U4815" i="1"/>
  <c r="Y4814" i="1" l="1"/>
  <c r="V4815" i="1"/>
  <c r="W4815" i="1" s="1"/>
  <c r="X4816" i="1" s="1"/>
  <c r="U4816" i="1"/>
  <c r="Y4815" i="1" l="1"/>
  <c r="V4816" i="1"/>
  <c r="W4816" i="1" s="1"/>
  <c r="X4817" i="1" s="1"/>
  <c r="U4817" i="1"/>
  <c r="Y4816" i="1" l="1"/>
  <c r="V4817" i="1"/>
  <c r="W4817" i="1" s="1"/>
  <c r="X4818" i="1" s="1"/>
  <c r="U4818" i="1"/>
  <c r="Y4817" i="1" l="1"/>
  <c r="V4818" i="1"/>
  <c r="W4818" i="1" s="1"/>
  <c r="X4819" i="1" s="1"/>
  <c r="U4819" i="1"/>
  <c r="Y4818" i="1" l="1"/>
  <c r="V4819" i="1"/>
  <c r="W4819" i="1" s="1"/>
  <c r="X4820" i="1" s="1"/>
  <c r="U4820" i="1"/>
  <c r="Y4819" i="1" l="1"/>
  <c r="V4820" i="1"/>
  <c r="W4820" i="1" s="1"/>
  <c r="X4821" i="1" s="1"/>
  <c r="U4821" i="1"/>
  <c r="Y4820" i="1" l="1"/>
  <c r="V4821" i="1"/>
  <c r="W4821" i="1" s="1"/>
  <c r="X4822" i="1" s="1"/>
  <c r="U4822" i="1"/>
  <c r="Y4821" i="1" l="1"/>
  <c r="V4822" i="1"/>
  <c r="W4822" i="1" s="1"/>
  <c r="X4823" i="1" s="1"/>
  <c r="U4823" i="1"/>
  <c r="Y4822" i="1" l="1"/>
  <c r="V4823" i="1"/>
  <c r="W4823" i="1" s="1"/>
  <c r="X4824" i="1" s="1"/>
  <c r="U4824" i="1"/>
  <c r="Y4823" i="1" l="1"/>
  <c r="V4824" i="1"/>
  <c r="W4824" i="1" s="1"/>
  <c r="X4825" i="1" s="1"/>
  <c r="U4825" i="1"/>
  <c r="Y4824" i="1" l="1"/>
  <c r="V4825" i="1"/>
  <c r="W4825" i="1" s="1"/>
  <c r="X4826" i="1" s="1"/>
  <c r="U4826" i="1"/>
  <c r="Y4825" i="1" l="1"/>
  <c r="V4826" i="1"/>
  <c r="W4826" i="1" s="1"/>
  <c r="X4827" i="1" s="1"/>
  <c r="U4827" i="1"/>
  <c r="Y4826" i="1" l="1"/>
  <c r="V4827" i="1"/>
  <c r="W4827" i="1" s="1"/>
  <c r="X4828" i="1" s="1"/>
  <c r="U4828" i="1"/>
  <c r="Y4827" i="1" l="1"/>
  <c r="V4828" i="1"/>
  <c r="W4828" i="1" s="1"/>
  <c r="X4829" i="1" s="1"/>
  <c r="U4829" i="1"/>
  <c r="Y4828" i="1" l="1"/>
  <c r="V4829" i="1"/>
  <c r="W4829" i="1" s="1"/>
  <c r="X4830" i="1" s="1"/>
  <c r="U4830" i="1"/>
  <c r="Y4829" i="1" l="1"/>
  <c r="V4830" i="1"/>
  <c r="W4830" i="1" s="1"/>
  <c r="X4831" i="1" s="1"/>
  <c r="U4831" i="1"/>
  <c r="Y4830" i="1" l="1"/>
  <c r="V4831" i="1"/>
  <c r="W4831" i="1" s="1"/>
  <c r="X4832" i="1" s="1"/>
  <c r="U4832" i="1"/>
  <c r="Y4831" i="1" l="1"/>
  <c r="V4832" i="1"/>
  <c r="W4832" i="1" s="1"/>
  <c r="X4833" i="1" s="1"/>
  <c r="U4833" i="1"/>
  <c r="Y4832" i="1" l="1"/>
  <c r="V4833" i="1"/>
  <c r="W4833" i="1" s="1"/>
  <c r="X4834" i="1" s="1"/>
  <c r="U4834" i="1"/>
  <c r="Y4833" i="1" l="1"/>
  <c r="V4834" i="1"/>
  <c r="W4834" i="1" s="1"/>
  <c r="X4835" i="1" s="1"/>
  <c r="U4835" i="1"/>
  <c r="Y4834" i="1" l="1"/>
  <c r="V4835" i="1"/>
  <c r="W4835" i="1" s="1"/>
  <c r="X4836" i="1" s="1"/>
  <c r="U4836" i="1"/>
  <c r="Y4835" i="1" l="1"/>
  <c r="V4836" i="1"/>
  <c r="W4836" i="1" s="1"/>
  <c r="X4837" i="1" s="1"/>
  <c r="U4837" i="1"/>
  <c r="Y4836" i="1" l="1"/>
  <c r="V4837" i="1"/>
  <c r="W4837" i="1" s="1"/>
  <c r="X4838" i="1" s="1"/>
  <c r="U4838" i="1"/>
  <c r="Y4837" i="1" l="1"/>
  <c r="V4838" i="1"/>
  <c r="W4838" i="1" s="1"/>
  <c r="X4839" i="1" s="1"/>
  <c r="U4839" i="1"/>
  <c r="Y4838" i="1" l="1"/>
  <c r="V4839" i="1"/>
  <c r="W4839" i="1" s="1"/>
  <c r="X4840" i="1" s="1"/>
  <c r="U4840" i="1"/>
  <c r="Y4839" i="1" l="1"/>
  <c r="V4840" i="1"/>
  <c r="W4840" i="1" s="1"/>
  <c r="X4841" i="1" s="1"/>
  <c r="U4841" i="1"/>
  <c r="Y4840" i="1" l="1"/>
  <c r="V4841" i="1"/>
  <c r="W4841" i="1" s="1"/>
  <c r="X4842" i="1" s="1"/>
  <c r="U4842" i="1"/>
  <c r="Y4841" i="1" l="1"/>
  <c r="V4842" i="1"/>
  <c r="W4842" i="1" s="1"/>
  <c r="X4843" i="1" s="1"/>
  <c r="U4843" i="1"/>
  <c r="Y4842" i="1" l="1"/>
  <c r="V4843" i="1"/>
  <c r="W4843" i="1" s="1"/>
  <c r="X4844" i="1" s="1"/>
  <c r="U4844" i="1"/>
  <c r="Y4843" i="1" l="1"/>
  <c r="V4844" i="1"/>
  <c r="W4844" i="1" s="1"/>
  <c r="X4845" i="1" s="1"/>
  <c r="U4845" i="1"/>
  <c r="Y4844" i="1" l="1"/>
  <c r="V4845" i="1"/>
  <c r="W4845" i="1" s="1"/>
  <c r="X4846" i="1" s="1"/>
  <c r="U4846" i="1"/>
  <c r="Y4845" i="1" l="1"/>
  <c r="V4846" i="1"/>
  <c r="W4846" i="1" s="1"/>
  <c r="X4847" i="1" s="1"/>
  <c r="U4847" i="1"/>
  <c r="Y4846" i="1" l="1"/>
  <c r="V4847" i="1"/>
  <c r="W4847" i="1" s="1"/>
  <c r="X4848" i="1" s="1"/>
  <c r="U4848" i="1"/>
  <c r="Y4847" i="1" l="1"/>
  <c r="V4848" i="1"/>
  <c r="W4848" i="1" s="1"/>
  <c r="X4849" i="1" s="1"/>
  <c r="U4849" i="1"/>
  <c r="Y4848" i="1" l="1"/>
  <c r="V4849" i="1"/>
  <c r="W4849" i="1" s="1"/>
  <c r="X4850" i="1" s="1"/>
  <c r="U4850" i="1"/>
  <c r="Y4849" i="1" l="1"/>
  <c r="V4850" i="1"/>
  <c r="W4850" i="1" s="1"/>
  <c r="X4851" i="1" s="1"/>
  <c r="U4851" i="1"/>
  <c r="Y4850" i="1" l="1"/>
  <c r="V4851" i="1"/>
  <c r="W4851" i="1" s="1"/>
  <c r="X4852" i="1" s="1"/>
  <c r="U4852" i="1"/>
  <c r="Y4851" i="1" l="1"/>
  <c r="V4852" i="1"/>
  <c r="W4852" i="1" s="1"/>
  <c r="X4853" i="1" s="1"/>
  <c r="U4853" i="1"/>
  <c r="Y4852" i="1" l="1"/>
  <c r="V4853" i="1"/>
  <c r="W4853" i="1" s="1"/>
  <c r="X4854" i="1" s="1"/>
  <c r="U4854" i="1"/>
  <c r="Y4853" i="1" l="1"/>
  <c r="V4854" i="1"/>
  <c r="W4854" i="1" s="1"/>
  <c r="X4855" i="1" s="1"/>
  <c r="U4855" i="1"/>
  <c r="Y4854" i="1" l="1"/>
  <c r="V4855" i="1"/>
  <c r="W4855" i="1" s="1"/>
  <c r="X4856" i="1" s="1"/>
  <c r="U4856" i="1"/>
  <c r="Y4855" i="1" l="1"/>
  <c r="V4856" i="1"/>
  <c r="W4856" i="1" s="1"/>
  <c r="X4857" i="1" s="1"/>
  <c r="U4857" i="1"/>
  <c r="Y4856" i="1" l="1"/>
  <c r="V4857" i="1"/>
  <c r="W4857" i="1" s="1"/>
  <c r="X4858" i="1" s="1"/>
  <c r="U4858" i="1"/>
  <c r="Y4857" i="1" l="1"/>
  <c r="V4858" i="1"/>
  <c r="W4858" i="1" s="1"/>
  <c r="X4859" i="1" s="1"/>
  <c r="U4859" i="1"/>
  <c r="Y4858" i="1" l="1"/>
  <c r="V4859" i="1"/>
  <c r="W4859" i="1" s="1"/>
  <c r="X4860" i="1" s="1"/>
  <c r="U4860" i="1"/>
  <c r="Y4859" i="1" l="1"/>
  <c r="V4860" i="1"/>
  <c r="W4860" i="1" s="1"/>
  <c r="X4861" i="1" s="1"/>
  <c r="U4861" i="1"/>
  <c r="Y4860" i="1" l="1"/>
  <c r="V4861" i="1"/>
  <c r="W4861" i="1" s="1"/>
  <c r="X4862" i="1" s="1"/>
  <c r="U4862" i="1"/>
  <c r="Y4861" i="1" l="1"/>
  <c r="V4862" i="1"/>
  <c r="W4862" i="1" s="1"/>
  <c r="X4863" i="1" s="1"/>
  <c r="U4863" i="1"/>
  <c r="Y4862" i="1" l="1"/>
  <c r="V4863" i="1"/>
  <c r="W4863" i="1" s="1"/>
  <c r="X4864" i="1" s="1"/>
  <c r="U4864" i="1"/>
  <c r="Y4863" i="1" l="1"/>
  <c r="V4864" i="1"/>
  <c r="W4864" i="1" s="1"/>
  <c r="X4865" i="1" s="1"/>
  <c r="U4865" i="1"/>
  <c r="Y4864" i="1" l="1"/>
  <c r="V4865" i="1"/>
  <c r="W4865" i="1" s="1"/>
  <c r="X4866" i="1" s="1"/>
  <c r="U4866" i="1"/>
  <c r="Y4865" i="1" l="1"/>
  <c r="V4866" i="1"/>
  <c r="W4866" i="1" s="1"/>
  <c r="X4867" i="1" s="1"/>
  <c r="U4867" i="1"/>
  <c r="Y4866" i="1" l="1"/>
  <c r="V4867" i="1"/>
  <c r="W4867" i="1" s="1"/>
  <c r="X4868" i="1" s="1"/>
  <c r="U4868" i="1"/>
  <c r="Y4867" i="1" l="1"/>
  <c r="V4868" i="1"/>
  <c r="W4868" i="1" s="1"/>
  <c r="X4869" i="1" s="1"/>
  <c r="U4869" i="1"/>
  <c r="Y4868" i="1" l="1"/>
  <c r="V4869" i="1"/>
  <c r="W4869" i="1" s="1"/>
  <c r="X4870" i="1" s="1"/>
  <c r="U4870" i="1"/>
  <c r="Y4869" i="1" l="1"/>
  <c r="V4870" i="1"/>
  <c r="W4870" i="1" s="1"/>
  <c r="X4871" i="1" s="1"/>
  <c r="U4871" i="1"/>
  <c r="Y4870" i="1" l="1"/>
  <c r="V4871" i="1"/>
  <c r="W4871" i="1" s="1"/>
  <c r="X4872" i="1" s="1"/>
  <c r="U4872" i="1"/>
  <c r="Y4871" i="1" l="1"/>
  <c r="V4872" i="1"/>
  <c r="W4872" i="1" s="1"/>
  <c r="X4873" i="1" s="1"/>
  <c r="U4873" i="1"/>
  <c r="Y4872" i="1" l="1"/>
  <c r="V4873" i="1"/>
  <c r="W4873" i="1" s="1"/>
  <c r="X4874" i="1" s="1"/>
  <c r="U4874" i="1"/>
  <c r="Y4873" i="1" l="1"/>
  <c r="V4874" i="1"/>
  <c r="W4874" i="1" s="1"/>
  <c r="X4875" i="1" s="1"/>
  <c r="U4875" i="1"/>
  <c r="Y4874" i="1" l="1"/>
  <c r="V4875" i="1"/>
  <c r="W4875" i="1" s="1"/>
  <c r="X4876" i="1" s="1"/>
  <c r="U4876" i="1"/>
  <c r="Y4875" i="1" l="1"/>
  <c r="V4876" i="1"/>
  <c r="W4876" i="1" s="1"/>
  <c r="X4877" i="1" s="1"/>
  <c r="U4877" i="1"/>
  <c r="Y4876" i="1" l="1"/>
  <c r="V4877" i="1"/>
  <c r="W4877" i="1" s="1"/>
  <c r="X4878" i="1" s="1"/>
  <c r="U4878" i="1"/>
  <c r="Y4877" i="1" l="1"/>
  <c r="V4878" i="1"/>
  <c r="W4878" i="1" s="1"/>
  <c r="X4879" i="1" s="1"/>
  <c r="U4879" i="1"/>
  <c r="Y4878" i="1" l="1"/>
  <c r="V4879" i="1"/>
  <c r="W4879" i="1" s="1"/>
  <c r="X4880" i="1" s="1"/>
  <c r="U4880" i="1"/>
  <c r="Y4879" i="1" l="1"/>
  <c r="V4880" i="1"/>
  <c r="W4880" i="1" s="1"/>
  <c r="X4881" i="1" s="1"/>
  <c r="U4881" i="1"/>
  <c r="Y4880" i="1" l="1"/>
  <c r="V4881" i="1"/>
  <c r="W4881" i="1" s="1"/>
  <c r="X4882" i="1" s="1"/>
  <c r="U4882" i="1"/>
  <c r="Y4881" i="1" l="1"/>
  <c r="V4882" i="1"/>
  <c r="W4882" i="1" s="1"/>
  <c r="X4883" i="1" s="1"/>
  <c r="U4883" i="1"/>
  <c r="Y4882" i="1" l="1"/>
  <c r="V4883" i="1"/>
  <c r="W4883" i="1" s="1"/>
  <c r="X4884" i="1" s="1"/>
  <c r="U4884" i="1"/>
  <c r="Y4883" i="1" l="1"/>
  <c r="V4884" i="1"/>
  <c r="W4884" i="1" s="1"/>
  <c r="X4885" i="1" s="1"/>
  <c r="U4885" i="1"/>
  <c r="Y4884" i="1" l="1"/>
  <c r="V4885" i="1"/>
  <c r="W4885" i="1" s="1"/>
  <c r="X4886" i="1" s="1"/>
  <c r="U4886" i="1"/>
  <c r="Y4885" i="1" l="1"/>
  <c r="V4886" i="1"/>
  <c r="W4886" i="1" s="1"/>
  <c r="X4887" i="1" s="1"/>
  <c r="U4887" i="1"/>
  <c r="Y4886" i="1" l="1"/>
  <c r="V4887" i="1"/>
  <c r="W4887" i="1" s="1"/>
  <c r="X4888" i="1" s="1"/>
  <c r="U4888" i="1"/>
  <c r="Y4887" i="1" l="1"/>
  <c r="V4888" i="1"/>
  <c r="W4888" i="1" s="1"/>
  <c r="X4889" i="1" s="1"/>
  <c r="U4889" i="1"/>
  <c r="Y4888" i="1" l="1"/>
  <c r="V4889" i="1"/>
  <c r="W4889" i="1" s="1"/>
  <c r="X4890" i="1" s="1"/>
  <c r="U4890" i="1"/>
  <c r="Y4889" i="1" l="1"/>
  <c r="V4890" i="1"/>
  <c r="W4890" i="1" s="1"/>
  <c r="X4891" i="1" s="1"/>
  <c r="U4891" i="1"/>
  <c r="Y4890" i="1" l="1"/>
  <c r="V4891" i="1"/>
  <c r="W4891" i="1" s="1"/>
  <c r="X4892" i="1" s="1"/>
  <c r="U4892" i="1"/>
  <c r="Y4891" i="1" l="1"/>
  <c r="V4892" i="1"/>
  <c r="W4892" i="1" s="1"/>
  <c r="X4893" i="1" s="1"/>
  <c r="U4893" i="1"/>
  <c r="Y4892" i="1" l="1"/>
  <c r="V4893" i="1"/>
  <c r="W4893" i="1" s="1"/>
  <c r="X4894" i="1" s="1"/>
  <c r="U4894" i="1"/>
  <c r="Y4893" i="1" l="1"/>
  <c r="V4894" i="1"/>
  <c r="W4894" i="1" s="1"/>
  <c r="X4895" i="1" s="1"/>
  <c r="U4895" i="1"/>
  <c r="Y4894" i="1" l="1"/>
  <c r="V4895" i="1"/>
  <c r="W4895" i="1" s="1"/>
  <c r="X4896" i="1" s="1"/>
  <c r="U4896" i="1"/>
  <c r="Y4895" i="1" l="1"/>
  <c r="V4896" i="1"/>
  <c r="W4896" i="1" s="1"/>
  <c r="X4897" i="1" s="1"/>
  <c r="U4897" i="1"/>
  <c r="Y4896" i="1" l="1"/>
  <c r="V4897" i="1"/>
  <c r="W4897" i="1" s="1"/>
  <c r="X4898" i="1" s="1"/>
  <c r="U4898" i="1"/>
  <c r="Y4897" i="1" l="1"/>
  <c r="V4898" i="1"/>
  <c r="W4898" i="1" s="1"/>
  <c r="X4899" i="1" s="1"/>
  <c r="U4899" i="1"/>
  <c r="Y4898" i="1" l="1"/>
  <c r="V4899" i="1"/>
  <c r="W4899" i="1" s="1"/>
  <c r="X4900" i="1" s="1"/>
  <c r="U4900" i="1"/>
  <c r="Y4899" i="1" l="1"/>
  <c r="V4900" i="1"/>
  <c r="W4900" i="1" s="1"/>
  <c r="X4901" i="1" s="1"/>
  <c r="U4901" i="1"/>
  <c r="Y4900" i="1" l="1"/>
  <c r="V4901" i="1"/>
  <c r="W4901" i="1" s="1"/>
  <c r="X4902" i="1" s="1"/>
  <c r="U4902" i="1"/>
  <c r="Y4901" i="1" l="1"/>
  <c r="V4902" i="1"/>
  <c r="W4902" i="1" s="1"/>
  <c r="X4903" i="1" s="1"/>
  <c r="U4903" i="1"/>
  <c r="Y4902" i="1" l="1"/>
  <c r="V4903" i="1"/>
  <c r="W4903" i="1" s="1"/>
  <c r="X4904" i="1" s="1"/>
  <c r="U4904" i="1"/>
  <c r="Y4903" i="1" l="1"/>
  <c r="V4904" i="1"/>
  <c r="W4904" i="1" s="1"/>
  <c r="X4905" i="1" s="1"/>
  <c r="U4905" i="1"/>
  <c r="Y4904" i="1" l="1"/>
  <c r="V4905" i="1"/>
  <c r="W4905" i="1" s="1"/>
  <c r="X4906" i="1" s="1"/>
  <c r="U4906" i="1"/>
  <c r="Y4905" i="1" l="1"/>
  <c r="V4906" i="1"/>
  <c r="W4906" i="1" s="1"/>
  <c r="X4907" i="1" s="1"/>
  <c r="U4907" i="1"/>
  <c r="Y4906" i="1" l="1"/>
  <c r="V4907" i="1"/>
  <c r="W4907" i="1" s="1"/>
  <c r="X4908" i="1" s="1"/>
  <c r="U4908" i="1"/>
  <c r="Y4907" i="1" l="1"/>
  <c r="V4908" i="1"/>
  <c r="W4908" i="1" s="1"/>
  <c r="X4909" i="1" s="1"/>
  <c r="U4909" i="1"/>
  <c r="Y4908" i="1" l="1"/>
  <c r="V4909" i="1"/>
  <c r="W4909" i="1" s="1"/>
  <c r="X4910" i="1" s="1"/>
  <c r="U4910" i="1"/>
  <c r="Y4909" i="1" l="1"/>
  <c r="V4910" i="1"/>
  <c r="W4910" i="1" s="1"/>
  <c r="X4911" i="1" s="1"/>
  <c r="U4911" i="1"/>
  <c r="Y4910" i="1" l="1"/>
  <c r="V4911" i="1"/>
  <c r="W4911" i="1" s="1"/>
  <c r="X4912" i="1" s="1"/>
  <c r="U4912" i="1"/>
  <c r="Y4911" i="1" l="1"/>
  <c r="V4912" i="1"/>
  <c r="W4912" i="1" s="1"/>
  <c r="X4913" i="1" s="1"/>
  <c r="U4913" i="1"/>
  <c r="Y4912" i="1" l="1"/>
  <c r="V4913" i="1"/>
  <c r="W4913" i="1" s="1"/>
  <c r="X4914" i="1" s="1"/>
  <c r="U4914" i="1"/>
  <c r="Y4913" i="1" l="1"/>
  <c r="V4914" i="1"/>
  <c r="W4914" i="1" s="1"/>
  <c r="X4915" i="1" s="1"/>
  <c r="U4915" i="1"/>
  <c r="Y4914" i="1" l="1"/>
  <c r="V4915" i="1"/>
  <c r="W4915" i="1" s="1"/>
  <c r="X4916" i="1" s="1"/>
  <c r="U4916" i="1"/>
  <c r="Y4915" i="1" l="1"/>
  <c r="V4916" i="1"/>
  <c r="W4916" i="1" s="1"/>
  <c r="X4917" i="1" s="1"/>
  <c r="U4917" i="1"/>
  <c r="Y4916" i="1" l="1"/>
  <c r="V4917" i="1"/>
  <c r="W4917" i="1" s="1"/>
  <c r="X4918" i="1" s="1"/>
  <c r="U4918" i="1"/>
  <c r="Y4917" i="1" l="1"/>
  <c r="V4918" i="1"/>
  <c r="W4918" i="1" s="1"/>
  <c r="X4919" i="1" s="1"/>
  <c r="U4919" i="1"/>
  <c r="Y4918" i="1" l="1"/>
  <c r="V4919" i="1"/>
  <c r="W4919" i="1" s="1"/>
  <c r="X4920" i="1" s="1"/>
  <c r="U4920" i="1"/>
  <c r="Y4919" i="1" l="1"/>
  <c r="V4920" i="1"/>
  <c r="W4920" i="1" s="1"/>
  <c r="X4921" i="1" s="1"/>
  <c r="U4921" i="1"/>
  <c r="Y4920" i="1" l="1"/>
  <c r="V4921" i="1"/>
  <c r="W4921" i="1" s="1"/>
  <c r="X4922" i="1" s="1"/>
  <c r="U4922" i="1"/>
  <c r="Y4921" i="1" l="1"/>
  <c r="V4922" i="1"/>
  <c r="W4922" i="1" s="1"/>
  <c r="X4923" i="1" s="1"/>
  <c r="U4923" i="1"/>
  <c r="Y4922" i="1" l="1"/>
  <c r="V4923" i="1"/>
  <c r="W4923" i="1" s="1"/>
  <c r="X4924" i="1" s="1"/>
  <c r="U4924" i="1"/>
  <c r="Y4923" i="1" l="1"/>
  <c r="V4924" i="1"/>
  <c r="W4924" i="1" s="1"/>
  <c r="X4925" i="1" s="1"/>
  <c r="U4925" i="1"/>
  <c r="Y4924" i="1" l="1"/>
  <c r="V4925" i="1"/>
  <c r="W4925" i="1" s="1"/>
  <c r="X4926" i="1" s="1"/>
  <c r="U4926" i="1"/>
  <c r="Y4925" i="1" l="1"/>
  <c r="V4926" i="1"/>
  <c r="W4926" i="1" s="1"/>
  <c r="X4927" i="1" s="1"/>
  <c r="U4927" i="1"/>
  <c r="Y4926" i="1" l="1"/>
  <c r="V4927" i="1"/>
  <c r="W4927" i="1" s="1"/>
  <c r="X4928" i="1" s="1"/>
  <c r="U4928" i="1"/>
  <c r="Y4927" i="1" l="1"/>
  <c r="V4928" i="1"/>
  <c r="W4928" i="1" s="1"/>
  <c r="X4929" i="1" s="1"/>
  <c r="U4929" i="1"/>
  <c r="Y4928" i="1" l="1"/>
  <c r="V4929" i="1"/>
  <c r="W4929" i="1" s="1"/>
  <c r="X4930" i="1" s="1"/>
  <c r="U4930" i="1"/>
  <c r="Y4929" i="1" l="1"/>
  <c r="V4930" i="1"/>
  <c r="W4930" i="1" s="1"/>
  <c r="X4931" i="1" s="1"/>
  <c r="U4931" i="1"/>
  <c r="Y4930" i="1" l="1"/>
  <c r="V4931" i="1"/>
  <c r="W4931" i="1" s="1"/>
  <c r="X4932" i="1" s="1"/>
  <c r="U4932" i="1"/>
  <c r="Y4931" i="1" l="1"/>
  <c r="V4932" i="1"/>
  <c r="W4932" i="1" s="1"/>
  <c r="X4933" i="1" s="1"/>
  <c r="U4933" i="1"/>
  <c r="Y4932" i="1" l="1"/>
  <c r="V4933" i="1"/>
  <c r="W4933" i="1" s="1"/>
  <c r="X4934" i="1" s="1"/>
  <c r="U4934" i="1"/>
  <c r="Y4933" i="1" l="1"/>
  <c r="V4934" i="1"/>
  <c r="W4934" i="1" s="1"/>
  <c r="X4935" i="1" s="1"/>
  <c r="U4935" i="1"/>
  <c r="Y4934" i="1" l="1"/>
  <c r="V4935" i="1"/>
  <c r="W4935" i="1" s="1"/>
  <c r="X4936" i="1" s="1"/>
  <c r="U4936" i="1"/>
  <c r="Y4935" i="1" l="1"/>
  <c r="V4936" i="1"/>
  <c r="W4936" i="1" s="1"/>
  <c r="X4937" i="1" s="1"/>
  <c r="U4937" i="1"/>
  <c r="Y4936" i="1" l="1"/>
  <c r="V4937" i="1"/>
  <c r="W4937" i="1" s="1"/>
  <c r="X4938" i="1" s="1"/>
  <c r="U4938" i="1"/>
  <c r="Y4937" i="1" l="1"/>
  <c r="V4938" i="1"/>
  <c r="W4938" i="1" s="1"/>
  <c r="X4939" i="1" s="1"/>
  <c r="U4939" i="1"/>
  <c r="Y4938" i="1" l="1"/>
  <c r="V4939" i="1"/>
  <c r="W4939" i="1" s="1"/>
  <c r="X4940" i="1" s="1"/>
  <c r="U4940" i="1"/>
  <c r="Y4939" i="1" l="1"/>
  <c r="V4940" i="1"/>
  <c r="W4940" i="1" s="1"/>
  <c r="X4941" i="1" s="1"/>
  <c r="U4941" i="1"/>
  <c r="Y4940" i="1" l="1"/>
  <c r="V4941" i="1"/>
  <c r="W4941" i="1" s="1"/>
  <c r="X4942" i="1" s="1"/>
  <c r="U4942" i="1"/>
  <c r="Y4941" i="1" l="1"/>
  <c r="V4942" i="1"/>
  <c r="W4942" i="1" s="1"/>
  <c r="X4943" i="1" s="1"/>
  <c r="U4943" i="1"/>
  <c r="Y4942" i="1" l="1"/>
  <c r="V4943" i="1"/>
  <c r="W4943" i="1" s="1"/>
  <c r="X4944" i="1" s="1"/>
  <c r="U4944" i="1"/>
  <c r="Y4943" i="1" l="1"/>
  <c r="V4944" i="1"/>
  <c r="W4944" i="1" s="1"/>
  <c r="X4945" i="1" s="1"/>
  <c r="U4945" i="1"/>
  <c r="Y4944" i="1" l="1"/>
  <c r="V4945" i="1"/>
  <c r="W4945" i="1" s="1"/>
  <c r="X4946" i="1" s="1"/>
  <c r="U4946" i="1"/>
  <c r="Y4945" i="1" l="1"/>
  <c r="V4946" i="1"/>
  <c r="W4946" i="1" s="1"/>
  <c r="X4947" i="1" s="1"/>
  <c r="U4947" i="1"/>
  <c r="Y4946" i="1" l="1"/>
  <c r="V4947" i="1"/>
  <c r="W4947" i="1" s="1"/>
  <c r="X4948" i="1" s="1"/>
  <c r="U4948" i="1"/>
  <c r="Y4947" i="1" l="1"/>
  <c r="V4948" i="1"/>
  <c r="W4948" i="1" s="1"/>
  <c r="X4949" i="1" s="1"/>
  <c r="U4949" i="1"/>
  <c r="Y4948" i="1" l="1"/>
  <c r="V4949" i="1"/>
  <c r="W4949" i="1" s="1"/>
  <c r="X4950" i="1" s="1"/>
  <c r="U4950" i="1"/>
  <c r="Y4949" i="1" l="1"/>
  <c r="V4950" i="1"/>
  <c r="W4950" i="1" s="1"/>
  <c r="X4951" i="1" s="1"/>
  <c r="U4951" i="1"/>
  <c r="Y4950" i="1" l="1"/>
  <c r="V4951" i="1"/>
  <c r="W4951" i="1" s="1"/>
  <c r="X4952" i="1" s="1"/>
  <c r="U4952" i="1"/>
  <c r="Y4951" i="1" l="1"/>
  <c r="V4952" i="1"/>
  <c r="W4952" i="1" s="1"/>
  <c r="X4953" i="1" s="1"/>
  <c r="U4953" i="1"/>
  <c r="Y4952" i="1" l="1"/>
  <c r="V4953" i="1"/>
  <c r="W4953" i="1" s="1"/>
  <c r="X4954" i="1" s="1"/>
  <c r="U4954" i="1"/>
  <c r="Y4953" i="1" l="1"/>
  <c r="V4954" i="1"/>
  <c r="W4954" i="1" s="1"/>
  <c r="X4955" i="1" s="1"/>
  <c r="U4955" i="1"/>
  <c r="Y4954" i="1" l="1"/>
  <c r="V4955" i="1"/>
  <c r="W4955" i="1" s="1"/>
  <c r="X4956" i="1" s="1"/>
  <c r="U4956" i="1"/>
  <c r="Y4955" i="1" l="1"/>
  <c r="V4956" i="1"/>
  <c r="W4956" i="1" s="1"/>
  <c r="X4957" i="1" s="1"/>
  <c r="U4957" i="1"/>
  <c r="Y4956" i="1" l="1"/>
  <c r="V4957" i="1"/>
  <c r="W4957" i="1" s="1"/>
  <c r="X4958" i="1" s="1"/>
  <c r="U4958" i="1"/>
  <c r="Y4957" i="1" l="1"/>
  <c r="V4958" i="1"/>
  <c r="W4958" i="1" s="1"/>
  <c r="X4959" i="1" s="1"/>
  <c r="U4959" i="1"/>
  <c r="Y4958" i="1" l="1"/>
  <c r="V4959" i="1"/>
  <c r="W4959" i="1" s="1"/>
  <c r="X4960" i="1" s="1"/>
  <c r="U4960" i="1"/>
  <c r="Y4959" i="1" l="1"/>
  <c r="V4960" i="1"/>
  <c r="W4960" i="1" s="1"/>
  <c r="X4961" i="1" s="1"/>
  <c r="U4961" i="1"/>
  <c r="Y4960" i="1" l="1"/>
  <c r="V4961" i="1"/>
  <c r="W4961" i="1" s="1"/>
  <c r="X4962" i="1" s="1"/>
  <c r="U4962" i="1"/>
  <c r="Y4961" i="1" l="1"/>
  <c r="V4962" i="1"/>
  <c r="W4962" i="1" s="1"/>
  <c r="X4963" i="1" s="1"/>
  <c r="U4963" i="1"/>
  <c r="Y4962" i="1" l="1"/>
  <c r="V4963" i="1"/>
  <c r="W4963" i="1" s="1"/>
  <c r="X4964" i="1" s="1"/>
  <c r="U4964" i="1"/>
  <c r="Y4963" i="1" l="1"/>
  <c r="V4964" i="1"/>
  <c r="W4964" i="1" s="1"/>
  <c r="X4965" i="1" s="1"/>
  <c r="U4965" i="1"/>
  <c r="Y4964" i="1" l="1"/>
  <c r="V4965" i="1"/>
  <c r="W4965" i="1" s="1"/>
  <c r="X4966" i="1" s="1"/>
  <c r="U4966" i="1"/>
  <c r="Y4965" i="1" l="1"/>
  <c r="V4966" i="1"/>
  <c r="W4966" i="1" s="1"/>
  <c r="X4967" i="1" s="1"/>
  <c r="U4967" i="1"/>
  <c r="Y4966" i="1" l="1"/>
  <c r="V4967" i="1"/>
  <c r="W4967" i="1" s="1"/>
  <c r="X4968" i="1" s="1"/>
  <c r="U4968" i="1"/>
  <c r="Y4967" i="1" l="1"/>
  <c r="V4968" i="1"/>
  <c r="W4968" i="1" s="1"/>
  <c r="X4969" i="1" s="1"/>
  <c r="U4969" i="1"/>
  <c r="Y4968" i="1" l="1"/>
  <c r="V4969" i="1"/>
  <c r="W4969" i="1" s="1"/>
  <c r="X4970" i="1" s="1"/>
  <c r="U4970" i="1"/>
  <c r="Y4969" i="1" l="1"/>
  <c r="V4970" i="1"/>
  <c r="W4970" i="1" s="1"/>
  <c r="X4971" i="1" s="1"/>
  <c r="U4971" i="1"/>
  <c r="Y4970" i="1" l="1"/>
  <c r="V4971" i="1"/>
  <c r="W4971" i="1" s="1"/>
  <c r="X4972" i="1" s="1"/>
  <c r="U4972" i="1"/>
  <c r="Y4971" i="1" l="1"/>
  <c r="V4972" i="1"/>
  <c r="W4972" i="1" s="1"/>
  <c r="X4973" i="1" s="1"/>
  <c r="U4973" i="1"/>
  <c r="Y4972" i="1" l="1"/>
  <c r="V4973" i="1"/>
  <c r="W4973" i="1" s="1"/>
  <c r="X4974" i="1" s="1"/>
  <c r="U4974" i="1"/>
  <c r="Y4973" i="1" l="1"/>
  <c r="V4974" i="1"/>
  <c r="W4974" i="1" s="1"/>
  <c r="X4975" i="1" s="1"/>
  <c r="U4975" i="1"/>
  <c r="Y4974" i="1" l="1"/>
  <c r="V4975" i="1"/>
  <c r="W4975" i="1" s="1"/>
  <c r="X4976" i="1" s="1"/>
  <c r="U4976" i="1"/>
  <c r="Y4975" i="1" l="1"/>
  <c r="V4976" i="1"/>
  <c r="W4976" i="1" s="1"/>
  <c r="X4977" i="1" s="1"/>
  <c r="U4977" i="1"/>
  <c r="Y4976" i="1" l="1"/>
  <c r="V4977" i="1"/>
  <c r="W4977" i="1" s="1"/>
  <c r="X4978" i="1" s="1"/>
  <c r="U4978" i="1"/>
  <c r="Y4977" i="1" l="1"/>
  <c r="V4978" i="1"/>
  <c r="W4978" i="1" s="1"/>
  <c r="X4979" i="1" s="1"/>
  <c r="U4979" i="1"/>
  <c r="Y4978" i="1" l="1"/>
  <c r="V4979" i="1"/>
  <c r="W4979" i="1" s="1"/>
  <c r="X4980" i="1" s="1"/>
  <c r="U4980" i="1"/>
  <c r="Y4979" i="1" l="1"/>
  <c r="V4980" i="1"/>
  <c r="W4980" i="1" s="1"/>
  <c r="X4981" i="1" s="1"/>
  <c r="U4981" i="1"/>
  <c r="Y4980" i="1" l="1"/>
  <c r="V4981" i="1"/>
  <c r="W4981" i="1" s="1"/>
  <c r="X4982" i="1" s="1"/>
  <c r="U4982" i="1"/>
  <c r="Y4981" i="1" l="1"/>
  <c r="V4982" i="1"/>
  <c r="W4982" i="1" s="1"/>
  <c r="X4983" i="1" s="1"/>
  <c r="U4983" i="1"/>
  <c r="Y4982" i="1" l="1"/>
  <c r="V4983" i="1"/>
  <c r="W4983" i="1" s="1"/>
  <c r="X4984" i="1" s="1"/>
  <c r="U4984" i="1"/>
  <c r="Y4983" i="1" l="1"/>
  <c r="V4984" i="1"/>
  <c r="W4984" i="1" s="1"/>
  <c r="X4985" i="1" s="1"/>
  <c r="U4985" i="1"/>
  <c r="Y4984" i="1" l="1"/>
  <c r="V4985" i="1"/>
  <c r="W4985" i="1" s="1"/>
  <c r="X4986" i="1" s="1"/>
  <c r="U4986" i="1"/>
  <c r="Y4985" i="1" l="1"/>
  <c r="V4986" i="1"/>
  <c r="W4986" i="1" s="1"/>
  <c r="X4987" i="1" s="1"/>
  <c r="U4987" i="1"/>
  <c r="Y4986" i="1" l="1"/>
  <c r="V4987" i="1"/>
  <c r="W4987" i="1" s="1"/>
  <c r="X4988" i="1" s="1"/>
  <c r="U4988" i="1"/>
  <c r="Y4987" i="1" l="1"/>
  <c r="V4988" i="1"/>
  <c r="W4988" i="1" s="1"/>
  <c r="X4989" i="1" s="1"/>
  <c r="U4989" i="1"/>
  <c r="Y4988" i="1" l="1"/>
  <c r="V4989" i="1"/>
  <c r="W4989" i="1" s="1"/>
  <c r="X4990" i="1" s="1"/>
  <c r="U4990" i="1"/>
  <c r="Y4989" i="1" l="1"/>
  <c r="V4990" i="1"/>
  <c r="W4990" i="1" s="1"/>
  <c r="X4991" i="1" s="1"/>
  <c r="U4991" i="1"/>
  <c r="Y4990" i="1" l="1"/>
  <c r="V4991" i="1"/>
  <c r="W4991" i="1" s="1"/>
  <c r="X4992" i="1" s="1"/>
  <c r="U4992" i="1"/>
  <c r="Y4991" i="1" l="1"/>
  <c r="V4992" i="1"/>
  <c r="W4992" i="1" s="1"/>
  <c r="X4993" i="1" s="1"/>
  <c r="U4993" i="1"/>
  <c r="Y4992" i="1" l="1"/>
  <c r="V4993" i="1"/>
  <c r="W4993" i="1" s="1"/>
  <c r="X4994" i="1" s="1"/>
  <c r="U4994" i="1"/>
  <c r="Y4993" i="1" l="1"/>
  <c r="V4994" i="1"/>
  <c r="W4994" i="1" s="1"/>
  <c r="X4995" i="1" s="1"/>
  <c r="U4995" i="1"/>
  <c r="Y4994" i="1" l="1"/>
  <c r="V4995" i="1"/>
  <c r="W4995" i="1" s="1"/>
  <c r="X4996" i="1" s="1"/>
  <c r="U4996" i="1"/>
  <c r="Y4995" i="1" l="1"/>
  <c r="V4996" i="1"/>
  <c r="W4996" i="1" s="1"/>
  <c r="X4997" i="1" s="1"/>
  <c r="U4997" i="1"/>
  <c r="Y4996" i="1" l="1"/>
  <c r="V4997" i="1"/>
  <c r="W4997" i="1" s="1"/>
  <c r="X4998" i="1" s="1"/>
  <c r="U4998" i="1"/>
  <c r="Y4997" i="1" l="1"/>
  <c r="V4998" i="1"/>
  <c r="W4998" i="1" s="1"/>
  <c r="X4999" i="1" s="1"/>
  <c r="U4999" i="1"/>
  <c r="Y4998" i="1" l="1"/>
  <c r="V4999" i="1"/>
  <c r="W4999" i="1" s="1"/>
  <c r="X5000" i="1" s="1"/>
  <c r="U5000" i="1"/>
  <c r="Y4999" i="1" l="1"/>
  <c r="V5000" i="1"/>
  <c r="W5000" i="1" s="1"/>
  <c r="X5001" i="1" s="1"/>
  <c r="U5001" i="1"/>
  <c r="Y5000" i="1" l="1"/>
  <c r="V5001" i="1"/>
  <c r="W5001" i="1" s="1"/>
  <c r="X5002" i="1" s="1"/>
  <c r="U5002" i="1"/>
  <c r="Y5001" i="1" l="1"/>
  <c r="V5002" i="1"/>
  <c r="W5002" i="1" s="1"/>
  <c r="X5003" i="1" s="1"/>
  <c r="U5003" i="1"/>
  <c r="Y5002" i="1" l="1"/>
  <c r="V5003" i="1"/>
  <c r="W5003" i="1" s="1"/>
  <c r="X5004" i="1" s="1"/>
  <c r="U5004" i="1"/>
  <c r="Y5003" i="1" l="1"/>
  <c r="V5004" i="1"/>
  <c r="W5004" i="1" s="1"/>
  <c r="X5005" i="1" s="1"/>
  <c r="U5005" i="1"/>
  <c r="Y5004" i="1" l="1"/>
  <c r="V5005" i="1"/>
  <c r="W5005" i="1" s="1"/>
  <c r="X5006" i="1" s="1"/>
  <c r="U5006" i="1"/>
  <c r="Y5005" i="1" l="1"/>
  <c r="V5006" i="1"/>
  <c r="W5006" i="1" s="1"/>
  <c r="X5007" i="1" s="1"/>
  <c r="U5007" i="1"/>
  <c r="Y5006" i="1" l="1"/>
  <c r="V5007" i="1"/>
  <c r="W5007" i="1" s="1"/>
  <c r="X5008" i="1" s="1"/>
  <c r="U5008" i="1"/>
  <c r="Y5007" i="1" l="1"/>
  <c r="V5008" i="1"/>
  <c r="W5008" i="1" s="1"/>
  <c r="X5009" i="1" s="1"/>
  <c r="U5009" i="1"/>
  <c r="Y5008" i="1" l="1"/>
  <c r="V5009" i="1"/>
  <c r="W5009" i="1" s="1"/>
  <c r="X5010" i="1" s="1"/>
  <c r="U5010" i="1"/>
  <c r="Y5009" i="1" l="1"/>
  <c r="V5010" i="1"/>
  <c r="W5010" i="1" s="1"/>
  <c r="X5011" i="1" s="1"/>
  <c r="U5011" i="1"/>
  <c r="Y5010" i="1" l="1"/>
  <c r="V5011" i="1"/>
  <c r="W5011" i="1" s="1"/>
  <c r="X5012" i="1" s="1"/>
  <c r="U5012" i="1"/>
  <c r="Y5011" i="1" l="1"/>
  <c r="V5012" i="1"/>
  <c r="W5012" i="1" s="1"/>
  <c r="X5013" i="1" s="1"/>
  <c r="U5013" i="1"/>
  <c r="Y5012" i="1" l="1"/>
  <c r="V5013" i="1"/>
  <c r="W5013" i="1" s="1"/>
  <c r="X5014" i="1" s="1"/>
  <c r="U5014" i="1"/>
  <c r="Y5013" i="1" l="1"/>
  <c r="V5014" i="1"/>
  <c r="W5014" i="1" s="1"/>
  <c r="X5015" i="1" s="1"/>
  <c r="U5015" i="1"/>
  <c r="Y5014" i="1" l="1"/>
  <c r="V5015" i="1"/>
  <c r="W5015" i="1" s="1"/>
  <c r="X5016" i="1" s="1"/>
  <c r="U5016" i="1"/>
  <c r="Y5015" i="1" l="1"/>
  <c r="V5016" i="1"/>
  <c r="W5016" i="1" s="1"/>
  <c r="X5017" i="1" s="1"/>
  <c r="U5017" i="1"/>
  <c r="Y5016" i="1" l="1"/>
  <c r="V5017" i="1"/>
  <c r="W5017" i="1" s="1"/>
  <c r="X5018" i="1" s="1"/>
  <c r="U5018" i="1"/>
  <c r="Y5017" i="1" l="1"/>
  <c r="V5018" i="1"/>
  <c r="W5018" i="1" s="1"/>
  <c r="X5019" i="1" s="1"/>
  <c r="U5019" i="1"/>
  <c r="Y5018" i="1" l="1"/>
  <c r="V5019" i="1"/>
  <c r="W5019" i="1" s="1"/>
  <c r="X5020" i="1" s="1"/>
  <c r="U5020" i="1"/>
  <c r="Y5019" i="1" l="1"/>
  <c r="V5020" i="1"/>
  <c r="W5020" i="1" s="1"/>
  <c r="X5021" i="1" s="1"/>
  <c r="U5021" i="1"/>
  <c r="Y5020" i="1" l="1"/>
  <c r="V5021" i="1"/>
  <c r="W5021" i="1" s="1"/>
  <c r="X5022" i="1" s="1"/>
  <c r="U5022" i="1"/>
  <c r="Y5021" i="1" l="1"/>
  <c r="V5022" i="1"/>
  <c r="W5022" i="1" s="1"/>
  <c r="X5023" i="1" s="1"/>
  <c r="U5023" i="1"/>
  <c r="Y5022" i="1" l="1"/>
  <c r="V5023" i="1"/>
  <c r="W5023" i="1" s="1"/>
  <c r="X5024" i="1" s="1"/>
  <c r="U5024" i="1"/>
  <c r="Y5023" i="1" l="1"/>
  <c r="V5024" i="1"/>
  <c r="W5024" i="1" s="1"/>
  <c r="X5025" i="1" s="1"/>
  <c r="U5025" i="1"/>
  <c r="Y5024" i="1" l="1"/>
  <c r="V5025" i="1"/>
  <c r="W5025" i="1" s="1"/>
  <c r="X5026" i="1" s="1"/>
  <c r="U5026" i="1"/>
  <c r="Y5025" i="1" l="1"/>
  <c r="V5026" i="1"/>
  <c r="W5026" i="1" s="1"/>
  <c r="X5027" i="1" s="1"/>
  <c r="U5027" i="1"/>
  <c r="Y5026" i="1" l="1"/>
  <c r="V5027" i="1"/>
  <c r="W5027" i="1" s="1"/>
  <c r="X5028" i="1" s="1"/>
  <c r="U5028" i="1"/>
  <c r="Y5027" i="1" l="1"/>
  <c r="V5028" i="1"/>
  <c r="W5028" i="1" s="1"/>
  <c r="X5029" i="1" s="1"/>
  <c r="U5029" i="1"/>
  <c r="Y5028" i="1" l="1"/>
  <c r="V5029" i="1"/>
  <c r="W5029" i="1" s="1"/>
  <c r="X5030" i="1" s="1"/>
  <c r="U5030" i="1"/>
  <c r="Y5029" i="1" l="1"/>
  <c r="V5030" i="1"/>
  <c r="W5030" i="1" s="1"/>
  <c r="X5031" i="1" s="1"/>
  <c r="U5031" i="1"/>
  <c r="Y5030" i="1" l="1"/>
  <c r="V5031" i="1"/>
  <c r="W5031" i="1" s="1"/>
  <c r="X5032" i="1" s="1"/>
  <c r="U5032" i="1"/>
  <c r="Y5031" i="1" l="1"/>
  <c r="V5032" i="1"/>
  <c r="W5032" i="1" s="1"/>
  <c r="X5033" i="1" s="1"/>
  <c r="U5033" i="1"/>
  <c r="Y5032" i="1" l="1"/>
  <c r="V5033" i="1"/>
  <c r="W5033" i="1" s="1"/>
  <c r="X5034" i="1" s="1"/>
  <c r="U5034" i="1"/>
  <c r="Y5033" i="1" l="1"/>
  <c r="V5034" i="1"/>
  <c r="W5034" i="1" s="1"/>
  <c r="X5035" i="1" s="1"/>
  <c r="U5035" i="1"/>
  <c r="Y5034" i="1" l="1"/>
  <c r="V5035" i="1"/>
  <c r="W5035" i="1" s="1"/>
  <c r="X5036" i="1" s="1"/>
  <c r="U5036" i="1"/>
  <c r="Y5035" i="1" l="1"/>
  <c r="V5036" i="1"/>
  <c r="W5036" i="1" s="1"/>
  <c r="X5037" i="1" s="1"/>
  <c r="U5037" i="1"/>
  <c r="Y5036" i="1" l="1"/>
  <c r="V5037" i="1"/>
  <c r="W5037" i="1" s="1"/>
  <c r="X5038" i="1" s="1"/>
  <c r="U5038" i="1"/>
  <c r="Y5037" i="1" l="1"/>
  <c r="V5038" i="1"/>
  <c r="W5038" i="1" s="1"/>
  <c r="X5039" i="1" s="1"/>
  <c r="U5039" i="1"/>
  <c r="Y5038" i="1" l="1"/>
  <c r="V5039" i="1"/>
  <c r="W5039" i="1" s="1"/>
  <c r="X5040" i="1" s="1"/>
  <c r="U5040" i="1"/>
  <c r="Y5039" i="1" l="1"/>
  <c r="V5040" i="1"/>
  <c r="W5040" i="1" s="1"/>
  <c r="X5041" i="1" s="1"/>
  <c r="U5041" i="1"/>
  <c r="Y5040" i="1" l="1"/>
  <c r="V5041" i="1"/>
  <c r="W5041" i="1" s="1"/>
  <c r="X5042" i="1" s="1"/>
  <c r="U5042" i="1"/>
  <c r="Y5041" i="1" l="1"/>
  <c r="V5042" i="1"/>
  <c r="W5042" i="1" s="1"/>
  <c r="X5043" i="1" s="1"/>
  <c r="U5043" i="1"/>
  <c r="Y5042" i="1" l="1"/>
  <c r="V5043" i="1"/>
  <c r="W5043" i="1" s="1"/>
  <c r="X5044" i="1" s="1"/>
  <c r="U5044" i="1"/>
  <c r="Y5043" i="1" l="1"/>
  <c r="V5044" i="1"/>
  <c r="W5044" i="1" s="1"/>
  <c r="X5045" i="1" s="1"/>
  <c r="U5045" i="1"/>
  <c r="Y5044" i="1" l="1"/>
  <c r="V5045" i="1"/>
  <c r="W5045" i="1" s="1"/>
  <c r="X5046" i="1" s="1"/>
  <c r="U5046" i="1"/>
  <c r="Y5045" i="1" l="1"/>
  <c r="V5046" i="1"/>
  <c r="W5046" i="1" s="1"/>
  <c r="X5047" i="1" s="1"/>
  <c r="U5047" i="1"/>
  <c r="Y5046" i="1" l="1"/>
  <c r="V5047" i="1"/>
  <c r="W5047" i="1" s="1"/>
  <c r="X5048" i="1" s="1"/>
  <c r="U5048" i="1"/>
  <c r="Y5047" i="1" l="1"/>
  <c r="V5048" i="1"/>
  <c r="W5048" i="1" s="1"/>
  <c r="X5049" i="1" s="1"/>
  <c r="U5049" i="1"/>
  <c r="Y5048" i="1" l="1"/>
  <c r="V5049" i="1"/>
  <c r="W5049" i="1" s="1"/>
  <c r="X5050" i="1" s="1"/>
  <c r="U5050" i="1"/>
  <c r="Y5049" i="1" l="1"/>
  <c r="V5050" i="1"/>
  <c r="W5050" i="1" s="1"/>
  <c r="X5051" i="1" s="1"/>
  <c r="U5051" i="1"/>
  <c r="Y5050" i="1" l="1"/>
  <c r="V5051" i="1"/>
  <c r="W5051" i="1" s="1"/>
  <c r="X5052" i="1" s="1"/>
  <c r="U5052" i="1"/>
  <c r="Y5051" i="1" l="1"/>
  <c r="V5052" i="1"/>
  <c r="W5052" i="1" s="1"/>
  <c r="X5053" i="1" s="1"/>
  <c r="U5053" i="1"/>
  <c r="Y5052" i="1" l="1"/>
  <c r="V5053" i="1"/>
  <c r="W5053" i="1" s="1"/>
  <c r="X5054" i="1" s="1"/>
  <c r="U5054" i="1"/>
  <c r="Y5053" i="1" l="1"/>
  <c r="V5054" i="1"/>
  <c r="W5054" i="1" s="1"/>
  <c r="X5055" i="1" s="1"/>
  <c r="U5055" i="1"/>
  <c r="Y5054" i="1" l="1"/>
  <c r="V5055" i="1"/>
  <c r="W5055" i="1" s="1"/>
  <c r="X5056" i="1" s="1"/>
  <c r="U5056" i="1"/>
  <c r="Y5055" i="1" l="1"/>
  <c r="V5056" i="1"/>
  <c r="W5056" i="1" s="1"/>
  <c r="X5057" i="1" s="1"/>
  <c r="U5057" i="1"/>
  <c r="Y5056" i="1" l="1"/>
  <c r="V5057" i="1"/>
  <c r="W5057" i="1" s="1"/>
  <c r="X5058" i="1" s="1"/>
  <c r="U5058" i="1"/>
  <c r="Y5057" i="1" l="1"/>
  <c r="V5058" i="1"/>
  <c r="W5058" i="1" s="1"/>
  <c r="X5059" i="1" s="1"/>
  <c r="U5059" i="1"/>
  <c r="Y5058" i="1" l="1"/>
  <c r="V5059" i="1"/>
  <c r="W5059" i="1" s="1"/>
  <c r="X5060" i="1" s="1"/>
  <c r="U5060" i="1"/>
  <c r="Y5059" i="1" l="1"/>
  <c r="V5060" i="1"/>
  <c r="W5060" i="1" s="1"/>
  <c r="X5061" i="1" s="1"/>
  <c r="U5061" i="1"/>
  <c r="Y5060" i="1" l="1"/>
  <c r="V5061" i="1"/>
  <c r="W5061" i="1" s="1"/>
  <c r="X5062" i="1" s="1"/>
  <c r="U5062" i="1"/>
  <c r="Y5061" i="1" l="1"/>
  <c r="V5062" i="1"/>
  <c r="W5062" i="1" s="1"/>
  <c r="X5063" i="1" s="1"/>
  <c r="U5063" i="1"/>
  <c r="Y5062" i="1" l="1"/>
  <c r="V5063" i="1"/>
  <c r="W5063" i="1" s="1"/>
  <c r="X5064" i="1" s="1"/>
  <c r="U5064" i="1"/>
  <c r="Y5063" i="1" l="1"/>
  <c r="V5064" i="1"/>
  <c r="W5064" i="1" s="1"/>
  <c r="X5065" i="1" s="1"/>
  <c r="U5065" i="1"/>
  <c r="Y5064" i="1" l="1"/>
  <c r="V5065" i="1"/>
  <c r="W5065" i="1" s="1"/>
  <c r="X5066" i="1" s="1"/>
  <c r="U5066" i="1"/>
  <c r="Y5065" i="1" l="1"/>
  <c r="V5066" i="1"/>
  <c r="W5066" i="1" s="1"/>
  <c r="X5067" i="1" s="1"/>
  <c r="U5067" i="1"/>
  <c r="Y5066" i="1" l="1"/>
  <c r="V5067" i="1"/>
  <c r="W5067" i="1" s="1"/>
  <c r="X5068" i="1" s="1"/>
  <c r="U5068" i="1"/>
  <c r="Y5067" i="1" l="1"/>
  <c r="V5068" i="1"/>
  <c r="W5068" i="1" s="1"/>
  <c r="X5069" i="1" s="1"/>
  <c r="U5069" i="1"/>
  <c r="Y5068" i="1" l="1"/>
  <c r="V5069" i="1"/>
  <c r="W5069" i="1" s="1"/>
  <c r="X5070" i="1" s="1"/>
  <c r="U5070" i="1"/>
  <c r="Y5069" i="1" l="1"/>
  <c r="V5070" i="1"/>
  <c r="W5070" i="1" s="1"/>
  <c r="X5071" i="1" s="1"/>
  <c r="U5071" i="1"/>
  <c r="Y5070" i="1" l="1"/>
  <c r="V5071" i="1"/>
  <c r="W5071" i="1" s="1"/>
  <c r="X5072" i="1" s="1"/>
  <c r="U5072" i="1"/>
  <c r="Y5071" i="1" l="1"/>
  <c r="V5072" i="1"/>
  <c r="W5072" i="1" s="1"/>
  <c r="X5073" i="1" s="1"/>
  <c r="U5073" i="1"/>
  <c r="Y5072" i="1" l="1"/>
  <c r="V5073" i="1"/>
  <c r="W5073" i="1" s="1"/>
  <c r="X5074" i="1" s="1"/>
  <c r="U5074" i="1"/>
  <c r="Y5073" i="1" l="1"/>
  <c r="V5074" i="1"/>
  <c r="W5074" i="1" s="1"/>
  <c r="X5075" i="1" s="1"/>
  <c r="U5075" i="1"/>
  <c r="Y5074" i="1" l="1"/>
  <c r="V5075" i="1"/>
  <c r="W5075" i="1" s="1"/>
  <c r="X5076" i="1" s="1"/>
  <c r="U5076" i="1"/>
  <c r="Y5075" i="1" l="1"/>
  <c r="V5076" i="1"/>
  <c r="W5076" i="1" s="1"/>
  <c r="X5077" i="1" s="1"/>
  <c r="U5077" i="1"/>
  <c r="Y5076" i="1" l="1"/>
  <c r="V5077" i="1"/>
  <c r="W5077" i="1" s="1"/>
  <c r="X5078" i="1" s="1"/>
  <c r="U5078" i="1"/>
  <c r="Y5077" i="1" l="1"/>
  <c r="V5078" i="1"/>
  <c r="W5078" i="1" s="1"/>
  <c r="X5079" i="1" s="1"/>
  <c r="U5079" i="1"/>
  <c r="Y5078" i="1" l="1"/>
  <c r="V5079" i="1"/>
  <c r="W5079" i="1" s="1"/>
  <c r="X5080" i="1" s="1"/>
  <c r="U5080" i="1"/>
  <c r="Y5079" i="1" l="1"/>
  <c r="V5080" i="1"/>
  <c r="W5080" i="1" s="1"/>
  <c r="X5081" i="1" s="1"/>
  <c r="U5081" i="1"/>
  <c r="Y5080" i="1" l="1"/>
  <c r="V5081" i="1"/>
  <c r="W5081" i="1" s="1"/>
  <c r="X5082" i="1" s="1"/>
  <c r="U5082" i="1"/>
  <c r="Y5081" i="1" l="1"/>
  <c r="V5082" i="1"/>
  <c r="W5082" i="1" s="1"/>
  <c r="X5083" i="1" s="1"/>
  <c r="U5083" i="1"/>
  <c r="Y5082" i="1" l="1"/>
  <c r="V5083" i="1"/>
  <c r="W5083" i="1" s="1"/>
  <c r="X5084" i="1" s="1"/>
  <c r="U5084" i="1"/>
  <c r="Y5083" i="1" l="1"/>
  <c r="V5084" i="1"/>
  <c r="W5084" i="1" s="1"/>
  <c r="X5085" i="1" s="1"/>
  <c r="U5085" i="1"/>
  <c r="Y5084" i="1" l="1"/>
  <c r="V5085" i="1"/>
  <c r="W5085" i="1" s="1"/>
  <c r="X5086" i="1" s="1"/>
  <c r="U5086" i="1"/>
  <c r="Y5085" i="1" l="1"/>
  <c r="V5086" i="1"/>
  <c r="W5086" i="1" s="1"/>
  <c r="X5087" i="1" s="1"/>
  <c r="U5087" i="1"/>
  <c r="Y5086" i="1" l="1"/>
  <c r="V5087" i="1"/>
  <c r="W5087" i="1" s="1"/>
  <c r="X5088" i="1" s="1"/>
  <c r="U5088" i="1"/>
  <c r="Y5087" i="1" l="1"/>
  <c r="V5088" i="1"/>
  <c r="W5088" i="1" s="1"/>
  <c r="X5089" i="1" s="1"/>
  <c r="U5089" i="1"/>
  <c r="Y5088" i="1" l="1"/>
  <c r="V5089" i="1"/>
  <c r="W5089" i="1" s="1"/>
  <c r="X5090" i="1" s="1"/>
  <c r="U5090" i="1"/>
  <c r="Y5089" i="1" l="1"/>
  <c r="V5090" i="1"/>
  <c r="W5090" i="1" s="1"/>
  <c r="X5091" i="1" s="1"/>
  <c r="U5091" i="1"/>
  <c r="Y5090" i="1" l="1"/>
  <c r="V5091" i="1"/>
  <c r="W5091" i="1" s="1"/>
  <c r="X5092" i="1" s="1"/>
  <c r="U5092" i="1"/>
  <c r="Y5091" i="1" l="1"/>
  <c r="V5092" i="1"/>
  <c r="W5092" i="1" s="1"/>
  <c r="X5093" i="1" s="1"/>
  <c r="U5093" i="1"/>
  <c r="Y5092" i="1" l="1"/>
  <c r="V5093" i="1"/>
  <c r="W5093" i="1" s="1"/>
  <c r="X5094" i="1" s="1"/>
  <c r="U5094" i="1"/>
  <c r="Y5093" i="1" l="1"/>
  <c r="V5094" i="1"/>
  <c r="W5094" i="1" s="1"/>
  <c r="X5095" i="1" s="1"/>
  <c r="U5095" i="1"/>
  <c r="Y5094" i="1" l="1"/>
  <c r="V5095" i="1"/>
  <c r="W5095" i="1" s="1"/>
  <c r="X5096" i="1" s="1"/>
  <c r="U5096" i="1"/>
  <c r="Y5095" i="1" l="1"/>
  <c r="V5096" i="1"/>
  <c r="W5096" i="1" s="1"/>
  <c r="X5097" i="1" s="1"/>
  <c r="U5097" i="1"/>
  <c r="Y5096" i="1" l="1"/>
  <c r="V5097" i="1"/>
  <c r="W5097" i="1" s="1"/>
  <c r="X5098" i="1" s="1"/>
  <c r="U5098" i="1"/>
  <c r="Y5097" i="1" l="1"/>
  <c r="V5098" i="1"/>
  <c r="W5098" i="1" s="1"/>
  <c r="X5099" i="1" s="1"/>
  <c r="U5099" i="1"/>
  <c r="Y5098" i="1" l="1"/>
  <c r="V5099" i="1"/>
  <c r="W5099" i="1" s="1"/>
  <c r="X5100" i="1" s="1"/>
  <c r="U5100" i="1"/>
  <c r="Y5099" i="1" l="1"/>
  <c r="V5100" i="1"/>
  <c r="W5100" i="1" s="1"/>
  <c r="X5101" i="1" s="1"/>
  <c r="U5101" i="1"/>
  <c r="Y5100" i="1" l="1"/>
  <c r="V5101" i="1"/>
  <c r="W5101" i="1" s="1"/>
  <c r="X5102" i="1" s="1"/>
  <c r="U5102" i="1"/>
  <c r="Y5101" i="1" l="1"/>
  <c r="V5102" i="1"/>
  <c r="W5102" i="1" s="1"/>
  <c r="X5103" i="1" s="1"/>
  <c r="U5103" i="1"/>
  <c r="Y5102" i="1" l="1"/>
  <c r="V5103" i="1"/>
  <c r="W5103" i="1" s="1"/>
  <c r="X5104" i="1" s="1"/>
  <c r="U5104" i="1"/>
  <c r="Y5103" i="1" l="1"/>
  <c r="V5104" i="1"/>
  <c r="W5104" i="1" s="1"/>
  <c r="X5105" i="1" s="1"/>
  <c r="U5105" i="1"/>
  <c r="Y5104" i="1" l="1"/>
  <c r="V5105" i="1"/>
  <c r="W5105" i="1" s="1"/>
  <c r="X5106" i="1" s="1"/>
  <c r="U5106" i="1"/>
  <c r="Y5105" i="1" l="1"/>
  <c r="V5106" i="1"/>
  <c r="W5106" i="1" s="1"/>
  <c r="X5107" i="1" s="1"/>
  <c r="U5107" i="1"/>
  <c r="Y5106" i="1" l="1"/>
  <c r="V5107" i="1"/>
  <c r="W5107" i="1" s="1"/>
  <c r="X5108" i="1" s="1"/>
  <c r="U5108" i="1"/>
  <c r="Y5107" i="1" l="1"/>
  <c r="V5108" i="1"/>
  <c r="W5108" i="1" s="1"/>
  <c r="X5109" i="1" s="1"/>
  <c r="U5109" i="1"/>
  <c r="Y5108" i="1" l="1"/>
  <c r="V5109" i="1"/>
  <c r="W5109" i="1" s="1"/>
  <c r="X5110" i="1" s="1"/>
  <c r="U5110" i="1"/>
  <c r="Y5109" i="1" l="1"/>
  <c r="V5110" i="1"/>
  <c r="W5110" i="1" s="1"/>
  <c r="X5111" i="1" s="1"/>
  <c r="U5111" i="1"/>
  <c r="Y5110" i="1" l="1"/>
  <c r="V5111" i="1"/>
  <c r="W5111" i="1" s="1"/>
  <c r="X5112" i="1" s="1"/>
  <c r="U5112" i="1"/>
  <c r="Y5111" i="1" l="1"/>
  <c r="V5112" i="1"/>
  <c r="W5112" i="1" s="1"/>
  <c r="X5113" i="1" s="1"/>
  <c r="U5113" i="1"/>
  <c r="Y5112" i="1" l="1"/>
  <c r="V5113" i="1"/>
  <c r="W5113" i="1" s="1"/>
  <c r="X5114" i="1" s="1"/>
  <c r="U5114" i="1"/>
  <c r="Y5113" i="1" l="1"/>
  <c r="V5114" i="1"/>
  <c r="W5114" i="1" s="1"/>
  <c r="X5115" i="1" s="1"/>
  <c r="U5115" i="1"/>
  <c r="Y5114" i="1" l="1"/>
  <c r="V5115" i="1"/>
  <c r="W5115" i="1" s="1"/>
  <c r="X5116" i="1" s="1"/>
  <c r="U5116" i="1"/>
  <c r="Y5115" i="1" l="1"/>
  <c r="V5116" i="1"/>
  <c r="W5116" i="1" s="1"/>
  <c r="X5117" i="1" s="1"/>
  <c r="U5117" i="1"/>
  <c r="Y5116" i="1" l="1"/>
  <c r="V5117" i="1"/>
  <c r="W5117" i="1" s="1"/>
  <c r="X5118" i="1" s="1"/>
  <c r="U5118" i="1"/>
  <c r="Y5117" i="1" l="1"/>
  <c r="V5118" i="1"/>
  <c r="W5118" i="1" s="1"/>
  <c r="X5119" i="1" s="1"/>
  <c r="U5119" i="1"/>
  <c r="Y5118" i="1" l="1"/>
  <c r="V5119" i="1"/>
  <c r="W5119" i="1" s="1"/>
  <c r="X5120" i="1" s="1"/>
  <c r="U5120" i="1"/>
  <c r="Y5119" i="1" l="1"/>
  <c r="V5120" i="1"/>
  <c r="W5120" i="1" s="1"/>
  <c r="X5121" i="1" s="1"/>
  <c r="U5121" i="1"/>
  <c r="Y5120" i="1" l="1"/>
  <c r="V5121" i="1"/>
  <c r="W5121" i="1" s="1"/>
  <c r="X5122" i="1" s="1"/>
  <c r="U5122" i="1"/>
  <c r="Y5121" i="1" l="1"/>
  <c r="V5122" i="1"/>
  <c r="W5122" i="1" s="1"/>
  <c r="X5123" i="1" s="1"/>
  <c r="U5123" i="1"/>
  <c r="Y5122" i="1" l="1"/>
  <c r="V5123" i="1"/>
  <c r="W5123" i="1" s="1"/>
  <c r="X5124" i="1" s="1"/>
  <c r="U5124" i="1"/>
  <c r="Y5123" i="1" l="1"/>
  <c r="V5124" i="1"/>
  <c r="W5124" i="1" s="1"/>
  <c r="X5125" i="1" s="1"/>
  <c r="U5125" i="1"/>
  <c r="Y5124" i="1" l="1"/>
  <c r="V5125" i="1"/>
  <c r="W5125" i="1" s="1"/>
  <c r="X5126" i="1" s="1"/>
  <c r="U5126" i="1"/>
  <c r="Y5125" i="1" l="1"/>
  <c r="V5126" i="1"/>
  <c r="W5126" i="1" s="1"/>
  <c r="X5127" i="1" s="1"/>
  <c r="U5127" i="1"/>
  <c r="Y5126" i="1" l="1"/>
  <c r="V5127" i="1"/>
  <c r="W5127" i="1" s="1"/>
  <c r="X5128" i="1" s="1"/>
  <c r="U5128" i="1"/>
  <c r="Y5127" i="1" l="1"/>
  <c r="V5128" i="1"/>
  <c r="W5128" i="1" s="1"/>
  <c r="X5129" i="1" s="1"/>
  <c r="U5129" i="1"/>
  <c r="Y5128" i="1" l="1"/>
  <c r="V5129" i="1"/>
  <c r="W5129" i="1" s="1"/>
  <c r="X5130" i="1" s="1"/>
  <c r="U5130" i="1"/>
  <c r="Y5129" i="1" l="1"/>
  <c r="V5130" i="1"/>
  <c r="W5130" i="1" s="1"/>
  <c r="X5131" i="1" s="1"/>
  <c r="U5131" i="1"/>
  <c r="Y5130" i="1" l="1"/>
  <c r="V5131" i="1"/>
  <c r="W5131" i="1" s="1"/>
  <c r="X5132" i="1" s="1"/>
  <c r="U5132" i="1"/>
  <c r="Y5131" i="1" l="1"/>
  <c r="V5132" i="1"/>
  <c r="W5132" i="1" s="1"/>
  <c r="X5133" i="1" s="1"/>
  <c r="U5133" i="1"/>
  <c r="Y5132" i="1" l="1"/>
  <c r="V5133" i="1"/>
  <c r="W5133" i="1" s="1"/>
  <c r="X5134" i="1" s="1"/>
  <c r="U5134" i="1"/>
  <c r="Y5133" i="1" l="1"/>
  <c r="V5134" i="1"/>
  <c r="W5134" i="1" s="1"/>
  <c r="X5135" i="1" s="1"/>
  <c r="U5135" i="1"/>
  <c r="Y5134" i="1" l="1"/>
  <c r="V5135" i="1"/>
  <c r="W5135" i="1" s="1"/>
  <c r="X5136" i="1" s="1"/>
  <c r="U5136" i="1"/>
  <c r="Y5135" i="1" l="1"/>
  <c r="V5136" i="1"/>
  <c r="W5136" i="1" s="1"/>
  <c r="X5137" i="1" s="1"/>
  <c r="U5137" i="1"/>
  <c r="Y5136" i="1" l="1"/>
  <c r="V5137" i="1"/>
  <c r="W5137" i="1" s="1"/>
  <c r="X5138" i="1" s="1"/>
  <c r="U5138" i="1"/>
  <c r="Y5137" i="1" l="1"/>
  <c r="V5138" i="1"/>
  <c r="W5138" i="1" s="1"/>
  <c r="X5139" i="1" s="1"/>
  <c r="U5139" i="1"/>
  <c r="Y5138" i="1" l="1"/>
  <c r="V5139" i="1"/>
  <c r="W5139" i="1" s="1"/>
  <c r="X5140" i="1" s="1"/>
  <c r="U5140" i="1"/>
  <c r="Y5139" i="1" l="1"/>
  <c r="V5140" i="1"/>
  <c r="W5140" i="1" s="1"/>
  <c r="X5141" i="1" s="1"/>
  <c r="U5141" i="1"/>
  <c r="Y5140" i="1" l="1"/>
  <c r="V5141" i="1"/>
  <c r="W5141" i="1" s="1"/>
  <c r="X5142" i="1" s="1"/>
  <c r="U5142" i="1"/>
  <c r="Y5141" i="1" l="1"/>
  <c r="V5142" i="1"/>
  <c r="W5142" i="1" s="1"/>
  <c r="X5143" i="1" s="1"/>
  <c r="U5143" i="1"/>
  <c r="Y5142" i="1" l="1"/>
  <c r="V5143" i="1"/>
  <c r="W5143" i="1" s="1"/>
  <c r="X5144" i="1" s="1"/>
  <c r="U5144" i="1"/>
  <c r="Y5143" i="1" l="1"/>
  <c r="V5144" i="1"/>
  <c r="W5144" i="1" s="1"/>
  <c r="X5145" i="1" s="1"/>
  <c r="U5145" i="1"/>
  <c r="Y5144" i="1" l="1"/>
  <c r="V5145" i="1"/>
  <c r="W5145" i="1" s="1"/>
  <c r="X5146" i="1" s="1"/>
  <c r="U5146" i="1"/>
  <c r="Y5145" i="1" l="1"/>
  <c r="V5146" i="1"/>
  <c r="W5146" i="1" s="1"/>
  <c r="X5147" i="1" s="1"/>
  <c r="U5147" i="1"/>
  <c r="Y5146" i="1" l="1"/>
  <c r="V5147" i="1"/>
  <c r="W5147" i="1" s="1"/>
  <c r="X5148" i="1" s="1"/>
  <c r="U5148" i="1"/>
  <c r="Y5147" i="1" l="1"/>
  <c r="V5148" i="1"/>
  <c r="W5148" i="1" s="1"/>
  <c r="X5149" i="1" s="1"/>
  <c r="U5149" i="1"/>
  <c r="Y5148" i="1" l="1"/>
  <c r="V5149" i="1"/>
  <c r="W5149" i="1" s="1"/>
  <c r="X5150" i="1" s="1"/>
  <c r="U5150" i="1"/>
  <c r="Y5149" i="1" l="1"/>
  <c r="V5150" i="1"/>
  <c r="W5150" i="1" s="1"/>
  <c r="X5151" i="1" s="1"/>
  <c r="U5151" i="1"/>
  <c r="Y5150" i="1" l="1"/>
  <c r="V5151" i="1"/>
  <c r="W5151" i="1" s="1"/>
  <c r="X5152" i="1" s="1"/>
  <c r="U5152" i="1"/>
  <c r="Y5151" i="1" l="1"/>
  <c r="V5152" i="1"/>
  <c r="W5152" i="1" s="1"/>
  <c r="X5153" i="1" s="1"/>
  <c r="U5153" i="1"/>
  <c r="Y5152" i="1" l="1"/>
  <c r="V5153" i="1"/>
  <c r="W5153" i="1" s="1"/>
  <c r="X5154" i="1" s="1"/>
  <c r="U5154" i="1"/>
  <c r="Y5153" i="1" l="1"/>
  <c r="V5154" i="1"/>
  <c r="W5154" i="1" s="1"/>
  <c r="X5155" i="1" s="1"/>
  <c r="U5155" i="1"/>
  <c r="Y5154" i="1" l="1"/>
  <c r="V5155" i="1"/>
  <c r="W5155" i="1" s="1"/>
  <c r="X5156" i="1" s="1"/>
  <c r="U5156" i="1"/>
  <c r="Y5155" i="1" l="1"/>
  <c r="V5156" i="1"/>
  <c r="W5156" i="1" s="1"/>
  <c r="X5157" i="1" s="1"/>
  <c r="U5157" i="1"/>
  <c r="Y5156" i="1" l="1"/>
  <c r="V5157" i="1"/>
  <c r="W5157" i="1" s="1"/>
  <c r="X5158" i="1" s="1"/>
  <c r="U5158" i="1"/>
  <c r="Y5157" i="1" l="1"/>
  <c r="V5158" i="1"/>
  <c r="W5158" i="1" s="1"/>
  <c r="X5159" i="1" s="1"/>
  <c r="U5159" i="1"/>
  <c r="Y5158" i="1" l="1"/>
  <c r="V5159" i="1"/>
  <c r="W5159" i="1" s="1"/>
  <c r="X5160" i="1" s="1"/>
  <c r="U5160" i="1"/>
  <c r="Y5159" i="1" l="1"/>
  <c r="V5160" i="1"/>
  <c r="W5160" i="1" s="1"/>
  <c r="X5161" i="1" s="1"/>
  <c r="U5161" i="1"/>
  <c r="Y5160" i="1" l="1"/>
  <c r="V5161" i="1"/>
  <c r="W5161" i="1" s="1"/>
  <c r="X5162" i="1" s="1"/>
  <c r="U5162" i="1"/>
  <c r="Y5161" i="1" l="1"/>
  <c r="V5162" i="1"/>
  <c r="W5162" i="1" s="1"/>
  <c r="X5163" i="1" s="1"/>
  <c r="U5163" i="1"/>
  <c r="Y5162" i="1" l="1"/>
  <c r="V5163" i="1"/>
  <c r="W5163" i="1" s="1"/>
  <c r="X5164" i="1" s="1"/>
  <c r="U5164" i="1"/>
  <c r="Y5163" i="1" l="1"/>
  <c r="V5164" i="1"/>
  <c r="W5164" i="1" s="1"/>
  <c r="X5165" i="1" s="1"/>
  <c r="U5165" i="1"/>
  <c r="Y5164" i="1" l="1"/>
  <c r="V5165" i="1"/>
  <c r="W5165" i="1" s="1"/>
  <c r="X5166" i="1" s="1"/>
  <c r="U5166" i="1"/>
  <c r="Y5165" i="1" l="1"/>
  <c r="V5166" i="1"/>
  <c r="W5166" i="1" s="1"/>
  <c r="X5167" i="1" s="1"/>
  <c r="U5167" i="1"/>
  <c r="Y5166" i="1" l="1"/>
  <c r="V5167" i="1"/>
  <c r="W5167" i="1" s="1"/>
  <c r="X5168" i="1" s="1"/>
  <c r="U5168" i="1"/>
  <c r="Y5167" i="1" l="1"/>
  <c r="V5168" i="1"/>
  <c r="W5168" i="1" s="1"/>
  <c r="X5169" i="1" s="1"/>
  <c r="U5169" i="1"/>
  <c r="Y5168" i="1" l="1"/>
  <c r="V5169" i="1"/>
  <c r="W5169" i="1" s="1"/>
  <c r="X5170" i="1" s="1"/>
  <c r="U5170" i="1"/>
  <c r="Y5169" i="1" l="1"/>
  <c r="V5170" i="1"/>
  <c r="W5170" i="1" s="1"/>
  <c r="X5171" i="1" s="1"/>
  <c r="U5171" i="1"/>
  <c r="Y5170" i="1" l="1"/>
  <c r="V5171" i="1"/>
  <c r="W5171" i="1" s="1"/>
  <c r="X5172" i="1" s="1"/>
  <c r="U5172" i="1"/>
  <c r="Y5171" i="1" l="1"/>
  <c r="V5172" i="1"/>
  <c r="W5172" i="1" s="1"/>
  <c r="X5173" i="1" s="1"/>
  <c r="U5173" i="1"/>
  <c r="Y5172" i="1" l="1"/>
  <c r="V5173" i="1"/>
  <c r="W5173" i="1" s="1"/>
  <c r="X5174" i="1" s="1"/>
  <c r="U5174" i="1"/>
  <c r="Y5173" i="1" l="1"/>
  <c r="V5174" i="1"/>
  <c r="W5174" i="1" s="1"/>
  <c r="X5175" i="1" s="1"/>
  <c r="U5175" i="1"/>
  <c r="Y5174" i="1" l="1"/>
  <c r="V5175" i="1"/>
  <c r="W5175" i="1" s="1"/>
  <c r="X5176" i="1" s="1"/>
  <c r="U5176" i="1"/>
  <c r="Y5175" i="1" l="1"/>
  <c r="V5176" i="1"/>
  <c r="W5176" i="1" s="1"/>
  <c r="X5177" i="1" s="1"/>
  <c r="U5177" i="1"/>
  <c r="Y5176" i="1" l="1"/>
  <c r="V5177" i="1"/>
  <c r="W5177" i="1" s="1"/>
  <c r="X5178" i="1" s="1"/>
  <c r="U5178" i="1"/>
  <c r="Y5177" i="1" l="1"/>
  <c r="V5178" i="1"/>
  <c r="W5178" i="1" s="1"/>
  <c r="X5179" i="1" s="1"/>
  <c r="U5179" i="1"/>
  <c r="Y5178" i="1" l="1"/>
  <c r="V5179" i="1"/>
  <c r="W5179" i="1" s="1"/>
  <c r="X5180" i="1" s="1"/>
  <c r="U5180" i="1"/>
  <c r="Y5179" i="1" l="1"/>
  <c r="V5180" i="1"/>
  <c r="W5180" i="1" s="1"/>
  <c r="X5181" i="1" s="1"/>
  <c r="U5181" i="1"/>
  <c r="Y5180" i="1" l="1"/>
  <c r="V5181" i="1"/>
  <c r="W5181" i="1" s="1"/>
  <c r="X5182" i="1" s="1"/>
  <c r="U5182" i="1"/>
  <c r="Y5181" i="1" l="1"/>
  <c r="V5182" i="1"/>
  <c r="W5182" i="1" s="1"/>
  <c r="X5183" i="1" s="1"/>
  <c r="U5183" i="1"/>
  <c r="Y5182" i="1" l="1"/>
  <c r="V5183" i="1"/>
  <c r="W5183" i="1" s="1"/>
  <c r="X5184" i="1" s="1"/>
  <c r="U5184" i="1"/>
  <c r="Y5183" i="1" l="1"/>
  <c r="V5184" i="1"/>
  <c r="W5184" i="1" s="1"/>
  <c r="X5185" i="1" s="1"/>
  <c r="U5185" i="1"/>
  <c r="Y5184" i="1" l="1"/>
  <c r="V5185" i="1"/>
  <c r="W5185" i="1" s="1"/>
  <c r="X5186" i="1" s="1"/>
  <c r="U5186" i="1"/>
  <c r="Y5185" i="1" l="1"/>
  <c r="V5186" i="1"/>
  <c r="W5186" i="1" s="1"/>
  <c r="X5187" i="1" s="1"/>
  <c r="U5187" i="1"/>
  <c r="Y5186" i="1" l="1"/>
  <c r="V5187" i="1"/>
  <c r="W5187" i="1" s="1"/>
  <c r="X5188" i="1" s="1"/>
  <c r="U5188" i="1"/>
  <c r="Y5187" i="1" l="1"/>
  <c r="V5188" i="1"/>
  <c r="W5188" i="1" s="1"/>
  <c r="X5189" i="1" s="1"/>
  <c r="U5189" i="1"/>
  <c r="Y5188" i="1" l="1"/>
  <c r="V5189" i="1"/>
  <c r="W5189" i="1" s="1"/>
  <c r="X5190" i="1" s="1"/>
  <c r="U5190" i="1"/>
  <c r="Y5189" i="1" l="1"/>
  <c r="V5190" i="1"/>
  <c r="W5190" i="1" s="1"/>
  <c r="X5191" i="1" s="1"/>
  <c r="U5191" i="1"/>
  <c r="Y5190" i="1" l="1"/>
  <c r="V5191" i="1"/>
  <c r="W5191" i="1" s="1"/>
  <c r="X5192" i="1" s="1"/>
  <c r="U5192" i="1"/>
  <c r="Y5191" i="1" l="1"/>
  <c r="V5192" i="1"/>
  <c r="W5192" i="1" s="1"/>
  <c r="X5193" i="1" s="1"/>
  <c r="U5193" i="1"/>
  <c r="Y5192" i="1" l="1"/>
  <c r="V5193" i="1"/>
  <c r="W5193" i="1" s="1"/>
  <c r="X5194" i="1" s="1"/>
  <c r="U5194" i="1"/>
  <c r="Y5193" i="1" l="1"/>
  <c r="V5194" i="1"/>
  <c r="W5194" i="1" s="1"/>
  <c r="X5195" i="1" s="1"/>
  <c r="U5195" i="1"/>
  <c r="Y5194" i="1" l="1"/>
  <c r="V5195" i="1"/>
  <c r="W5195" i="1" s="1"/>
  <c r="X5196" i="1" s="1"/>
  <c r="U5196" i="1"/>
  <c r="Y5195" i="1" l="1"/>
  <c r="V5196" i="1"/>
  <c r="W5196" i="1" s="1"/>
  <c r="X5197" i="1" s="1"/>
  <c r="U5197" i="1"/>
  <c r="Y5196" i="1" l="1"/>
  <c r="V5197" i="1"/>
  <c r="W5197" i="1" s="1"/>
  <c r="X5198" i="1" s="1"/>
  <c r="U5198" i="1"/>
  <c r="Y5197" i="1" l="1"/>
  <c r="V5198" i="1"/>
  <c r="W5198" i="1" s="1"/>
  <c r="X5199" i="1" s="1"/>
  <c r="U5199" i="1"/>
  <c r="Y5198" i="1" l="1"/>
  <c r="V5199" i="1"/>
  <c r="W5199" i="1" s="1"/>
  <c r="X5200" i="1" s="1"/>
  <c r="U5200" i="1"/>
  <c r="Y5199" i="1" l="1"/>
  <c r="V5200" i="1"/>
  <c r="W5200" i="1" s="1"/>
  <c r="X5201" i="1" s="1"/>
  <c r="U5201" i="1"/>
  <c r="Y5200" i="1" l="1"/>
  <c r="V5201" i="1"/>
  <c r="W5201" i="1" s="1"/>
  <c r="X5202" i="1" s="1"/>
  <c r="U5202" i="1"/>
  <c r="Y5201" i="1" l="1"/>
  <c r="V5202" i="1"/>
  <c r="W5202" i="1" s="1"/>
  <c r="X5203" i="1" s="1"/>
  <c r="U5203" i="1"/>
  <c r="Y5202" i="1" l="1"/>
  <c r="V5203" i="1"/>
  <c r="W5203" i="1" s="1"/>
  <c r="X5204" i="1" s="1"/>
  <c r="U5204" i="1"/>
  <c r="Y5203" i="1" l="1"/>
  <c r="V5204" i="1"/>
  <c r="W5204" i="1" s="1"/>
  <c r="X5205" i="1" s="1"/>
  <c r="U5205" i="1"/>
  <c r="Y5204" i="1" l="1"/>
  <c r="V5205" i="1"/>
  <c r="W5205" i="1" s="1"/>
  <c r="X5206" i="1" s="1"/>
  <c r="U5206" i="1"/>
  <c r="Y5205" i="1" l="1"/>
  <c r="V5206" i="1"/>
  <c r="W5206" i="1" s="1"/>
  <c r="X5207" i="1" s="1"/>
  <c r="U5207" i="1"/>
  <c r="Y5206" i="1" l="1"/>
  <c r="V5207" i="1"/>
  <c r="W5207" i="1" s="1"/>
  <c r="X5208" i="1" s="1"/>
  <c r="U5208" i="1"/>
  <c r="Y5207" i="1" l="1"/>
  <c r="V5208" i="1"/>
  <c r="W5208" i="1" s="1"/>
  <c r="X5209" i="1" s="1"/>
  <c r="U5209" i="1"/>
  <c r="Y5208" i="1" l="1"/>
  <c r="V5209" i="1"/>
  <c r="W5209" i="1" s="1"/>
  <c r="X5210" i="1" s="1"/>
  <c r="U5210" i="1"/>
  <c r="Y5209" i="1" l="1"/>
  <c r="V5210" i="1"/>
  <c r="W5210" i="1" s="1"/>
  <c r="X5211" i="1" s="1"/>
  <c r="U5211" i="1"/>
  <c r="Y5210" i="1" l="1"/>
  <c r="V5211" i="1"/>
  <c r="W5211" i="1" s="1"/>
  <c r="X5212" i="1" s="1"/>
  <c r="U5212" i="1"/>
  <c r="Y5211" i="1" l="1"/>
  <c r="V5212" i="1"/>
  <c r="W5212" i="1" s="1"/>
  <c r="X5213" i="1" s="1"/>
  <c r="U5213" i="1"/>
  <c r="Y5212" i="1" l="1"/>
  <c r="V5213" i="1"/>
  <c r="W5213" i="1" s="1"/>
  <c r="X5214" i="1" s="1"/>
  <c r="U5214" i="1"/>
  <c r="Y5213" i="1" l="1"/>
  <c r="V5214" i="1"/>
  <c r="W5214" i="1" s="1"/>
  <c r="X5215" i="1" s="1"/>
  <c r="U5215" i="1"/>
  <c r="Y5214" i="1" l="1"/>
  <c r="V5215" i="1"/>
  <c r="W5215" i="1" s="1"/>
  <c r="X5216" i="1" s="1"/>
  <c r="U5216" i="1"/>
  <c r="Y5215" i="1" l="1"/>
  <c r="V5216" i="1"/>
  <c r="W5216" i="1" s="1"/>
  <c r="X5217" i="1" s="1"/>
  <c r="U5217" i="1"/>
  <c r="Y5216" i="1" l="1"/>
  <c r="V5217" i="1"/>
  <c r="W5217" i="1" s="1"/>
  <c r="X5218" i="1" s="1"/>
  <c r="U5218" i="1"/>
  <c r="Y5217" i="1" l="1"/>
  <c r="V5218" i="1"/>
  <c r="W5218" i="1" s="1"/>
  <c r="X5219" i="1" s="1"/>
  <c r="U5219" i="1"/>
  <c r="Y5218" i="1" l="1"/>
  <c r="V5219" i="1"/>
  <c r="W5219" i="1" s="1"/>
  <c r="X5220" i="1" s="1"/>
  <c r="U5220" i="1"/>
  <c r="Y5219" i="1" l="1"/>
  <c r="V5220" i="1"/>
  <c r="W5220" i="1" s="1"/>
  <c r="X5221" i="1" s="1"/>
  <c r="U5221" i="1"/>
  <c r="Y5220" i="1" l="1"/>
  <c r="V5221" i="1"/>
  <c r="W5221" i="1" s="1"/>
  <c r="X5222" i="1" s="1"/>
  <c r="U5222" i="1"/>
  <c r="Y5221" i="1" l="1"/>
  <c r="V5222" i="1"/>
  <c r="W5222" i="1" s="1"/>
  <c r="X5223" i="1" s="1"/>
  <c r="U5223" i="1"/>
  <c r="Y5222" i="1" l="1"/>
  <c r="V5223" i="1"/>
  <c r="W5223" i="1" s="1"/>
  <c r="X5224" i="1" s="1"/>
  <c r="U5224" i="1"/>
  <c r="Y5223" i="1" l="1"/>
  <c r="V5224" i="1"/>
  <c r="W5224" i="1" s="1"/>
  <c r="X5225" i="1" s="1"/>
  <c r="U5225" i="1"/>
  <c r="Y5224" i="1" l="1"/>
  <c r="V5225" i="1"/>
  <c r="W5225" i="1" s="1"/>
  <c r="X5226" i="1" s="1"/>
  <c r="U5226" i="1"/>
  <c r="Y5225" i="1" l="1"/>
  <c r="V5226" i="1"/>
  <c r="W5226" i="1" s="1"/>
  <c r="X5227" i="1" s="1"/>
  <c r="U5227" i="1"/>
  <c r="Y5226" i="1" l="1"/>
  <c r="V5227" i="1"/>
  <c r="W5227" i="1" s="1"/>
  <c r="X5228" i="1" s="1"/>
  <c r="U5228" i="1"/>
  <c r="Y5227" i="1" l="1"/>
  <c r="V5228" i="1"/>
  <c r="W5228" i="1" s="1"/>
  <c r="X5229" i="1" s="1"/>
  <c r="U5229" i="1"/>
  <c r="Y5228" i="1" l="1"/>
  <c r="V5229" i="1"/>
  <c r="W5229" i="1" s="1"/>
  <c r="X5230" i="1" s="1"/>
  <c r="U5230" i="1"/>
  <c r="Y5229" i="1" l="1"/>
  <c r="V5230" i="1"/>
  <c r="W5230" i="1" s="1"/>
  <c r="X5231" i="1" s="1"/>
  <c r="U5231" i="1"/>
  <c r="Y5230" i="1" l="1"/>
  <c r="V5231" i="1"/>
  <c r="W5231" i="1" s="1"/>
  <c r="X5232" i="1" s="1"/>
  <c r="U5232" i="1"/>
  <c r="Y5231" i="1" l="1"/>
  <c r="V5232" i="1"/>
  <c r="W5232" i="1" s="1"/>
  <c r="X5233" i="1" s="1"/>
  <c r="U5233" i="1"/>
  <c r="Y5232" i="1" l="1"/>
  <c r="V5233" i="1"/>
  <c r="W5233" i="1" s="1"/>
  <c r="X5234" i="1" s="1"/>
  <c r="U5234" i="1"/>
  <c r="Y5233" i="1" l="1"/>
  <c r="V5234" i="1"/>
  <c r="W5234" i="1" s="1"/>
  <c r="X5235" i="1" s="1"/>
  <c r="U5235" i="1"/>
  <c r="Y5234" i="1" l="1"/>
  <c r="V5235" i="1"/>
  <c r="W5235" i="1" s="1"/>
  <c r="X5236" i="1" s="1"/>
  <c r="U5236" i="1"/>
  <c r="Y5235" i="1" l="1"/>
  <c r="V5236" i="1"/>
  <c r="W5236" i="1" s="1"/>
  <c r="X5237" i="1" s="1"/>
  <c r="U5237" i="1"/>
  <c r="Y5236" i="1" l="1"/>
  <c r="V5237" i="1"/>
  <c r="W5237" i="1" s="1"/>
  <c r="X5238" i="1" s="1"/>
  <c r="U5238" i="1"/>
  <c r="Y5237" i="1" l="1"/>
  <c r="V5238" i="1"/>
  <c r="W5238" i="1" s="1"/>
  <c r="X5239" i="1" s="1"/>
  <c r="U5239" i="1"/>
  <c r="Y5238" i="1" l="1"/>
  <c r="V5239" i="1"/>
  <c r="W5239" i="1" s="1"/>
  <c r="X5240" i="1" s="1"/>
  <c r="U5240" i="1"/>
  <c r="Y5239" i="1" l="1"/>
  <c r="V5240" i="1"/>
  <c r="W5240" i="1" s="1"/>
  <c r="X5241" i="1" s="1"/>
  <c r="U5241" i="1"/>
  <c r="Y5240" i="1" l="1"/>
  <c r="V5241" i="1"/>
  <c r="W5241" i="1" s="1"/>
  <c r="X5242" i="1" s="1"/>
  <c r="U5242" i="1"/>
  <c r="Y5241" i="1" l="1"/>
  <c r="V5242" i="1"/>
  <c r="W5242" i="1" s="1"/>
  <c r="X5243" i="1" s="1"/>
  <c r="U5243" i="1"/>
  <c r="Y5242" i="1" l="1"/>
  <c r="V5243" i="1"/>
  <c r="W5243" i="1" s="1"/>
  <c r="X5244" i="1" s="1"/>
  <c r="U5244" i="1"/>
  <c r="Y5243" i="1" l="1"/>
  <c r="V5244" i="1"/>
  <c r="W5244" i="1" s="1"/>
  <c r="X5245" i="1" s="1"/>
  <c r="U5245" i="1"/>
  <c r="Y5244" i="1" l="1"/>
  <c r="V5245" i="1"/>
  <c r="W5245" i="1" s="1"/>
  <c r="X5246" i="1" s="1"/>
  <c r="U5246" i="1"/>
  <c r="Y5245" i="1" l="1"/>
  <c r="V5246" i="1"/>
  <c r="W5246" i="1" s="1"/>
  <c r="X5247" i="1" s="1"/>
  <c r="U5247" i="1"/>
  <c r="Y5246" i="1" l="1"/>
  <c r="V5247" i="1"/>
  <c r="W5247" i="1" s="1"/>
  <c r="X5248" i="1" s="1"/>
  <c r="U5248" i="1"/>
  <c r="Y5247" i="1" l="1"/>
  <c r="V5248" i="1"/>
  <c r="W5248" i="1" s="1"/>
  <c r="X5249" i="1" s="1"/>
  <c r="U5249" i="1"/>
  <c r="Y5248" i="1" l="1"/>
  <c r="V5249" i="1"/>
  <c r="W5249" i="1" s="1"/>
  <c r="X5250" i="1" s="1"/>
  <c r="U5250" i="1"/>
  <c r="Y5249" i="1" l="1"/>
  <c r="V5250" i="1"/>
  <c r="W5250" i="1" s="1"/>
  <c r="X5251" i="1" s="1"/>
  <c r="U5251" i="1"/>
  <c r="Y5250" i="1" l="1"/>
  <c r="V5251" i="1"/>
  <c r="W5251" i="1" s="1"/>
  <c r="X5252" i="1" s="1"/>
  <c r="U5252" i="1"/>
  <c r="Y5251" i="1" l="1"/>
  <c r="V5252" i="1"/>
  <c r="W5252" i="1" s="1"/>
  <c r="X5253" i="1" s="1"/>
  <c r="U5253" i="1"/>
  <c r="Y5252" i="1" l="1"/>
  <c r="V5253" i="1"/>
  <c r="W5253" i="1" s="1"/>
  <c r="X5254" i="1" s="1"/>
  <c r="U5254" i="1"/>
  <c r="Y5253" i="1" l="1"/>
  <c r="V5254" i="1"/>
  <c r="W5254" i="1" s="1"/>
  <c r="X5255" i="1" s="1"/>
  <c r="U5255" i="1"/>
  <c r="Y5254" i="1" l="1"/>
  <c r="V5255" i="1"/>
  <c r="W5255" i="1" s="1"/>
  <c r="X5256" i="1" s="1"/>
  <c r="U5256" i="1"/>
  <c r="Y5255" i="1" l="1"/>
  <c r="V5256" i="1"/>
  <c r="W5256" i="1" s="1"/>
  <c r="X5257" i="1" s="1"/>
  <c r="U5257" i="1"/>
  <c r="Y5256" i="1" l="1"/>
  <c r="V5257" i="1"/>
  <c r="W5257" i="1" s="1"/>
  <c r="X5258" i="1" s="1"/>
  <c r="U5258" i="1"/>
  <c r="Y5257" i="1" l="1"/>
  <c r="V5258" i="1"/>
  <c r="W5258" i="1" s="1"/>
  <c r="X5259" i="1" s="1"/>
  <c r="U5259" i="1"/>
  <c r="Y5258" i="1" l="1"/>
  <c r="V5259" i="1"/>
  <c r="W5259" i="1" s="1"/>
  <c r="X5260" i="1" s="1"/>
  <c r="U5260" i="1"/>
  <c r="Y5259" i="1" l="1"/>
  <c r="V5260" i="1"/>
  <c r="W5260" i="1" s="1"/>
  <c r="X5261" i="1" s="1"/>
  <c r="U5261" i="1"/>
  <c r="Y5260" i="1" l="1"/>
  <c r="V5261" i="1"/>
  <c r="W5261" i="1" s="1"/>
  <c r="X5262" i="1" s="1"/>
  <c r="U5262" i="1"/>
  <c r="Y5261" i="1" l="1"/>
  <c r="V5262" i="1"/>
  <c r="W5262" i="1" s="1"/>
  <c r="X5263" i="1" s="1"/>
  <c r="U5263" i="1"/>
  <c r="Y5262" i="1" l="1"/>
  <c r="V5263" i="1"/>
  <c r="W5263" i="1" s="1"/>
  <c r="X5264" i="1" s="1"/>
  <c r="U5264" i="1"/>
  <c r="Y5263" i="1" l="1"/>
  <c r="V5264" i="1"/>
  <c r="W5264" i="1" s="1"/>
  <c r="X5265" i="1" s="1"/>
  <c r="U5265" i="1"/>
  <c r="Y5264" i="1" l="1"/>
  <c r="V5265" i="1"/>
  <c r="W5265" i="1" s="1"/>
  <c r="X5266" i="1" s="1"/>
  <c r="U5266" i="1"/>
  <c r="Y5265" i="1" l="1"/>
  <c r="V5266" i="1"/>
  <c r="W5266" i="1" s="1"/>
  <c r="X5267" i="1" s="1"/>
  <c r="U5267" i="1"/>
  <c r="Y5266" i="1" l="1"/>
  <c r="V5267" i="1"/>
  <c r="W5267" i="1" s="1"/>
  <c r="X5268" i="1" s="1"/>
  <c r="U5268" i="1"/>
  <c r="Y5267" i="1" l="1"/>
  <c r="V5268" i="1"/>
  <c r="W5268" i="1" s="1"/>
  <c r="X5269" i="1" s="1"/>
  <c r="U5269" i="1"/>
  <c r="Y5268" i="1" l="1"/>
  <c r="V5269" i="1"/>
  <c r="W5269" i="1" s="1"/>
  <c r="X5270" i="1" s="1"/>
  <c r="U5270" i="1"/>
  <c r="Y5269" i="1" l="1"/>
  <c r="V5270" i="1"/>
  <c r="W5270" i="1" s="1"/>
  <c r="X5271" i="1" s="1"/>
  <c r="U5271" i="1"/>
  <c r="Y5270" i="1" l="1"/>
  <c r="V5271" i="1"/>
  <c r="W5271" i="1" s="1"/>
  <c r="X5272" i="1" s="1"/>
  <c r="U5272" i="1"/>
  <c r="Y5271" i="1" l="1"/>
  <c r="V5272" i="1"/>
  <c r="W5272" i="1" s="1"/>
  <c r="X5273" i="1" s="1"/>
  <c r="U5273" i="1"/>
  <c r="Y5272" i="1" l="1"/>
  <c r="V5273" i="1"/>
  <c r="W5273" i="1" s="1"/>
  <c r="X5274" i="1" s="1"/>
  <c r="U5274" i="1"/>
  <c r="Y5273" i="1" l="1"/>
  <c r="V5274" i="1"/>
  <c r="W5274" i="1" s="1"/>
  <c r="X5275" i="1" s="1"/>
  <c r="U5275" i="1"/>
  <c r="Y5274" i="1" l="1"/>
  <c r="V5275" i="1"/>
  <c r="W5275" i="1" s="1"/>
  <c r="X5276" i="1" s="1"/>
  <c r="U5276" i="1"/>
  <c r="Y5275" i="1" l="1"/>
  <c r="V5276" i="1"/>
  <c r="W5276" i="1" s="1"/>
  <c r="X5277" i="1" s="1"/>
  <c r="U5277" i="1"/>
  <c r="Y5276" i="1" l="1"/>
  <c r="V5277" i="1"/>
  <c r="W5277" i="1" s="1"/>
  <c r="X5278" i="1" s="1"/>
  <c r="U5278" i="1"/>
  <c r="Y5277" i="1" l="1"/>
  <c r="V5278" i="1"/>
  <c r="W5278" i="1" s="1"/>
  <c r="X5279" i="1" s="1"/>
  <c r="U5279" i="1"/>
  <c r="Y5278" i="1" l="1"/>
  <c r="V5279" i="1"/>
  <c r="W5279" i="1" s="1"/>
  <c r="X5280" i="1" s="1"/>
  <c r="U5280" i="1"/>
  <c r="Y5279" i="1" l="1"/>
  <c r="V5280" i="1"/>
  <c r="W5280" i="1" s="1"/>
  <c r="X5281" i="1" s="1"/>
  <c r="U5281" i="1"/>
  <c r="Y5280" i="1" l="1"/>
  <c r="V5281" i="1"/>
  <c r="W5281" i="1" s="1"/>
  <c r="X5282" i="1" s="1"/>
  <c r="U5282" i="1"/>
  <c r="Y5281" i="1" l="1"/>
  <c r="V5282" i="1"/>
  <c r="W5282" i="1" s="1"/>
  <c r="X5283" i="1" s="1"/>
  <c r="U5283" i="1"/>
  <c r="Y5282" i="1" l="1"/>
  <c r="V5283" i="1"/>
  <c r="W5283" i="1" s="1"/>
  <c r="X5284" i="1" s="1"/>
  <c r="U5284" i="1"/>
  <c r="Y5283" i="1" l="1"/>
  <c r="V5284" i="1"/>
  <c r="W5284" i="1" s="1"/>
  <c r="X5285" i="1" s="1"/>
  <c r="U5285" i="1"/>
  <c r="Y5284" i="1" l="1"/>
  <c r="V5285" i="1"/>
  <c r="W5285" i="1" s="1"/>
  <c r="X5286" i="1" s="1"/>
  <c r="U5286" i="1"/>
  <c r="Y5285" i="1" l="1"/>
  <c r="V5286" i="1"/>
  <c r="W5286" i="1" s="1"/>
  <c r="X5287" i="1" s="1"/>
  <c r="U5287" i="1"/>
  <c r="Y5286" i="1" l="1"/>
  <c r="V5287" i="1"/>
  <c r="W5287" i="1" s="1"/>
  <c r="X5288" i="1" s="1"/>
  <c r="U5288" i="1"/>
  <c r="Y5287" i="1" l="1"/>
  <c r="V5288" i="1"/>
  <c r="W5288" i="1" s="1"/>
  <c r="X5289" i="1" s="1"/>
  <c r="U5289" i="1"/>
  <c r="Y5288" i="1" l="1"/>
  <c r="V5289" i="1"/>
  <c r="W5289" i="1" s="1"/>
  <c r="X5290" i="1" s="1"/>
  <c r="U5290" i="1"/>
  <c r="Y5289" i="1" l="1"/>
  <c r="V5290" i="1"/>
  <c r="W5290" i="1" s="1"/>
  <c r="X5291" i="1" s="1"/>
  <c r="U5291" i="1"/>
  <c r="Y5290" i="1" l="1"/>
  <c r="V5291" i="1"/>
  <c r="W5291" i="1" s="1"/>
  <c r="X5292" i="1" s="1"/>
  <c r="U5292" i="1"/>
  <c r="Y5291" i="1" l="1"/>
  <c r="V5292" i="1"/>
  <c r="W5292" i="1" s="1"/>
  <c r="X5293" i="1" s="1"/>
  <c r="U5293" i="1"/>
  <c r="Y5292" i="1" l="1"/>
  <c r="V5293" i="1"/>
  <c r="W5293" i="1" s="1"/>
  <c r="X5294" i="1" s="1"/>
  <c r="U5294" i="1"/>
  <c r="Y5293" i="1" l="1"/>
  <c r="V5294" i="1"/>
  <c r="W5294" i="1" s="1"/>
  <c r="X5295" i="1" s="1"/>
  <c r="U5295" i="1"/>
  <c r="Y5294" i="1" l="1"/>
  <c r="V5295" i="1"/>
  <c r="W5295" i="1" s="1"/>
  <c r="X5296" i="1" s="1"/>
  <c r="U5296" i="1"/>
  <c r="Y5295" i="1" l="1"/>
  <c r="V5296" i="1"/>
  <c r="W5296" i="1" s="1"/>
  <c r="X5297" i="1" s="1"/>
  <c r="U5297" i="1"/>
  <c r="Y5296" i="1" l="1"/>
  <c r="V5297" i="1"/>
  <c r="W5297" i="1" s="1"/>
  <c r="X5298" i="1" s="1"/>
  <c r="U5298" i="1"/>
  <c r="Y5297" i="1" l="1"/>
  <c r="V5298" i="1"/>
  <c r="W5298" i="1" s="1"/>
  <c r="X5299" i="1" s="1"/>
  <c r="U5299" i="1"/>
  <c r="Y5298" i="1" l="1"/>
  <c r="V5299" i="1"/>
  <c r="W5299" i="1" s="1"/>
  <c r="X5300" i="1" s="1"/>
  <c r="U5300" i="1"/>
  <c r="Y5299" i="1" l="1"/>
  <c r="V5300" i="1"/>
  <c r="W5300" i="1" s="1"/>
  <c r="X5301" i="1" s="1"/>
  <c r="U5301" i="1"/>
  <c r="Y5300" i="1" l="1"/>
  <c r="V5301" i="1"/>
  <c r="W5301" i="1" s="1"/>
  <c r="X5302" i="1" s="1"/>
  <c r="U5302" i="1"/>
  <c r="Y5301" i="1" l="1"/>
  <c r="V5302" i="1"/>
  <c r="W5302" i="1" s="1"/>
  <c r="X5303" i="1" s="1"/>
  <c r="U5303" i="1"/>
  <c r="Y5302" i="1" l="1"/>
  <c r="V5303" i="1"/>
  <c r="W5303" i="1" s="1"/>
  <c r="X5304" i="1" s="1"/>
  <c r="U5304" i="1"/>
  <c r="Y5303" i="1" l="1"/>
  <c r="V5304" i="1"/>
  <c r="W5304" i="1" s="1"/>
  <c r="X5305" i="1" s="1"/>
  <c r="U5305" i="1"/>
  <c r="Y5304" i="1" l="1"/>
  <c r="V5305" i="1"/>
  <c r="W5305" i="1" s="1"/>
  <c r="X5306" i="1" s="1"/>
  <c r="U5306" i="1"/>
  <c r="Y5305" i="1" l="1"/>
  <c r="V5306" i="1"/>
  <c r="W5306" i="1" s="1"/>
  <c r="X5307" i="1" s="1"/>
  <c r="U5307" i="1"/>
  <c r="Y5306" i="1" l="1"/>
  <c r="V5307" i="1"/>
  <c r="W5307" i="1" s="1"/>
  <c r="X5308" i="1" s="1"/>
  <c r="U5308" i="1"/>
  <c r="Y5307" i="1" l="1"/>
  <c r="V5308" i="1"/>
  <c r="W5308" i="1" s="1"/>
  <c r="X5309" i="1" s="1"/>
  <c r="U5309" i="1"/>
  <c r="Y5308" i="1" l="1"/>
  <c r="V5309" i="1"/>
  <c r="W5309" i="1" s="1"/>
  <c r="X5310" i="1" s="1"/>
  <c r="U5310" i="1"/>
  <c r="Y5309" i="1" l="1"/>
  <c r="V5310" i="1"/>
  <c r="W5310" i="1" s="1"/>
  <c r="X5311" i="1" s="1"/>
  <c r="U5311" i="1"/>
  <c r="Y5310" i="1" l="1"/>
  <c r="V5311" i="1"/>
  <c r="W5311" i="1" s="1"/>
  <c r="X5312" i="1" s="1"/>
  <c r="U5312" i="1"/>
  <c r="Y5311" i="1" l="1"/>
  <c r="V5312" i="1"/>
  <c r="W5312" i="1" s="1"/>
  <c r="X5313" i="1" s="1"/>
  <c r="U5313" i="1"/>
  <c r="Y5312" i="1" l="1"/>
  <c r="V5313" i="1"/>
  <c r="W5313" i="1" s="1"/>
  <c r="X5314" i="1" s="1"/>
  <c r="U5314" i="1"/>
  <c r="Y5313" i="1" l="1"/>
  <c r="V5314" i="1"/>
  <c r="W5314" i="1" s="1"/>
  <c r="X5315" i="1" s="1"/>
  <c r="U5315" i="1"/>
  <c r="Y5314" i="1" l="1"/>
  <c r="V5315" i="1"/>
  <c r="W5315" i="1" s="1"/>
  <c r="X5316" i="1" s="1"/>
  <c r="U5316" i="1"/>
  <c r="Y5315" i="1" l="1"/>
  <c r="V5316" i="1"/>
  <c r="W5316" i="1" s="1"/>
  <c r="X5317" i="1" s="1"/>
  <c r="U5317" i="1"/>
  <c r="Y5316" i="1" l="1"/>
  <c r="V5317" i="1"/>
  <c r="W5317" i="1" s="1"/>
  <c r="X5318" i="1" s="1"/>
  <c r="U5318" i="1"/>
  <c r="Y5317" i="1" l="1"/>
  <c r="V5318" i="1"/>
  <c r="W5318" i="1" s="1"/>
  <c r="X5319" i="1" s="1"/>
  <c r="U5319" i="1"/>
  <c r="Y5318" i="1" l="1"/>
  <c r="V5319" i="1"/>
  <c r="W5319" i="1" s="1"/>
  <c r="X5320" i="1" s="1"/>
  <c r="U5320" i="1"/>
  <c r="Y5319" i="1" l="1"/>
  <c r="V5320" i="1"/>
  <c r="W5320" i="1" s="1"/>
  <c r="X5321" i="1" s="1"/>
  <c r="U5321" i="1"/>
  <c r="Y5320" i="1" l="1"/>
  <c r="V5321" i="1"/>
  <c r="W5321" i="1" s="1"/>
  <c r="X5322" i="1" s="1"/>
  <c r="U5322" i="1"/>
  <c r="Y5321" i="1" l="1"/>
  <c r="V5322" i="1"/>
  <c r="W5322" i="1" s="1"/>
  <c r="X5323" i="1" s="1"/>
  <c r="U5323" i="1"/>
  <c r="Y5322" i="1" l="1"/>
  <c r="V5323" i="1"/>
  <c r="W5323" i="1" s="1"/>
  <c r="X5324" i="1" s="1"/>
  <c r="U5324" i="1"/>
  <c r="Y5323" i="1" l="1"/>
  <c r="V5324" i="1"/>
  <c r="W5324" i="1" s="1"/>
  <c r="X5325" i="1" s="1"/>
  <c r="U5325" i="1"/>
  <c r="Y5324" i="1" l="1"/>
  <c r="V5325" i="1"/>
  <c r="W5325" i="1" s="1"/>
  <c r="X5326" i="1" s="1"/>
  <c r="U5326" i="1"/>
  <c r="Y5325" i="1" l="1"/>
  <c r="V5326" i="1"/>
  <c r="W5326" i="1" s="1"/>
  <c r="X5327" i="1" s="1"/>
  <c r="U5327" i="1"/>
  <c r="Y5326" i="1" l="1"/>
  <c r="V5327" i="1"/>
  <c r="W5327" i="1" s="1"/>
  <c r="X5328" i="1" s="1"/>
  <c r="U5328" i="1"/>
  <c r="Y5327" i="1" l="1"/>
  <c r="V5328" i="1"/>
  <c r="W5328" i="1" s="1"/>
  <c r="X5329" i="1" s="1"/>
  <c r="U5329" i="1"/>
  <c r="Y5328" i="1" l="1"/>
  <c r="V5329" i="1"/>
  <c r="W5329" i="1" s="1"/>
  <c r="X5330" i="1" s="1"/>
  <c r="U5330" i="1"/>
  <c r="Y5329" i="1" l="1"/>
  <c r="V5330" i="1"/>
  <c r="W5330" i="1" s="1"/>
  <c r="X5331" i="1" s="1"/>
  <c r="U5331" i="1"/>
  <c r="Y5330" i="1" l="1"/>
  <c r="V5331" i="1"/>
  <c r="W5331" i="1" s="1"/>
  <c r="X5332" i="1" s="1"/>
  <c r="U5332" i="1"/>
  <c r="Y5331" i="1" l="1"/>
  <c r="V5332" i="1"/>
  <c r="W5332" i="1" s="1"/>
  <c r="X5333" i="1" s="1"/>
  <c r="U5333" i="1"/>
  <c r="Y5332" i="1" l="1"/>
  <c r="V5333" i="1"/>
  <c r="W5333" i="1" s="1"/>
  <c r="X5334" i="1" s="1"/>
  <c r="U5334" i="1"/>
  <c r="Y5333" i="1" l="1"/>
  <c r="V5334" i="1"/>
  <c r="W5334" i="1" s="1"/>
  <c r="X5335" i="1" s="1"/>
  <c r="U5335" i="1"/>
  <c r="Y5334" i="1" l="1"/>
  <c r="V5335" i="1"/>
  <c r="W5335" i="1" s="1"/>
  <c r="X5336" i="1" s="1"/>
  <c r="U5336" i="1"/>
  <c r="Y5335" i="1" l="1"/>
  <c r="V5336" i="1"/>
  <c r="W5336" i="1" s="1"/>
  <c r="X5337" i="1" s="1"/>
  <c r="U5337" i="1"/>
  <c r="Y5336" i="1" l="1"/>
  <c r="V5337" i="1"/>
  <c r="W5337" i="1" s="1"/>
  <c r="X5338" i="1" s="1"/>
  <c r="U5338" i="1"/>
  <c r="Y5337" i="1" l="1"/>
  <c r="V5338" i="1"/>
  <c r="W5338" i="1" s="1"/>
  <c r="X5339" i="1" s="1"/>
  <c r="U5339" i="1"/>
  <c r="Y5338" i="1" l="1"/>
  <c r="V5339" i="1"/>
  <c r="W5339" i="1" s="1"/>
  <c r="X5340" i="1" s="1"/>
  <c r="U5340" i="1"/>
  <c r="Y5339" i="1" l="1"/>
  <c r="V5340" i="1"/>
  <c r="W5340" i="1" s="1"/>
  <c r="X5341" i="1" s="1"/>
  <c r="U5341" i="1"/>
  <c r="Y5340" i="1" l="1"/>
  <c r="V5341" i="1"/>
  <c r="W5341" i="1" s="1"/>
  <c r="X5342" i="1" s="1"/>
  <c r="U5342" i="1"/>
  <c r="Y5341" i="1" l="1"/>
  <c r="V5342" i="1"/>
  <c r="W5342" i="1" s="1"/>
  <c r="X5343" i="1" s="1"/>
  <c r="U5343" i="1"/>
  <c r="Y5342" i="1" l="1"/>
  <c r="V5343" i="1"/>
  <c r="W5343" i="1" s="1"/>
  <c r="X5344" i="1" s="1"/>
  <c r="U5344" i="1"/>
  <c r="Y5343" i="1" l="1"/>
  <c r="V5344" i="1"/>
  <c r="W5344" i="1" s="1"/>
  <c r="X5345" i="1" s="1"/>
  <c r="U5345" i="1"/>
  <c r="Y5344" i="1" l="1"/>
  <c r="V5345" i="1"/>
  <c r="W5345" i="1" s="1"/>
  <c r="X5346" i="1" s="1"/>
  <c r="U5346" i="1"/>
  <c r="Y5345" i="1" l="1"/>
  <c r="V5346" i="1"/>
  <c r="W5346" i="1" s="1"/>
  <c r="X5347" i="1" s="1"/>
  <c r="U5347" i="1"/>
  <c r="Y5346" i="1" l="1"/>
  <c r="V5347" i="1"/>
  <c r="W5347" i="1" s="1"/>
  <c r="X5348" i="1" s="1"/>
  <c r="U5348" i="1"/>
  <c r="Y5347" i="1" l="1"/>
  <c r="V5348" i="1"/>
  <c r="W5348" i="1" s="1"/>
  <c r="X5349" i="1" s="1"/>
  <c r="U5349" i="1"/>
  <c r="Y5348" i="1" l="1"/>
  <c r="V5349" i="1"/>
  <c r="W5349" i="1" s="1"/>
  <c r="X5350" i="1" s="1"/>
  <c r="U5350" i="1"/>
  <c r="Y5349" i="1" l="1"/>
  <c r="V5350" i="1"/>
  <c r="W5350" i="1" s="1"/>
  <c r="X5351" i="1" s="1"/>
  <c r="U5351" i="1"/>
  <c r="Y5350" i="1" l="1"/>
  <c r="V5351" i="1"/>
  <c r="W5351" i="1" s="1"/>
  <c r="X5352" i="1" s="1"/>
  <c r="U5352" i="1"/>
  <c r="Y5351" i="1" l="1"/>
  <c r="V5352" i="1"/>
  <c r="W5352" i="1" s="1"/>
  <c r="X5353" i="1" s="1"/>
  <c r="U5353" i="1"/>
  <c r="Y5352" i="1" l="1"/>
  <c r="V5353" i="1"/>
  <c r="W5353" i="1" s="1"/>
  <c r="X5354" i="1" s="1"/>
  <c r="U5354" i="1"/>
  <c r="Y5353" i="1" l="1"/>
  <c r="V5354" i="1"/>
  <c r="W5354" i="1" s="1"/>
  <c r="X5355" i="1" s="1"/>
  <c r="U5355" i="1"/>
  <c r="Y5354" i="1" l="1"/>
  <c r="V5355" i="1"/>
  <c r="W5355" i="1" s="1"/>
  <c r="X5356" i="1" s="1"/>
  <c r="U5356" i="1"/>
  <c r="Y5355" i="1" l="1"/>
  <c r="V5356" i="1"/>
  <c r="W5356" i="1" s="1"/>
  <c r="X5357" i="1" s="1"/>
  <c r="U5357" i="1"/>
  <c r="Y5356" i="1" l="1"/>
  <c r="V5357" i="1"/>
  <c r="W5357" i="1" s="1"/>
  <c r="X5358" i="1" s="1"/>
  <c r="U5358" i="1"/>
  <c r="Y5357" i="1" l="1"/>
  <c r="V5358" i="1"/>
  <c r="W5358" i="1" s="1"/>
  <c r="X5359" i="1" s="1"/>
  <c r="U5359" i="1"/>
  <c r="Y5358" i="1" l="1"/>
  <c r="V5359" i="1"/>
  <c r="W5359" i="1" s="1"/>
  <c r="X5360" i="1" s="1"/>
  <c r="U5360" i="1"/>
  <c r="Y5359" i="1" l="1"/>
  <c r="V5360" i="1"/>
  <c r="W5360" i="1" s="1"/>
  <c r="X5361" i="1" s="1"/>
  <c r="U5361" i="1"/>
  <c r="Y5360" i="1" l="1"/>
  <c r="V5361" i="1"/>
  <c r="W5361" i="1" s="1"/>
  <c r="X5362" i="1" s="1"/>
  <c r="U5362" i="1"/>
  <c r="Y5361" i="1" l="1"/>
  <c r="V5362" i="1"/>
  <c r="W5362" i="1" s="1"/>
  <c r="X5363" i="1" s="1"/>
  <c r="U5363" i="1"/>
  <c r="Y5362" i="1" l="1"/>
  <c r="V5363" i="1"/>
  <c r="W5363" i="1" s="1"/>
  <c r="X5364" i="1" s="1"/>
  <c r="U5364" i="1"/>
  <c r="Y5363" i="1" l="1"/>
  <c r="V5364" i="1"/>
  <c r="W5364" i="1" s="1"/>
  <c r="X5365" i="1" s="1"/>
  <c r="U5365" i="1"/>
  <c r="Y5364" i="1" l="1"/>
  <c r="V5365" i="1"/>
  <c r="W5365" i="1" s="1"/>
  <c r="X5366" i="1" s="1"/>
  <c r="U5366" i="1"/>
  <c r="Y5365" i="1" l="1"/>
  <c r="V5366" i="1"/>
  <c r="W5366" i="1" s="1"/>
  <c r="X5367" i="1" s="1"/>
  <c r="U5367" i="1"/>
  <c r="Y5366" i="1" l="1"/>
  <c r="V5367" i="1"/>
  <c r="W5367" i="1" s="1"/>
  <c r="X5368" i="1" s="1"/>
  <c r="U5368" i="1"/>
  <c r="Y5367" i="1" l="1"/>
  <c r="V5368" i="1"/>
  <c r="W5368" i="1" s="1"/>
  <c r="X5369" i="1" s="1"/>
  <c r="U5369" i="1"/>
  <c r="Y5368" i="1" l="1"/>
  <c r="V5369" i="1"/>
  <c r="W5369" i="1" s="1"/>
  <c r="X5370" i="1" s="1"/>
  <c r="U5370" i="1"/>
  <c r="Y5369" i="1" l="1"/>
  <c r="V5370" i="1"/>
  <c r="W5370" i="1" s="1"/>
  <c r="X5371" i="1" s="1"/>
  <c r="U5371" i="1"/>
  <c r="Y5370" i="1" l="1"/>
  <c r="V5371" i="1"/>
  <c r="W5371" i="1" s="1"/>
  <c r="X5372" i="1" s="1"/>
  <c r="U5372" i="1"/>
  <c r="Y5371" i="1" l="1"/>
  <c r="V5372" i="1"/>
  <c r="W5372" i="1" s="1"/>
  <c r="X5373" i="1" s="1"/>
  <c r="U5373" i="1"/>
  <c r="Y5372" i="1" l="1"/>
  <c r="V5373" i="1"/>
  <c r="W5373" i="1" s="1"/>
  <c r="X5374" i="1" s="1"/>
  <c r="U5374" i="1"/>
  <c r="Y5373" i="1" l="1"/>
  <c r="V5374" i="1"/>
  <c r="W5374" i="1" s="1"/>
  <c r="X5375" i="1" s="1"/>
  <c r="U5375" i="1"/>
  <c r="Y5374" i="1" l="1"/>
  <c r="V5375" i="1"/>
  <c r="W5375" i="1" s="1"/>
  <c r="X5376" i="1" s="1"/>
  <c r="U5376" i="1"/>
  <c r="Y5375" i="1" l="1"/>
  <c r="V5376" i="1"/>
  <c r="W5376" i="1" s="1"/>
  <c r="X5377" i="1" s="1"/>
  <c r="U5377" i="1"/>
  <c r="Y5376" i="1" l="1"/>
  <c r="V5377" i="1"/>
  <c r="W5377" i="1" s="1"/>
  <c r="X5378" i="1" s="1"/>
  <c r="U5378" i="1"/>
  <c r="Y5377" i="1" l="1"/>
  <c r="V5378" i="1"/>
  <c r="W5378" i="1" s="1"/>
  <c r="X5379" i="1" s="1"/>
  <c r="U5379" i="1"/>
  <c r="Y5378" i="1" l="1"/>
  <c r="V5379" i="1"/>
  <c r="W5379" i="1" s="1"/>
  <c r="X5380" i="1" s="1"/>
  <c r="U5380" i="1"/>
  <c r="Y5379" i="1" l="1"/>
  <c r="V5380" i="1"/>
  <c r="W5380" i="1" s="1"/>
  <c r="X5381" i="1" s="1"/>
  <c r="U5381" i="1"/>
  <c r="Y5380" i="1" l="1"/>
  <c r="V5381" i="1"/>
  <c r="W5381" i="1" s="1"/>
  <c r="X5382" i="1" s="1"/>
  <c r="U5382" i="1"/>
  <c r="Y5381" i="1" l="1"/>
  <c r="V5382" i="1"/>
  <c r="W5382" i="1" s="1"/>
  <c r="X5383" i="1" s="1"/>
  <c r="U5383" i="1"/>
  <c r="Y5382" i="1" l="1"/>
  <c r="V5383" i="1"/>
  <c r="W5383" i="1" s="1"/>
  <c r="X5384" i="1" s="1"/>
  <c r="U5384" i="1"/>
  <c r="Y5383" i="1" l="1"/>
  <c r="V5384" i="1"/>
  <c r="W5384" i="1" s="1"/>
  <c r="X5385" i="1" s="1"/>
  <c r="U5385" i="1"/>
  <c r="Y5384" i="1" l="1"/>
  <c r="V5385" i="1"/>
  <c r="W5385" i="1" s="1"/>
  <c r="X5386" i="1" s="1"/>
  <c r="U5386" i="1"/>
  <c r="Y5385" i="1" l="1"/>
  <c r="V5386" i="1"/>
  <c r="W5386" i="1" s="1"/>
  <c r="X5387" i="1" s="1"/>
  <c r="U5387" i="1"/>
  <c r="Y5386" i="1" l="1"/>
  <c r="V5387" i="1"/>
  <c r="W5387" i="1" s="1"/>
  <c r="X5388" i="1" s="1"/>
  <c r="U5388" i="1"/>
  <c r="Y5387" i="1" l="1"/>
  <c r="V5388" i="1"/>
  <c r="W5388" i="1" s="1"/>
  <c r="X5389" i="1" s="1"/>
  <c r="U5389" i="1"/>
  <c r="Y5388" i="1" l="1"/>
  <c r="V5389" i="1"/>
  <c r="W5389" i="1" s="1"/>
  <c r="X5390" i="1" s="1"/>
  <c r="U5390" i="1"/>
  <c r="Y5389" i="1" l="1"/>
  <c r="V5390" i="1"/>
  <c r="W5390" i="1" s="1"/>
  <c r="X5391" i="1" s="1"/>
  <c r="U5391" i="1"/>
  <c r="Y5390" i="1" l="1"/>
  <c r="V5391" i="1"/>
  <c r="W5391" i="1" s="1"/>
  <c r="X5392" i="1" s="1"/>
  <c r="U5392" i="1"/>
  <c r="Y5391" i="1" l="1"/>
  <c r="V5392" i="1"/>
  <c r="W5392" i="1" s="1"/>
  <c r="X5393" i="1" s="1"/>
  <c r="U5393" i="1"/>
  <c r="Y5392" i="1" l="1"/>
  <c r="V5393" i="1"/>
  <c r="W5393" i="1" s="1"/>
  <c r="X5394" i="1" s="1"/>
  <c r="U5394" i="1"/>
  <c r="Y5393" i="1" l="1"/>
  <c r="V5394" i="1"/>
  <c r="W5394" i="1" s="1"/>
  <c r="X5395" i="1" s="1"/>
  <c r="U5395" i="1"/>
  <c r="Y5394" i="1" l="1"/>
  <c r="V5395" i="1"/>
  <c r="W5395" i="1" s="1"/>
  <c r="X5396" i="1" s="1"/>
  <c r="U5396" i="1"/>
  <c r="Y5395" i="1" l="1"/>
  <c r="V5396" i="1"/>
  <c r="W5396" i="1" s="1"/>
  <c r="X5397" i="1" s="1"/>
  <c r="U5397" i="1"/>
  <c r="Y5396" i="1" l="1"/>
  <c r="V5397" i="1"/>
  <c r="W5397" i="1" s="1"/>
  <c r="X5398" i="1" s="1"/>
  <c r="U5398" i="1"/>
  <c r="Y5397" i="1" l="1"/>
  <c r="V5398" i="1"/>
  <c r="W5398" i="1" s="1"/>
  <c r="X5399" i="1" s="1"/>
  <c r="U5399" i="1"/>
  <c r="Y5398" i="1" l="1"/>
  <c r="V5399" i="1"/>
  <c r="W5399" i="1" s="1"/>
  <c r="X5400" i="1" s="1"/>
  <c r="U5400" i="1"/>
  <c r="Y5399" i="1" l="1"/>
  <c r="V5400" i="1"/>
  <c r="W5400" i="1" s="1"/>
  <c r="X5401" i="1" s="1"/>
  <c r="U5401" i="1"/>
  <c r="Y5400" i="1" l="1"/>
  <c r="V5401" i="1"/>
  <c r="W5401" i="1" s="1"/>
  <c r="X5402" i="1" s="1"/>
  <c r="U5402" i="1"/>
  <c r="Y5401" i="1" l="1"/>
  <c r="V5402" i="1"/>
  <c r="W5402" i="1" s="1"/>
  <c r="X5403" i="1" s="1"/>
  <c r="U5403" i="1"/>
  <c r="Y5402" i="1" l="1"/>
  <c r="V5403" i="1"/>
  <c r="W5403" i="1" s="1"/>
  <c r="X5404" i="1" s="1"/>
  <c r="U5404" i="1"/>
  <c r="Y5403" i="1" l="1"/>
  <c r="V5404" i="1"/>
  <c r="W5404" i="1" s="1"/>
  <c r="X5405" i="1" s="1"/>
  <c r="U5405" i="1"/>
  <c r="Y5404" i="1" l="1"/>
  <c r="V5405" i="1"/>
  <c r="W5405" i="1" s="1"/>
  <c r="X5406" i="1" s="1"/>
  <c r="U5406" i="1"/>
  <c r="Y5405" i="1" l="1"/>
  <c r="V5406" i="1"/>
  <c r="W5406" i="1" s="1"/>
  <c r="X5407" i="1" s="1"/>
  <c r="U5407" i="1"/>
  <c r="Y5406" i="1" l="1"/>
  <c r="V5407" i="1"/>
  <c r="W5407" i="1" s="1"/>
  <c r="X5408" i="1" s="1"/>
  <c r="U5408" i="1"/>
  <c r="Y5407" i="1" l="1"/>
  <c r="V5408" i="1"/>
  <c r="W5408" i="1" s="1"/>
  <c r="X5409" i="1" s="1"/>
  <c r="U5409" i="1"/>
  <c r="Y5408" i="1" l="1"/>
  <c r="V5409" i="1"/>
  <c r="W5409" i="1" s="1"/>
  <c r="X5410" i="1" s="1"/>
  <c r="U5410" i="1"/>
  <c r="Y5409" i="1" l="1"/>
  <c r="V5410" i="1"/>
  <c r="W5410" i="1" s="1"/>
  <c r="X5411" i="1" s="1"/>
  <c r="U5411" i="1"/>
  <c r="Y5410" i="1" l="1"/>
  <c r="V5411" i="1"/>
  <c r="W5411" i="1" s="1"/>
  <c r="X5412" i="1" s="1"/>
  <c r="U5412" i="1"/>
  <c r="Y5411" i="1" l="1"/>
  <c r="V5412" i="1"/>
  <c r="W5412" i="1" s="1"/>
  <c r="X5413" i="1" s="1"/>
  <c r="U5413" i="1"/>
  <c r="Y5412" i="1" l="1"/>
  <c r="V5413" i="1"/>
  <c r="W5413" i="1" s="1"/>
  <c r="X5414" i="1" s="1"/>
  <c r="U5414" i="1"/>
  <c r="Y5413" i="1" l="1"/>
  <c r="V5414" i="1"/>
  <c r="W5414" i="1" s="1"/>
  <c r="X5415" i="1" s="1"/>
  <c r="U5415" i="1"/>
  <c r="Y5414" i="1" l="1"/>
  <c r="V5415" i="1"/>
  <c r="W5415" i="1" s="1"/>
  <c r="X5416" i="1" s="1"/>
  <c r="U5416" i="1"/>
  <c r="Y5415" i="1" l="1"/>
  <c r="V5416" i="1"/>
  <c r="W5416" i="1" s="1"/>
  <c r="X5417" i="1" s="1"/>
  <c r="U5417" i="1"/>
  <c r="Y5416" i="1" l="1"/>
  <c r="V5417" i="1"/>
  <c r="W5417" i="1" s="1"/>
  <c r="X5418" i="1" s="1"/>
  <c r="U5418" i="1"/>
  <c r="Y5417" i="1" l="1"/>
  <c r="V5418" i="1"/>
  <c r="W5418" i="1" s="1"/>
  <c r="X5419" i="1" s="1"/>
  <c r="U5419" i="1"/>
  <c r="Y5418" i="1" l="1"/>
  <c r="V5419" i="1"/>
  <c r="W5419" i="1" s="1"/>
  <c r="X5420" i="1" s="1"/>
  <c r="U5420" i="1"/>
  <c r="Y5419" i="1" l="1"/>
  <c r="V5420" i="1"/>
  <c r="W5420" i="1" s="1"/>
  <c r="X5421" i="1" s="1"/>
  <c r="U5421" i="1"/>
  <c r="Y5420" i="1" l="1"/>
  <c r="V5421" i="1"/>
  <c r="W5421" i="1" s="1"/>
  <c r="X5422" i="1" s="1"/>
  <c r="U5422" i="1"/>
  <c r="Y5421" i="1" l="1"/>
  <c r="V5422" i="1"/>
  <c r="W5422" i="1" s="1"/>
  <c r="X5423" i="1" s="1"/>
  <c r="U5423" i="1"/>
  <c r="Y5422" i="1" l="1"/>
  <c r="V5423" i="1"/>
  <c r="W5423" i="1" s="1"/>
  <c r="X5424" i="1" s="1"/>
  <c r="U5424" i="1"/>
  <c r="Y5423" i="1" l="1"/>
  <c r="V5424" i="1"/>
  <c r="W5424" i="1" s="1"/>
  <c r="X5425" i="1" s="1"/>
  <c r="U5425" i="1"/>
  <c r="Y5424" i="1" l="1"/>
  <c r="V5425" i="1"/>
  <c r="W5425" i="1" s="1"/>
  <c r="X5426" i="1" s="1"/>
  <c r="U5426" i="1"/>
  <c r="Y5425" i="1" l="1"/>
  <c r="V5426" i="1"/>
  <c r="W5426" i="1" s="1"/>
  <c r="X5427" i="1" s="1"/>
  <c r="U5427" i="1"/>
  <c r="Y5426" i="1" l="1"/>
  <c r="V5427" i="1"/>
  <c r="W5427" i="1" s="1"/>
  <c r="X5428" i="1" s="1"/>
  <c r="U5428" i="1"/>
  <c r="Y5427" i="1" l="1"/>
  <c r="V5428" i="1"/>
  <c r="W5428" i="1" s="1"/>
  <c r="X5429" i="1" s="1"/>
  <c r="U5429" i="1"/>
  <c r="Y5428" i="1" l="1"/>
  <c r="V5429" i="1"/>
  <c r="W5429" i="1" s="1"/>
  <c r="X5430" i="1" s="1"/>
  <c r="U5430" i="1"/>
  <c r="Y5429" i="1" l="1"/>
  <c r="V5430" i="1"/>
  <c r="W5430" i="1" s="1"/>
  <c r="X5431" i="1" s="1"/>
  <c r="U5431" i="1"/>
  <c r="Y5430" i="1" l="1"/>
  <c r="V5431" i="1"/>
  <c r="W5431" i="1" s="1"/>
  <c r="X5432" i="1" s="1"/>
  <c r="U5432" i="1"/>
  <c r="Y5431" i="1" l="1"/>
  <c r="V5432" i="1"/>
  <c r="W5432" i="1" s="1"/>
  <c r="X5433" i="1" s="1"/>
  <c r="U5433" i="1"/>
  <c r="Y5432" i="1" l="1"/>
  <c r="V5433" i="1"/>
  <c r="W5433" i="1" s="1"/>
  <c r="X5434" i="1" s="1"/>
  <c r="U5434" i="1"/>
  <c r="Y5433" i="1" l="1"/>
  <c r="V5434" i="1"/>
  <c r="W5434" i="1" s="1"/>
  <c r="X5435" i="1" s="1"/>
  <c r="U5435" i="1"/>
  <c r="Y5434" i="1" l="1"/>
  <c r="V5435" i="1"/>
  <c r="W5435" i="1" s="1"/>
  <c r="X5436" i="1" s="1"/>
  <c r="U5436" i="1"/>
  <c r="Y5435" i="1" l="1"/>
  <c r="V5436" i="1"/>
  <c r="W5436" i="1" s="1"/>
  <c r="X5437" i="1" s="1"/>
  <c r="U5437" i="1"/>
  <c r="Y5436" i="1" l="1"/>
  <c r="V5437" i="1"/>
  <c r="W5437" i="1" s="1"/>
  <c r="X5438" i="1" s="1"/>
  <c r="U5438" i="1"/>
  <c r="Y5437" i="1" l="1"/>
  <c r="V5438" i="1"/>
  <c r="W5438" i="1" s="1"/>
  <c r="X5439" i="1" s="1"/>
  <c r="U5439" i="1"/>
  <c r="Y5438" i="1" l="1"/>
  <c r="V5439" i="1"/>
  <c r="W5439" i="1" s="1"/>
  <c r="X5440" i="1" s="1"/>
  <c r="U5440" i="1"/>
  <c r="Y5439" i="1" l="1"/>
  <c r="V5440" i="1"/>
  <c r="W5440" i="1" s="1"/>
  <c r="X5441" i="1" s="1"/>
  <c r="U5441" i="1"/>
  <c r="Y5440" i="1" l="1"/>
  <c r="V5441" i="1"/>
  <c r="W5441" i="1" s="1"/>
  <c r="X5442" i="1" s="1"/>
  <c r="U5442" i="1"/>
  <c r="Y5441" i="1" l="1"/>
  <c r="V5442" i="1"/>
  <c r="W5442" i="1" s="1"/>
  <c r="X5443" i="1" s="1"/>
  <c r="U5443" i="1"/>
  <c r="Y5442" i="1" l="1"/>
  <c r="V5443" i="1"/>
  <c r="W5443" i="1" s="1"/>
  <c r="X5444" i="1" s="1"/>
  <c r="U5444" i="1"/>
  <c r="Y5443" i="1" l="1"/>
  <c r="V5444" i="1"/>
  <c r="W5444" i="1" s="1"/>
  <c r="X5445" i="1" s="1"/>
  <c r="U5445" i="1"/>
  <c r="Y5444" i="1" l="1"/>
  <c r="V5445" i="1"/>
  <c r="W5445" i="1" s="1"/>
  <c r="X5446" i="1" s="1"/>
  <c r="U5446" i="1"/>
  <c r="Y5445" i="1" l="1"/>
  <c r="V5446" i="1"/>
  <c r="W5446" i="1" s="1"/>
  <c r="X5447" i="1" s="1"/>
  <c r="U5447" i="1"/>
  <c r="Y5446" i="1" l="1"/>
  <c r="V5447" i="1"/>
  <c r="W5447" i="1" s="1"/>
  <c r="X5448" i="1" s="1"/>
  <c r="U5448" i="1"/>
  <c r="Y5447" i="1" l="1"/>
  <c r="V5448" i="1"/>
  <c r="W5448" i="1" s="1"/>
  <c r="X5449" i="1" s="1"/>
  <c r="U5449" i="1"/>
  <c r="Y5448" i="1" l="1"/>
  <c r="V5449" i="1"/>
  <c r="W5449" i="1" s="1"/>
  <c r="X5450" i="1" s="1"/>
  <c r="U5450" i="1"/>
  <c r="Y5449" i="1" l="1"/>
  <c r="V5450" i="1"/>
  <c r="W5450" i="1" s="1"/>
  <c r="X5451" i="1" s="1"/>
  <c r="U5451" i="1"/>
  <c r="Y5450" i="1" l="1"/>
  <c r="V5451" i="1"/>
  <c r="W5451" i="1" s="1"/>
  <c r="X5452" i="1" s="1"/>
  <c r="U5452" i="1"/>
  <c r="Y5451" i="1" l="1"/>
  <c r="V5452" i="1"/>
  <c r="W5452" i="1" s="1"/>
  <c r="X5453" i="1" s="1"/>
  <c r="U5453" i="1"/>
  <c r="Y5452" i="1" l="1"/>
  <c r="V5453" i="1"/>
  <c r="W5453" i="1" s="1"/>
  <c r="X5454" i="1" s="1"/>
  <c r="U5454" i="1"/>
  <c r="Y5453" i="1" l="1"/>
  <c r="V5454" i="1"/>
  <c r="W5454" i="1" s="1"/>
  <c r="X5455" i="1" s="1"/>
  <c r="U5455" i="1"/>
  <c r="Y5454" i="1" l="1"/>
  <c r="V5455" i="1"/>
  <c r="W5455" i="1" s="1"/>
  <c r="X5456" i="1" s="1"/>
  <c r="U5456" i="1"/>
  <c r="Y5455" i="1" l="1"/>
  <c r="V5456" i="1"/>
  <c r="W5456" i="1" s="1"/>
  <c r="X5457" i="1" s="1"/>
  <c r="U5457" i="1"/>
  <c r="Y5456" i="1" l="1"/>
  <c r="V5457" i="1"/>
  <c r="W5457" i="1" s="1"/>
  <c r="X5458" i="1" s="1"/>
  <c r="U5458" i="1"/>
  <c r="Y5457" i="1" l="1"/>
  <c r="V5458" i="1"/>
  <c r="W5458" i="1" s="1"/>
  <c r="X5459" i="1" s="1"/>
  <c r="U5459" i="1"/>
  <c r="Y5458" i="1" l="1"/>
  <c r="V5459" i="1"/>
  <c r="W5459" i="1" s="1"/>
  <c r="X5460" i="1" s="1"/>
  <c r="U5460" i="1"/>
  <c r="Y5459" i="1" l="1"/>
  <c r="V5460" i="1"/>
  <c r="W5460" i="1" s="1"/>
  <c r="X5461" i="1" s="1"/>
  <c r="U5461" i="1"/>
  <c r="Y5460" i="1" l="1"/>
  <c r="V5461" i="1"/>
  <c r="W5461" i="1" s="1"/>
  <c r="X5462" i="1" s="1"/>
  <c r="U5462" i="1"/>
  <c r="Y5461" i="1" l="1"/>
  <c r="V5462" i="1"/>
  <c r="W5462" i="1" s="1"/>
  <c r="X5463" i="1" s="1"/>
  <c r="U5463" i="1"/>
  <c r="Y5462" i="1" l="1"/>
  <c r="V5463" i="1"/>
  <c r="W5463" i="1" s="1"/>
  <c r="X5464" i="1" s="1"/>
  <c r="U5464" i="1"/>
  <c r="Y5463" i="1" l="1"/>
  <c r="V5464" i="1"/>
  <c r="W5464" i="1" s="1"/>
  <c r="X5465" i="1" s="1"/>
  <c r="U5465" i="1"/>
  <c r="Y5464" i="1" l="1"/>
  <c r="V5465" i="1"/>
  <c r="W5465" i="1" s="1"/>
  <c r="X5466" i="1" s="1"/>
  <c r="U5466" i="1"/>
  <c r="Y5465" i="1" l="1"/>
  <c r="V5466" i="1"/>
  <c r="W5466" i="1" s="1"/>
  <c r="X5467" i="1" s="1"/>
  <c r="U5467" i="1"/>
  <c r="Y5466" i="1" l="1"/>
  <c r="V5467" i="1"/>
  <c r="W5467" i="1" s="1"/>
  <c r="X5468" i="1" s="1"/>
  <c r="U5468" i="1"/>
  <c r="Y5467" i="1" l="1"/>
  <c r="V5468" i="1"/>
  <c r="W5468" i="1" s="1"/>
  <c r="X5469" i="1" s="1"/>
  <c r="U5469" i="1"/>
  <c r="Y5468" i="1" l="1"/>
  <c r="V5469" i="1"/>
  <c r="W5469" i="1" s="1"/>
  <c r="X5470" i="1" s="1"/>
  <c r="U5470" i="1"/>
  <c r="Y5469" i="1" l="1"/>
  <c r="V5470" i="1"/>
  <c r="W5470" i="1" s="1"/>
  <c r="X5471" i="1" s="1"/>
  <c r="U5471" i="1"/>
  <c r="Y5470" i="1" l="1"/>
  <c r="V5471" i="1"/>
  <c r="W5471" i="1" s="1"/>
  <c r="X5472" i="1" s="1"/>
  <c r="U5472" i="1"/>
  <c r="Y5471" i="1" l="1"/>
  <c r="V5472" i="1"/>
  <c r="W5472" i="1" s="1"/>
  <c r="X5473" i="1" s="1"/>
  <c r="U5473" i="1"/>
  <c r="Y5472" i="1" l="1"/>
  <c r="V5473" i="1"/>
  <c r="W5473" i="1" s="1"/>
  <c r="X5474" i="1" s="1"/>
  <c r="U5474" i="1"/>
  <c r="Y5473" i="1" l="1"/>
  <c r="V5474" i="1"/>
  <c r="W5474" i="1" s="1"/>
  <c r="X5475" i="1" s="1"/>
  <c r="U5475" i="1"/>
  <c r="Y5474" i="1" l="1"/>
  <c r="V5475" i="1"/>
  <c r="W5475" i="1" s="1"/>
  <c r="X5476" i="1" s="1"/>
  <c r="U5476" i="1"/>
  <c r="Y5475" i="1" l="1"/>
  <c r="V5476" i="1"/>
  <c r="W5476" i="1" s="1"/>
  <c r="X5477" i="1" s="1"/>
  <c r="U5477" i="1"/>
  <c r="Y5476" i="1" l="1"/>
  <c r="V5477" i="1"/>
  <c r="W5477" i="1" s="1"/>
  <c r="X5478" i="1" s="1"/>
  <c r="U5478" i="1"/>
  <c r="Y5477" i="1" l="1"/>
  <c r="V5478" i="1"/>
  <c r="W5478" i="1" s="1"/>
  <c r="X5479" i="1" s="1"/>
  <c r="U5479" i="1"/>
  <c r="Y5478" i="1" l="1"/>
  <c r="V5479" i="1"/>
  <c r="W5479" i="1" s="1"/>
  <c r="X5480" i="1" s="1"/>
  <c r="U5480" i="1"/>
  <c r="Y5479" i="1" l="1"/>
  <c r="V5480" i="1"/>
  <c r="W5480" i="1" s="1"/>
  <c r="X5481" i="1" s="1"/>
  <c r="U5481" i="1"/>
  <c r="Y5480" i="1" l="1"/>
  <c r="V5481" i="1"/>
  <c r="W5481" i="1" s="1"/>
  <c r="X5482" i="1" s="1"/>
  <c r="U5482" i="1"/>
  <c r="Y5481" i="1" l="1"/>
  <c r="V5482" i="1"/>
  <c r="W5482" i="1" s="1"/>
  <c r="X5483" i="1" s="1"/>
  <c r="U5483" i="1"/>
  <c r="Y5482" i="1" l="1"/>
  <c r="V5483" i="1"/>
  <c r="W5483" i="1" s="1"/>
  <c r="X5484" i="1" s="1"/>
  <c r="U5484" i="1"/>
  <c r="Y5483" i="1" l="1"/>
  <c r="V5484" i="1"/>
  <c r="W5484" i="1" s="1"/>
  <c r="X5485" i="1" s="1"/>
  <c r="U5485" i="1"/>
  <c r="Y5484" i="1" l="1"/>
  <c r="V5485" i="1"/>
  <c r="W5485" i="1" s="1"/>
  <c r="X5486" i="1" s="1"/>
  <c r="U5486" i="1"/>
  <c r="Y5485" i="1" l="1"/>
  <c r="V5486" i="1"/>
  <c r="W5486" i="1" s="1"/>
  <c r="X5487" i="1" s="1"/>
  <c r="U5487" i="1"/>
  <c r="Y5486" i="1" l="1"/>
  <c r="V5487" i="1"/>
  <c r="W5487" i="1" s="1"/>
  <c r="X5488" i="1" s="1"/>
  <c r="U5488" i="1"/>
  <c r="Y5487" i="1" l="1"/>
  <c r="V5488" i="1"/>
  <c r="W5488" i="1" s="1"/>
  <c r="X5489" i="1" s="1"/>
  <c r="U5489" i="1"/>
  <c r="Y5488" i="1" l="1"/>
  <c r="V5489" i="1"/>
  <c r="W5489" i="1" s="1"/>
  <c r="X5490" i="1" s="1"/>
  <c r="U5490" i="1"/>
  <c r="Y5489" i="1" l="1"/>
  <c r="V5490" i="1"/>
  <c r="W5490" i="1" s="1"/>
  <c r="X5491" i="1" s="1"/>
  <c r="U5491" i="1"/>
  <c r="Y5490" i="1" l="1"/>
  <c r="V5491" i="1"/>
  <c r="W5491" i="1" s="1"/>
  <c r="X5492" i="1" s="1"/>
  <c r="U5492" i="1"/>
  <c r="Y5491" i="1" l="1"/>
  <c r="V5492" i="1"/>
  <c r="W5492" i="1" s="1"/>
  <c r="X5493" i="1" s="1"/>
  <c r="U5493" i="1"/>
  <c r="Y5492" i="1" l="1"/>
  <c r="V5493" i="1"/>
  <c r="W5493" i="1" s="1"/>
  <c r="X5494" i="1" s="1"/>
  <c r="U5494" i="1"/>
  <c r="Y5493" i="1" l="1"/>
  <c r="V5494" i="1"/>
  <c r="W5494" i="1" s="1"/>
  <c r="X5495" i="1" s="1"/>
  <c r="U5495" i="1"/>
  <c r="Y5494" i="1" l="1"/>
  <c r="V5495" i="1"/>
  <c r="W5495" i="1" s="1"/>
  <c r="X5496" i="1" s="1"/>
  <c r="U5496" i="1"/>
  <c r="Y5495" i="1" l="1"/>
  <c r="V5496" i="1"/>
  <c r="W5496" i="1" s="1"/>
  <c r="X5497" i="1" s="1"/>
  <c r="U5497" i="1"/>
  <c r="Y5496" i="1" l="1"/>
  <c r="V5497" i="1"/>
  <c r="W5497" i="1" s="1"/>
  <c r="X5498" i="1" s="1"/>
  <c r="U5498" i="1"/>
  <c r="Y5497" i="1" l="1"/>
  <c r="V5498" i="1"/>
  <c r="W5498" i="1" s="1"/>
  <c r="X5499" i="1" s="1"/>
  <c r="U5499" i="1"/>
  <c r="Y5498" i="1" l="1"/>
  <c r="V5499" i="1"/>
  <c r="W5499" i="1" s="1"/>
  <c r="X5500" i="1" s="1"/>
  <c r="U5500" i="1"/>
  <c r="Y5499" i="1" l="1"/>
  <c r="V5500" i="1"/>
  <c r="W5500" i="1" s="1"/>
  <c r="X5501" i="1" s="1"/>
  <c r="U5501" i="1"/>
  <c r="Y5500" i="1" l="1"/>
  <c r="V5501" i="1"/>
  <c r="W5501" i="1" s="1"/>
  <c r="X5502" i="1" s="1"/>
  <c r="U5502" i="1"/>
  <c r="Y5501" i="1" l="1"/>
  <c r="V5502" i="1"/>
  <c r="W5502" i="1" s="1"/>
  <c r="X5503" i="1" s="1"/>
  <c r="U5503" i="1"/>
  <c r="Y5502" i="1" l="1"/>
  <c r="V5503" i="1"/>
  <c r="W5503" i="1" s="1"/>
  <c r="X5504" i="1" s="1"/>
  <c r="U5504" i="1"/>
  <c r="Y5503" i="1" l="1"/>
  <c r="V5504" i="1"/>
  <c r="W5504" i="1" s="1"/>
  <c r="X5505" i="1" s="1"/>
  <c r="U5505" i="1"/>
  <c r="Y5504" i="1" l="1"/>
  <c r="V5505" i="1"/>
  <c r="W5505" i="1" s="1"/>
  <c r="X5506" i="1" s="1"/>
  <c r="U5506" i="1"/>
  <c r="Y5505" i="1" l="1"/>
  <c r="V5506" i="1"/>
  <c r="W5506" i="1" s="1"/>
  <c r="X5507" i="1" s="1"/>
  <c r="U5507" i="1"/>
  <c r="Y5506" i="1" l="1"/>
  <c r="V5507" i="1"/>
  <c r="W5507" i="1" s="1"/>
  <c r="X5508" i="1" s="1"/>
  <c r="U5508" i="1"/>
  <c r="Y5507" i="1" l="1"/>
  <c r="V5508" i="1"/>
  <c r="W5508" i="1" s="1"/>
  <c r="X5509" i="1" s="1"/>
  <c r="U5509" i="1"/>
  <c r="Y5508" i="1" l="1"/>
  <c r="V5509" i="1"/>
  <c r="W5509" i="1" s="1"/>
  <c r="X5510" i="1" s="1"/>
  <c r="U5510" i="1"/>
  <c r="Y5509" i="1" l="1"/>
  <c r="V5510" i="1"/>
  <c r="W5510" i="1" s="1"/>
  <c r="X5511" i="1" s="1"/>
  <c r="U5511" i="1"/>
  <c r="Y5510" i="1" l="1"/>
  <c r="V5511" i="1"/>
  <c r="W5511" i="1" s="1"/>
  <c r="X5512" i="1" s="1"/>
  <c r="U5512" i="1"/>
  <c r="Y5511" i="1" l="1"/>
  <c r="V5512" i="1"/>
  <c r="W5512" i="1" s="1"/>
  <c r="X5513" i="1" s="1"/>
  <c r="U5513" i="1"/>
  <c r="Y5512" i="1" l="1"/>
  <c r="V5513" i="1"/>
  <c r="W5513" i="1" s="1"/>
  <c r="X5514" i="1" s="1"/>
  <c r="U5514" i="1"/>
  <c r="Y5513" i="1" l="1"/>
  <c r="V5514" i="1"/>
  <c r="W5514" i="1" s="1"/>
  <c r="X5515" i="1" s="1"/>
  <c r="U5515" i="1"/>
  <c r="Y5514" i="1" l="1"/>
  <c r="V5515" i="1"/>
  <c r="W5515" i="1" s="1"/>
  <c r="X5516" i="1" s="1"/>
  <c r="U5516" i="1"/>
  <c r="Y5515" i="1" l="1"/>
  <c r="V5516" i="1"/>
  <c r="W5516" i="1" s="1"/>
  <c r="X5517" i="1" s="1"/>
  <c r="U5517" i="1"/>
  <c r="Y5516" i="1" l="1"/>
  <c r="V5517" i="1"/>
  <c r="W5517" i="1" s="1"/>
  <c r="X5518" i="1" s="1"/>
  <c r="U5518" i="1"/>
  <c r="Y5517" i="1" l="1"/>
  <c r="V5518" i="1"/>
  <c r="W5518" i="1" s="1"/>
  <c r="X5519" i="1" s="1"/>
  <c r="U5519" i="1"/>
  <c r="Y5518" i="1" l="1"/>
  <c r="V5519" i="1"/>
  <c r="W5519" i="1" s="1"/>
  <c r="X5520" i="1" s="1"/>
  <c r="U5520" i="1"/>
  <c r="Y5519" i="1" l="1"/>
  <c r="V5520" i="1"/>
  <c r="W5520" i="1" s="1"/>
  <c r="X5521" i="1" s="1"/>
  <c r="U5521" i="1"/>
  <c r="Y5520" i="1" l="1"/>
  <c r="V5521" i="1"/>
  <c r="W5521" i="1" s="1"/>
  <c r="X5522" i="1" s="1"/>
  <c r="U5522" i="1"/>
  <c r="Y5521" i="1" l="1"/>
  <c r="V5522" i="1"/>
  <c r="W5522" i="1" s="1"/>
  <c r="X5523" i="1" s="1"/>
  <c r="U5523" i="1"/>
  <c r="Y5522" i="1" l="1"/>
  <c r="V5523" i="1"/>
  <c r="W5523" i="1" s="1"/>
  <c r="X5524" i="1" s="1"/>
  <c r="U5524" i="1"/>
  <c r="Y5523" i="1" l="1"/>
  <c r="V5524" i="1"/>
  <c r="W5524" i="1" s="1"/>
  <c r="X5525" i="1" s="1"/>
  <c r="U5525" i="1"/>
  <c r="Y5524" i="1" l="1"/>
  <c r="V5525" i="1"/>
  <c r="W5525" i="1" s="1"/>
  <c r="X5526" i="1" s="1"/>
  <c r="U5526" i="1"/>
  <c r="Y5525" i="1" l="1"/>
  <c r="V5526" i="1"/>
  <c r="W5526" i="1" s="1"/>
  <c r="X5527" i="1" s="1"/>
  <c r="U5527" i="1"/>
  <c r="Y5526" i="1" l="1"/>
  <c r="V5527" i="1"/>
  <c r="W5527" i="1" s="1"/>
  <c r="X5528" i="1" s="1"/>
  <c r="U5528" i="1"/>
  <c r="Y5527" i="1" l="1"/>
  <c r="V5528" i="1"/>
  <c r="W5528" i="1" s="1"/>
  <c r="X5529" i="1" s="1"/>
  <c r="U5529" i="1"/>
  <c r="Y5528" i="1" l="1"/>
  <c r="V5529" i="1"/>
  <c r="W5529" i="1" s="1"/>
  <c r="X5530" i="1" s="1"/>
  <c r="U5530" i="1"/>
  <c r="Y5529" i="1" l="1"/>
  <c r="V5530" i="1"/>
  <c r="W5530" i="1" s="1"/>
  <c r="X5531" i="1" s="1"/>
  <c r="U5531" i="1"/>
  <c r="Y5530" i="1" l="1"/>
  <c r="V5531" i="1"/>
  <c r="W5531" i="1" s="1"/>
  <c r="X5532" i="1" s="1"/>
  <c r="U5532" i="1"/>
  <c r="Y5531" i="1" l="1"/>
  <c r="V5532" i="1"/>
  <c r="W5532" i="1" s="1"/>
  <c r="X5533" i="1" s="1"/>
  <c r="U5533" i="1"/>
  <c r="Y5532" i="1" l="1"/>
  <c r="V5533" i="1"/>
  <c r="W5533" i="1" s="1"/>
  <c r="X5534" i="1" s="1"/>
  <c r="U5534" i="1"/>
  <c r="Y5533" i="1" l="1"/>
  <c r="V5534" i="1"/>
  <c r="W5534" i="1" s="1"/>
  <c r="X5535" i="1" s="1"/>
  <c r="U5535" i="1"/>
  <c r="Y5534" i="1" l="1"/>
  <c r="V5535" i="1"/>
  <c r="W5535" i="1" s="1"/>
  <c r="X5536" i="1" s="1"/>
  <c r="U5536" i="1"/>
  <c r="Y5535" i="1" l="1"/>
  <c r="V5536" i="1"/>
  <c r="W5536" i="1" s="1"/>
  <c r="X5537" i="1" s="1"/>
  <c r="U5537" i="1"/>
  <c r="Y5536" i="1" l="1"/>
  <c r="V5537" i="1"/>
  <c r="W5537" i="1" s="1"/>
  <c r="X5538" i="1" s="1"/>
  <c r="U5538" i="1"/>
  <c r="Y5537" i="1" l="1"/>
  <c r="V5538" i="1"/>
  <c r="W5538" i="1" s="1"/>
  <c r="X5539" i="1" s="1"/>
  <c r="U5539" i="1"/>
  <c r="Y5538" i="1" l="1"/>
  <c r="V5539" i="1"/>
  <c r="W5539" i="1" s="1"/>
  <c r="X5540" i="1" s="1"/>
  <c r="U5540" i="1"/>
  <c r="Y5539" i="1" l="1"/>
  <c r="V5540" i="1"/>
  <c r="W5540" i="1" s="1"/>
  <c r="X5541" i="1" s="1"/>
  <c r="U5541" i="1"/>
  <c r="Y5540" i="1" l="1"/>
  <c r="V5541" i="1"/>
  <c r="W5541" i="1" s="1"/>
  <c r="X5542" i="1" s="1"/>
  <c r="U5542" i="1"/>
  <c r="Y5541" i="1" l="1"/>
  <c r="V5542" i="1"/>
  <c r="W5542" i="1" s="1"/>
  <c r="X5543" i="1" s="1"/>
  <c r="U5543" i="1"/>
  <c r="Y5542" i="1" l="1"/>
  <c r="V5543" i="1"/>
  <c r="W5543" i="1" s="1"/>
  <c r="X5544" i="1" s="1"/>
  <c r="U5544" i="1"/>
  <c r="Y5543" i="1" l="1"/>
  <c r="V5544" i="1"/>
  <c r="W5544" i="1" s="1"/>
  <c r="X5545" i="1" s="1"/>
  <c r="U5545" i="1"/>
  <c r="Y5544" i="1" l="1"/>
  <c r="V5545" i="1"/>
  <c r="W5545" i="1" s="1"/>
  <c r="X5546" i="1" s="1"/>
  <c r="U5546" i="1"/>
  <c r="Y5545" i="1" l="1"/>
  <c r="V5546" i="1"/>
  <c r="W5546" i="1" s="1"/>
  <c r="X5547" i="1" s="1"/>
  <c r="U5547" i="1"/>
  <c r="Y5546" i="1" l="1"/>
  <c r="V5547" i="1"/>
  <c r="W5547" i="1" s="1"/>
  <c r="X5548" i="1" s="1"/>
  <c r="U5548" i="1"/>
  <c r="Y5547" i="1" l="1"/>
  <c r="V5548" i="1"/>
  <c r="W5548" i="1" s="1"/>
  <c r="X5549" i="1" s="1"/>
  <c r="U5549" i="1"/>
  <c r="Y5548" i="1" l="1"/>
  <c r="V5549" i="1"/>
  <c r="W5549" i="1" s="1"/>
  <c r="X5550" i="1" s="1"/>
  <c r="U5550" i="1"/>
  <c r="Y5549" i="1" l="1"/>
  <c r="V5550" i="1"/>
  <c r="W5550" i="1" s="1"/>
  <c r="X5551" i="1" s="1"/>
  <c r="U5551" i="1"/>
  <c r="Y5550" i="1" l="1"/>
  <c r="V5551" i="1"/>
  <c r="W5551" i="1" s="1"/>
  <c r="X5552" i="1" s="1"/>
  <c r="U5552" i="1"/>
  <c r="Y5551" i="1" l="1"/>
  <c r="V5552" i="1"/>
  <c r="W5552" i="1" s="1"/>
  <c r="X5553" i="1" s="1"/>
  <c r="U5553" i="1"/>
  <c r="Y5552" i="1" l="1"/>
  <c r="V5553" i="1"/>
  <c r="W5553" i="1" s="1"/>
  <c r="X5554" i="1" s="1"/>
  <c r="U5554" i="1"/>
  <c r="Y5553" i="1" l="1"/>
  <c r="V5554" i="1"/>
  <c r="W5554" i="1" s="1"/>
  <c r="X5555" i="1" s="1"/>
  <c r="U5555" i="1"/>
  <c r="Y5554" i="1" l="1"/>
  <c r="V5555" i="1"/>
  <c r="W5555" i="1" s="1"/>
  <c r="X5556" i="1" s="1"/>
  <c r="U5556" i="1"/>
  <c r="Y5555" i="1" l="1"/>
  <c r="V5556" i="1"/>
  <c r="W5556" i="1" s="1"/>
  <c r="X5557" i="1" s="1"/>
  <c r="U5557" i="1"/>
  <c r="Y5556" i="1" l="1"/>
  <c r="V5557" i="1"/>
  <c r="W5557" i="1" s="1"/>
  <c r="X5558" i="1" s="1"/>
  <c r="U5558" i="1"/>
  <c r="Y5557" i="1" l="1"/>
  <c r="V5558" i="1"/>
  <c r="W5558" i="1" s="1"/>
  <c r="X5559" i="1" s="1"/>
  <c r="U5559" i="1"/>
  <c r="Y5558" i="1" l="1"/>
  <c r="V5559" i="1"/>
  <c r="W5559" i="1" s="1"/>
  <c r="X5560" i="1" s="1"/>
  <c r="U5560" i="1"/>
  <c r="Y5559" i="1" l="1"/>
  <c r="V5560" i="1"/>
  <c r="W5560" i="1" s="1"/>
  <c r="X5561" i="1" s="1"/>
  <c r="U5561" i="1"/>
  <c r="Y5560" i="1" l="1"/>
  <c r="V5561" i="1"/>
  <c r="W5561" i="1" s="1"/>
  <c r="X5562" i="1" s="1"/>
  <c r="U5562" i="1"/>
  <c r="Y5561" i="1" l="1"/>
  <c r="V5562" i="1"/>
  <c r="W5562" i="1" s="1"/>
  <c r="X5563" i="1" s="1"/>
  <c r="U5563" i="1"/>
  <c r="Y5562" i="1" l="1"/>
  <c r="V5563" i="1"/>
  <c r="W5563" i="1" s="1"/>
  <c r="X5564" i="1" s="1"/>
  <c r="U5564" i="1"/>
  <c r="Y5563" i="1" l="1"/>
  <c r="V5564" i="1"/>
  <c r="W5564" i="1" s="1"/>
  <c r="X5565" i="1" s="1"/>
  <c r="U5565" i="1"/>
  <c r="Y5564" i="1" l="1"/>
  <c r="V5565" i="1"/>
  <c r="W5565" i="1" s="1"/>
  <c r="X5566" i="1" s="1"/>
  <c r="U5566" i="1"/>
  <c r="Y5565" i="1" l="1"/>
  <c r="V5566" i="1"/>
  <c r="W5566" i="1" s="1"/>
  <c r="X5567" i="1" s="1"/>
  <c r="U5567" i="1"/>
  <c r="Y5566" i="1" l="1"/>
  <c r="V5567" i="1"/>
  <c r="W5567" i="1" s="1"/>
  <c r="X5568" i="1" s="1"/>
  <c r="U5568" i="1"/>
  <c r="Y5567" i="1" l="1"/>
  <c r="V5568" i="1"/>
  <c r="W5568" i="1" s="1"/>
  <c r="X5569" i="1" s="1"/>
  <c r="U5569" i="1"/>
  <c r="Y5568" i="1" l="1"/>
  <c r="V5569" i="1"/>
  <c r="W5569" i="1" s="1"/>
  <c r="X5570" i="1" s="1"/>
  <c r="U5570" i="1"/>
  <c r="Y5569" i="1" l="1"/>
  <c r="V5570" i="1"/>
  <c r="W5570" i="1" s="1"/>
  <c r="X5571" i="1" s="1"/>
  <c r="U5571" i="1"/>
  <c r="Y5570" i="1" l="1"/>
  <c r="V5571" i="1"/>
  <c r="W5571" i="1" s="1"/>
  <c r="X5572" i="1" s="1"/>
  <c r="U5572" i="1"/>
  <c r="Y5571" i="1" l="1"/>
  <c r="V5572" i="1"/>
  <c r="W5572" i="1" s="1"/>
  <c r="X5573" i="1" s="1"/>
  <c r="U5573" i="1"/>
  <c r="Y5572" i="1" l="1"/>
  <c r="V5573" i="1"/>
  <c r="W5573" i="1" s="1"/>
  <c r="X5574" i="1" s="1"/>
  <c r="U5574" i="1"/>
  <c r="Y5573" i="1" l="1"/>
  <c r="V5574" i="1"/>
  <c r="W5574" i="1" s="1"/>
  <c r="X5575" i="1" s="1"/>
  <c r="U5575" i="1"/>
  <c r="Y5574" i="1" l="1"/>
  <c r="V5575" i="1"/>
  <c r="W5575" i="1" s="1"/>
  <c r="X5576" i="1" s="1"/>
  <c r="U5576" i="1"/>
  <c r="Y5575" i="1" l="1"/>
  <c r="V5576" i="1"/>
  <c r="W5576" i="1" s="1"/>
  <c r="X5577" i="1" s="1"/>
  <c r="U5577" i="1"/>
  <c r="Y5576" i="1" l="1"/>
  <c r="V5577" i="1"/>
  <c r="W5577" i="1" s="1"/>
  <c r="X5578" i="1" s="1"/>
  <c r="U5578" i="1"/>
  <c r="Y5577" i="1" l="1"/>
  <c r="V5578" i="1"/>
  <c r="W5578" i="1" s="1"/>
  <c r="X5579" i="1" s="1"/>
  <c r="U5579" i="1"/>
  <c r="Y5578" i="1" l="1"/>
  <c r="V5579" i="1"/>
  <c r="W5579" i="1" s="1"/>
  <c r="X5580" i="1" s="1"/>
  <c r="U5580" i="1"/>
  <c r="Y5579" i="1" l="1"/>
  <c r="V5580" i="1"/>
  <c r="W5580" i="1" s="1"/>
  <c r="X5581" i="1" s="1"/>
  <c r="U5581" i="1"/>
  <c r="Y5580" i="1" l="1"/>
  <c r="V5581" i="1"/>
  <c r="W5581" i="1" s="1"/>
  <c r="X5582" i="1" s="1"/>
  <c r="U5582" i="1"/>
  <c r="Y5581" i="1" l="1"/>
  <c r="V5582" i="1"/>
  <c r="W5582" i="1" s="1"/>
  <c r="X5583" i="1" s="1"/>
  <c r="U5583" i="1"/>
  <c r="Y5582" i="1" l="1"/>
  <c r="V5583" i="1"/>
  <c r="W5583" i="1" s="1"/>
  <c r="X5584" i="1" s="1"/>
  <c r="U5584" i="1"/>
  <c r="Y5583" i="1" l="1"/>
  <c r="V5584" i="1"/>
  <c r="W5584" i="1" s="1"/>
  <c r="X5585" i="1" s="1"/>
  <c r="U5585" i="1"/>
  <c r="Y5584" i="1" l="1"/>
  <c r="V5585" i="1"/>
  <c r="W5585" i="1" s="1"/>
  <c r="X5586" i="1" s="1"/>
  <c r="U5586" i="1"/>
  <c r="Y5585" i="1" l="1"/>
  <c r="V5586" i="1"/>
  <c r="W5586" i="1" s="1"/>
  <c r="X5587" i="1" s="1"/>
  <c r="U5587" i="1"/>
  <c r="Y5586" i="1" l="1"/>
  <c r="V5587" i="1"/>
  <c r="W5587" i="1" s="1"/>
  <c r="X5588" i="1" s="1"/>
  <c r="U5588" i="1"/>
  <c r="Y5587" i="1" l="1"/>
  <c r="V5588" i="1"/>
  <c r="W5588" i="1" s="1"/>
  <c r="X5589" i="1" s="1"/>
  <c r="U5589" i="1"/>
  <c r="Y5588" i="1" l="1"/>
  <c r="V5589" i="1"/>
  <c r="W5589" i="1" s="1"/>
  <c r="X5590" i="1" s="1"/>
  <c r="U5590" i="1"/>
  <c r="Y5589" i="1" l="1"/>
  <c r="V5590" i="1"/>
  <c r="W5590" i="1" s="1"/>
  <c r="X5591" i="1" s="1"/>
  <c r="U5591" i="1"/>
  <c r="Y5590" i="1" l="1"/>
  <c r="V5591" i="1"/>
  <c r="W5591" i="1" s="1"/>
  <c r="X5592" i="1" s="1"/>
  <c r="U5592" i="1"/>
  <c r="Y5591" i="1" l="1"/>
  <c r="V5592" i="1"/>
  <c r="W5592" i="1" s="1"/>
  <c r="X5593" i="1" s="1"/>
  <c r="U5593" i="1"/>
  <c r="Y5592" i="1" l="1"/>
  <c r="V5593" i="1"/>
  <c r="W5593" i="1" s="1"/>
  <c r="X5594" i="1" s="1"/>
  <c r="U5594" i="1"/>
  <c r="Y5593" i="1" l="1"/>
  <c r="V5594" i="1"/>
  <c r="W5594" i="1" s="1"/>
  <c r="X5595" i="1" s="1"/>
  <c r="U5595" i="1"/>
  <c r="Y5594" i="1" l="1"/>
  <c r="V5595" i="1"/>
  <c r="W5595" i="1" s="1"/>
  <c r="X5596" i="1" s="1"/>
  <c r="U5596" i="1"/>
  <c r="Y5595" i="1" l="1"/>
  <c r="V5596" i="1"/>
  <c r="W5596" i="1" s="1"/>
  <c r="X5597" i="1" s="1"/>
  <c r="U5597" i="1"/>
  <c r="Y5596" i="1" l="1"/>
  <c r="V5597" i="1"/>
  <c r="W5597" i="1" s="1"/>
  <c r="X5598" i="1" s="1"/>
  <c r="U5598" i="1"/>
  <c r="Y5597" i="1" l="1"/>
  <c r="V5598" i="1"/>
  <c r="W5598" i="1" s="1"/>
  <c r="X5599" i="1" s="1"/>
  <c r="U5599" i="1"/>
  <c r="Y5598" i="1" l="1"/>
  <c r="V5599" i="1"/>
  <c r="W5599" i="1" s="1"/>
  <c r="X5600" i="1" s="1"/>
  <c r="U5600" i="1"/>
  <c r="Y5599" i="1" l="1"/>
  <c r="V5600" i="1"/>
  <c r="W5600" i="1" s="1"/>
  <c r="X5601" i="1" s="1"/>
  <c r="U5601" i="1"/>
  <c r="Y5600" i="1" l="1"/>
  <c r="V5601" i="1"/>
  <c r="W5601" i="1" s="1"/>
  <c r="X5602" i="1" s="1"/>
  <c r="U5602" i="1"/>
  <c r="Y5601" i="1" l="1"/>
  <c r="V5602" i="1"/>
  <c r="W5602" i="1" s="1"/>
  <c r="X5603" i="1" s="1"/>
  <c r="U5603" i="1"/>
  <c r="Y5602" i="1" l="1"/>
  <c r="V5603" i="1"/>
  <c r="W5603" i="1" s="1"/>
  <c r="X5604" i="1" s="1"/>
  <c r="U5604" i="1"/>
  <c r="Y5603" i="1" l="1"/>
  <c r="V5604" i="1"/>
  <c r="W5604" i="1" s="1"/>
  <c r="X5605" i="1" s="1"/>
  <c r="U5605" i="1"/>
  <c r="Y5604" i="1" l="1"/>
  <c r="V5605" i="1"/>
  <c r="W5605" i="1" s="1"/>
  <c r="X5606" i="1" s="1"/>
  <c r="U5606" i="1"/>
  <c r="Y5605" i="1" l="1"/>
  <c r="V5606" i="1"/>
  <c r="W5606" i="1" s="1"/>
  <c r="X5607" i="1" s="1"/>
  <c r="U5607" i="1"/>
  <c r="Y5606" i="1" l="1"/>
  <c r="V5607" i="1"/>
  <c r="W5607" i="1" s="1"/>
  <c r="X5608" i="1" s="1"/>
  <c r="U5608" i="1"/>
  <c r="Y5607" i="1" l="1"/>
  <c r="V5608" i="1"/>
  <c r="W5608" i="1" s="1"/>
  <c r="X5609" i="1" s="1"/>
  <c r="U5609" i="1"/>
  <c r="Y5608" i="1" l="1"/>
  <c r="V5609" i="1"/>
  <c r="W5609" i="1" s="1"/>
  <c r="X5610" i="1" s="1"/>
  <c r="U5610" i="1"/>
  <c r="Y5609" i="1" l="1"/>
  <c r="V5610" i="1"/>
  <c r="W5610" i="1" s="1"/>
  <c r="X5611" i="1" s="1"/>
  <c r="U5611" i="1"/>
  <c r="Y5610" i="1" l="1"/>
  <c r="V5611" i="1"/>
  <c r="W5611" i="1" s="1"/>
  <c r="X5612" i="1" s="1"/>
  <c r="U5612" i="1"/>
  <c r="Y5611" i="1" l="1"/>
  <c r="V5612" i="1"/>
  <c r="W5612" i="1" s="1"/>
  <c r="X5613" i="1" s="1"/>
  <c r="U5613" i="1"/>
  <c r="Y5612" i="1" l="1"/>
  <c r="V5613" i="1"/>
  <c r="W5613" i="1" s="1"/>
  <c r="X5614" i="1" s="1"/>
  <c r="U5614" i="1"/>
  <c r="Y5613" i="1" l="1"/>
  <c r="V5614" i="1"/>
  <c r="W5614" i="1" s="1"/>
  <c r="X5615" i="1" s="1"/>
  <c r="U5615" i="1"/>
  <c r="Y5614" i="1" l="1"/>
  <c r="V5615" i="1"/>
  <c r="W5615" i="1" s="1"/>
  <c r="X5616" i="1" s="1"/>
  <c r="U5616" i="1"/>
  <c r="Y5615" i="1" l="1"/>
  <c r="V5616" i="1"/>
  <c r="W5616" i="1" s="1"/>
  <c r="X5617" i="1" s="1"/>
  <c r="U5617" i="1"/>
  <c r="Y5616" i="1" l="1"/>
  <c r="V5617" i="1"/>
  <c r="W5617" i="1" s="1"/>
  <c r="X5618" i="1" s="1"/>
  <c r="U5618" i="1"/>
  <c r="Y5617" i="1" l="1"/>
  <c r="V5618" i="1"/>
  <c r="W5618" i="1" s="1"/>
  <c r="X5619" i="1" s="1"/>
  <c r="U5619" i="1"/>
  <c r="Y5618" i="1" l="1"/>
  <c r="V5619" i="1"/>
  <c r="W5619" i="1" s="1"/>
  <c r="X5620" i="1" s="1"/>
  <c r="U5620" i="1"/>
  <c r="Y5619" i="1" l="1"/>
  <c r="V5620" i="1"/>
  <c r="W5620" i="1" s="1"/>
  <c r="X5621" i="1" s="1"/>
  <c r="U5621" i="1"/>
  <c r="Y5620" i="1" l="1"/>
  <c r="V5621" i="1"/>
  <c r="W5621" i="1" s="1"/>
  <c r="X5622" i="1" s="1"/>
  <c r="U5622" i="1"/>
  <c r="Y5621" i="1" l="1"/>
  <c r="V5622" i="1"/>
  <c r="W5622" i="1" s="1"/>
  <c r="X5623" i="1" s="1"/>
  <c r="U5623" i="1"/>
  <c r="Y5622" i="1" l="1"/>
  <c r="V5623" i="1"/>
  <c r="W5623" i="1" s="1"/>
  <c r="X5624" i="1" s="1"/>
  <c r="U5624" i="1"/>
  <c r="Y5623" i="1" l="1"/>
  <c r="V5624" i="1"/>
  <c r="W5624" i="1" s="1"/>
  <c r="X5625" i="1" s="1"/>
  <c r="U5625" i="1"/>
  <c r="Y5624" i="1" l="1"/>
  <c r="V5625" i="1"/>
  <c r="W5625" i="1" s="1"/>
  <c r="X5626" i="1" s="1"/>
  <c r="U5626" i="1"/>
  <c r="Y5625" i="1" l="1"/>
  <c r="V5626" i="1"/>
  <c r="W5626" i="1" s="1"/>
  <c r="X5627" i="1" s="1"/>
  <c r="U5627" i="1"/>
  <c r="Y5626" i="1" l="1"/>
  <c r="V5627" i="1"/>
  <c r="W5627" i="1" s="1"/>
  <c r="X5628" i="1" s="1"/>
  <c r="U5628" i="1"/>
  <c r="Y5627" i="1" l="1"/>
  <c r="V5628" i="1"/>
  <c r="W5628" i="1" s="1"/>
  <c r="X5629" i="1" s="1"/>
  <c r="U5629" i="1"/>
  <c r="Y5628" i="1" l="1"/>
  <c r="V5629" i="1"/>
  <c r="W5629" i="1" s="1"/>
  <c r="X5630" i="1" s="1"/>
  <c r="U5630" i="1"/>
  <c r="Y5629" i="1" l="1"/>
  <c r="V5630" i="1"/>
  <c r="W5630" i="1" s="1"/>
  <c r="X5631" i="1" s="1"/>
  <c r="U5631" i="1"/>
  <c r="Y5630" i="1" l="1"/>
  <c r="V5631" i="1"/>
  <c r="W5631" i="1" s="1"/>
  <c r="X5632" i="1" s="1"/>
  <c r="U5632" i="1"/>
  <c r="Y5631" i="1" l="1"/>
  <c r="V5632" i="1"/>
  <c r="W5632" i="1" s="1"/>
  <c r="X5633" i="1" s="1"/>
  <c r="U5633" i="1"/>
  <c r="Y5632" i="1" l="1"/>
  <c r="V5633" i="1"/>
  <c r="W5633" i="1" s="1"/>
  <c r="X5634" i="1" s="1"/>
  <c r="U5634" i="1"/>
  <c r="Y5633" i="1" l="1"/>
  <c r="V5634" i="1"/>
  <c r="W5634" i="1" s="1"/>
  <c r="X5635" i="1" s="1"/>
  <c r="U5635" i="1"/>
  <c r="Y5634" i="1" l="1"/>
  <c r="V5635" i="1"/>
  <c r="W5635" i="1" s="1"/>
  <c r="X5636" i="1" s="1"/>
  <c r="U5636" i="1"/>
  <c r="Y5635" i="1" l="1"/>
  <c r="V5636" i="1"/>
  <c r="W5636" i="1" s="1"/>
  <c r="X5637" i="1" s="1"/>
  <c r="U5637" i="1"/>
  <c r="Y5636" i="1" l="1"/>
  <c r="V5637" i="1"/>
  <c r="W5637" i="1" s="1"/>
  <c r="X5638" i="1" s="1"/>
  <c r="U5638" i="1"/>
  <c r="Y5637" i="1" l="1"/>
  <c r="V5638" i="1"/>
  <c r="W5638" i="1" s="1"/>
  <c r="X5639" i="1" s="1"/>
  <c r="U5639" i="1"/>
  <c r="Y5638" i="1" l="1"/>
  <c r="V5639" i="1"/>
  <c r="W5639" i="1" s="1"/>
  <c r="X5640" i="1" s="1"/>
  <c r="U5640" i="1"/>
  <c r="Y5639" i="1" l="1"/>
  <c r="V5640" i="1"/>
  <c r="W5640" i="1" s="1"/>
  <c r="X5641" i="1" s="1"/>
  <c r="U5641" i="1"/>
  <c r="Y5640" i="1" l="1"/>
  <c r="V5641" i="1"/>
  <c r="W5641" i="1" s="1"/>
  <c r="X5642" i="1" s="1"/>
  <c r="U5642" i="1"/>
  <c r="Y5641" i="1" l="1"/>
  <c r="V5642" i="1"/>
  <c r="W5642" i="1" s="1"/>
  <c r="X5643" i="1" s="1"/>
  <c r="U5643" i="1"/>
  <c r="Y5642" i="1" l="1"/>
  <c r="V5643" i="1"/>
  <c r="W5643" i="1" s="1"/>
  <c r="X5644" i="1" s="1"/>
  <c r="U5644" i="1"/>
  <c r="Y5643" i="1" l="1"/>
  <c r="V5644" i="1"/>
  <c r="W5644" i="1" s="1"/>
  <c r="X5645" i="1" s="1"/>
  <c r="U5645" i="1"/>
  <c r="Y5644" i="1" l="1"/>
  <c r="V5645" i="1"/>
  <c r="W5645" i="1" s="1"/>
  <c r="X5646" i="1" s="1"/>
  <c r="U5646" i="1"/>
  <c r="Y5645" i="1" l="1"/>
  <c r="V5646" i="1"/>
  <c r="W5646" i="1" s="1"/>
  <c r="X5647" i="1" s="1"/>
  <c r="U5647" i="1"/>
  <c r="Y5646" i="1" l="1"/>
  <c r="V5647" i="1"/>
  <c r="W5647" i="1" s="1"/>
  <c r="X5648" i="1" s="1"/>
  <c r="U5648" i="1"/>
  <c r="Y5647" i="1" l="1"/>
  <c r="V5648" i="1"/>
  <c r="W5648" i="1" s="1"/>
  <c r="X5649" i="1" s="1"/>
  <c r="U5649" i="1"/>
  <c r="Y5648" i="1" l="1"/>
  <c r="V5649" i="1"/>
  <c r="W5649" i="1" s="1"/>
  <c r="X5650" i="1" s="1"/>
  <c r="U5650" i="1"/>
  <c r="Y5649" i="1" l="1"/>
  <c r="V5650" i="1"/>
  <c r="W5650" i="1" s="1"/>
  <c r="X5651" i="1" s="1"/>
  <c r="U5651" i="1"/>
  <c r="Y5650" i="1" l="1"/>
  <c r="V5651" i="1"/>
  <c r="W5651" i="1" s="1"/>
  <c r="X5652" i="1" s="1"/>
  <c r="U5652" i="1"/>
  <c r="Y5651" i="1" l="1"/>
  <c r="V5652" i="1"/>
  <c r="W5652" i="1" s="1"/>
  <c r="X5653" i="1" s="1"/>
  <c r="U5653" i="1"/>
  <c r="Y5652" i="1" l="1"/>
  <c r="V5653" i="1"/>
  <c r="W5653" i="1" s="1"/>
  <c r="X5654" i="1" s="1"/>
  <c r="U5654" i="1"/>
  <c r="Y5653" i="1" l="1"/>
  <c r="V5654" i="1"/>
  <c r="W5654" i="1" s="1"/>
  <c r="X5655" i="1" s="1"/>
  <c r="U5655" i="1"/>
  <c r="Y5654" i="1" l="1"/>
  <c r="V5655" i="1"/>
  <c r="W5655" i="1" s="1"/>
  <c r="X5656" i="1" s="1"/>
  <c r="U5656" i="1"/>
  <c r="Y5655" i="1" l="1"/>
  <c r="V5656" i="1"/>
  <c r="W5656" i="1" s="1"/>
  <c r="X5657" i="1" s="1"/>
  <c r="U5657" i="1"/>
  <c r="Y5656" i="1" l="1"/>
  <c r="V5657" i="1"/>
  <c r="W5657" i="1" s="1"/>
  <c r="X5658" i="1" s="1"/>
  <c r="U5658" i="1"/>
  <c r="Y5657" i="1" l="1"/>
  <c r="V5658" i="1"/>
  <c r="W5658" i="1" s="1"/>
  <c r="X5659" i="1" s="1"/>
  <c r="U5659" i="1"/>
  <c r="Y5658" i="1" l="1"/>
  <c r="V5659" i="1"/>
  <c r="W5659" i="1" s="1"/>
  <c r="X5660" i="1" s="1"/>
  <c r="U5660" i="1"/>
  <c r="Y5659" i="1" l="1"/>
  <c r="V5660" i="1"/>
  <c r="W5660" i="1" s="1"/>
  <c r="X5661" i="1" s="1"/>
  <c r="U5661" i="1"/>
  <c r="Y5660" i="1" l="1"/>
  <c r="V5661" i="1"/>
  <c r="W5661" i="1" s="1"/>
  <c r="X5662" i="1" s="1"/>
  <c r="U5662" i="1"/>
  <c r="Y5661" i="1" l="1"/>
  <c r="V5662" i="1"/>
  <c r="W5662" i="1" s="1"/>
  <c r="X5663" i="1" s="1"/>
  <c r="U5663" i="1"/>
  <c r="Y5662" i="1" l="1"/>
  <c r="V5663" i="1"/>
  <c r="W5663" i="1" s="1"/>
  <c r="X5664" i="1" s="1"/>
  <c r="U5664" i="1"/>
  <c r="Y5663" i="1" l="1"/>
  <c r="V5664" i="1"/>
  <c r="W5664" i="1" s="1"/>
  <c r="X5665" i="1" s="1"/>
  <c r="U5665" i="1"/>
  <c r="Y5664" i="1" l="1"/>
  <c r="V5665" i="1"/>
  <c r="W5665" i="1" s="1"/>
  <c r="X5666" i="1" s="1"/>
  <c r="U5666" i="1"/>
  <c r="Y5665" i="1" l="1"/>
  <c r="V5666" i="1"/>
  <c r="W5666" i="1" s="1"/>
  <c r="X5667" i="1" s="1"/>
  <c r="U5667" i="1"/>
  <c r="Y5666" i="1" l="1"/>
  <c r="V5667" i="1"/>
  <c r="W5667" i="1" s="1"/>
  <c r="X5668" i="1" s="1"/>
  <c r="U5668" i="1"/>
  <c r="Y5667" i="1" l="1"/>
  <c r="V5668" i="1"/>
  <c r="W5668" i="1" s="1"/>
  <c r="X5669" i="1" s="1"/>
  <c r="U5669" i="1"/>
  <c r="Y5668" i="1" l="1"/>
  <c r="V5669" i="1"/>
  <c r="W5669" i="1" s="1"/>
  <c r="X5670" i="1" s="1"/>
  <c r="U5670" i="1"/>
  <c r="Y5669" i="1" l="1"/>
  <c r="V5670" i="1"/>
  <c r="W5670" i="1" s="1"/>
  <c r="X5671" i="1" s="1"/>
  <c r="U5671" i="1"/>
  <c r="Y5670" i="1" l="1"/>
  <c r="V5671" i="1"/>
  <c r="W5671" i="1" s="1"/>
  <c r="X5672" i="1" s="1"/>
  <c r="U5672" i="1"/>
  <c r="Y5671" i="1" l="1"/>
  <c r="V5672" i="1"/>
  <c r="W5672" i="1" s="1"/>
  <c r="X5673" i="1" s="1"/>
  <c r="U5673" i="1"/>
  <c r="Y5672" i="1" l="1"/>
  <c r="V5673" i="1"/>
  <c r="W5673" i="1" s="1"/>
  <c r="X5674" i="1" s="1"/>
  <c r="U5674" i="1"/>
  <c r="Y5673" i="1" l="1"/>
  <c r="V5674" i="1"/>
  <c r="W5674" i="1" s="1"/>
  <c r="X5675" i="1" s="1"/>
  <c r="U5675" i="1"/>
  <c r="Y5674" i="1" l="1"/>
  <c r="V5675" i="1"/>
  <c r="W5675" i="1" s="1"/>
  <c r="X5676" i="1" s="1"/>
  <c r="U5676" i="1"/>
  <c r="Y5675" i="1" l="1"/>
  <c r="V5676" i="1"/>
  <c r="W5676" i="1" s="1"/>
  <c r="X5677" i="1" s="1"/>
  <c r="U5677" i="1"/>
  <c r="Y5676" i="1" l="1"/>
  <c r="V5677" i="1"/>
  <c r="W5677" i="1" s="1"/>
  <c r="X5678" i="1" s="1"/>
  <c r="U5678" i="1"/>
  <c r="Y5677" i="1" l="1"/>
  <c r="V5678" i="1"/>
  <c r="W5678" i="1" s="1"/>
  <c r="X5679" i="1" s="1"/>
  <c r="U5679" i="1"/>
  <c r="Y5678" i="1" l="1"/>
  <c r="V5679" i="1"/>
  <c r="W5679" i="1" s="1"/>
  <c r="X5680" i="1" s="1"/>
  <c r="U5680" i="1"/>
  <c r="Y5679" i="1" l="1"/>
  <c r="V5680" i="1"/>
  <c r="W5680" i="1" s="1"/>
  <c r="X5681" i="1" s="1"/>
  <c r="U5681" i="1"/>
  <c r="Y5680" i="1" l="1"/>
  <c r="V5681" i="1"/>
  <c r="W5681" i="1" s="1"/>
  <c r="X5682" i="1" s="1"/>
  <c r="U5682" i="1"/>
  <c r="Y5681" i="1" l="1"/>
  <c r="V5682" i="1"/>
  <c r="W5682" i="1" s="1"/>
  <c r="X5683" i="1" s="1"/>
  <c r="U5683" i="1"/>
  <c r="Y5682" i="1" l="1"/>
  <c r="V5683" i="1"/>
  <c r="W5683" i="1" s="1"/>
  <c r="X5684" i="1" s="1"/>
  <c r="U5684" i="1"/>
  <c r="Y5683" i="1" l="1"/>
  <c r="V5684" i="1"/>
  <c r="W5684" i="1" s="1"/>
  <c r="X5685" i="1" s="1"/>
  <c r="U5685" i="1"/>
  <c r="Y5684" i="1" l="1"/>
  <c r="V5685" i="1"/>
  <c r="W5685" i="1" s="1"/>
  <c r="X5686" i="1" s="1"/>
  <c r="U5686" i="1"/>
  <c r="Y5685" i="1" l="1"/>
  <c r="V5686" i="1"/>
  <c r="W5686" i="1" s="1"/>
  <c r="X5687" i="1" s="1"/>
  <c r="U5687" i="1"/>
  <c r="Y5686" i="1" l="1"/>
  <c r="V5687" i="1"/>
  <c r="W5687" i="1" s="1"/>
  <c r="X5688" i="1" s="1"/>
  <c r="U5688" i="1"/>
  <c r="Y5687" i="1" l="1"/>
  <c r="V5688" i="1"/>
  <c r="W5688" i="1" s="1"/>
  <c r="X5689" i="1" s="1"/>
  <c r="U5689" i="1"/>
  <c r="Y5688" i="1" l="1"/>
  <c r="V5689" i="1"/>
  <c r="W5689" i="1" s="1"/>
  <c r="X5690" i="1" s="1"/>
  <c r="U5690" i="1"/>
  <c r="Y5689" i="1" l="1"/>
  <c r="V5690" i="1"/>
  <c r="W5690" i="1" s="1"/>
  <c r="X5691" i="1" s="1"/>
  <c r="U5691" i="1"/>
  <c r="Y5690" i="1" l="1"/>
  <c r="V5691" i="1"/>
  <c r="W5691" i="1" s="1"/>
  <c r="X5692" i="1" s="1"/>
  <c r="U5692" i="1"/>
  <c r="Y5691" i="1" l="1"/>
  <c r="V5692" i="1"/>
  <c r="W5692" i="1" s="1"/>
  <c r="X5693" i="1" s="1"/>
  <c r="U5693" i="1"/>
  <c r="Y5692" i="1" l="1"/>
  <c r="V5693" i="1"/>
  <c r="W5693" i="1" s="1"/>
  <c r="X5694" i="1" s="1"/>
  <c r="U5694" i="1"/>
  <c r="Y5693" i="1" l="1"/>
  <c r="V5694" i="1"/>
  <c r="W5694" i="1" s="1"/>
  <c r="X5695" i="1" s="1"/>
  <c r="U5695" i="1"/>
  <c r="Y5694" i="1" l="1"/>
  <c r="V5695" i="1"/>
  <c r="W5695" i="1" s="1"/>
  <c r="X5696" i="1" s="1"/>
  <c r="U5696" i="1"/>
  <c r="Y5695" i="1" l="1"/>
  <c r="V5696" i="1"/>
  <c r="W5696" i="1" s="1"/>
  <c r="X5697" i="1" s="1"/>
  <c r="U5697" i="1"/>
  <c r="Y5696" i="1" l="1"/>
  <c r="V5697" i="1"/>
  <c r="W5697" i="1" s="1"/>
  <c r="X5698" i="1" s="1"/>
  <c r="U5698" i="1"/>
  <c r="Y5697" i="1" l="1"/>
  <c r="V5698" i="1"/>
  <c r="W5698" i="1" s="1"/>
  <c r="X5699" i="1" s="1"/>
  <c r="U5699" i="1"/>
  <c r="Y5698" i="1" l="1"/>
  <c r="V5699" i="1"/>
  <c r="W5699" i="1" s="1"/>
  <c r="X5700" i="1" s="1"/>
  <c r="U5700" i="1"/>
  <c r="Y5699" i="1" l="1"/>
  <c r="V5700" i="1"/>
  <c r="W5700" i="1" s="1"/>
  <c r="X5701" i="1" s="1"/>
  <c r="U5701" i="1"/>
  <c r="Y5700" i="1" l="1"/>
  <c r="V5701" i="1"/>
  <c r="W5701" i="1" s="1"/>
  <c r="X5702" i="1" s="1"/>
  <c r="U5702" i="1"/>
  <c r="Y5701" i="1" l="1"/>
  <c r="V5702" i="1"/>
  <c r="W5702" i="1" s="1"/>
  <c r="X5703" i="1" s="1"/>
  <c r="U5703" i="1"/>
  <c r="Y5702" i="1" l="1"/>
  <c r="V5703" i="1"/>
  <c r="W5703" i="1" s="1"/>
  <c r="X5704" i="1" s="1"/>
  <c r="U5704" i="1"/>
  <c r="Y5703" i="1" l="1"/>
  <c r="V5704" i="1"/>
  <c r="W5704" i="1" s="1"/>
  <c r="X5705" i="1" s="1"/>
  <c r="U5705" i="1"/>
  <c r="Y5704" i="1" l="1"/>
  <c r="V5705" i="1"/>
  <c r="W5705" i="1" s="1"/>
  <c r="X5706" i="1" s="1"/>
  <c r="U5706" i="1"/>
  <c r="Y5705" i="1" l="1"/>
  <c r="V5706" i="1"/>
  <c r="W5706" i="1" s="1"/>
  <c r="X5707" i="1" s="1"/>
  <c r="U5707" i="1"/>
  <c r="Y5706" i="1" l="1"/>
  <c r="V5707" i="1"/>
  <c r="W5707" i="1" s="1"/>
  <c r="X5708" i="1" s="1"/>
  <c r="U5708" i="1"/>
  <c r="Y5707" i="1" l="1"/>
  <c r="V5708" i="1"/>
  <c r="W5708" i="1" s="1"/>
  <c r="X5709" i="1" s="1"/>
  <c r="U5709" i="1"/>
  <c r="Y5708" i="1" l="1"/>
  <c r="V5709" i="1"/>
  <c r="W5709" i="1" s="1"/>
  <c r="X5710" i="1" s="1"/>
  <c r="U5710" i="1"/>
  <c r="Y5709" i="1" l="1"/>
  <c r="V5710" i="1"/>
  <c r="W5710" i="1" s="1"/>
  <c r="X5711" i="1" s="1"/>
  <c r="U5711" i="1"/>
  <c r="Y5710" i="1" l="1"/>
  <c r="V5711" i="1"/>
  <c r="W5711" i="1" s="1"/>
  <c r="X5712" i="1" s="1"/>
  <c r="U5712" i="1"/>
  <c r="Y5711" i="1" l="1"/>
  <c r="V5712" i="1"/>
  <c r="W5712" i="1" s="1"/>
  <c r="X5713" i="1" s="1"/>
  <c r="U5713" i="1"/>
  <c r="Y5712" i="1" l="1"/>
  <c r="V5713" i="1"/>
  <c r="W5713" i="1" s="1"/>
  <c r="X5714" i="1" s="1"/>
  <c r="U5714" i="1"/>
  <c r="Y5713" i="1" l="1"/>
  <c r="V5714" i="1"/>
  <c r="W5714" i="1" s="1"/>
  <c r="X5715" i="1" s="1"/>
  <c r="U5715" i="1"/>
  <c r="Y5714" i="1" l="1"/>
  <c r="V5715" i="1"/>
  <c r="W5715" i="1" s="1"/>
  <c r="X5716" i="1" s="1"/>
  <c r="U5716" i="1"/>
  <c r="Y5715" i="1" l="1"/>
  <c r="V5716" i="1"/>
  <c r="W5716" i="1" s="1"/>
  <c r="X5717" i="1" s="1"/>
  <c r="U5717" i="1"/>
  <c r="Y5716" i="1" l="1"/>
  <c r="V5717" i="1"/>
  <c r="W5717" i="1" s="1"/>
  <c r="X5718" i="1" s="1"/>
  <c r="U5718" i="1"/>
  <c r="Y5717" i="1" l="1"/>
  <c r="V5718" i="1"/>
  <c r="W5718" i="1" s="1"/>
  <c r="X5719" i="1" s="1"/>
  <c r="U5719" i="1"/>
  <c r="Y5718" i="1" l="1"/>
  <c r="V5719" i="1"/>
  <c r="W5719" i="1" s="1"/>
  <c r="X5720" i="1" s="1"/>
  <c r="U5720" i="1"/>
  <c r="Y5719" i="1" l="1"/>
  <c r="V5720" i="1"/>
  <c r="W5720" i="1" s="1"/>
  <c r="X5721" i="1" s="1"/>
  <c r="U5721" i="1"/>
  <c r="Y5720" i="1" l="1"/>
  <c r="V5721" i="1"/>
  <c r="W5721" i="1" s="1"/>
  <c r="X5722" i="1" s="1"/>
  <c r="U5722" i="1"/>
  <c r="Y5721" i="1" l="1"/>
  <c r="V5722" i="1"/>
  <c r="W5722" i="1" s="1"/>
  <c r="X5723" i="1" s="1"/>
  <c r="U5723" i="1"/>
  <c r="Y5722" i="1" l="1"/>
  <c r="V5723" i="1"/>
  <c r="W5723" i="1" s="1"/>
  <c r="X5724" i="1" s="1"/>
  <c r="U5724" i="1"/>
  <c r="Y5723" i="1" l="1"/>
  <c r="V5724" i="1"/>
  <c r="W5724" i="1" s="1"/>
  <c r="X5725" i="1" s="1"/>
  <c r="U5725" i="1"/>
  <c r="Y5724" i="1" l="1"/>
  <c r="V5725" i="1"/>
  <c r="W5725" i="1" s="1"/>
  <c r="X5726" i="1" s="1"/>
  <c r="U5726" i="1"/>
  <c r="Y5725" i="1" l="1"/>
  <c r="V5726" i="1"/>
  <c r="W5726" i="1" s="1"/>
  <c r="X5727" i="1" s="1"/>
  <c r="U5727" i="1"/>
  <c r="Y5726" i="1" l="1"/>
  <c r="V5727" i="1"/>
  <c r="W5727" i="1" s="1"/>
  <c r="X5728" i="1" s="1"/>
  <c r="U5728" i="1"/>
  <c r="Y5727" i="1" l="1"/>
  <c r="V5728" i="1"/>
  <c r="W5728" i="1" s="1"/>
  <c r="X5729" i="1" s="1"/>
  <c r="U5729" i="1"/>
  <c r="Y5728" i="1" l="1"/>
  <c r="V5729" i="1"/>
  <c r="W5729" i="1" s="1"/>
  <c r="X5730" i="1" s="1"/>
  <c r="U5730" i="1"/>
  <c r="Y5729" i="1" l="1"/>
  <c r="V5730" i="1"/>
  <c r="W5730" i="1" s="1"/>
  <c r="X5731" i="1" s="1"/>
  <c r="U5731" i="1"/>
  <c r="Y5730" i="1" l="1"/>
  <c r="V5731" i="1"/>
  <c r="W5731" i="1" s="1"/>
  <c r="X5732" i="1" s="1"/>
  <c r="U5732" i="1"/>
  <c r="Y5731" i="1" l="1"/>
  <c r="V5732" i="1"/>
  <c r="W5732" i="1" s="1"/>
  <c r="X5733" i="1" s="1"/>
  <c r="U5733" i="1"/>
  <c r="Y5732" i="1" l="1"/>
  <c r="V5733" i="1"/>
  <c r="W5733" i="1" s="1"/>
  <c r="X5734" i="1" s="1"/>
  <c r="U5734" i="1"/>
  <c r="Y5733" i="1" l="1"/>
  <c r="V5734" i="1"/>
  <c r="W5734" i="1" s="1"/>
  <c r="X5735" i="1" s="1"/>
  <c r="U5735" i="1"/>
  <c r="Y5734" i="1" l="1"/>
  <c r="V5735" i="1"/>
  <c r="W5735" i="1" s="1"/>
  <c r="X5736" i="1" s="1"/>
  <c r="U5736" i="1"/>
  <c r="Y5735" i="1" l="1"/>
  <c r="V5736" i="1"/>
  <c r="W5736" i="1" s="1"/>
  <c r="X5737" i="1" s="1"/>
  <c r="U5737" i="1"/>
  <c r="Y5736" i="1" l="1"/>
  <c r="V5737" i="1"/>
  <c r="W5737" i="1" s="1"/>
  <c r="X5738" i="1" s="1"/>
  <c r="U5738" i="1"/>
  <c r="Y5737" i="1" l="1"/>
  <c r="V5738" i="1"/>
  <c r="W5738" i="1" s="1"/>
  <c r="X5739" i="1" s="1"/>
  <c r="U5739" i="1"/>
  <c r="Y5738" i="1" l="1"/>
  <c r="V5739" i="1"/>
  <c r="W5739" i="1" s="1"/>
  <c r="X5740" i="1" s="1"/>
  <c r="U5740" i="1"/>
  <c r="Y5739" i="1" l="1"/>
  <c r="V5740" i="1"/>
  <c r="W5740" i="1" s="1"/>
  <c r="X5741" i="1" s="1"/>
  <c r="U5741" i="1"/>
  <c r="Y5740" i="1" l="1"/>
  <c r="V5741" i="1"/>
  <c r="W5741" i="1" s="1"/>
  <c r="X5742" i="1" s="1"/>
  <c r="U5742" i="1"/>
  <c r="Y5741" i="1" l="1"/>
  <c r="V5742" i="1"/>
  <c r="W5742" i="1" s="1"/>
  <c r="X5743" i="1" s="1"/>
  <c r="U5743" i="1"/>
  <c r="Y5742" i="1" l="1"/>
  <c r="V5743" i="1"/>
  <c r="W5743" i="1" s="1"/>
  <c r="X5744" i="1" s="1"/>
  <c r="U5744" i="1"/>
  <c r="Y5743" i="1" l="1"/>
  <c r="V5744" i="1"/>
  <c r="W5744" i="1" s="1"/>
  <c r="X5745" i="1" s="1"/>
  <c r="U5745" i="1"/>
  <c r="Y5744" i="1" l="1"/>
  <c r="V5745" i="1"/>
  <c r="W5745" i="1" s="1"/>
  <c r="X5746" i="1" s="1"/>
  <c r="U5746" i="1"/>
  <c r="Y5745" i="1" l="1"/>
  <c r="V5746" i="1"/>
  <c r="W5746" i="1" s="1"/>
  <c r="X5747" i="1" s="1"/>
  <c r="U5747" i="1"/>
  <c r="Y5746" i="1" l="1"/>
  <c r="V5747" i="1"/>
  <c r="W5747" i="1" s="1"/>
  <c r="X5748" i="1" s="1"/>
  <c r="U5748" i="1"/>
  <c r="Y5747" i="1" l="1"/>
  <c r="V5748" i="1"/>
  <c r="W5748" i="1" s="1"/>
  <c r="X5749" i="1" s="1"/>
  <c r="U5749" i="1"/>
  <c r="Y5748" i="1" l="1"/>
  <c r="V5749" i="1"/>
  <c r="W5749" i="1" s="1"/>
  <c r="X5750" i="1" s="1"/>
  <c r="U5750" i="1"/>
  <c r="Y5749" i="1" l="1"/>
  <c r="V5750" i="1"/>
  <c r="W5750" i="1" s="1"/>
  <c r="X5751" i="1" s="1"/>
  <c r="U5751" i="1"/>
  <c r="Y5750" i="1" l="1"/>
  <c r="V5751" i="1"/>
  <c r="W5751" i="1" s="1"/>
  <c r="X5752" i="1" s="1"/>
  <c r="U5752" i="1"/>
  <c r="Y5751" i="1" l="1"/>
  <c r="V5752" i="1"/>
  <c r="W5752" i="1" s="1"/>
  <c r="X5753" i="1" s="1"/>
  <c r="U5753" i="1"/>
  <c r="Y5752" i="1" l="1"/>
  <c r="V5753" i="1"/>
  <c r="W5753" i="1" s="1"/>
  <c r="X5754" i="1" s="1"/>
  <c r="U5754" i="1"/>
  <c r="Y5753" i="1" l="1"/>
  <c r="V5754" i="1"/>
  <c r="W5754" i="1" s="1"/>
  <c r="X5755" i="1" s="1"/>
  <c r="U5755" i="1"/>
  <c r="Y5754" i="1" l="1"/>
  <c r="V5755" i="1"/>
  <c r="W5755" i="1" s="1"/>
  <c r="X5756" i="1" s="1"/>
  <c r="U5756" i="1"/>
  <c r="Y5755" i="1" l="1"/>
  <c r="V5756" i="1"/>
  <c r="W5756" i="1" s="1"/>
  <c r="X5757" i="1" s="1"/>
  <c r="U5757" i="1"/>
  <c r="Y5756" i="1" l="1"/>
  <c r="V5757" i="1"/>
  <c r="W5757" i="1" s="1"/>
  <c r="X5758" i="1" s="1"/>
  <c r="U5758" i="1"/>
  <c r="Y5757" i="1" l="1"/>
  <c r="V5758" i="1"/>
  <c r="W5758" i="1" s="1"/>
  <c r="X5759" i="1" s="1"/>
  <c r="U5759" i="1"/>
  <c r="Y5758" i="1" l="1"/>
  <c r="V5759" i="1"/>
  <c r="W5759" i="1" s="1"/>
  <c r="X5760" i="1" s="1"/>
  <c r="U5760" i="1"/>
  <c r="Y5759" i="1" l="1"/>
  <c r="V5760" i="1"/>
  <c r="W5760" i="1" s="1"/>
  <c r="X5761" i="1" s="1"/>
  <c r="U5761" i="1"/>
  <c r="Y5760" i="1" l="1"/>
  <c r="V5761" i="1"/>
  <c r="W5761" i="1" s="1"/>
  <c r="X5762" i="1" s="1"/>
  <c r="U5762" i="1"/>
  <c r="Y5761" i="1" l="1"/>
  <c r="V5762" i="1"/>
  <c r="W5762" i="1" s="1"/>
  <c r="X5763" i="1" s="1"/>
  <c r="U5763" i="1"/>
  <c r="Y5762" i="1" l="1"/>
  <c r="V5763" i="1"/>
  <c r="W5763" i="1" s="1"/>
  <c r="X5764" i="1" s="1"/>
  <c r="U5764" i="1"/>
  <c r="Y5763" i="1" l="1"/>
  <c r="V5764" i="1"/>
  <c r="W5764" i="1" s="1"/>
  <c r="X5765" i="1" s="1"/>
  <c r="U5765" i="1"/>
  <c r="Y5764" i="1" l="1"/>
  <c r="V5765" i="1"/>
  <c r="W5765" i="1" s="1"/>
  <c r="X5766" i="1" s="1"/>
  <c r="U5766" i="1"/>
  <c r="Y5765" i="1" l="1"/>
  <c r="V5766" i="1"/>
  <c r="W5766" i="1" s="1"/>
  <c r="X5767" i="1" s="1"/>
  <c r="U5767" i="1"/>
  <c r="Y5766" i="1" l="1"/>
  <c r="V5767" i="1"/>
  <c r="W5767" i="1" s="1"/>
  <c r="X5768" i="1" s="1"/>
  <c r="U5768" i="1"/>
  <c r="Y5767" i="1" l="1"/>
  <c r="V5768" i="1"/>
  <c r="W5768" i="1" s="1"/>
  <c r="X5769" i="1" s="1"/>
  <c r="U5769" i="1"/>
  <c r="Y5768" i="1" l="1"/>
  <c r="V5769" i="1"/>
  <c r="W5769" i="1" s="1"/>
  <c r="X5770" i="1" s="1"/>
  <c r="U5770" i="1"/>
  <c r="Y5769" i="1" l="1"/>
  <c r="V5770" i="1"/>
  <c r="W5770" i="1" s="1"/>
  <c r="X5771" i="1" s="1"/>
  <c r="U5771" i="1"/>
  <c r="Y5770" i="1" l="1"/>
  <c r="V5771" i="1"/>
  <c r="W5771" i="1" s="1"/>
  <c r="X5772" i="1" s="1"/>
  <c r="U5772" i="1"/>
  <c r="Y5771" i="1" l="1"/>
  <c r="V5772" i="1"/>
  <c r="W5772" i="1" s="1"/>
  <c r="X5773" i="1" s="1"/>
  <c r="U5773" i="1"/>
  <c r="Y5772" i="1" l="1"/>
  <c r="V5773" i="1"/>
  <c r="W5773" i="1" s="1"/>
  <c r="X5774" i="1" s="1"/>
  <c r="U5774" i="1"/>
  <c r="Y5773" i="1" l="1"/>
  <c r="V5774" i="1"/>
  <c r="W5774" i="1" s="1"/>
  <c r="X5775" i="1" s="1"/>
  <c r="U5775" i="1"/>
  <c r="Y5774" i="1" l="1"/>
  <c r="V5775" i="1"/>
  <c r="W5775" i="1" s="1"/>
  <c r="X5776" i="1" s="1"/>
  <c r="U5776" i="1"/>
  <c r="Y5775" i="1" l="1"/>
  <c r="V5776" i="1"/>
  <c r="W5776" i="1" s="1"/>
  <c r="X5777" i="1" s="1"/>
  <c r="U5777" i="1"/>
  <c r="Y5776" i="1" l="1"/>
  <c r="V5777" i="1"/>
  <c r="W5777" i="1" s="1"/>
  <c r="X5778" i="1" s="1"/>
  <c r="U5778" i="1"/>
  <c r="Y5777" i="1" l="1"/>
  <c r="V5778" i="1"/>
  <c r="W5778" i="1" s="1"/>
  <c r="X5779" i="1" s="1"/>
  <c r="U5779" i="1"/>
  <c r="Y5778" i="1" l="1"/>
  <c r="V5779" i="1"/>
  <c r="W5779" i="1" s="1"/>
  <c r="X5780" i="1" s="1"/>
  <c r="U5780" i="1"/>
  <c r="Y5779" i="1" l="1"/>
  <c r="V5780" i="1"/>
  <c r="W5780" i="1" s="1"/>
  <c r="X5781" i="1" s="1"/>
  <c r="U5781" i="1"/>
  <c r="Y5780" i="1" l="1"/>
  <c r="V5781" i="1"/>
  <c r="W5781" i="1" s="1"/>
  <c r="X5782" i="1" s="1"/>
  <c r="U5782" i="1"/>
  <c r="Y5781" i="1" l="1"/>
  <c r="V5782" i="1"/>
  <c r="W5782" i="1" s="1"/>
  <c r="X5783" i="1" s="1"/>
  <c r="U5783" i="1"/>
  <c r="Y5782" i="1" l="1"/>
  <c r="V5783" i="1"/>
  <c r="W5783" i="1" s="1"/>
  <c r="X5784" i="1" s="1"/>
  <c r="U5784" i="1"/>
  <c r="Y5783" i="1" l="1"/>
  <c r="V5784" i="1"/>
  <c r="W5784" i="1" s="1"/>
  <c r="X5785" i="1" s="1"/>
  <c r="U5785" i="1"/>
  <c r="Y5784" i="1" l="1"/>
  <c r="V5785" i="1"/>
  <c r="W5785" i="1" s="1"/>
  <c r="X5786" i="1" s="1"/>
  <c r="U5786" i="1"/>
  <c r="Y5785" i="1" l="1"/>
  <c r="V5786" i="1"/>
  <c r="W5786" i="1" s="1"/>
  <c r="X5787" i="1" s="1"/>
  <c r="U5787" i="1"/>
  <c r="Y5786" i="1" l="1"/>
  <c r="V5787" i="1"/>
  <c r="W5787" i="1" s="1"/>
  <c r="X5788" i="1" s="1"/>
  <c r="U5788" i="1"/>
  <c r="Y5787" i="1" l="1"/>
  <c r="V5788" i="1"/>
  <c r="W5788" i="1" s="1"/>
  <c r="X5789" i="1" s="1"/>
  <c r="U5789" i="1"/>
  <c r="Y5788" i="1" l="1"/>
  <c r="V5789" i="1"/>
  <c r="W5789" i="1" s="1"/>
  <c r="X5790" i="1" s="1"/>
  <c r="U5790" i="1"/>
  <c r="Y5789" i="1" l="1"/>
  <c r="V5790" i="1"/>
  <c r="W5790" i="1" s="1"/>
  <c r="X5791" i="1" s="1"/>
  <c r="U5791" i="1"/>
  <c r="Y5790" i="1" l="1"/>
  <c r="V5791" i="1"/>
  <c r="W5791" i="1" s="1"/>
  <c r="X5792" i="1" s="1"/>
  <c r="U5792" i="1"/>
  <c r="Y5791" i="1" l="1"/>
  <c r="V5792" i="1"/>
  <c r="W5792" i="1" s="1"/>
  <c r="X5793" i="1" s="1"/>
  <c r="U5793" i="1"/>
  <c r="Y5792" i="1" l="1"/>
  <c r="V5793" i="1"/>
  <c r="W5793" i="1" s="1"/>
  <c r="X5794" i="1" s="1"/>
  <c r="U5794" i="1"/>
  <c r="Y5793" i="1" l="1"/>
  <c r="V5794" i="1"/>
  <c r="W5794" i="1" s="1"/>
  <c r="X5795" i="1" s="1"/>
  <c r="U5795" i="1"/>
  <c r="Y5794" i="1" l="1"/>
  <c r="V5795" i="1"/>
  <c r="W5795" i="1" s="1"/>
  <c r="X5796" i="1" s="1"/>
  <c r="U5796" i="1"/>
  <c r="Y5795" i="1" l="1"/>
  <c r="V5796" i="1"/>
  <c r="W5796" i="1" s="1"/>
  <c r="X5797" i="1" s="1"/>
  <c r="U5797" i="1"/>
  <c r="Y5796" i="1" l="1"/>
  <c r="V5797" i="1"/>
  <c r="W5797" i="1" s="1"/>
  <c r="X5798" i="1" s="1"/>
  <c r="U5798" i="1"/>
  <c r="Y5797" i="1" l="1"/>
  <c r="V5798" i="1"/>
  <c r="W5798" i="1" s="1"/>
  <c r="X5799" i="1" s="1"/>
  <c r="U5799" i="1"/>
  <c r="Y5798" i="1" l="1"/>
  <c r="V5799" i="1"/>
  <c r="W5799" i="1" s="1"/>
  <c r="X5800" i="1" s="1"/>
  <c r="U5800" i="1"/>
  <c r="Y5799" i="1" l="1"/>
  <c r="V5800" i="1"/>
  <c r="W5800" i="1" s="1"/>
  <c r="X5801" i="1" s="1"/>
  <c r="U5801" i="1"/>
  <c r="Y5800" i="1" l="1"/>
  <c r="V5801" i="1"/>
  <c r="W5801" i="1" s="1"/>
  <c r="X5802" i="1" s="1"/>
  <c r="U5802" i="1"/>
  <c r="Y5801" i="1" l="1"/>
  <c r="V5802" i="1"/>
  <c r="W5802" i="1" s="1"/>
  <c r="X5803" i="1" s="1"/>
  <c r="U5803" i="1"/>
  <c r="Y5802" i="1" l="1"/>
  <c r="V5803" i="1"/>
  <c r="W5803" i="1" s="1"/>
  <c r="X5804" i="1" s="1"/>
  <c r="U5804" i="1"/>
  <c r="Y5803" i="1" l="1"/>
  <c r="V5804" i="1"/>
  <c r="W5804" i="1" s="1"/>
  <c r="X5805" i="1" s="1"/>
  <c r="U5805" i="1"/>
  <c r="Y5804" i="1" l="1"/>
  <c r="V5805" i="1"/>
  <c r="W5805" i="1" s="1"/>
  <c r="X5806" i="1" s="1"/>
  <c r="U5806" i="1"/>
  <c r="Y5805" i="1" l="1"/>
  <c r="V5806" i="1"/>
  <c r="W5806" i="1" s="1"/>
  <c r="X5807" i="1" s="1"/>
  <c r="U5807" i="1"/>
  <c r="Y5806" i="1" l="1"/>
  <c r="V5807" i="1"/>
  <c r="W5807" i="1" s="1"/>
  <c r="X5808" i="1" s="1"/>
  <c r="U5808" i="1"/>
  <c r="Y5807" i="1" l="1"/>
  <c r="V5808" i="1"/>
  <c r="W5808" i="1" s="1"/>
  <c r="X5809" i="1" s="1"/>
  <c r="U5809" i="1"/>
  <c r="Y5808" i="1" l="1"/>
  <c r="V5809" i="1"/>
  <c r="W5809" i="1" s="1"/>
  <c r="X5810" i="1" s="1"/>
  <c r="U5810" i="1"/>
  <c r="Y5809" i="1" l="1"/>
  <c r="V5810" i="1"/>
  <c r="W5810" i="1" s="1"/>
  <c r="X5811" i="1" s="1"/>
  <c r="U5811" i="1"/>
  <c r="Y5810" i="1" l="1"/>
  <c r="V5811" i="1"/>
  <c r="W5811" i="1" s="1"/>
  <c r="X5812" i="1" s="1"/>
  <c r="U5812" i="1"/>
  <c r="Y5811" i="1" l="1"/>
  <c r="V5812" i="1"/>
  <c r="W5812" i="1" s="1"/>
  <c r="X5813" i="1" s="1"/>
  <c r="U5813" i="1"/>
  <c r="Y5812" i="1" l="1"/>
  <c r="V5813" i="1"/>
  <c r="W5813" i="1" s="1"/>
  <c r="X5814" i="1" s="1"/>
  <c r="U5814" i="1"/>
  <c r="Y5813" i="1" l="1"/>
  <c r="V5814" i="1"/>
  <c r="W5814" i="1" s="1"/>
  <c r="X5815" i="1" s="1"/>
  <c r="U5815" i="1"/>
  <c r="Y5814" i="1" l="1"/>
  <c r="V5815" i="1"/>
  <c r="W5815" i="1" s="1"/>
  <c r="X5816" i="1" s="1"/>
  <c r="U5816" i="1"/>
  <c r="Y5815" i="1" l="1"/>
  <c r="V5816" i="1"/>
  <c r="W5816" i="1" s="1"/>
  <c r="X5817" i="1" s="1"/>
  <c r="U5817" i="1"/>
  <c r="Y5816" i="1" l="1"/>
  <c r="V5817" i="1"/>
  <c r="W5817" i="1" s="1"/>
  <c r="X5818" i="1" s="1"/>
  <c r="U5818" i="1"/>
  <c r="Y5817" i="1" l="1"/>
  <c r="V5818" i="1"/>
  <c r="W5818" i="1" s="1"/>
  <c r="X5819" i="1" s="1"/>
  <c r="U5819" i="1"/>
  <c r="Y5818" i="1" l="1"/>
  <c r="V5819" i="1"/>
  <c r="W5819" i="1" s="1"/>
  <c r="X5820" i="1" s="1"/>
  <c r="U5820" i="1"/>
  <c r="Y5819" i="1" l="1"/>
  <c r="V5820" i="1"/>
  <c r="W5820" i="1" s="1"/>
  <c r="X5821" i="1" s="1"/>
  <c r="U5821" i="1"/>
  <c r="Y5820" i="1" l="1"/>
  <c r="V5821" i="1"/>
  <c r="W5821" i="1" s="1"/>
  <c r="X5822" i="1" s="1"/>
  <c r="U5822" i="1"/>
  <c r="Y5821" i="1" l="1"/>
  <c r="V5822" i="1"/>
  <c r="W5822" i="1" s="1"/>
  <c r="X5823" i="1" s="1"/>
  <c r="U5823" i="1"/>
  <c r="Y5822" i="1" l="1"/>
  <c r="V5823" i="1"/>
  <c r="W5823" i="1" s="1"/>
  <c r="X5824" i="1" s="1"/>
  <c r="U5824" i="1"/>
  <c r="Y5823" i="1" l="1"/>
  <c r="V5824" i="1"/>
  <c r="W5824" i="1" s="1"/>
  <c r="X5825" i="1" s="1"/>
  <c r="U5825" i="1"/>
  <c r="Y5824" i="1" l="1"/>
  <c r="V5825" i="1"/>
  <c r="W5825" i="1" s="1"/>
  <c r="X5826" i="1" s="1"/>
  <c r="U5826" i="1"/>
  <c r="Y5825" i="1" l="1"/>
  <c r="V5826" i="1"/>
  <c r="W5826" i="1" s="1"/>
  <c r="X5827" i="1" s="1"/>
  <c r="U5827" i="1"/>
  <c r="Y5826" i="1" l="1"/>
  <c r="V5827" i="1"/>
  <c r="W5827" i="1" s="1"/>
  <c r="X5828" i="1" s="1"/>
  <c r="U5828" i="1"/>
  <c r="Y5827" i="1" l="1"/>
  <c r="V5828" i="1"/>
  <c r="W5828" i="1" s="1"/>
  <c r="X5829" i="1" s="1"/>
  <c r="U5829" i="1"/>
  <c r="Y5828" i="1" l="1"/>
  <c r="V5829" i="1"/>
  <c r="W5829" i="1" s="1"/>
  <c r="X5830" i="1" s="1"/>
  <c r="U5830" i="1"/>
  <c r="Y5829" i="1" l="1"/>
  <c r="V5830" i="1"/>
  <c r="W5830" i="1" s="1"/>
  <c r="X5831" i="1" s="1"/>
  <c r="U5831" i="1"/>
  <c r="Y5830" i="1" l="1"/>
  <c r="V5831" i="1"/>
  <c r="W5831" i="1" s="1"/>
  <c r="X5832" i="1" s="1"/>
  <c r="U5832" i="1"/>
  <c r="Y5831" i="1" l="1"/>
  <c r="V5832" i="1"/>
  <c r="W5832" i="1" s="1"/>
  <c r="X5833" i="1" s="1"/>
  <c r="U5833" i="1"/>
  <c r="Y5832" i="1" l="1"/>
  <c r="V5833" i="1"/>
  <c r="W5833" i="1" s="1"/>
  <c r="X5834" i="1" s="1"/>
  <c r="U5834" i="1"/>
  <c r="Y5833" i="1" l="1"/>
  <c r="V5834" i="1"/>
  <c r="W5834" i="1" s="1"/>
  <c r="X5835" i="1" s="1"/>
  <c r="U5835" i="1"/>
  <c r="Y5834" i="1" l="1"/>
  <c r="V5835" i="1"/>
  <c r="W5835" i="1" s="1"/>
  <c r="X5836" i="1" s="1"/>
  <c r="U5836" i="1"/>
  <c r="Y5835" i="1" l="1"/>
  <c r="V5836" i="1"/>
  <c r="W5836" i="1" s="1"/>
  <c r="X5837" i="1" s="1"/>
  <c r="U5837" i="1"/>
  <c r="Y5836" i="1" l="1"/>
  <c r="V5837" i="1"/>
  <c r="W5837" i="1" s="1"/>
  <c r="X5838" i="1" s="1"/>
  <c r="U5838" i="1"/>
  <c r="Y5837" i="1" l="1"/>
  <c r="V5838" i="1"/>
  <c r="W5838" i="1" s="1"/>
  <c r="X5839" i="1" s="1"/>
  <c r="U5839" i="1"/>
  <c r="Y5838" i="1" l="1"/>
  <c r="V5839" i="1"/>
  <c r="W5839" i="1" s="1"/>
  <c r="X5840" i="1" s="1"/>
  <c r="U5840" i="1"/>
  <c r="Y5839" i="1" l="1"/>
  <c r="V5840" i="1"/>
  <c r="W5840" i="1" s="1"/>
  <c r="X5841" i="1" s="1"/>
  <c r="U5841" i="1"/>
  <c r="Y5840" i="1" l="1"/>
  <c r="V5841" i="1"/>
  <c r="W5841" i="1" s="1"/>
  <c r="X5842" i="1" s="1"/>
  <c r="U5842" i="1"/>
  <c r="Y5841" i="1" l="1"/>
  <c r="V5842" i="1"/>
  <c r="W5842" i="1" s="1"/>
  <c r="X5843" i="1" s="1"/>
  <c r="U5843" i="1"/>
  <c r="Y5842" i="1" l="1"/>
  <c r="V5843" i="1"/>
  <c r="W5843" i="1" s="1"/>
  <c r="X5844" i="1" s="1"/>
  <c r="U5844" i="1"/>
  <c r="Y5843" i="1" l="1"/>
  <c r="V5844" i="1"/>
  <c r="W5844" i="1" s="1"/>
  <c r="X5845" i="1" s="1"/>
  <c r="U5845" i="1"/>
  <c r="Y5844" i="1" l="1"/>
  <c r="V5845" i="1"/>
  <c r="W5845" i="1" s="1"/>
  <c r="X5846" i="1" s="1"/>
  <c r="U5846" i="1"/>
  <c r="Y5845" i="1" l="1"/>
  <c r="V5846" i="1"/>
  <c r="W5846" i="1" s="1"/>
  <c r="X5847" i="1" s="1"/>
  <c r="U5847" i="1"/>
  <c r="Y5846" i="1" l="1"/>
  <c r="V5847" i="1"/>
  <c r="W5847" i="1" s="1"/>
  <c r="X5848" i="1" s="1"/>
  <c r="U5848" i="1"/>
  <c r="Y5847" i="1" l="1"/>
  <c r="V5848" i="1"/>
  <c r="W5848" i="1" s="1"/>
  <c r="X5849" i="1" s="1"/>
  <c r="U5849" i="1"/>
  <c r="Y5848" i="1" l="1"/>
  <c r="V5849" i="1"/>
  <c r="W5849" i="1" s="1"/>
  <c r="X5850" i="1" s="1"/>
  <c r="U5850" i="1"/>
  <c r="Y5849" i="1" l="1"/>
  <c r="V5850" i="1"/>
  <c r="W5850" i="1" s="1"/>
  <c r="X5851" i="1" s="1"/>
  <c r="U5851" i="1"/>
  <c r="Y5850" i="1" l="1"/>
  <c r="V5851" i="1"/>
  <c r="W5851" i="1" s="1"/>
  <c r="X5852" i="1" s="1"/>
  <c r="U5852" i="1"/>
  <c r="Y5851" i="1" l="1"/>
  <c r="V5852" i="1"/>
  <c r="W5852" i="1" s="1"/>
  <c r="X5853" i="1" s="1"/>
  <c r="U5853" i="1"/>
  <c r="Y5852" i="1" l="1"/>
  <c r="V5853" i="1"/>
  <c r="W5853" i="1" s="1"/>
  <c r="X5854" i="1" s="1"/>
  <c r="U5854" i="1"/>
  <c r="Y5853" i="1" l="1"/>
  <c r="V5854" i="1"/>
  <c r="W5854" i="1" s="1"/>
  <c r="X5855" i="1" s="1"/>
  <c r="U5855" i="1"/>
  <c r="Y5854" i="1" l="1"/>
  <c r="V5855" i="1"/>
  <c r="W5855" i="1" s="1"/>
  <c r="X5856" i="1" s="1"/>
  <c r="U5856" i="1"/>
  <c r="Y5855" i="1" l="1"/>
  <c r="V5856" i="1"/>
  <c r="W5856" i="1" s="1"/>
  <c r="X5857" i="1" s="1"/>
  <c r="U5857" i="1"/>
  <c r="Y5856" i="1" l="1"/>
  <c r="V5857" i="1"/>
  <c r="W5857" i="1" s="1"/>
  <c r="X5858" i="1" s="1"/>
  <c r="U5858" i="1"/>
  <c r="Y5857" i="1" l="1"/>
  <c r="V5858" i="1"/>
  <c r="W5858" i="1" s="1"/>
  <c r="X5859" i="1" s="1"/>
  <c r="U5859" i="1"/>
  <c r="Y5858" i="1" l="1"/>
  <c r="V5859" i="1"/>
  <c r="W5859" i="1" s="1"/>
  <c r="X5860" i="1" s="1"/>
  <c r="U5860" i="1"/>
  <c r="Y5859" i="1" l="1"/>
  <c r="V5860" i="1"/>
  <c r="W5860" i="1" s="1"/>
  <c r="X5861" i="1" s="1"/>
  <c r="U5861" i="1"/>
  <c r="Y5860" i="1" l="1"/>
  <c r="V5861" i="1"/>
  <c r="W5861" i="1" s="1"/>
  <c r="X5862" i="1" s="1"/>
  <c r="U5862" i="1"/>
  <c r="Y5861" i="1" l="1"/>
  <c r="V5862" i="1"/>
  <c r="W5862" i="1" s="1"/>
  <c r="X5863" i="1" s="1"/>
  <c r="U5863" i="1"/>
  <c r="Y5862" i="1" l="1"/>
  <c r="V5863" i="1"/>
  <c r="W5863" i="1" s="1"/>
  <c r="X5864" i="1" s="1"/>
  <c r="U5864" i="1"/>
  <c r="Y5863" i="1" l="1"/>
  <c r="V5864" i="1"/>
  <c r="W5864" i="1" s="1"/>
  <c r="X5865" i="1" s="1"/>
  <c r="U5865" i="1"/>
  <c r="Y5864" i="1" l="1"/>
  <c r="V5865" i="1"/>
  <c r="W5865" i="1" s="1"/>
  <c r="X5866" i="1" s="1"/>
  <c r="U5866" i="1"/>
  <c r="Y5865" i="1" l="1"/>
  <c r="V5866" i="1"/>
  <c r="W5866" i="1" s="1"/>
  <c r="X5867" i="1" s="1"/>
  <c r="U5867" i="1"/>
  <c r="Y5866" i="1" l="1"/>
  <c r="V5867" i="1"/>
  <c r="W5867" i="1" s="1"/>
  <c r="X5868" i="1" s="1"/>
  <c r="U5868" i="1"/>
  <c r="Y5867" i="1" l="1"/>
  <c r="V5868" i="1"/>
  <c r="W5868" i="1" s="1"/>
  <c r="X5869" i="1" s="1"/>
  <c r="U5869" i="1"/>
  <c r="Y5868" i="1" l="1"/>
  <c r="V5869" i="1"/>
  <c r="W5869" i="1" s="1"/>
  <c r="X5870" i="1" s="1"/>
  <c r="U5870" i="1"/>
  <c r="Y5869" i="1" l="1"/>
  <c r="V5870" i="1"/>
  <c r="W5870" i="1" s="1"/>
  <c r="X5871" i="1" s="1"/>
  <c r="U5871" i="1"/>
  <c r="Y5870" i="1" l="1"/>
  <c r="V5871" i="1"/>
  <c r="W5871" i="1" s="1"/>
  <c r="X5872" i="1" s="1"/>
  <c r="U5872" i="1"/>
  <c r="Y5871" i="1" l="1"/>
  <c r="V5872" i="1"/>
  <c r="W5872" i="1" s="1"/>
  <c r="X5873" i="1" s="1"/>
  <c r="U5873" i="1"/>
  <c r="Y5872" i="1" l="1"/>
  <c r="V5873" i="1"/>
  <c r="W5873" i="1" s="1"/>
  <c r="X5874" i="1" s="1"/>
  <c r="U5874" i="1"/>
  <c r="Y5873" i="1" l="1"/>
  <c r="V5874" i="1"/>
  <c r="W5874" i="1" s="1"/>
  <c r="X5875" i="1" s="1"/>
  <c r="U5875" i="1"/>
  <c r="Y5874" i="1" l="1"/>
  <c r="V5875" i="1"/>
  <c r="W5875" i="1" s="1"/>
  <c r="X5876" i="1" s="1"/>
  <c r="U5876" i="1"/>
  <c r="Y5875" i="1" l="1"/>
  <c r="V5876" i="1"/>
  <c r="W5876" i="1" s="1"/>
  <c r="X5877" i="1" s="1"/>
  <c r="U5877" i="1"/>
  <c r="Y5876" i="1" l="1"/>
  <c r="V5877" i="1"/>
  <c r="W5877" i="1" s="1"/>
  <c r="X5878" i="1" s="1"/>
  <c r="U5878" i="1"/>
  <c r="Y5877" i="1" l="1"/>
  <c r="V5878" i="1"/>
  <c r="W5878" i="1" s="1"/>
  <c r="X5879" i="1" s="1"/>
  <c r="U5879" i="1"/>
  <c r="Y5878" i="1" l="1"/>
  <c r="V5879" i="1"/>
  <c r="W5879" i="1" s="1"/>
  <c r="X5880" i="1" s="1"/>
  <c r="U5880" i="1"/>
  <c r="Y5879" i="1" l="1"/>
  <c r="V5880" i="1"/>
  <c r="W5880" i="1" s="1"/>
  <c r="X5881" i="1" s="1"/>
  <c r="U5881" i="1"/>
  <c r="Y5880" i="1" l="1"/>
  <c r="V5881" i="1"/>
  <c r="W5881" i="1" s="1"/>
  <c r="X5882" i="1" s="1"/>
  <c r="U5882" i="1"/>
  <c r="Y5881" i="1" l="1"/>
  <c r="V5882" i="1"/>
  <c r="W5882" i="1" s="1"/>
  <c r="X5883" i="1" s="1"/>
  <c r="U5883" i="1"/>
  <c r="Y5882" i="1" l="1"/>
  <c r="V5883" i="1"/>
  <c r="W5883" i="1" s="1"/>
  <c r="X5884" i="1" s="1"/>
  <c r="U5884" i="1"/>
  <c r="Y5883" i="1" l="1"/>
  <c r="V5884" i="1"/>
  <c r="W5884" i="1" s="1"/>
  <c r="X5885" i="1" s="1"/>
  <c r="U5885" i="1"/>
  <c r="Y5884" i="1" l="1"/>
  <c r="V5885" i="1"/>
  <c r="W5885" i="1" s="1"/>
  <c r="X5886" i="1" s="1"/>
  <c r="U5886" i="1"/>
  <c r="Y5885" i="1" l="1"/>
  <c r="V5886" i="1"/>
  <c r="W5886" i="1" s="1"/>
  <c r="X5887" i="1" s="1"/>
  <c r="U5887" i="1"/>
  <c r="Y5886" i="1" l="1"/>
  <c r="V5887" i="1"/>
  <c r="W5887" i="1" s="1"/>
  <c r="X5888" i="1" s="1"/>
  <c r="U5888" i="1"/>
  <c r="Y5887" i="1" l="1"/>
  <c r="V5888" i="1"/>
  <c r="W5888" i="1" s="1"/>
  <c r="X5889" i="1" s="1"/>
  <c r="U5889" i="1"/>
  <c r="Y5888" i="1" l="1"/>
  <c r="V5889" i="1"/>
  <c r="W5889" i="1" s="1"/>
  <c r="X5890" i="1" s="1"/>
  <c r="U5890" i="1"/>
  <c r="Y5889" i="1" l="1"/>
  <c r="V5890" i="1"/>
  <c r="W5890" i="1" s="1"/>
  <c r="X5891" i="1" s="1"/>
  <c r="U5891" i="1"/>
  <c r="Y5890" i="1" l="1"/>
  <c r="V5891" i="1"/>
  <c r="W5891" i="1" s="1"/>
  <c r="X5892" i="1" s="1"/>
  <c r="U5892" i="1"/>
  <c r="Y5891" i="1" l="1"/>
  <c r="V5892" i="1"/>
  <c r="W5892" i="1" s="1"/>
  <c r="X5893" i="1" s="1"/>
  <c r="U5893" i="1"/>
  <c r="Y5892" i="1" l="1"/>
  <c r="V5893" i="1"/>
  <c r="W5893" i="1" s="1"/>
  <c r="X5894" i="1" s="1"/>
  <c r="U5894" i="1"/>
  <c r="Y5893" i="1" l="1"/>
  <c r="V5894" i="1"/>
  <c r="W5894" i="1" s="1"/>
  <c r="X5895" i="1" s="1"/>
  <c r="U5895" i="1"/>
  <c r="Y5894" i="1" l="1"/>
  <c r="V5895" i="1"/>
  <c r="W5895" i="1" s="1"/>
  <c r="X5896" i="1" s="1"/>
  <c r="U5896" i="1"/>
  <c r="Y5895" i="1" l="1"/>
  <c r="V5896" i="1"/>
  <c r="W5896" i="1" s="1"/>
  <c r="X5897" i="1" s="1"/>
  <c r="U5897" i="1"/>
  <c r="Y5896" i="1" l="1"/>
  <c r="V5897" i="1"/>
  <c r="W5897" i="1" s="1"/>
  <c r="X5898" i="1" s="1"/>
  <c r="U5898" i="1"/>
  <c r="Y5897" i="1" l="1"/>
  <c r="V5898" i="1"/>
  <c r="W5898" i="1" s="1"/>
  <c r="X5899" i="1" s="1"/>
  <c r="U5899" i="1"/>
  <c r="Y5898" i="1" l="1"/>
  <c r="V5899" i="1"/>
  <c r="W5899" i="1" s="1"/>
  <c r="X5900" i="1" s="1"/>
  <c r="U5900" i="1"/>
  <c r="Y5899" i="1" l="1"/>
  <c r="V5900" i="1"/>
  <c r="W5900" i="1" s="1"/>
  <c r="X5901" i="1" s="1"/>
  <c r="U5901" i="1"/>
  <c r="Y5900" i="1" l="1"/>
  <c r="V5901" i="1"/>
  <c r="W5901" i="1" s="1"/>
  <c r="X5902" i="1" s="1"/>
  <c r="U5902" i="1"/>
  <c r="Y5901" i="1" l="1"/>
  <c r="V5902" i="1"/>
  <c r="W5902" i="1" s="1"/>
  <c r="X5903" i="1" s="1"/>
  <c r="U5903" i="1"/>
  <c r="Y5902" i="1" l="1"/>
  <c r="V5903" i="1"/>
  <c r="W5903" i="1" s="1"/>
  <c r="X5904" i="1" s="1"/>
  <c r="U5904" i="1"/>
  <c r="Y5903" i="1" l="1"/>
  <c r="V5904" i="1"/>
  <c r="W5904" i="1" s="1"/>
  <c r="X5905" i="1" s="1"/>
  <c r="U5905" i="1"/>
  <c r="Y5904" i="1" l="1"/>
  <c r="V5905" i="1"/>
  <c r="W5905" i="1" s="1"/>
  <c r="X5906" i="1" s="1"/>
  <c r="U5906" i="1"/>
  <c r="Y5905" i="1" l="1"/>
  <c r="V5906" i="1"/>
  <c r="W5906" i="1" s="1"/>
  <c r="X5907" i="1" s="1"/>
  <c r="U5907" i="1"/>
  <c r="Y5906" i="1" l="1"/>
  <c r="V5907" i="1"/>
  <c r="W5907" i="1" s="1"/>
  <c r="X5908" i="1" s="1"/>
  <c r="U5908" i="1"/>
  <c r="Y5907" i="1" l="1"/>
  <c r="V5908" i="1"/>
  <c r="W5908" i="1" s="1"/>
  <c r="X5909" i="1" s="1"/>
  <c r="U5909" i="1"/>
  <c r="Y5908" i="1" l="1"/>
  <c r="V5909" i="1"/>
  <c r="W5909" i="1" s="1"/>
  <c r="X5910" i="1" s="1"/>
  <c r="U5910" i="1"/>
  <c r="Y5909" i="1" l="1"/>
  <c r="V5910" i="1"/>
  <c r="W5910" i="1" s="1"/>
  <c r="X5911" i="1" s="1"/>
  <c r="U5911" i="1"/>
  <c r="Y5910" i="1" l="1"/>
  <c r="V5911" i="1"/>
  <c r="W5911" i="1" s="1"/>
  <c r="X5912" i="1" s="1"/>
  <c r="U5912" i="1"/>
  <c r="Y5911" i="1" l="1"/>
  <c r="V5912" i="1"/>
  <c r="W5912" i="1" s="1"/>
  <c r="X5913" i="1" s="1"/>
  <c r="U5913" i="1"/>
  <c r="Y5912" i="1" l="1"/>
  <c r="V5913" i="1"/>
  <c r="W5913" i="1" s="1"/>
  <c r="X5914" i="1" s="1"/>
  <c r="U5914" i="1"/>
  <c r="Y5913" i="1" l="1"/>
  <c r="V5914" i="1"/>
  <c r="W5914" i="1" s="1"/>
  <c r="X5915" i="1" s="1"/>
  <c r="U5915" i="1"/>
  <c r="Y5914" i="1" l="1"/>
  <c r="V5915" i="1"/>
  <c r="W5915" i="1" s="1"/>
  <c r="X5916" i="1" s="1"/>
  <c r="U5916" i="1"/>
  <c r="Y5915" i="1" l="1"/>
  <c r="V5916" i="1"/>
  <c r="W5916" i="1" s="1"/>
  <c r="X5917" i="1" s="1"/>
  <c r="U5917" i="1"/>
  <c r="Y5916" i="1" l="1"/>
  <c r="V5917" i="1"/>
  <c r="W5917" i="1" s="1"/>
  <c r="X5918" i="1" s="1"/>
  <c r="U5918" i="1"/>
  <c r="Y5917" i="1" l="1"/>
  <c r="V5918" i="1"/>
  <c r="W5918" i="1" s="1"/>
  <c r="X5919" i="1" s="1"/>
  <c r="U5919" i="1"/>
  <c r="Y5918" i="1" l="1"/>
  <c r="V5919" i="1"/>
  <c r="W5919" i="1" s="1"/>
  <c r="X5920" i="1" s="1"/>
  <c r="U5920" i="1"/>
  <c r="Y5919" i="1" l="1"/>
  <c r="V5920" i="1"/>
  <c r="W5920" i="1" s="1"/>
  <c r="X5921" i="1" s="1"/>
  <c r="U5921" i="1"/>
  <c r="Y5920" i="1" l="1"/>
  <c r="V5921" i="1"/>
  <c r="W5921" i="1" s="1"/>
  <c r="X5922" i="1" s="1"/>
  <c r="U5922" i="1"/>
  <c r="Y5921" i="1" l="1"/>
  <c r="V5922" i="1"/>
  <c r="W5922" i="1" s="1"/>
  <c r="X5923" i="1" s="1"/>
  <c r="U5923" i="1"/>
  <c r="Y5922" i="1" l="1"/>
  <c r="V5923" i="1"/>
  <c r="W5923" i="1" s="1"/>
  <c r="X5924" i="1" s="1"/>
  <c r="U5924" i="1"/>
  <c r="Y5923" i="1" l="1"/>
  <c r="V5924" i="1"/>
  <c r="W5924" i="1" s="1"/>
  <c r="X5925" i="1" s="1"/>
  <c r="U5925" i="1"/>
  <c r="Y5924" i="1" l="1"/>
  <c r="V5925" i="1"/>
  <c r="W5925" i="1" s="1"/>
  <c r="X5926" i="1" s="1"/>
  <c r="U5926" i="1"/>
  <c r="Y5925" i="1" l="1"/>
  <c r="V5926" i="1"/>
  <c r="W5926" i="1" s="1"/>
  <c r="X5927" i="1" s="1"/>
  <c r="U5927" i="1"/>
  <c r="Y5926" i="1" l="1"/>
  <c r="V5927" i="1"/>
  <c r="W5927" i="1" s="1"/>
  <c r="X5928" i="1" s="1"/>
  <c r="U5928" i="1"/>
  <c r="Y5927" i="1" l="1"/>
  <c r="V5928" i="1"/>
  <c r="W5928" i="1" s="1"/>
  <c r="X5929" i="1" s="1"/>
  <c r="U5929" i="1"/>
  <c r="Y5928" i="1" l="1"/>
  <c r="V5929" i="1"/>
  <c r="W5929" i="1" s="1"/>
  <c r="X5930" i="1" s="1"/>
  <c r="U5930" i="1"/>
  <c r="Y5929" i="1" l="1"/>
  <c r="V5930" i="1"/>
  <c r="W5930" i="1" s="1"/>
  <c r="X5931" i="1" s="1"/>
  <c r="U5931" i="1"/>
  <c r="Y5930" i="1" l="1"/>
  <c r="V5931" i="1"/>
  <c r="W5931" i="1" s="1"/>
  <c r="X5932" i="1" s="1"/>
  <c r="U5932" i="1"/>
  <c r="Y5931" i="1" l="1"/>
  <c r="V5932" i="1"/>
  <c r="W5932" i="1" s="1"/>
  <c r="X5933" i="1" s="1"/>
  <c r="U5933" i="1"/>
  <c r="Y5932" i="1" l="1"/>
  <c r="V5933" i="1"/>
  <c r="W5933" i="1" s="1"/>
  <c r="X5934" i="1" s="1"/>
  <c r="U5934" i="1"/>
  <c r="Y5933" i="1" l="1"/>
  <c r="V5934" i="1"/>
  <c r="W5934" i="1" s="1"/>
  <c r="X5935" i="1" s="1"/>
  <c r="U5935" i="1"/>
  <c r="Y5934" i="1" l="1"/>
  <c r="V5935" i="1"/>
  <c r="W5935" i="1" s="1"/>
  <c r="X5936" i="1" s="1"/>
  <c r="U5936" i="1"/>
  <c r="Y5935" i="1" l="1"/>
  <c r="V5936" i="1"/>
  <c r="W5936" i="1" s="1"/>
  <c r="X5937" i="1" s="1"/>
  <c r="U5937" i="1"/>
  <c r="Y5936" i="1" l="1"/>
  <c r="V5937" i="1"/>
  <c r="W5937" i="1" s="1"/>
  <c r="X5938" i="1" s="1"/>
  <c r="U5938" i="1"/>
  <c r="Y5937" i="1" l="1"/>
  <c r="V5938" i="1"/>
  <c r="W5938" i="1" s="1"/>
  <c r="X5939" i="1" s="1"/>
  <c r="U5939" i="1"/>
  <c r="Y5938" i="1" l="1"/>
  <c r="V5939" i="1"/>
  <c r="W5939" i="1" s="1"/>
  <c r="X5940" i="1" s="1"/>
  <c r="U5940" i="1"/>
  <c r="Y5939" i="1" l="1"/>
  <c r="V5940" i="1"/>
  <c r="W5940" i="1" s="1"/>
  <c r="X5941" i="1" s="1"/>
  <c r="U5941" i="1"/>
  <c r="Y5940" i="1" l="1"/>
  <c r="V5941" i="1"/>
  <c r="W5941" i="1" s="1"/>
  <c r="X5942" i="1" s="1"/>
  <c r="U5942" i="1"/>
  <c r="Y5941" i="1" l="1"/>
  <c r="V5942" i="1"/>
  <c r="W5942" i="1" s="1"/>
  <c r="X5943" i="1" s="1"/>
  <c r="U5943" i="1"/>
  <c r="Y5942" i="1" l="1"/>
  <c r="V5943" i="1"/>
  <c r="W5943" i="1" s="1"/>
  <c r="X5944" i="1" s="1"/>
  <c r="U5944" i="1"/>
  <c r="Y5943" i="1" l="1"/>
  <c r="V5944" i="1"/>
  <c r="W5944" i="1" s="1"/>
  <c r="X5945" i="1" s="1"/>
  <c r="U5945" i="1"/>
  <c r="Y5944" i="1" l="1"/>
  <c r="V5945" i="1"/>
  <c r="W5945" i="1" s="1"/>
  <c r="X5946" i="1" s="1"/>
  <c r="U5946" i="1"/>
  <c r="Y5945" i="1" l="1"/>
  <c r="V5946" i="1"/>
  <c r="W5946" i="1" s="1"/>
  <c r="X5947" i="1" s="1"/>
  <c r="U5947" i="1"/>
  <c r="Y5946" i="1" l="1"/>
  <c r="V5947" i="1"/>
  <c r="W5947" i="1" s="1"/>
  <c r="X5948" i="1" s="1"/>
  <c r="U5948" i="1"/>
  <c r="Y5947" i="1" l="1"/>
  <c r="V5948" i="1"/>
  <c r="W5948" i="1" s="1"/>
  <c r="X5949" i="1" s="1"/>
  <c r="U5949" i="1"/>
  <c r="Y5948" i="1" l="1"/>
  <c r="V5949" i="1"/>
  <c r="W5949" i="1" s="1"/>
  <c r="X5950" i="1" s="1"/>
  <c r="U5950" i="1"/>
  <c r="Y5949" i="1" l="1"/>
  <c r="V5950" i="1"/>
  <c r="W5950" i="1" s="1"/>
  <c r="X5951" i="1" s="1"/>
  <c r="U5951" i="1"/>
  <c r="Y5950" i="1" l="1"/>
  <c r="V5951" i="1"/>
  <c r="W5951" i="1" s="1"/>
  <c r="X5952" i="1" s="1"/>
  <c r="U5952" i="1"/>
  <c r="Y5951" i="1" l="1"/>
  <c r="V5952" i="1"/>
  <c r="W5952" i="1" s="1"/>
  <c r="X5953" i="1" s="1"/>
  <c r="U5953" i="1"/>
  <c r="Y5952" i="1" l="1"/>
  <c r="V5953" i="1"/>
  <c r="W5953" i="1" s="1"/>
  <c r="X5954" i="1" s="1"/>
  <c r="U5954" i="1"/>
  <c r="Y5953" i="1" l="1"/>
  <c r="V5954" i="1"/>
  <c r="W5954" i="1" s="1"/>
  <c r="X5955" i="1" s="1"/>
  <c r="U5955" i="1"/>
  <c r="Y5954" i="1" l="1"/>
  <c r="V5955" i="1"/>
  <c r="W5955" i="1" s="1"/>
  <c r="X5956" i="1" s="1"/>
  <c r="U5956" i="1"/>
  <c r="Y5955" i="1" l="1"/>
  <c r="V5956" i="1"/>
  <c r="W5956" i="1" s="1"/>
  <c r="X5957" i="1" s="1"/>
  <c r="U5957" i="1"/>
  <c r="Y5956" i="1" l="1"/>
  <c r="V5957" i="1"/>
  <c r="W5957" i="1" s="1"/>
  <c r="X5958" i="1" s="1"/>
  <c r="U5958" i="1"/>
  <c r="Y5957" i="1" l="1"/>
  <c r="V5958" i="1"/>
  <c r="W5958" i="1" s="1"/>
  <c r="X5959" i="1" s="1"/>
  <c r="U5959" i="1"/>
  <c r="Y5958" i="1" l="1"/>
  <c r="V5959" i="1"/>
  <c r="W5959" i="1" s="1"/>
  <c r="X5960" i="1" s="1"/>
  <c r="U5960" i="1"/>
  <c r="Y5959" i="1" l="1"/>
  <c r="V5960" i="1"/>
  <c r="W5960" i="1" s="1"/>
  <c r="X5961" i="1" s="1"/>
  <c r="U5961" i="1"/>
  <c r="Y5960" i="1" l="1"/>
  <c r="V5961" i="1"/>
  <c r="W5961" i="1" s="1"/>
  <c r="X5962" i="1" s="1"/>
  <c r="U5962" i="1"/>
  <c r="Y5961" i="1" l="1"/>
  <c r="V5962" i="1"/>
  <c r="W5962" i="1" s="1"/>
  <c r="X5963" i="1" s="1"/>
  <c r="U5963" i="1"/>
  <c r="Y5962" i="1" l="1"/>
  <c r="V5963" i="1"/>
  <c r="W5963" i="1" s="1"/>
  <c r="X5964" i="1" s="1"/>
  <c r="U5964" i="1"/>
  <c r="Y5963" i="1" l="1"/>
  <c r="V5964" i="1"/>
  <c r="W5964" i="1" s="1"/>
  <c r="X5965" i="1" s="1"/>
  <c r="U5965" i="1"/>
  <c r="Y5964" i="1" l="1"/>
  <c r="V5965" i="1"/>
  <c r="W5965" i="1" s="1"/>
  <c r="X5966" i="1" s="1"/>
  <c r="U5966" i="1"/>
  <c r="Y5965" i="1" l="1"/>
  <c r="V5966" i="1"/>
  <c r="W5966" i="1" s="1"/>
  <c r="X5967" i="1" s="1"/>
  <c r="U5967" i="1"/>
  <c r="Y5966" i="1" l="1"/>
  <c r="V5967" i="1"/>
  <c r="W5967" i="1" s="1"/>
  <c r="X5968" i="1" s="1"/>
  <c r="U5968" i="1"/>
  <c r="Y5967" i="1" l="1"/>
  <c r="V5968" i="1"/>
  <c r="W5968" i="1" s="1"/>
  <c r="X5969" i="1" s="1"/>
  <c r="U5969" i="1"/>
  <c r="Y5968" i="1" l="1"/>
  <c r="V5969" i="1"/>
  <c r="W5969" i="1" s="1"/>
  <c r="X5970" i="1" s="1"/>
  <c r="U5970" i="1"/>
  <c r="Y5969" i="1" l="1"/>
  <c r="V5970" i="1"/>
  <c r="W5970" i="1" s="1"/>
  <c r="X5971" i="1" s="1"/>
  <c r="U5971" i="1"/>
  <c r="Y5970" i="1" l="1"/>
  <c r="V5971" i="1"/>
  <c r="W5971" i="1" s="1"/>
  <c r="X5972" i="1" s="1"/>
  <c r="U5972" i="1"/>
  <c r="Y5971" i="1" l="1"/>
  <c r="V5972" i="1"/>
  <c r="W5972" i="1" s="1"/>
  <c r="X5973" i="1" s="1"/>
  <c r="U5973" i="1"/>
  <c r="Y5972" i="1" l="1"/>
  <c r="V5973" i="1"/>
  <c r="W5973" i="1" s="1"/>
  <c r="X5974" i="1" s="1"/>
  <c r="U5974" i="1"/>
  <c r="Y5973" i="1" l="1"/>
  <c r="V5974" i="1"/>
  <c r="W5974" i="1" s="1"/>
  <c r="X5975" i="1" s="1"/>
  <c r="U5975" i="1"/>
  <c r="Y5974" i="1" l="1"/>
  <c r="V5975" i="1"/>
  <c r="W5975" i="1" s="1"/>
  <c r="X5976" i="1" s="1"/>
  <c r="U5976" i="1"/>
  <c r="Y5975" i="1" l="1"/>
  <c r="V5976" i="1"/>
  <c r="W5976" i="1" s="1"/>
  <c r="X5977" i="1" s="1"/>
  <c r="U5977" i="1"/>
  <c r="Y5976" i="1" l="1"/>
  <c r="V5977" i="1"/>
  <c r="W5977" i="1" s="1"/>
  <c r="X5978" i="1" s="1"/>
  <c r="U5978" i="1"/>
  <c r="Y5977" i="1" l="1"/>
  <c r="V5978" i="1"/>
  <c r="W5978" i="1" s="1"/>
  <c r="X5979" i="1" s="1"/>
  <c r="U5979" i="1"/>
  <c r="Y5978" i="1" l="1"/>
  <c r="V5979" i="1"/>
  <c r="W5979" i="1" s="1"/>
  <c r="X5980" i="1" s="1"/>
  <c r="U5980" i="1"/>
  <c r="Y5979" i="1" l="1"/>
  <c r="V5980" i="1"/>
  <c r="W5980" i="1" s="1"/>
  <c r="X5981" i="1" s="1"/>
  <c r="U5981" i="1"/>
  <c r="Y5980" i="1" l="1"/>
  <c r="V5981" i="1"/>
  <c r="W5981" i="1" s="1"/>
  <c r="X5982" i="1" s="1"/>
  <c r="U5982" i="1"/>
  <c r="Y5981" i="1" l="1"/>
  <c r="V5982" i="1"/>
  <c r="W5982" i="1" s="1"/>
  <c r="X5983" i="1" s="1"/>
  <c r="U5983" i="1"/>
  <c r="Y5982" i="1" l="1"/>
  <c r="V5983" i="1"/>
  <c r="W5983" i="1" s="1"/>
  <c r="X5984" i="1" s="1"/>
  <c r="U5984" i="1"/>
  <c r="Y5983" i="1" l="1"/>
  <c r="V5984" i="1"/>
  <c r="W5984" i="1" s="1"/>
  <c r="X5985" i="1" s="1"/>
  <c r="U5985" i="1"/>
  <c r="Y5984" i="1" l="1"/>
  <c r="V5985" i="1"/>
  <c r="W5985" i="1" s="1"/>
  <c r="X5986" i="1" s="1"/>
  <c r="U5986" i="1"/>
  <c r="Y5985" i="1" l="1"/>
  <c r="V5986" i="1"/>
  <c r="W5986" i="1" s="1"/>
  <c r="X5987" i="1" s="1"/>
  <c r="U5987" i="1"/>
  <c r="Y5986" i="1" l="1"/>
  <c r="V5987" i="1"/>
  <c r="W5987" i="1" s="1"/>
  <c r="X5988" i="1" s="1"/>
  <c r="U5988" i="1"/>
  <c r="Y5987" i="1" l="1"/>
  <c r="V5988" i="1"/>
  <c r="W5988" i="1" s="1"/>
  <c r="X5989" i="1" s="1"/>
  <c r="U5989" i="1"/>
  <c r="Y5988" i="1" l="1"/>
  <c r="V5989" i="1"/>
  <c r="W5989" i="1" s="1"/>
  <c r="X5990" i="1" s="1"/>
  <c r="U5990" i="1"/>
  <c r="Y5989" i="1" l="1"/>
  <c r="V5990" i="1"/>
  <c r="W5990" i="1" s="1"/>
  <c r="X5991" i="1" s="1"/>
  <c r="U5991" i="1"/>
  <c r="Y5990" i="1" l="1"/>
  <c r="V5991" i="1"/>
  <c r="W5991" i="1" s="1"/>
  <c r="X5992" i="1" s="1"/>
  <c r="U5992" i="1"/>
  <c r="Y5991" i="1" l="1"/>
  <c r="V5992" i="1"/>
  <c r="W5992" i="1" s="1"/>
  <c r="X5993" i="1" s="1"/>
  <c r="U5993" i="1"/>
  <c r="Y5992" i="1" l="1"/>
  <c r="V5993" i="1"/>
  <c r="W5993" i="1" s="1"/>
  <c r="X5994" i="1" s="1"/>
  <c r="U5994" i="1"/>
  <c r="Y5993" i="1" l="1"/>
  <c r="V5994" i="1"/>
  <c r="W5994" i="1" s="1"/>
  <c r="X5995" i="1" s="1"/>
  <c r="U5995" i="1"/>
  <c r="Y5994" i="1" l="1"/>
  <c r="V5995" i="1"/>
  <c r="W5995" i="1" s="1"/>
  <c r="X5996" i="1" s="1"/>
  <c r="U5996" i="1"/>
  <c r="Y5995" i="1" l="1"/>
  <c r="V5996" i="1"/>
  <c r="W5996" i="1" s="1"/>
  <c r="X5997" i="1" s="1"/>
  <c r="U5997" i="1"/>
  <c r="Y5996" i="1" l="1"/>
  <c r="V5997" i="1"/>
  <c r="W5997" i="1" s="1"/>
  <c r="X5998" i="1" s="1"/>
  <c r="U5998" i="1"/>
  <c r="Y5997" i="1" l="1"/>
  <c r="V5998" i="1"/>
  <c r="W5998" i="1" s="1"/>
  <c r="X5999" i="1" s="1"/>
  <c r="U5999" i="1"/>
  <c r="Y5998" i="1" l="1"/>
  <c r="V5999" i="1"/>
  <c r="W5999" i="1" s="1"/>
  <c r="X6000" i="1" s="1"/>
  <c r="U6000" i="1"/>
  <c r="Y5999" i="1" l="1"/>
  <c r="V6000" i="1"/>
  <c r="W6000" i="1" s="1"/>
  <c r="X6001" i="1" s="1"/>
  <c r="U6001" i="1"/>
  <c r="Y6000" i="1" l="1"/>
  <c r="V6001" i="1"/>
  <c r="W6001" i="1" s="1"/>
  <c r="X6002" i="1" s="1"/>
  <c r="U6002" i="1"/>
  <c r="Y6001" i="1" l="1"/>
  <c r="V6002" i="1"/>
  <c r="W6002" i="1" s="1"/>
  <c r="X6003" i="1" s="1"/>
  <c r="U6003" i="1"/>
  <c r="Y6002" i="1" l="1"/>
  <c r="V6003" i="1"/>
  <c r="W6003" i="1" s="1"/>
  <c r="X6004" i="1" s="1"/>
  <c r="U6004" i="1"/>
  <c r="Y6003" i="1" l="1"/>
  <c r="V6004" i="1"/>
  <c r="W6004" i="1" s="1"/>
  <c r="X6005" i="1" s="1"/>
  <c r="U6005" i="1"/>
  <c r="Y6004" i="1" l="1"/>
  <c r="V6005" i="1"/>
  <c r="W6005" i="1" s="1"/>
  <c r="X6006" i="1" s="1"/>
  <c r="U6006" i="1"/>
  <c r="Y6005" i="1" l="1"/>
  <c r="V6006" i="1"/>
  <c r="W6006" i="1" s="1"/>
  <c r="X6007" i="1" s="1"/>
  <c r="U6007" i="1"/>
  <c r="Y6006" i="1" l="1"/>
  <c r="V6007" i="1"/>
  <c r="W6007" i="1" s="1"/>
  <c r="X6008" i="1" s="1"/>
  <c r="U6008" i="1"/>
  <c r="Y6007" i="1" l="1"/>
  <c r="V6008" i="1"/>
  <c r="W6008" i="1" s="1"/>
  <c r="X6009" i="1" s="1"/>
  <c r="U6009" i="1"/>
  <c r="Y6008" i="1" l="1"/>
  <c r="V6009" i="1"/>
  <c r="W6009" i="1" s="1"/>
  <c r="X6010" i="1" s="1"/>
  <c r="U6010" i="1"/>
  <c r="Y6009" i="1" l="1"/>
  <c r="V6010" i="1"/>
  <c r="W6010" i="1" s="1"/>
  <c r="X6011" i="1" s="1"/>
  <c r="U6011" i="1"/>
  <c r="Y6010" i="1" l="1"/>
  <c r="V6011" i="1"/>
  <c r="W6011" i="1" s="1"/>
  <c r="X6012" i="1" s="1"/>
  <c r="U6012" i="1"/>
  <c r="Y6011" i="1" l="1"/>
  <c r="V6012" i="1"/>
  <c r="W6012" i="1" s="1"/>
  <c r="X6013" i="1" s="1"/>
  <c r="U6013" i="1"/>
  <c r="Y6012" i="1" l="1"/>
  <c r="V6013" i="1"/>
  <c r="W6013" i="1" s="1"/>
  <c r="X6014" i="1" s="1"/>
  <c r="U6014" i="1"/>
  <c r="Y6013" i="1" l="1"/>
  <c r="V6014" i="1"/>
  <c r="W6014" i="1" s="1"/>
  <c r="X6015" i="1" s="1"/>
  <c r="U6015" i="1"/>
  <c r="Y6014" i="1" l="1"/>
  <c r="V6015" i="1"/>
  <c r="W6015" i="1" s="1"/>
  <c r="X6016" i="1" s="1"/>
  <c r="U6016" i="1"/>
  <c r="Y6015" i="1" l="1"/>
  <c r="V6016" i="1"/>
  <c r="W6016" i="1" s="1"/>
  <c r="X6017" i="1" s="1"/>
  <c r="U6017" i="1"/>
  <c r="Y6016" i="1" l="1"/>
  <c r="V6017" i="1"/>
  <c r="W6017" i="1" s="1"/>
  <c r="X6018" i="1" s="1"/>
  <c r="U6018" i="1"/>
  <c r="Y6017" i="1" l="1"/>
  <c r="V6018" i="1"/>
  <c r="W6018" i="1" s="1"/>
  <c r="X6019" i="1" s="1"/>
  <c r="U6019" i="1"/>
  <c r="Y6018" i="1" l="1"/>
  <c r="V6019" i="1"/>
  <c r="W6019" i="1" s="1"/>
  <c r="X6020" i="1" s="1"/>
  <c r="U6020" i="1"/>
  <c r="Y6019" i="1" l="1"/>
  <c r="V6020" i="1"/>
  <c r="W6020" i="1" s="1"/>
  <c r="X6021" i="1" s="1"/>
  <c r="U6021" i="1"/>
  <c r="Y6020" i="1" l="1"/>
  <c r="V6021" i="1"/>
  <c r="W6021" i="1" s="1"/>
  <c r="X6022" i="1" s="1"/>
  <c r="U6022" i="1"/>
  <c r="Y6021" i="1" l="1"/>
  <c r="V6022" i="1"/>
  <c r="W6022" i="1" s="1"/>
  <c r="X6023" i="1" s="1"/>
  <c r="U6023" i="1"/>
  <c r="Y6022" i="1" l="1"/>
  <c r="V6023" i="1"/>
  <c r="W6023" i="1" s="1"/>
  <c r="X6024" i="1" s="1"/>
  <c r="U6024" i="1"/>
  <c r="Y6023" i="1" l="1"/>
  <c r="V6024" i="1"/>
  <c r="W6024" i="1" s="1"/>
  <c r="X6025" i="1" s="1"/>
  <c r="U6025" i="1"/>
  <c r="Y6024" i="1" l="1"/>
  <c r="V6025" i="1"/>
  <c r="W6025" i="1" s="1"/>
  <c r="X6026" i="1" s="1"/>
  <c r="U6026" i="1"/>
  <c r="Y6025" i="1" l="1"/>
  <c r="V6026" i="1"/>
  <c r="W6026" i="1" s="1"/>
  <c r="X6027" i="1" s="1"/>
  <c r="U6027" i="1"/>
  <c r="Y6026" i="1" l="1"/>
  <c r="V6027" i="1"/>
  <c r="W6027" i="1" s="1"/>
  <c r="X6028" i="1" s="1"/>
  <c r="U6028" i="1"/>
  <c r="Y6027" i="1" l="1"/>
  <c r="V6028" i="1"/>
  <c r="W6028" i="1" s="1"/>
  <c r="X6029" i="1" s="1"/>
  <c r="U6029" i="1"/>
  <c r="Y6028" i="1" l="1"/>
  <c r="V6029" i="1"/>
  <c r="W6029" i="1" s="1"/>
  <c r="X6030" i="1" s="1"/>
  <c r="U6030" i="1"/>
  <c r="Y6029" i="1" l="1"/>
  <c r="V6030" i="1"/>
  <c r="W6030" i="1" s="1"/>
  <c r="X6031" i="1" s="1"/>
  <c r="U6031" i="1"/>
  <c r="Y6030" i="1" l="1"/>
  <c r="V6031" i="1"/>
  <c r="W6031" i="1" s="1"/>
  <c r="X6032" i="1" s="1"/>
  <c r="U6032" i="1"/>
  <c r="Y6031" i="1" l="1"/>
  <c r="V6032" i="1"/>
  <c r="W6032" i="1" s="1"/>
  <c r="X6033" i="1" s="1"/>
  <c r="U6033" i="1"/>
  <c r="Y6032" i="1" l="1"/>
  <c r="V6033" i="1"/>
  <c r="W6033" i="1" s="1"/>
  <c r="X6034" i="1" s="1"/>
  <c r="U6034" i="1"/>
  <c r="Y6033" i="1" l="1"/>
  <c r="V6034" i="1"/>
  <c r="W6034" i="1" s="1"/>
  <c r="X6035" i="1" s="1"/>
  <c r="U6035" i="1"/>
  <c r="Y6034" i="1" l="1"/>
  <c r="V6035" i="1"/>
  <c r="W6035" i="1" s="1"/>
  <c r="X6036" i="1" s="1"/>
  <c r="U6036" i="1"/>
  <c r="Y6035" i="1" l="1"/>
  <c r="V6036" i="1"/>
  <c r="W6036" i="1" s="1"/>
  <c r="X6037" i="1" s="1"/>
  <c r="U6037" i="1"/>
  <c r="Y6036" i="1" l="1"/>
  <c r="V6037" i="1"/>
  <c r="W6037" i="1" s="1"/>
  <c r="X6038" i="1" s="1"/>
  <c r="U6038" i="1"/>
  <c r="Y6037" i="1" l="1"/>
  <c r="V6038" i="1"/>
  <c r="W6038" i="1" s="1"/>
  <c r="X6039" i="1" s="1"/>
  <c r="U6039" i="1"/>
  <c r="Y6038" i="1" l="1"/>
  <c r="V6039" i="1"/>
  <c r="W6039" i="1" s="1"/>
  <c r="X6040" i="1" s="1"/>
  <c r="U6040" i="1"/>
  <c r="Y6039" i="1" l="1"/>
  <c r="V6040" i="1"/>
  <c r="W6040" i="1" s="1"/>
  <c r="X6041" i="1" s="1"/>
  <c r="U6041" i="1"/>
  <c r="Y6040" i="1" l="1"/>
  <c r="V6041" i="1"/>
  <c r="W6041" i="1" s="1"/>
  <c r="X6042" i="1" s="1"/>
  <c r="U6042" i="1"/>
  <c r="Y6041" i="1" l="1"/>
  <c r="V6042" i="1"/>
  <c r="W6042" i="1" s="1"/>
  <c r="X6043" i="1" s="1"/>
  <c r="U6043" i="1"/>
  <c r="Y6042" i="1" l="1"/>
  <c r="V6043" i="1"/>
  <c r="W6043" i="1" s="1"/>
  <c r="X6044" i="1" s="1"/>
  <c r="U6044" i="1"/>
  <c r="Y6043" i="1" l="1"/>
  <c r="V6044" i="1"/>
  <c r="W6044" i="1" s="1"/>
  <c r="X6045" i="1" s="1"/>
  <c r="U6045" i="1"/>
  <c r="Y6044" i="1" l="1"/>
  <c r="V6045" i="1"/>
  <c r="W6045" i="1" s="1"/>
  <c r="X6046" i="1" s="1"/>
  <c r="U6046" i="1"/>
  <c r="Y6045" i="1" l="1"/>
  <c r="V6046" i="1"/>
  <c r="W6046" i="1" s="1"/>
  <c r="X6047" i="1" s="1"/>
  <c r="U6047" i="1"/>
  <c r="Y6046" i="1" l="1"/>
  <c r="V6047" i="1"/>
  <c r="W6047" i="1" s="1"/>
  <c r="X6048" i="1" s="1"/>
  <c r="U6048" i="1"/>
  <c r="Y6047" i="1" l="1"/>
  <c r="V6048" i="1"/>
  <c r="W6048" i="1" s="1"/>
  <c r="X6049" i="1" s="1"/>
  <c r="U6049" i="1"/>
  <c r="Y6048" i="1" l="1"/>
  <c r="V6049" i="1"/>
  <c r="W6049" i="1" s="1"/>
  <c r="X6050" i="1" s="1"/>
  <c r="U6050" i="1"/>
  <c r="Y6049" i="1" l="1"/>
  <c r="V6050" i="1"/>
  <c r="W6050" i="1" s="1"/>
  <c r="X6051" i="1" s="1"/>
  <c r="U6051" i="1"/>
  <c r="Y6050" i="1" l="1"/>
  <c r="V6051" i="1"/>
  <c r="W6051" i="1" s="1"/>
  <c r="X6052" i="1" s="1"/>
  <c r="U6052" i="1"/>
  <c r="Y6051" i="1" l="1"/>
  <c r="V6052" i="1"/>
  <c r="W6052" i="1" s="1"/>
  <c r="X6053" i="1" s="1"/>
  <c r="U6053" i="1"/>
  <c r="Y6052" i="1" l="1"/>
  <c r="V6053" i="1"/>
  <c r="W6053" i="1" s="1"/>
  <c r="X6054" i="1" s="1"/>
  <c r="U6054" i="1"/>
  <c r="Y6053" i="1" l="1"/>
  <c r="V6054" i="1"/>
  <c r="W6054" i="1" s="1"/>
  <c r="X6055" i="1" s="1"/>
  <c r="U6055" i="1"/>
  <c r="Y6054" i="1" l="1"/>
  <c r="V6055" i="1"/>
  <c r="W6055" i="1" s="1"/>
  <c r="X6056" i="1" s="1"/>
  <c r="U6056" i="1"/>
  <c r="Y6055" i="1" l="1"/>
  <c r="V6056" i="1"/>
  <c r="W6056" i="1" s="1"/>
  <c r="X6057" i="1" s="1"/>
  <c r="U6057" i="1"/>
  <c r="Y6056" i="1" l="1"/>
  <c r="V6057" i="1"/>
  <c r="W6057" i="1" s="1"/>
  <c r="X6058" i="1" s="1"/>
  <c r="U6058" i="1"/>
  <c r="Y6057" i="1" l="1"/>
  <c r="V6058" i="1"/>
  <c r="W6058" i="1" s="1"/>
  <c r="X6059" i="1" s="1"/>
  <c r="U6059" i="1"/>
  <c r="Y6058" i="1" l="1"/>
  <c r="V6059" i="1"/>
  <c r="W6059" i="1" s="1"/>
  <c r="X6060" i="1" s="1"/>
  <c r="U6060" i="1"/>
  <c r="Y6059" i="1" l="1"/>
  <c r="V6060" i="1"/>
  <c r="W6060" i="1" s="1"/>
  <c r="X6061" i="1" s="1"/>
  <c r="U6061" i="1"/>
  <c r="Y6060" i="1" l="1"/>
  <c r="V6061" i="1"/>
  <c r="W6061" i="1" s="1"/>
  <c r="X6062" i="1" s="1"/>
  <c r="U6062" i="1"/>
  <c r="Y6061" i="1" l="1"/>
  <c r="V6062" i="1"/>
  <c r="W6062" i="1" s="1"/>
  <c r="X6063" i="1" s="1"/>
  <c r="U6063" i="1"/>
  <c r="Y6062" i="1" l="1"/>
  <c r="V6063" i="1"/>
  <c r="W6063" i="1" s="1"/>
  <c r="X6064" i="1" s="1"/>
  <c r="U6064" i="1"/>
  <c r="Y6063" i="1" l="1"/>
  <c r="V6064" i="1"/>
  <c r="W6064" i="1" s="1"/>
  <c r="X6065" i="1" s="1"/>
  <c r="U6065" i="1"/>
  <c r="Y6064" i="1" l="1"/>
  <c r="V6065" i="1"/>
  <c r="W6065" i="1" s="1"/>
  <c r="X6066" i="1" s="1"/>
  <c r="U6066" i="1"/>
  <c r="Y6065" i="1" l="1"/>
  <c r="V6066" i="1"/>
  <c r="W6066" i="1" s="1"/>
  <c r="X6067" i="1" s="1"/>
  <c r="U6067" i="1"/>
  <c r="Y6066" i="1" l="1"/>
  <c r="V6067" i="1"/>
  <c r="W6067" i="1" s="1"/>
  <c r="X6068" i="1" s="1"/>
  <c r="U6068" i="1"/>
  <c r="Y6067" i="1" l="1"/>
  <c r="V6068" i="1"/>
  <c r="W6068" i="1" s="1"/>
  <c r="X6069" i="1" s="1"/>
  <c r="U6069" i="1"/>
  <c r="Y6068" i="1" l="1"/>
  <c r="V6069" i="1"/>
  <c r="W6069" i="1" s="1"/>
  <c r="X6070" i="1" s="1"/>
  <c r="U6070" i="1"/>
  <c r="Y6069" i="1" l="1"/>
  <c r="V6070" i="1"/>
  <c r="W6070" i="1" s="1"/>
  <c r="X6071" i="1" s="1"/>
  <c r="U6071" i="1"/>
  <c r="Y6070" i="1" l="1"/>
  <c r="V6071" i="1"/>
  <c r="W6071" i="1" s="1"/>
  <c r="X6072" i="1" s="1"/>
  <c r="U6072" i="1"/>
  <c r="Y6071" i="1" l="1"/>
  <c r="V6072" i="1"/>
  <c r="W6072" i="1" s="1"/>
  <c r="X6073" i="1" s="1"/>
  <c r="U6073" i="1"/>
  <c r="Y6072" i="1" l="1"/>
  <c r="V6073" i="1"/>
  <c r="W6073" i="1" s="1"/>
  <c r="X6074" i="1" s="1"/>
  <c r="U6074" i="1"/>
  <c r="Y6073" i="1" l="1"/>
  <c r="V6074" i="1"/>
  <c r="W6074" i="1" s="1"/>
  <c r="X6075" i="1" s="1"/>
  <c r="U6075" i="1"/>
  <c r="Y6074" i="1" l="1"/>
  <c r="V6075" i="1"/>
  <c r="W6075" i="1" s="1"/>
  <c r="X6076" i="1" s="1"/>
  <c r="U6076" i="1"/>
  <c r="Y6075" i="1" l="1"/>
  <c r="V6076" i="1"/>
  <c r="W6076" i="1" s="1"/>
  <c r="X6077" i="1" s="1"/>
  <c r="U6077" i="1"/>
  <c r="Y6076" i="1" l="1"/>
  <c r="V6077" i="1"/>
  <c r="W6077" i="1" s="1"/>
  <c r="X6078" i="1" s="1"/>
  <c r="U6078" i="1"/>
  <c r="Y6077" i="1" l="1"/>
  <c r="V6078" i="1"/>
  <c r="W6078" i="1" s="1"/>
  <c r="X6079" i="1" s="1"/>
  <c r="U6079" i="1"/>
  <c r="Y6078" i="1" l="1"/>
  <c r="V6079" i="1"/>
  <c r="W6079" i="1" s="1"/>
  <c r="X6080" i="1" s="1"/>
  <c r="U6080" i="1"/>
  <c r="Y6079" i="1" l="1"/>
  <c r="V6080" i="1"/>
  <c r="W6080" i="1" s="1"/>
  <c r="X6081" i="1" s="1"/>
  <c r="U6081" i="1"/>
  <c r="Y6080" i="1" l="1"/>
  <c r="V6081" i="1"/>
  <c r="W6081" i="1" s="1"/>
  <c r="X6082" i="1" s="1"/>
  <c r="U6082" i="1"/>
  <c r="Y6081" i="1" l="1"/>
  <c r="V6082" i="1"/>
  <c r="W6082" i="1" s="1"/>
  <c r="X6083" i="1" s="1"/>
  <c r="U6083" i="1"/>
  <c r="Y6082" i="1" l="1"/>
  <c r="V6083" i="1"/>
  <c r="W6083" i="1" s="1"/>
  <c r="X6084" i="1" s="1"/>
  <c r="U6084" i="1"/>
  <c r="Y6083" i="1" l="1"/>
  <c r="V6084" i="1"/>
  <c r="W6084" i="1" s="1"/>
  <c r="X6085" i="1" s="1"/>
  <c r="U6085" i="1"/>
  <c r="Y6084" i="1" l="1"/>
  <c r="V6085" i="1"/>
  <c r="W6085" i="1" s="1"/>
  <c r="X6086" i="1" s="1"/>
  <c r="U6086" i="1"/>
  <c r="Y6085" i="1" l="1"/>
  <c r="V6086" i="1"/>
  <c r="W6086" i="1" s="1"/>
  <c r="X6087" i="1" s="1"/>
  <c r="U6087" i="1"/>
  <c r="Y6086" i="1" l="1"/>
  <c r="V6087" i="1"/>
  <c r="W6087" i="1" s="1"/>
  <c r="X6088" i="1" s="1"/>
  <c r="U6088" i="1"/>
  <c r="Y6087" i="1" l="1"/>
  <c r="V6088" i="1"/>
  <c r="W6088" i="1" s="1"/>
  <c r="X6089" i="1" s="1"/>
  <c r="U6089" i="1"/>
  <c r="Y6088" i="1" l="1"/>
  <c r="V6089" i="1"/>
  <c r="W6089" i="1" s="1"/>
  <c r="X6090" i="1" s="1"/>
  <c r="U6090" i="1"/>
  <c r="Y6089" i="1" l="1"/>
  <c r="V6090" i="1"/>
  <c r="W6090" i="1" s="1"/>
  <c r="X6091" i="1" s="1"/>
  <c r="U6091" i="1"/>
  <c r="Y6090" i="1" l="1"/>
  <c r="V6091" i="1"/>
  <c r="W6091" i="1" s="1"/>
  <c r="X6092" i="1" s="1"/>
  <c r="U6092" i="1"/>
  <c r="Y6091" i="1" l="1"/>
  <c r="V6092" i="1"/>
  <c r="W6092" i="1" s="1"/>
  <c r="X6093" i="1" s="1"/>
  <c r="U6093" i="1"/>
  <c r="Y6092" i="1" l="1"/>
  <c r="V6093" i="1"/>
  <c r="W6093" i="1" s="1"/>
  <c r="X6094" i="1" s="1"/>
  <c r="U6094" i="1"/>
  <c r="Y6093" i="1" l="1"/>
  <c r="V6094" i="1"/>
  <c r="W6094" i="1" s="1"/>
  <c r="X6095" i="1" s="1"/>
  <c r="U6095" i="1"/>
  <c r="Y6094" i="1" l="1"/>
  <c r="V6095" i="1"/>
  <c r="W6095" i="1" s="1"/>
  <c r="X6096" i="1" s="1"/>
  <c r="U6096" i="1"/>
  <c r="Y6095" i="1" l="1"/>
  <c r="V6096" i="1"/>
  <c r="W6096" i="1" s="1"/>
  <c r="X6097" i="1" s="1"/>
  <c r="U6097" i="1"/>
  <c r="Y6096" i="1" l="1"/>
  <c r="V6097" i="1"/>
  <c r="W6097" i="1" s="1"/>
  <c r="X6098" i="1" s="1"/>
  <c r="U6098" i="1"/>
  <c r="Y6097" i="1" l="1"/>
  <c r="V6098" i="1"/>
  <c r="W6098" i="1" s="1"/>
  <c r="X6099" i="1" s="1"/>
  <c r="U6099" i="1"/>
  <c r="Y6098" i="1" l="1"/>
  <c r="V6099" i="1"/>
  <c r="W6099" i="1" s="1"/>
  <c r="X6100" i="1" s="1"/>
  <c r="U6100" i="1"/>
  <c r="Y6099" i="1" l="1"/>
  <c r="V6100" i="1"/>
  <c r="W6100" i="1" s="1"/>
  <c r="X6101" i="1" s="1"/>
  <c r="U6101" i="1"/>
  <c r="Y6100" i="1" l="1"/>
  <c r="V6101" i="1"/>
  <c r="W6101" i="1" s="1"/>
  <c r="X6102" i="1" s="1"/>
  <c r="U6102" i="1"/>
  <c r="Y6101" i="1" l="1"/>
  <c r="V6102" i="1"/>
  <c r="W6102" i="1" s="1"/>
  <c r="X6103" i="1" s="1"/>
  <c r="U6103" i="1"/>
  <c r="Y6102" i="1" l="1"/>
  <c r="V6103" i="1"/>
  <c r="W6103" i="1" s="1"/>
  <c r="X6104" i="1" s="1"/>
  <c r="U6104" i="1"/>
  <c r="Y6103" i="1" l="1"/>
  <c r="V6104" i="1"/>
  <c r="W6104" i="1" s="1"/>
  <c r="X6105" i="1" s="1"/>
  <c r="U6105" i="1"/>
  <c r="Y6104" i="1" l="1"/>
  <c r="V6105" i="1"/>
  <c r="W6105" i="1" s="1"/>
  <c r="X6106" i="1" s="1"/>
  <c r="U6106" i="1"/>
  <c r="Y6105" i="1" l="1"/>
  <c r="V6106" i="1"/>
  <c r="W6106" i="1" s="1"/>
  <c r="X6107" i="1" s="1"/>
  <c r="U6107" i="1"/>
  <c r="Y6106" i="1" l="1"/>
  <c r="V6107" i="1"/>
  <c r="W6107" i="1" s="1"/>
  <c r="X6108" i="1" s="1"/>
  <c r="U6108" i="1"/>
  <c r="Y6107" i="1" l="1"/>
  <c r="V6108" i="1"/>
  <c r="W6108" i="1" s="1"/>
  <c r="X6109" i="1" s="1"/>
  <c r="U6109" i="1"/>
  <c r="Y6108" i="1" l="1"/>
  <c r="V6109" i="1"/>
  <c r="W6109" i="1" s="1"/>
  <c r="X6110" i="1" s="1"/>
  <c r="U6110" i="1"/>
  <c r="Y6109" i="1" l="1"/>
  <c r="V6110" i="1"/>
  <c r="W6110" i="1" s="1"/>
  <c r="X6111" i="1" s="1"/>
  <c r="U6111" i="1"/>
  <c r="Y6110" i="1" l="1"/>
  <c r="V6111" i="1"/>
  <c r="W6111" i="1" s="1"/>
  <c r="X6112" i="1" s="1"/>
  <c r="U6112" i="1"/>
  <c r="Y6111" i="1" l="1"/>
  <c r="V6112" i="1"/>
  <c r="W6112" i="1" s="1"/>
  <c r="X6113" i="1" s="1"/>
  <c r="U6113" i="1"/>
  <c r="Y6112" i="1" l="1"/>
  <c r="V6113" i="1"/>
  <c r="W6113" i="1" s="1"/>
  <c r="X6114" i="1" s="1"/>
  <c r="U6114" i="1"/>
  <c r="Y6113" i="1" l="1"/>
  <c r="V6114" i="1"/>
  <c r="W6114" i="1" s="1"/>
  <c r="X6115" i="1" s="1"/>
  <c r="U6115" i="1"/>
  <c r="Y6114" i="1" l="1"/>
  <c r="V6115" i="1"/>
  <c r="W6115" i="1" s="1"/>
  <c r="X6116" i="1" s="1"/>
  <c r="U6116" i="1"/>
  <c r="Y6115" i="1" l="1"/>
  <c r="V6116" i="1"/>
  <c r="W6116" i="1" s="1"/>
  <c r="X6117" i="1" s="1"/>
  <c r="U6117" i="1"/>
  <c r="Y6116" i="1" l="1"/>
  <c r="V6117" i="1"/>
  <c r="W6117" i="1" s="1"/>
  <c r="X6118" i="1" s="1"/>
  <c r="U6118" i="1"/>
  <c r="Y6117" i="1" l="1"/>
  <c r="V6118" i="1"/>
  <c r="W6118" i="1" s="1"/>
  <c r="X6119" i="1" s="1"/>
  <c r="U6119" i="1"/>
  <c r="Y6118" i="1" l="1"/>
  <c r="V6119" i="1"/>
  <c r="W6119" i="1" s="1"/>
  <c r="X6120" i="1" s="1"/>
  <c r="U6120" i="1"/>
  <c r="Y6119" i="1" l="1"/>
  <c r="V6120" i="1"/>
  <c r="W6120" i="1" s="1"/>
  <c r="X6121" i="1" s="1"/>
  <c r="U6121" i="1"/>
  <c r="Y6120" i="1" l="1"/>
  <c r="V6121" i="1"/>
  <c r="W6121" i="1" s="1"/>
  <c r="X6122" i="1" s="1"/>
  <c r="U6122" i="1"/>
  <c r="Y6121" i="1" l="1"/>
  <c r="V6122" i="1"/>
  <c r="W6122" i="1" s="1"/>
  <c r="X6123" i="1" s="1"/>
  <c r="U6123" i="1"/>
  <c r="Y6122" i="1" l="1"/>
  <c r="V6123" i="1"/>
  <c r="W6123" i="1" s="1"/>
  <c r="X6124" i="1" s="1"/>
  <c r="U6124" i="1"/>
  <c r="Y6123" i="1" l="1"/>
  <c r="V6124" i="1"/>
  <c r="W6124" i="1" s="1"/>
  <c r="X6125" i="1" s="1"/>
  <c r="U6125" i="1"/>
  <c r="Y6124" i="1" l="1"/>
  <c r="V6125" i="1"/>
  <c r="W6125" i="1" s="1"/>
  <c r="X6126" i="1" s="1"/>
  <c r="U6126" i="1"/>
  <c r="Y6125" i="1" l="1"/>
  <c r="V6126" i="1"/>
  <c r="W6126" i="1" s="1"/>
  <c r="X6127" i="1" s="1"/>
  <c r="U6127" i="1"/>
  <c r="Y6126" i="1" l="1"/>
  <c r="V6127" i="1"/>
  <c r="W6127" i="1" s="1"/>
  <c r="X6128" i="1" s="1"/>
  <c r="U6128" i="1"/>
  <c r="Y6127" i="1" l="1"/>
  <c r="V6128" i="1"/>
  <c r="W6128" i="1" s="1"/>
  <c r="X6129" i="1" s="1"/>
  <c r="U6129" i="1"/>
  <c r="Y6128" i="1" l="1"/>
  <c r="V6129" i="1"/>
  <c r="W6129" i="1" s="1"/>
  <c r="X6130" i="1" s="1"/>
  <c r="U6130" i="1"/>
  <c r="Y6129" i="1" l="1"/>
  <c r="V6130" i="1"/>
  <c r="W6130" i="1" s="1"/>
  <c r="X6131" i="1" s="1"/>
  <c r="U6131" i="1"/>
  <c r="Y6130" i="1" l="1"/>
  <c r="V6131" i="1"/>
  <c r="W6131" i="1" s="1"/>
  <c r="X6132" i="1" s="1"/>
  <c r="U6132" i="1"/>
  <c r="Y6131" i="1" l="1"/>
  <c r="V6132" i="1"/>
  <c r="W6132" i="1" s="1"/>
  <c r="X6133" i="1" s="1"/>
  <c r="U6133" i="1"/>
  <c r="Y6132" i="1" l="1"/>
  <c r="V6133" i="1"/>
  <c r="W6133" i="1" s="1"/>
  <c r="X6134" i="1" s="1"/>
  <c r="U6134" i="1"/>
  <c r="Y6133" i="1" l="1"/>
  <c r="V6134" i="1"/>
  <c r="W6134" i="1" s="1"/>
  <c r="X6135" i="1" s="1"/>
  <c r="U6135" i="1"/>
  <c r="Y6134" i="1" l="1"/>
  <c r="V6135" i="1"/>
  <c r="W6135" i="1" s="1"/>
  <c r="X6136" i="1" s="1"/>
  <c r="U6136" i="1"/>
  <c r="Y6135" i="1" l="1"/>
  <c r="V6136" i="1"/>
  <c r="W6136" i="1" s="1"/>
  <c r="X6137" i="1" s="1"/>
  <c r="U6137" i="1"/>
  <c r="Y6136" i="1" l="1"/>
  <c r="V6137" i="1"/>
  <c r="W6137" i="1" s="1"/>
  <c r="X6138" i="1" s="1"/>
  <c r="U6138" i="1"/>
  <c r="Y6137" i="1" l="1"/>
  <c r="V6138" i="1"/>
  <c r="W6138" i="1" s="1"/>
  <c r="X6139" i="1" s="1"/>
  <c r="U6139" i="1"/>
  <c r="Y6138" i="1" l="1"/>
  <c r="V6139" i="1"/>
  <c r="W6139" i="1" s="1"/>
  <c r="X6140" i="1" s="1"/>
  <c r="U6140" i="1"/>
  <c r="Y6139" i="1" l="1"/>
  <c r="V6140" i="1"/>
  <c r="W6140" i="1" s="1"/>
  <c r="X6141" i="1" s="1"/>
  <c r="U6141" i="1"/>
  <c r="Y6140" i="1" l="1"/>
  <c r="V6141" i="1"/>
  <c r="W6141" i="1" s="1"/>
  <c r="X6142" i="1" s="1"/>
  <c r="U6142" i="1"/>
  <c r="Y6141" i="1" l="1"/>
  <c r="V6142" i="1"/>
  <c r="W6142" i="1" s="1"/>
  <c r="X6143" i="1" s="1"/>
  <c r="U6143" i="1"/>
  <c r="Y6142" i="1" l="1"/>
  <c r="V6143" i="1"/>
  <c r="W6143" i="1" s="1"/>
  <c r="X6144" i="1" s="1"/>
  <c r="U6144" i="1"/>
  <c r="Y6143" i="1" l="1"/>
  <c r="V6144" i="1"/>
  <c r="W6144" i="1" s="1"/>
  <c r="X6145" i="1" s="1"/>
  <c r="U6145" i="1"/>
  <c r="Y6144" i="1" l="1"/>
  <c r="V6145" i="1"/>
  <c r="W6145" i="1" s="1"/>
  <c r="X6146" i="1" s="1"/>
  <c r="U6146" i="1"/>
  <c r="Y6145" i="1" l="1"/>
  <c r="V6146" i="1"/>
  <c r="W6146" i="1" s="1"/>
  <c r="X6147" i="1" s="1"/>
  <c r="U6147" i="1"/>
  <c r="Y6146" i="1" l="1"/>
  <c r="V6147" i="1"/>
  <c r="W6147" i="1" s="1"/>
  <c r="X6148" i="1" s="1"/>
  <c r="U6148" i="1"/>
  <c r="Y6147" i="1" l="1"/>
  <c r="V6148" i="1"/>
  <c r="W6148" i="1" s="1"/>
  <c r="X6149" i="1" s="1"/>
  <c r="U6149" i="1"/>
  <c r="Y6148" i="1" l="1"/>
  <c r="V6149" i="1"/>
  <c r="W6149" i="1" s="1"/>
  <c r="X6150" i="1" s="1"/>
  <c r="U6150" i="1"/>
  <c r="Y6149" i="1" l="1"/>
  <c r="V6150" i="1"/>
  <c r="W6150" i="1" s="1"/>
  <c r="X6151" i="1" s="1"/>
  <c r="U6151" i="1"/>
  <c r="Y6150" i="1" l="1"/>
  <c r="V6151" i="1"/>
  <c r="W6151" i="1" s="1"/>
  <c r="X6152" i="1" s="1"/>
  <c r="U6152" i="1"/>
  <c r="Y6151" i="1" l="1"/>
  <c r="V6152" i="1"/>
  <c r="W6152" i="1" s="1"/>
  <c r="X6153" i="1" s="1"/>
  <c r="U6153" i="1"/>
  <c r="Y6152" i="1" l="1"/>
  <c r="V6153" i="1"/>
  <c r="W6153" i="1" s="1"/>
  <c r="X6154" i="1" s="1"/>
  <c r="U6154" i="1"/>
  <c r="Y6153" i="1" l="1"/>
  <c r="V6154" i="1"/>
  <c r="W6154" i="1" s="1"/>
  <c r="X6155" i="1" s="1"/>
  <c r="U6155" i="1"/>
  <c r="Y6154" i="1" l="1"/>
  <c r="V6155" i="1"/>
  <c r="W6155" i="1" s="1"/>
  <c r="X6156" i="1" s="1"/>
  <c r="U6156" i="1"/>
  <c r="Y6155" i="1" l="1"/>
  <c r="V6156" i="1"/>
  <c r="W6156" i="1" s="1"/>
  <c r="X6157" i="1" s="1"/>
  <c r="U6157" i="1"/>
  <c r="Y6156" i="1" l="1"/>
  <c r="V6157" i="1"/>
  <c r="W6157" i="1" s="1"/>
  <c r="X6158" i="1" s="1"/>
  <c r="U6158" i="1"/>
  <c r="Y6157" i="1" l="1"/>
  <c r="V6158" i="1"/>
  <c r="W6158" i="1" s="1"/>
  <c r="X6159" i="1" s="1"/>
  <c r="U6159" i="1"/>
  <c r="Y6158" i="1" l="1"/>
  <c r="V6159" i="1"/>
  <c r="W6159" i="1" s="1"/>
  <c r="X6160" i="1" s="1"/>
  <c r="U6160" i="1"/>
  <c r="Y6159" i="1" l="1"/>
  <c r="V6160" i="1"/>
  <c r="W6160" i="1" s="1"/>
  <c r="X6161" i="1" s="1"/>
  <c r="U6161" i="1"/>
  <c r="Y6160" i="1" l="1"/>
  <c r="V6161" i="1"/>
  <c r="W6161" i="1" s="1"/>
  <c r="X6162" i="1" s="1"/>
  <c r="U6162" i="1"/>
  <c r="Y6161" i="1" l="1"/>
  <c r="V6162" i="1"/>
  <c r="W6162" i="1" s="1"/>
  <c r="X6163" i="1" s="1"/>
  <c r="U6163" i="1"/>
  <c r="Y6162" i="1" l="1"/>
  <c r="V6163" i="1"/>
  <c r="W6163" i="1" s="1"/>
  <c r="X6164" i="1" s="1"/>
  <c r="U6164" i="1"/>
  <c r="Y6163" i="1" l="1"/>
  <c r="V6164" i="1"/>
  <c r="W6164" i="1" s="1"/>
  <c r="X6165" i="1" s="1"/>
  <c r="U6165" i="1"/>
  <c r="Y6164" i="1" l="1"/>
  <c r="V6165" i="1"/>
  <c r="W6165" i="1" s="1"/>
  <c r="X6166" i="1" s="1"/>
  <c r="U6166" i="1"/>
  <c r="Y6165" i="1" l="1"/>
  <c r="V6166" i="1"/>
  <c r="W6166" i="1" s="1"/>
  <c r="X6167" i="1" s="1"/>
  <c r="U6167" i="1"/>
  <c r="Y6166" i="1" l="1"/>
  <c r="V6167" i="1"/>
  <c r="W6167" i="1" s="1"/>
  <c r="X6168" i="1" s="1"/>
  <c r="U6168" i="1"/>
  <c r="Y6167" i="1" l="1"/>
  <c r="V6168" i="1"/>
  <c r="W6168" i="1" s="1"/>
  <c r="X6169" i="1" s="1"/>
  <c r="U6169" i="1"/>
  <c r="Y6168" i="1" l="1"/>
  <c r="V6169" i="1"/>
  <c r="W6169" i="1" s="1"/>
  <c r="X6170" i="1" s="1"/>
  <c r="U6170" i="1"/>
  <c r="Y6169" i="1" l="1"/>
  <c r="V6170" i="1"/>
  <c r="W6170" i="1" s="1"/>
  <c r="X6171" i="1" s="1"/>
  <c r="U6171" i="1"/>
  <c r="Y6170" i="1" l="1"/>
  <c r="V6171" i="1"/>
  <c r="W6171" i="1" s="1"/>
  <c r="X6172" i="1" s="1"/>
  <c r="U6172" i="1"/>
  <c r="Y6171" i="1" l="1"/>
  <c r="V6172" i="1"/>
  <c r="W6172" i="1" s="1"/>
  <c r="X6173" i="1" s="1"/>
  <c r="U6173" i="1"/>
  <c r="Y6172" i="1" l="1"/>
  <c r="V6173" i="1"/>
  <c r="W6173" i="1" s="1"/>
  <c r="X6174" i="1" s="1"/>
  <c r="U6174" i="1"/>
  <c r="Y6173" i="1" l="1"/>
  <c r="V6174" i="1"/>
  <c r="W6174" i="1" s="1"/>
  <c r="X6175" i="1" s="1"/>
  <c r="U6175" i="1"/>
  <c r="Y6174" i="1" l="1"/>
  <c r="V6175" i="1"/>
  <c r="W6175" i="1" s="1"/>
  <c r="X6176" i="1" s="1"/>
  <c r="U6176" i="1"/>
  <c r="Y6175" i="1" l="1"/>
  <c r="V6176" i="1"/>
  <c r="W6176" i="1" s="1"/>
  <c r="X6177" i="1" s="1"/>
  <c r="U6177" i="1"/>
  <c r="Y6176" i="1" l="1"/>
  <c r="V6177" i="1"/>
  <c r="W6177" i="1" s="1"/>
  <c r="X6178" i="1" s="1"/>
  <c r="U6178" i="1"/>
  <c r="Y6177" i="1" l="1"/>
  <c r="V6178" i="1"/>
  <c r="W6178" i="1" s="1"/>
  <c r="X6179" i="1" s="1"/>
  <c r="U6179" i="1"/>
  <c r="Y6178" i="1" l="1"/>
  <c r="V6179" i="1"/>
  <c r="W6179" i="1" s="1"/>
  <c r="X6180" i="1" s="1"/>
  <c r="U6180" i="1"/>
  <c r="Y6179" i="1" l="1"/>
  <c r="V6180" i="1"/>
  <c r="W6180" i="1" s="1"/>
  <c r="X6181" i="1" s="1"/>
  <c r="U6181" i="1"/>
  <c r="Y6180" i="1" l="1"/>
  <c r="V6181" i="1"/>
  <c r="W6181" i="1" s="1"/>
  <c r="X6182" i="1" s="1"/>
  <c r="U6182" i="1"/>
  <c r="Y6181" i="1" l="1"/>
  <c r="V6182" i="1"/>
  <c r="W6182" i="1" s="1"/>
  <c r="X6183" i="1" s="1"/>
  <c r="U6183" i="1"/>
  <c r="Y6182" i="1" l="1"/>
  <c r="V6183" i="1"/>
  <c r="W6183" i="1" s="1"/>
  <c r="X6184" i="1" s="1"/>
  <c r="U6184" i="1"/>
  <c r="Y6183" i="1" l="1"/>
  <c r="V6184" i="1"/>
  <c r="W6184" i="1" s="1"/>
  <c r="X6185" i="1" s="1"/>
  <c r="U6185" i="1"/>
  <c r="Y6184" i="1" l="1"/>
  <c r="V6185" i="1"/>
  <c r="W6185" i="1" s="1"/>
  <c r="X6186" i="1" s="1"/>
  <c r="U6186" i="1"/>
  <c r="Y6185" i="1" l="1"/>
  <c r="V6186" i="1"/>
  <c r="W6186" i="1" s="1"/>
  <c r="X6187" i="1" s="1"/>
  <c r="U6187" i="1"/>
  <c r="Y6186" i="1" l="1"/>
  <c r="V6187" i="1"/>
  <c r="W6187" i="1" s="1"/>
  <c r="X6188" i="1" s="1"/>
  <c r="U6188" i="1"/>
  <c r="Y6187" i="1" l="1"/>
  <c r="V6188" i="1"/>
  <c r="W6188" i="1" s="1"/>
  <c r="X6189" i="1" s="1"/>
  <c r="U6189" i="1"/>
  <c r="Y6188" i="1" l="1"/>
  <c r="V6189" i="1"/>
  <c r="W6189" i="1" s="1"/>
  <c r="X6190" i="1" s="1"/>
  <c r="U6190" i="1"/>
  <c r="Y6189" i="1" l="1"/>
  <c r="V6190" i="1"/>
  <c r="W6190" i="1" s="1"/>
  <c r="X6191" i="1" s="1"/>
  <c r="U6191" i="1"/>
  <c r="Y6190" i="1" l="1"/>
  <c r="V6191" i="1"/>
  <c r="W6191" i="1" s="1"/>
  <c r="X6192" i="1" s="1"/>
  <c r="U6192" i="1"/>
  <c r="Y6191" i="1" l="1"/>
  <c r="V6192" i="1"/>
  <c r="W6192" i="1" s="1"/>
  <c r="X6193" i="1" s="1"/>
  <c r="U6193" i="1"/>
  <c r="Y6192" i="1" l="1"/>
  <c r="V6193" i="1"/>
  <c r="W6193" i="1" s="1"/>
  <c r="X6194" i="1" s="1"/>
  <c r="U6194" i="1"/>
  <c r="Y6193" i="1" l="1"/>
  <c r="V6194" i="1"/>
  <c r="W6194" i="1" s="1"/>
  <c r="X6195" i="1" s="1"/>
  <c r="U6195" i="1"/>
  <c r="Y6194" i="1" l="1"/>
  <c r="V6195" i="1"/>
  <c r="W6195" i="1" s="1"/>
  <c r="X6196" i="1" s="1"/>
  <c r="U6196" i="1"/>
  <c r="Y6195" i="1" l="1"/>
  <c r="V6196" i="1"/>
  <c r="W6196" i="1" s="1"/>
  <c r="X6197" i="1" s="1"/>
  <c r="U6197" i="1"/>
  <c r="Y6196" i="1" l="1"/>
  <c r="V6197" i="1"/>
  <c r="W6197" i="1" s="1"/>
  <c r="X6198" i="1" s="1"/>
  <c r="U6198" i="1"/>
  <c r="Y6197" i="1" l="1"/>
  <c r="V6198" i="1"/>
  <c r="W6198" i="1" s="1"/>
  <c r="X6199" i="1" s="1"/>
  <c r="U6199" i="1"/>
  <c r="Y6198" i="1" l="1"/>
  <c r="V6199" i="1"/>
  <c r="W6199" i="1" s="1"/>
  <c r="X6200" i="1" s="1"/>
  <c r="U6200" i="1"/>
  <c r="Y6199" i="1" l="1"/>
  <c r="V6200" i="1"/>
  <c r="W6200" i="1" s="1"/>
  <c r="X6201" i="1" s="1"/>
  <c r="U6201" i="1"/>
  <c r="Y6200" i="1" l="1"/>
  <c r="V6201" i="1"/>
  <c r="W6201" i="1" s="1"/>
  <c r="X6202" i="1" s="1"/>
  <c r="U6202" i="1"/>
  <c r="Y6201" i="1" l="1"/>
  <c r="V6202" i="1"/>
  <c r="W6202" i="1" s="1"/>
  <c r="X6203" i="1" s="1"/>
  <c r="U6203" i="1"/>
  <c r="Y6202" i="1" l="1"/>
  <c r="V6203" i="1"/>
  <c r="W6203" i="1" s="1"/>
  <c r="X6204" i="1" s="1"/>
  <c r="U6204" i="1"/>
  <c r="Y6203" i="1" l="1"/>
  <c r="V6204" i="1"/>
  <c r="W6204" i="1" s="1"/>
  <c r="X6205" i="1" s="1"/>
  <c r="U6205" i="1"/>
  <c r="Y6204" i="1" l="1"/>
  <c r="V6205" i="1"/>
  <c r="W6205" i="1" s="1"/>
  <c r="X6206" i="1" s="1"/>
  <c r="U6206" i="1"/>
  <c r="Y6205" i="1" l="1"/>
  <c r="V6206" i="1"/>
  <c r="W6206" i="1" s="1"/>
  <c r="X6207" i="1" s="1"/>
  <c r="U6207" i="1"/>
  <c r="Y6206" i="1" l="1"/>
  <c r="V6207" i="1"/>
  <c r="W6207" i="1" s="1"/>
  <c r="X6208" i="1" s="1"/>
  <c r="U6208" i="1"/>
  <c r="Y6207" i="1" l="1"/>
  <c r="V6208" i="1"/>
  <c r="W6208" i="1" s="1"/>
  <c r="X6209" i="1" s="1"/>
  <c r="U6209" i="1"/>
  <c r="Y6208" i="1" l="1"/>
  <c r="V6209" i="1"/>
  <c r="W6209" i="1" s="1"/>
  <c r="X6210" i="1" s="1"/>
  <c r="U6210" i="1"/>
  <c r="Y6209" i="1" l="1"/>
  <c r="V6210" i="1"/>
  <c r="W6210" i="1" s="1"/>
  <c r="X6211" i="1" s="1"/>
  <c r="U6211" i="1"/>
  <c r="Y6210" i="1" l="1"/>
  <c r="V6211" i="1"/>
  <c r="W6211" i="1" s="1"/>
  <c r="X6212" i="1" s="1"/>
  <c r="U6212" i="1"/>
  <c r="Y6211" i="1" l="1"/>
  <c r="V6212" i="1"/>
  <c r="W6212" i="1" s="1"/>
  <c r="X6213" i="1" s="1"/>
  <c r="U6213" i="1"/>
  <c r="Y6212" i="1" l="1"/>
  <c r="V6213" i="1"/>
  <c r="W6213" i="1" s="1"/>
  <c r="X6214" i="1" s="1"/>
  <c r="U6214" i="1"/>
  <c r="Y6213" i="1" l="1"/>
  <c r="V6214" i="1"/>
  <c r="W6214" i="1" s="1"/>
  <c r="X6215" i="1" s="1"/>
  <c r="U6215" i="1"/>
  <c r="Y6214" i="1" l="1"/>
  <c r="V6215" i="1"/>
  <c r="W6215" i="1" s="1"/>
  <c r="X6216" i="1" s="1"/>
  <c r="U6216" i="1"/>
  <c r="Y6215" i="1" l="1"/>
  <c r="V6216" i="1"/>
  <c r="W6216" i="1" s="1"/>
  <c r="X6217" i="1" s="1"/>
  <c r="U6217" i="1"/>
  <c r="Y6216" i="1" l="1"/>
  <c r="V6217" i="1"/>
  <c r="W6217" i="1" s="1"/>
  <c r="X6218" i="1" s="1"/>
  <c r="U6218" i="1"/>
  <c r="Y6217" i="1" l="1"/>
  <c r="V6218" i="1"/>
  <c r="W6218" i="1" s="1"/>
  <c r="X6219" i="1" s="1"/>
  <c r="U6219" i="1"/>
  <c r="Y6218" i="1" l="1"/>
  <c r="V6219" i="1"/>
  <c r="W6219" i="1" s="1"/>
  <c r="X6220" i="1" s="1"/>
  <c r="U6220" i="1"/>
  <c r="Y6219" i="1" l="1"/>
  <c r="V6220" i="1"/>
  <c r="W6220" i="1" s="1"/>
  <c r="X6221" i="1" s="1"/>
  <c r="U6221" i="1"/>
  <c r="Y6220" i="1" l="1"/>
  <c r="V6221" i="1"/>
  <c r="W6221" i="1" s="1"/>
  <c r="X6222" i="1" s="1"/>
  <c r="U6222" i="1"/>
  <c r="Y6221" i="1" l="1"/>
  <c r="V6222" i="1"/>
  <c r="W6222" i="1" s="1"/>
  <c r="X6223" i="1" s="1"/>
  <c r="U6223" i="1"/>
  <c r="Y6222" i="1" l="1"/>
  <c r="V6223" i="1"/>
  <c r="W6223" i="1" s="1"/>
  <c r="X6224" i="1" s="1"/>
  <c r="U6224" i="1"/>
  <c r="Y6223" i="1" l="1"/>
  <c r="V6224" i="1"/>
  <c r="W6224" i="1" s="1"/>
  <c r="X6225" i="1" s="1"/>
  <c r="U6225" i="1"/>
  <c r="Y6224" i="1" l="1"/>
  <c r="V6225" i="1"/>
  <c r="W6225" i="1" s="1"/>
  <c r="X6226" i="1" s="1"/>
  <c r="U6226" i="1"/>
  <c r="Y6225" i="1" l="1"/>
  <c r="V6226" i="1"/>
  <c r="W6226" i="1" s="1"/>
  <c r="X6227" i="1" s="1"/>
  <c r="U6227" i="1"/>
  <c r="Y6226" i="1" l="1"/>
  <c r="V6227" i="1"/>
  <c r="W6227" i="1" s="1"/>
  <c r="X6228" i="1" s="1"/>
  <c r="U6228" i="1"/>
  <c r="Y6227" i="1" l="1"/>
  <c r="V6228" i="1"/>
  <c r="W6228" i="1" s="1"/>
  <c r="X6229" i="1" s="1"/>
  <c r="U6229" i="1"/>
  <c r="Y6228" i="1" l="1"/>
  <c r="V6229" i="1"/>
  <c r="W6229" i="1" s="1"/>
  <c r="X6230" i="1" s="1"/>
  <c r="U6230" i="1"/>
  <c r="Y6229" i="1" l="1"/>
  <c r="V6230" i="1"/>
  <c r="W6230" i="1" s="1"/>
  <c r="X6231" i="1" s="1"/>
  <c r="U6231" i="1"/>
  <c r="Y6230" i="1" l="1"/>
  <c r="V6231" i="1"/>
  <c r="W6231" i="1" s="1"/>
  <c r="X6232" i="1" s="1"/>
  <c r="U6232" i="1"/>
  <c r="Y6231" i="1" l="1"/>
  <c r="V6232" i="1"/>
  <c r="W6232" i="1" s="1"/>
  <c r="X6233" i="1" s="1"/>
  <c r="U6233" i="1"/>
  <c r="Y6232" i="1" l="1"/>
  <c r="V6233" i="1"/>
  <c r="W6233" i="1" s="1"/>
  <c r="X6234" i="1" s="1"/>
  <c r="U6234" i="1"/>
  <c r="Y6233" i="1" l="1"/>
  <c r="V6234" i="1"/>
  <c r="W6234" i="1" s="1"/>
  <c r="X6235" i="1" s="1"/>
  <c r="U6235" i="1"/>
  <c r="Y6234" i="1" l="1"/>
  <c r="V6235" i="1"/>
  <c r="W6235" i="1" s="1"/>
  <c r="X6236" i="1" s="1"/>
  <c r="U6236" i="1"/>
  <c r="Y6235" i="1" l="1"/>
  <c r="V6236" i="1"/>
  <c r="W6236" i="1" s="1"/>
  <c r="X6237" i="1" s="1"/>
  <c r="U6237" i="1"/>
  <c r="Y6236" i="1" l="1"/>
  <c r="V6237" i="1"/>
  <c r="W6237" i="1" s="1"/>
  <c r="X6238" i="1" s="1"/>
  <c r="U6238" i="1"/>
  <c r="Y6237" i="1" l="1"/>
  <c r="V6238" i="1"/>
  <c r="W6238" i="1" s="1"/>
  <c r="X6239" i="1" s="1"/>
  <c r="U6239" i="1"/>
  <c r="Y6238" i="1" l="1"/>
  <c r="V6239" i="1"/>
  <c r="W6239" i="1" s="1"/>
  <c r="X6240" i="1" s="1"/>
  <c r="U6240" i="1"/>
  <c r="Y6239" i="1" l="1"/>
  <c r="V6240" i="1"/>
  <c r="W6240" i="1" s="1"/>
  <c r="X6241" i="1" s="1"/>
  <c r="U6241" i="1"/>
  <c r="Y6240" i="1" l="1"/>
  <c r="V6241" i="1"/>
  <c r="W6241" i="1" s="1"/>
  <c r="X6242" i="1" s="1"/>
  <c r="U6242" i="1"/>
  <c r="Y6241" i="1" l="1"/>
  <c r="V6242" i="1"/>
  <c r="W6242" i="1" s="1"/>
  <c r="X6243" i="1" s="1"/>
  <c r="U6243" i="1"/>
  <c r="Y6242" i="1" l="1"/>
  <c r="V6243" i="1"/>
  <c r="W6243" i="1" s="1"/>
  <c r="X6244" i="1" s="1"/>
  <c r="U6244" i="1"/>
  <c r="Y6243" i="1" l="1"/>
  <c r="V6244" i="1"/>
  <c r="W6244" i="1" s="1"/>
  <c r="X6245" i="1" s="1"/>
  <c r="U6245" i="1"/>
  <c r="Y6244" i="1" l="1"/>
  <c r="V6245" i="1"/>
  <c r="W6245" i="1" s="1"/>
  <c r="X6246" i="1" s="1"/>
  <c r="U6246" i="1"/>
  <c r="Y6245" i="1" l="1"/>
  <c r="V6246" i="1"/>
  <c r="W6246" i="1" s="1"/>
  <c r="X6247" i="1" s="1"/>
  <c r="U6247" i="1"/>
  <c r="Y6246" i="1" l="1"/>
  <c r="V6247" i="1"/>
  <c r="W6247" i="1" s="1"/>
  <c r="X6248" i="1" s="1"/>
  <c r="U6248" i="1"/>
  <c r="Y6247" i="1" l="1"/>
  <c r="V6248" i="1"/>
  <c r="W6248" i="1" s="1"/>
  <c r="X6249" i="1" s="1"/>
  <c r="U6249" i="1"/>
  <c r="Y6248" i="1" l="1"/>
  <c r="V6249" i="1"/>
  <c r="W6249" i="1" s="1"/>
  <c r="X6250" i="1" s="1"/>
  <c r="U6250" i="1"/>
  <c r="Y6249" i="1" l="1"/>
  <c r="V6250" i="1"/>
  <c r="W6250" i="1" s="1"/>
  <c r="X6251" i="1" s="1"/>
  <c r="U6251" i="1"/>
  <c r="Y6250" i="1" l="1"/>
  <c r="V6251" i="1"/>
  <c r="W6251" i="1" s="1"/>
  <c r="X6252" i="1" s="1"/>
  <c r="U6252" i="1"/>
  <c r="Y6251" i="1" l="1"/>
  <c r="V6252" i="1"/>
  <c r="W6252" i="1" s="1"/>
  <c r="X6253" i="1" s="1"/>
  <c r="U6253" i="1"/>
  <c r="Y6252" i="1" l="1"/>
  <c r="V6253" i="1"/>
  <c r="W6253" i="1" s="1"/>
  <c r="X6254" i="1" s="1"/>
  <c r="U6254" i="1"/>
  <c r="Y6253" i="1" l="1"/>
  <c r="V6254" i="1"/>
  <c r="W6254" i="1" s="1"/>
  <c r="X6255" i="1" s="1"/>
  <c r="U6255" i="1"/>
  <c r="Y6254" i="1" l="1"/>
  <c r="V6255" i="1"/>
  <c r="W6255" i="1" s="1"/>
  <c r="X6256" i="1" s="1"/>
  <c r="U6256" i="1"/>
  <c r="Y6255" i="1" l="1"/>
  <c r="V6256" i="1"/>
  <c r="W6256" i="1" s="1"/>
  <c r="X6257" i="1" s="1"/>
  <c r="U6257" i="1"/>
  <c r="Y6256" i="1" l="1"/>
  <c r="V6257" i="1"/>
  <c r="W6257" i="1" s="1"/>
  <c r="X6258" i="1" s="1"/>
  <c r="U6258" i="1"/>
  <c r="Y6257" i="1" l="1"/>
  <c r="V6258" i="1"/>
  <c r="W6258" i="1" s="1"/>
  <c r="X6259" i="1" s="1"/>
  <c r="U6259" i="1"/>
  <c r="Y6258" i="1" l="1"/>
  <c r="V6259" i="1"/>
  <c r="W6259" i="1" s="1"/>
  <c r="X6260" i="1" s="1"/>
  <c r="U6260" i="1"/>
  <c r="Y6259" i="1" l="1"/>
  <c r="V6260" i="1"/>
  <c r="W6260" i="1" s="1"/>
  <c r="X6261" i="1" s="1"/>
  <c r="U6261" i="1"/>
  <c r="Y6260" i="1" l="1"/>
  <c r="V6261" i="1"/>
  <c r="W6261" i="1" s="1"/>
  <c r="X6262" i="1" s="1"/>
  <c r="U6262" i="1"/>
  <c r="Y6261" i="1" l="1"/>
  <c r="V6262" i="1"/>
  <c r="W6262" i="1" s="1"/>
  <c r="X6263" i="1" s="1"/>
  <c r="U6263" i="1"/>
  <c r="Y6262" i="1" l="1"/>
  <c r="V6263" i="1"/>
  <c r="W6263" i="1" s="1"/>
  <c r="X6264" i="1" s="1"/>
  <c r="U6264" i="1"/>
  <c r="Y6263" i="1" l="1"/>
  <c r="V6264" i="1"/>
  <c r="W6264" i="1" s="1"/>
  <c r="X6265" i="1" s="1"/>
  <c r="U6265" i="1"/>
  <c r="Y6264" i="1" l="1"/>
  <c r="V6265" i="1"/>
  <c r="W6265" i="1" s="1"/>
  <c r="X6266" i="1" s="1"/>
  <c r="U6266" i="1"/>
  <c r="Y6265" i="1" l="1"/>
  <c r="V6266" i="1"/>
  <c r="W6266" i="1" s="1"/>
  <c r="X6267" i="1" s="1"/>
  <c r="U6267" i="1"/>
  <c r="Y6266" i="1" l="1"/>
  <c r="V6267" i="1"/>
  <c r="W6267" i="1" s="1"/>
  <c r="X6268" i="1" s="1"/>
  <c r="U6268" i="1"/>
  <c r="Y6267" i="1" l="1"/>
  <c r="V6268" i="1"/>
  <c r="W6268" i="1" s="1"/>
  <c r="X6269" i="1" s="1"/>
  <c r="U6269" i="1"/>
  <c r="Y6268" i="1" l="1"/>
  <c r="V6269" i="1"/>
  <c r="W6269" i="1" s="1"/>
  <c r="X6270" i="1" s="1"/>
  <c r="U6270" i="1"/>
  <c r="Y6269" i="1" l="1"/>
  <c r="V6270" i="1"/>
  <c r="W6270" i="1" s="1"/>
  <c r="X6271" i="1" s="1"/>
  <c r="U6271" i="1"/>
  <c r="Y6270" i="1" l="1"/>
  <c r="V6271" i="1"/>
  <c r="W6271" i="1" s="1"/>
  <c r="X6272" i="1" s="1"/>
  <c r="U6272" i="1"/>
  <c r="Y6271" i="1" l="1"/>
  <c r="V6272" i="1"/>
  <c r="W6272" i="1" s="1"/>
  <c r="X6273" i="1" s="1"/>
  <c r="U6273" i="1"/>
  <c r="Y6272" i="1" l="1"/>
  <c r="V6273" i="1"/>
  <c r="W6273" i="1" s="1"/>
  <c r="X6274" i="1" s="1"/>
  <c r="U6274" i="1"/>
  <c r="Y6273" i="1" l="1"/>
  <c r="V6274" i="1"/>
  <c r="W6274" i="1" s="1"/>
  <c r="X6275" i="1" s="1"/>
  <c r="U6275" i="1"/>
  <c r="Y6274" i="1" l="1"/>
  <c r="V6275" i="1"/>
  <c r="W6275" i="1" s="1"/>
  <c r="X6276" i="1" s="1"/>
  <c r="U6276" i="1"/>
  <c r="Y6275" i="1" l="1"/>
  <c r="V6276" i="1"/>
  <c r="W6276" i="1" s="1"/>
  <c r="X6277" i="1" s="1"/>
  <c r="U6277" i="1"/>
  <c r="Y6276" i="1" l="1"/>
  <c r="V6277" i="1"/>
  <c r="W6277" i="1" s="1"/>
  <c r="X6278" i="1" s="1"/>
  <c r="U6278" i="1"/>
  <c r="Y6277" i="1" l="1"/>
  <c r="V6278" i="1"/>
  <c r="W6278" i="1" s="1"/>
  <c r="X6279" i="1" s="1"/>
  <c r="U6279" i="1"/>
  <c r="Y6278" i="1" l="1"/>
  <c r="V6279" i="1"/>
  <c r="W6279" i="1" s="1"/>
  <c r="X6280" i="1" s="1"/>
  <c r="U6280" i="1"/>
  <c r="Y6279" i="1" l="1"/>
  <c r="V6280" i="1"/>
  <c r="W6280" i="1" s="1"/>
  <c r="X6281" i="1" s="1"/>
  <c r="U6281" i="1"/>
  <c r="Y6280" i="1" l="1"/>
  <c r="V6281" i="1"/>
  <c r="W6281" i="1" s="1"/>
  <c r="X6282" i="1" s="1"/>
  <c r="U6282" i="1"/>
  <c r="Y6281" i="1" l="1"/>
  <c r="V6282" i="1"/>
  <c r="W6282" i="1" s="1"/>
  <c r="X6283" i="1" s="1"/>
  <c r="U6283" i="1"/>
  <c r="Y6282" i="1" l="1"/>
  <c r="V6283" i="1"/>
  <c r="W6283" i="1" s="1"/>
  <c r="X6284" i="1" s="1"/>
  <c r="U6284" i="1"/>
  <c r="Y6283" i="1" l="1"/>
  <c r="V6284" i="1"/>
  <c r="W6284" i="1" s="1"/>
  <c r="X6285" i="1" s="1"/>
  <c r="U6285" i="1"/>
  <c r="Y6284" i="1" l="1"/>
  <c r="V6285" i="1"/>
  <c r="W6285" i="1" s="1"/>
  <c r="X6286" i="1" s="1"/>
  <c r="U6286" i="1"/>
  <c r="Y6285" i="1" l="1"/>
  <c r="V6286" i="1"/>
  <c r="W6286" i="1" s="1"/>
  <c r="X6287" i="1" s="1"/>
  <c r="U6287" i="1"/>
  <c r="Y6286" i="1" l="1"/>
  <c r="V6287" i="1"/>
  <c r="W6287" i="1" s="1"/>
  <c r="X6288" i="1" s="1"/>
  <c r="U6288" i="1"/>
  <c r="Y6287" i="1" l="1"/>
  <c r="V6288" i="1"/>
  <c r="W6288" i="1" s="1"/>
  <c r="X6289" i="1" s="1"/>
  <c r="U6289" i="1"/>
  <c r="Y6288" i="1" l="1"/>
  <c r="V6289" i="1"/>
  <c r="W6289" i="1" s="1"/>
  <c r="X6290" i="1" s="1"/>
  <c r="U6290" i="1"/>
  <c r="Y6289" i="1" l="1"/>
  <c r="V6290" i="1"/>
  <c r="W6290" i="1" s="1"/>
  <c r="X6291" i="1" s="1"/>
  <c r="U6291" i="1"/>
  <c r="Y6290" i="1" l="1"/>
  <c r="V6291" i="1"/>
  <c r="W6291" i="1" s="1"/>
  <c r="X6292" i="1" s="1"/>
  <c r="U6292" i="1"/>
  <c r="Y6291" i="1" l="1"/>
  <c r="V6292" i="1"/>
  <c r="W6292" i="1" s="1"/>
  <c r="X6293" i="1" s="1"/>
  <c r="U6293" i="1"/>
  <c r="Y6292" i="1" l="1"/>
  <c r="V6293" i="1"/>
  <c r="W6293" i="1" s="1"/>
  <c r="X6294" i="1" s="1"/>
  <c r="U6294" i="1"/>
  <c r="Y6293" i="1" l="1"/>
  <c r="V6294" i="1"/>
  <c r="W6294" i="1" s="1"/>
  <c r="X6295" i="1" s="1"/>
  <c r="U6295" i="1"/>
  <c r="Y6294" i="1" l="1"/>
  <c r="V6295" i="1"/>
  <c r="W6295" i="1" s="1"/>
  <c r="X6296" i="1" s="1"/>
  <c r="U6296" i="1"/>
  <c r="Y6295" i="1" l="1"/>
  <c r="V6296" i="1"/>
  <c r="W6296" i="1" s="1"/>
  <c r="X6297" i="1" s="1"/>
  <c r="U6297" i="1"/>
  <c r="Y6296" i="1" l="1"/>
  <c r="V6297" i="1"/>
  <c r="W6297" i="1" s="1"/>
  <c r="X6298" i="1" s="1"/>
  <c r="U6298" i="1"/>
  <c r="Y6297" i="1" l="1"/>
  <c r="V6298" i="1"/>
  <c r="W6298" i="1" s="1"/>
  <c r="X6299" i="1" s="1"/>
  <c r="U6299" i="1"/>
  <c r="Y6298" i="1" l="1"/>
  <c r="V6299" i="1"/>
  <c r="W6299" i="1" s="1"/>
  <c r="X6300" i="1" s="1"/>
  <c r="U6300" i="1"/>
  <c r="Y6299" i="1" l="1"/>
  <c r="V6300" i="1"/>
  <c r="W6300" i="1" s="1"/>
  <c r="X6301" i="1" s="1"/>
  <c r="U6301" i="1"/>
  <c r="Y6300" i="1" l="1"/>
  <c r="V6301" i="1"/>
  <c r="W6301" i="1" s="1"/>
  <c r="X6302" i="1" s="1"/>
  <c r="U6302" i="1"/>
  <c r="Y6301" i="1" l="1"/>
  <c r="V6302" i="1"/>
  <c r="W6302" i="1" s="1"/>
  <c r="X6303" i="1" s="1"/>
  <c r="U6303" i="1"/>
  <c r="Y6302" i="1" l="1"/>
  <c r="V6303" i="1"/>
  <c r="W6303" i="1" s="1"/>
  <c r="X6304" i="1" s="1"/>
  <c r="U6304" i="1"/>
  <c r="Y6303" i="1" l="1"/>
  <c r="V6304" i="1"/>
  <c r="W6304" i="1" s="1"/>
  <c r="X6305" i="1" s="1"/>
  <c r="U6305" i="1"/>
  <c r="Y6304" i="1" l="1"/>
  <c r="V6305" i="1"/>
  <c r="W6305" i="1" s="1"/>
  <c r="X6306" i="1" s="1"/>
  <c r="U6306" i="1"/>
  <c r="Y6305" i="1" l="1"/>
  <c r="V6306" i="1"/>
  <c r="W6306" i="1" s="1"/>
  <c r="X6307" i="1" s="1"/>
  <c r="U6307" i="1"/>
  <c r="Y6306" i="1" l="1"/>
  <c r="V6307" i="1"/>
  <c r="W6307" i="1" s="1"/>
  <c r="X6308" i="1" s="1"/>
  <c r="U6308" i="1"/>
  <c r="Y6307" i="1" l="1"/>
  <c r="V6308" i="1"/>
  <c r="W6308" i="1" s="1"/>
  <c r="X6309" i="1" s="1"/>
  <c r="U6309" i="1"/>
  <c r="Y6308" i="1" l="1"/>
  <c r="V6309" i="1"/>
  <c r="W6309" i="1" s="1"/>
  <c r="X6310" i="1" s="1"/>
  <c r="U6310" i="1"/>
  <c r="Y6309" i="1" l="1"/>
  <c r="V6310" i="1"/>
  <c r="W6310" i="1" s="1"/>
  <c r="X6311" i="1" s="1"/>
  <c r="U6311" i="1"/>
  <c r="Y6310" i="1" l="1"/>
  <c r="V6311" i="1"/>
  <c r="W6311" i="1" s="1"/>
  <c r="X6312" i="1" s="1"/>
  <c r="U6312" i="1"/>
  <c r="Y6311" i="1" l="1"/>
  <c r="V6312" i="1"/>
  <c r="W6312" i="1" s="1"/>
  <c r="X6313" i="1" s="1"/>
  <c r="U6313" i="1"/>
  <c r="Y6312" i="1" l="1"/>
  <c r="V6313" i="1"/>
  <c r="W6313" i="1" s="1"/>
  <c r="X6314" i="1" s="1"/>
  <c r="U6314" i="1"/>
  <c r="Y6313" i="1" l="1"/>
  <c r="V6314" i="1"/>
  <c r="W6314" i="1" s="1"/>
  <c r="X6315" i="1" s="1"/>
  <c r="U6315" i="1"/>
  <c r="Y6314" i="1" l="1"/>
  <c r="V6315" i="1"/>
  <c r="W6315" i="1" s="1"/>
  <c r="X6316" i="1" s="1"/>
  <c r="U6316" i="1"/>
  <c r="Y6315" i="1" l="1"/>
  <c r="V6316" i="1"/>
  <c r="W6316" i="1" s="1"/>
  <c r="X6317" i="1" s="1"/>
  <c r="U6317" i="1"/>
  <c r="Y6316" i="1" l="1"/>
  <c r="V6317" i="1"/>
  <c r="W6317" i="1" s="1"/>
  <c r="X6318" i="1" s="1"/>
  <c r="U6318" i="1"/>
  <c r="Y6317" i="1" l="1"/>
  <c r="V6318" i="1"/>
  <c r="W6318" i="1" s="1"/>
  <c r="X6319" i="1" s="1"/>
  <c r="U6319" i="1"/>
  <c r="Y6318" i="1" l="1"/>
  <c r="V6319" i="1"/>
  <c r="W6319" i="1" s="1"/>
  <c r="X6320" i="1" s="1"/>
  <c r="U6320" i="1"/>
  <c r="Y6319" i="1" l="1"/>
  <c r="V6320" i="1"/>
  <c r="W6320" i="1" s="1"/>
  <c r="X6321" i="1" s="1"/>
  <c r="U6321" i="1"/>
  <c r="Y6320" i="1" l="1"/>
  <c r="V6321" i="1"/>
  <c r="W6321" i="1" s="1"/>
  <c r="X6322" i="1" s="1"/>
  <c r="U6322" i="1"/>
  <c r="Y6321" i="1" l="1"/>
  <c r="V6322" i="1"/>
  <c r="W6322" i="1" s="1"/>
  <c r="X6323" i="1" s="1"/>
  <c r="U6323" i="1"/>
  <c r="Y6322" i="1" l="1"/>
  <c r="V6323" i="1"/>
  <c r="W6323" i="1" s="1"/>
  <c r="X6324" i="1" s="1"/>
  <c r="U6324" i="1"/>
  <c r="Y6323" i="1" l="1"/>
  <c r="V6324" i="1"/>
  <c r="W6324" i="1" s="1"/>
  <c r="X6325" i="1" s="1"/>
  <c r="U6325" i="1"/>
  <c r="Y6324" i="1" l="1"/>
  <c r="V6325" i="1"/>
  <c r="W6325" i="1" s="1"/>
  <c r="X6326" i="1" s="1"/>
  <c r="U6326" i="1"/>
  <c r="Y6325" i="1" l="1"/>
  <c r="V6326" i="1"/>
  <c r="W6326" i="1" s="1"/>
  <c r="X6327" i="1" s="1"/>
  <c r="U6327" i="1"/>
  <c r="Y6326" i="1" l="1"/>
  <c r="V6327" i="1"/>
  <c r="W6327" i="1" s="1"/>
  <c r="X6328" i="1" s="1"/>
  <c r="U6328" i="1"/>
  <c r="Y6327" i="1" l="1"/>
  <c r="V6328" i="1"/>
  <c r="W6328" i="1" s="1"/>
  <c r="X6329" i="1" s="1"/>
  <c r="U6329" i="1"/>
  <c r="Y6328" i="1" l="1"/>
  <c r="V6329" i="1"/>
  <c r="W6329" i="1" s="1"/>
  <c r="X6330" i="1" s="1"/>
  <c r="U6330" i="1"/>
  <c r="Y6329" i="1" l="1"/>
  <c r="V6330" i="1"/>
  <c r="W6330" i="1" s="1"/>
  <c r="X6331" i="1" s="1"/>
  <c r="U6331" i="1"/>
  <c r="Y6330" i="1" l="1"/>
  <c r="V6331" i="1"/>
  <c r="W6331" i="1" s="1"/>
  <c r="X6332" i="1" s="1"/>
  <c r="U6332" i="1"/>
  <c r="Y6331" i="1" l="1"/>
  <c r="V6332" i="1"/>
  <c r="W6332" i="1" s="1"/>
  <c r="X6333" i="1" s="1"/>
  <c r="U6333" i="1"/>
  <c r="Y6332" i="1" l="1"/>
  <c r="V6333" i="1"/>
  <c r="W6333" i="1" s="1"/>
  <c r="X6334" i="1" s="1"/>
  <c r="U6334" i="1"/>
  <c r="Y6333" i="1" l="1"/>
  <c r="V6334" i="1"/>
  <c r="W6334" i="1" s="1"/>
  <c r="X6335" i="1" s="1"/>
  <c r="U6335" i="1"/>
  <c r="Y6334" i="1" l="1"/>
  <c r="V6335" i="1"/>
  <c r="W6335" i="1" s="1"/>
  <c r="X6336" i="1" s="1"/>
  <c r="U6336" i="1"/>
  <c r="Y6335" i="1" l="1"/>
  <c r="V6336" i="1"/>
  <c r="W6336" i="1" s="1"/>
  <c r="X6337" i="1" s="1"/>
  <c r="U6337" i="1"/>
  <c r="Y6336" i="1" l="1"/>
  <c r="V6337" i="1"/>
  <c r="W6337" i="1" s="1"/>
  <c r="X6338" i="1" s="1"/>
  <c r="U6338" i="1"/>
  <c r="Y6337" i="1" l="1"/>
  <c r="V6338" i="1"/>
  <c r="W6338" i="1" s="1"/>
  <c r="X6339" i="1" s="1"/>
  <c r="U6339" i="1"/>
  <c r="Y6338" i="1" l="1"/>
  <c r="V6339" i="1"/>
  <c r="W6339" i="1" s="1"/>
  <c r="X6340" i="1" s="1"/>
  <c r="U6340" i="1"/>
  <c r="Y6339" i="1" l="1"/>
  <c r="V6340" i="1"/>
  <c r="W6340" i="1" s="1"/>
  <c r="X6341" i="1" s="1"/>
  <c r="U6341" i="1"/>
  <c r="Y6340" i="1" l="1"/>
  <c r="V6341" i="1"/>
  <c r="W6341" i="1" s="1"/>
  <c r="X6342" i="1" s="1"/>
  <c r="U6342" i="1"/>
  <c r="Y6341" i="1" l="1"/>
  <c r="V6342" i="1"/>
  <c r="W6342" i="1" s="1"/>
  <c r="X6343" i="1" s="1"/>
  <c r="U6343" i="1"/>
  <c r="Y6342" i="1" l="1"/>
  <c r="V6343" i="1"/>
  <c r="W6343" i="1" s="1"/>
  <c r="X6344" i="1" s="1"/>
  <c r="U6344" i="1"/>
  <c r="Y6343" i="1" l="1"/>
  <c r="V6344" i="1"/>
  <c r="W6344" i="1" s="1"/>
  <c r="X6345" i="1" s="1"/>
  <c r="U6345" i="1"/>
  <c r="Y6344" i="1" l="1"/>
  <c r="V6345" i="1"/>
  <c r="W6345" i="1" s="1"/>
  <c r="X6346" i="1" s="1"/>
  <c r="U6346" i="1"/>
  <c r="Y6345" i="1" l="1"/>
  <c r="V6346" i="1"/>
  <c r="W6346" i="1" s="1"/>
  <c r="X6347" i="1" s="1"/>
  <c r="U6347" i="1"/>
  <c r="Y6346" i="1" l="1"/>
  <c r="V6347" i="1"/>
  <c r="W6347" i="1" s="1"/>
  <c r="X6348" i="1" s="1"/>
  <c r="U6348" i="1"/>
  <c r="Y6347" i="1" l="1"/>
  <c r="V6348" i="1"/>
  <c r="W6348" i="1" s="1"/>
  <c r="X6349" i="1" s="1"/>
  <c r="U6349" i="1"/>
  <c r="Y6348" i="1" l="1"/>
  <c r="V6349" i="1"/>
  <c r="W6349" i="1" s="1"/>
  <c r="X6350" i="1" s="1"/>
  <c r="U6350" i="1"/>
  <c r="Y6349" i="1" l="1"/>
  <c r="V6350" i="1"/>
  <c r="W6350" i="1" s="1"/>
  <c r="X6351" i="1" s="1"/>
  <c r="U6351" i="1"/>
  <c r="Y6350" i="1" l="1"/>
  <c r="V6351" i="1"/>
  <c r="W6351" i="1" s="1"/>
  <c r="X6352" i="1" s="1"/>
  <c r="U6352" i="1"/>
  <c r="Y6351" i="1" l="1"/>
  <c r="V6352" i="1"/>
  <c r="W6352" i="1" s="1"/>
  <c r="X6353" i="1" s="1"/>
  <c r="U6353" i="1"/>
  <c r="Y6352" i="1" l="1"/>
  <c r="V6353" i="1"/>
  <c r="W6353" i="1" s="1"/>
  <c r="X6354" i="1" s="1"/>
  <c r="U6354" i="1"/>
  <c r="Y6353" i="1" l="1"/>
  <c r="V6354" i="1"/>
  <c r="W6354" i="1" s="1"/>
  <c r="X6355" i="1" s="1"/>
  <c r="U6355" i="1"/>
  <c r="Y6354" i="1" l="1"/>
  <c r="V6355" i="1"/>
  <c r="W6355" i="1" s="1"/>
  <c r="X6356" i="1" s="1"/>
  <c r="U6356" i="1"/>
  <c r="Y6355" i="1" l="1"/>
  <c r="V6356" i="1"/>
  <c r="W6356" i="1" s="1"/>
  <c r="X6357" i="1" s="1"/>
  <c r="U6357" i="1"/>
  <c r="Y6356" i="1" l="1"/>
  <c r="V6357" i="1"/>
  <c r="W6357" i="1" s="1"/>
  <c r="X6358" i="1" s="1"/>
  <c r="U6358" i="1"/>
  <c r="Y6357" i="1" l="1"/>
  <c r="V6358" i="1"/>
  <c r="W6358" i="1" s="1"/>
  <c r="X6359" i="1" s="1"/>
  <c r="U6359" i="1"/>
  <c r="Y6358" i="1" l="1"/>
  <c r="V6359" i="1"/>
  <c r="W6359" i="1" s="1"/>
  <c r="X6360" i="1" s="1"/>
  <c r="U6360" i="1"/>
  <c r="Y6359" i="1" l="1"/>
  <c r="V6360" i="1"/>
  <c r="W6360" i="1" s="1"/>
  <c r="X6361" i="1" s="1"/>
  <c r="U6361" i="1"/>
  <c r="Y6360" i="1" l="1"/>
  <c r="V6361" i="1"/>
  <c r="W6361" i="1" s="1"/>
  <c r="X6362" i="1" s="1"/>
  <c r="U6362" i="1"/>
  <c r="Y6361" i="1" l="1"/>
  <c r="V6362" i="1"/>
  <c r="W6362" i="1" s="1"/>
  <c r="X6363" i="1" s="1"/>
  <c r="U6363" i="1"/>
  <c r="Y6362" i="1" l="1"/>
  <c r="V6363" i="1"/>
  <c r="W6363" i="1" s="1"/>
  <c r="X6364" i="1" s="1"/>
  <c r="U6364" i="1"/>
  <c r="Y6363" i="1" l="1"/>
  <c r="V6364" i="1"/>
  <c r="W6364" i="1" s="1"/>
  <c r="X6365" i="1" s="1"/>
  <c r="U6365" i="1"/>
  <c r="Y6364" i="1" l="1"/>
  <c r="V6365" i="1"/>
  <c r="W6365" i="1" s="1"/>
  <c r="X6366" i="1" s="1"/>
  <c r="U6366" i="1"/>
  <c r="Y6365" i="1" l="1"/>
  <c r="V6366" i="1"/>
  <c r="W6366" i="1" s="1"/>
  <c r="X6367" i="1" s="1"/>
  <c r="U6367" i="1"/>
  <c r="Y6366" i="1" l="1"/>
  <c r="V6367" i="1"/>
  <c r="W6367" i="1" s="1"/>
  <c r="X6368" i="1" s="1"/>
  <c r="U6368" i="1"/>
  <c r="Y6367" i="1" l="1"/>
  <c r="V6368" i="1"/>
  <c r="W6368" i="1" s="1"/>
  <c r="X6369" i="1" s="1"/>
  <c r="U6369" i="1"/>
  <c r="Y6368" i="1" l="1"/>
  <c r="V6369" i="1"/>
  <c r="W6369" i="1" s="1"/>
  <c r="X6370" i="1" s="1"/>
  <c r="U6370" i="1"/>
  <c r="Y6369" i="1" l="1"/>
  <c r="V6370" i="1"/>
  <c r="W6370" i="1" s="1"/>
  <c r="X6371" i="1" s="1"/>
  <c r="U6371" i="1"/>
  <c r="Y6370" i="1" l="1"/>
  <c r="V6371" i="1"/>
  <c r="W6371" i="1" s="1"/>
  <c r="X6372" i="1" s="1"/>
  <c r="U6372" i="1"/>
  <c r="Y6371" i="1" l="1"/>
  <c r="V6372" i="1"/>
  <c r="W6372" i="1" s="1"/>
  <c r="X6373" i="1" s="1"/>
  <c r="U6373" i="1"/>
  <c r="Y6372" i="1" l="1"/>
  <c r="V6373" i="1"/>
  <c r="W6373" i="1" s="1"/>
  <c r="X6374" i="1" s="1"/>
  <c r="U6374" i="1"/>
  <c r="Y6373" i="1" l="1"/>
  <c r="V6374" i="1"/>
  <c r="W6374" i="1" s="1"/>
  <c r="X6375" i="1" s="1"/>
  <c r="U6375" i="1"/>
  <c r="Y6374" i="1" l="1"/>
  <c r="V6375" i="1"/>
  <c r="W6375" i="1" s="1"/>
  <c r="X6376" i="1" s="1"/>
  <c r="U6376" i="1"/>
  <c r="Y6375" i="1" l="1"/>
  <c r="V6376" i="1"/>
  <c r="W6376" i="1" s="1"/>
  <c r="X6377" i="1" s="1"/>
  <c r="U6377" i="1"/>
  <c r="Y6376" i="1" l="1"/>
  <c r="V6377" i="1"/>
  <c r="W6377" i="1" s="1"/>
  <c r="X6378" i="1" s="1"/>
  <c r="U6378" i="1"/>
  <c r="Y6377" i="1" l="1"/>
  <c r="V6378" i="1"/>
  <c r="W6378" i="1" s="1"/>
  <c r="X6379" i="1" s="1"/>
  <c r="U6379" i="1"/>
  <c r="Y6378" i="1" l="1"/>
  <c r="V6379" i="1"/>
  <c r="W6379" i="1" s="1"/>
  <c r="X6380" i="1" s="1"/>
  <c r="U6380" i="1"/>
  <c r="Y6379" i="1" l="1"/>
  <c r="V6380" i="1"/>
  <c r="W6380" i="1" s="1"/>
  <c r="X6381" i="1" s="1"/>
  <c r="U6381" i="1"/>
  <c r="Y6380" i="1" l="1"/>
  <c r="V6381" i="1"/>
  <c r="W6381" i="1" s="1"/>
  <c r="X6382" i="1" s="1"/>
  <c r="U6382" i="1"/>
  <c r="Y6381" i="1" l="1"/>
  <c r="V6382" i="1"/>
  <c r="W6382" i="1" s="1"/>
  <c r="X6383" i="1" s="1"/>
  <c r="U6383" i="1"/>
  <c r="Y6382" i="1" l="1"/>
  <c r="V6383" i="1"/>
  <c r="W6383" i="1" s="1"/>
  <c r="X6384" i="1" s="1"/>
  <c r="U6384" i="1"/>
  <c r="Y6383" i="1" l="1"/>
  <c r="V6384" i="1"/>
  <c r="W6384" i="1" s="1"/>
  <c r="X6385" i="1" s="1"/>
  <c r="U6385" i="1"/>
  <c r="Y6384" i="1" l="1"/>
  <c r="V6385" i="1"/>
  <c r="W6385" i="1" s="1"/>
  <c r="X6386" i="1" s="1"/>
  <c r="U6386" i="1"/>
  <c r="Y6385" i="1" l="1"/>
  <c r="V6386" i="1"/>
  <c r="W6386" i="1" s="1"/>
  <c r="X6387" i="1" s="1"/>
  <c r="U6387" i="1"/>
  <c r="Y6386" i="1" l="1"/>
  <c r="V6387" i="1"/>
  <c r="W6387" i="1" s="1"/>
  <c r="X6388" i="1" s="1"/>
  <c r="U6388" i="1"/>
  <c r="Y6387" i="1" l="1"/>
  <c r="V6388" i="1"/>
  <c r="W6388" i="1" s="1"/>
  <c r="X6389" i="1" s="1"/>
  <c r="U6389" i="1"/>
  <c r="Y6388" i="1" l="1"/>
  <c r="V6389" i="1"/>
  <c r="W6389" i="1" s="1"/>
  <c r="X6390" i="1" s="1"/>
  <c r="U6390" i="1"/>
  <c r="Y6389" i="1" l="1"/>
  <c r="V6390" i="1"/>
  <c r="W6390" i="1" s="1"/>
  <c r="X6391" i="1" s="1"/>
  <c r="U6391" i="1"/>
  <c r="Y6390" i="1" l="1"/>
  <c r="V6391" i="1"/>
  <c r="W6391" i="1" s="1"/>
  <c r="X6392" i="1" s="1"/>
  <c r="U6392" i="1"/>
  <c r="Y6391" i="1" l="1"/>
  <c r="V6392" i="1"/>
  <c r="W6392" i="1" s="1"/>
  <c r="X6393" i="1" s="1"/>
  <c r="U6393" i="1"/>
  <c r="Y6392" i="1" l="1"/>
  <c r="V6393" i="1"/>
  <c r="W6393" i="1" s="1"/>
  <c r="X6394" i="1" s="1"/>
  <c r="U6394" i="1"/>
  <c r="Y6393" i="1" l="1"/>
  <c r="V6394" i="1"/>
  <c r="W6394" i="1" s="1"/>
  <c r="X6395" i="1" s="1"/>
  <c r="U6395" i="1"/>
  <c r="Y6394" i="1" l="1"/>
  <c r="V6395" i="1"/>
  <c r="W6395" i="1" s="1"/>
  <c r="X6396" i="1" s="1"/>
  <c r="U6396" i="1"/>
  <c r="Y6395" i="1" l="1"/>
  <c r="V6396" i="1"/>
  <c r="W6396" i="1" s="1"/>
  <c r="X6397" i="1" s="1"/>
  <c r="U6397" i="1"/>
  <c r="Y6396" i="1" l="1"/>
  <c r="V6397" i="1"/>
  <c r="W6397" i="1" s="1"/>
  <c r="X6398" i="1" s="1"/>
  <c r="U6398" i="1"/>
  <c r="Y6397" i="1" l="1"/>
  <c r="V6398" i="1"/>
  <c r="W6398" i="1" s="1"/>
  <c r="X6399" i="1" s="1"/>
  <c r="U6399" i="1"/>
  <c r="Y6398" i="1" l="1"/>
  <c r="V6399" i="1"/>
  <c r="W6399" i="1" s="1"/>
  <c r="X6400" i="1" s="1"/>
  <c r="U6400" i="1"/>
  <c r="Y6399" i="1" l="1"/>
  <c r="V6400" i="1"/>
  <c r="W6400" i="1" s="1"/>
  <c r="X6401" i="1" s="1"/>
  <c r="U6401" i="1"/>
  <c r="Y6400" i="1" l="1"/>
  <c r="V6401" i="1"/>
  <c r="W6401" i="1" s="1"/>
  <c r="X6402" i="1" s="1"/>
  <c r="U6402" i="1"/>
  <c r="Y6401" i="1" l="1"/>
  <c r="V6402" i="1"/>
  <c r="W6402" i="1" s="1"/>
  <c r="X6403" i="1" s="1"/>
  <c r="U6403" i="1"/>
  <c r="Y6402" i="1" l="1"/>
  <c r="V6403" i="1"/>
  <c r="W6403" i="1" s="1"/>
  <c r="X6404" i="1" s="1"/>
  <c r="U6404" i="1"/>
  <c r="Y6403" i="1" l="1"/>
  <c r="V6404" i="1"/>
  <c r="W6404" i="1" s="1"/>
  <c r="X6405" i="1" s="1"/>
  <c r="U6405" i="1"/>
  <c r="Y6404" i="1" l="1"/>
  <c r="V6405" i="1"/>
  <c r="W6405" i="1" s="1"/>
  <c r="X6406" i="1" s="1"/>
  <c r="U6406" i="1"/>
  <c r="Y6405" i="1" l="1"/>
  <c r="V6406" i="1"/>
  <c r="W6406" i="1" s="1"/>
  <c r="X6407" i="1" s="1"/>
  <c r="U6407" i="1"/>
  <c r="Y6406" i="1" l="1"/>
  <c r="V6407" i="1"/>
  <c r="W6407" i="1" s="1"/>
  <c r="X6408" i="1" s="1"/>
  <c r="U6408" i="1"/>
  <c r="Y6407" i="1" l="1"/>
  <c r="V6408" i="1"/>
  <c r="W6408" i="1" s="1"/>
  <c r="X6409" i="1" s="1"/>
  <c r="U6409" i="1"/>
  <c r="Y6408" i="1" l="1"/>
  <c r="V6409" i="1"/>
  <c r="W6409" i="1" s="1"/>
  <c r="X6410" i="1" s="1"/>
  <c r="U6410" i="1"/>
  <c r="Y6409" i="1" l="1"/>
  <c r="V6410" i="1"/>
  <c r="W6410" i="1" s="1"/>
  <c r="X6411" i="1" s="1"/>
  <c r="U6411" i="1"/>
  <c r="Y6410" i="1" l="1"/>
  <c r="V6411" i="1"/>
  <c r="W6411" i="1" s="1"/>
  <c r="X6412" i="1" s="1"/>
  <c r="U6412" i="1"/>
  <c r="Y6411" i="1" l="1"/>
  <c r="V6412" i="1"/>
  <c r="W6412" i="1" s="1"/>
  <c r="X6413" i="1" s="1"/>
  <c r="U6413" i="1"/>
  <c r="Y6412" i="1" l="1"/>
  <c r="V6413" i="1"/>
  <c r="W6413" i="1" s="1"/>
  <c r="X6414" i="1" s="1"/>
  <c r="U6414" i="1"/>
  <c r="Y6413" i="1" l="1"/>
  <c r="V6414" i="1"/>
  <c r="W6414" i="1" s="1"/>
  <c r="X6415" i="1" s="1"/>
  <c r="U6415" i="1"/>
  <c r="Y6414" i="1" l="1"/>
  <c r="V6415" i="1"/>
  <c r="W6415" i="1" s="1"/>
  <c r="X6416" i="1" s="1"/>
  <c r="U6416" i="1"/>
  <c r="Y6415" i="1" l="1"/>
  <c r="V6416" i="1"/>
  <c r="W6416" i="1" s="1"/>
  <c r="X6417" i="1" s="1"/>
  <c r="U6417" i="1"/>
  <c r="Y6416" i="1" l="1"/>
  <c r="V6417" i="1"/>
  <c r="W6417" i="1" s="1"/>
  <c r="X6418" i="1" s="1"/>
  <c r="U6418" i="1"/>
  <c r="Y6417" i="1" l="1"/>
  <c r="V6418" i="1"/>
  <c r="W6418" i="1" s="1"/>
  <c r="X6419" i="1" s="1"/>
  <c r="U6419" i="1"/>
  <c r="Y6418" i="1" l="1"/>
  <c r="V6419" i="1"/>
  <c r="W6419" i="1" s="1"/>
  <c r="X6420" i="1" s="1"/>
  <c r="U6420" i="1"/>
  <c r="Y6419" i="1" l="1"/>
  <c r="V6420" i="1"/>
  <c r="W6420" i="1" s="1"/>
  <c r="X6421" i="1" s="1"/>
  <c r="U6421" i="1"/>
  <c r="Y6420" i="1" l="1"/>
  <c r="V6421" i="1"/>
  <c r="W6421" i="1" s="1"/>
  <c r="X6422" i="1" s="1"/>
  <c r="U6422" i="1"/>
  <c r="Y6421" i="1" l="1"/>
  <c r="V6422" i="1"/>
  <c r="W6422" i="1" s="1"/>
  <c r="X6423" i="1" s="1"/>
  <c r="U6423" i="1"/>
  <c r="Y6422" i="1" l="1"/>
  <c r="V6423" i="1"/>
  <c r="W6423" i="1" s="1"/>
  <c r="X6424" i="1" s="1"/>
  <c r="U6424" i="1"/>
  <c r="Y6423" i="1" l="1"/>
  <c r="V6424" i="1"/>
  <c r="W6424" i="1" s="1"/>
  <c r="X6425" i="1" s="1"/>
  <c r="U6425" i="1"/>
  <c r="Y6424" i="1" l="1"/>
  <c r="V6425" i="1"/>
  <c r="W6425" i="1" s="1"/>
  <c r="X6426" i="1" s="1"/>
  <c r="U6426" i="1"/>
  <c r="Y6425" i="1" l="1"/>
  <c r="V6426" i="1"/>
  <c r="W6426" i="1" s="1"/>
  <c r="X6427" i="1" s="1"/>
  <c r="U6427" i="1"/>
  <c r="Y6426" i="1" l="1"/>
  <c r="V6427" i="1"/>
  <c r="W6427" i="1" s="1"/>
  <c r="X6428" i="1" s="1"/>
  <c r="U6428" i="1"/>
  <c r="Y6427" i="1" l="1"/>
  <c r="V6428" i="1"/>
  <c r="W6428" i="1" s="1"/>
  <c r="X6429" i="1" s="1"/>
  <c r="U6429" i="1"/>
  <c r="Y6428" i="1" l="1"/>
  <c r="V6429" i="1"/>
  <c r="W6429" i="1" s="1"/>
  <c r="X6430" i="1" s="1"/>
  <c r="U6430" i="1"/>
  <c r="Y6429" i="1" l="1"/>
  <c r="V6430" i="1"/>
  <c r="W6430" i="1" s="1"/>
  <c r="X6431" i="1" s="1"/>
  <c r="U6431" i="1"/>
  <c r="Y6430" i="1" l="1"/>
  <c r="V6431" i="1"/>
  <c r="W6431" i="1" s="1"/>
  <c r="X6432" i="1" s="1"/>
  <c r="U6432" i="1"/>
  <c r="Y6431" i="1" l="1"/>
  <c r="V6432" i="1"/>
  <c r="W6432" i="1" s="1"/>
  <c r="X6433" i="1" s="1"/>
  <c r="U6433" i="1"/>
  <c r="Y6432" i="1" l="1"/>
  <c r="V6433" i="1"/>
  <c r="W6433" i="1" s="1"/>
  <c r="X6434" i="1" s="1"/>
  <c r="U6434" i="1"/>
  <c r="Y6433" i="1" l="1"/>
  <c r="V6434" i="1"/>
  <c r="W6434" i="1" s="1"/>
  <c r="X6435" i="1" s="1"/>
  <c r="U6435" i="1"/>
  <c r="Y6434" i="1" l="1"/>
  <c r="V6435" i="1"/>
  <c r="W6435" i="1" s="1"/>
  <c r="X6436" i="1" s="1"/>
  <c r="U6436" i="1"/>
  <c r="Y6435" i="1" l="1"/>
  <c r="V6436" i="1"/>
  <c r="W6436" i="1" s="1"/>
  <c r="X6437" i="1" s="1"/>
  <c r="U6437" i="1"/>
  <c r="Y6436" i="1" l="1"/>
  <c r="V6437" i="1"/>
  <c r="W6437" i="1" s="1"/>
  <c r="X6438" i="1" s="1"/>
  <c r="U6438" i="1"/>
  <c r="Y6437" i="1" l="1"/>
  <c r="V6438" i="1"/>
  <c r="W6438" i="1" s="1"/>
  <c r="X6439" i="1" s="1"/>
  <c r="U6439" i="1"/>
  <c r="Y6438" i="1" l="1"/>
  <c r="V6439" i="1"/>
  <c r="W6439" i="1" s="1"/>
  <c r="X6440" i="1" s="1"/>
  <c r="U6440" i="1"/>
  <c r="Y6439" i="1" l="1"/>
  <c r="V6440" i="1"/>
  <c r="W6440" i="1" s="1"/>
  <c r="X6441" i="1" s="1"/>
  <c r="U6441" i="1"/>
  <c r="Y6440" i="1" l="1"/>
  <c r="V6441" i="1"/>
  <c r="W6441" i="1" s="1"/>
  <c r="X6442" i="1" s="1"/>
  <c r="U6442" i="1"/>
  <c r="Y6441" i="1" l="1"/>
  <c r="V6442" i="1"/>
  <c r="W6442" i="1" s="1"/>
  <c r="X6443" i="1" s="1"/>
  <c r="U6443" i="1"/>
  <c r="Y6442" i="1" l="1"/>
  <c r="V6443" i="1"/>
  <c r="W6443" i="1" s="1"/>
  <c r="X6444" i="1" s="1"/>
  <c r="U6444" i="1"/>
  <c r="Y6443" i="1" l="1"/>
  <c r="V6444" i="1"/>
  <c r="W6444" i="1" s="1"/>
  <c r="X6445" i="1" s="1"/>
  <c r="U6445" i="1"/>
  <c r="Y6444" i="1" l="1"/>
  <c r="V6445" i="1"/>
  <c r="W6445" i="1" s="1"/>
  <c r="X6446" i="1" s="1"/>
  <c r="U6446" i="1"/>
  <c r="Y6445" i="1" l="1"/>
  <c r="V6446" i="1"/>
  <c r="W6446" i="1" s="1"/>
  <c r="X6447" i="1" s="1"/>
  <c r="U6447" i="1"/>
  <c r="Y6446" i="1" l="1"/>
  <c r="V6447" i="1"/>
  <c r="W6447" i="1" s="1"/>
  <c r="X6448" i="1" s="1"/>
  <c r="U6448" i="1"/>
  <c r="Y6447" i="1" l="1"/>
  <c r="V6448" i="1"/>
  <c r="W6448" i="1" s="1"/>
  <c r="X6449" i="1" s="1"/>
  <c r="U6449" i="1"/>
  <c r="Y6448" i="1" l="1"/>
  <c r="V6449" i="1"/>
  <c r="W6449" i="1" s="1"/>
  <c r="X6450" i="1" s="1"/>
  <c r="U6450" i="1"/>
  <c r="Y6449" i="1" l="1"/>
  <c r="V6450" i="1"/>
  <c r="W6450" i="1" s="1"/>
  <c r="X6451" i="1" s="1"/>
  <c r="U6451" i="1"/>
  <c r="Y6450" i="1" l="1"/>
  <c r="V6451" i="1"/>
  <c r="W6451" i="1" s="1"/>
  <c r="X6452" i="1" s="1"/>
  <c r="U6452" i="1"/>
  <c r="Y6451" i="1" l="1"/>
  <c r="V6452" i="1"/>
  <c r="W6452" i="1" s="1"/>
  <c r="X6453" i="1" s="1"/>
  <c r="U6453" i="1"/>
  <c r="Y6452" i="1" l="1"/>
  <c r="V6453" i="1"/>
  <c r="W6453" i="1" s="1"/>
  <c r="X6454" i="1" s="1"/>
  <c r="U6454" i="1"/>
  <c r="Y6453" i="1" l="1"/>
  <c r="V6454" i="1"/>
  <c r="W6454" i="1" s="1"/>
  <c r="X6455" i="1" s="1"/>
  <c r="U6455" i="1"/>
  <c r="Y6454" i="1" l="1"/>
  <c r="V6455" i="1"/>
  <c r="W6455" i="1" s="1"/>
  <c r="X6456" i="1" s="1"/>
  <c r="U6456" i="1"/>
  <c r="Y6455" i="1" l="1"/>
  <c r="V6456" i="1"/>
  <c r="W6456" i="1" s="1"/>
  <c r="X6457" i="1" s="1"/>
  <c r="U6457" i="1"/>
  <c r="Y6456" i="1" l="1"/>
  <c r="V6457" i="1"/>
  <c r="W6457" i="1" s="1"/>
  <c r="X6458" i="1" s="1"/>
  <c r="U6458" i="1"/>
  <c r="Y6457" i="1" l="1"/>
  <c r="V6458" i="1"/>
  <c r="W6458" i="1" s="1"/>
  <c r="X6459" i="1" s="1"/>
  <c r="U6459" i="1"/>
  <c r="Y6458" i="1" l="1"/>
  <c r="V6459" i="1"/>
  <c r="W6459" i="1" s="1"/>
  <c r="X6460" i="1" s="1"/>
  <c r="U6460" i="1"/>
  <c r="Y6459" i="1" l="1"/>
  <c r="V6460" i="1"/>
  <c r="W6460" i="1" s="1"/>
  <c r="X6461" i="1" s="1"/>
  <c r="U6461" i="1"/>
  <c r="Y6460" i="1" l="1"/>
  <c r="V6461" i="1"/>
  <c r="W6461" i="1" s="1"/>
  <c r="X6462" i="1" s="1"/>
  <c r="U6462" i="1"/>
  <c r="Y6461" i="1" l="1"/>
  <c r="V6462" i="1"/>
  <c r="W6462" i="1" s="1"/>
  <c r="X6463" i="1" s="1"/>
  <c r="U6463" i="1"/>
  <c r="Y6462" i="1" l="1"/>
  <c r="V6463" i="1"/>
  <c r="W6463" i="1" s="1"/>
  <c r="X6464" i="1" s="1"/>
  <c r="U6464" i="1"/>
  <c r="Y6463" i="1" l="1"/>
  <c r="V6464" i="1"/>
  <c r="W6464" i="1" s="1"/>
  <c r="X6465" i="1" s="1"/>
  <c r="U6465" i="1"/>
  <c r="Y6464" i="1" l="1"/>
  <c r="V6465" i="1"/>
  <c r="W6465" i="1" s="1"/>
  <c r="X6466" i="1" s="1"/>
  <c r="U6466" i="1"/>
  <c r="Y6465" i="1" l="1"/>
  <c r="V6466" i="1"/>
  <c r="W6466" i="1" s="1"/>
  <c r="X6467" i="1" s="1"/>
  <c r="U6467" i="1"/>
  <c r="Y6466" i="1" l="1"/>
  <c r="V6467" i="1"/>
  <c r="W6467" i="1" s="1"/>
  <c r="X6468" i="1" s="1"/>
  <c r="U6468" i="1"/>
  <c r="Y6467" i="1" l="1"/>
  <c r="V6468" i="1"/>
  <c r="W6468" i="1" s="1"/>
  <c r="X6469" i="1" s="1"/>
  <c r="U6469" i="1"/>
  <c r="Y6468" i="1" l="1"/>
  <c r="V6469" i="1"/>
  <c r="W6469" i="1" s="1"/>
  <c r="X6470" i="1" s="1"/>
  <c r="U6470" i="1"/>
  <c r="Y6469" i="1" l="1"/>
  <c r="V6470" i="1"/>
  <c r="W6470" i="1" s="1"/>
  <c r="X6471" i="1" s="1"/>
  <c r="U6471" i="1"/>
  <c r="Y6470" i="1" l="1"/>
  <c r="V6471" i="1"/>
  <c r="W6471" i="1" s="1"/>
  <c r="X6472" i="1" s="1"/>
  <c r="U6472" i="1"/>
  <c r="Y6471" i="1" l="1"/>
  <c r="V6472" i="1"/>
  <c r="W6472" i="1" s="1"/>
  <c r="X6473" i="1" s="1"/>
  <c r="U6473" i="1"/>
  <c r="Y6472" i="1" l="1"/>
  <c r="V6473" i="1"/>
  <c r="W6473" i="1" s="1"/>
  <c r="X6474" i="1" s="1"/>
  <c r="U6474" i="1"/>
  <c r="Y6473" i="1" l="1"/>
  <c r="V6474" i="1"/>
  <c r="W6474" i="1" s="1"/>
  <c r="X6475" i="1" s="1"/>
  <c r="U6475" i="1"/>
  <c r="Y6474" i="1" l="1"/>
  <c r="V6475" i="1"/>
  <c r="W6475" i="1" s="1"/>
  <c r="X6476" i="1" s="1"/>
  <c r="U6476" i="1"/>
  <c r="Y6475" i="1" l="1"/>
  <c r="V6476" i="1"/>
  <c r="W6476" i="1" s="1"/>
  <c r="X6477" i="1" s="1"/>
  <c r="U6477" i="1"/>
  <c r="Y6476" i="1" l="1"/>
  <c r="V6477" i="1"/>
  <c r="W6477" i="1" s="1"/>
  <c r="X6478" i="1" s="1"/>
  <c r="U6478" i="1"/>
  <c r="Y6477" i="1" l="1"/>
  <c r="V6478" i="1"/>
  <c r="W6478" i="1" s="1"/>
  <c r="X6479" i="1" s="1"/>
  <c r="U6479" i="1"/>
  <c r="Y6478" i="1" l="1"/>
  <c r="V6479" i="1"/>
  <c r="W6479" i="1" s="1"/>
  <c r="X6480" i="1" s="1"/>
  <c r="U6480" i="1"/>
  <c r="Y6479" i="1" l="1"/>
  <c r="V6480" i="1"/>
  <c r="W6480" i="1" s="1"/>
  <c r="X6481" i="1" s="1"/>
  <c r="U6481" i="1"/>
  <c r="Y6480" i="1" l="1"/>
  <c r="V6481" i="1"/>
  <c r="W6481" i="1" s="1"/>
  <c r="X6482" i="1" s="1"/>
  <c r="U6482" i="1"/>
  <c r="Y6481" i="1" l="1"/>
  <c r="V6482" i="1"/>
  <c r="W6482" i="1" s="1"/>
  <c r="X6483" i="1" s="1"/>
  <c r="U6483" i="1"/>
  <c r="Y6482" i="1" l="1"/>
  <c r="V6483" i="1"/>
  <c r="W6483" i="1" s="1"/>
  <c r="X6484" i="1" s="1"/>
  <c r="U6484" i="1"/>
  <c r="Y6483" i="1" l="1"/>
  <c r="V6484" i="1"/>
  <c r="W6484" i="1" s="1"/>
  <c r="X6485" i="1" s="1"/>
  <c r="U6485" i="1"/>
  <c r="Y6484" i="1" l="1"/>
  <c r="V6485" i="1"/>
  <c r="W6485" i="1" s="1"/>
  <c r="X6486" i="1" s="1"/>
  <c r="U6486" i="1"/>
  <c r="Y6485" i="1" l="1"/>
  <c r="V6486" i="1"/>
  <c r="W6486" i="1" s="1"/>
  <c r="X6487" i="1" s="1"/>
  <c r="U6487" i="1"/>
  <c r="Y6486" i="1" l="1"/>
  <c r="V6487" i="1"/>
  <c r="W6487" i="1" s="1"/>
  <c r="X6488" i="1" s="1"/>
  <c r="U6488" i="1"/>
  <c r="Y6487" i="1" l="1"/>
  <c r="V6488" i="1"/>
  <c r="W6488" i="1" s="1"/>
  <c r="X6489" i="1" s="1"/>
  <c r="U6489" i="1"/>
  <c r="Y6488" i="1" l="1"/>
  <c r="V6489" i="1"/>
  <c r="W6489" i="1" s="1"/>
  <c r="X6490" i="1" s="1"/>
  <c r="U6490" i="1"/>
  <c r="Y6489" i="1" l="1"/>
  <c r="V6490" i="1"/>
  <c r="W6490" i="1" s="1"/>
  <c r="X6491" i="1" s="1"/>
  <c r="U6491" i="1"/>
  <c r="Y6490" i="1" l="1"/>
  <c r="V6491" i="1"/>
  <c r="W6491" i="1" s="1"/>
  <c r="X6492" i="1" s="1"/>
  <c r="U6492" i="1"/>
  <c r="Y6491" i="1" l="1"/>
  <c r="V6492" i="1"/>
  <c r="W6492" i="1" s="1"/>
  <c r="X6493" i="1" s="1"/>
  <c r="U6493" i="1"/>
  <c r="Y6492" i="1" l="1"/>
  <c r="V6493" i="1"/>
  <c r="W6493" i="1" s="1"/>
  <c r="X6494" i="1" s="1"/>
  <c r="U6494" i="1"/>
  <c r="Y6493" i="1" l="1"/>
  <c r="V6494" i="1"/>
  <c r="W6494" i="1" s="1"/>
  <c r="X6495" i="1" s="1"/>
  <c r="U6495" i="1"/>
  <c r="Y6494" i="1" l="1"/>
  <c r="V6495" i="1"/>
  <c r="W6495" i="1" s="1"/>
  <c r="X6496" i="1" s="1"/>
  <c r="U6496" i="1"/>
  <c r="Y6495" i="1" l="1"/>
  <c r="V6496" i="1"/>
  <c r="W6496" i="1" s="1"/>
  <c r="X6497" i="1" s="1"/>
  <c r="U6497" i="1"/>
  <c r="Y6496" i="1" l="1"/>
  <c r="V6497" i="1"/>
  <c r="W6497" i="1" s="1"/>
  <c r="X6498" i="1" s="1"/>
  <c r="U6498" i="1"/>
  <c r="Y6497" i="1" l="1"/>
  <c r="V6498" i="1"/>
  <c r="W6498" i="1" s="1"/>
  <c r="X6499" i="1" s="1"/>
  <c r="U6499" i="1"/>
  <c r="Y6498" i="1" l="1"/>
  <c r="V6499" i="1"/>
  <c r="W6499" i="1" s="1"/>
  <c r="X6500" i="1" s="1"/>
  <c r="U6500" i="1"/>
  <c r="Y6499" i="1" l="1"/>
  <c r="V6500" i="1"/>
  <c r="W6500" i="1" s="1"/>
  <c r="X6501" i="1" s="1"/>
  <c r="U6501" i="1"/>
  <c r="Y6500" i="1" l="1"/>
  <c r="V6501" i="1"/>
  <c r="W6501" i="1" s="1"/>
  <c r="X6502" i="1" s="1"/>
  <c r="U6502" i="1"/>
  <c r="Y6501" i="1" l="1"/>
  <c r="V6502" i="1"/>
  <c r="W6502" i="1" s="1"/>
  <c r="X6503" i="1" s="1"/>
  <c r="U6503" i="1"/>
  <c r="Y6502" i="1" l="1"/>
  <c r="V6503" i="1"/>
  <c r="W6503" i="1" s="1"/>
  <c r="X6504" i="1" s="1"/>
  <c r="U6504" i="1"/>
  <c r="Y6503" i="1" l="1"/>
  <c r="V6504" i="1"/>
  <c r="W6504" i="1" s="1"/>
  <c r="X6505" i="1" s="1"/>
  <c r="U6505" i="1"/>
  <c r="Y6504" i="1" l="1"/>
  <c r="V6505" i="1"/>
  <c r="W6505" i="1" s="1"/>
  <c r="X6506" i="1" s="1"/>
  <c r="U6506" i="1"/>
  <c r="Y6505" i="1" l="1"/>
  <c r="V6506" i="1"/>
  <c r="W6506" i="1" s="1"/>
  <c r="X6507" i="1" s="1"/>
  <c r="U6507" i="1"/>
  <c r="Y6506" i="1" l="1"/>
  <c r="V6507" i="1"/>
  <c r="W6507" i="1" s="1"/>
  <c r="X6508" i="1" s="1"/>
  <c r="U6508" i="1"/>
  <c r="Y6507" i="1" l="1"/>
  <c r="V6508" i="1"/>
  <c r="W6508" i="1" s="1"/>
  <c r="X6509" i="1" s="1"/>
  <c r="U6509" i="1"/>
  <c r="Y6508" i="1" l="1"/>
  <c r="V6509" i="1"/>
  <c r="W6509" i="1" s="1"/>
  <c r="X6510" i="1" s="1"/>
  <c r="U6510" i="1"/>
  <c r="Y6509" i="1" l="1"/>
  <c r="V6510" i="1"/>
  <c r="W6510" i="1" s="1"/>
  <c r="X6511" i="1" s="1"/>
  <c r="U6511" i="1"/>
  <c r="Y6510" i="1" l="1"/>
  <c r="V6511" i="1"/>
  <c r="W6511" i="1" s="1"/>
  <c r="X6512" i="1" s="1"/>
  <c r="U6512" i="1"/>
  <c r="Y6511" i="1" l="1"/>
  <c r="V6512" i="1"/>
  <c r="W6512" i="1" s="1"/>
  <c r="X6513" i="1" s="1"/>
  <c r="U6513" i="1"/>
  <c r="Y6512" i="1" l="1"/>
  <c r="V6513" i="1"/>
  <c r="W6513" i="1" s="1"/>
  <c r="X6514" i="1" s="1"/>
  <c r="U6514" i="1"/>
  <c r="Y6513" i="1" l="1"/>
  <c r="V6514" i="1"/>
  <c r="W6514" i="1" s="1"/>
  <c r="X6515" i="1" s="1"/>
  <c r="U6515" i="1"/>
  <c r="Y6514" i="1" l="1"/>
  <c r="V6515" i="1"/>
  <c r="W6515" i="1" s="1"/>
  <c r="X6516" i="1" s="1"/>
  <c r="U6516" i="1"/>
  <c r="Y6515" i="1" l="1"/>
  <c r="V6516" i="1"/>
  <c r="W6516" i="1" s="1"/>
  <c r="X6517" i="1" s="1"/>
  <c r="U6517" i="1"/>
  <c r="Y6516" i="1" l="1"/>
  <c r="V6517" i="1"/>
  <c r="W6517" i="1" s="1"/>
  <c r="X6518" i="1" s="1"/>
  <c r="U6518" i="1"/>
  <c r="Y6517" i="1" l="1"/>
  <c r="V6518" i="1"/>
  <c r="W6518" i="1" s="1"/>
  <c r="X6519" i="1" s="1"/>
  <c r="U6519" i="1"/>
  <c r="Y6518" i="1" l="1"/>
  <c r="V6519" i="1"/>
  <c r="W6519" i="1" s="1"/>
  <c r="X6520" i="1" s="1"/>
  <c r="U6520" i="1"/>
  <c r="Y6519" i="1" l="1"/>
  <c r="V6520" i="1"/>
  <c r="W6520" i="1" s="1"/>
  <c r="X6521" i="1" s="1"/>
  <c r="U6521" i="1"/>
  <c r="Y6520" i="1" l="1"/>
  <c r="V6521" i="1"/>
  <c r="W6521" i="1" s="1"/>
  <c r="X6522" i="1" s="1"/>
  <c r="U6522" i="1"/>
  <c r="Y6521" i="1" l="1"/>
  <c r="V6522" i="1"/>
  <c r="W6522" i="1" s="1"/>
  <c r="X6523" i="1" s="1"/>
  <c r="U6523" i="1"/>
  <c r="Y6522" i="1" l="1"/>
  <c r="V6523" i="1"/>
  <c r="W6523" i="1" s="1"/>
  <c r="X6524" i="1" s="1"/>
  <c r="U6524" i="1"/>
  <c r="Y6523" i="1" l="1"/>
  <c r="V6524" i="1"/>
  <c r="W6524" i="1" s="1"/>
  <c r="X6525" i="1" s="1"/>
  <c r="U6525" i="1"/>
  <c r="Y6524" i="1" l="1"/>
  <c r="V6525" i="1"/>
  <c r="W6525" i="1" s="1"/>
  <c r="X6526" i="1" s="1"/>
  <c r="U6526" i="1"/>
  <c r="Y6525" i="1" l="1"/>
  <c r="V6526" i="1"/>
  <c r="W6526" i="1" s="1"/>
  <c r="X6527" i="1" s="1"/>
  <c r="U6527" i="1"/>
  <c r="Y6526" i="1" l="1"/>
  <c r="V6527" i="1"/>
  <c r="W6527" i="1" s="1"/>
  <c r="X6528" i="1" s="1"/>
  <c r="U6528" i="1"/>
  <c r="Y6527" i="1" l="1"/>
  <c r="V6528" i="1"/>
  <c r="W6528" i="1" s="1"/>
  <c r="X6529" i="1" s="1"/>
  <c r="U6529" i="1"/>
  <c r="Y6528" i="1" l="1"/>
  <c r="V6529" i="1"/>
  <c r="W6529" i="1" s="1"/>
  <c r="X6530" i="1" s="1"/>
  <c r="U6530" i="1"/>
  <c r="Y6529" i="1" l="1"/>
  <c r="V6530" i="1"/>
  <c r="W6530" i="1" s="1"/>
  <c r="X6531" i="1" s="1"/>
  <c r="U6531" i="1"/>
  <c r="Y6530" i="1" l="1"/>
  <c r="V6531" i="1"/>
  <c r="W6531" i="1" s="1"/>
  <c r="X6532" i="1" s="1"/>
  <c r="U6532" i="1"/>
  <c r="Y6531" i="1" l="1"/>
  <c r="V6532" i="1"/>
  <c r="W6532" i="1" s="1"/>
  <c r="X6533" i="1" s="1"/>
  <c r="U6533" i="1"/>
  <c r="Y6532" i="1" l="1"/>
  <c r="V6533" i="1"/>
  <c r="W6533" i="1" s="1"/>
  <c r="X6534" i="1" s="1"/>
  <c r="U6534" i="1"/>
  <c r="Y6533" i="1" l="1"/>
  <c r="V6534" i="1"/>
  <c r="W6534" i="1" s="1"/>
  <c r="X6535" i="1" s="1"/>
  <c r="U6535" i="1"/>
  <c r="Y6534" i="1" l="1"/>
  <c r="V6535" i="1"/>
  <c r="W6535" i="1" s="1"/>
  <c r="X6536" i="1" s="1"/>
  <c r="U6536" i="1"/>
  <c r="Y6535" i="1" l="1"/>
  <c r="V6536" i="1"/>
  <c r="W6536" i="1" s="1"/>
  <c r="X6537" i="1" s="1"/>
  <c r="U6537" i="1"/>
  <c r="Y6536" i="1" l="1"/>
  <c r="V6537" i="1"/>
  <c r="W6537" i="1" s="1"/>
  <c r="X6538" i="1" s="1"/>
  <c r="U6538" i="1"/>
  <c r="Y6537" i="1" l="1"/>
  <c r="V6538" i="1"/>
  <c r="W6538" i="1" s="1"/>
  <c r="X6539" i="1" s="1"/>
  <c r="U6539" i="1"/>
  <c r="Y6538" i="1" l="1"/>
  <c r="V6539" i="1"/>
  <c r="W6539" i="1" s="1"/>
  <c r="X6540" i="1" s="1"/>
  <c r="U6540" i="1"/>
  <c r="Y6539" i="1" l="1"/>
  <c r="V6540" i="1"/>
  <c r="W6540" i="1" s="1"/>
  <c r="X6541" i="1" s="1"/>
  <c r="U6541" i="1"/>
  <c r="Y6540" i="1" l="1"/>
  <c r="V6541" i="1"/>
  <c r="W6541" i="1" s="1"/>
  <c r="X6542" i="1" s="1"/>
  <c r="U6542" i="1"/>
  <c r="Y6541" i="1" l="1"/>
  <c r="V6542" i="1"/>
  <c r="W6542" i="1" s="1"/>
  <c r="X6543" i="1" s="1"/>
  <c r="U6543" i="1"/>
  <c r="Y6542" i="1" l="1"/>
  <c r="V6543" i="1"/>
  <c r="W6543" i="1" s="1"/>
  <c r="X6544" i="1" s="1"/>
  <c r="U6544" i="1"/>
  <c r="Y6543" i="1" l="1"/>
  <c r="V6544" i="1"/>
  <c r="W6544" i="1" s="1"/>
  <c r="X6545" i="1" s="1"/>
  <c r="U6545" i="1"/>
  <c r="Y6544" i="1" l="1"/>
  <c r="V6545" i="1"/>
  <c r="W6545" i="1" s="1"/>
  <c r="X6546" i="1" s="1"/>
  <c r="U6546" i="1"/>
  <c r="Y6545" i="1" l="1"/>
  <c r="V6546" i="1"/>
  <c r="W6546" i="1" s="1"/>
  <c r="X6547" i="1" s="1"/>
  <c r="U6547" i="1"/>
  <c r="Y6546" i="1" l="1"/>
  <c r="V6547" i="1"/>
  <c r="W6547" i="1" s="1"/>
  <c r="X6548" i="1" s="1"/>
  <c r="U6548" i="1"/>
  <c r="Y6547" i="1" l="1"/>
  <c r="V6548" i="1"/>
  <c r="W6548" i="1" s="1"/>
  <c r="X6549" i="1" s="1"/>
  <c r="U6549" i="1"/>
  <c r="Y6548" i="1" l="1"/>
  <c r="V6549" i="1"/>
  <c r="W6549" i="1" s="1"/>
  <c r="X6550" i="1" s="1"/>
  <c r="U6550" i="1"/>
  <c r="Y6549" i="1" l="1"/>
  <c r="V6550" i="1"/>
  <c r="W6550" i="1" s="1"/>
  <c r="X6551" i="1" s="1"/>
  <c r="U6551" i="1"/>
  <c r="Y6550" i="1" l="1"/>
  <c r="V6551" i="1"/>
  <c r="W6551" i="1" s="1"/>
  <c r="X6552" i="1" s="1"/>
  <c r="U6552" i="1"/>
  <c r="Y6551" i="1" l="1"/>
  <c r="V6552" i="1"/>
  <c r="W6552" i="1" s="1"/>
  <c r="X6553" i="1" s="1"/>
  <c r="U6553" i="1"/>
  <c r="Y6552" i="1" l="1"/>
  <c r="V6553" i="1"/>
  <c r="W6553" i="1" s="1"/>
  <c r="X6554" i="1" s="1"/>
  <c r="U6554" i="1"/>
  <c r="Y6553" i="1" l="1"/>
  <c r="V6554" i="1"/>
  <c r="W6554" i="1" s="1"/>
  <c r="X6555" i="1" s="1"/>
  <c r="U6555" i="1"/>
  <c r="Y6554" i="1" l="1"/>
  <c r="V6555" i="1"/>
  <c r="W6555" i="1" s="1"/>
  <c r="X6556" i="1" s="1"/>
  <c r="U6556" i="1"/>
  <c r="Y6555" i="1" l="1"/>
  <c r="V6556" i="1"/>
  <c r="W6556" i="1" s="1"/>
  <c r="X6557" i="1" s="1"/>
  <c r="U6557" i="1"/>
  <c r="Y6556" i="1" l="1"/>
  <c r="V6557" i="1"/>
  <c r="W6557" i="1" s="1"/>
  <c r="X6558" i="1" s="1"/>
  <c r="U6558" i="1"/>
  <c r="Y6557" i="1" l="1"/>
  <c r="V6558" i="1"/>
  <c r="W6558" i="1" s="1"/>
  <c r="X6559" i="1" s="1"/>
  <c r="U6559" i="1"/>
  <c r="Y6558" i="1" l="1"/>
  <c r="V6559" i="1"/>
  <c r="W6559" i="1" s="1"/>
  <c r="X6560" i="1" s="1"/>
  <c r="U6560" i="1"/>
  <c r="Y6559" i="1" l="1"/>
  <c r="V6560" i="1"/>
  <c r="W6560" i="1" s="1"/>
  <c r="X6561" i="1" s="1"/>
  <c r="U6561" i="1"/>
  <c r="Y6560" i="1" l="1"/>
  <c r="V6561" i="1"/>
  <c r="W6561" i="1" s="1"/>
  <c r="X6562" i="1" s="1"/>
  <c r="U6562" i="1"/>
  <c r="Y6561" i="1" l="1"/>
  <c r="V6562" i="1"/>
  <c r="W6562" i="1" s="1"/>
  <c r="X6563" i="1" s="1"/>
  <c r="U6563" i="1"/>
  <c r="Y6562" i="1" l="1"/>
  <c r="V6563" i="1"/>
  <c r="W6563" i="1" s="1"/>
  <c r="X6564" i="1" s="1"/>
  <c r="U6564" i="1"/>
  <c r="Y6563" i="1" l="1"/>
  <c r="V6564" i="1"/>
  <c r="W6564" i="1" s="1"/>
  <c r="X6565" i="1" s="1"/>
  <c r="U6565" i="1"/>
  <c r="Y6564" i="1" l="1"/>
  <c r="V6565" i="1"/>
  <c r="W6565" i="1" s="1"/>
  <c r="X6566" i="1" s="1"/>
  <c r="U6566" i="1"/>
  <c r="Y6565" i="1" l="1"/>
  <c r="V6566" i="1"/>
  <c r="W6566" i="1" s="1"/>
  <c r="X6567" i="1" s="1"/>
  <c r="U6567" i="1"/>
  <c r="Y6566" i="1" l="1"/>
  <c r="V6567" i="1"/>
  <c r="W6567" i="1" s="1"/>
  <c r="X6568" i="1" s="1"/>
  <c r="U6568" i="1"/>
  <c r="Y6567" i="1" l="1"/>
  <c r="V6568" i="1"/>
  <c r="W6568" i="1" s="1"/>
  <c r="X6569" i="1" s="1"/>
  <c r="U6569" i="1"/>
  <c r="Y6568" i="1" l="1"/>
  <c r="V6569" i="1"/>
  <c r="W6569" i="1" s="1"/>
  <c r="X6570" i="1" s="1"/>
  <c r="U6570" i="1"/>
  <c r="Y6569" i="1" l="1"/>
  <c r="V6570" i="1"/>
  <c r="W6570" i="1" s="1"/>
  <c r="X6571" i="1" s="1"/>
  <c r="U6571" i="1"/>
  <c r="Y6570" i="1" l="1"/>
  <c r="V6571" i="1"/>
  <c r="W6571" i="1" s="1"/>
  <c r="X6572" i="1" s="1"/>
  <c r="U6572" i="1"/>
  <c r="Y6571" i="1" l="1"/>
  <c r="V6572" i="1"/>
  <c r="W6572" i="1" s="1"/>
  <c r="X6573" i="1" s="1"/>
  <c r="U6573" i="1"/>
  <c r="Y6572" i="1" l="1"/>
  <c r="V6573" i="1"/>
  <c r="W6573" i="1" s="1"/>
  <c r="X6574" i="1" s="1"/>
  <c r="U6574" i="1"/>
  <c r="Y6573" i="1" l="1"/>
  <c r="V6574" i="1"/>
  <c r="W6574" i="1" s="1"/>
  <c r="X6575" i="1" s="1"/>
  <c r="U6575" i="1"/>
  <c r="Y6574" i="1" l="1"/>
  <c r="V6575" i="1"/>
  <c r="W6575" i="1" s="1"/>
  <c r="X6576" i="1" s="1"/>
  <c r="U6576" i="1"/>
  <c r="Y6575" i="1" l="1"/>
  <c r="V6576" i="1"/>
  <c r="W6576" i="1" s="1"/>
  <c r="X6577" i="1" s="1"/>
  <c r="U6577" i="1"/>
  <c r="Y6576" i="1" l="1"/>
  <c r="V6577" i="1"/>
  <c r="W6577" i="1" s="1"/>
  <c r="X6578" i="1" s="1"/>
  <c r="U6578" i="1"/>
  <c r="Y6577" i="1" l="1"/>
  <c r="V6578" i="1"/>
  <c r="W6578" i="1" s="1"/>
  <c r="X6579" i="1" s="1"/>
  <c r="U6579" i="1"/>
  <c r="Y6578" i="1" l="1"/>
  <c r="V6579" i="1"/>
  <c r="W6579" i="1" s="1"/>
  <c r="X6580" i="1" s="1"/>
  <c r="U6580" i="1"/>
  <c r="Y6579" i="1" l="1"/>
  <c r="V6580" i="1"/>
  <c r="W6580" i="1" s="1"/>
  <c r="X6581" i="1" s="1"/>
  <c r="U6581" i="1"/>
  <c r="Y6580" i="1" l="1"/>
  <c r="V6581" i="1"/>
  <c r="W6581" i="1" s="1"/>
  <c r="X6582" i="1" s="1"/>
  <c r="U6582" i="1"/>
  <c r="Y6581" i="1" l="1"/>
  <c r="V6582" i="1"/>
  <c r="W6582" i="1" s="1"/>
  <c r="X6583" i="1" s="1"/>
  <c r="U6583" i="1"/>
  <c r="Y6582" i="1" l="1"/>
  <c r="V6583" i="1"/>
  <c r="W6583" i="1" s="1"/>
  <c r="X6584" i="1" s="1"/>
  <c r="U6584" i="1"/>
  <c r="Y6583" i="1" l="1"/>
  <c r="V6584" i="1"/>
  <c r="W6584" i="1" s="1"/>
  <c r="X6585" i="1" s="1"/>
  <c r="U6585" i="1"/>
  <c r="Y6584" i="1" l="1"/>
  <c r="V6585" i="1"/>
  <c r="W6585" i="1" s="1"/>
  <c r="X6586" i="1" s="1"/>
  <c r="U6586" i="1"/>
  <c r="Y6585" i="1" l="1"/>
  <c r="V6586" i="1"/>
  <c r="W6586" i="1" s="1"/>
  <c r="X6587" i="1" s="1"/>
  <c r="U6587" i="1"/>
  <c r="Y6586" i="1" l="1"/>
  <c r="V6587" i="1"/>
  <c r="W6587" i="1" s="1"/>
  <c r="X6588" i="1" s="1"/>
  <c r="U6588" i="1"/>
  <c r="Y6587" i="1" l="1"/>
  <c r="V6588" i="1"/>
  <c r="W6588" i="1" s="1"/>
  <c r="X6589" i="1" s="1"/>
  <c r="U6589" i="1"/>
  <c r="Y6588" i="1" l="1"/>
  <c r="V6589" i="1"/>
  <c r="W6589" i="1" s="1"/>
  <c r="X6590" i="1" s="1"/>
  <c r="U6590" i="1"/>
  <c r="Y6589" i="1" l="1"/>
  <c r="V6590" i="1"/>
  <c r="W6590" i="1" s="1"/>
  <c r="X6591" i="1" s="1"/>
  <c r="U6591" i="1"/>
  <c r="Y6590" i="1" l="1"/>
  <c r="V6591" i="1"/>
  <c r="W6591" i="1" s="1"/>
  <c r="X6592" i="1" s="1"/>
  <c r="U6592" i="1"/>
  <c r="Y6591" i="1" l="1"/>
  <c r="V6592" i="1"/>
  <c r="W6592" i="1" s="1"/>
  <c r="X6593" i="1" s="1"/>
  <c r="U6593" i="1"/>
  <c r="Y6592" i="1" l="1"/>
  <c r="V6593" i="1"/>
  <c r="W6593" i="1" s="1"/>
  <c r="X6594" i="1" s="1"/>
  <c r="U6594" i="1"/>
  <c r="Y6593" i="1" l="1"/>
  <c r="V6594" i="1"/>
  <c r="W6594" i="1" s="1"/>
  <c r="X6595" i="1" s="1"/>
  <c r="U6595" i="1"/>
  <c r="Y6594" i="1" l="1"/>
  <c r="V6595" i="1"/>
  <c r="W6595" i="1" s="1"/>
  <c r="X6596" i="1" s="1"/>
  <c r="U6596" i="1"/>
  <c r="Y6595" i="1" l="1"/>
  <c r="V6596" i="1"/>
  <c r="W6596" i="1" s="1"/>
  <c r="X6597" i="1" s="1"/>
  <c r="U6597" i="1"/>
  <c r="Y6596" i="1" l="1"/>
  <c r="V6597" i="1"/>
  <c r="W6597" i="1" s="1"/>
  <c r="X6598" i="1" s="1"/>
  <c r="U6598" i="1"/>
  <c r="Y6597" i="1" l="1"/>
  <c r="V6598" i="1"/>
  <c r="W6598" i="1" s="1"/>
  <c r="X6599" i="1" s="1"/>
  <c r="U6599" i="1"/>
  <c r="Y6598" i="1" l="1"/>
  <c r="V6599" i="1"/>
  <c r="W6599" i="1" s="1"/>
  <c r="X6600" i="1" s="1"/>
  <c r="U6600" i="1"/>
  <c r="Y6599" i="1" l="1"/>
  <c r="V6600" i="1"/>
  <c r="W6600" i="1" s="1"/>
  <c r="X6601" i="1" s="1"/>
  <c r="U6601" i="1"/>
  <c r="Y6600" i="1" l="1"/>
  <c r="V6601" i="1"/>
  <c r="W6601" i="1" s="1"/>
  <c r="X6602" i="1" s="1"/>
  <c r="U6602" i="1"/>
  <c r="Y6601" i="1" l="1"/>
  <c r="V6602" i="1"/>
  <c r="W6602" i="1" s="1"/>
  <c r="X6603" i="1" s="1"/>
  <c r="U6603" i="1"/>
  <c r="Y6602" i="1" l="1"/>
  <c r="V6603" i="1"/>
  <c r="W6603" i="1" s="1"/>
  <c r="X6604" i="1" s="1"/>
  <c r="U6604" i="1"/>
  <c r="Y6603" i="1" l="1"/>
  <c r="V6604" i="1"/>
  <c r="W6604" i="1" s="1"/>
  <c r="X6605" i="1" s="1"/>
  <c r="U6605" i="1"/>
  <c r="Y6604" i="1" l="1"/>
  <c r="V6605" i="1"/>
  <c r="W6605" i="1" s="1"/>
  <c r="X6606" i="1" s="1"/>
  <c r="U6606" i="1"/>
  <c r="Y6605" i="1" l="1"/>
  <c r="V6606" i="1"/>
  <c r="W6606" i="1" s="1"/>
  <c r="X6607" i="1" s="1"/>
  <c r="U6607" i="1"/>
  <c r="Y6606" i="1" l="1"/>
  <c r="V6607" i="1"/>
  <c r="W6607" i="1" s="1"/>
  <c r="X6608" i="1" s="1"/>
  <c r="U6608" i="1"/>
  <c r="Y6607" i="1" l="1"/>
  <c r="V6608" i="1"/>
  <c r="W6608" i="1" s="1"/>
  <c r="X6609" i="1" s="1"/>
  <c r="U6609" i="1"/>
  <c r="Y6608" i="1" l="1"/>
  <c r="V6609" i="1"/>
  <c r="W6609" i="1" s="1"/>
  <c r="X6610" i="1" s="1"/>
  <c r="U6610" i="1"/>
  <c r="Y6609" i="1" l="1"/>
  <c r="V6610" i="1"/>
  <c r="W6610" i="1" s="1"/>
  <c r="X6611" i="1" s="1"/>
  <c r="U6611" i="1"/>
  <c r="Y6610" i="1" l="1"/>
  <c r="V6611" i="1"/>
  <c r="W6611" i="1" s="1"/>
  <c r="X6612" i="1" s="1"/>
  <c r="U6612" i="1"/>
  <c r="Y6611" i="1" l="1"/>
  <c r="V6612" i="1"/>
  <c r="W6612" i="1" s="1"/>
  <c r="X6613" i="1" s="1"/>
  <c r="U6613" i="1"/>
  <c r="Y6612" i="1" l="1"/>
  <c r="V6613" i="1"/>
  <c r="W6613" i="1" s="1"/>
  <c r="X6614" i="1" s="1"/>
  <c r="U6614" i="1"/>
  <c r="Y6613" i="1" l="1"/>
  <c r="V6614" i="1"/>
  <c r="W6614" i="1" s="1"/>
  <c r="X6615" i="1" s="1"/>
  <c r="U6615" i="1"/>
  <c r="Y6614" i="1" l="1"/>
  <c r="V6615" i="1"/>
  <c r="W6615" i="1" s="1"/>
  <c r="X6616" i="1" s="1"/>
  <c r="U6616" i="1"/>
  <c r="Y6615" i="1" l="1"/>
  <c r="V6616" i="1"/>
  <c r="W6616" i="1" s="1"/>
  <c r="X6617" i="1" s="1"/>
  <c r="U6617" i="1"/>
  <c r="Y6616" i="1" l="1"/>
  <c r="V6617" i="1"/>
  <c r="W6617" i="1" s="1"/>
  <c r="X6618" i="1" s="1"/>
  <c r="U6618" i="1"/>
  <c r="Y6617" i="1" l="1"/>
  <c r="V6618" i="1"/>
  <c r="W6618" i="1" s="1"/>
  <c r="X6619" i="1" s="1"/>
  <c r="U6619" i="1"/>
  <c r="Y6618" i="1" l="1"/>
  <c r="V6619" i="1"/>
  <c r="W6619" i="1" s="1"/>
  <c r="X6620" i="1" s="1"/>
  <c r="U6620" i="1"/>
  <c r="Y6619" i="1" l="1"/>
  <c r="V6620" i="1"/>
  <c r="W6620" i="1" s="1"/>
  <c r="X6621" i="1" s="1"/>
  <c r="U6621" i="1"/>
  <c r="Y6620" i="1" l="1"/>
  <c r="V6621" i="1"/>
  <c r="W6621" i="1" s="1"/>
  <c r="X6622" i="1" s="1"/>
  <c r="U6622" i="1"/>
  <c r="Y6621" i="1" l="1"/>
  <c r="V6622" i="1"/>
  <c r="W6622" i="1" s="1"/>
  <c r="X6623" i="1" s="1"/>
  <c r="U6623" i="1"/>
  <c r="Y6622" i="1" l="1"/>
  <c r="V6623" i="1"/>
  <c r="W6623" i="1" s="1"/>
  <c r="X6624" i="1" s="1"/>
  <c r="U6624" i="1"/>
  <c r="Y6623" i="1" l="1"/>
  <c r="V6624" i="1"/>
  <c r="W6624" i="1" s="1"/>
  <c r="X6625" i="1" s="1"/>
  <c r="U6625" i="1"/>
  <c r="Y6624" i="1" l="1"/>
  <c r="V6625" i="1"/>
  <c r="W6625" i="1" s="1"/>
  <c r="X6626" i="1" s="1"/>
  <c r="U6626" i="1"/>
  <c r="Y6625" i="1" l="1"/>
  <c r="V6626" i="1"/>
  <c r="W6626" i="1" s="1"/>
  <c r="X6627" i="1" s="1"/>
  <c r="U6627" i="1"/>
  <c r="Y6626" i="1" l="1"/>
  <c r="V6627" i="1"/>
  <c r="W6627" i="1" s="1"/>
  <c r="X6628" i="1" s="1"/>
  <c r="U6628" i="1"/>
  <c r="Y6627" i="1" l="1"/>
  <c r="V6628" i="1"/>
  <c r="W6628" i="1" s="1"/>
  <c r="X6629" i="1" s="1"/>
  <c r="U6629" i="1"/>
  <c r="Y6628" i="1" l="1"/>
  <c r="V6629" i="1"/>
  <c r="W6629" i="1" s="1"/>
  <c r="X6630" i="1" s="1"/>
  <c r="U6630" i="1"/>
  <c r="Y6629" i="1" l="1"/>
  <c r="V6630" i="1"/>
  <c r="W6630" i="1" s="1"/>
  <c r="X6631" i="1" s="1"/>
  <c r="U6631" i="1"/>
  <c r="Y6630" i="1" l="1"/>
  <c r="V6631" i="1"/>
  <c r="W6631" i="1" s="1"/>
  <c r="X6632" i="1" s="1"/>
  <c r="U6632" i="1"/>
  <c r="Y6631" i="1" l="1"/>
  <c r="V6632" i="1"/>
  <c r="W6632" i="1" s="1"/>
  <c r="X6633" i="1" s="1"/>
  <c r="U6633" i="1"/>
  <c r="Y6632" i="1" l="1"/>
  <c r="V6633" i="1"/>
  <c r="W6633" i="1" s="1"/>
  <c r="X6634" i="1" s="1"/>
  <c r="U6634" i="1"/>
  <c r="Y6633" i="1" l="1"/>
  <c r="V6634" i="1"/>
  <c r="W6634" i="1" s="1"/>
  <c r="X6635" i="1" s="1"/>
  <c r="U6635" i="1"/>
  <c r="Y6634" i="1" l="1"/>
  <c r="V6635" i="1"/>
  <c r="W6635" i="1" s="1"/>
  <c r="X6636" i="1" s="1"/>
  <c r="U6636" i="1"/>
  <c r="Y6635" i="1" l="1"/>
  <c r="V6636" i="1"/>
  <c r="W6636" i="1" s="1"/>
  <c r="X6637" i="1" s="1"/>
  <c r="U6637" i="1"/>
  <c r="Y6636" i="1" l="1"/>
  <c r="V6637" i="1"/>
  <c r="W6637" i="1" s="1"/>
  <c r="X6638" i="1" s="1"/>
  <c r="U6638" i="1"/>
  <c r="Y6637" i="1" l="1"/>
  <c r="V6638" i="1"/>
  <c r="W6638" i="1" s="1"/>
  <c r="X6639" i="1" s="1"/>
  <c r="U6639" i="1"/>
  <c r="Y6638" i="1" l="1"/>
  <c r="V6639" i="1"/>
  <c r="W6639" i="1" s="1"/>
  <c r="X6640" i="1" s="1"/>
  <c r="U6640" i="1"/>
  <c r="Y6639" i="1" l="1"/>
  <c r="V6640" i="1"/>
  <c r="W6640" i="1" s="1"/>
  <c r="X6641" i="1" s="1"/>
  <c r="U6641" i="1"/>
  <c r="Y6640" i="1" l="1"/>
  <c r="V6641" i="1"/>
  <c r="W6641" i="1" s="1"/>
  <c r="X6642" i="1" s="1"/>
  <c r="U6642" i="1"/>
  <c r="Y6641" i="1" l="1"/>
  <c r="V6642" i="1"/>
  <c r="W6642" i="1" s="1"/>
  <c r="X6643" i="1" s="1"/>
  <c r="U6643" i="1"/>
  <c r="Y6642" i="1" l="1"/>
  <c r="V6643" i="1"/>
  <c r="W6643" i="1" s="1"/>
  <c r="X6644" i="1" s="1"/>
  <c r="U6644" i="1"/>
  <c r="Y6643" i="1" l="1"/>
  <c r="V6644" i="1"/>
  <c r="W6644" i="1" s="1"/>
  <c r="X6645" i="1" s="1"/>
  <c r="U6645" i="1"/>
  <c r="Y6644" i="1" l="1"/>
  <c r="V6645" i="1"/>
  <c r="W6645" i="1" s="1"/>
  <c r="X6646" i="1" s="1"/>
  <c r="U6646" i="1"/>
  <c r="Y6645" i="1" l="1"/>
  <c r="V6646" i="1"/>
  <c r="W6646" i="1" s="1"/>
  <c r="X6647" i="1" s="1"/>
  <c r="U6647" i="1"/>
  <c r="Y6646" i="1" l="1"/>
  <c r="V6647" i="1"/>
  <c r="W6647" i="1" s="1"/>
  <c r="X6648" i="1" s="1"/>
  <c r="U6648" i="1"/>
  <c r="Y6647" i="1" l="1"/>
  <c r="V6648" i="1"/>
  <c r="W6648" i="1" s="1"/>
  <c r="X6649" i="1" s="1"/>
  <c r="U6649" i="1"/>
  <c r="Y6648" i="1" l="1"/>
  <c r="V6649" i="1"/>
  <c r="W6649" i="1" s="1"/>
  <c r="X6650" i="1" s="1"/>
  <c r="U6650" i="1"/>
  <c r="Y6649" i="1" l="1"/>
  <c r="V6650" i="1"/>
  <c r="W6650" i="1" s="1"/>
  <c r="X6651" i="1" s="1"/>
  <c r="U6651" i="1"/>
  <c r="Y6650" i="1" l="1"/>
  <c r="V6651" i="1"/>
  <c r="W6651" i="1" s="1"/>
  <c r="X6652" i="1" s="1"/>
  <c r="U6652" i="1"/>
  <c r="Y6651" i="1" l="1"/>
  <c r="V6652" i="1"/>
  <c r="W6652" i="1" s="1"/>
  <c r="X6653" i="1" s="1"/>
  <c r="U6653" i="1"/>
  <c r="Y6652" i="1" l="1"/>
  <c r="V6653" i="1"/>
  <c r="W6653" i="1" s="1"/>
  <c r="X6654" i="1" s="1"/>
  <c r="U6654" i="1"/>
  <c r="Y6653" i="1" l="1"/>
  <c r="V6654" i="1"/>
  <c r="W6654" i="1" s="1"/>
  <c r="X6655" i="1" s="1"/>
  <c r="U6655" i="1"/>
  <c r="Y6654" i="1" l="1"/>
  <c r="V6655" i="1"/>
  <c r="W6655" i="1" s="1"/>
  <c r="X6656" i="1" s="1"/>
  <c r="U6656" i="1"/>
  <c r="Y6655" i="1" l="1"/>
  <c r="V6656" i="1"/>
  <c r="W6656" i="1" s="1"/>
  <c r="X6657" i="1" s="1"/>
  <c r="U6657" i="1"/>
  <c r="Y6656" i="1" l="1"/>
  <c r="V6657" i="1"/>
  <c r="W6657" i="1" s="1"/>
  <c r="X6658" i="1" s="1"/>
  <c r="U6658" i="1"/>
  <c r="Y6657" i="1" l="1"/>
  <c r="V6658" i="1"/>
  <c r="W6658" i="1" s="1"/>
  <c r="X6659" i="1" s="1"/>
  <c r="U6659" i="1"/>
  <c r="Y6658" i="1" l="1"/>
  <c r="V6659" i="1"/>
  <c r="W6659" i="1" s="1"/>
  <c r="X6660" i="1" s="1"/>
  <c r="U6660" i="1"/>
  <c r="Y6659" i="1" l="1"/>
  <c r="V6660" i="1"/>
  <c r="W6660" i="1" s="1"/>
  <c r="X6661" i="1" s="1"/>
  <c r="U6661" i="1"/>
  <c r="Y6660" i="1" l="1"/>
  <c r="V6661" i="1"/>
  <c r="W6661" i="1" s="1"/>
  <c r="X6662" i="1" s="1"/>
  <c r="U6662" i="1"/>
  <c r="Y6661" i="1" l="1"/>
  <c r="V6662" i="1"/>
  <c r="W6662" i="1" s="1"/>
  <c r="X6663" i="1" s="1"/>
  <c r="U6663" i="1"/>
  <c r="Y6662" i="1" l="1"/>
  <c r="V6663" i="1"/>
  <c r="W6663" i="1" s="1"/>
  <c r="X6664" i="1" s="1"/>
  <c r="U6664" i="1"/>
  <c r="Y6663" i="1" l="1"/>
  <c r="V6664" i="1"/>
  <c r="W6664" i="1" s="1"/>
  <c r="X6665" i="1" s="1"/>
  <c r="U6665" i="1"/>
  <c r="Y6664" i="1" l="1"/>
  <c r="V6665" i="1"/>
  <c r="W6665" i="1" s="1"/>
  <c r="X6666" i="1" s="1"/>
  <c r="U6666" i="1"/>
  <c r="Y6665" i="1" l="1"/>
  <c r="V6666" i="1"/>
  <c r="W6666" i="1" s="1"/>
  <c r="X6667" i="1" s="1"/>
  <c r="U6667" i="1"/>
  <c r="Y6666" i="1" l="1"/>
  <c r="V6667" i="1"/>
  <c r="W6667" i="1" s="1"/>
  <c r="X6668" i="1" s="1"/>
  <c r="U6668" i="1"/>
  <c r="Y6667" i="1" l="1"/>
  <c r="V6668" i="1"/>
  <c r="W6668" i="1" s="1"/>
  <c r="X6669" i="1" s="1"/>
  <c r="U6669" i="1"/>
  <c r="Y6668" i="1" l="1"/>
  <c r="V6669" i="1"/>
  <c r="W6669" i="1" s="1"/>
  <c r="X6670" i="1" s="1"/>
  <c r="U6670" i="1"/>
  <c r="Y6669" i="1" l="1"/>
  <c r="V6670" i="1"/>
  <c r="W6670" i="1" s="1"/>
  <c r="X6671" i="1" s="1"/>
  <c r="U6671" i="1"/>
  <c r="Y6670" i="1" l="1"/>
  <c r="V6671" i="1"/>
  <c r="W6671" i="1" s="1"/>
  <c r="X6672" i="1" s="1"/>
  <c r="U6672" i="1"/>
  <c r="Y6671" i="1" l="1"/>
  <c r="V6672" i="1"/>
  <c r="W6672" i="1" s="1"/>
  <c r="X6673" i="1" s="1"/>
  <c r="U6673" i="1"/>
  <c r="Y6672" i="1" l="1"/>
  <c r="V6673" i="1"/>
  <c r="W6673" i="1" s="1"/>
  <c r="X6674" i="1" s="1"/>
  <c r="U6674" i="1"/>
  <c r="Y6673" i="1" l="1"/>
  <c r="V6674" i="1"/>
  <c r="W6674" i="1" s="1"/>
  <c r="X6675" i="1" s="1"/>
  <c r="U6675" i="1"/>
  <c r="Y6674" i="1" l="1"/>
  <c r="V6675" i="1"/>
  <c r="W6675" i="1" s="1"/>
  <c r="X6676" i="1" s="1"/>
  <c r="U6676" i="1"/>
  <c r="Y6675" i="1" l="1"/>
  <c r="V6676" i="1"/>
  <c r="W6676" i="1" s="1"/>
  <c r="X6677" i="1" s="1"/>
  <c r="U6677" i="1"/>
  <c r="Y6676" i="1" l="1"/>
  <c r="V6677" i="1"/>
  <c r="W6677" i="1" s="1"/>
  <c r="X6678" i="1" s="1"/>
  <c r="U6678" i="1"/>
  <c r="Y6677" i="1" l="1"/>
  <c r="V6678" i="1"/>
  <c r="W6678" i="1" s="1"/>
  <c r="X6679" i="1" s="1"/>
  <c r="U6679" i="1"/>
  <c r="Y6678" i="1" l="1"/>
  <c r="V6679" i="1"/>
  <c r="W6679" i="1" s="1"/>
  <c r="X6680" i="1" s="1"/>
  <c r="U6680" i="1"/>
  <c r="Y6679" i="1" l="1"/>
  <c r="V6680" i="1"/>
  <c r="W6680" i="1" s="1"/>
  <c r="X6681" i="1" s="1"/>
  <c r="U6681" i="1"/>
  <c r="Y6680" i="1" l="1"/>
  <c r="V6681" i="1"/>
  <c r="W6681" i="1" s="1"/>
  <c r="X6682" i="1" s="1"/>
  <c r="U6682" i="1"/>
  <c r="Y6681" i="1" l="1"/>
  <c r="V6682" i="1"/>
  <c r="W6682" i="1" s="1"/>
  <c r="X6683" i="1" s="1"/>
  <c r="U6683" i="1"/>
  <c r="Y6682" i="1" l="1"/>
  <c r="V6683" i="1"/>
  <c r="W6683" i="1" s="1"/>
  <c r="X6684" i="1" s="1"/>
  <c r="U6684" i="1"/>
  <c r="Y6683" i="1" l="1"/>
  <c r="V6684" i="1"/>
  <c r="W6684" i="1" s="1"/>
  <c r="X6685" i="1" s="1"/>
  <c r="U6685" i="1"/>
  <c r="Y6684" i="1" l="1"/>
  <c r="V6685" i="1"/>
  <c r="W6685" i="1" s="1"/>
  <c r="X6686" i="1" s="1"/>
  <c r="U6686" i="1"/>
  <c r="Y6685" i="1" l="1"/>
  <c r="V6686" i="1"/>
  <c r="W6686" i="1" s="1"/>
  <c r="X6687" i="1" s="1"/>
  <c r="U6687" i="1"/>
  <c r="Y6686" i="1" l="1"/>
  <c r="V6687" i="1"/>
  <c r="W6687" i="1" s="1"/>
  <c r="X6688" i="1" s="1"/>
  <c r="U6688" i="1"/>
  <c r="Y6687" i="1" l="1"/>
  <c r="V6688" i="1"/>
  <c r="W6688" i="1" s="1"/>
  <c r="X6689" i="1" s="1"/>
  <c r="U6689" i="1"/>
  <c r="Y6688" i="1" l="1"/>
  <c r="V6689" i="1"/>
  <c r="W6689" i="1" s="1"/>
  <c r="X6690" i="1" s="1"/>
  <c r="U6690" i="1"/>
  <c r="Y6689" i="1" l="1"/>
  <c r="V6690" i="1"/>
  <c r="W6690" i="1" s="1"/>
  <c r="X6691" i="1" s="1"/>
  <c r="U6691" i="1"/>
  <c r="Y6690" i="1" l="1"/>
  <c r="V6691" i="1"/>
  <c r="W6691" i="1" s="1"/>
  <c r="X6692" i="1" s="1"/>
  <c r="U6692" i="1"/>
  <c r="Y6691" i="1" l="1"/>
  <c r="V6692" i="1"/>
  <c r="W6692" i="1" s="1"/>
  <c r="X6693" i="1" s="1"/>
  <c r="U6693" i="1"/>
  <c r="Y6692" i="1" l="1"/>
  <c r="V6693" i="1"/>
  <c r="W6693" i="1" s="1"/>
  <c r="X6694" i="1" s="1"/>
  <c r="U6694" i="1"/>
  <c r="Y6693" i="1" l="1"/>
  <c r="V6694" i="1"/>
  <c r="W6694" i="1" s="1"/>
  <c r="X6695" i="1" s="1"/>
  <c r="U6695" i="1"/>
  <c r="Y6694" i="1" l="1"/>
  <c r="V6695" i="1"/>
  <c r="W6695" i="1" s="1"/>
  <c r="X6696" i="1" s="1"/>
  <c r="U6696" i="1"/>
  <c r="Y6695" i="1" l="1"/>
  <c r="V6696" i="1"/>
  <c r="W6696" i="1" s="1"/>
  <c r="X6697" i="1" s="1"/>
  <c r="U6697" i="1"/>
  <c r="Y6696" i="1" l="1"/>
  <c r="V6697" i="1"/>
  <c r="W6697" i="1" s="1"/>
  <c r="X6698" i="1" s="1"/>
  <c r="U6698" i="1"/>
  <c r="Y6697" i="1" l="1"/>
  <c r="V6698" i="1"/>
  <c r="W6698" i="1" s="1"/>
  <c r="X6699" i="1" s="1"/>
  <c r="U6699" i="1"/>
  <c r="Y6698" i="1" l="1"/>
  <c r="V6699" i="1"/>
  <c r="W6699" i="1" s="1"/>
  <c r="X6700" i="1" s="1"/>
  <c r="U6700" i="1"/>
  <c r="Y6699" i="1" l="1"/>
  <c r="V6700" i="1"/>
  <c r="W6700" i="1" s="1"/>
  <c r="X6701" i="1" s="1"/>
  <c r="U6701" i="1"/>
  <c r="Y6700" i="1" l="1"/>
  <c r="V6701" i="1"/>
  <c r="W6701" i="1" s="1"/>
  <c r="X6702" i="1" s="1"/>
  <c r="U6702" i="1"/>
  <c r="Y6701" i="1" l="1"/>
  <c r="V6702" i="1"/>
  <c r="W6702" i="1" s="1"/>
  <c r="X6703" i="1" s="1"/>
  <c r="U6703" i="1"/>
  <c r="Y6702" i="1" l="1"/>
  <c r="V6703" i="1"/>
  <c r="W6703" i="1" s="1"/>
  <c r="X6704" i="1" s="1"/>
  <c r="U6704" i="1"/>
  <c r="Y6703" i="1" l="1"/>
  <c r="V6704" i="1"/>
  <c r="W6704" i="1" s="1"/>
  <c r="X6705" i="1" s="1"/>
  <c r="U6705" i="1"/>
  <c r="Y6704" i="1" l="1"/>
  <c r="V6705" i="1"/>
  <c r="W6705" i="1" s="1"/>
  <c r="X6706" i="1" s="1"/>
  <c r="U6706" i="1"/>
  <c r="Y6705" i="1" l="1"/>
  <c r="V6706" i="1"/>
  <c r="W6706" i="1" s="1"/>
  <c r="X6707" i="1" s="1"/>
  <c r="U6707" i="1"/>
  <c r="Y6706" i="1" l="1"/>
  <c r="V6707" i="1"/>
  <c r="W6707" i="1" s="1"/>
  <c r="X6708" i="1" s="1"/>
  <c r="U6708" i="1"/>
  <c r="Y6707" i="1" l="1"/>
  <c r="V6708" i="1"/>
  <c r="W6708" i="1" s="1"/>
  <c r="X6709" i="1" s="1"/>
  <c r="U6709" i="1"/>
  <c r="Y6708" i="1" l="1"/>
  <c r="V6709" i="1"/>
  <c r="W6709" i="1" s="1"/>
  <c r="X6710" i="1" s="1"/>
  <c r="U6710" i="1"/>
  <c r="Y6709" i="1" l="1"/>
  <c r="V6710" i="1"/>
  <c r="W6710" i="1" s="1"/>
  <c r="X6711" i="1" s="1"/>
  <c r="U6711" i="1"/>
  <c r="Y6710" i="1" l="1"/>
  <c r="V6711" i="1"/>
  <c r="W6711" i="1" s="1"/>
  <c r="X6712" i="1" s="1"/>
  <c r="U6712" i="1"/>
  <c r="Y6711" i="1" l="1"/>
  <c r="V6712" i="1"/>
  <c r="W6712" i="1" s="1"/>
  <c r="X6713" i="1" s="1"/>
  <c r="U6713" i="1"/>
  <c r="Y6712" i="1" l="1"/>
  <c r="V6713" i="1"/>
  <c r="W6713" i="1" s="1"/>
  <c r="X6714" i="1" s="1"/>
  <c r="U6714" i="1"/>
  <c r="Y6713" i="1" l="1"/>
  <c r="V6714" i="1"/>
  <c r="W6714" i="1" s="1"/>
  <c r="X6715" i="1" s="1"/>
  <c r="U6715" i="1"/>
  <c r="Y6714" i="1" l="1"/>
  <c r="V6715" i="1"/>
  <c r="W6715" i="1" s="1"/>
  <c r="X6716" i="1" s="1"/>
  <c r="U6716" i="1"/>
  <c r="Y6715" i="1" l="1"/>
  <c r="V6716" i="1"/>
  <c r="W6716" i="1" s="1"/>
  <c r="X6717" i="1" s="1"/>
  <c r="U6717" i="1"/>
  <c r="Y6716" i="1" l="1"/>
  <c r="V6717" i="1"/>
  <c r="W6717" i="1" s="1"/>
  <c r="X6718" i="1" s="1"/>
  <c r="U6718" i="1"/>
  <c r="Y6717" i="1" l="1"/>
  <c r="V6718" i="1"/>
  <c r="W6718" i="1" s="1"/>
  <c r="X6719" i="1" s="1"/>
  <c r="U6719" i="1"/>
  <c r="Y6718" i="1" l="1"/>
  <c r="V6719" i="1"/>
  <c r="W6719" i="1" s="1"/>
  <c r="X6720" i="1" s="1"/>
  <c r="U6720" i="1"/>
  <c r="Y6719" i="1" l="1"/>
  <c r="V6720" i="1"/>
  <c r="W6720" i="1" s="1"/>
  <c r="X6721" i="1" s="1"/>
  <c r="U6721" i="1"/>
  <c r="Y6720" i="1" l="1"/>
  <c r="V6721" i="1"/>
  <c r="W6721" i="1" s="1"/>
  <c r="X6722" i="1" s="1"/>
  <c r="U6722" i="1"/>
  <c r="Y6721" i="1" l="1"/>
  <c r="V6722" i="1"/>
  <c r="W6722" i="1" s="1"/>
  <c r="X6723" i="1" s="1"/>
  <c r="U6723" i="1"/>
  <c r="Y6722" i="1" l="1"/>
  <c r="V6723" i="1"/>
  <c r="W6723" i="1" s="1"/>
  <c r="X6724" i="1" s="1"/>
  <c r="U6724" i="1"/>
  <c r="Y6723" i="1" l="1"/>
  <c r="V6724" i="1"/>
  <c r="W6724" i="1" s="1"/>
  <c r="X6725" i="1" s="1"/>
  <c r="U6725" i="1"/>
  <c r="Y6724" i="1" l="1"/>
  <c r="V6725" i="1"/>
  <c r="W6725" i="1" s="1"/>
  <c r="X6726" i="1" s="1"/>
  <c r="U6726" i="1"/>
  <c r="Y6725" i="1" l="1"/>
  <c r="V6726" i="1"/>
  <c r="W6726" i="1" s="1"/>
  <c r="X6727" i="1" s="1"/>
  <c r="U6727" i="1"/>
  <c r="Y6726" i="1" l="1"/>
  <c r="V6727" i="1"/>
  <c r="W6727" i="1" s="1"/>
  <c r="X6728" i="1" s="1"/>
  <c r="U6728" i="1"/>
  <c r="Y6727" i="1" l="1"/>
  <c r="V6728" i="1"/>
  <c r="W6728" i="1" s="1"/>
  <c r="X6729" i="1" s="1"/>
  <c r="U6729" i="1"/>
  <c r="Y6728" i="1" l="1"/>
  <c r="V6729" i="1"/>
  <c r="W6729" i="1" s="1"/>
  <c r="X6730" i="1" s="1"/>
  <c r="U6730" i="1"/>
  <c r="Y6729" i="1" l="1"/>
  <c r="V6730" i="1"/>
  <c r="W6730" i="1" s="1"/>
  <c r="X6731" i="1" s="1"/>
  <c r="U6731" i="1"/>
  <c r="Y6730" i="1" l="1"/>
  <c r="V6731" i="1"/>
  <c r="W6731" i="1" s="1"/>
  <c r="X6732" i="1" s="1"/>
  <c r="U6732" i="1"/>
  <c r="Y6731" i="1" l="1"/>
  <c r="V6732" i="1"/>
  <c r="W6732" i="1" s="1"/>
  <c r="X6733" i="1" s="1"/>
  <c r="U6733" i="1"/>
  <c r="Y6732" i="1" l="1"/>
  <c r="V6733" i="1"/>
  <c r="W6733" i="1" s="1"/>
  <c r="X6734" i="1" s="1"/>
  <c r="U6734" i="1"/>
  <c r="Y6733" i="1" l="1"/>
  <c r="V6734" i="1"/>
  <c r="W6734" i="1" s="1"/>
  <c r="X6735" i="1" s="1"/>
  <c r="U6735" i="1"/>
  <c r="Y6734" i="1" l="1"/>
  <c r="V6735" i="1"/>
  <c r="W6735" i="1" s="1"/>
  <c r="X6736" i="1" s="1"/>
  <c r="U6736" i="1"/>
  <c r="Y6735" i="1" l="1"/>
  <c r="V6736" i="1"/>
  <c r="W6736" i="1" s="1"/>
  <c r="X6737" i="1" s="1"/>
  <c r="U6737" i="1"/>
  <c r="Y6736" i="1" l="1"/>
  <c r="V6737" i="1"/>
  <c r="W6737" i="1" s="1"/>
  <c r="X6738" i="1" s="1"/>
  <c r="U6738" i="1"/>
  <c r="Y6737" i="1" l="1"/>
  <c r="V6738" i="1"/>
  <c r="W6738" i="1" s="1"/>
  <c r="X6739" i="1" s="1"/>
  <c r="U6739" i="1"/>
  <c r="Y6738" i="1" l="1"/>
  <c r="V6739" i="1"/>
  <c r="W6739" i="1" s="1"/>
  <c r="X6740" i="1" s="1"/>
  <c r="U6740" i="1"/>
  <c r="Y6739" i="1" l="1"/>
  <c r="V6740" i="1"/>
  <c r="W6740" i="1" s="1"/>
  <c r="X6741" i="1" s="1"/>
  <c r="U6741" i="1"/>
  <c r="Y6740" i="1" l="1"/>
  <c r="V6741" i="1"/>
  <c r="W6741" i="1" s="1"/>
  <c r="X6742" i="1" s="1"/>
  <c r="U6742" i="1"/>
  <c r="Y6741" i="1" l="1"/>
  <c r="V6742" i="1"/>
  <c r="W6742" i="1" s="1"/>
  <c r="X6743" i="1" s="1"/>
  <c r="U6743" i="1"/>
  <c r="Y6742" i="1" l="1"/>
  <c r="V6743" i="1"/>
  <c r="W6743" i="1" s="1"/>
  <c r="X6744" i="1" s="1"/>
  <c r="U6744" i="1"/>
  <c r="Y6743" i="1" l="1"/>
  <c r="V6744" i="1"/>
  <c r="W6744" i="1" s="1"/>
  <c r="X6745" i="1" s="1"/>
  <c r="U6745" i="1"/>
  <c r="Y6744" i="1" l="1"/>
  <c r="V6745" i="1"/>
  <c r="W6745" i="1" s="1"/>
  <c r="X6746" i="1" s="1"/>
  <c r="U6746" i="1"/>
  <c r="Y6745" i="1" l="1"/>
  <c r="V6746" i="1"/>
  <c r="W6746" i="1" s="1"/>
  <c r="X6747" i="1" s="1"/>
  <c r="U6747" i="1"/>
  <c r="Y6746" i="1" l="1"/>
  <c r="V6747" i="1"/>
  <c r="W6747" i="1" s="1"/>
  <c r="X6748" i="1" s="1"/>
  <c r="U6748" i="1"/>
  <c r="Y6747" i="1" l="1"/>
  <c r="V6748" i="1"/>
  <c r="W6748" i="1" s="1"/>
  <c r="X6749" i="1" s="1"/>
  <c r="U6749" i="1"/>
  <c r="Y6748" i="1" l="1"/>
  <c r="V6749" i="1"/>
  <c r="W6749" i="1" s="1"/>
  <c r="X6750" i="1" s="1"/>
  <c r="U6750" i="1"/>
  <c r="Y6749" i="1" l="1"/>
  <c r="V6750" i="1"/>
  <c r="W6750" i="1" s="1"/>
  <c r="X6751" i="1" s="1"/>
  <c r="U6751" i="1"/>
  <c r="Y6750" i="1" l="1"/>
  <c r="V6751" i="1"/>
  <c r="W6751" i="1" s="1"/>
  <c r="X6752" i="1" s="1"/>
  <c r="U6752" i="1"/>
  <c r="Y6751" i="1" l="1"/>
  <c r="V6752" i="1"/>
  <c r="W6752" i="1" s="1"/>
  <c r="X6753" i="1" s="1"/>
  <c r="U6753" i="1"/>
  <c r="Y6752" i="1" l="1"/>
  <c r="V6753" i="1"/>
  <c r="W6753" i="1" s="1"/>
  <c r="X6754" i="1" s="1"/>
  <c r="U6754" i="1"/>
  <c r="Y6753" i="1" l="1"/>
  <c r="V6754" i="1"/>
  <c r="W6754" i="1" s="1"/>
  <c r="X6755" i="1" s="1"/>
  <c r="U6755" i="1"/>
  <c r="Y6754" i="1" l="1"/>
  <c r="V6755" i="1"/>
  <c r="W6755" i="1" s="1"/>
  <c r="X6756" i="1" s="1"/>
  <c r="U6756" i="1"/>
  <c r="Y6755" i="1" l="1"/>
  <c r="V6756" i="1"/>
  <c r="W6756" i="1" s="1"/>
  <c r="X6757" i="1" s="1"/>
  <c r="U6757" i="1"/>
  <c r="Y6756" i="1" l="1"/>
  <c r="V6757" i="1"/>
  <c r="W6757" i="1" s="1"/>
  <c r="X6758" i="1" s="1"/>
  <c r="U6758" i="1"/>
  <c r="Y6757" i="1" l="1"/>
  <c r="V6758" i="1"/>
  <c r="W6758" i="1" s="1"/>
  <c r="X6759" i="1" s="1"/>
  <c r="U6759" i="1"/>
  <c r="Y6758" i="1" l="1"/>
  <c r="V6759" i="1"/>
  <c r="W6759" i="1" s="1"/>
  <c r="X6760" i="1" s="1"/>
  <c r="U6760" i="1"/>
  <c r="Y6759" i="1" l="1"/>
  <c r="V6760" i="1"/>
  <c r="W6760" i="1" s="1"/>
  <c r="X6761" i="1" s="1"/>
  <c r="U6761" i="1"/>
  <c r="Y6760" i="1" l="1"/>
  <c r="V6761" i="1"/>
  <c r="W6761" i="1" s="1"/>
  <c r="X6762" i="1" s="1"/>
  <c r="U6762" i="1"/>
  <c r="Y6761" i="1" l="1"/>
  <c r="V6762" i="1"/>
  <c r="W6762" i="1" s="1"/>
  <c r="X6763" i="1" s="1"/>
  <c r="U6763" i="1"/>
  <c r="Y6762" i="1" l="1"/>
  <c r="V6763" i="1"/>
  <c r="W6763" i="1" s="1"/>
  <c r="X6764" i="1" s="1"/>
  <c r="U6764" i="1"/>
  <c r="Y6763" i="1" l="1"/>
  <c r="V6764" i="1"/>
  <c r="W6764" i="1" s="1"/>
  <c r="X6765" i="1" s="1"/>
  <c r="U6765" i="1"/>
  <c r="Y6764" i="1" l="1"/>
  <c r="V6765" i="1"/>
  <c r="W6765" i="1" s="1"/>
  <c r="X6766" i="1" s="1"/>
  <c r="U6766" i="1"/>
  <c r="Y6765" i="1" l="1"/>
  <c r="V6766" i="1"/>
  <c r="W6766" i="1" s="1"/>
  <c r="X6767" i="1" s="1"/>
  <c r="U6767" i="1"/>
  <c r="Y6766" i="1" l="1"/>
  <c r="V6767" i="1"/>
  <c r="W6767" i="1" s="1"/>
  <c r="X6768" i="1" s="1"/>
  <c r="U6768" i="1"/>
  <c r="Y6767" i="1" l="1"/>
  <c r="V6768" i="1"/>
  <c r="W6768" i="1" s="1"/>
  <c r="X6769" i="1" s="1"/>
  <c r="U6769" i="1"/>
  <c r="Y6768" i="1" l="1"/>
  <c r="V6769" i="1"/>
  <c r="W6769" i="1" s="1"/>
  <c r="X6770" i="1" s="1"/>
  <c r="U6770" i="1"/>
  <c r="Y6769" i="1" l="1"/>
  <c r="V6770" i="1"/>
  <c r="W6770" i="1" s="1"/>
  <c r="X6771" i="1" s="1"/>
  <c r="U6771" i="1"/>
  <c r="Y6770" i="1" l="1"/>
  <c r="V6771" i="1"/>
  <c r="W6771" i="1" s="1"/>
  <c r="X6772" i="1" s="1"/>
  <c r="U6772" i="1"/>
  <c r="Y6771" i="1" l="1"/>
  <c r="V6772" i="1"/>
  <c r="W6772" i="1" s="1"/>
  <c r="X6773" i="1" s="1"/>
  <c r="U6773" i="1"/>
  <c r="Y6772" i="1" l="1"/>
  <c r="V6773" i="1"/>
  <c r="W6773" i="1" s="1"/>
  <c r="X6774" i="1" s="1"/>
  <c r="U6774" i="1"/>
  <c r="Y6773" i="1" l="1"/>
  <c r="V6774" i="1"/>
  <c r="W6774" i="1" s="1"/>
  <c r="X6775" i="1" s="1"/>
  <c r="U6775" i="1"/>
  <c r="Y6774" i="1" l="1"/>
  <c r="V6775" i="1"/>
  <c r="W6775" i="1" s="1"/>
  <c r="X6776" i="1" s="1"/>
  <c r="U6776" i="1"/>
  <c r="Y6775" i="1" l="1"/>
  <c r="V6776" i="1"/>
  <c r="W6776" i="1" s="1"/>
  <c r="X6777" i="1" s="1"/>
  <c r="U6777" i="1"/>
  <c r="Y6776" i="1" l="1"/>
  <c r="V6777" i="1"/>
  <c r="W6777" i="1" s="1"/>
  <c r="X6778" i="1" s="1"/>
  <c r="U6778" i="1"/>
  <c r="Y6777" i="1" l="1"/>
  <c r="V6778" i="1"/>
  <c r="W6778" i="1" s="1"/>
  <c r="X6779" i="1" s="1"/>
  <c r="U6779" i="1"/>
  <c r="Y6778" i="1" l="1"/>
  <c r="V6779" i="1"/>
  <c r="W6779" i="1" s="1"/>
  <c r="X6780" i="1" s="1"/>
  <c r="U6780" i="1"/>
  <c r="Y6779" i="1" l="1"/>
  <c r="V6780" i="1"/>
  <c r="W6780" i="1" s="1"/>
  <c r="X6781" i="1" s="1"/>
  <c r="U6781" i="1"/>
  <c r="Y6780" i="1" l="1"/>
  <c r="V6781" i="1"/>
  <c r="W6781" i="1" s="1"/>
  <c r="X6782" i="1" s="1"/>
  <c r="U6782" i="1"/>
  <c r="Y6781" i="1" l="1"/>
  <c r="V6782" i="1"/>
  <c r="W6782" i="1" s="1"/>
  <c r="X6783" i="1" s="1"/>
  <c r="U6783" i="1"/>
  <c r="Y6782" i="1" l="1"/>
  <c r="V6783" i="1"/>
  <c r="W6783" i="1" s="1"/>
  <c r="X6784" i="1" s="1"/>
  <c r="U6784" i="1"/>
  <c r="Y6783" i="1" l="1"/>
  <c r="V6784" i="1"/>
  <c r="W6784" i="1" s="1"/>
  <c r="X6785" i="1" s="1"/>
  <c r="U6785" i="1"/>
  <c r="Y6784" i="1" l="1"/>
  <c r="V6785" i="1"/>
  <c r="W6785" i="1" s="1"/>
  <c r="X6786" i="1" s="1"/>
  <c r="U6786" i="1"/>
  <c r="Y6785" i="1" l="1"/>
  <c r="V6786" i="1"/>
  <c r="W6786" i="1" s="1"/>
  <c r="X6787" i="1" s="1"/>
  <c r="U6787" i="1"/>
  <c r="Y6786" i="1" l="1"/>
  <c r="V6787" i="1"/>
  <c r="W6787" i="1" s="1"/>
  <c r="X6788" i="1" s="1"/>
  <c r="U6788" i="1"/>
  <c r="Y6787" i="1" l="1"/>
  <c r="V6788" i="1"/>
  <c r="W6788" i="1" s="1"/>
  <c r="X6789" i="1" s="1"/>
  <c r="U6789" i="1"/>
  <c r="Y6788" i="1" l="1"/>
  <c r="V6789" i="1"/>
  <c r="W6789" i="1" s="1"/>
  <c r="X6790" i="1" s="1"/>
  <c r="U6790" i="1"/>
  <c r="Y6789" i="1" l="1"/>
  <c r="V6790" i="1"/>
  <c r="W6790" i="1" s="1"/>
  <c r="X6791" i="1" s="1"/>
  <c r="U6791" i="1"/>
  <c r="Y6790" i="1" l="1"/>
  <c r="V6791" i="1"/>
  <c r="W6791" i="1" s="1"/>
  <c r="X6792" i="1" s="1"/>
  <c r="U6792" i="1"/>
  <c r="Y6791" i="1" l="1"/>
  <c r="V6792" i="1"/>
  <c r="W6792" i="1" s="1"/>
  <c r="X6793" i="1" s="1"/>
  <c r="U6793" i="1"/>
  <c r="Y6792" i="1" l="1"/>
  <c r="V6793" i="1"/>
  <c r="W6793" i="1" s="1"/>
  <c r="X6794" i="1" s="1"/>
  <c r="U6794" i="1"/>
  <c r="Y6793" i="1" l="1"/>
  <c r="V6794" i="1"/>
  <c r="W6794" i="1" s="1"/>
  <c r="X6795" i="1" s="1"/>
  <c r="U6795" i="1"/>
  <c r="Y6794" i="1" l="1"/>
  <c r="V6795" i="1"/>
  <c r="W6795" i="1" s="1"/>
  <c r="X6796" i="1" s="1"/>
  <c r="U6796" i="1"/>
  <c r="Y6795" i="1" l="1"/>
  <c r="V6796" i="1"/>
  <c r="W6796" i="1" s="1"/>
  <c r="X6797" i="1" s="1"/>
  <c r="U6797" i="1"/>
  <c r="Y6796" i="1" l="1"/>
  <c r="V6797" i="1"/>
  <c r="W6797" i="1" s="1"/>
  <c r="X6798" i="1" s="1"/>
  <c r="U6798" i="1"/>
  <c r="Y6797" i="1" l="1"/>
  <c r="V6798" i="1"/>
  <c r="W6798" i="1" s="1"/>
  <c r="X6799" i="1" s="1"/>
  <c r="U6799" i="1"/>
  <c r="Y6798" i="1" l="1"/>
  <c r="V6799" i="1"/>
  <c r="W6799" i="1" s="1"/>
  <c r="X6800" i="1" s="1"/>
  <c r="U6800" i="1"/>
  <c r="Y6799" i="1" l="1"/>
  <c r="V6800" i="1"/>
  <c r="W6800" i="1" s="1"/>
  <c r="X6801" i="1" s="1"/>
  <c r="U6801" i="1"/>
  <c r="Y6800" i="1" l="1"/>
  <c r="V6801" i="1"/>
  <c r="W6801" i="1" s="1"/>
  <c r="X6802" i="1" s="1"/>
  <c r="U6802" i="1"/>
  <c r="Y6801" i="1" l="1"/>
  <c r="V6802" i="1"/>
  <c r="W6802" i="1" s="1"/>
  <c r="X6803" i="1" s="1"/>
  <c r="U6803" i="1"/>
  <c r="Y6802" i="1" l="1"/>
  <c r="V6803" i="1"/>
  <c r="W6803" i="1" s="1"/>
  <c r="X6804" i="1" s="1"/>
  <c r="U6804" i="1"/>
  <c r="Y6803" i="1" l="1"/>
  <c r="V6804" i="1"/>
  <c r="W6804" i="1" s="1"/>
  <c r="X6805" i="1" s="1"/>
  <c r="U6805" i="1"/>
  <c r="Y6804" i="1" l="1"/>
  <c r="V6805" i="1"/>
  <c r="W6805" i="1" s="1"/>
  <c r="X6806" i="1" s="1"/>
  <c r="U6806" i="1"/>
  <c r="Y6805" i="1" l="1"/>
  <c r="V6806" i="1"/>
  <c r="W6806" i="1" s="1"/>
  <c r="X6807" i="1" s="1"/>
  <c r="U6807" i="1"/>
  <c r="Y6806" i="1" l="1"/>
  <c r="V6807" i="1"/>
  <c r="W6807" i="1" s="1"/>
  <c r="X6808" i="1" s="1"/>
  <c r="U6808" i="1"/>
  <c r="Y6807" i="1" l="1"/>
  <c r="V6808" i="1"/>
  <c r="W6808" i="1" s="1"/>
  <c r="X6809" i="1" s="1"/>
  <c r="U6809" i="1"/>
  <c r="Y6808" i="1" l="1"/>
  <c r="V6809" i="1"/>
  <c r="W6809" i="1" s="1"/>
  <c r="X6810" i="1" s="1"/>
  <c r="U6810" i="1"/>
  <c r="Y6809" i="1" l="1"/>
  <c r="V6810" i="1"/>
  <c r="W6810" i="1" s="1"/>
  <c r="X6811" i="1" s="1"/>
  <c r="U6811" i="1"/>
  <c r="Y6810" i="1" l="1"/>
  <c r="V6811" i="1"/>
  <c r="W6811" i="1" s="1"/>
  <c r="X6812" i="1" s="1"/>
  <c r="U6812" i="1"/>
  <c r="Y6811" i="1" l="1"/>
  <c r="V6812" i="1"/>
  <c r="W6812" i="1" s="1"/>
  <c r="X6813" i="1" s="1"/>
  <c r="U6813" i="1"/>
  <c r="Y6812" i="1" l="1"/>
  <c r="V6813" i="1"/>
  <c r="W6813" i="1" s="1"/>
  <c r="X6814" i="1" s="1"/>
  <c r="U6814" i="1"/>
  <c r="Y6813" i="1" l="1"/>
  <c r="V6814" i="1"/>
  <c r="W6814" i="1" s="1"/>
  <c r="X6815" i="1" s="1"/>
  <c r="U6815" i="1"/>
  <c r="Y6814" i="1" l="1"/>
  <c r="V6815" i="1"/>
  <c r="W6815" i="1" s="1"/>
  <c r="X6816" i="1" s="1"/>
  <c r="U6816" i="1"/>
  <c r="Y6815" i="1" l="1"/>
  <c r="V6816" i="1"/>
  <c r="W6816" i="1" s="1"/>
  <c r="X6817" i="1" s="1"/>
  <c r="U6817" i="1"/>
  <c r="Y6816" i="1" l="1"/>
  <c r="V6817" i="1"/>
  <c r="W6817" i="1" s="1"/>
  <c r="X6818" i="1" s="1"/>
  <c r="U6818" i="1"/>
  <c r="Y6817" i="1" l="1"/>
  <c r="V6818" i="1"/>
  <c r="W6818" i="1" s="1"/>
  <c r="X6819" i="1" s="1"/>
  <c r="U6819" i="1"/>
  <c r="Y6818" i="1" l="1"/>
  <c r="V6819" i="1"/>
  <c r="W6819" i="1" s="1"/>
  <c r="X6820" i="1" s="1"/>
  <c r="U6820" i="1"/>
  <c r="Y6819" i="1" l="1"/>
  <c r="V6820" i="1"/>
  <c r="W6820" i="1" s="1"/>
  <c r="X6821" i="1" s="1"/>
  <c r="U6821" i="1"/>
  <c r="Y6820" i="1" l="1"/>
  <c r="V6821" i="1"/>
  <c r="W6821" i="1" s="1"/>
  <c r="X6822" i="1" s="1"/>
  <c r="U6822" i="1"/>
  <c r="Y6821" i="1" l="1"/>
  <c r="V6822" i="1"/>
  <c r="W6822" i="1" s="1"/>
  <c r="X6823" i="1" s="1"/>
  <c r="U6823" i="1"/>
  <c r="Y6822" i="1" l="1"/>
  <c r="V6823" i="1"/>
  <c r="W6823" i="1" s="1"/>
  <c r="X6824" i="1" s="1"/>
  <c r="U6824" i="1"/>
  <c r="Y6823" i="1" l="1"/>
  <c r="V6824" i="1"/>
  <c r="W6824" i="1" s="1"/>
  <c r="X6825" i="1" s="1"/>
  <c r="U6825" i="1"/>
  <c r="Y6824" i="1" l="1"/>
  <c r="V6825" i="1"/>
  <c r="W6825" i="1" s="1"/>
  <c r="X6826" i="1" s="1"/>
  <c r="U6826" i="1"/>
  <c r="Y6825" i="1" l="1"/>
  <c r="V6826" i="1"/>
  <c r="W6826" i="1" s="1"/>
  <c r="X6827" i="1" s="1"/>
  <c r="U6827" i="1"/>
  <c r="Y6826" i="1" l="1"/>
  <c r="V6827" i="1"/>
  <c r="W6827" i="1" s="1"/>
  <c r="X6828" i="1" s="1"/>
  <c r="U6828" i="1"/>
  <c r="Y6827" i="1" l="1"/>
  <c r="V6828" i="1"/>
  <c r="W6828" i="1" s="1"/>
  <c r="X6829" i="1" s="1"/>
  <c r="U6829" i="1"/>
  <c r="Y6828" i="1" l="1"/>
  <c r="V6829" i="1"/>
  <c r="W6829" i="1" s="1"/>
  <c r="X6830" i="1" s="1"/>
  <c r="U6830" i="1"/>
  <c r="Y6829" i="1" l="1"/>
  <c r="V6830" i="1"/>
  <c r="W6830" i="1" s="1"/>
  <c r="X6831" i="1" s="1"/>
  <c r="U6831" i="1"/>
  <c r="Y6830" i="1" l="1"/>
  <c r="V6831" i="1"/>
  <c r="W6831" i="1" s="1"/>
  <c r="X6832" i="1" s="1"/>
  <c r="U6832" i="1"/>
  <c r="Y6831" i="1" l="1"/>
  <c r="V6832" i="1"/>
  <c r="W6832" i="1" s="1"/>
  <c r="X6833" i="1" s="1"/>
  <c r="U6833" i="1"/>
  <c r="Y6832" i="1" l="1"/>
  <c r="V6833" i="1"/>
  <c r="W6833" i="1" s="1"/>
  <c r="X6834" i="1" s="1"/>
  <c r="U6834" i="1"/>
  <c r="Y6833" i="1" l="1"/>
  <c r="V6834" i="1"/>
  <c r="W6834" i="1" s="1"/>
  <c r="X6835" i="1" s="1"/>
  <c r="U6835" i="1"/>
  <c r="Y6834" i="1" l="1"/>
  <c r="V6835" i="1"/>
  <c r="W6835" i="1" s="1"/>
  <c r="X6836" i="1" s="1"/>
  <c r="U6836" i="1"/>
  <c r="Y6835" i="1" l="1"/>
  <c r="V6836" i="1"/>
  <c r="W6836" i="1" s="1"/>
  <c r="X6837" i="1" s="1"/>
  <c r="U6837" i="1"/>
  <c r="Y6836" i="1" l="1"/>
  <c r="V6837" i="1"/>
  <c r="W6837" i="1" s="1"/>
  <c r="X6838" i="1" s="1"/>
  <c r="U6838" i="1"/>
  <c r="Y6837" i="1" l="1"/>
  <c r="V6838" i="1"/>
  <c r="W6838" i="1" s="1"/>
  <c r="X6839" i="1" s="1"/>
  <c r="U6839" i="1"/>
  <c r="Y6838" i="1" l="1"/>
  <c r="V6839" i="1"/>
  <c r="W6839" i="1" s="1"/>
  <c r="X6840" i="1" s="1"/>
  <c r="U6840" i="1"/>
  <c r="Y6839" i="1" l="1"/>
  <c r="V6840" i="1"/>
  <c r="W6840" i="1" s="1"/>
  <c r="X6841" i="1" s="1"/>
  <c r="U6841" i="1"/>
  <c r="Y6840" i="1" l="1"/>
  <c r="V6841" i="1"/>
  <c r="W6841" i="1" s="1"/>
  <c r="X6842" i="1" s="1"/>
  <c r="U6842" i="1"/>
  <c r="Y6841" i="1" l="1"/>
  <c r="V6842" i="1"/>
  <c r="W6842" i="1" s="1"/>
  <c r="X6843" i="1" s="1"/>
  <c r="U6843" i="1"/>
  <c r="Y6842" i="1" l="1"/>
  <c r="V6843" i="1"/>
  <c r="W6843" i="1" s="1"/>
  <c r="X6844" i="1" s="1"/>
  <c r="U6844" i="1"/>
  <c r="Y6843" i="1" l="1"/>
  <c r="V6844" i="1"/>
  <c r="W6844" i="1" s="1"/>
  <c r="X6845" i="1" s="1"/>
  <c r="U6845" i="1"/>
  <c r="Y6844" i="1" l="1"/>
  <c r="V6845" i="1"/>
  <c r="W6845" i="1" s="1"/>
  <c r="X6846" i="1" s="1"/>
  <c r="U6846" i="1"/>
  <c r="Y6845" i="1" l="1"/>
  <c r="V6846" i="1"/>
  <c r="W6846" i="1" s="1"/>
  <c r="X6847" i="1" s="1"/>
  <c r="U6847" i="1"/>
  <c r="Y6846" i="1" l="1"/>
  <c r="V6847" i="1"/>
  <c r="W6847" i="1" s="1"/>
  <c r="X6848" i="1" s="1"/>
  <c r="U6848" i="1"/>
  <c r="Y6847" i="1" l="1"/>
  <c r="V6848" i="1"/>
  <c r="W6848" i="1" s="1"/>
  <c r="X6849" i="1" s="1"/>
  <c r="U6849" i="1"/>
  <c r="Y6848" i="1" l="1"/>
  <c r="V6849" i="1"/>
  <c r="W6849" i="1" s="1"/>
  <c r="X6850" i="1" s="1"/>
  <c r="U6850" i="1"/>
  <c r="Y6849" i="1" l="1"/>
  <c r="V6850" i="1"/>
  <c r="W6850" i="1" s="1"/>
  <c r="X6851" i="1" s="1"/>
  <c r="U6851" i="1"/>
  <c r="Y6850" i="1" l="1"/>
  <c r="V6851" i="1"/>
  <c r="W6851" i="1" s="1"/>
  <c r="X6852" i="1" s="1"/>
  <c r="U6852" i="1"/>
  <c r="Y6851" i="1" l="1"/>
  <c r="V6852" i="1"/>
  <c r="W6852" i="1" s="1"/>
  <c r="X6853" i="1" s="1"/>
  <c r="U6853" i="1"/>
  <c r="Y6852" i="1" l="1"/>
  <c r="V6853" i="1"/>
  <c r="W6853" i="1" s="1"/>
  <c r="X6854" i="1" s="1"/>
  <c r="U6854" i="1"/>
  <c r="Y6853" i="1" l="1"/>
  <c r="V6854" i="1"/>
  <c r="W6854" i="1" s="1"/>
  <c r="X6855" i="1" s="1"/>
  <c r="U6855" i="1"/>
  <c r="Y6854" i="1" l="1"/>
  <c r="V6855" i="1"/>
  <c r="W6855" i="1" s="1"/>
  <c r="X6856" i="1" s="1"/>
  <c r="U6856" i="1"/>
  <c r="Y6855" i="1" l="1"/>
  <c r="V6856" i="1"/>
  <c r="W6856" i="1" s="1"/>
  <c r="X6857" i="1" s="1"/>
  <c r="U6857" i="1"/>
  <c r="Y6856" i="1" l="1"/>
  <c r="V6857" i="1"/>
  <c r="W6857" i="1" s="1"/>
  <c r="X6858" i="1" s="1"/>
  <c r="U6858" i="1"/>
  <c r="Y6857" i="1" l="1"/>
  <c r="V6858" i="1"/>
  <c r="W6858" i="1" s="1"/>
  <c r="X6859" i="1" s="1"/>
  <c r="U6859" i="1"/>
  <c r="Y6858" i="1" l="1"/>
  <c r="V6859" i="1"/>
  <c r="W6859" i="1" s="1"/>
  <c r="X6860" i="1" s="1"/>
  <c r="U6860" i="1"/>
  <c r="Y6859" i="1" l="1"/>
  <c r="V6860" i="1"/>
  <c r="W6860" i="1" s="1"/>
  <c r="X6861" i="1" s="1"/>
  <c r="U6861" i="1"/>
  <c r="Y6860" i="1" l="1"/>
  <c r="V6861" i="1"/>
  <c r="W6861" i="1" s="1"/>
  <c r="X6862" i="1" s="1"/>
  <c r="U6862" i="1"/>
  <c r="Y6861" i="1" l="1"/>
  <c r="V6862" i="1"/>
  <c r="W6862" i="1" s="1"/>
  <c r="X6863" i="1" s="1"/>
  <c r="U6863" i="1"/>
  <c r="Y6862" i="1" l="1"/>
  <c r="V6863" i="1"/>
  <c r="W6863" i="1" s="1"/>
  <c r="X6864" i="1" s="1"/>
  <c r="U6864" i="1"/>
  <c r="Y6863" i="1" l="1"/>
  <c r="V6864" i="1"/>
  <c r="W6864" i="1" s="1"/>
  <c r="X6865" i="1" s="1"/>
  <c r="U6865" i="1"/>
  <c r="Y6864" i="1" l="1"/>
  <c r="V6865" i="1"/>
  <c r="W6865" i="1" s="1"/>
  <c r="X6866" i="1" s="1"/>
  <c r="U6866" i="1"/>
  <c r="Y6865" i="1" l="1"/>
  <c r="V6866" i="1"/>
  <c r="W6866" i="1" s="1"/>
  <c r="X6867" i="1" s="1"/>
  <c r="U6867" i="1"/>
  <c r="Y6866" i="1" l="1"/>
  <c r="V6867" i="1"/>
  <c r="W6867" i="1" s="1"/>
  <c r="X6868" i="1" s="1"/>
  <c r="U6868" i="1"/>
  <c r="Y6867" i="1" l="1"/>
  <c r="V6868" i="1"/>
  <c r="W6868" i="1" s="1"/>
  <c r="X6869" i="1" s="1"/>
  <c r="U6869" i="1"/>
  <c r="Y6868" i="1" l="1"/>
  <c r="V6869" i="1"/>
  <c r="W6869" i="1" s="1"/>
  <c r="X6870" i="1" s="1"/>
  <c r="U6870" i="1"/>
  <c r="Y6869" i="1" l="1"/>
  <c r="V6870" i="1"/>
  <c r="W6870" i="1" s="1"/>
  <c r="X6871" i="1" s="1"/>
  <c r="U6871" i="1"/>
  <c r="Y6870" i="1" l="1"/>
  <c r="V6871" i="1"/>
  <c r="W6871" i="1" s="1"/>
  <c r="X6872" i="1" s="1"/>
  <c r="U6872" i="1"/>
  <c r="Y6871" i="1" l="1"/>
  <c r="V6872" i="1"/>
  <c r="W6872" i="1" s="1"/>
  <c r="X6873" i="1" s="1"/>
  <c r="U6873" i="1"/>
  <c r="Y6872" i="1" l="1"/>
  <c r="V6873" i="1"/>
  <c r="W6873" i="1" s="1"/>
  <c r="X6874" i="1" s="1"/>
  <c r="U6874" i="1"/>
  <c r="Y6873" i="1" l="1"/>
  <c r="V6874" i="1"/>
  <c r="W6874" i="1" s="1"/>
  <c r="X6875" i="1" s="1"/>
  <c r="U6875" i="1"/>
  <c r="Y6874" i="1" l="1"/>
  <c r="V6875" i="1"/>
  <c r="W6875" i="1" s="1"/>
  <c r="X6876" i="1" s="1"/>
  <c r="U6876" i="1"/>
  <c r="Y6875" i="1" l="1"/>
  <c r="V6876" i="1"/>
  <c r="W6876" i="1" s="1"/>
  <c r="X6877" i="1" s="1"/>
  <c r="U6877" i="1"/>
  <c r="Y6876" i="1" l="1"/>
  <c r="V6877" i="1"/>
  <c r="W6877" i="1" s="1"/>
  <c r="X6878" i="1" s="1"/>
  <c r="U6878" i="1"/>
  <c r="Y6877" i="1" l="1"/>
  <c r="V6878" i="1"/>
  <c r="W6878" i="1" s="1"/>
  <c r="X6879" i="1" s="1"/>
  <c r="U6879" i="1"/>
  <c r="Y6878" i="1" l="1"/>
  <c r="V6879" i="1"/>
  <c r="W6879" i="1" s="1"/>
  <c r="X6880" i="1" s="1"/>
  <c r="U6880" i="1"/>
  <c r="Y6879" i="1" l="1"/>
  <c r="V6880" i="1"/>
  <c r="W6880" i="1" s="1"/>
  <c r="X6881" i="1" s="1"/>
  <c r="U6881" i="1"/>
  <c r="Y6880" i="1" l="1"/>
  <c r="V6881" i="1"/>
  <c r="W6881" i="1" s="1"/>
  <c r="X6882" i="1" s="1"/>
  <c r="U6882" i="1"/>
  <c r="Y6881" i="1" l="1"/>
  <c r="V6882" i="1"/>
  <c r="W6882" i="1" s="1"/>
  <c r="X6883" i="1" s="1"/>
  <c r="U6883" i="1"/>
  <c r="Y6882" i="1" l="1"/>
  <c r="V6883" i="1"/>
  <c r="W6883" i="1" s="1"/>
  <c r="X6884" i="1" s="1"/>
  <c r="U6884" i="1"/>
  <c r="Y6883" i="1" l="1"/>
  <c r="V6884" i="1"/>
  <c r="W6884" i="1" s="1"/>
  <c r="X6885" i="1" s="1"/>
  <c r="U6885" i="1"/>
  <c r="Y6884" i="1" l="1"/>
  <c r="V6885" i="1"/>
  <c r="W6885" i="1" s="1"/>
  <c r="X6886" i="1" s="1"/>
  <c r="U6886" i="1"/>
  <c r="Y6885" i="1" l="1"/>
  <c r="V6886" i="1"/>
  <c r="W6886" i="1" s="1"/>
  <c r="X6887" i="1" s="1"/>
  <c r="U6887" i="1"/>
  <c r="Y6886" i="1" l="1"/>
  <c r="V6887" i="1"/>
  <c r="W6887" i="1" s="1"/>
  <c r="X6888" i="1" s="1"/>
  <c r="U6888" i="1"/>
  <c r="Y6887" i="1" l="1"/>
  <c r="V6888" i="1"/>
  <c r="W6888" i="1" s="1"/>
  <c r="X6889" i="1" s="1"/>
  <c r="U6889" i="1"/>
  <c r="Y6888" i="1" l="1"/>
  <c r="V6889" i="1"/>
  <c r="W6889" i="1" s="1"/>
  <c r="X6890" i="1" s="1"/>
  <c r="U6890" i="1"/>
  <c r="Y6889" i="1" l="1"/>
  <c r="V6890" i="1"/>
  <c r="W6890" i="1" s="1"/>
  <c r="X6891" i="1" s="1"/>
  <c r="U6891" i="1"/>
  <c r="Y6890" i="1" l="1"/>
  <c r="V6891" i="1"/>
  <c r="W6891" i="1" s="1"/>
  <c r="X6892" i="1" s="1"/>
  <c r="U6892" i="1"/>
  <c r="Y6891" i="1" l="1"/>
  <c r="V6892" i="1"/>
  <c r="W6892" i="1" s="1"/>
  <c r="X6893" i="1" s="1"/>
  <c r="U6893" i="1"/>
  <c r="Y6892" i="1" l="1"/>
  <c r="V6893" i="1"/>
  <c r="W6893" i="1" s="1"/>
  <c r="X6894" i="1" s="1"/>
  <c r="U6894" i="1"/>
  <c r="Y6893" i="1" l="1"/>
  <c r="V6894" i="1"/>
  <c r="W6894" i="1" s="1"/>
  <c r="X6895" i="1" s="1"/>
  <c r="U6895" i="1"/>
  <c r="Y6894" i="1" l="1"/>
  <c r="V6895" i="1"/>
  <c r="W6895" i="1" s="1"/>
  <c r="X6896" i="1" s="1"/>
  <c r="U6896" i="1"/>
  <c r="Y6895" i="1" l="1"/>
  <c r="V6896" i="1"/>
  <c r="W6896" i="1" s="1"/>
  <c r="X6897" i="1" s="1"/>
  <c r="U6897" i="1"/>
  <c r="Y6896" i="1" l="1"/>
  <c r="V6897" i="1"/>
  <c r="W6897" i="1" s="1"/>
  <c r="X6898" i="1" s="1"/>
  <c r="U6898" i="1"/>
  <c r="Y6897" i="1" l="1"/>
  <c r="V6898" i="1"/>
  <c r="W6898" i="1" s="1"/>
  <c r="X6899" i="1" s="1"/>
  <c r="U6899" i="1"/>
  <c r="Y6898" i="1" l="1"/>
  <c r="V6899" i="1"/>
  <c r="W6899" i="1" s="1"/>
  <c r="X6900" i="1" s="1"/>
  <c r="U6900" i="1"/>
  <c r="Y6899" i="1" l="1"/>
  <c r="V6900" i="1"/>
  <c r="W6900" i="1" s="1"/>
  <c r="X6901" i="1" s="1"/>
  <c r="U6901" i="1"/>
  <c r="Y6900" i="1" l="1"/>
  <c r="V6901" i="1"/>
  <c r="W6901" i="1" s="1"/>
  <c r="X6902" i="1" s="1"/>
  <c r="U6902" i="1"/>
  <c r="Y6901" i="1" l="1"/>
  <c r="V6902" i="1"/>
  <c r="W6902" i="1" s="1"/>
  <c r="X6903" i="1" s="1"/>
  <c r="U6903" i="1"/>
  <c r="Y6902" i="1" l="1"/>
  <c r="V6903" i="1"/>
  <c r="W6903" i="1" s="1"/>
  <c r="X6904" i="1" s="1"/>
  <c r="U6904" i="1"/>
  <c r="Y6903" i="1" l="1"/>
  <c r="V6904" i="1"/>
  <c r="W6904" i="1" s="1"/>
  <c r="X6905" i="1" s="1"/>
  <c r="U6905" i="1"/>
  <c r="Y6904" i="1" l="1"/>
  <c r="V6905" i="1"/>
  <c r="W6905" i="1" s="1"/>
  <c r="X6906" i="1" s="1"/>
  <c r="U6906" i="1"/>
  <c r="Y6905" i="1" l="1"/>
  <c r="V6906" i="1"/>
  <c r="W6906" i="1" s="1"/>
  <c r="X6907" i="1" s="1"/>
  <c r="U6907" i="1"/>
  <c r="Y6906" i="1" l="1"/>
  <c r="V6907" i="1"/>
  <c r="W6907" i="1" s="1"/>
  <c r="X6908" i="1" s="1"/>
  <c r="U6908" i="1"/>
  <c r="Y6907" i="1" l="1"/>
  <c r="V6908" i="1"/>
  <c r="W6908" i="1" s="1"/>
  <c r="X6909" i="1" s="1"/>
  <c r="U6909" i="1"/>
  <c r="Y6908" i="1" l="1"/>
  <c r="V6909" i="1"/>
  <c r="W6909" i="1" s="1"/>
  <c r="X6910" i="1" s="1"/>
  <c r="U6910" i="1"/>
  <c r="Y6909" i="1" l="1"/>
  <c r="V6910" i="1"/>
  <c r="W6910" i="1" s="1"/>
  <c r="X6911" i="1" s="1"/>
  <c r="U6911" i="1"/>
  <c r="Y6910" i="1" l="1"/>
  <c r="V6911" i="1"/>
  <c r="W6911" i="1" s="1"/>
  <c r="X6912" i="1" s="1"/>
  <c r="U6912" i="1"/>
  <c r="Y6911" i="1" l="1"/>
  <c r="V6912" i="1"/>
  <c r="W6912" i="1" s="1"/>
  <c r="X6913" i="1" s="1"/>
  <c r="U6913" i="1"/>
  <c r="Y6912" i="1" l="1"/>
  <c r="V6913" i="1"/>
  <c r="W6913" i="1" s="1"/>
  <c r="X6914" i="1" s="1"/>
  <c r="U6914" i="1"/>
  <c r="Y6913" i="1" l="1"/>
  <c r="V6914" i="1"/>
  <c r="W6914" i="1" s="1"/>
  <c r="X6915" i="1" s="1"/>
  <c r="U6915" i="1"/>
  <c r="Y6914" i="1" l="1"/>
  <c r="V6915" i="1"/>
  <c r="W6915" i="1" s="1"/>
  <c r="X6916" i="1" s="1"/>
  <c r="U6916" i="1"/>
  <c r="Y6915" i="1" l="1"/>
  <c r="V6916" i="1"/>
  <c r="W6916" i="1" s="1"/>
  <c r="X6917" i="1" s="1"/>
  <c r="U6917" i="1"/>
  <c r="Y6916" i="1" l="1"/>
  <c r="V6917" i="1"/>
  <c r="W6917" i="1" s="1"/>
  <c r="X6918" i="1" s="1"/>
  <c r="U6918" i="1"/>
  <c r="Y6917" i="1" l="1"/>
  <c r="V6918" i="1"/>
  <c r="W6918" i="1" s="1"/>
  <c r="X6919" i="1" s="1"/>
  <c r="U6919" i="1"/>
  <c r="Y6918" i="1" l="1"/>
  <c r="V6919" i="1"/>
  <c r="W6919" i="1" s="1"/>
  <c r="X6920" i="1" s="1"/>
  <c r="U6920" i="1"/>
  <c r="Y6919" i="1" l="1"/>
  <c r="V6920" i="1"/>
  <c r="W6920" i="1" s="1"/>
  <c r="X6921" i="1" s="1"/>
  <c r="U6921" i="1"/>
  <c r="Y6920" i="1" l="1"/>
  <c r="V6921" i="1"/>
  <c r="W6921" i="1" s="1"/>
  <c r="X6922" i="1" s="1"/>
  <c r="U6922" i="1"/>
  <c r="Y6921" i="1" l="1"/>
  <c r="V6922" i="1"/>
  <c r="W6922" i="1" s="1"/>
  <c r="X6923" i="1" s="1"/>
  <c r="U6923" i="1"/>
  <c r="Y6922" i="1" l="1"/>
  <c r="V6923" i="1"/>
  <c r="W6923" i="1" s="1"/>
  <c r="X6924" i="1" s="1"/>
  <c r="U6924" i="1"/>
  <c r="Y6923" i="1" l="1"/>
  <c r="V6924" i="1"/>
  <c r="W6924" i="1" s="1"/>
  <c r="X6925" i="1" s="1"/>
  <c r="U6925" i="1"/>
  <c r="Y6924" i="1" l="1"/>
  <c r="V6925" i="1"/>
  <c r="W6925" i="1" s="1"/>
  <c r="X6926" i="1" s="1"/>
  <c r="U6926" i="1"/>
  <c r="Y6925" i="1" l="1"/>
  <c r="V6926" i="1"/>
  <c r="W6926" i="1" s="1"/>
  <c r="X6927" i="1" s="1"/>
  <c r="U6927" i="1"/>
  <c r="Y6926" i="1" l="1"/>
  <c r="V6927" i="1"/>
  <c r="W6927" i="1" s="1"/>
  <c r="X6928" i="1" s="1"/>
  <c r="U6928" i="1"/>
  <c r="Y6927" i="1" l="1"/>
  <c r="V6928" i="1"/>
  <c r="W6928" i="1" s="1"/>
  <c r="X6929" i="1" s="1"/>
  <c r="U6929" i="1"/>
  <c r="Y6928" i="1" l="1"/>
  <c r="V6929" i="1"/>
  <c r="W6929" i="1" s="1"/>
  <c r="X6930" i="1" s="1"/>
  <c r="U6930" i="1"/>
  <c r="Y6929" i="1" l="1"/>
  <c r="V6930" i="1"/>
  <c r="W6930" i="1" s="1"/>
  <c r="X6931" i="1" s="1"/>
  <c r="U6931" i="1"/>
  <c r="Y6930" i="1" l="1"/>
  <c r="V6931" i="1"/>
  <c r="W6931" i="1" s="1"/>
  <c r="X6932" i="1" s="1"/>
  <c r="U6932" i="1"/>
  <c r="Y6931" i="1" l="1"/>
  <c r="V6932" i="1"/>
  <c r="W6932" i="1" s="1"/>
  <c r="X6933" i="1" s="1"/>
  <c r="U6933" i="1"/>
  <c r="Y6932" i="1" l="1"/>
  <c r="V6933" i="1"/>
  <c r="W6933" i="1" s="1"/>
  <c r="X6934" i="1" s="1"/>
  <c r="U6934" i="1"/>
  <c r="Y6933" i="1" l="1"/>
  <c r="V6934" i="1"/>
  <c r="W6934" i="1" s="1"/>
  <c r="X6935" i="1" s="1"/>
  <c r="U6935" i="1"/>
  <c r="Y6934" i="1" l="1"/>
  <c r="V6935" i="1"/>
  <c r="W6935" i="1" s="1"/>
  <c r="X6936" i="1" s="1"/>
  <c r="U6936" i="1"/>
  <c r="Y6935" i="1" l="1"/>
  <c r="V6936" i="1"/>
  <c r="W6936" i="1" s="1"/>
  <c r="X6937" i="1" s="1"/>
  <c r="U6937" i="1"/>
  <c r="Y6936" i="1" l="1"/>
  <c r="V6937" i="1"/>
  <c r="W6937" i="1" s="1"/>
  <c r="X6938" i="1" s="1"/>
  <c r="U6938" i="1"/>
  <c r="Y6937" i="1" l="1"/>
  <c r="V6938" i="1"/>
  <c r="W6938" i="1" s="1"/>
  <c r="X6939" i="1" s="1"/>
  <c r="U6939" i="1"/>
  <c r="Y6938" i="1" l="1"/>
  <c r="V6939" i="1"/>
  <c r="W6939" i="1" s="1"/>
  <c r="X6940" i="1" s="1"/>
  <c r="U6940" i="1"/>
  <c r="Y6939" i="1" l="1"/>
  <c r="V6940" i="1"/>
  <c r="W6940" i="1" s="1"/>
  <c r="X6941" i="1" s="1"/>
  <c r="U6941" i="1"/>
  <c r="Y6940" i="1" l="1"/>
  <c r="V6941" i="1"/>
  <c r="W6941" i="1" s="1"/>
  <c r="X6942" i="1" s="1"/>
  <c r="U6942" i="1"/>
  <c r="Y6941" i="1" l="1"/>
  <c r="V6942" i="1"/>
  <c r="W6942" i="1" s="1"/>
  <c r="X6943" i="1" s="1"/>
  <c r="U6943" i="1"/>
  <c r="Y6942" i="1" l="1"/>
  <c r="V6943" i="1"/>
  <c r="W6943" i="1" s="1"/>
  <c r="X6944" i="1" s="1"/>
  <c r="U6944" i="1"/>
  <c r="Y6943" i="1" l="1"/>
  <c r="V6944" i="1"/>
  <c r="W6944" i="1" s="1"/>
  <c r="X6945" i="1" s="1"/>
  <c r="U6945" i="1"/>
  <c r="Y6944" i="1" l="1"/>
  <c r="V6945" i="1"/>
  <c r="W6945" i="1" s="1"/>
  <c r="X6946" i="1" s="1"/>
  <c r="U6946" i="1"/>
  <c r="Y6945" i="1" l="1"/>
  <c r="V6946" i="1"/>
  <c r="W6946" i="1" s="1"/>
  <c r="X6947" i="1" s="1"/>
  <c r="U6947" i="1"/>
  <c r="Y6946" i="1" l="1"/>
  <c r="V6947" i="1"/>
  <c r="W6947" i="1" s="1"/>
  <c r="X6948" i="1" s="1"/>
  <c r="U6948" i="1"/>
  <c r="Y6947" i="1" l="1"/>
  <c r="V6948" i="1"/>
  <c r="W6948" i="1" s="1"/>
  <c r="X6949" i="1" s="1"/>
  <c r="U6949" i="1"/>
  <c r="Y6948" i="1" l="1"/>
  <c r="V6949" i="1"/>
  <c r="W6949" i="1" s="1"/>
  <c r="X6950" i="1" s="1"/>
  <c r="U6950" i="1"/>
  <c r="Y6949" i="1" l="1"/>
  <c r="V6950" i="1"/>
  <c r="W6950" i="1" s="1"/>
  <c r="X6951" i="1" s="1"/>
  <c r="U6951" i="1"/>
  <c r="Y6950" i="1" l="1"/>
  <c r="V6951" i="1"/>
  <c r="W6951" i="1" s="1"/>
  <c r="X6952" i="1" s="1"/>
  <c r="U6952" i="1"/>
  <c r="Y6951" i="1" l="1"/>
  <c r="V6952" i="1"/>
  <c r="W6952" i="1" s="1"/>
  <c r="X6953" i="1" s="1"/>
  <c r="U6953" i="1"/>
  <c r="Y6952" i="1" l="1"/>
  <c r="V6953" i="1"/>
  <c r="W6953" i="1" s="1"/>
  <c r="X6954" i="1" s="1"/>
  <c r="U6954" i="1"/>
  <c r="Y6953" i="1" l="1"/>
  <c r="V6954" i="1"/>
  <c r="W6954" i="1" s="1"/>
  <c r="X6955" i="1" s="1"/>
  <c r="U6955" i="1"/>
  <c r="Y6954" i="1" l="1"/>
  <c r="V6955" i="1"/>
  <c r="W6955" i="1" s="1"/>
  <c r="X6956" i="1" s="1"/>
  <c r="U6956" i="1"/>
  <c r="Y6955" i="1" l="1"/>
  <c r="V6956" i="1"/>
  <c r="W6956" i="1" s="1"/>
  <c r="X6957" i="1" s="1"/>
  <c r="U6957" i="1"/>
  <c r="Y6956" i="1" l="1"/>
  <c r="V6957" i="1"/>
  <c r="W6957" i="1" s="1"/>
  <c r="X6958" i="1" s="1"/>
  <c r="U6958" i="1"/>
  <c r="Y6957" i="1" l="1"/>
  <c r="V6958" i="1"/>
  <c r="W6958" i="1" s="1"/>
  <c r="X6959" i="1" s="1"/>
  <c r="U6959" i="1"/>
  <c r="Y6958" i="1" l="1"/>
  <c r="V6959" i="1"/>
  <c r="W6959" i="1" s="1"/>
  <c r="X6960" i="1" s="1"/>
  <c r="U6960" i="1"/>
  <c r="Y6959" i="1" l="1"/>
  <c r="V6960" i="1"/>
  <c r="W6960" i="1" s="1"/>
  <c r="X6961" i="1" s="1"/>
  <c r="U6961" i="1"/>
  <c r="Y6960" i="1" l="1"/>
  <c r="V6961" i="1"/>
  <c r="W6961" i="1" s="1"/>
  <c r="X6962" i="1" s="1"/>
  <c r="U6962" i="1"/>
  <c r="Y6961" i="1" l="1"/>
  <c r="V6962" i="1"/>
  <c r="W6962" i="1" s="1"/>
  <c r="X6963" i="1" s="1"/>
  <c r="U6963" i="1"/>
  <c r="Y6962" i="1" l="1"/>
  <c r="V6963" i="1"/>
  <c r="W6963" i="1" s="1"/>
  <c r="X6964" i="1" s="1"/>
  <c r="U6964" i="1"/>
  <c r="Y6963" i="1" l="1"/>
  <c r="V6964" i="1"/>
  <c r="W6964" i="1" s="1"/>
  <c r="X6965" i="1" s="1"/>
  <c r="U6965" i="1"/>
  <c r="Y6964" i="1" l="1"/>
  <c r="V6965" i="1"/>
  <c r="W6965" i="1" s="1"/>
  <c r="X6966" i="1" s="1"/>
  <c r="U6966" i="1"/>
  <c r="Y6965" i="1" l="1"/>
  <c r="V6966" i="1"/>
  <c r="W6966" i="1" s="1"/>
  <c r="X6967" i="1" s="1"/>
  <c r="U6967" i="1"/>
  <c r="Y6966" i="1" l="1"/>
  <c r="V6967" i="1"/>
  <c r="W6967" i="1" s="1"/>
  <c r="X6968" i="1" s="1"/>
  <c r="U6968" i="1"/>
  <c r="Y6967" i="1" l="1"/>
  <c r="V6968" i="1"/>
  <c r="W6968" i="1" s="1"/>
  <c r="X6969" i="1" s="1"/>
  <c r="U6969" i="1"/>
  <c r="Y6968" i="1" l="1"/>
  <c r="V6969" i="1"/>
  <c r="W6969" i="1" s="1"/>
  <c r="X6970" i="1" s="1"/>
  <c r="U6970" i="1"/>
  <c r="Y6969" i="1" l="1"/>
  <c r="V6970" i="1"/>
  <c r="W6970" i="1" s="1"/>
  <c r="X6971" i="1" s="1"/>
  <c r="U6971" i="1"/>
  <c r="Y6970" i="1" l="1"/>
  <c r="V6971" i="1"/>
  <c r="W6971" i="1" s="1"/>
  <c r="X6972" i="1" s="1"/>
  <c r="U6972" i="1"/>
  <c r="Y6971" i="1" l="1"/>
  <c r="V6972" i="1"/>
  <c r="W6972" i="1" s="1"/>
  <c r="X6973" i="1" s="1"/>
  <c r="U6973" i="1"/>
  <c r="Y6972" i="1" l="1"/>
  <c r="V6973" i="1"/>
  <c r="W6973" i="1" s="1"/>
  <c r="X6974" i="1" s="1"/>
  <c r="U6974" i="1"/>
  <c r="Y6973" i="1" l="1"/>
  <c r="V6974" i="1"/>
  <c r="W6974" i="1" s="1"/>
  <c r="X6975" i="1" s="1"/>
  <c r="U6975" i="1"/>
  <c r="Y6974" i="1" l="1"/>
  <c r="V6975" i="1"/>
  <c r="W6975" i="1" s="1"/>
  <c r="X6976" i="1" s="1"/>
  <c r="U6976" i="1"/>
  <c r="Y6975" i="1" l="1"/>
  <c r="V6976" i="1"/>
  <c r="W6976" i="1" s="1"/>
  <c r="X6977" i="1" s="1"/>
  <c r="U6977" i="1"/>
  <c r="Y6976" i="1" l="1"/>
  <c r="V6977" i="1"/>
  <c r="W6977" i="1" s="1"/>
  <c r="X6978" i="1" s="1"/>
  <c r="U6978" i="1"/>
  <c r="Y6977" i="1" l="1"/>
  <c r="V6978" i="1"/>
  <c r="W6978" i="1" s="1"/>
  <c r="X6979" i="1" s="1"/>
  <c r="U6979" i="1"/>
  <c r="Y6978" i="1" l="1"/>
  <c r="V6979" i="1"/>
  <c r="W6979" i="1" s="1"/>
  <c r="X6980" i="1" s="1"/>
  <c r="U6980" i="1"/>
  <c r="Y6979" i="1" l="1"/>
  <c r="V6980" i="1"/>
  <c r="W6980" i="1" s="1"/>
  <c r="X6981" i="1" s="1"/>
  <c r="U6981" i="1"/>
  <c r="Y6980" i="1" l="1"/>
  <c r="V6981" i="1"/>
  <c r="W6981" i="1" s="1"/>
  <c r="X6982" i="1" s="1"/>
  <c r="U6982" i="1"/>
  <c r="Y6981" i="1" l="1"/>
  <c r="V6982" i="1"/>
  <c r="W6982" i="1" s="1"/>
  <c r="X6983" i="1" s="1"/>
  <c r="U6983" i="1"/>
  <c r="Y6982" i="1" l="1"/>
  <c r="V6983" i="1"/>
  <c r="W6983" i="1" s="1"/>
  <c r="X6984" i="1" s="1"/>
  <c r="U6984" i="1"/>
  <c r="Y6983" i="1" l="1"/>
  <c r="V6984" i="1"/>
  <c r="W6984" i="1" s="1"/>
  <c r="X6985" i="1" s="1"/>
  <c r="U6985" i="1"/>
  <c r="Y6984" i="1" l="1"/>
  <c r="V6985" i="1"/>
  <c r="W6985" i="1" s="1"/>
  <c r="X6986" i="1" s="1"/>
  <c r="U6986" i="1"/>
  <c r="Y6985" i="1" l="1"/>
  <c r="V6986" i="1"/>
  <c r="W6986" i="1" s="1"/>
  <c r="X6987" i="1" s="1"/>
  <c r="U6987" i="1"/>
  <c r="Y6986" i="1" l="1"/>
  <c r="V6987" i="1"/>
  <c r="W6987" i="1" s="1"/>
  <c r="X6988" i="1" s="1"/>
  <c r="U6988" i="1"/>
  <c r="Y6987" i="1" l="1"/>
  <c r="V6988" i="1"/>
  <c r="W6988" i="1" s="1"/>
  <c r="X6989" i="1" s="1"/>
  <c r="U6989" i="1"/>
  <c r="Y6988" i="1" l="1"/>
  <c r="V6989" i="1"/>
  <c r="W6989" i="1" s="1"/>
  <c r="X6990" i="1" s="1"/>
  <c r="U6990" i="1"/>
  <c r="Y6989" i="1" l="1"/>
  <c r="V6990" i="1"/>
  <c r="W6990" i="1" s="1"/>
  <c r="X6991" i="1" s="1"/>
  <c r="U6991" i="1"/>
  <c r="Y6990" i="1" l="1"/>
  <c r="V6991" i="1"/>
  <c r="W6991" i="1" s="1"/>
  <c r="X6992" i="1" s="1"/>
  <c r="U6992" i="1"/>
  <c r="Y6991" i="1" l="1"/>
  <c r="V6992" i="1"/>
  <c r="W6992" i="1" s="1"/>
  <c r="X6993" i="1" s="1"/>
  <c r="U6993" i="1"/>
  <c r="Y6992" i="1" l="1"/>
  <c r="V6993" i="1"/>
  <c r="W6993" i="1" s="1"/>
  <c r="X6994" i="1" s="1"/>
  <c r="U6994" i="1"/>
  <c r="Y6993" i="1" l="1"/>
  <c r="V6994" i="1"/>
  <c r="W6994" i="1" s="1"/>
  <c r="X6995" i="1" s="1"/>
  <c r="U6995" i="1"/>
  <c r="Y6994" i="1" l="1"/>
  <c r="V6995" i="1"/>
  <c r="W6995" i="1" s="1"/>
  <c r="X6996" i="1" s="1"/>
  <c r="U6996" i="1"/>
  <c r="Y6995" i="1" l="1"/>
  <c r="V6996" i="1"/>
  <c r="W6996" i="1" s="1"/>
  <c r="X6997" i="1" s="1"/>
  <c r="U6997" i="1"/>
  <c r="Y6996" i="1" l="1"/>
  <c r="V6997" i="1"/>
  <c r="W6997" i="1" s="1"/>
  <c r="X6998" i="1" s="1"/>
  <c r="U6998" i="1"/>
  <c r="Y6997" i="1" l="1"/>
  <c r="V6998" i="1"/>
  <c r="W6998" i="1" s="1"/>
  <c r="X6999" i="1" s="1"/>
  <c r="U6999" i="1"/>
  <c r="Y6998" i="1" l="1"/>
  <c r="V6999" i="1"/>
  <c r="W6999" i="1" s="1"/>
  <c r="X7000" i="1" s="1"/>
  <c r="U7000" i="1"/>
  <c r="Y6999" i="1" l="1"/>
  <c r="V7000" i="1"/>
  <c r="W7000" i="1" s="1"/>
  <c r="X7001" i="1" s="1"/>
  <c r="U7001" i="1"/>
  <c r="Y7000" i="1" l="1"/>
  <c r="V7001" i="1"/>
  <c r="W7001" i="1" s="1"/>
  <c r="X7002" i="1" s="1"/>
  <c r="U7002" i="1"/>
  <c r="Y7001" i="1" l="1"/>
  <c r="V7002" i="1"/>
  <c r="W7002" i="1" s="1"/>
  <c r="X7003" i="1" s="1"/>
  <c r="U7003" i="1"/>
  <c r="Y7002" i="1" l="1"/>
  <c r="V7003" i="1"/>
  <c r="W7003" i="1" s="1"/>
  <c r="X7004" i="1" s="1"/>
  <c r="U7004" i="1"/>
  <c r="Y7003" i="1" l="1"/>
  <c r="V7004" i="1"/>
  <c r="W7004" i="1" s="1"/>
  <c r="X7005" i="1" s="1"/>
  <c r="U7005" i="1"/>
  <c r="Y7004" i="1" l="1"/>
  <c r="V7005" i="1"/>
  <c r="W7005" i="1" s="1"/>
  <c r="X7006" i="1" s="1"/>
  <c r="U7006" i="1"/>
  <c r="Y7005" i="1" l="1"/>
  <c r="V7006" i="1"/>
  <c r="W7006" i="1" s="1"/>
  <c r="X7007" i="1" s="1"/>
  <c r="U7007" i="1"/>
  <c r="Y7006" i="1" l="1"/>
  <c r="V7007" i="1"/>
  <c r="W7007" i="1" s="1"/>
  <c r="X7008" i="1" s="1"/>
  <c r="U7008" i="1"/>
  <c r="Y7007" i="1" l="1"/>
  <c r="V7008" i="1"/>
  <c r="W7008" i="1" s="1"/>
  <c r="X7009" i="1" s="1"/>
  <c r="U7009" i="1"/>
  <c r="Y7008" i="1" l="1"/>
  <c r="V7009" i="1"/>
  <c r="W7009" i="1" s="1"/>
  <c r="X7010" i="1" s="1"/>
  <c r="U7010" i="1"/>
  <c r="Y7009" i="1" l="1"/>
  <c r="V7010" i="1"/>
  <c r="W7010" i="1" s="1"/>
  <c r="X7011" i="1" s="1"/>
  <c r="U7011" i="1"/>
  <c r="Y7010" i="1" l="1"/>
  <c r="V7011" i="1"/>
  <c r="W7011" i="1" s="1"/>
  <c r="X7012" i="1" s="1"/>
  <c r="U7012" i="1"/>
  <c r="Y7011" i="1" l="1"/>
  <c r="V7012" i="1"/>
  <c r="W7012" i="1" s="1"/>
  <c r="X7013" i="1" s="1"/>
  <c r="U7013" i="1"/>
  <c r="Y7012" i="1" l="1"/>
  <c r="V7013" i="1"/>
  <c r="W7013" i="1" s="1"/>
  <c r="X7014" i="1" s="1"/>
  <c r="U7014" i="1"/>
  <c r="Y7013" i="1" l="1"/>
  <c r="V7014" i="1"/>
  <c r="W7014" i="1" s="1"/>
  <c r="X7015" i="1" s="1"/>
  <c r="U7015" i="1"/>
  <c r="Y7014" i="1" l="1"/>
  <c r="V7015" i="1"/>
  <c r="W7015" i="1" s="1"/>
  <c r="X7016" i="1" s="1"/>
  <c r="U7016" i="1"/>
  <c r="Y7015" i="1" l="1"/>
  <c r="V7016" i="1"/>
  <c r="W7016" i="1" s="1"/>
  <c r="X7017" i="1" s="1"/>
  <c r="U7017" i="1"/>
  <c r="Y7016" i="1" l="1"/>
  <c r="V7017" i="1"/>
  <c r="W7017" i="1" s="1"/>
  <c r="X7018" i="1" s="1"/>
  <c r="U7018" i="1"/>
  <c r="Y7017" i="1" l="1"/>
  <c r="V7018" i="1"/>
  <c r="W7018" i="1" s="1"/>
  <c r="X7019" i="1" s="1"/>
  <c r="U7019" i="1"/>
  <c r="Y7018" i="1" l="1"/>
  <c r="V7019" i="1"/>
  <c r="W7019" i="1" s="1"/>
  <c r="X7020" i="1" s="1"/>
  <c r="U7020" i="1"/>
  <c r="Y7019" i="1" l="1"/>
  <c r="V7020" i="1"/>
  <c r="W7020" i="1" s="1"/>
  <c r="X7021" i="1" s="1"/>
  <c r="U7021" i="1"/>
  <c r="Y7020" i="1" l="1"/>
  <c r="V7021" i="1"/>
  <c r="W7021" i="1" s="1"/>
  <c r="X7022" i="1" s="1"/>
  <c r="U7022" i="1"/>
  <c r="Y7021" i="1" l="1"/>
  <c r="V7022" i="1"/>
  <c r="W7022" i="1" s="1"/>
  <c r="X7023" i="1" s="1"/>
  <c r="U7023" i="1"/>
  <c r="Y7022" i="1" l="1"/>
  <c r="V7023" i="1"/>
  <c r="W7023" i="1" s="1"/>
  <c r="X7024" i="1" s="1"/>
  <c r="U7024" i="1"/>
  <c r="Y7023" i="1" l="1"/>
  <c r="V7024" i="1"/>
  <c r="W7024" i="1" s="1"/>
  <c r="X7025" i="1" s="1"/>
  <c r="U7025" i="1"/>
  <c r="Y7024" i="1" l="1"/>
  <c r="V7025" i="1"/>
  <c r="W7025" i="1" s="1"/>
  <c r="X7026" i="1" s="1"/>
  <c r="U7026" i="1"/>
  <c r="Y7025" i="1" l="1"/>
  <c r="V7026" i="1"/>
  <c r="W7026" i="1" s="1"/>
  <c r="X7027" i="1" s="1"/>
  <c r="U7027" i="1"/>
  <c r="Y7026" i="1" l="1"/>
  <c r="V7027" i="1"/>
  <c r="W7027" i="1" s="1"/>
  <c r="X7028" i="1" s="1"/>
  <c r="U7028" i="1"/>
  <c r="Y7027" i="1" l="1"/>
  <c r="V7028" i="1"/>
  <c r="W7028" i="1" s="1"/>
  <c r="X7029" i="1" s="1"/>
  <c r="U7029" i="1"/>
  <c r="Y7028" i="1" l="1"/>
  <c r="V7029" i="1"/>
  <c r="W7029" i="1" s="1"/>
  <c r="X7030" i="1" s="1"/>
  <c r="U7030" i="1"/>
  <c r="Y7029" i="1" l="1"/>
  <c r="V7030" i="1"/>
  <c r="W7030" i="1" s="1"/>
  <c r="X7031" i="1" s="1"/>
  <c r="U7031" i="1"/>
  <c r="Y7030" i="1" l="1"/>
  <c r="V7031" i="1"/>
  <c r="W7031" i="1" s="1"/>
  <c r="X7032" i="1" s="1"/>
  <c r="U7032" i="1"/>
  <c r="Y7031" i="1" l="1"/>
  <c r="V7032" i="1"/>
  <c r="W7032" i="1" s="1"/>
  <c r="X7033" i="1" s="1"/>
  <c r="U7033" i="1"/>
  <c r="Y7032" i="1" l="1"/>
  <c r="V7033" i="1"/>
  <c r="W7033" i="1" s="1"/>
  <c r="X7034" i="1" s="1"/>
  <c r="U7034" i="1"/>
  <c r="Y7033" i="1" l="1"/>
  <c r="V7034" i="1"/>
  <c r="W7034" i="1" s="1"/>
  <c r="X7035" i="1" s="1"/>
  <c r="U7035" i="1"/>
  <c r="Y7034" i="1" l="1"/>
  <c r="V7035" i="1"/>
  <c r="W7035" i="1" s="1"/>
  <c r="X7036" i="1" s="1"/>
  <c r="U7036" i="1"/>
  <c r="Y7035" i="1" l="1"/>
  <c r="V7036" i="1"/>
  <c r="W7036" i="1" s="1"/>
  <c r="X7037" i="1" s="1"/>
  <c r="U7037" i="1"/>
  <c r="Y7036" i="1" l="1"/>
  <c r="V7037" i="1"/>
  <c r="W7037" i="1" s="1"/>
  <c r="X7038" i="1" s="1"/>
  <c r="U7038" i="1"/>
  <c r="Y7037" i="1" l="1"/>
  <c r="V7038" i="1"/>
  <c r="W7038" i="1" s="1"/>
  <c r="X7039" i="1" s="1"/>
  <c r="U7039" i="1"/>
  <c r="Y7038" i="1" l="1"/>
  <c r="V7039" i="1"/>
  <c r="W7039" i="1" s="1"/>
  <c r="X7040" i="1" s="1"/>
  <c r="U7040" i="1"/>
  <c r="Y7039" i="1" l="1"/>
  <c r="V7040" i="1"/>
  <c r="W7040" i="1" s="1"/>
  <c r="X7041" i="1" s="1"/>
  <c r="U7041" i="1"/>
  <c r="Y7040" i="1" l="1"/>
  <c r="V7041" i="1"/>
  <c r="W7041" i="1" s="1"/>
  <c r="X7042" i="1" s="1"/>
  <c r="U7042" i="1"/>
  <c r="Y7041" i="1" l="1"/>
  <c r="V7042" i="1"/>
  <c r="W7042" i="1" s="1"/>
  <c r="X7043" i="1" s="1"/>
  <c r="U7043" i="1"/>
  <c r="Y7042" i="1" l="1"/>
  <c r="V7043" i="1"/>
  <c r="W7043" i="1" s="1"/>
  <c r="X7044" i="1" s="1"/>
  <c r="U7044" i="1"/>
  <c r="Y7043" i="1" l="1"/>
  <c r="V7044" i="1"/>
  <c r="W7044" i="1" s="1"/>
  <c r="X7045" i="1" s="1"/>
  <c r="U7045" i="1"/>
  <c r="Y7044" i="1" l="1"/>
  <c r="V7045" i="1"/>
  <c r="W7045" i="1" s="1"/>
  <c r="X7046" i="1" s="1"/>
  <c r="U7046" i="1"/>
  <c r="Y7045" i="1" l="1"/>
  <c r="V7046" i="1"/>
  <c r="W7046" i="1" s="1"/>
  <c r="X7047" i="1" s="1"/>
  <c r="U7047" i="1"/>
  <c r="Y7046" i="1" l="1"/>
  <c r="V7047" i="1"/>
  <c r="W7047" i="1" s="1"/>
  <c r="X7048" i="1" s="1"/>
  <c r="U7048" i="1"/>
  <c r="Y7047" i="1" l="1"/>
  <c r="V7048" i="1"/>
  <c r="W7048" i="1" s="1"/>
  <c r="X7049" i="1" s="1"/>
  <c r="U7049" i="1"/>
  <c r="Y7048" i="1" l="1"/>
  <c r="V7049" i="1"/>
  <c r="W7049" i="1" s="1"/>
  <c r="X7050" i="1" s="1"/>
  <c r="U7050" i="1"/>
  <c r="Y7049" i="1" l="1"/>
  <c r="V7050" i="1"/>
  <c r="W7050" i="1" s="1"/>
  <c r="X7051" i="1" s="1"/>
  <c r="U7051" i="1"/>
  <c r="Y7050" i="1" l="1"/>
  <c r="V7051" i="1"/>
  <c r="W7051" i="1" s="1"/>
  <c r="X7052" i="1" s="1"/>
  <c r="U7052" i="1"/>
  <c r="Y7051" i="1" l="1"/>
  <c r="V7052" i="1"/>
  <c r="W7052" i="1" s="1"/>
  <c r="X7053" i="1" s="1"/>
  <c r="U7053" i="1"/>
  <c r="Y7052" i="1" l="1"/>
  <c r="V7053" i="1"/>
  <c r="W7053" i="1" s="1"/>
  <c r="X7054" i="1" s="1"/>
  <c r="U7054" i="1"/>
  <c r="Y7053" i="1" l="1"/>
  <c r="V7054" i="1"/>
  <c r="W7054" i="1" s="1"/>
  <c r="X7055" i="1" s="1"/>
  <c r="U7055" i="1"/>
  <c r="Y7054" i="1" l="1"/>
  <c r="V7055" i="1"/>
  <c r="W7055" i="1" s="1"/>
  <c r="X7056" i="1" s="1"/>
  <c r="U7056" i="1"/>
  <c r="Y7055" i="1" l="1"/>
  <c r="V7056" i="1"/>
  <c r="W7056" i="1" s="1"/>
  <c r="X7057" i="1" s="1"/>
  <c r="U7057" i="1"/>
  <c r="Y7056" i="1" l="1"/>
  <c r="V7057" i="1"/>
  <c r="W7057" i="1" s="1"/>
  <c r="X7058" i="1" s="1"/>
  <c r="U7058" i="1"/>
  <c r="Y7057" i="1" l="1"/>
  <c r="V7058" i="1"/>
  <c r="W7058" i="1" s="1"/>
  <c r="X7059" i="1" s="1"/>
  <c r="U7059" i="1"/>
  <c r="Y7058" i="1" l="1"/>
  <c r="V7059" i="1"/>
  <c r="W7059" i="1" s="1"/>
  <c r="X7060" i="1" s="1"/>
  <c r="U7060" i="1"/>
  <c r="Y7059" i="1" l="1"/>
  <c r="V7060" i="1"/>
  <c r="W7060" i="1" s="1"/>
  <c r="X7061" i="1" s="1"/>
  <c r="U7061" i="1"/>
  <c r="Y7060" i="1" l="1"/>
  <c r="V7061" i="1"/>
  <c r="W7061" i="1" s="1"/>
  <c r="X7062" i="1" s="1"/>
  <c r="U7062" i="1"/>
  <c r="Y7061" i="1" l="1"/>
  <c r="V7062" i="1"/>
  <c r="W7062" i="1" s="1"/>
  <c r="X7063" i="1" s="1"/>
  <c r="U7063" i="1"/>
  <c r="Y7062" i="1" l="1"/>
  <c r="V7063" i="1"/>
  <c r="W7063" i="1" s="1"/>
  <c r="X7064" i="1" s="1"/>
  <c r="U7064" i="1"/>
  <c r="Y7063" i="1" l="1"/>
  <c r="V7064" i="1"/>
  <c r="W7064" i="1" s="1"/>
  <c r="X7065" i="1" s="1"/>
  <c r="U7065" i="1"/>
  <c r="Y7064" i="1" l="1"/>
  <c r="V7065" i="1"/>
  <c r="W7065" i="1" s="1"/>
  <c r="X7066" i="1" s="1"/>
  <c r="U7066" i="1"/>
  <c r="Y7065" i="1" l="1"/>
  <c r="V7066" i="1"/>
  <c r="W7066" i="1" s="1"/>
  <c r="X7067" i="1" s="1"/>
  <c r="U7067" i="1"/>
  <c r="Y7066" i="1" l="1"/>
  <c r="V7067" i="1"/>
  <c r="W7067" i="1" s="1"/>
  <c r="X7068" i="1" s="1"/>
  <c r="U7068" i="1"/>
  <c r="Y7067" i="1" l="1"/>
  <c r="V7068" i="1"/>
  <c r="W7068" i="1" s="1"/>
  <c r="X7069" i="1" s="1"/>
  <c r="U7069" i="1"/>
  <c r="Y7068" i="1" l="1"/>
  <c r="V7069" i="1"/>
  <c r="W7069" i="1" s="1"/>
  <c r="X7070" i="1" s="1"/>
  <c r="U7070" i="1"/>
  <c r="Y7069" i="1" l="1"/>
  <c r="V7070" i="1"/>
  <c r="W7070" i="1" s="1"/>
  <c r="X7071" i="1" s="1"/>
  <c r="U7071" i="1"/>
  <c r="Y7070" i="1" l="1"/>
  <c r="V7071" i="1"/>
  <c r="W7071" i="1" s="1"/>
  <c r="X7072" i="1" s="1"/>
  <c r="U7072" i="1"/>
  <c r="Y7071" i="1" l="1"/>
  <c r="V7072" i="1"/>
  <c r="W7072" i="1" s="1"/>
  <c r="X7073" i="1" s="1"/>
  <c r="U7073" i="1"/>
  <c r="Y7072" i="1" l="1"/>
  <c r="V7073" i="1"/>
  <c r="W7073" i="1" s="1"/>
  <c r="X7074" i="1" s="1"/>
  <c r="U7074" i="1"/>
  <c r="Y7073" i="1" l="1"/>
  <c r="V7074" i="1"/>
  <c r="W7074" i="1" s="1"/>
  <c r="X7075" i="1" s="1"/>
  <c r="U7075" i="1"/>
  <c r="Y7074" i="1" l="1"/>
  <c r="V7075" i="1"/>
  <c r="W7075" i="1" s="1"/>
  <c r="X7076" i="1" s="1"/>
  <c r="U7076" i="1"/>
  <c r="Y7075" i="1" l="1"/>
  <c r="V7076" i="1"/>
  <c r="W7076" i="1" s="1"/>
  <c r="X7077" i="1" s="1"/>
  <c r="U7077" i="1"/>
  <c r="Y7076" i="1" l="1"/>
  <c r="V7077" i="1"/>
  <c r="W7077" i="1" s="1"/>
  <c r="X7078" i="1" s="1"/>
  <c r="U7078" i="1"/>
  <c r="Y7077" i="1" l="1"/>
  <c r="V7078" i="1"/>
  <c r="W7078" i="1" s="1"/>
  <c r="X7079" i="1" s="1"/>
  <c r="U7079" i="1"/>
  <c r="Y7078" i="1" l="1"/>
  <c r="V7079" i="1"/>
  <c r="W7079" i="1" s="1"/>
  <c r="X7080" i="1" s="1"/>
  <c r="U7080" i="1"/>
  <c r="Y7079" i="1" l="1"/>
  <c r="V7080" i="1"/>
  <c r="W7080" i="1" s="1"/>
  <c r="X7081" i="1" s="1"/>
  <c r="U7081" i="1"/>
  <c r="Y7080" i="1" l="1"/>
  <c r="V7081" i="1"/>
  <c r="W7081" i="1" s="1"/>
  <c r="X7082" i="1" s="1"/>
  <c r="U7082" i="1"/>
  <c r="Y7081" i="1" l="1"/>
  <c r="V7082" i="1"/>
  <c r="W7082" i="1" s="1"/>
  <c r="X7083" i="1" s="1"/>
  <c r="U7083" i="1"/>
  <c r="Y7082" i="1" l="1"/>
  <c r="V7083" i="1"/>
  <c r="W7083" i="1" s="1"/>
  <c r="X7084" i="1" s="1"/>
  <c r="U7084" i="1"/>
  <c r="Y7083" i="1" l="1"/>
  <c r="V7084" i="1"/>
  <c r="W7084" i="1" s="1"/>
  <c r="X7085" i="1" s="1"/>
  <c r="U7085" i="1"/>
  <c r="Y7084" i="1" l="1"/>
  <c r="V7085" i="1"/>
  <c r="W7085" i="1" s="1"/>
  <c r="X7086" i="1" s="1"/>
  <c r="U7086" i="1"/>
  <c r="Y7085" i="1" l="1"/>
  <c r="V7086" i="1"/>
  <c r="W7086" i="1" s="1"/>
  <c r="X7087" i="1" s="1"/>
  <c r="U7087" i="1"/>
  <c r="Y7086" i="1" l="1"/>
  <c r="V7087" i="1"/>
  <c r="W7087" i="1" s="1"/>
  <c r="X7088" i="1" s="1"/>
  <c r="U7088" i="1"/>
  <c r="Y7087" i="1" l="1"/>
  <c r="V7088" i="1"/>
  <c r="W7088" i="1" s="1"/>
  <c r="X7089" i="1" s="1"/>
  <c r="U7089" i="1"/>
  <c r="Y7088" i="1" l="1"/>
  <c r="V7089" i="1"/>
  <c r="W7089" i="1" s="1"/>
  <c r="X7090" i="1" s="1"/>
  <c r="U7090" i="1"/>
  <c r="Y7089" i="1" l="1"/>
  <c r="V7090" i="1"/>
  <c r="W7090" i="1" s="1"/>
  <c r="X7091" i="1" s="1"/>
  <c r="U7091" i="1"/>
  <c r="Y7090" i="1" l="1"/>
  <c r="V7091" i="1"/>
  <c r="W7091" i="1" s="1"/>
  <c r="X7092" i="1" s="1"/>
  <c r="U7092" i="1"/>
  <c r="Y7091" i="1" l="1"/>
  <c r="V7092" i="1"/>
  <c r="W7092" i="1" s="1"/>
  <c r="X7093" i="1" s="1"/>
  <c r="U7093" i="1"/>
  <c r="Y7092" i="1" l="1"/>
  <c r="V7093" i="1"/>
  <c r="W7093" i="1" s="1"/>
  <c r="X7094" i="1" s="1"/>
  <c r="U7094" i="1"/>
  <c r="Y7093" i="1" l="1"/>
  <c r="V7094" i="1"/>
  <c r="W7094" i="1" s="1"/>
  <c r="X7095" i="1" s="1"/>
  <c r="U7095" i="1"/>
  <c r="Y7094" i="1" l="1"/>
  <c r="V7095" i="1"/>
  <c r="W7095" i="1" s="1"/>
  <c r="X7096" i="1" s="1"/>
  <c r="U7096" i="1"/>
  <c r="Y7095" i="1" l="1"/>
  <c r="V7096" i="1"/>
  <c r="W7096" i="1" s="1"/>
  <c r="X7097" i="1" s="1"/>
  <c r="U7097" i="1"/>
  <c r="Y7096" i="1" l="1"/>
  <c r="V7097" i="1"/>
  <c r="W7097" i="1" s="1"/>
  <c r="X7098" i="1" s="1"/>
  <c r="U7098" i="1"/>
  <c r="Y7097" i="1" l="1"/>
  <c r="V7098" i="1"/>
  <c r="W7098" i="1" s="1"/>
  <c r="X7099" i="1" s="1"/>
  <c r="U7099" i="1"/>
  <c r="Y7098" i="1" l="1"/>
  <c r="V7099" i="1"/>
  <c r="W7099" i="1" s="1"/>
  <c r="X7100" i="1" s="1"/>
  <c r="U7100" i="1"/>
  <c r="Y7099" i="1" l="1"/>
  <c r="V7100" i="1"/>
  <c r="W7100" i="1" s="1"/>
  <c r="X7101" i="1" s="1"/>
  <c r="U7101" i="1"/>
  <c r="Y7100" i="1" l="1"/>
  <c r="V7101" i="1"/>
  <c r="W7101" i="1" s="1"/>
  <c r="X7102" i="1" s="1"/>
  <c r="U7102" i="1"/>
  <c r="Y7101" i="1" l="1"/>
  <c r="V7102" i="1"/>
  <c r="W7102" i="1" s="1"/>
  <c r="X7103" i="1" s="1"/>
  <c r="U7103" i="1"/>
  <c r="Y7102" i="1" l="1"/>
  <c r="V7103" i="1"/>
  <c r="W7103" i="1" s="1"/>
  <c r="X7104" i="1" s="1"/>
  <c r="U7104" i="1"/>
  <c r="Y7103" i="1" l="1"/>
  <c r="V7104" i="1"/>
  <c r="W7104" i="1" s="1"/>
  <c r="X7105" i="1" s="1"/>
  <c r="U7105" i="1"/>
  <c r="Y7104" i="1" l="1"/>
  <c r="V7105" i="1"/>
  <c r="W7105" i="1" s="1"/>
  <c r="X7106" i="1" s="1"/>
  <c r="U7106" i="1"/>
  <c r="Y7105" i="1" l="1"/>
  <c r="V7106" i="1"/>
  <c r="W7106" i="1" s="1"/>
  <c r="X7107" i="1" s="1"/>
  <c r="U7107" i="1"/>
  <c r="Y7106" i="1" l="1"/>
  <c r="V7107" i="1"/>
  <c r="W7107" i="1" s="1"/>
  <c r="X7108" i="1" s="1"/>
  <c r="U7108" i="1"/>
  <c r="Y7107" i="1" l="1"/>
  <c r="V7108" i="1"/>
  <c r="W7108" i="1" s="1"/>
  <c r="X7109" i="1" s="1"/>
  <c r="U7109" i="1"/>
  <c r="Y7108" i="1" l="1"/>
  <c r="V7109" i="1"/>
  <c r="W7109" i="1" s="1"/>
  <c r="X7110" i="1" s="1"/>
  <c r="U7110" i="1"/>
  <c r="Y7109" i="1" l="1"/>
  <c r="V7110" i="1"/>
  <c r="W7110" i="1" s="1"/>
  <c r="X7111" i="1" s="1"/>
  <c r="U7111" i="1"/>
  <c r="Y7110" i="1" l="1"/>
  <c r="V7111" i="1"/>
  <c r="W7111" i="1" s="1"/>
  <c r="X7112" i="1" s="1"/>
  <c r="U7112" i="1"/>
  <c r="Y7111" i="1" l="1"/>
  <c r="V7112" i="1"/>
  <c r="W7112" i="1" s="1"/>
  <c r="X7113" i="1" s="1"/>
  <c r="U7113" i="1"/>
  <c r="Y7112" i="1" l="1"/>
  <c r="V7113" i="1"/>
  <c r="W7113" i="1" s="1"/>
  <c r="X7114" i="1" s="1"/>
  <c r="U7114" i="1"/>
  <c r="Y7113" i="1" l="1"/>
  <c r="V7114" i="1"/>
  <c r="W7114" i="1" s="1"/>
  <c r="X7115" i="1" s="1"/>
  <c r="U7115" i="1"/>
  <c r="Y7114" i="1" l="1"/>
  <c r="V7115" i="1"/>
  <c r="W7115" i="1" s="1"/>
  <c r="X7116" i="1" s="1"/>
  <c r="U7116" i="1"/>
  <c r="Y7115" i="1" l="1"/>
  <c r="V7116" i="1"/>
  <c r="W7116" i="1" s="1"/>
  <c r="X7117" i="1" s="1"/>
  <c r="U7117" i="1"/>
  <c r="Y7116" i="1" l="1"/>
  <c r="V7117" i="1"/>
  <c r="W7117" i="1" s="1"/>
  <c r="X7118" i="1" s="1"/>
  <c r="U7118" i="1"/>
  <c r="Y7117" i="1" l="1"/>
  <c r="V7118" i="1"/>
  <c r="W7118" i="1" s="1"/>
  <c r="X7119" i="1" s="1"/>
  <c r="U7119" i="1"/>
  <c r="Y7118" i="1" l="1"/>
  <c r="V7119" i="1"/>
  <c r="W7119" i="1" s="1"/>
  <c r="X7120" i="1" s="1"/>
  <c r="U7120" i="1"/>
  <c r="Y7119" i="1" l="1"/>
  <c r="V7120" i="1"/>
  <c r="W7120" i="1" s="1"/>
  <c r="X7121" i="1" s="1"/>
  <c r="U7121" i="1"/>
  <c r="Y7120" i="1" l="1"/>
  <c r="V7121" i="1"/>
  <c r="W7121" i="1" s="1"/>
  <c r="X7122" i="1" s="1"/>
  <c r="U7122" i="1"/>
  <c r="Y7121" i="1" l="1"/>
  <c r="V7122" i="1"/>
  <c r="W7122" i="1" s="1"/>
  <c r="X7123" i="1" s="1"/>
  <c r="U7123" i="1"/>
  <c r="Y7122" i="1" l="1"/>
  <c r="V7123" i="1"/>
  <c r="W7123" i="1" s="1"/>
  <c r="X7124" i="1" s="1"/>
  <c r="U7124" i="1"/>
  <c r="Y7123" i="1" l="1"/>
  <c r="V7124" i="1"/>
  <c r="W7124" i="1" s="1"/>
  <c r="X7125" i="1" s="1"/>
  <c r="U7125" i="1"/>
  <c r="Y7124" i="1" l="1"/>
  <c r="V7125" i="1"/>
  <c r="W7125" i="1" s="1"/>
  <c r="X7126" i="1" s="1"/>
  <c r="U7126" i="1"/>
  <c r="Y7125" i="1" l="1"/>
  <c r="V7126" i="1"/>
  <c r="W7126" i="1" s="1"/>
  <c r="X7127" i="1" s="1"/>
  <c r="U7127" i="1"/>
  <c r="Y7126" i="1" l="1"/>
  <c r="V7127" i="1"/>
  <c r="W7127" i="1" s="1"/>
  <c r="X7128" i="1" s="1"/>
  <c r="U7128" i="1"/>
  <c r="Y7127" i="1" l="1"/>
  <c r="V7128" i="1"/>
  <c r="W7128" i="1" s="1"/>
  <c r="X7129" i="1" s="1"/>
  <c r="U7129" i="1"/>
  <c r="Y7128" i="1" l="1"/>
  <c r="V7129" i="1"/>
  <c r="W7129" i="1" s="1"/>
  <c r="X7130" i="1" s="1"/>
  <c r="U7130" i="1"/>
  <c r="Y7129" i="1" l="1"/>
  <c r="V7130" i="1"/>
  <c r="W7130" i="1" s="1"/>
  <c r="X7131" i="1" s="1"/>
  <c r="U7131" i="1"/>
  <c r="Y7130" i="1" l="1"/>
  <c r="V7131" i="1"/>
  <c r="W7131" i="1" s="1"/>
  <c r="X7132" i="1" s="1"/>
  <c r="U7132" i="1"/>
  <c r="Y7131" i="1" l="1"/>
  <c r="V7132" i="1"/>
  <c r="W7132" i="1" s="1"/>
  <c r="X7133" i="1" s="1"/>
  <c r="U7133" i="1"/>
  <c r="Y7132" i="1" l="1"/>
  <c r="V7133" i="1"/>
  <c r="W7133" i="1" s="1"/>
  <c r="X7134" i="1" s="1"/>
  <c r="U7134" i="1"/>
  <c r="Y7133" i="1" l="1"/>
  <c r="V7134" i="1"/>
  <c r="W7134" i="1" s="1"/>
  <c r="X7135" i="1" s="1"/>
  <c r="U7135" i="1"/>
  <c r="Y7134" i="1" l="1"/>
  <c r="V7135" i="1"/>
  <c r="W7135" i="1" s="1"/>
  <c r="X7136" i="1" s="1"/>
  <c r="U7136" i="1"/>
  <c r="Y7135" i="1" l="1"/>
  <c r="V7136" i="1"/>
  <c r="W7136" i="1" s="1"/>
  <c r="X7137" i="1" s="1"/>
  <c r="U7137" i="1"/>
  <c r="Y7136" i="1" l="1"/>
  <c r="V7137" i="1"/>
  <c r="W7137" i="1" s="1"/>
  <c r="X7138" i="1" s="1"/>
  <c r="U7138" i="1"/>
  <c r="Y7137" i="1" l="1"/>
  <c r="V7138" i="1"/>
  <c r="W7138" i="1" s="1"/>
  <c r="X7139" i="1" s="1"/>
  <c r="U7139" i="1"/>
  <c r="Y7138" i="1" l="1"/>
  <c r="V7139" i="1"/>
  <c r="W7139" i="1" s="1"/>
  <c r="X7140" i="1" s="1"/>
  <c r="U7140" i="1"/>
  <c r="Y7139" i="1" l="1"/>
  <c r="V7140" i="1"/>
  <c r="W7140" i="1" s="1"/>
  <c r="X7141" i="1" s="1"/>
  <c r="U7141" i="1"/>
  <c r="Y7140" i="1" l="1"/>
  <c r="V7141" i="1"/>
  <c r="W7141" i="1" s="1"/>
  <c r="X7142" i="1" s="1"/>
  <c r="U7142" i="1"/>
  <c r="Y7141" i="1" l="1"/>
  <c r="V7142" i="1"/>
  <c r="W7142" i="1" s="1"/>
  <c r="X7143" i="1" s="1"/>
  <c r="U7143" i="1"/>
  <c r="Y7142" i="1" l="1"/>
  <c r="V7143" i="1"/>
  <c r="W7143" i="1" s="1"/>
  <c r="X7144" i="1" s="1"/>
  <c r="U7144" i="1"/>
  <c r="Y7143" i="1" l="1"/>
  <c r="V7144" i="1"/>
  <c r="W7144" i="1" s="1"/>
  <c r="X7145" i="1" s="1"/>
  <c r="U7145" i="1"/>
  <c r="Y7144" i="1" l="1"/>
  <c r="V7145" i="1"/>
  <c r="W7145" i="1" s="1"/>
  <c r="X7146" i="1" s="1"/>
  <c r="U7146" i="1"/>
  <c r="Y7145" i="1" l="1"/>
  <c r="V7146" i="1"/>
  <c r="W7146" i="1" s="1"/>
  <c r="X7147" i="1" s="1"/>
  <c r="U7147" i="1"/>
  <c r="Y7146" i="1" l="1"/>
  <c r="V7147" i="1"/>
  <c r="W7147" i="1" s="1"/>
  <c r="X7148" i="1" s="1"/>
  <c r="U7148" i="1"/>
  <c r="Y7147" i="1" l="1"/>
  <c r="V7148" i="1"/>
  <c r="W7148" i="1" s="1"/>
  <c r="X7149" i="1" s="1"/>
  <c r="U7149" i="1"/>
  <c r="Y7148" i="1" l="1"/>
  <c r="V7149" i="1"/>
  <c r="W7149" i="1" s="1"/>
  <c r="X7150" i="1" s="1"/>
  <c r="U7150" i="1"/>
  <c r="Y7149" i="1" l="1"/>
  <c r="V7150" i="1"/>
  <c r="W7150" i="1" s="1"/>
  <c r="X7151" i="1" s="1"/>
  <c r="U7151" i="1"/>
  <c r="Y7150" i="1" l="1"/>
  <c r="V7151" i="1"/>
  <c r="W7151" i="1" s="1"/>
  <c r="X7152" i="1" s="1"/>
  <c r="U7152" i="1"/>
  <c r="Y7151" i="1" l="1"/>
  <c r="V7152" i="1"/>
  <c r="W7152" i="1" s="1"/>
  <c r="X7153" i="1" s="1"/>
  <c r="U7153" i="1"/>
  <c r="Y7152" i="1" l="1"/>
  <c r="V7153" i="1"/>
  <c r="W7153" i="1" s="1"/>
  <c r="X7154" i="1" s="1"/>
  <c r="U7154" i="1"/>
  <c r="Y7153" i="1" l="1"/>
  <c r="V7154" i="1"/>
  <c r="W7154" i="1" s="1"/>
  <c r="X7155" i="1" s="1"/>
  <c r="U7155" i="1"/>
  <c r="Y7154" i="1" l="1"/>
  <c r="V7155" i="1"/>
  <c r="W7155" i="1" s="1"/>
  <c r="X7156" i="1" s="1"/>
  <c r="U7156" i="1"/>
  <c r="Y7155" i="1" l="1"/>
  <c r="V7156" i="1"/>
  <c r="W7156" i="1" s="1"/>
  <c r="X7157" i="1" s="1"/>
  <c r="U7157" i="1"/>
  <c r="Y7156" i="1" l="1"/>
  <c r="V7157" i="1"/>
  <c r="W7157" i="1" s="1"/>
  <c r="X7158" i="1" s="1"/>
  <c r="U7158" i="1"/>
  <c r="Y7157" i="1" l="1"/>
  <c r="V7158" i="1"/>
  <c r="W7158" i="1" s="1"/>
  <c r="X7159" i="1" s="1"/>
  <c r="U7159" i="1"/>
  <c r="Y7158" i="1" l="1"/>
  <c r="V7159" i="1"/>
  <c r="W7159" i="1" s="1"/>
  <c r="X7160" i="1" s="1"/>
  <c r="U7160" i="1"/>
  <c r="Y7159" i="1" l="1"/>
  <c r="V7160" i="1"/>
  <c r="W7160" i="1" s="1"/>
  <c r="X7161" i="1" s="1"/>
  <c r="U7161" i="1"/>
  <c r="Y7160" i="1" l="1"/>
  <c r="V7161" i="1"/>
  <c r="W7161" i="1" s="1"/>
  <c r="X7162" i="1" s="1"/>
  <c r="U7162" i="1"/>
  <c r="Y7161" i="1" l="1"/>
  <c r="V7162" i="1"/>
  <c r="W7162" i="1" s="1"/>
  <c r="X7163" i="1" s="1"/>
  <c r="U7163" i="1"/>
  <c r="Y7162" i="1" l="1"/>
  <c r="V7163" i="1"/>
  <c r="W7163" i="1" s="1"/>
  <c r="X7164" i="1" s="1"/>
  <c r="U7164" i="1"/>
  <c r="Y7163" i="1" l="1"/>
  <c r="V7164" i="1"/>
  <c r="W7164" i="1" s="1"/>
  <c r="X7165" i="1" s="1"/>
  <c r="U7165" i="1"/>
  <c r="Y7164" i="1" l="1"/>
  <c r="V7165" i="1"/>
  <c r="W7165" i="1" s="1"/>
  <c r="X7166" i="1" s="1"/>
  <c r="U7166" i="1"/>
  <c r="Y7165" i="1" l="1"/>
  <c r="V7166" i="1"/>
  <c r="W7166" i="1" s="1"/>
  <c r="X7167" i="1" s="1"/>
  <c r="U7167" i="1"/>
  <c r="Y7166" i="1" l="1"/>
  <c r="V7167" i="1"/>
  <c r="W7167" i="1" s="1"/>
  <c r="X7168" i="1" s="1"/>
  <c r="U7168" i="1"/>
  <c r="Y7167" i="1" l="1"/>
  <c r="V7168" i="1"/>
  <c r="W7168" i="1" s="1"/>
  <c r="X7169" i="1" s="1"/>
  <c r="U7169" i="1"/>
  <c r="Y7168" i="1" l="1"/>
  <c r="V7169" i="1"/>
  <c r="W7169" i="1" s="1"/>
  <c r="X7170" i="1" s="1"/>
  <c r="U7170" i="1"/>
  <c r="Y7169" i="1" l="1"/>
  <c r="V7170" i="1"/>
  <c r="W7170" i="1" s="1"/>
  <c r="X7171" i="1" s="1"/>
  <c r="U7171" i="1"/>
  <c r="Y7170" i="1" l="1"/>
  <c r="V7171" i="1"/>
  <c r="W7171" i="1" s="1"/>
  <c r="X7172" i="1" s="1"/>
  <c r="U7172" i="1"/>
  <c r="Y7171" i="1" l="1"/>
  <c r="V7172" i="1"/>
  <c r="W7172" i="1" s="1"/>
  <c r="X7173" i="1" s="1"/>
  <c r="U7173" i="1"/>
  <c r="Y7172" i="1" l="1"/>
  <c r="V7173" i="1"/>
  <c r="W7173" i="1" s="1"/>
  <c r="X7174" i="1" s="1"/>
  <c r="U7174" i="1"/>
  <c r="Y7173" i="1" l="1"/>
  <c r="V7174" i="1"/>
  <c r="W7174" i="1" s="1"/>
  <c r="X7175" i="1" s="1"/>
  <c r="U7175" i="1"/>
  <c r="Y7174" i="1" l="1"/>
  <c r="V7175" i="1"/>
  <c r="W7175" i="1" s="1"/>
  <c r="X7176" i="1" s="1"/>
  <c r="U7176" i="1"/>
  <c r="Y7175" i="1" l="1"/>
  <c r="V7176" i="1"/>
  <c r="W7176" i="1" s="1"/>
  <c r="X7177" i="1" s="1"/>
  <c r="U7177" i="1"/>
  <c r="Y7176" i="1" l="1"/>
  <c r="V7177" i="1"/>
  <c r="W7177" i="1" s="1"/>
  <c r="X7178" i="1" s="1"/>
  <c r="U7178" i="1"/>
  <c r="Y7177" i="1" l="1"/>
  <c r="V7178" i="1"/>
  <c r="W7178" i="1" s="1"/>
  <c r="X7179" i="1" s="1"/>
  <c r="U7179" i="1"/>
  <c r="Y7178" i="1" l="1"/>
  <c r="V7179" i="1"/>
  <c r="W7179" i="1" s="1"/>
  <c r="X7180" i="1" s="1"/>
  <c r="U7180" i="1"/>
  <c r="Y7179" i="1" l="1"/>
  <c r="V7180" i="1"/>
  <c r="W7180" i="1" s="1"/>
  <c r="X7181" i="1" s="1"/>
  <c r="U7181" i="1"/>
  <c r="Y7180" i="1" l="1"/>
  <c r="V7181" i="1"/>
  <c r="W7181" i="1" s="1"/>
  <c r="X7182" i="1" s="1"/>
  <c r="U7182" i="1"/>
  <c r="Y7181" i="1" l="1"/>
  <c r="V7182" i="1"/>
  <c r="W7182" i="1" s="1"/>
  <c r="X7183" i="1" s="1"/>
  <c r="U7183" i="1"/>
  <c r="Y7182" i="1" l="1"/>
  <c r="V7183" i="1"/>
  <c r="W7183" i="1" s="1"/>
  <c r="X7184" i="1" s="1"/>
  <c r="U7184" i="1"/>
  <c r="Y7183" i="1" l="1"/>
  <c r="V7184" i="1"/>
  <c r="W7184" i="1" s="1"/>
  <c r="X7185" i="1" s="1"/>
  <c r="U7185" i="1"/>
  <c r="Y7184" i="1" l="1"/>
  <c r="V7185" i="1"/>
  <c r="W7185" i="1" s="1"/>
  <c r="X7186" i="1" s="1"/>
  <c r="U7186" i="1"/>
  <c r="Y7185" i="1" l="1"/>
  <c r="V7186" i="1"/>
  <c r="W7186" i="1" s="1"/>
  <c r="X7187" i="1" s="1"/>
  <c r="U7187" i="1"/>
  <c r="Y7186" i="1" l="1"/>
  <c r="V7187" i="1"/>
  <c r="W7187" i="1" s="1"/>
  <c r="X7188" i="1" s="1"/>
  <c r="U7188" i="1"/>
  <c r="Y7187" i="1" l="1"/>
  <c r="V7188" i="1"/>
  <c r="W7188" i="1" s="1"/>
  <c r="X7189" i="1" s="1"/>
  <c r="U7189" i="1"/>
  <c r="Y7188" i="1" l="1"/>
  <c r="V7189" i="1"/>
  <c r="W7189" i="1" s="1"/>
  <c r="X7190" i="1" s="1"/>
  <c r="U7190" i="1"/>
  <c r="Y7189" i="1" l="1"/>
  <c r="V7190" i="1"/>
  <c r="W7190" i="1" s="1"/>
  <c r="X7191" i="1" s="1"/>
  <c r="U7191" i="1"/>
  <c r="Y7190" i="1" l="1"/>
  <c r="V7191" i="1"/>
  <c r="W7191" i="1" s="1"/>
  <c r="X7192" i="1" s="1"/>
  <c r="U7192" i="1"/>
  <c r="Y7191" i="1" l="1"/>
  <c r="V7192" i="1"/>
  <c r="W7192" i="1" s="1"/>
  <c r="X7193" i="1" s="1"/>
  <c r="U7193" i="1"/>
  <c r="Y7192" i="1" l="1"/>
  <c r="V7193" i="1"/>
  <c r="W7193" i="1" s="1"/>
  <c r="X7194" i="1" s="1"/>
  <c r="U7194" i="1"/>
  <c r="Y7193" i="1" l="1"/>
  <c r="V7194" i="1"/>
  <c r="W7194" i="1" s="1"/>
  <c r="X7195" i="1" s="1"/>
  <c r="U7195" i="1"/>
  <c r="Y7194" i="1" l="1"/>
  <c r="V7195" i="1"/>
  <c r="W7195" i="1" s="1"/>
  <c r="X7196" i="1" s="1"/>
  <c r="U7196" i="1"/>
  <c r="Y7195" i="1" l="1"/>
  <c r="V7196" i="1"/>
  <c r="W7196" i="1" s="1"/>
  <c r="X7197" i="1" s="1"/>
  <c r="U7197" i="1"/>
  <c r="Y7196" i="1" l="1"/>
  <c r="V7197" i="1"/>
  <c r="W7197" i="1" s="1"/>
  <c r="X7198" i="1" s="1"/>
  <c r="U7198" i="1"/>
  <c r="Y7197" i="1" l="1"/>
  <c r="V7198" i="1"/>
  <c r="W7198" i="1" s="1"/>
  <c r="X7199" i="1" s="1"/>
  <c r="U7199" i="1"/>
  <c r="Y7198" i="1" l="1"/>
  <c r="V7199" i="1"/>
  <c r="W7199" i="1" s="1"/>
  <c r="X7200" i="1" s="1"/>
  <c r="U7200" i="1"/>
  <c r="Y7199" i="1" l="1"/>
  <c r="V7200" i="1"/>
  <c r="W7200" i="1" s="1"/>
  <c r="X7201" i="1" s="1"/>
  <c r="U7201" i="1"/>
  <c r="Y7200" i="1" l="1"/>
  <c r="V7201" i="1"/>
  <c r="W7201" i="1" s="1"/>
  <c r="X7202" i="1" s="1"/>
  <c r="U7202" i="1"/>
  <c r="Y7201" i="1" l="1"/>
  <c r="V7202" i="1"/>
  <c r="W7202" i="1" s="1"/>
  <c r="X7203" i="1" s="1"/>
  <c r="U7203" i="1"/>
  <c r="Y7202" i="1" l="1"/>
  <c r="V7203" i="1"/>
  <c r="W7203" i="1" s="1"/>
  <c r="X7204" i="1" s="1"/>
  <c r="U7204" i="1"/>
  <c r="Y7203" i="1" l="1"/>
  <c r="V7204" i="1"/>
  <c r="W7204" i="1" s="1"/>
  <c r="X7205" i="1" s="1"/>
  <c r="U7205" i="1"/>
  <c r="Y7204" i="1" l="1"/>
  <c r="V7205" i="1"/>
  <c r="W7205" i="1" s="1"/>
  <c r="X7206" i="1" s="1"/>
  <c r="U7206" i="1"/>
  <c r="Y7205" i="1" l="1"/>
  <c r="V7206" i="1"/>
  <c r="W7206" i="1" s="1"/>
  <c r="X7207" i="1" s="1"/>
  <c r="U7207" i="1"/>
  <c r="Y7206" i="1" l="1"/>
  <c r="V7207" i="1"/>
  <c r="W7207" i="1" s="1"/>
  <c r="X7208" i="1" s="1"/>
  <c r="U7208" i="1"/>
  <c r="Y7207" i="1" l="1"/>
  <c r="V7208" i="1"/>
  <c r="W7208" i="1" s="1"/>
  <c r="X7209" i="1" s="1"/>
  <c r="U7209" i="1"/>
  <c r="Y7208" i="1" l="1"/>
  <c r="V7209" i="1"/>
  <c r="W7209" i="1" s="1"/>
  <c r="X7210" i="1" s="1"/>
  <c r="U7210" i="1"/>
  <c r="Y7209" i="1" l="1"/>
  <c r="V7210" i="1"/>
  <c r="W7210" i="1" s="1"/>
  <c r="X7211" i="1" s="1"/>
  <c r="U7211" i="1"/>
  <c r="Y7210" i="1" l="1"/>
  <c r="V7211" i="1"/>
  <c r="W7211" i="1" s="1"/>
  <c r="X7212" i="1" s="1"/>
  <c r="U7212" i="1"/>
  <c r="Y7211" i="1" l="1"/>
  <c r="V7212" i="1"/>
  <c r="W7212" i="1" s="1"/>
  <c r="X7213" i="1" s="1"/>
  <c r="U7213" i="1"/>
  <c r="Y7212" i="1" l="1"/>
  <c r="V7213" i="1"/>
  <c r="W7213" i="1" s="1"/>
  <c r="X7214" i="1" s="1"/>
  <c r="U7214" i="1"/>
  <c r="Y7213" i="1" l="1"/>
  <c r="V7214" i="1"/>
  <c r="W7214" i="1" s="1"/>
  <c r="X7215" i="1" s="1"/>
  <c r="U7215" i="1"/>
  <c r="Y7214" i="1" l="1"/>
  <c r="V7215" i="1"/>
  <c r="W7215" i="1" s="1"/>
  <c r="X7216" i="1" s="1"/>
  <c r="U7216" i="1"/>
  <c r="Y7215" i="1" l="1"/>
  <c r="V7216" i="1"/>
  <c r="W7216" i="1" s="1"/>
  <c r="X7217" i="1" s="1"/>
  <c r="U7217" i="1"/>
  <c r="Y7216" i="1" l="1"/>
  <c r="V7217" i="1"/>
  <c r="W7217" i="1" s="1"/>
  <c r="X7218" i="1" s="1"/>
  <c r="U7218" i="1"/>
  <c r="Y7217" i="1" l="1"/>
  <c r="V7218" i="1"/>
  <c r="W7218" i="1" s="1"/>
  <c r="X7219" i="1" s="1"/>
  <c r="U7219" i="1"/>
  <c r="Y7218" i="1" l="1"/>
  <c r="V7219" i="1"/>
  <c r="W7219" i="1" s="1"/>
  <c r="X7220" i="1" s="1"/>
  <c r="U7220" i="1"/>
  <c r="Y7219" i="1" l="1"/>
  <c r="V7220" i="1"/>
  <c r="W7220" i="1" s="1"/>
  <c r="X7221" i="1" s="1"/>
  <c r="U7221" i="1"/>
  <c r="Y7220" i="1" l="1"/>
  <c r="V7221" i="1"/>
  <c r="W7221" i="1" s="1"/>
  <c r="X7222" i="1" s="1"/>
  <c r="U7222" i="1"/>
  <c r="Y7221" i="1" l="1"/>
  <c r="V7222" i="1"/>
  <c r="W7222" i="1" s="1"/>
  <c r="X7223" i="1" s="1"/>
  <c r="U7223" i="1"/>
  <c r="Y7222" i="1" l="1"/>
  <c r="V7223" i="1"/>
  <c r="W7223" i="1" s="1"/>
  <c r="X7224" i="1" s="1"/>
  <c r="U7224" i="1"/>
  <c r="Y7223" i="1" l="1"/>
  <c r="V7224" i="1"/>
  <c r="W7224" i="1" s="1"/>
  <c r="X7225" i="1" s="1"/>
  <c r="U7225" i="1"/>
  <c r="Y7224" i="1" l="1"/>
  <c r="V7225" i="1"/>
  <c r="W7225" i="1" s="1"/>
  <c r="X7226" i="1" s="1"/>
  <c r="U7226" i="1"/>
  <c r="Y7225" i="1" l="1"/>
  <c r="V7226" i="1"/>
  <c r="W7226" i="1" s="1"/>
  <c r="X7227" i="1" s="1"/>
  <c r="U7227" i="1"/>
  <c r="Y7226" i="1" l="1"/>
  <c r="V7227" i="1"/>
  <c r="W7227" i="1" s="1"/>
  <c r="X7228" i="1" s="1"/>
  <c r="U7228" i="1"/>
  <c r="Y7227" i="1" l="1"/>
  <c r="V7228" i="1"/>
  <c r="W7228" i="1" s="1"/>
  <c r="X7229" i="1" s="1"/>
  <c r="U7229" i="1"/>
  <c r="Y7228" i="1" l="1"/>
  <c r="V7229" i="1"/>
  <c r="W7229" i="1" s="1"/>
  <c r="X7230" i="1" s="1"/>
  <c r="U7230" i="1"/>
  <c r="Y7229" i="1" l="1"/>
  <c r="V7230" i="1"/>
  <c r="W7230" i="1" s="1"/>
  <c r="X7231" i="1" s="1"/>
  <c r="U7231" i="1"/>
  <c r="Y7230" i="1" l="1"/>
  <c r="V7231" i="1"/>
  <c r="W7231" i="1" s="1"/>
  <c r="X7232" i="1" s="1"/>
  <c r="U7232" i="1"/>
  <c r="Y7231" i="1" l="1"/>
  <c r="V7232" i="1"/>
  <c r="W7232" i="1" s="1"/>
  <c r="X7233" i="1" s="1"/>
  <c r="U7233" i="1"/>
  <c r="Y7232" i="1" l="1"/>
  <c r="V7233" i="1"/>
  <c r="W7233" i="1" s="1"/>
  <c r="X7234" i="1" s="1"/>
  <c r="U7234" i="1"/>
  <c r="Y7233" i="1" l="1"/>
  <c r="V7234" i="1"/>
  <c r="W7234" i="1" s="1"/>
  <c r="X7235" i="1" s="1"/>
  <c r="U7235" i="1"/>
  <c r="Y7234" i="1" l="1"/>
  <c r="V7235" i="1"/>
  <c r="W7235" i="1" s="1"/>
  <c r="X7236" i="1" s="1"/>
  <c r="U7236" i="1"/>
  <c r="Y7235" i="1" l="1"/>
  <c r="V7236" i="1"/>
  <c r="W7236" i="1" s="1"/>
  <c r="X7237" i="1" s="1"/>
  <c r="U7237" i="1"/>
  <c r="Y7236" i="1" l="1"/>
  <c r="V7237" i="1"/>
  <c r="W7237" i="1" s="1"/>
  <c r="X7238" i="1" s="1"/>
  <c r="U7238" i="1"/>
  <c r="Y7237" i="1" l="1"/>
  <c r="V7238" i="1"/>
  <c r="W7238" i="1" s="1"/>
  <c r="X7239" i="1" s="1"/>
  <c r="U7239" i="1"/>
  <c r="Y7238" i="1" l="1"/>
  <c r="V7239" i="1"/>
  <c r="W7239" i="1" s="1"/>
  <c r="X7240" i="1" s="1"/>
  <c r="U7240" i="1"/>
  <c r="Y7239" i="1" l="1"/>
  <c r="V7240" i="1"/>
  <c r="W7240" i="1" s="1"/>
  <c r="X7241" i="1" s="1"/>
  <c r="U7241" i="1"/>
  <c r="Y7240" i="1" l="1"/>
  <c r="V7241" i="1"/>
  <c r="W7241" i="1" s="1"/>
  <c r="X7242" i="1" s="1"/>
  <c r="U7242" i="1"/>
  <c r="Y7241" i="1" l="1"/>
  <c r="V7242" i="1"/>
  <c r="W7242" i="1" s="1"/>
  <c r="X7243" i="1" s="1"/>
  <c r="U7243" i="1"/>
  <c r="Y7242" i="1" l="1"/>
  <c r="V7243" i="1"/>
  <c r="W7243" i="1" s="1"/>
  <c r="X7244" i="1" s="1"/>
  <c r="U7244" i="1"/>
  <c r="Y7243" i="1" l="1"/>
  <c r="V7244" i="1"/>
  <c r="W7244" i="1" s="1"/>
  <c r="X7245" i="1" s="1"/>
  <c r="U7245" i="1"/>
  <c r="Y7244" i="1" l="1"/>
  <c r="V7245" i="1"/>
  <c r="W7245" i="1" s="1"/>
  <c r="X7246" i="1" s="1"/>
  <c r="U7246" i="1"/>
  <c r="Y7245" i="1" l="1"/>
  <c r="V7246" i="1"/>
  <c r="W7246" i="1" s="1"/>
  <c r="X7247" i="1" s="1"/>
  <c r="U7247" i="1"/>
  <c r="Y7246" i="1" l="1"/>
  <c r="V7247" i="1"/>
  <c r="W7247" i="1" s="1"/>
  <c r="X7248" i="1" s="1"/>
  <c r="U7248" i="1"/>
  <c r="Y7247" i="1" l="1"/>
  <c r="V7248" i="1"/>
  <c r="W7248" i="1" s="1"/>
  <c r="X7249" i="1" s="1"/>
  <c r="U7249" i="1"/>
  <c r="Y7248" i="1" l="1"/>
  <c r="V7249" i="1"/>
  <c r="W7249" i="1" s="1"/>
  <c r="X7250" i="1" s="1"/>
  <c r="U7250" i="1"/>
  <c r="Y7249" i="1" l="1"/>
  <c r="V7250" i="1"/>
  <c r="W7250" i="1" s="1"/>
  <c r="X7251" i="1" s="1"/>
  <c r="U7251" i="1"/>
  <c r="Y7250" i="1" l="1"/>
  <c r="V7251" i="1"/>
  <c r="W7251" i="1" s="1"/>
  <c r="X7252" i="1" s="1"/>
  <c r="U7252" i="1"/>
  <c r="Y7251" i="1" l="1"/>
  <c r="V7252" i="1"/>
  <c r="W7252" i="1" s="1"/>
  <c r="X7253" i="1" s="1"/>
  <c r="U7253" i="1"/>
  <c r="Y7252" i="1" l="1"/>
  <c r="V7253" i="1"/>
  <c r="W7253" i="1" s="1"/>
  <c r="X7254" i="1" s="1"/>
  <c r="U7254" i="1"/>
  <c r="Y7253" i="1" l="1"/>
  <c r="V7254" i="1"/>
  <c r="W7254" i="1" s="1"/>
  <c r="X7255" i="1" s="1"/>
  <c r="U7255" i="1"/>
  <c r="Y7254" i="1" l="1"/>
  <c r="V7255" i="1"/>
  <c r="W7255" i="1" s="1"/>
  <c r="X7256" i="1" s="1"/>
  <c r="U7256" i="1"/>
  <c r="Y7255" i="1" l="1"/>
  <c r="V7256" i="1"/>
  <c r="W7256" i="1" s="1"/>
  <c r="X7257" i="1" s="1"/>
  <c r="U7257" i="1"/>
  <c r="Y7256" i="1" l="1"/>
  <c r="V7257" i="1"/>
  <c r="W7257" i="1" s="1"/>
  <c r="X7258" i="1" s="1"/>
  <c r="U7258" i="1"/>
  <c r="Y7257" i="1" l="1"/>
  <c r="V7258" i="1"/>
  <c r="W7258" i="1" s="1"/>
  <c r="X7259" i="1" s="1"/>
  <c r="U7259" i="1"/>
  <c r="Y7258" i="1" l="1"/>
  <c r="V7259" i="1"/>
  <c r="W7259" i="1" s="1"/>
  <c r="X7260" i="1" s="1"/>
  <c r="U7260" i="1"/>
  <c r="Y7259" i="1" l="1"/>
  <c r="V7260" i="1"/>
  <c r="W7260" i="1" s="1"/>
  <c r="X7261" i="1" s="1"/>
  <c r="U7261" i="1"/>
  <c r="Y7260" i="1" l="1"/>
  <c r="V7261" i="1"/>
  <c r="W7261" i="1" s="1"/>
  <c r="X7262" i="1" s="1"/>
  <c r="U7262" i="1"/>
  <c r="Y7261" i="1" l="1"/>
  <c r="V7262" i="1"/>
  <c r="W7262" i="1" s="1"/>
  <c r="X7263" i="1" s="1"/>
  <c r="U7263" i="1"/>
  <c r="Y7262" i="1" l="1"/>
  <c r="V7263" i="1"/>
  <c r="W7263" i="1" s="1"/>
  <c r="X7264" i="1" s="1"/>
  <c r="U7264" i="1"/>
  <c r="Y7263" i="1" l="1"/>
  <c r="V7264" i="1"/>
  <c r="W7264" i="1" s="1"/>
  <c r="X7265" i="1" s="1"/>
  <c r="U7265" i="1"/>
  <c r="Y7264" i="1" l="1"/>
  <c r="V7265" i="1"/>
  <c r="W7265" i="1" s="1"/>
  <c r="X7266" i="1" s="1"/>
  <c r="U7266" i="1"/>
  <c r="Y7265" i="1" l="1"/>
  <c r="V7266" i="1"/>
  <c r="W7266" i="1" s="1"/>
  <c r="X7267" i="1" s="1"/>
  <c r="U7267" i="1"/>
  <c r="Y7266" i="1" l="1"/>
  <c r="V7267" i="1"/>
  <c r="W7267" i="1" s="1"/>
  <c r="X7268" i="1" s="1"/>
  <c r="U7268" i="1"/>
  <c r="Y7267" i="1" l="1"/>
  <c r="V7268" i="1"/>
  <c r="W7268" i="1" s="1"/>
  <c r="X7269" i="1" s="1"/>
  <c r="U7269" i="1"/>
  <c r="Y7268" i="1" l="1"/>
  <c r="V7269" i="1"/>
  <c r="W7269" i="1" s="1"/>
  <c r="X7270" i="1" s="1"/>
  <c r="U7270" i="1"/>
  <c r="Y7269" i="1" l="1"/>
  <c r="V7270" i="1"/>
  <c r="W7270" i="1" s="1"/>
  <c r="X7271" i="1" s="1"/>
  <c r="U7271" i="1"/>
  <c r="Y7270" i="1" l="1"/>
  <c r="V7271" i="1"/>
  <c r="W7271" i="1" s="1"/>
  <c r="X7272" i="1" s="1"/>
  <c r="U7272" i="1"/>
  <c r="Y7271" i="1" l="1"/>
  <c r="V7272" i="1"/>
  <c r="W7272" i="1" s="1"/>
  <c r="X7273" i="1" s="1"/>
  <c r="U7273" i="1"/>
  <c r="Y7272" i="1" l="1"/>
  <c r="V7273" i="1"/>
  <c r="W7273" i="1" s="1"/>
  <c r="X7274" i="1" s="1"/>
  <c r="U7274" i="1"/>
  <c r="Y7273" i="1" l="1"/>
  <c r="V7274" i="1"/>
  <c r="W7274" i="1" s="1"/>
  <c r="X7275" i="1" s="1"/>
  <c r="U7275" i="1"/>
  <c r="Y7274" i="1" l="1"/>
  <c r="V7275" i="1"/>
  <c r="W7275" i="1" s="1"/>
  <c r="X7276" i="1" s="1"/>
  <c r="U7276" i="1"/>
  <c r="Y7275" i="1" l="1"/>
  <c r="V7276" i="1"/>
  <c r="W7276" i="1" s="1"/>
  <c r="X7277" i="1" s="1"/>
  <c r="U7277" i="1"/>
  <c r="Y7276" i="1" l="1"/>
  <c r="V7277" i="1"/>
  <c r="W7277" i="1" s="1"/>
  <c r="X7278" i="1" s="1"/>
  <c r="U7278" i="1"/>
  <c r="Y7277" i="1" l="1"/>
  <c r="V7278" i="1"/>
  <c r="W7278" i="1" s="1"/>
  <c r="X7279" i="1" s="1"/>
  <c r="U7279" i="1"/>
  <c r="Y7278" i="1" l="1"/>
  <c r="V7279" i="1"/>
  <c r="W7279" i="1" s="1"/>
  <c r="X7280" i="1" s="1"/>
  <c r="U7280" i="1"/>
  <c r="Y7279" i="1" l="1"/>
  <c r="V7280" i="1"/>
  <c r="W7280" i="1" s="1"/>
  <c r="X7281" i="1" s="1"/>
  <c r="U7281" i="1"/>
  <c r="Y7280" i="1" l="1"/>
  <c r="V7281" i="1"/>
  <c r="W7281" i="1" s="1"/>
  <c r="X7282" i="1" s="1"/>
  <c r="U7282" i="1"/>
  <c r="Y7281" i="1" l="1"/>
  <c r="V7282" i="1"/>
  <c r="W7282" i="1" s="1"/>
  <c r="X7283" i="1" s="1"/>
  <c r="U7283" i="1"/>
  <c r="Y7282" i="1" l="1"/>
  <c r="V7283" i="1"/>
  <c r="W7283" i="1" s="1"/>
  <c r="X7284" i="1" s="1"/>
  <c r="U7284" i="1"/>
  <c r="Y7283" i="1" l="1"/>
  <c r="V7284" i="1"/>
  <c r="W7284" i="1" s="1"/>
  <c r="X7285" i="1" s="1"/>
  <c r="U7285" i="1"/>
  <c r="Y7284" i="1" l="1"/>
  <c r="V7285" i="1"/>
  <c r="W7285" i="1" s="1"/>
  <c r="X7286" i="1" s="1"/>
  <c r="U7286" i="1"/>
  <c r="Y7285" i="1" l="1"/>
  <c r="V7286" i="1"/>
  <c r="W7286" i="1" s="1"/>
  <c r="X7287" i="1" s="1"/>
  <c r="U7287" i="1"/>
  <c r="Y7286" i="1" l="1"/>
  <c r="V7287" i="1"/>
  <c r="W7287" i="1" s="1"/>
  <c r="X7288" i="1" s="1"/>
  <c r="U7288" i="1"/>
  <c r="Y7287" i="1" l="1"/>
  <c r="V7288" i="1"/>
  <c r="W7288" i="1" s="1"/>
  <c r="X7289" i="1" s="1"/>
  <c r="U7289" i="1"/>
  <c r="Y7288" i="1" l="1"/>
  <c r="V7289" i="1"/>
  <c r="W7289" i="1" s="1"/>
  <c r="X7290" i="1" s="1"/>
  <c r="U7290" i="1"/>
  <c r="Y7289" i="1" l="1"/>
  <c r="V7290" i="1"/>
  <c r="W7290" i="1" s="1"/>
  <c r="X7291" i="1" s="1"/>
  <c r="U7291" i="1"/>
  <c r="Y7290" i="1" l="1"/>
  <c r="V7291" i="1"/>
  <c r="W7291" i="1" s="1"/>
  <c r="X7292" i="1" s="1"/>
  <c r="U7292" i="1"/>
  <c r="Y7291" i="1" l="1"/>
  <c r="V7292" i="1"/>
  <c r="W7292" i="1" s="1"/>
  <c r="X7293" i="1" s="1"/>
  <c r="U7293" i="1"/>
  <c r="Y7292" i="1" l="1"/>
  <c r="V7293" i="1"/>
  <c r="W7293" i="1" s="1"/>
  <c r="X7294" i="1" s="1"/>
  <c r="U7294" i="1"/>
  <c r="Y7293" i="1" l="1"/>
  <c r="V7294" i="1"/>
  <c r="W7294" i="1" s="1"/>
  <c r="X7295" i="1" s="1"/>
  <c r="U7295" i="1"/>
  <c r="Y7294" i="1" l="1"/>
  <c r="V7295" i="1"/>
  <c r="W7295" i="1" s="1"/>
  <c r="X7296" i="1" s="1"/>
  <c r="U7296" i="1"/>
  <c r="Y7295" i="1" l="1"/>
  <c r="V7296" i="1"/>
  <c r="W7296" i="1" s="1"/>
  <c r="X7297" i="1" s="1"/>
  <c r="U7297" i="1"/>
  <c r="Y7296" i="1" l="1"/>
  <c r="V7297" i="1"/>
  <c r="W7297" i="1" s="1"/>
  <c r="X7298" i="1" s="1"/>
  <c r="U7298" i="1"/>
  <c r="Y7297" i="1" l="1"/>
  <c r="V7298" i="1"/>
  <c r="W7298" i="1" s="1"/>
  <c r="X7299" i="1" s="1"/>
  <c r="U7299" i="1"/>
  <c r="Y7298" i="1" l="1"/>
  <c r="V7299" i="1"/>
  <c r="W7299" i="1" s="1"/>
  <c r="X7300" i="1" s="1"/>
  <c r="U7300" i="1"/>
  <c r="Y7299" i="1" l="1"/>
  <c r="V7300" i="1"/>
  <c r="W7300" i="1" s="1"/>
  <c r="X7301" i="1" s="1"/>
  <c r="U7301" i="1"/>
  <c r="Y7300" i="1" l="1"/>
  <c r="V7301" i="1"/>
  <c r="W7301" i="1" s="1"/>
  <c r="X7302" i="1" s="1"/>
  <c r="U7302" i="1"/>
  <c r="Y7301" i="1" l="1"/>
  <c r="V7302" i="1"/>
  <c r="W7302" i="1" s="1"/>
  <c r="X7303" i="1" s="1"/>
  <c r="U7303" i="1"/>
  <c r="Y7302" i="1" l="1"/>
  <c r="V7303" i="1"/>
  <c r="W7303" i="1" s="1"/>
  <c r="X7304" i="1" s="1"/>
  <c r="U7304" i="1"/>
  <c r="Y7303" i="1" l="1"/>
  <c r="V7304" i="1"/>
  <c r="W7304" i="1" s="1"/>
  <c r="X7305" i="1" s="1"/>
  <c r="U7305" i="1"/>
  <c r="Y7304" i="1" l="1"/>
  <c r="V7305" i="1"/>
  <c r="W7305" i="1" s="1"/>
  <c r="X7306" i="1" s="1"/>
  <c r="U7306" i="1"/>
  <c r="Y7305" i="1" l="1"/>
  <c r="V7306" i="1"/>
  <c r="W7306" i="1" s="1"/>
  <c r="X7307" i="1" s="1"/>
  <c r="U7307" i="1"/>
  <c r="Y7306" i="1" l="1"/>
  <c r="V7307" i="1"/>
  <c r="W7307" i="1" s="1"/>
  <c r="X7308" i="1" s="1"/>
  <c r="U7308" i="1"/>
  <c r="Y7307" i="1" l="1"/>
  <c r="V7308" i="1"/>
  <c r="W7308" i="1" s="1"/>
  <c r="X7309" i="1" s="1"/>
  <c r="U7309" i="1"/>
  <c r="Y7308" i="1" l="1"/>
  <c r="V7309" i="1"/>
  <c r="W7309" i="1" s="1"/>
  <c r="X7310" i="1" s="1"/>
  <c r="U7310" i="1"/>
  <c r="Y7309" i="1" l="1"/>
  <c r="V7310" i="1"/>
  <c r="W7310" i="1" s="1"/>
  <c r="X7311" i="1" s="1"/>
  <c r="U7311" i="1"/>
  <c r="Y7310" i="1" l="1"/>
  <c r="V7311" i="1"/>
  <c r="W7311" i="1" s="1"/>
  <c r="X7312" i="1" s="1"/>
  <c r="U7312" i="1"/>
  <c r="Y7311" i="1" l="1"/>
  <c r="V7312" i="1"/>
  <c r="W7312" i="1" s="1"/>
  <c r="X7313" i="1" s="1"/>
  <c r="U7313" i="1"/>
  <c r="Y7312" i="1" l="1"/>
  <c r="V7313" i="1"/>
  <c r="W7313" i="1" s="1"/>
  <c r="X7314" i="1" s="1"/>
  <c r="U7314" i="1"/>
  <c r="Y7313" i="1" l="1"/>
  <c r="V7314" i="1"/>
  <c r="W7314" i="1" s="1"/>
  <c r="X7315" i="1" s="1"/>
  <c r="U7315" i="1"/>
  <c r="Y7314" i="1" l="1"/>
  <c r="V7315" i="1"/>
  <c r="W7315" i="1" s="1"/>
  <c r="X7316" i="1" s="1"/>
  <c r="U7316" i="1"/>
  <c r="Y7315" i="1" l="1"/>
  <c r="V7316" i="1"/>
  <c r="W7316" i="1" s="1"/>
  <c r="X7317" i="1" s="1"/>
  <c r="U7317" i="1"/>
  <c r="Y7316" i="1" l="1"/>
  <c r="V7317" i="1"/>
  <c r="W7317" i="1" s="1"/>
  <c r="X7318" i="1" s="1"/>
  <c r="U7318" i="1"/>
  <c r="Y7317" i="1" l="1"/>
  <c r="V7318" i="1"/>
  <c r="W7318" i="1" s="1"/>
  <c r="X7319" i="1" s="1"/>
  <c r="U7319" i="1"/>
  <c r="Y7318" i="1" l="1"/>
  <c r="V7319" i="1"/>
  <c r="W7319" i="1" s="1"/>
  <c r="X7320" i="1" s="1"/>
  <c r="U7320" i="1"/>
  <c r="Y7319" i="1" l="1"/>
  <c r="V7320" i="1"/>
  <c r="W7320" i="1" s="1"/>
  <c r="X7321" i="1" s="1"/>
  <c r="U7321" i="1"/>
  <c r="Y7320" i="1" l="1"/>
  <c r="V7321" i="1"/>
  <c r="W7321" i="1" s="1"/>
  <c r="X7322" i="1" s="1"/>
  <c r="U7322" i="1"/>
  <c r="Y7321" i="1" l="1"/>
  <c r="V7322" i="1"/>
  <c r="W7322" i="1" s="1"/>
  <c r="X7323" i="1" s="1"/>
  <c r="U7323" i="1"/>
  <c r="Y7322" i="1" l="1"/>
  <c r="V7323" i="1"/>
  <c r="W7323" i="1" s="1"/>
  <c r="X7324" i="1" s="1"/>
  <c r="U7324" i="1"/>
  <c r="Y7323" i="1" l="1"/>
  <c r="V7324" i="1"/>
  <c r="W7324" i="1" s="1"/>
  <c r="X7325" i="1" s="1"/>
  <c r="U7325" i="1"/>
  <c r="Y7324" i="1" l="1"/>
  <c r="V7325" i="1"/>
  <c r="W7325" i="1" s="1"/>
  <c r="X7326" i="1" s="1"/>
  <c r="U7326" i="1"/>
  <c r="Y7325" i="1" l="1"/>
  <c r="V7326" i="1"/>
  <c r="W7326" i="1" s="1"/>
  <c r="X7327" i="1" s="1"/>
  <c r="U7327" i="1"/>
  <c r="Y7326" i="1" l="1"/>
  <c r="V7327" i="1"/>
  <c r="W7327" i="1" s="1"/>
  <c r="X7328" i="1" s="1"/>
  <c r="U7328" i="1"/>
  <c r="Y7327" i="1" l="1"/>
  <c r="V7328" i="1"/>
  <c r="W7328" i="1" s="1"/>
  <c r="X7329" i="1" s="1"/>
  <c r="U7329" i="1"/>
  <c r="Y7328" i="1" l="1"/>
  <c r="V7329" i="1"/>
  <c r="W7329" i="1" s="1"/>
  <c r="X7330" i="1" s="1"/>
  <c r="U7330" i="1"/>
  <c r="Y7329" i="1" l="1"/>
  <c r="V7330" i="1"/>
  <c r="W7330" i="1" s="1"/>
  <c r="X7331" i="1" s="1"/>
  <c r="U7331" i="1"/>
  <c r="Y7330" i="1" l="1"/>
  <c r="V7331" i="1"/>
  <c r="W7331" i="1" s="1"/>
  <c r="X7332" i="1" s="1"/>
  <c r="U7332" i="1"/>
  <c r="Y7331" i="1" l="1"/>
  <c r="V7332" i="1"/>
  <c r="W7332" i="1" s="1"/>
  <c r="X7333" i="1" s="1"/>
  <c r="U7333" i="1"/>
  <c r="Y7332" i="1" l="1"/>
  <c r="V7333" i="1"/>
  <c r="W7333" i="1" s="1"/>
  <c r="X7334" i="1" s="1"/>
  <c r="U7334" i="1"/>
  <c r="Y7333" i="1" l="1"/>
  <c r="V7334" i="1"/>
  <c r="W7334" i="1" s="1"/>
  <c r="X7335" i="1" s="1"/>
  <c r="U7335" i="1"/>
  <c r="Y7334" i="1" l="1"/>
  <c r="V7335" i="1"/>
  <c r="W7335" i="1" s="1"/>
  <c r="X7336" i="1" s="1"/>
  <c r="U7336" i="1"/>
  <c r="Y7335" i="1" l="1"/>
  <c r="V7336" i="1"/>
  <c r="W7336" i="1" s="1"/>
  <c r="X7337" i="1" s="1"/>
  <c r="U7337" i="1"/>
  <c r="Y7336" i="1" l="1"/>
  <c r="V7337" i="1"/>
  <c r="W7337" i="1" s="1"/>
  <c r="X7338" i="1" s="1"/>
  <c r="U7338" i="1"/>
  <c r="Y7337" i="1" l="1"/>
  <c r="V7338" i="1"/>
  <c r="W7338" i="1" s="1"/>
  <c r="X7339" i="1" s="1"/>
  <c r="U7339" i="1"/>
  <c r="Y7338" i="1" l="1"/>
  <c r="V7339" i="1"/>
  <c r="W7339" i="1" s="1"/>
  <c r="X7340" i="1" s="1"/>
  <c r="U7340" i="1"/>
  <c r="Y7339" i="1" l="1"/>
  <c r="V7340" i="1"/>
  <c r="W7340" i="1" s="1"/>
  <c r="X7341" i="1" s="1"/>
  <c r="U7341" i="1"/>
  <c r="Y7340" i="1" l="1"/>
  <c r="V7341" i="1"/>
  <c r="W7341" i="1" s="1"/>
  <c r="X7342" i="1" s="1"/>
  <c r="U7342" i="1"/>
  <c r="Y7341" i="1" l="1"/>
  <c r="V7342" i="1"/>
  <c r="W7342" i="1" s="1"/>
  <c r="X7343" i="1" s="1"/>
  <c r="U7343" i="1"/>
  <c r="Y7342" i="1" l="1"/>
  <c r="V7343" i="1"/>
  <c r="W7343" i="1" s="1"/>
  <c r="X7344" i="1" s="1"/>
  <c r="U7344" i="1"/>
  <c r="Y7343" i="1" l="1"/>
  <c r="V7344" i="1"/>
  <c r="W7344" i="1" s="1"/>
  <c r="X7345" i="1" s="1"/>
  <c r="U7345" i="1"/>
  <c r="Y7344" i="1" l="1"/>
  <c r="V7345" i="1"/>
  <c r="W7345" i="1" s="1"/>
  <c r="X7346" i="1" s="1"/>
  <c r="U7346" i="1"/>
  <c r="Y7345" i="1" l="1"/>
  <c r="V7346" i="1"/>
  <c r="W7346" i="1" s="1"/>
  <c r="X7347" i="1" s="1"/>
  <c r="U7347" i="1"/>
  <c r="Y7346" i="1" l="1"/>
  <c r="V7347" i="1"/>
  <c r="W7347" i="1" s="1"/>
  <c r="X7348" i="1" s="1"/>
  <c r="U7348" i="1"/>
  <c r="Y7347" i="1" l="1"/>
  <c r="V7348" i="1"/>
  <c r="W7348" i="1" s="1"/>
  <c r="X7349" i="1" s="1"/>
  <c r="U7349" i="1"/>
  <c r="Y7348" i="1" l="1"/>
  <c r="V7349" i="1"/>
  <c r="W7349" i="1" s="1"/>
  <c r="X7350" i="1" s="1"/>
  <c r="U7350" i="1"/>
  <c r="Y7349" i="1" l="1"/>
  <c r="V7350" i="1"/>
  <c r="W7350" i="1" s="1"/>
  <c r="X7351" i="1" s="1"/>
  <c r="U7351" i="1"/>
  <c r="Y7350" i="1" l="1"/>
  <c r="V7351" i="1"/>
  <c r="W7351" i="1" s="1"/>
  <c r="X7352" i="1" s="1"/>
  <c r="U7352" i="1"/>
  <c r="Y7351" i="1" l="1"/>
  <c r="V7352" i="1"/>
  <c r="W7352" i="1" s="1"/>
  <c r="X7353" i="1" s="1"/>
  <c r="U7353" i="1"/>
  <c r="Y7352" i="1" l="1"/>
  <c r="V7353" i="1"/>
  <c r="W7353" i="1" s="1"/>
  <c r="X7354" i="1" s="1"/>
  <c r="U7354" i="1"/>
  <c r="Y7353" i="1" l="1"/>
  <c r="V7354" i="1"/>
  <c r="W7354" i="1" s="1"/>
  <c r="X7355" i="1" s="1"/>
  <c r="U7355" i="1"/>
  <c r="Y7354" i="1" l="1"/>
  <c r="V7355" i="1"/>
  <c r="W7355" i="1" s="1"/>
  <c r="X7356" i="1" s="1"/>
  <c r="U7356" i="1"/>
  <c r="Y7355" i="1" l="1"/>
  <c r="V7356" i="1"/>
  <c r="W7356" i="1" s="1"/>
  <c r="X7357" i="1" s="1"/>
  <c r="U7357" i="1"/>
  <c r="Y7356" i="1" l="1"/>
  <c r="V7357" i="1"/>
  <c r="W7357" i="1" s="1"/>
  <c r="X7358" i="1" s="1"/>
  <c r="U7358" i="1"/>
  <c r="Y7357" i="1" l="1"/>
  <c r="V7358" i="1"/>
  <c r="W7358" i="1" s="1"/>
  <c r="X7359" i="1" s="1"/>
  <c r="U7359" i="1"/>
  <c r="Y7358" i="1" l="1"/>
  <c r="V7359" i="1"/>
  <c r="W7359" i="1" s="1"/>
  <c r="X7360" i="1" s="1"/>
  <c r="U7360" i="1"/>
  <c r="Y7359" i="1" l="1"/>
  <c r="V7360" i="1"/>
  <c r="W7360" i="1" s="1"/>
  <c r="X7361" i="1" s="1"/>
  <c r="U7361" i="1"/>
  <c r="Y7360" i="1" l="1"/>
  <c r="V7361" i="1"/>
  <c r="W7361" i="1" s="1"/>
  <c r="X7362" i="1" s="1"/>
  <c r="U7362" i="1"/>
  <c r="Y7361" i="1" l="1"/>
  <c r="V7362" i="1"/>
  <c r="W7362" i="1" s="1"/>
  <c r="X7363" i="1" s="1"/>
  <c r="U7363" i="1"/>
  <c r="Y7362" i="1" l="1"/>
  <c r="V7363" i="1"/>
  <c r="W7363" i="1" s="1"/>
  <c r="X7364" i="1" s="1"/>
  <c r="U7364" i="1"/>
  <c r="Y7363" i="1" l="1"/>
  <c r="V7364" i="1"/>
  <c r="W7364" i="1" s="1"/>
  <c r="X7365" i="1" s="1"/>
  <c r="U7365" i="1"/>
  <c r="Y7364" i="1" l="1"/>
  <c r="V7365" i="1"/>
  <c r="W7365" i="1" s="1"/>
  <c r="X7366" i="1" s="1"/>
  <c r="U7366" i="1"/>
  <c r="Y7365" i="1" l="1"/>
  <c r="V7366" i="1"/>
  <c r="W7366" i="1" s="1"/>
  <c r="X7367" i="1" s="1"/>
  <c r="U7367" i="1"/>
  <c r="Y7366" i="1" l="1"/>
  <c r="V7367" i="1"/>
  <c r="W7367" i="1" s="1"/>
  <c r="X7368" i="1" s="1"/>
  <c r="U7368" i="1"/>
  <c r="Y7367" i="1" l="1"/>
  <c r="V7368" i="1"/>
  <c r="W7368" i="1" s="1"/>
  <c r="X7369" i="1" s="1"/>
  <c r="U7369" i="1"/>
  <c r="Y7368" i="1" l="1"/>
  <c r="V7369" i="1"/>
  <c r="W7369" i="1" s="1"/>
  <c r="X7370" i="1" s="1"/>
  <c r="U7370" i="1"/>
  <c r="Y7369" i="1" l="1"/>
  <c r="V7370" i="1"/>
  <c r="W7370" i="1" s="1"/>
  <c r="X7371" i="1" s="1"/>
  <c r="U7371" i="1"/>
  <c r="Y7370" i="1" l="1"/>
  <c r="V7371" i="1"/>
  <c r="W7371" i="1" s="1"/>
  <c r="X7372" i="1" s="1"/>
  <c r="U7372" i="1"/>
  <c r="Y7371" i="1" l="1"/>
  <c r="V7372" i="1"/>
  <c r="W7372" i="1" s="1"/>
  <c r="X7373" i="1" s="1"/>
  <c r="U7373" i="1"/>
  <c r="Y7372" i="1" l="1"/>
  <c r="V7373" i="1"/>
  <c r="W7373" i="1" s="1"/>
  <c r="X7374" i="1" s="1"/>
  <c r="U7374" i="1"/>
  <c r="Y7373" i="1" l="1"/>
  <c r="V7374" i="1"/>
  <c r="W7374" i="1" s="1"/>
  <c r="X7375" i="1" s="1"/>
  <c r="U7375" i="1"/>
  <c r="Y7374" i="1" l="1"/>
  <c r="V7375" i="1"/>
  <c r="W7375" i="1" s="1"/>
  <c r="X7376" i="1" s="1"/>
  <c r="U7376" i="1"/>
  <c r="Y7375" i="1" l="1"/>
  <c r="V7376" i="1"/>
  <c r="W7376" i="1" s="1"/>
  <c r="X7377" i="1" s="1"/>
  <c r="U7377" i="1"/>
  <c r="Y7376" i="1" l="1"/>
  <c r="V7377" i="1"/>
  <c r="W7377" i="1" s="1"/>
  <c r="X7378" i="1" s="1"/>
  <c r="U7378" i="1"/>
  <c r="Y7377" i="1" l="1"/>
  <c r="V7378" i="1"/>
  <c r="W7378" i="1" s="1"/>
  <c r="X7379" i="1" s="1"/>
  <c r="U7379" i="1"/>
  <c r="Y7378" i="1" l="1"/>
  <c r="V7379" i="1"/>
  <c r="W7379" i="1" s="1"/>
  <c r="X7380" i="1" s="1"/>
  <c r="U7380" i="1"/>
  <c r="Y7379" i="1" l="1"/>
  <c r="V7380" i="1"/>
  <c r="W7380" i="1" s="1"/>
  <c r="X7381" i="1" s="1"/>
  <c r="U7381" i="1"/>
  <c r="Y7380" i="1" l="1"/>
  <c r="V7381" i="1"/>
  <c r="W7381" i="1" s="1"/>
  <c r="X7382" i="1" s="1"/>
  <c r="U7382" i="1"/>
  <c r="Y7381" i="1" l="1"/>
  <c r="V7382" i="1"/>
  <c r="W7382" i="1" s="1"/>
  <c r="X7383" i="1" s="1"/>
  <c r="U7383" i="1"/>
  <c r="Y7382" i="1" l="1"/>
  <c r="V7383" i="1"/>
  <c r="W7383" i="1" s="1"/>
  <c r="X7384" i="1" s="1"/>
  <c r="U7384" i="1"/>
  <c r="Y7383" i="1" l="1"/>
  <c r="V7384" i="1"/>
  <c r="W7384" i="1" s="1"/>
  <c r="X7385" i="1" s="1"/>
  <c r="U7385" i="1"/>
  <c r="Y7384" i="1" l="1"/>
  <c r="V7385" i="1"/>
  <c r="W7385" i="1" s="1"/>
  <c r="X7386" i="1" s="1"/>
  <c r="U7386" i="1"/>
  <c r="Y7385" i="1" l="1"/>
  <c r="V7386" i="1"/>
  <c r="W7386" i="1" s="1"/>
  <c r="X7387" i="1" s="1"/>
  <c r="U7387" i="1"/>
  <c r="Y7386" i="1" l="1"/>
  <c r="V7387" i="1"/>
  <c r="W7387" i="1" s="1"/>
  <c r="X7388" i="1" s="1"/>
  <c r="U7388" i="1"/>
  <c r="Y7387" i="1" l="1"/>
  <c r="V7388" i="1"/>
  <c r="W7388" i="1" s="1"/>
  <c r="X7389" i="1" s="1"/>
  <c r="U7389" i="1"/>
  <c r="Y7388" i="1" l="1"/>
  <c r="V7389" i="1"/>
  <c r="W7389" i="1" s="1"/>
  <c r="X7390" i="1" s="1"/>
  <c r="U7390" i="1"/>
  <c r="Y7389" i="1" l="1"/>
  <c r="V7390" i="1"/>
  <c r="W7390" i="1" s="1"/>
  <c r="X7391" i="1" s="1"/>
  <c r="U7391" i="1"/>
  <c r="Y7390" i="1" l="1"/>
  <c r="V7391" i="1"/>
  <c r="W7391" i="1" s="1"/>
  <c r="X7392" i="1" s="1"/>
  <c r="U7392" i="1"/>
  <c r="Y7391" i="1" l="1"/>
  <c r="V7392" i="1"/>
  <c r="W7392" i="1" s="1"/>
  <c r="X7393" i="1" s="1"/>
  <c r="U7393" i="1"/>
  <c r="Y7392" i="1" l="1"/>
  <c r="V7393" i="1"/>
  <c r="W7393" i="1" s="1"/>
  <c r="X7394" i="1" s="1"/>
  <c r="U7394" i="1"/>
  <c r="Y7393" i="1" l="1"/>
  <c r="V7394" i="1"/>
  <c r="W7394" i="1" s="1"/>
  <c r="X7395" i="1" s="1"/>
  <c r="U7395" i="1"/>
  <c r="Y7394" i="1" l="1"/>
  <c r="V7395" i="1"/>
  <c r="W7395" i="1" s="1"/>
  <c r="X7396" i="1" s="1"/>
  <c r="U7396" i="1"/>
  <c r="Y7395" i="1" l="1"/>
  <c r="V7396" i="1"/>
  <c r="W7396" i="1" s="1"/>
  <c r="X7397" i="1" s="1"/>
  <c r="U7397" i="1"/>
  <c r="Y7396" i="1" l="1"/>
  <c r="V7397" i="1"/>
  <c r="W7397" i="1" s="1"/>
  <c r="X7398" i="1" s="1"/>
  <c r="U7398" i="1"/>
  <c r="Y7397" i="1" l="1"/>
  <c r="V7398" i="1"/>
  <c r="W7398" i="1" s="1"/>
  <c r="X7399" i="1" s="1"/>
  <c r="U7399" i="1"/>
  <c r="Y7398" i="1" l="1"/>
  <c r="V7399" i="1"/>
  <c r="W7399" i="1" s="1"/>
  <c r="X7400" i="1" s="1"/>
  <c r="U7400" i="1"/>
  <c r="Y7399" i="1" l="1"/>
  <c r="V7400" i="1"/>
  <c r="W7400" i="1" s="1"/>
  <c r="X7401" i="1" s="1"/>
  <c r="U7401" i="1"/>
  <c r="Y7400" i="1" l="1"/>
  <c r="V7401" i="1"/>
  <c r="W7401" i="1" s="1"/>
  <c r="X7402" i="1" s="1"/>
  <c r="U7402" i="1"/>
  <c r="Y7401" i="1" l="1"/>
  <c r="V7402" i="1"/>
  <c r="W7402" i="1" s="1"/>
  <c r="X7403" i="1" s="1"/>
  <c r="U7403" i="1"/>
  <c r="Y7402" i="1" l="1"/>
  <c r="V7403" i="1"/>
  <c r="W7403" i="1" s="1"/>
  <c r="X7404" i="1" s="1"/>
  <c r="U7404" i="1"/>
  <c r="Y7403" i="1" l="1"/>
  <c r="V7404" i="1"/>
  <c r="W7404" i="1" s="1"/>
  <c r="X7405" i="1" s="1"/>
  <c r="U7405" i="1"/>
  <c r="Y7404" i="1" l="1"/>
  <c r="V7405" i="1"/>
  <c r="W7405" i="1" s="1"/>
  <c r="X7406" i="1" s="1"/>
  <c r="U7406" i="1"/>
  <c r="Y7405" i="1" l="1"/>
  <c r="V7406" i="1"/>
  <c r="W7406" i="1" s="1"/>
  <c r="X7407" i="1" s="1"/>
  <c r="U7407" i="1"/>
  <c r="Y7406" i="1" l="1"/>
  <c r="V7407" i="1"/>
  <c r="W7407" i="1" s="1"/>
  <c r="X7408" i="1" s="1"/>
  <c r="U7408" i="1"/>
  <c r="Y7407" i="1" l="1"/>
  <c r="V7408" i="1"/>
  <c r="W7408" i="1" s="1"/>
  <c r="X7409" i="1" s="1"/>
  <c r="U7409" i="1"/>
  <c r="Y7408" i="1" l="1"/>
  <c r="V7409" i="1"/>
  <c r="W7409" i="1" s="1"/>
  <c r="X7410" i="1" s="1"/>
  <c r="U7410" i="1"/>
  <c r="Y7409" i="1" l="1"/>
  <c r="V7410" i="1"/>
  <c r="W7410" i="1" s="1"/>
  <c r="X7411" i="1" s="1"/>
  <c r="U7411" i="1"/>
  <c r="Y7410" i="1" l="1"/>
  <c r="V7411" i="1"/>
  <c r="W7411" i="1" s="1"/>
  <c r="X7412" i="1" s="1"/>
  <c r="U7412" i="1"/>
  <c r="Y7411" i="1" l="1"/>
  <c r="V7412" i="1"/>
  <c r="W7412" i="1" s="1"/>
  <c r="X7413" i="1" s="1"/>
  <c r="U7413" i="1"/>
  <c r="Y7412" i="1" l="1"/>
  <c r="V7413" i="1"/>
  <c r="W7413" i="1" s="1"/>
  <c r="X7414" i="1" s="1"/>
  <c r="U7414" i="1"/>
  <c r="Y7413" i="1" l="1"/>
  <c r="V7414" i="1"/>
  <c r="W7414" i="1" s="1"/>
  <c r="X7415" i="1" s="1"/>
  <c r="U7415" i="1"/>
  <c r="Y7414" i="1" l="1"/>
  <c r="V7415" i="1"/>
  <c r="W7415" i="1" s="1"/>
  <c r="X7416" i="1" s="1"/>
  <c r="U7416" i="1"/>
  <c r="Y7415" i="1" l="1"/>
  <c r="V7416" i="1"/>
  <c r="W7416" i="1" s="1"/>
  <c r="X7417" i="1" s="1"/>
  <c r="U7417" i="1"/>
  <c r="Y7416" i="1" l="1"/>
  <c r="V7417" i="1"/>
  <c r="W7417" i="1" s="1"/>
  <c r="X7418" i="1" s="1"/>
  <c r="U7418" i="1"/>
  <c r="Y7417" i="1" l="1"/>
  <c r="V7418" i="1"/>
  <c r="W7418" i="1" s="1"/>
  <c r="X7419" i="1" s="1"/>
  <c r="U7419" i="1"/>
  <c r="Y7418" i="1" l="1"/>
  <c r="V7419" i="1"/>
  <c r="W7419" i="1" s="1"/>
  <c r="X7420" i="1" s="1"/>
  <c r="U7420" i="1"/>
  <c r="Y7419" i="1" l="1"/>
  <c r="V7420" i="1"/>
  <c r="W7420" i="1" s="1"/>
  <c r="X7421" i="1" s="1"/>
  <c r="U7421" i="1"/>
  <c r="Y7420" i="1" l="1"/>
  <c r="V7421" i="1"/>
  <c r="W7421" i="1" s="1"/>
  <c r="X7422" i="1" s="1"/>
  <c r="U7422" i="1"/>
  <c r="Y7421" i="1" l="1"/>
  <c r="V7422" i="1"/>
  <c r="W7422" i="1" s="1"/>
  <c r="X7423" i="1" s="1"/>
  <c r="U7423" i="1"/>
  <c r="Y7422" i="1" l="1"/>
  <c r="V7423" i="1"/>
  <c r="W7423" i="1" s="1"/>
  <c r="X7424" i="1" s="1"/>
  <c r="U7424" i="1"/>
  <c r="Y7423" i="1" l="1"/>
  <c r="V7424" i="1"/>
  <c r="W7424" i="1" s="1"/>
  <c r="X7425" i="1" s="1"/>
  <c r="U7425" i="1"/>
  <c r="Y7424" i="1" l="1"/>
  <c r="V7425" i="1"/>
  <c r="W7425" i="1" s="1"/>
  <c r="X7426" i="1" s="1"/>
  <c r="U7426" i="1"/>
  <c r="Y7425" i="1" l="1"/>
  <c r="V7426" i="1"/>
  <c r="W7426" i="1" s="1"/>
  <c r="X7427" i="1" s="1"/>
  <c r="U7427" i="1"/>
  <c r="Y7426" i="1" l="1"/>
  <c r="V7427" i="1"/>
  <c r="W7427" i="1" s="1"/>
  <c r="X7428" i="1" s="1"/>
  <c r="U7428" i="1"/>
  <c r="Y7427" i="1" l="1"/>
  <c r="V7428" i="1"/>
  <c r="W7428" i="1" s="1"/>
  <c r="X7429" i="1" s="1"/>
  <c r="U7429" i="1"/>
  <c r="Y7428" i="1" l="1"/>
  <c r="V7429" i="1"/>
  <c r="W7429" i="1" s="1"/>
  <c r="X7430" i="1" s="1"/>
  <c r="U7430" i="1"/>
  <c r="Y7429" i="1" l="1"/>
  <c r="V7430" i="1"/>
  <c r="W7430" i="1" s="1"/>
  <c r="X7431" i="1" s="1"/>
  <c r="U7431" i="1"/>
  <c r="Y7430" i="1" l="1"/>
  <c r="V7431" i="1"/>
  <c r="W7431" i="1" s="1"/>
  <c r="X7432" i="1" s="1"/>
  <c r="U7432" i="1"/>
  <c r="Y7431" i="1" l="1"/>
  <c r="V7432" i="1"/>
  <c r="W7432" i="1" s="1"/>
  <c r="X7433" i="1" s="1"/>
  <c r="U7433" i="1"/>
  <c r="Y7432" i="1" l="1"/>
  <c r="V7433" i="1"/>
  <c r="W7433" i="1" s="1"/>
  <c r="X7434" i="1" s="1"/>
  <c r="U7434" i="1"/>
  <c r="Y7433" i="1" l="1"/>
  <c r="V7434" i="1"/>
  <c r="W7434" i="1" s="1"/>
  <c r="X7435" i="1" s="1"/>
  <c r="U7435" i="1"/>
  <c r="Y7434" i="1" l="1"/>
  <c r="V7435" i="1"/>
  <c r="W7435" i="1" s="1"/>
  <c r="X7436" i="1" s="1"/>
  <c r="U7436" i="1"/>
  <c r="Y7435" i="1" l="1"/>
  <c r="V7436" i="1"/>
  <c r="W7436" i="1" s="1"/>
  <c r="X7437" i="1" s="1"/>
  <c r="U7437" i="1"/>
  <c r="Y7436" i="1" l="1"/>
  <c r="V7437" i="1"/>
  <c r="W7437" i="1" s="1"/>
  <c r="X7438" i="1" s="1"/>
  <c r="U7438" i="1"/>
  <c r="Y7437" i="1" l="1"/>
  <c r="V7438" i="1"/>
  <c r="W7438" i="1" s="1"/>
  <c r="X7439" i="1" s="1"/>
  <c r="U7439" i="1"/>
  <c r="Y7438" i="1" l="1"/>
  <c r="V7439" i="1"/>
  <c r="W7439" i="1" s="1"/>
  <c r="X7440" i="1" s="1"/>
  <c r="U7440" i="1"/>
  <c r="Y7439" i="1" l="1"/>
  <c r="V7440" i="1"/>
  <c r="W7440" i="1" s="1"/>
  <c r="X7441" i="1" s="1"/>
  <c r="U7441" i="1"/>
  <c r="Y7440" i="1" l="1"/>
  <c r="V7441" i="1"/>
  <c r="W7441" i="1" s="1"/>
  <c r="X7442" i="1" s="1"/>
  <c r="U7442" i="1"/>
  <c r="Y7441" i="1" l="1"/>
  <c r="V7442" i="1"/>
  <c r="W7442" i="1" s="1"/>
  <c r="X7443" i="1" s="1"/>
  <c r="U7443" i="1"/>
  <c r="Y7442" i="1" l="1"/>
  <c r="V7443" i="1"/>
  <c r="W7443" i="1" s="1"/>
  <c r="X7444" i="1" s="1"/>
  <c r="U7444" i="1"/>
  <c r="Y7443" i="1" l="1"/>
  <c r="V7444" i="1"/>
  <c r="W7444" i="1" s="1"/>
  <c r="X7445" i="1" s="1"/>
  <c r="U7445" i="1"/>
  <c r="Y7444" i="1" l="1"/>
  <c r="V7445" i="1"/>
  <c r="W7445" i="1" s="1"/>
  <c r="X7446" i="1" s="1"/>
  <c r="U7446" i="1"/>
  <c r="Y7445" i="1" l="1"/>
  <c r="V7446" i="1"/>
  <c r="W7446" i="1" s="1"/>
  <c r="X7447" i="1" s="1"/>
  <c r="U7447" i="1"/>
  <c r="Y7446" i="1" l="1"/>
  <c r="V7447" i="1"/>
  <c r="W7447" i="1" s="1"/>
  <c r="X7448" i="1" s="1"/>
  <c r="U7448" i="1"/>
  <c r="Y7447" i="1" l="1"/>
  <c r="V7448" i="1"/>
  <c r="W7448" i="1" s="1"/>
  <c r="X7449" i="1" s="1"/>
  <c r="U7449" i="1"/>
  <c r="Y7448" i="1" l="1"/>
  <c r="V7449" i="1"/>
  <c r="W7449" i="1" s="1"/>
  <c r="X7450" i="1" s="1"/>
  <c r="U7450" i="1"/>
  <c r="Y7449" i="1" l="1"/>
  <c r="V7450" i="1"/>
  <c r="W7450" i="1" s="1"/>
  <c r="X7451" i="1" s="1"/>
  <c r="U7451" i="1"/>
  <c r="Y7450" i="1" l="1"/>
  <c r="V7451" i="1"/>
  <c r="W7451" i="1" s="1"/>
  <c r="X7452" i="1" s="1"/>
  <c r="U7452" i="1"/>
  <c r="Y7451" i="1" l="1"/>
  <c r="V7452" i="1"/>
  <c r="W7452" i="1" s="1"/>
  <c r="X7453" i="1" s="1"/>
  <c r="U7453" i="1"/>
  <c r="Y7452" i="1" l="1"/>
  <c r="V7453" i="1"/>
  <c r="W7453" i="1" s="1"/>
  <c r="X7454" i="1" s="1"/>
  <c r="U7454" i="1"/>
  <c r="Y7453" i="1" l="1"/>
  <c r="V7454" i="1"/>
  <c r="W7454" i="1" s="1"/>
  <c r="X7455" i="1" s="1"/>
  <c r="U7455" i="1"/>
  <c r="Y7454" i="1" l="1"/>
  <c r="V7455" i="1"/>
  <c r="W7455" i="1" s="1"/>
  <c r="X7456" i="1" s="1"/>
  <c r="U7456" i="1"/>
  <c r="Y7455" i="1" l="1"/>
  <c r="V7456" i="1"/>
  <c r="W7456" i="1" s="1"/>
  <c r="X7457" i="1" s="1"/>
  <c r="U7457" i="1"/>
  <c r="Y7456" i="1" l="1"/>
  <c r="V7457" i="1"/>
  <c r="W7457" i="1" s="1"/>
  <c r="X7458" i="1" s="1"/>
  <c r="U7458" i="1"/>
  <c r="Y7457" i="1" l="1"/>
  <c r="V7458" i="1"/>
  <c r="W7458" i="1" s="1"/>
  <c r="X7459" i="1" s="1"/>
  <c r="U7459" i="1"/>
  <c r="Y7458" i="1" l="1"/>
  <c r="V7459" i="1"/>
  <c r="W7459" i="1" s="1"/>
  <c r="X7460" i="1" s="1"/>
  <c r="U7460" i="1"/>
  <c r="Y7459" i="1" l="1"/>
  <c r="V7460" i="1"/>
  <c r="W7460" i="1" s="1"/>
  <c r="X7461" i="1" s="1"/>
  <c r="U7461" i="1"/>
  <c r="Y7460" i="1" l="1"/>
  <c r="V7461" i="1"/>
  <c r="W7461" i="1" s="1"/>
  <c r="X7462" i="1" s="1"/>
  <c r="U7462" i="1"/>
  <c r="Y7461" i="1" l="1"/>
  <c r="V7462" i="1"/>
  <c r="W7462" i="1" s="1"/>
  <c r="X7463" i="1" s="1"/>
  <c r="U7463" i="1"/>
  <c r="Y7462" i="1" l="1"/>
  <c r="V7463" i="1"/>
  <c r="W7463" i="1" s="1"/>
  <c r="X7464" i="1" s="1"/>
  <c r="U7464" i="1"/>
  <c r="Y7463" i="1" l="1"/>
  <c r="V7464" i="1"/>
  <c r="W7464" i="1" s="1"/>
  <c r="X7465" i="1" s="1"/>
  <c r="U7465" i="1"/>
  <c r="Y7464" i="1" l="1"/>
  <c r="V7465" i="1"/>
  <c r="W7465" i="1" s="1"/>
  <c r="X7466" i="1" s="1"/>
  <c r="U7466" i="1"/>
  <c r="Y7465" i="1" l="1"/>
  <c r="V7466" i="1"/>
  <c r="W7466" i="1" s="1"/>
  <c r="X7467" i="1" s="1"/>
  <c r="U7467" i="1"/>
  <c r="Y7466" i="1" l="1"/>
  <c r="V7467" i="1"/>
  <c r="W7467" i="1" s="1"/>
  <c r="X7468" i="1" s="1"/>
  <c r="U7468" i="1"/>
  <c r="Y7467" i="1" l="1"/>
  <c r="V7468" i="1"/>
  <c r="W7468" i="1" s="1"/>
  <c r="X7469" i="1" s="1"/>
  <c r="U7469" i="1"/>
  <c r="Y7468" i="1" l="1"/>
  <c r="V7469" i="1"/>
  <c r="W7469" i="1" s="1"/>
  <c r="X7470" i="1" s="1"/>
  <c r="U7470" i="1"/>
  <c r="Y7469" i="1" l="1"/>
  <c r="V7470" i="1"/>
  <c r="W7470" i="1" s="1"/>
  <c r="X7471" i="1" s="1"/>
  <c r="U7471" i="1"/>
  <c r="Y7470" i="1" l="1"/>
  <c r="V7471" i="1"/>
  <c r="W7471" i="1" s="1"/>
  <c r="X7472" i="1" s="1"/>
  <c r="U7472" i="1"/>
  <c r="Y7471" i="1" l="1"/>
  <c r="V7472" i="1"/>
  <c r="W7472" i="1" s="1"/>
  <c r="X7473" i="1" s="1"/>
  <c r="U7473" i="1"/>
  <c r="Y7472" i="1" l="1"/>
  <c r="V7473" i="1"/>
  <c r="W7473" i="1" s="1"/>
  <c r="X7474" i="1" s="1"/>
  <c r="U7474" i="1"/>
  <c r="Y7473" i="1" l="1"/>
  <c r="V7474" i="1"/>
  <c r="W7474" i="1" s="1"/>
  <c r="X7475" i="1" s="1"/>
  <c r="U7475" i="1"/>
  <c r="Y7474" i="1" l="1"/>
  <c r="V7475" i="1"/>
  <c r="W7475" i="1" s="1"/>
  <c r="X7476" i="1" s="1"/>
  <c r="U7476" i="1"/>
  <c r="Y7475" i="1" l="1"/>
  <c r="V7476" i="1"/>
  <c r="W7476" i="1" s="1"/>
  <c r="X7477" i="1" s="1"/>
  <c r="U7477" i="1"/>
  <c r="Y7476" i="1" l="1"/>
  <c r="V7477" i="1"/>
  <c r="W7477" i="1" s="1"/>
  <c r="X7478" i="1" s="1"/>
  <c r="U7478" i="1"/>
  <c r="Y7477" i="1" l="1"/>
  <c r="V7478" i="1"/>
  <c r="W7478" i="1" s="1"/>
  <c r="X7479" i="1" s="1"/>
  <c r="U7479" i="1"/>
  <c r="Y7478" i="1" l="1"/>
  <c r="V7479" i="1"/>
  <c r="W7479" i="1" s="1"/>
  <c r="X7480" i="1" s="1"/>
  <c r="U7480" i="1"/>
  <c r="Y7479" i="1" l="1"/>
  <c r="V7480" i="1"/>
  <c r="W7480" i="1" s="1"/>
  <c r="X7481" i="1" s="1"/>
  <c r="U7481" i="1"/>
  <c r="Y7480" i="1" l="1"/>
  <c r="V7481" i="1"/>
  <c r="W7481" i="1" s="1"/>
  <c r="X7482" i="1" s="1"/>
  <c r="U7482" i="1"/>
  <c r="Y7481" i="1" l="1"/>
  <c r="V7482" i="1"/>
  <c r="W7482" i="1" s="1"/>
  <c r="X7483" i="1" s="1"/>
  <c r="U7483" i="1"/>
  <c r="Y7482" i="1" l="1"/>
  <c r="V7483" i="1"/>
  <c r="W7483" i="1" s="1"/>
  <c r="X7484" i="1" s="1"/>
  <c r="U7484" i="1"/>
  <c r="Y7483" i="1" l="1"/>
  <c r="V7484" i="1"/>
  <c r="W7484" i="1" s="1"/>
  <c r="X7485" i="1" s="1"/>
  <c r="U7485" i="1"/>
  <c r="Y7484" i="1" l="1"/>
  <c r="V7485" i="1"/>
  <c r="W7485" i="1" s="1"/>
  <c r="X7486" i="1" s="1"/>
  <c r="U7486" i="1"/>
  <c r="Y7485" i="1" l="1"/>
  <c r="V7486" i="1"/>
  <c r="W7486" i="1" s="1"/>
  <c r="X7487" i="1" s="1"/>
  <c r="U7487" i="1"/>
  <c r="Y7486" i="1" l="1"/>
  <c r="V7487" i="1"/>
  <c r="W7487" i="1" s="1"/>
  <c r="X7488" i="1" s="1"/>
  <c r="U7488" i="1"/>
  <c r="Y7487" i="1" l="1"/>
  <c r="V7488" i="1"/>
  <c r="W7488" i="1" s="1"/>
  <c r="X7489" i="1" s="1"/>
  <c r="U7489" i="1"/>
  <c r="Y7488" i="1" l="1"/>
  <c r="V7489" i="1"/>
  <c r="W7489" i="1" s="1"/>
  <c r="X7490" i="1" s="1"/>
  <c r="U7490" i="1"/>
  <c r="Y7489" i="1" l="1"/>
  <c r="V7490" i="1"/>
  <c r="W7490" i="1" s="1"/>
  <c r="X7491" i="1" s="1"/>
  <c r="U7491" i="1"/>
  <c r="Y7490" i="1" l="1"/>
  <c r="V7491" i="1"/>
  <c r="W7491" i="1" s="1"/>
  <c r="X7492" i="1" s="1"/>
  <c r="U7492" i="1"/>
  <c r="Y7491" i="1" l="1"/>
  <c r="V7492" i="1"/>
  <c r="W7492" i="1" s="1"/>
  <c r="X7493" i="1" s="1"/>
  <c r="U7493" i="1"/>
  <c r="Y7492" i="1" l="1"/>
  <c r="V7493" i="1"/>
  <c r="W7493" i="1" s="1"/>
  <c r="X7494" i="1" s="1"/>
  <c r="U7494" i="1"/>
  <c r="Y7493" i="1" l="1"/>
  <c r="V7494" i="1"/>
  <c r="W7494" i="1" s="1"/>
  <c r="X7495" i="1" s="1"/>
  <c r="U7495" i="1"/>
  <c r="Y7494" i="1" l="1"/>
  <c r="V7495" i="1"/>
  <c r="W7495" i="1" s="1"/>
  <c r="X7496" i="1" s="1"/>
  <c r="U7496" i="1"/>
  <c r="Y7495" i="1" l="1"/>
  <c r="V7496" i="1"/>
  <c r="W7496" i="1" s="1"/>
  <c r="X7497" i="1" s="1"/>
  <c r="U7497" i="1"/>
  <c r="Y7496" i="1" l="1"/>
  <c r="V7497" i="1"/>
  <c r="W7497" i="1" s="1"/>
  <c r="X7498" i="1" s="1"/>
  <c r="U7498" i="1"/>
  <c r="Y7497" i="1" l="1"/>
  <c r="V7498" i="1"/>
  <c r="W7498" i="1" s="1"/>
  <c r="X7499" i="1" s="1"/>
  <c r="U7499" i="1"/>
  <c r="Y7498" i="1" l="1"/>
  <c r="V7499" i="1"/>
  <c r="W7499" i="1" s="1"/>
  <c r="X7500" i="1" s="1"/>
  <c r="U7500" i="1"/>
  <c r="Y7499" i="1" l="1"/>
  <c r="V7500" i="1"/>
  <c r="W7500" i="1" s="1"/>
  <c r="X7501" i="1" s="1"/>
  <c r="U7501" i="1"/>
  <c r="Y7500" i="1" l="1"/>
  <c r="V7501" i="1"/>
  <c r="W7501" i="1" s="1"/>
  <c r="X7502" i="1" s="1"/>
  <c r="U7502" i="1"/>
  <c r="Y7501" i="1" l="1"/>
  <c r="V7502" i="1"/>
  <c r="W7502" i="1" s="1"/>
  <c r="X7503" i="1" s="1"/>
  <c r="U7503" i="1"/>
  <c r="Y7502" i="1" l="1"/>
  <c r="V7503" i="1"/>
  <c r="W7503" i="1" s="1"/>
  <c r="X7504" i="1" s="1"/>
  <c r="U7504" i="1"/>
  <c r="Y7503" i="1" l="1"/>
  <c r="V7504" i="1"/>
  <c r="W7504" i="1" s="1"/>
  <c r="X7505" i="1" s="1"/>
  <c r="U7505" i="1"/>
  <c r="Y7504" i="1" l="1"/>
  <c r="V7505" i="1"/>
  <c r="W7505" i="1" s="1"/>
  <c r="X7506" i="1" s="1"/>
  <c r="U7506" i="1"/>
  <c r="Y7505" i="1" l="1"/>
  <c r="V7506" i="1"/>
  <c r="W7506" i="1" s="1"/>
  <c r="X7507" i="1" s="1"/>
  <c r="U7507" i="1"/>
  <c r="Y7506" i="1" l="1"/>
  <c r="V7507" i="1"/>
  <c r="W7507" i="1" s="1"/>
  <c r="X7508" i="1" s="1"/>
  <c r="U7508" i="1"/>
  <c r="Y7507" i="1" l="1"/>
  <c r="V7508" i="1"/>
  <c r="W7508" i="1" s="1"/>
  <c r="X7509" i="1" s="1"/>
  <c r="U7509" i="1"/>
  <c r="Y7508" i="1" l="1"/>
  <c r="V7509" i="1"/>
  <c r="W7509" i="1" s="1"/>
  <c r="X7510" i="1" s="1"/>
  <c r="U7510" i="1"/>
  <c r="Y7509" i="1" l="1"/>
  <c r="V7510" i="1"/>
  <c r="W7510" i="1" s="1"/>
  <c r="X7511" i="1" s="1"/>
  <c r="U7511" i="1"/>
  <c r="Y7510" i="1" l="1"/>
  <c r="V7511" i="1"/>
  <c r="W7511" i="1" s="1"/>
  <c r="X7512" i="1" s="1"/>
  <c r="U7512" i="1"/>
  <c r="Y7511" i="1" l="1"/>
  <c r="V7512" i="1"/>
  <c r="W7512" i="1" s="1"/>
  <c r="X7513" i="1" s="1"/>
  <c r="U7513" i="1"/>
  <c r="Y7512" i="1" l="1"/>
  <c r="V7513" i="1"/>
  <c r="W7513" i="1" s="1"/>
  <c r="X7514" i="1" s="1"/>
  <c r="U7514" i="1"/>
  <c r="Y7513" i="1" l="1"/>
  <c r="V7514" i="1"/>
  <c r="W7514" i="1" s="1"/>
  <c r="X7515" i="1" s="1"/>
  <c r="U7515" i="1"/>
  <c r="Y7514" i="1" l="1"/>
  <c r="V7515" i="1"/>
  <c r="W7515" i="1" s="1"/>
  <c r="X7516" i="1" s="1"/>
  <c r="U7516" i="1"/>
  <c r="Y7515" i="1" l="1"/>
  <c r="V7516" i="1"/>
  <c r="W7516" i="1" s="1"/>
  <c r="X7517" i="1" s="1"/>
  <c r="U7517" i="1"/>
  <c r="Y7516" i="1" l="1"/>
  <c r="V7517" i="1"/>
  <c r="W7517" i="1" s="1"/>
  <c r="X7518" i="1" s="1"/>
  <c r="U7518" i="1"/>
  <c r="Y7517" i="1" l="1"/>
  <c r="V7518" i="1"/>
  <c r="W7518" i="1" s="1"/>
  <c r="X7519" i="1" s="1"/>
  <c r="U7519" i="1"/>
  <c r="Y7518" i="1" l="1"/>
  <c r="V7519" i="1"/>
  <c r="W7519" i="1" s="1"/>
  <c r="X7520" i="1" s="1"/>
  <c r="U7520" i="1"/>
  <c r="Y7519" i="1" l="1"/>
  <c r="V7520" i="1"/>
  <c r="W7520" i="1" s="1"/>
  <c r="X7521" i="1" s="1"/>
  <c r="U7521" i="1"/>
  <c r="Y7520" i="1" l="1"/>
  <c r="V7521" i="1"/>
  <c r="W7521" i="1" s="1"/>
  <c r="X7522" i="1" s="1"/>
  <c r="U7522" i="1"/>
  <c r="Y7521" i="1" l="1"/>
  <c r="V7522" i="1"/>
  <c r="W7522" i="1" s="1"/>
  <c r="X7523" i="1" s="1"/>
  <c r="U7523" i="1"/>
  <c r="Y7522" i="1" l="1"/>
  <c r="V7523" i="1"/>
  <c r="W7523" i="1" s="1"/>
  <c r="X7524" i="1" s="1"/>
  <c r="U7524" i="1"/>
  <c r="Y7523" i="1" l="1"/>
  <c r="V7524" i="1"/>
  <c r="W7524" i="1" s="1"/>
  <c r="X7525" i="1" s="1"/>
  <c r="U7525" i="1"/>
  <c r="Y7524" i="1" l="1"/>
  <c r="V7525" i="1"/>
  <c r="W7525" i="1" s="1"/>
  <c r="X7526" i="1" s="1"/>
  <c r="U7526" i="1"/>
  <c r="Y7525" i="1" l="1"/>
  <c r="V7526" i="1"/>
  <c r="W7526" i="1" s="1"/>
  <c r="X7527" i="1" s="1"/>
  <c r="U7527" i="1"/>
  <c r="Y7526" i="1" l="1"/>
  <c r="V7527" i="1"/>
  <c r="W7527" i="1" s="1"/>
  <c r="X7528" i="1" s="1"/>
  <c r="U7528" i="1"/>
  <c r="Y7527" i="1" l="1"/>
  <c r="V7528" i="1"/>
  <c r="W7528" i="1" s="1"/>
  <c r="X7529" i="1" s="1"/>
  <c r="U7529" i="1"/>
  <c r="Y7528" i="1" l="1"/>
  <c r="V7529" i="1"/>
  <c r="W7529" i="1" s="1"/>
  <c r="X7530" i="1" s="1"/>
  <c r="U7530" i="1"/>
  <c r="Y7529" i="1" l="1"/>
  <c r="V7530" i="1"/>
  <c r="W7530" i="1" s="1"/>
  <c r="X7531" i="1" s="1"/>
  <c r="U7531" i="1"/>
  <c r="Y7530" i="1" l="1"/>
  <c r="V7531" i="1"/>
  <c r="W7531" i="1" s="1"/>
  <c r="X7532" i="1" s="1"/>
  <c r="U7532" i="1"/>
  <c r="Y7531" i="1" l="1"/>
  <c r="V7532" i="1"/>
  <c r="W7532" i="1" s="1"/>
  <c r="X7533" i="1" s="1"/>
  <c r="U7533" i="1"/>
  <c r="Y7532" i="1" l="1"/>
  <c r="V7533" i="1"/>
  <c r="W7533" i="1" s="1"/>
  <c r="X7534" i="1" s="1"/>
  <c r="U7534" i="1"/>
  <c r="Y7533" i="1" l="1"/>
  <c r="V7534" i="1"/>
  <c r="W7534" i="1" s="1"/>
  <c r="X7535" i="1" s="1"/>
  <c r="U7535" i="1"/>
  <c r="Y7534" i="1" l="1"/>
  <c r="V7535" i="1"/>
  <c r="W7535" i="1" s="1"/>
  <c r="X7536" i="1" s="1"/>
  <c r="U7536" i="1"/>
  <c r="Y7535" i="1" l="1"/>
  <c r="V7536" i="1"/>
  <c r="W7536" i="1" s="1"/>
  <c r="X7537" i="1" s="1"/>
  <c r="U7537" i="1"/>
  <c r="Y7536" i="1" l="1"/>
  <c r="V7537" i="1"/>
  <c r="W7537" i="1" s="1"/>
  <c r="X7538" i="1" s="1"/>
  <c r="U7538" i="1"/>
  <c r="Y7537" i="1" l="1"/>
  <c r="V7538" i="1"/>
  <c r="W7538" i="1" s="1"/>
  <c r="X7539" i="1" s="1"/>
  <c r="U7539" i="1"/>
  <c r="Y7538" i="1" l="1"/>
  <c r="V7539" i="1"/>
  <c r="W7539" i="1" s="1"/>
  <c r="X7540" i="1" s="1"/>
  <c r="U7540" i="1"/>
  <c r="Y7539" i="1" l="1"/>
  <c r="V7540" i="1"/>
  <c r="W7540" i="1" s="1"/>
  <c r="X7541" i="1" s="1"/>
  <c r="U7541" i="1"/>
  <c r="Y7540" i="1" l="1"/>
  <c r="V7541" i="1"/>
  <c r="W7541" i="1" s="1"/>
  <c r="X7542" i="1" s="1"/>
  <c r="U7542" i="1"/>
  <c r="Y7541" i="1" l="1"/>
  <c r="V7542" i="1"/>
  <c r="W7542" i="1" s="1"/>
  <c r="X7543" i="1" s="1"/>
  <c r="U7543" i="1"/>
  <c r="Y7542" i="1" l="1"/>
  <c r="V7543" i="1"/>
  <c r="W7543" i="1" s="1"/>
  <c r="X7544" i="1" s="1"/>
  <c r="U7544" i="1"/>
  <c r="Y7543" i="1" l="1"/>
  <c r="V7544" i="1"/>
  <c r="W7544" i="1" s="1"/>
  <c r="X7545" i="1" s="1"/>
  <c r="U7545" i="1"/>
  <c r="Y7544" i="1" l="1"/>
  <c r="V7545" i="1"/>
  <c r="W7545" i="1" s="1"/>
  <c r="X7546" i="1" s="1"/>
  <c r="U7546" i="1"/>
  <c r="Y7545" i="1" l="1"/>
  <c r="V7546" i="1"/>
  <c r="W7546" i="1" s="1"/>
  <c r="X7547" i="1" s="1"/>
  <c r="U7547" i="1"/>
  <c r="Y7546" i="1" l="1"/>
  <c r="V7547" i="1"/>
  <c r="W7547" i="1" s="1"/>
  <c r="X7548" i="1" s="1"/>
  <c r="U7548" i="1"/>
  <c r="Y7547" i="1" l="1"/>
  <c r="V7548" i="1"/>
  <c r="W7548" i="1" s="1"/>
  <c r="X7549" i="1" s="1"/>
  <c r="U7549" i="1"/>
  <c r="Y7548" i="1" l="1"/>
  <c r="V7549" i="1"/>
  <c r="W7549" i="1" s="1"/>
  <c r="X7550" i="1" s="1"/>
  <c r="U7550" i="1"/>
  <c r="Y7549" i="1" l="1"/>
  <c r="V7550" i="1"/>
  <c r="W7550" i="1" s="1"/>
  <c r="X7551" i="1" s="1"/>
  <c r="U7551" i="1"/>
  <c r="Y7550" i="1" l="1"/>
  <c r="V7551" i="1"/>
  <c r="W7551" i="1" s="1"/>
  <c r="X7552" i="1" s="1"/>
  <c r="U7552" i="1"/>
  <c r="Y7551" i="1" l="1"/>
  <c r="V7552" i="1"/>
  <c r="W7552" i="1" s="1"/>
  <c r="X7553" i="1" s="1"/>
  <c r="U7553" i="1"/>
  <c r="Y7552" i="1" l="1"/>
  <c r="V7553" i="1"/>
  <c r="W7553" i="1" s="1"/>
  <c r="X7554" i="1" s="1"/>
  <c r="U7554" i="1"/>
  <c r="Y7553" i="1" l="1"/>
  <c r="V7554" i="1"/>
  <c r="W7554" i="1" s="1"/>
  <c r="X7555" i="1" s="1"/>
  <c r="U7555" i="1"/>
  <c r="Y7554" i="1" l="1"/>
  <c r="V7555" i="1"/>
  <c r="W7555" i="1" s="1"/>
  <c r="X7556" i="1" s="1"/>
  <c r="U7556" i="1"/>
  <c r="Y7555" i="1" l="1"/>
  <c r="V7556" i="1"/>
  <c r="W7556" i="1" s="1"/>
  <c r="X7557" i="1" s="1"/>
  <c r="U7557" i="1"/>
  <c r="Y7556" i="1" l="1"/>
  <c r="V7557" i="1"/>
  <c r="W7557" i="1" s="1"/>
  <c r="X7558" i="1" s="1"/>
  <c r="U7558" i="1"/>
  <c r="Y7557" i="1" l="1"/>
  <c r="V7558" i="1"/>
  <c r="W7558" i="1" s="1"/>
  <c r="X7559" i="1" s="1"/>
  <c r="U7559" i="1"/>
  <c r="Y7558" i="1" l="1"/>
  <c r="V7559" i="1"/>
  <c r="W7559" i="1" s="1"/>
  <c r="X7560" i="1" s="1"/>
  <c r="U7560" i="1"/>
  <c r="Y7559" i="1" l="1"/>
  <c r="V7560" i="1"/>
  <c r="W7560" i="1" s="1"/>
  <c r="X7561" i="1" s="1"/>
  <c r="U7561" i="1"/>
  <c r="Y7560" i="1" l="1"/>
  <c r="V7561" i="1"/>
  <c r="W7561" i="1" s="1"/>
  <c r="X7562" i="1" s="1"/>
  <c r="U7562" i="1"/>
  <c r="Y7561" i="1" l="1"/>
  <c r="V7562" i="1"/>
  <c r="W7562" i="1" s="1"/>
  <c r="X7563" i="1" s="1"/>
  <c r="U7563" i="1"/>
  <c r="Y7562" i="1" l="1"/>
  <c r="V7563" i="1"/>
  <c r="W7563" i="1" s="1"/>
  <c r="X7564" i="1" s="1"/>
  <c r="U7564" i="1"/>
  <c r="Y7563" i="1" l="1"/>
  <c r="V7564" i="1"/>
  <c r="W7564" i="1" s="1"/>
  <c r="X7565" i="1" s="1"/>
  <c r="U7565" i="1"/>
  <c r="Y7564" i="1" l="1"/>
  <c r="V7565" i="1"/>
  <c r="W7565" i="1" s="1"/>
  <c r="X7566" i="1" s="1"/>
  <c r="U7566" i="1"/>
  <c r="Y7565" i="1" l="1"/>
  <c r="V7566" i="1"/>
  <c r="W7566" i="1" s="1"/>
  <c r="X7567" i="1" s="1"/>
  <c r="U7567" i="1"/>
  <c r="Y7566" i="1" l="1"/>
  <c r="V7567" i="1"/>
  <c r="W7567" i="1" s="1"/>
  <c r="X7568" i="1" s="1"/>
  <c r="U7568" i="1"/>
  <c r="Y7567" i="1" l="1"/>
  <c r="V7568" i="1"/>
  <c r="W7568" i="1" s="1"/>
  <c r="X7569" i="1" s="1"/>
  <c r="U7569" i="1"/>
  <c r="Y7568" i="1" l="1"/>
  <c r="V7569" i="1"/>
  <c r="W7569" i="1" s="1"/>
  <c r="X7570" i="1" s="1"/>
  <c r="U7570" i="1"/>
  <c r="Y7569" i="1" l="1"/>
  <c r="V7570" i="1"/>
  <c r="W7570" i="1" s="1"/>
  <c r="X7571" i="1" s="1"/>
  <c r="U7571" i="1"/>
  <c r="Y7570" i="1" l="1"/>
  <c r="V7571" i="1"/>
  <c r="W7571" i="1" s="1"/>
  <c r="X7572" i="1" s="1"/>
  <c r="U7572" i="1"/>
  <c r="Y7571" i="1" l="1"/>
  <c r="V7572" i="1"/>
  <c r="W7572" i="1" s="1"/>
  <c r="X7573" i="1" s="1"/>
  <c r="U7573" i="1"/>
  <c r="Y7572" i="1" l="1"/>
  <c r="V7573" i="1"/>
  <c r="W7573" i="1" s="1"/>
  <c r="X7574" i="1" s="1"/>
  <c r="U7574" i="1"/>
  <c r="Y7573" i="1" l="1"/>
  <c r="V7574" i="1"/>
  <c r="W7574" i="1" s="1"/>
  <c r="X7575" i="1" s="1"/>
  <c r="U7575" i="1"/>
  <c r="Y7574" i="1" l="1"/>
  <c r="V7575" i="1"/>
  <c r="W7575" i="1" s="1"/>
  <c r="X7576" i="1" s="1"/>
  <c r="U7576" i="1"/>
  <c r="Y7575" i="1" l="1"/>
  <c r="V7576" i="1"/>
  <c r="W7576" i="1" s="1"/>
  <c r="X7577" i="1" s="1"/>
  <c r="U7577" i="1"/>
  <c r="Y7576" i="1" l="1"/>
  <c r="V7577" i="1"/>
  <c r="W7577" i="1" s="1"/>
  <c r="X7578" i="1" s="1"/>
  <c r="U7578" i="1"/>
  <c r="Y7577" i="1" l="1"/>
  <c r="V7578" i="1"/>
  <c r="W7578" i="1" s="1"/>
  <c r="X7579" i="1" s="1"/>
  <c r="U7579" i="1"/>
  <c r="Y7578" i="1" l="1"/>
  <c r="V7579" i="1"/>
  <c r="W7579" i="1" s="1"/>
  <c r="X7580" i="1" s="1"/>
  <c r="U7580" i="1"/>
  <c r="Y7579" i="1" l="1"/>
  <c r="V7580" i="1"/>
  <c r="W7580" i="1" s="1"/>
  <c r="X7581" i="1" s="1"/>
  <c r="U7581" i="1"/>
  <c r="Y7580" i="1" l="1"/>
  <c r="V7581" i="1"/>
  <c r="W7581" i="1" s="1"/>
  <c r="X7582" i="1" s="1"/>
  <c r="U7582" i="1"/>
  <c r="Y7581" i="1" l="1"/>
  <c r="V7582" i="1"/>
  <c r="W7582" i="1" s="1"/>
  <c r="X7583" i="1" s="1"/>
  <c r="U7583" i="1"/>
  <c r="Y7582" i="1" l="1"/>
  <c r="V7583" i="1"/>
  <c r="W7583" i="1" s="1"/>
  <c r="X7584" i="1" s="1"/>
  <c r="U7584" i="1"/>
  <c r="Y7583" i="1" l="1"/>
  <c r="V7584" i="1"/>
  <c r="W7584" i="1" s="1"/>
  <c r="X7585" i="1" s="1"/>
  <c r="U7585" i="1"/>
  <c r="Y7584" i="1" l="1"/>
  <c r="V7585" i="1"/>
  <c r="W7585" i="1" s="1"/>
  <c r="X7586" i="1" s="1"/>
  <c r="U7586" i="1"/>
  <c r="Y7585" i="1" l="1"/>
  <c r="V7586" i="1"/>
  <c r="W7586" i="1" s="1"/>
  <c r="X7587" i="1" s="1"/>
  <c r="U7587" i="1"/>
  <c r="Y7586" i="1" l="1"/>
  <c r="V7587" i="1"/>
  <c r="W7587" i="1" s="1"/>
  <c r="X7588" i="1" s="1"/>
  <c r="U7588" i="1"/>
  <c r="Y7587" i="1" l="1"/>
  <c r="V7588" i="1"/>
  <c r="W7588" i="1" s="1"/>
  <c r="X7589" i="1" s="1"/>
  <c r="U7589" i="1"/>
  <c r="Y7588" i="1" l="1"/>
  <c r="V7589" i="1"/>
  <c r="W7589" i="1" s="1"/>
  <c r="X7590" i="1" s="1"/>
  <c r="U7590" i="1"/>
  <c r="Y7589" i="1" l="1"/>
  <c r="V7590" i="1"/>
  <c r="W7590" i="1" s="1"/>
  <c r="X7591" i="1" s="1"/>
  <c r="U7591" i="1"/>
  <c r="Y7590" i="1" l="1"/>
  <c r="V7591" i="1"/>
  <c r="W7591" i="1" s="1"/>
  <c r="X7592" i="1" s="1"/>
  <c r="U7592" i="1"/>
  <c r="Y7591" i="1" l="1"/>
  <c r="V7592" i="1"/>
  <c r="W7592" i="1" s="1"/>
  <c r="X7593" i="1" s="1"/>
  <c r="U7593" i="1"/>
  <c r="Y7592" i="1" l="1"/>
  <c r="V7593" i="1"/>
  <c r="W7593" i="1" s="1"/>
  <c r="X7594" i="1" s="1"/>
  <c r="U7594" i="1"/>
  <c r="Y7593" i="1" l="1"/>
  <c r="V7594" i="1"/>
  <c r="W7594" i="1" s="1"/>
  <c r="X7595" i="1" s="1"/>
  <c r="U7595" i="1"/>
  <c r="Y7594" i="1" l="1"/>
  <c r="V7595" i="1"/>
  <c r="W7595" i="1" s="1"/>
  <c r="X7596" i="1" s="1"/>
  <c r="U7596" i="1"/>
  <c r="Y7595" i="1" l="1"/>
  <c r="V7596" i="1"/>
  <c r="W7596" i="1" s="1"/>
  <c r="X7597" i="1" s="1"/>
  <c r="U7597" i="1"/>
  <c r="Y7596" i="1" l="1"/>
  <c r="V7597" i="1"/>
  <c r="W7597" i="1" s="1"/>
  <c r="X7598" i="1" s="1"/>
  <c r="U7598" i="1"/>
  <c r="Y7597" i="1" l="1"/>
  <c r="V7598" i="1"/>
  <c r="W7598" i="1" s="1"/>
  <c r="X7599" i="1" s="1"/>
  <c r="U7599" i="1"/>
  <c r="Y7598" i="1" l="1"/>
  <c r="V7599" i="1"/>
  <c r="W7599" i="1" s="1"/>
  <c r="X7600" i="1" s="1"/>
  <c r="U7600" i="1"/>
  <c r="Y7599" i="1" l="1"/>
  <c r="V7600" i="1"/>
  <c r="W7600" i="1" s="1"/>
  <c r="X7601" i="1" s="1"/>
  <c r="U7601" i="1"/>
  <c r="Y7600" i="1" l="1"/>
  <c r="V7601" i="1"/>
  <c r="W7601" i="1" s="1"/>
  <c r="X7602" i="1" s="1"/>
  <c r="U7602" i="1"/>
  <c r="Y7601" i="1" l="1"/>
  <c r="V7602" i="1"/>
  <c r="W7602" i="1" s="1"/>
  <c r="X7603" i="1" s="1"/>
  <c r="U7603" i="1"/>
  <c r="Y7602" i="1" l="1"/>
  <c r="V7603" i="1"/>
  <c r="W7603" i="1" s="1"/>
  <c r="X7604" i="1" s="1"/>
  <c r="U7604" i="1"/>
  <c r="Y7603" i="1" l="1"/>
  <c r="V7604" i="1"/>
  <c r="W7604" i="1" s="1"/>
  <c r="X7605" i="1" s="1"/>
  <c r="U7605" i="1"/>
  <c r="Y7604" i="1" l="1"/>
  <c r="V7605" i="1"/>
  <c r="W7605" i="1" s="1"/>
  <c r="X7606" i="1" s="1"/>
  <c r="U7606" i="1"/>
  <c r="Y7605" i="1" l="1"/>
  <c r="V7606" i="1"/>
  <c r="W7606" i="1" s="1"/>
  <c r="X7607" i="1" s="1"/>
  <c r="U7607" i="1"/>
  <c r="Y7606" i="1" l="1"/>
  <c r="V7607" i="1"/>
  <c r="W7607" i="1" s="1"/>
  <c r="X7608" i="1" s="1"/>
  <c r="U7608" i="1"/>
  <c r="Y7607" i="1" l="1"/>
  <c r="V7608" i="1"/>
  <c r="W7608" i="1" s="1"/>
  <c r="X7609" i="1" s="1"/>
  <c r="U7609" i="1"/>
  <c r="Y7608" i="1" l="1"/>
  <c r="V7609" i="1"/>
  <c r="W7609" i="1" s="1"/>
  <c r="X7610" i="1" s="1"/>
  <c r="U7610" i="1"/>
  <c r="Y7609" i="1" l="1"/>
  <c r="V7610" i="1"/>
  <c r="W7610" i="1" s="1"/>
  <c r="X7611" i="1" s="1"/>
  <c r="U7611" i="1"/>
  <c r="Y7610" i="1" l="1"/>
  <c r="V7611" i="1"/>
  <c r="W7611" i="1" s="1"/>
  <c r="X7612" i="1" s="1"/>
  <c r="U7612" i="1"/>
  <c r="Y7611" i="1" l="1"/>
  <c r="V7612" i="1"/>
  <c r="W7612" i="1" s="1"/>
  <c r="X7613" i="1" s="1"/>
  <c r="U7613" i="1"/>
  <c r="Y7612" i="1" l="1"/>
  <c r="V7613" i="1"/>
  <c r="W7613" i="1" s="1"/>
  <c r="X7614" i="1" s="1"/>
  <c r="U7614" i="1"/>
  <c r="Y7613" i="1" l="1"/>
  <c r="V7614" i="1"/>
  <c r="W7614" i="1" s="1"/>
  <c r="X7615" i="1" s="1"/>
  <c r="U7615" i="1"/>
  <c r="Y7614" i="1" l="1"/>
  <c r="V7615" i="1"/>
  <c r="W7615" i="1" s="1"/>
  <c r="X7616" i="1" s="1"/>
  <c r="U7616" i="1"/>
  <c r="Y7615" i="1" l="1"/>
  <c r="V7616" i="1"/>
  <c r="W7616" i="1" s="1"/>
  <c r="X7617" i="1" s="1"/>
  <c r="U7617" i="1"/>
  <c r="Y7616" i="1" l="1"/>
  <c r="V7617" i="1"/>
  <c r="W7617" i="1" s="1"/>
  <c r="X7618" i="1" s="1"/>
  <c r="U7618" i="1"/>
  <c r="Y7617" i="1" l="1"/>
  <c r="V7618" i="1"/>
  <c r="W7618" i="1" s="1"/>
  <c r="X7619" i="1" s="1"/>
  <c r="U7619" i="1"/>
  <c r="Y7618" i="1" l="1"/>
  <c r="V7619" i="1"/>
  <c r="W7619" i="1" s="1"/>
  <c r="X7620" i="1" s="1"/>
  <c r="U7620" i="1"/>
  <c r="Y7619" i="1" l="1"/>
  <c r="V7620" i="1"/>
  <c r="W7620" i="1" s="1"/>
  <c r="X7621" i="1" s="1"/>
  <c r="U7621" i="1"/>
  <c r="Y7620" i="1" l="1"/>
  <c r="V7621" i="1"/>
  <c r="W7621" i="1" s="1"/>
  <c r="X7622" i="1" s="1"/>
  <c r="U7622" i="1"/>
  <c r="Y7621" i="1" l="1"/>
  <c r="V7622" i="1"/>
  <c r="W7622" i="1" s="1"/>
  <c r="X7623" i="1" s="1"/>
  <c r="U7623" i="1"/>
  <c r="Y7622" i="1" l="1"/>
  <c r="V7623" i="1"/>
  <c r="W7623" i="1" s="1"/>
  <c r="X7624" i="1" s="1"/>
  <c r="U7624" i="1"/>
  <c r="Y7623" i="1" l="1"/>
  <c r="V7624" i="1"/>
  <c r="W7624" i="1" s="1"/>
  <c r="X7625" i="1" s="1"/>
  <c r="U7625" i="1"/>
  <c r="Y7624" i="1" l="1"/>
  <c r="V7625" i="1"/>
  <c r="W7625" i="1" s="1"/>
  <c r="X7626" i="1" s="1"/>
  <c r="U7626" i="1"/>
  <c r="Y7625" i="1" l="1"/>
  <c r="V7626" i="1"/>
  <c r="W7626" i="1" s="1"/>
  <c r="X7627" i="1" s="1"/>
  <c r="U7627" i="1"/>
  <c r="Y7626" i="1" l="1"/>
  <c r="V7627" i="1"/>
  <c r="W7627" i="1" s="1"/>
  <c r="X7628" i="1" s="1"/>
  <c r="U7628" i="1"/>
  <c r="Y7627" i="1" l="1"/>
  <c r="V7628" i="1"/>
  <c r="W7628" i="1" s="1"/>
  <c r="X7629" i="1" s="1"/>
  <c r="U7629" i="1"/>
  <c r="Y7628" i="1" l="1"/>
  <c r="V7629" i="1"/>
  <c r="W7629" i="1" s="1"/>
  <c r="X7630" i="1" s="1"/>
  <c r="U7630" i="1"/>
  <c r="Y7629" i="1" l="1"/>
  <c r="V7630" i="1"/>
  <c r="W7630" i="1" s="1"/>
  <c r="X7631" i="1" s="1"/>
  <c r="U7631" i="1"/>
  <c r="Y7630" i="1" l="1"/>
  <c r="V7631" i="1"/>
  <c r="W7631" i="1" s="1"/>
  <c r="X7632" i="1" s="1"/>
  <c r="U7632" i="1"/>
  <c r="Y7631" i="1" l="1"/>
  <c r="V7632" i="1"/>
  <c r="W7632" i="1" s="1"/>
  <c r="X7633" i="1" s="1"/>
  <c r="U7633" i="1"/>
  <c r="Y7632" i="1" l="1"/>
  <c r="V7633" i="1"/>
  <c r="W7633" i="1" s="1"/>
  <c r="X7634" i="1" s="1"/>
  <c r="U7634" i="1"/>
  <c r="Y7633" i="1" l="1"/>
  <c r="V7634" i="1"/>
  <c r="W7634" i="1" s="1"/>
  <c r="X7635" i="1" s="1"/>
  <c r="U7635" i="1"/>
  <c r="Y7634" i="1" l="1"/>
  <c r="V7635" i="1"/>
  <c r="W7635" i="1" s="1"/>
  <c r="X7636" i="1" s="1"/>
  <c r="U7636" i="1"/>
  <c r="Y7635" i="1" l="1"/>
  <c r="V7636" i="1"/>
  <c r="W7636" i="1" s="1"/>
  <c r="X7637" i="1" s="1"/>
  <c r="U7637" i="1"/>
  <c r="Y7636" i="1" l="1"/>
  <c r="V7637" i="1"/>
  <c r="W7637" i="1" s="1"/>
  <c r="X7638" i="1" s="1"/>
  <c r="U7638" i="1"/>
  <c r="Y7637" i="1" l="1"/>
  <c r="V7638" i="1"/>
  <c r="W7638" i="1" s="1"/>
  <c r="X7639" i="1" s="1"/>
  <c r="U7639" i="1"/>
  <c r="Y7638" i="1" l="1"/>
  <c r="V7639" i="1"/>
  <c r="W7639" i="1" s="1"/>
  <c r="X7640" i="1" s="1"/>
  <c r="U7640" i="1"/>
  <c r="Y7639" i="1" l="1"/>
  <c r="V7640" i="1"/>
  <c r="W7640" i="1" s="1"/>
  <c r="X7641" i="1" s="1"/>
  <c r="U7641" i="1"/>
  <c r="Y7640" i="1" l="1"/>
  <c r="V7641" i="1"/>
  <c r="W7641" i="1" s="1"/>
  <c r="X7642" i="1" s="1"/>
  <c r="U7642" i="1"/>
  <c r="Y7641" i="1" l="1"/>
  <c r="V7642" i="1"/>
  <c r="W7642" i="1" s="1"/>
  <c r="X7643" i="1" s="1"/>
  <c r="U7643" i="1"/>
  <c r="Y7642" i="1" l="1"/>
  <c r="V7643" i="1"/>
  <c r="W7643" i="1" s="1"/>
  <c r="X7644" i="1" s="1"/>
  <c r="U7644" i="1"/>
  <c r="Y7643" i="1" l="1"/>
  <c r="V7644" i="1"/>
  <c r="W7644" i="1" s="1"/>
  <c r="X7645" i="1" s="1"/>
  <c r="U7645" i="1"/>
  <c r="Y7644" i="1" l="1"/>
  <c r="V7645" i="1"/>
  <c r="W7645" i="1" s="1"/>
  <c r="X7646" i="1" s="1"/>
  <c r="U7646" i="1"/>
  <c r="Y7645" i="1" l="1"/>
  <c r="V7646" i="1"/>
  <c r="W7646" i="1" s="1"/>
  <c r="X7647" i="1" s="1"/>
  <c r="U7647" i="1"/>
  <c r="Y7646" i="1" l="1"/>
  <c r="V7647" i="1"/>
  <c r="W7647" i="1" s="1"/>
  <c r="X7648" i="1" s="1"/>
  <c r="U7648" i="1"/>
  <c r="Y7647" i="1" l="1"/>
  <c r="V7648" i="1"/>
  <c r="W7648" i="1" s="1"/>
  <c r="X7649" i="1" s="1"/>
  <c r="U7649" i="1"/>
  <c r="Y7648" i="1" l="1"/>
  <c r="V7649" i="1"/>
  <c r="W7649" i="1" s="1"/>
  <c r="X7650" i="1" s="1"/>
  <c r="U7650" i="1"/>
  <c r="Y7649" i="1" l="1"/>
  <c r="V7650" i="1"/>
  <c r="W7650" i="1" s="1"/>
  <c r="X7651" i="1" s="1"/>
  <c r="U7651" i="1"/>
  <c r="Y7650" i="1" l="1"/>
  <c r="V7651" i="1"/>
  <c r="W7651" i="1" s="1"/>
  <c r="X7652" i="1" s="1"/>
  <c r="U7652" i="1"/>
  <c r="Y7651" i="1" l="1"/>
  <c r="V7652" i="1"/>
  <c r="W7652" i="1" s="1"/>
  <c r="X7653" i="1" s="1"/>
  <c r="U7653" i="1"/>
  <c r="Y7652" i="1" l="1"/>
  <c r="V7653" i="1"/>
  <c r="W7653" i="1" s="1"/>
  <c r="X7654" i="1" s="1"/>
  <c r="U7654" i="1"/>
  <c r="Y7653" i="1" l="1"/>
  <c r="V7654" i="1"/>
  <c r="W7654" i="1" s="1"/>
  <c r="X7655" i="1" s="1"/>
  <c r="U7655" i="1"/>
  <c r="Y7654" i="1" l="1"/>
  <c r="V7655" i="1"/>
  <c r="W7655" i="1" s="1"/>
  <c r="X7656" i="1" s="1"/>
  <c r="U7656" i="1"/>
  <c r="Y7655" i="1" l="1"/>
  <c r="V7656" i="1"/>
  <c r="W7656" i="1" s="1"/>
  <c r="X7657" i="1" s="1"/>
  <c r="U7657" i="1"/>
  <c r="Y7656" i="1" l="1"/>
  <c r="V7657" i="1"/>
  <c r="W7657" i="1" s="1"/>
  <c r="X7658" i="1" s="1"/>
  <c r="U7658" i="1"/>
  <c r="Y7657" i="1" l="1"/>
  <c r="V7658" i="1"/>
  <c r="W7658" i="1" s="1"/>
  <c r="X7659" i="1" s="1"/>
  <c r="U7659" i="1"/>
  <c r="Y7658" i="1" l="1"/>
  <c r="V7659" i="1"/>
  <c r="W7659" i="1" s="1"/>
  <c r="X7660" i="1" s="1"/>
  <c r="U7660" i="1"/>
  <c r="Y7659" i="1" l="1"/>
  <c r="V7660" i="1"/>
  <c r="W7660" i="1" s="1"/>
  <c r="X7661" i="1" s="1"/>
  <c r="U7661" i="1"/>
  <c r="Y7660" i="1" l="1"/>
  <c r="V7661" i="1"/>
  <c r="W7661" i="1" s="1"/>
  <c r="X7662" i="1" s="1"/>
  <c r="U7662" i="1"/>
  <c r="Y7661" i="1" l="1"/>
  <c r="V7662" i="1"/>
  <c r="W7662" i="1" s="1"/>
  <c r="X7663" i="1" s="1"/>
  <c r="U7663" i="1"/>
  <c r="Y7662" i="1" l="1"/>
  <c r="V7663" i="1"/>
  <c r="W7663" i="1" s="1"/>
  <c r="X7664" i="1" s="1"/>
  <c r="U7664" i="1"/>
  <c r="Y7663" i="1" l="1"/>
  <c r="V7664" i="1"/>
  <c r="W7664" i="1" s="1"/>
  <c r="X7665" i="1" s="1"/>
  <c r="U7665" i="1"/>
  <c r="Y7664" i="1" l="1"/>
  <c r="V7665" i="1"/>
  <c r="W7665" i="1" s="1"/>
  <c r="X7666" i="1" s="1"/>
  <c r="U7666" i="1"/>
  <c r="Y7665" i="1" l="1"/>
  <c r="V7666" i="1"/>
  <c r="W7666" i="1" s="1"/>
  <c r="X7667" i="1" s="1"/>
  <c r="U7667" i="1"/>
  <c r="Y7666" i="1" l="1"/>
  <c r="V7667" i="1"/>
  <c r="W7667" i="1" s="1"/>
  <c r="X7668" i="1" s="1"/>
  <c r="U7668" i="1"/>
  <c r="Y7667" i="1" l="1"/>
  <c r="V7668" i="1"/>
  <c r="W7668" i="1" s="1"/>
  <c r="X7669" i="1" s="1"/>
  <c r="U7669" i="1"/>
  <c r="Y7668" i="1" l="1"/>
  <c r="V7669" i="1"/>
  <c r="W7669" i="1" s="1"/>
  <c r="X7670" i="1" s="1"/>
  <c r="U7670" i="1"/>
  <c r="Y7669" i="1" l="1"/>
  <c r="V7670" i="1"/>
  <c r="W7670" i="1" s="1"/>
  <c r="X7671" i="1" s="1"/>
  <c r="U7671" i="1"/>
  <c r="Y7670" i="1" l="1"/>
  <c r="V7671" i="1"/>
  <c r="W7671" i="1" s="1"/>
  <c r="X7672" i="1" s="1"/>
  <c r="U7672" i="1"/>
  <c r="Y7671" i="1" l="1"/>
  <c r="V7672" i="1"/>
  <c r="W7672" i="1" s="1"/>
  <c r="X7673" i="1" s="1"/>
  <c r="U7673" i="1"/>
  <c r="Y7672" i="1" l="1"/>
  <c r="V7673" i="1"/>
  <c r="W7673" i="1" s="1"/>
  <c r="X7674" i="1" s="1"/>
  <c r="U7674" i="1"/>
  <c r="Y7673" i="1" l="1"/>
  <c r="V7674" i="1"/>
  <c r="W7674" i="1" s="1"/>
  <c r="X7675" i="1" s="1"/>
  <c r="U7675" i="1"/>
  <c r="Y7674" i="1" l="1"/>
  <c r="V7675" i="1"/>
  <c r="W7675" i="1" s="1"/>
  <c r="X7676" i="1" s="1"/>
  <c r="U7676" i="1"/>
  <c r="Y7675" i="1" l="1"/>
  <c r="V7676" i="1"/>
  <c r="W7676" i="1" s="1"/>
  <c r="X7677" i="1" s="1"/>
  <c r="U7677" i="1"/>
  <c r="Y7676" i="1" l="1"/>
  <c r="V7677" i="1"/>
  <c r="W7677" i="1" s="1"/>
  <c r="X7678" i="1" s="1"/>
  <c r="U7678" i="1"/>
  <c r="Y7677" i="1" l="1"/>
  <c r="V7678" i="1"/>
  <c r="W7678" i="1" s="1"/>
  <c r="X7679" i="1" s="1"/>
  <c r="U7679" i="1"/>
  <c r="Y7678" i="1" l="1"/>
  <c r="V7679" i="1"/>
  <c r="W7679" i="1" s="1"/>
  <c r="X7680" i="1" s="1"/>
  <c r="U7680" i="1"/>
  <c r="Y7679" i="1" l="1"/>
  <c r="V7680" i="1"/>
  <c r="W7680" i="1" s="1"/>
  <c r="X7681" i="1" s="1"/>
  <c r="U7681" i="1"/>
  <c r="Y7680" i="1" l="1"/>
  <c r="V7681" i="1"/>
  <c r="W7681" i="1" s="1"/>
  <c r="X7682" i="1" s="1"/>
  <c r="U7682" i="1"/>
  <c r="Y7681" i="1" l="1"/>
  <c r="V7682" i="1"/>
  <c r="W7682" i="1" s="1"/>
  <c r="X7683" i="1" s="1"/>
  <c r="U7683" i="1"/>
  <c r="Y7682" i="1" l="1"/>
  <c r="V7683" i="1"/>
  <c r="W7683" i="1" s="1"/>
  <c r="X7684" i="1" s="1"/>
  <c r="U7684" i="1"/>
  <c r="Y7683" i="1" l="1"/>
  <c r="V7684" i="1"/>
  <c r="W7684" i="1" s="1"/>
  <c r="X7685" i="1" s="1"/>
  <c r="U7685" i="1"/>
  <c r="Y7684" i="1" l="1"/>
  <c r="V7685" i="1"/>
  <c r="W7685" i="1" s="1"/>
  <c r="X7686" i="1" s="1"/>
  <c r="U7686" i="1"/>
  <c r="Y7685" i="1" l="1"/>
  <c r="V7686" i="1"/>
  <c r="W7686" i="1" s="1"/>
  <c r="X7687" i="1" s="1"/>
  <c r="U7687" i="1"/>
  <c r="Y7686" i="1" l="1"/>
  <c r="V7687" i="1"/>
  <c r="W7687" i="1" s="1"/>
  <c r="X7688" i="1" s="1"/>
  <c r="U7688" i="1"/>
  <c r="Y7687" i="1" l="1"/>
  <c r="V7688" i="1"/>
  <c r="W7688" i="1" s="1"/>
  <c r="X7689" i="1" s="1"/>
  <c r="U7689" i="1"/>
  <c r="Y7688" i="1" l="1"/>
  <c r="V7689" i="1"/>
  <c r="W7689" i="1" s="1"/>
  <c r="X7690" i="1" s="1"/>
  <c r="U7690" i="1"/>
  <c r="Y7689" i="1" l="1"/>
  <c r="V7690" i="1"/>
  <c r="W7690" i="1" s="1"/>
  <c r="X7691" i="1" s="1"/>
  <c r="U7691" i="1"/>
  <c r="Y7690" i="1" l="1"/>
  <c r="V7691" i="1"/>
  <c r="W7691" i="1" s="1"/>
  <c r="X7692" i="1" s="1"/>
  <c r="U7692" i="1"/>
  <c r="Y7691" i="1" l="1"/>
  <c r="V7692" i="1"/>
  <c r="W7692" i="1" s="1"/>
  <c r="X7693" i="1" s="1"/>
  <c r="U7693" i="1"/>
  <c r="Y7692" i="1" l="1"/>
  <c r="V7693" i="1"/>
  <c r="W7693" i="1" s="1"/>
  <c r="X7694" i="1" s="1"/>
  <c r="U7694" i="1"/>
  <c r="Y7693" i="1" l="1"/>
  <c r="V7694" i="1"/>
  <c r="W7694" i="1" s="1"/>
  <c r="X7695" i="1" s="1"/>
  <c r="U7695" i="1"/>
  <c r="Y7694" i="1" l="1"/>
  <c r="V7695" i="1"/>
  <c r="W7695" i="1" s="1"/>
  <c r="X7696" i="1" s="1"/>
  <c r="U7696" i="1"/>
  <c r="Y7695" i="1" l="1"/>
  <c r="V7696" i="1"/>
  <c r="W7696" i="1" s="1"/>
  <c r="X7697" i="1" s="1"/>
  <c r="U7697" i="1"/>
  <c r="Y7696" i="1" l="1"/>
  <c r="V7697" i="1"/>
  <c r="W7697" i="1" s="1"/>
  <c r="X7698" i="1" s="1"/>
  <c r="U7698" i="1"/>
  <c r="Y7697" i="1" l="1"/>
  <c r="V7698" i="1"/>
  <c r="W7698" i="1" s="1"/>
  <c r="X7699" i="1" s="1"/>
  <c r="U7699" i="1"/>
  <c r="Y7698" i="1" l="1"/>
  <c r="V7699" i="1"/>
  <c r="W7699" i="1" s="1"/>
  <c r="X7700" i="1" s="1"/>
  <c r="U7700" i="1"/>
  <c r="Y7699" i="1" l="1"/>
  <c r="V7700" i="1"/>
  <c r="W7700" i="1" s="1"/>
  <c r="X7701" i="1" s="1"/>
  <c r="U7701" i="1"/>
  <c r="Y7700" i="1" l="1"/>
  <c r="V7701" i="1"/>
  <c r="W7701" i="1" s="1"/>
  <c r="X7702" i="1" s="1"/>
  <c r="U7702" i="1"/>
  <c r="Y7701" i="1" l="1"/>
  <c r="V7702" i="1"/>
  <c r="W7702" i="1" s="1"/>
  <c r="X7703" i="1" s="1"/>
  <c r="U7703" i="1"/>
  <c r="Y7702" i="1" l="1"/>
  <c r="V7703" i="1"/>
  <c r="W7703" i="1" s="1"/>
  <c r="X7704" i="1" s="1"/>
  <c r="U7704" i="1"/>
  <c r="Y7703" i="1" l="1"/>
  <c r="V7704" i="1"/>
  <c r="W7704" i="1" s="1"/>
  <c r="X7705" i="1" s="1"/>
  <c r="U7705" i="1"/>
  <c r="Y7704" i="1" l="1"/>
  <c r="V7705" i="1"/>
  <c r="W7705" i="1" s="1"/>
  <c r="X7706" i="1" s="1"/>
  <c r="U7706" i="1"/>
  <c r="Y7705" i="1" l="1"/>
  <c r="V7706" i="1"/>
  <c r="W7706" i="1" s="1"/>
  <c r="X7707" i="1" s="1"/>
  <c r="U7707" i="1"/>
  <c r="Y7706" i="1" l="1"/>
  <c r="V7707" i="1"/>
  <c r="W7707" i="1" s="1"/>
  <c r="X7708" i="1" s="1"/>
  <c r="U7708" i="1"/>
  <c r="Y7707" i="1" l="1"/>
  <c r="V7708" i="1"/>
  <c r="W7708" i="1" s="1"/>
  <c r="X7709" i="1" s="1"/>
  <c r="U7709" i="1"/>
  <c r="Y7708" i="1" l="1"/>
  <c r="V7709" i="1"/>
  <c r="W7709" i="1" s="1"/>
  <c r="X7710" i="1" s="1"/>
  <c r="U7710" i="1"/>
  <c r="Y7709" i="1" l="1"/>
  <c r="V7710" i="1"/>
  <c r="W7710" i="1" s="1"/>
  <c r="X7711" i="1" s="1"/>
  <c r="U7711" i="1"/>
  <c r="Y7710" i="1" l="1"/>
  <c r="V7711" i="1"/>
  <c r="W7711" i="1" s="1"/>
  <c r="X7712" i="1" s="1"/>
  <c r="U7712" i="1"/>
  <c r="Y7711" i="1" l="1"/>
  <c r="V7712" i="1"/>
  <c r="W7712" i="1" s="1"/>
  <c r="X7713" i="1" s="1"/>
  <c r="U7713" i="1"/>
  <c r="Y7712" i="1" l="1"/>
  <c r="V7713" i="1"/>
  <c r="W7713" i="1" s="1"/>
  <c r="X7714" i="1" s="1"/>
  <c r="U7714" i="1"/>
  <c r="Y7713" i="1" l="1"/>
  <c r="V7714" i="1"/>
  <c r="W7714" i="1" s="1"/>
  <c r="X7715" i="1" s="1"/>
  <c r="U7715" i="1"/>
  <c r="Y7714" i="1" l="1"/>
  <c r="V7715" i="1"/>
  <c r="W7715" i="1" s="1"/>
  <c r="X7716" i="1" s="1"/>
  <c r="U7716" i="1"/>
  <c r="Y7715" i="1" l="1"/>
  <c r="V7716" i="1"/>
  <c r="W7716" i="1" s="1"/>
  <c r="X7717" i="1" s="1"/>
  <c r="U7717" i="1"/>
  <c r="Y7716" i="1" l="1"/>
  <c r="V7717" i="1"/>
  <c r="W7717" i="1" s="1"/>
  <c r="X7718" i="1" s="1"/>
  <c r="U7718" i="1"/>
  <c r="Y7717" i="1" l="1"/>
  <c r="V7718" i="1"/>
  <c r="W7718" i="1" s="1"/>
  <c r="X7719" i="1" s="1"/>
  <c r="U7719" i="1"/>
  <c r="Y7718" i="1" l="1"/>
  <c r="V7719" i="1"/>
  <c r="W7719" i="1" s="1"/>
  <c r="X7720" i="1" s="1"/>
  <c r="U7720" i="1"/>
  <c r="Y7719" i="1" l="1"/>
  <c r="V7720" i="1"/>
  <c r="W7720" i="1" s="1"/>
  <c r="X7721" i="1" s="1"/>
  <c r="U7721" i="1"/>
  <c r="Y7720" i="1" l="1"/>
  <c r="V7721" i="1"/>
  <c r="W7721" i="1" s="1"/>
  <c r="X7722" i="1" s="1"/>
  <c r="U7722" i="1"/>
  <c r="Y7721" i="1" l="1"/>
  <c r="V7722" i="1"/>
  <c r="W7722" i="1" s="1"/>
  <c r="X7723" i="1" s="1"/>
  <c r="U7723" i="1"/>
  <c r="Y7722" i="1" l="1"/>
  <c r="V7723" i="1"/>
  <c r="W7723" i="1" s="1"/>
  <c r="X7724" i="1" s="1"/>
  <c r="U7724" i="1"/>
  <c r="Y7723" i="1" l="1"/>
  <c r="V7724" i="1"/>
  <c r="W7724" i="1" s="1"/>
  <c r="X7725" i="1" s="1"/>
  <c r="U7725" i="1"/>
  <c r="Y7724" i="1" l="1"/>
  <c r="V7725" i="1"/>
  <c r="W7725" i="1" s="1"/>
  <c r="X7726" i="1" s="1"/>
  <c r="U7726" i="1"/>
  <c r="Y7725" i="1" l="1"/>
  <c r="V7726" i="1"/>
  <c r="W7726" i="1" s="1"/>
  <c r="X7727" i="1" s="1"/>
  <c r="U7727" i="1"/>
  <c r="Y7726" i="1" l="1"/>
  <c r="V7727" i="1"/>
  <c r="W7727" i="1" s="1"/>
  <c r="X7728" i="1" s="1"/>
  <c r="U7728" i="1"/>
  <c r="Y7727" i="1" l="1"/>
  <c r="V7728" i="1"/>
  <c r="W7728" i="1" s="1"/>
  <c r="X7729" i="1" s="1"/>
  <c r="U7729" i="1"/>
  <c r="Y7728" i="1" l="1"/>
  <c r="V7729" i="1"/>
  <c r="W7729" i="1" s="1"/>
  <c r="X7730" i="1" s="1"/>
  <c r="U7730" i="1"/>
  <c r="Y7729" i="1" l="1"/>
  <c r="V7730" i="1"/>
  <c r="W7730" i="1" s="1"/>
  <c r="X7731" i="1" s="1"/>
  <c r="U7731" i="1"/>
  <c r="Y7730" i="1" l="1"/>
  <c r="V7731" i="1"/>
  <c r="W7731" i="1" s="1"/>
  <c r="X7732" i="1" s="1"/>
  <c r="U7732" i="1"/>
  <c r="Y7731" i="1" l="1"/>
  <c r="V7732" i="1"/>
  <c r="W7732" i="1" s="1"/>
  <c r="X7733" i="1" s="1"/>
  <c r="U7733" i="1"/>
  <c r="Y7732" i="1" l="1"/>
  <c r="V7733" i="1"/>
  <c r="W7733" i="1" s="1"/>
  <c r="X7734" i="1" s="1"/>
  <c r="U7734" i="1"/>
  <c r="Y7733" i="1" l="1"/>
  <c r="V7734" i="1"/>
  <c r="W7734" i="1" s="1"/>
  <c r="X7735" i="1" s="1"/>
  <c r="U7735" i="1"/>
  <c r="Y7734" i="1" l="1"/>
  <c r="V7735" i="1"/>
  <c r="W7735" i="1" s="1"/>
  <c r="X7736" i="1" s="1"/>
  <c r="U7736" i="1"/>
  <c r="Y7735" i="1" l="1"/>
  <c r="V7736" i="1"/>
  <c r="W7736" i="1" s="1"/>
  <c r="X7737" i="1" s="1"/>
  <c r="U7737" i="1"/>
  <c r="Y7736" i="1" l="1"/>
  <c r="V7737" i="1"/>
  <c r="W7737" i="1" s="1"/>
  <c r="X7738" i="1" s="1"/>
  <c r="U7738" i="1"/>
  <c r="Y7737" i="1" l="1"/>
  <c r="V7738" i="1"/>
  <c r="W7738" i="1" s="1"/>
  <c r="X7739" i="1" s="1"/>
  <c r="U7739" i="1"/>
  <c r="Y7738" i="1" l="1"/>
  <c r="V7739" i="1"/>
  <c r="W7739" i="1" s="1"/>
  <c r="X7740" i="1" s="1"/>
  <c r="U7740" i="1"/>
  <c r="Y7739" i="1" l="1"/>
  <c r="V7740" i="1"/>
  <c r="W7740" i="1" s="1"/>
  <c r="X7741" i="1" s="1"/>
  <c r="U7741" i="1"/>
  <c r="Y7740" i="1" l="1"/>
  <c r="V7741" i="1"/>
  <c r="W7741" i="1" s="1"/>
  <c r="X7742" i="1" s="1"/>
  <c r="U7742" i="1"/>
  <c r="Y7741" i="1" l="1"/>
  <c r="V7742" i="1"/>
  <c r="W7742" i="1" s="1"/>
  <c r="X7743" i="1" s="1"/>
  <c r="U7743" i="1"/>
  <c r="Y7742" i="1" l="1"/>
  <c r="V7743" i="1"/>
  <c r="W7743" i="1" s="1"/>
  <c r="X7744" i="1" s="1"/>
  <c r="U7744" i="1"/>
  <c r="Y7743" i="1" l="1"/>
  <c r="V7744" i="1"/>
  <c r="W7744" i="1" s="1"/>
  <c r="X7745" i="1" s="1"/>
  <c r="U7745" i="1"/>
  <c r="Y7744" i="1" l="1"/>
  <c r="V7745" i="1"/>
  <c r="W7745" i="1" s="1"/>
  <c r="X7746" i="1" s="1"/>
  <c r="U7746" i="1"/>
  <c r="Y7745" i="1" l="1"/>
  <c r="V7746" i="1"/>
  <c r="W7746" i="1" s="1"/>
  <c r="X7747" i="1" s="1"/>
  <c r="U7747" i="1"/>
  <c r="Y7746" i="1" l="1"/>
  <c r="V7747" i="1"/>
  <c r="W7747" i="1" s="1"/>
  <c r="X7748" i="1" s="1"/>
  <c r="U7748" i="1"/>
  <c r="Y7747" i="1" l="1"/>
  <c r="V7748" i="1"/>
  <c r="W7748" i="1" s="1"/>
  <c r="X7749" i="1" s="1"/>
  <c r="U7749" i="1"/>
  <c r="Y7748" i="1" l="1"/>
  <c r="V7749" i="1"/>
  <c r="W7749" i="1" s="1"/>
  <c r="X7750" i="1" s="1"/>
  <c r="U7750" i="1"/>
  <c r="Y7749" i="1" l="1"/>
  <c r="V7750" i="1"/>
  <c r="W7750" i="1" s="1"/>
  <c r="X7751" i="1" s="1"/>
  <c r="U7751" i="1"/>
  <c r="Y7750" i="1" l="1"/>
  <c r="V7751" i="1"/>
  <c r="W7751" i="1" s="1"/>
  <c r="X7752" i="1" s="1"/>
  <c r="U7752" i="1"/>
  <c r="Y7751" i="1" l="1"/>
  <c r="V7752" i="1"/>
  <c r="W7752" i="1" s="1"/>
  <c r="X7753" i="1" s="1"/>
  <c r="U7753" i="1"/>
  <c r="Y7752" i="1" l="1"/>
  <c r="V7753" i="1"/>
  <c r="W7753" i="1" s="1"/>
  <c r="X7754" i="1" s="1"/>
  <c r="U7754" i="1"/>
  <c r="Y7753" i="1" l="1"/>
  <c r="V7754" i="1"/>
  <c r="W7754" i="1" s="1"/>
  <c r="X7755" i="1" s="1"/>
  <c r="U7755" i="1"/>
  <c r="Y7754" i="1" l="1"/>
  <c r="V7755" i="1"/>
  <c r="W7755" i="1" s="1"/>
  <c r="X7756" i="1" s="1"/>
  <c r="U7756" i="1"/>
  <c r="Y7755" i="1" l="1"/>
  <c r="V7756" i="1"/>
  <c r="W7756" i="1" s="1"/>
  <c r="X7757" i="1" s="1"/>
  <c r="U7757" i="1"/>
  <c r="Y7756" i="1" l="1"/>
  <c r="V7757" i="1"/>
  <c r="W7757" i="1" s="1"/>
  <c r="X7758" i="1" s="1"/>
  <c r="U7758" i="1"/>
  <c r="Y7757" i="1" l="1"/>
  <c r="V7758" i="1"/>
  <c r="W7758" i="1" s="1"/>
  <c r="X7759" i="1" s="1"/>
  <c r="U7759" i="1"/>
  <c r="Y7758" i="1" l="1"/>
  <c r="V7759" i="1"/>
  <c r="W7759" i="1" s="1"/>
  <c r="X7760" i="1" s="1"/>
  <c r="U7760" i="1"/>
  <c r="Y7759" i="1" l="1"/>
  <c r="V7760" i="1"/>
  <c r="W7760" i="1" s="1"/>
  <c r="X7761" i="1" s="1"/>
  <c r="U7761" i="1"/>
  <c r="Y7760" i="1" l="1"/>
  <c r="V7761" i="1"/>
  <c r="W7761" i="1" s="1"/>
  <c r="X7762" i="1" s="1"/>
  <c r="U7762" i="1"/>
  <c r="Y7761" i="1" l="1"/>
  <c r="V7762" i="1"/>
  <c r="W7762" i="1" s="1"/>
  <c r="X7763" i="1" s="1"/>
  <c r="U7763" i="1"/>
  <c r="Y7762" i="1" l="1"/>
  <c r="V7763" i="1"/>
  <c r="W7763" i="1" s="1"/>
  <c r="X7764" i="1" s="1"/>
  <c r="U7764" i="1"/>
  <c r="Y7763" i="1" l="1"/>
  <c r="V7764" i="1"/>
  <c r="W7764" i="1" s="1"/>
  <c r="X7765" i="1" s="1"/>
  <c r="U7765" i="1"/>
  <c r="Y7764" i="1" l="1"/>
  <c r="V7765" i="1"/>
  <c r="W7765" i="1" s="1"/>
  <c r="X7766" i="1" s="1"/>
  <c r="U7766" i="1"/>
  <c r="Y7765" i="1" l="1"/>
  <c r="V7766" i="1"/>
  <c r="W7766" i="1" s="1"/>
  <c r="X7767" i="1" s="1"/>
  <c r="U7767" i="1"/>
  <c r="Y7766" i="1" l="1"/>
  <c r="V7767" i="1"/>
  <c r="W7767" i="1" s="1"/>
  <c r="X7768" i="1" s="1"/>
  <c r="U7768" i="1"/>
  <c r="Y7767" i="1" l="1"/>
  <c r="V7768" i="1"/>
  <c r="W7768" i="1" s="1"/>
  <c r="X7769" i="1" s="1"/>
  <c r="U7769" i="1"/>
  <c r="Y7768" i="1" l="1"/>
  <c r="V7769" i="1"/>
  <c r="W7769" i="1" s="1"/>
  <c r="X7770" i="1" s="1"/>
  <c r="U7770" i="1"/>
  <c r="Y7769" i="1" l="1"/>
  <c r="V7770" i="1"/>
  <c r="W7770" i="1" s="1"/>
  <c r="X7771" i="1" s="1"/>
  <c r="U7771" i="1"/>
  <c r="Y7770" i="1" l="1"/>
  <c r="V7771" i="1"/>
  <c r="W7771" i="1" s="1"/>
  <c r="X7772" i="1" s="1"/>
  <c r="U7772" i="1"/>
  <c r="Y7771" i="1" l="1"/>
  <c r="V7772" i="1"/>
  <c r="W7772" i="1" s="1"/>
  <c r="X7773" i="1" s="1"/>
  <c r="U7773" i="1"/>
  <c r="Y7772" i="1" l="1"/>
  <c r="V7773" i="1"/>
  <c r="W7773" i="1" s="1"/>
  <c r="X7774" i="1" s="1"/>
  <c r="U7774" i="1"/>
  <c r="Y7773" i="1" l="1"/>
  <c r="V7774" i="1"/>
  <c r="W7774" i="1" s="1"/>
  <c r="X7775" i="1" s="1"/>
  <c r="U7775" i="1"/>
  <c r="Y7774" i="1" l="1"/>
  <c r="V7775" i="1"/>
  <c r="W7775" i="1" s="1"/>
  <c r="X7776" i="1" s="1"/>
  <c r="U7776" i="1"/>
  <c r="Y7775" i="1" l="1"/>
  <c r="V7776" i="1"/>
  <c r="W7776" i="1" s="1"/>
  <c r="X7777" i="1" s="1"/>
  <c r="U7777" i="1"/>
  <c r="Y7776" i="1" l="1"/>
  <c r="V7777" i="1"/>
  <c r="W7777" i="1" s="1"/>
  <c r="X7778" i="1" s="1"/>
  <c r="U7778" i="1"/>
  <c r="Y7777" i="1" l="1"/>
  <c r="V7778" i="1"/>
  <c r="W7778" i="1" s="1"/>
  <c r="X7779" i="1" s="1"/>
  <c r="U7779" i="1"/>
  <c r="Y7778" i="1" l="1"/>
  <c r="V7779" i="1"/>
  <c r="W7779" i="1" s="1"/>
  <c r="X7780" i="1" s="1"/>
  <c r="U7780" i="1"/>
  <c r="Y7779" i="1" l="1"/>
  <c r="V7780" i="1"/>
  <c r="W7780" i="1" s="1"/>
  <c r="X7781" i="1" s="1"/>
  <c r="U7781" i="1"/>
  <c r="Y7780" i="1" l="1"/>
  <c r="V7781" i="1"/>
  <c r="W7781" i="1" s="1"/>
  <c r="X7782" i="1" s="1"/>
  <c r="U7782" i="1"/>
  <c r="Y7781" i="1" l="1"/>
  <c r="V7782" i="1"/>
  <c r="W7782" i="1" s="1"/>
  <c r="X7783" i="1" s="1"/>
  <c r="U7783" i="1"/>
  <c r="Y7782" i="1" l="1"/>
  <c r="V7783" i="1"/>
  <c r="W7783" i="1" s="1"/>
  <c r="X7784" i="1" s="1"/>
  <c r="U7784" i="1"/>
  <c r="Y7783" i="1" l="1"/>
  <c r="V7784" i="1"/>
  <c r="W7784" i="1" s="1"/>
  <c r="X7785" i="1" s="1"/>
  <c r="U7785" i="1"/>
  <c r="Y7784" i="1" l="1"/>
  <c r="V7785" i="1"/>
  <c r="W7785" i="1" s="1"/>
  <c r="X7786" i="1" s="1"/>
  <c r="U7786" i="1"/>
  <c r="Y7785" i="1" l="1"/>
  <c r="V7786" i="1"/>
  <c r="W7786" i="1" s="1"/>
  <c r="X7787" i="1" s="1"/>
  <c r="U7787" i="1"/>
  <c r="Y7786" i="1" l="1"/>
  <c r="V7787" i="1"/>
  <c r="W7787" i="1" s="1"/>
  <c r="X7788" i="1" s="1"/>
  <c r="U7788" i="1"/>
  <c r="Y7787" i="1" l="1"/>
  <c r="V7788" i="1"/>
  <c r="W7788" i="1" s="1"/>
  <c r="X7789" i="1" s="1"/>
  <c r="U7789" i="1"/>
  <c r="Y7788" i="1" l="1"/>
  <c r="V7789" i="1"/>
  <c r="W7789" i="1" s="1"/>
  <c r="X7790" i="1" s="1"/>
  <c r="U7790" i="1"/>
  <c r="Y7789" i="1" l="1"/>
  <c r="V7790" i="1"/>
  <c r="W7790" i="1" s="1"/>
  <c r="X7791" i="1" s="1"/>
  <c r="U7791" i="1"/>
  <c r="Y7790" i="1" l="1"/>
  <c r="V7791" i="1"/>
  <c r="W7791" i="1" s="1"/>
  <c r="X7792" i="1" s="1"/>
  <c r="U7792" i="1"/>
  <c r="Y7791" i="1" l="1"/>
  <c r="V7792" i="1"/>
  <c r="W7792" i="1" s="1"/>
  <c r="X7793" i="1" s="1"/>
  <c r="U7793" i="1"/>
  <c r="Y7792" i="1" l="1"/>
  <c r="V7793" i="1"/>
  <c r="W7793" i="1" s="1"/>
  <c r="X7794" i="1" s="1"/>
  <c r="U7794" i="1"/>
  <c r="Y7793" i="1" l="1"/>
  <c r="V7794" i="1"/>
  <c r="W7794" i="1" s="1"/>
  <c r="X7795" i="1" s="1"/>
  <c r="U7795" i="1"/>
  <c r="Y7794" i="1" l="1"/>
  <c r="V7795" i="1"/>
  <c r="W7795" i="1" s="1"/>
  <c r="X7796" i="1" s="1"/>
  <c r="U7796" i="1"/>
  <c r="Y7795" i="1" l="1"/>
  <c r="V7796" i="1"/>
  <c r="W7796" i="1" s="1"/>
  <c r="X7797" i="1" s="1"/>
  <c r="U7797" i="1"/>
  <c r="Y7796" i="1" l="1"/>
  <c r="V7797" i="1"/>
  <c r="W7797" i="1" s="1"/>
  <c r="X7798" i="1" s="1"/>
  <c r="U7798" i="1"/>
  <c r="Y7797" i="1" l="1"/>
  <c r="V7798" i="1"/>
  <c r="W7798" i="1" s="1"/>
  <c r="X7799" i="1" s="1"/>
  <c r="U7799" i="1"/>
  <c r="Y7798" i="1" l="1"/>
  <c r="V7799" i="1"/>
  <c r="W7799" i="1" s="1"/>
  <c r="X7800" i="1" s="1"/>
  <c r="U7800" i="1"/>
  <c r="Y7799" i="1" l="1"/>
  <c r="V7800" i="1"/>
  <c r="W7800" i="1" s="1"/>
  <c r="X7801" i="1" s="1"/>
  <c r="U7801" i="1"/>
  <c r="Y7800" i="1" l="1"/>
  <c r="V7801" i="1"/>
  <c r="W7801" i="1" s="1"/>
  <c r="X7802" i="1" s="1"/>
  <c r="U7802" i="1"/>
  <c r="Y7801" i="1" l="1"/>
  <c r="V7802" i="1"/>
  <c r="W7802" i="1" s="1"/>
  <c r="X7803" i="1" s="1"/>
  <c r="U7803" i="1"/>
  <c r="Y7802" i="1" l="1"/>
  <c r="V7803" i="1"/>
  <c r="W7803" i="1" s="1"/>
  <c r="X7804" i="1" s="1"/>
  <c r="U7804" i="1"/>
  <c r="Y7803" i="1" l="1"/>
  <c r="V7804" i="1"/>
  <c r="W7804" i="1" s="1"/>
  <c r="X7805" i="1" s="1"/>
  <c r="U7805" i="1"/>
  <c r="Y7804" i="1" l="1"/>
  <c r="V7805" i="1"/>
  <c r="W7805" i="1" s="1"/>
  <c r="X7806" i="1" s="1"/>
  <c r="U7806" i="1"/>
  <c r="Y7805" i="1" l="1"/>
  <c r="V7806" i="1"/>
  <c r="W7806" i="1" s="1"/>
  <c r="X7807" i="1" s="1"/>
  <c r="U7807" i="1"/>
  <c r="Y7806" i="1" l="1"/>
  <c r="V7807" i="1"/>
  <c r="W7807" i="1" s="1"/>
  <c r="X7808" i="1" s="1"/>
  <c r="U7808" i="1"/>
  <c r="Y7807" i="1" l="1"/>
  <c r="V7808" i="1"/>
  <c r="W7808" i="1" s="1"/>
  <c r="X7809" i="1" s="1"/>
  <c r="U7809" i="1"/>
  <c r="Y7808" i="1" l="1"/>
  <c r="V7809" i="1"/>
  <c r="W7809" i="1" s="1"/>
  <c r="X7810" i="1" s="1"/>
  <c r="U7810" i="1"/>
  <c r="Y7809" i="1" l="1"/>
  <c r="V7810" i="1"/>
  <c r="W7810" i="1" s="1"/>
  <c r="X7811" i="1" s="1"/>
  <c r="U7811" i="1"/>
  <c r="Y7810" i="1" l="1"/>
  <c r="V7811" i="1"/>
  <c r="W7811" i="1" s="1"/>
  <c r="X7812" i="1" s="1"/>
  <c r="U7812" i="1"/>
  <c r="Y7811" i="1" l="1"/>
  <c r="V7812" i="1"/>
  <c r="W7812" i="1" s="1"/>
  <c r="X7813" i="1" s="1"/>
  <c r="U7813" i="1"/>
  <c r="Y7812" i="1" l="1"/>
  <c r="V7813" i="1"/>
  <c r="W7813" i="1" s="1"/>
  <c r="X7814" i="1" s="1"/>
  <c r="U7814" i="1"/>
  <c r="Y7813" i="1" l="1"/>
  <c r="V7814" i="1"/>
  <c r="W7814" i="1" s="1"/>
  <c r="X7815" i="1" s="1"/>
  <c r="U7815" i="1"/>
  <c r="Y7814" i="1" l="1"/>
  <c r="V7815" i="1"/>
  <c r="W7815" i="1" s="1"/>
  <c r="X7816" i="1" s="1"/>
  <c r="U7816" i="1"/>
  <c r="Y7815" i="1" l="1"/>
  <c r="V7816" i="1"/>
  <c r="W7816" i="1" s="1"/>
  <c r="X7817" i="1" s="1"/>
  <c r="U7817" i="1"/>
  <c r="Y7816" i="1" l="1"/>
  <c r="V7817" i="1"/>
  <c r="W7817" i="1" s="1"/>
  <c r="X7818" i="1" s="1"/>
  <c r="U7818" i="1"/>
  <c r="Y7817" i="1" l="1"/>
  <c r="V7818" i="1"/>
  <c r="W7818" i="1" s="1"/>
  <c r="X7819" i="1" s="1"/>
  <c r="U7819" i="1"/>
  <c r="Y7818" i="1" l="1"/>
  <c r="V7819" i="1"/>
  <c r="W7819" i="1" s="1"/>
  <c r="X7820" i="1" s="1"/>
  <c r="U7820" i="1"/>
  <c r="Y7819" i="1" l="1"/>
  <c r="V7820" i="1"/>
  <c r="W7820" i="1" s="1"/>
  <c r="X7821" i="1" s="1"/>
  <c r="U7821" i="1"/>
  <c r="Y7820" i="1" l="1"/>
  <c r="V7821" i="1"/>
  <c r="W7821" i="1" s="1"/>
  <c r="X7822" i="1" s="1"/>
  <c r="U7822" i="1"/>
  <c r="Y7821" i="1" l="1"/>
  <c r="V7822" i="1"/>
  <c r="W7822" i="1" s="1"/>
  <c r="X7823" i="1" s="1"/>
  <c r="U7823" i="1"/>
  <c r="Y7822" i="1" l="1"/>
  <c r="V7823" i="1"/>
  <c r="W7823" i="1" s="1"/>
  <c r="X7824" i="1" s="1"/>
  <c r="U7824" i="1"/>
  <c r="Y7823" i="1" l="1"/>
  <c r="V7824" i="1"/>
  <c r="W7824" i="1" s="1"/>
  <c r="X7825" i="1" s="1"/>
  <c r="U7825" i="1"/>
  <c r="Y7824" i="1" l="1"/>
  <c r="V7825" i="1"/>
  <c r="W7825" i="1" s="1"/>
  <c r="X7826" i="1" s="1"/>
  <c r="U7826" i="1"/>
  <c r="Y7825" i="1" l="1"/>
  <c r="V7826" i="1"/>
  <c r="W7826" i="1" s="1"/>
  <c r="X7827" i="1" s="1"/>
  <c r="U7827" i="1"/>
  <c r="Y7826" i="1" l="1"/>
  <c r="V7827" i="1"/>
  <c r="W7827" i="1" s="1"/>
  <c r="X7828" i="1" s="1"/>
  <c r="U7828" i="1"/>
  <c r="Y7827" i="1" l="1"/>
  <c r="V7828" i="1"/>
  <c r="W7828" i="1" s="1"/>
  <c r="X7829" i="1" s="1"/>
  <c r="U7829" i="1"/>
  <c r="Y7828" i="1" l="1"/>
  <c r="V7829" i="1"/>
  <c r="W7829" i="1" s="1"/>
  <c r="X7830" i="1" s="1"/>
  <c r="U7830" i="1"/>
  <c r="Y7829" i="1" l="1"/>
  <c r="V7830" i="1"/>
  <c r="W7830" i="1" s="1"/>
  <c r="X7831" i="1" s="1"/>
  <c r="U7831" i="1"/>
  <c r="Y7830" i="1" l="1"/>
  <c r="V7831" i="1"/>
  <c r="W7831" i="1" s="1"/>
  <c r="X7832" i="1" s="1"/>
  <c r="U7832" i="1"/>
  <c r="Y7831" i="1" l="1"/>
  <c r="V7832" i="1"/>
  <c r="W7832" i="1" s="1"/>
  <c r="X7833" i="1" s="1"/>
  <c r="U7833" i="1"/>
  <c r="Y7832" i="1" l="1"/>
  <c r="V7833" i="1"/>
  <c r="W7833" i="1" s="1"/>
  <c r="X7834" i="1" s="1"/>
  <c r="U7834" i="1"/>
  <c r="Y7833" i="1" l="1"/>
  <c r="V7834" i="1"/>
  <c r="W7834" i="1" s="1"/>
  <c r="X7835" i="1" s="1"/>
  <c r="U7835" i="1"/>
  <c r="Y7834" i="1" l="1"/>
  <c r="V7835" i="1"/>
  <c r="W7835" i="1" s="1"/>
  <c r="X7836" i="1" s="1"/>
  <c r="U7836" i="1"/>
  <c r="Y7835" i="1" l="1"/>
  <c r="V7836" i="1"/>
  <c r="W7836" i="1" s="1"/>
  <c r="X7837" i="1" s="1"/>
  <c r="U7837" i="1"/>
  <c r="Y7836" i="1" l="1"/>
  <c r="V7837" i="1"/>
  <c r="W7837" i="1" s="1"/>
  <c r="X7838" i="1" s="1"/>
  <c r="U7838" i="1"/>
  <c r="Y7837" i="1" l="1"/>
  <c r="V7838" i="1"/>
  <c r="W7838" i="1" s="1"/>
  <c r="X7839" i="1" s="1"/>
  <c r="U7839" i="1"/>
  <c r="Y7838" i="1" l="1"/>
  <c r="V7839" i="1"/>
  <c r="W7839" i="1" s="1"/>
  <c r="X7840" i="1" s="1"/>
  <c r="U7840" i="1"/>
  <c r="Y7839" i="1" l="1"/>
  <c r="V7840" i="1"/>
  <c r="W7840" i="1" s="1"/>
  <c r="X7841" i="1" s="1"/>
  <c r="U7841" i="1"/>
  <c r="Y7840" i="1" l="1"/>
  <c r="V7841" i="1"/>
  <c r="W7841" i="1" s="1"/>
  <c r="X7842" i="1" s="1"/>
  <c r="U7842" i="1"/>
  <c r="Y7841" i="1" l="1"/>
  <c r="V7842" i="1"/>
  <c r="W7842" i="1" s="1"/>
  <c r="X7843" i="1" s="1"/>
  <c r="U7843" i="1"/>
  <c r="Y7842" i="1" l="1"/>
  <c r="V7843" i="1"/>
  <c r="W7843" i="1" s="1"/>
  <c r="X7844" i="1" s="1"/>
  <c r="U7844" i="1"/>
  <c r="Y7843" i="1" l="1"/>
  <c r="V7844" i="1"/>
  <c r="W7844" i="1" s="1"/>
  <c r="X7845" i="1" s="1"/>
  <c r="U7845" i="1"/>
  <c r="Y7844" i="1" l="1"/>
  <c r="V7845" i="1"/>
  <c r="W7845" i="1" s="1"/>
  <c r="X7846" i="1" s="1"/>
  <c r="U7846" i="1"/>
  <c r="Y7845" i="1" l="1"/>
  <c r="V7846" i="1"/>
  <c r="W7846" i="1" s="1"/>
  <c r="X7847" i="1" s="1"/>
  <c r="U7847" i="1"/>
  <c r="Y7846" i="1" l="1"/>
  <c r="V7847" i="1"/>
  <c r="W7847" i="1" s="1"/>
  <c r="X7848" i="1" s="1"/>
  <c r="U7848" i="1"/>
  <c r="Y7847" i="1" l="1"/>
  <c r="V7848" i="1"/>
  <c r="W7848" i="1" s="1"/>
  <c r="X7849" i="1" s="1"/>
  <c r="U7849" i="1"/>
  <c r="Y7848" i="1" l="1"/>
  <c r="V7849" i="1"/>
  <c r="W7849" i="1" s="1"/>
  <c r="X7850" i="1" s="1"/>
  <c r="U7850" i="1"/>
  <c r="Y7849" i="1" l="1"/>
  <c r="V7850" i="1"/>
  <c r="W7850" i="1" s="1"/>
  <c r="X7851" i="1" s="1"/>
  <c r="U7851" i="1"/>
  <c r="Y7850" i="1" l="1"/>
  <c r="V7851" i="1"/>
  <c r="W7851" i="1" s="1"/>
  <c r="X7852" i="1" s="1"/>
  <c r="U7852" i="1"/>
  <c r="Y7851" i="1" l="1"/>
  <c r="V7852" i="1"/>
  <c r="W7852" i="1" s="1"/>
  <c r="X7853" i="1" s="1"/>
  <c r="U7853" i="1"/>
  <c r="Y7852" i="1" l="1"/>
  <c r="V7853" i="1"/>
  <c r="W7853" i="1" s="1"/>
  <c r="X7854" i="1" s="1"/>
  <c r="U7854" i="1"/>
  <c r="Y7853" i="1" l="1"/>
  <c r="V7854" i="1"/>
  <c r="W7854" i="1" s="1"/>
  <c r="X7855" i="1" s="1"/>
  <c r="U7855" i="1"/>
  <c r="Y7854" i="1" l="1"/>
  <c r="V7855" i="1"/>
  <c r="W7855" i="1" s="1"/>
  <c r="X7856" i="1" s="1"/>
  <c r="U7856" i="1"/>
  <c r="Y7855" i="1" l="1"/>
  <c r="V7856" i="1"/>
  <c r="W7856" i="1" s="1"/>
  <c r="X7857" i="1" s="1"/>
  <c r="U7857" i="1"/>
  <c r="Y7856" i="1" l="1"/>
  <c r="V7857" i="1"/>
  <c r="W7857" i="1" s="1"/>
  <c r="X7858" i="1" s="1"/>
  <c r="U7858" i="1"/>
  <c r="Y7857" i="1" l="1"/>
  <c r="V7858" i="1"/>
  <c r="W7858" i="1" s="1"/>
  <c r="X7859" i="1" s="1"/>
  <c r="U7859" i="1"/>
  <c r="Y7858" i="1" l="1"/>
  <c r="V7859" i="1"/>
  <c r="W7859" i="1" s="1"/>
  <c r="X7860" i="1" s="1"/>
  <c r="U7860" i="1"/>
  <c r="Y7859" i="1" l="1"/>
  <c r="V7860" i="1"/>
  <c r="W7860" i="1" s="1"/>
  <c r="X7861" i="1" s="1"/>
  <c r="U7861" i="1"/>
  <c r="Y7860" i="1" l="1"/>
  <c r="V7861" i="1"/>
  <c r="W7861" i="1" s="1"/>
  <c r="X7862" i="1" s="1"/>
  <c r="U7862" i="1"/>
  <c r="Y7861" i="1" l="1"/>
  <c r="V7862" i="1"/>
  <c r="W7862" i="1" s="1"/>
  <c r="X7863" i="1" s="1"/>
  <c r="U7863" i="1"/>
  <c r="Y7862" i="1" l="1"/>
  <c r="V7863" i="1"/>
  <c r="W7863" i="1" s="1"/>
  <c r="X7864" i="1" s="1"/>
  <c r="U7864" i="1"/>
  <c r="Y7863" i="1" l="1"/>
  <c r="V7864" i="1"/>
  <c r="W7864" i="1" s="1"/>
  <c r="X7865" i="1" s="1"/>
  <c r="U7865" i="1"/>
  <c r="Y7864" i="1" l="1"/>
  <c r="V7865" i="1"/>
  <c r="W7865" i="1" s="1"/>
  <c r="X7866" i="1" s="1"/>
  <c r="U7866" i="1"/>
  <c r="Y7865" i="1" l="1"/>
  <c r="V7866" i="1"/>
  <c r="W7866" i="1" s="1"/>
  <c r="X7867" i="1" s="1"/>
  <c r="U7867" i="1"/>
  <c r="Y7866" i="1" l="1"/>
  <c r="V7867" i="1"/>
  <c r="W7867" i="1" s="1"/>
  <c r="X7868" i="1" s="1"/>
  <c r="U7868" i="1"/>
  <c r="Y7867" i="1" l="1"/>
  <c r="V7868" i="1"/>
  <c r="W7868" i="1" s="1"/>
  <c r="X7869" i="1" s="1"/>
  <c r="U7869" i="1"/>
  <c r="Y7868" i="1" l="1"/>
  <c r="V7869" i="1"/>
  <c r="W7869" i="1" s="1"/>
  <c r="X7870" i="1" s="1"/>
  <c r="U7870" i="1"/>
  <c r="Y7869" i="1" l="1"/>
  <c r="V7870" i="1"/>
  <c r="W7870" i="1" s="1"/>
  <c r="X7871" i="1" s="1"/>
  <c r="U7871" i="1"/>
  <c r="Y7870" i="1" l="1"/>
  <c r="V7871" i="1"/>
  <c r="W7871" i="1" s="1"/>
  <c r="X7872" i="1" s="1"/>
  <c r="U7872" i="1"/>
  <c r="Y7871" i="1" l="1"/>
  <c r="V7872" i="1"/>
  <c r="W7872" i="1" s="1"/>
  <c r="X7873" i="1" s="1"/>
  <c r="U7873" i="1"/>
  <c r="Y7872" i="1" l="1"/>
  <c r="V7873" i="1"/>
  <c r="W7873" i="1" s="1"/>
  <c r="X7874" i="1" s="1"/>
  <c r="U7874" i="1"/>
  <c r="Y7873" i="1" l="1"/>
  <c r="V7874" i="1"/>
  <c r="W7874" i="1" s="1"/>
  <c r="X7875" i="1" s="1"/>
  <c r="U7875" i="1"/>
  <c r="Y7874" i="1" l="1"/>
  <c r="V7875" i="1"/>
  <c r="W7875" i="1" s="1"/>
  <c r="X7876" i="1" s="1"/>
  <c r="U7876" i="1"/>
  <c r="Y7875" i="1" l="1"/>
  <c r="V7876" i="1"/>
  <c r="W7876" i="1" s="1"/>
  <c r="X7877" i="1" s="1"/>
  <c r="U7877" i="1"/>
  <c r="Y7876" i="1" l="1"/>
  <c r="V7877" i="1"/>
  <c r="W7877" i="1" s="1"/>
  <c r="X7878" i="1" s="1"/>
  <c r="U7878" i="1"/>
  <c r="Y7877" i="1" l="1"/>
  <c r="V7878" i="1"/>
  <c r="W7878" i="1" s="1"/>
  <c r="X7879" i="1" s="1"/>
  <c r="U7879" i="1"/>
  <c r="Y7878" i="1" l="1"/>
  <c r="V7879" i="1"/>
  <c r="W7879" i="1" s="1"/>
  <c r="X7880" i="1" s="1"/>
  <c r="U7880" i="1"/>
  <c r="Y7879" i="1" l="1"/>
  <c r="V7880" i="1"/>
  <c r="W7880" i="1" s="1"/>
  <c r="X7881" i="1" s="1"/>
  <c r="U7881" i="1"/>
  <c r="Y7880" i="1" l="1"/>
  <c r="V7881" i="1"/>
  <c r="W7881" i="1" s="1"/>
  <c r="X7882" i="1" s="1"/>
  <c r="U7882" i="1"/>
  <c r="Y7881" i="1" l="1"/>
  <c r="V7882" i="1"/>
  <c r="W7882" i="1" s="1"/>
  <c r="X7883" i="1" s="1"/>
  <c r="U7883" i="1"/>
  <c r="Y7882" i="1" l="1"/>
  <c r="V7883" i="1"/>
  <c r="W7883" i="1" s="1"/>
  <c r="X7884" i="1" s="1"/>
  <c r="U7884" i="1"/>
  <c r="Y7883" i="1" l="1"/>
  <c r="V7884" i="1"/>
  <c r="W7884" i="1" s="1"/>
  <c r="X7885" i="1" s="1"/>
  <c r="U7885" i="1"/>
  <c r="Y7884" i="1" l="1"/>
  <c r="V7885" i="1"/>
  <c r="W7885" i="1" s="1"/>
  <c r="X7886" i="1" s="1"/>
  <c r="U7886" i="1"/>
  <c r="Y7885" i="1" l="1"/>
  <c r="V7886" i="1"/>
  <c r="W7886" i="1" s="1"/>
  <c r="X7887" i="1" s="1"/>
  <c r="U7887" i="1"/>
  <c r="Y7886" i="1" l="1"/>
  <c r="V7887" i="1"/>
  <c r="W7887" i="1" s="1"/>
  <c r="X7888" i="1" s="1"/>
  <c r="U7888" i="1"/>
  <c r="Y7887" i="1" l="1"/>
  <c r="V7888" i="1"/>
  <c r="W7888" i="1" s="1"/>
  <c r="X7889" i="1" s="1"/>
  <c r="U7889" i="1"/>
  <c r="Y7888" i="1" l="1"/>
  <c r="V7889" i="1"/>
  <c r="W7889" i="1" s="1"/>
  <c r="X7890" i="1" s="1"/>
  <c r="U7890" i="1"/>
  <c r="Y7889" i="1" l="1"/>
  <c r="V7890" i="1"/>
  <c r="W7890" i="1" s="1"/>
  <c r="X7891" i="1" s="1"/>
  <c r="U7891" i="1"/>
  <c r="Y7890" i="1" l="1"/>
  <c r="V7891" i="1"/>
  <c r="W7891" i="1" s="1"/>
  <c r="X7892" i="1" s="1"/>
  <c r="U7892" i="1"/>
  <c r="Y7891" i="1" l="1"/>
  <c r="V7892" i="1"/>
  <c r="W7892" i="1" s="1"/>
  <c r="X7893" i="1" s="1"/>
  <c r="U7893" i="1"/>
  <c r="Y7892" i="1" l="1"/>
  <c r="V7893" i="1"/>
  <c r="W7893" i="1" s="1"/>
  <c r="X7894" i="1" s="1"/>
  <c r="U7894" i="1"/>
  <c r="Y7893" i="1" l="1"/>
  <c r="V7894" i="1"/>
  <c r="W7894" i="1" s="1"/>
  <c r="X7895" i="1" s="1"/>
  <c r="U7895" i="1"/>
  <c r="Y7894" i="1" l="1"/>
  <c r="V7895" i="1"/>
  <c r="W7895" i="1" s="1"/>
  <c r="X7896" i="1" s="1"/>
  <c r="U7896" i="1"/>
  <c r="Y7895" i="1" l="1"/>
  <c r="V7896" i="1"/>
  <c r="W7896" i="1" s="1"/>
  <c r="X7897" i="1" s="1"/>
  <c r="U7897" i="1"/>
  <c r="Y7896" i="1" l="1"/>
  <c r="V7897" i="1"/>
  <c r="W7897" i="1" s="1"/>
  <c r="X7898" i="1" s="1"/>
  <c r="U7898" i="1"/>
  <c r="Y7897" i="1" l="1"/>
  <c r="V7898" i="1"/>
  <c r="W7898" i="1" s="1"/>
  <c r="X7899" i="1" s="1"/>
  <c r="U7899" i="1"/>
  <c r="Y7898" i="1" l="1"/>
  <c r="V7899" i="1"/>
  <c r="W7899" i="1" s="1"/>
  <c r="X7900" i="1" s="1"/>
  <c r="U7900" i="1"/>
  <c r="Y7899" i="1" l="1"/>
  <c r="V7900" i="1"/>
  <c r="W7900" i="1" s="1"/>
  <c r="X7901" i="1" s="1"/>
  <c r="U7901" i="1"/>
  <c r="Y7900" i="1" l="1"/>
  <c r="V7901" i="1"/>
  <c r="W7901" i="1" s="1"/>
  <c r="X7902" i="1" s="1"/>
  <c r="U7902" i="1"/>
  <c r="Y7901" i="1" l="1"/>
  <c r="V7902" i="1"/>
  <c r="W7902" i="1" s="1"/>
  <c r="X7903" i="1" s="1"/>
  <c r="U7903" i="1"/>
  <c r="Y7902" i="1" l="1"/>
  <c r="V7903" i="1"/>
  <c r="W7903" i="1" s="1"/>
  <c r="X7904" i="1" s="1"/>
  <c r="U7904" i="1"/>
  <c r="Y7903" i="1" l="1"/>
  <c r="V7904" i="1"/>
  <c r="W7904" i="1" s="1"/>
  <c r="X7905" i="1" s="1"/>
  <c r="U7905" i="1"/>
  <c r="Y7904" i="1" l="1"/>
  <c r="V7905" i="1"/>
  <c r="W7905" i="1" s="1"/>
  <c r="X7906" i="1" s="1"/>
  <c r="U7906" i="1"/>
  <c r="Y7905" i="1" l="1"/>
  <c r="V7906" i="1"/>
  <c r="W7906" i="1" s="1"/>
  <c r="X7907" i="1" s="1"/>
  <c r="U7907" i="1"/>
  <c r="Y7906" i="1" l="1"/>
  <c r="V7907" i="1"/>
  <c r="W7907" i="1" s="1"/>
  <c r="X7908" i="1" s="1"/>
  <c r="U7908" i="1"/>
  <c r="Y7907" i="1" l="1"/>
  <c r="V7908" i="1"/>
  <c r="W7908" i="1" s="1"/>
  <c r="X7909" i="1" s="1"/>
  <c r="U7909" i="1"/>
  <c r="Y7908" i="1" l="1"/>
  <c r="V7909" i="1"/>
  <c r="W7909" i="1" s="1"/>
  <c r="X7910" i="1" s="1"/>
  <c r="U7910" i="1"/>
  <c r="Y7909" i="1" l="1"/>
  <c r="V7910" i="1"/>
  <c r="W7910" i="1" s="1"/>
  <c r="X7911" i="1" s="1"/>
  <c r="U7911" i="1"/>
  <c r="Y7910" i="1" l="1"/>
  <c r="V7911" i="1"/>
  <c r="W7911" i="1" s="1"/>
  <c r="X7912" i="1" s="1"/>
  <c r="U7912" i="1"/>
  <c r="Y7911" i="1" l="1"/>
  <c r="V7912" i="1"/>
  <c r="W7912" i="1" s="1"/>
  <c r="X7913" i="1" s="1"/>
  <c r="U7913" i="1"/>
  <c r="Y7912" i="1" l="1"/>
  <c r="V7913" i="1"/>
  <c r="W7913" i="1" s="1"/>
  <c r="X7914" i="1" s="1"/>
  <c r="U7914" i="1"/>
  <c r="Y7913" i="1" l="1"/>
  <c r="V7914" i="1"/>
  <c r="W7914" i="1" s="1"/>
  <c r="X7915" i="1" s="1"/>
  <c r="U7915" i="1"/>
  <c r="Y7914" i="1" l="1"/>
  <c r="V7915" i="1"/>
  <c r="W7915" i="1" s="1"/>
  <c r="X7916" i="1" s="1"/>
  <c r="U7916" i="1"/>
  <c r="Y7915" i="1" l="1"/>
  <c r="V7916" i="1"/>
  <c r="W7916" i="1" s="1"/>
  <c r="X7917" i="1" s="1"/>
  <c r="U7917" i="1"/>
  <c r="Y7916" i="1" l="1"/>
  <c r="V7917" i="1"/>
  <c r="W7917" i="1" s="1"/>
  <c r="X7918" i="1" s="1"/>
  <c r="U7918" i="1"/>
  <c r="Y7917" i="1" l="1"/>
  <c r="V7918" i="1"/>
  <c r="W7918" i="1" s="1"/>
  <c r="X7919" i="1" s="1"/>
  <c r="U7919" i="1"/>
  <c r="Y7918" i="1" l="1"/>
  <c r="V7919" i="1"/>
  <c r="W7919" i="1" s="1"/>
  <c r="X7920" i="1" s="1"/>
  <c r="U7920" i="1"/>
  <c r="Y7919" i="1" l="1"/>
  <c r="V7920" i="1"/>
  <c r="W7920" i="1" s="1"/>
  <c r="X7921" i="1" s="1"/>
  <c r="U7921" i="1"/>
  <c r="Y7920" i="1" l="1"/>
  <c r="V7921" i="1"/>
  <c r="W7921" i="1" s="1"/>
  <c r="X7922" i="1" s="1"/>
  <c r="U7922" i="1"/>
  <c r="Y7921" i="1" l="1"/>
  <c r="V7922" i="1"/>
  <c r="W7922" i="1" s="1"/>
  <c r="X7923" i="1" s="1"/>
  <c r="U7923" i="1"/>
  <c r="Y7922" i="1" l="1"/>
  <c r="V7923" i="1"/>
  <c r="W7923" i="1" s="1"/>
  <c r="X7924" i="1" s="1"/>
  <c r="U7924" i="1"/>
  <c r="Y7923" i="1" l="1"/>
  <c r="V7924" i="1"/>
  <c r="W7924" i="1" s="1"/>
  <c r="X7925" i="1" s="1"/>
  <c r="U7925" i="1"/>
  <c r="Y7924" i="1" l="1"/>
  <c r="V7925" i="1"/>
  <c r="W7925" i="1" s="1"/>
  <c r="X7926" i="1" s="1"/>
  <c r="U7926" i="1"/>
  <c r="Y7925" i="1" l="1"/>
  <c r="V7926" i="1"/>
  <c r="W7926" i="1" s="1"/>
  <c r="X7927" i="1" s="1"/>
  <c r="U7927" i="1"/>
  <c r="Y7926" i="1" l="1"/>
  <c r="V7927" i="1"/>
  <c r="W7927" i="1" s="1"/>
  <c r="X7928" i="1" s="1"/>
  <c r="U7928" i="1"/>
  <c r="Y7927" i="1" l="1"/>
  <c r="V7928" i="1"/>
  <c r="W7928" i="1" s="1"/>
  <c r="X7929" i="1" s="1"/>
  <c r="U7929" i="1"/>
  <c r="Y7928" i="1" l="1"/>
  <c r="V7929" i="1"/>
  <c r="W7929" i="1" s="1"/>
  <c r="X7930" i="1" s="1"/>
  <c r="U7930" i="1"/>
  <c r="Y7929" i="1" l="1"/>
  <c r="V7930" i="1"/>
  <c r="W7930" i="1" s="1"/>
  <c r="X7931" i="1" s="1"/>
  <c r="U7931" i="1"/>
  <c r="Y7930" i="1" l="1"/>
  <c r="V7931" i="1"/>
  <c r="W7931" i="1" s="1"/>
  <c r="X7932" i="1" s="1"/>
  <c r="U7932" i="1"/>
  <c r="Y7931" i="1" l="1"/>
  <c r="V7932" i="1"/>
  <c r="W7932" i="1" s="1"/>
  <c r="X7933" i="1" s="1"/>
  <c r="U7933" i="1"/>
  <c r="Y7932" i="1" l="1"/>
  <c r="V7933" i="1"/>
  <c r="W7933" i="1" s="1"/>
  <c r="X7934" i="1" s="1"/>
  <c r="U7934" i="1"/>
  <c r="Y7933" i="1" l="1"/>
  <c r="V7934" i="1"/>
  <c r="W7934" i="1" s="1"/>
  <c r="X7935" i="1" s="1"/>
  <c r="U7935" i="1"/>
  <c r="Y7934" i="1" l="1"/>
  <c r="V7935" i="1"/>
  <c r="W7935" i="1" s="1"/>
  <c r="X7936" i="1" s="1"/>
  <c r="U7936" i="1"/>
  <c r="Y7935" i="1" l="1"/>
  <c r="V7936" i="1"/>
  <c r="W7936" i="1" s="1"/>
  <c r="X7937" i="1" s="1"/>
  <c r="U7937" i="1"/>
  <c r="Y7936" i="1" l="1"/>
  <c r="V7937" i="1"/>
  <c r="W7937" i="1" s="1"/>
  <c r="X7938" i="1" s="1"/>
  <c r="U7938" i="1"/>
  <c r="Y7937" i="1" l="1"/>
  <c r="V7938" i="1"/>
  <c r="W7938" i="1" s="1"/>
  <c r="X7939" i="1" s="1"/>
  <c r="U7939" i="1"/>
  <c r="Y7938" i="1" l="1"/>
  <c r="V7939" i="1"/>
  <c r="W7939" i="1" s="1"/>
  <c r="X7940" i="1" s="1"/>
  <c r="U7940" i="1"/>
  <c r="Y7939" i="1" l="1"/>
  <c r="V7940" i="1"/>
  <c r="W7940" i="1" s="1"/>
  <c r="X7941" i="1" s="1"/>
  <c r="U7941" i="1"/>
  <c r="Y7940" i="1" l="1"/>
  <c r="V7941" i="1"/>
  <c r="W7941" i="1" s="1"/>
  <c r="X7942" i="1" s="1"/>
  <c r="U7942" i="1"/>
  <c r="Y7941" i="1" l="1"/>
  <c r="V7942" i="1"/>
  <c r="W7942" i="1" s="1"/>
  <c r="X7943" i="1" s="1"/>
  <c r="U7943" i="1"/>
  <c r="Y7942" i="1" l="1"/>
  <c r="V7943" i="1"/>
  <c r="W7943" i="1" s="1"/>
  <c r="X7944" i="1" s="1"/>
  <c r="U7944" i="1"/>
  <c r="Y7943" i="1" l="1"/>
  <c r="V7944" i="1"/>
  <c r="W7944" i="1" s="1"/>
  <c r="X7945" i="1" s="1"/>
  <c r="U7945" i="1"/>
  <c r="Y7944" i="1" l="1"/>
  <c r="V7945" i="1"/>
  <c r="W7945" i="1" s="1"/>
  <c r="X7946" i="1" s="1"/>
  <c r="U7946" i="1"/>
  <c r="Y7945" i="1" l="1"/>
  <c r="V7946" i="1"/>
  <c r="W7946" i="1" s="1"/>
  <c r="X7947" i="1" s="1"/>
  <c r="U7947" i="1"/>
  <c r="Y7946" i="1" l="1"/>
  <c r="V7947" i="1"/>
  <c r="W7947" i="1" s="1"/>
  <c r="X7948" i="1" s="1"/>
  <c r="U7948" i="1"/>
  <c r="Y7947" i="1" l="1"/>
  <c r="V7948" i="1"/>
  <c r="W7948" i="1" s="1"/>
  <c r="X7949" i="1" s="1"/>
  <c r="U7949" i="1"/>
  <c r="Y7948" i="1" l="1"/>
  <c r="V7949" i="1"/>
  <c r="W7949" i="1" s="1"/>
  <c r="X7950" i="1" s="1"/>
  <c r="U7950" i="1"/>
  <c r="Y7949" i="1" l="1"/>
  <c r="V7950" i="1"/>
  <c r="W7950" i="1" s="1"/>
  <c r="X7951" i="1" s="1"/>
  <c r="U7951" i="1"/>
  <c r="Y7950" i="1" l="1"/>
  <c r="V7951" i="1"/>
  <c r="W7951" i="1" s="1"/>
  <c r="X7952" i="1" s="1"/>
  <c r="U7952" i="1"/>
  <c r="Y7951" i="1" l="1"/>
  <c r="V7952" i="1"/>
  <c r="W7952" i="1" s="1"/>
  <c r="X7953" i="1" s="1"/>
  <c r="U7953" i="1"/>
  <c r="Y7952" i="1" l="1"/>
  <c r="V7953" i="1"/>
  <c r="W7953" i="1" s="1"/>
  <c r="X7954" i="1" s="1"/>
  <c r="U7954" i="1"/>
  <c r="Y7953" i="1" l="1"/>
  <c r="V7954" i="1"/>
  <c r="W7954" i="1" s="1"/>
  <c r="X7955" i="1" s="1"/>
  <c r="U7955" i="1"/>
  <c r="Y7954" i="1" l="1"/>
  <c r="V7955" i="1"/>
  <c r="W7955" i="1" s="1"/>
  <c r="X7956" i="1" s="1"/>
  <c r="U7956" i="1"/>
  <c r="Y7955" i="1" l="1"/>
  <c r="V7956" i="1"/>
  <c r="W7956" i="1" s="1"/>
  <c r="X7957" i="1" s="1"/>
  <c r="U7957" i="1"/>
  <c r="Y7956" i="1" l="1"/>
  <c r="V7957" i="1"/>
  <c r="W7957" i="1" s="1"/>
  <c r="X7958" i="1" s="1"/>
  <c r="U7958" i="1"/>
  <c r="Y7957" i="1" l="1"/>
  <c r="V7958" i="1"/>
  <c r="W7958" i="1" s="1"/>
  <c r="X7959" i="1" s="1"/>
  <c r="U7959" i="1"/>
  <c r="Y7958" i="1" l="1"/>
  <c r="V7959" i="1"/>
  <c r="W7959" i="1" s="1"/>
  <c r="X7960" i="1" s="1"/>
  <c r="U7960" i="1"/>
  <c r="Y7959" i="1" l="1"/>
  <c r="V7960" i="1"/>
  <c r="W7960" i="1" s="1"/>
  <c r="X7961" i="1" s="1"/>
  <c r="U7961" i="1"/>
  <c r="Y7960" i="1" l="1"/>
  <c r="V7961" i="1"/>
  <c r="W7961" i="1" s="1"/>
  <c r="X7962" i="1" s="1"/>
  <c r="U7962" i="1"/>
  <c r="Y7961" i="1" l="1"/>
  <c r="V7962" i="1"/>
  <c r="W7962" i="1" s="1"/>
  <c r="X7963" i="1" s="1"/>
  <c r="U7963" i="1"/>
  <c r="Y7962" i="1" l="1"/>
  <c r="V7963" i="1"/>
  <c r="W7963" i="1" s="1"/>
  <c r="X7964" i="1" s="1"/>
  <c r="U7964" i="1"/>
  <c r="Y7963" i="1" l="1"/>
  <c r="V7964" i="1"/>
  <c r="W7964" i="1" s="1"/>
  <c r="X7965" i="1" s="1"/>
  <c r="U7965" i="1"/>
  <c r="Y7964" i="1" l="1"/>
  <c r="V7965" i="1"/>
  <c r="W7965" i="1" s="1"/>
  <c r="X7966" i="1" s="1"/>
  <c r="U7966" i="1"/>
  <c r="Y7965" i="1" l="1"/>
  <c r="V7966" i="1"/>
  <c r="W7966" i="1" s="1"/>
  <c r="X7967" i="1" s="1"/>
  <c r="U7967" i="1"/>
  <c r="Y7966" i="1" l="1"/>
  <c r="V7967" i="1"/>
  <c r="W7967" i="1" s="1"/>
  <c r="X7968" i="1" s="1"/>
  <c r="U7968" i="1"/>
  <c r="Y7967" i="1" l="1"/>
  <c r="V7968" i="1"/>
  <c r="W7968" i="1" s="1"/>
  <c r="X7969" i="1" s="1"/>
  <c r="U7969" i="1"/>
  <c r="Y7968" i="1" l="1"/>
  <c r="V7969" i="1"/>
  <c r="W7969" i="1" s="1"/>
  <c r="X7970" i="1" s="1"/>
  <c r="U7970" i="1"/>
  <c r="Y7969" i="1" l="1"/>
  <c r="V7970" i="1"/>
  <c r="W7970" i="1" s="1"/>
  <c r="X7971" i="1" s="1"/>
  <c r="U7971" i="1"/>
  <c r="Y7970" i="1" l="1"/>
  <c r="V7971" i="1"/>
  <c r="W7971" i="1" s="1"/>
  <c r="X7972" i="1" s="1"/>
  <c r="U7972" i="1"/>
  <c r="Y7971" i="1" l="1"/>
  <c r="V7972" i="1"/>
  <c r="W7972" i="1" s="1"/>
  <c r="X7973" i="1" s="1"/>
  <c r="U7973" i="1"/>
  <c r="Y7972" i="1" l="1"/>
  <c r="V7973" i="1"/>
  <c r="W7973" i="1" s="1"/>
  <c r="X7974" i="1" s="1"/>
  <c r="U7974" i="1"/>
  <c r="Y7973" i="1" l="1"/>
  <c r="V7974" i="1"/>
  <c r="W7974" i="1" s="1"/>
  <c r="X7975" i="1" s="1"/>
  <c r="U7975" i="1"/>
  <c r="Y7974" i="1" l="1"/>
  <c r="V7975" i="1"/>
  <c r="W7975" i="1" s="1"/>
  <c r="X7976" i="1" s="1"/>
  <c r="U7976" i="1"/>
  <c r="Y7975" i="1" l="1"/>
  <c r="V7976" i="1"/>
  <c r="W7976" i="1" s="1"/>
  <c r="X7977" i="1" s="1"/>
  <c r="U7977" i="1"/>
  <c r="Y7976" i="1" l="1"/>
  <c r="V7977" i="1"/>
  <c r="W7977" i="1" s="1"/>
  <c r="X7978" i="1" s="1"/>
  <c r="U7978" i="1"/>
  <c r="Y7977" i="1" l="1"/>
  <c r="V7978" i="1"/>
  <c r="W7978" i="1" s="1"/>
  <c r="X7979" i="1" s="1"/>
  <c r="U7979" i="1"/>
  <c r="Y7978" i="1" l="1"/>
  <c r="V7979" i="1"/>
  <c r="W7979" i="1" s="1"/>
  <c r="X7980" i="1" s="1"/>
  <c r="U7980" i="1"/>
  <c r="Y7979" i="1" l="1"/>
  <c r="V7980" i="1"/>
  <c r="W7980" i="1" s="1"/>
  <c r="X7981" i="1" s="1"/>
  <c r="U7981" i="1"/>
  <c r="Y7980" i="1" l="1"/>
  <c r="V7981" i="1"/>
  <c r="W7981" i="1" s="1"/>
  <c r="X7982" i="1" s="1"/>
  <c r="U7982" i="1"/>
  <c r="Y7981" i="1" l="1"/>
  <c r="V7982" i="1"/>
  <c r="W7982" i="1" s="1"/>
  <c r="X7983" i="1" s="1"/>
  <c r="U7983" i="1"/>
  <c r="Y7982" i="1" l="1"/>
  <c r="V7983" i="1"/>
  <c r="W7983" i="1" s="1"/>
  <c r="X7984" i="1" s="1"/>
  <c r="U7984" i="1"/>
  <c r="Y7983" i="1" l="1"/>
  <c r="V7984" i="1"/>
  <c r="W7984" i="1" s="1"/>
  <c r="X7985" i="1" s="1"/>
  <c r="U7985" i="1"/>
  <c r="Y7984" i="1" l="1"/>
  <c r="V7985" i="1"/>
  <c r="W7985" i="1" s="1"/>
  <c r="X7986" i="1" s="1"/>
  <c r="U7986" i="1"/>
  <c r="Y7985" i="1" l="1"/>
  <c r="V7986" i="1"/>
  <c r="W7986" i="1" s="1"/>
  <c r="X7987" i="1" s="1"/>
  <c r="U7987" i="1"/>
  <c r="Y7986" i="1" l="1"/>
  <c r="V7987" i="1"/>
  <c r="W7987" i="1" s="1"/>
  <c r="X7988" i="1" s="1"/>
  <c r="U7988" i="1"/>
  <c r="Y7987" i="1" l="1"/>
  <c r="V7988" i="1"/>
  <c r="W7988" i="1" s="1"/>
  <c r="X7989" i="1" s="1"/>
  <c r="U7989" i="1"/>
  <c r="Y7988" i="1" l="1"/>
  <c r="V7989" i="1"/>
  <c r="W7989" i="1" s="1"/>
  <c r="X7990" i="1" s="1"/>
  <c r="U7990" i="1"/>
  <c r="Y7989" i="1" l="1"/>
  <c r="V7990" i="1"/>
  <c r="W7990" i="1" s="1"/>
  <c r="X7991" i="1" s="1"/>
  <c r="U7991" i="1"/>
  <c r="Y7990" i="1" l="1"/>
  <c r="V7991" i="1"/>
  <c r="W7991" i="1" s="1"/>
  <c r="X7992" i="1" s="1"/>
  <c r="U7992" i="1"/>
  <c r="Y7991" i="1" l="1"/>
  <c r="V7992" i="1"/>
  <c r="W7992" i="1" s="1"/>
  <c r="X7993" i="1" s="1"/>
  <c r="U7993" i="1"/>
  <c r="Y7992" i="1" l="1"/>
  <c r="V7993" i="1"/>
  <c r="W7993" i="1" s="1"/>
  <c r="X7994" i="1" s="1"/>
  <c r="U7994" i="1"/>
  <c r="Y7993" i="1" l="1"/>
  <c r="V7994" i="1"/>
  <c r="W7994" i="1" s="1"/>
  <c r="X7995" i="1" s="1"/>
  <c r="U7995" i="1"/>
  <c r="Y7994" i="1" l="1"/>
  <c r="V7995" i="1"/>
  <c r="W7995" i="1" s="1"/>
  <c r="X7996" i="1" s="1"/>
  <c r="U7996" i="1"/>
  <c r="Y7995" i="1" l="1"/>
  <c r="V7996" i="1"/>
  <c r="W7996" i="1" s="1"/>
  <c r="X7997" i="1" s="1"/>
  <c r="U7997" i="1"/>
  <c r="Y7996" i="1" l="1"/>
  <c r="V7997" i="1"/>
  <c r="W7997" i="1" s="1"/>
  <c r="X7998" i="1" s="1"/>
  <c r="U7998" i="1"/>
  <c r="Y7997" i="1" l="1"/>
  <c r="V7998" i="1"/>
  <c r="W7998" i="1" s="1"/>
  <c r="X7999" i="1" s="1"/>
  <c r="U7999" i="1"/>
  <c r="Y7998" i="1" l="1"/>
  <c r="V7999" i="1"/>
  <c r="W7999" i="1" s="1"/>
  <c r="X8000" i="1" s="1"/>
  <c r="U8000" i="1"/>
  <c r="Y7999" i="1" l="1"/>
  <c r="V8000" i="1"/>
  <c r="W8000" i="1" s="1"/>
  <c r="X8001" i="1" s="1"/>
  <c r="U8001" i="1"/>
  <c r="Y8000" i="1" l="1"/>
  <c r="V8001" i="1"/>
  <c r="W8001" i="1" s="1"/>
  <c r="X8002" i="1" s="1"/>
  <c r="U8002" i="1"/>
  <c r="Y8001" i="1" l="1"/>
  <c r="V8002" i="1"/>
  <c r="W8002" i="1" s="1"/>
  <c r="X8003" i="1" s="1"/>
  <c r="U8003" i="1"/>
  <c r="Y8002" i="1" l="1"/>
  <c r="V8003" i="1"/>
  <c r="W8003" i="1" s="1"/>
  <c r="X8004" i="1" s="1"/>
  <c r="U8004" i="1"/>
  <c r="Y8003" i="1" l="1"/>
  <c r="V8004" i="1"/>
  <c r="W8004" i="1" s="1"/>
  <c r="X8005" i="1" s="1"/>
  <c r="U8005" i="1"/>
  <c r="Y8004" i="1" l="1"/>
  <c r="V8005" i="1"/>
  <c r="W8005" i="1" s="1"/>
  <c r="X8006" i="1" s="1"/>
  <c r="U8006" i="1"/>
  <c r="Y8005" i="1" l="1"/>
  <c r="V8006" i="1"/>
  <c r="W8006" i="1" s="1"/>
  <c r="X8007" i="1" s="1"/>
  <c r="U8007" i="1"/>
  <c r="Y8006" i="1" l="1"/>
  <c r="V8007" i="1"/>
  <c r="W8007" i="1" s="1"/>
  <c r="X8008" i="1" s="1"/>
  <c r="U8008" i="1"/>
  <c r="Y8007" i="1" l="1"/>
  <c r="V8008" i="1"/>
  <c r="W8008" i="1" s="1"/>
  <c r="X8009" i="1" s="1"/>
  <c r="U8009" i="1"/>
  <c r="Y8008" i="1" l="1"/>
  <c r="V8009" i="1"/>
  <c r="W8009" i="1" s="1"/>
  <c r="X8010" i="1" s="1"/>
  <c r="U8010" i="1"/>
  <c r="Y8009" i="1" l="1"/>
  <c r="V8010" i="1"/>
  <c r="W8010" i="1" s="1"/>
  <c r="X8011" i="1" s="1"/>
  <c r="U8011" i="1"/>
  <c r="Y8010" i="1" l="1"/>
  <c r="V8011" i="1"/>
  <c r="W8011" i="1" s="1"/>
  <c r="X8012" i="1" s="1"/>
  <c r="U8012" i="1"/>
  <c r="Y8011" i="1" l="1"/>
  <c r="V8012" i="1"/>
  <c r="W8012" i="1" s="1"/>
  <c r="X8013" i="1" s="1"/>
  <c r="U8013" i="1"/>
  <c r="Y8012" i="1" l="1"/>
  <c r="V8013" i="1"/>
  <c r="W8013" i="1" s="1"/>
  <c r="X8014" i="1" s="1"/>
  <c r="U8014" i="1"/>
  <c r="Y8013" i="1" l="1"/>
  <c r="V8014" i="1"/>
  <c r="W8014" i="1" s="1"/>
  <c r="X8015" i="1" s="1"/>
  <c r="U8015" i="1"/>
  <c r="Y8014" i="1" l="1"/>
  <c r="V8015" i="1"/>
  <c r="W8015" i="1" s="1"/>
  <c r="X8016" i="1" s="1"/>
  <c r="U8016" i="1"/>
  <c r="Y8015" i="1" l="1"/>
  <c r="V8016" i="1"/>
  <c r="W8016" i="1" s="1"/>
  <c r="X8017" i="1" s="1"/>
  <c r="U8017" i="1"/>
  <c r="Y8016" i="1" l="1"/>
  <c r="V8017" i="1"/>
  <c r="W8017" i="1" s="1"/>
  <c r="X8018" i="1" s="1"/>
  <c r="U8018" i="1"/>
  <c r="Y8017" i="1" l="1"/>
  <c r="V8018" i="1"/>
  <c r="W8018" i="1" s="1"/>
  <c r="X8019" i="1" s="1"/>
  <c r="U8019" i="1"/>
  <c r="Y8018" i="1" l="1"/>
  <c r="V8019" i="1"/>
  <c r="W8019" i="1" s="1"/>
  <c r="X8020" i="1" s="1"/>
  <c r="U8020" i="1"/>
  <c r="Y8019" i="1" l="1"/>
  <c r="V8020" i="1"/>
  <c r="W8020" i="1" s="1"/>
  <c r="X8021" i="1" s="1"/>
  <c r="U8021" i="1"/>
  <c r="Y8020" i="1" l="1"/>
  <c r="V8021" i="1"/>
  <c r="W8021" i="1" s="1"/>
  <c r="X8022" i="1" s="1"/>
  <c r="U8022" i="1"/>
  <c r="Y8021" i="1" l="1"/>
  <c r="V8022" i="1"/>
  <c r="W8022" i="1" s="1"/>
  <c r="X8023" i="1" s="1"/>
  <c r="U8023" i="1"/>
  <c r="Y8022" i="1" l="1"/>
  <c r="V8023" i="1"/>
  <c r="W8023" i="1" s="1"/>
  <c r="X8024" i="1" s="1"/>
  <c r="U8024" i="1"/>
  <c r="Y8023" i="1" l="1"/>
  <c r="V8024" i="1"/>
  <c r="W8024" i="1" s="1"/>
  <c r="X8025" i="1" s="1"/>
  <c r="U8025" i="1"/>
  <c r="Y8024" i="1" l="1"/>
  <c r="V8025" i="1"/>
  <c r="W8025" i="1" s="1"/>
  <c r="X8026" i="1" s="1"/>
  <c r="U8026" i="1"/>
  <c r="Y8025" i="1" l="1"/>
  <c r="V8026" i="1"/>
  <c r="W8026" i="1" s="1"/>
  <c r="X8027" i="1" s="1"/>
  <c r="U8027" i="1"/>
  <c r="Y8026" i="1" l="1"/>
  <c r="V8027" i="1"/>
  <c r="W8027" i="1" s="1"/>
  <c r="X8028" i="1" s="1"/>
  <c r="U8028" i="1"/>
  <c r="Y8027" i="1" l="1"/>
  <c r="V8028" i="1"/>
  <c r="W8028" i="1" s="1"/>
  <c r="X8029" i="1" s="1"/>
  <c r="U8029" i="1"/>
  <c r="Y8028" i="1" l="1"/>
  <c r="V8029" i="1"/>
  <c r="W8029" i="1" s="1"/>
  <c r="X8030" i="1" s="1"/>
  <c r="U8030" i="1"/>
  <c r="Y8029" i="1" l="1"/>
  <c r="V8030" i="1"/>
  <c r="W8030" i="1" s="1"/>
  <c r="X8031" i="1" s="1"/>
  <c r="U8031" i="1"/>
  <c r="Y8030" i="1" l="1"/>
  <c r="V8031" i="1"/>
  <c r="W8031" i="1" s="1"/>
  <c r="X8032" i="1" s="1"/>
  <c r="U8032" i="1"/>
  <c r="Y8031" i="1" l="1"/>
  <c r="V8032" i="1"/>
  <c r="W8032" i="1" s="1"/>
  <c r="X8033" i="1" s="1"/>
  <c r="U8033" i="1"/>
  <c r="Y8032" i="1" l="1"/>
  <c r="V8033" i="1"/>
  <c r="W8033" i="1" s="1"/>
  <c r="X8034" i="1" s="1"/>
  <c r="U8034" i="1"/>
  <c r="Y8033" i="1" l="1"/>
  <c r="V8034" i="1"/>
  <c r="W8034" i="1" s="1"/>
  <c r="X8035" i="1" s="1"/>
  <c r="U8035" i="1"/>
  <c r="Y8034" i="1" l="1"/>
  <c r="V8035" i="1"/>
  <c r="W8035" i="1" s="1"/>
  <c r="X8036" i="1" s="1"/>
  <c r="U8036" i="1"/>
  <c r="Y8035" i="1" l="1"/>
  <c r="V8036" i="1"/>
  <c r="W8036" i="1" s="1"/>
  <c r="X8037" i="1" s="1"/>
  <c r="U8037" i="1"/>
  <c r="Y8036" i="1" l="1"/>
  <c r="V8037" i="1"/>
  <c r="W8037" i="1" s="1"/>
  <c r="X8038" i="1" s="1"/>
  <c r="U8038" i="1"/>
  <c r="Y8037" i="1" l="1"/>
  <c r="V8038" i="1"/>
  <c r="W8038" i="1" s="1"/>
  <c r="X8039" i="1" s="1"/>
  <c r="U8039" i="1"/>
  <c r="Y8038" i="1" l="1"/>
  <c r="V8039" i="1"/>
  <c r="W8039" i="1" s="1"/>
  <c r="X8040" i="1" s="1"/>
  <c r="U8040" i="1"/>
  <c r="Y8039" i="1" l="1"/>
  <c r="V8040" i="1"/>
  <c r="W8040" i="1" s="1"/>
  <c r="X8041" i="1" s="1"/>
  <c r="U8041" i="1"/>
  <c r="Y8040" i="1" l="1"/>
  <c r="V8041" i="1"/>
  <c r="W8041" i="1" s="1"/>
  <c r="X8042" i="1" s="1"/>
  <c r="U8042" i="1"/>
  <c r="Y8041" i="1" l="1"/>
  <c r="V8042" i="1"/>
  <c r="W8042" i="1" s="1"/>
  <c r="X8043" i="1" s="1"/>
  <c r="U8043" i="1"/>
  <c r="Y8042" i="1" l="1"/>
  <c r="V8043" i="1"/>
  <c r="W8043" i="1" s="1"/>
  <c r="X8044" i="1" s="1"/>
  <c r="U8044" i="1"/>
  <c r="Y8043" i="1" l="1"/>
  <c r="V8044" i="1"/>
  <c r="W8044" i="1" s="1"/>
  <c r="X8045" i="1" s="1"/>
  <c r="U8045" i="1"/>
  <c r="Y8044" i="1" l="1"/>
  <c r="V8045" i="1"/>
  <c r="W8045" i="1" s="1"/>
  <c r="X8046" i="1" s="1"/>
  <c r="U8046" i="1"/>
  <c r="Y8045" i="1" l="1"/>
  <c r="V8046" i="1"/>
  <c r="W8046" i="1" s="1"/>
  <c r="X8047" i="1" s="1"/>
  <c r="U8047" i="1"/>
  <c r="Y8046" i="1" l="1"/>
  <c r="V8047" i="1"/>
  <c r="W8047" i="1" s="1"/>
  <c r="X8048" i="1" s="1"/>
  <c r="U8048" i="1"/>
  <c r="Y8047" i="1" l="1"/>
  <c r="V8048" i="1"/>
  <c r="W8048" i="1" s="1"/>
  <c r="X8049" i="1" s="1"/>
  <c r="U8049" i="1"/>
  <c r="Y8048" i="1" l="1"/>
  <c r="V8049" i="1"/>
  <c r="W8049" i="1" s="1"/>
  <c r="X8050" i="1" s="1"/>
  <c r="U8050" i="1"/>
  <c r="Y8049" i="1" l="1"/>
  <c r="V8050" i="1"/>
  <c r="W8050" i="1" s="1"/>
  <c r="X8051" i="1" s="1"/>
  <c r="U8051" i="1"/>
  <c r="Y8050" i="1" l="1"/>
  <c r="V8051" i="1"/>
  <c r="W8051" i="1" s="1"/>
  <c r="X8052" i="1" s="1"/>
  <c r="U8052" i="1"/>
  <c r="Y8051" i="1" l="1"/>
  <c r="V8052" i="1"/>
  <c r="W8052" i="1" s="1"/>
  <c r="X8053" i="1" s="1"/>
  <c r="U8053" i="1"/>
  <c r="Y8052" i="1" l="1"/>
  <c r="V8053" i="1"/>
  <c r="W8053" i="1" s="1"/>
  <c r="X8054" i="1" s="1"/>
  <c r="U8054" i="1"/>
  <c r="Y8053" i="1" l="1"/>
  <c r="V8054" i="1"/>
  <c r="W8054" i="1" s="1"/>
  <c r="X8055" i="1" s="1"/>
  <c r="U8055" i="1"/>
  <c r="Y8054" i="1" l="1"/>
  <c r="V8055" i="1"/>
  <c r="W8055" i="1" s="1"/>
  <c r="X8056" i="1" s="1"/>
  <c r="U8056" i="1"/>
  <c r="Y8055" i="1" l="1"/>
  <c r="V8056" i="1"/>
  <c r="W8056" i="1" s="1"/>
  <c r="X8057" i="1" s="1"/>
  <c r="U8057" i="1"/>
  <c r="Y8056" i="1" l="1"/>
  <c r="V8057" i="1"/>
  <c r="W8057" i="1" s="1"/>
  <c r="X8058" i="1" s="1"/>
  <c r="U8058" i="1"/>
  <c r="Y8057" i="1" l="1"/>
  <c r="V8058" i="1"/>
  <c r="W8058" i="1" s="1"/>
  <c r="X8059" i="1" s="1"/>
  <c r="U8059" i="1"/>
  <c r="Y8058" i="1" l="1"/>
  <c r="V8059" i="1"/>
  <c r="W8059" i="1" s="1"/>
  <c r="X8060" i="1" s="1"/>
  <c r="U8060" i="1"/>
  <c r="Y8059" i="1" l="1"/>
  <c r="V8060" i="1"/>
  <c r="W8060" i="1" s="1"/>
  <c r="X8061" i="1" s="1"/>
  <c r="U8061" i="1"/>
  <c r="Y8060" i="1" l="1"/>
  <c r="V8061" i="1"/>
  <c r="W8061" i="1" s="1"/>
  <c r="X8062" i="1" s="1"/>
  <c r="U8062" i="1"/>
  <c r="Y8061" i="1" l="1"/>
  <c r="V8062" i="1"/>
  <c r="W8062" i="1" s="1"/>
  <c r="X8063" i="1" s="1"/>
  <c r="U8063" i="1"/>
  <c r="Y8062" i="1" l="1"/>
  <c r="V8063" i="1"/>
  <c r="W8063" i="1" s="1"/>
  <c r="X8064" i="1" s="1"/>
  <c r="U8064" i="1"/>
  <c r="Y8063" i="1" l="1"/>
  <c r="V8064" i="1"/>
  <c r="W8064" i="1" s="1"/>
  <c r="X8065" i="1" s="1"/>
  <c r="U8065" i="1"/>
  <c r="Y8064" i="1" l="1"/>
  <c r="V8065" i="1"/>
  <c r="W8065" i="1" s="1"/>
  <c r="X8066" i="1" s="1"/>
  <c r="U8066" i="1"/>
  <c r="Y8065" i="1" l="1"/>
  <c r="V8066" i="1"/>
  <c r="W8066" i="1" s="1"/>
  <c r="X8067" i="1" s="1"/>
  <c r="U8067" i="1"/>
  <c r="Y8066" i="1" l="1"/>
  <c r="V8067" i="1"/>
  <c r="W8067" i="1" s="1"/>
  <c r="X8068" i="1" s="1"/>
  <c r="U8068" i="1"/>
  <c r="Y8067" i="1" l="1"/>
  <c r="V8068" i="1"/>
  <c r="W8068" i="1" s="1"/>
  <c r="X8069" i="1" s="1"/>
  <c r="U8069" i="1"/>
  <c r="Y8068" i="1" l="1"/>
  <c r="V8069" i="1"/>
  <c r="W8069" i="1" s="1"/>
  <c r="X8070" i="1" s="1"/>
  <c r="U8070" i="1"/>
  <c r="Y8069" i="1" l="1"/>
  <c r="V8070" i="1"/>
  <c r="W8070" i="1" s="1"/>
  <c r="X8071" i="1" s="1"/>
  <c r="U8071" i="1"/>
  <c r="Y8070" i="1" l="1"/>
  <c r="V8071" i="1"/>
  <c r="W8071" i="1" s="1"/>
  <c r="X8072" i="1" s="1"/>
  <c r="U8072" i="1"/>
  <c r="Y8071" i="1" l="1"/>
  <c r="V8072" i="1"/>
  <c r="W8072" i="1" s="1"/>
  <c r="X8073" i="1" s="1"/>
  <c r="U8073" i="1"/>
  <c r="Y8072" i="1" l="1"/>
  <c r="V8073" i="1"/>
  <c r="W8073" i="1" s="1"/>
  <c r="X8074" i="1" s="1"/>
  <c r="U8074" i="1"/>
  <c r="Y8073" i="1" l="1"/>
  <c r="V8074" i="1"/>
  <c r="W8074" i="1" s="1"/>
  <c r="X8075" i="1" s="1"/>
  <c r="U8075" i="1"/>
  <c r="Y8074" i="1" l="1"/>
  <c r="V8075" i="1"/>
  <c r="W8075" i="1" s="1"/>
  <c r="X8076" i="1" s="1"/>
  <c r="U8076" i="1"/>
  <c r="Y8075" i="1" l="1"/>
  <c r="V8076" i="1"/>
  <c r="W8076" i="1" s="1"/>
  <c r="X8077" i="1" s="1"/>
  <c r="U8077" i="1"/>
  <c r="Y8076" i="1" l="1"/>
  <c r="V8077" i="1"/>
  <c r="W8077" i="1" s="1"/>
  <c r="X8078" i="1" s="1"/>
  <c r="U8078" i="1"/>
  <c r="Y8077" i="1" l="1"/>
  <c r="V8078" i="1"/>
  <c r="W8078" i="1" s="1"/>
  <c r="X8079" i="1" s="1"/>
  <c r="U8079" i="1"/>
  <c r="Y8078" i="1" l="1"/>
  <c r="V8079" i="1"/>
  <c r="W8079" i="1" s="1"/>
  <c r="X8080" i="1" s="1"/>
  <c r="U8080" i="1"/>
  <c r="Y8079" i="1" l="1"/>
  <c r="V8080" i="1"/>
  <c r="W8080" i="1" s="1"/>
  <c r="X8081" i="1" s="1"/>
  <c r="U8081" i="1"/>
  <c r="Y8080" i="1" l="1"/>
  <c r="V8081" i="1"/>
  <c r="W8081" i="1" s="1"/>
  <c r="X8082" i="1" s="1"/>
  <c r="U8082" i="1"/>
  <c r="Y8081" i="1" l="1"/>
  <c r="V8082" i="1"/>
  <c r="W8082" i="1" s="1"/>
  <c r="X8083" i="1" s="1"/>
  <c r="U8083" i="1"/>
  <c r="Y8082" i="1" l="1"/>
  <c r="V8083" i="1"/>
  <c r="W8083" i="1" s="1"/>
  <c r="X8084" i="1" s="1"/>
  <c r="U8084" i="1"/>
  <c r="Y8083" i="1" l="1"/>
  <c r="V8084" i="1"/>
  <c r="W8084" i="1" s="1"/>
  <c r="X8085" i="1" s="1"/>
  <c r="U8085" i="1"/>
  <c r="Y8084" i="1" l="1"/>
  <c r="V8085" i="1"/>
  <c r="W8085" i="1" s="1"/>
  <c r="X8086" i="1" s="1"/>
  <c r="U8086" i="1"/>
  <c r="Y8085" i="1" l="1"/>
  <c r="V8086" i="1"/>
  <c r="W8086" i="1" s="1"/>
  <c r="X8087" i="1" s="1"/>
  <c r="U8087" i="1"/>
  <c r="Y8086" i="1" l="1"/>
  <c r="V8087" i="1"/>
  <c r="W8087" i="1" s="1"/>
  <c r="X8088" i="1" s="1"/>
  <c r="U8088" i="1"/>
  <c r="Y8087" i="1" l="1"/>
  <c r="V8088" i="1"/>
  <c r="W8088" i="1" s="1"/>
  <c r="X8089" i="1" s="1"/>
  <c r="U8089" i="1"/>
  <c r="Y8088" i="1" l="1"/>
  <c r="V8089" i="1"/>
  <c r="W8089" i="1" s="1"/>
  <c r="X8090" i="1" s="1"/>
  <c r="U8090" i="1"/>
  <c r="Y8089" i="1" l="1"/>
  <c r="V8090" i="1"/>
  <c r="W8090" i="1" s="1"/>
  <c r="X8091" i="1" s="1"/>
  <c r="U8091" i="1"/>
  <c r="Y8090" i="1" l="1"/>
  <c r="V8091" i="1"/>
  <c r="W8091" i="1" s="1"/>
  <c r="X8092" i="1" s="1"/>
  <c r="U8092" i="1"/>
  <c r="Y8091" i="1" l="1"/>
  <c r="V8092" i="1"/>
  <c r="W8092" i="1" s="1"/>
  <c r="X8093" i="1" s="1"/>
  <c r="U8093" i="1"/>
  <c r="Y8092" i="1" l="1"/>
  <c r="V8093" i="1"/>
  <c r="W8093" i="1" s="1"/>
  <c r="X8094" i="1" s="1"/>
  <c r="U8094" i="1"/>
  <c r="Y8093" i="1" l="1"/>
  <c r="V8094" i="1"/>
  <c r="W8094" i="1" s="1"/>
  <c r="X8095" i="1" s="1"/>
  <c r="U8095" i="1"/>
  <c r="Y8094" i="1" l="1"/>
  <c r="V8095" i="1"/>
  <c r="W8095" i="1" s="1"/>
  <c r="X8096" i="1" s="1"/>
  <c r="U8096" i="1"/>
  <c r="Y8095" i="1" l="1"/>
  <c r="V8096" i="1"/>
  <c r="W8096" i="1" s="1"/>
  <c r="X8097" i="1" s="1"/>
  <c r="U8097" i="1"/>
  <c r="Y8096" i="1" l="1"/>
  <c r="V8097" i="1"/>
  <c r="W8097" i="1" s="1"/>
  <c r="X8098" i="1" s="1"/>
  <c r="U8098" i="1"/>
  <c r="Y8097" i="1" l="1"/>
  <c r="V8098" i="1"/>
  <c r="W8098" i="1" s="1"/>
  <c r="X8099" i="1" s="1"/>
  <c r="U8099" i="1"/>
  <c r="Y8098" i="1" l="1"/>
  <c r="V8099" i="1"/>
  <c r="W8099" i="1" s="1"/>
  <c r="X8100" i="1" s="1"/>
  <c r="U8100" i="1"/>
  <c r="Y8099" i="1" l="1"/>
  <c r="V8100" i="1"/>
  <c r="W8100" i="1" s="1"/>
  <c r="X8101" i="1" s="1"/>
  <c r="U8101" i="1"/>
  <c r="Y8100" i="1" l="1"/>
  <c r="V8101" i="1"/>
  <c r="W8101" i="1" s="1"/>
  <c r="X8102" i="1" s="1"/>
  <c r="U8102" i="1"/>
  <c r="Y8101" i="1" l="1"/>
  <c r="V8102" i="1"/>
  <c r="W8102" i="1" s="1"/>
  <c r="X8103" i="1" s="1"/>
  <c r="U8103" i="1"/>
  <c r="Y8102" i="1" l="1"/>
  <c r="V8103" i="1"/>
  <c r="W8103" i="1" s="1"/>
  <c r="X8104" i="1" s="1"/>
  <c r="U8104" i="1"/>
  <c r="Y8103" i="1" l="1"/>
  <c r="V8104" i="1"/>
  <c r="W8104" i="1" s="1"/>
  <c r="X8105" i="1" s="1"/>
  <c r="U8105" i="1"/>
  <c r="Y8104" i="1" l="1"/>
  <c r="V8105" i="1"/>
  <c r="W8105" i="1" s="1"/>
  <c r="X8106" i="1" s="1"/>
  <c r="U8106" i="1"/>
  <c r="Y8105" i="1" l="1"/>
  <c r="V8106" i="1"/>
  <c r="W8106" i="1" s="1"/>
  <c r="X8107" i="1" s="1"/>
  <c r="U8107" i="1"/>
  <c r="Y8106" i="1" l="1"/>
  <c r="V8107" i="1"/>
  <c r="W8107" i="1" s="1"/>
  <c r="X8108" i="1" s="1"/>
  <c r="U8108" i="1"/>
  <c r="Y8107" i="1" l="1"/>
  <c r="V8108" i="1"/>
  <c r="W8108" i="1" s="1"/>
  <c r="X8109" i="1" s="1"/>
  <c r="U8109" i="1"/>
  <c r="Y8108" i="1" l="1"/>
  <c r="V8109" i="1"/>
  <c r="W8109" i="1" s="1"/>
  <c r="X8110" i="1" s="1"/>
  <c r="U8110" i="1"/>
  <c r="Y8109" i="1" l="1"/>
  <c r="V8110" i="1"/>
  <c r="W8110" i="1" s="1"/>
  <c r="X8111" i="1" s="1"/>
  <c r="U8111" i="1"/>
  <c r="Y8110" i="1" l="1"/>
  <c r="V8111" i="1"/>
  <c r="W8111" i="1" s="1"/>
  <c r="X8112" i="1" s="1"/>
  <c r="U8112" i="1"/>
  <c r="Y8111" i="1" l="1"/>
  <c r="V8112" i="1"/>
  <c r="W8112" i="1" s="1"/>
  <c r="X8113" i="1" s="1"/>
  <c r="U8113" i="1"/>
  <c r="Y8112" i="1" l="1"/>
  <c r="V8113" i="1"/>
  <c r="W8113" i="1" s="1"/>
  <c r="X8114" i="1" s="1"/>
  <c r="U8114" i="1"/>
  <c r="Y8113" i="1" l="1"/>
  <c r="V8114" i="1"/>
  <c r="W8114" i="1" s="1"/>
  <c r="X8115" i="1" s="1"/>
  <c r="U8115" i="1"/>
  <c r="Y8114" i="1" l="1"/>
  <c r="V8115" i="1"/>
  <c r="W8115" i="1" s="1"/>
  <c r="X8116" i="1" s="1"/>
  <c r="U8116" i="1"/>
  <c r="Y8115" i="1" l="1"/>
  <c r="V8116" i="1"/>
  <c r="W8116" i="1" s="1"/>
  <c r="X8117" i="1" s="1"/>
  <c r="U8117" i="1"/>
  <c r="Y8116" i="1" l="1"/>
  <c r="V8117" i="1"/>
  <c r="W8117" i="1" s="1"/>
  <c r="X8118" i="1" s="1"/>
  <c r="U8118" i="1"/>
  <c r="Y8117" i="1" l="1"/>
  <c r="V8118" i="1"/>
  <c r="W8118" i="1" s="1"/>
  <c r="X8119" i="1" s="1"/>
  <c r="U8119" i="1"/>
  <c r="Y8118" i="1" l="1"/>
  <c r="V8119" i="1"/>
  <c r="W8119" i="1" s="1"/>
  <c r="X8120" i="1" s="1"/>
  <c r="U8120" i="1"/>
  <c r="Y8119" i="1" l="1"/>
  <c r="V8120" i="1"/>
  <c r="W8120" i="1" s="1"/>
  <c r="X8121" i="1" s="1"/>
  <c r="U8121" i="1"/>
  <c r="Y8120" i="1" l="1"/>
  <c r="V8121" i="1"/>
  <c r="W8121" i="1" s="1"/>
  <c r="X8122" i="1" s="1"/>
  <c r="U8122" i="1"/>
  <c r="Y8121" i="1" l="1"/>
  <c r="V8122" i="1"/>
  <c r="W8122" i="1" s="1"/>
  <c r="X8123" i="1" s="1"/>
  <c r="U8123" i="1"/>
  <c r="Y8122" i="1" l="1"/>
  <c r="V8123" i="1"/>
  <c r="W8123" i="1" s="1"/>
  <c r="X8124" i="1" s="1"/>
  <c r="U8124" i="1"/>
  <c r="Y8123" i="1" l="1"/>
  <c r="V8124" i="1"/>
  <c r="W8124" i="1" s="1"/>
  <c r="X8125" i="1" s="1"/>
  <c r="U8125" i="1"/>
  <c r="Y8124" i="1" l="1"/>
  <c r="V8125" i="1"/>
  <c r="W8125" i="1" s="1"/>
  <c r="X8126" i="1" s="1"/>
  <c r="U8126" i="1"/>
  <c r="Y8125" i="1" l="1"/>
  <c r="V8126" i="1"/>
  <c r="W8126" i="1" s="1"/>
  <c r="X8127" i="1" s="1"/>
  <c r="U8127" i="1"/>
  <c r="Y8126" i="1" l="1"/>
  <c r="V8127" i="1"/>
  <c r="W8127" i="1" s="1"/>
  <c r="X8128" i="1" s="1"/>
  <c r="U8128" i="1"/>
  <c r="Y8127" i="1" l="1"/>
  <c r="V8128" i="1"/>
  <c r="W8128" i="1" s="1"/>
  <c r="X8129" i="1" s="1"/>
  <c r="U8129" i="1"/>
  <c r="Y8128" i="1" l="1"/>
  <c r="V8129" i="1"/>
  <c r="W8129" i="1" s="1"/>
  <c r="X8130" i="1" s="1"/>
  <c r="U8130" i="1"/>
  <c r="Y8129" i="1" l="1"/>
  <c r="V8130" i="1"/>
  <c r="W8130" i="1" s="1"/>
  <c r="X8131" i="1" s="1"/>
  <c r="U8131" i="1"/>
  <c r="Y8130" i="1" l="1"/>
  <c r="V8131" i="1"/>
  <c r="W8131" i="1" s="1"/>
  <c r="X8132" i="1" s="1"/>
  <c r="U8132" i="1"/>
  <c r="Y8131" i="1" l="1"/>
  <c r="V8132" i="1"/>
  <c r="W8132" i="1" s="1"/>
  <c r="X8133" i="1" s="1"/>
  <c r="U8133" i="1"/>
  <c r="Y8132" i="1" l="1"/>
  <c r="V8133" i="1"/>
  <c r="W8133" i="1" s="1"/>
  <c r="X8134" i="1" s="1"/>
  <c r="U8134" i="1"/>
  <c r="Y8133" i="1" l="1"/>
  <c r="V8134" i="1"/>
  <c r="W8134" i="1" s="1"/>
  <c r="X8135" i="1" s="1"/>
  <c r="U8135" i="1"/>
  <c r="Y8134" i="1" l="1"/>
  <c r="V8135" i="1"/>
  <c r="W8135" i="1" s="1"/>
  <c r="X8136" i="1" s="1"/>
  <c r="U8136" i="1"/>
  <c r="Y8135" i="1" l="1"/>
  <c r="V8136" i="1"/>
  <c r="W8136" i="1" s="1"/>
  <c r="X8137" i="1" s="1"/>
  <c r="U8137" i="1"/>
  <c r="Y8136" i="1" l="1"/>
  <c r="V8137" i="1"/>
  <c r="W8137" i="1" s="1"/>
  <c r="X8138" i="1" s="1"/>
  <c r="U8138" i="1"/>
  <c r="Y8137" i="1" l="1"/>
  <c r="V8138" i="1"/>
  <c r="W8138" i="1" s="1"/>
  <c r="X8139" i="1" s="1"/>
  <c r="U8139" i="1"/>
  <c r="Y8138" i="1" l="1"/>
  <c r="V8139" i="1"/>
  <c r="W8139" i="1" s="1"/>
  <c r="X8140" i="1" s="1"/>
  <c r="U8140" i="1"/>
  <c r="Y8139" i="1" l="1"/>
  <c r="V8140" i="1"/>
  <c r="W8140" i="1" s="1"/>
  <c r="X8141" i="1" s="1"/>
  <c r="U8141" i="1"/>
  <c r="Y8140" i="1" l="1"/>
  <c r="V8141" i="1"/>
  <c r="W8141" i="1" s="1"/>
  <c r="X8142" i="1" s="1"/>
  <c r="U8142" i="1"/>
  <c r="Y8141" i="1" l="1"/>
  <c r="V8142" i="1"/>
  <c r="W8142" i="1" s="1"/>
  <c r="X8143" i="1" s="1"/>
  <c r="U8143" i="1"/>
  <c r="Y8142" i="1" l="1"/>
  <c r="V8143" i="1"/>
  <c r="W8143" i="1" s="1"/>
  <c r="X8144" i="1" s="1"/>
  <c r="U8144" i="1"/>
  <c r="Y8143" i="1" l="1"/>
  <c r="V8144" i="1"/>
  <c r="W8144" i="1" s="1"/>
  <c r="X8145" i="1" s="1"/>
  <c r="U8145" i="1"/>
  <c r="Y8144" i="1" l="1"/>
  <c r="V8145" i="1"/>
  <c r="W8145" i="1" s="1"/>
  <c r="X8146" i="1" s="1"/>
  <c r="U8146" i="1"/>
  <c r="Y8145" i="1" l="1"/>
  <c r="V8146" i="1"/>
  <c r="W8146" i="1" s="1"/>
  <c r="X8147" i="1" s="1"/>
  <c r="U8147" i="1"/>
  <c r="Y8146" i="1" l="1"/>
  <c r="V8147" i="1"/>
  <c r="W8147" i="1" s="1"/>
  <c r="X8148" i="1" s="1"/>
  <c r="U8148" i="1"/>
  <c r="Y8147" i="1" l="1"/>
  <c r="V8148" i="1"/>
  <c r="W8148" i="1" s="1"/>
  <c r="X8149" i="1" s="1"/>
  <c r="U8149" i="1"/>
  <c r="Y8148" i="1" l="1"/>
  <c r="V8149" i="1"/>
  <c r="W8149" i="1" s="1"/>
  <c r="X8150" i="1" s="1"/>
  <c r="U8150" i="1"/>
  <c r="Y8149" i="1" l="1"/>
  <c r="V8150" i="1"/>
  <c r="W8150" i="1" s="1"/>
  <c r="X8151" i="1" s="1"/>
  <c r="U8151" i="1"/>
  <c r="Y8150" i="1" l="1"/>
  <c r="V8151" i="1"/>
  <c r="W8151" i="1" s="1"/>
  <c r="X8152" i="1" s="1"/>
  <c r="U8152" i="1"/>
  <c r="Y8151" i="1" l="1"/>
  <c r="V8152" i="1"/>
  <c r="W8152" i="1" s="1"/>
  <c r="X8153" i="1" s="1"/>
  <c r="U8153" i="1"/>
  <c r="Y8152" i="1" l="1"/>
  <c r="V8153" i="1"/>
  <c r="W8153" i="1" s="1"/>
  <c r="X8154" i="1" s="1"/>
  <c r="U8154" i="1"/>
  <c r="Y8153" i="1" l="1"/>
  <c r="V8154" i="1"/>
  <c r="W8154" i="1" s="1"/>
  <c r="X8155" i="1" s="1"/>
  <c r="U8155" i="1"/>
  <c r="Y8154" i="1" l="1"/>
  <c r="V8155" i="1"/>
  <c r="W8155" i="1" s="1"/>
  <c r="X8156" i="1" s="1"/>
  <c r="U8156" i="1"/>
  <c r="Y8155" i="1" l="1"/>
  <c r="V8156" i="1"/>
  <c r="W8156" i="1" s="1"/>
  <c r="X8157" i="1" s="1"/>
  <c r="U8157" i="1"/>
  <c r="Y8156" i="1" l="1"/>
  <c r="V8157" i="1"/>
  <c r="W8157" i="1" s="1"/>
  <c r="X8158" i="1" s="1"/>
  <c r="U8158" i="1"/>
  <c r="Y8157" i="1" l="1"/>
  <c r="V8158" i="1"/>
  <c r="W8158" i="1" s="1"/>
  <c r="X8159" i="1" s="1"/>
  <c r="U8159" i="1"/>
  <c r="Y8158" i="1" l="1"/>
  <c r="V8159" i="1"/>
  <c r="W8159" i="1" s="1"/>
  <c r="X8160" i="1" s="1"/>
  <c r="U8160" i="1"/>
  <c r="Y8159" i="1" l="1"/>
  <c r="V8160" i="1"/>
  <c r="W8160" i="1" s="1"/>
  <c r="X8161" i="1" s="1"/>
  <c r="U8161" i="1"/>
  <c r="Y8160" i="1" l="1"/>
  <c r="V8161" i="1"/>
  <c r="W8161" i="1" s="1"/>
  <c r="X8162" i="1" s="1"/>
  <c r="U8162" i="1"/>
  <c r="Y8161" i="1" l="1"/>
  <c r="V8162" i="1"/>
  <c r="W8162" i="1" s="1"/>
  <c r="X8163" i="1" s="1"/>
  <c r="U8163" i="1"/>
  <c r="Y8162" i="1" l="1"/>
  <c r="V8163" i="1"/>
  <c r="W8163" i="1" s="1"/>
  <c r="X8164" i="1" s="1"/>
  <c r="U8164" i="1"/>
  <c r="Y8163" i="1" l="1"/>
  <c r="V8164" i="1"/>
  <c r="W8164" i="1" s="1"/>
  <c r="X8165" i="1" s="1"/>
  <c r="U8165" i="1"/>
  <c r="Y8164" i="1" l="1"/>
  <c r="V8165" i="1"/>
  <c r="W8165" i="1" s="1"/>
  <c r="X8166" i="1" s="1"/>
  <c r="U8166" i="1"/>
  <c r="Y8165" i="1" l="1"/>
  <c r="V8166" i="1"/>
  <c r="W8166" i="1" s="1"/>
  <c r="X8167" i="1" s="1"/>
  <c r="U8167" i="1"/>
  <c r="Y8166" i="1" l="1"/>
  <c r="V8167" i="1"/>
  <c r="W8167" i="1" s="1"/>
  <c r="X8168" i="1" s="1"/>
  <c r="U8168" i="1"/>
  <c r="Y8167" i="1" l="1"/>
  <c r="V8168" i="1"/>
  <c r="W8168" i="1" s="1"/>
  <c r="X8169" i="1" s="1"/>
  <c r="U8169" i="1"/>
  <c r="Y8168" i="1" l="1"/>
  <c r="V8169" i="1"/>
  <c r="W8169" i="1" s="1"/>
  <c r="X8170" i="1" s="1"/>
  <c r="U8170" i="1"/>
  <c r="Y8169" i="1" l="1"/>
  <c r="V8170" i="1"/>
  <c r="W8170" i="1" s="1"/>
  <c r="X8171" i="1" s="1"/>
  <c r="U8171" i="1"/>
  <c r="Y8170" i="1" l="1"/>
  <c r="V8171" i="1"/>
  <c r="W8171" i="1" s="1"/>
  <c r="X8172" i="1" s="1"/>
  <c r="U8172" i="1"/>
  <c r="Y8171" i="1" l="1"/>
  <c r="V8172" i="1"/>
  <c r="W8172" i="1" s="1"/>
  <c r="X8173" i="1" s="1"/>
  <c r="U8173" i="1"/>
  <c r="Y8172" i="1" l="1"/>
  <c r="V8173" i="1"/>
  <c r="W8173" i="1" s="1"/>
  <c r="X8174" i="1" s="1"/>
  <c r="U8174" i="1"/>
  <c r="Y8173" i="1" l="1"/>
  <c r="V8174" i="1"/>
  <c r="W8174" i="1" s="1"/>
  <c r="X8175" i="1" s="1"/>
  <c r="U8175" i="1"/>
  <c r="Y8174" i="1" l="1"/>
  <c r="V8175" i="1"/>
  <c r="W8175" i="1" s="1"/>
  <c r="X8176" i="1" s="1"/>
  <c r="U8176" i="1"/>
  <c r="Y8175" i="1" l="1"/>
  <c r="V8176" i="1"/>
  <c r="W8176" i="1" s="1"/>
  <c r="X8177" i="1" s="1"/>
  <c r="U8177" i="1"/>
  <c r="Y8176" i="1" l="1"/>
  <c r="V8177" i="1"/>
  <c r="W8177" i="1" s="1"/>
  <c r="X8178" i="1" s="1"/>
  <c r="U8178" i="1"/>
  <c r="Y8177" i="1" l="1"/>
  <c r="V8178" i="1"/>
  <c r="W8178" i="1" s="1"/>
  <c r="X8179" i="1" s="1"/>
  <c r="U8179" i="1"/>
  <c r="Y8178" i="1" l="1"/>
  <c r="V8179" i="1"/>
  <c r="W8179" i="1" s="1"/>
  <c r="X8180" i="1" s="1"/>
  <c r="U8180" i="1"/>
  <c r="Y8179" i="1" l="1"/>
  <c r="V8180" i="1"/>
  <c r="W8180" i="1" s="1"/>
  <c r="X8181" i="1" s="1"/>
  <c r="U8181" i="1"/>
  <c r="Y8180" i="1" l="1"/>
  <c r="V8181" i="1"/>
  <c r="W8181" i="1" s="1"/>
  <c r="X8182" i="1" s="1"/>
  <c r="U8182" i="1"/>
  <c r="Y8181" i="1" l="1"/>
  <c r="V8182" i="1"/>
  <c r="W8182" i="1" s="1"/>
  <c r="X8183" i="1" s="1"/>
  <c r="U8183" i="1"/>
  <c r="Y8182" i="1" l="1"/>
  <c r="V8183" i="1"/>
  <c r="W8183" i="1" s="1"/>
  <c r="X8184" i="1" s="1"/>
  <c r="U8184" i="1"/>
  <c r="Y8183" i="1" l="1"/>
  <c r="V8184" i="1"/>
  <c r="W8184" i="1" s="1"/>
  <c r="X8185" i="1" s="1"/>
  <c r="U8185" i="1"/>
  <c r="Y8184" i="1" l="1"/>
  <c r="V8185" i="1"/>
  <c r="W8185" i="1" s="1"/>
  <c r="X8186" i="1" s="1"/>
  <c r="U8186" i="1"/>
  <c r="Y8185" i="1" l="1"/>
  <c r="V8186" i="1"/>
  <c r="W8186" i="1" s="1"/>
  <c r="X8187" i="1" s="1"/>
  <c r="U8187" i="1"/>
  <c r="Y8186" i="1" l="1"/>
  <c r="V8187" i="1"/>
  <c r="W8187" i="1" s="1"/>
  <c r="X8188" i="1" s="1"/>
  <c r="U8188" i="1"/>
  <c r="Y8187" i="1" l="1"/>
  <c r="V8188" i="1"/>
  <c r="W8188" i="1" s="1"/>
  <c r="X8189" i="1" s="1"/>
  <c r="U8189" i="1"/>
  <c r="Y8188" i="1" l="1"/>
  <c r="V8189" i="1"/>
  <c r="W8189" i="1" s="1"/>
  <c r="X8190" i="1" s="1"/>
  <c r="U8190" i="1"/>
  <c r="Y8189" i="1" l="1"/>
  <c r="V8190" i="1"/>
  <c r="W8190" i="1" s="1"/>
  <c r="X8191" i="1" s="1"/>
  <c r="U8191" i="1"/>
  <c r="Y8190" i="1" l="1"/>
  <c r="V8191" i="1"/>
  <c r="W8191" i="1" s="1"/>
  <c r="X8192" i="1" s="1"/>
  <c r="U8192" i="1"/>
  <c r="Y8191" i="1" l="1"/>
  <c r="V8192" i="1"/>
  <c r="W8192" i="1" s="1"/>
  <c r="X8193" i="1" s="1"/>
  <c r="U8193" i="1"/>
  <c r="Y8192" i="1" l="1"/>
  <c r="V8193" i="1"/>
  <c r="W8193" i="1" s="1"/>
  <c r="X8194" i="1" s="1"/>
  <c r="U8194" i="1"/>
  <c r="Y8193" i="1" l="1"/>
  <c r="V8194" i="1"/>
  <c r="W8194" i="1" s="1"/>
  <c r="X8195" i="1" s="1"/>
  <c r="U8195" i="1"/>
  <c r="Y8194" i="1" l="1"/>
  <c r="V8195" i="1"/>
  <c r="W8195" i="1" s="1"/>
  <c r="X8196" i="1" s="1"/>
  <c r="U8196" i="1"/>
  <c r="Y8195" i="1" l="1"/>
  <c r="V8196" i="1"/>
  <c r="W8196" i="1" s="1"/>
  <c r="X8197" i="1" s="1"/>
  <c r="U8197" i="1"/>
  <c r="Y8196" i="1" l="1"/>
  <c r="V8197" i="1"/>
  <c r="W8197" i="1" s="1"/>
  <c r="X8198" i="1" s="1"/>
  <c r="U8198" i="1"/>
  <c r="Y8197" i="1" l="1"/>
  <c r="V8198" i="1"/>
  <c r="W8198" i="1" s="1"/>
  <c r="X8199" i="1" s="1"/>
  <c r="U8199" i="1"/>
  <c r="Y8198" i="1" l="1"/>
  <c r="V8199" i="1"/>
  <c r="W8199" i="1" s="1"/>
  <c r="X8200" i="1" s="1"/>
  <c r="U8200" i="1"/>
  <c r="Y8199" i="1" l="1"/>
  <c r="V8200" i="1"/>
  <c r="W8200" i="1" s="1"/>
  <c r="X8201" i="1" s="1"/>
  <c r="U8201" i="1"/>
  <c r="Y8200" i="1" l="1"/>
  <c r="V8201" i="1"/>
  <c r="W8201" i="1" s="1"/>
  <c r="X8202" i="1" s="1"/>
  <c r="U8202" i="1"/>
  <c r="Y8201" i="1" l="1"/>
  <c r="V8202" i="1"/>
  <c r="W8202" i="1" s="1"/>
  <c r="X8203" i="1" s="1"/>
  <c r="U8203" i="1"/>
  <c r="Y8202" i="1" l="1"/>
  <c r="V8203" i="1"/>
  <c r="W8203" i="1" s="1"/>
  <c r="X8204" i="1" s="1"/>
  <c r="U8204" i="1"/>
  <c r="Y8203" i="1" l="1"/>
  <c r="V8204" i="1"/>
  <c r="W8204" i="1" s="1"/>
  <c r="X8205" i="1" s="1"/>
  <c r="U8205" i="1"/>
  <c r="Y8204" i="1" l="1"/>
  <c r="V8205" i="1"/>
  <c r="W8205" i="1" s="1"/>
  <c r="X8206" i="1" s="1"/>
  <c r="U8206" i="1"/>
  <c r="Y8205" i="1" l="1"/>
  <c r="V8206" i="1"/>
  <c r="W8206" i="1" s="1"/>
  <c r="X8207" i="1" s="1"/>
  <c r="U8207" i="1"/>
  <c r="Y8206" i="1" l="1"/>
  <c r="V8207" i="1"/>
  <c r="W8207" i="1" s="1"/>
  <c r="X8208" i="1" s="1"/>
  <c r="U8208" i="1"/>
  <c r="Y8207" i="1" l="1"/>
  <c r="V8208" i="1"/>
  <c r="W8208" i="1" s="1"/>
  <c r="X8209" i="1" s="1"/>
  <c r="U8209" i="1"/>
  <c r="Y8208" i="1" l="1"/>
  <c r="V8209" i="1"/>
  <c r="W8209" i="1" s="1"/>
  <c r="X8210" i="1" s="1"/>
  <c r="U8210" i="1"/>
  <c r="Y8209" i="1" l="1"/>
  <c r="V8210" i="1"/>
  <c r="W8210" i="1" s="1"/>
  <c r="X8211" i="1" s="1"/>
  <c r="U8211" i="1"/>
  <c r="Y8210" i="1" l="1"/>
  <c r="V8211" i="1"/>
  <c r="W8211" i="1" s="1"/>
  <c r="X8212" i="1" s="1"/>
  <c r="U8212" i="1"/>
  <c r="Y8211" i="1" l="1"/>
  <c r="V8212" i="1"/>
  <c r="W8212" i="1" s="1"/>
  <c r="X8213" i="1" s="1"/>
  <c r="U8213" i="1"/>
  <c r="Y8212" i="1" l="1"/>
  <c r="V8213" i="1"/>
  <c r="W8213" i="1" s="1"/>
  <c r="X8214" i="1" s="1"/>
  <c r="U8214" i="1"/>
  <c r="Y8213" i="1" l="1"/>
  <c r="V8214" i="1"/>
  <c r="W8214" i="1" s="1"/>
  <c r="X8215" i="1" s="1"/>
  <c r="U8215" i="1"/>
  <c r="Y8214" i="1" l="1"/>
  <c r="V8215" i="1"/>
  <c r="W8215" i="1" s="1"/>
  <c r="X8216" i="1" s="1"/>
  <c r="U8216" i="1"/>
  <c r="Y8215" i="1" l="1"/>
  <c r="V8216" i="1"/>
  <c r="W8216" i="1" s="1"/>
  <c r="X8217" i="1" s="1"/>
  <c r="U8217" i="1"/>
  <c r="Y8216" i="1" l="1"/>
  <c r="V8217" i="1"/>
  <c r="W8217" i="1" s="1"/>
  <c r="X8218" i="1" s="1"/>
  <c r="U8218" i="1"/>
  <c r="Y8217" i="1" l="1"/>
  <c r="V8218" i="1"/>
  <c r="W8218" i="1" s="1"/>
  <c r="X8219" i="1" s="1"/>
  <c r="U8219" i="1"/>
  <c r="Y8218" i="1" l="1"/>
  <c r="V8219" i="1"/>
  <c r="W8219" i="1" s="1"/>
  <c r="X8220" i="1" s="1"/>
  <c r="U8220" i="1"/>
  <c r="Y8219" i="1" l="1"/>
  <c r="V8220" i="1"/>
  <c r="W8220" i="1" s="1"/>
  <c r="X8221" i="1" s="1"/>
  <c r="U8221" i="1"/>
  <c r="Y8220" i="1" l="1"/>
  <c r="V8221" i="1"/>
  <c r="W8221" i="1" s="1"/>
  <c r="X8222" i="1" s="1"/>
  <c r="U8222" i="1"/>
  <c r="Y8221" i="1" l="1"/>
  <c r="V8222" i="1"/>
  <c r="W8222" i="1" s="1"/>
  <c r="X8223" i="1" s="1"/>
  <c r="U8223" i="1"/>
  <c r="Y8222" i="1" l="1"/>
  <c r="V8223" i="1"/>
  <c r="W8223" i="1" s="1"/>
  <c r="X8224" i="1" s="1"/>
  <c r="U8224" i="1"/>
  <c r="Y8223" i="1" l="1"/>
  <c r="V8224" i="1"/>
  <c r="W8224" i="1" s="1"/>
  <c r="X8225" i="1" s="1"/>
  <c r="U8225" i="1"/>
  <c r="Y8224" i="1" l="1"/>
  <c r="V8225" i="1"/>
  <c r="W8225" i="1" s="1"/>
  <c r="X8226" i="1" s="1"/>
  <c r="U8226" i="1"/>
  <c r="Y8225" i="1" l="1"/>
  <c r="V8226" i="1"/>
  <c r="W8226" i="1" s="1"/>
  <c r="X8227" i="1" s="1"/>
  <c r="U8227" i="1"/>
  <c r="Y8226" i="1" l="1"/>
  <c r="V8227" i="1"/>
  <c r="W8227" i="1" s="1"/>
  <c r="X8228" i="1" s="1"/>
  <c r="U8228" i="1"/>
  <c r="Y8227" i="1" l="1"/>
  <c r="V8228" i="1"/>
  <c r="W8228" i="1" s="1"/>
  <c r="X8229" i="1" s="1"/>
  <c r="U8229" i="1"/>
  <c r="Y8228" i="1" l="1"/>
  <c r="V8229" i="1"/>
  <c r="W8229" i="1" s="1"/>
  <c r="X8230" i="1" s="1"/>
  <c r="U8230" i="1"/>
  <c r="Y8229" i="1" l="1"/>
  <c r="V8230" i="1"/>
  <c r="W8230" i="1" s="1"/>
  <c r="X8231" i="1" s="1"/>
  <c r="U8231" i="1"/>
  <c r="Y8230" i="1" l="1"/>
  <c r="V8231" i="1"/>
  <c r="W8231" i="1" s="1"/>
  <c r="X8232" i="1" s="1"/>
  <c r="U8232" i="1"/>
  <c r="Y8231" i="1" l="1"/>
  <c r="V8232" i="1"/>
  <c r="W8232" i="1" s="1"/>
  <c r="X8233" i="1" s="1"/>
  <c r="U8233" i="1"/>
  <c r="Y8232" i="1" l="1"/>
  <c r="V8233" i="1"/>
  <c r="W8233" i="1" s="1"/>
  <c r="X8234" i="1" s="1"/>
  <c r="U8234" i="1"/>
  <c r="Y8233" i="1" l="1"/>
  <c r="V8234" i="1"/>
  <c r="W8234" i="1" s="1"/>
  <c r="X8235" i="1" s="1"/>
  <c r="U8235" i="1"/>
  <c r="Y8234" i="1" l="1"/>
  <c r="V8235" i="1"/>
  <c r="W8235" i="1" s="1"/>
  <c r="X8236" i="1" s="1"/>
  <c r="U8236" i="1"/>
  <c r="Y8235" i="1" l="1"/>
  <c r="V8236" i="1"/>
  <c r="W8236" i="1" s="1"/>
  <c r="X8237" i="1" s="1"/>
  <c r="U8237" i="1"/>
  <c r="Y8236" i="1" l="1"/>
  <c r="V8237" i="1"/>
  <c r="W8237" i="1" s="1"/>
  <c r="X8238" i="1" s="1"/>
  <c r="U8238" i="1"/>
  <c r="Y8237" i="1" l="1"/>
  <c r="V8238" i="1"/>
  <c r="W8238" i="1" s="1"/>
  <c r="X8239" i="1" s="1"/>
  <c r="U8239" i="1"/>
  <c r="Y8238" i="1" l="1"/>
  <c r="V8239" i="1"/>
  <c r="W8239" i="1" s="1"/>
  <c r="X8240" i="1" s="1"/>
  <c r="U8240" i="1"/>
  <c r="Y8239" i="1" l="1"/>
  <c r="V8240" i="1"/>
  <c r="W8240" i="1" s="1"/>
  <c r="X8241" i="1" s="1"/>
  <c r="U8241" i="1"/>
  <c r="Y8240" i="1" l="1"/>
  <c r="V8241" i="1"/>
  <c r="W8241" i="1" s="1"/>
  <c r="X8242" i="1" s="1"/>
  <c r="U8242" i="1"/>
  <c r="Y8241" i="1" l="1"/>
  <c r="V8242" i="1"/>
  <c r="W8242" i="1" s="1"/>
  <c r="X8243" i="1" s="1"/>
  <c r="U8243" i="1"/>
  <c r="Y8242" i="1" l="1"/>
  <c r="V8243" i="1"/>
  <c r="W8243" i="1" s="1"/>
  <c r="X8244" i="1" s="1"/>
  <c r="U8244" i="1"/>
  <c r="Y8243" i="1" l="1"/>
  <c r="V8244" i="1"/>
  <c r="W8244" i="1" s="1"/>
  <c r="X8245" i="1" s="1"/>
  <c r="U8245" i="1"/>
  <c r="Y8244" i="1" l="1"/>
  <c r="V8245" i="1"/>
  <c r="W8245" i="1" s="1"/>
  <c r="X8246" i="1" s="1"/>
  <c r="U8246" i="1"/>
  <c r="Y8245" i="1" l="1"/>
  <c r="V8246" i="1"/>
  <c r="W8246" i="1" s="1"/>
  <c r="X8247" i="1" s="1"/>
  <c r="U8247" i="1"/>
  <c r="Y8246" i="1" l="1"/>
  <c r="V8247" i="1"/>
  <c r="W8247" i="1" s="1"/>
  <c r="X8248" i="1" s="1"/>
  <c r="U8248" i="1"/>
  <c r="Y8247" i="1" l="1"/>
  <c r="V8248" i="1"/>
  <c r="W8248" i="1" s="1"/>
  <c r="X8249" i="1" s="1"/>
  <c r="U8249" i="1"/>
  <c r="Y8248" i="1" l="1"/>
  <c r="V8249" i="1"/>
  <c r="W8249" i="1" s="1"/>
  <c r="X8250" i="1" s="1"/>
  <c r="U8250" i="1"/>
  <c r="Y8249" i="1" l="1"/>
  <c r="V8250" i="1"/>
  <c r="W8250" i="1" s="1"/>
  <c r="X8251" i="1" s="1"/>
  <c r="U8251" i="1"/>
  <c r="Y8250" i="1" l="1"/>
  <c r="V8251" i="1"/>
  <c r="W8251" i="1" s="1"/>
  <c r="X8252" i="1" s="1"/>
  <c r="U8252" i="1"/>
  <c r="Y8251" i="1" l="1"/>
  <c r="V8252" i="1"/>
  <c r="W8252" i="1" s="1"/>
  <c r="X8253" i="1" s="1"/>
  <c r="U8253" i="1"/>
  <c r="Y8252" i="1" l="1"/>
  <c r="V8253" i="1"/>
  <c r="W8253" i="1" s="1"/>
  <c r="X8254" i="1" s="1"/>
  <c r="U8254" i="1"/>
  <c r="Y8253" i="1" l="1"/>
  <c r="V8254" i="1"/>
  <c r="W8254" i="1" s="1"/>
  <c r="X8255" i="1" s="1"/>
  <c r="U8255" i="1"/>
  <c r="Y8254" i="1" l="1"/>
  <c r="V8255" i="1"/>
  <c r="W8255" i="1" s="1"/>
  <c r="X8256" i="1" s="1"/>
  <c r="U8256" i="1"/>
  <c r="Y8255" i="1" l="1"/>
  <c r="V8256" i="1"/>
  <c r="W8256" i="1" s="1"/>
  <c r="X8257" i="1" s="1"/>
  <c r="U8257" i="1"/>
  <c r="Y8256" i="1" l="1"/>
  <c r="V8257" i="1"/>
  <c r="W8257" i="1" s="1"/>
  <c r="X8258" i="1" s="1"/>
  <c r="U8258" i="1"/>
  <c r="Y8257" i="1" l="1"/>
  <c r="V8258" i="1"/>
  <c r="W8258" i="1" s="1"/>
  <c r="X8259" i="1" s="1"/>
  <c r="U8259" i="1"/>
  <c r="Y8258" i="1" l="1"/>
  <c r="V8259" i="1"/>
  <c r="W8259" i="1" s="1"/>
  <c r="X8260" i="1" s="1"/>
  <c r="U8260" i="1"/>
  <c r="Y8259" i="1" l="1"/>
  <c r="V8260" i="1"/>
  <c r="W8260" i="1" s="1"/>
  <c r="X8261" i="1" s="1"/>
  <c r="U8261" i="1"/>
  <c r="Y8260" i="1" l="1"/>
  <c r="V8261" i="1"/>
  <c r="W8261" i="1" s="1"/>
  <c r="X8262" i="1" s="1"/>
  <c r="U8262" i="1"/>
  <c r="Y8261" i="1" l="1"/>
  <c r="V8262" i="1"/>
  <c r="W8262" i="1" s="1"/>
  <c r="X8263" i="1" s="1"/>
  <c r="U8263" i="1"/>
  <c r="Y8262" i="1" l="1"/>
  <c r="V8263" i="1"/>
  <c r="W8263" i="1" s="1"/>
  <c r="X8264" i="1" s="1"/>
  <c r="U8264" i="1"/>
  <c r="Y8263" i="1" l="1"/>
  <c r="V8264" i="1"/>
  <c r="W8264" i="1" s="1"/>
  <c r="X8265" i="1" s="1"/>
  <c r="U8265" i="1"/>
  <c r="Y8264" i="1" l="1"/>
  <c r="V8265" i="1"/>
  <c r="W8265" i="1" s="1"/>
  <c r="X8266" i="1" s="1"/>
  <c r="U8266" i="1"/>
  <c r="Y8265" i="1" l="1"/>
  <c r="V8266" i="1"/>
  <c r="W8266" i="1" s="1"/>
  <c r="X8267" i="1" s="1"/>
  <c r="U8267" i="1"/>
  <c r="Y8266" i="1" l="1"/>
  <c r="V8267" i="1"/>
  <c r="W8267" i="1" s="1"/>
  <c r="X8268" i="1" s="1"/>
  <c r="U8268" i="1"/>
  <c r="Y8267" i="1" l="1"/>
  <c r="V8268" i="1"/>
  <c r="W8268" i="1" s="1"/>
  <c r="X8269" i="1" s="1"/>
  <c r="U8269" i="1"/>
  <c r="Y8268" i="1" l="1"/>
  <c r="V8269" i="1"/>
  <c r="W8269" i="1" s="1"/>
  <c r="X8270" i="1" s="1"/>
  <c r="U8270" i="1"/>
  <c r="Y8269" i="1" l="1"/>
  <c r="V8270" i="1"/>
  <c r="W8270" i="1" s="1"/>
  <c r="X8271" i="1" s="1"/>
  <c r="U8271" i="1"/>
  <c r="Y8270" i="1" l="1"/>
  <c r="V8271" i="1"/>
  <c r="W8271" i="1" s="1"/>
  <c r="X8272" i="1" s="1"/>
  <c r="U8272" i="1"/>
  <c r="Y8271" i="1" l="1"/>
  <c r="V8272" i="1"/>
  <c r="W8272" i="1" s="1"/>
  <c r="X8273" i="1" s="1"/>
  <c r="U8273" i="1"/>
  <c r="Y8272" i="1" l="1"/>
  <c r="V8273" i="1"/>
  <c r="W8273" i="1" s="1"/>
  <c r="X8274" i="1" s="1"/>
  <c r="U8274" i="1"/>
  <c r="Y8273" i="1" l="1"/>
  <c r="V8274" i="1"/>
  <c r="W8274" i="1" s="1"/>
  <c r="X8275" i="1" s="1"/>
  <c r="U8275" i="1"/>
  <c r="Y8274" i="1" l="1"/>
  <c r="V8275" i="1"/>
  <c r="W8275" i="1" s="1"/>
  <c r="X8276" i="1" s="1"/>
  <c r="U8276" i="1"/>
  <c r="Y8275" i="1" l="1"/>
  <c r="V8276" i="1"/>
  <c r="W8276" i="1" s="1"/>
  <c r="X8277" i="1" s="1"/>
  <c r="U8277" i="1"/>
  <c r="Y8276" i="1" l="1"/>
  <c r="V8277" i="1"/>
  <c r="W8277" i="1" s="1"/>
  <c r="X8278" i="1" s="1"/>
  <c r="U8278" i="1"/>
  <c r="Y8277" i="1" l="1"/>
  <c r="V8278" i="1"/>
  <c r="W8278" i="1" s="1"/>
  <c r="X8279" i="1" s="1"/>
  <c r="U8279" i="1"/>
  <c r="Y8278" i="1" l="1"/>
  <c r="V8279" i="1"/>
  <c r="W8279" i="1" s="1"/>
  <c r="X8280" i="1" s="1"/>
  <c r="U8280" i="1"/>
  <c r="Y8279" i="1" l="1"/>
  <c r="V8280" i="1"/>
  <c r="W8280" i="1" s="1"/>
  <c r="X8281" i="1" s="1"/>
  <c r="U8281" i="1"/>
  <c r="Y8280" i="1" l="1"/>
  <c r="V8281" i="1"/>
  <c r="W8281" i="1" s="1"/>
  <c r="X8282" i="1" s="1"/>
  <c r="U8282" i="1"/>
  <c r="Y8281" i="1" l="1"/>
  <c r="V8282" i="1"/>
  <c r="W8282" i="1" s="1"/>
  <c r="X8283" i="1" s="1"/>
  <c r="U8283" i="1"/>
  <c r="Y8282" i="1" l="1"/>
  <c r="V8283" i="1"/>
  <c r="W8283" i="1" s="1"/>
  <c r="X8284" i="1" s="1"/>
  <c r="U8284" i="1"/>
  <c r="Y8283" i="1" l="1"/>
  <c r="V8284" i="1"/>
  <c r="W8284" i="1" s="1"/>
  <c r="X8285" i="1" s="1"/>
  <c r="U8285" i="1"/>
  <c r="Y8284" i="1" l="1"/>
  <c r="V8285" i="1"/>
  <c r="W8285" i="1" s="1"/>
  <c r="X8286" i="1" s="1"/>
  <c r="U8286" i="1"/>
  <c r="Y8285" i="1" l="1"/>
  <c r="V8286" i="1"/>
  <c r="W8286" i="1" s="1"/>
  <c r="X8287" i="1" s="1"/>
  <c r="U8287" i="1"/>
  <c r="Y8286" i="1" l="1"/>
  <c r="V8287" i="1"/>
  <c r="W8287" i="1" s="1"/>
  <c r="X8288" i="1" s="1"/>
  <c r="U8288" i="1"/>
  <c r="Y8287" i="1" l="1"/>
  <c r="V8288" i="1"/>
  <c r="W8288" i="1" s="1"/>
  <c r="X8289" i="1" s="1"/>
  <c r="U8289" i="1"/>
  <c r="Y8288" i="1" l="1"/>
  <c r="V8289" i="1"/>
  <c r="W8289" i="1" s="1"/>
  <c r="X8290" i="1" s="1"/>
  <c r="U8290" i="1"/>
  <c r="Y8289" i="1" l="1"/>
  <c r="V8290" i="1"/>
  <c r="W8290" i="1" s="1"/>
  <c r="X8291" i="1" s="1"/>
  <c r="U8291" i="1"/>
  <c r="Y8290" i="1" l="1"/>
  <c r="V8291" i="1"/>
  <c r="W8291" i="1" s="1"/>
  <c r="X8292" i="1" s="1"/>
  <c r="U8292" i="1"/>
  <c r="Y8291" i="1" l="1"/>
  <c r="V8292" i="1"/>
  <c r="W8292" i="1" s="1"/>
  <c r="X8293" i="1" s="1"/>
  <c r="U8293" i="1"/>
  <c r="Y8292" i="1" l="1"/>
  <c r="V8293" i="1"/>
  <c r="W8293" i="1" s="1"/>
  <c r="X8294" i="1" s="1"/>
  <c r="U8294" i="1"/>
  <c r="Y8293" i="1" l="1"/>
  <c r="V8294" i="1"/>
  <c r="W8294" i="1" s="1"/>
  <c r="X8295" i="1" s="1"/>
  <c r="U8295" i="1"/>
  <c r="Y8294" i="1" l="1"/>
  <c r="V8295" i="1"/>
  <c r="W8295" i="1" s="1"/>
  <c r="X8296" i="1" s="1"/>
  <c r="U8296" i="1"/>
  <c r="Y8295" i="1" l="1"/>
  <c r="V8296" i="1"/>
  <c r="W8296" i="1" s="1"/>
  <c r="X8297" i="1" s="1"/>
  <c r="U8297" i="1"/>
  <c r="Y8296" i="1" l="1"/>
  <c r="V8297" i="1"/>
  <c r="W8297" i="1" s="1"/>
  <c r="X8298" i="1" s="1"/>
  <c r="U8298" i="1"/>
  <c r="Y8297" i="1" l="1"/>
  <c r="V8298" i="1"/>
  <c r="W8298" i="1" s="1"/>
  <c r="X8299" i="1" s="1"/>
  <c r="U8299" i="1"/>
  <c r="Y8298" i="1" l="1"/>
  <c r="V8299" i="1"/>
  <c r="W8299" i="1" s="1"/>
  <c r="X8300" i="1" s="1"/>
  <c r="U8300" i="1"/>
  <c r="Y8299" i="1" l="1"/>
  <c r="V8300" i="1"/>
  <c r="W8300" i="1" s="1"/>
  <c r="X8301" i="1" s="1"/>
  <c r="U8301" i="1"/>
  <c r="Y8300" i="1" l="1"/>
  <c r="V8301" i="1"/>
  <c r="W8301" i="1" s="1"/>
  <c r="X8302" i="1" s="1"/>
  <c r="U8302" i="1"/>
  <c r="Y8301" i="1" l="1"/>
  <c r="V8302" i="1"/>
  <c r="W8302" i="1" s="1"/>
  <c r="X8303" i="1" s="1"/>
  <c r="U8303" i="1"/>
  <c r="Y8302" i="1" l="1"/>
  <c r="V8303" i="1"/>
  <c r="W8303" i="1" s="1"/>
  <c r="X8304" i="1" s="1"/>
  <c r="U8304" i="1"/>
  <c r="Y8303" i="1" l="1"/>
  <c r="V8304" i="1"/>
  <c r="W8304" i="1" s="1"/>
  <c r="X8305" i="1" s="1"/>
  <c r="U8305" i="1"/>
  <c r="Y8304" i="1" l="1"/>
  <c r="V8305" i="1"/>
  <c r="W8305" i="1" s="1"/>
  <c r="X8306" i="1" s="1"/>
  <c r="U8306" i="1"/>
  <c r="Y8305" i="1" l="1"/>
  <c r="V8306" i="1"/>
  <c r="W8306" i="1" s="1"/>
  <c r="X8307" i="1" s="1"/>
  <c r="U8307" i="1"/>
  <c r="Y8306" i="1" l="1"/>
  <c r="V8307" i="1"/>
  <c r="W8307" i="1" s="1"/>
  <c r="X8308" i="1" s="1"/>
  <c r="U8308" i="1"/>
  <c r="Y8307" i="1" l="1"/>
  <c r="V8308" i="1"/>
  <c r="W8308" i="1" s="1"/>
  <c r="X8309" i="1" s="1"/>
  <c r="U8309" i="1"/>
  <c r="Y8308" i="1" l="1"/>
  <c r="V8309" i="1"/>
  <c r="W8309" i="1" s="1"/>
  <c r="X8310" i="1" s="1"/>
  <c r="U8310" i="1"/>
  <c r="Y8309" i="1" l="1"/>
  <c r="V8310" i="1"/>
  <c r="W8310" i="1" s="1"/>
  <c r="X8311" i="1" s="1"/>
  <c r="U8311" i="1"/>
  <c r="Y8310" i="1" l="1"/>
  <c r="V8311" i="1"/>
  <c r="W8311" i="1" s="1"/>
  <c r="X8312" i="1" s="1"/>
  <c r="U8312" i="1"/>
  <c r="Y8311" i="1" l="1"/>
  <c r="V8312" i="1"/>
  <c r="W8312" i="1" s="1"/>
  <c r="X8313" i="1" s="1"/>
  <c r="U8313" i="1"/>
  <c r="Y8312" i="1" l="1"/>
  <c r="V8313" i="1"/>
  <c r="W8313" i="1" s="1"/>
  <c r="X8314" i="1" s="1"/>
  <c r="U8314" i="1"/>
  <c r="Y8313" i="1" l="1"/>
  <c r="V8314" i="1"/>
  <c r="W8314" i="1" s="1"/>
  <c r="X8315" i="1" s="1"/>
  <c r="U8315" i="1"/>
  <c r="Y8314" i="1" l="1"/>
  <c r="V8315" i="1"/>
  <c r="W8315" i="1" s="1"/>
  <c r="X8316" i="1" s="1"/>
  <c r="U8316" i="1"/>
  <c r="Y8315" i="1" l="1"/>
  <c r="V8316" i="1"/>
  <c r="W8316" i="1" s="1"/>
  <c r="X8317" i="1" s="1"/>
  <c r="U8317" i="1"/>
  <c r="Y8316" i="1" l="1"/>
  <c r="V8317" i="1"/>
  <c r="W8317" i="1" s="1"/>
  <c r="X8318" i="1" s="1"/>
  <c r="U8318" i="1"/>
  <c r="Y8317" i="1" l="1"/>
  <c r="V8318" i="1"/>
  <c r="W8318" i="1" s="1"/>
  <c r="X8319" i="1" s="1"/>
  <c r="U8319" i="1"/>
  <c r="Y8318" i="1" l="1"/>
  <c r="V8319" i="1"/>
  <c r="W8319" i="1" s="1"/>
  <c r="X8320" i="1" s="1"/>
  <c r="U8320" i="1"/>
  <c r="Y8319" i="1" l="1"/>
  <c r="V8320" i="1"/>
  <c r="W8320" i="1" s="1"/>
  <c r="X8321" i="1" s="1"/>
  <c r="U8321" i="1"/>
  <c r="Y8320" i="1" l="1"/>
  <c r="V8321" i="1"/>
  <c r="W8321" i="1" s="1"/>
  <c r="X8322" i="1" s="1"/>
  <c r="U8322" i="1"/>
  <c r="Y8321" i="1" l="1"/>
  <c r="V8322" i="1"/>
  <c r="W8322" i="1" s="1"/>
  <c r="X8323" i="1" s="1"/>
  <c r="U8323" i="1"/>
  <c r="Y8322" i="1" l="1"/>
  <c r="V8323" i="1"/>
  <c r="W8323" i="1" s="1"/>
  <c r="X8324" i="1" s="1"/>
  <c r="U8324" i="1"/>
  <c r="Y8323" i="1" l="1"/>
  <c r="V8324" i="1"/>
  <c r="W8324" i="1" s="1"/>
  <c r="X8325" i="1" s="1"/>
  <c r="U8325" i="1"/>
  <c r="Y8324" i="1" l="1"/>
  <c r="V8325" i="1"/>
  <c r="W8325" i="1" s="1"/>
  <c r="X8326" i="1" s="1"/>
  <c r="U8326" i="1"/>
  <c r="Y8325" i="1" l="1"/>
  <c r="V8326" i="1"/>
  <c r="W8326" i="1" s="1"/>
  <c r="X8327" i="1" s="1"/>
  <c r="U8327" i="1"/>
  <c r="Y8326" i="1" l="1"/>
  <c r="V8327" i="1"/>
  <c r="W8327" i="1" s="1"/>
  <c r="X8328" i="1" s="1"/>
  <c r="U8328" i="1"/>
  <c r="Y8327" i="1" l="1"/>
  <c r="V8328" i="1"/>
  <c r="W8328" i="1" s="1"/>
  <c r="X8329" i="1" s="1"/>
  <c r="U8329" i="1"/>
  <c r="Y8328" i="1" l="1"/>
  <c r="V8329" i="1"/>
  <c r="W8329" i="1" s="1"/>
  <c r="X8330" i="1" s="1"/>
  <c r="U8330" i="1"/>
  <c r="Y8329" i="1" l="1"/>
  <c r="V8330" i="1"/>
  <c r="W8330" i="1" s="1"/>
  <c r="X8331" i="1" s="1"/>
  <c r="U8331" i="1"/>
  <c r="Y8330" i="1" l="1"/>
  <c r="V8331" i="1"/>
  <c r="W8331" i="1" s="1"/>
  <c r="X8332" i="1" s="1"/>
  <c r="U8332" i="1"/>
  <c r="Y8331" i="1" l="1"/>
  <c r="V8332" i="1"/>
  <c r="W8332" i="1" s="1"/>
  <c r="X8333" i="1" s="1"/>
  <c r="U8333" i="1"/>
  <c r="Y8332" i="1" l="1"/>
  <c r="V8333" i="1"/>
  <c r="W8333" i="1" s="1"/>
  <c r="X8334" i="1" s="1"/>
  <c r="U8334" i="1"/>
  <c r="Y8333" i="1" l="1"/>
  <c r="V8334" i="1"/>
  <c r="W8334" i="1" s="1"/>
  <c r="X8335" i="1" s="1"/>
  <c r="U8335" i="1"/>
  <c r="Y8334" i="1" l="1"/>
  <c r="V8335" i="1"/>
  <c r="W8335" i="1" s="1"/>
  <c r="X8336" i="1" s="1"/>
  <c r="U8336" i="1"/>
  <c r="Y8335" i="1" l="1"/>
  <c r="V8336" i="1"/>
  <c r="W8336" i="1" s="1"/>
  <c r="X8337" i="1" s="1"/>
  <c r="U8337" i="1"/>
  <c r="Y8336" i="1" l="1"/>
  <c r="V8337" i="1"/>
  <c r="W8337" i="1" s="1"/>
  <c r="X8338" i="1" s="1"/>
  <c r="U8338" i="1"/>
  <c r="Y8337" i="1" l="1"/>
  <c r="V8338" i="1"/>
  <c r="W8338" i="1" s="1"/>
  <c r="X8339" i="1" s="1"/>
  <c r="U8339" i="1"/>
  <c r="Y8338" i="1" l="1"/>
  <c r="V8339" i="1"/>
  <c r="W8339" i="1" s="1"/>
  <c r="X8340" i="1" s="1"/>
  <c r="U8340" i="1"/>
  <c r="Y8339" i="1" l="1"/>
  <c r="V8340" i="1"/>
  <c r="W8340" i="1" s="1"/>
  <c r="X8341" i="1" s="1"/>
  <c r="U8341" i="1"/>
  <c r="Y8340" i="1" l="1"/>
  <c r="V8341" i="1"/>
  <c r="W8341" i="1" s="1"/>
  <c r="X8342" i="1" s="1"/>
  <c r="U8342" i="1"/>
  <c r="Y8341" i="1" l="1"/>
  <c r="V8342" i="1"/>
  <c r="W8342" i="1" s="1"/>
  <c r="X8343" i="1" s="1"/>
  <c r="U8343" i="1"/>
  <c r="Y8342" i="1" l="1"/>
  <c r="V8343" i="1"/>
  <c r="W8343" i="1" s="1"/>
  <c r="X8344" i="1" s="1"/>
  <c r="U8344" i="1"/>
  <c r="Y8343" i="1" l="1"/>
  <c r="V8344" i="1"/>
  <c r="W8344" i="1" s="1"/>
  <c r="X8345" i="1" s="1"/>
  <c r="U8345" i="1"/>
  <c r="Y8344" i="1" l="1"/>
  <c r="V8345" i="1"/>
  <c r="W8345" i="1" s="1"/>
  <c r="X8346" i="1" s="1"/>
  <c r="U8346" i="1"/>
  <c r="Y8345" i="1" l="1"/>
  <c r="V8346" i="1"/>
  <c r="W8346" i="1" s="1"/>
  <c r="X8347" i="1" s="1"/>
  <c r="U8347" i="1"/>
  <c r="Y8346" i="1" l="1"/>
  <c r="V8347" i="1"/>
  <c r="W8347" i="1" s="1"/>
  <c r="X8348" i="1" s="1"/>
  <c r="U8348" i="1"/>
  <c r="Y8347" i="1" l="1"/>
  <c r="V8348" i="1"/>
  <c r="W8348" i="1" s="1"/>
  <c r="X8349" i="1" s="1"/>
  <c r="U8349" i="1"/>
  <c r="Y8348" i="1" l="1"/>
  <c r="V8349" i="1"/>
  <c r="W8349" i="1" s="1"/>
  <c r="X8350" i="1" s="1"/>
  <c r="U8350" i="1"/>
  <c r="Y8349" i="1" l="1"/>
  <c r="V8350" i="1"/>
  <c r="W8350" i="1" s="1"/>
  <c r="X8351" i="1" s="1"/>
  <c r="U8351" i="1"/>
  <c r="Y8350" i="1" l="1"/>
  <c r="V8351" i="1"/>
  <c r="W8351" i="1" s="1"/>
  <c r="X8352" i="1" s="1"/>
  <c r="U8352" i="1"/>
  <c r="Y8351" i="1" l="1"/>
  <c r="V8352" i="1"/>
  <c r="W8352" i="1" s="1"/>
  <c r="X8353" i="1" s="1"/>
  <c r="U8353" i="1"/>
  <c r="Y8352" i="1" l="1"/>
  <c r="V8353" i="1"/>
  <c r="W8353" i="1" s="1"/>
  <c r="X8354" i="1" s="1"/>
  <c r="U8354" i="1"/>
  <c r="Y8353" i="1" l="1"/>
  <c r="V8354" i="1"/>
  <c r="W8354" i="1" s="1"/>
  <c r="X8355" i="1" s="1"/>
  <c r="U8355" i="1"/>
  <c r="Y8354" i="1" l="1"/>
  <c r="V8355" i="1"/>
  <c r="W8355" i="1" s="1"/>
  <c r="X8356" i="1" s="1"/>
  <c r="U8356" i="1"/>
  <c r="Y8355" i="1" l="1"/>
  <c r="V8356" i="1"/>
  <c r="W8356" i="1" s="1"/>
  <c r="X8357" i="1" s="1"/>
  <c r="U8357" i="1"/>
  <c r="Y8356" i="1" l="1"/>
  <c r="V8357" i="1"/>
  <c r="W8357" i="1" s="1"/>
  <c r="X8358" i="1" s="1"/>
  <c r="U8358" i="1"/>
  <c r="Y8357" i="1" l="1"/>
  <c r="V8358" i="1"/>
  <c r="W8358" i="1" s="1"/>
  <c r="X8359" i="1" s="1"/>
  <c r="U8359" i="1"/>
  <c r="Y8358" i="1" l="1"/>
  <c r="V8359" i="1"/>
  <c r="W8359" i="1" s="1"/>
  <c r="X8360" i="1" s="1"/>
  <c r="U8360" i="1"/>
  <c r="Y8359" i="1" l="1"/>
  <c r="V8360" i="1"/>
  <c r="W8360" i="1" s="1"/>
  <c r="X8361" i="1" s="1"/>
  <c r="U8361" i="1"/>
  <c r="Y8360" i="1" l="1"/>
  <c r="V8361" i="1"/>
  <c r="W8361" i="1" s="1"/>
  <c r="X8362" i="1" s="1"/>
  <c r="U8362" i="1"/>
  <c r="Y8361" i="1" l="1"/>
  <c r="V8362" i="1"/>
  <c r="W8362" i="1" s="1"/>
  <c r="X8363" i="1" s="1"/>
  <c r="U8363" i="1"/>
  <c r="Y8362" i="1" l="1"/>
  <c r="V8363" i="1"/>
  <c r="W8363" i="1" s="1"/>
  <c r="X8364" i="1" s="1"/>
  <c r="U8364" i="1"/>
  <c r="Y8363" i="1" l="1"/>
  <c r="V8364" i="1"/>
  <c r="W8364" i="1" s="1"/>
  <c r="X8365" i="1" s="1"/>
  <c r="U8365" i="1"/>
  <c r="Y8364" i="1" l="1"/>
  <c r="V8365" i="1"/>
  <c r="W8365" i="1" s="1"/>
  <c r="X8366" i="1" s="1"/>
  <c r="U8366" i="1"/>
  <c r="Y8365" i="1" l="1"/>
  <c r="V8366" i="1"/>
  <c r="W8366" i="1" s="1"/>
  <c r="X8367" i="1" s="1"/>
  <c r="U8367" i="1"/>
  <c r="Y8366" i="1" l="1"/>
  <c r="V8367" i="1"/>
  <c r="W8367" i="1" s="1"/>
  <c r="X8368" i="1" s="1"/>
  <c r="U8368" i="1"/>
  <c r="Y8367" i="1" l="1"/>
  <c r="V8368" i="1"/>
  <c r="W8368" i="1" s="1"/>
  <c r="X8369" i="1" s="1"/>
  <c r="U8369" i="1"/>
  <c r="Y8368" i="1" l="1"/>
  <c r="V8369" i="1"/>
  <c r="W8369" i="1" s="1"/>
  <c r="X8370" i="1" s="1"/>
  <c r="U8370" i="1"/>
  <c r="Y8369" i="1" l="1"/>
  <c r="V8370" i="1"/>
  <c r="W8370" i="1" s="1"/>
  <c r="X8371" i="1" s="1"/>
  <c r="U8371" i="1"/>
  <c r="Y8370" i="1" l="1"/>
  <c r="V8371" i="1"/>
  <c r="W8371" i="1" s="1"/>
  <c r="X8372" i="1" s="1"/>
  <c r="U8372" i="1"/>
  <c r="Y8371" i="1" l="1"/>
  <c r="V8372" i="1"/>
  <c r="W8372" i="1" s="1"/>
  <c r="X8373" i="1" s="1"/>
  <c r="U8373" i="1"/>
  <c r="Y8372" i="1" l="1"/>
  <c r="V8373" i="1"/>
  <c r="W8373" i="1" s="1"/>
  <c r="X8374" i="1" s="1"/>
  <c r="U8374" i="1"/>
  <c r="Y8373" i="1" l="1"/>
  <c r="V8374" i="1"/>
  <c r="W8374" i="1" s="1"/>
  <c r="X8375" i="1" s="1"/>
  <c r="U8375" i="1"/>
  <c r="Y8374" i="1" l="1"/>
  <c r="V8375" i="1"/>
  <c r="W8375" i="1" s="1"/>
  <c r="X8376" i="1" s="1"/>
  <c r="U8376" i="1"/>
  <c r="Y8375" i="1" l="1"/>
  <c r="V8376" i="1"/>
  <c r="W8376" i="1" s="1"/>
  <c r="X8377" i="1" s="1"/>
  <c r="U8377" i="1"/>
  <c r="Y8376" i="1" l="1"/>
  <c r="V8377" i="1"/>
  <c r="W8377" i="1" s="1"/>
  <c r="X8378" i="1" s="1"/>
  <c r="U8378" i="1"/>
  <c r="Y8377" i="1" l="1"/>
  <c r="V8378" i="1"/>
  <c r="W8378" i="1" s="1"/>
  <c r="X8379" i="1" s="1"/>
  <c r="U8379" i="1"/>
  <c r="Y8378" i="1" l="1"/>
  <c r="V8379" i="1"/>
  <c r="W8379" i="1" s="1"/>
  <c r="X8380" i="1" s="1"/>
  <c r="U8380" i="1"/>
  <c r="Y8379" i="1" l="1"/>
  <c r="V8380" i="1"/>
  <c r="W8380" i="1" s="1"/>
  <c r="X8381" i="1" s="1"/>
  <c r="U8381" i="1"/>
  <c r="Y8380" i="1" l="1"/>
  <c r="V8381" i="1"/>
  <c r="W8381" i="1" s="1"/>
  <c r="X8382" i="1" s="1"/>
  <c r="U8382" i="1"/>
  <c r="Y8381" i="1" l="1"/>
  <c r="V8382" i="1"/>
  <c r="W8382" i="1" s="1"/>
  <c r="X8383" i="1" s="1"/>
  <c r="U8383" i="1"/>
  <c r="Y8382" i="1" l="1"/>
  <c r="V8383" i="1"/>
  <c r="W8383" i="1" s="1"/>
  <c r="X8384" i="1" s="1"/>
  <c r="U8384" i="1"/>
  <c r="Y8383" i="1" l="1"/>
  <c r="V8384" i="1"/>
  <c r="W8384" i="1" s="1"/>
  <c r="X8385" i="1" s="1"/>
  <c r="U8385" i="1"/>
  <c r="Y8384" i="1" l="1"/>
  <c r="V8385" i="1"/>
  <c r="W8385" i="1" s="1"/>
  <c r="X8386" i="1" s="1"/>
  <c r="U8386" i="1"/>
  <c r="Y8385" i="1" l="1"/>
  <c r="V8386" i="1"/>
  <c r="W8386" i="1" s="1"/>
  <c r="X8387" i="1" s="1"/>
  <c r="U8387" i="1"/>
  <c r="Y8386" i="1" l="1"/>
  <c r="V8387" i="1"/>
  <c r="W8387" i="1" s="1"/>
  <c r="X8388" i="1" s="1"/>
  <c r="U8388" i="1"/>
  <c r="Y8387" i="1" l="1"/>
  <c r="V8388" i="1"/>
  <c r="W8388" i="1" s="1"/>
  <c r="X8389" i="1" s="1"/>
  <c r="U8389" i="1"/>
  <c r="Y8388" i="1" l="1"/>
  <c r="V8389" i="1"/>
  <c r="W8389" i="1" s="1"/>
  <c r="X8390" i="1" s="1"/>
  <c r="U8390" i="1"/>
  <c r="Y8389" i="1" l="1"/>
  <c r="V8390" i="1"/>
  <c r="W8390" i="1" s="1"/>
  <c r="X8391" i="1" s="1"/>
  <c r="U8391" i="1"/>
  <c r="Y8390" i="1" l="1"/>
  <c r="V8391" i="1"/>
  <c r="W8391" i="1" s="1"/>
  <c r="X8392" i="1" s="1"/>
  <c r="U8392" i="1"/>
  <c r="Y8391" i="1" l="1"/>
  <c r="V8392" i="1"/>
  <c r="W8392" i="1" s="1"/>
  <c r="X8393" i="1" s="1"/>
  <c r="U8393" i="1"/>
  <c r="Y8392" i="1" l="1"/>
  <c r="V8393" i="1"/>
  <c r="W8393" i="1" s="1"/>
  <c r="X8394" i="1" s="1"/>
  <c r="U8394" i="1"/>
  <c r="Y8393" i="1" l="1"/>
  <c r="V8394" i="1"/>
  <c r="W8394" i="1" s="1"/>
  <c r="X8395" i="1" s="1"/>
  <c r="U8395" i="1"/>
  <c r="Y8394" i="1" l="1"/>
  <c r="V8395" i="1"/>
  <c r="W8395" i="1" s="1"/>
  <c r="X8396" i="1" s="1"/>
  <c r="U8396" i="1"/>
  <c r="Y8395" i="1" l="1"/>
  <c r="V8396" i="1"/>
  <c r="W8396" i="1" s="1"/>
  <c r="X8397" i="1" s="1"/>
  <c r="U8397" i="1"/>
  <c r="Y8396" i="1" l="1"/>
  <c r="V8397" i="1"/>
  <c r="W8397" i="1" s="1"/>
  <c r="X8398" i="1" s="1"/>
  <c r="U8398" i="1"/>
  <c r="Y8397" i="1" l="1"/>
  <c r="V8398" i="1"/>
  <c r="W8398" i="1" s="1"/>
  <c r="X8399" i="1" s="1"/>
  <c r="U8399" i="1"/>
  <c r="Y8398" i="1" l="1"/>
  <c r="V8399" i="1"/>
  <c r="W8399" i="1" s="1"/>
  <c r="X8400" i="1" s="1"/>
  <c r="U8400" i="1"/>
  <c r="Y8399" i="1" l="1"/>
  <c r="V8400" i="1"/>
  <c r="W8400" i="1" s="1"/>
  <c r="X8401" i="1" s="1"/>
  <c r="U8401" i="1"/>
  <c r="Y8400" i="1" l="1"/>
  <c r="V8401" i="1"/>
  <c r="W8401" i="1" s="1"/>
  <c r="X8402" i="1" s="1"/>
  <c r="U8402" i="1"/>
  <c r="Y8401" i="1" l="1"/>
  <c r="V8402" i="1"/>
  <c r="W8402" i="1" s="1"/>
  <c r="X8403" i="1" s="1"/>
  <c r="U8403" i="1"/>
  <c r="Y8402" i="1" l="1"/>
  <c r="V8403" i="1"/>
  <c r="W8403" i="1" s="1"/>
  <c r="X8404" i="1" s="1"/>
  <c r="U8404" i="1"/>
  <c r="Y8403" i="1" l="1"/>
  <c r="V8404" i="1"/>
  <c r="W8404" i="1" s="1"/>
  <c r="X8405" i="1" s="1"/>
  <c r="U8405" i="1"/>
  <c r="Y8404" i="1" l="1"/>
  <c r="V8405" i="1"/>
  <c r="W8405" i="1" s="1"/>
  <c r="X8406" i="1" s="1"/>
  <c r="U8406" i="1"/>
  <c r="Y8405" i="1" l="1"/>
  <c r="V8406" i="1"/>
  <c r="W8406" i="1" s="1"/>
  <c r="X8407" i="1" s="1"/>
  <c r="U8407" i="1"/>
  <c r="Y8406" i="1" l="1"/>
  <c r="V8407" i="1"/>
  <c r="W8407" i="1" s="1"/>
  <c r="X8408" i="1" s="1"/>
  <c r="U8408" i="1"/>
  <c r="Y8407" i="1" l="1"/>
  <c r="V8408" i="1"/>
  <c r="W8408" i="1" s="1"/>
  <c r="X8409" i="1" s="1"/>
  <c r="U8409" i="1"/>
  <c r="Y8408" i="1" l="1"/>
  <c r="V8409" i="1"/>
  <c r="W8409" i="1" s="1"/>
  <c r="X8410" i="1" s="1"/>
  <c r="U8410" i="1"/>
  <c r="Y8409" i="1" l="1"/>
  <c r="V8410" i="1"/>
  <c r="W8410" i="1" s="1"/>
  <c r="X8411" i="1" s="1"/>
  <c r="U8411" i="1"/>
  <c r="Y8410" i="1" l="1"/>
  <c r="V8411" i="1"/>
  <c r="W8411" i="1" s="1"/>
  <c r="X8412" i="1" s="1"/>
  <c r="U8412" i="1"/>
  <c r="Y8411" i="1" l="1"/>
  <c r="V8412" i="1"/>
  <c r="W8412" i="1" s="1"/>
  <c r="X8413" i="1" s="1"/>
  <c r="U8413" i="1"/>
  <c r="Y8412" i="1" l="1"/>
  <c r="V8413" i="1"/>
  <c r="W8413" i="1" s="1"/>
  <c r="X8414" i="1" s="1"/>
  <c r="U8414" i="1"/>
  <c r="Y8413" i="1" l="1"/>
  <c r="V8414" i="1"/>
  <c r="W8414" i="1" s="1"/>
  <c r="X8415" i="1" s="1"/>
  <c r="U8415" i="1"/>
  <c r="Y8414" i="1" l="1"/>
  <c r="V8415" i="1"/>
  <c r="W8415" i="1" s="1"/>
  <c r="X8416" i="1" s="1"/>
  <c r="U8416" i="1"/>
  <c r="Y8415" i="1" l="1"/>
  <c r="V8416" i="1"/>
  <c r="W8416" i="1" s="1"/>
  <c r="X8417" i="1" s="1"/>
  <c r="U8417" i="1"/>
  <c r="Y8416" i="1" l="1"/>
  <c r="V8417" i="1"/>
  <c r="W8417" i="1" s="1"/>
  <c r="X8418" i="1" s="1"/>
  <c r="U8418" i="1"/>
  <c r="Y8417" i="1" l="1"/>
  <c r="V8418" i="1"/>
  <c r="W8418" i="1" s="1"/>
  <c r="X8419" i="1" s="1"/>
  <c r="U8419" i="1"/>
  <c r="Y8418" i="1" l="1"/>
  <c r="V8419" i="1"/>
  <c r="W8419" i="1" s="1"/>
  <c r="X8420" i="1" s="1"/>
  <c r="U8420" i="1"/>
  <c r="Y8419" i="1" l="1"/>
  <c r="V8420" i="1"/>
  <c r="W8420" i="1" s="1"/>
  <c r="X8421" i="1" s="1"/>
  <c r="U8421" i="1"/>
  <c r="Y8420" i="1" l="1"/>
  <c r="V8421" i="1"/>
  <c r="W8421" i="1" s="1"/>
  <c r="X8422" i="1" s="1"/>
  <c r="U8422" i="1"/>
  <c r="Y8421" i="1" l="1"/>
  <c r="V8422" i="1"/>
  <c r="W8422" i="1" s="1"/>
  <c r="X8423" i="1" s="1"/>
  <c r="U8423" i="1"/>
  <c r="Y8422" i="1" l="1"/>
  <c r="V8423" i="1"/>
  <c r="W8423" i="1" s="1"/>
  <c r="X8424" i="1" s="1"/>
  <c r="U8424" i="1"/>
  <c r="Y8423" i="1" l="1"/>
  <c r="V8424" i="1"/>
  <c r="W8424" i="1" s="1"/>
  <c r="X8425" i="1" s="1"/>
  <c r="U8425" i="1"/>
  <c r="Y8424" i="1" l="1"/>
  <c r="V8425" i="1"/>
  <c r="W8425" i="1" s="1"/>
  <c r="X8426" i="1" s="1"/>
  <c r="U8426" i="1"/>
  <c r="Y8425" i="1" l="1"/>
  <c r="V8426" i="1"/>
  <c r="W8426" i="1" s="1"/>
  <c r="X8427" i="1" s="1"/>
  <c r="U8427" i="1"/>
  <c r="Y8426" i="1" l="1"/>
  <c r="V8427" i="1"/>
  <c r="W8427" i="1" s="1"/>
  <c r="X8428" i="1" s="1"/>
  <c r="U8428" i="1"/>
  <c r="Y8427" i="1" l="1"/>
  <c r="V8428" i="1"/>
  <c r="W8428" i="1" s="1"/>
  <c r="X8429" i="1" s="1"/>
  <c r="U8429" i="1"/>
  <c r="Y8428" i="1" l="1"/>
  <c r="V8429" i="1"/>
  <c r="W8429" i="1" s="1"/>
  <c r="X8430" i="1" s="1"/>
  <c r="U8430" i="1"/>
  <c r="Y8429" i="1" l="1"/>
  <c r="V8430" i="1"/>
  <c r="W8430" i="1" s="1"/>
  <c r="X8431" i="1" s="1"/>
  <c r="U8431" i="1"/>
  <c r="Y8430" i="1" l="1"/>
  <c r="V8431" i="1"/>
  <c r="W8431" i="1" s="1"/>
  <c r="X8432" i="1" s="1"/>
  <c r="U8432" i="1"/>
  <c r="Y8431" i="1" l="1"/>
  <c r="V8432" i="1"/>
  <c r="W8432" i="1" s="1"/>
  <c r="X8433" i="1" s="1"/>
  <c r="U8433" i="1"/>
  <c r="Y8432" i="1" l="1"/>
  <c r="V8433" i="1"/>
  <c r="W8433" i="1" s="1"/>
  <c r="X8434" i="1" s="1"/>
  <c r="U8434" i="1"/>
  <c r="Y8433" i="1" l="1"/>
  <c r="V8434" i="1"/>
  <c r="W8434" i="1" s="1"/>
  <c r="X8435" i="1" s="1"/>
  <c r="U8435" i="1"/>
  <c r="Y8434" i="1" l="1"/>
  <c r="V8435" i="1"/>
  <c r="W8435" i="1" s="1"/>
  <c r="X8436" i="1" s="1"/>
  <c r="U8436" i="1"/>
  <c r="Y8435" i="1" l="1"/>
  <c r="V8436" i="1"/>
  <c r="W8436" i="1" s="1"/>
  <c r="X8437" i="1" s="1"/>
  <c r="U8437" i="1"/>
  <c r="Y8436" i="1" l="1"/>
  <c r="V8437" i="1"/>
  <c r="W8437" i="1" s="1"/>
  <c r="X8438" i="1" s="1"/>
  <c r="U8438" i="1"/>
  <c r="Y8437" i="1" l="1"/>
  <c r="V8438" i="1"/>
  <c r="W8438" i="1" s="1"/>
  <c r="X8439" i="1" s="1"/>
  <c r="U8439" i="1"/>
  <c r="Y8438" i="1" l="1"/>
  <c r="V8439" i="1"/>
  <c r="W8439" i="1" s="1"/>
  <c r="X8440" i="1" s="1"/>
  <c r="U8440" i="1"/>
  <c r="Y8439" i="1" l="1"/>
  <c r="V8440" i="1"/>
  <c r="W8440" i="1" s="1"/>
  <c r="X8441" i="1" s="1"/>
  <c r="U8441" i="1"/>
  <c r="Y8440" i="1" l="1"/>
  <c r="V8441" i="1"/>
  <c r="W8441" i="1" s="1"/>
  <c r="X8442" i="1" s="1"/>
  <c r="U8442" i="1"/>
  <c r="Y8441" i="1" l="1"/>
  <c r="V8442" i="1"/>
  <c r="W8442" i="1" s="1"/>
  <c r="X8443" i="1" s="1"/>
  <c r="U8443" i="1"/>
  <c r="Y8442" i="1" l="1"/>
  <c r="V8443" i="1"/>
  <c r="W8443" i="1" s="1"/>
  <c r="X8444" i="1" s="1"/>
  <c r="U8444" i="1"/>
  <c r="Y8443" i="1" l="1"/>
  <c r="V8444" i="1"/>
  <c r="W8444" i="1" s="1"/>
  <c r="X8445" i="1" s="1"/>
  <c r="U8445" i="1"/>
  <c r="Y8444" i="1" l="1"/>
  <c r="V8445" i="1"/>
  <c r="W8445" i="1" s="1"/>
  <c r="X8446" i="1" s="1"/>
  <c r="U8446" i="1"/>
  <c r="Y8445" i="1" l="1"/>
  <c r="V8446" i="1"/>
  <c r="W8446" i="1" s="1"/>
  <c r="X8447" i="1" s="1"/>
  <c r="U8447" i="1"/>
  <c r="Y8446" i="1" l="1"/>
  <c r="V8447" i="1"/>
  <c r="W8447" i="1" s="1"/>
  <c r="X8448" i="1" s="1"/>
  <c r="U8448" i="1"/>
  <c r="Y8447" i="1" l="1"/>
  <c r="V8448" i="1"/>
  <c r="W8448" i="1" s="1"/>
  <c r="X8449" i="1" s="1"/>
  <c r="U8449" i="1"/>
  <c r="Y8448" i="1" l="1"/>
  <c r="V8449" i="1"/>
  <c r="W8449" i="1" s="1"/>
  <c r="X8450" i="1" s="1"/>
  <c r="U8450" i="1"/>
  <c r="Y8449" i="1" l="1"/>
  <c r="V8450" i="1"/>
  <c r="W8450" i="1" s="1"/>
  <c r="X8451" i="1" s="1"/>
  <c r="U8451" i="1"/>
  <c r="Y8450" i="1" l="1"/>
  <c r="V8451" i="1"/>
  <c r="W8451" i="1" s="1"/>
  <c r="X8452" i="1" s="1"/>
  <c r="U8452" i="1"/>
  <c r="Y8451" i="1" l="1"/>
  <c r="V8452" i="1"/>
  <c r="W8452" i="1" s="1"/>
  <c r="X8453" i="1" s="1"/>
  <c r="U8453" i="1"/>
  <c r="Y8452" i="1" l="1"/>
  <c r="V8453" i="1"/>
  <c r="W8453" i="1" s="1"/>
  <c r="X8454" i="1" s="1"/>
  <c r="U8454" i="1"/>
  <c r="Y8453" i="1" l="1"/>
  <c r="V8454" i="1"/>
  <c r="W8454" i="1" s="1"/>
  <c r="X8455" i="1" s="1"/>
  <c r="U8455" i="1"/>
  <c r="Y8454" i="1" l="1"/>
  <c r="V8455" i="1"/>
  <c r="W8455" i="1" s="1"/>
  <c r="X8456" i="1" s="1"/>
  <c r="U8456" i="1"/>
  <c r="Y8455" i="1" l="1"/>
  <c r="V8456" i="1"/>
  <c r="W8456" i="1" s="1"/>
  <c r="X8457" i="1" s="1"/>
  <c r="U8457" i="1"/>
  <c r="Y8456" i="1" l="1"/>
  <c r="V8457" i="1"/>
  <c r="W8457" i="1" s="1"/>
  <c r="X8458" i="1" s="1"/>
  <c r="U8458" i="1"/>
  <c r="Y8457" i="1" l="1"/>
  <c r="V8458" i="1"/>
  <c r="W8458" i="1" s="1"/>
  <c r="X8459" i="1" s="1"/>
  <c r="U8459" i="1"/>
  <c r="Y8458" i="1" l="1"/>
  <c r="V8459" i="1"/>
  <c r="W8459" i="1" s="1"/>
  <c r="X8460" i="1" s="1"/>
  <c r="U8460" i="1"/>
  <c r="Y8459" i="1" l="1"/>
  <c r="V8460" i="1"/>
  <c r="W8460" i="1" s="1"/>
  <c r="X8461" i="1" s="1"/>
  <c r="U8461" i="1"/>
  <c r="Y8460" i="1" l="1"/>
  <c r="V8461" i="1"/>
  <c r="W8461" i="1" s="1"/>
  <c r="X8462" i="1" s="1"/>
  <c r="U8462" i="1"/>
  <c r="Y8461" i="1" l="1"/>
  <c r="V8462" i="1"/>
  <c r="W8462" i="1" s="1"/>
  <c r="X8463" i="1" s="1"/>
  <c r="U8463" i="1"/>
  <c r="Y8462" i="1" l="1"/>
  <c r="V8463" i="1"/>
  <c r="W8463" i="1" s="1"/>
  <c r="X8464" i="1" s="1"/>
  <c r="U8464" i="1"/>
  <c r="Y8463" i="1" l="1"/>
  <c r="V8464" i="1"/>
  <c r="W8464" i="1" s="1"/>
  <c r="X8465" i="1" s="1"/>
  <c r="U8465" i="1"/>
  <c r="Y8464" i="1" l="1"/>
  <c r="V8465" i="1"/>
  <c r="W8465" i="1" s="1"/>
  <c r="X8466" i="1" s="1"/>
  <c r="U8466" i="1"/>
  <c r="Y8465" i="1" l="1"/>
  <c r="V8466" i="1"/>
  <c r="W8466" i="1" s="1"/>
  <c r="X8467" i="1" s="1"/>
  <c r="U8467" i="1"/>
  <c r="Y8466" i="1" l="1"/>
  <c r="V8467" i="1"/>
  <c r="W8467" i="1" s="1"/>
  <c r="X8468" i="1" s="1"/>
  <c r="U8468" i="1"/>
  <c r="Y8467" i="1" l="1"/>
  <c r="V8468" i="1"/>
  <c r="W8468" i="1" s="1"/>
  <c r="X8469" i="1" s="1"/>
  <c r="U8469" i="1"/>
  <c r="Y8468" i="1" l="1"/>
  <c r="V8469" i="1"/>
  <c r="W8469" i="1" s="1"/>
  <c r="X8470" i="1" s="1"/>
  <c r="U8470" i="1"/>
  <c r="Y8469" i="1" l="1"/>
  <c r="V8470" i="1"/>
  <c r="W8470" i="1" s="1"/>
  <c r="X8471" i="1" s="1"/>
  <c r="U8471" i="1"/>
  <c r="Y8470" i="1" l="1"/>
  <c r="V8471" i="1"/>
  <c r="W8471" i="1" s="1"/>
  <c r="X8472" i="1" s="1"/>
  <c r="U8472" i="1"/>
  <c r="Y8471" i="1" l="1"/>
  <c r="V8472" i="1"/>
  <c r="W8472" i="1" s="1"/>
  <c r="X8473" i="1" s="1"/>
  <c r="U8473" i="1"/>
  <c r="Y8472" i="1" l="1"/>
  <c r="V8473" i="1"/>
  <c r="W8473" i="1" s="1"/>
  <c r="X8474" i="1" s="1"/>
  <c r="U8474" i="1"/>
  <c r="Y8473" i="1" l="1"/>
  <c r="V8474" i="1"/>
  <c r="W8474" i="1" s="1"/>
  <c r="X8475" i="1" s="1"/>
  <c r="U8475" i="1"/>
  <c r="Y8474" i="1" l="1"/>
  <c r="V8475" i="1"/>
  <c r="W8475" i="1" s="1"/>
  <c r="X8476" i="1" s="1"/>
  <c r="U8476" i="1"/>
  <c r="Y8475" i="1" l="1"/>
  <c r="V8476" i="1"/>
  <c r="W8476" i="1" s="1"/>
  <c r="X8477" i="1" s="1"/>
  <c r="U8477" i="1"/>
  <c r="Y8476" i="1" l="1"/>
  <c r="V8477" i="1"/>
  <c r="W8477" i="1" s="1"/>
  <c r="X8478" i="1" s="1"/>
  <c r="U8478" i="1"/>
  <c r="Y8477" i="1" l="1"/>
  <c r="V8478" i="1"/>
  <c r="W8478" i="1" s="1"/>
  <c r="X8479" i="1" s="1"/>
  <c r="U8479" i="1"/>
  <c r="Y8478" i="1" l="1"/>
  <c r="V8479" i="1"/>
  <c r="W8479" i="1" s="1"/>
  <c r="X8480" i="1" s="1"/>
  <c r="U8480" i="1"/>
  <c r="Y8479" i="1" l="1"/>
  <c r="V8480" i="1"/>
  <c r="W8480" i="1" s="1"/>
  <c r="X8481" i="1" s="1"/>
  <c r="U8481" i="1"/>
  <c r="Y8480" i="1" l="1"/>
  <c r="V8481" i="1"/>
  <c r="W8481" i="1" s="1"/>
  <c r="X8482" i="1" s="1"/>
  <c r="U8482" i="1"/>
  <c r="Y8481" i="1" l="1"/>
  <c r="V8482" i="1"/>
  <c r="W8482" i="1" s="1"/>
  <c r="X8483" i="1" s="1"/>
  <c r="U8483" i="1"/>
  <c r="Y8482" i="1" l="1"/>
  <c r="V8483" i="1"/>
  <c r="W8483" i="1" s="1"/>
  <c r="X8484" i="1" s="1"/>
  <c r="U8484" i="1"/>
  <c r="Y8483" i="1" l="1"/>
  <c r="V8484" i="1"/>
  <c r="W8484" i="1" s="1"/>
  <c r="X8485" i="1" s="1"/>
  <c r="U8485" i="1"/>
  <c r="Y8484" i="1" l="1"/>
  <c r="V8485" i="1"/>
  <c r="W8485" i="1" s="1"/>
  <c r="X8486" i="1" s="1"/>
  <c r="U8486" i="1"/>
  <c r="Y8485" i="1" l="1"/>
  <c r="V8486" i="1"/>
  <c r="W8486" i="1" s="1"/>
  <c r="X8487" i="1" s="1"/>
  <c r="U8487" i="1"/>
  <c r="Y8486" i="1" l="1"/>
  <c r="V8487" i="1"/>
  <c r="W8487" i="1" s="1"/>
  <c r="X8488" i="1" s="1"/>
  <c r="U8488" i="1"/>
  <c r="Y8487" i="1" l="1"/>
  <c r="V8488" i="1"/>
  <c r="W8488" i="1" s="1"/>
  <c r="X8489" i="1" s="1"/>
  <c r="U8489" i="1"/>
  <c r="Y8488" i="1" l="1"/>
  <c r="V8489" i="1"/>
  <c r="W8489" i="1" s="1"/>
  <c r="X8490" i="1" s="1"/>
  <c r="U8490" i="1"/>
  <c r="Y8489" i="1" l="1"/>
  <c r="V8490" i="1"/>
  <c r="W8490" i="1" s="1"/>
  <c r="X8491" i="1" s="1"/>
  <c r="U8491" i="1"/>
  <c r="Y8490" i="1" l="1"/>
  <c r="V8491" i="1"/>
  <c r="W8491" i="1" s="1"/>
  <c r="X8492" i="1" s="1"/>
  <c r="U8492" i="1"/>
  <c r="Y8491" i="1" l="1"/>
  <c r="V8492" i="1"/>
  <c r="W8492" i="1" s="1"/>
  <c r="X8493" i="1" s="1"/>
  <c r="U8493" i="1"/>
  <c r="Y8492" i="1" l="1"/>
  <c r="V8493" i="1"/>
  <c r="W8493" i="1" s="1"/>
  <c r="X8494" i="1" s="1"/>
  <c r="U8494" i="1"/>
  <c r="Y8493" i="1" l="1"/>
  <c r="V8494" i="1"/>
  <c r="W8494" i="1" s="1"/>
  <c r="X8495" i="1" s="1"/>
  <c r="U8495" i="1"/>
  <c r="Y8494" i="1" l="1"/>
  <c r="V8495" i="1"/>
  <c r="W8495" i="1" s="1"/>
  <c r="X8496" i="1" s="1"/>
  <c r="U8496" i="1"/>
  <c r="Y8495" i="1" l="1"/>
  <c r="V8496" i="1"/>
  <c r="W8496" i="1" s="1"/>
  <c r="X8497" i="1" s="1"/>
  <c r="U8497" i="1"/>
  <c r="Y8496" i="1" l="1"/>
  <c r="V8497" i="1"/>
  <c r="W8497" i="1" s="1"/>
  <c r="X8498" i="1" s="1"/>
  <c r="U8498" i="1"/>
  <c r="Y8497" i="1" l="1"/>
  <c r="V8498" i="1"/>
  <c r="W8498" i="1" s="1"/>
  <c r="X8499" i="1" s="1"/>
  <c r="U8499" i="1"/>
  <c r="Y8498" i="1" l="1"/>
  <c r="V8499" i="1"/>
  <c r="W8499" i="1" s="1"/>
  <c r="X8500" i="1" s="1"/>
  <c r="U8500" i="1"/>
  <c r="Y8499" i="1" l="1"/>
  <c r="V8500" i="1"/>
  <c r="W8500" i="1" s="1"/>
  <c r="X8501" i="1" s="1"/>
  <c r="U8501" i="1"/>
  <c r="Y8500" i="1" l="1"/>
  <c r="V8501" i="1"/>
  <c r="W8501" i="1" s="1"/>
  <c r="X8502" i="1" s="1"/>
  <c r="U8502" i="1"/>
  <c r="Y8501" i="1" l="1"/>
  <c r="V8502" i="1"/>
  <c r="W8502" i="1" s="1"/>
  <c r="X8503" i="1" s="1"/>
  <c r="U8503" i="1"/>
  <c r="Y8502" i="1" l="1"/>
  <c r="V8503" i="1"/>
  <c r="W8503" i="1" s="1"/>
  <c r="X8504" i="1" s="1"/>
  <c r="U8504" i="1"/>
  <c r="Y8503" i="1" l="1"/>
  <c r="V8504" i="1"/>
  <c r="W8504" i="1" s="1"/>
  <c r="X8505" i="1" s="1"/>
  <c r="U8505" i="1"/>
  <c r="Y8504" i="1" l="1"/>
  <c r="V8505" i="1"/>
  <c r="W8505" i="1" s="1"/>
  <c r="X8506" i="1" s="1"/>
  <c r="U8506" i="1"/>
  <c r="Y8505" i="1" l="1"/>
  <c r="V8506" i="1"/>
  <c r="W8506" i="1" s="1"/>
  <c r="X8507" i="1" s="1"/>
  <c r="U8507" i="1"/>
  <c r="Y8506" i="1" l="1"/>
  <c r="V8507" i="1"/>
  <c r="W8507" i="1" s="1"/>
  <c r="X8508" i="1" s="1"/>
  <c r="U8508" i="1"/>
  <c r="Y8507" i="1" l="1"/>
  <c r="V8508" i="1"/>
  <c r="W8508" i="1" s="1"/>
  <c r="X8509" i="1" s="1"/>
  <c r="U8509" i="1"/>
  <c r="Y8508" i="1" l="1"/>
  <c r="V8509" i="1"/>
  <c r="W8509" i="1" s="1"/>
  <c r="X8510" i="1" s="1"/>
  <c r="U8510" i="1"/>
  <c r="Y8509" i="1" l="1"/>
  <c r="V8510" i="1"/>
  <c r="W8510" i="1" s="1"/>
  <c r="X8511" i="1" s="1"/>
  <c r="U8511" i="1"/>
  <c r="Y8510" i="1" l="1"/>
  <c r="V8511" i="1"/>
  <c r="W8511" i="1" s="1"/>
  <c r="X8512" i="1" s="1"/>
  <c r="U8512" i="1"/>
  <c r="Y8511" i="1" l="1"/>
  <c r="V8512" i="1"/>
  <c r="W8512" i="1" s="1"/>
  <c r="X8513" i="1" s="1"/>
  <c r="U8513" i="1"/>
  <c r="Y8512" i="1" l="1"/>
  <c r="V8513" i="1"/>
  <c r="W8513" i="1" s="1"/>
  <c r="X8514" i="1" s="1"/>
  <c r="U8514" i="1"/>
  <c r="Y8513" i="1" l="1"/>
  <c r="V8514" i="1"/>
  <c r="W8514" i="1" s="1"/>
  <c r="X8515" i="1" s="1"/>
  <c r="U8515" i="1"/>
  <c r="Y8514" i="1" l="1"/>
  <c r="V8515" i="1"/>
  <c r="W8515" i="1" s="1"/>
  <c r="X8516" i="1" s="1"/>
  <c r="U8516" i="1"/>
  <c r="Y8515" i="1" l="1"/>
  <c r="V8516" i="1"/>
  <c r="W8516" i="1" s="1"/>
  <c r="X8517" i="1" s="1"/>
  <c r="U8517" i="1"/>
  <c r="Y8516" i="1" l="1"/>
  <c r="V8517" i="1"/>
  <c r="W8517" i="1" s="1"/>
  <c r="X8518" i="1" s="1"/>
  <c r="U8518" i="1"/>
  <c r="Y8517" i="1" l="1"/>
  <c r="V8518" i="1"/>
  <c r="W8518" i="1" s="1"/>
  <c r="X8519" i="1" s="1"/>
  <c r="U8519" i="1"/>
  <c r="Y8518" i="1" l="1"/>
  <c r="V8519" i="1"/>
  <c r="W8519" i="1" s="1"/>
  <c r="X8520" i="1" s="1"/>
  <c r="U8520" i="1"/>
  <c r="Y8519" i="1" l="1"/>
  <c r="V8520" i="1"/>
  <c r="W8520" i="1" s="1"/>
  <c r="X8521" i="1" s="1"/>
  <c r="U8521" i="1"/>
  <c r="Y8520" i="1" l="1"/>
  <c r="V8521" i="1"/>
  <c r="W8521" i="1" s="1"/>
  <c r="X8522" i="1" s="1"/>
  <c r="U8522" i="1"/>
  <c r="Y8521" i="1" l="1"/>
  <c r="V8522" i="1"/>
  <c r="W8522" i="1" s="1"/>
  <c r="X8523" i="1" s="1"/>
  <c r="U8523" i="1"/>
  <c r="Y8522" i="1" l="1"/>
  <c r="V8523" i="1"/>
  <c r="W8523" i="1" s="1"/>
  <c r="X8524" i="1" s="1"/>
  <c r="U8524" i="1"/>
  <c r="Y8523" i="1" l="1"/>
  <c r="V8524" i="1"/>
  <c r="W8524" i="1" s="1"/>
  <c r="X8525" i="1" s="1"/>
  <c r="U8525" i="1"/>
  <c r="Y8524" i="1" l="1"/>
  <c r="V8525" i="1"/>
  <c r="W8525" i="1" s="1"/>
  <c r="X8526" i="1" s="1"/>
  <c r="U8526" i="1"/>
  <c r="Y8525" i="1" l="1"/>
  <c r="V8526" i="1"/>
  <c r="W8526" i="1" s="1"/>
  <c r="X8527" i="1" s="1"/>
  <c r="U8527" i="1"/>
  <c r="Y8526" i="1" l="1"/>
  <c r="V8527" i="1"/>
  <c r="W8527" i="1" s="1"/>
  <c r="X8528" i="1" s="1"/>
  <c r="U8528" i="1"/>
  <c r="Y8527" i="1" l="1"/>
  <c r="V8528" i="1"/>
  <c r="W8528" i="1" s="1"/>
  <c r="X8529" i="1" s="1"/>
  <c r="U8529" i="1"/>
  <c r="Y8528" i="1" l="1"/>
  <c r="V8529" i="1"/>
  <c r="W8529" i="1" s="1"/>
  <c r="X8530" i="1" s="1"/>
  <c r="U8530" i="1"/>
  <c r="Y8529" i="1" l="1"/>
  <c r="V8530" i="1"/>
  <c r="W8530" i="1" s="1"/>
  <c r="X8531" i="1" s="1"/>
  <c r="U8531" i="1"/>
  <c r="Y8530" i="1" l="1"/>
  <c r="V8531" i="1"/>
  <c r="W8531" i="1" s="1"/>
  <c r="X8532" i="1" s="1"/>
  <c r="U8532" i="1"/>
  <c r="Y8531" i="1" l="1"/>
  <c r="V8532" i="1"/>
  <c r="W8532" i="1" s="1"/>
  <c r="X8533" i="1" s="1"/>
  <c r="U8533" i="1"/>
  <c r="Y8532" i="1" l="1"/>
  <c r="V8533" i="1"/>
  <c r="W8533" i="1" s="1"/>
  <c r="X8534" i="1" s="1"/>
  <c r="U8534" i="1"/>
  <c r="Y8533" i="1" l="1"/>
  <c r="V8534" i="1"/>
  <c r="W8534" i="1" s="1"/>
  <c r="X8535" i="1" s="1"/>
  <c r="U8535" i="1"/>
  <c r="Y8534" i="1" l="1"/>
  <c r="V8535" i="1"/>
  <c r="W8535" i="1" s="1"/>
  <c r="X8536" i="1" s="1"/>
  <c r="U8536" i="1"/>
  <c r="Y8535" i="1" l="1"/>
  <c r="V8536" i="1"/>
  <c r="W8536" i="1" s="1"/>
  <c r="X8537" i="1" s="1"/>
  <c r="U8537" i="1"/>
  <c r="Y8536" i="1" l="1"/>
  <c r="V8537" i="1"/>
  <c r="W8537" i="1" s="1"/>
  <c r="X8538" i="1" s="1"/>
  <c r="U8538" i="1"/>
  <c r="Y8537" i="1" l="1"/>
  <c r="V8538" i="1"/>
  <c r="W8538" i="1" s="1"/>
  <c r="X8539" i="1" s="1"/>
  <c r="U8539" i="1"/>
  <c r="Y8538" i="1" l="1"/>
  <c r="V8539" i="1"/>
  <c r="W8539" i="1" s="1"/>
  <c r="X8540" i="1" s="1"/>
  <c r="U8540" i="1"/>
  <c r="Y8539" i="1" l="1"/>
  <c r="V8540" i="1"/>
  <c r="W8540" i="1" s="1"/>
  <c r="X8541" i="1" s="1"/>
  <c r="U8541" i="1"/>
  <c r="Y8540" i="1" l="1"/>
  <c r="V8541" i="1"/>
  <c r="W8541" i="1" s="1"/>
  <c r="X8542" i="1" s="1"/>
  <c r="U8542" i="1"/>
  <c r="Y8541" i="1" l="1"/>
  <c r="V8542" i="1"/>
  <c r="W8542" i="1" s="1"/>
  <c r="X8543" i="1" s="1"/>
  <c r="U8543" i="1"/>
  <c r="Y8542" i="1" l="1"/>
  <c r="V8543" i="1"/>
  <c r="W8543" i="1" s="1"/>
  <c r="X8544" i="1" s="1"/>
  <c r="U8544" i="1"/>
  <c r="Y8543" i="1" l="1"/>
  <c r="V8544" i="1"/>
  <c r="W8544" i="1" s="1"/>
  <c r="X8545" i="1" s="1"/>
  <c r="U8545" i="1"/>
  <c r="Y8544" i="1" l="1"/>
  <c r="V8545" i="1"/>
  <c r="W8545" i="1" s="1"/>
  <c r="X8546" i="1" s="1"/>
  <c r="X8547" i="1" s="1"/>
  <c r="U8546" i="1"/>
  <c r="V8546" i="1" s="1"/>
  <c r="Y8545" i="1" l="1"/>
  <c r="Y8546" i="1" s="1"/>
  <c r="W8546" i="1"/>
  <c r="V8547" i="1"/>
</calcChain>
</file>

<file path=xl/sharedStrings.xml><?xml version="1.0" encoding="utf-8"?>
<sst xmlns="http://schemas.openxmlformats.org/spreadsheetml/2006/main" count="28" uniqueCount="27">
  <si>
    <t>DATE</t>
  </si>
  <si>
    <t>SPX Close</t>
  </si>
  <si>
    <t>VIX CLOSE</t>
  </si>
  <si>
    <t>Predicted Price</t>
  </si>
  <si>
    <t>minus</t>
    <phoneticPr fontId="1" type="noConversion"/>
  </si>
  <si>
    <t>signal</t>
    <phoneticPr fontId="1" type="noConversion"/>
  </si>
  <si>
    <t>7 day price</t>
    <phoneticPr fontId="1" type="noConversion"/>
  </si>
  <si>
    <t>delta VIX</t>
    <phoneticPr fontId="1" type="noConversion"/>
  </si>
  <si>
    <t>delta SPX</t>
    <phoneticPr fontId="1" type="noConversion"/>
  </si>
  <si>
    <t>比率</t>
    <phoneticPr fontId="1" type="noConversion"/>
  </si>
  <si>
    <t>buy price</t>
    <phoneticPr fontId="1" type="noConversion"/>
  </si>
  <si>
    <t>7 day - buy price</t>
    <phoneticPr fontId="1" type="noConversion"/>
  </si>
  <si>
    <t>CALL上次交易日期</t>
    <phoneticPr fontId="1" type="noConversion"/>
  </si>
  <si>
    <t>平均變化</t>
    <phoneticPr fontId="1" type="noConversion"/>
  </si>
  <si>
    <t>總受益</t>
    <phoneticPr fontId="1" type="noConversion"/>
  </si>
  <si>
    <t>CALL可交易訊號</t>
    <phoneticPr fontId="1" type="noConversion"/>
  </si>
  <si>
    <t>CALL實際交易</t>
    <phoneticPr fontId="1" type="noConversion"/>
  </si>
  <si>
    <t>CALL收益率</t>
    <phoneticPr fontId="1" type="noConversion"/>
  </si>
  <si>
    <t>CALL累積收益率</t>
    <phoneticPr fontId="1" type="noConversion"/>
  </si>
  <si>
    <t>PUT上次交易日期</t>
    <phoneticPr fontId="1" type="noConversion"/>
  </si>
  <si>
    <t>PUT可交易訊號</t>
    <phoneticPr fontId="1" type="noConversion"/>
  </si>
  <si>
    <t>PUT實際交易</t>
    <phoneticPr fontId="1" type="noConversion"/>
  </si>
  <si>
    <t>PUT收益率</t>
    <phoneticPr fontId="1" type="noConversion"/>
  </si>
  <si>
    <t>PUT累積收益率</t>
    <phoneticPr fontId="1" type="noConversion"/>
  </si>
  <si>
    <t>buy-7day</t>
    <phoneticPr fontId="1" type="noConversion"/>
  </si>
  <si>
    <t>CALL交易次數</t>
    <phoneticPr fontId="1" type="noConversion"/>
  </si>
  <si>
    <t>PUT交易次數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</si>
</sst>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19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7" borderId="7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510E-69D7-42F1-B657-3518706D8C03}">
  <dimension ref="A1:Y8547"/>
  <sheetViews>
    <sheetView tabSelected="1" workbookViewId="0">
      <selection activeCell="D2" sqref="D2:D8546"/>
    </sheetView>
  </sheetViews>
  <sheetFormatPr defaultRowHeight="16.2" x14ac:dyDescent="0.3"/>
  <cols>
    <col min="1" max="1" width="10.77734375" customWidth="1"/>
    <col min="6" max="6" width="10.33203125" bestFit="1" customWidth="1"/>
    <col min="10" max="10" width="9.6640625" bestFit="1" customWidth="1"/>
    <col min="12" max="12" width="10.33203125" bestFit="1" customWidth="1"/>
    <col min="14" max="14" width="10.44140625" customWidth="1"/>
    <col min="16" max="16" width="10" bestFit="1" customWidth="1"/>
    <col min="17" max="17" width="8.88671875" style="2"/>
    <col min="18" max="18" width="10.88671875" style="2" customWidth="1"/>
    <col min="20" max="20" width="11.21875" customWidth="1"/>
    <col min="22" max="22" width="10" bestFit="1" customWidth="1"/>
    <col min="23" max="23" width="8.88671875" style="2"/>
    <col min="24" max="24" width="28.21875" style="2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24</v>
      </c>
      <c r="N1" t="s">
        <v>12</v>
      </c>
      <c r="O1" t="s">
        <v>15</v>
      </c>
      <c r="P1" t="s">
        <v>16</v>
      </c>
      <c r="Q1" s="2" t="s">
        <v>17</v>
      </c>
      <c r="R1" s="2" t="s">
        <v>18</v>
      </c>
      <c r="S1" t="s">
        <v>25</v>
      </c>
      <c r="T1" t="s">
        <v>19</v>
      </c>
      <c r="U1" t="s">
        <v>20</v>
      </c>
      <c r="V1" t="s">
        <v>21</v>
      </c>
      <c r="W1" s="2" t="s">
        <v>22</v>
      </c>
      <c r="X1" s="2" t="s">
        <v>23</v>
      </c>
      <c r="Y1" t="s">
        <v>26</v>
      </c>
    </row>
    <row r="2" spans="1:25" x14ac:dyDescent="0.3">
      <c r="A2" s="1">
        <v>33017</v>
      </c>
      <c r="B2">
        <v>358.41000400000001</v>
      </c>
      <c r="C2">
        <v>17.7</v>
      </c>
      <c r="D2">
        <v>17.723280313619899</v>
      </c>
      <c r="E2">
        <f>C2-D2</f>
        <v>-2.3280313619899573E-2</v>
      </c>
      <c r="F2" t="str">
        <f>_xlfn.IFS(E2&gt; 1, "CAll",E2&lt; -1, "PUT", TRUE,"")</f>
        <v/>
      </c>
      <c r="G2" t="str">
        <f>_xlfn.IFS(F2="PUT", VLOOKUP(A2+7, A:B, 2, FALSE), F2="CALL", VLOOKUP(A2+7, A:B, 2, FALSE),TRUE,"")</f>
        <v/>
      </c>
      <c r="N2" s="1">
        <f>DATE(1990,5,17)</f>
        <v>33010</v>
      </c>
      <c r="R2" s="2">
        <v>1</v>
      </c>
      <c r="S2">
        <v>0</v>
      </c>
      <c r="T2" s="1">
        <f>DATE(1990,5,17)</f>
        <v>33010</v>
      </c>
      <c r="X2" s="2">
        <v>1</v>
      </c>
      <c r="Y2">
        <v>0</v>
      </c>
    </row>
    <row r="3" spans="1:25" x14ac:dyDescent="0.3">
      <c r="A3" s="1">
        <v>33018</v>
      </c>
      <c r="B3">
        <v>354.57998700000002</v>
      </c>
      <c r="C3">
        <v>17.32</v>
      </c>
      <c r="D3">
        <v>17.344599322506699</v>
      </c>
      <c r="E3">
        <f t="shared" ref="E3:E66" si="0">C3-D3</f>
        <v>-2.459932250669894E-2</v>
      </c>
      <c r="F3" t="str">
        <f t="shared" ref="F3:F66" si="1">_xlfn.IFS(E3&gt; 1, "CAll",E3&lt; -1, "PUT", TRUE,"")</f>
        <v/>
      </c>
      <c r="G3" t="str">
        <f>IF(F3="PUT", IFERROR(VLOOKUP(A3+7, A:B, 2, FALSE), 0), IF(F3="CALL", IFERROR(VLOOKUP(A3+7, A:B, 2, FALSE), 0), ""))</f>
        <v/>
      </c>
      <c r="H3">
        <f>C3-C2</f>
        <v>-0.37999999999999901</v>
      </c>
      <c r="I3">
        <f>B3-B2</f>
        <v>-3.830016999999998</v>
      </c>
      <c r="J3">
        <f>IF(H3=0, "", I3/H3)</f>
        <v>10.078992105263179</v>
      </c>
      <c r="K3" t="str">
        <f>_xlfn.IFS(F3="PUT",B3-5,F3="CALL",B3+5,TRUE,"")</f>
        <v/>
      </c>
      <c r="L3" s="2" t="str">
        <f>IF(F3="CALL",IF(AND(G3&gt;K3,G3&lt;&gt;0),G3-K3,""),"")</f>
        <v/>
      </c>
      <c r="M3" t="str">
        <f>IF(F3="PUT",IF(AND(G3&lt;K3,G3&lt;&gt;0),K3-G3,""),"")</f>
        <v/>
      </c>
      <c r="N3" s="1">
        <f t="shared" ref="N3:N66" si="2">IF(AND(F3="CALL",L3&lt;&gt;"",L2=""), A3, N2)</f>
        <v>33010</v>
      </c>
      <c r="O3" t="str">
        <f t="shared" ref="O3:O66" si="3">IF( A3 &gt;= N2 + 7, "可交易", "不可交易")</f>
        <v>可交易</v>
      </c>
      <c r="P3" s="2" t="str">
        <f t="shared" ref="P3:P66" si="4">IF(AND(F3="CALL",L3&lt;&gt;"",O3="可交易"),L3,"")</f>
        <v/>
      </c>
      <c r="Q3" s="2" t="str">
        <f t="shared" ref="Q3:Q66" si="5">IF(P3&lt;&gt;"",(G3-B3)/B3,"")</f>
        <v/>
      </c>
      <c r="R3" s="2">
        <f>IF(Q2&lt;&gt;"", R2 * (1 + Q2), R2)</f>
        <v>1</v>
      </c>
      <c r="S3">
        <f>IF(P3&lt;&gt;"",S2+1,S2)</f>
        <v>0</v>
      </c>
      <c r="T3" s="1">
        <f t="shared" ref="T3:T66" si="6">IF(AND(F3="PUT",M3&lt;&gt;"",M2=""), A3, T2)</f>
        <v>33010</v>
      </c>
      <c r="U3" t="str">
        <f t="shared" ref="U3:U66" si="7">IF( A3 &gt;= T2 + 7, "可交易", "不可交易")</f>
        <v>可交易</v>
      </c>
      <c r="V3" s="2" t="str">
        <f t="shared" ref="V3:V66" si="8">IF(AND(F3="PUT",M3&lt;&gt;"",U3="可交易"),M3,"")</f>
        <v/>
      </c>
      <c r="W3" s="2" t="str">
        <f t="shared" ref="W3:W66" si="9">IF(V3&lt;&gt;"",(B3-G3)/B3,"")</f>
        <v/>
      </c>
      <c r="X3" s="2">
        <f>IF(W2&lt;&gt;"", X2 * (1 + W2), X2)</f>
        <v>1</v>
      </c>
      <c r="Y3">
        <f>IF(V3&lt;&gt;"",Y2+1,Y2)</f>
        <v>0</v>
      </c>
    </row>
    <row r="4" spans="1:25" x14ac:dyDescent="0.3">
      <c r="A4" s="1">
        <v>33022</v>
      </c>
      <c r="B4">
        <v>360.64999399999999</v>
      </c>
      <c r="C4">
        <v>18.75</v>
      </c>
      <c r="D4">
        <v>18.7669947749907</v>
      </c>
      <c r="E4">
        <f t="shared" si="0"/>
        <v>-1.6994774990699568E-2</v>
      </c>
      <c r="F4" t="str">
        <f t="shared" si="1"/>
        <v/>
      </c>
      <c r="G4" t="str">
        <f t="shared" ref="G4:G67" si="10">IF(F4="PUT", IFERROR(VLOOKUP(A4+7, A:B, 2, FALSE), 0), IF(F4="CALL", IFERROR(VLOOKUP(A4+7, A:B, 2, FALSE), 0), ""))</f>
        <v/>
      </c>
      <c r="H4">
        <f t="shared" ref="H4:H67" si="11">C4-C3</f>
        <v>1.4299999999999997</v>
      </c>
      <c r="I4">
        <f t="shared" ref="I4:I67" si="12">B4-B3</f>
        <v>6.0700069999999755</v>
      </c>
      <c r="J4">
        <f t="shared" ref="J4:J67" si="13">IF(H4=0, "", I4/H4)</f>
        <v>4.2447601398601238</v>
      </c>
      <c r="K4" t="str">
        <f t="shared" ref="K4:K67" si="14">_xlfn.IFS(F4="PUT",B4-5,F4="CALL",B4+5,TRUE,"")</f>
        <v/>
      </c>
      <c r="L4" s="2" t="str">
        <f>IF(F4="CALL",IF(AND(G4&gt;K4,G4&lt;&gt;0),G4-K4,""),"")</f>
        <v/>
      </c>
      <c r="M4" t="str">
        <f t="shared" ref="M4:M67" si="15">IF(F4="PUT",IF(AND(G4&lt;K4,G4&lt;&gt;0),K4-G4,""),"")</f>
        <v/>
      </c>
      <c r="N4" s="1">
        <f t="shared" si="2"/>
        <v>33010</v>
      </c>
      <c r="O4" t="str">
        <f t="shared" si="3"/>
        <v>可交易</v>
      </c>
      <c r="P4" s="2" t="str">
        <f t="shared" si="4"/>
        <v/>
      </c>
      <c r="Q4" s="2" t="str">
        <f t="shared" si="5"/>
        <v/>
      </c>
      <c r="R4" s="2">
        <f t="shared" ref="R4:R67" si="16">IF(Q3&lt;&gt;"", R3 * (1 + Q3), R3)</f>
        <v>1</v>
      </c>
      <c r="S4">
        <f t="shared" ref="S4:S67" si="17">IF(P4&lt;&gt;"",S3+1,S3)</f>
        <v>0</v>
      </c>
      <c r="T4" s="1">
        <f t="shared" si="6"/>
        <v>33010</v>
      </c>
      <c r="U4" t="str">
        <f t="shared" si="7"/>
        <v>可交易</v>
      </c>
      <c r="V4" s="2" t="str">
        <f t="shared" si="8"/>
        <v/>
      </c>
      <c r="W4" s="2" t="str">
        <f t="shared" si="9"/>
        <v/>
      </c>
      <c r="X4" s="2">
        <f t="shared" ref="X4:X67" si="18">IF(W3&lt;&gt;"", X3 * (1 + W3), X3)</f>
        <v>1</v>
      </c>
      <c r="Y4">
        <f t="shared" ref="Y4:Y67" si="19">IF(V4&lt;&gt;"",Y3+1,Y3)</f>
        <v>0</v>
      </c>
    </row>
    <row r="5" spans="1:25" x14ac:dyDescent="0.3">
      <c r="A5" s="1">
        <v>33023</v>
      </c>
      <c r="B5">
        <v>360.85998499999999</v>
      </c>
      <c r="C5">
        <v>17.440000000000001</v>
      </c>
      <c r="D5">
        <v>17.462548036659602</v>
      </c>
      <c r="E5">
        <f t="shared" si="0"/>
        <v>-2.2548036659600257E-2</v>
      </c>
      <c r="F5" t="str">
        <f>_xlfn.IFS(E5&gt; 1, "CAll",E5&lt; -1, "PUT", TRUE,"")</f>
        <v/>
      </c>
      <c r="G5" t="str">
        <f t="shared" si="10"/>
        <v/>
      </c>
      <c r="H5">
        <f t="shared" si="11"/>
        <v>-1.3099999999999987</v>
      </c>
      <c r="I5">
        <f t="shared" si="12"/>
        <v>0.20999100000000226</v>
      </c>
      <c r="J5">
        <f t="shared" si="13"/>
        <v>-0.16029847328244462</v>
      </c>
      <c r="K5" t="str">
        <f t="shared" si="14"/>
        <v/>
      </c>
      <c r="L5" s="2" t="str">
        <f t="shared" ref="L5:L68" si="20">IF(F5="CALL",IF(AND(G5&gt;K5,G5&lt;&gt;0),G5-K5,""),"")</f>
        <v/>
      </c>
      <c r="M5" t="str">
        <f t="shared" si="15"/>
        <v/>
      </c>
      <c r="N5" s="1">
        <f t="shared" si="2"/>
        <v>33010</v>
      </c>
      <c r="O5" t="str">
        <f t="shared" si="3"/>
        <v>可交易</v>
      </c>
      <c r="P5" s="2" t="str">
        <f t="shared" si="4"/>
        <v/>
      </c>
      <c r="Q5" s="2" t="str">
        <f t="shared" si="5"/>
        <v/>
      </c>
      <c r="R5" s="2">
        <f t="shared" si="16"/>
        <v>1</v>
      </c>
      <c r="S5">
        <f t="shared" si="17"/>
        <v>0</v>
      </c>
      <c r="T5" s="1">
        <f t="shared" si="6"/>
        <v>33010</v>
      </c>
      <c r="U5" t="str">
        <f t="shared" si="7"/>
        <v>可交易</v>
      </c>
      <c r="V5" s="2" t="str">
        <f t="shared" si="8"/>
        <v/>
      </c>
      <c r="W5" s="2" t="str">
        <f t="shared" si="9"/>
        <v/>
      </c>
      <c r="X5" s="2">
        <f t="shared" si="18"/>
        <v>1</v>
      </c>
      <c r="Y5">
        <f t="shared" si="19"/>
        <v>0</v>
      </c>
    </row>
    <row r="6" spans="1:25" x14ac:dyDescent="0.3">
      <c r="A6" s="1">
        <v>33024</v>
      </c>
      <c r="B6">
        <v>361.23001099999999</v>
      </c>
      <c r="C6">
        <v>17.37</v>
      </c>
      <c r="D6">
        <v>17.393905343669498</v>
      </c>
      <c r="E6">
        <f t="shared" si="0"/>
        <v>-2.390534366949737E-2</v>
      </c>
      <c r="F6" t="str">
        <f t="shared" si="1"/>
        <v/>
      </c>
      <c r="G6" t="str">
        <f t="shared" si="10"/>
        <v/>
      </c>
      <c r="H6">
        <f t="shared" si="11"/>
        <v>-7.0000000000000284E-2</v>
      </c>
      <c r="I6">
        <f t="shared" si="12"/>
        <v>0.37002599999999575</v>
      </c>
      <c r="J6">
        <f t="shared" si="13"/>
        <v>-5.2860857142856323</v>
      </c>
      <c r="K6" t="str">
        <f t="shared" si="14"/>
        <v/>
      </c>
      <c r="L6" s="2" t="str">
        <f t="shared" si="20"/>
        <v/>
      </c>
      <c r="M6" t="str">
        <f t="shared" si="15"/>
        <v/>
      </c>
      <c r="N6" s="1">
        <f t="shared" si="2"/>
        <v>33010</v>
      </c>
      <c r="O6" t="str">
        <f t="shared" si="3"/>
        <v>可交易</v>
      </c>
      <c r="P6" s="2" t="str">
        <f t="shared" si="4"/>
        <v/>
      </c>
      <c r="Q6" s="2" t="str">
        <f t="shared" si="5"/>
        <v/>
      </c>
      <c r="R6" s="2">
        <f t="shared" si="16"/>
        <v>1</v>
      </c>
      <c r="S6">
        <f t="shared" si="17"/>
        <v>0</v>
      </c>
      <c r="T6" s="1">
        <f t="shared" si="6"/>
        <v>33010</v>
      </c>
      <c r="U6" t="str">
        <f t="shared" si="7"/>
        <v>可交易</v>
      </c>
      <c r="V6" s="2" t="str">
        <f t="shared" si="8"/>
        <v/>
      </c>
      <c r="W6" s="2" t="str">
        <f t="shared" si="9"/>
        <v/>
      </c>
      <c r="X6" s="2">
        <f t="shared" si="18"/>
        <v>1</v>
      </c>
      <c r="Y6">
        <f t="shared" si="19"/>
        <v>0</v>
      </c>
    </row>
    <row r="7" spans="1:25" x14ac:dyDescent="0.3">
      <c r="A7" s="1">
        <v>33025</v>
      </c>
      <c r="B7">
        <v>363.16000400000001</v>
      </c>
      <c r="C7">
        <v>17.09</v>
      </c>
      <c r="D7">
        <v>17.1152338497863</v>
      </c>
      <c r="E7">
        <f t="shared" si="0"/>
        <v>-2.5233849786300055E-2</v>
      </c>
      <c r="F7" t="str">
        <f t="shared" si="1"/>
        <v/>
      </c>
      <c r="G7" t="str">
        <f t="shared" si="10"/>
        <v/>
      </c>
      <c r="H7">
        <f t="shared" si="11"/>
        <v>-0.28000000000000114</v>
      </c>
      <c r="I7">
        <f t="shared" si="12"/>
        <v>1.9299930000000245</v>
      </c>
      <c r="J7">
        <f t="shared" si="13"/>
        <v>-6.8928321428572019</v>
      </c>
      <c r="K7" t="str">
        <f t="shared" si="14"/>
        <v/>
      </c>
      <c r="L7" s="2" t="str">
        <f t="shared" si="20"/>
        <v/>
      </c>
      <c r="M7" t="str">
        <f t="shared" si="15"/>
        <v/>
      </c>
      <c r="N7" s="1">
        <f t="shared" si="2"/>
        <v>33010</v>
      </c>
      <c r="O7" t="str">
        <f t="shared" si="3"/>
        <v>可交易</v>
      </c>
      <c r="P7" s="2" t="str">
        <f t="shared" si="4"/>
        <v/>
      </c>
      <c r="Q7" s="2" t="str">
        <f t="shared" si="5"/>
        <v/>
      </c>
      <c r="R7" s="2">
        <f t="shared" si="16"/>
        <v>1</v>
      </c>
      <c r="S7">
        <f t="shared" si="17"/>
        <v>0</v>
      </c>
      <c r="T7" s="1">
        <f t="shared" si="6"/>
        <v>33010</v>
      </c>
      <c r="U7" t="str">
        <f t="shared" si="7"/>
        <v>可交易</v>
      </c>
      <c r="V7" s="2" t="str">
        <f t="shared" si="8"/>
        <v/>
      </c>
      <c r="W7" s="2" t="str">
        <f t="shared" si="9"/>
        <v/>
      </c>
      <c r="X7" s="2">
        <f t="shared" si="18"/>
        <v>1</v>
      </c>
      <c r="Y7">
        <f t="shared" si="19"/>
        <v>0</v>
      </c>
    </row>
    <row r="8" spans="1:25" x14ac:dyDescent="0.3">
      <c r="A8" s="1">
        <v>33028</v>
      </c>
      <c r="B8">
        <v>367.39999399999999</v>
      </c>
      <c r="C8">
        <v>18.39</v>
      </c>
      <c r="D8">
        <v>18.408238797373201</v>
      </c>
      <c r="E8">
        <f t="shared" si="0"/>
        <v>-1.8238797373200555E-2</v>
      </c>
      <c r="F8" t="str">
        <f t="shared" si="1"/>
        <v/>
      </c>
      <c r="G8" t="str">
        <f t="shared" si="10"/>
        <v/>
      </c>
      <c r="H8">
        <f t="shared" si="11"/>
        <v>1.3000000000000007</v>
      </c>
      <c r="I8">
        <f t="shared" si="12"/>
        <v>4.2399899999999775</v>
      </c>
      <c r="J8">
        <f t="shared" si="13"/>
        <v>3.2615307692307502</v>
      </c>
      <c r="K8" t="str">
        <f t="shared" si="14"/>
        <v/>
      </c>
      <c r="L8" s="2" t="str">
        <f t="shared" si="20"/>
        <v/>
      </c>
      <c r="M8" t="str">
        <f t="shared" si="15"/>
        <v/>
      </c>
      <c r="N8" s="1">
        <f t="shared" si="2"/>
        <v>33010</v>
      </c>
      <c r="O8" t="str">
        <f t="shared" si="3"/>
        <v>可交易</v>
      </c>
      <c r="P8" s="2" t="str">
        <f t="shared" si="4"/>
        <v/>
      </c>
      <c r="Q8" s="2" t="str">
        <f t="shared" si="5"/>
        <v/>
      </c>
      <c r="R8" s="2">
        <f t="shared" si="16"/>
        <v>1</v>
      </c>
      <c r="S8">
        <f t="shared" si="17"/>
        <v>0</v>
      </c>
      <c r="T8" s="1">
        <f t="shared" si="6"/>
        <v>33010</v>
      </c>
      <c r="U8" t="str">
        <f t="shared" si="7"/>
        <v>可交易</v>
      </c>
      <c r="V8" s="2" t="str">
        <f t="shared" si="8"/>
        <v/>
      </c>
      <c r="W8" s="2" t="str">
        <f t="shared" si="9"/>
        <v/>
      </c>
      <c r="X8" s="2">
        <f t="shared" si="18"/>
        <v>1</v>
      </c>
      <c r="Y8">
        <f t="shared" si="19"/>
        <v>0</v>
      </c>
    </row>
    <row r="9" spans="1:25" x14ac:dyDescent="0.3">
      <c r="A9" s="1">
        <v>33029</v>
      </c>
      <c r="B9">
        <v>366.64001500000001</v>
      </c>
      <c r="C9">
        <v>18.97</v>
      </c>
      <c r="D9">
        <v>18.983730207407501</v>
      </c>
      <c r="E9">
        <f t="shared" si="0"/>
        <v>-1.3730207407501638E-2</v>
      </c>
      <c r="F9" t="str">
        <f t="shared" si="1"/>
        <v/>
      </c>
      <c r="G9" t="str">
        <f t="shared" si="10"/>
        <v/>
      </c>
      <c r="H9">
        <f t="shared" si="11"/>
        <v>0.57999999999999829</v>
      </c>
      <c r="I9">
        <f t="shared" si="12"/>
        <v>-0.75997899999998708</v>
      </c>
      <c r="J9">
        <f t="shared" si="13"/>
        <v>-1.3103086206896368</v>
      </c>
      <c r="K9" t="str">
        <f t="shared" si="14"/>
        <v/>
      </c>
      <c r="L9" s="2" t="str">
        <f t="shared" si="20"/>
        <v/>
      </c>
      <c r="M9" t="str">
        <f t="shared" si="15"/>
        <v/>
      </c>
      <c r="N9" s="1">
        <f t="shared" si="2"/>
        <v>33010</v>
      </c>
      <c r="O9" t="str">
        <f t="shared" si="3"/>
        <v>可交易</v>
      </c>
      <c r="P9" s="2" t="str">
        <f t="shared" si="4"/>
        <v/>
      </c>
      <c r="Q9" s="2" t="str">
        <f t="shared" si="5"/>
        <v/>
      </c>
      <c r="R9" s="2">
        <f t="shared" si="16"/>
        <v>1</v>
      </c>
      <c r="S9">
        <f t="shared" si="17"/>
        <v>0</v>
      </c>
      <c r="T9" s="1">
        <f t="shared" si="6"/>
        <v>33010</v>
      </c>
      <c r="U9" t="str">
        <f t="shared" si="7"/>
        <v>可交易</v>
      </c>
      <c r="V9" s="2" t="str">
        <f t="shared" si="8"/>
        <v/>
      </c>
      <c r="W9" s="2" t="str">
        <f t="shared" si="9"/>
        <v/>
      </c>
      <c r="X9" s="2">
        <f t="shared" si="18"/>
        <v>1</v>
      </c>
      <c r="Y9">
        <f t="shared" si="19"/>
        <v>0</v>
      </c>
    </row>
    <row r="10" spans="1:25" x14ac:dyDescent="0.3">
      <c r="A10" s="1">
        <v>33030</v>
      </c>
      <c r="B10">
        <v>364.959991</v>
      </c>
      <c r="C10">
        <v>17.420000000000002</v>
      </c>
      <c r="D10">
        <v>17.441401832165798</v>
      </c>
      <c r="E10">
        <f t="shared" si="0"/>
        <v>-2.1401832165796719E-2</v>
      </c>
      <c r="F10" t="str">
        <f t="shared" si="1"/>
        <v/>
      </c>
      <c r="G10" t="str">
        <f t="shared" si="10"/>
        <v/>
      </c>
      <c r="H10">
        <f t="shared" si="11"/>
        <v>-1.5499999999999972</v>
      </c>
      <c r="I10">
        <f t="shared" si="12"/>
        <v>-1.6800240000000031</v>
      </c>
      <c r="J10">
        <f t="shared" si="13"/>
        <v>1.0838864516129072</v>
      </c>
      <c r="K10" t="str">
        <f t="shared" si="14"/>
        <v/>
      </c>
      <c r="L10" s="2" t="str">
        <f t="shared" si="20"/>
        <v/>
      </c>
      <c r="M10" t="str">
        <f t="shared" si="15"/>
        <v/>
      </c>
      <c r="N10" s="1">
        <f t="shared" si="2"/>
        <v>33010</v>
      </c>
      <c r="O10" t="str">
        <f t="shared" si="3"/>
        <v>可交易</v>
      </c>
      <c r="P10" s="2" t="str">
        <f t="shared" si="4"/>
        <v/>
      </c>
      <c r="Q10" s="2" t="str">
        <f t="shared" si="5"/>
        <v/>
      </c>
      <c r="R10" s="2">
        <f t="shared" si="16"/>
        <v>1</v>
      </c>
      <c r="S10">
        <f t="shared" si="17"/>
        <v>0</v>
      </c>
      <c r="T10" s="1">
        <f t="shared" si="6"/>
        <v>33010</v>
      </c>
      <c r="U10" t="str">
        <f t="shared" si="7"/>
        <v>可交易</v>
      </c>
      <c r="V10" s="2" t="str">
        <f t="shared" si="8"/>
        <v/>
      </c>
      <c r="W10" s="2" t="str">
        <f t="shared" si="9"/>
        <v/>
      </c>
      <c r="X10" s="2">
        <f t="shared" si="18"/>
        <v>1</v>
      </c>
      <c r="Y10">
        <f t="shared" si="19"/>
        <v>0</v>
      </c>
    </row>
    <row r="11" spans="1:25" x14ac:dyDescent="0.3">
      <c r="A11" s="1">
        <v>33031</v>
      </c>
      <c r="B11">
        <v>363.14999399999999</v>
      </c>
      <c r="C11">
        <v>16.88</v>
      </c>
      <c r="D11">
        <v>16.905532271403001</v>
      </c>
      <c r="E11">
        <f t="shared" si="0"/>
        <v>-2.5532271403001516E-2</v>
      </c>
      <c r="F11" t="str">
        <f t="shared" si="1"/>
        <v/>
      </c>
      <c r="G11" t="str">
        <f t="shared" si="10"/>
        <v/>
      </c>
      <c r="H11">
        <f t="shared" si="11"/>
        <v>-0.5400000000000027</v>
      </c>
      <c r="I11">
        <f t="shared" si="12"/>
        <v>-1.8099970000000098</v>
      </c>
      <c r="J11">
        <f t="shared" si="13"/>
        <v>3.3518462962962978</v>
      </c>
      <c r="K11" t="str">
        <f t="shared" si="14"/>
        <v/>
      </c>
      <c r="L11" s="2" t="str">
        <f t="shared" si="20"/>
        <v/>
      </c>
      <c r="M11" t="str">
        <f t="shared" si="15"/>
        <v/>
      </c>
      <c r="N11" s="1">
        <f t="shared" si="2"/>
        <v>33010</v>
      </c>
      <c r="O11" t="str">
        <f t="shared" si="3"/>
        <v>可交易</v>
      </c>
      <c r="P11" s="2" t="str">
        <f t="shared" si="4"/>
        <v/>
      </c>
      <c r="Q11" s="2" t="str">
        <f t="shared" si="5"/>
        <v/>
      </c>
      <c r="R11" s="2">
        <f t="shared" si="16"/>
        <v>1</v>
      </c>
      <c r="S11">
        <f t="shared" si="17"/>
        <v>0</v>
      </c>
      <c r="T11" s="1">
        <f t="shared" si="6"/>
        <v>33010</v>
      </c>
      <c r="U11" t="str">
        <f t="shared" si="7"/>
        <v>可交易</v>
      </c>
      <c r="V11" s="2" t="str">
        <f t="shared" si="8"/>
        <v/>
      </c>
      <c r="W11" s="2" t="str">
        <f t="shared" si="9"/>
        <v/>
      </c>
      <c r="X11" s="2">
        <f t="shared" si="18"/>
        <v>1</v>
      </c>
      <c r="Y11">
        <f t="shared" si="19"/>
        <v>0</v>
      </c>
    </row>
    <row r="12" spans="1:25" x14ac:dyDescent="0.3">
      <c r="A12" s="1">
        <v>33032</v>
      </c>
      <c r="B12">
        <v>358.709991</v>
      </c>
      <c r="C12">
        <v>17.579999999999998</v>
      </c>
      <c r="D12">
        <v>17.6020133009043</v>
      </c>
      <c r="E12">
        <f t="shared" si="0"/>
        <v>-2.2013300904301758E-2</v>
      </c>
      <c r="F12" t="str">
        <f t="shared" si="1"/>
        <v/>
      </c>
      <c r="G12" t="str">
        <f t="shared" si="10"/>
        <v/>
      </c>
      <c r="H12">
        <f t="shared" si="11"/>
        <v>0.69999999999999929</v>
      </c>
      <c r="I12">
        <f t="shared" si="12"/>
        <v>-4.4400029999999902</v>
      </c>
      <c r="J12">
        <f t="shared" si="13"/>
        <v>-6.3428614285714211</v>
      </c>
      <c r="K12" t="str">
        <f t="shared" si="14"/>
        <v/>
      </c>
      <c r="L12" s="2" t="str">
        <f t="shared" si="20"/>
        <v/>
      </c>
      <c r="M12" t="str">
        <f t="shared" si="15"/>
        <v/>
      </c>
      <c r="N12" s="1">
        <f t="shared" si="2"/>
        <v>33010</v>
      </c>
      <c r="O12" t="str">
        <f t="shared" si="3"/>
        <v>可交易</v>
      </c>
      <c r="P12" s="2" t="str">
        <f t="shared" si="4"/>
        <v/>
      </c>
      <c r="Q12" s="2" t="str">
        <f t="shared" si="5"/>
        <v/>
      </c>
      <c r="R12" s="2">
        <f t="shared" si="16"/>
        <v>1</v>
      </c>
      <c r="S12">
        <f t="shared" si="17"/>
        <v>0</v>
      </c>
      <c r="T12" s="1">
        <f t="shared" si="6"/>
        <v>33010</v>
      </c>
      <c r="U12" t="str">
        <f t="shared" si="7"/>
        <v>可交易</v>
      </c>
      <c r="V12" s="2" t="str">
        <f t="shared" si="8"/>
        <v/>
      </c>
      <c r="W12" s="2" t="str">
        <f t="shared" si="9"/>
        <v/>
      </c>
      <c r="X12" s="2">
        <f t="shared" si="18"/>
        <v>1</v>
      </c>
      <c r="Y12">
        <f t="shared" si="19"/>
        <v>0</v>
      </c>
    </row>
    <row r="13" spans="1:25" x14ac:dyDescent="0.3">
      <c r="A13" s="1">
        <v>33035</v>
      </c>
      <c r="B13">
        <v>361.63000499999998</v>
      </c>
      <c r="C13">
        <v>16.34</v>
      </c>
      <c r="D13">
        <v>16.367827616723201</v>
      </c>
      <c r="E13">
        <f t="shared" si="0"/>
        <v>-2.7827616723200777E-2</v>
      </c>
      <c r="F13" t="str">
        <f t="shared" si="1"/>
        <v/>
      </c>
      <c r="G13" t="str">
        <f t="shared" si="10"/>
        <v/>
      </c>
      <c r="H13">
        <f t="shared" si="11"/>
        <v>-1.2399999999999984</v>
      </c>
      <c r="I13">
        <f t="shared" si="12"/>
        <v>2.9200139999999806</v>
      </c>
      <c r="J13">
        <f t="shared" si="13"/>
        <v>-2.3548499999999875</v>
      </c>
      <c r="K13" t="str">
        <f t="shared" si="14"/>
        <v/>
      </c>
      <c r="L13" s="2" t="str">
        <f t="shared" si="20"/>
        <v/>
      </c>
      <c r="M13" t="str">
        <f t="shared" si="15"/>
        <v/>
      </c>
      <c r="N13" s="1">
        <f t="shared" si="2"/>
        <v>33010</v>
      </c>
      <c r="O13" t="str">
        <f t="shared" si="3"/>
        <v>可交易</v>
      </c>
      <c r="P13" s="2" t="str">
        <f t="shared" si="4"/>
        <v/>
      </c>
      <c r="Q13" s="2" t="str">
        <f t="shared" si="5"/>
        <v/>
      </c>
      <c r="R13" s="2">
        <f t="shared" si="16"/>
        <v>1</v>
      </c>
      <c r="S13">
        <f t="shared" si="17"/>
        <v>0</v>
      </c>
      <c r="T13" s="1">
        <f t="shared" si="6"/>
        <v>33010</v>
      </c>
      <c r="U13" t="str">
        <f t="shared" si="7"/>
        <v>可交易</v>
      </c>
      <c r="V13" s="2" t="str">
        <f t="shared" si="8"/>
        <v/>
      </c>
      <c r="W13" s="2" t="str">
        <f t="shared" si="9"/>
        <v/>
      </c>
      <c r="X13" s="2">
        <f t="shared" si="18"/>
        <v>1</v>
      </c>
      <c r="Y13">
        <f t="shared" si="19"/>
        <v>0</v>
      </c>
    </row>
    <row r="14" spans="1:25" x14ac:dyDescent="0.3">
      <c r="A14" s="1">
        <v>33036</v>
      </c>
      <c r="B14">
        <v>366.25</v>
      </c>
      <c r="C14">
        <v>16.600000000000001</v>
      </c>
      <c r="D14">
        <v>16.627307053738601</v>
      </c>
      <c r="E14">
        <f t="shared" si="0"/>
        <v>-2.7307053738599762E-2</v>
      </c>
      <c r="F14" t="str">
        <f t="shared" si="1"/>
        <v/>
      </c>
      <c r="G14" t="str">
        <f t="shared" si="10"/>
        <v/>
      </c>
      <c r="H14">
        <f t="shared" si="11"/>
        <v>0.26000000000000156</v>
      </c>
      <c r="I14">
        <f t="shared" si="12"/>
        <v>4.6199950000000172</v>
      </c>
      <c r="J14">
        <f t="shared" si="13"/>
        <v>17.769211538461498</v>
      </c>
      <c r="K14" t="str">
        <f t="shared" si="14"/>
        <v/>
      </c>
      <c r="L14" s="2" t="str">
        <f t="shared" si="20"/>
        <v/>
      </c>
      <c r="M14" t="str">
        <f t="shared" si="15"/>
        <v/>
      </c>
      <c r="N14" s="1">
        <f t="shared" si="2"/>
        <v>33010</v>
      </c>
      <c r="O14" t="str">
        <f t="shared" si="3"/>
        <v>可交易</v>
      </c>
      <c r="P14" s="2" t="str">
        <f t="shared" si="4"/>
        <v/>
      </c>
      <c r="Q14" s="2" t="str">
        <f t="shared" si="5"/>
        <v/>
      </c>
      <c r="R14" s="2">
        <f t="shared" si="16"/>
        <v>1</v>
      </c>
      <c r="S14">
        <f t="shared" si="17"/>
        <v>0</v>
      </c>
      <c r="T14" s="1">
        <f t="shared" si="6"/>
        <v>33010</v>
      </c>
      <c r="U14" t="str">
        <f t="shared" si="7"/>
        <v>可交易</v>
      </c>
      <c r="V14" s="2" t="str">
        <f t="shared" si="8"/>
        <v/>
      </c>
      <c r="W14" s="2" t="str">
        <f t="shared" si="9"/>
        <v/>
      </c>
      <c r="X14" s="2">
        <f t="shared" si="18"/>
        <v>1</v>
      </c>
      <c r="Y14">
        <f t="shared" si="19"/>
        <v>0</v>
      </c>
    </row>
    <row r="15" spans="1:25" x14ac:dyDescent="0.3">
      <c r="A15" s="1">
        <v>33037</v>
      </c>
      <c r="B15">
        <v>364.89999399999999</v>
      </c>
      <c r="C15">
        <v>17.38</v>
      </c>
      <c r="D15">
        <v>17.402605799385</v>
      </c>
      <c r="E15">
        <f t="shared" si="0"/>
        <v>-2.2605799385001291E-2</v>
      </c>
      <c r="F15" t="str">
        <f t="shared" si="1"/>
        <v/>
      </c>
      <c r="G15" t="str">
        <f t="shared" si="10"/>
        <v/>
      </c>
      <c r="H15">
        <f t="shared" si="11"/>
        <v>0.77999999999999758</v>
      </c>
      <c r="I15">
        <f t="shared" si="12"/>
        <v>-1.3500060000000076</v>
      </c>
      <c r="J15">
        <f t="shared" si="13"/>
        <v>-1.7307769230769381</v>
      </c>
      <c r="K15" t="str">
        <f t="shared" si="14"/>
        <v/>
      </c>
      <c r="L15" s="2" t="str">
        <f t="shared" si="20"/>
        <v/>
      </c>
      <c r="M15" t="str">
        <f t="shared" si="15"/>
        <v/>
      </c>
      <c r="N15" s="1">
        <f t="shared" si="2"/>
        <v>33010</v>
      </c>
      <c r="O15" t="str">
        <f t="shared" si="3"/>
        <v>可交易</v>
      </c>
      <c r="P15" s="2" t="str">
        <f t="shared" si="4"/>
        <v/>
      </c>
      <c r="Q15" s="2" t="str">
        <f t="shared" si="5"/>
        <v/>
      </c>
      <c r="R15" s="2">
        <f t="shared" si="16"/>
        <v>1</v>
      </c>
      <c r="S15">
        <f t="shared" si="17"/>
        <v>0</v>
      </c>
      <c r="T15" s="1">
        <f t="shared" si="6"/>
        <v>33010</v>
      </c>
      <c r="U15" t="str">
        <f t="shared" si="7"/>
        <v>可交易</v>
      </c>
      <c r="V15" s="2" t="str">
        <f t="shared" si="8"/>
        <v/>
      </c>
      <c r="W15" s="2" t="str">
        <f t="shared" si="9"/>
        <v/>
      </c>
      <c r="X15" s="2">
        <f t="shared" si="18"/>
        <v>1</v>
      </c>
      <c r="Y15">
        <f t="shared" si="19"/>
        <v>0</v>
      </c>
    </row>
    <row r="16" spans="1:25" x14ac:dyDescent="0.3">
      <c r="A16" s="1">
        <v>33038</v>
      </c>
      <c r="B16">
        <v>362.89999399999999</v>
      </c>
      <c r="C16">
        <v>17.399999999999999</v>
      </c>
      <c r="D16">
        <v>17.421561658679099</v>
      </c>
      <c r="E16">
        <f t="shared" si="0"/>
        <v>-2.1561658679100759E-2</v>
      </c>
      <c r="F16" t="str">
        <f t="shared" si="1"/>
        <v/>
      </c>
      <c r="G16" t="str">
        <f t="shared" si="10"/>
        <v/>
      </c>
      <c r="H16">
        <f t="shared" si="11"/>
        <v>1.9999999999999574E-2</v>
      </c>
      <c r="I16">
        <f t="shared" si="12"/>
        <v>-2</v>
      </c>
      <c r="J16">
        <f t="shared" si="13"/>
        <v>-100.00000000000213</v>
      </c>
      <c r="K16" t="str">
        <f t="shared" si="14"/>
        <v/>
      </c>
      <c r="L16" s="2" t="str">
        <f t="shared" si="20"/>
        <v/>
      </c>
      <c r="M16" t="str">
        <f t="shared" si="15"/>
        <v/>
      </c>
      <c r="N16" s="1">
        <f t="shared" si="2"/>
        <v>33010</v>
      </c>
      <c r="O16" t="str">
        <f t="shared" si="3"/>
        <v>可交易</v>
      </c>
      <c r="P16" s="2" t="str">
        <f t="shared" si="4"/>
        <v/>
      </c>
      <c r="Q16" s="2" t="str">
        <f t="shared" si="5"/>
        <v/>
      </c>
      <c r="R16" s="2">
        <f t="shared" si="16"/>
        <v>1</v>
      </c>
      <c r="S16">
        <f t="shared" si="17"/>
        <v>0</v>
      </c>
      <c r="T16" s="1">
        <f t="shared" si="6"/>
        <v>33010</v>
      </c>
      <c r="U16" t="str">
        <f t="shared" si="7"/>
        <v>可交易</v>
      </c>
      <c r="V16" s="2" t="str">
        <f t="shared" si="8"/>
        <v/>
      </c>
      <c r="W16" s="2" t="str">
        <f t="shared" si="9"/>
        <v/>
      </c>
      <c r="X16" s="2">
        <f t="shared" si="18"/>
        <v>1</v>
      </c>
      <c r="Y16">
        <f t="shared" si="19"/>
        <v>0</v>
      </c>
    </row>
    <row r="17" spans="1:25" x14ac:dyDescent="0.3">
      <c r="A17" s="1">
        <v>33039</v>
      </c>
      <c r="B17">
        <v>362.91000400000001</v>
      </c>
      <c r="C17">
        <v>15.9</v>
      </c>
      <c r="D17">
        <v>15.9294157102984</v>
      </c>
      <c r="E17">
        <f t="shared" si="0"/>
        <v>-2.9415710298399844E-2</v>
      </c>
      <c r="F17" t="str">
        <f t="shared" si="1"/>
        <v/>
      </c>
      <c r="G17" t="str">
        <f t="shared" si="10"/>
        <v/>
      </c>
      <c r="H17">
        <f t="shared" si="11"/>
        <v>-1.4999999999999982</v>
      </c>
      <c r="I17">
        <f t="shared" si="12"/>
        <v>1.0010000000022501E-2</v>
      </c>
      <c r="J17">
        <f t="shared" si="13"/>
        <v>-6.673333333348342E-3</v>
      </c>
      <c r="K17" t="str">
        <f t="shared" si="14"/>
        <v/>
      </c>
      <c r="L17" s="2" t="str">
        <f t="shared" si="20"/>
        <v/>
      </c>
      <c r="M17" t="str">
        <f t="shared" si="15"/>
        <v/>
      </c>
      <c r="N17" s="1">
        <f t="shared" si="2"/>
        <v>33010</v>
      </c>
      <c r="O17" t="str">
        <f t="shared" si="3"/>
        <v>可交易</v>
      </c>
      <c r="P17" s="2" t="str">
        <f t="shared" si="4"/>
        <v/>
      </c>
      <c r="Q17" s="2" t="str">
        <f t="shared" si="5"/>
        <v/>
      </c>
      <c r="R17" s="2">
        <f t="shared" si="16"/>
        <v>1</v>
      </c>
      <c r="S17">
        <f t="shared" si="17"/>
        <v>0</v>
      </c>
      <c r="T17" s="1">
        <f t="shared" si="6"/>
        <v>33010</v>
      </c>
      <c r="U17" t="str">
        <f t="shared" si="7"/>
        <v>可交易</v>
      </c>
      <c r="V17" s="2" t="str">
        <f t="shared" si="8"/>
        <v/>
      </c>
      <c r="W17" s="2" t="str">
        <f t="shared" si="9"/>
        <v/>
      </c>
      <c r="X17" s="2">
        <f t="shared" si="18"/>
        <v>1</v>
      </c>
      <c r="Y17">
        <f t="shared" si="19"/>
        <v>0</v>
      </c>
    </row>
    <row r="18" spans="1:25" x14ac:dyDescent="0.3">
      <c r="A18" s="1">
        <v>33042</v>
      </c>
      <c r="B18">
        <v>356.88000499999998</v>
      </c>
      <c r="C18">
        <v>17.71</v>
      </c>
      <c r="D18">
        <v>17.730783876465999</v>
      </c>
      <c r="E18">
        <f t="shared" si="0"/>
        <v>-2.0783876465998219E-2</v>
      </c>
      <c r="F18" t="str">
        <f t="shared" si="1"/>
        <v/>
      </c>
      <c r="G18" t="str">
        <f t="shared" si="10"/>
        <v/>
      </c>
      <c r="H18">
        <f t="shared" si="11"/>
        <v>1.8100000000000005</v>
      </c>
      <c r="I18">
        <f t="shared" si="12"/>
        <v>-6.0299990000000321</v>
      </c>
      <c r="J18">
        <f t="shared" si="13"/>
        <v>-3.3314911602210113</v>
      </c>
      <c r="K18" t="str">
        <f t="shared" si="14"/>
        <v/>
      </c>
      <c r="L18" s="2" t="str">
        <f t="shared" si="20"/>
        <v/>
      </c>
      <c r="M18" t="str">
        <f t="shared" si="15"/>
        <v/>
      </c>
      <c r="N18" s="1">
        <f t="shared" si="2"/>
        <v>33010</v>
      </c>
      <c r="O18" t="str">
        <f t="shared" si="3"/>
        <v>可交易</v>
      </c>
      <c r="P18" s="2" t="str">
        <f t="shared" si="4"/>
        <v/>
      </c>
      <c r="Q18" s="2" t="str">
        <f t="shared" si="5"/>
        <v/>
      </c>
      <c r="R18" s="2">
        <f t="shared" si="16"/>
        <v>1</v>
      </c>
      <c r="S18">
        <f t="shared" si="17"/>
        <v>0</v>
      </c>
      <c r="T18" s="1">
        <f t="shared" si="6"/>
        <v>33010</v>
      </c>
      <c r="U18" t="str">
        <f t="shared" si="7"/>
        <v>可交易</v>
      </c>
      <c r="V18" s="2" t="str">
        <f t="shared" si="8"/>
        <v/>
      </c>
      <c r="W18" s="2" t="str">
        <f t="shared" si="9"/>
        <v/>
      </c>
      <c r="X18" s="2">
        <f t="shared" si="18"/>
        <v>1</v>
      </c>
      <c r="Y18">
        <f t="shared" si="19"/>
        <v>0</v>
      </c>
    </row>
    <row r="19" spans="1:25" x14ac:dyDescent="0.3">
      <c r="A19" s="1">
        <v>33043</v>
      </c>
      <c r="B19">
        <v>358.47000100000002</v>
      </c>
      <c r="C19">
        <v>15.23</v>
      </c>
      <c r="D19">
        <v>15.2622677974312</v>
      </c>
      <c r="E19">
        <f t="shared" si="0"/>
        <v>-3.2267797431199341E-2</v>
      </c>
      <c r="F19" t="str">
        <f t="shared" si="1"/>
        <v/>
      </c>
      <c r="G19" t="str">
        <f t="shared" si="10"/>
        <v/>
      </c>
      <c r="H19">
        <f t="shared" si="11"/>
        <v>-2.4800000000000004</v>
      </c>
      <c r="I19">
        <f t="shared" si="12"/>
        <v>1.5899960000000419</v>
      </c>
      <c r="J19">
        <f t="shared" si="13"/>
        <v>-0.64112741935485551</v>
      </c>
      <c r="K19" t="str">
        <f t="shared" si="14"/>
        <v/>
      </c>
      <c r="L19" s="2" t="str">
        <f t="shared" si="20"/>
        <v/>
      </c>
      <c r="M19" t="str">
        <f t="shared" si="15"/>
        <v/>
      </c>
      <c r="N19" s="1">
        <f t="shared" si="2"/>
        <v>33010</v>
      </c>
      <c r="O19" t="str">
        <f t="shared" si="3"/>
        <v>可交易</v>
      </c>
      <c r="P19" s="2" t="str">
        <f t="shared" si="4"/>
        <v/>
      </c>
      <c r="Q19" s="2" t="str">
        <f t="shared" si="5"/>
        <v/>
      </c>
      <c r="R19" s="2">
        <f t="shared" si="16"/>
        <v>1</v>
      </c>
      <c r="S19">
        <f t="shared" si="17"/>
        <v>0</v>
      </c>
      <c r="T19" s="1">
        <f t="shared" si="6"/>
        <v>33010</v>
      </c>
      <c r="U19" t="str">
        <f t="shared" si="7"/>
        <v>可交易</v>
      </c>
      <c r="V19" s="2" t="str">
        <f t="shared" si="8"/>
        <v/>
      </c>
      <c r="W19" s="2" t="str">
        <f t="shared" si="9"/>
        <v/>
      </c>
      <c r="X19" s="2">
        <f t="shared" si="18"/>
        <v>1</v>
      </c>
      <c r="Y19">
        <f t="shared" si="19"/>
        <v>0</v>
      </c>
    </row>
    <row r="20" spans="1:25" x14ac:dyDescent="0.3">
      <c r="A20" s="1">
        <v>33044</v>
      </c>
      <c r="B20">
        <v>359.10000600000001</v>
      </c>
      <c r="C20">
        <v>15.27</v>
      </c>
      <c r="D20">
        <v>15.3040499377221</v>
      </c>
      <c r="E20">
        <f t="shared" si="0"/>
        <v>-3.404993772210041E-2</v>
      </c>
      <c r="F20" t="str">
        <f t="shared" si="1"/>
        <v/>
      </c>
      <c r="G20" t="str">
        <f t="shared" si="10"/>
        <v/>
      </c>
      <c r="H20">
        <f t="shared" si="11"/>
        <v>3.9999999999999147E-2</v>
      </c>
      <c r="I20">
        <f t="shared" si="12"/>
        <v>0.63000499999998283</v>
      </c>
      <c r="J20">
        <f t="shared" si="13"/>
        <v>15.750124999999906</v>
      </c>
      <c r="K20" t="str">
        <f t="shared" si="14"/>
        <v/>
      </c>
      <c r="L20" s="2" t="str">
        <f t="shared" si="20"/>
        <v/>
      </c>
      <c r="M20" t="str">
        <f t="shared" si="15"/>
        <v/>
      </c>
      <c r="N20" s="1">
        <f t="shared" si="2"/>
        <v>33010</v>
      </c>
      <c r="O20" t="str">
        <f t="shared" si="3"/>
        <v>可交易</v>
      </c>
      <c r="P20" s="2" t="str">
        <f t="shared" si="4"/>
        <v/>
      </c>
      <c r="Q20" s="2" t="str">
        <f t="shared" si="5"/>
        <v/>
      </c>
      <c r="R20" s="2">
        <f t="shared" si="16"/>
        <v>1</v>
      </c>
      <c r="S20">
        <f t="shared" si="17"/>
        <v>0</v>
      </c>
      <c r="T20" s="1">
        <f t="shared" si="6"/>
        <v>33010</v>
      </c>
      <c r="U20" t="str">
        <f t="shared" si="7"/>
        <v>可交易</v>
      </c>
      <c r="V20" s="2" t="str">
        <f t="shared" si="8"/>
        <v/>
      </c>
      <c r="W20" s="2" t="str">
        <f t="shared" si="9"/>
        <v/>
      </c>
      <c r="X20" s="2">
        <f t="shared" si="18"/>
        <v>1</v>
      </c>
      <c r="Y20">
        <f t="shared" si="19"/>
        <v>0</v>
      </c>
    </row>
    <row r="21" spans="1:25" x14ac:dyDescent="0.3">
      <c r="A21" s="1">
        <v>33045</v>
      </c>
      <c r="B21">
        <v>360.47000100000002</v>
      </c>
      <c r="C21">
        <v>14.72</v>
      </c>
      <c r="D21">
        <v>14.7566623144329</v>
      </c>
      <c r="E21">
        <f t="shared" si="0"/>
        <v>-3.6662314432899024E-2</v>
      </c>
      <c r="F21" t="str">
        <f t="shared" si="1"/>
        <v/>
      </c>
      <c r="G21" t="str">
        <f t="shared" si="10"/>
        <v/>
      </c>
      <c r="H21">
        <f t="shared" si="11"/>
        <v>-0.54999999999999893</v>
      </c>
      <c r="I21">
        <f t="shared" si="12"/>
        <v>1.3699950000000172</v>
      </c>
      <c r="J21">
        <f t="shared" si="13"/>
        <v>-2.4909000000000359</v>
      </c>
      <c r="K21" t="str">
        <f t="shared" si="14"/>
        <v/>
      </c>
      <c r="L21" s="2" t="str">
        <f t="shared" si="20"/>
        <v/>
      </c>
      <c r="M21" t="str">
        <f t="shared" si="15"/>
        <v/>
      </c>
      <c r="N21" s="1">
        <f t="shared" si="2"/>
        <v>33010</v>
      </c>
      <c r="O21" t="str">
        <f t="shared" si="3"/>
        <v>可交易</v>
      </c>
      <c r="P21" s="2" t="str">
        <f t="shared" si="4"/>
        <v/>
      </c>
      <c r="Q21" s="2" t="str">
        <f t="shared" si="5"/>
        <v/>
      </c>
      <c r="R21" s="2">
        <f t="shared" si="16"/>
        <v>1</v>
      </c>
      <c r="S21">
        <f t="shared" si="17"/>
        <v>0</v>
      </c>
      <c r="T21" s="1">
        <f t="shared" si="6"/>
        <v>33010</v>
      </c>
      <c r="U21" t="str">
        <f t="shared" si="7"/>
        <v>可交易</v>
      </c>
      <c r="V21" s="2" t="str">
        <f t="shared" si="8"/>
        <v/>
      </c>
      <c r="W21" s="2" t="str">
        <f t="shared" si="9"/>
        <v/>
      </c>
      <c r="X21" s="2">
        <f t="shared" si="18"/>
        <v>1</v>
      </c>
      <c r="Y21">
        <f t="shared" si="19"/>
        <v>0</v>
      </c>
    </row>
    <row r="22" spans="1:25" x14ac:dyDescent="0.3">
      <c r="A22" s="1">
        <v>33046</v>
      </c>
      <c r="B22">
        <v>355.42999300000002</v>
      </c>
      <c r="C22">
        <v>19.36</v>
      </c>
      <c r="D22">
        <v>19.371856971890299</v>
      </c>
      <c r="E22">
        <f t="shared" si="0"/>
        <v>-1.1856971890299661E-2</v>
      </c>
      <c r="F22" t="str">
        <f t="shared" si="1"/>
        <v/>
      </c>
      <c r="G22" t="str">
        <f t="shared" si="10"/>
        <v/>
      </c>
      <c r="H22">
        <f t="shared" si="11"/>
        <v>4.6399999999999988</v>
      </c>
      <c r="I22">
        <f t="shared" si="12"/>
        <v>-5.0400080000000003</v>
      </c>
      <c r="J22">
        <f t="shared" si="13"/>
        <v>-1.0862086206896555</v>
      </c>
      <c r="K22" t="str">
        <f t="shared" si="14"/>
        <v/>
      </c>
      <c r="L22" s="2" t="str">
        <f t="shared" si="20"/>
        <v/>
      </c>
      <c r="M22" t="str">
        <f t="shared" si="15"/>
        <v/>
      </c>
      <c r="N22" s="1">
        <f t="shared" si="2"/>
        <v>33010</v>
      </c>
      <c r="O22" t="str">
        <f t="shared" si="3"/>
        <v>可交易</v>
      </c>
      <c r="P22" s="2" t="str">
        <f t="shared" si="4"/>
        <v/>
      </c>
      <c r="Q22" s="2" t="str">
        <f t="shared" si="5"/>
        <v/>
      </c>
      <c r="R22" s="2">
        <f t="shared" si="16"/>
        <v>1</v>
      </c>
      <c r="S22">
        <f t="shared" si="17"/>
        <v>0</v>
      </c>
      <c r="T22" s="1">
        <f t="shared" si="6"/>
        <v>33010</v>
      </c>
      <c r="U22" t="str">
        <f t="shared" si="7"/>
        <v>可交易</v>
      </c>
      <c r="V22" s="2" t="str">
        <f t="shared" si="8"/>
        <v/>
      </c>
      <c r="W22" s="2" t="str">
        <f t="shared" si="9"/>
        <v/>
      </c>
      <c r="X22" s="2">
        <f t="shared" si="18"/>
        <v>1</v>
      </c>
      <c r="Y22">
        <f t="shared" si="19"/>
        <v>0</v>
      </c>
    </row>
    <row r="23" spans="1:25" x14ac:dyDescent="0.3">
      <c r="A23" s="1">
        <v>33049</v>
      </c>
      <c r="B23">
        <v>352.30999800000001</v>
      </c>
      <c r="C23">
        <v>17.059999999999999</v>
      </c>
      <c r="D23">
        <v>17.079838878735199</v>
      </c>
      <c r="E23">
        <f t="shared" si="0"/>
        <v>-1.9838878735200183E-2</v>
      </c>
      <c r="F23" t="str">
        <f t="shared" si="1"/>
        <v/>
      </c>
      <c r="G23" t="str">
        <f t="shared" si="10"/>
        <v/>
      </c>
      <c r="H23">
        <f t="shared" si="11"/>
        <v>-2.3000000000000007</v>
      </c>
      <c r="I23">
        <f t="shared" si="12"/>
        <v>-3.1199950000000172</v>
      </c>
      <c r="J23">
        <f t="shared" si="13"/>
        <v>1.3565195652173982</v>
      </c>
      <c r="K23" t="str">
        <f t="shared" si="14"/>
        <v/>
      </c>
      <c r="L23" s="2" t="str">
        <f t="shared" si="20"/>
        <v/>
      </c>
      <c r="M23" t="str">
        <f t="shared" si="15"/>
        <v/>
      </c>
      <c r="N23" s="1">
        <f t="shared" si="2"/>
        <v>33010</v>
      </c>
      <c r="O23" t="str">
        <f t="shared" si="3"/>
        <v>可交易</v>
      </c>
      <c r="P23" s="2" t="str">
        <f t="shared" si="4"/>
        <v/>
      </c>
      <c r="Q23" s="2" t="str">
        <f t="shared" si="5"/>
        <v/>
      </c>
      <c r="R23" s="2">
        <f t="shared" si="16"/>
        <v>1</v>
      </c>
      <c r="S23">
        <f t="shared" si="17"/>
        <v>0</v>
      </c>
      <c r="T23" s="1">
        <f t="shared" si="6"/>
        <v>33010</v>
      </c>
      <c r="U23" t="str">
        <f t="shared" si="7"/>
        <v>可交易</v>
      </c>
      <c r="V23" s="2" t="str">
        <f t="shared" si="8"/>
        <v/>
      </c>
      <c r="W23" s="2" t="str">
        <f t="shared" si="9"/>
        <v/>
      </c>
      <c r="X23" s="2">
        <f t="shared" si="18"/>
        <v>1</v>
      </c>
      <c r="Y23">
        <f t="shared" si="19"/>
        <v>0</v>
      </c>
    </row>
    <row r="24" spans="1:25" x14ac:dyDescent="0.3">
      <c r="A24" s="1">
        <v>33050</v>
      </c>
      <c r="B24">
        <v>352.05999800000001</v>
      </c>
      <c r="C24">
        <v>16.29</v>
      </c>
      <c r="D24">
        <v>16.315935021095498</v>
      </c>
      <c r="E24">
        <f t="shared" si="0"/>
        <v>-2.5935021095499167E-2</v>
      </c>
      <c r="F24" t="str">
        <f t="shared" si="1"/>
        <v/>
      </c>
      <c r="G24" t="str">
        <f t="shared" si="10"/>
        <v/>
      </c>
      <c r="H24">
        <f t="shared" si="11"/>
        <v>-0.76999999999999957</v>
      </c>
      <c r="I24">
        <f t="shared" si="12"/>
        <v>-0.25</v>
      </c>
      <c r="J24">
        <f t="shared" si="13"/>
        <v>0.32467532467532484</v>
      </c>
      <c r="K24" t="str">
        <f t="shared" si="14"/>
        <v/>
      </c>
      <c r="L24" s="2" t="str">
        <f t="shared" si="20"/>
        <v/>
      </c>
      <c r="M24" t="str">
        <f t="shared" si="15"/>
        <v/>
      </c>
      <c r="N24" s="1">
        <f t="shared" si="2"/>
        <v>33010</v>
      </c>
      <c r="O24" t="str">
        <f t="shared" si="3"/>
        <v>可交易</v>
      </c>
      <c r="P24" s="2" t="str">
        <f t="shared" si="4"/>
        <v/>
      </c>
      <c r="Q24" s="2" t="str">
        <f t="shared" si="5"/>
        <v/>
      </c>
      <c r="R24" s="2">
        <f t="shared" si="16"/>
        <v>1</v>
      </c>
      <c r="S24">
        <f t="shared" si="17"/>
        <v>0</v>
      </c>
      <c r="T24" s="1">
        <f t="shared" si="6"/>
        <v>33010</v>
      </c>
      <c r="U24" t="str">
        <f t="shared" si="7"/>
        <v>可交易</v>
      </c>
      <c r="V24" s="2" t="str">
        <f t="shared" si="8"/>
        <v/>
      </c>
      <c r="W24" s="2" t="str">
        <f t="shared" si="9"/>
        <v/>
      </c>
      <c r="X24" s="2">
        <f t="shared" si="18"/>
        <v>1</v>
      </c>
      <c r="Y24">
        <f t="shared" si="19"/>
        <v>0</v>
      </c>
    </row>
    <row r="25" spans="1:25" x14ac:dyDescent="0.3">
      <c r="A25" s="1">
        <v>33051</v>
      </c>
      <c r="B25">
        <v>355.14001500000001</v>
      </c>
      <c r="C25">
        <v>16</v>
      </c>
      <c r="D25">
        <v>16.027977969217201</v>
      </c>
      <c r="E25">
        <f t="shared" si="0"/>
        <v>-2.7977969217200638E-2</v>
      </c>
      <c r="F25" t="str">
        <f t="shared" si="1"/>
        <v/>
      </c>
      <c r="G25" t="str">
        <f t="shared" si="10"/>
        <v/>
      </c>
      <c r="H25">
        <f t="shared" si="11"/>
        <v>-0.28999999999999915</v>
      </c>
      <c r="I25">
        <f t="shared" si="12"/>
        <v>3.080016999999998</v>
      </c>
      <c r="J25">
        <f t="shared" si="13"/>
        <v>-10.620748275862093</v>
      </c>
      <c r="K25" t="str">
        <f t="shared" si="14"/>
        <v/>
      </c>
      <c r="L25" s="2" t="str">
        <f t="shared" si="20"/>
        <v/>
      </c>
      <c r="M25" t="str">
        <f t="shared" si="15"/>
        <v/>
      </c>
      <c r="N25" s="1">
        <f t="shared" si="2"/>
        <v>33010</v>
      </c>
      <c r="O25" t="str">
        <f t="shared" si="3"/>
        <v>可交易</v>
      </c>
      <c r="P25" s="2" t="str">
        <f t="shared" si="4"/>
        <v/>
      </c>
      <c r="Q25" s="2" t="str">
        <f t="shared" si="5"/>
        <v/>
      </c>
      <c r="R25" s="2">
        <f t="shared" si="16"/>
        <v>1</v>
      </c>
      <c r="S25">
        <f t="shared" si="17"/>
        <v>0</v>
      </c>
      <c r="T25" s="1">
        <f t="shared" si="6"/>
        <v>33010</v>
      </c>
      <c r="U25" t="str">
        <f t="shared" si="7"/>
        <v>可交易</v>
      </c>
      <c r="V25" s="2" t="str">
        <f t="shared" si="8"/>
        <v/>
      </c>
      <c r="W25" s="2" t="str">
        <f t="shared" si="9"/>
        <v/>
      </c>
      <c r="X25" s="2">
        <f t="shared" si="18"/>
        <v>1</v>
      </c>
      <c r="Y25">
        <f t="shared" si="19"/>
        <v>0</v>
      </c>
    </row>
    <row r="26" spans="1:25" x14ac:dyDescent="0.3">
      <c r="A26" s="1">
        <v>33052</v>
      </c>
      <c r="B26">
        <v>357.63000499999998</v>
      </c>
      <c r="C26">
        <v>16.18</v>
      </c>
      <c r="D26">
        <v>16.207029798197301</v>
      </c>
      <c r="E26">
        <f t="shared" si="0"/>
        <v>-2.7029798197300892E-2</v>
      </c>
      <c r="F26" t="str">
        <f t="shared" si="1"/>
        <v/>
      </c>
      <c r="G26" t="str">
        <f t="shared" si="10"/>
        <v/>
      </c>
      <c r="H26">
        <f t="shared" si="11"/>
        <v>0.17999999999999972</v>
      </c>
      <c r="I26">
        <f t="shared" si="12"/>
        <v>2.4899899999999775</v>
      </c>
      <c r="J26">
        <f t="shared" si="13"/>
        <v>13.833277777777674</v>
      </c>
      <c r="K26" t="str">
        <f t="shared" si="14"/>
        <v/>
      </c>
      <c r="L26" s="2" t="str">
        <f t="shared" si="20"/>
        <v/>
      </c>
      <c r="M26" t="str">
        <f t="shared" si="15"/>
        <v/>
      </c>
      <c r="N26" s="1">
        <f t="shared" si="2"/>
        <v>33010</v>
      </c>
      <c r="O26" t="str">
        <f t="shared" si="3"/>
        <v>可交易</v>
      </c>
      <c r="P26" s="2" t="str">
        <f t="shared" si="4"/>
        <v/>
      </c>
      <c r="Q26" s="2" t="str">
        <f t="shared" si="5"/>
        <v/>
      </c>
      <c r="R26" s="2">
        <f t="shared" si="16"/>
        <v>1</v>
      </c>
      <c r="S26">
        <f t="shared" si="17"/>
        <v>0</v>
      </c>
      <c r="T26" s="1">
        <f t="shared" si="6"/>
        <v>33010</v>
      </c>
      <c r="U26" t="str">
        <f t="shared" si="7"/>
        <v>可交易</v>
      </c>
      <c r="V26" s="2" t="str">
        <f t="shared" si="8"/>
        <v/>
      </c>
      <c r="W26" s="2" t="str">
        <f t="shared" si="9"/>
        <v/>
      </c>
      <c r="X26" s="2">
        <f t="shared" si="18"/>
        <v>1</v>
      </c>
      <c r="Y26">
        <f t="shared" si="19"/>
        <v>0</v>
      </c>
    </row>
    <row r="27" spans="1:25" x14ac:dyDescent="0.3">
      <c r="A27" s="1">
        <v>33053</v>
      </c>
      <c r="B27">
        <v>358.01998900000001</v>
      </c>
      <c r="C27">
        <v>15.5</v>
      </c>
      <c r="D27">
        <v>15.530286767421501</v>
      </c>
      <c r="E27">
        <f t="shared" si="0"/>
        <v>-3.0286767421500826E-2</v>
      </c>
      <c r="F27" t="str">
        <f t="shared" si="1"/>
        <v/>
      </c>
      <c r="G27" t="str">
        <f t="shared" si="10"/>
        <v/>
      </c>
      <c r="H27">
        <f t="shared" si="11"/>
        <v>-0.67999999999999972</v>
      </c>
      <c r="I27">
        <f t="shared" si="12"/>
        <v>0.38998400000002675</v>
      </c>
      <c r="J27">
        <f t="shared" si="13"/>
        <v>-0.57350588235298072</v>
      </c>
      <c r="K27" t="str">
        <f t="shared" si="14"/>
        <v/>
      </c>
      <c r="L27" s="2" t="str">
        <f t="shared" si="20"/>
        <v/>
      </c>
      <c r="M27" t="str">
        <f t="shared" si="15"/>
        <v/>
      </c>
      <c r="N27" s="1">
        <f t="shared" si="2"/>
        <v>33010</v>
      </c>
      <c r="O27" t="str">
        <f t="shared" si="3"/>
        <v>可交易</v>
      </c>
      <c r="P27" s="2" t="str">
        <f t="shared" si="4"/>
        <v/>
      </c>
      <c r="Q27" s="2" t="str">
        <f t="shared" si="5"/>
        <v/>
      </c>
      <c r="R27" s="2">
        <f t="shared" si="16"/>
        <v>1</v>
      </c>
      <c r="S27">
        <f t="shared" si="17"/>
        <v>0</v>
      </c>
      <c r="T27" s="1">
        <f t="shared" si="6"/>
        <v>33010</v>
      </c>
      <c r="U27" t="str">
        <f t="shared" si="7"/>
        <v>可交易</v>
      </c>
      <c r="V27" s="2" t="str">
        <f t="shared" si="8"/>
        <v/>
      </c>
      <c r="W27" s="2" t="str">
        <f t="shared" si="9"/>
        <v/>
      </c>
      <c r="X27" s="2">
        <f t="shared" si="18"/>
        <v>1</v>
      </c>
      <c r="Y27">
        <f t="shared" si="19"/>
        <v>0</v>
      </c>
    </row>
    <row r="28" spans="1:25" x14ac:dyDescent="0.3">
      <c r="A28" s="1">
        <v>33056</v>
      </c>
      <c r="B28">
        <v>359.540009</v>
      </c>
      <c r="C28">
        <v>16.260000000000002</v>
      </c>
      <c r="D28">
        <v>16.286559988792</v>
      </c>
      <c r="E28">
        <f t="shared" si="0"/>
        <v>-2.6559988791998279E-2</v>
      </c>
      <c r="F28" t="str">
        <f t="shared" si="1"/>
        <v/>
      </c>
      <c r="G28" t="str">
        <f t="shared" si="10"/>
        <v/>
      </c>
      <c r="H28">
        <f t="shared" si="11"/>
        <v>0.76000000000000156</v>
      </c>
      <c r="I28">
        <f t="shared" si="12"/>
        <v>1.5200199999999882</v>
      </c>
      <c r="J28">
        <f t="shared" si="13"/>
        <v>2.0000263157894538</v>
      </c>
      <c r="K28" t="str">
        <f t="shared" si="14"/>
        <v/>
      </c>
      <c r="L28" s="2" t="str">
        <f t="shared" si="20"/>
        <v/>
      </c>
      <c r="M28" t="str">
        <f t="shared" si="15"/>
        <v/>
      </c>
      <c r="N28" s="1">
        <f t="shared" si="2"/>
        <v>33010</v>
      </c>
      <c r="O28" t="str">
        <f t="shared" si="3"/>
        <v>可交易</v>
      </c>
      <c r="P28" s="2" t="str">
        <f t="shared" si="4"/>
        <v/>
      </c>
      <c r="Q28" s="2" t="str">
        <f t="shared" si="5"/>
        <v/>
      </c>
      <c r="R28" s="2">
        <f t="shared" si="16"/>
        <v>1</v>
      </c>
      <c r="S28">
        <f t="shared" si="17"/>
        <v>0</v>
      </c>
      <c r="T28" s="1">
        <f t="shared" si="6"/>
        <v>33010</v>
      </c>
      <c r="U28" t="str">
        <f t="shared" si="7"/>
        <v>可交易</v>
      </c>
      <c r="V28" s="2" t="str">
        <f t="shared" si="8"/>
        <v/>
      </c>
      <c r="W28" s="2" t="str">
        <f t="shared" si="9"/>
        <v/>
      </c>
      <c r="X28" s="2">
        <f t="shared" si="18"/>
        <v>1</v>
      </c>
      <c r="Y28">
        <f t="shared" si="19"/>
        <v>0</v>
      </c>
    </row>
    <row r="29" spans="1:25" x14ac:dyDescent="0.3">
      <c r="A29" s="1">
        <v>33057</v>
      </c>
      <c r="B29">
        <v>360.16000400000001</v>
      </c>
      <c r="C29">
        <v>16.11</v>
      </c>
      <c r="D29">
        <v>16.136433954356601</v>
      </c>
      <c r="E29">
        <f t="shared" si="0"/>
        <v>-2.6433954356601674E-2</v>
      </c>
      <c r="F29" t="str">
        <f t="shared" si="1"/>
        <v/>
      </c>
      <c r="G29" t="str">
        <f t="shared" si="10"/>
        <v/>
      </c>
      <c r="H29">
        <f t="shared" si="11"/>
        <v>-0.15000000000000213</v>
      </c>
      <c r="I29">
        <f t="shared" si="12"/>
        <v>0.61999500000001717</v>
      </c>
      <c r="J29">
        <f t="shared" si="13"/>
        <v>-4.1333000000000562</v>
      </c>
      <c r="K29" t="str">
        <f t="shared" si="14"/>
        <v/>
      </c>
      <c r="L29" s="2" t="str">
        <f t="shared" si="20"/>
        <v/>
      </c>
      <c r="M29" t="str">
        <f t="shared" si="15"/>
        <v/>
      </c>
      <c r="N29" s="1">
        <f t="shared" si="2"/>
        <v>33010</v>
      </c>
      <c r="O29" t="str">
        <f t="shared" si="3"/>
        <v>可交易</v>
      </c>
      <c r="P29" s="2" t="str">
        <f t="shared" si="4"/>
        <v/>
      </c>
      <c r="Q29" s="2" t="str">
        <f t="shared" si="5"/>
        <v/>
      </c>
      <c r="R29" s="2">
        <f t="shared" si="16"/>
        <v>1</v>
      </c>
      <c r="S29">
        <f t="shared" si="17"/>
        <v>0</v>
      </c>
      <c r="T29" s="1">
        <f t="shared" si="6"/>
        <v>33010</v>
      </c>
      <c r="U29" t="str">
        <f t="shared" si="7"/>
        <v>可交易</v>
      </c>
      <c r="V29" s="2" t="str">
        <f t="shared" si="8"/>
        <v/>
      </c>
      <c r="W29" s="2" t="str">
        <f t="shared" si="9"/>
        <v/>
      </c>
      <c r="X29" s="2">
        <f t="shared" si="18"/>
        <v>1</v>
      </c>
      <c r="Y29">
        <f t="shared" si="19"/>
        <v>0</v>
      </c>
    </row>
    <row r="30" spans="1:25" x14ac:dyDescent="0.3">
      <c r="A30" s="1">
        <v>33059</v>
      </c>
      <c r="B30">
        <v>355.67999300000002</v>
      </c>
      <c r="C30">
        <v>17.25</v>
      </c>
      <c r="D30">
        <v>17.270207451318001</v>
      </c>
      <c r="E30">
        <f t="shared" si="0"/>
        <v>-2.0207451318000835E-2</v>
      </c>
      <c r="F30" t="str">
        <f t="shared" si="1"/>
        <v/>
      </c>
      <c r="G30" t="str">
        <f t="shared" si="10"/>
        <v/>
      </c>
      <c r="H30">
        <f t="shared" si="11"/>
        <v>1.1400000000000006</v>
      </c>
      <c r="I30">
        <f t="shared" si="12"/>
        <v>-4.4800109999999904</v>
      </c>
      <c r="J30">
        <f t="shared" si="13"/>
        <v>-3.9298342105263053</v>
      </c>
      <c r="K30" t="str">
        <f t="shared" si="14"/>
        <v/>
      </c>
      <c r="L30" s="2" t="str">
        <f t="shared" si="20"/>
        <v/>
      </c>
      <c r="M30" t="str">
        <f t="shared" si="15"/>
        <v/>
      </c>
      <c r="N30" s="1">
        <f t="shared" si="2"/>
        <v>33010</v>
      </c>
      <c r="O30" t="str">
        <f t="shared" si="3"/>
        <v>可交易</v>
      </c>
      <c r="P30" s="2" t="str">
        <f t="shared" si="4"/>
        <v/>
      </c>
      <c r="Q30" s="2" t="str">
        <f t="shared" si="5"/>
        <v/>
      </c>
      <c r="R30" s="2">
        <f t="shared" si="16"/>
        <v>1</v>
      </c>
      <c r="S30">
        <f t="shared" si="17"/>
        <v>0</v>
      </c>
      <c r="T30" s="1">
        <f t="shared" si="6"/>
        <v>33010</v>
      </c>
      <c r="U30" t="str">
        <f t="shared" si="7"/>
        <v>可交易</v>
      </c>
      <c r="V30" s="2" t="str">
        <f t="shared" si="8"/>
        <v/>
      </c>
      <c r="W30" s="2" t="str">
        <f t="shared" si="9"/>
        <v/>
      </c>
      <c r="X30" s="2">
        <f t="shared" si="18"/>
        <v>1</v>
      </c>
      <c r="Y30">
        <f t="shared" si="19"/>
        <v>0</v>
      </c>
    </row>
    <row r="31" spans="1:25" x14ac:dyDescent="0.3">
      <c r="A31" s="1">
        <v>33060</v>
      </c>
      <c r="B31">
        <v>358.42001299999998</v>
      </c>
      <c r="C31">
        <v>16.41</v>
      </c>
      <c r="D31">
        <v>16.433501933559</v>
      </c>
      <c r="E31">
        <f t="shared" si="0"/>
        <v>-2.3501933559000321E-2</v>
      </c>
      <c r="F31" t="str">
        <f t="shared" si="1"/>
        <v/>
      </c>
      <c r="G31" t="str">
        <f t="shared" si="10"/>
        <v/>
      </c>
      <c r="H31">
        <f t="shared" si="11"/>
        <v>-0.83999999999999986</v>
      </c>
      <c r="I31">
        <f t="shared" si="12"/>
        <v>2.7400199999999586</v>
      </c>
      <c r="J31">
        <f t="shared" si="13"/>
        <v>-3.2619285714285229</v>
      </c>
      <c r="K31" t="str">
        <f t="shared" si="14"/>
        <v/>
      </c>
      <c r="L31" s="2" t="str">
        <f t="shared" si="20"/>
        <v/>
      </c>
      <c r="M31" t="str">
        <f t="shared" si="15"/>
        <v/>
      </c>
      <c r="N31" s="1">
        <f t="shared" si="2"/>
        <v>33010</v>
      </c>
      <c r="O31" t="str">
        <f t="shared" si="3"/>
        <v>可交易</v>
      </c>
      <c r="P31" s="2" t="str">
        <f t="shared" si="4"/>
        <v/>
      </c>
      <c r="Q31" s="2" t="str">
        <f t="shared" si="5"/>
        <v/>
      </c>
      <c r="R31" s="2">
        <f t="shared" si="16"/>
        <v>1</v>
      </c>
      <c r="S31">
        <f t="shared" si="17"/>
        <v>0</v>
      </c>
      <c r="T31" s="1">
        <f t="shared" si="6"/>
        <v>33010</v>
      </c>
      <c r="U31" t="str">
        <f t="shared" si="7"/>
        <v>可交易</v>
      </c>
      <c r="V31" s="2" t="str">
        <f t="shared" si="8"/>
        <v/>
      </c>
      <c r="W31" s="2" t="str">
        <f t="shared" si="9"/>
        <v/>
      </c>
      <c r="X31" s="2">
        <f t="shared" si="18"/>
        <v>1</v>
      </c>
      <c r="Y31">
        <f t="shared" si="19"/>
        <v>0</v>
      </c>
    </row>
    <row r="32" spans="1:25" x14ac:dyDescent="0.3">
      <c r="A32" s="1">
        <v>33063</v>
      </c>
      <c r="B32">
        <v>359.51998900000001</v>
      </c>
      <c r="C32">
        <v>16.66</v>
      </c>
      <c r="D32">
        <v>16.6827334018556</v>
      </c>
      <c r="E32">
        <f t="shared" si="0"/>
        <v>-2.2733401855600022E-2</v>
      </c>
      <c r="F32" t="str">
        <f t="shared" si="1"/>
        <v/>
      </c>
      <c r="G32" t="str">
        <f t="shared" si="10"/>
        <v/>
      </c>
      <c r="H32">
        <f t="shared" si="11"/>
        <v>0.25</v>
      </c>
      <c r="I32">
        <f t="shared" si="12"/>
        <v>1.0999760000000265</v>
      </c>
      <c r="J32">
        <f t="shared" si="13"/>
        <v>4.399904000000106</v>
      </c>
      <c r="K32" t="str">
        <f t="shared" si="14"/>
        <v/>
      </c>
      <c r="L32" s="2" t="str">
        <f t="shared" si="20"/>
        <v/>
      </c>
      <c r="M32" t="str">
        <f t="shared" si="15"/>
        <v/>
      </c>
      <c r="N32" s="1">
        <f t="shared" si="2"/>
        <v>33010</v>
      </c>
      <c r="O32" t="str">
        <f t="shared" si="3"/>
        <v>可交易</v>
      </c>
      <c r="P32" s="2" t="str">
        <f t="shared" si="4"/>
        <v/>
      </c>
      <c r="Q32" s="2" t="str">
        <f t="shared" si="5"/>
        <v/>
      </c>
      <c r="R32" s="2">
        <f t="shared" si="16"/>
        <v>1</v>
      </c>
      <c r="S32">
        <f t="shared" si="17"/>
        <v>0</v>
      </c>
      <c r="T32" s="1">
        <f t="shared" si="6"/>
        <v>33010</v>
      </c>
      <c r="U32" t="str">
        <f t="shared" si="7"/>
        <v>可交易</v>
      </c>
      <c r="V32" s="2" t="str">
        <f t="shared" si="8"/>
        <v/>
      </c>
      <c r="W32" s="2" t="str">
        <f t="shared" si="9"/>
        <v/>
      </c>
      <c r="X32" s="2">
        <f t="shared" si="18"/>
        <v>1</v>
      </c>
      <c r="Y32">
        <f t="shared" si="19"/>
        <v>0</v>
      </c>
    </row>
    <row r="33" spans="1:25" x14ac:dyDescent="0.3">
      <c r="A33" s="1">
        <v>33064</v>
      </c>
      <c r="B33">
        <v>356.48998999999998</v>
      </c>
      <c r="C33">
        <v>16.920000000000002</v>
      </c>
      <c r="D33">
        <v>16.940910078263201</v>
      </c>
      <c r="E33">
        <f t="shared" si="0"/>
        <v>-2.0910078263199239E-2</v>
      </c>
      <c r="F33" t="str">
        <f t="shared" si="1"/>
        <v/>
      </c>
      <c r="G33" t="str">
        <f t="shared" si="10"/>
        <v/>
      </c>
      <c r="H33">
        <f t="shared" si="11"/>
        <v>0.26000000000000156</v>
      </c>
      <c r="I33">
        <f t="shared" si="12"/>
        <v>-3.0299990000000321</v>
      </c>
      <c r="J33">
        <f t="shared" si="13"/>
        <v>-11.653842307692361</v>
      </c>
      <c r="K33" t="str">
        <f t="shared" si="14"/>
        <v/>
      </c>
      <c r="L33" s="2" t="str">
        <f t="shared" si="20"/>
        <v/>
      </c>
      <c r="M33" t="str">
        <f t="shared" si="15"/>
        <v/>
      </c>
      <c r="N33" s="1">
        <f t="shared" si="2"/>
        <v>33010</v>
      </c>
      <c r="O33" t="str">
        <f t="shared" si="3"/>
        <v>可交易</v>
      </c>
      <c r="P33" s="2" t="str">
        <f t="shared" si="4"/>
        <v/>
      </c>
      <c r="Q33" s="2" t="str">
        <f t="shared" si="5"/>
        <v/>
      </c>
      <c r="R33" s="2">
        <f t="shared" si="16"/>
        <v>1</v>
      </c>
      <c r="S33">
        <f t="shared" si="17"/>
        <v>0</v>
      </c>
      <c r="T33" s="1">
        <f t="shared" si="6"/>
        <v>33010</v>
      </c>
      <c r="U33" t="str">
        <f t="shared" si="7"/>
        <v>可交易</v>
      </c>
      <c r="V33" s="2" t="str">
        <f t="shared" si="8"/>
        <v/>
      </c>
      <c r="W33" s="2" t="str">
        <f t="shared" si="9"/>
        <v/>
      </c>
      <c r="X33" s="2">
        <f t="shared" si="18"/>
        <v>1</v>
      </c>
      <c r="Y33">
        <f t="shared" si="19"/>
        <v>0</v>
      </c>
    </row>
    <row r="34" spans="1:25" x14ac:dyDescent="0.3">
      <c r="A34" s="1">
        <v>33065</v>
      </c>
      <c r="B34">
        <v>361.23001099999999</v>
      </c>
      <c r="C34">
        <v>16.68</v>
      </c>
      <c r="D34">
        <v>16.701785926230698</v>
      </c>
      <c r="E34">
        <f t="shared" si="0"/>
        <v>-2.1785926230698749E-2</v>
      </c>
      <c r="F34" t="str">
        <f t="shared" si="1"/>
        <v/>
      </c>
      <c r="G34" t="str">
        <f t="shared" si="10"/>
        <v/>
      </c>
      <c r="H34">
        <f t="shared" si="11"/>
        <v>-0.24000000000000199</v>
      </c>
      <c r="I34">
        <f t="shared" si="12"/>
        <v>4.7400210000000129</v>
      </c>
      <c r="J34">
        <f t="shared" si="13"/>
        <v>-19.750087499999889</v>
      </c>
      <c r="K34" t="str">
        <f t="shared" si="14"/>
        <v/>
      </c>
      <c r="L34" s="2" t="str">
        <f t="shared" si="20"/>
        <v/>
      </c>
      <c r="M34" t="str">
        <f t="shared" si="15"/>
        <v/>
      </c>
      <c r="N34" s="1">
        <f t="shared" si="2"/>
        <v>33010</v>
      </c>
      <c r="O34" t="str">
        <f t="shared" si="3"/>
        <v>可交易</v>
      </c>
      <c r="P34" s="2" t="str">
        <f t="shared" si="4"/>
        <v/>
      </c>
      <c r="Q34" s="2" t="str">
        <f t="shared" si="5"/>
        <v/>
      </c>
      <c r="R34" s="2">
        <f t="shared" si="16"/>
        <v>1</v>
      </c>
      <c r="S34">
        <f t="shared" si="17"/>
        <v>0</v>
      </c>
      <c r="T34" s="1">
        <f t="shared" si="6"/>
        <v>33010</v>
      </c>
      <c r="U34" t="str">
        <f t="shared" si="7"/>
        <v>可交易</v>
      </c>
      <c r="V34" s="2" t="str">
        <f t="shared" si="8"/>
        <v/>
      </c>
      <c r="W34" s="2" t="str">
        <f t="shared" si="9"/>
        <v/>
      </c>
      <c r="X34" s="2">
        <f t="shared" si="18"/>
        <v>1</v>
      </c>
      <c r="Y34">
        <f t="shared" si="19"/>
        <v>0</v>
      </c>
    </row>
    <row r="35" spans="1:25" x14ac:dyDescent="0.3">
      <c r="A35" s="1">
        <v>33066</v>
      </c>
      <c r="B35">
        <v>365.44000199999999</v>
      </c>
      <c r="C35">
        <v>17.059999999999999</v>
      </c>
      <c r="D35">
        <v>17.079780253987799</v>
      </c>
      <c r="E35">
        <f t="shared" si="0"/>
        <v>-1.9780253987800478E-2</v>
      </c>
      <c r="F35" t="str">
        <f t="shared" si="1"/>
        <v/>
      </c>
      <c r="G35" t="str">
        <f t="shared" si="10"/>
        <v/>
      </c>
      <c r="H35">
        <f t="shared" si="11"/>
        <v>0.37999999999999901</v>
      </c>
      <c r="I35">
        <f t="shared" si="12"/>
        <v>4.2099910000000023</v>
      </c>
      <c r="J35">
        <f t="shared" si="13"/>
        <v>11.078923684210562</v>
      </c>
      <c r="K35" t="str">
        <f t="shared" si="14"/>
        <v/>
      </c>
      <c r="L35" s="2" t="str">
        <f t="shared" si="20"/>
        <v/>
      </c>
      <c r="M35" t="str">
        <f t="shared" si="15"/>
        <v/>
      </c>
      <c r="N35" s="1">
        <f t="shared" si="2"/>
        <v>33010</v>
      </c>
      <c r="O35" t="str">
        <f t="shared" si="3"/>
        <v>可交易</v>
      </c>
      <c r="P35" s="2" t="str">
        <f t="shared" si="4"/>
        <v/>
      </c>
      <c r="Q35" s="2" t="str">
        <f t="shared" si="5"/>
        <v/>
      </c>
      <c r="R35" s="2">
        <f t="shared" si="16"/>
        <v>1</v>
      </c>
      <c r="S35">
        <f t="shared" si="17"/>
        <v>0</v>
      </c>
      <c r="T35" s="1">
        <f t="shared" si="6"/>
        <v>33010</v>
      </c>
      <c r="U35" t="str">
        <f t="shared" si="7"/>
        <v>可交易</v>
      </c>
      <c r="V35" s="2" t="str">
        <f t="shared" si="8"/>
        <v/>
      </c>
      <c r="W35" s="2" t="str">
        <f t="shared" si="9"/>
        <v/>
      </c>
      <c r="X35" s="2">
        <f t="shared" si="18"/>
        <v>1</v>
      </c>
      <c r="Y35">
        <f t="shared" si="19"/>
        <v>0</v>
      </c>
    </row>
    <row r="36" spans="1:25" x14ac:dyDescent="0.3">
      <c r="A36" s="1">
        <v>33067</v>
      </c>
      <c r="B36">
        <v>367.30999800000001</v>
      </c>
      <c r="C36">
        <v>17.09</v>
      </c>
      <c r="D36">
        <v>17.1091029179317</v>
      </c>
      <c r="E36">
        <f t="shared" si="0"/>
        <v>-1.9102917931700603E-2</v>
      </c>
      <c r="F36" t="str">
        <f t="shared" si="1"/>
        <v/>
      </c>
      <c r="G36" t="str">
        <f t="shared" si="10"/>
        <v/>
      </c>
      <c r="H36">
        <f t="shared" si="11"/>
        <v>3.0000000000001137E-2</v>
      </c>
      <c r="I36">
        <f t="shared" si="12"/>
        <v>1.8699960000000146</v>
      </c>
      <c r="J36">
        <f t="shared" si="13"/>
        <v>62.333199999998129</v>
      </c>
      <c r="K36" t="str">
        <f t="shared" si="14"/>
        <v/>
      </c>
      <c r="L36" s="2" t="str">
        <f t="shared" si="20"/>
        <v/>
      </c>
      <c r="M36" t="str">
        <f t="shared" si="15"/>
        <v/>
      </c>
      <c r="N36" s="1">
        <f t="shared" si="2"/>
        <v>33010</v>
      </c>
      <c r="O36" t="str">
        <f t="shared" si="3"/>
        <v>可交易</v>
      </c>
      <c r="P36" s="2" t="str">
        <f t="shared" si="4"/>
        <v/>
      </c>
      <c r="Q36" s="2" t="str">
        <f t="shared" si="5"/>
        <v/>
      </c>
      <c r="R36" s="2">
        <f t="shared" si="16"/>
        <v>1</v>
      </c>
      <c r="S36">
        <f t="shared" si="17"/>
        <v>0</v>
      </c>
      <c r="T36" s="1">
        <f t="shared" si="6"/>
        <v>33010</v>
      </c>
      <c r="U36" t="str">
        <f t="shared" si="7"/>
        <v>可交易</v>
      </c>
      <c r="V36" s="2" t="str">
        <f t="shared" si="8"/>
        <v/>
      </c>
      <c r="W36" s="2" t="str">
        <f t="shared" si="9"/>
        <v/>
      </c>
      <c r="X36" s="2">
        <f t="shared" si="18"/>
        <v>1</v>
      </c>
      <c r="Y36">
        <f t="shared" si="19"/>
        <v>0</v>
      </c>
    </row>
    <row r="37" spans="1:25" x14ac:dyDescent="0.3">
      <c r="A37" s="1">
        <v>33070</v>
      </c>
      <c r="B37">
        <v>368.95001200000002</v>
      </c>
      <c r="C37">
        <v>16.75</v>
      </c>
      <c r="D37">
        <v>16.7707480665396</v>
      </c>
      <c r="E37">
        <f t="shared" si="0"/>
        <v>-2.0748066539599819E-2</v>
      </c>
      <c r="F37" t="str">
        <f t="shared" si="1"/>
        <v/>
      </c>
      <c r="G37" t="str">
        <f t="shared" si="10"/>
        <v/>
      </c>
      <c r="H37">
        <f t="shared" si="11"/>
        <v>-0.33999999999999986</v>
      </c>
      <c r="I37">
        <f t="shared" si="12"/>
        <v>1.6400140000000079</v>
      </c>
      <c r="J37">
        <f t="shared" si="13"/>
        <v>-4.8235705882353193</v>
      </c>
      <c r="K37" t="str">
        <f t="shared" si="14"/>
        <v/>
      </c>
      <c r="L37" s="2" t="str">
        <f t="shared" si="20"/>
        <v/>
      </c>
      <c r="M37" t="str">
        <f t="shared" si="15"/>
        <v/>
      </c>
      <c r="N37" s="1">
        <f t="shared" si="2"/>
        <v>33010</v>
      </c>
      <c r="O37" t="str">
        <f t="shared" si="3"/>
        <v>可交易</v>
      </c>
      <c r="P37" s="2" t="str">
        <f t="shared" si="4"/>
        <v/>
      </c>
      <c r="Q37" s="2" t="str">
        <f t="shared" si="5"/>
        <v/>
      </c>
      <c r="R37" s="2">
        <f t="shared" si="16"/>
        <v>1</v>
      </c>
      <c r="S37">
        <f t="shared" si="17"/>
        <v>0</v>
      </c>
      <c r="T37" s="1">
        <f t="shared" si="6"/>
        <v>33010</v>
      </c>
      <c r="U37" t="str">
        <f t="shared" si="7"/>
        <v>可交易</v>
      </c>
      <c r="V37" s="2" t="str">
        <f t="shared" si="8"/>
        <v/>
      </c>
      <c r="W37" s="2" t="str">
        <f t="shared" si="9"/>
        <v/>
      </c>
      <c r="X37" s="2">
        <f t="shared" si="18"/>
        <v>1</v>
      </c>
      <c r="Y37">
        <f t="shared" si="19"/>
        <v>0</v>
      </c>
    </row>
    <row r="38" spans="1:25" x14ac:dyDescent="0.3">
      <c r="A38" s="1">
        <v>33071</v>
      </c>
      <c r="B38">
        <v>367.51998900000001</v>
      </c>
      <c r="C38">
        <v>16.66</v>
      </c>
      <c r="D38">
        <v>16.681377095206901</v>
      </c>
      <c r="E38">
        <f t="shared" si="0"/>
        <v>-2.1377095206901231E-2</v>
      </c>
      <c r="F38" t="str">
        <f t="shared" si="1"/>
        <v/>
      </c>
      <c r="G38" t="str">
        <f t="shared" si="10"/>
        <v/>
      </c>
      <c r="H38">
        <f t="shared" si="11"/>
        <v>-8.9999999999999858E-2</v>
      </c>
      <c r="I38">
        <f t="shared" si="12"/>
        <v>-1.4300230000000056</v>
      </c>
      <c r="J38">
        <f t="shared" si="13"/>
        <v>15.889144444444531</v>
      </c>
      <c r="K38" t="str">
        <f t="shared" si="14"/>
        <v/>
      </c>
      <c r="L38" s="2" t="str">
        <f t="shared" si="20"/>
        <v/>
      </c>
      <c r="M38" t="str">
        <f t="shared" si="15"/>
        <v/>
      </c>
      <c r="N38" s="1">
        <f t="shared" si="2"/>
        <v>33010</v>
      </c>
      <c r="O38" t="str">
        <f t="shared" si="3"/>
        <v>可交易</v>
      </c>
      <c r="P38" s="2" t="str">
        <f t="shared" si="4"/>
        <v/>
      </c>
      <c r="Q38" s="2" t="str">
        <f t="shared" si="5"/>
        <v/>
      </c>
      <c r="R38" s="2">
        <f t="shared" si="16"/>
        <v>1</v>
      </c>
      <c r="S38">
        <f t="shared" si="17"/>
        <v>0</v>
      </c>
      <c r="T38" s="1">
        <f t="shared" si="6"/>
        <v>33010</v>
      </c>
      <c r="U38" t="str">
        <f t="shared" si="7"/>
        <v>可交易</v>
      </c>
      <c r="V38" s="2" t="str">
        <f t="shared" si="8"/>
        <v/>
      </c>
      <c r="W38" s="2" t="str">
        <f t="shared" si="9"/>
        <v/>
      </c>
      <c r="X38" s="2">
        <f t="shared" si="18"/>
        <v>1</v>
      </c>
      <c r="Y38">
        <f t="shared" si="19"/>
        <v>0</v>
      </c>
    </row>
    <row r="39" spans="1:25" x14ac:dyDescent="0.3">
      <c r="A39" s="1">
        <v>33072</v>
      </c>
      <c r="B39">
        <v>364.22000100000002</v>
      </c>
      <c r="C39">
        <v>18.899999999999999</v>
      </c>
      <c r="D39">
        <v>18.909226280145099</v>
      </c>
      <c r="E39">
        <f t="shared" si="0"/>
        <v>-9.2262801450999632E-3</v>
      </c>
      <c r="F39" t="str">
        <f t="shared" si="1"/>
        <v/>
      </c>
      <c r="G39" t="str">
        <f t="shared" si="10"/>
        <v/>
      </c>
      <c r="H39">
        <f t="shared" si="11"/>
        <v>2.2399999999999984</v>
      </c>
      <c r="I39">
        <f t="shared" si="12"/>
        <v>-3.2999879999999848</v>
      </c>
      <c r="J39">
        <f t="shared" si="13"/>
        <v>-1.4732089285714227</v>
      </c>
      <c r="K39" t="str">
        <f t="shared" si="14"/>
        <v/>
      </c>
      <c r="L39" s="2" t="str">
        <f t="shared" si="20"/>
        <v/>
      </c>
      <c r="M39" t="str">
        <f t="shared" si="15"/>
        <v/>
      </c>
      <c r="N39" s="1">
        <f t="shared" si="2"/>
        <v>33010</v>
      </c>
      <c r="O39" t="str">
        <f t="shared" si="3"/>
        <v>可交易</v>
      </c>
      <c r="P39" s="2" t="str">
        <f t="shared" si="4"/>
        <v/>
      </c>
      <c r="Q39" s="2" t="str">
        <f t="shared" si="5"/>
        <v/>
      </c>
      <c r="R39" s="2">
        <f t="shared" si="16"/>
        <v>1</v>
      </c>
      <c r="S39">
        <f t="shared" si="17"/>
        <v>0</v>
      </c>
      <c r="T39" s="1">
        <f t="shared" si="6"/>
        <v>33010</v>
      </c>
      <c r="U39" t="str">
        <f t="shared" si="7"/>
        <v>可交易</v>
      </c>
      <c r="V39" s="2" t="str">
        <f t="shared" si="8"/>
        <v/>
      </c>
      <c r="W39" s="2" t="str">
        <f t="shared" si="9"/>
        <v/>
      </c>
      <c r="X39" s="2">
        <f t="shared" si="18"/>
        <v>1</v>
      </c>
      <c r="Y39">
        <f t="shared" si="19"/>
        <v>0</v>
      </c>
    </row>
    <row r="40" spans="1:25" x14ac:dyDescent="0.3">
      <c r="A40" s="1">
        <v>33073</v>
      </c>
      <c r="B40">
        <v>365.32000699999998</v>
      </c>
      <c r="C40">
        <v>18.559999999999999</v>
      </c>
      <c r="D40">
        <v>18.568909082897299</v>
      </c>
      <c r="E40">
        <f t="shared" si="0"/>
        <v>-8.9090828973006353E-3</v>
      </c>
      <c r="F40" t="str">
        <f t="shared" si="1"/>
        <v/>
      </c>
      <c r="G40" t="str">
        <f t="shared" si="10"/>
        <v/>
      </c>
      <c r="H40">
        <f t="shared" si="11"/>
        <v>-0.33999999999999986</v>
      </c>
      <c r="I40">
        <f t="shared" si="12"/>
        <v>1.1000059999999507</v>
      </c>
      <c r="J40">
        <f t="shared" si="13"/>
        <v>-3.235311764705739</v>
      </c>
      <c r="K40" t="str">
        <f t="shared" si="14"/>
        <v/>
      </c>
      <c r="L40" s="2" t="str">
        <f t="shared" si="20"/>
        <v/>
      </c>
      <c r="M40" t="str">
        <f t="shared" si="15"/>
        <v/>
      </c>
      <c r="N40" s="1">
        <f t="shared" si="2"/>
        <v>33010</v>
      </c>
      <c r="O40" t="str">
        <f t="shared" si="3"/>
        <v>可交易</v>
      </c>
      <c r="P40" s="2" t="str">
        <f t="shared" si="4"/>
        <v/>
      </c>
      <c r="Q40" s="2" t="str">
        <f t="shared" si="5"/>
        <v/>
      </c>
      <c r="R40" s="2">
        <f t="shared" si="16"/>
        <v>1</v>
      </c>
      <c r="S40">
        <f t="shared" si="17"/>
        <v>0</v>
      </c>
      <c r="T40" s="1">
        <f t="shared" si="6"/>
        <v>33010</v>
      </c>
      <c r="U40" t="str">
        <f t="shared" si="7"/>
        <v>可交易</v>
      </c>
      <c r="V40" s="2" t="str">
        <f t="shared" si="8"/>
        <v/>
      </c>
      <c r="W40" s="2" t="str">
        <f t="shared" si="9"/>
        <v/>
      </c>
      <c r="X40" s="2">
        <f t="shared" si="18"/>
        <v>1</v>
      </c>
      <c r="Y40">
        <f t="shared" si="19"/>
        <v>0</v>
      </c>
    </row>
    <row r="41" spans="1:25" x14ac:dyDescent="0.3">
      <c r="A41" s="1">
        <v>33074</v>
      </c>
      <c r="B41">
        <v>361.60998499999999</v>
      </c>
      <c r="C41">
        <v>15.63</v>
      </c>
      <c r="D41">
        <v>15.6549265849915</v>
      </c>
      <c r="E41">
        <f t="shared" si="0"/>
        <v>-2.4926584991499467E-2</v>
      </c>
      <c r="F41" t="str">
        <f t="shared" si="1"/>
        <v/>
      </c>
      <c r="G41" t="str">
        <f t="shared" si="10"/>
        <v/>
      </c>
      <c r="H41">
        <f t="shared" si="11"/>
        <v>-2.9299999999999979</v>
      </c>
      <c r="I41">
        <f t="shared" si="12"/>
        <v>-3.7100219999999808</v>
      </c>
      <c r="J41">
        <f t="shared" si="13"/>
        <v>1.2662191126279807</v>
      </c>
      <c r="K41" t="str">
        <f t="shared" si="14"/>
        <v/>
      </c>
      <c r="L41" s="2" t="str">
        <f t="shared" si="20"/>
        <v/>
      </c>
      <c r="M41" t="str">
        <f t="shared" si="15"/>
        <v/>
      </c>
      <c r="N41" s="1">
        <f t="shared" si="2"/>
        <v>33010</v>
      </c>
      <c r="O41" t="str">
        <f t="shared" si="3"/>
        <v>可交易</v>
      </c>
      <c r="P41" s="2" t="str">
        <f t="shared" si="4"/>
        <v/>
      </c>
      <c r="Q41" s="2" t="str">
        <f t="shared" si="5"/>
        <v/>
      </c>
      <c r="R41" s="2">
        <f t="shared" si="16"/>
        <v>1</v>
      </c>
      <c r="S41">
        <f t="shared" si="17"/>
        <v>0</v>
      </c>
      <c r="T41" s="1">
        <f t="shared" si="6"/>
        <v>33010</v>
      </c>
      <c r="U41" t="str">
        <f t="shared" si="7"/>
        <v>可交易</v>
      </c>
      <c r="V41" s="2" t="str">
        <f t="shared" si="8"/>
        <v/>
      </c>
      <c r="W41" s="2" t="str">
        <f t="shared" si="9"/>
        <v/>
      </c>
      <c r="X41" s="2">
        <f t="shared" si="18"/>
        <v>1</v>
      </c>
      <c r="Y41">
        <f t="shared" si="19"/>
        <v>0</v>
      </c>
    </row>
    <row r="42" spans="1:25" x14ac:dyDescent="0.3">
      <c r="A42" s="1">
        <v>33077</v>
      </c>
      <c r="B42">
        <v>355.30999800000001</v>
      </c>
      <c r="C42">
        <v>23.68</v>
      </c>
      <c r="D42">
        <v>23.664098328762801</v>
      </c>
      <c r="E42">
        <f t="shared" si="0"/>
        <v>1.5901671237198656E-2</v>
      </c>
      <c r="F42" t="str">
        <f t="shared" si="1"/>
        <v/>
      </c>
      <c r="G42" t="str">
        <f t="shared" si="10"/>
        <v/>
      </c>
      <c r="H42">
        <f t="shared" si="11"/>
        <v>8.0499999999999989</v>
      </c>
      <c r="I42">
        <f t="shared" si="12"/>
        <v>-6.2999869999999873</v>
      </c>
      <c r="J42">
        <f t="shared" si="13"/>
        <v>-0.78260708074534013</v>
      </c>
      <c r="K42" t="str">
        <f t="shared" si="14"/>
        <v/>
      </c>
      <c r="L42" s="2" t="str">
        <f t="shared" si="20"/>
        <v/>
      </c>
      <c r="M42" t="str">
        <f t="shared" si="15"/>
        <v/>
      </c>
      <c r="N42" s="1">
        <f t="shared" si="2"/>
        <v>33010</v>
      </c>
      <c r="O42" t="str">
        <f t="shared" si="3"/>
        <v>可交易</v>
      </c>
      <c r="P42" s="2" t="str">
        <f t="shared" si="4"/>
        <v/>
      </c>
      <c r="Q42" s="2" t="str">
        <f t="shared" si="5"/>
        <v/>
      </c>
      <c r="R42" s="2">
        <f t="shared" si="16"/>
        <v>1</v>
      </c>
      <c r="S42">
        <f t="shared" si="17"/>
        <v>0</v>
      </c>
      <c r="T42" s="1">
        <f t="shared" si="6"/>
        <v>33010</v>
      </c>
      <c r="U42" t="str">
        <f t="shared" si="7"/>
        <v>可交易</v>
      </c>
      <c r="V42" s="2" t="str">
        <f t="shared" si="8"/>
        <v/>
      </c>
      <c r="W42" s="2" t="str">
        <f t="shared" si="9"/>
        <v/>
      </c>
      <c r="X42" s="2">
        <f t="shared" si="18"/>
        <v>1</v>
      </c>
      <c r="Y42">
        <f t="shared" si="19"/>
        <v>0</v>
      </c>
    </row>
    <row r="43" spans="1:25" x14ac:dyDescent="0.3">
      <c r="A43" s="1">
        <v>33078</v>
      </c>
      <c r="B43">
        <v>355.790009</v>
      </c>
      <c r="C43">
        <v>21.79</v>
      </c>
      <c r="D43">
        <v>21.776950966115798</v>
      </c>
      <c r="E43">
        <f t="shared" si="0"/>
        <v>1.3049033884200867E-2</v>
      </c>
      <c r="F43" t="str">
        <f t="shared" si="1"/>
        <v/>
      </c>
      <c r="G43" t="str">
        <f t="shared" si="10"/>
        <v/>
      </c>
      <c r="H43">
        <f t="shared" si="11"/>
        <v>-1.8900000000000006</v>
      </c>
      <c r="I43">
        <f t="shared" si="12"/>
        <v>0.48001099999999042</v>
      </c>
      <c r="J43">
        <f t="shared" si="13"/>
        <v>-0.25397407407406891</v>
      </c>
      <c r="K43" t="str">
        <f t="shared" si="14"/>
        <v/>
      </c>
      <c r="L43" s="2" t="str">
        <f t="shared" si="20"/>
        <v/>
      </c>
      <c r="M43" t="str">
        <f t="shared" si="15"/>
        <v/>
      </c>
      <c r="N43" s="1">
        <f t="shared" si="2"/>
        <v>33010</v>
      </c>
      <c r="O43" t="str">
        <f t="shared" si="3"/>
        <v>可交易</v>
      </c>
      <c r="P43" s="2" t="str">
        <f t="shared" si="4"/>
        <v/>
      </c>
      <c r="Q43" s="2" t="str">
        <f t="shared" si="5"/>
        <v/>
      </c>
      <c r="R43" s="2">
        <f t="shared" si="16"/>
        <v>1</v>
      </c>
      <c r="S43">
        <f t="shared" si="17"/>
        <v>0</v>
      </c>
      <c r="T43" s="1">
        <f t="shared" si="6"/>
        <v>33010</v>
      </c>
      <c r="U43" t="str">
        <f t="shared" si="7"/>
        <v>可交易</v>
      </c>
      <c r="V43" s="2" t="str">
        <f t="shared" si="8"/>
        <v/>
      </c>
      <c r="W43" s="2" t="str">
        <f t="shared" si="9"/>
        <v/>
      </c>
      <c r="X43" s="2">
        <f t="shared" si="18"/>
        <v>1</v>
      </c>
      <c r="Y43">
        <f t="shared" si="19"/>
        <v>0</v>
      </c>
    </row>
    <row r="44" spans="1:25" x14ac:dyDescent="0.3">
      <c r="A44" s="1">
        <v>33079</v>
      </c>
      <c r="B44">
        <v>357.08999599999999</v>
      </c>
      <c r="C44">
        <v>20.190000000000001</v>
      </c>
      <c r="D44">
        <v>20.187417548960301</v>
      </c>
      <c r="E44">
        <f t="shared" si="0"/>
        <v>2.5824510397001177E-3</v>
      </c>
      <c r="F44" t="str">
        <f t="shared" si="1"/>
        <v/>
      </c>
      <c r="G44" t="str">
        <f t="shared" si="10"/>
        <v/>
      </c>
      <c r="H44">
        <f t="shared" si="11"/>
        <v>-1.5999999999999979</v>
      </c>
      <c r="I44">
        <f t="shared" si="12"/>
        <v>1.2999869999999873</v>
      </c>
      <c r="J44">
        <f t="shared" si="13"/>
        <v>-0.8124918749999932</v>
      </c>
      <c r="K44" t="str">
        <f t="shared" si="14"/>
        <v/>
      </c>
      <c r="L44" s="2" t="str">
        <f t="shared" si="20"/>
        <v/>
      </c>
      <c r="M44" t="str">
        <f t="shared" si="15"/>
        <v/>
      </c>
      <c r="N44" s="1">
        <f t="shared" si="2"/>
        <v>33010</v>
      </c>
      <c r="O44" t="str">
        <f t="shared" si="3"/>
        <v>可交易</v>
      </c>
      <c r="P44" s="2" t="str">
        <f t="shared" si="4"/>
        <v/>
      </c>
      <c r="Q44" s="2" t="str">
        <f t="shared" si="5"/>
        <v/>
      </c>
      <c r="R44" s="2">
        <f t="shared" si="16"/>
        <v>1</v>
      </c>
      <c r="S44">
        <f t="shared" si="17"/>
        <v>0</v>
      </c>
      <c r="T44" s="1">
        <f t="shared" si="6"/>
        <v>33010</v>
      </c>
      <c r="U44" t="str">
        <f t="shared" si="7"/>
        <v>可交易</v>
      </c>
      <c r="V44" s="2" t="str">
        <f t="shared" si="8"/>
        <v/>
      </c>
      <c r="W44" s="2" t="str">
        <f t="shared" si="9"/>
        <v/>
      </c>
      <c r="X44" s="2">
        <f t="shared" si="18"/>
        <v>1</v>
      </c>
      <c r="Y44">
        <f t="shared" si="19"/>
        <v>0</v>
      </c>
    </row>
    <row r="45" spans="1:25" x14ac:dyDescent="0.3">
      <c r="A45" s="1">
        <v>33080</v>
      </c>
      <c r="B45">
        <v>355.91000400000001</v>
      </c>
      <c r="C45">
        <v>20.260000000000002</v>
      </c>
      <c r="D45">
        <v>20.258541687147002</v>
      </c>
      <c r="E45">
        <f t="shared" si="0"/>
        <v>1.4583128529999101E-3</v>
      </c>
      <c r="F45" t="str">
        <f t="shared" si="1"/>
        <v/>
      </c>
      <c r="G45" t="str">
        <f t="shared" si="10"/>
        <v/>
      </c>
      <c r="H45">
        <f t="shared" si="11"/>
        <v>7.0000000000000284E-2</v>
      </c>
      <c r="I45">
        <f t="shared" si="12"/>
        <v>-1.1799919999999702</v>
      </c>
      <c r="J45">
        <f t="shared" si="13"/>
        <v>-16.857028571428078</v>
      </c>
      <c r="K45" t="str">
        <f t="shared" si="14"/>
        <v/>
      </c>
      <c r="L45" s="2" t="str">
        <f t="shared" si="20"/>
        <v/>
      </c>
      <c r="M45" t="str">
        <f t="shared" si="15"/>
        <v/>
      </c>
      <c r="N45" s="1">
        <f t="shared" si="2"/>
        <v>33010</v>
      </c>
      <c r="O45" t="str">
        <f t="shared" si="3"/>
        <v>可交易</v>
      </c>
      <c r="P45" s="2" t="str">
        <f t="shared" si="4"/>
        <v/>
      </c>
      <c r="Q45" s="2" t="str">
        <f t="shared" si="5"/>
        <v/>
      </c>
      <c r="R45" s="2">
        <f t="shared" si="16"/>
        <v>1</v>
      </c>
      <c r="S45">
        <f t="shared" si="17"/>
        <v>0</v>
      </c>
      <c r="T45" s="1">
        <f t="shared" si="6"/>
        <v>33010</v>
      </c>
      <c r="U45" t="str">
        <f t="shared" si="7"/>
        <v>可交易</v>
      </c>
      <c r="V45" s="2" t="str">
        <f t="shared" si="8"/>
        <v/>
      </c>
      <c r="W45" s="2" t="str">
        <f t="shared" si="9"/>
        <v/>
      </c>
      <c r="X45" s="2">
        <f t="shared" si="18"/>
        <v>1</v>
      </c>
      <c r="Y45">
        <f t="shared" si="19"/>
        <v>0</v>
      </c>
    </row>
    <row r="46" spans="1:25" x14ac:dyDescent="0.3">
      <c r="A46" s="1">
        <v>33081</v>
      </c>
      <c r="B46">
        <v>353.44000199999999</v>
      </c>
      <c r="C46">
        <v>21.12</v>
      </c>
      <c r="D46">
        <v>21.113858232334099</v>
      </c>
      <c r="E46">
        <f t="shared" si="0"/>
        <v>6.1417676659019094E-3</v>
      </c>
      <c r="F46" t="str">
        <f t="shared" si="1"/>
        <v/>
      </c>
      <c r="G46" t="str">
        <f t="shared" si="10"/>
        <v/>
      </c>
      <c r="H46">
        <f t="shared" si="11"/>
        <v>0.85999999999999943</v>
      </c>
      <c r="I46">
        <f t="shared" si="12"/>
        <v>-2.4700020000000222</v>
      </c>
      <c r="J46">
        <f t="shared" si="13"/>
        <v>-2.8720953488372372</v>
      </c>
      <c r="K46" t="str">
        <f t="shared" si="14"/>
        <v/>
      </c>
      <c r="L46" s="2" t="str">
        <f t="shared" si="20"/>
        <v/>
      </c>
      <c r="M46" t="str">
        <f t="shared" si="15"/>
        <v/>
      </c>
      <c r="N46" s="1">
        <f t="shared" si="2"/>
        <v>33010</v>
      </c>
      <c r="O46" t="str">
        <f t="shared" si="3"/>
        <v>可交易</v>
      </c>
      <c r="P46" s="2" t="str">
        <f t="shared" si="4"/>
        <v/>
      </c>
      <c r="Q46" s="2" t="str">
        <f t="shared" si="5"/>
        <v/>
      </c>
      <c r="R46" s="2">
        <f t="shared" si="16"/>
        <v>1</v>
      </c>
      <c r="S46">
        <f t="shared" si="17"/>
        <v>0</v>
      </c>
      <c r="T46" s="1">
        <f t="shared" si="6"/>
        <v>33010</v>
      </c>
      <c r="U46" t="str">
        <f t="shared" si="7"/>
        <v>可交易</v>
      </c>
      <c r="V46" s="2" t="str">
        <f t="shared" si="8"/>
        <v/>
      </c>
      <c r="W46" s="2" t="str">
        <f t="shared" si="9"/>
        <v/>
      </c>
      <c r="X46" s="2">
        <f t="shared" si="18"/>
        <v>1</v>
      </c>
      <c r="Y46">
        <f t="shared" si="19"/>
        <v>0</v>
      </c>
    </row>
    <row r="47" spans="1:25" x14ac:dyDescent="0.3">
      <c r="A47" s="1">
        <v>33084</v>
      </c>
      <c r="B47">
        <v>355.54998799999998</v>
      </c>
      <c r="C47">
        <v>21.16</v>
      </c>
      <c r="D47">
        <v>21.152894906749498</v>
      </c>
      <c r="E47">
        <f t="shared" si="0"/>
        <v>7.1050932505016817E-3</v>
      </c>
      <c r="F47" t="str">
        <f t="shared" si="1"/>
        <v/>
      </c>
      <c r="G47" t="str">
        <f t="shared" si="10"/>
        <v/>
      </c>
      <c r="H47">
        <f t="shared" si="11"/>
        <v>3.9999999999999147E-2</v>
      </c>
      <c r="I47">
        <f t="shared" si="12"/>
        <v>2.1099859999999921</v>
      </c>
      <c r="J47">
        <f t="shared" si="13"/>
        <v>52.749650000000926</v>
      </c>
      <c r="K47" t="str">
        <f t="shared" si="14"/>
        <v/>
      </c>
      <c r="L47" s="2" t="str">
        <f t="shared" si="20"/>
        <v/>
      </c>
      <c r="M47" t="str">
        <f t="shared" si="15"/>
        <v/>
      </c>
      <c r="N47" s="1">
        <f t="shared" si="2"/>
        <v>33010</v>
      </c>
      <c r="O47" t="str">
        <f t="shared" si="3"/>
        <v>可交易</v>
      </c>
      <c r="P47" s="2" t="str">
        <f t="shared" si="4"/>
        <v/>
      </c>
      <c r="Q47" s="2" t="str">
        <f t="shared" si="5"/>
        <v/>
      </c>
      <c r="R47" s="2">
        <f t="shared" si="16"/>
        <v>1</v>
      </c>
      <c r="S47">
        <f t="shared" si="17"/>
        <v>0</v>
      </c>
      <c r="T47" s="1">
        <f t="shared" si="6"/>
        <v>33010</v>
      </c>
      <c r="U47" t="str">
        <f t="shared" si="7"/>
        <v>可交易</v>
      </c>
      <c r="V47" s="2" t="str">
        <f t="shared" si="8"/>
        <v/>
      </c>
      <c r="W47" s="2" t="str">
        <f t="shared" si="9"/>
        <v/>
      </c>
      <c r="X47" s="2">
        <f t="shared" si="18"/>
        <v>1</v>
      </c>
      <c r="Y47">
        <f t="shared" si="19"/>
        <v>0</v>
      </c>
    </row>
    <row r="48" spans="1:25" x14ac:dyDescent="0.3">
      <c r="A48" s="1">
        <v>33085</v>
      </c>
      <c r="B48">
        <v>356.14999399999999</v>
      </c>
      <c r="C48">
        <v>21.11</v>
      </c>
      <c r="D48">
        <v>21.103182177614599</v>
      </c>
      <c r="E48">
        <f t="shared" si="0"/>
        <v>6.8178223854005182E-3</v>
      </c>
      <c r="F48" t="str">
        <f t="shared" si="1"/>
        <v/>
      </c>
      <c r="G48" t="str">
        <f t="shared" si="10"/>
        <v/>
      </c>
      <c r="H48">
        <f t="shared" si="11"/>
        <v>-5.0000000000000711E-2</v>
      </c>
      <c r="I48">
        <f t="shared" si="12"/>
        <v>0.60000600000000759</v>
      </c>
      <c r="J48">
        <f t="shared" si="13"/>
        <v>-12.000119999999981</v>
      </c>
      <c r="K48" t="str">
        <f t="shared" si="14"/>
        <v/>
      </c>
      <c r="L48" s="2" t="str">
        <f t="shared" si="20"/>
        <v/>
      </c>
      <c r="M48" t="str">
        <f t="shared" si="15"/>
        <v/>
      </c>
      <c r="N48" s="1">
        <f t="shared" si="2"/>
        <v>33010</v>
      </c>
      <c r="O48" t="str">
        <f t="shared" si="3"/>
        <v>可交易</v>
      </c>
      <c r="P48" s="2" t="str">
        <f t="shared" si="4"/>
        <v/>
      </c>
      <c r="Q48" s="2" t="str">
        <f t="shared" si="5"/>
        <v/>
      </c>
      <c r="R48" s="2">
        <f t="shared" si="16"/>
        <v>1</v>
      </c>
      <c r="S48">
        <f t="shared" si="17"/>
        <v>0</v>
      </c>
      <c r="T48" s="1">
        <f t="shared" si="6"/>
        <v>33010</v>
      </c>
      <c r="U48" t="str">
        <f t="shared" si="7"/>
        <v>可交易</v>
      </c>
      <c r="V48" s="2" t="str">
        <f t="shared" si="8"/>
        <v/>
      </c>
      <c r="W48" s="2" t="str">
        <f t="shared" si="9"/>
        <v/>
      </c>
      <c r="X48" s="2">
        <f t="shared" si="18"/>
        <v>1</v>
      </c>
      <c r="Y48">
        <f t="shared" si="19"/>
        <v>0</v>
      </c>
    </row>
    <row r="49" spans="1:25" x14ac:dyDescent="0.3">
      <c r="A49" s="1">
        <v>33086</v>
      </c>
      <c r="B49">
        <v>355.51998900000001</v>
      </c>
      <c r="C49">
        <v>21.64</v>
      </c>
      <c r="D49">
        <v>21.630427598789201</v>
      </c>
      <c r="E49">
        <f t="shared" si="0"/>
        <v>9.5724012108000522E-3</v>
      </c>
      <c r="F49" t="str">
        <f t="shared" si="1"/>
        <v/>
      </c>
      <c r="G49" t="str">
        <f t="shared" si="10"/>
        <v/>
      </c>
      <c r="H49">
        <f t="shared" si="11"/>
        <v>0.53000000000000114</v>
      </c>
      <c r="I49">
        <f t="shared" si="12"/>
        <v>-0.63000499999998283</v>
      </c>
      <c r="J49">
        <f t="shared" si="13"/>
        <v>-1.188688679245248</v>
      </c>
      <c r="K49" t="str">
        <f t="shared" si="14"/>
        <v/>
      </c>
      <c r="L49" s="2" t="str">
        <f t="shared" si="20"/>
        <v/>
      </c>
      <c r="M49" t="str">
        <f t="shared" si="15"/>
        <v/>
      </c>
      <c r="N49" s="1">
        <f t="shared" si="2"/>
        <v>33010</v>
      </c>
      <c r="O49" t="str">
        <f t="shared" si="3"/>
        <v>可交易</v>
      </c>
      <c r="P49" s="2" t="str">
        <f t="shared" si="4"/>
        <v/>
      </c>
      <c r="Q49" s="2" t="str">
        <f t="shared" si="5"/>
        <v/>
      </c>
      <c r="R49" s="2">
        <f t="shared" si="16"/>
        <v>1</v>
      </c>
      <c r="S49">
        <f t="shared" si="17"/>
        <v>0</v>
      </c>
      <c r="T49" s="1">
        <f t="shared" si="6"/>
        <v>33010</v>
      </c>
      <c r="U49" t="str">
        <f t="shared" si="7"/>
        <v>可交易</v>
      </c>
      <c r="V49" s="2" t="str">
        <f t="shared" si="8"/>
        <v/>
      </c>
      <c r="W49" s="2" t="str">
        <f t="shared" si="9"/>
        <v/>
      </c>
      <c r="X49" s="2">
        <f t="shared" si="18"/>
        <v>1</v>
      </c>
      <c r="Y49">
        <f t="shared" si="19"/>
        <v>0</v>
      </c>
    </row>
    <row r="50" spans="1:25" x14ac:dyDescent="0.3">
      <c r="A50" s="1">
        <v>33087</v>
      </c>
      <c r="B50">
        <v>351.48001099999999</v>
      </c>
      <c r="C50">
        <v>20.43</v>
      </c>
      <c r="D50">
        <v>20.426525033798601</v>
      </c>
      <c r="E50">
        <f t="shared" si="0"/>
        <v>3.4749662013986438E-3</v>
      </c>
      <c r="F50" t="str">
        <f t="shared" si="1"/>
        <v/>
      </c>
      <c r="G50" t="str">
        <f t="shared" si="10"/>
        <v/>
      </c>
      <c r="H50">
        <f t="shared" si="11"/>
        <v>-1.2100000000000009</v>
      </c>
      <c r="I50">
        <f t="shared" si="12"/>
        <v>-4.0399780000000192</v>
      </c>
      <c r="J50">
        <f t="shared" si="13"/>
        <v>3.3388247933884432</v>
      </c>
      <c r="K50" t="str">
        <f t="shared" si="14"/>
        <v/>
      </c>
      <c r="L50" s="2" t="str">
        <f t="shared" si="20"/>
        <v/>
      </c>
      <c r="M50" t="str">
        <f t="shared" si="15"/>
        <v/>
      </c>
      <c r="N50" s="1">
        <f t="shared" si="2"/>
        <v>33010</v>
      </c>
      <c r="O50" t="str">
        <f t="shared" si="3"/>
        <v>可交易</v>
      </c>
      <c r="P50" s="2" t="str">
        <f t="shared" si="4"/>
        <v/>
      </c>
      <c r="Q50" s="2" t="str">
        <f t="shared" si="5"/>
        <v/>
      </c>
      <c r="R50" s="2">
        <f t="shared" si="16"/>
        <v>1</v>
      </c>
      <c r="S50">
        <f t="shared" si="17"/>
        <v>0</v>
      </c>
      <c r="T50" s="1">
        <f t="shared" si="6"/>
        <v>33010</v>
      </c>
      <c r="U50" t="str">
        <f t="shared" si="7"/>
        <v>可交易</v>
      </c>
      <c r="V50" s="2" t="str">
        <f t="shared" si="8"/>
        <v/>
      </c>
      <c r="W50" s="2" t="str">
        <f t="shared" si="9"/>
        <v/>
      </c>
      <c r="X50" s="2">
        <f t="shared" si="18"/>
        <v>1</v>
      </c>
      <c r="Y50">
        <f t="shared" si="19"/>
        <v>0</v>
      </c>
    </row>
    <row r="51" spans="1:25" x14ac:dyDescent="0.3">
      <c r="A51" s="1">
        <v>33088</v>
      </c>
      <c r="B51">
        <v>344.85998499999999</v>
      </c>
      <c r="C51">
        <v>28.74</v>
      </c>
      <c r="D51">
        <v>28.692931554949698</v>
      </c>
      <c r="E51">
        <f t="shared" si="0"/>
        <v>4.7068445050300056E-2</v>
      </c>
      <c r="F51" t="str">
        <f t="shared" si="1"/>
        <v/>
      </c>
      <c r="G51" t="str">
        <f t="shared" si="10"/>
        <v/>
      </c>
      <c r="H51">
        <f t="shared" si="11"/>
        <v>8.3099999999999987</v>
      </c>
      <c r="I51">
        <f t="shared" si="12"/>
        <v>-6.6200259999999957</v>
      </c>
      <c r="J51">
        <f t="shared" si="13"/>
        <v>-0.79663369434416331</v>
      </c>
      <c r="K51" t="str">
        <f t="shared" si="14"/>
        <v/>
      </c>
      <c r="L51" s="2" t="str">
        <f t="shared" si="20"/>
        <v/>
      </c>
      <c r="M51" t="str">
        <f t="shared" si="15"/>
        <v/>
      </c>
      <c r="N51" s="1">
        <f t="shared" si="2"/>
        <v>33010</v>
      </c>
      <c r="O51" t="str">
        <f t="shared" si="3"/>
        <v>可交易</v>
      </c>
      <c r="P51" s="2" t="str">
        <f t="shared" si="4"/>
        <v/>
      </c>
      <c r="Q51" s="2" t="str">
        <f t="shared" si="5"/>
        <v/>
      </c>
      <c r="R51" s="2">
        <f t="shared" si="16"/>
        <v>1</v>
      </c>
      <c r="S51">
        <f t="shared" si="17"/>
        <v>0</v>
      </c>
      <c r="T51" s="1">
        <f t="shared" si="6"/>
        <v>33010</v>
      </c>
      <c r="U51" t="str">
        <f t="shared" si="7"/>
        <v>可交易</v>
      </c>
      <c r="V51" s="2" t="str">
        <f t="shared" si="8"/>
        <v/>
      </c>
      <c r="W51" s="2" t="str">
        <f t="shared" si="9"/>
        <v/>
      </c>
      <c r="X51" s="2">
        <f t="shared" si="18"/>
        <v>1</v>
      </c>
      <c r="Y51">
        <f t="shared" si="19"/>
        <v>0</v>
      </c>
    </row>
    <row r="52" spans="1:25" x14ac:dyDescent="0.3">
      <c r="A52" s="1">
        <v>33091</v>
      </c>
      <c r="B52">
        <v>334.42999300000002</v>
      </c>
      <c r="C52">
        <v>35.909999999999997</v>
      </c>
      <c r="D52">
        <v>35.816996688485602</v>
      </c>
      <c r="E52">
        <f t="shared" si="0"/>
        <v>9.3003311514394227E-2</v>
      </c>
      <c r="F52" t="str">
        <f t="shared" si="1"/>
        <v/>
      </c>
      <c r="G52" t="str">
        <f t="shared" si="10"/>
        <v/>
      </c>
      <c r="H52">
        <f t="shared" si="11"/>
        <v>7.1699999999999982</v>
      </c>
      <c r="I52">
        <f t="shared" si="12"/>
        <v>-10.42999199999997</v>
      </c>
      <c r="J52">
        <f t="shared" si="13"/>
        <v>-1.4546711297071091</v>
      </c>
      <c r="K52" t="str">
        <f t="shared" si="14"/>
        <v/>
      </c>
      <c r="L52" s="2" t="str">
        <f t="shared" si="20"/>
        <v/>
      </c>
      <c r="M52" t="str">
        <f t="shared" si="15"/>
        <v/>
      </c>
      <c r="N52" s="1">
        <f t="shared" si="2"/>
        <v>33010</v>
      </c>
      <c r="O52" t="str">
        <f t="shared" si="3"/>
        <v>可交易</v>
      </c>
      <c r="P52" s="2" t="str">
        <f t="shared" si="4"/>
        <v/>
      </c>
      <c r="Q52" s="2" t="str">
        <f t="shared" si="5"/>
        <v/>
      </c>
      <c r="R52" s="2">
        <f t="shared" si="16"/>
        <v>1</v>
      </c>
      <c r="S52">
        <f t="shared" si="17"/>
        <v>0</v>
      </c>
      <c r="T52" s="1">
        <f t="shared" si="6"/>
        <v>33010</v>
      </c>
      <c r="U52" t="str">
        <f t="shared" si="7"/>
        <v>可交易</v>
      </c>
      <c r="V52" s="2" t="str">
        <f t="shared" si="8"/>
        <v/>
      </c>
      <c r="W52" s="2" t="str">
        <f t="shared" si="9"/>
        <v/>
      </c>
      <c r="X52" s="2">
        <f t="shared" si="18"/>
        <v>1</v>
      </c>
      <c r="Y52">
        <f t="shared" si="19"/>
        <v>0</v>
      </c>
    </row>
    <row r="53" spans="1:25" x14ac:dyDescent="0.3">
      <c r="A53" s="1">
        <v>33092</v>
      </c>
      <c r="B53">
        <v>334.82998700000002</v>
      </c>
      <c r="C53">
        <v>32.75</v>
      </c>
      <c r="D53">
        <v>32.668077170492097</v>
      </c>
      <c r="E53">
        <f t="shared" si="0"/>
        <v>8.1922829507902861E-2</v>
      </c>
      <c r="F53" t="str">
        <f t="shared" si="1"/>
        <v/>
      </c>
      <c r="G53" t="str">
        <f t="shared" si="10"/>
        <v/>
      </c>
      <c r="H53">
        <f t="shared" si="11"/>
        <v>-3.1599999999999966</v>
      </c>
      <c r="I53">
        <f t="shared" si="12"/>
        <v>0.39999399999999241</v>
      </c>
      <c r="J53">
        <f t="shared" si="13"/>
        <v>-0.12658037974683317</v>
      </c>
      <c r="K53" t="str">
        <f t="shared" si="14"/>
        <v/>
      </c>
      <c r="L53" s="2" t="str">
        <f t="shared" si="20"/>
        <v/>
      </c>
      <c r="M53" t="str">
        <f t="shared" si="15"/>
        <v/>
      </c>
      <c r="N53" s="1">
        <f t="shared" si="2"/>
        <v>33010</v>
      </c>
      <c r="O53" t="str">
        <f t="shared" si="3"/>
        <v>可交易</v>
      </c>
      <c r="P53" s="2" t="str">
        <f t="shared" si="4"/>
        <v/>
      </c>
      <c r="Q53" s="2" t="str">
        <f t="shared" si="5"/>
        <v/>
      </c>
      <c r="R53" s="2">
        <f t="shared" si="16"/>
        <v>1</v>
      </c>
      <c r="S53">
        <f t="shared" si="17"/>
        <v>0</v>
      </c>
      <c r="T53" s="1">
        <f t="shared" si="6"/>
        <v>33010</v>
      </c>
      <c r="U53" t="str">
        <f t="shared" si="7"/>
        <v>可交易</v>
      </c>
      <c r="V53" s="2" t="str">
        <f t="shared" si="8"/>
        <v/>
      </c>
      <c r="W53" s="2" t="str">
        <f t="shared" si="9"/>
        <v/>
      </c>
      <c r="X53" s="2">
        <f t="shared" si="18"/>
        <v>1</v>
      </c>
      <c r="Y53">
        <f t="shared" si="19"/>
        <v>0</v>
      </c>
    </row>
    <row r="54" spans="1:25" x14ac:dyDescent="0.3">
      <c r="A54" s="1">
        <v>33093</v>
      </c>
      <c r="B54">
        <v>338.35000600000001</v>
      </c>
      <c r="C54">
        <v>28.27</v>
      </c>
      <c r="D54">
        <v>28.215736979403498</v>
      </c>
      <c r="E54">
        <f t="shared" si="0"/>
        <v>5.4263020596501121E-2</v>
      </c>
      <c r="F54" t="str">
        <f t="shared" si="1"/>
        <v/>
      </c>
      <c r="G54" t="str">
        <f t="shared" si="10"/>
        <v/>
      </c>
      <c r="H54">
        <f t="shared" si="11"/>
        <v>-4.4800000000000004</v>
      </c>
      <c r="I54">
        <f t="shared" si="12"/>
        <v>3.5200189999999907</v>
      </c>
      <c r="J54">
        <f t="shared" si="13"/>
        <v>-0.78571852678571208</v>
      </c>
      <c r="K54" t="str">
        <f t="shared" si="14"/>
        <v/>
      </c>
      <c r="L54" s="2" t="str">
        <f t="shared" si="20"/>
        <v/>
      </c>
      <c r="M54" t="str">
        <f t="shared" si="15"/>
        <v/>
      </c>
      <c r="N54" s="1">
        <f t="shared" si="2"/>
        <v>33010</v>
      </c>
      <c r="O54" t="str">
        <f t="shared" si="3"/>
        <v>可交易</v>
      </c>
      <c r="P54" s="2" t="str">
        <f t="shared" si="4"/>
        <v/>
      </c>
      <c r="Q54" s="2" t="str">
        <f t="shared" si="5"/>
        <v/>
      </c>
      <c r="R54" s="2">
        <f t="shared" si="16"/>
        <v>1</v>
      </c>
      <c r="S54">
        <f t="shared" si="17"/>
        <v>0</v>
      </c>
      <c r="T54" s="1">
        <f t="shared" si="6"/>
        <v>33010</v>
      </c>
      <c r="U54" t="str">
        <f t="shared" si="7"/>
        <v>可交易</v>
      </c>
      <c r="V54" s="2" t="str">
        <f t="shared" si="8"/>
        <v/>
      </c>
      <c r="W54" s="2" t="str">
        <f t="shared" si="9"/>
        <v/>
      </c>
      <c r="X54" s="2">
        <f t="shared" si="18"/>
        <v>1</v>
      </c>
      <c r="Y54">
        <f t="shared" si="19"/>
        <v>0</v>
      </c>
    </row>
    <row r="55" spans="1:25" x14ac:dyDescent="0.3">
      <c r="A55" s="1">
        <v>33094</v>
      </c>
      <c r="B55">
        <v>339.94000199999999</v>
      </c>
      <c r="C55">
        <v>24.39</v>
      </c>
      <c r="D55">
        <v>24.3611780510237</v>
      </c>
      <c r="E55">
        <f t="shared" si="0"/>
        <v>2.882194897630086E-2</v>
      </c>
      <c r="F55" t="str">
        <f t="shared" si="1"/>
        <v/>
      </c>
      <c r="G55" t="str">
        <f t="shared" si="10"/>
        <v/>
      </c>
      <c r="H55">
        <f t="shared" si="11"/>
        <v>-3.879999999999999</v>
      </c>
      <c r="I55">
        <f t="shared" si="12"/>
        <v>1.5899959999999851</v>
      </c>
      <c r="J55">
        <f t="shared" si="13"/>
        <v>-0.40979278350515091</v>
      </c>
      <c r="K55" t="str">
        <f t="shared" si="14"/>
        <v/>
      </c>
      <c r="L55" s="2" t="str">
        <f t="shared" si="20"/>
        <v/>
      </c>
      <c r="M55" t="str">
        <f t="shared" si="15"/>
        <v/>
      </c>
      <c r="N55" s="1">
        <f t="shared" si="2"/>
        <v>33010</v>
      </c>
      <c r="O55" t="str">
        <f t="shared" si="3"/>
        <v>可交易</v>
      </c>
      <c r="P55" s="2" t="str">
        <f t="shared" si="4"/>
        <v/>
      </c>
      <c r="Q55" s="2" t="str">
        <f t="shared" si="5"/>
        <v/>
      </c>
      <c r="R55" s="2">
        <f t="shared" si="16"/>
        <v>1</v>
      </c>
      <c r="S55">
        <f t="shared" si="17"/>
        <v>0</v>
      </c>
      <c r="T55" s="1">
        <f t="shared" si="6"/>
        <v>33010</v>
      </c>
      <c r="U55" t="str">
        <f t="shared" si="7"/>
        <v>可交易</v>
      </c>
      <c r="V55" s="2" t="str">
        <f t="shared" si="8"/>
        <v/>
      </c>
      <c r="W55" s="2" t="str">
        <f t="shared" si="9"/>
        <v/>
      </c>
      <c r="X55" s="2">
        <f t="shared" si="18"/>
        <v>1</v>
      </c>
      <c r="Y55">
        <f t="shared" si="19"/>
        <v>0</v>
      </c>
    </row>
    <row r="56" spans="1:25" x14ac:dyDescent="0.3">
      <c r="A56" s="1">
        <v>33095</v>
      </c>
      <c r="B56">
        <v>335.51998900000001</v>
      </c>
      <c r="C56">
        <v>25.75</v>
      </c>
      <c r="D56">
        <v>25.717661155781901</v>
      </c>
      <c r="E56">
        <f t="shared" si="0"/>
        <v>3.2338844218099183E-2</v>
      </c>
      <c r="F56" t="str">
        <f t="shared" si="1"/>
        <v/>
      </c>
      <c r="G56" t="str">
        <f t="shared" si="10"/>
        <v/>
      </c>
      <c r="H56">
        <f t="shared" si="11"/>
        <v>1.3599999999999994</v>
      </c>
      <c r="I56">
        <f t="shared" si="12"/>
        <v>-4.4200129999999831</v>
      </c>
      <c r="J56">
        <f t="shared" si="13"/>
        <v>-3.2500095588235185</v>
      </c>
      <c r="K56" t="str">
        <f t="shared" si="14"/>
        <v/>
      </c>
      <c r="L56" s="2" t="str">
        <f t="shared" si="20"/>
        <v/>
      </c>
      <c r="M56" t="str">
        <f t="shared" si="15"/>
        <v/>
      </c>
      <c r="N56" s="1">
        <f t="shared" si="2"/>
        <v>33010</v>
      </c>
      <c r="O56" t="str">
        <f t="shared" si="3"/>
        <v>可交易</v>
      </c>
      <c r="P56" s="2" t="str">
        <f t="shared" si="4"/>
        <v/>
      </c>
      <c r="Q56" s="2" t="str">
        <f t="shared" si="5"/>
        <v/>
      </c>
      <c r="R56" s="2">
        <f t="shared" si="16"/>
        <v>1</v>
      </c>
      <c r="S56">
        <f t="shared" si="17"/>
        <v>0</v>
      </c>
      <c r="T56" s="1">
        <f t="shared" si="6"/>
        <v>33010</v>
      </c>
      <c r="U56" t="str">
        <f t="shared" si="7"/>
        <v>可交易</v>
      </c>
      <c r="V56" s="2" t="str">
        <f t="shared" si="8"/>
        <v/>
      </c>
      <c r="W56" s="2" t="str">
        <f t="shared" si="9"/>
        <v/>
      </c>
      <c r="X56" s="2">
        <f t="shared" si="18"/>
        <v>1</v>
      </c>
      <c r="Y56">
        <f t="shared" si="19"/>
        <v>0</v>
      </c>
    </row>
    <row r="57" spans="1:25" x14ac:dyDescent="0.3">
      <c r="A57" s="1">
        <v>33098</v>
      </c>
      <c r="B57">
        <v>338.83999599999999</v>
      </c>
      <c r="C57">
        <v>25.74</v>
      </c>
      <c r="D57">
        <v>25.7066959893213</v>
      </c>
      <c r="E57">
        <f t="shared" si="0"/>
        <v>3.3304010678698148E-2</v>
      </c>
      <c r="F57" t="str">
        <f t="shared" si="1"/>
        <v/>
      </c>
      <c r="G57" t="str">
        <f t="shared" si="10"/>
        <v/>
      </c>
      <c r="H57">
        <f t="shared" si="11"/>
        <v>-1.0000000000001563E-2</v>
      </c>
      <c r="I57">
        <f t="shared" si="12"/>
        <v>3.3200069999999755</v>
      </c>
      <c r="J57">
        <f t="shared" si="13"/>
        <v>-332.00069999994565</v>
      </c>
      <c r="K57" t="str">
        <f t="shared" si="14"/>
        <v/>
      </c>
      <c r="L57" s="2" t="str">
        <f t="shared" si="20"/>
        <v/>
      </c>
      <c r="M57" t="str">
        <f t="shared" si="15"/>
        <v/>
      </c>
      <c r="N57" s="1">
        <f t="shared" si="2"/>
        <v>33010</v>
      </c>
      <c r="O57" t="str">
        <f t="shared" si="3"/>
        <v>可交易</v>
      </c>
      <c r="P57" s="2" t="str">
        <f t="shared" si="4"/>
        <v/>
      </c>
      <c r="Q57" s="2" t="str">
        <f t="shared" si="5"/>
        <v/>
      </c>
      <c r="R57" s="2">
        <f t="shared" si="16"/>
        <v>1</v>
      </c>
      <c r="S57">
        <f t="shared" si="17"/>
        <v>0</v>
      </c>
      <c r="T57" s="1">
        <f t="shared" si="6"/>
        <v>33010</v>
      </c>
      <c r="U57" t="str">
        <f t="shared" si="7"/>
        <v>可交易</v>
      </c>
      <c r="V57" s="2" t="str">
        <f t="shared" si="8"/>
        <v/>
      </c>
      <c r="W57" s="2" t="str">
        <f t="shared" si="9"/>
        <v/>
      </c>
      <c r="X57" s="2">
        <f t="shared" si="18"/>
        <v>1</v>
      </c>
      <c r="Y57">
        <f t="shared" si="19"/>
        <v>0</v>
      </c>
    </row>
    <row r="58" spans="1:25" x14ac:dyDescent="0.3">
      <c r="A58" s="1">
        <v>33099</v>
      </c>
      <c r="B58">
        <v>339.39001500000001</v>
      </c>
      <c r="C58">
        <v>24.18</v>
      </c>
      <c r="D58">
        <v>24.155349553507602</v>
      </c>
      <c r="E58">
        <f t="shared" si="0"/>
        <v>2.4650446492398004E-2</v>
      </c>
      <c r="F58" t="str">
        <f t="shared" si="1"/>
        <v/>
      </c>
      <c r="G58" t="str">
        <f t="shared" si="10"/>
        <v/>
      </c>
      <c r="H58">
        <f t="shared" si="11"/>
        <v>-1.5599999999999987</v>
      </c>
      <c r="I58">
        <f t="shared" si="12"/>
        <v>0.55001900000002024</v>
      </c>
      <c r="J58">
        <f t="shared" si="13"/>
        <v>-0.35257628205129532</v>
      </c>
      <c r="K58" t="str">
        <f t="shared" si="14"/>
        <v/>
      </c>
      <c r="L58" s="2" t="str">
        <f t="shared" si="20"/>
        <v/>
      </c>
      <c r="M58" t="str">
        <f t="shared" si="15"/>
        <v/>
      </c>
      <c r="N58" s="1">
        <f t="shared" si="2"/>
        <v>33010</v>
      </c>
      <c r="O58" t="str">
        <f t="shared" si="3"/>
        <v>可交易</v>
      </c>
      <c r="P58" s="2" t="str">
        <f t="shared" si="4"/>
        <v/>
      </c>
      <c r="Q58" s="2" t="str">
        <f t="shared" si="5"/>
        <v/>
      </c>
      <c r="R58" s="2">
        <f t="shared" si="16"/>
        <v>1</v>
      </c>
      <c r="S58">
        <f t="shared" si="17"/>
        <v>0</v>
      </c>
      <c r="T58" s="1">
        <f t="shared" si="6"/>
        <v>33010</v>
      </c>
      <c r="U58" t="str">
        <f t="shared" si="7"/>
        <v>可交易</v>
      </c>
      <c r="V58" s="2" t="str">
        <f t="shared" si="8"/>
        <v/>
      </c>
      <c r="W58" s="2" t="str">
        <f t="shared" si="9"/>
        <v/>
      </c>
      <c r="X58" s="2">
        <f t="shared" si="18"/>
        <v>1</v>
      </c>
      <c r="Y58">
        <f t="shared" si="19"/>
        <v>0</v>
      </c>
    </row>
    <row r="59" spans="1:25" x14ac:dyDescent="0.3">
      <c r="A59" s="1">
        <v>33100</v>
      </c>
      <c r="B59">
        <v>340.05999800000001</v>
      </c>
      <c r="C59">
        <v>23.31</v>
      </c>
      <c r="D59">
        <v>23.291657989324001</v>
      </c>
      <c r="E59">
        <f t="shared" si="0"/>
        <v>1.83420106759975E-2</v>
      </c>
      <c r="F59" t="str">
        <f t="shared" si="1"/>
        <v/>
      </c>
      <c r="G59" t="str">
        <f t="shared" si="10"/>
        <v/>
      </c>
      <c r="H59">
        <f t="shared" si="11"/>
        <v>-0.87000000000000099</v>
      </c>
      <c r="I59">
        <f t="shared" si="12"/>
        <v>0.66998300000000199</v>
      </c>
      <c r="J59">
        <f t="shared" si="13"/>
        <v>-0.77009540229885198</v>
      </c>
      <c r="K59" t="str">
        <f t="shared" si="14"/>
        <v/>
      </c>
      <c r="L59" s="2" t="str">
        <f t="shared" si="20"/>
        <v/>
      </c>
      <c r="M59" t="str">
        <f t="shared" si="15"/>
        <v/>
      </c>
      <c r="N59" s="1">
        <f t="shared" si="2"/>
        <v>33010</v>
      </c>
      <c r="O59" t="str">
        <f t="shared" si="3"/>
        <v>可交易</v>
      </c>
      <c r="P59" s="2" t="str">
        <f t="shared" si="4"/>
        <v/>
      </c>
      <c r="Q59" s="2" t="str">
        <f t="shared" si="5"/>
        <v/>
      </c>
      <c r="R59" s="2">
        <f t="shared" si="16"/>
        <v>1</v>
      </c>
      <c r="S59">
        <f t="shared" si="17"/>
        <v>0</v>
      </c>
      <c r="T59" s="1">
        <f t="shared" si="6"/>
        <v>33010</v>
      </c>
      <c r="U59" t="str">
        <f t="shared" si="7"/>
        <v>可交易</v>
      </c>
      <c r="V59" s="2" t="str">
        <f t="shared" si="8"/>
        <v/>
      </c>
      <c r="W59" s="2" t="str">
        <f t="shared" si="9"/>
        <v/>
      </c>
      <c r="X59" s="2">
        <f t="shared" si="18"/>
        <v>1</v>
      </c>
      <c r="Y59">
        <f t="shared" si="19"/>
        <v>0</v>
      </c>
    </row>
    <row r="60" spans="1:25" x14ac:dyDescent="0.3">
      <c r="A60" s="1">
        <v>33101</v>
      </c>
      <c r="B60">
        <v>332.39001500000001</v>
      </c>
      <c r="C60">
        <v>27.16</v>
      </c>
      <c r="D60">
        <v>27.121869226391102</v>
      </c>
      <c r="E60">
        <f t="shared" si="0"/>
        <v>3.8130773608898494E-2</v>
      </c>
      <c r="F60" t="str">
        <f t="shared" si="1"/>
        <v/>
      </c>
      <c r="G60" t="str">
        <f t="shared" si="10"/>
        <v/>
      </c>
      <c r="H60">
        <f t="shared" si="11"/>
        <v>3.8500000000000014</v>
      </c>
      <c r="I60">
        <f t="shared" si="12"/>
        <v>-7.669983000000002</v>
      </c>
      <c r="J60">
        <f t="shared" si="13"/>
        <v>-1.9922033766233764</v>
      </c>
      <c r="K60" t="str">
        <f t="shared" si="14"/>
        <v/>
      </c>
      <c r="L60" s="2" t="str">
        <f t="shared" si="20"/>
        <v/>
      </c>
      <c r="M60" t="str">
        <f t="shared" si="15"/>
        <v/>
      </c>
      <c r="N60" s="1">
        <f t="shared" si="2"/>
        <v>33010</v>
      </c>
      <c r="O60" t="str">
        <f t="shared" si="3"/>
        <v>可交易</v>
      </c>
      <c r="P60" s="2" t="str">
        <f t="shared" si="4"/>
        <v/>
      </c>
      <c r="Q60" s="2" t="str">
        <f t="shared" si="5"/>
        <v/>
      </c>
      <c r="R60" s="2">
        <f t="shared" si="16"/>
        <v>1</v>
      </c>
      <c r="S60">
        <f t="shared" si="17"/>
        <v>0</v>
      </c>
      <c r="T60" s="1">
        <f t="shared" si="6"/>
        <v>33010</v>
      </c>
      <c r="U60" t="str">
        <f t="shared" si="7"/>
        <v>可交易</v>
      </c>
      <c r="V60" s="2" t="str">
        <f t="shared" si="8"/>
        <v/>
      </c>
      <c r="W60" s="2" t="str">
        <f t="shared" si="9"/>
        <v/>
      </c>
      <c r="X60" s="2">
        <f t="shared" si="18"/>
        <v>1</v>
      </c>
      <c r="Y60">
        <f t="shared" si="19"/>
        <v>0</v>
      </c>
    </row>
    <row r="61" spans="1:25" x14ac:dyDescent="0.3">
      <c r="A61" s="1">
        <v>33102</v>
      </c>
      <c r="B61">
        <v>327.82998700000002</v>
      </c>
      <c r="C61">
        <v>27.53</v>
      </c>
      <c r="D61">
        <v>27.4865915051315</v>
      </c>
      <c r="E61">
        <f t="shared" si="0"/>
        <v>4.340849486850118E-2</v>
      </c>
      <c r="F61" t="str">
        <f t="shared" si="1"/>
        <v/>
      </c>
      <c r="G61" t="str">
        <f t="shared" si="10"/>
        <v/>
      </c>
      <c r="H61">
        <f t="shared" si="11"/>
        <v>0.37000000000000099</v>
      </c>
      <c r="I61">
        <f t="shared" si="12"/>
        <v>-4.5600279999999884</v>
      </c>
      <c r="J61">
        <f t="shared" si="13"/>
        <v>-12.324399999999935</v>
      </c>
      <c r="K61" t="str">
        <f t="shared" si="14"/>
        <v/>
      </c>
      <c r="L61" s="2" t="str">
        <f t="shared" si="20"/>
        <v/>
      </c>
      <c r="M61" t="str">
        <f t="shared" si="15"/>
        <v/>
      </c>
      <c r="N61" s="1">
        <f t="shared" si="2"/>
        <v>33010</v>
      </c>
      <c r="O61" t="str">
        <f t="shared" si="3"/>
        <v>可交易</v>
      </c>
      <c r="P61" s="2" t="str">
        <f t="shared" si="4"/>
        <v/>
      </c>
      <c r="Q61" s="2" t="str">
        <f t="shared" si="5"/>
        <v/>
      </c>
      <c r="R61" s="2">
        <f t="shared" si="16"/>
        <v>1</v>
      </c>
      <c r="S61">
        <f t="shared" si="17"/>
        <v>0</v>
      </c>
      <c r="T61" s="1">
        <f t="shared" si="6"/>
        <v>33010</v>
      </c>
      <c r="U61" t="str">
        <f t="shared" si="7"/>
        <v>可交易</v>
      </c>
      <c r="V61" s="2" t="str">
        <f t="shared" si="8"/>
        <v/>
      </c>
      <c r="W61" s="2" t="str">
        <f t="shared" si="9"/>
        <v/>
      </c>
      <c r="X61" s="2">
        <f t="shared" si="18"/>
        <v>1</v>
      </c>
      <c r="Y61">
        <f t="shared" si="19"/>
        <v>0</v>
      </c>
    </row>
    <row r="62" spans="1:25" x14ac:dyDescent="0.3">
      <c r="A62" s="1">
        <v>33105</v>
      </c>
      <c r="B62">
        <v>328.51001000000002</v>
      </c>
      <c r="C62">
        <v>26.46</v>
      </c>
      <c r="D62">
        <v>26.422323841032899</v>
      </c>
      <c r="E62">
        <f t="shared" si="0"/>
        <v>3.7676158967101969E-2</v>
      </c>
      <c r="F62" t="str">
        <f t="shared" si="1"/>
        <v/>
      </c>
      <c r="G62" t="str">
        <f t="shared" si="10"/>
        <v/>
      </c>
      <c r="H62">
        <f t="shared" si="11"/>
        <v>-1.0700000000000003</v>
      </c>
      <c r="I62">
        <f t="shared" si="12"/>
        <v>0.6800230000000056</v>
      </c>
      <c r="J62">
        <f t="shared" si="13"/>
        <v>-0.63553551401869668</v>
      </c>
      <c r="K62" t="str">
        <f t="shared" si="14"/>
        <v/>
      </c>
      <c r="L62" s="2" t="str">
        <f t="shared" si="20"/>
        <v/>
      </c>
      <c r="M62" t="str">
        <f t="shared" si="15"/>
        <v/>
      </c>
      <c r="N62" s="1">
        <f t="shared" si="2"/>
        <v>33010</v>
      </c>
      <c r="O62" t="str">
        <f t="shared" si="3"/>
        <v>可交易</v>
      </c>
      <c r="P62" s="2" t="str">
        <f t="shared" si="4"/>
        <v/>
      </c>
      <c r="Q62" s="2" t="str">
        <f t="shared" si="5"/>
        <v/>
      </c>
      <c r="R62" s="2">
        <f t="shared" si="16"/>
        <v>1</v>
      </c>
      <c r="S62">
        <f t="shared" si="17"/>
        <v>0</v>
      </c>
      <c r="T62" s="1">
        <f t="shared" si="6"/>
        <v>33010</v>
      </c>
      <c r="U62" t="str">
        <f t="shared" si="7"/>
        <v>可交易</v>
      </c>
      <c r="V62" s="2" t="str">
        <f t="shared" si="8"/>
        <v/>
      </c>
      <c r="W62" s="2" t="str">
        <f t="shared" si="9"/>
        <v/>
      </c>
      <c r="X62" s="2">
        <f t="shared" si="18"/>
        <v>1</v>
      </c>
      <c r="Y62">
        <f t="shared" si="19"/>
        <v>0</v>
      </c>
    </row>
    <row r="63" spans="1:25" x14ac:dyDescent="0.3">
      <c r="A63" s="1">
        <v>33106</v>
      </c>
      <c r="B63">
        <v>321.85998499999999</v>
      </c>
      <c r="C63">
        <v>28.9</v>
      </c>
      <c r="D63">
        <v>28.850448752295001</v>
      </c>
      <c r="E63">
        <f t="shared" si="0"/>
        <v>4.9551247704997081E-2</v>
      </c>
      <c r="F63" t="str">
        <f t="shared" si="1"/>
        <v/>
      </c>
      <c r="G63" t="str">
        <f t="shared" si="10"/>
        <v/>
      </c>
      <c r="H63">
        <f t="shared" si="11"/>
        <v>2.4399999999999977</v>
      </c>
      <c r="I63">
        <f t="shared" si="12"/>
        <v>-6.6500250000000278</v>
      </c>
      <c r="J63">
        <f t="shared" si="13"/>
        <v>-2.725420081967227</v>
      </c>
      <c r="K63" t="str">
        <f t="shared" si="14"/>
        <v/>
      </c>
      <c r="L63" s="2" t="str">
        <f t="shared" si="20"/>
        <v/>
      </c>
      <c r="M63" t="str">
        <f t="shared" si="15"/>
        <v/>
      </c>
      <c r="N63" s="1">
        <f t="shared" si="2"/>
        <v>33010</v>
      </c>
      <c r="O63" t="str">
        <f t="shared" si="3"/>
        <v>可交易</v>
      </c>
      <c r="P63" s="2" t="str">
        <f t="shared" si="4"/>
        <v/>
      </c>
      <c r="Q63" s="2" t="str">
        <f t="shared" si="5"/>
        <v/>
      </c>
      <c r="R63" s="2">
        <f t="shared" si="16"/>
        <v>1</v>
      </c>
      <c r="S63">
        <f t="shared" si="17"/>
        <v>0</v>
      </c>
      <c r="T63" s="1">
        <f t="shared" si="6"/>
        <v>33010</v>
      </c>
      <c r="U63" t="str">
        <f t="shared" si="7"/>
        <v>可交易</v>
      </c>
      <c r="V63" s="2" t="str">
        <f t="shared" si="8"/>
        <v/>
      </c>
      <c r="W63" s="2" t="str">
        <f t="shared" si="9"/>
        <v/>
      </c>
      <c r="X63" s="2">
        <f t="shared" si="18"/>
        <v>1</v>
      </c>
      <c r="Y63">
        <f t="shared" si="19"/>
        <v>0</v>
      </c>
    </row>
    <row r="64" spans="1:25" x14ac:dyDescent="0.3">
      <c r="A64" s="1">
        <v>33107</v>
      </c>
      <c r="B64">
        <v>316.54998799999998</v>
      </c>
      <c r="C64">
        <v>30.55</v>
      </c>
      <c r="D64">
        <v>30.489662604594098</v>
      </c>
      <c r="E64">
        <f t="shared" si="0"/>
        <v>6.0337395405902328E-2</v>
      </c>
      <c r="F64" t="str">
        <f t="shared" si="1"/>
        <v/>
      </c>
      <c r="G64" t="str">
        <f t="shared" si="10"/>
        <v/>
      </c>
      <c r="H64">
        <f t="shared" si="11"/>
        <v>1.6500000000000021</v>
      </c>
      <c r="I64">
        <f t="shared" si="12"/>
        <v>-5.3099970000000098</v>
      </c>
      <c r="J64">
        <f t="shared" si="13"/>
        <v>-3.2181800000000016</v>
      </c>
      <c r="K64" t="str">
        <f t="shared" si="14"/>
        <v/>
      </c>
      <c r="L64" s="2" t="str">
        <f t="shared" si="20"/>
        <v/>
      </c>
      <c r="M64" t="str">
        <f t="shared" si="15"/>
        <v/>
      </c>
      <c r="N64" s="1">
        <f t="shared" si="2"/>
        <v>33010</v>
      </c>
      <c r="O64" t="str">
        <f t="shared" si="3"/>
        <v>可交易</v>
      </c>
      <c r="P64" s="2" t="str">
        <f t="shared" si="4"/>
        <v/>
      </c>
      <c r="Q64" s="2" t="str">
        <f t="shared" si="5"/>
        <v/>
      </c>
      <c r="R64" s="2">
        <f t="shared" si="16"/>
        <v>1</v>
      </c>
      <c r="S64">
        <f t="shared" si="17"/>
        <v>0</v>
      </c>
      <c r="T64" s="1">
        <f t="shared" si="6"/>
        <v>33010</v>
      </c>
      <c r="U64" t="str">
        <f t="shared" si="7"/>
        <v>可交易</v>
      </c>
      <c r="V64" s="2" t="str">
        <f t="shared" si="8"/>
        <v/>
      </c>
      <c r="W64" s="2" t="str">
        <f t="shared" si="9"/>
        <v/>
      </c>
      <c r="X64" s="2">
        <f t="shared" si="18"/>
        <v>1</v>
      </c>
      <c r="Y64">
        <f t="shared" si="19"/>
        <v>0</v>
      </c>
    </row>
    <row r="65" spans="1:25" x14ac:dyDescent="0.3">
      <c r="A65" s="1">
        <v>33108</v>
      </c>
      <c r="B65">
        <v>307.05999800000001</v>
      </c>
      <c r="C65">
        <v>36.47</v>
      </c>
      <c r="D65">
        <v>36.376693884995099</v>
      </c>
      <c r="E65">
        <f t="shared" si="0"/>
        <v>9.3306115004899937E-2</v>
      </c>
      <c r="F65" t="str">
        <f t="shared" si="1"/>
        <v/>
      </c>
      <c r="G65" t="str">
        <f t="shared" si="10"/>
        <v/>
      </c>
      <c r="H65">
        <f t="shared" si="11"/>
        <v>5.9199999999999982</v>
      </c>
      <c r="I65">
        <f t="shared" si="12"/>
        <v>-9.4899899999999775</v>
      </c>
      <c r="J65">
        <f t="shared" si="13"/>
        <v>-1.603038851351348</v>
      </c>
      <c r="K65" t="str">
        <f t="shared" si="14"/>
        <v/>
      </c>
      <c r="L65" s="2" t="str">
        <f t="shared" si="20"/>
        <v/>
      </c>
      <c r="M65" t="str">
        <f t="shared" si="15"/>
        <v/>
      </c>
      <c r="N65" s="1">
        <f t="shared" si="2"/>
        <v>33010</v>
      </c>
      <c r="O65" t="str">
        <f t="shared" si="3"/>
        <v>可交易</v>
      </c>
      <c r="P65" s="2" t="str">
        <f t="shared" si="4"/>
        <v/>
      </c>
      <c r="Q65" s="2" t="str">
        <f t="shared" si="5"/>
        <v/>
      </c>
      <c r="R65" s="2">
        <f t="shared" si="16"/>
        <v>1</v>
      </c>
      <c r="S65">
        <f t="shared" si="17"/>
        <v>0</v>
      </c>
      <c r="T65" s="1">
        <f t="shared" si="6"/>
        <v>33010</v>
      </c>
      <c r="U65" t="str">
        <f t="shared" si="7"/>
        <v>可交易</v>
      </c>
      <c r="V65" s="2" t="str">
        <f t="shared" si="8"/>
        <v/>
      </c>
      <c r="W65" s="2" t="str">
        <f t="shared" si="9"/>
        <v/>
      </c>
      <c r="X65" s="2">
        <f t="shared" si="18"/>
        <v>1</v>
      </c>
      <c r="Y65">
        <f t="shared" si="19"/>
        <v>0</v>
      </c>
    </row>
    <row r="66" spans="1:25" x14ac:dyDescent="0.3">
      <c r="A66" s="1">
        <v>33109</v>
      </c>
      <c r="B66">
        <v>311.51001000000002</v>
      </c>
      <c r="C66">
        <v>33.93</v>
      </c>
      <c r="D66">
        <v>33.845553291916097</v>
      </c>
      <c r="E66">
        <f t="shared" si="0"/>
        <v>8.4446708083902422E-2</v>
      </c>
      <c r="F66" t="str">
        <f t="shared" si="1"/>
        <v/>
      </c>
      <c r="G66" t="str">
        <f t="shared" si="10"/>
        <v/>
      </c>
      <c r="H66">
        <f t="shared" si="11"/>
        <v>-2.5399999999999991</v>
      </c>
      <c r="I66">
        <f t="shared" si="12"/>
        <v>4.4500120000000152</v>
      </c>
      <c r="J66">
        <f t="shared" si="13"/>
        <v>-1.7519732283464633</v>
      </c>
      <c r="K66" t="str">
        <f t="shared" si="14"/>
        <v/>
      </c>
      <c r="L66" s="2" t="str">
        <f t="shared" si="20"/>
        <v/>
      </c>
      <c r="M66" t="str">
        <f t="shared" si="15"/>
        <v/>
      </c>
      <c r="N66" s="1">
        <f t="shared" si="2"/>
        <v>33010</v>
      </c>
      <c r="O66" t="str">
        <f t="shared" si="3"/>
        <v>可交易</v>
      </c>
      <c r="P66" s="2" t="str">
        <f t="shared" si="4"/>
        <v/>
      </c>
      <c r="Q66" s="2" t="str">
        <f t="shared" si="5"/>
        <v/>
      </c>
      <c r="R66" s="2">
        <f t="shared" si="16"/>
        <v>1</v>
      </c>
      <c r="S66">
        <f t="shared" si="17"/>
        <v>0</v>
      </c>
      <c r="T66" s="1">
        <f t="shared" si="6"/>
        <v>33010</v>
      </c>
      <c r="U66" t="str">
        <f t="shared" si="7"/>
        <v>可交易</v>
      </c>
      <c r="V66" s="2" t="str">
        <f t="shared" si="8"/>
        <v/>
      </c>
      <c r="W66" s="2" t="str">
        <f t="shared" si="9"/>
        <v/>
      </c>
      <c r="X66" s="2">
        <f t="shared" si="18"/>
        <v>1</v>
      </c>
      <c r="Y66">
        <f t="shared" si="19"/>
        <v>0</v>
      </c>
    </row>
    <row r="67" spans="1:25" x14ac:dyDescent="0.3">
      <c r="A67" s="1">
        <v>33112</v>
      </c>
      <c r="B67">
        <v>321.44000199999999</v>
      </c>
      <c r="C67">
        <v>29.63</v>
      </c>
      <c r="D67">
        <v>29.5716516439165</v>
      </c>
      <c r="E67">
        <f t="shared" ref="E67:E130" si="21">C67-D67</f>
        <v>5.8348356083499198E-2</v>
      </c>
      <c r="F67" t="str">
        <f t="shared" ref="F67:F130" si="22">_xlfn.IFS(E67&gt; 1, "CAll",E67&lt; -1, "PUT", TRUE,"")</f>
        <v/>
      </c>
      <c r="G67" t="str">
        <f t="shared" si="10"/>
        <v/>
      </c>
      <c r="H67">
        <f t="shared" si="11"/>
        <v>-4.3000000000000007</v>
      </c>
      <c r="I67">
        <f t="shared" si="12"/>
        <v>9.9299919999999702</v>
      </c>
      <c r="J67">
        <f t="shared" si="13"/>
        <v>-2.3093004651162716</v>
      </c>
      <c r="K67" t="str">
        <f t="shared" si="14"/>
        <v/>
      </c>
      <c r="L67" s="2" t="str">
        <f t="shared" si="20"/>
        <v/>
      </c>
      <c r="M67" t="str">
        <f t="shared" si="15"/>
        <v/>
      </c>
      <c r="N67" s="1">
        <f t="shared" ref="N67:N130" si="23">IF(AND(F67="CALL",L67&lt;&gt;"",L66=""), A67, N66)</f>
        <v>33010</v>
      </c>
      <c r="O67" t="str">
        <f t="shared" ref="O67:O130" si="24">IF( A67 &gt;= N66 + 7, "可交易", "不可交易")</f>
        <v>可交易</v>
      </c>
      <c r="P67" s="2" t="str">
        <f t="shared" ref="P67:P130" si="25">IF(AND(F67="CALL",L67&lt;&gt;"",O67="可交易"),L67,"")</f>
        <v/>
      </c>
      <c r="Q67" s="2" t="str">
        <f t="shared" ref="Q67:Q130" si="26">IF(P67&lt;&gt;"",(G67-B67)/B67,"")</f>
        <v/>
      </c>
      <c r="R67" s="2">
        <f t="shared" si="16"/>
        <v>1</v>
      </c>
      <c r="S67">
        <f t="shared" si="17"/>
        <v>0</v>
      </c>
      <c r="T67" s="1">
        <f t="shared" ref="T67:T130" si="27">IF(AND(F67="PUT",M67&lt;&gt;"",M66=""), A67, T66)</f>
        <v>33010</v>
      </c>
      <c r="U67" t="str">
        <f t="shared" ref="U67:U130" si="28">IF( A67 &gt;= T66 + 7, "可交易", "不可交易")</f>
        <v>可交易</v>
      </c>
      <c r="V67" s="2" t="str">
        <f t="shared" ref="V67:V130" si="29">IF(AND(F67="PUT",M67&lt;&gt;"",U67="可交易"),M67,"")</f>
        <v/>
      </c>
      <c r="W67" s="2" t="str">
        <f t="shared" ref="W67:W130" si="30">IF(V67&lt;&gt;"",(B67-G67)/B67,"")</f>
        <v/>
      </c>
      <c r="X67" s="2">
        <f t="shared" si="18"/>
        <v>1</v>
      </c>
      <c r="Y67">
        <f t="shared" si="19"/>
        <v>0</v>
      </c>
    </row>
    <row r="68" spans="1:25" x14ac:dyDescent="0.3">
      <c r="A68" s="1">
        <v>33113</v>
      </c>
      <c r="B68">
        <v>321.33999599999999</v>
      </c>
      <c r="C68">
        <v>29.12</v>
      </c>
      <c r="D68">
        <v>29.068787551878899</v>
      </c>
      <c r="E68">
        <f t="shared" si="21"/>
        <v>5.1212448121102483E-2</v>
      </c>
      <c r="F68" t="str">
        <f t="shared" si="22"/>
        <v/>
      </c>
      <c r="G68" t="str">
        <f t="shared" ref="G68:G131" si="31">IF(F68="PUT", IFERROR(VLOOKUP(A68+7, A:B, 2, FALSE), 0), IF(F68="CALL", IFERROR(VLOOKUP(A68+7, A:B, 2, FALSE), 0), ""))</f>
        <v/>
      </c>
      <c r="H68">
        <f t="shared" ref="H68:H131" si="32">C68-C67</f>
        <v>-0.50999999999999801</v>
      </c>
      <c r="I68">
        <f t="shared" ref="I68:I131" si="33">B68-B67</f>
        <v>-0.10000600000000759</v>
      </c>
      <c r="J68">
        <f t="shared" ref="J68:J131" si="34">IF(H68=0, "", I68/H68)</f>
        <v>0.19609019607844702</v>
      </c>
      <c r="K68" t="str">
        <f t="shared" ref="K68:K131" si="35">_xlfn.IFS(F68="PUT",B68-5,F68="CALL",B68+5,TRUE,"")</f>
        <v/>
      </c>
      <c r="L68" s="2" t="str">
        <f t="shared" si="20"/>
        <v/>
      </c>
      <c r="M68" t="str">
        <f t="shared" ref="M68:M131" si="36">IF(F68="PUT",IF(AND(G68&lt;K68,G68&lt;&gt;0),K68-G68,""),"")</f>
        <v/>
      </c>
      <c r="N68" s="1">
        <f t="shared" si="23"/>
        <v>33010</v>
      </c>
      <c r="O68" t="str">
        <f t="shared" si="24"/>
        <v>可交易</v>
      </c>
      <c r="P68" s="2" t="str">
        <f t="shared" si="25"/>
        <v/>
      </c>
      <c r="Q68" s="2" t="str">
        <f t="shared" si="26"/>
        <v/>
      </c>
      <c r="R68" s="2">
        <f t="shared" ref="R68:R131" si="37">IF(Q67&lt;&gt;"", R67 * (1 + Q67), R67)</f>
        <v>1</v>
      </c>
      <c r="S68">
        <f t="shared" ref="S68:S131" si="38">IF(P68&lt;&gt;"",S67+1,S67)</f>
        <v>0</v>
      </c>
      <c r="T68" s="1">
        <f t="shared" si="27"/>
        <v>33010</v>
      </c>
      <c r="U68" t="str">
        <f t="shared" si="28"/>
        <v>可交易</v>
      </c>
      <c r="V68" s="2" t="str">
        <f t="shared" si="29"/>
        <v/>
      </c>
      <c r="W68" s="2" t="str">
        <f t="shared" si="30"/>
        <v/>
      </c>
      <c r="X68" s="2">
        <f t="shared" ref="X68:X131" si="39">IF(W67&lt;&gt;"", X67 * (1 + W67), X67)</f>
        <v>1</v>
      </c>
      <c r="Y68">
        <f t="shared" ref="Y68:Y131" si="40">IF(V68&lt;&gt;"",Y67+1,Y67)</f>
        <v>0</v>
      </c>
    </row>
    <row r="69" spans="1:25" x14ac:dyDescent="0.3">
      <c r="A69" s="1">
        <v>33114</v>
      </c>
      <c r="B69">
        <v>324.19000199999999</v>
      </c>
      <c r="C69">
        <v>27.38</v>
      </c>
      <c r="D69">
        <v>27.3389864759021</v>
      </c>
      <c r="E69">
        <f t="shared" si="21"/>
        <v>4.1013524097898824E-2</v>
      </c>
      <c r="F69" t="str">
        <f t="shared" si="22"/>
        <v/>
      </c>
      <c r="G69" t="str">
        <f t="shared" si="31"/>
        <v/>
      </c>
      <c r="H69">
        <f t="shared" si="32"/>
        <v>-1.740000000000002</v>
      </c>
      <c r="I69">
        <f t="shared" si="33"/>
        <v>2.8500060000000076</v>
      </c>
      <c r="J69">
        <f t="shared" si="34"/>
        <v>-1.6379344827586231</v>
      </c>
      <c r="K69" t="str">
        <f t="shared" si="35"/>
        <v/>
      </c>
      <c r="L69" s="2" t="str">
        <f t="shared" ref="L69:L132" si="41">IF(F69="CALL",IF(AND(G69&gt;K69,G69&lt;&gt;0),G69-K69,""),"")</f>
        <v/>
      </c>
      <c r="M69" t="str">
        <f t="shared" si="36"/>
        <v/>
      </c>
      <c r="N69" s="1">
        <f t="shared" si="23"/>
        <v>33010</v>
      </c>
      <c r="O69" t="str">
        <f t="shared" si="24"/>
        <v>可交易</v>
      </c>
      <c r="P69" s="2" t="str">
        <f t="shared" si="25"/>
        <v/>
      </c>
      <c r="Q69" s="2" t="str">
        <f t="shared" si="26"/>
        <v/>
      </c>
      <c r="R69" s="2">
        <f t="shared" si="37"/>
        <v>1</v>
      </c>
      <c r="S69">
        <f t="shared" si="38"/>
        <v>0</v>
      </c>
      <c r="T69" s="1">
        <f t="shared" si="27"/>
        <v>33010</v>
      </c>
      <c r="U69" t="str">
        <f t="shared" si="28"/>
        <v>可交易</v>
      </c>
      <c r="V69" s="2" t="str">
        <f t="shared" si="29"/>
        <v/>
      </c>
      <c r="W69" s="2" t="str">
        <f t="shared" si="30"/>
        <v/>
      </c>
      <c r="X69" s="2">
        <f t="shared" si="39"/>
        <v>1</v>
      </c>
      <c r="Y69">
        <f t="shared" si="40"/>
        <v>0</v>
      </c>
    </row>
    <row r="70" spans="1:25" x14ac:dyDescent="0.3">
      <c r="A70" s="1">
        <v>33115</v>
      </c>
      <c r="B70">
        <v>318.709991</v>
      </c>
      <c r="C70">
        <v>29.89</v>
      </c>
      <c r="D70">
        <v>29.837369571418801</v>
      </c>
      <c r="E70">
        <f t="shared" si="21"/>
        <v>5.2630428581199595E-2</v>
      </c>
      <c r="F70" t="str">
        <f t="shared" si="22"/>
        <v/>
      </c>
      <c r="G70" t="str">
        <f t="shared" si="31"/>
        <v/>
      </c>
      <c r="H70">
        <f t="shared" si="32"/>
        <v>2.5100000000000016</v>
      </c>
      <c r="I70">
        <f t="shared" si="33"/>
        <v>-5.4800109999999904</v>
      </c>
      <c r="J70">
        <f t="shared" si="34"/>
        <v>-2.1832713147410305</v>
      </c>
      <c r="K70" t="str">
        <f t="shared" si="35"/>
        <v/>
      </c>
      <c r="L70" s="2" t="str">
        <f t="shared" si="41"/>
        <v/>
      </c>
      <c r="M70" t="str">
        <f t="shared" si="36"/>
        <v/>
      </c>
      <c r="N70" s="1">
        <f t="shared" si="23"/>
        <v>33010</v>
      </c>
      <c r="O70" t="str">
        <f t="shared" si="24"/>
        <v>可交易</v>
      </c>
      <c r="P70" s="2" t="str">
        <f t="shared" si="25"/>
        <v/>
      </c>
      <c r="Q70" s="2" t="str">
        <f t="shared" si="26"/>
        <v/>
      </c>
      <c r="R70" s="2">
        <f t="shared" si="37"/>
        <v>1</v>
      </c>
      <c r="S70">
        <f t="shared" si="38"/>
        <v>0</v>
      </c>
      <c r="T70" s="1">
        <f t="shared" si="27"/>
        <v>33010</v>
      </c>
      <c r="U70" t="str">
        <f t="shared" si="28"/>
        <v>可交易</v>
      </c>
      <c r="V70" s="2" t="str">
        <f t="shared" si="29"/>
        <v/>
      </c>
      <c r="W70" s="2" t="str">
        <f t="shared" si="30"/>
        <v/>
      </c>
      <c r="X70" s="2">
        <f t="shared" si="39"/>
        <v>1</v>
      </c>
      <c r="Y70">
        <f t="shared" si="40"/>
        <v>0</v>
      </c>
    </row>
    <row r="71" spans="1:25" x14ac:dyDescent="0.3">
      <c r="A71" s="1">
        <v>33116</v>
      </c>
      <c r="B71">
        <v>322.55999800000001</v>
      </c>
      <c r="C71">
        <v>29.9</v>
      </c>
      <c r="D71">
        <v>29.845358832078201</v>
      </c>
      <c r="E71">
        <f t="shared" si="21"/>
        <v>5.4641167921797518E-2</v>
      </c>
      <c r="F71" t="str">
        <f t="shared" si="22"/>
        <v/>
      </c>
      <c r="G71" t="str">
        <f t="shared" si="31"/>
        <v/>
      </c>
      <c r="H71">
        <f t="shared" si="32"/>
        <v>9.9999999999980105E-3</v>
      </c>
      <c r="I71">
        <f t="shared" si="33"/>
        <v>3.8500070000000051</v>
      </c>
      <c r="J71">
        <f t="shared" si="34"/>
        <v>385.00070000007713</v>
      </c>
      <c r="K71" t="str">
        <f t="shared" si="35"/>
        <v/>
      </c>
      <c r="L71" s="2" t="str">
        <f t="shared" si="41"/>
        <v/>
      </c>
      <c r="M71" t="str">
        <f t="shared" si="36"/>
        <v/>
      </c>
      <c r="N71" s="1">
        <f t="shared" si="23"/>
        <v>33010</v>
      </c>
      <c r="O71" t="str">
        <f t="shared" si="24"/>
        <v>可交易</v>
      </c>
      <c r="P71" s="2" t="str">
        <f t="shared" si="25"/>
        <v/>
      </c>
      <c r="Q71" s="2" t="str">
        <f t="shared" si="26"/>
        <v/>
      </c>
      <c r="R71" s="2">
        <f t="shared" si="37"/>
        <v>1</v>
      </c>
      <c r="S71">
        <f t="shared" si="38"/>
        <v>0</v>
      </c>
      <c r="T71" s="1">
        <f t="shared" si="27"/>
        <v>33010</v>
      </c>
      <c r="U71" t="str">
        <f t="shared" si="28"/>
        <v>可交易</v>
      </c>
      <c r="V71" s="2" t="str">
        <f t="shared" si="29"/>
        <v/>
      </c>
      <c r="W71" s="2" t="str">
        <f t="shared" si="30"/>
        <v/>
      </c>
      <c r="X71" s="2">
        <f t="shared" si="39"/>
        <v>1</v>
      </c>
      <c r="Y71">
        <f t="shared" si="40"/>
        <v>0</v>
      </c>
    </row>
    <row r="72" spans="1:25" x14ac:dyDescent="0.3">
      <c r="A72" s="1">
        <v>33120</v>
      </c>
      <c r="B72">
        <v>323.08999599999999</v>
      </c>
      <c r="C72">
        <v>29.58</v>
      </c>
      <c r="D72">
        <v>29.5274506669661</v>
      </c>
      <c r="E72">
        <f t="shared" si="21"/>
        <v>5.2549333033898193E-2</v>
      </c>
      <c r="F72" t="str">
        <f t="shared" si="22"/>
        <v/>
      </c>
      <c r="G72" t="str">
        <f t="shared" si="31"/>
        <v/>
      </c>
      <c r="H72">
        <f t="shared" si="32"/>
        <v>-0.32000000000000028</v>
      </c>
      <c r="I72">
        <f t="shared" si="33"/>
        <v>0.52999799999997776</v>
      </c>
      <c r="J72">
        <f t="shared" si="34"/>
        <v>-1.656243749999929</v>
      </c>
      <c r="K72" t="str">
        <f t="shared" si="35"/>
        <v/>
      </c>
      <c r="L72" s="2" t="str">
        <f t="shared" si="41"/>
        <v/>
      </c>
      <c r="M72" t="str">
        <f t="shared" si="36"/>
        <v/>
      </c>
      <c r="N72" s="1">
        <f t="shared" si="23"/>
        <v>33010</v>
      </c>
      <c r="O72" t="str">
        <f t="shared" si="24"/>
        <v>可交易</v>
      </c>
      <c r="P72" s="2" t="str">
        <f t="shared" si="25"/>
        <v/>
      </c>
      <c r="Q72" s="2" t="str">
        <f t="shared" si="26"/>
        <v/>
      </c>
      <c r="R72" s="2">
        <f t="shared" si="37"/>
        <v>1</v>
      </c>
      <c r="S72">
        <f t="shared" si="38"/>
        <v>0</v>
      </c>
      <c r="T72" s="1">
        <f t="shared" si="27"/>
        <v>33010</v>
      </c>
      <c r="U72" t="str">
        <f t="shared" si="28"/>
        <v>可交易</v>
      </c>
      <c r="V72" s="2" t="str">
        <f t="shared" si="29"/>
        <v/>
      </c>
      <c r="W72" s="2" t="str">
        <f t="shared" si="30"/>
        <v/>
      </c>
      <c r="X72" s="2">
        <f t="shared" si="39"/>
        <v>1</v>
      </c>
      <c r="Y72">
        <f t="shared" si="40"/>
        <v>0</v>
      </c>
    </row>
    <row r="73" spans="1:25" x14ac:dyDescent="0.3">
      <c r="A73" s="1">
        <v>33121</v>
      </c>
      <c r="B73">
        <v>324.39001500000001</v>
      </c>
      <c r="C73">
        <v>28.52</v>
      </c>
      <c r="D73">
        <v>28.473815936955798</v>
      </c>
      <c r="E73">
        <f t="shared" si="21"/>
        <v>4.6184063044201196E-2</v>
      </c>
      <c r="F73" t="str">
        <f t="shared" si="22"/>
        <v/>
      </c>
      <c r="G73" t="str">
        <f t="shared" si="31"/>
        <v/>
      </c>
      <c r="H73">
        <f t="shared" si="32"/>
        <v>-1.0599999999999987</v>
      </c>
      <c r="I73">
        <f t="shared" si="33"/>
        <v>1.3000190000000202</v>
      </c>
      <c r="J73">
        <f t="shared" si="34"/>
        <v>-1.2264330188679451</v>
      </c>
      <c r="K73" t="str">
        <f t="shared" si="35"/>
        <v/>
      </c>
      <c r="L73" s="2" t="str">
        <f t="shared" si="41"/>
        <v/>
      </c>
      <c r="M73" t="str">
        <f t="shared" si="36"/>
        <v/>
      </c>
      <c r="N73" s="1">
        <f t="shared" si="23"/>
        <v>33010</v>
      </c>
      <c r="O73" t="str">
        <f t="shared" si="24"/>
        <v>可交易</v>
      </c>
      <c r="P73" s="2" t="str">
        <f t="shared" si="25"/>
        <v/>
      </c>
      <c r="Q73" s="2" t="str">
        <f t="shared" si="26"/>
        <v/>
      </c>
      <c r="R73" s="2">
        <f t="shared" si="37"/>
        <v>1</v>
      </c>
      <c r="S73">
        <f t="shared" si="38"/>
        <v>0</v>
      </c>
      <c r="T73" s="1">
        <f t="shared" si="27"/>
        <v>33010</v>
      </c>
      <c r="U73" t="str">
        <f t="shared" si="28"/>
        <v>可交易</v>
      </c>
      <c r="V73" s="2" t="str">
        <f t="shared" si="29"/>
        <v/>
      </c>
      <c r="W73" s="2" t="str">
        <f t="shared" si="30"/>
        <v/>
      </c>
      <c r="X73" s="2">
        <f t="shared" si="39"/>
        <v>1</v>
      </c>
      <c r="Y73">
        <f t="shared" si="40"/>
        <v>0</v>
      </c>
    </row>
    <row r="74" spans="1:25" x14ac:dyDescent="0.3">
      <c r="A74" s="1">
        <v>33122</v>
      </c>
      <c r="B74">
        <v>320.459991</v>
      </c>
      <c r="C74">
        <v>30.19</v>
      </c>
      <c r="D74">
        <v>30.136122920364301</v>
      </c>
      <c r="E74">
        <f t="shared" si="21"/>
        <v>5.3877079635700653E-2</v>
      </c>
      <c r="F74" t="str">
        <f t="shared" si="22"/>
        <v/>
      </c>
      <c r="G74" t="str">
        <f t="shared" si="31"/>
        <v/>
      </c>
      <c r="H74">
        <f t="shared" si="32"/>
        <v>1.6700000000000017</v>
      </c>
      <c r="I74">
        <f t="shared" si="33"/>
        <v>-3.9300240000000031</v>
      </c>
      <c r="J74">
        <f t="shared" si="34"/>
        <v>-2.353307784431137</v>
      </c>
      <c r="K74" t="str">
        <f t="shared" si="35"/>
        <v/>
      </c>
      <c r="L74" s="2" t="str">
        <f t="shared" si="41"/>
        <v/>
      </c>
      <c r="M74" t="str">
        <f t="shared" si="36"/>
        <v/>
      </c>
      <c r="N74" s="1">
        <f t="shared" si="23"/>
        <v>33010</v>
      </c>
      <c r="O74" t="str">
        <f t="shared" si="24"/>
        <v>可交易</v>
      </c>
      <c r="P74" s="2" t="str">
        <f t="shared" si="25"/>
        <v/>
      </c>
      <c r="Q74" s="2" t="str">
        <f t="shared" si="26"/>
        <v/>
      </c>
      <c r="R74" s="2">
        <f t="shared" si="37"/>
        <v>1</v>
      </c>
      <c r="S74">
        <f t="shared" si="38"/>
        <v>0</v>
      </c>
      <c r="T74" s="1">
        <f t="shared" si="27"/>
        <v>33010</v>
      </c>
      <c r="U74" t="str">
        <f t="shared" si="28"/>
        <v>可交易</v>
      </c>
      <c r="V74" s="2" t="str">
        <f t="shared" si="29"/>
        <v/>
      </c>
      <c r="W74" s="2" t="str">
        <f t="shared" si="30"/>
        <v/>
      </c>
      <c r="X74" s="2">
        <f t="shared" si="39"/>
        <v>1</v>
      </c>
      <c r="Y74">
        <f t="shared" si="40"/>
        <v>0</v>
      </c>
    </row>
    <row r="75" spans="1:25" x14ac:dyDescent="0.3">
      <c r="A75" s="1">
        <v>33123</v>
      </c>
      <c r="B75">
        <v>323.39999399999999</v>
      </c>
      <c r="C75">
        <v>28.73</v>
      </c>
      <c r="D75">
        <v>28.682806275119798</v>
      </c>
      <c r="E75">
        <f t="shared" si="21"/>
        <v>4.7193724880202126E-2</v>
      </c>
      <c r="F75" t="str">
        <f t="shared" si="22"/>
        <v/>
      </c>
      <c r="G75" t="str">
        <f t="shared" si="31"/>
        <v/>
      </c>
      <c r="H75">
        <f t="shared" si="32"/>
        <v>-1.4600000000000009</v>
      </c>
      <c r="I75">
        <f t="shared" si="33"/>
        <v>2.9400029999999902</v>
      </c>
      <c r="J75">
        <f t="shared" si="34"/>
        <v>-2.0137006849314991</v>
      </c>
      <c r="K75" t="str">
        <f t="shared" si="35"/>
        <v/>
      </c>
      <c r="L75" s="2" t="str">
        <f t="shared" si="41"/>
        <v/>
      </c>
      <c r="M75" t="str">
        <f t="shared" si="36"/>
        <v/>
      </c>
      <c r="N75" s="1">
        <f t="shared" si="23"/>
        <v>33010</v>
      </c>
      <c r="O75" t="str">
        <f t="shared" si="24"/>
        <v>可交易</v>
      </c>
      <c r="P75" s="2" t="str">
        <f t="shared" si="25"/>
        <v/>
      </c>
      <c r="Q75" s="2" t="str">
        <f t="shared" si="26"/>
        <v/>
      </c>
      <c r="R75" s="2">
        <f t="shared" si="37"/>
        <v>1</v>
      </c>
      <c r="S75">
        <f t="shared" si="38"/>
        <v>0</v>
      </c>
      <c r="T75" s="1">
        <f t="shared" si="27"/>
        <v>33010</v>
      </c>
      <c r="U75" t="str">
        <f t="shared" si="28"/>
        <v>可交易</v>
      </c>
      <c r="V75" s="2" t="str">
        <f t="shared" si="29"/>
        <v/>
      </c>
      <c r="W75" s="2" t="str">
        <f t="shared" si="30"/>
        <v/>
      </c>
      <c r="X75" s="2">
        <f t="shared" si="39"/>
        <v>1</v>
      </c>
      <c r="Y75">
        <f t="shared" si="40"/>
        <v>0</v>
      </c>
    </row>
    <row r="76" spans="1:25" x14ac:dyDescent="0.3">
      <c r="A76" s="1">
        <v>33126</v>
      </c>
      <c r="B76">
        <v>321.63000499999998</v>
      </c>
      <c r="C76">
        <v>29.34</v>
      </c>
      <c r="D76">
        <v>29.291194601570599</v>
      </c>
      <c r="E76">
        <f t="shared" si="21"/>
        <v>4.8805398429401237E-2</v>
      </c>
      <c r="F76" t="str">
        <f t="shared" si="22"/>
        <v/>
      </c>
      <c r="G76" t="str">
        <f t="shared" si="31"/>
        <v/>
      </c>
      <c r="H76">
        <f t="shared" si="32"/>
        <v>0.60999999999999943</v>
      </c>
      <c r="I76">
        <f t="shared" si="33"/>
        <v>-1.7699890000000096</v>
      </c>
      <c r="J76">
        <f t="shared" si="34"/>
        <v>-2.9016213114754281</v>
      </c>
      <c r="K76" t="str">
        <f t="shared" si="35"/>
        <v/>
      </c>
      <c r="L76" s="2" t="str">
        <f t="shared" si="41"/>
        <v/>
      </c>
      <c r="M76" t="str">
        <f t="shared" si="36"/>
        <v/>
      </c>
      <c r="N76" s="1">
        <f t="shared" si="23"/>
        <v>33010</v>
      </c>
      <c r="O76" t="str">
        <f t="shared" si="24"/>
        <v>可交易</v>
      </c>
      <c r="P76" s="2" t="str">
        <f t="shared" si="25"/>
        <v/>
      </c>
      <c r="Q76" s="2" t="str">
        <f t="shared" si="26"/>
        <v/>
      </c>
      <c r="R76" s="2">
        <f t="shared" si="37"/>
        <v>1</v>
      </c>
      <c r="S76">
        <f t="shared" si="38"/>
        <v>0</v>
      </c>
      <c r="T76" s="1">
        <f t="shared" si="27"/>
        <v>33010</v>
      </c>
      <c r="U76" t="str">
        <f t="shared" si="28"/>
        <v>可交易</v>
      </c>
      <c r="V76" s="2" t="str">
        <f t="shared" si="29"/>
        <v/>
      </c>
      <c r="W76" s="2" t="str">
        <f t="shared" si="30"/>
        <v/>
      </c>
      <c r="X76" s="2">
        <f t="shared" si="39"/>
        <v>1</v>
      </c>
      <c r="Y76">
        <f t="shared" si="40"/>
        <v>0</v>
      </c>
    </row>
    <row r="77" spans="1:25" x14ac:dyDescent="0.3">
      <c r="A77" s="1">
        <v>33127</v>
      </c>
      <c r="B77">
        <v>321.040009</v>
      </c>
      <c r="C77">
        <v>28.38</v>
      </c>
      <c r="D77">
        <v>28.3361296104705</v>
      </c>
      <c r="E77">
        <f t="shared" si="21"/>
        <v>4.387038952949851E-2</v>
      </c>
      <c r="F77" t="str">
        <f t="shared" si="22"/>
        <v/>
      </c>
      <c r="G77" t="str">
        <f t="shared" si="31"/>
        <v/>
      </c>
      <c r="H77">
        <f t="shared" si="32"/>
        <v>-0.96000000000000085</v>
      </c>
      <c r="I77">
        <f t="shared" si="33"/>
        <v>-0.58999599999998509</v>
      </c>
      <c r="J77">
        <f t="shared" si="34"/>
        <v>0.61457916666665058</v>
      </c>
      <c r="K77" t="str">
        <f t="shared" si="35"/>
        <v/>
      </c>
      <c r="L77" s="2" t="str">
        <f t="shared" si="41"/>
        <v/>
      </c>
      <c r="M77" t="str">
        <f t="shared" si="36"/>
        <v/>
      </c>
      <c r="N77" s="1">
        <f t="shared" si="23"/>
        <v>33010</v>
      </c>
      <c r="O77" t="str">
        <f t="shared" si="24"/>
        <v>可交易</v>
      </c>
      <c r="P77" s="2" t="str">
        <f t="shared" si="25"/>
        <v/>
      </c>
      <c r="Q77" s="2" t="str">
        <f t="shared" si="26"/>
        <v/>
      </c>
      <c r="R77" s="2">
        <f t="shared" si="37"/>
        <v>1</v>
      </c>
      <c r="S77">
        <f t="shared" si="38"/>
        <v>0</v>
      </c>
      <c r="T77" s="1">
        <f t="shared" si="27"/>
        <v>33010</v>
      </c>
      <c r="U77" t="str">
        <f t="shared" si="28"/>
        <v>可交易</v>
      </c>
      <c r="V77" s="2" t="str">
        <f t="shared" si="29"/>
        <v/>
      </c>
      <c r="W77" s="2" t="str">
        <f t="shared" si="30"/>
        <v/>
      </c>
      <c r="X77" s="2">
        <f t="shared" si="39"/>
        <v>1</v>
      </c>
      <c r="Y77">
        <f t="shared" si="40"/>
        <v>0</v>
      </c>
    </row>
    <row r="78" spans="1:25" x14ac:dyDescent="0.3">
      <c r="A78" s="1">
        <v>33128</v>
      </c>
      <c r="B78">
        <v>322.540009</v>
      </c>
      <c r="C78">
        <v>28.12</v>
      </c>
      <c r="D78">
        <v>28.078714169200101</v>
      </c>
      <c r="E78">
        <f t="shared" si="21"/>
        <v>4.1285830799900225E-2</v>
      </c>
      <c r="F78" t="str">
        <f t="shared" si="22"/>
        <v/>
      </c>
      <c r="G78" t="str">
        <f t="shared" si="31"/>
        <v/>
      </c>
      <c r="H78">
        <f t="shared" si="32"/>
        <v>-0.25999999999999801</v>
      </c>
      <c r="I78">
        <f t="shared" si="33"/>
        <v>1.5</v>
      </c>
      <c r="J78">
        <f t="shared" si="34"/>
        <v>-5.7692307692308136</v>
      </c>
      <c r="K78" t="str">
        <f t="shared" si="35"/>
        <v/>
      </c>
      <c r="L78" s="2" t="str">
        <f t="shared" si="41"/>
        <v/>
      </c>
      <c r="M78" t="str">
        <f t="shared" si="36"/>
        <v/>
      </c>
      <c r="N78" s="1">
        <f t="shared" si="23"/>
        <v>33010</v>
      </c>
      <c r="O78" t="str">
        <f t="shared" si="24"/>
        <v>可交易</v>
      </c>
      <c r="P78" s="2" t="str">
        <f t="shared" si="25"/>
        <v/>
      </c>
      <c r="Q78" s="2" t="str">
        <f t="shared" si="26"/>
        <v/>
      </c>
      <c r="R78" s="2">
        <f t="shared" si="37"/>
        <v>1</v>
      </c>
      <c r="S78">
        <f t="shared" si="38"/>
        <v>0</v>
      </c>
      <c r="T78" s="1">
        <f t="shared" si="27"/>
        <v>33010</v>
      </c>
      <c r="U78" t="str">
        <f t="shared" si="28"/>
        <v>可交易</v>
      </c>
      <c r="V78" s="2" t="str">
        <f t="shared" si="29"/>
        <v/>
      </c>
      <c r="W78" s="2" t="str">
        <f t="shared" si="30"/>
        <v/>
      </c>
      <c r="X78" s="2">
        <f t="shared" si="39"/>
        <v>1</v>
      </c>
      <c r="Y78">
        <f t="shared" si="40"/>
        <v>0</v>
      </c>
    </row>
    <row r="79" spans="1:25" x14ac:dyDescent="0.3">
      <c r="A79" s="1">
        <v>33129</v>
      </c>
      <c r="B79">
        <v>318.64999399999999</v>
      </c>
      <c r="C79">
        <v>29.33</v>
      </c>
      <c r="D79">
        <v>29.282718133507</v>
      </c>
      <c r="E79">
        <f t="shared" si="21"/>
        <v>4.7281866492998148E-2</v>
      </c>
      <c r="F79" t="str">
        <f t="shared" si="22"/>
        <v/>
      </c>
      <c r="G79" t="str">
        <f t="shared" si="31"/>
        <v/>
      </c>
      <c r="H79">
        <f t="shared" si="32"/>
        <v>1.2099999999999973</v>
      </c>
      <c r="I79">
        <f t="shared" si="33"/>
        <v>-3.8900150000000053</v>
      </c>
      <c r="J79">
        <f t="shared" si="34"/>
        <v>-3.2148884297520777</v>
      </c>
      <c r="K79" t="str">
        <f t="shared" si="35"/>
        <v/>
      </c>
      <c r="L79" s="2" t="str">
        <f t="shared" si="41"/>
        <v/>
      </c>
      <c r="M79" t="str">
        <f t="shared" si="36"/>
        <v/>
      </c>
      <c r="N79" s="1">
        <f t="shared" si="23"/>
        <v>33010</v>
      </c>
      <c r="O79" t="str">
        <f t="shared" si="24"/>
        <v>可交易</v>
      </c>
      <c r="P79" s="2" t="str">
        <f t="shared" si="25"/>
        <v/>
      </c>
      <c r="Q79" s="2" t="str">
        <f t="shared" si="26"/>
        <v/>
      </c>
      <c r="R79" s="2">
        <f t="shared" si="37"/>
        <v>1</v>
      </c>
      <c r="S79">
        <f t="shared" si="38"/>
        <v>0</v>
      </c>
      <c r="T79" s="1">
        <f t="shared" si="27"/>
        <v>33010</v>
      </c>
      <c r="U79" t="str">
        <f t="shared" si="28"/>
        <v>可交易</v>
      </c>
      <c r="V79" s="2" t="str">
        <f t="shared" si="29"/>
        <v/>
      </c>
      <c r="W79" s="2" t="str">
        <f t="shared" si="30"/>
        <v/>
      </c>
      <c r="X79" s="2">
        <f t="shared" si="39"/>
        <v>1</v>
      </c>
      <c r="Y79">
        <f t="shared" si="40"/>
        <v>0</v>
      </c>
    </row>
    <row r="80" spans="1:25" x14ac:dyDescent="0.3">
      <c r="A80" s="1">
        <v>33130</v>
      </c>
      <c r="B80">
        <v>316.82998700000002</v>
      </c>
      <c r="C80">
        <v>30.56</v>
      </c>
      <c r="D80">
        <v>30.505293177611101</v>
      </c>
      <c r="E80">
        <f t="shared" si="21"/>
        <v>5.4706822388897791E-2</v>
      </c>
      <c r="F80" t="str">
        <f t="shared" si="22"/>
        <v/>
      </c>
      <c r="G80" t="str">
        <f t="shared" si="31"/>
        <v/>
      </c>
      <c r="H80">
        <f t="shared" si="32"/>
        <v>1.2300000000000004</v>
      </c>
      <c r="I80">
        <f t="shared" si="33"/>
        <v>-1.8200069999999755</v>
      </c>
      <c r="J80">
        <f t="shared" si="34"/>
        <v>-1.4796804878048577</v>
      </c>
      <c r="K80" t="str">
        <f t="shared" si="35"/>
        <v/>
      </c>
      <c r="L80" s="2" t="str">
        <f t="shared" si="41"/>
        <v/>
      </c>
      <c r="M80" t="str">
        <f t="shared" si="36"/>
        <v/>
      </c>
      <c r="N80" s="1">
        <f t="shared" si="23"/>
        <v>33010</v>
      </c>
      <c r="O80" t="str">
        <f t="shared" si="24"/>
        <v>可交易</v>
      </c>
      <c r="P80" s="2" t="str">
        <f t="shared" si="25"/>
        <v/>
      </c>
      <c r="Q80" s="2" t="str">
        <f t="shared" si="26"/>
        <v/>
      </c>
      <c r="R80" s="2">
        <f t="shared" si="37"/>
        <v>1</v>
      </c>
      <c r="S80">
        <f t="shared" si="38"/>
        <v>0</v>
      </c>
      <c r="T80" s="1">
        <f t="shared" si="27"/>
        <v>33010</v>
      </c>
      <c r="U80" t="str">
        <f t="shared" si="28"/>
        <v>可交易</v>
      </c>
      <c r="V80" s="2" t="str">
        <f t="shared" si="29"/>
        <v/>
      </c>
      <c r="W80" s="2" t="str">
        <f t="shared" si="30"/>
        <v/>
      </c>
      <c r="X80" s="2">
        <f t="shared" si="39"/>
        <v>1</v>
      </c>
      <c r="Y80">
        <f t="shared" si="40"/>
        <v>0</v>
      </c>
    </row>
    <row r="81" spans="1:25" x14ac:dyDescent="0.3">
      <c r="A81" s="1">
        <v>33133</v>
      </c>
      <c r="B81">
        <v>317.76998900000001</v>
      </c>
      <c r="C81">
        <v>29.55</v>
      </c>
      <c r="D81">
        <v>29.499957879730399</v>
      </c>
      <c r="E81">
        <f t="shared" si="21"/>
        <v>5.0042120269601753E-2</v>
      </c>
      <c r="F81" t="str">
        <f t="shared" si="22"/>
        <v/>
      </c>
      <c r="G81" t="str">
        <f t="shared" si="31"/>
        <v/>
      </c>
      <c r="H81">
        <f t="shared" si="32"/>
        <v>-1.009999999999998</v>
      </c>
      <c r="I81">
        <f t="shared" si="33"/>
        <v>0.94000199999999268</v>
      </c>
      <c r="J81">
        <f t="shared" si="34"/>
        <v>-0.93069504950494508</v>
      </c>
      <c r="K81" t="str">
        <f t="shared" si="35"/>
        <v/>
      </c>
      <c r="L81" s="2" t="str">
        <f t="shared" si="41"/>
        <v/>
      </c>
      <c r="M81" t="str">
        <f t="shared" si="36"/>
        <v/>
      </c>
      <c r="N81" s="1">
        <f t="shared" si="23"/>
        <v>33010</v>
      </c>
      <c r="O81" t="str">
        <f t="shared" si="24"/>
        <v>可交易</v>
      </c>
      <c r="P81" s="2" t="str">
        <f t="shared" si="25"/>
        <v/>
      </c>
      <c r="Q81" s="2" t="str">
        <f t="shared" si="26"/>
        <v/>
      </c>
      <c r="R81" s="2">
        <f t="shared" si="37"/>
        <v>1</v>
      </c>
      <c r="S81">
        <f t="shared" si="38"/>
        <v>0</v>
      </c>
      <c r="T81" s="1">
        <f t="shared" si="27"/>
        <v>33010</v>
      </c>
      <c r="U81" t="str">
        <f t="shared" si="28"/>
        <v>可交易</v>
      </c>
      <c r="V81" s="2" t="str">
        <f t="shared" si="29"/>
        <v/>
      </c>
      <c r="W81" s="2" t="str">
        <f t="shared" si="30"/>
        <v/>
      </c>
      <c r="X81" s="2">
        <f t="shared" si="39"/>
        <v>1</v>
      </c>
      <c r="Y81">
        <f t="shared" si="40"/>
        <v>0</v>
      </c>
    </row>
    <row r="82" spans="1:25" x14ac:dyDescent="0.3">
      <c r="A82" s="1">
        <v>33134</v>
      </c>
      <c r="B82">
        <v>318.60000600000001</v>
      </c>
      <c r="C82">
        <v>28.82</v>
      </c>
      <c r="D82">
        <v>28.775155600695999</v>
      </c>
      <c r="E82">
        <f t="shared" si="21"/>
        <v>4.4844399304000859E-2</v>
      </c>
      <c r="F82" t="str">
        <f t="shared" si="22"/>
        <v/>
      </c>
      <c r="G82" t="str">
        <f t="shared" si="31"/>
        <v/>
      </c>
      <c r="H82">
        <f t="shared" si="32"/>
        <v>-0.73000000000000043</v>
      </c>
      <c r="I82">
        <f t="shared" si="33"/>
        <v>0.83001699999999801</v>
      </c>
      <c r="J82">
        <f t="shared" si="34"/>
        <v>-1.1370095890410925</v>
      </c>
      <c r="K82" t="str">
        <f t="shared" si="35"/>
        <v/>
      </c>
      <c r="L82" s="2" t="str">
        <f t="shared" si="41"/>
        <v/>
      </c>
      <c r="M82" t="str">
        <f t="shared" si="36"/>
        <v/>
      </c>
      <c r="N82" s="1">
        <f t="shared" si="23"/>
        <v>33010</v>
      </c>
      <c r="O82" t="str">
        <f t="shared" si="24"/>
        <v>可交易</v>
      </c>
      <c r="P82" s="2" t="str">
        <f t="shared" si="25"/>
        <v/>
      </c>
      <c r="Q82" s="2" t="str">
        <f t="shared" si="26"/>
        <v/>
      </c>
      <c r="R82" s="2">
        <f t="shared" si="37"/>
        <v>1</v>
      </c>
      <c r="S82">
        <f t="shared" si="38"/>
        <v>0</v>
      </c>
      <c r="T82" s="1">
        <f t="shared" si="27"/>
        <v>33010</v>
      </c>
      <c r="U82" t="str">
        <f t="shared" si="28"/>
        <v>可交易</v>
      </c>
      <c r="V82" s="2" t="str">
        <f t="shared" si="29"/>
        <v/>
      </c>
      <c r="W82" s="2" t="str">
        <f t="shared" si="30"/>
        <v/>
      </c>
      <c r="X82" s="2">
        <f t="shared" si="39"/>
        <v>1</v>
      </c>
      <c r="Y82">
        <f t="shared" si="40"/>
        <v>0</v>
      </c>
    </row>
    <row r="83" spans="1:25" x14ac:dyDescent="0.3">
      <c r="A83" s="1">
        <v>33135</v>
      </c>
      <c r="B83">
        <v>316.60000600000001</v>
      </c>
      <c r="C83">
        <v>27.88</v>
      </c>
      <c r="D83">
        <v>27.841189113885498</v>
      </c>
      <c r="E83">
        <f t="shared" si="21"/>
        <v>3.8810886114500676E-2</v>
      </c>
      <c r="F83" t="str">
        <f t="shared" si="22"/>
        <v/>
      </c>
      <c r="G83" t="str">
        <f t="shared" si="31"/>
        <v/>
      </c>
      <c r="H83">
        <f t="shared" si="32"/>
        <v>-0.94000000000000128</v>
      </c>
      <c r="I83">
        <f t="shared" si="33"/>
        <v>-2</v>
      </c>
      <c r="J83">
        <f t="shared" si="34"/>
        <v>2.1276595744680824</v>
      </c>
      <c r="K83" t="str">
        <f t="shared" si="35"/>
        <v/>
      </c>
      <c r="L83" s="2" t="str">
        <f t="shared" si="41"/>
        <v/>
      </c>
      <c r="M83" t="str">
        <f t="shared" si="36"/>
        <v/>
      </c>
      <c r="N83" s="1">
        <f t="shared" si="23"/>
        <v>33010</v>
      </c>
      <c r="O83" t="str">
        <f t="shared" si="24"/>
        <v>可交易</v>
      </c>
      <c r="P83" s="2" t="str">
        <f t="shared" si="25"/>
        <v/>
      </c>
      <c r="Q83" s="2" t="str">
        <f t="shared" si="26"/>
        <v/>
      </c>
      <c r="R83" s="2">
        <f t="shared" si="37"/>
        <v>1</v>
      </c>
      <c r="S83">
        <f t="shared" si="38"/>
        <v>0</v>
      </c>
      <c r="T83" s="1">
        <f t="shared" si="27"/>
        <v>33010</v>
      </c>
      <c r="U83" t="str">
        <f t="shared" si="28"/>
        <v>可交易</v>
      </c>
      <c r="V83" s="2" t="str">
        <f t="shared" si="29"/>
        <v/>
      </c>
      <c r="W83" s="2" t="str">
        <f t="shared" si="30"/>
        <v/>
      </c>
      <c r="X83" s="2">
        <f t="shared" si="39"/>
        <v>1</v>
      </c>
      <c r="Y83">
        <f t="shared" si="40"/>
        <v>0</v>
      </c>
    </row>
    <row r="84" spans="1:25" x14ac:dyDescent="0.3">
      <c r="A84" s="1">
        <v>33136</v>
      </c>
      <c r="B84">
        <v>311.48001099999999</v>
      </c>
      <c r="C84">
        <v>28.66</v>
      </c>
      <c r="D84">
        <v>28.618115806810799</v>
      </c>
      <c r="E84">
        <f t="shared" si="21"/>
        <v>4.1884193189201113E-2</v>
      </c>
      <c r="F84" t="str">
        <f t="shared" si="22"/>
        <v/>
      </c>
      <c r="G84" t="str">
        <f t="shared" si="31"/>
        <v/>
      </c>
      <c r="H84">
        <f t="shared" si="32"/>
        <v>0.78000000000000114</v>
      </c>
      <c r="I84">
        <f t="shared" si="33"/>
        <v>-5.1199950000000172</v>
      </c>
      <c r="J84">
        <f t="shared" si="34"/>
        <v>-6.5640961538461662</v>
      </c>
      <c r="K84" t="str">
        <f t="shared" si="35"/>
        <v/>
      </c>
      <c r="L84" s="2" t="str">
        <f t="shared" si="41"/>
        <v/>
      </c>
      <c r="M84" t="str">
        <f t="shared" si="36"/>
        <v/>
      </c>
      <c r="N84" s="1">
        <f t="shared" si="23"/>
        <v>33010</v>
      </c>
      <c r="O84" t="str">
        <f t="shared" si="24"/>
        <v>可交易</v>
      </c>
      <c r="P84" s="2" t="str">
        <f t="shared" si="25"/>
        <v/>
      </c>
      <c r="Q84" s="2" t="str">
        <f t="shared" si="26"/>
        <v/>
      </c>
      <c r="R84" s="2">
        <f t="shared" si="37"/>
        <v>1</v>
      </c>
      <c r="S84">
        <f t="shared" si="38"/>
        <v>0</v>
      </c>
      <c r="T84" s="1">
        <f t="shared" si="27"/>
        <v>33010</v>
      </c>
      <c r="U84" t="str">
        <f t="shared" si="28"/>
        <v>可交易</v>
      </c>
      <c r="V84" s="2" t="str">
        <f t="shared" si="29"/>
        <v/>
      </c>
      <c r="W84" s="2" t="str">
        <f t="shared" si="30"/>
        <v/>
      </c>
      <c r="X84" s="2">
        <f t="shared" si="39"/>
        <v>1</v>
      </c>
      <c r="Y84">
        <f t="shared" si="40"/>
        <v>0</v>
      </c>
    </row>
    <row r="85" spans="1:25" x14ac:dyDescent="0.3">
      <c r="A85" s="1">
        <v>33137</v>
      </c>
      <c r="B85">
        <v>311.32000699999998</v>
      </c>
      <c r="C85">
        <v>30.04</v>
      </c>
      <c r="D85">
        <v>29.990239750465499</v>
      </c>
      <c r="E85">
        <f t="shared" si="21"/>
        <v>4.9760249534500645E-2</v>
      </c>
      <c r="F85" t="str">
        <f t="shared" si="22"/>
        <v/>
      </c>
      <c r="G85" t="str">
        <f t="shared" si="31"/>
        <v/>
      </c>
      <c r="H85">
        <f t="shared" si="32"/>
        <v>1.379999999999999</v>
      </c>
      <c r="I85">
        <f t="shared" si="33"/>
        <v>-0.16000400000001491</v>
      </c>
      <c r="J85">
        <f t="shared" si="34"/>
        <v>-0.11594492753624278</v>
      </c>
      <c r="K85" t="str">
        <f t="shared" si="35"/>
        <v/>
      </c>
      <c r="L85" s="2" t="str">
        <f t="shared" si="41"/>
        <v/>
      </c>
      <c r="M85" t="str">
        <f t="shared" si="36"/>
        <v/>
      </c>
      <c r="N85" s="1">
        <f t="shared" si="23"/>
        <v>33010</v>
      </c>
      <c r="O85" t="str">
        <f t="shared" si="24"/>
        <v>可交易</v>
      </c>
      <c r="P85" s="2" t="str">
        <f t="shared" si="25"/>
        <v/>
      </c>
      <c r="Q85" s="2" t="str">
        <f t="shared" si="26"/>
        <v/>
      </c>
      <c r="R85" s="2">
        <f t="shared" si="37"/>
        <v>1</v>
      </c>
      <c r="S85">
        <f t="shared" si="38"/>
        <v>0</v>
      </c>
      <c r="T85" s="1">
        <f t="shared" si="27"/>
        <v>33010</v>
      </c>
      <c r="U85" t="str">
        <f t="shared" si="28"/>
        <v>可交易</v>
      </c>
      <c r="V85" s="2" t="str">
        <f t="shared" si="29"/>
        <v/>
      </c>
      <c r="W85" s="2" t="str">
        <f t="shared" si="30"/>
        <v/>
      </c>
      <c r="X85" s="2">
        <f t="shared" si="39"/>
        <v>1</v>
      </c>
      <c r="Y85">
        <f t="shared" si="40"/>
        <v>0</v>
      </c>
    </row>
    <row r="86" spans="1:25" x14ac:dyDescent="0.3">
      <c r="A86" s="1">
        <v>33140</v>
      </c>
      <c r="B86">
        <v>304.58999599999999</v>
      </c>
      <c r="C86">
        <v>30.56</v>
      </c>
      <c r="D86">
        <v>30.5064891517676</v>
      </c>
      <c r="E86">
        <f t="shared" si="21"/>
        <v>5.3510848232399155E-2</v>
      </c>
      <c r="F86" t="str">
        <f t="shared" si="22"/>
        <v/>
      </c>
      <c r="G86" t="str">
        <f t="shared" si="31"/>
        <v/>
      </c>
      <c r="H86">
        <f t="shared" si="32"/>
        <v>0.51999999999999957</v>
      </c>
      <c r="I86">
        <f t="shared" si="33"/>
        <v>-6.7300109999999904</v>
      </c>
      <c r="J86">
        <f t="shared" si="34"/>
        <v>-12.942328846153838</v>
      </c>
      <c r="K86" t="str">
        <f t="shared" si="35"/>
        <v/>
      </c>
      <c r="L86" s="2" t="str">
        <f t="shared" si="41"/>
        <v/>
      </c>
      <c r="M86" t="str">
        <f t="shared" si="36"/>
        <v/>
      </c>
      <c r="N86" s="1">
        <f t="shared" si="23"/>
        <v>33010</v>
      </c>
      <c r="O86" t="str">
        <f t="shared" si="24"/>
        <v>可交易</v>
      </c>
      <c r="P86" s="2" t="str">
        <f t="shared" si="25"/>
        <v/>
      </c>
      <c r="Q86" s="2" t="str">
        <f t="shared" si="26"/>
        <v/>
      </c>
      <c r="R86" s="2">
        <f t="shared" si="37"/>
        <v>1</v>
      </c>
      <c r="S86">
        <f t="shared" si="38"/>
        <v>0</v>
      </c>
      <c r="T86" s="1">
        <f t="shared" si="27"/>
        <v>33010</v>
      </c>
      <c r="U86" t="str">
        <f t="shared" si="28"/>
        <v>可交易</v>
      </c>
      <c r="V86" s="2" t="str">
        <f t="shared" si="29"/>
        <v/>
      </c>
      <c r="W86" s="2" t="str">
        <f t="shared" si="30"/>
        <v/>
      </c>
      <c r="X86" s="2">
        <f t="shared" si="39"/>
        <v>1</v>
      </c>
      <c r="Y86">
        <f t="shared" si="40"/>
        <v>0</v>
      </c>
    </row>
    <row r="87" spans="1:25" x14ac:dyDescent="0.3">
      <c r="A87" s="1">
        <v>33141</v>
      </c>
      <c r="B87">
        <v>308.26001000000002</v>
      </c>
      <c r="C87">
        <v>28.81</v>
      </c>
      <c r="D87">
        <v>28.765779032358601</v>
      </c>
      <c r="E87">
        <f t="shared" si="21"/>
        <v>4.422096764139738E-2</v>
      </c>
      <c r="F87" t="str">
        <f t="shared" si="22"/>
        <v/>
      </c>
      <c r="G87" t="str">
        <f t="shared" si="31"/>
        <v/>
      </c>
      <c r="H87">
        <f t="shared" si="32"/>
        <v>-1.75</v>
      </c>
      <c r="I87">
        <f t="shared" si="33"/>
        <v>3.6700140000000374</v>
      </c>
      <c r="J87">
        <f t="shared" si="34"/>
        <v>-2.0971508571428785</v>
      </c>
      <c r="K87" t="str">
        <f t="shared" si="35"/>
        <v/>
      </c>
      <c r="L87" s="2" t="str">
        <f t="shared" si="41"/>
        <v/>
      </c>
      <c r="M87" t="str">
        <f t="shared" si="36"/>
        <v/>
      </c>
      <c r="N87" s="1">
        <f t="shared" si="23"/>
        <v>33010</v>
      </c>
      <c r="O87" t="str">
        <f t="shared" si="24"/>
        <v>可交易</v>
      </c>
      <c r="P87" s="2" t="str">
        <f t="shared" si="25"/>
        <v/>
      </c>
      <c r="Q87" s="2" t="str">
        <f t="shared" si="26"/>
        <v/>
      </c>
      <c r="R87" s="2">
        <f t="shared" si="37"/>
        <v>1</v>
      </c>
      <c r="S87">
        <f t="shared" si="38"/>
        <v>0</v>
      </c>
      <c r="T87" s="1">
        <f t="shared" si="27"/>
        <v>33010</v>
      </c>
      <c r="U87" t="str">
        <f t="shared" si="28"/>
        <v>可交易</v>
      </c>
      <c r="V87" s="2" t="str">
        <f t="shared" si="29"/>
        <v/>
      </c>
      <c r="W87" s="2" t="str">
        <f t="shared" si="30"/>
        <v/>
      </c>
      <c r="X87" s="2">
        <f t="shared" si="39"/>
        <v>1</v>
      </c>
      <c r="Y87">
        <f t="shared" si="40"/>
        <v>0</v>
      </c>
    </row>
    <row r="88" spans="1:25" x14ac:dyDescent="0.3">
      <c r="A88" s="1">
        <v>33142</v>
      </c>
      <c r="B88">
        <v>305.05999800000001</v>
      </c>
      <c r="C88">
        <v>28.19</v>
      </c>
      <c r="D88">
        <v>28.151024153711599</v>
      </c>
      <c r="E88">
        <f t="shared" si="21"/>
        <v>3.8975846288401783E-2</v>
      </c>
      <c r="F88" t="str">
        <f t="shared" si="22"/>
        <v/>
      </c>
      <c r="G88" t="str">
        <f t="shared" si="31"/>
        <v/>
      </c>
      <c r="H88">
        <f t="shared" si="32"/>
        <v>-0.61999999999999744</v>
      </c>
      <c r="I88">
        <f t="shared" si="33"/>
        <v>-3.2000120000000152</v>
      </c>
      <c r="J88">
        <f t="shared" si="34"/>
        <v>5.1613096774194007</v>
      </c>
      <c r="K88" t="str">
        <f t="shared" si="35"/>
        <v/>
      </c>
      <c r="L88" s="2" t="str">
        <f t="shared" si="41"/>
        <v/>
      </c>
      <c r="M88" t="str">
        <f t="shared" si="36"/>
        <v/>
      </c>
      <c r="N88" s="1">
        <f t="shared" si="23"/>
        <v>33010</v>
      </c>
      <c r="O88" t="str">
        <f t="shared" si="24"/>
        <v>可交易</v>
      </c>
      <c r="P88" s="2" t="str">
        <f t="shared" si="25"/>
        <v/>
      </c>
      <c r="Q88" s="2" t="str">
        <f t="shared" si="26"/>
        <v/>
      </c>
      <c r="R88" s="2">
        <f t="shared" si="37"/>
        <v>1</v>
      </c>
      <c r="S88">
        <f t="shared" si="38"/>
        <v>0</v>
      </c>
      <c r="T88" s="1">
        <f t="shared" si="27"/>
        <v>33010</v>
      </c>
      <c r="U88" t="str">
        <f t="shared" si="28"/>
        <v>可交易</v>
      </c>
      <c r="V88" s="2" t="str">
        <f t="shared" si="29"/>
        <v/>
      </c>
      <c r="W88" s="2" t="str">
        <f t="shared" si="30"/>
        <v/>
      </c>
      <c r="X88" s="2">
        <f t="shared" si="39"/>
        <v>1</v>
      </c>
      <c r="Y88">
        <f t="shared" si="40"/>
        <v>0</v>
      </c>
    </row>
    <row r="89" spans="1:25" x14ac:dyDescent="0.3">
      <c r="A89" s="1">
        <v>33143</v>
      </c>
      <c r="B89">
        <v>300.97000100000002</v>
      </c>
      <c r="C89">
        <v>28.67</v>
      </c>
      <c r="D89">
        <v>28.6292663056905</v>
      </c>
      <c r="E89">
        <f t="shared" si="21"/>
        <v>4.07336943095018E-2</v>
      </c>
      <c r="F89" t="str">
        <f t="shared" si="22"/>
        <v/>
      </c>
      <c r="G89" t="str">
        <f t="shared" si="31"/>
        <v/>
      </c>
      <c r="H89">
        <f t="shared" si="32"/>
        <v>0.48000000000000043</v>
      </c>
      <c r="I89">
        <f t="shared" si="33"/>
        <v>-4.0899969999999826</v>
      </c>
      <c r="J89">
        <f t="shared" si="34"/>
        <v>-8.5208270833332893</v>
      </c>
      <c r="K89" t="str">
        <f t="shared" si="35"/>
        <v/>
      </c>
      <c r="L89" s="2" t="str">
        <f t="shared" si="41"/>
        <v/>
      </c>
      <c r="M89" t="str">
        <f t="shared" si="36"/>
        <v/>
      </c>
      <c r="N89" s="1">
        <f t="shared" si="23"/>
        <v>33010</v>
      </c>
      <c r="O89" t="str">
        <f t="shared" si="24"/>
        <v>可交易</v>
      </c>
      <c r="P89" s="2" t="str">
        <f t="shared" si="25"/>
        <v/>
      </c>
      <c r="Q89" s="2" t="str">
        <f t="shared" si="26"/>
        <v/>
      </c>
      <c r="R89" s="2">
        <f t="shared" si="37"/>
        <v>1</v>
      </c>
      <c r="S89">
        <f t="shared" si="38"/>
        <v>0</v>
      </c>
      <c r="T89" s="1">
        <f t="shared" si="27"/>
        <v>33010</v>
      </c>
      <c r="U89" t="str">
        <f t="shared" si="28"/>
        <v>可交易</v>
      </c>
      <c r="V89" s="2" t="str">
        <f t="shared" si="29"/>
        <v/>
      </c>
      <c r="W89" s="2" t="str">
        <f t="shared" si="30"/>
        <v/>
      </c>
      <c r="X89" s="2">
        <f t="shared" si="39"/>
        <v>1</v>
      </c>
      <c r="Y89">
        <f t="shared" si="40"/>
        <v>0</v>
      </c>
    </row>
    <row r="90" spans="1:25" x14ac:dyDescent="0.3">
      <c r="A90" s="1">
        <v>33144</v>
      </c>
      <c r="B90">
        <v>306.04998799999998</v>
      </c>
      <c r="C90">
        <v>29.11</v>
      </c>
      <c r="D90">
        <v>29.0667163205725</v>
      </c>
      <c r="E90">
        <f t="shared" si="21"/>
        <v>4.3283679427499777E-2</v>
      </c>
      <c r="F90" t="str">
        <f t="shared" si="22"/>
        <v/>
      </c>
      <c r="G90" t="str">
        <f t="shared" si="31"/>
        <v/>
      </c>
      <c r="H90">
        <f t="shared" si="32"/>
        <v>0.43999999999999773</v>
      </c>
      <c r="I90">
        <f t="shared" si="33"/>
        <v>5.0799869999999601</v>
      </c>
      <c r="J90">
        <f t="shared" si="34"/>
        <v>11.54542499999997</v>
      </c>
      <c r="K90" t="str">
        <f t="shared" si="35"/>
        <v/>
      </c>
      <c r="L90" s="2" t="str">
        <f t="shared" si="41"/>
        <v/>
      </c>
      <c r="M90" t="str">
        <f t="shared" si="36"/>
        <v/>
      </c>
      <c r="N90" s="1">
        <f t="shared" si="23"/>
        <v>33010</v>
      </c>
      <c r="O90" t="str">
        <f t="shared" si="24"/>
        <v>可交易</v>
      </c>
      <c r="P90" s="2" t="str">
        <f t="shared" si="25"/>
        <v/>
      </c>
      <c r="Q90" s="2" t="str">
        <f t="shared" si="26"/>
        <v/>
      </c>
      <c r="R90" s="2">
        <f t="shared" si="37"/>
        <v>1</v>
      </c>
      <c r="S90">
        <f t="shared" si="38"/>
        <v>0</v>
      </c>
      <c r="T90" s="1">
        <f t="shared" si="27"/>
        <v>33010</v>
      </c>
      <c r="U90" t="str">
        <f t="shared" si="28"/>
        <v>可交易</v>
      </c>
      <c r="V90" s="2" t="str">
        <f t="shared" si="29"/>
        <v/>
      </c>
      <c r="W90" s="2" t="str">
        <f t="shared" si="30"/>
        <v/>
      </c>
      <c r="X90" s="2">
        <f t="shared" si="39"/>
        <v>1</v>
      </c>
      <c r="Y90">
        <f t="shared" si="40"/>
        <v>0</v>
      </c>
    </row>
    <row r="91" spans="1:25" x14ac:dyDescent="0.3">
      <c r="A91" s="1">
        <v>33147</v>
      </c>
      <c r="B91">
        <v>314.94000199999999</v>
      </c>
      <c r="C91">
        <v>28.06</v>
      </c>
      <c r="D91">
        <v>28.0222407704685</v>
      </c>
      <c r="E91">
        <f t="shared" si="21"/>
        <v>3.7759229531499017E-2</v>
      </c>
      <c r="F91" t="str">
        <f t="shared" si="22"/>
        <v/>
      </c>
      <c r="G91" t="str">
        <f t="shared" si="31"/>
        <v/>
      </c>
      <c r="H91">
        <f t="shared" si="32"/>
        <v>-1.0500000000000007</v>
      </c>
      <c r="I91">
        <f t="shared" si="33"/>
        <v>8.8900140000000079</v>
      </c>
      <c r="J91">
        <f t="shared" si="34"/>
        <v>-8.466680000000002</v>
      </c>
      <c r="K91" t="str">
        <f t="shared" si="35"/>
        <v/>
      </c>
      <c r="L91" s="2" t="str">
        <f t="shared" si="41"/>
        <v/>
      </c>
      <c r="M91" t="str">
        <f t="shared" si="36"/>
        <v/>
      </c>
      <c r="N91" s="1">
        <f t="shared" si="23"/>
        <v>33010</v>
      </c>
      <c r="O91" t="str">
        <f t="shared" si="24"/>
        <v>可交易</v>
      </c>
      <c r="P91" s="2" t="str">
        <f t="shared" si="25"/>
        <v/>
      </c>
      <c r="Q91" s="2" t="str">
        <f t="shared" si="26"/>
        <v/>
      </c>
      <c r="R91" s="2">
        <f t="shared" si="37"/>
        <v>1</v>
      </c>
      <c r="S91">
        <f t="shared" si="38"/>
        <v>0</v>
      </c>
      <c r="T91" s="1">
        <f t="shared" si="27"/>
        <v>33010</v>
      </c>
      <c r="U91" t="str">
        <f t="shared" si="28"/>
        <v>可交易</v>
      </c>
      <c r="V91" s="2" t="str">
        <f t="shared" si="29"/>
        <v/>
      </c>
      <c r="W91" s="2" t="str">
        <f t="shared" si="30"/>
        <v/>
      </c>
      <c r="X91" s="2">
        <f t="shared" si="39"/>
        <v>1</v>
      </c>
      <c r="Y91">
        <f t="shared" si="40"/>
        <v>0</v>
      </c>
    </row>
    <row r="92" spans="1:25" x14ac:dyDescent="0.3">
      <c r="A92" s="1">
        <v>33148</v>
      </c>
      <c r="B92">
        <v>315.209991</v>
      </c>
      <c r="C92">
        <v>27.28</v>
      </c>
      <c r="D92">
        <v>27.247654039980901</v>
      </c>
      <c r="E92">
        <f t="shared" si="21"/>
        <v>3.2345960019100062E-2</v>
      </c>
      <c r="F92" t="str">
        <f t="shared" si="22"/>
        <v/>
      </c>
      <c r="G92" t="str">
        <f t="shared" si="31"/>
        <v/>
      </c>
      <c r="H92">
        <f t="shared" si="32"/>
        <v>-0.77999999999999758</v>
      </c>
      <c r="I92">
        <f t="shared" si="33"/>
        <v>0.26998900000000958</v>
      </c>
      <c r="J92">
        <f t="shared" si="34"/>
        <v>-0.34613974358975697</v>
      </c>
      <c r="K92" t="str">
        <f t="shared" si="35"/>
        <v/>
      </c>
      <c r="L92" s="2" t="str">
        <f t="shared" si="41"/>
        <v/>
      </c>
      <c r="M92" t="str">
        <f t="shared" si="36"/>
        <v/>
      </c>
      <c r="N92" s="1">
        <f t="shared" si="23"/>
        <v>33010</v>
      </c>
      <c r="O92" t="str">
        <f t="shared" si="24"/>
        <v>可交易</v>
      </c>
      <c r="P92" s="2" t="str">
        <f t="shared" si="25"/>
        <v/>
      </c>
      <c r="Q92" s="2" t="str">
        <f t="shared" si="26"/>
        <v/>
      </c>
      <c r="R92" s="2">
        <f t="shared" si="37"/>
        <v>1</v>
      </c>
      <c r="S92">
        <f t="shared" si="38"/>
        <v>0</v>
      </c>
      <c r="T92" s="1">
        <f t="shared" si="27"/>
        <v>33010</v>
      </c>
      <c r="U92" t="str">
        <f t="shared" si="28"/>
        <v>可交易</v>
      </c>
      <c r="V92" s="2" t="str">
        <f t="shared" si="29"/>
        <v/>
      </c>
      <c r="W92" s="2" t="str">
        <f t="shared" si="30"/>
        <v/>
      </c>
      <c r="X92" s="2">
        <f t="shared" si="39"/>
        <v>1</v>
      </c>
      <c r="Y92">
        <f t="shared" si="40"/>
        <v>0</v>
      </c>
    </row>
    <row r="93" spans="1:25" x14ac:dyDescent="0.3">
      <c r="A93" s="1">
        <v>33149</v>
      </c>
      <c r="B93">
        <v>311.39999399999999</v>
      </c>
      <c r="C93">
        <v>27.9</v>
      </c>
      <c r="D93">
        <v>27.8652446308527</v>
      </c>
      <c r="E93">
        <f t="shared" si="21"/>
        <v>3.4755369147298154E-2</v>
      </c>
      <c r="F93" t="str">
        <f t="shared" si="22"/>
        <v/>
      </c>
      <c r="G93" t="str">
        <f t="shared" si="31"/>
        <v/>
      </c>
      <c r="H93">
        <f t="shared" si="32"/>
        <v>0.61999999999999744</v>
      </c>
      <c r="I93">
        <f t="shared" si="33"/>
        <v>-3.8099970000000098</v>
      </c>
      <c r="J93">
        <f t="shared" si="34"/>
        <v>-6.1451564516129444</v>
      </c>
      <c r="K93" t="str">
        <f t="shared" si="35"/>
        <v/>
      </c>
      <c r="L93" s="2" t="str">
        <f t="shared" si="41"/>
        <v/>
      </c>
      <c r="M93" t="str">
        <f t="shared" si="36"/>
        <v/>
      </c>
      <c r="N93" s="1">
        <f t="shared" si="23"/>
        <v>33010</v>
      </c>
      <c r="O93" t="str">
        <f t="shared" si="24"/>
        <v>可交易</v>
      </c>
      <c r="P93" s="2" t="str">
        <f t="shared" si="25"/>
        <v/>
      </c>
      <c r="Q93" s="2" t="str">
        <f t="shared" si="26"/>
        <v/>
      </c>
      <c r="R93" s="2">
        <f t="shared" si="37"/>
        <v>1</v>
      </c>
      <c r="S93">
        <f t="shared" si="38"/>
        <v>0</v>
      </c>
      <c r="T93" s="1">
        <f t="shared" si="27"/>
        <v>33010</v>
      </c>
      <c r="U93" t="str">
        <f t="shared" si="28"/>
        <v>可交易</v>
      </c>
      <c r="V93" s="2" t="str">
        <f t="shared" si="29"/>
        <v/>
      </c>
      <c r="W93" s="2" t="str">
        <f t="shared" si="30"/>
        <v/>
      </c>
      <c r="X93" s="2">
        <f t="shared" si="39"/>
        <v>1</v>
      </c>
      <c r="Y93">
        <f t="shared" si="40"/>
        <v>0</v>
      </c>
    </row>
    <row r="94" spans="1:25" x14ac:dyDescent="0.3">
      <c r="A94" s="1">
        <v>33150</v>
      </c>
      <c r="B94">
        <v>312.69000199999999</v>
      </c>
      <c r="C94">
        <v>27.51</v>
      </c>
      <c r="D94">
        <v>27.476991974936698</v>
      </c>
      <c r="E94">
        <f t="shared" si="21"/>
        <v>3.3008025063303137E-2</v>
      </c>
      <c r="F94" t="str">
        <f t="shared" si="22"/>
        <v/>
      </c>
      <c r="G94" t="str">
        <f t="shared" si="31"/>
        <v/>
      </c>
      <c r="H94">
        <f t="shared" si="32"/>
        <v>-0.38999999999999702</v>
      </c>
      <c r="I94">
        <f t="shared" si="33"/>
        <v>1.2900080000000003</v>
      </c>
      <c r="J94">
        <f t="shared" si="34"/>
        <v>-3.3077128205128465</v>
      </c>
      <c r="K94" t="str">
        <f t="shared" si="35"/>
        <v/>
      </c>
      <c r="L94" s="2" t="str">
        <f t="shared" si="41"/>
        <v/>
      </c>
      <c r="M94" t="str">
        <f t="shared" si="36"/>
        <v/>
      </c>
      <c r="N94" s="1">
        <f t="shared" si="23"/>
        <v>33010</v>
      </c>
      <c r="O94" t="str">
        <f t="shared" si="24"/>
        <v>可交易</v>
      </c>
      <c r="P94" s="2" t="str">
        <f t="shared" si="25"/>
        <v/>
      </c>
      <c r="Q94" s="2" t="str">
        <f t="shared" si="26"/>
        <v/>
      </c>
      <c r="R94" s="2">
        <f t="shared" si="37"/>
        <v>1</v>
      </c>
      <c r="S94">
        <f t="shared" si="38"/>
        <v>0</v>
      </c>
      <c r="T94" s="1">
        <f t="shared" si="27"/>
        <v>33010</v>
      </c>
      <c r="U94" t="str">
        <f t="shared" si="28"/>
        <v>可交易</v>
      </c>
      <c r="V94" s="2" t="str">
        <f t="shared" si="29"/>
        <v/>
      </c>
      <c r="W94" s="2" t="str">
        <f t="shared" si="30"/>
        <v/>
      </c>
      <c r="X94" s="2">
        <f t="shared" si="39"/>
        <v>1</v>
      </c>
      <c r="Y94">
        <f t="shared" si="40"/>
        <v>0</v>
      </c>
    </row>
    <row r="95" spans="1:25" x14ac:dyDescent="0.3">
      <c r="A95" s="1">
        <v>33151</v>
      </c>
      <c r="B95">
        <v>311.5</v>
      </c>
      <c r="C95">
        <v>27.85</v>
      </c>
      <c r="D95">
        <v>27.8157319344845</v>
      </c>
      <c r="E95">
        <f t="shared" si="21"/>
        <v>3.4268065515501434E-2</v>
      </c>
      <c r="F95" t="str">
        <f t="shared" si="22"/>
        <v/>
      </c>
      <c r="G95" t="str">
        <f t="shared" si="31"/>
        <v/>
      </c>
      <c r="H95">
        <f t="shared" si="32"/>
        <v>0.33999999999999986</v>
      </c>
      <c r="I95">
        <f t="shared" si="33"/>
        <v>-1.1900019999999927</v>
      </c>
      <c r="J95">
        <f t="shared" si="34"/>
        <v>-3.5000058823529212</v>
      </c>
      <c r="K95" t="str">
        <f t="shared" si="35"/>
        <v/>
      </c>
      <c r="L95" s="2" t="str">
        <f t="shared" si="41"/>
        <v/>
      </c>
      <c r="M95" t="str">
        <f t="shared" si="36"/>
        <v/>
      </c>
      <c r="N95" s="1">
        <f t="shared" si="23"/>
        <v>33010</v>
      </c>
      <c r="O95" t="str">
        <f t="shared" si="24"/>
        <v>可交易</v>
      </c>
      <c r="P95" s="2" t="str">
        <f t="shared" si="25"/>
        <v/>
      </c>
      <c r="Q95" s="2" t="str">
        <f t="shared" si="26"/>
        <v/>
      </c>
      <c r="R95" s="2">
        <f t="shared" si="37"/>
        <v>1</v>
      </c>
      <c r="S95">
        <f t="shared" si="38"/>
        <v>0</v>
      </c>
      <c r="T95" s="1">
        <f t="shared" si="27"/>
        <v>33010</v>
      </c>
      <c r="U95" t="str">
        <f t="shared" si="28"/>
        <v>可交易</v>
      </c>
      <c r="V95" s="2" t="str">
        <f t="shared" si="29"/>
        <v/>
      </c>
      <c r="W95" s="2" t="str">
        <f t="shared" si="30"/>
        <v/>
      </c>
      <c r="X95" s="2">
        <f t="shared" si="39"/>
        <v>1</v>
      </c>
      <c r="Y95">
        <f t="shared" si="40"/>
        <v>0</v>
      </c>
    </row>
    <row r="96" spans="1:25" x14ac:dyDescent="0.3">
      <c r="A96" s="1">
        <v>33154</v>
      </c>
      <c r="B96">
        <v>313.48001099999999</v>
      </c>
      <c r="C96">
        <v>28.04</v>
      </c>
      <c r="D96">
        <v>28.004611193138</v>
      </c>
      <c r="E96">
        <f t="shared" si="21"/>
        <v>3.5388806861998745E-2</v>
      </c>
      <c r="F96" t="str">
        <f t="shared" si="22"/>
        <v/>
      </c>
      <c r="G96" t="str">
        <f t="shared" si="31"/>
        <v/>
      </c>
      <c r="H96">
        <f t="shared" si="32"/>
        <v>0.18999999999999773</v>
      </c>
      <c r="I96">
        <f t="shared" si="33"/>
        <v>1.9800109999999904</v>
      </c>
      <c r="J96">
        <f t="shared" si="34"/>
        <v>10.421110526315864</v>
      </c>
      <c r="K96" t="str">
        <f t="shared" si="35"/>
        <v/>
      </c>
      <c r="L96" s="2" t="str">
        <f t="shared" si="41"/>
        <v/>
      </c>
      <c r="M96" t="str">
        <f t="shared" si="36"/>
        <v/>
      </c>
      <c r="N96" s="1">
        <f t="shared" si="23"/>
        <v>33010</v>
      </c>
      <c r="O96" t="str">
        <f t="shared" si="24"/>
        <v>可交易</v>
      </c>
      <c r="P96" s="2" t="str">
        <f t="shared" si="25"/>
        <v/>
      </c>
      <c r="Q96" s="2" t="str">
        <f t="shared" si="26"/>
        <v/>
      </c>
      <c r="R96" s="2">
        <f t="shared" si="37"/>
        <v>1</v>
      </c>
      <c r="S96">
        <f t="shared" si="38"/>
        <v>0</v>
      </c>
      <c r="T96" s="1">
        <f t="shared" si="27"/>
        <v>33010</v>
      </c>
      <c r="U96" t="str">
        <f t="shared" si="28"/>
        <v>可交易</v>
      </c>
      <c r="V96" s="2" t="str">
        <f t="shared" si="29"/>
        <v/>
      </c>
      <c r="W96" s="2" t="str">
        <f t="shared" si="30"/>
        <v/>
      </c>
      <c r="X96" s="2">
        <f t="shared" si="39"/>
        <v>1</v>
      </c>
      <c r="Y96">
        <f t="shared" si="40"/>
        <v>0</v>
      </c>
    </row>
    <row r="97" spans="1:25" x14ac:dyDescent="0.3">
      <c r="A97" s="1">
        <v>33155</v>
      </c>
      <c r="B97">
        <v>305.10000600000001</v>
      </c>
      <c r="C97">
        <v>30.71</v>
      </c>
      <c r="D97">
        <v>30.660283676923399</v>
      </c>
      <c r="E97">
        <f t="shared" si="21"/>
        <v>4.9716323076602009E-2</v>
      </c>
      <c r="F97" t="str">
        <f t="shared" si="22"/>
        <v/>
      </c>
      <c r="G97" t="str">
        <f t="shared" si="31"/>
        <v/>
      </c>
      <c r="H97">
        <f t="shared" si="32"/>
        <v>2.6700000000000017</v>
      </c>
      <c r="I97">
        <f t="shared" si="33"/>
        <v>-8.3800049999999828</v>
      </c>
      <c r="J97">
        <f t="shared" si="34"/>
        <v>-3.1385786516853846</v>
      </c>
      <c r="K97" t="str">
        <f t="shared" si="35"/>
        <v/>
      </c>
      <c r="L97" s="2" t="str">
        <f t="shared" si="41"/>
        <v/>
      </c>
      <c r="M97" t="str">
        <f t="shared" si="36"/>
        <v/>
      </c>
      <c r="N97" s="1">
        <f t="shared" si="23"/>
        <v>33010</v>
      </c>
      <c r="O97" t="str">
        <f t="shared" si="24"/>
        <v>可交易</v>
      </c>
      <c r="P97" s="2" t="str">
        <f t="shared" si="25"/>
        <v/>
      </c>
      <c r="Q97" s="2" t="str">
        <f t="shared" si="26"/>
        <v/>
      </c>
      <c r="R97" s="2">
        <f t="shared" si="37"/>
        <v>1</v>
      </c>
      <c r="S97">
        <f t="shared" si="38"/>
        <v>0</v>
      </c>
      <c r="T97" s="1">
        <f t="shared" si="27"/>
        <v>33010</v>
      </c>
      <c r="U97" t="str">
        <f t="shared" si="28"/>
        <v>可交易</v>
      </c>
      <c r="V97" s="2" t="str">
        <f t="shared" si="29"/>
        <v/>
      </c>
      <c r="W97" s="2" t="str">
        <f t="shared" si="30"/>
        <v/>
      </c>
      <c r="X97" s="2">
        <f t="shared" si="39"/>
        <v>1</v>
      </c>
      <c r="Y97">
        <f t="shared" si="40"/>
        <v>0</v>
      </c>
    </row>
    <row r="98" spans="1:25" x14ac:dyDescent="0.3">
      <c r="A98" s="1">
        <v>33156</v>
      </c>
      <c r="B98">
        <v>300.39001500000001</v>
      </c>
      <c r="C98">
        <v>31.19</v>
      </c>
      <c r="D98">
        <v>31.135541090634401</v>
      </c>
      <c r="E98">
        <f t="shared" si="21"/>
        <v>5.445890936560005E-2</v>
      </c>
      <c r="F98" t="str">
        <f t="shared" si="22"/>
        <v/>
      </c>
      <c r="G98" t="str">
        <f t="shared" si="31"/>
        <v/>
      </c>
      <c r="H98">
        <f t="shared" si="32"/>
        <v>0.48000000000000043</v>
      </c>
      <c r="I98">
        <f t="shared" si="33"/>
        <v>-4.7099910000000023</v>
      </c>
      <c r="J98">
        <f t="shared" si="34"/>
        <v>-9.8124812499999958</v>
      </c>
      <c r="K98" t="str">
        <f t="shared" si="35"/>
        <v/>
      </c>
      <c r="L98" s="2" t="str">
        <f t="shared" si="41"/>
        <v/>
      </c>
      <c r="M98" t="str">
        <f t="shared" si="36"/>
        <v/>
      </c>
      <c r="N98" s="1">
        <f t="shared" si="23"/>
        <v>33010</v>
      </c>
      <c r="O98" t="str">
        <f t="shared" si="24"/>
        <v>可交易</v>
      </c>
      <c r="P98" s="2" t="str">
        <f t="shared" si="25"/>
        <v/>
      </c>
      <c r="Q98" s="2" t="str">
        <f t="shared" si="26"/>
        <v/>
      </c>
      <c r="R98" s="2">
        <f t="shared" si="37"/>
        <v>1</v>
      </c>
      <c r="S98">
        <f t="shared" si="38"/>
        <v>0</v>
      </c>
      <c r="T98" s="1">
        <f t="shared" si="27"/>
        <v>33010</v>
      </c>
      <c r="U98" t="str">
        <f t="shared" si="28"/>
        <v>可交易</v>
      </c>
      <c r="V98" s="2" t="str">
        <f t="shared" si="29"/>
        <v/>
      </c>
      <c r="W98" s="2" t="str">
        <f t="shared" si="30"/>
        <v/>
      </c>
      <c r="X98" s="2">
        <f t="shared" si="39"/>
        <v>1</v>
      </c>
      <c r="Y98">
        <f t="shared" si="40"/>
        <v>0</v>
      </c>
    </row>
    <row r="99" spans="1:25" x14ac:dyDescent="0.3">
      <c r="A99" s="1">
        <v>33157</v>
      </c>
      <c r="B99">
        <v>295.459991</v>
      </c>
      <c r="C99">
        <v>33.979999999999997</v>
      </c>
      <c r="D99">
        <v>33.910417165809001</v>
      </c>
      <c r="E99">
        <f t="shared" si="21"/>
        <v>6.9582834190995868E-2</v>
      </c>
      <c r="F99" t="str">
        <f t="shared" si="22"/>
        <v/>
      </c>
      <c r="G99" t="str">
        <f t="shared" si="31"/>
        <v/>
      </c>
      <c r="H99">
        <f t="shared" si="32"/>
        <v>2.7899999999999956</v>
      </c>
      <c r="I99">
        <f t="shared" si="33"/>
        <v>-4.9300240000000031</v>
      </c>
      <c r="J99">
        <f t="shared" si="34"/>
        <v>-1.7670336917562763</v>
      </c>
      <c r="K99" t="str">
        <f t="shared" si="35"/>
        <v/>
      </c>
      <c r="L99" s="2" t="str">
        <f t="shared" si="41"/>
        <v/>
      </c>
      <c r="M99" t="str">
        <f t="shared" si="36"/>
        <v/>
      </c>
      <c r="N99" s="1">
        <f t="shared" si="23"/>
        <v>33010</v>
      </c>
      <c r="O99" t="str">
        <f t="shared" si="24"/>
        <v>可交易</v>
      </c>
      <c r="P99" s="2" t="str">
        <f t="shared" si="25"/>
        <v/>
      </c>
      <c r="Q99" s="2" t="str">
        <f t="shared" si="26"/>
        <v/>
      </c>
      <c r="R99" s="2">
        <f t="shared" si="37"/>
        <v>1</v>
      </c>
      <c r="S99">
        <f t="shared" si="38"/>
        <v>0</v>
      </c>
      <c r="T99" s="1">
        <f t="shared" si="27"/>
        <v>33010</v>
      </c>
      <c r="U99" t="str">
        <f t="shared" si="28"/>
        <v>可交易</v>
      </c>
      <c r="V99" s="2" t="str">
        <f t="shared" si="29"/>
        <v/>
      </c>
      <c r="W99" s="2" t="str">
        <f t="shared" si="30"/>
        <v/>
      </c>
      <c r="X99" s="2">
        <f t="shared" si="39"/>
        <v>1</v>
      </c>
      <c r="Y99">
        <f t="shared" si="40"/>
        <v>0</v>
      </c>
    </row>
    <row r="100" spans="1:25" x14ac:dyDescent="0.3">
      <c r="A100" s="1">
        <v>33158</v>
      </c>
      <c r="B100">
        <v>300.02999899999998</v>
      </c>
      <c r="C100">
        <v>31.94</v>
      </c>
      <c r="D100">
        <v>31.879252864510601</v>
      </c>
      <c r="E100">
        <f t="shared" si="21"/>
        <v>6.074713548940025E-2</v>
      </c>
      <c r="F100" t="str">
        <f t="shared" si="22"/>
        <v/>
      </c>
      <c r="G100" t="str">
        <f t="shared" si="31"/>
        <v/>
      </c>
      <c r="H100">
        <f t="shared" si="32"/>
        <v>-2.0399999999999956</v>
      </c>
      <c r="I100">
        <f t="shared" si="33"/>
        <v>4.570007999999973</v>
      </c>
      <c r="J100">
        <f t="shared" si="34"/>
        <v>-2.2401999999999918</v>
      </c>
      <c r="K100" t="str">
        <f t="shared" si="35"/>
        <v/>
      </c>
      <c r="L100" s="2" t="str">
        <f t="shared" si="41"/>
        <v/>
      </c>
      <c r="M100" t="str">
        <f t="shared" si="36"/>
        <v/>
      </c>
      <c r="N100" s="1">
        <f t="shared" si="23"/>
        <v>33010</v>
      </c>
      <c r="O100" t="str">
        <f t="shared" si="24"/>
        <v>可交易</v>
      </c>
      <c r="P100" s="2" t="str">
        <f t="shared" si="25"/>
        <v/>
      </c>
      <c r="Q100" s="2" t="str">
        <f t="shared" si="26"/>
        <v/>
      </c>
      <c r="R100" s="2">
        <f t="shared" si="37"/>
        <v>1</v>
      </c>
      <c r="S100">
        <f t="shared" si="38"/>
        <v>0</v>
      </c>
      <c r="T100" s="1">
        <f t="shared" si="27"/>
        <v>33010</v>
      </c>
      <c r="U100" t="str">
        <f t="shared" si="28"/>
        <v>可交易</v>
      </c>
      <c r="V100" s="2" t="str">
        <f t="shared" si="29"/>
        <v/>
      </c>
      <c r="W100" s="2" t="str">
        <f t="shared" si="30"/>
        <v/>
      </c>
      <c r="X100" s="2">
        <f t="shared" si="39"/>
        <v>1</v>
      </c>
      <c r="Y100">
        <f t="shared" si="40"/>
        <v>0</v>
      </c>
    </row>
    <row r="101" spans="1:25" x14ac:dyDescent="0.3">
      <c r="A101" s="1">
        <v>33161</v>
      </c>
      <c r="B101">
        <v>303.23001099999999</v>
      </c>
      <c r="C101">
        <v>31.64</v>
      </c>
      <c r="D101">
        <v>31.583134009433699</v>
      </c>
      <c r="E101">
        <f t="shared" si="21"/>
        <v>5.686599056630115E-2</v>
      </c>
      <c r="F101" t="str">
        <f t="shared" si="22"/>
        <v/>
      </c>
      <c r="G101" t="str">
        <f t="shared" si="31"/>
        <v/>
      </c>
      <c r="H101">
        <f t="shared" si="32"/>
        <v>-0.30000000000000071</v>
      </c>
      <c r="I101">
        <f t="shared" si="33"/>
        <v>3.2000120000000152</v>
      </c>
      <c r="J101">
        <f t="shared" si="34"/>
        <v>-10.666706666666691</v>
      </c>
      <c r="K101" t="str">
        <f t="shared" si="35"/>
        <v/>
      </c>
      <c r="L101" s="2" t="str">
        <f t="shared" si="41"/>
        <v/>
      </c>
      <c r="M101" t="str">
        <f t="shared" si="36"/>
        <v/>
      </c>
      <c r="N101" s="1">
        <f t="shared" si="23"/>
        <v>33010</v>
      </c>
      <c r="O101" t="str">
        <f t="shared" si="24"/>
        <v>可交易</v>
      </c>
      <c r="P101" s="2" t="str">
        <f t="shared" si="25"/>
        <v/>
      </c>
      <c r="Q101" s="2" t="str">
        <f t="shared" si="26"/>
        <v/>
      </c>
      <c r="R101" s="2">
        <f t="shared" si="37"/>
        <v>1</v>
      </c>
      <c r="S101">
        <f t="shared" si="38"/>
        <v>0</v>
      </c>
      <c r="T101" s="1">
        <f t="shared" si="27"/>
        <v>33010</v>
      </c>
      <c r="U101" t="str">
        <f t="shared" si="28"/>
        <v>可交易</v>
      </c>
      <c r="V101" s="2" t="str">
        <f t="shared" si="29"/>
        <v/>
      </c>
      <c r="W101" s="2" t="str">
        <f t="shared" si="30"/>
        <v/>
      </c>
      <c r="X101" s="2">
        <f t="shared" si="39"/>
        <v>1</v>
      </c>
      <c r="Y101">
        <f t="shared" si="40"/>
        <v>0</v>
      </c>
    </row>
    <row r="102" spans="1:25" x14ac:dyDescent="0.3">
      <c r="A102" s="1">
        <v>33162</v>
      </c>
      <c r="B102">
        <v>298.92001299999998</v>
      </c>
      <c r="C102">
        <v>31.45</v>
      </c>
      <c r="D102">
        <v>31.394787437752498</v>
      </c>
      <c r="E102">
        <f t="shared" si="21"/>
        <v>5.521256224750104E-2</v>
      </c>
      <c r="F102" t="str">
        <f t="shared" si="22"/>
        <v/>
      </c>
      <c r="G102" t="str">
        <f t="shared" si="31"/>
        <v/>
      </c>
      <c r="H102">
        <f t="shared" si="32"/>
        <v>-0.19000000000000128</v>
      </c>
      <c r="I102">
        <f t="shared" si="33"/>
        <v>-4.3099980000000073</v>
      </c>
      <c r="J102">
        <f t="shared" si="34"/>
        <v>22.684199999999887</v>
      </c>
      <c r="K102" t="str">
        <f t="shared" si="35"/>
        <v/>
      </c>
      <c r="L102" s="2" t="str">
        <f t="shared" si="41"/>
        <v/>
      </c>
      <c r="M102" t="str">
        <f t="shared" si="36"/>
        <v/>
      </c>
      <c r="N102" s="1">
        <f t="shared" si="23"/>
        <v>33010</v>
      </c>
      <c r="O102" t="str">
        <f t="shared" si="24"/>
        <v>可交易</v>
      </c>
      <c r="P102" s="2" t="str">
        <f t="shared" si="25"/>
        <v/>
      </c>
      <c r="Q102" s="2" t="str">
        <f t="shared" si="26"/>
        <v/>
      </c>
      <c r="R102" s="2">
        <f t="shared" si="37"/>
        <v>1</v>
      </c>
      <c r="S102">
        <f t="shared" si="38"/>
        <v>0</v>
      </c>
      <c r="T102" s="1">
        <f t="shared" si="27"/>
        <v>33010</v>
      </c>
      <c r="U102" t="str">
        <f t="shared" si="28"/>
        <v>可交易</v>
      </c>
      <c r="V102" s="2" t="str">
        <f t="shared" si="29"/>
        <v/>
      </c>
      <c r="W102" s="2" t="str">
        <f t="shared" si="30"/>
        <v/>
      </c>
      <c r="X102" s="2">
        <f t="shared" si="39"/>
        <v>1</v>
      </c>
      <c r="Y102">
        <f t="shared" si="40"/>
        <v>0</v>
      </c>
    </row>
    <row r="103" spans="1:25" x14ac:dyDescent="0.3">
      <c r="A103" s="1">
        <v>33163</v>
      </c>
      <c r="B103">
        <v>298.76001000000002</v>
      </c>
      <c r="C103">
        <v>31.37</v>
      </c>
      <c r="D103">
        <v>31.315735513238401</v>
      </c>
      <c r="E103">
        <f t="shared" si="21"/>
        <v>5.4264486761599784E-2</v>
      </c>
      <c r="F103" t="str">
        <f t="shared" si="22"/>
        <v/>
      </c>
      <c r="G103" t="str">
        <f t="shared" si="31"/>
        <v/>
      </c>
      <c r="H103">
        <f t="shared" si="32"/>
        <v>-7.9999999999998295E-2</v>
      </c>
      <c r="I103">
        <f t="shared" si="33"/>
        <v>-0.16000299999996059</v>
      </c>
      <c r="J103">
        <f t="shared" si="34"/>
        <v>2.0000374999995501</v>
      </c>
      <c r="K103" t="str">
        <f t="shared" si="35"/>
        <v/>
      </c>
      <c r="L103" s="2" t="str">
        <f t="shared" si="41"/>
        <v/>
      </c>
      <c r="M103" t="str">
        <f t="shared" si="36"/>
        <v/>
      </c>
      <c r="N103" s="1">
        <f t="shared" si="23"/>
        <v>33010</v>
      </c>
      <c r="O103" t="str">
        <f t="shared" si="24"/>
        <v>可交易</v>
      </c>
      <c r="P103" s="2" t="str">
        <f t="shared" si="25"/>
        <v/>
      </c>
      <c r="Q103" s="2" t="str">
        <f t="shared" si="26"/>
        <v/>
      </c>
      <c r="R103" s="2">
        <f t="shared" si="37"/>
        <v>1</v>
      </c>
      <c r="S103">
        <f t="shared" si="38"/>
        <v>0</v>
      </c>
      <c r="T103" s="1">
        <f t="shared" si="27"/>
        <v>33010</v>
      </c>
      <c r="U103" t="str">
        <f t="shared" si="28"/>
        <v>可交易</v>
      </c>
      <c r="V103" s="2" t="str">
        <f t="shared" si="29"/>
        <v/>
      </c>
      <c r="W103" s="2" t="str">
        <f t="shared" si="30"/>
        <v/>
      </c>
      <c r="X103" s="2">
        <f t="shared" si="39"/>
        <v>1</v>
      </c>
      <c r="Y103">
        <f t="shared" si="40"/>
        <v>0</v>
      </c>
    </row>
    <row r="104" spans="1:25" x14ac:dyDescent="0.3">
      <c r="A104" s="1">
        <v>33164</v>
      </c>
      <c r="B104">
        <v>305.73998999999998</v>
      </c>
      <c r="C104">
        <v>29.6</v>
      </c>
      <c r="D104">
        <v>29.555673583393901</v>
      </c>
      <c r="E104">
        <f t="shared" si="21"/>
        <v>4.4326416606100594E-2</v>
      </c>
      <c r="F104" t="str">
        <f t="shared" si="22"/>
        <v/>
      </c>
      <c r="G104" t="str">
        <f t="shared" si="31"/>
        <v/>
      </c>
      <c r="H104">
        <f t="shared" si="32"/>
        <v>-1.7699999999999996</v>
      </c>
      <c r="I104">
        <f t="shared" si="33"/>
        <v>6.979979999999955</v>
      </c>
      <c r="J104">
        <f t="shared" si="34"/>
        <v>-3.9434915254237044</v>
      </c>
      <c r="K104" t="str">
        <f t="shared" si="35"/>
        <v/>
      </c>
      <c r="L104" s="2" t="str">
        <f t="shared" si="41"/>
        <v/>
      </c>
      <c r="M104" t="str">
        <f t="shared" si="36"/>
        <v/>
      </c>
      <c r="N104" s="1">
        <f t="shared" si="23"/>
        <v>33010</v>
      </c>
      <c r="O104" t="str">
        <f t="shared" si="24"/>
        <v>可交易</v>
      </c>
      <c r="P104" s="2" t="str">
        <f t="shared" si="25"/>
        <v/>
      </c>
      <c r="Q104" s="2" t="str">
        <f t="shared" si="26"/>
        <v/>
      </c>
      <c r="R104" s="2">
        <f t="shared" si="37"/>
        <v>1</v>
      </c>
      <c r="S104">
        <f t="shared" si="38"/>
        <v>0</v>
      </c>
      <c r="T104" s="1">
        <f t="shared" si="27"/>
        <v>33010</v>
      </c>
      <c r="U104" t="str">
        <f t="shared" si="28"/>
        <v>可交易</v>
      </c>
      <c r="V104" s="2" t="str">
        <f t="shared" si="29"/>
        <v/>
      </c>
      <c r="W104" s="2" t="str">
        <f t="shared" si="30"/>
        <v/>
      </c>
      <c r="X104" s="2">
        <f t="shared" si="39"/>
        <v>1</v>
      </c>
      <c r="Y104">
        <f t="shared" si="40"/>
        <v>0</v>
      </c>
    </row>
    <row r="105" spans="1:25" x14ac:dyDescent="0.3">
      <c r="A105" s="1">
        <v>33165</v>
      </c>
      <c r="B105">
        <v>312.48001099999999</v>
      </c>
      <c r="C105">
        <v>27.86</v>
      </c>
      <c r="D105">
        <v>27.826951953496401</v>
      </c>
      <c r="E105">
        <f t="shared" si="21"/>
        <v>3.3048046503598272E-2</v>
      </c>
      <c r="F105" t="str">
        <f t="shared" si="22"/>
        <v/>
      </c>
      <c r="G105" t="str">
        <f t="shared" si="31"/>
        <v/>
      </c>
      <c r="H105">
        <f t="shared" si="32"/>
        <v>-1.740000000000002</v>
      </c>
      <c r="I105">
        <f t="shared" si="33"/>
        <v>6.7400210000000129</v>
      </c>
      <c r="J105">
        <f t="shared" si="34"/>
        <v>-3.8735752873563247</v>
      </c>
      <c r="K105" t="str">
        <f t="shared" si="35"/>
        <v/>
      </c>
      <c r="L105" s="2" t="str">
        <f t="shared" si="41"/>
        <v/>
      </c>
      <c r="M105" t="str">
        <f t="shared" si="36"/>
        <v/>
      </c>
      <c r="N105" s="1">
        <f t="shared" si="23"/>
        <v>33010</v>
      </c>
      <c r="O105" t="str">
        <f t="shared" si="24"/>
        <v>可交易</v>
      </c>
      <c r="P105" s="2" t="str">
        <f t="shared" si="25"/>
        <v/>
      </c>
      <c r="Q105" s="2" t="str">
        <f t="shared" si="26"/>
        <v/>
      </c>
      <c r="R105" s="2">
        <f t="shared" si="37"/>
        <v>1</v>
      </c>
      <c r="S105">
        <f t="shared" si="38"/>
        <v>0</v>
      </c>
      <c r="T105" s="1">
        <f t="shared" si="27"/>
        <v>33010</v>
      </c>
      <c r="U105" t="str">
        <f t="shared" si="28"/>
        <v>可交易</v>
      </c>
      <c r="V105" s="2" t="str">
        <f t="shared" si="29"/>
        <v/>
      </c>
      <c r="W105" s="2" t="str">
        <f t="shared" si="30"/>
        <v/>
      </c>
      <c r="X105" s="2">
        <f t="shared" si="39"/>
        <v>1</v>
      </c>
      <c r="Y105">
        <f t="shared" si="40"/>
        <v>0</v>
      </c>
    </row>
    <row r="106" spans="1:25" x14ac:dyDescent="0.3">
      <c r="A106" s="1">
        <v>33168</v>
      </c>
      <c r="B106">
        <v>314.76001000000002</v>
      </c>
      <c r="C106">
        <v>27.27</v>
      </c>
      <c r="D106">
        <v>27.2419411839204</v>
      </c>
      <c r="E106">
        <f t="shared" si="21"/>
        <v>2.8058816079600035E-2</v>
      </c>
      <c r="F106" t="str">
        <f t="shared" si="22"/>
        <v/>
      </c>
      <c r="G106" t="str">
        <f t="shared" si="31"/>
        <v/>
      </c>
      <c r="H106">
        <f t="shared" si="32"/>
        <v>-0.58999999999999986</v>
      </c>
      <c r="I106">
        <f t="shared" si="33"/>
        <v>2.2799990000000321</v>
      </c>
      <c r="J106">
        <f t="shared" si="34"/>
        <v>-3.864405084745818</v>
      </c>
      <c r="K106" t="str">
        <f t="shared" si="35"/>
        <v/>
      </c>
      <c r="L106" s="2" t="str">
        <f t="shared" si="41"/>
        <v/>
      </c>
      <c r="M106" t="str">
        <f t="shared" si="36"/>
        <v/>
      </c>
      <c r="N106" s="1">
        <f t="shared" si="23"/>
        <v>33010</v>
      </c>
      <c r="O106" t="str">
        <f t="shared" si="24"/>
        <v>可交易</v>
      </c>
      <c r="P106" s="2" t="str">
        <f t="shared" si="25"/>
        <v/>
      </c>
      <c r="Q106" s="2" t="str">
        <f t="shared" si="26"/>
        <v/>
      </c>
      <c r="R106" s="2">
        <f t="shared" si="37"/>
        <v>1</v>
      </c>
      <c r="S106">
        <f t="shared" si="38"/>
        <v>0</v>
      </c>
      <c r="T106" s="1">
        <f t="shared" si="27"/>
        <v>33010</v>
      </c>
      <c r="U106" t="str">
        <f t="shared" si="28"/>
        <v>可交易</v>
      </c>
      <c r="V106" s="2" t="str">
        <f t="shared" si="29"/>
        <v/>
      </c>
      <c r="W106" s="2" t="str">
        <f t="shared" si="30"/>
        <v/>
      </c>
      <c r="X106" s="2">
        <f t="shared" si="39"/>
        <v>1</v>
      </c>
      <c r="Y106">
        <f t="shared" si="40"/>
        <v>0</v>
      </c>
    </row>
    <row r="107" spans="1:25" x14ac:dyDescent="0.3">
      <c r="A107" s="1">
        <v>33169</v>
      </c>
      <c r="B107">
        <v>312.35998499999999</v>
      </c>
      <c r="C107">
        <v>27.57</v>
      </c>
      <c r="D107">
        <v>27.541043473028701</v>
      </c>
      <c r="E107">
        <f t="shared" si="21"/>
        <v>2.8956526971299468E-2</v>
      </c>
      <c r="F107" t="str">
        <f t="shared" si="22"/>
        <v/>
      </c>
      <c r="G107" t="str">
        <f t="shared" si="31"/>
        <v/>
      </c>
      <c r="H107">
        <f t="shared" si="32"/>
        <v>0.30000000000000071</v>
      </c>
      <c r="I107">
        <f t="shared" si="33"/>
        <v>-2.4000250000000278</v>
      </c>
      <c r="J107">
        <f t="shared" si="34"/>
        <v>-8.0000833333334072</v>
      </c>
      <c r="K107" t="str">
        <f t="shared" si="35"/>
        <v/>
      </c>
      <c r="L107" s="2" t="str">
        <f t="shared" si="41"/>
        <v/>
      </c>
      <c r="M107" t="str">
        <f t="shared" si="36"/>
        <v/>
      </c>
      <c r="N107" s="1">
        <f t="shared" si="23"/>
        <v>33010</v>
      </c>
      <c r="O107" t="str">
        <f t="shared" si="24"/>
        <v>可交易</v>
      </c>
      <c r="P107" s="2" t="str">
        <f t="shared" si="25"/>
        <v/>
      </c>
      <c r="Q107" s="2" t="str">
        <f t="shared" si="26"/>
        <v/>
      </c>
      <c r="R107" s="2">
        <f t="shared" si="37"/>
        <v>1</v>
      </c>
      <c r="S107">
        <f t="shared" si="38"/>
        <v>0</v>
      </c>
      <c r="T107" s="1">
        <f t="shared" si="27"/>
        <v>33010</v>
      </c>
      <c r="U107" t="str">
        <f t="shared" si="28"/>
        <v>可交易</v>
      </c>
      <c r="V107" s="2" t="str">
        <f t="shared" si="29"/>
        <v/>
      </c>
      <c r="W107" s="2" t="str">
        <f t="shared" si="30"/>
        <v/>
      </c>
      <c r="X107" s="2">
        <f t="shared" si="39"/>
        <v>1</v>
      </c>
      <c r="Y107">
        <f t="shared" si="40"/>
        <v>0</v>
      </c>
    </row>
    <row r="108" spans="1:25" x14ac:dyDescent="0.3">
      <c r="A108" s="1">
        <v>33170</v>
      </c>
      <c r="B108">
        <v>312.60000600000001</v>
      </c>
      <c r="C108">
        <v>28.28</v>
      </c>
      <c r="D108">
        <v>28.247119726755301</v>
      </c>
      <c r="E108">
        <f t="shared" si="21"/>
        <v>3.288027324470022E-2</v>
      </c>
      <c r="F108" t="str">
        <f t="shared" si="22"/>
        <v/>
      </c>
      <c r="G108" t="str">
        <f t="shared" si="31"/>
        <v/>
      </c>
      <c r="H108">
        <f t="shared" si="32"/>
        <v>0.71000000000000085</v>
      </c>
      <c r="I108">
        <f t="shared" si="33"/>
        <v>0.24002100000001292</v>
      </c>
      <c r="J108">
        <f t="shared" si="34"/>
        <v>0.33805774647889103</v>
      </c>
      <c r="K108" t="str">
        <f t="shared" si="35"/>
        <v/>
      </c>
      <c r="L108" s="2" t="str">
        <f t="shared" si="41"/>
        <v/>
      </c>
      <c r="M108" t="str">
        <f t="shared" si="36"/>
        <v/>
      </c>
      <c r="N108" s="1">
        <f t="shared" si="23"/>
        <v>33010</v>
      </c>
      <c r="O108" t="str">
        <f t="shared" si="24"/>
        <v>可交易</v>
      </c>
      <c r="P108" s="2" t="str">
        <f t="shared" si="25"/>
        <v/>
      </c>
      <c r="Q108" s="2" t="str">
        <f t="shared" si="26"/>
        <v/>
      </c>
      <c r="R108" s="2">
        <f t="shared" si="37"/>
        <v>1</v>
      </c>
      <c r="S108">
        <f t="shared" si="38"/>
        <v>0</v>
      </c>
      <c r="T108" s="1">
        <f t="shared" si="27"/>
        <v>33010</v>
      </c>
      <c r="U108" t="str">
        <f t="shared" si="28"/>
        <v>可交易</v>
      </c>
      <c r="V108" s="2" t="str">
        <f t="shared" si="29"/>
        <v/>
      </c>
      <c r="W108" s="2" t="str">
        <f t="shared" si="30"/>
        <v/>
      </c>
      <c r="X108" s="2">
        <f t="shared" si="39"/>
        <v>1</v>
      </c>
      <c r="Y108">
        <f t="shared" si="40"/>
        <v>0</v>
      </c>
    </row>
    <row r="109" spans="1:25" x14ac:dyDescent="0.3">
      <c r="A109" s="1">
        <v>33171</v>
      </c>
      <c r="B109">
        <v>310.17001299999998</v>
      </c>
      <c r="C109">
        <v>29.04</v>
      </c>
      <c r="D109">
        <v>29.0025706797596</v>
      </c>
      <c r="E109">
        <f t="shared" si="21"/>
        <v>3.7429320240399022E-2</v>
      </c>
      <c r="F109" t="str">
        <f t="shared" si="22"/>
        <v/>
      </c>
      <c r="G109" t="str">
        <f t="shared" si="31"/>
        <v/>
      </c>
      <c r="H109">
        <f t="shared" si="32"/>
        <v>0.75999999999999801</v>
      </c>
      <c r="I109">
        <f t="shared" si="33"/>
        <v>-2.4299930000000245</v>
      </c>
      <c r="J109">
        <f t="shared" si="34"/>
        <v>-3.1973592105263564</v>
      </c>
      <c r="K109" t="str">
        <f t="shared" si="35"/>
        <v/>
      </c>
      <c r="L109" s="2" t="str">
        <f t="shared" si="41"/>
        <v/>
      </c>
      <c r="M109" t="str">
        <f t="shared" si="36"/>
        <v/>
      </c>
      <c r="N109" s="1">
        <f t="shared" si="23"/>
        <v>33010</v>
      </c>
      <c r="O109" t="str">
        <f t="shared" si="24"/>
        <v>可交易</v>
      </c>
      <c r="P109" s="2" t="str">
        <f t="shared" si="25"/>
        <v/>
      </c>
      <c r="Q109" s="2" t="str">
        <f t="shared" si="26"/>
        <v/>
      </c>
      <c r="R109" s="2">
        <f t="shared" si="37"/>
        <v>1</v>
      </c>
      <c r="S109">
        <f t="shared" si="38"/>
        <v>0</v>
      </c>
      <c r="T109" s="1">
        <f t="shared" si="27"/>
        <v>33010</v>
      </c>
      <c r="U109" t="str">
        <f t="shared" si="28"/>
        <v>可交易</v>
      </c>
      <c r="V109" s="2" t="str">
        <f t="shared" si="29"/>
        <v/>
      </c>
      <c r="W109" s="2" t="str">
        <f t="shared" si="30"/>
        <v/>
      </c>
      <c r="X109" s="2">
        <f t="shared" si="39"/>
        <v>1</v>
      </c>
      <c r="Y109">
        <f t="shared" si="40"/>
        <v>0</v>
      </c>
    </row>
    <row r="110" spans="1:25" x14ac:dyDescent="0.3">
      <c r="A110" s="1">
        <v>33172</v>
      </c>
      <c r="B110">
        <v>304.709991</v>
      </c>
      <c r="C110">
        <v>30.75</v>
      </c>
      <c r="D110">
        <v>30.702887672231501</v>
      </c>
      <c r="E110">
        <f t="shared" si="21"/>
        <v>4.711232776849883E-2</v>
      </c>
      <c r="F110" t="str">
        <f t="shared" si="22"/>
        <v/>
      </c>
      <c r="G110" t="str">
        <f t="shared" si="31"/>
        <v/>
      </c>
      <c r="H110">
        <f t="shared" si="32"/>
        <v>1.7100000000000009</v>
      </c>
      <c r="I110">
        <f t="shared" si="33"/>
        <v>-5.4600219999999808</v>
      </c>
      <c r="J110">
        <f t="shared" si="34"/>
        <v>-3.1929953216374143</v>
      </c>
      <c r="K110" t="str">
        <f t="shared" si="35"/>
        <v/>
      </c>
      <c r="L110" s="2" t="str">
        <f t="shared" si="41"/>
        <v/>
      </c>
      <c r="M110" t="str">
        <f t="shared" si="36"/>
        <v/>
      </c>
      <c r="N110" s="1">
        <f t="shared" si="23"/>
        <v>33010</v>
      </c>
      <c r="O110" t="str">
        <f t="shared" si="24"/>
        <v>可交易</v>
      </c>
      <c r="P110" s="2" t="str">
        <f t="shared" si="25"/>
        <v/>
      </c>
      <c r="Q110" s="2" t="str">
        <f t="shared" si="26"/>
        <v/>
      </c>
      <c r="R110" s="2">
        <f t="shared" si="37"/>
        <v>1</v>
      </c>
      <c r="S110">
        <f t="shared" si="38"/>
        <v>0</v>
      </c>
      <c r="T110" s="1">
        <f t="shared" si="27"/>
        <v>33010</v>
      </c>
      <c r="U110" t="str">
        <f t="shared" si="28"/>
        <v>可交易</v>
      </c>
      <c r="V110" s="2" t="str">
        <f t="shared" si="29"/>
        <v/>
      </c>
      <c r="W110" s="2" t="str">
        <f t="shared" si="30"/>
        <v/>
      </c>
      <c r="X110" s="2">
        <f t="shared" si="39"/>
        <v>1</v>
      </c>
      <c r="Y110">
        <f t="shared" si="40"/>
        <v>0</v>
      </c>
    </row>
    <row r="111" spans="1:25" x14ac:dyDescent="0.3">
      <c r="A111" s="1">
        <v>33175</v>
      </c>
      <c r="B111">
        <v>301.88000499999998</v>
      </c>
      <c r="C111">
        <v>31.54</v>
      </c>
      <c r="D111">
        <v>31.487336473452501</v>
      </c>
      <c r="E111">
        <f t="shared" si="21"/>
        <v>5.2663526547497952E-2</v>
      </c>
      <c r="F111" t="str">
        <f t="shared" si="22"/>
        <v/>
      </c>
      <c r="G111" t="str">
        <f t="shared" si="31"/>
        <v/>
      </c>
      <c r="H111">
        <f t="shared" si="32"/>
        <v>0.78999999999999915</v>
      </c>
      <c r="I111">
        <f t="shared" si="33"/>
        <v>-2.8299860000000194</v>
      </c>
      <c r="J111">
        <f t="shared" si="34"/>
        <v>-3.5822607594936993</v>
      </c>
      <c r="K111" t="str">
        <f t="shared" si="35"/>
        <v/>
      </c>
      <c r="L111" s="2" t="str">
        <f t="shared" si="41"/>
        <v/>
      </c>
      <c r="M111" t="str">
        <f t="shared" si="36"/>
        <v/>
      </c>
      <c r="N111" s="1">
        <f t="shared" si="23"/>
        <v>33010</v>
      </c>
      <c r="O111" t="str">
        <f t="shared" si="24"/>
        <v>可交易</v>
      </c>
      <c r="P111" s="2" t="str">
        <f t="shared" si="25"/>
        <v/>
      </c>
      <c r="Q111" s="2" t="str">
        <f t="shared" si="26"/>
        <v/>
      </c>
      <c r="R111" s="2">
        <f t="shared" si="37"/>
        <v>1</v>
      </c>
      <c r="S111">
        <f t="shared" si="38"/>
        <v>0</v>
      </c>
      <c r="T111" s="1">
        <f t="shared" si="27"/>
        <v>33010</v>
      </c>
      <c r="U111" t="str">
        <f t="shared" si="28"/>
        <v>可交易</v>
      </c>
      <c r="V111" s="2" t="str">
        <f t="shared" si="29"/>
        <v/>
      </c>
      <c r="W111" s="2" t="str">
        <f t="shared" si="30"/>
        <v/>
      </c>
      <c r="X111" s="2">
        <f t="shared" si="39"/>
        <v>1</v>
      </c>
      <c r="Y111">
        <f t="shared" si="40"/>
        <v>0</v>
      </c>
    </row>
    <row r="112" spans="1:25" x14ac:dyDescent="0.3">
      <c r="A112" s="1">
        <v>33176</v>
      </c>
      <c r="B112">
        <v>304.05999800000001</v>
      </c>
      <c r="C112">
        <v>30.52</v>
      </c>
      <c r="D112">
        <v>30.472414013302998</v>
      </c>
      <c r="E112">
        <f t="shared" si="21"/>
        <v>4.7585986697001204E-2</v>
      </c>
      <c r="F112" t="str">
        <f t="shared" si="22"/>
        <v/>
      </c>
      <c r="G112" t="str">
        <f t="shared" si="31"/>
        <v/>
      </c>
      <c r="H112">
        <f t="shared" si="32"/>
        <v>-1.0199999999999996</v>
      </c>
      <c r="I112">
        <f t="shared" si="33"/>
        <v>2.1799930000000245</v>
      </c>
      <c r="J112">
        <f t="shared" si="34"/>
        <v>-2.1372480392157112</v>
      </c>
      <c r="K112" t="str">
        <f t="shared" si="35"/>
        <v/>
      </c>
      <c r="L112" s="2" t="str">
        <f t="shared" si="41"/>
        <v/>
      </c>
      <c r="M112" t="str">
        <f t="shared" si="36"/>
        <v/>
      </c>
      <c r="N112" s="1">
        <f t="shared" si="23"/>
        <v>33010</v>
      </c>
      <c r="O112" t="str">
        <f t="shared" si="24"/>
        <v>可交易</v>
      </c>
      <c r="P112" s="2" t="str">
        <f t="shared" si="25"/>
        <v/>
      </c>
      <c r="Q112" s="2" t="str">
        <f t="shared" si="26"/>
        <v/>
      </c>
      <c r="R112" s="2">
        <f t="shared" si="37"/>
        <v>1</v>
      </c>
      <c r="S112">
        <f t="shared" si="38"/>
        <v>0</v>
      </c>
      <c r="T112" s="1">
        <f t="shared" si="27"/>
        <v>33010</v>
      </c>
      <c r="U112" t="str">
        <f t="shared" si="28"/>
        <v>可交易</v>
      </c>
      <c r="V112" s="2" t="str">
        <f t="shared" si="29"/>
        <v/>
      </c>
      <c r="W112" s="2" t="str">
        <f t="shared" si="30"/>
        <v/>
      </c>
      <c r="X112" s="2">
        <f t="shared" si="39"/>
        <v>1</v>
      </c>
      <c r="Y112">
        <f t="shared" si="40"/>
        <v>0</v>
      </c>
    </row>
    <row r="113" spans="1:25" x14ac:dyDescent="0.3">
      <c r="A113" s="1">
        <v>33177</v>
      </c>
      <c r="B113">
        <v>304</v>
      </c>
      <c r="C113">
        <v>30.04</v>
      </c>
      <c r="D113">
        <v>29.9962278761049</v>
      </c>
      <c r="E113">
        <f t="shared" si="21"/>
        <v>4.3772123895099213E-2</v>
      </c>
      <c r="F113" t="str">
        <f t="shared" si="22"/>
        <v/>
      </c>
      <c r="G113" t="str">
        <f t="shared" si="31"/>
        <v/>
      </c>
      <c r="H113">
        <f t="shared" si="32"/>
        <v>-0.48000000000000043</v>
      </c>
      <c r="I113">
        <f t="shared" si="33"/>
        <v>-5.9998000000007323E-2</v>
      </c>
      <c r="J113">
        <f t="shared" si="34"/>
        <v>0.12499583333334847</v>
      </c>
      <c r="K113" t="str">
        <f t="shared" si="35"/>
        <v/>
      </c>
      <c r="L113" s="2" t="str">
        <f t="shared" si="41"/>
        <v/>
      </c>
      <c r="M113" t="str">
        <f t="shared" si="36"/>
        <v/>
      </c>
      <c r="N113" s="1">
        <f t="shared" si="23"/>
        <v>33010</v>
      </c>
      <c r="O113" t="str">
        <f t="shared" si="24"/>
        <v>可交易</v>
      </c>
      <c r="P113" s="2" t="str">
        <f t="shared" si="25"/>
        <v/>
      </c>
      <c r="Q113" s="2" t="str">
        <f t="shared" si="26"/>
        <v/>
      </c>
      <c r="R113" s="2">
        <f t="shared" si="37"/>
        <v>1</v>
      </c>
      <c r="S113">
        <f t="shared" si="38"/>
        <v>0</v>
      </c>
      <c r="T113" s="1">
        <f t="shared" si="27"/>
        <v>33010</v>
      </c>
      <c r="U113" t="str">
        <f t="shared" si="28"/>
        <v>可交易</v>
      </c>
      <c r="V113" s="2" t="str">
        <f t="shared" si="29"/>
        <v/>
      </c>
      <c r="W113" s="2" t="str">
        <f t="shared" si="30"/>
        <v/>
      </c>
      <c r="X113" s="2">
        <f t="shared" si="39"/>
        <v>1</v>
      </c>
      <c r="Y113">
        <f t="shared" si="40"/>
        <v>0</v>
      </c>
    </row>
    <row r="114" spans="1:25" x14ac:dyDescent="0.3">
      <c r="A114" s="1">
        <v>33178</v>
      </c>
      <c r="B114">
        <v>307.01998900000001</v>
      </c>
      <c r="C114">
        <v>30.25</v>
      </c>
      <c r="D114">
        <v>30.205803522013198</v>
      </c>
      <c r="E114">
        <f t="shared" si="21"/>
        <v>4.4196477986801597E-2</v>
      </c>
      <c r="F114" t="str">
        <f t="shared" si="22"/>
        <v/>
      </c>
      <c r="G114" t="str">
        <f t="shared" si="31"/>
        <v/>
      </c>
      <c r="H114">
        <f t="shared" si="32"/>
        <v>0.21000000000000085</v>
      </c>
      <c r="I114">
        <f t="shared" si="33"/>
        <v>3.0199890000000096</v>
      </c>
      <c r="J114">
        <f t="shared" si="34"/>
        <v>14.380899999999988</v>
      </c>
      <c r="K114" t="str">
        <f t="shared" si="35"/>
        <v/>
      </c>
      <c r="L114" s="2" t="str">
        <f t="shared" si="41"/>
        <v/>
      </c>
      <c r="M114" t="str">
        <f t="shared" si="36"/>
        <v/>
      </c>
      <c r="N114" s="1">
        <f t="shared" si="23"/>
        <v>33010</v>
      </c>
      <c r="O114" t="str">
        <f t="shared" si="24"/>
        <v>可交易</v>
      </c>
      <c r="P114" s="2" t="str">
        <f t="shared" si="25"/>
        <v/>
      </c>
      <c r="Q114" s="2" t="str">
        <f t="shared" si="26"/>
        <v/>
      </c>
      <c r="R114" s="2">
        <f t="shared" si="37"/>
        <v>1</v>
      </c>
      <c r="S114">
        <f t="shared" si="38"/>
        <v>0</v>
      </c>
      <c r="T114" s="1">
        <f t="shared" si="27"/>
        <v>33010</v>
      </c>
      <c r="U114" t="str">
        <f t="shared" si="28"/>
        <v>可交易</v>
      </c>
      <c r="V114" s="2" t="str">
        <f t="shared" si="29"/>
        <v/>
      </c>
      <c r="W114" s="2" t="str">
        <f t="shared" si="30"/>
        <v/>
      </c>
      <c r="X114" s="2">
        <f t="shared" si="39"/>
        <v>1</v>
      </c>
      <c r="Y114">
        <f t="shared" si="40"/>
        <v>0</v>
      </c>
    </row>
    <row r="115" spans="1:25" x14ac:dyDescent="0.3">
      <c r="A115" s="1">
        <v>33179</v>
      </c>
      <c r="B115">
        <v>311.85000600000001</v>
      </c>
      <c r="C115">
        <v>30.03</v>
      </c>
      <c r="D115">
        <v>29.987057485950402</v>
      </c>
      <c r="E115">
        <f t="shared" si="21"/>
        <v>4.2942514049599367E-2</v>
      </c>
      <c r="F115" t="str">
        <f t="shared" si="22"/>
        <v/>
      </c>
      <c r="G115" t="str">
        <f t="shared" si="31"/>
        <v/>
      </c>
      <c r="H115">
        <f t="shared" si="32"/>
        <v>-0.21999999999999886</v>
      </c>
      <c r="I115">
        <f t="shared" si="33"/>
        <v>4.830016999999998</v>
      </c>
      <c r="J115">
        <f t="shared" si="34"/>
        <v>-21.954622727272831</v>
      </c>
      <c r="K115" t="str">
        <f t="shared" si="35"/>
        <v/>
      </c>
      <c r="L115" s="2" t="str">
        <f t="shared" si="41"/>
        <v/>
      </c>
      <c r="M115" t="str">
        <f t="shared" si="36"/>
        <v/>
      </c>
      <c r="N115" s="1">
        <f t="shared" si="23"/>
        <v>33010</v>
      </c>
      <c r="O115" t="str">
        <f t="shared" si="24"/>
        <v>可交易</v>
      </c>
      <c r="P115" s="2" t="str">
        <f t="shared" si="25"/>
        <v/>
      </c>
      <c r="Q115" s="2" t="str">
        <f t="shared" si="26"/>
        <v/>
      </c>
      <c r="R115" s="2">
        <f t="shared" si="37"/>
        <v>1</v>
      </c>
      <c r="S115">
        <f t="shared" si="38"/>
        <v>0</v>
      </c>
      <c r="T115" s="1">
        <f t="shared" si="27"/>
        <v>33010</v>
      </c>
      <c r="U115" t="str">
        <f t="shared" si="28"/>
        <v>可交易</v>
      </c>
      <c r="V115" s="2" t="str">
        <f t="shared" si="29"/>
        <v/>
      </c>
      <c r="W115" s="2" t="str">
        <f t="shared" si="30"/>
        <v/>
      </c>
      <c r="X115" s="2">
        <f t="shared" si="39"/>
        <v>1</v>
      </c>
      <c r="Y115">
        <f t="shared" si="40"/>
        <v>0</v>
      </c>
    </row>
    <row r="116" spans="1:25" x14ac:dyDescent="0.3">
      <c r="A116" s="1">
        <v>33182</v>
      </c>
      <c r="B116">
        <v>314.58999599999999</v>
      </c>
      <c r="C116">
        <v>29.85</v>
      </c>
      <c r="D116">
        <v>29.8084858224058</v>
      </c>
      <c r="E116">
        <f t="shared" si="21"/>
        <v>4.151417759420184E-2</v>
      </c>
      <c r="F116" t="str">
        <f t="shared" si="22"/>
        <v/>
      </c>
      <c r="G116" t="str">
        <f t="shared" si="31"/>
        <v/>
      </c>
      <c r="H116">
        <f t="shared" si="32"/>
        <v>-0.17999999999999972</v>
      </c>
      <c r="I116">
        <f t="shared" si="33"/>
        <v>2.7399899999999775</v>
      </c>
      <c r="J116">
        <f t="shared" si="34"/>
        <v>-15.222166666666565</v>
      </c>
      <c r="K116" t="str">
        <f t="shared" si="35"/>
        <v/>
      </c>
      <c r="L116" s="2" t="str">
        <f t="shared" si="41"/>
        <v/>
      </c>
      <c r="M116" t="str">
        <f t="shared" si="36"/>
        <v/>
      </c>
      <c r="N116" s="1">
        <f t="shared" si="23"/>
        <v>33010</v>
      </c>
      <c r="O116" t="str">
        <f t="shared" si="24"/>
        <v>可交易</v>
      </c>
      <c r="P116" s="2" t="str">
        <f t="shared" si="25"/>
        <v/>
      </c>
      <c r="Q116" s="2" t="str">
        <f t="shared" si="26"/>
        <v/>
      </c>
      <c r="R116" s="2">
        <f t="shared" si="37"/>
        <v>1</v>
      </c>
      <c r="S116">
        <f t="shared" si="38"/>
        <v>0</v>
      </c>
      <c r="T116" s="1">
        <f t="shared" si="27"/>
        <v>33010</v>
      </c>
      <c r="U116" t="str">
        <f t="shared" si="28"/>
        <v>可交易</v>
      </c>
      <c r="V116" s="2" t="str">
        <f t="shared" si="29"/>
        <v/>
      </c>
      <c r="W116" s="2" t="str">
        <f t="shared" si="30"/>
        <v/>
      </c>
      <c r="X116" s="2">
        <f t="shared" si="39"/>
        <v>1</v>
      </c>
      <c r="Y116">
        <f t="shared" si="40"/>
        <v>0</v>
      </c>
    </row>
    <row r="117" spans="1:25" x14ac:dyDescent="0.3">
      <c r="A117" s="1">
        <v>33183</v>
      </c>
      <c r="B117">
        <v>311.61999500000002</v>
      </c>
      <c r="C117">
        <v>29.11</v>
      </c>
      <c r="D117">
        <v>29.072882910437599</v>
      </c>
      <c r="E117">
        <f t="shared" si="21"/>
        <v>3.7117089562400452E-2</v>
      </c>
      <c r="F117" t="str">
        <f t="shared" si="22"/>
        <v/>
      </c>
      <c r="G117" t="str">
        <f t="shared" si="31"/>
        <v/>
      </c>
      <c r="H117">
        <f t="shared" si="32"/>
        <v>-0.74000000000000199</v>
      </c>
      <c r="I117">
        <f t="shared" si="33"/>
        <v>-2.9700009999999679</v>
      </c>
      <c r="J117">
        <f t="shared" si="34"/>
        <v>4.0135148648648107</v>
      </c>
      <c r="K117" t="str">
        <f t="shared" si="35"/>
        <v/>
      </c>
      <c r="L117" s="2" t="str">
        <f t="shared" si="41"/>
        <v/>
      </c>
      <c r="M117" t="str">
        <f t="shared" si="36"/>
        <v/>
      </c>
      <c r="N117" s="1">
        <f t="shared" si="23"/>
        <v>33010</v>
      </c>
      <c r="O117" t="str">
        <f t="shared" si="24"/>
        <v>可交易</v>
      </c>
      <c r="P117" s="2" t="str">
        <f t="shared" si="25"/>
        <v/>
      </c>
      <c r="Q117" s="2" t="str">
        <f t="shared" si="26"/>
        <v/>
      </c>
      <c r="R117" s="2">
        <f t="shared" si="37"/>
        <v>1</v>
      </c>
      <c r="S117">
        <f t="shared" si="38"/>
        <v>0</v>
      </c>
      <c r="T117" s="1">
        <f t="shared" si="27"/>
        <v>33010</v>
      </c>
      <c r="U117" t="str">
        <f t="shared" si="28"/>
        <v>可交易</v>
      </c>
      <c r="V117" s="2" t="str">
        <f t="shared" si="29"/>
        <v/>
      </c>
      <c r="W117" s="2" t="str">
        <f t="shared" si="30"/>
        <v/>
      </c>
      <c r="X117" s="2">
        <f t="shared" si="39"/>
        <v>1</v>
      </c>
      <c r="Y117">
        <f t="shared" si="40"/>
        <v>0</v>
      </c>
    </row>
    <row r="118" spans="1:25" x14ac:dyDescent="0.3">
      <c r="A118" s="1">
        <v>33184</v>
      </c>
      <c r="B118">
        <v>306.01001000000002</v>
      </c>
      <c r="C118">
        <v>30.87</v>
      </c>
      <c r="D118">
        <v>30.824311908109301</v>
      </c>
      <c r="E118">
        <f t="shared" si="21"/>
        <v>4.5688091890699667E-2</v>
      </c>
      <c r="F118" t="str">
        <f t="shared" si="22"/>
        <v/>
      </c>
      <c r="G118" t="str">
        <f t="shared" si="31"/>
        <v/>
      </c>
      <c r="H118">
        <f t="shared" si="32"/>
        <v>1.7600000000000016</v>
      </c>
      <c r="I118">
        <f t="shared" si="33"/>
        <v>-5.6099849999999947</v>
      </c>
      <c r="J118">
        <f t="shared" si="34"/>
        <v>-3.1874914772727214</v>
      </c>
      <c r="K118" t="str">
        <f t="shared" si="35"/>
        <v/>
      </c>
      <c r="L118" s="2" t="str">
        <f t="shared" si="41"/>
        <v/>
      </c>
      <c r="M118" t="str">
        <f t="shared" si="36"/>
        <v/>
      </c>
      <c r="N118" s="1">
        <f t="shared" si="23"/>
        <v>33010</v>
      </c>
      <c r="O118" t="str">
        <f t="shared" si="24"/>
        <v>可交易</v>
      </c>
      <c r="P118" s="2" t="str">
        <f t="shared" si="25"/>
        <v/>
      </c>
      <c r="Q118" s="2" t="str">
        <f t="shared" si="26"/>
        <v/>
      </c>
      <c r="R118" s="2">
        <f t="shared" si="37"/>
        <v>1</v>
      </c>
      <c r="S118">
        <f t="shared" si="38"/>
        <v>0</v>
      </c>
      <c r="T118" s="1">
        <f t="shared" si="27"/>
        <v>33010</v>
      </c>
      <c r="U118" t="str">
        <f t="shared" si="28"/>
        <v>可交易</v>
      </c>
      <c r="V118" s="2" t="str">
        <f t="shared" si="29"/>
        <v/>
      </c>
      <c r="W118" s="2" t="str">
        <f t="shared" si="30"/>
        <v/>
      </c>
      <c r="X118" s="2">
        <f t="shared" si="39"/>
        <v>1</v>
      </c>
      <c r="Y118">
        <f t="shared" si="40"/>
        <v>0</v>
      </c>
    </row>
    <row r="119" spans="1:25" x14ac:dyDescent="0.3">
      <c r="A119" s="1">
        <v>33185</v>
      </c>
      <c r="B119">
        <v>307.60998499999999</v>
      </c>
      <c r="C119">
        <v>30.79</v>
      </c>
      <c r="D119">
        <v>30.743383670810299</v>
      </c>
      <c r="E119">
        <f t="shared" si="21"/>
        <v>4.6616329189699712E-2</v>
      </c>
      <c r="F119" t="str">
        <f t="shared" si="22"/>
        <v/>
      </c>
      <c r="G119" t="str">
        <f t="shared" si="31"/>
        <v/>
      </c>
      <c r="H119">
        <f t="shared" si="32"/>
        <v>-8.0000000000001847E-2</v>
      </c>
      <c r="I119">
        <f t="shared" si="33"/>
        <v>1.5999749999999722</v>
      </c>
      <c r="J119">
        <f t="shared" si="34"/>
        <v>-19.99968749999919</v>
      </c>
      <c r="K119" t="str">
        <f t="shared" si="35"/>
        <v/>
      </c>
      <c r="L119" s="2" t="str">
        <f t="shared" si="41"/>
        <v/>
      </c>
      <c r="M119" t="str">
        <f t="shared" si="36"/>
        <v/>
      </c>
      <c r="N119" s="1">
        <f t="shared" si="23"/>
        <v>33010</v>
      </c>
      <c r="O119" t="str">
        <f t="shared" si="24"/>
        <v>可交易</v>
      </c>
      <c r="P119" s="2" t="str">
        <f t="shared" si="25"/>
        <v/>
      </c>
      <c r="Q119" s="2" t="str">
        <f t="shared" si="26"/>
        <v/>
      </c>
      <c r="R119" s="2">
        <f t="shared" si="37"/>
        <v>1</v>
      </c>
      <c r="S119">
        <f t="shared" si="38"/>
        <v>0</v>
      </c>
      <c r="T119" s="1">
        <f t="shared" si="27"/>
        <v>33010</v>
      </c>
      <c r="U119" t="str">
        <f t="shared" si="28"/>
        <v>可交易</v>
      </c>
      <c r="V119" s="2" t="str">
        <f t="shared" si="29"/>
        <v/>
      </c>
      <c r="W119" s="2" t="str">
        <f t="shared" si="30"/>
        <v/>
      </c>
      <c r="X119" s="2">
        <f t="shared" si="39"/>
        <v>1</v>
      </c>
      <c r="Y119">
        <f t="shared" si="40"/>
        <v>0</v>
      </c>
    </row>
    <row r="120" spans="1:25" x14ac:dyDescent="0.3">
      <c r="A120" s="1">
        <v>33186</v>
      </c>
      <c r="B120">
        <v>313.73998999999998</v>
      </c>
      <c r="C120">
        <v>26.96</v>
      </c>
      <c r="D120">
        <v>26.9343523471716</v>
      </c>
      <c r="E120">
        <f t="shared" si="21"/>
        <v>2.5647652828400425E-2</v>
      </c>
      <c r="F120" t="str">
        <f t="shared" si="22"/>
        <v/>
      </c>
      <c r="G120" t="str">
        <f t="shared" si="31"/>
        <v/>
      </c>
      <c r="H120">
        <f t="shared" si="32"/>
        <v>-3.8299999999999983</v>
      </c>
      <c r="I120">
        <f t="shared" si="33"/>
        <v>6.1300049999999828</v>
      </c>
      <c r="J120">
        <f t="shared" si="34"/>
        <v>-1.6005234986945132</v>
      </c>
      <c r="K120" t="str">
        <f t="shared" si="35"/>
        <v/>
      </c>
      <c r="L120" s="2" t="str">
        <f t="shared" si="41"/>
        <v/>
      </c>
      <c r="M120" t="str">
        <f t="shared" si="36"/>
        <v/>
      </c>
      <c r="N120" s="1">
        <f t="shared" si="23"/>
        <v>33010</v>
      </c>
      <c r="O120" t="str">
        <f t="shared" si="24"/>
        <v>可交易</v>
      </c>
      <c r="P120" s="2" t="str">
        <f t="shared" si="25"/>
        <v/>
      </c>
      <c r="Q120" s="2" t="str">
        <f t="shared" si="26"/>
        <v/>
      </c>
      <c r="R120" s="2">
        <f t="shared" si="37"/>
        <v>1</v>
      </c>
      <c r="S120">
        <f t="shared" si="38"/>
        <v>0</v>
      </c>
      <c r="T120" s="1">
        <f t="shared" si="27"/>
        <v>33010</v>
      </c>
      <c r="U120" t="str">
        <f t="shared" si="28"/>
        <v>可交易</v>
      </c>
      <c r="V120" s="2" t="str">
        <f t="shared" si="29"/>
        <v/>
      </c>
      <c r="W120" s="2" t="str">
        <f t="shared" si="30"/>
        <v/>
      </c>
      <c r="X120" s="2">
        <f t="shared" si="39"/>
        <v>1</v>
      </c>
      <c r="Y120">
        <f t="shared" si="40"/>
        <v>0</v>
      </c>
    </row>
    <row r="121" spans="1:25" x14ac:dyDescent="0.3">
      <c r="A121" s="1">
        <v>33189</v>
      </c>
      <c r="B121">
        <v>319.48001099999999</v>
      </c>
      <c r="C121">
        <v>25.6</v>
      </c>
      <c r="D121">
        <v>25.585369328701201</v>
      </c>
      <c r="E121">
        <f t="shared" si="21"/>
        <v>1.4630671298800024E-2</v>
      </c>
      <c r="F121" t="str">
        <f t="shared" si="22"/>
        <v/>
      </c>
      <c r="G121" t="str">
        <f t="shared" si="31"/>
        <v/>
      </c>
      <c r="H121">
        <f t="shared" si="32"/>
        <v>-1.3599999999999994</v>
      </c>
      <c r="I121">
        <f t="shared" si="33"/>
        <v>5.7400210000000129</v>
      </c>
      <c r="J121">
        <f t="shared" si="34"/>
        <v>-4.2206036764705992</v>
      </c>
      <c r="K121" t="str">
        <f t="shared" si="35"/>
        <v/>
      </c>
      <c r="L121" s="2" t="str">
        <f t="shared" si="41"/>
        <v/>
      </c>
      <c r="M121" t="str">
        <f t="shared" si="36"/>
        <v/>
      </c>
      <c r="N121" s="1">
        <f t="shared" si="23"/>
        <v>33010</v>
      </c>
      <c r="O121" t="str">
        <f t="shared" si="24"/>
        <v>可交易</v>
      </c>
      <c r="P121" s="2" t="str">
        <f t="shared" si="25"/>
        <v/>
      </c>
      <c r="Q121" s="2" t="str">
        <f t="shared" si="26"/>
        <v/>
      </c>
      <c r="R121" s="2">
        <f t="shared" si="37"/>
        <v>1</v>
      </c>
      <c r="S121">
        <f t="shared" si="38"/>
        <v>0</v>
      </c>
      <c r="T121" s="1">
        <f t="shared" si="27"/>
        <v>33010</v>
      </c>
      <c r="U121" t="str">
        <f t="shared" si="28"/>
        <v>可交易</v>
      </c>
      <c r="V121" s="2" t="str">
        <f t="shared" si="29"/>
        <v/>
      </c>
      <c r="W121" s="2" t="str">
        <f t="shared" si="30"/>
        <v/>
      </c>
      <c r="X121" s="2">
        <f t="shared" si="39"/>
        <v>1</v>
      </c>
      <c r="Y121">
        <f t="shared" si="40"/>
        <v>0</v>
      </c>
    </row>
    <row r="122" spans="1:25" x14ac:dyDescent="0.3">
      <c r="A122" s="1">
        <v>33190</v>
      </c>
      <c r="B122">
        <v>317.67001299999998</v>
      </c>
      <c r="C122">
        <v>24.58</v>
      </c>
      <c r="D122">
        <v>24.572205110005498</v>
      </c>
      <c r="E122">
        <f t="shared" si="21"/>
        <v>7.7948899944999539E-3</v>
      </c>
      <c r="F122" t="str">
        <f t="shared" si="22"/>
        <v/>
      </c>
      <c r="G122" t="str">
        <f t="shared" si="31"/>
        <v/>
      </c>
      <c r="H122">
        <f t="shared" si="32"/>
        <v>-1.0200000000000031</v>
      </c>
      <c r="I122">
        <f t="shared" si="33"/>
        <v>-1.8099980000000073</v>
      </c>
      <c r="J122">
        <f t="shared" si="34"/>
        <v>1.7745078431372567</v>
      </c>
      <c r="K122" t="str">
        <f t="shared" si="35"/>
        <v/>
      </c>
      <c r="L122" s="2" t="str">
        <f t="shared" si="41"/>
        <v/>
      </c>
      <c r="M122" t="str">
        <f t="shared" si="36"/>
        <v/>
      </c>
      <c r="N122" s="1">
        <f t="shared" si="23"/>
        <v>33010</v>
      </c>
      <c r="O122" t="str">
        <f t="shared" si="24"/>
        <v>可交易</v>
      </c>
      <c r="P122" s="2" t="str">
        <f t="shared" si="25"/>
        <v/>
      </c>
      <c r="Q122" s="2" t="str">
        <f t="shared" si="26"/>
        <v/>
      </c>
      <c r="R122" s="2">
        <f t="shared" si="37"/>
        <v>1</v>
      </c>
      <c r="S122">
        <f t="shared" si="38"/>
        <v>0</v>
      </c>
      <c r="T122" s="1">
        <f t="shared" si="27"/>
        <v>33010</v>
      </c>
      <c r="U122" t="str">
        <f t="shared" si="28"/>
        <v>可交易</v>
      </c>
      <c r="V122" s="2" t="str">
        <f t="shared" si="29"/>
        <v/>
      </c>
      <c r="W122" s="2" t="str">
        <f t="shared" si="30"/>
        <v/>
      </c>
      <c r="X122" s="2">
        <f t="shared" si="39"/>
        <v>1</v>
      </c>
      <c r="Y122">
        <f t="shared" si="40"/>
        <v>0</v>
      </c>
    </row>
    <row r="123" spans="1:25" x14ac:dyDescent="0.3">
      <c r="A123" s="1">
        <v>33191</v>
      </c>
      <c r="B123">
        <v>320.39999399999999</v>
      </c>
      <c r="C123">
        <v>22.89</v>
      </c>
      <c r="D123">
        <v>22.892293266592102</v>
      </c>
      <c r="E123">
        <f t="shared" si="21"/>
        <v>-2.2932665921011619E-3</v>
      </c>
      <c r="F123" t="str">
        <f t="shared" si="22"/>
        <v/>
      </c>
      <c r="G123" t="str">
        <f t="shared" si="31"/>
        <v/>
      </c>
      <c r="H123">
        <f t="shared" si="32"/>
        <v>-1.6899999999999977</v>
      </c>
      <c r="I123">
        <f t="shared" si="33"/>
        <v>2.7299810000000093</v>
      </c>
      <c r="J123">
        <f t="shared" si="34"/>
        <v>-1.6153733727810728</v>
      </c>
      <c r="K123" t="str">
        <f t="shared" si="35"/>
        <v/>
      </c>
      <c r="L123" s="2" t="str">
        <f t="shared" si="41"/>
        <v/>
      </c>
      <c r="M123" t="str">
        <f t="shared" si="36"/>
        <v/>
      </c>
      <c r="N123" s="1">
        <f t="shared" si="23"/>
        <v>33010</v>
      </c>
      <c r="O123" t="str">
        <f t="shared" si="24"/>
        <v>可交易</v>
      </c>
      <c r="P123" s="2" t="str">
        <f t="shared" si="25"/>
        <v/>
      </c>
      <c r="Q123" s="2" t="str">
        <f t="shared" si="26"/>
        <v/>
      </c>
      <c r="R123" s="2">
        <f t="shared" si="37"/>
        <v>1</v>
      </c>
      <c r="S123">
        <f t="shared" si="38"/>
        <v>0</v>
      </c>
      <c r="T123" s="1">
        <f t="shared" si="27"/>
        <v>33010</v>
      </c>
      <c r="U123" t="str">
        <f t="shared" si="28"/>
        <v>可交易</v>
      </c>
      <c r="V123" s="2" t="str">
        <f t="shared" si="29"/>
        <v/>
      </c>
      <c r="W123" s="2" t="str">
        <f t="shared" si="30"/>
        <v/>
      </c>
      <c r="X123" s="2">
        <f t="shared" si="39"/>
        <v>1</v>
      </c>
      <c r="Y123">
        <f t="shared" si="40"/>
        <v>0</v>
      </c>
    </row>
    <row r="124" spans="1:25" x14ac:dyDescent="0.3">
      <c r="A124" s="1">
        <v>33192</v>
      </c>
      <c r="B124">
        <v>317.01998900000001</v>
      </c>
      <c r="C124">
        <v>22.57</v>
      </c>
      <c r="D124">
        <v>22.575566675292499</v>
      </c>
      <c r="E124">
        <f t="shared" si="21"/>
        <v>-5.5666752924992124E-3</v>
      </c>
      <c r="F124" t="str">
        <f t="shared" si="22"/>
        <v/>
      </c>
      <c r="G124" t="str">
        <f t="shared" si="31"/>
        <v/>
      </c>
      <c r="H124">
        <f t="shared" si="32"/>
        <v>-0.32000000000000028</v>
      </c>
      <c r="I124">
        <f t="shared" si="33"/>
        <v>-3.3800049999999828</v>
      </c>
      <c r="J124">
        <f t="shared" si="34"/>
        <v>10.562515624999937</v>
      </c>
      <c r="K124" t="str">
        <f t="shared" si="35"/>
        <v/>
      </c>
      <c r="L124" s="2" t="str">
        <f t="shared" si="41"/>
        <v/>
      </c>
      <c r="M124" t="str">
        <f t="shared" si="36"/>
        <v/>
      </c>
      <c r="N124" s="1">
        <f t="shared" si="23"/>
        <v>33010</v>
      </c>
      <c r="O124" t="str">
        <f t="shared" si="24"/>
        <v>可交易</v>
      </c>
      <c r="P124" s="2" t="str">
        <f t="shared" si="25"/>
        <v/>
      </c>
      <c r="Q124" s="2" t="str">
        <f t="shared" si="26"/>
        <v/>
      </c>
      <c r="R124" s="2">
        <f t="shared" si="37"/>
        <v>1</v>
      </c>
      <c r="S124">
        <f t="shared" si="38"/>
        <v>0</v>
      </c>
      <c r="T124" s="1">
        <f t="shared" si="27"/>
        <v>33010</v>
      </c>
      <c r="U124" t="str">
        <f t="shared" si="28"/>
        <v>可交易</v>
      </c>
      <c r="V124" s="2" t="str">
        <f t="shared" si="29"/>
        <v/>
      </c>
      <c r="W124" s="2" t="str">
        <f t="shared" si="30"/>
        <v/>
      </c>
      <c r="X124" s="2">
        <f t="shared" si="39"/>
        <v>1</v>
      </c>
      <c r="Y124">
        <f t="shared" si="40"/>
        <v>0</v>
      </c>
    </row>
    <row r="125" spans="1:25" x14ac:dyDescent="0.3">
      <c r="A125" s="1">
        <v>33193</v>
      </c>
      <c r="B125">
        <v>317.11999500000002</v>
      </c>
      <c r="C125">
        <v>21.34</v>
      </c>
      <c r="D125">
        <v>21.352452579720602</v>
      </c>
      <c r="E125">
        <f t="shared" si="21"/>
        <v>-1.2452579720601875E-2</v>
      </c>
      <c r="F125" t="str">
        <f t="shared" si="22"/>
        <v/>
      </c>
      <c r="G125" t="str">
        <f t="shared" si="31"/>
        <v/>
      </c>
      <c r="H125">
        <f t="shared" si="32"/>
        <v>-1.2300000000000004</v>
      </c>
      <c r="I125">
        <f t="shared" si="33"/>
        <v>0.10000600000000759</v>
      </c>
      <c r="J125">
        <f t="shared" si="34"/>
        <v>-8.1305691056916707E-2</v>
      </c>
      <c r="K125" t="str">
        <f t="shared" si="35"/>
        <v/>
      </c>
      <c r="L125" s="2" t="str">
        <f t="shared" si="41"/>
        <v/>
      </c>
      <c r="M125" t="str">
        <f t="shared" si="36"/>
        <v/>
      </c>
      <c r="N125" s="1">
        <f t="shared" si="23"/>
        <v>33010</v>
      </c>
      <c r="O125" t="str">
        <f t="shared" si="24"/>
        <v>可交易</v>
      </c>
      <c r="P125" s="2" t="str">
        <f t="shared" si="25"/>
        <v/>
      </c>
      <c r="Q125" s="2" t="str">
        <f t="shared" si="26"/>
        <v/>
      </c>
      <c r="R125" s="2">
        <f t="shared" si="37"/>
        <v>1</v>
      </c>
      <c r="S125">
        <f t="shared" si="38"/>
        <v>0</v>
      </c>
      <c r="T125" s="1">
        <f t="shared" si="27"/>
        <v>33010</v>
      </c>
      <c r="U125" t="str">
        <f t="shared" si="28"/>
        <v>可交易</v>
      </c>
      <c r="V125" s="2" t="str">
        <f t="shared" si="29"/>
        <v/>
      </c>
      <c r="W125" s="2" t="str">
        <f t="shared" si="30"/>
        <v/>
      </c>
      <c r="X125" s="2">
        <f t="shared" si="39"/>
        <v>1</v>
      </c>
      <c r="Y125">
        <f t="shared" si="40"/>
        <v>0</v>
      </c>
    </row>
    <row r="126" spans="1:25" x14ac:dyDescent="0.3">
      <c r="A126" s="1">
        <v>33196</v>
      </c>
      <c r="B126">
        <v>319.33999599999999</v>
      </c>
      <c r="C126">
        <v>20.95</v>
      </c>
      <c r="D126">
        <v>20.9656183375144</v>
      </c>
      <c r="E126">
        <f t="shared" si="21"/>
        <v>-1.5618337514400338E-2</v>
      </c>
      <c r="F126" t="str">
        <f t="shared" si="22"/>
        <v/>
      </c>
      <c r="G126" t="str">
        <f t="shared" si="31"/>
        <v/>
      </c>
      <c r="H126">
        <f t="shared" si="32"/>
        <v>-0.39000000000000057</v>
      </c>
      <c r="I126">
        <f t="shared" si="33"/>
        <v>2.2200009999999679</v>
      </c>
      <c r="J126">
        <f t="shared" si="34"/>
        <v>-5.692310256410166</v>
      </c>
      <c r="K126" t="str">
        <f t="shared" si="35"/>
        <v/>
      </c>
      <c r="L126" s="2" t="str">
        <f t="shared" si="41"/>
        <v/>
      </c>
      <c r="M126" t="str">
        <f t="shared" si="36"/>
        <v/>
      </c>
      <c r="N126" s="1">
        <f t="shared" si="23"/>
        <v>33010</v>
      </c>
      <c r="O126" t="str">
        <f t="shared" si="24"/>
        <v>可交易</v>
      </c>
      <c r="P126" s="2" t="str">
        <f t="shared" si="25"/>
        <v/>
      </c>
      <c r="Q126" s="2" t="str">
        <f t="shared" si="26"/>
        <v/>
      </c>
      <c r="R126" s="2">
        <f t="shared" si="37"/>
        <v>1</v>
      </c>
      <c r="S126">
        <f t="shared" si="38"/>
        <v>0</v>
      </c>
      <c r="T126" s="1">
        <f t="shared" si="27"/>
        <v>33010</v>
      </c>
      <c r="U126" t="str">
        <f t="shared" si="28"/>
        <v>可交易</v>
      </c>
      <c r="V126" s="2" t="str">
        <f t="shared" si="29"/>
        <v/>
      </c>
      <c r="W126" s="2" t="str">
        <f t="shared" si="30"/>
        <v/>
      </c>
      <c r="X126" s="2">
        <f t="shared" si="39"/>
        <v>1</v>
      </c>
      <c r="Y126">
        <f t="shared" si="40"/>
        <v>0</v>
      </c>
    </row>
    <row r="127" spans="1:25" x14ac:dyDescent="0.3">
      <c r="A127" s="1">
        <v>33197</v>
      </c>
      <c r="B127">
        <v>315.30999800000001</v>
      </c>
      <c r="C127">
        <v>20.09</v>
      </c>
      <c r="D127">
        <v>20.1105190325633</v>
      </c>
      <c r="E127">
        <f t="shared" si="21"/>
        <v>-2.0519032563299788E-2</v>
      </c>
      <c r="F127" t="str">
        <f t="shared" si="22"/>
        <v/>
      </c>
      <c r="G127" t="str">
        <f t="shared" si="31"/>
        <v/>
      </c>
      <c r="H127">
        <f t="shared" si="32"/>
        <v>-0.85999999999999943</v>
      </c>
      <c r="I127">
        <f t="shared" si="33"/>
        <v>-4.0299979999999778</v>
      </c>
      <c r="J127">
        <f t="shared" si="34"/>
        <v>4.6860441860464892</v>
      </c>
      <c r="K127" t="str">
        <f t="shared" si="35"/>
        <v/>
      </c>
      <c r="L127" s="2" t="str">
        <f t="shared" si="41"/>
        <v/>
      </c>
      <c r="M127" t="str">
        <f t="shared" si="36"/>
        <v/>
      </c>
      <c r="N127" s="1">
        <f t="shared" si="23"/>
        <v>33010</v>
      </c>
      <c r="O127" t="str">
        <f t="shared" si="24"/>
        <v>可交易</v>
      </c>
      <c r="P127" s="2" t="str">
        <f t="shared" si="25"/>
        <v/>
      </c>
      <c r="Q127" s="2" t="str">
        <f t="shared" si="26"/>
        <v/>
      </c>
      <c r="R127" s="2">
        <f t="shared" si="37"/>
        <v>1</v>
      </c>
      <c r="S127">
        <f t="shared" si="38"/>
        <v>0</v>
      </c>
      <c r="T127" s="1">
        <f t="shared" si="27"/>
        <v>33010</v>
      </c>
      <c r="U127" t="str">
        <f t="shared" si="28"/>
        <v>可交易</v>
      </c>
      <c r="V127" s="2" t="str">
        <f t="shared" si="29"/>
        <v/>
      </c>
      <c r="W127" s="2" t="str">
        <f t="shared" si="30"/>
        <v/>
      </c>
      <c r="X127" s="2">
        <f t="shared" si="39"/>
        <v>1</v>
      </c>
      <c r="Y127">
        <f t="shared" si="40"/>
        <v>0</v>
      </c>
    </row>
    <row r="128" spans="1:25" x14ac:dyDescent="0.3">
      <c r="A128" s="1">
        <v>33198</v>
      </c>
      <c r="B128">
        <v>316.02999899999998</v>
      </c>
      <c r="C128">
        <v>21.09</v>
      </c>
      <c r="D128">
        <v>21.1058126740643</v>
      </c>
      <c r="E128">
        <f t="shared" si="21"/>
        <v>-1.581267406429987E-2</v>
      </c>
      <c r="F128" t="str">
        <f t="shared" si="22"/>
        <v/>
      </c>
      <c r="G128" t="str">
        <f t="shared" si="31"/>
        <v/>
      </c>
      <c r="H128">
        <f t="shared" si="32"/>
        <v>1</v>
      </c>
      <c r="I128">
        <f t="shared" si="33"/>
        <v>0.72000099999996792</v>
      </c>
      <c r="J128">
        <f t="shared" si="34"/>
        <v>0.72000099999996792</v>
      </c>
      <c r="K128" t="str">
        <f t="shared" si="35"/>
        <v/>
      </c>
      <c r="L128" s="2" t="str">
        <f t="shared" si="41"/>
        <v/>
      </c>
      <c r="M128" t="str">
        <f t="shared" si="36"/>
        <v/>
      </c>
      <c r="N128" s="1">
        <f t="shared" si="23"/>
        <v>33010</v>
      </c>
      <c r="O128" t="str">
        <f t="shared" si="24"/>
        <v>可交易</v>
      </c>
      <c r="P128" s="2" t="str">
        <f t="shared" si="25"/>
        <v/>
      </c>
      <c r="Q128" s="2" t="str">
        <f t="shared" si="26"/>
        <v/>
      </c>
      <c r="R128" s="2">
        <f t="shared" si="37"/>
        <v>1</v>
      </c>
      <c r="S128">
        <f t="shared" si="38"/>
        <v>0</v>
      </c>
      <c r="T128" s="1">
        <f t="shared" si="27"/>
        <v>33010</v>
      </c>
      <c r="U128" t="str">
        <f t="shared" si="28"/>
        <v>可交易</v>
      </c>
      <c r="V128" s="2" t="str">
        <f t="shared" si="29"/>
        <v/>
      </c>
      <c r="W128" s="2" t="str">
        <f t="shared" si="30"/>
        <v/>
      </c>
      <c r="X128" s="2">
        <f t="shared" si="39"/>
        <v>1</v>
      </c>
      <c r="Y128">
        <f t="shared" si="40"/>
        <v>0</v>
      </c>
    </row>
    <row r="129" spans="1:25" x14ac:dyDescent="0.3">
      <c r="A129" s="1">
        <v>33200</v>
      </c>
      <c r="B129">
        <v>315.10000600000001</v>
      </c>
      <c r="C129">
        <v>20.98</v>
      </c>
      <c r="D129">
        <v>20.995388496285901</v>
      </c>
      <c r="E129">
        <f t="shared" si="21"/>
        <v>-1.5388496285900999E-2</v>
      </c>
      <c r="F129" t="str">
        <f t="shared" si="22"/>
        <v/>
      </c>
      <c r="G129" t="str">
        <f t="shared" si="31"/>
        <v/>
      </c>
      <c r="H129">
        <f t="shared" si="32"/>
        <v>-0.10999999999999943</v>
      </c>
      <c r="I129">
        <f t="shared" si="33"/>
        <v>-0.92999299999996765</v>
      </c>
      <c r="J129">
        <f t="shared" si="34"/>
        <v>8.4544818181815682</v>
      </c>
      <c r="K129" t="str">
        <f t="shared" si="35"/>
        <v/>
      </c>
      <c r="L129" s="2" t="str">
        <f t="shared" si="41"/>
        <v/>
      </c>
      <c r="M129" t="str">
        <f t="shared" si="36"/>
        <v/>
      </c>
      <c r="N129" s="1">
        <f t="shared" si="23"/>
        <v>33010</v>
      </c>
      <c r="O129" t="str">
        <f t="shared" si="24"/>
        <v>可交易</v>
      </c>
      <c r="P129" s="2" t="str">
        <f t="shared" si="25"/>
        <v/>
      </c>
      <c r="Q129" s="2" t="str">
        <f t="shared" si="26"/>
        <v/>
      </c>
      <c r="R129" s="2">
        <f t="shared" si="37"/>
        <v>1</v>
      </c>
      <c r="S129">
        <f t="shared" si="38"/>
        <v>0</v>
      </c>
      <c r="T129" s="1">
        <f t="shared" si="27"/>
        <v>33010</v>
      </c>
      <c r="U129" t="str">
        <f t="shared" si="28"/>
        <v>可交易</v>
      </c>
      <c r="V129" s="2" t="str">
        <f t="shared" si="29"/>
        <v/>
      </c>
      <c r="W129" s="2" t="str">
        <f t="shared" si="30"/>
        <v/>
      </c>
      <c r="X129" s="2">
        <f t="shared" si="39"/>
        <v>1</v>
      </c>
      <c r="Y129">
        <f t="shared" si="40"/>
        <v>0</v>
      </c>
    </row>
    <row r="130" spans="1:25" x14ac:dyDescent="0.3">
      <c r="A130" s="1">
        <v>33203</v>
      </c>
      <c r="B130">
        <v>316.51001000000002</v>
      </c>
      <c r="C130">
        <v>22.76</v>
      </c>
      <c r="D130">
        <v>22.765818714239</v>
      </c>
      <c r="E130">
        <f t="shared" si="21"/>
        <v>-5.8187142389982682E-3</v>
      </c>
      <c r="F130" t="str">
        <f t="shared" si="22"/>
        <v/>
      </c>
      <c r="G130" t="str">
        <f t="shared" si="31"/>
        <v/>
      </c>
      <c r="H130">
        <f t="shared" si="32"/>
        <v>1.7800000000000011</v>
      </c>
      <c r="I130">
        <f t="shared" si="33"/>
        <v>1.4100040000000149</v>
      </c>
      <c r="J130">
        <f t="shared" si="34"/>
        <v>0.79213707865169325</v>
      </c>
      <c r="K130" t="str">
        <f t="shared" si="35"/>
        <v/>
      </c>
      <c r="L130" s="2" t="str">
        <f t="shared" si="41"/>
        <v/>
      </c>
      <c r="M130" t="str">
        <f t="shared" si="36"/>
        <v/>
      </c>
      <c r="N130" s="1">
        <f t="shared" si="23"/>
        <v>33010</v>
      </c>
      <c r="O130" t="str">
        <f t="shared" si="24"/>
        <v>可交易</v>
      </c>
      <c r="P130" s="2" t="str">
        <f t="shared" si="25"/>
        <v/>
      </c>
      <c r="Q130" s="2" t="str">
        <f t="shared" si="26"/>
        <v/>
      </c>
      <c r="R130" s="2">
        <f t="shared" si="37"/>
        <v>1</v>
      </c>
      <c r="S130">
        <f t="shared" si="38"/>
        <v>0</v>
      </c>
      <c r="T130" s="1">
        <f t="shared" si="27"/>
        <v>33010</v>
      </c>
      <c r="U130" t="str">
        <f t="shared" si="28"/>
        <v>可交易</v>
      </c>
      <c r="V130" s="2" t="str">
        <f t="shared" si="29"/>
        <v/>
      </c>
      <c r="W130" s="2" t="str">
        <f t="shared" si="30"/>
        <v/>
      </c>
      <c r="X130" s="2">
        <f t="shared" si="39"/>
        <v>1</v>
      </c>
      <c r="Y130">
        <f t="shared" si="40"/>
        <v>0</v>
      </c>
    </row>
    <row r="131" spans="1:25" x14ac:dyDescent="0.3">
      <c r="A131" s="1">
        <v>33204</v>
      </c>
      <c r="B131">
        <v>318.10000600000001</v>
      </c>
      <c r="C131">
        <v>22.86</v>
      </c>
      <c r="D131">
        <v>22.863599781320801</v>
      </c>
      <c r="E131">
        <f t="shared" ref="E131:E194" si="42">C131-D131</f>
        <v>-3.5997813208012985E-3</v>
      </c>
      <c r="F131" t="str">
        <f t="shared" ref="F131:F194" si="43">_xlfn.IFS(E131&gt; 1, "CAll",E131&lt; -1, "PUT", TRUE,"")</f>
        <v/>
      </c>
      <c r="G131" t="str">
        <f t="shared" si="31"/>
        <v/>
      </c>
      <c r="H131">
        <f t="shared" si="32"/>
        <v>9.9999999999997868E-2</v>
      </c>
      <c r="I131">
        <f t="shared" si="33"/>
        <v>1.5899959999999851</v>
      </c>
      <c r="J131">
        <f t="shared" si="34"/>
        <v>15.89996000000019</v>
      </c>
      <c r="K131" t="str">
        <f t="shared" si="35"/>
        <v/>
      </c>
      <c r="L131" s="2" t="str">
        <f t="shared" si="41"/>
        <v/>
      </c>
      <c r="M131" t="str">
        <f t="shared" si="36"/>
        <v/>
      </c>
      <c r="N131" s="1">
        <f t="shared" ref="N131:N194" si="44">IF(AND(F131="CALL",L131&lt;&gt;"",L130=""), A131, N130)</f>
        <v>33010</v>
      </c>
      <c r="O131" t="str">
        <f t="shared" ref="O131:O194" si="45">IF( A131 &gt;= N130 + 7, "可交易", "不可交易")</f>
        <v>可交易</v>
      </c>
      <c r="P131" s="2" t="str">
        <f t="shared" ref="P131:P194" si="46">IF(AND(F131="CALL",L131&lt;&gt;"",O131="可交易"),L131,"")</f>
        <v/>
      </c>
      <c r="Q131" s="2" t="str">
        <f t="shared" ref="Q131:Q194" si="47">IF(P131&lt;&gt;"",(G131-B131)/B131,"")</f>
        <v/>
      </c>
      <c r="R131" s="2">
        <f t="shared" si="37"/>
        <v>1</v>
      </c>
      <c r="S131">
        <f t="shared" si="38"/>
        <v>0</v>
      </c>
      <c r="T131" s="1">
        <f t="shared" ref="T131:T194" si="48">IF(AND(F131="PUT",M131&lt;&gt;"",M130=""), A131, T130)</f>
        <v>33010</v>
      </c>
      <c r="U131" t="str">
        <f t="shared" ref="U131:U194" si="49">IF( A131 &gt;= T130 + 7, "可交易", "不可交易")</f>
        <v>可交易</v>
      </c>
      <c r="V131" s="2" t="str">
        <f t="shared" ref="V131:V194" si="50">IF(AND(F131="PUT",M131&lt;&gt;"",U131="可交易"),M131,"")</f>
        <v/>
      </c>
      <c r="W131" s="2" t="str">
        <f t="shared" ref="W131:W194" si="51">IF(V131&lt;&gt;"",(B131-G131)/B131,"")</f>
        <v/>
      </c>
      <c r="X131" s="2">
        <f t="shared" si="39"/>
        <v>1</v>
      </c>
      <c r="Y131">
        <f t="shared" si="40"/>
        <v>0</v>
      </c>
    </row>
    <row r="132" spans="1:25" x14ac:dyDescent="0.3">
      <c r="A132" s="1">
        <v>33205</v>
      </c>
      <c r="B132">
        <v>317.95001200000002</v>
      </c>
      <c r="C132">
        <v>22.96</v>
      </c>
      <c r="D132">
        <v>22.962948292147299</v>
      </c>
      <c r="E132">
        <f t="shared" si="42"/>
        <v>-2.9482921472983037E-3</v>
      </c>
      <c r="F132" t="str">
        <f t="shared" si="43"/>
        <v/>
      </c>
      <c r="G132" t="str">
        <f t="shared" ref="G132:G195" si="52">IF(F132="PUT", IFERROR(VLOOKUP(A132+7, A:B, 2, FALSE), 0), IF(F132="CALL", IFERROR(VLOOKUP(A132+7, A:B, 2, FALSE), 0), ""))</f>
        <v/>
      </c>
      <c r="H132">
        <f t="shared" ref="H132:H195" si="53">C132-C131</f>
        <v>0.10000000000000142</v>
      </c>
      <c r="I132">
        <f t="shared" ref="I132:I195" si="54">B132-B131</f>
        <v>-0.14999399999999241</v>
      </c>
      <c r="J132">
        <f t="shared" ref="J132:J195" si="55">IF(H132=0, "", I132/H132)</f>
        <v>-1.4999399999999028</v>
      </c>
      <c r="K132" t="str">
        <f t="shared" ref="K132:K195" si="56">_xlfn.IFS(F132="PUT",B132-5,F132="CALL",B132+5,TRUE,"")</f>
        <v/>
      </c>
      <c r="L132" s="2" t="str">
        <f t="shared" si="41"/>
        <v/>
      </c>
      <c r="M132" t="str">
        <f t="shared" ref="M132:M195" si="57">IF(F132="PUT",IF(AND(G132&lt;K132,G132&lt;&gt;0),K132-G132,""),"")</f>
        <v/>
      </c>
      <c r="N132" s="1">
        <f t="shared" si="44"/>
        <v>33010</v>
      </c>
      <c r="O132" t="str">
        <f t="shared" si="45"/>
        <v>可交易</v>
      </c>
      <c r="P132" s="2" t="str">
        <f t="shared" si="46"/>
        <v/>
      </c>
      <c r="Q132" s="2" t="str">
        <f t="shared" si="47"/>
        <v/>
      </c>
      <c r="R132" s="2">
        <f t="shared" ref="R132:R195" si="58">IF(Q131&lt;&gt;"", R131 * (1 + Q131), R131)</f>
        <v>1</v>
      </c>
      <c r="S132">
        <f t="shared" ref="S132:S195" si="59">IF(P132&lt;&gt;"",S131+1,S131)</f>
        <v>0</v>
      </c>
      <c r="T132" s="1">
        <f t="shared" si="48"/>
        <v>33010</v>
      </c>
      <c r="U132" t="str">
        <f t="shared" si="49"/>
        <v>可交易</v>
      </c>
      <c r="V132" s="2" t="str">
        <f t="shared" si="50"/>
        <v/>
      </c>
      <c r="W132" s="2" t="str">
        <f t="shared" si="51"/>
        <v/>
      </c>
      <c r="X132" s="2">
        <f t="shared" ref="X132:X195" si="60">IF(W131&lt;&gt;"", X131 * (1 + W131), X131)</f>
        <v>1</v>
      </c>
      <c r="Y132">
        <f t="shared" ref="Y132:Y195" si="61">IF(V132&lt;&gt;"",Y131+1,Y131)</f>
        <v>0</v>
      </c>
    </row>
    <row r="133" spans="1:25" x14ac:dyDescent="0.3">
      <c r="A133" s="1">
        <v>33206</v>
      </c>
      <c r="B133">
        <v>316.42001299999998</v>
      </c>
      <c r="C133">
        <v>23.91</v>
      </c>
      <c r="D133">
        <v>23.9077242967114</v>
      </c>
      <c r="E133">
        <f t="shared" si="42"/>
        <v>2.2757032885998285E-3</v>
      </c>
      <c r="F133" t="str">
        <f t="shared" si="43"/>
        <v/>
      </c>
      <c r="G133" t="str">
        <f t="shared" si="52"/>
        <v/>
      </c>
      <c r="H133">
        <f t="shared" si="53"/>
        <v>0.94999999999999929</v>
      </c>
      <c r="I133">
        <f t="shared" si="54"/>
        <v>-1.5299990000000321</v>
      </c>
      <c r="J133">
        <f t="shared" si="55"/>
        <v>-1.6105252631579297</v>
      </c>
      <c r="K133" t="str">
        <f t="shared" si="56"/>
        <v/>
      </c>
      <c r="L133" s="2" t="str">
        <f t="shared" ref="L133:L196" si="62">IF(F133="CALL",IF(AND(G133&gt;K133,G133&lt;&gt;0),G133-K133,""),"")</f>
        <v/>
      </c>
      <c r="M133" t="str">
        <f t="shared" si="57"/>
        <v/>
      </c>
      <c r="N133" s="1">
        <f t="shared" si="44"/>
        <v>33010</v>
      </c>
      <c r="O133" t="str">
        <f t="shared" si="45"/>
        <v>可交易</v>
      </c>
      <c r="P133" s="2" t="str">
        <f t="shared" si="46"/>
        <v/>
      </c>
      <c r="Q133" s="2" t="str">
        <f t="shared" si="47"/>
        <v/>
      </c>
      <c r="R133" s="2">
        <f t="shared" si="58"/>
        <v>1</v>
      </c>
      <c r="S133">
        <f t="shared" si="59"/>
        <v>0</v>
      </c>
      <c r="T133" s="1">
        <f t="shared" si="48"/>
        <v>33010</v>
      </c>
      <c r="U133" t="str">
        <f t="shared" si="49"/>
        <v>可交易</v>
      </c>
      <c r="V133" s="2" t="str">
        <f t="shared" si="50"/>
        <v/>
      </c>
      <c r="W133" s="2" t="str">
        <f t="shared" si="51"/>
        <v/>
      </c>
      <c r="X133" s="2">
        <f t="shared" si="60"/>
        <v>1</v>
      </c>
      <c r="Y133">
        <f t="shared" si="61"/>
        <v>0</v>
      </c>
    </row>
    <row r="134" spans="1:25" x14ac:dyDescent="0.3">
      <c r="A134" s="1">
        <v>33207</v>
      </c>
      <c r="B134">
        <v>322.22000100000002</v>
      </c>
      <c r="C134">
        <v>22.16</v>
      </c>
      <c r="D134">
        <v>22.166279824380499</v>
      </c>
      <c r="E134">
        <f t="shared" si="42"/>
        <v>-6.2798243804991216E-3</v>
      </c>
      <c r="F134" t="str">
        <f t="shared" si="43"/>
        <v/>
      </c>
      <c r="G134" t="str">
        <f t="shared" si="52"/>
        <v/>
      </c>
      <c r="H134">
        <f t="shared" si="53"/>
        <v>-1.75</v>
      </c>
      <c r="I134">
        <f t="shared" si="54"/>
        <v>5.7999880000000417</v>
      </c>
      <c r="J134">
        <f t="shared" si="55"/>
        <v>-3.314278857142881</v>
      </c>
      <c r="K134" t="str">
        <f t="shared" si="56"/>
        <v/>
      </c>
      <c r="L134" s="2" t="str">
        <f t="shared" si="62"/>
        <v/>
      </c>
      <c r="M134" t="str">
        <f t="shared" si="57"/>
        <v/>
      </c>
      <c r="N134" s="1">
        <f t="shared" si="44"/>
        <v>33010</v>
      </c>
      <c r="O134" t="str">
        <f t="shared" si="45"/>
        <v>可交易</v>
      </c>
      <c r="P134" s="2" t="str">
        <f t="shared" si="46"/>
        <v/>
      </c>
      <c r="Q134" s="2" t="str">
        <f t="shared" si="47"/>
        <v/>
      </c>
      <c r="R134" s="2">
        <f t="shared" si="58"/>
        <v>1</v>
      </c>
      <c r="S134">
        <f t="shared" si="59"/>
        <v>0</v>
      </c>
      <c r="T134" s="1">
        <f t="shared" si="48"/>
        <v>33010</v>
      </c>
      <c r="U134" t="str">
        <f t="shared" si="49"/>
        <v>可交易</v>
      </c>
      <c r="V134" s="2" t="str">
        <f t="shared" si="50"/>
        <v/>
      </c>
      <c r="W134" s="2" t="str">
        <f t="shared" si="51"/>
        <v/>
      </c>
      <c r="X134" s="2">
        <f t="shared" si="60"/>
        <v>1</v>
      </c>
      <c r="Y134">
        <f t="shared" si="61"/>
        <v>0</v>
      </c>
    </row>
    <row r="135" spans="1:25" x14ac:dyDescent="0.3">
      <c r="A135" s="1">
        <v>33210</v>
      </c>
      <c r="B135">
        <v>324.10000600000001</v>
      </c>
      <c r="C135">
        <v>22.29</v>
      </c>
      <c r="D135">
        <v>22.297163771410499</v>
      </c>
      <c r="E135">
        <f t="shared" si="42"/>
        <v>-7.1637714105001749E-3</v>
      </c>
      <c r="F135" t="str">
        <f t="shared" si="43"/>
        <v/>
      </c>
      <c r="G135" t="str">
        <f t="shared" si="52"/>
        <v/>
      </c>
      <c r="H135">
        <f t="shared" si="53"/>
        <v>0.12999999999999901</v>
      </c>
      <c r="I135">
        <f t="shared" si="54"/>
        <v>1.8800049999999828</v>
      </c>
      <c r="J135">
        <f t="shared" si="55"/>
        <v>14.461576923076901</v>
      </c>
      <c r="K135" t="str">
        <f t="shared" si="56"/>
        <v/>
      </c>
      <c r="L135" s="2" t="str">
        <f t="shared" si="62"/>
        <v/>
      </c>
      <c r="M135" t="str">
        <f t="shared" si="57"/>
        <v/>
      </c>
      <c r="N135" s="1">
        <f t="shared" si="44"/>
        <v>33010</v>
      </c>
      <c r="O135" t="str">
        <f t="shared" si="45"/>
        <v>可交易</v>
      </c>
      <c r="P135" s="2" t="str">
        <f t="shared" si="46"/>
        <v/>
      </c>
      <c r="Q135" s="2" t="str">
        <f t="shared" si="47"/>
        <v/>
      </c>
      <c r="R135" s="2">
        <f t="shared" si="58"/>
        <v>1</v>
      </c>
      <c r="S135">
        <f t="shared" si="59"/>
        <v>0</v>
      </c>
      <c r="T135" s="1">
        <f t="shared" si="48"/>
        <v>33010</v>
      </c>
      <c r="U135" t="str">
        <f t="shared" si="49"/>
        <v>可交易</v>
      </c>
      <c r="V135" s="2" t="str">
        <f t="shared" si="50"/>
        <v/>
      </c>
      <c r="W135" s="2" t="str">
        <f t="shared" si="51"/>
        <v/>
      </c>
      <c r="X135" s="2">
        <f t="shared" si="60"/>
        <v>1</v>
      </c>
      <c r="Y135">
        <f t="shared" si="61"/>
        <v>0</v>
      </c>
    </row>
    <row r="136" spans="1:25" x14ac:dyDescent="0.3">
      <c r="A136" s="1">
        <v>33211</v>
      </c>
      <c r="B136">
        <v>326.35000600000001</v>
      </c>
      <c r="C136">
        <v>22.03</v>
      </c>
      <c r="D136">
        <v>22.038402728612301</v>
      </c>
      <c r="E136">
        <f t="shared" si="42"/>
        <v>-8.4027286122996259E-3</v>
      </c>
      <c r="F136" t="str">
        <f t="shared" si="43"/>
        <v/>
      </c>
      <c r="G136" t="str">
        <f t="shared" si="52"/>
        <v/>
      </c>
      <c r="H136">
        <f t="shared" si="53"/>
        <v>-0.25999999999999801</v>
      </c>
      <c r="I136">
        <f t="shared" si="54"/>
        <v>2.25</v>
      </c>
      <c r="J136">
        <f t="shared" si="55"/>
        <v>-8.6538461538462208</v>
      </c>
      <c r="K136" t="str">
        <f t="shared" si="56"/>
        <v/>
      </c>
      <c r="L136" s="2" t="str">
        <f t="shared" si="62"/>
        <v/>
      </c>
      <c r="M136" t="str">
        <f t="shared" si="57"/>
        <v/>
      </c>
      <c r="N136" s="1">
        <f t="shared" si="44"/>
        <v>33010</v>
      </c>
      <c r="O136" t="str">
        <f t="shared" si="45"/>
        <v>可交易</v>
      </c>
      <c r="P136" s="2" t="str">
        <f t="shared" si="46"/>
        <v/>
      </c>
      <c r="Q136" s="2" t="str">
        <f t="shared" si="47"/>
        <v/>
      </c>
      <c r="R136" s="2">
        <f t="shared" si="58"/>
        <v>1</v>
      </c>
      <c r="S136">
        <f t="shared" si="59"/>
        <v>0</v>
      </c>
      <c r="T136" s="1">
        <f t="shared" si="48"/>
        <v>33010</v>
      </c>
      <c r="U136" t="str">
        <f t="shared" si="49"/>
        <v>可交易</v>
      </c>
      <c r="V136" s="2" t="str">
        <f t="shared" si="50"/>
        <v/>
      </c>
      <c r="W136" s="2" t="str">
        <f t="shared" si="51"/>
        <v/>
      </c>
      <c r="X136" s="2">
        <f t="shared" si="60"/>
        <v>1</v>
      </c>
      <c r="Y136">
        <f t="shared" si="61"/>
        <v>0</v>
      </c>
    </row>
    <row r="137" spans="1:25" x14ac:dyDescent="0.3">
      <c r="A137" s="1">
        <v>33212</v>
      </c>
      <c r="B137">
        <v>329.92001299999998</v>
      </c>
      <c r="C137">
        <v>20.94</v>
      </c>
      <c r="D137">
        <v>20.9544642849052</v>
      </c>
      <c r="E137">
        <f t="shared" si="42"/>
        <v>-1.4464284905198355E-2</v>
      </c>
      <c r="F137" t="str">
        <f t="shared" si="43"/>
        <v/>
      </c>
      <c r="G137" t="str">
        <f t="shared" si="52"/>
        <v/>
      </c>
      <c r="H137">
        <f t="shared" si="53"/>
        <v>-1.0899999999999999</v>
      </c>
      <c r="I137">
        <f t="shared" si="54"/>
        <v>3.5700069999999755</v>
      </c>
      <c r="J137">
        <f t="shared" si="55"/>
        <v>-3.2752357798164917</v>
      </c>
      <c r="K137" t="str">
        <f t="shared" si="56"/>
        <v/>
      </c>
      <c r="L137" s="2" t="str">
        <f t="shared" si="62"/>
        <v/>
      </c>
      <c r="M137" t="str">
        <f t="shared" si="57"/>
        <v/>
      </c>
      <c r="N137" s="1">
        <f t="shared" si="44"/>
        <v>33010</v>
      </c>
      <c r="O137" t="str">
        <f t="shared" si="45"/>
        <v>可交易</v>
      </c>
      <c r="P137" s="2" t="str">
        <f t="shared" si="46"/>
        <v/>
      </c>
      <c r="Q137" s="2" t="str">
        <f t="shared" si="47"/>
        <v/>
      </c>
      <c r="R137" s="2">
        <f t="shared" si="58"/>
        <v>1</v>
      </c>
      <c r="S137">
        <f t="shared" si="59"/>
        <v>0</v>
      </c>
      <c r="T137" s="1">
        <f t="shared" si="48"/>
        <v>33010</v>
      </c>
      <c r="U137" t="str">
        <f t="shared" si="49"/>
        <v>可交易</v>
      </c>
      <c r="V137" s="2" t="str">
        <f t="shared" si="50"/>
        <v/>
      </c>
      <c r="W137" s="2" t="str">
        <f t="shared" si="51"/>
        <v/>
      </c>
      <c r="X137" s="2">
        <f t="shared" si="60"/>
        <v>1</v>
      </c>
      <c r="Y137">
        <f t="shared" si="61"/>
        <v>0</v>
      </c>
    </row>
    <row r="138" spans="1:25" x14ac:dyDescent="0.3">
      <c r="A138" s="1">
        <v>33213</v>
      </c>
      <c r="B138">
        <v>329.07000699999998</v>
      </c>
      <c r="C138">
        <v>22.62</v>
      </c>
      <c r="D138">
        <v>22.626346644247398</v>
      </c>
      <c r="E138">
        <f t="shared" si="42"/>
        <v>-6.3466442473973927E-3</v>
      </c>
      <c r="F138" t="str">
        <f t="shared" si="43"/>
        <v/>
      </c>
      <c r="G138" t="str">
        <f t="shared" si="52"/>
        <v/>
      </c>
      <c r="H138">
        <f t="shared" si="53"/>
        <v>1.6799999999999997</v>
      </c>
      <c r="I138">
        <f t="shared" si="54"/>
        <v>-0.85000600000000759</v>
      </c>
      <c r="J138">
        <f t="shared" si="55"/>
        <v>-0.50595595238095703</v>
      </c>
      <c r="K138" t="str">
        <f t="shared" si="56"/>
        <v/>
      </c>
      <c r="L138" s="2" t="str">
        <f t="shared" si="62"/>
        <v/>
      </c>
      <c r="M138" t="str">
        <f t="shared" si="57"/>
        <v/>
      </c>
      <c r="N138" s="1">
        <f t="shared" si="44"/>
        <v>33010</v>
      </c>
      <c r="O138" t="str">
        <f t="shared" si="45"/>
        <v>可交易</v>
      </c>
      <c r="P138" s="2" t="str">
        <f t="shared" si="46"/>
        <v/>
      </c>
      <c r="Q138" s="2" t="str">
        <f t="shared" si="47"/>
        <v/>
      </c>
      <c r="R138" s="2">
        <f t="shared" si="58"/>
        <v>1</v>
      </c>
      <c r="S138">
        <f t="shared" si="59"/>
        <v>0</v>
      </c>
      <c r="T138" s="1">
        <f t="shared" si="48"/>
        <v>33010</v>
      </c>
      <c r="U138" t="str">
        <f t="shared" si="49"/>
        <v>可交易</v>
      </c>
      <c r="V138" s="2" t="str">
        <f t="shared" si="50"/>
        <v/>
      </c>
      <c r="W138" s="2" t="str">
        <f t="shared" si="51"/>
        <v/>
      </c>
      <c r="X138" s="2">
        <f t="shared" si="60"/>
        <v>1</v>
      </c>
      <c r="Y138">
        <f t="shared" si="61"/>
        <v>0</v>
      </c>
    </row>
    <row r="139" spans="1:25" x14ac:dyDescent="0.3">
      <c r="A139" s="1">
        <v>33214</v>
      </c>
      <c r="B139">
        <v>327.75</v>
      </c>
      <c r="C139">
        <v>22.59</v>
      </c>
      <c r="D139">
        <v>22.594917801634701</v>
      </c>
      <c r="E139">
        <f t="shared" si="42"/>
        <v>-4.9178016347006803E-3</v>
      </c>
      <c r="F139" t="str">
        <f t="shared" si="43"/>
        <v/>
      </c>
      <c r="G139" t="str">
        <f t="shared" si="52"/>
        <v/>
      </c>
      <c r="H139">
        <f t="shared" si="53"/>
        <v>-3.0000000000001137E-2</v>
      </c>
      <c r="I139">
        <f t="shared" si="54"/>
        <v>-1.3200069999999755</v>
      </c>
      <c r="J139">
        <f t="shared" si="55"/>
        <v>44.000233333330847</v>
      </c>
      <c r="K139" t="str">
        <f t="shared" si="56"/>
        <v/>
      </c>
      <c r="L139" s="2" t="str">
        <f t="shared" si="62"/>
        <v/>
      </c>
      <c r="M139" t="str">
        <f t="shared" si="57"/>
        <v/>
      </c>
      <c r="N139" s="1">
        <f t="shared" si="44"/>
        <v>33010</v>
      </c>
      <c r="O139" t="str">
        <f t="shared" si="45"/>
        <v>可交易</v>
      </c>
      <c r="P139" s="2" t="str">
        <f t="shared" si="46"/>
        <v/>
      </c>
      <c r="Q139" s="2" t="str">
        <f t="shared" si="47"/>
        <v/>
      </c>
      <c r="R139" s="2">
        <f t="shared" si="58"/>
        <v>1</v>
      </c>
      <c r="S139">
        <f t="shared" si="59"/>
        <v>0</v>
      </c>
      <c r="T139" s="1">
        <f t="shared" si="48"/>
        <v>33010</v>
      </c>
      <c r="U139" t="str">
        <f t="shared" si="49"/>
        <v>可交易</v>
      </c>
      <c r="V139" s="2" t="str">
        <f t="shared" si="50"/>
        <v/>
      </c>
      <c r="W139" s="2" t="str">
        <f t="shared" si="51"/>
        <v/>
      </c>
      <c r="X139" s="2">
        <f t="shared" si="60"/>
        <v>1</v>
      </c>
      <c r="Y139">
        <f t="shared" si="61"/>
        <v>0</v>
      </c>
    </row>
    <row r="140" spans="1:25" x14ac:dyDescent="0.3">
      <c r="A140" s="1">
        <v>33217</v>
      </c>
      <c r="B140">
        <v>328.89001500000001</v>
      </c>
      <c r="C140">
        <v>23.58</v>
      </c>
      <c r="D140">
        <v>23.5795879799484</v>
      </c>
      <c r="E140">
        <f t="shared" si="42"/>
        <v>4.1202005159846067E-4</v>
      </c>
      <c r="F140" t="str">
        <f t="shared" si="43"/>
        <v/>
      </c>
      <c r="G140" t="str">
        <f t="shared" si="52"/>
        <v/>
      </c>
      <c r="H140">
        <f t="shared" si="53"/>
        <v>0.98999999999999844</v>
      </c>
      <c r="I140">
        <f t="shared" si="54"/>
        <v>1.1400150000000053</v>
      </c>
      <c r="J140">
        <f t="shared" si="55"/>
        <v>1.1515303030303103</v>
      </c>
      <c r="K140" t="str">
        <f t="shared" si="56"/>
        <v/>
      </c>
      <c r="L140" s="2" t="str">
        <f t="shared" si="62"/>
        <v/>
      </c>
      <c r="M140" t="str">
        <f t="shared" si="57"/>
        <v/>
      </c>
      <c r="N140" s="1">
        <f t="shared" si="44"/>
        <v>33010</v>
      </c>
      <c r="O140" t="str">
        <f t="shared" si="45"/>
        <v>可交易</v>
      </c>
      <c r="P140" s="2" t="str">
        <f t="shared" si="46"/>
        <v/>
      </c>
      <c r="Q140" s="2" t="str">
        <f t="shared" si="47"/>
        <v/>
      </c>
      <c r="R140" s="2">
        <f t="shared" si="58"/>
        <v>1</v>
      </c>
      <c r="S140">
        <f t="shared" si="59"/>
        <v>0</v>
      </c>
      <c r="T140" s="1">
        <f t="shared" si="48"/>
        <v>33010</v>
      </c>
      <c r="U140" t="str">
        <f t="shared" si="49"/>
        <v>可交易</v>
      </c>
      <c r="V140" s="2" t="str">
        <f t="shared" si="50"/>
        <v/>
      </c>
      <c r="W140" s="2" t="str">
        <f t="shared" si="51"/>
        <v/>
      </c>
      <c r="X140" s="2">
        <f t="shared" si="60"/>
        <v>1</v>
      </c>
      <c r="Y140">
        <f t="shared" si="61"/>
        <v>0</v>
      </c>
    </row>
    <row r="141" spans="1:25" x14ac:dyDescent="0.3">
      <c r="A141" s="1">
        <v>33218</v>
      </c>
      <c r="B141">
        <v>326.44000199999999</v>
      </c>
      <c r="C141">
        <v>23.75</v>
      </c>
      <c r="D141">
        <v>23.7477588763299</v>
      </c>
      <c r="E141">
        <f t="shared" si="42"/>
        <v>2.241123670099654E-3</v>
      </c>
      <c r="F141" t="str">
        <f t="shared" si="43"/>
        <v/>
      </c>
      <c r="G141" t="str">
        <f t="shared" si="52"/>
        <v/>
      </c>
      <c r="H141">
        <f t="shared" si="53"/>
        <v>0.17000000000000171</v>
      </c>
      <c r="I141">
        <f t="shared" si="54"/>
        <v>-2.4500130000000127</v>
      </c>
      <c r="J141">
        <f t="shared" si="55"/>
        <v>-14.411841176470517</v>
      </c>
      <c r="K141" t="str">
        <f t="shared" si="56"/>
        <v/>
      </c>
      <c r="L141" s="2" t="str">
        <f t="shared" si="62"/>
        <v/>
      </c>
      <c r="M141" t="str">
        <f t="shared" si="57"/>
        <v/>
      </c>
      <c r="N141" s="1">
        <f t="shared" si="44"/>
        <v>33010</v>
      </c>
      <c r="O141" t="str">
        <f t="shared" si="45"/>
        <v>可交易</v>
      </c>
      <c r="P141" s="2" t="str">
        <f t="shared" si="46"/>
        <v/>
      </c>
      <c r="Q141" s="2" t="str">
        <f t="shared" si="47"/>
        <v/>
      </c>
      <c r="R141" s="2">
        <f t="shared" si="58"/>
        <v>1</v>
      </c>
      <c r="S141">
        <f t="shared" si="59"/>
        <v>0</v>
      </c>
      <c r="T141" s="1">
        <f t="shared" si="48"/>
        <v>33010</v>
      </c>
      <c r="U141" t="str">
        <f t="shared" si="49"/>
        <v>可交易</v>
      </c>
      <c r="V141" s="2" t="str">
        <f t="shared" si="50"/>
        <v/>
      </c>
      <c r="W141" s="2" t="str">
        <f t="shared" si="51"/>
        <v/>
      </c>
      <c r="X141" s="2">
        <f t="shared" si="60"/>
        <v>1</v>
      </c>
      <c r="Y141">
        <f t="shared" si="61"/>
        <v>0</v>
      </c>
    </row>
    <row r="142" spans="1:25" x14ac:dyDescent="0.3">
      <c r="A142" s="1">
        <v>33219</v>
      </c>
      <c r="B142">
        <v>330.19000199999999</v>
      </c>
      <c r="C142">
        <v>21.28</v>
      </c>
      <c r="D142">
        <v>21.2909121654465</v>
      </c>
      <c r="E142">
        <f t="shared" si="42"/>
        <v>-1.0912165446498534E-2</v>
      </c>
      <c r="F142" t="str">
        <f t="shared" si="43"/>
        <v/>
      </c>
      <c r="G142" t="str">
        <f t="shared" si="52"/>
        <v/>
      </c>
      <c r="H142">
        <f t="shared" si="53"/>
        <v>-2.4699999999999989</v>
      </c>
      <c r="I142">
        <f t="shared" si="54"/>
        <v>3.75</v>
      </c>
      <c r="J142">
        <f t="shared" si="55"/>
        <v>-1.518218623481782</v>
      </c>
      <c r="K142" t="str">
        <f t="shared" si="56"/>
        <v/>
      </c>
      <c r="L142" s="2" t="str">
        <f t="shared" si="62"/>
        <v/>
      </c>
      <c r="M142" t="str">
        <f t="shared" si="57"/>
        <v/>
      </c>
      <c r="N142" s="1">
        <f t="shared" si="44"/>
        <v>33010</v>
      </c>
      <c r="O142" t="str">
        <f t="shared" si="45"/>
        <v>可交易</v>
      </c>
      <c r="P142" s="2" t="str">
        <f t="shared" si="46"/>
        <v/>
      </c>
      <c r="Q142" s="2" t="str">
        <f t="shared" si="47"/>
        <v/>
      </c>
      <c r="R142" s="2">
        <f t="shared" si="58"/>
        <v>1</v>
      </c>
      <c r="S142">
        <f t="shared" si="59"/>
        <v>0</v>
      </c>
      <c r="T142" s="1">
        <f t="shared" si="48"/>
        <v>33010</v>
      </c>
      <c r="U142" t="str">
        <f t="shared" si="49"/>
        <v>可交易</v>
      </c>
      <c r="V142" s="2" t="str">
        <f t="shared" si="50"/>
        <v/>
      </c>
      <c r="W142" s="2" t="str">
        <f t="shared" si="51"/>
        <v/>
      </c>
      <c r="X142" s="2">
        <f t="shared" si="60"/>
        <v>1</v>
      </c>
      <c r="Y142">
        <f t="shared" si="61"/>
        <v>0</v>
      </c>
    </row>
    <row r="143" spans="1:25" x14ac:dyDescent="0.3">
      <c r="A143" s="1">
        <v>33220</v>
      </c>
      <c r="B143">
        <v>329.33999599999999</v>
      </c>
      <c r="C143">
        <v>23.05</v>
      </c>
      <c r="D143">
        <v>23.053607732104599</v>
      </c>
      <c r="E143">
        <f t="shared" si="42"/>
        <v>-3.6077321045979716E-3</v>
      </c>
      <c r="F143" t="str">
        <f t="shared" si="43"/>
        <v/>
      </c>
      <c r="G143" t="str">
        <f t="shared" si="52"/>
        <v/>
      </c>
      <c r="H143">
        <f t="shared" si="53"/>
        <v>1.7699999999999996</v>
      </c>
      <c r="I143">
        <f t="shared" si="54"/>
        <v>-0.85000600000000759</v>
      </c>
      <c r="J143">
        <f t="shared" si="55"/>
        <v>-0.48022937853107783</v>
      </c>
      <c r="K143" t="str">
        <f t="shared" si="56"/>
        <v/>
      </c>
      <c r="L143" s="2" t="str">
        <f t="shared" si="62"/>
        <v/>
      </c>
      <c r="M143" t="str">
        <f t="shared" si="57"/>
        <v/>
      </c>
      <c r="N143" s="1">
        <f t="shared" si="44"/>
        <v>33010</v>
      </c>
      <c r="O143" t="str">
        <f t="shared" si="45"/>
        <v>可交易</v>
      </c>
      <c r="P143" s="2" t="str">
        <f t="shared" si="46"/>
        <v/>
      </c>
      <c r="Q143" s="2" t="str">
        <f t="shared" si="47"/>
        <v/>
      </c>
      <c r="R143" s="2">
        <f t="shared" si="58"/>
        <v>1</v>
      </c>
      <c r="S143">
        <f t="shared" si="59"/>
        <v>0</v>
      </c>
      <c r="T143" s="1">
        <f t="shared" si="48"/>
        <v>33010</v>
      </c>
      <c r="U143" t="str">
        <f t="shared" si="49"/>
        <v>可交易</v>
      </c>
      <c r="V143" s="2" t="str">
        <f t="shared" si="50"/>
        <v/>
      </c>
      <c r="W143" s="2" t="str">
        <f t="shared" si="51"/>
        <v/>
      </c>
      <c r="X143" s="2">
        <f t="shared" si="60"/>
        <v>1</v>
      </c>
      <c r="Y143">
        <f t="shared" si="61"/>
        <v>0</v>
      </c>
    </row>
    <row r="144" spans="1:25" x14ac:dyDescent="0.3">
      <c r="A144" s="1">
        <v>33221</v>
      </c>
      <c r="B144">
        <v>326.82000699999998</v>
      </c>
      <c r="C144">
        <v>23.85</v>
      </c>
      <c r="D144">
        <v>23.8476426269999</v>
      </c>
      <c r="E144">
        <f t="shared" si="42"/>
        <v>2.3573730001018589E-3</v>
      </c>
      <c r="F144" t="str">
        <f t="shared" si="43"/>
        <v/>
      </c>
      <c r="G144" t="str">
        <f t="shared" si="52"/>
        <v/>
      </c>
      <c r="H144">
        <f t="shared" si="53"/>
        <v>0.80000000000000071</v>
      </c>
      <c r="I144">
        <f t="shared" si="54"/>
        <v>-2.5199890000000096</v>
      </c>
      <c r="J144">
        <f t="shared" si="55"/>
        <v>-3.1499862500000093</v>
      </c>
      <c r="K144" t="str">
        <f t="shared" si="56"/>
        <v/>
      </c>
      <c r="L144" s="2" t="str">
        <f t="shared" si="62"/>
        <v/>
      </c>
      <c r="M144" t="str">
        <f t="shared" si="57"/>
        <v/>
      </c>
      <c r="N144" s="1">
        <f t="shared" si="44"/>
        <v>33010</v>
      </c>
      <c r="O144" t="str">
        <f t="shared" si="45"/>
        <v>可交易</v>
      </c>
      <c r="P144" s="2" t="str">
        <f t="shared" si="46"/>
        <v/>
      </c>
      <c r="Q144" s="2" t="str">
        <f t="shared" si="47"/>
        <v/>
      </c>
      <c r="R144" s="2">
        <f t="shared" si="58"/>
        <v>1</v>
      </c>
      <c r="S144">
        <f t="shared" si="59"/>
        <v>0</v>
      </c>
      <c r="T144" s="1">
        <f t="shared" si="48"/>
        <v>33010</v>
      </c>
      <c r="U144" t="str">
        <f t="shared" si="49"/>
        <v>可交易</v>
      </c>
      <c r="V144" s="2" t="str">
        <f t="shared" si="50"/>
        <v/>
      </c>
      <c r="W144" s="2" t="str">
        <f t="shared" si="51"/>
        <v/>
      </c>
      <c r="X144" s="2">
        <f t="shared" si="60"/>
        <v>1</v>
      </c>
      <c r="Y144">
        <f t="shared" si="61"/>
        <v>0</v>
      </c>
    </row>
    <row r="145" spans="1:25" x14ac:dyDescent="0.3">
      <c r="A145" s="1">
        <v>33224</v>
      </c>
      <c r="B145">
        <v>326.01998900000001</v>
      </c>
      <c r="C145">
        <v>24.85</v>
      </c>
      <c r="D145">
        <v>24.8415315306708</v>
      </c>
      <c r="E145">
        <f t="shared" si="42"/>
        <v>8.4684693292018665E-3</v>
      </c>
      <c r="F145" t="str">
        <f t="shared" si="43"/>
        <v/>
      </c>
      <c r="G145" t="str">
        <f t="shared" si="52"/>
        <v/>
      </c>
      <c r="H145">
        <f t="shared" si="53"/>
        <v>1</v>
      </c>
      <c r="I145">
        <f t="shared" si="54"/>
        <v>-0.80001799999996592</v>
      </c>
      <c r="J145">
        <f t="shared" si="55"/>
        <v>-0.80001799999996592</v>
      </c>
      <c r="K145" t="str">
        <f t="shared" si="56"/>
        <v/>
      </c>
      <c r="L145" s="2" t="str">
        <f t="shared" si="62"/>
        <v/>
      </c>
      <c r="M145" t="str">
        <f t="shared" si="57"/>
        <v/>
      </c>
      <c r="N145" s="1">
        <f t="shared" si="44"/>
        <v>33010</v>
      </c>
      <c r="O145" t="str">
        <f t="shared" si="45"/>
        <v>可交易</v>
      </c>
      <c r="P145" s="2" t="str">
        <f t="shared" si="46"/>
        <v/>
      </c>
      <c r="Q145" s="2" t="str">
        <f t="shared" si="47"/>
        <v/>
      </c>
      <c r="R145" s="2">
        <f t="shared" si="58"/>
        <v>1</v>
      </c>
      <c r="S145">
        <f t="shared" si="59"/>
        <v>0</v>
      </c>
      <c r="T145" s="1">
        <f t="shared" si="48"/>
        <v>33010</v>
      </c>
      <c r="U145" t="str">
        <f t="shared" si="49"/>
        <v>可交易</v>
      </c>
      <c r="V145" s="2" t="str">
        <f t="shared" si="50"/>
        <v/>
      </c>
      <c r="W145" s="2" t="str">
        <f t="shared" si="51"/>
        <v/>
      </c>
      <c r="X145" s="2">
        <f t="shared" si="60"/>
        <v>1</v>
      </c>
      <c r="Y145">
        <f t="shared" si="61"/>
        <v>0</v>
      </c>
    </row>
    <row r="146" spans="1:25" x14ac:dyDescent="0.3">
      <c r="A146" s="1">
        <v>33225</v>
      </c>
      <c r="B146">
        <v>330.04998799999998</v>
      </c>
      <c r="C146">
        <v>23.11</v>
      </c>
      <c r="D146">
        <v>23.110020884890599</v>
      </c>
      <c r="E146">
        <f t="shared" si="42"/>
        <v>-2.0884890599148775E-5</v>
      </c>
      <c r="F146" t="str">
        <f t="shared" si="43"/>
        <v/>
      </c>
      <c r="G146" t="str">
        <f t="shared" si="52"/>
        <v/>
      </c>
      <c r="H146">
        <f t="shared" si="53"/>
        <v>-1.740000000000002</v>
      </c>
      <c r="I146">
        <f t="shared" si="54"/>
        <v>4.0299989999999752</v>
      </c>
      <c r="J146">
        <f t="shared" si="55"/>
        <v>-2.3160913793103282</v>
      </c>
      <c r="K146" t="str">
        <f t="shared" si="56"/>
        <v/>
      </c>
      <c r="L146" s="2" t="str">
        <f t="shared" si="62"/>
        <v/>
      </c>
      <c r="M146" t="str">
        <f t="shared" si="57"/>
        <v/>
      </c>
      <c r="N146" s="1">
        <f t="shared" si="44"/>
        <v>33010</v>
      </c>
      <c r="O146" t="str">
        <f t="shared" si="45"/>
        <v>可交易</v>
      </c>
      <c r="P146" s="2" t="str">
        <f t="shared" si="46"/>
        <v/>
      </c>
      <c r="Q146" s="2" t="str">
        <f t="shared" si="47"/>
        <v/>
      </c>
      <c r="R146" s="2">
        <f t="shared" si="58"/>
        <v>1</v>
      </c>
      <c r="S146">
        <f t="shared" si="59"/>
        <v>0</v>
      </c>
      <c r="T146" s="1">
        <f t="shared" si="48"/>
        <v>33010</v>
      </c>
      <c r="U146" t="str">
        <f t="shared" si="49"/>
        <v>可交易</v>
      </c>
      <c r="V146" s="2" t="str">
        <f t="shared" si="50"/>
        <v/>
      </c>
      <c r="W146" s="2" t="str">
        <f t="shared" si="51"/>
        <v/>
      </c>
      <c r="X146" s="2">
        <f t="shared" si="60"/>
        <v>1</v>
      </c>
      <c r="Y146">
        <f t="shared" si="61"/>
        <v>0</v>
      </c>
    </row>
    <row r="147" spans="1:25" x14ac:dyDescent="0.3">
      <c r="A147" s="1">
        <v>33226</v>
      </c>
      <c r="B147">
        <v>330.20001200000002</v>
      </c>
      <c r="C147">
        <v>23.08</v>
      </c>
      <c r="D147">
        <v>23.081792497345798</v>
      </c>
      <c r="E147">
        <f t="shared" si="42"/>
        <v>-1.7924973458001148E-3</v>
      </c>
      <c r="F147" t="str">
        <f t="shared" si="43"/>
        <v/>
      </c>
      <c r="G147" t="str">
        <f t="shared" si="52"/>
        <v/>
      </c>
      <c r="H147">
        <f t="shared" si="53"/>
        <v>-3.0000000000001137E-2</v>
      </c>
      <c r="I147">
        <f t="shared" si="54"/>
        <v>0.15002400000003036</v>
      </c>
      <c r="J147">
        <f t="shared" si="55"/>
        <v>-5.0008000000008224</v>
      </c>
      <c r="K147" t="str">
        <f t="shared" si="56"/>
        <v/>
      </c>
      <c r="L147" s="2" t="str">
        <f t="shared" si="62"/>
        <v/>
      </c>
      <c r="M147" t="str">
        <f t="shared" si="57"/>
        <v/>
      </c>
      <c r="N147" s="1">
        <f t="shared" si="44"/>
        <v>33010</v>
      </c>
      <c r="O147" t="str">
        <f t="shared" si="45"/>
        <v>可交易</v>
      </c>
      <c r="P147" s="2" t="str">
        <f t="shared" si="46"/>
        <v/>
      </c>
      <c r="Q147" s="2" t="str">
        <f t="shared" si="47"/>
        <v/>
      </c>
      <c r="R147" s="2">
        <f t="shared" si="58"/>
        <v>1</v>
      </c>
      <c r="S147">
        <f t="shared" si="59"/>
        <v>0</v>
      </c>
      <c r="T147" s="1">
        <f t="shared" si="48"/>
        <v>33010</v>
      </c>
      <c r="U147" t="str">
        <f t="shared" si="49"/>
        <v>可交易</v>
      </c>
      <c r="V147" s="2" t="str">
        <f t="shared" si="50"/>
        <v/>
      </c>
      <c r="W147" s="2" t="str">
        <f t="shared" si="51"/>
        <v/>
      </c>
      <c r="X147" s="2">
        <f t="shared" si="60"/>
        <v>1</v>
      </c>
      <c r="Y147">
        <f t="shared" si="61"/>
        <v>0</v>
      </c>
    </row>
    <row r="148" spans="1:25" x14ac:dyDescent="0.3">
      <c r="A148" s="1">
        <v>33227</v>
      </c>
      <c r="B148">
        <v>330.11999500000002</v>
      </c>
      <c r="C148">
        <v>23.13</v>
      </c>
      <c r="D148">
        <v>23.131541187248601</v>
      </c>
      <c r="E148">
        <f t="shared" si="42"/>
        <v>-1.5411872486019718E-3</v>
      </c>
      <c r="F148" t="str">
        <f t="shared" si="43"/>
        <v/>
      </c>
      <c r="G148" t="str">
        <f t="shared" si="52"/>
        <v/>
      </c>
      <c r="H148">
        <f t="shared" si="53"/>
        <v>5.0000000000000711E-2</v>
      </c>
      <c r="I148">
        <f t="shared" si="54"/>
        <v>-8.0016999999998006E-2</v>
      </c>
      <c r="J148">
        <f t="shared" si="55"/>
        <v>-1.6003399999999375</v>
      </c>
      <c r="K148" t="str">
        <f t="shared" si="56"/>
        <v/>
      </c>
      <c r="L148" s="2" t="str">
        <f t="shared" si="62"/>
        <v/>
      </c>
      <c r="M148" t="str">
        <f t="shared" si="57"/>
        <v/>
      </c>
      <c r="N148" s="1">
        <f t="shared" si="44"/>
        <v>33010</v>
      </c>
      <c r="O148" t="str">
        <f t="shared" si="45"/>
        <v>可交易</v>
      </c>
      <c r="P148" s="2" t="str">
        <f t="shared" si="46"/>
        <v/>
      </c>
      <c r="Q148" s="2" t="str">
        <f t="shared" si="47"/>
        <v/>
      </c>
      <c r="R148" s="2">
        <f t="shared" si="58"/>
        <v>1</v>
      </c>
      <c r="S148">
        <f t="shared" si="59"/>
        <v>0</v>
      </c>
      <c r="T148" s="1">
        <f t="shared" si="48"/>
        <v>33010</v>
      </c>
      <c r="U148" t="str">
        <f t="shared" si="49"/>
        <v>可交易</v>
      </c>
      <c r="V148" s="2" t="str">
        <f t="shared" si="50"/>
        <v/>
      </c>
      <c r="W148" s="2" t="str">
        <f t="shared" si="51"/>
        <v/>
      </c>
      <c r="X148" s="2">
        <f t="shared" si="60"/>
        <v>1</v>
      </c>
      <c r="Y148">
        <f t="shared" si="61"/>
        <v>0</v>
      </c>
    </row>
    <row r="149" spans="1:25" x14ac:dyDescent="0.3">
      <c r="A149" s="1">
        <v>33228</v>
      </c>
      <c r="B149">
        <v>331.75</v>
      </c>
      <c r="C149">
        <v>22.66</v>
      </c>
      <c r="D149">
        <v>22.664016846433199</v>
      </c>
      <c r="E149">
        <f t="shared" si="42"/>
        <v>-4.0168464331991061E-3</v>
      </c>
      <c r="F149" t="str">
        <f t="shared" si="43"/>
        <v/>
      </c>
      <c r="G149" t="str">
        <f t="shared" si="52"/>
        <v/>
      </c>
      <c r="H149">
        <f t="shared" si="53"/>
        <v>-0.46999999999999886</v>
      </c>
      <c r="I149">
        <f t="shared" si="54"/>
        <v>1.6300049999999828</v>
      </c>
      <c r="J149">
        <f t="shared" si="55"/>
        <v>-3.4680957446808227</v>
      </c>
      <c r="K149" t="str">
        <f t="shared" si="56"/>
        <v/>
      </c>
      <c r="L149" s="2" t="str">
        <f t="shared" si="62"/>
        <v/>
      </c>
      <c r="M149" t="str">
        <f t="shared" si="57"/>
        <v/>
      </c>
      <c r="N149" s="1">
        <f t="shared" si="44"/>
        <v>33010</v>
      </c>
      <c r="O149" t="str">
        <f t="shared" si="45"/>
        <v>可交易</v>
      </c>
      <c r="P149" s="2" t="str">
        <f t="shared" si="46"/>
        <v/>
      </c>
      <c r="Q149" s="2" t="str">
        <f t="shared" si="47"/>
        <v/>
      </c>
      <c r="R149" s="2">
        <f t="shared" si="58"/>
        <v>1</v>
      </c>
      <c r="S149">
        <f t="shared" si="59"/>
        <v>0</v>
      </c>
      <c r="T149" s="1">
        <f t="shared" si="48"/>
        <v>33010</v>
      </c>
      <c r="U149" t="str">
        <f t="shared" si="49"/>
        <v>可交易</v>
      </c>
      <c r="V149" s="2" t="str">
        <f t="shared" si="50"/>
        <v/>
      </c>
      <c r="W149" s="2" t="str">
        <f t="shared" si="51"/>
        <v/>
      </c>
      <c r="X149" s="2">
        <f t="shared" si="60"/>
        <v>1</v>
      </c>
      <c r="Y149">
        <f t="shared" si="61"/>
        <v>0</v>
      </c>
    </row>
    <row r="150" spans="1:25" x14ac:dyDescent="0.3">
      <c r="A150" s="1">
        <v>33231</v>
      </c>
      <c r="B150">
        <v>329.89999399999999</v>
      </c>
      <c r="C150">
        <v>24.03</v>
      </c>
      <c r="D150">
        <v>24.027053871867299</v>
      </c>
      <c r="E150">
        <f t="shared" si="42"/>
        <v>2.9461281327023414E-3</v>
      </c>
      <c r="F150" t="str">
        <f t="shared" si="43"/>
        <v/>
      </c>
      <c r="G150" t="str">
        <f t="shared" si="52"/>
        <v/>
      </c>
      <c r="H150">
        <f t="shared" si="53"/>
        <v>1.370000000000001</v>
      </c>
      <c r="I150">
        <f t="shared" si="54"/>
        <v>-1.8500060000000076</v>
      </c>
      <c r="J150">
        <f t="shared" si="55"/>
        <v>-1.350369343065698</v>
      </c>
      <c r="K150" t="str">
        <f t="shared" si="56"/>
        <v/>
      </c>
      <c r="L150" s="2" t="str">
        <f t="shared" si="62"/>
        <v/>
      </c>
      <c r="M150" t="str">
        <f t="shared" si="57"/>
        <v/>
      </c>
      <c r="N150" s="1">
        <f t="shared" si="44"/>
        <v>33010</v>
      </c>
      <c r="O150" t="str">
        <f t="shared" si="45"/>
        <v>可交易</v>
      </c>
      <c r="P150" s="2" t="str">
        <f t="shared" si="46"/>
        <v/>
      </c>
      <c r="Q150" s="2" t="str">
        <f t="shared" si="47"/>
        <v/>
      </c>
      <c r="R150" s="2">
        <f t="shared" si="58"/>
        <v>1</v>
      </c>
      <c r="S150">
        <f t="shared" si="59"/>
        <v>0</v>
      </c>
      <c r="T150" s="1">
        <f t="shared" si="48"/>
        <v>33010</v>
      </c>
      <c r="U150" t="str">
        <f t="shared" si="49"/>
        <v>可交易</v>
      </c>
      <c r="V150" s="2" t="str">
        <f t="shared" si="50"/>
        <v/>
      </c>
      <c r="W150" s="2" t="str">
        <f t="shared" si="51"/>
        <v/>
      </c>
      <c r="X150" s="2">
        <f t="shared" si="60"/>
        <v>1</v>
      </c>
      <c r="Y150">
        <f t="shared" si="61"/>
        <v>0</v>
      </c>
    </row>
    <row r="151" spans="1:25" x14ac:dyDescent="0.3">
      <c r="A151" s="1">
        <v>33233</v>
      </c>
      <c r="B151">
        <v>330.85000600000001</v>
      </c>
      <c r="C151">
        <v>24.18</v>
      </c>
      <c r="D151">
        <v>24.174994623546201</v>
      </c>
      <c r="E151">
        <f t="shared" si="42"/>
        <v>5.0053764537985046E-3</v>
      </c>
      <c r="F151" t="str">
        <f t="shared" si="43"/>
        <v/>
      </c>
      <c r="G151" t="str">
        <f t="shared" si="52"/>
        <v/>
      </c>
      <c r="H151">
        <f t="shared" si="53"/>
        <v>0.14999999999999858</v>
      </c>
      <c r="I151">
        <f t="shared" si="54"/>
        <v>0.95001200000001518</v>
      </c>
      <c r="J151">
        <f t="shared" si="55"/>
        <v>6.3334133333334943</v>
      </c>
      <c r="K151" t="str">
        <f t="shared" si="56"/>
        <v/>
      </c>
      <c r="L151" s="2" t="str">
        <f t="shared" si="62"/>
        <v/>
      </c>
      <c r="M151" t="str">
        <f t="shared" si="57"/>
        <v/>
      </c>
      <c r="N151" s="1">
        <f t="shared" si="44"/>
        <v>33010</v>
      </c>
      <c r="O151" t="str">
        <f t="shared" si="45"/>
        <v>可交易</v>
      </c>
      <c r="P151" s="2" t="str">
        <f t="shared" si="46"/>
        <v/>
      </c>
      <c r="Q151" s="2" t="str">
        <f t="shared" si="47"/>
        <v/>
      </c>
      <c r="R151" s="2">
        <f t="shared" si="58"/>
        <v>1</v>
      </c>
      <c r="S151">
        <f t="shared" si="59"/>
        <v>0</v>
      </c>
      <c r="T151" s="1">
        <f t="shared" si="48"/>
        <v>33010</v>
      </c>
      <c r="U151" t="str">
        <f t="shared" si="49"/>
        <v>可交易</v>
      </c>
      <c r="V151" s="2" t="str">
        <f t="shared" si="50"/>
        <v/>
      </c>
      <c r="W151" s="2" t="str">
        <f t="shared" si="51"/>
        <v/>
      </c>
      <c r="X151" s="2">
        <f t="shared" si="60"/>
        <v>1</v>
      </c>
      <c r="Y151">
        <f t="shared" si="61"/>
        <v>0</v>
      </c>
    </row>
    <row r="152" spans="1:25" x14ac:dyDescent="0.3">
      <c r="A152" s="1">
        <v>33234</v>
      </c>
      <c r="B152">
        <v>328.290009</v>
      </c>
      <c r="C152">
        <v>24.81</v>
      </c>
      <c r="D152">
        <v>24.8014913550339</v>
      </c>
      <c r="E152">
        <f t="shared" si="42"/>
        <v>8.5086449660991548E-3</v>
      </c>
      <c r="F152" t="str">
        <f t="shared" si="43"/>
        <v/>
      </c>
      <c r="G152" t="str">
        <f t="shared" si="52"/>
        <v/>
      </c>
      <c r="H152">
        <f t="shared" si="53"/>
        <v>0.62999999999999901</v>
      </c>
      <c r="I152">
        <f t="shared" si="54"/>
        <v>-2.5599970000000098</v>
      </c>
      <c r="J152">
        <f t="shared" si="55"/>
        <v>-4.0634873015873234</v>
      </c>
      <c r="K152" t="str">
        <f t="shared" si="56"/>
        <v/>
      </c>
      <c r="L152" s="2" t="str">
        <f t="shared" si="62"/>
        <v/>
      </c>
      <c r="M152" t="str">
        <f t="shared" si="57"/>
        <v/>
      </c>
      <c r="N152" s="1">
        <f t="shared" si="44"/>
        <v>33010</v>
      </c>
      <c r="O152" t="str">
        <f t="shared" si="45"/>
        <v>可交易</v>
      </c>
      <c r="P152" s="2" t="str">
        <f t="shared" si="46"/>
        <v/>
      </c>
      <c r="Q152" s="2" t="str">
        <f t="shared" si="47"/>
        <v/>
      </c>
      <c r="R152" s="2">
        <f t="shared" si="58"/>
        <v>1</v>
      </c>
      <c r="S152">
        <f t="shared" si="59"/>
        <v>0</v>
      </c>
      <c r="T152" s="1">
        <f t="shared" si="48"/>
        <v>33010</v>
      </c>
      <c r="U152" t="str">
        <f t="shared" si="49"/>
        <v>可交易</v>
      </c>
      <c r="V152" s="2" t="str">
        <f t="shared" si="50"/>
        <v/>
      </c>
      <c r="W152" s="2" t="str">
        <f t="shared" si="51"/>
        <v/>
      </c>
      <c r="X152" s="2">
        <f t="shared" si="60"/>
        <v>1</v>
      </c>
      <c r="Y152">
        <f t="shared" si="61"/>
        <v>0</v>
      </c>
    </row>
    <row r="153" spans="1:25" x14ac:dyDescent="0.3">
      <c r="A153" s="1">
        <v>33235</v>
      </c>
      <c r="B153">
        <v>328.72000100000002</v>
      </c>
      <c r="C153">
        <v>25.05</v>
      </c>
      <c r="D153">
        <v>25.039662649615298</v>
      </c>
      <c r="E153">
        <f t="shared" si="42"/>
        <v>1.0337350384702404E-2</v>
      </c>
      <c r="F153" t="str">
        <f t="shared" si="43"/>
        <v/>
      </c>
      <c r="G153" t="str">
        <f t="shared" si="52"/>
        <v/>
      </c>
      <c r="H153">
        <f t="shared" si="53"/>
        <v>0.24000000000000199</v>
      </c>
      <c r="I153">
        <f t="shared" si="54"/>
        <v>0.42999200000002702</v>
      </c>
      <c r="J153">
        <f t="shared" si="55"/>
        <v>1.7916333333334311</v>
      </c>
      <c r="K153" t="str">
        <f t="shared" si="56"/>
        <v/>
      </c>
      <c r="L153" s="2" t="str">
        <f t="shared" si="62"/>
        <v/>
      </c>
      <c r="M153" t="str">
        <f t="shared" si="57"/>
        <v/>
      </c>
      <c r="N153" s="1">
        <f t="shared" si="44"/>
        <v>33010</v>
      </c>
      <c r="O153" t="str">
        <f t="shared" si="45"/>
        <v>可交易</v>
      </c>
      <c r="P153" s="2" t="str">
        <f t="shared" si="46"/>
        <v/>
      </c>
      <c r="Q153" s="2" t="str">
        <f t="shared" si="47"/>
        <v/>
      </c>
      <c r="R153" s="2">
        <f t="shared" si="58"/>
        <v>1</v>
      </c>
      <c r="S153">
        <f t="shared" si="59"/>
        <v>0</v>
      </c>
      <c r="T153" s="1">
        <f t="shared" si="48"/>
        <v>33010</v>
      </c>
      <c r="U153" t="str">
        <f t="shared" si="49"/>
        <v>可交易</v>
      </c>
      <c r="V153" s="2" t="str">
        <f t="shared" si="50"/>
        <v/>
      </c>
      <c r="W153" s="2" t="str">
        <f t="shared" si="51"/>
        <v/>
      </c>
      <c r="X153" s="2">
        <f t="shared" si="60"/>
        <v>1</v>
      </c>
      <c r="Y153">
        <f t="shared" si="61"/>
        <v>0</v>
      </c>
    </row>
    <row r="154" spans="1:25" x14ac:dyDescent="0.3">
      <c r="A154" s="1">
        <v>33238</v>
      </c>
      <c r="B154">
        <v>330.22000100000002</v>
      </c>
      <c r="C154">
        <v>26.38</v>
      </c>
      <c r="D154">
        <v>26.3623363295453</v>
      </c>
      <c r="E154">
        <f t="shared" si="42"/>
        <v>1.7663670454698632E-2</v>
      </c>
      <c r="F154" t="str">
        <f t="shared" si="43"/>
        <v/>
      </c>
      <c r="G154" t="str">
        <f t="shared" si="52"/>
        <v/>
      </c>
      <c r="H154">
        <f t="shared" si="53"/>
        <v>1.3299999999999983</v>
      </c>
      <c r="I154">
        <f t="shared" si="54"/>
        <v>1.5</v>
      </c>
      <c r="J154">
        <f t="shared" si="55"/>
        <v>1.1278195488721818</v>
      </c>
      <c r="K154" t="str">
        <f t="shared" si="56"/>
        <v/>
      </c>
      <c r="L154" s="2" t="str">
        <f t="shared" si="62"/>
        <v/>
      </c>
      <c r="M154" t="str">
        <f t="shared" si="57"/>
        <v/>
      </c>
      <c r="N154" s="1">
        <f t="shared" si="44"/>
        <v>33010</v>
      </c>
      <c r="O154" t="str">
        <f t="shared" si="45"/>
        <v>可交易</v>
      </c>
      <c r="P154" s="2" t="str">
        <f t="shared" si="46"/>
        <v/>
      </c>
      <c r="Q154" s="2" t="str">
        <f t="shared" si="47"/>
        <v/>
      </c>
      <c r="R154" s="2">
        <f t="shared" si="58"/>
        <v>1</v>
      </c>
      <c r="S154">
        <f t="shared" si="59"/>
        <v>0</v>
      </c>
      <c r="T154" s="1">
        <f t="shared" si="48"/>
        <v>33010</v>
      </c>
      <c r="U154" t="str">
        <f t="shared" si="49"/>
        <v>可交易</v>
      </c>
      <c r="V154" s="2" t="str">
        <f t="shared" si="50"/>
        <v/>
      </c>
      <c r="W154" s="2" t="str">
        <f t="shared" si="51"/>
        <v/>
      </c>
      <c r="X154" s="2">
        <f t="shared" si="60"/>
        <v>1</v>
      </c>
      <c r="Y154">
        <f t="shared" si="61"/>
        <v>0</v>
      </c>
    </row>
    <row r="155" spans="1:25" x14ac:dyDescent="0.3">
      <c r="A155" s="1">
        <v>33240</v>
      </c>
      <c r="B155">
        <v>326.45001200000002</v>
      </c>
      <c r="C155">
        <v>26.62</v>
      </c>
      <c r="D155">
        <v>26.5999094109516</v>
      </c>
      <c r="E155">
        <f t="shared" si="42"/>
        <v>2.0090589048400886E-2</v>
      </c>
      <c r="F155" t="str">
        <f t="shared" si="43"/>
        <v/>
      </c>
      <c r="G155" t="str">
        <f t="shared" si="52"/>
        <v/>
      </c>
      <c r="H155">
        <f t="shared" si="53"/>
        <v>0.24000000000000199</v>
      </c>
      <c r="I155">
        <f t="shared" si="54"/>
        <v>-3.7699890000000096</v>
      </c>
      <c r="J155">
        <f t="shared" si="55"/>
        <v>-15.70828749999991</v>
      </c>
      <c r="K155" t="str">
        <f t="shared" si="56"/>
        <v/>
      </c>
      <c r="L155" s="2" t="str">
        <f t="shared" si="62"/>
        <v/>
      </c>
      <c r="M155" t="str">
        <f t="shared" si="57"/>
        <v/>
      </c>
      <c r="N155" s="1">
        <f t="shared" si="44"/>
        <v>33010</v>
      </c>
      <c r="O155" t="str">
        <f t="shared" si="45"/>
        <v>可交易</v>
      </c>
      <c r="P155" s="2" t="str">
        <f t="shared" si="46"/>
        <v/>
      </c>
      <c r="Q155" s="2" t="str">
        <f t="shared" si="47"/>
        <v/>
      </c>
      <c r="R155" s="2">
        <f t="shared" si="58"/>
        <v>1</v>
      </c>
      <c r="S155">
        <f t="shared" si="59"/>
        <v>0</v>
      </c>
      <c r="T155" s="1">
        <f t="shared" si="48"/>
        <v>33010</v>
      </c>
      <c r="U155" t="str">
        <f t="shared" si="49"/>
        <v>可交易</v>
      </c>
      <c r="V155" s="2" t="str">
        <f t="shared" si="50"/>
        <v/>
      </c>
      <c r="W155" s="2" t="str">
        <f t="shared" si="51"/>
        <v/>
      </c>
      <c r="X155" s="2">
        <f t="shared" si="60"/>
        <v>1</v>
      </c>
      <c r="Y155">
        <f t="shared" si="61"/>
        <v>0</v>
      </c>
    </row>
    <row r="156" spans="1:25" x14ac:dyDescent="0.3">
      <c r="A156" s="1">
        <v>33241</v>
      </c>
      <c r="B156">
        <v>321.91000400000001</v>
      </c>
      <c r="C156">
        <v>27.93</v>
      </c>
      <c r="D156">
        <v>27.902743452760799</v>
      </c>
      <c r="E156">
        <f t="shared" si="42"/>
        <v>2.7256547239201012E-2</v>
      </c>
      <c r="F156" t="str">
        <f t="shared" si="43"/>
        <v/>
      </c>
      <c r="G156" t="str">
        <f t="shared" si="52"/>
        <v/>
      </c>
      <c r="H156">
        <f t="shared" si="53"/>
        <v>1.3099999999999987</v>
      </c>
      <c r="I156">
        <f t="shared" si="54"/>
        <v>-4.5400080000000003</v>
      </c>
      <c r="J156">
        <f t="shared" si="55"/>
        <v>-3.4656549618320645</v>
      </c>
      <c r="K156" t="str">
        <f t="shared" si="56"/>
        <v/>
      </c>
      <c r="L156" s="2" t="str">
        <f t="shared" si="62"/>
        <v/>
      </c>
      <c r="M156" t="str">
        <f t="shared" si="57"/>
        <v/>
      </c>
      <c r="N156" s="1">
        <f t="shared" si="44"/>
        <v>33010</v>
      </c>
      <c r="O156" t="str">
        <f t="shared" si="45"/>
        <v>可交易</v>
      </c>
      <c r="P156" s="2" t="str">
        <f t="shared" si="46"/>
        <v/>
      </c>
      <c r="Q156" s="2" t="str">
        <f t="shared" si="47"/>
        <v/>
      </c>
      <c r="R156" s="2">
        <f t="shared" si="58"/>
        <v>1</v>
      </c>
      <c r="S156">
        <f t="shared" si="59"/>
        <v>0</v>
      </c>
      <c r="T156" s="1">
        <f t="shared" si="48"/>
        <v>33010</v>
      </c>
      <c r="U156" t="str">
        <f t="shared" si="49"/>
        <v>可交易</v>
      </c>
      <c r="V156" s="2" t="str">
        <f t="shared" si="50"/>
        <v/>
      </c>
      <c r="W156" s="2" t="str">
        <f t="shared" si="51"/>
        <v/>
      </c>
      <c r="X156" s="2">
        <f t="shared" si="60"/>
        <v>1</v>
      </c>
      <c r="Y156">
        <f t="shared" si="61"/>
        <v>0</v>
      </c>
    </row>
    <row r="157" spans="1:25" x14ac:dyDescent="0.3">
      <c r="A157" s="1">
        <v>33242</v>
      </c>
      <c r="B157">
        <v>321</v>
      </c>
      <c r="C157">
        <v>27.19</v>
      </c>
      <c r="D157">
        <v>27.165662774021101</v>
      </c>
      <c r="E157">
        <f t="shared" si="42"/>
        <v>2.4337225978900534E-2</v>
      </c>
      <c r="F157" t="str">
        <f t="shared" si="43"/>
        <v/>
      </c>
      <c r="G157" t="str">
        <f t="shared" si="52"/>
        <v/>
      </c>
      <c r="H157">
        <f t="shared" si="53"/>
        <v>-0.73999999999999844</v>
      </c>
      <c r="I157">
        <f t="shared" si="54"/>
        <v>-0.91000400000001491</v>
      </c>
      <c r="J157">
        <f t="shared" si="55"/>
        <v>1.229735135135158</v>
      </c>
      <c r="K157" t="str">
        <f t="shared" si="56"/>
        <v/>
      </c>
      <c r="L157" s="2" t="str">
        <f t="shared" si="62"/>
        <v/>
      </c>
      <c r="M157" t="str">
        <f t="shared" si="57"/>
        <v/>
      </c>
      <c r="N157" s="1">
        <f t="shared" si="44"/>
        <v>33010</v>
      </c>
      <c r="O157" t="str">
        <f t="shared" si="45"/>
        <v>可交易</v>
      </c>
      <c r="P157" s="2" t="str">
        <f t="shared" si="46"/>
        <v/>
      </c>
      <c r="Q157" s="2" t="str">
        <f t="shared" si="47"/>
        <v/>
      </c>
      <c r="R157" s="2">
        <f t="shared" si="58"/>
        <v>1</v>
      </c>
      <c r="S157">
        <f t="shared" si="59"/>
        <v>0</v>
      </c>
      <c r="T157" s="1">
        <f t="shared" si="48"/>
        <v>33010</v>
      </c>
      <c r="U157" t="str">
        <f t="shared" si="49"/>
        <v>可交易</v>
      </c>
      <c r="V157" s="2" t="str">
        <f t="shared" si="50"/>
        <v/>
      </c>
      <c r="W157" s="2" t="str">
        <f t="shared" si="51"/>
        <v/>
      </c>
      <c r="X157" s="2">
        <f t="shared" si="60"/>
        <v>1</v>
      </c>
      <c r="Y157">
        <f t="shared" si="61"/>
        <v>0</v>
      </c>
    </row>
    <row r="158" spans="1:25" x14ac:dyDescent="0.3">
      <c r="A158" s="1">
        <v>33245</v>
      </c>
      <c r="B158">
        <v>315.44000199999999</v>
      </c>
      <c r="C158">
        <v>28.95</v>
      </c>
      <c r="D158">
        <v>28.917003516887998</v>
      </c>
      <c r="E158">
        <f t="shared" si="42"/>
        <v>3.2996483112000874E-2</v>
      </c>
      <c r="F158" t="str">
        <f t="shared" si="43"/>
        <v/>
      </c>
      <c r="G158" t="str">
        <f t="shared" si="52"/>
        <v/>
      </c>
      <c r="H158">
        <f t="shared" si="53"/>
        <v>1.759999999999998</v>
      </c>
      <c r="I158">
        <f t="shared" si="54"/>
        <v>-5.5599980000000073</v>
      </c>
      <c r="J158">
        <f t="shared" si="55"/>
        <v>-3.1590897727272806</v>
      </c>
      <c r="K158" t="str">
        <f t="shared" si="56"/>
        <v/>
      </c>
      <c r="L158" s="2" t="str">
        <f t="shared" si="62"/>
        <v/>
      </c>
      <c r="M158" t="str">
        <f t="shared" si="57"/>
        <v/>
      </c>
      <c r="N158" s="1">
        <f t="shared" si="44"/>
        <v>33010</v>
      </c>
      <c r="O158" t="str">
        <f t="shared" si="45"/>
        <v>可交易</v>
      </c>
      <c r="P158" s="2" t="str">
        <f t="shared" si="46"/>
        <v/>
      </c>
      <c r="Q158" s="2" t="str">
        <f t="shared" si="47"/>
        <v/>
      </c>
      <c r="R158" s="2">
        <f t="shared" si="58"/>
        <v>1</v>
      </c>
      <c r="S158">
        <f t="shared" si="59"/>
        <v>0</v>
      </c>
      <c r="T158" s="1">
        <f t="shared" si="48"/>
        <v>33010</v>
      </c>
      <c r="U158" t="str">
        <f t="shared" si="49"/>
        <v>可交易</v>
      </c>
      <c r="V158" s="2" t="str">
        <f t="shared" si="50"/>
        <v/>
      </c>
      <c r="W158" s="2" t="str">
        <f t="shared" si="51"/>
        <v/>
      </c>
      <c r="X158" s="2">
        <f t="shared" si="60"/>
        <v>1</v>
      </c>
      <c r="Y158">
        <f t="shared" si="61"/>
        <v>0</v>
      </c>
    </row>
    <row r="159" spans="1:25" x14ac:dyDescent="0.3">
      <c r="A159" s="1">
        <v>33246</v>
      </c>
      <c r="B159">
        <v>314.89999399999999</v>
      </c>
      <c r="C159">
        <v>30.38</v>
      </c>
      <c r="D159">
        <v>30.3378538585429</v>
      </c>
      <c r="E159">
        <f t="shared" si="42"/>
        <v>4.2146141457099162E-2</v>
      </c>
      <c r="F159" t="str">
        <f t="shared" si="43"/>
        <v/>
      </c>
      <c r="G159" t="str">
        <f t="shared" si="52"/>
        <v/>
      </c>
      <c r="H159">
        <f t="shared" si="53"/>
        <v>1.4299999999999997</v>
      </c>
      <c r="I159">
        <f t="shared" si="54"/>
        <v>-0.54000800000000027</v>
      </c>
      <c r="J159">
        <f t="shared" si="55"/>
        <v>-0.37762797202797227</v>
      </c>
      <c r="K159" t="str">
        <f t="shared" si="56"/>
        <v/>
      </c>
      <c r="L159" s="2" t="str">
        <f t="shared" si="62"/>
        <v/>
      </c>
      <c r="M159" t="str">
        <f t="shared" si="57"/>
        <v/>
      </c>
      <c r="N159" s="1">
        <f t="shared" si="44"/>
        <v>33010</v>
      </c>
      <c r="O159" t="str">
        <f t="shared" si="45"/>
        <v>可交易</v>
      </c>
      <c r="P159" s="2" t="str">
        <f t="shared" si="46"/>
        <v/>
      </c>
      <c r="Q159" s="2" t="str">
        <f t="shared" si="47"/>
        <v/>
      </c>
      <c r="R159" s="2">
        <f t="shared" si="58"/>
        <v>1</v>
      </c>
      <c r="S159">
        <f t="shared" si="59"/>
        <v>0</v>
      </c>
      <c r="T159" s="1">
        <f t="shared" si="48"/>
        <v>33010</v>
      </c>
      <c r="U159" t="str">
        <f t="shared" si="49"/>
        <v>可交易</v>
      </c>
      <c r="V159" s="2" t="str">
        <f t="shared" si="50"/>
        <v/>
      </c>
      <c r="W159" s="2" t="str">
        <f t="shared" si="51"/>
        <v/>
      </c>
      <c r="X159" s="2">
        <f t="shared" si="60"/>
        <v>1</v>
      </c>
      <c r="Y159">
        <f t="shared" si="61"/>
        <v>0</v>
      </c>
    </row>
    <row r="160" spans="1:25" x14ac:dyDescent="0.3">
      <c r="A160" s="1">
        <v>33247</v>
      </c>
      <c r="B160">
        <v>311.48998999999998</v>
      </c>
      <c r="C160">
        <v>33.299999999999997</v>
      </c>
      <c r="D160">
        <v>33.241036578005499</v>
      </c>
      <c r="E160">
        <f t="shared" si="42"/>
        <v>5.8963421994498333E-2</v>
      </c>
      <c r="F160" t="str">
        <f t="shared" si="43"/>
        <v/>
      </c>
      <c r="G160" t="str">
        <f t="shared" si="52"/>
        <v/>
      </c>
      <c r="H160">
        <f t="shared" si="53"/>
        <v>2.9199999999999982</v>
      </c>
      <c r="I160">
        <f t="shared" si="54"/>
        <v>-3.4100040000000149</v>
      </c>
      <c r="J160">
        <f t="shared" si="55"/>
        <v>-1.1678095890411018</v>
      </c>
      <c r="K160" t="str">
        <f t="shared" si="56"/>
        <v/>
      </c>
      <c r="L160" s="2" t="str">
        <f t="shared" si="62"/>
        <v/>
      </c>
      <c r="M160" t="str">
        <f t="shared" si="57"/>
        <v/>
      </c>
      <c r="N160" s="1">
        <f t="shared" si="44"/>
        <v>33010</v>
      </c>
      <c r="O160" t="str">
        <f t="shared" si="45"/>
        <v>可交易</v>
      </c>
      <c r="P160" s="2" t="str">
        <f t="shared" si="46"/>
        <v/>
      </c>
      <c r="Q160" s="2" t="str">
        <f t="shared" si="47"/>
        <v/>
      </c>
      <c r="R160" s="2">
        <f t="shared" si="58"/>
        <v>1</v>
      </c>
      <c r="S160">
        <f t="shared" si="59"/>
        <v>0</v>
      </c>
      <c r="T160" s="1">
        <f t="shared" si="48"/>
        <v>33010</v>
      </c>
      <c r="U160" t="str">
        <f t="shared" si="49"/>
        <v>可交易</v>
      </c>
      <c r="V160" s="2" t="str">
        <f t="shared" si="50"/>
        <v/>
      </c>
      <c r="W160" s="2" t="str">
        <f t="shared" si="51"/>
        <v/>
      </c>
      <c r="X160" s="2">
        <f t="shared" si="60"/>
        <v>1</v>
      </c>
      <c r="Y160">
        <f t="shared" si="61"/>
        <v>0</v>
      </c>
    </row>
    <row r="161" spans="1:25" x14ac:dyDescent="0.3">
      <c r="A161" s="1">
        <v>33248</v>
      </c>
      <c r="B161">
        <v>314.52999899999998</v>
      </c>
      <c r="C161">
        <v>31.33</v>
      </c>
      <c r="D161">
        <v>31.279257380405198</v>
      </c>
      <c r="E161">
        <f t="shared" si="42"/>
        <v>5.0742619594799976E-2</v>
      </c>
      <c r="F161" t="str">
        <f t="shared" si="43"/>
        <v/>
      </c>
      <c r="G161" t="str">
        <f t="shared" si="52"/>
        <v/>
      </c>
      <c r="H161">
        <f t="shared" si="53"/>
        <v>-1.9699999999999989</v>
      </c>
      <c r="I161">
        <f t="shared" si="54"/>
        <v>3.0400089999999977</v>
      </c>
      <c r="J161">
        <f t="shared" si="55"/>
        <v>-1.543151776649746</v>
      </c>
      <c r="K161" t="str">
        <f t="shared" si="56"/>
        <v/>
      </c>
      <c r="L161" s="2" t="str">
        <f t="shared" si="62"/>
        <v/>
      </c>
      <c r="M161" t="str">
        <f t="shared" si="57"/>
        <v/>
      </c>
      <c r="N161" s="1">
        <f t="shared" si="44"/>
        <v>33010</v>
      </c>
      <c r="O161" t="str">
        <f t="shared" si="45"/>
        <v>可交易</v>
      </c>
      <c r="P161" s="2" t="str">
        <f t="shared" si="46"/>
        <v/>
      </c>
      <c r="Q161" s="2" t="str">
        <f t="shared" si="47"/>
        <v/>
      </c>
      <c r="R161" s="2">
        <f t="shared" si="58"/>
        <v>1</v>
      </c>
      <c r="S161">
        <f t="shared" si="59"/>
        <v>0</v>
      </c>
      <c r="T161" s="1">
        <f t="shared" si="48"/>
        <v>33010</v>
      </c>
      <c r="U161" t="str">
        <f t="shared" si="49"/>
        <v>可交易</v>
      </c>
      <c r="V161" s="2" t="str">
        <f t="shared" si="50"/>
        <v/>
      </c>
      <c r="W161" s="2" t="str">
        <f t="shared" si="51"/>
        <v/>
      </c>
      <c r="X161" s="2">
        <f t="shared" si="60"/>
        <v>1</v>
      </c>
      <c r="Y161">
        <f t="shared" si="61"/>
        <v>0</v>
      </c>
    </row>
    <row r="162" spans="1:25" x14ac:dyDescent="0.3">
      <c r="A162" s="1">
        <v>33249</v>
      </c>
      <c r="B162">
        <v>315.23001099999999</v>
      </c>
      <c r="C162">
        <v>32.630000000000003</v>
      </c>
      <c r="D162">
        <v>32.574353588983797</v>
      </c>
      <c r="E162">
        <f t="shared" si="42"/>
        <v>5.5646411016205377E-2</v>
      </c>
      <c r="F162" t="str">
        <f t="shared" si="43"/>
        <v/>
      </c>
      <c r="G162" t="str">
        <f t="shared" si="52"/>
        <v/>
      </c>
      <c r="H162">
        <f t="shared" si="53"/>
        <v>1.3000000000000043</v>
      </c>
      <c r="I162">
        <f t="shared" si="54"/>
        <v>0.70001200000001518</v>
      </c>
      <c r="J162">
        <f t="shared" si="55"/>
        <v>0.53847076923077919</v>
      </c>
      <c r="K162" t="str">
        <f t="shared" si="56"/>
        <v/>
      </c>
      <c r="L162" s="2" t="str">
        <f t="shared" si="62"/>
        <v/>
      </c>
      <c r="M162" t="str">
        <f t="shared" si="57"/>
        <v/>
      </c>
      <c r="N162" s="1">
        <f t="shared" si="44"/>
        <v>33010</v>
      </c>
      <c r="O162" t="str">
        <f t="shared" si="45"/>
        <v>可交易</v>
      </c>
      <c r="P162" s="2" t="str">
        <f t="shared" si="46"/>
        <v/>
      </c>
      <c r="Q162" s="2" t="str">
        <f t="shared" si="47"/>
        <v/>
      </c>
      <c r="R162" s="2">
        <f t="shared" si="58"/>
        <v>1</v>
      </c>
      <c r="S162">
        <f t="shared" si="59"/>
        <v>0</v>
      </c>
      <c r="T162" s="1">
        <f t="shared" si="48"/>
        <v>33010</v>
      </c>
      <c r="U162" t="str">
        <f t="shared" si="49"/>
        <v>可交易</v>
      </c>
      <c r="V162" s="2" t="str">
        <f t="shared" si="50"/>
        <v/>
      </c>
      <c r="W162" s="2" t="str">
        <f t="shared" si="51"/>
        <v/>
      </c>
      <c r="X162" s="2">
        <f t="shared" si="60"/>
        <v>1</v>
      </c>
      <c r="Y162">
        <f t="shared" si="61"/>
        <v>0</v>
      </c>
    </row>
    <row r="163" spans="1:25" x14ac:dyDescent="0.3">
      <c r="A163" s="1">
        <v>33252</v>
      </c>
      <c r="B163">
        <v>312.48998999999998</v>
      </c>
      <c r="C163">
        <v>36.200000000000003</v>
      </c>
      <c r="D163">
        <v>36.124228137664403</v>
      </c>
      <c r="E163">
        <f t="shared" si="42"/>
        <v>7.5771862335599849E-2</v>
      </c>
      <c r="F163" t="str">
        <f t="shared" si="43"/>
        <v/>
      </c>
      <c r="G163" t="str">
        <f t="shared" si="52"/>
        <v/>
      </c>
      <c r="H163">
        <f t="shared" si="53"/>
        <v>3.5700000000000003</v>
      </c>
      <c r="I163">
        <f t="shared" si="54"/>
        <v>-2.7400210000000129</v>
      </c>
      <c r="J163">
        <f t="shared" si="55"/>
        <v>-0.76751288515406513</v>
      </c>
      <c r="K163" t="str">
        <f t="shared" si="56"/>
        <v/>
      </c>
      <c r="L163" s="2" t="str">
        <f t="shared" si="62"/>
        <v/>
      </c>
      <c r="M163" t="str">
        <f t="shared" si="57"/>
        <v/>
      </c>
      <c r="N163" s="1">
        <f t="shared" si="44"/>
        <v>33010</v>
      </c>
      <c r="O163" t="str">
        <f t="shared" si="45"/>
        <v>可交易</v>
      </c>
      <c r="P163" s="2" t="str">
        <f t="shared" si="46"/>
        <v/>
      </c>
      <c r="Q163" s="2" t="str">
        <f t="shared" si="47"/>
        <v/>
      </c>
      <c r="R163" s="2">
        <f t="shared" si="58"/>
        <v>1</v>
      </c>
      <c r="S163">
        <f t="shared" si="59"/>
        <v>0</v>
      </c>
      <c r="T163" s="1">
        <f t="shared" si="48"/>
        <v>33010</v>
      </c>
      <c r="U163" t="str">
        <f t="shared" si="49"/>
        <v>可交易</v>
      </c>
      <c r="V163" s="2" t="str">
        <f t="shared" si="50"/>
        <v/>
      </c>
      <c r="W163" s="2" t="str">
        <f t="shared" si="51"/>
        <v/>
      </c>
      <c r="X163" s="2">
        <f t="shared" si="60"/>
        <v>1</v>
      </c>
      <c r="Y163">
        <f t="shared" si="61"/>
        <v>0</v>
      </c>
    </row>
    <row r="164" spans="1:25" x14ac:dyDescent="0.3">
      <c r="A164" s="1">
        <v>33253</v>
      </c>
      <c r="B164">
        <v>313.73001099999999</v>
      </c>
      <c r="C164">
        <v>36.159999999999997</v>
      </c>
      <c r="D164">
        <v>36.081544696623801</v>
      </c>
      <c r="E164">
        <f t="shared" si="42"/>
        <v>7.8455303376195218E-2</v>
      </c>
      <c r="F164" t="str">
        <f t="shared" si="43"/>
        <v/>
      </c>
      <c r="G164" t="str">
        <f t="shared" si="52"/>
        <v/>
      </c>
      <c r="H164">
        <f t="shared" si="53"/>
        <v>-4.0000000000006253E-2</v>
      </c>
      <c r="I164">
        <f t="shared" si="54"/>
        <v>1.2400210000000129</v>
      </c>
      <c r="J164">
        <f t="shared" si="55"/>
        <v>-31.000524999995477</v>
      </c>
      <c r="K164" t="str">
        <f t="shared" si="56"/>
        <v/>
      </c>
      <c r="L164" s="2" t="str">
        <f t="shared" si="62"/>
        <v/>
      </c>
      <c r="M164" t="str">
        <f t="shared" si="57"/>
        <v/>
      </c>
      <c r="N164" s="1">
        <f t="shared" si="44"/>
        <v>33010</v>
      </c>
      <c r="O164" t="str">
        <f t="shared" si="45"/>
        <v>可交易</v>
      </c>
      <c r="P164" s="2" t="str">
        <f t="shared" si="46"/>
        <v/>
      </c>
      <c r="Q164" s="2" t="str">
        <f t="shared" si="47"/>
        <v/>
      </c>
      <c r="R164" s="2">
        <f t="shared" si="58"/>
        <v>1</v>
      </c>
      <c r="S164">
        <f t="shared" si="59"/>
        <v>0</v>
      </c>
      <c r="T164" s="1">
        <f t="shared" si="48"/>
        <v>33010</v>
      </c>
      <c r="U164" t="str">
        <f t="shared" si="49"/>
        <v>可交易</v>
      </c>
      <c r="V164" s="2" t="str">
        <f t="shared" si="50"/>
        <v/>
      </c>
      <c r="W164" s="2" t="str">
        <f t="shared" si="51"/>
        <v/>
      </c>
      <c r="X164" s="2">
        <f t="shared" si="60"/>
        <v>1</v>
      </c>
      <c r="Y164">
        <f t="shared" si="61"/>
        <v>0</v>
      </c>
    </row>
    <row r="165" spans="1:25" x14ac:dyDescent="0.3">
      <c r="A165" s="1">
        <v>33254</v>
      </c>
      <c r="B165">
        <v>316.17001299999998</v>
      </c>
      <c r="C165">
        <v>33.200000000000003</v>
      </c>
      <c r="D165">
        <v>33.1379363997981</v>
      </c>
      <c r="E165">
        <f t="shared" si="42"/>
        <v>6.2063600201902602E-2</v>
      </c>
      <c r="F165" t="str">
        <f t="shared" si="43"/>
        <v/>
      </c>
      <c r="G165" t="str">
        <f t="shared" si="52"/>
        <v/>
      </c>
      <c r="H165">
        <f t="shared" si="53"/>
        <v>-2.9599999999999937</v>
      </c>
      <c r="I165">
        <f t="shared" si="54"/>
        <v>2.4400019999999927</v>
      </c>
      <c r="J165">
        <f t="shared" si="55"/>
        <v>-0.82432499999999931</v>
      </c>
      <c r="K165" t="str">
        <f t="shared" si="56"/>
        <v/>
      </c>
      <c r="L165" s="2" t="str">
        <f t="shared" si="62"/>
        <v/>
      </c>
      <c r="M165" t="str">
        <f t="shared" si="57"/>
        <v/>
      </c>
      <c r="N165" s="1">
        <f t="shared" si="44"/>
        <v>33010</v>
      </c>
      <c r="O165" t="str">
        <f t="shared" si="45"/>
        <v>可交易</v>
      </c>
      <c r="P165" s="2" t="str">
        <f t="shared" si="46"/>
        <v/>
      </c>
      <c r="Q165" s="2" t="str">
        <f t="shared" si="47"/>
        <v/>
      </c>
      <c r="R165" s="2">
        <f t="shared" si="58"/>
        <v>1</v>
      </c>
      <c r="S165">
        <f t="shared" si="59"/>
        <v>0</v>
      </c>
      <c r="T165" s="1">
        <f t="shared" si="48"/>
        <v>33010</v>
      </c>
      <c r="U165" t="str">
        <f t="shared" si="49"/>
        <v>可交易</v>
      </c>
      <c r="V165" s="2" t="str">
        <f t="shared" si="50"/>
        <v/>
      </c>
      <c r="W165" s="2" t="str">
        <f t="shared" si="51"/>
        <v/>
      </c>
      <c r="X165" s="2">
        <f t="shared" si="60"/>
        <v>1</v>
      </c>
      <c r="Y165">
        <f t="shared" si="61"/>
        <v>0</v>
      </c>
    </row>
    <row r="166" spans="1:25" x14ac:dyDescent="0.3">
      <c r="A166" s="1">
        <v>33255</v>
      </c>
      <c r="B166">
        <v>327.97000100000002</v>
      </c>
      <c r="C166">
        <v>27.45</v>
      </c>
      <c r="D166">
        <v>27.421963199266301</v>
      </c>
      <c r="E166">
        <f t="shared" si="42"/>
        <v>2.8036800733698186E-2</v>
      </c>
      <c r="F166" t="str">
        <f t="shared" si="43"/>
        <v/>
      </c>
      <c r="G166" t="str">
        <f t="shared" si="52"/>
        <v/>
      </c>
      <c r="H166">
        <f t="shared" si="53"/>
        <v>-5.7500000000000036</v>
      </c>
      <c r="I166">
        <f t="shared" si="54"/>
        <v>11.799988000000042</v>
      </c>
      <c r="J166">
        <f t="shared" si="55"/>
        <v>-2.0521718260869624</v>
      </c>
      <c r="K166" t="str">
        <f t="shared" si="56"/>
        <v/>
      </c>
      <c r="L166" s="2" t="str">
        <f t="shared" si="62"/>
        <v/>
      </c>
      <c r="M166" t="str">
        <f t="shared" si="57"/>
        <v/>
      </c>
      <c r="N166" s="1">
        <f t="shared" si="44"/>
        <v>33010</v>
      </c>
      <c r="O166" t="str">
        <f t="shared" si="45"/>
        <v>可交易</v>
      </c>
      <c r="P166" s="2" t="str">
        <f t="shared" si="46"/>
        <v/>
      </c>
      <c r="Q166" s="2" t="str">
        <f t="shared" si="47"/>
        <v/>
      </c>
      <c r="R166" s="2">
        <f t="shared" si="58"/>
        <v>1</v>
      </c>
      <c r="S166">
        <f t="shared" si="59"/>
        <v>0</v>
      </c>
      <c r="T166" s="1">
        <f t="shared" si="48"/>
        <v>33010</v>
      </c>
      <c r="U166" t="str">
        <f t="shared" si="49"/>
        <v>可交易</v>
      </c>
      <c r="V166" s="2" t="str">
        <f t="shared" si="50"/>
        <v/>
      </c>
      <c r="W166" s="2" t="str">
        <f t="shared" si="51"/>
        <v/>
      </c>
      <c r="X166" s="2">
        <f t="shared" si="60"/>
        <v>1</v>
      </c>
      <c r="Y166">
        <f t="shared" si="61"/>
        <v>0</v>
      </c>
    </row>
    <row r="167" spans="1:25" x14ac:dyDescent="0.3">
      <c r="A167" s="1">
        <v>33256</v>
      </c>
      <c r="B167">
        <v>332.23001099999999</v>
      </c>
      <c r="C167">
        <v>25.39</v>
      </c>
      <c r="D167">
        <v>25.378524053350201</v>
      </c>
      <c r="E167">
        <f t="shared" si="42"/>
        <v>1.147594664979934E-2</v>
      </c>
      <c r="F167" t="str">
        <f t="shared" si="43"/>
        <v/>
      </c>
      <c r="G167" t="str">
        <f t="shared" si="52"/>
        <v/>
      </c>
      <c r="H167">
        <f t="shared" si="53"/>
        <v>-2.0599999999999987</v>
      </c>
      <c r="I167">
        <f t="shared" si="54"/>
        <v>4.2600099999999657</v>
      </c>
      <c r="J167">
        <f t="shared" si="55"/>
        <v>-2.0679660194174603</v>
      </c>
      <c r="K167" t="str">
        <f t="shared" si="56"/>
        <v/>
      </c>
      <c r="L167" s="2" t="str">
        <f t="shared" si="62"/>
        <v/>
      </c>
      <c r="M167" t="str">
        <f t="shared" si="57"/>
        <v/>
      </c>
      <c r="N167" s="1">
        <f t="shared" si="44"/>
        <v>33010</v>
      </c>
      <c r="O167" t="str">
        <f t="shared" si="45"/>
        <v>可交易</v>
      </c>
      <c r="P167" s="2" t="str">
        <f t="shared" si="46"/>
        <v/>
      </c>
      <c r="Q167" s="2" t="str">
        <f t="shared" si="47"/>
        <v/>
      </c>
      <c r="R167" s="2">
        <f t="shared" si="58"/>
        <v>1</v>
      </c>
      <c r="S167">
        <f t="shared" si="59"/>
        <v>0</v>
      </c>
      <c r="T167" s="1">
        <f t="shared" si="48"/>
        <v>33010</v>
      </c>
      <c r="U167" t="str">
        <f t="shared" si="49"/>
        <v>可交易</v>
      </c>
      <c r="V167" s="2" t="str">
        <f t="shared" si="50"/>
        <v/>
      </c>
      <c r="W167" s="2" t="str">
        <f t="shared" si="51"/>
        <v/>
      </c>
      <c r="X167" s="2">
        <f t="shared" si="60"/>
        <v>1</v>
      </c>
      <c r="Y167">
        <f t="shared" si="61"/>
        <v>0</v>
      </c>
    </row>
    <row r="168" spans="1:25" x14ac:dyDescent="0.3">
      <c r="A168" s="1">
        <v>33259</v>
      </c>
      <c r="B168">
        <v>331.05999800000001</v>
      </c>
      <c r="C168">
        <v>24.33</v>
      </c>
      <c r="D168">
        <v>24.326198166272601</v>
      </c>
      <c r="E168">
        <f t="shared" si="42"/>
        <v>3.8018337273975078E-3</v>
      </c>
      <c r="F168" t="str">
        <f t="shared" si="43"/>
        <v/>
      </c>
      <c r="G168" t="str">
        <f t="shared" si="52"/>
        <v/>
      </c>
      <c r="H168">
        <f t="shared" si="53"/>
        <v>-1.0600000000000023</v>
      </c>
      <c r="I168">
        <f t="shared" si="54"/>
        <v>-1.1700129999999831</v>
      </c>
      <c r="J168">
        <f t="shared" si="55"/>
        <v>1.1037858490565855</v>
      </c>
      <c r="K168" t="str">
        <f t="shared" si="56"/>
        <v/>
      </c>
      <c r="L168" s="2" t="str">
        <f t="shared" si="62"/>
        <v/>
      </c>
      <c r="M168" t="str">
        <f t="shared" si="57"/>
        <v/>
      </c>
      <c r="N168" s="1">
        <f t="shared" si="44"/>
        <v>33010</v>
      </c>
      <c r="O168" t="str">
        <f t="shared" si="45"/>
        <v>可交易</v>
      </c>
      <c r="P168" s="2" t="str">
        <f t="shared" si="46"/>
        <v/>
      </c>
      <c r="Q168" s="2" t="str">
        <f t="shared" si="47"/>
        <v/>
      </c>
      <c r="R168" s="2">
        <f t="shared" si="58"/>
        <v>1</v>
      </c>
      <c r="S168">
        <f t="shared" si="59"/>
        <v>0</v>
      </c>
      <c r="T168" s="1">
        <f t="shared" si="48"/>
        <v>33010</v>
      </c>
      <c r="U168" t="str">
        <f t="shared" si="49"/>
        <v>可交易</v>
      </c>
      <c r="V168" s="2" t="str">
        <f t="shared" si="50"/>
        <v/>
      </c>
      <c r="W168" s="2" t="str">
        <f t="shared" si="51"/>
        <v/>
      </c>
      <c r="X168" s="2">
        <f t="shared" si="60"/>
        <v>1</v>
      </c>
      <c r="Y168">
        <f t="shared" si="61"/>
        <v>0</v>
      </c>
    </row>
    <row r="169" spans="1:25" x14ac:dyDescent="0.3">
      <c r="A169" s="1">
        <v>33260</v>
      </c>
      <c r="B169">
        <v>328.30999800000001</v>
      </c>
      <c r="C169">
        <v>24.9</v>
      </c>
      <c r="D169">
        <v>24.8941304473047</v>
      </c>
      <c r="E169">
        <f t="shared" si="42"/>
        <v>5.869552695298097E-3</v>
      </c>
      <c r="F169" t="str">
        <f t="shared" si="43"/>
        <v/>
      </c>
      <c r="G169" t="str">
        <f t="shared" si="52"/>
        <v/>
      </c>
      <c r="H169">
        <f t="shared" si="53"/>
        <v>0.57000000000000028</v>
      </c>
      <c r="I169">
        <f t="shared" si="54"/>
        <v>-2.75</v>
      </c>
      <c r="J169">
        <f t="shared" si="55"/>
        <v>-4.8245614035087696</v>
      </c>
      <c r="K169" t="str">
        <f t="shared" si="56"/>
        <v/>
      </c>
      <c r="L169" s="2" t="str">
        <f t="shared" si="62"/>
        <v/>
      </c>
      <c r="M169" t="str">
        <f t="shared" si="57"/>
        <v/>
      </c>
      <c r="N169" s="1">
        <f t="shared" si="44"/>
        <v>33010</v>
      </c>
      <c r="O169" t="str">
        <f t="shared" si="45"/>
        <v>可交易</v>
      </c>
      <c r="P169" s="2" t="str">
        <f t="shared" si="46"/>
        <v/>
      </c>
      <c r="Q169" s="2" t="str">
        <f t="shared" si="47"/>
        <v/>
      </c>
      <c r="R169" s="2">
        <f t="shared" si="58"/>
        <v>1</v>
      </c>
      <c r="S169">
        <f t="shared" si="59"/>
        <v>0</v>
      </c>
      <c r="T169" s="1">
        <f t="shared" si="48"/>
        <v>33010</v>
      </c>
      <c r="U169" t="str">
        <f t="shared" si="49"/>
        <v>可交易</v>
      </c>
      <c r="V169" s="2" t="str">
        <f t="shared" si="50"/>
        <v/>
      </c>
      <c r="W169" s="2" t="str">
        <f t="shared" si="51"/>
        <v/>
      </c>
      <c r="X169" s="2">
        <f t="shared" si="60"/>
        <v>1</v>
      </c>
      <c r="Y169">
        <f t="shared" si="61"/>
        <v>0</v>
      </c>
    </row>
    <row r="170" spans="1:25" x14ac:dyDescent="0.3">
      <c r="A170" s="1">
        <v>33261</v>
      </c>
      <c r="B170">
        <v>330.209991</v>
      </c>
      <c r="C170">
        <v>23.92</v>
      </c>
      <c r="D170">
        <v>23.918910169888701</v>
      </c>
      <c r="E170">
        <f t="shared" si="42"/>
        <v>1.0898301113009268E-3</v>
      </c>
      <c r="F170" t="str">
        <f t="shared" si="43"/>
        <v/>
      </c>
      <c r="G170" t="str">
        <f t="shared" si="52"/>
        <v/>
      </c>
      <c r="H170">
        <f t="shared" si="53"/>
        <v>-0.97999999999999687</v>
      </c>
      <c r="I170">
        <f t="shared" si="54"/>
        <v>1.8999929999999949</v>
      </c>
      <c r="J170">
        <f t="shared" si="55"/>
        <v>-1.9387683673469398</v>
      </c>
      <c r="K170" t="str">
        <f t="shared" si="56"/>
        <v/>
      </c>
      <c r="L170" s="2" t="str">
        <f t="shared" si="62"/>
        <v/>
      </c>
      <c r="M170" t="str">
        <f t="shared" si="57"/>
        <v/>
      </c>
      <c r="N170" s="1">
        <f t="shared" si="44"/>
        <v>33010</v>
      </c>
      <c r="O170" t="str">
        <f t="shared" si="45"/>
        <v>可交易</v>
      </c>
      <c r="P170" s="2" t="str">
        <f t="shared" si="46"/>
        <v/>
      </c>
      <c r="Q170" s="2" t="str">
        <f t="shared" si="47"/>
        <v/>
      </c>
      <c r="R170" s="2">
        <f t="shared" si="58"/>
        <v>1</v>
      </c>
      <c r="S170">
        <f t="shared" si="59"/>
        <v>0</v>
      </c>
      <c r="T170" s="1">
        <f t="shared" si="48"/>
        <v>33010</v>
      </c>
      <c r="U170" t="str">
        <f t="shared" si="49"/>
        <v>可交易</v>
      </c>
      <c r="V170" s="2" t="str">
        <f t="shared" si="50"/>
        <v/>
      </c>
      <c r="W170" s="2" t="str">
        <f t="shared" si="51"/>
        <v/>
      </c>
      <c r="X170" s="2">
        <f t="shared" si="60"/>
        <v>1</v>
      </c>
      <c r="Y170">
        <f t="shared" si="61"/>
        <v>0</v>
      </c>
    </row>
    <row r="171" spans="1:25" x14ac:dyDescent="0.3">
      <c r="A171" s="1">
        <v>33262</v>
      </c>
      <c r="B171">
        <v>334.77999899999998</v>
      </c>
      <c r="C171">
        <v>22.86</v>
      </c>
      <c r="D171">
        <v>22.865529699850899</v>
      </c>
      <c r="E171">
        <f t="shared" si="42"/>
        <v>-5.5296998509000161E-3</v>
      </c>
      <c r="F171" t="str">
        <f t="shared" si="43"/>
        <v/>
      </c>
      <c r="G171" t="str">
        <f t="shared" si="52"/>
        <v/>
      </c>
      <c r="H171">
        <f t="shared" si="53"/>
        <v>-1.0600000000000023</v>
      </c>
      <c r="I171">
        <f t="shared" si="54"/>
        <v>4.570007999999973</v>
      </c>
      <c r="J171">
        <f t="shared" si="55"/>
        <v>-4.3113283018867579</v>
      </c>
      <c r="K171" t="str">
        <f t="shared" si="56"/>
        <v/>
      </c>
      <c r="L171" s="2" t="str">
        <f t="shared" si="62"/>
        <v/>
      </c>
      <c r="M171" t="str">
        <f t="shared" si="57"/>
        <v/>
      </c>
      <c r="N171" s="1">
        <f t="shared" si="44"/>
        <v>33010</v>
      </c>
      <c r="O171" t="str">
        <f t="shared" si="45"/>
        <v>可交易</v>
      </c>
      <c r="P171" s="2" t="str">
        <f t="shared" si="46"/>
        <v/>
      </c>
      <c r="Q171" s="2" t="str">
        <f t="shared" si="47"/>
        <v/>
      </c>
      <c r="R171" s="2">
        <f t="shared" si="58"/>
        <v>1</v>
      </c>
      <c r="S171">
        <f t="shared" si="59"/>
        <v>0</v>
      </c>
      <c r="T171" s="1">
        <f t="shared" si="48"/>
        <v>33010</v>
      </c>
      <c r="U171" t="str">
        <f t="shared" si="49"/>
        <v>可交易</v>
      </c>
      <c r="V171" s="2" t="str">
        <f t="shared" si="50"/>
        <v/>
      </c>
      <c r="W171" s="2" t="str">
        <f t="shared" si="51"/>
        <v/>
      </c>
      <c r="X171" s="2">
        <f t="shared" si="60"/>
        <v>1</v>
      </c>
      <c r="Y171">
        <f t="shared" si="61"/>
        <v>0</v>
      </c>
    </row>
    <row r="172" spans="1:25" x14ac:dyDescent="0.3">
      <c r="A172" s="1">
        <v>33263</v>
      </c>
      <c r="B172">
        <v>336.07000699999998</v>
      </c>
      <c r="C172">
        <v>22.2</v>
      </c>
      <c r="D172">
        <v>22.210034829241199</v>
      </c>
      <c r="E172">
        <f t="shared" si="42"/>
        <v>-1.0034829241199361E-2</v>
      </c>
      <c r="F172" t="str">
        <f t="shared" si="43"/>
        <v/>
      </c>
      <c r="G172" t="str">
        <f t="shared" si="52"/>
        <v/>
      </c>
      <c r="H172">
        <f t="shared" si="53"/>
        <v>-0.66000000000000014</v>
      </c>
      <c r="I172">
        <f t="shared" si="54"/>
        <v>1.2900080000000003</v>
      </c>
      <c r="J172">
        <f t="shared" si="55"/>
        <v>-1.9545575757575757</v>
      </c>
      <c r="K172" t="str">
        <f t="shared" si="56"/>
        <v/>
      </c>
      <c r="L172" s="2" t="str">
        <f t="shared" si="62"/>
        <v/>
      </c>
      <c r="M172" t="str">
        <f t="shared" si="57"/>
        <v/>
      </c>
      <c r="N172" s="1">
        <f t="shared" si="44"/>
        <v>33010</v>
      </c>
      <c r="O172" t="str">
        <f t="shared" si="45"/>
        <v>可交易</v>
      </c>
      <c r="P172" s="2" t="str">
        <f t="shared" si="46"/>
        <v/>
      </c>
      <c r="Q172" s="2" t="str">
        <f t="shared" si="47"/>
        <v/>
      </c>
      <c r="R172" s="2">
        <f t="shared" si="58"/>
        <v>1</v>
      </c>
      <c r="S172">
        <f t="shared" si="59"/>
        <v>0</v>
      </c>
      <c r="T172" s="1">
        <f t="shared" si="48"/>
        <v>33010</v>
      </c>
      <c r="U172" t="str">
        <f t="shared" si="49"/>
        <v>可交易</v>
      </c>
      <c r="V172" s="2" t="str">
        <f t="shared" si="50"/>
        <v/>
      </c>
      <c r="W172" s="2" t="str">
        <f t="shared" si="51"/>
        <v/>
      </c>
      <c r="X172" s="2">
        <f t="shared" si="60"/>
        <v>1</v>
      </c>
      <c r="Y172">
        <f t="shared" si="61"/>
        <v>0</v>
      </c>
    </row>
    <row r="173" spans="1:25" x14ac:dyDescent="0.3">
      <c r="A173" s="1">
        <v>33266</v>
      </c>
      <c r="B173">
        <v>336.02999899999998</v>
      </c>
      <c r="C173">
        <v>23.05</v>
      </c>
      <c r="D173">
        <v>23.056016534841799</v>
      </c>
      <c r="E173">
        <f t="shared" si="42"/>
        <v>-6.0165348417982045E-3</v>
      </c>
      <c r="F173" t="str">
        <f t="shared" si="43"/>
        <v/>
      </c>
      <c r="G173" t="str">
        <f t="shared" si="52"/>
        <v/>
      </c>
      <c r="H173">
        <f t="shared" si="53"/>
        <v>0.85000000000000142</v>
      </c>
      <c r="I173">
        <f t="shared" si="54"/>
        <v>-4.0008000000000266E-2</v>
      </c>
      <c r="J173">
        <f t="shared" si="55"/>
        <v>-4.7068235294117883E-2</v>
      </c>
      <c r="K173" t="str">
        <f t="shared" si="56"/>
        <v/>
      </c>
      <c r="L173" s="2" t="str">
        <f t="shared" si="62"/>
        <v/>
      </c>
      <c r="M173" t="str">
        <f t="shared" si="57"/>
        <v/>
      </c>
      <c r="N173" s="1">
        <f t="shared" si="44"/>
        <v>33010</v>
      </c>
      <c r="O173" t="str">
        <f t="shared" si="45"/>
        <v>可交易</v>
      </c>
      <c r="P173" s="2" t="str">
        <f t="shared" si="46"/>
        <v/>
      </c>
      <c r="Q173" s="2" t="str">
        <f t="shared" si="47"/>
        <v/>
      </c>
      <c r="R173" s="2">
        <f t="shared" si="58"/>
        <v>1</v>
      </c>
      <c r="S173">
        <f t="shared" si="59"/>
        <v>0</v>
      </c>
      <c r="T173" s="1">
        <f t="shared" si="48"/>
        <v>33010</v>
      </c>
      <c r="U173" t="str">
        <f t="shared" si="49"/>
        <v>可交易</v>
      </c>
      <c r="V173" s="2" t="str">
        <f t="shared" si="50"/>
        <v/>
      </c>
      <c r="W173" s="2" t="str">
        <f t="shared" si="51"/>
        <v/>
      </c>
      <c r="X173" s="2">
        <f t="shared" si="60"/>
        <v>1</v>
      </c>
      <c r="Y173">
        <f t="shared" si="61"/>
        <v>0</v>
      </c>
    </row>
    <row r="174" spans="1:25" x14ac:dyDescent="0.3">
      <c r="A174" s="1">
        <v>33267</v>
      </c>
      <c r="B174">
        <v>335.83999599999999</v>
      </c>
      <c r="C174">
        <v>23.17</v>
      </c>
      <c r="D174">
        <v>23.174552272754799</v>
      </c>
      <c r="E174">
        <f t="shared" si="42"/>
        <v>-4.55227275479686E-3</v>
      </c>
      <c r="F174" t="str">
        <f t="shared" si="43"/>
        <v/>
      </c>
      <c r="G174" t="str">
        <f t="shared" si="52"/>
        <v/>
      </c>
      <c r="H174">
        <f t="shared" si="53"/>
        <v>0.12000000000000099</v>
      </c>
      <c r="I174">
        <f t="shared" si="54"/>
        <v>-0.19000299999999015</v>
      </c>
      <c r="J174">
        <f t="shared" si="55"/>
        <v>-1.5833583333332382</v>
      </c>
      <c r="K174" t="str">
        <f t="shared" si="56"/>
        <v/>
      </c>
      <c r="L174" s="2" t="str">
        <f t="shared" si="62"/>
        <v/>
      </c>
      <c r="M174" t="str">
        <f t="shared" si="57"/>
        <v/>
      </c>
      <c r="N174" s="1">
        <f t="shared" si="44"/>
        <v>33010</v>
      </c>
      <c r="O174" t="str">
        <f t="shared" si="45"/>
        <v>可交易</v>
      </c>
      <c r="P174" s="2" t="str">
        <f t="shared" si="46"/>
        <v/>
      </c>
      <c r="Q174" s="2" t="str">
        <f t="shared" si="47"/>
        <v/>
      </c>
      <c r="R174" s="2">
        <f t="shared" si="58"/>
        <v>1</v>
      </c>
      <c r="S174">
        <f t="shared" si="59"/>
        <v>0</v>
      </c>
      <c r="T174" s="1">
        <f t="shared" si="48"/>
        <v>33010</v>
      </c>
      <c r="U174" t="str">
        <f t="shared" si="49"/>
        <v>可交易</v>
      </c>
      <c r="V174" s="2" t="str">
        <f t="shared" si="50"/>
        <v/>
      </c>
      <c r="W174" s="2" t="str">
        <f t="shared" si="51"/>
        <v/>
      </c>
      <c r="X174" s="2">
        <f t="shared" si="60"/>
        <v>1</v>
      </c>
      <c r="Y174">
        <f t="shared" si="61"/>
        <v>0</v>
      </c>
    </row>
    <row r="175" spans="1:25" x14ac:dyDescent="0.3">
      <c r="A175" s="1">
        <v>33268</v>
      </c>
      <c r="B175">
        <v>340.91000400000001</v>
      </c>
      <c r="C175">
        <v>21.37</v>
      </c>
      <c r="D175">
        <v>21.3841082719699</v>
      </c>
      <c r="E175">
        <f t="shared" si="42"/>
        <v>-1.4108271969899278E-2</v>
      </c>
      <c r="F175" t="str">
        <f t="shared" si="43"/>
        <v/>
      </c>
      <c r="G175" t="str">
        <f t="shared" si="52"/>
        <v/>
      </c>
      <c r="H175">
        <f t="shared" si="53"/>
        <v>-1.8000000000000007</v>
      </c>
      <c r="I175">
        <f t="shared" si="54"/>
        <v>5.0700080000000298</v>
      </c>
      <c r="J175">
        <f t="shared" si="55"/>
        <v>-2.8166711111111264</v>
      </c>
      <c r="K175" t="str">
        <f t="shared" si="56"/>
        <v/>
      </c>
      <c r="L175" s="2" t="str">
        <f t="shared" si="62"/>
        <v/>
      </c>
      <c r="M175" t="str">
        <f t="shared" si="57"/>
        <v/>
      </c>
      <c r="N175" s="1">
        <f t="shared" si="44"/>
        <v>33010</v>
      </c>
      <c r="O175" t="str">
        <f t="shared" si="45"/>
        <v>可交易</v>
      </c>
      <c r="P175" s="2" t="str">
        <f t="shared" si="46"/>
        <v/>
      </c>
      <c r="Q175" s="2" t="str">
        <f t="shared" si="47"/>
        <v/>
      </c>
      <c r="R175" s="2">
        <f t="shared" si="58"/>
        <v>1</v>
      </c>
      <c r="S175">
        <f t="shared" si="59"/>
        <v>0</v>
      </c>
      <c r="T175" s="1">
        <f t="shared" si="48"/>
        <v>33010</v>
      </c>
      <c r="U175" t="str">
        <f t="shared" si="49"/>
        <v>可交易</v>
      </c>
      <c r="V175" s="2" t="str">
        <f t="shared" si="50"/>
        <v/>
      </c>
      <c r="W175" s="2" t="str">
        <f t="shared" si="51"/>
        <v/>
      </c>
      <c r="X175" s="2">
        <f t="shared" si="60"/>
        <v>1</v>
      </c>
      <c r="Y175">
        <f t="shared" si="61"/>
        <v>0</v>
      </c>
    </row>
    <row r="176" spans="1:25" x14ac:dyDescent="0.3">
      <c r="A176" s="1">
        <v>33269</v>
      </c>
      <c r="B176">
        <v>343.92999300000002</v>
      </c>
      <c r="C176">
        <v>20.91</v>
      </c>
      <c r="D176">
        <v>20.928176713554901</v>
      </c>
      <c r="E176">
        <f t="shared" si="42"/>
        <v>-1.8176713554900914E-2</v>
      </c>
      <c r="F176" t="str">
        <f t="shared" si="43"/>
        <v/>
      </c>
      <c r="G176" t="str">
        <f t="shared" si="52"/>
        <v/>
      </c>
      <c r="H176">
        <f t="shared" si="53"/>
        <v>-0.46000000000000085</v>
      </c>
      <c r="I176">
        <f t="shared" si="54"/>
        <v>3.0199890000000096</v>
      </c>
      <c r="J176">
        <f t="shared" si="55"/>
        <v>-6.5651934782608778</v>
      </c>
      <c r="K176" t="str">
        <f t="shared" si="56"/>
        <v/>
      </c>
      <c r="L176" s="2" t="str">
        <f t="shared" si="62"/>
        <v/>
      </c>
      <c r="M176" t="str">
        <f t="shared" si="57"/>
        <v/>
      </c>
      <c r="N176" s="1">
        <f t="shared" si="44"/>
        <v>33010</v>
      </c>
      <c r="O176" t="str">
        <f t="shared" si="45"/>
        <v>可交易</v>
      </c>
      <c r="P176" s="2" t="str">
        <f t="shared" si="46"/>
        <v/>
      </c>
      <c r="Q176" s="2" t="str">
        <f t="shared" si="47"/>
        <v/>
      </c>
      <c r="R176" s="2">
        <f t="shared" si="58"/>
        <v>1</v>
      </c>
      <c r="S176">
        <f t="shared" si="59"/>
        <v>0</v>
      </c>
      <c r="T176" s="1">
        <f t="shared" si="48"/>
        <v>33010</v>
      </c>
      <c r="U176" t="str">
        <f t="shared" si="49"/>
        <v>可交易</v>
      </c>
      <c r="V176" s="2" t="str">
        <f t="shared" si="50"/>
        <v/>
      </c>
      <c r="W176" s="2" t="str">
        <f t="shared" si="51"/>
        <v/>
      </c>
      <c r="X176" s="2">
        <f t="shared" si="60"/>
        <v>1</v>
      </c>
      <c r="Y176">
        <f t="shared" si="61"/>
        <v>0</v>
      </c>
    </row>
    <row r="177" spans="1:25" x14ac:dyDescent="0.3">
      <c r="A177" s="1">
        <v>33270</v>
      </c>
      <c r="B177">
        <v>343.04998799999998</v>
      </c>
      <c r="C177">
        <v>21.04</v>
      </c>
      <c r="D177">
        <v>21.0578074908376</v>
      </c>
      <c r="E177">
        <f t="shared" si="42"/>
        <v>-1.7807490837601136E-2</v>
      </c>
      <c r="F177" t="str">
        <f t="shared" si="43"/>
        <v/>
      </c>
      <c r="G177" t="str">
        <f t="shared" si="52"/>
        <v/>
      </c>
      <c r="H177">
        <f t="shared" si="53"/>
        <v>0.12999999999999901</v>
      </c>
      <c r="I177">
        <f t="shared" si="54"/>
        <v>-0.88000500000003967</v>
      </c>
      <c r="J177">
        <f t="shared" si="55"/>
        <v>-6.7692692307695879</v>
      </c>
      <c r="K177" t="str">
        <f t="shared" si="56"/>
        <v/>
      </c>
      <c r="L177" s="2" t="str">
        <f t="shared" si="62"/>
        <v/>
      </c>
      <c r="M177" t="str">
        <f t="shared" si="57"/>
        <v/>
      </c>
      <c r="N177" s="1">
        <f t="shared" si="44"/>
        <v>33010</v>
      </c>
      <c r="O177" t="str">
        <f t="shared" si="45"/>
        <v>可交易</v>
      </c>
      <c r="P177" s="2" t="str">
        <f t="shared" si="46"/>
        <v/>
      </c>
      <c r="Q177" s="2" t="str">
        <f t="shared" si="47"/>
        <v/>
      </c>
      <c r="R177" s="2">
        <f t="shared" si="58"/>
        <v>1</v>
      </c>
      <c r="S177">
        <f t="shared" si="59"/>
        <v>0</v>
      </c>
      <c r="T177" s="1">
        <f t="shared" si="48"/>
        <v>33010</v>
      </c>
      <c r="U177" t="str">
        <f t="shared" si="49"/>
        <v>可交易</v>
      </c>
      <c r="V177" s="2" t="str">
        <f t="shared" si="50"/>
        <v/>
      </c>
      <c r="W177" s="2" t="str">
        <f t="shared" si="51"/>
        <v/>
      </c>
      <c r="X177" s="2">
        <f t="shared" si="60"/>
        <v>1</v>
      </c>
      <c r="Y177">
        <f t="shared" si="61"/>
        <v>0</v>
      </c>
    </row>
    <row r="178" spans="1:25" x14ac:dyDescent="0.3">
      <c r="A178" s="1">
        <v>33273</v>
      </c>
      <c r="B178">
        <v>348.33999599999999</v>
      </c>
      <c r="C178">
        <v>21.86</v>
      </c>
      <c r="D178">
        <v>21.8731795021036</v>
      </c>
      <c r="E178">
        <f t="shared" si="42"/>
        <v>-1.3179502103600527E-2</v>
      </c>
      <c r="F178" t="str">
        <f t="shared" si="43"/>
        <v/>
      </c>
      <c r="G178" t="str">
        <f t="shared" si="52"/>
        <v/>
      </c>
      <c r="H178">
        <f t="shared" si="53"/>
        <v>0.82000000000000028</v>
      </c>
      <c r="I178">
        <f t="shared" si="54"/>
        <v>5.2900080000000003</v>
      </c>
      <c r="J178">
        <f t="shared" si="55"/>
        <v>6.4512292682926811</v>
      </c>
      <c r="K178" t="str">
        <f t="shared" si="56"/>
        <v/>
      </c>
      <c r="L178" s="2" t="str">
        <f t="shared" si="62"/>
        <v/>
      </c>
      <c r="M178" t="str">
        <f t="shared" si="57"/>
        <v/>
      </c>
      <c r="N178" s="1">
        <f t="shared" si="44"/>
        <v>33010</v>
      </c>
      <c r="O178" t="str">
        <f t="shared" si="45"/>
        <v>可交易</v>
      </c>
      <c r="P178" s="2" t="str">
        <f t="shared" si="46"/>
        <v/>
      </c>
      <c r="Q178" s="2" t="str">
        <f t="shared" si="47"/>
        <v/>
      </c>
      <c r="R178" s="2">
        <f t="shared" si="58"/>
        <v>1</v>
      </c>
      <c r="S178">
        <f t="shared" si="59"/>
        <v>0</v>
      </c>
      <c r="T178" s="1">
        <f t="shared" si="48"/>
        <v>33010</v>
      </c>
      <c r="U178" t="str">
        <f t="shared" si="49"/>
        <v>可交易</v>
      </c>
      <c r="V178" s="2" t="str">
        <f t="shared" si="50"/>
        <v/>
      </c>
      <c r="W178" s="2" t="str">
        <f t="shared" si="51"/>
        <v/>
      </c>
      <c r="X178" s="2">
        <f t="shared" si="60"/>
        <v>1</v>
      </c>
      <c r="Y178">
        <f t="shared" si="61"/>
        <v>0</v>
      </c>
    </row>
    <row r="179" spans="1:25" x14ac:dyDescent="0.3">
      <c r="A179" s="1">
        <v>33274</v>
      </c>
      <c r="B179">
        <v>351.26001000000002</v>
      </c>
      <c r="C179">
        <v>21.46</v>
      </c>
      <c r="D179">
        <v>21.4745055325408</v>
      </c>
      <c r="E179">
        <f t="shared" si="42"/>
        <v>-1.4505532540798782E-2</v>
      </c>
      <c r="F179" t="str">
        <f t="shared" si="43"/>
        <v/>
      </c>
      <c r="G179" t="str">
        <f t="shared" si="52"/>
        <v/>
      </c>
      <c r="H179">
        <f t="shared" si="53"/>
        <v>-0.39999999999999858</v>
      </c>
      <c r="I179">
        <f t="shared" si="54"/>
        <v>2.9200140000000374</v>
      </c>
      <c r="J179">
        <f t="shared" si="55"/>
        <v>-7.3000350000001193</v>
      </c>
      <c r="K179" t="str">
        <f t="shared" si="56"/>
        <v/>
      </c>
      <c r="L179" s="2" t="str">
        <f t="shared" si="62"/>
        <v/>
      </c>
      <c r="M179" t="str">
        <f t="shared" si="57"/>
        <v/>
      </c>
      <c r="N179" s="1">
        <f t="shared" si="44"/>
        <v>33010</v>
      </c>
      <c r="O179" t="str">
        <f t="shared" si="45"/>
        <v>可交易</v>
      </c>
      <c r="P179" s="2" t="str">
        <f t="shared" si="46"/>
        <v/>
      </c>
      <c r="Q179" s="2" t="str">
        <f t="shared" si="47"/>
        <v/>
      </c>
      <c r="R179" s="2">
        <f t="shared" si="58"/>
        <v>1</v>
      </c>
      <c r="S179">
        <f t="shared" si="59"/>
        <v>0</v>
      </c>
      <c r="T179" s="1">
        <f t="shared" si="48"/>
        <v>33010</v>
      </c>
      <c r="U179" t="str">
        <f t="shared" si="49"/>
        <v>可交易</v>
      </c>
      <c r="V179" s="2" t="str">
        <f t="shared" si="50"/>
        <v/>
      </c>
      <c r="W179" s="2" t="str">
        <f t="shared" si="51"/>
        <v/>
      </c>
      <c r="X179" s="2">
        <f t="shared" si="60"/>
        <v>1</v>
      </c>
      <c r="Y179">
        <f t="shared" si="61"/>
        <v>0</v>
      </c>
    </row>
    <row r="180" spans="1:25" x14ac:dyDescent="0.3">
      <c r="A180" s="1">
        <v>33275</v>
      </c>
      <c r="B180">
        <v>358.07000699999998</v>
      </c>
      <c r="C180">
        <v>22.68</v>
      </c>
      <c r="D180">
        <v>22.6882319431752</v>
      </c>
      <c r="E180">
        <f t="shared" si="42"/>
        <v>-8.2319431752004846E-3</v>
      </c>
      <c r="F180" t="str">
        <f t="shared" si="43"/>
        <v/>
      </c>
      <c r="G180" t="str">
        <f t="shared" si="52"/>
        <v/>
      </c>
      <c r="H180">
        <f t="shared" si="53"/>
        <v>1.2199999999999989</v>
      </c>
      <c r="I180">
        <f t="shared" si="54"/>
        <v>6.809996999999953</v>
      </c>
      <c r="J180">
        <f t="shared" si="55"/>
        <v>5.581964754098327</v>
      </c>
      <c r="K180" t="str">
        <f t="shared" si="56"/>
        <v/>
      </c>
      <c r="L180" s="2" t="str">
        <f t="shared" si="62"/>
        <v/>
      </c>
      <c r="M180" t="str">
        <f t="shared" si="57"/>
        <v/>
      </c>
      <c r="N180" s="1">
        <f t="shared" si="44"/>
        <v>33010</v>
      </c>
      <c r="O180" t="str">
        <f t="shared" si="45"/>
        <v>可交易</v>
      </c>
      <c r="P180" s="2" t="str">
        <f t="shared" si="46"/>
        <v/>
      </c>
      <c r="Q180" s="2" t="str">
        <f t="shared" si="47"/>
        <v/>
      </c>
      <c r="R180" s="2">
        <f t="shared" si="58"/>
        <v>1</v>
      </c>
      <c r="S180">
        <f t="shared" si="59"/>
        <v>0</v>
      </c>
      <c r="T180" s="1">
        <f t="shared" si="48"/>
        <v>33010</v>
      </c>
      <c r="U180" t="str">
        <f t="shared" si="49"/>
        <v>可交易</v>
      </c>
      <c r="V180" s="2" t="str">
        <f t="shared" si="50"/>
        <v/>
      </c>
      <c r="W180" s="2" t="str">
        <f t="shared" si="51"/>
        <v/>
      </c>
      <c r="X180" s="2">
        <f t="shared" si="60"/>
        <v>1</v>
      </c>
      <c r="Y180">
        <f t="shared" si="61"/>
        <v>0</v>
      </c>
    </row>
    <row r="181" spans="1:25" x14ac:dyDescent="0.3">
      <c r="A181" s="1">
        <v>33276</v>
      </c>
      <c r="B181">
        <v>356.51998900000001</v>
      </c>
      <c r="C181">
        <v>23.6</v>
      </c>
      <c r="D181">
        <v>23.602107047706699</v>
      </c>
      <c r="E181">
        <f t="shared" si="42"/>
        <v>-2.1070477066977844E-3</v>
      </c>
      <c r="F181" t="str">
        <f t="shared" si="43"/>
        <v/>
      </c>
      <c r="G181" t="str">
        <f t="shared" si="52"/>
        <v/>
      </c>
      <c r="H181">
        <f t="shared" si="53"/>
        <v>0.92000000000000171</v>
      </c>
      <c r="I181">
        <f t="shared" si="54"/>
        <v>-1.5500179999999659</v>
      </c>
      <c r="J181">
        <f t="shared" si="55"/>
        <v>-1.6848021739130032</v>
      </c>
      <c r="K181" t="str">
        <f t="shared" si="56"/>
        <v/>
      </c>
      <c r="L181" s="2" t="str">
        <f t="shared" si="62"/>
        <v/>
      </c>
      <c r="M181" t="str">
        <f t="shared" si="57"/>
        <v/>
      </c>
      <c r="N181" s="1">
        <f t="shared" si="44"/>
        <v>33010</v>
      </c>
      <c r="O181" t="str">
        <f t="shared" si="45"/>
        <v>可交易</v>
      </c>
      <c r="P181" s="2" t="str">
        <f t="shared" si="46"/>
        <v/>
      </c>
      <c r="Q181" s="2" t="str">
        <f t="shared" si="47"/>
        <v/>
      </c>
      <c r="R181" s="2">
        <f t="shared" si="58"/>
        <v>1</v>
      </c>
      <c r="S181">
        <f t="shared" si="59"/>
        <v>0</v>
      </c>
      <c r="T181" s="1">
        <f t="shared" si="48"/>
        <v>33010</v>
      </c>
      <c r="U181" t="str">
        <f t="shared" si="49"/>
        <v>可交易</v>
      </c>
      <c r="V181" s="2" t="str">
        <f t="shared" si="50"/>
        <v/>
      </c>
      <c r="W181" s="2" t="str">
        <f t="shared" si="51"/>
        <v/>
      </c>
      <c r="X181" s="2">
        <f t="shared" si="60"/>
        <v>1</v>
      </c>
      <c r="Y181">
        <f t="shared" si="61"/>
        <v>0</v>
      </c>
    </row>
    <row r="182" spans="1:25" x14ac:dyDescent="0.3">
      <c r="A182" s="1">
        <v>33277</v>
      </c>
      <c r="B182">
        <v>359.35000600000001</v>
      </c>
      <c r="C182">
        <v>23.38</v>
      </c>
      <c r="D182">
        <v>23.3824291891843</v>
      </c>
      <c r="E182">
        <f t="shared" si="42"/>
        <v>-2.4291891843013502E-3</v>
      </c>
      <c r="F182" t="str">
        <f t="shared" si="43"/>
        <v/>
      </c>
      <c r="G182" t="str">
        <f t="shared" si="52"/>
        <v/>
      </c>
      <c r="H182">
        <f t="shared" si="53"/>
        <v>-0.22000000000000242</v>
      </c>
      <c r="I182">
        <f t="shared" si="54"/>
        <v>2.830016999999998</v>
      </c>
      <c r="J182">
        <f t="shared" si="55"/>
        <v>-12.863713636363485</v>
      </c>
      <c r="K182" t="str">
        <f t="shared" si="56"/>
        <v/>
      </c>
      <c r="L182" s="2" t="str">
        <f t="shared" si="62"/>
        <v/>
      </c>
      <c r="M182" t="str">
        <f t="shared" si="57"/>
        <v/>
      </c>
      <c r="N182" s="1">
        <f t="shared" si="44"/>
        <v>33010</v>
      </c>
      <c r="O182" t="str">
        <f t="shared" si="45"/>
        <v>可交易</v>
      </c>
      <c r="P182" s="2" t="str">
        <f t="shared" si="46"/>
        <v/>
      </c>
      <c r="Q182" s="2" t="str">
        <f t="shared" si="47"/>
        <v/>
      </c>
      <c r="R182" s="2">
        <f t="shared" si="58"/>
        <v>1</v>
      </c>
      <c r="S182">
        <f t="shared" si="59"/>
        <v>0</v>
      </c>
      <c r="T182" s="1">
        <f t="shared" si="48"/>
        <v>33010</v>
      </c>
      <c r="U182" t="str">
        <f t="shared" si="49"/>
        <v>可交易</v>
      </c>
      <c r="V182" s="2" t="str">
        <f t="shared" si="50"/>
        <v/>
      </c>
      <c r="W182" s="2" t="str">
        <f t="shared" si="51"/>
        <v/>
      </c>
      <c r="X182" s="2">
        <f t="shared" si="60"/>
        <v>1</v>
      </c>
      <c r="Y182">
        <f t="shared" si="61"/>
        <v>0</v>
      </c>
    </row>
    <row r="183" spans="1:25" x14ac:dyDescent="0.3">
      <c r="A183" s="1">
        <v>33280</v>
      </c>
      <c r="B183">
        <v>368.57998700000002</v>
      </c>
      <c r="C183">
        <v>22.56</v>
      </c>
      <c r="D183">
        <v>22.567034952844999</v>
      </c>
      <c r="E183">
        <f t="shared" si="42"/>
        <v>-7.0349528450002197E-3</v>
      </c>
      <c r="F183" t="str">
        <f t="shared" si="43"/>
        <v/>
      </c>
      <c r="G183" t="str">
        <f t="shared" si="52"/>
        <v/>
      </c>
      <c r="H183">
        <f t="shared" si="53"/>
        <v>-0.82000000000000028</v>
      </c>
      <c r="I183">
        <f t="shared" si="54"/>
        <v>9.2299810000000093</v>
      </c>
      <c r="J183">
        <f t="shared" si="55"/>
        <v>-11.25607439024391</v>
      </c>
      <c r="K183" t="str">
        <f t="shared" si="56"/>
        <v/>
      </c>
      <c r="L183" s="2" t="str">
        <f t="shared" si="62"/>
        <v/>
      </c>
      <c r="M183" t="str">
        <f t="shared" si="57"/>
        <v/>
      </c>
      <c r="N183" s="1">
        <f t="shared" si="44"/>
        <v>33010</v>
      </c>
      <c r="O183" t="str">
        <f t="shared" si="45"/>
        <v>可交易</v>
      </c>
      <c r="P183" s="2" t="str">
        <f t="shared" si="46"/>
        <v/>
      </c>
      <c r="Q183" s="2" t="str">
        <f t="shared" si="47"/>
        <v/>
      </c>
      <c r="R183" s="2">
        <f t="shared" si="58"/>
        <v>1</v>
      </c>
      <c r="S183">
        <f t="shared" si="59"/>
        <v>0</v>
      </c>
      <c r="T183" s="1">
        <f t="shared" si="48"/>
        <v>33010</v>
      </c>
      <c r="U183" t="str">
        <f t="shared" si="49"/>
        <v>可交易</v>
      </c>
      <c r="V183" s="2" t="str">
        <f t="shared" si="50"/>
        <v/>
      </c>
      <c r="W183" s="2" t="str">
        <f t="shared" si="51"/>
        <v/>
      </c>
      <c r="X183" s="2">
        <f t="shared" si="60"/>
        <v>1</v>
      </c>
      <c r="Y183">
        <f t="shared" si="61"/>
        <v>0</v>
      </c>
    </row>
    <row r="184" spans="1:25" x14ac:dyDescent="0.3">
      <c r="A184" s="1">
        <v>33281</v>
      </c>
      <c r="B184">
        <v>365.5</v>
      </c>
      <c r="C184">
        <v>22.26</v>
      </c>
      <c r="D184">
        <v>22.269372567851601</v>
      </c>
      <c r="E184">
        <f t="shared" si="42"/>
        <v>-9.3725678515994559E-3</v>
      </c>
      <c r="F184" t="str">
        <f t="shared" si="43"/>
        <v/>
      </c>
      <c r="G184" t="str">
        <f t="shared" si="52"/>
        <v/>
      </c>
      <c r="H184">
        <f t="shared" si="53"/>
        <v>-0.29999999999999716</v>
      </c>
      <c r="I184">
        <f t="shared" si="54"/>
        <v>-3.0799870000000169</v>
      </c>
      <c r="J184">
        <f t="shared" si="55"/>
        <v>10.266623333333486</v>
      </c>
      <c r="K184" t="str">
        <f t="shared" si="56"/>
        <v/>
      </c>
      <c r="L184" s="2" t="str">
        <f t="shared" si="62"/>
        <v/>
      </c>
      <c r="M184" t="str">
        <f t="shared" si="57"/>
        <v/>
      </c>
      <c r="N184" s="1">
        <f t="shared" si="44"/>
        <v>33010</v>
      </c>
      <c r="O184" t="str">
        <f t="shared" si="45"/>
        <v>可交易</v>
      </c>
      <c r="P184" s="2" t="str">
        <f t="shared" si="46"/>
        <v/>
      </c>
      <c r="Q184" s="2" t="str">
        <f t="shared" si="47"/>
        <v/>
      </c>
      <c r="R184" s="2">
        <f t="shared" si="58"/>
        <v>1</v>
      </c>
      <c r="S184">
        <f t="shared" si="59"/>
        <v>0</v>
      </c>
      <c r="T184" s="1">
        <f t="shared" si="48"/>
        <v>33010</v>
      </c>
      <c r="U184" t="str">
        <f t="shared" si="49"/>
        <v>可交易</v>
      </c>
      <c r="V184" s="2" t="str">
        <f t="shared" si="50"/>
        <v/>
      </c>
      <c r="W184" s="2" t="str">
        <f t="shared" si="51"/>
        <v/>
      </c>
      <c r="X184" s="2">
        <f t="shared" si="60"/>
        <v>1</v>
      </c>
      <c r="Y184">
        <f t="shared" si="61"/>
        <v>0</v>
      </c>
    </row>
    <row r="185" spans="1:25" x14ac:dyDescent="0.3">
      <c r="A185" s="1">
        <v>33282</v>
      </c>
      <c r="B185">
        <v>369.01998900000001</v>
      </c>
      <c r="C185">
        <v>20.86</v>
      </c>
      <c r="D185">
        <v>20.877139185239901</v>
      </c>
      <c r="E185">
        <f t="shared" si="42"/>
        <v>-1.7139185239901877E-2</v>
      </c>
      <c r="F185" t="str">
        <f t="shared" si="43"/>
        <v/>
      </c>
      <c r="G185" t="str">
        <f t="shared" si="52"/>
        <v/>
      </c>
      <c r="H185">
        <f t="shared" si="53"/>
        <v>-1.4000000000000021</v>
      </c>
      <c r="I185">
        <f t="shared" si="54"/>
        <v>3.5199890000000096</v>
      </c>
      <c r="J185">
        <f t="shared" si="55"/>
        <v>-2.5142778571428601</v>
      </c>
      <c r="K185" t="str">
        <f t="shared" si="56"/>
        <v/>
      </c>
      <c r="L185" s="2" t="str">
        <f t="shared" si="62"/>
        <v/>
      </c>
      <c r="M185" t="str">
        <f t="shared" si="57"/>
        <v/>
      </c>
      <c r="N185" s="1">
        <f t="shared" si="44"/>
        <v>33010</v>
      </c>
      <c r="O185" t="str">
        <f t="shared" si="45"/>
        <v>可交易</v>
      </c>
      <c r="P185" s="2" t="str">
        <f t="shared" si="46"/>
        <v/>
      </c>
      <c r="Q185" s="2" t="str">
        <f t="shared" si="47"/>
        <v/>
      </c>
      <c r="R185" s="2">
        <f t="shared" si="58"/>
        <v>1</v>
      </c>
      <c r="S185">
        <f t="shared" si="59"/>
        <v>0</v>
      </c>
      <c r="T185" s="1">
        <f t="shared" si="48"/>
        <v>33010</v>
      </c>
      <c r="U185" t="str">
        <f t="shared" si="49"/>
        <v>可交易</v>
      </c>
      <c r="V185" s="2" t="str">
        <f t="shared" si="50"/>
        <v/>
      </c>
      <c r="W185" s="2" t="str">
        <f t="shared" si="51"/>
        <v/>
      </c>
      <c r="X185" s="2">
        <f t="shared" si="60"/>
        <v>1</v>
      </c>
      <c r="Y185">
        <f t="shared" si="61"/>
        <v>0</v>
      </c>
    </row>
    <row r="186" spans="1:25" x14ac:dyDescent="0.3">
      <c r="A186" s="1">
        <v>33283</v>
      </c>
      <c r="B186">
        <v>364.22000100000002</v>
      </c>
      <c r="C186">
        <v>21.48</v>
      </c>
      <c r="D186">
        <v>21.4950084210681</v>
      </c>
      <c r="E186">
        <f t="shared" si="42"/>
        <v>-1.5008421068099409E-2</v>
      </c>
      <c r="F186" t="str">
        <f t="shared" si="43"/>
        <v/>
      </c>
      <c r="G186" t="str">
        <f t="shared" si="52"/>
        <v/>
      </c>
      <c r="H186">
        <f t="shared" si="53"/>
        <v>0.62000000000000099</v>
      </c>
      <c r="I186">
        <f t="shared" si="54"/>
        <v>-4.7999879999999848</v>
      </c>
      <c r="J186">
        <f t="shared" si="55"/>
        <v>-7.7419161290322211</v>
      </c>
      <c r="K186" t="str">
        <f t="shared" si="56"/>
        <v/>
      </c>
      <c r="L186" s="2" t="str">
        <f t="shared" si="62"/>
        <v/>
      </c>
      <c r="M186" t="str">
        <f t="shared" si="57"/>
        <v/>
      </c>
      <c r="N186" s="1">
        <f t="shared" si="44"/>
        <v>33010</v>
      </c>
      <c r="O186" t="str">
        <f t="shared" si="45"/>
        <v>可交易</v>
      </c>
      <c r="P186" s="2" t="str">
        <f t="shared" si="46"/>
        <v/>
      </c>
      <c r="Q186" s="2" t="str">
        <f t="shared" si="47"/>
        <v/>
      </c>
      <c r="R186" s="2">
        <f t="shared" si="58"/>
        <v>1</v>
      </c>
      <c r="S186">
        <f t="shared" si="59"/>
        <v>0</v>
      </c>
      <c r="T186" s="1">
        <f t="shared" si="48"/>
        <v>33010</v>
      </c>
      <c r="U186" t="str">
        <f t="shared" si="49"/>
        <v>可交易</v>
      </c>
      <c r="V186" s="2" t="str">
        <f t="shared" si="50"/>
        <v/>
      </c>
      <c r="W186" s="2" t="str">
        <f t="shared" si="51"/>
        <v/>
      </c>
      <c r="X186" s="2">
        <f t="shared" si="60"/>
        <v>1</v>
      </c>
      <c r="Y186">
        <f t="shared" si="61"/>
        <v>0</v>
      </c>
    </row>
    <row r="187" spans="1:25" x14ac:dyDescent="0.3">
      <c r="A187" s="1">
        <v>33284</v>
      </c>
      <c r="B187">
        <v>369.05999800000001</v>
      </c>
      <c r="C187">
        <v>19.57</v>
      </c>
      <c r="D187">
        <v>19.594640555294902</v>
      </c>
      <c r="E187">
        <f t="shared" si="42"/>
        <v>-2.464055529490139E-2</v>
      </c>
      <c r="F187" t="str">
        <f t="shared" si="43"/>
        <v/>
      </c>
      <c r="G187" t="str">
        <f t="shared" si="52"/>
        <v/>
      </c>
      <c r="H187">
        <f t="shared" si="53"/>
        <v>-1.9100000000000001</v>
      </c>
      <c r="I187">
        <f t="shared" si="54"/>
        <v>4.8399969999999826</v>
      </c>
      <c r="J187">
        <f t="shared" si="55"/>
        <v>-2.5340298429319277</v>
      </c>
      <c r="K187" t="str">
        <f t="shared" si="56"/>
        <v/>
      </c>
      <c r="L187" s="2" t="str">
        <f t="shared" si="62"/>
        <v/>
      </c>
      <c r="M187" t="str">
        <f t="shared" si="57"/>
        <v/>
      </c>
      <c r="N187" s="1">
        <f t="shared" si="44"/>
        <v>33010</v>
      </c>
      <c r="O187" t="str">
        <f t="shared" si="45"/>
        <v>可交易</v>
      </c>
      <c r="P187" s="2" t="str">
        <f t="shared" si="46"/>
        <v/>
      </c>
      <c r="Q187" s="2" t="str">
        <f t="shared" si="47"/>
        <v/>
      </c>
      <c r="R187" s="2">
        <f t="shared" si="58"/>
        <v>1</v>
      </c>
      <c r="S187">
        <f t="shared" si="59"/>
        <v>0</v>
      </c>
      <c r="T187" s="1">
        <f t="shared" si="48"/>
        <v>33010</v>
      </c>
      <c r="U187" t="str">
        <f t="shared" si="49"/>
        <v>可交易</v>
      </c>
      <c r="V187" s="2" t="str">
        <f t="shared" si="50"/>
        <v/>
      </c>
      <c r="W187" s="2" t="str">
        <f t="shared" si="51"/>
        <v/>
      </c>
      <c r="X187" s="2">
        <f t="shared" si="60"/>
        <v>1</v>
      </c>
      <c r="Y187">
        <f t="shared" si="61"/>
        <v>0</v>
      </c>
    </row>
    <row r="188" spans="1:25" x14ac:dyDescent="0.3">
      <c r="A188" s="1">
        <v>33288</v>
      </c>
      <c r="B188">
        <v>369.39001500000001</v>
      </c>
      <c r="C188">
        <v>19.84</v>
      </c>
      <c r="D188">
        <v>19.864827797922</v>
      </c>
      <c r="E188">
        <f t="shared" si="42"/>
        <v>-2.4827797922000627E-2</v>
      </c>
      <c r="F188" t="str">
        <f t="shared" si="43"/>
        <v/>
      </c>
      <c r="G188" t="str">
        <f t="shared" si="52"/>
        <v/>
      </c>
      <c r="H188">
        <f t="shared" si="53"/>
        <v>0.26999999999999957</v>
      </c>
      <c r="I188">
        <f t="shared" si="54"/>
        <v>0.33001699999999801</v>
      </c>
      <c r="J188">
        <f t="shared" si="55"/>
        <v>1.2222851851851797</v>
      </c>
      <c r="K188" t="str">
        <f t="shared" si="56"/>
        <v/>
      </c>
      <c r="L188" s="2" t="str">
        <f t="shared" si="62"/>
        <v/>
      </c>
      <c r="M188" t="str">
        <f t="shared" si="57"/>
        <v/>
      </c>
      <c r="N188" s="1">
        <f t="shared" si="44"/>
        <v>33010</v>
      </c>
      <c r="O188" t="str">
        <f t="shared" si="45"/>
        <v>可交易</v>
      </c>
      <c r="P188" s="2" t="str">
        <f t="shared" si="46"/>
        <v/>
      </c>
      <c r="Q188" s="2" t="str">
        <f t="shared" si="47"/>
        <v/>
      </c>
      <c r="R188" s="2">
        <f t="shared" si="58"/>
        <v>1</v>
      </c>
      <c r="S188">
        <f t="shared" si="59"/>
        <v>0</v>
      </c>
      <c r="T188" s="1">
        <f t="shared" si="48"/>
        <v>33010</v>
      </c>
      <c r="U188" t="str">
        <f t="shared" si="49"/>
        <v>可交易</v>
      </c>
      <c r="V188" s="2" t="str">
        <f t="shared" si="50"/>
        <v/>
      </c>
      <c r="W188" s="2" t="str">
        <f t="shared" si="51"/>
        <v/>
      </c>
      <c r="X188" s="2">
        <f t="shared" si="60"/>
        <v>1</v>
      </c>
      <c r="Y188">
        <f t="shared" si="61"/>
        <v>0</v>
      </c>
    </row>
    <row r="189" spans="1:25" x14ac:dyDescent="0.3">
      <c r="A189" s="1">
        <v>33289</v>
      </c>
      <c r="B189">
        <v>365.14001500000001</v>
      </c>
      <c r="C189">
        <v>22.26</v>
      </c>
      <c r="D189">
        <v>22.271421603937998</v>
      </c>
      <c r="E189">
        <f t="shared" si="42"/>
        <v>-1.1421603937996849E-2</v>
      </c>
      <c r="F189" t="str">
        <f t="shared" si="43"/>
        <v/>
      </c>
      <c r="G189" t="str">
        <f t="shared" si="52"/>
        <v/>
      </c>
      <c r="H189">
        <f t="shared" si="53"/>
        <v>2.4200000000000017</v>
      </c>
      <c r="I189">
        <f t="shared" si="54"/>
        <v>-4.25</v>
      </c>
      <c r="J189">
        <f t="shared" si="55"/>
        <v>-1.7561983471074367</v>
      </c>
      <c r="K189" t="str">
        <f t="shared" si="56"/>
        <v/>
      </c>
      <c r="L189" s="2" t="str">
        <f t="shared" si="62"/>
        <v/>
      </c>
      <c r="M189" t="str">
        <f t="shared" si="57"/>
        <v/>
      </c>
      <c r="N189" s="1">
        <f t="shared" si="44"/>
        <v>33010</v>
      </c>
      <c r="O189" t="str">
        <f t="shared" si="45"/>
        <v>可交易</v>
      </c>
      <c r="P189" s="2" t="str">
        <f t="shared" si="46"/>
        <v/>
      </c>
      <c r="Q189" s="2" t="str">
        <f t="shared" si="47"/>
        <v/>
      </c>
      <c r="R189" s="2">
        <f t="shared" si="58"/>
        <v>1</v>
      </c>
      <c r="S189">
        <f t="shared" si="59"/>
        <v>0</v>
      </c>
      <c r="T189" s="1">
        <f t="shared" si="48"/>
        <v>33010</v>
      </c>
      <c r="U189" t="str">
        <f t="shared" si="49"/>
        <v>可交易</v>
      </c>
      <c r="V189" s="2" t="str">
        <f t="shared" si="50"/>
        <v/>
      </c>
      <c r="W189" s="2" t="str">
        <f t="shared" si="51"/>
        <v/>
      </c>
      <c r="X189" s="2">
        <f t="shared" si="60"/>
        <v>1</v>
      </c>
      <c r="Y189">
        <f t="shared" si="61"/>
        <v>0</v>
      </c>
    </row>
    <row r="190" spans="1:25" x14ac:dyDescent="0.3">
      <c r="A190" s="1">
        <v>33290</v>
      </c>
      <c r="B190">
        <v>364.97000100000002</v>
      </c>
      <c r="C190">
        <v>20.78</v>
      </c>
      <c r="D190">
        <v>20.797091665856598</v>
      </c>
      <c r="E190">
        <f t="shared" si="42"/>
        <v>-1.709166585659716E-2</v>
      </c>
      <c r="F190" t="str">
        <f t="shared" si="43"/>
        <v/>
      </c>
      <c r="G190" t="str">
        <f t="shared" si="52"/>
        <v/>
      </c>
      <c r="H190">
        <f t="shared" si="53"/>
        <v>-1.4800000000000004</v>
      </c>
      <c r="I190">
        <f t="shared" si="54"/>
        <v>-0.17001399999998057</v>
      </c>
      <c r="J190">
        <f t="shared" si="55"/>
        <v>0.11487432432431116</v>
      </c>
      <c r="K190" t="str">
        <f t="shared" si="56"/>
        <v/>
      </c>
      <c r="L190" s="2" t="str">
        <f t="shared" si="62"/>
        <v/>
      </c>
      <c r="M190" t="str">
        <f t="shared" si="57"/>
        <v/>
      </c>
      <c r="N190" s="1">
        <f t="shared" si="44"/>
        <v>33010</v>
      </c>
      <c r="O190" t="str">
        <f t="shared" si="45"/>
        <v>可交易</v>
      </c>
      <c r="P190" s="2" t="str">
        <f t="shared" si="46"/>
        <v/>
      </c>
      <c r="Q190" s="2" t="str">
        <f t="shared" si="47"/>
        <v/>
      </c>
      <c r="R190" s="2">
        <f t="shared" si="58"/>
        <v>1</v>
      </c>
      <c r="S190">
        <f t="shared" si="59"/>
        <v>0</v>
      </c>
      <c r="T190" s="1">
        <f t="shared" si="48"/>
        <v>33010</v>
      </c>
      <c r="U190" t="str">
        <f t="shared" si="49"/>
        <v>可交易</v>
      </c>
      <c r="V190" s="2" t="str">
        <f t="shared" si="50"/>
        <v/>
      </c>
      <c r="W190" s="2" t="str">
        <f t="shared" si="51"/>
        <v/>
      </c>
      <c r="X190" s="2">
        <f t="shared" si="60"/>
        <v>1</v>
      </c>
      <c r="Y190">
        <f t="shared" si="61"/>
        <v>0</v>
      </c>
    </row>
    <row r="191" spans="1:25" x14ac:dyDescent="0.3">
      <c r="A191" s="1">
        <v>33291</v>
      </c>
      <c r="B191">
        <v>365.64999399999999</v>
      </c>
      <c r="C191">
        <v>21.01</v>
      </c>
      <c r="D191">
        <v>21.027135514760399</v>
      </c>
      <c r="E191">
        <f t="shared" si="42"/>
        <v>-1.7135514760397541E-2</v>
      </c>
      <c r="F191" t="str">
        <f t="shared" si="43"/>
        <v/>
      </c>
      <c r="G191" t="str">
        <f t="shared" si="52"/>
        <v/>
      </c>
      <c r="H191">
        <f t="shared" si="53"/>
        <v>0.23000000000000043</v>
      </c>
      <c r="I191">
        <f t="shared" si="54"/>
        <v>0.67999299999996765</v>
      </c>
      <c r="J191">
        <f t="shared" si="55"/>
        <v>2.9564913043476801</v>
      </c>
      <c r="K191" t="str">
        <f t="shared" si="56"/>
        <v/>
      </c>
      <c r="L191" s="2" t="str">
        <f t="shared" si="62"/>
        <v/>
      </c>
      <c r="M191" t="str">
        <f t="shared" si="57"/>
        <v/>
      </c>
      <c r="N191" s="1">
        <f t="shared" si="44"/>
        <v>33010</v>
      </c>
      <c r="O191" t="str">
        <f t="shared" si="45"/>
        <v>可交易</v>
      </c>
      <c r="P191" s="2" t="str">
        <f t="shared" si="46"/>
        <v/>
      </c>
      <c r="Q191" s="2" t="str">
        <f t="shared" si="47"/>
        <v/>
      </c>
      <c r="R191" s="2">
        <f t="shared" si="58"/>
        <v>1</v>
      </c>
      <c r="S191">
        <f t="shared" si="59"/>
        <v>0</v>
      </c>
      <c r="T191" s="1">
        <f t="shared" si="48"/>
        <v>33010</v>
      </c>
      <c r="U191" t="str">
        <f t="shared" si="49"/>
        <v>可交易</v>
      </c>
      <c r="V191" s="2" t="str">
        <f t="shared" si="50"/>
        <v/>
      </c>
      <c r="W191" s="2" t="str">
        <f t="shared" si="51"/>
        <v/>
      </c>
      <c r="X191" s="2">
        <f t="shared" si="60"/>
        <v>1</v>
      </c>
      <c r="Y191">
        <f t="shared" si="61"/>
        <v>0</v>
      </c>
    </row>
    <row r="192" spans="1:25" x14ac:dyDescent="0.3">
      <c r="A192" s="1">
        <v>33294</v>
      </c>
      <c r="B192">
        <v>367.26001000000002</v>
      </c>
      <c r="C192">
        <v>22.86</v>
      </c>
      <c r="D192">
        <v>22.8668749841428</v>
      </c>
      <c r="E192">
        <f t="shared" si="42"/>
        <v>-6.8749841428008551E-3</v>
      </c>
      <c r="F192" t="str">
        <f t="shared" si="43"/>
        <v/>
      </c>
      <c r="G192" t="str">
        <f t="shared" si="52"/>
        <v/>
      </c>
      <c r="H192">
        <f t="shared" si="53"/>
        <v>1.8499999999999979</v>
      </c>
      <c r="I192">
        <f t="shared" si="54"/>
        <v>1.6100160000000301</v>
      </c>
      <c r="J192">
        <f t="shared" si="55"/>
        <v>0.87027891891893616</v>
      </c>
      <c r="K192" t="str">
        <f t="shared" si="56"/>
        <v/>
      </c>
      <c r="L192" s="2" t="str">
        <f t="shared" si="62"/>
        <v/>
      </c>
      <c r="M192" t="str">
        <f t="shared" si="57"/>
        <v/>
      </c>
      <c r="N192" s="1">
        <f t="shared" si="44"/>
        <v>33010</v>
      </c>
      <c r="O192" t="str">
        <f t="shared" si="45"/>
        <v>可交易</v>
      </c>
      <c r="P192" s="2" t="str">
        <f t="shared" si="46"/>
        <v/>
      </c>
      <c r="Q192" s="2" t="str">
        <f t="shared" si="47"/>
        <v/>
      </c>
      <c r="R192" s="2">
        <f t="shared" si="58"/>
        <v>1</v>
      </c>
      <c r="S192">
        <f t="shared" si="59"/>
        <v>0</v>
      </c>
      <c r="T192" s="1">
        <f t="shared" si="48"/>
        <v>33010</v>
      </c>
      <c r="U192" t="str">
        <f t="shared" si="49"/>
        <v>可交易</v>
      </c>
      <c r="V192" s="2" t="str">
        <f t="shared" si="50"/>
        <v/>
      </c>
      <c r="W192" s="2" t="str">
        <f t="shared" si="51"/>
        <v/>
      </c>
      <c r="X192" s="2">
        <f t="shared" si="60"/>
        <v>1</v>
      </c>
      <c r="Y192">
        <f t="shared" si="61"/>
        <v>0</v>
      </c>
    </row>
    <row r="193" spans="1:25" x14ac:dyDescent="0.3">
      <c r="A193" s="1">
        <v>33295</v>
      </c>
      <c r="B193">
        <v>362.80999800000001</v>
      </c>
      <c r="C193">
        <v>20.38</v>
      </c>
      <c r="D193">
        <v>20.398479825153601</v>
      </c>
      <c r="E193">
        <f t="shared" si="42"/>
        <v>-1.8479825153601581E-2</v>
      </c>
      <c r="F193" t="str">
        <f t="shared" si="43"/>
        <v/>
      </c>
      <c r="G193" t="str">
        <f t="shared" si="52"/>
        <v/>
      </c>
      <c r="H193">
        <f t="shared" si="53"/>
        <v>-2.4800000000000004</v>
      </c>
      <c r="I193">
        <f t="shared" si="54"/>
        <v>-4.4500120000000152</v>
      </c>
      <c r="J193">
        <f t="shared" si="55"/>
        <v>1.7943596774193606</v>
      </c>
      <c r="K193" t="str">
        <f t="shared" si="56"/>
        <v/>
      </c>
      <c r="L193" s="2" t="str">
        <f t="shared" si="62"/>
        <v/>
      </c>
      <c r="M193" t="str">
        <f t="shared" si="57"/>
        <v/>
      </c>
      <c r="N193" s="1">
        <f t="shared" si="44"/>
        <v>33010</v>
      </c>
      <c r="O193" t="str">
        <f t="shared" si="45"/>
        <v>可交易</v>
      </c>
      <c r="P193" s="2" t="str">
        <f t="shared" si="46"/>
        <v/>
      </c>
      <c r="Q193" s="2" t="str">
        <f t="shared" si="47"/>
        <v/>
      </c>
      <c r="R193" s="2">
        <f t="shared" si="58"/>
        <v>1</v>
      </c>
      <c r="S193">
        <f t="shared" si="59"/>
        <v>0</v>
      </c>
      <c r="T193" s="1">
        <f t="shared" si="48"/>
        <v>33010</v>
      </c>
      <c r="U193" t="str">
        <f t="shared" si="49"/>
        <v>可交易</v>
      </c>
      <c r="V193" s="2" t="str">
        <f t="shared" si="50"/>
        <v/>
      </c>
      <c r="W193" s="2" t="str">
        <f t="shared" si="51"/>
        <v/>
      </c>
      <c r="X193" s="2">
        <f t="shared" si="60"/>
        <v>1</v>
      </c>
      <c r="Y193">
        <f t="shared" si="61"/>
        <v>0</v>
      </c>
    </row>
    <row r="194" spans="1:25" x14ac:dyDescent="0.3">
      <c r="A194" s="1">
        <v>33296</v>
      </c>
      <c r="B194">
        <v>367.73998999999998</v>
      </c>
      <c r="C194">
        <v>21.26</v>
      </c>
      <c r="D194">
        <v>21.275942875903301</v>
      </c>
      <c r="E194">
        <f t="shared" si="42"/>
        <v>-1.5942875903299125E-2</v>
      </c>
      <c r="F194" t="str">
        <f t="shared" si="43"/>
        <v/>
      </c>
      <c r="G194" t="str">
        <f t="shared" si="52"/>
        <v/>
      </c>
      <c r="H194">
        <f t="shared" si="53"/>
        <v>0.88000000000000256</v>
      </c>
      <c r="I194">
        <f t="shared" si="54"/>
        <v>4.9299919999999702</v>
      </c>
      <c r="J194">
        <f t="shared" si="55"/>
        <v>5.6022636363635865</v>
      </c>
      <c r="K194" t="str">
        <f t="shared" si="56"/>
        <v/>
      </c>
      <c r="L194" s="2" t="str">
        <f t="shared" si="62"/>
        <v/>
      </c>
      <c r="M194" t="str">
        <f t="shared" si="57"/>
        <v/>
      </c>
      <c r="N194" s="1">
        <f t="shared" si="44"/>
        <v>33010</v>
      </c>
      <c r="O194" t="str">
        <f t="shared" si="45"/>
        <v>可交易</v>
      </c>
      <c r="P194" s="2" t="str">
        <f t="shared" si="46"/>
        <v/>
      </c>
      <c r="Q194" s="2" t="str">
        <f t="shared" si="47"/>
        <v/>
      </c>
      <c r="R194" s="2">
        <f t="shared" si="58"/>
        <v>1</v>
      </c>
      <c r="S194">
        <f t="shared" si="59"/>
        <v>0</v>
      </c>
      <c r="T194" s="1">
        <f t="shared" si="48"/>
        <v>33010</v>
      </c>
      <c r="U194" t="str">
        <f t="shared" si="49"/>
        <v>可交易</v>
      </c>
      <c r="V194" s="2" t="str">
        <f t="shared" si="50"/>
        <v/>
      </c>
      <c r="W194" s="2" t="str">
        <f t="shared" si="51"/>
        <v/>
      </c>
      <c r="X194" s="2">
        <f t="shared" si="60"/>
        <v>1</v>
      </c>
      <c r="Y194">
        <f t="shared" si="61"/>
        <v>0</v>
      </c>
    </row>
    <row r="195" spans="1:25" x14ac:dyDescent="0.3">
      <c r="A195" s="1">
        <v>33297</v>
      </c>
      <c r="B195">
        <v>367.07000699999998</v>
      </c>
      <c r="C195">
        <v>21.23</v>
      </c>
      <c r="D195">
        <v>21.245208890552998</v>
      </c>
      <c r="E195">
        <f t="shared" ref="E195:E258" si="63">C195-D195</f>
        <v>-1.52088905529979E-2</v>
      </c>
      <c r="F195" t="str">
        <f t="shared" ref="F195:F258" si="64">_xlfn.IFS(E195&gt; 1, "CAll",E195&lt; -1, "PUT", TRUE,"")</f>
        <v/>
      </c>
      <c r="G195" t="str">
        <f t="shared" si="52"/>
        <v/>
      </c>
      <c r="H195">
        <f t="shared" si="53"/>
        <v>-3.0000000000001137E-2</v>
      </c>
      <c r="I195">
        <f t="shared" si="54"/>
        <v>-0.66998300000000199</v>
      </c>
      <c r="J195">
        <f t="shared" si="55"/>
        <v>22.332766666665886</v>
      </c>
      <c r="K195" t="str">
        <f t="shared" si="56"/>
        <v/>
      </c>
      <c r="L195" s="2" t="str">
        <f t="shared" si="62"/>
        <v/>
      </c>
      <c r="M195" t="str">
        <f t="shared" si="57"/>
        <v/>
      </c>
      <c r="N195" s="1">
        <f t="shared" ref="N195:N258" si="65">IF(AND(F195="CALL",L195&lt;&gt;"",L194=""), A195, N194)</f>
        <v>33010</v>
      </c>
      <c r="O195" t="str">
        <f t="shared" ref="O195:O258" si="66">IF( A195 &gt;= N194 + 7, "可交易", "不可交易")</f>
        <v>可交易</v>
      </c>
      <c r="P195" s="2" t="str">
        <f t="shared" ref="P195:P258" si="67">IF(AND(F195="CALL",L195&lt;&gt;"",O195="可交易"),L195,"")</f>
        <v/>
      </c>
      <c r="Q195" s="2" t="str">
        <f t="shared" ref="Q195:Q258" si="68">IF(P195&lt;&gt;"",(G195-B195)/B195,"")</f>
        <v/>
      </c>
      <c r="R195" s="2">
        <f t="shared" si="58"/>
        <v>1</v>
      </c>
      <c r="S195">
        <f t="shared" si="59"/>
        <v>0</v>
      </c>
      <c r="T195" s="1">
        <f t="shared" ref="T195:T258" si="69">IF(AND(F195="PUT",M195&lt;&gt;"",M194=""), A195, T194)</f>
        <v>33010</v>
      </c>
      <c r="U195" t="str">
        <f t="shared" ref="U195:U258" si="70">IF( A195 &gt;= T194 + 7, "可交易", "不可交易")</f>
        <v>可交易</v>
      </c>
      <c r="V195" s="2" t="str">
        <f t="shared" ref="V195:V258" si="71">IF(AND(F195="PUT",M195&lt;&gt;"",U195="可交易"),M195,"")</f>
        <v/>
      </c>
      <c r="W195" s="2" t="str">
        <f t="shared" ref="W195:W258" si="72">IF(V195&lt;&gt;"",(B195-G195)/B195,"")</f>
        <v/>
      </c>
      <c r="X195" s="2">
        <f t="shared" si="60"/>
        <v>1</v>
      </c>
      <c r="Y195">
        <f t="shared" si="61"/>
        <v>0</v>
      </c>
    </row>
    <row r="196" spans="1:25" x14ac:dyDescent="0.3">
      <c r="A196" s="1">
        <v>33301</v>
      </c>
      <c r="B196">
        <v>369.32998700000002</v>
      </c>
      <c r="C196">
        <v>20.86</v>
      </c>
      <c r="D196">
        <v>20.877151375944798</v>
      </c>
      <c r="E196">
        <f t="shared" si="63"/>
        <v>-1.7151375944798986E-2</v>
      </c>
      <c r="F196" t="str">
        <f t="shared" si="64"/>
        <v/>
      </c>
      <c r="G196" t="str">
        <f t="shared" ref="G196:G259" si="73">IF(F196="PUT", IFERROR(VLOOKUP(A196+7, A:B, 2, FALSE), 0), IF(F196="CALL", IFERROR(VLOOKUP(A196+7, A:B, 2, FALSE), 0), ""))</f>
        <v/>
      </c>
      <c r="H196">
        <f t="shared" ref="H196:H259" si="74">C196-C195</f>
        <v>-0.37000000000000099</v>
      </c>
      <c r="I196">
        <f t="shared" ref="I196:I259" si="75">B196-B195</f>
        <v>2.2599800000000414</v>
      </c>
      <c r="J196">
        <f t="shared" ref="J196:J259" si="76">IF(H196=0, "", I196/H196)</f>
        <v>-6.1080540540541497</v>
      </c>
      <c r="K196" t="str">
        <f t="shared" ref="K196:K259" si="77">_xlfn.IFS(F196="PUT",B196-5,F196="CALL",B196+5,TRUE,"")</f>
        <v/>
      </c>
      <c r="L196" s="2" t="str">
        <f t="shared" si="62"/>
        <v/>
      </c>
      <c r="M196" t="str">
        <f t="shared" ref="M196:M259" si="78">IF(F196="PUT",IF(AND(G196&lt;K196,G196&lt;&gt;0),K196-G196,""),"")</f>
        <v/>
      </c>
      <c r="N196" s="1">
        <f t="shared" si="65"/>
        <v>33010</v>
      </c>
      <c r="O196" t="str">
        <f t="shared" si="66"/>
        <v>可交易</v>
      </c>
      <c r="P196" s="2" t="str">
        <f t="shared" si="67"/>
        <v/>
      </c>
      <c r="Q196" s="2" t="str">
        <f t="shared" si="68"/>
        <v/>
      </c>
      <c r="R196" s="2">
        <f t="shared" ref="R196:R259" si="79">IF(Q195&lt;&gt;"", R195 * (1 + Q195), R195)</f>
        <v>1</v>
      </c>
      <c r="S196">
        <f t="shared" ref="S196:S259" si="80">IF(P196&lt;&gt;"",S195+1,S195)</f>
        <v>0</v>
      </c>
      <c r="T196" s="1">
        <f t="shared" si="69"/>
        <v>33010</v>
      </c>
      <c r="U196" t="str">
        <f t="shared" si="70"/>
        <v>可交易</v>
      </c>
      <c r="V196" s="2" t="str">
        <f t="shared" si="71"/>
        <v/>
      </c>
      <c r="W196" s="2" t="str">
        <f t="shared" si="72"/>
        <v/>
      </c>
      <c r="X196" s="2">
        <f t="shared" ref="X196:X259" si="81">IF(W195&lt;&gt;"", X195 * (1 + W195), X195)</f>
        <v>1</v>
      </c>
      <c r="Y196">
        <f t="shared" ref="Y196:Y259" si="82">IF(V196&lt;&gt;"",Y195+1,Y195)</f>
        <v>0</v>
      </c>
    </row>
    <row r="197" spans="1:25" x14ac:dyDescent="0.3">
      <c r="A197" s="1">
        <v>33302</v>
      </c>
      <c r="B197">
        <v>376.72000100000002</v>
      </c>
      <c r="C197">
        <v>20.45</v>
      </c>
      <c r="D197">
        <v>20.469614099204499</v>
      </c>
      <c r="E197">
        <f t="shared" si="63"/>
        <v>-1.9614099204499524E-2</v>
      </c>
      <c r="F197" t="str">
        <f t="shared" si="64"/>
        <v/>
      </c>
      <c r="G197" t="str">
        <f t="shared" si="73"/>
        <v/>
      </c>
      <c r="H197">
        <f t="shared" si="74"/>
        <v>-0.41000000000000014</v>
      </c>
      <c r="I197">
        <f t="shared" si="75"/>
        <v>7.3900140000000079</v>
      </c>
      <c r="J197">
        <f t="shared" si="76"/>
        <v>-18.024424390243915</v>
      </c>
      <c r="K197" t="str">
        <f t="shared" si="77"/>
        <v/>
      </c>
      <c r="L197" s="2" t="str">
        <f t="shared" ref="L197:L260" si="83">IF(F197="CALL",IF(AND(G197&gt;K197,G197&lt;&gt;0),G197-K197,""),"")</f>
        <v/>
      </c>
      <c r="M197" t="str">
        <f t="shared" si="78"/>
        <v/>
      </c>
      <c r="N197" s="1">
        <f t="shared" si="65"/>
        <v>33010</v>
      </c>
      <c r="O197" t="str">
        <f t="shared" si="66"/>
        <v>可交易</v>
      </c>
      <c r="P197" s="2" t="str">
        <f t="shared" si="67"/>
        <v/>
      </c>
      <c r="Q197" s="2" t="str">
        <f t="shared" si="68"/>
        <v/>
      </c>
      <c r="R197" s="2">
        <f t="shared" si="79"/>
        <v>1</v>
      </c>
      <c r="S197">
        <f t="shared" si="80"/>
        <v>0</v>
      </c>
      <c r="T197" s="1">
        <f t="shared" si="69"/>
        <v>33010</v>
      </c>
      <c r="U197" t="str">
        <f t="shared" si="70"/>
        <v>可交易</v>
      </c>
      <c r="V197" s="2" t="str">
        <f t="shared" si="71"/>
        <v/>
      </c>
      <c r="W197" s="2" t="str">
        <f t="shared" si="72"/>
        <v/>
      </c>
      <c r="X197" s="2">
        <f t="shared" si="81"/>
        <v>1</v>
      </c>
      <c r="Y197">
        <f t="shared" si="82"/>
        <v>0</v>
      </c>
    </row>
    <row r="198" spans="1:25" x14ac:dyDescent="0.3">
      <c r="A198" s="1">
        <v>33303</v>
      </c>
      <c r="B198">
        <v>376.17001299999998</v>
      </c>
      <c r="C198">
        <v>20.55</v>
      </c>
      <c r="D198">
        <v>20.5693557111492</v>
      </c>
      <c r="E198">
        <f t="shared" si="63"/>
        <v>-1.9355711149199095E-2</v>
      </c>
      <c r="F198" t="str">
        <f t="shared" si="64"/>
        <v/>
      </c>
      <c r="G198" t="str">
        <f t="shared" si="73"/>
        <v/>
      </c>
      <c r="H198">
        <f t="shared" si="74"/>
        <v>0.10000000000000142</v>
      </c>
      <c r="I198">
        <f t="shared" si="75"/>
        <v>-0.54998800000004167</v>
      </c>
      <c r="J198">
        <f t="shared" si="76"/>
        <v>-5.4998800000003385</v>
      </c>
      <c r="K198" t="str">
        <f t="shared" si="77"/>
        <v/>
      </c>
      <c r="L198" s="2" t="str">
        <f t="shared" si="83"/>
        <v/>
      </c>
      <c r="M198" t="str">
        <f t="shared" si="78"/>
        <v/>
      </c>
      <c r="N198" s="1">
        <f t="shared" si="65"/>
        <v>33010</v>
      </c>
      <c r="O198" t="str">
        <f t="shared" si="66"/>
        <v>可交易</v>
      </c>
      <c r="P198" s="2" t="str">
        <f t="shared" si="67"/>
        <v/>
      </c>
      <c r="Q198" s="2" t="str">
        <f t="shared" si="68"/>
        <v/>
      </c>
      <c r="R198" s="2">
        <f t="shared" si="79"/>
        <v>1</v>
      </c>
      <c r="S198">
        <f t="shared" si="80"/>
        <v>0</v>
      </c>
      <c r="T198" s="1">
        <f t="shared" si="69"/>
        <v>33010</v>
      </c>
      <c r="U198" t="str">
        <f t="shared" si="70"/>
        <v>可交易</v>
      </c>
      <c r="V198" s="2" t="str">
        <f t="shared" si="71"/>
        <v/>
      </c>
      <c r="W198" s="2" t="str">
        <f t="shared" si="72"/>
        <v/>
      </c>
      <c r="X198" s="2">
        <f t="shared" si="81"/>
        <v>1</v>
      </c>
      <c r="Y198">
        <f t="shared" si="82"/>
        <v>0</v>
      </c>
    </row>
    <row r="199" spans="1:25" x14ac:dyDescent="0.3">
      <c r="A199" s="1">
        <v>33304</v>
      </c>
      <c r="B199">
        <v>375.91000400000001</v>
      </c>
      <c r="C199">
        <v>21.05</v>
      </c>
      <c r="D199">
        <v>21.0664732661089</v>
      </c>
      <c r="E199">
        <f t="shared" si="63"/>
        <v>-1.6473266108899765E-2</v>
      </c>
      <c r="F199" t="str">
        <f t="shared" si="64"/>
        <v/>
      </c>
      <c r="G199" t="str">
        <f t="shared" si="73"/>
        <v/>
      </c>
      <c r="H199">
        <f t="shared" si="74"/>
        <v>0.5</v>
      </c>
      <c r="I199">
        <f t="shared" si="75"/>
        <v>-0.26000899999996818</v>
      </c>
      <c r="J199">
        <f t="shared" si="76"/>
        <v>-0.52001799999993636</v>
      </c>
      <c r="K199" t="str">
        <f t="shared" si="77"/>
        <v/>
      </c>
      <c r="L199" s="2" t="str">
        <f t="shared" si="83"/>
        <v/>
      </c>
      <c r="M199" t="str">
        <f t="shared" si="78"/>
        <v/>
      </c>
      <c r="N199" s="1">
        <f t="shared" si="65"/>
        <v>33010</v>
      </c>
      <c r="O199" t="str">
        <f t="shared" si="66"/>
        <v>可交易</v>
      </c>
      <c r="P199" s="2" t="str">
        <f t="shared" si="67"/>
        <v/>
      </c>
      <c r="Q199" s="2" t="str">
        <f t="shared" si="68"/>
        <v/>
      </c>
      <c r="R199" s="2">
        <f t="shared" si="79"/>
        <v>1</v>
      </c>
      <c r="S199">
        <f t="shared" si="80"/>
        <v>0</v>
      </c>
      <c r="T199" s="1">
        <f t="shared" si="69"/>
        <v>33010</v>
      </c>
      <c r="U199" t="str">
        <f t="shared" si="70"/>
        <v>可交易</v>
      </c>
      <c r="V199" s="2" t="str">
        <f t="shared" si="71"/>
        <v/>
      </c>
      <c r="W199" s="2" t="str">
        <f t="shared" si="72"/>
        <v/>
      </c>
      <c r="X199" s="2">
        <f t="shared" si="81"/>
        <v>1</v>
      </c>
      <c r="Y199">
        <f t="shared" si="82"/>
        <v>0</v>
      </c>
    </row>
    <row r="200" spans="1:25" x14ac:dyDescent="0.3">
      <c r="A200" s="1">
        <v>33305</v>
      </c>
      <c r="B200">
        <v>374.95001200000002</v>
      </c>
      <c r="C200">
        <v>20.81</v>
      </c>
      <c r="D200">
        <v>20.827219403356199</v>
      </c>
      <c r="E200">
        <f t="shared" si="63"/>
        <v>-1.7219403356200758E-2</v>
      </c>
      <c r="F200" t="str">
        <f t="shared" si="64"/>
        <v/>
      </c>
      <c r="G200" t="str">
        <f t="shared" si="73"/>
        <v/>
      </c>
      <c r="H200">
        <f t="shared" si="74"/>
        <v>-0.24000000000000199</v>
      </c>
      <c r="I200">
        <f t="shared" si="75"/>
        <v>-0.95999199999999973</v>
      </c>
      <c r="J200">
        <f t="shared" si="76"/>
        <v>3.9999666666666323</v>
      </c>
      <c r="K200" t="str">
        <f t="shared" si="77"/>
        <v/>
      </c>
      <c r="L200" s="2" t="str">
        <f t="shared" si="83"/>
        <v/>
      </c>
      <c r="M200" t="str">
        <f t="shared" si="78"/>
        <v/>
      </c>
      <c r="N200" s="1">
        <f t="shared" si="65"/>
        <v>33010</v>
      </c>
      <c r="O200" t="str">
        <f t="shared" si="66"/>
        <v>可交易</v>
      </c>
      <c r="P200" s="2" t="str">
        <f t="shared" si="67"/>
        <v/>
      </c>
      <c r="Q200" s="2" t="str">
        <f t="shared" si="68"/>
        <v/>
      </c>
      <c r="R200" s="2">
        <f t="shared" si="79"/>
        <v>1</v>
      </c>
      <c r="S200">
        <f t="shared" si="80"/>
        <v>0</v>
      </c>
      <c r="T200" s="1">
        <f t="shared" si="69"/>
        <v>33010</v>
      </c>
      <c r="U200" t="str">
        <f t="shared" si="70"/>
        <v>可交易</v>
      </c>
      <c r="V200" s="2" t="str">
        <f t="shared" si="71"/>
        <v/>
      </c>
      <c r="W200" s="2" t="str">
        <f t="shared" si="72"/>
        <v/>
      </c>
      <c r="X200" s="2">
        <f t="shared" si="81"/>
        <v>1</v>
      </c>
      <c r="Y200">
        <f t="shared" si="82"/>
        <v>0</v>
      </c>
    </row>
    <row r="201" spans="1:25" x14ac:dyDescent="0.3">
      <c r="A201" s="1">
        <v>33308</v>
      </c>
      <c r="B201">
        <v>372.959991</v>
      </c>
      <c r="C201">
        <v>20.88</v>
      </c>
      <c r="D201">
        <v>20.896977692966299</v>
      </c>
      <c r="E201">
        <f t="shared" si="63"/>
        <v>-1.697769296630014E-2</v>
      </c>
      <c r="F201" t="str">
        <f t="shared" si="64"/>
        <v/>
      </c>
      <c r="G201" t="str">
        <f t="shared" si="73"/>
        <v/>
      </c>
      <c r="H201">
        <f t="shared" si="74"/>
        <v>7.0000000000000284E-2</v>
      </c>
      <c r="I201">
        <f t="shared" si="75"/>
        <v>-1.9900210000000129</v>
      </c>
      <c r="J201">
        <f t="shared" si="76"/>
        <v>-28.428871428571497</v>
      </c>
      <c r="K201" t="str">
        <f t="shared" si="77"/>
        <v/>
      </c>
      <c r="L201" s="2" t="str">
        <f t="shared" si="83"/>
        <v/>
      </c>
      <c r="M201" t="str">
        <f t="shared" si="78"/>
        <v/>
      </c>
      <c r="N201" s="1">
        <f t="shared" si="65"/>
        <v>33010</v>
      </c>
      <c r="O201" t="str">
        <f t="shared" si="66"/>
        <v>可交易</v>
      </c>
      <c r="P201" s="2" t="str">
        <f t="shared" si="67"/>
        <v/>
      </c>
      <c r="Q201" s="2" t="str">
        <f t="shared" si="68"/>
        <v/>
      </c>
      <c r="R201" s="2">
        <f t="shared" si="79"/>
        <v>1</v>
      </c>
      <c r="S201">
        <f t="shared" si="80"/>
        <v>0</v>
      </c>
      <c r="T201" s="1">
        <f t="shared" si="69"/>
        <v>33010</v>
      </c>
      <c r="U201" t="str">
        <f t="shared" si="70"/>
        <v>可交易</v>
      </c>
      <c r="V201" s="2" t="str">
        <f t="shared" si="71"/>
        <v/>
      </c>
      <c r="W201" s="2" t="str">
        <f t="shared" si="72"/>
        <v/>
      </c>
      <c r="X201" s="2">
        <f t="shared" si="81"/>
        <v>1</v>
      </c>
      <c r="Y201">
        <f t="shared" si="82"/>
        <v>0</v>
      </c>
    </row>
    <row r="202" spans="1:25" x14ac:dyDescent="0.3">
      <c r="A202" s="1">
        <v>33309</v>
      </c>
      <c r="B202">
        <v>370.02999899999998</v>
      </c>
      <c r="C202">
        <v>18.82</v>
      </c>
      <c r="D202">
        <v>18.847918026033199</v>
      </c>
      <c r="E202">
        <f t="shared" si="63"/>
        <v>-2.7918026033198373E-2</v>
      </c>
      <c r="F202" t="str">
        <f t="shared" si="64"/>
        <v/>
      </c>
      <c r="G202" t="str">
        <f t="shared" si="73"/>
        <v/>
      </c>
      <c r="H202">
        <f t="shared" si="74"/>
        <v>-2.0599999999999987</v>
      </c>
      <c r="I202">
        <f t="shared" si="75"/>
        <v>-2.929992000000027</v>
      </c>
      <c r="J202">
        <f t="shared" si="76"/>
        <v>1.422326213592247</v>
      </c>
      <c r="K202" t="str">
        <f t="shared" si="77"/>
        <v/>
      </c>
      <c r="L202" s="2" t="str">
        <f t="shared" si="83"/>
        <v/>
      </c>
      <c r="M202" t="str">
        <f t="shared" si="78"/>
        <v/>
      </c>
      <c r="N202" s="1">
        <f t="shared" si="65"/>
        <v>33010</v>
      </c>
      <c r="O202" t="str">
        <f t="shared" si="66"/>
        <v>可交易</v>
      </c>
      <c r="P202" s="2" t="str">
        <f t="shared" si="67"/>
        <v/>
      </c>
      <c r="Q202" s="2" t="str">
        <f t="shared" si="68"/>
        <v/>
      </c>
      <c r="R202" s="2">
        <f t="shared" si="79"/>
        <v>1</v>
      </c>
      <c r="S202">
        <f t="shared" si="80"/>
        <v>0</v>
      </c>
      <c r="T202" s="1">
        <f t="shared" si="69"/>
        <v>33010</v>
      </c>
      <c r="U202" t="str">
        <f t="shared" si="70"/>
        <v>可交易</v>
      </c>
      <c r="V202" s="2" t="str">
        <f t="shared" si="71"/>
        <v/>
      </c>
      <c r="W202" s="2" t="str">
        <f t="shared" si="72"/>
        <v/>
      </c>
      <c r="X202" s="2">
        <f t="shared" si="81"/>
        <v>1</v>
      </c>
      <c r="Y202">
        <f t="shared" si="82"/>
        <v>0</v>
      </c>
    </row>
    <row r="203" spans="1:25" x14ac:dyDescent="0.3">
      <c r="A203" s="1">
        <v>33310</v>
      </c>
      <c r="B203">
        <v>374.57000699999998</v>
      </c>
      <c r="C203">
        <v>16.09</v>
      </c>
      <c r="D203">
        <v>16.134381671688601</v>
      </c>
      <c r="E203">
        <f t="shared" si="63"/>
        <v>-4.4381671688601187E-2</v>
      </c>
      <c r="F203" t="str">
        <f t="shared" si="64"/>
        <v/>
      </c>
      <c r="G203" t="str">
        <f t="shared" si="73"/>
        <v/>
      </c>
      <c r="H203">
        <f t="shared" si="74"/>
        <v>-2.7300000000000004</v>
      </c>
      <c r="I203">
        <f t="shared" si="75"/>
        <v>4.5400080000000003</v>
      </c>
      <c r="J203">
        <f t="shared" si="76"/>
        <v>-1.6630065934065932</v>
      </c>
      <c r="K203" t="str">
        <f t="shared" si="77"/>
        <v/>
      </c>
      <c r="L203" s="2" t="str">
        <f t="shared" si="83"/>
        <v/>
      </c>
      <c r="M203" t="str">
        <f t="shared" si="78"/>
        <v/>
      </c>
      <c r="N203" s="1">
        <f t="shared" si="65"/>
        <v>33010</v>
      </c>
      <c r="O203" t="str">
        <f t="shared" si="66"/>
        <v>可交易</v>
      </c>
      <c r="P203" s="2" t="str">
        <f t="shared" si="67"/>
        <v/>
      </c>
      <c r="Q203" s="2" t="str">
        <f t="shared" si="68"/>
        <v/>
      </c>
      <c r="R203" s="2">
        <f t="shared" si="79"/>
        <v>1</v>
      </c>
      <c r="S203">
        <f t="shared" si="80"/>
        <v>0</v>
      </c>
      <c r="T203" s="1">
        <f t="shared" si="69"/>
        <v>33010</v>
      </c>
      <c r="U203" t="str">
        <f t="shared" si="70"/>
        <v>可交易</v>
      </c>
      <c r="V203" s="2" t="str">
        <f t="shared" si="71"/>
        <v/>
      </c>
      <c r="W203" s="2" t="str">
        <f t="shared" si="72"/>
        <v/>
      </c>
      <c r="X203" s="2">
        <f t="shared" si="81"/>
        <v>1</v>
      </c>
      <c r="Y203">
        <f t="shared" si="82"/>
        <v>0</v>
      </c>
    </row>
    <row r="204" spans="1:25" x14ac:dyDescent="0.3">
      <c r="A204" s="1">
        <v>33311</v>
      </c>
      <c r="B204">
        <v>373.5</v>
      </c>
      <c r="C204">
        <v>14.94</v>
      </c>
      <c r="D204">
        <v>14.992876240069499</v>
      </c>
      <c r="E204">
        <f t="shared" si="63"/>
        <v>-5.2876240069499758E-2</v>
      </c>
      <c r="F204" t="str">
        <f t="shared" si="64"/>
        <v/>
      </c>
      <c r="G204" t="str">
        <f t="shared" si="73"/>
        <v/>
      </c>
      <c r="H204">
        <f t="shared" si="74"/>
        <v>-1.1500000000000004</v>
      </c>
      <c r="I204">
        <f t="shared" si="75"/>
        <v>-1.0700069999999755</v>
      </c>
      <c r="J204">
        <f t="shared" si="76"/>
        <v>0.93044086956519578</v>
      </c>
      <c r="K204" t="str">
        <f t="shared" si="77"/>
        <v/>
      </c>
      <c r="L204" s="2" t="str">
        <f t="shared" si="83"/>
        <v/>
      </c>
      <c r="M204" t="str">
        <f t="shared" si="78"/>
        <v/>
      </c>
      <c r="N204" s="1">
        <f t="shared" si="65"/>
        <v>33010</v>
      </c>
      <c r="O204" t="str">
        <f t="shared" si="66"/>
        <v>可交易</v>
      </c>
      <c r="P204" s="2" t="str">
        <f t="shared" si="67"/>
        <v/>
      </c>
      <c r="Q204" s="2" t="str">
        <f t="shared" si="68"/>
        <v/>
      </c>
      <c r="R204" s="2">
        <f t="shared" si="79"/>
        <v>1</v>
      </c>
      <c r="S204">
        <f t="shared" si="80"/>
        <v>0</v>
      </c>
      <c r="T204" s="1">
        <f t="shared" si="69"/>
        <v>33010</v>
      </c>
      <c r="U204" t="str">
        <f t="shared" si="70"/>
        <v>可交易</v>
      </c>
      <c r="V204" s="2" t="str">
        <f t="shared" si="71"/>
        <v/>
      </c>
      <c r="W204" s="2" t="str">
        <f t="shared" si="72"/>
        <v/>
      </c>
      <c r="X204" s="2">
        <f t="shared" si="81"/>
        <v>1</v>
      </c>
      <c r="Y204">
        <f t="shared" si="82"/>
        <v>0</v>
      </c>
    </row>
    <row r="205" spans="1:25" x14ac:dyDescent="0.3">
      <c r="A205" s="1">
        <v>33312</v>
      </c>
      <c r="B205">
        <v>373.58999599999999</v>
      </c>
      <c r="C205">
        <v>14.9</v>
      </c>
      <c r="D205">
        <v>14.953890203995501</v>
      </c>
      <c r="E205">
        <f t="shared" si="63"/>
        <v>-5.3890203995500485E-2</v>
      </c>
      <c r="F205" t="str">
        <f t="shared" si="64"/>
        <v/>
      </c>
      <c r="G205" t="str">
        <f t="shared" si="73"/>
        <v/>
      </c>
      <c r="H205">
        <f t="shared" si="74"/>
        <v>-3.9999999999999147E-2</v>
      </c>
      <c r="I205">
        <f t="shared" si="75"/>
        <v>8.9995999999985088E-2</v>
      </c>
      <c r="J205">
        <f t="shared" si="76"/>
        <v>-2.2498999999996752</v>
      </c>
      <c r="K205" t="str">
        <f t="shared" si="77"/>
        <v/>
      </c>
      <c r="L205" s="2" t="str">
        <f t="shared" si="83"/>
        <v/>
      </c>
      <c r="M205" t="str">
        <f t="shared" si="78"/>
        <v/>
      </c>
      <c r="N205" s="1">
        <f t="shared" si="65"/>
        <v>33010</v>
      </c>
      <c r="O205" t="str">
        <f t="shared" si="66"/>
        <v>可交易</v>
      </c>
      <c r="P205" s="2" t="str">
        <f t="shared" si="67"/>
        <v/>
      </c>
      <c r="Q205" s="2" t="str">
        <f t="shared" si="68"/>
        <v/>
      </c>
      <c r="R205" s="2">
        <f t="shared" si="79"/>
        <v>1</v>
      </c>
      <c r="S205">
        <f t="shared" si="80"/>
        <v>0</v>
      </c>
      <c r="T205" s="1">
        <f t="shared" si="69"/>
        <v>33010</v>
      </c>
      <c r="U205" t="str">
        <f t="shared" si="70"/>
        <v>可交易</v>
      </c>
      <c r="V205" s="2" t="str">
        <f t="shared" si="71"/>
        <v/>
      </c>
      <c r="W205" s="2" t="str">
        <f t="shared" si="72"/>
        <v/>
      </c>
      <c r="X205" s="2">
        <f t="shared" si="81"/>
        <v>1</v>
      </c>
      <c r="Y205">
        <f t="shared" si="82"/>
        <v>0</v>
      </c>
    </row>
    <row r="206" spans="1:25" x14ac:dyDescent="0.3">
      <c r="A206" s="1">
        <v>33315</v>
      </c>
      <c r="B206">
        <v>372.10998499999999</v>
      </c>
      <c r="C206">
        <v>15.79</v>
      </c>
      <c r="D206">
        <v>15.838865231646601</v>
      </c>
      <c r="E206">
        <f t="shared" si="63"/>
        <v>-4.8865231646601615E-2</v>
      </c>
      <c r="F206" t="str">
        <f t="shared" si="64"/>
        <v/>
      </c>
      <c r="G206" t="str">
        <f t="shared" si="73"/>
        <v/>
      </c>
      <c r="H206">
        <f t="shared" si="74"/>
        <v>0.88999999999999879</v>
      </c>
      <c r="I206">
        <f t="shared" si="75"/>
        <v>-1.4800109999999904</v>
      </c>
      <c r="J206">
        <f t="shared" si="76"/>
        <v>-1.66293370786516</v>
      </c>
      <c r="K206" t="str">
        <f t="shared" si="77"/>
        <v/>
      </c>
      <c r="L206" s="2" t="str">
        <f t="shared" si="83"/>
        <v/>
      </c>
      <c r="M206" t="str">
        <f t="shared" si="78"/>
        <v/>
      </c>
      <c r="N206" s="1">
        <f t="shared" si="65"/>
        <v>33010</v>
      </c>
      <c r="O206" t="str">
        <f t="shared" si="66"/>
        <v>可交易</v>
      </c>
      <c r="P206" s="2" t="str">
        <f t="shared" si="67"/>
        <v/>
      </c>
      <c r="Q206" s="2" t="str">
        <f t="shared" si="68"/>
        <v/>
      </c>
      <c r="R206" s="2">
        <f t="shared" si="79"/>
        <v>1</v>
      </c>
      <c r="S206">
        <f t="shared" si="80"/>
        <v>0</v>
      </c>
      <c r="T206" s="1">
        <f t="shared" si="69"/>
        <v>33010</v>
      </c>
      <c r="U206" t="str">
        <f t="shared" si="70"/>
        <v>可交易</v>
      </c>
      <c r="V206" s="2" t="str">
        <f t="shared" si="71"/>
        <v/>
      </c>
      <c r="W206" s="2" t="str">
        <f t="shared" si="72"/>
        <v/>
      </c>
      <c r="X206" s="2">
        <f t="shared" si="81"/>
        <v>1</v>
      </c>
      <c r="Y206">
        <f t="shared" si="82"/>
        <v>0</v>
      </c>
    </row>
    <row r="207" spans="1:25" x14ac:dyDescent="0.3">
      <c r="A207" s="1">
        <v>33316</v>
      </c>
      <c r="B207">
        <v>366.58999599999999</v>
      </c>
      <c r="C207">
        <v>16.11</v>
      </c>
      <c r="D207">
        <v>16.156073933047299</v>
      </c>
      <c r="E207">
        <f t="shared" si="63"/>
        <v>-4.6073933047299676E-2</v>
      </c>
      <c r="F207" t="str">
        <f t="shared" si="64"/>
        <v/>
      </c>
      <c r="G207" t="str">
        <f t="shared" si="73"/>
        <v/>
      </c>
      <c r="H207">
        <f t="shared" si="74"/>
        <v>0.32000000000000028</v>
      </c>
      <c r="I207">
        <f t="shared" si="75"/>
        <v>-5.5199890000000096</v>
      </c>
      <c r="J207">
        <f t="shared" si="76"/>
        <v>-17.249965625000016</v>
      </c>
      <c r="K207" t="str">
        <f t="shared" si="77"/>
        <v/>
      </c>
      <c r="L207" s="2" t="str">
        <f t="shared" si="83"/>
        <v/>
      </c>
      <c r="M207" t="str">
        <f t="shared" si="78"/>
        <v/>
      </c>
      <c r="N207" s="1">
        <f t="shared" si="65"/>
        <v>33010</v>
      </c>
      <c r="O207" t="str">
        <f t="shared" si="66"/>
        <v>可交易</v>
      </c>
      <c r="P207" s="2" t="str">
        <f t="shared" si="67"/>
        <v/>
      </c>
      <c r="Q207" s="2" t="str">
        <f t="shared" si="68"/>
        <v/>
      </c>
      <c r="R207" s="2">
        <f t="shared" si="79"/>
        <v>1</v>
      </c>
      <c r="S207">
        <f t="shared" si="80"/>
        <v>0</v>
      </c>
      <c r="T207" s="1">
        <f t="shared" si="69"/>
        <v>33010</v>
      </c>
      <c r="U207" t="str">
        <f t="shared" si="70"/>
        <v>可交易</v>
      </c>
      <c r="V207" s="2" t="str">
        <f t="shared" si="71"/>
        <v/>
      </c>
      <c r="W207" s="2" t="str">
        <f t="shared" si="72"/>
        <v/>
      </c>
      <c r="X207" s="2">
        <f t="shared" si="81"/>
        <v>1</v>
      </c>
      <c r="Y207">
        <f t="shared" si="82"/>
        <v>0</v>
      </c>
    </row>
    <row r="208" spans="1:25" x14ac:dyDescent="0.3">
      <c r="A208" s="1">
        <v>33317</v>
      </c>
      <c r="B208">
        <v>367.92001299999998</v>
      </c>
      <c r="C208">
        <v>16.04</v>
      </c>
      <c r="D208">
        <v>16.085924086562802</v>
      </c>
      <c r="E208">
        <f t="shared" si="63"/>
        <v>-4.5924086562802557E-2</v>
      </c>
      <c r="F208" t="str">
        <f t="shared" si="64"/>
        <v/>
      </c>
      <c r="G208" t="str">
        <f t="shared" si="73"/>
        <v/>
      </c>
      <c r="H208">
        <f t="shared" si="74"/>
        <v>-7.0000000000000284E-2</v>
      </c>
      <c r="I208">
        <f t="shared" si="75"/>
        <v>1.330016999999998</v>
      </c>
      <c r="J208">
        <f t="shared" si="76"/>
        <v>-19.000242857142752</v>
      </c>
      <c r="K208" t="str">
        <f t="shared" si="77"/>
        <v/>
      </c>
      <c r="L208" s="2" t="str">
        <f t="shared" si="83"/>
        <v/>
      </c>
      <c r="M208" t="str">
        <f t="shared" si="78"/>
        <v/>
      </c>
      <c r="N208" s="1">
        <f t="shared" si="65"/>
        <v>33010</v>
      </c>
      <c r="O208" t="str">
        <f t="shared" si="66"/>
        <v>可交易</v>
      </c>
      <c r="P208" s="2" t="str">
        <f t="shared" si="67"/>
        <v/>
      </c>
      <c r="Q208" s="2" t="str">
        <f t="shared" si="68"/>
        <v/>
      </c>
      <c r="R208" s="2">
        <f t="shared" si="79"/>
        <v>1</v>
      </c>
      <c r="S208">
        <f t="shared" si="80"/>
        <v>0</v>
      </c>
      <c r="T208" s="1">
        <f t="shared" si="69"/>
        <v>33010</v>
      </c>
      <c r="U208" t="str">
        <f t="shared" si="70"/>
        <v>可交易</v>
      </c>
      <c r="V208" s="2" t="str">
        <f t="shared" si="71"/>
        <v/>
      </c>
      <c r="W208" s="2" t="str">
        <f t="shared" si="72"/>
        <v/>
      </c>
      <c r="X208" s="2">
        <f t="shared" si="81"/>
        <v>1</v>
      </c>
      <c r="Y208">
        <f t="shared" si="82"/>
        <v>0</v>
      </c>
    </row>
    <row r="209" spans="1:25" x14ac:dyDescent="0.3">
      <c r="A209" s="1">
        <v>33318</v>
      </c>
      <c r="B209">
        <v>366.57998700000002</v>
      </c>
      <c r="C209">
        <v>16.86</v>
      </c>
      <c r="D209">
        <v>16.9013445567359</v>
      </c>
      <c r="E209">
        <f t="shared" si="63"/>
        <v>-4.1344556735900539E-2</v>
      </c>
      <c r="F209" t="str">
        <f t="shared" si="64"/>
        <v/>
      </c>
      <c r="G209" t="str">
        <f t="shared" si="73"/>
        <v/>
      </c>
      <c r="H209">
        <f t="shared" si="74"/>
        <v>0.82000000000000028</v>
      </c>
      <c r="I209">
        <f t="shared" si="75"/>
        <v>-1.3400259999999662</v>
      </c>
      <c r="J209">
        <f t="shared" si="76"/>
        <v>-1.634178048780446</v>
      </c>
      <c r="K209" t="str">
        <f t="shared" si="77"/>
        <v/>
      </c>
      <c r="L209" s="2" t="str">
        <f t="shared" si="83"/>
        <v/>
      </c>
      <c r="M209" t="str">
        <f t="shared" si="78"/>
        <v/>
      </c>
      <c r="N209" s="1">
        <f t="shared" si="65"/>
        <v>33010</v>
      </c>
      <c r="O209" t="str">
        <f t="shared" si="66"/>
        <v>可交易</v>
      </c>
      <c r="P209" s="2" t="str">
        <f t="shared" si="67"/>
        <v/>
      </c>
      <c r="Q209" s="2" t="str">
        <f t="shared" si="68"/>
        <v/>
      </c>
      <c r="R209" s="2">
        <f t="shared" si="79"/>
        <v>1</v>
      </c>
      <c r="S209">
        <f t="shared" si="80"/>
        <v>0</v>
      </c>
      <c r="T209" s="1">
        <f t="shared" si="69"/>
        <v>33010</v>
      </c>
      <c r="U209" t="str">
        <f t="shared" si="70"/>
        <v>可交易</v>
      </c>
      <c r="V209" s="2" t="str">
        <f t="shared" si="71"/>
        <v/>
      </c>
      <c r="W209" s="2" t="str">
        <f t="shared" si="72"/>
        <v/>
      </c>
      <c r="X209" s="2">
        <f t="shared" si="81"/>
        <v>1</v>
      </c>
      <c r="Y209">
        <f t="shared" si="82"/>
        <v>0</v>
      </c>
    </row>
    <row r="210" spans="1:25" x14ac:dyDescent="0.3">
      <c r="A210" s="1">
        <v>33319</v>
      </c>
      <c r="B210">
        <v>367.48001099999999</v>
      </c>
      <c r="C210">
        <v>16.489999999999998</v>
      </c>
      <c r="D210">
        <v>16.532371327552099</v>
      </c>
      <c r="E210">
        <f t="shared" si="63"/>
        <v>-4.2371327552100269E-2</v>
      </c>
      <c r="F210" t="str">
        <f t="shared" si="64"/>
        <v/>
      </c>
      <c r="G210" t="str">
        <f t="shared" si="73"/>
        <v/>
      </c>
      <c r="H210">
        <f t="shared" si="74"/>
        <v>-0.37000000000000099</v>
      </c>
      <c r="I210">
        <f t="shared" si="75"/>
        <v>0.90002399999997351</v>
      </c>
      <c r="J210">
        <f t="shared" si="76"/>
        <v>-2.432497297297219</v>
      </c>
      <c r="K210" t="str">
        <f t="shared" si="77"/>
        <v/>
      </c>
      <c r="L210" s="2" t="str">
        <f t="shared" si="83"/>
        <v/>
      </c>
      <c r="M210" t="str">
        <f t="shared" si="78"/>
        <v/>
      </c>
      <c r="N210" s="1">
        <f t="shared" si="65"/>
        <v>33010</v>
      </c>
      <c r="O210" t="str">
        <f t="shared" si="66"/>
        <v>可交易</v>
      </c>
      <c r="P210" s="2" t="str">
        <f t="shared" si="67"/>
        <v/>
      </c>
      <c r="Q210" s="2" t="str">
        <f t="shared" si="68"/>
        <v/>
      </c>
      <c r="R210" s="2">
        <f t="shared" si="79"/>
        <v>1</v>
      </c>
      <c r="S210">
        <f t="shared" si="80"/>
        <v>0</v>
      </c>
      <c r="T210" s="1">
        <f t="shared" si="69"/>
        <v>33010</v>
      </c>
      <c r="U210" t="str">
        <f t="shared" si="70"/>
        <v>可交易</v>
      </c>
      <c r="V210" s="2" t="str">
        <f t="shared" si="71"/>
        <v/>
      </c>
      <c r="W210" s="2" t="str">
        <f t="shared" si="72"/>
        <v/>
      </c>
      <c r="X210" s="2">
        <f t="shared" si="81"/>
        <v>1</v>
      </c>
      <c r="Y210">
        <f t="shared" si="82"/>
        <v>0</v>
      </c>
    </row>
    <row r="211" spans="1:25" x14ac:dyDescent="0.3">
      <c r="A211" s="1">
        <v>33322</v>
      </c>
      <c r="B211">
        <v>369.82998700000002</v>
      </c>
      <c r="C211">
        <v>16.760000000000002</v>
      </c>
      <c r="D211">
        <v>16.801048800950699</v>
      </c>
      <c r="E211">
        <f t="shared" si="63"/>
        <v>-4.1048800950697739E-2</v>
      </c>
      <c r="F211" t="str">
        <f t="shared" si="64"/>
        <v/>
      </c>
      <c r="G211" t="str">
        <f t="shared" si="73"/>
        <v/>
      </c>
      <c r="H211">
        <f t="shared" si="74"/>
        <v>0.27000000000000313</v>
      </c>
      <c r="I211">
        <f t="shared" si="75"/>
        <v>2.3499760000000265</v>
      </c>
      <c r="J211">
        <f t="shared" si="76"/>
        <v>8.7036148148148129</v>
      </c>
      <c r="K211" t="str">
        <f t="shared" si="77"/>
        <v/>
      </c>
      <c r="L211" s="2" t="str">
        <f t="shared" si="83"/>
        <v/>
      </c>
      <c r="M211" t="str">
        <f t="shared" si="78"/>
        <v/>
      </c>
      <c r="N211" s="1">
        <f t="shared" si="65"/>
        <v>33010</v>
      </c>
      <c r="O211" t="str">
        <f t="shared" si="66"/>
        <v>可交易</v>
      </c>
      <c r="P211" s="2" t="str">
        <f t="shared" si="67"/>
        <v/>
      </c>
      <c r="Q211" s="2" t="str">
        <f t="shared" si="68"/>
        <v/>
      </c>
      <c r="R211" s="2">
        <f t="shared" si="79"/>
        <v>1</v>
      </c>
      <c r="S211">
        <f t="shared" si="80"/>
        <v>0</v>
      </c>
      <c r="T211" s="1">
        <f t="shared" si="69"/>
        <v>33010</v>
      </c>
      <c r="U211" t="str">
        <f t="shared" si="70"/>
        <v>可交易</v>
      </c>
      <c r="V211" s="2" t="str">
        <f t="shared" si="71"/>
        <v/>
      </c>
      <c r="W211" s="2" t="str">
        <f t="shared" si="72"/>
        <v/>
      </c>
      <c r="X211" s="2">
        <f t="shared" si="81"/>
        <v>1</v>
      </c>
      <c r="Y211">
        <f t="shared" si="82"/>
        <v>0</v>
      </c>
    </row>
    <row r="212" spans="1:25" x14ac:dyDescent="0.3">
      <c r="A212" s="1">
        <v>33323</v>
      </c>
      <c r="B212">
        <v>376.29998799999998</v>
      </c>
      <c r="C212">
        <v>16.309999999999999</v>
      </c>
      <c r="D212">
        <v>16.353017217393401</v>
      </c>
      <c r="E212">
        <f t="shared" si="63"/>
        <v>-4.3017217393401808E-2</v>
      </c>
      <c r="F212" t="str">
        <f t="shared" si="64"/>
        <v/>
      </c>
      <c r="G212" t="str">
        <f t="shared" si="73"/>
        <v/>
      </c>
      <c r="H212">
        <f t="shared" si="74"/>
        <v>-0.45000000000000284</v>
      </c>
      <c r="I212">
        <f t="shared" si="75"/>
        <v>6.4700009999999679</v>
      </c>
      <c r="J212">
        <f t="shared" si="76"/>
        <v>-14.377779999999838</v>
      </c>
      <c r="K212" t="str">
        <f t="shared" si="77"/>
        <v/>
      </c>
      <c r="L212" s="2" t="str">
        <f t="shared" si="83"/>
        <v/>
      </c>
      <c r="M212" t="str">
        <f t="shared" si="78"/>
        <v/>
      </c>
      <c r="N212" s="1">
        <f t="shared" si="65"/>
        <v>33010</v>
      </c>
      <c r="O212" t="str">
        <f t="shared" si="66"/>
        <v>可交易</v>
      </c>
      <c r="P212" s="2" t="str">
        <f t="shared" si="67"/>
        <v/>
      </c>
      <c r="Q212" s="2" t="str">
        <f t="shared" si="68"/>
        <v/>
      </c>
      <c r="R212" s="2">
        <f t="shared" si="79"/>
        <v>1</v>
      </c>
      <c r="S212">
        <f t="shared" si="80"/>
        <v>0</v>
      </c>
      <c r="T212" s="1">
        <f t="shared" si="69"/>
        <v>33010</v>
      </c>
      <c r="U212" t="str">
        <f t="shared" si="70"/>
        <v>可交易</v>
      </c>
      <c r="V212" s="2" t="str">
        <f t="shared" si="71"/>
        <v/>
      </c>
      <c r="W212" s="2" t="str">
        <f t="shared" si="72"/>
        <v/>
      </c>
      <c r="X212" s="2">
        <f t="shared" si="81"/>
        <v>1</v>
      </c>
      <c r="Y212">
        <f t="shared" si="82"/>
        <v>0</v>
      </c>
    </row>
    <row r="213" spans="1:25" x14ac:dyDescent="0.3">
      <c r="A213" s="1">
        <v>33324</v>
      </c>
      <c r="B213">
        <v>375.35000600000001</v>
      </c>
      <c r="C213">
        <v>16.55</v>
      </c>
      <c r="D213">
        <v>16.5919275225889</v>
      </c>
      <c r="E213">
        <f t="shared" si="63"/>
        <v>-4.1927522588899535E-2</v>
      </c>
      <c r="F213" t="str">
        <f t="shared" si="64"/>
        <v/>
      </c>
      <c r="G213" t="str">
        <f t="shared" si="73"/>
        <v/>
      </c>
      <c r="H213">
        <f t="shared" si="74"/>
        <v>0.24000000000000199</v>
      </c>
      <c r="I213">
        <f t="shared" si="75"/>
        <v>-0.94998199999997723</v>
      </c>
      <c r="J213">
        <f t="shared" si="76"/>
        <v>-3.9582583333332058</v>
      </c>
      <c r="K213" t="str">
        <f t="shared" si="77"/>
        <v/>
      </c>
      <c r="L213" s="2" t="str">
        <f t="shared" si="83"/>
        <v/>
      </c>
      <c r="M213" t="str">
        <f t="shared" si="78"/>
        <v/>
      </c>
      <c r="N213" s="1">
        <f t="shared" si="65"/>
        <v>33010</v>
      </c>
      <c r="O213" t="str">
        <f t="shared" si="66"/>
        <v>可交易</v>
      </c>
      <c r="P213" s="2" t="str">
        <f t="shared" si="67"/>
        <v/>
      </c>
      <c r="Q213" s="2" t="str">
        <f t="shared" si="68"/>
        <v/>
      </c>
      <c r="R213" s="2">
        <f t="shared" si="79"/>
        <v>1</v>
      </c>
      <c r="S213">
        <f t="shared" si="80"/>
        <v>0</v>
      </c>
      <c r="T213" s="1">
        <f t="shared" si="69"/>
        <v>33010</v>
      </c>
      <c r="U213" t="str">
        <f t="shared" si="70"/>
        <v>可交易</v>
      </c>
      <c r="V213" s="2" t="str">
        <f t="shared" si="71"/>
        <v/>
      </c>
      <c r="W213" s="2" t="str">
        <f t="shared" si="72"/>
        <v/>
      </c>
      <c r="X213" s="2">
        <f t="shared" si="81"/>
        <v>1</v>
      </c>
      <c r="Y213">
        <f t="shared" si="82"/>
        <v>0</v>
      </c>
    </row>
    <row r="214" spans="1:25" x14ac:dyDescent="0.3">
      <c r="A214" s="1">
        <v>33325</v>
      </c>
      <c r="B214">
        <v>375.22000100000002</v>
      </c>
      <c r="C214">
        <v>16.88</v>
      </c>
      <c r="D214">
        <v>16.919720412555701</v>
      </c>
      <c r="E214">
        <f t="shared" si="63"/>
        <v>-3.9720412555702467E-2</v>
      </c>
      <c r="F214" t="str">
        <f t="shared" si="64"/>
        <v/>
      </c>
      <c r="G214" t="str">
        <f t="shared" si="73"/>
        <v/>
      </c>
      <c r="H214">
        <f t="shared" si="74"/>
        <v>0.32999999999999829</v>
      </c>
      <c r="I214">
        <f t="shared" si="75"/>
        <v>-0.13000499999998283</v>
      </c>
      <c r="J214">
        <f t="shared" si="76"/>
        <v>-0.39395454545449543</v>
      </c>
      <c r="K214" t="str">
        <f t="shared" si="77"/>
        <v/>
      </c>
      <c r="L214" s="2" t="str">
        <f t="shared" si="83"/>
        <v/>
      </c>
      <c r="M214" t="str">
        <f t="shared" si="78"/>
        <v/>
      </c>
      <c r="N214" s="1">
        <f t="shared" si="65"/>
        <v>33010</v>
      </c>
      <c r="O214" t="str">
        <f t="shared" si="66"/>
        <v>可交易</v>
      </c>
      <c r="P214" s="2" t="str">
        <f t="shared" si="67"/>
        <v/>
      </c>
      <c r="Q214" s="2" t="str">
        <f t="shared" si="68"/>
        <v/>
      </c>
      <c r="R214" s="2">
        <f t="shared" si="79"/>
        <v>1</v>
      </c>
      <c r="S214">
        <f t="shared" si="80"/>
        <v>0</v>
      </c>
      <c r="T214" s="1">
        <f t="shared" si="69"/>
        <v>33010</v>
      </c>
      <c r="U214" t="str">
        <f t="shared" si="70"/>
        <v>可交易</v>
      </c>
      <c r="V214" s="2" t="str">
        <f t="shared" si="71"/>
        <v/>
      </c>
      <c r="W214" s="2" t="str">
        <f t="shared" si="72"/>
        <v/>
      </c>
      <c r="X214" s="2">
        <f t="shared" si="81"/>
        <v>1</v>
      </c>
      <c r="Y214">
        <f t="shared" si="82"/>
        <v>0</v>
      </c>
    </row>
    <row r="215" spans="1:25" x14ac:dyDescent="0.3">
      <c r="A215" s="1">
        <v>33329</v>
      </c>
      <c r="B215">
        <v>371.29998799999998</v>
      </c>
      <c r="C215">
        <v>17.420000000000002</v>
      </c>
      <c r="D215">
        <v>17.456310602853002</v>
      </c>
      <c r="E215">
        <f t="shared" si="63"/>
        <v>-3.6310602852999807E-2</v>
      </c>
      <c r="F215" t="str">
        <f t="shared" si="64"/>
        <v/>
      </c>
      <c r="G215" t="str">
        <f t="shared" si="73"/>
        <v/>
      </c>
      <c r="H215">
        <f t="shared" si="74"/>
        <v>0.5400000000000027</v>
      </c>
      <c r="I215">
        <f t="shared" si="75"/>
        <v>-3.9200130000000399</v>
      </c>
      <c r="J215">
        <f t="shared" si="76"/>
        <v>-7.2592833333333706</v>
      </c>
      <c r="K215" t="str">
        <f t="shared" si="77"/>
        <v/>
      </c>
      <c r="L215" s="2" t="str">
        <f t="shared" si="83"/>
        <v/>
      </c>
      <c r="M215" t="str">
        <f t="shared" si="78"/>
        <v/>
      </c>
      <c r="N215" s="1">
        <f t="shared" si="65"/>
        <v>33010</v>
      </c>
      <c r="O215" t="str">
        <f t="shared" si="66"/>
        <v>可交易</v>
      </c>
      <c r="P215" s="2" t="str">
        <f t="shared" si="67"/>
        <v/>
      </c>
      <c r="Q215" s="2" t="str">
        <f t="shared" si="68"/>
        <v/>
      </c>
      <c r="R215" s="2">
        <f t="shared" si="79"/>
        <v>1</v>
      </c>
      <c r="S215">
        <f t="shared" si="80"/>
        <v>0</v>
      </c>
      <c r="T215" s="1">
        <f t="shared" si="69"/>
        <v>33010</v>
      </c>
      <c r="U215" t="str">
        <f t="shared" si="70"/>
        <v>可交易</v>
      </c>
      <c r="V215" s="2" t="str">
        <f t="shared" si="71"/>
        <v/>
      </c>
      <c r="W215" s="2" t="str">
        <f t="shared" si="72"/>
        <v/>
      </c>
      <c r="X215" s="2">
        <f t="shared" si="81"/>
        <v>1</v>
      </c>
      <c r="Y215">
        <f t="shared" si="82"/>
        <v>0</v>
      </c>
    </row>
    <row r="216" spans="1:25" x14ac:dyDescent="0.3">
      <c r="A216" s="1">
        <v>33330</v>
      </c>
      <c r="B216">
        <v>379.5</v>
      </c>
      <c r="C216">
        <v>17.399999999999999</v>
      </c>
      <c r="D216">
        <v>17.435738540126799</v>
      </c>
      <c r="E216">
        <f t="shared" si="63"/>
        <v>-3.5738540126800444E-2</v>
      </c>
      <c r="F216" t="str">
        <f t="shared" si="64"/>
        <v/>
      </c>
      <c r="G216" t="str">
        <f t="shared" si="73"/>
        <v/>
      </c>
      <c r="H216">
        <f t="shared" si="74"/>
        <v>-2.0000000000003126E-2</v>
      </c>
      <c r="I216">
        <f t="shared" si="75"/>
        <v>8.2000120000000152</v>
      </c>
      <c r="J216">
        <f t="shared" si="76"/>
        <v>-410.00059999993664</v>
      </c>
      <c r="K216" t="str">
        <f t="shared" si="77"/>
        <v/>
      </c>
      <c r="L216" s="2" t="str">
        <f t="shared" si="83"/>
        <v/>
      </c>
      <c r="M216" t="str">
        <f t="shared" si="78"/>
        <v/>
      </c>
      <c r="N216" s="1">
        <f t="shared" si="65"/>
        <v>33010</v>
      </c>
      <c r="O216" t="str">
        <f t="shared" si="66"/>
        <v>可交易</v>
      </c>
      <c r="P216" s="2" t="str">
        <f t="shared" si="67"/>
        <v/>
      </c>
      <c r="Q216" s="2" t="str">
        <f t="shared" si="68"/>
        <v/>
      </c>
      <c r="R216" s="2">
        <f t="shared" si="79"/>
        <v>1</v>
      </c>
      <c r="S216">
        <f t="shared" si="80"/>
        <v>0</v>
      </c>
      <c r="T216" s="1">
        <f t="shared" si="69"/>
        <v>33010</v>
      </c>
      <c r="U216" t="str">
        <f t="shared" si="70"/>
        <v>可交易</v>
      </c>
      <c r="V216" s="2" t="str">
        <f t="shared" si="71"/>
        <v/>
      </c>
      <c r="W216" s="2" t="str">
        <f t="shared" si="72"/>
        <v/>
      </c>
      <c r="X216" s="2">
        <f t="shared" si="81"/>
        <v>1</v>
      </c>
      <c r="Y216">
        <f t="shared" si="82"/>
        <v>0</v>
      </c>
    </row>
    <row r="217" spans="1:25" x14ac:dyDescent="0.3">
      <c r="A217" s="1">
        <v>33331</v>
      </c>
      <c r="B217">
        <v>378.94000199999999</v>
      </c>
      <c r="C217">
        <v>17.61</v>
      </c>
      <c r="D217">
        <v>17.6444494589275</v>
      </c>
      <c r="E217">
        <f t="shared" si="63"/>
        <v>-3.4449458927500842E-2</v>
      </c>
      <c r="F217" t="str">
        <f t="shared" si="64"/>
        <v/>
      </c>
      <c r="G217" t="str">
        <f t="shared" si="73"/>
        <v/>
      </c>
      <c r="H217">
        <f t="shared" si="74"/>
        <v>0.21000000000000085</v>
      </c>
      <c r="I217">
        <f t="shared" si="75"/>
        <v>-0.55999800000000732</v>
      </c>
      <c r="J217">
        <f t="shared" si="76"/>
        <v>-2.6666571428571668</v>
      </c>
      <c r="K217" t="str">
        <f t="shared" si="77"/>
        <v/>
      </c>
      <c r="L217" s="2" t="str">
        <f t="shared" si="83"/>
        <v/>
      </c>
      <c r="M217" t="str">
        <f t="shared" si="78"/>
        <v/>
      </c>
      <c r="N217" s="1">
        <f t="shared" si="65"/>
        <v>33010</v>
      </c>
      <c r="O217" t="str">
        <f t="shared" si="66"/>
        <v>可交易</v>
      </c>
      <c r="P217" s="2" t="str">
        <f t="shared" si="67"/>
        <v/>
      </c>
      <c r="Q217" s="2" t="str">
        <f t="shared" si="68"/>
        <v/>
      </c>
      <c r="R217" s="2">
        <f t="shared" si="79"/>
        <v>1</v>
      </c>
      <c r="S217">
        <f t="shared" si="80"/>
        <v>0</v>
      </c>
      <c r="T217" s="1">
        <f t="shared" si="69"/>
        <v>33010</v>
      </c>
      <c r="U217" t="str">
        <f t="shared" si="70"/>
        <v>可交易</v>
      </c>
      <c r="V217" s="2" t="str">
        <f t="shared" si="71"/>
        <v/>
      </c>
      <c r="W217" s="2" t="str">
        <f t="shared" si="72"/>
        <v/>
      </c>
      <c r="X217" s="2">
        <f t="shared" si="81"/>
        <v>1</v>
      </c>
      <c r="Y217">
        <f t="shared" si="82"/>
        <v>0</v>
      </c>
    </row>
    <row r="218" spans="1:25" x14ac:dyDescent="0.3">
      <c r="A218" s="1">
        <v>33332</v>
      </c>
      <c r="B218">
        <v>379.76998900000001</v>
      </c>
      <c r="C218">
        <v>18.010000000000002</v>
      </c>
      <c r="D218">
        <v>18.041931177996901</v>
      </c>
      <c r="E218">
        <f t="shared" si="63"/>
        <v>-3.1931177996899152E-2</v>
      </c>
      <c r="F218" t="str">
        <f t="shared" si="64"/>
        <v/>
      </c>
      <c r="G218" t="str">
        <f t="shared" si="73"/>
        <v/>
      </c>
      <c r="H218">
        <f t="shared" si="74"/>
        <v>0.40000000000000213</v>
      </c>
      <c r="I218">
        <f t="shared" si="75"/>
        <v>0.82998700000001691</v>
      </c>
      <c r="J218">
        <f t="shared" si="76"/>
        <v>2.0749675000000312</v>
      </c>
      <c r="K218" t="str">
        <f t="shared" si="77"/>
        <v/>
      </c>
      <c r="L218" s="2" t="str">
        <f t="shared" si="83"/>
        <v/>
      </c>
      <c r="M218" t="str">
        <f t="shared" si="78"/>
        <v/>
      </c>
      <c r="N218" s="1">
        <f t="shared" si="65"/>
        <v>33010</v>
      </c>
      <c r="O218" t="str">
        <f t="shared" si="66"/>
        <v>可交易</v>
      </c>
      <c r="P218" s="2" t="str">
        <f t="shared" si="67"/>
        <v/>
      </c>
      <c r="Q218" s="2" t="str">
        <f t="shared" si="68"/>
        <v/>
      </c>
      <c r="R218" s="2">
        <f t="shared" si="79"/>
        <v>1</v>
      </c>
      <c r="S218">
        <f t="shared" si="80"/>
        <v>0</v>
      </c>
      <c r="T218" s="1">
        <f t="shared" si="69"/>
        <v>33010</v>
      </c>
      <c r="U218" t="str">
        <f t="shared" si="70"/>
        <v>可交易</v>
      </c>
      <c r="V218" s="2" t="str">
        <f t="shared" si="71"/>
        <v/>
      </c>
      <c r="W218" s="2" t="str">
        <f t="shared" si="72"/>
        <v/>
      </c>
      <c r="X218" s="2">
        <f t="shared" si="81"/>
        <v>1</v>
      </c>
      <c r="Y218">
        <f t="shared" si="82"/>
        <v>0</v>
      </c>
    </row>
    <row r="219" spans="1:25" x14ac:dyDescent="0.3">
      <c r="A219" s="1">
        <v>33333</v>
      </c>
      <c r="B219">
        <v>375.35998499999999</v>
      </c>
      <c r="C219">
        <v>17.63</v>
      </c>
      <c r="D219">
        <v>17.663449100600701</v>
      </c>
      <c r="E219">
        <f t="shared" si="63"/>
        <v>-3.3449100600702053E-2</v>
      </c>
      <c r="F219" t="str">
        <f t="shared" si="64"/>
        <v/>
      </c>
      <c r="G219" t="str">
        <f t="shared" si="73"/>
        <v/>
      </c>
      <c r="H219">
        <f t="shared" si="74"/>
        <v>-0.38000000000000256</v>
      </c>
      <c r="I219">
        <f t="shared" si="75"/>
        <v>-4.4100040000000149</v>
      </c>
      <c r="J219">
        <f t="shared" si="76"/>
        <v>11.605273684210488</v>
      </c>
      <c r="K219" t="str">
        <f t="shared" si="77"/>
        <v/>
      </c>
      <c r="L219" s="2" t="str">
        <f t="shared" si="83"/>
        <v/>
      </c>
      <c r="M219" t="str">
        <f t="shared" si="78"/>
        <v/>
      </c>
      <c r="N219" s="1">
        <f t="shared" si="65"/>
        <v>33010</v>
      </c>
      <c r="O219" t="str">
        <f t="shared" si="66"/>
        <v>可交易</v>
      </c>
      <c r="P219" s="2" t="str">
        <f t="shared" si="67"/>
        <v/>
      </c>
      <c r="Q219" s="2" t="str">
        <f t="shared" si="68"/>
        <v/>
      </c>
      <c r="R219" s="2">
        <f t="shared" si="79"/>
        <v>1</v>
      </c>
      <c r="S219">
        <f t="shared" si="80"/>
        <v>0</v>
      </c>
      <c r="T219" s="1">
        <f t="shared" si="69"/>
        <v>33010</v>
      </c>
      <c r="U219" t="str">
        <f t="shared" si="70"/>
        <v>可交易</v>
      </c>
      <c r="V219" s="2" t="str">
        <f t="shared" si="71"/>
        <v/>
      </c>
      <c r="W219" s="2" t="str">
        <f t="shared" si="72"/>
        <v/>
      </c>
      <c r="X219" s="2">
        <f t="shared" si="81"/>
        <v>1</v>
      </c>
      <c r="Y219">
        <f t="shared" si="82"/>
        <v>0</v>
      </c>
    </row>
    <row r="220" spans="1:25" x14ac:dyDescent="0.3">
      <c r="A220" s="1">
        <v>33336</v>
      </c>
      <c r="B220">
        <v>378.66000400000001</v>
      </c>
      <c r="C220">
        <v>17.41</v>
      </c>
      <c r="D220">
        <v>17.444820109295499</v>
      </c>
      <c r="E220">
        <f t="shared" si="63"/>
        <v>-3.4820109295498725E-2</v>
      </c>
      <c r="F220" t="str">
        <f t="shared" si="64"/>
        <v/>
      </c>
      <c r="G220" t="str">
        <f t="shared" si="73"/>
        <v/>
      </c>
      <c r="H220">
        <f t="shared" si="74"/>
        <v>-0.21999999999999886</v>
      </c>
      <c r="I220">
        <f t="shared" si="75"/>
        <v>3.3000190000000202</v>
      </c>
      <c r="J220">
        <f t="shared" si="76"/>
        <v>-15.000086363636534</v>
      </c>
      <c r="K220" t="str">
        <f t="shared" si="77"/>
        <v/>
      </c>
      <c r="L220" s="2" t="str">
        <f t="shared" si="83"/>
        <v/>
      </c>
      <c r="M220" t="str">
        <f t="shared" si="78"/>
        <v/>
      </c>
      <c r="N220" s="1">
        <f t="shared" si="65"/>
        <v>33010</v>
      </c>
      <c r="O220" t="str">
        <f t="shared" si="66"/>
        <v>可交易</v>
      </c>
      <c r="P220" s="2" t="str">
        <f t="shared" si="67"/>
        <v/>
      </c>
      <c r="Q220" s="2" t="str">
        <f t="shared" si="68"/>
        <v/>
      </c>
      <c r="R220" s="2">
        <f t="shared" si="79"/>
        <v>1</v>
      </c>
      <c r="S220">
        <f t="shared" si="80"/>
        <v>0</v>
      </c>
      <c r="T220" s="1">
        <f t="shared" si="69"/>
        <v>33010</v>
      </c>
      <c r="U220" t="str">
        <f t="shared" si="70"/>
        <v>可交易</v>
      </c>
      <c r="V220" s="2" t="str">
        <f t="shared" si="71"/>
        <v/>
      </c>
      <c r="W220" s="2" t="str">
        <f t="shared" si="72"/>
        <v/>
      </c>
      <c r="X220" s="2">
        <f t="shared" si="81"/>
        <v>1</v>
      </c>
      <c r="Y220">
        <f t="shared" si="82"/>
        <v>0</v>
      </c>
    </row>
    <row r="221" spans="1:25" x14ac:dyDescent="0.3">
      <c r="A221" s="1">
        <v>33337</v>
      </c>
      <c r="B221">
        <v>373.55999800000001</v>
      </c>
      <c r="C221">
        <v>20.12</v>
      </c>
      <c r="D221">
        <v>20.140261808114701</v>
      </c>
      <c r="E221">
        <f t="shared" si="63"/>
        <v>-2.0261808114700131E-2</v>
      </c>
      <c r="F221" t="str">
        <f t="shared" si="64"/>
        <v/>
      </c>
      <c r="G221" t="str">
        <f t="shared" si="73"/>
        <v/>
      </c>
      <c r="H221">
        <f t="shared" si="74"/>
        <v>2.7100000000000009</v>
      </c>
      <c r="I221">
        <f t="shared" si="75"/>
        <v>-5.1000060000000076</v>
      </c>
      <c r="J221">
        <f t="shared" si="76"/>
        <v>-1.8819210332103342</v>
      </c>
      <c r="K221" t="str">
        <f t="shared" si="77"/>
        <v/>
      </c>
      <c r="L221" s="2" t="str">
        <f t="shared" si="83"/>
        <v/>
      </c>
      <c r="M221" t="str">
        <f t="shared" si="78"/>
        <v/>
      </c>
      <c r="N221" s="1">
        <f t="shared" si="65"/>
        <v>33010</v>
      </c>
      <c r="O221" t="str">
        <f t="shared" si="66"/>
        <v>可交易</v>
      </c>
      <c r="P221" s="2" t="str">
        <f t="shared" si="67"/>
        <v/>
      </c>
      <c r="Q221" s="2" t="str">
        <f t="shared" si="68"/>
        <v/>
      </c>
      <c r="R221" s="2">
        <f t="shared" si="79"/>
        <v>1</v>
      </c>
      <c r="S221">
        <f t="shared" si="80"/>
        <v>0</v>
      </c>
      <c r="T221" s="1">
        <f t="shared" si="69"/>
        <v>33010</v>
      </c>
      <c r="U221" t="str">
        <f t="shared" si="70"/>
        <v>可交易</v>
      </c>
      <c r="V221" s="2" t="str">
        <f t="shared" si="71"/>
        <v/>
      </c>
      <c r="W221" s="2" t="str">
        <f t="shared" si="72"/>
        <v/>
      </c>
      <c r="X221" s="2">
        <f t="shared" si="81"/>
        <v>1</v>
      </c>
      <c r="Y221">
        <f t="shared" si="82"/>
        <v>0</v>
      </c>
    </row>
    <row r="222" spans="1:25" x14ac:dyDescent="0.3">
      <c r="A222" s="1">
        <v>33338</v>
      </c>
      <c r="B222">
        <v>373.14999399999999</v>
      </c>
      <c r="C222">
        <v>19.73</v>
      </c>
      <c r="D222">
        <v>19.749753860235401</v>
      </c>
      <c r="E222">
        <f t="shared" si="63"/>
        <v>-1.9753860235400822E-2</v>
      </c>
      <c r="F222" t="str">
        <f t="shared" si="64"/>
        <v/>
      </c>
      <c r="G222" t="str">
        <f t="shared" si="73"/>
        <v/>
      </c>
      <c r="H222">
        <f t="shared" si="74"/>
        <v>-0.39000000000000057</v>
      </c>
      <c r="I222">
        <f t="shared" si="75"/>
        <v>-0.41000400000001491</v>
      </c>
      <c r="J222">
        <f t="shared" si="76"/>
        <v>1.0512923076923444</v>
      </c>
      <c r="K222" t="str">
        <f t="shared" si="77"/>
        <v/>
      </c>
      <c r="L222" s="2" t="str">
        <f t="shared" si="83"/>
        <v/>
      </c>
      <c r="M222" t="str">
        <f t="shared" si="78"/>
        <v/>
      </c>
      <c r="N222" s="1">
        <f t="shared" si="65"/>
        <v>33010</v>
      </c>
      <c r="O222" t="str">
        <f t="shared" si="66"/>
        <v>可交易</v>
      </c>
      <c r="P222" s="2" t="str">
        <f t="shared" si="67"/>
        <v/>
      </c>
      <c r="Q222" s="2" t="str">
        <f t="shared" si="68"/>
        <v/>
      </c>
      <c r="R222" s="2">
        <f t="shared" si="79"/>
        <v>1</v>
      </c>
      <c r="S222">
        <f t="shared" si="80"/>
        <v>0</v>
      </c>
      <c r="T222" s="1">
        <f t="shared" si="69"/>
        <v>33010</v>
      </c>
      <c r="U222" t="str">
        <f t="shared" si="70"/>
        <v>可交易</v>
      </c>
      <c r="V222" s="2" t="str">
        <f t="shared" si="71"/>
        <v/>
      </c>
      <c r="W222" s="2" t="str">
        <f t="shared" si="72"/>
        <v/>
      </c>
      <c r="X222" s="2">
        <f t="shared" si="81"/>
        <v>1</v>
      </c>
      <c r="Y222">
        <f t="shared" si="82"/>
        <v>0</v>
      </c>
    </row>
    <row r="223" spans="1:25" x14ac:dyDescent="0.3">
      <c r="A223" s="1">
        <v>33339</v>
      </c>
      <c r="B223">
        <v>377.63000499999998</v>
      </c>
      <c r="C223">
        <v>17.239999999999998</v>
      </c>
      <c r="D223">
        <v>17.273423361712702</v>
      </c>
      <c r="E223">
        <f t="shared" si="63"/>
        <v>-3.3423361712703326E-2</v>
      </c>
      <c r="F223" t="str">
        <f t="shared" si="64"/>
        <v/>
      </c>
      <c r="G223" t="str">
        <f t="shared" si="73"/>
        <v/>
      </c>
      <c r="H223">
        <f t="shared" si="74"/>
        <v>-2.490000000000002</v>
      </c>
      <c r="I223">
        <f t="shared" si="75"/>
        <v>4.4800109999999904</v>
      </c>
      <c r="J223">
        <f t="shared" si="76"/>
        <v>-1.7992012048192718</v>
      </c>
      <c r="K223" t="str">
        <f t="shared" si="77"/>
        <v/>
      </c>
      <c r="L223" s="2" t="str">
        <f t="shared" si="83"/>
        <v/>
      </c>
      <c r="M223" t="str">
        <f t="shared" si="78"/>
        <v/>
      </c>
      <c r="N223" s="1">
        <f t="shared" si="65"/>
        <v>33010</v>
      </c>
      <c r="O223" t="str">
        <f t="shared" si="66"/>
        <v>可交易</v>
      </c>
      <c r="P223" s="2" t="str">
        <f t="shared" si="67"/>
        <v/>
      </c>
      <c r="Q223" s="2" t="str">
        <f t="shared" si="68"/>
        <v/>
      </c>
      <c r="R223" s="2">
        <f t="shared" si="79"/>
        <v>1</v>
      </c>
      <c r="S223">
        <f t="shared" si="80"/>
        <v>0</v>
      </c>
      <c r="T223" s="1">
        <f t="shared" si="69"/>
        <v>33010</v>
      </c>
      <c r="U223" t="str">
        <f t="shared" si="70"/>
        <v>可交易</v>
      </c>
      <c r="V223" s="2" t="str">
        <f t="shared" si="71"/>
        <v/>
      </c>
      <c r="W223" s="2" t="str">
        <f t="shared" si="72"/>
        <v/>
      </c>
      <c r="X223" s="2">
        <f t="shared" si="81"/>
        <v>1</v>
      </c>
      <c r="Y223">
        <f t="shared" si="82"/>
        <v>0</v>
      </c>
    </row>
    <row r="224" spans="1:25" x14ac:dyDescent="0.3">
      <c r="A224" s="1">
        <v>33340</v>
      </c>
      <c r="B224">
        <v>380.39999399999999</v>
      </c>
      <c r="C224">
        <v>18.45</v>
      </c>
      <c r="D224">
        <v>18.479048923334599</v>
      </c>
      <c r="E224">
        <f t="shared" si="63"/>
        <v>-2.9048923334599408E-2</v>
      </c>
      <c r="F224" t="str">
        <f t="shared" si="64"/>
        <v/>
      </c>
      <c r="G224" t="str">
        <f t="shared" si="73"/>
        <v/>
      </c>
      <c r="H224">
        <f t="shared" si="74"/>
        <v>1.2100000000000009</v>
      </c>
      <c r="I224">
        <f t="shared" si="75"/>
        <v>2.7699890000000096</v>
      </c>
      <c r="J224">
        <f t="shared" si="76"/>
        <v>2.289247107438023</v>
      </c>
      <c r="K224" t="str">
        <f t="shared" si="77"/>
        <v/>
      </c>
      <c r="L224" s="2" t="str">
        <f t="shared" si="83"/>
        <v/>
      </c>
      <c r="M224" t="str">
        <f t="shared" si="78"/>
        <v/>
      </c>
      <c r="N224" s="1">
        <f t="shared" si="65"/>
        <v>33010</v>
      </c>
      <c r="O224" t="str">
        <f t="shared" si="66"/>
        <v>可交易</v>
      </c>
      <c r="P224" s="2" t="str">
        <f t="shared" si="67"/>
        <v/>
      </c>
      <c r="Q224" s="2" t="str">
        <f t="shared" si="68"/>
        <v/>
      </c>
      <c r="R224" s="2">
        <f t="shared" si="79"/>
        <v>1</v>
      </c>
      <c r="S224">
        <f t="shared" si="80"/>
        <v>0</v>
      </c>
      <c r="T224" s="1">
        <f t="shared" si="69"/>
        <v>33010</v>
      </c>
      <c r="U224" t="str">
        <f t="shared" si="70"/>
        <v>可交易</v>
      </c>
      <c r="V224" s="2" t="str">
        <f t="shared" si="71"/>
        <v/>
      </c>
      <c r="W224" s="2" t="str">
        <f t="shared" si="72"/>
        <v/>
      </c>
      <c r="X224" s="2">
        <f t="shared" si="81"/>
        <v>1</v>
      </c>
      <c r="Y224">
        <f t="shared" si="82"/>
        <v>0</v>
      </c>
    </row>
    <row r="225" spans="1:25" x14ac:dyDescent="0.3">
      <c r="A225" s="1">
        <v>33343</v>
      </c>
      <c r="B225">
        <v>381.19000199999999</v>
      </c>
      <c r="C225">
        <v>16.5</v>
      </c>
      <c r="D225">
        <v>16.538285067677801</v>
      </c>
      <c r="E225">
        <f t="shared" si="63"/>
        <v>-3.8285067677801266E-2</v>
      </c>
      <c r="F225" t="str">
        <f t="shared" si="64"/>
        <v/>
      </c>
      <c r="G225" t="str">
        <f t="shared" si="73"/>
        <v/>
      </c>
      <c r="H225">
        <f t="shared" si="74"/>
        <v>-1.9499999999999993</v>
      </c>
      <c r="I225">
        <f t="shared" si="75"/>
        <v>0.79000800000000027</v>
      </c>
      <c r="J225">
        <f t="shared" si="76"/>
        <v>-0.40513230769230796</v>
      </c>
      <c r="K225" t="str">
        <f t="shared" si="77"/>
        <v/>
      </c>
      <c r="L225" s="2" t="str">
        <f t="shared" si="83"/>
        <v/>
      </c>
      <c r="M225" t="str">
        <f t="shared" si="78"/>
        <v/>
      </c>
      <c r="N225" s="1">
        <f t="shared" si="65"/>
        <v>33010</v>
      </c>
      <c r="O225" t="str">
        <f t="shared" si="66"/>
        <v>可交易</v>
      </c>
      <c r="P225" s="2" t="str">
        <f t="shared" si="67"/>
        <v/>
      </c>
      <c r="Q225" s="2" t="str">
        <f t="shared" si="68"/>
        <v/>
      </c>
      <c r="R225" s="2">
        <f t="shared" si="79"/>
        <v>1</v>
      </c>
      <c r="S225">
        <f t="shared" si="80"/>
        <v>0</v>
      </c>
      <c r="T225" s="1">
        <f t="shared" si="69"/>
        <v>33010</v>
      </c>
      <c r="U225" t="str">
        <f t="shared" si="70"/>
        <v>可交易</v>
      </c>
      <c r="V225" s="2" t="str">
        <f t="shared" si="71"/>
        <v/>
      </c>
      <c r="W225" s="2" t="str">
        <f t="shared" si="72"/>
        <v/>
      </c>
      <c r="X225" s="2">
        <f t="shared" si="81"/>
        <v>1</v>
      </c>
      <c r="Y225">
        <f t="shared" si="82"/>
        <v>0</v>
      </c>
    </row>
    <row r="226" spans="1:25" x14ac:dyDescent="0.3">
      <c r="A226" s="1">
        <v>33344</v>
      </c>
      <c r="B226">
        <v>387.61999500000002</v>
      </c>
      <c r="C226">
        <v>15.82</v>
      </c>
      <c r="D226">
        <v>15.8635628772053</v>
      </c>
      <c r="E226">
        <f t="shared" si="63"/>
        <v>-4.3562877205300055E-2</v>
      </c>
      <c r="F226" t="str">
        <f t="shared" si="64"/>
        <v/>
      </c>
      <c r="G226" t="str">
        <f t="shared" si="73"/>
        <v/>
      </c>
      <c r="H226">
        <f t="shared" si="74"/>
        <v>-0.67999999999999972</v>
      </c>
      <c r="I226">
        <f t="shared" si="75"/>
        <v>6.4299930000000245</v>
      </c>
      <c r="J226">
        <f t="shared" si="76"/>
        <v>-9.4558720588235694</v>
      </c>
      <c r="K226" t="str">
        <f t="shared" si="77"/>
        <v/>
      </c>
      <c r="L226" s="2" t="str">
        <f t="shared" si="83"/>
        <v/>
      </c>
      <c r="M226" t="str">
        <f t="shared" si="78"/>
        <v/>
      </c>
      <c r="N226" s="1">
        <f t="shared" si="65"/>
        <v>33010</v>
      </c>
      <c r="O226" t="str">
        <f t="shared" si="66"/>
        <v>可交易</v>
      </c>
      <c r="P226" s="2" t="str">
        <f t="shared" si="67"/>
        <v/>
      </c>
      <c r="Q226" s="2" t="str">
        <f t="shared" si="68"/>
        <v/>
      </c>
      <c r="R226" s="2">
        <f t="shared" si="79"/>
        <v>1</v>
      </c>
      <c r="S226">
        <f t="shared" si="80"/>
        <v>0</v>
      </c>
      <c r="T226" s="1">
        <f t="shared" si="69"/>
        <v>33010</v>
      </c>
      <c r="U226" t="str">
        <f t="shared" si="70"/>
        <v>可交易</v>
      </c>
      <c r="V226" s="2" t="str">
        <f t="shared" si="71"/>
        <v/>
      </c>
      <c r="W226" s="2" t="str">
        <f t="shared" si="72"/>
        <v/>
      </c>
      <c r="X226" s="2">
        <f t="shared" si="81"/>
        <v>1</v>
      </c>
      <c r="Y226">
        <f t="shared" si="82"/>
        <v>0</v>
      </c>
    </row>
    <row r="227" spans="1:25" x14ac:dyDescent="0.3">
      <c r="A227" s="1">
        <v>33345</v>
      </c>
      <c r="B227">
        <v>390.45001200000002</v>
      </c>
      <c r="C227">
        <v>15.47</v>
      </c>
      <c r="D227">
        <v>15.51586308638</v>
      </c>
      <c r="E227">
        <f t="shared" si="63"/>
        <v>-4.5863086379998919E-2</v>
      </c>
      <c r="F227" t="str">
        <f t="shared" si="64"/>
        <v/>
      </c>
      <c r="G227" t="str">
        <f t="shared" si="73"/>
        <v/>
      </c>
      <c r="H227">
        <f t="shared" si="74"/>
        <v>-0.34999999999999964</v>
      </c>
      <c r="I227">
        <f t="shared" si="75"/>
        <v>2.830016999999998</v>
      </c>
      <c r="J227">
        <f t="shared" si="76"/>
        <v>-8.0857628571428588</v>
      </c>
      <c r="K227" t="str">
        <f t="shared" si="77"/>
        <v/>
      </c>
      <c r="L227" s="2" t="str">
        <f t="shared" si="83"/>
        <v/>
      </c>
      <c r="M227" t="str">
        <f t="shared" si="78"/>
        <v/>
      </c>
      <c r="N227" s="1">
        <f t="shared" si="65"/>
        <v>33010</v>
      </c>
      <c r="O227" t="str">
        <f t="shared" si="66"/>
        <v>可交易</v>
      </c>
      <c r="P227" s="2" t="str">
        <f t="shared" si="67"/>
        <v/>
      </c>
      <c r="Q227" s="2" t="str">
        <f t="shared" si="68"/>
        <v/>
      </c>
      <c r="R227" s="2">
        <f t="shared" si="79"/>
        <v>1</v>
      </c>
      <c r="S227">
        <f t="shared" si="80"/>
        <v>0</v>
      </c>
      <c r="T227" s="1">
        <f t="shared" si="69"/>
        <v>33010</v>
      </c>
      <c r="U227" t="str">
        <f t="shared" si="70"/>
        <v>可交易</v>
      </c>
      <c r="V227" s="2" t="str">
        <f t="shared" si="71"/>
        <v/>
      </c>
      <c r="W227" s="2" t="str">
        <f t="shared" si="72"/>
        <v/>
      </c>
      <c r="X227" s="2">
        <f t="shared" si="81"/>
        <v>1</v>
      </c>
      <c r="Y227">
        <f t="shared" si="82"/>
        <v>0</v>
      </c>
    </row>
    <row r="228" spans="1:25" x14ac:dyDescent="0.3">
      <c r="A228" s="1">
        <v>33346</v>
      </c>
      <c r="B228">
        <v>388.459991</v>
      </c>
      <c r="C228">
        <v>16.260000000000002</v>
      </c>
      <c r="D228">
        <v>16.301709289337001</v>
      </c>
      <c r="E228">
        <f t="shared" si="63"/>
        <v>-4.1709289336999689E-2</v>
      </c>
      <c r="F228" t="str">
        <f t="shared" si="64"/>
        <v/>
      </c>
      <c r="G228" t="str">
        <f t="shared" si="73"/>
        <v/>
      </c>
      <c r="H228">
        <f t="shared" si="74"/>
        <v>0.79000000000000092</v>
      </c>
      <c r="I228">
        <f t="shared" si="75"/>
        <v>-1.9900210000000129</v>
      </c>
      <c r="J228">
        <f t="shared" si="76"/>
        <v>-2.5190139240506464</v>
      </c>
      <c r="K228" t="str">
        <f t="shared" si="77"/>
        <v/>
      </c>
      <c r="L228" s="2" t="str">
        <f t="shared" si="83"/>
        <v/>
      </c>
      <c r="M228" t="str">
        <f t="shared" si="78"/>
        <v/>
      </c>
      <c r="N228" s="1">
        <f t="shared" si="65"/>
        <v>33010</v>
      </c>
      <c r="O228" t="str">
        <f t="shared" si="66"/>
        <v>可交易</v>
      </c>
      <c r="P228" s="2" t="str">
        <f t="shared" si="67"/>
        <v/>
      </c>
      <c r="Q228" s="2" t="str">
        <f t="shared" si="68"/>
        <v/>
      </c>
      <c r="R228" s="2">
        <f t="shared" si="79"/>
        <v>1</v>
      </c>
      <c r="S228">
        <f t="shared" si="80"/>
        <v>0</v>
      </c>
      <c r="T228" s="1">
        <f t="shared" si="69"/>
        <v>33010</v>
      </c>
      <c r="U228" t="str">
        <f t="shared" si="70"/>
        <v>可交易</v>
      </c>
      <c r="V228" s="2" t="str">
        <f t="shared" si="71"/>
        <v/>
      </c>
      <c r="W228" s="2" t="str">
        <f t="shared" si="72"/>
        <v/>
      </c>
      <c r="X228" s="2">
        <f t="shared" si="81"/>
        <v>1</v>
      </c>
      <c r="Y228">
        <f t="shared" si="82"/>
        <v>0</v>
      </c>
    </row>
    <row r="229" spans="1:25" x14ac:dyDescent="0.3">
      <c r="A229" s="1">
        <v>33347</v>
      </c>
      <c r="B229">
        <v>384.20001200000002</v>
      </c>
      <c r="C229">
        <v>15.68</v>
      </c>
      <c r="D229">
        <v>15.723896929208699</v>
      </c>
      <c r="E229">
        <f t="shared" si="63"/>
        <v>-4.3896929208699476E-2</v>
      </c>
      <c r="F229" t="str">
        <f t="shared" si="64"/>
        <v/>
      </c>
      <c r="G229" t="str">
        <f t="shared" si="73"/>
        <v/>
      </c>
      <c r="H229">
        <f t="shared" si="74"/>
        <v>-0.58000000000000185</v>
      </c>
      <c r="I229">
        <f t="shared" si="75"/>
        <v>-4.2599789999999871</v>
      </c>
      <c r="J229">
        <f t="shared" si="76"/>
        <v>7.3447913793102995</v>
      </c>
      <c r="K229" t="str">
        <f t="shared" si="77"/>
        <v/>
      </c>
      <c r="L229" s="2" t="str">
        <f t="shared" si="83"/>
        <v/>
      </c>
      <c r="M229" t="str">
        <f t="shared" si="78"/>
        <v/>
      </c>
      <c r="N229" s="1">
        <f t="shared" si="65"/>
        <v>33010</v>
      </c>
      <c r="O229" t="str">
        <f t="shared" si="66"/>
        <v>可交易</v>
      </c>
      <c r="P229" s="2" t="str">
        <f t="shared" si="67"/>
        <v/>
      </c>
      <c r="Q229" s="2" t="str">
        <f t="shared" si="68"/>
        <v/>
      </c>
      <c r="R229" s="2">
        <f t="shared" si="79"/>
        <v>1</v>
      </c>
      <c r="S229">
        <f t="shared" si="80"/>
        <v>0</v>
      </c>
      <c r="T229" s="1">
        <f t="shared" si="69"/>
        <v>33010</v>
      </c>
      <c r="U229" t="str">
        <f t="shared" si="70"/>
        <v>可交易</v>
      </c>
      <c r="V229" s="2" t="str">
        <f t="shared" si="71"/>
        <v/>
      </c>
      <c r="W229" s="2" t="str">
        <f t="shared" si="72"/>
        <v/>
      </c>
      <c r="X229" s="2">
        <f t="shared" si="81"/>
        <v>1</v>
      </c>
      <c r="Y229">
        <f t="shared" si="82"/>
        <v>0</v>
      </c>
    </row>
    <row r="230" spans="1:25" x14ac:dyDescent="0.3">
      <c r="A230" s="1">
        <v>33350</v>
      </c>
      <c r="B230">
        <v>380.95001200000002</v>
      </c>
      <c r="C230">
        <v>16.78</v>
      </c>
      <c r="D230">
        <v>16.818297041973299</v>
      </c>
      <c r="E230">
        <f t="shared" si="63"/>
        <v>-3.8297041973297752E-2</v>
      </c>
      <c r="F230" t="str">
        <f t="shared" si="64"/>
        <v/>
      </c>
      <c r="G230" t="str">
        <f t="shared" si="73"/>
        <v/>
      </c>
      <c r="H230">
        <f t="shared" si="74"/>
        <v>1.1000000000000014</v>
      </c>
      <c r="I230">
        <f t="shared" si="75"/>
        <v>-3.25</v>
      </c>
      <c r="J230">
        <f t="shared" si="76"/>
        <v>-2.9545454545454506</v>
      </c>
      <c r="K230" t="str">
        <f t="shared" si="77"/>
        <v/>
      </c>
      <c r="L230" s="2" t="str">
        <f t="shared" si="83"/>
        <v/>
      </c>
      <c r="M230" t="str">
        <f t="shared" si="78"/>
        <v/>
      </c>
      <c r="N230" s="1">
        <f t="shared" si="65"/>
        <v>33010</v>
      </c>
      <c r="O230" t="str">
        <f t="shared" si="66"/>
        <v>可交易</v>
      </c>
      <c r="P230" s="2" t="str">
        <f t="shared" si="67"/>
        <v/>
      </c>
      <c r="Q230" s="2" t="str">
        <f t="shared" si="68"/>
        <v/>
      </c>
      <c r="R230" s="2">
        <f t="shared" si="79"/>
        <v>1</v>
      </c>
      <c r="S230">
        <f t="shared" si="80"/>
        <v>0</v>
      </c>
      <c r="T230" s="1">
        <f t="shared" si="69"/>
        <v>33010</v>
      </c>
      <c r="U230" t="str">
        <f t="shared" si="70"/>
        <v>可交易</v>
      </c>
      <c r="V230" s="2" t="str">
        <f t="shared" si="71"/>
        <v/>
      </c>
      <c r="W230" s="2" t="str">
        <f t="shared" si="72"/>
        <v/>
      </c>
      <c r="X230" s="2">
        <f t="shared" si="81"/>
        <v>1</v>
      </c>
      <c r="Y230">
        <f t="shared" si="82"/>
        <v>0</v>
      </c>
    </row>
    <row r="231" spans="1:25" x14ac:dyDescent="0.3">
      <c r="A231" s="1">
        <v>33351</v>
      </c>
      <c r="B231">
        <v>381.76001000000002</v>
      </c>
      <c r="C231">
        <v>17.02</v>
      </c>
      <c r="D231">
        <v>17.0558001106264</v>
      </c>
      <c r="E231">
        <f t="shared" si="63"/>
        <v>-3.5800110626400539E-2</v>
      </c>
      <c r="F231" t="str">
        <f t="shared" si="64"/>
        <v/>
      </c>
      <c r="G231" t="str">
        <f t="shared" si="73"/>
        <v/>
      </c>
      <c r="H231">
        <f t="shared" si="74"/>
        <v>0.23999999999999844</v>
      </c>
      <c r="I231">
        <f t="shared" si="75"/>
        <v>0.80999800000000732</v>
      </c>
      <c r="J231">
        <f t="shared" si="76"/>
        <v>3.3749916666667192</v>
      </c>
      <c r="K231" t="str">
        <f t="shared" si="77"/>
        <v/>
      </c>
      <c r="L231" s="2" t="str">
        <f t="shared" si="83"/>
        <v/>
      </c>
      <c r="M231" t="str">
        <f t="shared" si="78"/>
        <v/>
      </c>
      <c r="N231" s="1">
        <f t="shared" si="65"/>
        <v>33010</v>
      </c>
      <c r="O231" t="str">
        <f t="shared" si="66"/>
        <v>可交易</v>
      </c>
      <c r="P231" s="2" t="str">
        <f t="shared" si="67"/>
        <v/>
      </c>
      <c r="Q231" s="2" t="str">
        <f t="shared" si="68"/>
        <v/>
      </c>
      <c r="R231" s="2">
        <f t="shared" si="79"/>
        <v>1</v>
      </c>
      <c r="S231">
        <f t="shared" si="80"/>
        <v>0</v>
      </c>
      <c r="T231" s="1">
        <f t="shared" si="69"/>
        <v>33010</v>
      </c>
      <c r="U231" t="str">
        <f t="shared" si="70"/>
        <v>可交易</v>
      </c>
      <c r="V231" s="2" t="str">
        <f t="shared" si="71"/>
        <v/>
      </c>
      <c r="W231" s="2" t="str">
        <f t="shared" si="72"/>
        <v/>
      </c>
      <c r="X231" s="2">
        <f t="shared" si="81"/>
        <v>1</v>
      </c>
      <c r="Y231">
        <f t="shared" si="82"/>
        <v>0</v>
      </c>
    </row>
    <row r="232" spans="1:25" x14ac:dyDescent="0.3">
      <c r="A232" s="1">
        <v>33352</v>
      </c>
      <c r="B232">
        <v>382.76001000000002</v>
      </c>
      <c r="C232">
        <v>16.72</v>
      </c>
      <c r="D232">
        <v>16.7570186637452</v>
      </c>
      <c r="E232">
        <f t="shared" si="63"/>
        <v>-3.7018663745200797E-2</v>
      </c>
      <c r="F232" t="str">
        <f t="shared" si="64"/>
        <v/>
      </c>
      <c r="G232" t="str">
        <f t="shared" si="73"/>
        <v/>
      </c>
      <c r="H232">
        <f t="shared" si="74"/>
        <v>-0.30000000000000071</v>
      </c>
      <c r="I232">
        <f t="shared" si="75"/>
        <v>1</v>
      </c>
      <c r="J232">
        <f t="shared" si="76"/>
        <v>-3.3333333333333255</v>
      </c>
      <c r="K232" t="str">
        <f t="shared" si="77"/>
        <v/>
      </c>
      <c r="L232" s="2" t="str">
        <f t="shared" si="83"/>
        <v/>
      </c>
      <c r="M232" t="str">
        <f t="shared" si="78"/>
        <v/>
      </c>
      <c r="N232" s="1">
        <f t="shared" si="65"/>
        <v>33010</v>
      </c>
      <c r="O232" t="str">
        <f t="shared" si="66"/>
        <v>可交易</v>
      </c>
      <c r="P232" s="2" t="str">
        <f t="shared" si="67"/>
        <v/>
      </c>
      <c r="Q232" s="2" t="str">
        <f t="shared" si="68"/>
        <v/>
      </c>
      <c r="R232" s="2">
        <f t="shared" si="79"/>
        <v>1</v>
      </c>
      <c r="S232">
        <f t="shared" si="80"/>
        <v>0</v>
      </c>
      <c r="T232" s="1">
        <f t="shared" si="69"/>
        <v>33010</v>
      </c>
      <c r="U232" t="str">
        <f t="shared" si="70"/>
        <v>可交易</v>
      </c>
      <c r="V232" s="2" t="str">
        <f t="shared" si="71"/>
        <v/>
      </c>
      <c r="W232" s="2" t="str">
        <f t="shared" si="72"/>
        <v/>
      </c>
      <c r="X232" s="2">
        <f t="shared" si="81"/>
        <v>1</v>
      </c>
      <c r="Y232">
        <f t="shared" si="82"/>
        <v>0</v>
      </c>
    </row>
    <row r="233" spans="1:25" x14ac:dyDescent="0.3">
      <c r="A233" s="1">
        <v>33353</v>
      </c>
      <c r="B233">
        <v>379.25</v>
      </c>
      <c r="C233">
        <v>17.149999999999999</v>
      </c>
      <c r="D233">
        <v>17.184800968957202</v>
      </c>
      <c r="E233">
        <f t="shared" si="63"/>
        <v>-3.4800968957203082E-2</v>
      </c>
      <c r="F233" t="str">
        <f t="shared" si="64"/>
        <v/>
      </c>
      <c r="G233" t="str">
        <f t="shared" si="73"/>
        <v/>
      </c>
      <c r="H233">
        <f t="shared" si="74"/>
        <v>0.42999999999999972</v>
      </c>
      <c r="I233">
        <f t="shared" si="75"/>
        <v>-3.5100100000000225</v>
      </c>
      <c r="J233">
        <f t="shared" si="76"/>
        <v>-8.1628139534884294</v>
      </c>
      <c r="K233" t="str">
        <f t="shared" si="77"/>
        <v/>
      </c>
      <c r="L233" s="2" t="str">
        <f t="shared" si="83"/>
        <v/>
      </c>
      <c r="M233" t="str">
        <f t="shared" si="78"/>
        <v/>
      </c>
      <c r="N233" s="1">
        <f t="shared" si="65"/>
        <v>33010</v>
      </c>
      <c r="O233" t="str">
        <f t="shared" si="66"/>
        <v>可交易</v>
      </c>
      <c r="P233" s="2" t="str">
        <f t="shared" si="67"/>
        <v/>
      </c>
      <c r="Q233" s="2" t="str">
        <f t="shared" si="68"/>
        <v/>
      </c>
      <c r="R233" s="2">
        <f t="shared" si="79"/>
        <v>1</v>
      </c>
      <c r="S233">
        <f t="shared" si="80"/>
        <v>0</v>
      </c>
      <c r="T233" s="1">
        <f t="shared" si="69"/>
        <v>33010</v>
      </c>
      <c r="U233" t="str">
        <f t="shared" si="70"/>
        <v>可交易</v>
      </c>
      <c r="V233" s="2" t="str">
        <f t="shared" si="71"/>
        <v/>
      </c>
      <c r="W233" s="2" t="str">
        <f t="shared" si="72"/>
        <v/>
      </c>
      <c r="X233" s="2">
        <f t="shared" si="81"/>
        <v>1</v>
      </c>
      <c r="Y233">
        <f t="shared" si="82"/>
        <v>0</v>
      </c>
    </row>
    <row r="234" spans="1:25" x14ac:dyDescent="0.3">
      <c r="A234" s="1">
        <v>33354</v>
      </c>
      <c r="B234">
        <v>379.01998900000001</v>
      </c>
      <c r="C234">
        <v>17.27</v>
      </c>
      <c r="D234">
        <v>17.3035876814034</v>
      </c>
      <c r="E234">
        <f t="shared" si="63"/>
        <v>-3.3587681403400182E-2</v>
      </c>
      <c r="F234" t="str">
        <f t="shared" si="64"/>
        <v/>
      </c>
      <c r="G234" t="str">
        <f t="shared" si="73"/>
        <v/>
      </c>
      <c r="H234">
        <f t="shared" si="74"/>
        <v>0.12000000000000099</v>
      </c>
      <c r="I234">
        <f t="shared" si="75"/>
        <v>-0.23001099999999042</v>
      </c>
      <c r="J234">
        <f t="shared" si="76"/>
        <v>-1.9167583333332376</v>
      </c>
      <c r="K234" t="str">
        <f t="shared" si="77"/>
        <v/>
      </c>
      <c r="L234" s="2" t="str">
        <f t="shared" si="83"/>
        <v/>
      </c>
      <c r="M234" t="str">
        <f t="shared" si="78"/>
        <v/>
      </c>
      <c r="N234" s="1">
        <f t="shared" si="65"/>
        <v>33010</v>
      </c>
      <c r="O234" t="str">
        <f t="shared" si="66"/>
        <v>可交易</v>
      </c>
      <c r="P234" s="2" t="str">
        <f t="shared" si="67"/>
        <v/>
      </c>
      <c r="Q234" s="2" t="str">
        <f t="shared" si="68"/>
        <v/>
      </c>
      <c r="R234" s="2">
        <f t="shared" si="79"/>
        <v>1</v>
      </c>
      <c r="S234">
        <f t="shared" si="80"/>
        <v>0</v>
      </c>
      <c r="T234" s="1">
        <f t="shared" si="69"/>
        <v>33010</v>
      </c>
      <c r="U234" t="str">
        <f t="shared" si="70"/>
        <v>可交易</v>
      </c>
      <c r="V234" s="2" t="str">
        <f t="shared" si="71"/>
        <v/>
      </c>
      <c r="W234" s="2" t="str">
        <f t="shared" si="72"/>
        <v/>
      </c>
      <c r="X234" s="2">
        <f t="shared" si="81"/>
        <v>1</v>
      </c>
      <c r="Y234">
        <f t="shared" si="82"/>
        <v>0</v>
      </c>
    </row>
    <row r="235" spans="1:25" x14ac:dyDescent="0.3">
      <c r="A235" s="1">
        <v>33357</v>
      </c>
      <c r="B235">
        <v>373.66000400000001</v>
      </c>
      <c r="C235">
        <v>18.27</v>
      </c>
      <c r="D235">
        <v>18.297929547567001</v>
      </c>
      <c r="E235">
        <f t="shared" si="63"/>
        <v>-2.7929547567001833E-2</v>
      </c>
      <c r="F235" t="str">
        <f t="shared" si="64"/>
        <v/>
      </c>
      <c r="G235" t="str">
        <f t="shared" si="73"/>
        <v/>
      </c>
      <c r="H235">
        <f t="shared" si="74"/>
        <v>1</v>
      </c>
      <c r="I235">
        <f t="shared" si="75"/>
        <v>-5.3599849999999947</v>
      </c>
      <c r="J235">
        <f t="shared" si="76"/>
        <v>-5.3599849999999947</v>
      </c>
      <c r="K235" t="str">
        <f t="shared" si="77"/>
        <v/>
      </c>
      <c r="L235" s="2" t="str">
        <f t="shared" si="83"/>
        <v/>
      </c>
      <c r="M235" t="str">
        <f t="shared" si="78"/>
        <v/>
      </c>
      <c r="N235" s="1">
        <f t="shared" si="65"/>
        <v>33010</v>
      </c>
      <c r="O235" t="str">
        <f t="shared" si="66"/>
        <v>可交易</v>
      </c>
      <c r="P235" s="2" t="str">
        <f t="shared" si="67"/>
        <v/>
      </c>
      <c r="Q235" s="2" t="str">
        <f t="shared" si="68"/>
        <v/>
      </c>
      <c r="R235" s="2">
        <f t="shared" si="79"/>
        <v>1</v>
      </c>
      <c r="S235">
        <f t="shared" si="80"/>
        <v>0</v>
      </c>
      <c r="T235" s="1">
        <f t="shared" si="69"/>
        <v>33010</v>
      </c>
      <c r="U235" t="str">
        <f t="shared" si="70"/>
        <v>可交易</v>
      </c>
      <c r="V235" s="2" t="str">
        <f t="shared" si="71"/>
        <v/>
      </c>
      <c r="W235" s="2" t="str">
        <f t="shared" si="72"/>
        <v/>
      </c>
      <c r="X235" s="2">
        <f t="shared" si="81"/>
        <v>1</v>
      </c>
      <c r="Y235">
        <f t="shared" si="82"/>
        <v>0</v>
      </c>
    </row>
    <row r="236" spans="1:25" x14ac:dyDescent="0.3">
      <c r="A236" s="1">
        <v>33358</v>
      </c>
      <c r="B236">
        <v>375.33999599999999</v>
      </c>
      <c r="C236">
        <v>18.239999999999998</v>
      </c>
      <c r="D236">
        <v>18.2670300426206</v>
      </c>
      <c r="E236">
        <f t="shared" si="63"/>
        <v>-2.7030042620602046E-2</v>
      </c>
      <c r="F236" t="str">
        <f t="shared" si="64"/>
        <v/>
      </c>
      <c r="G236" t="str">
        <f t="shared" si="73"/>
        <v/>
      </c>
      <c r="H236">
        <f t="shared" si="74"/>
        <v>-3.0000000000001137E-2</v>
      </c>
      <c r="I236">
        <f t="shared" si="75"/>
        <v>1.6799919999999702</v>
      </c>
      <c r="J236">
        <f t="shared" si="76"/>
        <v>-55.999733333330219</v>
      </c>
      <c r="K236" t="str">
        <f t="shared" si="77"/>
        <v/>
      </c>
      <c r="L236" s="2" t="str">
        <f t="shared" si="83"/>
        <v/>
      </c>
      <c r="M236" t="str">
        <f t="shared" si="78"/>
        <v/>
      </c>
      <c r="N236" s="1">
        <f t="shared" si="65"/>
        <v>33010</v>
      </c>
      <c r="O236" t="str">
        <f t="shared" si="66"/>
        <v>可交易</v>
      </c>
      <c r="P236" s="2" t="str">
        <f t="shared" si="67"/>
        <v/>
      </c>
      <c r="Q236" s="2" t="str">
        <f t="shared" si="68"/>
        <v/>
      </c>
      <c r="R236" s="2">
        <f t="shared" si="79"/>
        <v>1</v>
      </c>
      <c r="S236">
        <f t="shared" si="80"/>
        <v>0</v>
      </c>
      <c r="T236" s="1">
        <f t="shared" si="69"/>
        <v>33010</v>
      </c>
      <c r="U236" t="str">
        <f t="shared" si="70"/>
        <v>可交易</v>
      </c>
      <c r="V236" s="2" t="str">
        <f t="shared" si="71"/>
        <v/>
      </c>
      <c r="W236" s="2" t="str">
        <f t="shared" si="72"/>
        <v/>
      </c>
      <c r="X236" s="2">
        <f t="shared" si="81"/>
        <v>1</v>
      </c>
      <c r="Y236">
        <f t="shared" si="82"/>
        <v>0</v>
      </c>
    </row>
    <row r="237" spans="1:25" x14ac:dyDescent="0.3">
      <c r="A237" s="1">
        <v>33359</v>
      </c>
      <c r="B237">
        <v>380.290009</v>
      </c>
      <c r="C237">
        <v>17.77</v>
      </c>
      <c r="D237">
        <v>17.799457093161799</v>
      </c>
      <c r="E237">
        <f t="shared" si="63"/>
        <v>-2.9457093161799008E-2</v>
      </c>
      <c r="F237" t="str">
        <f t="shared" si="64"/>
        <v/>
      </c>
      <c r="G237" t="str">
        <f t="shared" si="73"/>
        <v/>
      </c>
      <c r="H237">
        <f t="shared" si="74"/>
        <v>-0.46999999999999886</v>
      </c>
      <c r="I237">
        <f t="shared" si="75"/>
        <v>4.9500130000000127</v>
      </c>
      <c r="J237">
        <f t="shared" si="76"/>
        <v>-10.531942553191541</v>
      </c>
      <c r="K237" t="str">
        <f t="shared" si="77"/>
        <v/>
      </c>
      <c r="L237" s="2" t="str">
        <f t="shared" si="83"/>
        <v/>
      </c>
      <c r="M237" t="str">
        <f t="shared" si="78"/>
        <v/>
      </c>
      <c r="N237" s="1">
        <f t="shared" si="65"/>
        <v>33010</v>
      </c>
      <c r="O237" t="str">
        <f t="shared" si="66"/>
        <v>可交易</v>
      </c>
      <c r="P237" s="2" t="str">
        <f t="shared" si="67"/>
        <v/>
      </c>
      <c r="Q237" s="2" t="str">
        <f t="shared" si="68"/>
        <v/>
      </c>
      <c r="R237" s="2">
        <f t="shared" si="79"/>
        <v>1</v>
      </c>
      <c r="S237">
        <f t="shared" si="80"/>
        <v>0</v>
      </c>
      <c r="T237" s="1">
        <f t="shared" si="69"/>
        <v>33010</v>
      </c>
      <c r="U237" t="str">
        <f t="shared" si="70"/>
        <v>可交易</v>
      </c>
      <c r="V237" s="2" t="str">
        <f t="shared" si="71"/>
        <v/>
      </c>
      <c r="W237" s="2" t="str">
        <f t="shared" si="72"/>
        <v/>
      </c>
      <c r="X237" s="2">
        <f t="shared" si="81"/>
        <v>1</v>
      </c>
      <c r="Y237">
        <f t="shared" si="82"/>
        <v>0</v>
      </c>
    </row>
    <row r="238" spans="1:25" x14ac:dyDescent="0.3">
      <c r="A238" s="1">
        <v>33360</v>
      </c>
      <c r="B238">
        <v>380.51998900000001</v>
      </c>
      <c r="C238">
        <v>17.52</v>
      </c>
      <c r="D238">
        <v>17.551095239140501</v>
      </c>
      <c r="E238">
        <f t="shared" si="63"/>
        <v>-3.1095239140501718E-2</v>
      </c>
      <c r="F238" t="str">
        <f t="shared" si="64"/>
        <v/>
      </c>
      <c r="G238" t="str">
        <f t="shared" si="73"/>
        <v/>
      </c>
      <c r="H238">
        <f t="shared" si="74"/>
        <v>-0.25</v>
      </c>
      <c r="I238">
        <f t="shared" si="75"/>
        <v>0.22998000000001184</v>
      </c>
      <c r="J238">
        <f t="shared" si="76"/>
        <v>-0.91992000000004737</v>
      </c>
      <c r="K238" t="str">
        <f t="shared" si="77"/>
        <v/>
      </c>
      <c r="L238" s="2" t="str">
        <f t="shared" si="83"/>
        <v/>
      </c>
      <c r="M238" t="str">
        <f t="shared" si="78"/>
        <v/>
      </c>
      <c r="N238" s="1">
        <f t="shared" si="65"/>
        <v>33010</v>
      </c>
      <c r="O238" t="str">
        <f t="shared" si="66"/>
        <v>可交易</v>
      </c>
      <c r="P238" s="2" t="str">
        <f t="shared" si="67"/>
        <v/>
      </c>
      <c r="Q238" s="2" t="str">
        <f t="shared" si="68"/>
        <v/>
      </c>
      <c r="R238" s="2">
        <f t="shared" si="79"/>
        <v>1</v>
      </c>
      <c r="S238">
        <f t="shared" si="80"/>
        <v>0</v>
      </c>
      <c r="T238" s="1">
        <f t="shared" si="69"/>
        <v>33010</v>
      </c>
      <c r="U238" t="str">
        <f t="shared" si="70"/>
        <v>可交易</v>
      </c>
      <c r="V238" s="2" t="str">
        <f t="shared" si="71"/>
        <v/>
      </c>
      <c r="W238" s="2" t="str">
        <f t="shared" si="72"/>
        <v/>
      </c>
      <c r="X238" s="2">
        <f t="shared" si="81"/>
        <v>1</v>
      </c>
      <c r="Y238">
        <f t="shared" si="82"/>
        <v>0</v>
      </c>
    </row>
    <row r="239" spans="1:25" x14ac:dyDescent="0.3">
      <c r="A239" s="1">
        <v>33361</v>
      </c>
      <c r="B239">
        <v>380.79998799999998</v>
      </c>
      <c r="C239">
        <v>17.239999999999998</v>
      </c>
      <c r="D239">
        <v>17.272683511942599</v>
      </c>
      <c r="E239">
        <f t="shared" si="63"/>
        <v>-3.2683511942600774E-2</v>
      </c>
      <c r="F239" t="str">
        <f t="shared" si="64"/>
        <v/>
      </c>
      <c r="G239" t="str">
        <f t="shared" si="73"/>
        <v/>
      </c>
      <c r="H239">
        <f t="shared" si="74"/>
        <v>-0.28000000000000114</v>
      </c>
      <c r="I239">
        <f t="shared" si="75"/>
        <v>0.27999899999997524</v>
      </c>
      <c r="J239">
        <f t="shared" si="76"/>
        <v>-0.99999642857133608</v>
      </c>
      <c r="K239" t="str">
        <f t="shared" si="77"/>
        <v/>
      </c>
      <c r="L239" s="2" t="str">
        <f t="shared" si="83"/>
        <v/>
      </c>
      <c r="M239" t="str">
        <f t="shared" si="78"/>
        <v/>
      </c>
      <c r="N239" s="1">
        <f t="shared" si="65"/>
        <v>33010</v>
      </c>
      <c r="O239" t="str">
        <f t="shared" si="66"/>
        <v>可交易</v>
      </c>
      <c r="P239" s="2" t="str">
        <f t="shared" si="67"/>
        <v/>
      </c>
      <c r="Q239" s="2" t="str">
        <f t="shared" si="68"/>
        <v/>
      </c>
      <c r="R239" s="2">
        <f t="shared" si="79"/>
        <v>1</v>
      </c>
      <c r="S239">
        <f t="shared" si="80"/>
        <v>0</v>
      </c>
      <c r="T239" s="1">
        <f t="shared" si="69"/>
        <v>33010</v>
      </c>
      <c r="U239" t="str">
        <f t="shared" si="70"/>
        <v>可交易</v>
      </c>
      <c r="V239" s="2" t="str">
        <f t="shared" si="71"/>
        <v/>
      </c>
      <c r="W239" s="2" t="str">
        <f t="shared" si="72"/>
        <v/>
      </c>
      <c r="X239" s="2">
        <f t="shared" si="81"/>
        <v>1</v>
      </c>
      <c r="Y239">
        <f t="shared" si="82"/>
        <v>0</v>
      </c>
    </row>
    <row r="240" spans="1:25" x14ac:dyDescent="0.3">
      <c r="A240" s="1">
        <v>33364</v>
      </c>
      <c r="B240">
        <v>380.07998700000002</v>
      </c>
      <c r="C240">
        <v>17.920000000000002</v>
      </c>
      <c r="D240">
        <v>17.9491235122277</v>
      </c>
      <c r="E240">
        <f t="shared" si="63"/>
        <v>-2.9123512227698711E-2</v>
      </c>
      <c r="F240" t="str">
        <f t="shared" si="64"/>
        <v/>
      </c>
      <c r="G240" t="str">
        <f t="shared" si="73"/>
        <v/>
      </c>
      <c r="H240">
        <f t="shared" si="74"/>
        <v>0.68000000000000327</v>
      </c>
      <c r="I240">
        <f t="shared" si="75"/>
        <v>-0.72000099999996792</v>
      </c>
      <c r="J240">
        <f t="shared" si="76"/>
        <v>-1.0588249999999477</v>
      </c>
      <c r="K240" t="str">
        <f t="shared" si="77"/>
        <v/>
      </c>
      <c r="L240" s="2" t="str">
        <f t="shared" si="83"/>
        <v/>
      </c>
      <c r="M240" t="str">
        <f t="shared" si="78"/>
        <v/>
      </c>
      <c r="N240" s="1">
        <f t="shared" si="65"/>
        <v>33010</v>
      </c>
      <c r="O240" t="str">
        <f t="shared" si="66"/>
        <v>可交易</v>
      </c>
      <c r="P240" s="2" t="str">
        <f t="shared" si="67"/>
        <v/>
      </c>
      <c r="Q240" s="2" t="str">
        <f t="shared" si="68"/>
        <v/>
      </c>
      <c r="R240" s="2">
        <f t="shared" si="79"/>
        <v>1</v>
      </c>
      <c r="S240">
        <f t="shared" si="80"/>
        <v>0</v>
      </c>
      <c r="T240" s="1">
        <f t="shared" si="69"/>
        <v>33010</v>
      </c>
      <c r="U240" t="str">
        <f t="shared" si="70"/>
        <v>可交易</v>
      </c>
      <c r="V240" s="2" t="str">
        <f t="shared" si="71"/>
        <v/>
      </c>
      <c r="W240" s="2" t="str">
        <f t="shared" si="72"/>
        <v/>
      </c>
      <c r="X240" s="2">
        <f t="shared" si="81"/>
        <v>1</v>
      </c>
      <c r="Y240">
        <f t="shared" si="82"/>
        <v>0</v>
      </c>
    </row>
    <row r="241" spans="1:25" x14ac:dyDescent="0.3">
      <c r="A241" s="1">
        <v>33365</v>
      </c>
      <c r="B241">
        <v>377.32000699999998</v>
      </c>
      <c r="C241">
        <v>17.46</v>
      </c>
      <c r="D241">
        <v>17.490830052318099</v>
      </c>
      <c r="E241">
        <f t="shared" si="63"/>
        <v>-3.0830052318098211E-2</v>
      </c>
      <c r="F241" t="str">
        <f t="shared" si="64"/>
        <v/>
      </c>
      <c r="G241" t="str">
        <f t="shared" si="73"/>
        <v/>
      </c>
      <c r="H241">
        <f t="shared" si="74"/>
        <v>-0.46000000000000085</v>
      </c>
      <c r="I241">
        <f t="shared" si="75"/>
        <v>-2.7599800000000414</v>
      </c>
      <c r="J241">
        <f t="shared" si="76"/>
        <v>5.9999565217392092</v>
      </c>
      <c r="K241" t="str">
        <f t="shared" si="77"/>
        <v/>
      </c>
      <c r="L241" s="2" t="str">
        <f t="shared" si="83"/>
        <v/>
      </c>
      <c r="M241" t="str">
        <f t="shared" si="78"/>
        <v/>
      </c>
      <c r="N241" s="1">
        <f t="shared" si="65"/>
        <v>33010</v>
      </c>
      <c r="O241" t="str">
        <f t="shared" si="66"/>
        <v>可交易</v>
      </c>
      <c r="P241" s="2" t="str">
        <f t="shared" si="67"/>
        <v/>
      </c>
      <c r="Q241" s="2" t="str">
        <f t="shared" si="68"/>
        <v/>
      </c>
      <c r="R241" s="2">
        <f t="shared" si="79"/>
        <v>1</v>
      </c>
      <c r="S241">
        <f t="shared" si="80"/>
        <v>0</v>
      </c>
      <c r="T241" s="1">
        <f t="shared" si="69"/>
        <v>33010</v>
      </c>
      <c r="U241" t="str">
        <f t="shared" si="70"/>
        <v>可交易</v>
      </c>
      <c r="V241" s="2" t="str">
        <f t="shared" si="71"/>
        <v/>
      </c>
      <c r="W241" s="2" t="str">
        <f t="shared" si="72"/>
        <v/>
      </c>
      <c r="X241" s="2">
        <f t="shared" si="81"/>
        <v>1</v>
      </c>
      <c r="Y241">
        <f t="shared" si="82"/>
        <v>0</v>
      </c>
    </row>
    <row r="242" spans="1:25" x14ac:dyDescent="0.3">
      <c r="A242" s="1">
        <v>33366</v>
      </c>
      <c r="B242">
        <v>378.51001000000002</v>
      </c>
      <c r="C242">
        <v>17.78</v>
      </c>
      <c r="D242">
        <v>17.8093840480919</v>
      </c>
      <c r="E242">
        <f t="shared" si="63"/>
        <v>-2.9384048091898762E-2</v>
      </c>
      <c r="F242" t="str">
        <f t="shared" si="64"/>
        <v/>
      </c>
      <c r="G242" t="str">
        <f t="shared" si="73"/>
        <v/>
      </c>
      <c r="H242">
        <f t="shared" si="74"/>
        <v>0.32000000000000028</v>
      </c>
      <c r="I242">
        <f t="shared" si="75"/>
        <v>1.190003000000047</v>
      </c>
      <c r="J242">
        <f t="shared" si="76"/>
        <v>3.7187593750001438</v>
      </c>
      <c r="K242" t="str">
        <f t="shared" si="77"/>
        <v/>
      </c>
      <c r="L242" s="2" t="str">
        <f t="shared" si="83"/>
        <v/>
      </c>
      <c r="M242" t="str">
        <f t="shared" si="78"/>
        <v/>
      </c>
      <c r="N242" s="1">
        <f t="shared" si="65"/>
        <v>33010</v>
      </c>
      <c r="O242" t="str">
        <f t="shared" si="66"/>
        <v>可交易</v>
      </c>
      <c r="P242" s="2" t="str">
        <f t="shared" si="67"/>
        <v/>
      </c>
      <c r="Q242" s="2" t="str">
        <f t="shared" si="68"/>
        <v/>
      </c>
      <c r="R242" s="2">
        <f t="shared" si="79"/>
        <v>1</v>
      </c>
      <c r="S242">
        <f t="shared" si="80"/>
        <v>0</v>
      </c>
      <c r="T242" s="1">
        <f t="shared" si="69"/>
        <v>33010</v>
      </c>
      <c r="U242" t="str">
        <f t="shared" si="70"/>
        <v>可交易</v>
      </c>
      <c r="V242" s="2" t="str">
        <f t="shared" si="71"/>
        <v/>
      </c>
      <c r="W242" s="2" t="str">
        <f t="shared" si="72"/>
        <v/>
      </c>
      <c r="X242" s="2">
        <f t="shared" si="81"/>
        <v>1</v>
      </c>
      <c r="Y242">
        <f t="shared" si="82"/>
        <v>0</v>
      </c>
    </row>
    <row r="243" spans="1:25" x14ac:dyDescent="0.3">
      <c r="A243" s="1">
        <v>33367</v>
      </c>
      <c r="B243">
        <v>383.25</v>
      </c>
      <c r="C243">
        <v>17.170000000000002</v>
      </c>
      <c r="D243">
        <v>17.202230309846598</v>
      </c>
      <c r="E243">
        <f t="shared" si="63"/>
        <v>-3.2230309846596583E-2</v>
      </c>
      <c r="F243" t="str">
        <f t="shared" si="64"/>
        <v/>
      </c>
      <c r="G243" t="str">
        <f t="shared" si="73"/>
        <v/>
      </c>
      <c r="H243">
        <f t="shared" si="74"/>
        <v>-0.60999999999999943</v>
      </c>
      <c r="I243">
        <f t="shared" si="75"/>
        <v>4.7399899999999775</v>
      </c>
      <c r="J243">
        <f t="shared" si="76"/>
        <v>-7.7704754098360356</v>
      </c>
      <c r="K243" t="str">
        <f t="shared" si="77"/>
        <v/>
      </c>
      <c r="L243" s="2" t="str">
        <f t="shared" si="83"/>
        <v/>
      </c>
      <c r="M243" t="str">
        <f t="shared" si="78"/>
        <v/>
      </c>
      <c r="N243" s="1">
        <f t="shared" si="65"/>
        <v>33010</v>
      </c>
      <c r="O243" t="str">
        <f t="shared" si="66"/>
        <v>可交易</v>
      </c>
      <c r="P243" s="2" t="str">
        <f t="shared" si="67"/>
        <v/>
      </c>
      <c r="Q243" s="2" t="str">
        <f t="shared" si="68"/>
        <v/>
      </c>
      <c r="R243" s="2">
        <f t="shared" si="79"/>
        <v>1</v>
      </c>
      <c r="S243">
        <f t="shared" si="80"/>
        <v>0</v>
      </c>
      <c r="T243" s="1">
        <f t="shared" si="69"/>
        <v>33010</v>
      </c>
      <c r="U243" t="str">
        <f t="shared" si="70"/>
        <v>可交易</v>
      </c>
      <c r="V243" s="2" t="str">
        <f t="shared" si="71"/>
        <v/>
      </c>
      <c r="W243" s="2" t="str">
        <f t="shared" si="72"/>
        <v/>
      </c>
      <c r="X243" s="2">
        <f t="shared" si="81"/>
        <v>1</v>
      </c>
      <c r="Y243">
        <f t="shared" si="82"/>
        <v>0</v>
      </c>
    </row>
    <row r="244" spans="1:25" x14ac:dyDescent="0.3">
      <c r="A244" s="1">
        <v>33368</v>
      </c>
      <c r="B244">
        <v>375.73998999999998</v>
      </c>
      <c r="C244">
        <v>17.54</v>
      </c>
      <c r="D244">
        <v>17.570647442515501</v>
      </c>
      <c r="E244">
        <f t="shared" si="63"/>
        <v>-3.0647442515501666E-2</v>
      </c>
      <c r="F244" t="str">
        <f t="shared" si="64"/>
        <v/>
      </c>
      <c r="G244" t="str">
        <f t="shared" si="73"/>
        <v/>
      </c>
      <c r="H244">
        <f t="shared" si="74"/>
        <v>0.36999999999999744</v>
      </c>
      <c r="I244">
        <f t="shared" si="75"/>
        <v>-7.5100100000000225</v>
      </c>
      <c r="J244">
        <f t="shared" si="76"/>
        <v>-20.297324324324524</v>
      </c>
      <c r="K244" t="str">
        <f t="shared" si="77"/>
        <v/>
      </c>
      <c r="L244" s="2" t="str">
        <f t="shared" si="83"/>
        <v/>
      </c>
      <c r="M244" t="str">
        <f t="shared" si="78"/>
        <v/>
      </c>
      <c r="N244" s="1">
        <f t="shared" si="65"/>
        <v>33010</v>
      </c>
      <c r="O244" t="str">
        <f t="shared" si="66"/>
        <v>可交易</v>
      </c>
      <c r="P244" s="2" t="str">
        <f t="shared" si="67"/>
        <v/>
      </c>
      <c r="Q244" s="2" t="str">
        <f t="shared" si="68"/>
        <v/>
      </c>
      <c r="R244" s="2">
        <f t="shared" si="79"/>
        <v>1</v>
      </c>
      <c r="S244">
        <f t="shared" si="80"/>
        <v>0</v>
      </c>
      <c r="T244" s="1">
        <f t="shared" si="69"/>
        <v>33010</v>
      </c>
      <c r="U244" t="str">
        <f t="shared" si="70"/>
        <v>可交易</v>
      </c>
      <c r="V244" s="2" t="str">
        <f t="shared" si="71"/>
        <v/>
      </c>
      <c r="W244" s="2" t="str">
        <f t="shared" si="72"/>
        <v/>
      </c>
      <c r="X244" s="2">
        <f t="shared" si="81"/>
        <v>1</v>
      </c>
      <c r="Y244">
        <f t="shared" si="82"/>
        <v>0</v>
      </c>
    </row>
    <row r="245" spans="1:25" x14ac:dyDescent="0.3">
      <c r="A245" s="1">
        <v>33371</v>
      </c>
      <c r="B245">
        <v>376.76001000000002</v>
      </c>
      <c r="C245">
        <v>17.66</v>
      </c>
      <c r="D245">
        <v>17.689511394909999</v>
      </c>
      <c r="E245">
        <f t="shared" si="63"/>
        <v>-2.9511394909999211E-2</v>
      </c>
      <c r="F245" t="str">
        <f t="shared" si="64"/>
        <v/>
      </c>
      <c r="G245" t="str">
        <f t="shared" si="73"/>
        <v/>
      </c>
      <c r="H245">
        <f t="shared" si="74"/>
        <v>0.12000000000000099</v>
      </c>
      <c r="I245">
        <f t="shared" si="75"/>
        <v>1.020020000000045</v>
      </c>
      <c r="J245">
        <f t="shared" si="76"/>
        <v>8.5001666666669706</v>
      </c>
      <c r="K245" t="str">
        <f t="shared" si="77"/>
        <v/>
      </c>
      <c r="L245" s="2" t="str">
        <f t="shared" si="83"/>
        <v/>
      </c>
      <c r="M245" t="str">
        <f t="shared" si="78"/>
        <v/>
      </c>
      <c r="N245" s="1">
        <f t="shared" si="65"/>
        <v>33010</v>
      </c>
      <c r="O245" t="str">
        <f t="shared" si="66"/>
        <v>可交易</v>
      </c>
      <c r="P245" s="2" t="str">
        <f t="shared" si="67"/>
        <v/>
      </c>
      <c r="Q245" s="2" t="str">
        <f t="shared" si="68"/>
        <v/>
      </c>
      <c r="R245" s="2">
        <f t="shared" si="79"/>
        <v>1</v>
      </c>
      <c r="S245">
        <f t="shared" si="80"/>
        <v>0</v>
      </c>
      <c r="T245" s="1">
        <f t="shared" si="69"/>
        <v>33010</v>
      </c>
      <c r="U245" t="str">
        <f t="shared" si="70"/>
        <v>可交易</v>
      </c>
      <c r="V245" s="2" t="str">
        <f t="shared" si="71"/>
        <v/>
      </c>
      <c r="W245" s="2" t="str">
        <f t="shared" si="72"/>
        <v/>
      </c>
      <c r="X245" s="2">
        <f t="shared" si="81"/>
        <v>1</v>
      </c>
      <c r="Y245">
        <f t="shared" si="82"/>
        <v>0</v>
      </c>
    </row>
    <row r="246" spans="1:25" x14ac:dyDescent="0.3">
      <c r="A246" s="1">
        <v>33372</v>
      </c>
      <c r="B246">
        <v>371.61999500000002</v>
      </c>
      <c r="C246">
        <v>18</v>
      </c>
      <c r="D246">
        <v>18.0274278491361</v>
      </c>
      <c r="E246">
        <f t="shared" si="63"/>
        <v>-2.7427849136099525E-2</v>
      </c>
      <c r="F246" t="str">
        <f t="shared" si="64"/>
        <v/>
      </c>
      <c r="G246" t="str">
        <f t="shared" si="73"/>
        <v/>
      </c>
      <c r="H246">
        <f t="shared" si="74"/>
        <v>0.33999999999999986</v>
      </c>
      <c r="I246">
        <f t="shared" si="75"/>
        <v>-5.1400150000000053</v>
      </c>
      <c r="J246">
        <f t="shared" si="76"/>
        <v>-15.117691176470609</v>
      </c>
      <c r="K246" t="str">
        <f t="shared" si="77"/>
        <v/>
      </c>
      <c r="L246" s="2" t="str">
        <f t="shared" si="83"/>
        <v/>
      </c>
      <c r="M246" t="str">
        <f t="shared" si="78"/>
        <v/>
      </c>
      <c r="N246" s="1">
        <f t="shared" si="65"/>
        <v>33010</v>
      </c>
      <c r="O246" t="str">
        <f t="shared" si="66"/>
        <v>可交易</v>
      </c>
      <c r="P246" s="2" t="str">
        <f t="shared" si="67"/>
        <v/>
      </c>
      <c r="Q246" s="2" t="str">
        <f t="shared" si="68"/>
        <v/>
      </c>
      <c r="R246" s="2">
        <f t="shared" si="79"/>
        <v>1</v>
      </c>
      <c r="S246">
        <f t="shared" si="80"/>
        <v>0</v>
      </c>
      <c r="T246" s="1">
        <f t="shared" si="69"/>
        <v>33010</v>
      </c>
      <c r="U246" t="str">
        <f t="shared" si="70"/>
        <v>可交易</v>
      </c>
      <c r="V246" s="2" t="str">
        <f t="shared" si="71"/>
        <v/>
      </c>
      <c r="W246" s="2" t="str">
        <f t="shared" si="72"/>
        <v/>
      </c>
      <c r="X246" s="2">
        <f t="shared" si="81"/>
        <v>1</v>
      </c>
      <c r="Y246">
        <f t="shared" si="82"/>
        <v>0</v>
      </c>
    </row>
    <row r="247" spans="1:25" x14ac:dyDescent="0.3">
      <c r="A247" s="1">
        <v>33373</v>
      </c>
      <c r="B247">
        <v>368.57000699999998</v>
      </c>
      <c r="C247">
        <v>18.38</v>
      </c>
      <c r="D247">
        <v>18.404935498838</v>
      </c>
      <c r="E247">
        <f t="shared" si="63"/>
        <v>-2.493549883800128E-2</v>
      </c>
      <c r="F247" t="str">
        <f t="shared" si="64"/>
        <v/>
      </c>
      <c r="G247" t="str">
        <f t="shared" si="73"/>
        <v/>
      </c>
      <c r="H247">
        <f t="shared" si="74"/>
        <v>0.37999999999999901</v>
      </c>
      <c r="I247">
        <f t="shared" si="75"/>
        <v>-3.0499880000000417</v>
      </c>
      <c r="J247">
        <f t="shared" si="76"/>
        <v>-8.0262842105264465</v>
      </c>
      <c r="K247" t="str">
        <f t="shared" si="77"/>
        <v/>
      </c>
      <c r="L247" s="2" t="str">
        <f t="shared" si="83"/>
        <v/>
      </c>
      <c r="M247" t="str">
        <f t="shared" si="78"/>
        <v/>
      </c>
      <c r="N247" s="1">
        <f t="shared" si="65"/>
        <v>33010</v>
      </c>
      <c r="O247" t="str">
        <f t="shared" si="66"/>
        <v>可交易</v>
      </c>
      <c r="P247" s="2" t="str">
        <f t="shared" si="67"/>
        <v/>
      </c>
      <c r="Q247" s="2" t="str">
        <f t="shared" si="68"/>
        <v/>
      </c>
      <c r="R247" s="2">
        <f t="shared" si="79"/>
        <v>1</v>
      </c>
      <c r="S247">
        <f t="shared" si="80"/>
        <v>0</v>
      </c>
      <c r="T247" s="1">
        <f t="shared" si="69"/>
        <v>33010</v>
      </c>
      <c r="U247" t="str">
        <f t="shared" si="70"/>
        <v>可交易</v>
      </c>
      <c r="V247" s="2" t="str">
        <f t="shared" si="71"/>
        <v/>
      </c>
      <c r="W247" s="2" t="str">
        <f t="shared" si="72"/>
        <v/>
      </c>
      <c r="X247" s="2">
        <f t="shared" si="81"/>
        <v>1</v>
      </c>
      <c r="Y247">
        <f t="shared" si="82"/>
        <v>0</v>
      </c>
    </row>
    <row r="248" spans="1:25" x14ac:dyDescent="0.3">
      <c r="A248" s="1">
        <v>33374</v>
      </c>
      <c r="B248">
        <v>372.19000199999999</v>
      </c>
      <c r="C248">
        <v>17.239999999999998</v>
      </c>
      <c r="D248">
        <v>17.270601660631002</v>
      </c>
      <c r="E248">
        <f t="shared" si="63"/>
        <v>-3.0601660631003114E-2</v>
      </c>
      <c r="F248" t="str">
        <f t="shared" si="64"/>
        <v/>
      </c>
      <c r="G248" t="str">
        <f t="shared" si="73"/>
        <v/>
      </c>
      <c r="H248">
        <f t="shared" si="74"/>
        <v>-1.1400000000000006</v>
      </c>
      <c r="I248">
        <f t="shared" si="75"/>
        <v>3.6199950000000172</v>
      </c>
      <c r="J248">
        <f t="shared" si="76"/>
        <v>-3.1754342105263293</v>
      </c>
      <c r="K248" t="str">
        <f t="shared" si="77"/>
        <v/>
      </c>
      <c r="L248" s="2" t="str">
        <f t="shared" si="83"/>
        <v/>
      </c>
      <c r="M248" t="str">
        <f t="shared" si="78"/>
        <v/>
      </c>
      <c r="N248" s="1">
        <f t="shared" si="65"/>
        <v>33010</v>
      </c>
      <c r="O248" t="str">
        <f t="shared" si="66"/>
        <v>可交易</v>
      </c>
      <c r="P248" s="2" t="str">
        <f t="shared" si="67"/>
        <v/>
      </c>
      <c r="Q248" s="2" t="str">
        <f t="shared" si="68"/>
        <v/>
      </c>
      <c r="R248" s="2">
        <f t="shared" si="79"/>
        <v>1</v>
      </c>
      <c r="S248">
        <f t="shared" si="80"/>
        <v>0</v>
      </c>
      <c r="T248" s="1">
        <f t="shared" si="69"/>
        <v>33010</v>
      </c>
      <c r="U248" t="str">
        <f t="shared" si="70"/>
        <v>可交易</v>
      </c>
      <c r="V248" s="2" t="str">
        <f t="shared" si="71"/>
        <v/>
      </c>
      <c r="W248" s="2" t="str">
        <f t="shared" si="72"/>
        <v/>
      </c>
      <c r="X248" s="2">
        <f t="shared" si="81"/>
        <v>1</v>
      </c>
      <c r="Y248">
        <f t="shared" si="82"/>
        <v>0</v>
      </c>
    </row>
    <row r="249" spans="1:25" x14ac:dyDescent="0.3">
      <c r="A249" s="1">
        <v>33375</v>
      </c>
      <c r="B249">
        <v>372.39001500000001</v>
      </c>
      <c r="C249">
        <v>16.64</v>
      </c>
      <c r="D249">
        <v>16.6747400794786</v>
      </c>
      <c r="E249">
        <f t="shared" si="63"/>
        <v>-3.4740079478599029E-2</v>
      </c>
      <c r="F249" t="str">
        <f t="shared" si="64"/>
        <v/>
      </c>
      <c r="G249" t="str">
        <f t="shared" si="73"/>
        <v/>
      </c>
      <c r="H249">
        <f t="shared" si="74"/>
        <v>-0.59999999999999787</v>
      </c>
      <c r="I249">
        <f t="shared" si="75"/>
        <v>0.20001300000001265</v>
      </c>
      <c r="J249">
        <f t="shared" si="76"/>
        <v>-0.33335500000002227</v>
      </c>
      <c r="K249" t="str">
        <f t="shared" si="77"/>
        <v/>
      </c>
      <c r="L249" s="2" t="str">
        <f t="shared" si="83"/>
        <v/>
      </c>
      <c r="M249" t="str">
        <f t="shared" si="78"/>
        <v/>
      </c>
      <c r="N249" s="1">
        <f t="shared" si="65"/>
        <v>33010</v>
      </c>
      <c r="O249" t="str">
        <f t="shared" si="66"/>
        <v>可交易</v>
      </c>
      <c r="P249" s="2" t="str">
        <f t="shared" si="67"/>
        <v/>
      </c>
      <c r="Q249" s="2" t="str">
        <f t="shared" si="68"/>
        <v/>
      </c>
      <c r="R249" s="2">
        <f t="shared" si="79"/>
        <v>1</v>
      </c>
      <c r="S249">
        <f t="shared" si="80"/>
        <v>0</v>
      </c>
      <c r="T249" s="1">
        <f t="shared" si="69"/>
        <v>33010</v>
      </c>
      <c r="U249" t="str">
        <f t="shared" si="70"/>
        <v>可交易</v>
      </c>
      <c r="V249" s="2" t="str">
        <f t="shared" si="71"/>
        <v/>
      </c>
      <c r="W249" s="2" t="str">
        <f t="shared" si="72"/>
        <v/>
      </c>
      <c r="X249" s="2">
        <f t="shared" si="81"/>
        <v>1</v>
      </c>
      <c r="Y249">
        <f t="shared" si="82"/>
        <v>0</v>
      </c>
    </row>
    <row r="250" spans="1:25" x14ac:dyDescent="0.3">
      <c r="A250" s="1">
        <v>33378</v>
      </c>
      <c r="B250">
        <v>372.27999899999998</v>
      </c>
      <c r="C250">
        <v>17.100000000000001</v>
      </c>
      <c r="D250">
        <v>17.132652182963199</v>
      </c>
      <c r="E250">
        <f t="shared" si="63"/>
        <v>-3.2652182963197163E-2</v>
      </c>
      <c r="F250" t="str">
        <f t="shared" si="64"/>
        <v/>
      </c>
      <c r="G250" t="str">
        <f t="shared" si="73"/>
        <v/>
      </c>
      <c r="H250">
        <f t="shared" si="74"/>
        <v>0.46000000000000085</v>
      </c>
      <c r="I250">
        <f t="shared" si="75"/>
        <v>-0.11001600000003009</v>
      </c>
      <c r="J250">
        <f t="shared" si="76"/>
        <v>-0.23916521739136931</v>
      </c>
      <c r="K250" t="str">
        <f t="shared" si="77"/>
        <v/>
      </c>
      <c r="L250" s="2" t="str">
        <f t="shared" si="83"/>
        <v/>
      </c>
      <c r="M250" t="str">
        <f t="shared" si="78"/>
        <v/>
      </c>
      <c r="N250" s="1">
        <f t="shared" si="65"/>
        <v>33010</v>
      </c>
      <c r="O250" t="str">
        <f t="shared" si="66"/>
        <v>可交易</v>
      </c>
      <c r="P250" s="2" t="str">
        <f t="shared" si="67"/>
        <v/>
      </c>
      <c r="Q250" s="2" t="str">
        <f t="shared" si="68"/>
        <v/>
      </c>
      <c r="R250" s="2">
        <f t="shared" si="79"/>
        <v>1</v>
      </c>
      <c r="S250">
        <f t="shared" si="80"/>
        <v>0</v>
      </c>
      <c r="T250" s="1">
        <f t="shared" si="69"/>
        <v>33010</v>
      </c>
      <c r="U250" t="str">
        <f t="shared" si="70"/>
        <v>可交易</v>
      </c>
      <c r="V250" s="2" t="str">
        <f t="shared" si="71"/>
        <v/>
      </c>
      <c r="W250" s="2" t="str">
        <f t="shared" si="72"/>
        <v/>
      </c>
      <c r="X250" s="2">
        <f t="shared" si="81"/>
        <v>1</v>
      </c>
      <c r="Y250">
        <f t="shared" si="82"/>
        <v>0</v>
      </c>
    </row>
    <row r="251" spans="1:25" x14ac:dyDescent="0.3">
      <c r="A251" s="1">
        <v>33379</v>
      </c>
      <c r="B251">
        <v>375.35000600000001</v>
      </c>
      <c r="C251">
        <v>16.07</v>
      </c>
      <c r="D251">
        <v>16.107615423687101</v>
      </c>
      <c r="E251">
        <f t="shared" si="63"/>
        <v>-3.7615423687100247E-2</v>
      </c>
      <c r="F251" t="str">
        <f t="shared" si="64"/>
        <v/>
      </c>
      <c r="G251" t="str">
        <f t="shared" si="73"/>
        <v/>
      </c>
      <c r="H251">
        <f t="shared" si="74"/>
        <v>-1.0300000000000011</v>
      </c>
      <c r="I251">
        <f t="shared" si="75"/>
        <v>3.0700070000000323</v>
      </c>
      <c r="J251">
        <f t="shared" si="76"/>
        <v>-2.9805893203883778</v>
      </c>
      <c r="K251" t="str">
        <f t="shared" si="77"/>
        <v/>
      </c>
      <c r="L251" s="2" t="str">
        <f t="shared" si="83"/>
        <v/>
      </c>
      <c r="M251" t="str">
        <f t="shared" si="78"/>
        <v/>
      </c>
      <c r="N251" s="1">
        <f t="shared" si="65"/>
        <v>33010</v>
      </c>
      <c r="O251" t="str">
        <f t="shared" si="66"/>
        <v>可交易</v>
      </c>
      <c r="P251" s="2" t="str">
        <f t="shared" si="67"/>
        <v/>
      </c>
      <c r="Q251" s="2" t="str">
        <f t="shared" si="68"/>
        <v/>
      </c>
      <c r="R251" s="2">
        <f t="shared" si="79"/>
        <v>1</v>
      </c>
      <c r="S251">
        <f t="shared" si="80"/>
        <v>0</v>
      </c>
      <c r="T251" s="1">
        <f t="shared" si="69"/>
        <v>33010</v>
      </c>
      <c r="U251" t="str">
        <f t="shared" si="70"/>
        <v>可交易</v>
      </c>
      <c r="V251" s="2" t="str">
        <f t="shared" si="71"/>
        <v/>
      </c>
      <c r="W251" s="2" t="str">
        <f t="shared" si="72"/>
        <v/>
      </c>
      <c r="X251" s="2">
        <f t="shared" si="81"/>
        <v>1</v>
      </c>
      <c r="Y251">
        <f t="shared" si="82"/>
        <v>0</v>
      </c>
    </row>
    <row r="252" spans="1:25" x14ac:dyDescent="0.3">
      <c r="A252" s="1">
        <v>33380</v>
      </c>
      <c r="B252">
        <v>376.19000199999999</v>
      </c>
      <c r="C252">
        <v>16.16</v>
      </c>
      <c r="D252">
        <v>16.1979039902339</v>
      </c>
      <c r="E252">
        <f t="shared" si="63"/>
        <v>-3.7903990233900231E-2</v>
      </c>
      <c r="F252" t="str">
        <f t="shared" si="64"/>
        <v/>
      </c>
      <c r="G252" t="str">
        <f t="shared" si="73"/>
        <v/>
      </c>
      <c r="H252">
        <f t="shared" si="74"/>
        <v>8.9999999999999858E-2</v>
      </c>
      <c r="I252">
        <f t="shared" si="75"/>
        <v>0.83999599999998509</v>
      </c>
      <c r="J252">
        <f t="shared" si="76"/>
        <v>9.3332888888887382</v>
      </c>
      <c r="K252" t="str">
        <f t="shared" si="77"/>
        <v/>
      </c>
      <c r="L252" s="2" t="str">
        <f t="shared" si="83"/>
        <v/>
      </c>
      <c r="M252" t="str">
        <f t="shared" si="78"/>
        <v/>
      </c>
      <c r="N252" s="1">
        <f t="shared" si="65"/>
        <v>33010</v>
      </c>
      <c r="O252" t="str">
        <f t="shared" si="66"/>
        <v>可交易</v>
      </c>
      <c r="P252" s="2" t="str">
        <f t="shared" si="67"/>
        <v/>
      </c>
      <c r="Q252" s="2" t="str">
        <f t="shared" si="68"/>
        <v/>
      </c>
      <c r="R252" s="2">
        <f t="shared" si="79"/>
        <v>1</v>
      </c>
      <c r="S252">
        <f t="shared" si="80"/>
        <v>0</v>
      </c>
      <c r="T252" s="1">
        <f t="shared" si="69"/>
        <v>33010</v>
      </c>
      <c r="U252" t="str">
        <f t="shared" si="70"/>
        <v>可交易</v>
      </c>
      <c r="V252" s="2" t="str">
        <f t="shared" si="71"/>
        <v/>
      </c>
      <c r="W252" s="2" t="str">
        <f t="shared" si="72"/>
        <v/>
      </c>
      <c r="X252" s="2">
        <f t="shared" si="81"/>
        <v>1</v>
      </c>
      <c r="Y252">
        <f t="shared" si="82"/>
        <v>0</v>
      </c>
    </row>
    <row r="253" spans="1:25" x14ac:dyDescent="0.3">
      <c r="A253" s="1">
        <v>33381</v>
      </c>
      <c r="B253">
        <v>374.959991</v>
      </c>
      <c r="C253">
        <v>16.11</v>
      </c>
      <c r="D253">
        <v>16.147908604750299</v>
      </c>
      <c r="E253">
        <f t="shared" si="63"/>
        <v>-3.7908604750299446E-2</v>
      </c>
      <c r="F253" t="str">
        <f t="shared" si="64"/>
        <v/>
      </c>
      <c r="G253" t="str">
        <f t="shared" si="73"/>
        <v/>
      </c>
      <c r="H253">
        <f t="shared" si="74"/>
        <v>-5.0000000000000711E-2</v>
      </c>
      <c r="I253">
        <f t="shared" si="75"/>
        <v>-1.2300109999999904</v>
      </c>
      <c r="J253">
        <f t="shared" si="76"/>
        <v>24.60021999999946</v>
      </c>
      <c r="K253" t="str">
        <f t="shared" si="77"/>
        <v/>
      </c>
      <c r="L253" s="2" t="str">
        <f t="shared" si="83"/>
        <v/>
      </c>
      <c r="M253" t="str">
        <f t="shared" si="78"/>
        <v/>
      </c>
      <c r="N253" s="1">
        <f t="shared" si="65"/>
        <v>33010</v>
      </c>
      <c r="O253" t="str">
        <f t="shared" si="66"/>
        <v>可交易</v>
      </c>
      <c r="P253" s="2" t="str">
        <f t="shared" si="67"/>
        <v/>
      </c>
      <c r="Q253" s="2" t="str">
        <f t="shared" si="68"/>
        <v/>
      </c>
      <c r="R253" s="2">
        <f t="shared" si="79"/>
        <v>1</v>
      </c>
      <c r="S253">
        <f t="shared" si="80"/>
        <v>0</v>
      </c>
      <c r="T253" s="1">
        <f t="shared" si="69"/>
        <v>33010</v>
      </c>
      <c r="U253" t="str">
        <f t="shared" si="70"/>
        <v>可交易</v>
      </c>
      <c r="V253" s="2" t="str">
        <f t="shared" si="71"/>
        <v/>
      </c>
      <c r="W253" s="2" t="str">
        <f t="shared" si="72"/>
        <v/>
      </c>
      <c r="X253" s="2">
        <f t="shared" si="81"/>
        <v>1</v>
      </c>
      <c r="Y253">
        <f t="shared" si="82"/>
        <v>0</v>
      </c>
    </row>
    <row r="254" spans="1:25" x14ac:dyDescent="0.3">
      <c r="A254" s="1">
        <v>33382</v>
      </c>
      <c r="B254">
        <v>377.48998999999998</v>
      </c>
      <c r="C254">
        <v>15.23</v>
      </c>
      <c r="D254">
        <v>15.2725114939034</v>
      </c>
      <c r="E254">
        <f t="shared" si="63"/>
        <v>-4.2511493903399256E-2</v>
      </c>
      <c r="F254" t="str">
        <f t="shared" si="64"/>
        <v/>
      </c>
      <c r="G254" t="str">
        <f t="shared" si="73"/>
        <v/>
      </c>
      <c r="H254">
        <f t="shared" si="74"/>
        <v>-0.87999999999999901</v>
      </c>
      <c r="I254">
        <f t="shared" si="75"/>
        <v>2.5299989999999752</v>
      </c>
      <c r="J254">
        <f t="shared" si="76"/>
        <v>-2.8749988636363386</v>
      </c>
      <c r="K254" t="str">
        <f t="shared" si="77"/>
        <v/>
      </c>
      <c r="L254" s="2" t="str">
        <f t="shared" si="83"/>
        <v/>
      </c>
      <c r="M254" t="str">
        <f t="shared" si="78"/>
        <v/>
      </c>
      <c r="N254" s="1">
        <f t="shared" si="65"/>
        <v>33010</v>
      </c>
      <c r="O254" t="str">
        <f t="shared" si="66"/>
        <v>可交易</v>
      </c>
      <c r="P254" s="2" t="str">
        <f t="shared" si="67"/>
        <v/>
      </c>
      <c r="Q254" s="2" t="str">
        <f t="shared" si="68"/>
        <v/>
      </c>
      <c r="R254" s="2">
        <f t="shared" si="79"/>
        <v>1</v>
      </c>
      <c r="S254">
        <f t="shared" si="80"/>
        <v>0</v>
      </c>
      <c r="T254" s="1">
        <f t="shared" si="69"/>
        <v>33010</v>
      </c>
      <c r="U254" t="str">
        <f t="shared" si="70"/>
        <v>可交易</v>
      </c>
      <c r="V254" s="2" t="str">
        <f t="shared" si="71"/>
        <v/>
      </c>
      <c r="W254" s="2" t="str">
        <f t="shared" si="72"/>
        <v/>
      </c>
      <c r="X254" s="2">
        <f t="shared" si="81"/>
        <v>1</v>
      </c>
      <c r="Y254">
        <f t="shared" si="82"/>
        <v>0</v>
      </c>
    </row>
    <row r="255" spans="1:25" x14ac:dyDescent="0.3">
      <c r="A255" s="1">
        <v>33386</v>
      </c>
      <c r="B255">
        <v>381.94000199999999</v>
      </c>
      <c r="C255">
        <v>15.67</v>
      </c>
      <c r="D255">
        <v>15.7107539652811</v>
      </c>
      <c r="E255">
        <f t="shared" si="63"/>
        <v>-4.075396528109998E-2</v>
      </c>
      <c r="F255" t="str">
        <f t="shared" si="64"/>
        <v/>
      </c>
      <c r="G255" t="str">
        <f t="shared" si="73"/>
        <v/>
      </c>
      <c r="H255">
        <f t="shared" si="74"/>
        <v>0.4399999999999995</v>
      </c>
      <c r="I255">
        <f t="shared" si="75"/>
        <v>4.4500120000000152</v>
      </c>
      <c r="J255">
        <f t="shared" si="76"/>
        <v>10.113663636363682</v>
      </c>
      <c r="K255" t="str">
        <f t="shared" si="77"/>
        <v/>
      </c>
      <c r="L255" s="2" t="str">
        <f t="shared" si="83"/>
        <v/>
      </c>
      <c r="M255" t="str">
        <f t="shared" si="78"/>
        <v/>
      </c>
      <c r="N255" s="1">
        <f t="shared" si="65"/>
        <v>33010</v>
      </c>
      <c r="O255" t="str">
        <f t="shared" si="66"/>
        <v>可交易</v>
      </c>
      <c r="P255" s="2" t="str">
        <f t="shared" si="67"/>
        <v/>
      </c>
      <c r="Q255" s="2" t="str">
        <f t="shared" si="68"/>
        <v/>
      </c>
      <c r="R255" s="2">
        <f t="shared" si="79"/>
        <v>1</v>
      </c>
      <c r="S255">
        <f t="shared" si="80"/>
        <v>0</v>
      </c>
      <c r="T255" s="1">
        <f t="shared" si="69"/>
        <v>33010</v>
      </c>
      <c r="U255" t="str">
        <f t="shared" si="70"/>
        <v>可交易</v>
      </c>
      <c r="V255" s="2" t="str">
        <f t="shared" si="71"/>
        <v/>
      </c>
      <c r="W255" s="2" t="str">
        <f t="shared" si="72"/>
        <v/>
      </c>
      <c r="X255" s="2">
        <f t="shared" si="81"/>
        <v>1</v>
      </c>
      <c r="Y255">
        <f t="shared" si="82"/>
        <v>0</v>
      </c>
    </row>
    <row r="256" spans="1:25" x14ac:dyDescent="0.3">
      <c r="A256" s="1">
        <v>33387</v>
      </c>
      <c r="B256">
        <v>382.790009</v>
      </c>
      <c r="C256">
        <v>15.9</v>
      </c>
      <c r="D256">
        <v>15.9389140522873</v>
      </c>
      <c r="E256">
        <f t="shared" si="63"/>
        <v>-3.8914052287299938E-2</v>
      </c>
      <c r="F256" t="str">
        <f t="shared" si="64"/>
        <v/>
      </c>
      <c r="G256" t="str">
        <f t="shared" si="73"/>
        <v/>
      </c>
      <c r="H256">
        <f t="shared" si="74"/>
        <v>0.23000000000000043</v>
      </c>
      <c r="I256">
        <f t="shared" si="75"/>
        <v>0.85000700000000506</v>
      </c>
      <c r="J256">
        <f t="shared" si="76"/>
        <v>3.6956826086956673</v>
      </c>
      <c r="K256" t="str">
        <f t="shared" si="77"/>
        <v/>
      </c>
      <c r="L256" s="2" t="str">
        <f t="shared" si="83"/>
        <v/>
      </c>
      <c r="M256" t="str">
        <f t="shared" si="78"/>
        <v/>
      </c>
      <c r="N256" s="1">
        <f t="shared" si="65"/>
        <v>33010</v>
      </c>
      <c r="O256" t="str">
        <f t="shared" si="66"/>
        <v>可交易</v>
      </c>
      <c r="P256" s="2" t="str">
        <f t="shared" si="67"/>
        <v/>
      </c>
      <c r="Q256" s="2" t="str">
        <f t="shared" si="68"/>
        <v/>
      </c>
      <c r="R256" s="2">
        <f t="shared" si="79"/>
        <v>1</v>
      </c>
      <c r="S256">
        <f t="shared" si="80"/>
        <v>0</v>
      </c>
      <c r="T256" s="1">
        <f t="shared" si="69"/>
        <v>33010</v>
      </c>
      <c r="U256" t="str">
        <f t="shared" si="70"/>
        <v>可交易</v>
      </c>
      <c r="V256" s="2" t="str">
        <f t="shared" si="71"/>
        <v/>
      </c>
      <c r="W256" s="2" t="str">
        <f t="shared" si="72"/>
        <v/>
      </c>
      <c r="X256" s="2">
        <f t="shared" si="81"/>
        <v>1</v>
      </c>
      <c r="Y256">
        <f t="shared" si="82"/>
        <v>0</v>
      </c>
    </row>
    <row r="257" spans="1:25" x14ac:dyDescent="0.3">
      <c r="A257" s="1">
        <v>33388</v>
      </c>
      <c r="B257">
        <v>386.959991</v>
      </c>
      <c r="C257">
        <v>16.02</v>
      </c>
      <c r="D257">
        <v>16.057869624784601</v>
      </c>
      <c r="E257">
        <f t="shared" si="63"/>
        <v>-3.7869624784601541E-2</v>
      </c>
      <c r="F257" t="str">
        <f t="shared" si="64"/>
        <v/>
      </c>
      <c r="G257" t="str">
        <f t="shared" si="73"/>
        <v/>
      </c>
      <c r="H257">
        <f t="shared" si="74"/>
        <v>0.11999999999999922</v>
      </c>
      <c r="I257">
        <f t="shared" si="75"/>
        <v>4.1699820000000045</v>
      </c>
      <c r="J257">
        <f t="shared" si="76"/>
        <v>34.749850000000265</v>
      </c>
      <c r="K257" t="str">
        <f t="shared" si="77"/>
        <v/>
      </c>
      <c r="L257" s="2" t="str">
        <f t="shared" si="83"/>
        <v/>
      </c>
      <c r="M257" t="str">
        <f t="shared" si="78"/>
        <v/>
      </c>
      <c r="N257" s="1">
        <f t="shared" si="65"/>
        <v>33010</v>
      </c>
      <c r="O257" t="str">
        <f t="shared" si="66"/>
        <v>可交易</v>
      </c>
      <c r="P257" s="2" t="str">
        <f t="shared" si="67"/>
        <v/>
      </c>
      <c r="Q257" s="2" t="str">
        <f t="shared" si="68"/>
        <v/>
      </c>
      <c r="R257" s="2">
        <f t="shared" si="79"/>
        <v>1</v>
      </c>
      <c r="S257">
        <f t="shared" si="80"/>
        <v>0</v>
      </c>
      <c r="T257" s="1">
        <f t="shared" si="69"/>
        <v>33010</v>
      </c>
      <c r="U257" t="str">
        <f t="shared" si="70"/>
        <v>可交易</v>
      </c>
      <c r="V257" s="2" t="str">
        <f t="shared" si="71"/>
        <v/>
      </c>
      <c r="W257" s="2" t="str">
        <f t="shared" si="72"/>
        <v/>
      </c>
      <c r="X257" s="2">
        <f t="shared" si="81"/>
        <v>1</v>
      </c>
      <c r="Y257">
        <f t="shared" si="82"/>
        <v>0</v>
      </c>
    </row>
    <row r="258" spans="1:25" x14ac:dyDescent="0.3">
      <c r="A258" s="1">
        <v>33389</v>
      </c>
      <c r="B258">
        <v>389.82998700000002</v>
      </c>
      <c r="C258">
        <v>15.93</v>
      </c>
      <c r="D258">
        <v>15.968062721517899</v>
      </c>
      <c r="E258">
        <f t="shared" si="63"/>
        <v>-3.8062721517899689E-2</v>
      </c>
      <c r="F258" t="str">
        <f t="shared" si="64"/>
        <v/>
      </c>
      <c r="G258" t="str">
        <f t="shared" si="73"/>
        <v/>
      </c>
      <c r="H258">
        <f t="shared" si="74"/>
        <v>-8.9999999999999858E-2</v>
      </c>
      <c r="I258">
        <f t="shared" si="75"/>
        <v>2.8699960000000146</v>
      </c>
      <c r="J258">
        <f t="shared" si="76"/>
        <v>-31.888844444444658</v>
      </c>
      <c r="K258" t="str">
        <f t="shared" si="77"/>
        <v/>
      </c>
      <c r="L258" s="2" t="str">
        <f t="shared" si="83"/>
        <v/>
      </c>
      <c r="M258" t="str">
        <f t="shared" si="78"/>
        <v/>
      </c>
      <c r="N258" s="1">
        <f t="shared" si="65"/>
        <v>33010</v>
      </c>
      <c r="O258" t="str">
        <f t="shared" si="66"/>
        <v>可交易</v>
      </c>
      <c r="P258" s="2" t="str">
        <f t="shared" si="67"/>
        <v/>
      </c>
      <c r="Q258" s="2" t="str">
        <f t="shared" si="68"/>
        <v/>
      </c>
      <c r="R258" s="2">
        <f t="shared" si="79"/>
        <v>1</v>
      </c>
      <c r="S258">
        <f t="shared" si="80"/>
        <v>0</v>
      </c>
      <c r="T258" s="1">
        <f t="shared" si="69"/>
        <v>33010</v>
      </c>
      <c r="U258" t="str">
        <f t="shared" si="70"/>
        <v>可交易</v>
      </c>
      <c r="V258" s="2" t="str">
        <f t="shared" si="71"/>
        <v/>
      </c>
      <c r="W258" s="2" t="str">
        <f t="shared" si="72"/>
        <v/>
      </c>
      <c r="X258" s="2">
        <f t="shared" si="81"/>
        <v>1</v>
      </c>
      <c r="Y258">
        <f t="shared" si="82"/>
        <v>0</v>
      </c>
    </row>
    <row r="259" spans="1:25" x14ac:dyDescent="0.3">
      <c r="A259" s="1">
        <v>33392</v>
      </c>
      <c r="B259">
        <v>388.05999800000001</v>
      </c>
      <c r="C259">
        <v>16.87</v>
      </c>
      <c r="D259">
        <v>16.9029040161263</v>
      </c>
      <c r="E259">
        <f t="shared" ref="E259:E322" si="84">C259-D259</f>
        <v>-3.2904016126298785E-2</v>
      </c>
      <c r="F259" t="str">
        <f t="shared" ref="F259:F322" si="85">_xlfn.IFS(E259&gt; 1, "CAll",E259&lt; -1, "PUT", TRUE,"")</f>
        <v/>
      </c>
      <c r="G259" t="str">
        <f t="shared" si="73"/>
        <v/>
      </c>
      <c r="H259">
        <f t="shared" si="74"/>
        <v>0.94000000000000128</v>
      </c>
      <c r="I259">
        <f t="shared" si="75"/>
        <v>-1.7699890000000096</v>
      </c>
      <c r="J259">
        <f t="shared" si="76"/>
        <v>-1.8829670212766034</v>
      </c>
      <c r="K259" t="str">
        <f t="shared" si="77"/>
        <v/>
      </c>
      <c r="L259" s="2" t="str">
        <f t="shared" si="83"/>
        <v/>
      </c>
      <c r="M259" t="str">
        <f t="shared" si="78"/>
        <v/>
      </c>
      <c r="N259" s="1">
        <f t="shared" ref="N259:N322" si="86">IF(AND(F259="CALL",L259&lt;&gt;"",L258=""), A259, N258)</f>
        <v>33010</v>
      </c>
      <c r="O259" t="str">
        <f t="shared" ref="O259:O322" si="87">IF( A259 &gt;= N258 + 7, "可交易", "不可交易")</f>
        <v>可交易</v>
      </c>
      <c r="P259" s="2" t="str">
        <f t="shared" ref="P259:P322" si="88">IF(AND(F259="CALL",L259&lt;&gt;"",O259="可交易"),L259,"")</f>
        <v/>
      </c>
      <c r="Q259" s="2" t="str">
        <f t="shared" ref="Q259:Q322" si="89">IF(P259&lt;&gt;"",(G259-B259)/B259,"")</f>
        <v/>
      </c>
      <c r="R259" s="2">
        <f t="shared" si="79"/>
        <v>1</v>
      </c>
      <c r="S259">
        <f t="shared" si="80"/>
        <v>0</v>
      </c>
      <c r="T259" s="1">
        <f t="shared" ref="T259:T322" si="90">IF(AND(F259="PUT",M259&lt;&gt;"",M258=""), A259, T258)</f>
        <v>33010</v>
      </c>
      <c r="U259" t="str">
        <f t="shared" ref="U259:U322" si="91">IF( A259 &gt;= T258 + 7, "可交易", "不可交易")</f>
        <v>可交易</v>
      </c>
      <c r="V259" s="2" t="str">
        <f t="shared" ref="V259:V322" si="92">IF(AND(F259="PUT",M259&lt;&gt;"",U259="可交易"),M259,"")</f>
        <v/>
      </c>
      <c r="W259" s="2" t="str">
        <f t="shared" ref="W259:W322" si="93">IF(V259&lt;&gt;"",(B259-G259)/B259,"")</f>
        <v/>
      </c>
      <c r="X259" s="2">
        <f t="shared" si="81"/>
        <v>1</v>
      </c>
      <c r="Y259">
        <f t="shared" si="82"/>
        <v>0</v>
      </c>
    </row>
    <row r="260" spans="1:25" x14ac:dyDescent="0.3">
      <c r="A260" s="1">
        <v>33393</v>
      </c>
      <c r="B260">
        <v>387.73998999999998</v>
      </c>
      <c r="C260">
        <v>16.170000000000002</v>
      </c>
      <c r="D260">
        <v>16.205646321286899</v>
      </c>
      <c r="E260">
        <f t="shared" si="84"/>
        <v>-3.5646321286897376E-2</v>
      </c>
      <c r="F260" t="str">
        <f t="shared" si="85"/>
        <v/>
      </c>
      <c r="G260" t="str">
        <f t="shared" ref="G260:G323" si="94">IF(F260="PUT", IFERROR(VLOOKUP(A260+7, A:B, 2, FALSE), 0), IF(F260="CALL", IFERROR(VLOOKUP(A260+7, A:B, 2, FALSE), 0), ""))</f>
        <v/>
      </c>
      <c r="H260">
        <f t="shared" ref="H260:H323" si="95">C260-C259</f>
        <v>-0.69999999999999929</v>
      </c>
      <c r="I260">
        <f t="shared" ref="I260:I323" si="96">B260-B259</f>
        <v>-0.32000800000002982</v>
      </c>
      <c r="J260">
        <f t="shared" ref="J260:J323" si="97">IF(H260=0, "", I260/H260)</f>
        <v>0.45715428571432881</v>
      </c>
      <c r="K260" t="str">
        <f t="shared" ref="K260:K323" si="98">_xlfn.IFS(F260="PUT",B260-5,F260="CALL",B260+5,TRUE,"")</f>
        <v/>
      </c>
      <c r="L260" s="2" t="str">
        <f t="shared" si="83"/>
        <v/>
      </c>
      <c r="M260" t="str">
        <f t="shared" ref="M260:M323" si="99">IF(F260="PUT",IF(AND(G260&lt;K260,G260&lt;&gt;0),K260-G260,""),"")</f>
        <v/>
      </c>
      <c r="N260" s="1">
        <f t="shared" si="86"/>
        <v>33010</v>
      </c>
      <c r="O260" t="str">
        <f t="shared" si="87"/>
        <v>可交易</v>
      </c>
      <c r="P260" s="2" t="str">
        <f t="shared" si="88"/>
        <v/>
      </c>
      <c r="Q260" s="2" t="str">
        <f t="shared" si="89"/>
        <v/>
      </c>
      <c r="R260" s="2">
        <f t="shared" ref="R260:R323" si="100">IF(Q259&lt;&gt;"", R259 * (1 + Q259), R259)</f>
        <v>1</v>
      </c>
      <c r="S260">
        <f t="shared" ref="S260:S323" si="101">IF(P260&lt;&gt;"",S259+1,S259)</f>
        <v>0</v>
      </c>
      <c r="T260" s="1">
        <f t="shared" si="90"/>
        <v>33010</v>
      </c>
      <c r="U260" t="str">
        <f t="shared" si="91"/>
        <v>可交易</v>
      </c>
      <c r="V260" s="2" t="str">
        <f t="shared" si="92"/>
        <v/>
      </c>
      <c r="W260" s="2" t="str">
        <f t="shared" si="93"/>
        <v/>
      </c>
      <c r="X260" s="2">
        <f t="shared" ref="X260:X323" si="102">IF(W259&lt;&gt;"", X259 * (1 + W259), X259)</f>
        <v>1</v>
      </c>
      <c r="Y260">
        <f t="shared" ref="Y260:Y323" si="103">IF(V260&lt;&gt;"",Y259+1,Y259)</f>
        <v>0</v>
      </c>
    </row>
    <row r="261" spans="1:25" x14ac:dyDescent="0.3">
      <c r="A261" s="1">
        <v>33394</v>
      </c>
      <c r="B261">
        <v>385.08999599999999</v>
      </c>
      <c r="C261">
        <v>16.399999999999999</v>
      </c>
      <c r="D261">
        <v>16.4348864094577</v>
      </c>
      <c r="E261">
        <f t="shared" si="84"/>
        <v>-3.4886409457701717E-2</v>
      </c>
      <c r="F261" t="str">
        <f t="shared" si="85"/>
        <v/>
      </c>
      <c r="G261" t="str">
        <f t="shared" si="94"/>
        <v/>
      </c>
      <c r="H261">
        <f t="shared" si="95"/>
        <v>0.22999999999999687</v>
      </c>
      <c r="I261">
        <f t="shared" si="96"/>
        <v>-2.6499939999999924</v>
      </c>
      <c r="J261">
        <f t="shared" si="97"/>
        <v>-11.521713043478384</v>
      </c>
      <c r="K261" t="str">
        <f t="shared" si="98"/>
        <v/>
      </c>
      <c r="L261" s="2" t="str">
        <f t="shared" ref="L261:L324" si="104">IF(F261="CALL",IF(AND(G261&gt;K261,G261&lt;&gt;0),G261-K261,""),"")</f>
        <v/>
      </c>
      <c r="M261" t="str">
        <f t="shared" si="99"/>
        <v/>
      </c>
      <c r="N261" s="1">
        <f t="shared" si="86"/>
        <v>33010</v>
      </c>
      <c r="O261" t="str">
        <f t="shared" si="87"/>
        <v>可交易</v>
      </c>
      <c r="P261" s="2" t="str">
        <f t="shared" si="88"/>
        <v/>
      </c>
      <c r="Q261" s="2" t="str">
        <f t="shared" si="89"/>
        <v/>
      </c>
      <c r="R261" s="2">
        <f t="shared" si="100"/>
        <v>1</v>
      </c>
      <c r="S261">
        <f t="shared" si="101"/>
        <v>0</v>
      </c>
      <c r="T261" s="1">
        <f t="shared" si="90"/>
        <v>33010</v>
      </c>
      <c r="U261" t="str">
        <f t="shared" si="91"/>
        <v>可交易</v>
      </c>
      <c r="V261" s="2" t="str">
        <f t="shared" si="92"/>
        <v/>
      </c>
      <c r="W261" s="2" t="str">
        <f t="shared" si="93"/>
        <v/>
      </c>
      <c r="X261" s="2">
        <f t="shared" si="102"/>
        <v>1</v>
      </c>
      <c r="Y261">
        <f t="shared" si="103"/>
        <v>0</v>
      </c>
    </row>
    <row r="262" spans="1:25" x14ac:dyDescent="0.3">
      <c r="A262" s="1">
        <v>33395</v>
      </c>
      <c r="B262">
        <v>383.63000499999998</v>
      </c>
      <c r="C262">
        <v>16.93</v>
      </c>
      <c r="D262">
        <v>16.9616544513453</v>
      </c>
      <c r="E262">
        <f t="shared" si="84"/>
        <v>-3.1654451345300316E-2</v>
      </c>
      <c r="F262" t="str">
        <f t="shared" si="85"/>
        <v/>
      </c>
      <c r="G262" t="str">
        <f t="shared" si="94"/>
        <v/>
      </c>
      <c r="H262">
        <f t="shared" si="95"/>
        <v>0.53000000000000114</v>
      </c>
      <c r="I262">
        <f t="shared" si="96"/>
        <v>-1.4599910000000023</v>
      </c>
      <c r="J262">
        <f t="shared" si="97"/>
        <v>-2.7546999999999984</v>
      </c>
      <c r="K262" t="str">
        <f t="shared" si="98"/>
        <v/>
      </c>
      <c r="L262" s="2" t="str">
        <f t="shared" si="104"/>
        <v/>
      </c>
      <c r="M262" t="str">
        <f t="shared" si="99"/>
        <v/>
      </c>
      <c r="N262" s="1">
        <f t="shared" si="86"/>
        <v>33010</v>
      </c>
      <c r="O262" t="str">
        <f t="shared" si="87"/>
        <v>可交易</v>
      </c>
      <c r="P262" s="2" t="str">
        <f t="shared" si="88"/>
        <v/>
      </c>
      <c r="Q262" s="2" t="str">
        <f t="shared" si="89"/>
        <v/>
      </c>
      <c r="R262" s="2">
        <f t="shared" si="100"/>
        <v>1</v>
      </c>
      <c r="S262">
        <f t="shared" si="101"/>
        <v>0</v>
      </c>
      <c r="T262" s="1">
        <f t="shared" si="90"/>
        <v>33010</v>
      </c>
      <c r="U262" t="str">
        <f t="shared" si="91"/>
        <v>可交易</v>
      </c>
      <c r="V262" s="2" t="str">
        <f t="shared" si="92"/>
        <v/>
      </c>
      <c r="W262" s="2" t="str">
        <f t="shared" si="93"/>
        <v/>
      </c>
      <c r="X262" s="2">
        <f t="shared" si="102"/>
        <v>1</v>
      </c>
      <c r="Y262">
        <f t="shared" si="103"/>
        <v>0</v>
      </c>
    </row>
    <row r="263" spans="1:25" x14ac:dyDescent="0.3">
      <c r="A263" s="1">
        <v>33396</v>
      </c>
      <c r="B263">
        <v>379.42999300000002</v>
      </c>
      <c r="C263">
        <v>16.98</v>
      </c>
      <c r="D263">
        <v>17.010744578089401</v>
      </c>
      <c r="E263">
        <f t="shared" si="84"/>
        <v>-3.0744578089400676E-2</v>
      </c>
      <c r="F263" t="str">
        <f t="shared" si="85"/>
        <v/>
      </c>
      <c r="G263" t="str">
        <f t="shared" si="94"/>
        <v/>
      </c>
      <c r="H263">
        <f t="shared" si="95"/>
        <v>5.0000000000000711E-2</v>
      </c>
      <c r="I263">
        <f t="shared" si="96"/>
        <v>-4.2000119999999583</v>
      </c>
      <c r="J263">
        <f t="shared" si="97"/>
        <v>-84.000239999997973</v>
      </c>
      <c r="K263" t="str">
        <f t="shared" si="98"/>
        <v/>
      </c>
      <c r="L263" s="2" t="str">
        <f t="shared" si="104"/>
        <v/>
      </c>
      <c r="M263" t="str">
        <f t="shared" si="99"/>
        <v/>
      </c>
      <c r="N263" s="1">
        <f t="shared" si="86"/>
        <v>33010</v>
      </c>
      <c r="O263" t="str">
        <f t="shared" si="87"/>
        <v>可交易</v>
      </c>
      <c r="P263" s="2" t="str">
        <f t="shared" si="88"/>
        <v/>
      </c>
      <c r="Q263" s="2" t="str">
        <f t="shared" si="89"/>
        <v/>
      </c>
      <c r="R263" s="2">
        <f t="shared" si="100"/>
        <v>1</v>
      </c>
      <c r="S263">
        <f t="shared" si="101"/>
        <v>0</v>
      </c>
      <c r="T263" s="1">
        <f t="shared" si="90"/>
        <v>33010</v>
      </c>
      <c r="U263" t="str">
        <f t="shared" si="91"/>
        <v>可交易</v>
      </c>
      <c r="V263" s="2" t="str">
        <f t="shared" si="92"/>
        <v/>
      </c>
      <c r="W263" s="2" t="str">
        <f t="shared" si="93"/>
        <v/>
      </c>
      <c r="X263" s="2">
        <f t="shared" si="102"/>
        <v>1</v>
      </c>
      <c r="Y263">
        <f t="shared" si="103"/>
        <v>0</v>
      </c>
    </row>
    <row r="264" spans="1:25" x14ac:dyDescent="0.3">
      <c r="A264" s="1">
        <v>33399</v>
      </c>
      <c r="B264">
        <v>378.57000699999998</v>
      </c>
      <c r="C264">
        <v>17.47</v>
      </c>
      <c r="D264">
        <v>17.497914436677299</v>
      </c>
      <c r="E264">
        <f t="shared" si="84"/>
        <v>-2.7914436677299648E-2</v>
      </c>
      <c r="F264" t="str">
        <f t="shared" si="85"/>
        <v/>
      </c>
      <c r="G264" t="str">
        <f t="shared" si="94"/>
        <v/>
      </c>
      <c r="H264">
        <f t="shared" si="95"/>
        <v>0.48999999999999844</v>
      </c>
      <c r="I264">
        <f t="shared" si="96"/>
        <v>-0.85998600000004899</v>
      </c>
      <c r="J264">
        <f t="shared" si="97"/>
        <v>-1.7550734693878607</v>
      </c>
      <c r="K264" t="str">
        <f t="shared" si="98"/>
        <v/>
      </c>
      <c r="L264" s="2" t="str">
        <f t="shared" si="104"/>
        <v/>
      </c>
      <c r="M264" t="str">
        <f t="shared" si="99"/>
        <v/>
      </c>
      <c r="N264" s="1">
        <f t="shared" si="86"/>
        <v>33010</v>
      </c>
      <c r="O264" t="str">
        <f t="shared" si="87"/>
        <v>可交易</v>
      </c>
      <c r="P264" s="2" t="str">
        <f t="shared" si="88"/>
        <v/>
      </c>
      <c r="Q264" s="2" t="str">
        <f t="shared" si="89"/>
        <v/>
      </c>
      <c r="R264" s="2">
        <f t="shared" si="100"/>
        <v>1</v>
      </c>
      <c r="S264">
        <f t="shared" si="101"/>
        <v>0</v>
      </c>
      <c r="T264" s="1">
        <f t="shared" si="90"/>
        <v>33010</v>
      </c>
      <c r="U264" t="str">
        <f t="shared" si="91"/>
        <v>可交易</v>
      </c>
      <c r="V264" s="2" t="str">
        <f t="shared" si="92"/>
        <v/>
      </c>
      <c r="W264" s="2" t="str">
        <f t="shared" si="93"/>
        <v/>
      </c>
      <c r="X264" s="2">
        <f t="shared" si="102"/>
        <v>1</v>
      </c>
      <c r="Y264">
        <f t="shared" si="103"/>
        <v>0</v>
      </c>
    </row>
    <row r="265" spans="1:25" x14ac:dyDescent="0.3">
      <c r="A265" s="1">
        <v>33400</v>
      </c>
      <c r="B265">
        <v>381.04998799999998</v>
      </c>
      <c r="C265">
        <v>17.32</v>
      </c>
      <c r="D265">
        <v>17.348136294209301</v>
      </c>
      <c r="E265">
        <f t="shared" si="84"/>
        <v>-2.8136294209300416E-2</v>
      </c>
      <c r="F265" t="str">
        <f t="shared" si="85"/>
        <v/>
      </c>
      <c r="G265" t="str">
        <f t="shared" si="94"/>
        <v/>
      </c>
      <c r="H265">
        <f t="shared" si="95"/>
        <v>-0.14999999999999858</v>
      </c>
      <c r="I265">
        <f t="shared" si="96"/>
        <v>2.4799810000000093</v>
      </c>
      <c r="J265">
        <f t="shared" si="97"/>
        <v>-16.533206666666885</v>
      </c>
      <c r="K265" t="str">
        <f t="shared" si="98"/>
        <v/>
      </c>
      <c r="L265" s="2" t="str">
        <f t="shared" si="104"/>
        <v/>
      </c>
      <c r="M265" t="str">
        <f t="shared" si="99"/>
        <v/>
      </c>
      <c r="N265" s="1">
        <f t="shared" si="86"/>
        <v>33010</v>
      </c>
      <c r="O265" t="str">
        <f t="shared" si="87"/>
        <v>可交易</v>
      </c>
      <c r="P265" s="2" t="str">
        <f t="shared" si="88"/>
        <v/>
      </c>
      <c r="Q265" s="2" t="str">
        <f t="shared" si="89"/>
        <v/>
      </c>
      <c r="R265" s="2">
        <f t="shared" si="100"/>
        <v>1</v>
      </c>
      <c r="S265">
        <f t="shared" si="101"/>
        <v>0</v>
      </c>
      <c r="T265" s="1">
        <f t="shared" si="90"/>
        <v>33010</v>
      </c>
      <c r="U265" t="str">
        <f t="shared" si="91"/>
        <v>可交易</v>
      </c>
      <c r="V265" s="2" t="str">
        <f t="shared" si="92"/>
        <v/>
      </c>
      <c r="W265" s="2" t="str">
        <f t="shared" si="93"/>
        <v/>
      </c>
      <c r="X265" s="2">
        <f t="shared" si="102"/>
        <v>1</v>
      </c>
      <c r="Y265">
        <f t="shared" si="103"/>
        <v>0</v>
      </c>
    </row>
    <row r="266" spans="1:25" x14ac:dyDescent="0.3">
      <c r="A266" s="1">
        <v>33401</v>
      </c>
      <c r="B266">
        <v>376.64999399999999</v>
      </c>
      <c r="C266">
        <v>17.72</v>
      </c>
      <c r="D266">
        <v>17.745988346041699</v>
      </c>
      <c r="E266">
        <f t="shared" si="84"/>
        <v>-2.5988346041700083E-2</v>
      </c>
      <c r="F266" t="str">
        <f t="shared" si="85"/>
        <v/>
      </c>
      <c r="G266" t="str">
        <f t="shared" si="94"/>
        <v/>
      </c>
      <c r="H266">
        <f t="shared" si="95"/>
        <v>0.39999999999999858</v>
      </c>
      <c r="I266">
        <f t="shared" si="96"/>
        <v>-4.3999939999999924</v>
      </c>
      <c r="J266">
        <f t="shared" si="97"/>
        <v>-10.99998500000002</v>
      </c>
      <c r="K266" t="str">
        <f t="shared" si="98"/>
        <v/>
      </c>
      <c r="L266" s="2" t="str">
        <f t="shared" si="104"/>
        <v/>
      </c>
      <c r="M266" t="str">
        <f t="shared" si="99"/>
        <v/>
      </c>
      <c r="N266" s="1">
        <f t="shared" si="86"/>
        <v>33010</v>
      </c>
      <c r="O266" t="str">
        <f t="shared" si="87"/>
        <v>可交易</v>
      </c>
      <c r="P266" s="2" t="str">
        <f t="shared" si="88"/>
        <v/>
      </c>
      <c r="Q266" s="2" t="str">
        <f t="shared" si="89"/>
        <v/>
      </c>
      <c r="R266" s="2">
        <f t="shared" si="100"/>
        <v>1</v>
      </c>
      <c r="S266">
        <f t="shared" si="101"/>
        <v>0</v>
      </c>
      <c r="T266" s="1">
        <f t="shared" si="90"/>
        <v>33010</v>
      </c>
      <c r="U266" t="str">
        <f t="shared" si="91"/>
        <v>可交易</v>
      </c>
      <c r="V266" s="2" t="str">
        <f t="shared" si="92"/>
        <v/>
      </c>
      <c r="W266" s="2" t="str">
        <f t="shared" si="93"/>
        <v/>
      </c>
      <c r="X266" s="2">
        <f t="shared" si="102"/>
        <v>1</v>
      </c>
      <c r="Y266">
        <f t="shared" si="103"/>
        <v>0</v>
      </c>
    </row>
    <row r="267" spans="1:25" x14ac:dyDescent="0.3">
      <c r="A267" s="1">
        <v>33402</v>
      </c>
      <c r="B267">
        <v>377.63000499999998</v>
      </c>
      <c r="C267">
        <v>16.989999999999998</v>
      </c>
      <c r="D267">
        <v>17.019425427291299</v>
      </c>
      <c r="E267">
        <f t="shared" si="84"/>
        <v>-2.9425427291300821E-2</v>
      </c>
      <c r="F267" t="str">
        <f t="shared" si="85"/>
        <v/>
      </c>
      <c r="G267" t="str">
        <f t="shared" si="94"/>
        <v/>
      </c>
      <c r="H267">
        <f t="shared" si="95"/>
        <v>-0.73000000000000043</v>
      </c>
      <c r="I267">
        <f t="shared" si="96"/>
        <v>0.98001099999999042</v>
      </c>
      <c r="J267">
        <f t="shared" si="97"/>
        <v>-1.3424808219177944</v>
      </c>
      <c r="K267" t="str">
        <f t="shared" si="98"/>
        <v/>
      </c>
      <c r="L267" s="2" t="str">
        <f t="shared" si="104"/>
        <v/>
      </c>
      <c r="M267" t="str">
        <f t="shared" si="99"/>
        <v/>
      </c>
      <c r="N267" s="1">
        <f t="shared" si="86"/>
        <v>33010</v>
      </c>
      <c r="O267" t="str">
        <f t="shared" si="87"/>
        <v>可交易</v>
      </c>
      <c r="P267" s="2" t="str">
        <f t="shared" si="88"/>
        <v/>
      </c>
      <c r="Q267" s="2" t="str">
        <f t="shared" si="89"/>
        <v/>
      </c>
      <c r="R267" s="2">
        <f t="shared" si="100"/>
        <v>1</v>
      </c>
      <c r="S267">
        <f t="shared" si="101"/>
        <v>0</v>
      </c>
      <c r="T267" s="1">
        <f t="shared" si="90"/>
        <v>33010</v>
      </c>
      <c r="U267" t="str">
        <f t="shared" si="91"/>
        <v>可交易</v>
      </c>
      <c r="V267" s="2" t="str">
        <f t="shared" si="92"/>
        <v/>
      </c>
      <c r="W267" s="2" t="str">
        <f t="shared" si="93"/>
        <v/>
      </c>
      <c r="X267" s="2">
        <f t="shared" si="102"/>
        <v>1</v>
      </c>
      <c r="Y267">
        <f t="shared" si="103"/>
        <v>0</v>
      </c>
    </row>
    <row r="268" spans="1:25" x14ac:dyDescent="0.3">
      <c r="A268" s="1">
        <v>33403</v>
      </c>
      <c r="B268">
        <v>382.290009</v>
      </c>
      <c r="C268">
        <v>15.98</v>
      </c>
      <c r="D268">
        <v>16.015399536195702</v>
      </c>
      <c r="E268">
        <f t="shared" si="84"/>
        <v>-3.5399536195701131E-2</v>
      </c>
      <c r="F268" t="str">
        <f t="shared" si="85"/>
        <v/>
      </c>
      <c r="G268" t="str">
        <f t="shared" si="94"/>
        <v/>
      </c>
      <c r="H268">
        <f t="shared" si="95"/>
        <v>-1.009999999999998</v>
      </c>
      <c r="I268">
        <f t="shared" si="96"/>
        <v>4.6600040000000149</v>
      </c>
      <c r="J268">
        <f t="shared" si="97"/>
        <v>-4.6138653465346771</v>
      </c>
      <c r="K268" t="str">
        <f t="shared" si="98"/>
        <v/>
      </c>
      <c r="L268" s="2" t="str">
        <f t="shared" si="104"/>
        <v/>
      </c>
      <c r="M268" t="str">
        <f t="shared" si="99"/>
        <v/>
      </c>
      <c r="N268" s="1">
        <f t="shared" si="86"/>
        <v>33010</v>
      </c>
      <c r="O268" t="str">
        <f t="shared" si="87"/>
        <v>可交易</v>
      </c>
      <c r="P268" s="2" t="str">
        <f t="shared" si="88"/>
        <v/>
      </c>
      <c r="Q268" s="2" t="str">
        <f t="shared" si="89"/>
        <v/>
      </c>
      <c r="R268" s="2">
        <f t="shared" si="100"/>
        <v>1</v>
      </c>
      <c r="S268">
        <f t="shared" si="101"/>
        <v>0</v>
      </c>
      <c r="T268" s="1">
        <f t="shared" si="90"/>
        <v>33010</v>
      </c>
      <c r="U268" t="str">
        <f t="shared" si="91"/>
        <v>可交易</v>
      </c>
      <c r="V268" s="2" t="str">
        <f t="shared" si="92"/>
        <v/>
      </c>
      <c r="W268" s="2" t="str">
        <f t="shared" si="93"/>
        <v/>
      </c>
      <c r="X268" s="2">
        <f t="shared" si="102"/>
        <v>1</v>
      </c>
      <c r="Y268">
        <f t="shared" si="103"/>
        <v>0</v>
      </c>
    </row>
    <row r="269" spans="1:25" x14ac:dyDescent="0.3">
      <c r="A269" s="1">
        <v>33406</v>
      </c>
      <c r="B269">
        <v>380.13000499999998</v>
      </c>
      <c r="C269">
        <v>15.5</v>
      </c>
      <c r="D269">
        <v>15.538751196445199</v>
      </c>
      <c r="E269">
        <f t="shared" si="84"/>
        <v>-3.8751196445199199E-2</v>
      </c>
      <c r="F269" t="str">
        <f t="shared" si="85"/>
        <v/>
      </c>
      <c r="G269" t="str">
        <f t="shared" si="94"/>
        <v/>
      </c>
      <c r="H269">
        <f t="shared" si="95"/>
        <v>-0.48000000000000043</v>
      </c>
      <c r="I269">
        <f t="shared" si="96"/>
        <v>-2.1600040000000149</v>
      </c>
      <c r="J269">
        <f t="shared" si="97"/>
        <v>4.5000083333333603</v>
      </c>
      <c r="K269" t="str">
        <f t="shared" si="98"/>
        <v/>
      </c>
      <c r="L269" s="2" t="str">
        <f t="shared" si="104"/>
        <v/>
      </c>
      <c r="M269" t="str">
        <f t="shared" si="99"/>
        <v/>
      </c>
      <c r="N269" s="1">
        <f t="shared" si="86"/>
        <v>33010</v>
      </c>
      <c r="O269" t="str">
        <f t="shared" si="87"/>
        <v>可交易</v>
      </c>
      <c r="P269" s="2" t="str">
        <f t="shared" si="88"/>
        <v/>
      </c>
      <c r="Q269" s="2" t="str">
        <f t="shared" si="89"/>
        <v/>
      </c>
      <c r="R269" s="2">
        <f t="shared" si="100"/>
        <v>1</v>
      </c>
      <c r="S269">
        <f t="shared" si="101"/>
        <v>0</v>
      </c>
      <c r="T269" s="1">
        <f t="shared" si="90"/>
        <v>33010</v>
      </c>
      <c r="U269" t="str">
        <f t="shared" si="91"/>
        <v>可交易</v>
      </c>
      <c r="V269" s="2" t="str">
        <f t="shared" si="92"/>
        <v/>
      </c>
      <c r="W269" s="2" t="str">
        <f t="shared" si="93"/>
        <v/>
      </c>
      <c r="X269" s="2">
        <f t="shared" si="102"/>
        <v>1</v>
      </c>
      <c r="Y269">
        <f t="shared" si="103"/>
        <v>0</v>
      </c>
    </row>
    <row r="270" spans="1:25" x14ac:dyDescent="0.3">
      <c r="A270" s="1">
        <v>33407</v>
      </c>
      <c r="B270">
        <v>378.58999599999999</v>
      </c>
      <c r="C270">
        <v>16.14</v>
      </c>
      <c r="D270">
        <v>16.175566778355101</v>
      </c>
      <c r="E270">
        <f t="shared" si="84"/>
        <v>-3.5566778355100581E-2</v>
      </c>
      <c r="F270" t="str">
        <f t="shared" si="85"/>
        <v/>
      </c>
      <c r="G270" t="str">
        <f t="shared" si="94"/>
        <v/>
      </c>
      <c r="H270">
        <f t="shared" si="95"/>
        <v>0.64000000000000057</v>
      </c>
      <c r="I270">
        <f t="shared" si="96"/>
        <v>-1.5400089999999977</v>
      </c>
      <c r="J270">
        <f t="shared" si="97"/>
        <v>-2.4062640624999942</v>
      </c>
      <c r="K270" t="str">
        <f t="shared" si="98"/>
        <v/>
      </c>
      <c r="L270" s="2" t="str">
        <f t="shared" si="104"/>
        <v/>
      </c>
      <c r="M270" t="str">
        <f t="shared" si="99"/>
        <v/>
      </c>
      <c r="N270" s="1">
        <f t="shared" si="86"/>
        <v>33010</v>
      </c>
      <c r="O270" t="str">
        <f t="shared" si="87"/>
        <v>可交易</v>
      </c>
      <c r="P270" s="2" t="str">
        <f t="shared" si="88"/>
        <v/>
      </c>
      <c r="Q270" s="2" t="str">
        <f t="shared" si="89"/>
        <v/>
      </c>
      <c r="R270" s="2">
        <f t="shared" si="100"/>
        <v>1</v>
      </c>
      <c r="S270">
        <f t="shared" si="101"/>
        <v>0</v>
      </c>
      <c r="T270" s="1">
        <f t="shared" si="90"/>
        <v>33010</v>
      </c>
      <c r="U270" t="str">
        <f t="shared" si="91"/>
        <v>可交易</v>
      </c>
      <c r="V270" s="2" t="str">
        <f t="shared" si="92"/>
        <v/>
      </c>
      <c r="W270" s="2" t="str">
        <f t="shared" si="93"/>
        <v/>
      </c>
      <c r="X270" s="2">
        <f t="shared" si="102"/>
        <v>1</v>
      </c>
      <c r="Y270">
        <f t="shared" si="103"/>
        <v>0</v>
      </c>
    </row>
    <row r="271" spans="1:25" x14ac:dyDescent="0.3">
      <c r="A271" s="1">
        <v>33408</v>
      </c>
      <c r="B271">
        <v>375.08999599999999</v>
      </c>
      <c r="C271">
        <v>17.440000000000001</v>
      </c>
      <c r="D271">
        <v>17.4678077168182</v>
      </c>
      <c r="E271">
        <f t="shared" si="84"/>
        <v>-2.7807716818198713E-2</v>
      </c>
      <c r="F271" t="str">
        <f t="shared" si="85"/>
        <v/>
      </c>
      <c r="G271" t="str">
        <f t="shared" si="94"/>
        <v/>
      </c>
      <c r="H271">
        <f t="shared" si="95"/>
        <v>1.3000000000000007</v>
      </c>
      <c r="I271">
        <f t="shared" si="96"/>
        <v>-3.5</v>
      </c>
      <c r="J271">
        <f t="shared" si="97"/>
        <v>-2.6923076923076907</v>
      </c>
      <c r="K271" t="str">
        <f t="shared" si="98"/>
        <v/>
      </c>
      <c r="L271" s="2" t="str">
        <f t="shared" si="104"/>
        <v/>
      </c>
      <c r="M271" t="str">
        <f t="shared" si="99"/>
        <v/>
      </c>
      <c r="N271" s="1">
        <f t="shared" si="86"/>
        <v>33010</v>
      </c>
      <c r="O271" t="str">
        <f t="shared" si="87"/>
        <v>可交易</v>
      </c>
      <c r="P271" s="2" t="str">
        <f t="shared" si="88"/>
        <v/>
      </c>
      <c r="Q271" s="2" t="str">
        <f t="shared" si="89"/>
        <v/>
      </c>
      <c r="R271" s="2">
        <f t="shared" si="100"/>
        <v>1</v>
      </c>
      <c r="S271">
        <f t="shared" si="101"/>
        <v>0</v>
      </c>
      <c r="T271" s="1">
        <f t="shared" si="90"/>
        <v>33010</v>
      </c>
      <c r="U271" t="str">
        <f t="shared" si="91"/>
        <v>可交易</v>
      </c>
      <c r="V271" s="2" t="str">
        <f t="shared" si="92"/>
        <v/>
      </c>
      <c r="W271" s="2" t="str">
        <f t="shared" si="93"/>
        <v/>
      </c>
      <c r="X271" s="2">
        <f t="shared" si="102"/>
        <v>1</v>
      </c>
      <c r="Y271">
        <f t="shared" si="103"/>
        <v>0</v>
      </c>
    </row>
    <row r="272" spans="1:25" x14ac:dyDescent="0.3">
      <c r="A272" s="1">
        <v>33409</v>
      </c>
      <c r="B272">
        <v>375.42001299999998</v>
      </c>
      <c r="C272">
        <v>16.75</v>
      </c>
      <c r="D272">
        <v>16.780188434400401</v>
      </c>
      <c r="E272">
        <f t="shared" si="84"/>
        <v>-3.0188434400400865E-2</v>
      </c>
      <c r="F272" t="str">
        <f t="shared" si="85"/>
        <v/>
      </c>
      <c r="G272" t="str">
        <f t="shared" si="94"/>
        <v/>
      </c>
      <c r="H272">
        <f t="shared" si="95"/>
        <v>-0.69000000000000128</v>
      </c>
      <c r="I272">
        <f t="shared" si="96"/>
        <v>0.33001699999999801</v>
      </c>
      <c r="J272">
        <f t="shared" si="97"/>
        <v>-0.47828550724637303</v>
      </c>
      <c r="K272" t="str">
        <f t="shared" si="98"/>
        <v/>
      </c>
      <c r="L272" s="2" t="str">
        <f t="shared" si="104"/>
        <v/>
      </c>
      <c r="M272" t="str">
        <f t="shared" si="99"/>
        <v/>
      </c>
      <c r="N272" s="1">
        <f t="shared" si="86"/>
        <v>33010</v>
      </c>
      <c r="O272" t="str">
        <f t="shared" si="87"/>
        <v>可交易</v>
      </c>
      <c r="P272" s="2" t="str">
        <f t="shared" si="88"/>
        <v/>
      </c>
      <c r="Q272" s="2" t="str">
        <f t="shared" si="89"/>
        <v/>
      </c>
      <c r="R272" s="2">
        <f t="shared" si="100"/>
        <v>1</v>
      </c>
      <c r="S272">
        <f t="shared" si="101"/>
        <v>0</v>
      </c>
      <c r="T272" s="1">
        <f t="shared" si="90"/>
        <v>33010</v>
      </c>
      <c r="U272" t="str">
        <f t="shared" si="91"/>
        <v>可交易</v>
      </c>
      <c r="V272" s="2" t="str">
        <f t="shared" si="92"/>
        <v/>
      </c>
      <c r="W272" s="2" t="str">
        <f t="shared" si="93"/>
        <v/>
      </c>
      <c r="X272" s="2">
        <f t="shared" si="102"/>
        <v>1</v>
      </c>
      <c r="Y272">
        <f t="shared" si="103"/>
        <v>0</v>
      </c>
    </row>
    <row r="273" spans="1:25" x14ac:dyDescent="0.3">
      <c r="A273" s="1">
        <v>33410</v>
      </c>
      <c r="B273">
        <v>377.75</v>
      </c>
      <c r="C273">
        <v>16.510000000000002</v>
      </c>
      <c r="D273">
        <v>16.5419768609881</v>
      </c>
      <c r="E273">
        <f t="shared" si="84"/>
        <v>-3.1976860988098821E-2</v>
      </c>
      <c r="F273" t="str">
        <f t="shared" si="85"/>
        <v/>
      </c>
      <c r="G273" t="str">
        <f t="shared" si="94"/>
        <v/>
      </c>
      <c r="H273">
        <f t="shared" si="95"/>
        <v>-0.23999999999999844</v>
      </c>
      <c r="I273">
        <f t="shared" si="96"/>
        <v>2.3299870000000169</v>
      </c>
      <c r="J273">
        <f t="shared" si="97"/>
        <v>-9.7082791666668005</v>
      </c>
      <c r="K273" t="str">
        <f t="shared" si="98"/>
        <v/>
      </c>
      <c r="L273" s="2" t="str">
        <f t="shared" si="104"/>
        <v/>
      </c>
      <c r="M273" t="str">
        <f t="shared" si="99"/>
        <v/>
      </c>
      <c r="N273" s="1">
        <f t="shared" si="86"/>
        <v>33010</v>
      </c>
      <c r="O273" t="str">
        <f t="shared" si="87"/>
        <v>可交易</v>
      </c>
      <c r="P273" s="2" t="str">
        <f t="shared" si="88"/>
        <v/>
      </c>
      <c r="Q273" s="2" t="str">
        <f t="shared" si="89"/>
        <v/>
      </c>
      <c r="R273" s="2">
        <f t="shared" si="100"/>
        <v>1</v>
      </c>
      <c r="S273">
        <f t="shared" si="101"/>
        <v>0</v>
      </c>
      <c r="T273" s="1">
        <f t="shared" si="90"/>
        <v>33010</v>
      </c>
      <c r="U273" t="str">
        <f t="shared" si="91"/>
        <v>可交易</v>
      </c>
      <c r="V273" s="2" t="str">
        <f t="shared" si="92"/>
        <v/>
      </c>
      <c r="W273" s="2" t="str">
        <f t="shared" si="93"/>
        <v/>
      </c>
      <c r="X273" s="2">
        <f t="shared" si="102"/>
        <v>1</v>
      </c>
      <c r="Y273">
        <f t="shared" si="103"/>
        <v>0</v>
      </c>
    </row>
    <row r="274" spans="1:25" x14ac:dyDescent="0.3">
      <c r="A274" s="1">
        <v>33413</v>
      </c>
      <c r="B274">
        <v>370.94000199999999</v>
      </c>
      <c r="C274">
        <v>18.28</v>
      </c>
      <c r="D274">
        <v>18.3025190027527</v>
      </c>
      <c r="E274">
        <f t="shared" si="84"/>
        <v>-2.2519002752698469E-2</v>
      </c>
      <c r="F274" t="str">
        <f t="shared" si="85"/>
        <v/>
      </c>
      <c r="G274" t="str">
        <f t="shared" si="94"/>
        <v/>
      </c>
      <c r="H274">
        <f t="shared" si="95"/>
        <v>1.7699999999999996</v>
      </c>
      <c r="I274">
        <f t="shared" si="96"/>
        <v>-6.8099980000000073</v>
      </c>
      <c r="J274">
        <f t="shared" si="97"/>
        <v>-3.8474564971751462</v>
      </c>
      <c r="K274" t="str">
        <f t="shared" si="98"/>
        <v/>
      </c>
      <c r="L274" s="2" t="str">
        <f t="shared" si="104"/>
        <v/>
      </c>
      <c r="M274" t="str">
        <f t="shared" si="99"/>
        <v/>
      </c>
      <c r="N274" s="1">
        <f t="shared" si="86"/>
        <v>33010</v>
      </c>
      <c r="O274" t="str">
        <f t="shared" si="87"/>
        <v>可交易</v>
      </c>
      <c r="P274" s="2" t="str">
        <f t="shared" si="88"/>
        <v/>
      </c>
      <c r="Q274" s="2" t="str">
        <f t="shared" si="89"/>
        <v/>
      </c>
      <c r="R274" s="2">
        <f t="shared" si="100"/>
        <v>1</v>
      </c>
      <c r="S274">
        <f t="shared" si="101"/>
        <v>0</v>
      </c>
      <c r="T274" s="1">
        <f t="shared" si="90"/>
        <v>33010</v>
      </c>
      <c r="U274" t="str">
        <f t="shared" si="91"/>
        <v>可交易</v>
      </c>
      <c r="V274" s="2" t="str">
        <f t="shared" si="92"/>
        <v/>
      </c>
      <c r="W274" s="2" t="str">
        <f t="shared" si="93"/>
        <v/>
      </c>
      <c r="X274" s="2">
        <f t="shared" si="102"/>
        <v>1</v>
      </c>
      <c r="Y274">
        <f t="shared" si="103"/>
        <v>0</v>
      </c>
    </row>
    <row r="275" spans="1:25" x14ac:dyDescent="0.3">
      <c r="A275" s="1">
        <v>33414</v>
      </c>
      <c r="B275">
        <v>370.64999399999999</v>
      </c>
      <c r="C275">
        <v>17.850000000000001</v>
      </c>
      <c r="D275">
        <v>17.873090130959699</v>
      </c>
      <c r="E275">
        <f t="shared" si="84"/>
        <v>-2.309013095969803E-2</v>
      </c>
      <c r="F275" t="str">
        <f t="shared" si="85"/>
        <v/>
      </c>
      <c r="G275" t="str">
        <f t="shared" si="94"/>
        <v/>
      </c>
      <c r="H275">
        <f t="shared" si="95"/>
        <v>-0.42999999999999972</v>
      </c>
      <c r="I275">
        <f t="shared" si="96"/>
        <v>-0.29000800000000027</v>
      </c>
      <c r="J275">
        <f t="shared" si="97"/>
        <v>0.67443720930232665</v>
      </c>
      <c r="K275" t="str">
        <f t="shared" si="98"/>
        <v/>
      </c>
      <c r="L275" s="2" t="str">
        <f t="shared" si="104"/>
        <v/>
      </c>
      <c r="M275" t="str">
        <f t="shared" si="99"/>
        <v/>
      </c>
      <c r="N275" s="1">
        <f t="shared" si="86"/>
        <v>33010</v>
      </c>
      <c r="O275" t="str">
        <f t="shared" si="87"/>
        <v>可交易</v>
      </c>
      <c r="P275" s="2" t="str">
        <f t="shared" si="88"/>
        <v/>
      </c>
      <c r="Q275" s="2" t="str">
        <f t="shared" si="89"/>
        <v/>
      </c>
      <c r="R275" s="2">
        <f t="shared" si="100"/>
        <v>1</v>
      </c>
      <c r="S275">
        <f t="shared" si="101"/>
        <v>0</v>
      </c>
      <c r="T275" s="1">
        <f t="shared" si="90"/>
        <v>33010</v>
      </c>
      <c r="U275" t="str">
        <f t="shared" si="91"/>
        <v>可交易</v>
      </c>
      <c r="V275" s="2" t="str">
        <f t="shared" si="92"/>
        <v/>
      </c>
      <c r="W275" s="2" t="str">
        <f t="shared" si="93"/>
        <v/>
      </c>
      <c r="X275" s="2">
        <f t="shared" si="102"/>
        <v>1</v>
      </c>
      <c r="Y275">
        <f t="shared" si="103"/>
        <v>0</v>
      </c>
    </row>
    <row r="276" spans="1:25" x14ac:dyDescent="0.3">
      <c r="A276" s="1">
        <v>33415</v>
      </c>
      <c r="B276">
        <v>371.58999599999999</v>
      </c>
      <c r="C276">
        <v>17.98</v>
      </c>
      <c r="D276">
        <v>18.002679593044</v>
      </c>
      <c r="E276">
        <f t="shared" si="84"/>
        <v>-2.2679593043999802E-2</v>
      </c>
      <c r="F276" t="str">
        <f t="shared" si="85"/>
        <v/>
      </c>
      <c r="G276" t="str">
        <f t="shared" si="94"/>
        <v/>
      </c>
      <c r="H276">
        <f t="shared" si="95"/>
        <v>0.12999999999999901</v>
      </c>
      <c r="I276">
        <f t="shared" si="96"/>
        <v>0.94000199999999268</v>
      </c>
      <c r="J276">
        <f t="shared" si="97"/>
        <v>7.2307846153846143</v>
      </c>
      <c r="K276" t="str">
        <f t="shared" si="98"/>
        <v/>
      </c>
      <c r="L276" s="2" t="str">
        <f t="shared" si="104"/>
        <v/>
      </c>
      <c r="M276" t="str">
        <f t="shared" si="99"/>
        <v/>
      </c>
      <c r="N276" s="1">
        <f t="shared" si="86"/>
        <v>33010</v>
      </c>
      <c r="O276" t="str">
        <f t="shared" si="87"/>
        <v>可交易</v>
      </c>
      <c r="P276" s="2" t="str">
        <f t="shared" si="88"/>
        <v/>
      </c>
      <c r="Q276" s="2" t="str">
        <f t="shared" si="89"/>
        <v/>
      </c>
      <c r="R276" s="2">
        <f t="shared" si="100"/>
        <v>1</v>
      </c>
      <c r="S276">
        <f t="shared" si="101"/>
        <v>0</v>
      </c>
      <c r="T276" s="1">
        <f t="shared" si="90"/>
        <v>33010</v>
      </c>
      <c r="U276" t="str">
        <f t="shared" si="91"/>
        <v>可交易</v>
      </c>
      <c r="V276" s="2" t="str">
        <f t="shared" si="92"/>
        <v/>
      </c>
      <c r="W276" s="2" t="str">
        <f t="shared" si="93"/>
        <v/>
      </c>
      <c r="X276" s="2">
        <f t="shared" si="102"/>
        <v>1</v>
      </c>
      <c r="Y276">
        <f t="shared" si="103"/>
        <v>0</v>
      </c>
    </row>
    <row r="277" spans="1:25" x14ac:dyDescent="0.3">
      <c r="A277" s="1">
        <v>33416</v>
      </c>
      <c r="B277">
        <v>374.39999399999999</v>
      </c>
      <c r="C277">
        <v>17.87</v>
      </c>
      <c r="D277">
        <v>17.893044950097401</v>
      </c>
      <c r="E277">
        <f t="shared" si="84"/>
        <v>-2.3044950097400374E-2</v>
      </c>
      <c r="F277" t="str">
        <f t="shared" si="85"/>
        <v/>
      </c>
      <c r="G277" t="str">
        <f t="shared" si="94"/>
        <v/>
      </c>
      <c r="H277">
        <f t="shared" si="95"/>
        <v>-0.10999999999999943</v>
      </c>
      <c r="I277">
        <f t="shared" si="96"/>
        <v>2.8099980000000073</v>
      </c>
      <c r="J277">
        <f t="shared" si="97"/>
        <v>-25.545436363636561</v>
      </c>
      <c r="K277" t="str">
        <f t="shared" si="98"/>
        <v/>
      </c>
      <c r="L277" s="2" t="str">
        <f t="shared" si="104"/>
        <v/>
      </c>
      <c r="M277" t="str">
        <f t="shared" si="99"/>
        <v/>
      </c>
      <c r="N277" s="1">
        <f t="shared" si="86"/>
        <v>33010</v>
      </c>
      <c r="O277" t="str">
        <f t="shared" si="87"/>
        <v>可交易</v>
      </c>
      <c r="P277" s="2" t="str">
        <f t="shared" si="88"/>
        <v/>
      </c>
      <c r="Q277" s="2" t="str">
        <f t="shared" si="89"/>
        <v/>
      </c>
      <c r="R277" s="2">
        <f t="shared" si="100"/>
        <v>1</v>
      </c>
      <c r="S277">
        <f t="shared" si="101"/>
        <v>0</v>
      </c>
      <c r="T277" s="1">
        <f t="shared" si="90"/>
        <v>33010</v>
      </c>
      <c r="U277" t="str">
        <f t="shared" si="91"/>
        <v>可交易</v>
      </c>
      <c r="V277" s="2" t="str">
        <f t="shared" si="92"/>
        <v/>
      </c>
      <c r="W277" s="2" t="str">
        <f t="shared" si="93"/>
        <v/>
      </c>
      <c r="X277" s="2">
        <f t="shared" si="102"/>
        <v>1</v>
      </c>
      <c r="Y277">
        <f t="shared" si="103"/>
        <v>0</v>
      </c>
    </row>
    <row r="278" spans="1:25" x14ac:dyDescent="0.3">
      <c r="A278" s="1">
        <v>33417</v>
      </c>
      <c r="B278">
        <v>371.16000400000001</v>
      </c>
      <c r="C278">
        <v>19.55</v>
      </c>
      <c r="D278">
        <v>19.563993678335201</v>
      </c>
      <c r="E278">
        <f t="shared" si="84"/>
        <v>-1.3993678335200599E-2</v>
      </c>
      <c r="F278" t="str">
        <f t="shared" si="85"/>
        <v/>
      </c>
      <c r="G278" t="str">
        <f t="shared" si="94"/>
        <v/>
      </c>
      <c r="H278">
        <f t="shared" si="95"/>
        <v>1.6799999999999997</v>
      </c>
      <c r="I278">
        <f t="shared" si="96"/>
        <v>-3.2399899999999775</v>
      </c>
      <c r="J278">
        <f t="shared" si="97"/>
        <v>-1.9285654761904631</v>
      </c>
      <c r="K278" t="str">
        <f t="shared" si="98"/>
        <v/>
      </c>
      <c r="L278" s="2" t="str">
        <f t="shared" si="104"/>
        <v/>
      </c>
      <c r="M278" t="str">
        <f t="shared" si="99"/>
        <v/>
      </c>
      <c r="N278" s="1">
        <f t="shared" si="86"/>
        <v>33010</v>
      </c>
      <c r="O278" t="str">
        <f t="shared" si="87"/>
        <v>可交易</v>
      </c>
      <c r="P278" s="2" t="str">
        <f t="shared" si="88"/>
        <v/>
      </c>
      <c r="Q278" s="2" t="str">
        <f t="shared" si="89"/>
        <v/>
      </c>
      <c r="R278" s="2">
        <f t="shared" si="100"/>
        <v>1</v>
      </c>
      <c r="S278">
        <f t="shared" si="101"/>
        <v>0</v>
      </c>
      <c r="T278" s="1">
        <f t="shared" si="90"/>
        <v>33010</v>
      </c>
      <c r="U278" t="str">
        <f t="shared" si="91"/>
        <v>可交易</v>
      </c>
      <c r="V278" s="2" t="str">
        <f t="shared" si="92"/>
        <v/>
      </c>
      <c r="W278" s="2" t="str">
        <f t="shared" si="93"/>
        <v/>
      </c>
      <c r="X278" s="2">
        <f t="shared" si="102"/>
        <v>1</v>
      </c>
      <c r="Y278">
        <f t="shared" si="103"/>
        <v>0</v>
      </c>
    </row>
    <row r="279" spans="1:25" x14ac:dyDescent="0.3">
      <c r="A279" s="1">
        <v>33420</v>
      </c>
      <c r="B279">
        <v>377.92001299999998</v>
      </c>
      <c r="C279">
        <v>18.64</v>
      </c>
      <c r="D279">
        <v>18.657272625019498</v>
      </c>
      <c r="E279">
        <f t="shared" si="84"/>
        <v>-1.7272625019497667E-2</v>
      </c>
      <c r="F279" t="str">
        <f t="shared" si="85"/>
        <v/>
      </c>
      <c r="G279" t="str">
        <f t="shared" si="94"/>
        <v/>
      </c>
      <c r="H279">
        <f t="shared" si="95"/>
        <v>-0.91000000000000014</v>
      </c>
      <c r="I279">
        <f t="shared" si="96"/>
        <v>6.7600089999999682</v>
      </c>
      <c r="J279">
        <f t="shared" si="97"/>
        <v>-7.4285813186812826</v>
      </c>
      <c r="K279" t="str">
        <f t="shared" si="98"/>
        <v/>
      </c>
      <c r="L279" s="2" t="str">
        <f t="shared" si="104"/>
        <v/>
      </c>
      <c r="M279" t="str">
        <f t="shared" si="99"/>
        <v/>
      </c>
      <c r="N279" s="1">
        <f t="shared" si="86"/>
        <v>33010</v>
      </c>
      <c r="O279" t="str">
        <f t="shared" si="87"/>
        <v>可交易</v>
      </c>
      <c r="P279" s="2" t="str">
        <f t="shared" si="88"/>
        <v/>
      </c>
      <c r="Q279" s="2" t="str">
        <f t="shared" si="89"/>
        <v/>
      </c>
      <c r="R279" s="2">
        <f t="shared" si="100"/>
        <v>1</v>
      </c>
      <c r="S279">
        <f t="shared" si="101"/>
        <v>0</v>
      </c>
      <c r="T279" s="1">
        <f t="shared" si="90"/>
        <v>33010</v>
      </c>
      <c r="U279" t="str">
        <f t="shared" si="91"/>
        <v>可交易</v>
      </c>
      <c r="V279" s="2" t="str">
        <f t="shared" si="92"/>
        <v/>
      </c>
      <c r="W279" s="2" t="str">
        <f t="shared" si="93"/>
        <v/>
      </c>
      <c r="X279" s="2">
        <f t="shared" si="102"/>
        <v>1</v>
      </c>
      <c r="Y279">
        <f t="shared" si="103"/>
        <v>0</v>
      </c>
    </row>
    <row r="280" spans="1:25" x14ac:dyDescent="0.3">
      <c r="A280" s="1">
        <v>33421</v>
      </c>
      <c r="B280">
        <v>377.47000100000002</v>
      </c>
      <c r="C280">
        <v>17.63</v>
      </c>
      <c r="D280">
        <v>17.653471433282</v>
      </c>
      <c r="E280">
        <f t="shared" si="84"/>
        <v>-2.3471433282001186E-2</v>
      </c>
      <c r="F280" t="str">
        <f t="shared" si="85"/>
        <v/>
      </c>
      <c r="G280" t="str">
        <f t="shared" si="94"/>
        <v/>
      </c>
      <c r="H280">
        <f t="shared" si="95"/>
        <v>-1.0100000000000016</v>
      </c>
      <c r="I280">
        <f t="shared" si="96"/>
        <v>-0.45001199999995833</v>
      </c>
      <c r="J280">
        <f t="shared" si="97"/>
        <v>0.44555643564352243</v>
      </c>
      <c r="K280" t="str">
        <f t="shared" si="98"/>
        <v/>
      </c>
      <c r="L280" s="2" t="str">
        <f t="shared" si="104"/>
        <v/>
      </c>
      <c r="M280" t="str">
        <f t="shared" si="99"/>
        <v/>
      </c>
      <c r="N280" s="1">
        <f t="shared" si="86"/>
        <v>33010</v>
      </c>
      <c r="O280" t="str">
        <f t="shared" si="87"/>
        <v>可交易</v>
      </c>
      <c r="P280" s="2" t="str">
        <f t="shared" si="88"/>
        <v/>
      </c>
      <c r="Q280" s="2" t="str">
        <f t="shared" si="89"/>
        <v/>
      </c>
      <c r="R280" s="2">
        <f t="shared" si="100"/>
        <v>1</v>
      </c>
      <c r="S280">
        <f t="shared" si="101"/>
        <v>0</v>
      </c>
      <c r="T280" s="1">
        <f t="shared" si="90"/>
        <v>33010</v>
      </c>
      <c r="U280" t="str">
        <f t="shared" si="91"/>
        <v>可交易</v>
      </c>
      <c r="V280" s="2" t="str">
        <f t="shared" si="92"/>
        <v/>
      </c>
      <c r="W280" s="2" t="str">
        <f t="shared" si="93"/>
        <v/>
      </c>
      <c r="X280" s="2">
        <f t="shared" si="102"/>
        <v>1</v>
      </c>
      <c r="Y280">
        <f t="shared" si="103"/>
        <v>0</v>
      </c>
    </row>
    <row r="281" spans="1:25" x14ac:dyDescent="0.3">
      <c r="A281" s="1">
        <v>33422</v>
      </c>
      <c r="B281">
        <v>373.32998700000002</v>
      </c>
      <c r="C281">
        <v>19.47</v>
      </c>
      <c r="D281">
        <v>19.484389827451601</v>
      </c>
      <c r="E281">
        <f t="shared" si="84"/>
        <v>-1.4389827451601889E-2</v>
      </c>
      <c r="F281" t="str">
        <f t="shared" si="85"/>
        <v/>
      </c>
      <c r="G281" t="str">
        <f t="shared" si="94"/>
        <v/>
      </c>
      <c r="H281">
        <f t="shared" si="95"/>
        <v>1.8399999999999999</v>
      </c>
      <c r="I281">
        <f t="shared" si="96"/>
        <v>-4.1400140000000079</v>
      </c>
      <c r="J281">
        <f t="shared" si="97"/>
        <v>-2.2500076086956566</v>
      </c>
      <c r="K281" t="str">
        <f t="shared" si="98"/>
        <v/>
      </c>
      <c r="L281" s="2" t="str">
        <f t="shared" si="104"/>
        <v/>
      </c>
      <c r="M281" t="str">
        <f t="shared" si="99"/>
        <v/>
      </c>
      <c r="N281" s="1">
        <f t="shared" si="86"/>
        <v>33010</v>
      </c>
      <c r="O281" t="str">
        <f t="shared" si="87"/>
        <v>可交易</v>
      </c>
      <c r="P281" s="2" t="str">
        <f t="shared" si="88"/>
        <v/>
      </c>
      <c r="Q281" s="2" t="str">
        <f t="shared" si="89"/>
        <v/>
      </c>
      <c r="R281" s="2">
        <f t="shared" si="100"/>
        <v>1</v>
      </c>
      <c r="S281">
        <f t="shared" si="101"/>
        <v>0</v>
      </c>
      <c r="T281" s="1">
        <f t="shared" si="90"/>
        <v>33010</v>
      </c>
      <c r="U281" t="str">
        <f t="shared" si="91"/>
        <v>可交易</v>
      </c>
      <c r="V281" s="2" t="str">
        <f t="shared" si="92"/>
        <v/>
      </c>
      <c r="W281" s="2" t="str">
        <f t="shared" si="93"/>
        <v/>
      </c>
      <c r="X281" s="2">
        <f t="shared" si="102"/>
        <v>1</v>
      </c>
      <c r="Y281">
        <f t="shared" si="103"/>
        <v>0</v>
      </c>
    </row>
    <row r="282" spans="1:25" x14ac:dyDescent="0.3">
      <c r="A282" s="1">
        <v>33424</v>
      </c>
      <c r="B282">
        <v>374.07998700000002</v>
      </c>
      <c r="C282">
        <v>18.350000000000001</v>
      </c>
      <c r="D282">
        <v>18.3686495877871</v>
      </c>
      <c r="E282">
        <f t="shared" si="84"/>
        <v>-1.8649587787098909E-2</v>
      </c>
      <c r="F282" t="str">
        <f t="shared" si="85"/>
        <v/>
      </c>
      <c r="G282" t="str">
        <f t="shared" si="94"/>
        <v/>
      </c>
      <c r="H282">
        <f t="shared" si="95"/>
        <v>-1.1199999999999974</v>
      </c>
      <c r="I282">
        <f t="shared" si="96"/>
        <v>0.75</v>
      </c>
      <c r="J282">
        <f t="shared" si="97"/>
        <v>-0.66964285714285865</v>
      </c>
      <c r="K282" t="str">
        <f t="shared" si="98"/>
        <v/>
      </c>
      <c r="L282" s="2" t="str">
        <f t="shared" si="104"/>
        <v/>
      </c>
      <c r="M282" t="str">
        <f t="shared" si="99"/>
        <v/>
      </c>
      <c r="N282" s="1">
        <f t="shared" si="86"/>
        <v>33010</v>
      </c>
      <c r="O282" t="str">
        <f t="shared" si="87"/>
        <v>可交易</v>
      </c>
      <c r="P282" s="2" t="str">
        <f t="shared" si="88"/>
        <v/>
      </c>
      <c r="Q282" s="2" t="str">
        <f t="shared" si="89"/>
        <v/>
      </c>
      <c r="R282" s="2">
        <f t="shared" si="100"/>
        <v>1</v>
      </c>
      <c r="S282">
        <f t="shared" si="101"/>
        <v>0</v>
      </c>
      <c r="T282" s="1">
        <f t="shared" si="90"/>
        <v>33010</v>
      </c>
      <c r="U282" t="str">
        <f t="shared" si="91"/>
        <v>可交易</v>
      </c>
      <c r="V282" s="2" t="str">
        <f t="shared" si="92"/>
        <v/>
      </c>
      <c r="W282" s="2" t="str">
        <f t="shared" si="93"/>
        <v/>
      </c>
      <c r="X282" s="2">
        <f t="shared" si="102"/>
        <v>1</v>
      </c>
      <c r="Y282">
        <f t="shared" si="103"/>
        <v>0</v>
      </c>
    </row>
    <row r="283" spans="1:25" x14ac:dyDescent="0.3">
      <c r="A283" s="1">
        <v>33427</v>
      </c>
      <c r="B283">
        <v>377.94000199999999</v>
      </c>
      <c r="C283">
        <v>20.29</v>
      </c>
      <c r="D283">
        <v>20.299154100611499</v>
      </c>
      <c r="E283">
        <f t="shared" si="84"/>
        <v>-9.1541006115001267E-3</v>
      </c>
      <c r="F283" t="str">
        <f t="shared" si="85"/>
        <v/>
      </c>
      <c r="G283" t="str">
        <f t="shared" si="94"/>
        <v/>
      </c>
      <c r="H283">
        <f t="shared" si="95"/>
        <v>1.9399999999999977</v>
      </c>
      <c r="I283">
        <f t="shared" si="96"/>
        <v>3.8600149999999758</v>
      </c>
      <c r="J283">
        <f t="shared" si="97"/>
        <v>1.9896984536082372</v>
      </c>
      <c r="K283" t="str">
        <f t="shared" si="98"/>
        <v/>
      </c>
      <c r="L283" s="2" t="str">
        <f t="shared" si="104"/>
        <v/>
      </c>
      <c r="M283" t="str">
        <f t="shared" si="99"/>
        <v/>
      </c>
      <c r="N283" s="1">
        <f t="shared" si="86"/>
        <v>33010</v>
      </c>
      <c r="O283" t="str">
        <f t="shared" si="87"/>
        <v>可交易</v>
      </c>
      <c r="P283" s="2" t="str">
        <f t="shared" si="88"/>
        <v/>
      </c>
      <c r="Q283" s="2" t="str">
        <f t="shared" si="89"/>
        <v/>
      </c>
      <c r="R283" s="2">
        <f t="shared" si="100"/>
        <v>1</v>
      </c>
      <c r="S283">
        <f t="shared" si="101"/>
        <v>0</v>
      </c>
      <c r="T283" s="1">
        <f t="shared" si="90"/>
        <v>33010</v>
      </c>
      <c r="U283" t="str">
        <f t="shared" si="91"/>
        <v>可交易</v>
      </c>
      <c r="V283" s="2" t="str">
        <f t="shared" si="92"/>
        <v/>
      </c>
      <c r="W283" s="2" t="str">
        <f t="shared" si="93"/>
        <v/>
      </c>
      <c r="X283" s="2">
        <f t="shared" si="102"/>
        <v>1</v>
      </c>
      <c r="Y283">
        <f t="shared" si="103"/>
        <v>0</v>
      </c>
    </row>
    <row r="284" spans="1:25" x14ac:dyDescent="0.3">
      <c r="A284" s="1">
        <v>33428</v>
      </c>
      <c r="B284">
        <v>376.10998499999999</v>
      </c>
      <c r="C284">
        <v>19.760000000000002</v>
      </c>
      <c r="D284">
        <v>19.770169426376299</v>
      </c>
      <c r="E284">
        <f t="shared" si="84"/>
        <v>-1.0169426376297253E-2</v>
      </c>
      <c r="F284" t="str">
        <f t="shared" si="85"/>
        <v/>
      </c>
      <c r="G284" t="str">
        <f t="shared" si="94"/>
        <v/>
      </c>
      <c r="H284">
        <f t="shared" si="95"/>
        <v>-0.52999999999999758</v>
      </c>
      <c r="I284">
        <f t="shared" si="96"/>
        <v>-1.830016999999998</v>
      </c>
      <c r="J284">
        <f t="shared" si="97"/>
        <v>3.4528622641509554</v>
      </c>
      <c r="K284" t="str">
        <f t="shared" si="98"/>
        <v/>
      </c>
      <c r="L284" s="2" t="str">
        <f t="shared" si="104"/>
        <v/>
      </c>
      <c r="M284" t="str">
        <f t="shared" si="99"/>
        <v/>
      </c>
      <c r="N284" s="1">
        <f t="shared" si="86"/>
        <v>33010</v>
      </c>
      <c r="O284" t="str">
        <f t="shared" si="87"/>
        <v>可交易</v>
      </c>
      <c r="P284" s="2" t="str">
        <f t="shared" si="88"/>
        <v/>
      </c>
      <c r="Q284" s="2" t="str">
        <f t="shared" si="89"/>
        <v/>
      </c>
      <c r="R284" s="2">
        <f t="shared" si="100"/>
        <v>1</v>
      </c>
      <c r="S284">
        <f t="shared" si="101"/>
        <v>0</v>
      </c>
      <c r="T284" s="1">
        <f t="shared" si="90"/>
        <v>33010</v>
      </c>
      <c r="U284" t="str">
        <f t="shared" si="91"/>
        <v>可交易</v>
      </c>
      <c r="V284" s="2" t="str">
        <f t="shared" si="92"/>
        <v/>
      </c>
      <c r="W284" s="2" t="str">
        <f t="shared" si="93"/>
        <v/>
      </c>
      <c r="X284" s="2">
        <f t="shared" si="102"/>
        <v>1</v>
      </c>
      <c r="Y284">
        <f t="shared" si="103"/>
        <v>0</v>
      </c>
    </row>
    <row r="285" spans="1:25" x14ac:dyDescent="0.3">
      <c r="A285" s="1">
        <v>33429</v>
      </c>
      <c r="B285">
        <v>375.73998999999998</v>
      </c>
      <c r="C285">
        <v>19.190000000000001</v>
      </c>
      <c r="D285">
        <v>19.2036811478456</v>
      </c>
      <c r="E285">
        <f t="shared" si="84"/>
        <v>-1.3681147845598929E-2</v>
      </c>
      <c r="F285" t="str">
        <f t="shared" si="85"/>
        <v/>
      </c>
      <c r="G285" t="str">
        <f t="shared" si="94"/>
        <v/>
      </c>
      <c r="H285">
        <f t="shared" si="95"/>
        <v>-0.57000000000000028</v>
      </c>
      <c r="I285">
        <f t="shared" si="96"/>
        <v>-0.36999500000001717</v>
      </c>
      <c r="J285">
        <f t="shared" si="97"/>
        <v>0.64911403508774912</v>
      </c>
      <c r="K285" t="str">
        <f t="shared" si="98"/>
        <v/>
      </c>
      <c r="L285" s="2" t="str">
        <f t="shared" si="104"/>
        <v/>
      </c>
      <c r="M285" t="str">
        <f t="shared" si="99"/>
        <v/>
      </c>
      <c r="N285" s="1">
        <f t="shared" si="86"/>
        <v>33010</v>
      </c>
      <c r="O285" t="str">
        <f t="shared" si="87"/>
        <v>可交易</v>
      </c>
      <c r="P285" s="2" t="str">
        <f t="shared" si="88"/>
        <v/>
      </c>
      <c r="Q285" s="2" t="str">
        <f t="shared" si="89"/>
        <v/>
      </c>
      <c r="R285" s="2">
        <f t="shared" si="100"/>
        <v>1</v>
      </c>
      <c r="S285">
        <f t="shared" si="101"/>
        <v>0</v>
      </c>
      <c r="T285" s="1">
        <f t="shared" si="90"/>
        <v>33010</v>
      </c>
      <c r="U285" t="str">
        <f t="shared" si="91"/>
        <v>可交易</v>
      </c>
      <c r="V285" s="2" t="str">
        <f t="shared" si="92"/>
        <v/>
      </c>
      <c r="W285" s="2" t="str">
        <f t="shared" si="93"/>
        <v/>
      </c>
      <c r="X285" s="2">
        <f t="shared" si="102"/>
        <v>1</v>
      </c>
      <c r="Y285">
        <f t="shared" si="103"/>
        <v>0</v>
      </c>
    </row>
    <row r="286" spans="1:25" x14ac:dyDescent="0.3">
      <c r="A286" s="1">
        <v>33430</v>
      </c>
      <c r="B286">
        <v>376.97000100000002</v>
      </c>
      <c r="C286">
        <v>17.39</v>
      </c>
      <c r="D286">
        <v>17.413835638710701</v>
      </c>
      <c r="E286">
        <f t="shared" si="84"/>
        <v>-2.383563871070038E-2</v>
      </c>
      <c r="F286" t="str">
        <f t="shared" si="85"/>
        <v/>
      </c>
      <c r="G286" t="str">
        <f t="shared" si="94"/>
        <v/>
      </c>
      <c r="H286">
        <f t="shared" si="95"/>
        <v>-1.8000000000000007</v>
      </c>
      <c r="I286">
        <f t="shared" si="96"/>
        <v>1.2300110000000473</v>
      </c>
      <c r="J286">
        <f t="shared" si="97"/>
        <v>-0.68333944444447048</v>
      </c>
      <c r="K286" t="str">
        <f t="shared" si="98"/>
        <v/>
      </c>
      <c r="L286" s="2" t="str">
        <f t="shared" si="104"/>
        <v/>
      </c>
      <c r="M286" t="str">
        <f t="shared" si="99"/>
        <v/>
      </c>
      <c r="N286" s="1">
        <f t="shared" si="86"/>
        <v>33010</v>
      </c>
      <c r="O286" t="str">
        <f t="shared" si="87"/>
        <v>可交易</v>
      </c>
      <c r="P286" s="2" t="str">
        <f t="shared" si="88"/>
        <v/>
      </c>
      <c r="Q286" s="2" t="str">
        <f t="shared" si="89"/>
        <v/>
      </c>
      <c r="R286" s="2">
        <f t="shared" si="100"/>
        <v>1</v>
      </c>
      <c r="S286">
        <f t="shared" si="101"/>
        <v>0</v>
      </c>
      <c r="T286" s="1">
        <f t="shared" si="90"/>
        <v>33010</v>
      </c>
      <c r="U286" t="str">
        <f t="shared" si="91"/>
        <v>可交易</v>
      </c>
      <c r="V286" s="2" t="str">
        <f t="shared" si="92"/>
        <v/>
      </c>
      <c r="W286" s="2" t="str">
        <f t="shared" si="93"/>
        <v/>
      </c>
      <c r="X286" s="2">
        <f t="shared" si="102"/>
        <v>1</v>
      </c>
      <c r="Y286">
        <f t="shared" si="103"/>
        <v>0</v>
      </c>
    </row>
    <row r="287" spans="1:25" x14ac:dyDescent="0.3">
      <c r="A287" s="1">
        <v>33431</v>
      </c>
      <c r="B287">
        <v>380.25</v>
      </c>
      <c r="C287">
        <v>18.29</v>
      </c>
      <c r="D287">
        <v>18.310544632571201</v>
      </c>
      <c r="E287">
        <f t="shared" si="84"/>
        <v>-2.054463257120176E-2</v>
      </c>
      <c r="F287" t="str">
        <f t="shared" si="85"/>
        <v/>
      </c>
      <c r="G287" t="str">
        <f t="shared" si="94"/>
        <v/>
      </c>
      <c r="H287">
        <f t="shared" si="95"/>
        <v>0.89999999999999858</v>
      </c>
      <c r="I287">
        <f t="shared" si="96"/>
        <v>3.2799989999999752</v>
      </c>
      <c r="J287">
        <f t="shared" si="97"/>
        <v>3.6444433333333115</v>
      </c>
      <c r="K287" t="str">
        <f t="shared" si="98"/>
        <v/>
      </c>
      <c r="L287" s="2" t="str">
        <f t="shared" si="104"/>
        <v/>
      </c>
      <c r="M287" t="str">
        <f t="shared" si="99"/>
        <v/>
      </c>
      <c r="N287" s="1">
        <f t="shared" si="86"/>
        <v>33010</v>
      </c>
      <c r="O287" t="str">
        <f t="shared" si="87"/>
        <v>可交易</v>
      </c>
      <c r="P287" s="2" t="str">
        <f t="shared" si="88"/>
        <v/>
      </c>
      <c r="Q287" s="2" t="str">
        <f t="shared" si="89"/>
        <v/>
      </c>
      <c r="R287" s="2">
        <f t="shared" si="100"/>
        <v>1</v>
      </c>
      <c r="S287">
        <f t="shared" si="101"/>
        <v>0</v>
      </c>
      <c r="T287" s="1">
        <f t="shared" si="90"/>
        <v>33010</v>
      </c>
      <c r="U287" t="str">
        <f t="shared" si="91"/>
        <v>可交易</v>
      </c>
      <c r="V287" s="2" t="str">
        <f t="shared" si="92"/>
        <v/>
      </c>
      <c r="W287" s="2" t="str">
        <f t="shared" si="93"/>
        <v/>
      </c>
      <c r="X287" s="2">
        <f t="shared" si="102"/>
        <v>1</v>
      </c>
      <c r="Y287">
        <f t="shared" si="103"/>
        <v>0</v>
      </c>
    </row>
    <row r="288" spans="1:25" x14ac:dyDescent="0.3">
      <c r="A288" s="1">
        <v>33434</v>
      </c>
      <c r="B288">
        <v>382.39001500000001</v>
      </c>
      <c r="C288">
        <v>17.78</v>
      </c>
      <c r="D288">
        <v>17.8023616651654</v>
      </c>
      <c r="E288">
        <f t="shared" si="84"/>
        <v>-2.2361665165398392E-2</v>
      </c>
      <c r="F288" t="str">
        <f t="shared" si="85"/>
        <v/>
      </c>
      <c r="G288" t="str">
        <f t="shared" si="94"/>
        <v/>
      </c>
      <c r="H288">
        <f t="shared" si="95"/>
        <v>-0.50999999999999801</v>
      </c>
      <c r="I288">
        <f t="shared" si="96"/>
        <v>2.1400150000000053</v>
      </c>
      <c r="J288">
        <f t="shared" si="97"/>
        <v>-4.1961078431372814</v>
      </c>
      <c r="K288" t="str">
        <f t="shared" si="98"/>
        <v/>
      </c>
      <c r="L288" s="2" t="str">
        <f t="shared" si="104"/>
        <v/>
      </c>
      <c r="M288" t="str">
        <f t="shared" si="99"/>
        <v/>
      </c>
      <c r="N288" s="1">
        <f t="shared" si="86"/>
        <v>33010</v>
      </c>
      <c r="O288" t="str">
        <f t="shared" si="87"/>
        <v>可交易</v>
      </c>
      <c r="P288" s="2" t="str">
        <f t="shared" si="88"/>
        <v/>
      </c>
      <c r="Q288" s="2" t="str">
        <f t="shared" si="89"/>
        <v/>
      </c>
      <c r="R288" s="2">
        <f t="shared" si="100"/>
        <v>1</v>
      </c>
      <c r="S288">
        <f t="shared" si="101"/>
        <v>0</v>
      </c>
      <c r="T288" s="1">
        <f t="shared" si="90"/>
        <v>33010</v>
      </c>
      <c r="U288" t="str">
        <f t="shared" si="91"/>
        <v>可交易</v>
      </c>
      <c r="V288" s="2" t="str">
        <f t="shared" si="92"/>
        <v/>
      </c>
      <c r="W288" s="2" t="str">
        <f t="shared" si="93"/>
        <v/>
      </c>
      <c r="X288" s="2">
        <f t="shared" si="102"/>
        <v>1</v>
      </c>
      <c r="Y288">
        <f t="shared" si="103"/>
        <v>0</v>
      </c>
    </row>
    <row r="289" spans="1:25" x14ac:dyDescent="0.3">
      <c r="A289" s="1">
        <v>33435</v>
      </c>
      <c r="B289">
        <v>381.540009</v>
      </c>
      <c r="C289">
        <v>17.489999999999998</v>
      </c>
      <c r="D289">
        <v>17.514290663904301</v>
      </c>
      <c r="E289">
        <f t="shared" si="84"/>
        <v>-2.4290663904302789E-2</v>
      </c>
      <c r="F289" t="str">
        <f t="shared" si="85"/>
        <v/>
      </c>
      <c r="G289" t="str">
        <f t="shared" si="94"/>
        <v/>
      </c>
      <c r="H289">
        <f t="shared" si="95"/>
        <v>-0.2900000000000027</v>
      </c>
      <c r="I289">
        <f t="shared" si="96"/>
        <v>-0.85000600000000759</v>
      </c>
      <c r="J289">
        <f t="shared" si="97"/>
        <v>2.9310551724137919</v>
      </c>
      <c r="K289" t="str">
        <f t="shared" si="98"/>
        <v/>
      </c>
      <c r="L289" s="2" t="str">
        <f t="shared" si="104"/>
        <v/>
      </c>
      <c r="M289" t="str">
        <f t="shared" si="99"/>
        <v/>
      </c>
      <c r="N289" s="1">
        <f t="shared" si="86"/>
        <v>33010</v>
      </c>
      <c r="O289" t="str">
        <f t="shared" si="87"/>
        <v>可交易</v>
      </c>
      <c r="P289" s="2" t="str">
        <f t="shared" si="88"/>
        <v/>
      </c>
      <c r="Q289" s="2" t="str">
        <f t="shared" si="89"/>
        <v/>
      </c>
      <c r="R289" s="2">
        <f t="shared" si="100"/>
        <v>1</v>
      </c>
      <c r="S289">
        <f t="shared" si="101"/>
        <v>0</v>
      </c>
      <c r="T289" s="1">
        <f t="shared" si="90"/>
        <v>33010</v>
      </c>
      <c r="U289" t="str">
        <f t="shared" si="91"/>
        <v>可交易</v>
      </c>
      <c r="V289" s="2" t="str">
        <f t="shared" si="92"/>
        <v/>
      </c>
      <c r="W289" s="2" t="str">
        <f t="shared" si="93"/>
        <v/>
      </c>
      <c r="X289" s="2">
        <f t="shared" si="102"/>
        <v>1</v>
      </c>
      <c r="Y289">
        <f t="shared" si="103"/>
        <v>0</v>
      </c>
    </row>
    <row r="290" spans="1:25" x14ac:dyDescent="0.3">
      <c r="A290" s="1">
        <v>33436</v>
      </c>
      <c r="B290">
        <v>381.17999300000002</v>
      </c>
      <c r="C290">
        <v>17.52</v>
      </c>
      <c r="D290">
        <v>17.544284314655499</v>
      </c>
      <c r="E290">
        <f t="shared" si="84"/>
        <v>-2.4284314655499628E-2</v>
      </c>
      <c r="F290" t="str">
        <f t="shared" si="85"/>
        <v/>
      </c>
      <c r="G290" t="str">
        <f t="shared" si="94"/>
        <v/>
      </c>
      <c r="H290">
        <f t="shared" si="95"/>
        <v>3.0000000000001137E-2</v>
      </c>
      <c r="I290">
        <f t="shared" si="96"/>
        <v>-0.36001599999997325</v>
      </c>
      <c r="J290">
        <f t="shared" si="97"/>
        <v>-12.000533333331987</v>
      </c>
      <c r="K290" t="str">
        <f t="shared" si="98"/>
        <v/>
      </c>
      <c r="L290" s="2" t="str">
        <f t="shared" si="104"/>
        <v/>
      </c>
      <c r="M290" t="str">
        <f t="shared" si="99"/>
        <v/>
      </c>
      <c r="N290" s="1">
        <f t="shared" si="86"/>
        <v>33010</v>
      </c>
      <c r="O290" t="str">
        <f t="shared" si="87"/>
        <v>可交易</v>
      </c>
      <c r="P290" s="2" t="str">
        <f t="shared" si="88"/>
        <v/>
      </c>
      <c r="Q290" s="2" t="str">
        <f t="shared" si="89"/>
        <v/>
      </c>
      <c r="R290" s="2">
        <f t="shared" si="100"/>
        <v>1</v>
      </c>
      <c r="S290">
        <f t="shared" si="101"/>
        <v>0</v>
      </c>
      <c r="T290" s="1">
        <f t="shared" si="90"/>
        <v>33010</v>
      </c>
      <c r="U290" t="str">
        <f t="shared" si="91"/>
        <v>可交易</v>
      </c>
      <c r="V290" s="2" t="str">
        <f t="shared" si="92"/>
        <v/>
      </c>
      <c r="W290" s="2" t="str">
        <f t="shared" si="93"/>
        <v/>
      </c>
      <c r="X290" s="2">
        <f t="shared" si="102"/>
        <v>1</v>
      </c>
      <c r="Y290">
        <f t="shared" si="103"/>
        <v>0</v>
      </c>
    </row>
    <row r="291" spans="1:25" x14ac:dyDescent="0.3">
      <c r="A291" s="1">
        <v>33437</v>
      </c>
      <c r="B291">
        <v>385.36999500000002</v>
      </c>
      <c r="C291">
        <v>15.77</v>
      </c>
      <c r="D291">
        <v>15.8035651746039</v>
      </c>
      <c r="E291">
        <f t="shared" si="84"/>
        <v>-3.3565174603900516E-2</v>
      </c>
      <c r="F291" t="str">
        <f t="shared" si="85"/>
        <v/>
      </c>
      <c r="G291" t="str">
        <f t="shared" si="94"/>
        <v/>
      </c>
      <c r="H291">
        <f t="shared" si="95"/>
        <v>-1.75</v>
      </c>
      <c r="I291">
        <f t="shared" si="96"/>
        <v>4.1900019999999927</v>
      </c>
      <c r="J291">
        <f t="shared" si="97"/>
        <v>-2.3942868571428528</v>
      </c>
      <c r="K291" t="str">
        <f t="shared" si="98"/>
        <v/>
      </c>
      <c r="L291" s="2" t="str">
        <f t="shared" si="104"/>
        <v/>
      </c>
      <c r="M291" t="str">
        <f t="shared" si="99"/>
        <v/>
      </c>
      <c r="N291" s="1">
        <f t="shared" si="86"/>
        <v>33010</v>
      </c>
      <c r="O291" t="str">
        <f t="shared" si="87"/>
        <v>可交易</v>
      </c>
      <c r="P291" s="2" t="str">
        <f t="shared" si="88"/>
        <v/>
      </c>
      <c r="Q291" s="2" t="str">
        <f t="shared" si="89"/>
        <v/>
      </c>
      <c r="R291" s="2">
        <f t="shared" si="100"/>
        <v>1</v>
      </c>
      <c r="S291">
        <f t="shared" si="101"/>
        <v>0</v>
      </c>
      <c r="T291" s="1">
        <f t="shared" si="90"/>
        <v>33010</v>
      </c>
      <c r="U291" t="str">
        <f t="shared" si="91"/>
        <v>可交易</v>
      </c>
      <c r="V291" s="2" t="str">
        <f t="shared" si="92"/>
        <v/>
      </c>
      <c r="W291" s="2" t="str">
        <f t="shared" si="93"/>
        <v/>
      </c>
      <c r="X291" s="2">
        <f t="shared" si="102"/>
        <v>1</v>
      </c>
      <c r="Y291">
        <f t="shared" si="103"/>
        <v>0</v>
      </c>
    </row>
    <row r="292" spans="1:25" x14ac:dyDescent="0.3">
      <c r="A292" s="1">
        <v>33438</v>
      </c>
      <c r="B292">
        <v>384.22000100000002</v>
      </c>
      <c r="C292">
        <v>15.5</v>
      </c>
      <c r="D292">
        <v>15.5364820384226</v>
      </c>
      <c r="E292">
        <f t="shared" si="84"/>
        <v>-3.6482038422599672E-2</v>
      </c>
      <c r="F292" t="str">
        <f t="shared" si="85"/>
        <v/>
      </c>
      <c r="G292" t="str">
        <f t="shared" si="94"/>
        <v/>
      </c>
      <c r="H292">
        <f t="shared" si="95"/>
        <v>-0.26999999999999957</v>
      </c>
      <c r="I292">
        <f t="shared" si="96"/>
        <v>-1.1499939999999924</v>
      </c>
      <c r="J292">
        <f t="shared" si="97"/>
        <v>4.2592370370370158</v>
      </c>
      <c r="K292" t="str">
        <f t="shared" si="98"/>
        <v/>
      </c>
      <c r="L292" s="2" t="str">
        <f t="shared" si="104"/>
        <v/>
      </c>
      <c r="M292" t="str">
        <f t="shared" si="99"/>
        <v/>
      </c>
      <c r="N292" s="1">
        <f t="shared" si="86"/>
        <v>33010</v>
      </c>
      <c r="O292" t="str">
        <f t="shared" si="87"/>
        <v>可交易</v>
      </c>
      <c r="P292" s="2" t="str">
        <f t="shared" si="88"/>
        <v/>
      </c>
      <c r="Q292" s="2" t="str">
        <f t="shared" si="89"/>
        <v/>
      </c>
      <c r="R292" s="2">
        <f t="shared" si="100"/>
        <v>1</v>
      </c>
      <c r="S292">
        <f t="shared" si="101"/>
        <v>0</v>
      </c>
      <c r="T292" s="1">
        <f t="shared" si="90"/>
        <v>33010</v>
      </c>
      <c r="U292" t="str">
        <f t="shared" si="91"/>
        <v>可交易</v>
      </c>
      <c r="V292" s="2" t="str">
        <f t="shared" si="92"/>
        <v/>
      </c>
      <c r="W292" s="2" t="str">
        <f t="shared" si="93"/>
        <v/>
      </c>
      <c r="X292" s="2">
        <f t="shared" si="102"/>
        <v>1</v>
      </c>
      <c r="Y292">
        <f t="shared" si="103"/>
        <v>0</v>
      </c>
    </row>
    <row r="293" spans="1:25" x14ac:dyDescent="0.3">
      <c r="A293" s="1">
        <v>33441</v>
      </c>
      <c r="B293">
        <v>382.88000499999998</v>
      </c>
      <c r="C293">
        <v>16.899999999999999</v>
      </c>
      <c r="D293">
        <v>16.929024796571799</v>
      </c>
      <c r="E293">
        <f t="shared" si="84"/>
        <v>-2.9024796571800238E-2</v>
      </c>
      <c r="F293" t="str">
        <f t="shared" si="85"/>
        <v/>
      </c>
      <c r="G293" t="str">
        <f t="shared" si="94"/>
        <v/>
      </c>
      <c r="H293">
        <f t="shared" si="95"/>
        <v>1.3999999999999986</v>
      </c>
      <c r="I293">
        <f t="shared" si="96"/>
        <v>-1.3399960000000419</v>
      </c>
      <c r="J293">
        <f t="shared" si="97"/>
        <v>-0.95714000000003097</v>
      </c>
      <c r="K293" t="str">
        <f t="shared" si="98"/>
        <v/>
      </c>
      <c r="L293" s="2" t="str">
        <f t="shared" si="104"/>
        <v/>
      </c>
      <c r="M293" t="str">
        <f t="shared" si="99"/>
        <v/>
      </c>
      <c r="N293" s="1">
        <f t="shared" si="86"/>
        <v>33010</v>
      </c>
      <c r="O293" t="str">
        <f t="shared" si="87"/>
        <v>可交易</v>
      </c>
      <c r="P293" s="2" t="str">
        <f t="shared" si="88"/>
        <v/>
      </c>
      <c r="Q293" s="2" t="str">
        <f t="shared" si="89"/>
        <v/>
      </c>
      <c r="R293" s="2">
        <f t="shared" si="100"/>
        <v>1</v>
      </c>
      <c r="S293">
        <f t="shared" si="101"/>
        <v>0</v>
      </c>
      <c r="T293" s="1">
        <f t="shared" si="90"/>
        <v>33010</v>
      </c>
      <c r="U293" t="str">
        <f t="shared" si="91"/>
        <v>可交易</v>
      </c>
      <c r="V293" s="2" t="str">
        <f t="shared" si="92"/>
        <v/>
      </c>
      <c r="W293" s="2" t="str">
        <f t="shared" si="93"/>
        <v/>
      </c>
      <c r="X293" s="2">
        <f t="shared" si="102"/>
        <v>1</v>
      </c>
      <c r="Y293">
        <f t="shared" si="103"/>
        <v>0</v>
      </c>
    </row>
    <row r="294" spans="1:25" x14ac:dyDescent="0.3">
      <c r="A294" s="1">
        <v>33442</v>
      </c>
      <c r="B294">
        <v>379.42001299999998</v>
      </c>
      <c r="C294">
        <v>16.579999999999998</v>
      </c>
      <c r="D294">
        <v>16.6093171038879</v>
      </c>
      <c r="E294">
        <f t="shared" si="84"/>
        <v>-2.9317103887901652E-2</v>
      </c>
      <c r="F294" t="str">
        <f t="shared" si="85"/>
        <v/>
      </c>
      <c r="G294" t="str">
        <f t="shared" si="94"/>
        <v/>
      </c>
      <c r="H294">
        <f t="shared" si="95"/>
        <v>-0.32000000000000028</v>
      </c>
      <c r="I294">
        <f t="shared" si="96"/>
        <v>-3.4599919999999997</v>
      </c>
      <c r="J294">
        <f t="shared" si="97"/>
        <v>10.81247499999999</v>
      </c>
      <c r="K294" t="str">
        <f t="shared" si="98"/>
        <v/>
      </c>
      <c r="L294" s="2" t="str">
        <f t="shared" si="104"/>
        <v/>
      </c>
      <c r="M294" t="str">
        <f t="shared" si="99"/>
        <v/>
      </c>
      <c r="N294" s="1">
        <f t="shared" si="86"/>
        <v>33010</v>
      </c>
      <c r="O294" t="str">
        <f t="shared" si="87"/>
        <v>可交易</v>
      </c>
      <c r="P294" s="2" t="str">
        <f t="shared" si="88"/>
        <v/>
      </c>
      <c r="Q294" s="2" t="str">
        <f t="shared" si="89"/>
        <v/>
      </c>
      <c r="R294" s="2">
        <f t="shared" si="100"/>
        <v>1</v>
      </c>
      <c r="S294">
        <f t="shared" si="101"/>
        <v>0</v>
      </c>
      <c r="T294" s="1">
        <f t="shared" si="90"/>
        <v>33010</v>
      </c>
      <c r="U294" t="str">
        <f t="shared" si="91"/>
        <v>可交易</v>
      </c>
      <c r="V294" s="2" t="str">
        <f t="shared" si="92"/>
        <v/>
      </c>
      <c r="W294" s="2" t="str">
        <f t="shared" si="93"/>
        <v/>
      </c>
      <c r="X294" s="2">
        <f t="shared" si="102"/>
        <v>1</v>
      </c>
      <c r="Y294">
        <f t="shared" si="103"/>
        <v>0</v>
      </c>
    </row>
    <row r="295" spans="1:25" x14ac:dyDescent="0.3">
      <c r="A295" s="1">
        <v>33443</v>
      </c>
      <c r="B295">
        <v>378.64001500000001</v>
      </c>
      <c r="C295">
        <v>16.41</v>
      </c>
      <c r="D295">
        <v>16.440392257531801</v>
      </c>
      <c r="E295">
        <f t="shared" si="84"/>
        <v>-3.0392257531801192E-2</v>
      </c>
      <c r="F295" t="str">
        <f t="shared" si="85"/>
        <v/>
      </c>
      <c r="G295" t="str">
        <f t="shared" si="94"/>
        <v/>
      </c>
      <c r="H295">
        <f t="shared" si="95"/>
        <v>-0.16999999999999815</v>
      </c>
      <c r="I295">
        <f t="shared" si="96"/>
        <v>-0.77999799999997776</v>
      </c>
      <c r="J295">
        <f t="shared" si="97"/>
        <v>4.5882235294116835</v>
      </c>
      <c r="K295" t="str">
        <f t="shared" si="98"/>
        <v/>
      </c>
      <c r="L295" s="2" t="str">
        <f t="shared" si="104"/>
        <v/>
      </c>
      <c r="M295" t="str">
        <f t="shared" si="99"/>
        <v/>
      </c>
      <c r="N295" s="1">
        <f t="shared" si="86"/>
        <v>33010</v>
      </c>
      <c r="O295" t="str">
        <f t="shared" si="87"/>
        <v>可交易</v>
      </c>
      <c r="P295" s="2" t="str">
        <f t="shared" si="88"/>
        <v/>
      </c>
      <c r="Q295" s="2" t="str">
        <f t="shared" si="89"/>
        <v/>
      </c>
      <c r="R295" s="2">
        <f t="shared" si="100"/>
        <v>1</v>
      </c>
      <c r="S295">
        <f t="shared" si="101"/>
        <v>0</v>
      </c>
      <c r="T295" s="1">
        <f t="shared" si="90"/>
        <v>33010</v>
      </c>
      <c r="U295" t="str">
        <f t="shared" si="91"/>
        <v>可交易</v>
      </c>
      <c r="V295" s="2" t="str">
        <f t="shared" si="92"/>
        <v/>
      </c>
      <c r="W295" s="2" t="str">
        <f t="shared" si="93"/>
        <v/>
      </c>
      <c r="X295" s="2">
        <f t="shared" si="102"/>
        <v>1</v>
      </c>
      <c r="Y295">
        <f t="shared" si="103"/>
        <v>0</v>
      </c>
    </row>
    <row r="296" spans="1:25" x14ac:dyDescent="0.3">
      <c r="A296" s="1">
        <v>33444</v>
      </c>
      <c r="B296">
        <v>380.959991</v>
      </c>
      <c r="C296">
        <v>15.74</v>
      </c>
      <c r="D296">
        <v>15.774015606056899</v>
      </c>
      <c r="E296">
        <f t="shared" si="84"/>
        <v>-3.4015606056899017E-2</v>
      </c>
      <c r="F296" t="str">
        <f t="shared" si="85"/>
        <v/>
      </c>
      <c r="G296" t="str">
        <f t="shared" si="94"/>
        <v/>
      </c>
      <c r="H296">
        <f t="shared" si="95"/>
        <v>-0.66999999999999993</v>
      </c>
      <c r="I296">
        <f t="shared" si="96"/>
        <v>2.3199759999999969</v>
      </c>
      <c r="J296">
        <f t="shared" si="97"/>
        <v>-3.4626507462686527</v>
      </c>
      <c r="K296" t="str">
        <f t="shared" si="98"/>
        <v/>
      </c>
      <c r="L296" s="2" t="str">
        <f t="shared" si="104"/>
        <v/>
      </c>
      <c r="M296" t="str">
        <f t="shared" si="99"/>
        <v/>
      </c>
      <c r="N296" s="1">
        <f t="shared" si="86"/>
        <v>33010</v>
      </c>
      <c r="O296" t="str">
        <f t="shared" si="87"/>
        <v>可交易</v>
      </c>
      <c r="P296" s="2" t="str">
        <f t="shared" si="88"/>
        <v/>
      </c>
      <c r="Q296" s="2" t="str">
        <f t="shared" si="89"/>
        <v/>
      </c>
      <c r="R296" s="2">
        <f t="shared" si="100"/>
        <v>1</v>
      </c>
      <c r="S296">
        <f t="shared" si="101"/>
        <v>0</v>
      </c>
      <c r="T296" s="1">
        <f t="shared" si="90"/>
        <v>33010</v>
      </c>
      <c r="U296" t="str">
        <f t="shared" si="91"/>
        <v>可交易</v>
      </c>
      <c r="V296" s="2" t="str">
        <f t="shared" si="92"/>
        <v/>
      </c>
      <c r="W296" s="2" t="str">
        <f t="shared" si="93"/>
        <v/>
      </c>
      <c r="X296" s="2">
        <f t="shared" si="102"/>
        <v>1</v>
      </c>
      <c r="Y296">
        <f t="shared" si="103"/>
        <v>0</v>
      </c>
    </row>
    <row r="297" spans="1:25" x14ac:dyDescent="0.3">
      <c r="A297" s="1">
        <v>33445</v>
      </c>
      <c r="B297">
        <v>380.92999300000002</v>
      </c>
      <c r="C297">
        <v>15.45</v>
      </c>
      <c r="D297">
        <v>15.486039059465201</v>
      </c>
      <c r="E297">
        <f t="shared" si="84"/>
        <v>-3.6039059465201362E-2</v>
      </c>
      <c r="F297" t="str">
        <f t="shared" si="85"/>
        <v/>
      </c>
      <c r="G297" t="str">
        <f t="shared" si="94"/>
        <v/>
      </c>
      <c r="H297">
        <f t="shared" si="95"/>
        <v>-0.29000000000000092</v>
      </c>
      <c r="I297">
        <f t="shared" si="96"/>
        <v>-2.9997999999977765E-2</v>
      </c>
      <c r="J297">
        <f t="shared" si="97"/>
        <v>0.10344137931026783</v>
      </c>
      <c r="K297" t="str">
        <f t="shared" si="98"/>
        <v/>
      </c>
      <c r="L297" s="2" t="str">
        <f t="shared" si="104"/>
        <v/>
      </c>
      <c r="M297" t="str">
        <f t="shared" si="99"/>
        <v/>
      </c>
      <c r="N297" s="1">
        <f t="shared" si="86"/>
        <v>33010</v>
      </c>
      <c r="O297" t="str">
        <f t="shared" si="87"/>
        <v>可交易</v>
      </c>
      <c r="P297" s="2" t="str">
        <f t="shared" si="88"/>
        <v/>
      </c>
      <c r="Q297" s="2" t="str">
        <f t="shared" si="89"/>
        <v/>
      </c>
      <c r="R297" s="2">
        <f t="shared" si="100"/>
        <v>1</v>
      </c>
      <c r="S297">
        <f t="shared" si="101"/>
        <v>0</v>
      </c>
      <c r="T297" s="1">
        <f t="shared" si="90"/>
        <v>33010</v>
      </c>
      <c r="U297" t="str">
        <f t="shared" si="91"/>
        <v>可交易</v>
      </c>
      <c r="V297" s="2" t="str">
        <f t="shared" si="92"/>
        <v/>
      </c>
      <c r="W297" s="2" t="str">
        <f t="shared" si="93"/>
        <v/>
      </c>
      <c r="X297" s="2">
        <f t="shared" si="102"/>
        <v>1</v>
      </c>
      <c r="Y297">
        <f t="shared" si="103"/>
        <v>0</v>
      </c>
    </row>
    <row r="298" spans="1:25" x14ac:dyDescent="0.3">
      <c r="A298" s="1">
        <v>33448</v>
      </c>
      <c r="B298">
        <v>383.14999399999999</v>
      </c>
      <c r="C298">
        <v>15.67</v>
      </c>
      <c r="D298">
        <v>15.7049557974824</v>
      </c>
      <c r="E298">
        <f t="shared" si="84"/>
        <v>-3.4955797482400186E-2</v>
      </c>
      <c r="F298" t="str">
        <f t="shared" si="85"/>
        <v/>
      </c>
      <c r="G298" t="str">
        <f t="shared" si="94"/>
        <v/>
      </c>
      <c r="H298">
        <f t="shared" si="95"/>
        <v>0.22000000000000064</v>
      </c>
      <c r="I298">
        <f t="shared" si="96"/>
        <v>2.2200009999999679</v>
      </c>
      <c r="J298">
        <f t="shared" si="97"/>
        <v>10.090913636363462</v>
      </c>
      <c r="K298" t="str">
        <f t="shared" si="98"/>
        <v/>
      </c>
      <c r="L298" s="2" t="str">
        <f t="shared" si="104"/>
        <v/>
      </c>
      <c r="M298" t="str">
        <f t="shared" si="99"/>
        <v/>
      </c>
      <c r="N298" s="1">
        <f t="shared" si="86"/>
        <v>33010</v>
      </c>
      <c r="O298" t="str">
        <f t="shared" si="87"/>
        <v>可交易</v>
      </c>
      <c r="P298" s="2" t="str">
        <f t="shared" si="88"/>
        <v/>
      </c>
      <c r="Q298" s="2" t="str">
        <f t="shared" si="89"/>
        <v/>
      </c>
      <c r="R298" s="2">
        <f t="shared" si="100"/>
        <v>1</v>
      </c>
      <c r="S298">
        <f t="shared" si="101"/>
        <v>0</v>
      </c>
      <c r="T298" s="1">
        <f t="shared" si="90"/>
        <v>33010</v>
      </c>
      <c r="U298" t="str">
        <f t="shared" si="91"/>
        <v>可交易</v>
      </c>
      <c r="V298" s="2" t="str">
        <f t="shared" si="92"/>
        <v/>
      </c>
      <c r="W298" s="2" t="str">
        <f t="shared" si="93"/>
        <v/>
      </c>
      <c r="X298" s="2">
        <f t="shared" si="102"/>
        <v>1</v>
      </c>
      <c r="Y298">
        <f t="shared" si="103"/>
        <v>0</v>
      </c>
    </row>
    <row r="299" spans="1:25" x14ac:dyDescent="0.3">
      <c r="A299" s="1">
        <v>33449</v>
      </c>
      <c r="B299">
        <v>386.69000199999999</v>
      </c>
      <c r="C299">
        <v>15.47</v>
      </c>
      <c r="D299">
        <v>15.5056669061417</v>
      </c>
      <c r="E299">
        <f t="shared" si="84"/>
        <v>-3.5666906141699428E-2</v>
      </c>
      <c r="F299" t="str">
        <f t="shared" si="85"/>
        <v/>
      </c>
      <c r="G299" t="str">
        <f t="shared" si="94"/>
        <v/>
      </c>
      <c r="H299">
        <f t="shared" si="95"/>
        <v>-0.19999999999999929</v>
      </c>
      <c r="I299">
        <f t="shared" si="96"/>
        <v>3.5400080000000003</v>
      </c>
      <c r="J299">
        <f t="shared" si="97"/>
        <v>-17.700040000000065</v>
      </c>
      <c r="K299" t="str">
        <f t="shared" si="98"/>
        <v/>
      </c>
      <c r="L299" s="2" t="str">
        <f t="shared" si="104"/>
        <v/>
      </c>
      <c r="M299" t="str">
        <f t="shared" si="99"/>
        <v/>
      </c>
      <c r="N299" s="1">
        <f t="shared" si="86"/>
        <v>33010</v>
      </c>
      <c r="O299" t="str">
        <f t="shared" si="87"/>
        <v>可交易</v>
      </c>
      <c r="P299" s="2" t="str">
        <f t="shared" si="88"/>
        <v/>
      </c>
      <c r="Q299" s="2" t="str">
        <f t="shared" si="89"/>
        <v/>
      </c>
      <c r="R299" s="2">
        <f t="shared" si="100"/>
        <v>1</v>
      </c>
      <c r="S299">
        <f t="shared" si="101"/>
        <v>0</v>
      </c>
      <c r="T299" s="1">
        <f t="shared" si="90"/>
        <v>33010</v>
      </c>
      <c r="U299" t="str">
        <f t="shared" si="91"/>
        <v>可交易</v>
      </c>
      <c r="V299" s="2" t="str">
        <f t="shared" si="92"/>
        <v/>
      </c>
      <c r="W299" s="2" t="str">
        <f t="shared" si="93"/>
        <v/>
      </c>
      <c r="X299" s="2">
        <f t="shared" si="102"/>
        <v>1</v>
      </c>
      <c r="Y299">
        <f t="shared" si="103"/>
        <v>0</v>
      </c>
    </row>
    <row r="300" spans="1:25" x14ac:dyDescent="0.3">
      <c r="A300" s="1">
        <v>33450</v>
      </c>
      <c r="B300">
        <v>387.80999800000001</v>
      </c>
      <c r="C300">
        <v>15.18</v>
      </c>
      <c r="D300">
        <v>15.2172480261923</v>
      </c>
      <c r="E300">
        <f t="shared" si="84"/>
        <v>-3.7248026192299832E-2</v>
      </c>
      <c r="F300" t="str">
        <f t="shared" si="85"/>
        <v/>
      </c>
      <c r="G300" t="str">
        <f t="shared" si="94"/>
        <v/>
      </c>
      <c r="H300">
        <f t="shared" si="95"/>
        <v>-0.29000000000000092</v>
      </c>
      <c r="I300">
        <f t="shared" si="96"/>
        <v>1.1199960000000146</v>
      </c>
      <c r="J300">
        <f t="shared" si="97"/>
        <v>-3.8620551724138314</v>
      </c>
      <c r="K300" t="str">
        <f t="shared" si="98"/>
        <v/>
      </c>
      <c r="L300" s="2" t="str">
        <f t="shared" si="104"/>
        <v/>
      </c>
      <c r="M300" t="str">
        <f t="shared" si="99"/>
        <v/>
      </c>
      <c r="N300" s="1">
        <f t="shared" si="86"/>
        <v>33010</v>
      </c>
      <c r="O300" t="str">
        <f t="shared" si="87"/>
        <v>可交易</v>
      </c>
      <c r="P300" s="2" t="str">
        <f t="shared" si="88"/>
        <v/>
      </c>
      <c r="Q300" s="2" t="str">
        <f t="shared" si="89"/>
        <v/>
      </c>
      <c r="R300" s="2">
        <f t="shared" si="100"/>
        <v>1</v>
      </c>
      <c r="S300">
        <f t="shared" si="101"/>
        <v>0</v>
      </c>
      <c r="T300" s="1">
        <f t="shared" si="90"/>
        <v>33010</v>
      </c>
      <c r="U300" t="str">
        <f t="shared" si="91"/>
        <v>可交易</v>
      </c>
      <c r="V300" s="2" t="str">
        <f t="shared" si="92"/>
        <v/>
      </c>
      <c r="W300" s="2" t="str">
        <f t="shared" si="93"/>
        <v/>
      </c>
      <c r="X300" s="2">
        <f t="shared" si="102"/>
        <v>1</v>
      </c>
      <c r="Y300">
        <f t="shared" si="103"/>
        <v>0</v>
      </c>
    </row>
    <row r="301" spans="1:25" x14ac:dyDescent="0.3">
      <c r="A301" s="1">
        <v>33451</v>
      </c>
      <c r="B301">
        <v>387.11999500000002</v>
      </c>
      <c r="C301">
        <v>15.47</v>
      </c>
      <c r="D301">
        <v>15.5057825698999</v>
      </c>
      <c r="E301">
        <f t="shared" si="84"/>
        <v>-3.578256989989903E-2</v>
      </c>
      <c r="F301" t="str">
        <f t="shared" si="85"/>
        <v/>
      </c>
      <c r="G301" t="str">
        <f t="shared" si="94"/>
        <v/>
      </c>
      <c r="H301">
        <f t="shared" si="95"/>
        <v>0.29000000000000092</v>
      </c>
      <c r="I301">
        <f t="shared" si="96"/>
        <v>-0.69000299999999015</v>
      </c>
      <c r="J301">
        <f t="shared" si="97"/>
        <v>-2.3793206896551307</v>
      </c>
      <c r="K301" t="str">
        <f t="shared" si="98"/>
        <v/>
      </c>
      <c r="L301" s="2" t="str">
        <f t="shared" si="104"/>
        <v/>
      </c>
      <c r="M301" t="str">
        <f t="shared" si="99"/>
        <v/>
      </c>
      <c r="N301" s="1">
        <f t="shared" si="86"/>
        <v>33010</v>
      </c>
      <c r="O301" t="str">
        <f t="shared" si="87"/>
        <v>可交易</v>
      </c>
      <c r="P301" s="2" t="str">
        <f t="shared" si="88"/>
        <v/>
      </c>
      <c r="Q301" s="2" t="str">
        <f t="shared" si="89"/>
        <v/>
      </c>
      <c r="R301" s="2">
        <f t="shared" si="100"/>
        <v>1</v>
      </c>
      <c r="S301">
        <f t="shared" si="101"/>
        <v>0</v>
      </c>
      <c r="T301" s="1">
        <f t="shared" si="90"/>
        <v>33010</v>
      </c>
      <c r="U301" t="str">
        <f t="shared" si="91"/>
        <v>可交易</v>
      </c>
      <c r="V301" s="2" t="str">
        <f t="shared" si="92"/>
        <v/>
      </c>
      <c r="W301" s="2" t="str">
        <f t="shared" si="93"/>
        <v/>
      </c>
      <c r="X301" s="2">
        <f t="shared" si="102"/>
        <v>1</v>
      </c>
      <c r="Y301">
        <f t="shared" si="103"/>
        <v>0</v>
      </c>
    </row>
    <row r="302" spans="1:25" x14ac:dyDescent="0.3">
      <c r="A302" s="1">
        <v>33452</v>
      </c>
      <c r="B302">
        <v>387.17999300000002</v>
      </c>
      <c r="C302">
        <v>15.26</v>
      </c>
      <c r="D302">
        <v>15.2964791746231</v>
      </c>
      <c r="E302">
        <f t="shared" si="84"/>
        <v>-3.6479174623099908E-2</v>
      </c>
      <c r="F302" t="str">
        <f t="shared" si="85"/>
        <v/>
      </c>
      <c r="G302" t="str">
        <f t="shared" si="94"/>
        <v/>
      </c>
      <c r="H302">
        <f t="shared" si="95"/>
        <v>-0.21000000000000085</v>
      </c>
      <c r="I302">
        <f t="shared" si="96"/>
        <v>5.9998000000007323E-2</v>
      </c>
      <c r="J302">
        <f t="shared" si="97"/>
        <v>-0.2857047619047956</v>
      </c>
      <c r="K302" t="str">
        <f t="shared" si="98"/>
        <v/>
      </c>
      <c r="L302" s="2" t="str">
        <f t="shared" si="104"/>
        <v/>
      </c>
      <c r="M302" t="str">
        <f t="shared" si="99"/>
        <v/>
      </c>
      <c r="N302" s="1">
        <f t="shared" si="86"/>
        <v>33010</v>
      </c>
      <c r="O302" t="str">
        <f t="shared" si="87"/>
        <v>可交易</v>
      </c>
      <c r="P302" s="2" t="str">
        <f t="shared" si="88"/>
        <v/>
      </c>
      <c r="Q302" s="2" t="str">
        <f t="shared" si="89"/>
        <v/>
      </c>
      <c r="R302" s="2">
        <f t="shared" si="100"/>
        <v>1</v>
      </c>
      <c r="S302">
        <f t="shared" si="101"/>
        <v>0</v>
      </c>
      <c r="T302" s="1">
        <f t="shared" si="90"/>
        <v>33010</v>
      </c>
      <c r="U302" t="str">
        <f t="shared" si="91"/>
        <v>可交易</v>
      </c>
      <c r="V302" s="2" t="str">
        <f t="shared" si="92"/>
        <v/>
      </c>
      <c r="W302" s="2" t="str">
        <f t="shared" si="93"/>
        <v/>
      </c>
      <c r="X302" s="2">
        <f t="shared" si="102"/>
        <v>1</v>
      </c>
      <c r="Y302">
        <f t="shared" si="103"/>
        <v>0</v>
      </c>
    </row>
    <row r="303" spans="1:25" x14ac:dyDescent="0.3">
      <c r="A303" s="1">
        <v>33455</v>
      </c>
      <c r="B303">
        <v>385.05999800000001</v>
      </c>
      <c r="C303">
        <v>15.92</v>
      </c>
      <c r="D303">
        <v>15.9529514045191</v>
      </c>
      <c r="E303">
        <f t="shared" si="84"/>
        <v>-3.2951404519099725E-2</v>
      </c>
      <c r="F303" t="str">
        <f t="shared" si="85"/>
        <v/>
      </c>
      <c r="G303" t="str">
        <f t="shared" si="94"/>
        <v/>
      </c>
      <c r="H303">
        <f t="shared" si="95"/>
        <v>0.66000000000000014</v>
      </c>
      <c r="I303">
        <f t="shared" si="96"/>
        <v>-2.1199950000000172</v>
      </c>
      <c r="J303">
        <f t="shared" si="97"/>
        <v>-3.2121136363636618</v>
      </c>
      <c r="K303" t="str">
        <f t="shared" si="98"/>
        <v/>
      </c>
      <c r="L303" s="2" t="str">
        <f t="shared" si="104"/>
        <v/>
      </c>
      <c r="M303" t="str">
        <f t="shared" si="99"/>
        <v/>
      </c>
      <c r="N303" s="1">
        <f t="shared" si="86"/>
        <v>33010</v>
      </c>
      <c r="O303" t="str">
        <f t="shared" si="87"/>
        <v>可交易</v>
      </c>
      <c r="P303" s="2" t="str">
        <f t="shared" si="88"/>
        <v/>
      </c>
      <c r="Q303" s="2" t="str">
        <f t="shared" si="89"/>
        <v/>
      </c>
      <c r="R303" s="2">
        <f t="shared" si="100"/>
        <v>1</v>
      </c>
      <c r="S303">
        <f t="shared" si="101"/>
        <v>0</v>
      </c>
      <c r="T303" s="1">
        <f t="shared" si="90"/>
        <v>33010</v>
      </c>
      <c r="U303" t="str">
        <f t="shared" si="91"/>
        <v>可交易</v>
      </c>
      <c r="V303" s="2" t="str">
        <f t="shared" si="92"/>
        <v/>
      </c>
      <c r="W303" s="2" t="str">
        <f t="shared" si="93"/>
        <v/>
      </c>
      <c r="X303" s="2">
        <f t="shared" si="102"/>
        <v>1</v>
      </c>
      <c r="Y303">
        <f t="shared" si="103"/>
        <v>0</v>
      </c>
    </row>
    <row r="304" spans="1:25" x14ac:dyDescent="0.3">
      <c r="A304" s="1">
        <v>33456</v>
      </c>
      <c r="B304">
        <v>390.61999500000002</v>
      </c>
      <c r="C304">
        <v>15.54</v>
      </c>
      <c r="D304">
        <v>15.5742341282211</v>
      </c>
      <c r="E304">
        <f t="shared" si="84"/>
        <v>-3.4234128221100946E-2</v>
      </c>
      <c r="F304" t="str">
        <f t="shared" si="85"/>
        <v/>
      </c>
      <c r="G304" t="str">
        <f t="shared" si="94"/>
        <v/>
      </c>
      <c r="H304">
        <f t="shared" si="95"/>
        <v>-0.38000000000000078</v>
      </c>
      <c r="I304">
        <f t="shared" si="96"/>
        <v>5.5599970000000098</v>
      </c>
      <c r="J304">
        <f t="shared" si="97"/>
        <v>-14.631571052631575</v>
      </c>
      <c r="K304" t="str">
        <f t="shared" si="98"/>
        <v/>
      </c>
      <c r="L304" s="2" t="str">
        <f t="shared" si="104"/>
        <v/>
      </c>
      <c r="M304" t="str">
        <f t="shared" si="99"/>
        <v/>
      </c>
      <c r="N304" s="1">
        <f t="shared" si="86"/>
        <v>33010</v>
      </c>
      <c r="O304" t="str">
        <f t="shared" si="87"/>
        <v>可交易</v>
      </c>
      <c r="P304" s="2" t="str">
        <f t="shared" si="88"/>
        <v/>
      </c>
      <c r="Q304" s="2" t="str">
        <f t="shared" si="89"/>
        <v/>
      </c>
      <c r="R304" s="2">
        <f t="shared" si="100"/>
        <v>1</v>
      </c>
      <c r="S304">
        <f t="shared" si="101"/>
        <v>0</v>
      </c>
      <c r="T304" s="1">
        <f t="shared" si="90"/>
        <v>33010</v>
      </c>
      <c r="U304" t="str">
        <f t="shared" si="91"/>
        <v>可交易</v>
      </c>
      <c r="V304" s="2" t="str">
        <f t="shared" si="92"/>
        <v/>
      </c>
      <c r="W304" s="2" t="str">
        <f t="shared" si="93"/>
        <v/>
      </c>
      <c r="X304" s="2">
        <f t="shared" si="102"/>
        <v>1</v>
      </c>
      <c r="Y304">
        <f t="shared" si="103"/>
        <v>0</v>
      </c>
    </row>
    <row r="305" spans="1:25" x14ac:dyDescent="0.3">
      <c r="A305" s="1">
        <v>33457</v>
      </c>
      <c r="B305">
        <v>390.55999800000001</v>
      </c>
      <c r="C305">
        <v>15.56</v>
      </c>
      <c r="D305">
        <v>15.5943198913783</v>
      </c>
      <c r="E305">
        <f t="shared" si="84"/>
        <v>-3.4319891378299161E-2</v>
      </c>
      <c r="F305" t="str">
        <f t="shared" si="85"/>
        <v/>
      </c>
      <c r="G305" t="str">
        <f t="shared" si="94"/>
        <v/>
      </c>
      <c r="H305">
        <f t="shared" si="95"/>
        <v>2.000000000000135E-2</v>
      </c>
      <c r="I305">
        <f t="shared" si="96"/>
        <v>-5.9997000000009848E-2</v>
      </c>
      <c r="J305">
        <f t="shared" si="97"/>
        <v>-2.9998500000002899</v>
      </c>
      <c r="K305" t="str">
        <f t="shared" si="98"/>
        <v/>
      </c>
      <c r="L305" s="2" t="str">
        <f t="shared" si="104"/>
        <v/>
      </c>
      <c r="M305" t="str">
        <f t="shared" si="99"/>
        <v/>
      </c>
      <c r="N305" s="1">
        <f t="shared" si="86"/>
        <v>33010</v>
      </c>
      <c r="O305" t="str">
        <f t="shared" si="87"/>
        <v>可交易</v>
      </c>
      <c r="P305" s="2" t="str">
        <f t="shared" si="88"/>
        <v/>
      </c>
      <c r="Q305" s="2" t="str">
        <f t="shared" si="89"/>
        <v/>
      </c>
      <c r="R305" s="2">
        <f t="shared" si="100"/>
        <v>1</v>
      </c>
      <c r="S305">
        <f t="shared" si="101"/>
        <v>0</v>
      </c>
      <c r="T305" s="1">
        <f t="shared" si="90"/>
        <v>33010</v>
      </c>
      <c r="U305" t="str">
        <f t="shared" si="91"/>
        <v>可交易</v>
      </c>
      <c r="V305" s="2" t="str">
        <f t="shared" si="92"/>
        <v/>
      </c>
      <c r="W305" s="2" t="str">
        <f t="shared" si="93"/>
        <v/>
      </c>
      <c r="X305" s="2">
        <f t="shared" si="102"/>
        <v>1</v>
      </c>
      <c r="Y305">
        <f t="shared" si="103"/>
        <v>0</v>
      </c>
    </row>
    <row r="306" spans="1:25" x14ac:dyDescent="0.3">
      <c r="A306" s="1">
        <v>33458</v>
      </c>
      <c r="B306">
        <v>389.32000699999998</v>
      </c>
      <c r="C306">
        <v>15.98</v>
      </c>
      <c r="D306">
        <v>16.011881638748498</v>
      </c>
      <c r="E306">
        <f t="shared" si="84"/>
        <v>-3.188163874849792E-2</v>
      </c>
      <c r="F306" t="str">
        <f t="shared" si="85"/>
        <v/>
      </c>
      <c r="G306" t="str">
        <f t="shared" si="94"/>
        <v/>
      </c>
      <c r="H306">
        <f t="shared" si="95"/>
        <v>0.41999999999999993</v>
      </c>
      <c r="I306">
        <f t="shared" si="96"/>
        <v>-1.2399910000000318</v>
      </c>
      <c r="J306">
        <f t="shared" si="97"/>
        <v>-2.9523595238096001</v>
      </c>
      <c r="K306" t="str">
        <f t="shared" si="98"/>
        <v/>
      </c>
      <c r="L306" s="2" t="str">
        <f t="shared" si="104"/>
        <v/>
      </c>
      <c r="M306" t="str">
        <f t="shared" si="99"/>
        <v/>
      </c>
      <c r="N306" s="1">
        <f t="shared" si="86"/>
        <v>33010</v>
      </c>
      <c r="O306" t="str">
        <f t="shared" si="87"/>
        <v>可交易</v>
      </c>
      <c r="P306" s="2" t="str">
        <f t="shared" si="88"/>
        <v/>
      </c>
      <c r="Q306" s="2" t="str">
        <f t="shared" si="89"/>
        <v/>
      </c>
      <c r="R306" s="2">
        <f t="shared" si="100"/>
        <v>1</v>
      </c>
      <c r="S306">
        <f t="shared" si="101"/>
        <v>0</v>
      </c>
      <c r="T306" s="1">
        <f t="shared" si="90"/>
        <v>33010</v>
      </c>
      <c r="U306" t="str">
        <f t="shared" si="91"/>
        <v>可交易</v>
      </c>
      <c r="V306" s="2" t="str">
        <f t="shared" si="92"/>
        <v/>
      </c>
      <c r="W306" s="2" t="str">
        <f t="shared" si="93"/>
        <v/>
      </c>
      <c r="X306" s="2">
        <f t="shared" si="102"/>
        <v>1</v>
      </c>
      <c r="Y306">
        <f t="shared" si="103"/>
        <v>0</v>
      </c>
    </row>
    <row r="307" spans="1:25" x14ac:dyDescent="0.3">
      <c r="A307" s="1">
        <v>33459</v>
      </c>
      <c r="B307">
        <v>387.11999500000002</v>
      </c>
      <c r="C307">
        <v>15.45</v>
      </c>
      <c r="D307">
        <v>15.484199213316201</v>
      </c>
      <c r="E307">
        <f t="shared" si="84"/>
        <v>-3.4199213316201238E-2</v>
      </c>
      <c r="F307" t="str">
        <f t="shared" si="85"/>
        <v/>
      </c>
      <c r="G307" t="str">
        <f t="shared" si="94"/>
        <v/>
      </c>
      <c r="H307">
        <f t="shared" si="95"/>
        <v>-0.53000000000000114</v>
      </c>
      <c r="I307">
        <f t="shared" si="96"/>
        <v>-2.2000119999999583</v>
      </c>
      <c r="J307">
        <f t="shared" si="97"/>
        <v>4.1509660377357616</v>
      </c>
      <c r="K307" t="str">
        <f t="shared" si="98"/>
        <v/>
      </c>
      <c r="L307" s="2" t="str">
        <f t="shared" si="104"/>
        <v/>
      </c>
      <c r="M307" t="str">
        <f t="shared" si="99"/>
        <v/>
      </c>
      <c r="N307" s="1">
        <f t="shared" si="86"/>
        <v>33010</v>
      </c>
      <c r="O307" t="str">
        <f t="shared" si="87"/>
        <v>可交易</v>
      </c>
      <c r="P307" s="2" t="str">
        <f t="shared" si="88"/>
        <v/>
      </c>
      <c r="Q307" s="2" t="str">
        <f t="shared" si="89"/>
        <v/>
      </c>
      <c r="R307" s="2">
        <f t="shared" si="100"/>
        <v>1</v>
      </c>
      <c r="S307">
        <f t="shared" si="101"/>
        <v>0</v>
      </c>
      <c r="T307" s="1">
        <f t="shared" si="90"/>
        <v>33010</v>
      </c>
      <c r="U307" t="str">
        <f t="shared" si="91"/>
        <v>可交易</v>
      </c>
      <c r="V307" s="2" t="str">
        <f t="shared" si="92"/>
        <v/>
      </c>
      <c r="W307" s="2" t="str">
        <f t="shared" si="93"/>
        <v/>
      </c>
      <c r="X307" s="2">
        <f t="shared" si="102"/>
        <v>1</v>
      </c>
      <c r="Y307">
        <f t="shared" si="103"/>
        <v>0</v>
      </c>
    </row>
    <row r="308" spans="1:25" x14ac:dyDescent="0.3">
      <c r="A308" s="1">
        <v>33462</v>
      </c>
      <c r="B308">
        <v>388.01998900000001</v>
      </c>
      <c r="C308">
        <v>15.26</v>
      </c>
      <c r="D308">
        <v>15.295554800347601</v>
      </c>
      <c r="E308">
        <f t="shared" si="84"/>
        <v>-3.5554800347600946E-2</v>
      </c>
      <c r="F308" t="str">
        <f t="shared" si="85"/>
        <v/>
      </c>
      <c r="G308" t="str">
        <f t="shared" si="94"/>
        <v/>
      </c>
      <c r="H308">
        <f t="shared" si="95"/>
        <v>-0.1899999999999995</v>
      </c>
      <c r="I308">
        <f t="shared" si="96"/>
        <v>0.89999399999999241</v>
      </c>
      <c r="J308">
        <f t="shared" si="97"/>
        <v>-4.7368105263157618</v>
      </c>
      <c r="K308" t="str">
        <f t="shared" si="98"/>
        <v/>
      </c>
      <c r="L308" s="2" t="str">
        <f t="shared" si="104"/>
        <v/>
      </c>
      <c r="M308" t="str">
        <f t="shared" si="99"/>
        <v/>
      </c>
      <c r="N308" s="1">
        <f t="shared" si="86"/>
        <v>33010</v>
      </c>
      <c r="O308" t="str">
        <f t="shared" si="87"/>
        <v>可交易</v>
      </c>
      <c r="P308" s="2" t="str">
        <f t="shared" si="88"/>
        <v/>
      </c>
      <c r="Q308" s="2" t="str">
        <f t="shared" si="89"/>
        <v/>
      </c>
      <c r="R308" s="2">
        <f t="shared" si="100"/>
        <v>1</v>
      </c>
      <c r="S308">
        <f t="shared" si="101"/>
        <v>0</v>
      </c>
      <c r="T308" s="1">
        <f t="shared" si="90"/>
        <v>33010</v>
      </c>
      <c r="U308" t="str">
        <f t="shared" si="91"/>
        <v>可交易</v>
      </c>
      <c r="V308" s="2" t="str">
        <f t="shared" si="92"/>
        <v/>
      </c>
      <c r="W308" s="2" t="str">
        <f t="shared" si="93"/>
        <v/>
      </c>
      <c r="X308" s="2">
        <f t="shared" si="102"/>
        <v>1</v>
      </c>
      <c r="Y308">
        <f t="shared" si="103"/>
        <v>0</v>
      </c>
    </row>
    <row r="309" spans="1:25" x14ac:dyDescent="0.3">
      <c r="A309" s="1">
        <v>33463</v>
      </c>
      <c r="B309">
        <v>389.61999500000002</v>
      </c>
      <c r="C309">
        <v>14.73</v>
      </c>
      <c r="D309">
        <v>14.768420082999301</v>
      </c>
      <c r="E309">
        <f t="shared" si="84"/>
        <v>-3.842008299930022E-2</v>
      </c>
      <c r="F309" t="str">
        <f t="shared" si="85"/>
        <v/>
      </c>
      <c r="G309" t="str">
        <f t="shared" si="94"/>
        <v/>
      </c>
      <c r="H309">
        <f t="shared" si="95"/>
        <v>-0.52999999999999936</v>
      </c>
      <c r="I309">
        <f t="shared" si="96"/>
        <v>1.6000060000000076</v>
      </c>
      <c r="J309">
        <f t="shared" si="97"/>
        <v>-3.0188792452830366</v>
      </c>
      <c r="K309" t="str">
        <f t="shared" si="98"/>
        <v/>
      </c>
      <c r="L309" s="2" t="str">
        <f t="shared" si="104"/>
        <v/>
      </c>
      <c r="M309" t="str">
        <f t="shared" si="99"/>
        <v/>
      </c>
      <c r="N309" s="1">
        <f t="shared" si="86"/>
        <v>33010</v>
      </c>
      <c r="O309" t="str">
        <f t="shared" si="87"/>
        <v>可交易</v>
      </c>
      <c r="P309" s="2" t="str">
        <f t="shared" si="88"/>
        <v/>
      </c>
      <c r="Q309" s="2" t="str">
        <f t="shared" si="89"/>
        <v/>
      </c>
      <c r="R309" s="2">
        <f t="shared" si="100"/>
        <v>1</v>
      </c>
      <c r="S309">
        <f t="shared" si="101"/>
        <v>0</v>
      </c>
      <c r="T309" s="1">
        <f t="shared" si="90"/>
        <v>33010</v>
      </c>
      <c r="U309" t="str">
        <f t="shared" si="91"/>
        <v>可交易</v>
      </c>
      <c r="V309" s="2" t="str">
        <f t="shared" si="92"/>
        <v/>
      </c>
      <c r="W309" s="2" t="str">
        <f t="shared" si="93"/>
        <v/>
      </c>
      <c r="X309" s="2">
        <f t="shared" si="102"/>
        <v>1</v>
      </c>
      <c r="Y309">
        <f t="shared" si="103"/>
        <v>0</v>
      </c>
    </row>
    <row r="310" spans="1:25" x14ac:dyDescent="0.3">
      <c r="A310" s="1">
        <v>33464</v>
      </c>
      <c r="B310">
        <v>389.89999399999999</v>
      </c>
      <c r="C310">
        <v>15.09</v>
      </c>
      <c r="D310">
        <v>15.126795256752199</v>
      </c>
      <c r="E310">
        <f t="shared" si="84"/>
        <v>-3.6795256752199634E-2</v>
      </c>
      <c r="F310" t="str">
        <f t="shared" si="85"/>
        <v/>
      </c>
      <c r="G310" t="str">
        <f t="shared" si="94"/>
        <v/>
      </c>
      <c r="H310">
        <f t="shared" si="95"/>
        <v>0.35999999999999943</v>
      </c>
      <c r="I310">
        <f t="shared" si="96"/>
        <v>0.27999899999997524</v>
      </c>
      <c r="J310">
        <f t="shared" si="97"/>
        <v>0.77777499999993249</v>
      </c>
      <c r="K310" t="str">
        <f t="shared" si="98"/>
        <v/>
      </c>
      <c r="L310" s="2" t="str">
        <f t="shared" si="104"/>
        <v/>
      </c>
      <c r="M310" t="str">
        <f t="shared" si="99"/>
        <v/>
      </c>
      <c r="N310" s="1">
        <f t="shared" si="86"/>
        <v>33010</v>
      </c>
      <c r="O310" t="str">
        <f t="shared" si="87"/>
        <v>可交易</v>
      </c>
      <c r="P310" s="2" t="str">
        <f t="shared" si="88"/>
        <v/>
      </c>
      <c r="Q310" s="2" t="str">
        <f t="shared" si="89"/>
        <v/>
      </c>
      <c r="R310" s="2">
        <f t="shared" si="100"/>
        <v>1</v>
      </c>
      <c r="S310">
        <f t="shared" si="101"/>
        <v>0</v>
      </c>
      <c r="T310" s="1">
        <f t="shared" si="90"/>
        <v>33010</v>
      </c>
      <c r="U310" t="str">
        <f t="shared" si="91"/>
        <v>可交易</v>
      </c>
      <c r="V310" s="2" t="str">
        <f t="shared" si="92"/>
        <v/>
      </c>
      <c r="W310" s="2" t="str">
        <f t="shared" si="93"/>
        <v/>
      </c>
      <c r="X310" s="2">
        <f t="shared" si="102"/>
        <v>1</v>
      </c>
      <c r="Y310">
        <f t="shared" si="103"/>
        <v>0</v>
      </c>
    </row>
    <row r="311" spans="1:25" x14ac:dyDescent="0.3">
      <c r="A311" s="1">
        <v>33465</v>
      </c>
      <c r="B311">
        <v>389.32998700000002</v>
      </c>
      <c r="C311">
        <v>15.19</v>
      </c>
      <c r="D311">
        <v>15.2257541900789</v>
      </c>
      <c r="E311">
        <f t="shared" si="84"/>
        <v>-3.5754190078900905E-2</v>
      </c>
      <c r="F311" t="str">
        <f t="shared" si="85"/>
        <v/>
      </c>
      <c r="G311" t="str">
        <f t="shared" si="94"/>
        <v/>
      </c>
      <c r="H311">
        <f t="shared" si="95"/>
        <v>9.9999999999999645E-2</v>
      </c>
      <c r="I311">
        <f t="shared" si="96"/>
        <v>-0.57000699999997551</v>
      </c>
      <c r="J311">
        <f t="shared" si="97"/>
        <v>-5.7000699999997755</v>
      </c>
      <c r="K311" t="str">
        <f t="shared" si="98"/>
        <v/>
      </c>
      <c r="L311" s="2" t="str">
        <f t="shared" si="104"/>
        <v/>
      </c>
      <c r="M311" t="str">
        <f t="shared" si="99"/>
        <v/>
      </c>
      <c r="N311" s="1">
        <f t="shared" si="86"/>
        <v>33010</v>
      </c>
      <c r="O311" t="str">
        <f t="shared" si="87"/>
        <v>可交易</v>
      </c>
      <c r="P311" s="2" t="str">
        <f t="shared" si="88"/>
        <v/>
      </c>
      <c r="Q311" s="2" t="str">
        <f t="shared" si="89"/>
        <v/>
      </c>
      <c r="R311" s="2">
        <f t="shared" si="100"/>
        <v>1</v>
      </c>
      <c r="S311">
        <f t="shared" si="101"/>
        <v>0</v>
      </c>
      <c r="T311" s="1">
        <f t="shared" si="90"/>
        <v>33010</v>
      </c>
      <c r="U311" t="str">
        <f t="shared" si="91"/>
        <v>可交易</v>
      </c>
      <c r="V311" s="2" t="str">
        <f t="shared" si="92"/>
        <v/>
      </c>
      <c r="W311" s="2" t="str">
        <f t="shared" si="93"/>
        <v/>
      </c>
      <c r="X311" s="2">
        <f t="shared" si="102"/>
        <v>1</v>
      </c>
      <c r="Y311">
        <f t="shared" si="103"/>
        <v>0</v>
      </c>
    </row>
    <row r="312" spans="1:25" x14ac:dyDescent="0.3">
      <c r="A312" s="1">
        <v>33466</v>
      </c>
      <c r="B312">
        <v>385.57998700000002</v>
      </c>
      <c r="C312">
        <v>16.010000000000002</v>
      </c>
      <c r="D312">
        <v>16.041082239442101</v>
      </c>
      <c r="E312">
        <f t="shared" si="84"/>
        <v>-3.1082239442099535E-2</v>
      </c>
      <c r="F312" t="str">
        <f t="shared" si="85"/>
        <v/>
      </c>
      <c r="G312" t="str">
        <f t="shared" si="94"/>
        <v/>
      </c>
      <c r="H312">
        <f t="shared" si="95"/>
        <v>0.82000000000000206</v>
      </c>
      <c r="I312">
        <f t="shared" si="96"/>
        <v>-3.75</v>
      </c>
      <c r="J312">
        <f t="shared" si="97"/>
        <v>-4.5731707317073056</v>
      </c>
      <c r="K312" t="str">
        <f t="shared" si="98"/>
        <v/>
      </c>
      <c r="L312" s="2" t="str">
        <f t="shared" si="104"/>
        <v/>
      </c>
      <c r="M312" t="str">
        <f t="shared" si="99"/>
        <v/>
      </c>
      <c r="N312" s="1">
        <f t="shared" si="86"/>
        <v>33010</v>
      </c>
      <c r="O312" t="str">
        <f t="shared" si="87"/>
        <v>可交易</v>
      </c>
      <c r="P312" s="2" t="str">
        <f t="shared" si="88"/>
        <v/>
      </c>
      <c r="Q312" s="2" t="str">
        <f t="shared" si="89"/>
        <v/>
      </c>
      <c r="R312" s="2">
        <f t="shared" si="100"/>
        <v>1</v>
      </c>
      <c r="S312">
        <f t="shared" si="101"/>
        <v>0</v>
      </c>
      <c r="T312" s="1">
        <f t="shared" si="90"/>
        <v>33010</v>
      </c>
      <c r="U312" t="str">
        <f t="shared" si="91"/>
        <v>可交易</v>
      </c>
      <c r="V312" s="2" t="str">
        <f t="shared" si="92"/>
        <v/>
      </c>
      <c r="W312" s="2" t="str">
        <f t="shared" si="93"/>
        <v/>
      </c>
      <c r="X312" s="2">
        <f t="shared" si="102"/>
        <v>1</v>
      </c>
      <c r="Y312">
        <f t="shared" si="103"/>
        <v>0</v>
      </c>
    </row>
    <row r="313" spans="1:25" x14ac:dyDescent="0.3">
      <c r="A313" s="1">
        <v>33469</v>
      </c>
      <c r="B313">
        <v>376.47000100000002</v>
      </c>
      <c r="C313">
        <v>21.19</v>
      </c>
      <c r="D313">
        <v>21.192292016087599</v>
      </c>
      <c r="E313">
        <f t="shared" si="84"/>
        <v>-2.2920160875976592E-3</v>
      </c>
      <c r="F313" t="str">
        <f t="shared" si="85"/>
        <v/>
      </c>
      <c r="G313" t="str">
        <f t="shared" si="94"/>
        <v/>
      </c>
      <c r="H313">
        <f t="shared" si="95"/>
        <v>5.18</v>
      </c>
      <c r="I313">
        <f t="shared" si="96"/>
        <v>-9.1099859999999921</v>
      </c>
      <c r="J313">
        <f t="shared" si="97"/>
        <v>-1.7586845559845545</v>
      </c>
      <c r="K313" t="str">
        <f t="shared" si="98"/>
        <v/>
      </c>
      <c r="L313" s="2" t="str">
        <f t="shared" si="104"/>
        <v/>
      </c>
      <c r="M313" t="str">
        <f t="shared" si="99"/>
        <v/>
      </c>
      <c r="N313" s="1">
        <f t="shared" si="86"/>
        <v>33010</v>
      </c>
      <c r="O313" t="str">
        <f t="shared" si="87"/>
        <v>可交易</v>
      </c>
      <c r="P313" s="2" t="str">
        <f t="shared" si="88"/>
        <v/>
      </c>
      <c r="Q313" s="2" t="str">
        <f t="shared" si="89"/>
        <v/>
      </c>
      <c r="R313" s="2">
        <f t="shared" si="100"/>
        <v>1</v>
      </c>
      <c r="S313">
        <f t="shared" si="101"/>
        <v>0</v>
      </c>
      <c r="T313" s="1">
        <f t="shared" si="90"/>
        <v>33010</v>
      </c>
      <c r="U313" t="str">
        <f t="shared" si="91"/>
        <v>可交易</v>
      </c>
      <c r="V313" s="2" t="str">
        <f t="shared" si="92"/>
        <v/>
      </c>
      <c r="W313" s="2" t="str">
        <f t="shared" si="93"/>
        <v/>
      </c>
      <c r="X313" s="2">
        <f t="shared" si="102"/>
        <v>1</v>
      </c>
      <c r="Y313">
        <f t="shared" si="103"/>
        <v>0</v>
      </c>
    </row>
    <row r="314" spans="1:25" x14ac:dyDescent="0.3">
      <c r="A314" s="1">
        <v>33470</v>
      </c>
      <c r="B314">
        <v>379.42999300000002</v>
      </c>
      <c r="C314">
        <v>18.86</v>
      </c>
      <c r="D314">
        <v>18.8700322083467</v>
      </c>
      <c r="E314">
        <f t="shared" si="84"/>
        <v>-1.00322083467006E-2</v>
      </c>
      <c r="F314" t="str">
        <f t="shared" si="85"/>
        <v/>
      </c>
      <c r="G314" t="str">
        <f t="shared" si="94"/>
        <v/>
      </c>
      <c r="H314">
        <f t="shared" si="95"/>
        <v>-2.3300000000000018</v>
      </c>
      <c r="I314">
        <f t="shared" si="96"/>
        <v>2.9599919999999997</v>
      </c>
      <c r="J314">
        <f t="shared" si="97"/>
        <v>-1.2703828326180246</v>
      </c>
      <c r="K314" t="str">
        <f t="shared" si="98"/>
        <v/>
      </c>
      <c r="L314" s="2" t="str">
        <f t="shared" si="104"/>
        <v/>
      </c>
      <c r="M314" t="str">
        <f t="shared" si="99"/>
        <v/>
      </c>
      <c r="N314" s="1">
        <f t="shared" si="86"/>
        <v>33010</v>
      </c>
      <c r="O314" t="str">
        <f t="shared" si="87"/>
        <v>可交易</v>
      </c>
      <c r="P314" s="2" t="str">
        <f t="shared" si="88"/>
        <v/>
      </c>
      <c r="Q314" s="2" t="str">
        <f t="shared" si="89"/>
        <v/>
      </c>
      <c r="R314" s="2">
        <f t="shared" si="100"/>
        <v>1</v>
      </c>
      <c r="S314">
        <f t="shared" si="101"/>
        <v>0</v>
      </c>
      <c r="T314" s="1">
        <f t="shared" si="90"/>
        <v>33010</v>
      </c>
      <c r="U314" t="str">
        <f t="shared" si="91"/>
        <v>可交易</v>
      </c>
      <c r="V314" s="2" t="str">
        <f t="shared" si="92"/>
        <v/>
      </c>
      <c r="W314" s="2" t="str">
        <f t="shared" si="93"/>
        <v/>
      </c>
      <c r="X314" s="2">
        <f t="shared" si="102"/>
        <v>1</v>
      </c>
      <c r="Y314">
        <f t="shared" si="103"/>
        <v>0</v>
      </c>
    </row>
    <row r="315" spans="1:25" x14ac:dyDescent="0.3">
      <c r="A315" s="1">
        <v>33471</v>
      </c>
      <c r="B315">
        <v>390.58999599999999</v>
      </c>
      <c r="C315">
        <v>15.62</v>
      </c>
      <c r="D315">
        <v>15.6495859356738</v>
      </c>
      <c r="E315">
        <f t="shared" si="84"/>
        <v>-2.9585935673800634E-2</v>
      </c>
      <c r="F315" t="str">
        <f t="shared" si="85"/>
        <v/>
      </c>
      <c r="G315" t="str">
        <f t="shared" si="94"/>
        <v/>
      </c>
      <c r="H315">
        <f t="shared" si="95"/>
        <v>-3.24</v>
      </c>
      <c r="I315">
        <f t="shared" si="96"/>
        <v>11.160002999999961</v>
      </c>
      <c r="J315">
        <f t="shared" si="97"/>
        <v>-3.4444453703703579</v>
      </c>
      <c r="K315" t="str">
        <f t="shared" si="98"/>
        <v/>
      </c>
      <c r="L315" s="2" t="str">
        <f t="shared" si="104"/>
        <v/>
      </c>
      <c r="M315" t="str">
        <f t="shared" si="99"/>
        <v/>
      </c>
      <c r="N315" s="1">
        <f t="shared" si="86"/>
        <v>33010</v>
      </c>
      <c r="O315" t="str">
        <f t="shared" si="87"/>
        <v>可交易</v>
      </c>
      <c r="P315" s="2" t="str">
        <f t="shared" si="88"/>
        <v/>
      </c>
      <c r="Q315" s="2" t="str">
        <f t="shared" si="89"/>
        <v/>
      </c>
      <c r="R315" s="2">
        <f t="shared" si="100"/>
        <v>1</v>
      </c>
      <c r="S315">
        <f t="shared" si="101"/>
        <v>0</v>
      </c>
      <c r="T315" s="1">
        <f t="shared" si="90"/>
        <v>33010</v>
      </c>
      <c r="U315" t="str">
        <f t="shared" si="91"/>
        <v>可交易</v>
      </c>
      <c r="V315" s="2" t="str">
        <f t="shared" si="92"/>
        <v/>
      </c>
      <c r="W315" s="2" t="str">
        <f t="shared" si="93"/>
        <v/>
      </c>
      <c r="X315" s="2">
        <f t="shared" si="102"/>
        <v>1</v>
      </c>
      <c r="Y315">
        <f t="shared" si="103"/>
        <v>0</v>
      </c>
    </row>
    <row r="316" spans="1:25" x14ac:dyDescent="0.3">
      <c r="A316" s="1">
        <v>33472</v>
      </c>
      <c r="B316">
        <v>391.32998700000002</v>
      </c>
      <c r="C316">
        <v>14.59</v>
      </c>
      <c r="D316">
        <v>14.6279936341249</v>
      </c>
      <c r="E316">
        <f t="shared" si="84"/>
        <v>-3.7993634124900311E-2</v>
      </c>
      <c r="F316" t="str">
        <f t="shared" si="85"/>
        <v/>
      </c>
      <c r="G316" t="str">
        <f t="shared" si="94"/>
        <v/>
      </c>
      <c r="H316">
        <f t="shared" si="95"/>
        <v>-1.0299999999999994</v>
      </c>
      <c r="I316">
        <f t="shared" si="96"/>
        <v>0.73999100000003182</v>
      </c>
      <c r="J316">
        <f t="shared" si="97"/>
        <v>-0.71843786407770127</v>
      </c>
      <c r="K316" t="str">
        <f t="shared" si="98"/>
        <v/>
      </c>
      <c r="L316" s="2" t="str">
        <f t="shared" si="104"/>
        <v/>
      </c>
      <c r="M316" t="str">
        <f t="shared" si="99"/>
        <v/>
      </c>
      <c r="N316" s="1">
        <f t="shared" si="86"/>
        <v>33010</v>
      </c>
      <c r="O316" t="str">
        <f t="shared" si="87"/>
        <v>可交易</v>
      </c>
      <c r="P316" s="2" t="str">
        <f t="shared" si="88"/>
        <v/>
      </c>
      <c r="Q316" s="2" t="str">
        <f t="shared" si="89"/>
        <v/>
      </c>
      <c r="R316" s="2">
        <f t="shared" si="100"/>
        <v>1</v>
      </c>
      <c r="S316">
        <f t="shared" si="101"/>
        <v>0</v>
      </c>
      <c r="T316" s="1">
        <f t="shared" si="90"/>
        <v>33010</v>
      </c>
      <c r="U316" t="str">
        <f t="shared" si="91"/>
        <v>可交易</v>
      </c>
      <c r="V316" s="2" t="str">
        <f t="shared" si="92"/>
        <v/>
      </c>
      <c r="W316" s="2" t="str">
        <f t="shared" si="93"/>
        <v/>
      </c>
      <c r="X316" s="2">
        <f t="shared" si="102"/>
        <v>1</v>
      </c>
      <c r="Y316">
        <f t="shared" si="103"/>
        <v>0</v>
      </c>
    </row>
    <row r="317" spans="1:25" x14ac:dyDescent="0.3">
      <c r="A317" s="1">
        <v>33473</v>
      </c>
      <c r="B317">
        <v>394.17001299999998</v>
      </c>
      <c r="C317">
        <v>14.41</v>
      </c>
      <c r="D317">
        <v>14.449741346861501</v>
      </c>
      <c r="E317">
        <f t="shared" si="84"/>
        <v>-3.9741346861500659E-2</v>
      </c>
      <c r="F317" t="str">
        <f t="shared" si="85"/>
        <v/>
      </c>
      <c r="G317" t="str">
        <f t="shared" si="94"/>
        <v/>
      </c>
      <c r="H317">
        <f t="shared" si="95"/>
        <v>-0.17999999999999972</v>
      </c>
      <c r="I317">
        <f t="shared" si="96"/>
        <v>2.8400259999999662</v>
      </c>
      <c r="J317">
        <f t="shared" si="97"/>
        <v>-15.77792222222206</v>
      </c>
      <c r="K317" t="str">
        <f t="shared" si="98"/>
        <v/>
      </c>
      <c r="L317" s="2" t="str">
        <f t="shared" si="104"/>
        <v/>
      </c>
      <c r="M317" t="str">
        <f t="shared" si="99"/>
        <v/>
      </c>
      <c r="N317" s="1">
        <f t="shared" si="86"/>
        <v>33010</v>
      </c>
      <c r="O317" t="str">
        <f t="shared" si="87"/>
        <v>可交易</v>
      </c>
      <c r="P317" s="2" t="str">
        <f t="shared" si="88"/>
        <v/>
      </c>
      <c r="Q317" s="2" t="str">
        <f t="shared" si="89"/>
        <v/>
      </c>
      <c r="R317" s="2">
        <f t="shared" si="100"/>
        <v>1</v>
      </c>
      <c r="S317">
        <f t="shared" si="101"/>
        <v>0</v>
      </c>
      <c r="T317" s="1">
        <f t="shared" si="90"/>
        <v>33010</v>
      </c>
      <c r="U317" t="str">
        <f t="shared" si="91"/>
        <v>可交易</v>
      </c>
      <c r="V317" s="2" t="str">
        <f t="shared" si="92"/>
        <v/>
      </c>
      <c r="W317" s="2" t="str">
        <f t="shared" si="93"/>
        <v/>
      </c>
      <c r="X317" s="2">
        <f t="shared" si="102"/>
        <v>1</v>
      </c>
      <c r="Y317">
        <f t="shared" si="103"/>
        <v>0</v>
      </c>
    </row>
    <row r="318" spans="1:25" x14ac:dyDescent="0.3">
      <c r="A318" s="1">
        <v>33476</v>
      </c>
      <c r="B318">
        <v>393.85000600000001</v>
      </c>
      <c r="C318">
        <v>14.81</v>
      </c>
      <c r="D318">
        <v>14.8475718874829</v>
      </c>
      <c r="E318">
        <f t="shared" si="84"/>
        <v>-3.7571887482899413E-2</v>
      </c>
      <c r="F318" t="str">
        <f t="shared" si="85"/>
        <v/>
      </c>
      <c r="G318" t="str">
        <f t="shared" si="94"/>
        <v/>
      </c>
      <c r="H318">
        <f t="shared" si="95"/>
        <v>0.40000000000000036</v>
      </c>
      <c r="I318">
        <f t="shared" si="96"/>
        <v>-0.32000699999997551</v>
      </c>
      <c r="J318">
        <f t="shared" si="97"/>
        <v>-0.8000174999999381</v>
      </c>
      <c r="K318" t="str">
        <f t="shared" si="98"/>
        <v/>
      </c>
      <c r="L318" s="2" t="str">
        <f t="shared" si="104"/>
        <v/>
      </c>
      <c r="M318" t="str">
        <f t="shared" si="99"/>
        <v/>
      </c>
      <c r="N318" s="1">
        <f t="shared" si="86"/>
        <v>33010</v>
      </c>
      <c r="O318" t="str">
        <f t="shared" si="87"/>
        <v>可交易</v>
      </c>
      <c r="P318" s="2" t="str">
        <f t="shared" si="88"/>
        <v/>
      </c>
      <c r="Q318" s="2" t="str">
        <f t="shared" si="89"/>
        <v/>
      </c>
      <c r="R318" s="2">
        <f t="shared" si="100"/>
        <v>1</v>
      </c>
      <c r="S318">
        <f t="shared" si="101"/>
        <v>0</v>
      </c>
      <c r="T318" s="1">
        <f t="shared" si="90"/>
        <v>33010</v>
      </c>
      <c r="U318" t="str">
        <f t="shared" si="91"/>
        <v>可交易</v>
      </c>
      <c r="V318" s="2" t="str">
        <f t="shared" si="92"/>
        <v/>
      </c>
      <c r="W318" s="2" t="str">
        <f t="shared" si="93"/>
        <v/>
      </c>
      <c r="X318" s="2">
        <f t="shared" si="102"/>
        <v>1</v>
      </c>
      <c r="Y318">
        <f t="shared" si="103"/>
        <v>0</v>
      </c>
    </row>
    <row r="319" spans="1:25" x14ac:dyDescent="0.3">
      <c r="A319" s="1">
        <v>33477</v>
      </c>
      <c r="B319">
        <v>393.05999800000001</v>
      </c>
      <c r="C319">
        <v>15.46</v>
      </c>
      <c r="D319">
        <v>15.4935297716194</v>
      </c>
      <c r="E319">
        <f t="shared" si="84"/>
        <v>-3.3529771619399185E-2</v>
      </c>
      <c r="F319" t="str">
        <f t="shared" si="85"/>
        <v/>
      </c>
      <c r="G319" t="str">
        <f t="shared" si="94"/>
        <v/>
      </c>
      <c r="H319">
        <f t="shared" si="95"/>
        <v>0.65000000000000036</v>
      </c>
      <c r="I319">
        <f t="shared" si="96"/>
        <v>-0.79000800000000027</v>
      </c>
      <c r="J319">
        <f t="shared" si="97"/>
        <v>-1.2153969230769228</v>
      </c>
      <c r="K319" t="str">
        <f t="shared" si="98"/>
        <v/>
      </c>
      <c r="L319" s="2" t="str">
        <f t="shared" si="104"/>
        <v/>
      </c>
      <c r="M319" t="str">
        <f t="shared" si="99"/>
        <v/>
      </c>
      <c r="N319" s="1">
        <f t="shared" si="86"/>
        <v>33010</v>
      </c>
      <c r="O319" t="str">
        <f t="shared" si="87"/>
        <v>可交易</v>
      </c>
      <c r="P319" s="2" t="str">
        <f t="shared" si="88"/>
        <v/>
      </c>
      <c r="Q319" s="2" t="str">
        <f t="shared" si="89"/>
        <v/>
      </c>
      <c r="R319" s="2">
        <f t="shared" si="100"/>
        <v>1</v>
      </c>
      <c r="S319">
        <f t="shared" si="101"/>
        <v>0</v>
      </c>
      <c r="T319" s="1">
        <f t="shared" si="90"/>
        <v>33010</v>
      </c>
      <c r="U319" t="str">
        <f t="shared" si="91"/>
        <v>可交易</v>
      </c>
      <c r="V319" s="2" t="str">
        <f t="shared" si="92"/>
        <v/>
      </c>
      <c r="W319" s="2" t="str">
        <f t="shared" si="93"/>
        <v/>
      </c>
      <c r="X319" s="2">
        <f t="shared" si="102"/>
        <v>1</v>
      </c>
      <c r="Y319">
        <f t="shared" si="103"/>
        <v>0</v>
      </c>
    </row>
    <row r="320" spans="1:25" x14ac:dyDescent="0.3">
      <c r="A320" s="1">
        <v>33478</v>
      </c>
      <c r="B320">
        <v>396.64001500000001</v>
      </c>
      <c r="C320">
        <v>15.31</v>
      </c>
      <c r="D320">
        <v>15.3435820029485</v>
      </c>
      <c r="E320">
        <f t="shared" si="84"/>
        <v>-3.3582002948499223E-2</v>
      </c>
      <c r="F320" t="str">
        <f t="shared" si="85"/>
        <v/>
      </c>
      <c r="G320" t="str">
        <f t="shared" si="94"/>
        <v/>
      </c>
      <c r="H320">
        <f t="shared" si="95"/>
        <v>-0.15000000000000036</v>
      </c>
      <c r="I320">
        <f t="shared" si="96"/>
        <v>3.580016999999998</v>
      </c>
      <c r="J320">
        <f t="shared" si="97"/>
        <v>-23.866779999999931</v>
      </c>
      <c r="K320" t="str">
        <f t="shared" si="98"/>
        <v/>
      </c>
      <c r="L320" s="2" t="str">
        <f t="shared" si="104"/>
        <v/>
      </c>
      <c r="M320" t="str">
        <f t="shared" si="99"/>
        <v/>
      </c>
      <c r="N320" s="1">
        <f t="shared" si="86"/>
        <v>33010</v>
      </c>
      <c r="O320" t="str">
        <f t="shared" si="87"/>
        <v>可交易</v>
      </c>
      <c r="P320" s="2" t="str">
        <f t="shared" si="88"/>
        <v/>
      </c>
      <c r="Q320" s="2" t="str">
        <f t="shared" si="89"/>
        <v/>
      </c>
      <c r="R320" s="2">
        <f t="shared" si="100"/>
        <v>1</v>
      </c>
      <c r="S320">
        <f t="shared" si="101"/>
        <v>0</v>
      </c>
      <c r="T320" s="1">
        <f t="shared" si="90"/>
        <v>33010</v>
      </c>
      <c r="U320" t="str">
        <f t="shared" si="91"/>
        <v>可交易</v>
      </c>
      <c r="V320" s="2" t="str">
        <f t="shared" si="92"/>
        <v/>
      </c>
      <c r="W320" s="2" t="str">
        <f t="shared" si="93"/>
        <v/>
      </c>
      <c r="X320" s="2">
        <f t="shared" si="102"/>
        <v>1</v>
      </c>
      <c r="Y320">
        <f t="shared" si="103"/>
        <v>0</v>
      </c>
    </row>
    <row r="321" spans="1:25" x14ac:dyDescent="0.3">
      <c r="A321" s="1">
        <v>33479</v>
      </c>
      <c r="B321">
        <v>396.47000100000002</v>
      </c>
      <c r="C321">
        <v>14.82</v>
      </c>
      <c r="D321">
        <v>14.8562048995451</v>
      </c>
      <c r="E321">
        <f t="shared" si="84"/>
        <v>-3.6204899545099423E-2</v>
      </c>
      <c r="F321" t="str">
        <f t="shared" si="85"/>
        <v/>
      </c>
      <c r="G321" t="str">
        <f t="shared" si="94"/>
        <v/>
      </c>
      <c r="H321">
        <f t="shared" si="95"/>
        <v>-0.49000000000000021</v>
      </c>
      <c r="I321">
        <f t="shared" si="96"/>
        <v>-0.17001399999998057</v>
      </c>
      <c r="J321">
        <f t="shared" si="97"/>
        <v>0.34696734693873571</v>
      </c>
      <c r="K321" t="str">
        <f t="shared" si="98"/>
        <v/>
      </c>
      <c r="L321" s="2" t="str">
        <f t="shared" si="104"/>
        <v/>
      </c>
      <c r="M321" t="str">
        <f t="shared" si="99"/>
        <v/>
      </c>
      <c r="N321" s="1">
        <f t="shared" si="86"/>
        <v>33010</v>
      </c>
      <c r="O321" t="str">
        <f t="shared" si="87"/>
        <v>可交易</v>
      </c>
      <c r="P321" s="2" t="str">
        <f t="shared" si="88"/>
        <v/>
      </c>
      <c r="Q321" s="2" t="str">
        <f t="shared" si="89"/>
        <v/>
      </c>
      <c r="R321" s="2">
        <f t="shared" si="100"/>
        <v>1</v>
      </c>
      <c r="S321">
        <f t="shared" si="101"/>
        <v>0</v>
      </c>
      <c r="T321" s="1">
        <f t="shared" si="90"/>
        <v>33010</v>
      </c>
      <c r="U321" t="str">
        <f t="shared" si="91"/>
        <v>可交易</v>
      </c>
      <c r="V321" s="2" t="str">
        <f t="shared" si="92"/>
        <v/>
      </c>
      <c r="W321" s="2" t="str">
        <f t="shared" si="93"/>
        <v/>
      </c>
      <c r="X321" s="2">
        <f t="shared" si="102"/>
        <v>1</v>
      </c>
      <c r="Y321">
        <f t="shared" si="103"/>
        <v>0</v>
      </c>
    </row>
    <row r="322" spans="1:25" x14ac:dyDescent="0.3">
      <c r="A322" s="1">
        <v>33480</v>
      </c>
      <c r="B322">
        <v>395.42999300000002</v>
      </c>
      <c r="C322">
        <v>14.46</v>
      </c>
      <c r="D322">
        <v>14.4984305824656</v>
      </c>
      <c r="E322">
        <f t="shared" si="84"/>
        <v>-3.8430582465599272E-2</v>
      </c>
      <c r="F322" t="str">
        <f t="shared" si="85"/>
        <v/>
      </c>
      <c r="G322" t="str">
        <f t="shared" si="94"/>
        <v/>
      </c>
      <c r="H322">
        <f t="shared" si="95"/>
        <v>-0.35999999999999943</v>
      </c>
      <c r="I322">
        <f t="shared" si="96"/>
        <v>-1.0400080000000003</v>
      </c>
      <c r="J322">
        <f t="shared" si="97"/>
        <v>2.8889111111111165</v>
      </c>
      <c r="K322" t="str">
        <f t="shared" si="98"/>
        <v/>
      </c>
      <c r="L322" s="2" t="str">
        <f t="shared" si="104"/>
        <v/>
      </c>
      <c r="M322" t="str">
        <f t="shared" si="99"/>
        <v/>
      </c>
      <c r="N322" s="1">
        <f t="shared" si="86"/>
        <v>33010</v>
      </c>
      <c r="O322" t="str">
        <f t="shared" si="87"/>
        <v>可交易</v>
      </c>
      <c r="P322" s="2" t="str">
        <f t="shared" si="88"/>
        <v/>
      </c>
      <c r="Q322" s="2" t="str">
        <f t="shared" si="89"/>
        <v/>
      </c>
      <c r="R322" s="2">
        <f t="shared" si="100"/>
        <v>1</v>
      </c>
      <c r="S322">
        <f t="shared" si="101"/>
        <v>0</v>
      </c>
      <c r="T322" s="1">
        <f t="shared" si="90"/>
        <v>33010</v>
      </c>
      <c r="U322" t="str">
        <f t="shared" si="91"/>
        <v>可交易</v>
      </c>
      <c r="V322" s="2" t="str">
        <f t="shared" si="92"/>
        <v/>
      </c>
      <c r="W322" s="2" t="str">
        <f t="shared" si="93"/>
        <v/>
      </c>
      <c r="X322" s="2">
        <f t="shared" si="102"/>
        <v>1</v>
      </c>
      <c r="Y322">
        <f t="shared" si="103"/>
        <v>0</v>
      </c>
    </row>
    <row r="323" spans="1:25" x14ac:dyDescent="0.3">
      <c r="A323" s="1">
        <v>33484</v>
      </c>
      <c r="B323">
        <v>392.14999399999999</v>
      </c>
      <c r="C323">
        <v>16.57</v>
      </c>
      <c r="D323">
        <v>16.597227742478399</v>
      </c>
      <c r="E323">
        <f t="shared" ref="E323:E386" si="105">C323-D323</f>
        <v>-2.7227742478398653E-2</v>
      </c>
      <c r="F323" t="str">
        <f t="shared" ref="F323:F386" si="106">_xlfn.IFS(E323&gt; 1, "CAll",E323&lt; -1, "PUT", TRUE,"")</f>
        <v/>
      </c>
      <c r="G323" t="str">
        <f t="shared" si="94"/>
        <v/>
      </c>
      <c r="H323">
        <f t="shared" si="95"/>
        <v>2.1099999999999994</v>
      </c>
      <c r="I323">
        <f t="shared" si="96"/>
        <v>-3.2799990000000321</v>
      </c>
      <c r="J323">
        <f t="shared" si="97"/>
        <v>-1.5545018957346128</v>
      </c>
      <c r="K323" t="str">
        <f t="shared" si="98"/>
        <v/>
      </c>
      <c r="L323" s="2" t="str">
        <f t="shared" si="104"/>
        <v/>
      </c>
      <c r="M323" t="str">
        <f t="shared" si="99"/>
        <v/>
      </c>
      <c r="N323" s="1">
        <f t="shared" ref="N323:N386" si="107">IF(AND(F323="CALL",L323&lt;&gt;"",L322=""), A323, N322)</f>
        <v>33010</v>
      </c>
      <c r="O323" t="str">
        <f t="shared" ref="O323:O386" si="108">IF( A323 &gt;= N322 + 7, "可交易", "不可交易")</f>
        <v>可交易</v>
      </c>
      <c r="P323" s="2" t="str">
        <f t="shared" ref="P323:P386" si="109">IF(AND(F323="CALL",L323&lt;&gt;"",O323="可交易"),L323,"")</f>
        <v/>
      </c>
      <c r="Q323" s="2" t="str">
        <f t="shared" ref="Q323:Q386" si="110">IF(P323&lt;&gt;"",(G323-B323)/B323,"")</f>
        <v/>
      </c>
      <c r="R323" s="2">
        <f t="shared" si="100"/>
        <v>1</v>
      </c>
      <c r="S323">
        <f t="shared" si="101"/>
        <v>0</v>
      </c>
      <c r="T323" s="1">
        <f t="shared" ref="T323:T386" si="111">IF(AND(F323="PUT",M323&lt;&gt;"",M322=""), A323, T322)</f>
        <v>33010</v>
      </c>
      <c r="U323" t="str">
        <f t="shared" ref="U323:U386" si="112">IF( A323 &gt;= T322 + 7, "可交易", "不可交易")</f>
        <v>可交易</v>
      </c>
      <c r="V323" s="2" t="str">
        <f t="shared" ref="V323:V386" si="113">IF(AND(F323="PUT",M323&lt;&gt;"",U323="可交易"),M323,"")</f>
        <v/>
      </c>
      <c r="W323" s="2" t="str">
        <f t="shared" ref="W323:W386" si="114">IF(V323&lt;&gt;"",(B323-G323)/B323,"")</f>
        <v/>
      </c>
      <c r="X323" s="2">
        <f t="shared" si="102"/>
        <v>1</v>
      </c>
      <c r="Y323">
        <f t="shared" si="103"/>
        <v>0</v>
      </c>
    </row>
    <row r="324" spans="1:25" x14ac:dyDescent="0.3">
      <c r="A324" s="1">
        <v>33485</v>
      </c>
      <c r="B324">
        <v>389.97000100000002</v>
      </c>
      <c r="C324">
        <v>17.18</v>
      </c>
      <c r="D324">
        <v>17.201866290900501</v>
      </c>
      <c r="E324">
        <f t="shared" si="105"/>
        <v>-2.1866290900501184E-2</v>
      </c>
      <c r="F324" t="str">
        <f t="shared" si="106"/>
        <v/>
      </c>
      <c r="G324" t="str">
        <f t="shared" ref="G324:G387" si="115">IF(F324="PUT", IFERROR(VLOOKUP(A324+7, A:B, 2, FALSE), 0), IF(F324="CALL", IFERROR(VLOOKUP(A324+7, A:B, 2, FALSE), 0), ""))</f>
        <v/>
      </c>
      <c r="H324">
        <f t="shared" ref="H324:H387" si="116">C324-C323</f>
        <v>0.60999999999999943</v>
      </c>
      <c r="I324">
        <f t="shared" ref="I324:I387" si="117">B324-B323</f>
        <v>-2.1799929999999677</v>
      </c>
      <c r="J324">
        <f t="shared" ref="J324:J387" si="118">IF(H324=0, "", I324/H324)</f>
        <v>-3.5737590163933928</v>
      </c>
      <c r="K324" t="str">
        <f t="shared" ref="K324:K387" si="119">_xlfn.IFS(F324="PUT",B324-5,F324="CALL",B324+5,TRUE,"")</f>
        <v/>
      </c>
      <c r="L324" s="2" t="str">
        <f t="shared" si="104"/>
        <v/>
      </c>
      <c r="M324" t="str">
        <f t="shared" ref="M324:M387" si="120">IF(F324="PUT",IF(AND(G324&lt;K324,G324&lt;&gt;0),K324-G324,""),"")</f>
        <v/>
      </c>
      <c r="N324" s="1">
        <f t="shared" si="107"/>
        <v>33010</v>
      </c>
      <c r="O324" t="str">
        <f t="shared" si="108"/>
        <v>可交易</v>
      </c>
      <c r="P324" s="2" t="str">
        <f t="shared" si="109"/>
        <v/>
      </c>
      <c r="Q324" s="2" t="str">
        <f t="shared" si="110"/>
        <v/>
      </c>
      <c r="R324" s="2">
        <f t="shared" ref="R324:R387" si="121">IF(Q323&lt;&gt;"", R323 * (1 + Q323), R323)</f>
        <v>1</v>
      </c>
      <c r="S324">
        <f t="shared" ref="S324:S387" si="122">IF(P324&lt;&gt;"",S323+1,S323)</f>
        <v>0</v>
      </c>
      <c r="T324" s="1">
        <f t="shared" si="111"/>
        <v>33010</v>
      </c>
      <c r="U324" t="str">
        <f t="shared" si="112"/>
        <v>可交易</v>
      </c>
      <c r="V324" s="2" t="str">
        <f t="shared" si="113"/>
        <v/>
      </c>
      <c r="W324" s="2" t="str">
        <f t="shared" si="114"/>
        <v/>
      </c>
      <c r="X324" s="2">
        <f t="shared" ref="X324:X387" si="123">IF(W323&lt;&gt;"", X323 * (1 + W323), X323)</f>
        <v>1</v>
      </c>
      <c r="Y324">
        <f t="shared" ref="Y324:Y387" si="124">IF(V324&lt;&gt;"",Y323+1,Y323)</f>
        <v>0</v>
      </c>
    </row>
    <row r="325" spans="1:25" x14ac:dyDescent="0.3">
      <c r="A325" s="1">
        <v>33486</v>
      </c>
      <c r="B325">
        <v>389.14001500000001</v>
      </c>
      <c r="C325">
        <v>17.309999999999999</v>
      </c>
      <c r="D325">
        <v>17.330501796339298</v>
      </c>
      <c r="E325">
        <f t="shared" si="105"/>
        <v>-2.0501796339299716E-2</v>
      </c>
      <c r="F325" t="str">
        <f t="shared" si="106"/>
        <v/>
      </c>
      <c r="G325" t="str">
        <f t="shared" si="115"/>
        <v/>
      </c>
      <c r="H325">
        <f t="shared" si="116"/>
        <v>0.12999999999999901</v>
      </c>
      <c r="I325">
        <f t="shared" si="117"/>
        <v>-0.82998600000001943</v>
      </c>
      <c r="J325">
        <f t="shared" si="118"/>
        <v>-6.3845076923078903</v>
      </c>
      <c r="K325" t="str">
        <f t="shared" si="119"/>
        <v/>
      </c>
      <c r="L325" s="2" t="str">
        <f t="shared" ref="L325:L388" si="125">IF(F325="CALL",IF(AND(G325&gt;K325,G325&lt;&gt;0),G325-K325,""),"")</f>
        <v/>
      </c>
      <c r="M325" t="str">
        <f t="shared" si="120"/>
        <v/>
      </c>
      <c r="N325" s="1">
        <f t="shared" si="107"/>
        <v>33010</v>
      </c>
      <c r="O325" t="str">
        <f t="shared" si="108"/>
        <v>可交易</v>
      </c>
      <c r="P325" s="2" t="str">
        <f t="shared" si="109"/>
        <v/>
      </c>
      <c r="Q325" s="2" t="str">
        <f t="shared" si="110"/>
        <v/>
      </c>
      <c r="R325" s="2">
        <f t="shared" si="121"/>
        <v>1</v>
      </c>
      <c r="S325">
        <f t="shared" si="122"/>
        <v>0</v>
      </c>
      <c r="T325" s="1">
        <f t="shared" si="111"/>
        <v>33010</v>
      </c>
      <c r="U325" t="str">
        <f t="shared" si="112"/>
        <v>可交易</v>
      </c>
      <c r="V325" s="2" t="str">
        <f t="shared" si="113"/>
        <v/>
      </c>
      <c r="W325" s="2" t="str">
        <f t="shared" si="114"/>
        <v/>
      </c>
      <c r="X325" s="2">
        <f t="shared" si="123"/>
        <v>1</v>
      </c>
      <c r="Y325">
        <f t="shared" si="124"/>
        <v>0</v>
      </c>
    </row>
    <row r="326" spans="1:25" x14ac:dyDescent="0.3">
      <c r="A326" s="1">
        <v>33487</v>
      </c>
      <c r="B326">
        <v>389.10000600000001</v>
      </c>
      <c r="C326">
        <v>16.760000000000002</v>
      </c>
      <c r="D326">
        <v>16.783248799747199</v>
      </c>
      <c r="E326">
        <f t="shared" si="105"/>
        <v>-2.3248799747197069E-2</v>
      </c>
      <c r="F326" t="str">
        <f t="shared" si="106"/>
        <v/>
      </c>
      <c r="G326" t="str">
        <f t="shared" si="115"/>
        <v/>
      </c>
      <c r="H326">
        <f t="shared" si="116"/>
        <v>-0.54999999999999716</v>
      </c>
      <c r="I326">
        <f t="shared" si="117"/>
        <v>-4.0008999999997741E-2</v>
      </c>
      <c r="J326">
        <f t="shared" si="118"/>
        <v>7.2743636363632638E-2</v>
      </c>
      <c r="K326" t="str">
        <f t="shared" si="119"/>
        <v/>
      </c>
      <c r="L326" s="2" t="str">
        <f t="shared" si="125"/>
        <v/>
      </c>
      <c r="M326" t="str">
        <f t="shared" si="120"/>
        <v/>
      </c>
      <c r="N326" s="1">
        <f t="shared" si="107"/>
        <v>33010</v>
      </c>
      <c r="O326" t="str">
        <f t="shared" si="108"/>
        <v>可交易</v>
      </c>
      <c r="P326" s="2" t="str">
        <f t="shared" si="109"/>
        <v/>
      </c>
      <c r="Q326" s="2" t="str">
        <f t="shared" si="110"/>
        <v/>
      </c>
      <c r="R326" s="2">
        <f t="shared" si="121"/>
        <v>1</v>
      </c>
      <c r="S326">
        <f t="shared" si="122"/>
        <v>0</v>
      </c>
      <c r="T326" s="1">
        <f t="shared" si="111"/>
        <v>33010</v>
      </c>
      <c r="U326" t="str">
        <f t="shared" si="112"/>
        <v>可交易</v>
      </c>
      <c r="V326" s="2" t="str">
        <f t="shared" si="113"/>
        <v/>
      </c>
      <c r="W326" s="2" t="str">
        <f t="shared" si="114"/>
        <v/>
      </c>
      <c r="X326" s="2">
        <f t="shared" si="123"/>
        <v>1</v>
      </c>
      <c r="Y326">
        <f t="shared" si="124"/>
        <v>0</v>
      </c>
    </row>
    <row r="327" spans="1:25" x14ac:dyDescent="0.3">
      <c r="A327" s="1">
        <v>33490</v>
      </c>
      <c r="B327">
        <v>388.57000699999998</v>
      </c>
      <c r="C327">
        <v>17.73</v>
      </c>
      <c r="D327">
        <v>17.748429114268198</v>
      </c>
      <c r="E327">
        <f t="shared" si="105"/>
        <v>-1.8429114268197822E-2</v>
      </c>
      <c r="F327" t="str">
        <f t="shared" si="106"/>
        <v/>
      </c>
      <c r="G327" t="str">
        <f t="shared" si="115"/>
        <v/>
      </c>
      <c r="H327">
        <f t="shared" si="116"/>
        <v>0.96999999999999886</v>
      </c>
      <c r="I327">
        <f t="shared" si="117"/>
        <v>-0.52999900000003208</v>
      </c>
      <c r="J327">
        <f t="shared" si="118"/>
        <v>-0.5463907216495183</v>
      </c>
      <c r="K327" t="str">
        <f t="shared" si="119"/>
        <v/>
      </c>
      <c r="L327" s="2" t="str">
        <f t="shared" si="125"/>
        <v/>
      </c>
      <c r="M327" t="str">
        <f t="shared" si="120"/>
        <v/>
      </c>
      <c r="N327" s="1">
        <f t="shared" si="107"/>
        <v>33010</v>
      </c>
      <c r="O327" t="str">
        <f t="shared" si="108"/>
        <v>可交易</v>
      </c>
      <c r="P327" s="2" t="str">
        <f t="shared" si="109"/>
        <v/>
      </c>
      <c r="Q327" s="2" t="str">
        <f t="shared" si="110"/>
        <v/>
      </c>
      <c r="R327" s="2">
        <f t="shared" si="121"/>
        <v>1</v>
      </c>
      <c r="S327">
        <f t="shared" si="122"/>
        <v>0</v>
      </c>
      <c r="T327" s="1">
        <f t="shared" si="111"/>
        <v>33010</v>
      </c>
      <c r="U327" t="str">
        <f t="shared" si="112"/>
        <v>可交易</v>
      </c>
      <c r="V327" s="2" t="str">
        <f t="shared" si="113"/>
        <v/>
      </c>
      <c r="W327" s="2" t="str">
        <f t="shared" si="114"/>
        <v/>
      </c>
      <c r="X327" s="2">
        <f t="shared" si="123"/>
        <v>1</v>
      </c>
      <c r="Y327">
        <f t="shared" si="124"/>
        <v>0</v>
      </c>
    </row>
    <row r="328" spans="1:25" x14ac:dyDescent="0.3">
      <c r="A328" s="1">
        <v>33491</v>
      </c>
      <c r="B328">
        <v>384.55999800000001</v>
      </c>
      <c r="C328">
        <v>18.22</v>
      </c>
      <c r="D328">
        <v>18.2348091313977</v>
      </c>
      <c r="E328">
        <f t="shared" si="105"/>
        <v>-1.4809131397701236E-2</v>
      </c>
      <c r="F328" t="str">
        <f t="shared" si="106"/>
        <v/>
      </c>
      <c r="G328" t="str">
        <f t="shared" si="115"/>
        <v/>
      </c>
      <c r="H328">
        <f t="shared" si="116"/>
        <v>0.48999999999999844</v>
      </c>
      <c r="I328">
        <f t="shared" si="117"/>
        <v>-4.0100089999999682</v>
      </c>
      <c r="J328">
        <f t="shared" si="118"/>
        <v>-8.1836918367346545</v>
      </c>
      <c r="K328" t="str">
        <f t="shared" si="119"/>
        <v/>
      </c>
      <c r="L328" s="2" t="str">
        <f t="shared" si="125"/>
        <v/>
      </c>
      <c r="M328" t="str">
        <f t="shared" si="120"/>
        <v/>
      </c>
      <c r="N328" s="1">
        <f t="shared" si="107"/>
        <v>33010</v>
      </c>
      <c r="O328" t="str">
        <f t="shared" si="108"/>
        <v>可交易</v>
      </c>
      <c r="P328" s="2" t="str">
        <f t="shared" si="109"/>
        <v/>
      </c>
      <c r="Q328" s="2" t="str">
        <f t="shared" si="110"/>
        <v/>
      </c>
      <c r="R328" s="2">
        <f t="shared" si="121"/>
        <v>1</v>
      </c>
      <c r="S328">
        <f t="shared" si="122"/>
        <v>0</v>
      </c>
      <c r="T328" s="1">
        <f t="shared" si="111"/>
        <v>33010</v>
      </c>
      <c r="U328" t="str">
        <f t="shared" si="112"/>
        <v>可交易</v>
      </c>
      <c r="V328" s="2" t="str">
        <f t="shared" si="113"/>
        <v/>
      </c>
      <c r="W328" s="2" t="str">
        <f t="shared" si="114"/>
        <v/>
      </c>
      <c r="X328" s="2">
        <f t="shared" si="123"/>
        <v>1</v>
      </c>
      <c r="Y328">
        <f t="shared" si="124"/>
        <v>0</v>
      </c>
    </row>
    <row r="329" spans="1:25" x14ac:dyDescent="0.3">
      <c r="A329" s="1">
        <v>33492</v>
      </c>
      <c r="B329">
        <v>385.08999599999999</v>
      </c>
      <c r="C329">
        <v>17.96</v>
      </c>
      <c r="D329">
        <v>17.9756878067315</v>
      </c>
      <c r="E329">
        <f t="shared" si="105"/>
        <v>-1.5687806731499165E-2</v>
      </c>
      <c r="F329" t="str">
        <f t="shared" si="106"/>
        <v/>
      </c>
      <c r="G329" t="str">
        <f t="shared" si="115"/>
        <v/>
      </c>
      <c r="H329">
        <f t="shared" si="116"/>
        <v>-0.25999999999999801</v>
      </c>
      <c r="I329">
        <f t="shared" si="117"/>
        <v>0.52999799999997776</v>
      </c>
      <c r="J329">
        <f t="shared" si="118"/>
        <v>-2.0384538461537764</v>
      </c>
      <c r="K329" t="str">
        <f t="shared" si="119"/>
        <v/>
      </c>
      <c r="L329" s="2" t="str">
        <f t="shared" si="125"/>
        <v/>
      </c>
      <c r="M329" t="str">
        <f t="shared" si="120"/>
        <v/>
      </c>
      <c r="N329" s="1">
        <f t="shared" si="107"/>
        <v>33010</v>
      </c>
      <c r="O329" t="str">
        <f t="shared" si="108"/>
        <v>可交易</v>
      </c>
      <c r="P329" s="2" t="str">
        <f t="shared" si="109"/>
        <v/>
      </c>
      <c r="Q329" s="2" t="str">
        <f t="shared" si="110"/>
        <v/>
      </c>
      <c r="R329" s="2">
        <f t="shared" si="121"/>
        <v>1</v>
      </c>
      <c r="S329">
        <f t="shared" si="122"/>
        <v>0</v>
      </c>
      <c r="T329" s="1">
        <f t="shared" si="111"/>
        <v>33010</v>
      </c>
      <c r="U329" t="str">
        <f t="shared" si="112"/>
        <v>可交易</v>
      </c>
      <c r="V329" s="2" t="str">
        <f t="shared" si="113"/>
        <v/>
      </c>
      <c r="W329" s="2" t="str">
        <f t="shared" si="114"/>
        <v/>
      </c>
      <c r="X329" s="2">
        <f t="shared" si="123"/>
        <v>1</v>
      </c>
      <c r="Y329">
        <f t="shared" si="124"/>
        <v>0</v>
      </c>
    </row>
    <row r="330" spans="1:25" x14ac:dyDescent="0.3">
      <c r="A330" s="1">
        <v>33493</v>
      </c>
      <c r="B330">
        <v>387.33999599999999</v>
      </c>
      <c r="C330">
        <v>16.21</v>
      </c>
      <c r="D330">
        <v>16.2352784827333</v>
      </c>
      <c r="E330">
        <f t="shared" si="105"/>
        <v>-2.5278482733298802E-2</v>
      </c>
      <c r="F330" t="str">
        <f t="shared" si="106"/>
        <v/>
      </c>
      <c r="G330" t="str">
        <f t="shared" si="115"/>
        <v/>
      </c>
      <c r="H330">
        <f t="shared" si="116"/>
        <v>-1.75</v>
      </c>
      <c r="I330">
        <f t="shared" si="117"/>
        <v>2.25</v>
      </c>
      <c r="J330">
        <f t="shared" si="118"/>
        <v>-1.2857142857142858</v>
      </c>
      <c r="K330" t="str">
        <f t="shared" si="119"/>
        <v/>
      </c>
      <c r="L330" s="2" t="str">
        <f t="shared" si="125"/>
        <v/>
      </c>
      <c r="M330" t="str">
        <f t="shared" si="120"/>
        <v/>
      </c>
      <c r="N330" s="1">
        <f t="shared" si="107"/>
        <v>33010</v>
      </c>
      <c r="O330" t="str">
        <f t="shared" si="108"/>
        <v>可交易</v>
      </c>
      <c r="P330" s="2" t="str">
        <f t="shared" si="109"/>
        <v/>
      </c>
      <c r="Q330" s="2" t="str">
        <f t="shared" si="110"/>
        <v/>
      </c>
      <c r="R330" s="2">
        <f t="shared" si="121"/>
        <v>1</v>
      </c>
      <c r="S330">
        <f t="shared" si="122"/>
        <v>0</v>
      </c>
      <c r="T330" s="1">
        <f t="shared" si="111"/>
        <v>33010</v>
      </c>
      <c r="U330" t="str">
        <f t="shared" si="112"/>
        <v>可交易</v>
      </c>
      <c r="V330" s="2" t="str">
        <f t="shared" si="113"/>
        <v/>
      </c>
      <c r="W330" s="2" t="str">
        <f t="shared" si="114"/>
        <v/>
      </c>
      <c r="X330" s="2">
        <f t="shared" si="123"/>
        <v>1</v>
      </c>
      <c r="Y330">
        <f t="shared" si="124"/>
        <v>0</v>
      </c>
    </row>
    <row r="331" spans="1:25" x14ac:dyDescent="0.3">
      <c r="A331" s="1">
        <v>33494</v>
      </c>
      <c r="B331">
        <v>383.58999599999999</v>
      </c>
      <c r="C331">
        <v>17.88</v>
      </c>
      <c r="D331">
        <v>17.897791509501499</v>
      </c>
      <c r="E331">
        <f t="shared" si="105"/>
        <v>-1.7791509501499547E-2</v>
      </c>
      <c r="F331" t="str">
        <f t="shared" si="106"/>
        <v/>
      </c>
      <c r="G331" t="str">
        <f t="shared" si="115"/>
        <v/>
      </c>
      <c r="H331">
        <f t="shared" si="116"/>
        <v>1.6699999999999982</v>
      </c>
      <c r="I331">
        <f t="shared" si="117"/>
        <v>-3.75</v>
      </c>
      <c r="J331">
        <f t="shared" si="118"/>
        <v>-2.2455089820359304</v>
      </c>
      <c r="K331" t="str">
        <f t="shared" si="119"/>
        <v/>
      </c>
      <c r="L331" s="2" t="str">
        <f t="shared" si="125"/>
        <v/>
      </c>
      <c r="M331" t="str">
        <f t="shared" si="120"/>
        <v/>
      </c>
      <c r="N331" s="1">
        <f t="shared" si="107"/>
        <v>33010</v>
      </c>
      <c r="O331" t="str">
        <f t="shared" si="108"/>
        <v>可交易</v>
      </c>
      <c r="P331" s="2" t="str">
        <f t="shared" si="109"/>
        <v/>
      </c>
      <c r="Q331" s="2" t="str">
        <f t="shared" si="110"/>
        <v/>
      </c>
      <c r="R331" s="2">
        <f t="shared" si="121"/>
        <v>1</v>
      </c>
      <c r="S331">
        <f t="shared" si="122"/>
        <v>0</v>
      </c>
      <c r="T331" s="1">
        <f t="shared" si="111"/>
        <v>33010</v>
      </c>
      <c r="U331" t="str">
        <f t="shared" si="112"/>
        <v>可交易</v>
      </c>
      <c r="V331" s="2" t="str">
        <f t="shared" si="113"/>
        <v/>
      </c>
      <c r="W331" s="2" t="str">
        <f t="shared" si="114"/>
        <v/>
      </c>
      <c r="X331" s="2">
        <f t="shared" si="123"/>
        <v>1</v>
      </c>
      <c r="Y331">
        <f t="shared" si="124"/>
        <v>0</v>
      </c>
    </row>
    <row r="332" spans="1:25" x14ac:dyDescent="0.3">
      <c r="A332" s="1">
        <v>33497</v>
      </c>
      <c r="B332">
        <v>385.77999899999998</v>
      </c>
      <c r="C332">
        <v>17.82</v>
      </c>
      <c r="D332">
        <v>17.836487905713</v>
      </c>
      <c r="E332">
        <f t="shared" si="105"/>
        <v>-1.6487905712999407E-2</v>
      </c>
      <c r="F332" t="str">
        <f t="shared" si="106"/>
        <v/>
      </c>
      <c r="G332" t="str">
        <f t="shared" si="115"/>
        <v/>
      </c>
      <c r="H332">
        <f t="shared" si="116"/>
        <v>-5.9999999999998721E-2</v>
      </c>
      <c r="I332">
        <f t="shared" si="117"/>
        <v>2.1900029999999902</v>
      </c>
      <c r="J332">
        <f t="shared" si="118"/>
        <v>-36.500050000000613</v>
      </c>
      <c r="K332" t="str">
        <f t="shared" si="119"/>
        <v/>
      </c>
      <c r="L332" s="2" t="str">
        <f t="shared" si="125"/>
        <v/>
      </c>
      <c r="M332" t="str">
        <f t="shared" si="120"/>
        <v/>
      </c>
      <c r="N332" s="1">
        <f t="shared" si="107"/>
        <v>33010</v>
      </c>
      <c r="O332" t="str">
        <f t="shared" si="108"/>
        <v>可交易</v>
      </c>
      <c r="P332" s="2" t="str">
        <f t="shared" si="109"/>
        <v/>
      </c>
      <c r="Q332" s="2" t="str">
        <f t="shared" si="110"/>
        <v/>
      </c>
      <c r="R332" s="2">
        <f t="shared" si="121"/>
        <v>1</v>
      </c>
      <c r="S332">
        <f t="shared" si="122"/>
        <v>0</v>
      </c>
      <c r="T332" s="1">
        <f t="shared" si="111"/>
        <v>33010</v>
      </c>
      <c r="U332" t="str">
        <f t="shared" si="112"/>
        <v>可交易</v>
      </c>
      <c r="V332" s="2" t="str">
        <f t="shared" si="113"/>
        <v/>
      </c>
      <c r="W332" s="2" t="str">
        <f t="shared" si="114"/>
        <v/>
      </c>
      <c r="X332" s="2">
        <f t="shared" si="123"/>
        <v>1</v>
      </c>
      <c r="Y332">
        <f t="shared" si="124"/>
        <v>0</v>
      </c>
    </row>
    <row r="333" spans="1:25" x14ac:dyDescent="0.3">
      <c r="A333" s="1">
        <v>33498</v>
      </c>
      <c r="B333">
        <v>385.5</v>
      </c>
      <c r="C333">
        <v>17.68</v>
      </c>
      <c r="D333">
        <v>17.697221948375901</v>
      </c>
      <c r="E333">
        <f t="shared" si="105"/>
        <v>-1.7221948375901519E-2</v>
      </c>
      <c r="F333" t="str">
        <f t="shared" si="106"/>
        <v/>
      </c>
      <c r="G333" t="str">
        <f t="shared" si="115"/>
        <v/>
      </c>
      <c r="H333">
        <f t="shared" si="116"/>
        <v>-0.14000000000000057</v>
      </c>
      <c r="I333">
        <f t="shared" si="117"/>
        <v>-0.27999899999997524</v>
      </c>
      <c r="J333">
        <f t="shared" si="118"/>
        <v>1.9999928571426722</v>
      </c>
      <c r="K333" t="str">
        <f t="shared" si="119"/>
        <v/>
      </c>
      <c r="L333" s="2" t="str">
        <f t="shared" si="125"/>
        <v/>
      </c>
      <c r="M333" t="str">
        <f t="shared" si="120"/>
        <v/>
      </c>
      <c r="N333" s="1">
        <f t="shared" si="107"/>
        <v>33010</v>
      </c>
      <c r="O333" t="str">
        <f t="shared" si="108"/>
        <v>可交易</v>
      </c>
      <c r="P333" s="2" t="str">
        <f t="shared" si="109"/>
        <v/>
      </c>
      <c r="Q333" s="2" t="str">
        <f t="shared" si="110"/>
        <v/>
      </c>
      <c r="R333" s="2">
        <f t="shared" si="121"/>
        <v>1</v>
      </c>
      <c r="S333">
        <f t="shared" si="122"/>
        <v>0</v>
      </c>
      <c r="T333" s="1">
        <f t="shared" si="111"/>
        <v>33010</v>
      </c>
      <c r="U333" t="str">
        <f t="shared" si="112"/>
        <v>可交易</v>
      </c>
      <c r="V333" s="2" t="str">
        <f t="shared" si="113"/>
        <v/>
      </c>
      <c r="W333" s="2" t="str">
        <f t="shared" si="114"/>
        <v/>
      </c>
      <c r="X333" s="2">
        <f t="shared" si="123"/>
        <v>1</v>
      </c>
      <c r="Y333">
        <f t="shared" si="124"/>
        <v>0</v>
      </c>
    </row>
    <row r="334" spans="1:25" x14ac:dyDescent="0.3">
      <c r="A334" s="1">
        <v>33499</v>
      </c>
      <c r="B334">
        <v>386.94000199999999</v>
      </c>
      <c r="C334">
        <v>17.559999999999999</v>
      </c>
      <c r="D334">
        <v>17.577919030004001</v>
      </c>
      <c r="E334">
        <f t="shared" si="105"/>
        <v>-1.7919030004001968E-2</v>
      </c>
      <c r="F334" t="str">
        <f t="shared" si="106"/>
        <v/>
      </c>
      <c r="G334" t="str">
        <f t="shared" si="115"/>
        <v/>
      </c>
      <c r="H334">
        <f t="shared" si="116"/>
        <v>-0.12000000000000099</v>
      </c>
      <c r="I334">
        <f t="shared" si="117"/>
        <v>1.4400019999999927</v>
      </c>
      <c r="J334">
        <f t="shared" si="118"/>
        <v>-12.000016666666506</v>
      </c>
      <c r="K334" t="str">
        <f t="shared" si="119"/>
        <v/>
      </c>
      <c r="L334" s="2" t="str">
        <f t="shared" si="125"/>
        <v/>
      </c>
      <c r="M334" t="str">
        <f t="shared" si="120"/>
        <v/>
      </c>
      <c r="N334" s="1">
        <f t="shared" si="107"/>
        <v>33010</v>
      </c>
      <c r="O334" t="str">
        <f t="shared" si="108"/>
        <v>可交易</v>
      </c>
      <c r="P334" s="2" t="str">
        <f t="shared" si="109"/>
        <v/>
      </c>
      <c r="Q334" s="2" t="str">
        <f t="shared" si="110"/>
        <v/>
      </c>
      <c r="R334" s="2">
        <f t="shared" si="121"/>
        <v>1</v>
      </c>
      <c r="S334">
        <f t="shared" si="122"/>
        <v>0</v>
      </c>
      <c r="T334" s="1">
        <f t="shared" si="111"/>
        <v>33010</v>
      </c>
      <c r="U334" t="str">
        <f t="shared" si="112"/>
        <v>可交易</v>
      </c>
      <c r="V334" s="2" t="str">
        <f t="shared" si="113"/>
        <v/>
      </c>
      <c r="W334" s="2" t="str">
        <f t="shared" si="114"/>
        <v/>
      </c>
      <c r="X334" s="2">
        <f t="shared" si="123"/>
        <v>1</v>
      </c>
      <c r="Y334">
        <f t="shared" si="124"/>
        <v>0</v>
      </c>
    </row>
    <row r="335" spans="1:25" x14ac:dyDescent="0.3">
      <c r="A335" s="1">
        <v>33500</v>
      </c>
      <c r="B335">
        <v>387.55999800000001</v>
      </c>
      <c r="C335">
        <v>17.559999999999999</v>
      </c>
      <c r="D335">
        <v>17.5779483960753</v>
      </c>
      <c r="E335">
        <f t="shared" si="105"/>
        <v>-1.7948396075301076E-2</v>
      </c>
      <c r="F335" t="str">
        <f t="shared" si="106"/>
        <v/>
      </c>
      <c r="G335" t="str">
        <f t="shared" si="115"/>
        <v/>
      </c>
      <c r="H335">
        <f t="shared" si="116"/>
        <v>0</v>
      </c>
      <c r="I335">
        <f t="shared" si="117"/>
        <v>0.61999600000001465</v>
      </c>
      <c r="J335" t="str">
        <f t="shared" si="118"/>
        <v/>
      </c>
      <c r="K335" t="str">
        <f t="shared" si="119"/>
        <v/>
      </c>
      <c r="L335" s="2" t="str">
        <f t="shared" si="125"/>
        <v/>
      </c>
      <c r="M335" t="str">
        <f t="shared" si="120"/>
        <v/>
      </c>
      <c r="N335" s="1">
        <f t="shared" si="107"/>
        <v>33010</v>
      </c>
      <c r="O335" t="str">
        <f t="shared" si="108"/>
        <v>可交易</v>
      </c>
      <c r="P335" s="2" t="str">
        <f t="shared" si="109"/>
        <v/>
      </c>
      <c r="Q335" s="2" t="str">
        <f t="shared" si="110"/>
        <v/>
      </c>
      <c r="R335" s="2">
        <f t="shared" si="121"/>
        <v>1</v>
      </c>
      <c r="S335">
        <f t="shared" si="122"/>
        <v>0</v>
      </c>
      <c r="T335" s="1">
        <f t="shared" si="111"/>
        <v>33010</v>
      </c>
      <c r="U335" t="str">
        <f t="shared" si="112"/>
        <v>可交易</v>
      </c>
      <c r="V335" s="2" t="str">
        <f t="shared" si="113"/>
        <v/>
      </c>
      <c r="W335" s="2" t="str">
        <f t="shared" si="114"/>
        <v/>
      </c>
      <c r="X335" s="2">
        <f t="shared" si="123"/>
        <v>1</v>
      </c>
      <c r="Y335">
        <f t="shared" si="124"/>
        <v>0</v>
      </c>
    </row>
    <row r="336" spans="1:25" x14ac:dyDescent="0.3">
      <c r="A336" s="1">
        <v>33501</v>
      </c>
      <c r="B336">
        <v>387.92001299999998</v>
      </c>
      <c r="C336">
        <v>17.079999999999998</v>
      </c>
      <c r="D336">
        <v>17.100450857296199</v>
      </c>
      <c r="E336">
        <f t="shared" si="105"/>
        <v>-2.0450857296200553E-2</v>
      </c>
      <c r="F336" t="str">
        <f t="shared" si="106"/>
        <v/>
      </c>
      <c r="G336" t="str">
        <f t="shared" si="115"/>
        <v/>
      </c>
      <c r="H336">
        <f t="shared" si="116"/>
        <v>-0.48000000000000043</v>
      </c>
      <c r="I336">
        <f t="shared" si="117"/>
        <v>0.36001499999997577</v>
      </c>
      <c r="J336">
        <f t="shared" si="118"/>
        <v>-0.75003124999994886</v>
      </c>
      <c r="K336" t="str">
        <f t="shared" si="119"/>
        <v/>
      </c>
      <c r="L336" s="2" t="str">
        <f t="shared" si="125"/>
        <v/>
      </c>
      <c r="M336" t="str">
        <f t="shared" si="120"/>
        <v/>
      </c>
      <c r="N336" s="1">
        <f t="shared" si="107"/>
        <v>33010</v>
      </c>
      <c r="O336" t="str">
        <f t="shared" si="108"/>
        <v>可交易</v>
      </c>
      <c r="P336" s="2" t="str">
        <f t="shared" si="109"/>
        <v/>
      </c>
      <c r="Q336" s="2" t="str">
        <f t="shared" si="110"/>
        <v/>
      </c>
      <c r="R336" s="2">
        <f t="shared" si="121"/>
        <v>1</v>
      </c>
      <c r="S336">
        <f t="shared" si="122"/>
        <v>0</v>
      </c>
      <c r="T336" s="1">
        <f t="shared" si="111"/>
        <v>33010</v>
      </c>
      <c r="U336" t="str">
        <f t="shared" si="112"/>
        <v>可交易</v>
      </c>
      <c r="V336" s="2" t="str">
        <f t="shared" si="113"/>
        <v/>
      </c>
      <c r="W336" s="2" t="str">
        <f t="shared" si="114"/>
        <v/>
      </c>
      <c r="X336" s="2">
        <f t="shared" si="123"/>
        <v>1</v>
      </c>
      <c r="Y336">
        <f t="shared" si="124"/>
        <v>0</v>
      </c>
    </row>
    <row r="337" spans="1:25" x14ac:dyDescent="0.3">
      <c r="A337" s="1">
        <v>33504</v>
      </c>
      <c r="B337">
        <v>385.92001299999998</v>
      </c>
      <c r="C337">
        <v>16.38</v>
      </c>
      <c r="D337">
        <v>16.404570594980999</v>
      </c>
      <c r="E337">
        <f t="shared" si="105"/>
        <v>-2.4570594981000227E-2</v>
      </c>
      <c r="F337" t="str">
        <f t="shared" si="106"/>
        <v/>
      </c>
      <c r="G337" t="str">
        <f t="shared" si="115"/>
        <v/>
      </c>
      <c r="H337">
        <f t="shared" si="116"/>
        <v>-0.69999999999999929</v>
      </c>
      <c r="I337">
        <f t="shared" si="117"/>
        <v>-2</v>
      </c>
      <c r="J337">
        <f t="shared" si="118"/>
        <v>2.8571428571428599</v>
      </c>
      <c r="K337" t="str">
        <f t="shared" si="119"/>
        <v/>
      </c>
      <c r="L337" s="2" t="str">
        <f t="shared" si="125"/>
        <v/>
      </c>
      <c r="M337" t="str">
        <f t="shared" si="120"/>
        <v/>
      </c>
      <c r="N337" s="1">
        <f t="shared" si="107"/>
        <v>33010</v>
      </c>
      <c r="O337" t="str">
        <f t="shared" si="108"/>
        <v>可交易</v>
      </c>
      <c r="P337" s="2" t="str">
        <f t="shared" si="109"/>
        <v/>
      </c>
      <c r="Q337" s="2" t="str">
        <f t="shared" si="110"/>
        <v/>
      </c>
      <c r="R337" s="2">
        <f t="shared" si="121"/>
        <v>1</v>
      </c>
      <c r="S337">
        <f t="shared" si="122"/>
        <v>0</v>
      </c>
      <c r="T337" s="1">
        <f t="shared" si="111"/>
        <v>33010</v>
      </c>
      <c r="U337" t="str">
        <f t="shared" si="112"/>
        <v>可交易</v>
      </c>
      <c r="V337" s="2" t="str">
        <f t="shared" si="113"/>
        <v/>
      </c>
      <c r="W337" s="2" t="str">
        <f t="shared" si="114"/>
        <v/>
      </c>
      <c r="X337" s="2">
        <f t="shared" si="123"/>
        <v>1</v>
      </c>
      <c r="Y337">
        <f t="shared" si="124"/>
        <v>0</v>
      </c>
    </row>
    <row r="338" spans="1:25" x14ac:dyDescent="0.3">
      <c r="A338" s="1">
        <v>33505</v>
      </c>
      <c r="B338">
        <v>387.709991</v>
      </c>
      <c r="C338">
        <v>16.04</v>
      </c>
      <c r="D338">
        <v>16.066937017810499</v>
      </c>
      <c r="E338">
        <f t="shared" si="105"/>
        <v>-2.6937017810499952E-2</v>
      </c>
      <c r="F338" t="str">
        <f t="shared" si="106"/>
        <v/>
      </c>
      <c r="G338" t="str">
        <f t="shared" si="115"/>
        <v/>
      </c>
      <c r="H338">
        <f t="shared" si="116"/>
        <v>-0.33999999999999986</v>
      </c>
      <c r="I338">
        <f t="shared" si="117"/>
        <v>1.7899780000000192</v>
      </c>
      <c r="J338">
        <f t="shared" si="118"/>
        <v>-5.2646411764706471</v>
      </c>
      <c r="K338" t="str">
        <f t="shared" si="119"/>
        <v/>
      </c>
      <c r="L338" s="2" t="str">
        <f t="shared" si="125"/>
        <v/>
      </c>
      <c r="M338" t="str">
        <f t="shared" si="120"/>
        <v/>
      </c>
      <c r="N338" s="1">
        <f t="shared" si="107"/>
        <v>33010</v>
      </c>
      <c r="O338" t="str">
        <f t="shared" si="108"/>
        <v>可交易</v>
      </c>
      <c r="P338" s="2" t="str">
        <f t="shared" si="109"/>
        <v/>
      </c>
      <c r="Q338" s="2" t="str">
        <f t="shared" si="110"/>
        <v/>
      </c>
      <c r="R338" s="2">
        <f t="shared" si="121"/>
        <v>1</v>
      </c>
      <c r="S338">
        <f t="shared" si="122"/>
        <v>0</v>
      </c>
      <c r="T338" s="1">
        <f t="shared" si="111"/>
        <v>33010</v>
      </c>
      <c r="U338" t="str">
        <f t="shared" si="112"/>
        <v>可交易</v>
      </c>
      <c r="V338" s="2" t="str">
        <f t="shared" si="113"/>
        <v/>
      </c>
      <c r="W338" s="2" t="str">
        <f t="shared" si="114"/>
        <v/>
      </c>
      <c r="X338" s="2">
        <f t="shared" si="123"/>
        <v>1</v>
      </c>
      <c r="Y338">
        <f t="shared" si="124"/>
        <v>0</v>
      </c>
    </row>
    <row r="339" spans="1:25" x14ac:dyDescent="0.3">
      <c r="A339" s="1">
        <v>33506</v>
      </c>
      <c r="B339">
        <v>386.88000499999998</v>
      </c>
      <c r="C339">
        <v>15.68</v>
      </c>
      <c r="D339">
        <v>15.709067243383201</v>
      </c>
      <c r="E339">
        <f t="shared" si="105"/>
        <v>-2.9067243383201102E-2</v>
      </c>
      <c r="F339" t="str">
        <f t="shared" si="106"/>
        <v/>
      </c>
      <c r="G339" t="str">
        <f t="shared" si="115"/>
        <v/>
      </c>
      <c r="H339">
        <f t="shared" si="116"/>
        <v>-0.35999999999999943</v>
      </c>
      <c r="I339">
        <f t="shared" si="117"/>
        <v>-0.82998600000001943</v>
      </c>
      <c r="J339">
        <f t="shared" si="118"/>
        <v>2.3055166666667244</v>
      </c>
      <c r="K339" t="str">
        <f t="shared" si="119"/>
        <v/>
      </c>
      <c r="L339" s="2" t="str">
        <f t="shared" si="125"/>
        <v/>
      </c>
      <c r="M339" t="str">
        <f t="shared" si="120"/>
        <v/>
      </c>
      <c r="N339" s="1">
        <f t="shared" si="107"/>
        <v>33010</v>
      </c>
      <c r="O339" t="str">
        <f t="shared" si="108"/>
        <v>可交易</v>
      </c>
      <c r="P339" s="2" t="str">
        <f t="shared" si="109"/>
        <v/>
      </c>
      <c r="Q339" s="2" t="str">
        <f t="shared" si="110"/>
        <v/>
      </c>
      <c r="R339" s="2">
        <f t="shared" si="121"/>
        <v>1</v>
      </c>
      <c r="S339">
        <f t="shared" si="122"/>
        <v>0</v>
      </c>
      <c r="T339" s="1">
        <f t="shared" si="111"/>
        <v>33010</v>
      </c>
      <c r="U339" t="str">
        <f t="shared" si="112"/>
        <v>可交易</v>
      </c>
      <c r="V339" s="2" t="str">
        <f t="shared" si="113"/>
        <v/>
      </c>
      <c r="W339" s="2" t="str">
        <f t="shared" si="114"/>
        <v/>
      </c>
      <c r="X339" s="2">
        <f t="shared" si="123"/>
        <v>1</v>
      </c>
      <c r="Y339">
        <f t="shared" si="124"/>
        <v>0</v>
      </c>
    </row>
    <row r="340" spans="1:25" x14ac:dyDescent="0.3">
      <c r="A340" s="1">
        <v>33507</v>
      </c>
      <c r="B340">
        <v>386.48998999999998</v>
      </c>
      <c r="C340">
        <v>15.35</v>
      </c>
      <c r="D340">
        <v>15.381044817547799</v>
      </c>
      <c r="E340">
        <f t="shared" si="105"/>
        <v>-3.1044817547799752E-2</v>
      </c>
      <c r="F340" t="str">
        <f t="shared" si="106"/>
        <v/>
      </c>
      <c r="G340" t="str">
        <f t="shared" si="115"/>
        <v/>
      </c>
      <c r="H340">
        <f t="shared" si="116"/>
        <v>-0.33000000000000007</v>
      </c>
      <c r="I340">
        <f t="shared" si="117"/>
        <v>-0.39001500000000533</v>
      </c>
      <c r="J340">
        <f t="shared" si="118"/>
        <v>1.1818636363636523</v>
      </c>
      <c r="K340" t="str">
        <f t="shared" si="119"/>
        <v/>
      </c>
      <c r="L340" s="2" t="str">
        <f t="shared" si="125"/>
        <v/>
      </c>
      <c r="M340" t="str">
        <f t="shared" si="120"/>
        <v/>
      </c>
      <c r="N340" s="1">
        <f t="shared" si="107"/>
        <v>33010</v>
      </c>
      <c r="O340" t="str">
        <f t="shared" si="108"/>
        <v>可交易</v>
      </c>
      <c r="P340" s="2" t="str">
        <f t="shared" si="109"/>
        <v/>
      </c>
      <c r="Q340" s="2" t="str">
        <f t="shared" si="110"/>
        <v/>
      </c>
      <c r="R340" s="2">
        <f t="shared" si="121"/>
        <v>1</v>
      </c>
      <c r="S340">
        <f t="shared" si="122"/>
        <v>0</v>
      </c>
      <c r="T340" s="1">
        <f t="shared" si="111"/>
        <v>33010</v>
      </c>
      <c r="U340" t="str">
        <f t="shared" si="112"/>
        <v>可交易</v>
      </c>
      <c r="V340" s="2" t="str">
        <f t="shared" si="113"/>
        <v/>
      </c>
      <c r="W340" s="2" t="str">
        <f t="shared" si="114"/>
        <v/>
      </c>
      <c r="X340" s="2">
        <f t="shared" si="123"/>
        <v>1</v>
      </c>
      <c r="Y340">
        <f t="shared" si="124"/>
        <v>0</v>
      </c>
    </row>
    <row r="341" spans="1:25" x14ac:dyDescent="0.3">
      <c r="A341" s="1">
        <v>33508</v>
      </c>
      <c r="B341">
        <v>385.89999399999999</v>
      </c>
      <c r="C341">
        <v>16.309999999999999</v>
      </c>
      <c r="D341">
        <v>16.336040526609601</v>
      </c>
      <c r="E341">
        <f t="shared" si="105"/>
        <v>-2.604052660960221E-2</v>
      </c>
      <c r="F341" t="str">
        <f t="shared" si="106"/>
        <v/>
      </c>
      <c r="G341" t="str">
        <f t="shared" si="115"/>
        <v/>
      </c>
      <c r="H341">
        <f t="shared" si="116"/>
        <v>0.95999999999999908</v>
      </c>
      <c r="I341">
        <f t="shared" si="117"/>
        <v>-0.58999599999998509</v>
      </c>
      <c r="J341">
        <f t="shared" si="118"/>
        <v>-0.61457916666665169</v>
      </c>
      <c r="K341" t="str">
        <f t="shared" si="119"/>
        <v/>
      </c>
      <c r="L341" s="2" t="str">
        <f t="shared" si="125"/>
        <v/>
      </c>
      <c r="M341" t="str">
        <f t="shared" si="120"/>
        <v/>
      </c>
      <c r="N341" s="1">
        <f t="shared" si="107"/>
        <v>33010</v>
      </c>
      <c r="O341" t="str">
        <f t="shared" si="108"/>
        <v>可交易</v>
      </c>
      <c r="P341" s="2" t="str">
        <f t="shared" si="109"/>
        <v/>
      </c>
      <c r="Q341" s="2" t="str">
        <f t="shared" si="110"/>
        <v/>
      </c>
      <c r="R341" s="2">
        <f t="shared" si="121"/>
        <v>1</v>
      </c>
      <c r="S341">
        <f t="shared" si="122"/>
        <v>0</v>
      </c>
      <c r="T341" s="1">
        <f t="shared" si="111"/>
        <v>33010</v>
      </c>
      <c r="U341" t="str">
        <f t="shared" si="112"/>
        <v>可交易</v>
      </c>
      <c r="V341" s="2" t="str">
        <f t="shared" si="113"/>
        <v/>
      </c>
      <c r="W341" s="2" t="str">
        <f t="shared" si="114"/>
        <v/>
      </c>
      <c r="X341" s="2">
        <f t="shared" si="123"/>
        <v>1</v>
      </c>
      <c r="Y341">
        <f t="shared" si="124"/>
        <v>0</v>
      </c>
    </row>
    <row r="342" spans="1:25" x14ac:dyDescent="0.3">
      <c r="A342" s="1">
        <v>33511</v>
      </c>
      <c r="B342">
        <v>387.85998499999999</v>
      </c>
      <c r="C342">
        <v>15.85</v>
      </c>
      <c r="D342">
        <v>15.877510320329799</v>
      </c>
      <c r="E342">
        <f t="shared" si="105"/>
        <v>-2.7510320329799498E-2</v>
      </c>
      <c r="F342" t="str">
        <f t="shared" si="106"/>
        <v/>
      </c>
      <c r="G342" t="str">
        <f t="shared" si="115"/>
        <v/>
      </c>
      <c r="H342">
        <f t="shared" si="116"/>
        <v>-0.45999999999999908</v>
      </c>
      <c r="I342">
        <f t="shared" si="117"/>
        <v>1.9599910000000023</v>
      </c>
      <c r="J342">
        <f t="shared" si="118"/>
        <v>-4.2608500000000138</v>
      </c>
      <c r="K342" t="str">
        <f t="shared" si="119"/>
        <v/>
      </c>
      <c r="L342" s="2" t="str">
        <f t="shared" si="125"/>
        <v/>
      </c>
      <c r="M342" t="str">
        <f t="shared" si="120"/>
        <v/>
      </c>
      <c r="N342" s="1">
        <f t="shared" si="107"/>
        <v>33010</v>
      </c>
      <c r="O342" t="str">
        <f t="shared" si="108"/>
        <v>可交易</v>
      </c>
      <c r="P342" s="2" t="str">
        <f t="shared" si="109"/>
        <v/>
      </c>
      <c r="Q342" s="2" t="str">
        <f t="shared" si="110"/>
        <v/>
      </c>
      <c r="R342" s="2">
        <f t="shared" si="121"/>
        <v>1</v>
      </c>
      <c r="S342">
        <f t="shared" si="122"/>
        <v>0</v>
      </c>
      <c r="T342" s="1">
        <f t="shared" si="111"/>
        <v>33010</v>
      </c>
      <c r="U342" t="str">
        <f t="shared" si="112"/>
        <v>可交易</v>
      </c>
      <c r="V342" s="2" t="str">
        <f t="shared" si="113"/>
        <v/>
      </c>
      <c r="W342" s="2" t="str">
        <f t="shared" si="114"/>
        <v/>
      </c>
      <c r="X342" s="2">
        <f t="shared" si="123"/>
        <v>1</v>
      </c>
      <c r="Y342">
        <f t="shared" si="124"/>
        <v>0</v>
      </c>
    </row>
    <row r="343" spans="1:25" x14ac:dyDescent="0.3">
      <c r="A343" s="1">
        <v>33512</v>
      </c>
      <c r="B343">
        <v>389.20001200000002</v>
      </c>
      <c r="C343">
        <v>14.81</v>
      </c>
      <c r="D343">
        <v>14.843410190647401</v>
      </c>
      <c r="E343">
        <f t="shared" si="105"/>
        <v>-3.3410190647400029E-2</v>
      </c>
      <c r="F343" t="str">
        <f t="shared" si="106"/>
        <v/>
      </c>
      <c r="G343" t="str">
        <f t="shared" si="115"/>
        <v/>
      </c>
      <c r="H343">
        <f t="shared" si="116"/>
        <v>-1.0399999999999991</v>
      </c>
      <c r="I343">
        <f t="shared" si="117"/>
        <v>1.3400270000000205</v>
      </c>
      <c r="J343">
        <f t="shared" si="118"/>
        <v>-1.2884875000000209</v>
      </c>
      <c r="K343" t="str">
        <f t="shared" si="119"/>
        <v/>
      </c>
      <c r="L343" s="2" t="str">
        <f t="shared" si="125"/>
        <v/>
      </c>
      <c r="M343" t="str">
        <f t="shared" si="120"/>
        <v/>
      </c>
      <c r="N343" s="1">
        <f t="shared" si="107"/>
        <v>33010</v>
      </c>
      <c r="O343" t="str">
        <f t="shared" si="108"/>
        <v>可交易</v>
      </c>
      <c r="P343" s="2" t="str">
        <f t="shared" si="109"/>
        <v/>
      </c>
      <c r="Q343" s="2" t="str">
        <f t="shared" si="110"/>
        <v/>
      </c>
      <c r="R343" s="2">
        <f t="shared" si="121"/>
        <v>1</v>
      </c>
      <c r="S343">
        <f t="shared" si="122"/>
        <v>0</v>
      </c>
      <c r="T343" s="1">
        <f t="shared" si="111"/>
        <v>33010</v>
      </c>
      <c r="U343" t="str">
        <f t="shared" si="112"/>
        <v>可交易</v>
      </c>
      <c r="V343" s="2" t="str">
        <f t="shared" si="113"/>
        <v/>
      </c>
      <c r="W343" s="2" t="str">
        <f t="shared" si="114"/>
        <v/>
      </c>
      <c r="X343" s="2">
        <f t="shared" si="123"/>
        <v>1</v>
      </c>
      <c r="Y343">
        <f t="shared" si="124"/>
        <v>0</v>
      </c>
    </row>
    <row r="344" spans="1:25" x14ac:dyDescent="0.3">
      <c r="A344" s="1">
        <v>33513</v>
      </c>
      <c r="B344">
        <v>388.26001000000002</v>
      </c>
      <c r="C344">
        <v>15.81</v>
      </c>
      <c r="D344">
        <v>15.8388370005163</v>
      </c>
      <c r="E344">
        <f t="shared" si="105"/>
        <v>-2.8837000516299227E-2</v>
      </c>
      <c r="F344" t="str">
        <f t="shared" si="106"/>
        <v/>
      </c>
      <c r="G344" t="str">
        <f t="shared" si="115"/>
        <v/>
      </c>
      <c r="H344">
        <f t="shared" si="116"/>
        <v>1</v>
      </c>
      <c r="I344">
        <f t="shared" si="117"/>
        <v>-0.94000199999999268</v>
      </c>
      <c r="J344">
        <f t="shared" si="118"/>
        <v>-0.94000199999999268</v>
      </c>
      <c r="K344" t="str">
        <f t="shared" si="119"/>
        <v/>
      </c>
      <c r="L344" s="2" t="str">
        <f t="shared" si="125"/>
        <v/>
      </c>
      <c r="M344" t="str">
        <f t="shared" si="120"/>
        <v/>
      </c>
      <c r="N344" s="1">
        <f t="shared" si="107"/>
        <v>33010</v>
      </c>
      <c r="O344" t="str">
        <f t="shared" si="108"/>
        <v>可交易</v>
      </c>
      <c r="P344" s="2" t="str">
        <f t="shared" si="109"/>
        <v/>
      </c>
      <c r="Q344" s="2" t="str">
        <f t="shared" si="110"/>
        <v/>
      </c>
      <c r="R344" s="2">
        <f t="shared" si="121"/>
        <v>1</v>
      </c>
      <c r="S344">
        <f t="shared" si="122"/>
        <v>0</v>
      </c>
      <c r="T344" s="1">
        <f t="shared" si="111"/>
        <v>33010</v>
      </c>
      <c r="U344" t="str">
        <f t="shared" si="112"/>
        <v>可交易</v>
      </c>
      <c r="V344" s="2" t="str">
        <f t="shared" si="113"/>
        <v/>
      </c>
      <c r="W344" s="2" t="str">
        <f t="shared" si="114"/>
        <v/>
      </c>
      <c r="X344" s="2">
        <f t="shared" si="123"/>
        <v>1</v>
      </c>
      <c r="Y344">
        <f t="shared" si="124"/>
        <v>0</v>
      </c>
    </row>
    <row r="345" spans="1:25" x14ac:dyDescent="0.3">
      <c r="A345" s="1">
        <v>33514</v>
      </c>
      <c r="B345">
        <v>384.47000100000002</v>
      </c>
      <c r="C345">
        <v>17.04</v>
      </c>
      <c r="D345">
        <v>17.0611585135646</v>
      </c>
      <c r="E345">
        <f t="shared" si="105"/>
        <v>-2.1158513564600412E-2</v>
      </c>
      <c r="F345" t="str">
        <f t="shared" si="106"/>
        <v/>
      </c>
      <c r="G345" t="str">
        <f t="shared" si="115"/>
        <v/>
      </c>
      <c r="H345">
        <f t="shared" si="116"/>
        <v>1.2299999999999986</v>
      </c>
      <c r="I345">
        <f t="shared" si="117"/>
        <v>-3.7900089999999977</v>
      </c>
      <c r="J345">
        <f t="shared" si="118"/>
        <v>-3.0813081300813026</v>
      </c>
      <c r="K345" t="str">
        <f t="shared" si="119"/>
        <v/>
      </c>
      <c r="L345" s="2" t="str">
        <f t="shared" si="125"/>
        <v/>
      </c>
      <c r="M345" t="str">
        <f t="shared" si="120"/>
        <v/>
      </c>
      <c r="N345" s="1">
        <f t="shared" si="107"/>
        <v>33010</v>
      </c>
      <c r="O345" t="str">
        <f t="shared" si="108"/>
        <v>可交易</v>
      </c>
      <c r="P345" s="2" t="str">
        <f t="shared" si="109"/>
        <v/>
      </c>
      <c r="Q345" s="2" t="str">
        <f t="shared" si="110"/>
        <v/>
      </c>
      <c r="R345" s="2">
        <f t="shared" si="121"/>
        <v>1</v>
      </c>
      <c r="S345">
        <f t="shared" si="122"/>
        <v>0</v>
      </c>
      <c r="T345" s="1">
        <f t="shared" si="111"/>
        <v>33010</v>
      </c>
      <c r="U345" t="str">
        <f t="shared" si="112"/>
        <v>可交易</v>
      </c>
      <c r="V345" s="2" t="str">
        <f t="shared" si="113"/>
        <v/>
      </c>
      <c r="W345" s="2" t="str">
        <f t="shared" si="114"/>
        <v/>
      </c>
      <c r="X345" s="2">
        <f t="shared" si="123"/>
        <v>1</v>
      </c>
      <c r="Y345">
        <f t="shared" si="124"/>
        <v>0</v>
      </c>
    </row>
    <row r="346" spans="1:25" x14ac:dyDescent="0.3">
      <c r="A346" s="1">
        <v>33515</v>
      </c>
      <c r="B346">
        <v>381.25</v>
      </c>
      <c r="C346">
        <v>15.63</v>
      </c>
      <c r="D346">
        <v>15.657515435697301</v>
      </c>
      <c r="E346">
        <f t="shared" si="105"/>
        <v>-2.751543569729975E-2</v>
      </c>
      <c r="F346" t="str">
        <f t="shared" si="106"/>
        <v/>
      </c>
      <c r="G346" t="str">
        <f t="shared" si="115"/>
        <v/>
      </c>
      <c r="H346">
        <f t="shared" si="116"/>
        <v>-1.4099999999999984</v>
      </c>
      <c r="I346">
        <f t="shared" si="117"/>
        <v>-3.2200010000000248</v>
      </c>
      <c r="J346">
        <f t="shared" si="118"/>
        <v>2.2836886524822897</v>
      </c>
      <c r="K346" t="str">
        <f t="shared" si="119"/>
        <v/>
      </c>
      <c r="L346" s="2" t="str">
        <f t="shared" si="125"/>
        <v/>
      </c>
      <c r="M346" t="str">
        <f t="shared" si="120"/>
        <v/>
      </c>
      <c r="N346" s="1">
        <f t="shared" si="107"/>
        <v>33010</v>
      </c>
      <c r="O346" t="str">
        <f t="shared" si="108"/>
        <v>可交易</v>
      </c>
      <c r="P346" s="2" t="str">
        <f t="shared" si="109"/>
        <v/>
      </c>
      <c r="Q346" s="2" t="str">
        <f t="shared" si="110"/>
        <v/>
      </c>
      <c r="R346" s="2">
        <f t="shared" si="121"/>
        <v>1</v>
      </c>
      <c r="S346">
        <f t="shared" si="122"/>
        <v>0</v>
      </c>
      <c r="T346" s="1">
        <f t="shared" si="111"/>
        <v>33010</v>
      </c>
      <c r="U346" t="str">
        <f t="shared" si="112"/>
        <v>可交易</v>
      </c>
      <c r="V346" s="2" t="str">
        <f t="shared" si="113"/>
        <v/>
      </c>
      <c r="W346" s="2" t="str">
        <f t="shared" si="114"/>
        <v/>
      </c>
      <c r="X346" s="2">
        <f t="shared" si="123"/>
        <v>1</v>
      </c>
      <c r="Y346">
        <f t="shared" si="124"/>
        <v>0</v>
      </c>
    </row>
    <row r="347" spans="1:25" x14ac:dyDescent="0.3">
      <c r="A347" s="1">
        <v>33518</v>
      </c>
      <c r="B347">
        <v>379.5</v>
      </c>
      <c r="C347">
        <v>18.579999999999998</v>
      </c>
      <c r="D347">
        <v>18.592813064722598</v>
      </c>
      <c r="E347">
        <f t="shared" si="105"/>
        <v>-1.2813064722600132E-2</v>
      </c>
      <c r="F347" t="str">
        <f t="shared" si="106"/>
        <v/>
      </c>
      <c r="G347" t="str">
        <f t="shared" si="115"/>
        <v/>
      </c>
      <c r="H347">
        <f t="shared" si="116"/>
        <v>2.9499999999999975</v>
      </c>
      <c r="I347">
        <f t="shared" si="117"/>
        <v>-1.75</v>
      </c>
      <c r="J347">
        <f t="shared" si="118"/>
        <v>-0.59322033898305138</v>
      </c>
      <c r="K347" t="str">
        <f t="shared" si="119"/>
        <v/>
      </c>
      <c r="L347" s="2" t="str">
        <f t="shared" si="125"/>
        <v/>
      </c>
      <c r="M347" t="str">
        <f t="shared" si="120"/>
        <v/>
      </c>
      <c r="N347" s="1">
        <f t="shared" si="107"/>
        <v>33010</v>
      </c>
      <c r="O347" t="str">
        <f t="shared" si="108"/>
        <v>可交易</v>
      </c>
      <c r="P347" s="2" t="str">
        <f t="shared" si="109"/>
        <v/>
      </c>
      <c r="Q347" s="2" t="str">
        <f t="shared" si="110"/>
        <v/>
      </c>
      <c r="R347" s="2">
        <f t="shared" si="121"/>
        <v>1</v>
      </c>
      <c r="S347">
        <f t="shared" si="122"/>
        <v>0</v>
      </c>
      <c r="T347" s="1">
        <f t="shared" si="111"/>
        <v>33010</v>
      </c>
      <c r="U347" t="str">
        <f t="shared" si="112"/>
        <v>可交易</v>
      </c>
      <c r="V347" s="2" t="str">
        <f t="shared" si="113"/>
        <v/>
      </c>
      <c r="W347" s="2" t="str">
        <f t="shared" si="114"/>
        <v/>
      </c>
      <c r="X347" s="2">
        <f t="shared" si="123"/>
        <v>1</v>
      </c>
      <c r="Y347">
        <f t="shared" si="124"/>
        <v>0</v>
      </c>
    </row>
    <row r="348" spans="1:25" x14ac:dyDescent="0.3">
      <c r="A348" s="1">
        <v>33519</v>
      </c>
      <c r="B348">
        <v>380.67001299999998</v>
      </c>
      <c r="C348">
        <v>17.809999999999999</v>
      </c>
      <c r="D348">
        <v>17.824170546604201</v>
      </c>
      <c r="E348">
        <f t="shared" si="105"/>
        <v>-1.4170546604201917E-2</v>
      </c>
      <c r="F348" t="str">
        <f t="shared" si="106"/>
        <v/>
      </c>
      <c r="G348" t="str">
        <f t="shared" si="115"/>
        <v/>
      </c>
      <c r="H348">
        <f t="shared" si="116"/>
        <v>-0.76999999999999957</v>
      </c>
      <c r="I348">
        <f t="shared" si="117"/>
        <v>1.1700129999999831</v>
      </c>
      <c r="J348">
        <f t="shared" si="118"/>
        <v>-1.5194974025973815</v>
      </c>
      <c r="K348" t="str">
        <f t="shared" si="119"/>
        <v/>
      </c>
      <c r="L348" s="2" t="str">
        <f t="shared" si="125"/>
        <v/>
      </c>
      <c r="M348" t="str">
        <f t="shared" si="120"/>
        <v/>
      </c>
      <c r="N348" s="1">
        <f t="shared" si="107"/>
        <v>33010</v>
      </c>
      <c r="O348" t="str">
        <f t="shared" si="108"/>
        <v>可交易</v>
      </c>
      <c r="P348" s="2" t="str">
        <f t="shared" si="109"/>
        <v/>
      </c>
      <c r="Q348" s="2" t="str">
        <f t="shared" si="110"/>
        <v/>
      </c>
      <c r="R348" s="2">
        <f t="shared" si="121"/>
        <v>1</v>
      </c>
      <c r="S348">
        <f t="shared" si="122"/>
        <v>0</v>
      </c>
      <c r="T348" s="1">
        <f t="shared" si="111"/>
        <v>33010</v>
      </c>
      <c r="U348" t="str">
        <f t="shared" si="112"/>
        <v>可交易</v>
      </c>
      <c r="V348" s="2" t="str">
        <f t="shared" si="113"/>
        <v/>
      </c>
      <c r="W348" s="2" t="str">
        <f t="shared" si="114"/>
        <v/>
      </c>
      <c r="X348" s="2">
        <f t="shared" si="123"/>
        <v>1</v>
      </c>
      <c r="Y348">
        <f t="shared" si="124"/>
        <v>0</v>
      </c>
    </row>
    <row r="349" spans="1:25" x14ac:dyDescent="0.3">
      <c r="A349" s="1">
        <v>33520</v>
      </c>
      <c r="B349">
        <v>376.79998799999998</v>
      </c>
      <c r="C349">
        <v>18.54</v>
      </c>
      <c r="D349">
        <v>18.550888649821299</v>
      </c>
      <c r="E349">
        <f t="shared" si="105"/>
        <v>-1.0888649821300334E-2</v>
      </c>
      <c r="F349" t="str">
        <f t="shared" si="106"/>
        <v/>
      </c>
      <c r="G349" t="str">
        <f t="shared" si="115"/>
        <v/>
      </c>
      <c r="H349">
        <f t="shared" si="116"/>
        <v>0.73000000000000043</v>
      </c>
      <c r="I349">
        <f t="shared" si="117"/>
        <v>-3.8700249999999983</v>
      </c>
      <c r="J349">
        <f t="shared" si="118"/>
        <v>-5.3014041095890354</v>
      </c>
      <c r="K349" t="str">
        <f t="shared" si="119"/>
        <v/>
      </c>
      <c r="L349" s="2" t="str">
        <f t="shared" si="125"/>
        <v/>
      </c>
      <c r="M349" t="str">
        <f t="shared" si="120"/>
        <v/>
      </c>
      <c r="N349" s="1">
        <f t="shared" si="107"/>
        <v>33010</v>
      </c>
      <c r="O349" t="str">
        <f t="shared" si="108"/>
        <v>可交易</v>
      </c>
      <c r="P349" s="2" t="str">
        <f t="shared" si="109"/>
        <v/>
      </c>
      <c r="Q349" s="2" t="str">
        <f t="shared" si="110"/>
        <v/>
      </c>
      <c r="R349" s="2">
        <f t="shared" si="121"/>
        <v>1</v>
      </c>
      <c r="S349">
        <f t="shared" si="122"/>
        <v>0</v>
      </c>
      <c r="T349" s="1">
        <f t="shared" si="111"/>
        <v>33010</v>
      </c>
      <c r="U349" t="str">
        <f t="shared" si="112"/>
        <v>可交易</v>
      </c>
      <c r="V349" s="2" t="str">
        <f t="shared" si="113"/>
        <v/>
      </c>
      <c r="W349" s="2" t="str">
        <f t="shared" si="114"/>
        <v/>
      </c>
      <c r="X349" s="2">
        <f t="shared" si="123"/>
        <v>1</v>
      </c>
      <c r="Y349">
        <f t="shared" si="124"/>
        <v>0</v>
      </c>
    </row>
    <row r="350" spans="1:25" x14ac:dyDescent="0.3">
      <c r="A350" s="1">
        <v>33521</v>
      </c>
      <c r="B350">
        <v>380.54998799999998</v>
      </c>
      <c r="C350">
        <v>17.8</v>
      </c>
      <c r="D350">
        <v>17.814147789645499</v>
      </c>
      <c r="E350">
        <f t="shared" si="105"/>
        <v>-1.4147789645498676E-2</v>
      </c>
      <c r="F350" t="str">
        <f t="shared" si="106"/>
        <v/>
      </c>
      <c r="G350" t="str">
        <f t="shared" si="115"/>
        <v/>
      </c>
      <c r="H350">
        <f t="shared" si="116"/>
        <v>-0.73999999999999844</v>
      </c>
      <c r="I350">
        <f t="shared" si="117"/>
        <v>3.75</v>
      </c>
      <c r="J350">
        <f t="shared" si="118"/>
        <v>-5.0675675675675782</v>
      </c>
      <c r="K350" t="str">
        <f t="shared" si="119"/>
        <v/>
      </c>
      <c r="L350" s="2" t="str">
        <f t="shared" si="125"/>
        <v/>
      </c>
      <c r="M350" t="str">
        <f t="shared" si="120"/>
        <v/>
      </c>
      <c r="N350" s="1">
        <f t="shared" si="107"/>
        <v>33010</v>
      </c>
      <c r="O350" t="str">
        <f t="shared" si="108"/>
        <v>可交易</v>
      </c>
      <c r="P350" s="2" t="str">
        <f t="shared" si="109"/>
        <v/>
      </c>
      <c r="Q350" s="2" t="str">
        <f t="shared" si="110"/>
        <v/>
      </c>
      <c r="R350" s="2">
        <f t="shared" si="121"/>
        <v>1</v>
      </c>
      <c r="S350">
        <f t="shared" si="122"/>
        <v>0</v>
      </c>
      <c r="T350" s="1">
        <f t="shared" si="111"/>
        <v>33010</v>
      </c>
      <c r="U350" t="str">
        <f t="shared" si="112"/>
        <v>可交易</v>
      </c>
      <c r="V350" s="2" t="str">
        <f t="shared" si="113"/>
        <v/>
      </c>
      <c r="W350" s="2" t="str">
        <f t="shared" si="114"/>
        <v/>
      </c>
      <c r="X350" s="2">
        <f t="shared" si="123"/>
        <v>1</v>
      </c>
      <c r="Y350">
        <f t="shared" si="124"/>
        <v>0</v>
      </c>
    </row>
    <row r="351" spans="1:25" x14ac:dyDescent="0.3">
      <c r="A351" s="1">
        <v>33522</v>
      </c>
      <c r="B351">
        <v>381.45001200000002</v>
      </c>
      <c r="C351">
        <v>17.600000000000001</v>
      </c>
      <c r="D351">
        <v>17.6158452545254</v>
      </c>
      <c r="E351">
        <f t="shared" si="105"/>
        <v>-1.5845254525398644E-2</v>
      </c>
      <c r="F351" t="str">
        <f t="shared" si="106"/>
        <v/>
      </c>
      <c r="G351" t="str">
        <f t="shared" si="115"/>
        <v/>
      </c>
      <c r="H351">
        <f t="shared" si="116"/>
        <v>-0.19999999999999929</v>
      </c>
      <c r="I351">
        <f t="shared" si="117"/>
        <v>0.90002400000003036</v>
      </c>
      <c r="J351">
        <f t="shared" si="118"/>
        <v>-4.5001200000001678</v>
      </c>
      <c r="K351" t="str">
        <f t="shared" si="119"/>
        <v/>
      </c>
      <c r="L351" s="2" t="str">
        <f t="shared" si="125"/>
        <v/>
      </c>
      <c r="M351" t="str">
        <f t="shared" si="120"/>
        <v/>
      </c>
      <c r="N351" s="1">
        <f t="shared" si="107"/>
        <v>33010</v>
      </c>
      <c r="O351" t="str">
        <f t="shared" si="108"/>
        <v>可交易</v>
      </c>
      <c r="P351" s="2" t="str">
        <f t="shared" si="109"/>
        <v/>
      </c>
      <c r="Q351" s="2" t="str">
        <f t="shared" si="110"/>
        <v/>
      </c>
      <c r="R351" s="2">
        <f t="shared" si="121"/>
        <v>1</v>
      </c>
      <c r="S351">
        <f t="shared" si="122"/>
        <v>0</v>
      </c>
      <c r="T351" s="1">
        <f t="shared" si="111"/>
        <v>33010</v>
      </c>
      <c r="U351" t="str">
        <f t="shared" si="112"/>
        <v>可交易</v>
      </c>
      <c r="V351" s="2" t="str">
        <f t="shared" si="113"/>
        <v/>
      </c>
      <c r="W351" s="2" t="str">
        <f t="shared" si="114"/>
        <v/>
      </c>
      <c r="X351" s="2">
        <f t="shared" si="123"/>
        <v>1</v>
      </c>
      <c r="Y351">
        <f t="shared" si="124"/>
        <v>0</v>
      </c>
    </row>
    <row r="352" spans="1:25" x14ac:dyDescent="0.3">
      <c r="A352" s="1">
        <v>33525</v>
      </c>
      <c r="B352">
        <v>386.47000100000002</v>
      </c>
      <c r="C352">
        <v>16.71</v>
      </c>
      <c r="D352">
        <v>16.730750184485998</v>
      </c>
      <c r="E352">
        <f t="shared" si="105"/>
        <v>-2.0750184485997636E-2</v>
      </c>
      <c r="F352" t="str">
        <f t="shared" si="106"/>
        <v/>
      </c>
      <c r="G352" t="str">
        <f t="shared" si="115"/>
        <v/>
      </c>
      <c r="H352">
        <f t="shared" si="116"/>
        <v>-0.89000000000000057</v>
      </c>
      <c r="I352">
        <f t="shared" si="117"/>
        <v>5.0199890000000096</v>
      </c>
      <c r="J352">
        <f t="shared" si="118"/>
        <v>-5.6404370786516926</v>
      </c>
      <c r="K352" t="str">
        <f t="shared" si="119"/>
        <v/>
      </c>
      <c r="L352" s="2" t="str">
        <f t="shared" si="125"/>
        <v/>
      </c>
      <c r="M352" t="str">
        <f t="shared" si="120"/>
        <v/>
      </c>
      <c r="N352" s="1">
        <f t="shared" si="107"/>
        <v>33010</v>
      </c>
      <c r="O352" t="str">
        <f t="shared" si="108"/>
        <v>可交易</v>
      </c>
      <c r="P352" s="2" t="str">
        <f t="shared" si="109"/>
        <v/>
      </c>
      <c r="Q352" s="2" t="str">
        <f t="shared" si="110"/>
        <v/>
      </c>
      <c r="R352" s="2">
        <f t="shared" si="121"/>
        <v>1</v>
      </c>
      <c r="S352">
        <f t="shared" si="122"/>
        <v>0</v>
      </c>
      <c r="T352" s="1">
        <f t="shared" si="111"/>
        <v>33010</v>
      </c>
      <c r="U352" t="str">
        <f t="shared" si="112"/>
        <v>可交易</v>
      </c>
      <c r="V352" s="2" t="str">
        <f t="shared" si="113"/>
        <v/>
      </c>
      <c r="W352" s="2" t="str">
        <f t="shared" si="114"/>
        <v/>
      </c>
      <c r="X352" s="2">
        <f t="shared" si="123"/>
        <v>1</v>
      </c>
      <c r="Y352">
        <f t="shared" si="124"/>
        <v>0</v>
      </c>
    </row>
    <row r="353" spans="1:25" x14ac:dyDescent="0.3">
      <c r="A353" s="1">
        <v>33526</v>
      </c>
      <c r="B353">
        <v>391.01001000000002</v>
      </c>
      <c r="C353">
        <v>16.22</v>
      </c>
      <c r="D353">
        <v>16.244117923685199</v>
      </c>
      <c r="E353">
        <f t="shared" si="105"/>
        <v>-2.4117923685199827E-2</v>
      </c>
      <c r="F353" t="str">
        <f t="shared" si="106"/>
        <v/>
      </c>
      <c r="G353" t="str">
        <f t="shared" si="115"/>
        <v/>
      </c>
      <c r="H353">
        <f t="shared" si="116"/>
        <v>-0.49000000000000199</v>
      </c>
      <c r="I353">
        <f t="shared" si="117"/>
        <v>4.5400089999999977</v>
      </c>
      <c r="J353">
        <f t="shared" si="118"/>
        <v>-9.2653244897958764</v>
      </c>
      <c r="K353" t="str">
        <f t="shared" si="119"/>
        <v/>
      </c>
      <c r="L353" s="2" t="str">
        <f t="shared" si="125"/>
        <v/>
      </c>
      <c r="M353" t="str">
        <f t="shared" si="120"/>
        <v/>
      </c>
      <c r="N353" s="1">
        <f t="shared" si="107"/>
        <v>33010</v>
      </c>
      <c r="O353" t="str">
        <f t="shared" si="108"/>
        <v>可交易</v>
      </c>
      <c r="P353" s="2" t="str">
        <f t="shared" si="109"/>
        <v/>
      </c>
      <c r="Q353" s="2" t="str">
        <f t="shared" si="110"/>
        <v/>
      </c>
      <c r="R353" s="2">
        <f t="shared" si="121"/>
        <v>1</v>
      </c>
      <c r="S353">
        <f t="shared" si="122"/>
        <v>0</v>
      </c>
      <c r="T353" s="1">
        <f t="shared" si="111"/>
        <v>33010</v>
      </c>
      <c r="U353" t="str">
        <f t="shared" si="112"/>
        <v>可交易</v>
      </c>
      <c r="V353" s="2" t="str">
        <f t="shared" si="113"/>
        <v/>
      </c>
      <c r="W353" s="2" t="str">
        <f t="shared" si="114"/>
        <v/>
      </c>
      <c r="X353" s="2">
        <f t="shared" si="123"/>
        <v>1</v>
      </c>
      <c r="Y353">
        <f t="shared" si="124"/>
        <v>0</v>
      </c>
    </row>
    <row r="354" spans="1:25" x14ac:dyDescent="0.3">
      <c r="A354" s="1">
        <v>33527</v>
      </c>
      <c r="B354">
        <v>392.79998799999998</v>
      </c>
      <c r="C354">
        <v>14.85</v>
      </c>
      <c r="D354">
        <v>14.881838070251399</v>
      </c>
      <c r="E354">
        <f t="shared" si="105"/>
        <v>-3.1838070251399841E-2</v>
      </c>
      <c r="F354" t="str">
        <f t="shared" si="106"/>
        <v/>
      </c>
      <c r="G354" t="str">
        <f t="shared" si="115"/>
        <v/>
      </c>
      <c r="H354">
        <f t="shared" si="116"/>
        <v>-1.3699999999999992</v>
      </c>
      <c r="I354">
        <f t="shared" si="117"/>
        <v>1.7899779999999623</v>
      </c>
      <c r="J354">
        <f t="shared" si="118"/>
        <v>-1.306553284671506</v>
      </c>
      <c r="K354" t="str">
        <f t="shared" si="119"/>
        <v/>
      </c>
      <c r="L354" s="2" t="str">
        <f t="shared" si="125"/>
        <v/>
      </c>
      <c r="M354" t="str">
        <f t="shared" si="120"/>
        <v/>
      </c>
      <c r="N354" s="1">
        <f t="shared" si="107"/>
        <v>33010</v>
      </c>
      <c r="O354" t="str">
        <f t="shared" si="108"/>
        <v>可交易</v>
      </c>
      <c r="P354" s="2" t="str">
        <f t="shared" si="109"/>
        <v/>
      </c>
      <c r="Q354" s="2" t="str">
        <f t="shared" si="110"/>
        <v/>
      </c>
      <c r="R354" s="2">
        <f t="shared" si="121"/>
        <v>1</v>
      </c>
      <c r="S354">
        <f t="shared" si="122"/>
        <v>0</v>
      </c>
      <c r="T354" s="1">
        <f t="shared" si="111"/>
        <v>33010</v>
      </c>
      <c r="U354" t="str">
        <f t="shared" si="112"/>
        <v>可交易</v>
      </c>
      <c r="V354" s="2" t="str">
        <f t="shared" si="113"/>
        <v/>
      </c>
      <c r="W354" s="2" t="str">
        <f t="shared" si="114"/>
        <v/>
      </c>
      <c r="X354" s="2">
        <f t="shared" si="123"/>
        <v>1</v>
      </c>
      <c r="Y354">
        <f t="shared" si="124"/>
        <v>0</v>
      </c>
    </row>
    <row r="355" spans="1:25" x14ac:dyDescent="0.3">
      <c r="A355" s="1">
        <v>33528</v>
      </c>
      <c r="B355">
        <v>391.92001299999998</v>
      </c>
      <c r="C355">
        <v>16.32</v>
      </c>
      <c r="D355">
        <v>16.345047560927298</v>
      </c>
      <c r="E355">
        <f t="shared" si="105"/>
        <v>-2.5047560927298207E-2</v>
      </c>
      <c r="F355" t="str">
        <f t="shared" si="106"/>
        <v/>
      </c>
      <c r="G355" t="str">
        <f t="shared" si="115"/>
        <v/>
      </c>
      <c r="H355">
        <f t="shared" si="116"/>
        <v>1.4700000000000006</v>
      </c>
      <c r="I355">
        <f t="shared" si="117"/>
        <v>-0.87997500000000173</v>
      </c>
      <c r="J355">
        <f t="shared" si="118"/>
        <v>-0.59862244897959271</v>
      </c>
      <c r="K355" t="str">
        <f t="shared" si="119"/>
        <v/>
      </c>
      <c r="L355" s="2" t="str">
        <f t="shared" si="125"/>
        <v/>
      </c>
      <c r="M355" t="str">
        <f t="shared" si="120"/>
        <v/>
      </c>
      <c r="N355" s="1">
        <f t="shared" si="107"/>
        <v>33010</v>
      </c>
      <c r="O355" t="str">
        <f t="shared" si="108"/>
        <v>可交易</v>
      </c>
      <c r="P355" s="2" t="str">
        <f t="shared" si="109"/>
        <v/>
      </c>
      <c r="Q355" s="2" t="str">
        <f t="shared" si="110"/>
        <v/>
      </c>
      <c r="R355" s="2">
        <f t="shared" si="121"/>
        <v>1</v>
      </c>
      <c r="S355">
        <f t="shared" si="122"/>
        <v>0</v>
      </c>
      <c r="T355" s="1">
        <f t="shared" si="111"/>
        <v>33010</v>
      </c>
      <c r="U355" t="str">
        <f t="shared" si="112"/>
        <v>可交易</v>
      </c>
      <c r="V355" s="2" t="str">
        <f t="shared" si="113"/>
        <v/>
      </c>
      <c r="W355" s="2" t="str">
        <f t="shared" si="114"/>
        <v/>
      </c>
      <c r="X355" s="2">
        <f t="shared" si="123"/>
        <v>1</v>
      </c>
      <c r="Y355">
        <f t="shared" si="124"/>
        <v>0</v>
      </c>
    </row>
    <row r="356" spans="1:25" x14ac:dyDescent="0.3">
      <c r="A356" s="1">
        <v>33529</v>
      </c>
      <c r="B356">
        <v>392.5</v>
      </c>
      <c r="C356">
        <v>15.87</v>
      </c>
      <c r="D356">
        <v>15.8959966359999</v>
      </c>
      <c r="E356">
        <f t="shared" si="105"/>
        <v>-2.5996635999900874E-2</v>
      </c>
      <c r="F356" t="str">
        <f t="shared" si="106"/>
        <v/>
      </c>
      <c r="G356" t="str">
        <f t="shared" si="115"/>
        <v/>
      </c>
      <c r="H356">
        <f t="shared" si="116"/>
        <v>-0.45000000000000107</v>
      </c>
      <c r="I356">
        <f t="shared" si="117"/>
        <v>0.57998700000001691</v>
      </c>
      <c r="J356">
        <f t="shared" si="118"/>
        <v>-1.2888600000000345</v>
      </c>
      <c r="K356" t="str">
        <f t="shared" si="119"/>
        <v/>
      </c>
      <c r="L356" s="2" t="str">
        <f t="shared" si="125"/>
        <v/>
      </c>
      <c r="M356" t="str">
        <f t="shared" si="120"/>
        <v/>
      </c>
      <c r="N356" s="1">
        <f t="shared" si="107"/>
        <v>33010</v>
      </c>
      <c r="O356" t="str">
        <f t="shared" si="108"/>
        <v>可交易</v>
      </c>
      <c r="P356" s="2" t="str">
        <f t="shared" si="109"/>
        <v/>
      </c>
      <c r="Q356" s="2" t="str">
        <f t="shared" si="110"/>
        <v/>
      </c>
      <c r="R356" s="2">
        <f t="shared" si="121"/>
        <v>1</v>
      </c>
      <c r="S356">
        <f t="shared" si="122"/>
        <v>0</v>
      </c>
      <c r="T356" s="1">
        <f t="shared" si="111"/>
        <v>33010</v>
      </c>
      <c r="U356" t="str">
        <f t="shared" si="112"/>
        <v>可交易</v>
      </c>
      <c r="V356" s="2" t="str">
        <f t="shared" si="113"/>
        <v/>
      </c>
      <c r="W356" s="2" t="str">
        <f t="shared" si="114"/>
        <v/>
      </c>
      <c r="X356" s="2">
        <f t="shared" si="123"/>
        <v>1</v>
      </c>
      <c r="Y356">
        <f t="shared" si="124"/>
        <v>0</v>
      </c>
    </row>
    <row r="357" spans="1:25" x14ac:dyDescent="0.3">
      <c r="A357" s="1">
        <v>33532</v>
      </c>
      <c r="B357">
        <v>390.01998900000001</v>
      </c>
      <c r="C357">
        <v>16.66</v>
      </c>
      <c r="D357">
        <v>16.682042275626799</v>
      </c>
      <c r="E357">
        <f t="shared" si="105"/>
        <v>-2.2042275626798613E-2</v>
      </c>
      <c r="F357" t="str">
        <f t="shared" si="106"/>
        <v/>
      </c>
      <c r="G357" t="str">
        <f t="shared" si="115"/>
        <v/>
      </c>
      <c r="H357">
        <f t="shared" si="116"/>
        <v>0.79000000000000092</v>
      </c>
      <c r="I357">
        <f t="shared" si="117"/>
        <v>-2.4800109999999904</v>
      </c>
      <c r="J357">
        <f t="shared" si="118"/>
        <v>-3.1392544303797312</v>
      </c>
      <c r="K357" t="str">
        <f t="shared" si="119"/>
        <v/>
      </c>
      <c r="L357" s="2" t="str">
        <f t="shared" si="125"/>
        <v/>
      </c>
      <c r="M357" t="str">
        <f t="shared" si="120"/>
        <v/>
      </c>
      <c r="N357" s="1">
        <f t="shared" si="107"/>
        <v>33010</v>
      </c>
      <c r="O357" t="str">
        <f t="shared" si="108"/>
        <v>可交易</v>
      </c>
      <c r="P357" s="2" t="str">
        <f t="shared" si="109"/>
        <v/>
      </c>
      <c r="Q357" s="2" t="str">
        <f t="shared" si="110"/>
        <v/>
      </c>
      <c r="R357" s="2">
        <f t="shared" si="121"/>
        <v>1</v>
      </c>
      <c r="S357">
        <f t="shared" si="122"/>
        <v>0</v>
      </c>
      <c r="T357" s="1">
        <f t="shared" si="111"/>
        <v>33010</v>
      </c>
      <c r="U357" t="str">
        <f t="shared" si="112"/>
        <v>可交易</v>
      </c>
      <c r="V357" s="2" t="str">
        <f t="shared" si="113"/>
        <v/>
      </c>
      <c r="W357" s="2" t="str">
        <f t="shared" si="114"/>
        <v/>
      </c>
      <c r="X357" s="2">
        <f t="shared" si="123"/>
        <v>1</v>
      </c>
      <c r="Y357">
        <f t="shared" si="124"/>
        <v>0</v>
      </c>
    </row>
    <row r="358" spans="1:25" x14ac:dyDescent="0.3">
      <c r="A358" s="1">
        <v>33533</v>
      </c>
      <c r="B358">
        <v>387.82998700000002</v>
      </c>
      <c r="C358">
        <v>16.55</v>
      </c>
      <c r="D358">
        <v>16.571803782338101</v>
      </c>
      <c r="E358">
        <f t="shared" si="105"/>
        <v>-2.1803782338100319E-2</v>
      </c>
      <c r="F358" t="str">
        <f t="shared" si="106"/>
        <v/>
      </c>
      <c r="G358" t="str">
        <f t="shared" si="115"/>
        <v/>
      </c>
      <c r="H358">
        <f t="shared" si="116"/>
        <v>-0.10999999999999943</v>
      </c>
      <c r="I358">
        <f t="shared" si="117"/>
        <v>-2.1900019999999927</v>
      </c>
      <c r="J358">
        <f t="shared" si="118"/>
        <v>19.909109090909126</v>
      </c>
      <c r="K358" t="str">
        <f t="shared" si="119"/>
        <v/>
      </c>
      <c r="L358" s="2" t="str">
        <f t="shared" si="125"/>
        <v/>
      </c>
      <c r="M358" t="str">
        <f t="shared" si="120"/>
        <v/>
      </c>
      <c r="N358" s="1">
        <f t="shared" si="107"/>
        <v>33010</v>
      </c>
      <c r="O358" t="str">
        <f t="shared" si="108"/>
        <v>可交易</v>
      </c>
      <c r="P358" s="2" t="str">
        <f t="shared" si="109"/>
        <v/>
      </c>
      <c r="Q358" s="2" t="str">
        <f t="shared" si="110"/>
        <v/>
      </c>
      <c r="R358" s="2">
        <f t="shared" si="121"/>
        <v>1</v>
      </c>
      <c r="S358">
        <f t="shared" si="122"/>
        <v>0</v>
      </c>
      <c r="T358" s="1">
        <f t="shared" si="111"/>
        <v>33010</v>
      </c>
      <c r="U358" t="str">
        <f t="shared" si="112"/>
        <v>可交易</v>
      </c>
      <c r="V358" s="2" t="str">
        <f t="shared" si="113"/>
        <v/>
      </c>
      <c r="W358" s="2" t="str">
        <f t="shared" si="114"/>
        <v/>
      </c>
      <c r="X358" s="2">
        <f t="shared" si="123"/>
        <v>1</v>
      </c>
      <c r="Y358">
        <f t="shared" si="124"/>
        <v>0</v>
      </c>
    </row>
    <row r="359" spans="1:25" x14ac:dyDescent="0.3">
      <c r="A359" s="1">
        <v>33534</v>
      </c>
      <c r="B359">
        <v>387.94000199999999</v>
      </c>
      <c r="C359">
        <v>16.260000000000002</v>
      </c>
      <c r="D359">
        <v>16.283368359924999</v>
      </c>
      <c r="E359">
        <f t="shared" si="105"/>
        <v>-2.3368359924997861E-2</v>
      </c>
      <c r="F359" t="str">
        <f t="shared" si="106"/>
        <v/>
      </c>
      <c r="G359" t="str">
        <f t="shared" si="115"/>
        <v/>
      </c>
      <c r="H359">
        <f t="shared" si="116"/>
        <v>-0.28999999999999915</v>
      </c>
      <c r="I359">
        <f t="shared" si="117"/>
        <v>0.11001499999997577</v>
      </c>
      <c r="J359">
        <f t="shared" si="118"/>
        <v>-0.37936206896543478</v>
      </c>
      <c r="K359" t="str">
        <f t="shared" si="119"/>
        <v/>
      </c>
      <c r="L359" s="2" t="str">
        <f t="shared" si="125"/>
        <v/>
      </c>
      <c r="M359" t="str">
        <f t="shared" si="120"/>
        <v/>
      </c>
      <c r="N359" s="1">
        <f t="shared" si="107"/>
        <v>33010</v>
      </c>
      <c r="O359" t="str">
        <f t="shared" si="108"/>
        <v>可交易</v>
      </c>
      <c r="P359" s="2" t="str">
        <f t="shared" si="109"/>
        <v/>
      </c>
      <c r="Q359" s="2" t="str">
        <f t="shared" si="110"/>
        <v/>
      </c>
      <c r="R359" s="2">
        <f t="shared" si="121"/>
        <v>1</v>
      </c>
      <c r="S359">
        <f t="shared" si="122"/>
        <v>0</v>
      </c>
      <c r="T359" s="1">
        <f t="shared" si="111"/>
        <v>33010</v>
      </c>
      <c r="U359" t="str">
        <f t="shared" si="112"/>
        <v>可交易</v>
      </c>
      <c r="V359" s="2" t="str">
        <f t="shared" si="113"/>
        <v/>
      </c>
      <c r="W359" s="2" t="str">
        <f t="shared" si="114"/>
        <v/>
      </c>
      <c r="X359" s="2">
        <f t="shared" si="123"/>
        <v>1</v>
      </c>
      <c r="Y359">
        <f t="shared" si="124"/>
        <v>0</v>
      </c>
    </row>
    <row r="360" spans="1:25" x14ac:dyDescent="0.3">
      <c r="A360" s="1">
        <v>33535</v>
      </c>
      <c r="B360">
        <v>385.07000699999998</v>
      </c>
      <c r="C360">
        <v>15.62</v>
      </c>
      <c r="D360">
        <v>15.646976820659701</v>
      </c>
      <c r="E360">
        <f t="shared" si="105"/>
        <v>-2.6976820659701417E-2</v>
      </c>
      <c r="F360" t="str">
        <f t="shared" si="106"/>
        <v/>
      </c>
      <c r="G360" t="str">
        <f t="shared" si="115"/>
        <v/>
      </c>
      <c r="H360">
        <f t="shared" si="116"/>
        <v>-0.64000000000000234</v>
      </c>
      <c r="I360">
        <f t="shared" si="117"/>
        <v>-2.8699950000000172</v>
      </c>
      <c r="J360">
        <f t="shared" si="118"/>
        <v>4.4843671875000108</v>
      </c>
      <c r="K360" t="str">
        <f t="shared" si="119"/>
        <v/>
      </c>
      <c r="L360" s="2" t="str">
        <f t="shared" si="125"/>
        <v/>
      </c>
      <c r="M360" t="str">
        <f t="shared" si="120"/>
        <v/>
      </c>
      <c r="N360" s="1">
        <f t="shared" si="107"/>
        <v>33010</v>
      </c>
      <c r="O360" t="str">
        <f t="shared" si="108"/>
        <v>可交易</v>
      </c>
      <c r="P360" s="2" t="str">
        <f t="shared" si="109"/>
        <v/>
      </c>
      <c r="Q360" s="2" t="str">
        <f t="shared" si="110"/>
        <v/>
      </c>
      <c r="R360" s="2">
        <f t="shared" si="121"/>
        <v>1</v>
      </c>
      <c r="S360">
        <f t="shared" si="122"/>
        <v>0</v>
      </c>
      <c r="T360" s="1">
        <f t="shared" si="111"/>
        <v>33010</v>
      </c>
      <c r="U360" t="str">
        <f t="shared" si="112"/>
        <v>可交易</v>
      </c>
      <c r="V360" s="2" t="str">
        <f t="shared" si="113"/>
        <v/>
      </c>
      <c r="W360" s="2" t="str">
        <f t="shared" si="114"/>
        <v/>
      </c>
      <c r="X360" s="2">
        <f t="shared" si="123"/>
        <v>1</v>
      </c>
      <c r="Y360">
        <f t="shared" si="124"/>
        <v>0</v>
      </c>
    </row>
    <row r="361" spans="1:25" x14ac:dyDescent="0.3">
      <c r="A361" s="1">
        <v>33536</v>
      </c>
      <c r="B361">
        <v>384.20001200000002</v>
      </c>
      <c r="C361">
        <v>15.75</v>
      </c>
      <c r="D361">
        <v>15.776747351781299</v>
      </c>
      <c r="E361">
        <f t="shared" si="105"/>
        <v>-2.67473517812995E-2</v>
      </c>
      <c r="F361" t="str">
        <f t="shared" si="106"/>
        <v/>
      </c>
      <c r="G361" t="str">
        <f t="shared" si="115"/>
        <v/>
      </c>
      <c r="H361">
        <f t="shared" si="116"/>
        <v>0.13000000000000078</v>
      </c>
      <c r="I361">
        <f t="shared" si="117"/>
        <v>-0.86999499999996033</v>
      </c>
      <c r="J361">
        <f t="shared" si="118"/>
        <v>-6.6922692307688854</v>
      </c>
      <c r="K361" t="str">
        <f t="shared" si="119"/>
        <v/>
      </c>
      <c r="L361" s="2" t="str">
        <f t="shared" si="125"/>
        <v/>
      </c>
      <c r="M361" t="str">
        <f t="shared" si="120"/>
        <v/>
      </c>
      <c r="N361" s="1">
        <f t="shared" si="107"/>
        <v>33010</v>
      </c>
      <c r="O361" t="str">
        <f t="shared" si="108"/>
        <v>可交易</v>
      </c>
      <c r="P361" s="2" t="str">
        <f t="shared" si="109"/>
        <v/>
      </c>
      <c r="Q361" s="2" t="str">
        <f t="shared" si="110"/>
        <v/>
      </c>
      <c r="R361" s="2">
        <f t="shared" si="121"/>
        <v>1</v>
      </c>
      <c r="S361">
        <f t="shared" si="122"/>
        <v>0</v>
      </c>
      <c r="T361" s="1">
        <f t="shared" si="111"/>
        <v>33010</v>
      </c>
      <c r="U361" t="str">
        <f t="shared" si="112"/>
        <v>可交易</v>
      </c>
      <c r="V361" s="2" t="str">
        <f t="shared" si="113"/>
        <v/>
      </c>
      <c r="W361" s="2" t="str">
        <f t="shared" si="114"/>
        <v/>
      </c>
      <c r="X361" s="2">
        <f t="shared" si="123"/>
        <v>1</v>
      </c>
      <c r="Y361">
        <f t="shared" si="124"/>
        <v>0</v>
      </c>
    </row>
    <row r="362" spans="1:25" x14ac:dyDescent="0.3">
      <c r="A362" s="1">
        <v>33539</v>
      </c>
      <c r="B362">
        <v>389.51998900000001</v>
      </c>
      <c r="C362">
        <v>15.45</v>
      </c>
      <c r="D362">
        <v>15.478121445604099</v>
      </c>
      <c r="E362">
        <f t="shared" si="105"/>
        <v>-2.8121445604099904E-2</v>
      </c>
      <c r="F362" t="str">
        <f t="shared" si="106"/>
        <v/>
      </c>
      <c r="G362" t="str">
        <f t="shared" si="115"/>
        <v/>
      </c>
      <c r="H362">
        <f t="shared" si="116"/>
        <v>-0.30000000000000071</v>
      </c>
      <c r="I362">
        <f t="shared" si="117"/>
        <v>5.3199769999999944</v>
      </c>
      <c r="J362">
        <f t="shared" si="118"/>
        <v>-17.733256666666605</v>
      </c>
      <c r="K362" t="str">
        <f t="shared" si="119"/>
        <v/>
      </c>
      <c r="L362" s="2" t="str">
        <f t="shared" si="125"/>
        <v/>
      </c>
      <c r="M362" t="str">
        <f t="shared" si="120"/>
        <v/>
      </c>
      <c r="N362" s="1">
        <f t="shared" si="107"/>
        <v>33010</v>
      </c>
      <c r="O362" t="str">
        <f t="shared" si="108"/>
        <v>可交易</v>
      </c>
      <c r="P362" s="2" t="str">
        <f t="shared" si="109"/>
        <v/>
      </c>
      <c r="Q362" s="2" t="str">
        <f t="shared" si="110"/>
        <v/>
      </c>
      <c r="R362" s="2">
        <f t="shared" si="121"/>
        <v>1</v>
      </c>
      <c r="S362">
        <f t="shared" si="122"/>
        <v>0</v>
      </c>
      <c r="T362" s="1">
        <f t="shared" si="111"/>
        <v>33010</v>
      </c>
      <c r="U362" t="str">
        <f t="shared" si="112"/>
        <v>可交易</v>
      </c>
      <c r="V362" s="2" t="str">
        <f t="shared" si="113"/>
        <v/>
      </c>
      <c r="W362" s="2" t="str">
        <f t="shared" si="114"/>
        <v/>
      </c>
      <c r="X362" s="2">
        <f t="shared" si="123"/>
        <v>1</v>
      </c>
      <c r="Y362">
        <f t="shared" si="124"/>
        <v>0</v>
      </c>
    </row>
    <row r="363" spans="1:25" x14ac:dyDescent="0.3">
      <c r="A363" s="1">
        <v>33540</v>
      </c>
      <c r="B363">
        <v>391.48001099999999</v>
      </c>
      <c r="C363">
        <v>15.55</v>
      </c>
      <c r="D363">
        <v>15.577733763987</v>
      </c>
      <c r="E363">
        <f t="shared" si="105"/>
        <v>-2.7733763986999449E-2</v>
      </c>
      <c r="F363" t="str">
        <f t="shared" si="106"/>
        <v/>
      </c>
      <c r="G363" t="str">
        <f t="shared" si="115"/>
        <v/>
      </c>
      <c r="H363">
        <f t="shared" si="116"/>
        <v>0.10000000000000142</v>
      </c>
      <c r="I363">
        <f t="shared" si="117"/>
        <v>1.9600219999999808</v>
      </c>
      <c r="J363">
        <f t="shared" si="118"/>
        <v>19.600219999999531</v>
      </c>
      <c r="K363" t="str">
        <f t="shared" si="119"/>
        <v/>
      </c>
      <c r="L363" s="2" t="str">
        <f t="shared" si="125"/>
        <v/>
      </c>
      <c r="M363" t="str">
        <f t="shared" si="120"/>
        <v/>
      </c>
      <c r="N363" s="1">
        <f t="shared" si="107"/>
        <v>33010</v>
      </c>
      <c r="O363" t="str">
        <f t="shared" si="108"/>
        <v>可交易</v>
      </c>
      <c r="P363" s="2" t="str">
        <f t="shared" si="109"/>
        <v/>
      </c>
      <c r="Q363" s="2" t="str">
        <f t="shared" si="110"/>
        <v/>
      </c>
      <c r="R363" s="2">
        <f t="shared" si="121"/>
        <v>1</v>
      </c>
      <c r="S363">
        <f t="shared" si="122"/>
        <v>0</v>
      </c>
      <c r="T363" s="1">
        <f t="shared" si="111"/>
        <v>33010</v>
      </c>
      <c r="U363" t="str">
        <f t="shared" si="112"/>
        <v>可交易</v>
      </c>
      <c r="V363" s="2" t="str">
        <f t="shared" si="113"/>
        <v/>
      </c>
      <c r="W363" s="2" t="str">
        <f t="shared" si="114"/>
        <v/>
      </c>
      <c r="X363" s="2">
        <f t="shared" si="123"/>
        <v>1</v>
      </c>
      <c r="Y363">
        <f t="shared" si="124"/>
        <v>0</v>
      </c>
    </row>
    <row r="364" spans="1:25" x14ac:dyDescent="0.3">
      <c r="A364" s="1">
        <v>33541</v>
      </c>
      <c r="B364">
        <v>392.959991</v>
      </c>
      <c r="C364">
        <v>15.46</v>
      </c>
      <c r="D364">
        <v>15.4880006379304</v>
      </c>
      <c r="E364">
        <f t="shared" si="105"/>
        <v>-2.8000637930398753E-2</v>
      </c>
      <c r="F364" t="str">
        <f t="shared" si="106"/>
        <v/>
      </c>
      <c r="G364" t="str">
        <f t="shared" si="115"/>
        <v/>
      </c>
      <c r="H364">
        <f t="shared" si="116"/>
        <v>-8.9999999999999858E-2</v>
      </c>
      <c r="I364">
        <f t="shared" si="117"/>
        <v>1.4799800000000118</v>
      </c>
      <c r="J364">
        <f t="shared" si="118"/>
        <v>-16.444222222222379</v>
      </c>
      <c r="K364" t="str">
        <f t="shared" si="119"/>
        <v/>
      </c>
      <c r="L364" s="2" t="str">
        <f t="shared" si="125"/>
        <v/>
      </c>
      <c r="M364" t="str">
        <f t="shared" si="120"/>
        <v/>
      </c>
      <c r="N364" s="1">
        <f t="shared" si="107"/>
        <v>33010</v>
      </c>
      <c r="O364" t="str">
        <f t="shared" si="108"/>
        <v>可交易</v>
      </c>
      <c r="P364" s="2" t="str">
        <f t="shared" si="109"/>
        <v/>
      </c>
      <c r="Q364" s="2" t="str">
        <f t="shared" si="110"/>
        <v/>
      </c>
      <c r="R364" s="2">
        <f t="shared" si="121"/>
        <v>1</v>
      </c>
      <c r="S364">
        <f t="shared" si="122"/>
        <v>0</v>
      </c>
      <c r="T364" s="1">
        <f t="shared" si="111"/>
        <v>33010</v>
      </c>
      <c r="U364" t="str">
        <f t="shared" si="112"/>
        <v>可交易</v>
      </c>
      <c r="V364" s="2" t="str">
        <f t="shared" si="113"/>
        <v/>
      </c>
      <c r="W364" s="2" t="str">
        <f t="shared" si="114"/>
        <v/>
      </c>
      <c r="X364" s="2">
        <f t="shared" si="123"/>
        <v>1</v>
      </c>
      <c r="Y364">
        <f t="shared" si="124"/>
        <v>0</v>
      </c>
    </row>
    <row r="365" spans="1:25" x14ac:dyDescent="0.3">
      <c r="A365" s="1">
        <v>33542</v>
      </c>
      <c r="B365">
        <v>392.45001200000002</v>
      </c>
      <c r="C365">
        <v>15.48</v>
      </c>
      <c r="D365">
        <v>15.5078499517889</v>
      </c>
      <c r="E365">
        <f t="shared" si="105"/>
        <v>-2.7849951788899929E-2</v>
      </c>
      <c r="F365" t="str">
        <f t="shared" si="106"/>
        <v/>
      </c>
      <c r="G365" t="str">
        <f t="shared" si="115"/>
        <v/>
      </c>
      <c r="H365">
        <f t="shared" si="116"/>
        <v>1.9999999999999574E-2</v>
      </c>
      <c r="I365">
        <f t="shared" si="117"/>
        <v>-0.50997899999998708</v>
      </c>
      <c r="J365">
        <f t="shared" si="118"/>
        <v>-25.498949999999898</v>
      </c>
      <c r="K365" t="str">
        <f t="shared" si="119"/>
        <v/>
      </c>
      <c r="L365" s="2" t="str">
        <f t="shared" si="125"/>
        <v/>
      </c>
      <c r="M365" t="str">
        <f t="shared" si="120"/>
        <v/>
      </c>
      <c r="N365" s="1">
        <f t="shared" si="107"/>
        <v>33010</v>
      </c>
      <c r="O365" t="str">
        <f t="shared" si="108"/>
        <v>可交易</v>
      </c>
      <c r="P365" s="2" t="str">
        <f t="shared" si="109"/>
        <v/>
      </c>
      <c r="Q365" s="2" t="str">
        <f t="shared" si="110"/>
        <v/>
      </c>
      <c r="R365" s="2">
        <f t="shared" si="121"/>
        <v>1</v>
      </c>
      <c r="S365">
        <f t="shared" si="122"/>
        <v>0</v>
      </c>
      <c r="T365" s="1">
        <f t="shared" si="111"/>
        <v>33010</v>
      </c>
      <c r="U365" t="str">
        <f t="shared" si="112"/>
        <v>可交易</v>
      </c>
      <c r="V365" s="2" t="str">
        <f t="shared" si="113"/>
        <v/>
      </c>
      <c r="W365" s="2" t="str">
        <f t="shared" si="114"/>
        <v/>
      </c>
      <c r="X365" s="2">
        <f t="shared" si="123"/>
        <v>1</v>
      </c>
      <c r="Y365">
        <f t="shared" si="124"/>
        <v>0</v>
      </c>
    </row>
    <row r="366" spans="1:25" x14ac:dyDescent="0.3">
      <c r="A366" s="1">
        <v>33543</v>
      </c>
      <c r="B366">
        <v>391.32000699999998</v>
      </c>
      <c r="C366">
        <v>15.6</v>
      </c>
      <c r="D366">
        <v>15.6270598043759</v>
      </c>
      <c r="E366">
        <f t="shared" si="105"/>
        <v>-2.7059804375900498E-2</v>
      </c>
      <c r="F366" t="str">
        <f t="shared" si="106"/>
        <v/>
      </c>
      <c r="G366" t="str">
        <f t="shared" si="115"/>
        <v/>
      </c>
      <c r="H366">
        <f t="shared" si="116"/>
        <v>0.11999999999999922</v>
      </c>
      <c r="I366">
        <f t="shared" si="117"/>
        <v>-1.1300050000000397</v>
      </c>
      <c r="J366">
        <f t="shared" si="118"/>
        <v>-9.4167083333337249</v>
      </c>
      <c r="K366" t="str">
        <f t="shared" si="119"/>
        <v/>
      </c>
      <c r="L366" s="2" t="str">
        <f t="shared" si="125"/>
        <v/>
      </c>
      <c r="M366" t="str">
        <f t="shared" si="120"/>
        <v/>
      </c>
      <c r="N366" s="1">
        <f t="shared" si="107"/>
        <v>33010</v>
      </c>
      <c r="O366" t="str">
        <f t="shared" si="108"/>
        <v>可交易</v>
      </c>
      <c r="P366" s="2" t="str">
        <f t="shared" si="109"/>
        <v/>
      </c>
      <c r="Q366" s="2" t="str">
        <f t="shared" si="110"/>
        <v/>
      </c>
      <c r="R366" s="2">
        <f t="shared" si="121"/>
        <v>1</v>
      </c>
      <c r="S366">
        <f t="shared" si="122"/>
        <v>0</v>
      </c>
      <c r="T366" s="1">
        <f t="shared" si="111"/>
        <v>33010</v>
      </c>
      <c r="U366" t="str">
        <f t="shared" si="112"/>
        <v>可交易</v>
      </c>
      <c r="V366" s="2" t="str">
        <f t="shared" si="113"/>
        <v/>
      </c>
      <c r="W366" s="2" t="str">
        <f t="shared" si="114"/>
        <v/>
      </c>
      <c r="X366" s="2">
        <f t="shared" si="123"/>
        <v>1</v>
      </c>
      <c r="Y366">
        <f t="shared" si="124"/>
        <v>0</v>
      </c>
    </row>
    <row r="367" spans="1:25" x14ac:dyDescent="0.3">
      <c r="A367" s="1">
        <v>33546</v>
      </c>
      <c r="B367">
        <v>390.27999899999998</v>
      </c>
      <c r="C367">
        <v>16.350000000000001</v>
      </c>
      <c r="D367">
        <v>16.372788893798099</v>
      </c>
      <c r="E367">
        <f t="shared" si="105"/>
        <v>-2.2788893798097121E-2</v>
      </c>
      <c r="F367" t="str">
        <f t="shared" si="106"/>
        <v/>
      </c>
      <c r="G367" t="str">
        <f t="shared" si="115"/>
        <v/>
      </c>
      <c r="H367">
        <f t="shared" si="116"/>
        <v>0.75000000000000178</v>
      </c>
      <c r="I367">
        <f t="shared" si="117"/>
        <v>-1.0400080000000003</v>
      </c>
      <c r="J367">
        <f t="shared" si="118"/>
        <v>-1.3866773333333304</v>
      </c>
      <c r="K367" t="str">
        <f t="shared" si="119"/>
        <v/>
      </c>
      <c r="L367" s="2" t="str">
        <f t="shared" si="125"/>
        <v/>
      </c>
      <c r="M367" t="str">
        <f t="shared" si="120"/>
        <v/>
      </c>
      <c r="N367" s="1">
        <f t="shared" si="107"/>
        <v>33010</v>
      </c>
      <c r="O367" t="str">
        <f t="shared" si="108"/>
        <v>可交易</v>
      </c>
      <c r="P367" s="2" t="str">
        <f t="shared" si="109"/>
        <v/>
      </c>
      <c r="Q367" s="2" t="str">
        <f t="shared" si="110"/>
        <v/>
      </c>
      <c r="R367" s="2">
        <f t="shared" si="121"/>
        <v>1</v>
      </c>
      <c r="S367">
        <f t="shared" si="122"/>
        <v>0</v>
      </c>
      <c r="T367" s="1">
        <f t="shared" si="111"/>
        <v>33010</v>
      </c>
      <c r="U367" t="str">
        <f t="shared" si="112"/>
        <v>可交易</v>
      </c>
      <c r="V367" s="2" t="str">
        <f t="shared" si="113"/>
        <v/>
      </c>
      <c r="W367" s="2" t="str">
        <f t="shared" si="114"/>
        <v/>
      </c>
      <c r="X367" s="2">
        <f t="shared" si="123"/>
        <v>1</v>
      </c>
      <c r="Y367">
        <f t="shared" si="124"/>
        <v>0</v>
      </c>
    </row>
    <row r="368" spans="1:25" x14ac:dyDescent="0.3">
      <c r="A368" s="1">
        <v>33547</v>
      </c>
      <c r="B368">
        <v>388.709991</v>
      </c>
      <c r="C368">
        <v>16.48</v>
      </c>
      <c r="D368">
        <v>16.501292242069901</v>
      </c>
      <c r="E368">
        <f t="shared" si="105"/>
        <v>-2.129224206990088E-2</v>
      </c>
      <c r="F368" t="str">
        <f t="shared" si="106"/>
        <v/>
      </c>
      <c r="G368" t="str">
        <f t="shared" si="115"/>
        <v/>
      </c>
      <c r="H368">
        <f t="shared" si="116"/>
        <v>0.12999999999999901</v>
      </c>
      <c r="I368">
        <f t="shared" si="117"/>
        <v>-1.570007999999973</v>
      </c>
      <c r="J368">
        <f t="shared" si="118"/>
        <v>-12.0769846153845</v>
      </c>
      <c r="K368" t="str">
        <f t="shared" si="119"/>
        <v/>
      </c>
      <c r="L368" s="2" t="str">
        <f t="shared" si="125"/>
        <v/>
      </c>
      <c r="M368" t="str">
        <f t="shared" si="120"/>
        <v/>
      </c>
      <c r="N368" s="1">
        <f t="shared" si="107"/>
        <v>33010</v>
      </c>
      <c r="O368" t="str">
        <f t="shared" si="108"/>
        <v>可交易</v>
      </c>
      <c r="P368" s="2" t="str">
        <f t="shared" si="109"/>
        <v/>
      </c>
      <c r="Q368" s="2" t="str">
        <f t="shared" si="110"/>
        <v/>
      </c>
      <c r="R368" s="2">
        <f t="shared" si="121"/>
        <v>1</v>
      </c>
      <c r="S368">
        <f t="shared" si="122"/>
        <v>0</v>
      </c>
      <c r="T368" s="1">
        <f t="shared" si="111"/>
        <v>33010</v>
      </c>
      <c r="U368" t="str">
        <f t="shared" si="112"/>
        <v>可交易</v>
      </c>
      <c r="V368" s="2" t="str">
        <f t="shared" si="113"/>
        <v/>
      </c>
      <c r="W368" s="2" t="str">
        <f t="shared" si="114"/>
        <v/>
      </c>
      <c r="X368" s="2">
        <f t="shared" si="123"/>
        <v>1</v>
      </c>
      <c r="Y368">
        <f t="shared" si="124"/>
        <v>0</v>
      </c>
    </row>
    <row r="369" spans="1:25" x14ac:dyDescent="0.3">
      <c r="A369" s="1">
        <v>33548</v>
      </c>
      <c r="B369">
        <v>389.97000100000002</v>
      </c>
      <c r="C369">
        <v>16.47</v>
      </c>
      <c r="D369">
        <v>16.4911298556293</v>
      </c>
      <c r="E369">
        <f t="shared" si="105"/>
        <v>-2.112985562930092E-2</v>
      </c>
      <c r="F369" t="str">
        <f t="shared" si="106"/>
        <v/>
      </c>
      <c r="G369" t="str">
        <f t="shared" si="115"/>
        <v/>
      </c>
      <c r="H369">
        <f t="shared" si="116"/>
        <v>-1.0000000000001563E-2</v>
      </c>
      <c r="I369">
        <f t="shared" si="117"/>
        <v>1.2600100000000225</v>
      </c>
      <c r="J369">
        <f t="shared" si="118"/>
        <v>-126.00099999998255</v>
      </c>
      <c r="K369" t="str">
        <f t="shared" si="119"/>
        <v/>
      </c>
      <c r="L369" s="2" t="str">
        <f t="shared" si="125"/>
        <v/>
      </c>
      <c r="M369" t="str">
        <f t="shared" si="120"/>
        <v/>
      </c>
      <c r="N369" s="1">
        <f t="shared" si="107"/>
        <v>33010</v>
      </c>
      <c r="O369" t="str">
        <f t="shared" si="108"/>
        <v>可交易</v>
      </c>
      <c r="P369" s="2" t="str">
        <f t="shared" si="109"/>
        <v/>
      </c>
      <c r="Q369" s="2" t="str">
        <f t="shared" si="110"/>
        <v/>
      </c>
      <c r="R369" s="2">
        <f t="shared" si="121"/>
        <v>1</v>
      </c>
      <c r="S369">
        <f t="shared" si="122"/>
        <v>0</v>
      </c>
      <c r="T369" s="1">
        <f t="shared" si="111"/>
        <v>33010</v>
      </c>
      <c r="U369" t="str">
        <f t="shared" si="112"/>
        <v>可交易</v>
      </c>
      <c r="V369" s="2" t="str">
        <f t="shared" si="113"/>
        <v/>
      </c>
      <c r="W369" s="2" t="str">
        <f t="shared" si="114"/>
        <v/>
      </c>
      <c r="X369" s="2">
        <f t="shared" si="123"/>
        <v>1</v>
      </c>
      <c r="Y369">
        <f t="shared" si="124"/>
        <v>0</v>
      </c>
    </row>
    <row r="370" spans="1:25" x14ac:dyDescent="0.3">
      <c r="A370" s="1">
        <v>33549</v>
      </c>
      <c r="B370">
        <v>393.72000100000002</v>
      </c>
      <c r="C370">
        <v>15.97</v>
      </c>
      <c r="D370">
        <v>15.9937358702417</v>
      </c>
      <c r="E370">
        <f t="shared" si="105"/>
        <v>-2.373587024169943E-2</v>
      </c>
      <c r="F370" t="str">
        <f t="shared" si="106"/>
        <v/>
      </c>
      <c r="G370" t="str">
        <f t="shared" si="115"/>
        <v/>
      </c>
      <c r="H370">
        <f t="shared" si="116"/>
        <v>-0.49999999999999822</v>
      </c>
      <c r="I370">
        <f t="shared" si="117"/>
        <v>3.75</v>
      </c>
      <c r="J370">
        <f t="shared" si="118"/>
        <v>-7.5000000000000266</v>
      </c>
      <c r="K370" t="str">
        <f t="shared" si="119"/>
        <v/>
      </c>
      <c r="L370" s="2" t="str">
        <f t="shared" si="125"/>
        <v/>
      </c>
      <c r="M370" t="str">
        <f t="shared" si="120"/>
        <v/>
      </c>
      <c r="N370" s="1">
        <f t="shared" si="107"/>
        <v>33010</v>
      </c>
      <c r="O370" t="str">
        <f t="shared" si="108"/>
        <v>可交易</v>
      </c>
      <c r="P370" s="2" t="str">
        <f t="shared" si="109"/>
        <v/>
      </c>
      <c r="Q370" s="2" t="str">
        <f t="shared" si="110"/>
        <v/>
      </c>
      <c r="R370" s="2">
        <f t="shared" si="121"/>
        <v>1</v>
      </c>
      <c r="S370">
        <f t="shared" si="122"/>
        <v>0</v>
      </c>
      <c r="T370" s="1">
        <f t="shared" si="111"/>
        <v>33010</v>
      </c>
      <c r="U370" t="str">
        <f t="shared" si="112"/>
        <v>可交易</v>
      </c>
      <c r="V370" s="2" t="str">
        <f t="shared" si="113"/>
        <v/>
      </c>
      <c r="W370" s="2" t="str">
        <f t="shared" si="114"/>
        <v/>
      </c>
      <c r="X370" s="2">
        <f t="shared" si="123"/>
        <v>1</v>
      </c>
      <c r="Y370">
        <f t="shared" si="124"/>
        <v>0</v>
      </c>
    </row>
    <row r="371" spans="1:25" x14ac:dyDescent="0.3">
      <c r="A371" s="1">
        <v>33550</v>
      </c>
      <c r="B371">
        <v>392.89001500000001</v>
      </c>
      <c r="C371">
        <v>15.43</v>
      </c>
      <c r="D371">
        <v>15.4569989840868</v>
      </c>
      <c r="E371">
        <f t="shared" si="105"/>
        <v>-2.6998984086800348E-2</v>
      </c>
      <c r="F371" t="str">
        <f t="shared" si="106"/>
        <v/>
      </c>
      <c r="G371" t="str">
        <f t="shared" si="115"/>
        <v/>
      </c>
      <c r="H371">
        <f t="shared" si="116"/>
        <v>-0.54000000000000092</v>
      </c>
      <c r="I371">
        <f t="shared" si="117"/>
        <v>-0.82998600000001943</v>
      </c>
      <c r="J371">
        <f t="shared" si="118"/>
        <v>1.5370111111111444</v>
      </c>
      <c r="K371" t="str">
        <f t="shared" si="119"/>
        <v/>
      </c>
      <c r="L371" s="2" t="str">
        <f t="shared" si="125"/>
        <v/>
      </c>
      <c r="M371" t="str">
        <f t="shared" si="120"/>
        <v/>
      </c>
      <c r="N371" s="1">
        <f t="shared" si="107"/>
        <v>33010</v>
      </c>
      <c r="O371" t="str">
        <f t="shared" si="108"/>
        <v>可交易</v>
      </c>
      <c r="P371" s="2" t="str">
        <f t="shared" si="109"/>
        <v/>
      </c>
      <c r="Q371" s="2" t="str">
        <f t="shared" si="110"/>
        <v/>
      </c>
      <c r="R371" s="2">
        <f t="shared" si="121"/>
        <v>1</v>
      </c>
      <c r="S371">
        <f t="shared" si="122"/>
        <v>0</v>
      </c>
      <c r="T371" s="1">
        <f t="shared" si="111"/>
        <v>33010</v>
      </c>
      <c r="U371" t="str">
        <f t="shared" si="112"/>
        <v>可交易</v>
      </c>
      <c r="V371" s="2" t="str">
        <f t="shared" si="113"/>
        <v/>
      </c>
      <c r="W371" s="2" t="str">
        <f t="shared" si="114"/>
        <v/>
      </c>
      <c r="X371" s="2">
        <f t="shared" si="123"/>
        <v>1</v>
      </c>
      <c r="Y371">
        <f t="shared" si="124"/>
        <v>0</v>
      </c>
    </row>
    <row r="372" spans="1:25" x14ac:dyDescent="0.3">
      <c r="A372" s="1">
        <v>33553</v>
      </c>
      <c r="B372">
        <v>393.11999500000002</v>
      </c>
      <c r="C372">
        <v>14.89</v>
      </c>
      <c r="D372">
        <v>14.9202844580778</v>
      </c>
      <c r="E372">
        <f t="shared" si="105"/>
        <v>-3.028445807779967E-2</v>
      </c>
      <c r="F372" t="str">
        <f t="shared" si="106"/>
        <v/>
      </c>
      <c r="G372" t="str">
        <f t="shared" si="115"/>
        <v/>
      </c>
      <c r="H372">
        <f t="shared" si="116"/>
        <v>-0.53999999999999915</v>
      </c>
      <c r="I372">
        <f t="shared" si="117"/>
        <v>0.22998000000001184</v>
      </c>
      <c r="J372">
        <f t="shared" si="118"/>
        <v>-0.42588888888891147</v>
      </c>
      <c r="K372" t="str">
        <f t="shared" si="119"/>
        <v/>
      </c>
      <c r="L372" s="2" t="str">
        <f t="shared" si="125"/>
        <v/>
      </c>
      <c r="M372" t="str">
        <f t="shared" si="120"/>
        <v/>
      </c>
      <c r="N372" s="1">
        <f t="shared" si="107"/>
        <v>33010</v>
      </c>
      <c r="O372" t="str">
        <f t="shared" si="108"/>
        <v>可交易</v>
      </c>
      <c r="P372" s="2" t="str">
        <f t="shared" si="109"/>
        <v/>
      </c>
      <c r="Q372" s="2" t="str">
        <f t="shared" si="110"/>
        <v/>
      </c>
      <c r="R372" s="2">
        <f t="shared" si="121"/>
        <v>1</v>
      </c>
      <c r="S372">
        <f t="shared" si="122"/>
        <v>0</v>
      </c>
      <c r="T372" s="1">
        <f t="shared" si="111"/>
        <v>33010</v>
      </c>
      <c r="U372" t="str">
        <f t="shared" si="112"/>
        <v>可交易</v>
      </c>
      <c r="V372" s="2" t="str">
        <f t="shared" si="113"/>
        <v/>
      </c>
      <c r="W372" s="2" t="str">
        <f t="shared" si="114"/>
        <v/>
      </c>
      <c r="X372" s="2">
        <f t="shared" si="123"/>
        <v>1</v>
      </c>
      <c r="Y372">
        <f t="shared" si="124"/>
        <v>0</v>
      </c>
    </row>
    <row r="373" spans="1:25" x14ac:dyDescent="0.3">
      <c r="A373" s="1">
        <v>33554</v>
      </c>
      <c r="B373">
        <v>396.73998999999998</v>
      </c>
      <c r="C373">
        <v>14.04</v>
      </c>
      <c r="D373">
        <v>14.0752241753113</v>
      </c>
      <c r="E373">
        <f t="shared" si="105"/>
        <v>-3.5224175311300954E-2</v>
      </c>
      <c r="F373" t="str">
        <f t="shared" si="106"/>
        <v/>
      </c>
      <c r="G373" t="str">
        <f t="shared" si="115"/>
        <v/>
      </c>
      <c r="H373">
        <f t="shared" si="116"/>
        <v>-0.85000000000000142</v>
      </c>
      <c r="I373">
        <f t="shared" si="117"/>
        <v>3.6199949999999603</v>
      </c>
      <c r="J373">
        <f t="shared" si="118"/>
        <v>-4.2588176470587698</v>
      </c>
      <c r="K373" t="str">
        <f t="shared" si="119"/>
        <v/>
      </c>
      <c r="L373" s="2" t="str">
        <f t="shared" si="125"/>
        <v/>
      </c>
      <c r="M373" t="str">
        <f t="shared" si="120"/>
        <v/>
      </c>
      <c r="N373" s="1">
        <f t="shared" si="107"/>
        <v>33010</v>
      </c>
      <c r="O373" t="str">
        <f t="shared" si="108"/>
        <v>可交易</v>
      </c>
      <c r="P373" s="2" t="str">
        <f t="shared" si="109"/>
        <v/>
      </c>
      <c r="Q373" s="2" t="str">
        <f t="shared" si="110"/>
        <v/>
      </c>
      <c r="R373" s="2">
        <f t="shared" si="121"/>
        <v>1</v>
      </c>
      <c r="S373">
        <f t="shared" si="122"/>
        <v>0</v>
      </c>
      <c r="T373" s="1">
        <f t="shared" si="111"/>
        <v>33010</v>
      </c>
      <c r="U373" t="str">
        <f t="shared" si="112"/>
        <v>可交易</v>
      </c>
      <c r="V373" s="2" t="str">
        <f t="shared" si="113"/>
        <v/>
      </c>
      <c r="W373" s="2" t="str">
        <f t="shared" si="114"/>
        <v/>
      </c>
      <c r="X373" s="2">
        <f t="shared" si="123"/>
        <v>1</v>
      </c>
      <c r="Y373">
        <f t="shared" si="124"/>
        <v>0</v>
      </c>
    </row>
    <row r="374" spans="1:25" x14ac:dyDescent="0.3">
      <c r="A374" s="1">
        <v>33555</v>
      </c>
      <c r="B374">
        <v>397.41000400000001</v>
      </c>
      <c r="C374">
        <v>13.95</v>
      </c>
      <c r="D374">
        <v>13.9863368654403</v>
      </c>
      <c r="E374">
        <f t="shared" si="105"/>
        <v>-3.6336865440301125E-2</v>
      </c>
      <c r="F374" t="str">
        <f t="shared" si="106"/>
        <v/>
      </c>
      <c r="G374" t="str">
        <f t="shared" si="115"/>
        <v/>
      </c>
      <c r="H374">
        <f t="shared" si="116"/>
        <v>-8.9999999999999858E-2</v>
      </c>
      <c r="I374">
        <f t="shared" si="117"/>
        <v>0.67001400000003741</v>
      </c>
      <c r="J374">
        <f t="shared" si="118"/>
        <v>-7.4446000000004275</v>
      </c>
      <c r="K374" t="str">
        <f t="shared" si="119"/>
        <v/>
      </c>
      <c r="L374" s="2" t="str">
        <f t="shared" si="125"/>
        <v/>
      </c>
      <c r="M374" t="str">
        <f t="shared" si="120"/>
        <v/>
      </c>
      <c r="N374" s="1">
        <f t="shared" si="107"/>
        <v>33010</v>
      </c>
      <c r="O374" t="str">
        <f t="shared" si="108"/>
        <v>可交易</v>
      </c>
      <c r="P374" s="2" t="str">
        <f t="shared" si="109"/>
        <v/>
      </c>
      <c r="Q374" s="2" t="str">
        <f t="shared" si="110"/>
        <v/>
      </c>
      <c r="R374" s="2">
        <f t="shared" si="121"/>
        <v>1</v>
      </c>
      <c r="S374">
        <f t="shared" si="122"/>
        <v>0</v>
      </c>
      <c r="T374" s="1">
        <f t="shared" si="111"/>
        <v>33010</v>
      </c>
      <c r="U374" t="str">
        <f t="shared" si="112"/>
        <v>可交易</v>
      </c>
      <c r="V374" s="2" t="str">
        <f t="shared" si="113"/>
        <v/>
      </c>
      <c r="W374" s="2" t="str">
        <f t="shared" si="114"/>
        <v/>
      </c>
      <c r="X374" s="2">
        <f t="shared" si="123"/>
        <v>1</v>
      </c>
      <c r="Y374">
        <f t="shared" si="124"/>
        <v>0</v>
      </c>
    </row>
    <row r="375" spans="1:25" x14ac:dyDescent="0.3">
      <c r="A375" s="1">
        <v>33556</v>
      </c>
      <c r="B375">
        <v>397.14999399999999</v>
      </c>
      <c r="C375">
        <v>13.96</v>
      </c>
      <c r="D375">
        <v>13.9962029009367</v>
      </c>
      <c r="E375">
        <f t="shared" si="105"/>
        <v>-3.6202900936698867E-2</v>
      </c>
      <c r="F375" t="str">
        <f t="shared" si="106"/>
        <v/>
      </c>
      <c r="G375" t="str">
        <f t="shared" si="115"/>
        <v/>
      </c>
      <c r="H375">
        <f t="shared" si="116"/>
        <v>1.0000000000001563E-2</v>
      </c>
      <c r="I375">
        <f t="shared" si="117"/>
        <v>-0.2600100000000225</v>
      </c>
      <c r="J375">
        <f t="shared" si="118"/>
        <v>-26.000999999998186</v>
      </c>
      <c r="K375" t="str">
        <f t="shared" si="119"/>
        <v/>
      </c>
      <c r="L375" s="2" t="str">
        <f t="shared" si="125"/>
        <v/>
      </c>
      <c r="M375" t="str">
        <f t="shared" si="120"/>
        <v/>
      </c>
      <c r="N375" s="1">
        <f t="shared" si="107"/>
        <v>33010</v>
      </c>
      <c r="O375" t="str">
        <f t="shared" si="108"/>
        <v>可交易</v>
      </c>
      <c r="P375" s="2" t="str">
        <f t="shared" si="109"/>
        <v/>
      </c>
      <c r="Q375" s="2" t="str">
        <f t="shared" si="110"/>
        <v/>
      </c>
      <c r="R375" s="2">
        <f t="shared" si="121"/>
        <v>1</v>
      </c>
      <c r="S375">
        <f t="shared" si="122"/>
        <v>0</v>
      </c>
      <c r="T375" s="1">
        <f t="shared" si="111"/>
        <v>33010</v>
      </c>
      <c r="U375" t="str">
        <f t="shared" si="112"/>
        <v>可交易</v>
      </c>
      <c r="V375" s="2" t="str">
        <f t="shared" si="113"/>
        <v/>
      </c>
      <c r="W375" s="2" t="str">
        <f t="shared" si="114"/>
        <v/>
      </c>
      <c r="X375" s="2">
        <f t="shared" si="123"/>
        <v>1</v>
      </c>
      <c r="Y375">
        <f t="shared" si="124"/>
        <v>0</v>
      </c>
    </row>
    <row r="376" spans="1:25" x14ac:dyDescent="0.3">
      <c r="A376" s="1">
        <v>33557</v>
      </c>
      <c r="B376">
        <v>382.61999500000002</v>
      </c>
      <c r="C376">
        <v>21.18</v>
      </c>
      <c r="D376">
        <v>21.1771595229037</v>
      </c>
      <c r="E376">
        <f t="shared" si="105"/>
        <v>2.8404770962993098E-3</v>
      </c>
      <c r="F376" t="str">
        <f t="shared" si="106"/>
        <v/>
      </c>
      <c r="G376" t="str">
        <f t="shared" si="115"/>
        <v/>
      </c>
      <c r="H376">
        <f t="shared" si="116"/>
        <v>7.2199999999999989</v>
      </c>
      <c r="I376">
        <f t="shared" si="117"/>
        <v>-14.529998999999975</v>
      </c>
      <c r="J376">
        <f t="shared" si="118"/>
        <v>-2.0124652354570607</v>
      </c>
      <c r="K376" t="str">
        <f t="shared" si="119"/>
        <v/>
      </c>
      <c r="L376" s="2" t="str">
        <f t="shared" si="125"/>
        <v/>
      </c>
      <c r="M376" t="str">
        <f t="shared" si="120"/>
        <v/>
      </c>
      <c r="N376" s="1">
        <f t="shared" si="107"/>
        <v>33010</v>
      </c>
      <c r="O376" t="str">
        <f t="shared" si="108"/>
        <v>可交易</v>
      </c>
      <c r="P376" s="2" t="str">
        <f t="shared" si="109"/>
        <v/>
      </c>
      <c r="Q376" s="2" t="str">
        <f t="shared" si="110"/>
        <v/>
      </c>
      <c r="R376" s="2">
        <f t="shared" si="121"/>
        <v>1</v>
      </c>
      <c r="S376">
        <f t="shared" si="122"/>
        <v>0</v>
      </c>
      <c r="T376" s="1">
        <f t="shared" si="111"/>
        <v>33010</v>
      </c>
      <c r="U376" t="str">
        <f t="shared" si="112"/>
        <v>可交易</v>
      </c>
      <c r="V376" s="2" t="str">
        <f t="shared" si="113"/>
        <v/>
      </c>
      <c r="W376" s="2" t="str">
        <f t="shared" si="114"/>
        <v/>
      </c>
      <c r="X376" s="2">
        <f t="shared" si="123"/>
        <v>1</v>
      </c>
      <c r="Y376">
        <f t="shared" si="124"/>
        <v>0</v>
      </c>
    </row>
    <row r="377" spans="1:25" x14ac:dyDescent="0.3">
      <c r="A377" s="1">
        <v>33560</v>
      </c>
      <c r="B377">
        <v>385.23998999999998</v>
      </c>
      <c r="C377">
        <v>18.28</v>
      </c>
      <c r="D377">
        <v>18.286103983370801</v>
      </c>
      <c r="E377">
        <f t="shared" si="105"/>
        <v>-6.1039833707994262E-3</v>
      </c>
      <c r="F377" t="str">
        <f t="shared" si="106"/>
        <v/>
      </c>
      <c r="G377" t="str">
        <f t="shared" si="115"/>
        <v/>
      </c>
      <c r="H377">
        <f t="shared" si="116"/>
        <v>-2.8999999999999986</v>
      </c>
      <c r="I377">
        <f t="shared" si="117"/>
        <v>2.6199949999999603</v>
      </c>
      <c r="J377">
        <f t="shared" si="118"/>
        <v>-0.90344655172412469</v>
      </c>
      <c r="K377" t="str">
        <f t="shared" si="119"/>
        <v/>
      </c>
      <c r="L377" s="2" t="str">
        <f t="shared" si="125"/>
        <v/>
      </c>
      <c r="M377" t="str">
        <f t="shared" si="120"/>
        <v/>
      </c>
      <c r="N377" s="1">
        <f t="shared" si="107"/>
        <v>33010</v>
      </c>
      <c r="O377" t="str">
        <f t="shared" si="108"/>
        <v>可交易</v>
      </c>
      <c r="P377" s="2" t="str">
        <f t="shared" si="109"/>
        <v/>
      </c>
      <c r="Q377" s="2" t="str">
        <f t="shared" si="110"/>
        <v/>
      </c>
      <c r="R377" s="2">
        <f t="shared" si="121"/>
        <v>1</v>
      </c>
      <c r="S377">
        <f t="shared" si="122"/>
        <v>0</v>
      </c>
      <c r="T377" s="1">
        <f t="shared" si="111"/>
        <v>33010</v>
      </c>
      <c r="U377" t="str">
        <f t="shared" si="112"/>
        <v>可交易</v>
      </c>
      <c r="V377" s="2" t="str">
        <f t="shared" si="113"/>
        <v/>
      </c>
      <c r="W377" s="2" t="str">
        <f t="shared" si="114"/>
        <v/>
      </c>
      <c r="X377" s="2">
        <f t="shared" si="123"/>
        <v>1</v>
      </c>
      <c r="Y377">
        <f t="shared" si="124"/>
        <v>0</v>
      </c>
    </row>
    <row r="378" spans="1:25" x14ac:dyDescent="0.3">
      <c r="A378" s="1">
        <v>33561</v>
      </c>
      <c r="B378">
        <v>379.42001299999998</v>
      </c>
      <c r="C378">
        <v>20.34</v>
      </c>
      <c r="D378">
        <v>20.337669522916901</v>
      </c>
      <c r="E378">
        <f t="shared" si="105"/>
        <v>2.3304770830989696E-3</v>
      </c>
      <c r="F378" t="str">
        <f t="shared" si="106"/>
        <v/>
      </c>
      <c r="G378" t="str">
        <f t="shared" si="115"/>
        <v/>
      </c>
      <c r="H378">
        <f t="shared" si="116"/>
        <v>2.0599999999999987</v>
      </c>
      <c r="I378">
        <f t="shared" si="117"/>
        <v>-5.8199769999999944</v>
      </c>
      <c r="J378">
        <f t="shared" si="118"/>
        <v>-2.8252315533980572</v>
      </c>
      <c r="K378" t="str">
        <f t="shared" si="119"/>
        <v/>
      </c>
      <c r="L378" s="2" t="str">
        <f t="shared" si="125"/>
        <v/>
      </c>
      <c r="M378" t="str">
        <f t="shared" si="120"/>
        <v/>
      </c>
      <c r="N378" s="1">
        <f t="shared" si="107"/>
        <v>33010</v>
      </c>
      <c r="O378" t="str">
        <f t="shared" si="108"/>
        <v>可交易</v>
      </c>
      <c r="P378" s="2" t="str">
        <f t="shared" si="109"/>
        <v/>
      </c>
      <c r="Q378" s="2" t="str">
        <f t="shared" si="110"/>
        <v/>
      </c>
      <c r="R378" s="2">
        <f t="shared" si="121"/>
        <v>1</v>
      </c>
      <c r="S378">
        <f t="shared" si="122"/>
        <v>0</v>
      </c>
      <c r="T378" s="1">
        <f t="shared" si="111"/>
        <v>33010</v>
      </c>
      <c r="U378" t="str">
        <f t="shared" si="112"/>
        <v>可交易</v>
      </c>
      <c r="V378" s="2" t="str">
        <f t="shared" si="113"/>
        <v/>
      </c>
      <c r="W378" s="2" t="str">
        <f t="shared" si="114"/>
        <v/>
      </c>
      <c r="X378" s="2">
        <f t="shared" si="123"/>
        <v>1</v>
      </c>
      <c r="Y378">
        <f t="shared" si="124"/>
        <v>0</v>
      </c>
    </row>
    <row r="379" spans="1:25" x14ac:dyDescent="0.3">
      <c r="A379" s="1">
        <v>33562</v>
      </c>
      <c r="B379">
        <v>378.52999899999998</v>
      </c>
      <c r="C379">
        <v>20.399999999999999</v>
      </c>
      <c r="D379">
        <v>20.395450617632701</v>
      </c>
      <c r="E379">
        <f t="shared" si="105"/>
        <v>4.5493823672977385E-3</v>
      </c>
      <c r="F379" t="str">
        <f t="shared" si="106"/>
        <v/>
      </c>
      <c r="G379" t="str">
        <f t="shared" si="115"/>
        <v/>
      </c>
      <c r="H379">
        <f t="shared" si="116"/>
        <v>5.9999999999998721E-2</v>
      </c>
      <c r="I379">
        <f t="shared" si="117"/>
        <v>-0.89001400000000785</v>
      </c>
      <c r="J379">
        <f t="shared" si="118"/>
        <v>-14.833566666667114</v>
      </c>
      <c r="K379" t="str">
        <f t="shared" si="119"/>
        <v/>
      </c>
      <c r="L379" s="2" t="str">
        <f t="shared" si="125"/>
        <v/>
      </c>
      <c r="M379" t="str">
        <f t="shared" si="120"/>
        <v/>
      </c>
      <c r="N379" s="1">
        <f t="shared" si="107"/>
        <v>33010</v>
      </c>
      <c r="O379" t="str">
        <f t="shared" si="108"/>
        <v>可交易</v>
      </c>
      <c r="P379" s="2" t="str">
        <f t="shared" si="109"/>
        <v/>
      </c>
      <c r="Q379" s="2" t="str">
        <f t="shared" si="110"/>
        <v/>
      </c>
      <c r="R379" s="2">
        <f t="shared" si="121"/>
        <v>1</v>
      </c>
      <c r="S379">
        <f t="shared" si="122"/>
        <v>0</v>
      </c>
      <c r="T379" s="1">
        <f t="shared" si="111"/>
        <v>33010</v>
      </c>
      <c r="U379" t="str">
        <f t="shared" si="112"/>
        <v>可交易</v>
      </c>
      <c r="V379" s="2" t="str">
        <f t="shared" si="113"/>
        <v/>
      </c>
      <c r="W379" s="2" t="str">
        <f t="shared" si="114"/>
        <v/>
      </c>
      <c r="X379" s="2">
        <f t="shared" si="123"/>
        <v>1</v>
      </c>
      <c r="Y379">
        <f t="shared" si="124"/>
        <v>0</v>
      </c>
    </row>
    <row r="380" spans="1:25" x14ac:dyDescent="0.3">
      <c r="A380" s="1">
        <v>33563</v>
      </c>
      <c r="B380">
        <v>380.05999800000001</v>
      </c>
      <c r="C380">
        <v>19.11</v>
      </c>
      <c r="D380">
        <v>19.112360683877402</v>
      </c>
      <c r="E380">
        <f t="shared" si="105"/>
        <v>-2.360683877402181E-3</v>
      </c>
      <c r="F380" t="str">
        <f t="shared" si="106"/>
        <v/>
      </c>
      <c r="G380" t="str">
        <f t="shared" si="115"/>
        <v/>
      </c>
      <c r="H380">
        <f t="shared" si="116"/>
        <v>-1.2899999999999991</v>
      </c>
      <c r="I380">
        <f t="shared" si="117"/>
        <v>1.5299990000000321</v>
      </c>
      <c r="J380">
        <f t="shared" si="118"/>
        <v>-1.1860457364341341</v>
      </c>
      <c r="K380" t="str">
        <f t="shared" si="119"/>
        <v/>
      </c>
      <c r="L380" s="2" t="str">
        <f t="shared" si="125"/>
        <v/>
      </c>
      <c r="M380" t="str">
        <f t="shared" si="120"/>
        <v/>
      </c>
      <c r="N380" s="1">
        <f t="shared" si="107"/>
        <v>33010</v>
      </c>
      <c r="O380" t="str">
        <f t="shared" si="108"/>
        <v>可交易</v>
      </c>
      <c r="P380" s="2" t="str">
        <f t="shared" si="109"/>
        <v/>
      </c>
      <c r="Q380" s="2" t="str">
        <f t="shared" si="110"/>
        <v/>
      </c>
      <c r="R380" s="2">
        <f t="shared" si="121"/>
        <v>1</v>
      </c>
      <c r="S380">
        <f t="shared" si="122"/>
        <v>0</v>
      </c>
      <c r="T380" s="1">
        <f t="shared" si="111"/>
        <v>33010</v>
      </c>
      <c r="U380" t="str">
        <f t="shared" si="112"/>
        <v>可交易</v>
      </c>
      <c r="V380" s="2" t="str">
        <f t="shared" si="113"/>
        <v/>
      </c>
      <c r="W380" s="2" t="str">
        <f t="shared" si="114"/>
        <v/>
      </c>
      <c r="X380" s="2">
        <f t="shared" si="123"/>
        <v>1</v>
      </c>
      <c r="Y380">
        <f t="shared" si="124"/>
        <v>0</v>
      </c>
    </row>
    <row r="381" spans="1:25" x14ac:dyDescent="0.3">
      <c r="A381" s="1">
        <v>33564</v>
      </c>
      <c r="B381">
        <v>376.14001500000001</v>
      </c>
      <c r="C381">
        <v>21.2</v>
      </c>
      <c r="D381">
        <v>21.192291627640099</v>
      </c>
      <c r="E381">
        <f t="shared" si="105"/>
        <v>7.7083723599002951E-3</v>
      </c>
      <c r="F381" t="str">
        <f t="shared" si="106"/>
        <v/>
      </c>
      <c r="G381" t="str">
        <f t="shared" si="115"/>
        <v/>
      </c>
      <c r="H381">
        <f t="shared" si="116"/>
        <v>2.09</v>
      </c>
      <c r="I381">
        <f t="shared" si="117"/>
        <v>-3.919983000000002</v>
      </c>
      <c r="J381">
        <f t="shared" si="118"/>
        <v>-1.8755899521531112</v>
      </c>
      <c r="K381" t="str">
        <f t="shared" si="119"/>
        <v/>
      </c>
      <c r="L381" s="2" t="str">
        <f t="shared" si="125"/>
        <v/>
      </c>
      <c r="M381" t="str">
        <f t="shared" si="120"/>
        <v/>
      </c>
      <c r="N381" s="1">
        <f t="shared" si="107"/>
        <v>33010</v>
      </c>
      <c r="O381" t="str">
        <f t="shared" si="108"/>
        <v>可交易</v>
      </c>
      <c r="P381" s="2" t="str">
        <f t="shared" si="109"/>
        <v/>
      </c>
      <c r="Q381" s="2" t="str">
        <f t="shared" si="110"/>
        <v/>
      </c>
      <c r="R381" s="2">
        <f t="shared" si="121"/>
        <v>1</v>
      </c>
      <c r="S381">
        <f t="shared" si="122"/>
        <v>0</v>
      </c>
      <c r="T381" s="1">
        <f t="shared" si="111"/>
        <v>33010</v>
      </c>
      <c r="U381" t="str">
        <f t="shared" si="112"/>
        <v>可交易</v>
      </c>
      <c r="V381" s="2" t="str">
        <f t="shared" si="113"/>
        <v/>
      </c>
      <c r="W381" s="2" t="str">
        <f t="shared" si="114"/>
        <v/>
      </c>
      <c r="X381" s="2">
        <f t="shared" si="123"/>
        <v>1</v>
      </c>
      <c r="Y381">
        <f t="shared" si="124"/>
        <v>0</v>
      </c>
    </row>
    <row r="382" spans="1:25" x14ac:dyDescent="0.3">
      <c r="A382" s="1">
        <v>33567</v>
      </c>
      <c r="B382">
        <v>375.33999599999999</v>
      </c>
      <c r="C382">
        <v>21.92</v>
      </c>
      <c r="D382">
        <v>21.906515752954199</v>
      </c>
      <c r="E382">
        <f t="shared" si="105"/>
        <v>1.3484247045802533E-2</v>
      </c>
      <c r="F382" t="str">
        <f t="shared" si="106"/>
        <v/>
      </c>
      <c r="G382" t="str">
        <f t="shared" si="115"/>
        <v/>
      </c>
      <c r="H382">
        <f t="shared" si="116"/>
        <v>0.72000000000000242</v>
      </c>
      <c r="I382">
        <f t="shared" si="117"/>
        <v>-0.80001900000002024</v>
      </c>
      <c r="J382">
        <f t="shared" si="118"/>
        <v>-1.1111375000000243</v>
      </c>
      <c r="K382" t="str">
        <f t="shared" si="119"/>
        <v/>
      </c>
      <c r="L382" s="2" t="str">
        <f t="shared" si="125"/>
        <v/>
      </c>
      <c r="M382" t="str">
        <f t="shared" si="120"/>
        <v/>
      </c>
      <c r="N382" s="1">
        <f t="shared" si="107"/>
        <v>33010</v>
      </c>
      <c r="O382" t="str">
        <f t="shared" si="108"/>
        <v>可交易</v>
      </c>
      <c r="P382" s="2" t="str">
        <f t="shared" si="109"/>
        <v/>
      </c>
      <c r="Q382" s="2" t="str">
        <f t="shared" si="110"/>
        <v/>
      </c>
      <c r="R382" s="2">
        <f t="shared" si="121"/>
        <v>1</v>
      </c>
      <c r="S382">
        <f t="shared" si="122"/>
        <v>0</v>
      </c>
      <c r="T382" s="1">
        <f t="shared" si="111"/>
        <v>33010</v>
      </c>
      <c r="U382" t="str">
        <f t="shared" si="112"/>
        <v>可交易</v>
      </c>
      <c r="V382" s="2" t="str">
        <f t="shared" si="113"/>
        <v/>
      </c>
      <c r="W382" s="2" t="str">
        <f t="shared" si="114"/>
        <v/>
      </c>
      <c r="X382" s="2">
        <f t="shared" si="123"/>
        <v>1</v>
      </c>
      <c r="Y382">
        <f t="shared" si="124"/>
        <v>0</v>
      </c>
    </row>
    <row r="383" spans="1:25" x14ac:dyDescent="0.3">
      <c r="A383" s="1">
        <v>33568</v>
      </c>
      <c r="B383">
        <v>377.959991</v>
      </c>
      <c r="C383">
        <v>19.8</v>
      </c>
      <c r="D383">
        <v>19.7973237176308</v>
      </c>
      <c r="E383">
        <f t="shared" si="105"/>
        <v>2.6762823692010329E-3</v>
      </c>
      <c r="F383" t="str">
        <f t="shared" si="106"/>
        <v/>
      </c>
      <c r="G383" t="str">
        <f t="shared" si="115"/>
        <v/>
      </c>
      <c r="H383">
        <f t="shared" si="116"/>
        <v>-2.120000000000001</v>
      </c>
      <c r="I383">
        <f t="shared" si="117"/>
        <v>2.6199950000000172</v>
      </c>
      <c r="J383">
        <f t="shared" si="118"/>
        <v>-1.235846698113215</v>
      </c>
      <c r="K383" t="str">
        <f t="shared" si="119"/>
        <v/>
      </c>
      <c r="L383" s="2" t="str">
        <f t="shared" si="125"/>
        <v/>
      </c>
      <c r="M383" t="str">
        <f t="shared" si="120"/>
        <v/>
      </c>
      <c r="N383" s="1">
        <f t="shared" si="107"/>
        <v>33010</v>
      </c>
      <c r="O383" t="str">
        <f t="shared" si="108"/>
        <v>可交易</v>
      </c>
      <c r="P383" s="2" t="str">
        <f t="shared" si="109"/>
        <v/>
      </c>
      <c r="Q383" s="2" t="str">
        <f t="shared" si="110"/>
        <v/>
      </c>
      <c r="R383" s="2">
        <f t="shared" si="121"/>
        <v>1</v>
      </c>
      <c r="S383">
        <f t="shared" si="122"/>
        <v>0</v>
      </c>
      <c r="T383" s="1">
        <f t="shared" si="111"/>
        <v>33010</v>
      </c>
      <c r="U383" t="str">
        <f t="shared" si="112"/>
        <v>可交易</v>
      </c>
      <c r="V383" s="2" t="str">
        <f t="shared" si="113"/>
        <v/>
      </c>
      <c r="W383" s="2" t="str">
        <f t="shared" si="114"/>
        <v/>
      </c>
      <c r="X383" s="2">
        <f t="shared" si="123"/>
        <v>1</v>
      </c>
      <c r="Y383">
        <f t="shared" si="124"/>
        <v>0</v>
      </c>
    </row>
    <row r="384" spans="1:25" x14ac:dyDescent="0.3">
      <c r="A384" s="1">
        <v>33569</v>
      </c>
      <c r="B384">
        <v>376.54998799999998</v>
      </c>
      <c r="C384">
        <v>19.84</v>
      </c>
      <c r="D384">
        <v>19.839082238172001</v>
      </c>
      <c r="E384">
        <f t="shared" si="105"/>
        <v>9.1776182799918615E-4</v>
      </c>
      <c r="F384" t="str">
        <f t="shared" si="106"/>
        <v/>
      </c>
      <c r="G384" t="str">
        <f t="shared" si="115"/>
        <v/>
      </c>
      <c r="H384">
        <f t="shared" si="116"/>
        <v>3.9999999999999147E-2</v>
      </c>
      <c r="I384">
        <f t="shared" si="117"/>
        <v>-1.4100030000000174</v>
      </c>
      <c r="J384">
        <f t="shared" si="118"/>
        <v>-35.250075000001189</v>
      </c>
      <c r="K384" t="str">
        <f t="shared" si="119"/>
        <v/>
      </c>
      <c r="L384" s="2" t="str">
        <f t="shared" si="125"/>
        <v/>
      </c>
      <c r="M384" t="str">
        <f t="shared" si="120"/>
        <v/>
      </c>
      <c r="N384" s="1">
        <f t="shared" si="107"/>
        <v>33010</v>
      </c>
      <c r="O384" t="str">
        <f t="shared" si="108"/>
        <v>可交易</v>
      </c>
      <c r="P384" s="2" t="str">
        <f t="shared" si="109"/>
        <v/>
      </c>
      <c r="Q384" s="2" t="str">
        <f t="shared" si="110"/>
        <v/>
      </c>
      <c r="R384" s="2">
        <f t="shared" si="121"/>
        <v>1</v>
      </c>
      <c r="S384">
        <f t="shared" si="122"/>
        <v>0</v>
      </c>
      <c r="T384" s="1">
        <f t="shared" si="111"/>
        <v>33010</v>
      </c>
      <c r="U384" t="str">
        <f t="shared" si="112"/>
        <v>可交易</v>
      </c>
      <c r="V384" s="2" t="str">
        <f t="shared" si="113"/>
        <v/>
      </c>
      <c r="W384" s="2" t="str">
        <f t="shared" si="114"/>
        <v/>
      </c>
      <c r="X384" s="2">
        <f t="shared" si="123"/>
        <v>1</v>
      </c>
      <c r="Y384">
        <f t="shared" si="124"/>
        <v>0</v>
      </c>
    </row>
    <row r="385" spans="1:25" x14ac:dyDescent="0.3">
      <c r="A385" s="1">
        <v>33571</v>
      </c>
      <c r="B385">
        <v>375.22000100000002</v>
      </c>
      <c r="C385">
        <v>20.260000000000002</v>
      </c>
      <c r="D385">
        <v>20.2567881231531</v>
      </c>
      <c r="E385">
        <f t="shared" si="105"/>
        <v>3.2118768469011627E-3</v>
      </c>
      <c r="F385" t="str">
        <f t="shared" si="106"/>
        <v/>
      </c>
      <c r="G385" t="str">
        <f t="shared" si="115"/>
        <v/>
      </c>
      <c r="H385">
        <f t="shared" si="116"/>
        <v>0.42000000000000171</v>
      </c>
      <c r="I385">
        <f t="shared" si="117"/>
        <v>-1.3299869999999601</v>
      </c>
      <c r="J385">
        <f t="shared" si="118"/>
        <v>-3.1666357142856065</v>
      </c>
      <c r="K385" t="str">
        <f t="shared" si="119"/>
        <v/>
      </c>
      <c r="L385" s="2" t="str">
        <f t="shared" si="125"/>
        <v/>
      </c>
      <c r="M385" t="str">
        <f t="shared" si="120"/>
        <v/>
      </c>
      <c r="N385" s="1">
        <f t="shared" si="107"/>
        <v>33010</v>
      </c>
      <c r="O385" t="str">
        <f t="shared" si="108"/>
        <v>可交易</v>
      </c>
      <c r="P385" s="2" t="str">
        <f t="shared" si="109"/>
        <v/>
      </c>
      <c r="Q385" s="2" t="str">
        <f t="shared" si="110"/>
        <v/>
      </c>
      <c r="R385" s="2">
        <f t="shared" si="121"/>
        <v>1</v>
      </c>
      <c r="S385">
        <f t="shared" si="122"/>
        <v>0</v>
      </c>
      <c r="T385" s="1">
        <f t="shared" si="111"/>
        <v>33010</v>
      </c>
      <c r="U385" t="str">
        <f t="shared" si="112"/>
        <v>可交易</v>
      </c>
      <c r="V385" s="2" t="str">
        <f t="shared" si="113"/>
        <v/>
      </c>
      <c r="W385" s="2" t="str">
        <f t="shared" si="114"/>
        <v/>
      </c>
      <c r="X385" s="2">
        <f t="shared" si="123"/>
        <v>1</v>
      </c>
      <c r="Y385">
        <f t="shared" si="124"/>
        <v>0</v>
      </c>
    </row>
    <row r="386" spans="1:25" x14ac:dyDescent="0.3">
      <c r="A386" s="1">
        <v>33574</v>
      </c>
      <c r="B386">
        <v>381.39999399999999</v>
      </c>
      <c r="C386">
        <v>20.18</v>
      </c>
      <c r="D386">
        <v>20.1768445603327</v>
      </c>
      <c r="E386">
        <f t="shared" si="105"/>
        <v>3.1554396672994756E-3</v>
      </c>
      <c r="F386" t="str">
        <f t="shared" si="106"/>
        <v/>
      </c>
      <c r="G386" t="str">
        <f t="shared" si="115"/>
        <v/>
      </c>
      <c r="H386">
        <f t="shared" si="116"/>
        <v>-8.0000000000001847E-2</v>
      </c>
      <c r="I386">
        <f t="shared" si="117"/>
        <v>6.1799929999999677</v>
      </c>
      <c r="J386">
        <f t="shared" si="118"/>
        <v>-77.249912499997805</v>
      </c>
      <c r="K386" t="str">
        <f t="shared" si="119"/>
        <v/>
      </c>
      <c r="L386" s="2" t="str">
        <f t="shared" si="125"/>
        <v/>
      </c>
      <c r="M386" t="str">
        <f t="shared" si="120"/>
        <v/>
      </c>
      <c r="N386" s="1">
        <f t="shared" si="107"/>
        <v>33010</v>
      </c>
      <c r="O386" t="str">
        <f t="shared" si="108"/>
        <v>可交易</v>
      </c>
      <c r="P386" s="2" t="str">
        <f t="shared" si="109"/>
        <v/>
      </c>
      <c r="Q386" s="2" t="str">
        <f t="shared" si="110"/>
        <v/>
      </c>
      <c r="R386" s="2">
        <f t="shared" si="121"/>
        <v>1</v>
      </c>
      <c r="S386">
        <f t="shared" si="122"/>
        <v>0</v>
      </c>
      <c r="T386" s="1">
        <f t="shared" si="111"/>
        <v>33010</v>
      </c>
      <c r="U386" t="str">
        <f t="shared" si="112"/>
        <v>可交易</v>
      </c>
      <c r="V386" s="2" t="str">
        <f t="shared" si="113"/>
        <v/>
      </c>
      <c r="W386" s="2" t="str">
        <f t="shared" si="114"/>
        <v/>
      </c>
      <c r="X386" s="2">
        <f t="shared" si="123"/>
        <v>1</v>
      </c>
      <c r="Y386">
        <f t="shared" si="124"/>
        <v>0</v>
      </c>
    </row>
    <row r="387" spans="1:25" x14ac:dyDescent="0.3">
      <c r="A387" s="1">
        <v>33575</v>
      </c>
      <c r="B387">
        <v>380.959991</v>
      </c>
      <c r="C387">
        <v>19.7</v>
      </c>
      <c r="D387">
        <v>19.699516983483399</v>
      </c>
      <c r="E387">
        <f t="shared" ref="E387:E450" si="126">C387-D387</f>
        <v>4.830165166005429E-4</v>
      </c>
      <c r="F387" t="str">
        <f t="shared" ref="F387:F450" si="127">_xlfn.IFS(E387&gt; 1, "CAll",E387&lt; -1, "PUT", TRUE,"")</f>
        <v/>
      </c>
      <c r="G387" t="str">
        <f t="shared" si="115"/>
        <v/>
      </c>
      <c r="H387">
        <f t="shared" si="116"/>
        <v>-0.48000000000000043</v>
      </c>
      <c r="I387">
        <f t="shared" si="117"/>
        <v>-0.44000299999999015</v>
      </c>
      <c r="J387">
        <f t="shared" si="118"/>
        <v>0.9166729166666453</v>
      </c>
      <c r="K387" t="str">
        <f t="shared" si="119"/>
        <v/>
      </c>
      <c r="L387" s="2" t="str">
        <f t="shared" si="125"/>
        <v/>
      </c>
      <c r="M387" t="str">
        <f t="shared" si="120"/>
        <v/>
      </c>
      <c r="N387" s="1">
        <f t="shared" ref="N387:N450" si="128">IF(AND(F387="CALL",L387&lt;&gt;"",L386=""), A387, N386)</f>
        <v>33010</v>
      </c>
      <c r="O387" t="str">
        <f t="shared" ref="O387:O450" si="129">IF( A387 &gt;= N386 + 7, "可交易", "不可交易")</f>
        <v>可交易</v>
      </c>
      <c r="P387" s="2" t="str">
        <f t="shared" ref="P387:P450" si="130">IF(AND(F387="CALL",L387&lt;&gt;"",O387="可交易"),L387,"")</f>
        <v/>
      </c>
      <c r="Q387" s="2" t="str">
        <f t="shared" ref="Q387:Q450" si="131">IF(P387&lt;&gt;"",(G387-B387)/B387,"")</f>
        <v/>
      </c>
      <c r="R387" s="2">
        <f t="shared" si="121"/>
        <v>1</v>
      </c>
      <c r="S387">
        <f t="shared" si="122"/>
        <v>0</v>
      </c>
      <c r="T387" s="1">
        <f t="shared" ref="T387:T450" si="132">IF(AND(F387="PUT",M387&lt;&gt;"",M386=""), A387, T386)</f>
        <v>33010</v>
      </c>
      <c r="U387" t="str">
        <f t="shared" ref="U387:U450" si="133">IF( A387 &gt;= T386 + 7, "可交易", "不可交易")</f>
        <v>可交易</v>
      </c>
      <c r="V387" s="2" t="str">
        <f t="shared" ref="V387:V450" si="134">IF(AND(F387="PUT",M387&lt;&gt;"",U387="可交易"),M387,"")</f>
        <v/>
      </c>
      <c r="W387" s="2" t="str">
        <f t="shared" ref="W387:W450" si="135">IF(V387&lt;&gt;"",(B387-G387)/B387,"")</f>
        <v/>
      </c>
      <c r="X387" s="2">
        <f t="shared" si="123"/>
        <v>1</v>
      </c>
      <c r="Y387">
        <f t="shared" si="124"/>
        <v>0</v>
      </c>
    </row>
    <row r="388" spans="1:25" x14ac:dyDescent="0.3">
      <c r="A388" s="1">
        <v>33576</v>
      </c>
      <c r="B388">
        <v>380.07000699999998</v>
      </c>
      <c r="C388">
        <v>19.54</v>
      </c>
      <c r="D388">
        <v>19.540824759862002</v>
      </c>
      <c r="E388">
        <f t="shared" si="126"/>
        <v>-8.2475986200236662E-4</v>
      </c>
      <c r="F388" t="str">
        <f t="shared" si="127"/>
        <v/>
      </c>
      <c r="G388" t="str">
        <f t="shared" ref="G388:G451" si="136">IF(F388="PUT", IFERROR(VLOOKUP(A388+7, A:B, 2, FALSE), 0), IF(F388="CALL", IFERROR(VLOOKUP(A388+7, A:B, 2, FALSE), 0), ""))</f>
        <v/>
      </c>
      <c r="H388">
        <f t="shared" ref="H388:H451" si="137">C388-C387</f>
        <v>-0.16000000000000014</v>
      </c>
      <c r="I388">
        <f t="shared" ref="I388:I451" si="138">B388-B387</f>
        <v>-0.88998400000002675</v>
      </c>
      <c r="J388">
        <f t="shared" ref="J388:J451" si="139">IF(H388=0, "", I388/H388)</f>
        <v>5.5624000000001619</v>
      </c>
      <c r="K388" t="str">
        <f t="shared" ref="K388:K451" si="140">_xlfn.IFS(F388="PUT",B388-5,F388="CALL",B388+5,TRUE,"")</f>
        <v/>
      </c>
      <c r="L388" s="2" t="str">
        <f t="shared" si="125"/>
        <v/>
      </c>
      <c r="M388" t="str">
        <f t="shared" ref="M388:M451" si="141">IF(F388="PUT",IF(AND(G388&lt;K388,G388&lt;&gt;0),K388-G388,""),"")</f>
        <v/>
      </c>
      <c r="N388" s="1">
        <f t="shared" si="128"/>
        <v>33010</v>
      </c>
      <c r="O388" t="str">
        <f t="shared" si="129"/>
        <v>可交易</v>
      </c>
      <c r="P388" s="2" t="str">
        <f t="shared" si="130"/>
        <v/>
      </c>
      <c r="Q388" s="2" t="str">
        <f t="shared" si="131"/>
        <v/>
      </c>
      <c r="R388" s="2">
        <f t="shared" ref="R388:R451" si="142">IF(Q387&lt;&gt;"", R387 * (1 + Q387), R387)</f>
        <v>1</v>
      </c>
      <c r="S388">
        <f t="shared" ref="S388:S451" si="143">IF(P388&lt;&gt;"",S387+1,S387)</f>
        <v>0</v>
      </c>
      <c r="T388" s="1">
        <f t="shared" si="132"/>
        <v>33010</v>
      </c>
      <c r="U388" t="str">
        <f t="shared" si="133"/>
        <v>可交易</v>
      </c>
      <c r="V388" s="2" t="str">
        <f t="shared" si="134"/>
        <v/>
      </c>
      <c r="W388" s="2" t="str">
        <f t="shared" si="135"/>
        <v/>
      </c>
      <c r="X388" s="2">
        <f t="shared" ref="X388:X451" si="144">IF(W387&lt;&gt;"", X387 * (1 + W387), X387)</f>
        <v>1</v>
      </c>
      <c r="Y388">
        <f t="shared" ref="Y388:Y451" si="145">IF(V388&lt;&gt;"",Y387+1,Y387)</f>
        <v>0</v>
      </c>
    </row>
    <row r="389" spans="1:25" x14ac:dyDescent="0.3">
      <c r="A389" s="1">
        <v>33577</v>
      </c>
      <c r="B389">
        <v>377.39001500000001</v>
      </c>
      <c r="C389">
        <v>20.190000000000001</v>
      </c>
      <c r="D389">
        <v>20.187469630981301</v>
      </c>
      <c r="E389">
        <f t="shared" si="126"/>
        <v>2.5303690187001848E-3</v>
      </c>
      <c r="F389" t="str">
        <f t="shared" si="127"/>
        <v/>
      </c>
      <c r="G389" t="str">
        <f t="shared" si="136"/>
        <v/>
      </c>
      <c r="H389">
        <f t="shared" si="137"/>
        <v>0.65000000000000213</v>
      </c>
      <c r="I389">
        <f t="shared" si="138"/>
        <v>-2.6799919999999702</v>
      </c>
      <c r="J389">
        <f t="shared" si="139"/>
        <v>-4.123064615384556</v>
      </c>
      <c r="K389" t="str">
        <f t="shared" si="140"/>
        <v/>
      </c>
      <c r="L389" s="2" t="str">
        <f t="shared" ref="L389:L452" si="146">IF(F389="CALL",IF(AND(G389&gt;K389,G389&lt;&gt;0),G389-K389,""),"")</f>
        <v/>
      </c>
      <c r="M389" t="str">
        <f t="shared" si="141"/>
        <v/>
      </c>
      <c r="N389" s="1">
        <f t="shared" si="128"/>
        <v>33010</v>
      </c>
      <c r="O389" t="str">
        <f t="shared" si="129"/>
        <v>可交易</v>
      </c>
      <c r="P389" s="2" t="str">
        <f t="shared" si="130"/>
        <v/>
      </c>
      <c r="Q389" s="2" t="str">
        <f t="shared" si="131"/>
        <v/>
      </c>
      <c r="R389" s="2">
        <f t="shared" si="142"/>
        <v>1</v>
      </c>
      <c r="S389">
        <f t="shared" si="143"/>
        <v>0</v>
      </c>
      <c r="T389" s="1">
        <f t="shared" si="132"/>
        <v>33010</v>
      </c>
      <c r="U389" t="str">
        <f t="shared" si="133"/>
        <v>可交易</v>
      </c>
      <c r="V389" s="2" t="str">
        <f t="shared" si="134"/>
        <v/>
      </c>
      <c r="W389" s="2" t="str">
        <f t="shared" si="135"/>
        <v/>
      </c>
      <c r="X389" s="2">
        <f t="shared" si="144"/>
        <v>1</v>
      </c>
      <c r="Y389">
        <f t="shared" si="145"/>
        <v>0</v>
      </c>
    </row>
    <row r="390" spans="1:25" x14ac:dyDescent="0.3">
      <c r="A390" s="1">
        <v>33578</v>
      </c>
      <c r="B390">
        <v>379.10000600000001</v>
      </c>
      <c r="C390">
        <v>19.04</v>
      </c>
      <c r="D390">
        <v>19.043070870671301</v>
      </c>
      <c r="E390">
        <f t="shared" si="126"/>
        <v>-3.0708706713014067E-3</v>
      </c>
      <c r="F390" t="str">
        <f t="shared" si="127"/>
        <v/>
      </c>
      <c r="G390" t="str">
        <f t="shared" si="136"/>
        <v/>
      </c>
      <c r="H390">
        <f t="shared" si="137"/>
        <v>-1.1500000000000021</v>
      </c>
      <c r="I390">
        <f t="shared" si="138"/>
        <v>1.7099910000000023</v>
      </c>
      <c r="J390">
        <f t="shared" si="139"/>
        <v>-1.4869486956521731</v>
      </c>
      <c r="K390" t="str">
        <f t="shared" si="140"/>
        <v/>
      </c>
      <c r="L390" s="2" t="str">
        <f t="shared" si="146"/>
        <v/>
      </c>
      <c r="M390" t="str">
        <f t="shared" si="141"/>
        <v/>
      </c>
      <c r="N390" s="1">
        <f t="shared" si="128"/>
        <v>33010</v>
      </c>
      <c r="O390" t="str">
        <f t="shared" si="129"/>
        <v>可交易</v>
      </c>
      <c r="P390" s="2" t="str">
        <f t="shared" si="130"/>
        <v/>
      </c>
      <c r="Q390" s="2" t="str">
        <f t="shared" si="131"/>
        <v/>
      </c>
      <c r="R390" s="2">
        <f t="shared" si="142"/>
        <v>1</v>
      </c>
      <c r="S390">
        <f t="shared" si="143"/>
        <v>0</v>
      </c>
      <c r="T390" s="1">
        <f t="shared" si="132"/>
        <v>33010</v>
      </c>
      <c r="U390" t="str">
        <f t="shared" si="133"/>
        <v>可交易</v>
      </c>
      <c r="V390" s="2" t="str">
        <f t="shared" si="134"/>
        <v/>
      </c>
      <c r="W390" s="2" t="str">
        <f t="shared" si="135"/>
        <v/>
      </c>
      <c r="X390" s="2">
        <f t="shared" si="144"/>
        <v>1</v>
      </c>
      <c r="Y390">
        <f t="shared" si="145"/>
        <v>0</v>
      </c>
    </row>
    <row r="391" spans="1:25" x14ac:dyDescent="0.3">
      <c r="A391" s="1">
        <v>33581</v>
      </c>
      <c r="B391">
        <v>378.26001000000002</v>
      </c>
      <c r="C391">
        <v>19.739999999999998</v>
      </c>
      <c r="D391">
        <v>19.740352648179201</v>
      </c>
      <c r="E391">
        <f t="shared" si="126"/>
        <v>-3.5264817920221958E-4</v>
      </c>
      <c r="F391" t="str">
        <f t="shared" si="127"/>
        <v/>
      </c>
      <c r="G391" t="str">
        <f t="shared" si="136"/>
        <v/>
      </c>
      <c r="H391">
        <f t="shared" si="137"/>
        <v>0.69999999999999929</v>
      </c>
      <c r="I391">
        <f t="shared" si="138"/>
        <v>-0.83999599999998509</v>
      </c>
      <c r="J391">
        <f t="shared" si="139"/>
        <v>-1.1999942857142656</v>
      </c>
      <c r="K391" t="str">
        <f t="shared" si="140"/>
        <v/>
      </c>
      <c r="L391" s="2" t="str">
        <f t="shared" si="146"/>
        <v/>
      </c>
      <c r="M391" t="str">
        <f t="shared" si="141"/>
        <v/>
      </c>
      <c r="N391" s="1">
        <f t="shared" si="128"/>
        <v>33010</v>
      </c>
      <c r="O391" t="str">
        <f t="shared" si="129"/>
        <v>可交易</v>
      </c>
      <c r="P391" s="2" t="str">
        <f t="shared" si="130"/>
        <v/>
      </c>
      <c r="Q391" s="2" t="str">
        <f t="shared" si="131"/>
        <v/>
      </c>
      <c r="R391" s="2">
        <f t="shared" si="142"/>
        <v>1</v>
      </c>
      <c r="S391">
        <f t="shared" si="143"/>
        <v>0</v>
      </c>
      <c r="T391" s="1">
        <f t="shared" si="132"/>
        <v>33010</v>
      </c>
      <c r="U391" t="str">
        <f t="shared" si="133"/>
        <v>可交易</v>
      </c>
      <c r="V391" s="2" t="str">
        <f t="shared" si="134"/>
        <v/>
      </c>
      <c r="W391" s="2" t="str">
        <f t="shared" si="135"/>
        <v/>
      </c>
      <c r="X391" s="2">
        <f t="shared" si="144"/>
        <v>1</v>
      </c>
      <c r="Y391">
        <f t="shared" si="145"/>
        <v>0</v>
      </c>
    </row>
    <row r="392" spans="1:25" x14ac:dyDescent="0.3">
      <c r="A392" s="1">
        <v>33582</v>
      </c>
      <c r="B392">
        <v>377.89999399999999</v>
      </c>
      <c r="C392">
        <v>19.89</v>
      </c>
      <c r="D392">
        <v>19.8888957059878</v>
      </c>
      <c r="E392">
        <f t="shared" si="126"/>
        <v>1.1042940122010236E-3</v>
      </c>
      <c r="F392" t="str">
        <f t="shared" si="127"/>
        <v/>
      </c>
      <c r="G392" t="str">
        <f t="shared" si="136"/>
        <v/>
      </c>
      <c r="H392">
        <f t="shared" si="137"/>
        <v>0.15000000000000213</v>
      </c>
      <c r="I392">
        <f t="shared" si="138"/>
        <v>-0.36001600000003009</v>
      </c>
      <c r="J392">
        <f t="shared" si="139"/>
        <v>-2.4001066666668334</v>
      </c>
      <c r="K392" t="str">
        <f t="shared" si="140"/>
        <v/>
      </c>
      <c r="L392" s="2" t="str">
        <f t="shared" si="146"/>
        <v/>
      </c>
      <c r="M392" t="str">
        <f t="shared" si="141"/>
        <v/>
      </c>
      <c r="N392" s="1">
        <f t="shared" si="128"/>
        <v>33010</v>
      </c>
      <c r="O392" t="str">
        <f t="shared" si="129"/>
        <v>可交易</v>
      </c>
      <c r="P392" s="2" t="str">
        <f t="shared" si="130"/>
        <v/>
      </c>
      <c r="Q392" s="2" t="str">
        <f t="shared" si="131"/>
        <v/>
      </c>
      <c r="R392" s="2">
        <f t="shared" si="142"/>
        <v>1</v>
      </c>
      <c r="S392">
        <f t="shared" si="143"/>
        <v>0</v>
      </c>
      <c r="T392" s="1">
        <f t="shared" si="132"/>
        <v>33010</v>
      </c>
      <c r="U392" t="str">
        <f t="shared" si="133"/>
        <v>可交易</v>
      </c>
      <c r="V392" s="2" t="str">
        <f t="shared" si="134"/>
        <v/>
      </c>
      <c r="W392" s="2" t="str">
        <f t="shared" si="135"/>
        <v/>
      </c>
      <c r="X392" s="2">
        <f t="shared" si="144"/>
        <v>1</v>
      </c>
      <c r="Y392">
        <f t="shared" si="145"/>
        <v>0</v>
      </c>
    </row>
    <row r="393" spans="1:25" x14ac:dyDescent="0.3">
      <c r="A393" s="1">
        <v>33583</v>
      </c>
      <c r="B393">
        <v>377.70001200000002</v>
      </c>
      <c r="C393">
        <v>20.57</v>
      </c>
      <c r="D393">
        <v>20.565100822976898</v>
      </c>
      <c r="E393">
        <f t="shared" si="126"/>
        <v>4.8991770231019416E-3</v>
      </c>
      <c r="F393" t="str">
        <f t="shared" si="127"/>
        <v/>
      </c>
      <c r="G393" t="str">
        <f t="shared" si="136"/>
        <v/>
      </c>
      <c r="H393">
        <f t="shared" si="137"/>
        <v>0.67999999999999972</v>
      </c>
      <c r="I393">
        <f t="shared" si="138"/>
        <v>-0.19998199999997723</v>
      </c>
      <c r="J393">
        <f t="shared" si="139"/>
        <v>-0.29409117647055488</v>
      </c>
      <c r="K393" t="str">
        <f t="shared" si="140"/>
        <v/>
      </c>
      <c r="L393" s="2" t="str">
        <f t="shared" si="146"/>
        <v/>
      </c>
      <c r="M393" t="str">
        <f t="shared" si="141"/>
        <v/>
      </c>
      <c r="N393" s="1">
        <f t="shared" si="128"/>
        <v>33010</v>
      </c>
      <c r="O393" t="str">
        <f t="shared" si="129"/>
        <v>可交易</v>
      </c>
      <c r="P393" s="2" t="str">
        <f t="shared" si="130"/>
        <v/>
      </c>
      <c r="Q393" s="2" t="str">
        <f t="shared" si="131"/>
        <v/>
      </c>
      <c r="R393" s="2">
        <f t="shared" si="142"/>
        <v>1</v>
      </c>
      <c r="S393">
        <f t="shared" si="143"/>
        <v>0</v>
      </c>
      <c r="T393" s="1">
        <f t="shared" si="132"/>
        <v>33010</v>
      </c>
      <c r="U393" t="str">
        <f t="shared" si="133"/>
        <v>可交易</v>
      </c>
      <c r="V393" s="2" t="str">
        <f t="shared" si="134"/>
        <v/>
      </c>
      <c r="W393" s="2" t="str">
        <f t="shared" si="135"/>
        <v/>
      </c>
      <c r="X393" s="2">
        <f t="shared" si="144"/>
        <v>1</v>
      </c>
      <c r="Y393">
        <f t="shared" si="145"/>
        <v>0</v>
      </c>
    </row>
    <row r="394" spans="1:25" x14ac:dyDescent="0.3">
      <c r="A394" s="1">
        <v>33584</v>
      </c>
      <c r="B394">
        <v>381.54998799999998</v>
      </c>
      <c r="C394">
        <v>19.079999999999998</v>
      </c>
      <c r="D394">
        <v>19.082515396882101</v>
      </c>
      <c r="E394">
        <f t="shared" si="126"/>
        <v>-2.5153968821030048E-3</v>
      </c>
      <c r="F394" t="str">
        <f t="shared" si="127"/>
        <v/>
      </c>
      <c r="G394" t="str">
        <f t="shared" si="136"/>
        <v/>
      </c>
      <c r="H394">
        <f t="shared" si="137"/>
        <v>-1.490000000000002</v>
      </c>
      <c r="I394">
        <f t="shared" si="138"/>
        <v>3.8499759999999696</v>
      </c>
      <c r="J394">
        <f t="shared" si="139"/>
        <v>-2.5838765100670904</v>
      </c>
      <c r="K394" t="str">
        <f t="shared" si="140"/>
        <v/>
      </c>
      <c r="L394" s="2" t="str">
        <f t="shared" si="146"/>
        <v/>
      </c>
      <c r="M394" t="str">
        <f t="shared" si="141"/>
        <v/>
      </c>
      <c r="N394" s="1">
        <f t="shared" si="128"/>
        <v>33010</v>
      </c>
      <c r="O394" t="str">
        <f t="shared" si="129"/>
        <v>可交易</v>
      </c>
      <c r="P394" s="2" t="str">
        <f t="shared" si="130"/>
        <v/>
      </c>
      <c r="Q394" s="2" t="str">
        <f t="shared" si="131"/>
        <v/>
      </c>
      <c r="R394" s="2">
        <f t="shared" si="142"/>
        <v>1</v>
      </c>
      <c r="S394">
        <f t="shared" si="143"/>
        <v>0</v>
      </c>
      <c r="T394" s="1">
        <f t="shared" si="132"/>
        <v>33010</v>
      </c>
      <c r="U394" t="str">
        <f t="shared" si="133"/>
        <v>可交易</v>
      </c>
      <c r="V394" s="2" t="str">
        <f t="shared" si="134"/>
        <v/>
      </c>
      <c r="W394" s="2" t="str">
        <f t="shared" si="135"/>
        <v/>
      </c>
      <c r="X394" s="2">
        <f t="shared" si="144"/>
        <v>1</v>
      </c>
      <c r="Y394">
        <f t="shared" si="145"/>
        <v>0</v>
      </c>
    </row>
    <row r="395" spans="1:25" x14ac:dyDescent="0.3">
      <c r="A395" s="1">
        <v>33585</v>
      </c>
      <c r="B395">
        <v>384.47000100000002</v>
      </c>
      <c r="C395">
        <v>17.88</v>
      </c>
      <c r="D395">
        <v>17.890343617106701</v>
      </c>
      <c r="E395">
        <f t="shared" si="126"/>
        <v>-1.0343617106702396E-2</v>
      </c>
      <c r="F395" t="str">
        <f t="shared" si="127"/>
        <v/>
      </c>
      <c r="G395" t="str">
        <f t="shared" si="136"/>
        <v/>
      </c>
      <c r="H395">
        <f t="shared" si="137"/>
        <v>-1.1999999999999993</v>
      </c>
      <c r="I395">
        <f t="shared" si="138"/>
        <v>2.9200130000000399</v>
      </c>
      <c r="J395">
        <f t="shared" si="139"/>
        <v>-2.4333441666667013</v>
      </c>
      <c r="K395" t="str">
        <f t="shared" si="140"/>
        <v/>
      </c>
      <c r="L395" s="2" t="str">
        <f t="shared" si="146"/>
        <v/>
      </c>
      <c r="M395" t="str">
        <f t="shared" si="141"/>
        <v/>
      </c>
      <c r="N395" s="1">
        <f t="shared" si="128"/>
        <v>33010</v>
      </c>
      <c r="O395" t="str">
        <f t="shared" si="129"/>
        <v>可交易</v>
      </c>
      <c r="P395" s="2" t="str">
        <f t="shared" si="130"/>
        <v/>
      </c>
      <c r="Q395" s="2" t="str">
        <f t="shared" si="131"/>
        <v/>
      </c>
      <c r="R395" s="2">
        <f t="shared" si="142"/>
        <v>1</v>
      </c>
      <c r="S395">
        <f t="shared" si="143"/>
        <v>0</v>
      </c>
      <c r="T395" s="1">
        <f t="shared" si="132"/>
        <v>33010</v>
      </c>
      <c r="U395" t="str">
        <f t="shared" si="133"/>
        <v>可交易</v>
      </c>
      <c r="V395" s="2" t="str">
        <f t="shared" si="134"/>
        <v/>
      </c>
      <c r="W395" s="2" t="str">
        <f t="shared" si="135"/>
        <v/>
      </c>
      <c r="X395" s="2">
        <f t="shared" si="144"/>
        <v>1</v>
      </c>
      <c r="Y395">
        <f t="shared" si="145"/>
        <v>0</v>
      </c>
    </row>
    <row r="396" spans="1:25" x14ac:dyDescent="0.3">
      <c r="A396" s="1">
        <v>33588</v>
      </c>
      <c r="B396">
        <v>384.459991</v>
      </c>
      <c r="C396">
        <v>17.62</v>
      </c>
      <c r="D396">
        <v>17.632807642817699</v>
      </c>
      <c r="E396">
        <f t="shared" si="126"/>
        <v>-1.2807642817698195E-2</v>
      </c>
      <c r="F396" t="str">
        <f t="shared" si="127"/>
        <v/>
      </c>
      <c r="G396" t="str">
        <f t="shared" si="136"/>
        <v/>
      </c>
      <c r="H396">
        <f t="shared" si="137"/>
        <v>-0.25999999999999801</v>
      </c>
      <c r="I396">
        <f t="shared" si="138"/>
        <v>-1.0010000000022501E-2</v>
      </c>
      <c r="J396">
        <f t="shared" si="139"/>
        <v>3.850000000008684E-2</v>
      </c>
      <c r="K396" t="str">
        <f t="shared" si="140"/>
        <v/>
      </c>
      <c r="L396" s="2" t="str">
        <f t="shared" si="146"/>
        <v/>
      </c>
      <c r="M396" t="str">
        <f t="shared" si="141"/>
        <v/>
      </c>
      <c r="N396" s="1">
        <f t="shared" si="128"/>
        <v>33010</v>
      </c>
      <c r="O396" t="str">
        <f t="shared" si="129"/>
        <v>可交易</v>
      </c>
      <c r="P396" s="2" t="str">
        <f t="shared" si="130"/>
        <v/>
      </c>
      <c r="Q396" s="2" t="str">
        <f t="shared" si="131"/>
        <v/>
      </c>
      <c r="R396" s="2">
        <f t="shared" si="142"/>
        <v>1</v>
      </c>
      <c r="S396">
        <f t="shared" si="143"/>
        <v>0</v>
      </c>
      <c r="T396" s="1">
        <f t="shared" si="132"/>
        <v>33010</v>
      </c>
      <c r="U396" t="str">
        <f t="shared" si="133"/>
        <v>可交易</v>
      </c>
      <c r="V396" s="2" t="str">
        <f t="shared" si="134"/>
        <v/>
      </c>
      <c r="W396" s="2" t="str">
        <f t="shared" si="135"/>
        <v/>
      </c>
      <c r="X396" s="2">
        <f t="shared" si="144"/>
        <v>1</v>
      </c>
      <c r="Y396">
        <f t="shared" si="145"/>
        <v>0</v>
      </c>
    </row>
    <row r="397" spans="1:25" x14ac:dyDescent="0.3">
      <c r="A397" s="1">
        <v>33589</v>
      </c>
      <c r="B397">
        <v>382.73998999999998</v>
      </c>
      <c r="C397">
        <v>18.12</v>
      </c>
      <c r="D397">
        <v>18.130299053842499</v>
      </c>
      <c r="E397">
        <f t="shared" si="126"/>
        <v>-1.0299053842498296E-2</v>
      </c>
      <c r="F397" t="str">
        <f t="shared" si="127"/>
        <v/>
      </c>
      <c r="G397" t="str">
        <f t="shared" si="136"/>
        <v/>
      </c>
      <c r="H397">
        <f t="shared" si="137"/>
        <v>0.5</v>
      </c>
      <c r="I397">
        <f t="shared" si="138"/>
        <v>-1.7200010000000248</v>
      </c>
      <c r="J397">
        <f t="shared" si="139"/>
        <v>-3.4400020000000495</v>
      </c>
      <c r="K397" t="str">
        <f t="shared" si="140"/>
        <v/>
      </c>
      <c r="L397" s="2" t="str">
        <f t="shared" si="146"/>
        <v/>
      </c>
      <c r="M397" t="str">
        <f t="shared" si="141"/>
        <v/>
      </c>
      <c r="N397" s="1">
        <f t="shared" si="128"/>
        <v>33010</v>
      </c>
      <c r="O397" t="str">
        <f t="shared" si="129"/>
        <v>可交易</v>
      </c>
      <c r="P397" s="2" t="str">
        <f t="shared" si="130"/>
        <v/>
      </c>
      <c r="Q397" s="2" t="str">
        <f t="shared" si="131"/>
        <v/>
      </c>
      <c r="R397" s="2">
        <f t="shared" si="142"/>
        <v>1</v>
      </c>
      <c r="S397">
        <f t="shared" si="143"/>
        <v>0</v>
      </c>
      <c r="T397" s="1">
        <f t="shared" si="132"/>
        <v>33010</v>
      </c>
      <c r="U397" t="str">
        <f t="shared" si="133"/>
        <v>可交易</v>
      </c>
      <c r="V397" s="2" t="str">
        <f t="shared" si="134"/>
        <v/>
      </c>
      <c r="W397" s="2" t="str">
        <f t="shared" si="135"/>
        <v/>
      </c>
      <c r="X397" s="2">
        <f t="shared" si="144"/>
        <v>1</v>
      </c>
      <c r="Y397">
        <f t="shared" si="145"/>
        <v>0</v>
      </c>
    </row>
    <row r="398" spans="1:25" x14ac:dyDescent="0.3">
      <c r="A398" s="1">
        <v>33590</v>
      </c>
      <c r="B398">
        <v>383.48001099999999</v>
      </c>
      <c r="C398">
        <v>17.78</v>
      </c>
      <c r="D398">
        <v>17.7916208118626</v>
      </c>
      <c r="E398">
        <f t="shared" si="126"/>
        <v>-1.1620811862599112E-2</v>
      </c>
      <c r="F398" t="str">
        <f t="shared" si="127"/>
        <v/>
      </c>
      <c r="G398" t="str">
        <f t="shared" si="136"/>
        <v/>
      </c>
      <c r="H398">
        <f t="shared" si="137"/>
        <v>-0.33999999999999986</v>
      </c>
      <c r="I398">
        <f t="shared" si="138"/>
        <v>0.74002100000001292</v>
      </c>
      <c r="J398">
        <f t="shared" si="139"/>
        <v>-2.1765323529412153</v>
      </c>
      <c r="K398" t="str">
        <f t="shared" si="140"/>
        <v/>
      </c>
      <c r="L398" s="2" t="str">
        <f t="shared" si="146"/>
        <v/>
      </c>
      <c r="M398" t="str">
        <f t="shared" si="141"/>
        <v/>
      </c>
      <c r="N398" s="1">
        <f t="shared" si="128"/>
        <v>33010</v>
      </c>
      <c r="O398" t="str">
        <f t="shared" si="129"/>
        <v>可交易</v>
      </c>
      <c r="P398" s="2" t="str">
        <f t="shared" si="130"/>
        <v/>
      </c>
      <c r="Q398" s="2" t="str">
        <f t="shared" si="131"/>
        <v/>
      </c>
      <c r="R398" s="2">
        <f t="shared" si="142"/>
        <v>1</v>
      </c>
      <c r="S398">
        <f t="shared" si="143"/>
        <v>0</v>
      </c>
      <c r="T398" s="1">
        <f t="shared" si="132"/>
        <v>33010</v>
      </c>
      <c r="U398" t="str">
        <f t="shared" si="133"/>
        <v>可交易</v>
      </c>
      <c r="V398" s="2" t="str">
        <f t="shared" si="134"/>
        <v/>
      </c>
      <c r="W398" s="2" t="str">
        <f t="shared" si="135"/>
        <v/>
      </c>
      <c r="X398" s="2">
        <f t="shared" si="144"/>
        <v>1</v>
      </c>
      <c r="Y398">
        <f t="shared" si="145"/>
        <v>0</v>
      </c>
    </row>
    <row r="399" spans="1:25" x14ac:dyDescent="0.3">
      <c r="A399" s="1">
        <v>33591</v>
      </c>
      <c r="B399">
        <v>382.51998900000001</v>
      </c>
      <c r="C399">
        <v>17.96</v>
      </c>
      <c r="D399">
        <v>17.9709144172637</v>
      </c>
      <c r="E399">
        <f t="shared" si="126"/>
        <v>-1.0914417263698795E-2</v>
      </c>
      <c r="F399" t="str">
        <f t="shared" si="127"/>
        <v/>
      </c>
      <c r="G399" t="str">
        <f t="shared" si="136"/>
        <v/>
      </c>
      <c r="H399">
        <f t="shared" si="137"/>
        <v>0.17999999999999972</v>
      </c>
      <c r="I399">
        <f t="shared" si="138"/>
        <v>-0.96002199999998084</v>
      </c>
      <c r="J399">
        <f t="shared" si="139"/>
        <v>-5.3334555555554575</v>
      </c>
      <c r="K399" t="str">
        <f t="shared" si="140"/>
        <v/>
      </c>
      <c r="L399" s="2" t="str">
        <f t="shared" si="146"/>
        <v/>
      </c>
      <c r="M399" t="str">
        <f t="shared" si="141"/>
        <v/>
      </c>
      <c r="N399" s="1">
        <f t="shared" si="128"/>
        <v>33010</v>
      </c>
      <c r="O399" t="str">
        <f t="shared" si="129"/>
        <v>可交易</v>
      </c>
      <c r="P399" s="2" t="str">
        <f t="shared" si="130"/>
        <v/>
      </c>
      <c r="Q399" s="2" t="str">
        <f t="shared" si="131"/>
        <v/>
      </c>
      <c r="R399" s="2">
        <f t="shared" si="142"/>
        <v>1</v>
      </c>
      <c r="S399">
        <f t="shared" si="143"/>
        <v>0</v>
      </c>
      <c r="T399" s="1">
        <f t="shared" si="132"/>
        <v>33010</v>
      </c>
      <c r="U399" t="str">
        <f t="shared" si="133"/>
        <v>可交易</v>
      </c>
      <c r="V399" s="2" t="str">
        <f t="shared" si="134"/>
        <v/>
      </c>
      <c r="W399" s="2" t="str">
        <f t="shared" si="135"/>
        <v/>
      </c>
      <c r="X399" s="2">
        <f t="shared" si="144"/>
        <v>1</v>
      </c>
      <c r="Y399">
        <f t="shared" si="145"/>
        <v>0</v>
      </c>
    </row>
    <row r="400" spans="1:25" x14ac:dyDescent="0.3">
      <c r="A400" s="1">
        <v>33592</v>
      </c>
      <c r="B400">
        <v>387.040009</v>
      </c>
      <c r="C400">
        <v>17.649999999999999</v>
      </c>
      <c r="D400">
        <v>17.6623680622066</v>
      </c>
      <c r="E400">
        <f t="shared" si="126"/>
        <v>-1.2368062206601138E-2</v>
      </c>
      <c r="F400" t="str">
        <f t="shared" si="127"/>
        <v/>
      </c>
      <c r="G400" t="str">
        <f t="shared" si="136"/>
        <v/>
      </c>
      <c r="H400">
        <f t="shared" si="137"/>
        <v>-0.31000000000000227</v>
      </c>
      <c r="I400">
        <f t="shared" si="138"/>
        <v>4.5200199999999882</v>
      </c>
      <c r="J400">
        <f t="shared" si="139"/>
        <v>-14.580709677419209</v>
      </c>
      <c r="K400" t="str">
        <f t="shared" si="140"/>
        <v/>
      </c>
      <c r="L400" s="2" t="str">
        <f t="shared" si="146"/>
        <v/>
      </c>
      <c r="M400" t="str">
        <f t="shared" si="141"/>
        <v/>
      </c>
      <c r="N400" s="1">
        <f t="shared" si="128"/>
        <v>33010</v>
      </c>
      <c r="O400" t="str">
        <f t="shared" si="129"/>
        <v>可交易</v>
      </c>
      <c r="P400" s="2" t="str">
        <f t="shared" si="130"/>
        <v/>
      </c>
      <c r="Q400" s="2" t="str">
        <f t="shared" si="131"/>
        <v/>
      </c>
      <c r="R400" s="2">
        <f t="shared" si="142"/>
        <v>1</v>
      </c>
      <c r="S400">
        <f t="shared" si="143"/>
        <v>0</v>
      </c>
      <c r="T400" s="1">
        <f t="shared" si="132"/>
        <v>33010</v>
      </c>
      <c r="U400" t="str">
        <f t="shared" si="133"/>
        <v>可交易</v>
      </c>
      <c r="V400" s="2" t="str">
        <f t="shared" si="134"/>
        <v/>
      </c>
      <c r="W400" s="2" t="str">
        <f t="shared" si="135"/>
        <v/>
      </c>
      <c r="X400" s="2">
        <f t="shared" si="144"/>
        <v>1</v>
      </c>
      <c r="Y400">
        <f t="shared" si="145"/>
        <v>0</v>
      </c>
    </row>
    <row r="401" spans="1:25" x14ac:dyDescent="0.3">
      <c r="A401" s="1">
        <v>33595</v>
      </c>
      <c r="B401">
        <v>396.82000699999998</v>
      </c>
      <c r="C401">
        <v>16.61</v>
      </c>
      <c r="D401">
        <v>16.6281988810833</v>
      </c>
      <c r="E401">
        <f t="shared" si="126"/>
        <v>-1.8198881083300478E-2</v>
      </c>
      <c r="F401" t="str">
        <f t="shared" si="127"/>
        <v/>
      </c>
      <c r="G401" t="str">
        <f t="shared" si="136"/>
        <v/>
      </c>
      <c r="H401">
        <f t="shared" si="137"/>
        <v>-1.0399999999999991</v>
      </c>
      <c r="I401">
        <f t="shared" si="138"/>
        <v>9.7799979999999778</v>
      </c>
      <c r="J401">
        <f t="shared" si="139"/>
        <v>-9.4038442307692165</v>
      </c>
      <c r="K401" t="str">
        <f t="shared" si="140"/>
        <v/>
      </c>
      <c r="L401" s="2" t="str">
        <f t="shared" si="146"/>
        <v/>
      </c>
      <c r="M401" t="str">
        <f t="shared" si="141"/>
        <v/>
      </c>
      <c r="N401" s="1">
        <f t="shared" si="128"/>
        <v>33010</v>
      </c>
      <c r="O401" t="str">
        <f t="shared" si="129"/>
        <v>可交易</v>
      </c>
      <c r="P401" s="2" t="str">
        <f t="shared" si="130"/>
        <v/>
      </c>
      <c r="Q401" s="2" t="str">
        <f t="shared" si="131"/>
        <v/>
      </c>
      <c r="R401" s="2">
        <f t="shared" si="142"/>
        <v>1</v>
      </c>
      <c r="S401">
        <f t="shared" si="143"/>
        <v>0</v>
      </c>
      <c r="T401" s="1">
        <f t="shared" si="132"/>
        <v>33010</v>
      </c>
      <c r="U401" t="str">
        <f t="shared" si="133"/>
        <v>可交易</v>
      </c>
      <c r="V401" s="2" t="str">
        <f t="shared" si="134"/>
        <v/>
      </c>
      <c r="W401" s="2" t="str">
        <f t="shared" si="135"/>
        <v/>
      </c>
      <c r="X401" s="2">
        <f t="shared" si="144"/>
        <v>1</v>
      </c>
      <c r="Y401">
        <f t="shared" si="145"/>
        <v>0</v>
      </c>
    </row>
    <row r="402" spans="1:25" x14ac:dyDescent="0.3">
      <c r="A402" s="1">
        <v>33596</v>
      </c>
      <c r="B402">
        <v>399.32998700000002</v>
      </c>
      <c r="C402">
        <v>15.67</v>
      </c>
      <c r="D402">
        <v>15.694140832356901</v>
      </c>
      <c r="E402">
        <f t="shared" si="126"/>
        <v>-2.4140832356900788E-2</v>
      </c>
      <c r="F402" t="str">
        <f t="shared" si="127"/>
        <v/>
      </c>
      <c r="G402" t="str">
        <f t="shared" si="136"/>
        <v/>
      </c>
      <c r="H402">
        <f t="shared" si="137"/>
        <v>-0.9399999999999995</v>
      </c>
      <c r="I402">
        <f t="shared" si="138"/>
        <v>2.5099800000000414</v>
      </c>
      <c r="J402">
        <f t="shared" si="139"/>
        <v>-2.6701914893617475</v>
      </c>
      <c r="K402" t="str">
        <f t="shared" si="140"/>
        <v/>
      </c>
      <c r="L402" s="2" t="str">
        <f t="shared" si="146"/>
        <v/>
      </c>
      <c r="M402" t="str">
        <f t="shared" si="141"/>
        <v/>
      </c>
      <c r="N402" s="1">
        <f t="shared" si="128"/>
        <v>33010</v>
      </c>
      <c r="O402" t="str">
        <f t="shared" si="129"/>
        <v>可交易</v>
      </c>
      <c r="P402" s="2" t="str">
        <f t="shared" si="130"/>
        <v/>
      </c>
      <c r="Q402" s="2" t="str">
        <f t="shared" si="131"/>
        <v/>
      </c>
      <c r="R402" s="2">
        <f t="shared" si="142"/>
        <v>1</v>
      </c>
      <c r="S402">
        <f t="shared" si="143"/>
        <v>0</v>
      </c>
      <c r="T402" s="1">
        <f t="shared" si="132"/>
        <v>33010</v>
      </c>
      <c r="U402" t="str">
        <f t="shared" si="133"/>
        <v>可交易</v>
      </c>
      <c r="V402" s="2" t="str">
        <f t="shared" si="134"/>
        <v/>
      </c>
      <c r="W402" s="2" t="str">
        <f t="shared" si="135"/>
        <v/>
      </c>
      <c r="X402" s="2">
        <f t="shared" si="144"/>
        <v>1</v>
      </c>
      <c r="Y402">
        <f t="shared" si="145"/>
        <v>0</v>
      </c>
    </row>
    <row r="403" spans="1:25" x14ac:dyDescent="0.3">
      <c r="A403" s="1">
        <v>33598</v>
      </c>
      <c r="B403">
        <v>404.83999599999999</v>
      </c>
      <c r="C403">
        <v>15.44</v>
      </c>
      <c r="D403">
        <v>15.4661411960449</v>
      </c>
      <c r="E403">
        <f t="shared" si="126"/>
        <v>-2.6141196044900283E-2</v>
      </c>
      <c r="F403" t="str">
        <f t="shared" si="127"/>
        <v/>
      </c>
      <c r="G403" t="str">
        <f t="shared" si="136"/>
        <v/>
      </c>
      <c r="H403">
        <f t="shared" si="137"/>
        <v>-0.23000000000000043</v>
      </c>
      <c r="I403">
        <f t="shared" si="138"/>
        <v>5.5100089999999682</v>
      </c>
      <c r="J403">
        <f t="shared" si="139"/>
        <v>-23.956560869565035</v>
      </c>
      <c r="K403" t="str">
        <f t="shared" si="140"/>
        <v/>
      </c>
      <c r="L403" s="2" t="str">
        <f t="shared" si="146"/>
        <v/>
      </c>
      <c r="M403" t="str">
        <f t="shared" si="141"/>
        <v/>
      </c>
      <c r="N403" s="1">
        <f t="shared" si="128"/>
        <v>33010</v>
      </c>
      <c r="O403" t="str">
        <f t="shared" si="129"/>
        <v>可交易</v>
      </c>
      <c r="P403" s="2" t="str">
        <f t="shared" si="130"/>
        <v/>
      </c>
      <c r="Q403" s="2" t="str">
        <f t="shared" si="131"/>
        <v/>
      </c>
      <c r="R403" s="2">
        <f t="shared" si="142"/>
        <v>1</v>
      </c>
      <c r="S403">
        <f t="shared" si="143"/>
        <v>0</v>
      </c>
      <c r="T403" s="1">
        <f t="shared" si="132"/>
        <v>33010</v>
      </c>
      <c r="U403" t="str">
        <f t="shared" si="133"/>
        <v>可交易</v>
      </c>
      <c r="V403" s="2" t="str">
        <f t="shared" si="134"/>
        <v/>
      </c>
      <c r="W403" s="2" t="str">
        <f t="shared" si="135"/>
        <v/>
      </c>
      <c r="X403" s="2">
        <f t="shared" si="144"/>
        <v>1</v>
      </c>
      <c r="Y403">
        <f t="shared" si="145"/>
        <v>0</v>
      </c>
    </row>
    <row r="404" spans="1:25" x14ac:dyDescent="0.3">
      <c r="A404" s="1">
        <v>33599</v>
      </c>
      <c r="B404">
        <v>406.459991</v>
      </c>
      <c r="C404">
        <v>15.7</v>
      </c>
      <c r="D404">
        <v>15.7248375277969</v>
      </c>
      <c r="E404">
        <f t="shared" si="126"/>
        <v>-2.4837527796901071E-2</v>
      </c>
      <c r="F404" t="str">
        <f t="shared" si="127"/>
        <v/>
      </c>
      <c r="G404" t="str">
        <f t="shared" si="136"/>
        <v/>
      </c>
      <c r="H404">
        <f t="shared" si="137"/>
        <v>0.25999999999999979</v>
      </c>
      <c r="I404">
        <f t="shared" si="138"/>
        <v>1.6199950000000172</v>
      </c>
      <c r="J404">
        <f t="shared" si="139"/>
        <v>6.2307500000000715</v>
      </c>
      <c r="K404" t="str">
        <f t="shared" si="140"/>
        <v/>
      </c>
      <c r="L404" s="2" t="str">
        <f t="shared" si="146"/>
        <v/>
      </c>
      <c r="M404" t="str">
        <f t="shared" si="141"/>
        <v/>
      </c>
      <c r="N404" s="1">
        <f t="shared" si="128"/>
        <v>33010</v>
      </c>
      <c r="O404" t="str">
        <f t="shared" si="129"/>
        <v>可交易</v>
      </c>
      <c r="P404" s="2" t="str">
        <f t="shared" si="130"/>
        <v/>
      </c>
      <c r="Q404" s="2" t="str">
        <f t="shared" si="131"/>
        <v/>
      </c>
      <c r="R404" s="2">
        <f t="shared" si="142"/>
        <v>1</v>
      </c>
      <c r="S404">
        <f t="shared" si="143"/>
        <v>0</v>
      </c>
      <c r="T404" s="1">
        <f t="shared" si="132"/>
        <v>33010</v>
      </c>
      <c r="U404" t="str">
        <f t="shared" si="133"/>
        <v>可交易</v>
      </c>
      <c r="V404" s="2" t="str">
        <f t="shared" si="134"/>
        <v/>
      </c>
      <c r="W404" s="2" t="str">
        <f t="shared" si="135"/>
        <v/>
      </c>
      <c r="X404" s="2">
        <f t="shared" si="144"/>
        <v>1</v>
      </c>
      <c r="Y404">
        <f t="shared" si="145"/>
        <v>0</v>
      </c>
    </row>
    <row r="405" spans="1:25" x14ac:dyDescent="0.3">
      <c r="A405" s="1">
        <v>33602</v>
      </c>
      <c r="B405">
        <v>415.14001500000001</v>
      </c>
      <c r="C405">
        <v>17.63</v>
      </c>
      <c r="D405">
        <v>17.6440952328566</v>
      </c>
      <c r="E405">
        <f t="shared" si="126"/>
        <v>-1.4095232856600859E-2</v>
      </c>
      <c r="F405" t="str">
        <f t="shared" si="127"/>
        <v/>
      </c>
      <c r="G405" t="str">
        <f t="shared" si="136"/>
        <v/>
      </c>
      <c r="H405">
        <f t="shared" si="137"/>
        <v>1.9299999999999997</v>
      </c>
      <c r="I405">
        <f t="shared" si="138"/>
        <v>8.6800240000000031</v>
      </c>
      <c r="J405">
        <f t="shared" si="139"/>
        <v>4.4974217616580336</v>
      </c>
      <c r="K405" t="str">
        <f t="shared" si="140"/>
        <v/>
      </c>
      <c r="L405" s="2" t="str">
        <f t="shared" si="146"/>
        <v/>
      </c>
      <c r="M405" t="str">
        <f t="shared" si="141"/>
        <v/>
      </c>
      <c r="N405" s="1">
        <f t="shared" si="128"/>
        <v>33010</v>
      </c>
      <c r="O405" t="str">
        <f t="shared" si="129"/>
        <v>可交易</v>
      </c>
      <c r="P405" s="2" t="str">
        <f t="shared" si="130"/>
        <v/>
      </c>
      <c r="Q405" s="2" t="str">
        <f t="shared" si="131"/>
        <v/>
      </c>
      <c r="R405" s="2">
        <f t="shared" si="142"/>
        <v>1</v>
      </c>
      <c r="S405">
        <f t="shared" si="143"/>
        <v>0</v>
      </c>
      <c r="T405" s="1">
        <f t="shared" si="132"/>
        <v>33010</v>
      </c>
      <c r="U405" t="str">
        <f t="shared" si="133"/>
        <v>可交易</v>
      </c>
      <c r="V405" s="2" t="str">
        <f t="shared" si="134"/>
        <v/>
      </c>
      <c r="W405" s="2" t="str">
        <f t="shared" si="135"/>
        <v/>
      </c>
      <c r="X405" s="2">
        <f t="shared" si="144"/>
        <v>1</v>
      </c>
      <c r="Y405">
        <f t="shared" si="145"/>
        <v>0</v>
      </c>
    </row>
    <row r="406" spans="1:25" x14ac:dyDescent="0.3">
      <c r="A406" s="1">
        <v>33603</v>
      </c>
      <c r="B406">
        <v>417.08999599999999</v>
      </c>
      <c r="C406">
        <v>19.309999999999999</v>
      </c>
      <c r="D406">
        <v>19.313201429654001</v>
      </c>
      <c r="E406">
        <f t="shared" si="126"/>
        <v>-3.2014296540019416E-3</v>
      </c>
      <c r="F406" t="str">
        <f t="shared" si="127"/>
        <v/>
      </c>
      <c r="G406" t="str">
        <f t="shared" si="136"/>
        <v/>
      </c>
      <c r="H406">
        <f t="shared" si="137"/>
        <v>1.6799999999999997</v>
      </c>
      <c r="I406">
        <f t="shared" si="138"/>
        <v>1.9499809999999798</v>
      </c>
      <c r="J406">
        <f t="shared" si="139"/>
        <v>1.1607029761904644</v>
      </c>
      <c r="K406" t="str">
        <f t="shared" si="140"/>
        <v/>
      </c>
      <c r="L406" s="2" t="str">
        <f t="shared" si="146"/>
        <v/>
      </c>
      <c r="M406" t="str">
        <f t="shared" si="141"/>
        <v/>
      </c>
      <c r="N406" s="1">
        <f t="shared" si="128"/>
        <v>33010</v>
      </c>
      <c r="O406" t="str">
        <f t="shared" si="129"/>
        <v>可交易</v>
      </c>
      <c r="P406" s="2" t="str">
        <f t="shared" si="130"/>
        <v/>
      </c>
      <c r="Q406" s="2" t="str">
        <f t="shared" si="131"/>
        <v/>
      </c>
      <c r="R406" s="2">
        <f t="shared" si="142"/>
        <v>1</v>
      </c>
      <c r="S406">
        <f t="shared" si="143"/>
        <v>0</v>
      </c>
      <c r="T406" s="1">
        <f t="shared" si="132"/>
        <v>33010</v>
      </c>
      <c r="U406" t="str">
        <f t="shared" si="133"/>
        <v>可交易</v>
      </c>
      <c r="V406" s="2" t="str">
        <f t="shared" si="134"/>
        <v/>
      </c>
      <c r="W406" s="2" t="str">
        <f t="shared" si="135"/>
        <v/>
      </c>
      <c r="X406" s="2">
        <f t="shared" si="144"/>
        <v>1</v>
      </c>
      <c r="Y406">
        <f t="shared" si="145"/>
        <v>0</v>
      </c>
    </row>
    <row r="407" spans="1:25" x14ac:dyDescent="0.3">
      <c r="A407" s="1">
        <v>33605</v>
      </c>
      <c r="B407">
        <v>417.26001000000002</v>
      </c>
      <c r="C407">
        <v>18.95</v>
      </c>
      <c r="D407">
        <v>19.412081706865798</v>
      </c>
      <c r="E407">
        <f t="shared" si="126"/>
        <v>-0.46208170686579919</v>
      </c>
      <c r="F407" t="str">
        <f t="shared" si="127"/>
        <v/>
      </c>
      <c r="G407" t="str">
        <f t="shared" si="136"/>
        <v/>
      </c>
      <c r="H407">
        <f t="shared" si="137"/>
        <v>-0.35999999999999943</v>
      </c>
      <c r="I407">
        <f t="shared" si="138"/>
        <v>0.17001400000003741</v>
      </c>
      <c r="J407">
        <f t="shared" si="139"/>
        <v>-0.47226111111121577</v>
      </c>
      <c r="K407" t="str">
        <f t="shared" si="140"/>
        <v/>
      </c>
      <c r="L407" s="2" t="str">
        <f t="shared" si="146"/>
        <v/>
      </c>
      <c r="M407" t="str">
        <f t="shared" si="141"/>
        <v/>
      </c>
      <c r="N407" s="1">
        <f t="shared" si="128"/>
        <v>33010</v>
      </c>
      <c r="O407" t="str">
        <f t="shared" si="129"/>
        <v>可交易</v>
      </c>
      <c r="P407" s="2" t="str">
        <f t="shared" si="130"/>
        <v/>
      </c>
      <c r="Q407" s="2" t="str">
        <f t="shared" si="131"/>
        <v/>
      </c>
      <c r="R407" s="2">
        <f t="shared" si="142"/>
        <v>1</v>
      </c>
      <c r="S407">
        <f t="shared" si="143"/>
        <v>0</v>
      </c>
      <c r="T407" s="1">
        <f t="shared" si="132"/>
        <v>33010</v>
      </c>
      <c r="U407" t="str">
        <f t="shared" si="133"/>
        <v>可交易</v>
      </c>
      <c r="V407" s="2" t="str">
        <f t="shared" si="134"/>
        <v/>
      </c>
      <c r="W407" s="2" t="str">
        <f t="shared" si="135"/>
        <v/>
      </c>
      <c r="X407" s="2">
        <f t="shared" si="144"/>
        <v>1</v>
      </c>
      <c r="Y407">
        <f t="shared" si="145"/>
        <v>0</v>
      </c>
    </row>
    <row r="408" spans="1:25" x14ac:dyDescent="0.3">
      <c r="A408" s="1">
        <v>33606</v>
      </c>
      <c r="B408">
        <v>419.33999599999999</v>
      </c>
      <c r="C408">
        <v>18.75</v>
      </c>
      <c r="D408">
        <v>18.666662960716899</v>
      </c>
      <c r="E408">
        <f t="shared" si="126"/>
        <v>8.3337039283101433E-2</v>
      </c>
      <c r="F408" t="str">
        <f t="shared" si="127"/>
        <v/>
      </c>
      <c r="G408" t="str">
        <f t="shared" si="136"/>
        <v/>
      </c>
      <c r="H408">
        <f t="shared" si="137"/>
        <v>-0.19999999999999929</v>
      </c>
      <c r="I408">
        <f t="shared" si="138"/>
        <v>2.0799859999999626</v>
      </c>
      <c r="J408">
        <f t="shared" si="139"/>
        <v>-10.39992999999985</v>
      </c>
      <c r="K408" t="str">
        <f t="shared" si="140"/>
        <v/>
      </c>
      <c r="L408" s="2" t="str">
        <f t="shared" si="146"/>
        <v/>
      </c>
      <c r="M408" t="str">
        <f t="shared" si="141"/>
        <v/>
      </c>
      <c r="N408" s="1">
        <f t="shared" si="128"/>
        <v>33010</v>
      </c>
      <c r="O408" t="str">
        <f t="shared" si="129"/>
        <v>可交易</v>
      </c>
      <c r="P408" s="2" t="str">
        <f t="shared" si="130"/>
        <v/>
      </c>
      <c r="Q408" s="2" t="str">
        <f t="shared" si="131"/>
        <v/>
      </c>
      <c r="R408" s="2">
        <f t="shared" si="142"/>
        <v>1</v>
      </c>
      <c r="S408">
        <f t="shared" si="143"/>
        <v>0</v>
      </c>
      <c r="T408" s="1">
        <f t="shared" si="132"/>
        <v>33010</v>
      </c>
      <c r="U408" t="str">
        <f t="shared" si="133"/>
        <v>可交易</v>
      </c>
      <c r="V408" s="2" t="str">
        <f t="shared" si="134"/>
        <v/>
      </c>
      <c r="W408" s="2" t="str">
        <f t="shared" si="135"/>
        <v/>
      </c>
      <c r="X408" s="2">
        <f t="shared" si="144"/>
        <v>1</v>
      </c>
      <c r="Y408">
        <f t="shared" si="145"/>
        <v>0</v>
      </c>
    </row>
    <row r="409" spans="1:25" x14ac:dyDescent="0.3">
      <c r="A409" s="1">
        <v>33609</v>
      </c>
      <c r="B409">
        <v>417.959991</v>
      </c>
      <c r="C409">
        <v>18.96</v>
      </c>
      <c r="D409">
        <v>18.3936020832694</v>
      </c>
      <c r="E409">
        <f t="shared" si="126"/>
        <v>0.56639791673060103</v>
      </c>
      <c r="F409" t="str">
        <f t="shared" si="127"/>
        <v/>
      </c>
      <c r="G409" t="str">
        <f t="shared" si="136"/>
        <v/>
      </c>
      <c r="H409">
        <f t="shared" si="137"/>
        <v>0.21000000000000085</v>
      </c>
      <c r="I409">
        <f t="shared" si="138"/>
        <v>-1.3800049999999828</v>
      </c>
      <c r="J409">
        <f t="shared" si="139"/>
        <v>-6.5714523809522722</v>
      </c>
      <c r="K409" t="str">
        <f t="shared" si="140"/>
        <v/>
      </c>
      <c r="L409" s="2" t="str">
        <f t="shared" si="146"/>
        <v/>
      </c>
      <c r="M409" t="str">
        <f t="shared" si="141"/>
        <v/>
      </c>
      <c r="N409" s="1">
        <f t="shared" si="128"/>
        <v>33010</v>
      </c>
      <c r="O409" t="str">
        <f t="shared" si="129"/>
        <v>可交易</v>
      </c>
      <c r="P409" s="2" t="str">
        <f t="shared" si="130"/>
        <v/>
      </c>
      <c r="Q409" s="2" t="str">
        <f t="shared" si="131"/>
        <v/>
      </c>
      <c r="R409" s="2">
        <f t="shared" si="142"/>
        <v>1</v>
      </c>
      <c r="S409">
        <f t="shared" si="143"/>
        <v>0</v>
      </c>
      <c r="T409" s="1">
        <f t="shared" si="132"/>
        <v>33010</v>
      </c>
      <c r="U409" t="str">
        <f t="shared" si="133"/>
        <v>可交易</v>
      </c>
      <c r="V409" s="2" t="str">
        <f t="shared" si="134"/>
        <v/>
      </c>
      <c r="W409" s="2" t="str">
        <f t="shared" si="135"/>
        <v/>
      </c>
      <c r="X409" s="2">
        <f t="shared" si="144"/>
        <v>1</v>
      </c>
      <c r="Y409">
        <f t="shared" si="145"/>
        <v>0</v>
      </c>
    </row>
    <row r="410" spans="1:25" x14ac:dyDescent="0.3">
      <c r="A410" s="1">
        <v>33610</v>
      </c>
      <c r="B410">
        <v>417.39999399999999</v>
      </c>
      <c r="C410">
        <v>19.23</v>
      </c>
      <c r="D410">
        <v>19.330393213028898</v>
      </c>
      <c r="E410">
        <f t="shared" si="126"/>
        <v>-0.10039321302889803</v>
      </c>
      <c r="F410" t="str">
        <f t="shared" si="127"/>
        <v/>
      </c>
      <c r="G410" t="str">
        <f t="shared" si="136"/>
        <v/>
      </c>
      <c r="H410">
        <f t="shared" si="137"/>
        <v>0.26999999999999957</v>
      </c>
      <c r="I410">
        <f t="shared" si="138"/>
        <v>-0.55999700000000985</v>
      </c>
      <c r="J410">
        <f t="shared" si="139"/>
        <v>-2.0740629629630027</v>
      </c>
      <c r="K410" t="str">
        <f t="shared" si="140"/>
        <v/>
      </c>
      <c r="L410" s="2" t="str">
        <f t="shared" si="146"/>
        <v/>
      </c>
      <c r="M410" t="str">
        <f t="shared" si="141"/>
        <v/>
      </c>
      <c r="N410" s="1">
        <f t="shared" si="128"/>
        <v>33010</v>
      </c>
      <c r="O410" t="str">
        <f t="shared" si="129"/>
        <v>可交易</v>
      </c>
      <c r="P410" s="2" t="str">
        <f t="shared" si="130"/>
        <v/>
      </c>
      <c r="Q410" s="2" t="str">
        <f t="shared" si="131"/>
        <v/>
      </c>
      <c r="R410" s="2">
        <f t="shared" si="142"/>
        <v>1</v>
      </c>
      <c r="S410">
        <f t="shared" si="143"/>
        <v>0</v>
      </c>
      <c r="T410" s="1">
        <f t="shared" si="132"/>
        <v>33010</v>
      </c>
      <c r="U410" t="str">
        <f t="shared" si="133"/>
        <v>可交易</v>
      </c>
      <c r="V410" s="2" t="str">
        <f t="shared" si="134"/>
        <v/>
      </c>
      <c r="W410" s="2" t="str">
        <f t="shared" si="135"/>
        <v/>
      </c>
      <c r="X410" s="2">
        <f t="shared" si="144"/>
        <v>1</v>
      </c>
      <c r="Y410">
        <f t="shared" si="145"/>
        <v>0</v>
      </c>
    </row>
    <row r="411" spans="1:25" x14ac:dyDescent="0.3">
      <c r="A411" s="1">
        <v>33611</v>
      </c>
      <c r="B411">
        <v>418.10000600000001</v>
      </c>
      <c r="C411">
        <v>18.72</v>
      </c>
      <c r="D411">
        <v>18.624118695841201</v>
      </c>
      <c r="E411">
        <f t="shared" si="126"/>
        <v>9.5881304158798031E-2</v>
      </c>
      <c r="F411" t="str">
        <f t="shared" si="127"/>
        <v/>
      </c>
      <c r="G411" t="str">
        <f t="shared" si="136"/>
        <v/>
      </c>
      <c r="H411">
        <f t="shared" si="137"/>
        <v>-0.51000000000000156</v>
      </c>
      <c r="I411">
        <f t="shared" si="138"/>
        <v>0.70001200000001518</v>
      </c>
      <c r="J411">
        <f t="shared" si="139"/>
        <v>-1.3725725490196334</v>
      </c>
      <c r="K411" t="str">
        <f t="shared" si="140"/>
        <v/>
      </c>
      <c r="L411" s="2" t="str">
        <f t="shared" si="146"/>
        <v/>
      </c>
      <c r="M411" t="str">
        <f t="shared" si="141"/>
        <v/>
      </c>
      <c r="N411" s="1">
        <f t="shared" si="128"/>
        <v>33010</v>
      </c>
      <c r="O411" t="str">
        <f t="shared" si="129"/>
        <v>可交易</v>
      </c>
      <c r="P411" s="2" t="str">
        <f t="shared" si="130"/>
        <v/>
      </c>
      <c r="Q411" s="2" t="str">
        <f t="shared" si="131"/>
        <v/>
      </c>
      <c r="R411" s="2">
        <f t="shared" si="142"/>
        <v>1</v>
      </c>
      <c r="S411">
        <f t="shared" si="143"/>
        <v>0</v>
      </c>
      <c r="T411" s="1">
        <f t="shared" si="132"/>
        <v>33010</v>
      </c>
      <c r="U411" t="str">
        <f t="shared" si="133"/>
        <v>可交易</v>
      </c>
      <c r="V411" s="2" t="str">
        <f t="shared" si="134"/>
        <v/>
      </c>
      <c r="W411" s="2" t="str">
        <f t="shared" si="135"/>
        <v/>
      </c>
      <c r="X411" s="2">
        <f t="shared" si="144"/>
        <v>1</v>
      </c>
      <c r="Y411">
        <f t="shared" si="145"/>
        <v>0</v>
      </c>
    </row>
    <row r="412" spans="1:25" x14ac:dyDescent="0.3">
      <c r="A412" s="1">
        <v>33612</v>
      </c>
      <c r="B412">
        <v>417.60998499999999</v>
      </c>
      <c r="C412">
        <v>18.96</v>
      </c>
      <c r="D412">
        <v>18.852583887189699</v>
      </c>
      <c r="E412">
        <f t="shared" si="126"/>
        <v>0.10741611281030217</v>
      </c>
      <c r="F412" t="str">
        <f t="shared" si="127"/>
        <v/>
      </c>
      <c r="G412" t="str">
        <f t="shared" si="136"/>
        <v/>
      </c>
      <c r="H412">
        <f t="shared" si="137"/>
        <v>0.24000000000000199</v>
      </c>
      <c r="I412">
        <f t="shared" si="138"/>
        <v>-0.49002100000001292</v>
      </c>
      <c r="J412">
        <f t="shared" si="139"/>
        <v>-2.0417541666667036</v>
      </c>
      <c r="K412" t="str">
        <f t="shared" si="140"/>
        <v/>
      </c>
      <c r="L412" s="2" t="str">
        <f t="shared" si="146"/>
        <v/>
      </c>
      <c r="M412" t="str">
        <f t="shared" si="141"/>
        <v/>
      </c>
      <c r="N412" s="1">
        <f t="shared" si="128"/>
        <v>33010</v>
      </c>
      <c r="O412" t="str">
        <f t="shared" si="129"/>
        <v>可交易</v>
      </c>
      <c r="P412" s="2" t="str">
        <f t="shared" si="130"/>
        <v/>
      </c>
      <c r="Q412" s="2" t="str">
        <f t="shared" si="131"/>
        <v/>
      </c>
      <c r="R412" s="2">
        <f t="shared" si="142"/>
        <v>1</v>
      </c>
      <c r="S412">
        <f t="shared" si="143"/>
        <v>0</v>
      </c>
      <c r="T412" s="1">
        <f t="shared" si="132"/>
        <v>33010</v>
      </c>
      <c r="U412" t="str">
        <f t="shared" si="133"/>
        <v>可交易</v>
      </c>
      <c r="V412" s="2" t="str">
        <f t="shared" si="134"/>
        <v/>
      </c>
      <c r="W412" s="2" t="str">
        <f t="shared" si="135"/>
        <v/>
      </c>
      <c r="X412" s="2">
        <f t="shared" si="144"/>
        <v>1</v>
      </c>
      <c r="Y412">
        <f t="shared" si="145"/>
        <v>0</v>
      </c>
    </row>
    <row r="413" spans="1:25" x14ac:dyDescent="0.3">
      <c r="A413" s="1">
        <v>33613</v>
      </c>
      <c r="B413">
        <v>415.10000600000001</v>
      </c>
      <c r="C413">
        <v>18.45</v>
      </c>
      <c r="D413">
        <v>18.617581584983899</v>
      </c>
      <c r="E413">
        <f t="shared" si="126"/>
        <v>-0.16758158498389975</v>
      </c>
      <c r="F413" t="str">
        <f t="shared" si="127"/>
        <v/>
      </c>
      <c r="G413" t="str">
        <f t="shared" si="136"/>
        <v/>
      </c>
      <c r="H413">
        <f t="shared" si="137"/>
        <v>-0.51000000000000156</v>
      </c>
      <c r="I413">
        <f t="shared" si="138"/>
        <v>-2.5099789999999871</v>
      </c>
      <c r="J413">
        <f t="shared" si="139"/>
        <v>4.9215274509803519</v>
      </c>
      <c r="K413" t="str">
        <f t="shared" si="140"/>
        <v/>
      </c>
      <c r="L413" s="2" t="str">
        <f t="shared" si="146"/>
        <v/>
      </c>
      <c r="M413" t="str">
        <f t="shared" si="141"/>
        <v/>
      </c>
      <c r="N413" s="1">
        <f t="shared" si="128"/>
        <v>33010</v>
      </c>
      <c r="O413" t="str">
        <f t="shared" si="129"/>
        <v>可交易</v>
      </c>
      <c r="P413" s="2" t="str">
        <f t="shared" si="130"/>
        <v/>
      </c>
      <c r="Q413" s="2" t="str">
        <f t="shared" si="131"/>
        <v/>
      </c>
      <c r="R413" s="2">
        <f t="shared" si="142"/>
        <v>1</v>
      </c>
      <c r="S413">
        <f t="shared" si="143"/>
        <v>0</v>
      </c>
      <c r="T413" s="1">
        <f t="shared" si="132"/>
        <v>33010</v>
      </c>
      <c r="U413" t="str">
        <f t="shared" si="133"/>
        <v>可交易</v>
      </c>
      <c r="V413" s="2" t="str">
        <f t="shared" si="134"/>
        <v/>
      </c>
      <c r="W413" s="2" t="str">
        <f t="shared" si="135"/>
        <v/>
      </c>
      <c r="X413" s="2">
        <f t="shared" si="144"/>
        <v>1</v>
      </c>
      <c r="Y413">
        <f t="shared" si="145"/>
        <v>0</v>
      </c>
    </row>
    <row r="414" spans="1:25" x14ac:dyDescent="0.3">
      <c r="A414" s="1">
        <v>33616</v>
      </c>
      <c r="B414">
        <v>414.33999599999999</v>
      </c>
      <c r="C414">
        <v>18.010000000000002</v>
      </c>
      <c r="D414">
        <v>18.313994710318699</v>
      </c>
      <c r="E414">
        <f t="shared" si="126"/>
        <v>-0.30399471031869751</v>
      </c>
      <c r="F414" t="str">
        <f t="shared" si="127"/>
        <v/>
      </c>
      <c r="G414" t="str">
        <f t="shared" si="136"/>
        <v/>
      </c>
      <c r="H414">
        <f t="shared" si="137"/>
        <v>-0.43999999999999773</v>
      </c>
      <c r="I414">
        <f t="shared" si="138"/>
        <v>-0.7600100000000225</v>
      </c>
      <c r="J414">
        <f t="shared" si="139"/>
        <v>1.7272954545455146</v>
      </c>
      <c r="K414" t="str">
        <f t="shared" si="140"/>
        <v/>
      </c>
      <c r="L414" s="2" t="str">
        <f t="shared" si="146"/>
        <v/>
      </c>
      <c r="M414" t="str">
        <f t="shared" si="141"/>
        <v/>
      </c>
      <c r="N414" s="1">
        <f t="shared" si="128"/>
        <v>33010</v>
      </c>
      <c r="O414" t="str">
        <f t="shared" si="129"/>
        <v>可交易</v>
      </c>
      <c r="P414" s="2" t="str">
        <f t="shared" si="130"/>
        <v/>
      </c>
      <c r="Q414" s="2" t="str">
        <f t="shared" si="131"/>
        <v/>
      </c>
      <c r="R414" s="2">
        <f t="shared" si="142"/>
        <v>1</v>
      </c>
      <c r="S414">
        <f t="shared" si="143"/>
        <v>0</v>
      </c>
      <c r="T414" s="1">
        <f t="shared" si="132"/>
        <v>33010</v>
      </c>
      <c r="U414" t="str">
        <f t="shared" si="133"/>
        <v>可交易</v>
      </c>
      <c r="V414" s="2" t="str">
        <f t="shared" si="134"/>
        <v/>
      </c>
      <c r="W414" s="2" t="str">
        <f t="shared" si="135"/>
        <v/>
      </c>
      <c r="X414" s="2">
        <f t="shared" si="144"/>
        <v>1</v>
      </c>
      <c r="Y414">
        <f t="shared" si="145"/>
        <v>0</v>
      </c>
    </row>
    <row r="415" spans="1:25" x14ac:dyDescent="0.3">
      <c r="A415" s="1">
        <v>33617</v>
      </c>
      <c r="B415">
        <v>420.44000199999999</v>
      </c>
      <c r="C415">
        <v>17.010000000000002</v>
      </c>
      <c r="D415">
        <v>16.622788853125002</v>
      </c>
      <c r="E415">
        <f t="shared" si="126"/>
        <v>0.38721114687499991</v>
      </c>
      <c r="F415" t="str">
        <f t="shared" si="127"/>
        <v/>
      </c>
      <c r="G415" t="str">
        <f t="shared" si="136"/>
        <v/>
      </c>
      <c r="H415">
        <f t="shared" si="137"/>
        <v>-1</v>
      </c>
      <c r="I415">
        <f t="shared" si="138"/>
        <v>6.1000060000000076</v>
      </c>
      <c r="J415">
        <f t="shared" si="139"/>
        <v>-6.1000060000000076</v>
      </c>
      <c r="K415" t="str">
        <f t="shared" si="140"/>
        <v/>
      </c>
      <c r="L415" s="2" t="str">
        <f t="shared" si="146"/>
        <v/>
      </c>
      <c r="M415" t="str">
        <f t="shared" si="141"/>
        <v/>
      </c>
      <c r="N415" s="1">
        <f t="shared" si="128"/>
        <v>33010</v>
      </c>
      <c r="O415" t="str">
        <f t="shared" si="129"/>
        <v>可交易</v>
      </c>
      <c r="P415" s="2" t="str">
        <f t="shared" si="130"/>
        <v/>
      </c>
      <c r="Q415" s="2" t="str">
        <f t="shared" si="131"/>
        <v/>
      </c>
      <c r="R415" s="2">
        <f t="shared" si="142"/>
        <v>1</v>
      </c>
      <c r="S415">
        <f t="shared" si="143"/>
        <v>0</v>
      </c>
      <c r="T415" s="1">
        <f t="shared" si="132"/>
        <v>33010</v>
      </c>
      <c r="U415" t="str">
        <f t="shared" si="133"/>
        <v>可交易</v>
      </c>
      <c r="V415" s="2" t="str">
        <f t="shared" si="134"/>
        <v/>
      </c>
      <c r="W415" s="2" t="str">
        <f t="shared" si="135"/>
        <v/>
      </c>
      <c r="X415" s="2">
        <f t="shared" si="144"/>
        <v>1</v>
      </c>
      <c r="Y415">
        <f t="shared" si="145"/>
        <v>0</v>
      </c>
    </row>
    <row r="416" spans="1:25" x14ac:dyDescent="0.3">
      <c r="A416" s="1">
        <v>33618</v>
      </c>
      <c r="B416">
        <v>420.76998900000001</v>
      </c>
      <c r="C416">
        <v>17.39</v>
      </c>
      <c r="D416">
        <v>17.4456297581442</v>
      </c>
      <c r="E416">
        <f t="shared" si="126"/>
        <v>-5.562975814419957E-2</v>
      </c>
      <c r="F416" t="str">
        <f t="shared" si="127"/>
        <v/>
      </c>
      <c r="G416" t="str">
        <f t="shared" si="136"/>
        <v/>
      </c>
      <c r="H416">
        <f t="shared" si="137"/>
        <v>0.37999999999999901</v>
      </c>
      <c r="I416">
        <f t="shared" si="138"/>
        <v>0.32998700000001691</v>
      </c>
      <c r="J416">
        <f t="shared" si="139"/>
        <v>0.86838684210530992</v>
      </c>
      <c r="K416" t="str">
        <f t="shared" si="140"/>
        <v/>
      </c>
      <c r="L416" s="2" t="str">
        <f t="shared" si="146"/>
        <v/>
      </c>
      <c r="M416" t="str">
        <f t="shared" si="141"/>
        <v/>
      </c>
      <c r="N416" s="1">
        <f t="shared" si="128"/>
        <v>33010</v>
      </c>
      <c r="O416" t="str">
        <f t="shared" si="129"/>
        <v>可交易</v>
      </c>
      <c r="P416" s="2" t="str">
        <f t="shared" si="130"/>
        <v/>
      </c>
      <c r="Q416" s="2" t="str">
        <f t="shared" si="131"/>
        <v/>
      </c>
      <c r="R416" s="2">
        <f t="shared" si="142"/>
        <v>1</v>
      </c>
      <c r="S416">
        <f t="shared" si="143"/>
        <v>0</v>
      </c>
      <c r="T416" s="1">
        <f t="shared" si="132"/>
        <v>33010</v>
      </c>
      <c r="U416" t="str">
        <f t="shared" si="133"/>
        <v>可交易</v>
      </c>
      <c r="V416" s="2" t="str">
        <f t="shared" si="134"/>
        <v/>
      </c>
      <c r="W416" s="2" t="str">
        <f t="shared" si="135"/>
        <v/>
      </c>
      <c r="X416" s="2">
        <f t="shared" si="144"/>
        <v>1</v>
      </c>
      <c r="Y416">
        <f t="shared" si="145"/>
        <v>0</v>
      </c>
    </row>
    <row r="417" spans="1:25" x14ac:dyDescent="0.3">
      <c r="A417" s="1">
        <v>33619</v>
      </c>
      <c r="B417">
        <v>418.209991</v>
      </c>
      <c r="C417">
        <v>17.64</v>
      </c>
      <c r="D417">
        <v>17.710760045075201</v>
      </c>
      <c r="E417">
        <f t="shared" si="126"/>
        <v>-7.0760045075200395E-2</v>
      </c>
      <c r="F417" t="str">
        <f t="shared" si="127"/>
        <v/>
      </c>
      <c r="G417" t="str">
        <f t="shared" si="136"/>
        <v/>
      </c>
      <c r="H417">
        <f t="shared" si="137"/>
        <v>0.25</v>
      </c>
      <c r="I417">
        <f t="shared" si="138"/>
        <v>-2.5599980000000073</v>
      </c>
      <c r="J417">
        <f t="shared" si="139"/>
        <v>-10.239992000000029</v>
      </c>
      <c r="K417" t="str">
        <f t="shared" si="140"/>
        <v/>
      </c>
      <c r="L417" s="2" t="str">
        <f t="shared" si="146"/>
        <v/>
      </c>
      <c r="M417" t="str">
        <f t="shared" si="141"/>
        <v/>
      </c>
      <c r="N417" s="1">
        <f t="shared" si="128"/>
        <v>33010</v>
      </c>
      <c r="O417" t="str">
        <f t="shared" si="129"/>
        <v>可交易</v>
      </c>
      <c r="P417" s="2" t="str">
        <f t="shared" si="130"/>
        <v/>
      </c>
      <c r="Q417" s="2" t="str">
        <f t="shared" si="131"/>
        <v/>
      </c>
      <c r="R417" s="2">
        <f t="shared" si="142"/>
        <v>1</v>
      </c>
      <c r="S417">
        <f t="shared" si="143"/>
        <v>0</v>
      </c>
      <c r="T417" s="1">
        <f t="shared" si="132"/>
        <v>33010</v>
      </c>
      <c r="U417" t="str">
        <f t="shared" si="133"/>
        <v>可交易</v>
      </c>
      <c r="V417" s="2" t="str">
        <f t="shared" si="134"/>
        <v/>
      </c>
      <c r="W417" s="2" t="str">
        <f t="shared" si="135"/>
        <v/>
      </c>
      <c r="X417" s="2">
        <f t="shared" si="144"/>
        <v>1</v>
      </c>
      <c r="Y417">
        <f t="shared" si="145"/>
        <v>0</v>
      </c>
    </row>
    <row r="418" spans="1:25" x14ac:dyDescent="0.3">
      <c r="A418" s="1">
        <v>33620</v>
      </c>
      <c r="B418">
        <v>418.85998499999999</v>
      </c>
      <c r="C418">
        <v>16.32</v>
      </c>
      <c r="D418">
        <v>16.311162458181801</v>
      </c>
      <c r="E418">
        <f t="shared" si="126"/>
        <v>8.8375418181989573E-3</v>
      </c>
      <c r="F418" t="str">
        <f t="shared" si="127"/>
        <v/>
      </c>
      <c r="G418" t="str">
        <f t="shared" si="136"/>
        <v/>
      </c>
      <c r="H418">
        <f t="shared" si="137"/>
        <v>-1.3200000000000003</v>
      </c>
      <c r="I418">
        <f t="shared" si="138"/>
        <v>0.64999399999999241</v>
      </c>
      <c r="J418">
        <f t="shared" si="139"/>
        <v>-0.49241969696969112</v>
      </c>
      <c r="K418" t="str">
        <f t="shared" si="140"/>
        <v/>
      </c>
      <c r="L418" s="2" t="str">
        <f t="shared" si="146"/>
        <v/>
      </c>
      <c r="M418" t="str">
        <f t="shared" si="141"/>
        <v/>
      </c>
      <c r="N418" s="1">
        <f t="shared" si="128"/>
        <v>33010</v>
      </c>
      <c r="O418" t="str">
        <f t="shared" si="129"/>
        <v>可交易</v>
      </c>
      <c r="P418" s="2" t="str">
        <f t="shared" si="130"/>
        <v/>
      </c>
      <c r="Q418" s="2" t="str">
        <f t="shared" si="131"/>
        <v/>
      </c>
      <c r="R418" s="2">
        <f t="shared" si="142"/>
        <v>1</v>
      </c>
      <c r="S418">
        <f t="shared" si="143"/>
        <v>0</v>
      </c>
      <c r="T418" s="1">
        <f t="shared" si="132"/>
        <v>33010</v>
      </c>
      <c r="U418" t="str">
        <f t="shared" si="133"/>
        <v>可交易</v>
      </c>
      <c r="V418" s="2" t="str">
        <f t="shared" si="134"/>
        <v/>
      </c>
      <c r="W418" s="2" t="str">
        <f t="shared" si="135"/>
        <v/>
      </c>
      <c r="X418" s="2">
        <f t="shared" si="144"/>
        <v>1</v>
      </c>
      <c r="Y418">
        <f t="shared" si="145"/>
        <v>0</v>
      </c>
    </row>
    <row r="419" spans="1:25" x14ac:dyDescent="0.3">
      <c r="A419" s="1">
        <v>33623</v>
      </c>
      <c r="B419">
        <v>416.35998499999999</v>
      </c>
      <c r="C419">
        <v>16.420000000000002</v>
      </c>
      <c r="D419">
        <v>16.444255281721901</v>
      </c>
      <c r="E419">
        <f t="shared" si="126"/>
        <v>-2.425528172189928E-2</v>
      </c>
      <c r="F419" t="str">
        <f t="shared" si="127"/>
        <v/>
      </c>
      <c r="G419" t="str">
        <f t="shared" si="136"/>
        <v/>
      </c>
      <c r="H419">
        <f t="shared" si="137"/>
        <v>0.10000000000000142</v>
      </c>
      <c r="I419">
        <f t="shared" si="138"/>
        <v>-2.5</v>
      </c>
      <c r="J419">
        <f t="shared" si="139"/>
        <v>-24.999999999999645</v>
      </c>
      <c r="K419" t="str">
        <f t="shared" si="140"/>
        <v/>
      </c>
      <c r="L419" s="2" t="str">
        <f t="shared" si="146"/>
        <v/>
      </c>
      <c r="M419" t="str">
        <f t="shared" si="141"/>
        <v/>
      </c>
      <c r="N419" s="1">
        <f t="shared" si="128"/>
        <v>33010</v>
      </c>
      <c r="O419" t="str">
        <f t="shared" si="129"/>
        <v>可交易</v>
      </c>
      <c r="P419" s="2" t="str">
        <f t="shared" si="130"/>
        <v/>
      </c>
      <c r="Q419" s="2" t="str">
        <f t="shared" si="131"/>
        <v/>
      </c>
      <c r="R419" s="2">
        <f t="shared" si="142"/>
        <v>1</v>
      </c>
      <c r="S419">
        <f t="shared" si="143"/>
        <v>0</v>
      </c>
      <c r="T419" s="1">
        <f t="shared" si="132"/>
        <v>33010</v>
      </c>
      <c r="U419" t="str">
        <f t="shared" si="133"/>
        <v>可交易</v>
      </c>
      <c r="V419" s="2" t="str">
        <f t="shared" si="134"/>
        <v/>
      </c>
      <c r="W419" s="2" t="str">
        <f t="shared" si="135"/>
        <v/>
      </c>
      <c r="X419" s="2">
        <f t="shared" si="144"/>
        <v>1</v>
      </c>
      <c r="Y419">
        <f t="shared" si="145"/>
        <v>0</v>
      </c>
    </row>
    <row r="420" spans="1:25" x14ac:dyDescent="0.3">
      <c r="A420" s="1">
        <v>33624</v>
      </c>
      <c r="B420">
        <v>412.64001500000001</v>
      </c>
      <c r="C420">
        <v>17.920000000000002</v>
      </c>
      <c r="D420">
        <v>17.673219888875</v>
      </c>
      <c r="E420">
        <f t="shared" si="126"/>
        <v>0.24678011112500187</v>
      </c>
      <c r="F420" t="str">
        <f t="shared" si="127"/>
        <v/>
      </c>
      <c r="G420" t="str">
        <f t="shared" si="136"/>
        <v/>
      </c>
      <c r="H420">
        <f t="shared" si="137"/>
        <v>1.5</v>
      </c>
      <c r="I420">
        <f t="shared" si="138"/>
        <v>-3.7199699999999893</v>
      </c>
      <c r="J420">
        <f t="shared" si="139"/>
        <v>-2.4799799999999927</v>
      </c>
      <c r="K420" t="str">
        <f t="shared" si="140"/>
        <v/>
      </c>
      <c r="L420" s="2" t="str">
        <f t="shared" si="146"/>
        <v/>
      </c>
      <c r="M420" t="str">
        <f t="shared" si="141"/>
        <v/>
      </c>
      <c r="N420" s="1">
        <f t="shared" si="128"/>
        <v>33010</v>
      </c>
      <c r="O420" t="str">
        <f t="shared" si="129"/>
        <v>可交易</v>
      </c>
      <c r="P420" s="2" t="str">
        <f t="shared" si="130"/>
        <v/>
      </c>
      <c r="Q420" s="2" t="str">
        <f t="shared" si="131"/>
        <v/>
      </c>
      <c r="R420" s="2">
        <f t="shared" si="142"/>
        <v>1</v>
      </c>
      <c r="S420">
        <f t="shared" si="143"/>
        <v>0</v>
      </c>
      <c r="T420" s="1">
        <f t="shared" si="132"/>
        <v>33010</v>
      </c>
      <c r="U420" t="str">
        <f t="shared" si="133"/>
        <v>可交易</v>
      </c>
      <c r="V420" s="2" t="str">
        <f t="shared" si="134"/>
        <v/>
      </c>
      <c r="W420" s="2" t="str">
        <f t="shared" si="135"/>
        <v/>
      </c>
      <c r="X420" s="2">
        <f t="shared" si="144"/>
        <v>1</v>
      </c>
      <c r="Y420">
        <f t="shared" si="145"/>
        <v>0</v>
      </c>
    </row>
    <row r="421" spans="1:25" x14ac:dyDescent="0.3">
      <c r="A421" s="1">
        <v>33625</v>
      </c>
      <c r="B421">
        <v>418.13000499999998</v>
      </c>
      <c r="C421">
        <v>16.75</v>
      </c>
      <c r="D421">
        <v>16.929610395955802</v>
      </c>
      <c r="E421">
        <f t="shared" si="126"/>
        <v>-0.17961039595580175</v>
      </c>
      <c r="F421" t="str">
        <f t="shared" si="127"/>
        <v/>
      </c>
      <c r="G421" t="str">
        <f t="shared" si="136"/>
        <v/>
      </c>
      <c r="H421">
        <f t="shared" si="137"/>
        <v>-1.1700000000000017</v>
      </c>
      <c r="I421">
        <f t="shared" si="138"/>
        <v>5.4899899999999775</v>
      </c>
      <c r="J421">
        <f t="shared" si="139"/>
        <v>-4.6922991452991196</v>
      </c>
      <c r="K421" t="str">
        <f t="shared" si="140"/>
        <v/>
      </c>
      <c r="L421" s="2" t="str">
        <f t="shared" si="146"/>
        <v/>
      </c>
      <c r="M421" t="str">
        <f t="shared" si="141"/>
        <v/>
      </c>
      <c r="N421" s="1">
        <f t="shared" si="128"/>
        <v>33010</v>
      </c>
      <c r="O421" t="str">
        <f t="shared" si="129"/>
        <v>可交易</v>
      </c>
      <c r="P421" s="2" t="str">
        <f t="shared" si="130"/>
        <v/>
      </c>
      <c r="Q421" s="2" t="str">
        <f t="shared" si="131"/>
        <v/>
      </c>
      <c r="R421" s="2">
        <f t="shared" si="142"/>
        <v>1</v>
      </c>
      <c r="S421">
        <f t="shared" si="143"/>
        <v>0</v>
      </c>
      <c r="T421" s="1">
        <f t="shared" si="132"/>
        <v>33010</v>
      </c>
      <c r="U421" t="str">
        <f t="shared" si="133"/>
        <v>可交易</v>
      </c>
      <c r="V421" s="2" t="str">
        <f t="shared" si="134"/>
        <v/>
      </c>
      <c r="W421" s="2" t="str">
        <f t="shared" si="135"/>
        <v/>
      </c>
      <c r="X421" s="2">
        <f t="shared" si="144"/>
        <v>1</v>
      </c>
      <c r="Y421">
        <f t="shared" si="145"/>
        <v>0</v>
      </c>
    </row>
    <row r="422" spans="1:25" x14ac:dyDescent="0.3">
      <c r="A422" s="1">
        <v>33626</v>
      </c>
      <c r="B422">
        <v>414.959991</v>
      </c>
      <c r="C422">
        <v>16.46</v>
      </c>
      <c r="D422">
        <v>16.357958223571998</v>
      </c>
      <c r="E422">
        <f t="shared" si="126"/>
        <v>0.10204177642800261</v>
      </c>
      <c r="F422" t="str">
        <f t="shared" si="127"/>
        <v/>
      </c>
      <c r="G422" t="str">
        <f t="shared" si="136"/>
        <v/>
      </c>
      <c r="H422">
        <f t="shared" si="137"/>
        <v>-0.28999999999999915</v>
      </c>
      <c r="I422">
        <f t="shared" si="138"/>
        <v>-3.1700139999999806</v>
      </c>
      <c r="J422">
        <f t="shared" si="139"/>
        <v>10.931082758620654</v>
      </c>
      <c r="K422" t="str">
        <f t="shared" si="140"/>
        <v/>
      </c>
      <c r="L422" s="2" t="str">
        <f t="shared" si="146"/>
        <v/>
      </c>
      <c r="M422" t="str">
        <f t="shared" si="141"/>
        <v/>
      </c>
      <c r="N422" s="1">
        <f t="shared" si="128"/>
        <v>33010</v>
      </c>
      <c r="O422" t="str">
        <f t="shared" si="129"/>
        <v>可交易</v>
      </c>
      <c r="P422" s="2" t="str">
        <f t="shared" si="130"/>
        <v/>
      </c>
      <c r="Q422" s="2" t="str">
        <f t="shared" si="131"/>
        <v/>
      </c>
      <c r="R422" s="2">
        <f t="shared" si="142"/>
        <v>1</v>
      </c>
      <c r="S422">
        <f t="shared" si="143"/>
        <v>0</v>
      </c>
      <c r="T422" s="1">
        <f t="shared" si="132"/>
        <v>33010</v>
      </c>
      <c r="U422" t="str">
        <f t="shared" si="133"/>
        <v>可交易</v>
      </c>
      <c r="V422" s="2" t="str">
        <f t="shared" si="134"/>
        <v/>
      </c>
      <c r="W422" s="2" t="str">
        <f t="shared" si="135"/>
        <v/>
      </c>
      <c r="X422" s="2">
        <f t="shared" si="144"/>
        <v>1</v>
      </c>
      <c r="Y422">
        <f t="shared" si="145"/>
        <v>0</v>
      </c>
    </row>
    <row r="423" spans="1:25" x14ac:dyDescent="0.3">
      <c r="A423" s="1">
        <v>33627</v>
      </c>
      <c r="B423">
        <v>415.48001099999999</v>
      </c>
      <c r="C423">
        <v>16.239999999999998</v>
      </c>
      <c r="D423">
        <v>15.8652702575482</v>
      </c>
      <c r="E423">
        <f t="shared" si="126"/>
        <v>0.37472974245179813</v>
      </c>
      <c r="F423" t="str">
        <f t="shared" si="127"/>
        <v/>
      </c>
      <c r="G423" t="str">
        <f t="shared" si="136"/>
        <v/>
      </c>
      <c r="H423">
        <f t="shared" si="137"/>
        <v>-0.22000000000000242</v>
      </c>
      <c r="I423">
        <f t="shared" si="138"/>
        <v>0.52001999999998816</v>
      </c>
      <c r="J423">
        <f t="shared" si="139"/>
        <v>-2.3637272727271927</v>
      </c>
      <c r="K423" t="str">
        <f t="shared" si="140"/>
        <v/>
      </c>
      <c r="L423" s="2" t="str">
        <f t="shared" si="146"/>
        <v/>
      </c>
      <c r="M423" t="str">
        <f t="shared" si="141"/>
        <v/>
      </c>
      <c r="N423" s="1">
        <f t="shared" si="128"/>
        <v>33010</v>
      </c>
      <c r="O423" t="str">
        <f t="shared" si="129"/>
        <v>可交易</v>
      </c>
      <c r="P423" s="2" t="str">
        <f t="shared" si="130"/>
        <v/>
      </c>
      <c r="Q423" s="2" t="str">
        <f t="shared" si="131"/>
        <v/>
      </c>
      <c r="R423" s="2">
        <f t="shared" si="142"/>
        <v>1</v>
      </c>
      <c r="S423">
        <f t="shared" si="143"/>
        <v>0</v>
      </c>
      <c r="T423" s="1">
        <f t="shared" si="132"/>
        <v>33010</v>
      </c>
      <c r="U423" t="str">
        <f t="shared" si="133"/>
        <v>可交易</v>
      </c>
      <c r="V423" s="2" t="str">
        <f t="shared" si="134"/>
        <v/>
      </c>
      <c r="W423" s="2" t="str">
        <f t="shared" si="135"/>
        <v/>
      </c>
      <c r="X423" s="2">
        <f t="shared" si="144"/>
        <v>1</v>
      </c>
      <c r="Y423">
        <f t="shared" si="145"/>
        <v>0</v>
      </c>
    </row>
    <row r="424" spans="1:25" x14ac:dyDescent="0.3">
      <c r="A424" s="1">
        <v>33630</v>
      </c>
      <c r="B424">
        <v>414.98998999999998</v>
      </c>
      <c r="C424">
        <v>16.670000000000002</v>
      </c>
      <c r="D424">
        <v>16.5805130733292</v>
      </c>
      <c r="E424">
        <f t="shared" si="126"/>
        <v>8.9486926670801381E-2</v>
      </c>
      <c r="F424" t="str">
        <f t="shared" si="127"/>
        <v/>
      </c>
      <c r="G424" t="str">
        <f t="shared" si="136"/>
        <v/>
      </c>
      <c r="H424">
        <f t="shared" si="137"/>
        <v>0.43000000000000327</v>
      </c>
      <c r="I424">
        <f t="shared" si="138"/>
        <v>-0.49002100000001292</v>
      </c>
      <c r="J424">
        <f t="shared" si="139"/>
        <v>-1.139583720930254</v>
      </c>
      <c r="K424" t="str">
        <f t="shared" si="140"/>
        <v/>
      </c>
      <c r="L424" s="2" t="str">
        <f t="shared" si="146"/>
        <v/>
      </c>
      <c r="M424" t="str">
        <f t="shared" si="141"/>
        <v/>
      </c>
      <c r="N424" s="1">
        <f t="shared" si="128"/>
        <v>33010</v>
      </c>
      <c r="O424" t="str">
        <f t="shared" si="129"/>
        <v>可交易</v>
      </c>
      <c r="P424" s="2" t="str">
        <f t="shared" si="130"/>
        <v/>
      </c>
      <c r="Q424" s="2" t="str">
        <f t="shared" si="131"/>
        <v/>
      </c>
      <c r="R424" s="2">
        <f t="shared" si="142"/>
        <v>1</v>
      </c>
      <c r="S424">
        <f t="shared" si="143"/>
        <v>0</v>
      </c>
      <c r="T424" s="1">
        <f t="shared" si="132"/>
        <v>33010</v>
      </c>
      <c r="U424" t="str">
        <f t="shared" si="133"/>
        <v>可交易</v>
      </c>
      <c r="V424" s="2" t="str">
        <f t="shared" si="134"/>
        <v/>
      </c>
      <c r="W424" s="2" t="str">
        <f t="shared" si="135"/>
        <v/>
      </c>
      <c r="X424" s="2">
        <f t="shared" si="144"/>
        <v>1</v>
      </c>
      <c r="Y424">
        <f t="shared" si="145"/>
        <v>0</v>
      </c>
    </row>
    <row r="425" spans="1:25" x14ac:dyDescent="0.3">
      <c r="A425" s="1">
        <v>33631</v>
      </c>
      <c r="B425">
        <v>414.959991</v>
      </c>
      <c r="C425">
        <v>17.670000000000002</v>
      </c>
      <c r="D425">
        <v>17.463614682398902</v>
      </c>
      <c r="E425">
        <f t="shared" si="126"/>
        <v>0.20638531760110013</v>
      </c>
      <c r="F425" t="str">
        <f t="shared" si="127"/>
        <v/>
      </c>
      <c r="G425" t="str">
        <f t="shared" si="136"/>
        <v/>
      </c>
      <c r="H425">
        <f t="shared" si="137"/>
        <v>1</v>
      </c>
      <c r="I425">
        <f t="shared" si="138"/>
        <v>-2.999899999997524E-2</v>
      </c>
      <c r="J425">
        <f t="shared" si="139"/>
        <v>-2.999899999997524E-2</v>
      </c>
      <c r="K425" t="str">
        <f t="shared" si="140"/>
        <v/>
      </c>
      <c r="L425" s="2" t="str">
        <f t="shared" si="146"/>
        <v/>
      </c>
      <c r="M425" t="str">
        <f t="shared" si="141"/>
        <v/>
      </c>
      <c r="N425" s="1">
        <f t="shared" si="128"/>
        <v>33010</v>
      </c>
      <c r="O425" t="str">
        <f t="shared" si="129"/>
        <v>可交易</v>
      </c>
      <c r="P425" s="2" t="str">
        <f t="shared" si="130"/>
        <v/>
      </c>
      <c r="Q425" s="2" t="str">
        <f t="shared" si="131"/>
        <v/>
      </c>
      <c r="R425" s="2">
        <f t="shared" si="142"/>
        <v>1</v>
      </c>
      <c r="S425">
        <f t="shared" si="143"/>
        <v>0</v>
      </c>
      <c r="T425" s="1">
        <f t="shared" si="132"/>
        <v>33010</v>
      </c>
      <c r="U425" t="str">
        <f t="shared" si="133"/>
        <v>可交易</v>
      </c>
      <c r="V425" s="2" t="str">
        <f t="shared" si="134"/>
        <v/>
      </c>
      <c r="W425" s="2" t="str">
        <f t="shared" si="135"/>
        <v/>
      </c>
      <c r="X425" s="2">
        <f t="shared" si="144"/>
        <v>1</v>
      </c>
      <c r="Y425">
        <f t="shared" si="145"/>
        <v>0</v>
      </c>
    </row>
    <row r="426" spans="1:25" x14ac:dyDescent="0.3">
      <c r="A426" s="1">
        <v>33632</v>
      </c>
      <c r="B426">
        <v>410.33999599999999</v>
      </c>
      <c r="C426">
        <v>17.62</v>
      </c>
      <c r="D426">
        <v>17.200690630294201</v>
      </c>
      <c r="E426">
        <f t="shared" si="126"/>
        <v>0.41930936970580035</v>
      </c>
      <c r="F426" t="str">
        <f t="shared" si="127"/>
        <v/>
      </c>
      <c r="G426" t="str">
        <f t="shared" si="136"/>
        <v/>
      </c>
      <c r="H426">
        <f t="shared" si="137"/>
        <v>-5.0000000000000711E-2</v>
      </c>
      <c r="I426">
        <f t="shared" si="138"/>
        <v>-4.6199950000000172</v>
      </c>
      <c r="J426">
        <f t="shared" si="139"/>
        <v>92.399899999999036</v>
      </c>
      <c r="K426" t="str">
        <f t="shared" si="140"/>
        <v/>
      </c>
      <c r="L426" s="2" t="str">
        <f t="shared" si="146"/>
        <v/>
      </c>
      <c r="M426" t="str">
        <f t="shared" si="141"/>
        <v/>
      </c>
      <c r="N426" s="1">
        <f t="shared" si="128"/>
        <v>33010</v>
      </c>
      <c r="O426" t="str">
        <f t="shared" si="129"/>
        <v>可交易</v>
      </c>
      <c r="P426" s="2" t="str">
        <f t="shared" si="130"/>
        <v/>
      </c>
      <c r="Q426" s="2" t="str">
        <f t="shared" si="131"/>
        <v/>
      </c>
      <c r="R426" s="2">
        <f t="shared" si="142"/>
        <v>1</v>
      </c>
      <c r="S426">
        <f t="shared" si="143"/>
        <v>0</v>
      </c>
      <c r="T426" s="1">
        <f t="shared" si="132"/>
        <v>33010</v>
      </c>
      <c r="U426" t="str">
        <f t="shared" si="133"/>
        <v>可交易</v>
      </c>
      <c r="V426" s="2" t="str">
        <f t="shared" si="134"/>
        <v/>
      </c>
      <c r="W426" s="2" t="str">
        <f t="shared" si="135"/>
        <v/>
      </c>
      <c r="X426" s="2">
        <f t="shared" si="144"/>
        <v>1</v>
      </c>
      <c r="Y426">
        <f t="shared" si="145"/>
        <v>0</v>
      </c>
    </row>
    <row r="427" spans="1:25" x14ac:dyDescent="0.3">
      <c r="A427" s="1">
        <v>33633</v>
      </c>
      <c r="B427">
        <v>411.61999500000002</v>
      </c>
      <c r="C427">
        <v>17.489999999999998</v>
      </c>
      <c r="D427">
        <v>17.440772880548099</v>
      </c>
      <c r="E427">
        <f t="shared" si="126"/>
        <v>4.9227119451899171E-2</v>
      </c>
      <c r="F427" t="str">
        <f t="shared" si="127"/>
        <v/>
      </c>
      <c r="G427" t="str">
        <f t="shared" si="136"/>
        <v/>
      </c>
      <c r="H427">
        <f t="shared" si="137"/>
        <v>-0.13000000000000256</v>
      </c>
      <c r="I427">
        <f t="shared" si="138"/>
        <v>1.2799990000000321</v>
      </c>
      <c r="J427">
        <f t="shared" si="139"/>
        <v>-9.8461461538462061</v>
      </c>
      <c r="K427" t="str">
        <f t="shared" si="140"/>
        <v/>
      </c>
      <c r="L427" s="2" t="str">
        <f t="shared" si="146"/>
        <v/>
      </c>
      <c r="M427" t="str">
        <f t="shared" si="141"/>
        <v/>
      </c>
      <c r="N427" s="1">
        <f t="shared" si="128"/>
        <v>33010</v>
      </c>
      <c r="O427" t="str">
        <f t="shared" si="129"/>
        <v>可交易</v>
      </c>
      <c r="P427" s="2" t="str">
        <f t="shared" si="130"/>
        <v/>
      </c>
      <c r="Q427" s="2" t="str">
        <f t="shared" si="131"/>
        <v/>
      </c>
      <c r="R427" s="2">
        <f t="shared" si="142"/>
        <v>1</v>
      </c>
      <c r="S427">
        <f t="shared" si="143"/>
        <v>0</v>
      </c>
      <c r="T427" s="1">
        <f t="shared" si="132"/>
        <v>33010</v>
      </c>
      <c r="U427" t="str">
        <f t="shared" si="133"/>
        <v>可交易</v>
      </c>
      <c r="V427" s="2" t="str">
        <f t="shared" si="134"/>
        <v/>
      </c>
      <c r="W427" s="2" t="str">
        <f t="shared" si="135"/>
        <v/>
      </c>
      <c r="X427" s="2">
        <f t="shared" si="144"/>
        <v>1</v>
      </c>
      <c r="Y427">
        <f t="shared" si="145"/>
        <v>0</v>
      </c>
    </row>
    <row r="428" spans="1:25" x14ac:dyDescent="0.3">
      <c r="A428" s="1">
        <v>33634</v>
      </c>
      <c r="B428">
        <v>408.77999899999998</v>
      </c>
      <c r="C428">
        <v>17.399999999999999</v>
      </c>
      <c r="D428">
        <v>16.5167572209367</v>
      </c>
      <c r="E428">
        <f t="shared" si="126"/>
        <v>0.8832427790632984</v>
      </c>
      <c r="F428" t="str">
        <f t="shared" si="127"/>
        <v/>
      </c>
      <c r="G428" t="str">
        <f t="shared" si="136"/>
        <v/>
      </c>
      <c r="H428">
        <f t="shared" si="137"/>
        <v>-8.9999999999999858E-2</v>
      </c>
      <c r="I428">
        <f t="shared" si="138"/>
        <v>-2.8399960000000419</v>
      </c>
      <c r="J428">
        <f t="shared" si="139"/>
        <v>31.555511111111628</v>
      </c>
      <c r="K428" t="str">
        <f t="shared" si="140"/>
        <v/>
      </c>
      <c r="L428" s="2" t="str">
        <f t="shared" si="146"/>
        <v/>
      </c>
      <c r="M428" t="str">
        <f t="shared" si="141"/>
        <v/>
      </c>
      <c r="N428" s="1">
        <f t="shared" si="128"/>
        <v>33010</v>
      </c>
      <c r="O428" t="str">
        <f t="shared" si="129"/>
        <v>可交易</v>
      </c>
      <c r="P428" s="2" t="str">
        <f t="shared" si="130"/>
        <v/>
      </c>
      <c r="Q428" s="2" t="str">
        <f t="shared" si="131"/>
        <v/>
      </c>
      <c r="R428" s="2">
        <f t="shared" si="142"/>
        <v>1</v>
      </c>
      <c r="S428">
        <f t="shared" si="143"/>
        <v>0</v>
      </c>
      <c r="T428" s="1">
        <f t="shared" si="132"/>
        <v>33010</v>
      </c>
      <c r="U428" t="str">
        <f t="shared" si="133"/>
        <v>可交易</v>
      </c>
      <c r="V428" s="2" t="str">
        <f t="shared" si="134"/>
        <v/>
      </c>
      <c r="W428" s="2" t="str">
        <f t="shared" si="135"/>
        <v/>
      </c>
      <c r="X428" s="2">
        <f t="shared" si="144"/>
        <v>1</v>
      </c>
      <c r="Y428">
        <f t="shared" si="145"/>
        <v>0</v>
      </c>
    </row>
    <row r="429" spans="1:25" x14ac:dyDescent="0.3">
      <c r="A429" s="1">
        <v>33637</v>
      </c>
      <c r="B429">
        <v>409.52999899999998</v>
      </c>
      <c r="C429">
        <v>18.2</v>
      </c>
      <c r="D429">
        <v>18.392008916537801</v>
      </c>
      <c r="E429">
        <f t="shared" si="126"/>
        <v>-0.19200891653780161</v>
      </c>
      <c r="F429" t="str">
        <f t="shared" si="127"/>
        <v/>
      </c>
      <c r="G429" t="str">
        <f t="shared" si="136"/>
        <v/>
      </c>
      <c r="H429">
        <f t="shared" si="137"/>
        <v>0.80000000000000071</v>
      </c>
      <c r="I429">
        <f t="shared" si="138"/>
        <v>0.75</v>
      </c>
      <c r="J429">
        <f t="shared" si="139"/>
        <v>0.93749999999999911</v>
      </c>
      <c r="K429" t="str">
        <f t="shared" si="140"/>
        <v/>
      </c>
      <c r="L429" s="2" t="str">
        <f t="shared" si="146"/>
        <v/>
      </c>
      <c r="M429" t="str">
        <f t="shared" si="141"/>
        <v/>
      </c>
      <c r="N429" s="1">
        <f t="shared" si="128"/>
        <v>33010</v>
      </c>
      <c r="O429" t="str">
        <f t="shared" si="129"/>
        <v>可交易</v>
      </c>
      <c r="P429" s="2" t="str">
        <f t="shared" si="130"/>
        <v/>
      </c>
      <c r="Q429" s="2" t="str">
        <f t="shared" si="131"/>
        <v/>
      </c>
      <c r="R429" s="2">
        <f t="shared" si="142"/>
        <v>1</v>
      </c>
      <c r="S429">
        <f t="shared" si="143"/>
        <v>0</v>
      </c>
      <c r="T429" s="1">
        <f t="shared" si="132"/>
        <v>33010</v>
      </c>
      <c r="U429" t="str">
        <f t="shared" si="133"/>
        <v>可交易</v>
      </c>
      <c r="V429" s="2" t="str">
        <f t="shared" si="134"/>
        <v/>
      </c>
      <c r="W429" s="2" t="str">
        <f t="shared" si="135"/>
        <v/>
      </c>
      <c r="X429" s="2">
        <f t="shared" si="144"/>
        <v>1</v>
      </c>
      <c r="Y429">
        <f t="shared" si="145"/>
        <v>0</v>
      </c>
    </row>
    <row r="430" spans="1:25" x14ac:dyDescent="0.3">
      <c r="A430" s="1">
        <v>33638</v>
      </c>
      <c r="B430">
        <v>413.85000600000001</v>
      </c>
      <c r="C430">
        <v>17.96</v>
      </c>
      <c r="D430">
        <v>18.096631630041401</v>
      </c>
      <c r="E430">
        <f t="shared" si="126"/>
        <v>-0.13663163004139989</v>
      </c>
      <c r="F430" t="str">
        <f t="shared" si="127"/>
        <v/>
      </c>
      <c r="G430" t="str">
        <f t="shared" si="136"/>
        <v/>
      </c>
      <c r="H430">
        <f t="shared" si="137"/>
        <v>-0.23999999999999844</v>
      </c>
      <c r="I430">
        <f t="shared" si="138"/>
        <v>4.3200070000000323</v>
      </c>
      <c r="J430">
        <f t="shared" si="139"/>
        <v>-18.00002916666692</v>
      </c>
      <c r="K430" t="str">
        <f t="shared" si="140"/>
        <v/>
      </c>
      <c r="L430" s="2" t="str">
        <f t="shared" si="146"/>
        <v/>
      </c>
      <c r="M430" t="str">
        <f t="shared" si="141"/>
        <v/>
      </c>
      <c r="N430" s="1">
        <f t="shared" si="128"/>
        <v>33010</v>
      </c>
      <c r="O430" t="str">
        <f t="shared" si="129"/>
        <v>可交易</v>
      </c>
      <c r="P430" s="2" t="str">
        <f t="shared" si="130"/>
        <v/>
      </c>
      <c r="Q430" s="2" t="str">
        <f t="shared" si="131"/>
        <v/>
      </c>
      <c r="R430" s="2">
        <f t="shared" si="142"/>
        <v>1</v>
      </c>
      <c r="S430">
        <f t="shared" si="143"/>
        <v>0</v>
      </c>
      <c r="T430" s="1">
        <f t="shared" si="132"/>
        <v>33010</v>
      </c>
      <c r="U430" t="str">
        <f t="shared" si="133"/>
        <v>可交易</v>
      </c>
      <c r="V430" s="2" t="str">
        <f t="shared" si="134"/>
        <v/>
      </c>
      <c r="W430" s="2" t="str">
        <f t="shared" si="135"/>
        <v/>
      </c>
      <c r="X430" s="2">
        <f t="shared" si="144"/>
        <v>1</v>
      </c>
      <c r="Y430">
        <f t="shared" si="145"/>
        <v>0</v>
      </c>
    </row>
    <row r="431" spans="1:25" x14ac:dyDescent="0.3">
      <c r="A431" s="1">
        <v>33639</v>
      </c>
      <c r="B431">
        <v>413.83999599999999</v>
      </c>
      <c r="C431">
        <v>18.22</v>
      </c>
      <c r="D431">
        <v>18.192517800789499</v>
      </c>
      <c r="E431">
        <f t="shared" si="126"/>
        <v>2.7482199210499658E-2</v>
      </c>
      <c r="F431" t="str">
        <f t="shared" si="127"/>
        <v/>
      </c>
      <c r="G431" t="str">
        <f t="shared" si="136"/>
        <v/>
      </c>
      <c r="H431">
        <f t="shared" si="137"/>
        <v>0.25999999999999801</v>
      </c>
      <c r="I431">
        <f t="shared" si="138"/>
        <v>-1.0010000000022501E-2</v>
      </c>
      <c r="J431">
        <f t="shared" si="139"/>
        <v>-3.850000000008684E-2</v>
      </c>
      <c r="K431" t="str">
        <f t="shared" si="140"/>
        <v/>
      </c>
      <c r="L431" s="2" t="str">
        <f t="shared" si="146"/>
        <v/>
      </c>
      <c r="M431" t="str">
        <f t="shared" si="141"/>
        <v/>
      </c>
      <c r="N431" s="1">
        <f t="shared" si="128"/>
        <v>33010</v>
      </c>
      <c r="O431" t="str">
        <f t="shared" si="129"/>
        <v>可交易</v>
      </c>
      <c r="P431" s="2" t="str">
        <f t="shared" si="130"/>
        <v/>
      </c>
      <c r="Q431" s="2" t="str">
        <f t="shared" si="131"/>
        <v/>
      </c>
      <c r="R431" s="2">
        <f t="shared" si="142"/>
        <v>1</v>
      </c>
      <c r="S431">
        <f t="shared" si="143"/>
        <v>0</v>
      </c>
      <c r="T431" s="1">
        <f t="shared" si="132"/>
        <v>33010</v>
      </c>
      <c r="U431" t="str">
        <f t="shared" si="133"/>
        <v>可交易</v>
      </c>
      <c r="V431" s="2" t="str">
        <f t="shared" si="134"/>
        <v/>
      </c>
      <c r="W431" s="2" t="str">
        <f t="shared" si="135"/>
        <v/>
      </c>
      <c r="X431" s="2">
        <f t="shared" si="144"/>
        <v>1</v>
      </c>
      <c r="Y431">
        <f t="shared" si="145"/>
        <v>0</v>
      </c>
    </row>
    <row r="432" spans="1:25" x14ac:dyDescent="0.3">
      <c r="A432" s="1">
        <v>33640</v>
      </c>
      <c r="B432">
        <v>413.82000699999998</v>
      </c>
      <c r="C432">
        <v>18.79</v>
      </c>
      <c r="D432">
        <v>18.777196673411702</v>
      </c>
      <c r="E432">
        <f t="shared" si="126"/>
        <v>1.2803326588297637E-2</v>
      </c>
      <c r="F432" t="str">
        <f t="shared" si="127"/>
        <v/>
      </c>
      <c r="G432" t="str">
        <f t="shared" si="136"/>
        <v/>
      </c>
      <c r="H432">
        <f t="shared" si="137"/>
        <v>0.57000000000000028</v>
      </c>
      <c r="I432">
        <f t="shared" si="138"/>
        <v>-1.9989000000009582E-2</v>
      </c>
      <c r="J432">
        <f t="shared" si="139"/>
        <v>-3.5068421052648374E-2</v>
      </c>
      <c r="K432" t="str">
        <f t="shared" si="140"/>
        <v/>
      </c>
      <c r="L432" s="2" t="str">
        <f t="shared" si="146"/>
        <v/>
      </c>
      <c r="M432" t="str">
        <f t="shared" si="141"/>
        <v/>
      </c>
      <c r="N432" s="1">
        <f t="shared" si="128"/>
        <v>33010</v>
      </c>
      <c r="O432" t="str">
        <f t="shared" si="129"/>
        <v>可交易</v>
      </c>
      <c r="P432" s="2" t="str">
        <f t="shared" si="130"/>
        <v/>
      </c>
      <c r="Q432" s="2" t="str">
        <f t="shared" si="131"/>
        <v/>
      </c>
      <c r="R432" s="2">
        <f t="shared" si="142"/>
        <v>1</v>
      </c>
      <c r="S432">
        <f t="shared" si="143"/>
        <v>0</v>
      </c>
      <c r="T432" s="1">
        <f t="shared" si="132"/>
        <v>33010</v>
      </c>
      <c r="U432" t="str">
        <f t="shared" si="133"/>
        <v>可交易</v>
      </c>
      <c r="V432" s="2" t="str">
        <f t="shared" si="134"/>
        <v/>
      </c>
      <c r="W432" s="2" t="str">
        <f t="shared" si="135"/>
        <v/>
      </c>
      <c r="X432" s="2">
        <f t="shared" si="144"/>
        <v>1</v>
      </c>
      <c r="Y432">
        <f t="shared" si="145"/>
        <v>0</v>
      </c>
    </row>
    <row r="433" spans="1:25" x14ac:dyDescent="0.3">
      <c r="A433" s="1">
        <v>33641</v>
      </c>
      <c r="B433">
        <v>411.08999599999999</v>
      </c>
      <c r="C433">
        <v>18.510000000000002</v>
      </c>
      <c r="D433">
        <v>18.8374472395124</v>
      </c>
      <c r="E433">
        <f t="shared" si="126"/>
        <v>-0.32744723951239862</v>
      </c>
      <c r="F433" t="str">
        <f t="shared" si="127"/>
        <v/>
      </c>
      <c r="G433" t="str">
        <f t="shared" si="136"/>
        <v/>
      </c>
      <c r="H433">
        <f t="shared" si="137"/>
        <v>-0.27999999999999758</v>
      </c>
      <c r="I433">
        <f t="shared" si="138"/>
        <v>-2.7300109999999904</v>
      </c>
      <c r="J433">
        <f t="shared" si="139"/>
        <v>9.750039285714335</v>
      </c>
      <c r="K433" t="str">
        <f t="shared" si="140"/>
        <v/>
      </c>
      <c r="L433" s="2" t="str">
        <f t="shared" si="146"/>
        <v/>
      </c>
      <c r="M433" t="str">
        <f t="shared" si="141"/>
        <v/>
      </c>
      <c r="N433" s="1">
        <f t="shared" si="128"/>
        <v>33010</v>
      </c>
      <c r="O433" t="str">
        <f t="shared" si="129"/>
        <v>可交易</v>
      </c>
      <c r="P433" s="2" t="str">
        <f t="shared" si="130"/>
        <v/>
      </c>
      <c r="Q433" s="2" t="str">
        <f t="shared" si="131"/>
        <v/>
      </c>
      <c r="R433" s="2">
        <f t="shared" si="142"/>
        <v>1</v>
      </c>
      <c r="S433">
        <f t="shared" si="143"/>
        <v>0</v>
      </c>
      <c r="T433" s="1">
        <f t="shared" si="132"/>
        <v>33010</v>
      </c>
      <c r="U433" t="str">
        <f t="shared" si="133"/>
        <v>可交易</v>
      </c>
      <c r="V433" s="2" t="str">
        <f t="shared" si="134"/>
        <v/>
      </c>
      <c r="W433" s="2" t="str">
        <f t="shared" si="135"/>
        <v/>
      </c>
      <c r="X433" s="2">
        <f t="shared" si="144"/>
        <v>1</v>
      </c>
      <c r="Y433">
        <f t="shared" si="145"/>
        <v>0</v>
      </c>
    </row>
    <row r="434" spans="1:25" x14ac:dyDescent="0.3">
      <c r="A434" s="1">
        <v>33644</v>
      </c>
      <c r="B434">
        <v>413.76998900000001</v>
      </c>
      <c r="C434">
        <v>18.559999999999999</v>
      </c>
      <c r="D434">
        <v>18.800069789142299</v>
      </c>
      <c r="E434">
        <f t="shared" si="126"/>
        <v>-0.24006978914230004</v>
      </c>
      <c r="F434" t="str">
        <f t="shared" si="127"/>
        <v/>
      </c>
      <c r="G434" t="str">
        <f t="shared" si="136"/>
        <v/>
      </c>
      <c r="H434">
        <f t="shared" si="137"/>
        <v>4.9999999999997158E-2</v>
      </c>
      <c r="I434">
        <f t="shared" si="138"/>
        <v>2.6799930000000245</v>
      </c>
      <c r="J434">
        <f t="shared" si="139"/>
        <v>53.599860000003538</v>
      </c>
      <c r="K434" t="str">
        <f t="shared" si="140"/>
        <v/>
      </c>
      <c r="L434" s="2" t="str">
        <f t="shared" si="146"/>
        <v/>
      </c>
      <c r="M434" t="str">
        <f t="shared" si="141"/>
        <v/>
      </c>
      <c r="N434" s="1">
        <f t="shared" si="128"/>
        <v>33010</v>
      </c>
      <c r="O434" t="str">
        <f t="shared" si="129"/>
        <v>可交易</v>
      </c>
      <c r="P434" s="2" t="str">
        <f t="shared" si="130"/>
        <v/>
      </c>
      <c r="Q434" s="2" t="str">
        <f t="shared" si="131"/>
        <v/>
      </c>
      <c r="R434" s="2">
        <f t="shared" si="142"/>
        <v>1</v>
      </c>
      <c r="S434">
        <f t="shared" si="143"/>
        <v>0</v>
      </c>
      <c r="T434" s="1">
        <f t="shared" si="132"/>
        <v>33010</v>
      </c>
      <c r="U434" t="str">
        <f t="shared" si="133"/>
        <v>可交易</v>
      </c>
      <c r="V434" s="2" t="str">
        <f t="shared" si="134"/>
        <v/>
      </c>
      <c r="W434" s="2" t="str">
        <f t="shared" si="135"/>
        <v/>
      </c>
      <c r="X434" s="2">
        <f t="shared" si="144"/>
        <v>1</v>
      </c>
      <c r="Y434">
        <f t="shared" si="145"/>
        <v>0</v>
      </c>
    </row>
    <row r="435" spans="1:25" x14ac:dyDescent="0.3">
      <c r="A435" s="1">
        <v>33645</v>
      </c>
      <c r="B435">
        <v>413.76001000000002</v>
      </c>
      <c r="C435">
        <v>17.7</v>
      </c>
      <c r="D435">
        <v>17.601128644120699</v>
      </c>
      <c r="E435">
        <f t="shared" si="126"/>
        <v>9.8871355879300182E-2</v>
      </c>
      <c r="F435" t="str">
        <f t="shared" si="127"/>
        <v/>
      </c>
      <c r="G435" t="str">
        <f t="shared" si="136"/>
        <v/>
      </c>
      <c r="H435">
        <f t="shared" si="137"/>
        <v>-0.85999999999999943</v>
      </c>
      <c r="I435">
        <f t="shared" si="138"/>
        <v>-9.9789999999870815E-3</v>
      </c>
      <c r="J435">
        <f t="shared" si="139"/>
        <v>1.1603488372078009E-2</v>
      </c>
      <c r="K435" t="str">
        <f t="shared" si="140"/>
        <v/>
      </c>
      <c r="L435" s="2" t="str">
        <f t="shared" si="146"/>
        <v/>
      </c>
      <c r="M435" t="str">
        <f t="shared" si="141"/>
        <v/>
      </c>
      <c r="N435" s="1">
        <f t="shared" si="128"/>
        <v>33010</v>
      </c>
      <c r="O435" t="str">
        <f t="shared" si="129"/>
        <v>可交易</v>
      </c>
      <c r="P435" s="2" t="str">
        <f t="shared" si="130"/>
        <v/>
      </c>
      <c r="Q435" s="2" t="str">
        <f t="shared" si="131"/>
        <v/>
      </c>
      <c r="R435" s="2">
        <f t="shared" si="142"/>
        <v>1</v>
      </c>
      <c r="S435">
        <f t="shared" si="143"/>
        <v>0</v>
      </c>
      <c r="T435" s="1">
        <f t="shared" si="132"/>
        <v>33010</v>
      </c>
      <c r="U435" t="str">
        <f t="shared" si="133"/>
        <v>可交易</v>
      </c>
      <c r="V435" s="2" t="str">
        <f t="shared" si="134"/>
        <v/>
      </c>
      <c r="W435" s="2" t="str">
        <f t="shared" si="135"/>
        <v/>
      </c>
      <c r="X435" s="2">
        <f t="shared" si="144"/>
        <v>1</v>
      </c>
      <c r="Y435">
        <f t="shared" si="145"/>
        <v>0</v>
      </c>
    </row>
    <row r="436" spans="1:25" x14ac:dyDescent="0.3">
      <c r="A436" s="1">
        <v>33646</v>
      </c>
      <c r="B436">
        <v>417.13000499999998</v>
      </c>
      <c r="C436">
        <v>17.37</v>
      </c>
      <c r="D436">
        <v>17.5879170920932</v>
      </c>
      <c r="E436">
        <f t="shared" si="126"/>
        <v>-0.21791709209319876</v>
      </c>
      <c r="F436" t="str">
        <f t="shared" si="127"/>
        <v/>
      </c>
      <c r="G436" t="str">
        <f t="shared" si="136"/>
        <v/>
      </c>
      <c r="H436">
        <f t="shared" si="137"/>
        <v>-0.32999999999999829</v>
      </c>
      <c r="I436">
        <f t="shared" si="138"/>
        <v>3.3699949999999603</v>
      </c>
      <c r="J436">
        <f t="shared" si="139"/>
        <v>-10.212106060605993</v>
      </c>
      <c r="K436" t="str">
        <f t="shared" si="140"/>
        <v/>
      </c>
      <c r="L436" s="2" t="str">
        <f t="shared" si="146"/>
        <v/>
      </c>
      <c r="M436" t="str">
        <f t="shared" si="141"/>
        <v/>
      </c>
      <c r="N436" s="1">
        <f t="shared" si="128"/>
        <v>33010</v>
      </c>
      <c r="O436" t="str">
        <f t="shared" si="129"/>
        <v>可交易</v>
      </c>
      <c r="P436" s="2" t="str">
        <f t="shared" si="130"/>
        <v/>
      </c>
      <c r="Q436" s="2" t="str">
        <f t="shared" si="131"/>
        <v/>
      </c>
      <c r="R436" s="2">
        <f t="shared" si="142"/>
        <v>1</v>
      </c>
      <c r="S436">
        <f t="shared" si="143"/>
        <v>0</v>
      </c>
      <c r="T436" s="1">
        <f t="shared" si="132"/>
        <v>33010</v>
      </c>
      <c r="U436" t="str">
        <f t="shared" si="133"/>
        <v>可交易</v>
      </c>
      <c r="V436" s="2" t="str">
        <f t="shared" si="134"/>
        <v/>
      </c>
      <c r="W436" s="2" t="str">
        <f t="shared" si="135"/>
        <v/>
      </c>
      <c r="X436" s="2">
        <f t="shared" si="144"/>
        <v>1</v>
      </c>
      <c r="Y436">
        <f t="shared" si="145"/>
        <v>0</v>
      </c>
    </row>
    <row r="437" spans="1:25" x14ac:dyDescent="0.3">
      <c r="A437" s="1">
        <v>33647</v>
      </c>
      <c r="B437">
        <v>413.69000199999999</v>
      </c>
      <c r="C437">
        <v>17.45</v>
      </c>
      <c r="D437">
        <v>17.266743701302499</v>
      </c>
      <c r="E437">
        <f t="shared" si="126"/>
        <v>0.1832562986975006</v>
      </c>
      <c r="F437" t="str">
        <f t="shared" si="127"/>
        <v/>
      </c>
      <c r="G437" t="str">
        <f t="shared" si="136"/>
        <v/>
      </c>
      <c r="H437">
        <f t="shared" si="137"/>
        <v>7.9999999999998295E-2</v>
      </c>
      <c r="I437">
        <f t="shared" si="138"/>
        <v>-3.4400029999999902</v>
      </c>
      <c r="J437">
        <f t="shared" si="139"/>
        <v>-43.000037500000794</v>
      </c>
      <c r="K437" t="str">
        <f t="shared" si="140"/>
        <v/>
      </c>
      <c r="L437" s="2" t="str">
        <f t="shared" si="146"/>
        <v/>
      </c>
      <c r="M437" t="str">
        <f t="shared" si="141"/>
        <v/>
      </c>
      <c r="N437" s="1">
        <f t="shared" si="128"/>
        <v>33010</v>
      </c>
      <c r="O437" t="str">
        <f t="shared" si="129"/>
        <v>可交易</v>
      </c>
      <c r="P437" s="2" t="str">
        <f t="shared" si="130"/>
        <v/>
      </c>
      <c r="Q437" s="2" t="str">
        <f t="shared" si="131"/>
        <v/>
      </c>
      <c r="R437" s="2">
        <f t="shared" si="142"/>
        <v>1</v>
      </c>
      <c r="S437">
        <f t="shared" si="143"/>
        <v>0</v>
      </c>
      <c r="T437" s="1">
        <f t="shared" si="132"/>
        <v>33010</v>
      </c>
      <c r="U437" t="str">
        <f t="shared" si="133"/>
        <v>可交易</v>
      </c>
      <c r="V437" s="2" t="str">
        <f t="shared" si="134"/>
        <v/>
      </c>
      <c r="W437" s="2" t="str">
        <f t="shared" si="135"/>
        <v/>
      </c>
      <c r="X437" s="2">
        <f t="shared" si="144"/>
        <v>1</v>
      </c>
      <c r="Y437">
        <f t="shared" si="145"/>
        <v>0</v>
      </c>
    </row>
    <row r="438" spans="1:25" x14ac:dyDescent="0.3">
      <c r="A438" s="1">
        <v>33648</v>
      </c>
      <c r="B438">
        <v>412.48001099999999</v>
      </c>
      <c r="C438">
        <v>17.03</v>
      </c>
      <c r="D438">
        <v>17.042264295797999</v>
      </c>
      <c r="E438">
        <f t="shared" si="126"/>
        <v>-1.2264295797997704E-2</v>
      </c>
      <c r="F438" t="str">
        <f t="shared" si="127"/>
        <v/>
      </c>
      <c r="G438" t="str">
        <f t="shared" si="136"/>
        <v/>
      </c>
      <c r="H438">
        <f t="shared" si="137"/>
        <v>-0.41999999999999815</v>
      </c>
      <c r="I438">
        <f t="shared" si="138"/>
        <v>-1.2099910000000023</v>
      </c>
      <c r="J438">
        <f t="shared" si="139"/>
        <v>2.8809309523809703</v>
      </c>
      <c r="K438" t="str">
        <f t="shared" si="140"/>
        <v/>
      </c>
      <c r="L438" s="2" t="str">
        <f t="shared" si="146"/>
        <v/>
      </c>
      <c r="M438" t="str">
        <f t="shared" si="141"/>
        <v/>
      </c>
      <c r="N438" s="1">
        <f t="shared" si="128"/>
        <v>33010</v>
      </c>
      <c r="O438" t="str">
        <f t="shared" si="129"/>
        <v>可交易</v>
      </c>
      <c r="P438" s="2" t="str">
        <f t="shared" si="130"/>
        <v/>
      </c>
      <c r="Q438" s="2" t="str">
        <f t="shared" si="131"/>
        <v/>
      </c>
      <c r="R438" s="2">
        <f t="shared" si="142"/>
        <v>1</v>
      </c>
      <c r="S438">
        <f t="shared" si="143"/>
        <v>0</v>
      </c>
      <c r="T438" s="1">
        <f t="shared" si="132"/>
        <v>33010</v>
      </c>
      <c r="U438" t="str">
        <f t="shared" si="133"/>
        <v>可交易</v>
      </c>
      <c r="V438" s="2" t="str">
        <f t="shared" si="134"/>
        <v/>
      </c>
      <c r="W438" s="2" t="str">
        <f t="shared" si="135"/>
        <v/>
      </c>
      <c r="X438" s="2">
        <f t="shared" si="144"/>
        <v>1</v>
      </c>
      <c r="Y438">
        <f t="shared" si="145"/>
        <v>0</v>
      </c>
    </row>
    <row r="439" spans="1:25" x14ac:dyDescent="0.3">
      <c r="A439" s="1">
        <v>33652</v>
      </c>
      <c r="B439">
        <v>407.38000499999998</v>
      </c>
      <c r="C439">
        <v>18.22</v>
      </c>
      <c r="D439">
        <v>17.881713912242201</v>
      </c>
      <c r="E439">
        <f t="shared" si="126"/>
        <v>0.33828608775779756</v>
      </c>
      <c r="F439" t="str">
        <f t="shared" si="127"/>
        <v/>
      </c>
      <c r="G439" t="str">
        <f t="shared" si="136"/>
        <v/>
      </c>
      <c r="H439">
        <f t="shared" si="137"/>
        <v>1.1899999999999977</v>
      </c>
      <c r="I439">
        <f t="shared" si="138"/>
        <v>-5.1000060000000076</v>
      </c>
      <c r="J439">
        <f t="shared" si="139"/>
        <v>-4.2857193277311074</v>
      </c>
      <c r="K439" t="str">
        <f t="shared" si="140"/>
        <v/>
      </c>
      <c r="L439" s="2" t="str">
        <f t="shared" si="146"/>
        <v/>
      </c>
      <c r="M439" t="str">
        <f t="shared" si="141"/>
        <v/>
      </c>
      <c r="N439" s="1">
        <f t="shared" si="128"/>
        <v>33010</v>
      </c>
      <c r="O439" t="str">
        <f t="shared" si="129"/>
        <v>可交易</v>
      </c>
      <c r="P439" s="2" t="str">
        <f t="shared" si="130"/>
        <v/>
      </c>
      <c r="Q439" s="2" t="str">
        <f t="shared" si="131"/>
        <v/>
      </c>
      <c r="R439" s="2">
        <f t="shared" si="142"/>
        <v>1</v>
      </c>
      <c r="S439">
        <f t="shared" si="143"/>
        <v>0</v>
      </c>
      <c r="T439" s="1">
        <f t="shared" si="132"/>
        <v>33010</v>
      </c>
      <c r="U439" t="str">
        <f t="shared" si="133"/>
        <v>可交易</v>
      </c>
      <c r="V439" s="2" t="str">
        <f t="shared" si="134"/>
        <v/>
      </c>
      <c r="W439" s="2" t="str">
        <f t="shared" si="135"/>
        <v/>
      </c>
      <c r="X439" s="2">
        <f t="shared" si="144"/>
        <v>1</v>
      </c>
      <c r="Y439">
        <f t="shared" si="145"/>
        <v>0</v>
      </c>
    </row>
    <row r="440" spans="1:25" x14ac:dyDescent="0.3">
      <c r="A440" s="1">
        <v>33653</v>
      </c>
      <c r="B440">
        <v>408.26001000000002</v>
      </c>
      <c r="C440">
        <v>17.16</v>
      </c>
      <c r="D440">
        <v>16.980433146508499</v>
      </c>
      <c r="E440">
        <f t="shared" si="126"/>
        <v>0.17956685349150092</v>
      </c>
      <c r="F440" t="str">
        <f t="shared" si="127"/>
        <v/>
      </c>
      <c r="G440" t="str">
        <f t="shared" si="136"/>
        <v/>
      </c>
      <c r="H440">
        <f t="shared" si="137"/>
        <v>-1.0599999999999987</v>
      </c>
      <c r="I440">
        <f t="shared" si="138"/>
        <v>0.88000500000003967</v>
      </c>
      <c r="J440">
        <f t="shared" si="139"/>
        <v>-0.83019339622645349</v>
      </c>
      <c r="K440" t="str">
        <f t="shared" si="140"/>
        <v/>
      </c>
      <c r="L440" s="2" t="str">
        <f t="shared" si="146"/>
        <v/>
      </c>
      <c r="M440" t="str">
        <f t="shared" si="141"/>
        <v/>
      </c>
      <c r="N440" s="1">
        <f t="shared" si="128"/>
        <v>33010</v>
      </c>
      <c r="O440" t="str">
        <f t="shared" si="129"/>
        <v>可交易</v>
      </c>
      <c r="P440" s="2" t="str">
        <f t="shared" si="130"/>
        <v/>
      </c>
      <c r="Q440" s="2" t="str">
        <f t="shared" si="131"/>
        <v/>
      </c>
      <c r="R440" s="2">
        <f t="shared" si="142"/>
        <v>1</v>
      </c>
      <c r="S440">
        <f t="shared" si="143"/>
        <v>0</v>
      </c>
      <c r="T440" s="1">
        <f t="shared" si="132"/>
        <v>33010</v>
      </c>
      <c r="U440" t="str">
        <f t="shared" si="133"/>
        <v>可交易</v>
      </c>
      <c r="V440" s="2" t="str">
        <f t="shared" si="134"/>
        <v/>
      </c>
      <c r="W440" s="2" t="str">
        <f t="shared" si="135"/>
        <v/>
      </c>
      <c r="X440" s="2">
        <f t="shared" si="144"/>
        <v>1</v>
      </c>
      <c r="Y440">
        <f t="shared" si="145"/>
        <v>0</v>
      </c>
    </row>
    <row r="441" spans="1:25" x14ac:dyDescent="0.3">
      <c r="A441" s="1">
        <v>33654</v>
      </c>
      <c r="B441">
        <v>413.89999399999999</v>
      </c>
      <c r="C441">
        <v>16.72</v>
      </c>
      <c r="D441">
        <v>16.780187691793099</v>
      </c>
      <c r="E441">
        <f t="shared" si="126"/>
        <v>-6.0187691793100129E-2</v>
      </c>
      <c r="F441" t="str">
        <f t="shared" si="127"/>
        <v/>
      </c>
      <c r="G441" t="str">
        <f t="shared" si="136"/>
        <v/>
      </c>
      <c r="H441">
        <f t="shared" si="137"/>
        <v>-0.44000000000000128</v>
      </c>
      <c r="I441">
        <f t="shared" si="138"/>
        <v>5.6399839999999699</v>
      </c>
      <c r="J441">
        <f t="shared" si="139"/>
        <v>-12.818145454545348</v>
      </c>
      <c r="K441" t="str">
        <f t="shared" si="140"/>
        <v/>
      </c>
      <c r="L441" s="2" t="str">
        <f t="shared" si="146"/>
        <v/>
      </c>
      <c r="M441" t="str">
        <f t="shared" si="141"/>
        <v/>
      </c>
      <c r="N441" s="1">
        <f t="shared" si="128"/>
        <v>33010</v>
      </c>
      <c r="O441" t="str">
        <f t="shared" si="129"/>
        <v>可交易</v>
      </c>
      <c r="P441" s="2" t="str">
        <f t="shared" si="130"/>
        <v/>
      </c>
      <c r="Q441" s="2" t="str">
        <f t="shared" si="131"/>
        <v/>
      </c>
      <c r="R441" s="2">
        <f t="shared" si="142"/>
        <v>1</v>
      </c>
      <c r="S441">
        <f t="shared" si="143"/>
        <v>0</v>
      </c>
      <c r="T441" s="1">
        <f t="shared" si="132"/>
        <v>33010</v>
      </c>
      <c r="U441" t="str">
        <f t="shared" si="133"/>
        <v>可交易</v>
      </c>
      <c r="V441" s="2" t="str">
        <f t="shared" si="134"/>
        <v/>
      </c>
      <c r="W441" s="2" t="str">
        <f t="shared" si="135"/>
        <v/>
      </c>
      <c r="X441" s="2">
        <f t="shared" si="144"/>
        <v>1</v>
      </c>
      <c r="Y441">
        <f t="shared" si="145"/>
        <v>0</v>
      </c>
    </row>
    <row r="442" spans="1:25" x14ac:dyDescent="0.3">
      <c r="A442" s="1">
        <v>33655</v>
      </c>
      <c r="B442">
        <v>411.42999300000002</v>
      </c>
      <c r="C442">
        <v>16.87</v>
      </c>
      <c r="D442">
        <v>16.955704021122202</v>
      </c>
      <c r="E442">
        <f t="shared" si="126"/>
        <v>-8.5704021122200658E-2</v>
      </c>
      <c r="F442" t="str">
        <f t="shared" si="127"/>
        <v/>
      </c>
      <c r="G442" t="str">
        <f t="shared" si="136"/>
        <v/>
      </c>
      <c r="H442">
        <f t="shared" si="137"/>
        <v>0.15000000000000213</v>
      </c>
      <c r="I442">
        <f t="shared" si="138"/>
        <v>-2.4700009999999679</v>
      </c>
      <c r="J442">
        <f t="shared" si="139"/>
        <v>-16.466673333332885</v>
      </c>
      <c r="K442" t="str">
        <f t="shared" si="140"/>
        <v/>
      </c>
      <c r="L442" s="2" t="str">
        <f t="shared" si="146"/>
        <v/>
      </c>
      <c r="M442" t="str">
        <f t="shared" si="141"/>
        <v/>
      </c>
      <c r="N442" s="1">
        <f t="shared" si="128"/>
        <v>33010</v>
      </c>
      <c r="O442" t="str">
        <f t="shared" si="129"/>
        <v>可交易</v>
      </c>
      <c r="P442" s="2" t="str">
        <f t="shared" si="130"/>
        <v/>
      </c>
      <c r="Q442" s="2" t="str">
        <f t="shared" si="131"/>
        <v/>
      </c>
      <c r="R442" s="2">
        <f t="shared" si="142"/>
        <v>1</v>
      </c>
      <c r="S442">
        <f t="shared" si="143"/>
        <v>0</v>
      </c>
      <c r="T442" s="1">
        <f t="shared" si="132"/>
        <v>33010</v>
      </c>
      <c r="U442" t="str">
        <f t="shared" si="133"/>
        <v>可交易</v>
      </c>
      <c r="V442" s="2" t="str">
        <f t="shared" si="134"/>
        <v/>
      </c>
      <c r="W442" s="2" t="str">
        <f t="shared" si="135"/>
        <v/>
      </c>
      <c r="X442" s="2">
        <f t="shared" si="144"/>
        <v>1</v>
      </c>
      <c r="Y442">
        <f t="shared" si="145"/>
        <v>0</v>
      </c>
    </row>
    <row r="443" spans="1:25" x14ac:dyDescent="0.3">
      <c r="A443" s="1">
        <v>33658</v>
      </c>
      <c r="B443">
        <v>412.26998900000001</v>
      </c>
      <c r="C443">
        <v>17.13</v>
      </c>
      <c r="D443">
        <v>17.260280382624</v>
      </c>
      <c r="E443">
        <f t="shared" si="126"/>
        <v>-0.13028038262400088</v>
      </c>
      <c r="F443" t="str">
        <f t="shared" si="127"/>
        <v/>
      </c>
      <c r="G443" t="str">
        <f t="shared" si="136"/>
        <v/>
      </c>
      <c r="H443">
        <f t="shared" si="137"/>
        <v>0.25999999999999801</v>
      </c>
      <c r="I443">
        <f t="shared" si="138"/>
        <v>0.83999599999998509</v>
      </c>
      <c r="J443">
        <f t="shared" si="139"/>
        <v>3.2307538461538137</v>
      </c>
      <c r="K443" t="str">
        <f t="shared" si="140"/>
        <v/>
      </c>
      <c r="L443" s="2" t="str">
        <f t="shared" si="146"/>
        <v/>
      </c>
      <c r="M443" t="str">
        <f t="shared" si="141"/>
        <v/>
      </c>
      <c r="N443" s="1">
        <f t="shared" si="128"/>
        <v>33010</v>
      </c>
      <c r="O443" t="str">
        <f t="shared" si="129"/>
        <v>可交易</v>
      </c>
      <c r="P443" s="2" t="str">
        <f t="shared" si="130"/>
        <v/>
      </c>
      <c r="Q443" s="2" t="str">
        <f t="shared" si="131"/>
        <v/>
      </c>
      <c r="R443" s="2">
        <f t="shared" si="142"/>
        <v>1</v>
      </c>
      <c r="S443">
        <f t="shared" si="143"/>
        <v>0</v>
      </c>
      <c r="T443" s="1">
        <f t="shared" si="132"/>
        <v>33010</v>
      </c>
      <c r="U443" t="str">
        <f t="shared" si="133"/>
        <v>可交易</v>
      </c>
      <c r="V443" s="2" t="str">
        <f t="shared" si="134"/>
        <v/>
      </c>
      <c r="W443" s="2" t="str">
        <f t="shared" si="135"/>
        <v/>
      </c>
      <c r="X443" s="2">
        <f t="shared" si="144"/>
        <v>1</v>
      </c>
      <c r="Y443">
        <f t="shared" si="145"/>
        <v>0</v>
      </c>
    </row>
    <row r="444" spans="1:25" x14ac:dyDescent="0.3">
      <c r="A444" s="1">
        <v>33659</v>
      </c>
      <c r="B444">
        <v>410.45001200000002</v>
      </c>
      <c r="C444">
        <v>16.350000000000001</v>
      </c>
      <c r="D444">
        <v>16.524247048285801</v>
      </c>
      <c r="E444">
        <f t="shared" si="126"/>
        <v>-0.17424704828579962</v>
      </c>
      <c r="F444" t="str">
        <f t="shared" si="127"/>
        <v/>
      </c>
      <c r="G444" t="str">
        <f t="shared" si="136"/>
        <v/>
      </c>
      <c r="H444">
        <f t="shared" si="137"/>
        <v>-0.77999999999999758</v>
      </c>
      <c r="I444">
        <f t="shared" si="138"/>
        <v>-1.8199769999999944</v>
      </c>
      <c r="J444">
        <f t="shared" si="139"/>
        <v>2.333303846153846</v>
      </c>
      <c r="K444" t="str">
        <f t="shared" si="140"/>
        <v/>
      </c>
      <c r="L444" s="2" t="str">
        <f t="shared" si="146"/>
        <v/>
      </c>
      <c r="M444" t="str">
        <f t="shared" si="141"/>
        <v/>
      </c>
      <c r="N444" s="1">
        <f t="shared" si="128"/>
        <v>33010</v>
      </c>
      <c r="O444" t="str">
        <f t="shared" si="129"/>
        <v>可交易</v>
      </c>
      <c r="P444" s="2" t="str">
        <f t="shared" si="130"/>
        <v/>
      </c>
      <c r="Q444" s="2" t="str">
        <f t="shared" si="131"/>
        <v/>
      </c>
      <c r="R444" s="2">
        <f t="shared" si="142"/>
        <v>1</v>
      </c>
      <c r="S444">
        <f t="shared" si="143"/>
        <v>0</v>
      </c>
      <c r="T444" s="1">
        <f t="shared" si="132"/>
        <v>33010</v>
      </c>
      <c r="U444" t="str">
        <f t="shared" si="133"/>
        <v>可交易</v>
      </c>
      <c r="V444" s="2" t="str">
        <f t="shared" si="134"/>
        <v/>
      </c>
      <c r="W444" s="2" t="str">
        <f t="shared" si="135"/>
        <v/>
      </c>
      <c r="X444" s="2">
        <f t="shared" si="144"/>
        <v>1</v>
      </c>
      <c r="Y444">
        <f t="shared" si="145"/>
        <v>0</v>
      </c>
    </row>
    <row r="445" spans="1:25" x14ac:dyDescent="0.3">
      <c r="A445" s="1">
        <v>33660</v>
      </c>
      <c r="B445">
        <v>415.35000600000001</v>
      </c>
      <c r="C445">
        <v>16.64</v>
      </c>
      <c r="D445">
        <v>16.470521400515398</v>
      </c>
      <c r="E445">
        <f t="shared" si="126"/>
        <v>0.1694785994846022</v>
      </c>
      <c r="F445" t="str">
        <f t="shared" si="127"/>
        <v/>
      </c>
      <c r="G445" t="str">
        <f t="shared" si="136"/>
        <v/>
      </c>
      <c r="H445">
        <f t="shared" si="137"/>
        <v>0.28999999999999915</v>
      </c>
      <c r="I445">
        <f t="shared" si="138"/>
        <v>4.8999939999999924</v>
      </c>
      <c r="J445">
        <f t="shared" si="139"/>
        <v>16.896531034482781</v>
      </c>
      <c r="K445" t="str">
        <f t="shared" si="140"/>
        <v/>
      </c>
      <c r="L445" s="2" t="str">
        <f t="shared" si="146"/>
        <v/>
      </c>
      <c r="M445" t="str">
        <f t="shared" si="141"/>
        <v/>
      </c>
      <c r="N445" s="1">
        <f t="shared" si="128"/>
        <v>33010</v>
      </c>
      <c r="O445" t="str">
        <f t="shared" si="129"/>
        <v>可交易</v>
      </c>
      <c r="P445" s="2" t="str">
        <f t="shared" si="130"/>
        <v/>
      </c>
      <c r="Q445" s="2" t="str">
        <f t="shared" si="131"/>
        <v/>
      </c>
      <c r="R445" s="2">
        <f t="shared" si="142"/>
        <v>1</v>
      </c>
      <c r="S445">
        <f t="shared" si="143"/>
        <v>0</v>
      </c>
      <c r="T445" s="1">
        <f t="shared" si="132"/>
        <v>33010</v>
      </c>
      <c r="U445" t="str">
        <f t="shared" si="133"/>
        <v>可交易</v>
      </c>
      <c r="V445" s="2" t="str">
        <f t="shared" si="134"/>
        <v/>
      </c>
      <c r="W445" s="2" t="str">
        <f t="shared" si="135"/>
        <v/>
      </c>
      <c r="X445" s="2">
        <f t="shared" si="144"/>
        <v>1</v>
      </c>
      <c r="Y445">
        <f t="shared" si="145"/>
        <v>0</v>
      </c>
    </row>
    <row r="446" spans="1:25" x14ac:dyDescent="0.3">
      <c r="A446" s="1">
        <v>33661</v>
      </c>
      <c r="B446">
        <v>413.85998499999999</v>
      </c>
      <c r="C446">
        <v>16.510000000000002</v>
      </c>
      <c r="D446">
        <v>16.582072857124199</v>
      </c>
      <c r="E446">
        <f t="shared" si="126"/>
        <v>-7.2072857124197753E-2</v>
      </c>
      <c r="F446" t="str">
        <f t="shared" si="127"/>
        <v/>
      </c>
      <c r="G446" t="str">
        <f t="shared" si="136"/>
        <v/>
      </c>
      <c r="H446">
        <f t="shared" si="137"/>
        <v>-0.12999999999999901</v>
      </c>
      <c r="I446">
        <f t="shared" si="138"/>
        <v>-1.4900210000000129</v>
      </c>
      <c r="J446">
        <f t="shared" si="139"/>
        <v>11.461700000000187</v>
      </c>
      <c r="K446" t="str">
        <f t="shared" si="140"/>
        <v/>
      </c>
      <c r="L446" s="2" t="str">
        <f t="shared" si="146"/>
        <v/>
      </c>
      <c r="M446" t="str">
        <f t="shared" si="141"/>
        <v/>
      </c>
      <c r="N446" s="1">
        <f t="shared" si="128"/>
        <v>33010</v>
      </c>
      <c r="O446" t="str">
        <f t="shared" si="129"/>
        <v>可交易</v>
      </c>
      <c r="P446" s="2" t="str">
        <f t="shared" si="130"/>
        <v/>
      </c>
      <c r="Q446" s="2" t="str">
        <f t="shared" si="131"/>
        <v/>
      </c>
      <c r="R446" s="2">
        <f t="shared" si="142"/>
        <v>1</v>
      </c>
      <c r="S446">
        <f t="shared" si="143"/>
        <v>0</v>
      </c>
      <c r="T446" s="1">
        <f t="shared" si="132"/>
        <v>33010</v>
      </c>
      <c r="U446" t="str">
        <f t="shared" si="133"/>
        <v>可交易</v>
      </c>
      <c r="V446" s="2" t="str">
        <f t="shared" si="134"/>
        <v/>
      </c>
      <c r="W446" s="2" t="str">
        <f t="shared" si="135"/>
        <v/>
      </c>
      <c r="X446" s="2">
        <f t="shared" si="144"/>
        <v>1</v>
      </c>
      <c r="Y446">
        <f t="shared" si="145"/>
        <v>0</v>
      </c>
    </row>
    <row r="447" spans="1:25" x14ac:dyDescent="0.3">
      <c r="A447" s="1">
        <v>33662</v>
      </c>
      <c r="B447">
        <v>412.70001200000002</v>
      </c>
      <c r="C447">
        <v>16.68</v>
      </c>
      <c r="D447">
        <v>16.6702885137219</v>
      </c>
      <c r="E447">
        <f t="shared" si="126"/>
        <v>9.7114862780998124E-3</v>
      </c>
      <c r="F447" t="str">
        <f t="shared" si="127"/>
        <v/>
      </c>
      <c r="G447" t="str">
        <f t="shared" si="136"/>
        <v/>
      </c>
      <c r="H447">
        <f t="shared" si="137"/>
        <v>0.16999999999999815</v>
      </c>
      <c r="I447">
        <f t="shared" si="138"/>
        <v>-1.1599729999999795</v>
      </c>
      <c r="J447">
        <f t="shared" si="139"/>
        <v>-6.8233705882352478</v>
      </c>
      <c r="K447" t="str">
        <f t="shared" si="140"/>
        <v/>
      </c>
      <c r="L447" s="2" t="str">
        <f t="shared" si="146"/>
        <v/>
      </c>
      <c r="M447" t="str">
        <f t="shared" si="141"/>
        <v/>
      </c>
      <c r="N447" s="1">
        <f t="shared" si="128"/>
        <v>33010</v>
      </c>
      <c r="O447" t="str">
        <f t="shared" si="129"/>
        <v>可交易</v>
      </c>
      <c r="P447" s="2" t="str">
        <f t="shared" si="130"/>
        <v/>
      </c>
      <c r="Q447" s="2" t="str">
        <f t="shared" si="131"/>
        <v/>
      </c>
      <c r="R447" s="2">
        <f t="shared" si="142"/>
        <v>1</v>
      </c>
      <c r="S447">
        <f t="shared" si="143"/>
        <v>0</v>
      </c>
      <c r="T447" s="1">
        <f t="shared" si="132"/>
        <v>33010</v>
      </c>
      <c r="U447" t="str">
        <f t="shared" si="133"/>
        <v>可交易</v>
      </c>
      <c r="V447" s="2" t="str">
        <f t="shared" si="134"/>
        <v/>
      </c>
      <c r="W447" s="2" t="str">
        <f t="shared" si="135"/>
        <v/>
      </c>
      <c r="X447" s="2">
        <f t="shared" si="144"/>
        <v>1</v>
      </c>
      <c r="Y447">
        <f t="shared" si="145"/>
        <v>0</v>
      </c>
    </row>
    <row r="448" spans="1:25" x14ac:dyDescent="0.3">
      <c r="A448" s="1">
        <v>33665</v>
      </c>
      <c r="B448">
        <v>412.45001200000002</v>
      </c>
      <c r="C448">
        <v>16.88</v>
      </c>
      <c r="D448">
        <v>17.080063605277001</v>
      </c>
      <c r="E448">
        <f t="shared" si="126"/>
        <v>-0.20006360527700195</v>
      </c>
      <c r="F448" t="str">
        <f t="shared" si="127"/>
        <v/>
      </c>
      <c r="G448" t="str">
        <f t="shared" si="136"/>
        <v/>
      </c>
      <c r="H448">
        <f t="shared" si="137"/>
        <v>0.19999999999999929</v>
      </c>
      <c r="I448">
        <f t="shared" si="138"/>
        <v>-0.25</v>
      </c>
      <c r="J448">
        <f t="shared" si="139"/>
        <v>-1.2500000000000044</v>
      </c>
      <c r="K448" t="str">
        <f t="shared" si="140"/>
        <v/>
      </c>
      <c r="L448" s="2" t="str">
        <f t="shared" si="146"/>
        <v/>
      </c>
      <c r="M448" t="str">
        <f t="shared" si="141"/>
        <v/>
      </c>
      <c r="N448" s="1">
        <f t="shared" si="128"/>
        <v>33010</v>
      </c>
      <c r="O448" t="str">
        <f t="shared" si="129"/>
        <v>可交易</v>
      </c>
      <c r="P448" s="2" t="str">
        <f t="shared" si="130"/>
        <v/>
      </c>
      <c r="Q448" s="2" t="str">
        <f t="shared" si="131"/>
        <v/>
      </c>
      <c r="R448" s="2">
        <f t="shared" si="142"/>
        <v>1</v>
      </c>
      <c r="S448">
        <f t="shared" si="143"/>
        <v>0</v>
      </c>
      <c r="T448" s="1">
        <f t="shared" si="132"/>
        <v>33010</v>
      </c>
      <c r="U448" t="str">
        <f t="shared" si="133"/>
        <v>可交易</v>
      </c>
      <c r="V448" s="2" t="str">
        <f t="shared" si="134"/>
        <v/>
      </c>
      <c r="W448" s="2" t="str">
        <f t="shared" si="135"/>
        <v/>
      </c>
      <c r="X448" s="2">
        <f t="shared" si="144"/>
        <v>1</v>
      </c>
      <c r="Y448">
        <f t="shared" si="145"/>
        <v>0</v>
      </c>
    </row>
    <row r="449" spans="1:25" x14ac:dyDescent="0.3">
      <c r="A449" s="1">
        <v>33666</v>
      </c>
      <c r="B449">
        <v>412.85000600000001</v>
      </c>
      <c r="C449">
        <v>17.260000000000002</v>
      </c>
      <c r="D449">
        <v>17.121480947336899</v>
      </c>
      <c r="E449">
        <f t="shared" si="126"/>
        <v>0.13851905266310283</v>
      </c>
      <c r="F449" t="str">
        <f t="shared" si="127"/>
        <v/>
      </c>
      <c r="G449" t="str">
        <f t="shared" si="136"/>
        <v/>
      </c>
      <c r="H449">
        <f t="shared" si="137"/>
        <v>0.38000000000000256</v>
      </c>
      <c r="I449">
        <f t="shared" si="138"/>
        <v>0.39999399999999241</v>
      </c>
      <c r="J449">
        <f t="shared" si="139"/>
        <v>1.0526157894736572</v>
      </c>
      <c r="K449" t="str">
        <f t="shared" si="140"/>
        <v/>
      </c>
      <c r="L449" s="2" t="str">
        <f t="shared" si="146"/>
        <v/>
      </c>
      <c r="M449" t="str">
        <f t="shared" si="141"/>
        <v/>
      </c>
      <c r="N449" s="1">
        <f t="shared" si="128"/>
        <v>33010</v>
      </c>
      <c r="O449" t="str">
        <f t="shared" si="129"/>
        <v>可交易</v>
      </c>
      <c r="P449" s="2" t="str">
        <f t="shared" si="130"/>
        <v/>
      </c>
      <c r="Q449" s="2" t="str">
        <f t="shared" si="131"/>
        <v/>
      </c>
      <c r="R449" s="2">
        <f t="shared" si="142"/>
        <v>1</v>
      </c>
      <c r="S449">
        <f t="shared" si="143"/>
        <v>0</v>
      </c>
      <c r="T449" s="1">
        <f t="shared" si="132"/>
        <v>33010</v>
      </c>
      <c r="U449" t="str">
        <f t="shared" si="133"/>
        <v>可交易</v>
      </c>
      <c r="V449" s="2" t="str">
        <f t="shared" si="134"/>
        <v/>
      </c>
      <c r="W449" s="2" t="str">
        <f t="shared" si="135"/>
        <v/>
      </c>
      <c r="X449" s="2">
        <f t="shared" si="144"/>
        <v>1</v>
      </c>
      <c r="Y449">
        <f t="shared" si="145"/>
        <v>0</v>
      </c>
    </row>
    <row r="450" spans="1:25" x14ac:dyDescent="0.3">
      <c r="A450" s="1">
        <v>33667</v>
      </c>
      <c r="B450">
        <v>409.32998700000002</v>
      </c>
      <c r="C450">
        <v>17.89</v>
      </c>
      <c r="D450">
        <v>17.586803465814501</v>
      </c>
      <c r="E450">
        <f t="shared" si="126"/>
        <v>0.30319653418549919</v>
      </c>
      <c r="F450" t="str">
        <f t="shared" si="127"/>
        <v/>
      </c>
      <c r="G450" t="str">
        <f t="shared" si="136"/>
        <v/>
      </c>
      <c r="H450">
        <f t="shared" si="137"/>
        <v>0.62999999999999901</v>
      </c>
      <c r="I450">
        <f t="shared" si="138"/>
        <v>-3.5200189999999907</v>
      </c>
      <c r="J450">
        <f t="shared" si="139"/>
        <v>-5.5873317460317402</v>
      </c>
      <c r="K450" t="str">
        <f t="shared" si="140"/>
        <v/>
      </c>
      <c r="L450" s="2" t="str">
        <f t="shared" si="146"/>
        <v/>
      </c>
      <c r="M450" t="str">
        <f t="shared" si="141"/>
        <v/>
      </c>
      <c r="N450" s="1">
        <f t="shared" si="128"/>
        <v>33010</v>
      </c>
      <c r="O450" t="str">
        <f t="shared" si="129"/>
        <v>可交易</v>
      </c>
      <c r="P450" s="2" t="str">
        <f t="shared" si="130"/>
        <v/>
      </c>
      <c r="Q450" s="2" t="str">
        <f t="shared" si="131"/>
        <v/>
      </c>
      <c r="R450" s="2">
        <f t="shared" si="142"/>
        <v>1</v>
      </c>
      <c r="S450">
        <f t="shared" si="143"/>
        <v>0</v>
      </c>
      <c r="T450" s="1">
        <f t="shared" si="132"/>
        <v>33010</v>
      </c>
      <c r="U450" t="str">
        <f t="shared" si="133"/>
        <v>可交易</v>
      </c>
      <c r="V450" s="2" t="str">
        <f t="shared" si="134"/>
        <v/>
      </c>
      <c r="W450" s="2" t="str">
        <f t="shared" si="135"/>
        <v/>
      </c>
      <c r="X450" s="2">
        <f t="shared" si="144"/>
        <v>1</v>
      </c>
      <c r="Y450">
        <f t="shared" si="145"/>
        <v>0</v>
      </c>
    </row>
    <row r="451" spans="1:25" x14ac:dyDescent="0.3">
      <c r="A451" s="1">
        <v>33668</v>
      </c>
      <c r="B451">
        <v>406.51001000000002</v>
      </c>
      <c r="C451">
        <v>18.47</v>
      </c>
      <c r="D451">
        <v>18.293328283458301</v>
      </c>
      <c r="E451">
        <f t="shared" ref="E451:E514" si="147">C451-D451</f>
        <v>0.17667171654169778</v>
      </c>
      <c r="F451" t="str">
        <f t="shared" ref="F451:F514" si="148">_xlfn.IFS(E451&gt; 1, "CAll",E451&lt; -1, "PUT", TRUE,"")</f>
        <v/>
      </c>
      <c r="G451" t="str">
        <f t="shared" si="136"/>
        <v/>
      </c>
      <c r="H451">
        <f t="shared" si="137"/>
        <v>0.57999999999999829</v>
      </c>
      <c r="I451">
        <f t="shared" si="138"/>
        <v>-2.8199769999999944</v>
      </c>
      <c r="J451">
        <f t="shared" si="139"/>
        <v>-4.8620293103448322</v>
      </c>
      <c r="K451" t="str">
        <f t="shared" si="140"/>
        <v/>
      </c>
      <c r="L451" s="2" t="str">
        <f t="shared" si="146"/>
        <v/>
      </c>
      <c r="M451" t="str">
        <f t="shared" si="141"/>
        <v/>
      </c>
      <c r="N451" s="1">
        <f t="shared" ref="N451:N514" si="149">IF(AND(F451="CALL",L451&lt;&gt;"",L450=""), A451, N450)</f>
        <v>33010</v>
      </c>
      <c r="O451" t="str">
        <f t="shared" ref="O451:O514" si="150">IF( A451 &gt;= N450 + 7, "可交易", "不可交易")</f>
        <v>可交易</v>
      </c>
      <c r="P451" s="2" t="str">
        <f t="shared" ref="P451:P514" si="151">IF(AND(F451="CALL",L451&lt;&gt;"",O451="可交易"),L451,"")</f>
        <v/>
      </c>
      <c r="Q451" s="2" t="str">
        <f t="shared" ref="Q451:Q514" si="152">IF(P451&lt;&gt;"",(G451-B451)/B451,"")</f>
        <v/>
      </c>
      <c r="R451" s="2">
        <f t="shared" si="142"/>
        <v>1</v>
      </c>
      <c r="S451">
        <f t="shared" si="143"/>
        <v>0</v>
      </c>
      <c r="T451" s="1">
        <f t="shared" ref="T451:T514" si="153">IF(AND(F451="PUT",M451&lt;&gt;"",M450=""), A451, T450)</f>
        <v>33010</v>
      </c>
      <c r="U451" t="str">
        <f t="shared" ref="U451:U514" si="154">IF( A451 &gt;= T450 + 7, "可交易", "不可交易")</f>
        <v>可交易</v>
      </c>
      <c r="V451" s="2" t="str">
        <f t="shared" ref="V451:V514" si="155">IF(AND(F451="PUT",M451&lt;&gt;"",U451="可交易"),M451,"")</f>
        <v/>
      </c>
      <c r="W451" s="2" t="str">
        <f t="shared" ref="W451:W514" si="156">IF(V451&lt;&gt;"",(B451-G451)/B451,"")</f>
        <v/>
      </c>
      <c r="X451" s="2">
        <f t="shared" si="144"/>
        <v>1</v>
      </c>
      <c r="Y451">
        <f t="shared" si="145"/>
        <v>0</v>
      </c>
    </row>
    <row r="452" spans="1:25" x14ac:dyDescent="0.3">
      <c r="A452" s="1">
        <v>33669</v>
      </c>
      <c r="B452">
        <v>404.44000199999999</v>
      </c>
      <c r="C452">
        <v>19.75</v>
      </c>
      <c r="D452">
        <v>19.416380119046501</v>
      </c>
      <c r="E452">
        <f t="shared" si="147"/>
        <v>0.33361988095349915</v>
      </c>
      <c r="F452" t="str">
        <f t="shared" si="148"/>
        <v/>
      </c>
      <c r="G452" t="str">
        <f t="shared" ref="G452:G515" si="157">IF(F452="PUT", IFERROR(VLOOKUP(A452+7, A:B, 2, FALSE), 0), IF(F452="CALL", IFERROR(VLOOKUP(A452+7, A:B, 2, FALSE), 0), ""))</f>
        <v/>
      </c>
      <c r="H452">
        <f t="shared" ref="H452:H515" si="158">C452-C451</f>
        <v>1.2800000000000011</v>
      </c>
      <c r="I452">
        <f t="shared" ref="I452:I515" si="159">B452-B451</f>
        <v>-2.0700080000000298</v>
      </c>
      <c r="J452">
        <f t="shared" ref="J452:J515" si="160">IF(H452=0, "", I452/H452)</f>
        <v>-1.617193750000022</v>
      </c>
      <c r="K452" t="str">
        <f t="shared" ref="K452:K515" si="161">_xlfn.IFS(F452="PUT",B452-5,F452="CALL",B452+5,TRUE,"")</f>
        <v/>
      </c>
      <c r="L452" s="2" t="str">
        <f t="shared" si="146"/>
        <v/>
      </c>
      <c r="M452" t="str">
        <f t="shared" ref="M452:M515" si="162">IF(F452="PUT",IF(AND(G452&lt;K452,G452&lt;&gt;0),K452-G452,""),"")</f>
        <v/>
      </c>
      <c r="N452" s="1">
        <f t="shared" si="149"/>
        <v>33010</v>
      </c>
      <c r="O452" t="str">
        <f t="shared" si="150"/>
        <v>可交易</v>
      </c>
      <c r="P452" s="2" t="str">
        <f t="shared" si="151"/>
        <v/>
      </c>
      <c r="Q452" s="2" t="str">
        <f t="shared" si="152"/>
        <v/>
      </c>
      <c r="R452" s="2">
        <f t="shared" ref="R452:R515" si="163">IF(Q451&lt;&gt;"", R451 * (1 + Q451), R451)</f>
        <v>1</v>
      </c>
      <c r="S452">
        <f t="shared" ref="S452:S515" si="164">IF(P452&lt;&gt;"",S451+1,S451)</f>
        <v>0</v>
      </c>
      <c r="T452" s="1">
        <f t="shared" si="153"/>
        <v>33010</v>
      </c>
      <c r="U452" t="str">
        <f t="shared" si="154"/>
        <v>可交易</v>
      </c>
      <c r="V452" s="2" t="str">
        <f t="shared" si="155"/>
        <v/>
      </c>
      <c r="W452" s="2" t="str">
        <f t="shared" si="156"/>
        <v/>
      </c>
      <c r="X452" s="2">
        <f t="shared" ref="X452:X515" si="165">IF(W451&lt;&gt;"", X451 * (1 + W451), X451)</f>
        <v>1</v>
      </c>
      <c r="Y452">
        <f t="shared" ref="Y452:Y515" si="166">IF(V452&lt;&gt;"",Y451+1,Y451)</f>
        <v>0</v>
      </c>
    </row>
    <row r="453" spans="1:25" x14ac:dyDescent="0.3">
      <c r="A453" s="1">
        <v>33672</v>
      </c>
      <c r="B453">
        <v>405.209991</v>
      </c>
      <c r="C453">
        <v>19.68</v>
      </c>
      <c r="D453">
        <v>19.878539955633201</v>
      </c>
      <c r="E453">
        <f t="shared" si="147"/>
        <v>-0.19853995563320126</v>
      </c>
      <c r="F453" t="str">
        <f t="shared" si="148"/>
        <v/>
      </c>
      <c r="G453" t="str">
        <f t="shared" si="157"/>
        <v/>
      </c>
      <c r="H453">
        <f t="shared" si="158"/>
        <v>-7.0000000000000284E-2</v>
      </c>
      <c r="I453">
        <f t="shared" si="159"/>
        <v>0.76998900000000958</v>
      </c>
      <c r="J453">
        <f t="shared" si="160"/>
        <v>-10.99984285714295</v>
      </c>
      <c r="K453" t="str">
        <f t="shared" si="161"/>
        <v/>
      </c>
      <c r="L453" s="2" t="str">
        <f t="shared" ref="L453:L516" si="167">IF(F453="CALL",IF(AND(G453&gt;K453,G453&lt;&gt;0),G453-K453,""),"")</f>
        <v/>
      </c>
      <c r="M453" t="str">
        <f t="shared" si="162"/>
        <v/>
      </c>
      <c r="N453" s="1">
        <f t="shared" si="149"/>
        <v>33010</v>
      </c>
      <c r="O453" t="str">
        <f t="shared" si="150"/>
        <v>可交易</v>
      </c>
      <c r="P453" s="2" t="str">
        <f t="shared" si="151"/>
        <v/>
      </c>
      <c r="Q453" s="2" t="str">
        <f t="shared" si="152"/>
        <v/>
      </c>
      <c r="R453" s="2">
        <f t="shared" si="163"/>
        <v>1</v>
      </c>
      <c r="S453">
        <f t="shared" si="164"/>
        <v>0</v>
      </c>
      <c r="T453" s="1">
        <f t="shared" si="153"/>
        <v>33010</v>
      </c>
      <c r="U453" t="str">
        <f t="shared" si="154"/>
        <v>可交易</v>
      </c>
      <c r="V453" s="2" t="str">
        <f t="shared" si="155"/>
        <v/>
      </c>
      <c r="W453" s="2" t="str">
        <f t="shared" si="156"/>
        <v/>
      </c>
      <c r="X453" s="2">
        <f t="shared" si="165"/>
        <v>1</v>
      </c>
      <c r="Y453">
        <f t="shared" si="166"/>
        <v>0</v>
      </c>
    </row>
    <row r="454" spans="1:25" x14ac:dyDescent="0.3">
      <c r="A454" s="1">
        <v>33673</v>
      </c>
      <c r="B454">
        <v>406.89001500000001</v>
      </c>
      <c r="C454">
        <v>18.68</v>
      </c>
      <c r="D454">
        <v>18.922506739187099</v>
      </c>
      <c r="E454">
        <f t="shared" si="147"/>
        <v>-0.24250673918709964</v>
      </c>
      <c r="F454" t="str">
        <f t="shared" si="148"/>
        <v/>
      </c>
      <c r="G454" t="str">
        <f t="shared" si="157"/>
        <v/>
      </c>
      <c r="H454">
        <f t="shared" si="158"/>
        <v>-1</v>
      </c>
      <c r="I454">
        <f t="shared" si="159"/>
        <v>1.6800240000000031</v>
      </c>
      <c r="J454">
        <f t="shared" si="160"/>
        <v>-1.6800240000000031</v>
      </c>
      <c r="K454" t="str">
        <f t="shared" si="161"/>
        <v/>
      </c>
      <c r="L454" s="2" t="str">
        <f t="shared" si="167"/>
        <v/>
      </c>
      <c r="M454" t="str">
        <f t="shared" si="162"/>
        <v/>
      </c>
      <c r="N454" s="1">
        <f t="shared" si="149"/>
        <v>33010</v>
      </c>
      <c r="O454" t="str">
        <f t="shared" si="150"/>
        <v>可交易</v>
      </c>
      <c r="P454" s="2" t="str">
        <f t="shared" si="151"/>
        <v/>
      </c>
      <c r="Q454" s="2" t="str">
        <f t="shared" si="152"/>
        <v/>
      </c>
      <c r="R454" s="2">
        <f t="shared" si="163"/>
        <v>1</v>
      </c>
      <c r="S454">
        <f t="shared" si="164"/>
        <v>0</v>
      </c>
      <c r="T454" s="1">
        <f t="shared" si="153"/>
        <v>33010</v>
      </c>
      <c r="U454" t="str">
        <f t="shared" si="154"/>
        <v>可交易</v>
      </c>
      <c r="V454" s="2" t="str">
        <f t="shared" si="155"/>
        <v/>
      </c>
      <c r="W454" s="2" t="str">
        <f t="shared" si="156"/>
        <v/>
      </c>
      <c r="X454" s="2">
        <f t="shared" si="165"/>
        <v>1</v>
      </c>
      <c r="Y454">
        <f t="shared" si="166"/>
        <v>0</v>
      </c>
    </row>
    <row r="455" spans="1:25" x14ac:dyDescent="0.3">
      <c r="A455" s="1">
        <v>33674</v>
      </c>
      <c r="B455">
        <v>404.02999899999998</v>
      </c>
      <c r="C455">
        <v>19.79</v>
      </c>
      <c r="D455">
        <v>20.014617572849598</v>
      </c>
      <c r="E455">
        <f t="shared" si="147"/>
        <v>-0.22461757284959916</v>
      </c>
      <c r="F455" t="str">
        <f t="shared" si="148"/>
        <v/>
      </c>
      <c r="G455" t="str">
        <f t="shared" si="157"/>
        <v/>
      </c>
      <c r="H455">
        <f t="shared" si="158"/>
        <v>1.1099999999999994</v>
      </c>
      <c r="I455">
        <f t="shared" si="159"/>
        <v>-2.8600160000000301</v>
      </c>
      <c r="J455">
        <f t="shared" si="160"/>
        <v>-2.5765909909910194</v>
      </c>
      <c r="K455" t="str">
        <f t="shared" si="161"/>
        <v/>
      </c>
      <c r="L455" s="2" t="str">
        <f t="shared" si="167"/>
        <v/>
      </c>
      <c r="M455" t="str">
        <f t="shared" si="162"/>
        <v/>
      </c>
      <c r="N455" s="1">
        <f t="shared" si="149"/>
        <v>33010</v>
      </c>
      <c r="O455" t="str">
        <f t="shared" si="150"/>
        <v>可交易</v>
      </c>
      <c r="P455" s="2" t="str">
        <f t="shared" si="151"/>
        <v/>
      </c>
      <c r="Q455" s="2" t="str">
        <f t="shared" si="152"/>
        <v/>
      </c>
      <c r="R455" s="2">
        <f t="shared" si="163"/>
        <v>1</v>
      </c>
      <c r="S455">
        <f t="shared" si="164"/>
        <v>0</v>
      </c>
      <c r="T455" s="1">
        <f t="shared" si="153"/>
        <v>33010</v>
      </c>
      <c r="U455" t="str">
        <f t="shared" si="154"/>
        <v>可交易</v>
      </c>
      <c r="V455" s="2" t="str">
        <f t="shared" si="155"/>
        <v/>
      </c>
      <c r="W455" s="2" t="str">
        <f t="shared" si="156"/>
        <v/>
      </c>
      <c r="X455" s="2">
        <f t="shared" si="165"/>
        <v>1</v>
      </c>
      <c r="Y455">
        <f t="shared" si="166"/>
        <v>0</v>
      </c>
    </row>
    <row r="456" spans="1:25" x14ac:dyDescent="0.3">
      <c r="A456" s="1">
        <v>33675</v>
      </c>
      <c r="B456">
        <v>403.89001500000001</v>
      </c>
      <c r="C456">
        <v>19.72</v>
      </c>
      <c r="D456">
        <v>20.624609577450901</v>
      </c>
      <c r="E456">
        <f t="shared" si="147"/>
        <v>-0.90460957745090198</v>
      </c>
      <c r="F456" t="str">
        <f t="shared" si="148"/>
        <v/>
      </c>
      <c r="G456" t="str">
        <f t="shared" si="157"/>
        <v/>
      </c>
      <c r="H456">
        <f t="shared" si="158"/>
        <v>-7.0000000000000284E-2</v>
      </c>
      <c r="I456">
        <f t="shared" si="159"/>
        <v>-0.13998399999996991</v>
      </c>
      <c r="J456">
        <f t="shared" si="160"/>
        <v>1.9997714285709907</v>
      </c>
      <c r="K456" t="str">
        <f t="shared" si="161"/>
        <v/>
      </c>
      <c r="L456" s="2" t="str">
        <f t="shared" si="167"/>
        <v/>
      </c>
      <c r="M456" t="str">
        <f t="shared" si="162"/>
        <v/>
      </c>
      <c r="N456" s="1">
        <f t="shared" si="149"/>
        <v>33010</v>
      </c>
      <c r="O456" t="str">
        <f t="shared" si="150"/>
        <v>可交易</v>
      </c>
      <c r="P456" s="2" t="str">
        <f t="shared" si="151"/>
        <v/>
      </c>
      <c r="Q456" s="2" t="str">
        <f t="shared" si="152"/>
        <v/>
      </c>
      <c r="R456" s="2">
        <f t="shared" si="163"/>
        <v>1</v>
      </c>
      <c r="S456">
        <f t="shared" si="164"/>
        <v>0</v>
      </c>
      <c r="T456" s="1">
        <f t="shared" si="153"/>
        <v>33010</v>
      </c>
      <c r="U456" t="str">
        <f t="shared" si="154"/>
        <v>可交易</v>
      </c>
      <c r="V456" s="2" t="str">
        <f t="shared" si="155"/>
        <v/>
      </c>
      <c r="W456" s="2" t="str">
        <f t="shared" si="156"/>
        <v/>
      </c>
      <c r="X456" s="2">
        <f t="shared" si="165"/>
        <v>1</v>
      </c>
      <c r="Y456">
        <f t="shared" si="166"/>
        <v>0</v>
      </c>
    </row>
    <row r="457" spans="1:25" x14ac:dyDescent="0.3">
      <c r="A457" s="1">
        <v>33676</v>
      </c>
      <c r="B457">
        <v>405.83999599999999</v>
      </c>
      <c r="C457">
        <v>18.350000000000001</v>
      </c>
      <c r="D457">
        <v>18.588597060095701</v>
      </c>
      <c r="E457">
        <f t="shared" si="147"/>
        <v>-0.23859706009569948</v>
      </c>
      <c r="F457" t="str">
        <f t="shared" si="148"/>
        <v/>
      </c>
      <c r="G457" t="str">
        <f t="shared" si="157"/>
        <v/>
      </c>
      <c r="H457">
        <f t="shared" si="158"/>
        <v>-1.3699999999999974</v>
      </c>
      <c r="I457">
        <f t="shared" si="159"/>
        <v>1.9499809999999798</v>
      </c>
      <c r="J457">
        <f t="shared" si="160"/>
        <v>-1.4233437956204258</v>
      </c>
      <c r="K457" t="str">
        <f t="shared" si="161"/>
        <v/>
      </c>
      <c r="L457" s="2" t="str">
        <f t="shared" si="167"/>
        <v/>
      </c>
      <c r="M457" t="str">
        <f t="shared" si="162"/>
        <v/>
      </c>
      <c r="N457" s="1">
        <f t="shared" si="149"/>
        <v>33010</v>
      </c>
      <c r="O457" t="str">
        <f t="shared" si="150"/>
        <v>可交易</v>
      </c>
      <c r="P457" s="2" t="str">
        <f t="shared" si="151"/>
        <v/>
      </c>
      <c r="Q457" s="2" t="str">
        <f t="shared" si="152"/>
        <v/>
      </c>
      <c r="R457" s="2">
        <f t="shared" si="163"/>
        <v>1</v>
      </c>
      <c r="S457">
        <f t="shared" si="164"/>
        <v>0</v>
      </c>
      <c r="T457" s="1">
        <f t="shared" si="153"/>
        <v>33010</v>
      </c>
      <c r="U457" t="str">
        <f t="shared" si="154"/>
        <v>可交易</v>
      </c>
      <c r="V457" s="2" t="str">
        <f t="shared" si="155"/>
        <v/>
      </c>
      <c r="W457" s="2" t="str">
        <f t="shared" si="156"/>
        <v/>
      </c>
      <c r="X457" s="2">
        <f t="shared" si="165"/>
        <v>1</v>
      </c>
      <c r="Y457">
        <f t="shared" si="166"/>
        <v>0</v>
      </c>
    </row>
    <row r="458" spans="1:25" x14ac:dyDescent="0.3">
      <c r="A458" s="1">
        <v>33679</v>
      </c>
      <c r="B458">
        <v>406.39001500000001</v>
      </c>
      <c r="C458">
        <v>18.46</v>
      </c>
      <c r="D458">
        <v>18.638563226402599</v>
      </c>
      <c r="E458">
        <f t="shared" si="147"/>
        <v>-0.17856322640259847</v>
      </c>
      <c r="F458" t="str">
        <f t="shared" si="148"/>
        <v/>
      </c>
      <c r="G458" t="str">
        <f t="shared" si="157"/>
        <v/>
      </c>
      <c r="H458">
        <f t="shared" si="158"/>
        <v>0.10999999999999943</v>
      </c>
      <c r="I458">
        <f t="shared" si="159"/>
        <v>0.55001900000002024</v>
      </c>
      <c r="J458">
        <f t="shared" si="160"/>
        <v>5.000172727272937</v>
      </c>
      <c r="K458" t="str">
        <f t="shared" si="161"/>
        <v/>
      </c>
      <c r="L458" s="2" t="str">
        <f t="shared" si="167"/>
        <v/>
      </c>
      <c r="M458" t="str">
        <f t="shared" si="162"/>
        <v/>
      </c>
      <c r="N458" s="1">
        <f t="shared" si="149"/>
        <v>33010</v>
      </c>
      <c r="O458" t="str">
        <f t="shared" si="150"/>
        <v>可交易</v>
      </c>
      <c r="P458" s="2" t="str">
        <f t="shared" si="151"/>
        <v/>
      </c>
      <c r="Q458" s="2" t="str">
        <f t="shared" si="152"/>
        <v/>
      </c>
      <c r="R458" s="2">
        <f t="shared" si="163"/>
        <v>1</v>
      </c>
      <c r="S458">
        <f t="shared" si="164"/>
        <v>0</v>
      </c>
      <c r="T458" s="1">
        <f t="shared" si="153"/>
        <v>33010</v>
      </c>
      <c r="U458" t="str">
        <f t="shared" si="154"/>
        <v>可交易</v>
      </c>
      <c r="V458" s="2" t="str">
        <f t="shared" si="155"/>
        <v/>
      </c>
      <c r="W458" s="2" t="str">
        <f t="shared" si="156"/>
        <v/>
      </c>
      <c r="X458" s="2">
        <f t="shared" si="165"/>
        <v>1</v>
      </c>
      <c r="Y458">
        <f t="shared" si="166"/>
        <v>0</v>
      </c>
    </row>
    <row r="459" spans="1:25" x14ac:dyDescent="0.3">
      <c r="A459" s="1">
        <v>33680</v>
      </c>
      <c r="B459">
        <v>409.57998700000002</v>
      </c>
      <c r="C459">
        <v>16.79</v>
      </c>
      <c r="D459">
        <v>17.127752245899899</v>
      </c>
      <c r="E459">
        <f t="shared" si="147"/>
        <v>-0.33775224589989961</v>
      </c>
      <c r="F459" t="str">
        <f t="shared" si="148"/>
        <v/>
      </c>
      <c r="G459" t="str">
        <f t="shared" si="157"/>
        <v/>
      </c>
      <c r="H459">
        <f t="shared" si="158"/>
        <v>-1.6700000000000017</v>
      </c>
      <c r="I459">
        <f t="shared" si="159"/>
        <v>3.1899720000000116</v>
      </c>
      <c r="J459">
        <f t="shared" si="160"/>
        <v>-1.910162874251502</v>
      </c>
      <c r="K459" t="str">
        <f t="shared" si="161"/>
        <v/>
      </c>
      <c r="L459" s="2" t="str">
        <f t="shared" si="167"/>
        <v/>
      </c>
      <c r="M459" t="str">
        <f t="shared" si="162"/>
        <v/>
      </c>
      <c r="N459" s="1">
        <f t="shared" si="149"/>
        <v>33010</v>
      </c>
      <c r="O459" t="str">
        <f t="shared" si="150"/>
        <v>可交易</v>
      </c>
      <c r="P459" s="2" t="str">
        <f t="shared" si="151"/>
        <v/>
      </c>
      <c r="Q459" s="2" t="str">
        <f t="shared" si="152"/>
        <v/>
      </c>
      <c r="R459" s="2">
        <f t="shared" si="163"/>
        <v>1</v>
      </c>
      <c r="S459">
        <f t="shared" si="164"/>
        <v>0</v>
      </c>
      <c r="T459" s="1">
        <f t="shared" si="153"/>
        <v>33010</v>
      </c>
      <c r="U459" t="str">
        <f t="shared" si="154"/>
        <v>可交易</v>
      </c>
      <c r="V459" s="2" t="str">
        <f t="shared" si="155"/>
        <v/>
      </c>
      <c r="W459" s="2" t="str">
        <f t="shared" si="156"/>
        <v/>
      </c>
      <c r="X459" s="2">
        <f t="shared" si="165"/>
        <v>1</v>
      </c>
      <c r="Y459">
        <f t="shared" si="166"/>
        <v>0</v>
      </c>
    </row>
    <row r="460" spans="1:25" x14ac:dyDescent="0.3">
      <c r="A460" s="1">
        <v>33681</v>
      </c>
      <c r="B460">
        <v>409.14999399999999</v>
      </c>
      <c r="C460">
        <v>16.690000000000001</v>
      </c>
      <c r="D460">
        <v>16.7795043570936</v>
      </c>
      <c r="E460">
        <f t="shared" si="147"/>
        <v>-8.9504357093598941E-2</v>
      </c>
      <c r="F460" t="str">
        <f t="shared" si="148"/>
        <v/>
      </c>
      <c r="G460" t="str">
        <f t="shared" si="157"/>
        <v/>
      </c>
      <c r="H460">
        <f t="shared" si="158"/>
        <v>-9.9999999999997868E-2</v>
      </c>
      <c r="I460">
        <f t="shared" si="159"/>
        <v>-0.42999300000002449</v>
      </c>
      <c r="J460">
        <f t="shared" si="160"/>
        <v>4.2999300000003364</v>
      </c>
      <c r="K460" t="str">
        <f t="shared" si="161"/>
        <v/>
      </c>
      <c r="L460" s="2" t="str">
        <f t="shared" si="167"/>
        <v/>
      </c>
      <c r="M460" t="str">
        <f t="shared" si="162"/>
        <v/>
      </c>
      <c r="N460" s="1">
        <f t="shared" si="149"/>
        <v>33010</v>
      </c>
      <c r="O460" t="str">
        <f t="shared" si="150"/>
        <v>可交易</v>
      </c>
      <c r="P460" s="2" t="str">
        <f t="shared" si="151"/>
        <v/>
      </c>
      <c r="Q460" s="2" t="str">
        <f t="shared" si="152"/>
        <v/>
      </c>
      <c r="R460" s="2">
        <f t="shared" si="163"/>
        <v>1</v>
      </c>
      <c r="S460">
        <f t="shared" si="164"/>
        <v>0</v>
      </c>
      <c r="T460" s="1">
        <f t="shared" si="153"/>
        <v>33010</v>
      </c>
      <c r="U460" t="str">
        <f t="shared" si="154"/>
        <v>可交易</v>
      </c>
      <c r="V460" s="2" t="str">
        <f t="shared" si="155"/>
        <v/>
      </c>
      <c r="W460" s="2" t="str">
        <f t="shared" si="156"/>
        <v/>
      </c>
      <c r="X460" s="2">
        <f t="shared" si="165"/>
        <v>1</v>
      </c>
      <c r="Y460">
        <f t="shared" si="166"/>
        <v>0</v>
      </c>
    </row>
    <row r="461" spans="1:25" x14ac:dyDescent="0.3">
      <c r="A461" s="1">
        <v>33682</v>
      </c>
      <c r="B461">
        <v>409.79998799999998</v>
      </c>
      <c r="C461">
        <v>16.52</v>
      </c>
      <c r="D461">
        <v>16.620699822088799</v>
      </c>
      <c r="E461">
        <f t="shared" si="147"/>
        <v>-0.10069982208879935</v>
      </c>
      <c r="F461" t="str">
        <f t="shared" si="148"/>
        <v/>
      </c>
      <c r="G461" t="str">
        <f t="shared" si="157"/>
        <v/>
      </c>
      <c r="H461">
        <f t="shared" si="158"/>
        <v>-0.17000000000000171</v>
      </c>
      <c r="I461">
        <f t="shared" si="159"/>
        <v>0.64999399999999241</v>
      </c>
      <c r="J461">
        <f t="shared" si="160"/>
        <v>-3.8234941176469759</v>
      </c>
      <c r="K461" t="str">
        <f t="shared" si="161"/>
        <v/>
      </c>
      <c r="L461" s="2" t="str">
        <f t="shared" si="167"/>
        <v/>
      </c>
      <c r="M461" t="str">
        <f t="shared" si="162"/>
        <v/>
      </c>
      <c r="N461" s="1">
        <f t="shared" si="149"/>
        <v>33010</v>
      </c>
      <c r="O461" t="str">
        <f t="shared" si="150"/>
        <v>可交易</v>
      </c>
      <c r="P461" s="2" t="str">
        <f t="shared" si="151"/>
        <v/>
      </c>
      <c r="Q461" s="2" t="str">
        <f t="shared" si="152"/>
        <v/>
      </c>
      <c r="R461" s="2">
        <f t="shared" si="163"/>
        <v>1</v>
      </c>
      <c r="S461">
        <f t="shared" si="164"/>
        <v>0</v>
      </c>
      <c r="T461" s="1">
        <f t="shared" si="153"/>
        <v>33010</v>
      </c>
      <c r="U461" t="str">
        <f t="shared" si="154"/>
        <v>可交易</v>
      </c>
      <c r="V461" s="2" t="str">
        <f t="shared" si="155"/>
        <v/>
      </c>
      <c r="W461" s="2" t="str">
        <f t="shared" si="156"/>
        <v/>
      </c>
      <c r="X461" s="2">
        <f t="shared" si="165"/>
        <v>1</v>
      </c>
      <c r="Y461">
        <f t="shared" si="166"/>
        <v>0</v>
      </c>
    </row>
    <row r="462" spans="1:25" x14ac:dyDescent="0.3">
      <c r="A462" s="1">
        <v>33683</v>
      </c>
      <c r="B462">
        <v>411.29998799999998</v>
      </c>
      <c r="C462">
        <v>16.82</v>
      </c>
      <c r="D462">
        <v>16.7690636900379</v>
      </c>
      <c r="E462">
        <f t="shared" si="147"/>
        <v>5.0936309962100523E-2</v>
      </c>
      <c r="F462" t="str">
        <f t="shared" si="148"/>
        <v/>
      </c>
      <c r="G462" t="str">
        <f t="shared" si="157"/>
        <v/>
      </c>
      <c r="H462">
        <f t="shared" si="158"/>
        <v>0.30000000000000071</v>
      </c>
      <c r="I462">
        <f t="shared" si="159"/>
        <v>1.5</v>
      </c>
      <c r="J462">
        <f t="shared" si="160"/>
        <v>4.9999999999999885</v>
      </c>
      <c r="K462" t="str">
        <f t="shared" si="161"/>
        <v/>
      </c>
      <c r="L462" s="2" t="str">
        <f t="shared" si="167"/>
        <v/>
      </c>
      <c r="M462" t="str">
        <f t="shared" si="162"/>
        <v/>
      </c>
      <c r="N462" s="1">
        <f t="shared" si="149"/>
        <v>33010</v>
      </c>
      <c r="O462" t="str">
        <f t="shared" si="150"/>
        <v>可交易</v>
      </c>
      <c r="P462" s="2" t="str">
        <f t="shared" si="151"/>
        <v/>
      </c>
      <c r="Q462" s="2" t="str">
        <f t="shared" si="152"/>
        <v/>
      </c>
      <c r="R462" s="2">
        <f t="shared" si="163"/>
        <v>1</v>
      </c>
      <c r="S462">
        <f t="shared" si="164"/>
        <v>0</v>
      </c>
      <c r="T462" s="1">
        <f t="shared" si="153"/>
        <v>33010</v>
      </c>
      <c r="U462" t="str">
        <f t="shared" si="154"/>
        <v>可交易</v>
      </c>
      <c r="V462" s="2" t="str">
        <f t="shared" si="155"/>
        <v/>
      </c>
      <c r="W462" s="2" t="str">
        <f t="shared" si="156"/>
        <v/>
      </c>
      <c r="X462" s="2">
        <f t="shared" si="165"/>
        <v>1</v>
      </c>
      <c r="Y462">
        <f t="shared" si="166"/>
        <v>0</v>
      </c>
    </row>
    <row r="463" spans="1:25" x14ac:dyDescent="0.3">
      <c r="A463" s="1">
        <v>33686</v>
      </c>
      <c r="B463">
        <v>409.91000400000001</v>
      </c>
      <c r="C463">
        <v>16.73</v>
      </c>
      <c r="D463">
        <v>16.961892951623099</v>
      </c>
      <c r="E463">
        <f t="shared" si="147"/>
        <v>-0.23189295162309875</v>
      </c>
      <c r="F463" t="str">
        <f t="shared" si="148"/>
        <v/>
      </c>
      <c r="G463" t="str">
        <f t="shared" si="157"/>
        <v/>
      </c>
      <c r="H463">
        <f t="shared" si="158"/>
        <v>-8.9999999999999858E-2</v>
      </c>
      <c r="I463">
        <f t="shared" si="159"/>
        <v>-1.3899839999999699</v>
      </c>
      <c r="J463">
        <f t="shared" si="160"/>
        <v>15.444266666666357</v>
      </c>
      <c r="K463" t="str">
        <f t="shared" si="161"/>
        <v/>
      </c>
      <c r="L463" s="2" t="str">
        <f t="shared" si="167"/>
        <v/>
      </c>
      <c r="M463" t="str">
        <f t="shared" si="162"/>
        <v/>
      </c>
      <c r="N463" s="1">
        <f t="shared" si="149"/>
        <v>33010</v>
      </c>
      <c r="O463" t="str">
        <f t="shared" si="150"/>
        <v>可交易</v>
      </c>
      <c r="P463" s="2" t="str">
        <f t="shared" si="151"/>
        <v/>
      </c>
      <c r="Q463" s="2" t="str">
        <f t="shared" si="152"/>
        <v/>
      </c>
      <c r="R463" s="2">
        <f t="shared" si="163"/>
        <v>1</v>
      </c>
      <c r="S463">
        <f t="shared" si="164"/>
        <v>0</v>
      </c>
      <c r="T463" s="1">
        <f t="shared" si="153"/>
        <v>33010</v>
      </c>
      <c r="U463" t="str">
        <f t="shared" si="154"/>
        <v>可交易</v>
      </c>
      <c r="V463" s="2" t="str">
        <f t="shared" si="155"/>
        <v/>
      </c>
      <c r="W463" s="2" t="str">
        <f t="shared" si="156"/>
        <v/>
      </c>
      <c r="X463" s="2">
        <f t="shared" si="165"/>
        <v>1</v>
      </c>
      <c r="Y463">
        <f t="shared" si="166"/>
        <v>0</v>
      </c>
    </row>
    <row r="464" spans="1:25" x14ac:dyDescent="0.3">
      <c r="A464" s="1">
        <v>33687</v>
      </c>
      <c r="B464">
        <v>408.88000499999998</v>
      </c>
      <c r="C464">
        <v>16.32</v>
      </c>
      <c r="D464">
        <v>16.5631417723562</v>
      </c>
      <c r="E464">
        <f t="shared" si="147"/>
        <v>-0.24314177235619994</v>
      </c>
      <c r="F464" t="str">
        <f t="shared" si="148"/>
        <v/>
      </c>
      <c r="G464" t="str">
        <f t="shared" si="157"/>
        <v/>
      </c>
      <c r="H464">
        <f t="shared" si="158"/>
        <v>-0.41000000000000014</v>
      </c>
      <c r="I464">
        <f t="shared" si="159"/>
        <v>-1.0299990000000321</v>
      </c>
      <c r="J464">
        <f t="shared" si="160"/>
        <v>2.5121926829269068</v>
      </c>
      <c r="K464" t="str">
        <f t="shared" si="161"/>
        <v/>
      </c>
      <c r="L464" s="2" t="str">
        <f t="shared" si="167"/>
        <v/>
      </c>
      <c r="M464" t="str">
        <f t="shared" si="162"/>
        <v/>
      </c>
      <c r="N464" s="1">
        <f t="shared" si="149"/>
        <v>33010</v>
      </c>
      <c r="O464" t="str">
        <f t="shared" si="150"/>
        <v>可交易</v>
      </c>
      <c r="P464" s="2" t="str">
        <f t="shared" si="151"/>
        <v/>
      </c>
      <c r="Q464" s="2" t="str">
        <f t="shared" si="152"/>
        <v/>
      </c>
      <c r="R464" s="2">
        <f t="shared" si="163"/>
        <v>1</v>
      </c>
      <c r="S464">
        <f t="shared" si="164"/>
        <v>0</v>
      </c>
      <c r="T464" s="1">
        <f t="shared" si="153"/>
        <v>33010</v>
      </c>
      <c r="U464" t="str">
        <f t="shared" si="154"/>
        <v>可交易</v>
      </c>
      <c r="V464" s="2" t="str">
        <f t="shared" si="155"/>
        <v/>
      </c>
      <c r="W464" s="2" t="str">
        <f t="shared" si="156"/>
        <v/>
      </c>
      <c r="X464" s="2">
        <f t="shared" si="165"/>
        <v>1</v>
      </c>
      <c r="Y464">
        <f t="shared" si="166"/>
        <v>0</v>
      </c>
    </row>
    <row r="465" spans="1:25" x14ac:dyDescent="0.3">
      <c r="A465" s="1">
        <v>33688</v>
      </c>
      <c r="B465">
        <v>407.51998900000001</v>
      </c>
      <c r="C465">
        <v>16.190000000000001</v>
      </c>
      <c r="D465">
        <v>16.214919248963401</v>
      </c>
      <c r="E465">
        <f t="shared" si="147"/>
        <v>-2.4919248963399809E-2</v>
      </c>
      <c r="F465" t="str">
        <f t="shared" si="148"/>
        <v/>
      </c>
      <c r="G465" t="str">
        <f t="shared" si="157"/>
        <v/>
      </c>
      <c r="H465">
        <f t="shared" si="158"/>
        <v>-0.12999999999999901</v>
      </c>
      <c r="I465">
        <f t="shared" si="159"/>
        <v>-1.3600159999999732</v>
      </c>
      <c r="J465">
        <f t="shared" si="160"/>
        <v>10.461661538461414</v>
      </c>
      <c r="K465" t="str">
        <f t="shared" si="161"/>
        <v/>
      </c>
      <c r="L465" s="2" t="str">
        <f t="shared" si="167"/>
        <v/>
      </c>
      <c r="M465" t="str">
        <f t="shared" si="162"/>
        <v/>
      </c>
      <c r="N465" s="1">
        <f t="shared" si="149"/>
        <v>33010</v>
      </c>
      <c r="O465" t="str">
        <f t="shared" si="150"/>
        <v>可交易</v>
      </c>
      <c r="P465" s="2" t="str">
        <f t="shared" si="151"/>
        <v/>
      </c>
      <c r="Q465" s="2" t="str">
        <f t="shared" si="152"/>
        <v/>
      </c>
      <c r="R465" s="2">
        <f t="shared" si="163"/>
        <v>1</v>
      </c>
      <c r="S465">
        <f t="shared" si="164"/>
        <v>0</v>
      </c>
      <c r="T465" s="1">
        <f t="shared" si="153"/>
        <v>33010</v>
      </c>
      <c r="U465" t="str">
        <f t="shared" si="154"/>
        <v>可交易</v>
      </c>
      <c r="V465" s="2" t="str">
        <f t="shared" si="155"/>
        <v/>
      </c>
      <c r="W465" s="2" t="str">
        <f t="shared" si="156"/>
        <v/>
      </c>
      <c r="X465" s="2">
        <f t="shared" si="165"/>
        <v>1</v>
      </c>
      <c r="Y465">
        <f t="shared" si="166"/>
        <v>0</v>
      </c>
    </row>
    <row r="466" spans="1:25" x14ac:dyDescent="0.3">
      <c r="A466" s="1">
        <v>33689</v>
      </c>
      <c r="B466">
        <v>407.85998499999999</v>
      </c>
      <c r="C466">
        <v>16.29</v>
      </c>
      <c r="D466">
        <v>16.264105757970398</v>
      </c>
      <c r="E466">
        <f t="shared" si="147"/>
        <v>2.5894242029600889E-2</v>
      </c>
      <c r="F466" t="str">
        <f t="shared" si="148"/>
        <v/>
      </c>
      <c r="G466" t="str">
        <f t="shared" si="157"/>
        <v/>
      </c>
      <c r="H466">
        <f t="shared" si="158"/>
        <v>9.9999999999997868E-2</v>
      </c>
      <c r="I466">
        <f t="shared" si="159"/>
        <v>0.33999599999998509</v>
      </c>
      <c r="J466">
        <f t="shared" si="160"/>
        <v>3.3999599999999233</v>
      </c>
      <c r="K466" t="str">
        <f t="shared" si="161"/>
        <v/>
      </c>
      <c r="L466" s="2" t="str">
        <f t="shared" si="167"/>
        <v/>
      </c>
      <c r="M466" t="str">
        <f t="shared" si="162"/>
        <v/>
      </c>
      <c r="N466" s="1">
        <f t="shared" si="149"/>
        <v>33010</v>
      </c>
      <c r="O466" t="str">
        <f t="shared" si="150"/>
        <v>可交易</v>
      </c>
      <c r="P466" s="2" t="str">
        <f t="shared" si="151"/>
        <v/>
      </c>
      <c r="Q466" s="2" t="str">
        <f t="shared" si="152"/>
        <v/>
      </c>
      <c r="R466" s="2">
        <f t="shared" si="163"/>
        <v>1</v>
      </c>
      <c r="S466">
        <f t="shared" si="164"/>
        <v>0</v>
      </c>
      <c r="T466" s="1">
        <f t="shared" si="153"/>
        <v>33010</v>
      </c>
      <c r="U466" t="str">
        <f t="shared" si="154"/>
        <v>可交易</v>
      </c>
      <c r="V466" s="2" t="str">
        <f t="shared" si="155"/>
        <v/>
      </c>
      <c r="W466" s="2" t="str">
        <f t="shared" si="156"/>
        <v/>
      </c>
      <c r="X466" s="2">
        <f t="shared" si="165"/>
        <v>1</v>
      </c>
      <c r="Y466">
        <f t="shared" si="166"/>
        <v>0</v>
      </c>
    </row>
    <row r="467" spans="1:25" x14ac:dyDescent="0.3">
      <c r="A467" s="1">
        <v>33690</v>
      </c>
      <c r="B467">
        <v>403.5</v>
      </c>
      <c r="C467">
        <v>16.02</v>
      </c>
      <c r="D467">
        <v>15.7297433906705</v>
      </c>
      <c r="E467">
        <f t="shared" si="147"/>
        <v>0.29025660932950004</v>
      </c>
      <c r="F467" t="str">
        <f t="shared" si="148"/>
        <v/>
      </c>
      <c r="G467" t="str">
        <f t="shared" si="157"/>
        <v/>
      </c>
      <c r="H467">
        <f t="shared" si="158"/>
        <v>-0.26999999999999957</v>
      </c>
      <c r="I467">
        <f t="shared" si="159"/>
        <v>-4.3599849999999947</v>
      </c>
      <c r="J467">
        <f t="shared" si="160"/>
        <v>16.148092592592597</v>
      </c>
      <c r="K467" t="str">
        <f t="shared" si="161"/>
        <v/>
      </c>
      <c r="L467" s="2" t="str">
        <f t="shared" si="167"/>
        <v/>
      </c>
      <c r="M467" t="str">
        <f t="shared" si="162"/>
        <v/>
      </c>
      <c r="N467" s="1">
        <f t="shared" si="149"/>
        <v>33010</v>
      </c>
      <c r="O467" t="str">
        <f t="shared" si="150"/>
        <v>可交易</v>
      </c>
      <c r="P467" s="2" t="str">
        <f t="shared" si="151"/>
        <v/>
      </c>
      <c r="Q467" s="2" t="str">
        <f t="shared" si="152"/>
        <v/>
      </c>
      <c r="R467" s="2">
        <f t="shared" si="163"/>
        <v>1</v>
      </c>
      <c r="S467">
        <f t="shared" si="164"/>
        <v>0</v>
      </c>
      <c r="T467" s="1">
        <f t="shared" si="153"/>
        <v>33010</v>
      </c>
      <c r="U467" t="str">
        <f t="shared" si="154"/>
        <v>可交易</v>
      </c>
      <c r="V467" s="2" t="str">
        <f t="shared" si="155"/>
        <v/>
      </c>
      <c r="W467" s="2" t="str">
        <f t="shared" si="156"/>
        <v/>
      </c>
      <c r="X467" s="2">
        <f t="shared" si="165"/>
        <v>1</v>
      </c>
      <c r="Y467">
        <f t="shared" si="166"/>
        <v>0</v>
      </c>
    </row>
    <row r="468" spans="1:25" x14ac:dyDescent="0.3">
      <c r="A468" s="1">
        <v>33693</v>
      </c>
      <c r="B468">
        <v>403</v>
      </c>
      <c r="C468">
        <v>15.97</v>
      </c>
      <c r="D468">
        <v>16.0744065963158</v>
      </c>
      <c r="E468">
        <f t="shared" si="147"/>
        <v>-0.1044065963157994</v>
      </c>
      <c r="F468" t="str">
        <f t="shared" si="148"/>
        <v/>
      </c>
      <c r="G468" t="str">
        <f t="shared" si="157"/>
        <v/>
      </c>
      <c r="H468">
        <f t="shared" si="158"/>
        <v>-4.9999999999998934E-2</v>
      </c>
      <c r="I468">
        <f t="shared" si="159"/>
        <v>-0.5</v>
      </c>
      <c r="J468">
        <f t="shared" si="160"/>
        <v>10.000000000000213</v>
      </c>
      <c r="K468" t="str">
        <f t="shared" si="161"/>
        <v/>
      </c>
      <c r="L468" s="2" t="str">
        <f t="shared" si="167"/>
        <v/>
      </c>
      <c r="M468" t="str">
        <f t="shared" si="162"/>
        <v/>
      </c>
      <c r="N468" s="1">
        <f t="shared" si="149"/>
        <v>33010</v>
      </c>
      <c r="O468" t="str">
        <f t="shared" si="150"/>
        <v>可交易</v>
      </c>
      <c r="P468" s="2" t="str">
        <f t="shared" si="151"/>
        <v/>
      </c>
      <c r="Q468" s="2" t="str">
        <f t="shared" si="152"/>
        <v/>
      </c>
      <c r="R468" s="2">
        <f t="shared" si="163"/>
        <v>1</v>
      </c>
      <c r="S468">
        <f t="shared" si="164"/>
        <v>0</v>
      </c>
      <c r="T468" s="1">
        <f t="shared" si="153"/>
        <v>33010</v>
      </c>
      <c r="U468" t="str">
        <f t="shared" si="154"/>
        <v>可交易</v>
      </c>
      <c r="V468" s="2" t="str">
        <f t="shared" si="155"/>
        <v/>
      </c>
      <c r="W468" s="2" t="str">
        <f t="shared" si="156"/>
        <v/>
      </c>
      <c r="X468" s="2">
        <f t="shared" si="165"/>
        <v>1</v>
      </c>
      <c r="Y468">
        <f t="shared" si="166"/>
        <v>0</v>
      </c>
    </row>
    <row r="469" spans="1:25" x14ac:dyDescent="0.3">
      <c r="A469" s="1">
        <v>33694</v>
      </c>
      <c r="B469">
        <v>403.69000199999999</v>
      </c>
      <c r="C469">
        <v>16.18</v>
      </c>
      <c r="D469">
        <v>16.2206571409716</v>
      </c>
      <c r="E469">
        <f t="shared" si="147"/>
        <v>-4.0657140971600114E-2</v>
      </c>
      <c r="F469" t="str">
        <f t="shared" si="148"/>
        <v/>
      </c>
      <c r="G469" t="str">
        <f t="shared" si="157"/>
        <v/>
      </c>
      <c r="H469">
        <f t="shared" si="158"/>
        <v>0.20999999999999908</v>
      </c>
      <c r="I469">
        <f t="shared" si="159"/>
        <v>0.69000199999999268</v>
      </c>
      <c r="J469">
        <f t="shared" si="160"/>
        <v>3.2857238095237893</v>
      </c>
      <c r="K469" t="str">
        <f t="shared" si="161"/>
        <v/>
      </c>
      <c r="L469" s="2" t="str">
        <f t="shared" si="167"/>
        <v/>
      </c>
      <c r="M469" t="str">
        <f t="shared" si="162"/>
        <v/>
      </c>
      <c r="N469" s="1">
        <f t="shared" si="149"/>
        <v>33010</v>
      </c>
      <c r="O469" t="str">
        <f t="shared" si="150"/>
        <v>可交易</v>
      </c>
      <c r="P469" s="2" t="str">
        <f t="shared" si="151"/>
        <v/>
      </c>
      <c r="Q469" s="2" t="str">
        <f t="shared" si="152"/>
        <v/>
      </c>
      <c r="R469" s="2">
        <f t="shared" si="163"/>
        <v>1</v>
      </c>
      <c r="S469">
        <f t="shared" si="164"/>
        <v>0</v>
      </c>
      <c r="T469" s="1">
        <f t="shared" si="153"/>
        <v>33010</v>
      </c>
      <c r="U469" t="str">
        <f t="shared" si="154"/>
        <v>可交易</v>
      </c>
      <c r="V469" s="2" t="str">
        <f t="shared" si="155"/>
        <v/>
      </c>
      <c r="W469" s="2" t="str">
        <f t="shared" si="156"/>
        <v/>
      </c>
      <c r="X469" s="2">
        <f t="shared" si="165"/>
        <v>1</v>
      </c>
      <c r="Y469">
        <f t="shared" si="166"/>
        <v>0</v>
      </c>
    </row>
    <row r="470" spans="1:25" x14ac:dyDescent="0.3">
      <c r="A470" s="1">
        <v>33695</v>
      </c>
      <c r="B470">
        <v>404.23001099999999</v>
      </c>
      <c r="C470">
        <v>16.48</v>
      </c>
      <c r="D470">
        <v>16.7009241966879</v>
      </c>
      <c r="E470">
        <f t="shared" si="147"/>
        <v>-0.22092419668789987</v>
      </c>
      <c r="F470" t="str">
        <f t="shared" si="148"/>
        <v/>
      </c>
      <c r="G470" t="str">
        <f t="shared" si="157"/>
        <v/>
      </c>
      <c r="H470">
        <f t="shared" si="158"/>
        <v>0.30000000000000071</v>
      </c>
      <c r="I470">
        <f t="shared" si="159"/>
        <v>0.54000899999999774</v>
      </c>
      <c r="J470">
        <f t="shared" si="160"/>
        <v>1.8000299999999883</v>
      </c>
      <c r="K470" t="str">
        <f t="shared" si="161"/>
        <v/>
      </c>
      <c r="L470" s="2" t="str">
        <f t="shared" si="167"/>
        <v/>
      </c>
      <c r="M470" t="str">
        <f t="shared" si="162"/>
        <v/>
      </c>
      <c r="N470" s="1">
        <f t="shared" si="149"/>
        <v>33010</v>
      </c>
      <c r="O470" t="str">
        <f t="shared" si="150"/>
        <v>可交易</v>
      </c>
      <c r="P470" s="2" t="str">
        <f t="shared" si="151"/>
        <v/>
      </c>
      <c r="Q470" s="2" t="str">
        <f t="shared" si="152"/>
        <v/>
      </c>
      <c r="R470" s="2">
        <f t="shared" si="163"/>
        <v>1</v>
      </c>
      <c r="S470">
        <f t="shared" si="164"/>
        <v>0</v>
      </c>
      <c r="T470" s="1">
        <f t="shared" si="153"/>
        <v>33010</v>
      </c>
      <c r="U470" t="str">
        <f t="shared" si="154"/>
        <v>可交易</v>
      </c>
      <c r="V470" s="2" t="str">
        <f t="shared" si="155"/>
        <v/>
      </c>
      <c r="W470" s="2" t="str">
        <f t="shared" si="156"/>
        <v/>
      </c>
      <c r="X470" s="2">
        <f t="shared" si="165"/>
        <v>1</v>
      </c>
      <c r="Y470">
        <f t="shared" si="166"/>
        <v>0</v>
      </c>
    </row>
    <row r="471" spans="1:25" x14ac:dyDescent="0.3">
      <c r="A471" s="1">
        <v>33696</v>
      </c>
      <c r="B471">
        <v>400.5</v>
      </c>
      <c r="C471">
        <v>17.059999999999999</v>
      </c>
      <c r="D471">
        <v>16.8443443388453</v>
      </c>
      <c r="E471">
        <f t="shared" si="147"/>
        <v>0.21565566115469892</v>
      </c>
      <c r="F471" t="str">
        <f t="shared" si="148"/>
        <v/>
      </c>
      <c r="G471" t="str">
        <f t="shared" si="157"/>
        <v/>
      </c>
      <c r="H471">
        <f t="shared" si="158"/>
        <v>0.57999999999999829</v>
      </c>
      <c r="I471">
        <f t="shared" si="159"/>
        <v>-3.7300109999999904</v>
      </c>
      <c r="J471">
        <f t="shared" si="160"/>
        <v>-6.4310534482758648</v>
      </c>
      <c r="K471" t="str">
        <f t="shared" si="161"/>
        <v/>
      </c>
      <c r="L471" s="2" t="str">
        <f t="shared" si="167"/>
        <v/>
      </c>
      <c r="M471" t="str">
        <f t="shared" si="162"/>
        <v/>
      </c>
      <c r="N471" s="1">
        <f t="shared" si="149"/>
        <v>33010</v>
      </c>
      <c r="O471" t="str">
        <f t="shared" si="150"/>
        <v>可交易</v>
      </c>
      <c r="P471" s="2" t="str">
        <f t="shared" si="151"/>
        <v/>
      </c>
      <c r="Q471" s="2" t="str">
        <f t="shared" si="152"/>
        <v/>
      </c>
      <c r="R471" s="2">
        <f t="shared" si="163"/>
        <v>1</v>
      </c>
      <c r="S471">
        <f t="shared" si="164"/>
        <v>0</v>
      </c>
      <c r="T471" s="1">
        <f t="shared" si="153"/>
        <v>33010</v>
      </c>
      <c r="U471" t="str">
        <f t="shared" si="154"/>
        <v>可交易</v>
      </c>
      <c r="V471" s="2" t="str">
        <f t="shared" si="155"/>
        <v/>
      </c>
      <c r="W471" s="2" t="str">
        <f t="shared" si="156"/>
        <v/>
      </c>
      <c r="X471" s="2">
        <f t="shared" si="165"/>
        <v>1</v>
      </c>
      <c r="Y471">
        <f t="shared" si="166"/>
        <v>0</v>
      </c>
    </row>
    <row r="472" spans="1:25" x14ac:dyDescent="0.3">
      <c r="A472" s="1">
        <v>33697</v>
      </c>
      <c r="B472">
        <v>401.54998799999998</v>
      </c>
      <c r="C472">
        <v>16.72</v>
      </c>
      <c r="D472">
        <v>17.133814209856801</v>
      </c>
      <c r="E472">
        <f t="shared" si="147"/>
        <v>-0.41381420985680251</v>
      </c>
      <c r="F472" t="str">
        <f t="shared" si="148"/>
        <v/>
      </c>
      <c r="G472" t="str">
        <f t="shared" si="157"/>
        <v/>
      </c>
      <c r="H472">
        <f t="shared" si="158"/>
        <v>-0.33999999999999986</v>
      </c>
      <c r="I472">
        <f t="shared" si="159"/>
        <v>1.0499879999999848</v>
      </c>
      <c r="J472">
        <f t="shared" si="160"/>
        <v>-3.0881999999999565</v>
      </c>
      <c r="K472" t="str">
        <f t="shared" si="161"/>
        <v/>
      </c>
      <c r="L472" s="2" t="str">
        <f t="shared" si="167"/>
        <v/>
      </c>
      <c r="M472" t="str">
        <f t="shared" si="162"/>
        <v/>
      </c>
      <c r="N472" s="1">
        <f t="shared" si="149"/>
        <v>33010</v>
      </c>
      <c r="O472" t="str">
        <f t="shared" si="150"/>
        <v>可交易</v>
      </c>
      <c r="P472" s="2" t="str">
        <f t="shared" si="151"/>
        <v/>
      </c>
      <c r="Q472" s="2" t="str">
        <f t="shared" si="152"/>
        <v/>
      </c>
      <c r="R472" s="2">
        <f t="shared" si="163"/>
        <v>1</v>
      </c>
      <c r="S472">
        <f t="shared" si="164"/>
        <v>0</v>
      </c>
      <c r="T472" s="1">
        <f t="shared" si="153"/>
        <v>33010</v>
      </c>
      <c r="U472" t="str">
        <f t="shared" si="154"/>
        <v>可交易</v>
      </c>
      <c r="V472" s="2" t="str">
        <f t="shared" si="155"/>
        <v/>
      </c>
      <c r="W472" s="2" t="str">
        <f t="shared" si="156"/>
        <v/>
      </c>
      <c r="X472" s="2">
        <f t="shared" si="165"/>
        <v>1</v>
      </c>
      <c r="Y472">
        <f t="shared" si="166"/>
        <v>0</v>
      </c>
    </row>
    <row r="473" spans="1:25" x14ac:dyDescent="0.3">
      <c r="A473" s="1">
        <v>33700</v>
      </c>
      <c r="B473">
        <v>405.58999599999999</v>
      </c>
      <c r="C473">
        <v>16.72</v>
      </c>
      <c r="D473">
        <v>16.8449974810989</v>
      </c>
      <c r="E473">
        <f t="shared" si="147"/>
        <v>-0.12499748109890163</v>
      </c>
      <c r="F473" t="str">
        <f t="shared" si="148"/>
        <v/>
      </c>
      <c r="G473" t="str">
        <f t="shared" si="157"/>
        <v/>
      </c>
      <c r="H473">
        <f t="shared" si="158"/>
        <v>0</v>
      </c>
      <c r="I473">
        <f t="shared" si="159"/>
        <v>4.0400080000000003</v>
      </c>
      <c r="J473" t="str">
        <f t="shared" si="160"/>
        <v/>
      </c>
      <c r="K473" t="str">
        <f t="shared" si="161"/>
        <v/>
      </c>
      <c r="L473" s="2" t="str">
        <f t="shared" si="167"/>
        <v/>
      </c>
      <c r="M473" t="str">
        <f t="shared" si="162"/>
        <v/>
      </c>
      <c r="N473" s="1">
        <f t="shared" si="149"/>
        <v>33010</v>
      </c>
      <c r="O473" t="str">
        <f t="shared" si="150"/>
        <v>可交易</v>
      </c>
      <c r="P473" s="2" t="str">
        <f t="shared" si="151"/>
        <v/>
      </c>
      <c r="Q473" s="2" t="str">
        <f t="shared" si="152"/>
        <v/>
      </c>
      <c r="R473" s="2">
        <f t="shared" si="163"/>
        <v>1</v>
      </c>
      <c r="S473">
        <f t="shared" si="164"/>
        <v>0</v>
      </c>
      <c r="T473" s="1">
        <f t="shared" si="153"/>
        <v>33010</v>
      </c>
      <c r="U473" t="str">
        <f t="shared" si="154"/>
        <v>可交易</v>
      </c>
      <c r="V473" s="2" t="str">
        <f t="shared" si="155"/>
        <v/>
      </c>
      <c r="W473" s="2" t="str">
        <f t="shared" si="156"/>
        <v/>
      </c>
      <c r="X473" s="2">
        <f t="shared" si="165"/>
        <v>1</v>
      </c>
      <c r="Y473">
        <f t="shared" si="166"/>
        <v>0</v>
      </c>
    </row>
    <row r="474" spans="1:25" x14ac:dyDescent="0.3">
      <c r="A474" s="1">
        <v>33701</v>
      </c>
      <c r="B474">
        <v>398.05999800000001</v>
      </c>
      <c r="C474">
        <v>18.809999999999999</v>
      </c>
      <c r="D474">
        <v>17.845137551580098</v>
      </c>
      <c r="E474">
        <f t="shared" si="147"/>
        <v>0.96486244841990043</v>
      </c>
      <c r="F474" t="str">
        <f t="shared" si="148"/>
        <v/>
      </c>
      <c r="G474" t="str">
        <f t="shared" si="157"/>
        <v/>
      </c>
      <c r="H474">
        <f t="shared" si="158"/>
        <v>2.09</v>
      </c>
      <c r="I474">
        <f t="shared" si="159"/>
        <v>-7.5299979999999778</v>
      </c>
      <c r="J474">
        <f t="shared" si="160"/>
        <v>-3.6028698564593196</v>
      </c>
      <c r="K474" t="str">
        <f t="shared" si="161"/>
        <v/>
      </c>
      <c r="L474" s="2" t="str">
        <f t="shared" si="167"/>
        <v/>
      </c>
      <c r="M474" t="str">
        <f t="shared" si="162"/>
        <v/>
      </c>
      <c r="N474" s="1">
        <f t="shared" si="149"/>
        <v>33010</v>
      </c>
      <c r="O474" t="str">
        <f t="shared" si="150"/>
        <v>可交易</v>
      </c>
      <c r="P474" s="2" t="str">
        <f t="shared" si="151"/>
        <v/>
      </c>
      <c r="Q474" s="2" t="str">
        <f t="shared" si="152"/>
        <v/>
      </c>
      <c r="R474" s="2">
        <f t="shared" si="163"/>
        <v>1</v>
      </c>
      <c r="S474">
        <f t="shared" si="164"/>
        <v>0</v>
      </c>
      <c r="T474" s="1">
        <f t="shared" si="153"/>
        <v>33010</v>
      </c>
      <c r="U474" t="str">
        <f t="shared" si="154"/>
        <v>可交易</v>
      </c>
      <c r="V474" s="2" t="str">
        <f t="shared" si="155"/>
        <v/>
      </c>
      <c r="W474" s="2" t="str">
        <f t="shared" si="156"/>
        <v/>
      </c>
      <c r="X474" s="2">
        <f t="shared" si="165"/>
        <v>1</v>
      </c>
      <c r="Y474">
        <f t="shared" si="166"/>
        <v>0</v>
      </c>
    </row>
    <row r="475" spans="1:25" x14ac:dyDescent="0.3">
      <c r="A475" s="1">
        <v>33702</v>
      </c>
      <c r="B475">
        <v>394.5</v>
      </c>
      <c r="C475">
        <v>20.149999999999999</v>
      </c>
      <c r="D475">
        <v>20.562204783500601</v>
      </c>
      <c r="E475">
        <f t="shared" si="147"/>
        <v>-0.41220478350060219</v>
      </c>
      <c r="F475" t="str">
        <f t="shared" si="148"/>
        <v/>
      </c>
      <c r="G475" t="str">
        <f t="shared" si="157"/>
        <v/>
      </c>
      <c r="H475">
        <f t="shared" si="158"/>
        <v>1.3399999999999999</v>
      </c>
      <c r="I475">
        <f t="shared" si="159"/>
        <v>-3.5599980000000073</v>
      </c>
      <c r="J475">
        <f t="shared" si="160"/>
        <v>-2.6567149253731399</v>
      </c>
      <c r="K475" t="str">
        <f t="shared" si="161"/>
        <v/>
      </c>
      <c r="L475" s="2" t="str">
        <f t="shared" si="167"/>
        <v/>
      </c>
      <c r="M475" t="str">
        <f t="shared" si="162"/>
        <v/>
      </c>
      <c r="N475" s="1">
        <f t="shared" si="149"/>
        <v>33010</v>
      </c>
      <c r="O475" t="str">
        <f t="shared" si="150"/>
        <v>可交易</v>
      </c>
      <c r="P475" s="2" t="str">
        <f t="shared" si="151"/>
        <v/>
      </c>
      <c r="Q475" s="2" t="str">
        <f t="shared" si="152"/>
        <v/>
      </c>
      <c r="R475" s="2">
        <f t="shared" si="163"/>
        <v>1</v>
      </c>
      <c r="S475">
        <f t="shared" si="164"/>
        <v>0</v>
      </c>
      <c r="T475" s="1">
        <f t="shared" si="153"/>
        <v>33010</v>
      </c>
      <c r="U475" t="str">
        <f t="shared" si="154"/>
        <v>可交易</v>
      </c>
      <c r="V475" s="2" t="str">
        <f t="shared" si="155"/>
        <v/>
      </c>
      <c r="W475" s="2" t="str">
        <f t="shared" si="156"/>
        <v/>
      </c>
      <c r="X475" s="2">
        <f t="shared" si="165"/>
        <v>1</v>
      </c>
      <c r="Y475">
        <f t="shared" si="166"/>
        <v>0</v>
      </c>
    </row>
    <row r="476" spans="1:25" x14ac:dyDescent="0.3">
      <c r="A476" s="1">
        <v>33703</v>
      </c>
      <c r="B476">
        <v>400.64001500000001</v>
      </c>
      <c r="C476">
        <v>17.89</v>
      </c>
      <c r="D476">
        <v>17.9690361313686</v>
      </c>
      <c r="E476">
        <f t="shared" si="147"/>
        <v>-7.9036131368599882E-2</v>
      </c>
      <c r="F476" t="str">
        <f t="shared" si="148"/>
        <v/>
      </c>
      <c r="G476" t="str">
        <f t="shared" si="157"/>
        <v/>
      </c>
      <c r="H476">
        <f t="shared" si="158"/>
        <v>-2.259999999999998</v>
      </c>
      <c r="I476">
        <f t="shared" si="159"/>
        <v>6.1400150000000053</v>
      </c>
      <c r="J476">
        <f t="shared" si="160"/>
        <v>-2.7168207964601816</v>
      </c>
      <c r="K476" t="str">
        <f t="shared" si="161"/>
        <v/>
      </c>
      <c r="L476" s="2" t="str">
        <f t="shared" si="167"/>
        <v/>
      </c>
      <c r="M476" t="str">
        <f t="shared" si="162"/>
        <v/>
      </c>
      <c r="N476" s="1">
        <f t="shared" si="149"/>
        <v>33010</v>
      </c>
      <c r="O476" t="str">
        <f t="shared" si="150"/>
        <v>可交易</v>
      </c>
      <c r="P476" s="2" t="str">
        <f t="shared" si="151"/>
        <v/>
      </c>
      <c r="Q476" s="2" t="str">
        <f t="shared" si="152"/>
        <v/>
      </c>
      <c r="R476" s="2">
        <f t="shared" si="163"/>
        <v>1</v>
      </c>
      <c r="S476">
        <f t="shared" si="164"/>
        <v>0</v>
      </c>
      <c r="T476" s="1">
        <f t="shared" si="153"/>
        <v>33010</v>
      </c>
      <c r="U476" t="str">
        <f t="shared" si="154"/>
        <v>可交易</v>
      </c>
      <c r="V476" s="2" t="str">
        <f t="shared" si="155"/>
        <v/>
      </c>
      <c r="W476" s="2" t="str">
        <f t="shared" si="156"/>
        <v/>
      </c>
      <c r="X476" s="2">
        <f t="shared" si="165"/>
        <v>1</v>
      </c>
      <c r="Y476">
        <f t="shared" si="166"/>
        <v>0</v>
      </c>
    </row>
    <row r="477" spans="1:25" x14ac:dyDescent="0.3">
      <c r="A477" s="1">
        <v>33704</v>
      </c>
      <c r="B477">
        <v>404.290009</v>
      </c>
      <c r="C477">
        <v>16.850000000000001</v>
      </c>
      <c r="D477">
        <v>16.979962107264399</v>
      </c>
      <c r="E477">
        <f t="shared" si="147"/>
        <v>-0.12996210726439728</v>
      </c>
      <c r="F477" t="str">
        <f t="shared" si="148"/>
        <v/>
      </c>
      <c r="G477" t="str">
        <f t="shared" si="157"/>
        <v/>
      </c>
      <c r="H477">
        <f t="shared" si="158"/>
        <v>-1.0399999999999991</v>
      </c>
      <c r="I477">
        <f t="shared" si="159"/>
        <v>3.6499939999999924</v>
      </c>
      <c r="J477">
        <f t="shared" si="160"/>
        <v>-3.509609615384611</v>
      </c>
      <c r="K477" t="str">
        <f t="shared" si="161"/>
        <v/>
      </c>
      <c r="L477" s="2" t="str">
        <f t="shared" si="167"/>
        <v/>
      </c>
      <c r="M477" t="str">
        <f t="shared" si="162"/>
        <v/>
      </c>
      <c r="N477" s="1">
        <f t="shared" si="149"/>
        <v>33010</v>
      </c>
      <c r="O477" t="str">
        <f t="shared" si="150"/>
        <v>可交易</v>
      </c>
      <c r="P477" s="2" t="str">
        <f t="shared" si="151"/>
        <v/>
      </c>
      <c r="Q477" s="2" t="str">
        <f t="shared" si="152"/>
        <v/>
      </c>
      <c r="R477" s="2">
        <f t="shared" si="163"/>
        <v>1</v>
      </c>
      <c r="S477">
        <f t="shared" si="164"/>
        <v>0</v>
      </c>
      <c r="T477" s="1">
        <f t="shared" si="153"/>
        <v>33010</v>
      </c>
      <c r="U477" t="str">
        <f t="shared" si="154"/>
        <v>可交易</v>
      </c>
      <c r="V477" s="2" t="str">
        <f t="shared" si="155"/>
        <v/>
      </c>
      <c r="W477" s="2" t="str">
        <f t="shared" si="156"/>
        <v/>
      </c>
      <c r="X477" s="2">
        <f t="shared" si="165"/>
        <v>1</v>
      </c>
      <c r="Y477">
        <f t="shared" si="166"/>
        <v>0</v>
      </c>
    </row>
    <row r="478" spans="1:25" x14ac:dyDescent="0.3">
      <c r="A478" s="1">
        <v>33707</v>
      </c>
      <c r="B478">
        <v>406.07998700000002</v>
      </c>
      <c r="C478">
        <v>16.989999999999998</v>
      </c>
      <c r="D478">
        <v>17.1522457220488</v>
      </c>
      <c r="E478">
        <f t="shared" si="147"/>
        <v>-0.16224572204880161</v>
      </c>
      <c r="F478" t="str">
        <f t="shared" si="148"/>
        <v/>
      </c>
      <c r="G478" t="str">
        <f t="shared" si="157"/>
        <v/>
      </c>
      <c r="H478">
        <f t="shared" si="158"/>
        <v>0.13999999999999702</v>
      </c>
      <c r="I478">
        <f t="shared" si="159"/>
        <v>1.7899780000000192</v>
      </c>
      <c r="J478">
        <f t="shared" si="160"/>
        <v>12.785557142857552</v>
      </c>
      <c r="K478" t="str">
        <f t="shared" si="161"/>
        <v/>
      </c>
      <c r="L478" s="2" t="str">
        <f t="shared" si="167"/>
        <v/>
      </c>
      <c r="M478" t="str">
        <f t="shared" si="162"/>
        <v/>
      </c>
      <c r="N478" s="1">
        <f t="shared" si="149"/>
        <v>33010</v>
      </c>
      <c r="O478" t="str">
        <f t="shared" si="150"/>
        <v>可交易</v>
      </c>
      <c r="P478" s="2" t="str">
        <f t="shared" si="151"/>
        <v/>
      </c>
      <c r="Q478" s="2" t="str">
        <f t="shared" si="152"/>
        <v/>
      </c>
      <c r="R478" s="2">
        <f t="shared" si="163"/>
        <v>1</v>
      </c>
      <c r="S478">
        <f t="shared" si="164"/>
        <v>0</v>
      </c>
      <c r="T478" s="1">
        <f t="shared" si="153"/>
        <v>33010</v>
      </c>
      <c r="U478" t="str">
        <f t="shared" si="154"/>
        <v>可交易</v>
      </c>
      <c r="V478" s="2" t="str">
        <f t="shared" si="155"/>
        <v/>
      </c>
      <c r="W478" s="2" t="str">
        <f t="shared" si="156"/>
        <v/>
      </c>
      <c r="X478" s="2">
        <f t="shared" si="165"/>
        <v>1</v>
      </c>
      <c r="Y478">
        <f t="shared" si="166"/>
        <v>0</v>
      </c>
    </row>
    <row r="479" spans="1:25" x14ac:dyDescent="0.3">
      <c r="A479" s="1">
        <v>33708</v>
      </c>
      <c r="B479">
        <v>412.39001500000001</v>
      </c>
      <c r="C479">
        <v>15.98</v>
      </c>
      <c r="D479">
        <v>16.1593708403378</v>
      </c>
      <c r="E479">
        <f t="shared" si="147"/>
        <v>-0.17937084033779982</v>
      </c>
      <c r="F479" t="str">
        <f t="shared" si="148"/>
        <v/>
      </c>
      <c r="G479" t="str">
        <f t="shared" si="157"/>
        <v/>
      </c>
      <c r="H479">
        <f t="shared" si="158"/>
        <v>-1.009999999999998</v>
      </c>
      <c r="I479">
        <f t="shared" si="159"/>
        <v>6.3100279999999884</v>
      </c>
      <c r="J479">
        <f t="shared" si="160"/>
        <v>-6.2475524752475255</v>
      </c>
      <c r="K479" t="str">
        <f t="shared" si="161"/>
        <v/>
      </c>
      <c r="L479" s="2" t="str">
        <f t="shared" si="167"/>
        <v/>
      </c>
      <c r="M479" t="str">
        <f t="shared" si="162"/>
        <v/>
      </c>
      <c r="N479" s="1">
        <f t="shared" si="149"/>
        <v>33010</v>
      </c>
      <c r="O479" t="str">
        <f t="shared" si="150"/>
        <v>可交易</v>
      </c>
      <c r="P479" s="2" t="str">
        <f t="shared" si="151"/>
        <v/>
      </c>
      <c r="Q479" s="2" t="str">
        <f t="shared" si="152"/>
        <v/>
      </c>
      <c r="R479" s="2">
        <f t="shared" si="163"/>
        <v>1</v>
      </c>
      <c r="S479">
        <f t="shared" si="164"/>
        <v>0</v>
      </c>
      <c r="T479" s="1">
        <f t="shared" si="153"/>
        <v>33010</v>
      </c>
      <c r="U479" t="str">
        <f t="shared" si="154"/>
        <v>可交易</v>
      </c>
      <c r="V479" s="2" t="str">
        <f t="shared" si="155"/>
        <v/>
      </c>
      <c r="W479" s="2" t="str">
        <f t="shared" si="156"/>
        <v/>
      </c>
      <c r="X479" s="2">
        <f t="shared" si="165"/>
        <v>1</v>
      </c>
      <c r="Y479">
        <f t="shared" si="166"/>
        <v>0</v>
      </c>
    </row>
    <row r="480" spans="1:25" x14ac:dyDescent="0.3">
      <c r="A480" s="1">
        <v>33709</v>
      </c>
      <c r="B480">
        <v>416.27999899999998</v>
      </c>
      <c r="C480">
        <v>15.15</v>
      </c>
      <c r="D480">
        <v>15.5670202117683</v>
      </c>
      <c r="E480">
        <f t="shared" si="147"/>
        <v>-0.41702021176829973</v>
      </c>
      <c r="F480" t="str">
        <f t="shared" si="148"/>
        <v/>
      </c>
      <c r="G480" t="str">
        <f t="shared" si="157"/>
        <v/>
      </c>
      <c r="H480">
        <f t="shared" si="158"/>
        <v>-0.83000000000000007</v>
      </c>
      <c r="I480">
        <f t="shared" si="159"/>
        <v>3.8899839999999699</v>
      </c>
      <c r="J480">
        <f t="shared" si="160"/>
        <v>-4.6867277108433365</v>
      </c>
      <c r="K480" t="str">
        <f t="shared" si="161"/>
        <v/>
      </c>
      <c r="L480" s="2" t="str">
        <f t="shared" si="167"/>
        <v/>
      </c>
      <c r="M480" t="str">
        <f t="shared" si="162"/>
        <v/>
      </c>
      <c r="N480" s="1">
        <f t="shared" si="149"/>
        <v>33010</v>
      </c>
      <c r="O480" t="str">
        <f t="shared" si="150"/>
        <v>可交易</v>
      </c>
      <c r="P480" s="2" t="str">
        <f t="shared" si="151"/>
        <v/>
      </c>
      <c r="Q480" s="2" t="str">
        <f t="shared" si="152"/>
        <v/>
      </c>
      <c r="R480" s="2">
        <f t="shared" si="163"/>
        <v>1</v>
      </c>
      <c r="S480">
        <f t="shared" si="164"/>
        <v>0</v>
      </c>
      <c r="T480" s="1">
        <f t="shared" si="153"/>
        <v>33010</v>
      </c>
      <c r="U480" t="str">
        <f t="shared" si="154"/>
        <v>可交易</v>
      </c>
      <c r="V480" s="2" t="str">
        <f t="shared" si="155"/>
        <v/>
      </c>
      <c r="W480" s="2" t="str">
        <f t="shared" si="156"/>
        <v/>
      </c>
      <c r="X480" s="2">
        <f t="shared" si="165"/>
        <v>1</v>
      </c>
      <c r="Y480">
        <f t="shared" si="166"/>
        <v>0</v>
      </c>
    </row>
    <row r="481" spans="1:25" x14ac:dyDescent="0.3">
      <c r="A481" s="1">
        <v>33710</v>
      </c>
      <c r="B481">
        <v>416.040009</v>
      </c>
      <c r="C481">
        <v>14.85</v>
      </c>
      <c r="D481">
        <v>15.2910037111173</v>
      </c>
      <c r="E481">
        <f t="shared" si="147"/>
        <v>-0.44100371111730041</v>
      </c>
      <c r="F481" t="str">
        <f t="shared" si="148"/>
        <v/>
      </c>
      <c r="G481" t="str">
        <f t="shared" si="157"/>
        <v/>
      </c>
      <c r="H481">
        <f t="shared" si="158"/>
        <v>-0.30000000000000071</v>
      </c>
      <c r="I481">
        <f t="shared" si="159"/>
        <v>-0.2399899999999775</v>
      </c>
      <c r="J481">
        <f t="shared" si="160"/>
        <v>0.79996666666658978</v>
      </c>
      <c r="K481" t="str">
        <f t="shared" si="161"/>
        <v/>
      </c>
      <c r="L481" s="2" t="str">
        <f t="shared" si="167"/>
        <v/>
      </c>
      <c r="M481" t="str">
        <f t="shared" si="162"/>
        <v/>
      </c>
      <c r="N481" s="1">
        <f t="shared" si="149"/>
        <v>33010</v>
      </c>
      <c r="O481" t="str">
        <f t="shared" si="150"/>
        <v>可交易</v>
      </c>
      <c r="P481" s="2" t="str">
        <f t="shared" si="151"/>
        <v/>
      </c>
      <c r="Q481" s="2" t="str">
        <f t="shared" si="152"/>
        <v/>
      </c>
      <c r="R481" s="2">
        <f t="shared" si="163"/>
        <v>1</v>
      </c>
      <c r="S481">
        <f t="shared" si="164"/>
        <v>0</v>
      </c>
      <c r="T481" s="1">
        <f t="shared" si="153"/>
        <v>33010</v>
      </c>
      <c r="U481" t="str">
        <f t="shared" si="154"/>
        <v>可交易</v>
      </c>
      <c r="V481" s="2" t="str">
        <f t="shared" si="155"/>
        <v/>
      </c>
      <c r="W481" s="2" t="str">
        <f t="shared" si="156"/>
        <v/>
      </c>
      <c r="X481" s="2">
        <f t="shared" si="165"/>
        <v>1</v>
      </c>
      <c r="Y481">
        <f t="shared" si="166"/>
        <v>0</v>
      </c>
    </row>
    <row r="482" spans="1:25" x14ac:dyDescent="0.3">
      <c r="A482" s="1">
        <v>33714</v>
      </c>
      <c r="B482">
        <v>410.17999300000002</v>
      </c>
      <c r="C482">
        <v>15.93</v>
      </c>
      <c r="D482">
        <v>16.165744879983599</v>
      </c>
      <c r="E482">
        <f t="shared" si="147"/>
        <v>-0.23574487998359928</v>
      </c>
      <c r="F482" t="str">
        <f t="shared" si="148"/>
        <v/>
      </c>
      <c r="G482" t="str">
        <f t="shared" si="157"/>
        <v/>
      </c>
      <c r="H482">
        <f t="shared" si="158"/>
        <v>1.08</v>
      </c>
      <c r="I482">
        <f t="shared" si="159"/>
        <v>-5.8600159999999732</v>
      </c>
      <c r="J482">
        <f t="shared" si="160"/>
        <v>-5.4259407407407156</v>
      </c>
      <c r="K482" t="str">
        <f t="shared" si="161"/>
        <v/>
      </c>
      <c r="L482" s="2" t="str">
        <f t="shared" si="167"/>
        <v/>
      </c>
      <c r="M482" t="str">
        <f t="shared" si="162"/>
        <v/>
      </c>
      <c r="N482" s="1">
        <f t="shared" si="149"/>
        <v>33010</v>
      </c>
      <c r="O482" t="str">
        <f t="shared" si="150"/>
        <v>可交易</v>
      </c>
      <c r="P482" s="2" t="str">
        <f t="shared" si="151"/>
        <v/>
      </c>
      <c r="Q482" s="2" t="str">
        <f t="shared" si="152"/>
        <v/>
      </c>
      <c r="R482" s="2">
        <f t="shared" si="163"/>
        <v>1</v>
      </c>
      <c r="S482">
        <f t="shared" si="164"/>
        <v>0</v>
      </c>
      <c r="T482" s="1">
        <f t="shared" si="153"/>
        <v>33010</v>
      </c>
      <c r="U482" t="str">
        <f t="shared" si="154"/>
        <v>可交易</v>
      </c>
      <c r="V482" s="2" t="str">
        <f t="shared" si="155"/>
        <v/>
      </c>
      <c r="W482" s="2" t="str">
        <f t="shared" si="156"/>
        <v/>
      </c>
      <c r="X482" s="2">
        <f t="shared" si="165"/>
        <v>1</v>
      </c>
      <c r="Y482">
        <f t="shared" si="166"/>
        <v>0</v>
      </c>
    </row>
    <row r="483" spans="1:25" x14ac:dyDescent="0.3">
      <c r="A483" s="1">
        <v>33715</v>
      </c>
      <c r="B483">
        <v>410.26001000000002</v>
      </c>
      <c r="C483">
        <v>16.53</v>
      </c>
      <c r="D483">
        <v>16.451343260899598</v>
      </c>
      <c r="E483">
        <f t="shared" si="147"/>
        <v>7.8656739100402717E-2</v>
      </c>
      <c r="F483" t="str">
        <f t="shared" si="148"/>
        <v/>
      </c>
      <c r="G483" t="str">
        <f t="shared" si="157"/>
        <v/>
      </c>
      <c r="H483">
        <f t="shared" si="158"/>
        <v>0.60000000000000142</v>
      </c>
      <c r="I483">
        <f t="shared" si="159"/>
        <v>8.0016999999998006E-2</v>
      </c>
      <c r="J483">
        <f t="shared" si="160"/>
        <v>0.13336166666666302</v>
      </c>
      <c r="K483" t="str">
        <f t="shared" si="161"/>
        <v/>
      </c>
      <c r="L483" s="2" t="str">
        <f t="shared" si="167"/>
        <v/>
      </c>
      <c r="M483" t="str">
        <f t="shared" si="162"/>
        <v/>
      </c>
      <c r="N483" s="1">
        <f t="shared" si="149"/>
        <v>33010</v>
      </c>
      <c r="O483" t="str">
        <f t="shared" si="150"/>
        <v>可交易</v>
      </c>
      <c r="P483" s="2" t="str">
        <f t="shared" si="151"/>
        <v/>
      </c>
      <c r="Q483" s="2" t="str">
        <f t="shared" si="152"/>
        <v/>
      </c>
      <c r="R483" s="2">
        <f t="shared" si="163"/>
        <v>1</v>
      </c>
      <c r="S483">
        <f t="shared" si="164"/>
        <v>0</v>
      </c>
      <c r="T483" s="1">
        <f t="shared" si="153"/>
        <v>33010</v>
      </c>
      <c r="U483" t="str">
        <f t="shared" si="154"/>
        <v>可交易</v>
      </c>
      <c r="V483" s="2" t="str">
        <f t="shared" si="155"/>
        <v/>
      </c>
      <c r="W483" s="2" t="str">
        <f t="shared" si="156"/>
        <v/>
      </c>
      <c r="X483" s="2">
        <f t="shared" si="165"/>
        <v>1</v>
      </c>
      <c r="Y483">
        <f t="shared" si="166"/>
        <v>0</v>
      </c>
    </row>
    <row r="484" spans="1:25" x14ac:dyDescent="0.3">
      <c r="A484" s="1">
        <v>33716</v>
      </c>
      <c r="B484">
        <v>409.80999800000001</v>
      </c>
      <c r="C484">
        <v>15.96</v>
      </c>
      <c r="D484">
        <v>15.981352557775301</v>
      </c>
      <c r="E484">
        <f t="shared" si="147"/>
        <v>-2.1352557775299985E-2</v>
      </c>
      <c r="F484" t="str">
        <f t="shared" si="148"/>
        <v/>
      </c>
      <c r="G484" t="str">
        <f t="shared" si="157"/>
        <v/>
      </c>
      <c r="H484">
        <f t="shared" si="158"/>
        <v>-0.57000000000000028</v>
      </c>
      <c r="I484">
        <f t="shared" si="159"/>
        <v>-0.45001200000001518</v>
      </c>
      <c r="J484">
        <f t="shared" si="160"/>
        <v>0.78949473684213145</v>
      </c>
      <c r="K484" t="str">
        <f t="shared" si="161"/>
        <v/>
      </c>
      <c r="L484" s="2" t="str">
        <f t="shared" si="167"/>
        <v/>
      </c>
      <c r="M484" t="str">
        <f t="shared" si="162"/>
        <v/>
      </c>
      <c r="N484" s="1">
        <f t="shared" si="149"/>
        <v>33010</v>
      </c>
      <c r="O484" t="str">
        <f t="shared" si="150"/>
        <v>可交易</v>
      </c>
      <c r="P484" s="2" t="str">
        <f t="shared" si="151"/>
        <v/>
      </c>
      <c r="Q484" s="2" t="str">
        <f t="shared" si="152"/>
        <v/>
      </c>
      <c r="R484" s="2">
        <f t="shared" si="163"/>
        <v>1</v>
      </c>
      <c r="S484">
        <f t="shared" si="164"/>
        <v>0</v>
      </c>
      <c r="T484" s="1">
        <f t="shared" si="153"/>
        <v>33010</v>
      </c>
      <c r="U484" t="str">
        <f t="shared" si="154"/>
        <v>可交易</v>
      </c>
      <c r="V484" s="2" t="str">
        <f t="shared" si="155"/>
        <v/>
      </c>
      <c r="W484" s="2" t="str">
        <f t="shared" si="156"/>
        <v/>
      </c>
      <c r="X484" s="2">
        <f t="shared" si="165"/>
        <v>1</v>
      </c>
      <c r="Y484">
        <f t="shared" si="166"/>
        <v>0</v>
      </c>
    </row>
    <row r="485" spans="1:25" x14ac:dyDescent="0.3">
      <c r="A485" s="1">
        <v>33717</v>
      </c>
      <c r="B485">
        <v>411.60000600000001</v>
      </c>
      <c r="C485">
        <v>15.83</v>
      </c>
      <c r="D485">
        <v>16.373826724318899</v>
      </c>
      <c r="E485">
        <f t="shared" si="147"/>
        <v>-0.54382672431889922</v>
      </c>
      <c r="F485" t="str">
        <f t="shared" si="148"/>
        <v/>
      </c>
      <c r="G485" t="str">
        <f t="shared" si="157"/>
        <v/>
      </c>
      <c r="H485">
        <f t="shared" si="158"/>
        <v>-0.13000000000000078</v>
      </c>
      <c r="I485">
        <f t="shared" si="159"/>
        <v>1.7900080000000003</v>
      </c>
      <c r="J485">
        <f t="shared" si="160"/>
        <v>-13.769292307692227</v>
      </c>
      <c r="K485" t="str">
        <f t="shared" si="161"/>
        <v/>
      </c>
      <c r="L485" s="2" t="str">
        <f t="shared" si="167"/>
        <v/>
      </c>
      <c r="M485" t="str">
        <f t="shared" si="162"/>
        <v/>
      </c>
      <c r="N485" s="1">
        <f t="shared" si="149"/>
        <v>33010</v>
      </c>
      <c r="O485" t="str">
        <f t="shared" si="150"/>
        <v>可交易</v>
      </c>
      <c r="P485" s="2" t="str">
        <f t="shared" si="151"/>
        <v/>
      </c>
      <c r="Q485" s="2" t="str">
        <f t="shared" si="152"/>
        <v/>
      </c>
      <c r="R485" s="2">
        <f t="shared" si="163"/>
        <v>1</v>
      </c>
      <c r="S485">
        <f t="shared" si="164"/>
        <v>0</v>
      </c>
      <c r="T485" s="1">
        <f t="shared" si="153"/>
        <v>33010</v>
      </c>
      <c r="U485" t="str">
        <f t="shared" si="154"/>
        <v>可交易</v>
      </c>
      <c r="V485" s="2" t="str">
        <f t="shared" si="155"/>
        <v/>
      </c>
      <c r="W485" s="2" t="str">
        <f t="shared" si="156"/>
        <v/>
      </c>
      <c r="X485" s="2">
        <f t="shared" si="165"/>
        <v>1</v>
      </c>
      <c r="Y485">
        <f t="shared" si="166"/>
        <v>0</v>
      </c>
    </row>
    <row r="486" spans="1:25" x14ac:dyDescent="0.3">
      <c r="A486" s="1">
        <v>33718</v>
      </c>
      <c r="B486">
        <v>409.01998900000001</v>
      </c>
      <c r="C486">
        <v>15.71</v>
      </c>
      <c r="D486">
        <v>16.456302049422501</v>
      </c>
      <c r="E486">
        <f t="shared" si="147"/>
        <v>-0.74630204942249989</v>
      </c>
      <c r="F486" t="str">
        <f t="shared" si="148"/>
        <v/>
      </c>
      <c r="G486" t="str">
        <f t="shared" si="157"/>
        <v/>
      </c>
      <c r="H486">
        <f t="shared" si="158"/>
        <v>-0.11999999999999922</v>
      </c>
      <c r="I486">
        <f t="shared" si="159"/>
        <v>-2.580016999999998</v>
      </c>
      <c r="J486">
        <f t="shared" si="160"/>
        <v>21.500141666666789</v>
      </c>
      <c r="K486" t="str">
        <f t="shared" si="161"/>
        <v/>
      </c>
      <c r="L486" s="2" t="str">
        <f t="shared" si="167"/>
        <v/>
      </c>
      <c r="M486" t="str">
        <f t="shared" si="162"/>
        <v/>
      </c>
      <c r="N486" s="1">
        <f t="shared" si="149"/>
        <v>33010</v>
      </c>
      <c r="O486" t="str">
        <f t="shared" si="150"/>
        <v>可交易</v>
      </c>
      <c r="P486" s="2" t="str">
        <f t="shared" si="151"/>
        <v/>
      </c>
      <c r="Q486" s="2" t="str">
        <f t="shared" si="152"/>
        <v/>
      </c>
      <c r="R486" s="2">
        <f t="shared" si="163"/>
        <v>1</v>
      </c>
      <c r="S486">
        <f t="shared" si="164"/>
        <v>0</v>
      </c>
      <c r="T486" s="1">
        <f t="shared" si="153"/>
        <v>33010</v>
      </c>
      <c r="U486" t="str">
        <f t="shared" si="154"/>
        <v>可交易</v>
      </c>
      <c r="V486" s="2" t="str">
        <f t="shared" si="155"/>
        <v/>
      </c>
      <c r="W486" s="2" t="str">
        <f t="shared" si="156"/>
        <v/>
      </c>
      <c r="X486" s="2">
        <f t="shared" si="165"/>
        <v>1</v>
      </c>
      <c r="Y486">
        <f t="shared" si="166"/>
        <v>0</v>
      </c>
    </row>
    <row r="487" spans="1:25" x14ac:dyDescent="0.3">
      <c r="A487" s="1">
        <v>33721</v>
      </c>
      <c r="B487">
        <v>408.45001200000002</v>
      </c>
      <c r="C487">
        <v>16.489999999999998</v>
      </c>
      <c r="D487">
        <v>16.6364157082227</v>
      </c>
      <c r="E487">
        <f t="shared" si="147"/>
        <v>-0.14641570822270111</v>
      </c>
      <c r="F487" t="str">
        <f t="shared" si="148"/>
        <v/>
      </c>
      <c r="G487" t="str">
        <f t="shared" si="157"/>
        <v/>
      </c>
      <c r="H487">
        <f t="shared" si="158"/>
        <v>0.77999999999999758</v>
      </c>
      <c r="I487">
        <f t="shared" si="159"/>
        <v>-0.5699769999999944</v>
      </c>
      <c r="J487">
        <f t="shared" si="160"/>
        <v>-0.7307397435897387</v>
      </c>
      <c r="K487" t="str">
        <f t="shared" si="161"/>
        <v/>
      </c>
      <c r="L487" s="2" t="str">
        <f t="shared" si="167"/>
        <v/>
      </c>
      <c r="M487" t="str">
        <f t="shared" si="162"/>
        <v/>
      </c>
      <c r="N487" s="1">
        <f t="shared" si="149"/>
        <v>33010</v>
      </c>
      <c r="O487" t="str">
        <f t="shared" si="150"/>
        <v>可交易</v>
      </c>
      <c r="P487" s="2" t="str">
        <f t="shared" si="151"/>
        <v/>
      </c>
      <c r="Q487" s="2" t="str">
        <f t="shared" si="152"/>
        <v/>
      </c>
      <c r="R487" s="2">
        <f t="shared" si="163"/>
        <v>1</v>
      </c>
      <c r="S487">
        <f t="shared" si="164"/>
        <v>0</v>
      </c>
      <c r="T487" s="1">
        <f t="shared" si="153"/>
        <v>33010</v>
      </c>
      <c r="U487" t="str">
        <f t="shared" si="154"/>
        <v>可交易</v>
      </c>
      <c r="V487" s="2" t="str">
        <f t="shared" si="155"/>
        <v/>
      </c>
      <c r="W487" s="2" t="str">
        <f t="shared" si="156"/>
        <v/>
      </c>
      <c r="X487" s="2">
        <f t="shared" si="165"/>
        <v>1</v>
      </c>
      <c r="Y487">
        <f t="shared" si="166"/>
        <v>0</v>
      </c>
    </row>
    <row r="488" spans="1:25" x14ac:dyDescent="0.3">
      <c r="A488" s="1">
        <v>33722</v>
      </c>
      <c r="B488">
        <v>409.10998499999999</v>
      </c>
      <c r="C488">
        <v>16.239999999999998</v>
      </c>
      <c r="D488">
        <v>16.570503092182999</v>
      </c>
      <c r="E488">
        <f t="shared" si="147"/>
        <v>-0.330503092183001</v>
      </c>
      <c r="F488" t="str">
        <f t="shared" si="148"/>
        <v/>
      </c>
      <c r="G488" t="str">
        <f t="shared" si="157"/>
        <v/>
      </c>
      <c r="H488">
        <f t="shared" si="158"/>
        <v>-0.25</v>
      </c>
      <c r="I488">
        <f t="shared" si="159"/>
        <v>0.65997299999997949</v>
      </c>
      <c r="J488">
        <f t="shared" si="160"/>
        <v>-2.639891999999918</v>
      </c>
      <c r="K488" t="str">
        <f t="shared" si="161"/>
        <v/>
      </c>
      <c r="L488" s="2" t="str">
        <f t="shared" si="167"/>
        <v/>
      </c>
      <c r="M488" t="str">
        <f t="shared" si="162"/>
        <v/>
      </c>
      <c r="N488" s="1">
        <f t="shared" si="149"/>
        <v>33010</v>
      </c>
      <c r="O488" t="str">
        <f t="shared" si="150"/>
        <v>可交易</v>
      </c>
      <c r="P488" s="2" t="str">
        <f t="shared" si="151"/>
        <v/>
      </c>
      <c r="Q488" s="2" t="str">
        <f t="shared" si="152"/>
        <v/>
      </c>
      <c r="R488" s="2">
        <f t="shared" si="163"/>
        <v>1</v>
      </c>
      <c r="S488">
        <f t="shared" si="164"/>
        <v>0</v>
      </c>
      <c r="T488" s="1">
        <f t="shared" si="153"/>
        <v>33010</v>
      </c>
      <c r="U488" t="str">
        <f t="shared" si="154"/>
        <v>可交易</v>
      </c>
      <c r="V488" s="2" t="str">
        <f t="shared" si="155"/>
        <v/>
      </c>
      <c r="W488" s="2" t="str">
        <f t="shared" si="156"/>
        <v/>
      </c>
      <c r="X488" s="2">
        <f t="shared" si="165"/>
        <v>1</v>
      </c>
      <c r="Y488">
        <f t="shared" si="166"/>
        <v>0</v>
      </c>
    </row>
    <row r="489" spans="1:25" x14ac:dyDescent="0.3">
      <c r="A489" s="1">
        <v>33723</v>
      </c>
      <c r="B489">
        <v>412.01998900000001</v>
      </c>
      <c r="C489">
        <v>15.95</v>
      </c>
      <c r="D489">
        <v>16.067436236163399</v>
      </c>
      <c r="E489">
        <f t="shared" si="147"/>
        <v>-0.1174362361633996</v>
      </c>
      <c r="F489" t="str">
        <f t="shared" si="148"/>
        <v/>
      </c>
      <c r="G489" t="str">
        <f t="shared" si="157"/>
        <v/>
      </c>
      <c r="H489">
        <f t="shared" si="158"/>
        <v>-0.28999999999999915</v>
      </c>
      <c r="I489">
        <f t="shared" si="159"/>
        <v>2.9100040000000149</v>
      </c>
      <c r="J489">
        <f t="shared" si="160"/>
        <v>-10.034496551724219</v>
      </c>
      <c r="K489" t="str">
        <f t="shared" si="161"/>
        <v/>
      </c>
      <c r="L489" s="2" t="str">
        <f t="shared" si="167"/>
        <v/>
      </c>
      <c r="M489" t="str">
        <f t="shared" si="162"/>
        <v/>
      </c>
      <c r="N489" s="1">
        <f t="shared" si="149"/>
        <v>33010</v>
      </c>
      <c r="O489" t="str">
        <f t="shared" si="150"/>
        <v>可交易</v>
      </c>
      <c r="P489" s="2" t="str">
        <f t="shared" si="151"/>
        <v/>
      </c>
      <c r="Q489" s="2" t="str">
        <f t="shared" si="152"/>
        <v/>
      </c>
      <c r="R489" s="2">
        <f t="shared" si="163"/>
        <v>1</v>
      </c>
      <c r="S489">
        <f t="shared" si="164"/>
        <v>0</v>
      </c>
      <c r="T489" s="1">
        <f t="shared" si="153"/>
        <v>33010</v>
      </c>
      <c r="U489" t="str">
        <f t="shared" si="154"/>
        <v>可交易</v>
      </c>
      <c r="V489" s="2" t="str">
        <f t="shared" si="155"/>
        <v/>
      </c>
      <c r="W489" s="2" t="str">
        <f t="shared" si="156"/>
        <v/>
      </c>
      <c r="X489" s="2">
        <f t="shared" si="165"/>
        <v>1</v>
      </c>
      <c r="Y489">
        <f t="shared" si="166"/>
        <v>0</v>
      </c>
    </row>
    <row r="490" spans="1:25" x14ac:dyDescent="0.3">
      <c r="A490" s="1">
        <v>33724</v>
      </c>
      <c r="B490">
        <v>414.95001200000002</v>
      </c>
      <c r="C490">
        <v>15.53</v>
      </c>
      <c r="D490">
        <v>15.6875871398467</v>
      </c>
      <c r="E490">
        <f t="shared" si="147"/>
        <v>-0.15758713984670081</v>
      </c>
      <c r="F490" t="str">
        <f t="shared" si="148"/>
        <v/>
      </c>
      <c r="G490" t="str">
        <f t="shared" si="157"/>
        <v/>
      </c>
      <c r="H490">
        <f t="shared" si="158"/>
        <v>-0.41999999999999993</v>
      </c>
      <c r="I490">
        <f t="shared" si="159"/>
        <v>2.9300230000000056</v>
      </c>
      <c r="J490">
        <f t="shared" si="160"/>
        <v>-6.9762452380952524</v>
      </c>
      <c r="K490" t="str">
        <f t="shared" si="161"/>
        <v/>
      </c>
      <c r="L490" s="2" t="str">
        <f t="shared" si="167"/>
        <v/>
      </c>
      <c r="M490" t="str">
        <f t="shared" si="162"/>
        <v/>
      </c>
      <c r="N490" s="1">
        <f t="shared" si="149"/>
        <v>33010</v>
      </c>
      <c r="O490" t="str">
        <f t="shared" si="150"/>
        <v>可交易</v>
      </c>
      <c r="P490" s="2" t="str">
        <f t="shared" si="151"/>
        <v/>
      </c>
      <c r="Q490" s="2" t="str">
        <f t="shared" si="152"/>
        <v/>
      </c>
      <c r="R490" s="2">
        <f t="shared" si="163"/>
        <v>1</v>
      </c>
      <c r="S490">
        <f t="shared" si="164"/>
        <v>0</v>
      </c>
      <c r="T490" s="1">
        <f t="shared" si="153"/>
        <v>33010</v>
      </c>
      <c r="U490" t="str">
        <f t="shared" si="154"/>
        <v>可交易</v>
      </c>
      <c r="V490" s="2" t="str">
        <f t="shared" si="155"/>
        <v/>
      </c>
      <c r="W490" s="2" t="str">
        <f t="shared" si="156"/>
        <v/>
      </c>
      <c r="X490" s="2">
        <f t="shared" si="165"/>
        <v>1</v>
      </c>
      <c r="Y490">
        <f t="shared" si="166"/>
        <v>0</v>
      </c>
    </row>
    <row r="491" spans="1:25" x14ac:dyDescent="0.3">
      <c r="A491" s="1">
        <v>33725</v>
      </c>
      <c r="B491">
        <v>412.52999899999998</v>
      </c>
      <c r="C491">
        <v>16.61</v>
      </c>
      <c r="D491">
        <v>16.6291922745351</v>
      </c>
      <c r="E491">
        <f t="shared" si="147"/>
        <v>-1.9192274535100751E-2</v>
      </c>
      <c r="F491" t="str">
        <f t="shared" si="148"/>
        <v/>
      </c>
      <c r="G491" t="str">
        <f t="shared" si="157"/>
        <v/>
      </c>
      <c r="H491">
        <f t="shared" si="158"/>
        <v>1.08</v>
      </c>
      <c r="I491">
        <f t="shared" si="159"/>
        <v>-2.4200130000000399</v>
      </c>
      <c r="J491">
        <f t="shared" si="160"/>
        <v>-2.2407527777778147</v>
      </c>
      <c r="K491" t="str">
        <f t="shared" si="161"/>
        <v/>
      </c>
      <c r="L491" s="2" t="str">
        <f t="shared" si="167"/>
        <v/>
      </c>
      <c r="M491" t="str">
        <f t="shared" si="162"/>
        <v/>
      </c>
      <c r="N491" s="1">
        <f t="shared" si="149"/>
        <v>33010</v>
      </c>
      <c r="O491" t="str">
        <f t="shared" si="150"/>
        <v>可交易</v>
      </c>
      <c r="P491" s="2" t="str">
        <f t="shared" si="151"/>
        <v/>
      </c>
      <c r="Q491" s="2" t="str">
        <f t="shared" si="152"/>
        <v/>
      </c>
      <c r="R491" s="2">
        <f t="shared" si="163"/>
        <v>1</v>
      </c>
      <c r="S491">
        <f t="shared" si="164"/>
        <v>0</v>
      </c>
      <c r="T491" s="1">
        <f t="shared" si="153"/>
        <v>33010</v>
      </c>
      <c r="U491" t="str">
        <f t="shared" si="154"/>
        <v>可交易</v>
      </c>
      <c r="V491" s="2" t="str">
        <f t="shared" si="155"/>
        <v/>
      </c>
      <c r="W491" s="2" t="str">
        <f t="shared" si="156"/>
        <v/>
      </c>
      <c r="X491" s="2">
        <f t="shared" si="165"/>
        <v>1</v>
      </c>
      <c r="Y491">
        <f t="shared" si="166"/>
        <v>0</v>
      </c>
    </row>
    <row r="492" spans="1:25" x14ac:dyDescent="0.3">
      <c r="A492" s="1">
        <v>33728</v>
      </c>
      <c r="B492">
        <v>416.91000400000001</v>
      </c>
      <c r="C492">
        <v>16.920000000000002</v>
      </c>
      <c r="D492">
        <v>17.279517851093502</v>
      </c>
      <c r="E492">
        <f t="shared" si="147"/>
        <v>-0.35951785109349998</v>
      </c>
      <c r="F492" t="str">
        <f t="shared" si="148"/>
        <v/>
      </c>
      <c r="G492" t="str">
        <f t="shared" si="157"/>
        <v/>
      </c>
      <c r="H492">
        <f t="shared" si="158"/>
        <v>0.31000000000000227</v>
      </c>
      <c r="I492">
        <f t="shared" si="159"/>
        <v>4.3800050000000397</v>
      </c>
      <c r="J492">
        <f t="shared" si="160"/>
        <v>14.129048387096798</v>
      </c>
      <c r="K492" t="str">
        <f t="shared" si="161"/>
        <v/>
      </c>
      <c r="L492" s="2" t="str">
        <f t="shared" si="167"/>
        <v/>
      </c>
      <c r="M492" t="str">
        <f t="shared" si="162"/>
        <v/>
      </c>
      <c r="N492" s="1">
        <f t="shared" si="149"/>
        <v>33010</v>
      </c>
      <c r="O492" t="str">
        <f t="shared" si="150"/>
        <v>可交易</v>
      </c>
      <c r="P492" s="2" t="str">
        <f t="shared" si="151"/>
        <v/>
      </c>
      <c r="Q492" s="2" t="str">
        <f t="shared" si="152"/>
        <v/>
      </c>
      <c r="R492" s="2">
        <f t="shared" si="163"/>
        <v>1</v>
      </c>
      <c r="S492">
        <f t="shared" si="164"/>
        <v>0</v>
      </c>
      <c r="T492" s="1">
        <f t="shared" si="153"/>
        <v>33010</v>
      </c>
      <c r="U492" t="str">
        <f t="shared" si="154"/>
        <v>可交易</v>
      </c>
      <c r="V492" s="2" t="str">
        <f t="shared" si="155"/>
        <v/>
      </c>
      <c r="W492" s="2" t="str">
        <f t="shared" si="156"/>
        <v/>
      </c>
      <c r="X492" s="2">
        <f t="shared" si="165"/>
        <v>1</v>
      </c>
      <c r="Y492">
        <f t="shared" si="166"/>
        <v>0</v>
      </c>
    </row>
    <row r="493" spans="1:25" x14ac:dyDescent="0.3">
      <c r="A493" s="1">
        <v>33729</v>
      </c>
      <c r="B493">
        <v>416.83999599999999</v>
      </c>
      <c r="C493">
        <v>16.66</v>
      </c>
      <c r="D493">
        <v>16.6688347361811</v>
      </c>
      <c r="E493">
        <f t="shared" si="147"/>
        <v>-8.8347361811003111E-3</v>
      </c>
      <c r="F493" t="str">
        <f t="shared" si="148"/>
        <v/>
      </c>
      <c r="G493" t="str">
        <f t="shared" si="157"/>
        <v/>
      </c>
      <c r="H493">
        <f t="shared" si="158"/>
        <v>-0.26000000000000156</v>
      </c>
      <c r="I493">
        <f t="shared" si="159"/>
        <v>-7.0008000000029824E-2</v>
      </c>
      <c r="J493">
        <f t="shared" si="160"/>
        <v>0.26926153846165157</v>
      </c>
      <c r="K493" t="str">
        <f t="shared" si="161"/>
        <v/>
      </c>
      <c r="L493" s="2" t="str">
        <f t="shared" si="167"/>
        <v/>
      </c>
      <c r="M493" t="str">
        <f t="shared" si="162"/>
        <v/>
      </c>
      <c r="N493" s="1">
        <f t="shared" si="149"/>
        <v>33010</v>
      </c>
      <c r="O493" t="str">
        <f t="shared" si="150"/>
        <v>可交易</v>
      </c>
      <c r="P493" s="2" t="str">
        <f t="shared" si="151"/>
        <v/>
      </c>
      <c r="Q493" s="2" t="str">
        <f t="shared" si="152"/>
        <v/>
      </c>
      <c r="R493" s="2">
        <f t="shared" si="163"/>
        <v>1</v>
      </c>
      <c r="S493">
        <f t="shared" si="164"/>
        <v>0</v>
      </c>
      <c r="T493" s="1">
        <f t="shared" si="153"/>
        <v>33010</v>
      </c>
      <c r="U493" t="str">
        <f t="shared" si="154"/>
        <v>可交易</v>
      </c>
      <c r="V493" s="2" t="str">
        <f t="shared" si="155"/>
        <v/>
      </c>
      <c r="W493" s="2" t="str">
        <f t="shared" si="156"/>
        <v/>
      </c>
      <c r="X493" s="2">
        <f t="shared" si="165"/>
        <v>1</v>
      </c>
      <c r="Y493">
        <f t="shared" si="166"/>
        <v>0</v>
      </c>
    </row>
    <row r="494" spans="1:25" x14ac:dyDescent="0.3">
      <c r="A494" s="1">
        <v>33730</v>
      </c>
      <c r="B494">
        <v>416.790009</v>
      </c>
      <c r="C494">
        <v>16.809999999999999</v>
      </c>
      <c r="D494">
        <v>16.802857600862499</v>
      </c>
      <c r="E494">
        <f t="shared" si="147"/>
        <v>7.1423991374999218E-3</v>
      </c>
      <c r="F494" t="str">
        <f t="shared" si="148"/>
        <v/>
      </c>
      <c r="G494" t="str">
        <f t="shared" si="157"/>
        <v/>
      </c>
      <c r="H494">
        <f t="shared" si="158"/>
        <v>0.14999999999999858</v>
      </c>
      <c r="I494">
        <f t="shared" si="159"/>
        <v>-4.9986999999987347E-2</v>
      </c>
      <c r="J494">
        <f t="shared" si="160"/>
        <v>-0.33324666666658548</v>
      </c>
      <c r="K494" t="str">
        <f t="shared" si="161"/>
        <v/>
      </c>
      <c r="L494" s="2" t="str">
        <f t="shared" si="167"/>
        <v/>
      </c>
      <c r="M494" t="str">
        <f t="shared" si="162"/>
        <v/>
      </c>
      <c r="N494" s="1">
        <f t="shared" si="149"/>
        <v>33010</v>
      </c>
      <c r="O494" t="str">
        <f t="shared" si="150"/>
        <v>可交易</v>
      </c>
      <c r="P494" s="2" t="str">
        <f t="shared" si="151"/>
        <v/>
      </c>
      <c r="Q494" s="2" t="str">
        <f t="shared" si="152"/>
        <v/>
      </c>
      <c r="R494" s="2">
        <f t="shared" si="163"/>
        <v>1</v>
      </c>
      <c r="S494">
        <f t="shared" si="164"/>
        <v>0</v>
      </c>
      <c r="T494" s="1">
        <f t="shared" si="153"/>
        <v>33010</v>
      </c>
      <c r="U494" t="str">
        <f t="shared" si="154"/>
        <v>可交易</v>
      </c>
      <c r="V494" s="2" t="str">
        <f t="shared" si="155"/>
        <v/>
      </c>
      <c r="W494" s="2" t="str">
        <f t="shared" si="156"/>
        <v/>
      </c>
      <c r="X494" s="2">
        <f t="shared" si="165"/>
        <v>1</v>
      </c>
      <c r="Y494">
        <f t="shared" si="166"/>
        <v>0</v>
      </c>
    </row>
    <row r="495" spans="1:25" x14ac:dyDescent="0.3">
      <c r="A495" s="1">
        <v>33731</v>
      </c>
      <c r="B495">
        <v>415.85000600000001</v>
      </c>
      <c r="C495">
        <v>16.54</v>
      </c>
      <c r="D495">
        <v>16.752597300197401</v>
      </c>
      <c r="E495">
        <f t="shared" si="147"/>
        <v>-0.21259730019740175</v>
      </c>
      <c r="F495" t="str">
        <f t="shared" si="148"/>
        <v/>
      </c>
      <c r="G495" t="str">
        <f t="shared" si="157"/>
        <v/>
      </c>
      <c r="H495">
        <f t="shared" si="158"/>
        <v>-0.26999999999999957</v>
      </c>
      <c r="I495">
        <f t="shared" si="159"/>
        <v>-0.94000299999999015</v>
      </c>
      <c r="J495">
        <f t="shared" si="160"/>
        <v>3.4814925925925615</v>
      </c>
      <c r="K495" t="str">
        <f t="shared" si="161"/>
        <v/>
      </c>
      <c r="L495" s="2" t="str">
        <f t="shared" si="167"/>
        <v/>
      </c>
      <c r="M495" t="str">
        <f t="shared" si="162"/>
        <v/>
      </c>
      <c r="N495" s="1">
        <f t="shared" si="149"/>
        <v>33010</v>
      </c>
      <c r="O495" t="str">
        <f t="shared" si="150"/>
        <v>可交易</v>
      </c>
      <c r="P495" s="2" t="str">
        <f t="shared" si="151"/>
        <v/>
      </c>
      <c r="Q495" s="2" t="str">
        <f t="shared" si="152"/>
        <v/>
      </c>
      <c r="R495" s="2">
        <f t="shared" si="163"/>
        <v>1</v>
      </c>
      <c r="S495">
        <f t="shared" si="164"/>
        <v>0</v>
      </c>
      <c r="T495" s="1">
        <f t="shared" si="153"/>
        <v>33010</v>
      </c>
      <c r="U495" t="str">
        <f t="shared" si="154"/>
        <v>可交易</v>
      </c>
      <c r="V495" s="2" t="str">
        <f t="shared" si="155"/>
        <v/>
      </c>
      <c r="W495" s="2" t="str">
        <f t="shared" si="156"/>
        <v/>
      </c>
      <c r="X495" s="2">
        <f t="shared" si="165"/>
        <v>1</v>
      </c>
      <c r="Y495">
        <f t="shared" si="166"/>
        <v>0</v>
      </c>
    </row>
    <row r="496" spans="1:25" x14ac:dyDescent="0.3">
      <c r="A496" s="1">
        <v>33732</v>
      </c>
      <c r="B496">
        <v>416.04998799999998</v>
      </c>
      <c r="C496">
        <v>15.65</v>
      </c>
      <c r="D496">
        <v>15.8404597759341</v>
      </c>
      <c r="E496">
        <f t="shared" si="147"/>
        <v>-0.1904597759340998</v>
      </c>
      <c r="F496" t="str">
        <f t="shared" si="148"/>
        <v/>
      </c>
      <c r="G496" t="str">
        <f t="shared" si="157"/>
        <v/>
      </c>
      <c r="H496">
        <f t="shared" si="158"/>
        <v>-0.88999999999999879</v>
      </c>
      <c r="I496">
        <f t="shared" si="159"/>
        <v>0.19998199999997723</v>
      </c>
      <c r="J496">
        <f t="shared" si="160"/>
        <v>-0.22469887640446912</v>
      </c>
      <c r="K496" t="str">
        <f t="shared" si="161"/>
        <v/>
      </c>
      <c r="L496" s="2" t="str">
        <f t="shared" si="167"/>
        <v/>
      </c>
      <c r="M496" t="str">
        <f t="shared" si="162"/>
        <v/>
      </c>
      <c r="N496" s="1">
        <f t="shared" si="149"/>
        <v>33010</v>
      </c>
      <c r="O496" t="str">
        <f t="shared" si="150"/>
        <v>可交易</v>
      </c>
      <c r="P496" s="2" t="str">
        <f t="shared" si="151"/>
        <v/>
      </c>
      <c r="Q496" s="2" t="str">
        <f t="shared" si="152"/>
        <v/>
      </c>
      <c r="R496" s="2">
        <f t="shared" si="163"/>
        <v>1</v>
      </c>
      <c r="S496">
        <f t="shared" si="164"/>
        <v>0</v>
      </c>
      <c r="T496" s="1">
        <f t="shared" si="153"/>
        <v>33010</v>
      </c>
      <c r="U496" t="str">
        <f t="shared" si="154"/>
        <v>可交易</v>
      </c>
      <c r="V496" s="2" t="str">
        <f t="shared" si="155"/>
        <v/>
      </c>
      <c r="W496" s="2" t="str">
        <f t="shared" si="156"/>
        <v/>
      </c>
      <c r="X496" s="2">
        <f t="shared" si="165"/>
        <v>1</v>
      </c>
      <c r="Y496">
        <f t="shared" si="166"/>
        <v>0</v>
      </c>
    </row>
    <row r="497" spans="1:25" x14ac:dyDescent="0.3">
      <c r="A497" s="1">
        <v>33735</v>
      </c>
      <c r="B497">
        <v>418.48998999999998</v>
      </c>
      <c r="C497">
        <v>15.17</v>
      </c>
      <c r="D497">
        <v>15.4006382846924</v>
      </c>
      <c r="E497">
        <f t="shared" si="147"/>
        <v>-0.23063828469240022</v>
      </c>
      <c r="F497" t="str">
        <f t="shared" si="148"/>
        <v/>
      </c>
      <c r="G497" t="str">
        <f t="shared" si="157"/>
        <v/>
      </c>
      <c r="H497">
        <f t="shared" si="158"/>
        <v>-0.48000000000000043</v>
      </c>
      <c r="I497">
        <f t="shared" si="159"/>
        <v>2.4400019999999927</v>
      </c>
      <c r="J497">
        <f t="shared" si="160"/>
        <v>-5.0833374999999803</v>
      </c>
      <c r="K497" t="str">
        <f t="shared" si="161"/>
        <v/>
      </c>
      <c r="L497" s="2" t="str">
        <f t="shared" si="167"/>
        <v/>
      </c>
      <c r="M497" t="str">
        <f t="shared" si="162"/>
        <v/>
      </c>
      <c r="N497" s="1">
        <f t="shared" si="149"/>
        <v>33010</v>
      </c>
      <c r="O497" t="str">
        <f t="shared" si="150"/>
        <v>可交易</v>
      </c>
      <c r="P497" s="2" t="str">
        <f t="shared" si="151"/>
        <v/>
      </c>
      <c r="Q497" s="2" t="str">
        <f t="shared" si="152"/>
        <v/>
      </c>
      <c r="R497" s="2">
        <f t="shared" si="163"/>
        <v>1</v>
      </c>
      <c r="S497">
        <f t="shared" si="164"/>
        <v>0</v>
      </c>
      <c r="T497" s="1">
        <f t="shared" si="153"/>
        <v>33010</v>
      </c>
      <c r="U497" t="str">
        <f t="shared" si="154"/>
        <v>可交易</v>
      </c>
      <c r="V497" s="2" t="str">
        <f t="shared" si="155"/>
        <v/>
      </c>
      <c r="W497" s="2" t="str">
        <f t="shared" si="156"/>
        <v/>
      </c>
      <c r="X497" s="2">
        <f t="shared" si="165"/>
        <v>1</v>
      </c>
      <c r="Y497">
        <f t="shared" si="166"/>
        <v>0</v>
      </c>
    </row>
    <row r="498" spans="1:25" x14ac:dyDescent="0.3">
      <c r="A498" s="1">
        <v>33736</v>
      </c>
      <c r="B498">
        <v>416.290009</v>
      </c>
      <c r="C498">
        <v>15.68</v>
      </c>
      <c r="D498">
        <v>15.708763931160799</v>
      </c>
      <c r="E498">
        <f t="shared" si="147"/>
        <v>-2.8763931160799672E-2</v>
      </c>
      <c r="F498" t="str">
        <f t="shared" si="148"/>
        <v/>
      </c>
      <c r="G498" t="str">
        <f t="shared" si="157"/>
        <v/>
      </c>
      <c r="H498">
        <f t="shared" si="158"/>
        <v>0.50999999999999979</v>
      </c>
      <c r="I498">
        <f t="shared" si="159"/>
        <v>-2.1999809999999798</v>
      </c>
      <c r="J498">
        <f t="shared" si="160"/>
        <v>-4.3136882352940802</v>
      </c>
      <c r="K498" t="str">
        <f t="shared" si="161"/>
        <v/>
      </c>
      <c r="L498" s="2" t="str">
        <f t="shared" si="167"/>
        <v/>
      </c>
      <c r="M498" t="str">
        <f t="shared" si="162"/>
        <v/>
      </c>
      <c r="N498" s="1">
        <f t="shared" si="149"/>
        <v>33010</v>
      </c>
      <c r="O498" t="str">
        <f t="shared" si="150"/>
        <v>可交易</v>
      </c>
      <c r="P498" s="2" t="str">
        <f t="shared" si="151"/>
        <v/>
      </c>
      <c r="Q498" s="2" t="str">
        <f t="shared" si="152"/>
        <v/>
      </c>
      <c r="R498" s="2">
        <f t="shared" si="163"/>
        <v>1</v>
      </c>
      <c r="S498">
        <f t="shared" si="164"/>
        <v>0</v>
      </c>
      <c r="T498" s="1">
        <f t="shared" si="153"/>
        <v>33010</v>
      </c>
      <c r="U498" t="str">
        <f t="shared" si="154"/>
        <v>可交易</v>
      </c>
      <c r="V498" s="2" t="str">
        <f t="shared" si="155"/>
        <v/>
      </c>
      <c r="W498" s="2" t="str">
        <f t="shared" si="156"/>
        <v/>
      </c>
      <c r="X498" s="2">
        <f t="shared" si="165"/>
        <v>1</v>
      </c>
      <c r="Y498">
        <f t="shared" si="166"/>
        <v>0</v>
      </c>
    </row>
    <row r="499" spans="1:25" x14ac:dyDescent="0.3">
      <c r="A499" s="1">
        <v>33737</v>
      </c>
      <c r="B499">
        <v>416.45001200000002</v>
      </c>
      <c r="C499">
        <v>15.19</v>
      </c>
      <c r="D499">
        <v>15.368530038646799</v>
      </c>
      <c r="E499">
        <f t="shared" si="147"/>
        <v>-0.17853003864679984</v>
      </c>
      <c r="F499" t="str">
        <f t="shared" si="148"/>
        <v/>
      </c>
      <c r="G499" t="str">
        <f t="shared" si="157"/>
        <v/>
      </c>
      <c r="H499">
        <f t="shared" si="158"/>
        <v>-0.49000000000000021</v>
      </c>
      <c r="I499">
        <f t="shared" si="159"/>
        <v>0.16000300000001744</v>
      </c>
      <c r="J499">
        <f t="shared" si="160"/>
        <v>-0.32653673469391298</v>
      </c>
      <c r="K499" t="str">
        <f t="shared" si="161"/>
        <v/>
      </c>
      <c r="L499" s="2" t="str">
        <f t="shared" si="167"/>
        <v/>
      </c>
      <c r="M499" t="str">
        <f t="shared" si="162"/>
        <v/>
      </c>
      <c r="N499" s="1">
        <f t="shared" si="149"/>
        <v>33010</v>
      </c>
      <c r="O499" t="str">
        <f t="shared" si="150"/>
        <v>可交易</v>
      </c>
      <c r="P499" s="2" t="str">
        <f t="shared" si="151"/>
        <v/>
      </c>
      <c r="Q499" s="2" t="str">
        <f t="shared" si="152"/>
        <v/>
      </c>
      <c r="R499" s="2">
        <f t="shared" si="163"/>
        <v>1</v>
      </c>
      <c r="S499">
        <f t="shared" si="164"/>
        <v>0</v>
      </c>
      <c r="T499" s="1">
        <f t="shared" si="153"/>
        <v>33010</v>
      </c>
      <c r="U499" t="str">
        <f t="shared" si="154"/>
        <v>可交易</v>
      </c>
      <c r="V499" s="2" t="str">
        <f t="shared" si="155"/>
        <v/>
      </c>
      <c r="W499" s="2" t="str">
        <f t="shared" si="156"/>
        <v/>
      </c>
      <c r="X499" s="2">
        <f t="shared" si="165"/>
        <v>1</v>
      </c>
      <c r="Y499">
        <f t="shared" si="166"/>
        <v>0</v>
      </c>
    </row>
    <row r="500" spans="1:25" x14ac:dyDescent="0.3">
      <c r="A500" s="1">
        <v>33738</v>
      </c>
      <c r="B500">
        <v>413.14001500000001</v>
      </c>
      <c r="C500">
        <v>15.49</v>
      </c>
      <c r="D500">
        <v>15.665981771687701</v>
      </c>
      <c r="E500">
        <f t="shared" si="147"/>
        <v>-0.17598177168770057</v>
      </c>
      <c r="F500" t="str">
        <f t="shared" si="148"/>
        <v/>
      </c>
      <c r="G500" t="str">
        <f t="shared" si="157"/>
        <v/>
      </c>
      <c r="H500">
        <f t="shared" si="158"/>
        <v>0.30000000000000071</v>
      </c>
      <c r="I500">
        <f t="shared" si="159"/>
        <v>-3.3099970000000098</v>
      </c>
      <c r="J500">
        <f t="shared" si="160"/>
        <v>-11.033323333333341</v>
      </c>
      <c r="K500" t="str">
        <f t="shared" si="161"/>
        <v/>
      </c>
      <c r="L500" s="2" t="str">
        <f t="shared" si="167"/>
        <v/>
      </c>
      <c r="M500" t="str">
        <f t="shared" si="162"/>
        <v/>
      </c>
      <c r="N500" s="1">
        <f t="shared" si="149"/>
        <v>33010</v>
      </c>
      <c r="O500" t="str">
        <f t="shared" si="150"/>
        <v>可交易</v>
      </c>
      <c r="P500" s="2" t="str">
        <f t="shared" si="151"/>
        <v/>
      </c>
      <c r="Q500" s="2" t="str">
        <f t="shared" si="152"/>
        <v/>
      </c>
      <c r="R500" s="2">
        <f t="shared" si="163"/>
        <v>1</v>
      </c>
      <c r="S500">
        <f t="shared" si="164"/>
        <v>0</v>
      </c>
      <c r="T500" s="1">
        <f t="shared" si="153"/>
        <v>33010</v>
      </c>
      <c r="U500" t="str">
        <f t="shared" si="154"/>
        <v>可交易</v>
      </c>
      <c r="V500" s="2" t="str">
        <f t="shared" si="155"/>
        <v/>
      </c>
      <c r="W500" s="2" t="str">
        <f t="shared" si="156"/>
        <v/>
      </c>
      <c r="X500" s="2">
        <f t="shared" si="165"/>
        <v>1</v>
      </c>
      <c r="Y500">
        <f t="shared" si="166"/>
        <v>0</v>
      </c>
    </row>
    <row r="501" spans="1:25" x14ac:dyDescent="0.3">
      <c r="A501" s="1">
        <v>33739</v>
      </c>
      <c r="B501">
        <v>410.08999599999999</v>
      </c>
      <c r="C501">
        <v>14.82</v>
      </c>
      <c r="D501">
        <v>15.383040457954101</v>
      </c>
      <c r="E501">
        <f t="shared" si="147"/>
        <v>-0.5630404579541004</v>
      </c>
      <c r="F501" t="str">
        <f t="shared" si="148"/>
        <v/>
      </c>
      <c r="G501" t="str">
        <f t="shared" si="157"/>
        <v/>
      </c>
      <c r="H501">
        <f t="shared" si="158"/>
        <v>-0.66999999999999993</v>
      </c>
      <c r="I501">
        <f t="shared" si="159"/>
        <v>-3.0500190000000202</v>
      </c>
      <c r="J501">
        <f t="shared" si="160"/>
        <v>4.5522671641791348</v>
      </c>
      <c r="K501" t="str">
        <f t="shared" si="161"/>
        <v/>
      </c>
      <c r="L501" s="2" t="str">
        <f t="shared" si="167"/>
        <v/>
      </c>
      <c r="M501" t="str">
        <f t="shared" si="162"/>
        <v/>
      </c>
      <c r="N501" s="1">
        <f t="shared" si="149"/>
        <v>33010</v>
      </c>
      <c r="O501" t="str">
        <f t="shared" si="150"/>
        <v>可交易</v>
      </c>
      <c r="P501" s="2" t="str">
        <f t="shared" si="151"/>
        <v/>
      </c>
      <c r="Q501" s="2" t="str">
        <f t="shared" si="152"/>
        <v/>
      </c>
      <c r="R501" s="2">
        <f t="shared" si="163"/>
        <v>1</v>
      </c>
      <c r="S501">
        <f t="shared" si="164"/>
        <v>0</v>
      </c>
      <c r="T501" s="1">
        <f t="shared" si="153"/>
        <v>33010</v>
      </c>
      <c r="U501" t="str">
        <f t="shared" si="154"/>
        <v>可交易</v>
      </c>
      <c r="V501" s="2" t="str">
        <f t="shared" si="155"/>
        <v/>
      </c>
      <c r="W501" s="2" t="str">
        <f t="shared" si="156"/>
        <v/>
      </c>
      <c r="X501" s="2">
        <f t="shared" si="165"/>
        <v>1</v>
      </c>
      <c r="Y501">
        <f t="shared" si="166"/>
        <v>0</v>
      </c>
    </row>
    <row r="502" spans="1:25" x14ac:dyDescent="0.3">
      <c r="A502" s="1">
        <v>33742</v>
      </c>
      <c r="B502">
        <v>412.80999800000001</v>
      </c>
      <c r="C502">
        <v>14.62</v>
      </c>
      <c r="D502">
        <v>15.029579839155</v>
      </c>
      <c r="E502">
        <f t="shared" si="147"/>
        <v>-0.40957983915500051</v>
      </c>
      <c r="F502" t="str">
        <f t="shared" si="148"/>
        <v/>
      </c>
      <c r="G502" t="str">
        <f t="shared" si="157"/>
        <v/>
      </c>
      <c r="H502">
        <f t="shared" si="158"/>
        <v>-0.20000000000000107</v>
      </c>
      <c r="I502">
        <f t="shared" si="159"/>
        <v>2.7200020000000222</v>
      </c>
      <c r="J502">
        <f t="shared" si="160"/>
        <v>-13.600010000000038</v>
      </c>
      <c r="K502" t="str">
        <f t="shared" si="161"/>
        <v/>
      </c>
      <c r="L502" s="2" t="str">
        <f t="shared" si="167"/>
        <v/>
      </c>
      <c r="M502" t="str">
        <f t="shared" si="162"/>
        <v/>
      </c>
      <c r="N502" s="1">
        <f t="shared" si="149"/>
        <v>33010</v>
      </c>
      <c r="O502" t="str">
        <f t="shared" si="150"/>
        <v>可交易</v>
      </c>
      <c r="P502" s="2" t="str">
        <f t="shared" si="151"/>
        <v/>
      </c>
      <c r="Q502" s="2" t="str">
        <f t="shared" si="152"/>
        <v/>
      </c>
      <c r="R502" s="2">
        <f t="shared" si="163"/>
        <v>1</v>
      </c>
      <c r="S502">
        <f t="shared" si="164"/>
        <v>0</v>
      </c>
      <c r="T502" s="1">
        <f t="shared" si="153"/>
        <v>33010</v>
      </c>
      <c r="U502" t="str">
        <f t="shared" si="154"/>
        <v>可交易</v>
      </c>
      <c r="V502" s="2" t="str">
        <f t="shared" si="155"/>
        <v/>
      </c>
      <c r="W502" s="2" t="str">
        <f t="shared" si="156"/>
        <v/>
      </c>
      <c r="X502" s="2">
        <f t="shared" si="165"/>
        <v>1</v>
      </c>
      <c r="Y502">
        <f t="shared" si="166"/>
        <v>0</v>
      </c>
    </row>
    <row r="503" spans="1:25" x14ac:dyDescent="0.3">
      <c r="A503" s="1">
        <v>33743</v>
      </c>
      <c r="B503">
        <v>416.36999500000002</v>
      </c>
      <c r="C503">
        <v>13.57</v>
      </c>
      <c r="D503">
        <v>13.9482302751247</v>
      </c>
      <c r="E503">
        <f t="shared" si="147"/>
        <v>-0.3782302751247002</v>
      </c>
      <c r="F503" t="str">
        <f t="shared" si="148"/>
        <v/>
      </c>
      <c r="G503" t="str">
        <f t="shared" si="157"/>
        <v/>
      </c>
      <c r="H503">
        <f t="shared" si="158"/>
        <v>-1.0499999999999989</v>
      </c>
      <c r="I503">
        <f t="shared" si="159"/>
        <v>3.5599970000000098</v>
      </c>
      <c r="J503">
        <f t="shared" si="160"/>
        <v>-3.3904733333333463</v>
      </c>
      <c r="K503" t="str">
        <f t="shared" si="161"/>
        <v/>
      </c>
      <c r="L503" s="2" t="str">
        <f t="shared" si="167"/>
        <v/>
      </c>
      <c r="M503" t="str">
        <f t="shared" si="162"/>
        <v/>
      </c>
      <c r="N503" s="1">
        <f t="shared" si="149"/>
        <v>33010</v>
      </c>
      <c r="O503" t="str">
        <f t="shared" si="150"/>
        <v>可交易</v>
      </c>
      <c r="P503" s="2" t="str">
        <f t="shared" si="151"/>
        <v/>
      </c>
      <c r="Q503" s="2" t="str">
        <f t="shared" si="152"/>
        <v/>
      </c>
      <c r="R503" s="2">
        <f t="shared" si="163"/>
        <v>1</v>
      </c>
      <c r="S503">
        <f t="shared" si="164"/>
        <v>0</v>
      </c>
      <c r="T503" s="1">
        <f t="shared" si="153"/>
        <v>33010</v>
      </c>
      <c r="U503" t="str">
        <f t="shared" si="154"/>
        <v>可交易</v>
      </c>
      <c r="V503" s="2" t="str">
        <f t="shared" si="155"/>
        <v/>
      </c>
      <c r="W503" s="2" t="str">
        <f t="shared" si="156"/>
        <v/>
      </c>
      <c r="X503" s="2">
        <f t="shared" si="165"/>
        <v>1</v>
      </c>
      <c r="Y503">
        <f t="shared" si="166"/>
        <v>0</v>
      </c>
    </row>
    <row r="504" spans="1:25" x14ac:dyDescent="0.3">
      <c r="A504" s="1">
        <v>33744</v>
      </c>
      <c r="B504">
        <v>415.39001500000001</v>
      </c>
      <c r="C504">
        <v>13.62</v>
      </c>
      <c r="D504">
        <v>13.893941785410099</v>
      </c>
      <c r="E504">
        <f t="shared" si="147"/>
        <v>-0.27394178541010028</v>
      </c>
      <c r="F504" t="str">
        <f t="shared" si="148"/>
        <v/>
      </c>
      <c r="G504" t="str">
        <f t="shared" si="157"/>
        <v/>
      </c>
      <c r="H504">
        <f t="shared" si="158"/>
        <v>4.9999999999998934E-2</v>
      </c>
      <c r="I504">
        <f t="shared" si="159"/>
        <v>-0.97998000000001184</v>
      </c>
      <c r="J504">
        <f t="shared" si="160"/>
        <v>-19.599600000000656</v>
      </c>
      <c r="K504" t="str">
        <f t="shared" si="161"/>
        <v/>
      </c>
      <c r="L504" s="2" t="str">
        <f t="shared" si="167"/>
        <v/>
      </c>
      <c r="M504" t="str">
        <f t="shared" si="162"/>
        <v/>
      </c>
      <c r="N504" s="1">
        <f t="shared" si="149"/>
        <v>33010</v>
      </c>
      <c r="O504" t="str">
        <f t="shared" si="150"/>
        <v>可交易</v>
      </c>
      <c r="P504" s="2" t="str">
        <f t="shared" si="151"/>
        <v/>
      </c>
      <c r="Q504" s="2" t="str">
        <f t="shared" si="152"/>
        <v/>
      </c>
      <c r="R504" s="2">
        <f t="shared" si="163"/>
        <v>1</v>
      </c>
      <c r="S504">
        <f t="shared" si="164"/>
        <v>0</v>
      </c>
      <c r="T504" s="1">
        <f t="shared" si="153"/>
        <v>33010</v>
      </c>
      <c r="U504" t="str">
        <f t="shared" si="154"/>
        <v>可交易</v>
      </c>
      <c r="V504" s="2" t="str">
        <f t="shared" si="155"/>
        <v/>
      </c>
      <c r="W504" s="2" t="str">
        <f t="shared" si="156"/>
        <v/>
      </c>
      <c r="X504" s="2">
        <f t="shared" si="165"/>
        <v>1</v>
      </c>
      <c r="Y504">
        <f t="shared" si="166"/>
        <v>0</v>
      </c>
    </row>
    <row r="505" spans="1:25" x14ac:dyDescent="0.3">
      <c r="A505" s="1">
        <v>33745</v>
      </c>
      <c r="B505">
        <v>412.60000600000001</v>
      </c>
      <c r="C505">
        <v>13.92</v>
      </c>
      <c r="D505">
        <v>14.7625144288908</v>
      </c>
      <c r="E505">
        <f t="shared" si="147"/>
        <v>-0.84251442889079975</v>
      </c>
      <c r="F505" t="str">
        <f t="shared" si="148"/>
        <v/>
      </c>
      <c r="G505" t="str">
        <f t="shared" si="157"/>
        <v/>
      </c>
      <c r="H505">
        <f t="shared" si="158"/>
        <v>0.30000000000000071</v>
      </c>
      <c r="I505">
        <f t="shared" si="159"/>
        <v>-2.7900089999999977</v>
      </c>
      <c r="J505">
        <f t="shared" si="160"/>
        <v>-9.3000299999999712</v>
      </c>
      <c r="K505" t="str">
        <f t="shared" si="161"/>
        <v/>
      </c>
      <c r="L505" s="2" t="str">
        <f t="shared" si="167"/>
        <v/>
      </c>
      <c r="M505" t="str">
        <f t="shared" si="162"/>
        <v/>
      </c>
      <c r="N505" s="1">
        <f t="shared" si="149"/>
        <v>33010</v>
      </c>
      <c r="O505" t="str">
        <f t="shared" si="150"/>
        <v>可交易</v>
      </c>
      <c r="P505" s="2" t="str">
        <f t="shared" si="151"/>
        <v/>
      </c>
      <c r="Q505" s="2" t="str">
        <f t="shared" si="152"/>
        <v/>
      </c>
      <c r="R505" s="2">
        <f t="shared" si="163"/>
        <v>1</v>
      </c>
      <c r="S505">
        <f t="shared" si="164"/>
        <v>0</v>
      </c>
      <c r="T505" s="1">
        <f t="shared" si="153"/>
        <v>33010</v>
      </c>
      <c r="U505" t="str">
        <f t="shared" si="154"/>
        <v>可交易</v>
      </c>
      <c r="V505" s="2" t="str">
        <f t="shared" si="155"/>
        <v/>
      </c>
      <c r="W505" s="2" t="str">
        <f t="shared" si="156"/>
        <v/>
      </c>
      <c r="X505" s="2">
        <f t="shared" si="165"/>
        <v>1</v>
      </c>
      <c r="Y505">
        <f t="shared" si="166"/>
        <v>0</v>
      </c>
    </row>
    <row r="506" spans="1:25" x14ac:dyDescent="0.3">
      <c r="A506" s="1">
        <v>33746</v>
      </c>
      <c r="B506">
        <v>414.01998900000001</v>
      </c>
      <c r="C506">
        <v>13.73</v>
      </c>
      <c r="D506">
        <v>13.993934562928301</v>
      </c>
      <c r="E506">
        <f t="shared" si="147"/>
        <v>-0.26393456292830031</v>
      </c>
      <c r="F506" t="str">
        <f t="shared" si="148"/>
        <v/>
      </c>
      <c r="G506" t="str">
        <f t="shared" si="157"/>
        <v/>
      </c>
      <c r="H506">
        <f t="shared" si="158"/>
        <v>-0.1899999999999995</v>
      </c>
      <c r="I506">
        <f t="shared" si="159"/>
        <v>1.419983000000002</v>
      </c>
      <c r="J506">
        <f t="shared" si="160"/>
        <v>-7.4735947368421352</v>
      </c>
      <c r="K506" t="str">
        <f t="shared" si="161"/>
        <v/>
      </c>
      <c r="L506" s="2" t="str">
        <f t="shared" si="167"/>
        <v/>
      </c>
      <c r="M506" t="str">
        <f t="shared" si="162"/>
        <v/>
      </c>
      <c r="N506" s="1">
        <f t="shared" si="149"/>
        <v>33010</v>
      </c>
      <c r="O506" t="str">
        <f t="shared" si="150"/>
        <v>可交易</v>
      </c>
      <c r="P506" s="2" t="str">
        <f t="shared" si="151"/>
        <v/>
      </c>
      <c r="Q506" s="2" t="str">
        <f t="shared" si="152"/>
        <v/>
      </c>
      <c r="R506" s="2">
        <f t="shared" si="163"/>
        <v>1</v>
      </c>
      <c r="S506">
        <f t="shared" si="164"/>
        <v>0</v>
      </c>
      <c r="T506" s="1">
        <f t="shared" si="153"/>
        <v>33010</v>
      </c>
      <c r="U506" t="str">
        <f t="shared" si="154"/>
        <v>可交易</v>
      </c>
      <c r="V506" s="2" t="str">
        <f t="shared" si="155"/>
        <v/>
      </c>
      <c r="W506" s="2" t="str">
        <f t="shared" si="156"/>
        <v/>
      </c>
      <c r="X506" s="2">
        <f t="shared" si="165"/>
        <v>1</v>
      </c>
      <c r="Y506">
        <f t="shared" si="166"/>
        <v>0</v>
      </c>
    </row>
    <row r="507" spans="1:25" x14ac:dyDescent="0.3">
      <c r="A507" s="1">
        <v>33750</v>
      </c>
      <c r="B507">
        <v>411.41000400000001</v>
      </c>
      <c r="C507">
        <v>14.92</v>
      </c>
      <c r="D507">
        <v>14.7793528198277</v>
      </c>
      <c r="E507">
        <f t="shared" si="147"/>
        <v>0.14064718017229971</v>
      </c>
      <c r="F507" t="str">
        <f t="shared" si="148"/>
        <v/>
      </c>
      <c r="G507" t="str">
        <f t="shared" si="157"/>
        <v/>
      </c>
      <c r="H507">
        <f t="shared" si="158"/>
        <v>1.1899999999999995</v>
      </c>
      <c r="I507">
        <f t="shared" si="159"/>
        <v>-2.6099849999999947</v>
      </c>
      <c r="J507">
        <f t="shared" si="160"/>
        <v>-2.1932647058823496</v>
      </c>
      <c r="K507" t="str">
        <f t="shared" si="161"/>
        <v/>
      </c>
      <c r="L507" s="2" t="str">
        <f t="shared" si="167"/>
        <v/>
      </c>
      <c r="M507" t="str">
        <f t="shared" si="162"/>
        <v/>
      </c>
      <c r="N507" s="1">
        <f t="shared" si="149"/>
        <v>33010</v>
      </c>
      <c r="O507" t="str">
        <f t="shared" si="150"/>
        <v>可交易</v>
      </c>
      <c r="P507" s="2" t="str">
        <f t="shared" si="151"/>
        <v/>
      </c>
      <c r="Q507" s="2" t="str">
        <f t="shared" si="152"/>
        <v/>
      </c>
      <c r="R507" s="2">
        <f t="shared" si="163"/>
        <v>1</v>
      </c>
      <c r="S507">
        <f t="shared" si="164"/>
        <v>0</v>
      </c>
      <c r="T507" s="1">
        <f t="shared" si="153"/>
        <v>33010</v>
      </c>
      <c r="U507" t="str">
        <f t="shared" si="154"/>
        <v>可交易</v>
      </c>
      <c r="V507" s="2" t="str">
        <f t="shared" si="155"/>
        <v/>
      </c>
      <c r="W507" s="2" t="str">
        <f t="shared" si="156"/>
        <v/>
      </c>
      <c r="X507" s="2">
        <f t="shared" si="165"/>
        <v>1</v>
      </c>
      <c r="Y507">
        <f t="shared" si="166"/>
        <v>0</v>
      </c>
    </row>
    <row r="508" spans="1:25" x14ac:dyDescent="0.3">
      <c r="A508" s="1">
        <v>33751</v>
      </c>
      <c r="B508">
        <v>412.17001299999998</v>
      </c>
      <c r="C508">
        <v>13.99</v>
      </c>
      <c r="D508">
        <v>13.992374136442701</v>
      </c>
      <c r="E508">
        <f t="shared" si="147"/>
        <v>-2.3741364427003475E-3</v>
      </c>
      <c r="F508" t="str">
        <f t="shared" si="148"/>
        <v/>
      </c>
      <c r="G508" t="str">
        <f t="shared" si="157"/>
        <v/>
      </c>
      <c r="H508">
        <f t="shared" si="158"/>
        <v>-0.92999999999999972</v>
      </c>
      <c r="I508">
        <f t="shared" si="159"/>
        <v>0.76000899999996818</v>
      </c>
      <c r="J508">
        <f t="shared" si="160"/>
        <v>-0.81721397849458965</v>
      </c>
      <c r="K508" t="str">
        <f t="shared" si="161"/>
        <v/>
      </c>
      <c r="L508" s="2" t="str">
        <f t="shared" si="167"/>
        <v/>
      </c>
      <c r="M508" t="str">
        <f t="shared" si="162"/>
        <v/>
      </c>
      <c r="N508" s="1">
        <f t="shared" si="149"/>
        <v>33010</v>
      </c>
      <c r="O508" t="str">
        <f t="shared" si="150"/>
        <v>可交易</v>
      </c>
      <c r="P508" s="2" t="str">
        <f t="shared" si="151"/>
        <v/>
      </c>
      <c r="Q508" s="2" t="str">
        <f t="shared" si="152"/>
        <v/>
      </c>
      <c r="R508" s="2">
        <f t="shared" si="163"/>
        <v>1</v>
      </c>
      <c r="S508">
        <f t="shared" si="164"/>
        <v>0</v>
      </c>
      <c r="T508" s="1">
        <f t="shared" si="153"/>
        <v>33010</v>
      </c>
      <c r="U508" t="str">
        <f t="shared" si="154"/>
        <v>可交易</v>
      </c>
      <c r="V508" s="2" t="str">
        <f t="shared" si="155"/>
        <v/>
      </c>
      <c r="W508" s="2" t="str">
        <f t="shared" si="156"/>
        <v/>
      </c>
      <c r="X508" s="2">
        <f t="shared" si="165"/>
        <v>1</v>
      </c>
      <c r="Y508">
        <f t="shared" si="166"/>
        <v>0</v>
      </c>
    </row>
    <row r="509" spans="1:25" x14ac:dyDescent="0.3">
      <c r="A509" s="1">
        <v>33752</v>
      </c>
      <c r="B509">
        <v>416.73998999999998</v>
      </c>
      <c r="C509">
        <v>13.77</v>
      </c>
      <c r="D509">
        <v>14.0854369946922</v>
      </c>
      <c r="E509">
        <f t="shared" si="147"/>
        <v>-0.31543699469220066</v>
      </c>
      <c r="F509" t="str">
        <f t="shared" si="148"/>
        <v/>
      </c>
      <c r="G509" t="str">
        <f t="shared" si="157"/>
        <v/>
      </c>
      <c r="H509">
        <f t="shared" si="158"/>
        <v>-0.22000000000000064</v>
      </c>
      <c r="I509">
        <f t="shared" si="159"/>
        <v>4.5699769999999944</v>
      </c>
      <c r="J509">
        <f t="shared" si="160"/>
        <v>-20.77262272727264</v>
      </c>
      <c r="K509" t="str">
        <f t="shared" si="161"/>
        <v/>
      </c>
      <c r="L509" s="2" t="str">
        <f t="shared" si="167"/>
        <v/>
      </c>
      <c r="M509" t="str">
        <f t="shared" si="162"/>
        <v/>
      </c>
      <c r="N509" s="1">
        <f t="shared" si="149"/>
        <v>33010</v>
      </c>
      <c r="O509" t="str">
        <f t="shared" si="150"/>
        <v>可交易</v>
      </c>
      <c r="P509" s="2" t="str">
        <f t="shared" si="151"/>
        <v/>
      </c>
      <c r="Q509" s="2" t="str">
        <f t="shared" si="152"/>
        <v/>
      </c>
      <c r="R509" s="2">
        <f t="shared" si="163"/>
        <v>1</v>
      </c>
      <c r="S509">
        <f t="shared" si="164"/>
        <v>0</v>
      </c>
      <c r="T509" s="1">
        <f t="shared" si="153"/>
        <v>33010</v>
      </c>
      <c r="U509" t="str">
        <f t="shared" si="154"/>
        <v>可交易</v>
      </c>
      <c r="V509" s="2" t="str">
        <f t="shared" si="155"/>
        <v/>
      </c>
      <c r="W509" s="2" t="str">
        <f t="shared" si="156"/>
        <v/>
      </c>
      <c r="X509" s="2">
        <f t="shared" si="165"/>
        <v>1</v>
      </c>
      <c r="Y509">
        <f t="shared" si="166"/>
        <v>0</v>
      </c>
    </row>
    <row r="510" spans="1:25" x14ac:dyDescent="0.3">
      <c r="A510" s="1">
        <v>33753</v>
      </c>
      <c r="B510">
        <v>415.35000600000001</v>
      </c>
      <c r="C510">
        <v>13.86</v>
      </c>
      <c r="D510">
        <v>13.8872891828884</v>
      </c>
      <c r="E510">
        <f t="shared" si="147"/>
        <v>-2.7289182888400987E-2</v>
      </c>
      <c r="F510" t="str">
        <f t="shared" si="148"/>
        <v/>
      </c>
      <c r="G510" t="str">
        <f t="shared" si="157"/>
        <v/>
      </c>
      <c r="H510">
        <f t="shared" si="158"/>
        <v>8.9999999999999858E-2</v>
      </c>
      <c r="I510">
        <f t="shared" si="159"/>
        <v>-1.3899839999999699</v>
      </c>
      <c r="J510">
        <f t="shared" si="160"/>
        <v>-15.444266666666357</v>
      </c>
      <c r="K510" t="str">
        <f t="shared" si="161"/>
        <v/>
      </c>
      <c r="L510" s="2" t="str">
        <f t="shared" si="167"/>
        <v/>
      </c>
      <c r="M510" t="str">
        <f t="shared" si="162"/>
        <v/>
      </c>
      <c r="N510" s="1">
        <f t="shared" si="149"/>
        <v>33010</v>
      </c>
      <c r="O510" t="str">
        <f t="shared" si="150"/>
        <v>可交易</v>
      </c>
      <c r="P510" s="2" t="str">
        <f t="shared" si="151"/>
        <v/>
      </c>
      <c r="Q510" s="2" t="str">
        <f t="shared" si="152"/>
        <v/>
      </c>
      <c r="R510" s="2">
        <f t="shared" si="163"/>
        <v>1</v>
      </c>
      <c r="S510">
        <f t="shared" si="164"/>
        <v>0</v>
      </c>
      <c r="T510" s="1">
        <f t="shared" si="153"/>
        <v>33010</v>
      </c>
      <c r="U510" t="str">
        <f t="shared" si="154"/>
        <v>可交易</v>
      </c>
      <c r="V510" s="2" t="str">
        <f t="shared" si="155"/>
        <v/>
      </c>
      <c r="W510" s="2" t="str">
        <f t="shared" si="156"/>
        <v/>
      </c>
      <c r="X510" s="2">
        <f t="shared" si="165"/>
        <v>1</v>
      </c>
      <c r="Y510">
        <f t="shared" si="166"/>
        <v>0</v>
      </c>
    </row>
    <row r="511" spans="1:25" x14ac:dyDescent="0.3">
      <c r="A511" s="1">
        <v>33756</v>
      </c>
      <c r="B511">
        <v>417.29998799999998</v>
      </c>
      <c r="C511">
        <v>14.43</v>
      </c>
      <c r="D511">
        <v>14.313571885777099</v>
      </c>
      <c r="E511">
        <f t="shared" si="147"/>
        <v>0.11642811422290045</v>
      </c>
      <c r="F511" t="str">
        <f t="shared" si="148"/>
        <v/>
      </c>
      <c r="G511" t="str">
        <f t="shared" si="157"/>
        <v/>
      </c>
      <c r="H511">
        <f t="shared" si="158"/>
        <v>0.57000000000000028</v>
      </c>
      <c r="I511">
        <f t="shared" si="159"/>
        <v>1.9499819999999772</v>
      </c>
      <c r="J511">
        <f t="shared" si="160"/>
        <v>3.4210210526315374</v>
      </c>
      <c r="K511" t="str">
        <f t="shared" si="161"/>
        <v/>
      </c>
      <c r="L511" s="2" t="str">
        <f t="shared" si="167"/>
        <v/>
      </c>
      <c r="M511" t="str">
        <f t="shared" si="162"/>
        <v/>
      </c>
      <c r="N511" s="1">
        <f t="shared" si="149"/>
        <v>33010</v>
      </c>
      <c r="O511" t="str">
        <f t="shared" si="150"/>
        <v>可交易</v>
      </c>
      <c r="P511" s="2" t="str">
        <f t="shared" si="151"/>
        <v/>
      </c>
      <c r="Q511" s="2" t="str">
        <f t="shared" si="152"/>
        <v/>
      </c>
      <c r="R511" s="2">
        <f t="shared" si="163"/>
        <v>1</v>
      </c>
      <c r="S511">
        <f t="shared" si="164"/>
        <v>0</v>
      </c>
      <c r="T511" s="1">
        <f t="shared" si="153"/>
        <v>33010</v>
      </c>
      <c r="U511" t="str">
        <f t="shared" si="154"/>
        <v>可交易</v>
      </c>
      <c r="V511" s="2" t="str">
        <f t="shared" si="155"/>
        <v/>
      </c>
      <c r="W511" s="2" t="str">
        <f t="shared" si="156"/>
        <v/>
      </c>
      <c r="X511" s="2">
        <f t="shared" si="165"/>
        <v>1</v>
      </c>
      <c r="Y511">
        <f t="shared" si="166"/>
        <v>0</v>
      </c>
    </row>
    <row r="512" spans="1:25" x14ac:dyDescent="0.3">
      <c r="A512" s="1">
        <v>33757</v>
      </c>
      <c r="B512">
        <v>413.5</v>
      </c>
      <c r="C512">
        <v>14.57</v>
      </c>
      <c r="D512">
        <v>14.3777441365573</v>
      </c>
      <c r="E512">
        <f t="shared" si="147"/>
        <v>0.19225586344269985</v>
      </c>
      <c r="F512" t="str">
        <f t="shared" si="148"/>
        <v/>
      </c>
      <c r="G512" t="str">
        <f t="shared" si="157"/>
        <v/>
      </c>
      <c r="H512">
        <f t="shared" si="158"/>
        <v>0.14000000000000057</v>
      </c>
      <c r="I512">
        <f t="shared" si="159"/>
        <v>-3.7999879999999848</v>
      </c>
      <c r="J512">
        <f t="shared" si="160"/>
        <v>-27.142771428571209</v>
      </c>
      <c r="K512" t="str">
        <f t="shared" si="161"/>
        <v/>
      </c>
      <c r="L512" s="2" t="str">
        <f t="shared" si="167"/>
        <v/>
      </c>
      <c r="M512" t="str">
        <f t="shared" si="162"/>
        <v/>
      </c>
      <c r="N512" s="1">
        <f t="shared" si="149"/>
        <v>33010</v>
      </c>
      <c r="O512" t="str">
        <f t="shared" si="150"/>
        <v>可交易</v>
      </c>
      <c r="P512" s="2" t="str">
        <f t="shared" si="151"/>
        <v/>
      </c>
      <c r="Q512" s="2" t="str">
        <f t="shared" si="152"/>
        <v/>
      </c>
      <c r="R512" s="2">
        <f t="shared" si="163"/>
        <v>1</v>
      </c>
      <c r="S512">
        <f t="shared" si="164"/>
        <v>0</v>
      </c>
      <c r="T512" s="1">
        <f t="shared" si="153"/>
        <v>33010</v>
      </c>
      <c r="U512" t="str">
        <f t="shared" si="154"/>
        <v>可交易</v>
      </c>
      <c r="V512" s="2" t="str">
        <f t="shared" si="155"/>
        <v/>
      </c>
      <c r="W512" s="2" t="str">
        <f t="shared" si="156"/>
        <v/>
      </c>
      <c r="X512" s="2">
        <f t="shared" si="165"/>
        <v>1</v>
      </c>
      <c r="Y512">
        <f t="shared" si="166"/>
        <v>0</v>
      </c>
    </row>
    <row r="513" spans="1:25" x14ac:dyDescent="0.3">
      <c r="A513" s="1">
        <v>33758</v>
      </c>
      <c r="B513">
        <v>414.58999599999999</v>
      </c>
      <c r="C513">
        <v>14.35</v>
      </c>
      <c r="D513">
        <v>14.4273360762803</v>
      </c>
      <c r="E513">
        <f t="shared" si="147"/>
        <v>-7.7336076280300148E-2</v>
      </c>
      <c r="F513" t="str">
        <f t="shared" si="148"/>
        <v/>
      </c>
      <c r="G513" t="str">
        <f t="shared" si="157"/>
        <v/>
      </c>
      <c r="H513">
        <f t="shared" si="158"/>
        <v>-0.22000000000000064</v>
      </c>
      <c r="I513">
        <f t="shared" si="159"/>
        <v>1.0899959999999851</v>
      </c>
      <c r="J513">
        <f t="shared" si="160"/>
        <v>-4.9545272727271907</v>
      </c>
      <c r="K513" t="str">
        <f t="shared" si="161"/>
        <v/>
      </c>
      <c r="L513" s="2" t="str">
        <f t="shared" si="167"/>
        <v/>
      </c>
      <c r="M513" t="str">
        <f t="shared" si="162"/>
        <v/>
      </c>
      <c r="N513" s="1">
        <f t="shared" si="149"/>
        <v>33010</v>
      </c>
      <c r="O513" t="str">
        <f t="shared" si="150"/>
        <v>可交易</v>
      </c>
      <c r="P513" s="2" t="str">
        <f t="shared" si="151"/>
        <v/>
      </c>
      <c r="Q513" s="2" t="str">
        <f t="shared" si="152"/>
        <v/>
      </c>
      <c r="R513" s="2">
        <f t="shared" si="163"/>
        <v>1</v>
      </c>
      <c r="S513">
        <f t="shared" si="164"/>
        <v>0</v>
      </c>
      <c r="T513" s="1">
        <f t="shared" si="153"/>
        <v>33010</v>
      </c>
      <c r="U513" t="str">
        <f t="shared" si="154"/>
        <v>可交易</v>
      </c>
      <c r="V513" s="2" t="str">
        <f t="shared" si="155"/>
        <v/>
      </c>
      <c r="W513" s="2" t="str">
        <f t="shared" si="156"/>
        <v/>
      </c>
      <c r="X513" s="2">
        <f t="shared" si="165"/>
        <v>1</v>
      </c>
      <c r="Y513">
        <f t="shared" si="166"/>
        <v>0</v>
      </c>
    </row>
    <row r="514" spans="1:25" x14ac:dyDescent="0.3">
      <c r="A514" s="1">
        <v>33759</v>
      </c>
      <c r="B514">
        <v>413.26001000000002</v>
      </c>
      <c r="C514">
        <v>13.66</v>
      </c>
      <c r="D514">
        <v>13.9585399272462</v>
      </c>
      <c r="E514">
        <f t="shared" si="147"/>
        <v>-0.29853992724619971</v>
      </c>
      <c r="F514" t="str">
        <f t="shared" si="148"/>
        <v/>
      </c>
      <c r="G514" t="str">
        <f t="shared" si="157"/>
        <v/>
      </c>
      <c r="H514">
        <f t="shared" si="158"/>
        <v>-0.6899999999999995</v>
      </c>
      <c r="I514">
        <f t="shared" si="159"/>
        <v>-1.3299859999999626</v>
      </c>
      <c r="J514">
        <f t="shared" si="160"/>
        <v>1.9275159420289327</v>
      </c>
      <c r="K514" t="str">
        <f t="shared" si="161"/>
        <v/>
      </c>
      <c r="L514" s="2" t="str">
        <f t="shared" si="167"/>
        <v/>
      </c>
      <c r="M514" t="str">
        <f t="shared" si="162"/>
        <v/>
      </c>
      <c r="N514" s="1">
        <f t="shared" si="149"/>
        <v>33010</v>
      </c>
      <c r="O514" t="str">
        <f t="shared" si="150"/>
        <v>可交易</v>
      </c>
      <c r="P514" s="2" t="str">
        <f t="shared" si="151"/>
        <v/>
      </c>
      <c r="Q514" s="2" t="str">
        <f t="shared" si="152"/>
        <v/>
      </c>
      <c r="R514" s="2">
        <f t="shared" si="163"/>
        <v>1</v>
      </c>
      <c r="S514">
        <f t="shared" si="164"/>
        <v>0</v>
      </c>
      <c r="T514" s="1">
        <f t="shared" si="153"/>
        <v>33010</v>
      </c>
      <c r="U514" t="str">
        <f t="shared" si="154"/>
        <v>可交易</v>
      </c>
      <c r="V514" s="2" t="str">
        <f t="shared" si="155"/>
        <v/>
      </c>
      <c r="W514" s="2" t="str">
        <f t="shared" si="156"/>
        <v/>
      </c>
      <c r="X514" s="2">
        <f t="shared" si="165"/>
        <v>1</v>
      </c>
      <c r="Y514">
        <f t="shared" si="166"/>
        <v>0</v>
      </c>
    </row>
    <row r="515" spans="1:25" x14ac:dyDescent="0.3">
      <c r="A515" s="1">
        <v>33760</v>
      </c>
      <c r="B515">
        <v>413.48001099999999</v>
      </c>
      <c r="C515">
        <v>14.65</v>
      </c>
      <c r="D515">
        <v>14.834837258772099</v>
      </c>
      <c r="E515">
        <f t="shared" ref="E515:E578" si="168">C515-D515</f>
        <v>-0.18483725877209878</v>
      </c>
      <c r="F515" t="str">
        <f t="shared" ref="F515:F578" si="169">_xlfn.IFS(E515&gt; 1, "CAll",E515&lt; -1, "PUT", TRUE,"")</f>
        <v/>
      </c>
      <c r="G515" t="str">
        <f t="shared" si="157"/>
        <v/>
      </c>
      <c r="H515">
        <f t="shared" si="158"/>
        <v>0.99000000000000021</v>
      </c>
      <c r="I515">
        <f t="shared" si="159"/>
        <v>0.22000099999996792</v>
      </c>
      <c r="J515">
        <f t="shared" si="160"/>
        <v>0.22222323232319988</v>
      </c>
      <c r="K515" t="str">
        <f t="shared" si="161"/>
        <v/>
      </c>
      <c r="L515" s="2" t="str">
        <f t="shared" si="167"/>
        <v/>
      </c>
      <c r="M515" t="str">
        <f t="shared" si="162"/>
        <v/>
      </c>
      <c r="N515" s="1">
        <f t="shared" ref="N515:N578" si="170">IF(AND(F515="CALL",L515&lt;&gt;"",L514=""), A515, N514)</f>
        <v>33010</v>
      </c>
      <c r="O515" t="str">
        <f t="shared" ref="O515:O578" si="171">IF( A515 &gt;= N514 + 7, "可交易", "不可交易")</f>
        <v>可交易</v>
      </c>
      <c r="P515" s="2" t="str">
        <f t="shared" ref="P515:P578" si="172">IF(AND(F515="CALL",L515&lt;&gt;"",O515="可交易"),L515,"")</f>
        <v/>
      </c>
      <c r="Q515" s="2" t="str">
        <f t="shared" ref="Q515:Q578" si="173">IF(P515&lt;&gt;"",(G515-B515)/B515,"")</f>
        <v/>
      </c>
      <c r="R515" s="2">
        <f t="shared" si="163"/>
        <v>1</v>
      </c>
      <c r="S515">
        <f t="shared" si="164"/>
        <v>0</v>
      </c>
      <c r="T515" s="1">
        <f t="shared" ref="T515:T578" si="174">IF(AND(F515="PUT",M515&lt;&gt;"",M514=""), A515, T514)</f>
        <v>33010</v>
      </c>
      <c r="U515" t="str">
        <f t="shared" ref="U515:U578" si="175">IF( A515 &gt;= T514 + 7, "可交易", "不可交易")</f>
        <v>可交易</v>
      </c>
      <c r="V515" s="2" t="str">
        <f t="shared" ref="V515:V578" si="176">IF(AND(F515="PUT",M515&lt;&gt;"",U515="可交易"),M515,"")</f>
        <v/>
      </c>
      <c r="W515" s="2" t="str">
        <f t="shared" ref="W515:W578" si="177">IF(V515&lt;&gt;"",(B515-G515)/B515,"")</f>
        <v/>
      </c>
      <c r="X515" s="2">
        <f t="shared" si="165"/>
        <v>1</v>
      </c>
      <c r="Y515">
        <f t="shared" si="166"/>
        <v>0</v>
      </c>
    </row>
    <row r="516" spans="1:25" x14ac:dyDescent="0.3">
      <c r="A516" s="1">
        <v>33763</v>
      </c>
      <c r="B516">
        <v>413.35998499999999</v>
      </c>
      <c r="C516">
        <v>15.19</v>
      </c>
      <c r="D516">
        <v>15.241989192752801</v>
      </c>
      <c r="E516">
        <f t="shared" si="168"/>
        <v>-5.1989192752801117E-2</v>
      </c>
      <c r="F516" t="str">
        <f t="shared" si="169"/>
        <v/>
      </c>
      <c r="G516" t="str">
        <f t="shared" ref="G516:G579" si="178">IF(F516="PUT", IFERROR(VLOOKUP(A516+7, A:B, 2, FALSE), 0), IF(F516="CALL", IFERROR(VLOOKUP(A516+7, A:B, 2, FALSE), 0), ""))</f>
        <v/>
      </c>
      <c r="H516">
        <f t="shared" ref="H516:H579" si="179">C516-C515</f>
        <v>0.53999999999999915</v>
      </c>
      <c r="I516">
        <f t="shared" ref="I516:I579" si="180">B516-B515</f>
        <v>-0.12002599999999575</v>
      </c>
      <c r="J516">
        <f t="shared" ref="J516:J579" si="181">IF(H516=0, "", I516/H516)</f>
        <v>-0.22227037037036285</v>
      </c>
      <c r="K516" t="str">
        <f t="shared" ref="K516:K579" si="182">_xlfn.IFS(F516="PUT",B516-5,F516="CALL",B516+5,TRUE,"")</f>
        <v/>
      </c>
      <c r="L516" s="2" t="str">
        <f t="shared" si="167"/>
        <v/>
      </c>
      <c r="M516" t="str">
        <f t="shared" ref="M516:M579" si="183">IF(F516="PUT",IF(AND(G516&lt;K516,G516&lt;&gt;0),K516-G516,""),"")</f>
        <v/>
      </c>
      <c r="N516" s="1">
        <f t="shared" si="170"/>
        <v>33010</v>
      </c>
      <c r="O516" t="str">
        <f t="shared" si="171"/>
        <v>可交易</v>
      </c>
      <c r="P516" s="2" t="str">
        <f t="shared" si="172"/>
        <v/>
      </c>
      <c r="Q516" s="2" t="str">
        <f t="shared" si="173"/>
        <v/>
      </c>
      <c r="R516" s="2">
        <f t="shared" ref="R516:R579" si="184">IF(Q515&lt;&gt;"", R515 * (1 + Q515), R515)</f>
        <v>1</v>
      </c>
      <c r="S516">
        <f t="shared" ref="S516:S579" si="185">IF(P516&lt;&gt;"",S515+1,S515)</f>
        <v>0</v>
      </c>
      <c r="T516" s="1">
        <f t="shared" si="174"/>
        <v>33010</v>
      </c>
      <c r="U516" t="str">
        <f t="shared" si="175"/>
        <v>可交易</v>
      </c>
      <c r="V516" s="2" t="str">
        <f t="shared" si="176"/>
        <v/>
      </c>
      <c r="W516" s="2" t="str">
        <f t="shared" si="177"/>
        <v/>
      </c>
      <c r="X516" s="2">
        <f t="shared" ref="X516:X579" si="186">IF(W515&lt;&gt;"", X515 * (1 + W515), X515)</f>
        <v>1</v>
      </c>
      <c r="Y516">
        <f t="shared" ref="Y516:Y579" si="187">IF(V516&lt;&gt;"",Y515+1,Y515)</f>
        <v>0</v>
      </c>
    </row>
    <row r="517" spans="1:25" x14ac:dyDescent="0.3">
      <c r="A517" s="1">
        <v>33764</v>
      </c>
      <c r="B517">
        <v>410.05999800000001</v>
      </c>
      <c r="C517">
        <v>15.97</v>
      </c>
      <c r="D517">
        <v>15.6847875404649</v>
      </c>
      <c r="E517">
        <f t="shared" si="168"/>
        <v>0.2852124595351011</v>
      </c>
      <c r="F517" t="str">
        <f t="shared" si="169"/>
        <v/>
      </c>
      <c r="G517" t="str">
        <f t="shared" si="178"/>
        <v/>
      </c>
      <c r="H517">
        <f t="shared" si="179"/>
        <v>0.78000000000000114</v>
      </c>
      <c r="I517">
        <f t="shared" si="180"/>
        <v>-3.2999869999999873</v>
      </c>
      <c r="J517">
        <f t="shared" si="181"/>
        <v>-4.2307525641025414</v>
      </c>
      <c r="K517" t="str">
        <f t="shared" si="182"/>
        <v/>
      </c>
      <c r="L517" s="2" t="str">
        <f t="shared" ref="L517:L580" si="188">IF(F517="CALL",IF(AND(G517&gt;K517,G517&lt;&gt;0),G517-K517,""),"")</f>
        <v/>
      </c>
      <c r="M517" t="str">
        <f t="shared" si="183"/>
        <v/>
      </c>
      <c r="N517" s="1">
        <f t="shared" si="170"/>
        <v>33010</v>
      </c>
      <c r="O517" t="str">
        <f t="shared" si="171"/>
        <v>可交易</v>
      </c>
      <c r="P517" s="2" t="str">
        <f t="shared" si="172"/>
        <v/>
      </c>
      <c r="Q517" s="2" t="str">
        <f t="shared" si="173"/>
        <v/>
      </c>
      <c r="R517" s="2">
        <f t="shared" si="184"/>
        <v>1</v>
      </c>
      <c r="S517">
        <f t="shared" si="185"/>
        <v>0</v>
      </c>
      <c r="T517" s="1">
        <f t="shared" si="174"/>
        <v>33010</v>
      </c>
      <c r="U517" t="str">
        <f t="shared" si="175"/>
        <v>可交易</v>
      </c>
      <c r="V517" s="2" t="str">
        <f t="shared" si="176"/>
        <v/>
      </c>
      <c r="W517" s="2" t="str">
        <f t="shared" si="177"/>
        <v/>
      </c>
      <c r="X517" s="2">
        <f t="shared" si="186"/>
        <v>1</v>
      </c>
      <c r="Y517">
        <f t="shared" si="187"/>
        <v>0</v>
      </c>
    </row>
    <row r="518" spans="1:25" x14ac:dyDescent="0.3">
      <c r="A518" s="1">
        <v>33765</v>
      </c>
      <c r="B518">
        <v>407.25</v>
      </c>
      <c r="C518">
        <v>16.62</v>
      </c>
      <c r="D518">
        <v>16.2323520189018</v>
      </c>
      <c r="E518">
        <f t="shared" si="168"/>
        <v>0.3876479810982012</v>
      </c>
      <c r="F518" t="str">
        <f t="shared" si="169"/>
        <v/>
      </c>
      <c r="G518" t="str">
        <f t="shared" si="178"/>
        <v/>
      </c>
      <c r="H518">
        <f t="shared" si="179"/>
        <v>0.65000000000000036</v>
      </c>
      <c r="I518">
        <f t="shared" si="180"/>
        <v>-2.8099980000000073</v>
      </c>
      <c r="J518">
        <f t="shared" si="181"/>
        <v>-4.3230738461538554</v>
      </c>
      <c r="K518" t="str">
        <f t="shared" si="182"/>
        <v/>
      </c>
      <c r="L518" s="2" t="str">
        <f t="shared" si="188"/>
        <v/>
      </c>
      <c r="M518" t="str">
        <f t="shared" si="183"/>
        <v/>
      </c>
      <c r="N518" s="1">
        <f t="shared" si="170"/>
        <v>33010</v>
      </c>
      <c r="O518" t="str">
        <f t="shared" si="171"/>
        <v>可交易</v>
      </c>
      <c r="P518" s="2" t="str">
        <f t="shared" si="172"/>
        <v/>
      </c>
      <c r="Q518" s="2" t="str">
        <f t="shared" si="173"/>
        <v/>
      </c>
      <c r="R518" s="2">
        <f t="shared" si="184"/>
        <v>1</v>
      </c>
      <c r="S518">
        <f t="shared" si="185"/>
        <v>0</v>
      </c>
      <c r="T518" s="1">
        <f t="shared" si="174"/>
        <v>33010</v>
      </c>
      <c r="U518" t="str">
        <f t="shared" si="175"/>
        <v>可交易</v>
      </c>
      <c r="V518" s="2" t="str">
        <f t="shared" si="176"/>
        <v/>
      </c>
      <c r="W518" s="2" t="str">
        <f t="shared" si="177"/>
        <v/>
      </c>
      <c r="X518" s="2">
        <f t="shared" si="186"/>
        <v>1</v>
      </c>
      <c r="Y518">
        <f t="shared" si="187"/>
        <v>0</v>
      </c>
    </row>
    <row r="519" spans="1:25" x14ac:dyDescent="0.3">
      <c r="A519" s="1">
        <v>33766</v>
      </c>
      <c r="B519">
        <v>409.04998799999998</v>
      </c>
      <c r="C519">
        <v>16.29</v>
      </c>
      <c r="D519">
        <v>16.405165151942199</v>
      </c>
      <c r="E519">
        <f t="shared" si="168"/>
        <v>-0.11516515194220034</v>
      </c>
      <c r="F519" t="str">
        <f t="shared" si="169"/>
        <v/>
      </c>
      <c r="G519" t="str">
        <f t="shared" si="178"/>
        <v/>
      </c>
      <c r="H519">
        <f t="shared" si="179"/>
        <v>-0.33000000000000185</v>
      </c>
      <c r="I519">
        <f t="shared" si="180"/>
        <v>1.7999879999999848</v>
      </c>
      <c r="J519">
        <f t="shared" si="181"/>
        <v>-5.4545090909090144</v>
      </c>
      <c r="K519" t="str">
        <f t="shared" si="182"/>
        <v/>
      </c>
      <c r="L519" s="2" t="str">
        <f t="shared" si="188"/>
        <v/>
      </c>
      <c r="M519" t="str">
        <f t="shared" si="183"/>
        <v/>
      </c>
      <c r="N519" s="1">
        <f t="shared" si="170"/>
        <v>33010</v>
      </c>
      <c r="O519" t="str">
        <f t="shared" si="171"/>
        <v>可交易</v>
      </c>
      <c r="P519" s="2" t="str">
        <f t="shared" si="172"/>
        <v/>
      </c>
      <c r="Q519" s="2" t="str">
        <f t="shared" si="173"/>
        <v/>
      </c>
      <c r="R519" s="2">
        <f t="shared" si="184"/>
        <v>1</v>
      </c>
      <c r="S519">
        <f t="shared" si="185"/>
        <v>0</v>
      </c>
      <c r="T519" s="1">
        <f t="shared" si="174"/>
        <v>33010</v>
      </c>
      <c r="U519" t="str">
        <f t="shared" si="175"/>
        <v>可交易</v>
      </c>
      <c r="V519" s="2" t="str">
        <f t="shared" si="176"/>
        <v/>
      </c>
      <c r="W519" s="2" t="str">
        <f t="shared" si="177"/>
        <v/>
      </c>
      <c r="X519" s="2">
        <f t="shared" si="186"/>
        <v>1</v>
      </c>
      <c r="Y519">
        <f t="shared" si="187"/>
        <v>0</v>
      </c>
    </row>
    <row r="520" spans="1:25" x14ac:dyDescent="0.3">
      <c r="A520" s="1">
        <v>33767</v>
      </c>
      <c r="B520">
        <v>409.76001000000002</v>
      </c>
      <c r="C520">
        <v>14.95</v>
      </c>
      <c r="D520">
        <v>14.9799839794655</v>
      </c>
      <c r="E520">
        <f t="shared" si="168"/>
        <v>-2.9983979465500354E-2</v>
      </c>
      <c r="F520" t="str">
        <f t="shared" si="169"/>
        <v/>
      </c>
      <c r="G520" t="str">
        <f t="shared" si="178"/>
        <v/>
      </c>
      <c r="H520">
        <f t="shared" si="179"/>
        <v>-1.3399999999999999</v>
      </c>
      <c r="I520">
        <f t="shared" si="180"/>
        <v>0.71002200000003768</v>
      </c>
      <c r="J520">
        <f t="shared" si="181"/>
        <v>-0.5298671641791326</v>
      </c>
      <c r="K520" t="str">
        <f t="shared" si="182"/>
        <v/>
      </c>
      <c r="L520" s="2" t="str">
        <f t="shared" si="188"/>
        <v/>
      </c>
      <c r="M520" t="str">
        <f t="shared" si="183"/>
        <v/>
      </c>
      <c r="N520" s="1">
        <f t="shared" si="170"/>
        <v>33010</v>
      </c>
      <c r="O520" t="str">
        <f t="shared" si="171"/>
        <v>可交易</v>
      </c>
      <c r="P520" s="2" t="str">
        <f t="shared" si="172"/>
        <v/>
      </c>
      <c r="Q520" s="2" t="str">
        <f t="shared" si="173"/>
        <v/>
      </c>
      <c r="R520" s="2">
        <f t="shared" si="184"/>
        <v>1</v>
      </c>
      <c r="S520">
        <f t="shared" si="185"/>
        <v>0</v>
      </c>
      <c r="T520" s="1">
        <f t="shared" si="174"/>
        <v>33010</v>
      </c>
      <c r="U520" t="str">
        <f t="shared" si="175"/>
        <v>可交易</v>
      </c>
      <c r="V520" s="2" t="str">
        <f t="shared" si="176"/>
        <v/>
      </c>
      <c r="W520" s="2" t="str">
        <f t="shared" si="177"/>
        <v/>
      </c>
      <c r="X520" s="2">
        <f t="shared" si="186"/>
        <v>1</v>
      </c>
      <c r="Y520">
        <f t="shared" si="187"/>
        <v>0</v>
      </c>
    </row>
    <row r="521" spans="1:25" x14ac:dyDescent="0.3">
      <c r="A521" s="1">
        <v>33770</v>
      </c>
      <c r="B521">
        <v>410.290009</v>
      </c>
      <c r="C521">
        <v>14.76</v>
      </c>
      <c r="D521">
        <v>15.0683125120288</v>
      </c>
      <c r="E521">
        <f t="shared" si="168"/>
        <v>-0.30831251202880061</v>
      </c>
      <c r="F521" t="str">
        <f t="shared" si="169"/>
        <v/>
      </c>
      <c r="G521" t="str">
        <f t="shared" si="178"/>
        <v/>
      </c>
      <c r="H521">
        <f t="shared" si="179"/>
        <v>-0.1899999999999995</v>
      </c>
      <c r="I521">
        <f t="shared" si="180"/>
        <v>0.52999899999997524</v>
      </c>
      <c r="J521">
        <f t="shared" si="181"/>
        <v>-2.7894684210525087</v>
      </c>
      <c r="K521" t="str">
        <f t="shared" si="182"/>
        <v/>
      </c>
      <c r="L521" s="2" t="str">
        <f t="shared" si="188"/>
        <v/>
      </c>
      <c r="M521" t="str">
        <f t="shared" si="183"/>
        <v/>
      </c>
      <c r="N521" s="1">
        <f t="shared" si="170"/>
        <v>33010</v>
      </c>
      <c r="O521" t="str">
        <f t="shared" si="171"/>
        <v>可交易</v>
      </c>
      <c r="P521" s="2" t="str">
        <f t="shared" si="172"/>
        <v/>
      </c>
      <c r="Q521" s="2" t="str">
        <f t="shared" si="173"/>
        <v/>
      </c>
      <c r="R521" s="2">
        <f t="shared" si="184"/>
        <v>1</v>
      </c>
      <c r="S521">
        <f t="shared" si="185"/>
        <v>0</v>
      </c>
      <c r="T521" s="1">
        <f t="shared" si="174"/>
        <v>33010</v>
      </c>
      <c r="U521" t="str">
        <f t="shared" si="175"/>
        <v>可交易</v>
      </c>
      <c r="V521" s="2" t="str">
        <f t="shared" si="176"/>
        <v/>
      </c>
      <c r="W521" s="2" t="str">
        <f t="shared" si="177"/>
        <v/>
      </c>
      <c r="X521" s="2">
        <f t="shared" si="186"/>
        <v>1</v>
      </c>
      <c r="Y521">
        <f t="shared" si="187"/>
        <v>0</v>
      </c>
    </row>
    <row r="522" spans="1:25" x14ac:dyDescent="0.3">
      <c r="A522" s="1">
        <v>33771</v>
      </c>
      <c r="B522">
        <v>408.32000699999998</v>
      </c>
      <c r="C522">
        <v>15.22</v>
      </c>
      <c r="D522">
        <v>15.0198892820917</v>
      </c>
      <c r="E522">
        <f t="shared" si="168"/>
        <v>0.20011071790830037</v>
      </c>
      <c r="F522" t="str">
        <f t="shared" si="169"/>
        <v/>
      </c>
      <c r="G522" t="str">
        <f t="shared" si="178"/>
        <v/>
      </c>
      <c r="H522">
        <f t="shared" si="179"/>
        <v>0.46000000000000085</v>
      </c>
      <c r="I522">
        <f t="shared" si="180"/>
        <v>-1.9700020000000222</v>
      </c>
      <c r="J522">
        <f t="shared" si="181"/>
        <v>-4.2826130434783014</v>
      </c>
      <c r="K522" t="str">
        <f t="shared" si="182"/>
        <v/>
      </c>
      <c r="L522" s="2" t="str">
        <f t="shared" si="188"/>
        <v/>
      </c>
      <c r="M522" t="str">
        <f t="shared" si="183"/>
        <v/>
      </c>
      <c r="N522" s="1">
        <f t="shared" si="170"/>
        <v>33010</v>
      </c>
      <c r="O522" t="str">
        <f t="shared" si="171"/>
        <v>可交易</v>
      </c>
      <c r="P522" s="2" t="str">
        <f t="shared" si="172"/>
        <v/>
      </c>
      <c r="Q522" s="2" t="str">
        <f t="shared" si="173"/>
        <v/>
      </c>
      <c r="R522" s="2">
        <f t="shared" si="184"/>
        <v>1</v>
      </c>
      <c r="S522">
        <f t="shared" si="185"/>
        <v>0</v>
      </c>
      <c r="T522" s="1">
        <f t="shared" si="174"/>
        <v>33010</v>
      </c>
      <c r="U522" t="str">
        <f t="shared" si="175"/>
        <v>可交易</v>
      </c>
      <c r="V522" s="2" t="str">
        <f t="shared" si="176"/>
        <v/>
      </c>
      <c r="W522" s="2" t="str">
        <f t="shared" si="177"/>
        <v/>
      </c>
      <c r="X522" s="2">
        <f t="shared" si="186"/>
        <v>1</v>
      </c>
      <c r="Y522">
        <f t="shared" si="187"/>
        <v>0</v>
      </c>
    </row>
    <row r="523" spans="1:25" x14ac:dyDescent="0.3">
      <c r="A523" s="1">
        <v>33772</v>
      </c>
      <c r="B523">
        <v>402.26001000000002</v>
      </c>
      <c r="C523">
        <v>18.079999999999998</v>
      </c>
      <c r="D523">
        <v>17.3182471457615</v>
      </c>
      <c r="E523">
        <f t="shared" si="168"/>
        <v>0.76175285423849814</v>
      </c>
      <c r="F523" t="str">
        <f t="shared" si="169"/>
        <v/>
      </c>
      <c r="G523" t="str">
        <f t="shared" si="178"/>
        <v/>
      </c>
      <c r="H523">
        <f t="shared" si="179"/>
        <v>2.8599999999999977</v>
      </c>
      <c r="I523">
        <f t="shared" si="180"/>
        <v>-6.059996999999953</v>
      </c>
      <c r="J523">
        <f t="shared" si="181"/>
        <v>-2.1188800699300554</v>
      </c>
      <c r="K523" t="str">
        <f t="shared" si="182"/>
        <v/>
      </c>
      <c r="L523" s="2" t="str">
        <f t="shared" si="188"/>
        <v/>
      </c>
      <c r="M523" t="str">
        <f t="shared" si="183"/>
        <v/>
      </c>
      <c r="N523" s="1">
        <f t="shared" si="170"/>
        <v>33010</v>
      </c>
      <c r="O523" t="str">
        <f t="shared" si="171"/>
        <v>可交易</v>
      </c>
      <c r="P523" s="2" t="str">
        <f t="shared" si="172"/>
        <v/>
      </c>
      <c r="Q523" s="2" t="str">
        <f t="shared" si="173"/>
        <v/>
      </c>
      <c r="R523" s="2">
        <f t="shared" si="184"/>
        <v>1</v>
      </c>
      <c r="S523">
        <f t="shared" si="185"/>
        <v>0</v>
      </c>
      <c r="T523" s="1">
        <f t="shared" si="174"/>
        <v>33010</v>
      </c>
      <c r="U523" t="str">
        <f t="shared" si="175"/>
        <v>可交易</v>
      </c>
      <c r="V523" s="2" t="str">
        <f t="shared" si="176"/>
        <v/>
      </c>
      <c r="W523" s="2" t="str">
        <f t="shared" si="177"/>
        <v/>
      </c>
      <c r="X523" s="2">
        <f t="shared" si="186"/>
        <v>1</v>
      </c>
      <c r="Y523">
        <f t="shared" si="187"/>
        <v>0</v>
      </c>
    </row>
    <row r="524" spans="1:25" x14ac:dyDescent="0.3">
      <c r="A524" s="1">
        <v>33773</v>
      </c>
      <c r="B524">
        <v>400.959991</v>
      </c>
      <c r="C524">
        <v>18.2</v>
      </c>
      <c r="D524">
        <v>17.859360447122398</v>
      </c>
      <c r="E524">
        <f t="shared" si="168"/>
        <v>0.34063955287760095</v>
      </c>
      <c r="F524" t="str">
        <f t="shared" si="169"/>
        <v/>
      </c>
      <c r="G524" t="str">
        <f t="shared" si="178"/>
        <v/>
      </c>
      <c r="H524">
        <f t="shared" si="179"/>
        <v>0.12000000000000099</v>
      </c>
      <c r="I524">
        <f t="shared" si="180"/>
        <v>-1.3000190000000202</v>
      </c>
      <c r="J524">
        <f t="shared" si="181"/>
        <v>-10.833491666666745</v>
      </c>
      <c r="K524" t="str">
        <f t="shared" si="182"/>
        <v/>
      </c>
      <c r="L524" s="2" t="str">
        <f t="shared" si="188"/>
        <v/>
      </c>
      <c r="M524" t="str">
        <f t="shared" si="183"/>
        <v/>
      </c>
      <c r="N524" s="1">
        <f t="shared" si="170"/>
        <v>33010</v>
      </c>
      <c r="O524" t="str">
        <f t="shared" si="171"/>
        <v>可交易</v>
      </c>
      <c r="P524" s="2" t="str">
        <f t="shared" si="172"/>
        <v/>
      </c>
      <c r="Q524" s="2" t="str">
        <f t="shared" si="173"/>
        <v/>
      </c>
      <c r="R524" s="2">
        <f t="shared" si="184"/>
        <v>1</v>
      </c>
      <c r="S524">
        <f t="shared" si="185"/>
        <v>0</v>
      </c>
      <c r="T524" s="1">
        <f t="shared" si="174"/>
        <v>33010</v>
      </c>
      <c r="U524" t="str">
        <f t="shared" si="175"/>
        <v>可交易</v>
      </c>
      <c r="V524" s="2" t="str">
        <f t="shared" si="176"/>
        <v/>
      </c>
      <c r="W524" s="2" t="str">
        <f t="shared" si="177"/>
        <v/>
      </c>
      <c r="X524" s="2">
        <f t="shared" si="186"/>
        <v>1</v>
      </c>
      <c r="Y524">
        <f t="shared" si="187"/>
        <v>0</v>
      </c>
    </row>
    <row r="525" spans="1:25" x14ac:dyDescent="0.3">
      <c r="A525" s="1">
        <v>33774</v>
      </c>
      <c r="B525">
        <v>403.67001299999998</v>
      </c>
      <c r="C525">
        <v>16.309999999999999</v>
      </c>
      <c r="D525">
        <v>16.595630583757799</v>
      </c>
      <c r="E525">
        <f t="shared" si="168"/>
        <v>-0.28563058375780059</v>
      </c>
      <c r="F525" t="str">
        <f t="shared" si="169"/>
        <v/>
      </c>
      <c r="G525" t="str">
        <f t="shared" si="178"/>
        <v/>
      </c>
      <c r="H525">
        <f t="shared" si="179"/>
        <v>-1.8900000000000006</v>
      </c>
      <c r="I525">
        <f t="shared" si="180"/>
        <v>2.7100219999999808</v>
      </c>
      <c r="J525">
        <f t="shared" si="181"/>
        <v>-1.4338740740740634</v>
      </c>
      <c r="K525" t="str">
        <f t="shared" si="182"/>
        <v/>
      </c>
      <c r="L525" s="2" t="str">
        <f t="shared" si="188"/>
        <v/>
      </c>
      <c r="M525" t="str">
        <f t="shared" si="183"/>
        <v/>
      </c>
      <c r="N525" s="1">
        <f t="shared" si="170"/>
        <v>33010</v>
      </c>
      <c r="O525" t="str">
        <f t="shared" si="171"/>
        <v>可交易</v>
      </c>
      <c r="P525" s="2" t="str">
        <f t="shared" si="172"/>
        <v/>
      </c>
      <c r="Q525" s="2" t="str">
        <f t="shared" si="173"/>
        <v/>
      </c>
      <c r="R525" s="2">
        <f t="shared" si="184"/>
        <v>1</v>
      </c>
      <c r="S525">
        <f t="shared" si="185"/>
        <v>0</v>
      </c>
      <c r="T525" s="1">
        <f t="shared" si="174"/>
        <v>33010</v>
      </c>
      <c r="U525" t="str">
        <f t="shared" si="175"/>
        <v>可交易</v>
      </c>
      <c r="V525" s="2" t="str">
        <f t="shared" si="176"/>
        <v/>
      </c>
      <c r="W525" s="2" t="str">
        <f t="shared" si="177"/>
        <v/>
      </c>
      <c r="X525" s="2">
        <f t="shared" si="186"/>
        <v>1</v>
      </c>
      <c r="Y525">
        <f t="shared" si="187"/>
        <v>0</v>
      </c>
    </row>
    <row r="526" spans="1:25" x14ac:dyDescent="0.3">
      <c r="A526" s="1">
        <v>33777</v>
      </c>
      <c r="B526">
        <v>403.39999399999999</v>
      </c>
      <c r="C526">
        <v>16.66</v>
      </c>
      <c r="D526">
        <v>16.893884688332101</v>
      </c>
      <c r="E526">
        <f t="shared" si="168"/>
        <v>-0.23388468833210041</v>
      </c>
      <c r="F526" t="str">
        <f t="shared" si="169"/>
        <v/>
      </c>
      <c r="G526" t="str">
        <f t="shared" si="178"/>
        <v/>
      </c>
      <c r="H526">
        <f t="shared" si="179"/>
        <v>0.35000000000000142</v>
      </c>
      <c r="I526">
        <f t="shared" si="180"/>
        <v>-0.27001899999999068</v>
      </c>
      <c r="J526">
        <f t="shared" si="181"/>
        <v>-0.77148285714282738</v>
      </c>
      <c r="K526" t="str">
        <f t="shared" si="182"/>
        <v/>
      </c>
      <c r="L526" s="2" t="str">
        <f t="shared" si="188"/>
        <v/>
      </c>
      <c r="M526" t="str">
        <f t="shared" si="183"/>
        <v/>
      </c>
      <c r="N526" s="1">
        <f t="shared" si="170"/>
        <v>33010</v>
      </c>
      <c r="O526" t="str">
        <f t="shared" si="171"/>
        <v>可交易</v>
      </c>
      <c r="P526" s="2" t="str">
        <f t="shared" si="172"/>
        <v/>
      </c>
      <c r="Q526" s="2" t="str">
        <f t="shared" si="173"/>
        <v/>
      </c>
      <c r="R526" s="2">
        <f t="shared" si="184"/>
        <v>1</v>
      </c>
      <c r="S526">
        <f t="shared" si="185"/>
        <v>0</v>
      </c>
      <c r="T526" s="1">
        <f t="shared" si="174"/>
        <v>33010</v>
      </c>
      <c r="U526" t="str">
        <f t="shared" si="175"/>
        <v>可交易</v>
      </c>
      <c r="V526" s="2" t="str">
        <f t="shared" si="176"/>
        <v/>
      </c>
      <c r="W526" s="2" t="str">
        <f t="shared" si="177"/>
        <v/>
      </c>
      <c r="X526" s="2">
        <f t="shared" si="186"/>
        <v>1</v>
      </c>
      <c r="Y526">
        <f t="shared" si="187"/>
        <v>0</v>
      </c>
    </row>
    <row r="527" spans="1:25" x14ac:dyDescent="0.3">
      <c r="A527" s="1">
        <v>33778</v>
      </c>
      <c r="B527">
        <v>404.040009</v>
      </c>
      <c r="C527">
        <v>14.53</v>
      </c>
      <c r="D527">
        <v>14.941455336090099</v>
      </c>
      <c r="E527">
        <f t="shared" si="168"/>
        <v>-0.41145533609009988</v>
      </c>
      <c r="F527" t="str">
        <f t="shared" si="169"/>
        <v/>
      </c>
      <c r="G527" t="str">
        <f t="shared" si="178"/>
        <v/>
      </c>
      <c r="H527">
        <f t="shared" si="179"/>
        <v>-2.1300000000000008</v>
      </c>
      <c r="I527">
        <f t="shared" si="180"/>
        <v>0.64001500000000533</v>
      </c>
      <c r="J527">
        <f t="shared" si="181"/>
        <v>-0.30047652582159862</v>
      </c>
      <c r="K527" t="str">
        <f t="shared" si="182"/>
        <v/>
      </c>
      <c r="L527" s="2" t="str">
        <f t="shared" si="188"/>
        <v/>
      </c>
      <c r="M527" t="str">
        <f t="shared" si="183"/>
        <v/>
      </c>
      <c r="N527" s="1">
        <f t="shared" si="170"/>
        <v>33010</v>
      </c>
      <c r="O527" t="str">
        <f t="shared" si="171"/>
        <v>可交易</v>
      </c>
      <c r="P527" s="2" t="str">
        <f t="shared" si="172"/>
        <v/>
      </c>
      <c r="Q527" s="2" t="str">
        <f t="shared" si="173"/>
        <v/>
      </c>
      <c r="R527" s="2">
        <f t="shared" si="184"/>
        <v>1</v>
      </c>
      <c r="S527">
        <f t="shared" si="185"/>
        <v>0</v>
      </c>
      <c r="T527" s="1">
        <f t="shared" si="174"/>
        <v>33010</v>
      </c>
      <c r="U527" t="str">
        <f t="shared" si="175"/>
        <v>可交易</v>
      </c>
      <c r="V527" s="2" t="str">
        <f t="shared" si="176"/>
        <v/>
      </c>
      <c r="W527" s="2" t="str">
        <f t="shared" si="177"/>
        <v/>
      </c>
      <c r="X527" s="2">
        <f t="shared" si="186"/>
        <v>1</v>
      </c>
      <c r="Y527">
        <f t="shared" si="187"/>
        <v>0</v>
      </c>
    </row>
    <row r="528" spans="1:25" x14ac:dyDescent="0.3">
      <c r="A528" s="1">
        <v>33779</v>
      </c>
      <c r="B528">
        <v>403.83999599999999</v>
      </c>
      <c r="C528">
        <v>14.4</v>
      </c>
      <c r="D528">
        <v>14.5633378763581</v>
      </c>
      <c r="E528">
        <f t="shared" si="168"/>
        <v>-0.16333787635809927</v>
      </c>
      <c r="F528" t="str">
        <f t="shared" si="169"/>
        <v/>
      </c>
      <c r="G528" t="str">
        <f t="shared" si="178"/>
        <v/>
      </c>
      <c r="H528">
        <f t="shared" si="179"/>
        <v>-0.12999999999999901</v>
      </c>
      <c r="I528">
        <f t="shared" si="180"/>
        <v>-0.20001300000001265</v>
      </c>
      <c r="J528">
        <f t="shared" si="181"/>
        <v>1.5385615384616476</v>
      </c>
      <c r="K528" t="str">
        <f t="shared" si="182"/>
        <v/>
      </c>
      <c r="L528" s="2" t="str">
        <f t="shared" si="188"/>
        <v/>
      </c>
      <c r="M528" t="str">
        <f t="shared" si="183"/>
        <v/>
      </c>
      <c r="N528" s="1">
        <f t="shared" si="170"/>
        <v>33010</v>
      </c>
      <c r="O528" t="str">
        <f t="shared" si="171"/>
        <v>可交易</v>
      </c>
      <c r="P528" s="2" t="str">
        <f t="shared" si="172"/>
        <v/>
      </c>
      <c r="Q528" s="2" t="str">
        <f t="shared" si="173"/>
        <v/>
      </c>
      <c r="R528" s="2">
        <f t="shared" si="184"/>
        <v>1</v>
      </c>
      <c r="S528">
        <f t="shared" si="185"/>
        <v>0</v>
      </c>
      <c r="T528" s="1">
        <f t="shared" si="174"/>
        <v>33010</v>
      </c>
      <c r="U528" t="str">
        <f t="shared" si="175"/>
        <v>可交易</v>
      </c>
      <c r="V528" s="2" t="str">
        <f t="shared" si="176"/>
        <v/>
      </c>
      <c r="W528" s="2" t="str">
        <f t="shared" si="177"/>
        <v/>
      </c>
      <c r="X528" s="2">
        <f t="shared" si="186"/>
        <v>1</v>
      </c>
      <c r="Y528">
        <f t="shared" si="187"/>
        <v>0</v>
      </c>
    </row>
    <row r="529" spans="1:25" x14ac:dyDescent="0.3">
      <c r="A529" s="1">
        <v>33780</v>
      </c>
      <c r="B529">
        <v>403.11999500000002</v>
      </c>
      <c r="C529">
        <v>14.4</v>
      </c>
      <c r="D529">
        <v>14.6372281856749</v>
      </c>
      <c r="E529">
        <f t="shared" si="168"/>
        <v>-0.23722818567489945</v>
      </c>
      <c r="F529" t="str">
        <f t="shared" si="169"/>
        <v/>
      </c>
      <c r="G529" t="str">
        <f t="shared" si="178"/>
        <v/>
      </c>
      <c r="H529">
        <f t="shared" si="179"/>
        <v>0</v>
      </c>
      <c r="I529">
        <f t="shared" si="180"/>
        <v>-0.72000099999996792</v>
      </c>
      <c r="J529" t="str">
        <f t="shared" si="181"/>
        <v/>
      </c>
      <c r="K529" t="str">
        <f t="shared" si="182"/>
        <v/>
      </c>
      <c r="L529" s="2" t="str">
        <f t="shared" si="188"/>
        <v/>
      </c>
      <c r="M529" t="str">
        <f t="shared" si="183"/>
        <v/>
      </c>
      <c r="N529" s="1">
        <f t="shared" si="170"/>
        <v>33010</v>
      </c>
      <c r="O529" t="str">
        <f t="shared" si="171"/>
        <v>可交易</v>
      </c>
      <c r="P529" s="2" t="str">
        <f t="shared" si="172"/>
        <v/>
      </c>
      <c r="Q529" s="2" t="str">
        <f t="shared" si="173"/>
        <v/>
      </c>
      <c r="R529" s="2">
        <f t="shared" si="184"/>
        <v>1</v>
      </c>
      <c r="S529">
        <f t="shared" si="185"/>
        <v>0</v>
      </c>
      <c r="T529" s="1">
        <f t="shared" si="174"/>
        <v>33010</v>
      </c>
      <c r="U529" t="str">
        <f t="shared" si="175"/>
        <v>可交易</v>
      </c>
      <c r="V529" s="2" t="str">
        <f t="shared" si="176"/>
        <v/>
      </c>
      <c r="W529" s="2" t="str">
        <f t="shared" si="177"/>
        <v/>
      </c>
      <c r="X529" s="2">
        <f t="shared" si="186"/>
        <v>1</v>
      </c>
      <c r="Y529">
        <f t="shared" si="187"/>
        <v>0</v>
      </c>
    </row>
    <row r="530" spans="1:25" x14ac:dyDescent="0.3">
      <c r="A530" s="1">
        <v>33781</v>
      </c>
      <c r="B530">
        <v>403.45001200000002</v>
      </c>
      <c r="C530">
        <v>14.67</v>
      </c>
      <c r="D530">
        <v>14.775261076580801</v>
      </c>
      <c r="E530">
        <f t="shared" si="168"/>
        <v>-0.10526107658080086</v>
      </c>
      <c r="F530" t="str">
        <f t="shared" si="169"/>
        <v/>
      </c>
      <c r="G530" t="str">
        <f t="shared" si="178"/>
        <v/>
      </c>
      <c r="H530">
        <f t="shared" si="179"/>
        <v>0.26999999999999957</v>
      </c>
      <c r="I530">
        <f t="shared" si="180"/>
        <v>0.33001699999999801</v>
      </c>
      <c r="J530">
        <f t="shared" si="181"/>
        <v>1.2222851851851797</v>
      </c>
      <c r="K530" t="str">
        <f t="shared" si="182"/>
        <v/>
      </c>
      <c r="L530" s="2" t="str">
        <f t="shared" si="188"/>
        <v/>
      </c>
      <c r="M530" t="str">
        <f t="shared" si="183"/>
        <v/>
      </c>
      <c r="N530" s="1">
        <f t="shared" si="170"/>
        <v>33010</v>
      </c>
      <c r="O530" t="str">
        <f t="shared" si="171"/>
        <v>可交易</v>
      </c>
      <c r="P530" s="2" t="str">
        <f t="shared" si="172"/>
        <v/>
      </c>
      <c r="Q530" s="2" t="str">
        <f t="shared" si="173"/>
        <v/>
      </c>
      <c r="R530" s="2">
        <f t="shared" si="184"/>
        <v>1</v>
      </c>
      <c r="S530">
        <f t="shared" si="185"/>
        <v>0</v>
      </c>
      <c r="T530" s="1">
        <f t="shared" si="174"/>
        <v>33010</v>
      </c>
      <c r="U530" t="str">
        <f t="shared" si="175"/>
        <v>可交易</v>
      </c>
      <c r="V530" s="2" t="str">
        <f t="shared" si="176"/>
        <v/>
      </c>
      <c r="W530" s="2" t="str">
        <f t="shared" si="177"/>
        <v/>
      </c>
      <c r="X530" s="2">
        <f t="shared" si="186"/>
        <v>1</v>
      </c>
      <c r="Y530">
        <f t="shared" si="187"/>
        <v>0</v>
      </c>
    </row>
    <row r="531" spans="1:25" x14ac:dyDescent="0.3">
      <c r="A531" s="1">
        <v>33784</v>
      </c>
      <c r="B531">
        <v>408.94000199999999</v>
      </c>
      <c r="C531">
        <v>13.21</v>
      </c>
      <c r="D531">
        <v>13.738376789297</v>
      </c>
      <c r="E531">
        <f t="shared" si="168"/>
        <v>-0.52837678929699905</v>
      </c>
      <c r="F531" t="str">
        <f t="shared" si="169"/>
        <v/>
      </c>
      <c r="G531" t="str">
        <f t="shared" si="178"/>
        <v/>
      </c>
      <c r="H531">
        <f t="shared" si="179"/>
        <v>-1.4599999999999991</v>
      </c>
      <c r="I531">
        <f t="shared" si="180"/>
        <v>5.4899899999999775</v>
      </c>
      <c r="J531">
        <f t="shared" si="181"/>
        <v>-3.7602671232876581</v>
      </c>
      <c r="K531" t="str">
        <f t="shared" si="182"/>
        <v/>
      </c>
      <c r="L531" s="2" t="str">
        <f t="shared" si="188"/>
        <v/>
      </c>
      <c r="M531" t="str">
        <f t="shared" si="183"/>
        <v/>
      </c>
      <c r="N531" s="1">
        <f t="shared" si="170"/>
        <v>33010</v>
      </c>
      <c r="O531" t="str">
        <f t="shared" si="171"/>
        <v>可交易</v>
      </c>
      <c r="P531" s="2" t="str">
        <f t="shared" si="172"/>
        <v/>
      </c>
      <c r="Q531" s="2" t="str">
        <f t="shared" si="173"/>
        <v/>
      </c>
      <c r="R531" s="2">
        <f t="shared" si="184"/>
        <v>1</v>
      </c>
      <c r="S531">
        <f t="shared" si="185"/>
        <v>0</v>
      </c>
      <c r="T531" s="1">
        <f t="shared" si="174"/>
        <v>33010</v>
      </c>
      <c r="U531" t="str">
        <f t="shared" si="175"/>
        <v>可交易</v>
      </c>
      <c r="V531" s="2" t="str">
        <f t="shared" si="176"/>
        <v/>
      </c>
      <c r="W531" s="2" t="str">
        <f t="shared" si="177"/>
        <v/>
      </c>
      <c r="X531" s="2">
        <f t="shared" si="186"/>
        <v>1</v>
      </c>
      <c r="Y531">
        <f t="shared" si="187"/>
        <v>0</v>
      </c>
    </row>
    <row r="532" spans="1:25" x14ac:dyDescent="0.3">
      <c r="A532" s="1">
        <v>33785</v>
      </c>
      <c r="B532">
        <v>408.14001500000001</v>
      </c>
      <c r="C532">
        <v>13.35</v>
      </c>
      <c r="D532">
        <v>13.853706053737699</v>
      </c>
      <c r="E532">
        <f t="shared" si="168"/>
        <v>-0.50370605373769983</v>
      </c>
      <c r="F532" t="str">
        <f t="shared" si="169"/>
        <v/>
      </c>
      <c r="G532" t="str">
        <f t="shared" si="178"/>
        <v/>
      </c>
      <c r="H532">
        <f t="shared" si="179"/>
        <v>0.13999999999999879</v>
      </c>
      <c r="I532">
        <f t="shared" si="180"/>
        <v>-0.79998699999998735</v>
      </c>
      <c r="J532">
        <f t="shared" si="181"/>
        <v>-5.714192857142816</v>
      </c>
      <c r="K532" t="str">
        <f t="shared" si="182"/>
        <v/>
      </c>
      <c r="L532" s="2" t="str">
        <f t="shared" si="188"/>
        <v/>
      </c>
      <c r="M532" t="str">
        <f t="shared" si="183"/>
        <v/>
      </c>
      <c r="N532" s="1">
        <f t="shared" si="170"/>
        <v>33010</v>
      </c>
      <c r="O532" t="str">
        <f t="shared" si="171"/>
        <v>可交易</v>
      </c>
      <c r="P532" s="2" t="str">
        <f t="shared" si="172"/>
        <v/>
      </c>
      <c r="Q532" s="2" t="str">
        <f t="shared" si="173"/>
        <v/>
      </c>
      <c r="R532" s="2">
        <f t="shared" si="184"/>
        <v>1</v>
      </c>
      <c r="S532">
        <f t="shared" si="185"/>
        <v>0</v>
      </c>
      <c r="T532" s="1">
        <f t="shared" si="174"/>
        <v>33010</v>
      </c>
      <c r="U532" t="str">
        <f t="shared" si="175"/>
        <v>可交易</v>
      </c>
      <c r="V532" s="2" t="str">
        <f t="shared" si="176"/>
        <v/>
      </c>
      <c r="W532" s="2" t="str">
        <f t="shared" si="177"/>
        <v/>
      </c>
      <c r="X532" s="2">
        <f t="shared" si="186"/>
        <v>1</v>
      </c>
      <c r="Y532">
        <f t="shared" si="187"/>
        <v>0</v>
      </c>
    </row>
    <row r="533" spans="1:25" x14ac:dyDescent="0.3">
      <c r="A533" s="1">
        <v>33786</v>
      </c>
      <c r="B533">
        <v>412.88000499999998</v>
      </c>
      <c r="C533">
        <v>13.34</v>
      </c>
      <c r="D533">
        <v>13.2627866841508</v>
      </c>
      <c r="E533">
        <f t="shared" si="168"/>
        <v>7.721331584919966E-2</v>
      </c>
      <c r="F533" t="str">
        <f t="shared" si="169"/>
        <v/>
      </c>
      <c r="G533" t="str">
        <f t="shared" si="178"/>
        <v/>
      </c>
      <c r="H533">
        <f t="shared" si="179"/>
        <v>-9.9999999999997868E-3</v>
      </c>
      <c r="I533">
        <f t="shared" si="180"/>
        <v>4.7399899999999775</v>
      </c>
      <c r="J533">
        <f t="shared" si="181"/>
        <v>-473.99900000000787</v>
      </c>
      <c r="K533" t="str">
        <f t="shared" si="182"/>
        <v/>
      </c>
      <c r="L533" s="2" t="str">
        <f t="shared" si="188"/>
        <v/>
      </c>
      <c r="M533" t="str">
        <f t="shared" si="183"/>
        <v/>
      </c>
      <c r="N533" s="1">
        <f t="shared" si="170"/>
        <v>33010</v>
      </c>
      <c r="O533" t="str">
        <f t="shared" si="171"/>
        <v>可交易</v>
      </c>
      <c r="P533" s="2" t="str">
        <f t="shared" si="172"/>
        <v/>
      </c>
      <c r="Q533" s="2" t="str">
        <f t="shared" si="173"/>
        <v/>
      </c>
      <c r="R533" s="2">
        <f t="shared" si="184"/>
        <v>1</v>
      </c>
      <c r="S533">
        <f t="shared" si="185"/>
        <v>0</v>
      </c>
      <c r="T533" s="1">
        <f t="shared" si="174"/>
        <v>33010</v>
      </c>
      <c r="U533" t="str">
        <f t="shared" si="175"/>
        <v>可交易</v>
      </c>
      <c r="V533" s="2" t="str">
        <f t="shared" si="176"/>
        <v/>
      </c>
      <c r="W533" s="2" t="str">
        <f t="shared" si="177"/>
        <v/>
      </c>
      <c r="X533" s="2">
        <f t="shared" si="186"/>
        <v>1</v>
      </c>
      <c r="Y533">
        <f t="shared" si="187"/>
        <v>0</v>
      </c>
    </row>
    <row r="534" spans="1:25" x14ac:dyDescent="0.3">
      <c r="A534" s="1">
        <v>33787</v>
      </c>
      <c r="B534">
        <v>411.76998900000001</v>
      </c>
      <c r="C534">
        <v>13.88</v>
      </c>
      <c r="D534">
        <v>14.159038750131399</v>
      </c>
      <c r="E534">
        <f t="shared" si="168"/>
        <v>-0.27903875013139867</v>
      </c>
      <c r="F534" t="str">
        <f t="shared" si="169"/>
        <v/>
      </c>
      <c r="G534" t="str">
        <f t="shared" si="178"/>
        <v/>
      </c>
      <c r="H534">
        <f t="shared" si="179"/>
        <v>0.54000000000000092</v>
      </c>
      <c r="I534">
        <f t="shared" si="180"/>
        <v>-1.1100159999999732</v>
      </c>
      <c r="J534">
        <f t="shared" si="181"/>
        <v>-2.0555851851851323</v>
      </c>
      <c r="K534" t="str">
        <f t="shared" si="182"/>
        <v/>
      </c>
      <c r="L534" s="2" t="str">
        <f t="shared" si="188"/>
        <v/>
      </c>
      <c r="M534" t="str">
        <f t="shared" si="183"/>
        <v/>
      </c>
      <c r="N534" s="1">
        <f t="shared" si="170"/>
        <v>33010</v>
      </c>
      <c r="O534" t="str">
        <f t="shared" si="171"/>
        <v>可交易</v>
      </c>
      <c r="P534" s="2" t="str">
        <f t="shared" si="172"/>
        <v/>
      </c>
      <c r="Q534" s="2" t="str">
        <f t="shared" si="173"/>
        <v/>
      </c>
      <c r="R534" s="2">
        <f t="shared" si="184"/>
        <v>1</v>
      </c>
      <c r="S534">
        <f t="shared" si="185"/>
        <v>0</v>
      </c>
      <c r="T534" s="1">
        <f t="shared" si="174"/>
        <v>33010</v>
      </c>
      <c r="U534" t="str">
        <f t="shared" si="175"/>
        <v>可交易</v>
      </c>
      <c r="V534" s="2" t="str">
        <f t="shared" si="176"/>
        <v/>
      </c>
      <c r="W534" s="2" t="str">
        <f t="shared" si="177"/>
        <v/>
      </c>
      <c r="X534" s="2">
        <f t="shared" si="186"/>
        <v>1</v>
      </c>
      <c r="Y534">
        <f t="shared" si="187"/>
        <v>0</v>
      </c>
    </row>
    <row r="535" spans="1:25" x14ac:dyDescent="0.3">
      <c r="A535" s="1">
        <v>33791</v>
      </c>
      <c r="B535">
        <v>413.83999599999999</v>
      </c>
      <c r="C535">
        <v>14.87</v>
      </c>
      <c r="D535">
        <v>15.1272647834381</v>
      </c>
      <c r="E535">
        <f t="shared" si="168"/>
        <v>-0.25726478343810122</v>
      </c>
      <c r="F535" t="str">
        <f t="shared" si="169"/>
        <v/>
      </c>
      <c r="G535" t="str">
        <f t="shared" si="178"/>
        <v/>
      </c>
      <c r="H535">
        <f t="shared" si="179"/>
        <v>0.98999999999999844</v>
      </c>
      <c r="I535">
        <f t="shared" si="180"/>
        <v>2.0700069999999755</v>
      </c>
      <c r="J535">
        <f t="shared" si="181"/>
        <v>2.09091616161614</v>
      </c>
      <c r="K535" t="str">
        <f t="shared" si="182"/>
        <v/>
      </c>
      <c r="L535" s="2" t="str">
        <f t="shared" si="188"/>
        <v/>
      </c>
      <c r="M535" t="str">
        <f t="shared" si="183"/>
        <v/>
      </c>
      <c r="N535" s="1">
        <f t="shared" si="170"/>
        <v>33010</v>
      </c>
      <c r="O535" t="str">
        <f t="shared" si="171"/>
        <v>可交易</v>
      </c>
      <c r="P535" s="2" t="str">
        <f t="shared" si="172"/>
        <v/>
      </c>
      <c r="Q535" s="2" t="str">
        <f t="shared" si="173"/>
        <v/>
      </c>
      <c r="R535" s="2">
        <f t="shared" si="184"/>
        <v>1</v>
      </c>
      <c r="S535">
        <f t="shared" si="185"/>
        <v>0</v>
      </c>
      <c r="T535" s="1">
        <f t="shared" si="174"/>
        <v>33010</v>
      </c>
      <c r="U535" t="str">
        <f t="shared" si="175"/>
        <v>可交易</v>
      </c>
      <c r="V535" s="2" t="str">
        <f t="shared" si="176"/>
        <v/>
      </c>
      <c r="W535" s="2" t="str">
        <f t="shared" si="177"/>
        <v/>
      </c>
      <c r="X535" s="2">
        <f t="shared" si="186"/>
        <v>1</v>
      </c>
      <c r="Y535">
        <f t="shared" si="187"/>
        <v>0</v>
      </c>
    </row>
    <row r="536" spans="1:25" x14ac:dyDescent="0.3">
      <c r="A536" s="1">
        <v>33792</v>
      </c>
      <c r="B536">
        <v>409.16000400000001</v>
      </c>
      <c r="C536">
        <v>15.83</v>
      </c>
      <c r="D536">
        <v>15.340362237495601</v>
      </c>
      <c r="E536">
        <f t="shared" si="168"/>
        <v>0.48963776250439928</v>
      </c>
      <c r="F536" t="str">
        <f t="shared" si="169"/>
        <v/>
      </c>
      <c r="G536" t="str">
        <f t="shared" si="178"/>
        <v/>
      </c>
      <c r="H536">
        <f t="shared" si="179"/>
        <v>0.96000000000000085</v>
      </c>
      <c r="I536">
        <f t="shared" si="180"/>
        <v>-4.6799919999999702</v>
      </c>
      <c r="J536">
        <f t="shared" si="181"/>
        <v>-4.8749916666666309</v>
      </c>
      <c r="K536" t="str">
        <f t="shared" si="182"/>
        <v/>
      </c>
      <c r="L536" s="2" t="str">
        <f t="shared" si="188"/>
        <v/>
      </c>
      <c r="M536" t="str">
        <f t="shared" si="183"/>
        <v/>
      </c>
      <c r="N536" s="1">
        <f t="shared" si="170"/>
        <v>33010</v>
      </c>
      <c r="O536" t="str">
        <f t="shared" si="171"/>
        <v>可交易</v>
      </c>
      <c r="P536" s="2" t="str">
        <f t="shared" si="172"/>
        <v/>
      </c>
      <c r="Q536" s="2" t="str">
        <f t="shared" si="173"/>
        <v/>
      </c>
      <c r="R536" s="2">
        <f t="shared" si="184"/>
        <v>1</v>
      </c>
      <c r="S536">
        <f t="shared" si="185"/>
        <v>0</v>
      </c>
      <c r="T536" s="1">
        <f t="shared" si="174"/>
        <v>33010</v>
      </c>
      <c r="U536" t="str">
        <f t="shared" si="175"/>
        <v>可交易</v>
      </c>
      <c r="V536" s="2" t="str">
        <f t="shared" si="176"/>
        <v/>
      </c>
      <c r="W536" s="2" t="str">
        <f t="shared" si="177"/>
        <v/>
      </c>
      <c r="X536" s="2">
        <f t="shared" si="186"/>
        <v>1</v>
      </c>
      <c r="Y536">
        <f t="shared" si="187"/>
        <v>0</v>
      </c>
    </row>
    <row r="537" spans="1:25" x14ac:dyDescent="0.3">
      <c r="A537" s="1">
        <v>33793</v>
      </c>
      <c r="B537">
        <v>410.27999899999998</v>
      </c>
      <c r="C537">
        <v>15.53</v>
      </c>
      <c r="D537">
        <v>15.6089216800929</v>
      </c>
      <c r="E537">
        <f t="shared" si="168"/>
        <v>-7.8921680092900459E-2</v>
      </c>
      <c r="F537" t="str">
        <f t="shared" si="169"/>
        <v/>
      </c>
      <c r="G537" t="str">
        <f t="shared" si="178"/>
        <v/>
      </c>
      <c r="H537">
        <f t="shared" si="179"/>
        <v>-0.30000000000000071</v>
      </c>
      <c r="I537">
        <f t="shared" si="180"/>
        <v>1.1199949999999603</v>
      </c>
      <c r="J537">
        <f t="shared" si="181"/>
        <v>-3.7333166666665254</v>
      </c>
      <c r="K537" t="str">
        <f t="shared" si="182"/>
        <v/>
      </c>
      <c r="L537" s="2" t="str">
        <f t="shared" si="188"/>
        <v/>
      </c>
      <c r="M537" t="str">
        <f t="shared" si="183"/>
        <v/>
      </c>
      <c r="N537" s="1">
        <f t="shared" si="170"/>
        <v>33010</v>
      </c>
      <c r="O537" t="str">
        <f t="shared" si="171"/>
        <v>可交易</v>
      </c>
      <c r="P537" s="2" t="str">
        <f t="shared" si="172"/>
        <v/>
      </c>
      <c r="Q537" s="2" t="str">
        <f t="shared" si="173"/>
        <v/>
      </c>
      <c r="R537" s="2">
        <f t="shared" si="184"/>
        <v>1</v>
      </c>
      <c r="S537">
        <f t="shared" si="185"/>
        <v>0</v>
      </c>
      <c r="T537" s="1">
        <f t="shared" si="174"/>
        <v>33010</v>
      </c>
      <c r="U537" t="str">
        <f t="shared" si="175"/>
        <v>可交易</v>
      </c>
      <c r="V537" s="2" t="str">
        <f t="shared" si="176"/>
        <v/>
      </c>
      <c r="W537" s="2" t="str">
        <f t="shared" si="177"/>
        <v/>
      </c>
      <c r="X537" s="2">
        <f t="shared" si="186"/>
        <v>1</v>
      </c>
      <c r="Y537">
        <f t="shared" si="187"/>
        <v>0</v>
      </c>
    </row>
    <row r="538" spans="1:25" x14ac:dyDescent="0.3">
      <c r="A538" s="1">
        <v>33794</v>
      </c>
      <c r="B538">
        <v>414.23001099999999</v>
      </c>
      <c r="C538">
        <v>14.6</v>
      </c>
      <c r="D538">
        <v>14.896316548622</v>
      </c>
      <c r="E538">
        <f t="shared" si="168"/>
        <v>-0.2963165486220003</v>
      </c>
      <c r="F538" t="str">
        <f t="shared" si="169"/>
        <v/>
      </c>
      <c r="G538" t="str">
        <f t="shared" si="178"/>
        <v/>
      </c>
      <c r="H538">
        <f t="shared" si="179"/>
        <v>-0.92999999999999972</v>
      </c>
      <c r="I538">
        <f t="shared" si="180"/>
        <v>3.9500120000000152</v>
      </c>
      <c r="J538">
        <f t="shared" si="181"/>
        <v>-4.2473247311828137</v>
      </c>
      <c r="K538" t="str">
        <f t="shared" si="182"/>
        <v/>
      </c>
      <c r="L538" s="2" t="str">
        <f t="shared" si="188"/>
        <v/>
      </c>
      <c r="M538" t="str">
        <f t="shared" si="183"/>
        <v/>
      </c>
      <c r="N538" s="1">
        <f t="shared" si="170"/>
        <v>33010</v>
      </c>
      <c r="O538" t="str">
        <f t="shared" si="171"/>
        <v>可交易</v>
      </c>
      <c r="P538" s="2" t="str">
        <f t="shared" si="172"/>
        <v/>
      </c>
      <c r="Q538" s="2" t="str">
        <f t="shared" si="173"/>
        <v/>
      </c>
      <c r="R538" s="2">
        <f t="shared" si="184"/>
        <v>1</v>
      </c>
      <c r="S538">
        <f t="shared" si="185"/>
        <v>0</v>
      </c>
      <c r="T538" s="1">
        <f t="shared" si="174"/>
        <v>33010</v>
      </c>
      <c r="U538" t="str">
        <f t="shared" si="175"/>
        <v>可交易</v>
      </c>
      <c r="V538" s="2" t="str">
        <f t="shared" si="176"/>
        <v/>
      </c>
      <c r="W538" s="2" t="str">
        <f t="shared" si="177"/>
        <v/>
      </c>
      <c r="X538" s="2">
        <f t="shared" si="186"/>
        <v>1</v>
      </c>
      <c r="Y538">
        <f t="shared" si="187"/>
        <v>0</v>
      </c>
    </row>
    <row r="539" spans="1:25" x14ac:dyDescent="0.3">
      <c r="A539" s="1">
        <v>33795</v>
      </c>
      <c r="B539">
        <v>414.61999500000002</v>
      </c>
      <c r="C539">
        <v>13.7</v>
      </c>
      <c r="D539">
        <v>13.8278523905689</v>
      </c>
      <c r="E539">
        <f t="shared" si="168"/>
        <v>-0.12785239056890063</v>
      </c>
      <c r="F539" t="str">
        <f t="shared" si="169"/>
        <v/>
      </c>
      <c r="G539" t="str">
        <f t="shared" si="178"/>
        <v/>
      </c>
      <c r="H539">
        <f t="shared" si="179"/>
        <v>-0.90000000000000036</v>
      </c>
      <c r="I539">
        <f t="shared" si="180"/>
        <v>0.38998400000002675</v>
      </c>
      <c r="J539">
        <f t="shared" si="181"/>
        <v>-0.4333155555555851</v>
      </c>
      <c r="K539" t="str">
        <f t="shared" si="182"/>
        <v/>
      </c>
      <c r="L539" s="2" t="str">
        <f t="shared" si="188"/>
        <v/>
      </c>
      <c r="M539" t="str">
        <f t="shared" si="183"/>
        <v/>
      </c>
      <c r="N539" s="1">
        <f t="shared" si="170"/>
        <v>33010</v>
      </c>
      <c r="O539" t="str">
        <f t="shared" si="171"/>
        <v>可交易</v>
      </c>
      <c r="P539" s="2" t="str">
        <f t="shared" si="172"/>
        <v/>
      </c>
      <c r="Q539" s="2" t="str">
        <f t="shared" si="173"/>
        <v/>
      </c>
      <c r="R539" s="2">
        <f t="shared" si="184"/>
        <v>1</v>
      </c>
      <c r="S539">
        <f t="shared" si="185"/>
        <v>0</v>
      </c>
      <c r="T539" s="1">
        <f t="shared" si="174"/>
        <v>33010</v>
      </c>
      <c r="U539" t="str">
        <f t="shared" si="175"/>
        <v>可交易</v>
      </c>
      <c r="V539" s="2" t="str">
        <f t="shared" si="176"/>
        <v/>
      </c>
      <c r="W539" s="2" t="str">
        <f t="shared" si="177"/>
        <v/>
      </c>
      <c r="X539" s="2">
        <f t="shared" si="186"/>
        <v>1</v>
      </c>
      <c r="Y539">
        <f t="shared" si="187"/>
        <v>0</v>
      </c>
    </row>
    <row r="540" spans="1:25" x14ac:dyDescent="0.3">
      <c r="A540" s="1">
        <v>33798</v>
      </c>
      <c r="B540">
        <v>414.86999500000002</v>
      </c>
      <c r="C540">
        <v>14.01</v>
      </c>
      <c r="D540">
        <v>13.9569846485429</v>
      </c>
      <c r="E540">
        <f t="shared" si="168"/>
        <v>5.3015351457100124E-2</v>
      </c>
      <c r="F540" t="str">
        <f t="shared" si="169"/>
        <v/>
      </c>
      <c r="G540" t="str">
        <f t="shared" si="178"/>
        <v/>
      </c>
      <c r="H540">
        <f t="shared" si="179"/>
        <v>0.3100000000000005</v>
      </c>
      <c r="I540">
        <f t="shared" si="180"/>
        <v>0.25</v>
      </c>
      <c r="J540">
        <f t="shared" si="181"/>
        <v>0.80645161290322454</v>
      </c>
      <c r="K540" t="str">
        <f t="shared" si="182"/>
        <v/>
      </c>
      <c r="L540" s="2" t="str">
        <f t="shared" si="188"/>
        <v/>
      </c>
      <c r="M540" t="str">
        <f t="shared" si="183"/>
        <v/>
      </c>
      <c r="N540" s="1">
        <f t="shared" si="170"/>
        <v>33010</v>
      </c>
      <c r="O540" t="str">
        <f t="shared" si="171"/>
        <v>可交易</v>
      </c>
      <c r="P540" s="2" t="str">
        <f t="shared" si="172"/>
        <v/>
      </c>
      <c r="Q540" s="2" t="str">
        <f t="shared" si="173"/>
        <v/>
      </c>
      <c r="R540" s="2">
        <f t="shared" si="184"/>
        <v>1</v>
      </c>
      <c r="S540">
        <f t="shared" si="185"/>
        <v>0</v>
      </c>
      <c r="T540" s="1">
        <f t="shared" si="174"/>
        <v>33010</v>
      </c>
      <c r="U540" t="str">
        <f t="shared" si="175"/>
        <v>可交易</v>
      </c>
      <c r="V540" s="2" t="str">
        <f t="shared" si="176"/>
        <v/>
      </c>
      <c r="W540" s="2" t="str">
        <f t="shared" si="177"/>
        <v/>
      </c>
      <c r="X540" s="2">
        <f t="shared" si="186"/>
        <v>1</v>
      </c>
      <c r="Y540">
        <f t="shared" si="187"/>
        <v>0</v>
      </c>
    </row>
    <row r="541" spans="1:25" x14ac:dyDescent="0.3">
      <c r="A541" s="1">
        <v>33799</v>
      </c>
      <c r="B541">
        <v>417.67999300000002</v>
      </c>
      <c r="C541">
        <v>13.5</v>
      </c>
      <c r="D541">
        <v>13.611965814891199</v>
      </c>
      <c r="E541">
        <f t="shared" si="168"/>
        <v>-0.1119658148911995</v>
      </c>
      <c r="F541" t="str">
        <f t="shared" si="169"/>
        <v/>
      </c>
      <c r="G541" t="str">
        <f t="shared" si="178"/>
        <v/>
      </c>
      <c r="H541">
        <f t="shared" si="179"/>
        <v>-0.50999999999999979</v>
      </c>
      <c r="I541">
        <f t="shared" si="180"/>
        <v>2.8099980000000073</v>
      </c>
      <c r="J541">
        <f t="shared" si="181"/>
        <v>-5.5098000000000162</v>
      </c>
      <c r="K541" t="str">
        <f t="shared" si="182"/>
        <v/>
      </c>
      <c r="L541" s="2" t="str">
        <f t="shared" si="188"/>
        <v/>
      </c>
      <c r="M541" t="str">
        <f t="shared" si="183"/>
        <v/>
      </c>
      <c r="N541" s="1">
        <f t="shared" si="170"/>
        <v>33010</v>
      </c>
      <c r="O541" t="str">
        <f t="shared" si="171"/>
        <v>可交易</v>
      </c>
      <c r="P541" s="2" t="str">
        <f t="shared" si="172"/>
        <v/>
      </c>
      <c r="Q541" s="2" t="str">
        <f t="shared" si="173"/>
        <v/>
      </c>
      <c r="R541" s="2">
        <f t="shared" si="184"/>
        <v>1</v>
      </c>
      <c r="S541">
        <f t="shared" si="185"/>
        <v>0</v>
      </c>
      <c r="T541" s="1">
        <f t="shared" si="174"/>
        <v>33010</v>
      </c>
      <c r="U541" t="str">
        <f t="shared" si="175"/>
        <v>可交易</v>
      </c>
      <c r="V541" s="2" t="str">
        <f t="shared" si="176"/>
        <v/>
      </c>
      <c r="W541" s="2" t="str">
        <f t="shared" si="177"/>
        <v/>
      </c>
      <c r="X541" s="2">
        <f t="shared" si="186"/>
        <v>1</v>
      </c>
      <c r="Y541">
        <f t="shared" si="187"/>
        <v>0</v>
      </c>
    </row>
    <row r="542" spans="1:25" x14ac:dyDescent="0.3">
      <c r="A542" s="1">
        <v>33800</v>
      </c>
      <c r="B542">
        <v>417.10000600000001</v>
      </c>
      <c r="C542">
        <v>12.52</v>
      </c>
      <c r="D542">
        <v>12.827344328213499</v>
      </c>
      <c r="E542">
        <f t="shared" si="168"/>
        <v>-0.30734432821349955</v>
      </c>
      <c r="F542" t="str">
        <f t="shared" si="169"/>
        <v/>
      </c>
      <c r="G542" t="str">
        <f t="shared" si="178"/>
        <v/>
      </c>
      <c r="H542">
        <f t="shared" si="179"/>
        <v>-0.98000000000000043</v>
      </c>
      <c r="I542">
        <f t="shared" si="180"/>
        <v>-0.57998700000001691</v>
      </c>
      <c r="J542">
        <f t="shared" si="181"/>
        <v>0.59182346938777208</v>
      </c>
      <c r="K542" t="str">
        <f t="shared" si="182"/>
        <v/>
      </c>
      <c r="L542" s="2" t="str">
        <f t="shared" si="188"/>
        <v/>
      </c>
      <c r="M542" t="str">
        <f t="shared" si="183"/>
        <v/>
      </c>
      <c r="N542" s="1">
        <f t="shared" si="170"/>
        <v>33010</v>
      </c>
      <c r="O542" t="str">
        <f t="shared" si="171"/>
        <v>可交易</v>
      </c>
      <c r="P542" s="2" t="str">
        <f t="shared" si="172"/>
        <v/>
      </c>
      <c r="Q542" s="2" t="str">
        <f t="shared" si="173"/>
        <v/>
      </c>
      <c r="R542" s="2">
        <f t="shared" si="184"/>
        <v>1</v>
      </c>
      <c r="S542">
        <f t="shared" si="185"/>
        <v>0</v>
      </c>
      <c r="T542" s="1">
        <f t="shared" si="174"/>
        <v>33010</v>
      </c>
      <c r="U542" t="str">
        <f t="shared" si="175"/>
        <v>可交易</v>
      </c>
      <c r="V542" s="2" t="str">
        <f t="shared" si="176"/>
        <v/>
      </c>
      <c r="W542" s="2" t="str">
        <f t="shared" si="177"/>
        <v/>
      </c>
      <c r="X542" s="2">
        <f t="shared" si="186"/>
        <v>1</v>
      </c>
      <c r="Y542">
        <f t="shared" si="187"/>
        <v>0</v>
      </c>
    </row>
    <row r="543" spans="1:25" x14ac:dyDescent="0.3">
      <c r="A543" s="1">
        <v>33801</v>
      </c>
      <c r="B543">
        <v>417.540009</v>
      </c>
      <c r="C543">
        <v>12.27</v>
      </c>
      <c r="D543">
        <v>12.446439065126899</v>
      </c>
      <c r="E543">
        <f t="shared" si="168"/>
        <v>-0.17643906512689966</v>
      </c>
      <c r="F543" t="str">
        <f t="shared" si="169"/>
        <v/>
      </c>
      <c r="G543" t="str">
        <f t="shared" si="178"/>
        <v/>
      </c>
      <c r="H543">
        <f t="shared" si="179"/>
        <v>-0.25</v>
      </c>
      <c r="I543">
        <f t="shared" si="180"/>
        <v>0.44000299999999015</v>
      </c>
      <c r="J543">
        <f t="shared" si="181"/>
        <v>-1.7600119999999606</v>
      </c>
      <c r="K543" t="str">
        <f t="shared" si="182"/>
        <v/>
      </c>
      <c r="L543" s="2" t="str">
        <f t="shared" si="188"/>
        <v/>
      </c>
      <c r="M543" t="str">
        <f t="shared" si="183"/>
        <v/>
      </c>
      <c r="N543" s="1">
        <f t="shared" si="170"/>
        <v>33010</v>
      </c>
      <c r="O543" t="str">
        <f t="shared" si="171"/>
        <v>可交易</v>
      </c>
      <c r="P543" s="2" t="str">
        <f t="shared" si="172"/>
        <v/>
      </c>
      <c r="Q543" s="2" t="str">
        <f t="shared" si="173"/>
        <v/>
      </c>
      <c r="R543" s="2">
        <f t="shared" si="184"/>
        <v>1</v>
      </c>
      <c r="S543">
        <f t="shared" si="185"/>
        <v>0</v>
      </c>
      <c r="T543" s="1">
        <f t="shared" si="174"/>
        <v>33010</v>
      </c>
      <c r="U543" t="str">
        <f t="shared" si="175"/>
        <v>可交易</v>
      </c>
      <c r="V543" s="2" t="str">
        <f t="shared" si="176"/>
        <v/>
      </c>
      <c r="W543" s="2" t="str">
        <f t="shared" si="177"/>
        <v/>
      </c>
      <c r="X543" s="2">
        <f t="shared" si="186"/>
        <v>1</v>
      </c>
      <c r="Y543">
        <f t="shared" si="187"/>
        <v>0</v>
      </c>
    </row>
    <row r="544" spans="1:25" x14ac:dyDescent="0.3">
      <c r="A544" s="1">
        <v>33802</v>
      </c>
      <c r="B544">
        <v>415.61999500000002</v>
      </c>
      <c r="C544">
        <v>12.6</v>
      </c>
      <c r="D544">
        <v>12.8422268016052</v>
      </c>
      <c r="E544">
        <f t="shared" si="168"/>
        <v>-0.24222680160520049</v>
      </c>
      <c r="F544" t="str">
        <f t="shared" si="169"/>
        <v/>
      </c>
      <c r="G544" t="str">
        <f t="shared" si="178"/>
        <v/>
      </c>
      <c r="H544">
        <f t="shared" si="179"/>
        <v>0.33000000000000007</v>
      </c>
      <c r="I544">
        <f t="shared" si="180"/>
        <v>-1.9200139999999806</v>
      </c>
      <c r="J544">
        <f t="shared" si="181"/>
        <v>-5.8182242424241819</v>
      </c>
      <c r="K544" t="str">
        <f t="shared" si="182"/>
        <v/>
      </c>
      <c r="L544" s="2" t="str">
        <f t="shared" si="188"/>
        <v/>
      </c>
      <c r="M544" t="str">
        <f t="shared" si="183"/>
        <v/>
      </c>
      <c r="N544" s="1">
        <f t="shared" si="170"/>
        <v>33010</v>
      </c>
      <c r="O544" t="str">
        <f t="shared" si="171"/>
        <v>可交易</v>
      </c>
      <c r="P544" s="2" t="str">
        <f t="shared" si="172"/>
        <v/>
      </c>
      <c r="Q544" s="2" t="str">
        <f t="shared" si="173"/>
        <v/>
      </c>
      <c r="R544" s="2">
        <f t="shared" si="184"/>
        <v>1</v>
      </c>
      <c r="S544">
        <f t="shared" si="185"/>
        <v>0</v>
      </c>
      <c r="T544" s="1">
        <f t="shared" si="174"/>
        <v>33010</v>
      </c>
      <c r="U544" t="str">
        <f t="shared" si="175"/>
        <v>可交易</v>
      </c>
      <c r="V544" s="2" t="str">
        <f t="shared" si="176"/>
        <v/>
      </c>
      <c r="W544" s="2" t="str">
        <f t="shared" si="177"/>
        <v/>
      </c>
      <c r="X544" s="2">
        <f t="shared" si="186"/>
        <v>1</v>
      </c>
      <c r="Y544">
        <f t="shared" si="187"/>
        <v>0</v>
      </c>
    </row>
    <row r="545" spans="1:25" x14ac:dyDescent="0.3">
      <c r="A545" s="1">
        <v>33805</v>
      </c>
      <c r="B545">
        <v>413.75</v>
      </c>
      <c r="C545">
        <v>12.66</v>
      </c>
      <c r="D545">
        <v>12.8878092317905</v>
      </c>
      <c r="E545">
        <f t="shared" si="168"/>
        <v>-0.22780923179050028</v>
      </c>
      <c r="F545" t="str">
        <f t="shared" si="169"/>
        <v/>
      </c>
      <c r="G545" t="str">
        <f t="shared" si="178"/>
        <v/>
      </c>
      <c r="H545">
        <f t="shared" si="179"/>
        <v>6.0000000000000497E-2</v>
      </c>
      <c r="I545">
        <f t="shared" si="180"/>
        <v>-1.8699950000000172</v>
      </c>
      <c r="J545">
        <f t="shared" si="181"/>
        <v>-31.16658333333336</v>
      </c>
      <c r="K545" t="str">
        <f t="shared" si="182"/>
        <v/>
      </c>
      <c r="L545" s="2" t="str">
        <f t="shared" si="188"/>
        <v/>
      </c>
      <c r="M545" t="str">
        <f t="shared" si="183"/>
        <v/>
      </c>
      <c r="N545" s="1">
        <f t="shared" si="170"/>
        <v>33010</v>
      </c>
      <c r="O545" t="str">
        <f t="shared" si="171"/>
        <v>可交易</v>
      </c>
      <c r="P545" s="2" t="str">
        <f t="shared" si="172"/>
        <v/>
      </c>
      <c r="Q545" s="2" t="str">
        <f t="shared" si="173"/>
        <v/>
      </c>
      <c r="R545" s="2">
        <f t="shared" si="184"/>
        <v>1</v>
      </c>
      <c r="S545">
        <f t="shared" si="185"/>
        <v>0</v>
      </c>
      <c r="T545" s="1">
        <f t="shared" si="174"/>
        <v>33010</v>
      </c>
      <c r="U545" t="str">
        <f t="shared" si="175"/>
        <v>可交易</v>
      </c>
      <c r="V545" s="2" t="str">
        <f t="shared" si="176"/>
        <v/>
      </c>
      <c r="W545" s="2" t="str">
        <f t="shared" si="177"/>
        <v/>
      </c>
      <c r="X545" s="2">
        <f t="shared" si="186"/>
        <v>1</v>
      </c>
      <c r="Y545">
        <f t="shared" si="187"/>
        <v>0</v>
      </c>
    </row>
    <row r="546" spans="1:25" x14ac:dyDescent="0.3">
      <c r="A546" s="1">
        <v>33806</v>
      </c>
      <c r="B546">
        <v>413.76001000000002</v>
      </c>
      <c r="C546">
        <v>12.6</v>
      </c>
      <c r="D546">
        <v>12.6360654339405</v>
      </c>
      <c r="E546">
        <f t="shared" si="168"/>
        <v>-3.6065433940500213E-2</v>
      </c>
      <c r="F546" t="str">
        <f t="shared" si="169"/>
        <v/>
      </c>
      <c r="G546" t="str">
        <f t="shared" si="178"/>
        <v/>
      </c>
      <c r="H546">
        <f t="shared" si="179"/>
        <v>-6.0000000000000497E-2</v>
      </c>
      <c r="I546">
        <f t="shared" si="180"/>
        <v>1.0010000000022501E-2</v>
      </c>
      <c r="J546">
        <f t="shared" si="181"/>
        <v>-0.16683333333370698</v>
      </c>
      <c r="K546" t="str">
        <f t="shared" si="182"/>
        <v/>
      </c>
      <c r="L546" s="2" t="str">
        <f t="shared" si="188"/>
        <v/>
      </c>
      <c r="M546" t="str">
        <f t="shared" si="183"/>
        <v/>
      </c>
      <c r="N546" s="1">
        <f t="shared" si="170"/>
        <v>33010</v>
      </c>
      <c r="O546" t="str">
        <f t="shared" si="171"/>
        <v>可交易</v>
      </c>
      <c r="P546" s="2" t="str">
        <f t="shared" si="172"/>
        <v/>
      </c>
      <c r="Q546" s="2" t="str">
        <f t="shared" si="173"/>
        <v/>
      </c>
      <c r="R546" s="2">
        <f t="shared" si="184"/>
        <v>1</v>
      </c>
      <c r="S546">
        <f t="shared" si="185"/>
        <v>0</v>
      </c>
      <c r="T546" s="1">
        <f t="shared" si="174"/>
        <v>33010</v>
      </c>
      <c r="U546" t="str">
        <f t="shared" si="175"/>
        <v>可交易</v>
      </c>
      <c r="V546" s="2" t="str">
        <f t="shared" si="176"/>
        <v/>
      </c>
      <c r="W546" s="2" t="str">
        <f t="shared" si="177"/>
        <v/>
      </c>
      <c r="X546" s="2">
        <f t="shared" si="186"/>
        <v>1</v>
      </c>
      <c r="Y546">
        <f t="shared" si="187"/>
        <v>0</v>
      </c>
    </row>
    <row r="547" spans="1:25" x14ac:dyDescent="0.3">
      <c r="A547" s="1">
        <v>33807</v>
      </c>
      <c r="B547">
        <v>410.92999300000002</v>
      </c>
      <c r="C547">
        <v>13.57</v>
      </c>
      <c r="D547">
        <v>13.2212773845902</v>
      </c>
      <c r="E547">
        <f t="shared" si="168"/>
        <v>0.34872261540979999</v>
      </c>
      <c r="F547" t="str">
        <f t="shared" si="169"/>
        <v/>
      </c>
      <c r="G547" t="str">
        <f t="shared" si="178"/>
        <v/>
      </c>
      <c r="H547">
        <f t="shared" si="179"/>
        <v>0.97000000000000064</v>
      </c>
      <c r="I547">
        <f t="shared" si="180"/>
        <v>-2.830016999999998</v>
      </c>
      <c r="J547">
        <f t="shared" si="181"/>
        <v>-2.9175432989690684</v>
      </c>
      <c r="K547" t="str">
        <f t="shared" si="182"/>
        <v/>
      </c>
      <c r="L547" s="2" t="str">
        <f t="shared" si="188"/>
        <v/>
      </c>
      <c r="M547" t="str">
        <f t="shared" si="183"/>
        <v/>
      </c>
      <c r="N547" s="1">
        <f t="shared" si="170"/>
        <v>33010</v>
      </c>
      <c r="O547" t="str">
        <f t="shared" si="171"/>
        <v>可交易</v>
      </c>
      <c r="P547" s="2" t="str">
        <f t="shared" si="172"/>
        <v/>
      </c>
      <c r="Q547" s="2" t="str">
        <f t="shared" si="173"/>
        <v/>
      </c>
      <c r="R547" s="2">
        <f t="shared" si="184"/>
        <v>1</v>
      </c>
      <c r="S547">
        <f t="shared" si="185"/>
        <v>0</v>
      </c>
      <c r="T547" s="1">
        <f t="shared" si="174"/>
        <v>33010</v>
      </c>
      <c r="U547" t="str">
        <f t="shared" si="175"/>
        <v>可交易</v>
      </c>
      <c r="V547" s="2" t="str">
        <f t="shared" si="176"/>
        <v/>
      </c>
      <c r="W547" s="2" t="str">
        <f t="shared" si="177"/>
        <v/>
      </c>
      <c r="X547" s="2">
        <f t="shared" si="186"/>
        <v>1</v>
      </c>
      <c r="Y547">
        <f t="shared" si="187"/>
        <v>0</v>
      </c>
    </row>
    <row r="548" spans="1:25" x14ac:dyDescent="0.3">
      <c r="A548" s="1">
        <v>33808</v>
      </c>
      <c r="B548">
        <v>412.07998700000002</v>
      </c>
      <c r="C548">
        <v>13.33</v>
      </c>
      <c r="D548">
        <v>13.596309849589</v>
      </c>
      <c r="E548">
        <f t="shared" si="168"/>
        <v>-0.26630984958899973</v>
      </c>
      <c r="F548" t="str">
        <f t="shared" si="169"/>
        <v/>
      </c>
      <c r="G548" t="str">
        <f t="shared" si="178"/>
        <v/>
      </c>
      <c r="H548">
        <f t="shared" si="179"/>
        <v>-0.24000000000000021</v>
      </c>
      <c r="I548">
        <f t="shared" si="180"/>
        <v>1.1499939999999924</v>
      </c>
      <c r="J548">
        <f t="shared" si="181"/>
        <v>-4.7916416666666306</v>
      </c>
      <c r="K548" t="str">
        <f t="shared" si="182"/>
        <v/>
      </c>
      <c r="L548" s="2" t="str">
        <f t="shared" si="188"/>
        <v/>
      </c>
      <c r="M548" t="str">
        <f t="shared" si="183"/>
        <v/>
      </c>
      <c r="N548" s="1">
        <f t="shared" si="170"/>
        <v>33010</v>
      </c>
      <c r="O548" t="str">
        <f t="shared" si="171"/>
        <v>可交易</v>
      </c>
      <c r="P548" s="2" t="str">
        <f t="shared" si="172"/>
        <v/>
      </c>
      <c r="Q548" s="2" t="str">
        <f t="shared" si="173"/>
        <v/>
      </c>
      <c r="R548" s="2">
        <f t="shared" si="184"/>
        <v>1</v>
      </c>
      <c r="S548">
        <f t="shared" si="185"/>
        <v>0</v>
      </c>
      <c r="T548" s="1">
        <f t="shared" si="174"/>
        <v>33010</v>
      </c>
      <c r="U548" t="str">
        <f t="shared" si="175"/>
        <v>可交易</v>
      </c>
      <c r="V548" s="2" t="str">
        <f t="shared" si="176"/>
        <v/>
      </c>
      <c r="W548" s="2" t="str">
        <f t="shared" si="177"/>
        <v/>
      </c>
      <c r="X548" s="2">
        <f t="shared" si="186"/>
        <v>1</v>
      </c>
      <c r="Y548">
        <f t="shared" si="187"/>
        <v>0</v>
      </c>
    </row>
    <row r="549" spans="1:25" x14ac:dyDescent="0.3">
      <c r="A549" s="1">
        <v>33809</v>
      </c>
      <c r="B549">
        <v>411.60000600000001</v>
      </c>
      <c r="C549">
        <v>13.37</v>
      </c>
      <c r="D549">
        <v>13.6431733503663</v>
      </c>
      <c r="E549">
        <f t="shared" si="168"/>
        <v>-0.27317335036630119</v>
      </c>
      <c r="F549" t="str">
        <f t="shared" si="169"/>
        <v/>
      </c>
      <c r="G549" t="str">
        <f t="shared" si="178"/>
        <v/>
      </c>
      <c r="H549">
        <f t="shared" si="179"/>
        <v>3.9999999999999147E-2</v>
      </c>
      <c r="I549">
        <f t="shared" si="180"/>
        <v>-0.47998100000000932</v>
      </c>
      <c r="J549">
        <f t="shared" si="181"/>
        <v>-11.999525000000489</v>
      </c>
      <c r="K549" t="str">
        <f t="shared" si="182"/>
        <v/>
      </c>
      <c r="L549" s="2" t="str">
        <f t="shared" si="188"/>
        <v/>
      </c>
      <c r="M549" t="str">
        <f t="shared" si="183"/>
        <v/>
      </c>
      <c r="N549" s="1">
        <f t="shared" si="170"/>
        <v>33010</v>
      </c>
      <c r="O549" t="str">
        <f t="shared" si="171"/>
        <v>可交易</v>
      </c>
      <c r="P549" s="2" t="str">
        <f t="shared" si="172"/>
        <v/>
      </c>
      <c r="Q549" s="2" t="str">
        <f t="shared" si="173"/>
        <v/>
      </c>
      <c r="R549" s="2">
        <f t="shared" si="184"/>
        <v>1</v>
      </c>
      <c r="S549">
        <f t="shared" si="185"/>
        <v>0</v>
      </c>
      <c r="T549" s="1">
        <f t="shared" si="174"/>
        <v>33010</v>
      </c>
      <c r="U549" t="str">
        <f t="shared" si="175"/>
        <v>可交易</v>
      </c>
      <c r="V549" s="2" t="str">
        <f t="shared" si="176"/>
        <v/>
      </c>
      <c r="W549" s="2" t="str">
        <f t="shared" si="177"/>
        <v/>
      </c>
      <c r="X549" s="2">
        <f t="shared" si="186"/>
        <v>1</v>
      </c>
      <c r="Y549">
        <f t="shared" si="187"/>
        <v>0</v>
      </c>
    </row>
    <row r="550" spans="1:25" x14ac:dyDescent="0.3">
      <c r="A550" s="1">
        <v>33812</v>
      </c>
      <c r="B550">
        <v>411.540009</v>
      </c>
      <c r="C550">
        <v>13.9</v>
      </c>
      <c r="D550">
        <v>14.497197202084401</v>
      </c>
      <c r="E550">
        <f t="shared" si="168"/>
        <v>-0.5971972020844003</v>
      </c>
      <c r="F550" t="str">
        <f t="shared" si="169"/>
        <v/>
      </c>
      <c r="G550" t="str">
        <f t="shared" si="178"/>
        <v/>
      </c>
      <c r="H550">
        <f t="shared" si="179"/>
        <v>0.53000000000000114</v>
      </c>
      <c r="I550">
        <f t="shared" si="180"/>
        <v>-5.9997000000009848E-2</v>
      </c>
      <c r="J550">
        <f t="shared" si="181"/>
        <v>-0.11320188679247117</v>
      </c>
      <c r="K550" t="str">
        <f t="shared" si="182"/>
        <v/>
      </c>
      <c r="L550" s="2" t="str">
        <f t="shared" si="188"/>
        <v/>
      </c>
      <c r="M550" t="str">
        <f t="shared" si="183"/>
        <v/>
      </c>
      <c r="N550" s="1">
        <f t="shared" si="170"/>
        <v>33010</v>
      </c>
      <c r="O550" t="str">
        <f t="shared" si="171"/>
        <v>可交易</v>
      </c>
      <c r="P550" s="2" t="str">
        <f t="shared" si="172"/>
        <v/>
      </c>
      <c r="Q550" s="2" t="str">
        <f t="shared" si="173"/>
        <v/>
      </c>
      <c r="R550" s="2">
        <f t="shared" si="184"/>
        <v>1</v>
      </c>
      <c r="S550">
        <f t="shared" si="185"/>
        <v>0</v>
      </c>
      <c r="T550" s="1">
        <f t="shared" si="174"/>
        <v>33010</v>
      </c>
      <c r="U550" t="str">
        <f t="shared" si="175"/>
        <v>可交易</v>
      </c>
      <c r="V550" s="2" t="str">
        <f t="shared" si="176"/>
        <v/>
      </c>
      <c r="W550" s="2" t="str">
        <f t="shared" si="177"/>
        <v/>
      </c>
      <c r="X550" s="2">
        <f t="shared" si="186"/>
        <v>1</v>
      </c>
      <c r="Y550">
        <f t="shared" si="187"/>
        <v>0</v>
      </c>
    </row>
    <row r="551" spans="1:25" x14ac:dyDescent="0.3">
      <c r="A551" s="1">
        <v>33813</v>
      </c>
      <c r="B551">
        <v>417.51998900000001</v>
      </c>
      <c r="C551">
        <v>13.05</v>
      </c>
      <c r="D551">
        <v>13.3476801775785</v>
      </c>
      <c r="E551">
        <f t="shared" si="168"/>
        <v>-0.29768017757849918</v>
      </c>
      <c r="F551" t="str">
        <f t="shared" si="169"/>
        <v/>
      </c>
      <c r="G551" t="str">
        <f t="shared" si="178"/>
        <v/>
      </c>
      <c r="H551">
        <f t="shared" si="179"/>
        <v>-0.84999999999999964</v>
      </c>
      <c r="I551">
        <f t="shared" si="180"/>
        <v>5.9799800000000118</v>
      </c>
      <c r="J551">
        <f t="shared" si="181"/>
        <v>-7.0352705882353108</v>
      </c>
      <c r="K551" t="str">
        <f t="shared" si="182"/>
        <v/>
      </c>
      <c r="L551" s="2" t="str">
        <f t="shared" si="188"/>
        <v/>
      </c>
      <c r="M551" t="str">
        <f t="shared" si="183"/>
        <v/>
      </c>
      <c r="N551" s="1">
        <f t="shared" si="170"/>
        <v>33010</v>
      </c>
      <c r="O551" t="str">
        <f t="shared" si="171"/>
        <v>可交易</v>
      </c>
      <c r="P551" s="2" t="str">
        <f t="shared" si="172"/>
        <v/>
      </c>
      <c r="Q551" s="2" t="str">
        <f t="shared" si="173"/>
        <v/>
      </c>
      <c r="R551" s="2">
        <f t="shared" si="184"/>
        <v>1</v>
      </c>
      <c r="S551">
        <f t="shared" si="185"/>
        <v>0</v>
      </c>
      <c r="T551" s="1">
        <f t="shared" si="174"/>
        <v>33010</v>
      </c>
      <c r="U551" t="str">
        <f t="shared" si="175"/>
        <v>可交易</v>
      </c>
      <c r="V551" s="2" t="str">
        <f t="shared" si="176"/>
        <v/>
      </c>
      <c r="W551" s="2" t="str">
        <f t="shared" si="177"/>
        <v/>
      </c>
      <c r="X551" s="2">
        <f t="shared" si="186"/>
        <v>1</v>
      </c>
      <c r="Y551">
        <f t="shared" si="187"/>
        <v>0</v>
      </c>
    </row>
    <row r="552" spans="1:25" x14ac:dyDescent="0.3">
      <c r="A552" s="1">
        <v>33814</v>
      </c>
      <c r="B552">
        <v>422.23001099999999</v>
      </c>
      <c r="C552">
        <v>13.44</v>
      </c>
      <c r="D552">
        <v>13.3462184961373</v>
      </c>
      <c r="E552">
        <f t="shared" si="168"/>
        <v>9.3781503862699012E-2</v>
      </c>
      <c r="F552" t="str">
        <f t="shared" si="169"/>
        <v/>
      </c>
      <c r="G552" t="str">
        <f t="shared" si="178"/>
        <v/>
      </c>
      <c r="H552">
        <f t="shared" si="179"/>
        <v>0.38999999999999879</v>
      </c>
      <c r="I552">
        <f t="shared" si="180"/>
        <v>4.7100219999999808</v>
      </c>
      <c r="J552">
        <f t="shared" si="181"/>
        <v>12.076979487179475</v>
      </c>
      <c r="K552" t="str">
        <f t="shared" si="182"/>
        <v/>
      </c>
      <c r="L552" s="2" t="str">
        <f t="shared" si="188"/>
        <v/>
      </c>
      <c r="M552" t="str">
        <f t="shared" si="183"/>
        <v/>
      </c>
      <c r="N552" s="1">
        <f t="shared" si="170"/>
        <v>33010</v>
      </c>
      <c r="O552" t="str">
        <f t="shared" si="171"/>
        <v>可交易</v>
      </c>
      <c r="P552" s="2" t="str">
        <f t="shared" si="172"/>
        <v/>
      </c>
      <c r="Q552" s="2" t="str">
        <f t="shared" si="173"/>
        <v/>
      </c>
      <c r="R552" s="2">
        <f t="shared" si="184"/>
        <v>1</v>
      </c>
      <c r="S552">
        <f t="shared" si="185"/>
        <v>0</v>
      </c>
      <c r="T552" s="1">
        <f t="shared" si="174"/>
        <v>33010</v>
      </c>
      <c r="U552" t="str">
        <f t="shared" si="175"/>
        <v>可交易</v>
      </c>
      <c r="V552" s="2" t="str">
        <f t="shared" si="176"/>
        <v/>
      </c>
      <c r="W552" s="2" t="str">
        <f t="shared" si="177"/>
        <v/>
      </c>
      <c r="X552" s="2">
        <f t="shared" si="186"/>
        <v>1</v>
      </c>
      <c r="Y552">
        <f t="shared" si="187"/>
        <v>0</v>
      </c>
    </row>
    <row r="553" spans="1:25" x14ac:dyDescent="0.3">
      <c r="A553" s="1">
        <v>33815</v>
      </c>
      <c r="B553">
        <v>423.92001299999998</v>
      </c>
      <c r="C553">
        <v>13.5</v>
      </c>
      <c r="D553">
        <v>13.3056723646542</v>
      </c>
      <c r="E553">
        <f t="shared" si="168"/>
        <v>0.19432763534580033</v>
      </c>
      <c r="F553" t="str">
        <f t="shared" si="169"/>
        <v/>
      </c>
      <c r="G553" t="str">
        <f t="shared" si="178"/>
        <v/>
      </c>
      <c r="H553">
        <f t="shared" si="179"/>
        <v>6.0000000000000497E-2</v>
      </c>
      <c r="I553">
        <f t="shared" si="180"/>
        <v>1.6900019999999927</v>
      </c>
      <c r="J553">
        <f t="shared" si="181"/>
        <v>28.166699999999643</v>
      </c>
      <c r="K553" t="str">
        <f t="shared" si="182"/>
        <v/>
      </c>
      <c r="L553" s="2" t="str">
        <f t="shared" si="188"/>
        <v/>
      </c>
      <c r="M553" t="str">
        <f t="shared" si="183"/>
        <v/>
      </c>
      <c r="N553" s="1">
        <f t="shared" si="170"/>
        <v>33010</v>
      </c>
      <c r="O553" t="str">
        <f t="shared" si="171"/>
        <v>可交易</v>
      </c>
      <c r="P553" s="2" t="str">
        <f t="shared" si="172"/>
        <v/>
      </c>
      <c r="Q553" s="2" t="str">
        <f t="shared" si="173"/>
        <v/>
      </c>
      <c r="R553" s="2">
        <f t="shared" si="184"/>
        <v>1</v>
      </c>
      <c r="S553">
        <f t="shared" si="185"/>
        <v>0</v>
      </c>
      <c r="T553" s="1">
        <f t="shared" si="174"/>
        <v>33010</v>
      </c>
      <c r="U553" t="str">
        <f t="shared" si="175"/>
        <v>可交易</v>
      </c>
      <c r="V553" s="2" t="str">
        <f t="shared" si="176"/>
        <v/>
      </c>
      <c r="W553" s="2" t="str">
        <f t="shared" si="177"/>
        <v/>
      </c>
      <c r="X553" s="2">
        <f t="shared" si="186"/>
        <v>1</v>
      </c>
      <c r="Y553">
        <f t="shared" si="187"/>
        <v>0</v>
      </c>
    </row>
    <row r="554" spans="1:25" x14ac:dyDescent="0.3">
      <c r="A554" s="1">
        <v>33816</v>
      </c>
      <c r="B554">
        <v>424.209991</v>
      </c>
      <c r="C554">
        <v>13.17</v>
      </c>
      <c r="D554">
        <v>13.277862240504</v>
      </c>
      <c r="E554">
        <f t="shared" si="168"/>
        <v>-0.10786224050399973</v>
      </c>
      <c r="F554" t="str">
        <f t="shared" si="169"/>
        <v/>
      </c>
      <c r="G554" t="str">
        <f t="shared" si="178"/>
        <v/>
      </c>
      <c r="H554">
        <f t="shared" si="179"/>
        <v>-0.33000000000000007</v>
      </c>
      <c r="I554">
        <f t="shared" si="180"/>
        <v>0.28997800000001916</v>
      </c>
      <c r="J554">
        <f t="shared" si="181"/>
        <v>-0.87872121212126997</v>
      </c>
      <c r="K554" t="str">
        <f t="shared" si="182"/>
        <v/>
      </c>
      <c r="L554" s="2" t="str">
        <f t="shared" si="188"/>
        <v/>
      </c>
      <c r="M554" t="str">
        <f t="shared" si="183"/>
        <v/>
      </c>
      <c r="N554" s="1">
        <f t="shared" si="170"/>
        <v>33010</v>
      </c>
      <c r="O554" t="str">
        <f t="shared" si="171"/>
        <v>可交易</v>
      </c>
      <c r="P554" s="2" t="str">
        <f t="shared" si="172"/>
        <v/>
      </c>
      <c r="Q554" s="2" t="str">
        <f t="shared" si="173"/>
        <v/>
      </c>
      <c r="R554" s="2">
        <f t="shared" si="184"/>
        <v>1</v>
      </c>
      <c r="S554">
        <f t="shared" si="185"/>
        <v>0</v>
      </c>
      <c r="T554" s="1">
        <f t="shared" si="174"/>
        <v>33010</v>
      </c>
      <c r="U554" t="str">
        <f t="shared" si="175"/>
        <v>可交易</v>
      </c>
      <c r="V554" s="2" t="str">
        <f t="shared" si="176"/>
        <v/>
      </c>
      <c r="W554" s="2" t="str">
        <f t="shared" si="177"/>
        <v/>
      </c>
      <c r="X554" s="2">
        <f t="shared" si="186"/>
        <v>1</v>
      </c>
      <c r="Y554">
        <f t="shared" si="187"/>
        <v>0</v>
      </c>
    </row>
    <row r="555" spans="1:25" x14ac:dyDescent="0.3">
      <c r="A555" s="1">
        <v>33819</v>
      </c>
      <c r="B555">
        <v>425.08999599999999</v>
      </c>
      <c r="C555">
        <v>13.83</v>
      </c>
      <c r="D555">
        <v>13.624702853850399</v>
      </c>
      <c r="E555">
        <f t="shared" si="168"/>
        <v>0.20529714614960071</v>
      </c>
      <c r="F555" t="str">
        <f t="shared" si="169"/>
        <v/>
      </c>
      <c r="G555" t="str">
        <f t="shared" si="178"/>
        <v/>
      </c>
      <c r="H555">
        <f t="shared" si="179"/>
        <v>0.66000000000000014</v>
      </c>
      <c r="I555">
        <f t="shared" si="180"/>
        <v>0.88000499999998283</v>
      </c>
      <c r="J555">
        <f t="shared" si="181"/>
        <v>1.3333409090908828</v>
      </c>
      <c r="K555" t="str">
        <f t="shared" si="182"/>
        <v/>
      </c>
      <c r="L555" s="2" t="str">
        <f t="shared" si="188"/>
        <v/>
      </c>
      <c r="M555" t="str">
        <f t="shared" si="183"/>
        <v/>
      </c>
      <c r="N555" s="1">
        <f t="shared" si="170"/>
        <v>33010</v>
      </c>
      <c r="O555" t="str">
        <f t="shared" si="171"/>
        <v>可交易</v>
      </c>
      <c r="P555" s="2" t="str">
        <f t="shared" si="172"/>
        <v/>
      </c>
      <c r="Q555" s="2" t="str">
        <f t="shared" si="173"/>
        <v/>
      </c>
      <c r="R555" s="2">
        <f t="shared" si="184"/>
        <v>1</v>
      </c>
      <c r="S555">
        <f t="shared" si="185"/>
        <v>0</v>
      </c>
      <c r="T555" s="1">
        <f t="shared" si="174"/>
        <v>33010</v>
      </c>
      <c r="U555" t="str">
        <f t="shared" si="175"/>
        <v>可交易</v>
      </c>
      <c r="V555" s="2" t="str">
        <f t="shared" si="176"/>
        <v/>
      </c>
      <c r="W555" s="2" t="str">
        <f t="shared" si="177"/>
        <v/>
      </c>
      <c r="X555" s="2">
        <f t="shared" si="186"/>
        <v>1</v>
      </c>
      <c r="Y555">
        <f t="shared" si="187"/>
        <v>0</v>
      </c>
    </row>
    <row r="556" spans="1:25" x14ac:dyDescent="0.3">
      <c r="A556" s="1">
        <v>33820</v>
      </c>
      <c r="B556">
        <v>424.35998499999999</v>
      </c>
      <c r="C556">
        <v>13.58</v>
      </c>
      <c r="D556">
        <v>13.8137521808414</v>
      </c>
      <c r="E556">
        <f t="shared" si="168"/>
        <v>-0.23375218084139959</v>
      </c>
      <c r="F556" t="str">
        <f t="shared" si="169"/>
        <v/>
      </c>
      <c r="G556" t="str">
        <f t="shared" si="178"/>
        <v/>
      </c>
      <c r="H556">
        <f t="shared" si="179"/>
        <v>-0.25</v>
      </c>
      <c r="I556">
        <f t="shared" si="180"/>
        <v>-0.73001099999999042</v>
      </c>
      <c r="J556">
        <f t="shared" si="181"/>
        <v>2.9200439999999617</v>
      </c>
      <c r="K556" t="str">
        <f t="shared" si="182"/>
        <v/>
      </c>
      <c r="L556" s="2" t="str">
        <f t="shared" si="188"/>
        <v/>
      </c>
      <c r="M556" t="str">
        <f t="shared" si="183"/>
        <v/>
      </c>
      <c r="N556" s="1">
        <f t="shared" si="170"/>
        <v>33010</v>
      </c>
      <c r="O556" t="str">
        <f t="shared" si="171"/>
        <v>可交易</v>
      </c>
      <c r="P556" s="2" t="str">
        <f t="shared" si="172"/>
        <v/>
      </c>
      <c r="Q556" s="2" t="str">
        <f t="shared" si="173"/>
        <v/>
      </c>
      <c r="R556" s="2">
        <f t="shared" si="184"/>
        <v>1</v>
      </c>
      <c r="S556">
        <f t="shared" si="185"/>
        <v>0</v>
      </c>
      <c r="T556" s="1">
        <f t="shared" si="174"/>
        <v>33010</v>
      </c>
      <c r="U556" t="str">
        <f t="shared" si="175"/>
        <v>可交易</v>
      </c>
      <c r="V556" s="2" t="str">
        <f t="shared" si="176"/>
        <v/>
      </c>
      <c r="W556" s="2" t="str">
        <f t="shared" si="177"/>
        <v/>
      </c>
      <c r="X556" s="2">
        <f t="shared" si="186"/>
        <v>1</v>
      </c>
      <c r="Y556">
        <f t="shared" si="187"/>
        <v>0</v>
      </c>
    </row>
    <row r="557" spans="1:25" x14ac:dyDescent="0.3">
      <c r="A557" s="1">
        <v>33821</v>
      </c>
      <c r="B557">
        <v>422.19000199999999</v>
      </c>
      <c r="C557">
        <v>13.82</v>
      </c>
      <c r="D557">
        <v>13.803416177574</v>
      </c>
      <c r="E557">
        <f t="shared" si="168"/>
        <v>1.6583822425999983E-2</v>
      </c>
      <c r="F557" t="str">
        <f t="shared" si="169"/>
        <v/>
      </c>
      <c r="G557" t="str">
        <f t="shared" si="178"/>
        <v/>
      </c>
      <c r="H557">
        <f t="shared" si="179"/>
        <v>0.24000000000000021</v>
      </c>
      <c r="I557">
        <f t="shared" si="180"/>
        <v>-2.169983000000002</v>
      </c>
      <c r="J557">
        <f t="shared" si="181"/>
        <v>-9.0415958333333339</v>
      </c>
      <c r="K557" t="str">
        <f t="shared" si="182"/>
        <v/>
      </c>
      <c r="L557" s="2" t="str">
        <f t="shared" si="188"/>
        <v/>
      </c>
      <c r="M557" t="str">
        <f t="shared" si="183"/>
        <v/>
      </c>
      <c r="N557" s="1">
        <f t="shared" si="170"/>
        <v>33010</v>
      </c>
      <c r="O557" t="str">
        <f t="shared" si="171"/>
        <v>可交易</v>
      </c>
      <c r="P557" s="2" t="str">
        <f t="shared" si="172"/>
        <v/>
      </c>
      <c r="Q557" s="2" t="str">
        <f t="shared" si="173"/>
        <v/>
      </c>
      <c r="R557" s="2">
        <f t="shared" si="184"/>
        <v>1</v>
      </c>
      <c r="S557">
        <f t="shared" si="185"/>
        <v>0</v>
      </c>
      <c r="T557" s="1">
        <f t="shared" si="174"/>
        <v>33010</v>
      </c>
      <c r="U557" t="str">
        <f t="shared" si="175"/>
        <v>可交易</v>
      </c>
      <c r="V557" s="2" t="str">
        <f t="shared" si="176"/>
        <v/>
      </c>
      <c r="W557" s="2" t="str">
        <f t="shared" si="177"/>
        <v/>
      </c>
      <c r="X557" s="2">
        <f t="shared" si="186"/>
        <v>1</v>
      </c>
      <c r="Y557">
        <f t="shared" si="187"/>
        <v>0</v>
      </c>
    </row>
    <row r="558" spans="1:25" x14ac:dyDescent="0.3">
      <c r="A558" s="1">
        <v>33822</v>
      </c>
      <c r="B558">
        <v>420.58999599999999</v>
      </c>
      <c r="C558">
        <v>14.23</v>
      </c>
      <c r="D558">
        <v>14.0140090170439</v>
      </c>
      <c r="E558">
        <f t="shared" si="168"/>
        <v>0.2159909829561002</v>
      </c>
      <c r="F558" t="str">
        <f t="shared" si="169"/>
        <v/>
      </c>
      <c r="G558" t="str">
        <f t="shared" si="178"/>
        <v/>
      </c>
      <c r="H558">
        <f t="shared" si="179"/>
        <v>0.41000000000000014</v>
      </c>
      <c r="I558">
        <f t="shared" si="180"/>
        <v>-1.6000060000000076</v>
      </c>
      <c r="J558">
        <f t="shared" si="181"/>
        <v>-3.9024536585366025</v>
      </c>
      <c r="K558" t="str">
        <f t="shared" si="182"/>
        <v/>
      </c>
      <c r="L558" s="2" t="str">
        <f t="shared" si="188"/>
        <v/>
      </c>
      <c r="M558" t="str">
        <f t="shared" si="183"/>
        <v/>
      </c>
      <c r="N558" s="1">
        <f t="shared" si="170"/>
        <v>33010</v>
      </c>
      <c r="O558" t="str">
        <f t="shared" si="171"/>
        <v>可交易</v>
      </c>
      <c r="P558" s="2" t="str">
        <f t="shared" si="172"/>
        <v/>
      </c>
      <c r="Q558" s="2" t="str">
        <f t="shared" si="173"/>
        <v/>
      </c>
      <c r="R558" s="2">
        <f t="shared" si="184"/>
        <v>1</v>
      </c>
      <c r="S558">
        <f t="shared" si="185"/>
        <v>0</v>
      </c>
      <c r="T558" s="1">
        <f t="shared" si="174"/>
        <v>33010</v>
      </c>
      <c r="U558" t="str">
        <f t="shared" si="175"/>
        <v>可交易</v>
      </c>
      <c r="V558" s="2" t="str">
        <f t="shared" si="176"/>
        <v/>
      </c>
      <c r="W558" s="2" t="str">
        <f t="shared" si="177"/>
        <v/>
      </c>
      <c r="X558" s="2">
        <f t="shared" si="186"/>
        <v>1</v>
      </c>
      <c r="Y558">
        <f t="shared" si="187"/>
        <v>0</v>
      </c>
    </row>
    <row r="559" spans="1:25" x14ac:dyDescent="0.3">
      <c r="A559" s="1">
        <v>33823</v>
      </c>
      <c r="B559">
        <v>418.88000499999998</v>
      </c>
      <c r="C559">
        <v>13.94</v>
      </c>
      <c r="D559">
        <v>13.5632164531036</v>
      </c>
      <c r="E559">
        <f t="shared" si="168"/>
        <v>0.37678354689639981</v>
      </c>
      <c r="F559" t="str">
        <f t="shared" si="169"/>
        <v/>
      </c>
      <c r="G559" t="str">
        <f t="shared" si="178"/>
        <v/>
      </c>
      <c r="H559">
        <f t="shared" si="179"/>
        <v>-0.29000000000000092</v>
      </c>
      <c r="I559">
        <f t="shared" si="180"/>
        <v>-1.7099910000000023</v>
      </c>
      <c r="J559">
        <f t="shared" si="181"/>
        <v>5.8965206896551612</v>
      </c>
      <c r="K559" t="str">
        <f t="shared" si="182"/>
        <v/>
      </c>
      <c r="L559" s="2" t="str">
        <f t="shared" si="188"/>
        <v/>
      </c>
      <c r="M559" t="str">
        <f t="shared" si="183"/>
        <v/>
      </c>
      <c r="N559" s="1">
        <f t="shared" si="170"/>
        <v>33010</v>
      </c>
      <c r="O559" t="str">
        <f t="shared" si="171"/>
        <v>可交易</v>
      </c>
      <c r="P559" s="2" t="str">
        <f t="shared" si="172"/>
        <v/>
      </c>
      <c r="Q559" s="2" t="str">
        <f t="shared" si="173"/>
        <v/>
      </c>
      <c r="R559" s="2">
        <f t="shared" si="184"/>
        <v>1</v>
      </c>
      <c r="S559">
        <f t="shared" si="185"/>
        <v>0</v>
      </c>
      <c r="T559" s="1">
        <f t="shared" si="174"/>
        <v>33010</v>
      </c>
      <c r="U559" t="str">
        <f t="shared" si="175"/>
        <v>可交易</v>
      </c>
      <c r="V559" s="2" t="str">
        <f t="shared" si="176"/>
        <v/>
      </c>
      <c r="W559" s="2" t="str">
        <f t="shared" si="177"/>
        <v/>
      </c>
      <c r="X559" s="2">
        <f t="shared" si="186"/>
        <v>1</v>
      </c>
      <c r="Y559">
        <f t="shared" si="187"/>
        <v>0</v>
      </c>
    </row>
    <row r="560" spans="1:25" x14ac:dyDescent="0.3">
      <c r="A560" s="1">
        <v>33826</v>
      </c>
      <c r="B560">
        <v>419.42001299999998</v>
      </c>
      <c r="C560">
        <v>14.51</v>
      </c>
      <c r="D560">
        <v>14.863487955814801</v>
      </c>
      <c r="E560">
        <f t="shared" si="168"/>
        <v>-0.35348795581480097</v>
      </c>
      <c r="F560" t="str">
        <f t="shared" si="169"/>
        <v/>
      </c>
      <c r="G560" t="str">
        <f t="shared" si="178"/>
        <v/>
      </c>
      <c r="H560">
        <f t="shared" si="179"/>
        <v>0.57000000000000028</v>
      </c>
      <c r="I560">
        <f t="shared" si="180"/>
        <v>0.54000800000000027</v>
      </c>
      <c r="J560">
        <f t="shared" si="181"/>
        <v>0.94738245614035088</v>
      </c>
      <c r="K560" t="str">
        <f t="shared" si="182"/>
        <v/>
      </c>
      <c r="L560" s="2" t="str">
        <f t="shared" si="188"/>
        <v/>
      </c>
      <c r="M560" t="str">
        <f t="shared" si="183"/>
        <v/>
      </c>
      <c r="N560" s="1">
        <f t="shared" si="170"/>
        <v>33010</v>
      </c>
      <c r="O560" t="str">
        <f t="shared" si="171"/>
        <v>可交易</v>
      </c>
      <c r="P560" s="2" t="str">
        <f t="shared" si="172"/>
        <v/>
      </c>
      <c r="Q560" s="2" t="str">
        <f t="shared" si="173"/>
        <v/>
      </c>
      <c r="R560" s="2">
        <f t="shared" si="184"/>
        <v>1</v>
      </c>
      <c r="S560">
        <f t="shared" si="185"/>
        <v>0</v>
      </c>
      <c r="T560" s="1">
        <f t="shared" si="174"/>
        <v>33010</v>
      </c>
      <c r="U560" t="str">
        <f t="shared" si="175"/>
        <v>可交易</v>
      </c>
      <c r="V560" s="2" t="str">
        <f t="shared" si="176"/>
        <v/>
      </c>
      <c r="W560" s="2" t="str">
        <f t="shared" si="177"/>
        <v/>
      </c>
      <c r="X560" s="2">
        <f t="shared" si="186"/>
        <v>1</v>
      </c>
      <c r="Y560">
        <f t="shared" si="187"/>
        <v>0</v>
      </c>
    </row>
    <row r="561" spans="1:25" x14ac:dyDescent="0.3">
      <c r="A561" s="1">
        <v>33827</v>
      </c>
      <c r="B561">
        <v>418.89999399999999</v>
      </c>
      <c r="C561">
        <v>15.09</v>
      </c>
      <c r="D561">
        <v>15.6194771073187</v>
      </c>
      <c r="E561">
        <f t="shared" si="168"/>
        <v>-0.52947710731869968</v>
      </c>
      <c r="F561" t="str">
        <f t="shared" si="169"/>
        <v/>
      </c>
      <c r="G561" t="str">
        <f t="shared" si="178"/>
        <v/>
      </c>
      <c r="H561">
        <f t="shared" si="179"/>
        <v>0.58000000000000007</v>
      </c>
      <c r="I561">
        <f t="shared" si="180"/>
        <v>-0.52001899999999068</v>
      </c>
      <c r="J561">
        <f t="shared" si="181"/>
        <v>-0.89658448275860447</v>
      </c>
      <c r="K561" t="str">
        <f t="shared" si="182"/>
        <v/>
      </c>
      <c r="L561" s="2" t="str">
        <f t="shared" si="188"/>
        <v/>
      </c>
      <c r="M561" t="str">
        <f t="shared" si="183"/>
        <v/>
      </c>
      <c r="N561" s="1">
        <f t="shared" si="170"/>
        <v>33010</v>
      </c>
      <c r="O561" t="str">
        <f t="shared" si="171"/>
        <v>可交易</v>
      </c>
      <c r="P561" s="2" t="str">
        <f t="shared" si="172"/>
        <v/>
      </c>
      <c r="Q561" s="2" t="str">
        <f t="shared" si="173"/>
        <v/>
      </c>
      <c r="R561" s="2">
        <f t="shared" si="184"/>
        <v>1</v>
      </c>
      <c r="S561">
        <f t="shared" si="185"/>
        <v>0</v>
      </c>
      <c r="T561" s="1">
        <f t="shared" si="174"/>
        <v>33010</v>
      </c>
      <c r="U561" t="str">
        <f t="shared" si="175"/>
        <v>可交易</v>
      </c>
      <c r="V561" s="2" t="str">
        <f t="shared" si="176"/>
        <v/>
      </c>
      <c r="W561" s="2" t="str">
        <f t="shared" si="177"/>
        <v/>
      </c>
      <c r="X561" s="2">
        <f t="shared" si="186"/>
        <v>1</v>
      </c>
      <c r="Y561">
        <f t="shared" si="187"/>
        <v>0</v>
      </c>
    </row>
    <row r="562" spans="1:25" x14ac:dyDescent="0.3">
      <c r="A562" s="1">
        <v>33828</v>
      </c>
      <c r="B562">
        <v>417.77999899999998</v>
      </c>
      <c r="C562">
        <v>14.88</v>
      </c>
      <c r="D562">
        <v>14.6748553142091</v>
      </c>
      <c r="E562">
        <f t="shared" si="168"/>
        <v>0.20514468579090028</v>
      </c>
      <c r="F562" t="str">
        <f t="shared" si="169"/>
        <v/>
      </c>
      <c r="G562" t="str">
        <f t="shared" si="178"/>
        <v/>
      </c>
      <c r="H562">
        <f t="shared" si="179"/>
        <v>-0.20999999999999908</v>
      </c>
      <c r="I562">
        <f t="shared" si="180"/>
        <v>-1.1199950000000172</v>
      </c>
      <c r="J562">
        <f t="shared" si="181"/>
        <v>5.3333095238096293</v>
      </c>
      <c r="K562" t="str">
        <f t="shared" si="182"/>
        <v/>
      </c>
      <c r="L562" s="2" t="str">
        <f t="shared" si="188"/>
        <v/>
      </c>
      <c r="M562" t="str">
        <f t="shared" si="183"/>
        <v/>
      </c>
      <c r="N562" s="1">
        <f t="shared" si="170"/>
        <v>33010</v>
      </c>
      <c r="O562" t="str">
        <f t="shared" si="171"/>
        <v>可交易</v>
      </c>
      <c r="P562" s="2" t="str">
        <f t="shared" si="172"/>
        <v/>
      </c>
      <c r="Q562" s="2" t="str">
        <f t="shared" si="173"/>
        <v/>
      </c>
      <c r="R562" s="2">
        <f t="shared" si="184"/>
        <v>1</v>
      </c>
      <c r="S562">
        <f t="shared" si="185"/>
        <v>0</v>
      </c>
      <c r="T562" s="1">
        <f t="shared" si="174"/>
        <v>33010</v>
      </c>
      <c r="U562" t="str">
        <f t="shared" si="175"/>
        <v>可交易</v>
      </c>
      <c r="V562" s="2" t="str">
        <f t="shared" si="176"/>
        <v/>
      </c>
      <c r="W562" s="2" t="str">
        <f t="shared" si="177"/>
        <v/>
      </c>
      <c r="X562" s="2">
        <f t="shared" si="186"/>
        <v>1</v>
      </c>
      <c r="Y562">
        <f t="shared" si="187"/>
        <v>0</v>
      </c>
    </row>
    <row r="563" spans="1:25" x14ac:dyDescent="0.3">
      <c r="A563" s="1">
        <v>33829</v>
      </c>
      <c r="B563">
        <v>417.73001099999999</v>
      </c>
      <c r="C563">
        <v>15.34</v>
      </c>
      <c r="D563">
        <v>15.0222670587191</v>
      </c>
      <c r="E563">
        <f t="shared" si="168"/>
        <v>0.31773294128089979</v>
      </c>
      <c r="F563" t="str">
        <f t="shared" si="169"/>
        <v/>
      </c>
      <c r="G563" t="str">
        <f t="shared" si="178"/>
        <v/>
      </c>
      <c r="H563">
        <f t="shared" si="179"/>
        <v>0.45999999999999908</v>
      </c>
      <c r="I563">
        <f t="shared" si="180"/>
        <v>-4.9987999999984822E-2</v>
      </c>
      <c r="J563">
        <f t="shared" si="181"/>
        <v>-0.10866956521735853</v>
      </c>
      <c r="K563" t="str">
        <f t="shared" si="182"/>
        <v/>
      </c>
      <c r="L563" s="2" t="str">
        <f t="shared" si="188"/>
        <v/>
      </c>
      <c r="M563" t="str">
        <f t="shared" si="183"/>
        <v/>
      </c>
      <c r="N563" s="1">
        <f t="shared" si="170"/>
        <v>33010</v>
      </c>
      <c r="O563" t="str">
        <f t="shared" si="171"/>
        <v>可交易</v>
      </c>
      <c r="P563" s="2" t="str">
        <f t="shared" si="172"/>
        <v/>
      </c>
      <c r="Q563" s="2" t="str">
        <f t="shared" si="173"/>
        <v/>
      </c>
      <c r="R563" s="2">
        <f t="shared" si="184"/>
        <v>1</v>
      </c>
      <c r="S563">
        <f t="shared" si="185"/>
        <v>0</v>
      </c>
      <c r="T563" s="1">
        <f t="shared" si="174"/>
        <v>33010</v>
      </c>
      <c r="U563" t="str">
        <f t="shared" si="175"/>
        <v>可交易</v>
      </c>
      <c r="V563" s="2" t="str">
        <f t="shared" si="176"/>
        <v/>
      </c>
      <c r="W563" s="2" t="str">
        <f t="shared" si="177"/>
        <v/>
      </c>
      <c r="X563" s="2">
        <f t="shared" si="186"/>
        <v>1</v>
      </c>
      <c r="Y563">
        <f t="shared" si="187"/>
        <v>0</v>
      </c>
    </row>
    <row r="564" spans="1:25" x14ac:dyDescent="0.3">
      <c r="A564" s="1">
        <v>33830</v>
      </c>
      <c r="B564">
        <v>419.91000400000001</v>
      </c>
      <c r="C564">
        <v>14.66</v>
      </c>
      <c r="D564">
        <v>14.891268287317599</v>
      </c>
      <c r="E564">
        <f t="shared" si="168"/>
        <v>-0.23126828731759907</v>
      </c>
      <c r="F564" t="str">
        <f t="shared" si="169"/>
        <v/>
      </c>
      <c r="G564" t="str">
        <f t="shared" si="178"/>
        <v/>
      </c>
      <c r="H564">
        <f t="shared" si="179"/>
        <v>-0.67999999999999972</v>
      </c>
      <c r="I564">
        <f t="shared" si="180"/>
        <v>2.1799930000000245</v>
      </c>
      <c r="J564">
        <f t="shared" si="181"/>
        <v>-3.2058720588235667</v>
      </c>
      <c r="K564" t="str">
        <f t="shared" si="182"/>
        <v/>
      </c>
      <c r="L564" s="2" t="str">
        <f t="shared" si="188"/>
        <v/>
      </c>
      <c r="M564" t="str">
        <f t="shared" si="183"/>
        <v/>
      </c>
      <c r="N564" s="1">
        <f t="shared" si="170"/>
        <v>33010</v>
      </c>
      <c r="O564" t="str">
        <f t="shared" si="171"/>
        <v>可交易</v>
      </c>
      <c r="P564" s="2" t="str">
        <f t="shared" si="172"/>
        <v/>
      </c>
      <c r="Q564" s="2" t="str">
        <f t="shared" si="173"/>
        <v/>
      </c>
      <c r="R564" s="2">
        <f t="shared" si="184"/>
        <v>1</v>
      </c>
      <c r="S564">
        <f t="shared" si="185"/>
        <v>0</v>
      </c>
      <c r="T564" s="1">
        <f t="shared" si="174"/>
        <v>33010</v>
      </c>
      <c r="U564" t="str">
        <f t="shared" si="175"/>
        <v>可交易</v>
      </c>
      <c r="V564" s="2" t="str">
        <f t="shared" si="176"/>
        <v/>
      </c>
      <c r="W564" s="2" t="str">
        <f t="shared" si="177"/>
        <v/>
      </c>
      <c r="X564" s="2">
        <f t="shared" si="186"/>
        <v>1</v>
      </c>
      <c r="Y564">
        <f t="shared" si="187"/>
        <v>0</v>
      </c>
    </row>
    <row r="565" spans="1:25" x14ac:dyDescent="0.3">
      <c r="A565" s="1">
        <v>33833</v>
      </c>
      <c r="B565">
        <v>420.73998999999998</v>
      </c>
      <c r="C565">
        <v>14.61</v>
      </c>
      <c r="D565">
        <v>14.8430591168585</v>
      </c>
      <c r="E565">
        <f t="shared" si="168"/>
        <v>-0.23305911685850056</v>
      </c>
      <c r="F565" t="str">
        <f t="shared" si="169"/>
        <v/>
      </c>
      <c r="G565" t="str">
        <f t="shared" si="178"/>
        <v/>
      </c>
      <c r="H565">
        <f t="shared" si="179"/>
        <v>-5.0000000000000711E-2</v>
      </c>
      <c r="I565">
        <f t="shared" si="180"/>
        <v>0.82998599999996259</v>
      </c>
      <c r="J565">
        <f t="shared" si="181"/>
        <v>-16.599719999999017</v>
      </c>
      <c r="K565" t="str">
        <f t="shared" si="182"/>
        <v/>
      </c>
      <c r="L565" s="2" t="str">
        <f t="shared" si="188"/>
        <v/>
      </c>
      <c r="M565" t="str">
        <f t="shared" si="183"/>
        <v/>
      </c>
      <c r="N565" s="1">
        <f t="shared" si="170"/>
        <v>33010</v>
      </c>
      <c r="O565" t="str">
        <f t="shared" si="171"/>
        <v>可交易</v>
      </c>
      <c r="P565" s="2" t="str">
        <f t="shared" si="172"/>
        <v/>
      </c>
      <c r="Q565" s="2" t="str">
        <f t="shared" si="173"/>
        <v/>
      </c>
      <c r="R565" s="2">
        <f t="shared" si="184"/>
        <v>1</v>
      </c>
      <c r="S565">
        <f t="shared" si="185"/>
        <v>0</v>
      </c>
      <c r="T565" s="1">
        <f t="shared" si="174"/>
        <v>33010</v>
      </c>
      <c r="U565" t="str">
        <f t="shared" si="175"/>
        <v>可交易</v>
      </c>
      <c r="V565" s="2" t="str">
        <f t="shared" si="176"/>
        <v/>
      </c>
      <c r="W565" s="2" t="str">
        <f t="shared" si="177"/>
        <v/>
      </c>
      <c r="X565" s="2">
        <f t="shared" si="186"/>
        <v>1</v>
      </c>
      <c r="Y565">
        <f t="shared" si="187"/>
        <v>0</v>
      </c>
    </row>
    <row r="566" spans="1:25" x14ac:dyDescent="0.3">
      <c r="A566" s="1">
        <v>33834</v>
      </c>
      <c r="B566">
        <v>421.33999599999999</v>
      </c>
      <c r="C566">
        <v>13.84</v>
      </c>
      <c r="D566">
        <v>14.1652984602655</v>
      </c>
      <c r="E566">
        <f t="shared" si="168"/>
        <v>-0.32529846026550047</v>
      </c>
      <c r="F566" t="str">
        <f t="shared" si="169"/>
        <v/>
      </c>
      <c r="G566" t="str">
        <f t="shared" si="178"/>
        <v/>
      </c>
      <c r="H566">
        <f t="shared" si="179"/>
        <v>-0.76999999999999957</v>
      </c>
      <c r="I566">
        <f t="shared" si="180"/>
        <v>0.60000600000000759</v>
      </c>
      <c r="J566">
        <f t="shared" si="181"/>
        <v>-0.77922857142858171</v>
      </c>
      <c r="K566" t="str">
        <f t="shared" si="182"/>
        <v/>
      </c>
      <c r="L566" s="2" t="str">
        <f t="shared" si="188"/>
        <v/>
      </c>
      <c r="M566" t="str">
        <f t="shared" si="183"/>
        <v/>
      </c>
      <c r="N566" s="1">
        <f t="shared" si="170"/>
        <v>33010</v>
      </c>
      <c r="O566" t="str">
        <f t="shared" si="171"/>
        <v>可交易</v>
      </c>
      <c r="P566" s="2" t="str">
        <f t="shared" si="172"/>
        <v/>
      </c>
      <c r="Q566" s="2" t="str">
        <f t="shared" si="173"/>
        <v/>
      </c>
      <c r="R566" s="2">
        <f t="shared" si="184"/>
        <v>1</v>
      </c>
      <c r="S566">
        <f t="shared" si="185"/>
        <v>0</v>
      </c>
      <c r="T566" s="1">
        <f t="shared" si="174"/>
        <v>33010</v>
      </c>
      <c r="U566" t="str">
        <f t="shared" si="175"/>
        <v>可交易</v>
      </c>
      <c r="V566" s="2" t="str">
        <f t="shared" si="176"/>
        <v/>
      </c>
      <c r="W566" s="2" t="str">
        <f t="shared" si="177"/>
        <v/>
      </c>
      <c r="X566" s="2">
        <f t="shared" si="186"/>
        <v>1</v>
      </c>
      <c r="Y566">
        <f t="shared" si="187"/>
        <v>0</v>
      </c>
    </row>
    <row r="567" spans="1:25" x14ac:dyDescent="0.3">
      <c r="A567" s="1">
        <v>33835</v>
      </c>
      <c r="B567">
        <v>418.19000199999999</v>
      </c>
      <c r="C567">
        <v>14.35</v>
      </c>
      <c r="D567">
        <v>14.255485660429599</v>
      </c>
      <c r="E567">
        <f t="shared" si="168"/>
        <v>9.4514339570400452E-2</v>
      </c>
      <c r="F567" t="str">
        <f t="shared" si="169"/>
        <v/>
      </c>
      <c r="G567" t="str">
        <f t="shared" si="178"/>
        <v/>
      </c>
      <c r="H567">
        <f t="shared" si="179"/>
        <v>0.50999999999999979</v>
      </c>
      <c r="I567">
        <f t="shared" si="180"/>
        <v>-3.1499939999999924</v>
      </c>
      <c r="J567">
        <f t="shared" si="181"/>
        <v>-6.1764588235293996</v>
      </c>
      <c r="K567" t="str">
        <f t="shared" si="182"/>
        <v/>
      </c>
      <c r="L567" s="2" t="str">
        <f t="shared" si="188"/>
        <v/>
      </c>
      <c r="M567" t="str">
        <f t="shared" si="183"/>
        <v/>
      </c>
      <c r="N567" s="1">
        <f t="shared" si="170"/>
        <v>33010</v>
      </c>
      <c r="O567" t="str">
        <f t="shared" si="171"/>
        <v>可交易</v>
      </c>
      <c r="P567" s="2" t="str">
        <f t="shared" si="172"/>
        <v/>
      </c>
      <c r="Q567" s="2" t="str">
        <f t="shared" si="173"/>
        <v/>
      </c>
      <c r="R567" s="2">
        <f t="shared" si="184"/>
        <v>1</v>
      </c>
      <c r="S567">
        <f t="shared" si="185"/>
        <v>0</v>
      </c>
      <c r="T567" s="1">
        <f t="shared" si="174"/>
        <v>33010</v>
      </c>
      <c r="U567" t="str">
        <f t="shared" si="175"/>
        <v>可交易</v>
      </c>
      <c r="V567" s="2" t="str">
        <f t="shared" si="176"/>
        <v/>
      </c>
      <c r="W567" s="2" t="str">
        <f t="shared" si="177"/>
        <v/>
      </c>
      <c r="X567" s="2">
        <f t="shared" si="186"/>
        <v>1</v>
      </c>
      <c r="Y567">
        <f t="shared" si="187"/>
        <v>0</v>
      </c>
    </row>
    <row r="568" spans="1:25" x14ac:dyDescent="0.3">
      <c r="A568" s="1">
        <v>33836</v>
      </c>
      <c r="B568">
        <v>418.26001000000002</v>
      </c>
      <c r="C568">
        <v>14.48</v>
      </c>
      <c r="D568">
        <v>14.393841427878099</v>
      </c>
      <c r="E568">
        <f t="shared" si="168"/>
        <v>8.6158572121901145E-2</v>
      </c>
      <c r="F568" t="str">
        <f t="shared" si="169"/>
        <v/>
      </c>
      <c r="G568" t="str">
        <f t="shared" si="178"/>
        <v/>
      </c>
      <c r="H568">
        <f t="shared" si="179"/>
        <v>0.13000000000000078</v>
      </c>
      <c r="I568">
        <f t="shared" si="180"/>
        <v>7.0008000000029824E-2</v>
      </c>
      <c r="J568">
        <f t="shared" si="181"/>
        <v>0.53852307692330315</v>
      </c>
      <c r="K568" t="str">
        <f t="shared" si="182"/>
        <v/>
      </c>
      <c r="L568" s="2" t="str">
        <f t="shared" si="188"/>
        <v/>
      </c>
      <c r="M568" t="str">
        <f t="shared" si="183"/>
        <v/>
      </c>
      <c r="N568" s="1">
        <f t="shared" si="170"/>
        <v>33010</v>
      </c>
      <c r="O568" t="str">
        <f t="shared" si="171"/>
        <v>可交易</v>
      </c>
      <c r="P568" s="2" t="str">
        <f t="shared" si="172"/>
        <v/>
      </c>
      <c r="Q568" s="2" t="str">
        <f t="shared" si="173"/>
        <v/>
      </c>
      <c r="R568" s="2">
        <f t="shared" si="184"/>
        <v>1</v>
      </c>
      <c r="S568">
        <f t="shared" si="185"/>
        <v>0</v>
      </c>
      <c r="T568" s="1">
        <f t="shared" si="174"/>
        <v>33010</v>
      </c>
      <c r="U568" t="str">
        <f t="shared" si="175"/>
        <v>可交易</v>
      </c>
      <c r="V568" s="2" t="str">
        <f t="shared" si="176"/>
        <v/>
      </c>
      <c r="W568" s="2" t="str">
        <f t="shared" si="177"/>
        <v/>
      </c>
      <c r="X568" s="2">
        <f t="shared" si="186"/>
        <v>1</v>
      </c>
      <c r="Y568">
        <f t="shared" si="187"/>
        <v>0</v>
      </c>
    </row>
    <row r="569" spans="1:25" x14ac:dyDescent="0.3">
      <c r="A569" s="1">
        <v>33837</v>
      </c>
      <c r="B569">
        <v>414.85000600000001</v>
      </c>
      <c r="C569">
        <v>15.01</v>
      </c>
      <c r="D569">
        <v>14.6825361669279</v>
      </c>
      <c r="E569">
        <f t="shared" si="168"/>
        <v>0.32746383307210003</v>
      </c>
      <c r="F569" t="str">
        <f t="shared" si="169"/>
        <v/>
      </c>
      <c r="G569" t="str">
        <f t="shared" si="178"/>
        <v/>
      </c>
      <c r="H569">
        <f t="shared" si="179"/>
        <v>0.52999999999999936</v>
      </c>
      <c r="I569">
        <f t="shared" si="180"/>
        <v>-3.4100040000000149</v>
      </c>
      <c r="J569">
        <f t="shared" si="181"/>
        <v>-6.4339698113207904</v>
      </c>
      <c r="K569" t="str">
        <f t="shared" si="182"/>
        <v/>
      </c>
      <c r="L569" s="2" t="str">
        <f t="shared" si="188"/>
        <v/>
      </c>
      <c r="M569" t="str">
        <f t="shared" si="183"/>
        <v/>
      </c>
      <c r="N569" s="1">
        <f t="shared" si="170"/>
        <v>33010</v>
      </c>
      <c r="O569" t="str">
        <f t="shared" si="171"/>
        <v>可交易</v>
      </c>
      <c r="P569" s="2" t="str">
        <f t="shared" si="172"/>
        <v/>
      </c>
      <c r="Q569" s="2" t="str">
        <f t="shared" si="173"/>
        <v/>
      </c>
      <c r="R569" s="2">
        <f t="shared" si="184"/>
        <v>1</v>
      </c>
      <c r="S569">
        <f t="shared" si="185"/>
        <v>0</v>
      </c>
      <c r="T569" s="1">
        <f t="shared" si="174"/>
        <v>33010</v>
      </c>
      <c r="U569" t="str">
        <f t="shared" si="175"/>
        <v>可交易</v>
      </c>
      <c r="V569" s="2" t="str">
        <f t="shared" si="176"/>
        <v/>
      </c>
      <c r="W569" s="2" t="str">
        <f t="shared" si="177"/>
        <v/>
      </c>
      <c r="X569" s="2">
        <f t="shared" si="186"/>
        <v>1</v>
      </c>
      <c r="Y569">
        <f t="shared" si="187"/>
        <v>0</v>
      </c>
    </row>
    <row r="570" spans="1:25" x14ac:dyDescent="0.3">
      <c r="A570" s="1">
        <v>33840</v>
      </c>
      <c r="B570">
        <v>410.72000100000002</v>
      </c>
      <c r="C570">
        <v>16.190000000000001</v>
      </c>
      <c r="D570">
        <v>16.682132129650299</v>
      </c>
      <c r="E570">
        <f t="shared" si="168"/>
        <v>-0.4921321296502974</v>
      </c>
      <c r="F570" t="str">
        <f t="shared" si="169"/>
        <v/>
      </c>
      <c r="G570" t="str">
        <f t="shared" si="178"/>
        <v/>
      </c>
      <c r="H570">
        <f t="shared" si="179"/>
        <v>1.1800000000000015</v>
      </c>
      <c r="I570">
        <f t="shared" si="180"/>
        <v>-4.1300049999999828</v>
      </c>
      <c r="J570">
        <f t="shared" si="181"/>
        <v>-3.5000042372881168</v>
      </c>
      <c r="K570" t="str">
        <f t="shared" si="182"/>
        <v/>
      </c>
      <c r="L570" s="2" t="str">
        <f t="shared" si="188"/>
        <v/>
      </c>
      <c r="M570" t="str">
        <f t="shared" si="183"/>
        <v/>
      </c>
      <c r="N570" s="1">
        <f t="shared" si="170"/>
        <v>33010</v>
      </c>
      <c r="O570" t="str">
        <f t="shared" si="171"/>
        <v>可交易</v>
      </c>
      <c r="P570" s="2" t="str">
        <f t="shared" si="172"/>
        <v/>
      </c>
      <c r="Q570" s="2" t="str">
        <f t="shared" si="173"/>
        <v/>
      </c>
      <c r="R570" s="2">
        <f t="shared" si="184"/>
        <v>1</v>
      </c>
      <c r="S570">
        <f t="shared" si="185"/>
        <v>0</v>
      </c>
      <c r="T570" s="1">
        <f t="shared" si="174"/>
        <v>33010</v>
      </c>
      <c r="U570" t="str">
        <f t="shared" si="175"/>
        <v>可交易</v>
      </c>
      <c r="V570" s="2" t="str">
        <f t="shared" si="176"/>
        <v/>
      </c>
      <c r="W570" s="2" t="str">
        <f t="shared" si="177"/>
        <v/>
      </c>
      <c r="X570" s="2">
        <f t="shared" si="186"/>
        <v>1</v>
      </c>
      <c r="Y570">
        <f t="shared" si="187"/>
        <v>0</v>
      </c>
    </row>
    <row r="571" spans="1:25" x14ac:dyDescent="0.3">
      <c r="A571" s="1">
        <v>33841</v>
      </c>
      <c r="B571">
        <v>411.60998499999999</v>
      </c>
      <c r="C571">
        <v>15.62</v>
      </c>
      <c r="D571">
        <v>16.098700535286099</v>
      </c>
      <c r="E571">
        <f t="shared" si="168"/>
        <v>-0.47870053528609979</v>
      </c>
      <c r="F571" t="str">
        <f t="shared" si="169"/>
        <v/>
      </c>
      <c r="G571" t="str">
        <f t="shared" si="178"/>
        <v/>
      </c>
      <c r="H571">
        <f t="shared" si="179"/>
        <v>-0.57000000000000206</v>
      </c>
      <c r="I571">
        <f t="shared" si="180"/>
        <v>0.88998399999996991</v>
      </c>
      <c r="J571">
        <f t="shared" si="181"/>
        <v>-1.5613754385964327</v>
      </c>
      <c r="K571" t="str">
        <f t="shared" si="182"/>
        <v/>
      </c>
      <c r="L571" s="2" t="str">
        <f t="shared" si="188"/>
        <v/>
      </c>
      <c r="M571" t="str">
        <f t="shared" si="183"/>
        <v/>
      </c>
      <c r="N571" s="1">
        <f t="shared" si="170"/>
        <v>33010</v>
      </c>
      <c r="O571" t="str">
        <f t="shared" si="171"/>
        <v>可交易</v>
      </c>
      <c r="P571" s="2" t="str">
        <f t="shared" si="172"/>
        <v/>
      </c>
      <c r="Q571" s="2" t="str">
        <f t="shared" si="173"/>
        <v/>
      </c>
      <c r="R571" s="2">
        <f t="shared" si="184"/>
        <v>1</v>
      </c>
      <c r="S571">
        <f t="shared" si="185"/>
        <v>0</v>
      </c>
      <c r="T571" s="1">
        <f t="shared" si="174"/>
        <v>33010</v>
      </c>
      <c r="U571" t="str">
        <f t="shared" si="175"/>
        <v>可交易</v>
      </c>
      <c r="V571" s="2" t="str">
        <f t="shared" si="176"/>
        <v/>
      </c>
      <c r="W571" s="2" t="str">
        <f t="shared" si="177"/>
        <v/>
      </c>
      <c r="X571" s="2">
        <f t="shared" si="186"/>
        <v>1</v>
      </c>
      <c r="Y571">
        <f t="shared" si="187"/>
        <v>0</v>
      </c>
    </row>
    <row r="572" spans="1:25" x14ac:dyDescent="0.3">
      <c r="A572" s="1">
        <v>33842</v>
      </c>
      <c r="B572">
        <v>413.51001000000002</v>
      </c>
      <c r="C572">
        <v>14.5</v>
      </c>
      <c r="D572">
        <v>15.0502474215237</v>
      </c>
      <c r="E572">
        <f t="shared" si="168"/>
        <v>-0.5502474215237001</v>
      </c>
      <c r="F572" t="str">
        <f t="shared" si="169"/>
        <v/>
      </c>
      <c r="G572" t="str">
        <f t="shared" si="178"/>
        <v/>
      </c>
      <c r="H572">
        <f t="shared" si="179"/>
        <v>-1.1199999999999992</v>
      </c>
      <c r="I572">
        <f t="shared" si="180"/>
        <v>1.9000250000000278</v>
      </c>
      <c r="J572">
        <f t="shared" si="181"/>
        <v>-1.6964508928571689</v>
      </c>
      <c r="K572" t="str">
        <f t="shared" si="182"/>
        <v/>
      </c>
      <c r="L572" s="2" t="str">
        <f t="shared" si="188"/>
        <v/>
      </c>
      <c r="M572" t="str">
        <f t="shared" si="183"/>
        <v/>
      </c>
      <c r="N572" s="1">
        <f t="shared" si="170"/>
        <v>33010</v>
      </c>
      <c r="O572" t="str">
        <f t="shared" si="171"/>
        <v>可交易</v>
      </c>
      <c r="P572" s="2" t="str">
        <f t="shared" si="172"/>
        <v/>
      </c>
      <c r="Q572" s="2" t="str">
        <f t="shared" si="173"/>
        <v/>
      </c>
      <c r="R572" s="2">
        <f t="shared" si="184"/>
        <v>1</v>
      </c>
      <c r="S572">
        <f t="shared" si="185"/>
        <v>0</v>
      </c>
      <c r="T572" s="1">
        <f t="shared" si="174"/>
        <v>33010</v>
      </c>
      <c r="U572" t="str">
        <f t="shared" si="175"/>
        <v>可交易</v>
      </c>
      <c r="V572" s="2" t="str">
        <f t="shared" si="176"/>
        <v/>
      </c>
      <c r="W572" s="2" t="str">
        <f t="shared" si="177"/>
        <v/>
      </c>
      <c r="X572" s="2">
        <f t="shared" si="186"/>
        <v>1</v>
      </c>
      <c r="Y572">
        <f t="shared" si="187"/>
        <v>0</v>
      </c>
    </row>
    <row r="573" spans="1:25" x14ac:dyDescent="0.3">
      <c r="A573" s="1">
        <v>33843</v>
      </c>
      <c r="B573">
        <v>413.52999899999998</v>
      </c>
      <c r="C573">
        <v>13.66</v>
      </c>
      <c r="D573">
        <v>13.1115002545886</v>
      </c>
      <c r="E573">
        <f t="shared" si="168"/>
        <v>0.54849974541139979</v>
      </c>
      <c r="F573" t="str">
        <f t="shared" si="169"/>
        <v/>
      </c>
      <c r="G573" t="str">
        <f t="shared" si="178"/>
        <v/>
      </c>
      <c r="H573">
        <f t="shared" si="179"/>
        <v>-0.83999999999999986</v>
      </c>
      <c r="I573">
        <f t="shared" si="180"/>
        <v>1.9988999999952739E-2</v>
      </c>
      <c r="J573">
        <f t="shared" si="181"/>
        <v>-2.3796428571372312E-2</v>
      </c>
      <c r="K573" t="str">
        <f t="shared" si="182"/>
        <v/>
      </c>
      <c r="L573" s="2" t="str">
        <f t="shared" si="188"/>
        <v/>
      </c>
      <c r="M573" t="str">
        <f t="shared" si="183"/>
        <v/>
      </c>
      <c r="N573" s="1">
        <f t="shared" si="170"/>
        <v>33010</v>
      </c>
      <c r="O573" t="str">
        <f t="shared" si="171"/>
        <v>可交易</v>
      </c>
      <c r="P573" s="2" t="str">
        <f t="shared" si="172"/>
        <v/>
      </c>
      <c r="Q573" s="2" t="str">
        <f t="shared" si="173"/>
        <v/>
      </c>
      <c r="R573" s="2">
        <f t="shared" si="184"/>
        <v>1</v>
      </c>
      <c r="S573">
        <f t="shared" si="185"/>
        <v>0</v>
      </c>
      <c r="T573" s="1">
        <f t="shared" si="174"/>
        <v>33010</v>
      </c>
      <c r="U573" t="str">
        <f t="shared" si="175"/>
        <v>可交易</v>
      </c>
      <c r="V573" s="2" t="str">
        <f t="shared" si="176"/>
        <v/>
      </c>
      <c r="W573" s="2" t="str">
        <f t="shared" si="177"/>
        <v/>
      </c>
      <c r="X573" s="2">
        <f t="shared" si="186"/>
        <v>1</v>
      </c>
      <c r="Y573">
        <f t="shared" si="187"/>
        <v>0</v>
      </c>
    </row>
    <row r="574" spans="1:25" x14ac:dyDescent="0.3">
      <c r="A574" s="1">
        <v>33844</v>
      </c>
      <c r="B574">
        <v>414.83999599999999</v>
      </c>
      <c r="C574">
        <v>13.14</v>
      </c>
      <c r="D574">
        <v>13.0094698794307</v>
      </c>
      <c r="E574">
        <f t="shared" si="168"/>
        <v>0.13053012056930058</v>
      </c>
      <c r="F574" t="str">
        <f t="shared" si="169"/>
        <v/>
      </c>
      <c r="G574" t="str">
        <f t="shared" si="178"/>
        <v/>
      </c>
      <c r="H574">
        <f t="shared" si="179"/>
        <v>-0.51999999999999957</v>
      </c>
      <c r="I574">
        <f t="shared" si="180"/>
        <v>1.3099970000000098</v>
      </c>
      <c r="J574">
        <f t="shared" si="181"/>
        <v>-2.5192250000000209</v>
      </c>
      <c r="K574" t="str">
        <f t="shared" si="182"/>
        <v/>
      </c>
      <c r="L574" s="2" t="str">
        <f t="shared" si="188"/>
        <v/>
      </c>
      <c r="M574" t="str">
        <f t="shared" si="183"/>
        <v/>
      </c>
      <c r="N574" s="1">
        <f t="shared" si="170"/>
        <v>33010</v>
      </c>
      <c r="O574" t="str">
        <f t="shared" si="171"/>
        <v>可交易</v>
      </c>
      <c r="P574" s="2" t="str">
        <f t="shared" si="172"/>
        <v/>
      </c>
      <c r="Q574" s="2" t="str">
        <f t="shared" si="173"/>
        <v/>
      </c>
      <c r="R574" s="2">
        <f t="shared" si="184"/>
        <v>1</v>
      </c>
      <c r="S574">
        <f t="shared" si="185"/>
        <v>0</v>
      </c>
      <c r="T574" s="1">
        <f t="shared" si="174"/>
        <v>33010</v>
      </c>
      <c r="U574" t="str">
        <f t="shared" si="175"/>
        <v>可交易</v>
      </c>
      <c r="V574" s="2" t="str">
        <f t="shared" si="176"/>
        <v/>
      </c>
      <c r="W574" s="2" t="str">
        <f t="shared" si="177"/>
        <v/>
      </c>
      <c r="X574" s="2">
        <f t="shared" si="186"/>
        <v>1</v>
      </c>
      <c r="Y574">
        <f t="shared" si="187"/>
        <v>0</v>
      </c>
    </row>
    <row r="575" spans="1:25" x14ac:dyDescent="0.3">
      <c r="A575" s="1">
        <v>33847</v>
      </c>
      <c r="B575">
        <v>414.02999899999998</v>
      </c>
      <c r="C575">
        <v>13.58</v>
      </c>
      <c r="D575">
        <v>13.507406441800899</v>
      </c>
      <c r="E575">
        <f t="shared" si="168"/>
        <v>7.2593558199100627E-2</v>
      </c>
      <c r="F575" t="str">
        <f t="shared" si="169"/>
        <v/>
      </c>
      <c r="G575" t="str">
        <f t="shared" si="178"/>
        <v/>
      </c>
      <c r="H575">
        <f t="shared" si="179"/>
        <v>0.4399999999999995</v>
      </c>
      <c r="I575">
        <f t="shared" si="180"/>
        <v>-0.80999700000000985</v>
      </c>
      <c r="J575">
        <f t="shared" si="181"/>
        <v>-1.8409022727272972</v>
      </c>
      <c r="K575" t="str">
        <f t="shared" si="182"/>
        <v/>
      </c>
      <c r="L575" s="2" t="str">
        <f t="shared" si="188"/>
        <v/>
      </c>
      <c r="M575" t="str">
        <f t="shared" si="183"/>
        <v/>
      </c>
      <c r="N575" s="1">
        <f t="shared" si="170"/>
        <v>33010</v>
      </c>
      <c r="O575" t="str">
        <f t="shared" si="171"/>
        <v>可交易</v>
      </c>
      <c r="P575" s="2" t="str">
        <f t="shared" si="172"/>
        <v/>
      </c>
      <c r="Q575" s="2" t="str">
        <f t="shared" si="173"/>
        <v/>
      </c>
      <c r="R575" s="2">
        <f t="shared" si="184"/>
        <v>1</v>
      </c>
      <c r="S575">
        <f t="shared" si="185"/>
        <v>0</v>
      </c>
      <c r="T575" s="1">
        <f t="shared" si="174"/>
        <v>33010</v>
      </c>
      <c r="U575" t="str">
        <f t="shared" si="175"/>
        <v>可交易</v>
      </c>
      <c r="V575" s="2" t="str">
        <f t="shared" si="176"/>
        <v/>
      </c>
      <c r="W575" s="2" t="str">
        <f t="shared" si="177"/>
        <v/>
      </c>
      <c r="X575" s="2">
        <f t="shared" si="186"/>
        <v>1</v>
      </c>
      <c r="Y575">
        <f t="shared" si="187"/>
        <v>0</v>
      </c>
    </row>
    <row r="576" spans="1:25" x14ac:dyDescent="0.3">
      <c r="A576" s="1">
        <v>33848</v>
      </c>
      <c r="B576">
        <v>416.07000699999998</v>
      </c>
      <c r="C576">
        <v>13.4</v>
      </c>
      <c r="D576">
        <v>12.937510458542601</v>
      </c>
      <c r="E576">
        <f t="shared" si="168"/>
        <v>0.46248954145739951</v>
      </c>
      <c r="F576" t="str">
        <f t="shared" si="169"/>
        <v/>
      </c>
      <c r="G576" t="str">
        <f t="shared" si="178"/>
        <v/>
      </c>
      <c r="H576">
        <f t="shared" si="179"/>
        <v>-0.17999999999999972</v>
      </c>
      <c r="I576">
        <f t="shared" si="180"/>
        <v>2.0400080000000003</v>
      </c>
      <c r="J576">
        <f t="shared" si="181"/>
        <v>-11.333377777777796</v>
      </c>
      <c r="K576" t="str">
        <f t="shared" si="182"/>
        <v/>
      </c>
      <c r="L576" s="2" t="str">
        <f t="shared" si="188"/>
        <v/>
      </c>
      <c r="M576" t="str">
        <f t="shared" si="183"/>
        <v/>
      </c>
      <c r="N576" s="1">
        <f t="shared" si="170"/>
        <v>33010</v>
      </c>
      <c r="O576" t="str">
        <f t="shared" si="171"/>
        <v>可交易</v>
      </c>
      <c r="P576" s="2" t="str">
        <f t="shared" si="172"/>
        <v/>
      </c>
      <c r="Q576" s="2" t="str">
        <f t="shared" si="173"/>
        <v/>
      </c>
      <c r="R576" s="2">
        <f t="shared" si="184"/>
        <v>1</v>
      </c>
      <c r="S576">
        <f t="shared" si="185"/>
        <v>0</v>
      </c>
      <c r="T576" s="1">
        <f t="shared" si="174"/>
        <v>33010</v>
      </c>
      <c r="U576" t="str">
        <f t="shared" si="175"/>
        <v>可交易</v>
      </c>
      <c r="V576" s="2" t="str">
        <f t="shared" si="176"/>
        <v/>
      </c>
      <c r="W576" s="2" t="str">
        <f t="shared" si="177"/>
        <v/>
      </c>
      <c r="X576" s="2">
        <f t="shared" si="186"/>
        <v>1</v>
      </c>
      <c r="Y576">
        <f t="shared" si="187"/>
        <v>0</v>
      </c>
    </row>
    <row r="577" spans="1:25" x14ac:dyDescent="0.3">
      <c r="A577" s="1">
        <v>33849</v>
      </c>
      <c r="B577">
        <v>417.98001099999999</v>
      </c>
      <c r="C577">
        <v>12.73</v>
      </c>
      <c r="D577">
        <v>12.7948960880681</v>
      </c>
      <c r="E577">
        <f t="shared" si="168"/>
        <v>-6.4896088068099544E-2</v>
      </c>
      <c r="F577" t="str">
        <f t="shared" si="169"/>
        <v/>
      </c>
      <c r="G577" t="str">
        <f t="shared" si="178"/>
        <v/>
      </c>
      <c r="H577">
        <f t="shared" si="179"/>
        <v>-0.66999999999999993</v>
      </c>
      <c r="I577">
        <f t="shared" si="180"/>
        <v>1.9100040000000149</v>
      </c>
      <c r="J577">
        <f t="shared" si="181"/>
        <v>-2.8507522388059927</v>
      </c>
      <c r="K577" t="str">
        <f t="shared" si="182"/>
        <v/>
      </c>
      <c r="L577" s="2" t="str">
        <f t="shared" si="188"/>
        <v/>
      </c>
      <c r="M577" t="str">
        <f t="shared" si="183"/>
        <v/>
      </c>
      <c r="N577" s="1">
        <f t="shared" si="170"/>
        <v>33010</v>
      </c>
      <c r="O577" t="str">
        <f t="shared" si="171"/>
        <v>可交易</v>
      </c>
      <c r="P577" s="2" t="str">
        <f t="shared" si="172"/>
        <v/>
      </c>
      <c r="Q577" s="2" t="str">
        <f t="shared" si="173"/>
        <v/>
      </c>
      <c r="R577" s="2">
        <f t="shared" si="184"/>
        <v>1</v>
      </c>
      <c r="S577">
        <f t="shared" si="185"/>
        <v>0</v>
      </c>
      <c r="T577" s="1">
        <f t="shared" si="174"/>
        <v>33010</v>
      </c>
      <c r="U577" t="str">
        <f t="shared" si="175"/>
        <v>可交易</v>
      </c>
      <c r="V577" s="2" t="str">
        <f t="shared" si="176"/>
        <v/>
      </c>
      <c r="W577" s="2" t="str">
        <f t="shared" si="177"/>
        <v/>
      </c>
      <c r="X577" s="2">
        <f t="shared" si="186"/>
        <v>1</v>
      </c>
      <c r="Y577">
        <f t="shared" si="187"/>
        <v>0</v>
      </c>
    </row>
    <row r="578" spans="1:25" x14ac:dyDescent="0.3">
      <c r="A578" s="1">
        <v>33850</v>
      </c>
      <c r="B578">
        <v>417.98001099999999</v>
      </c>
      <c r="C578">
        <v>12.88</v>
      </c>
      <c r="D578">
        <v>12.215303215327699</v>
      </c>
      <c r="E578">
        <f t="shared" si="168"/>
        <v>0.66469678467230153</v>
      </c>
      <c r="F578" t="str">
        <f t="shared" si="169"/>
        <v/>
      </c>
      <c r="G578" t="str">
        <f t="shared" si="178"/>
        <v/>
      </c>
      <c r="H578">
        <f t="shared" si="179"/>
        <v>0.15000000000000036</v>
      </c>
      <c r="I578">
        <f t="shared" si="180"/>
        <v>0</v>
      </c>
      <c r="J578">
        <f t="shared" si="181"/>
        <v>0</v>
      </c>
      <c r="K578" t="str">
        <f t="shared" si="182"/>
        <v/>
      </c>
      <c r="L578" s="2" t="str">
        <f t="shared" si="188"/>
        <v/>
      </c>
      <c r="M578" t="str">
        <f t="shared" si="183"/>
        <v/>
      </c>
      <c r="N578" s="1">
        <f t="shared" si="170"/>
        <v>33010</v>
      </c>
      <c r="O578" t="str">
        <f t="shared" si="171"/>
        <v>可交易</v>
      </c>
      <c r="P578" s="2" t="str">
        <f t="shared" si="172"/>
        <v/>
      </c>
      <c r="Q578" s="2" t="str">
        <f t="shared" si="173"/>
        <v/>
      </c>
      <c r="R578" s="2">
        <f t="shared" si="184"/>
        <v>1</v>
      </c>
      <c r="S578">
        <f t="shared" si="185"/>
        <v>0</v>
      </c>
      <c r="T578" s="1">
        <f t="shared" si="174"/>
        <v>33010</v>
      </c>
      <c r="U578" t="str">
        <f t="shared" si="175"/>
        <v>可交易</v>
      </c>
      <c r="V578" s="2" t="str">
        <f t="shared" si="176"/>
        <v/>
      </c>
      <c r="W578" s="2" t="str">
        <f t="shared" si="177"/>
        <v/>
      </c>
      <c r="X578" s="2">
        <f t="shared" si="186"/>
        <v>1</v>
      </c>
      <c r="Y578">
        <f t="shared" si="187"/>
        <v>0</v>
      </c>
    </row>
    <row r="579" spans="1:25" x14ac:dyDescent="0.3">
      <c r="A579" s="1">
        <v>33851</v>
      </c>
      <c r="B579">
        <v>417.07998700000002</v>
      </c>
      <c r="C579">
        <v>12.98</v>
      </c>
      <c r="D579">
        <v>12.8358146184168</v>
      </c>
      <c r="E579">
        <f t="shared" ref="E579:E642" si="189">C579-D579</f>
        <v>0.14418538158320082</v>
      </c>
      <c r="F579" t="str">
        <f t="shared" ref="F579:F642" si="190">_xlfn.IFS(E579&gt; 1, "CAll",E579&lt; -1, "PUT", TRUE,"")</f>
        <v/>
      </c>
      <c r="G579" t="str">
        <f t="shared" si="178"/>
        <v/>
      </c>
      <c r="H579">
        <f t="shared" si="179"/>
        <v>9.9999999999999645E-2</v>
      </c>
      <c r="I579">
        <f t="shared" si="180"/>
        <v>-0.90002399999997351</v>
      </c>
      <c r="J579">
        <f t="shared" si="181"/>
        <v>-9.0002399999997671</v>
      </c>
      <c r="K579" t="str">
        <f t="shared" si="182"/>
        <v/>
      </c>
      <c r="L579" s="2" t="str">
        <f t="shared" si="188"/>
        <v/>
      </c>
      <c r="M579" t="str">
        <f t="shared" si="183"/>
        <v/>
      </c>
      <c r="N579" s="1">
        <f t="shared" ref="N579:N642" si="191">IF(AND(F579="CALL",L579&lt;&gt;"",L578=""), A579, N578)</f>
        <v>33010</v>
      </c>
      <c r="O579" t="str">
        <f t="shared" ref="O579:O642" si="192">IF( A579 &gt;= N578 + 7, "可交易", "不可交易")</f>
        <v>可交易</v>
      </c>
      <c r="P579" s="2" t="str">
        <f t="shared" ref="P579:P642" si="193">IF(AND(F579="CALL",L579&lt;&gt;"",O579="可交易"),L579,"")</f>
        <v/>
      </c>
      <c r="Q579" s="2" t="str">
        <f t="shared" ref="Q579:Q642" si="194">IF(P579&lt;&gt;"",(G579-B579)/B579,"")</f>
        <v/>
      </c>
      <c r="R579" s="2">
        <f t="shared" si="184"/>
        <v>1</v>
      </c>
      <c r="S579">
        <f t="shared" si="185"/>
        <v>0</v>
      </c>
      <c r="T579" s="1">
        <f t="shared" ref="T579:T642" si="195">IF(AND(F579="PUT",M579&lt;&gt;"",M578=""), A579, T578)</f>
        <v>33010</v>
      </c>
      <c r="U579" t="str">
        <f t="shared" ref="U579:U642" si="196">IF( A579 &gt;= T578 + 7, "可交易", "不可交易")</f>
        <v>可交易</v>
      </c>
      <c r="V579" s="2" t="str">
        <f t="shared" ref="V579:V642" si="197">IF(AND(F579="PUT",M579&lt;&gt;"",U579="可交易"),M579,"")</f>
        <v/>
      </c>
      <c r="W579" s="2" t="str">
        <f t="shared" ref="W579:W642" si="198">IF(V579&lt;&gt;"",(B579-G579)/B579,"")</f>
        <v/>
      </c>
      <c r="X579" s="2">
        <f t="shared" si="186"/>
        <v>1</v>
      </c>
      <c r="Y579">
        <f t="shared" si="187"/>
        <v>0</v>
      </c>
    </row>
    <row r="580" spans="1:25" x14ac:dyDescent="0.3">
      <c r="A580" s="1">
        <v>33855</v>
      </c>
      <c r="B580">
        <v>414.44000199999999</v>
      </c>
      <c r="C580">
        <v>13.65</v>
      </c>
      <c r="D580">
        <v>13.723909980355399</v>
      </c>
      <c r="E580">
        <f t="shared" si="189"/>
        <v>-7.3909980355399085E-2</v>
      </c>
      <c r="F580" t="str">
        <f t="shared" si="190"/>
        <v/>
      </c>
      <c r="G580" t="str">
        <f t="shared" ref="G580:G643" si="199">IF(F580="PUT", IFERROR(VLOOKUP(A580+7, A:B, 2, FALSE), 0), IF(F580="CALL", IFERROR(VLOOKUP(A580+7, A:B, 2, FALSE), 0), ""))</f>
        <v/>
      </c>
      <c r="H580">
        <f t="shared" ref="H580:H643" si="200">C580-C579</f>
        <v>0.66999999999999993</v>
      </c>
      <c r="I580">
        <f t="shared" ref="I580:I643" si="201">B580-B579</f>
        <v>-2.6399850000000242</v>
      </c>
      <c r="J580">
        <f t="shared" ref="J580:J643" si="202">IF(H580=0, "", I580/H580)</f>
        <v>-3.9402761194030216</v>
      </c>
      <c r="K580" t="str">
        <f t="shared" ref="K580:K643" si="203">_xlfn.IFS(F580="PUT",B580-5,F580="CALL",B580+5,TRUE,"")</f>
        <v/>
      </c>
      <c r="L580" s="2" t="str">
        <f t="shared" si="188"/>
        <v/>
      </c>
      <c r="M580" t="str">
        <f t="shared" ref="M580:M643" si="204">IF(F580="PUT",IF(AND(G580&lt;K580,G580&lt;&gt;0),K580-G580,""),"")</f>
        <v/>
      </c>
      <c r="N580" s="1">
        <f t="shared" si="191"/>
        <v>33010</v>
      </c>
      <c r="O580" t="str">
        <f t="shared" si="192"/>
        <v>可交易</v>
      </c>
      <c r="P580" s="2" t="str">
        <f t="shared" si="193"/>
        <v/>
      </c>
      <c r="Q580" s="2" t="str">
        <f t="shared" si="194"/>
        <v/>
      </c>
      <c r="R580" s="2">
        <f t="shared" ref="R580:R643" si="205">IF(Q579&lt;&gt;"", R579 * (1 + Q579), R579)</f>
        <v>1</v>
      </c>
      <c r="S580">
        <f t="shared" ref="S580:S643" si="206">IF(P580&lt;&gt;"",S579+1,S579)</f>
        <v>0</v>
      </c>
      <c r="T580" s="1">
        <f t="shared" si="195"/>
        <v>33010</v>
      </c>
      <c r="U580" t="str">
        <f t="shared" si="196"/>
        <v>可交易</v>
      </c>
      <c r="V580" s="2" t="str">
        <f t="shared" si="197"/>
        <v/>
      </c>
      <c r="W580" s="2" t="str">
        <f t="shared" si="198"/>
        <v/>
      </c>
      <c r="X580" s="2">
        <f t="shared" ref="X580:X643" si="207">IF(W579&lt;&gt;"", X579 * (1 + W579), X579)</f>
        <v>1</v>
      </c>
      <c r="Y580">
        <f t="shared" ref="Y580:Y643" si="208">IF(V580&lt;&gt;"",Y579+1,Y579)</f>
        <v>0</v>
      </c>
    </row>
    <row r="581" spans="1:25" x14ac:dyDescent="0.3">
      <c r="A581" s="1">
        <v>33856</v>
      </c>
      <c r="B581">
        <v>416.35998499999999</v>
      </c>
      <c r="C581">
        <v>13.36</v>
      </c>
      <c r="D581">
        <v>13.6438489934804</v>
      </c>
      <c r="E581">
        <f t="shared" si="189"/>
        <v>-0.28384899348040094</v>
      </c>
      <c r="F581" t="str">
        <f t="shared" si="190"/>
        <v/>
      </c>
      <c r="G581" t="str">
        <f t="shared" si="199"/>
        <v/>
      </c>
      <c r="H581">
        <f t="shared" si="200"/>
        <v>-0.29000000000000092</v>
      </c>
      <c r="I581">
        <f t="shared" si="201"/>
        <v>1.919983000000002</v>
      </c>
      <c r="J581">
        <f t="shared" si="202"/>
        <v>-6.6206310344827441</v>
      </c>
      <c r="K581" t="str">
        <f t="shared" si="203"/>
        <v/>
      </c>
      <c r="L581" s="2" t="str">
        <f t="shared" ref="L581:L644" si="209">IF(F581="CALL",IF(AND(G581&gt;K581,G581&lt;&gt;0),G581-K581,""),"")</f>
        <v/>
      </c>
      <c r="M581" t="str">
        <f t="shared" si="204"/>
        <v/>
      </c>
      <c r="N581" s="1">
        <f t="shared" si="191"/>
        <v>33010</v>
      </c>
      <c r="O581" t="str">
        <f t="shared" si="192"/>
        <v>可交易</v>
      </c>
      <c r="P581" s="2" t="str">
        <f t="shared" si="193"/>
        <v/>
      </c>
      <c r="Q581" s="2" t="str">
        <f t="shared" si="194"/>
        <v/>
      </c>
      <c r="R581" s="2">
        <f t="shared" si="205"/>
        <v>1</v>
      </c>
      <c r="S581">
        <f t="shared" si="206"/>
        <v>0</v>
      </c>
      <c r="T581" s="1">
        <f t="shared" si="195"/>
        <v>33010</v>
      </c>
      <c r="U581" t="str">
        <f t="shared" si="196"/>
        <v>可交易</v>
      </c>
      <c r="V581" s="2" t="str">
        <f t="shared" si="197"/>
        <v/>
      </c>
      <c r="W581" s="2" t="str">
        <f t="shared" si="198"/>
        <v/>
      </c>
      <c r="X581" s="2">
        <f t="shared" si="207"/>
        <v>1</v>
      </c>
      <c r="Y581">
        <f t="shared" si="208"/>
        <v>0</v>
      </c>
    </row>
    <row r="582" spans="1:25" x14ac:dyDescent="0.3">
      <c r="A582" s="1">
        <v>33857</v>
      </c>
      <c r="B582">
        <v>419.95001200000002</v>
      </c>
      <c r="C582">
        <v>12.92</v>
      </c>
      <c r="D582">
        <v>13.0902402213017</v>
      </c>
      <c r="E582">
        <f t="shared" si="189"/>
        <v>-0.17024022130170025</v>
      </c>
      <c r="F582" t="str">
        <f t="shared" si="190"/>
        <v/>
      </c>
      <c r="G582" t="str">
        <f t="shared" si="199"/>
        <v/>
      </c>
      <c r="H582">
        <f t="shared" si="200"/>
        <v>-0.4399999999999995</v>
      </c>
      <c r="I582">
        <f t="shared" si="201"/>
        <v>3.5900270000000205</v>
      </c>
      <c r="J582">
        <f t="shared" si="202"/>
        <v>-8.1591522727273293</v>
      </c>
      <c r="K582" t="str">
        <f t="shared" si="203"/>
        <v/>
      </c>
      <c r="L582" s="2" t="str">
        <f t="shared" si="209"/>
        <v/>
      </c>
      <c r="M582" t="str">
        <f t="shared" si="204"/>
        <v/>
      </c>
      <c r="N582" s="1">
        <f t="shared" si="191"/>
        <v>33010</v>
      </c>
      <c r="O582" t="str">
        <f t="shared" si="192"/>
        <v>可交易</v>
      </c>
      <c r="P582" s="2" t="str">
        <f t="shared" si="193"/>
        <v/>
      </c>
      <c r="Q582" s="2" t="str">
        <f t="shared" si="194"/>
        <v/>
      </c>
      <c r="R582" s="2">
        <f t="shared" si="205"/>
        <v>1</v>
      </c>
      <c r="S582">
        <f t="shared" si="206"/>
        <v>0</v>
      </c>
      <c r="T582" s="1">
        <f t="shared" si="195"/>
        <v>33010</v>
      </c>
      <c r="U582" t="str">
        <f t="shared" si="196"/>
        <v>可交易</v>
      </c>
      <c r="V582" s="2" t="str">
        <f t="shared" si="197"/>
        <v/>
      </c>
      <c r="W582" s="2" t="str">
        <f t="shared" si="198"/>
        <v/>
      </c>
      <c r="X582" s="2">
        <f t="shared" si="207"/>
        <v>1</v>
      </c>
      <c r="Y582">
        <f t="shared" si="208"/>
        <v>0</v>
      </c>
    </row>
    <row r="583" spans="1:25" x14ac:dyDescent="0.3">
      <c r="A583" s="1">
        <v>33858</v>
      </c>
      <c r="B583">
        <v>419.57998700000002</v>
      </c>
      <c r="C583">
        <v>12.47</v>
      </c>
      <c r="D583">
        <v>12.527312290476001</v>
      </c>
      <c r="E583">
        <f t="shared" si="189"/>
        <v>-5.7312290476000172E-2</v>
      </c>
      <c r="F583" t="str">
        <f t="shared" si="190"/>
        <v/>
      </c>
      <c r="G583" t="str">
        <f t="shared" si="199"/>
        <v/>
      </c>
      <c r="H583">
        <f t="shared" si="200"/>
        <v>-0.44999999999999929</v>
      </c>
      <c r="I583">
        <f t="shared" si="201"/>
        <v>-0.37002499999999827</v>
      </c>
      <c r="J583">
        <f t="shared" si="202"/>
        <v>0.82227777777777522</v>
      </c>
      <c r="K583" t="str">
        <f t="shared" si="203"/>
        <v/>
      </c>
      <c r="L583" s="2" t="str">
        <f t="shared" si="209"/>
        <v/>
      </c>
      <c r="M583" t="str">
        <f t="shared" si="204"/>
        <v/>
      </c>
      <c r="N583" s="1">
        <f t="shared" si="191"/>
        <v>33010</v>
      </c>
      <c r="O583" t="str">
        <f t="shared" si="192"/>
        <v>可交易</v>
      </c>
      <c r="P583" s="2" t="str">
        <f t="shared" si="193"/>
        <v/>
      </c>
      <c r="Q583" s="2" t="str">
        <f t="shared" si="194"/>
        <v/>
      </c>
      <c r="R583" s="2">
        <f t="shared" si="205"/>
        <v>1</v>
      </c>
      <c r="S583">
        <f t="shared" si="206"/>
        <v>0</v>
      </c>
      <c r="T583" s="1">
        <f t="shared" si="195"/>
        <v>33010</v>
      </c>
      <c r="U583" t="str">
        <f t="shared" si="196"/>
        <v>可交易</v>
      </c>
      <c r="V583" s="2" t="str">
        <f t="shared" si="197"/>
        <v/>
      </c>
      <c r="W583" s="2" t="str">
        <f t="shared" si="198"/>
        <v/>
      </c>
      <c r="X583" s="2">
        <f t="shared" si="207"/>
        <v>1</v>
      </c>
      <c r="Y583">
        <f t="shared" si="208"/>
        <v>0</v>
      </c>
    </row>
    <row r="584" spans="1:25" x14ac:dyDescent="0.3">
      <c r="A584" s="1">
        <v>33861</v>
      </c>
      <c r="B584">
        <v>425.26998900000001</v>
      </c>
      <c r="C584">
        <v>13</v>
      </c>
      <c r="D584">
        <v>12.7264558584239</v>
      </c>
      <c r="E584">
        <f t="shared" si="189"/>
        <v>0.27354414157609952</v>
      </c>
      <c r="F584" t="str">
        <f t="shared" si="190"/>
        <v/>
      </c>
      <c r="G584" t="str">
        <f t="shared" si="199"/>
        <v/>
      </c>
      <c r="H584">
        <f t="shared" si="200"/>
        <v>0.52999999999999936</v>
      </c>
      <c r="I584">
        <f t="shared" si="201"/>
        <v>5.6900019999999927</v>
      </c>
      <c r="J584">
        <f t="shared" si="202"/>
        <v>10.735852830188678</v>
      </c>
      <c r="K584" t="str">
        <f t="shared" si="203"/>
        <v/>
      </c>
      <c r="L584" s="2" t="str">
        <f t="shared" si="209"/>
        <v/>
      </c>
      <c r="M584" t="str">
        <f t="shared" si="204"/>
        <v/>
      </c>
      <c r="N584" s="1">
        <f t="shared" si="191"/>
        <v>33010</v>
      </c>
      <c r="O584" t="str">
        <f t="shared" si="192"/>
        <v>可交易</v>
      </c>
      <c r="P584" s="2" t="str">
        <f t="shared" si="193"/>
        <v/>
      </c>
      <c r="Q584" s="2" t="str">
        <f t="shared" si="194"/>
        <v/>
      </c>
      <c r="R584" s="2">
        <f t="shared" si="205"/>
        <v>1</v>
      </c>
      <c r="S584">
        <f t="shared" si="206"/>
        <v>0</v>
      </c>
      <c r="T584" s="1">
        <f t="shared" si="195"/>
        <v>33010</v>
      </c>
      <c r="U584" t="str">
        <f t="shared" si="196"/>
        <v>可交易</v>
      </c>
      <c r="V584" s="2" t="str">
        <f t="shared" si="197"/>
        <v/>
      </c>
      <c r="W584" s="2" t="str">
        <f t="shared" si="198"/>
        <v/>
      </c>
      <c r="X584" s="2">
        <f t="shared" si="207"/>
        <v>1</v>
      </c>
      <c r="Y584">
        <f t="shared" si="208"/>
        <v>0</v>
      </c>
    </row>
    <row r="585" spans="1:25" x14ac:dyDescent="0.3">
      <c r="A585" s="1">
        <v>33862</v>
      </c>
      <c r="B585">
        <v>419.76998900000001</v>
      </c>
      <c r="C585">
        <v>13.63</v>
      </c>
      <c r="D585">
        <v>13.037190574679499</v>
      </c>
      <c r="E585">
        <f t="shared" si="189"/>
        <v>0.5928094253205014</v>
      </c>
      <c r="F585" t="str">
        <f t="shared" si="190"/>
        <v/>
      </c>
      <c r="G585" t="str">
        <f t="shared" si="199"/>
        <v/>
      </c>
      <c r="H585">
        <f t="shared" si="200"/>
        <v>0.63000000000000078</v>
      </c>
      <c r="I585">
        <f t="shared" si="201"/>
        <v>-5.5</v>
      </c>
      <c r="J585">
        <f t="shared" si="202"/>
        <v>-8.7301587301587187</v>
      </c>
      <c r="K585" t="str">
        <f t="shared" si="203"/>
        <v/>
      </c>
      <c r="L585" s="2" t="str">
        <f t="shared" si="209"/>
        <v/>
      </c>
      <c r="M585" t="str">
        <f t="shared" si="204"/>
        <v/>
      </c>
      <c r="N585" s="1">
        <f t="shared" si="191"/>
        <v>33010</v>
      </c>
      <c r="O585" t="str">
        <f t="shared" si="192"/>
        <v>可交易</v>
      </c>
      <c r="P585" s="2" t="str">
        <f t="shared" si="193"/>
        <v/>
      </c>
      <c r="Q585" s="2" t="str">
        <f t="shared" si="194"/>
        <v/>
      </c>
      <c r="R585" s="2">
        <f t="shared" si="205"/>
        <v>1</v>
      </c>
      <c r="S585">
        <f t="shared" si="206"/>
        <v>0</v>
      </c>
      <c r="T585" s="1">
        <f t="shared" si="195"/>
        <v>33010</v>
      </c>
      <c r="U585" t="str">
        <f t="shared" si="196"/>
        <v>可交易</v>
      </c>
      <c r="V585" s="2" t="str">
        <f t="shared" si="197"/>
        <v/>
      </c>
      <c r="W585" s="2" t="str">
        <f t="shared" si="198"/>
        <v/>
      </c>
      <c r="X585" s="2">
        <f t="shared" si="207"/>
        <v>1</v>
      </c>
      <c r="Y585">
        <f t="shared" si="208"/>
        <v>0</v>
      </c>
    </row>
    <row r="586" spans="1:25" x14ac:dyDescent="0.3">
      <c r="A586" s="1">
        <v>33863</v>
      </c>
      <c r="B586">
        <v>419.92001299999998</v>
      </c>
      <c r="C586">
        <v>14.72</v>
      </c>
      <c r="D586">
        <v>15.2466722776888</v>
      </c>
      <c r="E586">
        <f t="shared" si="189"/>
        <v>-0.52667227768879954</v>
      </c>
      <c r="F586" t="str">
        <f t="shared" si="190"/>
        <v/>
      </c>
      <c r="G586" t="str">
        <f t="shared" si="199"/>
        <v/>
      </c>
      <c r="H586">
        <f t="shared" si="200"/>
        <v>1.0899999999999999</v>
      </c>
      <c r="I586">
        <f t="shared" si="201"/>
        <v>0.15002399999997351</v>
      </c>
      <c r="J586">
        <f t="shared" si="202"/>
        <v>0.13763669724768213</v>
      </c>
      <c r="K586" t="str">
        <f t="shared" si="203"/>
        <v/>
      </c>
      <c r="L586" s="2" t="str">
        <f t="shared" si="209"/>
        <v/>
      </c>
      <c r="M586" t="str">
        <f t="shared" si="204"/>
        <v/>
      </c>
      <c r="N586" s="1">
        <f t="shared" si="191"/>
        <v>33010</v>
      </c>
      <c r="O586" t="str">
        <f t="shared" si="192"/>
        <v>可交易</v>
      </c>
      <c r="P586" s="2" t="str">
        <f t="shared" si="193"/>
        <v/>
      </c>
      <c r="Q586" s="2" t="str">
        <f t="shared" si="194"/>
        <v/>
      </c>
      <c r="R586" s="2">
        <f t="shared" si="205"/>
        <v>1</v>
      </c>
      <c r="S586">
        <f t="shared" si="206"/>
        <v>0</v>
      </c>
      <c r="T586" s="1">
        <f t="shared" si="195"/>
        <v>33010</v>
      </c>
      <c r="U586" t="str">
        <f t="shared" si="196"/>
        <v>可交易</v>
      </c>
      <c r="V586" s="2" t="str">
        <f t="shared" si="197"/>
        <v/>
      </c>
      <c r="W586" s="2" t="str">
        <f t="shared" si="198"/>
        <v/>
      </c>
      <c r="X586" s="2">
        <f t="shared" si="207"/>
        <v>1</v>
      </c>
      <c r="Y586">
        <f t="shared" si="208"/>
        <v>0</v>
      </c>
    </row>
    <row r="587" spans="1:25" x14ac:dyDescent="0.3">
      <c r="A587" s="1">
        <v>33864</v>
      </c>
      <c r="B587">
        <v>419.92999300000002</v>
      </c>
      <c r="C587">
        <v>14.31</v>
      </c>
      <c r="D587">
        <v>14.264599241291901</v>
      </c>
      <c r="E587">
        <f t="shared" si="189"/>
        <v>4.5400758708099787E-2</v>
      </c>
      <c r="F587" t="str">
        <f t="shared" si="190"/>
        <v/>
      </c>
      <c r="G587" t="str">
        <f t="shared" si="199"/>
        <v/>
      </c>
      <c r="H587">
        <f t="shared" si="200"/>
        <v>-0.41000000000000014</v>
      </c>
      <c r="I587">
        <f t="shared" si="201"/>
        <v>9.9800000000414002E-3</v>
      </c>
      <c r="J587">
        <f t="shared" si="202"/>
        <v>-2.4341463414735115E-2</v>
      </c>
      <c r="K587" t="str">
        <f t="shared" si="203"/>
        <v/>
      </c>
      <c r="L587" s="2" t="str">
        <f t="shared" si="209"/>
        <v/>
      </c>
      <c r="M587" t="str">
        <f t="shared" si="204"/>
        <v/>
      </c>
      <c r="N587" s="1">
        <f t="shared" si="191"/>
        <v>33010</v>
      </c>
      <c r="O587" t="str">
        <f t="shared" si="192"/>
        <v>可交易</v>
      </c>
      <c r="P587" s="2" t="str">
        <f t="shared" si="193"/>
        <v/>
      </c>
      <c r="Q587" s="2" t="str">
        <f t="shared" si="194"/>
        <v/>
      </c>
      <c r="R587" s="2">
        <f t="shared" si="205"/>
        <v>1</v>
      </c>
      <c r="S587">
        <f t="shared" si="206"/>
        <v>0</v>
      </c>
      <c r="T587" s="1">
        <f t="shared" si="195"/>
        <v>33010</v>
      </c>
      <c r="U587" t="str">
        <f t="shared" si="196"/>
        <v>可交易</v>
      </c>
      <c r="V587" s="2" t="str">
        <f t="shared" si="197"/>
        <v/>
      </c>
      <c r="W587" s="2" t="str">
        <f t="shared" si="198"/>
        <v/>
      </c>
      <c r="X587" s="2">
        <f t="shared" si="207"/>
        <v>1</v>
      </c>
      <c r="Y587">
        <f t="shared" si="208"/>
        <v>0</v>
      </c>
    </row>
    <row r="588" spans="1:25" x14ac:dyDescent="0.3">
      <c r="A588" s="1">
        <v>33865</v>
      </c>
      <c r="B588">
        <v>422.92999300000002</v>
      </c>
      <c r="C588">
        <v>13.74</v>
      </c>
      <c r="D588">
        <v>13.202849943010801</v>
      </c>
      <c r="E588">
        <f t="shared" si="189"/>
        <v>0.5371500569891996</v>
      </c>
      <c r="F588" t="str">
        <f t="shared" si="190"/>
        <v/>
      </c>
      <c r="G588" t="str">
        <f t="shared" si="199"/>
        <v/>
      </c>
      <c r="H588">
        <f t="shared" si="200"/>
        <v>-0.57000000000000028</v>
      </c>
      <c r="I588">
        <f t="shared" si="201"/>
        <v>3</v>
      </c>
      <c r="J588">
        <f t="shared" si="202"/>
        <v>-5.2631578947368398</v>
      </c>
      <c r="K588" t="str">
        <f t="shared" si="203"/>
        <v/>
      </c>
      <c r="L588" s="2" t="str">
        <f t="shared" si="209"/>
        <v/>
      </c>
      <c r="M588" t="str">
        <f t="shared" si="204"/>
        <v/>
      </c>
      <c r="N588" s="1">
        <f t="shared" si="191"/>
        <v>33010</v>
      </c>
      <c r="O588" t="str">
        <f t="shared" si="192"/>
        <v>可交易</v>
      </c>
      <c r="P588" s="2" t="str">
        <f t="shared" si="193"/>
        <v/>
      </c>
      <c r="Q588" s="2" t="str">
        <f t="shared" si="194"/>
        <v/>
      </c>
      <c r="R588" s="2">
        <f t="shared" si="205"/>
        <v>1</v>
      </c>
      <c r="S588">
        <f t="shared" si="206"/>
        <v>0</v>
      </c>
      <c r="T588" s="1">
        <f t="shared" si="195"/>
        <v>33010</v>
      </c>
      <c r="U588" t="str">
        <f t="shared" si="196"/>
        <v>可交易</v>
      </c>
      <c r="V588" s="2" t="str">
        <f t="shared" si="197"/>
        <v/>
      </c>
      <c r="W588" s="2" t="str">
        <f t="shared" si="198"/>
        <v/>
      </c>
      <c r="X588" s="2">
        <f t="shared" si="207"/>
        <v>1</v>
      </c>
      <c r="Y588">
        <f t="shared" si="208"/>
        <v>0</v>
      </c>
    </row>
    <row r="589" spans="1:25" x14ac:dyDescent="0.3">
      <c r="A589" s="1">
        <v>33868</v>
      </c>
      <c r="B589">
        <v>422.14001500000001</v>
      </c>
      <c r="C589">
        <v>13.45</v>
      </c>
      <c r="D589">
        <v>13.385067365308499</v>
      </c>
      <c r="E589">
        <f t="shared" si="189"/>
        <v>6.4932634691500013E-2</v>
      </c>
      <c r="F589" t="str">
        <f t="shared" si="190"/>
        <v/>
      </c>
      <c r="G589" t="str">
        <f t="shared" si="199"/>
        <v/>
      </c>
      <c r="H589">
        <f t="shared" si="200"/>
        <v>-0.29000000000000092</v>
      </c>
      <c r="I589">
        <f t="shared" si="201"/>
        <v>-0.78997800000001916</v>
      </c>
      <c r="J589">
        <f t="shared" si="202"/>
        <v>2.7240620689655746</v>
      </c>
      <c r="K589" t="str">
        <f t="shared" si="203"/>
        <v/>
      </c>
      <c r="L589" s="2" t="str">
        <f t="shared" si="209"/>
        <v/>
      </c>
      <c r="M589" t="str">
        <f t="shared" si="204"/>
        <v/>
      </c>
      <c r="N589" s="1">
        <f t="shared" si="191"/>
        <v>33010</v>
      </c>
      <c r="O589" t="str">
        <f t="shared" si="192"/>
        <v>可交易</v>
      </c>
      <c r="P589" s="2" t="str">
        <f t="shared" si="193"/>
        <v/>
      </c>
      <c r="Q589" s="2" t="str">
        <f t="shared" si="194"/>
        <v/>
      </c>
      <c r="R589" s="2">
        <f t="shared" si="205"/>
        <v>1</v>
      </c>
      <c r="S589">
        <f t="shared" si="206"/>
        <v>0</v>
      </c>
      <c r="T589" s="1">
        <f t="shared" si="195"/>
        <v>33010</v>
      </c>
      <c r="U589" t="str">
        <f t="shared" si="196"/>
        <v>可交易</v>
      </c>
      <c r="V589" s="2" t="str">
        <f t="shared" si="197"/>
        <v/>
      </c>
      <c r="W589" s="2" t="str">
        <f t="shared" si="198"/>
        <v/>
      </c>
      <c r="X589" s="2">
        <f t="shared" si="207"/>
        <v>1</v>
      </c>
      <c r="Y589">
        <f t="shared" si="208"/>
        <v>0</v>
      </c>
    </row>
    <row r="590" spans="1:25" x14ac:dyDescent="0.3">
      <c r="A590" s="1">
        <v>33869</v>
      </c>
      <c r="B590">
        <v>417.14001500000001</v>
      </c>
      <c r="C590">
        <v>13.88</v>
      </c>
      <c r="D590">
        <v>13.905961505031801</v>
      </c>
      <c r="E590">
        <f t="shared" si="189"/>
        <v>-2.5961505031800058E-2</v>
      </c>
      <c r="F590" t="str">
        <f t="shared" si="190"/>
        <v/>
      </c>
      <c r="G590" t="str">
        <f t="shared" si="199"/>
        <v/>
      </c>
      <c r="H590">
        <f t="shared" si="200"/>
        <v>0.43000000000000149</v>
      </c>
      <c r="I590">
        <f t="shared" si="201"/>
        <v>-5</v>
      </c>
      <c r="J590">
        <f t="shared" si="202"/>
        <v>-11.627906976744146</v>
      </c>
      <c r="K590" t="str">
        <f t="shared" si="203"/>
        <v/>
      </c>
      <c r="L590" s="2" t="str">
        <f t="shared" si="209"/>
        <v/>
      </c>
      <c r="M590" t="str">
        <f t="shared" si="204"/>
        <v/>
      </c>
      <c r="N590" s="1">
        <f t="shared" si="191"/>
        <v>33010</v>
      </c>
      <c r="O590" t="str">
        <f t="shared" si="192"/>
        <v>可交易</v>
      </c>
      <c r="P590" s="2" t="str">
        <f t="shared" si="193"/>
        <v/>
      </c>
      <c r="Q590" s="2" t="str">
        <f t="shared" si="194"/>
        <v/>
      </c>
      <c r="R590" s="2">
        <f t="shared" si="205"/>
        <v>1</v>
      </c>
      <c r="S590">
        <f t="shared" si="206"/>
        <v>0</v>
      </c>
      <c r="T590" s="1">
        <f t="shared" si="195"/>
        <v>33010</v>
      </c>
      <c r="U590" t="str">
        <f t="shared" si="196"/>
        <v>可交易</v>
      </c>
      <c r="V590" s="2" t="str">
        <f t="shared" si="197"/>
        <v/>
      </c>
      <c r="W590" s="2" t="str">
        <f t="shared" si="198"/>
        <v/>
      </c>
      <c r="X590" s="2">
        <f t="shared" si="207"/>
        <v>1</v>
      </c>
      <c r="Y590">
        <f t="shared" si="208"/>
        <v>0</v>
      </c>
    </row>
    <row r="591" spans="1:25" x14ac:dyDescent="0.3">
      <c r="A591" s="1">
        <v>33870</v>
      </c>
      <c r="B591">
        <v>417.44000199999999</v>
      </c>
      <c r="C591">
        <v>13.83</v>
      </c>
      <c r="D591">
        <v>13.978957139835799</v>
      </c>
      <c r="E591">
        <f t="shared" si="189"/>
        <v>-0.14895713983579917</v>
      </c>
      <c r="F591" t="str">
        <f t="shared" si="190"/>
        <v/>
      </c>
      <c r="G591" t="str">
        <f t="shared" si="199"/>
        <v/>
      </c>
      <c r="H591">
        <f t="shared" si="200"/>
        <v>-5.0000000000000711E-2</v>
      </c>
      <c r="I591">
        <f t="shared" si="201"/>
        <v>0.29998699999998735</v>
      </c>
      <c r="J591">
        <f t="shared" si="202"/>
        <v>-5.9997399999996617</v>
      </c>
      <c r="K591" t="str">
        <f t="shared" si="203"/>
        <v/>
      </c>
      <c r="L591" s="2" t="str">
        <f t="shared" si="209"/>
        <v/>
      </c>
      <c r="M591" t="str">
        <f t="shared" si="204"/>
        <v/>
      </c>
      <c r="N591" s="1">
        <f t="shared" si="191"/>
        <v>33010</v>
      </c>
      <c r="O591" t="str">
        <f t="shared" si="192"/>
        <v>可交易</v>
      </c>
      <c r="P591" s="2" t="str">
        <f t="shared" si="193"/>
        <v/>
      </c>
      <c r="Q591" s="2" t="str">
        <f t="shared" si="194"/>
        <v/>
      </c>
      <c r="R591" s="2">
        <f t="shared" si="205"/>
        <v>1</v>
      </c>
      <c r="S591">
        <f t="shared" si="206"/>
        <v>0</v>
      </c>
      <c r="T591" s="1">
        <f t="shared" si="195"/>
        <v>33010</v>
      </c>
      <c r="U591" t="str">
        <f t="shared" si="196"/>
        <v>可交易</v>
      </c>
      <c r="V591" s="2" t="str">
        <f t="shared" si="197"/>
        <v/>
      </c>
      <c r="W591" s="2" t="str">
        <f t="shared" si="198"/>
        <v/>
      </c>
      <c r="X591" s="2">
        <f t="shared" si="207"/>
        <v>1</v>
      </c>
      <c r="Y591">
        <f t="shared" si="208"/>
        <v>0</v>
      </c>
    </row>
    <row r="592" spans="1:25" x14ac:dyDescent="0.3">
      <c r="A592" s="1">
        <v>33871</v>
      </c>
      <c r="B592">
        <v>418.47000100000002</v>
      </c>
      <c r="C592">
        <v>13.44</v>
      </c>
      <c r="D592">
        <v>13.591437043622999</v>
      </c>
      <c r="E592">
        <f t="shared" si="189"/>
        <v>-0.15143704362299992</v>
      </c>
      <c r="F592" t="str">
        <f t="shared" si="190"/>
        <v/>
      </c>
      <c r="G592" t="str">
        <f t="shared" si="199"/>
        <v/>
      </c>
      <c r="H592">
        <f t="shared" si="200"/>
        <v>-0.39000000000000057</v>
      </c>
      <c r="I592">
        <f t="shared" si="201"/>
        <v>1.0299990000000321</v>
      </c>
      <c r="J592">
        <f t="shared" si="202"/>
        <v>-2.6410230769231555</v>
      </c>
      <c r="K592" t="str">
        <f t="shared" si="203"/>
        <v/>
      </c>
      <c r="L592" s="2" t="str">
        <f t="shared" si="209"/>
        <v/>
      </c>
      <c r="M592" t="str">
        <f t="shared" si="204"/>
        <v/>
      </c>
      <c r="N592" s="1">
        <f t="shared" si="191"/>
        <v>33010</v>
      </c>
      <c r="O592" t="str">
        <f t="shared" si="192"/>
        <v>可交易</v>
      </c>
      <c r="P592" s="2" t="str">
        <f t="shared" si="193"/>
        <v/>
      </c>
      <c r="Q592" s="2" t="str">
        <f t="shared" si="194"/>
        <v/>
      </c>
      <c r="R592" s="2">
        <f t="shared" si="205"/>
        <v>1</v>
      </c>
      <c r="S592">
        <f t="shared" si="206"/>
        <v>0</v>
      </c>
      <c r="T592" s="1">
        <f t="shared" si="195"/>
        <v>33010</v>
      </c>
      <c r="U592" t="str">
        <f t="shared" si="196"/>
        <v>可交易</v>
      </c>
      <c r="V592" s="2" t="str">
        <f t="shared" si="197"/>
        <v/>
      </c>
      <c r="W592" s="2" t="str">
        <f t="shared" si="198"/>
        <v/>
      </c>
      <c r="X592" s="2">
        <f t="shared" si="207"/>
        <v>1</v>
      </c>
      <c r="Y592">
        <f t="shared" si="208"/>
        <v>0</v>
      </c>
    </row>
    <row r="593" spans="1:25" x14ac:dyDescent="0.3">
      <c r="A593" s="1">
        <v>33872</v>
      </c>
      <c r="B593">
        <v>414.35000600000001</v>
      </c>
      <c r="C593">
        <v>14.8</v>
      </c>
      <c r="D593">
        <v>14.457491161726299</v>
      </c>
      <c r="E593">
        <f t="shared" si="189"/>
        <v>0.3425088382737016</v>
      </c>
      <c r="F593" t="str">
        <f t="shared" si="190"/>
        <v/>
      </c>
      <c r="G593" t="str">
        <f t="shared" si="199"/>
        <v/>
      </c>
      <c r="H593">
        <f t="shared" si="200"/>
        <v>1.3600000000000012</v>
      </c>
      <c r="I593">
        <f t="shared" si="201"/>
        <v>-4.1199950000000172</v>
      </c>
      <c r="J593">
        <f t="shared" si="202"/>
        <v>-3.0294080882353041</v>
      </c>
      <c r="K593" t="str">
        <f t="shared" si="203"/>
        <v/>
      </c>
      <c r="L593" s="2" t="str">
        <f t="shared" si="209"/>
        <v/>
      </c>
      <c r="M593" t="str">
        <f t="shared" si="204"/>
        <v/>
      </c>
      <c r="N593" s="1">
        <f t="shared" si="191"/>
        <v>33010</v>
      </c>
      <c r="O593" t="str">
        <f t="shared" si="192"/>
        <v>可交易</v>
      </c>
      <c r="P593" s="2" t="str">
        <f t="shared" si="193"/>
        <v/>
      </c>
      <c r="Q593" s="2" t="str">
        <f t="shared" si="194"/>
        <v/>
      </c>
      <c r="R593" s="2">
        <f t="shared" si="205"/>
        <v>1</v>
      </c>
      <c r="S593">
        <f t="shared" si="206"/>
        <v>0</v>
      </c>
      <c r="T593" s="1">
        <f t="shared" si="195"/>
        <v>33010</v>
      </c>
      <c r="U593" t="str">
        <f t="shared" si="196"/>
        <v>可交易</v>
      </c>
      <c r="V593" s="2" t="str">
        <f t="shared" si="197"/>
        <v/>
      </c>
      <c r="W593" s="2" t="str">
        <f t="shared" si="198"/>
        <v/>
      </c>
      <c r="X593" s="2">
        <f t="shared" si="207"/>
        <v>1</v>
      </c>
      <c r="Y593">
        <f t="shared" si="208"/>
        <v>0</v>
      </c>
    </row>
    <row r="594" spans="1:25" x14ac:dyDescent="0.3">
      <c r="A594" s="1">
        <v>33875</v>
      </c>
      <c r="B594">
        <v>416.61999500000002</v>
      </c>
      <c r="C594">
        <v>15.19</v>
      </c>
      <c r="D594">
        <v>15.108078095446</v>
      </c>
      <c r="E594">
        <f t="shared" si="189"/>
        <v>8.192190455399917E-2</v>
      </c>
      <c r="F594" t="str">
        <f t="shared" si="190"/>
        <v/>
      </c>
      <c r="G594" t="str">
        <f t="shared" si="199"/>
        <v/>
      </c>
      <c r="H594">
        <f t="shared" si="200"/>
        <v>0.38999999999999879</v>
      </c>
      <c r="I594">
        <f t="shared" si="201"/>
        <v>2.2699890000000096</v>
      </c>
      <c r="J594">
        <f t="shared" si="202"/>
        <v>5.8204846153846583</v>
      </c>
      <c r="K594" t="str">
        <f t="shared" si="203"/>
        <v/>
      </c>
      <c r="L594" s="2" t="str">
        <f t="shared" si="209"/>
        <v/>
      </c>
      <c r="M594" t="str">
        <f t="shared" si="204"/>
        <v/>
      </c>
      <c r="N594" s="1">
        <f t="shared" si="191"/>
        <v>33010</v>
      </c>
      <c r="O594" t="str">
        <f t="shared" si="192"/>
        <v>可交易</v>
      </c>
      <c r="P594" s="2" t="str">
        <f t="shared" si="193"/>
        <v/>
      </c>
      <c r="Q594" s="2" t="str">
        <f t="shared" si="194"/>
        <v/>
      </c>
      <c r="R594" s="2">
        <f t="shared" si="205"/>
        <v>1</v>
      </c>
      <c r="S594">
        <f t="shared" si="206"/>
        <v>0</v>
      </c>
      <c r="T594" s="1">
        <f t="shared" si="195"/>
        <v>33010</v>
      </c>
      <c r="U594" t="str">
        <f t="shared" si="196"/>
        <v>可交易</v>
      </c>
      <c r="V594" s="2" t="str">
        <f t="shared" si="197"/>
        <v/>
      </c>
      <c r="W594" s="2" t="str">
        <f t="shared" si="198"/>
        <v/>
      </c>
      <c r="X594" s="2">
        <f t="shared" si="207"/>
        <v>1</v>
      </c>
      <c r="Y594">
        <f t="shared" si="208"/>
        <v>0</v>
      </c>
    </row>
    <row r="595" spans="1:25" x14ac:dyDescent="0.3">
      <c r="A595" s="1">
        <v>33876</v>
      </c>
      <c r="B595">
        <v>416.79998799999998</v>
      </c>
      <c r="C595">
        <v>14.97</v>
      </c>
      <c r="D595">
        <v>15.0325955006931</v>
      </c>
      <c r="E595">
        <f t="shared" si="189"/>
        <v>-6.2595500693099382E-2</v>
      </c>
      <c r="F595" t="str">
        <f t="shared" si="190"/>
        <v/>
      </c>
      <c r="G595" t="str">
        <f t="shared" si="199"/>
        <v/>
      </c>
      <c r="H595">
        <f t="shared" si="200"/>
        <v>-0.21999999999999886</v>
      </c>
      <c r="I595">
        <f t="shared" si="201"/>
        <v>0.17999299999996765</v>
      </c>
      <c r="J595">
        <f t="shared" si="202"/>
        <v>-0.81814999999985716</v>
      </c>
      <c r="K595" t="str">
        <f t="shared" si="203"/>
        <v/>
      </c>
      <c r="L595" s="2" t="str">
        <f t="shared" si="209"/>
        <v/>
      </c>
      <c r="M595" t="str">
        <f t="shared" si="204"/>
        <v/>
      </c>
      <c r="N595" s="1">
        <f t="shared" si="191"/>
        <v>33010</v>
      </c>
      <c r="O595" t="str">
        <f t="shared" si="192"/>
        <v>可交易</v>
      </c>
      <c r="P595" s="2" t="str">
        <f t="shared" si="193"/>
        <v/>
      </c>
      <c r="Q595" s="2" t="str">
        <f t="shared" si="194"/>
        <v/>
      </c>
      <c r="R595" s="2">
        <f t="shared" si="205"/>
        <v>1</v>
      </c>
      <c r="S595">
        <f t="shared" si="206"/>
        <v>0</v>
      </c>
      <c r="T595" s="1">
        <f t="shared" si="195"/>
        <v>33010</v>
      </c>
      <c r="U595" t="str">
        <f t="shared" si="196"/>
        <v>可交易</v>
      </c>
      <c r="V595" s="2" t="str">
        <f t="shared" si="197"/>
        <v/>
      </c>
      <c r="W595" s="2" t="str">
        <f t="shared" si="198"/>
        <v/>
      </c>
      <c r="X595" s="2">
        <f t="shared" si="207"/>
        <v>1</v>
      </c>
      <c r="Y595">
        <f t="shared" si="208"/>
        <v>0</v>
      </c>
    </row>
    <row r="596" spans="1:25" x14ac:dyDescent="0.3">
      <c r="A596" s="1">
        <v>33877</v>
      </c>
      <c r="B596">
        <v>417.79998799999998</v>
      </c>
      <c r="C596">
        <v>14.28</v>
      </c>
      <c r="D596">
        <v>14.6114907467128</v>
      </c>
      <c r="E596">
        <f t="shared" si="189"/>
        <v>-0.33149074671280054</v>
      </c>
      <c r="F596" t="str">
        <f t="shared" si="190"/>
        <v/>
      </c>
      <c r="G596" t="str">
        <f t="shared" si="199"/>
        <v/>
      </c>
      <c r="H596">
        <f t="shared" si="200"/>
        <v>-0.69000000000000128</v>
      </c>
      <c r="I596">
        <f t="shared" si="201"/>
        <v>1</v>
      </c>
      <c r="J596">
        <f t="shared" si="202"/>
        <v>-1.4492753623188379</v>
      </c>
      <c r="K596" t="str">
        <f t="shared" si="203"/>
        <v/>
      </c>
      <c r="L596" s="2" t="str">
        <f t="shared" si="209"/>
        <v/>
      </c>
      <c r="M596" t="str">
        <f t="shared" si="204"/>
        <v/>
      </c>
      <c r="N596" s="1">
        <f t="shared" si="191"/>
        <v>33010</v>
      </c>
      <c r="O596" t="str">
        <f t="shared" si="192"/>
        <v>可交易</v>
      </c>
      <c r="P596" s="2" t="str">
        <f t="shared" si="193"/>
        <v/>
      </c>
      <c r="Q596" s="2" t="str">
        <f t="shared" si="194"/>
        <v/>
      </c>
      <c r="R596" s="2">
        <f t="shared" si="205"/>
        <v>1</v>
      </c>
      <c r="S596">
        <f t="shared" si="206"/>
        <v>0</v>
      </c>
      <c r="T596" s="1">
        <f t="shared" si="195"/>
        <v>33010</v>
      </c>
      <c r="U596" t="str">
        <f t="shared" si="196"/>
        <v>可交易</v>
      </c>
      <c r="V596" s="2" t="str">
        <f t="shared" si="197"/>
        <v/>
      </c>
      <c r="W596" s="2" t="str">
        <f t="shared" si="198"/>
        <v/>
      </c>
      <c r="X596" s="2">
        <f t="shared" si="207"/>
        <v>1</v>
      </c>
      <c r="Y596">
        <f t="shared" si="208"/>
        <v>0</v>
      </c>
    </row>
    <row r="597" spans="1:25" x14ac:dyDescent="0.3">
      <c r="A597" s="1">
        <v>33878</v>
      </c>
      <c r="B597">
        <v>416.290009</v>
      </c>
      <c r="C597">
        <v>16.309999999999999</v>
      </c>
      <c r="D597">
        <v>15.780006065082601</v>
      </c>
      <c r="E597">
        <f t="shared" si="189"/>
        <v>0.52999393491739788</v>
      </c>
      <c r="F597" t="str">
        <f t="shared" si="190"/>
        <v/>
      </c>
      <c r="G597" t="str">
        <f t="shared" si="199"/>
        <v/>
      </c>
      <c r="H597">
        <f t="shared" si="200"/>
        <v>2.0299999999999994</v>
      </c>
      <c r="I597">
        <f t="shared" si="201"/>
        <v>-1.5099789999999871</v>
      </c>
      <c r="J597">
        <f t="shared" si="202"/>
        <v>-0.74383201970442736</v>
      </c>
      <c r="K597" t="str">
        <f t="shared" si="203"/>
        <v/>
      </c>
      <c r="L597" s="2" t="str">
        <f t="shared" si="209"/>
        <v/>
      </c>
      <c r="M597" t="str">
        <f t="shared" si="204"/>
        <v/>
      </c>
      <c r="N597" s="1">
        <f t="shared" si="191"/>
        <v>33010</v>
      </c>
      <c r="O597" t="str">
        <f t="shared" si="192"/>
        <v>可交易</v>
      </c>
      <c r="P597" s="2" t="str">
        <f t="shared" si="193"/>
        <v/>
      </c>
      <c r="Q597" s="2" t="str">
        <f t="shared" si="194"/>
        <v/>
      </c>
      <c r="R597" s="2">
        <f t="shared" si="205"/>
        <v>1</v>
      </c>
      <c r="S597">
        <f t="shared" si="206"/>
        <v>0</v>
      </c>
      <c r="T597" s="1">
        <f t="shared" si="195"/>
        <v>33010</v>
      </c>
      <c r="U597" t="str">
        <f t="shared" si="196"/>
        <v>可交易</v>
      </c>
      <c r="V597" s="2" t="str">
        <f t="shared" si="197"/>
        <v/>
      </c>
      <c r="W597" s="2" t="str">
        <f t="shared" si="198"/>
        <v/>
      </c>
      <c r="X597" s="2">
        <f t="shared" si="207"/>
        <v>1</v>
      </c>
      <c r="Y597">
        <f t="shared" si="208"/>
        <v>0</v>
      </c>
    </row>
    <row r="598" spans="1:25" x14ac:dyDescent="0.3">
      <c r="A598" s="1">
        <v>33879</v>
      </c>
      <c r="B598">
        <v>410.47000100000002</v>
      </c>
      <c r="C598">
        <v>17.79</v>
      </c>
      <c r="D598">
        <v>16.935893812132601</v>
      </c>
      <c r="E598">
        <f t="shared" si="189"/>
        <v>0.85410618786739789</v>
      </c>
      <c r="F598" t="str">
        <f t="shared" si="190"/>
        <v/>
      </c>
      <c r="G598" t="str">
        <f t="shared" si="199"/>
        <v/>
      </c>
      <c r="H598">
        <f t="shared" si="200"/>
        <v>1.4800000000000004</v>
      </c>
      <c r="I598">
        <f t="shared" si="201"/>
        <v>-5.820007999999973</v>
      </c>
      <c r="J598">
        <f t="shared" si="202"/>
        <v>-3.9324378378378184</v>
      </c>
      <c r="K598" t="str">
        <f t="shared" si="203"/>
        <v/>
      </c>
      <c r="L598" s="2" t="str">
        <f t="shared" si="209"/>
        <v/>
      </c>
      <c r="M598" t="str">
        <f t="shared" si="204"/>
        <v/>
      </c>
      <c r="N598" s="1">
        <f t="shared" si="191"/>
        <v>33010</v>
      </c>
      <c r="O598" t="str">
        <f t="shared" si="192"/>
        <v>可交易</v>
      </c>
      <c r="P598" s="2" t="str">
        <f t="shared" si="193"/>
        <v/>
      </c>
      <c r="Q598" s="2" t="str">
        <f t="shared" si="194"/>
        <v/>
      </c>
      <c r="R598" s="2">
        <f t="shared" si="205"/>
        <v>1</v>
      </c>
      <c r="S598">
        <f t="shared" si="206"/>
        <v>0</v>
      </c>
      <c r="T598" s="1">
        <f t="shared" si="195"/>
        <v>33010</v>
      </c>
      <c r="U598" t="str">
        <f t="shared" si="196"/>
        <v>可交易</v>
      </c>
      <c r="V598" s="2" t="str">
        <f t="shared" si="197"/>
        <v/>
      </c>
      <c r="W598" s="2" t="str">
        <f t="shared" si="198"/>
        <v/>
      </c>
      <c r="X598" s="2">
        <f t="shared" si="207"/>
        <v>1</v>
      </c>
      <c r="Y598">
        <f t="shared" si="208"/>
        <v>0</v>
      </c>
    </row>
    <row r="599" spans="1:25" x14ac:dyDescent="0.3">
      <c r="A599" s="1">
        <v>33882</v>
      </c>
      <c r="B599">
        <v>407.57000699999998</v>
      </c>
      <c r="C599">
        <v>20.010000000000002</v>
      </c>
      <c r="D599">
        <v>23.063989128540001</v>
      </c>
      <c r="E599">
        <f t="shared" si="189"/>
        <v>-3.0539891285399996</v>
      </c>
      <c r="F599" t="str">
        <f t="shared" si="190"/>
        <v>PUT</v>
      </c>
      <c r="G599">
        <f t="shared" si="199"/>
        <v>407.44000199999999</v>
      </c>
      <c r="H599">
        <f t="shared" si="200"/>
        <v>2.2200000000000024</v>
      </c>
      <c r="I599">
        <f t="shared" si="201"/>
        <v>-2.8999940000000493</v>
      </c>
      <c r="J599">
        <f t="shared" si="202"/>
        <v>-1.3063036036036244</v>
      </c>
      <c r="K599">
        <f t="shared" si="203"/>
        <v>402.57000699999998</v>
      </c>
      <c r="L599" s="2" t="str">
        <f t="shared" si="209"/>
        <v/>
      </c>
      <c r="M599" t="str">
        <f t="shared" si="204"/>
        <v/>
      </c>
      <c r="N599" s="1">
        <f t="shared" si="191"/>
        <v>33010</v>
      </c>
      <c r="O599" t="str">
        <f t="shared" si="192"/>
        <v>可交易</v>
      </c>
      <c r="P599" s="2" t="str">
        <f t="shared" si="193"/>
        <v/>
      </c>
      <c r="Q599" s="2" t="str">
        <f t="shared" si="194"/>
        <v/>
      </c>
      <c r="R599" s="2">
        <f t="shared" si="205"/>
        <v>1</v>
      </c>
      <c r="S599">
        <f t="shared" si="206"/>
        <v>0</v>
      </c>
      <c r="T599" s="1">
        <f t="shared" si="195"/>
        <v>33010</v>
      </c>
      <c r="U599" t="str">
        <f t="shared" si="196"/>
        <v>可交易</v>
      </c>
      <c r="V599" s="2" t="str">
        <f t="shared" si="197"/>
        <v/>
      </c>
      <c r="W599" s="2" t="str">
        <f t="shared" si="198"/>
        <v/>
      </c>
      <c r="X599" s="2">
        <f t="shared" si="207"/>
        <v>1</v>
      </c>
      <c r="Y599">
        <f t="shared" si="208"/>
        <v>0</v>
      </c>
    </row>
    <row r="600" spans="1:25" x14ac:dyDescent="0.3">
      <c r="A600" s="1">
        <v>33883</v>
      </c>
      <c r="B600">
        <v>407.17999300000002</v>
      </c>
      <c r="C600">
        <v>19.95</v>
      </c>
      <c r="D600">
        <v>20.244352634815101</v>
      </c>
      <c r="E600">
        <f t="shared" si="189"/>
        <v>-0.29435263481510177</v>
      </c>
      <c r="F600" t="str">
        <f t="shared" si="190"/>
        <v/>
      </c>
      <c r="G600" t="str">
        <f t="shared" si="199"/>
        <v/>
      </c>
      <c r="H600">
        <f t="shared" si="200"/>
        <v>-6.0000000000002274E-2</v>
      </c>
      <c r="I600">
        <f t="shared" si="201"/>
        <v>-0.39001399999995101</v>
      </c>
      <c r="J600">
        <f t="shared" si="202"/>
        <v>6.5002333333322708</v>
      </c>
      <c r="K600" t="str">
        <f t="shared" si="203"/>
        <v/>
      </c>
      <c r="L600" s="2" t="str">
        <f t="shared" si="209"/>
        <v/>
      </c>
      <c r="M600" t="str">
        <f t="shared" si="204"/>
        <v/>
      </c>
      <c r="N600" s="1">
        <f t="shared" si="191"/>
        <v>33010</v>
      </c>
      <c r="O600" t="str">
        <f t="shared" si="192"/>
        <v>可交易</v>
      </c>
      <c r="P600" s="2" t="str">
        <f t="shared" si="193"/>
        <v/>
      </c>
      <c r="Q600" s="2" t="str">
        <f t="shared" si="194"/>
        <v/>
      </c>
      <c r="R600" s="2">
        <f t="shared" si="205"/>
        <v>1</v>
      </c>
      <c r="S600">
        <f t="shared" si="206"/>
        <v>0</v>
      </c>
      <c r="T600" s="1">
        <f t="shared" si="195"/>
        <v>33010</v>
      </c>
      <c r="U600" t="str">
        <f t="shared" si="196"/>
        <v>可交易</v>
      </c>
      <c r="V600" s="2" t="str">
        <f t="shared" si="197"/>
        <v/>
      </c>
      <c r="W600" s="2" t="str">
        <f t="shared" si="198"/>
        <v/>
      </c>
      <c r="X600" s="2">
        <f t="shared" si="207"/>
        <v>1</v>
      </c>
      <c r="Y600">
        <f t="shared" si="208"/>
        <v>0</v>
      </c>
    </row>
    <row r="601" spans="1:25" x14ac:dyDescent="0.3">
      <c r="A601" s="1">
        <v>33884</v>
      </c>
      <c r="B601">
        <v>404.25</v>
      </c>
      <c r="C601">
        <v>21.02</v>
      </c>
      <c r="D601">
        <v>20.262226534954799</v>
      </c>
      <c r="E601">
        <f t="shared" si="189"/>
        <v>0.75777346504520082</v>
      </c>
      <c r="F601" t="str">
        <f t="shared" si="190"/>
        <v/>
      </c>
      <c r="G601" t="str">
        <f t="shared" si="199"/>
        <v/>
      </c>
      <c r="H601">
        <f t="shared" si="200"/>
        <v>1.0700000000000003</v>
      </c>
      <c r="I601">
        <f t="shared" si="201"/>
        <v>-2.9299930000000245</v>
      </c>
      <c r="J601">
        <f t="shared" si="202"/>
        <v>-2.7383112149532933</v>
      </c>
      <c r="K601" t="str">
        <f t="shared" si="203"/>
        <v/>
      </c>
      <c r="L601" s="2" t="str">
        <f t="shared" si="209"/>
        <v/>
      </c>
      <c r="M601" t="str">
        <f t="shared" si="204"/>
        <v/>
      </c>
      <c r="N601" s="1">
        <f t="shared" si="191"/>
        <v>33010</v>
      </c>
      <c r="O601" t="str">
        <f t="shared" si="192"/>
        <v>可交易</v>
      </c>
      <c r="P601" s="2" t="str">
        <f t="shared" si="193"/>
        <v/>
      </c>
      <c r="Q601" s="2" t="str">
        <f t="shared" si="194"/>
        <v/>
      </c>
      <c r="R601" s="2">
        <f t="shared" si="205"/>
        <v>1</v>
      </c>
      <c r="S601">
        <f t="shared" si="206"/>
        <v>0</v>
      </c>
      <c r="T601" s="1">
        <f t="shared" si="195"/>
        <v>33010</v>
      </c>
      <c r="U601" t="str">
        <f t="shared" si="196"/>
        <v>可交易</v>
      </c>
      <c r="V601" s="2" t="str">
        <f t="shared" si="197"/>
        <v/>
      </c>
      <c r="W601" s="2" t="str">
        <f t="shared" si="198"/>
        <v/>
      </c>
      <c r="X601" s="2">
        <f t="shared" si="207"/>
        <v>1</v>
      </c>
      <c r="Y601">
        <f t="shared" si="208"/>
        <v>0</v>
      </c>
    </row>
    <row r="602" spans="1:25" x14ac:dyDescent="0.3">
      <c r="A602" s="1">
        <v>33885</v>
      </c>
      <c r="B602">
        <v>407.75</v>
      </c>
      <c r="C602">
        <v>19.260000000000002</v>
      </c>
      <c r="D602">
        <v>19.199922127320399</v>
      </c>
      <c r="E602">
        <f t="shared" si="189"/>
        <v>6.0077872679602962E-2</v>
      </c>
      <c r="F602" t="str">
        <f t="shared" si="190"/>
        <v/>
      </c>
      <c r="G602" t="str">
        <f t="shared" si="199"/>
        <v/>
      </c>
      <c r="H602">
        <f t="shared" si="200"/>
        <v>-1.759999999999998</v>
      </c>
      <c r="I602">
        <f t="shared" si="201"/>
        <v>3.5</v>
      </c>
      <c r="J602">
        <f t="shared" si="202"/>
        <v>-1.988636363636366</v>
      </c>
      <c r="K602" t="str">
        <f t="shared" si="203"/>
        <v/>
      </c>
      <c r="L602" s="2" t="str">
        <f t="shared" si="209"/>
        <v/>
      </c>
      <c r="M602" t="str">
        <f t="shared" si="204"/>
        <v/>
      </c>
      <c r="N602" s="1">
        <f t="shared" si="191"/>
        <v>33010</v>
      </c>
      <c r="O602" t="str">
        <f t="shared" si="192"/>
        <v>可交易</v>
      </c>
      <c r="P602" s="2" t="str">
        <f t="shared" si="193"/>
        <v/>
      </c>
      <c r="Q602" s="2" t="str">
        <f t="shared" si="194"/>
        <v/>
      </c>
      <c r="R602" s="2">
        <f t="shared" si="205"/>
        <v>1</v>
      </c>
      <c r="S602">
        <f t="shared" si="206"/>
        <v>0</v>
      </c>
      <c r="T602" s="1">
        <f t="shared" si="195"/>
        <v>33010</v>
      </c>
      <c r="U602" t="str">
        <f t="shared" si="196"/>
        <v>可交易</v>
      </c>
      <c r="V602" s="2" t="str">
        <f t="shared" si="197"/>
        <v/>
      </c>
      <c r="W602" s="2" t="str">
        <f t="shared" si="198"/>
        <v/>
      </c>
      <c r="X602" s="2">
        <f t="shared" si="207"/>
        <v>1</v>
      </c>
      <c r="Y602">
        <f t="shared" si="208"/>
        <v>0</v>
      </c>
    </row>
    <row r="603" spans="1:25" x14ac:dyDescent="0.3">
      <c r="A603" s="1">
        <v>33886</v>
      </c>
      <c r="B603">
        <v>402.66000400000001</v>
      </c>
      <c r="C603">
        <v>20.51</v>
      </c>
      <c r="D603">
        <v>20.609927421387201</v>
      </c>
      <c r="E603">
        <f t="shared" si="189"/>
        <v>-9.99274213871999E-2</v>
      </c>
      <c r="F603" t="str">
        <f t="shared" si="190"/>
        <v/>
      </c>
      <c r="G603" t="str">
        <f t="shared" si="199"/>
        <v/>
      </c>
      <c r="H603">
        <f t="shared" si="200"/>
        <v>1.25</v>
      </c>
      <c r="I603">
        <f t="shared" si="201"/>
        <v>-5.0899959999999851</v>
      </c>
      <c r="J603">
        <f t="shared" si="202"/>
        <v>-4.0719967999999884</v>
      </c>
      <c r="K603" t="str">
        <f t="shared" si="203"/>
        <v/>
      </c>
      <c r="L603" s="2" t="str">
        <f t="shared" si="209"/>
        <v/>
      </c>
      <c r="M603" t="str">
        <f t="shared" si="204"/>
        <v/>
      </c>
      <c r="N603" s="1">
        <f t="shared" si="191"/>
        <v>33010</v>
      </c>
      <c r="O603" t="str">
        <f t="shared" si="192"/>
        <v>可交易</v>
      </c>
      <c r="P603" s="2" t="str">
        <f t="shared" si="193"/>
        <v/>
      </c>
      <c r="Q603" s="2" t="str">
        <f t="shared" si="194"/>
        <v/>
      </c>
      <c r="R603" s="2">
        <f t="shared" si="205"/>
        <v>1</v>
      </c>
      <c r="S603">
        <f t="shared" si="206"/>
        <v>0</v>
      </c>
      <c r="T603" s="1">
        <f t="shared" si="195"/>
        <v>33010</v>
      </c>
      <c r="U603" t="str">
        <f t="shared" si="196"/>
        <v>可交易</v>
      </c>
      <c r="V603" s="2" t="str">
        <f t="shared" si="197"/>
        <v/>
      </c>
      <c r="W603" s="2" t="str">
        <f t="shared" si="198"/>
        <v/>
      </c>
      <c r="X603" s="2">
        <f t="shared" si="207"/>
        <v>1</v>
      </c>
      <c r="Y603">
        <f t="shared" si="208"/>
        <v>0</v>
      </c>
    </row>
    <row r="604" spans="1:25" x14ac:dyDescent="0.3">
      <c r="A604" s="1">
        <v>33889</v>
      </c>
      <c r="B604">
        <v>407.44000199999999</v>
      </c>
      <c r="C604">
        <v>19.489999999999998</v>
      </c>
      <c r="D604">
        <v>19.7414884425</v>
      </c>
      <c r="E604">
        <f t="shared" si="189"/>
        <v>-0.25148844250000124</v>
      </c>
      <c r="F604" t="str">
        <f t="shared" si="190"/>
        <v/>
      </c>
      <c r="G604" t="str">
        <f t="shared" si="199"/>
        <v/>
      </c>
      <c r="H604">
        <f t="shared" si="200"/>
        <v>-1.0200000000000031</v>
      </c>
      <c r="I604">
        <f t="shared" si="201"/>
        <v>4.7799979999999778</v>
      </c>
      <c r="J604">
        <f t="shared" si="202"/>
        <v>-4.6862725490195718</v>
      </c>
      <c r="K604" t="str">
        <f t="shared" si="203"/>
        <v/>
      </c>
      <c r="L604" s="2" t="str">
        <f t="shared" si="209"/>
        <v/>
      </c>
      <c r="M604" t="str">
        <f t="shared" si="204"/>
        <v/>
      </c>
      <c r="N604" s="1">
        <f t="shared" si="191"/>
        <v>33010</v>
      </c>
      <c r="O604" t="str">
        <f t="shared" si="192"/>
        <v>可交易</v>
      </c>
      <c r="P604" s="2" t="str">
        <f t="shared" si="193"/>
        <v/>
      </c>
      <c r="Q604" s="2" t="str">
        <f t="shared" si="194"/>
        <v/>
      </c>
      <c r="R604" s="2">
        <f t="shared" si="205"/>
        <v>1</v>
      </c>
      <c r="S604">
        <f t="shared" si="206"/>
        <v>0</v>
      </c>
      <c r="T604" s="1">
        <f t="shared" si="195"/>
        <v>33010</v>
      </c>
      <c r="U604" t="str">
        <f t="shared" si="196"/>
        <v>可交易</v>
      </c>
      <c r="V604" s="2" t="str">
        <f t="shared" si="197"/>
        <v/>
      </c>
      <c r="W604" s="2" t="str">
        <f t="shared" si="198"/>
        <v/>
      </c>
      <c r="X604" s="2">
        <f t="shared" si="207"/>
        <v>1</v>
      </c>
      <c r="Y604">
        <f t="shared" si="208"/>
        <v>0</v>
      </c>
    </row>
    <row r="605" spans="1:25" x14ac:dyDescent="0.3">
      <c r="A605" s="1">
        <v>33890</v>
      </c>
      <c r="B605">
        <v>409.29998799999998</v>
      </c>
      <c r="C605">
        <v>17.899999999999999</v>
      </c>
      <c r="D605">
        <v>17.456969481546199</v>
      </c>
      <c r="E605">
        <f t="shared" si="189"/>
        <v>0.44303051845379926</v>
      </c>
      <c r="F605" t="str">
        <f t="shared" si="190"/>
        <v/>
      </c>
      <c r="G605" t="str">
        <f t="shared" si="199"/>
        <v/>
      </c>
      <c r="H605">
        <f t="shared" si="200"/>
        <v>-1.5899999999999999</v>
      </c>
      <c r="I605">
        <f t="shared" si="201"/>
        <v>1.8599859999999921</v>
      </c>
      <c r="J605">
        <f t="shared" si="202"/>
        <v>-1.1698025157232657</v>
      </c>
      <c r="K605" t="str">
        <f t="shared" si="203"/>
        <v/>
      </c>
      <c r="L605" s="2" t="str">
        <f t="shared" si="209"/>
        <v/>
      </c>
      <c r="M605" t="str">
        <f t="shared" si="204"/>
        <v/>
      </c>
      <c r="N605" s="1">
        <f t="shared" si="191"/>
        <v>33010</v>
      </c>
      <c r="O605" t="str">
        <f t="shared" si="192"/>
        <v>可交易</v>
      </c>
      <c r="P605" s="2" t="str">
        <f t="shared" si="193"/>
        <v/>
      </c>
      <c r="Q605" s="2" t="str">
        <f t="shared" si="194"/>
        <v/>
      </c>
      <c r="R605" s="2">
        <f t="shared" si="205"/>
        <v>1</v>
      </c>
      <c r="S605">
        <f t="shared" si="206"/>
        <v>0</v>
      </c>
      <c r="T605" s="1">
        <f t="shared" si="195"/>
        <v>33010</v>
      </c>
      <c r="U605" t="str">
        <f t="shared" si="196"/>
        <v>可交易</v>
      </c>
      <c r="V605" s="2" t="str">
        <f t="shared" si="197"/>
        <v/>
      </c>
      <c r="W605" s="2" t="str">
        <f t="shared" si="198"/>
        <v/>
      </c>
      <c r="X605" s="2">
        <f t="shared" si="207"/>
        <v>1</v>
      </c>
      <c r="Y605">
        <f t="shared" si="208"/>
        <v>0</v>
      </c>
    </row>
    <row r="606" spans="1:25" x14ac:dyDescent="0.3">
      <c r="A606" s="1">
        <v>33891</v>
      </c>
      <c r="B606">
        <v>409.36999500000002</v>
      </c>
      <c r="C606">
        <v>18.420000000000002</v>
      </c>
      <c r="D606">
        <v>17.447972368269401</v>
      </c>
      <c r="E606">
        <f t="shared" si="189"/>
        <v>0.97202763173060092</v>
      </c>
      <c r="F606" t="str">
        <f t="shared" si="190"/>
        <v/>
      </c>
      <c r="G606" t="str">
        <f t="shared" si="199"/>
        <v/>
      </c>
      <c r="H606">
        <f t="shared" si="200"/>
        <v>0.52000000000000313</v>
      </c>
      <c r="I606">
        <f t="shared" si="201"/>
        <v>7.0007000000032349E-2</v>
      </c>
      <c r="J606">
        <f t="shared" si="202"/>
        <v>0.13462884615390755</v>
      </c>
      <c r="K606" t="str">
        <f t="shared" si="203"/>
        <v/>
      </c>
      <c r="L606" s="2" t="str">
        <f t="shared" si="209"/>
        <v/>
      </c>
      <c r="M606" t="str">
        <f t="shared" si="204"/>
        <v/>
      </c>
      <c r="N606" s="1">
        <f t="shared" si="191"/>
        <v>33010</v>
      </c>
      <c r="O606" t="str">
        <f t="shared" si="192"/>
        <v>可交易</v>
      </c>
      <c r="P606" s="2" t="str">
        <f t="shared" si="193"/>
        <v/>
      </c>
      <c r="Q606" s="2" t="str">
        <f t="shared" si="194"/>
        <v/>
      </c>
      <c r="R606" s="2">
        <f t="shared" si="205"/>
        <v>1</v>
      </c>
      <c r="S606">
        <f t="shared" si="206"/>
        <v>0</v>
      </c>
      <c r="T606" s="1">
        <f t="shared" si="195"/>
        <v>33010</v>
      </c>
      <c r="U606" t="str">
        <f t="shared" si="196"/>
        <v>可交易</v>
      </c>
      <c r="V606" s="2" t="str">
        <f t="shared" si="197"/>
        <v/>
      </c>
      <c r="W606" s="2" t="str">
        <f t="shared" si="198"/>
        <v/>
      </c>
      <c r="X606" s="2">
        <f t="shared" si="207"/>
        <v>1</v>
      </c>
      <c r="Y606">
        <f t="shared" si="208"/>
        <v>0</v>
      </c>
    </row>
    <row r="607" spans="1:25" x14ac:dyDescent="0.3">
      <c r="A607" s="1">
        <v>33892</v>
      </c>
      <c r="B607">
        <v>409.60000600000001</v>
      </c>
      <c r="C607">
        <v>17.11</v>
      </c>
      <c r="D607">
        <v>17.0609822782951</v>
      </c>
      <c r="E607">
        <f t="shared" si="189"/>
        <v>4.9017721704899486E-2</v>
      </c>
      <c r="F607" t="str">
        <f t="shared" si="190"/>
        <v/>
      </c>
      <c r="G607" t="str">
        <f t="shared" si="199"/>
        <v/>
      </c>
      <c r="H607">
        <f t="shared" si="200"/>
        <v>-1.3100000000000023</v>
      </c>
      <c r="I607">
        <f t="shared" si="201"/>
        <v>0.23001099999999042</v>
      </c>
      <c r="J607">
        <f t="shared" si="202"/>
        <v>-0.17558091603052672</v>
      </c>
      <c r="K607" t="str">
        <f t="shared" si="203"/>
        <v/>
      </c>
      <c r="L607" s="2" t="str">
        <f t="shared" si="209"/>
        <v/>
      </c>
      <c r="M607" t="str">
        <f t="shared" si="204"/>
        <v/>
      </c>
      <c r="N607" s="1">
        <f t="shared" si="191"/>
        <v>33010</v>
      </c>
      <c r="O607" t="str">
        <f t="shared" si="192"/>
        <v>可交易</v>
      </c>
      <c r="P607" s="2" t="str">
        <f t="shared" si="193"/>
        <v/>
      </c>
      <c r="Q607" s="2" t="str">
        <f t="shared" si="194"/>
        <v/>
      </c>
      <c r="R607" s="2">
        <f t="shared" si="205"/>
        <v>1</v>
      </c>
      <c r="S607">
        <f t="shared" si="206"/>
        <v>0</v>
      </c>
      <c r="T607" s="1">
        <f t="shared" si="195"/>
        <v>33010</v>
      </c>
      <c r="U607" t="str">
        <f t="shared" si="196"/>
        <v>可交易</v>
      </c>
      <c r="V607" s="2" t="str">
        <f t="shared" si="197"/>
        <v/>
      </c>
      <c r="W607" s="2" t="str">
        <f t="shared" si="198"/>
        <v/>
      </c>
      <c r="X607" s="2">
        <f t="shared" si="207"/>
        <v>1</v>
      </c>
      <c r="Y607">
        <f t="shared" si="208"/>
        <v>0</v>
      </c>
    </row>
    <row r="608" spans="1:25" x14ac:dyDescent="0.3">
      <c r="A608" s="1">
        <v>33893</v>
      </c>
      <c r="B608">
        <v>411.73001099999999</v>
      </c>
      <c r="C608">
        <v>17.010000000000002</v>
      </c>
      <c r="D608">
        <v>16.861396878102301</v>
      </c>
      <c r="E608">
        <f t="shared" si="189"/>
        <v>0.14860312189770042</v>
      </c>
      <c r="F608" t="str">
        <f t="shared" si="190"/>
        <v/>
      </c>
      <c r="G608" t="str">
        <f t="shared" si="199"/>
        <v/>
      </c>
      <c r="H608">
        <f t="shared" si="200"/>
        <v>-9.9999999999997868E-2</v>
      </c>
      <c r="I608">
        <f t="shared" si="201"/>
        <v>2.1300049999999828</v>
      </c>
      <c r="J608">
        <f t="shared" si="202"/>
        <v>-21.300050000000283</v>
      </c>
      <c r="K608" t="str">
        <f t="shared" si="203"/>
        <v/>
      </c>
      <c r="L608" s="2" t="str">
        <f t="shared" si="209"/>
        <v/>
      </c>
      <c r="M608" t="str">
        <f t="shared" si="204"/>
        <v/>
      </c>
      <c r="N608" s="1">
        <f t="shared" si="191"/>
        <v>33010</v>
      </c>
      <c r="O608" t="str">
        <f t="shared" si="192"/>
        <v>可交易</v>
      </c>
      <c r="P608" s="2" t="str">
        <f t="shared" si="193"/>
        <v/>
      </c>
      <c r="Q608" s="2" t="str">
        <f t="shared" si="194"/>
        <v/>
      </c>
      <c r="R608" s="2">
        <f t="shared" si="205"/>
        <v>1</v>
      </c>
      <c r="S608">
        <f t="shared" si="206"/>
        <v>0</v>
      </c>
      <c r="T608" s="1">
        <f t="shared" si="195"/>
        <v>33010</v>
      </c>
      <c r="U608" t="str">
        <f t="shared" si="196"/>
        <v>可交易</v>
      </c>
      <c r="V608" s="2" t="str">
        <f t="shared" si="197"/>
        <v/>
      </c>
      <c r="W608" s="2" t="str">
        <f t="shared" si="198"/>
        <v/>
      </c>
      <c r="X608" s="2">
        <f t="shared" si="207"/>
        <v>1</v>
      </c>
      <c r="Y608">
        <f t="shared" si="208"/>
        <v>0</v>
      </c>
    </row>
    <row r="609" spans="1:25" x14ac:dyDescent="0.3">
      <c r="A609" s="1">
        <v>33896</v>
      </c>
      <c r="B609">
        <v>414.98001099999999</v>
      </c>
      <c r="C609">
        <v>17.309999999999999</v>
      </c>
      <c r="D609">
        <v>16.8147469382792</v>
      </c>
      <c r="E609">
        <f t="shared" si="189"/>
        <v>0.49525306172079908</v>
      </c>
      <c r="F609" t="str">
        <f t="shared" si="190"/>
        <v/>
      </c>
      <c r="G609" t="str">
        <f t="shared" si="199"/>
        <v/>
      </c>
      <c r="H609">
        <f t="shared" si="200"/>
        <v>0.29999999999999716</v>
      </c>
      <c r="I609">
        <f t="shared" si="201"/>
        <v>3.25</v>
      </c>
      <c r="J609">
        <f t="shared" si="202"/>
        <v>10.833333333333435</v>
      </c>
      <c r="K609" t="str">
        <f t="shared" si="203"/>
        <v/>
      </c>
      <c r="L609" s="2" t="str">
        <f t="shared" si="209"/>
        <v/>
      </c>
      <c r="M609" t="str">
        <f t="shared" si="204"/>
        <v/>
      </c>
      <c r="N609" s="1">
        <f t="shared" si="191"/>
        <v>33010</v>
      </c>
      <c r="O609" t="str">
        <f t="shared" si="192"/>
        <v>可交易</v>
      </c>
      <c r="P609" s="2" t="str">
        <f t="shared" si="193"/>
        <v/>
      </c>
      <c r="Q609" s="2" t="str">
        <f t="shared" si="194"/>
        <v/>
      </c>
      <c r="R609" s="2">
        <f t="shared" si="205"/>
        <v>1</v>
      </c>
      <c r="S609">
        <f t="shared" si="206"/>
        <v>0</v>
      </c>
      <c r="T609" s="1">
        <f t="shared" si="195"/>
        <v>33010</v>
      </c>
      <c r="U609" t="str">
        <f t="shared" si="196"/>
        <v>可交易</v>
      </c>
      <c r="V609" s="2" t="str">
        <f t="shared" si="197"/>
        <v/>
      </c>
      <c r="W609" s="2" t="str">
        <f t="shared" si="198"/>
        <v/>
      </c>
      <c r="X609" s="2">
        <f t="shared" si="207"/>
        <v>1</v>
      </c>
      <c r="Y609">
        <f t="shared" si="208"/>
        <v>0</v>
      </c>
    </row>
    <row r="610" spans="1:25" x14ac:dyDescent="0.3">
      <c r="A610" s="1">
        <v>33897</v>
      </c>
      <c r="B610">
        <v>415.48001099999999</v>
      </c>
      <c r="C610">
        <v>16.87</v>
      </c>
      <c r="D610">
        <v>16.4769414675349</v>
      </c>
      <c r="E610">
        <f t="shared" si="189"/>
        <v>0.39305853246510125</v>
      </c>
      <c r="F610" t="str">
        <f t="shared" si="190"/>
        <v/>
      </c>
      <c r="G610" t="str">
        <f t="shared" si="199"/>
        <v/>
      </c>
      <c r="H610">
        <f t="shared" si="200"/>
        <v>-0.43999999999999773</v>
      </c>
      <c r="I610">
        <f t="shared" si="201"/>
        <v>0.5</v>
      </c>
      <c r="J610">
        <f t="shared" si="202"/>
        <v>-1.1363636363636422</v>
      </c>
      <c r="K610" t="str">
        <f t="shared" si="203"/>
        <v/>
      </c>
      <c r="L610" s="2" t="str">
        <f t="shared" si="209"/>
        <v/>
      </c>
      <c r="M610" t="str">
        <f t="shared" si="204"/>
        <v/>
      </c>
      <c r="N610" s="1">
        <f t="shared" si="191"/>
        <v>33010</v>
      </c>
      <c r="O610" t="str">
        <f t="shared" si="192"/>
        <v>可交易</v>
      </c>
      <c r="P610" s="2" t="str">
        <f t="shared" si="193"/>
        <v/>
      </c>
      <c r="Q610" s="2" t="str">
        <f t="shared" si="194"/>
        <v/>
      </c>
      <c r="R610" s="2">
        <f t="shared" si="205"/>
        <v>1</v>
      </c>
      <c r="S610">
        <f t="shared" si="206"/>
        <v>0</v>
      </c>
      <c r="T610" s="1">
        <f t="shared" si="195"/>
        <v>33010</v>
      </c>
      <c r="U610" t="str">
        <f t="shared" si="196"/>
        <v>可交易</v>
      </c>
      <c r="V610" s="2" t="str">
        <f t="shared" si="197"/>
        <v/>
      </c>
      <c r="W610" s="2" t="str">
        <f t="shared" si="198"/>
        <v/>
      </c>
      <c r="X610" s="2">
        <f t="shared" si="207"/>
        <v>1</v>
      </c>
      <c r="Y610">
        <f t="shared" si="208"/>
        <v>0</v>
      </c>
    </row>
    <row r="611" spans="1:25" x14ac:dyDescent="0.3">
      <c r="A611" s="1">
        <v>33898</v>
      </c>
      <c r="B611">
        <v>415.67001299999998</v>
      </c>
      <c r="C611">
        <v>16.62</v>
      </c>
      <c r="D611">
        <v>16.659393750166199</v>
      </c>
      <c r="E611">
        <f t="shared" si="189"/>
        <v>-3.939375016619806E-2</v>
      </c>
      <c r="F611" t="str">
        <f t="shared" si="190"/>
        <v/>
      </c>
      <c r="G611" t="str">
        <f t="shared" si="199"/>
        <v/>
      </c>
      <c r="H611">
        <f t="shared" si="200"/>
        <v>-0.25</v>
      </c>
      <c r="I611">
        <f t="shared" si="201"/>
        <v>0.19000199999999268</v>
      </c>
      <c r="J611">
        <f t="shared" si="202"/>
        <v>-0.76000799999997071</v>
      </c>
      <c r="K611" t="str">
        <f t="shared" si="203"/>
        <v/>
      </c>
      <c r="L611" s="2" t="str">
        <f t="shared" si="209"/>
        <v/>
      </c>
      <c r="M611" t="str">
        <f t="shared" si="204"/>
        <v/>
      </c>
      <c r="N611" s="1">
        <f t="shared" si="191"/>
        <v>33010</v>
      </c>
      <c r="O611" t="str">
        <f t="shared" si="192"/>
        <v>可交易</v>
      </c>
      <c r="P611" s="2" t="str">
        <f t="shared" si="193"/>
        <v/>
      </c>
      <c r="Q611" s="2" t="str">
        <f t="shared" si="194"/>
        <v/>
      </c>
      <c r="R611" s="2">
        <f t="shared" si="205"/>
        <v>1</v>
      </c>
      <c r="S611">
        <f t="shared" si="206"/>
        <v>0</v>
      </c>
      <c r="T611" s="1">
        <f t="shared" si="195"/>
        <v>33010</v>
      </c>
      <c r="U611" t="str">
        <f t="shared" si="196"/>
        <v>可交易</v>
      </c>
      <c r="V611" s="2" t="str">
        <f t="shared" si="197"/>
        <v/>
      </c>
      <c r="W611" s="2" t="str">
        <f t="shared" si="198"/>
        <v/>
      </c>
      <c r="X611" s="2">
        <f t="shared" si="207"/>
        <v>1</v>
      </c>
      <c r="Y611">
        <f t="shared" si="208"/>
        <v>0</v>
      </c>
    </row>
    <row r="612" spans="1:25" x14ac:dyDescent="0.3">
      <c r="A612" s="1">
        <v>33899</v>
      </c>
      <c r="B612">
        <v>414.89999399999999</v>
      </c>
      <c r="C612">
        <v>15.84</v>
      </c>
      <c r="D612">
        <v>16.0323079659615</v>
      </c>
      <c r="E612">
        <f t="shared" si="189"/>
        <v>-0.19230796596150057</v>
      </c>
      <c r="F612" t="str">
        <f t="shared" si="190"/>
        <v/>
      </c>
      <c r="G612" t="str">
        <f t="shared" si="199"/>
        <v/>
      </c>
      <c r="H612">
        <f t="shared" si="200"/>
        <v>-0.78000000000000114</v>
      </c>
      <c r="I612">
        <f t="shared" si="201"/>
        <v>-0.77001899999999068</v>
      </c>
      <c r="J612">
        <f t="shared" si="202"/>
        <v>0.98720384615383272</v>
      </c>
      <c r="K612" t="str">
        <f t="shared" si="203"/>
        <v/>
      </c>
      <c r="L612" s="2" t="str">
        <f t="shared" si="209"/>
        <v/>
      </c>
      <c r="M612" t="str">
        <f t="shared" si="204"/>
        <v/>
      </c>
      <c r="N612" s="1">
        <f t="shared" si="191"/>
        <v>33010</v>
      </c>
      <c r="O612" t="str">
        <f t="shared" si="192"/>
        <v>可交易</v>
      </c>
      <c r="P612" s="2" t="str">
        <f t="shared" si="193"/>
        <v/>
      </c>
      <c r="Q612" s="2" t="str">
        <f t="shared" si="194"/>
        <v/>
      </c>
      <c r="R612" s="2">
        <f t="shared" si="205"/>
        <v>1</v>
      </c>
      <c r="S612">
        <f t="shared" si="206"/>
        <v>0</v>
      </c>
      <c r="T612" s="1">
        <f t="shared" si="195"/>
        <v>33010</v>
      </c>
      <c r="U612" t="str">
        <f t="shared" si="196"/>
        <v>可交易</v>
      </c>
      <c r="V612" s="2" t="str">
        <f t="shared" si="197"/>
        <v/>
      </c>
      <c r="W612" s="2" t="str">
        <f t="shared" si="198"/>
        <v/>
      </c>
      <c r="X612" s="2">
        <f t="shared" si="207"/>
        <v>1</v>
      </c>
      <c r="Y612">
        <f t="shared" si="208"/>
        <v>0</v>
      </c>
    </row>
    <row r="613" spans="1:25" x14ac:dyDescent="0.3">
      <c r="A613" s="1">
        <v>33900</v>
      </c>
      <c r="B613">
        <v>414.10000600000001</v>
      </c>
      <c r="C613">
        <v>16.46</v>
      </c>
      <c r="D613">
        <v>16.701496722099801</v>
      </c>
      <c r="E613">
        <f t="shared" si="189"/>
        <v>-0.24149672209980011</v>
      </c>
      <c r="F613" t="str">
        <f t="shared" si="190"/>
        <v/>
      </c>
      <c r="G613" t="str">
        <f t="shared" si="199"/>
        <v/>
      </c>
      <c r="H613">
        <f t="shared" si="200"/>
        <v>0.62000000000000099</v>
      </c>
      <c r="I613">
        <f t="shared" si="201"/>
        <v>-0.79998799999998482</v>
      </c>
      <c r="J613">
        <f t="shared" si="202"/>
        <v>-1.2903032258064251</v>
      </c>
      <c r="K613" t="str">
        <f t="shared" si="203"/>
        <v/>
      </c>
      <c r="L613" s="2" t="str">
        <f t="shared" si="209"/>
        <v/>
      </c>
      <c r="M613" t="str">
        <f t="shared" si="204"/>
        <v/>
      </c>
      <c r="N613" s="1">
        <f t="shared" si="191"/>
        <v>33010</v>
      </c>
      <c r="O613" t="str">
        <f t="shared" si="192"/>
        <v>可交易</v>
      </c>
      <c r="P613" s="2" t="str">
        <f t="shared" si="193"/>
        <v/>
      </c>
      <c r="Q613" s="2" t="str">
        <f t="shared" si="194"/>
        <v/>
      </c>
      <c r="R613" s="2">
        <f t="shared" si="205"/>
        <v>1</v>
      </c>
      <c r="S613">
        <f t="shared" si="206"/>
        <v>0</v>
      </c>
      <c r="T613" s="1">
        <f t="shared" si="195"/>
        <v>33010</v>
      </c>
      <c r="U613" t="str">
        <f t="shared" si="196"/>
        <v>可交易</v>
      </c>
      <c r="V613" s="2" t="str">
        <f t="shared" si="197"/>
        <v/>
      </c>
      <c r="W613" s="2" t="str">
        <f t="shared" si="198"/>
        <v/>
      </c>
      <c r="X613" s="2">
        <f t="shared" si="207"/>
        <v>1</v>
      </c>
      <c r="Y613">
        <f t="shared" si="208"/>
        <v>0</v>
      </c>
    </row>
    <row r="614" spans="1:25" x14ac:dyDescent="0.3">
      <c r="A614" s="1">
        <v>33903</v>
      </c>
      <c r="B614">
        <v>418.16000400000001</v>
      </c>
      <c r="C614">
        <v>16.32</v>
      </c>
      <c r="D614">
        <v>16.753127551698199</v>
      </c>
      <c r="E614">
        <f t="shared" si="189"/>
        <v>-0.43312755169819894</v>
      </c>
      <c r="F614" t="str">
        <f t="shared" si="190"/>
        <v/>
      </c>
      <c r="G614" t="str">
        <f t="shared" si="199"/>
        <v/>
      </c>
      <c r="H614">
        <f t="shared" si="200"/>
        <v>-0.14000000000000057</v>
      </c>
      <c r="I614">
        <f t="shared" si="201"/>
        <v>4.0599980000000073</v>
      </c>
      <c r="J614">
        <f t="shared" si="202"/>
        <v>-28.99998571428565</v>
      </c>
      <c r="K614" t="str">
        <f t="shared" si="203"/>
        <v/>
      </c>
      <c r="L614" s="2" t="str">
        <f t="shared" si="209"/>
        <v/>
      </c>
      <c r="M614" t="str">
        <f t="shared" si="204"/>
        <v/>
      </c>
      <c r="N614" s="1">
        <f t="shared" si="191"/>
        <v>33010</v>
      </c>
      <c r="O614" t="str">
        <f t="shared" si="192"/>
        <v>可交易</v>
      </c>
      <c r="P614" s="2" t="str">
        <f t="shared" si="193"/>
        <v/>
      </c>
      <c r="Q614" s="2" t="str">
        <f t="shared" si="194"/>
        <v/>
      </c>
      <c r="R614" s="2">
        <f t="shared" si="205"/>
        <v>1</v>
      </c>
      <c r="S614">
        <f t="shared" si="206"/>
        <v>0</v>
      </c>
      <c r="T614" s="1">
        <f t="shared" si="195"/>
        <v>33010</v>
      </c>
      <c r="U614" t="str">
        <f t="shared" si="196"/>
        <v>可交易</v>
      </c>
      <c r="V614" s="2" t="str">
        <f t="shared" si="197"/>
        <v/>
      </c>
      <c r="W614" s="2" t="str">
        <f t="shared" si="198"/>
        <v/>
      </c>
      <c r="X614" s="2">
        <f t="shared" si="207"/>
        <v>1</v>
      </c>
      <c r="Y614">
        <f t="shared" si="208"/>
        <v>0</v>
      </c>
    </row>
    <row r="615" spans="1:25" x14ac:dyDescent="0.3">
      <c r="A615" s="1">
        <v>33904</v>
      </c>
      <c r="B615">
        <v>418.48998999999998</v>
      </c>
      <c r="C615">
        <v>16.239999999999998</v>
      </c>
      <c r="D615">
        <v>16.518719404388499</v>
      </c>
      <c r="E615">
        <f t="shared" si="189"/>
        <v>-0.27871940438850018</v>
      </c>
      <c r="F615" t="str">
        <f t="shared" si="190"/>
        <v/>
      </c>
      <c r="G615" t="str">
        <f t="shared" si="199"/>
        <v/>
      </c>
      <c r="H615">
        <f t="shared" si="200"/>
        <v>-8.0000000000001847E-2</v>
      </c>
      <c r="I615">
        <f t="shared" si="201"/>
        <v>0.32998599999996259</v>
      </c>
      <c r="J615">
        <f t="shared" si="202"/>
        <v>-4.1248249999994373</v>
      </c>
      <c r="K615" t="str">
        <f t="shared" si="203"/>
        <v/>
      </c>
      <c r="L615" s="2" t="str">
        <f t="shared" si="209"/>
        <v/>
      </c>
      <c r="M615" t="str">
        <f t="shared" si="204"/>
        <v/>
      </c>
      <c r="N615" s="1">
        <f t="shared" si="191"/>
        <v>33010</v>
      </c>
      <c r="O615" t="str">
        <f t="shared" si="192"/>
        <v>可交易</v>
      </c>
      <c r="P615" s="2" t="str">
        <f t="shared" si="193"/>
        <v/>
      </c>
      <c r="Q615" s="2" t="str">
        <f t="shared" si="194"/>
        <v/>
      </c>
      <c r="R615" s="2">
        <f t="shared" si="205"/>
        <v>1</v>
      </c>
      <c r="S615">
        <f t="shared" si="206"/>
        <v>0</v>
      </c>
      <c r="T615" s="1">
        <f t="shared" si="195"/>
        <v>33010</v>
      </c>
      <c r="U615" t="str">
        <f t="shared" si="196"/>
        <v>可交易</v>
      </c>
      <c r="V615" s="2" t="str">
        <f t="shared" si="197"/>
        <v/>
      </c>
      <c r="W615" s="2" t="str">
        <f t="shared" si="198"/>
        <v/>
      </c>
      <c r="X615" s="2">
        <f t="shared" si="207"/>
        <v>1</v>
      </c>
      <c r="Y615">
        <f t="shared" si="208"/>
        <v>0</v>
      </c>
    </row>
    <row r="616" spans="1:25" x14ac:dyDescent="0.3">
      <c r="A616" s="1">
        <v>33905</v>
      </c>
      <c r="B616">
        <v>420.13000499999998</v>
      </c>
      <c r="C616">
        <v>15.95</v>
      </c>
      <c r="D616">
        <v>16.185594514926301</v>
      </c>
      <c r="E616">
        <f t="shared" si="189"/>
        <v>-0.23559451492630146</v>
      </c>
      <c r="F616" t="str">
        <f t="shared" si="190"/>
        <v/>
      </c>
      <c r="G616" t="str">
        <f t="shared" si="199"/>
        <v/>
      </c>
      <c r="H616">
        <f t="shared" si="200"/>
        <v>-0.28999999999999915</v>
      </c>
      <c r="I616">
        <f t="shared" si="201"/>
        <v>1.6400150000000053</v>
      </c>
      <c r="J616">
        <f t="shared" si="202"/>
        <v>-5.6552241379310697</v>
      </c>
      <c r="K616" t="str">
        <f t="shared" si="203"/>
        <v/>
      </c>
      <c r="L616" s="2" t="str">
        <f t="shared" si="209"/>
        <v/>
      </c>
      <c r="M616" t="str">
        <f t="shared" si="204"/>
        <v/>
      </c>
      <c r="N616" s="1">
        <f t="shared" si="191"/>
        <v>33010</v>
      </c>
      <c r="O616" t="str">
        <f t="shared" si="192"/>
        <v>可交易</v>
      </c>
      <c r="P616" s="2" t="str">
        <f t="shared" si="193"/>
        <v/>
      </c>
      <c r="Q616" s="2" t="str">
        <f t="shared" si="194"/>
        <v/>
      </c>
      <c r="R616" s="2">
        <f t="shared" si="205"/>
        <v>1</v>
      </c>
      <c r="S616">
        <f t="shared" si="206"/>
        <v>0</v>
      </c>
      <c r="T616" s="1">
        <f t="shared" si="195"/>
        <v>33010</v>
      </c>
      <c r="U616" t="str">
        <f t="shared" si="196"/>
        <v>可交易</v>
      </c>
      <c r="V616" s="2" t="str">
        <f t="shared" si="197"/>
        <v/>
      </c>
      <c r="W616" s="2" t="str">
        <f t="shared" si="198"/>
        <v/>
      </c>
      <c r="X616" s="2">
        <f t="shared" si="207"/>
        <v>1</v>
      </c>
      <c r="Y616">
        <f t="shared" si="208"/>
        <v>0</v>
      </c>
    </row>
    <row r="617" spans="1:25" x14ac:dyDescent="0.3">
      <c r="A617" s="1">
        <v>33906</v>
      </c>
      <c r="B617">
        <v>420.85998499999999</v>
      </c>
      <c r="C617">
        <v>15.47</v>
      </c>
      <c r="D617">
        <v>15.5804828393777</v>
      </c>
      <c r="E617">
        <f t="shared" si="189"/>
        <v>-0.11048283937769909</v>
      </c>
      <c r="F617" t="str">
        <f t="shared" si="190"/>
        <v/>
      </c>
      <c r="G617" t="str">
        <f t="shared" si="199"/>
        <v/>
      </c>
      <c r="H617">
        <f t="shared" si="200"/>
        <v>-0.47999999999999865</v>
      </c>
      <c r="I617">
        <f t="shared" si="201"/>
        <v>0.72998000000001184</v>
      </c>
      <c r="J617">
        <f t="shared" si="202"/>
        <v>-1.5207916666666956</v>
      </c>
      <c r="K617" t="str">
        <f t="shared" si="203"/>
        <v/>
      </c>
      <c r="L617" s="2" t="str">
        <f t="shared" si="209"/>
        <v/>
      </c>
      <c r="M617" t="str">
        <f t="shared" si="204"/>
        <v/>
      </c>
      <c r="N617" s="1">
        <f t="shared" si="191"/>
        <v>33010</v>
      </c>
      <c r="O617" t="str">
        <f t="shared" si="192"/>
        <v>可交易</v>
      </c>
      <c r="P617" s="2" t="str">
        <f t="shared" si="193"/>
        <v/>
      </c>
      <c r="Q617" s="2" t="str">
        <f t="shared" si="194"/>
        <v/>
      </c>
      <c r="R617" s="2">
        <f t="shared" si="205"/>
        <v>1</v>
      </c>
      <c r="S617">
        <f t="shared" si="206"/>
        <v>0</v>
      </c>
      <c r="T617" s="1">
        <f t="shared" si="195"/>
        <v>33010</v>
      </c>
      <c r="U617" t="str">
        <f t="shared" si="196"/>
        <v>可交易</v>
      </c>
      <c r="V617" s="2" t="str">
        <f t="shared" si="197"/>
        <v/>
      </c>
      <c r="W617" s="2" t="str">
        <f t="shared" si="198"/>
        <v/>
      </c>
      <c r="X617" s="2">
        <f t="shared" si="207"/>
        <v>1</v>
      </c>
      <c r="Y617">
        <f t="shared" si="208"/>
        <v>0</v>
      </c>
    </row>
    <row r="618" spans="1:25" x14ac:dyDescent="0.3">
      <c r="A618" s="1">
        <v>33907</v>
      </c>
      <c r="B618">
        <v>418.67999300000002</v>
      </c>
      <c r="C618">
        <v>16.149999999999999</v>
      </c>
      <c r="D618">
        <v>16.133839305578</v>
      </c>
      <c r="E618">
        <f t="shared" si="189"/>
        <v>1.6160694421998301E-2</v>
      </c>
      <c r="F618" t="str">
        <f t="shared" si="190"/>
        <v/>
      </c>
      <c r="G618" t="str">
        <f t="shared" si="199"/>
        <v/>
      </c>
      <c r="H618">
        <f t="shared" si="200"/>
        <v>0.67999999999999794</v>
      </c>
      <c r="I618">
        <f t="shared" si="201"/>
        <v>-2.1799919999999702</v>
      </c>
      <c r="J618">
        <f t="shared" si="202"/>
        <v>-3.2058705882352601</v>
      </c>
      <c r="K618" t="str">
        <f t="shared" si="203"/>
        <v/>
      </c>
      <c r="L618" s="2" t="str">
        <f t="shared" si="209"/>
        <v/>
      </c>
      <c r="M618" t="str">
        <f t="shared" si="204"/>
        <v/>
      </c>
      <c r="N618" s="1">
        <f t="shared" si="191"/>
        <v>33010</v>
      </c>
      <c r="O618" t="str">
        <f t="shared" si="192"/>
        <v>可交易</v>
      </c>
      <c r="P618" s="2" t="str">
        <f t="shared" si="193"/>
        <v/>
      </c>
      <c r="Q618" s="2" t="str">
        <f t="shared" si="194"/>
        <v/>
      </c>
      <c r="R618" s="2">
        <f t="shared" si="205"/>
        <v>1</v>
      </c>
      <c r="S618">
        <f t="shared" si="206"/>
        <v>0</v>
      </c>
      <c r="T618" s="1">
        <f t="shared" si="195"/>
        <v>33010</v>
      </c>
      <c r="U618" t="str">
        <f t="shared" si="196"/>
        <v>可交易</v>
      </c>
      <c r="V618" s="2" t="str">
        <f t="shared" si="197"/>
        <v/>
      </c>
      <c r="W618" s="2" t="str">
        <f t="shared" si="198"/>
        <v/>
      </c>
      <c r="X618" s="2">
        <f t="shared" si="207"/>
        <v>1</v>
      </c>
      <c r="Y618">
        <f t="shared" si="208"/>
        <v>0</v>
      </c>
    </row>
    <row r="619" spans="1:25" x14ac:dyDescent="0.3">
      <c r="A619" s="1">
        <v>33910</v>
      </c>
      <c r="B619">
        <v>422.75</v>
      </c>
      <c r="C619">
        <v>16.670000000000002</v>
      </c>
      <c r="D619">
        <v>16.7271744117471</v>
      </c>
      <c r="E619">
        <f t="shared" si="189"/>
        <v>-5.7174411747098475E-2</v>
      </c>
      <c r="F619" t="str">
        <f t="shared" si="190"/>
        <v/>
      </c>
      <c r="G619" t="str">
        <f t="shared" si="199"/>
        <v/>
      </c>
      <c r="H619">
        <f t="shared" si="200"/>
        <v>0.52000000000000313</v>
      </c>
      <c r="I619">
        <f t="shared" si="201"/>
        <v>4.0700069999999755</v>
      </c>
      <c r="J619">
        <f t="shared" si="202"/>
        <v>7.8269365384614442</v>
      </c>
      <c r="K619" t="str">
        <f t="shared" si="203"/>
        <v/>
      </c>
      <c r="L619" s="2" t="str">
        <f t="shared" si="209"/>
        <v/>
      </c>
      <c r="M619" t="str">
        <f t="shared" si="204"/>
        <v/>
      </c>
      <c r="N619" s="1">
        <f t="shared" si="191"/>
        <v>33010</v>
      </c>
      <c r="O619" t="str">
        <f t="shared" si="192"/>
        <v>可交易</v>
      </c>
      <c r="P619" s="2" t="str">
        <f t="shared" si="193"/>
        <v/>
      </c>
      <c r="Q619" s="2" t="str">
        <f t="shared" si="194"/>
        <v/>
      </c>
      <c r="R619" s="2">
        <f t="shared" si="205"/>
        <v>1</v>
      </c>
      <c r="S619">
        <f t="shared" si="206"/>
        <v>0</v>
      </c>
      <c r="T619" s="1">
        <f t="shared" si="195"/>
        <v>33010</v>
      </c>
      <c r="U619" t="str">
        <f t="shared" si="196"/>
        <v>可交易</v>
      </c>
      <c r="V619" s="2" t="str">
        <f t="shared" si="197"/>
        <v/>
      </c>
      <c r="W619" s="2" t="str">
        <f t="shared" si="198"/>
        <v/>
      </c>
      <c r="X619" s="2">
        <f t="shared" si="207"/>
        <v>1</v>
      </c>
      <c r="Y619">
        <f t="shared" si="208"/>
        <v>0</v>
      </c>
    </row>
    <row r="620" spans="1:25" x14ac:dyDescent="0.3">
      <c r="A620" s="1">
        <v>33911</v>
      </c>
      <c r="B620">
        <v>419.92001299999998</v>
      </c>
      <c r="C620">
        <v>17.329999999999998</v>
      </c>
      <c r="D620">
        <v>17.296636188353201</v>
      </c>
      <c r="E620">
        <f t="shared" si="189"/>
        <v>3.3363811646797359E-2</v>
      </c>
      <c r="F620" t="str">
        <f t="shared" si="190"/>
        <v/>
      </c>
      <c r="G620" t="str">
        <f t="shared" si="199"/>
        <v/>
      </c>
      <c r="H620">
        <f t="shared" si="200"/>
        <v>0.65999999999999659</v>
      </c>
      <c r="I620">
        <f t="shared" si="201"/>
        <v>-2.8299870000000169</v>
      </c>
      <c r="J620">
        <f t="shared" si="202"/>
        <v>-4.287859090909139</v>
      </c>
      <c r="K620" t="str">
        <f t="shared" si="203"/>
        <v/>
      </c>
      <c r="L620" s="2" t="str">
        <f t="shared" si="209"/>
        <v/>
      </c>
      <c r="M620" t="str">
        <f t="shared" si="204"/>
        <v/>
      </c>
      <c r="N620" s="1">
        <f t="shared" si="191"/>
        <v>33010</v>
      </c>
      <c r="O620" t="str">
        <f t="shared" si="192"/>
        <v>可交易</v>
      </c>
      <c r="P620" s="2" t="str">
        <f t="shared" si="193"/>
        <v/>
      </c>
      <c r="Q620" s="2" t="str">
        <f t="shared" si="194"/>
        <v/>
      </c>
      <c r="R620" s="2">
        <f t="shared" si="205"/>
        <v>1</v>
      </c>
      <c r="S620">
        <f t="shared" si="206"/>
        <v>0</v>
      </c>
      <c r="T620" s="1">
        <f t="shared" si="195"/>
        <v>33010</v>
      </c>
      <c r="U620" t="str">
        <f t="shared" si="196"/>
        <v>可交易</v>
      </c>
      <c r="V620" s="2" t="str">
        <f t="shared" si="197"/>
        <v/>
      </c>
      <c r="W620" s="2" t="str">
        <f t="shared" si="198"/>
        <v/>
      </c>
      <c r="X620" s="2">
        <f t="shared" si="207"/>
        <v>1</v>
      </c>
      <c r="Y620">
        <f t="shared" si="208"/>
        <v>0</v>
      </c>
    </row>
    <row r="621" spans="1:25" x14ac:dyDescent="0.3">
      <c r="A621" s="1">
        <v>33912</v>
      </c>
      <c r="B621">
        <v>417.10998499999999</v>
      </c>
      <c r="C621">
        <v>16.28</v>
      </c>
      <c r="D621">
        <v>16.554644345942702</v>
      </c>
      <c r="E621">
        <f t="shared" si="189"/>
        <v>-0.2746443459427006</v>
      </c>
      <c r="F621" t="str">
        <f t="shared" si="190"/>
        <v/>
      </c>
      <c r="G621" t="str">
        <f t="shared" si="199"/>
        <v/>
      </c>
      <c r="H621">
        <f t="shared" si="200"/>
        <v>-1.0499999999999972</v>
      </c>
      <c r="I621">
        <f t="shared" si="201"/>
        <v>-2.8100279999999884</v>
      </c>
      <c r="J621">
        <f t="shared" si="202"/>
        <v>2.6762171428571393</v>
      </c>
      <c r="K621" t="str">
        <f t="shared" si="203"/>
        <v/>
      </c>
      <c r="L621" s="2" t="str">
        <f t="shared" si="209"/>
        <v/>
      </c>
      <c r="M621" t="str">
        <f t="shared" si="204"/>
        <v/>
      </c>
      <c r="N621" s="1">
        <f t="shared" si="191"/>
        <v>33010</v>
      </c>
      <c r="O621" t="str">
        <f t="shared" si="192"/>
        <v>可交易</v>
      </c>
      <c r="P621" s="2" t="str">
        <f t="shared" si="193"/>
        <v/>
      </c>
      <c r="Q621" s="2" t="str">
        <f t="shared" si="194"/>
        <v/>
      </c>
      <c r="R621" s="2">
        <f t="shared" si="205"/>
        <v>1</v>
      </c>
      <c r="S621">
        <f t="shared" si="206"/>
        <v>0</v>
      </c>
      <c r="T621" s="1">
        <f t="shared" si="195"/>
        <v>33010</v>
      </c>
      <c r="U621" t="str">
        <f t="shared" si="196"/>
        <v>可交易</v>
      </c>
      <c r="V621" s="2" t="str">
        <f t="shared" si="197"/>
        <v/>
      </c>
      <c r="W621" s="2" t="str">
        <f t="shared" si="198"/>
        <v/>
      </c>
      <c r="X621" s="2">
        <f t="shared" si="207"/>
        <v>1</v>
      </c>
      <c r="Y621">
        <f t="shared" si="208"/>
        <v>0</v>
      </c>
    </row>
    <row r="622" spans="1:25" x14ac:dyDescent="0.3">
      <c r="A622" s="1">
        <v>33913</v>
      </c>
      <c r="B622">
        <v>418.33999599999999</v>
      </c>
      <c r="C622">
        <v>15.38</v>
      </c>
      <c r="D622">
        <v>15.564965679882</v>
      </c>
      <c r="E622">
        <f t="shared" si="189"/>
        <v>-0.18496567988199963</v>
      </c>
      <c r="F622" t="str">
        <f t="shared" si="190"/>
        <v/>
      </c>
      <c r="G622" t="str">
        <f t="shared" si="199"/>
        <v/>
      </c>
      <c r="H622">
        <f t="shared" si="200"/>
        <v>-0.90000000000000036</v>
      </c>
      <c r="I622">
        <f t="shared" si="201"/>
        <v>1.2300109999999904</v>
      </c>
      <c r="J622">
        <f t="shared" si="202"/>
        <v>-1.3666788888888777</v>
      </c>
      <c r="K622" t="str">
        <f t="shared" si="203"/>
        <v/>
      </c>
      <c r="L622" s="2" t="str">
        <f t="shared" si="209"/>
        <v/>
      </c>
      <c r="M622" t="str">
        <f t="shared" si="204"/>
        <v/>
      </c>
      <c r="N622" s="1">
        <f t="shared" si="191"/>
        <v>33010</v>
      </c>
      <c r="O622" t="str">
        <f t="shared" si="192"/>
        <v>可交易</v>
      </c>
      <c r="P622" s="2" t="str">
        <f t="shared" si="193"/>
        <v/>
      </c>
      <c r="Q622" s="2" t="str">
        <f t="shared" si="194"/>
        <v/>
      </c>
      <c r="R622" s="2">
        <f t="shared" si="205"/>
        <v>1</v>
      </c>
      <c r="S622">
        <f t="shared" si="206"/>
        <v>0</v>
      </c>
      <c r="T622" s="1">
        <f t="shared" si="195"/>
        <v>33010</v>
      </c>
      <c r="U622" t="str">
        <f t="shared" si="196"/>
        <v>可交易</v>
      </c>
      <c r="V622" s="2" t="str">
        <f t="shared" si="197"/>
        <v/>
      </c>
      <c r="W622" s="2" t="str">
        <f t="shared" si="198"/>
        <v/>
      </c>
      <c r="X622" s="2">
        <f t="shared" si="207"/>
        <v>1</v>
      </c>
      <c r="Y622">
        <f t="shared" si="208"/>
        <v>0</v>
      </c>
    </row>
    <row r="623" spans="1:25" x14ac:dyDescent="0.3">
      <c r="A623" s="1">
        <v>33914</v>
      </c>
      <c r="B623">
        <v>417.57998700000002</v>
      </c>
      <c r="C623">
        <v>14.69</v>
      </c>
      <c r="D623">
        <v>14.9230914804506</v>
      </c>
      <c r="E623">
        <f t="shared" si="189"/>
        <v>-0.23309148045060013</v>
      </c>
      <c r="F623" t="str">
        <f t="shared" si="190"/>
        <v/>
      </c>
      <c r="G623" t="str">
        <f t="shared" si="199"/>
        <v/>
      </c>
      <c r="H623">
        <f t="shared" si="200"/>
        <v>-0.69000000000000128</v>
      </c>
      <c r="I623">
        <f t="shared" si="201"/>
        <v>-0.76000899999996818</v>
      </c>
      <c r="J623">
        <f t="shared" si="202"/>
        <v>1.1014623188405315</v>
      </c>
      <c r="K623" t="str">
        <f t="shared" si="203"/>
        <v/>
      </c>
      <c r="L623" s="2" t="str">
        <f t="shared" si="209"/>
        <v/>
      </c>
      <c r="M623" t="str">
        <f t="shared" si="204"/>
        <v/>
      </c>
      <c r="N623" s="1">
        <f t="shared" si="191"/>
        <v>33010</v>
      </c>
      <c r="O623" t="str">
        <f t="shared" si="192"/>
        <v>可交易</v>
      </c>
      <c r="P623" s="2" t="str">
        <f t="shared" si="193"/>
        <v/>
      </c>
      <c r="Q623" s="2" t="str">
        <f t="shared" si="194"/>
        <v/>
      </c>
      <c r="R623" s="2">
        <f t="shared" si="205"/>
        <v>1</v>
      </c>
      <c r="S623">
        <f t="shared" si="206"/>
        <v>0</v>
      </c>
      <c r="T623" s="1">
        <f t="shared" si="195"/>
        <v>33010</v>
      </c>
      <c r="U623" t="str">
        <f t="shared" si="196"/>
        <v>可交易</v>
      </c>
      <c r="V623" s="2" t="str">
        <f t="shared" si="197"/>
        <v/>
      </c>
      <c r="W623" s="2" t="str">
        <f t="shared" si="198"/>
        <v/>
      </c>
      <c r="X623" s="2">
        <f t="shared" si="207"/>
        <v>1</v>
      </c>
      <c r="Y623">
        <f t="shared" si="208"/>
        <v>0</v>
      </c>
    </row>
    <row r="624" spans="1:25" x14ac:dyDescent="0.3">
      <c r="A624" s="1">
        <v>33917</v>
      </c>
      <c r="B624">
        <v>418.58999599999999</v>
      </c>
      <c r="C624">
        <v>14.23</v>
      </c>
      <c r="D624">
        <v>14.118988604440499</v>
      </c>
      <c r="E624">
        <f t="shared" si="189"/>
        <v>0.11101139555950112</v>
      </c>
      <c r="F624" t="str">
        <f t="shared" si="190"/>
        <v/>
      </c>
      <c r="G624" t="str">
        <f t="shared" si="199"/>
        <v/>
      </c>
      <c r="H624">
        <f t="shared" si="200"/>
        <v>-0.45999999999999908</v>
      </c>
      <c r="I624">
        <f t="shared" si="201"/>
        <v>1.0100089999999682</v>
      </c>
      <c r="J624">
        <f t="shared" si="202"/>
        <v>-2.1956717391303702</v>
      </c>
      <c r="K624" t="str">
        <f t="shared" si="203"/>
        <v/>
      </c>
      <c r="L624" s="2" t="str">
        <f t="shared" si="209"/>
        <v/>
      </c>
      <c r="M624" t="str">
        <f t="shared" si="204"/>
        <v/>
      </c>
      <c r="N624" s="1">
        <f t="shared" si="191"/>
        <v>33010</v>
      </c>
      <c r="O624" t="str">
        <f t="shared" si="192"/>
        <v>可交易</v>
      </c>
      <c r="P624" s="2" t="str">
        <f t="shared" si="193"/>
        <v/>
      </c>
      <c r="Q624" s="2" t="str">
        <f t="shared" si="194"/>
        <v/>
      </c>
      <c r="R624" s="2">
        <f t="shared" si="205"/>
        <v>1</v>
      </c>
      <c r="S624">
        <f t="shared" si="206"/>
        <v>0</v>
      </c>
      <c r="T624" s="1">
        <f t="shared" si="195"/>
        <v>33010</v>
      </c>
      <c r="U624" t="str">
        <f t="shared" si="196"/>
        <v>可交易</v>
      </c>
      <c r="V624" s="2" t="str">
        <f t="shared" si="197"/>
        <v/>
      </c>
      <c r="W624" s="2" t="str">
        <f t="shared" si="198"/>
        <v/>
      </c>
      <c r="X624" s="2">
        <f t="shared" si="207"/>
        <v>1</v>
      </c>
      <c r="Y624">
        <f t="shared" si="208"/>
        <v>0</v>
      </c>
    </row>
    <row r="625" spans="1:25" x14ac:dyDescent="0.3">
      <c r="A625" s="1">
        <v>33918</v>
      </c>
      <c r="B625">
        <v>418.61999500000002</v>
      </c>
      <c r="C625">
        <v>14.37</v>
      </c>
      <c r="D625">
        <v>14.4269472680952</v>
      </c>
      <c r="E625">
        <f t="shared" si="189"/>
        <v>-5.6947268095200343E-2</v>
      </c>
      <c r="F625" t="str">
        <f t="shared" si="190"/>
        <v/>
      </c>
      <c r="G625" t="str">
        <f t="shared" si="199"/>
        <v/>
      </c>
      <c r="H625">
        <f t="shared" si="200"/>
        <v>0.13999999999999879</v>
      </c>
      <c r="I625">
        <f t="shared" si="201"/>
        <v>2.9999000000032083E-2</v>
      </c>
      <c r="J625">
        <f t="shared" si="202"/>
        <v>0.21427857142880244</v>
      </c>
      <c r="K625" t="str">
        <f t="shared" si="203"/>
        <v/>
      </c>
      <c r="L625" s="2" t="str">
        <f t="shared" si="209"/>
        <v/>
      </c>
      <c r="M625" t="str">
        <f t="shared" si="204"/>
        <v/>
      </c>
      <c r="N625" s="1">
        <f t="shared" si="191"/>
        <v>33010</v>
      </c>
      <c r="O625" t="str">
        <f t="shared" si="192"/>
        <v>可交易</v>
      </c>
      <c r="P625" s="2" t="str">
        <f t="shared" si="193"/>
        <v/>
      </c>
      <c r="Q625" s="2" t="str">
        <f t="shared" si="194"/>
        <v/>
      </c>
      <c r="R625" s="2">
        <f t="shared" si="205"/>
        <v>1</v>
      </c>
      <c r="S625">
        <f t="shared" si="206"/>
        <v>0</v>
      </c>
      <c r="T625" s="1">
        <f t="shared" si="195"/>
        <v>33010</v>
      </c>
      <c r="U625" t="str">
        <f t="shared" si="196"/>
        <v>可交易</v>
      </c>
      <c r="V625" s="2" t="str">
        <f t="shared" si="197"/>
        <v/>
      </c>
      <c r="W625" s="2" t="str">
        <f t="shared" si="198"/>
        <v/>
      </c>
      <c r="X625" s="2">
        <f t="shared" si="207"/>
        <v>1</v>
      </c>
      <c r="Y625">
        <f t="shared" si="208"/>
        <v>0</v>
      </c>
    </row>
    <row r="626" spans="1:25" x14ac:dyDescent="0.3">
      <c r="A626" s="1">
        <v>33919</v>
      </c>
      <c r="B626">
        <v>422.20001200000002</v>
      </c>
      <c r="C626">
        <v>13.99</v>
      </c>
      <c r="D626">
        <v>14.4356757462016</v>
      </c>
      <c r="E626">
        <f t="shared" si="189"/>
        <v>-0.44567574620159967</v>
      </c>
      <c r="F626" t="str">
        <f t="shared" si="190"/>
        <v/>
      </c>
      <c r="G626" t="str">
        <f t="shared" si="199"/>
        <v/>
      </c>
      <c r="H626">
        <f t="shared" si="200"/>
        <v>-0.37999999999999901</v>
      </c>
      <c r="I626">
        <f t="shared" si="201"/>
        <v>3.580016999999998</v>
      </c>
      <c r="J626">
        <f t="shared" si="202"/>
        <v>-9.4210973684210728</v>
      </c>
      <c r="K626" t="str">
        <f t="shared" si="203"/>
        <v/>
      </c>
      <c r="L626" s="2" t="str">
        <f t="shared" si="209"/>
        <v/>
      </c>
      <c r="M626" t="str">
        <f t="shared" si="204"/>
        <v/>
      </c>
      <c r="N626" s="1">
        <f t="shared" si="191"/>
        <v>33010</v>
      </c>
      <c r="O626" t="str">
        <f t="shared" si="192"/>
        <v>可交易</v>
      </c>
      <c r="P626" s="2" t="str">
        <f t="shared" si="193"/>
        <v/>
      </c>
      <c r="Q626" s="2" t="str">
        <f t="shared" si="194"/>
        <v/>
      </c>
      <c r="R626" s="2">
        <f t="shared" si="205"/>
        <v>1</v>
      </c>
      <c r="S626">
        <f t="shared" si="206"/>
        <v>0</v>
      </c>
      <c r="T626" s="1">
        <f t="shared" si="195"/>
        <v>33010</v>
      </c>
      <c r="U626" t="str">
        <f t="shared" si="196"/>
        <v>可交易</v>
      </c>
      <c r="V626" s="2" t="str">
        <f t="shared" si="197"/>
        <v/>
      </c>
      <c r="W626" s="2" t="str">
        <f t="shared" si="198"/>
        <v/>
      </c>
      <c r="X626" s="2">
        <f t="shared" si="207"/>
        <v>1</v>
      </c>
      <c r="Y626">
        <f t="shared" si="208"/>
        <v>0</v>
      </c>
    </row>
    <row r="627" spans="1:25" x14ac:dyDescent="0.3">
      <c r="A627" s="1">
        <v>33920</v>
      </c>
      <c r="B627">
        <v>422.86999500000002</v>
      </c>
      <c r="C627">
        <v>14.37</v>
      </c>
      <c r="D627">
        <v>14.8904394442119</v>
      </c>
      <c r="E627">
        <f t="shared" si="189"/>
        <v>-0.52043944421190069</v>
      </c>
      <c r="F627" t="str">
        <f t="shared" si="190"/>
        <v/>
      </c>
      <c r="G627" t="str">
        <f t="shared" si="199"/>
        <v/>
      </c>
      <c r="H627">
        <f t="shared" si="200"/>
        <v>0.37999999999999901</v>
      </c>
      <c r="I627">
        <f t="shared" si="201"/>
        <v>0.66998300000000199</v>
      </c>
      <c r="J627">
        <f t="shared" si="202"/>
        <v>1.7631131578947468</v>
      </c>
      <c r="K627" t="str">
        <f t="shared" si="203"/>
        <v/>
      </c>
      <c r="L627" s="2" t="str">
        <f t="shared" si="209"/>
        <v/>
      </c>
      <c r="M627" t="str">
        <f t="shared" si="204"/>
        <v/>
      </c>
      <c r="N627" s="1">
        <f t="shared" si="191"/>
        <v>33010</v>
      </c>
      <c r="O627" t="str">
        <f t="shared" si="192"/>
        <v>可交易</v>
      </c>
      <c r="P627" s="2" t="str">
        <f t="shared" si="193"/>
        <v/>
      </c>
      <c r="Q627" s="2" t="str">
        <f t="shared" si="194"/>
        <v/>
      </c>
      <c r="R627" s="2">
        <f t="shared" si="205"/>
        <v>1</v>
      </c>
      <c r="S627">
        <f t="shared" si="206"/>
        <v>0</v>
      </c>
      <c r="T627" s="1">
        <f t="shared" si="195"/>
        <v>33010</v>
      </c>
      <c r="U627" t="str">
        <f t="shared" si="196"/>
        <v>可交易</v>
      </c>
      <c r="V627" s="2" t="str">
        <f t="shared" si="197"/>
        <v/>
      </c>
      <c r="W627" s="2" t="str">
        <f t="shared" si="198"/>
        <v/>
      </c>
      <c r="X627" s="2">
        <f t="shared" si="207"/>
        <v>1</v>
      </c>
      <c r="Y627">
        <f t="shared" si="208"/>
        <v>0</v>
      </c>
    </row>
    <row r="628" spans="1:25" x14ac:dyDescent="0.3">
      <c r="A628" s="1">
        <v>33921</v>
      </c>
      <c r="B628">
        <v>422.42999300000002</v>
      </c>
      <c r="C628">
        <v>14.61</v>
      </c>
      <c r="D628">
        <v>14.322355308314799</v>
      </c>
      <c r="E628">
        <f t="shared" si="189"/>
        <v>0.28764469168520002</v>
      </c>
      <c r="F628" t="str">
        <f t="shared" si="190"/>
        <v/>
      </c>
      <c r="G628" t="str">
        <f t="shared" si="199"/>
        <v/>
      </c>
      <c r="H628">
        <f t="shared" si="200"/>
        <v>0.24000000000000021</v>
      </c>
      <c r="I628">
        <f t="shared" si="201"/>
        <v>-0.44000199999999268</v>
      </c>
      <c r="J628">
        <f t="shared" si="202"/>
        <v>-1.8333416666666345</v>
      </c>
      <c r="K628" t="str">
        <f t="shared" si="203"/>
        <v/>
      </c>
      <c r="L628" s="2" t="str">
        <f t="shared" si="209"/>
        <v/>
      </c>
      <c r="M628" t="str">
        <f t="shared" si="204"/>
        <v/>
      </c>
      <c r="N628" s="1">
        <f t="shared" si="191"/>
        <v>33010</v>
      </c>
      <c r="O628" t="str">
        <f t="shared" si="192"/>
        <v>可交易</v>
      </c>
      <c r="P628" s="2" t="str">
        <f t="shared" si="193"/>
        <v/>
      </c>
      <c r="Q628" s="2" t="str">
        <f t="shared" si="194"/>
        <v/>
      </c>
      <c r="R628" s="2">
        <f t="shared" si="205"/>
        <v>1</v>
      </c>
      <c r="S628">
        <f t="shared" si="206"/>
        <v>0</v>
      </c>
      <c r="T628" s="1">
        <f t="shared" si="195"/>
        <v>33010</v>
      </c>
      <c r="U628" t="str">
        <f t="shared" si="196"/>
        <v>可交易</v>
      </c>
      <c r="V628" s="2" t="str">
        <f t="shared" si="197"/>
        <v/>
      </c>
      <c r="W628" s="2" t="str">
        <f t="shared" si="198"/>
        <v/>
      </c>
      <c r="X628" s="2">
        <f t="shared" si="207"/>
        <v>1</v>
      </c>
      <c r="Y628">
        <f t="shared" si="208"/>
        <v>0</v>
      </c>
    </row>
    <row r="629" spans="1:25" x14ac:dyDescent="0.3">
      <c r="A629" s="1">
        <v>33924</v>
      </c>
      <c r="B629">
        <v>420.67999300000002</v>
      </c>
      <c r="C629">
        <v>14.86</v>
      </c>
      <c r="D629">
        <v>14.7112569090802</v>
      </c>
      <c r="E629">
        <f t="shared" si="189"/>
        <v>0.14874309091979931</v>
      </c>
      <c r="F629" t="str">
        <f t="shared" si="190"/>
        <v/>
      </c>
      <c r="G629" t="str">
        <f t="shared" si="199"/>
        <v/>
      </c>
      <c r="H629">
        <f t="shared" si="200"/>
        <v>0.25</v>
      </c>
      <c r="I629">
        <f t="shared" si="201"/>
        <v>-1.75</v>
      </c>
      <c r="J629">
        <f t="shared" si="202"/>
        <v>-7</v>
      </c>
      <c r="K629" t="str">
        <f t="shared" si="203"/>
        <v/>
      </c>
      <c r="L629" s="2" t="str">
        <f t="shared" si="209"/>
        <v/>
      </c>
      <c r="M629" t="str">
        <f t="shared" si="204"/>
        <v/>
      </c>
      <c r="N629" s="1">
        <f t="shared" si="191"/>
        <v>33010</v>
      </c>
      <c r="O629" t="str">
        <f t="shared" si="192"/>
        <v>可交易</v>
      </c>
      <c r="P629" s="2" t="str">
        <f t="shared" si="193"/>
        <v/>
      </c>
      <c r="Q629" s="2" t="str">
        <f t="shared" si="194"/>
        <v/>
      </c>
      <c r="R629" s="2">
        <f t="shared" si="205"/>
        <v>1</v>
      </c>
      <c r="S629">
        <f t="shared" si="206"/>
        <v>0</v>
      </c>
      <c r="T629" s="1">
        <f t="shared" si="195"/>
        <v>33010</v>
      </c>
      <c r="U629" t="str">
        <f t="shared" si="196"/>
        <v>可交易</v>
      </c>
      <c r="V629" s="2" t="str">
        <f t="shared" si="197"/>
        <v/>
      </c>
      <c r="W629" s="2" t="str">
        <f t="shared" si="198"/>
        <v/>
      </c>
      <c r="X629" s="2">
        <f t="shared" si="207"/>
        <v>1</v>
      </c>
      <c r="Y629">
        <f t="shared" si="208"/>
        <v>0</v>
      </c>
    </row>
    <row r="630" spans="1:25" x14ac:dyDescent="0.3">
      <c r="A630" s="1">
        <v>33925</v>
      </c>
      <c r="B630">
        <v>419.26998900000001</v>
      </c>
      <c r="C630">
        <v>15.01</v>
      </c>
      <c r="D630">
        <v>14.810172955801701</v>
      </c>
      <c r="E630">
        <f t="shared" si="189"/>
        <v>0.19982704419829922</v>
      </c>
      <c r="F630" t="str">
        <f t="shared" si="190"/>
        <v/>
      </c>
      <c r="G630" t="str">
        <f t="shared" si="199"/>
        <v/>
      </c>
      <c r="H630">
        <f t="shared" si="200"/>
        <v>0.15000000000000036</v>
      </c>
      <c r="I630">
        <f t="shared" si="201"/>
        <v>-1.4100040000000149</v>
      </c>
      <c r="J630">
        <f t="shared" si="202"/>
        <v>-9.4000266666667436</v>
      </c>
      <c r="K630" t="str">
        <f t="shared" si="203"/>
        <v/>
      </c>
      <c r="L630" s="2" t="str">
        <f t="shared" si="209"/>
        <v/>
      </c>
      <c r="M630" t="str">
        <f t="shared" si="204"/>
        <v/>
      </c>
      <c r="N630" s="1">
        <f t="shared" si="191"/>
        <v>33010</v>
      </c>
      <c r="O630" t="str">
        <f t="shared" si="192"/>
        <v>可交易</v>
      </c>
      <c r="P630" s="2" t="str">
        <f t="shared" si="193"/>
        <v/>
      </c>
      <c r="Q630" s="2" t="str">
        <f t="shared" si="194"/>
        <v/>
      </c>
      <c r="R630" s="2">
        <f t="shared" si="205"/>
        <v>1</v>
      </c>
      <c r="S630">
        <f t="shared" si="206"/>
        <v>0</v>
      </c>
      <c r="T630" s="1">
        <f t="shared" si="195"/>
        <v>33010</v>
      </c>
      <c r="U630" t="str">
        <f t="shared" si="196"/>
        <v>可交易</v>
      </c>
      <c r="V630" s="2" t="str">
        <f t="shared" si="197"/>
        <v/>
      </c>
      <c r="W630" s="2" t="str">
        <f t="shared" si="198"/>
        <v/>
      </c>
      <c r="X630" s="2">
        <f t="shared" si="207"/>
        <v>1</v>
      </c>
      <c r="Y630">
        <f t="shared" si="208"/>
        <v>0</v>
      </c>
    </row>
    <row r="631" spans="1:25" x14ac:dyDescent="0.3">
      <c r="A631" s="1">
        <v>33926</v>
      </c>
      <c r="B631">
        <v>422.85000600000001</v>
      </c>
      <c r="C631">
        <v>14.55</v>
      </c>
      <c r="D631">
        <v>14.3313532042934</v>
      </c>
      <c r="E631">
        <f t="shared" si="189"/>
        <v>0.21864679570660073</v>
      </c>
      <c r="F631" t="str">
        <f t="shared" si="190"/>
        <v/>
      </c>
      <c r="G631" t="str">
        <f t="shared" si="199"/>
        <v/>
      </c>
      <c r="H631">
        <f t="shared" si="200"/>
        <v>-0.45999999999999908</v>
      </c>
      <c r="I631">
        <f t="shared" si="201"/>
        <v>3.580016999999998</v>
      </c>
      <c r="J631">
        <f t="shared" si="202"/>
        <v>-7.7826456521739242</v>
      </c>
      <c r="K631" t="str">
        <f t="shared" si="203"/>
        <v/>
      </c>
      <c r="L631" s="2" t="str">
        <f t="shared" si="209"/>
        <v/>
      </c>
      <c r="M631" t="str">
        <f t="shared" si="204"/>
        <v/>
      </c>
      <c r="N631" s="1">
        <f t="shared" si="191"/>
        <v>33010</v>
      </c>
      <c r="O631" t="str">
        <f t="shared" si="192"/>
        <v>可交易</v>
      </c>
      <c r="P631" s="2" t="str">
        <f t="shared" si="193"/>
        <v/>
      </c>
      <c r="Q631" s="2" t="str">
        <f t="shared" si="194"/>
        <v/>
      </c>
      <c r="R631" s="2">
        <f t="shared" si="205"/>
        <v>1</v>
      </c>
      <c r="S631">
        <f t="shared" si="206"/>
        <v>0</v>
      </c>
      <c r="T631" s="1">
        <f t="shared" si="195"/>
        <v>33010</v>
      </c>
      <c r="U631" t="str">
        <f t="shared" si="196"/>
        <v>可交易</v>
      </c>
      <c r="V631" s="2" t="str">
        <f t="shared" si="197"/>
        <v/>
      </c>
      <c r="W631" s="2" t="str">
        <f t="shared" si="198"/>
        <v/>
      </c>
      <c r="X631" s="2">
        <f t="shared" si="207"/>
        <v>1</v>
      </c>
      <c r="Y631">
        <f t="shared" si="208"/>
        <v>0</v>
      </c>
    </row>
    <row r="632" spans="1:25" x14ac:dyDescent="0.3">
      <c r="A632" s="1">
        <v>33927</v>
      </c>
      <c r="B632">
        <v>423.60998499999999</v>
      </c>
      <c r="C632">
        <v>14.33</v>
      </c>
      <c r="D632">
        <v>14.386372770976299</v>
      </c>
      <c r="E632">
        <f t="shared" si="189"/>
        <v>-5.6372770976299336E-2</v>
      </c>
      <c r="F632" t="str">
        <f t="shared" si="190"/>
        <v/>
      </c>
      <c r="G632" t="str">
        <f t="shared" si="199"/>
        <v/>
      </c>
      <c r="H632">
        <f t="shared" si="200"/>
        <v>-0.22000000000000064</v>
      </c>
      <c r="I632">
        <f t="shared" si="201"/>
        <v>0.75997899999998708</v>
      </c>
      <c r="J632">
        <f t="shared" si="202"/>
        <v>-3.4544499999999312</v>
      </c>
      <c r="K632" t="str">
        <f t="shared" si="203"/>
        <v/>
      </c>
      <c r="L632" s="2" t="str">
        <f t="shared" si="209"/>
        <v/>
      </c>
      <c r="M632" t="str">
        <f t="shared" si="204"/>
        <v/>
      </c>
      <c r="N632" s="1">
        <f t="shared" si="191"/>
        <v>33010</v>
      </c>
      <c r="O632" t="str">
        <f t="shared" si="192"/>
        <v>可交易</v>
      </c>
      <c r="P632" s="2" t="str">
        <f t="shared" si="193"/>
        <v/>
      </c>
      <c r="Q632" s="2" t="str">
        <f t="shared" si="194"/>
        <v/>
      </c>
      <c r="R632" s="2">
        <f t="shared" si="205"/>
        <v>1</v>
      </c>
      <c r="S632">
        <f t="shared" si="206"/>
        <v>0</v>
      </c>
      <c r="T632" s="1">
        <f t="shared" si="195"/>
        <v>33010</v>
      </c>
      <c r="U632" t="str">
        <f t="shared" si="196"/>
        <v>可交易</v>
      </c>
      <c r="V632" s="2" t="str">
        <f t="shared" si="197"/>
        <v/>
      </c>
      <c r="W632" s="2" t="str">
        <f t="shared" si="198"/>
        <v/>
      </c>
      <c r="X632" s="2">
        <f t="shared" si="207"/>
        <v>1</v>
      </c>
      <c r="Y632">
        <f t="shared" si="208"/>
        <v>0</v>
      </c>
    </row>
    <row r="633" spans="1:25" x14ac:dyDescent="0.3">
      <c r="A633" s="1">
        <v>33928</v>
      </c>
      <c r="B633">
        <v>426.64999399999999</v>
      </c>
      <c r="C633">
        <v>13.67</v>
      </c>
      <c r="D633">
        <v>13.283606576671099</v>
      </c>
      <c r="E633">
        <f t="shared" si="189"/>
        <v>0.38639342332890081</v>
      </c>
      <c r="F633" t="str">
        <f t="shared" si="190"/>
        <v/>
      </c>
      <c r="G633" t="str">
        <f t="shared" si="199"/>
        <v/>
      </c>
      <c r="H633">
        <f t="shared" si="200"/>
        <v>-0.66000000000000014</v>
      </c>
      <c r="I633">
        <f t="shared" si="201"/>
        <v>3.0400089999999977</v>
      </c>
      <c r="J633">
        <f t="shared" si="202"/>
        <v>-4.6060742424242376</v>
      </c>
      <c r="K633" t="str">
        <f t="shared" si="203"/>
        <v/>
      </c>
      <c r="L633" s="2" t="str">
        <f t="shared" si="209"/>
        <v/>
      </c>
      <c r="M633" t="str">
        <f t="shared" si="204"/>
        <v/>
      </c>
      <c r="N633" s="1">
        <f t="shared" si="191"/>
        <v>33010</v>
      </c>
      <c r="O633" t="str">
        <f t="shared" si="192"/>
        <v>可交易</v>
      </c>
      <c r="P633" s="2" t="str">
        <f t="shared" si="193"/>
        <v/>
      </c>
      <c r="Q633" s="2" t="str">
        <f t="shared" si="194"/>
        <v/>
      </c>
      <c r="R633" s="2">
        <f t="shared" si="205"/>
        <v>1</v>
      </c>
      <c r="S633">
        <f t="shared" si="206"/>
        <v>0</v>
      </c>
      <c r="T633" s="1">
        <f t="shared" si="195"/>
        <v>33010</v>
      </c>
      <c r="U633" t="str">
        <f t="shared" si="196"/>
        <v>可交易</v>
      </c>
      <c r="V633" s="2" t="str">
        <f t="shared" si="197"/>
        <v/>
      </c>
      <c r="W633" s="2" t="str">
        <f t="shared" si="198"/>
        <v/>
      </c>
      <c r="X633" s="2">
        <f t="shared" si="207"/>
        <v>1</v>
      </c>
      <c r="Y633">
        <f t="shared" si="208"/>
        <v>0</v>
      </c>
    </row>
    <row r="634" spans="1:25" x14ac:dyDescent="0.3">
      <c r="A634" s="1">
        <v>33931</v>
      </c>
      <c r="B634">
        <v>425.11999500000002</v>
      </c>
      <c r="C634">
        <v>13.4</v>
      </c>
      <c r="D634">
        <v>13.5356522908484</v>
      </c>
      <c r="E634">
        <f t="shared" si="189"/>
        <v>-0.13565229084839991</v>
      </c>
      <c r="F634" t="str">
        <f t="shared" si="190"/>
        <v/>
      </c>
      <c r="G634" t="str">
        <f t="shared" si="199"/>
        <v/>
      </c>
      <c r="H634">
        <f t="shared" si="200"/>
        <v>-0.26999999999999957</v>
      </c>
      <c r="I634">
        <f t="shared" si="201"/>
        <v>-1.5299989999999752</v>
      </c>
      <c r="J634">
        <f t="shared" si="202"/>
        <v>5.6666629629628806</v>
      </c>
      <c r="K634" t="str">
        <f t="shared" si="203"/>
        <v/>
      </c>
      <c r="L634" s="2" t="str">
        <f t="shared" si="209"/>
        <v/>
      </c>
      <c r="M634" t="str">
        <f t="shared" si="204"/>
        <v/>
      </c>
      <c r="N634" s="1">
        <f t="shared" si="191"/>
        <v>33010</v>
      </c>
      <c r="O634" t="str">
        <f t="shared" si="192"/>
        <v>可交易</v>
      </c>
      <c r="P634" s="2" t="str">
        <f t="shared" si="193"/>
        <v/>
      </c>
      <c r="Q634" s="2" t="str">
        <f t="shared" si="194"/>
        <v/>
      </c>
      <c r="R634" s="2">
        <f t="shared" si="205"/>
        <v>1</v>
      </c>
      <c r="S634">
        <f t="shared" si="206"/>
        <v>0</v>
      </c>
      <c r="T634" s="1">
        <f t="shared" si="195"/>
        <v>33010</v>
      </c>
      <c r="U634" t="str">
        <f t="shared" si="196"/>
        <v>可交易</v>
      </c>
      <c r="V634" s="2" t="str">
        <f t="shared" si="197"/>
        <v/>
      </c>
      <c r="W634" s="2" t="str">
        <f t="shared" si="198"/>
        <v/>
      </c>
      <c r="X634" s="2">
        <f t="shared" si="207"/>
        <v>1</v>
      </c>
      <c r="Y634">
        <f t="shared" si="208"/>
        <v>0</v>
      </c>
    </row>
    <row r="635" spans="1:25" x14ac:dyDescent="0.3">
      <c r="A635" s="1">
        <v>33932</v>
      </c>
      <c r="B635">
        <v>427.58999599999999</v>
      </c>
      <c r="C635">
        <v>12.66</v>
      </c>
      <c r="D635">
        <v>13.0882001963011</v>
      </c>
      <c r="E635">
        <f t="shared" si="189"/>
        <v>-0.42820019630110018</v>
      </c>
      <c r="F635" t="str">
        <f t="shared" si="190"/>
        <v/>
      </c>
      <c r="G635" t="str">
        <f t="shared" si="199"/>
        <v/>
      </c>
      <c r="H635">
        <f t="shared" si="200"/>
        <v>-0.74000000000000021</v>
      </c>
      <c r="I635">
        <f t="shared" si="201"/>
        <v>2.4700009999999679</v>
      </c>
      <c r="J635">
        <f t="shared" si="202"/>
        <v>-3.337839189189145</v>
      </c>
      <c r="K635" t="str">
        <f t="shared" si="203"/>
        <v/>
      </c>
      <c r="L635" s="2" t="str">
        <f t="shared" si="209"/>
        <v/>
      </c>
      <c r="M635" t="str">
        <f t="shared" si="204"/>
        <v/>
      </c>
      <c r="N635" s="1">
        <f t="shared" si="191"/>
        <v>33010</v>
      </c>
      <c r="O635" t="str">
        <f t="shared" si="192"/>
        <v>可交易</v>
      </c>
      <c r="P635" s="2" t="str">
        <f t="shared" si="193"/>
        <v/>
      </c>
      <c r="Q635" s="2" t="str">
        <f t="shared" si="194"/>
        <v/>
      </c>
      <c r="R635" s="2">
        <f t="shared" si="205"/>
        <v>1</v>
      </c>
      <c r="S635">
        <f t="shared" si="206"/>
        <v>0</v>
      </c>
      <c r="T635" s="1">
        <f t="shared" si="195"/>
        <v>33010</v>
      </c>
      <c r="U635" t="str">
        <f t="shared" si="196"/>
        <v>可交易</v>
      </c>
      <c r="V635" s="2" t="str">
        <f t="shared" si="197"/>
        <v/>
      </c>
      <c r="W635" s="2" t="str">
        <f t="shared" si="198"/>
        <v/>
      </c>
      <c r="X635" s="2">
        <f t="shared" si="207"/>
        <v>1</v>
      </c>
      <c r="Y635">
        <f t="shared" si="208"/>
        <v>0</v>
      </c>
    </row>
    <row r="636" spans="1:25" x14ac:dyDescent="0.3">
      <c r="A636" s="1">
        <v>33933</v>
      </c>
      <c r="B636">
        <v>429.19000199999999</v>
      </c>
      <c r="C636">
        <v>12.5</v>
      </c>
      <c r="D636">
        <v>12.8659976111415</v>
      </c>
      <c r="E636">
        <f t="shared" si="189"/>
        <v>-0.3659976111415002</v>
      </c>
      <c r="F636" t="str">
        <f t="shared" si="190"/>
        <v/>
      </c>
      <c r="G636" t="str">
        <f t="shared" si="199"/>
        <v/>
      </c>
      <c r="H636">
        <f t="shared" si="200"/>
        <v>-0.16000000000000014</v>
      </c>
      <c r="I636">
        <f t="shared" si="201"/>
        <v>1.6000060000000076</v>
      </c>
      <c r="J636">
        <f t="shared" si="202"/>
        <v>-10.000037500000039</v>
      </c>
      <c r="K636" t="str">
        <f t="shared" si="203"/>
        <v/>
      </c>
      <c r="L636" s="2" t="str">
        <f t="shared" si="209"/>
        <v/>
      </c>
      <c r="M636" t="str">
        <f t="shared" si="204"/>
        <v/>
      </c>
      <c r="N636" s="1">
        <f t="shared" si="191"/>
        <v>33010</v>
      </c>
      <c r="O636" t="str">
        <f t="shared" si="192"/>
        <v>可交易</v>
      </c>
      <c r="P636" s="2" t="str">
        <f t="shared" si="193"/>
        <v/>
      </c>
      <c r="Q636" s="2" t="str">
        <f t="shared" si="194"/>
        <v/>
      </c>
      <c r="R636" s="2">
        <f t="shared" si="205"/>
        <v>1</v>
      </c>
      <c r="S636">
        <f t="shared" si="206"/>
        <v>0</v>
      </c>
      <c r="T636" s="1">
        <f t="shared" si="195"/>
        <v>33010</v>
      </c>
      <c r="U636" t="str">
        <f t="shared" si="196"/>
        <v>可交易</v>
      </c>
      <c r="V636" s="2" t="str">
        <f t="shared" si="197"/>
        <v/>
      </c>
      <c r="W636" s="2" t="str">
        <f t="shared" si="198"/>
        <v/>
      </c>
      <c r="X636" s="2">
        <f t="shared" si="207"/>
        <v>1</v>
      </c>
      <c r="Y636">
        <f t="shared" si="208"/>
        <v>0</v>
      </c>
    </row>
    <row r="637" spans="1:25" x14ac:dyDescent="0.3">
      <c r="A637" s="1">
        <v>33935</v>
      </c>
      <c r="B637">
        <v>430.16000400000001</v>
      </c>
      <c r="C637">
        <v>12.58</v>
      </c>
      <c r="D637">
        <v>12.321231489248699</v>
      </c>
      <c r="E637">
        <f t="shared" si="189"/>
        <v>0.2587685107513007</v>
      </c>
      <c r="F637" t="str">
        <f t="shared" si="190"/>
        <v/>
      </c>
      <c r="G637" t="str">
        <f t="shared" si="199"/>
        <v/>
      </c>
      <c r="H637">
        <f t="shared" si="200"/>
        <v>8.0000000000000071E-2</v>
      </c>
      <c r="I637">
        <f t="shared" si="201"/>
        <v>0.97000200000002224</v>
      </c>
      <c r="J637">
        <f t="shared" si="202"/>
        <v>12.125025000000267</v>
      </c>
      <c r="K637" t="str">
        <f t="shared" si="203"/>
        <v/>
      </c>
      <c r="L637" s="2" t="str">
        <f t="shared" si="209"/>
        <v/>
      </c>
      <c r="M637" t="str">
        <f t="shared" si="204"/>
        <v/>
      </c>
      <c r="N637" s="1">
        <f t="shared" si="191"/>
        <v>33010</v>
      </c>
      <c r="O637" t="str">
        <f t="shared" si="192"/>
        <v>可交易</v>
      </c>
      <c r="P637" s="2" t="str">
        <f t="shared" si="193"/>
        <v/>
      </c>
      <c r="Q637" s="2" t="str">
        <f t="shared" si="194"/>
        <v/>
      </c>
      <c r="R637" s="2">
        <f t="shared" si="205"/>
        <v>1</v>
      </c>
      <c r="S637">
        <f t="shared" si="206"/>
        <v>0</v>
      </c>
      <c r="T637" s="1">
        <f t="shared" si="195"/>
        <v>33010</v>
      </c>
      <c r="U637" t="str">
        <f t="shared" si="196"/>
        <v>可交易</v>
      </c>
      <c r="V637" s="2" t="str">
        <f t="shared" si="197"/>
        <v/>
      </c>
      <c r="W637" s="2" t="str">
        <f t="shared" si="198"/>
        <v/>
      </c>
      <c r="X637" s="2">
        <f t="shared" si="207"/>
        <v>1</v>
      </c>
      <c r="Y637">
        <f t="shared" si="208"/>
        <v>0</v>
      </c>
    </row>
    <row r="638" spans="1:25" x14ac:dyDescent="0.3">
      <c r="A638" s="1">
        <v>33938</v>
      </c>
      <c r="B638">
        <v>431.35000600000001</v>
      </c>
      <c r="C638">
        <v>13.01</v>
      </c>
      <c r="D638">
        <v>12.927384924041499</v>
      </c>
      <c r="E638">
        <f t="shared" si="189"/>
        <v>8.2615075958500483E-2</v>
      </c>
      <c r="F638" t="str">
        <f t="shared" si="190"/>
        <v/>
      </c>
      <c r="G638" t="str">
        <f t="shared" si="199"/>
        <v/>
      </c>
      <c r="H638">
        <f t="shared" si="200"/>
        <v>0.42999999999999972</v>
      </c>
      <c r="I638">
        <f t="shared" si="201"/>
        <v>1.1900019999999927</v>
      </c>
      <c r="J638">
        <f t="shared" si="202"/>
        <v>2.7674465116278917</v>
      </c>
      <c r="K638" t="str">
        <f t="shared" si="203"/>
        <v/>
      </c>
      <c r="L638" s="2" t="str">
        <f t="shared" si="209"/>
        <v/>
      </c>
      <c r="M638" t="str">
        <f t="shared" si="204"/>
        <v/>
      </c>
      <c r="N638" s="1">
        <f t="shared" si="191"/>
        <v>33010</v>
      </c>
      <c r="O638" t="str">
        <f t="shared" si="192"/>
        <v>可交易</v>
      </c>
      <c r="P638" s="2" t="str">
        <f t="shared" si="193"/>
        <v/>
      </c>
      <c r="Q638" s="2" t="str">
        <f t="shared" si="194"/>
        <v/>
      </c>
      <c r="R638" s="2">
        <f t="shared" si="205"/>
        <v>1</v>
      </c>
      <c r="S638">
        <f t="shared" si="206"/>
        <v>0</v>
      </c>
      <c r="T638" s="1">
        <f t="shared" si="195"/>
        <v>33010</v>
      </c>
      <c r="U638" t="str">
        <f t="shared" si="196"/>
        <v>可交易</v>
      </c>
      <c r="V638" s="2" t="str">
        <f t="shared" si="197"/>
        <v/>
      </c>
      <c r="W638" s="2" t="str">
        <f t="shared" si="198"/>
        <v/>
      </c>
      <c r="X638" s="2">
        <f t="shared" si="207"/>
        <v>1</v>
      </c>
      <c r="Y638">
        <f t="shared" si="208"/>
        <v>0</v>
      </c>
    </row>
    <row r="639" spans="1:25" x14ac:dyDescent="0.3">
      <c r="A639" s="1">
        <v>33939</v>
      </c>
      <c r="B639">
        <v>430.77999899999998</v>
      </c>
      <c r="C639">
        <v>12.8</v>
      </c>
      <c r="D639">
        <v>13.4543527401321</v>
      </c>
      <c r="E639">
        <f t="shared" si="189"/>
        <v>-0.65435274013209899</v>
      </c>
      <c r="F639" t="str">
        <f t="shared" si="190"/>
        <v/>
      </c>
      <c r="G639" t="str">
        <f t="shared" si="199"/>
        <v/>
      </c>
      <c r="H639">
        <f t="shared" si="200"/>
        <v>-0.20999999999999908</v>
      </c>
      <c r="I639">
        <f t="shared" si="201"/>
        <v>-0.57000700000003235</v>
      </c>
      <c r="J639">
        <f t="shared" si="202"/>
        <v>2.7143190476192136</v>
      </c>
      <c r="K639" t="str">
        <f t="shared" si="203"/>
        <v/>
      </c>
      <c r="L639" s="2" t="str">
        <f t="shared" si="209"/>
        <v/>
      </c>
      <c r="M639" t="str">
        <f t="shared" si="204"/>
        <v/>
      </c>
      <c r="N639" s="1">
        <f t="shared" si="191"/>
        <v>33010</v>
      </c>
      <c r="O639" t="str">
        <f t="shared" si="192"/>
        <v>可交易</v>
      </c>
      <c r="P639" s="2" t="str">
        <f t="shared" si="193"/>
        <v/>
      </c>
      <c r="Q639" s="2" t="str">
        <f t="shared" si="194"/>
        <v/>
      </c>
      <c r="R639" s="2">
        <f t="shared" si="205"/>
        <v>1</v>
      </c>
      <c r="S639">
        <f t="shared" si="206"/>
        <v>0</v>
      </c>
      <c r="T639" s="1">
        <f t="shared" si="195"/>
        <v>33010</v>
      </c>
      <c r="U639" t="str">
        <f t="shared" si="196"/>
        <v>可交易</v>
      </c>
      <c r="V639" s="2" t="str">
        <f t="shared" si="197"/>
        <v/>
      </c>
      <c r="W639" s="2" t="str">
        <f t="shared" si="198"/>
        <v/>
      </c>
      <c r="X639" s="2">
        <f t="shared" si="207"/>
        <v>1</v>
      </c>
      <c r="Y639">
        <f t="shared" si="208"/>
        <v>0</v>
      </c>
    </row>
    <row r="640" spans="1:25" x14ac:dyDescent="0.3">
      <c r="A640" s="1">
        <v>33940</v>
      </c>
      <c r="B640">
        <v>429.89001500000001</v>
      </c>
      <c r="C640">
        <v>12.56</v>
      </c>
      <c r="D640">
        <v>13.112679826916199</v>
      </c>
      <c r="E640">
        <f t="shared" si="189"/>
        <v>-0.55267982691619899</v>
      </c>
      <c r="F640" t="str">
        <f t="shared" si="190"/>
        <v/>
      </c>
      <c r="G640" t="str">
        <f t="shared" si="199"/>
        <v/>
      </c>
      <c r="H640">
        <f t="shared" si="200"/>
        <v>-0.24000000000000021</v>
      </c>
      <c r="I640">
        <f t="shared" si="201"/>
        <v>-0.88998399999996991</v>
      </c>
      <c r="J640">
        <f t="shared" si="202"/>
        <v>3.708266666666538</v>
      </c>
      <c r="K640" t="str">
        <f t="shared" si="203"/>
        <v/>
      </c>
      <c r="L640" s="2" t="str">
        <f t="shared" si="209"/>
        <v/>
      </c>
      <c r="M640" t="str">
        <f t="shared" si="204"/>
        <v/>
      </c>
      <c r="N640" s="1">
        <f t="shared" si="191"/>
        <v>33010</v>
      </c>
      <c r="O640" t="str">
        <f t="shared" si="192"/>
        <v>可交易</v>
      </c>
      <c r="P640" s="2" t="str">
        <f t="shared" si="193"/>
        <v/>
      </c>
      <c r="Q640" s="2" t="str">
        <f t="shared" si="194"/>
        <v/>
      </c>
      <c r="R640" s="2">
        <f t="shared" si="205"/>
        <v>1</v>
      </c>
      <c r="S640">
        <f t="shared" si="206"/>
        <v>0</v>
      </c>
      <c r="T640" s="1">
        <f t="shared" si="195"/>
        <v>33010</v>
      </c>
      <c r="U640" t="str">
        <f t="shared" si="196"/>
        <v>可交易</v>
      </c>
      <c r="V640" s="2" t="str">
        <f t="shared" si="197"/>
        <v/>
      </c>
      <c r="W640" s="2" t="str">
        <f t="shared" si="198"/>
        <v/>
      </c>
      <c r="X640" s="2">
        <f t="shared" si="207"/>
        <v>1</v>
      </c>
      <c r="Y640">
        <f t="shared" si="208"/>
        <v>0</v>
      </c>
    </row>
    <row r="641" spans="1:25" x14ac:dyDescent="0.3">
      <c r="A641" s="1">
        <v>33941</v>
      </c>
      <c r="B641">
        <v>429.91000400000001</v>
      </c>
      <c r="C641">
        <v>12.03</v>
      </c>
      <c r="D641">
        <v>12.4505038560924</v>
      </c>
      <c r="E641">
        <f t="shared" si="189"/>
        <v>-0.4205038560924006</v>
      </c>
      <c r="F641" t="str">
        <f t="shared" si="190"/>
        <v/>
      </c>
      <c r="G641" t="str">
        <f t="shared" si="199"/>
        <v/>
      </c>
      <c r="H641">
        <f t="shared" si="200"/>
        <v>-0.53000000000000114</v>
      </c>
      <c r="I641">
        <f t="shared" si="201"/>
        <v>1.9989000000009582E-2</v>
      </c>
      <c r="J641">
        <f t="shared" si="202"/>
        <v>-3.771509433964064E-2</v>
      </c>
      <c r="K641" t="str">
        <f t="shared" si="203"/>
        <v/>
      </c>
      <c r="L641" s="2" t="str">
        <f t="shared" si="209"/>
        <v/>
      </c>
      <c r="M641" t="str">
        <f t="shared" si="204"/>
        <v/>
      </c>
      <c r="N641" s="1">
        <f t="shared" si="191"/>
        <v>33010</v>
      </c>
      <c r="O641" t="str">
        <f t="shared" si="192"/>
        <v>可交易</v>
      </c>
      <c r="P641" s="2" t="str">
        <f t="shared" si="193"/>
        <v/>
      </c>
      <c r="Q641" s="2" t="str">
        <f t="shared" si="194"/>
        <v/>
      </c>
      <c r="R641" s="2">
        <f t="shared" si="205"/>
        <v>1</v>
      </c>
      <c r="S641">
        <f t="shared" si="206"/>
        <v>0</v>
      </c>
      <c r="T641" s="1">
        <f t="shared" si="195"/>
        <v>33010</v>
      </c>
      <c r="U641" t="str">
        <f t="shared" si="196"/>
        <v>可交易</v>
      </c>
      <c r="V641" s="2" t="str">
        <f t="shared" si="197"/>
        <v/>
      </c>
      <c r="W641" s="2" t="str">
        <f t="shared" si="198"/>
        <v/>
      </c>
      <c r="X641" s="2">
        <f t="shared" si="207"/>
        <v>1</v>
      </c>
      <c r="Y641">
        <f t="shared" si="208"/>
        <v>0</v>
      </c>
    </row>
    <row r="642" spans="1:25" x14ac:dyDescent="0.3">
      <c r="A642" s="1">
        <v>33942</v>
      </c>
      <c r="B642">
        <v>432.05999800000001</v>
      </c>
      <c r="C642">
        <v>11.81</v>
      </c>
      <c r="D642">
        <v>12.165116036661599</v>
      </c>
      <c r="E642">
        <f t="shared" si="189"/>
        <v>-0.35511603666159886</v>
      </c>
      <c r="F642" t="str">
        <f t="shared" si="190"/>
        <v/>
      </c>
      <c r="G642" t="str">
        <f t="shared" si="199"/>
        <v/>
      </c>
      <c r="H642">
        <f t="shared" si="200"/>
        <v>-0.21999999999999886</v>
      </c>
      <c r="I642">
        <f t="shared" si="201"/>
        <v>2.1499939999999924</v>
      </c>
      <c r="J642">
        <f t="shared" si="202"/>
        <v>-9.7727000000000164</v>
      </c>
      <c r="K642" t="str">
        <f t="shared" si="203"/>
        <v/>
      </c>
      <c r="L642" s="2" t="str">
        <f t="shared" si="209"/>
        <v/>
      </c>
      <c r="M642" t="str">
        <f t="shared" si="204"/>
        <v/>
      </c>
      <c r="N642" s="1">
        <f t="shared" si="191"/>
        <v>33010</v>
      </c>
      <c r="O642" t="str">
        <f t="shared" si="192"/>
        <v>可交易</v>
      </c>
      <c r="P642" s="2" t="str">
        <f t="shared" si="193"/>
        <v/>
      </c>
      <c r="Q642" s="2" t="str">
        <f t="shared" si="194"/>
        <v/>
      </c>
      <c r="R642" s="2">
        <f t="shared" si="205"/>
        <v>1</v>
      </c>
      <c r="S642">
        <f t="shared" si="206"/>
        <v>0</v>
      </c>
      <c r="T642" s="1">
        <f t="shared" si="195"/>
        <v>33010</v>
      </c>
      <c r="U642" t="str">
        <f t="shared" si="196"/>
        <v>可交易</v>
      </c>
      <c r="V642" s="2" t="str">
        <f t="shared" si="197"/>
        <v/>
      </c>
      <c r="W642" s="2" t="str">
        <f t="shared" si="198"/>
        <v/>
      </c>
      <c r="X642" s="2">
        <f t="shared" si="207"/>
        <v>1</v>
      </c>
      <c r="Y642">
        <f t="shared" si="208"/>
        <v>0</v>
      </c>
    </row>
    <row r="643" spans="1:25" x14ac:dyDescent="0.3">
      <c r="A643" s="1">
        <v>33945</v>
      </c>
      <c r="B643">
        <v>435.30999800000001</v>
      </c>
      <c r="C643">
        <v>12</v>
      </c>
      <c r="D643">
        <v>12.240378867198</v>
      </c>
      <c r="E643">
        <f t="shared" ref="E643:E706" si="210">C643-D643</f>
        <v>-0.24037886719800028</v>
      </c>
      <c r="F643" t="str">
        <f t="shared" ref="F643:F706" si="211">_xlfn.IFS(E643&gt; 1, "CAll",E643&lt; -1, "PUT", TRUE,"")</f>
        <v/>
      </c>
      <c r="G643" t="str">
        <f t="shared" si="199"/>
        <v/>
      </c>
      <c r="H643">
        <f t="shared" si="200"/>
        <v>0.1899999999999995</v>
      </c>
      <c r="I643">
        <f t="shared" si="201"/>
        <v>3.25</v>
      </c>
      <c r="J643">
        <f t="shared" si="202"/>
        <v>17.105263157894782</v>
      </c>
      <c r="K643" t="str">
        <f t="shared" si="203"/>
        <v/>
      </c>
      <c r="L643" s="2" t="str">
        <f t="shared" si="209"/>
        <v/>
      </c>
      <c r="M643" t="str">
        <f t="shared" si="204"/>
        <v/>
      </c>
      <c r="N643" s="1">
        <f t="shared" ref="N643:N706" si="212">IF(AND(F643="CALL",L643&lt;&gt;"",L642=""), A643, N642)</f>
        <v>33010</v>
      </c>
      <c r="O643" t="str">
        <f t="shared" ref="O643:O706" si="213">IF( A643 &gt;= N642 + 7, "可交易", "不可交易")</f>
        <v>可交易</v>
      </c>
      <c r="P643" s="2" t="str">
        <f t="shared" ref="P643:P706" si="214">IF(AND(F643="CALL",L643&lt;&gt;"",O643="可交易"),L643,"")</f>
        <v/>
      </c>
      <c r="Q643" s="2" t="str">
        <f t="shared" ref="Q643:Q706" si="215">IF(P643&lt;&gt;"",(G643-B643)/B643,"")</f>
        <v/>
      </c>
      <c r="R643" s="2">
        <f t="shared" si="205"/>
        <v>1</v>
      </c>
      <c r="S643">
        <f t="shared" si="206"/>
        <v>0</v>
      </c>
      <c r="T643" s="1">
        <f t="shared" ref="T643:T706" si="216">IF(AND(F643="PUT",M643&lt;&gt;"",M642=""), A643, T642)</f>
        <v>33010</v>
      </c>
      <c r="U643" t="str">
        <f t="shared" ref="U643:U706" si="217">IF( A643 &gt;= T642 + 7, "可交易", "不可交易")</f>
        <v>可交易</v>
      </c>
      <c r="V643" s="2" t="str">
        <f t="shared" ref="V643:V706" si="218">IF(AND(F643="PUT",M643&lt;&gt;"",U643="可交易"),M643,"")</f>
        <v/>
      </c>
      <c r="W643" s="2" t="str">
        <f t="shared" ref="W643:W706" si="219">IF(V643&lt;&gt;"",(B643-G643)/B643,"")</f>
        <v/>
      </c>
      <c r="X643" s="2">
        <f t="shared" si="207"/>
        <v>1</v>
      </c>
      <c r="Y643">
        <f t="shared" si="208"/>
        <v>0</v>
      </c>
    </row>
    <row r="644" spans="1:25" x14ac:dyDescent="0.3">
      <c r="A644" s="1">
        <v>33946</v>
      </c>
      <c r="B644">
        <v>436.98998999999998</v>
      </c>
      <c r="C644">
        <v>11.73</v>
      </c>
      <c r="D644">
        <v>11.7805812471134</v>
      </c>
      <c r="E644">
        <f t="shared" si="210"/>
        <v>-5.0581247113399286E-2</v>
      </c>
      <c r="F644" t="str">
        <f t="shared" si="211"/>
        <v/>
      </c>
      <c r="G644" t="str">
        <f t="shared" ref="G644:G707" si="220">IF(F644="PUT", IFERROR(VLOOKUP(A644+7, A:B, 2, FALSE), 0), IF(F644="CALL", IFERROR(VLOOKUP(A644+7, A:B, 2, FALSE), 0), ""))</f>
        <v/>
      </c>
      <c r="H644">
        <f t="shared" ref="H644:H707" si="221">C644-C643</f>
        <v>-0.26999999999999957</v>
      </c>
      <c r="I644">
        <f t="shared" ref="I644:I707" si="222">B644-B643</f>
        <v>1.6799919999999702</v>
      </c>
      <c r="J644">
        <f t="shared" ref="J644:J707" si="223">IF(H644=0, "", I644/H644)</f>
        <v>-6.2221925925924921</v>
      </c>
      <c r="K644" t="str">
        <f t="shared" ref="K644:K707" si="224">_xlfn.IFS(F644="PUT",B644-5,F644="CALL",B644+5,TRUE,"")</f>
        <v/>
      </c>
      <c r="L644" s="2" t="str">
        <f t="shared" si="209"/>
        <v/>
      </c>
      <c r="M644" t="str">
        <f t="shared" ref="M644:M707" si="225">IF(F644="PUT",IF(AND(G644&lt;K644,G644&lt;&gt;0),K644-G644,""),"")</f>
        <v/>
      </c>
      <c r="N644" s="1">
        <f t="shared" si="212"/>
        <v>33010</v>
      </c>
      <c r="O644" t="str">
        <f t="shared" si="213"/>
        <v>可交易</v>
      </c>
      <c r="P644" s="2" t="str">
        <f t="shared" si="214"/>
        <v/>
      </c>
      <c r="Q644" s="2" t="str">
        <f t="shared" si="215"/>
        <v/>
      </c>
      <c r="R644" s="2">
        <f t="shared" ref="R644:R707" si="226">IF(Q643&lt;&gt;"", R643 * (1 + Q643), R643)</f>
        <v>1</v>
      </c>
      <c r="S644">
        <f t="shared" ref="S644:S707" si="227">IF(P644&lt;&gt;"",S643+1,S643)</f>
        <v>0</v>
      </c>
      <c r="T644" s="1">
        <f t="shared" si="216"/>
        <v>33010</v>
      </c>
      <c r="U644" t="str">
        <f t="shared" si="217"/>
        <v>可交易</v>
      </c>
      <c r="V644" s="2" t="str">
        <f t="shared" si="218"/>
        <v/>
      </c>
      <c r="W644" s="2" t="str">
        <f t="shared" si="219"/>
        <v/>
      </c>
      <c r="X644" s="2">
        <f t="shared" ref="X644:X707" si="228">IF(W643&lt;&gt;"", X643 * (1 + W643), X643)</f>
        <v>1</v>
      </c>
      <c r="Y644">
        <f t="shared" ref="Y644:Y707" si="229">IF(V644&lt;&gt;"",Y643+1,Y643)</f>
        <v>0</v>
      </c>
    </row>
    <row r="645" spans="1:25" x14ac:dyDescent="0.3">
      <c r="A645" s="1">
        <v>33947</v>
      </c>
      <c r="B645">
        <v>435.64999399999999</v>
      </c>
      <c r="C645">
        <v>12.58</v>
      </c>
      <c r="D645">
        <v>12.898349153564901</v>
      </c>
      <c r="E645">
        <f t="shared" si="210"/>
        <v>-0.31834915356490079</v>
      </c>
      <c r="F645" t="str">
        <f t="shared" si="211"/>
        <v/>
      </c>
      <c r="G645" t="str">
        <f t="shared" si="220"/>
        <v/>
      </c>
      <c r="H645">
        <f t="shared" si="221"/>
        <v>0.84999999999999964</v>
      </c>
      <c r="I645">
        <f t="shared" si="222"/>
        <v>-1.3399959999999851</v>
      </c>
      <c r="J645">
        <f t="shared" si="223"/>
        <v>-1.5764658823529243</v>
      </c>
      <c r="K645" t="str">
        <f t="shared" si="224"/>
        <v/>
      </c>
      <c r="L645" s="2" t="str">
        <f t="shared" ref="L645:L708" si="230">IF(F645="CALL",IF(AND(G645&gt;K645,G645&lt;&gt;0),G645-K645,""),"")</f>
        <v/>
      </c>
      <c r="M645" t="str">
        <f t="shared" si="225"/>
        <v/>
      </c>
      <c r="N645" s="1">
        <f t="shared" si="212"/>
        <v>33010</v>
      </c>
      <c r="O645" t="str">
        <f t="shared" si="213"/>
        <v>可交易</v>
      </c>
      <c r="P645" s="2" t="str">
        <f t="shared" si="214"/>
        <v/>
      </c>
      <c r="Q645" s="2" t="str">
        <f t="shared" si="215"/>
        <v/>
      </c>
      <c r="R645" s="2">
        <f t="shared" si="226"/>
        <v>1</v>
      </c>
      <c r="S645">
        <f t="shared" si="227"/>
        <v>0</v>
      </c>
      <c r="T645" s="1">
        <f t="shared" si="216"/>
        <v>33010</v>
      </c>
      <c r="U645" t="str">
        <f t="shared" si="217"/>
        <v>可交易</v>
      </c>
      <c r="V645" s="2" t="str">
        <f t="shared" si="218"/>
        <v/>
      </c>
      <c r="W645" s="2" t="str">
        <f t="shared" si="219"/>
        <v/>
      </c>
      <c r="X645" s="2">
        <f t="shared" si="228"/>
        <v>1</v>
      </c>
      <c r="Y645">
        <f t="shared" si="229"/>
        <v>0</v>
      </c>
    </row>
    <row r="646" spans="1:25" x14ac:dyDescent="0.3">
      <c r="A646" s="1">
        <v>33948</v>
      </c>
      <c r="B646">
        <v>434.64001500000001</v>
      </c>
      <c r="C646">
        <v>12.75</v>
      </c>
      <c r="D646">
        <v>13.0281636326062</v>
      </c>
      <c r="E646">
        <f t="shared" si="210"/>
        <v>-0.27816363260619958</v>
      </c>
      <c r="F646" t="str">
        <f t="shared" si="211"/>
        <v/>
      </c>
      <c r="G646" t="str">
        <f t="shared" si="220"/>
        <v/>
      </c>
      <c r="H646">
        <f t="shared" si="221"/>
        <v>0.16999999999999993</v>
      </c>
      <c r="I646">
        <f t="shared" si="222"/>
        <v>-1.0099789999999871</v>
      </c>
      <c r="J646">
        <f t="shared" si="223"/>
        <v>-5.9410529411763973</v>
      </c>
      <c r="K646" t="str">
        <f t="shared" si="224"/>
        <v/>
      </c>
      <c r="L646" s="2" t="str">
        <f t="shared" si="230"/>
        <v/>
      </c>
      <c r="M646" t="str">
        <f t="shared" si="225"/>
        <v/>
      </c>
      <c r="N646" s="1">
        <f t="shared" si="212"/>
        <v>33010</v>
      </c>
      <c r="O646" t="str">
        <f t="shared" si="213"/>
        <v>可交易</v>
      </c>
      <c r="P646" s="2" t="str">
        <f t="shared" si="214"/>
        <v/>
      </c>
      <c r="Q646" s="2" t="str">
        <f t="shared" si="215"/>
        <v/>
      </c>
      <c r="R646" s="2">
        <f t="shared" si="226"/>
        <v>1</v>
      </c>
      <c r="S646">
        <f t="shared" si="227"/>
        <v>0</v>
      </c>
      <c r="T646" s="1">
        <f t="shared" si="216"/>
        <v>33010</v>
      </c>
      <c r="U646" t="str">
        <f t="shared" si="217"/>
        <v>可交易</v>
      </c>
      <c r="V646" s="2" t="str">
        <f t="shared" si="218"/>
        <v/>
      </c>
      <c r="W646" s="2" t="str">
        <f t="shared" si="219"/>
        <v/>
      </c>
      <c r="X646" s="2">
        <f t="shared" si="228"/>
        <v>1</v>
      </c>
      <c r="Y646">
        <f t="shared" si="229"/>
        <v>0</v>
      </c>
    </row>
    <row r="647" spans="1:25" x14ac:dyDescent="0.3">
      <c r="A647" s="1">
        <v>33949</v>
      </c>
      <c r="B647">
        <v>433.73001099999999</v>
      </c>
      <c r="C647">
        <v>12.34</v>
      </c>
      <c r="D647">
        <v>12.1906372864449</v>
      </c>
      <c r="E647">
        <f t="shared" si="210"/>
        <v>0.14936271355509945</v>
      </c>
      <c r="F647" t="str">
        <f t="shared" si="211"/>
        <v/>
      </c>
      <c r="G647" t="str">
        <f t="shared" si="220"/>
        <v/>
      </c>
      <c r="H647">
        <f t="shared" si="221"/>
        <v>-0.41000000000000014</v>
      </c>
      <c r="I647">
        <f t="shared" si="222"/>
        <v>-0.91000400000001491</v>
      </c>
      <c r="J647">
        <f t="shared" si="223"/>
        <v>2.2195219512195479</v>
      </c>
      <c r="K647" t="str">
        <f t="shared" si="224"/>
        <v/>
      </c>
      <c r="L647" s="2" t="str">
        <f t="shared" si="230"/>
        <v/>
      </c>
      <c r="M647" t="str">
        <f t="shared" si="225"/>
        <v/>
      </c>
      <c r="N647" s="1">
        <f t="shared" si="212"/>
        <v>33010</v>
      </c>
      <c r="O647" t="str">
        <f t="shared" si="213"/>
        <v>可交易</v>
      </c>
      <c r="P647" s="2" t="str">
        <f t="shared" si="214"/>
        <v/>
      </c>
      <c r="Q647" s="2" t="str">
        <f t="shared" si="215"/>
        <v/>
      </c>
      <c r="R647" s="2">
        <f t="shared" si="226"/>
        <v>1</v>
      </c>
      <c r="S647">
        <f t="shared" si="227"/>
        <v>0</v>
      </c>
      <c r="T647" s="1">
        <f t="shared" si="216"/>
        <v>33010</v>
      </c>
      <c r="U647" t="str">
        <f t="shared" si="217"/>
        <v>可交易</v>
      </c>
      <c r="V647" s="2" t="str">
        <f t="shared" si="218"/>
        <v/>
      </c>
      <c r="W647" s="2" t="str">
        <f t="shared" si="219"/>
        <v/>
      </c>
      <c r="X647" s="2">
        <f t="shared" si="228"/>
        <v>1</v>
      </c>
      <c r="Y647">
        <f t="shared" si="229"/>
        <v>0</v>
      </c>
    </row>
    <row r="648" spans="1:25" x14ac:dyDescent="0.3">
      <c r="A648" s="1">
        <v>33952</v>
      </c>
      <c r="B648">
        <v>432.83999599999999</v>
      </c>
      <c r="C648">
        <v>12.66</v>
      </c>
      <c r="D648">
        <v>12.5250726078058</v>
      </c>
      <c r="E648">
        <f t="shared" si="210"/>
        <v>0.13492739219420002</v>
      </c>
      <c r="F648" t="str">
        <f t="shared" si="211"/>
        <v/>
      </c>
      <c r="G648" t="str">
        <f t="shared" si="220"/>
        <v/>
      </c>
      <c r="H648">
        <f t="shared" si="221"/>
        <v>0.32000000000000028</v>
      </c>
      <c r="I648">
        <f t="shared" si="222"/>
        <v>-0.89001500000000533</v>
      </c>
      <c r="J648">
        <f t="shared" si="223"/>
        <v>-2.781296875000014</v>
      </c>
      <c r="K648" t="str">
        <f t="shared" si="224"/>
        <v/>
      </c>
      <c r="L648" s="2" t="str">
        <f t="shared" si="230"/>
        <v/>
      </c>
      <c r="M648" t="str">
        <f t="shared" si="225"/>
        <v/>
      </c>
      <c r="N648" s="1">
        <f t="shared" si="212"/>
        <v>33010</v>
      </c>
      <c r="O648" t="str">
        <f t="shared" si="213"/>
        <v>可交易</v>
      </c>
      <c r="P648" s="2" t="str">
        <f t="shared" si="214"/>
        <v/>
      </c>
      <c r="Q648" s="2" t="str">
        <f t="shared" si="215"/>
        <v/>
      </c>
      <c r="R648" s="2">
        <f t="shared" si="226"/>
        <v>1</v>
      </c>
      <c r="S648">
        <f t="shared" si="227"/>
        <v>0</v>
      </c>
      <c r="T648" s="1">
        <f t="shared" si="216"/>
        <v>33010</v>
      </c>
      <c r="U648" t="str">
        <f t="shared" si="217"/>
        <v>可交易</v>
      </c>
      <c r="V648" s="2" t="str">
        <f t="shared" si="218"/>
        <v/>
      </c>
      <c r="W648" s="2" t="str">
        <f t="shared" si="219"/>
        <v/>
      </c>
      <c r="X648" s="2">
        <f t="shared" si="228"/>
        <v>1</v>
      </c>
      <c r="Y648">
        <f t="shared" si="229"/>
        <v>0</v>
      </c>
    </row>
    <row r="649" spans="1:25" x14ac:dyDescent="0.3">
      <c r="A649" s="1">
        <v>33953</v>
      </c>
      <c r="B649">
        <v>432.57000699999998</v>
      </c>
      <c r="C649">
        <v>12.41</v>
      </c>
      <c r="D649">
        <v>12.6106900794453</v>
      </c>
      <c r="E649">
        <f t="shared" si="210"/>
        <v>-0.20069007944529993</v>
      </c>
      <c r="F649" t="str">
        <f t="shared" si="211"/>
        <v/>
      </c>
      <c r="G649" t="str">
        <f t="shared" si="220"/>
        <v/>
      </c>
      <c r="H649">
        <f t="shared" si="221"/>
        <v>-0.25</v>
      </c>
      <c r="I649">
        <f t="shared" si="222"/>
        <v>-0.26998900000000958</v>
      </c>
      <c r="J649">
        <f t="shared" si="223"/>
        <v>1.0799560000000383</v>
      </c>
      <c r="K649" t="str">
        <f t="shared" si="224"/>
        <v/>
      </c>
      <c r="L649" s="2" t="str">
        <f t="shared" si="230"/>
        <v/>
      </c>
      <c r="M649" t="str">
        <f t="shared" si="225"/>
        <v/>
      </c>
      <c r="N649" s="1">
        <f t="shared" si="212"/>
        <v>33010</v>
      </c>
      <c r="O649" t="str">
        <f t="shared" si="213"/>
        <v>可交易</v>
      </c>
      <c r="P649" s="2" t="str">
        <f t="shared" si="214"/>
        <v/>
      </c>
      <c r="Q649" s="2" t="str">
        <f t="shared" si="215"/>
        <v/>
      </c>
      <c r="R649" s="2">
        <f t="shared" si="226"/>
        <v>1</v>
      </c>
      <c r="S649">
        <f t="shared" si="227"/>
        <v>0</v>
      </c>
      <c r="T649" s="1">
        <f t="shared" si="216"/>
        <v>33010</v>
      </c>
      <c r="U649" t="str">
        <f t="shared" si="217"/>
        <v>可交易</v>
      </c>
      <c r="V649" s="2" t="str">
        <f t="shared" si="218"/>
        <v/>
      </c>
      <c r="W649" s="2" t="str">
        <f t="shared" si="219"/>
        <v/>
      </c>
      <c r="X649" s="2">
        <f t="shared" si="228"/>
        <v>1</v>
      </c>
      <c r="Y649">
        <f t="shared" si="229"/>
        <v>0</v>
      </c>
    </row>
    <row r="650" spans="1:25" x14ac:dyDescent="0.3">
      <c r="A650" s="1">
        <v>33954</v>
      </c>
      <c r="B650">
        <v>431.51998900000001</v>
      </c>
      <c r="C650">
        <v>12.58</v>
      </c>
      <c r="D650">
        <v>12.473873060095601</v>
      </c>
      <c r="E650">
        <f t="shared" si="210"/>
        <v>0.10612693990439936</v>
      </c>
      <c r="F650" t="str">
        <f t="shared" si="211"/>
        <v/>
      </c>
      <c r="G650" t="str">
        <f t="shared" si="220"/>
        <v/>
      </c>
      <c r="H650">
        <f t="shared" si="221"/>
        <v>0.16999999999999993</v>
      </c>
      <c r="I650">
        <f t="shared" si="222"/>
        <v>-1.0500179999999659</v>
      </c>
      <c r="J650">
        <f t="shared" si="223"/>
        <v>-6.1765764705880377</v>
      </c>
      <c r="K650" t="str">
        <f t="shared" si="224"/>
        <v/>
      </c>
      <c r="L650" s="2" t="str">
        <f t="shared" si="230"/>
        <v/>
      </c>
      <c r="M650" t="str">
        <f t="shared" si="225"/>
        <v/>
      </c>
      <c r="N650" s="1">
        <f t="shared" si="212"/>
        <v>33010</v>
      </c>
      <c r="O650" t="str">
        <f t="shared" si="213"/>
        <v>可交易</v>
      </c>
      <c r="P650" s="2" t="str">
        <f t="shared" si="214"/>
        <v/>
      </c>
      <c r="Q650" s="2" t="str">
        <f t="shared" si="215"/>
        <v/>
      </c>
      <c r="R650" s="2">
        <f t="shared" si="226"/>
        <v>1</v>
      </c>
      <c r="S650">
        <f t="shared" si="227"/>
        <v>0</v>
      </c>
      <c r="T650" s="1">
        <f t="shared" si="216"/>
        <v>33010</v>
      </c>
      <c r="U650" t="str">
        <f t="shared" si="217"/>
        <v>可交易</v>
      </c>
      <c r="V650" s="2" t="str">
        <f t="shared" si="218"/>
        <v/>
      </c>
      <c r="W650" s="2" t="str">
        <f t="shared" si="219"/>
        <v/>
      </c>
      <c r="X650" s="2">
        <f t="shared" si="228"/>
        <v>1</v>
      </c>
      <c r="Y650">
        <f t="shared" si="229"/>
        <v>0</v>
      </c>
    </row>
    <row r="651" spans="1:25" x14ac:dyDescent="0.3">
      <c r="A651" s="1">
        <v>33955</v>
      </c>
      <c r="B651">
        <v>435.42999300000002</v>
      </c>
      <c r="C651">
        <v>12.14</v>
      </c>
      <c r="D651">
        <v>12.260618191512799</v>
      </c>
      <c r="E651">
        <f t="shared" si="210"/>
        <v>-0.12061819151279884</v>
      </c>
      <c r="F651" t="str">
        <f t="shared" si="211"/>
        <v/>
      </c>
      <c r="G651" t="str">
        <f t="shared" si="220"/>
        <v/>
      </c>
      <c r="H651">
        <f t="shared" si="221"/>
        <v>-0.4399999999999995</v>
      </c>
      <c r="I651">
        <f t="shared" si="222"/>
        <v>3.9100040000000149</v>
      </c>
      <c r="J651">
        <f t="shared" si="223"/>
        <v>-8.8863727272727715</v>
      </c>
      <c r="K651" t="str">
        <f t="shared" si="224"/>
        <v/>
      </c>
      <c r="L651" s="2" t="str">
        <f t="shared" si="230"/>
        <v/>
      </c>
      <c r="M651" t="str">
        <f t="shared" si="225"/>
        <v/>
      </c>
      <c r="N651" s="1">
        <f t="shared" si="212"/>
        <v>33010</v>
      </c>
      <c r="O651" t="str">
        <f t="shared" si="213"/>
        <v>可交易</v>
      </c>
      <c r="P651" s="2" t="str">
        <f t="shared" si="214"/>
        <v/>
      </c>
      <c r="Q651" s="2" t="str">
        <f t="shared" si="215"/>
        <v/>
      </c>
      <c r="R651" s="2">
        <f t="shared" si="226"/>
        <v>1</v>
      </c>
      <c r="S651">
        <f t="shared" si="227"/>
        <v>0</v>
      </c>
      <c r="T651" s="1">
        <f t="shared" si="216"/>
        <v>33010</v>
      </c>
      <c r="U651" t="str">
        <f t="shared" si="217"/>
        <v>可交易</v>
      </c>
      <c r="V651" s="2" t="str">
        <f t="shared" si="218"/>
        <v/>
      </c>
      <c r="W651" s="2" t="str">
        <f t="shared" si="219"/>
        <v/>
      </c>
      <c r="X651" s="2">
        <f t="shared" si="228"/>
        <v>1</v>
      </c>
      <c r="Y651">
        <f t="shared" si="229"/>
        <v>0</v>
      </c>
    </row>
    <row r="652" spans="1:25" x14ac:dyDescent="0.3">
      <c r="A652" s="1">
        <v>33956</v>
      </c>
      <c r="B652">
        <v>441.27999899999998</v>
      </c>
      <c r="C652">
        <v>11.66</v>
      </c>
      <c r="D652">
        <v>11.3918078488157</v>
      </c>
      <c r="E652">
        <f t="shared" si="210"/>
        <v>0.26819215118429973</v>
      </c>
      <c r="F652" t="str">
        <f t="shared" si="211"/>
        <v/>
      </c>
      <c r="G652" t="str">
        <f t="shared" si="220"/>
        <v/>
      </c>
      <c r="H652">
        <f t="shared" si="221"/>
        <v>-0.48000000000000043</v>
      </c>
      <c r="I652">
        <f t="shared" si="222"/>
        <v>5.8500059999999507</v>
      </c>
      <c r="J652">
        <f t="shared" si="223"/>
        <v>-12.187512499999887</v>
      </c>
      <c r="K652" t="str">
        <f t="shared" si="224"/>
        <v/>
      </c>
      <c r="L652" s="2" t="str">
        <f t="shared" si="230"/>
        <v/>
      </c>
      <c r="M652" t="str">
        <f t="shared" si="225"/>
        <v/>
      </c>
      <c r="N652" s="1">
        <f t="shared" si="212"/>
        <v>33010</v>
      </c>
      <c r="O652" t="str">
        <f t="shared" si="213"/>
        <v>可交易</v>
      </c>
      <c r="P652" s="2" t="str">
        <f t="shared" si="214"/>
        <v/>
      </c>
      <c r="Q652" s="2" t="str">
        <f t="shared" si="215"/>
        <v/>
      </c>
      <c r="R652" s="2">
        <f t="shared" si="226"/>
        <v>1</v>
      </c>
      <c r="S652">
        <f t="shared" si="227"/>
        <v>0</v>
      </c>
      <c r="T652" s="1">
        <f t="shared" si="216"/>
        <v>33010</v>
      </c>
      <c r="U652" t="str">
        <f t="shared" si="217"/>
        <v>可交易</v>
      </c>
      <c r="V652" s="2" t="str">
        <f t="shared" si="218"/>
        <v/>
      </c>
      <c r="W652" s="2" t="str">
        <f t="shared" si="219"/>
        <v/>
      </c>
      <c r="X652" s="2">
        <f t="shared" si="228"/>
        <v>1</v>
      </c>
      <c r="Y652">
        <f t="shared" si="229"/>
        <v>0</v>
      </c>
    </row>
    <row r="653" spans="1:25" x14ac:dyDescent="0.3">
      <c r="A653" s="1">
        <v>33959</v>
      </c>
      <c r="B653">
        <v>440.70001200000002</v>
      </c>
      <c r="C653">
        <v>11.65</v>
      </c>
      <c r="D653">
        <v>11.3048283974356</v>
      </c>
      <c r="E653">
        <f t="shared" si="210"/>
        <v>0.34517160256440071</v>
      </c>
      <c r="F653" t="str">
        <f t="shared" si="211"/>
        <v/>
      </c>
      <c r="G653" t="str">
        <f t="shared" si="220"/>
        <v/>
      </c>
      <c r="H653">
        <f t="shared" si="221"/>
        <v>-9.9999999999997868E-3</v>
      </c>
      <c r="I653">
        <f t="shared" si="222"/>
        <v>-0.57998699999996006</v>
      </c>
      <c r="J653">
        <f t="shared" si="223"/>
        <v>57.998699999997243</v>
      </c>
      <c r="K653" t="str">
        <f t="shared" si="224"/>
        <v/>
      </c>
      <c r="L653" s="2" t="str">
        <f t="shared" si="230"/>
        <v/>
      </c>
      <c r="M653" t="str">
        <f t="shared" si="225"/>
        <v/>
      </c>
      <c r="N653" s="1">
        <f t="shared" si="212"/>
        <v>33010</v>
      </c>
      <c r="O653" t="str">
        <f t="shared" si="213"/>
        <v>可交易</v>
      </c>
      <c r="P653" s="2" t="str">
        <f t="shared" si="214"/>
        <v/>
      </c>
      <c r="Q653" s="2" t="str">
        <f t="shared" si="215"/>
        <v/>
      </c>
      <c r="R653" s="2">
        <f t="shared" si="226"/>
        <v>1</v>
      </c>
      <c r="S653">
        <f t="shared" si="227"/>
        <v>0</v>
      </c>
      <c r="T653" s="1">
        <f t="shared" si="216"/>
        <v>33010</v>
      </c>
      <c r="U653" t="str">
        <f t="shared" si="217"/>
        <v>可交易</v>
      </c>
      <c r="V653" s="2" t="str">
        <f t="shared" si="218"/>
        <v/>
      </c>
      <c r="W653" s="2" t="str">
        <f t="shared" si="219"/>
        <v/>
      </c>
      <c r="X653" s="2">
        <f t="shared" si="228"/>
        <v>1</v>
      </c>
      <c r="Y653">
        <f t="shared" si="229"/>
        <v>0</v>
      </c>
    </row>
    <row r="654" spans="1:25" x14ac:dyDescent="0.3">
      <c r="A654" s="1">
        <v>33960</v>
      </c>
      <c r="B654">
        <v>440.30999800000001</v>
      </c>
      <c r="C654">
        <v>11.75</v>
      </c>
      <c r="D654">
        <v>11.9258798888442</v>
      </c>
      <c r="E654">
        <f t="shared" si="210"/>
        <v>-0.17587988884420014</v>
      </c>
      <c r="F654" t="str">
        <f t="shared" si="211"/>
        <v/>
      </c>
      <c r="G654" t="str">
        <f t="shared" si="220"/>
        <v/>
      </c>
      <c r="H654">
        <f t="shared" si="221"/>
        <v>9.9999999999999645E-2</v>
      </c>
      <c r="I654">
        <f t="shared" si="222"/>
        <v>-0.39001400000000785</v>
      </c>
      <c r="J654">
        <f t="shared" si="223"/>
        <v>-3.9001400000000923</v>
      </c>
      <c r="K654" t="str">
        <f t="shared" si="224"/>
        <v/>
      </c>
      <c r="L654" s="2" t="str">
        <f t="shared" si="230"/>
        <v/>
      </c>
      <c r="M654" t="str">
        <f t="shared" si="225"/>
        <v/>
      </c>
      <c r="N654" s="1">
        <f t="shared" si="212"/>
        <v>33010</v>
      </c>
      <c r="O654" t="str">
        <f t="shared" si="213"/>
        <v>可交易</v>
      </c>
      <c r="P654" s="2" t="str">
        <f t="shared" si="214"/>
        <v/>
      </c>
      <c r="Q654" s="2" t="str">
        <f t="shared" si="215"/>
        <v/>
      </c>
      <c r="R654" s="2">
        <f t="shared" si="226"/>
        <v>1</v>
      </c>
      <c r="S654">
        <f t="shared" si="227"/>
        <v>0</v>
      </c>
      <c r="T654" s="1">
        <f t="shared" si="216"/>
        <v>33010</v>
      </c>
      <c r="U654" t="str">
        <f t="shared" si="217"/>
        <v>可交易</v>
      </c>
      <c r="V654" s="2" t="str">
        <f t="shared" si="218"/>
        <v/>
      </c>
      <c r="W654" s="2" t="str">
        <f t="shared" si="219"/>
        <v/>
      </c>
      <c r="X654" s="2">
        <f t="shared" si="228"/>
        <v>1</v>
      </c>
      <c r="Y654">
        <f t="shared" si="229"/>
        <v>0</v>
      </c>
    </row>
    <row r="655" spans="1:25" x14ac:dyDescent="0.3">
      <c r="A655" s="1">
        <v>33961</v>
      </c>
      <c r="B655">
        <v>439.02999899999998</v>
      </c>
      <c r="C655">
        <v>11.51</v>
      </c>
      <c r="D655">
        <v>12.0505284671081</v>
      </c>
      <c r="E655">
        <f t="shared" si="210"/>
        <v>-0.54052846710809987</v>
      </c>
      <c r="F655" t="str">
        <f t="shared" si="211"/>
        <v/>
      </c>
      <c r="G655" t="str">
        <f t="shared" si="220"/>
        <v/>
      </c>
      <c r="H655">
        <f t="shared" si="221"/>
        <v>-0.24000000000000021</v>
      </c>
      <c r="I655">
        <f t="shared" si="222"/>
        <v>-1.2799990000000321</v>
      </c>
      <c r="J655">
        <f t="shared" si="223"/>
        <v>5.3333291666667959</v>
      </c>
      <c r="K655" t="str">
        <f t="shared" si="224"/>
        <v/>
      </c>
      <c r="L655" s="2" t="str">
        <f t="shared" si="230"/>
        <v/>
      </c>
      <c r="M655" t="str">
        <f t="shared" si="225"/>
        <v/>
      </c>
      <c r="N655" s="1">
        <f t="shared" si="212"/>
        <v>33010</v>
      </c>
      <c r="O655" t="str">
        <f t="shared" si="213"/>
        <v>可交易</v>
      </c>
      <c r="P655" s="2" t="str">
        <f t="shared" si="214"/>
        <v/>
      </c>
      <c r="Q655" s="2" t="str">
        <f t="shared" si="215"/>
        <v/>
      </c>
      <c r="R655" s="2">
        <f t="shared" si="226"/>
        <v>1</v>
      </c>
      <c r="S655">
        <f t="shared" si="227"/>
        <v>0</v>
      </c>
      <c r="T655" s="1">
        <f t="shared" si="216"/>
        <v>33010</v>
      </c>
      <c r="U655" t="str">
        <f t="shared" si="217"/>
        <v>可交易</v>
      </c>
      <c r="V655" s="2" t="str">
        <f t="shared" si="218"/>
        <v/>
      </c>
      <c r="W655" s="2" t="str">
        <f t="shared" si="219"/>
        <v/>
      </c>
      <c r="X655" s="2">
        <f t="shared" si="228"/>
        <v>1</v>
      </c>
      <c r="Y655">
        <f t="shared" si="229"/>
        <v>0</v>
      </c>
    </row>
    <row r="656" spans="1:25" x14ac:dyDescent="0.3">
      <c r="A656" s="1">
        <v>33962</v>
      </c>
      <c r="B656">
        <v>439.76998900000001</v>
      </c>
      <c r="C656">
        <v>11.57</v>
      </c>
      <c r="D656">
        <v>11.764809049837099</v>
      </c>
      <c r="E656">
        <f t="shared" si="210"/>
        <v>-0.19480904983709912</v>
      </c>
      <c r="F656" t="str">
        <f t="shared" si="211"/>
        <v/>
      </c>
      <c r="G656" t="str">
        <f t="shared" si="220"/>
        <v/>
      </c>
      <c r="H656">
        <f t="shared" si="221"/>
        <v>6.0000000000000497E-2</v>
      </c>
      <c r="I656">
        <f t="shared" si="222"/>
        <v>0.73999000000003434</v>
      </c>
      <c r="J656">
        <f t="shared" si="223"/>
        <v>12.333166666667136</v>
      </c>
      <c r="K656" t="str">
        <f t="shared" si="224"/>
        <v/>
      </c>
      <c r="L656" s="2" t="str">
        <f t="shared" si="230"/>
        <v/>
      </c>
      <c r="M656" t="str">
        <f t="shared" si="225"/>
        <v/>
      </c>
      <c r="N656" s="1">
        <f t="shared" si="212"/>
        <v>33010</v>
      </c>
      <c r="O656" t="str">
        <f t="shared" si="213"/>
        <v>可交易</v>
      </c>
      <c r="P656" s="2" t="str">
        <f t="shared" si="214"/>
        <v/>
      </c>
      <c r="Q656" s="2" t="str">
        <f t="shared" si="215"/>
        <v/>
      </c>
      <c r="R656" s="2">
        <f t="shared" si="226"/>
        <v>1</v>
      </c>
      <c r="S656">
        <f t="shared" si="227"/>
        <v>0</v>
      </c>
      <c r="T656" s="1">
        <f t="shared" si="216"/>
        <v>33010</v>
      </c>
      <c r="U656" t="str">
        <f t="shared" si="217"/>
        <v>可交易</v>
      </c>
      <c r="V656" s="2" t="str">
        <f t="shared" si="218"/>
        <v/>
      </c>
      <c r="W656" s="2" t="str">
        <f t="shared" si="219"/>
        <v/>
      </c>
      <c r="X656" s="2">
        <f t="shared" si="228"/>
        <v>1</v>
      </c>
      <c r="Y656">
        <f t="shared" si="229"/>
        <v>0</v>
      </c>
    </row>
    <row r="657" spans="1:25" x14ac:dyDescent="0.3">
      <c r="A657" s="1">
        <v>33966</v>
      </c>
      <c r="B657">
        <v>439.14999399999999</v>
      </c>
      <c r="C657">
        <v>12.22</v>
      </c>
      <c r="D657">
        <v>12.3763985335166</v>
      </c>
      <c r="E657">
        <f t="shared" si="210"/>
        <v>-0.15639853351659916</v>
      </c>
      <c r="F657" t="str">
        <f t="shared" si="211"/>
        <v/>
      </c>
      <c r="G657" t="str">
        <f t="shared" si="220"/>
        <v/>
      </c>
      <c r="H657">
        <f t="shared" si="221"/>
        <v>0.65000000000000036</v>
      </c>
      <c r="I657">
        <f t="shared" si="222"/>
        <v>-0.61999500000001717</v>
      </c>
      <c r="J657">
        <f t="shared" si="223"/>
        <v>-0.95383846153848739</v>
      </c>
      <c r="K657" t="str">
        <f t="shared" si="224"/>
        <v/>
      </c>
      <c r="L657" s="2" t="str">
        <f t="shared" si="230"/>
        <v/>
      </c>
      <c r="M657" t="str">
        <f t="shared" si="225"/>
        <v/>
      </c>
      <c r="N657" s="1">
        <f t="shared" si="212"/>
        <v>33010</v>
      </c>
      <c r="O657" t="str">
        <f t="shared" si="213"/>
        <v>可交易</v>
      </c>
      <c r="P657" s="2" t="str">
        <f t="shared" si="214"/>
        <v/>
      </c>
      <c r="Q657" s="2" t="str">
        <f t="shared" si="215"/>
        <v/>
      </c>
      <c r="R657" s="2">
        <f t="shared" si="226"/>
        <v>1</v>
      </c>
      <c r="S657">
        <f t="shared" si="227"/>
        <v>0</v>
      </c>
      <c r="T657" s="1">
        <f t="shared" si="216"/>
        <v>33010</v>
      </c>
      <c r="U657" t="str">
        <f t="shared" si="217"/>
        <v>可交易</v>
      </c>
      <c r="V657" s="2" t="str">
        <f t="shared" si="218"/>
        <v/>
      </c>
      <c r="W657" s="2" t="str">
        <f t="shared" si="219"/>
        <v/>
      </c>
      <c r="X657" s="2">
        <f t="shared" si="228"/>
        <v>1</v>
      </c>
      <c r="Y657">
        <f t="shared" si="229"/>
        <v>0</v>
      </c>
    </row>
    <row r="658" spans="1:25" x14ac:dyDescent="0.3">
      <c r="A658" s="1">
        <v>33967</v>
      </c>
      <c r="B658">
        <v>437.98001099999999</v>
      </c>
      <c r="C658">
        <v>12.29</v>
      </c>
      <c r="D658">
        <v>12.263853250029401</v>
      </c>
      <c r="E658">
        <f t="shared" si="210"/>
        <v>2.6146749970598293E-2</v>
      </c>
      <c r="F658" t="str">
        <f t="shared" si="211"/>
        <v/>
      </c>
      <c r="G658" t="str">
        <f t="shared" si="220"/>
        <v/>
      </c>
      <c r="H658">
        <f t="shared" si="221"/>
        <v>6.9999999999998508E-2</v>
      </c>
      <c r="I658">
        <f t="shared" si="222"/>
        <v>-1.169983000000002</v>
      </c>
      <c r="J658">
        <f t="shared" si="223"/>
        <v>-16.714042857143241</v>
      </c>
      <c r="K658" t="str">
        <f t="shared" si="224"/>
        <v/>
      </c>
      <c r="L658" s="2" t="str">
        <f t="shared" si="230"/>
        <v/>
      </c>
      <c r="M658" t="str">
        <f t="shared" si="225"/>
        <v/>
      </c>
      <c r="N658" s="1">
        <f t="shared" si="212"/>
        <v>33010</v>
      </c>
      <c r="O658" t="str">
        <f t="shared" si="213"/>
        <v>可交易</v>
      </c>
      <c r="P658" s="2" t="str">
        <f t="shared" si="214"/>
        <v/>
      </c>
      <c r="Q658" s="2" t="str">
        <f t="shared" si="215"/>
        <v/>
      </c>
      <c r="R658" s="2">
        <f t="shared" si="226"/>
        <v>1</v>
      </c>
      <c r="S658">
        <f t="shared" si="227"/>
        <v>0</v>
      </c>
      <c r="T658" s="1">
        <f t="shared" si="216"/>
        <v>33010</v>
      </c>
      <c r="U658" t="str">
        <f t="shared" si="217"/>
        <v>可交易</v>
      </c>
      <c r="V658" s="2" t="str">
        <f t="shared" si="218"/>
        <v/>
      </c>
      <c r="W658" s="2" t="str">
        <f t="shared" si="219"/>
        <v/>
      </c>
      <c r="X658" s="2">
        <f t="shared" si="228"/>
        <v>1</v>
      </c>
      <c r="Y658">
        <f t="shared" si="229"/>
        <v>0</v>
      </c>
    </row>
    <row r="659" spans="1:25" x14ac:dyDescent="0.3">
      <c r="A659" s="1">
        <v>33968</v>
      </c>
      <c r="B659">
        <v>438.82000699999998</v>
      </c>
      <c r="C659">
        <v>12.6</v>
      </c>
      <c r="D659">
        <v>13.1341002450198</v>
      </c>
      <c r="E659">
        <f t="shared" si="210"/>
        <v>-0.53410024501980047</v>
      </c>
      <c r="F659" t="str">
        <f t="shared" si="211"/>
        <v/>
      </c>
      <c r="G659" t="str">
        <f t="shared" si="220"/>
        <v/>
      </c>
      <c r="H659">
        <f t="shared" si="221"/>
        <v>0.3100000000000005</v>
      </c>
      <c r="I659">
        <f t="shared" si="222"/>
        <v>0.83999599999998509</v>
      </c>
      <c r="J659">
        <f t="shared" si="223"/>
        <v>2.7096645161289796</v>
      </c>
      <c r="K659" t="str">
        <f t="shared" si="224"/>
        <v/>
      </c>
      <c r="L659" s="2" t="str">
        <f t="shared" si="230"/>
        <v/>
      </c>
      <c r="M659" t="str">
        <f t="shared" si="225"/>
        <v/>
      </c>
      <c r="N659" s="1">
        <f t="shared" si="212"/>
        <v>33010</v>
      </c>
      <c r="O659" t="str">
        <f t="shared" si="213"/>
        <v>可交易</v>
      </c>
      <c r="P659" s="2" t="str">
        <f t="shared" si="214"/>
        <v/>
      </c>
      <c r="Q659" s="2" t="str">
        <f t="shared" si="215"/>
        <v/>
      </c>
      <c r="R659" s="2">
        <f t="shared" si="226"/>
        <v>1</v>
      </c>
      <c r="S659">
        <f t="shared" si="227"/>
        <v>0</v>
      </c>
      <c r="T659" s="1">
        <f t="shared" si="216"/>
        <v>33010</v>
      </c>
      <c r="U659" t="str">
        <f t="shared" si="217"/>
        <v>可交易</v>
      </c>
      <c r="V659" s="2" t="str">
        <f t="shared" si="218"/>
        <v/>
      </c>
      <c r="W659" s="2" t="str">
        <f t="shared" si="219"/>
        <v/>
      </c>
      <c r="X659" s="2">
        <f t="shared" si="228"/>
        <v>1</v>
      </c>
      <c r="Y659">
        <f t="shared" si="229"/>
        <v>0</v>
      </c>
    </row>
    <row r="660" spans="1:25" x14ac:dyDescent="0.3">
      <c r="A660" s="1">
        <v>33969</v>
      </c>
      <c r="B660">
        <v>435.709991</v>
      </c>
      <c r="C660">
        <v>12.57</v>
      </c>
      <c r="D660">
        <v>12.679776116567099</v>
      </c>
      <c r="E660">
        <f t="shared" si="210"/>
        <v>-0.10977611656709918</v>
      </c>
      <c r="F660" t="str">
        <f t="shared" si="211"/>
        <v/>
      </c>
      <c r="G660" t="str">
        <f t="shared" si="220"/>
        <v/>
      </c>
      <c r="H660">
        <f t="shared" si="221"/>
        <v>-2.9999999999999361E-2</v>
      </c>
      <c r="I660">
        <f t="shared" si="222"/>
        <v>-3.1100159999999732</v>
      </c>
      <c r="J660">
        <f t="shared" si="223"/>
        <v>103.66720000000132</v>
      </c>
      <c r="K660" t="str">
        <f t="shared" si="224"/>
        <v/>
      </c>
      <c r="L660" s="2" t="str">
        <f t="shared" si="230"/>
        <v/>
      </c>
      <c r="M660" t="str">
        <f t="shared" si="225"/>
        <v/>
      </c>
      <c r="N660" s="1">
        <f t="shared" si="212"/>
        <v>33010</v>
      </c>
      <c r="O660" t="str">
        <f t="shared" si="213"/>
        <v>可交易</v>
      </c>
      <c r="P660" s="2" t="str">
        <f t="shared" si="214"/>
        <v/>
      </c>
      <c r="Q660" s="2" t="str">
        <f t="shared" si="215"/>
        <v/>
      </c>
      <c r="R660" s="2">
        <f t="shared" si="226"/>
        <v>1</v>
      </c>
      <c r="S660">
        <f t="shared" si="227"/>
        <v>0</v>
      </c>
      <c r="T660" s="1">
        <f t="shared" si="216"/>
        <v>33010</v>
      </c>
      <c r="U660" t="str">
        <f t="shared" si="217"/>
        <v>可交易</v>
      </c>
      <c r="V660" s="2" t="str">
        <f t="shared" si="218"/>
        <v/>
      </c>
      <c r="W660" s="2" t="str">
        <f t="shared" si="219"/>
        <v/>
      </c>
      <c r="X660" s="2">
        <f t="shared" si="228"/>
        <v>1</v>
      </c>
      <c r="Y660">
        <f t="shared" si="229"/>
        <v>0</v>
      </c>
    </row>
    <row r="661" spans="1:25" x14ac:dyDescent="0.3">
      <c r="A661" s="1">
        <v>33973</v>
      </c>
      <c r="B661">
        <v>435.38000499999998</v>
      </c>
      <c r="C661">
        <v>13.36</v>
      </c>
      <c r="D661">
        <v>13.570980000254099</v>
      </c>
      <c r="E661">
        <f t="shared" si="210"/>
        <v>-0.21098000025410002</v>
      </c>
      <c r="F661" t="str">
        <f t="shared" si="211"/>
        <v/>
      </c>
      <c r="G661" t="str">
        <f t="shared" si="220"/>
        <v/>
      </c>
      <c r="H661">
        <f t="shared" si="221"/>
        <v>0.78999999999999915</v>
      </c>
      <c r="I661">
        <f t="shared" si="222"/>
        <v>-0.32998600000001943</v>
      </c>
      <c r="J661">
        <f t="shared" si="223"/>
        <v>-0.41770379746837949</v>
      </c>
      <c r="K661" t="str">
        <f t="shared" si="224"/>
        <v/>
      </c>
      <c r="L661" s="2" t="str">
        <f t="shared" si="230"/>
        <v/>
      </c>
      <c r="M661" t="str">
        <f t="shared" si="225"/>
        <v/>
      </c>
      <c r="N661" s="1">
        <f t="shared" si="212"/>
        <v>33010</v>
      </c>
      <c r="O661" t="str">
        <f t="shared" si="213"/>
        <v>可交易</v>
      </c>
      <c r="P661" s="2" t="str">
        <f t="shared" si="214"/>
        <v/>
      </c>
      <c r="Q661" s="2" t="str">
        <f t="shared" si="215"/>
        <v/>
      </c>
      <c r="R661" s="2">
        <f t="shared" si="226"/>
        <v>1</v>
      </c>
      <c r="S661">
        <f t="shared" si="227"/>
        <v>0</v>
      </c>
      <c r="T661" s="1">
        <f t="shared" si="216"/>
        <v>33010</v>
      </c>
      <c r="U661" t="str">
        <f t="shared" si="217"/>
        <v>可交易</v>
      </c>
      <c r="V661" s="2" t="str">
        <f t="shared" si="218"/>
        <v/>
      </c>
      <c r="W661" s="2" t="str">
        <f t="shared" si="219"/>
        <v/>
      </c>
      <c r="X661" s="2">
        <f t="shared" si="228"/>
        <v>1</v>
      </c>
      <c r="Y661">
        <f t="shared" si="229"/>
        <v>0</v>
      </c>
    </row>
    <row r="662" spans="1:25" x14ac:dyDescent="0.3">
      <c r="A662" s="1">
        <v>33974</v>
      </c>
      <c r="B662">
        <v>434.33999599999999</v>
      </c>
      <c r="C662">
        <v>13.35</v>
      </c>
      <c r="D662">
        <v>13.7091959706793</v>
      </c>
      <c r="E662">
        <f t="shared" si="210"/>
        <v>-0.3591959706793002</v>
      </c>
      <c r="F662" t="str">
        <f t="shared" si="211"/>
        <v/>
      </c>
      <c r="G662" t="str">
        <f t="shared" si="220"/>
        <v/>
      </c>
      <c r="H662">
        <f t="shared" si="221"/>
        <v>-9.9999999999997868E-3</v>
      </c>
      <c r="I662">
        <f t="shared" si="222"/>
        <v>-1.0400089999999977</v>
      </c>
      <c r="J662">
        <f t="shared" si="223"/>
        <v>104.00090000000199</v>
      </c>
      <c r="K662" t="str">
        <f t="shared" si="224"/>
        <v/>
      </c>
      <c r="L662" s="2" t="str">
        <f t="shared" si="230"/>
        <v/>
      </c>
      <c r="M662" t="str">
        <f t="shared" si="225"/>
        <v/>
      </c>
      <c r="N662" s="1">
        <f t="shared" si="212"/>
        <v>33010</v>
      </c>
      <c r="O662" t="str">
        <f t="shared" si="213"/>
        <v>可交易</v>
      </c>
      <c r="P662" s="2" t="str">
        <f t="shared" si="214"/>
        <v/>
      </c>
      <c r="Q662" s="2" t="str">
        <f t="shared" si="215"/>
        <v/>
      </c>
      <c r="R662" s="2">
        <f t="shared" si="226"/>
        <v>1</v>
      </c>
      <c r="S662">
        <f t="shared" si="227"/>
        <v>0</v>
      </c>
      <c r="T662" s="1">
        <f t="shared" si="216"/>
        <v>33010</v>
      </c>
      <c r="U662" t="str">
        <f t="shared" si="217"/>
        <v>可交易</v>
      </c>
      <c r="V662" s="2" t="str">
        <f t="shared" si="218"/>
        <v/>
      </c>
      <c r="W662" s="2" t="str">
        <f t="shared" si="219"/>
        <v/>
      </c>
      <c r="X662" s="2">
        <f t="shared" si="228"/>
        <v>1</v>
      </c>
      <c r="Y662">
        <f t="shared" si="229"/>
        <v>0</v>
      </c>
    </row>
    <row r="663" spans="1:25" x14ac:dyDescent="0.3">
      <c r="A663" s="1">
        <v>33975</v>
      </c>
      <c r="B663">
        <v>434.51998900000001</v>
      </c>
      <c r="C663">
        <v>13.37</v>
      </c>
      <c r="D663">
        <v>13.0546450354596</v>
      </c>
      <c r="E663">
        <f t="shared" si="210"/>
        <v>0.3153549645403988</v>
      </c>
      <c r="F663" t="str">
        <f t="shared" si="211"/>
        <v/>
      </c>
      <c r="G663" t="str">
        <f t="shared" si="220"/>
        <v/>
      </c>
      <c r="H663">
        <f t="shared" si="221"/>
        <v>1.9999999999999574E-2</v>
      </c>
      <c r="I663">
        <f t="shared" si="222"/>
        <v>0.17999300000002449</v>
      </c>
      <c r="J663">
        <f t="shared" si="223"/>
        <v>8.9996500000014166</v>
      </c>
      <c r="K663" t="str">
        <f t="shared" si="224"/>
        <v/>
      </c>
      <c r="L663" s="2" t="str">
        <f t="shared" si="230"/>
        <v/>
      </c>
      <c r="M663" t="str">
        <f t="shared" si="225"/>
        <v/>
      </c>
      <c r="N663" s="1">
        <f t="shared" si="212"/>
        <v>33010</v>
      </c>
      <c r="O663" t="str">
        <f t="shared" si="213"/>
        <v>可交易</v>
      </c>
      <c r="P663" s="2" t="str">
        <f t="shared" si="214"/>
        <v/>
      </c>
      <c r="Q663" s="2" t="str">
        <f t="shared" si="215"/>
        <v/>
      </c>
      <c r="R663" s="2">
        <f t="shared" si="226"/>
        <v>1</v>
      </c>
      <c r="S663">
        <f t="shared" si="227"/>
        <v>0</v>
      </c>
      <c r="T663" s="1">
        <f t="shared" si="216"/>
        <v>33010</v>
      </c>
      <c r="U663" t="str">
        <f t="shared" si="217"/>
        <v>可交易</v>
      </c>
      <c r="V663" s="2" t="str">
        <f t="shared" si="218"/>
        <v/>
      </c>
      <c r="W663" s="2" t="str">
        <f t="shared" si="219"/>
        <v/>
      </c>
      <c r="X663" s="2">
        <f t="shared" si="228"/>
        <v>1</v>
      </c>
      <c r="Y663">
        <f t="shared" si="229"/>
        <v>0</v>
      </c>
    </row>
    <row r="664" spans="1:25" x14ac:dyDescent="0.3">
      <c r="A664" s="1">
        <v>33976</v>
      </c>
      <c r="B664">
        <v>430.73001099999999</v>
      </c>
      <c r="C664">
        <v>14.72</v>
      </c>
      <c r="D664">
        <v>14.137331368979901</v>
      </c>
      <c r="E664">
        <f t="shared" si="210"/>
        <v>0.58266863102010014</v>
      </c>
      <c r="F664" t="str">
        <f t="shared" si="211"/>
        <v/>
      </c>
      <c r="G664" t="str">
        <f t="shared" si="220"/>
        <v/>
      </c>
      <c r="H664">
        <f t="shared" si="221"/>
        <v>1.3500000000000014</v>
      </c>
      <c r="I664">
        <f t="shared" si="222"/>
        <v>-3.7899780000000192</v>
      </c>
      <c r="J664">
        <f t="shared" si="223"/>
        <v>-2.8073911111111225</v>
      </c>
      <c r="K664" t="str">
        <f t="shared" si="224"/>
        <v/>
      </c>
      <c r="L664" s="2" t="str">
        <f t="shared" si="230"/>
        <v/>
      </c>
      <c r="M664" t="str">
        <f t="shared" si="225"/>
        <v/>
      </c>
      <c r="N664" s="1">
        <f t="shared" si="212"/>
        <v>33010</v>
      </c>
      <c r="O664" t="str">
        <f t="shared" si="213"/>
        <v>可交易</v>
      </c>
      <c r="P664" s="2" t="str">
        <f t="shared" si="214"/>
        <v/>
      </c>
      <c r="Q664" s="2" t="str">
        <f t="shared" si="215"/>
        <v/>
      </c>
      <c r="R664" s="2">
        <f t="shared" si="226"/>
        <v>1</v>
      </c>
      <c r="S664">
        <f t="shared" si="227"/>
        <v>0</v>
      </c>
      <c r="T664" s="1">
        <f t="shared" si="216"/>
        <v>33010</v>
      </c>
      <c r="U664" t="str">
        <f t="shared" si="217"/>
        <v>可交易</v>
      </c>
      <c r="V664" s="2" t="str">
        <f t="shared" si="218"/>
        <v/>
      </c>
      <c r="W664" s="2" t="str">
        <f t="shared" si="219"/>
        <v/>
      </c>
      <c r="X664" s="2">
        <f t="shared" si="228"/>
        <v>1</v>
      </c>
      <c r="Y664">
        <f t="shared" si="229"/>
        <v>0</v>
      </c>
    </row>
    <row r="665" spans="1:25" x14ac:dyDescent="0.3">
      <c r="A665" s="1">
        <v>33977</v>
      </c>
      <c r="B665">
        <v>429.04998799999998</v>
      </c>
      <c r="C665">
        <v>13.77</v>
      </c>
      <c r="D665">
        <v>13.9751878555529</v>
      </c>
      <c r="E665">
        <f t="shared" si="210"/>
        <v>-0.20518785555290009</v>
      </c>
      <c r="F665" t="str">
        <f t="shared" si="211"/>
        <v/>
      </c>
      <c r="G665" t="str">
        <f t="shared" si="220"/>
        <v/>
      </c>
      <c r="H665">
        <f t="shared" si="221"/>
        <v>-0.95000000000000107</v>
      </c>
      <c r="I665">
        <f t="shared" si="222"/>
        <v>-1.6800230000000056</v>
      </c>
      <c r="J665">
        <f t="shared" si="223"/>
        <v>1.7684452631578986</v>
      </c>
      <c r="K665" t="str">
        <f t="shared" si="224"/>
        <v/>
      </c>
      <c r="L665" s="2" t="str">
        <f t="shared" si="230"/>
        <v/>
      </c>
      <c r="M665" t="str">
        <f t="shared" si="225"/>
        <v/>
      </c>
      <c r="N665" s="1">
        <f t="shared" si="212"/>
        <v>33010</v>
      </c>
      <c r="O665" t="str">
        <f t="shared" si="213"/>
        <v>可交易</v>
      </c>
      <c r="P665" s="2" t="str">
        <f t="shared" si="214"/>
        <v/>
      </c>
      <c r="Q665" s="2" t="str">
        <f t="shared" si="215"/>
        <v/>
      </c>
      <c r="R665" s="2">
        <f t="shared" si="226"/>
        <v>1</v>
      </c>
      <c r="S665">
        <f t="shared" si="227"/>
        <v>0</v>
      </c>
      <c r="T665" s="1">
        <f t="shared" si="216"/>
        <v>33010</v>
      </c>
      <c r="U665" t="str">
        <f t="shared" si="217"/>
        <v>可交易</v>
      </c>
      <c r="V665" s="2" t="str">
        <f t="shared" si="218"/>
        <v/>
      </c>
      <c r="W665" s="2" t="str">
        <f t="shared" si="219"/>
        <v/>
      </c>
      <c r="X665" s="2">
        <f t="shared" si="228"/>
        <v>1</v>
      </c>
      <c r="Y665">
        <f t="shared" si="229"/>
        <v>0</v>
      </c>
    </row>
    <row r="666" spans="1:25" x14ac:dyDescent="0.3">
      <c r="A666" s="1">
        <v>33980</v>
      </c>
      <c r="B666">
        <v>430.95001200000002</v>
      </c>
      <c r="C666">
        <v>12.86</v>
      </c>
      <c r="D666">
        <v>12.8792719105738</v>
      </c>
      <c r="E666">
        <f t="shared" si="210"/>
        <v>-1.9271910573801065E-2</v>
      </c>
      <c r="F666" t="str">
        <f t="shared" si="211"/>
        <v/>
      </c>
      <c r="G666" t="str">
        <f t="shared" si="220"/>
        <v/>
      </c>
      <c r="H666">
        <f t="shared" si="221"/>
        <v>-0.91000000000000014</v>
      </c>
      <c r="I666">
        <f t="shared" si="222"/>
        <v>1.9000240000000304</v>
      </c>
      <c r="J666">
        <f t="shared" si="223"/>
        <v>-2.0879384615384944</v>
      </c>
      <c r="K666" t="str">
        <f t="shared" si="224"/>
        <v/>
      </c>
      <c r="L666" s="2" t="str">
        <f t="shared" si="230"/>
        <v/>
      </c>
      <c r="M666" t="str">
        <f t="shared" si="225"/>
        <v/>
      </c>
      <c r="N666" s="1">
        <f t="shared" si="212"/>
        <v>33010</v>
      </c>
      <c r="O666" t="str">
        <f t="shared" si="213"/>
        <v>可交易</v>
      </c>
      <c r="P666" s="2" t="str">
        <f t="shared" si="214"/>
        <v/>
      </c>
      <c r="Q666" s="2" t="str">
        <f t="shared" si="215"/>
        <v/>
      </c>
      <c r="R666" s="2">
        <f t="shared" si="226"/>
        <v>1</v>
      </c>
      <c r="S666">
        <f t="shared" si="227"/>
        <v>0</v>
      </c>
      <c r="T666" s="1">
        <f t="shared" si="216"/>
        <v>33010</v>
      </c>
      <c r="U666" t="str">
        <f t="shared" si="217"/>
        <v>可交易</v>
      </c>
      <c r="V666" s="2" t="str">
        <f t="shared" si="218"/>
        <v/>
      </c>
      <c r="W666" s="2" t="str">
        <f t="shared" si="219"/>
        <v/>
      </c>
      <c r="X666" s="2">
        <f t="shared" si="228"/>
        <v>1</v>
      </c>
      <c r="Y666">
        <f t="shared" si="229"/>
        <v>0</v>
      </c>
    </row>
    <row r="667" spans="1:25" x14ac:dyDescent="0.3">
      <c r="A667" s="1">
        <v>33981</v>
      </c>
      <c r="B667">
        <v>431.040009</v>
      </c>
      <c r="C667">
        <v>12.78</v>
      </c>
      <c r="D667">
        <v>13.1714437382211</v>
      </c>
      <c r="E667">
        <f t="shared" si="210"/>
        <v>-0.3914437382211009</v>
      </c>
      <c r="F667" t="str">
        <f t="shared" si="211"/>
        <v/>
      </c>
      <c r="G667" t="str">
        <f t="shared" si="220"/>
        <v/>
      </c>
      <c r="H667">
        <f t="shared" si="221"/>
        <v>-8.0000000000000071E-2</v>
      </c>
      <c r="I667">
        <f t="shared" si="222"/>
        <v>8.9996999999982563E-2</v>
      </c>
      <c r="J667">
        <f t="shared" si="223"/>
        <v>-1.1249624999997812</v>
      </c>
      <c r="K667" t="str">
        <f t="shared" si="224"/>
        <v/>
      </c>
      <c r="L667" s="2" t="str">
        <f t="shared" si="230"/>
        <v/>
      </c>
      <c r="M667" t="str">
        <f t="shared" si="225"/>
        <v/>
      </c>
      <c r="N667" s="1">
        <f t="shared" si="212"/>
        <v>33010</v>
      </c>
      <c r="O667" t="str">
        <f t="shared" si="213"/>
        <v>可交易</v>
      </c>
      <c r="P667" s="2" t="str">
        <f t="shared" si="214"/>
        <v/>
      </c>
      <c r="Q667" s="2" t="str">
        <f t="shared" si="215"/>
        <v/>
      </c>
      <c r="R667" s="2">
        <f t="shared" si="226"/>
        <v>1</v>
      </c>
      <c r="S667">
        <f t="shared" si="227"/>
        <v>0</v>
      </c>
      <c r="T667" s="1">
        <f t="shared" si="216"/>
        <v>33010</v>
      </c>
      <c r="U667" t="str">
        <f t="shared" si="217"/>
        <v>可交易</v>
      </c>
      <c r="V667" s="2" t="str">
        <f t="shared" si="218"/>
        <v/>
      </c>
      <c r="W667" s="2" t="str">
        <f t="shared" si="219"/>
        <v/>
      </c>
      <c r="X667" s="2">
        <f t="shared" si="228"/>
        <v>1</v>
      </c>
      <c r="Y667">
        <f t="shared" si="229"/>
        <v>0</v>
      </c>
    </row>
    <row r="668" spans="1:25" x14ac:dyDescent="0.3">
      <c r="A668" s="1">
        <v>33982</v>
      </c>
      <c r="B668">
        <v>433.02999899999998</v>
      </c>
      <c r="C668">
        <v>12.42</v>
      </c>
      <c r="D668">
        <v>12.414033447550899</v>
      </c>
      <c r="E668">
        <f t="shared" si="210"/>
        <v>5.9665524491006039E-3</v>
      </c>
      <c r="F668" t="str">
        <f t="shared" si="211"/>
        <v/>
      </c>
      <c r="G668" t="str">
        <f t="shared" si="220"/>
        <v/>
      </c>
      <c r="H668">
        <f t="shared" si="221"/>
        <v>-0.35999999999999943</v>
      </c>
      <c r="I668">
        <f t="shared" si="222"/>
        <v>1.9899899999999775</v>
      </c>
      <c r="J668">
        <f t="shared" si="223"/>
        <v>-5.527749999999946</v>
      </c>
      <c r="K668" t="str">
        <f t="shared" si="224"/>
        <v/>
      </c>
      <c r="L668" s="2" t="str">
        <f t="shared" si="230"/>
        <v/>
      </c>
      <c r="M668" t="str">
        <f t="shared" si="225"/>
        <v/>
      </c>
      <c r="N668" s="1">
        <f t="shared" si="212"/>
        <v>33010</v>
      </c>
      <c r="O668" t="str">
        <f t="shared" si="213"/>
        <v>可交易</v>
      </c>
      <c r="P668" s="2" t="str">
        <f t="shared" si="214"/>
        <v/>
      </c>
      <c r="Q668" s="2" t="str">
        <f t="shared" si="215"/>
        <v/>
      </c>
      <c r="R668" s="2">
        <f t="shared" si="226"/>
        <v>1</v>
      </c>
      <c r="S668">
        <f t="shared" si="227"/>
        <v>0</v>
      </c>
      <c r="T668" s="1">
        <f t="shared" si="216"/>
        <v>33010</v>
      </c>
      <c r="U668" t="str">
        <f t="shared" si="217"/>
        <v>可交易</v>
      </c>
      <c r="V668" s="2" t="str">
        <f t="shared" si="218"/>
        <v/>
      </c>
      <c r="W668" s="2" t="str">
        <f t="shared" si="219"/>
        <v/>
      </c>
      <c r="X668" s="2">
        <f t="shared" si="228"/>
        <v>1</v>
      </c>
      <c r="Y668">
        <f t="shared" si="229"/>
        <v>0</v>
      </c>
    </row>
    <row r="669" spans="1:25" x14ac:dyDescent="0.3">
      <c r="A669" s="1">
        <v>33983</v>
      </c>
      <c r="B669">
        <v>435.94000199999999</v>
      </c>
      <c r="C669">
        <v>11.99</v>
      </c>
      <c r="D669">
        <v>12.0132044236429</v>
      </c>
      <c r="E669">
        <f t="shared" si="210"/>
        <v>-2.3204423642900096E-2</v>
      </c>
      <c r="F669" t="str">
        <f t="shared" si="211"/>
        <v/>
      </c>
      <c r="G669" t="str">
        <f t="shared" si="220"/>
        <v/>
      </c>
      <c r="H669">
        <f t="shared" si="221"/>
        <v>-0.42999999999999972</v>
      </c>
      <c r="I669">
        <f t="shared" si="222"/>
        <v>2.9100030000000174</v>
      </c>
      <c r="J669">
        <f t="shared" si="223"/>
        <v>-6.7674488372093471</v>
      </c>
      <c r="K669" t="str">
        <f t="shared" si="224"/>
        <v/>
      </c>
      <c r="L669" s="2" t="str">
        <f t="shared" si="230"/>
        <v/>
      </c>
      <c r="M669" t="str">
        <f t="shared" si="225"/>
        <v/>
      </c>
      <c r="N669" s="1">
        <f t="shared" si="212"/>
        <v>33010</v>
      </c>
      <c r="O669" t="str">
        <f t="shared" si="213"/>
        <v>可交易</v>
      </c>
      <c r="P669" s="2" t="str">
        <f t="shared" si="214"/>
        <v/>
      </c>
      <c r="Q669" s="2" t="str">
        <f t="shared" si="215"/>
        <v/>
      </c>
      <c r="R669" s="2">
        <f t="shared" si="226"/>
        <v>1</v>
      </c>
      <c r="S669">
        <f t="shared" si="227"/>
        <v>0</v>
      </c>
      <c r="T669" s="1">
        <f t="shared" si="216"/>
        <v>33010</v>
      </c>
      <c r="U669" t="str">
        <f t="shared" si="217"/>
        <v>可交易</v>
      </c>
      <c r="V669" s="2" t="str">
        <f t="shared" si="218"/>
        <v/>
      </c>
      <c r="W669" s="2" t="str">
        <f t="shared" si="219"/>
        <v/>
      </c>
      <c r="X669" s="2">
        <f t="shared" si="228"/>
        <v>1</v>
      </c>
      <c r="Y669">
        <f t="shared" si="229"/>
        <v>0</v>
      </c>
    </row>
    <row r="670" spans="1:25" x14ac:dyDescent="0.3">
      <c r="A670" s="1">
        <v>33984</v>
      </c>
      <c r="B670">
        <v>437.14999399999999</v>
      </c>
      <c r="C670">
        <v>11.57</v>
      </c>
      <c r="D670">
        <v>11.443259456353299</v>
      </c>
      <c r="E670">
        <f t="shared" si="210"/>
        <v>0.12674054364670084</v>
      </c>
      <c r="F670" t="str">
        <f t="shared" si="211"/>
        <v/>
      </c>
      <c r="G670" t="str">
        <f t="shared" si="220"/>
        <v/>
      </c>
      <c r="H670">
        <f t="shared" si="221"/>
        <v>-0.41999999999999993</v>
      </c>
      <c r="I670">
        <f t="shared" si="222"/>
        <v>1.2099919999999997</v>
      </c>
      <c r="J670">
        <f t="shared" si="223"/>
        <v>-2.8809333333333331</v>
      </c>
      <c r="K670" t="str">
        <f t="shared" si="224"/>
        <v/>
      </c>
      <c r="L670" s="2" t="str">
        <f t="shared" si="230"/>
        <v/>
      </c>
      <c r="M670" t="str">
        <f t="shared" si="225"/>
        <v/>
      </c>
      <c r="N670" s="1">
        <f t="shared" si="212"/>
        <v>33010</v>
      </c>
      <c r="O670" t="str">
        <f t="shared" si="213"/>
        <v>可交易</v>
      </c>
      <c r="P670" s="2" t="str">
        <f t="shared" si="214"/>
        <v/>
      </c>
      <c r="Q670" s="2" t="str">
        <f t="shared" si="215"/>
        <v/>
      </c>
      <c r="R670" s="2">
        <f t="shared" si="226"/>
        <v>1</v>
      </c>
      <c r="S670">
        <f t="shared" si="227"/>
        <v>0</v>
      </c>
      <c r="T670" s="1">
        <f t="shared" si="216"/>
        <v>33010</v>
      </c>
      <c r="U670" t="str">
        <f t="shared" si="217"/>
        <v>可交易</v>
      </c>
      <c r="V670" s="2" t="str">
        <f t="shared" si="218"/>
        <v/>
      </c>
      <c r="W670" s="2" t="str">
        <f t="shared" si="219"/>
        <v/>
      </c>
      <c r="X670" s="2">
        <f t="shared" si="228"/>
        <v>1</v>
      </c>
      <c r="Y670">
        <f t="shared" si="229"/>
        <v>0</v>
      </c>
    </row>
    <row r="671" spans="1:25" x14ac:dyDescent="0.3">
      <c r="A671" s="1">
        <v>33987</v>
      </c>
      <c r="B671">
        <v>436.83999599999999</v>
      </c>
      <c r="C671">
        <v>11.49</v>
      </c>
      <c r="D671">
        <v>11.628008198795101</v>
      </c>
      <c r="E671">
        <f t="shared" si="210"/>
        <v>-0.13800819879510051</v>
      </c>
      <c r="F671" t="str">
        <f t="shared" si="211"/>
        <v/>
      </c>
      <c r="G671" t="str">
        <f t="shared" si="220"/>
        <v/>
      </c>
      <c r="H671">
        <f t="shared" si="221"/>
        <v>-8.0000000000000071E-2</v>
      </c>
      <c r="I671">
        <f t="shared" si="222"/>
        <v>-0.30999800000000732</v>
      </c>
      <c r="J671">
        <f t="shared" si="223"/>
        <v>3.874975000000088</v>
      </c>
      <c r="K671" t="str">
        <f t="shared" si="224"/>
        <v/>
      </c>
      <c r="L671" s="2" t="str">
        <f t="shared" si="230"/>
        <v/>
      </c>
      <c r="M671" t="str">
        <f t="shared" si="225"/>
        <v/>
      </c>
      <c r="N671" s="1">
        <f t="shared" si="212"/>
        <v>33010</v>
      </c>
      <c r="O671" t="str">
        <f t="shared" si="213"/>
        <v>可交易</v>
      </c>
      <c r="P671" s="2" t="str">
        <f t="shared" si="214"/>
        <v/>
      </c>
      <c r="Q671" s="2" t="str">
        <f t="shared" si="215"/>
        <v/>
      </c>
      <c r="R671" s="2">
        <f t="shared" si="226"/>
        <v>1</v>
      </c>
      <c r="S671">
        <f t="shared" si="227"/>
        <v>0</v>
      </c>
      <c r="T671" s="1">
        <f t="shared" si="216"/>
        <v>33010</v>
      </c>
      <c r="U671" t="str">
        <f t="shared" si="217"/>
        <v>可交易</v>
      </c>
      <c r="V671" s="2" t="str">
        <f t="shared" si="218"/>
        <v/>
      </c>
      <c r="W671" s="2" t="str">
        <f t="shared" si="219"/>
        <v/>
      </c>
      <c r="X671" s="2">
        <f t="shared" si="228"/>
        <v>1</v>
      </c>
      <c r="Y671">
        <f t="shared" si="229"/>
        <v>0</v>
      </c>
    </row>
    <row r="672" spans="1:25" x14ac:dyDescent="0.3">
      <c r="A672" s="1">
        <v>33988</v>
      </c>
      <c r="B672">
        <v>435.13000499999998</v>
      </c>
      <c r="C672">
        <v>12.06</v>
      </c>
      <c r="D672">
        <v>12.0023179277145</v>
      </c>
      <c r="E672">
        <f t="shared" si="210"/>
        <v>5.7682072285500041E-2</v>
      </c>
      <c r="F672" t="str">
        <f t="shared" si="211"/>
        <v/>
      </c>
      <c r="G672" t="str">
        <f t="shared" si="220"/>
        <v/>
      </c>
      <c r="H672">
        <f t="shared" si="221"/>
        <v>0.57000000000000028</v>
      </c>
      <c r="I672">
        <f t="shared" si="222"/>
        <v>-1.7099910000000023</v>
      </c>
      <c r="J672">
        <f t="shared" si="223"/>
        <v>-2.9999842105263181</v>
      </c>
      <c r="K672" t="str">
        <f t="shared" si="224"/>
        <v/>
      </c>
      <c r="L672" s="2" t="str">
        <f t="shared" si="230"/>
        <v/>
      </c>
      <c r="M672" t="str">
        <f t="shared" si="225"/>
        <v/>
      </c>
      <c r="N672" s="1">
        <f t="shared" si="212"/>
        <v>33010</v>
      </c>
      <c r="O672" t="str">
        <f t="shared" si="213"/>
        <v>可交易</v>
      </c>
      <c r="P672" s="2" t="str">
        <f t="shared" si="214"/>
        <v/>
      </c>
      <c r="Q672" s="2" t="str">
        <f t="shared" si="215"/>
        <v/>
      </c>
      <c r="R672" s="2">
        <f t="shared" si="226"/>
        <v>1</v>
      </c>
      <c r="S672">
        <f t="shared" si="227"/>
        <v>0</v>
      </c>
      <c r="T672" s="1">
        <f t="shared" si="216"/>
        <v>33010</v>
      </c>
      <c r="U672" t="str">
        <f t="shared" si="217"/>
        <v>可交易</v>
      </c>
      <c r="V672" s="2" t="str">
        <f t="shared" si="218"/>
        <v/>
      </c>
      <c r="W672" s="2" t="str">
        <f t="shared" si="219"/>
        <v/>
      </c>
      <c r="X672" s="2">
        <f t="shared" si="228"/>
        <v>1</v>
      </c>
      <c r="Y672">
        <f t="shared" si="229"/>
        <v>0</v>
      </c>
    </row>
    <row r="673" spans="1:25" x14ac:dyDescent="0.3">
      <c r="A673" s="1">
        <v>33989</v>
      </c>
      <c r="B673">
        <v>433.36999500000002</v>
      </c>
      <c r="C673">
        <v>12.15</v>
      </c>
      <c r="D673">
        <v>11.9949233326951</v>
      </c>
      <c r="E673">
        <f t="shared" si="210"/>
        <v>0.15507666730490044</v>
      </c>
      <c r="F673" t="str">
        <f t="shared" si="211"/>
        <v/>
      </c>
      <c r="G673" t="str">
        <f t="shared" si="220"/>
        <v/>
      </c>
      <c r="H673">
        <f t="shared" si="221"/>
        <v>8.9999999999999858E-2</v>
      </c>
      <c r="I673">
        <f t="shared" si="222"/>
        <v>-1.7600099999999657</v>
      </c>
      <c r="J673">
        <f t="shared" si="223"/>
        <v>-19.555666666666315</v>
      </c>
      <c r="K673" t="str">
        <f t="shared" si="224"/>
        <v/>
      </c>
      <c r="L673" s="2" t="str">
        <f t="shared" si="230"/>
        <v/>
      </c>
      <c r="M673" t="str">
        <f t="shared" si="225"/>
        <v/>
      </c>
      <c r="N673" s="1">
        <f t="shared" si="212"/>
        <v>33010</v>
      </c>
      <c r="O673" t="str">
        <f t="shared" si="213"/>
        <v>可交易</v>
      </c>
      <c r="P673" s="2" t="str">
        <f t="shared" si="214"/>
        <v/>
      </c>
      <c r="Q673" s="2" t="str">
        <f t="shared" si="215"/>
        <v/>
      </c>
      <c r="R673" s="2">
        <f t="shared" si="226"/>
        <v>1</v>
      </c>
      <c r="S673">
        <f t="shared" si="227"/>
        <v>0</v>
      </c>
      <c r="T673" s="1">
        <f t="shared" si="216"/>
        <v>33010</v>
      </c>
      <c r="U673" t="str">
        <f t="shared" si="217"/>
        <v>可交易</v>
      </c>
      <c r="V673" s="2" t="str">
        <f t="shared" si="218"/>
        <v/>
      </c>
      <c r="W673" s="2" t="str">
        <f t="shared" si="219"/>
        <v/>
      </c>
      <c r="X673" s="2">
        <f t="shared" si="228"/>
        <v>1</v>
      </c>
      <c r="Y673">
        <f t="shared" si="229"/>
        <v>0</v>
      </c>
    </row>
    <row r="674" spans="1:25" x14ac:dyDescent="0.3">
      <c r="A674" s="1">
        <v>33990</v>
      </c>
      <c r="B674">
        <v>435.48998999999998</v>
      </c>
      <c r="C674">
        <v>11.69</v>
      </c>
      <c r="D674">
        <v>11.855179030487401</v>
      </c>
      <c r="E674">
        <f t="shared" si="210"/>
        <v>-0.16517903048740123</v>
      </c>
      <c r="F674" t="str">
        <f t="shared" si="211"/>
        <v/>
      </c>
      <c r="G674" t="str">
        <f t="shared" si="220"/>
        <v/>
      </c>
      <c r="H674">
        <f t="shared" si="221"/>
        <v>-0.46000000000000085</v>
      </c>
      <c r="I674">
        <f t="shared" si="222"/>
        <v>2.1199949999999603</v>
      </c>
      <c r="J674">
        <f t="shared" si="223"/>
        <v>-4.6086847826086013</v>
      </c>
      <c r="K674" t="str">
        <f t="shared" si="224"/>
        <v/>
      </c>
      <c r="L674" s="2" t="str">
        <f t="shared" si="230"/>
        <v/>
      </c>
      <c r="M674" t="str">
        <f t="shared" si="225"/>
        <v/>
      </c>
      <c r="N674" s="1">
        <f t="shared" si="212"/>
        <v>33010</v>
      </c>
      <c r="O674" t="str">
        <f t="shared" si="213"/>
        <v>可交易</v>
      </c>
      <c r="P674" s="2" t="str">
        <f t="shared" si="214"/>
        <v/>
      </c>
      <c r="Q674" s="2" t="str">
        <f t="shared" si="215"/>
        <v/>
      </c>
      <c r="R674" s="2">
        <f t="shared" si="226"/>
        <v>1</v>
      </c>
      <c r="S674">
        <f t="shared" si="227"/>
        <v>0</v>
      </c>
      <c r="T674" s="1">
        <f t="shared" si="216"/>
        <v>33010</v>
      </c>
      <c r="U674" t="str">
        <f t="shared" si="217"/>
        <v>可交易</v>
      </c>
      <c r="V674" s="2" t="str">
        <f t="shared" si="218"/>
        <v/>
      </c>
      <c r="W674" s="2" t="str">
        <f t="shared" si="219"/>
        <v/>
      </c>
      <c r="X674" s="2">
        <f t="shared" si="228"/>
        <v>1</v>
      </c>
      <c r="Y674">
        <f t="shared" si="229"/>
        <v>0</v>
      </c>
    </row>
    <row r="675" spans="1:25" x14ac:dyDescent="0.3">
      <c r="A675" s="1">
        <v>33991</v>
      </c>
      <c r="B675">
        <v>436.10998499999999</v>
      </c>
      <c r="C675">
        <v>11.3</v>
      </c>
      <c r="D675">
        <v>11.4139734747978</v>
      </c>
      <c r="E675">
        <f t="shared" si="210"/>
        <v>-0.11397347479779896</v>
      </c>
      <c r="F675" t="str">
        <f t="shared" si="211"/>
        <v/>
      </c>
      <c r="G675" t="str">
        <f t="shared" si="220"/>
        <v/>
      </c>
      <c r="H675">
        <f t="shared" si="221"/>
        <v>-0.38999999999999879</v>
      </c>
      <c r="I675">
        <f t="shared" si="222"/>
        <v>0.61999500000001717</v>
      </c>
      <c r="J675">
        <f t="shared" si="223"/>
        <v>-1.5897307692308182</v>
      </c>
      <c r="K675" t="str">
        <f t="shared" si="224"/>
        <v/>
      </c>
      <c r="L675" s="2" t="str">
        <f t="shared" si="230"/>
        <v/>
      </c>
      <c r="M675" t="str">
        <f t="shared" si="225"/>
        <v/>
      </c>
      <c r="N675" s="1">
        <f t="shared" si="212"/>
        <v>33010</v>
      </c>
      <c r="O675" t="str">
        <f t="shared" si="213"/>
        <v>可交易</v>
      </c>
      <c r="P675" s="2" t="str">
        <f t="shared" si="214"/>
        <v/>
      </c>
      <c r="Q675" s="2" t="str">
        <f t="shared" si="215"/>
        <v/>
      </c>
      <c r="R675" s="2">
        <f t="shared" si="226"/>
        <v>1</v>
      </c>
      <c r="S675">
        <f t="shared" si="227"/>
        <v>0</v>
      </c>
      <c r="T675" s="1">
        <f t="shared" si="216"/>
        <v>33010</v>
      </c>
      <c r="U675" t="str">
        <f t="shared" si="217"/>
        <v>可交易</v>
      </c>
      <c r="V675" s="2" t="str">
        <f t="shared" si="218"/>
        <v/>
      </c>
      <c r="W675" s="2" t="str">
        <f t="shared" si="219"/>
        <v/>
      </c>
      <c r="X675" s="2">
        <f t="shared" si="228"/>
        <v>1</v>
      </c>
      <c r="Y675">
        <f t="shared" si="229"/>
        <v>0</v>
      </c>
    </row>
    <row r="676" spans="1:25" x14ac:dyDescent="0.3">
      <c r="A676" s="1">
        <v>33994</v>
      </c>
      <c r="B676">
        <v>440.01001000000002</v>
      </c>
      <c r="C676">
        <v>11.38</v>
      </c>
      <c r="D676">
        <v>11.4555639435151</v>
      </c>
      <c r="E676">
        <f t="shared" si="210"/>
        <v>-7.5563943515099652E-2</v>
      </c>
      <c r="F676" t="str">
        <f t="shared" si="211"/>
        <v/>
      </c>
      <c r="G676" t="str">
        <f t="shared" si="220"/>
        <v/>
      </c>
      <c r="H676">
        <f t="shared" si="221"/>
        <v>8.0000000000000071E-2</v>
      </c>
      <c r="I676">
        <f t="shared" si="222"/>
        <v>3.9000250000000278</v>
      </c>
      <c r="J676">
        <f t="shared" si="223"/>
        <v>48.750312500000305</v>
      </c>
      <c r="K676" t="str">
        <f t="shared" si="224"/>
        <v/>
      </c>
      <c r="L676" s="2" t="str">
        <f t="shared" si="230"/>
        <v/>
      </c>
      <c r="M676" t="str">
        <f t="shared" si="225"/>
        <v/>
      </c>
      <c r="N676" s="1">
        <f t="shared" si="212"/>
        <v>33010</v>
      </c>
      <c r="O676" t="str">
        <f t="shared" si="213"/>
        <v>可交易</v>
      </c>
      <c r="P676" s="2" t="str">
        <f t="shared" si="214"/>
        <v/>
      </c>
      <c r="Q676" s="2" t="str">
        <f t="shared" si="215"/>
        <v/>
      </c>
      <c r="R676" s="2">
        <f t="shared" si="226"/>
        <v>1</v>
      </c>
      <c r="S676">
        <f t="shared" si="227"/>
        <v>0</v>
      </c>
      <c r="T676" s="1">
        <f t="shared" si="216"/>
        <v>33010</v>
      </c>
      <c r="U676" t="str">
        <f t="shared" si="217"/>
        <v>可交易</v>
      </c>
      <c r="V676" s="2" t="str">
        <f t="shared" si="218"/>
        <v/>
      </c>
      <c r="W676" s="2" t="str">
        <f t="shared" si="219"/>
        <v/>
      </c>
      <c r="X676" s="2">
        <f t="shared" si="228"/>
        <v>1</v>
      </c>
      <c r="Y676">
        <f t="shared" si="229"/>
        <v>0</v>
      </c>
    </row>
    <row r="677" spans="1:25" x14ac:dyDescent="0.3">
      <c r="A677" s="1">
        <v>33995</v>
      </c>
      <c r="B677">
        <v>439.95001200000002</v>
      </c>
      <c r="C677">
        <v>11.45</v>
      </c>
      <c r="D677">
        <v>11.291397658010499</v>
      </c>
      <c r="E677">
        <f t="shared" si="210"/>
        <v>0.15860234198949996</v>
      </c>
      <c r="F677" t="str">
        <f t="shared" si="211"/>
        <v/>
      </c>
      <c r="G677" t="str">
        <f t="shared" si="220"/>
        <v/>
      </c>
      <c r="H677">
        <f t="shared" si="221"/>
        <v>6.9999999999998508E-2</v>
      </c>
      <c r="I677">
        <f t="shared" si="222"/>
        <v>-5.9998000000007323E-2</v>
      </c>
      <c r="J677">
        <f t="shared" si="223"/>
        <v>-0.85711428571440862</v>
      </c>
      <c r="K677" t="str">
        <f t="shared" si="224"/>
        <v/>
      </c>
      <c r="L677" s="2" t="str">
        <f t="shared" si="230"/>
        <v/>
      </c>
      <c r="M677" t="str">
        <f t="shared" si="225"/>
        <v/>
      </c>
      <c r="N677" s="1">
        <f t="shared" si="212"/>
        <v>33010</v>
      </c>
      <c r="O677" t="str">
        <f t="shared" si="213"/>
        <v>可交易</v>
      </c>
      <c r="P677" s="2" t="str">
        <f t="shared" si="214"/>
        <v/>
      </c>
      <c r="Q677" s="2" t="str">
        <f t="shared" si="215"/>
        <v/>
      </c>
      <c r="R677" s="2">
        <f t="shared" si="226"/>
        <v>1</v>
      </c>
      <c r="S677">
        <f t="shared" si="227"/>
        <v>0</v>
      </c>
      <c r="T677" s="1">
        <f t="shared" si="216"/>
        <v>33010</v>
      </c>
      <c r="U677" t="str">
        <f t="shared" si="217"/>
        <v>可交易</v>
      </c>
      <c r="V677" s="2" t="str">
        <f t="shared" si="218"/>
        <v/>
      </c>
      <c r="W677" s="2" t="str">
        <f t="shared" si="219"/>
        <v/>
      </c>
      <c r="X677" s="2">
        <f t="shared" si="228"/>
        <v>1</v>
      </c>
      <c r="Y677">
        <f t="shared" si="229"/>
        <v>0</v>
      </c>
    </row>
    <row r="678" spans="1:25" x14ac:dyDescent="0.3">
      <c r="A678" s="1">
        <v>33996</v>
      </c>
      <c r="B678">
        <v>438.10998499999999</v>
      </c>
      <c r="C678">
        <v>12.01</v>
      </c>
      <c r="D678">
        <v>12.112109533536101</v>
      </c>
      <c r="E678">
        <f t="shared" si="210"/>
        <v>-0.10210953353610108</v>
      </c>
      <c r="F678" t="str">
        <f t="shared" si="211"/>
        <v/>
      </c>
      <c r="G678" t="str">
        <f t="shared" si="220"/>
        <v/>
      </c>
      <c r="H678">
        <f t="shared" si="221"/>
        <v>0.5600000000000005</v>
      </c>
      <c r="I678">
        <f t="shared" si="222"/>
        <v>-1.8400270000000205</v>
      </c>
      <c r="J678">
        <f t="shared" si="223"/>
        <v>-3.2857625000000339</v>
      </c>
      <c r="K678" t="str">
        <f t="shared" si="224"/>
        <v/>
      </c>
      <c r="L678" s="2" t="str">
        <f t="shared" si="230"/>
        <v/>
      </c>
      <c r="M678" t="str">
        <f t="shared" si="225"/>
        <v/>
      </c>
      <c r="N678" s="1">
        <f t="shared" si="212"/>
        <v>33010</v>
      </c>
      <c r="O678" t="str">
        <f t="shared" si="213"/>
        <v>可交易</v>
      </c>
      <c r="P678" s="2" t="str">
        <f t="shared" si="214"/>
        <v/>
      </c>
      <c r="Q678" s="2" t="str">
        <f t="shared" si="215"/>
        <v/>
      </c>
      <c r="R678" s="2">
        <f t="shared" si="226"/>
        <v>1</v>
      </c>
      <c r="S678">
        <f t="shared" si="227"/>
        <v>0</v>
      </c>
      <c r="T678" s="1">
        <f t="shared" si="216"/>
        <v>33010</v>
      </c>
      <c r="U678" t="str">
        <f t="shared" si="217"/>
        <v>可交易</v>
      </c>
      <c r="V678" s="2" t="str">
        <f t="shared" si="218"/>
        <v/>
      </c>
      <c r="W678" s="2" t="str">
        <f t="shared" si="219"/>
        <v/>
      </c>
      <c r="X678" s="2">
        <f t="shared" si="228"/>
        <v>1</v>
      </c>
      <c r="Y678">
        <f t="shared" si="229"/>
        <v>0</v>
      </c>
    </row>
    <row r="679" spans="1:25" x14ac:dyDescent="0.3">
      <c r="A679" s="1">
        <v>33997</v>
      </c>
      <c r="B679">
        <v>438.66000400000001</v>
      </c>
      <c r="C679">
        <v>12.04</v>
      </c>
      <c r="D679">
        <v>12.2108302542189</v>
      </c>
      <c r="E679">
        <f t="shared" si="210"/>
        <v>-0.17083025421890063</v>
      </c>
      <c r="F679" t="str">
        <f t="shared" si="211"/>
        <v/>
      </c>
      <c r="G679" t="str">
        <f t="shared" si="220"/>
        <v/>
      </c>
      <c r="H679">
        <f t="shared" si="221"/>
        <v>2.9999999999999361E-2</v>
      </c>
      <c r="I679">
        <f t="shared" si="222"/>
        <v>0.55001900000002024</v>
      </c>
      <c r="J679">
        <f t="shared" si="223"/>
        <v>18.333966666667731</v>
      </c>
      <c r="K679" t="str">
        <f t="shared" si="224"/>
        <v/>
      </c>
      <c r="L679" s="2" t="str">
        <f t="shared" si="230"/>
        <v/>
      </c>
      <c r="M679" t="str">
        <f t="shared" si="225"/>
        <v/>
      </c>
      <c r="N679" s="1">
        <f t="shared" si="212"/>
        <v>33010</v>
      </c>
      <c r="O679" t="str">
        <f t="shared" si="213"/>
        <v>可交易</v>
      </c>
      <c r="P679" s="2" t="str">
        <f t="shared" si="214"/>
        <v/>
      </c>
      <c r="Q679" s="2" t="str">
        <f t="shared" si="215"/>
        <v/>
      </c>
      <c r="R679" s="2">
        <f t="shared" si="226"/>
        <v>1</v>
      </c>
      <c r="S679">
        <f t="shared" si="227"/>
        <v>0</v>
      </c>
      <c r="T679" s="1">
        <f t="shared" si="216"/>
        <v>33010</v>
      </c>
      <c r="U679" t="str">
        <f t="shared" si="217"/>
        <v>可交易</v>
      </c>
      <c r="V679" s="2" t="str">
        <f t="shared" si="218"/>
        <v/>
      </c>
      <c r="W679" s="2" t="str">
        <f t="shared" si="219"/>
        <v/>
      </c>
      <c r="X679" s="2">
        <f t="shared" si="228"/>
        <v>1</v>
      </c>
      <c r="Y679">
        <f t="shared" si="229"/>
        <v>0</v>
      </c>
    </row>
    <row r="680" spans="1:25" x14ac:dyDescent="0.3">
      <c r="A680" s="1">
        <v>33998</v>
      </c>
      <c r="B680">
        <v>438.77999899999998</v>
      </c>
      <c r="C680">
        <v>12.42</v>
      </c>
      <c r="D680">
        <v>12.905766335214899</v>
      </c>
      <c r="E680">
        <f t="shared" si="210"/>
        <v>-0.48576633521489931</v>
      </c>
      <c r="F680" t="str">
        <f t="shared" si="211"/>
        <v/>
      </c>
      <c r="G680" t="str">
        <f t="shared" si="220"/>
        <v/>
      </c>
      <c r="H680">
        <f t="shared" si="221"/>
        <v>0.38000000000000078</v>
      </c>
      <c r="I680">
        <f t="shared" si="222"/>
        <v>0.11999499999996033</v>
      </c>
      <c r="J680">
        <f t="shared" si="223"/>
        <v>0.31577631578936866</v>
      </c>
      <c r="K680" t="str">
        <f t="shared" si="224"/>
        <v/>
      </c>
      <c r="L680" s="2" t="str">
        <f t="shared" si="230"/>
        <v/>
      </c>
      <c r="M680" t="str">
        <f t="shared" si="225"/>
        <v/>
      </c>
      <c r="N680" s="1">
        <f t="shared" si="212"/>
        <v>33010</v>
      </c>
      <c r="O680" t="str">
        <f t="shared" si="213"/>
        <v>可交易</v>
      </c>
      <c r="P680" s="2" t="str">
        <f t="shared" si="214"/>
        <v/>
      </c>
      <c r="Q680" s="2" t="str">
        <f t="shared" si="215"/>
        <v/>
      </c>
      <c r="R680" s="2">
        <f t="shared" si="226"/>
        <v>1</v>
      </c>
      <c r="S680">
        <f t="shared" si="227"/>
        <v>0</v>
      </c>
      <c r="T680" s="1">
        <f t="shared" si="216"/>
        <v>33010</v>
      </c>
      <c r="U680" t="str">
        <f t="shared" si="217"/>
        <v>可交易</v>
      </c>
      <c r="V680" s="2" t="str">
        <f t="shared" si="218"/>
        <v/>
      </c>
      <c r="W680" s="2" t="str">
        <f t="shared" si="219"/>
        <v/>
      </c>
      <c r="X680" s="2">
        <f t="shared" si="228"/>
        <v>1</v>
      </c>
      <c r="Y680">
        <f t="shared" si="229"/>
        <v>0</v>
      </c>
    </row>
    <row r="681" spans="1:25" x14ac:dyDescent="0.3">
      <c r="A681" s="1">
        <v>34001</v>
      </c>
      <c r="B681">
        <v>442.51998900000001</v>
      </c>
      <c r="C681">
        <v>12.33</v>
      </c>
      <c r="D681">
        <v>12.6023374687962</v>
      </c>
      <c r="E681">
        <f t="shared" si="210"/>
        <v>-0.27233746879620035</v>
      </c>
      <c r="F681" t="str">
        <f t="shared" si="211"/>
        <v/>
      </c>
      <c r="G681" t="str">
        <f t="shared" si="220"/>
        <v/>
      </c>
      <c r="H681">
        <f t="shared" si="221"/>
        <v>-8.9999999999999858E-2</v>
      </c>
      <c r="I681">
        <f t="shared" si="222"/>
        <v>3.7399900000000343</v>
      </c>
      <c r="J681">
        <f t="shared" si="223"/>
        <v>-41.555444444444895</v>
      </c>
      <c r="K681" t="str">
        <f t="shared" si="224"/>
        <v/>
      </c>
      <c r="L681" s="2" t="str">
        <f t="shared" si="230"/>
        <v/>
      </c>
      <c r="M681" t="str">
        <f t="shared" si="225"/>
        <v/>
      </c>
      <c r="N681" s="1">
        <f t="shared" si="212"/>
        <v>33010</v>
      </c>
      <c r="O681" t="str">
        <f t="shared" si="213"/>
        <v>可交易</v>
      </c>
      <c r="P681" s="2" t="str">
        <f t="shared" si="214"/>
        <v/>
      </c>
      <c r="Q681" s="2" t="str">
        <f t="shared" si="215"/>
        <v/>
      </c>
      <c r="R681" s="2">
        <f t="shared" si="226"/>
        <v>1</v>
      </c>
      <c r="S681">
        <f t="shared" si="227"/>
        <v>0</v>
      </c>
      <c r="T681" s="1">
        <f t="shared" si="216"/>
        <v>33010</v>
      </c>
      <c r="U681" t="str">
        <f t="shared" si="217"/>
        <v>可交易</v>
      </c>
      <c r="V681" s="2" t="str">
        <f t="shared" si="218"/>
        <v/>
      </c>
      <c r="W681" s="2" t="str">
        <f t="shared" si="219"/>
        <v/>
      </c>
      <c r="X681" s="2">
        <f t="shared" si="228"/>
        <v>1</v>
      </c>
      <c r="Y681">
        <f t="shared" si="229"/>
        <v>0</v>
      </c>
    </row>
    <row r="682" spans="1:25" x14ac:dyDescent="0.3">
      <c r="A682" s="1">
        <v>34002</v>
      </c>
      <c r="B682">
        <v>442.54998799999998</v>
      </c>
      <c r="C682">
        <v>12.25</v>
      </c>
      <c r="D682">
        <v>12.5820855706268</v>
      </c>
      <c r="E682">
        <f t="shared" si="210"/>
        <v>-0.33208557062680022</v>
      </c>
      <c r="F682" t="str">
        <f t="shared" si="211"/>
        <v/>
      </c>
      <c r="G682" t="str">
        <f t="shared" si="220"/>
        <v/>
      </c>
      <c r="H682">
        <f t="shared" si="221"/>
        <v>-8.0000000000000071E-2</v>
      </c>
      <c r="I682">
        <f t="shared" si="222"/>
        <v>2.999899999997524E-2</v>
      </c>
      <c r="J682">
        <f t="shared" si="223"/>
        <v>-0.37498749999969017</v>
      </c>
      <c r="K682" t="str">
        <f t="shared" si="224"/>
        <v/>
      </c>
      <c r="L682" s="2" t="str">
        <f t="shared" si="230"/>
        <v/>
      </c>
      <c r="M682" t="str">
        <f t="shared" si="225"/>
        <v/>
      </c>
      <c r="N682" s="1">
        <f t="shared" si="212"/>
        <v>33010</v>
      </c>
      <c r="O682" t="str">
        <f t="shared" si="213"/>
        <v>可交易</v>
      </c>
      <c r="P682" s="2" t="str">
        <f t="shared" si="214"/>
        <v/>
      </c>
      <c r="Q682" s="2" t="str">
        <f t="shared" si="215"/>
        <v/>
      </c>
      <c r="R682" s="2">
        <f t="shared" si="226"/>
        <v>1</v>
      </c>
      <c r="S682">
        <f t="shared" si="227"/>
        <v>0</v>
      </c>
      <c r="T682" s="1">
        <f t="shared" si="216"/>
        <v>33010</v>
      </c>
      <c r="U682" t="str">
        <f t="shared" si="217"/>
        <v>可交易</v>
      </c>
      <c r="V682" s="2" t="str">
        <f t="shared" si="218"/>
        <v/>
      </c>
      <c r="W682" s="2" t="str">
        <f t="shared" si="219"/>
        <v/>
      </c>
      <c r="X682" s="2">
        <f t="shared" si="228"/>
        <v>1</v>
      </c>
      <c r="Y682">
        <f t="shared" si="229"/>
        <v>0</v>
      </c>
    </row>
    <row r="683" spans="1:25" x14ac:dyDescent="0.3">
      <c r="A683" s="1">
        <v>34003</v>
      </c>
      <c r="B683">
        <v>447.20001200000002</v>
      </c>
      <c r="C683">
        <v>12.12</v>
      </c>
      <c r="D683">
        <v>12.1139551156434</v>
      </c>
      <c r="E683">
        <f t="shared" si="210"/>
        <v>6.0448843565996668E-3</v>
      </c>
      <c r="F683" t="str">
        <f t="shared" si="211"/>
        <v/>
      </c>
      <c r="G683" t="str">
        <f t="shared" si="220"/>
        <v/>
      </c>
      <c r="H683">
        <f t="shared" si="221"/>
        <v>-0.13000000000000078</v>
      </c>
      <c r="I683">
        <f t="shared" si="222"/>
        <v>4.6500240000000304</v>
      </c>
      <c r="J683">
        <f t="shared" si="223"/>
        <v>-35.769415384615407</v>
      </c>
      <c r="K683" t="str">
        <f t="shared" si="224"/>
        <v/>
      </c>
      <c r="L683" s="2" t="str">
        <f t="shared" si="230"/>
        <v/>
      </c>
      <c r="M683" t="str">
        <f t="shared" si="225"/>
        <v/>
      </c>
      <c r="N683" s="1">
        <f t="shared" si="212"/>
        <v>33010</v>
      </c>
      <c r="O683" t="str">
        <f t="shared" si="213"/>
        <v>可交易</v>
      </c>
      <c r="P683" s="2" t="str">
        <f t="shared" si="214"/>
        <v/>
      </c>
      <c r="Q683" s="2" t="str">
        <f t="shared" si="215"/>
        <v/>
      </c>
      <c r="R683" s="2">
        <f t="shared" si="226"/>
        <v>1</v>
      </c>
      <c r="S683">
        <f t="shared" si="227"/>
        <v>0</v>
      </c>
      <c r="T683" s="1">
        <f t="shared" si="216"/>
        <v>33010</v>
      </c>
      <c r="U683" t="str">
        <f t="shared" si="217"/>
        <v>可交易</v>
      </c>
      <c r="V683" s="2" t="str">
        <f t="shared" si="218"/>
        <v/>
      </c>
      <c r="W683" s="2" t="str">
        <f t="shared" si="219"/>
        <v/>
      </c>
      <c r="X683" s="2">
        <f t="shared" si="228"/>
        <v>1</v>
      </c>
      <c r="Y683">
        <f t="shared" si="229"/>
        <v>0</v>
      </c>
    </row>
    <row r="684" spans="1:25" x14ac:dyDescent="0.3">
      <c r="A684" s="1">
        <v>34004</v>
      </c>
      <c r="B684">
        <v>449.55999800000001</v>
      </c>
      <c r="C684">
        <v>12.29</v>
      </c>
      <c r="D684">
        <v>12.383198563104401</v>
      </c>
      <c r="E684">
        <f t="shared" si="210"/>
        <v>-9.3198563104401444E-2</v>
      </c>
      <c r="F684" t="str">
        <f t="shared" si="211"/>
        <v/>
      </c>
      <c r="G684" t="str">
        <f t="shared" si="220"/>
        <v/>
      </c>
      <c r="H684">
        <f t="shared" si="221"/>
        <v>0.16999999999999993</v>
      </c>
      <c r="I684">
        <f t="shared" si="222"/>
        <v>2.3599859999999921</v>
      </c>
      <c r="J684">
        <f t="shared" si="223"/>
        <v>13.882270588235254</v>
      </c>
      <c r="K684" t="str">
        <f t="shared" si="224"/>
        <v/>
      </c>
      <c r="L684" s="2" t="str">
        <f t="shared" si="230"/>
        <v/>
      </c>
      <c r="M684" t="str">
        <f t="shared" si="225"/>
        <v/>
      </c>
      <c r="N684" s="1">
        <f t="shared" si="212"/>
        <v>33010</v>
      </c>
      <c r="O684" t="str">
        <f t="shared" si="213"/>
        <v>可交易</v>
      </c>
      <c r="P684" s="2" t="str">
        <f t="shared" si="214"/>
        <v/>
      </c>
      <c r="Q684" s="2" t="str">
        <f t="shared" si="215"/>
        <v/>
      </c>
      <c r="R684" s="2">
        <f t="shared" si="226"/>
        <v>1</v>
      </c>
      <c r="S684">
        <f t="shared" si="227"/>
        <v>0</v>
      </c>
      <c r="T684" s="1">
        <f t="shared" si="216"/>
        <v>33010</v>
      </c>
      <c r="U684" t="str">
        <f t="shared" si="217"/>
        <v>可交易</v>
      </c>
      <c r="V684" s="2" t="str">
        <f t="shared" si="218"/>
        <v/>
      </c>
      <c r="W684" s="2" t="str">
        <f t="shared" si="219"/>
        <v/>
      </c>
      <c r="X684" s="2">
        <f t="shared" si="228"/>
        <v>1</v>
      </c>
      <c r="Y684">
        <f t="shared" si="229"/>
        <v>0</v>
      </c>
    </row>
    <row r="685" spans="1:25" x14ac:dyDescent="0.3">
      <c r="A685" s="1">
        <v>34005</v>
      </c>
      <c r="B685">
        <v>448.92999300000002</v>
      </c>
      <c r="C685">
        <v>12.9</v>
      </c>
      <c r="D685">
        <v>13.1175369475006</v>
      </c>
      <c r="E685">
        <f t="shared" si="210"/>
        <v>-0.21753694750059971</v>
      </c>
      <c r="F685" t="str">
        <f t="shared" si="211"/>
        <v/>
      </c>
      <c r="G685" t="str">
        <f t="shared" si="220"/>
        <v/>
      </c>
      <c r="H685">
        <f t="shared" si="221"/>
        <v>0.61000000000000121</v>
      </c>
      <c r="I685">
        <f t="shared" si="222"/>
        <v>-0.63000499999998283</v>
      </c>
      <c r="J685">
        <f t="shared" si="223"/>
        <v>-1.0327950819671829</v>
      </c>
      <c r="K685" t="str">
        <f t="shared" si="224"/>
        <v/>
      </c>
      <c r="L685" s="2" t="str">
        <f t="shared" si="230"/>
        <v/>
      </c>
      <c r="M685" t="str">
        <f t="shared" si="225"/>
        <v/>
      </c>
      <c r="N685" s="1">
        <f t="shared" si="212"/>
        <v>33010</v>
      </c>
      <c r="O685" t="str">
        <f t="shared" si="213"/>
        <v>可交易</v>
      </c>
      <c r="P685" s="2" t="str">
        <f t="shared" si="214"/>
        <v/>
      </c>
      <c r="Q685" s="2" t="str">
        <f t="shared" si="215"/>
        <v/>
      </c>
      <c r="R685" s="2">
        <f t="shared" si="226"/>
        <v>1</v>
      </c>
      <c r="S685">
        <f t="shared" si="227"/>
        <v>0</v>
      </c>
      <c r="T685" s="1">
        <f t="shared" si="216"/>
        <v>33010</v>
      </c>
      <c r="U685" t="str">
        <f t="shared" si="217"/>
        <v>可交易</v>
      </c>
      <c r="V685" s="2" t="str">
        <f t="shared" si="218"/>
        <v/>
      </c>
      <c r="W685" s="2" t="str">
        <f t="shared" si="219"/>
        <v/>
      </c>
      <c r="X685" s="2">
        <f t="shared" si="228"/>
        <v>1</v>
      </c>
      <c r="Y685">
        <f t="shared" si="229"/>
        <v>0</v>
      </c>
    </row>
    <row r="686" spans="1:25" x14ac:dyDescent="0.3">
      <c r="A686" s="1">
        <v>34008</v>
      </c>
      <c r="B686">
        <v>447.85000600000001</v>
      </c>
      <c r="C686">
        <v>13.22</v>
      </c>
      <c r="D686">
        <v>12.9980588225016</v>
      </c>
      <c r="E686">
        <f t="shared" si="210"/>
        <v>0.22194117749840103</v>
      </c>
      <c r="F686" t="str">
        <f t="shared" si="211"/>
        <v/>
      </c>
      <c r="G686" t="str">
        <f t="shared" si="220"/>
        <v/>
      </c>
      <c r="H686">
        <f t="shared" si="221"/>
        <v>0.32000000000000028</v>
      </c>
      <c r="I686">
        <f t="shared" si="222"/>
        <v>-1.0799870000000169</v>
      </c>
      <c r="J686">
        <f t="shared" si="223"/>
        <v>-3.3749593750000497</v>
      </c>
      <c r="K686" t="str">
        <f t="shared" si="224"/>
        <v/>
      </c>
      <c r="L686" s="2" t="str">
        <f t="shared" si="230"/>
        <v/>
      </c>
      <c r="M686" t="str">
        <f t="shared" si="225"/>
        <v/>
      </c>
      <c r="N686" s="1">
        <f t="shared" si="212"/>
        <v>33010</v>
      </c>
      <c r="O686" t="str">
        <f t="shared" si="213"/>
        <v>可交易</v>
      </c>
      <c r="P686" s="2" t="str">
        <f t="shared" si="214"/>
        <v/>
      </c>
      <c r="Q686" s="2" t="str">
        <f t="shared" si="215"/>
        <v/>
      </c>
      <c r="R686" s="2">
        <f t="shared" si="226"/>
        <v>1</v>
      </c>
      <c r="S686">
        <f t="shared" si="227"/>
        <v>0</v>
      </c>
      <c r="T686" s="1">
        <f t="shared" si="216"/>
        <v>33010</v>
      </c>
      <c r="U686" t="str">
        <f t="shared" si="217"/>
        <v>可交易</v>
      </c>
      <c r="V686" s="2" t="str">
        <f t="shared" si="218"/>
        <v/>
      </c>
      <c r="W686" s="2" t="str">
        <f t="shared" si="219"/>
        <v/>
      </c>
      <c r="X686" s="2">
        <f t="shared" si="228"/>
        <v>1</v>
      </c>
      <c r="Y686">
        <f t="shared" si="229"/>
        <v>0</v>
      </c>
    </row>
    <row r="687" spans="1:25" x14ac:dyDescent="0.3">
      <c r="A687" s="1">
        <v>34009</v>
      </c>
      <c r="B687">
        <v>445.32998700000002</v>
      </c>
      <c r="C687">
        <v>13.48</v>
      </c>
      <c r="D687">
        <v>13.4909997350605</v>
      </c>
      <c r="E687">
        <f t="shared" si="210"/>
        <v>-1.099973506049956E-2</v>
      </c>
      <c r="F687" t="str">
        <f t="shared" si="211"/>
        <v/>
      </c>
      <c r="G687" t="str">
        <f t="shared" si="220"/>
        <v/>
      </c>
      <c r="H687">
        <f t="shared" si="221"/>
        <v>0.25999999999999979</v>
      </c>
      <c r="I687">
        <f t="shared" si="222"/>
        <v>-2.5200189999999907</v>
      </c>
      <c r="J687">
        <f t="shared" si="223"/>
        <v>-9.6923807692307413</v>
      </c>
      <c r="K687" t="str">
        <f t="shared" si="224"/>
        <v/>
      </c>
      <c r="L687" s="2" t="str">
        <f t="shared" si="230"/>
        <v/>
      </c>
      <c r="M687" t="str">
        <f t="shared" si="225"/>
        <v/>
      </c>
      <c r="N687" s="1">
        <f t="shared" si="212"/>
        <v>33010</v>
      </c>
      <c r="O687" t="str">
        <f t="shared" si="213"/>
        <v>可交易</v>
      </c>
      <c r="P687" s="2" t="str">
        <f t="shared" si="214"/>
        <v/>
      </c>
      <c r="Q687" s="2" t="str">
        <f t="shared" si="215"/>
        <v/>
      </c>
      <c r="R687" s="2">
        <f t="shared" si="226"/>
        <v>1</v>
      </c>
      <c r="S687">
        <f t="shared" si="227"/>
        <v>0</v>
      </c>
      <c r="T687" s="1">
        <f t="shared" si="216"/>
        <v>33010</v>
      </c>
      <c r="U687" t="str">
        <f t="shared" si="217"/>
        <v>可交易</v>
      </c>
      <c r="V687" s="2" t="str">
        <f t="shared" si="218"/>
        <v/>
      </c>
      <c r="W687" s="2" t="str">
        <f t="shared" si="219"/>
        <v/>
      </c>
      <c r="X687" s="2">
        <f t="shared" si="228"/>
        <v>1</v>
      </c>
      <c r="Y687">
        <f t="shared" si="229"/>
        <v>0</v>
      </c>
    </row>
    <row r="688" spans="1:25" x14ac:dyDescent="0.3">
      <c r="A688" s="1">
        <v>34010</v>
      </c>
      <c r="B688">
        <v>446.23001099999999</v>
      </c>
      <c r="C688">
        <v>13.43</v>
      </c>
      <c r="D688">
        <v>13.5987104996079</v>
      </c>
      <c r="E688">
        <f t="shared" si="210"/>
        <v>-0.16871049960790074</v>
      </c>
      <c r="F688" t="str">
        <f t="shared" si="211"/>
        <v/>
      </c>
      <c r="G688" t="str">
        <f t="shared" si="220"/>
        <v/>
      </c>
      <c r="H688">
        <f t="shared" si="221"/>
        <v>-5.0000000000000711E-2</v>
      </c>
      <c r="I688">
        <f t="shared" si="222"/>
        <v>0.90002399999997351</v>
      </c>
      <c r="J688">
        <f t="shared" si="223"/>
        <v>-18.000479999999214</v>
      </c>
      <c r="K688" t="str">
        <f t="shared" si="224"/>
        <v/>
      </c>
      <c r="L688" s="2" t="str">
        <f t="shared" si="230"/>
        <v/>
      </c>
      <c r="M688" t="str">
        <f t="shared" si="225"/>
        <v/>
      </c>
      <c r="N688" s="1">
        <f t="shared" si="212"/>
        <v>33010</v>
      </c>
      <c r="O688" t="str">
        <f t="shared" si="213"/>
        <v>可交易</v>
      </c>
      <c r="P688" s="2" t="str">
        <f t="shared" si="214"/>
        <v/>
      </c>
      <c r="Q688" s="2" t="str">
        <f t="shared" si="215"/>
        <v/>
      </c>
      <c r="R688" s="2">
        <f t="shared" si="226"/>
        <v>1</v>
      </c>
      <c r="S688">
        <f t="shared" si="227"/>
        <v>0</v>
      </c>
      <c r="T688" s="1">
        <f t="shared" si="216"/>
        <v>33010</v>
      </c>
      <c r="U688" t="str">
        <f t="shared" si="217"/>
        <v>可交易</v>
      </c>
      <c r="V688" s="2" t="str">
        <f t="shared" si="218"/>
        <v/>
      </c>
      <c r="W688" s="2" t="str">
        <f t="shared" si="219"/>
        <v/>
      </c>
      <c r="X688" s="2">
        <f t="shared" si="228"/>
        <v>1</v>
      </c>
      <c r="Y688">
        <f t="shared" si="229"/>
        <v>0</v>
      </c>
    </row>
    <row r="689" spans="1:25" x14ac:dyDescent="0.3">
      <c r="A689" s="1">
        <v>34011</v>
      </c>
      <c r="B689">
        <v>447.66000400000001</v>
      </c>
      <c r="C689">
        <v>12.69</v>
      </c>
      <c r="D689">
        <v>13.1512132116867</v>
      </c>
      <c r="E689">
        <f t="shared" si="210"/>
        <v>-0.46121321168670093</v>
      </c>
      <c r="F689" t="str">
        <f t="shared" si="211"/>
        <v/>
      </c>
      <c r="G689" t="str">
        <f t="shared" si="220"/>
        <v/>
      </c>
      <c r="H689">
        <f t="shared" si="221"/>
        <v>-0.74000000000000021</v>
      </c>
      <c r="I689">
        <f t="shared" si="222"/>
        <v>1.4299930000000245</v>
      </c>
      <c r="J689">
        <f t="shared" si="223"/>
        <v>-1.9324229729730056</v>
      </c>
      <c r="K689" t="str">
        <f t="shared" si="224"/>
        <v/>
      </c>
      <c r="L689" s="2" t="str">
        <f t="shared" si="230"/>
        <v/>
      </c>
      <c r="M689" t="str">
        <f t="shared" si="225"/>
        <v/>
      </c>
      <c r="N689" s="1">
        <f t="shared" si="212"/>
        <v>33010</v>
      </c>
      <c r="O689" t="str">
        <f t="shared" si="213"/>
        <v>可交易</v>
      </c>
      <c r="P689" s="2" t="str">
        <f t="shared" si="214"/>
        <v/>
      </c>
      <c r="Q689" s="2" t="str">
        <f t="shared" si="215"/>
        <v/>
      </c>
      <c r="R689" s="2">
        <f t="shared" si="226"/>
        <v>1</v>
      </c>
      <c r="S689">
        <f t="shared" si="227"/>
        <v>0</v>
      </c>
      <c r="T689" s="1">
        <f t="shared" si="216"/>
        <v>33010</v>
      </c>
      <c r="U689" t="str">
        <f t="shared" si="217"/>
        <v>可交易</v>
      </c>
      <c r="V689" s="2" t="str">
        <f t="shared" si="218"/>
        <v/>
      </c>
      <c r="W689" s="2" t="str">
        <f t="shared" si="219"/>
        <v/>
      </c>
      <c r="X689" s="2">
        <f t="shared" si="228"/>
        <v>1</v>
      </c>
      <c r="Y689">
        <f t="shared" si="229"/>
        <v>0</v>
      </c>
    </row>
    <row r="690" spans="1:25" x14ac:dyDescent="0.3">
      <c r="A690" s="1">
        <v>34012</v>
      </c>
      <c r="B690">
        <v>444.57998700000002</v>
      </c>
      <c r="C690">
        <v>12.38</v>
      </c>
      <c r="D690">
        <v>12.7367161525251</v>
      </c>
      <c r="E690">
        <f t="shared" si="210"/>
        <v>-0.35671615252509881</v>
      </c>
      <c r="F690" t="str">
        <f t="shared" si="211"/>
        <v/>
      </c>
      <c r="G690" t="str">
        <f t="shared" si="220"/>
        <v/>
      </c>
      <c r="H690">
        <f t="shared" si="221"/>
        <v>-0.30999999999999872</v>
      </c>
      <c r="I690">
        <f t="shared" si="222"/>
        <v>-3.080016999999998</v>
      </c>
      <c r="J690">
        <f t="shared" si="223"/>
        <v>9.9355387096774539</v>
      </c>
      <c r="K690" t="str">
        <f t="shared" si="224"/>
        <v/>
      </c>
      <c r="L690" s="2" t="str">
        <f t="shared" si="230"/>
        <v/>
      </c>
      <c r="M690" t="str">
        <f t="shared" si="225"/>
        <v/>
      </c>
      <c r="N690" s="1">
        <f t="shared" si="212"/>
        <v>33010</v>
      </c>
      <c r="O690" t="str">
        <f t="shared" si="213"/>
        <v>可交易</v>
      </c>
      <c r="P690" s="2" t="str">
        <f t="shared" si="214"/>
        <v/>
      </c>
      <c r="Q690" s="2" t="str">
        <f t="shared" si="215"/>
        <v/>
      </c>
      <c r="R690" s="2">
        <f t="shared" si="226"/>
        <v>1</v>
      </c>
      <c r="S690">
        <f t="shared" si="227"/>
        <v>0</v>
      </c>
      <c r="T690" s="1">
        <f t="shared" si="216"/>
        <v>33010</v>
      </c>
      <c r="U690" t="str">
        <f t="shared" si="217"/>
        <v>可交易</v>
      </c>
      <c r="V690" s="2" t="str">
        <f t="shared" si="218"/>
        <v/>
      </c>
      <c r="W690" s="2" t="str">
        <f t="shared" si="219"/>
        <v/>
      </c>
      <c r="X690" s="2">
        <f t="shared" si="228"/>
        <v>1</v>
      </c>
      <c r="Y690">
        <f t="shared" si="229"/>
        <v>0</v>
      </c>
    </row>
    <row r="691" spans="1:25" x14ac:dyDescent="0.3">
      <c r="A691" s="1">
        <v>34016</v>
      </c>
      <c r="B691">
        <v>433.91000400000001</v>
      </c>
      <c r="C691">
        <v>15.76</v>
      </c>
      <c r="D691">
        <v>15.491589405288</v>
      </c>
      <c r="E691">
        <f t="shared" si="210"/>
        <v>0.26841059471199991</v>
      </c>
      <c r="F691" t="str">
        <f t="shared" si="211"/>
        <v/>
      </c>
      <c r="G691" t="str">
        <f t="shared" si="220"/>
        <v/>
      </c>
      <c r="H691">
        <f t="shared" si="221"/>
        <v>3.379999999999999</v>
      </c>
      <c r="I691">
        <f t="shared" si="222"/>
        <v>-10.669983000000002</v>
      </c>
      <c r="J691">
        <f t="shared" si="223"/>
        <v>-3.1567997041420135</v>
      </c>
      <c r="K691" t="str">
        <f t="shared" si="224"/>
        <v/>
      </c>
      <c r="L691" s="2" t="str">
        <f t="shared" si="230"/>
        <v/>
      </c>
      <c r="M691" t="str">
        <f t="shared" si="225"/>
        <v/>
      </c>
      <c r="N691" s="1">
        <f t="shared" si="212"/>
        <v>33010</v>
      </c>
      <c r="O691" t="str">
        <f t="shared" si="213"/>
        <v>可交易</v>
      </c>
      <c r="P691" s="2" t="str">
        <f t="shared" si="214"/>
        <v/>
      </c>
      <c r="Q691" s="2" t="str">
        <f t="shared" si="215"/>
        <v/>
      </c>
      <c r="R691" s="2">
        <f t="shared" si="226"/>
        <v>1</v>
      </c>
      <c r="S691">
        <f t="shared" si="227"/>
        <v>0</v>
      </c>
      <c r="T691" s="1">
        <f t="shared" si="216"/>
        <v>33010</v>
      </c>
      <c r="U691" t="str">
        <f t="shared" si="217"/>
        <v>可交易</v>
      </c>
      <c r="V691" s="2" t="str">
        <f t="shared" si="218"/>
        <v/>
      </c>
      <c r="W691" s="2" t="str">
        <f t="shared" si="219"/>
        <v/>
      </c>
      <c r="X691" s="2">
        <f t="shared" si="228"/>
        <v>1</v>
      </c>
      <c r="Y691">
        <f t="shared" si="229"/>
        <v>0</v>
      </c>
    </row>
    <row r="692" spans="1:25" x14ac:dyDescent="0.3">
      <c r="A692" s="1">
        <v>34017</v>
      </c>
      <c r="B692">
        <v>433.29998799999998</v>
      </c>
      <c r="C692">
        <v>15.9</v>
      </c>
      <c r="D692">
        <v>15.8299117902546</v>
      </c>
      <c r="E692">
        <f t="shared" si="210"/>
        <v>7.0088209745399865E-2</v>
      </c>
      <c r="F692" t="str">
        <f t="shared" si="211"/>
        <v/>
      </c>
      <c r="G692" t="str">
        <f t="shared" si="220"/>
        <v/>
      </c>
      <c r="H692">
        <f t="shared" si="221"/>
        <v>0.14000000000000057</v>
      </c>
      <c r="I692">
        <f t="shared" si="222"/>
        <v>-0.61001600000003009</v>
      </c>
      <c r="J692">
        <f t="shared" si="223"/>
        <v>-4.3572571428573399</v>
      </c>
      <c r="K692" t="str">
        <f t="shared" si="224"/>
        <v/>
      </c>
      <c r="L692" s="2" t="str">
        <f t="shared" si="230"/>
        <v/>
      </c>
      <c r="M692" t="str">
        <f t="shared" si="225"/>
        <v/>
      </c>
      <c r="N692" s="1">
        <f t="shared" si="212"/>
        <v>33010</v>
      </c>
      <c r="O692" t="str">
        <f t="shared" si="213"/>
        <v>可交易</v>
      </c>
      <c r="P692" s="2" t="str">
        <f t="shared" si="214"/>
        <v/>
      </c>
      <c r="Q692" s="2" t="str">
        <f t="shared" si="215"/>
        <v/>
      </c>
      <c r="R692" s="2">
        <f t="shared" si="226"/>
        <v>1</v>
      </c>
      <c r="S692">
        <f t="shared" si="227"/>
        <v>0</v>
      </c>
      <c r="T692" s="1">
        <f t="shared" si="216"/>
        <v>33010</v>
      </c>
      <c r="U692" t="str">
        <f t="shared" si="217"/>
        <v>可交易</v>
      </c>
      <c r="V692" s="2" t="str">
        <f t="shared" si="218"/>
        <v/>
      </c>
      <c r="W692" s="2" t="str">
        <f t="shared" si="219"/>
        <v/>
      </c>
      <c r="X692" s="2">
        <f t="shared" si="228"/>
        <v>1</v>
      </c>
      <c r="Y692">
        <f t="shared" si="229"/>
        <v>0</v>
      </c>
    </row>
    <row r="693" spans="1:25" x14ac:dyDescent="0.3">
      <c r="A693" s="1">
        <v>34018</v>
      </c>
      <c r="B693">
        <v>431.89999399999999</v>
      </c>
      <c r="C693">
        <v>15.56</v>
      </c>
      <c r="D693">
        <v>15.741388336159201</v>
      </c>
      <c r="E693">
        <f t="shared" si="210"/>
        <v>-0.18138833615920014</v>
      </c>
      <c r="F693" t="str">
        <f t="shared" si="211"/>
        <v/>
      </c>
      <c r="G693" t="str">
        <f t="shared" si="220"/>
        <v/>
      </c>
      <c r="H693">
        <f t="shared" si="221"/>
        <v>-0.33999999999999986</v>
      </c>
      <c r="I693">
        <f t="shared" si="222"/>
        <v>-1.3999939999999924</v>
      </c>
      <c r="J693">
        <f t="shared" si="223"/>
        <v>4.1176294117646854</v>
      </c>
      <c r="K693" t="str">
        <f t="shared" si="224"/>
        <v/>
      </c>
      <c r="L693" s="2" t="str">
        <f t="shared" si="230"/>
        <v/>
      </c>
      <c r="M693" t="str">
        <f t="shared" si="225"/>
        <v/>
      </c>
      <c r="N693" s="1">
        <f t="shared" si="212"/>
        <v>33010</v>
      </c>
      <c r="O693" t="str">
        <f t="shared" si="213"/>
        <v>可交易</v>
      </c>
      <c r="P693" s="2" t="str">
        <f t="shared" si="214"/>
        <v/>
      </c>
      <c r="Q693" s="2" t="str">
        <f t="shared" si="215"/>
        <v/>
      </c>
      <c r="R693" s="2">
        <f t="shared" si="226"/>
        <v>1</v>
      </c>
      <c r="S693">
        <f t="shared" si="227"/>
        <v>0</v>
      </c>
      <c r="T693" s="1">
        <f t="shared" si="216"/>
        <v>33010</v>
      </c>
      <c r="U693" t="str">
        <f t="shared" si="217"/>
        <v>可交易</v>
      </c>
      <c r="V693" s="2" t="str">
        <f t="shared" si="218"/>
        <v/>
      </c>
      <c r="W693" s="2" t="str">
        <f t="shared" si="219"/>
        <v/>
      </c>
      <c r="X693" s="2">
        <f t="shared" si="228"/>
        <v>1</v>
      </c>
      <c r="Y693">
        <f t="shared" si="229"/>
        <v>0</v>
      </c>
    </row>
    <row r="694" spans="1:25" x14ac:dyDescent="0.3">
      <c r="A694" s="1">
        <v>34019</v>
      </c>
      <c r="B694">
        <v>434.22000100000002</v>
      </c>
      <c r="C694">
        <v>15.02</v>
      </c>
      <c r="D694">
        <v>15.170707348409801</v>
      </c>
      <c r="E694">
        <f t="shared" si="210"/>
        <v>-0.15070734840980116</v>
      </c>
      <c r="F694" t="str">
        <f t="shared" si="211"/>
        <v/>
      </c>
      <c r="G694" t="str">
        <f t="shared" si="220"/>
        <v/>
      </c>
      <c r="H694">
        <f t="shared" si="221"/>
        <v>-0.54000000000000092</v>
      </c>
      <c r="I694">
        <f t="shared" si="222"/>
        <v>2.3200070000000323</v>
      </c>
      <c r="J694">
        <f t="shared" si="223"/>
        <v>-4.2963092592593117</v>
      </c>
      <c r="K694" t="str">
        <f t="shared" si="224"/>
        <v/>
      </c>
      <c r="L694" s="2" t="str">
        <f t="shared" si="230"/>
        <v/>
      </c>
      <c r="M694" t="str">
        <f t="shared" si="225"/>
        <v/>
      </c>
      <c r="N694" s="1">
        <f t="shared" si="212"/>
        <v>33010</v>
      </c>
      <c r="O694" t="str">
        <f t="shared" si="213"/>
        <v>可交易</v>
      </c>
      <c r="P694" s="2" t="str">
        <f t="shared" si="214"/>
        <v/>
      </c>
      <c r="Q694" s="2" t="str">
        <f t="shared" si="215"/>
        <v/>
      </c>
      <c r="R694" s="2">
        <f t="shared" si="226"/>
        <v>1</v>
      </c>
      <c r="S694">
        <f t="shared" si="227"/>
        <v>0</v>
      </c>
      <c r="T694" s="1">
        <f t="shared" si="216"/>
        <v>33010</v>
      </c>
      <c r="U694" t="str">
        <f t="shared" si="217"/>
        <v>可交易</v>
      </c>
      <c r="V694" s="2" t="str">
        <f t="shared" si="218"/>
        <v/>
      </c>
      <c r="W694" s="2" t="str">
        <f t="shared" si="219"/>
        <v/>
      </c>
      <c r="X694" s="2">
        <f t="shared" si="228"/>
        <v>1</v>
      </c>
      <c r="Y694">
        <f t="shared" si="229"/>
        <v>0</v>
      </c>
    </row>
    <row r="695" spans="1:25" x14ac:dyDescent="0.3">
      <c r="A695" s="1">
        <v>34022</v>
      </c>
      <c r="B695">
        <v>435.23998999999998</v>
      </c>
      <c r="C695">
        <v>14.7</v>
      </c>
      <c r="D695">
        <v>14.6441526309639</v>
      </c>
      <c r="E695">
        <f t="shared" si="210"/>
        <v>5.5847369036099437E-2</v>
      </c>
      <c r="F695" t="str">
        <f t="shared" si="211"/>
        <v/>
      </c>
      <c r="G695" t="str">
        <f t="shared" si="220"/>
        <v/>
      </c>
      <c r="H695">
        <f t="shared" si="221"/>
        <v>-0.32000000000000028</v>
      </c>
      <c r="I695">
        <f t="shared" si="222"/>
        <v>1.0199889999999527</v>
      </c>
      <c r="J695">
        <f t="shared" si="223"/>
        <v>-3.1874656249998496</v>
      </c>
      <c r="K695" t="str">
        <f t="shared" si="224"/>
        <v/>
      </c>
      <c r="L695" s="2" t="str">
        <f t="shared" si="230"/>
        <v/>
      </c>
      <c r="M695" t="str">
        <f t="shared" si="225"/>
        <v/>
      </c>
      <c r="N695" s="1">
        <f t="shared" si="212"/>
        <v>33010</v>
      </c>
      <c r="O695" t="str">
        <f t="shared" si="213"/>
        <v>可交易</v>
      </c>
      <c r="P695" s="2" t="str">
        <f t="shared" si="214"/>
        <v/>
      </c>
      <c r="Q695" s="2" t="str">
        <f t="shared" si="215"/>
        <v/>
      </c>
      <c r="R695" s="2">
        <f t="shared" si="226"/>
        <v>1</v>
      </c>
      <c r="S695">
        <f t="shared" si="227"/>
        <v>0</v>
      </c>
      <c r="T695" s="1">
        <f t="shared" si="216"/>
        <v>33010</v>
      </c>
      <c r="U695" t="str">
        <f t="shared" si="217"/>
        <v>可交易</v>
      </c>
      <c r="V695" s="2" t="str">
        <f t="shared" si="218"/>
        <v/>
      </c>
      <c r="W695" s="2" t="str">
        <f t="shared" si="219"/>
        <v/>
      </c>
      <c r="X695" s="2">
        <f t="shared" si="228"/>
        <v>1</v>
      </c>
      <c r="Y695">
        <f t="shared" si="229"/>
        <v>0</v>
      </c>
    </row>
    <row r="696" spans="1:25" x14ac:dyDescent="0.3">
      <c r="A696" s="1">
        <v>34023</v>
      </c>
      <c r="B696">
        <v>434.79998799999998</v>
      </c>
      <c r="C696">
        <v>15.04</v>
      </c>
      <c r="D696">
        <v>14.898421081854201</v>
      </c>
      <c r="E696">
        <f t="shared" si="210"/>
        <v>0.14157891814579848</v>
      </c>
      <c r="F696" t="str">
        <f t="shared" si="211"/>
        <v/>
      </c>
      <c r="G696" t="str">
        <f t="shared" si="220"/>
        <v/>
      </c>
      <c r="H696">
        <f t="shared" si="221"/>
        <v>0.33999999999999986</v>
      </c>
      <c r="I696">
        <f t="shared" si="222"/>
        <v>-0.44000199999999268</v>
      </c>
      <c r="J696">
        <f t="shared" si="223"/>
        <v>-1.2941235294117437</v>
      </c>
      <c r="K696" t="str">
        <f t="shared" si="224"/>
        <v/>
      </c>
      <c r="L696" s="2" t="str">
        <f t="shared" si="230"/>
        <v/>
      </c>
      <c r="M696" t="str">
        <f t="shared" si="225"/>
        <v/>
      </c>
      <c r="N696" s="1">
        <f t="shared" si="212"/>
        <v>33010</v>
      </c>
      <c r="O696" t="str">
        <f t="shared" si="213"/>
        <v>可交易</v>
      </c>
      <c r="P696" s="2" t="str">
        <f t="shared" si="214"/>
        <v/>
      </c>
      <c r="Q696" s="2" t="str">
        <f t="shared" si="215"/>
        <v/>
      </c>
      <c r="R696" s="2">
        <f t="shared" si="226"/>
        <v>1</v>
      </c>
      <c r="S696">
        <f t="shared" si="227"/>
        <v>0</v>
      </c>
      <c r="T696" s="1">
        <f t="shared" si="216"/>
        <v>33010</v>
      </c>
      <c r="U696" t="str">
        <f t="shared" si="217"/>
        <v>可交易</v>
      </c>
      <c r="V696" s="2" t="str">
        <f t="shared" si="218"/>
        <v/>
      </c>
      <c r="W696" s="2" t="str">
        <f t="shared" si="219"/>
        <v/>
      </c>
      <c r="X696" s="2">
        <f t="shared" si="228"/>
        <v>1</v>
      </c>
      <c r="Y696">
        <f t="shared" si="229"/>
        <v>0</v>
      </c>
    </row>
    <row r="697" spans="1:25" x14ac:dyDescent="0.3">
      <c r="A697" s="1">
        <v>34024</v>
      </c>
      <c r="B697">
        <v>440.86999500000002</v>
      </c>
      <c r="C697">
        <v>14.72</v>
      </c>
      <c r="D697">
        <v>14.657229439749299</v>
      </c>
      <c r="E697">
        <f t="shared" si="210"/>
        <v>6.2770560250701379E-2</v>
      </c>
      <c r="F697" t="str">
        <f t="shared" si="211"/>
        <v/>
      </c>
      <c r="G697" t="str">
        <f t="shared" si="220"/>
        <v/>
      </c>
      <c r="H697">
        <f t="shared" si="221"/>
        <v>-0.31999999999999851</v>
      </c>
      <c r="I697">
        <f t="shared" si="222"/>
        <v>6.0700070000000323</v>
      </c>
      <c r="J697">
        <f t="shared" si="223"/>
        <v>-18.96877187500019</v>
      </c>
      <c r="K697" t="str">
        <f t="shared" si="224"/>
        <v/>
      </c>
      <c r="L697" s="2" t="str">
        <f t="shared" si="230"/>
        <v/>
      </c>
      <c r="M697" t="str">
        <f t="shared" si="225"/>
        <v/>
      </c>
      <c r="N697" s="1">
        <f t="shared" si="212"/>
        <v>33010</v>
      </c>
      <c r="O697" t="str">
        <f t="shared" si="213"/>
        <v>可交易</v>
      </c>
      <c r="P697" s="2" t="str">
        <f t="shared" si="214"/>
        <v/>
      </c>
      <c r="Q697" s="2" t="str">
        <f t="shared" si="215"/>
        <v/>
      </c>
      <c r="R697" s="2">
        <f t="shared" si="226"/>
        <v>1</v>
      </c>
      <c r="S697">
        <f t="shared" si="227"/>
        <v>0</v>
      </c>
      <c r="T697" s="1">
        <f t="shared" si="216"/>
        <v>33010</v>
      </c>
      <c r="U697" t="str">
        <f t="shared" si="217"/>
        <v>可交易</v>
      </c>
      <c r="V697" s="2" t="str">
        <f t="shared" si="218"/>
        <v/>
      </c>
      <c r="W697" s="2" t="str">
        <f t="shared" si="219"/>
        <v/>
      </c>
      <c r="X697" s="2">
        <f t="shared" si="228"/>
        <v>1</v>
      </c>
      <c r="Y697">
        <f t="shared" si="229"/>
        <v>0</v>
      </c>
    </row>
    <row r="698" spans="1:25" x14ac:dyDescent="0.3">
      <c r="A698" s="1">
        <v>34025</v>
      </c>
      <c r="B698">
        <v>442.33999599999999</v>
      </c>
      <c r="C698">
        <v>13.76</v>
      </c>
      <c r="D698">
        <v>14.1782562495693</v>
      </c>
      <c r="E698">
        <f t="shared" si="210"/>
        <v>-0.41825624956929985</v>
      </c>
      <c r="F698" t="str">
        <f t="shared" si="211"/>
        <v/>
      </c>
      <c r="G698" t="str">
        <f t="shared" si="220"/>
        <v/>
      </c>
      <c r="H698">
        <f t="shared" si="221"/>
        <v>-0.96000000000000085</v>
      </c>
      <c r="I698">
        <f t="shared" si="222"/>
        <v>1.4700009999999679</v>
      </c>
      <c r="J698">
        <f t="shared" si="223"/>
        <v>-1.5312510416666318</v>
      </c>
      <c r="K698" t="str">
        <f t="shared" si="224"/>
        <v/>
      </c>
      <c r="L698" s="2" t="str">
        <f t="shared" si="230"/>
        <v/>
      </c>
      <c r="M698" t="str">
        <f t="shared" si="225"/>
        <v/>
      </c>
      <c r="N698" s="1">
        <f t="shared" si="212"/>
        <v>33010</v>
      </c>
      <c r="O698" t="str">
        <f t="shared" si="213"/>
        <v>可交易</v>
      </c>
      <c r="P698" s="2" t="str">
        <f t="shared" si="214"/>
        <v/>
      </c>
      <c r="Q698" s="2" t="str">
        <f t="shared" si="215"/>
        <v/>
      </c>
      <c r="R698" s="2">
        <f t="shared" si="226"/>
        <v>1</v>
      </c>
      <c r="S698">
        <f t="shared" si="227"/>
        <v>0</v>
      </c>
      <c r="T698" s="1">
        <f t="shared" si="216"/>
        <v>33010</v>
      </c>
      <c r="U698" t="str">
        <f t="shared" si="217"/>
        <v>可交易</v>
      </c>
      <c r="V698" s="2" t="str">
        <f t="shared" si="218"/>
        <v/>
      </c>
      <c r="W698" s="2" t="str">
        <f t="shared" si="219"/>
        <v/>
      </c>
      <c r="X698" s="2">
        <f t="shared" si="228"/>
        <v>1</v>
      </c>
      <c r="Y698">
        <f t="shared" si="229"/>
        <v>0</v>
      </c>
    </row>
    <row r="699" spans="1:25" x14ac:dyDescent="0.3">
      <c r="A699" s="1">
        <v>34026</v>
      </c>
      <c r="B699">
        <v>443.38000499999998</v>
      </c>
      <c r="C699">
        <v>13.16</v>
      </c>
      <c r="D699">
        <v>13.487441918937</v>
      </c>
      <c r="E699">
        <f t="shared" si="210"/>
        <v>-0.3274419189369997</v>
      </c>
      <c r="F699" t="str">
        <f t="shared" si="211"/>
        <v/>
      </c>
      <c r="G699" t="str">
        <f t="shared" si="220"/>
        <v/>
      </c>
      <c r="H699">
        <f t="shared" si="221"/>
        <v>-0.59999999999999964</v>
      </c>
      <c r="I699">
        <f t="shared" si="222"/>
        <v>1.0400089999999977</v>
      </c>
      <c r="J699">
        <f t="shared" si="223"/>
        <v>-1.7333483333333306</v>
      </c>
      <c r="K699" t="str">
        <f t="shared" si="224"/>
        <v/>
      </c>
      <c r="L699" s="2" t="str">
        <f t="shared" si="230"/>
        <v/>
      </c>
      <c r="M699" t="str">
        <f t="shared" si="225"/>
        <v/>
      </c>
      <c r="N699" s="1">
        <f t="shared" si="212"/>
        <v>33010</v>
      </c>
      <c r="O699" t="str">
        <f t="shared" si="213"/>
        <v>可交易</v>
      </c>
      <c r="P699" s="2" t="str">
        <f t="shared" si="214"/>
        <v/>
      </c>
      <c r="Q699" s="2" t="str">
        <f t="shared" si="215"/>
        <v/>
      </c>
      <c r="R699" s="2">
        <f t="shared" si="226"/>
        <v>1</v>
      </c>
      <c r="S699">
        <f t="shared" si="227"/>
        <v>0</v>
      </c>
      <c r="T699" s="1">
        <f t="shared" si="216"/>
        <v>33010</v>
      </c>
      <c r="U699" t="str">
        <f t="shared" si="217"/>
        <v>可交易</v>
      </c>
      <c r="V699" s="2" t="str">
        <f t="shared" si="218"/>
        <v/>
      </c>
      <c r="W699" s="2" t="str">
        <f t="shared" si="219"/>
        <v/>
      </c>
      <c r="X699" s="2">
        <f t="shared" si="228"/>
        <v>1</v>
      </c>
      <c r="Y699">
        <f t="shared" si="229"/>
        <v>0</v>
      </c>
    </row>
    <row r="700" spans="1:25" x14ac:dyDescent="0.3">
      <c r="A700" s="1">
        <v>34029</v>
      </c>
      <c r="B700">
        <v>442.01001000000002</v>
      </c>
      <c r="C700">
        <v>13.6</v>
      </c>
      <c r="D700">
        <v>13.7754136071703</v>
      </c>
      <c r="E700">
        <f t="shared" si="210"/>
        <v>-0.17541360717030052</v>
      </c>
      <c r="F700" t="str">
        <f t="shared" si="211"/>
        <v/>
      </c>
      <c r="G700" t="str">
        <f t="shared" si="220"/>
        <v/>
      </c>
      <c r="H700">
        <f t="shared" si="221"/>
        <v>0.4399999999999995</v>
      </c>
      <c r="I700">
        <f t="shared" si="222"/>
        <v>-1.3699949999999603</v>
      </c>
      <c r="J700">
        <f t="shared" si="223"/>
        <v>-3.1136249999999133</v>
      </c>
      <c r="K700" t="str">
        <f t="shared" si="224"/>
        <v/>
      </c>
      <c r="L700" s="2" t="str">
        <f t="shared" si="230"/>
        <v/>
      </c>
      <c r="M700" t="str">
        <f t="shared" si="225"/>
        <v/>
      </c>
      <c r="N700" s="1">
        <f t="shared" si="212"/>
        <v>33010</v>
      </c>
      <c r="O700" t="str">
        <f t="shared" si="213"/>
        <v>可交易</v>
      </c>
      <c r="P700" s="2" t="str">
        <f t="shared" si="214"/>
        <v/>
      </c>
      <c r="Q700" s="2" t="str">
        <f t="shared" si="215"/>
        <v/>
      </c>
      <c r="R700" s="2">
        <f t="shared" si="226"/>
        <v>1</v>
      </c>
      <c r="S700">
        <f t="shared" si="227"/>
        <v>0</v>
      </c>
      <c r="T700" s="1">
        <f t="shared" si="216"/>
        <v>33010</v>
      </c>
      <c r="U700" t="str">
        <f t="shared" si="217"/>
        <v>可交易</v>
      </c>
      <c r="V700" s="2" t="str">
        <f t="shared" si="218"/>
        <v/>
      </c>
      <c r="W700" s="2" t="str">
        <f t="shared" si="219"/>
        <v/>
      </c>
      <c r="X700" s="2">
        <f t="shared" si="228"/>
        <v>1</v>
      </c>
      <c r="Y700">
        <f t="shared" si="229"/>
        <v>0</v>
      </c>
    </row>
    <row r="701" spans="1:25" x14ac:dyDescent="0.3">
      <c r="A701" s="1">
        <v>34030</v>
      </c>
      <c r="B701">
        <v>447.89999399999999</v>
      </c>
      <c r="C701">
        <v>12.49</v>
      </c>
      <c r="D701">
        <v>12.824783325638601</v>
      </c>
      <c r="E701">
        <f t="shared" si="210"/>
        <v>-0.33478332563860036</v>
      </c>
      <c r="F701" t="str">
        <f t="shared" si="211"/>
        <v/>
      </c>
      <c r="G701" t="str">
        <f t="shared" si="220"/>
        <v/>
      </c>
      <c r="H701">
        <f t="shared" si="221"/>
        <v>-1.1099999999999994</v>
      </c>
      <c r="I701">
        <f t="shared" si="222"/>
        <v>5.8899839999999699</v>
      </c>
      <c r="J701">
        <f t="shared" si="223"/>
        <v>-5.3062918918918678</v>
      </c>
      <c r="K701" t="str">
        <f t="shared" si="224"/>
        <v/>
      </c>
      <c r="L701" s="2" t="str">
        <f t="shared" si="230"/>
        <v/>
      </c>
      <c r="M701" t="str">
        <f t="shared" si="225"/>
        <v/>
      </c>
      <c r="N701" s="1">
        <f t="shared" si="212"/>
        <v>33010</v>
      </c>
      <c r="O701" t="str">
        <f t="shared" si="213"/>
        <v>可交易</v>
      </c>
      <c r="P701" s="2" t="str">
        <f t="shared" si="214"/>
        <v/>
      </c>
      <c r="Q701" s="2" t="str">
        <f t="shared" si="215"/>
        <v/>
      </c>
      <c r="R701" s="2">
        <f t="shared" si="226"/>
        <v>1</v>
      </c>
      <c r="S701">
        <f t="shared" si="227"/>
        <v>0</v>
      </c>
      <c r="T701" s="1">
        <f t="shared" si="216"/>
        <v>33010</v>
      </c>
      <c r="U701" t="str">
        <f t="shared" si="217"/>
        <v>可交易</v>
      </c>
      <c r="V701" s="2" t="str">
        <f t="shared" si="218"/>
        <v/>
      </c>
      <c r="W701" s="2" t="str">
        <f t="shared" si="219"/>
        <v/>
      </c>
      <c r="X701" s="2">
        <f t="shared" si="228"/>
        <v>1</v>
      </c>
      <c r="Y701">
        <f t="shared" si="229"/>
        <v>0</v>
      </c>
    </row>
    <row r="702" spans="1:25" x14ac:dyDescent="0.3">
      <c r="A702" s="1">
        <v>34031</v>
      </c>
      <c r="B702">
        <v>449.26001000000002</v>
      </c>
      <c r="C702">
        <v>13.13</v>
      </c>
      <c r="D702">
        <v>13.3947230128411</v>
      </c>
      <c r="E702">
        <f t="shared" si="210"/>
        <v>-0.26472301284109889</v>
      </c>
      <c r="F702" t="str">
        <f t="shared" si="211"/>
        <v/>
      </c>
      <c r="G702" t="str">
        <f t="shared" si="220"/>
        <v/>
      </c>
      <c r="H702">
        <f t="shared" si="221"/>
        <v>0.64000000000000057</v>
      </c>
      <c r="I702">
        <f t="shared" si="222"/>
        <v>1.3600160000000301</v>
      </c>
      <c r="J702">
        <f t="shared" si="223"/>
        <v>2.1250250000000452</v>
      </c>
      <c r="K702" t="str">
        <f t="shared" si="224"/>
        <v/>
      </c>
      <c r="L702" s="2" t="str">
        <f t="shared" si="230"/>
        <v/>
      </c>
      <c r="M702" t="str">
        <f t="shared" si="225"/>
        <v/>
      </c>
      <c r="N702" s="1">
        <f t="shared" si="212"/>
        <v>33010</v>
      </c>
      <c r="O702" t="str">
        <f t="shared" si="213"/>
        <v>可交易</v>
      </c>
      <c r="P702" s="2" t="str">
        <f t="shared" si="214"/>
        <v/>
      </c>
      <c r="Q702" s="2" t="str">
        <f t="shared" si="215"/>
        <v/>
      </c>
      <c r="R702" s="2">
        <f t="shared" si="226"/>
        <v>1</v>
      </c>
      <c r="S702">
        <f t="shared" si="227"/>
        <v>0</v>
      </c>
      <c r="T702" s="1">
        <f t="shared" si="216"/>
        <v>33010</v>
      </c>
      <c r="U702" t="str">
        <f t="shared" si="217"/>
        <v>可交易</v>
      </c>
      <c r="V702" s="2" t="str">
        <f t="shared" si="218"/>
        <v/>
      </c>
      <c r="W702" s="2" t="str">
        <f t="shared" si="219"/>
        <v/>
      </c>
      <c r="X702" s="2">
        <f t="shared" si="228"/>
        <v>1</v>
      </c>
      <c r="Y702">
        <f t="shared" si="229"/>
        <v>0</v>
      </c>
    </row>
    <row r="703" spans="1:25" x14ac:dyDescent="0.3">
      <c r="A703" s="1">
        <v>34032</v>
      </c>
      <c r="B703">
        <v>447.33999599999999</v>
      </c>
      <c r="C703">
        <v>13.44</v>
      </c>
      <c r="D703">
        <v>13.5526827884095</v>
      </c>
      <c r="E703">
        <f t="shared" si="210"/>
        <v>-0.11268278840950074</v>
      </c>
      <c r="F703" t="str">
        <f t="shared" si="211"/>
        <v/>
      </c>
      <c r="G703" t="str">
        <f t="shared" si="220"/>
        <v/>
      </c>
      <c r="H703">
        <f t="shared" si="221"/>
        <v>0.30999999999999872</v>
      </c>
      <c r="I703">
        <f t="shared" si="222"/>
        <v>-1.9200140000000374</v>
      </c>
      <c r="J703">
        <f t="shared" si="223"/>
        <v>-6.1935935483872431</v>
      </c>
      <c r="K703" t="str">
        <f t="shared" si="224"/>
        <v/>
      </c>
      <c r="L703" s="2" t="str">
        <f t="shared" si="230"/>
        <v/>
      </c>
      <c r="M703" t="str">
        <f t="shared" si="225"/>
        <v/>
      </c>
      <c r="N703" s="1">
        <f t="shared" si="212"/>
        <v>33010</v>
      </c>
      <c r="O703" t="str">
        <f t="shared" si="213"/>
        <v>可交易</v>
      </c>
      <c r="P703" s="2" t="str">
        <f t="shared" si="214"/>
        <v/>
      </c>
      <c r="Q703" s="2" t="str">
        <f t="shared" si="215"/>
        <v/>
      </c>
      <c r="R703" s="2">
        <f t="shared" si="226"/>
        <v>1</v>
      </c>
      <c r="S703">
        <f t="shared" si="227"/>
        <v>0</v>
      </c>
      <c r="T703" s="1">
        <f t="shared" si="216"/>
        <v>33010</v>
      </c>
      <c r="U703" t="str">
        <f t="shared" si="217"/>
        <v>可交易</v>
      </c>
      <c r="V703" s="2" t="str">
        <f t="shared" si="218"/>
        <v/>
      </c>
      <c r="W703" s="2" t="str">
        <f t="shared" si="219"/>
        <v/>
      </c>
      <c r="X703" s="2">
        <f t="shared" si="228"/>
        <v>1</v>
      </c>
      <c r="Y703">
        <f t="shared" si="229"/>
        <v>0</v>
      </c>
    </row>
    <row r="704" spans="1:25" x14ac:dyDescent="0.3">
      <c r="A704" s="1">
        <v>34033</v>
      </c>
      <c r="B704">
        <v>446.10998499999999</v>
      </c>
      <c r="C704">
        <v>14.08</v>
      </c>
      <c r="D704">
        <v>13.6576645768404</v>
      </c>
      <c r="E704">
        <f t="shared" si="210"/>
        <v>0.42233542315960015</v>
      </c>
      <c r="F704" t="str">
        <f t="shared" si="211"/>
        <v/>
      </c>
      <c r="G704" t="str">
        <f t="shared" si="220"/>
        <v/>
      </c>
      <c r="H704">
        <f t="shared" si="221"/>
        <v>0.64000000000000057</v>
      </c>
      <c r="I704">
        <f t="shared" si="222"/>
        <v>-1.2300109999999904</v>
      </c>
      <c r="J704">
        <f t="shared" si="223"/>
        <v>-1.9218921874999833</v>
      </c>
      <c r="K704" t="str">
        <f t="shared" si="224"/>
        <v/>
      </c>
      <c r="L704" s="2" t="str">
        <f t="shared" si="230"/>
        <v/>
      </c>
      <c r="M704" t="str">
        <f t="shared" si="225"/>
        <v/>
      </c>
      <c r="N704" s="1">
        <f t="shared" si="212"/>
        <v>33010</v>
      </c>
      <c r="O704" t="str">
        <f t="shared" si="213"/>
        <v>可交易</v>
      </c>
      <c r="P704" s="2" t="str">
        <f t="shared" si="214"/>
        <v/>
      </c>
      <c r="Q704" s="2" t="str">
        <f t="shared" si="215"/>
        <v/>
      </c>
      <c r="R704" s="2">
        <f t="shared" si="226"/>
        <v>1</v>
      </c>
      <c r="S704">
        <f t="shared" si="227"/>
        <v>0</v>
      </c>
      <c r="T704" s="1">
        <f t="shared" si="216"/>
        <v>33010</v>
      </c>
      <c r="U704" t="str">
        <f t="shared" si="217"/>
        <v>可交易</v>
      </c>
      <c r="V704" s="2" t="str">
        <f t="shared" si="218"/>
        <v/>
      </c>
      <c r="W704" s="2" t="str">
        <f t="shared" si="219"/>
        <v/>
      </c>
      <c r="X704" s="2">
        <f t="shared" si="228"/>
        <v>1</v>
      </c>
      <c r="Y704">
        <f t="shared" si="229"/>
        <v>0</v>
      </c>
    </row>
    <row r="705" spans="1:25" x14ac:dyDescent="0.3">
      <c r="A705" s="1">
        <v>34036</v>
      </c>
      <c r="B705">
        <v>454.709991</v>
      </c>
      <c r="C705">
        <v>16.22</v>
      </c>
      <c r="D705">
        <v>15.747292070686299</v>
      </c>
      <c r="E705">
        <f t="shared" si="210"/>
        <v>0.47270792931369954</v>
      </c>
      <c r="F705" t="str">
        <f t="shared" si="211"/>
        <v/>
      </c>
      <c r="G705" t="str">
        <f t="shared" si="220"/>
        <v/>
      </c>
      <c r="H705">
        <f t="shared" si="221"/>
        <v>2.1399999999999988</v>
      </c>
      <c r="I705">
        <f t="shared" si="222"/>
        <v>8.6000060000000076</v>
      </c>
      <c r="J705">
        <f t="shared" si="223"/>
        <v>4.0186943925233702</v>
      </c>
      <c r="K705" t="str">
        <f t="shared" si="224"/>
        <v/>
      </c>
      <c r="L705" s="2" t="str">
        <f t="shared" si="230"/>
        <v/>
      </c>
      <c r="M705" t="str">
        <f t="shared" si="225"/>
        <v/>
      </c>
      <c r="N705" s="1">
        <f t="shared" si="212"/>
        <v>33010</v>
      </c>
      <c r="O705" t="str">
        <f t="shared" si="213"/>
        <v>可交易</v>
      </c>
      <c r="P705" s="2" t="str">
        <f t="shared" si="214"/>
        <v/>
      </c>
      <c r="Q705" s="2" t="str">
        <f t="shared" si="215"/>
        <v/>
      </c>
      <c r="R705" s="2">
        <f t="shared" si="226"/>
        <v>1</v>
      </c>
      <c r="S705">
        <f t="shared" si="227"/>
        <v>0</v>
      </c>
      <c r="T705" s="1">
        <f t="shared" si="216"/>
        <v>33010</v>
      </c>
      <c r="U705" t="str">
        <f t="shared" si="217"/>
        <v>可交易</v>
      </c>
      <c r="V705" s="2" t="str">
        <f t="shared" si="218"/>
        <v/>
      </c>
      <c r="W705" s="2" t="str">
        <f t="shared" si="219"/>
        <v/>
      </c>
      <c r="X705" s="2">
        <f t="shared" si="228"/>
        <v>1</v>
      </c>
      <c r="Y705">
        <f t="shared" si="229"/>
        <v>0</v>
      </c>
    </row>
    <row r="706" spans="1:25" x14ac:dyDescent="0.3">
      <c r="A706" s="1">
        <v>34037</v>
      </c>
      <c r="B706">
        <v>454.39999399999999</v>
      </c>
      <c r="C706">
        <v>14.17</v>
      </c>
      <c r="D706">
        <v>14.717146401058301</v>
      </c>
      <c r="E706">
        <f t="shared" si="210"/>
        <v>-0.54714640105830092</v>
      </c>
      <c r="F706" t="str">
        <f t="shared" si="211"/>
        <v/>
      </c>
      <c r="G706" t="str">
        <f t="shared" si="220"/>
        <v/>
      </c>
      <c r="H706">
        <f t="shared" si="221"/>
        <v>-2.0499999999999989</v>
      </c>
      <c r="I706">
        <f t="shared" si="222"/>
        <v>-0.30999700000000985</v>
      </c>
      <c r="J706">
        <f t="shared" si="223"/>
        <v>0.15121804878049269</v>
      </c>
      <c r="K706" t="str">
        <f t="shared" si="224"/>
        <v/>
      </c>
      <c r="L706" s="2" t="str">
        <f t="shared" si="230"/>
        <v/>
      </c>
      <c r="M706" t="str">
        <f t="shared" si="225"/>
        <v/>
      </c>
      <c r="N706" s="1">
        <f t="shared" si="212"/>
        <v>33010</v>
      </c>
      <c r="O706" t="str">
        <f t="shared" si="213"/>
        <v>可交易</v>
      </c>
      <c r="P706" s="2" t="str">
        <f t="shared" si="214"/>
        <v/>
      </c>
      <c r="Q706" s="2" t="str">
        <f t="shared" si="215"/>
        <v/>
      </c>
      <c r="R706" s="2">
        <f t="shared" si="226"/>
        <v>1</v>
      </c>
      <c r="S706">
        <f t="shared" si="227"/>
        <v>0</v>
      </c>
      <c r="T706" s="1">
        <f t="shared" si="216"/>
        <v>33010</v>
      </c>
      <c r="U706" t="str">
        <f t="shared" si="217"/>
        <v>可交易</v>
      </c>
      <c r="V706" s="2" t="str">
        <f t="shared" si="218"/>
        <v/>
      </c>
      <c r="W706" s="2" t="str">
        <f t="shared" si="219"/>
        <v/>
      </c>
      <c r="X706" s="2">
        <f t="shared" si="228"/>
        <v>1</v>
      </c>
      <c r="Y706">
        <f t="shared" si="229"/>
        <v>0</v>
      </c>
    </row>
    <row r="707" spans="1:25" x14ac:dyDescent="0.3">
      <c r="A707" s="1">
        <v>34038</v>
      </c>
      <c r="B707">
        <v>456.32998700000002</v>
      </c>
      <c r="C707">
        <v>13.91</v>
      </c>
      <c r="D707">
        <v>14.169671015188699</v>
      </c>
      <c r="E707">
        <f t="shared" ref="E707:E770" si="231">C707-D707</f>
        <v>-0.25967101518869917</v>
      </c>
      <c r="F707" t="str">
        <f t="shared" ref="F707:F770" si="232">_xlfn.IFS(E707&gt; 1, "CAll",E707&lt; -1, "PUT", TRUE,"")</f>
        <v/>
      </c>
      <c r="G707" t="str">
        <f t="shared" si="220"/>
        <v/>
      </c>
      <c r="H707">
        <f t="shared" si="221"/>
        <v>-0.25999999999999979</v>
      </c>
      <c r="I707">
        <f t="shared" si="222"/>
        <v>1.9299930000000245</v>
      </c>
      <c r="J707">
        <f t="shared" si="223"/>
        <v>-7.4230500000001003</v>
      </c>
      <c r="K707" t="str">
        <f t="shared" si="224"/>
        <v/>
      </c>
      <c r="L707" s="2" t="str">
        <f t="shared" si="230"/>
        <v/>
      </c>
      <c r="M707" t="str">
        <f t="shared" si="225"/>
        <v/>
      </c>
      <c r="N707" s="1">
        <f t="shared" ref="N707:N770" si="233">IF(AND(F707="CALL",L707&lt;&gt;"",L706=""), A707, N706)</f>
        <v>33010</v>
      </c>
      <c r="O707" t="str">
        <f t="shared" ref="O707:O770" si="234">IF( A707 &gt;= N706 + 7, "可交易", "不可交易")</f>
        <v>可交易</v>
      </c>
      <c r="P707" s="2" t="str">
        <f t="shared" ref="P707:P770" si="235">IF(AND(F707="CALL",L707&lt;&gt;"",O707="可交易"),L707,"")</f>
        <v/>
      </c>
      <c r="Q707" s="2" t="str">
        <f t="shared" ref="Q707:Q770" si="236">IF(P707&lt;&gt;"",(G707-B707)/B707,"")</f>
        <v/>
      </c>
      <c r="R707" s="2">
        <f t="shared" si="226"/>
        <v>1</v>
      </c>
      <c r="S707">
        <f t="shared" si="227"/>
        <v>0</v>
      </c>
      <c r="T707" s="1">
        <f t="shared" ref="T707:T770" si="237">IF(AND(F707="PUT",M707&lt;&gt;"",M706=""), A707, T706)</f>
        <v>33010</v>
      </c>
      <c r="U707" t="str">
        <f t="shared" ref="U707:U770" si="238">IF( A707 &gt;= T706 + 7, "可交易", "不可交易")</f>
        <v>可交易</v>
      </c>
      <c r="V707" s="2" t="str">
        <f t="shared" ref="V707:V770" si="239">IF(AND(F707="PUT",M707&lt;&gt;"",U707="可交易"),M707,"")</f>
        <v/>
      </c>
      <c r="W707" s="2" t="str">
        <f t="shared" ref="W707:W770" si="240">IF(V707&lt;&gt;"",(B707-G707)/B707,"")</f>
        <v/>
      </c>
      <c r="X707" s="2">
        <f t="shared" si="228"/>
        <v>1</v>
      </c>
      <c r="Y707">
        <f t="shared" si="229"/>
        <v>0</v>
      </c>
    </row>
    <row r="708" spans="1:25" x14ac:dyDescent="0.3">
      <c r="A708" s="1">
        <v>34039</v>
      </c>
      <c r="B708">
        <v>453.72000100000002</v>
      </c>
      <c r="C708">
        <v>14.26</v>
      </c>
      <c r="D708">
        <v>14.121271467042799</v>
      </c>
      <c r="E708">
        <f t="shared" si="231"/>
        <v>0.13872853295720056</v>
      </c>
      <c r="F708" t="str">
        <f t="shared" si="232"/>
        <v/>
      </c>
      <c r="G708" t="str">
        <f t="shared" ref="G708:G771" si="241">IF(F708="PUT", IFERROR(VLOOKUP(A708+7, A:B, 2, FALSE), 0), IF(F708="CALL", IFERROR(VLOOKUP(A708+7, A:B, 2, FALSE), 0), ""))</f>
        <v/>
      </c>
      <c r="H708">
        <f t="shared" ref="H708:H771" si="242">C708-C707</f>
        <v>0.34999999999999964</v>
      </c>
      <c r="I708">
        <f t="shared" ref="I708:I771" si="243">B708-B707</f>
        <v>-2.6099859999999921</v>
      </c>
      <c r="J708">
        <f t="shared" ref="J708:J771" si="244">IF(H708=0, "", I708/H708)</f>
        <v>-7.4571028571428419</v>
      </c>
      <c r="K708" t="str">
        <f t="shared" ref="K708:K771" si="245">_xlfn.IFS(F708="PUT",B708-5,F708="CALL",B708+5,TRUE,"")</f>
        <v/>
      </c>
      <c r="L708" s="2" t="str">
        <f t="shared" si="230"/>
        <v/>
      </c>
      <c r="M708" t="str">
        <f t="shared" ref="M708:M771" si="246">IF(F708="PUT",IF(AND(G708&lt;K708,G708&lt;&gt;0),K708-G708,""),"")</f>
        <v/>
      </c>
      <c r="N708" s="1">
        <f t="shared" si="233"/>
        <v>33010</v>
      </c>
      <c r="O708" t="str">
        <f t="shared" si="234"/>
        <v>可交易</v>
      </c>
      <c r="P708" s="2" t="str">
        <f t="shared" si="235"/>
        <v/>
      </c>
      <c r="Q708" s="2" t="str">
        <f t="shared" si="236"/>
        <v/>
      </c>
      <c r="R708" s="2">
        <f t="shared" ref="R708:R771" si="247">IF(Q707&lt;&gt;"", R707 * (1 + Q707), R707)</f>
        <v>1</v>
      </c>
      <c r="S708">
        <f t="shared" ref="S708:S771" si="248">IF(P708&lt;&gt;"",S707+1,S707)</f>
        <v>0</v>
      </c>
      <c r="T708" s="1">
        <f t="shared" si="237"/>
        <v>33010</v>
      </c>
      <c r="U708" t="str">
        <f t="shared" si="238"/>
        <v>可交易</v>
      </c>
      <c r="V708" s="2" t="str">
        <f t="shared" si="239"/>
        <v/>
      </c>
      <c r="W708" s="2" t="str">
        <f t="shared" si="240"/>
        <v/>
      </c>
      <c r="X708" s="2">
        <f t="shared" ref="X708:X771" si="249">IF(W707&lt;&gt;"", X707 * (1 + W707), X707)</f>
        <v>1</v>
      </c>
      <c r="Y708">
        <f t="shared" ref="Y708:Y771" si="250">IF(V708&lt;&gt;"",Y707+1,Y707)</f>
        <v>0</v>
      </c>
    </row>
    <row r="709" spans="1:25" x14ac:dyDescent="0.3">
      <c r="A709" s="1">
        <v>34040</v>
      </c>
      <c r="B709">
        <v>449.82998700000002</v>
      </c>
      <c r="C709">
        <v>15.66</v>
      </c>
      <c r="D709">
        <v>15.543826288676399</v>
      </c>
      <c r="E709">
        <f t="shared" si="231"/>
        <v>0.11617371132360077</v>
      </c>
      <c r="F709" t="str">
        <f t="shared" si="232"/>
        <v/>
      </c>
      <c r="G709" t="str">
        <f t="shared" si="241"/>
        <v/>
      </c>
      <c r="H709">
        <f t="shared" si="242"/>
        <v>1.4000000000000004</v>
      </c>
      <c r="I709">
        <f t="shared" si="243"/>
        <v>-3.8900140000000079</v>
      </c>
      <c r="J709">
        <f t="shared" si="244"/>
        <v>-2.7785814285714334</v>
      </c>
      <c r="K709" t="str">
        <f t="shared" si="245"/>
        <v/>
      </c>
      <c r="L709" s="2" t="str">
        <f t="shared" ref="L709:L772" si="251">IF(F709="CALL",IF(AND(G709&gt;K709,G709&lt;&gt;0),G709-K709,""),"")</f>
        <v/>
      </c>
      <c r="M709" t="str">
        <f t="shared" si="246"/>
        <v/>
      </c>
      <c r="N709" s="1">
        <f t="shared" si="233"/>
        <v>33010</v>
      </c>
      <c r="O709" t="str">
        <f t="shared" si="234"/>
        <v>可交易</v>
      </c>
      <c r="P709" s="2" t="str">
        <f t="shared" si="235"/>
        <v/>
      </c>
      <c r="Q709" s="2" t="str">
        <f t="shared" si="236"/>
        <v/>
      </c>
      <c r="R709" s="2">
        <f t="shared" si="247"/>
        <v>1</v>
      </c>
      <c r="S709">
        <f t="shared" si="248"/>
        <v>0</v>
      </c>
      <c r="T709" s="1">
        <f t="shared" si="237"/>
        <v>33010</v>
      </c>
      <c r="U709" t="str">
        <f t="shared" si="238"/>
        <v>可交易</v>
      </c>
      <c r="V709" s="2" t="str">
        <f t="shared" si="239"/>
        <v/>
      </c>
      <c r="W709" s="2" t="str">
        <f t="shared" si="240"/>
        <v/>
      </c>
      <c r="X709" s="2">
        <f t="shared" si="249"/>
        <v>1</v>
      </c>
      <c r="Y709">
        <f t="shared" si="250"/>
        <v>0</v>
      </c>
    </row>
    <row r="710" spans="1:25" x14ac:dyDescent="0.3">
      <c r="A710" s="1">
        <v>34043</v>
      </c>
      <c r="B710">
        <v>451.42999300000002</v>
      </c>
      <c r="C710">
        <v>14.74</v>
      </c>
      <c r="D710">
        <v>14.695451843410201</v>
      </c>
      <c r="E710">
        <f t="shared" si="231"/>
        <v>4.4548156589799603E-2</v>
      </c>
      <c r="F710" t="str">
        <f t="shared" si="232"/>
        <v/>
      </c>
      <c r="G710" t="str">
        <f t="shared" si="241"/>
        <v/>
      </c>
      <c r="H710">
        <f t="shared" si="242"/>
        <v>-0.91999999999999993</v>
      </c>
      <c r="I710">
        <f t="shared" si="243"/>
        <v>1.6000060000000076</v>
      </c>
      <c r="J710">
        <f t="shared" si="244"/>
        <v>-1.7391369565217476</v>
      </c>
      <c r="K710" t="str">
        <f t="shared" si="245"/>
        <v/>
      </c>
      <c r="L710" s="2" t="str">
        <f t="shared" si="251"/>
        <v/>
      </c>
      <c r="M710" t="str">
        <f t="shared" si="246"/>
        <v/>
      </c>
      <c r="N710" s="1">
        <f t="shared" si="233"/>
        <v>33010</v>
      </c>
      <c r="O710" t="str">
        <f t="shared" si="234"/>
        <v>可交易</v>
      </c>
      <c r="P710" s="2" t="str">
        <f t="shared" si="235"/>
        <v/>
      </c>
      <c r="Q710" s="2" t="str">
        <f t="shared" si="236"/>
        <v/>
      </c>
      <c r="R710" s="2">
        <f t="shared" si="247"/>
        <v>1</v>
      </c>
      <c r="S710">
        <f t="shared" si="248"/>
        <v>0</v>
      </c>
      <c r="T710" s="1">
        <f t="shared" si="237"/>
        <v>33010</v>
      </c>
      <c r="U710" t="str">
        <f t="shared" si="238"/>
        <v>可交易</v>
      </c>
      <c r="V710" s="2" t="str">
        <f t="shared" si="239"/>
        <v/>
      </c>
      <c r="W710" s="2" t="str">
        <f t="shared" si="240"/>
        <v/>
      </c>
      <c r="X710" s="2">
        <f t="shared" si="249"/>
        <v>1</v>
      </c>
      <c r="Y710">
        <f t="shared" si="250"/>
        <v>0</v>
      </c>
    </row>
    <row r="711" spans="1:25" x14ac:dyDescent="0.3">
      <c r="A711" s="1">
        <v>34044</v>
      </c>
      <c r="B711">
        <v>451.36999500000002</v>
      </c>
      <c r="C711">
        <v>14.51</v>
      </c>
      <c r="D711">
        <v>14.145641634313099</v>
      </c>
      <c r="E711">
        <f t="shared" si="231"/>
        <v>0.3643583656869005</v>
      </c>
      <c r="F711" t="str">
        <f t="shared" si="232"/>
        <v/>
      </c>
      <c r="G711" t="str">
        <f t="shared" si="241"/>
        <v/>
      </c>
      <c r="H711">
        <f t="shared" si="242"/>
        <v>-0.23000000000000043</v>
      </c>
      <c r="I711">
        <f t="shared" si="243"/>
        <v>-5.9998000000007323E-2</v>
      </c>
      <c r="J711">
        <f t="shared" si="244"/>
        <v>0.26086086956524873</v>
      </c>
      <c r="K711" t="str">
        <f t="shared" si="245"/>
        <v/>
      </c>
      <c r="L711" s="2" t="str">
        <f t="shared" si="251"/>
        <v/>
      </c>
      <c r="M711" t="str">
        <f t="shared" si="246"/>
        <v/>
      </c>
      <c r="N711" s="1">
        <f t="shared" si="233"/>
        <v>33010</v>
      </c>
      <c r="O711" t="str">
        <f t="shared" si="234"/>
        <v>可交易</v>
      </c>
      <c r="P711" s="2" t="str">
        <f t="shared" si="235"/>
        <v/>
      </c>
      <c r="Q711" s="2" t="str">
        <f t="shared" si="236"/>
        <v/>
      </c>
      <c r="R711" s="2">
        <f t="shared" si="247"/>
        <v>1</v>
      </c>
      <c r="S711">
        <f t="shared" si="248"/>
        <v>0</v>
      </c>
      <c r="T711" s="1">
        <f t="shared" si="237"/>
        <v>33010</v>
      </c>
      <c r="U711" t="str">
        <f t="shared" si="238"/>
        <v>可交易</v>
      </c>
      <c r="V711" s="2" t="str">
        <f t="shared" si="239"/>
        <v/>
      </c>
      <c r="W711" s="2" t="str">
        <f t="shared" si="240"/>
        <v/>
      </c>
      <c r="X711" s="2">
        <f t="shared" si="249"/>
        <v>1</v>
      </c>
      <c r="Y711">
        <f t="shared" si="250"/>
        <v>0</v>
      </c>
    </row>
    <row r="712" spans="1:25" x14ac:dyDescent="0.3">
      <c r="A712" s="1">
        <v>34045</v>
      </c>
      <c r="B712">
        <v>448.30999800000001</v>
      </c>
      <c r="C712">
        <v>14.53</v>
      </c>
      <c r="D712">
        <v>14.541861775748</v>
      </c>
      <c r="E712">
        <f t="shared" si="231"/>
        <v>-1.1861775748000625E-2</v>
      </c>
      <c r="F712" t="str">
        <f t="shared" si="232"/>
        <v/>
      </c>
      <c r="G712" t="str">
        <f t="shared" si="241"/>
        <v/>
      </c>
      <c r="H712">
        <f t="shared" si="242"/>
        <v>1.9999999999999574E-2</v>
      </c>
      <c r="I712">
        <f t="shared" si="243"/>
        <v>-3.0599970000000098</v>
      </c>
      <c r="J712">
        <f t="shared" si="244"/>
        <v>-152.99985000000376</v>
      </c>
      <c r="K712" t="str">
        <f t="shared" si="245"/>
        <v/>
      </c>
      <c r="L712" s="2" t="str">
        <f t="shared" si="251"/>
        <v/>
      </c>
      <c r="M712" t="str">
        <f t="shared" si="246"/>
        <v/>
      </c>
      <c r="N712" s="1">
        <f t="shared" si="233"/>
        <v>33010</v>
      </c>
      <c r="O712" t="str">
        <f t="shared" si="234"/>
        <v>可交易</v>
      </c>
      <c r="P712" s="2" t="str">
        <f t="shared" si="235"/>
        <v/>
      </c>
      <c r="Q712" s="2" t="str">
        <f t="shared" si="236"/>
        <v/>
      </c>
      <c r="R712" s="2">
        <f t="shared" si="247"/>
        <v>1</v>
      </c>
      <c r="S712">
        <f t="shared" si="248"/>
        <v>0</v>
      </c>
      <c r="T712" s="1">
        <f t="shared" si="237"/>
        <v>33010</v>
      </c>
      <c r="U712" t="str">
        <f t="shared" si="238"/>
        <v>可交易</v>
      </c>
      <c r="V712" s="2" t="str">
        <f t="shared" si="239"/>
        <v/>
      </c>
      <c r="W712" s="2" t="str">
        <f t="shared" si="240"/>
        <v/>
      </c>
      <c r="X712" s="2">
        <f t="shared" si="249"/>
        <v>1</v>
      </c>
      <c r="Y712">
        <f t="shared" si="250"/>
        <v>0</v>
      </c>
    </row>
    <row r="713" spans="1:25" x14ac:dyDescent="0.3">
      <c r="A713" s="1">
        <v>34046</v>
      </c>
      <c r="B713">
        <v>451.89001500000001</v>
      </c>
      <c r="C713">
        <v>14.17</v>
      </c>
      <c r="D713">
        <v>14.695072704282699</v>
      </c>
      <c r="E713">
        <f t="shared" si="231"/>
        <v>-0.52507270428269948</v>
      </c>
      <c r="F713" t="str">
        <f t="shared" si="232"/>
        <v/>
      </c>
      <c r="G713" t="str">
        <f t="shared" si="241"/>
        <v/>
      </c>
      <c r="H713">
        <f t="shared" si="242"/>
        <v>-0.35999999999999943</v>
      </c>
      <c r="I713">
        <f t="shared" si="243"/>
        <v>3.580016999999998</v>
      </c>
      <c r="J713">
        <f t="shared" si="244"/>
        <v>-9.9444916666666767</v>
      </c>
      <c r="K713" t="str">
        <f t="shared" si="245"/>
        <v/>
      </c>
      <c r="L713" s="2" t="str">
        <f t="shared" si="251"/>
        <v/>
      </c>
      <c r="M713" t="str">
        <f t="shared" si="246"/>
        <v/>
      </c>
      <c r="N713" s="1">
        <f t="shared" si="233"/>
        <v>33010</v>
      </c>
      <c r="O713" t="str">
        <f t="shared" si="234"/>
        <v>可交易</v>
      </c>
      <c r="P713" s="2" t="str">
        <f t="shared" si="235"/>
        <v/>
      </c>
      <c r="Q713" s="2" t="str">
        <f t="shared" si="236"/>
        <v/>
      </c>
      <c r="R713" s="2">
        <f t="shared" si="247"/>
        <v>1</v>
      </c>
      <c r="S713">
        <f t="shared" si="248"/>
        <v>0</v>
      </c>
      <c r="T713" s="1">
        <f t="shared" si="237"/>
        <v>33010</v>
      </c>
      <c r="U713" t="str">
        <f t="shared" si="238"/>
        <v>可交易</v>
      </c>
      <c r="V713" s="2" t="str">
        <f t="shared" si="239"/>
        <v/>
      </c>
      <c r="W713" s="2" t="str">
        <f t="shared" si="240"/>
        <v/>
      </c>
      <c r="X713" s="2">
        <f t="shared" si="249"/>
        <v>1</v>
      </c>
      <c r="Y713">
        <f t="shared" si="250"/>
        <v>0</v>
      </c>
    </row>
    <row r="714" spans="1:25" x14ac:dyDescent="0.3">
      <c r="A714" s="1">
        <v>34047</v>
      </c>
      <c r="B714">
        <v>450.17999300000002</v>
      </c>
      <c r="C714">
        <v>13.23</v>
      </c>
      <c r="D714">
        <v>13.155506537388</v>
      </c>
      <c r="E714">
        <f t="shared" si="231"/>
        <v>7.4493462612000627E-2</v>
      </c>
      <c r="F714" t="str">
        <f t="shared" si="232"/>
        <v/>
      </c>
      <c r="G714" t="str">
        <f t="shared" si="241"/>
        <v/>
      </c>
      <c r="H714">
        <f t="shared" si="242"/>
        <v>-0.9399999999999995</v>
      </c>
      <c r="I714">
        <f t="shared" si="243"/>
        <v>-1.7100219999999808</v>
      </c>
      <c r="J714">
        <f t="shared" si="244"/>
        <v>1.8191723404255125</v>
      </c>
      <c r="K714" t="str">
        <f t="shared" si="245"/>
        <v/>
      </c>
      <c r="L714" s="2" t="str">
        <f t="shared" si="251"/>
        <v/>
      </c>
      <c r="M714" t="str">
        <f t="shared" si="246"/>
        <v/>
      </c>
      <c r="N714" s="1">
        <f t="shared" si="233"/>
        <v>33010</v>
      </c>
      <c r="O714" t="str">
        <f t="shared" si="234"/>
        <v>可交易</v>
      </c>
      <c r="P714" s="2" t="str">
        <f t="shared" si="235"/>
        <v/>
      </c>
      <c r="Q714" s="2" t="str">
        <f t="shared" si="236"/>
        <v/>
      </c>
      <c r="R714" s="2">
        <f t="shared" si="247"/>
        <v>1</v>
      </c>
      <c r="S714">
        <f t="shared" si="248"/>
        <v>0</v>
      </c>
      <c r="T714" s="1">
        <f t="shared" si="237"/>
        <v>33010</v>
      </c>
      <c r="U714" t="str">
        <f t="shared" si="238"/>
        <v>可交易</v>
      </c>
      <c r="V714" s="2" t="str">
        <f t="shared" si="239"/>
        <v/>
      </c>
      <c r="W714" s="2" t="str">
        <f t="shared" si="240"/>
        <v/>
      </c>
      <c r="X714" s="2">
        <f t="shared" si="249"/>
        <v>1</v>
      </c>
      <c r="Y714">
        <f t="shared" si="250"/>
        <v>0</v>
      </c>
    </row>
    <row r="715" spans="1:25" x14ac:dyDescent="0.3">
      <c r="A715" s="1">
        <v>34050</v>
      </c>
      <c r="B715">
        <v>448.88000499999998</v>
      </c>
      <c r="C715">
        <v>13.66</v>
      </c>
      <c r="D715">
        <v>13.9729924544271</v>
      </c>
      <c r="E715">
        <f t="shared" si="231"/>
        <v>-0.31299245442709989</v>
      </c>
      <c r="F715" t="str">
        <f t="shared" si="232"/>
        <v/>
      </c>
      <c r="G715" t="str">
        <f t="shared" si="241"/>
        <v/>
      </c>
      <c r="H715">
        <f t="shared" si="242"/>
        <v>0.42999999999999972</v>
      </c>
      <c r="I715">
        <f t="shared" si="243"/>
        <v>-1.2999880000000417</v>
      </c>
      <c r="J715">
        <f t="shared" si="244"/>
        <v>-3.0232279069768433</v>
      </c>
      <c r="K715" t="str">
        <f t="shared" si="245"/>
        <v/>
      </c>
      <c r="L715" s="2" t="str">
        <f t="shared" si="251"/>
        <v/>
      </c>
      <c r="M715" t="str">
        <f t="shared" si="246"/>
        <v/>
      </c>
      <c r="N715" s="1">
        <f t="shared" si="233"/>
        <v>33010</v>
      </c>
      <c r="O715" t="str">
        <f t="shared" si="234"/>
        <v>可交易</v>
      </c>
      <c r="P715" s="2" t="str">
        <f t="shared" si="235"/>
        <v/>
      </c>
      <c r="Q715" s="2" t="str">
        <f t="shared" si="236"/>
        <v/>
      </c>
      <c r="R715" s="2">
        <f t="shared" si="247"/>
        <v>1</v>
      </c>
      <c r="S715">
        <f t="shared" si="248"/>
        <v>0</v>
      </c>
      <c r="T715" s="1">
        <f t="shared" si="237"/>
        <v>33010</v>
      </c>
      <c r="U715" t="str">
        <f t="shared" si="238"/>
        <v>可交易</v>
      </c>
      <c r="V715" s="2" t="str">
        <f t="shared" si="239"/>
        <v/>
      </c>
      <c r="W715" s="2" t="str">
        <f t="shared" si="240"/>
        <v/>
      </c>
      <c r="X715" s="2">
        <f t="shared" si="249"/>
        <v>1</v>
      </c>
      <c r="Y715">
        <f t="shared" si="250"/>
        <v>0</v>
      </c>
    </row>
    <row r="716" spans="1:25" x14ac:dyDescent="0.3">
      <c r="A716" s="1">
        <v>34051</v>
      </c>
      <c r="B716">
        <v>448.76001000000002</v>
      </c>
      <c r="C716">
        <v>13.02</v>
      </c>
      <c r="D716">
        <v>13.174347556065801</v>
      </c>
      <c r="E716">
        <f t="shared" si="231"/>
        <v>-0.15434755606580097</v>
      </c>
      <c r="F716" t="str">
        <f t="shared" si="232"/>
        <v/>
      </c>
      <c r="G716" t="str">
        <f t="shared" si="241"/>
        <v/>
      </c>
      <c r="H716">
        <f t="shared" si="242"/>
        <v>-0.64000000000000057</v>
      </c>
      <c r="I716">
        <f t="shared" si="243"/>
        <v>-0.11999499999996033</v>
      </c>
      <c r="J716">
        <f t="shared" si="244"/>
        <v>0.18749218749993785</v>
      </c>
      <c r="K716" t="str">
        <f t="shared" si="245"/>
        <v/>
      </c>
      <c r="L716" s="2" t="str">
        <f t="shared" si="251"/>
        <v/>
      </c>
      <c r="M716" t="str">
        <f t="shared" si="246"/>
        <v/>
      </c>
      <c r="N716" s="1">
        <f t="shared" si="233"/>
        <v>33010</v>
      </c>
      <c r="O716" t="str">
        <f t="shared" si="234"/>
        <v>可交易</v>
      </c>
      <c r="P716" s="2" t="str">
        <f t="shared" si="235"/>
        <v/>
      </c>
      <c r="Q716" s="2" t="str">
        <f t="shared" si="236"/>
        <v/>
      </c>
      <c r="R716" s="2">
        <f t="shared" si="247"/>
        <v>1</v>
      </c>
      <c r="S716">
        <f t="shared" si="248"/>
        <v>0</v>
      </c>
      <c r="T716" s="1">
        <f t="shared" si="237"/>
        <v>33010</v>
      </c>
      <c r="U716" t="str">
        <f t="shared" si="238"/>
        <v>可交易</v>
      </c>
      <c r="V716" s="2" t="str">
        <f t="shared" si="239"/>
        <v/>
      </c>
      <c r="W716" s="2" t="str">
        <f t="shared" si="240"/>
        <v/>
      </c>
      <c r="X716" s="2">
        <f t="shared" si="249"/>
        <v>1</v>
      </c>
      <c r="Y716">
        <f t="shared" si="250"/>
        <v>0</v>
      </c>
    </row>
    <row r="717" spans="1:25" x14ac:dyDescent="0.3">
      <c r="A717" s="1">
        <v>34052</v>
      </c>
      <c r="B717">
        <v>448.07000699999998</v>
      </c>
      <c r="C717">
        <v>12.44</v>
      </c>
      <c r="D717">
        <v>12.543243845514899</v>
      </c>
      <c r="E717">
        <f t="shared" si="231"/>
        <v>-0.10324384551489985</v>
      </c>
      <c r="F717" t="str">
        <f t="shared" si="232"/>
        <v/>
      </c>
      <c r="G717" t="str">
        <f t="shared" si="241"/>
        <v/>
      </c>
      <c r="H717">
        <f t="shared" si="242"/>
        <v>-0.58000000000000007</v>
      </c>
      <c r="I717">
        <f t="shared" si="243"/>
        <v>-0.690003000000047</v>
      </c>
      <c r="J717">
        <f t="shared" si="244"/>
        <v>1.189660344827667</v>
      </c>
      <c r="K717" t="str">
        <f t="shared" si="245"/>
        <v/>
      </c>
      <c r="L717" s="2" t="str">
        <f t="shared" si="251"/>
        <v/>
      </c>
      <c r="M717" t="str">
        <f t="shared" si="246"/>
        <v/>
      </c>
      <c r="N717" s="1">
        <f t="shared" si="233"/>
        <v>33010</v>
      </c>
      <c r="O717" t="str">
        <f t="shared" si="234"/>
        <v>可交易</v>
      </c>
      <c r="P717" s="2" t="str">
        <f t="shared" si="235"/>
        <v/>
      </c>
      <c r="Q717" s="2" t="str">
        <f t="shared" si="236"/>
        <v/>
      </c>
      <c r="R717" s="2">
        <f t="shared" si="247"/>
        <v>1</v>
      </c>
      <c r="S717">
        <f t="shared" si="248"/>
        <v>0</v>
      </c>
      <c r="T717" s="1">
        <f t="shared" si="237"/>
        <v>33010</v>
      </c>
      <c r="U717" t="str">
        <f t="shared" si="238"/>
        <v>可交易</v>
      </c>
      <c r="V717" s="2" t="str">
        <f t="shared" si="239"/>
        <v/>
      </c>
      <c r="W717" s="2" t="str">
        <f t="shared" si="240"/>
        <v/>
      </c>
      <c r="X717" s="2">
        <f t="shared" si="249"/>
        <v>1</v>
      </c>
      <c r="Y717">
        <f t="shared" si="250"/>
        <v>0</v>
      </c>
    </row>
    <row r="718" spans="1:25" x14ac:dyDescent="0.3">
      <c r="A718" s="1">
        <v>34053</v>
      </c>
      <c r="B718">
        <v>450.88000499999998</v>
      </c>
      <c r="C718">
        <v>12.08</v>
      </c>
      <c r="D718">
        <v>12.255626185131799</v>
      </c>
      <c r="E718">
        <f t="shared" si="231"/>
        <v>-0.17562618513179906</v>
      </c>
      <c r="F718" t="str">
        <f t="shared" si="232"/>
        <v/>
      </c>
      <c r="G718" t="str">
        <f t="shared" si="241"/>
        <v/>
      </c>
      <c r="H718">
        <f t="shared" si="242"/>
        <v>-0.35999999999999943</v>
      </c>
      <c r="I718">
        <f t="shared" si="243"/>
        <v>2.8099980000000073</v>
      </c>
      <c r="J718">
        <f t="shared" si="244"/>
        <v>-7.8055500000000331</v>
      </c>
      <c r="K718" t="str">
        <f t="shared" si="245"/>
        <v/>
      </c>
      <c r="L718" s="2" t="str">
        <f t="shared" si="251"/>
        <v/>
      </c>
      <c r="M718" t="str">
        <f t="shared" si="246"/>
        <v/>
      </c>
      <c r="N718" s="1">
        <f t="shared" si="233"/>
        <v>33010</v>
      </c>
      <c r="O718" t="str">
        <f t="shared" si="234"/>
        <v>可交易</v>
      </c>
      <c r="P718" s="2" t="str">
        <f t="shared" si="235"/>
        <v/>
      </c>
      <c r="Q718" s="2" t="str">
        <f t="shared" si="236"/>
        <v/>
      </c>
      <c r="R718" s="2">
        <f t="shared" si="247"/>
        <v>1</v>
      </c>
      <c r="S718">
        <f t="shared" si="248"/>
        <v>0</v>
      </c>
      <c r="T718" s="1">
        <f t="shared" si="237"/>
        <v>33010</v>
      </c>
      <c r="U718" t="str">
        <f t="shared" si="238"/>
        <v>可交易</v>
      </c>
      <c r="V718" s="2" t="str">
        <f t="shared" si="239"/>
        <v/>
      </c>
      <c r="W718" s="2" t="str">
        <f t="shared" si="240"/>
        <v/>
      </c>
      <c r="X718" s="2">
        <f t="shared" si="249"/>
        <v>1</v>
      </c>
      <c r="Y718">
        <f t="shared" si="250"/>
        <v>0</v>
      </c>
    </row>
    <row r="719" spans="1:25" x14ac:dyDescent="0.3">
      <c r="A719" s="1">
        <v>34054</v>
      </c>
      <c r="B719">
        <v>447.77999899999998</v>
      </c>
      <c r="C719">
        <v>12.21</v>
      </c>
      <c r="D719">
        <v>11.861044892900701</v>
      </c>
      <c r="E719">
        <f t="shared" si="231"/>
        <v>0.34895510709930022</v>
      </c>
      <c r="F719" t="str">
        <f t="shared" si="232"/>
        <v/>
      </c>
      <c r="G719" t="str">
        <f t="shared" si="241"/>
        <v/>
      </c>
      <c r="H719">
        <f t="shared" si="242"/>
        <v>0.13000000000000078</v>
      </c>
      <c r="I719">
        <f t="shared" si="243"/>
        <v>-3.1000060000000076</v>
      </c>
      <c r="J719">
        <f t="shared" si="244"/>
        <v>-23.846199999999914</v>
      </c>
      <c r="K719" t="str">
        <f t="shared" si="245"/>
        <v/>
      </c>
      <c r="L719" s="2" t="str">
        <f t="shared" si="251"/>
        <v/>
      </c>
      <c r="M719" t="str">
        <f t="shared" si="246"/>
        <v/>
      </c>
      <c r="N719" s="1">
        <f t="shared" si="233"/>
        <v>33010</v>
      </c>
      <c r="O719" t="str">
        <f t="shared" si="234"/>
        <v>可交易</v>
      </c>
      <c r="P719" s="2" t="str">
        <f t="shared" si="235"/>
        <v/>
      </c>
      <c r="Q719" s="2" t="str">
        <f t="shared" si="236"/>
        <v/>
      </c>
      <c r="R719" s="2">
        <f t="shared" si="247"/>
        <v>1</v>
      </c>
      <c r="S719">
        <f t="shared" si="248"/>
        <v>0</v>
      </c>
      <c r="T719" s="1">
        <f t="shared" si="237"/>
        <v>33010</v>
      </c>
      <c r="U719" t="str">
        <f t="shared" si="238"/>
        <v>可交易</v>
      </c>
      <c r="V719" s="2" t="str">
        <f t="shared" si="239"/>
        <v/>
      </c>
      <c r="W719" s="2" t="str">
        <f t="shared" si="240"/>
        <v/>
      </c>
      <c r="X719" s="2">
        <f t="shared" si="249"/>
        <v>1</v>
      </c>
      <c r="Y719">
        <f t="shared" si="250"/>
        <v>0</v>
      </c>
    </row>
    <row r="720" spans="1:25" x14ac:dyDescent="0.3">
      <c r="A720" s="1">
        <v>34057</v>
      </c>
      <c r="B720">
        <v>450.76998900000001</v>
      </c>
      <c r="C720">
        <v>12.63</v>
      </c>
      <c r="D720">
        <v>12.3609366175265</v>
      </c>
      <c r="E720">
        <f t="shared" si="231"/>
        <v>0.26906338247350092</v>
      </c>
      <c r="F720" t="str">
        <f t="shared" si="232"/>
        <v/>
      </c>
      <c r="G720" t="str">
        <f t="shared" si="241"/>
        <v/>
      </c>
      <c r="H720">
        <f t="shared" si="242"/>
        <v>0.41999999999999993</v>
      </c>
      <c r="I720">
        <f t="shared" si="243"/>
        <v>2.9899900000000343</v>
      </c>
      <c r="J720">
        <f t="shared" si="244"/>
        <v>7.1190238095238927</v>
      </c>
      <c r="K720" t="str">
        <f t="shared" si="245"/>
        <v/>
      </c>
      <c r="L720" s="2" t="str">
        <f t="shared" si="251"/>
        <v/>
      </c>
      <c r="M720" t="str">
        <f t="shared" si="246"/>
        <v/>
      </c>
      <c r="N720" s="1">
        <f t="shared" si="233"/>
        <v>33010</v>
      </c>
      <c r="O720" t="str">
        <f t="shared" si="234"/>
        <v>可交易</v>
      </c>
      <c r="P720" s="2" t="str">
        <f t="shared" si="235"/>
        <v/>
      </c>
      <c r="Q720" s="2" t="str">
        <f t="shared" si="236"/>
        <v/>
      </c>
      <c r="R720" s="2">
        <f t="shared" si="247"/>
        <v>1</v>
      </c>
      <c r="S720">
        <f t="shared" si="248"/>
        <v>0</v>
      </c>
      <c r="T720" s="1">
        <f t="shared" si="237"/>
        <v>33010</v>
      </c>
      <c r="U720" t="str">
        <f t="shared" si="238"/>
        <v>可交易</v>
      </c>
      <c r="V720" s="2" t="str">
        <f t="shared" si="239"/>
        <v/>
      </c>
      <c r="W720" s="2" t="str">
        <f t="shared" si="240"/>
        <v/>
      </c>
      <c r="X720" s="2">
        <f t="shared" si="249"/>
        <v>1</v>
      </c>
      <c r="Y720">
        <f t="shared" si="250"/>
        <v>0</v>
      </c>
    </row>
    <row r="721" spans="1:25" x14ac:dyDescent="0.3">
      <c r="A721" s="1">
        <v>34058</v>
      </c>
      <c r="B721">
        <v>451.97000100000002</v>
      </c>
      <c r="C721">
        <v>12.23</v>
      </c>
      <c r="D721">
        <v>12.4133605553697</v>
      </c>
      <c r="E721">
        <f t="shared" si="231"/>
        <v>-0.18336055536969909</v>
      </c>
      <c r="F721" t="str">
        <f t="shared" si="232"/>
        <v/>
      </c>
      <c r="G721" t="str">
        <f t="shared" si="241"/>
        <v/>
      </c>
      <c r="H721">
        <f t="shared" si="242"/>
        <v>-0.40000000000000036</v>
      </c>
      <c r="I721">
        <f t="shared" si="243"/>
        <v>1.2000120000000152</v>
      </c>
      <c r="J721">
        <f t="shared" si="244"/>
        <v>-3.0000300000000353</v>
      </c>
      <c r="K721" t="str">
        <f t="shared" si="245"/>
        <v/>
      </c>
      <c r="L721" s="2" t="str">
        <f t="shared" si="251"/>
        <v/>
      </c>
      <c r="M721" t="str">
        <f t="shared" si="246"/>
        <v/>
      </c>
      <c r="N721" s="1">
        <f t="shared" si="233"/>
        <v>33010</v>
      </c>
      <c r="O721" t="str">
        <f t="shared" si="234"/>
        <v>可交易</v>
      </c>
      <c r="P721" s="2" t="str">
        <f t="shared" si="235"/>
        <v/>
      </c>
      <c r="Q721" s="2" t="str">
        <f t="shared" si="236"/>
        <v/>
      </c>
      <c r="R721" s="2">
        <f t="shared" si="247"/>
        <v>1</v>
      </c>
      <c r="S721">
        <f t="shared" si="248"/>
        <v>0</v>
      </c>
      <c r="T721" s="1">
        <f t="shared" si="237"/>
        <v>33010</v>
      </c>
      <c r="U721" t="str">
        <f t="shared" si="238"/>
        <v>可交易</v>
      </c>
      <c r="V721" s="2" t="str">
        <f t="shared" si="239"/>
        <v/>
      </c>
      <c r="W721" s="2" t="str">
        <f t="shared" si="240"/>
        <v/>
      </c>
      <c r="X721" s="2">
        <f t="shared" si="249"/>
        <v>1</v>
      </c>
      <c r="Y721">
        <f t="shared" si="250"/>
        <v>0</v>
      </c>
    </row>
    <row r="722" spans="1:25" x14ac:dyDescent="0.3">
      <c r="A722" s="1">
        <v>34059</v>
      </c>
      <c r="B722">
        <v>451.67001299999998</v>
      </c>
      <c r="C722">
        <v>12.53</v>
      </c>
      <c r="D722">
        <v>12.6413152456961</v>
      </c>
      <c r="E722">
        <f t="shared" si="231"/>
        <v>-0.11131524569610107</v>
      </c>
      <c r="F722" t="str">
        <f t="shared" si="232"/>
        <v/>
      </c>
      <c r="G722" t="str">
        <f t="shared" si="241"/>
        <v/>
      </c>
      <c r="H722">
        <f t="shared" si="242"/>
        <v>0.29999999999999893</v>
      </c>
      <c r="I722">
        <f t="shared" si="243"/>
        <v>-0.29998800000004167</v>
      </c>
      <c r="J722">
        <f t="shared" si="244"/>
        <v>-0.9999600000001424</v>
      </c>
      <c r="K722" t="str">
        <f t="shared" si="245"/>
        <v/>
      </c>
      <c r="L722" s="2" t="str">
        <f t="shared" si="251"/>
        <v/>
      </c>
      <c r="M722" t="str">
        <f t="shared" si="246"/>
        <v/>
      </c>
      <c r="N722" s="1">
        <f t="shared" si="233"/>
        <v>33010</v>
      </c>
      <c r="O722" t="str">
        <f t="shared" si="234"/>
        <v>可交易</v>
      </c>
      <c r="P722" s="2" t="str">
        <f t="shared" si="235"/>
        <v/>
      </c>
      <c r="Q722" s="2" t="str">
        <f t="shared" si="236"/>
        <v/>
      </c>
      <c r="R722" s="2">
        <f t="shared" si="247"/>
        <v>1</v>
      </c>
      <c r="S722">
        <f t="shared" si="248"/>
        <v>0</v>
      </c>
      <c r="T722" s="1">
        <f t="shared" si="237"/>
        <v>33010</v>
      </c>
      <c r="U722" t="str">
        <f t="shared" si="238"/>
        <v>可交易</v>
      </c>
      <c r="V722" s="2" t="str">
        <f t="shared" si="239"/>
        <v/>
      </c>
      <c r="W722" s="2" t="str">
        <f t="shared" si="240"/>
        <v/>
      </c>
      <c r="X722" s="2">
        <f t="shared" si="249"/>
        <v>1</v>
      </c>
      <c r="Y722">
        <f t="shared" si="250"/>
        <v>0</v>
      </c>
    </row>
    <row r="723" spans="1:25" x14ac:dyDescent="0.3">
      <c r="A723" s="1">
        <v>34060</v>
      </c>
      <c r="B723">
        <v>450.29998799999998</v>
      </c>
      <c r="C723">
        <v>13.02</v>
      </c>
      <c r="D723">
        <v>13.4647771152313</v>
      </c>
      <c r="E723">
        <f t="shared" si="231"/>
        <v>-0.44477711523130026</v>
      </c>
      <c r="F723" t="str">
        <f t="shared" si="232"/>
        <v/>
      </c>
      <c r="G723" t="str">
        <f t="shared" si="241"/>
        <v/>
      </c>
      <c r="H723">
        <f t="shared" si="242"/>
        <v>0.49000000000000021</v>
      </c>
      <c r="I723">
        <f t="shared" si="243"/>
        <v>-1.3700249999999983</v>
      </c>
      <c r="J723">
        <f t="shared" si="244"/>
        <v>-2.7959693877550973</v>
      </c>
      <c r="K723" t="str">
        <f t="shared" si="245"/>
        <v/>
      </c>
      <c r="L723" s="2" t="str">
        <f t="shared" si="251"/>
        <v/>
      </c>
      <c r="M723" t="str">
        <f t="shared" si="246"/>
        <v/>
      </c>
      <c r="N723" s="1">
        <f t="shared" si="233"/>
        <v>33010</v>
      </c>
      <c r="O723" t="str">
        <f t="shared" si="234"/>
        <v>可交易</v>
      </c>
      <c r="P723" s="2" t="str">
        <f t="shared" si="235"/>
        <v/>
      </c>
      <c r="Q723" s="2" t="str">
        <f t="shared" si="236"/>
        <v/>
      </c>
      <c r="R723" s="2">
        <f t="shared" si="247"/>
        <v>1</v>
      </c>
      <c r="S723">
        <f t="shared" si="248"/>
        <v>0</v>
      </c>
      <c r="T723" s="1">
        <f t="shared" si="237"/>
        <v>33010</v>
      </c>
      <c r="U723" t="str">
        <f t="shared" si="238"/>
        <v>可交易</v>
      </c>
      <c r="V723" s="2" t="str">
        <f t="shared" si="239"/>
        <v/>
      </c>
      <c r="W723" s="2" t="str">
        <f t="shared" si="240"/>
        <v/>
      </c>
      <c r="X723" s="2">
        <f t="shared" si="249"/>
        <v>1</v>
      </c>
      <c r="Y723">
        <f t="shared" si="250"/>
        <v>0</v>
      </c>
    </row>
    <row r="724" spans="1:25" x14ac:dyDescent="0.3">
      <c r="A724" s="1">
        <v>34061</v>
      </c>
      <c r="B724">
        <v>441.39001500000001</v>
      </c>
      <c r="C724">
        <v>14.5</v>
      </c>
      <c r="D724">
        <v>14.490779179356201</v>
      </c>
      <c r="E724">
        <f t="shared" si="231"/>
        <v>9.2208206437991436E-3</v>
      </c>
      <c r="F724" t="str">
        <f t="shared" si="232"/>
        <v/>
      </c>
      <c r="G724" t="str">
        <f t="shared" si="241"/>
        <v/>
      </c>
      <c r="H724">
        <f t="shared" si="242"/>
        <v>1.4800000000000004</v>
      </c>
      <c r="I724">
        <f t="shared" si="243"/>
        <v>-8.9099729999999795</v>
      </c>
      <c r="J724">
        <f t="shared" si="244"/>
        <v>-6.020252027027011</v>
      </c>
      <c r="K724" t="str">
        <f t="shared" si="245"/>
        <v/>
      </c>
      <c r="L724" s="2" t="str">
        <f t="shared" si="251"/>
        <v/>
      </c>
      <c r="M724" t="str">
        <f t="shared" si="246"/>
        <v/>
      </c>
      <c r="N724" s="1">
        <f t="shared" si="233"/>
        <v>33010</v>
      </c>
      <c r="O724" t="str">
        <f t="shared" si="234"/>
        <v>可交易</v>
      </c>
      <c r="P724" s="2" t="str">
        <f t="shared" si="235"/>
        <v/>
      </c>
      <c r="Q724" s="2" t="str">
        <f t="shared" si="236"/>
        <v/>
      </c>
      <c r="R724" s="2">
        <f t="shared" si="247"/>
        <v>1</v>
      </c>
      <c r="S724">
        <f t="shared" si="248"/>
        <v>0</v>
      </c>
      <c r="T724" s="1">
        <f t="shared" si="237"/>
        <v>33010</v>
      </c>
      <c r="U724" t="str">
        <f t="shared" si="238"/>
        <v>可交易</v>
      </c>
      <c r="V724" s="2" t="str">
        <f t="shared" si="239"/>
        <v/>
      </c>
      <c r="W724" s="2" t="str">
        <f t="shared" si="240"/>
        <v/>
      </c>
      <c r="X724" s="2">
        <f t="shared" si="249"/>
        <v>1</v>
      </c>
      <c r="Y724">
        <f t="shared" si="250"/>
        <v>0</v>
      </c>
    </row>
    <row r="725" spans="1:25" x14ac:dyDescent="0.3">
      <c r="A725" s="1">
        <v>34064</v>
      </c>
      <c r="B725">
        <v>442.290009</v>
      </c>
      <c r="C725">
        <v>14.12</v>
      </c>
      <c r="D725">
        <v>14.530045692320501</v>
      </c>
      <c r="E725">
        <f t="shared" si="231"/>
        <v>-0.41004569232050159</v>
      </c>
      <c r="F725" t="str">
        <f t="shared" si="232"/>
        <v/>
      </c>
      <c r="G725" t="str">
        <f t="shared" si="241"/>
        <v/>
      </c>
      <c r="H725">
        <f t="shared" si="242"/>
        <v>-0.38000000000000078</v>
      </c>
      <c r="I725">
        <f t="shared" si="243"/>
        <v>0.89999399999999241</v>
      </c>
      <c r="J725">
        <f t="shared" si="244"/>
        <v>-2.3684052631578698</v>
      </c>
      <c r="K725" t="str">
        <f t="shared" si="245"/>
        <v/>
      </c>
      <c r="L725" s="2" t="str">
        <f t="shared" si="251"/>
        <v/>
      </c>
      <c r="M725" t="str">
        <f t="shared" si="246"/>
        <v/>
      </c>
      <c r="N725" s="1">
        <f t="shared" si="233"/>
        <v>33010</v>
      </c>
      <c r="O725" t="str">
        <f t="shared" si="234"/>
        <v>可交易</v>
      </c>
      <c r="P725" s="2" t="str">
        <f t="shared" si="235"/>
        <v/>
      </c>
      <c r="Q725" s="2" t="str">
        <f t="shared" si="236"/>
        <v/>
      </c>
      <c r="R725" s="2">
        <f t="shared" si="247"/>
        <v>1</v>
      </c>
      <c r="S725">
        <f t="shared" si="248"/>
        <v>0</v>
      </c>
      <c r="T725" s="1">
        <f t="shared" si="237"/>
        <v>33010</v>
      </c>
      <c r="U725" t="str">
        <f t="shared" si="238"/>
        <v>可交易</v>
      </c>
      <c r="V725" s="2" t="str">
        <f t="shared" si="239"/>
        <v/>
      </c>
      <c r="W725" s="2" t="str">
        <f t="shared" si="240"/>
        <v/>
      </c>
      <c r="X725" s="2">
        <f t="shared" si="249"/>
        <v>1</v>
      </c>
      <c r="Y725">
        <f t="shared" si="250"/>
        <v>0</v>
      </c>
    </row>
    <row r="726" spans="1:25" x14ac:dyDescent="0.3">
      <c r="A726" s="1">
        <v>34065</v>
      </c>
      <c r="B726">
        <v>441.16000400000001</v>
      </c>
      <c r="C726">
        <v>14.24</v>
      </c>
      <c r="D726">
        <v>14.5225615588399</v>
      </c>
      <c r="E726">
        <f t="shared" si="231"/>
        <v>-0.28256155883989997</v>
      </c>
      <c r="F726" t="str">
        <f t="shared" si="232"/>
        <v/>
      </c>
      <c r="G726" t="str">
        <f t="shared" si="241"/>
        <v/>
      </c>
      <c r="H726">
        <f t="shared" si="242"/>
        <v>0.12000000000000099</v>
      </c>
      <c r="I726">
        <f t="shared" si="243"/>
        <v>-1.1300049999999828</v>
      </c>
      <c r="J726">
        <f t="shared" si="244"/>
        <v>-9.4167083333331121</v>
      </c>
      <c r="K726" t="str">
        <f t="shared" si="245"/>
        <v/>
      </c>
      <c r="L726" s="2" t="str">
        <f t="shared" si="251"/>
        <v/>
      </c>
      <c r="M726" t="str">
        <f t="shared" si="246"/>
        <v/>
      </c>
      <c r="N726" s="1">
        <f t="shared" si="233"/>
        <v>33010</v>
      </c>
      <c r="O726" t="str">
        <f t="shared" si="234"/>
        <v>可交易</v>
      </c>
      <c r="P726" s="2" t="str">
        <f t="shared" si="235"/>
        <v/>
      </c>
      <c r="Q726" s="2" t="str">
        <f t="shared" si="236"/>
        <v/>
      </c>
      <c r="R726" s="2">
        <f t="shared" si="247"/>
        <v>1</v>
      </c>
      <c r="S726">
        <f t="shared" si="248"/>
        <v>0</v>
      </c>
      <c r="T726" s="1">
        <f t="shared" si="237"/>
        <v>33010</v>
      </c>
      <c r="U726" t="str">
        <f t="shared" si="238"/>
        <v>可交易</v>
      </c>
      <c r="V726" s="2" t="str">
        <f t="shared" si="239"/>
        <v/>
      </c>
      <c r="W726" s="2" t="str">
        <f t="shared" si="240"/>
        <v/>
      </c>
      <c r="X726" s="2">
        <f t="shared" si="249"/>
        <v>1</v>
      </c>
      <c r="Y726">
        <f t="shared" si="250"/>
        <v>0</v>
      </c>
    </row>
    <row r="727" spans="1:25" x14ac:dyDescent="0.3">
      <c r="A727" s="1">
        <v>34066</v>
      </c>
      <c r="B727">
        <v>442.73001099999999</v>
      </c>
      <c r="C727">
        <v>13.64</v>
      </c>
      <c r="D727">
        <v>14.1897392866254</v>
      </c>
      <c r="E727">
        <f t="shared" si="231"/>
        <v>-0.54973928662539961</v>
      </c>
      <c r="F727" t="str">
        <f t="shared" si="232"/>
        <v/>
      </c>
      <c r="G727" t="str">
        <f t="shared" si="241"/>
        <v/>
      </c>
      <c r="H727">
        <f t="shared" si="242"/>
        <v>-0.59999999999999964</v>
      </c>
      <c r="I727">
        <f t="shared" si="243"/>
        <v>1.5700069999999755</v>
      </c>
      <c r="J727">
        <f t="shared" si="244"/>
        <v>-2.6166783333332941</v>
      </c>
      <c r="K727" t="str">
        <f t="shared" si="245"/>
        <v/>
      </c>
      <c r="L727" s="2" t="str">
        <f t="shared" si="251"/>
        <v/>
      </c>
      <c r="M727" t="str">
        <f t="shared" si="246"/>
        <v/>
      </c>
      <c r="N727" s="1">
        <f t="shared" si="233"/>
        <v>33010</v>
      </c>
      <c r="O727" t="str">
        <f t="shared" si="234"/>
        <v>可交易</v>
      </c>
      <c r="P727" s="2" t="str">
        <f t="shared" si="235"/>
        <v/>
      </c>
      <c r="Q727" s="2" t="str">
        <f t="shared" si="236"/>
        <v/>
      </c>
      <c r="R727" s="2">
        <f t="shared" si="247"/>
        <v>1</v>
      </c>
      <c r="S727">
        <f t="shared" si="248"/>
        <v>0</v>
      </c>
      <c r="T727" s="1">
        <f t="shared" si="237"/>
        <v>33010</v>
      </c>
      <c r="U727" t="str">
        <f t="shared" si="238"/>
        <v>可交易</v>
      </c>
      <c r="V727" s="2" t="str">
        <f t="shared" si="239"/>
        <v/>
      </c>
      <c r="W727" s="2" t="str">
        <f t="shared" si="240"/>
        <v/>
      </c>
      <c r="X727" s="2">
        <f t="shared" si="249"/>
        <v>1</v>
      </c>
      <c r="Y727">
        <f t="shared" si="250"/>
        <v>0</v>
      </c>
    </row>
    <row r="728" spans="1:25" x14ac:dyDescent="0.3">
      <c r="A728" s="1">
        <v>34067</v>
      </c>
      <c r="B728">
        <v>441.83999599999999</v>
      </c>
      <c r="C728">
        <v>12.83</v>
      </c>
      <c r="D728">
        <v>13.1710242032393</v>
      </c>
      <c r="E728">
        <f t="shared" si="231"/>
        <v>-0.34102420323930005</v>
      </c>
      <c r="F728" t="str">
        <f t="shared" si="232"/>
        <v/>
      </c>
      <c r="G728" t="str">
        <f t="shared" si="241"/>
        <v/>
      </c>
      <c r="H728">
        <f t="shared" si="242"/>
        <v>-0.8100000000000005</v>
      </c>
      <c r="I728">
        <f t="shared" si="243"/>
        <v>-0.89001500000000533</v>
      </c>
      <c r="J728">
        <f t="shared" si="244"/>
        <v>1.0987839506172898</v>
      </c>
      <c r="K728" t="str">
        <f t="shared" si="245"/>
        <v/>
      </c>
      <c r="L728" s="2" t="str">
        <f t="shared" si="251"/>
        <v/>
      </c>
      <c r="M728" t="str">
        <f t="shared" si="246"/>
        <v/>
      </c>
      <c r="N728" s="1">
        <f t="shared" si="233"/>
        <v>33010</v>
      </c>
      <c r="O728" t="str">
        <f t="shared" si="234"/>
        <v>可交易</v>
      </c>
      <c r="P728" s="2" t="str">
        <f t="shared" si="235"/>
        <v/>
      </c>
      <c r="Q728" s="2" t="str">
        <f t="shared" si="236"/>
        <v/>
      </c>
      <c r="R728" s="2">
        <f t="shared" si="247"/>
        <v>1</v>
      </c>
      <c r="S728">
        <f t="shared" si="248"/>
        <v>0</v>
      </c>
      <c r="T728" s="1">
        <f t="shared" si="237"/>
        <v>33010</v>
      </c>
      <c r="U728" t="str">
        <f t="shared" si="238"/>
        <v>可交易</v>
      </c>
      <c r="V728" s="2" t="str">
        <f t="shared" si="239"/>
        <v/>
      </c>
      <c r="W728" s="2" t="str">
        <f t="shared" si="240"/>
        <v/>
      </c>
      <c r="X728" s="2">
        <f t="shared" si="249"/>
        <v>1</v>
      </c>
      <c r="Y728">
        <f t="shared" si="250"/>
        <v>0</v>
      </c>
    </row>
    <row r="729" spans="1:25" x14ac:dyDescent="0.3">
      <c r="A729" s="1">
        <v>34071</v>
      </c>
      <c r="B729">
        <v>448.36999500000002</v>
      </c>
      <c r="C729">
        <v>11.93</v>
      </c>
      <c r="D729">
        <v>12.040844553827601</v>
      </c>
      <c r="E729">
        <f t="shared" si="231"/>
        <v>-0.11084455382760083</v>
      </c>
      <c r="F729" t="str">
        <f t="shared" si="232"/>
        <v/>
      </c>
      <c r="G729" t="str">
        <f t="shared" si="241"/>
        <v/>
      </c>
      <c r="H729">
        <f t="shared" si="242"/>
        <v>-0.90000000000000036</v>
      </c>
      <c r="I729">
        <f t="shared" si="243"/>
        <v>6.5299990000000321</v>
      </c>
      <c r="J729">
        <f t="shared" si="244"/>
        <v>-7.2555544444444768</v>
      </c>
      <c r="K729" t="str">
        <f t="shared" si="245"/>
        <v/>
      </c>
      <c r="L729" s="2" t="str">
        <f t="shared" si="251"/>
        <v/>
      </c>
      <c r="M729" t="str">
        <f t="shared" si="246"/>
        <v/>
      </c>
      <c r="N729" s="1">
        <f t="shared" si="233"/>
        <v>33010</v>
      </c>
      <c r="O729" t="str">
        <f t="shared" si="234"/>
        <v>可交易</v>
      </c>
      <c r="P729" s="2" t="str">
        <f t="shared" si="235"/>
        <v/>
      </c>
      <c r="Q729" s="2" t="str">
        <f t="shared" si="236"/>
        <v/>
      </c>
      <c r="R729" s="2">
        <f t="shared" si="247"/>
        <v>1</v>
      </c>
      <c r="S729">
        <f t="shared" si="248"/>
        <v>0</v>
      </c>
      <c r="T729" s="1">
        <f t="shared" si="237"/>
        <v>33010</v>
      </c>
      <c r="U729" t="str">
        <f t="shared" si="238"/>
        <v>可交易</v>
      </c>
      <c r="V729" s="2" t="str">
        <f t="shared" si="239"/>
        <v/>
      </c>
      <c r="W729" s="2" t="str">
        <f t="shared" si="240"/>
        <v/>
      </c>
      <c r="X729" s="2">
        <f t="shared" si="249"/>
        <v>1</v>
      </c>
      <c r="Y729">
        <f t="shared" si="250"/>
        <v>0</v>
      </c>
    </row>
    <row r="730" spans="1:25" x14ac:dyDescent="0.3">
      <c r="A730" s="1">
        <v>34072</v>
      </c>
      <c r="B730">
        <v>449.22000100000002</v>
      </c>
      <c r="C730">
        <v>11.7</v>
      </c>
      <c r="D730">
        <v>11.981934014176099</v>
      </c>
      <c r="E730">
        <f t="shared" si="231"/>
        <v>-0.28193401417609998</v>
      </c>
      <c r="F730" t="str">
        <f t="shared" si="232"/>
        <v/>
      </c>
      <c r="G730" t="str">
        <f t="shared" si="241"/>
        <v/>
      </c>
      <c r="H730">
        <f t="shared" si="242"/>
        <v>-0.23000000000000043</v>
      </c>
      <c r="I730">
        <f t="shared" si="243"/>
        <v>0.85000600000000759</v>
      </c>
      <c r="J730">
        <f t="shared" si="244"/>
        <v>-3.6956782608695913</v>
      </c>
      <c r="K730" t="str">
        <f t="shared" si="245"/>
        <v/>
      </c>
      <c r="L730" s="2" t="str">
        <f t="shared" si="251"/>
        <v/>
      </c>
      <c r="M730" t="str">
        <f t="shared" si="246"/>
        <v/>
      </c>
      <c r="N730" s="1">
        <f t="shared" si="233"/>
        <v>33010</v>
      </c>
      <c r="O730" t="str">
        <f t="shared" si="234"/>
        <v>可交易</v>
      </c>
      <c r="P730" s="2" t="str">
        <f t="shared" si="235"/>
        <v/>
      </c>
      <c r="Q730" s="2" t="str">
        <f t="shared" si="236"/>
        <v/>
      </c>
      <c r="R730" s="2">
        <f t="shared" si="247"/>
        <v>1</v>
      </c>
      <c r="S730">
        <f t="shared" si="248"/>
        <v>0</v>
      </c>
      <c r="T730" s="1">
        <f t="shared" si="237"/>
        <v>33010</v>
      </c>
      <c r="U730" t="str">
        <f t="shared" si="238"/>
        <v>可交易</v>
      </c>
      <c r="V730" s="2" t="str">
        <f t="shared" si="239"/>
        <v/>
      </c>
      <c r="W730" s="2" t="str">
        <f t="shared" si="240"/>
        <v/>
      </c>
      <c r="X730" s="2">
        <f t="shared" si="249"/>
        <v>1</v>
      </c>
      <c r="Y730">
        <f t="shared" si="250"/>
        <v>0</v>
      </c>
    </row>
    <row r="731" spans="1:25" x14ac:dyDescent="0.3">
      <c r="A731" s="1">
        <v>34073</v>
      </c>
      <c r="B731">
        <v>448.66000400000001</v>
      </c>
      <c r="C731">
        <v>11.76</v>
      </c>
      <c r="D731">
        <v>11.8496159407263</v>
      </c>
      <c r="E731">
        <f t="shared" si="231"/>
        <v>-8.9615940726300636E-2</v>
      </c>
      <c r="F731" t="str">
        <f t="shared" si="232"/>
        <v/>
      </c>
      <c r="G731" t="str">
        <f t="shared" si="241"/>
        <v/>
      </c>
      <c r="H731">
        <f t="shared" si="242"/>
        <v>6.0000000000000497E-2</v>
      </c>
      <c r="I731">
        <f t="shared" si="243"/>
        <v>-0.55999700000000985</v>
      </c>
      <c r="J731">
        <f t="shared" si="244"/>
        <v>-9.3332833333334193</v>
      </c>
      <c r="K731" t="str">
        <f t="shared" si="245"/>
        <v/>
      </c>
      <c r="L731" s="2" t="str">
        <f t="shared" si="251"/>
        <v/>
      </c>
      <c r="M731" t="str">
        <f t="shared" si="246"/>
        <v/>
      </c>
      <c r="N731" s="1">
        <f t="shared" si="233"/>
        <v>33010</v>
      </c>
      <c r="O731" t="str">
        <f t="shared" si="234"/>
        <v>可交易</v>
      </c>
      <c r="P731" s="2" t="str">
        <f t="shared" si="235"/>
        <v/>
      </c>
      <c r="Q731" s="2" t="str">
        <f t="shared" si="236"/>
        <v/>
      </c>
      <c r="R731" s="2">
        <f t="shared" si="247"/>
        <v>1</v>
      </c>
      <c r="S731">
        <f t="shared" si="248"/>
        <v>0</v>
      </c>
      <c r="T731" s="1">
        <f t="shared" si="237"/>
        <v>33010</v>
      </c>
      <c r="U731" t="str">
        <f t="shared" si="238"/>
        <v>可交易</v>
      </c>
      <c r="V731" s="2" t="str">
        <f t="shared" si="239"/>
        <v/>
      </c>
      <c r="W731" s="2" t="str">
        <f t="shared" si="240"/>
        <v/>
      </c>
      <c r="X731" s="2">
        <f t="shared" si="249"/>
        <v>1</v>
      </c>
      <c r="Y731">
        <f t="shared" si="250"/>
        <v>0</v>
      </c>
    </row>
    <row r="732" spans="1:25" x14ac:dyDescent="0.3">
      <c r="A732" s="1">
        <v>34074</v>
      </c>
      <c r="B732">
        <v>448.39999399999999</v>
      </c>
      <c r="C732">
        <v>10.96</v>
      </c>
      <c r="D732">
        <v>11.000636707192699</v>
      </c>
      <c r="E732">
        <f t="shared" si="231"/>
        <v>-4.0636707192698296E-2</v>
      </c>
      <c r="F732" t="str">
        <f t="shared" si="232"/>
        <v/>
      </c>
      <c r="G732" t="str">
        <f t="shared" si="241"/>
        <v/>
      </c>
      <c r="H732">
        <f t="shared" si="242"/>
        <v>-0.79999999999999893</v>
      </c>
      <c r="I732">
        <f t="shared" si="243"/>
        <v>-0.2600100000000225</v>
      </c>
      <c r="J732">
        <f t="shared" si="244"/>
        <v>0.32501250000002857</v>
      </c>
      <c r="K732" t="str">
        <f t="shared" si="245"/>
        <v/>
      </c>
      <c r="L732" s="2" t="str">
        <f t="shared" si="251"/>
        <v/>
      </c>
      <c r="M732" t="str">
        <f t="shared" si="246"/>
        <v/>
      </c>
      <c r="N732" s="1">
        <f t="shared" si="233"/>
        <v>33010</v>
      </c>
      <c r="O732" t="str">
        <f t="shared" si="234"/>
        <v>可交易</v>
      </c>
      <c r="P732" s="2" t="str">
        <f t="shared" si="235"/>
        <v/>
      </c>
      <c r="Q732" s="2" t="str">
        <f t="shared" si="236"/>
        <v/>
      </c>
      <c r="R732" s="2">
        <f t="shared" si="247"/>
        <v>1</v>
      </c>
      <c r="S732">
        <f t="shared" si="248"/>
        <v>0</v>
      </c>
      <c r="T732" s="1">
        <f t="shared" si="237"/>
        <v>33010</v>
      </c>
      <c r="U732" t="str">
        <f t="shared" si="238"/>
        <v>可交易</v>
      </c>
      <c r="V732" s="2" t="str">
        <f t="shared" si="239"/>
        <v/>
      </c>
      <c r="W732" s="2" t="str">
        <f t="shared" si="240"/>
        <v/>
      </c>
      <c r="X732" s="2">
        <f t="shared" si="249"/>
        <v>1</v>
      </c>
      <c r="Y732">
        <f t="shared" si="250"/>
        <v>0</v>
      </c>
    </row>
    <row r="733" spans="1:25" x14ac:dyDescent="0.3">
      <c r="A733" s="1">
        <v>34075</v>
      </c>
      <c r="B733">
        <v>448.94000199999999</v>
      </c>
      <c r="C733">
        <v>11.29</v>
      </c>
      <c r="D733">
        <v>11.071770744957799</v>
      </c>
      <c r="E733">
        <f t="shared" si="231"/>
        <v>0.21822925504219981</v>
      </c>
      <c r="F733" t="str">
        <f t="shared" si="232"/>
        <v/>
      </c>
      <c r="G733" t="str">
        <f t="shared" si="241"/>
        <v/>
      </c>
      <c r="H733">
        <f t="shared" si="242"/>
        <v>0.32999999999999829</v>
      </c>
      <c r="I733">
        <f t="shared" si="243"/>
        <v>0.54000800000000027</v>
      </c>
      <c r="J733">
        <f t="shared" si="244"/>
        <v>1.6363878787878881</v>
      </c>
      <c r="K733" t="str">
        <f t="shared" si="245"/>
        <v/>
      </c>
      <c r="L733" s="2" t="str">
        <f t="shared" si="251"/>
        <v/>
      </c>
      <c r="M733" t="str">
        <f t="shared" si="246"/>
        <v/>
      </c>
      <c r="N733" s="1">
        <f t="shared" si="233"/>
        <v>33010</v>
      </c>
      <c r="O733" t="str">
        <f t="shared" si="234"/>
        <v>可交易</v>
      </c>
      <c r="P733" s="2" t="str">
        <f t="shared" si="235"/>
        <v/>
      </c>
      <c r="Q733" s="2" t="str">
        <f t="shared" si="236"/>
        <v/>
      </c>
      <c r="R733" s="2">
        <f t="shared" si="247"/>
        <v>1</v>
      </c>
      <c r="S733">
        <f t="shared" si="248"/>
        <v>0</v>
      </c>
      <c r="T733" s="1">
        <f t="shared" si="237"/>
        <v>33010</v>
      </c>
      <c r="U733" t="str">
        <f t="shared" si="238"/>
        <v>可交易</v>
      </c>
      <c r="V733" s="2" t="str">
        <f t="shared" si="239"/>
        <v/>
      </c>
      <c r="W733" s="2" t="str">
        <f t="shared" si="240"/>
        <v/>
      </c>
      <c r="X733" s="2">
        <f t="shared" si="249"/>
        <v>1</v>
      </c>
      <c r="Y733">
        <f t="shared" si="250"/>
        <v>0</v>
      </c>
    </row>
    <row r="734" spans="1:25" x14ac:dyDescent="0.3">
      <c r="A734" s="1">
        <v>34078</v>
      </c>
      <c r="B734">
        <v>447.459991</v>
      </c>
      <c r="C734">
        <v>12.06</v>
      </c>
      <c r="D734">
        <v>12.106146279139899</v>
      </c>
      <c r="E734">
        <f t="shared" si="231"/>
        <v>-4.6146279139898994E-2</v>
      </c>
      <c r="F734" t="str">
        <f t="shared" si="232"/>
        <v/>
      </c>
      <c r="G734" t="str">
        <f t="shared" si="241"/>
        <v/>
      </c>
      <c r="H734">
        <f t="shared" si="242"/>
        <v>0.77000000000000135</v>
      </c>
      <c r="I734">
        <f t="shared" si="243"/>
        <v>-1.4800109999999904</v>
      </c>
      <c r="J734">
        <f t="shared" si="244"/>
        <v>-1.922092207792192</v>
      </c>
      <c r="K734" t="str">
        <f t="shared" si="245"/>
        <v/>
      </c>
      <c r="L734" s="2" t="str">
        <f t="shared" si="251"/>
        <v/>
      </c>
      <c r="M734" t="str">
        <f t="shared" si="246"/>
        <v/>
      </c>
      <c r="N734" s="1">
        <f t="shared" si="233"/>
        <v>33010</v>
      </c>
      <c r="O734" t="str">
        <f t="shared" si="234"/>
        <v>可交易</v>
      </c>
      <c r="P734" s="2" t="str">
        <f t="shared" si="235"/>
        <v/>
      </c>
      <c r="Q734" s="2" t="str">
        <f t="shared" si="236"/>
        <v/>
      </c>
      <c r="R734" s="2">
        <f t="shared" si="247"/>
        <v>1</v>
      </c>
      <c r="S734">
        <f t="shared" si="248"/>
        <v>0</v>
      </c>
      <c r="T734" s="1">
        <f t="shared" si="237"/>
        <v>33010</v>
      </c>
      <c r="U734" t="str">
        <f t="shared" si="238"/>
        <v>可交易</v>
      </c>
      <c r="V734" s="2" t="str">
        <f t="shared" si="239"/>
        <v/>
      </c>
      <c r="W734" s="2" t="str">
        <f t="shared" si="240"/>
        <v/>
      </c>
      <c r="X734" s="2">
        <f t="shared" si="249"/>
        <v>1</v>
      </c>
      <c r="Y734">
        <f t="shared" si="250"/>
        <v>0</v>
      </c>
    </row>
    <row r="735" spans="1:25" x14ac:dyDescent="0.3">
      <c r="A735" s="1">
        <v>34079</v>
      </c>
      <c r="B735">
        <v>445.10000600000001</v>
      </c>
      <c r="C735">
        <v>11.94</v>
      </c>
      <c r="D735">
        <v>12.2410551974932</v>
      </c>
      <c r="E735">
        <f t="shared" si="231"/>
        <v>-0.30105519749320031</v>
      </c>
      <c r="F735" t="str">
        <f t="shared" si="232"/>
        <v/>
      </c>
      <c r="G735" t="str">
        <f t="shared" si="241"/>
        <v/>
      </c>
      <c r="H735">
        <f t="shared" si="242"/>
        <v>-0.12000000000000099</v>
      </c>
      <c r="I735">
        <f t="shared" si="243"/>
        <v>-2.3599849999999947</v>
      </c>
      <c r="J735">
        <f t="shared" si="244"/>
        <v>19.666541666666458</v>
      </c>
      <c r="K735" t="str">
        <f t="shared" si="245"/>
        <v/>
      </c>
      <c r="L735" s="2" t="str">
        <f t="shared" si="251"/>
        <v/>
      </c>
      <c r="M735" t="str">
        <f t="shared" si="246"/>
        <v/>
      </c>
      <c r="N735" s="1">
        <f t="shared" si="233"/>
        <v>33010</v>
      </c>
      <c r="O735" t="str">
        <f t="shared" si="234"/>
        <v>可交易</v>
      </c>
      <c r="P735" s="2" t="str">
        <f t="shared" si="235"/>
        <v/>
      </c>
      <c r="Q735" s="2" t="str">
        <f t="shared" si="236"/>
        <v/>
      </c>
      <c r="R735" s="2">
        <f t="shared" si="247"/>
        <v>1</v>
      </c>
      <c r="S735">
        <f t="shared" si="248"/>
        <v>0</v>
      </c>
      <c r="T735" s="1">
        <f t="shared" si="237"/>
        <v>33010</v>
      </c>
      <c r="U735" t="str">
        <f t="shared" si="238"/>
        <v>可交易</v>
      </c>
      <c r="V735" s="2" t="str">
        <f t="shared" si="239"/>
        <v/>
      </c>
      <c r="W735" s="2" t="str">
        <f t="shared" si="240"/>
        <v/>
      </c>
      <c r="X735" s="2">
        <f t="shared" si="249"/>
        <v>1</v>
      </c>
      <c r="Y735">
        <f t="shared" si="250"/>
        <v>0</v>
      </c>
    </row>
    <row r="736" spans="1:25" x14ac:dyDescent="0.3">
      <c r="A736" s="1">
        <v>34080</v>
      </c>
      <c r="B736">
        <v>443.63000499999998</v>
      </c>
      <c r="C736">
        <v>12.11</v>
      </c>
      <c r="D736">
        <v>12.4068746521266</v>
      </c>
      <c r="E736">
        <f t="shared" si="231"/>
        <v>-0.29687465212660058</v>
      </c>
      <c r="F736" t="str">
        <f t="shared" si="232"/>
        <v/>
      </c>
      <c r="G736" t="str">
        <f t="shared" si="241"/>
        <v/>
      </c>
      <c r="H736">
        <f t="shared" si="242"/>
        <v>0.16999999999999993</v>
      </c>
      <c r="I736">
        <f t="shared" si="243"/>
        <v>-1.4700010000000248</v>
      </c>
      <c r="J736">
        <f t="shared" si="244"/>
        <v>-8.647064705882503</v>
      </c>
      <c r="K736" t="str">
        <f t="shared" si="245"/>
        <v/>
      </c>
      <c r="L736" s="2" t="str">
        <f t="shared" si="251"/>
        <v/>
      </c>
      <c r="M736" t="str">
        <f t="shared" si="246"/>
        <v/>
      </c>
      <c r="N736" s="1">
        <f t="shared" si="233"/>
        <v>33010</v>
      </c>
      <c r="O736" t="str">
        <f t="shared" si="234"/>
        <v>可交易</v>
      </c>
      <c r="P736" s="2" t="str">
        <f t="shared" si="235"/>
        <v/>
      </c>
      <c r="Q736" s="2" t="str">
        <f t="shared" si="236"/>
        <v/>
      </c>
      <c r="R736" s="2">
        <f t="shared" si="247"/>
        <v>1</v>
      </c>
      <c r="S736">
        <f t="shared" si="248"/>
        <v>0</v>
      </c>
      <c r="T736" s="1">
        <f t="shared" si="237"/>
        <v>33010</v>
      </c>
      <c r="U736" t="str">
        <f t="shared" si="238"/>
        <v>可交易</v>
      </c>
      <c r="V736" s="2" t="str">
        <f t="shared" si="239"/>
        <v/>
      </c>
      <c r="W736" s="2" t="str">
        <f t="shared" si="240"/>
        <v/>
      </c>
      <c r="X736" s="2">
        <f t="shared" si="249"/>
        <v>1</v>
      </c>
      <c r="Y736">
        <f t="shared" si="250"/>
        <v>0</v>
      </c>
    </row>
    <row r="737" spans="1:25" x14ac:dyDescent="0.3">
      <c r="A737" s="1">
        <v>34081</v>
      </c>
      <c r="B737">
        <v>439.459991</v>
      </c>
      <c r="C737">
        <v>12.68</v>
      </c>
      <c r="D737">
        <v>12.481467708738201</v>
      </c>
      <c r="E737">
        <f t="shared" si="231"/>
        <v>0.19853229126179883</v>
      </c>
      <c r="F737" t="str">
        <f t="shared" si="232"/>
        <v/>
      </c>
      <c r="G737" t="str">
        <f t="shared" si="241"/>
        <v/>
      </c>
      <c r="H737">
        <f t="shared" si="242"/>
        <v>0.57000000000000028</v>
      </c>
      <c r="I737">
        <f t="shared" si="243"/>
        <v>-4.1700139999999806</v>
      </c>
      <c r="J737">
        <f t="shared" si="244"/>
        <v>-7.3158140350876817</v>
      </c>
      <c r="K737" t="str">
        <f t="shared" si="245"/>
        <v/>
      </c>
      <c r="L737" s="2" t="str">
        <f t="shared" si="251"/>
        <v/>
      </c>
      <c r="M737" t="str">
        <f t="shared" si="246"/>
        <v/>
      </c>
      <c r="N737" s="1">
        <f t="shared" si="233"/>
        <v>33010</v>
      </c>
      <c r="O737" t="str">
        <f t="shared" si="234"/>
        <v>可交易</v>
      </c>
      <c r="P737" s="2" t="str">
        <f t="shared" si="235"/>
        <v/>
      </c>
      <c r="Q737" s="2" t="str">
        <f t="shared" si="236"/>
        <v/>
      </c>
      <c r="R737" s="2">
        <f t="shared" si="247"/>
        <v>1</v>
      </c>
      <c r="S737">
        <f t="shared" si="248"/>
        <v>0</v>
      </c>
      <c r="T737" s="1">
        <f t="shared" si="237"/>
        <v>33010</v>
      </c>
      <c r="U737" t="str">
        <f t="shared" si="238"/>
        <v>可交易</v>
      </c>
      <c r="V737" s="2" t="str">
        <f t="shared" si="239"/>
        <v/>
      </c>
      <c r="W737" s="2" t="str">
        <f t="shared" si="240"/>
        <v/>
      </c>
      <c r="X737" s="2">
        <f t="shared" si="249"/>
        <v>1</v>
      </c>
      <c r="Y737">
        <f t="shared" si="250"/>
        <v>0</v>
      </c>
    </row>
    <row r="738" spans="1:25" x14ac:dyDescent="0.3">
      <c r="A738" s="1">
        <v>34082</v>
      </c>
      <c r="B738">
        <v>437.02999899999998</v>
      </c>
      <c r="C738">
        <v>13.36</v>
      </c>
      <c r="D738">
        <v>13.4428576041068</v>
      </c>
      <c r="E738">
        <f t="shared" si="231"/>
        <v>-8.2857604106800764E-2</v>
      </c>
      <c r="F738" t="str">
        <f t="shared" si="232"/>
        <v/>
      </c>
      <c r="G738" t="str">
        <f t="shared" si="241"/>
        <v/>
      </c>
      <c r="H738">
        <f t="shared" si="242"/>
        <v>0.67999999999999972</v>
      </c>
      <c r="I738">
        <f t="shared" si="243"/>
        <v>-2.429992000000027</v>
      </c>
      <c r="J738">
        <f t="shared" si="244"/>
        <v>-3.5735176470588645</v>
      </c>
      <c r="K738" t="str">
        <f t="shared" si="245"/>
        <v/>
      </c>
      <c r="L738" s="2" t="str">
        <f t="shared" si="251"/>
        <v/>
      </c>
      <c r="M738" t="str">
        <f t="shared" si="246"/>
        <v/>
      </c>
      <c r="N738" s="1">
        <f t="shared" si="233"/>
        <v>33010</v>
      </c>
      <c r="O738" t="str">
        <f t="shared" si="234"/>
        <v>可交易</v>
      </c>
      <c r="P738" s="2" t="str">
        <f t="shared" si="235"/>
        <v/>
      </c>
      <c r="Q738" s="2" t="str">
        <f t="shared" si="236"/>
        <v/>
      </c>
      <c r="R738" s="2">
        <f t="shared" si="247"/>
        <v>1</v>
      </c>
      <c r="S738">
        <f t="shared" si="248"/>
        <v>0</v>
      </c>
      <c r="T738" s="1">
        <f t="shared" si="237"/>
        <v>33010</v>
      </c>
      <c r="U738" t="str">
        <f t="shared" si="238"/>
        <v>可交易</v>
      </c>
      <c r="V738" s="2" t="str">
        <f t="shared" si="239"/>
        <v/>
      </c>
      <c r="W738" s="2" t="str">
        <f t="shared" si="240"/>
        <v/>
      </c>
      <c r="X738" s="2">
        <f t="shared" si="249"/>
        <v>1</v>
      </c>
      <c r="Y738">
        <f t="shared" si="250"/>
        <v>0</v>
      </c>
    </row>
    <row r="739" spans="1:25" x14ac:dyDescent="0.3">
      <c r="A739" s="1">
        <v>34085</v>
      </c>
      <c r="B739">
        <v>433.540009</v>
      </c>
      <c r="C739">
        <v>15.25</v>
      </c>
      <c r="D739">
        <v>14.943826765261299</v>
      </c>
      <c r="E739">
        <f t="shared" si="231"/>
        <v>0.30617323473870073</v>
      </c>
      <c r="F739" t="str">
        <f t="shared" si="232"/>
        <v/>
      </c>
      <c r="G739" t="str">
        <f t="shared" si="241"/>
        <v/>
      </c>
      <c r="H739">
        <f t="shared" si="242"/>
        <v>1.8900000000000006</v>
      </c>
      <c r="I739">
        <f t="shared" si="243"/>
        <v>-3.4899899999999775</v>
      </c>
      <c r="J739">
        <f t="shared" si="244"/>
        <v>-1.8465555555555431</v>
      </c>
      <c r="K739" t="str">
        <f t="shared" si="245"/>
        <v/>
      </c>
      <c r="L739" s="2" t="str">
        <f t="shared" si="251"/>
        <v/>
      </c>
      <c r="M739" t="str">
        <f t="shared" si="246"/>
        <v/>
      </c>
      <c r="N739" s="1">
        <f t="shared" si="233"/>
        <v>33010</v>
      </c>
      <c r="O739" t="str">
        <f t="shared" si="234"/>
        <v>可交易</v>
      </c>
      <c r="P739" s="2" t="str">
        <f t="shared" si="235"/>
        <v/>
      </c>
      <c r="Q739" s="2" t="str">
        <f t="shared" si="236"/>
        <v/>
      </c>
      <c r="R739" s="2">
        <f t="shared" si="247"/>
        <v>1</v>
      </c>
      <c r="S739">
        <f t="shared" si="248"/>
        <v>0</v>
      </c>
      <c r="T739" s="1">
        <f t="shared" si="237"/>
        <v>33010</v>
      </c>
      <c r="U739" t="str">
        <f t="shared" si="238"/>
        <v>可交易</v>
      </c>
      <c r="V739" s="2" t="str">
        <f t="shared" si="239"/>
        <v/>
      </c>
      <c r="W739" s="2" t="str">
        <f t="shared" si="240"/>
        <v/>
      </c>
      <c r="X739" s="2">
        <f t="shared" si="249"/>
        <v>1</v>
      </c>
      <c r="Y739">
        <f t="shared" si="250"/>
        <v>0</v>
      </c>
    </row>
    <row r="740" spans="1:25" x14ac:dyDescent="0.3">
      <c r="A740" s="1">
        <v>34086</v>
      </c>
      <c r="B740">
        <v>438.01001000000002</v>
      </c>
      <c r="C740">
        <v>13.93</v>
      </c>
      <c r="D740">
        <v>14.228011928260599</v>
      </c>
      <c r="E740">
        <f t="shared" si="231"/>
        <v>-0.29801192826059975</v>
      </c>
      <c r="F740" t="str">
        <f t="shared" si="232"/>
        <v/>
      </c>
      <c r="G740" t="str">
        <f t="shared" si="241"/>
        <v/>
      </c>
      <c r="H740">
        <f t="shared" si="242"/>
        <v>-1.3200000000000003</v>
      </c>
      <c r="I740">
        <f t="shared" si="243"/>
        <v>4.4700010000000248</v>
      </c>
      <c r="J740">
        <f t="shared" si="244"/>
        <v>-3.3863643939394121</v>
      </c>
      <c r="K740" t="str">
        <f t="shared" si="245"/>
        <v/>
      </c>
      <c r="L740" s="2" t="str">
        <f t="shared" si="251"/>
        <v/>
      </c>
      <c r="M740" t="str">
        <f t="shared" si="246"/>
        <v/>
      </c>
      <c r="N740" s="1">
        <f t="shared" si="233"/>
        <v>33010</v>
      </c>
      <c r="O740" t="str">
        <f t="shared" si="234"/>
        <v>可交易</v>
      </c>
      <c r="P740" s="2" t="str">
        <f t="shared" si="235"/>
        <v/>
      </c>
      <c r="Q740" s="2" t="str">
        <f t="shared" si="236"/>
        <v/>
      </c>
      <c r="R740" s="2">
        <f t="shared" si="247"/>
        <v>1</v>
      </c>
      <c r="S740">
        <f t="shared" si="248"/>
        <v>0</v>
      </c>
      <c r="T740" s="1">
        <f t="shared" si="237"/>
        <v>33010</v>
      </c>
      <c r="U740" t="str">
        <f t="shared" si="238"/>
        <v>可交易</v>
      </c>
      <c r="V740" s="2" t="str">
        <f t="shared" si="239"/>
        <v/>
      </c>
      <c r="W740" s="2" t="str">
        <f t="shared" si="240"/>
        <v/>
      </c>
      <c r="X740" s="2">
        <f t="shared" si="249"/>
        <v>1</v>
      </c>
      <c r="Y740">
        <f t="shared" si="250"/>
        <v>0</v>
      </c>
    </row>
    <row r="741" spans="1:25" x14ac:dyDescent="0.3">
      <c r="A741" s="1">
        <v>34087</v>
      </c>
      <c r="B741">
        <v>438.01998900000001</v>
      </c>
      <c r="C741">
        <v>13.12</v>
      </c>
      <c r="D741">
        <v>11.2093734992648</v>
      </c>
      <c r="E741">
        <f t="shared" si="231"/>
        <v>1.9106265007351997</v>
      </c>
      <c r="F741" t="str">
        <f t="shared" si="232"/>
        <v>CAll</v>
      </c>
      <c r="G741">
        <f t="shared" si="241"/>
        <v>444.51998900000001</v>
      </c>
      <c r="H741">
        <f t="shared" si="242"/>
        <v>-0.8100000000000005</v>
      </c>
      <c r="I741">
        <f t="shared" si="243"/>
        <v>9.9789999999870815E-3</v>
      </c>
      <c r="J741">
        <f t="shared" si="244"/>
        <v>-1.2319753086403797E-2</v>
      </c>
      <c r="K741">
        <f t="shared" si="245"/>
        <v>443.01998900000001</v>
      </c>
      <c r="L741" s="2">
        <f t="shared" si="251"/>
        <v>1.5</v>
      </c>
      <c r="M741" t="str">
        <f t="shared" si="246"/>
        <v/>
      </c>
      <c r="N741" s="1">
        <f t="shared" si="233"/>
        <v>34087</v>
      </c>
      <c r="O741" t="str">
        <f t="shared" si="234"/>
        <v>可交易</v>
      </c>
      <c r="P741" s="2">
        <f t="shared" si="235"/>
        <v>1.5</v>
      </c>
      <c r="Q741" s="2">
        <f t="shared" si="236"/>
        <v>1.4839505418096342E-2</v>
      </c>
      <c r="R741" s="2">
        <f t="shared" si="247"/>
        <v>1</v>
      </c>
      <c r="S741">
        <f t="shared" si="248"/>
        <v>1</v>
      </c>
      <c r="T741" s="1">
        <f t="shared" si="237"/>
        <v>33010</v>
      </c>
      <c r="U741" t="str">
        <f t="shared" si="238"/>
        <v>可交易</v>
      </c>
      <c r="V741" s="2" t="str">
        <f t="shared" si="239"/>
        <v/>
      </c>
      <c r="W741" s="2" t="str">
        <f t="shared" si="240"/>
        <v/>
      </c>
      <c r="X741" s="2">
        <f t="shared" si="249"/>
        <v>1</v>
      </c>
      <c r="Y741">
        <f t="shared" si="250"/>
        <v>0</v>
      </c>
    </row>
    <row r="742" spans="1:25" x14ac:dyDescent="0.3">
      <c r="A742" s="1">
        <v>34088</v>
      </c>
      <c r="B742">
        <v>438.89001500000001</v>
      </c>
      <c r="C742">
        <v>12.8</v>
      </c>
      <c r="D742">
        <v>12.667885408155501</v>
      </c>
      <c r="E742">
        <f t="shared" si="231"/>
        <v>0.13211459184450014</v>
      </c>
      <c r="F742" t="str">
        <f t="shared" si="232"/>
        <v/>
      </c>
      <c r="G742" t="str">
        <f t="shared" si="241"/>
        <v/>
      </c>
      <c r="H742">
        <f t="shared" si="242"/>
        <v>-0.31999999999999851</v>
      </c>
      <c r="I742">
        <f t="shared" si="243"/>
        <v>0.87002599999999575</v>
      </c>
      <c r="J742">
        <f t="shared" si="244"/>
        <v>-2.7188312499999996</v>
      </c>
      <c r="K742" t="str">
        <f t="shared" si="245"/>
        <v/>
      </c>
      <c r="L742" s="2" t="str">
        <f t="shared" si="251"/>
        <v/>
      </c>
      <c r="M742" t="str">
        <f t="shared" si="246"/>
        <v/>
      </c>
      <c r="N742" s="1">
        <f t="shared" si="233"/>
        <v>34087</v>
      </c>
      <c r="O742" t="str">
        <f t="shared" si="234"/>
        <v>不可交易</v>
      </c>
      <c r="P742" s="2" t="str">
        <f t="shared" si="235"/>
        <v/>
      </c>
      <c r="Q742" s="2" t="str">
        <f t="shared" si="236"/>
        <v/>
      </c>
      <c r="R742" s="2">
        <f t="shared" si="247"/>
        <v>1.0148395054180963</v>
      </c>
      <c r="S742">
        <f t="shared" si="248"/>
        <v>1</v>
      </c>
      <c r="T742" s="1">
        <f t="shared" si="237"/>
        <v>33010</v>
      </c>
      <c r="U742" t="str">
        <f t="shared" si="238"/>
        <v>可交易</v>
      </c>
      <c r="V742" s="2" t="str">
        <f t="shared" si="239"/>
        <v/>
      </c>
      <c r="W742" s="2" t="str">
        <f t="shared" si="240"/>
        <v/>
      </c>
      <c r="X742" s="2">
        <f t="shared" si="249"/>
        <v>1</v>
      </c>
      <c r="Y742">
        <f t="shared" si="250"/>
        <v>0</v>
      </c>
    </row>
    <row r="743" spans="1:25" x14ac:dyDescent="0.3">
      <c r="A743" s="1">
        <v>34089</v>
      </c>
      <c r="B743">
        <v>440.19000199999999</v>
      </c>
      <c r="C743">
        <v>12.42</v>
      </c>
      <c r="D743">
        <v>12.2391281451285</v>
      </c>
      <c r="E743">
        <f t="shared" si="231"/>
        <v>0.18087185487149959</v>
      </c>
      <c r="F743" t="str">
        <f t="shared" si="232"/>
        <v/>
      </c>
      <c r="G743" t="str">
        <f t="shared" si="241"/>
        <v/>
      </c>
      <c r="H743">
        <f t="shared" si="242"/>
        <v>-0.38000000000000078</v>
      </c>
      <c r="I743">
        <f t="shared" si="243"/>
        <v>1.2999869999999873</v>
      </c>
      <c r="J743">
        <f t="shared" si="244"/>
        <v>-3.4210184210525911</v>
      </c>
      <c r="K743" t="str">
        <f t="shared" si="245"/>
        <v/>
      </c>
      <c r="L743" s="2" t="str">
        <f t="shared" si="251"/>
        <v/>
      </c>
      <c r="M743" t="str">
        <f t="shared" si="246"/>
        <v/>
      </c>
      <c r="N743" s="1">
        <f t="shared" si="233"/>
        <v>34087</v>
      </c>
      <c r="O743" t="str">
        <f t="shared" si="234"/>
        <v>不可交易</v>
      </c>
      <c r="P743" s="2" t="str">
        <f t="shared" si="235"/>
        <v/>
      </c>
      <c r="Q743" s="2" t="str">
        <f t="shared" si="236"/>
        <v/>
      </c>
      <c r="R743" s="2">
        <f t="shared" si="247"/>
        <v>1.0148395054180963</v>
      </c>
      <c r="S743">
        <f t="shared" si="248"/>
        <v>1</v>
      </c>
      <c r="T743" s="1">
        <f t="shared" si="237"/>
        <v>33010</v>
      </c>
      <c r="U743" t="str">
        <f t="shared" si="238"/>
        <v>可交易</v>
      </c>
      <c r="V743" s="2" t="str">
        <f t="shared" si="239"/>
        <v/>
      </c>
      <c r="W743" s="2" t="str">
        <f t="shared" si="240"/>
        <v/>
      </c>
      <c r="X743" s="2">
        <f t="shared" si="249"/>
        <v>1</v>
      </c>
      <c r="Y743">
        <f t="shared" si="250"/>
        <v>0</v>
      </c>
    </row>
    <row r="744" spans="1:25" x14ac:dyDescent="0.3">
      <c r="A744" s="1">
        <v>34092</v>
      </c>
      <c r="B744">
        <v>442.459991</v>
      </c>
      <c r="C744">
        <v>12.9</v>
      </c>
      <c r="D744">
        <v>13.013824490837299</v>
      </c>
      <c r="E744">
        <f t="shared" si="231"/>
        <v>-0.11382449083729895</v>
      </c>
      <c r="F744" t="str">
        <f t="shared" si="232"/>
        <v/>
      </c>
      <c r="G744" t="str">
        <f t="shared" si="241"/>
        <v/>
      </c>
      <c r="H744">
        <f t="shared" si="242"/>
        <v>0.48000000000000043</v>
      </c>
      <c r="I744">
        <f t="shared" si="243"/>
        <v>2.2699890000000096</v>
      </c>
      <c r="J744">
        <f t="shared" si="244"/>
        <v>4.7291437500000155</v>
      </c>
      <c r="K744" t="str">
        <f t="shared" si="245"/>
        <v/>
      </c>
      <c r="L744" s="2" t="str">
        <f t="shared" si="251"/>
        <v/>
      </c>
      <c r="M744" t="str">
        <f t="shared" si="246"/>
        <v/>
      </c>
      <c r="N744" s="1">
        <f t="shared" si="233"/>
        <v>34087</v>
      </c>
      <c r="O744" t="str">
        <f t="shared" si="234"/>
        <v>不可交易</v>
      </c>
      <c r="P744" s="2" t="str">
        <f t="shared" si="235"/>
        <v/>
      </c>
      <c r="Q744" s="2" t="str">
        <f t="shared" si="236"/>
        <v/>
      </c>
      <c r="R744" s="2">
        <f t="shared" si="247"/>
        <v>1.0148395054180963</v>
      </c>
      <c r="S744">
        <f t="shared" si="248"/>
        <v>1</v>
      </c>
      <c r="T744" s="1">
        <f t="shared" si="237"/>
        <v>33010</v>
      </c>
      <c r="U744" t="str">
        <f t="shared" si="238"/>
        <v>可交易</v>
      </c>
      <c r="V744" s="2" t="str">
        <f t="shared" si="239"/>
        <v/>
      </c>
      <c r="W744" s="2" t="str">
        <f t="shared" si="240"/>
        <v/>
      </c>
      <c r="X744" s="2">
        <f t="shared" si="249"/>
        <v>1</v>
      </c>
      <c r="Y744">
        <f t="shared" si="250"/>
        <v>0</v>
      </c>
    </row>
    <row r="745" spans="1:25" x14ac:dyDescent="0.3">
      <c r="A745" s="1">
        <v>34093</v>
      </c>
      <c r="B745">
        <v>444.04998799999998</v>
      </c>
      <c r="C745">
        <v>12.14</v>
      </c>
      <c r="D745">
        <v>12.3390789684418</v>
      </c>
      <c r="E745">
        <f t="shared" si="231"/>
        <v>-0.19907896844179973</v>
      </c>
      <c r="F745" t="str">
        <f t="shared" si="232"/>
        <v/>
      </c>
      <c r="G745" t="str">
        <f t="shared" si="241"/>
        <v/>
      </c>
      <c r="H745">
        <f t="shared" si="242"/>
        <v>-0.75999999999999979</v>
      </c>
      <c r="I745">
        <f t="shared" si="243"/>
        <v>1.5899969999999826</v>
      </c>
      <c r="J745">
        <f t="shared" si="244"/>
        <v>-2.0921013157894515</v>
      </c>
      <c r="K745" t="str">
        <f t="shared" si="245"/>
        <v/>
      </c>
      <c r="L745" s="2" t="str">
        <f t="shared" si="251"/>
        <v/>
      </c>
      <c r="M745" t="str">
        <f t="shared" si="246"/>
        <v/>
      </c>
      <c r="N745" s="1">
        <f t="shared" si="233"/>
        <v>34087</v>
      </c>
      <c r="O745" t="str">
        <f t="shared" si="234"/>
        <v>不可交易</v>
      </c>
      <c r="P745" s="2" t="str">
        <f t="shared" si="235"/>
        <v/>
      </c>
      <c r="Q745" s="2" t="str">
        <f t="shared" si="236"/>
        <v/>
      </c>
      <c r="R745" s="2">
        <f t="shared" si="247"/>
        <v>1.0148395054180963</v>
      </c>
      <c r="S745">
        <f t="shared" si="248"/>
        <v>1</v>
      </c>
      <c r="T745" s="1">
        <f t="shared" si="237"/>
        <v>33010</v>
      </c>
      <c r="U745" t="str">
        <f t="shared" si="238"/>
        <v>可交易</v>
      </c>
      <c r="V745" s="2" t="str">
        <f t="shared" si="239"/>
        <v/>
      </c>
      <c r="W745" s="2" t="str">
        <f t="shared" si="240"/>
        <v/>
      </c>
      <c r="X745" s="2">
        <f t="shared" si="249"/>
        <v>1</v>
      </c>
      <c r="Y745">
        <f t="shared" si="250"/>
        <v>0</v>
      </c>
    </row>
    <row r="746" spans="1:25" x14ac:dyDescent="0.3">
      <c r="A746" s="1">
        <v>34094</v>
      </c>
      <c r="B746">
        <v>444.51998900000001</v>
      </c>
      <c r="C746">
        <v>12.38</v>
      </c>
      <c r="D746">
        <v>12.430149318680799</v>
      </c>
      <c r="E746">
        <f t="shared" si="231"/>
        <v>-5.0149318680798416E-2</v>
      </c>
      <c r="F746" t="str">
        <f t="shared" si="232"/>
        <v/>
      </c>
      <c r="G746" t="str">
        <f t="shared" si="241"/>
        <v/>
      </c>
      <c r="H746">
        <f t="shared" si="242"/>
        <v>0.24000000000000021</v>
      </c>
      <c r="I746">
        <f t="shared" si="243"/>
        <v>0.47000100000002476</v>
      </c>
      <c r="J746">
        <f t="shared" si="244"/>
        <v>1.9583375000001015</v>
      </c>
      <c r="K746" t="str">
        <f t="shared" si="245"/>
        <v/>
      </c>
      <c r="L746" s="2" t="str">
        <f t="shared" si="251"/>
        <v/>
      </c>
      <c r="M746" t="str">
        <f t="shared" si="246"/>
        <v/>
      </c>
      <c r="N746" s="1">
        <f t="shared" si="233"/>
        <v>34087</v>
      </c>
      <c r="O746" t="str">
        <f t="shared" si="234"/>
        <v>可交易</v>
      </c>
      <c r="P746" s="2" t="str">
        <f t="shared" si="235"/>
        <v/>
      </c>
      <c r="Q746" s="2" t="str">
        <f t="shared" si="236"/>
        <v/>
      </c>
      <c r="R746" s="2">
        <f t="shared" si="247"/>
        <v>1.0148395054180963</v>
      </c>
      <c r="S746">
        <f t="shared" si="248"/>
        <v>1</v>
      </c>
      <c r="T746" s="1">
        <f t="shared" si="237"/>
        <v>33010</v>
      </c>
      <c r="U746" t="str">
        <f t="shared" si="238"/>
        <v>可交易</v>
      </c>
      <c r="V746" s="2" t="str">
        <f t="shared" si="239"/>
        <v/>
      </c>
      <c r="W746" s="2" t="str">
        <f t="shared" si="240"/>
        <v/>
      </c>
      <c r="X746" s="2">
        <f t="shared" si="249"/>
        <v>1</v>
      </c>
      <c r="Y746">
        <f t="shared" si="250"/>
        <v>0</v>
      </c>
    </row>
    <row r="747" spans="1:25" x14ac:dyDescent="0.3">
      <c r="A747" s="1">
        <v>34095</v>
      </c>
      <c r="B747">
        <v>443.26001000000002</v>
      </c>
      <c r="C747">
        <v>13.22</v>
      </c>
      <c r="D747">
        <v>13.2256343631619</v>
      </c>
      <c r="E747">
        <f t="shared" si="231"/>
        <v>-5.6343631618993584E-3</v>
      </c>
      <c r="F747" t="str">
        <f t="shared" si="232"/>
        <v/>
      </c>
      <c r="G747" t="str">
        <f t="shared" si="241"/>
        <v/>
      </c>
      <c r="H747">
        <f t="shared" si="242"/>
        <v>0.83999999999999986</v>
      </c>
      <c r="I747">
        <f t="shared" si="243"/>
        <v>-1.2599789999999871</v>
      </c>
      <c r="J747">
        <f t="shared" si="244"/>
        <v>-1.499974999999985</v>
      </c>
      <c r="K747" t="str">
        <f t="shared" si="245"/>
        <v/>
      </c>
      <c r="L747" s="2" t="str">
        <f t="shared" si="251"/>
        <v/>
      </c>
      <c r="M747" t="str">
        <f t="shared" si="246"/>
        <v/>
      </c>
      <c r="N747" s="1">
        <f t="shared" si="233"/>
        <v>34087</v>
      </c>
      <c r="O747" t="str">
        <f t="shared" si="234"/>
        <v>可交易</v>
      </c>
      <c r="P747" s="2" t="str">
        <f t="shared" si="235"/>
        <v/>
      </c>
      <c r="Q747" s="2" t="str">
        <f t="shared" si="236"/>
        <v/>
      </c>
      <c r="R747" s="2">
        <f t="shared" si="247"/>
        <v>1.0148395054180963</v>
      </c>
      <c r="S747">
        <f t="shared" si="248"/>
        <v>1</v>
      </c>
      <c r="T747" s="1">
        <f t="shared" si="237"/>
        <v>33010</v>
      </c>
      <c r="U747" t="str">
        <f t="shared" si="238"/>
        <v>可交易</v>
      </c>
      <c r="V747" s="2" t="str">
        <f t="shared" si="239"/>
        <v/>
      </c>
      <c r="W747" s="2" t="str">
        <f t="shared" si="240"/>
        <v/>
      </c>
      <c r="X747" s="2">
        <f t="shared" si="249"/>
        <v>1</v>
      </c>
      <c r="Y747">
        <f t="shared" si="250"/>
        <v>0</v>
      </c>
    </row>
    <row r="748" spans="1:25" x14ac:dyDescent="0.3">
      <c r="A748" s="1">
        <v>34096</v>
      </c>
      <c r="B748">
        <v>442.30999800000001</v>
      </c>
      <c r="C748">
        <v>13.01</v>
      </c>
      <c r="D748">
        <v>13.224283267998</v>
      </c>
      <c r="E748">
        <f t="shared" si="231"/>
        <v>-0.21428326799800068</v>
      </c>
      <c r="F748" t="str">
        <f t="shared" si="232"/>
        <v/>
      </c>
      <c r="G748" t="str">
        <f t="shared" si="241"/>
        <v/>
      </c>
      <c r="H748">
        <f t="shared" si="242"/>
        <v>-0.21000000000000085</v>
      </c>
      <c r="I748">
        <f t="shared" si="243"/>
        <v>-0.95001200000001518</v>
      </c>
      <c r="J748">
        <f t="shared" si="244"/>
        <v>4.5238666666667209</v>
      </c>
      <c r="K748" t="str">
        <f t="shared" si="245"/>
        <v/>
      </c>
      <c r="L748" s="2" t="str">
        <f t="shared" si="251"/>
        <v/>
      </c>
      <c r="M748" t="str">
        <f t="shared" si="246"/>
        <v/>
      </c>
      <c r="N748" s="1">
        <f t="shared" si="233"/>
        <v>34087</v>
      </c>
      <c r="O748" t="str">
        <f t="shared" si="234"/>
        <v>可交易</v>
      </c>
      <c r="P748" s="2" t="str">
        <f t="shared" si="235"/>
        <v/>
      </c>
      <c r="Q748" s="2" t="str">
        <f t="shared" si="236"/>
        <v/>
      </c>
      <c r="R748" s="2">
        <f t="shared" si="247"/>
        <v>1.0148395054180963</v>
      </c>
      <c r="S748">
        <f t="shared" si="248"/>
        <v>1</v>
      </c>
      <c r="T748" s="1">
        <f t="shared" si="237"/>
        <v>33010</v>
      </c>
      <c r="U748" t="str">
        <f t="shared" si="238"/>
        <v>可交易</v>
      </c>
      <c r="V748" s="2" t="str">
        <f t="shared" si="239"/>
        <v/>
      </c>
      <c r="W748" s="2" t="str">
        <f t="shared" si="240"/>
        <v/>
      </c>
      <c r="X748" s="2">
        <f t="shared" si="249"/>
        <v>1</v>
      </c>
      <c r="Y748">
        <f t="shared" si="250"/>
        <v>0</v>
      </c>
    </row>
    <row r="749" spans="1:25" x14ac:dyDescent="0.3">
      <c r="A749" s="1">
        <v>34099</v>
      </c>
      <c r="B749">
        <v>442.79998799999998</v>
      </c>
      <c r="C749">
        <v>13.72</v>
      </c>
      <c r="D749">
        <v>14.1845451158058</v>
      </c>
      <c r="E749">
        <f t="shared" si="231"/>
        <v>-0.46454511580579982</v>
      </c>
      <c r="F749" t="str">
        <f t="shared" si="232"/>
        <v/>
      </c>
      <c r="G749" t="str">
        <f t="shared" si="241"/>
        <v/>
      </c>
      <c r="H749">
        <f t="shared" si="242"/>
        <v>0.71000000000000085</v>
      </c>
      <c r="I749">
        <f t="shared" si="243"/>
        <v>0.4899899999999775</v>
      </c>
      <c r="J749">
        <f t="shared" si="244"/>
        <v>0.69012676056334776</v>
      </c>
      <c r="K749" t="str">
        <f t="shared" si="245"/>
        <v/>
      </c>
      <c r="L749" s="2" t="str">
        <f t="shared" si="251"/>
        <v/>
      </c>
      <c r="M749" t="str">
        <f t="shared" si="246"/>
        <v/>
      </c>
      <c r="N749" s="1">
        <f t="shared" si="233"/>
        <v>34087</v>
      </c>
      <c r="O749" t="str">
        <f t="shared" si="234"/>
        <v>可交易</v>
      </c>
      <c r="P749" s="2" t="str">
        <f t="shared" si="235"/>
        <v/>
      </c>
      <c r="Q749" s="2" t="str">
        <f t="shared" si="236"/>
        <v/>
      </c>
      <c r="R749" s="2">
        <f t="shared" si="247"/>
        <v>1.0148395054180963</v>
      </c>
      <c r="S749">
        <f t="shared" si="248"/>
        <v>1</v>
      </c>
      <c r="T749" s="1">
        <f t="shared" si="237"/>
        <v>33010</v>
      </c>
      <c r="U749" t="str">
        <f t="shared" si="238"/>
        <v>可交易</v>
      </c>
      <c r="V749" s="2" t="str">
        <f t="shared" si="239"/>
        <v/>
      </c>
      <c r="W749" s="2" t="str">
        <f t="shared" si="240"/>
        <v/>
      </c>
      <c r="X749" s="2">
        <f t="shared" si="249"/>
        <v>1</v>
      </c>
      <c r="Y749">
        <f t="shared" si="250"/>
        <v>0</v>
      </c>
    </row>
    <row r="750" spans="1:25" x14ac:dyDescent="0.3">
      <c r="A750" s="1">
        <v>34100</v>
      </c>
      <c r="B750">
        <v>444.35998499999999</v>
      </c>
      <c r="C750">
        <v>13.35</v>
      </c>
      <c r="D750">
        <v>13.839383254186201</v>
      </c>
      <c r="E750">
        <f t="shared" si="231"/>
        <v>-0.4893832541862011</v>
      </c>
      <c r="F750" t="str">
        <f t="shared" si="232"/>
        <v/>
      </c>
      <c r="G750" t="str">
        <f t="shared" si="241"/>
        <v/>
      </c>
      <c r="H750">
        <f t="shared" si="242"/>
        <v>-0.37000000000000099</v>
      </c>
      <c r="I750">
        <f t="shared" si="243"/>
        <v>1.5599970000000098</v>
      </c>
      <c r="J750">
        <f t="shared" si="244"/>
        <v>-4.2162081081081233</v>
      </c>
      <c r="K750" t="str">
        <f t="shared" si="245"/>
        <v/>
      </c>
      <c r="L750" s="2" t="str">
        <f t="shared" si="251"/>
        <v/>
      </c>
      <c r="M750" t="str">
        <f t="shared" si="246"/>
        <v/>
      </c>
      <c r="N750" s="1">
        <f t="shared" si="233"/>
        <v>34087</v>
      </c>
      <c r="O750" t="str">
        <f t="shared" si="234"/>
        <v>可交易</v>
      </c>
      <c r="P750" s="2" t="str">
        <f t="shared" si="235"/>
        <v/>
      </c>
      <c r="Q750" s="2" t="str">
        <f t="shared" si="236"/>
        <v/>
      </c>
      <c r="R750" s="2">
        <f t="shared" si="247"/>
        <v>1.0148395054180963</v>
      </c>
      <c r="S750">
        <f t="shared" si="248"/>
        <v>1</v>
      </c>
      <c r="T750" s="1">
        <f t="shared" si="237"/>
        <v>33010</v>
      </c>
      <c r="U750" t="str">
        <f t="shared" si="238"/>
        <v>可交易</v>
      </c>
      <c r="V750" s="2" t="str">
        <f t="shared" si="239"/>
        <v/>
      </c>
      <c r="W750" s="2" t="str">
        <f t="shared" si="240"/>
        <v/>
      </c>
      <c r="X750" s="2">
        <f t="shared" si="249"/>
        <v>1</v>
      </c>
      <c r="Y750">
        <f t="shared" si="250"/>
        <v>0</v>
      </c>
    </row>
    <row r="751" spans="1:25" x14ac:dyDescent="0.3">
      <c r="A751" s="1">
        <v>34101</v>
      </c>
      <c r="B751">
        <v>444.79998799999998</v>
      </c>
      <c r="C751">
        <v>13.56</v>
      </c>
      <c r="D751">
        <v>13.710197804010001</v>
      </c>
      <c r="E751">
        <f t="shared" si="231"/>
        <v>-0.15019780401000027</v>
      </c>
      <c r="F751" t="str">
        <f t="shared" si="232"/>
        <v/>
      </c>
      <c r="G751" t="str">
        <f t="shared" si="241"/>
        <v/>
      </c>
      <c r="H751">
        <f t="shared" si="242"/>
        <v>0.21000000000000085</v>
      </c>
      <c r="I751">
        <f t="shared" si="243"/>
        <v>0.44000299999999015</v>
      </c>
      <c r="J751">
        <f t="shared" si="244"/>
        <v>2.0952523809523256</v>
      </c>
      <c r="K751" t="str">
        <f t="shared" si="245"/>
        <v/>
      </c>
      <c r="L751" s="2" t="str">
        <f t="shared" si="251"/>
        <v/>
      </c>
      <c r="M751" t="str">
        <f t="shared" si="246"/>
        <v/>
      </c>
      <c r="N751" s="1">
        <f t="shared" si="233"/>
        <v>34087</v>
      </c>
      <c r="O751" t="str">
        <f t="shared" si="234"/>
        <v>可交易</v>
      </c>
      <c r="P751" s="2" t="str">
        <f t="shared" si="235"/>
        <v/>
      </c>
      <c r="Q751" s="2" t="str">
        <f t="shared" si="236"/>
        <v/>
      </c>
      <c r="R751" s="2">
        <f t="shared" si="247"/>
        <v>1.0148395054180963</v>
      </c>
      <c r="S751">
        <f t="shared" si="248"/>
        <v>1</v>
      </c>
      <c r="T751" s="1">
        <f t="shared" si="237"/>
        <v>33010</v>
      </c>
      <c r="U751" t="str">
        <f t="shared" si="238"/>
        <v>可交易</v>
      </c>
      <c r="V751" s="2" t="str">
        <f t="shared" si="239"/>
        <v/>
      </c>
      <c r="W751" s="2" t="str">
        <f t="shared" si="240"/>
        <v/>
      </c>
      <c r="X751" s="2">
        <f t="shared" si="249"/>
        <v>1</v>
      </c>
      <c r="Y751">
        <f t="shared" si="250"/>
        <v>0</v>
      </c>
    </row>
    <row r="752" spans="1:25" x14ac:dyDescent="0.3">
      <c r="A752" s="1">
        <v>34102</v>
      </c>
      <c r="B752">
        <v>439.23001099999999</v>
      </c>
      <c r="C752">
        <v>14.76</v>
      </c>
      <c r="D752">
        <v>14.3609306655447</v>
      </c>
      <c r="E752">
        <f t="shared" si="231"/>
        <v>0.3990693344552998</v>
      </c>
      <c r="F752" t="str">
        <f t="shared" si="232"/>
        <v/>
      </c>
      <c r="G752" t="str">
        <f t="shared" si="241"/>
        <v/>
      </c>
      <c r="H752">
        <f t="shared" si="242"/>
        <v>1.1999999999999993</v>
      </c>
      <c r="I752">
        <f t="shared" si="243"/>
        <v>-5.5699769999999944</v>
      </c>
      <c r="J752">
        <f t="shared" si="244"/>
        <v>-4.6416474999999977</v>
      </c>
      <c r="K752" t="str">
        <f t="shared" si="245"/>
        <v/>
      </c>
      <c r="L752" s="2" t="str">
        <f t="shared" si="251"/>
        <v/>
      </c>
      <c r="M752" t="str">
        <f t="shared" si="246"/>
        <v/>
      </c>
      <c r="N752" s="1">
        <f t="shared" si="233"/>
        <v>34087</v>
      </c>
      <c r="O752" t="str">
        <f t="shared" si="234"/>
        <v>可交易</v>
      </c>
      <c r="P752" s="2" t="str">
        <f t="shared" si="235"/>
        <v/>
      </c>
      <c r="Q752" s="2" t="str">
        <f t="shared" si="236"/>
        <v/>
      </c>
      <c r="R752" s="2">
        <f t="shared" si="247"/>
        <v>1.0148395054180963</v>
      </c>
      <c r="S752">
        <f t="shared" si="248"/>
        <v>1</v>
      </c>
      <c r="T752" s="1">
        <f t="shared" si="237"/>
        <v>33010</v>
      </c>
      <c r="U752" t="str">
        <f t="shared" si="238"/>
        <v>可交易</v>
      </c>
      <c r="V752" s="2" t="str">
        <f t="shared" si="239"/>
        <v/>
      </c>
      <c r="W752" s="2" t="str">
        <f t="shared" si="240"/>
        <v/>
      </c>
      <c r="X752" s="2">
        <f t="shared" si="249"/>
        <v>1</v>
      </c>
      <c r="Y752">
        <f t="shared" si="250"/>
        <v>0</v>
      </c>
    </row>
    <row r="753" spans="1:25" x14ac:dyDescent="0.3">
      <c r="A753" s="1">
        <v>34103</v>
      </c>
      <c r="B753">
        <v>439.55999800000001</v>
      </c>
      <c r="C753">
        <v>14.39</v>
      </c>
      <c r="D753">
        <v>14.285968552129001</v>
      </c>
      <c r="E753">
        <f t="shared" si="231"/>
        <v>0.10403144787099983</v>
      </c>
      <c r="F753" t="str">
        <f t="shared" si="232"/>
        <v/>
      </c>
      <c r="G753" t="str">
        <f t="shared" si="241"/>
        <v/>
      </c>
      <c r="H753">
        <f t="shared" si="242"/>
        <v>-0.36999999999999922</v>
      </c>
      <c r="I753">
        <f t="shared" si="243"/>
        <v>0.32998700000001691</v>
      </c>
      <c r="J753">
        <f t="shared" si="244"/>
        <v>-0.89185675675680431</v>
      </c>
      <c r="K753" t="str">
        <f t="shared" si="245"/>
        <v/>
      </c>
      <c r="L753" s="2" t="str">
        <f t="shared" si="251"/>
        <v/>
      </c>
      <c r="M753" t="str">
        <f t="shared" si="246"/>
        <v/>
      </c>
      <c r="N753" s="1">
        <f t="shared" si="233"/>
        <v>34087</v>
      </c>
      <c r="O753" t="str">
        <f t="shared" si="234"/>
        <v>可交易</v>
      </c>
      <c r="P753" s="2" t="str">
        <f t="shared" si="235"/>
        <v/>
      </c>
      <c r="Q753" s="2" t="str">
        <f t="shared" si="236"/>
        <v/>
      </c>
      <c r="R753" s="2">
        <f t="shared" si="247"/>
        <v>1.0148395054180963</v>
      </c>
      <c r="S753">
        <f t="shared" si="248"/>
        <v>1</v>
      </c>
      <c r="T753" s="1">
        <f t="shared" si="237"/>
        <v>33010</v>
      </c>
      <c r="U753" t="str">
        <f t="shared" si="238"/>
        <v>可交易</v>
      </c>
      <c r="V753" s="2" t="str">
        <f t="shared" si="239"/>
        <v/>
      </c>
      <c r="W753" s="2" t="str">
        <f t="shared" si="240"/>
        <v/>
      </c>
      <c r="X753" s="2">
        <f t="shared" si="249"/>
        <v>1</v>
      </c>
      <c r="Y753">
        <f t="shared" si="250"/>
        <v>0</v>
      </c>
    </row>
    <row r="754" spans="1:25" x14ac:dyDescent="0.3">
      <c r="A754" s="1">
        <v>34106</v>
      </c>
      <c r="B754">
        <v>440.36999500000002</v>
      </c>
      <c r="C754">
        <v>14.13</v>
      </c>
      <c r="D754">
        <v>14.2280171567899</v>
      </c>
      <c r="E754">
        <f t="shared" si="231"/>
        <v>-9.8017156789898863E-2</v>
      </c>
      <c r="F754" t="str">
        <f t="shared" si="232"/>
        <v/>
      </c>
      <c r="G754" t="str">
        <f t="shared" si="241"/>
        <v/>
      </c>
      <c r="H754">
        <f t="shared" si="242"/>
        <v>-0.25999999999999979</v>
      </c>
      <c r="I754">
        <f t="shared" si="243"/>
        <v>0.80999700000000985</v>
      </c>
      <c r="J754">
        <f t="shared" si="244"/>
        <v>-3.1153730769231172</v>
      </c>
      <c r="K754" t="str">
        <f t="shared" si="245"/>
        <v/>
      </c>
      <c r="L754" s="2" t="str">
        <f t="shared" si="251"/>
        <v/>
      </c>
      <c r="M754" t="str">
        <f t="shared" si="246"/>
        <v/>
      </c>
      <c r="N754" s="1">
        <f t="shared" si="233"/>
        <v>34087</v>
      </c>
      <c r="O754" t="str">
        <f t="shared" si="234"/>
        <v>可交易</v>
      </c>
      <c r="P754" s="2" t="str">
        <f t="shared" si="235"/>
        <v/>
      </c>
      <c r="Q754" s="2" t="str">
        <f t="shared" si="236"/>
        <v/>
      </c>
      <c r="R754" s="2">
        <f t="shared" si="247"/>
        <v>1.0148395054180963</v>
      </c>
      <c r="S754">
        <f t="shared" si="248"/>
        <v>1</v>
      </c>
      <c r="T754" s="1">
        <f t="shared" si="237"/>
        <v>33010</v>
      </c>
      <c r="U754" t="str">
        <f t="shared" si="238"/>
        <v>可交易</v>
      </c>
      <c r="V754" s="2" t="str">
        <f t="shared" si="239"/>
        <v/>
      </c>
      <c r="W754" s="2" t="str">
        <f t="shared" si="240"/>
        <v/>
      </c>
      <c r="X754" s="2">
        <f t="shared" si="249"/>
        <v>1</v>
      </c>
      <c r="Y754">
        <f t="shared" si="250"/>
        <v>0</v>
      </c>
    </row>
    <row r="755" spans="1:25" x14ac:dyDescent="0.3">
      <c r="A755" s="1">
        <v>34107</v>
      </c>
      <c r="B755">
        <v>440.32000699999998</v>
      </c>
      <c r="C755">
        <v>14.19</v>
      </c>
      <c r="D755">
        <v>14.222642894555801</v>
      </c>
      <c r="E755">
        <f t="shared" si="231"/>
        <v>-3.264289455580105E-2</v>
      </c>
      <c r="F755" t="str">
        <f t="shared" si="232"/>
        <v/>
      </c>
      <c r="G755" t="str">
        <f t="shared" si="241"/>
        <v/>
      </c>
      <c r="H755">
        <f t="shared" si="242"/>
        <v>5.9999999999998721E-2</v>
      </c>
      <c r="I755">
        <f t="shared" si="243"/>
        <v>-4.9988000000041666E-2</v>
      </c>
      <c r="J755">
        <f t="shared" si="244"/>
        <v>-0.83313333333404549</v>
      </c>
      <c r="K755" t="str">
        <f t="shared" si="245"/>
        <v/>
      </c>
      <c r="L755" s="2" t="str">
        <f t="shared" si="251"/>
        <v/>
      </c>
      <c r="M755" t="str">
        <f t="shared" si="246"/>
        <v/>
      </c>
      <c r="N755" s="1">
        <f t="shared" si="233"/>
        <v>34087</v>
      </c>
      <c r="O755" t="str">
        <f t="shared" si="234"/>
        <v>可交易</v>
      </c>
      <c r="P755" s="2" t="str">
        <f t="shared" si="235"/>
        <v/>
      </c>
      <c r="Q755" s="2" t="str">
        <f t="shared" si="236"/>
        <v/>
      </c>
      <c r="R755" s="2">
        <f t="shared" si="247"/>
        <v>1.0148395054180963</v>
      </c>
      <c r="S755">
        <f t="shared" si="248"/>
        <v>1</v>
      </c>
      <c r="T755" s="1">
        <f t="shared" si="237"/>
        <v>33010</v>
      </c>
      <c r="U755" t="str">
        <f t="shared" si="238"/>
        <v>可交易</v>
      </c>
      <c r="V755" s="2" t="str">
        <f t="shared" si="239"/>
        <v/>
      </c>
      <c r="W755" s="2" t="str">
        <f t="shared" si="240"/>
        <v/>
      </c>
      <c r="X755" s="2">
        <f t="shared" si="249"/>
        <v>1</v>
      </c>
      <c r="Y755">
        <f t="shared" si="250"/>
        <v>0</v>
      </c>
    </row>
    <row r="756" spans="1:25" x14ac:dyDescent="0.3">
      <c r="A756" s="1">
        <v>34108</v>
      </c>
      <c r="B756">
        <v>447.57000699999998</v>
      </c>
      <c r="C756">
        <v>14.29</v>
      </c>
      <c r="D756">
        <v>14.2775771252367</v>
      </c>
      <c r="E756">
        <f t="shared" si="231"/>
        <v>1.2422874763299063E-2</v>
      </c>
      <c r="F756" t="str">
        <f t="shared" si="232"/>
        <v/>
      </c>
      <c r="G756" t="str">
        <f t="shared" si="241"/>
        <v/>
      </c>
      <c r="H756">
        <f t="shared" si="242"/>
        <v>9.9999999999999645E-2</v>
      </c>
      <c r="I756">
        <f t="shared" si="243"/>
        <v>7.25</v>
      </c>
      <c r="J756">
        <f t="shared" si="244"/>
        <v>72.500000000000256</v>
      </c>
      <c r="K756" t="str">
        <f t="shared" si="245"/>
        <v/>
      </c>
      <c r="L756" s="2" t="str">
        <f t="shared" si="251"/>
        <v/>
      </c>
      <c r="M756" t="str">
        <f t="shared" si="246"/>
        <v/>
      </c>
      <c r="N756" s="1">
        <f t="shared" si="233"/>
        <v>34087</v>
      </c>
      <c r="O756" t="str">
        <f t="shared" si="234"/>
        <v>可交易</v>
      </c>
      <c r="P756" s="2" t="str">
        <f t="shared" si="235"/>
        <v/>
      </c>
      <c r="Q756" s="2" t="str">
        <f t="shared" si="236"/>
        <v/>
      </c>
      <c r="R756" s="2">
        <f t="shared" si="247"/>
        <v>1.0148395054180963</v>
      </c>
      <c r="S756">
        <f t="shared" si="248"/>
        <v>1</v>
      </c>
      <c r="T756" s="1">
        <f t="shared" si="237"/>
        <v>33010</v>
      </c>
      <c r="U756" t="str">
        <f t="shared" si="238"/>
        <v>可交易</v>
      </c>
      <c r="V756" s="2" t="str">
        <f t="shared" si="239"/>
        <v/>
      </c>
      <c r="W756" s="2" t="str">
        <f t="shared" si="240"/>
        <v/>
      </c>
      <c r="X756" s="2">
        <f t="shared" si="249"/>
        <v>1</v>
      </c>
      <c r="Y756">
        <f t="shared" si="250"/>
        <v>0</v>
      </c>
    </row>
    <row r="757" spans="1:25" x14ac:dyDescent="0.3">
      <c r="A757" s="1">
        <v>34109</v>
      </c>
      <c r="B757">
        <v>450.58999599999999</v>
      </c>
      <c r="C757">
        <v>13.98</v>
      </c>
      <c r="D757">
        <v>14.0022581726887</v>
      </c>
      <c r="E757">
        <f t="shared" si="231"/>
        <v>-2.2258172688699673E-2</v>
      </c>
      <c r="F757" t="str">
        <f t="shared" si="232"/>
        <v/>
      </c>
      <c r="G757" t="str">
        <f t="shared" si="241"/>
        <v/>
      </c>
      <c r="H757">
        <f t="shared" si="242"/>
        <v>-0.30999999999999872</v>
      </c>
      <c r="I757">
        <f t="shared" si="243"/>
        <v>3.0199890000000096</v>
      </c>
      <c r="J757">
        <f t="shared" si="244"/>
        <v>-9.7419000000000704</v>
      </c>
      <c r="K757" t="str">
        <f t="shared" si="245"/>
        <v/>
      </c>
      <c r="L757" s="2" t="str">
        <f t="shared" si="251"/>
        <v/>
      </c>
      <c r="M757" t="str">
        <f t="shared" si="246"/>
        <v/>
      </c>
      <c r="N757" s="1">
        <f t="shared" si="233"/>
        <v>34087</v>
      </c>
      <c r="O757" t="str">
        <f t="shared" si="234"/>
        <v>可交易</v>
      </c>
      <c r="P757" s="2" t="str">
        <f t="shared" si="235"/>
        <v/>
      </c>
      <c r="Q757" s="2" t="str">
        <f t="shared" si="236"/>
        <v/>
      </c>
      <c r="R757" s="2">
        <f t="shared" si="247"/>
        <v>1.0148395054180963</v>
      </c>
      <c r="S757">
        <f t="shared" si="248"/>
        <v>1</v>
      </c>
      <c r="T757" s="1">
        <f t="shared" si="237"/>
        <v>33010</v>
      </c>
      <c r="U757" t="str">
        <f t="shared" si="238"/>
        <v>可交易</v>
      </c>
      <c r="V757" s="2" t="str">
        <f t="shared" si="239"/>
        <v/>
      </c>
      <c r="W757" s="2" t="str">
        <f t="shared" si="240"/>
        <v/>
      </c>
      <c r="X757" s="2">
        <f t="shared" si="249"/>
        <v>1</v>
      </c>
      <c r="Y757">
        <f t="shared" si="250"/>
        <v>0</v>
      </c>
    </row>
    <row r="758" spans="1:25" x14ac:dyDescent="0.3">
      <c r="A758" s="1">
        <v>34110</v>
      </c>
      <c r="B758">
        <v>445.83999599999999</v>
      </c>
      <c r="C758">
        <v>14.51</v>
      </c>
      <c r="D758">
        <v>14.3047449413445</v>
      </c>
      <c r="E758">
        <f t="shared" si="231"/>
        <v>0.20525505865549931</v>
      </c>
      <c r="F758" t="str">
        <f t="shared" si="232"/>
        <v/>
      </c>
      <c r="G758" t="str">
        <f t="shared" si="241"/>
        <v/>
      </c>
      <c r="H758">
        <f t="shared" si="242"/>
        <v>0.52999999999999936</v>
      </c>
      <c r="I758">
        <f t="shared" si="243"/>
        <v>-4.75</v>
      </c>
      <c r="J758">
        <f t="shared" si="244"/>
        <v>-8.9622641509434064</v>
      </c>
      <c r="K758" t="str">
        <f t="shared" si="245"/>
        <v/>
      </c>
      <c r="L758" s="2" t="str">
        <f t="shared" si="251"/>
        <v/>
      </c>
      <c r="M758" t="str">
        <f t="shared" si="246"/>
        <v/>
      </c>
      <c r="N758" s="1">
        <f t="shared" si="233"/>
        <v>34087</v>
      </c>
      <c r="O758" t="str">
        <f t="shared" si="234"/>
        <v>可交易</v>
      </c>
      <c r="P758" s="2" t="str">
        <f t="shared" si="235"/>
        <v/>
      </c>
      <c r="Q758" s="2" t="str">
        <f t="shared" si="236"/>
        <v/>
      </c>
      <c r="R758" s="2">
        <f t="shared" si="247"/>
        <v>1.0148395054180963</v>
      </c>
      <c r="S758">
        <f t="shared" si="248"/>
        <v>1</v>
      </c>
      <c r="T758" s="1">
        <f t="shared" si="237"/>
        <v>33010</v>
      </c>
      <c r="U758" t="str">
        <f t="shared" si="238"/>
        <v>可交易</v>
      </c>
      <c r="V758" s="2" t="str">
        <f t="shared" si="239"/>
        <v/>
      </c>
      <c r="W758" s="2" t="str">
        <f t="shared" si="240"/>
        <v/>
      </c>
      <c r="X758" s="2">
        <f t="shared" si="249"/>
        <v>1</v>
      </c>
      <c r="Y758">
        <f t="shared" si="250"/>
        <v>0</v>
      </c>
    </row>
    <row r="759" spans="1:25" x14ac:dyDescent="0.3">
      <c r="A759" s="1">
        <v>34113</v>
      </c>
      <c r="B759">
        <v>448</v>
      </c>
      <c r="C759">
        <v>14.1</v>
      </c>
      <c r="D759">
        <v>14.464327972784901</v>
      </c>
      <c r="E759">
        <f t="shared" si="231"/>
        <v>-0.36432797278490092</v>
      </c>
      <c r="F759" t="str">
        <f t="shared" si="232"/>
        <v/>
      </c>
      <c r="G759" t="str">
        <f t="shared" si="241"/>
        <v/>
      </c>
      <c r="H759">
        <f t="shared" si="242"/>
        <v>-0.41000000000000014</v>
      </c>
      <c r="I759">
        <f t="shared" si="243"/>
        <v>2.1600040000000149</v>
      </c>
      <c r="J759">
        <f t="shared" si="244"/>
        <v>-5.2683024390244251</v>
      </c>
      <c r="K759" t="str">
        <f t="shared" si="245"/>
        <v/>
      </c>
      <c r="L759" s="2" t="str">
        <f t="shared" si="251"/>
        <v/>
      </c>
      <c r="M759" t="str">
        <f t="shared" si="246"/>
        <v/>
      </c>
      <c r="N759" s="1">
        <f t="shared" si="233"/>
        <v>34087</v>
      </c>
      <c r="O759" t="str">
        <f t="shared" si="234"/>
        <v>可交易</v>
      </c>
      <c r="P759" s="2" t="str">
        <f t="shared" si="235"/>
        <v/>
      </c>
      <c r="Q759" s="2" t="str">
        <f t="shared" si="236"/>
        <v/>
      </c>
      <c r="R759" s="2">
        <f t="shared" si="247"/>
        <v>1.0148395054180963</v>
      </c>
      <c r="S759">
        <f t="shared" si="248"/>
        <v>1</v>
      </c>
      <c r="T759" s="1">
        <f t="shared" si="237"/>
        <v>33010</v>
      </c>
      <c r="U759" t="str">
        <f t="shared" si="238"/>
        <v>可交易</v>
      </c>
      <c r="V759" s="2" t="str">
        <f t="shared" si="239"/>
        <v/>
      </c>
      <c r="W759" s="2" t="str">
        <f t="shared" si="240"/>
        <v/>
      </c>
      <c r="X759" s="2">
        <f t="shared" si="249"/>
        <v>1</v>
      </c>
      <c r="Y759">
        <f t="shared" si="250"/>
        <v>0</v>
      </c>
    </row>
    <row r="760" spans="1:25" x14ac:dyDescent="0.3">
      <c r="A760" s="1">
        <v>34114</v>
      </c>
      <c r="B760">
        <v>448.85000600000001</v>
      </c>
      <c r="C760">
        <v>14.04</v>
      </c>
      <c r="D760">
        <v>14.170546784394</v>
      </c>
      <c r="E760">
        <f t="shared" si="231"/>
        <v>-0.13054678439400114</v>
      </c>
      <c r="F760" t="str">
        <f t="shared" si="232"/>
        <v/>
      </c>
      <c r="G760" t="str">
        <f t="shared" si="241"/>
        <v/>
      </c>
      <c r="H760">
        <f t="shared" si="242"/>
        <v>-6.0000000000000497E-2</v>
      </c>
      <c r="I760">
        <f t="shared" si="243"/>
        <v>0.85000600000000759</v>
      </c>
      <c r="J760">
        <f t="shared" si="244"/>
        <v>-14.166766666666676</v>
      </c>
      <c r="K760" t="str">
        <f t="shared" si="245"/>
        <v/>
      </c>
      <c r="L760" s="2" t="str">
        <f t="shared" si="251"/>
        <v/>
      </c>
      <c r="M760" t="str">
        <f t="shared" si="246"/>
        <v/>
      </c>
      <c r="N760" s="1">
        <f t="shared" si="233"/>
        <v>34087</v>
      </c>
      <c r="O760" t="str">
        <f t="shared" si="234"/>
        <v>可交易</v>
      </c>
      <c r="P760" s="2" t="str">
        <f t="shared" si="235"/>
        <v/>
      </c>
      <c r="Q760" s="2" t="str">
        <f t="shared" si="236"/>
        <v/>
      </c>
      <c r="R760" s="2">
        <f t="shared" si="247"/>
        <v>1.0148395054180963</v>
      </c>
      <c r="S760">
        <f t="shared" si="248"/>
        <v>1</v>
      </c>
      <c r="T760" s="1">
        <f t="shared" si="237"/>
        <v>33010</v>
      </c>
      <c r="U760" t="str">
        <f t="shared" si="238"/>
        <v>可交易</v>
      </c>
      <c r="V760" s="2" t="str">
        <f t="shared" si="239"/>
        <v/>
      </c>
      <c r="W760" s="2" t="str">
        <f t="shared" si="240"/>
        <v/>
      </c>
      <c r="X760" s="2">
        <f t="shared" si="249"/>
        <v>1</v>
      </c>
      <c r="Y760">
        <f t="shared" si="250"/>
        <v>0</v>
      </c>
    </row>
    <row r="761" spans="1:25" x14ac:dyDescent="0.3">
      <c r="A761" s="1">
        <v>34115</v>
      </c>
      <c r="B761">
        <v>453.44000199999999</v>
      </c>
      <c r="C761">
        <v>12.88</v>
      </c>
      <c r="D761">
        <v>13.3548737709703</v>
      </c>
      <c r="E761">
        <f t="shared" si="231"/>
        <v>-0.4748737709702997</v>
      </c>
      <c r="F761" t="str">
        <f t="shared" si="232"/>
        <v/>
      </c>
      <c r="G761" t="str">
        <f t="shared" si="241"/>
        <v/>
      </c>
      <c r="H761">
        <f t="shared" si="242"/>
        <v>-1.1599999999999984</v>
      </c>
      <c r="I761">
        <f t="shared" si="243"/>
        <v>4.5899959999999851</v>
      </c>
      <c r="J761">
        <f t="shared" si="244"/>
        <v>-3.9568931034482686</v>
      </c>
      <c r="K761" t="str">
        <f t="shared" si="245"/>
        <v/>
      </c>
      <c r="L761" s="2" t="str">
        <f t="shared" si="251"/>
        <v/>
      </c>
      <c r="M761" t="str">
        <f t="shared" si="246"/>
        <v/>
      </c>
      <c r="N761" s="1">
        <f t="shared" si="233"/>
        <v>34087</v>
      </c>
      <c r="O761" t="str">
        <f t="shared" si="234"/>
        <v>可交易</v>
      </c>
      <c r="P761" s="2" t="str">
        <f t="shared" si="235"/>
        <v/>
      </c>
      <c r="Q761" s="2" t="str">
        <f t="shared" si="236"/>
        <v/>
      </c>
      <c r="R761" s="2">
        <f t="shared" si="247"/>
        <v>1.0148395054180963</v>
      </c>
      <c r="S761">
        <f t="shared" si="248"/>
        <v>1</v>
      </c>
      <c r="T761" s="1">
        <f t="shared" si="237"/>
        <v>33010</v>
      </c>
      <c r="U761" t="str">
        <f t="shared" si="238"/>
        <v>可交易</v>
      </c>
      <c r="V761" s="2" t="str">
        <f t="shared" si="239"/>
        <v/>
      </c>
      <c r="W761" s="2" t="str">
        <f t="shared" si="240"/>
        <v/>
      </c>
      <c r="X761" s="2">
        <f t="shared" si="249"/>
        <v>1</v>
      </c>
      <c r="Y761">
        <f t="shared" si="250"/>
        <v>0</v>
      </c>
    </row>
    <row r="762" spans="1:25" x14ac:dyDescent="0.3">
      <c r="A762" s="1">
        <v>34116</v>
      </c>
      <c r="B762">
        <v>452.41000400000001</v>
      </c>
      <c r="C762">
        <v>13.1</v>
      </c>
      <c r="D762">
        <v>13.3444665464185</v>
      </c>
      <c r="E762">
        <f t="shared" si="231"/>
        <v>-0.24446654641850074</v>
      </c>
      <c r="F762" t="str">
        <f t="shared" si="232"/>
        <v/>
      </c>
      <c r="G762" t="str">
        <f t="shared" si="241"/>
        <v/>
      </c>
      <c r="H762">
        <f t="shared" si="242"/>
        <v>0.21999999999999886</v>
      </c>
      <c r="I762">
        <f t="shared" si="243"/>
        <v>-1.0299979999999778</v>
      </c>
      <c r="J762">
        <f t="shared" si="244"/>
        <v>-4.681809090909014</v>
      </c>
      <c r="K762" t="str">
        <f t="shared" si="245"/>
        <v/>
      </c>
      <c r="L762" s="2" t="str">
        <f t="shared" si="251"/>
        <v/>
      </c>
      <c r="M762" t="str">
        <f t="shared" si="246"/>
        <v/>
      </c>
      <c r="N762" s="1">
        <f t="shared" si="233"/>
        <v>34087</v>
      </c>
      <c r="O762" t="str">
        <f t="shared" si="234"/>
        <v>可交易</v>
      </c>
      <c r="P762" s="2" t="str">
        <f t="shared" si="235"/>
        <v/>
      </c>
      <c r="Q762" s="2" t="str">
        <f t="shared" si="236"/>
        <v/>
      </c>
      <c r="R762" s="2">
        <f t="shared" si="247"/>
        <v>1.0148395054180963</v>
      </c>
      <c r="S762">
        <f t="shared" si="248"/>
        <v>1</v>
      </c>
      <c r="T762" s="1">
        <f t="shared" si="237"/>
        <v>33010</v>
      </c>
      <c r="U762" t="str">
        <f t="shared" si="238"/>
        <v>可交易</v>
      </c>
      <c r="V762" s="2" t="str">
        <f t="shared" si="239"/>
        <v/>
      </c>
      <c r="W762" s="2" t="str">
        <f t="shared" si="240"/>
        <v/>
      </c>
      <c r="X762" s="2">
        <f t="shared" si="249"/>
        <v>1</v>
      </c>
      <c r="Y762">
        <f t="shared" si="250"/>
        <v>0</v>
      </c>
    </row>
    <row r="763" spans="1:25" x14ac:dyDescent="0.3">
      <c r="A763" s="1">
        <v>34117</v>
      </c>
      <c r="B763">
        <v>450.19000199999999</v>
      </c>
      <c r="C763">
        <v>13.47</v>
      </c>
      <c r="D763">
        <v>13.5712010758985</v>
      </c>
      <c r="E763">
        <f t="shared" si="231"/>
        <v>-0.10120107589849958</v>
      </c>
      <c r="F763" t="str">
        <f t="shared" si="232"/>
        <v/>
      </c>
      <c r="G763" t="str">
        <f t="shared" si="241"/>
        <v/>
      </c>
      <c r="H763">
        <f t="shared" si="242"/>
        <v>0.37000000000000099</v>
      </c>
      <c r="I763">
        <f t="shared" si="243"/>
        <v>-2.2200020000000222</v>
      </c>
      <c r="J763">
        <f t="shared" si="244"/>
        <v>-6.0000054054054495</v>
      </c>
      <c r="K763" t="str">
        <f t="shared" si="245"/>
        <v/>
      </c>
      <c r="L763" s="2" t="str">
        <f t="shared" si="251"/>
        <v/>
      </c>
      <c r="M763" t="str">
        <f t="shared" si="246"/>
        <v/>
      </c>
      <c r="N763" s="1">
        <f t="shared" si="233"/>
        <v>34087</v>
      </c>
      <c r="O763" t="str">
        <f t="shared" si="234"/>
        <v>可交易</v>
      </c>
      <c r="P763" s="2" t="str">
        <f t="shared" si="235"/>
        <v/>
      </c>
      <c r="Q763" s="2" t="str">
        <f t="shared" si="236"/>
        <v/>
      </c>
      <c r="R763" s="2">
        <f t="shared" si="247"/>
        <v>1.0148395054180963</v>
      </c>
      <c r="S763">
        <f t="shared" si="248"/>
        <v>1</v>
      </c>
      <c r="T763" s="1">
        <f t="shared" si="237"/>
        <v>33010</v>
      </c>
      <c r="U763" t="str">
        <f t="shared" si="238"/>
        <v>可交易</v>
      </c>
      <c r="V763" s="2" t="str">
        <f t="shared" si="239"/>
        <v/>
      </c>
      <c r="W763" s="2" t="str">
        <f t="shared" si="240"/>
        <v/>
      </c>
      <c r="X763" s="2">
        <f t="shared" si="249"/>
        <v>1</v>
      </c>
      <c r="Y763">
        <f t="shared" si="250"/>
        <v>0</v>
      </c>
    </row>
    <row r="764" spans="1:25" x14ac:dyDescent="0.3">
      <c r="A764" s="1">
        <v>34121</v>
      </c>
      <c r="B764">
        <v>453.82998700000002</v>
      </c>
      <c r="C764">
        <v>13.67</v>
      </c>
      <c r="D764">
        <v>14.480302665942199</v>
      </c>
      <c r="E764">
        <f t="shared" si="231"/>
        <v>-0.81030266594219924</v>
      </c>
      <c r="F764" t="str">
        <f t="shared" si="232"/>
        <v/>
      </c>
      <c r="G764" t="str">
        <f t="shared" si="241"/>
        <v/>
      </c>
      <c r="H764">
        <f t="shared" si="242"/>
        <v>0.19999999999999929</v>
      </c>
      <c r="I764">
        <f t="shared" si="243"/>
        <v>3.6399850000000242</v>
      </c>
      <c r="J764">
        <f t="shared" si="244"/>
        <v>18.199925000000185</v>
      </c>
      <c r="K764" t="str">
        <f t="shared" si="245"/>
        <v/>
      </c>
      <c r="L764" s="2" t="str">
        <f t="shared" si="251"/>
        <v/>
      </c>
      <c r="M764" t="str">
        <f t="shared" si="246"/>
        <v/>
      </c>
      <c r="N764" s="1">
        <f t="shared" si="233"/>
        <v>34087</v>
      </c>
      <c r="O764" t="str">
        <f t="shared" si="234"/>
        <v>可交易</v>
      </c>
      <c r="P764" s="2" t="str">
        <f t="shared" si="235"/>
        <v/>
      </c>
      <c r="Q764" s="2" t="str">
        <f t="shared" si="236"/>
        <v/>
      </c>
      <c r="R764" s="2">
        <f t="shared" si="247"/>
        <v>1.0148395054180963</v>
      </c>
      <c r="S764">
        <f t="shared" si="248"/>
        <v>1</v>
      </c>
      <c r="T764" s="1">
        <f t="shared" si="237"/>
        <v>33010</v>
      </c>
      <c r="U764" t="str">
        <f t="shared" si="238"/>
        <v>可交易</v>
      </c>
      <c r="V764" s="2" t="str">
        <f t="shared" si="239"/>
        <v/>
      </c>
      <c r="W764" s="2" t="str">
        <f t="shared" si="240"/>
        <v/>
      </c>
      <c r="X764" s="2">
        <f t="shared" si="249"/>
        <v>1</v>
      </c>
      <c r="Y764">
        <f t="shared" si="250"/>
        <v>0</v>
      </c>
    </row>
    <row r="765" spans="1:25" x14ac:dyDescent="0.3">
      <c r="A765" s="1">
        <v>34122</v>
      </c>
      <c r="B765">
        <v>453.85000600000001</v>
      </c>
      <c r="C765">
        <v>13.48</v>
      </c>
      <c r="D765">
        <v>13.796077820297</v>
      </c>
      <c r="E765">
        <f t="shared" si="231"/>
        <v>-0.31607782029700005</v>
      </c>
      <c r="F765" t="str">
        <f t="shared" si="232"/>
        <v/>
      </c>
      <c r="G765" t="str">
        <f t="shared" si="241"/>
        <v/>
      </c>
      <c r="H765">
        <f t="shared" si="242"/>
        <v>-0.1899999999999995</v>
      </c>
      <c r="I765">
        <f t="shared" si="243"/>
        <v>2.0018999999990683E-2</v>
      </c>
      <c r="J765">
        <f t="shared" si="244"/>
        <v>-0.10536315789468809</v>
      </c>
      <c r="K765" t="str">
        <f t="shared" si="245"/>
        <v/>
      </c>
      <c r="L765" s="2" t="str">
        <f t="shared" si="251"/>
        <v/>
      </c>
      <c r="M765" t="str">
        <f t="shared" si="246"/>
        <v/>
      </c>
      <c r="N765" s="1">
        <f t="shared" si="233"/>
        <v>34087</v>
      </c>
      <c r="O765" t="str">
        <f t="shared" si="234"/>
        <v>可交易</v>
      </c>
      <c r="P765" s="2" t="str">
        <f t="shared" si="235"/>
        <v/>
      </c>
      <c r="Q765" s="2" t="str">
        <f t="shared" si="236"/>
        <v/>
      </c>
      <c r="R765" s="2">
        <f t="shared" si="247"/>
        <v>1.0148395054180963</v>
      </c>
      <c r="S765">
        <f t="shared" si="248"/>
        <v>1</v>
      </c>
      <c r="T765" s="1">
        <f t="shared" si="237"/>
        <v>33010</v>
      </c>
      <c r="U765" t="str">
        <f t="shared" si="238"/>
        <v>可交易</v>
      </c>
      <c r="V765" s="2" t="str">
        <f t="shared" si="239"/>
        <v/>
      </c>
      <c r="W765" s="2" t="str">
        <f t="shared" si="240"/>
        <v/>
      </c>
      <c r="X765" s="2">
        <f t="shared" si="249"/>
        <v>1</v>
      </c>
      <c r="Y765">
        <f t="shared" si="250"/>
        <v>0</v>
      </c>
    </row>
    <row r="766" spans="1:25" x14ac:dyDescent="0.3">
      <c r="A766" s="1">
        <v>34123</v>
      </c>
      <c r="B766">
        <v>452.48998999999998</v>
      </c>
      <c r="C766">
        <v>13.54</v>
      </c>
      <c r="D766">
        <v>13.8048643148863</v>
      </c>
      <c r="E766">
        <f t="shared" si="231"/>
        <v>-0.26486431488630124</v>
      </c>
      <c r="F766" t="str">
        <f t="shared" si="232"/>
        <v/>
      </c>
      <c r="G766" t="str">
        <f t="shared" si="241"/>
        <v/>
      </c>
      <c r="H766">
        <f t="shared" si="242"/>
        <v>5.9999999999998721E-2</v>
      </c>
      <c r="I766">
        <f t="shared" si="243"/>
        <v>-1.3600160000000301</v>
      </c>
      <c r="J766">
        <f t="shared" si="244"/>
        <v>-22.666933333334317</v>
      </c>
      <c r="K766" t="str">
        <f t="shared" si="245"/>
        <v/>
      </c>
      <c r="L766" s="2" t="str">
        <f t="shared" si="251"/>
        <v/>
      </c>
      <c r="M766" t="str">
        <f t="shared" si="246"/>
        <v/>
      </c>
      <c r="N766" s="1">
        <f t="shared" si="233"/>
        <v>34087</v>
      </c>
      <c r="O766" t="str">
        <f t="shared" si="234"/>
        <v>可交易</v>
      </c>
      <c r="P766" s="2" t="str">
        <f t="shared" si="235"/>
        <v/>
      </c>
      <c r="Q766" s="2" t="str">
        <f t="shared" si="236"/>
        <v/>
      </c>
      <c r="R766" s="2">
        <f t="shared" si="247"/>
        <v>1.0148395054180963</v>
      </c>
      <c r="S766">
        <f t="shared" si="248"/>
        <v>1</v>
      </c>
      <c r="T766" s="1">
        <f t="shared" si="237"/>
        <v>33010</v>
      </c>
      <c r="U766" t="str">
        <f t="shared" si="238"/>
        <v>可交易</v>
      </c>
      <c r="V766" s="2" t="str">
        <f t="shared" si="239"/>
        <v/>
      </c>
      <c r="W766" s="2" t="str">
        <f t="shared" si="240"/>
        <v/>
      </c>
      <c r="X766" s="2">
        <f t="shared" si="249"/>
        <v>1</v>
      </c>
      <c r="Y766">
        <f t="shared" si="250"/>
        <v>0</v>
      </c>
    </row>
    <row r="767" spans="1:25" x14ac:dyDescent="0.3">
      <c r="A767" s="1">
        <v>34124</v>
      </c>
      <c r="B767">
        <v>450.05999800000001</v>
      </c>
      <c r="C767">
        <v>12.86</v>
      </c>
      <c r="D767">
        <v>13.251354709103</v>
      </c>
      <c r="E767">
        <f t="shared" si="231"/>
        <v>-0.39135470910300008</v>
      </c>
      <c r="F767" t="str">
        <f t="shared" si="232"/>
        <v/>
      </c>
      <c r="G767" t="str">
        <f t="shared" si="241"/>
        <v/>
      </c>
      <c r="H767">
        <f t="shared" si="242"/>
        <v>-0.67999999999999972</v>
      </c>
      <c r="I767">
        <f t="shared" si="243"/>
        <v>-2.4299919999999702</v>
      </c>
      <c r="J767">
        <f t="shared" si="244"/>
        <v>3.5735176470587811</v>
      </c>
      <c r="K767" t="str">
        <f t="shared" si="245"/>
        <v/>
      </c>
      <c r="L767" s="2" t="str">
        <f t="shared" si="251"/>
        <v/>
      </c>
      <c r="M767" t="str">
        <f t="shared" si="246"/>
        <v/>
      </c>
      <c r="N767" s="1">
        <f t="shared" si="233"/>
        <v>34087</v>
      </c>
      <c r="O767" t="str">
        <f t="shared" si="234"/>
        <v>可交易</v>
      </c>
      <c r="P767" s="2" t="str">
        <f t="shared" si="235"/>
        <v/>
      </c>
      <c r="Q767" s="2" t="str">
        <f t="shared" si="236"/>
        <v/>
      </c>
      <c r="R767" s="2">
        <f t="shared" si="247"/>
        <v>1.0148395054180963</v>
      </c>
      <c r="S767">
        <f t="shared" si="248"/>
        <v>1</v>
      </c>
      <c r="T767" s="1">
        <f t="shared" si="237"/>
        <v>33010</v>
      </c>
      <c r="U767" t="str">
        <f t="shared" si="238"/>
        <v>可交易</v>
      </c>
      <c r="V767" s="2" t="str">
        <f t="shared" si="239"/>
        <v/>
      </c>
      <c r="W767" s="2" t="str">
        <f t="shared" si="240"/>
        <v/>
      </c>
      <c r="X767" s="2">
        <f t="shared" si="249"/>
        <v>1</v>
      </c>
      <c r="Y767">
        <f t="shared" si="250"/>
        <v>0</v>
      </c>
    </row>
    <row r="768" spans="1:25" x14ac:dyDescent="0.3">
      <c r="A768" s="1">
        <v>34127</v>
      </c>
      <c r="B768">
        <v>447.69000199999999</v>
      </c>
      <c r="C768">
        <v>14.07</v>
      </c>
      <c r="D768">
        <v>14.079618019022799</v>
      </c>
      <c r="E768">
        <f t="shared" si="231"/>
        <v>-9.6180190227990181E-3</v>
      </c>
      <c r="F768" t="str">
        <f t="shared" si="232"/>
        <v/>
      </c>
      <c r="G768" t="str">
        <f t="shared" si="241"/>
        <v/>
      </c>
      <c r="H768">
        <f t="shared" si="242"/>
        <v>1.2100000000000009</v>
      </c>
      <c r="I768">
        <f t="shared" si="243"/>
        <v>-2.3699960000000146</v>
      </c>
      <c r="J768">
        <f t="shared" si="244"/>
        <v>-1.9586743801652999</v>
      </c>
      <c r="K768" t="str">
        <f t="shared" si="245"/>
        <v/>
      </c>
      <c r="L768" s="2" t="str">
        <f t="shared" si="251"/>
        <v/>
      </c>
      <c r="M768" t="str">
        <f t="shared" si="246"/>
        <v/>
      </c>
      <c r="N768" s="1">
        <f t="shared" si="233"/>
        <v>34087</v>
      </c>
      <c r="O768" t="str">
        <f t="shared" si="234"/>
        <v>可交易</v>
      </c>
      <c r="P768" s="2" t="str">
        <f t="shared" si="235"/>
        <v/>
      </c>
      <c r="Q768" s="2" t="str">
        <f t="shared" si="236"/>
        <v/>
      </c>
      <c r="R768" s="2">
        <f t="shared" si="247"/>
        <v>1.0148395054180963</v>
      </c>
      <c r="S768">
        <f t="shared" si="248"/>
        <v>1</v>
      </c>
      <c r="T768" s="1">
        <f t="shared" si="237"/>
        <v>33010</v>
      </c>
      <c r="U768" t="str">
        <f t="shared" si="238"/>
        <v>可交易</v>
      </c>
      <c r="V768" s="2" t="str">
        <f t="shared" si="239"/>
        <v/>
      </c>
      <c r="W768" s="2" t="str">
        <f t="shared" si="240"/>
        <v/>
      </c>
      <c r="X768" s="2">
        <f t="shared" si="249"/>
        <v>1</v>
      </c>
      <c r="Y768">
        <f t="shared" si="250"/>
        <v>0</v>
      </c>
    </row>
    <row r="769" spans="1:25" x14ac:dyDescent="0.3">
      <c r="A769" s="1">
        <v>34128</v>
      </c>
      <c r="B769">
        <v>444.709991</v>
      </c>
      <c r="C769">
        <v>14.74</v>
      </c>
      <c r="D769">
        <v>14.433522814329899</v>
      </c>
      <c r="E769">
        <f t="shared" si="231"/>
        <v>0.30647718567010074</v>
      </c>
      <c r="F769" t="str">
        <f t="shared" si="232"/>
        <v/>
      </c>
      <c r="G769" t="str">
        <f t="shared" si="241"/>
        <v/>
      </c>
      <c r="H769">
        <f t="shared" si="242"/>
        <v>0.66999999999999993</v>
      </c>
      <c r="I769">
        <f t="shared" si="243"/>
        <v>-2.9800109999999904</v>
      </c>
      <c r="J769">
        <f t="shared" si="244"/>
        <v>-4.4477776119402845</v>
      </c>
      <c r="K769" t="str">
        <f t="shared" si="245"/>
        <v/>
      </c>
      <c r="L769" s="2" t="str">
        <f t="shared" si="251"/>
        <v/>
      </c>
      <c r="M769" t="str">
        <f t="shared" si="246"/>
        <v/>
      </c>
      <c r="N769" s="1">
        <f t="shared" si="233"/>
        <v>34087</v>
      </c>
      <c r="O769" t="str">
        <f t="shared" si="234"/>
        <v>可交易</v>
      </c>
      <c r="P769" s="2" t="str">
        <f t="shared" si="235"/>
        <v/>
      </c>
      <c r="Q769" s="2" t="str">
        <f t="shared" si="236"/>
        <v/>
      </c>
      <c r="R769" s="2">
        <f t="shared" si="247"/>
        <v>1.0148395054180963</v>
      </c>
      <c r="S769">
        <f t="shared" si="248"/>
        <v>1</v>
      </c>
      <c r="T769" s="1">
        <f t="shared" si="237"/>
        <v>33010</v>
      </c>
      <c r="U769" t="str">
        <f t="shared" si="238"/>
        <v>可交易</v>
      </c>
      <c r="V769" s="2" t="str">
        <f t="shared" si="239"/>
        <v/>
      </c>
      <c r="W769" s="2" t="str">
        <f t="shared" si="240"/>
        <v/>
      </c>
      <c r="X769" s="2">
        <f t="shared" si="249"/>
        <v>1</v>
      </c>
      <c r="Y769">
        <f t="shared" si="250"/>
        <v>0</v>
      </c>
    </row>
    <row r="770" spans="1:25" x14ac:dyDescent="0.3">
      <c r="A770" s="1">
        <v>34129</v>
      </c>
      <c r="B770">
        <v>445.77999899999998</v>
      </c>
      <c r="C770">
        <v>13.96</v>
      </c>
      <c r="D770">
        <v>14.2372655999178</v>
      </c>
      <c r="E770">
        <f t="shared" si="231"/>
        <v>-0.27726559991779887</v>
      </c>
      <c r="F770" t="str">
        <f t="shared" si="232"/>
        <v/>
      </c>
      <c r="G770" t="str">
        <f t="shared" si="241"/>
        <v/>
      </c>
      <c r="H770">
        <f t="shared" si="242"/>
        <v>-0.77999999999999936</v>
      </c>
      <c r="I770">
        <f t="shared" si="243"/>
        <v>1.070007999999973</v>
      </c>
      <c r="J770">
        <f t="shared" si="244"/>
        <v>-1.3718051282050947</v>
      </c>
      <c r="K770" t="str">
        <f t="shared" si="245"/>
        <v/>
      </c>
      <c r="L770" s="2" t="str">
        <f t="shared" si="251"/>
        <v/>
      </c>
      <c r="M770" t="str">
        <f t="shared" si="246"/>
        <v/>
      </c>
      <c r="N770" s="1">
        <f t="shared" si="233"/>
        <v>34087</v>
      </c>
      <c r="O770" t="str">
        <f t="shared" si="234"/>
        <v>可交易</v>
      </c>
      <c r="P770" s="2" t="str">
        <f t="shared" si="235"/>
        <v/>
      </c>
      <c r="Q770" s="2" t="str">
        <f t="shared" si="236"/>
        <v/>
      </c>
      <c r="R770" s="2">
        <f t="shared" si="247"/>
        <v>1.0148395054180963</v>
      </c>
      <c r="S770">
        <f t="shared" si="248"/>
        <v>1</v>
      </c>
      <c r="T770" s="1">
        <f t="shared" si="237"/>
        <v>33010</v>
      </c>
      <c r="U770" t="str">
        <f t="shared" si="238"/>
        <v>可交易</v>
      </c>
      <c r="V770" s="2" t="str">
        <f t="shared" si="239"/>
        <v/>
      </c>
      <c r="W770" s="2" t="str">
        <f t="shared" si="240"/>
        <v/>
      </c>
      <c r="X770" s="2">
        <f t="shared" si="249"/>
        <v>1</v>
      </c>
      <c r="Y770">
        <f t="shared" si="250"/>
        <v>0</v>
      </c>
    </row>
    <row r="771" spans="1:25" x14ac:dyDescent="0.3">
      <c r="A771" s="1">
        <v>34130</v>
      </c>
      <c r="B771">
        <v>445.38000499999998</v>
      </c>
      <c r="C771">
        <v>13.31</v>
      </c>
      <c r="D771">
        <v>13.8146930881892</v>
      </c>
      <c r="E771">
        <f t="shared" ref="E771:E834" si="252">C771-D771</f>
        <v>-0.50469308818919956</v>
      </c>
      <c r="F771" t="str">
        <f t="shared" ref="F771:F834" si="253">_xlfn.IFS(E771&gt; 1, "CAll",E771&lt; -1, "PUT", TRUE,"")</f>
        <v/>
      </c>
      <c r="G771" t="str">
        <f t="shared" si="241"/>
        <v/>
      </c>
      <c r="H771">
        <f t="shared" si="242"/>
        <v>-0.65000000000000036</v>
      </c>
      <c r="I771">
        <f t="shared" si="243"/>
        <v>-0.39999399999999241</v>
      </c>
      <c r="J771">
        <f t="shared" si="244"/>
        <v>0.61537538461537256</v>
      </c>
      <c r="K771" t="str">
        <f t="shared" si="245"/>
        <v/>
      </c>
      <c r="L771" s="2" t="str">
        <f t="shared" si="251"/>
        <v/>
      </c>
      <c r="M771" t="str">
        <f t="shared" si="246"/>
        <v/>
      </c>
      <c r="N771" s="1">
        <f t="shared" ref="N771:N834" si="254">IF(AND(F771="CALL",L771&lt;&gt;"",L770=""), A771, N770)</f>
        <v>34087</v>
      </c>
      <c r="O771" t="str">
        <f t="shared" ref="O771:O834" si="255">IF( A771 &gt;= N770 + 7, "可交易", "不可交易")</f>
        <v>可交易</v>
      </c>
      <c r="P771" s="2" t="str">
        <f t="shared" ref="P771:P834" si="256">IF(AND(F771="CALL",L771&lt;&gt;"",O771="可交易"),L771,"")</f>
        <v/>
      </c>
      <c r="Q771" s="2" t="str">
        <f t="shared" ref="Q771:Q834" si="257">IF(P771&lt;&gt;"",(G771-B771)/B771,"")</f>
        <v/>
      </c>
      <c r="R771" s="2">
        <f t="shared" si="247"/>
        <v>1.0148395054180963</v>
      </c>
      <c r="S771">
        <f t="shared" si="248"/>
        <v>1</v>
      </c>
      <c r="T771" s="1">
        <f t="shared" ref="T771:T834" si="258">IF(AND(F771="PUT",M771&lt;&gt;"",M770=""), A771, T770)</f>
        <v>33010</v>
      </c>
      <c r="U771" t="str">
        <f t="shared" ref="U771:U834" si="259">IF( A771 &gt;= T770 + 7, "可交易", "不可交易")</f>
        <v>可交易</v>
      </c>
      <c r="V771" s="2" t="str">
        <f t="shared" ref="V771:V834" si="260">IF(AND(F771="PUT",M771&lt;&gt;"",U771="可交易"),M771,"")</f>
        <v/>
      </c>
      <c r="W771" s="2" t="str">
        <f t="shared" ref="W771:W834" si="261">IF(V771&lt;&gt;"",(B771-G771)/B771,"")</f>
        <v/>
      </c>
      <c r="X771" s="2">
        <f t="shared" si="249"/>
        <v>1</v>
      </c>
      <c r="Y771">
        <f t="shared" si="250"/>
        <v>0</v>
      </c>
    </row>
    <row r="772" spans="1:25" x14ac:dyDescent="0.3">
      <c r="A772" s="1">
        <v>34131</v>
      </c>
      <c r="B772">
        <v>447.26001000000002</v>
      </c>
      <c r="C772">
        <v>12.71</v>
      </c>
      <c r="D772">
        <v>12.9360161120455</v>
      </c>
      <c r="E772">
        <f t="shared" si="252"/>
        <v>-0.22601611204549954</v>
      </c>
      <c r="F772" t="str">
        <f t="shared" si="253"/>
        <v/>
      </c>
      <c r="G772" t="str">
        <f t="shared" ref="G772:G835" si="262">IF(F772="PUT", IFERROR(VLOOKUP(A772+7, A:B, 2, FALSE), 0), IF(F772="CALL", IFERROR(VLOOKUP(A772+7, A:B, 2, FALSE), 0), ""))</f>
        <v/>
      </c>
      <c r="H772">
        <f t="shared" ref="H772:H835" si="263">C772-C771</f>
        <v>-0.59999999999999964</v>
      </c>
      <c r="I772">
        <f t="shared" ref="I772:I835" si="264">B772-B771</f>
        <v>1.8800050000000397</v>
      </c>
      <c r="J772">
        <f t="shared" ref="J772:J835" si="265">IF(H772=0, "", I772/H772)</f>
        <v>-3.1333416666667349</v>
      </c>
      <c r="K772" t="str">
        <f t="shared" ref="K772:K835" si="266">_xlfn.IFS(F772="PUT",B772-5,F772="CALL",B772+5,TRUE,"")</f>
        <v/>
      </c>
      <c r="L772" s="2" t="str">
        <f t="shared" si="251"/>
        <v/>
      </c>
      <c r="M772" t="str">
        <f t="shared" ref="M772:M835" si="267">IF(F772="PUT",IF(AND(G772&lt;K772,G772&lt;&gt;0),K772-G772,""),"")</f>
        <v/>
      </c>
      <c r="N772" s="1">
        <f t="shared" si="254"/>
        <v>34087</v>
      </c>
      <c r="O772" t="str">
        <f t="shared" si="255"/>
        <v>可交易</v>
      </c>
      <c r="P772" s="2" t="str">
        <f t="shared" si="256"/>
        <v/>
      </c>
      <c r="Q772" s="2" t="str">
        <f t="shared" si="257"/>
        <v/>
      </c>
      <c r="R772" s="2">
        <f t="shared" ref="R772:R835" si="268">IF(Q771&lt;&gt;"", R771 * (1 + Q771), R771)</f>
        <v>1.0148395054180963</v>
      </c>
      <c r="S772">
        <f t="shared" ref="S772:S835" si="269">IF(P772&lt;&gt;"",S771+1,S771)</f>
        <v>1</v>
      </c>
      <c r="T772" s="1">
        <f t="shared" si="258"/>
        <v>33010</v>
      </c>
      <c r="U772" t="str">
        <f t="shared" si="259"/>
        <v>可交易</v>
      </c>
      <c r="V772" s="2" t="str">
        <f t="shared" si="260"/>
        <v/>
      </c>
      <c r="W772" s="2" t="str">
        <f t="shared" si="261"/>
        <v/>
      </c>
      <c r="X772" s="2">
        <f t="shared" ref="X772:X835" si="270">IF(W771&lt;&gt;"", X771 * (1 + W771), X771)</f>
        <v>1</v>
      </c>
      <c r="Y772">
        <f t="shared" ref="Y772:Y835" si="271">IF(V772&lt;&gt;"",Y771+1,Y771)</f>
        <v>0</v>
      </c>
    </row>
    <row r="773" spans="1:25" x14ac:dyDescent="0.3">
      <c r="A773" s="1">
        <v>34134</v>
      </c>
      <c r="B773">
        <v>447.709991</v>
      </c>
      <c r="C773">
        <v>12.33</v>
      </c>
      <c r="D773">
        <v>12.2088530197321</v>
      </c>
      <c r="E773">
        <f t="shared" si="252"/>
        <v>0.12114698026790016</v>
      </c>
      <c r="F773" t="str">
        <f t="shared" si="253"/>
        <v/>
      </c>
      <c r="G773" t="str">
        <f t="shared" si="262"/>
        <v/>
      </c>
      <c r="H773">
        <f t="shared" si="263"/>
        <v>-0.38000000000000078</v>
      </c>
      <c r="I773">
        <f t="shared" si="264"/>
        <v>0.44998099999997976</v>
      </c>
      <c r="J773">
        <f t="shared" si="265"/>
        <v>-1.1841605263157338</v>
      </c>
      <c r="K773" t="str">
        <f t="shared" si="266"/>
        <v/>
      </c>
      <c r="L773" s="2" t="str">
        <f t="shared" ref="L773:L836" si="272">IF(F773="CALL",IF(AND(G773&gt;K773,G773&lt;&gt;0),G773-K773,""),"")</f>
        <v/>
      </c>
      <c r="M773" t="str">
        <f t="shared" si="267"/>
        <v/>
      </c>
      <c r="N773" s="1">
        <f t="shared" si="254"/>
        <v>34087</v>
      </c>
      <c r="O773" t="str">
        <f t="shared" si="255"/>
        <v>可交易</v>
      </c>
      <c r="P773" s="2" t="str">
        <f t="shared" si="256"/>
        <v/>
      </c>
      <c r="Q773" s="2" t="str">
        <f t="shared" si="257"/>
        <v/>
      </c>
      <c r="R773" s="2">
        <f t="shared" si="268"/>
        <v>1.0148395054180963</v>
      </c>
      <c r="S773">
        <f t="shared" si="269"/>
        <v>1</v>
      </c>
      <c r="T773" s="1">
        <f t="shared" si="258"/>
        <v>33010</v>
      </c>
      <c r="U773" t="str">
        <f t="shared" si="259"/>
        <v>可交易</v>
      </c>
      <c r="V773" s="2" t="str">
        <f t="shared" si="260"/>
        <v/>
      </c>
      <c r="W773" s="2" t="str">
        <f t="shared" si="261"/>
        <v/>
      </c>
      <c r="X773" s="2">
        <f t="shared" si="270"/>
        <v>1</v>
      </c>
      <c r="Y773">
        <f t="shared" si="271"/>
        <v>0</v>
      </c>
    </row>
    <row r="774" spans="1:25" x14ac:dyDescent="0.3">
      <c r="A774" s="1">
        <v>34135</v>
      </c>
      <c r="B774">
        <v>446.26998900000001</v>
      </c>
      <c r="C774">
        <v>11.99</v>
      </c>
      <c r="D774">
        <v>12.4012119242289</v>
      </c>
      <c r="E774">
        <f t="shared" si="252"/>
        <v>-0.41121192422889941</v>
      </c>
      <c r="F774" t="str">
        <f t="shared" si="253"/>
        <v/>
      </c>
      <c r="G774" t="str">
        <f t="shared" si="262"/>
        <v/>
      </c>
      <c r="H774">
        <f t="shared" si="263"/>
        <v>-0.33999999999999986</v>
      </c>
      <c r="I774">
        <f t="shared" si="264"/>
        <v>-1.4400019999999927</v>
      </c>
      <c r="J774">
        <f t="shared" si="265"/>
        <v>4.2352999999999801</v>
      </c>
      <c r="K774" t="str">
        <f t="shared" si="266"/>
        <v/>
      </c>
      <c r="L774" s="2" t="str">
        <f t="shared" si="272"/>
        <v/>
      </c>
      <c r="M774" t="str">
        <f t="shared" si="267"/>
        <v/>
      </c>
      <c r="N774" s="1">
        <f t="shared" si="254"/>
        <v>34087</v>
      </c>
      <c r="O774" t="str">
        <f t="shared" si="255"/>
        <v>可交易</v>
      </c>
      <c r="P774" s="2" t="str">
        <f t="shared" si="256"/>
        <v/>
      </c>
      <c r="Q774" s="2" t="str">
        <f t="shared" si="257"/>
        <v/>
      </c>
      <c r="R774" s="2">
        <f t="shared" si="268"/>
        <v>1.0148395054180963</v>
      </c>
      <c r="S774">
        <f t="shared" si="269"/>
        <v>1</v>
      </c>
      <c r="T774" s="1">
        <f t="shared" si="258"/>
        <v>33010</v>
      </c>
      <c r="U774" t="str">
        <f t="shared" si="259"/>
        <v>可交易</v>
      </c>
      <c r="V774" s="2" t="str">
        <f t="shared" si="260"/>
        <v/>
      </c>
      <c r="W774" s="2" t="str">
        <f t="shared" si="261"/>
        <v/>
      </c>
      <c r="X774" s="2">
        <f t="shared" si="270"/>
        <v>1</v>
      </c>
      <c r="Y774">
        <f t="shared" si="271"/>
        <v>0</v>
      </c>
    </row>
    <row r="775" spans="1:25" x14ac:dyDescent="0.3">
      <c r="A775" s="1">
        <v>34136</v>
      </c>
      <c r="B775">
        <v>447.42999300000002</v>
      </c>
      <c r="C775">
        <v>11.87</v>
      </c>
      <c r="D775">
        <v>12.363940264247001</v>
      </c>
      <c r="E775">
        <f t="shared" si="252"/>
        <v>-0.49394026424700144</v>
      </c>
      <c r="F775" t="str">
        <f t="shared" si="253"/>
        <v/>
      </c>
      <c r="G775" t="str">
        <f t="shared" si="262"/>
        <v/>
      </c>
      <c r="H775">
        <f t="shared" si="263"/>
        <v>-0.12000000000000099</v>
      </c>
      <c r="I775">
        <f t="shared" si="264"/>
        <v>1.1600040000000149</v>
      </c>
      <c r="J775">
        <f t="shared" si="265"/>
        <v>-9.6667000000000449</v>
      </c>
      <c r="K775" t="str">
        <f t="shared" si="266"/>
        <v/>
      </c>
      <c r="L775" s="2" t="str">
        <f t="shared" si="272"/>
        <v/>
      </c>
      <c r="M775" t="str">
        <f t="shared" si="267"/>
        <v/>
      </c>
      <c r="N775" s="1">
        <f t="shared" si="254"/>
        <v>34087</v>
      </c>
      <c r="O775" t="str">
        <f t="shared" si="255"/>
        <v>可交易</v>
      </c>
      <c r="P775" s="2" t="str">
        <f t="shared" si="256"/>
        <v/>
      </c>
      <c r="Q775" s="2" t="str">
        <f t="shared" si="257"/>
        <v/>
      </c>
      <c r="R775" s="2">
        <f t="shared" si="268"/>
        <v>1.0148395054180963</v>
      </c>
      <c r="S775">
        <f t="shared" si="269"/>
        <v>1</v>
      </c>
      <c r="T775" s="1">
        <f t="shared" si="258"/>
        <v>33010</v>
      </c>
      <c r="U775" t="str">
        <f t="shared" si="259"/>
        <v>可交易</v>
      </c>
      <c r="V775" s="2" t="str">
        <f t="shared" si="260"/>
        <v/>
      </c>
      <c r="W775" s="2" t="str">
        <f t="shared" si="261"/>
        <v/>
      </c>
      <c r="X775" s="2">
        <f t="shared" si="270"/>
        <v>1</v>
      </c>
      <c r="Y775">
        <f t="shared" si="271"/>
        <v>0</v>
      </c>
    </row>
    <row r="776" spans="1:25" x14ac:dyDescent="0.3">
      <c r="A776" s="1">
        <v>34137</v>
      </c>
      <c r="B776">
        <v>448.540009</v>
      </c>
      <c r="C776">
        <v>11.66</v>
      </c>
      <c r="D776">
        <v>11.8985092645335</v>
      </c>
      <c r="E776">
        <f t="shared" si="252"/>
        <v>-0.23850926453349963</v>
      </c>
      <c r="F776" t="str">
        <f t="shared" si="253"/>
        <v/>
      </c>
      <c r="G776" t="str">
        <f t="shared" si="262"/>
        <v/>
      </c>
      <c r="H776">
        <f t="shared" si="263"/>
        <v>-0.20999999999999908</v>
      </c>
      <c r="I776">
        <f t="shared" si="264"/>
        <v>1.1100159999999732</v>
      </c>
      <c r="J776">
        <f t="shared" si="265"/>
        <v>-5.285790476190372</v>
      </c>
      <c r="K776" t="str">
        <f t="shared" si="266"/>
        <v/>
      </c>
      <c r="L776" s="2" t="str">
        <f t="shared" si="272"/>
        <v/>
      </c>
      <c r="M776" t="str">
        <f t="shared" si="267"/>
        <v/>
      </c>
      <c r="N776" s="1">
        <f t="shared" si="254"/>
        <v>34087</v>
      </c>
      <c r="O776" t="str">
        <f t="shared" si="255"/>
        <v>可交易</v>
      </c>
      <c r="P776" s="2" t="str">
        <f t="shared" si="256"/>
        <v/>
      </c>
      <c r="Q776" s="2" t="str">
        <f t="shared" si="257"/>
        <v/>
      </c>
      <c r="R776" s="2">
        <f t="shared" si="268"/>
        <v>1.0148395054180963</v>
      </c>
      <c r="S776">
        <f t="shared" si="269"/>
        <v>1</v>
      </c>
      <c r="T776" s="1">
        <f t="shared" si="258"/>
        <v>33010</v>
      </c>
      <c r="U776" t="str">
        <f t="shared" si="259"/>
        <v>可交易</v>
      </c>
      <c r="V776" s="2" t="str">
        <f t="shared" si="260"/>
        <v/>
      </c>
      <c r="W776" s="2" t="str">
        <f t="shared" si="261"/>
        <v/>
      </c>
      <c r="X776" s="2">
        <f t="shared" si="270"/>
        <v>1</v>
      </c>
      <c r="Y776">
        <f t="shared" si="271"/>
        <v>0</v>
      </c>
    </row>
    <row r="777" spans="1:25" x14ac:dyDescent="0.3">
      <c r="A777" s="1">
        <v>34138</v>
      </c>
      <c r="B777">
        <v>443.67999300000002</v>
      </c>
      <c r="C777">
        <v>12.24</v>
      </c>
      <c r="D777">
        <v>12.1667303394669</v>
      </c>
      <c r="E777">
        <f t="shared" si="252"/>
        <v>7.3269660533100023E-2</v>
      </c>
      <c r="F777" t="str">
        <f t="shared" si="253"/>
        <v/>
      </c>
      <c r="G777" t="str">
        <f t="shared" si="262"/>
        <v/>
      </c>
      <c r="H777">
        <f t="shared" si="263"/>
        <v>0.58000000000000007</v>
      </c>
      <c r="I777">
        <f t="shared" si="264"/>
        <v>-4.8600159999999732</v>
      </c>
      <c r="J777">
        <f t="shared" si="265"/>
        <v>-8.3793379310344349</v>
      </c>
      <c r="K777" t="str">
        <f t="shared" si="266"/>
        <v/>
      </c>
      <c r="L777" s="2" t="str">
        <f t="shared" si="272"/>
        <v/>
      </c>
      <c r="M777" t="str">
        <f t="shared" si="267"/>
        <v/>
      </c>
      <c r="N777" s="1">
        <f t="shared" si="254"/>
        <v>34087</v>
      </c>
      <c r="O777" t="str">
        <f t="shared" si="255"/>
        <v>可交易</v>
      </c>
      <c r="P777" s="2" t="str">
        <f t="shared" si="256"/>
        <v/>
      </c>
      <c r="Q777" s="2" t="str">
        <f t="shared" si="257"/>
        <v/>
      </c>
      <c r="R777" s="2">
        <f t="shared" si="268"/>
        <v>1.0148395054180963</v>
      </c>
      <c r="S777">
        <f t="shared" si="269"/>
        <v>1</v>
      </c>
      <c r="T777" s="1">
        <f t="shared" si="258"/>
        <v>33010</v>
      </c>
      <c r="U777" t="str">
        <f t="shared" si="259"/>
        <v>可交易</v>
      </c>
      <c r="V777" s="2" t="str">
        <f t="shared" si="260"/>
        <v/>
      </c>
      <c r="W777" s="2" t="str">
        <f t="shared" si="261"/>
        <v/>
      </c>
      <c r="X777" s="2">
        <f t="shared" si="270"/>
        <v>1</v>
      </c>
      <c r="Y777">
        <f t="shared" si="271"/>
        <v>0</v>
      </c>
    </row>
    <row r="778" spans="1:25" x14ac:dyDescent="0.3">
      <c r="A778" s="1">
        <v>34141</v>
      </c>
      <c r="B778">
        <v>446.22000100000002</v>
      </c>
      <c r="C778">
        <v>12.25</v>
      </c>
      <c r="D778">
        <v>12.2909005469667</v>
      </c>
      <c r="E778">
        <f t="shared" si="252"/>
        <v>-4.0900546966700091E-2</v>
      </c>
      <c r="F778" t="str">
        <f t="shared" si="253"/>
        <v/>
      </c>
      <c r="G778" t="str">
        <f t="shared" si="262"/>
        <v/>
      </c>
      <c r="H778">
        <f t="shared" si="263"/>
        <v>9.9999999999997868E-3</v>
      </c>
      <c r="I778">
        <f t="shared" si="264"/>
        <v>2.5400080000000003</v>
      </c>
      <c r="J778">
        <f t="shared" si="265"/>
        <v>254.00080000000546</v>
      </c>
      <c r="K778" t="str">
        <f t="shared" si="266"/>
        <v/>
      </c>
      <c r="L778" s="2" t="str">
        <f t="shared" si="272"/>
        <v/>
      </c>
      <c r="M778" t="str">
        <f t="shared" si="267"/>
        <v/>
      </c>
      <c r="N778" s="1">
        <f t="shared" si="254"/>
        <v>34087</v>
      </c>
      <c r="O778" t="str">
        <f t="shared" si="255"/>
        <v>可交易</v>
      </c>
      <c r="P778" s="2" t="str">
        <f t="shared" si="256"/>
        <v/>
      </c>
      <c r="Q778" s="2" t="str">
        <f t="shared" si="257"/>
        <v/>
      </c>
      <c r="R778" s="2">
        <f t="shared" si="268"/>
        <v>1.0148395054180963</v>
      </c>
      <c r="S778">
        <f t="shared" si="269"/>
        <v>1</v>
      </c>
      <c r="T778" s="1">
        <f t="shared" si="258"/>
        <v>33010</v>
      </c>
      <c r="U778" t="str">
        <f t="shared" si="259"/>
        <v>可交易</v>
      </c>
      <c r="V778" s="2" t="str">
        <f t="shared" si="260"/>
        <v/>
      </c>
      <c r="W778" s="2" t="str">
        <f t="shared" si="261"/>
        <v/>
      </c>
      <c r="X778" s="2">
        <f t="shared" si="270"/>
        <v>1</v>
      </c>
      <c r="Y778">
        <f t="shared" si="271"/>
        <v>0</v>
      </c>
    </row>
    <row r="779" spans="1:25" x14ac:dyDescent="0.3">
      <c r="A779" s="1">
        <v>34142</v>
      </c>
      <c r="B779">
        <v>445.92999300000002</v>
      </c>
      <c r="C779">
        <v>11.65</v>
      </c>
      <c r="D779">
        <v>11.691893764079399</v>
      </c>
      <c r="E779">
        <f t="shared" si="252"/>
        <v>-4.1893764079398821E-2</v>
      </c>
      <c r="F779" t="str">
        <f t="shared" si="253"/>
        <v/>
      </c>
      <c r="G779" t="str">
        <f t="shared" si="262"/>
        <v/>
      </c>
      <c r="H779">
        <f t="shared" si="263"/>
        <v>-0.59999999999999964</v>
      </c>
      <c r="I779">
        <f t="shared" si="264"/>
        <v>-0.29000800000000027</v>
      </c>
      <c r="J779">
        <f t="shared" si="265"/>
        <v>0.48334666666666737</v>
      </c>
      <c r="K779" t="str">
        <f t="shared" si="266"/>
        <v/>
      </c>
      <c r="L779" s="2" t="str">
        <f t="shared" si="272"/>
        <v/>
      </c>
      <c r="M779" t="str">
        <f t="shared" si="267"/>
        <v/>
      </c>
      <c r="N779" s="1">
        <f t="shared" si="254"/>
        <v>34087</v>
      </c>
      <c r="O779" t="str">
        <f t="shared" si="255"/>
        <v>可交易</v>
      </c>
      <c r="P779" s="2" t="str">
        <f t="shared" si="256"/>
        <v/>
      </c>
      <c r="Q779" s="2" t="str">
        <f t="shared" si="257"/>
        <v/>
      </c>
      <c r="R779" s="2">
        <f t="shared" si="268"/>
        <v>1.0148395054180963</v>
      </c>
      <c r="S779">
        <f t="shared" si="269"/>
        <v>1</v>
      </c>
      <c r="T779" s="1">
        <f t="shared" si="258"/>
        <v>33010</v>
      </c>
      <c r="U779" t="str">
        <f t="shared" si="259"/>
        <v>可交易</v>
      </c>
      <c r="V779" s="2" t="str">
        <f t="shared" si="260"/>
        <v/>
      </c>
      <c r="W779" s="2" t="str">
        <f t="shared" si="261"/>
        <v/>
      </c>
      <c r="X779" s="2">
        <f t="shared" si="270"/>
        <v>1</v>
      </c>
      <c r="Y779">
        <f t="shared" si="271"/>
        <v>0</v>
      </c>
    </row>
    <row r="780" spans="1:25" x14ac:dyDescent="0.3">
      <c r="A780" s="1">
        <v>34143</v>
      </c>
      <c r="B780">
        <v>443.19000199999999</v>
      </c>
      <c r="C780">
        <v>12.04</v>
      </c>
      <c r="D780">
        <v>11.876713834602301</v>
      </c>
      <c r="E780">
        <f t="shared" si="252"/>
        <v>0.16328616539769847</v>
      </c>
      <c r="F780" t="str">
        <f t="shared" si="253"/>
        <v/>
      </c>
      <c r="G780" t="str">
        <f t="shared" si="262"/>
        <v/>
      </c>
      <c r="H780">
        <f t="shared" si="263"/>
        <v>0.38999999999999879</v>
      </c>
      <c r="I780">
        <f t="shared" si="264"/>
        <v>-2.7399910000000318</v>
      </c>
      <c r="J780">
        <f t="shared" si="265"/>
        <v>-7.0256179487180521</v>
      </c>
      <c r="K780" t="str">
        <f t="shared" si="266"/>
        <v/>
      </c>
      <c r="L780" s="2" t="str">
        <f t="shared" si="272"/>
        <v/>
      </c>
      <c r="M780" t="str">
        <f t="shared" si="267"/>
        <v/>
      </c>
      <c r="N780" s="1">
        <f t="shared" si="254"/>
        <v>34087</v>
      </c>
      <c r="O780" t="str">
        <f t="shared" si="255"/>
        <v>可交易</v>
      </c>
      <c r="P780" s="2" t="str">
        <f t="shared" si="256"/>
        <v/>
      </c>
      <c r="Q780" s="2" t="str">
        <f t="shared" si="257"/>
        <v/>
      </c>
      <c r="R780" s="2">
        <f t="shared" si="268"/>
        <v>1.0148395054180963</v>
      </c>
      <c r="S780">
        <f t="shared" si="269"/>
        <v>1</v>
      </c>
      <c r="T780" s="1">
        <f t="shared" si="258"/>
        <v>33010</v>
      </c>
      <c r="U780" t="str">
        <f t="shared" si="259"/>
        <v>可交易</v>
      </c>
      <c r="V780" s="2" t="str">
        <f t="shared" si="260"/>
        <v/>
      </c>
      <c r="W780" s="2" t="str">
        <f t="shared" si="261"/>
        <v/>
      </c>
      <c r="X780" s="2">
        <f t="shared" si="270"/>
        <v>1</v>
      </c>
      <c r="Y780">
        <f t="shared" si="271"/>
        <v>0</v>
      </c>
    </row>
    <row r="781" spans="1:25" x14ac:dyDescent="0.3">
      <c r="A781" s="1">
        <v>34144</v>
      </c>
      <c r="B781">
        <v>446.61999500000002</v>
      </c>
      <c r="C781">
        <v>12.25</v>
      </c>
      <c r="D781">
        <v>12.3594168304062</v>
      </c>
      <c r="E781">
        <f t="shared" si="252"/>
        <v>-0.10941683040620021</v>
      </c>
      <c r="F781" t="str">
        <f t="shared" si="253"/>
        <v/>
      </c>
      <c r="G781" t="str">
        <f t="shared" si="262"/>
        <v/>
      </c>
      <c r="H781">
        <f t="shared" si="263"/>
        <v>0.21000000000000085</v>
      </c>
      <c r="I781">
        <f t="shared" si="264"/>
        <v>3.4299930000000245</v>
      </c>
      <c r="J781">
        <f t="shared" si="265"/>
        <v>16.333300000000051</v>
      </c>
      <c r="K781" t="str">
        <f t="shared" si="266"/>
        <v/>
      </c>
      <c r="L781" s="2" t="str">
        <f t="shared" si="272"/>
        <v/>
      </c>
      <c r="M781" t="str">
        <f t="shared" si="267"/>
        <v/>
      </c>
      <c r="N781" s="1">
        <f t="shared" si="254"/>
        <v>34087</v>
      </c>
      <c r="O781" t="str">
        <f t="shared" si="255"/>
        <v>可交易</v>
      </c>
      <c r="P781" s="2" t="str">
        <f t="shared" si="256"/>
        <v/>
      </c>
      <c r="Q781" s="2" t="str">
        <f t="shared" si="257"/>
        <v/>
      </c>
      <c r="R781" s="2">
        <f t="shared" si="268"/>
        <v>1.0148395054180963</v>
      </c>
      <c r="S781">
        <f t="shared" si="269"/>
        <v>1</v>
      </c>
      <c r="T781" s="1">
        <f t="shared" si="258"/>
        <v>33010</v>
      </c>
      <c r="U781" t="str">
        <f t="shared" si="259"/>
        <v>可交易</v>
      </c>
      <c r="V781" s="2" t="str">
        <f t="shared" si="260"/>
        <v/>
      </c>
      <c r="W781" s="2" t="str">
        <f t="shared" si="261"/>
        <v/>
      </c>
      <c r="X781" s="2">
        <f t="shared" si="270"/>
        <v>1</v>
      </c>
      <c r="Y781">
        <f t="shared" si="271"/>
        <v>0</v>
      </c>
    </row>
    <row r="782" spans="1:25" x14ac:dyDescent="0.3">
      <c r="A782" s="1">
        <v>34145</v>
      </c>
      <c r="B782">
        <v>447.60000600000001</v>
      </c>
      <c r="C782">
        <v>11.25</v>
      </c>
      <c r="D782">
        <v>11.3395222919748</v>
      </c>
      <c r="E782">
        <f t="shared" si="252"/>
        <v>-8.9522291974800439E-2</v>
      </c>
      <c r="F782" t="str">
        <f t="shared" si="253"/>
        <v/>
      </c>
      <c r="G782" t="str">
        <f t="shared" si="262"/>
        <v/>
      </c>
      <c r="H782">
        <f t="shared" si="263"/>
        <v>-1</v>
      </c>
      <c r="I782">
        <f t="shared" si="264"/>
        <v>0.98001099999999042</v>
      </c>
      <c r="J782">
        <f t="shared" si="265"/>
        <v>-0.98001099999999042</v>
      </c>
      <c r="K782" t="str">
        <f t="shared" si="266"/>
        <v/>
      </c>
      <c r="L782" s="2" t="str">
        <f t="shared" si="272"/>
        <v/>
      </c>
      <c r="M782" t="str">
        <f t="shared" si="267"/>
        <v/>
      </c>
      <c r="N782" s="1">
        <f t="shared" si="254"/>
        <v>34087</v>
      </c>
      <c r="O782" t="str">
        <f t="shared" si="255"/>
        <v>可交易</v>
      </c>
      <c r="P782" s="2" t="str">
        <f t="shared" si="256"/>
        <v/>
      </c>
      <c r="Q782" s="2" t="str">
        <f t="shared" si="257"/>
        <v/>
      </c>
      <c r="R782" s="2">
        <f t="shared" si="268"/>
        <v>1.0148395054180963</v>
      </c>
      <c r="S782">
        <f t="shared" si="269"/>
        <v>1</v>
      </c>
      <c r="T782" s="1">
        <f t="shared" si="258"/>
        <v>33010</v>
      </c>
      <c r="U782" t="str">
        <f t="shared" si="259"/>
        <v>可交易</v>
      </c>
      <c r="V782" s="2" t="str">
        <f t="shared" si="260"/>
        <v/>
      </c>
      <c r="W782" s="2" t="str">
        <f t="shared" si="261"/>
        <v/>
      </c>
      <c r="X782" s="2">
        <f t="shared" si="270"/>
        <v>1</v>
      </c>
      <c r="Y782">
        <f t="shared" si="271"/>
        <v>0</v>
      </c>
    </row>
    <row r="783" spans="1:25" x14ac:dyDescent="0.3">
      <c r="A783" s="1">
        <v>34148</v>
      </c>
      <c r="B783">
        <v>451.85000600000001</v>
      </c>
      <c r="C783">
        <v>11.11</v>
      </c>
      <c r="D783">
        <v>11.8179648212686</v>
      </c>
      <c r="E783">
        <f t="shared" si="252"/>
        <v>-0.70796482126860028</v>
      </c>
      <c r="F783" t="str">
        <f t="shared" si="253"/>
        <v/>
      </c>
      <c r="G783" t="str">
        <f t="shared" si="262"/>
        <v/>
      </c>
      <c r="H783">
        <f t="shared" si="263"/>
        <v>-0.14000000000000057</v>
      </c>
      <c r="I783">
        <f t="shared" si="264"/>
        <v>4.25</v>
      </c>
      <c r="J783">
        <f t="shared" si="265"/>
        <v>-30.357142857142733</v>
      </c>
      <c r="K783" t="str">
        <f t="shared" si="266"/>
        <v/>
      </c>
      <c r="L783" s="2" t="str">
        <f t="shared" si="272"/>
        <v/>
      </c>
      <c r="M783" t="str">
        <f t="shared" si="267"/>
        <v/>
      </c>
      <c r="N783" s="1">
        <f t="shared" si="254"/>
        <v>34087</v>
      </c>
      <c r="O783" t="str">
        <f t="shared" si="255"/>
        <v>可交易</v>
      </c>
      <c r="P783" s="2" t="str">
        <f t="shared" si="256"/>
        <v/>
      </c>
      <c r="Q783" s="2" t="str">
        <f t="shared" si="257"/>
        <v/>
      </c>
      <c r="R783" s="2">
        <f t="shared" si="268"/>
        <v>1.0148395054180963</v>
      </c>
      <c r="S783">
        <f t="shared" si="269"/>
        <v>1</v>
      </c>
      <c r="T783" s="1">
        <f t="shared" si="258"/>
        <v>33010</v>
      </c>
      <c r="U783" t="str">
        <f t="shared" si="259"/>
        <v>可交易</v>
      </c>
      <c r="V783" s="2" t="str">
        <f t="shared" si="260"/>
        <v/>
      </c>
      <c r="W783" s="2" t="str">
        <f t="shared" si="261"/>
        <v/>
      </c>
      <c r="X783" s="2">
        <f t="shared" si="270"/>
        <v>1</v>
      </c>
      <c r="Y783">
        <f t="shared" si="271"/>
        <v>0</v>
      </c>
    </row>
    <row r="784" spans="1:25" x14ac:dyDescent="0.3">
      <c r="A784" s="1">
        <v>34149</v>
      </c>
      <c r="B784">
        <v>450.69000199999999</v>
      </c>
      <c r="C784">
        <v>11.29</v>
      </c>
      <c r="D784">
        <v>11.6069905337534</v>
      </c>
      <c r="E784">
        <f t="shared" si="252"/>
        <v>-0.31699053375340114</v>
      </c>
      <c r="F784" t="str">
        <f t="shared" si="253"/>
        <v/>
      </c>
      <c r="G784" t="str">
        <f t="shared" si="262"/>
        <v/>
      </c>
      <c r="H784">
        <f t="shared" si="263"/>
        <v>0.17999999999999972</v>
      </c>
      <c r="I784">
        <f t="shared" si="264"/>
        <v>-1.1600040000000149</v>
      </c>
      <c r="J784">
        <f t="shared" si="265"/>
        <v>-6.4444666666667594</v>
      </c>
      <c r="K784" t="str">
        <f t="shared" si="266"/>
        <v/>
      </c>
      <c r="L784" s="2" t="str">
        <f t="shared" si="272"/>
        <v/>
      </c>
      <c r="M784" t="str">
        <f t="shared" si="267"/>
        <v/>
      </c>
      <c r="N784" s="1">
        <f t="shared" si="254"/>
        <v>34087</v>
      </c>
      <c r="O784" t="str">
        <f t="shared" si="255"/>
        <v>可交易</v>
      </c>
      <c r="P784" s="2" t="str">
        <f t="shared" si="256"/>
        <v/>
      </c>
      <c r="Q784" s="2" t="str">
        <f t="shared" si="257"/>
        <v/>
      </c>
      <c r="R784" s="2">
        <f t="shared" si="268"/>
        <v>1.0148395054180963</v>
      </c>
      <c r="S784">
        <f t="shared" si="269"/>
        <v>1</v>
      </c>
      <c r="T784" s="1">
        <f t="shared" si="258"/>
        <v>33010</v>
      </c>
      <c r="U784" t="str">
        <f t="shared" si="259"/>
        <v>可交易</v>
      </c>
      <c r="V784" s="2" t="str">
        <f t="shared" si="260"/>
        <v/>
      </c>
      <c r="W784" s="2" t="str">
        <f t="shared" si="261"/>
        <v/>
      </c>
      <c r="X784" s="2">
        <f t="shared" si="270"/>
        <v>1</v>
      </c>
      <c r="Y784">
        <f t="shared" si="271"/>
        <v>0</v>
      </c>
    </row>
    <row r="785" spans="1:25" x14ac:dyDescent="0.3">
      <c r="A785" s="1">
        <v>34150</v>
      </c>
      <c r="B785">
        <v>450.52999899999998</v>
      </c>
      <c r="C785">
        <v>11.26</v>
      </c>
      <c r="D785">
        <v>11.274848372791199</v>
      </c>
      <c r="E785">
        <f t="shared" si="252"/>
        <v>-1.4848372791199438E-2</v>
      </c>
      <c r="F785" t="str">
        <f t="shared" si="253"/>
        <v/>
      </c>
      <c r="G785" t="str">
        <f t="shared" si="262"/>
        <v/>
      </c>
      <c r="H785">
        <f t="shared" si="263"/>
        <v>-2.9999999999999361E-2</v>
      </c>
      <c r="I785">
        <f t="shared" si="264"/>
        <v>-0.16000300000001744</v>
      </c>
      <c r="J785">
        <f t="shared" si="265"/>
        <v>5.3334333333340282</v>
      </c>
      <c r="K785" t="str">
        <f t="shared" si="266"/>
        <v/>
      </c>
      <c r="L785" s="2" t="str">
        <f t="shared" si="272"/>
        <v/>
      </c>
      <c r="M785" t="str">
        <f t="shared" si="267"/>
        <v/>
      </c>
      <c r="N785" s="1">
        <f t="shared" si="254"/>
        <v>34087</v>
      </c>
      <c r="O785" t="str">
        <f t="shared" si="255"/>
        <v>可交易</v>
      </c>
      <c r="P785" s="2" t="str">
        <f t="shared" si="256"/>
        <v/>
      </c>
      <c r="Q785" s="2" t="str">
        <f t="shared" si="257"/>
        <v/>
      </c>
      <c r="R785" s="2">
        <f t="shared" si="268"/>
        <v>1.0148395054180963</v>
      </c>
      <c r="S785">
        <f t="shared" si="269"/>
        <v>1</v>
      </c>
      <c r="T785" s="1">
        <f t="shared" si="258"/>
        <v>33010</v>
      </c>
      <c r="U785" t="str">
        <f t="shared" si="259"/>
        <v>可交易</v>
      </c>
      <c r="V785" s="2" t="str">
        <f t="shared" si="260"/>
        <v/>
      </c>
      <c r="W785" s="2" t="str">
        <f t="shared" si="261"/>
        <v/>
      </c>
      <c r="X785" s="2">
        <f t="shared" si="270"/>
        <v>1</v>
      </c>
      <c r="Y785">
        <f t="shared" si="271"/>
        <v>0</v>
      </c>
    </row>
    <row r="786" spans="1:25" x14ac:dyDescent="0.3">
      <c r="A786" s="1">
        <v>34151</v>
      </c>
      <c r="B786">
        <v>449.01998900000001</v>
      </c>
      <c r="C786">
        <v>11.51</v>
      </c>
      <c r="D786">
        <v>11.6401229264445</v>
      </c>
      <c r="E786">
        <f t="shared" si="252"/>
        <v>-0.13012292644449985</v>
      </c>
      <c r="F786" t="str">
        <f t="shared" si="253"/>
        <v/>
      </c>
      <c r="G786" t="str">
        <f t="shared" si="262"/>
        <v/>
      </c>
      <c r="H786">
        <f t="shared" si="263"/>
        <v>0.25</v>
      </c>
      <c r="I786">
        <f t="shared" si="264"/>
        <v>-1.5100099999999657</v>
      </c>
      <c r="J786">
        <f t="shared" si="265"/>
        <v>-6.0400399999998626</v>
      </c>
      <c r="K786" t="str">
        <f t="shared" si="266"/>
        <v/>
      </c>
      <c r="L786" s="2" t="str">
        <f t="shared" si="272"/>
        <v/>
      </c>
      <c r="M786" t="str">
        <f t="shared" si="267"/>
        <v/>
      </c>
      <c r="N786" s="1">
        <f t="shared" si="254"/>
        <v>34087</v>
      </c>
      <c r="O786" t="str">
        <f t="shared" si="255"/>
        <v>可交易</v>
      </c>
      <c r="P786" s="2" t="str">
        <f t="shared" si="256"/>
        <v/>
      </c>
      <c r="Q786" s="2" t="str">
        <f t="shared" si="257"/>
        <v/>
      </c>
      <c r="R786" s="2">
        <f t="shared" si="268"/>
        <v>1.0148395054180963</v>
      </c>
      <c r="S786">
        <f t="shared" si="269"/>
        <v>1</v>
      </c>
      <c r="T786" s="1">
        <f t="shared" si="258"/>
        <v>33010</v>
      </c>
      <c r="U786" t="str">
        <f t="shared" si="259"/>
        <v>可交易</v>
      </c>
      <c r="V786" s="2" t="str">
        <f t="shared" si="260"/>
        <v/>
      </c>
      <c r="W786" s="2" t="str">
        <f t="shared" si="261"/>
        <v/>
      </c>
      <c r="X786" s="2">
        <f t="shared" si="270"/>
        <v>1</v>
      </c>
      <c r="Y786">
        <f t="shared" si="271"/>
        <v>0</v>
      </c>
    </row>
    <row r="787" spans="1:25" x14ac:dyDescent="0.3">
      <c r="A787" s="1">
        <v>34152</v>
      </c>
      <c r="B787">
        <v>445.83999599999999</v>
      </c>
      <c r="C787">
        <v>11.33</v>
      </c>
      <c r="D787">
        <v>11.3546117738031</v>
      </c>
      <c r="E787">
        <f t="shared" si="252"/>
        <v>-2.4611773803099979E-2</v>
      </c>
      <c r="F787" t="str">
        <f t="shared" si="253"/>
        <v/>
      </c>
      <c r="G787" t="str">
        <f t="shared" si="262"/>
        <v/>
      </c>
      <c r="H787">
        <f t="shared" si="263"/>
        <v>-0.17999999999999972</v>
      </c>
      <c r="I787">
        <f t="shared" si="264"/>
        <v>-3.1799930000000245</v>
      </c>
      <c r="J787">
        <f t="shared" si="265"/>
        <v>17.666627777777943</v>
      </c>
      <c r="K787" t="str">
        <f t="shared" si="266"/>
        <v/>
      </c>
      <c r="L787" s="2" t="str">
        <f t="shared" si="272"/>
        <v/>
      </c>
      <c r="M787" t="str">
        <f t="shared" si="267"/>
        <v/>
      </c>
      <c r="N787" s="1">
        <f t="shared" si="254"/>
        <v>34087</v>
      </c>
      <c r="O787" t="str">
        <f t="shared" si="255"/>
        <v>可交易</v>
      </c>
      <c r="P787" s="2" t="str">
        <f t="shared" si="256"/>
        <v/>
      </c>
      <c r="Q787" s="2" t="str">
        <f t="shared" si="257"/>
        <v/>
      </c>
      <c r="R787" s="2">
        <f t="shared" si="268"/>
        <v>1.0148395054180963</v>
      </c>
      <c r="S787">
        <f t="shared" si="269"/>
        <v>1</v>
      </c>
      <c r="T787" s="1">
        <f t="shared" si="258"/>
        <v>33010</v>
      </c>
      <c r="U787" t="str">
        <f t="shared" si="259"/>
        <v>可交易</v>
      </c>
      <c r="V787" s="2" t="str">
        <f t="shared" si="260"/>
        <v/>
      </c>
      <c r="W787" s="2" t="str">
        <f t="shared" si="261"/>
        <v/>
      </c>
      <c r="X787" s="2">
        <f t="shared" si="270"/>
        <v>1</v>
      </c>
      <c r="Y787">
        <f t="shared" si="271"/>
        <v>0</v>
      </c>
    </row>
    <row r="788" spans="1:25" x14ac:dyDescent="0.3">
      <c r="A788" s="1">
        <v>34156</v>
      </c>
      <c r="B788">
        <v>441.42999300000002</v>
      </c>
      <c r="C788">
        <v>13.87</v>
      </c>
      <c r="D788">
        <v>13.5619611718793</v>
      </c>
      <c r="E788">
        <f t="shared" si="252"/>
        <v>0.30803882812069894</v>
      </c>
      <c r="F788" t="str">
        <f t="shared" si="253"/>
        <v/>
      </c>
      <c r="G788" t="str">
        <f t="shared" si="262"/>
        <v/>
      </c>
      <c r="H788">
        <f t="shared" si="263"/>
        <v>2.5399999999999991</v>
      </c>
      <c r="I788">
        <f t="shared" si="264"/>
        <v>-4.4100029999999606</v>
      </c>
      <c r="J788">
        <f t="shared" si="265"/>
        <v>-1.7362216535432922</v>
      </c>
      <c r="K788" t="str">
        <f t="shared" si="266"/>
        <v/>
      </c>
      <c r="L788" s="2" t="str">
        <f t="shared" si="272"/>
        <v/>
      </c>
      <c r="M788" t="str">
        <f t="shared" si="267"/>
        <v/>
      </c>
      <c r="N788" s="1">
        <f t="shared" si="254"/>
        <v>34087</v>
      </c>
      <c r="O788" t="str">
        <f t="shared" si="255"/>
        <v>可交易</v>
      </c>
      <c r="P788" s="2" t="str">
        <f t="shared" si="256"/>
        <v/>
      </c>
      <c r="Q788" s="2" t="str">
        <f t="shared" si="257"/>
        <v/>
      </c>
      <c r="R788" s="2">
        <f t="shared" si="268"/>
        <v>1.0148395054180963</v>
      </c>
      <c r="S788">
        <f t="shared" si="269"/>
        <v>1</v>
      </c>
      <c r="T788" s="1">
        <f t="shared" si="258"/>
        <v>33010</v>
      </c>
      <c r="U788" t="str">
        <f t="shared" si="259"/>
        <v>可交易</v>
      </c>
      <c r="V788" s="2" t="str">
        <f t="shared" si="260"/>
        <v/>
      </c>
      <c r="W788" s="2" t="str">
        <f t="shared" si="261"/>
        <v/>
      </c>
      <c r="X788" s="2">
        <f t="shared" si="270"/>
        <v>1</v>
      </c>
      <c r="Y788">
        <f t="shared" si="271"/>
        <v>0</v>
      </c>
    </row>
    <row r="789" spans="1:25" x14ac:dyDescent="0.3">
      <c r="A789" s="1">
        <v>34157</v>
      </c>
      <c r="B789">
        <v>442.82998700000002</v>
      </c>
      <c r="C789">
        <v>13.05</v>
      </c>
      <c r="D789">
        <v>13.4522607352637</v>
      </c>
      <c r="E789">
        <f t="shared" si="252"/>
        <v>-0.40226073526369888</v>
      </c>
      <c r="F789" t="str">
        <f t="shared" si="253"/>
        <v/>
      </c>
      <c r="G789" t="str">
        <f t="shared" si="262"/>
        <v/>
      </c>
      <c r="H789">
        <f t="shared" si="263"/>
        <v>-0.81999999999999851</v>
      </c>
      <c r="I789">
        <f t="shared" si="264"/>
        <v>1.3999939999999924</v>
      </c>
      <c r="J789">
        <f t="shared" si="265"/>
        <v>-1.7073097560975548</v>
      </c>
      <c r="K789" t="str">
        <f t="shared" si="266"/>
        <v/>
      </c>
      <c r="L789" s="2" t="str">
        <f t="shared" si="272"/>
        <v/>
      </c>
      <c r="M789" t="str">
        <f t="shared" si="267"/>
        <v/>
      </c>
      <c r="N789" s="1">
        <f t="shared" si="254"/>
        <v>34087</v>
      </c>
      <c r="O789" t="str">
        <f t="shared" si="255"/>
        <v>可交易</v>
      </c>
      <c r="P789" s="2" t="str">
        <f t="shared" si="256"/>
        <v/>
      </c>
      <c r="Q789" s="2" t="str">
        <f t="shared" si="257"/>
        <v/>
      </c>
      <c r="R789" s="2">
        <f t="shared" si="268"/>
        <v>1.0148395054180963</v>
      </c>
      <c r="S789">
        <f t="shared" si="269"/>
        <v>1</v>
      </c>
      <c r="T789" s="1">
        <f t="shared" si="258"/>
        <v>33010</v>
      </c>
      <c r="U789" t="str">
        <f t="shared" si="259"/>
        <v>可交易</v>
      </c>
      <c r="V789" s="2" t="str">
        <f t="shared" si="260"/>
        <v/>
      </c>
      <c r="W789" s="2" t="str">
        <f t="shared" si="261"/>
        <v/>
      </c>
      <c r="X789" s="2">
        <f t="shared" si="270"/>
        <v>1</v>
      </c>
      <c r="Y789">
        <f t="shared" si="271"/>
        <v>0</v>
      </c>
    </row>
    <row r="790" spans="1:25" x14ac:dyDescent="0.3">
      <c r="A790" s="1">
        <v>34158</v>
      </c>
      <c r="B790">
        <v>448.64001500000001</v>
      </c>
      <c r="C790">
        <v>12.24</v>
      </c>
      <c r="D790">
        <v>12.7750798411461</v>
      </c>
      <c r="E790">
        <f t="shared" si="252"/>
        <v>-0.53507984114609997</v>
      </c>
      <c r="F790" t="str">
        <f t="shared" si="253"/>
        <v/>
      </c>
      <c r="G790" t="str">
        <f t="shared" si="262"/>
        <v/>
      </c>
      <c r="H790">
        <f t="shared" si="263"/>
        <v>-0.8100000000000005</v>
      </c>
      <c r="I790">
        <f t="shared" si="264"/>
        <v>5.8100279999999884</v>
      </c>
      <c r="J790">
        <f t="shared" si="265"/>
        <v>-7.1728740740740555</v>
      </c>
      <c r="K790" t="str">
        <f t="shared" si="266"/>
        <v/>
      </c>
      <c r="L790" s="2" t="str">
        <f t="shared" si="272"/>
        <v/>
      </c>
      <c r="M790" t="str">
        <f t="shared" si="267"/>
        <v/>
      </c>
      <c r="N790" s="1">
        <f t="shared" si="254"/>
        <v>34087</v>
      </c>
      <c r="O790" t="str">
        <f t="shared" si="255"/>
        <v>可交易</v>
      </c>
      <c r="P790" s="2" t="str">
        <f t="shared" si="256"/>
        <v/>
      </c>
      <c r="Q790" s="2" t="str">
        <f t="shared" si="257"/>
        <v/>
      </c>
      <c r="R790" s="2">
        <f t="shared" si="268"/>
        <v>1.0148395054180963</v>
      </c>
      <c r="S790">
        <f t="shared" si="269"/>
        <v>1</v>
      </c>
      <c r="T790" s="1">
        <f t="shared" si="258"/>
        <v>33010</v>
      </c>
      <c r="U790" t="str">
        <f t="shared" si="259"/>
        <v>可交易</v>
      </c>
      <c r="V790" s="2" t="str">
        <f t="shared" si="260"/>
        <v/>
      </c>
      <c r="W790" s="2" t="str">
        <f t="shared" si="261"/>
        <v/>
      </c>
      <c r="X790" s="2">
        <f t="shared" si="270"/>
        <v>1</v>
      </c>
      <c r="Y790">
        <f t="shared" si="271"/>
        <v>0</v>
      </c>
    </row>
    <row r="791" spans="1:25" x14ac:dyDescent="0.3">
      <c r="A791" s="1">
        <v>34159</v>
      </c>
      <c r="B791">
        <v>448.10998499999999</v>
      </c>
      <c r="C791">
        <v>10.8</v>
      </c>
      <c r="D791">
        <v>10.8772720211695</v>
      </c>
      <c r="E791">
        <f t="shared" si="252"/>
        <v>-7.7272021169498828E-2</v>
      </c>
      <c r="F791" t="str">
        <f t="shared" si="253"/>
        <v/>
      </c>
      <c r="G791" t="str">
        <f t="shared" si="262"/>
        <v/>
      </c>
      <c r="H791">
        <f t="shared" si="263"/>
        <v>-1.4399999999999995</v>
      </c>
      <c r="I791">
        <f t="shared" si="264"/>
        <v>-0.53003000000001066</v>
      </c>
      <c r="J791">
        <f t="shared" si="265"/>
        <v>0.36807638888889643</v>
      </c>
      <c r="K791" t="str">
        <f t="shared" si="266"/>
        <v/>
      </c>
      <c r="L791" s="2" t="str">
        <f t="shared" si="272"/>
        <v/>
      </c>
      <c r="M791" t="str">
        <f t="shared" si="267"/>
        <v/>
      </c>
      <c r="N791" s="1">
        <f t="shared" si="254"/>
        <v>34087</v>
      </c>
      <c r="O791" t="str">
        <f t="shared" si="255"/>
        <v>可交易</v>
      </c>
      <c r="P791" s="2" t="str">
        <f t="shared" si="256"/>
        <v/>
      </c>
      <c r="Q791" s="2" t="str">
        <f t="shared" si="257"/>
        <v/>
      </c>
      <c r="R791" s="2">
        <f t="shared" si="268"/>
        <v>1.0148395054180963</v>
      </c>
      <c r="S791">
        <f t="shared" si="269"/>
        <v>1</v>
      </c>
      <c r="T791" s="1">
        <f t="shared" si="258"/>
        <v>33010</v>
      </c>
      <c r="U791" t="str">
        <f t="shared" si="259"/>
        <v>可交易</v>
      </c>
      <c r="V791" s="2" t="str">
        <f t="shared" si="260"/>
        <v/>
      </c>
      <c r="W791" s="2" t="str">
        <f t="shared" si="261"/>
        <v/>
      </c>
      <c r="X791" s="2">
        <f t="shared" si="270"/>
        <v>1</v>
      </c>
      <c r="Y791">
        <f t="shared" si="271"/>
        <v>0</v>
      </c>
    </row>
    <row r="792" spans="1:25" x14ac:dyDescent="0.3">
      <c r="A792" s="1">
        <v>34162</v>
      </c>
      <c r="B792">
        <v>448.98001099999999</v>
      </c>
      <c r="C792">
        <v>10.85</v>
      </c>
      <c r="D792">
        <v>10.4542540373464</v>
      </c>
      <c r="E792">
        <f t="shared" si="252"/>
        <v>0.39574596265359929</v>
      </c>
      <c r="F792" t="str">
        <f t="shared" si="253"/>
        <v/>
      </c>
      <c r="G792" t="str">
        <f t="shared" si="262"/>
        <v/>
      </c>
      <c r="H792">
        <f t="shared" si="263"/>
        <v>4.9999999999998934E-2</v>
      </c>
      <c r="I792">
        <f t="shared" si="264"/>
        <v>0.87002599999999575</v>
      </c>
      <c r="J792">
        <f t="shared" si="265"/>
        <v>17.400520000000284</v>
      </c>
      <c r="K792" t="str">
        <f t="shared" si="266"/>
        <v/>
      </c>
      <c r="L792" s="2" t="str">
        <f t="shared" si="272"/>
        <v/>
      </c>
      <c r="M792" t="str">
        <f t="shared" si="267"/>
        <v/>
      </c>
      <c r="N792" s="1">
        <f t="shared" si="254"/>
        <v>34087</v>
      </c>
      <c r="O792" t="str">
        <f t="shared" si="255"/>
        <v>可交易</v>
      </c>
      <c r="P792" s="2" t="str">
        <f t="shared" si="256"/>
        <v/>
      </c>
      <c r="Q792" s="2" t="str">
        <f t="shared" si="257"/>
        <v/>
      </c>
      <c r="R792" s="2">
        <f t="shared" si="268"/>
        <v>1.0148395054180963</v>
      </c>
      <c r="S792">
        <f t="shared" si="269"/>
        <v>1</v>
      </c>
      <c r="T792" s="1">
        <f t="shared" si="258"/>
        <v>33010</v>
      </c>
      <c r="U792" t="str">
        <f t="shared" si="259"/>
        <v>可交易</v>
      </c>
      <c r="V792" s="2" t="str">
        <f t="shared" si="260"/>
        <v/>
      </c>
      <c r="W792" s="2" t="str">
        <f t="shared" si="261"/>
        <v/>
      </c>
      <c r="X792" s="2">
        <f t="shared" si="270"/>
        <v>1</v>
      </c>
      <c r="Y792">
        <f t="shared" si="271"/>
        <v>0</v>
      </c>
    </row>
    <row r="793" spans="1:25" x14ac:dyDescent="0.3">
      <c r="A793" s="1">
        <v>34163</v>
      </c>
      <c r="B793">
        <v>448.08999599999999</v>
      </c>
      <c r="C793">
        <v>11.02</v>
      </c>
      <c r="D793">
        <v>11.710397535736</v>
      </c>
      <c r="E793">
        <f t="shared" si="252"/>
        <v>-0.69039753573600038</v>
      </c>
      <c r="F793" t="str">
        <f t="shared" si="253"/>
        <v/>
      </c>
      <c r="G793" t="str">
        <f t="shared" si="262"/>
        <v/>
      </c>
      <c r="H793">
        <f t="shared" si="263"/>
        <v>0.16999999999999993</v>
      </c>
      <c r="I793">
        <f t="shared" si="264"/>
        <v>-0.89001500000000533</v>
      </c>
      <c r="J793">
        <f t="shared" si="265"/>
        <v>-5.23538235294121</v>
      </c>
      <c r="K793" t="str">
        <f t="shared" si="266"/>
        <v/>
      </c>
      <c r="L793" s="2" t="str">
        <f t="shared" si="272"/>
        <v/>
      </c>
      <c r="M793" t="str">
        <f t="shared" si="267"/>
        <v/>
      </c>
      <c r="N793" s="1">
        <f t="shared" si="254"/>
        <v>34087</v>
      </c>
      <c r="O793" t="str">
        <f t="shared" si="255"/>
        <v>可交易</v>
      </c>
      <c r="P793" s="2" t="str">
        <f t="shared" si="256"/>
        <v/>
      </c>
      <c r="Q793" s="2" t="str">
        <f t="shared" si="257"/>
        <v/>
      </c>
      <c r="R793" s="2">
        <f t="shared" si="268"/>
        <v>1.0148395054180963</v>
      </c>
      <c r="S793">
        <f t="shared" si="269"/>
        <v>1</v>
      </c>
      <c r="T793" s="1">
        <f t="shared" si="258"/>
        <v>33010</v>
      </c>
      <c r="U793" t="str">
        <f t="shared" si="259"/>
        <v>可交易</v>
      </c>
      <c r="V793" s="2" t="str">
        <f t="shared" si="260"/>
        <v/>
      </c>
      <c r="W793" s="2" t="str">
        <f t="shared" si="261"/>
        <v/>
      </c>
      <c r="X793" s="2">
        <f t="shared" si="270"/>
        <v>1</v>
      </c>
      <c r="Y793">
        <f t="shared" si="271"/>
        <v>0</v>
      </c>
    </row>
    <row r="794" spans="1:25" x14ac:dyDescent="0.3">
      <c r="A794" s="1">
        <v>34164</v>
      </c>
      <c r="B794">
        <v>450.07998700000002</v>
      </c>
      <c r="C794">
        <v>10.78</v>
      </c>
      <c r="D794">
        <v>11.6368685736399</v>
      </c>
      <c r="E794">
        <f t="shared" si="252"/>
        <v>-0.85686857363990043</v>
      </c>
      <c r="F794" t="str">
        <f t="shared" si="253"/>
        <v/>
      </c>
      <c r="G794" t="str">
        <f t="shared" si="262"/>
        <v/>
      </c>
      <c r="H794">
        <f t="shared" si="263"/>
        <v>-0.24000000000000021</v>
      </c>
      <c r="I794">
        <f t="shared" si="264"/>
        <v>1.9899910000000318</v>
      </c>
      <c r="J794">
        <f t="shared" si="265"/>
        <v>-8.2916291666667927</v>
      </c>
      <c r="K794" t="str">
        <f t="shared" si="266"/>
        <v/>
      </c>
      <c r="L794" s="2" t="str">
        <f t="shared" si="272"/>
        <v/>
      </c>
      <c r="M794" t="str">
        <f t="shared" si="267"/>
        <v/>
      </c>
      <c r="N794" s="1">
        <f t="shared" si="254"/>
        <v>34087</v>
      </c>
      <c r="O794" t="str">
        <f t="shared" si="255"/>
        <v>可交易</v>
      </c>
      <c r="P794" s="2" t="str">
        <f t="shared" si="256"/>
        <v/>
      </c>
      <c r="Q794" s="2" t="str">
        <f t="shared" si="257"/>
        <v/>
      </c>
      <c r="R794" s="2">
        <f t="shared" si="268"/>
        <v>1.0148395054180963</v>
      </c>
      <c r="S794">
        <f t="shared" si="269"/>
        <v>1</v>
      </c>
      <c r="T794" s="1">
        <f t="shared" si="258"/>
        <v>33010</v>
      </c>
      <c r="U794" t="str">
        <f t="shared" si="259"/>
        <v>可交易</v>
      </c>
      <c r="V794" s="2" t="str">
        <f t="shared" si="260"/>
        <v/>
      </c>
      <c r="W794" s="2" t="str">
        <f t="shared" si="261"/>
        <v/>
      </c>
      <c r="X794" s="2">
        <f t="shared" si="270"/>
        <v>1</v>
      </c>
      <c r="Y794">
        <f t="shared" si="271"/>
        <v>0</v>
      </c>
    </row>
    <row r="795" spans="1:25" x14ac:dyDescent="0.3">
      <c r="A795" s="1">
        <v>34165</v>
      </c>
      <c r="B795">
        <v>449.22000100000002</v>
      </c>
      <c r="C795">
        <v>10.6</v>
      </c>
      <c r="D795">
        <v>10.639533683091599</v>
      </c>
      <c r="E795">
        <f t="shared" si="252"/>
        <v>-3.9533683091599769E-2</v>
      </c>
      <c r="F795" t="str">
        <f t="shared" si="253"/>
        <v/>
      </c>
      <c r="G795" t="str">
        <f t="shared" si="262"/>
        <v/>
      </c>
      <c r="H795">
        <f t="shared" si="263"/>
        <v>-0.17999999999999972</v>
      </c>
      <c r="I795">
        <f t="shared" si="264"/>
        <v>-0.85998599999999215</v>
      </c>
      <c r="J795">
        <f t="shared" si="265"/>
        <v>4.7776999999999639</v>
      </c>
      <c r="K795" t="str">
        <f t="shared" si="266"/>
        <v/>
      </c>
      <c r="L795" s="2" t="str">
        <f t="shared" si="272"/>
        <v/>
      </c>
      <c r="M795" t="str">
        <f t="shared" si="267"/>
        <v/>
      </c>
      <c r="N795" s="1">
        <f t="shared" si="254"/>
        <v>34087</v>
      </c>
      <c r="O795" t="str">
        <f t="shared" si="255"/>
        <v>可交易</v>
      </c>
      <c r="P795" s="2" t="str">
        <f t="shared" si="256"/>
        <v/>
      </c>
      <c r="Q795" s="2" t="str">
        <f t="shared" si="257"/>
        <v/>
      </c>
      <c r="R795" s="2">
        <f t="shared" si="268"/>
        <v>1.0148395054180963</v>
      </c>
      <c r="S795">
        <f t="shared" si="269"/>
        <v>1</v>
      </c>
      <c r="T795" s="1">
        <f t="shared" si="258"/>
        <v>33010</v>
      </c>
      <c r="U795" t="str">
        <f t="shared" si="259"/>
        <v>可交易</v>
      </c>
      <c r="V795" s="2" t="str">
        <f t="shared" si="260"/>
        <v/>
      </c>
      <c r="W795" s="2" t="str">
        <f t="shared" si="261"/>
        <v/>
      </c>
      <c r="X795" s="2">
        <f t="shared" si="270"/>
        <v>1</v>
      </c>
      <c r="Y795">
        <f t="shared" si="271"/>
        <v>0</v>
      </c>
    </row>
    <row r="796" spans="1:25" x14ac:dyDescent="0.3">
      <c r="A796" s="1">
        <v>34166</v>
      </c>
      <c r="B796">
        <v>445.75</v>
      </c>
      <c r="C796">
        <v>10.96</v>
      </c>
      <c r="D796">
        <v>10.4835878672618</v>
      </c>
      <c r="E796">
        <f t="shared" si="252"/>
        <v>0.47641213273820071</v>
      </c>
      <c r="F796" t="str">
        <f t="shared" si="253"/>
        <v/>
      </c>
      <c r="G796" t="str">
        <f t="shared" si="262"/>
        <v/>
      </c>
      <c r="H796">
        <f t="shared" si="263"/>
        <v>0.36000000000000121</v>
      </c>
      <c r="I796">
        <f t="shared" si="264"/>
        <v>-3.4700010000000248</v>
      </c>
      <c r="J796">
        <f t="shared" si="265"/>
        <v>-9.6388916666667033</v>
      </c>
      <c r="K796" t="str">
        <f t="shared" si="266"/>
        <v/>
      </c>
      <c r="L796" s="2" t="str">
        <f t="shared" si="272"/>
        <v/>
      </c>
      <c r="M796" t="str">
        <f t="shared" si="267"/>
        <v/>
      </c>
      <c r="N796" s="1">
        <f t="shared" si="254"/>
        <v>34087</v>
      </c>
      <c r="O796" t="str">
        <f t="shared" si="255"/>
        <v>可交易</v>
      </c>
      <c r="P796" s="2" t="str">
        <f t="shared" si="256"/>
        <v/>
      </c>
      <c r="Q796" s="2" t="str">
        <f t="shared" si="257"/>
        <v/>
      </c>
      <c r="R796" s="2">
        <f t="shared" si="268"/>
        <v>1.0148395054180963</v>
      </c>
      <c r="S796">
        <f t="shared" si="269"/>
        <v>1</v>
      </c>
      <c r="T796" s="1">
        <f t="shared" si="258"/>
        <v>33010</v>
      </c>
      <c r="U796" t="str">
        <f t="shared" si="259"/>
        <v>可交易</v>
      </c>
      <c r="V796" s="2" t="str">
        <f t="shared" si="260"/>
        <v/>
      </c>
      <c r="W796" s="2" t="str">
        <f t="shared" si="261"/>
        <v/>
      </c>
      <c r="X796" s="2">
        <f t="shared" si="270"/>
        <v>1</v>
      </c>
      <c r="Y796">
        <f t="shared" si="271"/>
        <v>0</v>
      </c>
    </row>
    <row r="797" spans="1:25" x14ac:dyDescent="0.3">
      <c r="A797" s="1">
        <v>34169</v>
      </c>
      <c r="B797">
        <v>446.02999899999998</v>
      </c>
      <c r="C797">
        <v>11.46</v>
      </c>
      <c r="D797">
        <v>11.242058719530901</v>
      </c>
      <c r="E797">
        <f t="shared" si="252"/>
        <v>0.21794128046910011</v>
      </c>
      <c r="F797" t="str">
        <f t="shared" si="253"/>
        <v/>
      </c>
      <c r="G797" t="str">
        <f t="shared" si="262"/>
        <v/>
      </c>
      <c r="H797">
        <f t="shared" si="263"/>
        <v>0.5</v>
      </c>
      <c r="I797">
        <f t="shared" si="264"/>
        <v>0.27999899999997524</v>
      </c>
      <c r="J797">
        <f t="shared" si="265"/>
        <v>0.55999799999995048</v>
      </c>
      <c r="K797" t="str">
        <f t="shared" si="266"/>
        <v/>
      </c>
      <c r="L797" s="2" t="str">
        <f t="shared" si="272"/>
        <v/>
      </c>
      <c r="M797" t="str">
        <f t="shared" si="267"/>
        <v/>
      </c>
      <c r="N797" s="1">
        <f t="shared" si="254"/>
        <v>34087</v>
      </c>
      <c r="O797" t="str">
        <f t="shared" si="255"/>
        <v>可交易</v>
      </c>
      <c r="P797" s="2" t="str">
        <f t="shared" si="256"/>
        <v/>
      </c>
      <c r="Q797" s="2" t="str">
        <f t="shared" si="257"/>
        <v/>
      </c>
      <c r="R797" s="2">
        <f t="shared" si="268"/>
        <v>1.0148395054180963</v>
      </c>
      <c r="S797">
        <f t="shared" si="269"/>
        <v>1</v>
      </c>
      <c r="T797" s="1">
        <f t="shared" si="258"/>
        <v>33010</v>
      </c>
      <c r="U797" t="str">
        <f t="shared" si="259"/>
        <v>可交易</v>
      </c>
      <c r="V797" s="2" t="str">
        <f t="shared" si="260"/>
        <v/>
      </c>
      <c r="W797" s="2" t="str">
        <f t="shared" si="261"/>
        <v/>
      </c>
      <c r="X797" s="2">
        <f t="shared" si="270"/>
        <v>1</v>
      </c>
      <c r="Y797">
        <f t="shared" si="271"/>
        <v>0</v>
      </c>
    </row>
    <row r="798" spans="1:25" x14ac:dyDescent="0.3">
      <c r="A798" s="1">
        <v>34170</v>
      </c>
      <c r="B798">
        <v>447.30999800000001</v>
      </c>
      <c r="C798">
        <v>11.05</v>
      </c>
      <c r="D798">
        <v>11.6131046320164</v>
      </c>
      <c r="E798">
        <f t="shared" si="252"/>
        <v>-0.56310463201639926</v>
      </c>
      <c r="F798" t="str">
        <f t="shared" si="253"/>
        <v/>
      </c>
      <c r="G798" t="str">
        <f t="shared" si="262"/>
        <v/>
      </c>
      <c r="H798">
        <f t="shared" si="263"/>
        <v>-0.41000000000000014</v>
      </c>
      <c r="I798">
        <f t="shared" si="264"/>
        <v>1.2799990000000321</v>
      </c>
      <c r="J798">
        <f t="shared" si="265"/>
        <v>-3.121948780487882</v>
      </c>
      <c r="K798" t="str">
        <f t="shared" si="266"/>
        <v/>
      </c>
      <c r="L798" s="2" t="str">
        <f t="shared" si="272"/>
        <v/>
      </c>
      <c r="M798" t="str">
        <f t="shared" si="267"/>
        <v/>
      </c>
      <c r="N798" s="1">
        <f t="shared" si="254"/>
        <v>34087</v>
      </c>
      <c r="O798" t="str">
        <f t="shared" si="255"/>
        <v>可交易</v>
      </c>
      <c r="P798" s="2" t="str">
        <f t="shared" si="256"/>
        <v/>
      </c>
      <c r="Q798" s="2" t="str">
        <f t="shared" si="257"/>
        <v/>
      </c>
      <c r="R798" s="2">
        <f t="shared" si="268"/>
        <v>1.0148395054180963</v>
      </c>
      <c r="S798">
        <f t="shared" si="269"/>
        <v>1</v>
      </c>
      <c r="T798" s="1">
        <f t="shared" si="258"/>
        <v>33010</v>
      </c>
      <c r="U798" t="str">
        <f t="shared" si="259"/>
        <v>可交易</v>
      </c>
      <c r="V798" s="2" t="str">
        <f t="shared" si="260"/>
        <v/>
      </c>
      <c r="W798" s="2" t="str">
        <f t="shared" si="261"/>
        <v/>
      </c>
      <c r="X798" s="2">
        <f t="shared" si="270"/>
        <v>1</v>
      </c>
      <c r="Y798">
        <f t="shared" si="271"/>
        <v>0</v>
      </c>
    </row>
    <row r="799" spans="1:25" x14ac:dyDescent="0.3">
      <c r="A799" s="1">
        <v>34171</v>
      </c>
      <c r="B799">
        <v>447.17999300000002</v>
      </c>
      <c r="C799">
        <v>11.97</v>
      </c>
      <c r="D799">
        <v>12.1335609063043</v>
      </c>
      <c r="E799">
        <f t="shared" si="252"/>
        <v>-0.16356090630429954</v>
      </c>
      <c r="F799" t="str">
        <f t="shared" si="253"/>
        <v/>
      </c>
      <c r="G799" t="str">
        <f t="shared" si="262"/>
        <v/>
      </c>
      <c r="H799">
        <f t="shared" si="263"/>
        <v>0.91999999999999993</v>
      </c>
      <c r="I799">
        <f t="shared" si="264"/>
        <v>-0.13000499999998283</v>
      </c>
      <c r="J799">
        <f t="shared" si="265"/>
        <v>-0.14130978260867699</v>
      </c>
      <c r="K799" t="str">
        <f t="shared" si="266"/>
        <v/>
      </c>
      <c r="L799" s="2" t="str">
        <f t="shared" si="272"/>
        <v/>
      </c>
      <c r="M799" t="str">
        <f t="shared" si="267"/>
        <v/>
      </c>
      <c r="N799" s="1">
        <f t="shared" si="254"/>
        <v>34087</v>
      </c>
      <c r="O799" t="str">
        <f t="shared" si="255"/>
        <v>可交易</v>
      </c>
      <c r="P799" s="2" t="str">
        <f t="shared" si="256"/>
        <v/>
      </c>
      <c r="Q799" s="2" t="str">
        <f t="shared" si="257"/>
        <v/>
      </c>
      <c r="R799" s="2">
        <f t="shared" si="268"/>
        <v>1.0148395054180963</v>
      </c>
      <c r="S799">
        <f t="shared" si="269"/>
        <v>1</v>
      </c>
      <c r="T799" s="1">
        <f t="shared" si="258"/>
        <v>33010</v>
      </c>
      <c r="U799" t="str">
        <f t="shared" si="259"/>
        <v>可交易</v>
      </c>
      <c r="V799" s="2" t="str">
        <f t="shared" si="260"/>
        <v/>
      </c>
      <c r="W799" s="2" t="str">
        <f t="shared" si="261"/>
        <v/>
      </c>
      <c r="X799" s="2">
        <f t="shared" si="270"/>
        <v>1</v>
      </c>
      <c r="Y799">
        <f t="shared" si="271"/>
        <v>0</v>
      </c>
    </row>
    <row r="800" spans="1:25" x14ac:dyDescent="0.3">
      <c r="A800" s="1">
        <v>34172</v>
      </c>
      <c r="B800">
        <v>444.51001000000002</v>
      </c>
      <c r="C800">
        <v>11.69</v>
      </c>
      <c r="D800">
        <v>11.261305886919001</v>
      </c>
      <c r="E800">
        <f t="shared" si="252"/>
        <v>0.42869411308099892</v>
      </c>
      <c r="F800" t="str">
        <f t="shared" si="253"/>
        <v/>
      </c>
      <c r="G800" t="str">
        <f t="shared" si="262"/>
        <v/>
      </c>
      <c r="H800">
        <f t="shared" si="263"/>
        <v>-0.28000000000000114</v>
      </c>
      <c r="I800">
        <f t="shared" si="264"/>
        <v>-2.669983000000002</v>
      </c>
      <c r="J800">
        <f t="shared" si="265"/>
        <v>9.53565357142854</v>
      </c>
      <c r="K800" t="str">
        <f t="shared" si="266"/>
        <v/>
      </c>
      <c r="L800" s="2" t="str">
        <f t="shared" si="272"/>
        <v/>
      </c>
      <c r="M800" t="str">
        <f t="shared" si="267"/>
        <v/>
      </c>
      <c r="N800" s="1">
        <f t="shared" si="254"/>
        <v>34087</v>
      </c>
      <c r="O800" t="str">
        <f t="shared" si="255"/>
        <v>可交易</v>
      </c>
      <c r="P800" s="2" t="str">
        <f t="shared" si="256"/>
        <v/>
      </c>
      <c r="Q800" s="2" t="str">
        <f t="shared" si="257"/>
        <v/>
      </c>
      <c r="R800" s="2">
        <f t="shared" si="268"/>
        <v>1.0148395054180963</v>
      </c>
      <c r="S800">
        <f t="shared" si="269"/>
        <v>1</v>
      </c>
      <c r="T800" s="1">
        <f t="shared" si="258"/>
        <v>33010</v>
      </c>
      <c r="U800" t="str">
        <f t="shared" si="259"/>
        <v>可交易</v>
      </c>
      <c r="V800" s="2" t="str">
        <f t="shared" si="260"/>
        <v/>
      </c>
      <c r="W800" s="2" t="str">
        <f t="shared" si="261"/>
        <v/>
      </c>
      <c r="X800" s="2">
        <f t="shared" si="270"/>
        <v>1</v>
      </c>
      <c r="Y800">
        <f t="shared" si="271"/>
        <v>0</v>
      </c>
    </row>
    <row r="801" spans="1:25" x14ac:dyDescent="0.3">
      <c r="A801" s="1">
        <v>34173</v>
      </c>
      <c r="B801">
        <v>447.10000600000001</v>
      </c>
      <c r="C801">
        <v>11.32</v>
      </c>
      <c r="D801">
        <v>11.2329978968056</v>
      </c>
      <c r="E801">
        <f t="shared" si="252"/>
        <v>8.7002103194400604E-2</v>
      </c>
      <c r="F801" t="str">
        <f t="shared" si="253"/>
        <v/>
      </c>
      <c r="G801" t="str">
        <f t="shared" si="262"/>
        <v/>
      </c>
      <c r="H801">
        <f t="shared" si="263"/>
        <v>-0.36999999999999922</v>
      </c>
      <c r="I801">
        <f t="shared" si="264"/>
        <v>2.5899959999999851</v>
      </c>
      <c r="J801">
        <f t="shared" si="265"/>
        <v>-6.9999891891891632</v>
      </c>
      <c r="K801" t="str">
        <f t="shared" si="266"/>
        <v/>
      </c>
      <c r="L801" s="2" t="str">
        <f t="shared" si="272"/>
        <v/>
      </c>
      <c r="M801" t="str">
        <f t="shared" si="267"/>
        <v/>
      </c>
      <c r="N801" s="1">
        <f t="shared" si="254"/>
        <v>34087</v>
      </c>
      <c r="O801" t="str">
        <f t="shared" si="255"/>
        <v>可交易</v>
      </c>
      <c r="P801" s="2" t="str">
        <f t="shared" si="256"/>
        <v/>
      </c>
      <c r="Q801" s="2" t="str">
        <f t="shared" si="257"/>
        <v/>
      </c>
      <c r="R801" s="2">
        <f t="shared" si="268"/>
        <v>1.0148395054180963</v>
      </c>
      <c r="S801">
        <f t="shared" si="269"/>
        <v>1</v>
      </c>
      <c r="T801" s="1">
        <f t="shared" si="258"/>
        <v>33010</v>
      </c>
      <c r="U801" t="str">
        <f t="shared" si="259"/>
        <v>可交易</v>
      </c>
      <c r="V801" s="2" t="str">
        <f t="shared" si="260"/>
        <v/>
      </c>
      <c r="W801" s="2" t="str">
        <f t="shared" si="261"/>
        <v/>
      </c>
      <c r="X801" s="2">
        <f t="shared" si="270"/>
        <v>1</v>
      </c>
      <c r="Y801">
        <f t="shared" si="271"/>
        <v>0</v>
      </c>
    </row>
    <row r="802" spans="1:25" x14ac:dyDescent="0.3">
      <c r="A802" s="1">
        <v>34176</v>
      </c>
      <c r="B802">
        <v>449.08999599999999</v>
      </c>
      <c r="C802">
        <v>11.32</v>
      </c>
      <c r="D802">
        <v>11.342572139842799</v>
      </c>
      <c r="E802">
        <f t="shared" si="252"/>
        <v>-2.2572139842798933E-2</v>
      </c>
      <c r="F802" t="str">
        <f t="shared" si="253"/>
        <v/>
      </c>
      <c r="G802" t="str">
        <f t="shared" si="262"/>
        <v/>
      </c>
      <c r="H802">
        <f t="shared" si="263"/>
        <v>0</v>
      </c>
      <c r="I802">
        <f t="shared" si="264"/>
        <v>1.9899899999999775</v>
      </c>
      <c r="J802" t="str">
        <f t="shared" si="265"/>
        <v/>
      </c>
      <c r="K802" t="str">
        <f t="shared" si="266"/>
        <v/>
      </c>
      <c r="L802" s="2" t="str">
        <f t="shared" si="272"/>
        <v/>
      </c>
      <c r="M802" t="str">
        <f t="shared" si="267"/>
        <v/>
      </c>
      <c r="N802" s="1">
        <f t="shared" si="254"/>
        <v>34087</v>
      </c>
      <c r="O802" t="str">
        <f t="shared" si="255"/>
        <v>可交易</v>
      </c>
      <c r="P802" s="2" t="str">
        <f t="shared" si="256"/>
        <v/>
      </c>
      <c r="Q802" s="2" t="str">
        <f t="shared" si="257"/>
        <v/>
      </c>
      <c r="R802" s="2">
        <f t="shared" si="268"/>
        <v>1.0148395054180963</v>
      </c>
      <c r="S802">
        <f t="shared" si="269"/>
        <v>1</v>
      </c>
      <c r="T802" s="1">
        <f t="shared" si="258"/>
        <v>33010</v>
      </c>
      <c r="U802" t="str">
        <f t="shared" si="259"/>
        <v>可交易</v>
      </c>
      <c r="V802" s="2" t="str">
        <f t="shared" si="260"/>
        <v/>
      </c>
      <c r="W802" s="2" t="str">
        <f t="shared" si="261"/>
        <v/>
      </c>
      <c r="X802" s="2">
        <f t="shared" si="270"/>
        <v>1</v>
      </c>
      <c r="Y802">
        <f t="shared" si="271"/>
        <v>0</v>
      </c>
    </row>
    <row r="803" spans="1:25" x14ac:dyDescent="0.3">
      <c r="A803" s="1">
        <v>34177</v>
      </c>
      <c r="B803">
        <v>448.23998999999998</v>
      </c>
      <c r="C803">
        <v>11.34</v>
      </c>
      <c r="D803">
        <v>11.6324472661953</v>
      </c>
      <c r="E803">
        <f t="shared" si="252"/>
        <v>-0.2924472661952997</v>
      </c>
      <c r="F803" t="str">
        <f t="shared" si="253"/>
        <v/>
      </c>
      <c r="G803" t="str">
        <f t="shared" si="262"/>
        <v/>
      </c>
      <c r="H803">
        <f t="shared" si="263"/>
        <v>1.9999999999999574E-2</v>
      </c>
      <c r="I803">
        <f t="shared" si="264"/>
        <v>-0.85000600000000759</v>
      </c>
      <c r="J803">
        <f t="shared" si="265"/>
        <v>-42.500300000001289</v>
      </c>
      <c r="K803" t="str">
        <f t="shared" si="266"/>
        <v/>
      </c>
      <c r="L803" s="2" t="str">
        <f t="shared" si="272"/>
        <v/>
      </c>
      <c r="M803" t="str">
        <f t="shared" si="267"/>
        <v/>
      </c>
      <c r="N803" s="1">
        <f t="shared" si="254"/>
        <v>34087</v>
      </c>
      <c r="O803" t="str">
        <f t="shared" si="255"/>
        <v>可交易</v>
      </c>
      <c r="P803" s="2" t="str">
        <f t="shared" si="256"/>
        <v/>
      </c>
      <c r="Q803" s="2" t="str">
        <f t="shared" si="257"/>
        <v/>
      </c>
      <c r="R803" s="2">
        <f t="shared" si="268"/>
        <v>1.0148395054180963</v>
      </c>
      <c r="S803">
        <f t="shared" si="269"/>
        <v>1</v>
      </c>
      <c r="T803" s="1">
        <f t="shared" si="258"/>
        <v>33010</v>
      </c>
      <c r="U803" t="str">
        <f t="shared" si="259"/>
        <v>可交易</v>
      </c>
      <c r="V803" s="2" t="str">
        <f t="shared" si="260"/>
        <v/>
      </c>
      <c r="W803" s="2" t="str">
        <f t="shared" si="261"/>
        <v/>
      </c>
      <c r="X803" s="2">
        <f t="shared" si="270"/>
        <v>1</v>
      </c>
      <c r="Y803">
        <f t="shared" si="271"/>
        <v>0</v>
      </c>
    </row>
    <row r="804" spans="1:25" x14ac:dyDescent="0.3">
      <c r="A804" s="1">
        <v>34178</v>
      </c>
      <c r="B804">
        <v>447.19000199999999</v>
      </c>
      <c r="C804">
        <v>11.37</v>
      </c>
      <c r="D804">
        <v>10.9347195808352</v>
      </c>
      <c r="E804">
        <f t="shared" si="252"/>
        <v>0.43528041916479943</v>
      </c>
      <c r="F804" t="str">
        <f t="shared" si="253"/>
        <v/>
      </c>
      <c r="G804" t="str">
        <f t="shared" si="262"/>
        <v/>
      </c>
      <c r="H804">
        <f t="shared" si="263"/>
        <v>2.9999999999999361E-2</v>
      </c>
      <c r="I804">
        <f t="shared" si="264"/>
        <v>-1.0499879999999848</v>
      </c>
      <c r="J804">
        <f t="shared" si="265"/>
        <v>-34.999600000000243</v>
      </c>
      <c r="K804" t="str">
        <f t="shared" si="266"/>
        <v/>
      </c>
      <c r="L804" s="2" t="str">
        <f t="shared" si="272"/>
        <v/>
      </c>
      <c r="M804" t="str">
        <f t="shared" si="267"/>
        <v/>
      </c>
      <c r="N804" s="1">
        <f t="shared" si="254"/>
        <v>34087</v>
      </c>
      <c r="O804" t="str">
        <f t="shared" si="255"/>
        <v>可交易</v>
      </c>
      <c r="P804" s="2" t="str">
        <f t="shared" si="256"/>
        <v/>
      </c>
      <c r="Q804" s="2" t="str">
        <f t="shared" si="257"/>
        <v/>
      </c>
      <c r="R804" s="2">
        <f t="shared" si="268"/>
        <v>1.0148395054180963</v>
      </c>
      <c r="S804">
        <f t="shared" si="269"/>
        <v>1</v>
      </c>
      <c r="T804" s="1">
        <f t="shared" si="258"/>
        <v>33010</v>
      </c>
      <c r="U804" t="str">
        <f t="shared" si="259"/>
        <v>可交易</v>
      </c>
      <c r="V804" s="2" t="str">
        <f t="shared" si="260"/>
        <v/>
      </c>
      <c r="W804" s="2" t="str">
        <f t="shared" si="261"/>
        <v/>
      </c>
      <c r="X804" s="2">
        <f t="shared" si="270"/>
        <v>1</v>
      </c>
      <c r="Y804">
        <f t="shared" si="271"/>
        <v>0</v>
      </c>
    </row>
    <row r="805" spans="1:25" x14ac:dyDescent="0.3">
      <c r="A805" s="1">
        <v>34179</v>
      </c>
      <c r="B805">
        <v>450.23998999999998</v>
      </c>
      <c r="C805">
        <v>11.25</v>
      </c>
      <c r="D805">
        <v>11.315419901675901</v>
      </c>
      <c r="E805">
        <f t="shared" si="252"/>
        <v>-6.5419901675900505E-2</v>
      </c>
      <c r="F805" t="str">
        <f t="shared" si="253"/>
        <v/>
      </c>
      <c r="G805" t="str">
        <f t="shared" si="262"/>
        <v/>
      </c>
      <c r="H805">
        <f t="shared" si="263"/>
        <v>-0.11999999999999922</v>
      </c>
      <c r="I805">
        <f t="shared" si="264"/>
        <v>3.0499879999999848</v>
      </c>
      <c r="J805">
        <f t="shared" si="265"/>
        <v>-25.416566666666707</v>
      </c>
      <c r="K805" t="str">
        <f t="shared" si="266"/>
        <v/>
      </c>
      <c r="L805" s="2" t="str">
        <f t="shared" si="272"/>
        <v/>
      </c>
      <c r="M805" t="str">
        <f t="shared" si="267"/>
        <v/>
      </c>
      <c r="N805" s="1">
        <f t="shared" si="254"/>
        <v>34087</v>
      </c>
      <c r="O805" t="str">
        <f t="shared" si="255"/>
        <v>可交易</v>
      </c>
      <c r="P805" s="2" t="str">
        <f t="shared" si="256"/>
        <v/>
      </c>
      <c r="Q805" s="2" t="str">
        <f t="shared" si="257"/>
        <v/>
      </c>
      <c r="R805" s="2">
        <f t="shared" si="268"/>
        <v>1.0148395054180963</v>
      </c>
      <c r="S805">
        <f t="shared" si="269"/>
        <v>1</v>
      </c>
      <c r="T805" s="1">
        <f t="shared" si="258"/>
        <v>33010</v>
      </c>
      <c r="U805" t="str">
        <f t="shared" si="259"/>
        <v>可交易</v>
      </c>
      <c r="V805" s="2" t="str">
        <f t="shared" si="260"/>
        <v/>
      </c>
      <c r="W805" s="2" t="str">
        <f t="shared" si="261"/>
        <v/>
      </c>
      <c r="X805" s="2">
        <f t="shared" si="270"/>
        <v>1</v>
      </c>
      <c r="Y805">
        <f t="shared" si="271"/>
        <v>0</v>
      </c>
    </row>
    <row r="806" spans="1:25" x14ac:dyDescent="0.3">
      <c r="A806" s="1">
        <v>34180</v>
      </c>
      <c r="B806">
        <v>448.13000499999998</v>
      </c>
      <c r="C806">
        <v>11.73</v>
      </c>
      <c r="D806">
        <v>10.970859046103699</v>
      </c>
      <c r="E806">
        <f t="shared" si="252"/>
        <v>0.75914095389630099</v>
      </c>
      <c r="F806" t="str">
        <f t="shared" si="253"/>
        <v/>
      </c>
      <c r="G806" t="str">
        <f t="shared" si="262"/>
        <v/>
      </c>
      <c r="H806">
        <f t="shared" si="263"/>
        <v>0.48000000000000043</v>
      </c>
      <c r="I806">
        <f t="shared" si="264"/>
        <v>-2.1099849999999947</v>
      </c>
      <c r="J806">
        <f t="shared" si="265"/>
        <v>-4.3958020833333187</v>
      </c>
      <c r="K806" t="str">
        <f t="shared" si="266"/>
        <v/>
      </c>
      <c r="L806" s="2" t="str">
        <f t="shared" si="272"/>
        <v/>
      </c>
      <c r="M806" t="str">
        <f t="shared" si="267"/>
        <v/>
      </c>
      <c r="N806" s="1">
        <f t="shared" si="254"/>
        <v>34087</v>
      </c>
      <c r="O806" t="str">
        <f t="shared" si="255"/>
        <v>可交易</v>
      </c>
      <c r="P806" s="2" t="str">
        <f t="shared" si="256"/>
        <v/>
      </c>
      <c r="Q806" s="2" t="str">
        <f t="shared" si="257"/>
        <v/>
      </c>
      <c r="R806" s="2">
        <f t="shared" si="268"/>
        <v>1.0148395054180963</v>
      </c>
      <c r="S806">
        <f t="shared" si="269"/>
        <v>1</v>
      </c>
      <c r="T806" s="1">
        <f t="shared" si="258"/>
        <v>33010</v>
      </c>
      <c r="U806" t="str">
        <f t="shared" si="259"/>
        <v>可交易</v>
      </c>
      <c r="V806" s="2" t="str">
        <f t="shared" si="260"/>
        <v/>
      </c>
      <c r="W806" s="2" t="str">
        <f t="shared" si="261"/>
        <v/>
      </c>
      <c r="X806" s="2">
        <f t="shared" si="270"/>
        <v>1</v>
      </c>
      <c r="Y806">
        <f t="shared" si="271"/>
        <v>0</v>
      </c>
    </row>
    <row r="807" spans="1:25" x14ac:dyDescent="0.3">
      <c r="A807" s="1">
        <v>34183</v>
      </c>
      <c r="B807">
        <v>450.14999399999999</v>
      </c>
      <c r="C807">
        <v>11.47</v>
      </c>
      <c r="D807">
        <v>11.5005244017606</v>
      </c>
      <c r="E807">
        <f t="shared" si="252"/>
        <v>-3.0524401760599673E-2</v>
      </c>
      <c r="F807" t="str">
        <f t="shared" si="253"/>
        <v/>
      </c>
      <c r="G807" t="str">
        <f t="shared" si="262"/>
        <v/>
      </c>
      <c r="H807">
        <f t="shared" si="263"/>
        <v>-0.25999999999999979</v>
      </c>
      <c r="I807">
        <f t="shared" si="264"/>
        <v>2.0199890000000096</v>
      </c>
      <c r="J807">
        <f t="shared" si="265"/>
        <v>-7.769188461538505</v>
      </c>
      <c r="K807" t="str">
        <f t="shared" si="266"/>
        <v/>
      </c>
      <c r="L807" s="2" t="str">
        <f t="shared" si="272"/>
        <v/>
      </c>
      <c r="M807" t="str">
        <f t="shared" si="267"/>
        <v/>
      </c>
      <c r="N807" s="1">
        <f t="shared" si="254"/>
        <v>34087</v>
      </c>
      <c r="O807" t="str">
        <f t="shared" si="255"/>
        <v>可交易</v>
      </c>
      <c r="P807" s="2" t="str">
        <f t="shared" si="256"/>
        <v/>
      </c>
      <c r="Q807" s="2" t="str">
        <f t="shared" si="257"/>
        <v/>
      </c>
      <c r="R807" s="2">
        <f t="shared" si="268"/>
        <v>1.0148395054180963</v>
      </c>
      <c r="S807">
        <f t="shared" si="269"/>
        <v>1</v>
      </c>
      <c r="T807" s="1">
        <f t="shared" si="258"/>
        <v>33010</v>
      </c>
      <c r="U807" t="str">
        <f t="shared" si="259"/>
        <v>可交易</v>
      </c>
      <c r="V807" s="2" t="str">
        <f t="shared" si="260"/>
        <v/>
      </c>
      <c r="W807" s="2" t="str">
        <f t="shared" si="261"/>
        <v/>
      </c>
      <c r="X807" s="2">
        <f t="shared" si="270"/>
        <v>1</v>
      </c>
      <c r="Y807">
        <f t="shared" si="271"/>
        <v>0</v>
      </c>
    </row>
    <row r="808" spans="1:25" x14ac:dyDescent="0.3">
      <c r="A808" s="1">
        <v>34184</v>
      </c>
      <c r="B808">
        <v>449.26998900000001</v>
      </c>
      <c r="C808">
        <v>11.49</v>
      </c>
      <c r="D808">
        <v>11.749506969905701</v>
      </c>
      <c r="E808">
        <f t="shared" si="252"/>
        <v>-0.25950696990570066</v>
      </c>
      <c r="F808" t="str">
        <f t="shared" si="253"/>
        <v/>
      </c>
      <c r="G808" t="str">
        <f t="shared" si="262"/>
        <v/>
      </c>
      <c r="H808">
        <f t="shared" si="263"/>
        <v>1.9999999999999574E-2</v>
      </c>
      <c r="I808">
        <f t="shared" si="264"/>
        <v>-0.88000499999998283</v>
      </c>
      <c r="J808">
        <f t="shared" si="265"/>
        <v>-44.000250000000079</v>
      </c>
      <c r="K808" t="str">
        <f t="shared" si="266"/>
        <v/>
      </c>
      <c r="L808" s="2" t="str">
        <f t="shared" si="272"/>
        <v/>
      </c>
      <c r="M808" t="str">
        <f t="shared" si="267"/>
        <v/>
      </c>
      <c r="N808" s="1">
        <f t="shared" si="254"/>
        <v>34087</v>
      </c>
      <c r="O808" t="str">
        <f t="shared" si="255"/>
        <v>可交易</v>
      </c>
      <c r="P808" s="2" t="str">
        <f t="shared" si="256"/>
        <v/>
      </c>
      <c r="Q808" s="2" t="str">
        <f t="shared" si="257"/>
        <v/>
      </c>
      <c r="R808" s="2">
        <f t="shared" si="268"/>
        <v>1.0148395054180963</v>
      </c>
      <c r="S808">
        <f t="shared" si="269"/>
        <v>1</v>
      </c>
      <c r="T808" s="1">
        <f t="shared" si="258"/>
        <v>33010</v>
      </c>
      <c r="U808" t="str">
        <f t="shared" si="259"/>
        <v>可交易</v>
      </c>
      <c r="V808" s="2" t="str">
        <f t="shared" si="260"/>
        <v/>
      </c>
      <c r="W808" s="2" t="str">
        <f t="shared" si="261"/>
        <v/>
      </c>
      <c r="X808" s="2">
        <f t="shared" si="270"/>
        <v>1</v>
      </c>
      <c r="Y808">
        <f t="shared" si="271"/>
        <v>0</v>
      </c>
    </row>
    <row r="809" spans="1:25" x14ac:dyDescent="0.3">
      <c r="A809" s="1">
        <v>34185</v>
      </c>
      <c r="B809">
        <v>448.540009</v>
      </c>
      <c r="C809">
        <v>11.71</v>
      </c>
      <c r="D809">
        <v>11.7315332598805</v>
      </c>
      <c r="E809">
        <f t="shared" si="252"/>
        <v>-2.1533259880499145E-2</v>
      </c>
      <c r="F809" t="str">
        <f t="shared" si="253"/>
        <v/>
      </c>
      <c r="G809" t="str">
        <f t="shared" si="262"/>
        <v/>
      </c>
      <c r="H809">
        <f t="shared" si="263"/>
        <v>0.22000000000000064</v>
      </c>
      <c r="I809">
        <f t="shared" si="264"/>
        <v>-0.72998000000001184</v>
      </c>
      <c r="J809">
        <f t="shared" si="265"/>
        <v>-3.3180909090909534</v>
      </c>
      <c r="K809" t="str">
        <f t="shared" si="266"/>
        <v/>
      </c>
      <c r="L809" s="2" t="str">
        <f t="shared" si="272"/>
        <v/>
      </c>
      <c r="M809" t="str">
        <f t="shared" si="267"/>
        <v/>
      </c>
      <c r="N809" s="1">
        <f t="shared" si="254"/>
        <v>34087</v>
      </c>
      <c r="O809" t="str">
        <f t="shared" si="255"/>
        <v>可交易</v>
      </c>
      <c r="P809" s="2" t="str">
        <f t="shared" si="256"/>
        <v/>
      </c>
      <c r="Q809" s="2" t="str">
        <f t="shared" si="257"/>
        <v/>
      </c>
      <c r="R809" s="2">
        <f t="shared" si="268"/>
        <v>1.0148395054180963</v>
      </c>
      <c r="S809">
        <f t="shared" si="269"/>
        <v>1</v>
      </c>
      <c r="T809" s="1">
        <f t="shared" si="258"/>
        <v>33010</v>
      </c>
      <c r="U809" t="str">
        <f t="shared" si="259"/>
        <v>可交易</v>
      </c>
      <c r="V809" s="2" t="str">
        <f t="shared" si="260"/>
        <v/>
      </c>
      <c r="W809" s="2" t="str">
        <f t="shared" si="261"/>
        <v/>
      </c>
      <c r="X809" s="2">
        <f t="shared" si="270"/>
        <v>1</v>
      </c>
      <c r="Y809">
        <f t="shared" si="271"/>
        <v>0</v>
      </c>
    </row>
    <row r="810" spans="1:25" x14ac:dyDescent="0.3">
      <c r="A810" s="1">
        <v>34186</v>
      </c>
      <c r="B810">
        <v>448.13000499999998</v>
      </c>
      <c r="C810">
        <v>12.03</v>
      </c>
      <c r="D810">
        <v>12.142562531947799</v>
      </c>
      <c r="E810">
        <f t="shared" si="252"/>
        <v>-0.11256253194780008</v>
      </c>
      <c r="F810" t="str">
        <f t="shared" si="253"/>
        <v/>
      </c>
      <c r="G810" t="str">
        <f t="shared" si="262"/>
        <v/>
      </c>
      <c r="H810">
        <f t="shared" si="263"/>
        <v>0.31999999999999851</v>
      </c>
      <c r="I810">
        <f t="shared" si="264"/>
        <v>-0.41000400000001491</v>
      </c>
      <c r="J810">
        <f t="shared" si="265"/>
        <v>-1.2812625000000526</v>
      </c>
      <c r="K810" t="str">
        <f t="shared" si="266"/>
        <v/>
      </c>
      <c r="L810" s="2" t="str">
        <f t="shared" si="272"/>
        <v/>
      </c>
      <c r="M810" t="str">
        <f t="shared" si="267"/>
        <v/>
      </c>
      <c r="N810" s="1">
        <f t="shared" si="254"/>
        <v>34087</v>
      </c>
      <c r="O810" t="str">
        <f t="shared" si="255"/>
        <v>可交易</v>
      </c>
      <c r="P810" s="2" t="str">
        <f t="shared" si="256"/>
        <v/>
      </c>
      <c r="Q810" s="2" t="str">
        <f t="shared" si="257"/>
        <v/>
      </c>
      <c r="R810" s="2">
        <f t="shared" si="268"/>
        <v>1.0148395054180963</v>
      </c>
      <c r="S810">
        <f t="shared" si="269"/>
        <v>1</v>
      </c>
      <c r="T810" s="1">
        <f t="shared" si="258"/>
        <v>33010</v>
      </c>
      <c r="U810" t="str">
        <f t="shared" si="259"/>
        <v>可交易</v>
      </c>
      <c r="V810" s="2" t="str">
        <f t="shared" si="260"/>
        <v/>
      </c>
      <c r="W810" s="2" t="str">
        <f t="shared" si="261"/>
        <v/>
      </c>
      <c r="X810" s="2">
        <f t="shared" si="270"/>
        <v>1</v>
      </c>
      <c r="Y810">
        <f t="shared" si="271"/>
        <v>0</v>
      </c>
    </row>
    <row r="811" spans="1:25" x14ac:dyDescent="0.3">
      <c r="A811" s="1">
        <v>34187</v>
      </c>
      <c r="B811">
        <v>448.67999300000002</v>
      </c>
      <c r="C811">
        <v>12.33</v>
      </c>
      <c r="D811">
        <v>12.702655255781</v>
      </c>
      <c r="E811">
        <f t="shared" si="252"/>
        <v>-0.37265525578099989</v>
      </c>
      <c r="F811" t="str">
        <f t="shared" si="253"/>
        <v/>
      </c>
      <c r="G811" t="str">
        <f t="shared" si="262"/>
        <v/>
      </c>
      <c r="H811">
        <f t="shared" si="263"/>
        <v>0.30000000000000071</v>
      </c>
      <c r="I811">
        <f t="shared" si="264"/>
        <v>0.54998800000004167</v>
      </c>
      <c r="J811">
        <f t="shared" si="265"/>
        <v>1.8332933333334678</v>
      </c>
      <c r="K811" t="str">
        <f t="shared" si="266"/>
        <v/>
      </c>
      <c r="L811" s="2" t="str">
        <f t="shared" si="272"/>
        <v/>
      </c>
      <c r="M811" t="str">
        <f t="shared" si="267"/>
        <v/>
      </c>
      <c r="N811" s="1">
        <f t="shared" si="254"/>
        <v>34087</v>
      </c>
      <c r="O811" t="str">
        <f t="shared" si="255"/>
        <v>可交易</v>
      </c>
      <c r="P811" s="2" t="str">
        <f t="shared" si="256"/>
        <v/>
      </c>
      <c r="Q811" s="2" t="str">
        <f t="shared" si="257"/>
        <v/>
      </c>
      <c r="R811" s="2">
        <f t="shared" si="268"/>
        <v>1.0148395054180963</v>
      </c>
      <c r="S811">
        <f t="shared" si="269"/>
        <v>1</v>
      </c>
      <c r="T811" s="1">
        <f t="shared" si="258"/>
        <v>33010</v>
      </c>
      <c r="U811" t="str">
        <f t="shared" si="259"/>
        <v>可交易</v>
      </c>
      <c r="V811" s="2" t="str">
        <f t="shared" si="260"/>
        <v/>
      </c>
      <c r="W811" s="2" t="str">
        <f t="shared" si="261"/>
        <v/>
      </c>
      <c r="X811" s="2">
        <f t="shared" si="270"/>
        <v>1</v>
      </c>
      <c r="Y811">
        <f t="shared" si="271"/>
        <v>0</v>
      </c>
    </row>
    <row r="812" spans="1:25" x14ac:dyDescent="0.3">
      <c r="A812" s="1">
        <v>34190</v>
      </c>
      <c r="B812">
        <v>450.72000100000002</v>
      </c>
      <c r="C812">
        <v>12.39</v>
      </c>
      <c r="D812">
        <v>12.653159890046901</v>
      </c>
      <c r="E812">
        <f t="shared" si="252"/>
        <v>-0.2631598900469001</v>
      </c>
      <c r="F812" t="str">
        <f t="shared" si="253"/>
        <v/>
      </c>
      <c r="G812" t="str">
        <f t="shared" si="262"/>
        <v/>
      </c>
      <c r="H812">
        <f t="shared" si="263"/>
        <v>6.0000000000000497E-2</v>
      </c>
      <c r="I812">
        <f t="shared" si="264"/>
        <v>2.0400080000000003</v>
      </c>
      <c r="J812">
        <f t="shared" si="265"/>
        <v>34.000133333333054</v>
      </c>
      <c r="K812" t="str">
        <f t="shared" si="266"/>
        <v/>
      </c>
      <c r="L812" s="2" t="str">
        <f t="shared" si="272"/>
        <v/>
      </c>
      <c r="M812" t="str">
        <f t="shared" si="267"/>
        <v/>
      </c>
      <c r="N812" s="1">
        <f t="shared" si="254"/>
        <v>34087</v>
      </c>
      <c r="O812" t="str">
        <f t="shared" si="255"/>
        <v>可交易</v>
      </c>
      <c r="P812" s="2" t="str">
        <f t="shared" si="256"/>
        <v/>
      </c>
      <c r="Q812" s="2" t="str">
        <f t="shared" si="257"/>
        <v/>
      </c>
      <c r="R812" s="2">
        <f t="shared" si="268"/>
        <v>1.0148395054180963</v>
      </c>
      <c r="S812">
        <f t="shared" si="269"/>
        <v>1</v>
      </c>
      <c r="T812" s="1">
        <f t="shared" si="258"/>
        <v>33010</v>
      </c>
      <c r="U812" t="str">
        <f t="shared" si="259"/>
        <v>可交易</v>
      </c>
      <c r="V812" s="2" t="str">
        <f t="shared" si="260"/>
        <v/>
      </c>
      <c r="W812" s="2" t="str">
        <f t="shared" si="261"/>
        <v/>
      </c>
      <c r="X812" s="2">
        <f t="shared" si="270"/>
        <v>1</v>
      </c>
      <c r="Y812">
        <f t="shared" si="271"/>
        <v>0</v>
      </c>
    </row>
    <row r="813" spans="1:25" x14ac:dyDescent="0.3">
      <c r="A813" s="1">
        <v>34191</v>
      </c>
      <c r="B813">
        <v>449.45001200000002</v>
      </c>
      <c r="C813">
        <v>12.31</v>
      </c>
      <c r="D813">
        <v>12.6715376895311</v>
      </c>
      <c r="E813">
        <f t="shared" si="252"/>
        <v>-0.3615376895310991</v>
      </c>
      <c r="F813" t="str">
        <f t="shared" si="253"/>
        <v/>
      </c>
      <c r="G813" t="str">
        <f t="shared" si="262"/>
        <v/>
      </c>
      <c r="H813">
        <f t="shared" si="263"/>
        <v>-8.0000000000000071E-2</v>
      </c>
      <c r="I813">
        <f t="shared" si="264"/>
        <v>-1.2699890000000096</v>
      </c>
      <c r="J813">
        <f t="shared" si="265"/>
        <v>15.874862500000106</v>
      </c>
      <c r="K813" t="str">
        <f t="shared" si="266"/>
        <v/>
      </c>
      <c r="L813" s="2" t="str">
        <f t="shared" si="272"/>
        <v/>
      </c>
      <c r="M813" t="str">
        <f t="shared" si="267"/>
        <v/>
      </c>
      <c r="N813" s="1">
        <f t="shared" si="254"/>
        <v>34087</v>
      </c>
      <c r="O813" t="str">
        <f t="shared" si="255"/>
        <v>可交易</v>
      </c>
      <c r="P813" s="2" t="str">
        <f t="shared" si="256"/>
        <v/>
      </c>
      <c r="Q813" s="2" t="str">
        <f t="shared" si="257"/>
        <v/>
      </c>
      <c r="R813" s="2">
        <f t="shared" si="268"/>
        <v>1.0148395054180963</v>
      </c>
      <c r="S813">
        <f t="shared" si="269"/>
        <v>1</v>
      </c>
      <c r="T813" s="1">
        <f t="shared" si="258"/>
        <v>33010</v>
      </c>
      <c r="U813" t="str">
        <f t="shared" si="259"/>
        <v>可交易</v>
      </c>
      <c r="V813" s="2" t="str">
        <f t="shared" si="260"/>
        <v/>
      </c>
      <c r="W813" s="2" t="str">
        <f t="shared" si="261"/>
        <v/>
      </c>
      <c r="X813" s="2">
        <f t="shared" si="270"/>
        <v>1</v>
      </c>
      <c r="Y813">
        <f t="shared" si="271"/>
        <v>0</v>
      </c>
    </row>
    <row r="814" spans="1:25" x14ac:dyDescent="0.3">
      <c r="A814" s="1">
        <v>34192</v>
      </c>
      <c r="B814">
        <v>450.459991</v>
      </c>
      <c r="C814">
        <v>12.07</v>
      </c>
      <c r="D814">
        <v>12.3541959543539</v>
      </c>
      <c r="E814">
        <f t="shared" si="252"/>
        <v>-0.28419595435389944</v>
      </c>
      <c r="F814" t="str">
        <f t="shared" si="253"/>
        <v/>
      </c>
      <c r="G814" t="str">
        <f t="shared" si="262"/>
        <v/>
      </c>
      <c r="H814">
        <f t="shared" si="263"/>
        <v>-0.24000000000000021</v>
      </c>
      <c r="I814">
        <f t="shared" si="264"/>
        <v>1.0099789999999871</v>
      </c>
      <c r="J814">
        <f t="shared" si="265"/>
        <v>-4.208245833333276</v>
      </c>
      <c r="K814" t="str">
        <f t="shared" si="266"/>
        <v/>
      </c>
      <c r="L814" s="2" t="str">
        <f t="shared" si="272"/>
        <v/>
      </c>
      <c r="M814" t="str">
        <f t="shared" si="267"/>
        <v/>
      </c>
      <c r="N814" s="1">
        <f t="shared" si="254"/>
        <v>34087</v>
      </c>
      <c r="O814" t="str">
        <f t="shared" si="255"/>
        <v>可交易</v>
      </c>
      <c r="P814" s="2" t="str">
        <f t="shared" si="256"/>
        <v/>
      </c>
      <c r="Q814" s="2" t="str">
        <f t="shared" si="257"/>
        <v/>
      </c>
      <c r="R814" s="2">
        <f t="shared" si="268"/>
        <v>1.0148395054180963</v>
      </c>
      <c r="S814">
        <f t="shared" si="269"/>
        <v>1</v>
      </c>
      <c r="T814" s="1">
        <f t="shared" si="258"/>
        <v>33010</v>
      </c>
      <c r="U814" t="str">
        <f t="shared" si="259"/>
        <v>可交易</v>
      </c>
      <c r="V814" s="2" t="str">
        <f t="shared" si="260"/>
        <v/>
      </c>
      <c r="W814" s="2" t="str">
        <f t="shared" si="261"/>
        <v/>
      </c>
      <c r="X814" s="2">
        <f t="shared" si="270"/>
        <v>1</v>
      </c>
      <c r="Y814">
        <f t="shared" si="271"/>
        <v>0</v>
      </c>
    </row>
    <row r="815" spans="1:25" x14ac:dyDescent="0.3">
      <c r="A815" s="1">
        <v>34193</v>
      </c>
      <c r="B815">
        <v>448.959991</v>
      </c>
      <c r="C815">
        <v>12.38</v>
      </c>
      <c r="D815">
        <v>12.7959359505934</v>
      </c>
      <c r="E815">
        <f t="shared" si="252"/>
        <v>-0.41593595059339883</v>
      </c>
      <c r="F815" t="str">
        <f t="shared" si="253"/>
        <v/>
      </c>
      <c r="G815" t="str">
        <f t="shared" si="262"/>
        <v/>
      </c>
      <c r="H815">
        <f t="shared" si="263"/>
        <v>0.3100000000000005</v>
      </c>
      <c r="I815">
        <f t="shared" si="264"/>
        <v>-1.5</v>
      </c>
      <c r="J815">
        <f t="shared" si="265"/>
        <v>-4.838709677419347</v>
      </c>
      <c r="K815" t="str">
        <f t="shared" si="266"/>
        <v/>
      </c>
      <c r="L815" s="2" t="str">
        <f t="shared" si="272"/>
        <v/>
      </c>
      <c r="M815" t="str">
        <f t="shared" si="267"/>
        <v/>
      </c>
      <c r="N815" s="1">
        <f t="shared" si="254"/>
        <v>34087</v>
      </c>
      <c r="O815" t="str">
        <f t="shared" si="255"/>
        <v>可交易</v>
      </c>
      <c r="P815" s="2" t="str">
        <f t="shared" si="256"/>
        <v/>
      </c>
      <c r="Q815" s="2" t="str">
        <f t="shared" si="257"/>
        <v/>
      </c>
      <c r="R815" s="2">
        <f t="shared" si="268"/>
        <v>1.0148395054180963</v>
      </c>
      <c r="S815">
        <f t="shared" si="269"/>
        <v>1</v>
      </c>
      <c r="T815" s="1">
        <f t="shared" si="258"/>
        <v>33010</v>
      </c>
      <c r="U815" t="str">
        <f t="shared" si="259"/>
        <v>可交易</v>
      </c>
      <c r="V815" s="2" t="str">
        <f t="shared" si="260"/>
        <v/>
      </c>
      <c r="W815" s="2" t="str">
        <f t="shared" si="261"/>
        <v/>
      </c>
      <c r="X815" s="2">
        <f t="shared" si="270"/>
        <v>1</v>
      </c>
      <c r="Y815">
        <f t="shared" si="271"/>
        <v>0</v>
      </c>
    </row>
    <row r="816" spans="1:25" x14ac:dyDescent="0.3">
      <c r="A816" s="1">
        <v>34194</v>
      </c>
      <c r="B816">
        <v>450.14001500000001</v>
      </c>
      <c r="C816">
        <v>12.19</v>
      </c>
      <c r="D816">
        <v>12.631241476951899</v>
      </c>
      <c r="E816">
        <f t="shared" si="252"/>
        <v>-0.44124147695189997</v>
      </c>
      <c r="F816" t="str">
        <f t="shared" si="253"/>
        <v/>
      </c>
      <c r="G816" t="str">
        <f t="shared" si="262"/>
        <v/>
      </c>
      <c r="H816">
        <f t="shared" si="263"/>
        <v>-0.19000000000000128</v>
      </c>
      <c r="I816">
        <f t="shared" si="264"/>
        <v>1.1800240000000031</v>
      </c>
      <c r="J816">
        <f t="shared" si="265"/>
        <v>-6.2106526315789221</v>
      </c>
      <c r="K816" t="str">
        <f t="shared" si="266"/>
        <v/>
      </c>
      <c r="L816" s="2" t="str">
        <f t="shared" si="272"/>
        <v/>
      </c>
      <c r="M816" t="str">
        <f t="shared" si="267"/>
        <v/>
      </c>
      <c r="N816" s="1">
        <f t="shared" si="254"/>
        <v>34087</v>
      </c>
      <c r="O816" t="str">
        <f t="shared" si="255"/>
        <v>可交易</v>
      </c>
      <c r="P816" s="2" t="str">
        <f t="shared" si="256"/>
        <v/>
      </c>
      <c r="Q816" s="2" t="str">
        <f t="shared" si="257"/>
        <v/>
      </c>
      <c r="R816" s="2">
        <f t="shared" si="268"/>
        <v>1.0148395054180963</v>
      </c>
      <c r="S816">
        <f t="shared" si="269"/>
        <v>1</v>
      </c>
      <c r="T816" s="1">
        <f t="shared" si="258"/>
        <v>33010</v>
      </c>
      <c r="U816" t="str">
        <f t="shared" si="259"/>
        <v>可交易</v>
      </c>
      <c r="V816" s="2" t="str">
        <f t="shared" si="260"/>
        <v/>
      </c>
      <c r="W816" s="2" t="str">
        <f t="shared" si="261"/>
        <v/>
      </c>
      <c r="X816" s="2">
        <f t="shared" si="270"/>
        <v>1</v>
      </c>
      <c r="Y816">
        <f t="shared" si="271"/>
        <v>0</v>
      </c>
    </row>
    <row r="817" spans="1:25" x14ac:dyDescent="0.3">
      <c r="A817" s="1">
        <v>34197</v>
      </c>
      <c r="B817">
        <v>452.38000499999998</v>
      </c>
      <c r="C817">
        <v>12.01</v>
      </c>
      <c r="D817">
        <v>11.9576246711237</v>
      </c>
      <c r="E817">
        <f t="shared" si="252"/>
        <v>5.2375328876300031E-2</v>
      </c>
      <c r="F817" t="str">
        <f t="shared" si="253"/>
        <v/>
      </c>
      <c r="G817" t="str">
        <f t="shared" si="262"/>
        <v/>
      </c>
      <c r="H817">
        <f t="shared" si="263"/>
        <v>-0.17999999999999972</v>
      </c>
      <c r="I817">
        <f t="shared" si="264"/>
        <v>2.2399899999999775</v>
      </c>
      <c r="J817">
        <f t="shared" si="265"/>
        <v>-12.444388888888783</v>
      </c>
      <c r="K817" t="str">
        <f t="shared" si="266"/>
        <v/>
      </c>
      <c r="L817" s="2" t="str">
        <f t="shared" si="272"/>
        <v/>
      </c>
      <c r="M817" t="str">
        <f t="shared" si="267"/>
        <v/>
      </c>
      <c r="N817" s="1">
        <f t="shared" si="254"/>
        <v>34087</v>
      </c>
      <c r="O817" t="str">
        <f t="shared" si="255"/>
        <v>可交易</v>
      </c>
      <c r="P817" s="2" t="str">
        <f t="shared" si="256"/>
        <v/>
      </c>
      <c r="Q817" s="2" t="str">
        <f t="shared" si="257"/>
        <v/>
      </c>
      <c r="R817" s="2">
        <f t="shared" si="268"/>
        <v>1.0148395054180963</v>
      </c>
      <c r="S817">
        <f t="shared" si="269"/>
        <v>1</v>
      </c>
      <c r="T817" s="1">
        <f t="shared" si="258"/>
        <v>33010</v>
      </c>
      <c r="U817" t="str">
        <f t="shared" si="259"/>
        <v>可交易</v>
      </c>
      <c r="V817" s="2" t="str">
        <f t="shared" si="260"/>
        <v/>
      </c>
      <c r="W817" s="2" t="str">
        <f t="shared" si="261"/>
        <v/>
      </c>
      <c r="X817" s="2">
        <f t="shared" si="270"/>
        <v>1</v>
      </c>
      <c r="Y817">
        <f t="shared" si="271"/>
        <v>0</v>
      </c>
    </row>
    <row r="818" spans="1:25" x14ac:dyDescent="0.3">
      <c r="A818" s="1">
        <v>34198</v>
      </c>
      <c r="B818">
        <v>453.13000499999998</v>
      </c>
      <c r="C818">
        <v>11.59</v>
      </c>
      <c r="D818">
        <v>12.141427414792499</v>
      </c>
      <c r="E818">
        <f t="shared" si="252"/>
        <v>-0.55142741479249935</v>
      </c>
      <c r="F818" t="str">
        <f t="shared" si="253"/>
        <v/>
      </c>
      <c r="G818" t="str">
        <f t="shared" si="262"/>
        <v/>
      </c>
      <c r="H818">
        <f t="shared" si="263"/>
        <v>-0.41999999999999993</v>
      </c>
      <c r="I818">
        <f t="shared" si="264"/>
        <v>0.75</v>
      </c>
      <c r="J818">
        <f t="shared" si="265"/>
        <v>-1.785714285714286</v>
      </c>
      <c r="K818" t="str">
        <f t="shared" si="266"/>
        <v/>
      </c>
      <c r="L818" s="2" t="str">
        <f t="shared" si="272"/>
        <v/>
      </c>
      <c r="M818" t="str">
        <f t="shared" si="267"/>
        <v/>
      </c>
      <c r="N818" s="1">
        <f t="shared" si="254"/>
        <v>34087</v>
      </c>
      <c r="O818" t="str">
        <f t="shared" si="255"/>
        <v>可交易</v>
      </c>
      <c r="P818" s="2" t="str">
        <f t="shared" si="256"/>
        <v/>
      </c>
      <c r="Q818" s="2" t="str">
        <f t="shared" si="257"/>
        <v/>
      </c>
      <c r="R818" s="2">
        <f t="shared" si="268"/>
        <v>1.0148395054180963</v>
      </c>
      <c r="S818">
        <f t="shared" si="269"/>
        <v>1</v>
      </c>
      <c r="T818" s="1">
        <f t="shared" si="258"/>
        <v>33010</v>
      </c>
      <c r="U818" t="str">
        <f t="shared" si="259"/>
        <v>可交易</v>
      </c>
      <c r="V818" s="2" t="str">
        <f t="shared" si="260"/>
        <v/>
      </c>
      <c r="W818" s="2" t="str">
        <f t="shared" si="261"/>
        <v/>
      </c>
      <c r="X818" s="2">
        <f t="shared" si="270"/>
        <v>1</v>
      </c>
      <c r="Y818">
        <f t="shared" si="271"/>
        <v>0</v>
      </c>
    </row>
    <row r="819" spans="1:25" x14ac:dyDescent="0.3">
      <c r="A819" s="1">
        <v>34199</v>
      </c>
      <c r="B819">
        <v>456.040009</v>
      </c>
      <c r="C819">
        <v>11.52</v>
      </c>
      <c r="D819">
        <v>11.7057256768603</v>
      </c>
      <c r="E819">
        <f t="shared" si="252"/>
        <v>-0.18572567686030084</v>
      </c>
      <c r="F819" t="str">
        <f t="shared" si="253"/>
        <v/>
      </c>
      <c r="G819" t="str">
        <f t="shared" si="262"/>
        <v/>
      </c>
      <c r="H819">
        <f t="shared" si="263"/>
        <v>-7.0000000000000284E-2</v>
      </c>
      <c r="I819">
        <f t="shared" si="264"/>
        <v>2.9100040000000149</v>
      </c>
      <c r="J819">
        <f t="shared" si="265"/>
        <v>-41.571485714285757</v>
      </c>
      <c r="K819" t="str">
        <f t="shared" si="266"/>
        <v/>
      </c>
      <c r="L819" s="2" t="str">
        <f t="shared" si="272"/>
        <v/>
      </c>
      <c r="M819" t="str">
        <f t="shared" si="267"/>
        <v/>
      </c>
      <c r="N819" s="1">
        <f t="shared" si="254"/>
        <v>34087</v>
      </c>
      <c r="O819" t="str">
        <f t="shared" si="255"/>
        <v>可交易</v>
      </c>
      <c r="P819" s="2" t="str">
        <f t="shared" si="256"/>
        <v/>
      </c>
      <c r="Q819" s="2" t="str">
        <f t="shared" si="257"/>
        <v/>
      </c>
      <c r="R819" s="2">
        <f t="shared" si="268"/>
        <v>1.0148395054180963</v>
      </c>
      <c r="S819">
        <f t="shared" si="269"/>
        <v>1</v>
      </c>
      <c r="T819" s="1">
        <f t="shared" si="258"/>
        <v>33010</v>
      </c>
      <c r="U819" t="str">
        <f t="shared" si="259"/>
        <v>可交易</v>
      </c>
      <c r="V819" s="2" t="str">
        <f t="shared" si="260"/>
        <v/>
      </c>
      <c r="W819" s="2" t="str">
        <f t="shared" si="261"/>
        <v/>
      </c>
      <c r="X819" s="2">
        <f t="shared" si="270"/>
        <v>1</v>
      </c>
      <c r="Y819">
        <f t="shared" si="271"/>
        <v>0</v>
      </c>
    </row>
    <row r="820" spans="1:25" x14ac:dyDescent="0.3">
      <c r="A820" s="1">
        <v>34200</v>
      </c>
      <c r="B820">
        <v>456.42999300000002</v>
      </c>
      <c r="C820">
        <v>11.63</v>
      </c>
      <c r="D820">
        <v>11.4914408888051</v>
      </c>
      <c r="E820">
        <f t="shared" si="252"/>
        <v>0.13855911119490116</v>
      </c>
      <c r="F820" t="str">
        <f t="shared" si="253"/>
        <v/>
      </c>
      <c r="G820" t="str">
        <f t="shared" si="262"/>
        <v/>
      </c>
      <c r="H820">
        <f t="shared" si="263"/>
        <v>0.11000000000000121</v>
      </c>
      <c r="I820">
        <f t="shared" si="264"/>
        <v>0.38998400000002675</v>
      </c>
      <c r="J820">
        <f t="shared" si="265"/>
        <v>3.5453090909092952</v>
      </c>
      <c r="K820" t="str">
        <f t="shared" si="266"/>
        <v/>
      </c>
      <c r="L820" s="2" t="str">
        <f t="shared" si="272"/>
        <v/>
      </c>
      <c r="M820" t="str">
        <f t="shared" si="267"/>
        <v/>
      </c>
      <c r="N820" s="1">
        <f t="shared" si="254"/>
        <v>34087</v>
      </c>
      <c r="O820" t="str">
        <f t="shared" si="255"/>
        <v>可交易</v>
      </c>
      <c r="P820" s="2" t="str">
        <f t="shared" si="256"/>
        <v/>
      </c>
      <c r="Q820" s="2" t="str">
        <f t="shared" si="257"/>
        <v/>
      </c>
      <c r="R820" s="2">
        <f t="shared" si="268"/>
        <v>1.0148395054180963</v>
      </c>
      <c r="S820">
        <f t="shared" si="269"/>
        <v>1</v>
      </c>
      <c r="T820" s="1">
        <f t="shared" si="258"/>
        <v>33010</v>
      </c>
      <c r="U820" t="str">
        <f t="shared" si="259"/>
        <v>可交易</v>
      </c>
      <c r="V820" s="2" t="str">
        <f t="shared" si="260"/>
        <v/>
      </c>
      <c r="W820" s="2" t="str">
        <f t="shared" si="261"/>
        <v/>
      </c>
      <c r="X820" s="2">
        <f t="shared" si="270"/>
        <v>1</v>
      </c>
      <c r="Y820">
        <f t="shared" si="271"/>
        <v>0</v>
      </c>
    </row>
    <row r="821" spans="1:25" x14ac:dyDescent="0.3">
      <c r="A821" s="1">
        <v>34201</v>
      </c>
      <c r="B821">
        <v>456.16000400000001</v>
      </c>
      <c r="C821">
        <v>11.62</v>
      </c>
      <c r="D821">
        <v>11.7240268498817</v>
      </c>
      <c r="E821">
        <f t="shared" si="252"/>
        <v>-0.1040268498817003</v>
      </c>
      <c r="F821" t="str">
        <f t="shared" si="253"/>
        <v/>
      </c>
      <c r="G821" t="str">
        <f t="shared" si="262"/>
        <v/>
      </c>
      <c r="H821">
        <f t="shared" si="263"/>
        <v>-1.0000000000001563E-2</v>
      </c>
      <c r="I821">
        <f t="shared" si="264"/>
        <v>-0.26998900000000958</v>
      </c>
      <c r="J821">
        <f t="shared" si="265"/>
        <v>26.998899999996738</v>
      </c>
      <c r="K821" t="str">
        <f t="shared" si="266"/>
        <v/>
      </c>
      <c r="L821" s="2" t="str">
        <f t="shared" si="272"/>
        <v/>
      </c>
      <c r="M821" t="str">
        <f t="shared" si="267"/>
        <v/>
      </c>
      <c r="N821" s="1">
        <f t="shared" si="254"/>
        <v>34087</v>
      </c>
      <c r="O821" t="str">
        <f t="shared" si="255"/>
        <v>可交易</v>
      </c>
      <c r="P821" s="2" t="str">
        <f t="shared" si="256"/>
        <v/>
      </c>
      <c r="Q821" s="2" t="str">
        <f t="shared" si="257"/>
        <v/>
      </c>
      <c r="R821" s="2">
        <f t="shared" si="268"/>
        <v>1.0148395054180963</v>
      </c>
      <c r="S821">
        <f t="shared" si="269"/>
        <v>1</v>
      </c>
      <c r="T821" s="1">
        <f t="shared" si="258"/>
        <v>33010</v>
      </c>
      <c r="U821" t="str">
        <f t="shared" si="259"/>
        <v>可交易</v>
      </c>
      <c r="V821" s="2" t="str">
        <f t="shared" si="260"/>
        <v/>
      </c>
      <c r="W821" s="2" t="str">
        <f t="shared" si="261"/>
        <v/>
      </c>
      <c r="X821" s="2">
        <f t="shared" si="270"/>
        <v>1</v>
      </c>
      <c r="Y821">
        <f t="shared" si="271"/>
        <v>0</v>
      </c>
    </row>
    <row r="822" spans="1:25" x14ac:dyDescent="0.3">
      <c r="A822" s="1">
        <v>34204</v>
      </c>
      <c r="B822">
        <v>455.23001099999999</v>
      </c>
      <c r="C822">
        <v>12.15</v>
      </c>
      <c r="D822">
        <v>12.1904669385868</v>
      </c>
      <c r="E822">
        <f t="shared" si="252"/>
        <v>-4.0466938586799728E-2</v>
      </c>
      <c r="F822" t="str">
        <f t="shared" si="253"/>
        <v/>
      </c>
      <c r="G822" t="str">
        <f t="shared" si="262"/>
        <v/>
      </c>
      <c r="H822">
        <f t="shared" si="263"/>
        <v>0.53000000000000114</v>
      </c>
      <c r="I822">
        <f t="shared" si="264"/>
        <v>-0.92999300000002449</v>
      </c>
      <c r="J822">
        <f t="shared" si="265"/>
        <v>-1.7547037735849482</v>
      </c>
      <c r="K822" t="str">
        <f t="shared" si="266"/>
        <v/>
      </c>
      <c r="L822" s="2" t="str">
        <f t="shared" si="272"/>
        <v/>
      </c>
      <c r="M822" t="str">
        <f t="shared" si="267"/>
        <v/>
      </c>
      <c r="N822" s="1">
        <f t="shared" si="254"/>
        <v>34087</v>
      </c>
      <c r="O822" t="str">
        <f t="shared" si="255"/>
        <v>可交易</v>
      </c>
      <c r="P822" s="2" t="str">
        <f t="shared" si="256"/>
        <v/>
      </c>
      <c r="Q822" s="2" t="str">
        <f t="shared" si="257"/>
        <v/>
      </c>
      <c r="R822" s="2">
        <f t="shared" si="268"/>
        <v>1.0148395054180963</v>
      </c>
      <c r="S822">
        <f t="shared" si="269"/>
        <v>1</v>
      </c>
      <c r="T822" s="1">
        <f t="shared" si="258"/>
        <v>33010</v>
      </c>
      <c r="U822" t="str">
        <f t="shared" si="259"/>
        <v>可交易</v>
      </c>
      <c r="V822" s="2" t="str">
        <f t="shared" si="260"/>
        <v/>
      </c>
      <c r="W822" s="2" t="str">
        <f t="shared" si="261"/>
        <v/>
      </c>
      <c r="X822" s="2">
        <f t="shared" si="270"/>
        <v>1</v>
      </c>
      <c r="Y822">
        <f t="shared" si="271"/>
        <v>0</v>
      </c>
    </row>
    <row r="823" spans="1:25" x14ac:dyDescent="0.3">
      <c r="A823" s="1">
        <v>34205</v>
      </c>
      <c r="B823">
        <v>459.76998900000001</v>
      </c>
      <c r="C823">
        <v>11.8</v>
      </c>
      <c r="D823">
        <v>12.188500491684801</v>
      </c>
      <c r="E823">
        <f t="shared" si="252"/>
        <v>-0.38850049168480005</v>
      </c>
      <c r="F823" t="str">
        <f t="shared" si="253"/>
        <v/>
      </c>
      <c r="G823" t="str">
        <f t="shared" si="262"/>
        <v/>
      </c>
      <c r="H823">
        <f t="shared" si="263"/>
        <v>-0.34999999999999964</v>
      </c>
      <c r="I823">
        <f t="shared" si="264"/>
        <v>4.5399780000000192</v>
      </c>
      <c r="J823">
        <f t="shared" si="265"/>
        <v>-12.971365714285783</v>
      </c>
      <c r="K823" t="str">
        <f t="shared" si="266"/>
        <v/>
      </c>
      <c r="L823" s="2" t="str">
        <f t="shared" si="272"/>
        <v/>
      </c>
      <c r="M823" t="str">
        <f t="shared" si="267"/>
        <v/>
      </c>
      <c r="N823" s="1">
        <f t="shared" si="254"/>
        <v>34087</v>
      </c>
      <c r="O823" t="str">
        <f t="shared" si="255"/>
        <v>可交易</v>
      </c>
      <c r="P823" s="2" t="str">
        <f t="shared" si="256"/>
        <v/>
      </c>
      <c r="Q823" s="2" t="str">
        <f t="shared" si="257"/>
        <v/>
      </c>
      <c r="R823" s="2">
        <f t="shared" si="268"/>
        <v>1.0148395054180963</v>
      </c>
      <c r="S823">
        <f t="shared" si="269"/>
        <v>1</v>
      </c>
      <c r="T823" s="1">
        <f t="shared" si="258"/>
        <v>33010</v>
      </c>
      <c r="U823" t="str">
        <f t="shared" si="259"/>
        <v>可交易</v>
      </c>
      <c r="V823" s="2" t="str">
        <f t="shared" si="260"/>
        <v/>
      </c>
      <c r="W823" s="2" t="str">
        <f t="shared" si="261"/>
        <v/>
      </c>
      <c r="X823" s="2">
        <f t="shared" si="270"/>
        <v>1</v>
      </c>
      <c r="Y823">
        <f t="shared" si="271"/>
        <v>0</v>
      </c>
    </row>
    <row r="824" spans="1:25" x14ac:dyDescent="0.3">
      <c r="A824" s="1">
        <v>34206</v>
      </c>
      <c r="B824">
        <v>460.13000499999998</v>
      </c>
      <c r="C824">
        <v>12.1</v>
      </c>
      <c r="D824">
        <v>12.3578082494589</v>
      </c>
      <c r="E824">
        <f t="shared" si="252"/>
        <v>-0.25780824945890046</v>
      </c>
      <c r="F824" t="str">
        <f t="shared" si="253"/>
        <v/>
      </c>
      <c r="G824" t="str">
        <f t="shared" si="262"/>
        <v/>
      </c>
      <c r="H824">
        <f t="shared" si="263"/>
        <v>0.29999999999999893</v>
      </c>
      <c r="I824">
        <f t="shared" si="264"/>
        <v>0.36001599999997325</v>
      </c>
      <c r="J824">
        <f t="shared" si="265"/>
        <v>1.2000533333332484</v>
      </c>
      <c r="K824" t="str">
        <f t="shared" si="266"/>
        <v/>
      </c>
      <c r="L824" s="2" t="str">
        <f t="shared" si="272"/>
        <v/>
      </c>
      <c r="M824" t="str">
        <f t="shared" si="267"/>
        <v/>
      </c>
      <c r="N824" s="1">
        <f t="shared" si="254"/>
        <v>34087</v>
      </c>
      <c r="O824" t="str">
        <f t="shared" si="255"/>
        <v>可交易</v>
      </c>
      <c r="P824" s="2" t="str">
        <f t="shared" si="256"/>
        <v/>
      </c>
      <c r="Q824" s="2" t="str">
        <f t="shared" si="257"/>
        <v/>
      </c>
      <c r="R824" s="2">
        <f t="shared" si="268"/>
        <v>1.0148395054180963</v>
      </c>
      <c r="S824">
        <f t="shared" si="269"/>
        <v>1</v>
      </c>
      <c r="T824" s="1">
        <f t="shared" si="258"/>
        <v>33010</v>
      </c>
      <c r="U824" t="str">
        <f t="shared" si="259"/>
        <v>可交易</v>
      </c>
      <c r="V824" s="2" t="str">
        <f t="shared" si="260"/>
        <v/>
      </c>
      <c r="W824" s="2" t="str">
        <f t="shared" si="261"/>
        <v/>
      </c>
      <c r="X824" s="2">
        <f t="shared" si="270"/>
        <v>1</v>
      </c>
      <c r="Y824">
        <f t="shared" si="271"/>
        <v>0</v>
      </c>
    </row>
    <row r="825" spans="1:25" x14ac:dyDescent="0.3">
      <c r="A825" s="1">
        <v>34207</v>
      </c>
      <c r="B825">
        <v>461.040009</v>
      </c>
      <c r="C825">
        <v>12.14</v>
      </c>
      <c r="D825">
        <v>12.214686736871</v>
      </c>
      <c r="E825">
        <f t="shared" si="252"/>
        <v>-7.4686736870999582E-2</v>
      </c>
      <c r="F825" t="str">
        <f t="shared" si="253"/>
        <v/>
      </c>
      <c r="G825" t="str">
        <f t="shared" si="262"/>
        <v/>
      </c>
      <c r="H825">
        <f t="shared" si="263"/>
        <v>4.0000000000000924E-2</v>
      </c>
      <c r="I825">
        <f t="shared" si="264"/>
        <v>0.91000400000001491</v>
      </c>
      <c r="J825">
        <f t="shared" si="265"/>
        <v>22.750099999999847</v>
      </c>
      <c r="K825" t="str">
        <f t="shared" si="266"/>
        <v/>
      </c>
      <c r="L825" s="2" t="str">
        <f t="shared" si="272"/>
        <v/>
      </c>
      <c r="M825" t="str">
        <f t="shared" si="267"/>
        <v/>
      </c>
      <c r="N825" s="1">
        <f t="shared" si="254"/>
        <v>34087</v>
      </c>
      <c r="O825" t="str">
        <f t="shared" si="255"/>
        <v>可交易</v>
      </c>
      <c r="P825" s="2" t="str">
        <f t="shared" si="256"/>
        <v/>
      </c>
      <c r="Q825" s="2" t="str">
        <f t="shared" si="257"/>
        <v/>
      </c>
      <c r="R825" s="2">
        <f t="shared" si="268"/>
        <v>1.0148395054180963</v>
      </c>
      <c r="S825">
        <f t="shared" si="269"/>
        <v>1</v>
      </c>
      <c r="T825" s="1">
        <f t="shared" si="258"/>
        <v>33010</v>
      </c>
      <c r="U825" t="str">
        <f t="shared" si="259"/>
        <v>可交易</v>
      </c>
      <c r="V825" s="2" t="str">
        <f t="shared" si="260"/>
        <v/>
      </c>
      <c r="W825" s="2" t="str">
        <f t="shared" si="261"/>
        <v/>
      </c>
      <c r="X825" s="2">
        <f t="shared" si="270"/>
        <v>1</v>
      </c>
      <c r="Y825">
        <f t="shared" si="271"/>
        <v>0</v>
      </c>
    </row>
    <row r="826" spans="1:25" x14ac:dyDescent="0.3">
      <c r="A826" s="1">
        <v>34208</v>
      </c>
      <c r="B826">
        <v>460.540009</v>
      </c>
      <c r="C826">
        <v>11.91</v>
      </c>
      <c r="D826">
        <v>12.115973743283501</v>
      </c>
      <c r="E826">
        <f t="shared" si="252"/>
        <v>-0.20597374328350071</v>
      </c>
      <c r="F826" t="str">
        <f t="shared" si="253"/>
        <v/>
      </c>
      <c r="G826" t="str">
        <f t="shared" si="262"/>
        <v/>
      </c>
      <c r="H826">
        <f t="shared" si="263"/>
        <v>-0.23000000000000043</v>
      </c>
      <c r="I826">
        <f t="shared" si="264"/>
        <v>-0.5</v>
      </c>
      <c r="J826">
        <f t="shared" si="265"/>
        <v>2.1739130434782568</v>
      </c>
      <c r="K826" t="str">
        <f t="shared" si="266"/>
        <v/>
      </c>
      <c r="L826" s="2" t="str">
        <f t="shared" si="272"/>
        <v/>
      </c>
      <c r="M826" t="str">
        <f t="shared" si="267"/>
        <v/>
      </c>
      <c r="N826" s="1">
        <f t="shared" si="254"/>
        <v>34087</v>
      </c>
      <c r="O826" t="str">
        <f t="shared" si="255"/>
        <v>可交易</v>
      </c>
      <c r="P826" s="2" t="str">
        <f t="shared" si="256"/>
        <v/>
      </c>
      <c r="Q826" s="2" t="str">
        <f t="shared" si="257"/>
        <v/>
      </c>
      <c r="R826" s="2">
        <f t="shared" si="268"/>
        <v>1.0148395054180963</v>
      </c>
      <c r="S826">
        <f t="shared" si="269"/>
        <v>1</v>
      </c>
      <c r="T826" s="1">
        <f t="shared" si="258"/>
        <v>33010</v>
      </c>
      <c r="U826" t="str">
        <f t="shared" si="259"/>
        <v>可交易</v>
      </c>
      <c r="V826" s="2" t="str">
        <f t="shared" si="260"/>
        <v/>
      </c>
      <c r="W826" s="2" t="str">
        <f t="shared" si="261"/>
        <v/>
      </c>
      <c r="X826" s="2">
        <f t="shared" si="270"/>
        <v>1</v>
      </c>
      <c r="Y826">
        <f t="shared" si="271"/>
        <v>0</v>
      </c>
    </row>
    <row r="827" spans="1:25" x14ac:dyDescent="0.3">
      <c r="A827" s="1">
        <v>34211</v>
      </c>
      <c r="B827">
        <v>461.89999399999999</v>
      </c>
      <c r="C827">
        <v>11.74</v>
      </c>
      <c r="D827">
        <v>11.8698197819405</v>
      </c>
      <c r="E827">
        <f t="shared" si="252"/>
        <v>-0.12981978194049937</v>
      </c>
      <c r="F827" t="str">
        <f t="shared" si="253"/>
        <v/>
      </c>
      <c r="G827" t="str">
        <f t="shared" si="262"/>
        <v/>
      </c>
      <c r="H827">
        <f t="shared" si="263"/>
        <v>-0.16999999999999993</v>
      </c>
      <c r="I827">
        <f t="shared" si="264"/>
        <v>1.3599849999999947</v>
      </c>
      <c r="J827">
        <f t="shared" si="265"/>
        <v>-7.9999117647058542</v>
      </c>
      <c r="K827" t="str">
        <f t="shared" si="266"/>
        <v/>
      </c>
      <c r="L827" s="2" t="str">
        <f t="shared" si="272"/>
        <v/>
      </c>
      <c r="M827" t="str">
        <f t="shared" si="267"/>
        <v/>
      </c>
      <c r="N827" s="1">
        <f t="shared" si="254"/>
        <v>34087</v>
      </c>
      <c r="O827" t="str">
        <f t="shared" si="255"/>
        <v>可交易</v>
      </c>
      <c r="P827" s="2" t="str">
        <f t="shared" si="256"/>
        <v/>
      </c>
      <c r="Q827" s="2" t="str">
        <f t="shared" si="257"/>
        <v/>
      </c>
      <c r="R827" s="2">
        <f t="shared" si="268"/>
        <v>1.0148395054180963</v>
      </c>
      <c r="S827">
        <f t="shared" si="269"/>
        <v>1</v>
      </c>
      <c r="T827" s="1">
        <f t="shared" si="258"/>
        <v>33010</v>
      </c>
      <c r="U827" t="str">
        <f t="shared" si="259"/>
        <v>可交易</v>
      </c>
      <c r="V827" s="2" t="str">
        <f t="shared" si="260"/>
        <v/>
      </c>
      <c r="W827" s="2" t="str">
        <f t="shared" si="261"/>
        <v/>
      </c>
      <c r="X827" s="2">
        <f t="shared" si="270"/>
        <v>1</v>
      </c>
      <c r="Y827">
        <f t="shared" si="271"/>
        <v>0</v>
      </c>
    </row>
    <row r="828" spans="1:25" x14ac:dyDescent="0.3">
      <c r="A828" s="1">
        <v>34212</v>
      </c>
      <c r="B828">
        <v>463.55999800000001</v>
      </c>
      <c r="C828">
        <v>11.85</v>
      </c>
      <c r="D828">
        <v>12.285313520398301</v>
      </c>
      <c r="E828">
        <f t="shared" si="252"/>
        <v>-0.43531352039830118</v>
      </c>
      <c r="F828" t="str">
        <f t="shared" si="253"/>
        <v/>
      </c>
      <c r="G828" t="str">
        <f t="shared" si="262"/>
        <v/>
      </c>
      <c r="H828">
        <f t="shared" si="263"/>
        <v>0.10999999999999943</v>
      </c>
      <c r="I828">
        <f t="shared" si="264"/>
        <v>1.6600040000000149</v>
      </c>
      <c r="J828">
        <f t="shared" si="265"/>
        <v>15.090945454545668</v>
      </c>
      <c r="K828" t="str">
        <f t="shared" si="266"/>
        <v/>
      </c>
      <c r="L828" s="2" t="str">
        <f t="shared" si="272"/>
        <v/>
      </c>
      <c r="M828" t="str">
        <f t="shared" si="267"/>
        <v/>
      </c>
      <c r="N828" s="1">
        <f t="shared" si="254"/>
        <v>34087</v>
      </c>
      <c r="O828" t="str">
        <f t="shared" si="255"/>
        <v>可交易</v>
      </c>
      <c r="P828" s="2" t="str">
        <f t="shared" si="256"/>
        <v/>
      </c>
      <c r="Q828" s="2" t="str">
        <f t="shared" si="257"/>
        <v/>
      </c>
      <c r="R828" s="2">
        <f t="shared" si="268"/>
        <v>1.0148395054180963</v>
      </c>
      <c r="S828">
        <f t="shared" si="269"/>
        <v>1</v>
      </c>
      <c r="T828" s="1">
        <f t="shared" si="258"/>
        <v>33010</v>
      </c>
      <c r="U828" t="str">
        <f t="shared" si="259"/>
        <v>可交易</v>
      </c>
      <c r="V828" s="2" t="str">
        <f t="shared" si="260"/>
        <v/>
      </c>
      <c r="W828" s="2" t="str">
        <f t="shared" si="261"/>
        <v/>
      </c>
      <c r="X828" s="2">
        <f t="shared" si="270"/>
        <v>1</v>
      </c>
      <c r="Y828">
        <f t="shared" si="271"/>
        <v>0</v>
      </c>
    </row>
    <row r="829" spans="1:25" x14ac:dyDescent="0.3">
      <c r="A829" s="1">
        <v>34213</v>
      </c>
      <c r="B829">
        <v>463.14999399999999</v>
      </c>
      <c r="C829">
        <v>11.48</v>
      </c>
      <c r="D829">
        <v>11.933088922626499</v>
      </c>
      <c r="E829">
        <f t="shared" si="252"/>
        <v>-0.45308892262649891</v>
      </c>
      <c r="F829" t="str">
        <f t="shared" si="253"/>
        <v/>
      </c>
      <c r="G829" t="str">
        <f t="shared" si="262"/>
        <v/>
      </c>
      <c r="H829">
        <f t="shared" si="263"/>
        <v>-0.36999999999999922</v>
      </c>
      <c r="I829">
        <f t="shared" si="264"/>
        <v>-0.41000400000001491</v>
      </c>
      <c r="J829">
        <f t="shared" si="265"/>
        <v>1.1081189189189615</v>
      </c>
      <c r="K829" t="str">
        <f t="shared" si="266"/>
        <v/>
      </c>
      <c r="L829" s="2" t="str">
        <f t="shared" si="272"/>
        <v/>
      </c>
      <c r="M829" t="str">
        <f t="shared" si="267"/>
        <v/>
      </c>
      <c r="N829" s="1">
        <f t="shared" si="254"/>
        <v>34087</v>
      </c>
      <c r="O829" t="str">
        <f t="shared" si="255"/>
        <v>可交易</v>
      </c>
      <c r="P829" s="2" t="str">
        <f t="shared" si="256"/>
        <v/>
      </c>
      <c r="Q829" s="2" t="str">
        <f t="shared" si="257"/>
        <v/>
      </c>
      <c r="R829" s="2">
        <f t="shared" si="268"/>
        <v>1.0148395054180963</v>
      </c>
      <c r="S829">
        <f t="shared" si="269"/>
        <v>1</v>
      </c>
      <c r="T829" s="1">
        <f t="shared" si="258"/>
        <v>33010</v>
      </c>
      <c r="U829" t="str">
        <f t="shared" si="259"/>
        <v>可交易</v>
      </c>
      <c r="V829" s="2" t="str">
        <f t="shared" si="260"/>
        <v/>
      </c>
      <c r="W829" s="2" t="str">
        <f t="shared" si="261"/>
        <v/>
      </c>
      <c r="X829" s="2">
        <f t="shared" si="270"/>
        <v>1</v>
      </c>
      <c r="Y829">
        <f t="shared" si="271"/>
        <v>0</v>
      </c>
    </row>
    <row r="830" spans="1:25" x14ac:dyDescent="0.3">
      <c r="A830" s="1">
        <v>34214</v>
      </c>
      <c r="B830">
        <v>461.29998799999998</v>
      </c>
      <c r="C830">
        <v>11.87</v>
      </c>
      <c r="D830">
        <v>12.2872884143408</v>
      </c>
      <c r="E830">
        <f t="shared" si="252"/>
        <v>-0.41728841434080088</v>
      </c>
      <c r="F830" t="str">
        <f t="shared" si="253"/>
        <v/>
      </c>
      <c r="G830" t="str">
        <f t="shared" si="262"/>
        <v/>
      </c>
      <c r="H830">
        <f t="shared" si="263"/>
        <v>0.38999999999999879</v>
      </c>
      <c r="I830">
        <f t="shared" si="264"/>
        <v>-1.8500060000000076</v>
      </c>
      <c r="J830">
        <f t="shared" si="265"/>
        <v>-4.7436051282051626</v>
      </c>
      <c r="K830" t="str">
        <f t="shared" si="266"/>
        <v/>
      </c>
      <c r="L830" s="2" t="str">
        <f t="shared" si="272"/>
        <v/>
      </c>
      <c r="M830" t="str">
        <f t="shared" si="267"/>
        <v/>
      </c>
      <c r="N830" s="1">
        <f t="shared" si="254"/>
        <v>34087</v>
      </c>
      <c r="O830" t="str">
        <f t="shared" si="255"/>
        <v>可交易</v>
      </c>
      <c r="P830" s="2" t="str">
        <f t="shared" si="256"/>
        <v/>
      </c>
      <c r="Q830" s="2" t="str">
        <f t="shared" si="257"/>
        <v/>
      </c>
      <c r="R830" s="2">
        <f t="shared" si="268"/>
        <v>1.0148395054180963</v>
      </c>
      <c r="S830">
        <f t="shared" si="269"/>
        <v>1</v>
      </c>
      <c r="T830" s="1">
        <f t="shared" si="258"/>
        <v>33010</v>
      </c>
      <c r="U830" t="str">
        <f t="shared" si="259"/>
        <v>可交易</v>
      </c>
      <c r="V830" s="2" t="str">
        <f t="shared" si="260"/>
        <v/>
      </c>
      <c r="W830" s="2" t="str">
        <f t="shared" si="261"/>
        <v/>
      </c>
      <c r="X830" s="2">
        <f t="shared" si="270"/>
        <v>1</v>
      </c>
      <c r="Y830">
        <f t="shared" si="271"/>
        <v>0</v>
      </c>
    </row>
    <row r="831" spans="1:25" x14ac:dyDescent="0.3">
      <c r="A831" s="1">
        <v>34215</v>
      </c>
      <c r="B831">
        <v>461.33999599999999</v>
      </c>
      <c r="C831">
        <v>11.16</v>
      </c>
      <c r="D831">
        <v>11.050954017726401</v>
      </c>
      <c r="E831">
        <f t="shared" si="252"/>
        <v>0.10904598227359941</v>
      </c>
      <c r="F831" t="str">
        <f t="shared" si="253"/>
        <v/>
      </c>
      <c r="G831" t="str">
        <f t="shared" si="262"/>
        <v/>
      </c>
      <c r="H831">
        <f t="shared" si="263"/>
        <v>-0.70999999999999908</v>
      </c>
      <c r="I831">
        <f t="shared" si="264"/>
        <v>4.0008000000000266E-2</v>
      </c>
      <c r="J831">
        <f t="shared" si="265"/>
        <v>-5.6349295774648332E-2</v>
      </c>
      <c r="K831" t="str">
        <f t="shared" si="266"/>
        <v/>
      </c>
      <c r="L831" s="2" t="str">
        <f t="shared" si="272"/>
        <v/>
      </c>
      <c r="M831" t="str">
        <f t="shared" si="267"/>
        <v/>
      </c>
      <c r="N831" s="1">
        <f t="shared" si="254"/>
        <v>34087</v>
      </c>
      <c r="O831" t="str">
        <f t="shared" si="255"/>
        <v>可交易</v>
      </c>
      <c r="P831" s="2" t="str">
        <f t="shared" si="256"/>
        <v/>
      </c>
      <c r="Q831" s="2" t="str">
        <f t="shared" si="257"/>
        <v/>
      </c>
      <c r="R831" s="2">
        <f t="shared" si="268"/>
        <v>1.0148395054180963</v>
      </c>
      <c r="S831">
        <f t="shared" si="269"/>
        <v>1</v>
      </c>
      <c r="T831" s="1">
        <f t="shared" si="258"/>
        <v>33010</v>
      </c>
      <c r="U831" t="str">
        <f t="shared" si="259"/>
        <v>可交易</v>
      </c>
      <c r="V831" s="2" t="str">
        <f t="shared" si="260"/>
        <v/>
      </c>
      <c r="W831" s="2" t="str">
        <f t="shared" si="261"/>
        <v/>
      </c>
      <c r="X831" s="2">
        <f t="shared" si="270"/>
        <v>1</v>
      </c>
      <c r="Y831">
        <f t="shared" si="271"/>
        <v>0</v>
      </c>
    </row>
    <row r="832" spans="1:25" x14ac:dyDescent="0.3">
      <c r="A832" s="1">
        <v>34219</v>
      </c>
      <c r="B832">
        <v>458.51998900000001</v>
      </c>
      <c r="C832">
        <v>12.9</v>
      </c>
      <c r="D832">
        <v>12.7471580804709</v>
      </c>
      <c r="E832">
        <f t="shared" si="252"/>
        <v>0.15284191952910042</v>
      </c>
      <c r="F832" t="str">
        <f t="shared" si="253"/>
        <v/>
      </c>
      <c r="G832" t="str">
        <f t="shared" si="262"/>
        <v/>
      </c>
      <c r="H832">
        <f t="shared" si="263"/>
        <v>1.7400000000000002</v>
      </c>
      <c r="I832">
        <f t="shared" si="264"/>
        <v>-2.8200069999999755</v>
      </c>
      <c r="J832">
        <f t="shared" si="265"/>
        <v>-1.6206936781609054</v>
      </c>
      <c r="K832" t="str">
        <f t="shared" si="266"/>
        <v/>
      </c>
      <c r="L832" s="2" t="str">
        <f t="shared" si="272"/>
        <v/>
      </c>
      <c r="M832" t="str">
        <f t="shared" si="267"/>
        <v/>
      </c>
      <c r="N832" s="1">
        <f t="shared" si="254"/>
        <v>34087</v>
      </c>
      <c r="O832" t="str">
        <f t="shared" si="255"/>
        <v>可交易</v>
      </c>
      <c r="P832" s="2" t="str">
        <f t="shared" si="256"/>
        <v/>
      </c>
      <c r="Q832" s="2" t="str">
        <f t="shared" si="257"/>
        <v/>
      </c>
      <c r="R832" s="2">
        <f t="shared" si="268"/>
        <v>1.0148395054180963</v>
      </c>
      <c r="S832">
        <f t="shared" si="269"/>
        <v>1</v>
      </c>
      <c r="T832" s="1">
        <f t="shared" si="258"/>
        <v>33010</v>
      </c>
      <c r="U832" t="str">
        <f t="shared" si="259"/>
        <v>可交易</v>
      </c>
      <c r="V832" s="2" t="str">
        <f t="shared" si="260"/>
        <v/>
      </c>
      <c r="W832" s="2" t="str">
        <f t="shared" si="261"/>
        <v/>
      </c>
      <c r="X832" s="2">
        <f t="shared" si="270"/>
        <v>1</v>
      </c>
      <c r="Y832">
        <f t="shared" si="271"/>
        <v>0</v>
      </c>
    </row>
    <row r="833" spans="1:25" x14ac:dyDescent="0.3">
      <c r="A833" s="1">
        <v>34220</v>
      </c>
      <c r="B833">
        <v>456.64999399999999</v>
      </c>
      <c r="C833">
        <v>13.24</v>
      </c>
      <c r="D833">
        <v>13.275810265653799</v>
      </c>
      <c r="E833">
        <f t="shared" si="252"/>
        <v>-3.5810265653799078E-2</v>
      </c>
      <c r="F833" t="str">
        <f t="shared" si="253"/>
        <v/>
      </c>
      <c r="G833" t="str">
        <f t="shared" si="262"/>
        <v/>
      </c>
      <c r="H833">
        <f t="shared" si="263"/>
        <v>0.33999999999999986</v>
      </c>
      <c r="I833">
        <f t="shared" si="264"/>
        <v>-1.8699950000000172</v>
      </c>
      <c r="J833">
        <f t="shared" si="265"/>
        <v>-5.4999852941176997</v>
      </c>
      <c r="K833" t="str">
        <f t="shared" si="266"/>
        <v/>
      </c>
      <c r="L833" s="2" t="str">
        <f t="shared" si="272"/>
        <v/>
      </c>
      <c r="M833" t="str">
        <f t="shared" si="267"/>
        <v/>
      </c>
      <c r="N833" s="1">
        <f t="shared" si="254"/>
        <v>34087</v>
      </c>
      <c r="O833" t="str">
        <f t="shared" si="255"/>
        <v>可交易</v>
      </c>
      <c r="P833" s="2" t="str">
        <f t="shared" si="256"/>
        <v/>
      </c>
      <c r="Q833" s="2" t="str">
        <f t="shared" si="257"/>
        <v/>
      </c>
      <c r="R833" s="2">
        <f t="shared" si="268"/>
        <v>1.0148395054180963</v>
      </c>
      <c r="S833">
        <f t="shared" si="269"/>
        <v>1</v>
      </c>
      <c r="T833" s="1">
        <f t="shared" si="258"/>
        <v>33010</v>
      </c>
      <c r="U833" t="str">
        <f t="shared" si="259"/>
        <v>可交易</v>
      </c>
      <c r="V833" s="2" t="str">
        <f t="shared" si="260"/>
        <v/>
      </c>
      <c r="W833" s="2" t="str">
        <f t="shared" si="261"/>
        <v/>
      </c>
      <c r="X833" s="2">
        <f t="shared" si="270"/>
        <v>1</v>
      </c>
      <c r="Y833">
        <f t="shared" si="271"/>
        <v>0</v>
      </c>
    </row>
    <row r="834" spans="1:25" x14ac:dyDescent="0.3">
      <c r="A834" s="1">
        <v>34221</v>
      </c>
      <c r="B834">
        <v>457.5</v>
      </c>
      <c r="C834">
        <v>12.67</v>
      </c>
      <c r="D834">
        <v>12.670090759476</v>
      </c>
      <c r="E834">
        <f t="shared" si="252"/>
        <v>-9.0759476000457084E-5</v>
      </c>
      <c r="F834" t="str">
        <f t="shared" si="253"/>
        <v/>
      </c>
      <c r="G834" t="str">
        <f t="shared" si="262"/>
        <v/>
      </c>
      <c r="H834">
        <f t="shared" si="263"/>
        <v>-0.57000000000000028</v>
      </c>
      <c r="I834">
        <f t="shared" si="264"/>
        <v>0.85000600000000759</v>
      </c>
      <c r="J834">
        <f t="shared" si="265"/>
        <v>-1.4912385964912407</v>
      </c>
      <c r="K834" t="str">
        <f t="shared" si="266"/>
        <v/>
      </c>
      <c r="L834" s="2" t="str">
        <f t="shared" si="272"/>
        <v/>
      </c>
      <c r="M834" t="str">
        <f t="shared" si="267"/>
        <v/>
      </c>
      <c r="N834" s="1">
        <f t="shared" si="254"/>
        <v>34087</v>
      </c>
      <c r="O834" t="str">
        <f t="shared" si="255"/>
        <v>可交易</v>
      </c>
      <c r="P834" s="2" t="str">
        <f t="shared" si="256"/>
        <v/>
      </c>
      <c r="Q834" s="2" t="str">
        <f t="shared" si="257"/>
        <v/>
      </c>
      <c r="R834" s="2">
        <f t="shared" si="268"/>
        <v>1.0148395054180963</v>
      </c>
      <c r="S834">
        <f t="shared" si="269"/>
        <v>1</v>
      </c>
      <c r="T834" s="1">
        <f t="shared" si="258"/>
        <v>33010</v>
      </c>
      <c r="U834" t="str">
        <f t="shared" si="259"/>
        <v>可交易</v>
      </c>
      <c r="V834" s="2" t="str">
        <f t="shared" si="260"/>
        <v/>
      </c>
      <c r="W834" s="2" t="str">
        <f t="shared" si="261"/>
        <v/>
      </c>
      <c r="X834" s="2">
        <f t="shared" si="270"/>
        <v>1</v>
      </c>
      <c r="Y834">
        <f t="shared" si="271"/>
        <v>0</v>
      </c>
    </row>
    <row r="835" spans="1:25" x14ac:dyDescent="0.3">
      <c r="A835" s="1">
        <v>34222</v>
      </c>
      <c r="B835">
        <v>461.72000100000002</v>
      </c>
      <c r="C835">
        <v>11.7</v>
      </c>
      <c r="D835">
        <v>11.4229955237748</v>
      </c>
      <c r="E835">
        <f t="shared" ref="E835:E898" si="273">C835-D835</f>
        <v>0.27700447622519953</v>
      </c>
      <c r="F835" t="str">
        <f t="shared" ref="F835:F898" si="274">_xlfn.IFS(E835&gt; 1, "CAll",E835&lt; -1, "PUT", TRUE,"")</f>
        <v/>
      </c>
      <c r="G835" t="str">
        <f t="shared" si="262"/>
        <v/>
      </c>
      <c r="H835">
        <f t="shared" si="263"/>
        <v>-0.97000000000000064</v>
      </c>
      <c r="I835">
        <f t="shared" si="264"/>
        <v>4.2200010000000248</v>
      </c>
      <c r="J835">
        <f t="shared" si="265"/>
        <v>-4.3505164948453832</v>
      </c>
      <c r="K835" t="str">
        <f t="shared" si="266"/>
        <v/>
      </c>
      <c r="L835" s="2" t="str">
        <f t="shared" si="272"/>
        <v/>
      </c>
      <c r="M835" t="str">
        <f t="shared" si="267"/>
        <v/>
      </c>
      <c r="N835" s="1">
        <f t="shared" ref="N835:N898" si="275">IF(AND(F835="CALL",L835&lt;&gt;"",L834=""), A835, N834)</f>
        <v>34087</v>
      </c>
      <c r="O835" t="str">
        <f t="shared" ref="O835:O898" si="276">IF( A835 &gt;= N834 + 7, "可交易", "不可交易")</f>
        <v>可交易</v>
      </c>
      <c r="P835" s="2" t="str">
        <f t="shared" ref="P835:P898" si="277">IF(AND(F835="CALL",L835&lt;&gt;"",O835="可交易"),L835,"")</f>
        <v/>
      </c>
      <c r="Q835" s="2" t="str">
        <f t="shared" ref="Q835:Q898" si="278">IF(P835&lt;&gt;"",(G835-B835)/B835,"")</f>
        <v/>
      </c>
      <c r="R835" s="2">
        <f t="shared" si="268"/>
        <v>1.0148395054180963</v>
      </c>
      <c r="S835">
        <f t="shared" si="269"/>
        <v>1</v>
      </c>
      <c r="T835" s="1">
        <f t="shared" ref="T835:T898" si="279">IF(AND(F835="PUT",M835&lt;&gt;"",M834=""), A835, T834)</f>
        <v>33010</v>
      </c>
      <c r="U835" t="str">
        <f t="shared" ref="U835:U898" si="280">IF( A835 &gt;= T834 + 7, "可交易", "不可交易")</f>
        <v>可交易</v>
      </c>
      <c r="V835" s="2" t="str">
        <f t="shared" ref="V835:V898" si="281">IF(AND(F835="PUT",M835&lt;&gt;"",U835="可交易"),M835,"")</f>
        <v/>
      </c>
      <c r="W835" s="2" t="str">
        <f t="shared" ref="W835:W898" si="282">IF(V835&lt;&gt;"",(B835-G835)/B835,"")</f>
        <v/>
      </c>
      <c r="X835" s="2">
        <f t="shared" si="270"/>
        <v>1</v>
      </c>
      <c r="Y835">
        <f t="shared" si="271"/>
        <v>0</v>
      </c>
    </row>
    <row r="836" spans="1:25" x14ac:dyDescent="0.3">
      <c r="A836" s="1">
        <v>34225</v>
      </c>
      <c r="B836">
        <v>462.05999800000001</v>
      </c>
      <c r="C836">
        <v>12.16</v>
      </c>
      <c r="D836">
        <v>12.068255024172901</v>
      </c>
      <c r="E836">
        <f t="shared" si="273"/>
        <v>9.1744975827099395E-2</v>
      </c>
      <c r="F836" t="str">
        <f t="shared" si="274"/>
        <v/>
      </c>
      <c r="G836" t="str">
        <f t="shared" ref="G836:G899" si="283">IF(F836="PUT", IFERROR(VLOOKUP(A836+7, A:B, 2, FALSE), 0), IF(F836="CALL", IFERROR(VLOOKUP(A836+7, A:B, 2, FALSE), 0), ""))</f>
        <v/>
      </c>
      <c r="H836">
        <f t="shared" ref="H836:H899" si="284">C836-C835</f>
        <v>0.46000000000000085</v>
      </c>
      <c r="I836">
        <f t="shared" ref="I836:I899" si="285">B836-B835</f>
        <v>0.33999699999998256</v>
      </c>
      <c r="J836">
        <f t="shared" ref="J836:J899" si="286">IF(H836=0, "", I836/H836)</f>
        <v>0.73912391304343894</v>
      </c>
      <c r="K836" t="str">
        <f t="shared" ref="K836:K899" si="287">_xlfn.IFS(F836="PUT",B836-5,F836="CALL",B836+5,TRUE,"")</f>
        <v/>
      </c>
      <c r="L836" s="2" t="str">
        <f t="shared" si="272"/>
        <v/>
      </c>
      <c r="M836" t="str">
        <f t="shared" ref="M836:M899" si="288">IF(F836="PUT",IF(AND(G836&lt;K836,G836&lt;&gt;0),K836-G836,""),"")</f>
        <v/>
      </c>
      <c r="N836" s="1">
        <f t="shared" si="275"/>
        <v>34087</v>
      </c>
      <c r="O836" t="str">
        <f t="shared" si="276"/>
        <v>可交易</v>
      </c>
      <c r="P836" s="2" t="str">
        <f t="shared" si="277"/>
        <v/>
      </c>
      <c r="Q836" s="2" t="str">
        <f t="shared" si="278"/>
        <v/>
      </c>
      <c r="R836" s="2">
        <f t="shared" ref="R836:R899" si="289">IF(Q835&lt;&gt;"", R835 * (1 + Q835), R835)</f>
        <v>1.0148395054180963</v>
      </c>
      <c r="S836">
        <f t="shared" ref="S836:S899" si="290">IF(P836&lt;&gt;"",S835+1,S835)</f>
        <v>1</v>
      </c>
      <c r="T836" s="1">
        <f t="shared" si="279"/>
        <v>33010</v>
      </c>
      <c r="U836" t="str">
        <f t="shared" si="280"/>
        <v>可交易</v>
      </c>
      <c r="V836" s="2" t="str">
        <f t="shared" si="281"/>
        <v/>
      </c>
      <c r="W836" s="2" t="str">
        <f t="shared" si="282"/>
        <v/>
      </c>
      <c r="X836" s="2">
        <f t="shared" ref="X836:X899" si="291">IF(W835&lt;&gt;"", X835 * (1 + W835), X835)</f>
        <v>1</v>
      </c>
      <c r="Y836">
        <f t="shared" ref="Y836:Y899" si="292">IF(V836&lt;&gt;"",Y835+1,Y835)</f>
        <v>0</v>
      </c>
    </row>
    <row r="837" spans="1:25" x14ac:dyDescent="0.3">
      <c r="A837" s="1">
        <v>34226</v>
      </c>
      <c r="B837">
        <v>459.89999399999999</v>
      </c>
      <c r="C837">
        <v>13.15</v>
      </c>
      <c r="D837">
        <v>13.0167285488861</v>
      </c>
      <c r="E837">
        <f t="shared" si="273"/>
        <v>0.1332714511139006</v>
      </c>
      <c r="F837" t="str">
        <f t="shared" si="274"/>
        <v/>
      </c>
      <c r="G837" t="str">
        <f t="shared" si="283"/>
        <v/>
      </c>
      <c r="H837">
        <f t="shared" si="284"/>
        <v>0.99000000000000021</v>
      </c>
      <c r="I837">
        <f t="shared" si="285"/>
        <v>-2.1600040000000149</v>
      </c>
      <c r="J837">
        <f t="shared" si="286"/>
        <v>-2.181822222222237</v>
      </c>
      <c r="K837" t="str">
        <f t="shared" si="287"/>
        <v/>
      </c>
      <c r="L837" s="2" t="str">
        <f t="shared" ref="L837:L900" si="293">IF(F837="CALL",IF(AND(G837&gt;K837,G837&lt;&gt;0),G837-K837,""),"")</f>
        <v/>
      </c>
      <c r="M837" t="str">
        <f t="shared" si="288"/>
        <v/>
      </c>
      <c r="N837" s="1">
        <f t="shared" si="275"/>
        <v>34087</v>
      </c>
      <c r="O837" t="str">
        <f t="shared" si="276"/>
        <v>可交易</v>
      </c>
      <c r="P837" s="2" t="str">
        <f t="shared" si="277"/>
        <v/>
      </c>
      <c r="Q837" s="2" t="str">
        <f t="shared" si="278"/>
        <v/>
      </c>
      <c r="R837" s="2">
        <f t="shared" si="289"/>
        <v>1.0148395054180963</v>
      </c>
      <c r="S837">
        <f t="shared" si="290"/>
        <v>1</v>
      </c>
      <c r="T837" s="1">
        <f t="shared" si="279"/>
        <v>33010</v>
      </c>
      <c r="U837" t="str">
        <f t="shared" si="280"/>
        <v>可交易</v>
      </c>
      <c r="V837" s="2" t="str">
        <f t="shared" si="281"/>
        <v/>
      </c>
      <c r="W837" s="2" t="str">
        <f t="shared" si="282"/>
        <v/>
      </c>
      <c r="X837" s="2">
        <f t="shared" si="291"/>
        <v>1</v>
      </c>
      <c r="Y837">
        <f t="shared" si="292"/>
        <v>0</v>
      </c>
    </row>
    <row r="838" spans="1:25" x14ac:dyDescent="0.3">
      <c r="A838" s="1">
        <v>34227</v>
      </c>
      <c r="B838">
        <v>461.60000600000001</v>
      </c>
      <c r="C838">
        <v>12.7</v>
      </c>
      <c r="D838">
        <v>12.574650596321399</v>
      </c>
      <c r="E838">
        <f t="shared" si="273"/>
        <v>0.12534940367859981</v>
      </c>
      <c r="F838" t="str">
        <f t="shared" si="274"/>
        <v/>
      </c>
      <c r="G838" t="str">
        <f t="shared" si="283"/>
        <v/>
      </c>
      <c r="H838">
        <f t="shared" si="284"/>
        <v>-0.45000000000000107</v>
      </c>
      <c r="I838">
        <f t="shared" si="285"/>
        <v>1.7000120000000152</v>
      </c>
      <c r="J838">
        <f t="shared" si="286"/>
        <v>-3.7778044444444694</v>
      </c>
      <c r="K838" t="str">
        <f t="shared" si="287"/>
        <v/>
      </c>
      <c r="L838" s="2" t="str">
        <f t="shared" si="293"/>
        <v/>
      </c>
      <c r="M838" t="str">
        <f t="shared" si="288"/>
        <v/>
      </c>
      <c r="N838" s="1">
        <f t="shared" si="275"/>
        <v>34087</v>
      </c>
      <c r="O838" t="str">
        <f t="shared" si="276"/>
        <v>可交易</v>
      </c>
      <c r="P838" s="2" t="str">
        <f t="shared" si="277"/>
        <v/>
      </c>
      <c r="Q838" s="2" t="str">
        <f t="shared" si="278"/>
        <v/>
      </c>
      <c r="R838" s="2">
        <f t="shared" si="289"/>
        <v>1.0148395054180963</v>
      </c>
      <c r="S838">
        <f t="shared" si="290"/>
        <v>1</v>
      </c>
      <c r="T838" s="1">
        <f t="shared" si="279"/>
        <v>33010</v>
      </c>
      <c r="U838" t="str">
        <f t="shared" si="280"/>
        <v>可交易</v>
      </c>
      <c r="V838" s="2" t="str">
        <f t="shared" si="281"/>
        <v/>
      </c>
      <c r="W838" s="2" t="str">
        <f t="shared" si="282"/>
        <v/>
      </c>
      <c r="X838" s="2">
        <f t="shared" si="291"/>
        <v>1</v>
      </c>
      <c r="Y838">
        <f t="shared" si="292"/>
        <v>0</v>
      </c>
    </row>
    <row r="839" spans="1:25" x14ac:dyDescent="0.3">
      <c r="A839" s="1">
        <v>34228</v>
      </c>
      <c r="B839">
        <v>459.42999300000002</v>
      </c>
      <c r="C839">
        <v>13.36</v>
      </c>
      <c r="D839">
        <v>13.016916849492199</v>
      </c>
      <c r="E839">
        <f t="shared" si="273"/>
        <v>0.34308315050780003</v>
      </c>
      <c r="F839" t="str">
        <f t="shared" si="274"/>
        <v/>
      </c>
      <c r="G839" t="str">
        <f t="shared" si="283"/>
        <v/>
      </c>
      <c r="H839">
        <f t="shared" si="284"/>
        <v>0.66000000000000014</v>
      </c>
      <c r="I839">
        <f t="shared" si="285"/>
        <v>-2.1700129999999831</v>
      </c>
      <c r="J839">
        <f t="shared" si="286"/>
        <v>-3.2878984848484585</v>
      </c>
      <c r="K839" t="str">
        <f t="shared" si="287"/>
        <v/>
      </c>
      <c r="L839" s="2" t="str">
        <f t="shared" si="293"/>
        <v/>
      </c>
      <c r="M839" t="str">
        <f t="shared" si="288"/>
        <v/>
      </c>
      <c r="N839" s="1">
        <f t="shared" si="275"/>
        <v>34087</v>
      </c>
      <c r="O839" t="str">
        <f t="shared" si="276"/>
        <v>可交易</v>
      </c>
      <c r="P839" s="2" t="str">
        <f t="shared" si="277"/>
        <v/>
      </c>
      <c r="Q839" s="2" t="str">
        <f t="shared" si="278"/>
        <v/>
      </c>
      <c r="R839" s="2">
        <f t="shared" si="289"/>
        <v>1.0148395054180963</v>
      </c>
      <c r="S839">
        <f t="shared" si="290"/>
        <v>1</v>
      </c>
      <c r="T839" s="1">
        <f t="shared" si="279"/>
        <v>33010</v>
      </c>
      <c r="U839" t="str">
        <f t="shared" si="280"/>
        <v>可交易</v>
      </c>
      <c r="V839" s="2" t="str">
        <f t="shared" si="281"/>
        <v/>
      </c>
      <c r="W839" s="2" t="str">
        <f t="shared" si="282"/>
        <v/>
      </c>
      <c r="X839" s="2">
        <f t="shared" si="291"/>
        <v>1</v>
      </c>
      <c r="Y839">
        <f t="shared" si="292"/>
        <v>0</v>
      </c>
    </row>
    <row r="840" spans="1:25" x14ac:dyDescent="0.3">
      <c r="A840" s="1">
        <v>34229</v>
      </c>
      <c r="B840">
        <v>458.82998700000002</v>
      </c>
      <c r="C840">
        <v>13.39</v>
      </c>
      <c r="D840">
        <v>13.081200167314099</v>
      </c>
      <c r="E840">
        <f t="shared" si="273"/>
        <v>0.30879983268590117</v>
      </c>
      <c r="F840" t="str">
        <f t="shared" si="274"/>
        <v/>
      </c>
      <c r="G840" t="str">
        <f t="shared" si="283"/>
        <v/>
      </c>
      <c r="H840">
        <f t="shared" si="284"/>
        <v>3.0000000000001137E-2</v>
      </c>
      <c r="I840">
        <f t="shared" si="285"/>
        <v>-0.60000600000000759</v>
      </c>
      <c r="J840">
        <f t="shared" si="286"/>
        <v>-20.000199999999495</v>
      </c>
      <c r="K840" t="str">
        <f t="shared" si="287"/>
        <v/>
      </c>
      <c r="L840" s="2" t="str">
        <f t="shared" si="293"/>
        <v/>
      </c>
      <c r="M840" t="str">
        <f t="shared" si="288"/>
        <v/>
      </c>
      <c r="N840" s="1">
        <f t="shared" si="275"/>
        <v>34087</v>
      </c>
      <c r="O840" t="str">
        <f t="shared" si="276"/>
        <v>可交易</v>
      </c>
      <c r="P840" s="2" t="str">
        <f t="shared" si="277"/>
        <v/>
      </c>
      <c r="Q840" s="2" t="str">
        <f t="shared" si="278"/>
        <v/>
      </c>
      <c r="R840" s="2">
        <f t="shared" si="289"/>
        <v>1.0148395054180963</v>
      </c>
      <c r="S840">
        <f t="shared" si="290"/>
        <v>1</v>
      </c>
      <c r="T840" s="1">
        <f t="shared" si="279"/>
        <v>33010</v>
      </c>
      <c r="U840" t="str">
        <f t="shared" si="280"/>
        <v>可交易</v>
      </c>
      <c r="V840" s="2" t="str">
        <f t="shared" si="281"/>
        <v/>
      </c>
      <c r="W840" s="2" t="str">
        <f t="shared" si="282"/>
        <v/>
      </c>
      <c r="X840" s="2">
        <f t="shared" si="291"/>
        <v>1</v>
      </c>
      <c r="Y840">
        <f t="shared" si="292"/>
        <v>0</v>
      </c>
    </row>
    <row r="841" spans="1:25" x14ac:dyDescent="0.3">
      <c r="A841" s="1">
        <v>34232</v>
      </c>
      <c r="B841">
        <v>455.04998799999998</v>
      </c>
      <c r="C841">
        <v>14.6</v>
      </c>
      <c r="D841">
        <v>14.095090630605</v>
      </c>
      <c r="E841">
        <f t="shared" si="273"/>
        <v>0.50490936939499953</v>
      </c>
      <c r="F841" t="str">
        <f t="shared" si="274"/>
        <v/>
      </c>
      <c r="G841" t="str">
        <f t="shared" si="283"/>
        <v/>
      </c>
      <c r="H841">
        <f t="shared" si="284"/>
        <v>1.2099999999999991</v>
      </c>
      <c r="I841">
        <f t="shared" si="285"/>
        <v>-3.7799990000000321</v>
      </c>
      <c r="J841">
        <f t="shared" si="286"/>
        <v>-3.1239661157025083</v>
      </c>
      <c r="K841" t="str">
        <f t="shared" si="287"/>
        <v/>
      </c>
      <c r="L841" s="2" t="str">
        <f t="shared" si="293"/>
        <v/>
      </c>
      <c r="M841" t="str">
        <f t="shared" si="288"/>
        <v/>
      </c>
      <c r="N841" s="1">
        <f t="shared" si="275"/>
        <v>34087</v>
      </c>
      <c r="O841" t="str">
        <f t="shared" si="276"/>
        <v>可交易</v>
      </c>
      <c r="P841" s="2" t="str">
        <f t="shared" si="277"/>
        <v/>
      </c>
      <c r="Q841" s="2" t="str">
        <f t="shared" si="278"/>
        <v/>
      </c>
      <c r="R841" s="2">
        <f t="shared" si="289"/>
        <v>1.0148395054180963</v>
      </c>
      <c r="S841">
        <f t="shared" si="290"/>
        <v>1</v>
      </c>
      <c r="T841" s="1">
        <f t="shared" si="279"/>
        <v>33010</v>
      </c>
      <c r="U841" t="str">
        <f t="shared" si="280"/>
        <v>可交易</v>
      </c>
      <c r="V841" s="2" t="str">
        <f t="shared" si="281"/>
        <v/>
      </c>
      <c r="W841" s="2" t="str">
        <f t="shared" si="282"/>
        <v/>
      </c>
      <c r="X841" s="2">
        <f t="shared" si="291"/>
        <v>1</v>
      </c>
      <c r="Y841">
        <f t="shared" si="292"/>
        <v>0</v>
      </c>
    </row>
    <row r="842" spans="1:25" x14ac:dyDescent="0.3">
      <c r="A842" s="1">
        <v>34233</v>
      </c>
      <c r="B842">
        <v>452.95001200000002</v>
      </c>
      <c r="C842">
        <v>17.3</v>
      </c>
      <c r="D842">
        <v>16.979436951838899</v>
      </c>
      <c r="E842">
        <f t="shared" si="273"/>
        <v>0.3205630481611017</v>
      </c>
      <c r="F842" t="str">
        <f t="shared" si="274"/>
        <v/>
      </c>
      <c r="G842" t="str">
        <f t="shared" si="283"/>
        <v/>
      </c>
      <c r="H842">
        <f t="shared" si="284"/>
        <v>2.7000000000000011</v>
      </c>
      <c r="I842">
        <f t="shared" si="285"/>
        <v>-2.0999759999999696</v>
      </c>
      <c r="J842">
        <f t="shared" si="286"/>
        <v>-0.7777688888888773</v>
      </c>
      <c r="K842" t="str">
        <f t="shared" si="287"/>
        <v/>
      </c>
      <c r="L842" s="2" t="str">
        <f t="shared" si="293"/>
        <v/>
      </c>
      <c r="M842" t="str">
        <f t="shared" si="288"/>
        <v/>
      </c>
      <c r="N842" s="1">
        <f t="shared" si="275"/>
        <v>34087</v>
      </c>
      <c r="O842" t="str">
        <f t="shared" si="276"/>
        <v>可交易</v>
      </c>
      <c r="P842" s="2" t="str">
        <f t="shared" si="277"/>
        <v/>
      </c>
      <c r="Q842" s="2" t="str">
        <f t="shared" si="278"/>
        <v/>
      </c>
      <c r="R842" s="2">
        <f t="shared" si="289"/>
        <v>1.0148395054180963</v>
      </c>
      <c r="S842">
        <f t="shared" si="290"/>
        <v>1</v>
      </c>
      <c r="T842" s="1">
        <f t="shared" si="279"/>
        <v>33010</v>
      </c>
      <c r="U842" t="str">
        <f t="shared" si="280"/>
        <v>可交易</v>
      </c>
      <c r="V842" s="2" t="str">
        <f t="shared" si="281"/>
        <v/>
      </c>
      <c r="W842" s="2" t="str">
        <f t="shared" si="282"/>
        <v/>
      </c>
      <c r="X842" s="2">
        <f t="shared" si="291"/>
        <v>1</v>
      </c>
      <c r="Y842">
        <f t="shared" si="292"/>
        <v>0</v>
      </c>
    </row>
    <row r="843" spans="1:25" x14ac:dyDescent="0.3">
      <c r="A843" s="1">
        <v>34234</v>
      </c>
      <c r="B843">
        <v>456.20001200000002</v>
      </c>
      <c r="C843">
        <v>13.75</v>
      </c>
      <c r="D843">
        <v>13.884751916836599</v>
      </c>
      <c r="E843">
        <f t="shared" si="273"/>
        <v>-0.13475191683659915</v>
      </c>
      <c r="F843" t="str">
        <f t="shared" si="274"/>
        <v/>
      </c>
      <c r="G843" t="str">
        <f t="shared" si="283"/>
        <v/>
      </c>
      <c r="H843">
        <f t="shared" si="284"/>
        <v>-3.5500000000000007</v>
      </c>
      <c r="I843">
        <f t="shared" si="285"/>
        <v>3.25</v>
      </c>
      <c r="J843">
        <f t="shared" si="286"/>
        <v>-0.91549295774647865</v>
      </c>
      <c r="K843" t="str">
        <f t="shared" si="287"/>
        <v/>
      </c>
      <c r="L843" s="2" t="str">
        <f t="shared" si="293"/>
        <v/>
      </c>
      <c r="M843" t="str">
        <f t="shared" si="288"/>
        <v/>
      </c>
      <c r="N843" s="1">
        <f t="shared" si="275"/>
        <v>34087</v>
      </c>
      <c r="O843" t="str">
        <f t="shared" si="276"/>
        <v>可交易</v>
      </c>
      <c r="P843" s="2" t="str">
        <f t="shared" si="277"/>
        <v/>
      </c>
      <c r="Q843" s="2" t="str">
        <f t="shared" si="278"/>
        <v/>
      </c>
      <c r="R843" s="2">
        <f t="shared" si="289"/>
        <v>1.0148395054180963</v>
      </c>
      <c r="S843">
        <f t="shared" si="290"/>
        <v>1</v>
      </c>
      <c r="T843" s="1">
        <f t="shared" si="279"/>
        <v>33010</v>
      </c>
      <c r="U843" t="str">
        <f t="shared" si="280"/>
        <v>可交易</v>
      </c>
      <c r="V843" s="2" t="str">
        <f t="shared" si="281"/>
        <v/>
      </c>
      <c r="W843" s="2" t="str">
        <f t="shared" si="282"/>
        <v/>
      </c>
      <c r="X843" s="2">
        <f t="shared" si="291"/>
        <v>1</v>
      </c>
      <c r="Y843">
        <f t="shared" si="292"/>
        <v>0</v>
      </c>
    </row>
    <row r="844" spans="1:25" x14ac:dyDescent="0.3">
      <c r="A844" s="1">
        <v>34235</v>
      </c>
      <c r="B844">
        <v>457.73998999999998</v>
      </c>
      <c r="C844">
        <v>13.36</v>
      </c>
      <c r="D844">
        <v>13.4834902005095</v>
      </c>
      <c r="E844">
        <f t="shared" si="273"/>
        <v>-0.12349020050950088</v>
      </c>
      <c r="F844" t="str">
        <f t="shared" si="274"/>
        <v/>
      </c>
      <c r="G844" t="str">
        <f t="shared" si="283"/>
        <v/>
      </c>
      <c r="H844">
        <f t="shared" si="284"/>
        <v>-0.39000000000000057</v>
      </c>
      <c r="I844">
        <f t="shared" si="285"/>
        <v>1.5399779999999623</v>
      </c>
      <c r="J844">
        <f t="shared" si="286"/>
        <v>-3.9486615384614363</v>
      </c>
      <c r="K844" t="str">
        <f t="shared" si="287"/>
        <v/>
      </c>
      <c r="L844" s="2" t="str">
        <f t="shared" si="293"/>
        <v/>
      </c>
      <c r="M844" t="str">
        <f t="shared" si="288"/>
        <v/>
      </c>
      <c r="N844" s="1">
        <f t="shared" si="275"/>
        <v>34087</v>
      </c>
      <c r="O844" t="str">
        <f t="shared" si="276"/>
        <v>可交易</v>
      </c>
      <c r="P844" s="2" t="str">
        <f t="shared" si="277"/>
        <v/>
      </c>
      <c r="Q844" s="2" t="str">
        <f t="shared" si="278"/>
        <v/>
      </c>
      <c r="R844" s="2">
        <f t="shared" si="289"/>
        <v>1.0148395054180963</v>
      </c>
      <c r="S844">
        <f t="shared" si="290"/>
        <v>1</v>
      </c>
      <c r="T844" s="1">
        <f t="shared" si="279"/>
        <v>33010</v>
      </c>
      <c r="U844" t="str">
        <f t="shared" si="280"/>
        <v>可交易</v>
      </c>
      <c r="V844" s="2" t="str">
        <f t="shared" si="281"/>
        <v/>
      </c>
      <c r="W844" s="2" t="str">
        <f t="shared" si="282"/>
        <v/>
      </c>
      <c r="X844" s="2">
        <f t="shared" si="291"/>
        <v>1</v>
      </c>
      <c r="Y844">
        <f t="shared" si="292"/>
        <v>0</v>
      </c>
    </row>
    <row r="845" spans="1:25" x14ac:dyDescent="0.3">
      <c r="A845" s="1">
        <v>34236</v>
      </c>
      <c r="B845">
        <v>457.63000499999998</v>
      </c>
      <c r="C845">
        <v>12.47</v>
      </c>
      <c r="D845">
        <v>12.479607140520701</v>
      </c>
      <c r="E845">
        <f t="shared" si="273"/>
        <v>-9.6071405206998861E-3</v>
      </c>
      <c r="F845" t="str">
        <f t="shared" si="274"/>
        <v/>
      </c>
      <c r="G845" t="str">
        <f t="shared" si="283"/>
        <v/>
      </c>
      <c r="H845">
        <f t="shared" si="284"/>
        <v>-0.88999999999999879</v>
      </c>
      <c r="I845">
        <f t="shared" si="285"/>
        <v>-0.10998499999999467</v>
      </c>
      <c r="J845">
        <f t="shared" si="286"/>
        <v>0.12357865168538744</v>
      </c>
      <c r="K845" t="str">
        <f t="shared" si="287"/>
        <v/>
      </c>
      <c r="L845" s="2" t="str">
        <f t="shared" si="293"/>
        <v/>
      </c>
      <c r="M845" t="str">
        <f t="shared" si="288"/>
        <v/>
      </c>
      <c r="N845" s="1">
        <f t="shared" si="275"/>
        <v>34087</v>
      </c>
      <c r="O845" t="str">
        <f t="shared" si="276"/>
        <v>可交易</v>
      </c>
      <c r="P845" s="2" t="str">
        <f t="shared" si="277"/>
        <v/>
      </c>
      <c r="Q845" s="2" t="str">
        <f t="shared" si="278"/>
        <v/>
      </c>
      <c r="R845" s="2">
        <f t="shared" si="289"/>
        <v>1.0148395054180963</v>
      </c>
      <c r="S845">
        <f t="shared" si="290"/>
        <v>1</v>
      </c>
      <c r="T845" s="1">
        <f t="shared" si="279"/>
        <v>33010</v>
      </c>
      <c r="U845" t="str">
        <f t="shared" si="280"/>
        <v>可交易</v>
      </c>
      <c r="V845" s="2" t="str">
        <f t="shared" si="281"/>
        <v/>
      </c>
      <c r="W845" s="2" t="str">
        <f t="shared" si="282"/>
        <v/>
      </c>
      <c r="X845" s="2">
        <f t="shared" si="291"/>
        <v>1</v>
      </c>
      <c r="Y845">
        <f t="shared" si="292"/>
        <v>0</v>
      </c>
    </row>
    <row r="846" spans="1:25" x14ac:dyDescent="0.3">
      <c r="A846" s="1">
        <v>34239</v>
      </c>
      <c r="B846">
        <v>461.79998799999998</v>
      </c>
      <c r="C846">
        <v>12.49</v>
      </c>
      <c r="D846">
        <v>12.401422940978</v>
      </c>
      <c r="E846">
        <f t="shared" si="273"/>
        <v>8.8577059022000526E-2</v>
      </c>
      <c r="F846" t="str">
        <f t="shared" si="274"/>
        <v/>
      </c>
      <c r="G846" t="str">
        <f t="shared" si="283"/>
        <v/>
      </c>
      <c r="H846">
        <f t="shared" si="284"/>
        <v>1.9999999999999574E-2</v>
      </c>
      <c r="I846">
        <f t="shared" si="285"/>
        <v>4.169983000000002</v>
      </c>
      <c r="J846">
        <f t="shared" si="286"/>
        <v>208.49915000000453</v>
      </c>
      <c r="K846" t="str">
        <f t="shared" si="287"/>
        <v/>
      </c>
      <c r="L846" s="2" t="str">
        <f t="shared" si="293"/>
        <v/>
      </c>
      <c r="M846" t="str">
        <f t="shared" si="288"/>
        <v/>
      </c>
      <c r="N846" s="1">
        <f t="shared" si="275"/>
        <v>34087</v>
      </c>
      <c r="O846" t="str">
        <f t="shared" si="276"/>
        <v>可交易</v>
      </c>
      <c r="P846" s="2" t="str">
        <f t="shared" si="277"/>
        <v/>
      </c>
      <c r="Q846" s="2" t="str">
        <f t="shared" si="278"/>
        <v/>
      </c>
      <c r="R846" s="2">
        <f t="shared" si="289"/>
        <v>1.0148395054180963</v>
      </c>
      <c r="S846">
        <f t="shared" si="290"/>
        <v>1</v>
      </c>
      <c r="T846" s="1">
        <f t="shared" si="279"/>
        <v>33010</v>
      </c>
      <c r="U846" t="str">
        <f t="shared" si="280"/>
        <v>可交易</v>
      </c>
      <c r="V846" s="2" t="str">
        <f t="shared" si="281"/>
        <v/>
      </c>
      <c r="W846" s="2" t="str">
        <f t="shared" si="282"/>
        <v/>
      </c>
      <c r="X846" s="2">
        <f t="shared" si="291"/>
        <v>1</v>
      </c>
      <c r="Y846">
        <f t="shared" si="292"/>
        <v>0</v>
      </c>
    </row>
    <row r="847" spans="1:25" x14ac:dyDescent="0.3">
      <c r="A847" s="1">
        <v>34240</v>
      </c>
      <c r="B847">
        <v>461.52999899999998</v>
      </c>
      <c r="C847">
        <v>12.19</v>
      </c>
      <c r="D847">
        <v>12.4270348728702</v>
      </c>
      <c r="E847">
        <f t="shared" si="273"/>
        <v>-0.23703487287020053</v>
      </c>
      <c r="F847" t="str">
        <f t="shared" si="274"/>
        <v/>
      </c>
      <c r="G847" t="str">
        <f t="shared" si="283"/>
        <v/>
      </c>
      <c r="H847">
        <f t="shared" si="284"/>
        <v>-0.30000000000000071</v>
      </c>
      <c r="I847">
        <f t="shared" si="285"/>
        <v>-0.26998900000000958</v>
      </c>
      <c r="J847">
        <f t="shared" si="286"/>
        <v>0.89996333333336309</v>
      </c>
      <c r="K847" t="str">
        <f t="shared" si="287"/>
        <v/>
      </c>
      <c r="L847" s="2" t="str">
        <f t="shared" si="293"/>
        <v/>
      </c>
      <c r="M847" t="str">
        <f t="shared" si="288"/>
        <v/>
      </c>
      <c r="N847" s="1">
        <f t="shared" si="275"/>
        <v>34087</v>
      </c>
      <c r="O847" t="str">
        <f t="shared" si="276"/>
        <v>可交易</v>
      </c>
      <c r="P847" s="2" t="str">
        <f t="shared" si="277"/>
        <v/>
      </c>
      <c r="Q847" s="2" t="str">
        <f t="shared" si="278"/>
        <v/>
      </c>
      <c r="R847" s="2">
        <f t="shared" si="289"/>
        <v>1.0148395054180963</v>
      </c>
      <c r="S847">
        <f t="shared" si="290"/>
        <v>1</v>
      </c>
      <c r="T847" s="1">
        <f t="shared" si="279"/>
        <v>33010</v>
      </c>
      <c r="U847" t="str">
        <f t="shared" si="280"/>
        <v>可交易</v>
      </c>
      <c r="V847" s="2" t="str">
        <f t="shared" si="281"/>
        <v/>
      </c>
      <c r="W847" s="2" t="str">
        <f t="shared" si="282"/>
        <v/>
      </c>
      <c r="X847" s="2">
        <f t="shared" si="291"/>
        <v>1</v>
      </c>
      <c r="Y847">
        <f t="shared" si="292"/>
        <v>0</v>
      </c>
    </row>
    <row r="848" spans="1:25" x14ac:dyDescent="0.3">
      <c r="A848" s="1">
        <v>34241</v>
      </c>
      <c r="B848">
        <v>460.10998499999999</v>
      </c>
      <c r="C848">
        <v>12.63</v>
      </c>
      <c r="D848">
        <v>12.6637895406634</v>
      </c>
      <c r="E848">
        <f t="shared" si="273"/>
        <v>-3.3789540663399009E-2</v>
      </c>
      <c r="F848" t="str">
        <f t="shared" si="274"/>
        <v/>
      </c>
      <c r="G848" t="str">
        <f t="shared" si="283"/>
        <v/>
      </c>
      <c r="H848">
        <f t="shared" si="284"/>
        <v>0.44000000000000128</v>
      </c>
      <c r="I848">
        <f t="shared" si="285"/>
        <v>-1.4200139999999806</v>
      </c>
      <c r="J848">
        <f t="shared" si="286"/>
        <v>-3.227304545454492</v>
      </c>
      <c r="K848" t="str">
        <f t="shared" si="287"/>
        <v/>
      </c>
      <c r="L848" s="2" t="str">
        <f t="shared" si="293"/>
        <v/>
      </c>
      <c r="M848" t="str">
        <f t="shared" si="288"/>
        <v/>
      </c>
      <c r="N848" s="1">
        <f t="shared" si="275"/>
        <v>34087</v>
      </c>
      <c r="O848" t="str">
        <f t="shared" si="276"/>
        <v>可交易</v>
      </c>
      <c r="P848" s="2" t="str">
        <f t="shared" si="277"/>
        <v/>
      </c>
      <c r="Q848" s="2" t="str">
        <f t="shared" si="278"/>
        <v/>
      </c>
      <c r="R848" s="2">
        <f t="shared" si="289"/>
        <v>1.0148395054180963</v>
      </c>
      <c r="S848">
        <f t="shared" si="290"/>
        <v>1</v>
      </c>
      <c r="T848" s="1">
        <f t="shared" si="279"/>
        <v>33010</v>
      </c>
      <c r="U848" t="str">
        <f t="shared" si="280"/>
        <v>可交易</v>
      </c>
      <c r="V848" s="2" t="str">
        <f t="shared" si="281"/>
        <v/>
      </c>
      <c r="W848" s="2" t="str">
        <f t="shared" si="282"/>
        <v/>
      </c>
      <c r="X848" s="2">
        <f t="shared" si="291"/>
        <v>1</v>
      </c>
      <c r="Y848">
        <f t="shared" si="292"/>
        <v>0</v>
      </c>
    </row>
    <row r="849" spans="1:25" x14ac:dyDescent="0.3">
      <c r="A849" s="1">
        <v>34242</v>
      </c>
      <c r="B849">
        <v>458.92999300000002</v>
      </c>
      <c r="C849">
        <v>12.99</v>
      </c>
      <c r="D849">
        <v>12.69388689651</v>
      </c>
      <c r="E849">
        <f t="shared" si="273"/>
        <v>0.29611310349000064</v>
      </c>
      <c r="F849" t="str">
        <f t="shared" si="274"/>
        <v/>
      </c>
      <c r="G849" t="str">
        <f t="shared" si="283"/>
        <v/>
      </c>
      <c r="H849">
        <f t="shared" si="284"/>
        <v>0.35999999999999943</v>
      </c>
      <c r="I849">
        <f t="shared" si="285"/>
        <v>-1.1799919999999702</v>
      </c>
      <c r="J849">
        <f t="shared" si="286"/>
        <v>-3.277755555555478</v>
      </c>
      <c r="K849" t="str">
        <f t="shared" si="287"/>
        <v/>
      </c>
      <c r="L849" s="2" t="str">
        <f t="shared" si="293"/>
        <v/>
      </c>
      <c r="M849" t="str">
        <f t="shared" si="288"/>
        <v/>
      </c>
      <c r="N849" s="1">
        <f t="shared" si="275"/>
        <v>34087</v>
      </c>
      <c r="O849" t="str">
        <f t="shared" si="276"/>
        <v>可交易</v>
      </c>
      <c r="P849" s="2" t="str">
        <f t="shared" si="277"/>
        <v/>
      </c>
      <c r="Q849" s="2" t="str">
        <f t="shared" si="278"/>
        <v/>
      </c>
      <c r="R849" s="2">
        <f t="shared" si="289"/>
        <v>1.0148395054180963</v>
      </c>
      <c r="S849">
        <f t="shared" si="290"/>
        <v>1</v>
      </c>
      <c r="T849" s="1">
        <f t="shared" si="279"/>
        <v>33010</v>
      </c>
      <c r="U849" t="str">
        <f t="shared" si="280"/>
        <v>可交易</v>
      </c>
      <c r="V849" s="2" t="str">
        <f t="shared" si="281"/>
        <v/>
      </c>
      <c r="W849" s="2" t="str">
        <f t="shared" si="282"/>
        <v/>
      </c>
      <c r="X849" s="2">
        <f t="shared" si="291"/>
        <v>1</v>
      </c>
      <c r="Y849">
        <f t="shared" si="292"/>
        <v>0</v>
      </c>
    </row>
    <row r="850" spans="1:25" x14ac:dyDescent="0.3">
      <c r="A850" s="1">
        <v>34243</v>
      </c>
      <c r="B850">
        <v>461.27999899999998</v>
      </c>
      <c r="C850">
        <v>11.83</v>
      </c>
      <c r="D850">
        <v>11.8311885709251</v>
      </c>
      <c r="E850">
        <f t="shared" si="273"/>
        <v>-1.188570925100052E-3</v>
      </c>
      <c r="F850" t="str">
        <f t="shared" si="274"/>
        <v/>
      </c>
      <c r="G850" t="str">
        <f t="shared" si="283"/>
        <v/>
      </c>
      <c r="H850">
        <f t="shared" si="284"/>
        <v>-1.1600000000000001</v>
      </c>
      <c r="I850">
        <f t="shared" si="285"/>
        <v>2.3500059999999507</v>
      </c>
      <c r="J850">
        <f t="shared" si="286"/>
        <v>-2.0258672413792675</v>
      </c>
      <c r="K850" t="str">
        <f t="shared" si="287"/>
        <v/>
      </c>
      <c r="L850" s="2" t="str">
        <f t="shared" si="293"/>
        <v/>
      </c>
      <c r="M850" t="str">
        <f t="shared" si="288"/>
        <v/>
      </c>
      <c r="N850" s="1">
        <f t="shared" si="275"/>
        <v>34087</v>
      </c>
      <c r="O850" t="str">
        <f t="shared" si="276"/>
        <v>可交易</v>
      </c>
      <c r="P850" s="2" t="str">
        <f t="shared" si="277"/>
        <v/>
      </c>
      <c r="Q850" s="2" t="str">
        <f t="shared" si="278"/>
        <v/>
      </c>
      <c r="R850" s="2">
        <f t="shared" si="289"/>
        <v>1.0148395054180963</v>
      </c>
      <c r="S850">
        <f t="shared" si="290"/>
        <v>1</v>
      </c>
      <c r="T850" s="1">
        <f t="shared" si="279"/>
        <v>33010</v>
      </c>
      <c r="U850" t="str">
        <f t="shared" si="280"/>
        <v>可交易</v>
      </c>
      <c r="V850" s="2" t="str">
        <f t="shared" si="281"/>
        <v/>
      </c>
      <c r="W850" s="2" t="str">
        <f t="shared" si="282"/>
        <v/>
      </c>
      <c r="X850" s="2">
        <f t="shared" si="291"/>
        <v>1</v>
      </c>
      <c r="Y850">
        <f t="shared" si="292"/>
        <v>0</v>
      </c>
    </row>
    <row r="851" spans="1:25" x14ac:dyDescent="0.3">
      <c r="A851" s="1">
        <v>34246</v>
      </c>
      <c r="B851">
        <v>461.33999599999999</v>
      </c>
      <c r="C851">
        <v>12.85</v>
      </c>
      <c r="D851">
        <v>13.0355057286608</v>
      </c>
      <c r="E851">
        <f t="shared" si="273"/>
        <v>-0.18550572866080017</v>
      </c>
      <c r="F851" t="str">
        <f t="shared" si="274"/>
        <v/>
      </c>
      <c r="G851" t="str">
        <f t="shared" si="283"/>
        <v/>
      </c>
      <c r="H851">
        <f t="shared" si="284"/>
        <v>1.0199999999999996</v>
      </c>
      <c r="I851">
        <f t="shared" si="285"/>
        <v>5.9997000000009848E-2</v>
      </c>
      <c r="J851">
        <f t="shared" si="286"/>
        <v>5.8820588235303797E-2</v>
      </c>
      <c r="K851" t="str">
        <f t="shared" si="287"/>
        <v/>
      </c>
      <c r="L851" s="2" t="str">
        <f t="shared" si="293"/>
        <v/>
      </c>
      <c r="M851" t="str">
        <f t="shared" si="288"/>
        <v/>
      </c>
      <c r="N851" s="1">
        <f t="shared" si="275"/>
        <v>34087</v>
      </c>
      <c r="O851" t="str">
        <f t="shared" si="276"/>
        <v>可交易</v>
      </c>
      <c r="P851" s="2" t="str">
        <f t="shared" si="277"/>
        <v/>
      </c>
      <c r="Q851" s="2" t="str">
        <f t="shared" si="278"/>
        <v/>
      </c>
      <c r="R851" s="2">
        <f t="shared" si="289"/>
        <v>1.0148395054180963</v>
      </c>
      <c r="S851">
        <f t="shared" si="290"/>
        <v>1</v>
      </c>
      <c r="T851" s="1">
        <f t="shared" si="279"/>
        <v>33010</v>
      </c>
      <c r="U851" t="str">
        <f t="shared" si="280"/>
        <v>可交易</v>
      </c>
      <c r="V851" s="2" t="str">
        <f t="shared" si="281"/>
        <v/>
      </c>
      <c r="W851" s="2" t="str">
        <f t="shared" si="282"/>
        <v/>
      </c>
      <c r="X851" s="2">
        <f t="shared" si="291"/>
        <v>1</v>
      </c>
      <c r="Y851">
        <f t="shared" si="292"/>
        <v>0</v>
      </c>
    </row>
    <row r="852" spans="1:25" x14ac:dyDescent="0.3">
      <c r="A852" s="1">
        <v>34247</v>
      </c>
      <c r="B852">
        <v>461.20001200000002</v>
      </c>
      <c r="C852">
        <v>12.97</v>
      </c>
      <c r="D852">
        <v>13.0516898339996</v>
      </c>
      <c r="E852">
        <f t="shared" si="273"/>
        <v>-8.168983399959906E-2</v>
      </c>
      <c r="F852" t="str">
        <f t="shared" si="274"/>
        <v/>
      </c>
      <c r="G852" t="str">
        <f t="shared" si="283"/>
        <v/>
      </c>
      <c r="H852">
        <f t="shared" si="284"/>
        <v>0.12000000000000099</v>
      </c>
      <c r="I852">
        <f t="shared" si="285"/>
        <v>-0.13998399999996991</v>
      </c>
      <c r="J852">
        <f t="shared" si="286"/>
        <v>-1.166533333333073</v>
      </c>
      <c r="K852" t="str">
        <f t="shared" si="287"/>
        <v/>
      </c>
      <c r="L852" s="2" t="str">
        <f t="shared" si="293"/>
        <v/>
      </c>
      <c r="M852" t="str">
        <f t="shared" si="288"/>
        <v/>
      </c>
      <c r="N852" s="1">
        <f t="shared" si="275"/>
        <v>34087</v>
      </c>
      <c r="O852" t="str">
        <f t="shared" si="276"/>
        <v>可交易</v>
      </c>
      <c r="P852" s="2" t="str">
        <f t="shared" si="277"/>
        <v/>
      </c>
      <c r="Q852" s="2" t="str">
        <f t="shared" si="278"/>
        <v/>
      </c>
      <c r="R852" s="2">
        <f t="shared" si="289"/>
        <v>1.0148395054180963</v>
      </c>
      <c r="S852">
        <f t="shared" si="290"/>
        <v>1</v>
      </c>
      <c r="T852" s="1">
        <f t="shared" si="279"/>
        <v>33010</v>
      </c>
      <c r="U852" t="str">
        <f t="shared" si="280"/>
        <v>可交易</v>
      </c>
      <c r="V852" s="2" t="str">
        <f t="shared" si="281"/>
        <v/>
      </c>
      <c r="W852" s="2" t="str">
        <f t="shared" si="282"/>
        <v/>
      </c>
      <c r="X852" s="2">
        <f t="shared" si="291"/>
        <v>1</v>
      </c>
      <c r="Y852">
        <f t="shared" si="292"/>
        <v>0</v>
      </c>
    </row>
    <row r="853" spans="1:25" x14ac:dyDescent="0.3">
      <c r="A853" s="1">
        <v>34248</v>
      </c>
      <c r="B853">
        <v>460.73998999999998</v>
      </c>
      <c r="C853">
        <v>12.68</v>
      </c>
      <c r="D853">
        <v>12.5202306215331</v>
      </c>
      <c r="E853">
        <f t="shared" si="273"/>
        <v>0.15976937846689943</v>
      </c>
      <c r="F853" t="str">
        <f t="shared" si="274"/>
        <v/>
      </c>
      <c r="G853" t="str">
        <f t="shared" si="283"/>
        <v/>
      </c>
      <c r="H853">
        <f t="shared" si="284"/>
        <v>-0.29000000000000092</v>
      </c>
      <c r="I853">
        <f t="shared" si="285"/>
        <v>-0.46002200000003768</v>
      </c>
      <c r="J853">
        <f t="shared" si="286"/>
        <v>1.5862827586208146</v>
      </c>
      <c r="K853" t="str">
        <f t="shared" si="287"/>
        <v/>
      </c>
      <c r="L853" s="2" t="str">
        <f t="shared" si="293"/>
        <v/>
      </c>
      <c r="M853" t="str">
        <f t="shared" si="288"/>
        <v/>
      </c>
      <c r="N853" s="1">
        <f t="shared" si="275"/>
        <v>34087</v>
      </c>
      <c r="O853" t="str">
        <f t="shared" si="276"/>
        <v>可交易</v>
      </c>
      <c r="P853" s="2" t="str">
        <f t="shared" si="277"/>
        <v/>
      </c>
      <c r="Q853" s="2" t="str">
        <f t="shared" si="278"/>
        <v/>
      </c>
      <c r="R853" s="2">
        <f t="shared" si="289"/>
        <v>1.0148395054180963</v>
      </c>
      <c r="S853">
        <f t="shared" si="290"/>
        <v>1</v>
      </c>
      <c r="T853" s="1">
        <f t="shared" si="279"/>
        <v>33010</v>
      </c>
      <c r="U853" t="str">
        <f t="shared" si="280"/>
        <v>可交易</v>
      </c>
      <c r="V853" s="2" t="str">
        <f t="shared" si="281"/>
        <v/>
      </c>
      <c r="W853" s="2" t="str">
        <f t="shared" si="282"/>
        <v/>
      </c>
      <c r="X853" s="2">
        <f t="shared" si="291"/>
        <v>1</v>
      </c>
      <c r="Y853">
        <f t="shared" si="292"/>
        <v>0</v>
      </c>
    </row>
    <row r="854" spans="1:25" x14ac:dyDescent="0.3">
      <c r="A854" s="1">
        <v>34249</v>
      </c>
      <c r="B854">
        <v>459.17999300000002</v>
      </c>
      <c r="C854">
        <v>13.14</v>
      </c>
      <c r="D854">
        <v>13.017082927129501</v>
      </c>
      <c r="E854">
        <f t="shared" si="273"/>
        <v>0.12291707287050002</v>
      </c>
      <c r="F854" t="str">
        <f t="shared" si="274"/>
        <v/>
      </c>
      <c r="G854" t="str">
        <f t="shared" si="283"/>
        <v/>
      </c>
      <c r="H854">
        <f t="shared" si="284"/>
        <v>0.46000000000000085</v>
      </c>
      <c r="I854">
        <f t="shared" si="285"/>
        <v>-1.559996999999953</v>
      </c>
      <c r="J854">
        <f t="shared" si="286"/>
        <v>-3.391297826086848</v>
      </c>
      <c r="K854" t="str">
        <f t="shared" si="287"/>
        <v/>
      </c>
      <c r="L854" s="2" t="str">
        <f t="shared" si="293"/>
        <v/>
      </c>
      <c r="M854" t="str">
        <f t="shared" si="288"/>
        <v/>
      </c>
      <c r="N854" s="1">
        <f t="shared" si="275"/>
        <v>34087</v>
      </c>
      <c r="O854" t="str">
        <f t="shared" si="276"/>
        <v>可交易</v>
      </c>
      <c r="P854" s="2" t="str">
        <f t="shared" si="277"/>
        <v/>
      </c>
      <c r="Q854" s="2" t="str">
        <f t="shared" si="278"/>
        <v/>
      </c>
      <c r="R854" s="2">
        <f t="shared" si="289"/>
        <v>1.0148395054180963</v>
      </c>
      <c r="S854">
        <f t="shared" si="290"/>
        <v>1</v>
      </c>
      <c r="T854" s="1">
        <f t="shared" si="279"/>
        <v>33010</v>
      </c>
      <c r="U854" t="str">
        <f t="shared" si="280"/>
        <v>可交易</v>
      </c>
      <c r="V854" s="2" t="str">
        <f t="shared" si="281"/>
        <v/>
      </c>
      <c r="W854" s="2" t="str">
        <f t="shared" si="282"/>
        <v/>
      </c>
      <c r="X854" s="2">
        <f t="shared" si="291"/>
        <v>1</v>
      </c>
      <c r="Y854">
        <f t="shared" si="292"/>
        <v>0</v>
      </c>
    </row>
    <row r="855" spans="1:25" x14ac:dyDescent="0.3">
      <c r="A855" s="1">
        <v>34250</v>
      </c>
      <c r="B855">
        <v>460.30999800000001</v>
      </c>
      <c r="C855">
        <v>12.04</v>
      </c>
      <c r="D855">
        <v>12.309847575071499</v>
      </c>
      <c r="E855">
        <f t="shared" si="273"/>
        <v>-0.26984757507150015</v>
      </c>
      <c r="F855" t="str">
        <f t="shared" si="274"/>
        <v/>
      </c>
      <c r="G855" t="str">
        <f t="shared" si="283"/>
        <v/>
      </c>
      <c r="H855">
        <f t="shared" si="284"/>
        <v>-1.1000000000000014</v>
      </c>
      <c r="I855">
        <f t="shared" si="285"/>
        <v>1.1300049999999828</v>
      </c>
      <c r="J855">
        <f t="shared" si="286"/>
        <v>-1.0272772727272559</v>
      </c>
      <c r="K855" t="str">
        <f t="shared" si="287"/>
        <v/>
      </c>
      <c r="L855" s="2" t="str">
        <f t="shared" si="293"/>
        <v/>
      </c>
      <c r="M855" t="str">
        <f t="shared" si="288"/>
        <v/>
      </c>
      <c r="N855" s="1">
        <f t="shared" si="275"/>
        <v>34087</v>
      </c>
      <c r="O855" t="str">
        <f t="shared" si="276"/>
        <v>可交易</v>
      </c>
      <c r="P855" s="2" t="str">
        <f t="shared" si="277"/>
        <v/>
      </c>
      <c r="Q855" s="2" t="str">
        <f t="shared" si="278"/>
        <v/>
      </c>
      <c r="R855" s="2">
        <f t="shared" si="289"/>
        <v>1.0148395054180963</v>
      </c>
      <c r="S855">
        <f t="shared" si="290"/>
        <v>1</v>
      </c>
      <c r="T855" s="1">
        <f t="shared" si="279"/>
        <v>33010</v>
      </c>
      <c r="U855" t="str">
        <f t="shared" si="280"/>
        <v>可交易</v>
      </c>
      <c r="V855" s="2" t="str">
        <f t="shared" si="281"/>
        <v/>
      </c>
      <c r="W855" s="2" t="str">
        <f t="shared" si="282"/>
        <v/>
      </c>
      <c r="X855" s="2">
        <f t="shared" si="291"/>
        <v>1</v>
      </c>
      <c r="Y855">
        <f t="shared" si="292"/>
        <v>0</v>
      </c>
    </row>
    <row r="856" spans="1:25" x14ac:dyDescent="0.3">
      <c r="A856" s="1">
        <v>34253</v>
      </c>
      <c r="B856">
        <v>460.88000499999998</v>
      </c>
      <c r="C856">
        <v>12.26</v>
      </c>
      <c r="D856">
        <v>12.472402951713301</v>
      </c>
      <c r="E856">
        <f t="shared" si="273"/>
        <v>-0.21240295171330104</v>
      </c>
      <c r="F856" t="str">
        <f t="shared" si="274"/>
        <v/>
      </c>
      <c r="G856" t="str">
        <f t="shared" si="283"/>
        <v/>
      </c>
      <c r="H856">
        <f t="shared" si="284"/>
        <v>0.22000000000000064</v>
      </c>
      <c r="I856">
        <f t="shared" si="285"/>
        <v>0.57000699999997551</v>
      </c>
      <c r="J856">
        <f t="shared" si="286"/>
        <v>2.59094090909079</v>
      </c>
      <c r="K856" t="str">
        <f t="shared" si="287"/>
        <v/>
      </c>
      <c r="L856" s="2" t="str">
        <f t="shared" si="293"/>
        <v/>
      </c>
      <c r="M856" t="str">
        <f t="shared" si="288"/>
        <v/>
      </c>
      <c r="N856" s="1">
        <f t="shared" si="275"/>
        <v>34087</v>
      </c>
      <c r="O856" t="str">
        <f t="shared" si="276"/>
        <v>可交易</v>
      </c>
      <c r="P856" s="2" t="str">
        <f t="shared" si="277"/>
        <v/>
      </c>
      <c r="Q856" s="2" t="str">
        <f t="shared" si="278"/>
        <v/>
      </c>
      <c r="R856" s="2">
        <f t="shared" si="289"/>
        <v>1.0148395054180963</v>
      </c>
      <c r="S856">
        <f t="shared" si="290"/>
        <v>1</v>
      </c>
      <c r="T856" s="1">
        <f t="shared" si="279"/>
        <v>33010</v>
      </c>
      <c r="U856" t="str">
        <f t="shared" si="280"/>
        <v>可交易</v>
      </c>
      <c r="V856" s="2" t="str">
        <f t="shared" si="281"/>
        <v/>
      </c>
      <c r="W856" s="2" t="str">
        <f t="shared" si="282"/>
        <v/>
      </c>
      <c r="X856" s="2">
        <f t="shared" si="291"/>
        <v>1</v>
      </c>
      <c r="Y856">
        <f t="shared" si="292"/>
        <v>0</v>
      </c>
    </row>
    <row r="857" spans="1:25" x14ac:dyDescent="0.3">
      <c r="A857" s="1">
        <v>34254</v>
      </c>
      <c r="B857">
        <v>461.11999500000002</v>
      </c>
      <c r="C857">
        <v>12.41</v>
      </c>
      <c r="D857">
        <v>12.7260901643238</v>
      </c>
      <c r="E857">
        <f t="shared" si="273"/>
        <v>-0.31609016432379988</v>
      </c>
      <c r="F857" t="str">
        <f t="shared" si="274"/>
        <v/>
      </c>
      <c r="G857" t="str">
        <f t="shared" si="283"/>
        <v/>
      </c>
      <c r="H857">
        <f t="shared" si="284"/>
        <v>0.15000000000000036</v>
      </c>
      <c r="I857">
        <f t="shared" si="285"/>
        <v>0.23999000000003434</v>
      </c>
      <c r="J857">
        <f t="shared" si="286"/>
        <v>1.5999333333335586</v>
      </c>
      <c r="K857" t="str">
        <f t="shared" si="287"/>
        <v/>
      </c>
      <c r="L857" s="2" t="str">
        <f t="shared" si="293"/>
        <v/>
      </c>
      <c r="M857" t="str">
        <f t="shared" si="288"/>
        <v/>
      </c>
      <c r="N857" s="1">
        <f t="shared" si="275"/>
        <v>34087</v>
      </c>
      <c r="O857" t="str">
        <f t="shared" si="276"/>
        <v>可交易</v>
      </c>
      <c r="P857" s="2" t="str">
        <f t="shared" si="277"/>
        <v/>
      </c>
      <c r="Q857" s="2" t="str">
        <f t="shared" si="278"/>
        <v/>
      </c>
      <c r="R857" s="2">
        <f t="shared" si="289"/>
        <v>1.0148395054180963</v>
      </c>
      <c r="S857">
        <f t="shared" si="290"/>
        <v>1</v>
      </c>
      <c r="T857" s="1">
        <f t="shared" si="279"/>
        <v>33010</v>
      </c>
      <c r="U857" t="str">
        <f t="shared" si="280"/>
        <v>可交易</v>
      </c>
      <c r="V857" s="2" t="str">
        <f t="shared" si="281"/>
        <v/>
      </c>
      <c r="W857" s="2" t="str">
        <f t="shared" si="282"/>
        <v/>
      </c>
      <c r="X857" s="2">
        <f t="shared" si="291"/>
        <v>1</v>
      </c>
      <c r="Y857">
        <f t="shared" si="292"/>
        <v>0</v>
      </c>
    </row>
    <row r="858" spans="1:25" x14ac:dyDescent="0.3">
      <c r="A858" s="1">
        <v>34255</v>
      </c>
      <c r="B858">
        <v>461.48998999999998</v>
      </c>
      <c r="C858">
        <v>11.38</v>
      </c>
      <c r="D858">
        <v>12.490721157868499</v>
      </c>
      <c r="E858">
        <f t="shared" si="273"/>
        <v>-1.1107211578684986</v>
      </c>
      <c r="F858" t="str">
        <f t="shared" si="274"/>
        <v>PUT</v>
      </c>
      <c r="G858">
        <f t="shared" si="283"/>
        <v>466.07000699999998</v>
      </c>
      <c r="H858">
        <f t="shared" si="284"/>
        <v>-1.0299999999999994</v>
      </c>
      <c r="I858">
        <f t="shared" si="285"/>
        <v>0.36999499999996033</v>
      </c>
      <c r="J858">
        <f t="shared" si="286"/>
        <v>-0.35921844660190344</v>
      </c>
      <c r="K858">
        <f t="shared" si="287"/>
        <v>456.48998999999998</v>
      </c>
      <c r="L858" s="2" t="str">
        <f t="shared" si="293"/>
        <v/>
      </c>
      <c r="M858" t="str">
        <f t="shared" si="288"/>
        <v/>
      </c>
      <c r="N858" s="1">
        <f t="shared" si="275"/>
        <v>34087</v>
      </c>
      <c r="O858" t="str">
        <f t="shared" si="276"/>
        <v>可交易</v>
      </c>
      <c r="P858" s="2" t="str">
        <f t="shared" si="277"/>
        <v/>
      </c>
      <c r="Q858" s="2" t="str">
        <f t="shared" si="278"/>
        <v/>
      </c>
      <c r="R858" s="2">
        <f t="shared" si="289"/>
        <v>1.0148395054180963</v>
      </c>
      <c r="S858">
        <f t="shared" si="290"/>
        <v>1</v>
      </c>
      <c r="T858" s="1">
        <f t="shared" si="279"/>
        <v>33010</v>
      </c>
      <c r="U858" t="str">
        <f t="shared" si="280"/>
        <v>可交易</v>
      </c>
      <c r="V858" s="2" t="str">
        <f t="shared" si="281"/>
        <v/>
      </c>
      <c r="W858" s="2" t="str">
        <f t="shared" si="282"/>
        <v/>
      </c>
      <c r="X858" s="2">
        <f t="shared" si="291"/>
        <v>1</v>
      </c>
      <c r="Y858">
        <f t="shared" si="292"/>
        <v>0</v>
      </c>
    </row>
    <row r="859" spans="1:25" x14ac:dyDescent="0.3">
      <c r="A859" s="1">
        <v>34256</v>
      </c>
      <c r="B859">
        <v>466.82998700000002</v>
      </c>
      <c r="C859">
        <v>11</v>
      </c>
      <c r="D859">
        <v>11.4750364613086</v>
      </c>
      <c r="E859">
        <f t="shared" si="273"/>
        <v>-0.47503646130859956</v>
      </c>
      <c r="F859" t="str">
        <f t="shared" si="274"/>
        <v/>
      </c>
      <c r="G859" t="str">
        <f t="shared" si="283"/>
        <v/>
      </c>
      <c r="H859">
        <f t="shared" si="284"/>
        <v>-0.38000000000000078</v>
      </c>
      <c r="I859">
        <f t="shared" si="285"/>
        <v>5.3399970000000394</v>
      </c>
      <c r="J859">
        <f t="shared" si="286"/>
        <v>-14.052623684210602</v>
      </c>
      <c r="K859" t="str">
        <f t="shared" si="287"/>
        <v/>
      </c>
      <c r="L859" s="2" t="str">
        <f t="shared" si="293"/>
        <v/>
      </c>
      <c r="M859" t="str">
        <f t="shared" si="288"/>
        <v/>
      </c>
      <c r="N859" s="1">
        <f t="shared" si="275"/>
        <v>34087</v>
      </c>
      <c r="O859" t="str">
        <f t="shared" si="276"/>
        <v>可交易</v>
      </c>
      <c r="P859" s="2" t="str">
        <f t="shared" si="277"/>
        <v/>
      </c>
      <c r="Q859" s="2" t="str">
        <f t="shared" si="278"/>
        <v/>
      </c>
      <c r="R859" s="2">
        <f t="shared" si="289"/>
        <v>1.0148395054180963</v>
      </c>
      <c r="S859">
        <f t="shared" si="290"/>
        <v>1</v>
      </c>
      <c r="T859" s="1">
        <f t="shared" si="279"/>
        <v>33010</v>
      </c>
      <c r="U859" t="str">
        <f t="shared" si="280"/>
        <v>可交易</v>
      </c>
      <c r="V859" s="2" t="str">
        <f t="shared" si="281"/>
        <v/>
      </c>
      <c r="W859" s="2" t="str">
        <f t="shared" si="282"/>
        <v/>
      </c>
      <c r="X859" s="2">
        <f t="shared" si="291"/>
        <v>1</v>
      </c>
      <c r="Y859">
        <f t="shared" si="292"/>
        <v>0</v>
      </c>
    </row>
    <row r="860" spans="1:25" x14ac:dyDescent="0.3">
      <c r="A860" s="1">
        <v>34257</v>
      </c>
      <c r="B860">
        <v>469.5</v>
      </c>
      <c r="C860">
        <v>10.87</v>
      </c>
      <c r="D860">
        <v>10.3868260985913</v>
      </c>
      <c r="E860">
        <f t="shared" si="273"/>
        <v>0.48317390140869954</v>
      </c>
      <c r="F860" t="str">
        <f t="shared" si="274"/>
        <v/>
      </c>
      <c r="G860" t="str">
        <f t="shared" si="283"/>
        <v/>
      </c>
      <c r="H860">
        <f t="shared" si="284"/>
        <v>-0.13000000000000078</v>
      </c>
      <c r="I860">
        <f t="shared" si="285"/>
        <v>2.6700129999999831</v>
      </c>
      <c r="J860">
        <f t="shared" si="286"/>
        <v>-20.538561538461284</v>
      </c>
      <c r="K860" t="str">
        <f t="shared" si="287"/>
        <v/>
      </c>
      <c r="L860" s="2" t="str">
        <f t="shared" si="293"/>
        <v/>
      </c>
      <c r="M860" t="str">
        <f t="shared" si="288"/>
        <v/>
      </c>
      <c r="N860" s="1">
        <f t="shared" si="275"/>
        <v>34087</v>
      </c>
      <c r="O860" t="str">
        <f t="shared" si="276"/>
        <v>可交易</v>
      </c>
      <c r="P860" s="2" t="str">
        <f t="shared" si="277"/>
        <v/>
      </c>
      <c r="Q860" s="2" t="str">
        <f t="shared" si="278"/>
        <v/>
      </c>
      <c r="R860" s="2">
        <f t="shared" si="289"/>
        <v>1.0148395054180963</v>
      </c>
      <c r="S860">
        <f t="shared" si="290"/>
        <v>1</v>
      </c>
      <c r="T860" s="1">
        <f t="shared" si="279"/>
        <v>33010</v>
      </c>
      <c r="U860" t="str">
        <f t="shared" si="280"/>
        <v>可交易</v>
      </c>
      <c r="V860" s="2" t="str">
        <f t="shared" si="281"/>
        <v/>
      </c>
      <c r="W860" s="2" t="str">
        <f t="shared" si="282"/>
        <v/>
      </c>
      <c r="X860" s="2">
        <f t="shared" si="291"/>
        <v>1</v>
      </c>
      <c r="Y860">
        <f t="shared" si="292"/>
        <v>0</v>
      </c>
    </row>
    <row r="861" spans="1:25" x14ac:dyDescent="0.3">
      <c r="A861" s="1">
        <v>34260</v>
      </c>
      <c r="B861">
        <v>468.45001200000002</v>
      </c>
      <c r="C861">
        <v>11.33</v>
      </c>
      <c r="D861">
        <v>11.2799667922522</v>
      </c>
      <c r="E861">
        <f t="shared" si="273"/>
        <v>5.003320774780029E-2</v>
      </c>
      <c r="F861" t="str">
        <f t="shared" si="274"/>
        <v/>
      </c>
      <c r="G861" t="str">
        <f t="shared" si="283"/>
        <v/>
      </c>
      <c r="H861">
        <f t="shared" si="284"/>
        <v>0.46000000000000085</v>
      </c>
      <c r="I861">
        <f t="shared" si="285"/>
        <v>-1.0499879999999848</v>
      </c>
      <c r="J861">
        <f t="shared" si="286"/>
        <v>-2.2825826086956149</v>
      </c>
      <c r="K861" t="str">
        <f t="shared" si="287"/>
        <v/>
      </c>
      <c r="L861" s="2" t="str">
        <f t="shared" si="293"/>
        <v/>
      </c>
      <c r="M861" t="str">
        <f t="shared" si="288"/>
        <v/>
      </c>
      <c r="N861" s="1">
        <f t="shared" si="275"/>
        <v>34087</v>
      </c>
      <c r="O861" t="str">
        <f t="shared" si="276"/>
        <v>可交易</v>
      </c>
      <c r="P861" s="2" t="str">
        <f t="shared" si="277"/>
        <v/>
      </c>
      <c r="Q861" s="2" t="str">
        <f t="shared" si="278"/>
        <v/>
      </c>
      <c r="R861" s="2">
        <f t="shared" si="289"/>
        <v>1.0148395054180963</v>
      </c>
      <c r="S861">
        <f t="shared" si="290"/>
        <v>1</v>
      </c>
      <c r="T861" s="1">
        <f t="shared" si="279"/>
        <v>33010</v>
      </c>
      <c r="U861" t="str">
        <f t="shared" si="280"/>
        <v>可交易</v>
      </c>
      <c r="V861" s="2" t="str">
        <f t="shared" si="281"/>
        <v/>
      </c>
      <c r="W861" s="2" t="str">
        <f t="shared" si="282"/>
        <v/>
      </c>
      <c r="X861" s="2">
        <f t="shared" si="291"/>
        <v>1</v>
      </c>
      <c r="Y861">
        <f t="shared" si="292"/>
        <v>0</v>
      </c>
    </row>
    <row r="862" spans="1:25" x14ac:dyDescent="0.3">
      <c r="A862" s="1">
        <v>34261</v>
      </c>
      <c r="B862">
        <v>466.209991</v>
      </c>
      <c r="C862">
        <v>11.61</v>
      </c>
      <c r="D862">
        <v>11.583346537368699</v>
      </c>
      <c r="E862">
        <f t="shared" si="273"/>
        <v>2.6653462631299973E-2</v>
      </c>
      <c r="F862" t="str">
        <f t="shared" si="274"/>
        <v/>
      </c>
      <c r="G862" t="str">
        <f t="shared" si="283"/>
        <v/>
      </c>
      <c r="H862">
        <f t="shared" si="284"/>
        <v>0.27999999999999936</v>
      </c>
      <c r="I862">
        <f t="shared" si="285"/>
        <v>-2.2400210000000129</v>
      </c>
      <c r="J862">
        <f t="shared" si="286"/>
        <v>-8.0000750000000647</v>
      </c>
      <c r="K862" t="str">
        <f t="shared" si="287"/>
        <v/>
      </c>
      <c r="L862" s="2" t="str">
        <f t="shared" si="293"/>
        <v/>
      </c>
      <c r="M862" t="str">
        <f t="shared" si="288"/>
        <v/>
      </c>
      <c r="N862" s="1">
        <f t="shared" si="275"/>
        <v>34087</v>
      </c>
      <c r="O862" t="str">
        <f t="shared" si="276"/>
        <v>可交易</v>
      </c>
      <c r="P862" s="2" t="str">
        <f t="shared" si="277"/>
        <v/>
      </c>
      <c r="Q862" s="2" t="str">
        <f t="shared" si="278"/>
        <v/>
      </c>
      <c r="R862" s="2">
        <f t="shared" si="289"/>
        <v>1.0148395054180963</v>
      </c>
      <c r="S862">
        <f t="shared" si="290"/>
        <v>1</v>
      </c>
      <c r="T862" s="1">
        <f t="shared" si="279"/>
        <v>33010</v>
      </c>
      <c r="U862" t="str">
        <f t="shared" si="280"/>
        <v>可交易</v>
      </c>
      <c r="V862" s="2" t="str">
        <f t="shared" si="281"/>
        <v/>
      </c>
      <c r="W862" s="2" t="str">
        <f t="shared" si="282"/>
        <v/>
      </c>
      <c r="X862" s="2">
        <f t="shared" si="291"/>
        <v>1</v>
      </c>
      <c r="Y862">
        <f t="shared" si="292"/>
        <v>0</v>
      </c>
    </row>
    <row r="863" spans="1:25" x14ac:dyDescent="0.3">
      <c r="A863" s="1">
        <v>34262</v>
      </c>
      <c r="B863">
        <v>466.07000699999998</v>
      </c>
      <c r="C863">
        <v>11.32</v>
      </c>
      <c r="D863">
        <v>11.445686590307</v>
      </c>
      <c r="E863">
        <f t="shared" si="273"/>
        <v>-0.12568659030699969</v>
      </c>
      <c r="F863" t="str">
        <f t="shared" si="274"/>
        <v/>
      </c>
      <c r="G863" t="str">
        <f t="shared" si="283"/>
        <v/>
      </c>
      <c r="H863">
        <f t="shared" si="284"/>
        <v>-0.28999999999999915</v>
      </c>
      <c r="I863">
        <f t="shared" si="285"/>
        <v>-0.13998400000002675</v>
      </c>
      <c r="J863">
        <f t="shared" si="286"/>
        <v>0.48270344827595574</v>
      </c>
      <c r="K863" t="str">
        <f t="shared" si="287"/>
        <v/>
      </c>
      <c r="L863" s="2" t="str">
        <f t="shared" si="293"/>
        <v/>
      </c>
      <c r="M863" t="str">
        <f t="shared" si="288"/>
        <v/>
      </c>
      <c r="N863" s="1">
        <f t="shared" si="275"/>
        <v>34087</v>
      </c>
      <c r="O863" t="str">
        <f t="shared" si="276"/>
        <v>可交易</v>
      </c>
      <c r="P863" s="2" t="str">
        <f t="shared" si="277"/>
        <v/>
      </c>
      <c r="Q863" s="2" t="str">
        <f t="shared" si="278"/>
        <v/>
      </c>
      <c r="R863" s="2">
        <f t="shared" si="289"/>
        <v>1.0148395054180963</v>
      </c>
      <c r="S863">
        <f t="shared" si="290"/>
        <v>1</v>
      </c>
      <c r="T863" s="1">
        <f t="shared" si="279"/>
        <v>33010</v>
      </c>
      <c r="U863" t="str">
        <f t="shared" si="280"/>
        <v>可交易</v>
      </c>
      <c r="V863" s="2" t="str">
        <f t="shared" si="281"/>
        <v/>
      </c>
      <c r="W863" s="2" t="str">
        <f t="shared" si="282"/>
        <v/>
      </c>
      <c r="X863" s="2">
        <f t="shared" si="291"/>
        <v>1</v>
      </c>
      <c r="Y863">
        <f t="shared" si="292"/>
        <v>0</v>
      </c>
    </row>
    <row r="864" spans="1:25" x14ac:dyDescent="0.3">
      <c r="A864" s="1">
        <v>34263</v>
      </c>
      <c r="B864">
        <v>465.35998499999999</v>
      </c>
      <c r="C864">
        <v>11.2</v>
      </c>
      <c r="D864">
        <v>11.224709764023199</v>
      </c>
      <c r="E864">
        <f t="shared" si="273"/>
        <v>-2.4709764023199909E-2</v>
      </c>
      <c r="F864" t="str">
        <f t="shared" si="274"/>
        <v/>
      </c>
      <c r="G864" t="str">
        <f t="shared" si="283"/>
        <v/>
      </c>
      <c r="H864">
        <f t="shared" si="284"/>
        <v>-0.12000000000000099</v>
      </c>
      <c r="I864">
        <f t="shared" si="285"/>
        <v>-0.71002199999998084</v>
      </c>
      <c r="J864">
        <f t="shared" si="286"/>
        <v>5.9168499999997914</v>
      </c>
      <c r="K864" t="str">
        <f t="shared" si="287"/>
        <v/>
      </c>
      <c r="L864" s="2" t="str">
        <f t="shared" si="293"/>
        <v/>
      </c>
      <c r="M864" t="str">
        <f t="shared" si="288"/>
        <v/>
      </c>
      <c r="N864" s="1">
        <f t="shared" si="275"/>
        <v>34087</v>
      </c>
      <c r="O864" t="str">
        <f t="shared" si="276"/>
        <v>可交易</v>
      </c>
      <c r="P864" s="2" t="str">
        <f t="shared" si="277"/>
        <v/>
      </c>
      <c r="Q864" s="2" t="str">
        <f t="shared" si="278"/>
        <v/>
      </c>
      <c r="R864" s="2">
        <f t="shared" si="289"/>
        <v>1.0148395054180963</v>
      </c>
      <c r="S864">
        <f t="shared" si="290"/>
        <v>1</v>
      </c>
      <c r="T864" s="1">
        <f t="shared" si="279"/>
        <v>33010</v>
      </c>
      <c r="U864" t="str">
        <f t="shared" si="280"/>
        <v>可交易</v>
      </c>
      <c r="V864" s="2" t="str">
        <f t="shared" si="281"/>
        <v/>
      </c>
      <c r="W864" s="2" t="str">
        <f t="shared" si="282"/>
        <v/>
      </c>
      <c r="X864" s="2">
        <f t="shared" si="291"/>
        <v>1</v>
      </c>
      <c r="Y864">
        <f t="shared" si="292"/>
        <v>0</v>
      </c>
    </row>
    <row r="865" spans="1:25" x14ac:dyDescent="0.3">
      <c r="A865" s="1">
        <v>34264</v>
      </c>
      <c r="B865">
        <v>463.26998900000001</v>
      </c>
      <c r="C865">
        <v>11.48</v>
      </c>
      <c r="D865">
        <v>11.368348972543</v>
      </c>
      <c r="E865">
        <f t="shared" si="273"/>
        <v>0.1116510274570004</v>
      </c>
      <c r="F865" t="str">
        <f t="shared" si="274"/>
        <v/>
      </c>
      <c r="G865" t="str">
        <f t="shared" si="283"/>
        <v/>
      </c>
      <c r="H865">
        <f t="shared" si="284"/>
        <v>0.28000000000000114</v>
      </c>
      <c r="I865">
        <f t="shared" si="285"/>
        <v>-2.0899959999999851</v>
      </c>
      <c r="J865">
        <f t="shared" si="286"/>
        <v>-7.4642714285713447</v>
      </c>
      <c r="K865" t="str">
        <f t="shared" si="287"/>
        <v/>
      </c>
      <c r="L865" s="2" t="str">
        <f t="shared" si="293"/>
        <v/>
      </c>
      <c r="M865" t="str">
        <f t="shared" si="288"/>
        <v/>
      </c>
      <c r="N865" s="1">
        <f t="shared" si="275"/>
        <v>34087</v>
      </c>
      <c r="O865" t="str">
        <f t="shared" si="276"/>
        <v>可交易</v>
      </c>
      <c r="P865" s="2" t="str">
        <f t="shared" si="277"/>
        <v/>
      </c>
      <c r="Q865" s="2" t="str">
        <f t="shared" si="278"/>
        <v/>
      </c>
      <c r="R865" s="2">
        <f t="shared" si="289"/>
        <v>1.0148395054180963</v>
      </c>
      <c r="S865">
        <f t="shared" si="290"/>
        <v>1</v>
      </c>
      <c r="T865" s="1">
        <f t="shared" si="279"/>
        <v>33010</v>
      </c>
      <c r="U865" t="str">
        <f t="shared" si="280"/>
        <v>可交易</v>
      </c>
      <c r="V865" s="2" t="str">
        <f t="shared" si="281"/>
        <v/>
      </c>
      <c r="W865" s="2" t="str">
        <f t="shared" si="282"/>
        <v/>
      </c>
      <c r="X865" s="2">
        <f t="shared" si="291"/>
        <v>1</v>
      </c>
      <c r="Y865">
        <f t="shared" si="292"/>
        <v>0</v>
      </c>
    </row>
    <row r="866" spans="1:25" x14ac:dyDescent="0.3">
      <c r="A866" s="1">
        <v>34267</v>
      </c>
      <c r="B866">
        <v>464.20001200000002</v>
      </c>
      <c r="C866">
        <v>11.83</v>
      </c>
      <c r="D866">
        <v>12.032857360842399</v>
      </c>
      <c r="E866">
        <f t="shared" si="273"/>
        <v>-0.20285736084239936</v>
      </c>
      <c r="F866" t="str">
        <f t="shared" si="274"/>
        <v/>
      </c>
      <c r="G866" t="str">
        <f t="shared" si="283"/>
        <v/>
      </c>
      <c r="H866">
        <f t="shared" si="284"/>
        <v>0.34999999999999964</v>
      </c>
      <c r="I866">
        <f t="shared" si="285"/>
        <v>0.9300230000000056</v>
      </c>
      <c r="J866">
        <f t="shared" si="286"/>
        <v>2.65720857142859</v>
      </c>
      <c r="K866" t="str">
        <f t="shared" si="287"/>
        <v/>
      </c>
      <c r="L866" s="2" t="str">
        <f t="shared" si="293"/>
        <v/>
      </c>
      <c r="M866" t="str">
        <f t="shared" si="288"/>
        <v/>
      </c>
      <c r="N866" s="1">
        <f t="shared" si="275"/>
        <v>34087</v>
      </c>
      <c r="O866" t="str">
        <f t="shared" si="276"/>
        <v>可交易</v>
      </c>
      <c r="P866" s="2" t="str">
        <f t="shared" si="277"/>
        <v/>
      </c>
      <c r="Q866" s="2" t="str">
        <f t="shared" si="278"/>
        <v/>
      </c>
      <c r="R866" s="2">
        <f t="shared" si="289"/>
        <v>1.0148395054180963</v>
      </c>
      <c r="S866">
        <f t="shared" si="290"/>
        <v>1</v>
      </c>
      <c r="T866" s="1">
        <f t="shared" si="279"/>
        <v>33010</v>
      </c>
      <c r="U866" t="str">
        <f t="shared" si="280"/>
        <v>可交易</v>
      </c>
      <c r="V866" s="2" t="str">
        <f t="shared" si="281"/>
        <v/>
      </c>
      <c r="W866" s="2" t="str">
        <f t="shared" si="282"/>
        <v/>
      </c>
      <c r="X866" s="2">
        <f t="shared" si="291"/>
        <v>1</v>
      </c>
      <c r="Y866">
        <f t="shared" si="292"/>
        <v>0</v>
      </c>
    </row>
    <row r="867" spans="1:25" x14ac:dyDescent="0.3">
      <c r="A867" s="1">
        <v>34268</v>
      </c>
      <c r="B867">
        <v>464.29998799999998</v>
      </c>
      <c r="C867">
        <v>11.83</v>
      </c>
      <c r="D867">
        <v>11.4833178321947</v>
      </c>
      <c r="E867">
        <f t="shared" si="273"/>
        <v>0.34668216780529981</v>
      </c>
      <c r="F867" t="str">
        <f t="shared" si="274"/>
        <v/>
      </c>
      <c r="G867" t="str">
        <f t="shared" si="283"/>
        <v/>
      </c>
      <c r="H867">
        <f t="shared" si="284"/>
        <v>0</v>
      </c>
      <c r="I867">
        <f t="shared" si="285"/>
        <v>9.9975999999969645E-2</v>
      </c>
      <c r="J867" t="str">
        <f t="shared" si="286"/>
        <v/>
      </c>
      <c r="K867" t="str">
        <f t="shared" si="287"/>
        <v/>
      </c>
      <c r="L867" s="2" t="str">
        <f t="shared" si="293"/>
        <v/>
      </c>
      <c r="M867" t="str">
        <f t="shared" si="288"/>
        <v/>
      </c>
      <c r="N867" s="1">
        <f t="shared" si="275"/>
        <v>34087</v>
      </c>
      <c r="O867" t="str">
        <f t="shared" si="276"/>
        <v>可交易</v>
      </c>
      <c r="P867" s="2" t="str">
        <f t="shared" si="277"/>
        <v/>
      </c>
      <c r="Q867" s="2" t="str">
        <f t="shared" si="278"/>
        <v/>
      </c>
      <c r="R867" s="2">
        <f t="shared" si="289"/>
        <v>1.0148395054180963</v>
      </c>
      <c r="S867">
        <f t="shared" si="290"/>
        <v>1</v>
      </c>
      <c r="T867" s="1">
        <f t="shared" si="279"/>
        <v>33010</v>
      </c>
      <c r="U867" t="str">
        <f t="shared" si="280"/>
        <v>可交易</v>
      </c>
      <c r="V867" s="2" t="str">
        <f t="shared" si="281"/>
        <v/>
      </c>
      <c r="W867" s="2" t="str">
        <f t="shared" si="282"/>
        <v/>
      </c>
      <c r="X867" s="2">
        <f t="shared" si="291"/>
        <v>1</v>
      </c>
      <c r="Y867">
        <f t="shared" si="292"/>
        <v>0</v>
      </c>
    </row>
    <row r="868" spans="1:25" x14ac:dyDescent="0.3">
      <c r="A868" s="1">
        <v>34269</v>
      </c>
      <c r="B868">
        <v>464.60998499999999</v>
      </c>
      <c r="C868">
        <v>12.01</v>
      </c>
      <c r="D868">
        <v>12.672772527325399</v>
      </c>
      <c r="E868">
        <f t="shared" si="273"/>
        <v>-0.66277252732539971</v>
      </c>
      <c r="F868" t="str">
        <f t="shared" si="274"/>
        <v/>
      </c>
      <c r="G868" t="str">
        <f t="shared" si="283"/>
        <v/>
      </c>
      <c r="H868">
        <f t="shared" si="284"/>
        <v>0.17999999999999972</v>
      </c>
      <c r="I868">
        <f t="shared" si="285"/>
        <v>0.30999700000000985</v>
      </c>
      <c r="J868">
        <f t="shared" si="286"/>
        <v>1.7222055555556131</v>
      </c>
      <c r="K868" t="str">
        <f t="shared" si="287"/>
        <v/>
      </c>
      <c r="L868" s="2" t="str">
        <f t="shared" si="293"/>
        <v/>
      </c>
      <c r="M868" t="str">
        <f t="shared" si="288"/>
        <v/>
      </c>
      <c r="N868" s="1">
        <f t="shared" si="275"/>
        <v>34087</v>
      </c>
      <c r="O868" t="str">
        <f t="shared" si="276"/>
        <v>可交易</v>
      </c>
      <c r="P868" s="2" t="str">
        <f t="shared" si="277"/>
        <v/>
      </c>
      <c r="Q868" s="2" t="str">
        <f t="shared" si="278"/>
        <v/>
      </c>
      <c r="R868" s="2">
        <f t="shared" si="289"/>
        <v>1.0148395054180963</v>
      </c>
      <c r="S868">
        <f t="shared" si="290"/>
        <v>1</v>
      </c>
      <c r="T868" s="1">
        <f t="shared" si="279"/>
        <v>33010</v>
      </c>
      <c r="U868" t="str">
        <f t="shared" si="280"/>
        <v>可交易</v>
      </c>
      <c r="V868" s="2" t="str">
        <f t="shared" si="281"/>
        <v/>
      </c>
      <c r="W868" s="2" t="str">
        <f t="shared" si="282"/>
        <v/>
      </c>
      <c r="X868" s="2">
        <f t="shared" si="291"/>
        <v>1</v>
      </c>
      <c r="Y868">
        <f t="shared" si="292"/>
        <v>0</v>
      </c>
    </row>
    <row r="869" spans="1:25" x14ac:dyDescent="0.3">
      <c r="A869" s="1">
        <v>34270</v>
      </c>
      <c r="B869">
        <v>467.73001099999999</v>
      </c>
      <c r="C869">
        <v>11.88</v>
      </c>
      <c r="D869">
        <v>11.9183900421746</v>
      </c>
      <c r="E869">
        <f t="shared" si="273"/>
        <v>-3.8390042174599515E-2</v>
      </c>
      <c r="F869" t="str">
        <f t="shared" si="274"/>
        <v/>
      </c>
      <c r="G869" t="str">
        <f t="shared" si="283"/>
        <v/>
      </c>
      <c r="H869">
        <f t="shared" si="284"/>
        <v>-0.12999999999999901</v>
      </c>
      <c r="I869">
        <f t="shared" si="285"/>
        <v>3.1200259999999957</v>
      </c>
      <c r="J869">
        <f t="shared" si="286"/>
        <v>-24.000200000000152</v>
      </c>
      <c r="K869" t="str">
        <f t="shared" si="287"/>
        <v/>
      </c>
      <c r="L869" s="2" t="str">
        <f t="shared" si="293"/>
        <v/>
      </c>
      <c r="M869" t="str">
        <f t="shared" si="288"/>
        <v/>
      </c>
      <c r="N869" s="1">
        <f t="shared" si="275"/>
        <v>34087</v>
      </c>
      <c r="O869" t="str">
        <f t="shared" si="276"/>
        <v>可交易</v>
      </c>
      <c r="P869" s="2" t="str">
        <f t="shared" si="277"/>
        <v/>
      </c>
      <c r="Q869" s="2" t="str">
        <f t="shared" si="278"/>
        <v/>
      </c>
      <c r="R869" s="2">
        <f t="shared" si="289"/>
        <v>1.0148395054180963</v>
      </c>
      <c r="S869">
        <f t="shared" si="290"/>
        <v>1</v>
      </c>
      <c r="T869" s="1">
        <f t="shared" si="279"/>
        <v>33010</v>
      </c>
      <c r="U869" t="str">
        <f t="shared" si="280"/>
        <v>可交易</v>
      </c>
      <c r="V869" s="2" t="str">
        <f t="shared" si="281"/>
        <v/>
      </c>
      <c r="W869" s="2" t="str">
        <f t="shared" si="282"/>
        <v/>
      </c>
      <c r="X869" s="2">
        <f t="shared" si="291"/>
        <v>1</v>
      </c>
      <c r="Y869">
        <f t="shared" si="292"/>
        <v>0</v>
      </c>
    </row>
    <row r="870" spans="1:25" x14ac:dyDescent="0.3">
      <c r="A870" s="1">
        <v>34271</v>
      </c>
      <c r="B870">
        <v>467.82998700000002</v>
      </c>
      <c r="C870">
        <v>11.46</v>
      </c>
      <c r="D870">
        <v>10.8865963350726</v>
      </c>
      <c r="E870">
        <f t="shared" si="273"/>
        <v>0.57340366492740102</v>
      </c>
      <c r="F870" t="str">
        <f t="shared" si="274"/>
        <v/>
      </c>
      <c r="G870" t="str">
        <f t="shared" si="283"/>
        <v/>
      </c>
      <c r="H870">
        <f t="shared" si="284"/>
        <v>-0.41999999999999993</v>
      </c>
      <c r="I870">
        <f t="shared" si="285"/>
        <v>9.9976000000026488E-2</v>
      </c>
      <c r="J870">
        <f t="shared" si="286"/>
        <v>-0.23803809523815833</v>
      </c>
      <c r="K870" t="str">
        <f t="shared" si="287"/>
        <v/>
      </c>
      <c r="L870" s="2" t="str">
        <f t="shared" si="293"/>
        <v/>
      </c>
      <c r="M870" t="str">
        <f t="shared" si="288"/>
        <v/>
      </c>
      <c r="N870" s="1">
        <f t="shared" si="275"/>
        <v>34087</v>
      </c>
      <c r="O870" t="str">
        <f t="shared" si="276"/>
        <v>可交易</v>
      </c>
      <c r="P870" s="2" t="str">
        <f t="shared" si="277"/>
        <v/>
      </c>
      <c r="Q870" s="2" t="str">
        <f t="shared" si="278"/>
        <v/>
      </c>
      <c r="R870" s="2">
        <f t="shared" si="289"/>
        <v>1.0148395054180963</v>
      </c>
      <c r="S870">
        <f t="shared" si="290"/>
        <v>1</v>
      </c>
      <c r="T870" s="1">
        <f t="shared" si="279"/>
        <v>33010</v>
      </c>
      <c r="U870" t="str">
        <f t="shared" si="280"/>
        <v>可交易</v>
      </c>
      <c r="V870" s="2" t="str">
        <f t="shared" si="281"/>
        <v/>
      </c>
      <c r="W870" s="2" t="str">
        <f t="shared" si="282"/>
        <v/>
      </c>
      <c r="X870" s="2">
        <f t="shared" si="291"/>
        <v>1</v>
      </c>
      <c r="Y870">
        <f t="shared" si="292"/>
        <v>0</v>
      </c>
    </row>
    <row r="871" spans="1:25" x14ac:dyDescent="0.3">
      <c r="A871" s="1">
        <v>34274</v>
      </c>
      <c r="B871">
        <v>469.10000600000001</v>
      </c>
      <c r="C871">
        <v>11.78</v>
      </c>
      <c r="D871">
        <v>11.7687473955</v>
      </c>
      <c r="E871">
        <f t="shared" si="273"/>
        <v>1.1252604499999208E-2</v>
      </c>
      <c r="F871" t="str">
        <f t="shared" si="274"/>
        <v/>
      </c>
      <c r="G871" t="str">
        <f t="shared" si="283"/>
        <v/>
      </c>
      <c r="H871">
        <f t="shared" si="284"/>
        <v>0.31999999999999851</v>
      </c>
      <c r="I871">
        <f t="shared" si="285"/>
        <v>1.2700189999999907</v>
      </c>
      <c r="J871">
        <f t="shared" si="286"/>
        <v>3.9688093749999895</v>
      </c>
      <c r="K871" t="str">
        <f t="shared" si="287"/>
        <v/>
      </c>
      <c r="L871" s="2" t="str">
        <f t="shared" si="293"/>
        <v/>
      </c>
      <c r="M871" t="str">
        <f t="shared" si="288"/>
        <v/>
      </c>
      <c r="N871" s="1">
        <f t="shared" si="275"/>
        <v>34087</v>
      </c>
      <c r="O871" t="str">
        <f t="shared" si="276"/>
        <v>可交易</v>
      </c>
      <c r="P871" s="2" t="str">
        <f t="shared" si="277"/>
        <v/>
      </c>
      <c r="Q871" s="2" t="str">
        <f t="shared" si="278"/>
        <v/>
      </c>
      <c r="R871" s="2">
        <f t="shared" si="289"/>
        <v>1.0148395054180963</v>
      </c>
      <c r="S871">
        <f t="shared" si="290"/>
        <v>1</v>
      </c>
      <c r="T871" s="1">
        <f t="shared" si="279"/>
        <v>33010</v>
      </c>
      <c r="U871" t="str">
        <f t="shared" si="280"/>
        <v>可交易</v>
      </c>
      <c r="V871" s="2" t="str">
        <f t="shared" si="281"/>
        <v/>
      </c>
      <c r="W871" s="2" t="str">
        <f t="shared" si="282"/>
        <v/>
      </c>
      <c r="X871" s="2">
        <f t="shared" si="291"/>
        <v>1</v>
      </c>
      <c r="Y871">
        <f t="shared" si="292"/>
        <v>0</v>
      </c>
    </row>
    <row r="872" spans="1:25" x14ac:dyDescent="0.3">
      <c r="A872" s="1">
        <v>34275</v>
      </c>
      <c r="B872">
        <v>468.44000199999999</v>
      </c>
      <c r="C872">
        <v>11.74</v>
      </c>
      <c r="D872">
        <v>11.9498645551776</v>
      </c>
      <c r="E872">
        <f t="shared" si="273"/>
        <v>-0.2098645551775995</v>
      </c>
      <c r="F872" t="str">
        <f t="shared" si="274"/>
        <v/>
      </c>
      <c r="G872" t="str">
        <f t="shared" si="283"/>
        <v/>
      </c>
      <c r="H872">
        <f t="shared" si="284"/>
        <v>-3.9999999999999147E-2</v>
      </c>
      <c r="I872">
        <f t="shared" si="285"/>
        <v>-0.66000400000001491</v>
      </c>
      <c r="J872">
        <f t="shared" si="286"/>
        <v>16.500100000000725</v>
      </c>
      <c r="K872" t="str">
        <f t="shared" si="287"/>
        <v/>
      </c>
      <c r="L872" s="2" t="str">
        <f t="shared" si="293"/>
        <v/>
      </c>
      <c r="M872" t="str">
        <f t="shared" si="288"/>
        <v/>
      </c>
      <c r="N872" s="1">
        <f t="shared" si="275"/>
        <v>34087</v>
      </c>
      <c r="O872" t="str">
        <f t="shared" si="276"/>
        <v>可交易</v>
      </c>
      <c r="P872" s="2" t="str">
        <f t="shared" si="277"/>
        <v/>
      </c>
      <c r="Q872" s="2" t="str">
        <f t="shared" si="278"/>
        <v/>
      </c>
      <c r="R872" s="2">
        <f t="shared" si="289"/>
        <v>1.0148395054180963</v>
      </c>
      <c r="S872">
        <f t="shared" si="290"/>
        <v>1</v>
      </c>
      <c r="T872" s="1">
        <f t="shared" si="279"/>
        <v>33010</v>
      </c>
      <c r="U872" t="str">
        <f t="shared" si="280"/>
        <v>可交易</v>
      </c>
      <c r="V872" s="2" t="str">
        <f t="shared" si="281"/>
        <v/>
      </c>
      <c r="W872" s="2" t="str">
        <f t="shared" si="282"/>
        <v/>
      </c>
      <c r="X872" s="2">
        <f t="shared" si="291"/>
        <v>1</v>
      </c>
      <c r="Y872">
        <f t="shared" si="292"/>
        <v>0</v>
      </c>
    </row>
    <row r="873" spans="1:25" x14ac:dyDescent="0.3">
      <c r="A873" s="1">
        <v>34276</v>
      </c>
      <c r="B873">
        <v>463.01998900000001</v>
      </c>
      <c r="C873">
        <v>13.26</v>
      </c>
      <c r="D873">
        <v>13.0316190955555</v>
      </c>
      <c r="E873">
        <f t="shared" si="273"/>
        <v>0.22838090444449932</v>
      </c>
      <c r="F873" t="str">
        <f t="shared" si="274"/>
        <v/>
      </c>
      <c r="G873" t="str">
        <f t="shared" si="283"/>
        <v/>
      </c>
      <c r="H873">
        <f t="shared" si="284"/>
        <v>1.5199999999999996</v>
      </c>
      <c r="I873">
        <f t="shared" si="285"/>
        <v>-5.4200129999999831</v>
      </c>
      <c r="J873">
        <f t="shared" si="286"/>
        <v>-3.5657980263157794</v>
      </c>
      <c r="K873" t="str">
        <f t="shared" si="287"/>
        <v/>
      </c>
      <c r="L873" s="2" t="str">
        <f t="shared" si="293"/>
        <v/>
      </c>
      <c r="M873" t="str">
        <f t="shared" si="288"/>
        <v/>
      </c>
      <c r="N873" s="1">
        <f t="shared" si="275"/>
        <v>34087</v>
      </c>
      <c r="O873" t="str">
        <f t="shared" si="276"/>
        <v>可交易</v>
      </c>
      <c r="P873" s="2" t="str">
        <f t="shared" si="277"/>
        <v/>
      </c>
      <c r="Q873" s="2" t="str">
        <f t="shared" si="278"/>
        <v/>
      </c>
      <c r="R873" s="2">
        <f t="shared" si="289"/>
        <v>1.0148395054180963</v>
      </c>
      <c r="S873">
        <f t="shared" si="290"/>
        <v>1</v>
      </c>
      <c r="T873" s="1">
        <f t="shared" si="279"/>
        <v>33010</v>
      </c>
      <c r="U873" t="str">
        <f t="shared" si="280"/>
        <v>可交易</v>
      </c>
      <c r="V873" s="2" t="str">
        <f t="shared" si="281"/>
        <v/>
      </c>
      <c r="W873" s="2" t="str">
        <f t="shared" si="282"/>
        <v/>
      </c>
      <c r="X873" s="2">
        <f t="shared" si="291"/>
        <v>1</v>
      </c>
      <c r="Y873">
        <f t="shared" si="292"/>
        <v>0</v>
      </c>
    </row>
    <row r="874" spans="1:25" x14ac:dyDescent="0.3">
      <c r="A874" s="1">
        <v>34277</v>
      </c>
      <c r="B874">
        <v>457.48998999999998</v>
      </c>
      <c r="C874">
        <v>14.68</v>
      </c>
      <c r="D874">
        <v>14.238672307824199</v>
      </c>
      <c r="E874">
        <f t="shared" si="273"/>
        <v>0.44132769217580048</v>
      </c>
      <c r="F874" t="str">
        <f t="shared" si="274"/>
        <v/>
      </c>
      <c r="G874" t="str">
        <f t="shared" si="283"/>
        <v/>
      </c>
      <c r="H874">
        <f t="shared" si="284"/>
        <v>1.42</v>
      </c>
      <c r="I874">
        <f t="shared" si="285"/>
        <v>-5.5299990000000321</v>
      </c>
      <c r="J874">
        <f t="shared" si="286"/>
        <v>-3.8943654929577693</v>
      </c>
      <c r="K874" t="str">
        <f t="shared" si="287"/>
        <v/>
      </c>
      <c r="L874" s="2" t="str">
        <f t="shared" si="293"/>
        <v/>
      </c>
      <c r="M874" t="str">
        <f t="shared" si="288"/>
        <v/>
      </c>
      <c r="N874" s="1">
        <f t="shared" si="275"/>
        <v>34087</v>
      </c>
      <c r="O874" t="str">
        <f t="shared" si="276"/>
        <v>可交易</v>
      </c>
      <c r="P874" s="2" t="str">
        <f t="shared" si="277"/>
        <v/>
      </c>
      <c r="Q874" s="2" t="str">
        <f t="shared" si="278"/>
        <v/>
      </c>
      <c r="R874" s="2">
        <f t="shared" si="289"/>
        <v>1.0148395054180963</v>
      </c>
      <c r="S874">
        <f t="shared" si="290"/>
        <v>1</v>
      </c>
      <c r="T874" s="1">
        <f t="shared" si="279"/>
        <v>33010</v>
      </c>
      <c r="U874" t="str">
        <f t="shared" si="280"/>
        <v>可交易</v>
      </c>
      <c r="V874" s="2" t="str">
        <f t="shared" si="281"/>
        <v/>
      </c>
      <c r="W874" s="2" t="str">
        <f t="shared" si="282"/>
        <v/>
      </c>
      <c r="X874" s="2">
        <f t="shared" si="291"/>
        <v>1</v>
      </c>
      <c r="Y874">
        <f t="shared" si="292"/>
        <v>0</v>
      </c>
    </row>
    <row r="875" spans="1:25" x14ac:dyDescent="0.3">
      <c r="A875" s="1">
        <v>34278</v>
      </c>
      <c r="B875">
        <v>459.57000699999998</v>
      </c>
      <c r="C875">
        <v>14.97</v>
      </c>
      <c r="D875">
        <v>15.718481056114101</v>
      </c>
      <c r="E875">
        <f t="shared" si="273"/>
        <v>-0.74848105611409999</v>
      </c>
      <c r="F875" t="str">
        <f t="shared" si="274"/>
        <v/>
      </c>
      <c r="G875" t="str">
        <f t="shared" si="283"/>
        <v/>
      </c>
      <c r="H875">
        <f t="shared" si="284"/>
        <v>0.29000000000000092</v>
      </c>
      <c r="I875">
        <f t="shared" si="285"/>
        <v>2.080016999999998</v>
      </c>
      <c r="J875">
        <f t="shared" si="286"/>
        <v>7.1724724137930735</v>
      </c>
      <c r="K875" t="str">
        <f t="shared" si="287"/>
        <v/>
      </c>
      <c r="L875" s="2" t="str">
        <f t="shared" si="293"/>
        <v/>
      </c>
      <c r="M875" t="str">
        <f t="shared" si="288"/>
        <v/>
      </c>
      <c r="N875" s="1">
        <f t="shared" si="275"/>
        <v>34087</v>
      </c>
      <c r="O875" t="str">
        <f t="shared" si="276"/>
        <v>可交易</v>
      </c>
      <c r="P875" s="2" t="str">
        <f t="shared" si="277"/>
        <v/>
      </c>
      <c r="Q875" s="2" t="str">
        <f t="shared" si="278"/>
        <v/>
      </c>
      <c r="R875" s="2">
        <f t="shared" si="289"/>
        <v>1.0148395054180963</v>
      </c>
      <c r="S875">
        <f t="shared" si="290"/>
        <v>1</v>
      </c>
      <c r="T875" s="1">
        <f t="shared" si="279"/>
        <v>33010</v>
      </c>
      <c r="U875" t="str">
        <f t="shared" si="280"/>
        <v>可交易</v>
      </c>
      <c r="V875" s="2" t="str">
        <f t="shared" si="281"/>
        <v/>
      </c>
      <c r="W875" s="2" t="str">
        <f t="shared" si="282"/>
        <v/>
      </c>
      <c r="X875" s="2">
        <f t="shared" si="291"/>
        <v>1</v>
      </c>
      <c r="Y875">
        <f t="shared" si="292"/>
        <v>0</v>
      </c>
    </row>
    <row r="876" spans="1:25" x14ac:dyDescent="0.3">
      <c r="A876" s="1">
        <v>34281</v>
      </c>
      <c r="B876">
        <v>460.209991</v>
      </c>
      <c r="C876">
        <v>14.31</v>
      </c>
      <c r="D876">
        <v>14.7173028480429</v>
      </c>
      <c r="E876">
        <f t="shared" si="273"/>
        <v>-0.40730284804289951</v>
      </c>
      <c r="F876" t="str">
        <f t="shared" si="274"/>
        <v/>
      </c>
      <c r="G876" t="str">
        <f t="shared" si="283"/>
        <v/>
      </c>
      <c r="H876">
        <f t="shared" si="284"/>
        <v>-0.66000000000000014</v>
      </c>
      <c r="I876">
        <f t="shared" si="285"/>
        <v>0.63998400000002675</v>
      </c>
      <c r="J876">
        <f t="shared" si="286"/>
        <v>-0.96967272727276765</v>
      </c>
      <c r="K876" t="str">
        <f t="shared" si="287"/>
        <v/>
      </c>
      <c r="L876" s="2" t="str">
        <f t="shared" si="293"/>
        <v/>
      </c>
      <c r="M876" t="str">
        <f t="shared" si="288"/>
        <v/>
      </c>
      <c r="N876" s="1">
        <f t="shared" si="275"/>
        <v>34087</v>
      </c>
      <c r="O876" t="str">
        <f t="shared" si="276"/>
        <v>可交易</v>
      </c>
      <c r="P876" s="2" t="str">
        <f t="shared" si="277"/>
        <v/>
      </c>
      <c r="Q876" s="2" t="str">
        <f t="shared" si="278"/>
        <v/>
      </c>
      <c r="R876" s="2">
        <f t="shared" si="289"/>
        <v>1.0148395054180963</v>
      </c>
      <c r="S876">
        <f t="shared" si="290"/>
        <v>1</v>
      </c>
      <c r="T876" s="1">
        <f t="shared" si="279"/>
        <v>33010</v>
      </c>
      <c r="U876" t="str">
        <f t="shared" si="280"/>
        <v>可交易</v>
      </c>
      <c r="V876" s="2" t="str">
        <f t="shared" si="281"/>
        <v/>
      </c>
      <c r="W876" s="2" t="str">
        <f t="shared" si="282"/>
        <v/>
      </c>
      <c r="X876" s="2">
        <f t="shared" si="291"/>
        <v>1</v>
      </c>
      <c r="Y876">
        <f t="shared" si="292"/>
        <v>0</v>
      </c>
    </row>
    <row r="877" spans="1:25" x14ac:dyDescent="0.3">
      <c r="A877" s="1">
        <v>34282</v>
      </c>
      <c r="B877">
        <v>460.32998700000002</v>
      </c>
      <c r="C877">
        <v>13.94</v>
      </c>
      <c r="D877">
        <v>13.608831673520699</v>
      </c>
      <c r="E877">
        <f t="shared" si="273"/>
        <v>0.33116832647930039</v>
      </c>
      <c r="F877" t="str">
        <f t="shared" si="274"/>
        <v/>
      </c>
      <c r="G877" t="str">
        <f t="shared" si="283"/>
        <v/>
      </c>
      <c r="H877">
        <f t="shared" si="284"/>
        <v>-0.37000000000000099</v>
      </c>
      <c r="I877">
        <f t="shared" si="285"/>
        <v>0.11999600000001465</v>
      </c>
      <c r="J877">
        <f t="shared" si="286"/>
        <v>-0.32431351351355225</v>
      </c>
      <c r="K877" t="str">
        <f t="shared" si="287"/>
        <v/>
      </c>
      <c r="L877" s="2" t="str">
        <f t="shared" si="293"/>
        <v/>
      </c>
      <c r="M877" t="str">
        <f t="shared" si="288"/>
        <v/>
      </c>
      <c r="N877" s="1">
        <f t="shared" si="275"/>
        <v>34087</v>
      </c>
      <c r="O877" t="str">
        <f t="shared" si="276"/>
        <v>可交易</v>
      </c>
      <c r="P877" s="2" t="str">
        <f t="shared" si="277"/>
        <v/>
      </c>
      <c r="Q877" s="2" t="str">
        <f t="shared" si="278"/>
        <v/>
      </c>
      <c r="R877" s="2">
        <f t="shared" si="289"/>
        <v>1.0148395054180963</v>
      </c>
      <c r="S877">
        <f t="shared" si="290"/>
        <v>1</v>
      </c>
      <c r="T877" s="1">
        <f t="shared" si="279"/>
        <v>33010</v>
      </c>
      <c r="U877" t="str">
        <f t="shared" si="280"/>
        <v>可交易</v>
      </c>
      <c r="V877" s="2" t="str">
        <f t="shared" si="281"/>
        <v/>
      </c>
      <c r="W877" s="2" t="str">
        <f t="shared" si="282"/>
        <v/>
      </c>
      <c r="X877" s="2">
        <f t="shared" si="291"/>
        <v>1</v>
      </c>
      <c r="Y877">
        <f t="shared" si="292"/>
        <v>0</v>
      </c>
    </row>
    <row r="878" spans="1:25" x14ac:dyDescent="0.3">
      <c r="A878" s="1">
        <v>34283</v>
      </c>
      <c r="B878">
        <v>463.72000100000002</v>
      </c>
      <c r="C878">
        <v>13.72</v>
      </c>
      <c r="D878">
        <v>13.690937246635301</v>
      </c>
      <c r="E878">
        <f t="shared" si="273"/>
        <v>2.90627533647001E-2</v>
      </c>
      <c r="F878" t="str">
        <f t="shared" si="274"/>
        <v/>
      </c>
      <c r="G878" t="str">
        <f t="shared" si="283"/>
        <v/>
      </c>
      <c r="H878">
        <f t="shared" si="284"/>
        <v>-0.21999999999999886</v>
      </c>
      <c r="I878">
        <f t="shared" si="285"/>
        <v>3.3900140000000079</v>
      </c>
      <c r="J878">
        <f t="shared" si="286"/>
        <v>-15.40915454545466</v>
      </c>
      <c r="K878" t="str">
        <f t="shared" si="287"/>
        <v/>
      </c>
      <c r="L878" s="2" t="str">
        <f t="shared" si="293"/>
        <v/>
      </c>
      <c r="M878" t="str">
        <f t="shared" si="288"/>
        <v/>
      </c>
      <c r="N878" s="1">
        <f t="shared" si="275"/>
        <v>34087</v>
      </c>
      <c r="O878" t="str">
        <f t="shared" si="276"/>
        <v>可交易</v>
      </c>
      <c r="P878" s="2" t="str">
        <f t="shared" si="277"/>
        <v/>
      </c>
      <c r="Q878" s="2" t="str">
        <f t="shared" si="278"/>
        <v/>
      </c>
      <c r="R878" s="2">
        <f t="shared" si="289"/>
        <v>1.0148395054180963</v>
      </c>
      <c r="S878">
        <f t="shared" si="290"/>
        <v>1</v>
      </c>
      <c r="T878" s="1">
        <f t="shared" si="279"/>
        <v>33010</v>
      </c>
      <c r="U878" t="str">
        <f t="shared" si="280"/>
        <v>可交易</v>
      </c>
      <c r="V878" s="2" t="str">
        <f t="shared" si="281"/>
        <v/>
      </c>
      <c r="W878" s="2" t="str">
        <f t="shared" si="282"/>
        <v/>
      </c>
      <c r="X878" s="2">
        <f t="shared" si="291"/>
        <v>1</v>
      </c>
      <c r="Y878">
        <f t="shared" si="292"/>
        <v>0</v>
      </c>
    </row>
    <row r="879" spans="1:25" x14ac:dyDescent="0.3">
      <c r="A879" s="1">
        <v>34284</v>
      </c>
      <c r="B879">
        <v>462.64001500000001</v>
      </c>
      <c r="C879">
        <v>13.88</v>
      </c>
      <c r="D879">
        <v>13.9770368825136</v>
      </c>
      <c r="E879">
        <f t="shared" si="273"/>
        <v>-9.703688251359921E-2</v>
      </c>
      <c r="F879" t="str">
        <f t="shared" si="274"/>
        <v/>
      </c>
      <c r="G879" t="str">
        <f t="shared" si="283"/>
        <v/>
      </c>
      <c r="H879">
        <f t="shared" si="284"/>
        <v>0.16000000000000014</v>
      </c>
      <c r="I879">
        <f t="shared" si="285"/>
        <v>-1.0799860000000194</v>
      </c>
      <c r="J879">
        <f t="shared" si="286"/>
        <v>-6.7499125000001152</v>
      </c>
      <c r="K879" t="str">
        <f t="shared" si="287"/>
        <v/>
      </c>
      <c r="L879" s="2" t="str">
        <f t="shared" si="293"/>
        <v/>
      </c>
      <c r="M879" t="str">
        <f t="shared" si="288"/>
        <v/>
      </c>
      <c r="N879" s="1">
        <f t="shared" si="275"/>
        <v>34087</v>
      </c>
      <c r="O879" t="str">
        <f t="shared" si="276"/>
        <v>可交易</v>
      </c>
      <c r="P879" s="2" t="str">
        <f t="shared" si="277"/>
        <v/>
      </c>
      <c r="Q879" s="2" t="str">
        <f t="shared" si="278"/>
        <v/>
      </c>
      <c r="R879" s="2">
        <f t="shared" si="289"/>
        <v>1.0148395054180963</v>
      </c>
      <c r="S879">
        <f t="shared" si="290"/>
        <v>1</v>
      </c>
      <c r="T879" s="1">
        <f t="shared" si="279"/>
        <v>33010</v>
      </c>
      <c r="U879" t="str">
        <f t="shared" si="280"/>
        <v>可交易</v>
      </c>
      <c r="V879" s="2" t="str">
        <f t="shared" si="281"/>
        <v/>
      </c>
      <c r="W879" s="2" t="str">
        <f t="shared" si="282"/>
        <v/>
      </c>
      <c r="X879" s="2">
        <f t="shared" si="291"/>
        <v>1</v>
      </c>
      <c r="Y879">
        <f t="shared" si="292"/>
        <v>0</v>
      </c>
    </row>
    <row r="880" spans="1:25" x14ac:dyDescent="0.3">
      <c r="A880" s="1">
        <v>34285</v>
      </c>
      <c r="B880">
        <v>465.39001500000001</v>
      </c>
      <c r="C880">
        <v>13.33</v>
      </c>
      <c r="D880">
        <v>13.3829255249731</v>
      </c>
      <c r="E880">
        <f t="shared" si="273"/>
        <v>-5.2925524973099769E-2</v>
      </c>
      <c r="F880" t="str">
        <f t="shared" si="274"/>
        <v/>
      </c>
      <c r="G880" t="str">
        <f t="shared" si="283"/>
        <v/>
      </c>
      <c r="H880">
        <f t="shared" si="284"/>
        <v>-0.55000000000000071</v>
      </c>
      <c r="I880">
        <f t="shared" si="285"/>
        <v>2.75</v>
      </c>
      <c r="J880">
        <f t="shared" si="286"/>
        <v>-4.9999999999999938</v>
      </c>
      <c r="K880" t="str">
        <f t="shared" si="287"/>
        <v/>
      </c>
      <c r="L880" s="2" t="str">
        <f t="shared" si="293"/>
        <v/>
      </c>
      <c r="M880" t="str">
        <f t="shared" si="288"/>
        <v/>
      </c>
      <c r="N880" s="1">
        <f t="shared" si="275"/>
        <v>34087</v>
      </c>
      <c r="O880" t="str">
        <f t="shared" si="276"/>
        <v>可交易</v>
      </c>
      <c r="P880" s="2" t="str">
        <f t="shared" si="277"/>
        <v/>
      </c>
      <c r="Q880" s="2" t="str">
        <f t="shared" si="278"/>
        <v/>
      </c>
      <c r="R880" s="2">
        <f t="shared" si="289"/>
        <v>1.0148395054180963</v>
      </c>
      <c r="S880">
        <f t="shared" si="290"/>
        <v>1</v>
      </c>
      <c r="T880" s="1">
        <f t="shared" si="279"/>
        <v>33010</v>
      </c>
      <c r="U880" t="str">
        <f t="shared" si="280"/>
        <v>可交易</v>
      </c>
      <c r="V880" s="2" t="str">
        <f t="shared" si="281"/>
        <v/>
      </c>
      <c r="W880" s="2" t="str">
        <f t="shared" si="282"/>
        <v/>
      </c>
      <c r="X880" s="2">
        <f t="shared" si="291"/>
        <v>1</v>
      </c>
      <c r="Y880">
        <f t="shared" si="292"/>
        <v>0</v>
      </c>
    </row>
    <row r="881" spans="1:25" x14ac:dyDescent="0.3">
      <c r="A881" s="1">
        <v>34288</v>
      </c>
      <c r="B881">
        <v>463.75</v>
      </c>
      <c r="C881">
        <v>14.46</v>
      </c>
      <c r="D881">
        <v>14.7469469744556</v>
      </c>
      <c r="E881">
        <f t="shared" si="273"/>
        <v>-0.28694697445559925</v>
      </c>
      <c r="F881" t="str">
        <f t="shared" si="274"/>
        <v/>
      </c>
      <c r="G881" t="str">
        <f t="shared" si="283"/>
        <v/>
      </c>
      <c r="H881">
        <f t="shared" si="284"/>
        <v>1.1300000000000008</v>
      </c>
      <c r="I881">
        <f t="shared" si="285"/>
        <v>-1.6400150000000053</v>
      </c>
      <c r="J881">
        <f t="shared" si="286"/>
        <v>-1.4513407079646055</v>
      </c>
      <c r="K881" t="str">
        <f t="shared" si="287"/>
        <v/>
      </c>
      <c r="L881" s="2" t="str">
        <f t="shared" si="293"/>
        <v/>
      </c>
      <c r="M881" t="str">
        <f t="shared" si="288"/>
        <v/>
      </c>
      <c r="N881" s="1">
        <f t="shared" si="275"/>
        <v>34087</v>
      </c>
      <c r="O881" t="str">
        <f t="shared" si="276"/>
        <v>可交易</v>
      </c>
      <c r="P881" s="2" t="str">
        <f t="shared" si="277"/>
        <v/>
      </c>
      <c r="Q881" s="2" t="str">
        <f t="shared" si="278"/>
        <v/>
      </c>
      <c r="R881" s="2">
        <f t="shared" si="289"/>
        <v>1.0148395054180963</v>
      </c>
      <c r="S881">
        <f t="shared" si="290"/>
        <v>1</v>
      </c>
      <c r="T881" s="1">
        <f t="shared" si="279"/>
        <v>33010</v>
      </c>
      <c r="U881" t="str">
        <f t="shared" si="280"/>
        <v>可交易</v>
      </c>
      <c r="V881" s="2" t="str">
        <f t="shared" si="281"/>
        <v/>
      </c>
      <c r="W881" s="2" t="str">
        <f t="shared" si="282"/>
        <v/>
      </c>
      <c r="X881" s="2">
        <f t="shared" si="291"/>
        <v>1</v>
      </c>
      <c r="Y881">
        <f t="shared" si="292"/>
        <v>0</v>
      </c>
    </row>
    <row r="882" spans="1:25" x14ac:dyDescent="0.3">
      <c r="A882" s="1">
        <v>34289</v>
      </c>
      <c r="B882">
        <v>466.73998999999998</v>
      </c>
      <c r="C882">
        <v>15.11</v>
      </c>
      <c r="D882">
        <v>15.415807663359701</v>
      </c>
      <c r="E882">
        <f t="shared" si="273"/>
        <v>-0.30580766335970111</v>
      </c>
      <c r="F882" t="str">
        <f t="shared" si="274"/>
        <v/>
      </c>
      <c r="G882" t="str">
        <f t="shared" si="283"/>
        <v/>
      </c>
      <c r="H882">
        <f t="shared" si="284"/>
        <v>0.64999999999999858</v>
      </c>
      <c r="I882">
        <f t="shared" si="285"/>
        <v>2.9899899999999775</v>
      </c>
      <c r="J882">
        <f t="shared" si="286"/>
        <v>4.5999846153845905</v>
      </c>
      <c r="K882" t="str">
        <f t="shared" si="287"/>
        <v/>
      </c>
      <c r="L882" s="2" t="str">
        <f t="shared" si="293"/>
        <v/>
      </c>
      <c r="M882" t="str">
        <f t="shared" si="288"/>
        <v/>
      </c>
      <c r="N882" s="1">
        <f t="shared" si="275"/>
        <v>34087</v>
      </c>
      <c r="O882" t="str">
        <f t="shared" si="276"/>
        <v>可交易</v>
      </c>
      <c r="P882" s="2" t="str">
        <f t="shared" si="277"/>
        <v/>
      </c>
      <c r="Q882" s="2" t="str">
        <f t="shared" si="278"/>
        <v/>
      </c>
      <c r="R882" s="2">
        <f t="shared" si="289"/>
        <v>1.0148395054180963</v>
      </c>
      <c r="S882">
        <f t="shared" si="290"/>
        <v>1</v>
      </c>
      <c r="T882" s="1">
        <f t="shared" si="279"/>
        <v>33010</v>
      </c>
      <c r="U882" t="str">
        <f t="shared" si="280"/>
        <v>可交易</v>
      </c>
      <c r="V882" s="2" t="str">
        <f t="shared" si="281"/>
        <v/>
      </c>
      <c r="W882" s="2" t="str">
        <f t="shared" si="282"/>
        <v/>
      </c>
      <c r="X882" s="2">
        <f t="shared" si="291"/>
        <v>1</v>
      </c>
      <c r="Y882">
        <f t="shared" si="292"/>
        <v>0</v>
      </c>
    </row>
    <row r="883" spans="1:25" x14ac:dyDescent="0.3">
      <c r="A883" s="1">
        <v>34290</v>
      </c>
      <c r="B883">
        <v>464.80999800000001</v>
      </c>
      <c r="C883">
        <v>15.57</v>
      </c>
      <c r="D883">
        <v>15.656278873915801</v>
      </c>
      <c r="E883">
        <f t="shared" si="273"/>
        <v>-8.6278873915800247E-2</v>
      </c>
      <c r="F883" t="str">
        <f t="shared" si="274"/>
        <v/>
      </c>
      <c r="G883" t="str">
        <f t="shared" si="283"/>
        <v/>
      </c>
      <c r="H883">
        <f t="shared" si="284"/>
        <v>0.46000000000000085</v>
      </c>
      <c r="I883">
        <f t="shared" si="285"/>
        <v>-1.9299919999999702</v>
      </c>
      <c r="J883">
        <f t="shared" si="286"/>
        <v>-4.1956347826086233</v>
      </c>
      <c r="K883" t="str">
        <f t="shared" si="287"/>
        <v/>
      </c>
      <c r="L883" s="2" t="str">
        <f t="shared" si="293"/>
        <v/>
      </c>
      <c r="M883" t="str">
        <f t="shared" si="288"/>
        <v/>
      </c>
      <c r="N883" s="1">
        <f t="shared" si="275"/>
        <v>34087</v>
      </c>
      <c r="O883" t="str">
        <f t="shared" si="276"/>
        <v>可交易</v>
      </c>
      <c r="P883" s="2" t="str">
        <f t="shared" si="277"/>
        <v/>
      </c>
      <c r="Q883" s="2" t="str">
        <f t="shared" si="278"/>
        <v/>
      </c>
      <c r="R883" s="2">
        <f t="shared" si="289"/>
        <v>1.0148395054180963</v>
      </c>
      <c r="S883">
        <f t="shared" si="290"/>
        <v>1</v>
      </c>
      <c r="T883" s="1">
        <f t="shared" si="279"/>
        <v>33010</v>
      </c>
      <c r="U883" t="str">
        <f t="shared" si="280"/>
        <v>可交易</v>
      </c>
      <c r="V883" s="2" t="str">
        <f t="shared" si="281"/>
        <v/>
      </c>
      <c r="W883" s="2" t="str">
        <f t="shared" si="282"/>
        <v/>
      </c>
      <c r="X883" s="2">
        <f t="shared" si="291"/>
        <v>1</v>
      </c>
      <c r="Y883">
        <f t="shared" si="292"/>
        <v>0</v>
      </c>
    </row>
    <row r="884" spans="1:25" x14ac:dyDescent="0.3">
      <c r="A884" s="1">
        <v>34291</v>
      </c>
      <c r="B884">
        <v>463.61999500000002</v>
      </c>
      <c r="C884">
        <v>14.65</v>
      </c>
      <c r="D884">
        <v>14.8091621219162</v>
      </c>
      <c r="E884">
        <f t="shared" si="273"/>
        <v>-0.15916212191620005</v>
      </c>
      <c r="F884" t="str">
        <f t="shared" si="274"/>
        <v/>
      </c>
      <c r="G884" t="str">
        <f t="shared" si="283"/>
        <v/>
      </c>
      <c r="H884">
        <f t="shared" si="284"/>
        <v>-0.91999999999999993</v>
      </c>
      <c r="I884">
        <f t="shared" si="285"/>
        <v>-1.1900029999999902</v>
      </c>
      <c r="J884">
        <f t="shared" si="286"/>
        <v>1.2934815217391198</v>
      </c>
      <c r="K884" t="str">
        <f t="shared" si="287"/>
        <v/>
      </c>
      <c r="L884" s="2" t="str">
        <f t="shared" si="293"/>
        <v/>
      </c>
      <c r="M884" t="str">
        <f t="shared" si="288"/>
        <v/>
      </c>
      <c r="N884" s="1">
        <f t="shared" si="275"/>
        <v>34087</v>
      </c>
      <c r="O884" t="str">
        <f t="shared" si="276"/>
        <v>可交易</v>
      </c>
      <c r="P884" s="2" t="str">
        <f t="shared" si="277"/>
        <v/>
      </c>
      <c r="Q884" s="2" t="str">
        <f t="shared" si="278"/>
        <v/>
      </c>
      <c r="R884" s="2">
        <f t="shared" si="289"/>
        <v>1.0148395054180963</v>
      </c>
      <c r="S884">
        <f t="shared" si="290"/>
        <v>1</v>
      </c>
      <c r="T884" s="1">
        <f t="shared" si="279"/>
        <v>33010</v>
      </c>
      <c r="U884" t="str">
        <f t="shared" si="280"/>
        <v>可交易</v>
      </c>
      <c r="V884" s="2" t="str">
        <f t="shared" si="281"/>
        <v/>
      </c>
      <c r="W884" s="2" t="str">
        <f t="shared" si="282"/>
        <v/>
      </c>
      <c r="X884" s="2">
        <f t="shared" si="291"/>
        <v>1</v>
      </c>
      <c r="Y884">
        <f t="shared" si="292"/>
        <v>0</v>
      </c>
    </row>
    <row r="885" spans="1:25" x14ac:dyDescent="0.3">
      <c r="A885" s="1">
        <v>34292</v>
      </c>
      <c r="B885">
        <v>462.60000600000001</v>
      </c>
      <c r="C885">
        <v>15.03</v>
      </c>
      <c r="D885">
        <v>14.9293945008489</v>
      </c>
      <c r="E885">
        <f t="shared" si="273"/>
        <v>0.10060549915109895</v>
      </c>
      <c r="F885" t="str">
        <f t="shared" si="274"/>
        <v/>
      </c>
      <c r="G885" t="str">
        <f t="shared" si="283"/>
        <v/>
      </c>
      <c r="H885">
        <f t="shared" si="284"/>
        <v>0.37999999999999901</v>
      </c>
      <c r="I885">
        <f t="shared" si="285"/>
        <v>-1.0199890000000096</v>
      </c>
      <c r="J885">
        <f t="shared" si="286"/>
        <v>-2.6841815789474008</v>
      </c>
      <c r="K885" t="str">
        <f t="shared" si="287"/>
        <v/>
      </c>
      <c r="L885" s="2" t="str">
        <f t="shared" si="293"/>
        <v/>
      </c>
      <c r="M885" t="str">
        <f t="shared" si="288"/>
        <v/>
      </c>
      <c r="N885" s="1">
        <f t="shared" si="275"/>
        <v>34087</v>
      </c>
      <c r="O885" t="str">
        <f t="shared" si="276"/>
        <v>可交易</v>
      </c>
      <c r="P885" s="2" t="str">
        <f t="shared" si="277"/>
        <v/>
      </c>
      <c r="Q885" s="2" t="str">
        <f t="shared" si="278"/>
        <v/>
      </c>
      <c r="R885" s="2">
        <f t="shared" si="289"/>
        <v>1.0148395054180963</v>
      </c>
      <c r="S885">
        <f t="shared" si="290"/>
        <v>1</v>
      </c>
      <c r="T885" s="1">
        <f t="shared" si="279"/>
        <v>33010</v>
      </c>
      <c r="U885" t="str">
        <f t="shared" si="280"/>
        <v>可交易</v>
      </c>
      <c r="V885" s="2" t="str">
        <f t="shared" si="281"/>
        <v/>
      </c>
      <c r="W885" s="2" t="str">
        <f t="shared" si="282"/>
        <v/>
      </c>
      <c r="X885" s="2">
        <f t="shared" si="291"/>
        <v>1</v>
      </c>
      <c r="Y885">
        <f t="shared" si="292"/>
        <v>0</v>
      </c>
    </row>
    <row r="886" spans="1:25" x14ac:dyDescent="0.3">
      <c r="A886" s="1">
        <v>34295</v>
      </c>
      <c r="B886">
        <v>459.13000499999998</v>
      </c>
      <c r="C886">
        <v>15.9</v>
      </c>
      <c r="D886">
        <v>15.9184223906309</v>
      </c>
      <c r="E886">
        <f t="shared" si="273"/>
        <v>-1.8422390630899343E-2</v>
      </c>
      <c r="F886" t="str">
        <f t="shared" si="274"/>
        <v/>
      </c>
      <c r="G886" t="str">
        <f t="shared" si="283"/>
        <v/>
      </c>
      <c r="H886">
        <f t="shared" si="284"/>
        <v>0.87000000000000099</v>
      </c>
      <c r="I886">
        <f t="shared" si="285"/>
        <v>-3.4700010000000248</v>
      </c>
      <c r="J886">
        <f t="shared" si="286"/>
        <v>-3.9885068965517481</v>
      </c>
      <c r="K886" t="str">
        <f t="shared" si="287"/>
        <v/>
      </c>
      <c r="L886" s="2" t="str">
        <f t="shared" si="293"/>
        <v/>
      </c>
      <c r="M886" t="str">
        <f t="shared" si="288"/>
        <v/>
      </c>
      <c r="N886" s="1">
        <f t="shared" si="275"/>
        <v>34087</v>
      </c>
      <c r="O886" t="str">
        <f t="shared" si="276"/>
        <v>可交易</v>
      </c>
      <c r="P886" s="2" t="str">
        <f t="shared" si="277"/>
        <v/>
      </c>
      <c r="Q886" s="2" t="str">
        <f t="shared" si="278"/>
        <v/>
      </c>
      <c r="R886" s="2">
        <f t="shared" si="289"/>
        <v>1.0148395054180963</v>
      </c>
      <c r="S886">
        <f t="shared" si="290"/>
        <v>1</v>
      </c>
      <c r="T886" s="1">
        <f t="shared" si="279"/>
        <v>33010</v>
      </c>
      <c r="U886" t="str">
        <f t="shared" si="280"/>
        <v>可交易</v>
      </c>
      <c r="V886" s="2" t="str">
        <f t="shared" si="281"/>
        <v/>
      </c>
      <c r="W886" s="2" t="str">
        <f t="shared" si="282"/>
        <v/>
      </c>
      <c r="X886" s="2">
        <f t="shared" si="291"/>
        <v>1</v>
      </c>
      <c r="Y886">
        <f t="shared" si="292"/>
        <v>0</v>
      </c>
    </row>
    <row r="887" spans="1:25" x14ac:dyDescent="0.3">
      <c r="A887" s="1">
        <v>34296</v>
      </c>
      <c r="B887">
        <v>461.02999899999998</v>
      </c>
      <c r="C887">
        <v>14.27</v>
      </c>
      <c r="D887">
        <v>13.4169636242246</v>
      </c>
      <c r="E887">
        <f t="shared" si="273"/>
        <v>0.85303637577539959</v>
      </c>
      <c r="F887" t="str">
        <f t="shared" si="274"/>
        <v/>
      </c>
      <c r="G887" t="str">
        <f t="shared" si="283"/>
        <v/>
      </c>
      <c r="H887">
        <f t="shared" si="284"/>
        <v>-1.6300000000000008</v>
      </c>
      <c r="I887">
        <f t="shared" si="285"/>
        <v>1.8999939999999924</v>
      </c>
      <c r="J887">
        <f t="shared" si="286"/>
        <v>-1.1656404907975408</v>
      </c>
      <c r="K887" t="str">
        <f t="shared" si="287"/>
        <v/>
      </c>
      <c r="L887" s="2" t="str">
        <f t="shared" si="293"/>
        <v/>
      </c>
      <c r="M887" t="str">
        <f t="shared" si="288"/>
        <v/>
      </c>
      <c r="N887" s="1">
        <f t="shared" si="275"/>
        <v>34087</v>
      </c>
      <c r="O887" t="str">
        <f t="shared" si="276"/>
        <v>可交易</v>
      </c>
      <c r="P887" s="2" t="str">
        <f t="shared" si="277"/>
        <v/>
      </c>
      <c r="Q887" s="2" t="str">
        <f t="shared" si="278"/>
        <v/>
      </c>
      <c r="R887" s="2">
        <f t="shared" si="289"/>
        <v>1.0148395054180963</v>
      </c>
      <c r="S887">
        <f t="shared" si="290"/>
        <v>1</v>
      </c>
      <c r="T887" s="1">
        <f t="shared" si="279"/>
        <v>33010</v>
      </c>
      <c r="U887" t="str">
        <f t="shared" si="280"/>
        <v>可交易</v>
      </c>
      <c r="V887" s="2" t="str">
        <f t="shared" si="281"/>
        <v/>
      </c>
      <c r="W887" s="2" t="str">
        <f t="shared" si="282"/>
        <v/>
      </c>
      <c r="X887" s="2">
        <f t="shared" si="291"/>
        <v>1</v>
      </c>
      <c r="Y887">
        <f t="shared" si="292"/>
        <v>0</v>
      </c>
    </row>
    <row r="888" spans="1:25" x14ac:dyDescent="0.3">
      <c r="A888" s="1">
        <v>34297</v>
      </c>
      <c r="B888">
        <v>462.35998499999999</v>
      </c>
      <c r="C888">
        <v>13.51</v>
      </c>
      <c r="D888">
        <v>12.0894178650369</v>
      </c>
      <c r="E888">
        <f t="shared" si="273"/>
        <v>1.4205821349630998</v>
      </c>
      <c r="F888" t="str">
        <f t="shared" si="274"/>
        <v>CAll</v>
      </c>
      <c r="G888">
        <f t="shared" si="283"/>
        <v>461.89001500000001</v>
      </c>
      <c r="H888">
        <f t="shared" si="284"/>
        <v>-0.75999999999999979</v>
      </c>
      <c r="I888">
        <f t="shared" si="285"/>
        <v>1.3299860000000194</v>
      </c>
      <c r="J888">
        <f t="shared" si="286"/>
        <v>-1.7499815789473945</v>
      </c>
      <c r="K888">
        <f t="shared" si="287"/>
        <v>467.35998499999999</v>
      </c>
      <c r="L888" s="2" t="str">
        <f t="shared" si="293"/>
        <v/>
      </c>
      <c r="M888" t="str">
        <f t="shared" si="288"/>
        <v/>
      </c>
      <c r="N888" s="1">
        <f t="shared" si="275"/>
        <v>34087</v>
      </c>
      <c r="O888" t="str">
        <f t="shared" si="276"/>
        <v>可交易</v>
      </c>
      <c r="P888" s="2" t="str">
        <f t="shared" si="277"/>
        <v/>
      </c>
      <c r="Q888" s="2" t="str">
        <f t="shared" si="278"/>
        <v/>
      </c>
      <c r="R888" s="2">
        <f t="shared" si="289"/>
        <v>1.0148395054180963</v>
      </c>
      <c r="S888">
        <f t="shared" si="290"/>
        <v>1</v>
      </c>
      <c r="T888" s="1">
        <f t="shared" si="279"/>
        <v>33010</v>
      </c>
      <c r="U888" t="str">
        <f t="shared" si="280"/>
        <v>可交易</v>
      </c>
      <c r="V888" s="2" t="str">
        <f t="shared" si="281"/>
        <v/>
      </c>
      <c r="W888" s="2" t="str">
        <f t="shared" si="282"/>
        <v/>
      </c>
      <c r="X888" s="2">
        <f t="shared" si="291"/>
        <v>1</v>
      </c>
      <c r="Y888">
        <f t="shared" si="292"/>
        <v>0</v>
      </c>
    </row>
    <row r="889" spans="1:25" x14ac:dyDescent="0.3">
      <c r="A889" s="1">
        <v>34299</v>
      </c>
      <c r="B889">
        <v>463.05999800000001</v>
      </c>
      <c r="C889">
        <v>13.77</v>
      </c>
      <c r="D889">
        <v>13.8445303640868</v>
      </c>
      <c r="E889">
        <f t="shared" si="273"/>
        <v>-7.4530364086800915E-2</v>
      </c>
      <c r="F889" t="str">
        <f t="shared" si="274"/>
        <v/>
      </c>
      <c r="G889" t="str">
        <f t="shared" si="283"/>
        <v/>
      </c>
      <c r="H889">
        <f t="shared" si="284"/>
        <v>0.25999999999999979</v>
      </c>
      <c r="I889">
        <f t="shared" si="285"/>
        <v>0.70001300000001265</v>
      </c>
      <c r="J889">
        <f t="shared" si="286"/>
        <v>2.692357692307743</v>
      </c>
      <c r="K889" t="str">
        <f t="shared" si="287"/>
        <v/>
      </c>
      <c r="L889" s="2" t="str">
        <f t="shared" si="293"/>
        <v/>
      </c>
      <c r="M889" t="str">
        <f t="shared" si="288"/>
        <v/>
      </c>
      <c r="N889" s="1">
        <f t="shared" si="275"/>
        <v>34087</v>
      </c>
      <c r="O889" t="str">
        <f t="shared" si="276"/>
        <v>可交易</v>
      </c>
      <c r="P889" s="2" t="str">
        <f t="shared" si="277"/>
        <v/>
      </c>
      <c r="Q889" s="2" t="str">
        <f t="shared" si="278"/>
        <v/>
      </c>
      <c r="R889" s="2">
        <f t="shared" si="289"/>
        <v>1.0148395054180963</v>
      </c>
      <c r="S889">
        <f t="shared" si="290"/>
        <v>1</v>
      </c>
      <c r="T889" s="1">
        <f t="shared" si="279"/>
        <v>33010</v>
      </c>
      <c r="U889" t="str">
        <f t="shared" si="280"/>
        <v>可交易</v>
      </c>
      <c r="V889" s="2" t="str">
        <f t="shared" si="281"/>
        <v/>
      </c>
      <c r="W889" s="2" t="str">
        <f t="shared" si="282"/>
        <v/>
      </c>
      <c r="X889" s="2">
        <f t="shared" si="291"/>
        <v>1</v>
      </c>
      <c r="Y889">
        <f t="shared" si="292"/>
        <v>0</v>
      </c>
    </row>
    <row r="890" spans="1:25" x14ac:dyDescent="0.3">
      <c r="A890" s="1">
        <v>34302</v>
      </c>
      <c r="B890">
        <v>461.89999399999999</v>
      </c>
      <c r="C890">
        <v>14.12</v>
      </c>
      <c r="D890">
        <v>14.2304003035789</v>
      </c>
      <c r="E890">
        <f t="shared" si="273"/>
        <v>-0.11040030357890096</v>
      </c>
      <c r="F890" t="str">
        <f t="shared" si="274"/>
        <v/>
      </c>
      <c r="G890" t="str">
        <f t="shared" si="283"/>
        <v/>
      </c>
      <c r="H890">
        <f t="shared" si="284"/>
        <v>0.34999999999999964</v>
      </c>
      <c r="I890">
        <f t="shared" si="285"/>
        <v>-1.1600040000000149</v>
      </c>
      <c r="J890">
        <f t="shared" si="286"/>
        <v>-3.314297142857189</v>
      </c>
      <c r="K890" t="str">
        <f t="shared" si="287"/>
        <v/>
      </c>
      <c r="L890" s="2" t="str">
        <f t="shared" si="293"/>
        <v/>
      </c>
      <c r="M890" t="str">
        <f t="shared" si="288"/>
        <v/>
      </c>
      <c r="N890" s="1">
        <f t="shared" si="275"/>
        <v>34087</v>
      </c>
      <c r="O890" t="str">
        <f t="shared" si="276"/>
        <v>可交易</v>
      </c>
      <c r="P890" s="2" t="str">
        <f t="shared" si="277"/>
        <v/>
      </c>
      <c r="Q890" s="2" t="str">
        <f t="shared" si="278"/>
        <v/>
      </c>
      <c r="R890" s="2">
        <f t="shared" si="289"/>
        <v>1.0148395054180963</v>
      </c>
      <c r="S890">
        <f t="shared" si="290"/>
        <v>1</v>
      </c>
      <c r="T890" s="1">
        <f t="shared" si="279"/>
        <v>33010</v>
      </c>
      <c r="U890" t="str">
        <f t="shared" si="280"/>
        <v>可交易</v>
      </c>
      <c r="V890" s="2" t="str">
        <f t="shared" si="281"/>
        <v/>
      </c>
      <c r="W890" s="2" t="str">
        <f t="shared" si="282"/>
        <v/>
      </c>
      <c r="X890" s="2">
        <f t="shared" si="291"/>
        <v>1</v>
      </c>
      <c r="Y890">
        <f t="shared" si="292"/>
        <v>0</v>
      </c>
    </row>
    <row r="891" spans="1:25" x14ac:dyDescent="0.3">
      <c r="A891" s="1">
        <v>34303</v>
      </c>
      <c r="B891">
        <v>461.790009</v>
      </c>
      <c r="C891">
        <v>13.76</v>
      </c>
      <c r="D891">
        <v>14.242685529377299</v>
      </c>
      <c r="E891">
        <f t="shared" si="273"/>
        <v>-0.48268552937729936</v>
      </c>
      <c r="F891" t="str">
        <f t="shared" si="274"/>
        <v/>
      </c>
      <c r="G891" t="str">
        <f t="shared" si="283"/>
        <v/>
      </c>
      <c r="H891">
        <f t="shared" si="284"/>
        <v>-0.35999999999999943</v>
      </c>
      <c r="I891">
        <f t="shared" si="285"/>
        <v>-0.10998499999999467</v>
      </c>
      <c r="J891">
        <f t="shared" si="286"/>
        <v>0.30551388888887454</v>
      </c>
      <c r="K891" t="str">
        <f t="shared" si="287"/>
        <v/>
      </c>
      <c r="L891" s="2" t="str">
        <f t="shared" si="293"/>
        <v/>
      </c>
      <c r="M891" t="str">
        <f t="shared" si="288"/>
        <v/>
      </c>
      <c r="N891" s="1">
        <f t="shared" si="275"/>
        <v>34087</v>
      </c>
      <c r="O891" t="str">
        <f t="shared" si="276"/>
        <v>可交易</v>
      </c>
      <c r="P891" s="2" t="str">
        <f t="shared" si="277"/>
        <v/>
      </c>
      <c r="Q891" s="2" t="str">
        <f t="shared" si="278"/>
        <v/>
      </c>
      <c r="R891" s="2">
        <f t="shared" si="289"/>
        <v>1.0148395054180963</v>
      </c>
      <c r="S891">
        <f t="shared" si="290"/>
        <v>1</v>
      </c>
      <c r="T891" s="1">
        <f t="shared" si="279"/>
        <v>33010</v>
      </c>
      <c r="U891" t="str">
        <f t="shared" si="280"/>
        <v>可交易</v>
      </c>
      <c r="V891" s="2" t="str">
        <f t="shared" si="281"/>
        <v/>
      </c>
      <c r="W891" s="2" t="str">
        <f t="shared" si="282"/>
        <v/>
      </c>
      <c r="X891" s="2">
        <f t="shared" si="291"/>
        <v>1</v>
      </c>
      <c r="Y891">
        <f t="shared" si="292"/>
        <v>0</v>
      </c>
    </row>
    <row r="892" spans="1:25" x14ac:dyDescent="0.3">
      <c r="A892" s="1">
        <v>34304</v>
      </c>
      <c r="B892">
        <v>461.89001500000001</v>
      </c>
      <c r="C892">
        <v>13.83</v>
      </c>
      <c r="D892">
        <v>13.9411914106516</v>
      </c>
      <c r="E892">
        <f t="shared" si="273"/>
        <v>-0.11119141065159965</v>
      </c>
      <c r="F892" t="str">
        <f t="shared" si="274"/>
        <v/>
      </c>
      <c r="G892" t="str">
        <f t="shared" si="283"/>
        <v/>
      </c>
      <c r="H892">
        <f t="shared" si="284"/>
        <v>7.0000000000000284E-2</v>
      </c>
      <c r="I892">
        <f t="shared" si="285"/>
        <v>0.10000600000000759</v>
      </c>
      <c r="J892">
        <f t="shared" si="286"/>
        <v>1.4286571428572454</v>
      </c>
      <c r="K892" t="str">
        <f t="shared" si="287"/>
        <v/>
      </c>
      <c r="L892" s="2" t="str">
        <f t="shared" si="293"/>
        <v/>
      </c>
      <c r="M892" t="str">
        <f t="shared" si="288"/>
        <v/>
      </c>
      <c r="N892" s="1">
        <f t="shared" si="275"/>
        <v>34087</v>
      </c>
      <c r="O892" t="str">
        <f t="shared" si="276"/>
        <v>可交易</v>
      </c>
      <c r="P892" s="2" t="str">
        <f t="shared" si="277"/>
        <v/>
      </c>
      <c r="Q892" s="2" t="str">
        <f t="shared" si="278"/>
        <v/>
      </c>
      <c r="R892" s="2">
        <f t="shared" si="289"/>
        <v>1.0148395054180963</v>
      </c>
      <c r="S892">
        <f t="shared" si="290"/>
        <v>1</v>
      </c>
      <c r="T892" s="1">
        <f t="shared" si="279"/>
        <v>33010</v>
      </c>
      <c r="U892" t="str">
        <f t="shared" si="280"/>
        <v>可交易</v>
      </c>
      <c r="V892" s="2" t="str">
        <f t="shared" si="281"/>
        <v/>
      </c>
      <c r="W892" s="2" t="str">
        <f t="shared" si="282"/>
        <v/>
      </c>
      <c r="X892" s="2">
        <f t="shared" si="291"/>
        <v>1</v>
      </c>
      <c r="Y892">
        <f t="shared" si="292"/>
        <v>0</v>
      </c>
    </row>
    <row r="893" spans="1:25" x14ac:dyDescent="0.3">
      <c r="A893" s="1">
        <v>34305</v>
      </c>
      <c r="B893">
        <v>463.10998499999999</v>
      </c>
      <c r="C893">
        <v>13.51</v>
      </c>
      <c r="D893">
        <v>13.598661996412799</v>
      </c>
      <c r="E893">
        <f t="shared" si="273"/>
        <v>-8.8661996412799482E-2</v>
      </c>
      <c r="F893" t="str">
        <f t="shared" si="274"/>
        <v/>
      </c>
      <c r="G893" t="str">
        <f t="shared" si="283"/>
        <v/>
      </c>
      <c r="H893">
        <f t="shared" si="284"/>
        <v>-0.32000000000000028</v>
      </c>
      <c r="I893">
        <f t="shared" si="285"/>
        <v>1.2199699999999893</v>
      </c>
      <c r="J893">
        <f t="shared" si="286"/>
        <v>-3.8124062499999631</v>
      </c>
      <c r="K893" t="str">
        <f t="shared" si="287"/>
        <v/>
      </c>
      <c r="L893" s="2" t="str">
        <f t="shared" si="293"/>
        <v/>
      </c>
      <c r="M893" t="str">
        <f t="shared" si="288"/>
        <v/>
      </c>
      <c r="N893" s="1">
        <f t="shared" si="275"/>
        <v>34087</v>
      </c>
      <c r="O893" t="str">
        <f t="shared" si="276"/>
        <v>可交易</v>
      </c>
      <c r="P893" s="2" t="str">
        <f t="shared" si="277"/>
        <v/>
      </c>
      <c r="Q893" s="2" t="str">
        <f t="shared" si="278"/>
        <v/>
      </c>
      <c r="R893" s="2">
        <f t="shared" si="289"/>
        <v>1.0148395054180963</v>
      </c>
      <c r="S893">
        <f t="shared" si="290"/>
        <v>1</v>
      </c>
      <c r="T893" s="1">
        <f t="shared" si="279"/>
        <v>33010</v>
      </c>
      <c r="U893" t="str">
        <f t="shared" si="280"/>
        <v>可交易</v>
      </c>
      <c r="V893" s="2" t="str">
        <f t="shared" si="281"/>
        <v/>
      </c>
      <c r="W893" s="2" t="str">
        <f t="shared" si="282"/>
        <v/>
      </c>
      <c r="X893" s="2">
        <f t="shared" si="291"/>
        <v>1</v>
      </c>
      <c r="Y893">
        <f t="shared" si="292"/>
        <v>0</v>
      </c>
    </row>
    <row r="894" spans="1:25" x14ac:dyDescent="0.3">
      <c r="A894" s="1">
        <v>34306</v>
      </c>
      <c r="B894">
        <v>464.89001500000001</v>
      </c>
      <c r="C894">
        <v>12.69</v>
      </c>
      <c r="D894">
        <v>12.8039417338163</v>
      </c>
      <c r="E894">
        <f t="shared" si="273"/>
        <v>-0.11394173381630068</v>
      </c>
      <c r="F894" t="str">
        <f t="shared" si="274"/>
        <v/>
      </c>
      <c r="G894" t="str">
        <f t="shared" si="283"/>
        <v/>
      </c>
      <c r="H894">
        <f t="shared" si="284"/>
        <v>-0.82000000000000028</v>
      </c>
      <c r="I894">
        <f t="shared" si="285"/>
        <v>1.7800300000000107</v>
      </c>
      <c r="J894">
        <f t="shared" si="286"/>
        <v>-2.170768292682939</v>
      </c>
      <c r="K894" t="str">
        <f t="shared" si="287"/>
        <v/>
      </c>
      <c r="L894" s="2" t="str">
        <f t="shared" si="293"/>
        <v/>
      </c>
      <c r="M894" t="str">
        <f t="shared" si="288"/>
        <v/>
      </c>
      <c r="N894" s="1">
        <f t="shared" si="275"/>
        <v>34087</v>
      </c>
      <c r="O894" t="str">
        <f t="shared" si="276"/>
        <v>可交易</v>
      </c>
      <c r="P894" s="2" t="str">
        <f t="shared" si="277"/>
        <v/>
      </c>
      <c r="Q894" s="2" t="str">
        <f t="shared" si="278"/>
        <v/>
      </c>
      <c r="R894" s="2">
        <f t="shared" si="289"/>
        <v>1.0148395054180963</v>
      </c>
      <c r="S894">
        <f t="shared" si="290"/>
        <v>1</v>
      </c>
      <c r="T894" s="1">
        <f t="shared" si="279"/>
        <v>33010</v>
      </c>
      <c r="U894" t="str">
        <f t="shared" si="280"/>
        <v>可交易</v>
      </c>
      <c r="V894" s="2" t="str">
        <f t="shared" si="281"/>
        <v/>
      </c>
      <c r="W894" s="2" t="str">
        <f t="shared" si="282"/>
        <v/>
      </c>
      <c r="X894" s="2">
        <f t="shared" si="291"/>
        <v>1</v>
      </c>
      <c r="Y894">
        <f t="shared" si="292"/>
        <v>0</v>
      </c>
    </row>
    <row r="895" spans="1:25" x14ac:dyDescent="0.3">
      <c r="A895" s="1">
        <v>34309</v>
      </c>
      <c r="B895">
        <v>466.42999300000002</v>
      </c>
      <c r="C895">
        <v>12.84</v>
      </c>
      <c r="D895">
        <v>13.161111637338299</v>
      </c>
      <c r="E895">
        <f t="shared" si="273"/>
        <v>-0.32111163733829962</v>
      </c>
      <c r="F895" t="str">
        <f t="shared" si="274"/>
        <v/>
      </c>
      <c r="G895" t="str">
        <f t="shared" si="283"/>
        <v/>
      </c>
      <c r="H895">
        <f t="shared" si="284"/>
        <v>0.15000000000000036</v>
      </c>
      <c r="I895">
        <f t="shared" si="285"/>
        <v>1.5399780000000192</v>
      </c>
      <c r="J895">
        <f t="shared" si="286"/>
        <v>10.266520000000103</v>
      </c>
      <c r="K895" t="str">
        <f t="shared" si="287"/>
        <v/>
      </c>
      <c r="L895" s="2" t="str">
        <f t="shared" si="293"/>
        <v/>
      </c>
      <c r="M895" t="str">
        <f t="shared" si="288"/>
        <v/>
      </c>
      <c r="N895" s="1">
        <f t="shared" si="275"/>
        <v>34087</v>
      </c>
      <c r="O895" t="str">
        <f t="shared" si="276"/>
        <v>可交易</v>
      </c>
      <c r="P895" s="2" t="str">
        <f t="shared" si="277"/>
        <v/>
      </c>
      <c r="Q895" s="2" t="str">
        <f t="shared" si="278"/>
        <v/>
      </c>
      <c r="R895" s="2">
        <f t="shared" si="289"/>
        <v>1.0148395054180963</v>
      </c>
      <c r="S895">
        <f t="shared" si="290"/>
        <v>1</v>
      </c>
      <c r="T895" s="1">
        <f t="shared" si="279"/>
        <v>33010</v>
      </c>
      <c r="U895" t="str">
        <f t="shared" si="280"/>
        <v>可交易</v>
      </c>
      <c r="V895" s="2" t="str">
        <f t="shared" si="281"/>
        <v/>
      </c>
      <c r="W895" s="2" t="str">
        <f t="shared" si="282"/>
        <v/>
      </c>
      <c r="X895" s="2">
        <f t="shared" si="291"/>
        <v>1</v>
      </c>
      <c r="Y895">
        <f t="shared" si="292"/>
        <v>0</v>
      </c>
    </row>
    <row r="896" spans="1:25" x14ac:dyDescent="0.3">
      <c r="A896" s="1">
        <v>34310</v>
      </c>
      <c r="B896">
        <v>466.76001000000002</v>
      </c>
      <c r="C896">
        <v>12.41</v>
      </c>
      <c r="D896">
        <v>12.8842662136119</v>
      </c>
      <c r="E896">
        <f t="shared" si="273"/>
        <v>-0.4742662136118998</v>
      </c>
      <c r="F896" t="str">
        <f t="shared" si="274"/>
        <v/>
      </c>
      <c r="G896" t="str">
        <f t="shared" si="283"/>
        <v/>
      </c>
      <c r="H896">
        <f t="shared" si="284"/>
        <v>-0.42999999999999972</v>
      </c>
      <c r="I896">
        <f t="shared" si="285"/>
        <v>0.33001699999999801</v>
      </c>
      <c r="J896">
        <f t="shared" si="286"/>
        <v>-0.76748139534883308</v>
      </c>
      <c r="K896" t="str">
        <f t="shared" si="287"/>
        <v/>
      </c>
      <c r="L896" s="2" t="str">
        <f t="shared" si="293"/>
        <v/>
      </c>
      <c r="M896" t="str">
        <f t="shared" si="288"/>
        <v/>
      </c>
      <c r="N896" s="1">
        <f t="shared" si="275"/>
        <v>34087</v>
      </c>
      <c r="O896" t="str">
        <f t="shared" si="276"/>
        <v>可交易</v>
      </c>
      <c r="P896" s="2" t="str">
        <f t="shared" si="277"/>
        <v/>
      </c>
      <c r="Q896" s="2" t="str">
        <f t="shared" si="278"/>
        <v/>
      </c>
      <c r="R896" s="2">
        <f t="shared" si="289"/>
        <v>1.0148395054180963</v>
      </c>
      <c r="S896">
        <f t="shared" si="290"/>
        <v>1</v>
      </c>
      <c r="T896" s="1">
        <f t="shared" si="279"/>
        <v>33010</v>
      </c>
      <c r="U896" t="str">
        <f t="shared" si="280"/>
        <v>可交易</v>
      </c>
      <c r="V896" s="2" t="str">
        <f t="shared" si="281"/>
        <v/>
      </c>
      <c r="W896" s="2" t="str">
        <f t="shared" si="282"/>
        <v/>
      </c>
      <c r="X896" s="2">
        <f t="shared" si="291"/>
        <v>1</v>
      </c>
      <c r="Y896">
        <f t="shared" si="292"/>
        <v>0</v>
      </c>
    </row>
    <row r="897" spans="1:25" x14ac:dyDescent="0.3">
      <c r="A897" s="1">
        <v>34311</v>
      </c>
      <c r="B897">
        <v>466.290009</v>
      </c>
      <c r="C897">
        <v>12.46</v>
      </c>
      <c r="D897">
        <v>12.907181095736201</v>
      </c>
      <c r="E897">
        <f t="shared" si="273"/>
        <v>-0.44718109573619991</v>
      </c>
      <c r="F897" t="str">
        <f t="shared" si="274"/>
        <v/>
      </c>
      <c r="G897" t="str">
        <f t="shared" si="283"/>
        <v/>
      </c>
      <c r="H897">
        <f t="shared" si="284"/>
        <v>5.0000000000000711E-2</v>
      </c>
      <c r="I897">
        <f t="shared" si="285"/>
        <v>-0.47000100000002476</v>
      </c>
      <c r="J897">
        <f t="shared" si="286"/>
        <v>-9.400020000000362</v>
      </c>
      <c r="K897" t="str">
        <f t="shared" si="287"/>
        <v/>
      </c>
      <c r="L897" s="2" t="str">
        <f t="shared" si="293"/>
        <v/>
      </c>
      <c r="M897" t="str">
        <f t="shared" si="288"/>
        <v/>
      </c>
      <c r="N897" s="1">
        <f t="shared" si="275"/>
        <v>34087</v>
      </c>
      <c r="O897" t="str">
        <f t="shared" si="276"/>
        <v>可交易</v>
      </c>
      <c r="P897" s="2" t="str">
        <f t="shared" si="277"/>
        <v/>
      </c>
      <c r="Q897" s="2" t="str">
        <f t="shared" si="278"/>
        <v/>
      </c>
      <c r="R897" s="2">
        <f t="shared" si="289"/>
        <v>1.0148395054180963</v>
      </c>
      <c r="S897">
        <f t="shared" si="290"/>
        <v>1</v>
      </c>
      <c r="T897" s="1">
        <f t="shared" si="279"/>
        <v>33010</v>
      </c>
      <c r="U897" t="str">
        <f t="shared" si="280"/>
        <v>可交易</v>
      </c>
      <c r="V897" s="2" t="str">
        <f t="shared" si="281"/>
        <v/>
      </c>
      <c r="W897" s="2" t="str">
        <f t="shared" si="282"/>
        <v/>
      </c>
      <c r="X897" s="2">
        <f t="shared" si="291"/>
        <v>1</v>
      </c>
      <c r="Y897">
        <f t="shared" si="292"/>
        <v>0</v>
      </c>
    </row>
    <row r="898" spans="1:25" x14ac:dyDescent="0.3">
      <c r="A898" s="1">
        <v>34312</v>
      </c>
      <c r="B898">
        <v>464.17999300000002</v>
      </c>
      <c r="C898">
        <v>12.43</v>
      </c>
      <c r="D898">
        <v>12.664725327353199</v>
      </c>
      <c r="E898">
        <f t="shared" si="273"/>
        <v>-0.23472532735319973</v>
      </c>
      <c r="F898" t="str">
        <f t="shared" si="274"/>
        <v/>
      </c>
      <c r="G898" t="str">
        <f t="shared" si="283"/>
        <v/>
      </c>
      <c r="H898">
        <f t="shared" si="284"/>
        <v>-3.0000000000001137E-2</v>
      </c>
      <c r="I898">
        <f t="shared" si="285"/>
        <v>-2.1100159999999732</v>
      </c>
      <c r="J898">
        <f t="shared" si="286"/>
        <v>70.333866666663113</v>
      </c>
      <c r="K898" t="str">
        <f t="shared" si="287"/>
        <v/>
      </c>
      <c r="L898" s="2" t="str">
        <f t="shared" si="293"/>
        <v/>
      </c>
      <c r="M898" t="str">
        <f t="shared" si="288"/>
        <v/>
      </c>
      <c r="N898" s="1">
        <f t="shared" si="275"/>
        <v>34087</v>
      </c>
      <c r="O898" t="str">
        <f t="shared" si="276"/>
        <v>可交易</v>
      </c>
      <c r="P898" s="2" t="str">
        <f t="shared" si="277"/>
        <v/>
      </c>
      <c r="Q898" s="2" t="str">
        <f t="shared" si="278"/>
        <v/>
      </c>
      <c r="R898" s="2">
        <f t="shared" si="289"/>
        <v>1.0148395054180963</v>
      </c>
      <c r="S898">
        <f t="shared" si="290"/>
        <v>1</v>
      </c>
      <c r="T898" s="1">
        <f t="shared" si="279"/>
        <v>33010</v>
      </c>
      <c r="U898" t="str">
        <f t="shared" si="280"/>
        <v>可交易</v>
      </c>
      <c r="V898" s="2" t="str">
        <f t="shared" si="281"/>
        <v/>
      </c>
      <c r="W898" s="2" t="str">
        <f t="shared" si="282"/>
        <v/>
      </c>
      <c r="X898" s="2">
        <f t="shared" si="291"/>
        <v>1</v>
      </c>
      <c r="Y898">
        <f t="shared" si="292"/>
        <v>0</v>
      </c>
    </row>
    <row r="899" spans="1:25" x14ac:dyDescent="0.3">
      <c r="A899" s="1">
        <v>34313</v>
      </c>
      <c r="B899">
        <v>463.92999300000002</v>
      </c>
      <c r="C899">
        <v>12.6</v>
      </c>
      <c r="D899">
        <v>12.2519523269484</v>
      </c>
      <c r="E899">
        <f t="shared" ref="E899:E962" si="294">C899-D899</f>
        <v>0.34804767305159956</v>
      </c>
      <c r="F899" t="str">
        <f t="shared" ref="F899:F962" si="295">_xlfn.IFS(E899&gt; 1, "CAll",E899&lt; -1, "PUT", TRUE,"")</f>
        <v/>
      </c>
      <c r="G899" t="str">
        <f t="shared" si="283"/>
        <v/>
      </c>
      <c r="H899">
        <f t="shared" si="284"/>
        <v>0.16999999999999993</v>
      </c>
      <c r="I899">
        <f t="shared" si="285"/>
        <v>-0.25</v>
      </c>
      <c r="J899">
        <f t="shared" si="286"/>
        <v>-1.4705882352941182</v>
      </c>
      <c r="K899" t="str">
        <f t="shared" si="287"/>
        <v/>
      </c>
      <c r="L899" s="2" t="str">
        <f t="shared" si="293"/>
        <v/>
      </c>
      <c r="M899" t="str">
        <f t="shared" si="288"/>
        <v/>
      </c>
      <c r="N899" s="1">
        <f t="shared" ref="N899:N962" si="296">IF(AND(F899="CALL",L899&lt;&gt;"",L898=""), A899, N898)</f>
        <v>34087</v>
      </c>
      <c r="O899" t="str">
        <f t="shared" ref="O899:O962" si="297">IF( A899 &gt;= N898 + 7, "可交易", "不可交易")</f>
        <v>可交易</v>
      </c>
      <c r="P899" s="2" t="str">
        <f t="shared" ref="P899:P962" si="298">IF(AND(F899="CALL",L899&lt;&gt;"",O899="可交易"),L899,"")</f>
        <v/>
      </c>
      <c r="Q899" s="2" t="str">
        <f t="shared" ref="Q899:Q962" si="299">IF(P899&lt;&gt;"",(G899-B899)/B899,"")</f>
        <v/>
      </c>
      <c r="R899" s="2">
        <f t="shared" si="289"/>
        <v>1.0148395054180963</v>
      </c>
      <c r="S899">
        <f t="shared" si="290"/>
        <v>1</v>
      </c>
      <c r="T899" s="1">
        <f t="shared" ref="T899:T962" si="300">IF(AND(F899="PUT",M899&lt;&gt;"",M898=""), A899, T898)</f>
        <v>33010</v>
      </c>
      <c r="U899" t="str">
        <f t="shared" ref="U899:U962" si="301">IF( A899 &gt;= T898 + 7, "可交易", "不可交易")</f>
        <v>可交易</v>
      </c>
      <c r="V899" s="2" t="str">
        <f t="shared" ref="V899:V962" si="302">IF(AND(F899="PUT",M899&lt;&gt;"",U899="可交易"),M899,"")</f>
        <v/>
      </c>
      <c r="W899" s="2" t="str">
        <f t="shared" ref="W899:W962" si="303">IF(V899&lt;&gt;"",(B899-G899)/B899,"")</f>
        <v/>
      </c>
      <c r="X899" s="2">
        <f t="shared" si="291"/>
        <v>1</v>
      </c>
      <c r="Y899">
        <f t="shared" si="292"/>
        <v>0</v>
      </c>
    </row>
    <row r="900" spans="1:25" x14ac:dyDescent="0.3">
      <c r="A900" s="1">
        <v>34316</v>
      </c>
      <c r="B900">
        <v>465.70001200000002</v>
      </c>
      <c r="C900">
        <v>10.98</v>
      </c>
      <c r="D900">
        <v>10.786498899581099</v>
      </c>
      <c r="E900">
        <f t="shared" si="294"/>
        <v>0.19350110041890112</v>
      </c>
      <c r="F900" t="str">
        <f t="shared" si="295"/>
        <v/>
      </c>
      <c r="G900" t="str">
        <f t="shared" ref="G900:G963" si="304">IF(F900="PUT", IFERROR(VLOOKUP(A900+7, A:B, 2, FALSE), 0), IF(F900="CALL", IFERROR(VLOOKUP(A900+7, A:B, 2, FALSE), 0), ""))</f>
        <v/>
      </c>
      <c r="H900">
        <f t="shared" ref="H900:H963" si="305">C900-C899</f>
        <v>-1.6199999999999992</v>
      </c>
      <c r="I900">
        <f t="shared" ref="I900:I963" si="306">B900-B899</f>
        <v>1.7700189999999907</v>
      </c>
      <c r="J900">
        <f t="shared" ref="J900:J963" si="307">IF(H900=0, "", I900/H900)</f>
        <v>-1.092604320987649</v>
      </c>
      <c r="K900" t="str">
        <f t="shared" ref="K900:K963" si="308">_xlfn.IFS(F900="PUT",B900-5,F900="CALL",B900+5,TRUE,"")</f>
        <v/>
      </c>
      <c r="L900" s="2" t="str">
        <f t="shared" si="293"/>
        <v/>
      </c>
      <c r="M900" t="str">
        <f t="shared" ref="M900:M963" si="309">IF(F900="PUT",IF(AND(G900&lt;K900,G900&lt;&gt;0),K900-G900,""),"")</f>
        <v/>
      </c>
      <c r="N900" s="1">
        <f t="shared" si="296"/>
        <v>34087</v>
      </c>
      <c r="O900" t="str">
        <f t="shared" si="297"/>
        <v>可交易</v>
      </c>
      <c r="P900" s="2" t="str">
        <f t="shared" si="298"/>
        <v/>
      </c>
      <c r="Q900" s="2" t="str">
        <f t="shared" si="299"/>
        <v/>
      </c>
      <c r="R900" s="2">
        <f t="shared" ref="R900:R963" si="310">IF(Q899&lt;&gt;"", R899 * (1 + Q899), R899)</f>
        <v>1.0148395054180963</v>
      </c>
      <c r="S900">
        <f t="shared" ref="S900:S963" si="311">IF(P900&lt;&gt;"",S899+1,S899)</f>
        <v>1</v>
      </c>
      <c r="T900" s="1">
        <f t="shared" si="300"/>
        <v>33010</v>
      </c>
      <c r="U900" t="str">
        <f t="shared" si="301"/>
        <v>可交易</v>
      </c>
      <c r="V900" s="2" t="str">
        <f t="shared" si="302"/>
        <v/>
      </c>
      <c r="W900" s="2" t="str">
        <f t="shared" si="303"/>
        <v/>
      </c>
      <c r="X900" s="2">
        <f t="shared" ref="X900:X963" si="312">IF(W899&lt;&gt;"", X899 * (1 + W899), X899)</f>
        <v>1</v>
      </c>
      <c r="Y900">
        <f t="shared" ref="Y900:Y963" si="313">IF(V900&lt;&gt;"",Y899+1,Y899)</f>
        <v>0</v>
      </c>
    </row>
    <row r="901" spans="1:25" x14ac:dyDescent="0.3">
      <c r="A901" s="1">
        <v>34317</v>
      </c>
      <c r="B901">
        <v>463.05999800000001</v>
      </c>
      <c r="C901">
        <v>11.13</v>
      </c>
      <c r="D901">
        <v>10.914944179192799</v>
      </c>
      <c r="E901">
        <f t="shared" si="294"/>
        <v>0.21505582080720131</v>
      </c>
      <c r="F901" t="str">
        <f t="shared" si="295"/>
        <v/>
      </c>
      <c r="G901" t="str">
        <f t="shared" si="304"/>
        <v/>
      </c>
      <c r="H901">
        <f t="shared" si="305"/>
        <v>0.15000000000000036</v>
      </c>
      <c r="I901">
        <f t="shared" si="306"/>
        <v>-2.6400140000000079</v>
      </c>
      <c r="J901">
        <f t="shared" si="307"/>
        <v>-17.600093333333344</v>
      </c>
      <c r="K901" t="str">
        <f t="shared" si="308"/>
        <v/>
      </c>
      <c r="L901" s="2" t="str">
        <f t="shared" ref="L901:L964" si="314">IF(F901="CALL",IF(AND(G901&gt;K901,G901&lt;&gt;0),G901-K901,""),"")</f>
        <v/>
      </c>
      <c r="M901" t="str">
        <f t="shared" si="309"/>
        <v/>
      </c>
      <c r="N901" s="1">
        <f t="shared" si="296"/>
        <v>34087</v>
      </c>
      <c r="O901" t="str">
        <f t="shared" si="297"/>
        <v>可交易</v>
      </c>
      <c r="P901" s="2" t="str">
        <f t="shared" si="298"/>
        <v/>
      </c>
      <c r="Q901" s="2" t="str">
        <f t="shared" si="299"/>
        <v/>
      </c>
      <c r="R901" s="2">
        <f t="shared" si="310"/>
        <v>1.0148395054180963</v>
      </c>
      <c r="S901">
        <f t="shared" si="311"/>
        <v>1</v>
      </c>
      <c r="T901" s="1">
        <f t="shared" si="300"/>
        <v>33010</v>
      </c>
      <c r="U901" t="str">
        <f t="shared" si="301"/>
        <v>可交易</v>
      </c>
      <c r="V901" s="2" t="str">
        <f t="shared" si="302"/>
        <v/>
      </c>
      <c r="W901" s="2" t="str">
        <f t="shared" si="303"/>
        <v/>
      </c>
      <c r="X901" s="2">
        <f t="shared" si="312"/>
        <v>1</v>
      </c>
      <c r="Y901">
        <f t="shared" si="313"/>
        <v>0</v>
      </c>
    </row>
    <row r="902" spans="1:25" x14ac:dyDescent="0.3">
      <c r="A902" s="1">
        <v>34318</v>
      </c>
      <c r="B902">
        <v>461.83999599999999</v>
      </c>
      <c r="C902">
        <v>11.03</v>
      </c>
      <c r="D902">
        <v>10.9454675920489</v>
      </c>
      <c r="E902">
        <f t="shared" si="294"/>
        <v>8.4532407951099842E-2</v>
      </c>
      <c r="F902" t="str">
        <f t="shared" si="295"/>
        <v/>
      </c>
      <c r="G902" t="str">
        <f t="shared" si="304"/>
        <v/>
      </c>
      <c r="H902">
        <f t="shared" si="305"/>
        <v>-0.10000000000000142</v>
      </c>
      <c r="I902">
        <f t="shared" si="306"/>
        <v>-1.2200020000000222</v>
      </c>
      <c r="J902">
        <f t="shared" si="307"/>
        <v>12.200020000000048</v>
      </c>
      <c r="K902" t="str">
        <f t="shared" si="308"/>
        <v/>
      </c>
      <c r="L902" s="2" t="str">
        <f t="shared" si="314"/>
        <v/>
      </c>
      <c r="M902" t="str">
        <f t="shared" si="309"/>
        <v/>
      </c>
      <c r="N902" s="1">
        <f t="shared" si="296"/>
        <v>34087</v>
      </c>
      <c r="O902" t="str">
        <f t="shared" si="297"/>
        <v>可交易</v>
      </c>
      <c r="P902" s="2" t="str">
        <f t="shared" si="298"/>
        <v/>
      </c>
      <c r="Q902" s="2" t="str">
        <f t="shared" si="299"/>
        <v/>
      </c>
      <c r="R902" s="2">
        <f t="shared" si="310"/>
        <v>1.0148395054180963</v>
      </c>
      <c r="S902">
        <f t="shared" si="311"/>
        <v>1</v>
      </c>
      <c r="T902" s="1">
        <f t="shared" si="300"/>
        <v>33010</v>
      </c>
      <c r="U902" t="str">
        <f t="shared" si="301"/>
        <v>可交易</v>
      </c>
      <c r="V902" s="2" t="str">
        <f t="shared" si="302"/>
        <v/>
      </c>
      <c r="W902" s="2" t="str">
        <f t="shared" si="303"/>
        <v/>
      </c>
      <c r="X902" s="2">
        <f t="shared" si="312"/>
        <v>1</v>
      </c>
      <c r="Y902">
        <f t="shared" si="313"/>
        <v>0</v>
      </c>
    </row>
    <row r="903" spans="1:25" x14ac:dyDescent="0.3">
      <c r="A903" s="1">
        <v>34319</v>
      </c>
      <c r="B903">
        <v>463.33999599999999</v>
      </c>
      <c r="C903">
        <v>10.9</v>
      </c>
      <c r="D903">
        <v>10.660302436022199</v>
      </c>
      <c r="E903">
        <f t="shared" si="294"/>
        <v>0.23969756397780095</v>
      </c>
      <c r="F903" t="str">
        <f t="shared" si="295"/>
        <v/>
      </c>
      <c r="G903" t="str">
        <f t="shared" si="304"/>
        <v/>
      </c>
      <c r="H903">
        <f t="shared" si="305"/>
        <v>-0.12999999999999901</v>
      </c>
      <c r="I903">
        <f t="shared" si="306"/>
        <v>1.5</v>
      </c>
      <c r="J903">
        <f t="shared" si="307"/>
        <v>-11.538461538461627</v>
      </c>
      <c r="K903" t="str">
        <f t="shared" si="308"/>
        <v/>
      </c>
      <c r="L903" s="2" t="str">
        <f t="shared" si="314"/>
        <v/>
      </c>
      <c r="M903" t="str">
        <f t="shared" si="309"/>
        <v/>
      </c>
      <c r="N903" s="1">
        <f t="shared" si="296"/>
        <v>34087</v>
      </c>
      <c r="O903" t="str">
        <f t="shared" si="297"/>
        <v>可交易</v>
      </c>
      <c r="P903" s="2" t="str">
        <f t="shared" si="298"/>
        <v/>
      </c>
      <c r="Q903" s="2" t="str">
        <f t="shared" si="299"/>
        <v/>
      </c>
      <c r="R903" s="2">
        <f t="shared" si="310"/>
        <v>1.0148395054180963</v>
      </c>
      <c r="S903">
        <f t="shared" si="311"/>
        <v>1</v>
      </c>
      <c r="T903" s="1">
        <f t="shared" si="300"/>
        <v>33010</v>
      </c>
      <c r="U903" t="str">
        <f t="shared" si="301"/>
        <v>可交易</v>
      </c>
      <c r="V903" s="2" t="str">
        <f t="shared" si="302"/>
        <v/>
      </c>
      <c r="W903" s="2" t="str">
        <f t="shared" si="303"/>
        <v/>
      </c>
      <c r="X903" s="2">
        <f t="shared" si="312"/>
        <v>1</v>
      </c>
      <c r="Y903">
        <f t="shared" si="313"/>
        <v>0</v>
      </c>
    </row>
    <row r="904" spans="1:25" x14ac:dyDescent="0.3">
      <c r="A904" s="1">
        <v>34320</v>
      </c>
      <c r="B904">
        <v>466.38000499999998</v>
      </c>
      <c r="C904">
        <v>11.08</v>
      </c>
      <c r="D904">
        <v>11.067350465143999</v>
      </c>
      <c r="E904">
        <f t="shared" si="294"/>
        <v>1.2649534856000955E-2</v>
      </c>
      <c r="F904" t="str">
        <f t="shared" si="295"/>
        <v/>
      </c>
      <c r="G904" t="str">
        <f t="shared" si="304"/>
        <v/>
      </c>
      <c r="H904">
        <f t="shared" si="305"/>
        <v>0.17999999999999972</v>
      </c>
      <c r="I904">
        <f t="shared" si="306"/>
        <v>3.0400089999999977</v>
      </c>
      <c r="J904">
        <f t="shared" si="307"/>
        <v>16.888938888888902</v>
      </c>
      <c r="K904" t="str">
        <f t="shared" si="308"/>
        <v/>
      </c>
      <c r="L904" s="2" t="str">
        <f t="shared" si="314"/>
        <v/>
      </c>
      <c r="M904" t="str">
        <f t="shared" si="309"/>
        <v/>
      </c>
      <c r="N904" s="1">
        <f t="shared" si="296"/>
        <v>34087</v>
      </c>
      <c r="O904" t="str">
        <f t="shared" si="297"/>
        <v>可交易</v>
      </c>
      <c r="P904" s="2" t="str">
        <f t="shared" si="298"/>
        <v/>
      </c>
      <c r="Q904" s="2" t="str">
        <f t="shared" si="299"/>
        <v/>
      </c>
      <c r="R904" s="2">
        <f t="shared" si="310"/>
        <v>1.0148395054180963</v>
      </c>
      <c r="S904">
        <f t="shared" si="311"/>
        <v>1</v>
      </c>
      <c r="T904" s="1">
        <f t="shared" si="300"/>
        <v>33010</v>
      </c>
      <c r="U904" t="str">
        <f t="shared" si="301"/>
        <v>可交易</v>
      </c>
      <c r="V904" s="2" t="str">
        <f t="shared" si="302"/>
        <v/>
      </c>
      <c r="W904" s="2" t="str">
        <f t="shared" si="303"/>
        <v/>
      </c>
      <c r="X904" s="2">
        <f t="shared" si="312"/>
        <v>1</v>
      </c>
      <c r="Y904">
        <f t="shared" si="313"/>
        <v>0</v>
      </c>
    </row>
    <row r="905" spans="1:25" x14ac:dyDescent="0.3">
      <c r="A905" s="1">
        <v>34323</v>
      </c>
      <c r="B905">
        <v>465.85000600000001</v>
      </c>
      <c r="C905">
        <v>10.75</v>
      </c>
      <c r="D905">
        <v>10.9996429123882</v>
      </c>
      <c r="E905">
        <f t="shared" si="294"/>
        <v>-0.24964291238820024</v>
      </c>
      <c r="F905" t="str">
        <f t="shared" si="295"/>
        <v/>
      </c>
      <c r="G905" t="str">
        <f t="shared" si="304"/>
        <v/>
      </c>
      <c r="H905">
        <f t="shared" si="305"/>
        <v>-0.33000000000000007</v>
      </c>
      <c r="I905">
        <f t="shared" si="306"/>
        <v>-0.52999899999997524</v>
      </c>
      <c r="J905">
        <f t="shared" si="307"/>
        <v>1.6060575757575004</v>
      </c>
      <c r="K905" t="str">
        <f t="shared" si="308"/>
        <v/>
      </c>
      <c r="L905" s="2" t="str">
        <f t="shared" si="314"/>
        <v/>
      </c>
      <c r="M905" t="str">
        <f t="shared" si="309"/>
        <v/>
      </c>
      <c r="N905" s="1">
        <f t="shared" si="296"/>
        <v>34087</v>
      </c>
      <c r="O905" t="str">
        <f t="shared" si="297"/>
        <v>可交易</v>
      </c>
      <c r="P905" s="2" t="str">
        <f t="shared" si="298"/>
        <v/>
      </c>
      <c r="Q905" s="2" t="str">
        <f t="shared" si="299"/>
        <v/>
      </c>
      <c r="R905" s="2">
        <f t="shared" si="310"/>
        <v>1.0148395054180963</v>
      </c>
      <c r="S905">
        <f t="shared" si="311"/>
        <v>1</v>
      </c>
      <c r="T905" s="1">
        <f t="shared" si="300"/>
        <v>33010</v>
      </c>
      <c r="U905" t="str">
        <f t="shared" si="301"/>
        <v>可交易</v>
      </c>
      <c r="V905" s="2" t="str">
        <f t="shared" si="302"/>
        <v/>
      </c>
      <c r="W905" s="2" t="str">
        <f t="shared" si="303"/>
        <v/>
      </c>
      <c r="X905" s="2">
        <f t="shared" si="312"/>
        <v>1</v>
      </c>
      <c r="Y905">
        <f t="shared" si="313"/>
        <v>0</v>
      </c>
    </row>
    <row r="906" spans="1:25" x14ac:dyDescent="0.3">
      <c r="A906" s="1">
        <v>34324</v>
      </c>
      <c r="B906">
        <v>465.29998799999998</v>
      </c>
      <c r="C906">
        <v>10.08</v>
      </c>
      <c r="D906">
        <v>10.181718809561501</v>
      </c>
      <c r="E906">
        <f t="shared" si="294"/>
        <v>-0.10171880956150048</v>
      </c>
      <c r="F906" t="str">
        <f t="shared" si="295"/>
        <v/>
      </c>
      <c r="G906" t="str">
        <f t="shared" si="304"/>
        <v/>
      </c>
      <c r="H906">
        <f t="shared" si="305"/>
        <v>-0.66999999999999993</v>
      </c>
      <c r="I906">
        <f t="shared" si="306"/>
        <v>-0.55001800000002277</v>
      </c>
      <c r="J906">
        <f t="shared" si="307"/>
        <v>0.82092238805973561</v>
      </c>
      <c r="K906" t="str">
        <f t="shared" si="308"/>
        <v/>
      </c>
      <c r="L906" s="2" t="str">
        <f t="shared" si="314"/>
        <v/>
      </c>
      <c r="M906" t="str">
        <f t="shared" si="309"/>
        <v/>
      </c>
      <c r="N906" s="1">
        <f t="shared" si="296"/>
        <v>34087</v>
      </c>
      <c r="O906" t="str">
        <f t="shared" si="297"/>
        <v>可交易</v>
      </c>
      <c r="P906" s="2" t="str">
        <f t="shared" si="298"/>
        <v/>
      </c>
      <c r="Q906" s="2" t="str">
        <f t="shared" si="299"/>
        <v/>
      </c>
      <c r="R906" s="2">
        <f t="shared" si="310"/>
        <v>1.0148395054180963</v>
      </c>
      <c r="S906">
        <f t="shared" si="311"/>
        <v>1</v>
      </c>
      <c r="T906" s="1">
        <f t="shared" si="300"/>
        <v>33010</v>
      </c>
      <c r="U906" t="str">
        <f t="shared" si="301"/>
        <v>可交易</v>
      </c>
      <c r="V906" s="2" t="str">
        <f t="shared" si="302"/>
        <v/>
      </c>
      <c r="W906" s="2" t="str">
        <f t="shared" si="303"/>
        <v/>
      </c>
      <c r="X906" s="2">
        <f t="shared" si="312"/>
        <v>1</v>
      </c>
      <c r="Y906">
        <f t="shared" si="313"/>
        <v>0</v>
      </c>
    </row>
    <row r="907" spans="1:25" x14ac:dyDescent="0.3">
      <c r="A907" s="1">
        <v>34325</v>
      </c>
      <c r="B907">
        <v>467.32000699999998</v>
      </c>
      <c r="C907">
        <v>9.31</v>
      </c>
      <c r="D907">
        <v>9.4031724001079802</v>
      </c>
      <c r="E907">
        <f t="shared" si="294"/>
        <v>-9.3172400107979669E-2</v>
      </c>
      <c r="F907" t="str">
        <f t="shared" si="295"/>
        <v/>
      </c>
      <c r="G907" t="str">
        <f t="shared" si="304"/>
        <v/>
      </c>
      <c r="H907">
        <f t="shared" si="305"/>
        <v>-0.76999999999999957</v>
      </c>
      <c r="I907">
        <f t="shared" si="306"/>
        <v>2.0200189999999907</v>
      </c>
      <c r="J907">
        <f t="shared" si="307"/>
        <v>-2.623401298701288</v>
      </c>
      <c r="K907" t="str">
        <f t="shared" si="308"/>
        <v/>
      </c>
      <c r="L907" s="2" t="str">
        <f t="shared" si="314"/>
        <v/>
      </c>
      <c r="M907" t="str">
        <f t="shared" si="309"/>
        <v/>
      </c>
      <c r="N907" s="1">
        <f t="shared" si="296"/>
        <v>34087</v>
      </c>
      <c r="O907" t="str">
        <f t="shared" si="297"/>
        <v>可交易</v>
      </c>
      <c r="P907" s="2" t="str">
        <f t="shared" si="298"/>
        <v/>
      </c>
      <c r="Q907" s="2" t="str">
        <f t="shared" si="299"/>
        <v/>
      </c>
      <c r="R907" s="2">
        <f t="shared" si="310"/>
        <v>1.0148395054180963</v>
      </c>
      <c r="S907">
        <f t="shared" si="311"/>
        <v>1</v>
      </c>
      <c r="T907" s="1">
        <f t="shared" si="300"/>
        <v>33010</v>
      </c>
      <c r="U907" t="str">
        <f t="shared" si="301"/>
        <v>可交易</v>
      </c>
      <c r="V907" s="2" t="str">
        <f t="shared" si="302"/>
        <v/>
      </c>
      <c r="W907" s="2" t="str">
        <f t="shared" si="303"/>
        <v/>
      </c>
      <c r="X907" s="2">
        <f t="shared" si="312"/>
        <v>1</v>
      </c>
      <c r="Y907">
        <f t="shared" si="313"/>
        <v>0</v>
      </c>
    </row>
    <row r="908" spans="1:25" x14ac:dyDescent="0.3">
      <c r="A908" s="1">
        <v>34326</v>
      </c>
      <c r="B908">
        <v>467.38000499999998</v>
      </c>
      <c r="C908">
        <v>9.48</v>
      </c>
      <c r="D908">
        <v>9.2258864239040896</v>
      </c>
      <c r="E908">
        <f t="shared" si="294"/>
        <v>0.25411357609591079</v>
      </c>
      <c r="F908" t="str">
        <f t="shared" si="295"/>
        <v/>
      </c>
      <c r="G908" t="str">
        <f t="shared" si="304"/>
        <v/>
      </c>
      <c r="H908">
        <f t="shared" si="305"/>
        <v>0.16999999999999993</v>
      </c>
      <c r="I908">
        <f t="shared" si="306"/>
        <v>5.9998000000007323E-2</v>
      </c>
      <c r="J908">
        <f t="shared" si="307"/>
        <v>0.35292941176474912</v>
      </c>
      <c r="K908" t="str">
        <f t="shared" si="308"/>
        <v/>
      </c>
      <c r="L908" s="2" t="str">
        <f t="shared" si="314"/>
        <v/>
      </c>
      <c r="M908" t="str">
        <f t="shared" si="309"/>
        <v/>
      </c>
      <c r="N908" s="1">
        <f t="shared" si="296"/>
        <v>34087</v>
      </c>
      <c r="O908" t="str">
        <f t="shared" si="297"/>
        <v>可交易</v>
      </c>
      <c r="P908" s="2" t="str">
        <f t="shared" si="298"/>
        <v/>
      </c>
      <c r="Q908" s="2" t="str">
        <f t="shared" si="299"/>
        <v/>
      </c>
      <c r="R908" s="2">
        <f t="shared" si="310"/>
        <v>1.0148395054180963</v>
      </c>
      <c r="S908">
        <f t="shared" si="311"/>
        <v>1</v>
      </c>
      <c r="T908" s="1">
        <f t="shared" si="300"/>
        <v>33010</v>
      </c>
      <c r="U908" t="str">
        <f t="shared" si="301"/>
        <v>可交易</v>
      </c>
      <c r="V908" s="2" t="str">
        <f t="shared" si="302"/>
        <v/>
      </c>
      <c r="W908" s="2" t="str">
        <f t="shared" si="303"/>
        <v/>
      </c>
      <c r="X908" s="2">
        <f t="shared" si="312"/>
        <v>1</v>
      </c>
      <c r="Y908">
        <f t="shared" si="313"/>
        <v>0</v>
      </c>
    </row>
    <row r="909" spans="1:25" x14ac:dyDescent="0.3">
      <c r="A909" s="1">
        <v>34330</v>
      </c>
      <c r="B909">
        <v>470.540009</v>
      </c>
      <c r="C909">
        <v>9.6999999999999993</v>
      </c>
      <c r="D909">
        <v>9.1275370468191905</v>
      </c>
      <c r="E909">
        <f t="shared" si="294"/>
        <v>0.57246295318080875</v>
      </c>
      <c r="F909" t="str">
        <f t="shared" si="295"/>
        <v/>
      </c>
      <c r="G909" t="str">
        <f t="shared" si="304"/>
        <v/>
      </c>
      <c r="H909">
        <f t="shared" si="305"/>
        <v>0.21999999999999886</v>
      </c>
      <c r="I909">
        <f t="shared" si="306"/>
        <v>3.1600040000000149</v>
      </c>
      <c r="J909">
        <f t="shared" si="307"/>
        <v>14.363654545454688</v>
      </c>
      <c r="K909" t="str">
        <f t="shared" si="308"/>
        <v/>
      </c>
      <c r="L909" s="2" t="str">
        <f t="shared" si="314"/>
        <v/>
      </c>
      <c r="M909" t="str">
        <f t="shared" si="309"/>
        <v/>
      </c>
      <c r="N909" s="1">
        <f t="shared" si="296"/>
        <v>34087</v>
      </c>
      <c r="O909" t="str">
        <f t="shared" si="297"/>
        <v>可交易</v>
      </c>
      <c r="P909" s="2" t="str">
        <f t="shared" si="298"/>
        <v/>
      </c>
      <c r="Q909" s="2" t="str">
        <f t="shared" si="299"/>
        <v/>
      </c>
      <c r="R909" s="2">
        <f t="shared" si="310"/>
        <v>1.0148395054180963</v>
      </c>
      <c r="S909">
        <f t="shared" si="311"/>
        <v>1</v>
      </c>
      <c r="T909" s="1">
        <f t="shared" si="300"/>
        <v>33010</v>
      </c>
      <c r="U909" t="str">
        <f t="shared" si="301"/>
        <v>可交易</v>
      </c>
      <c r="V909" s="2" t="str">
        <f t="shared" si="302"/>
        <v/>
      </c>
      <c r="W909" s="2" t="str">
        <f t="shared" si="303"/>
        <v/>
      </c>
      <c r="X909" s="2">
        <f t="shared" si="312"/>
        <v>1</v>
      </c>
      <c r="Y909">
        <f t="shared" si="313"/>
        <v>0</v>
      </c>
    </row>
    <row r="910" spans="1:25" x14ac:dyDescent="0.3">
      <c r="A910" s="1">
        <v>34331</v>
      </c>
      <c r="B910">
        <v>470.94000199999999</v>
      </c>
      <c r="C910">
        <v>9.82</v>
      </c>
      <c r="D910">
        <v>9.6660632564864706</v>
      </c>
      <c r="E910">
        <f t="shared" si="294"/>
        <v>0.15393674351352971</v>
      </c>
      <c r="F910" t="str">
        <f t="shared" si="295"/>
        <v/>
      </c>
      <c r="G910" t="str">
        <f t="shared" si="304"/>
        <v/>
      </c>
      <c r="H910">
        <f t="shared" si="305"/>
        <v>0.12000000000000099</v>
      </c>
      <c r="I910">
        <f t="shared" si="306"/>
        <v>0.39999299999999494</v>
      </c>
      <c r="J910">
        <f t="shared" si="307"/>
        <v>3.3332749999999303</v>
      </c>
      <c r="K910" t="str">
        <f t="shared" si="308"/>
        <v/>
      </c>
      <c r="L910" s="2" t="str">
        <f t="shared" si="314"/>
        <v/>
      </c>
      <c r="M910" t="str">
        <f t="shared" si="309"/>
        <v/>
      </c>
      <c r="N910" s="1">
        <f t="shared" si="296"/>
        <v>34087</v>
      </c>
      <c r="O910" t="str">
        <f t="shared" si="297"/>
        <v>可交易</v>
      </c>
      <c r="P910" s="2" t="str">
        <f t="shared" si="298"/>
        <v/>
      </c>
      <c r="Q910" s="2" t="str">
        <f t="shared" si="299"/>
        <v/>
      </c>
      <c r="R910" s="2">
        <f t="shared" si="310"/>
        <v>1.0148395054180963</v>
      </c>
      <c r="S910">
        <f t="shared" si="311"/>
        <v>1</v>
      </c>
      <c r="T910" s="1">
        <f t="shared" si="300"/>
        <v>33010</v>
      </c>
      <c r="U910" t="str">
        <f t="shared" si="301"/>
        <v>可交易</v>
      </c>
      <c r="V910" s="2" t="str">
        <f t="shared" si="302"/>
        <v/>
      </c>
      <c r="W910" s="2" t="str">
        <f t="shared" si="303"/>
        <v/>
      </c>
      <c r="X910" s="2">
        <f t="shared" si="312"/>
        <v>1</v>
      </c>
      <c r="Y910">
        <f t="shared" si="313"/>
        <v>0</v>
      </c>
    </row>
    <row r="911" spans="1:25" x14ac:dyDescent="0.3">
      <c r="A911" s="1">
        <v>34332</v>
      </c>
      <c r="B911">
        <v>470.57998700000002</v>
      </c>
      <c r="C911">
        <v>10.46</v>
      </c>
      <c r="D911">
        <v>10.4732319725212</v>
      </c>
      <c r="E911">
        <f t="shared" si="294"/>
        <v>-1.3231972521198898E-2</v>
      </c>
      <c r="F911" t="str">
        <f t="shared" si="295"/>
        <v/>
      </c>
      <c r="G911" t="str">
        <f t="shared" si="304"/>
        <v/>
      </c>
      <c r="H911">
        <f t="shared" si="305"/>
        <v>0.64000000000000057</v>
      </c>
      <c r="I911">
        <f t="shared" si="306"/>
        <v>-0.36001499999997577</v>
      </c>
      <c r="J911">
        <f t="shared" si="307"/>
        <v>-0.5625234374999617</v>
      </c>
      <c r="K911" t="str">
        <f t="shared" si="308"/>
        <v/>
      </c>
      <c r="L911" s="2" t="str">
        <f t="shared" si="314"/>
        <v/>
      </c>
      <c r="M911" t="str">
        <f t="shared" si="309"/>
        <v/>
      </c>
      <c r="N911" s="1">
        <f t="shared" si="296"/>
        <v>34087</v>
      </c>
      <c r="O911" t="str">
        <f t="shared" si="297"/>
        <v>可交易</v>
      </c>
      <c r="P911" s="2" t="str">
        <f t="shared" si="298"/>
        <v/>
      </c>
      <c r="Q911" s="2" t="str">
        <f t="shared" si="299"/>
        <v/>
      </c>
      <c r="R911" s="2">
        <f t="shared" si="310"/>
        <v>1.0148395054180963</v>
      </c>
      <c r="S911">
        <f t="shared" si="311"/>
        <v>1</v>
      </c>
      <c r="T911" s="1">
        <f t="shared" si="300"/>
        <v>33010</v>
      </c>
      <c r="U911" t="str">
        <f t="shared" si="301"/>
        <v>可交易</v>
      </c>
      <c r="V911" s="2" t="str">
        <f t="shared" si="302"/>
        <v/>
      </c>
      <c r="W911" s="2" t="str">
        <f t="shared" si="303"/>
        <v/>
      </c>
      <c r="X911" s="2">
        <f t="shared" si="312"/>
        <v>1</v>
      </c>
      <c r="Y911">
        <f t="shared" si="313"/>
        <v>0</v>
      </c>
    </row>
    <row r="912" spans="1:25" x14ac:dyDescent="0.3">
      <c r="A912" s="1">
        <v>34333</v>
      </c>
      <c r="B912">
        <v>468.64001500000001</v>
      </c>
      <c r="C912">
        <v>10.69</v>
      </c>
      <c r="D912">
        <v>10.695471206874799</v>
      </c>
      <c r="E912">
        <f t="shared" si="294"/>
        <v>-5.4712068747999609E-3</v>
      </c>
      <c r="F912" t="str">
        <f t="shared" si="295"/>
        <v/>
      </c>
      <c r="G912" t="str">
        <f t="shared" si="304"/>
        <v/>
      </c>
      <c r="H912">
        <f t="shared" si="305"/>
        <v>0.22999999999999865</v>
      </c>
      <c r="I912">
        <f t="shared" si="306"/>
        <v>-1.9399720000000116</v>
      </c>
      <c r="J912">
        <f t="shared" si="307"/>
        <v>-8.4346608695653167</v>
      </c>
      <c r="K912" t="str">
        <f t="shared" si="308"/>
        <v/>
      </c>
      <c r="L912" s="2" t="str">
        <f t="shared" si="314"/>
        <v/>
      </c>
      <c r="M912" t="str">
        <f t="shared" si="309"/>
        <v/>
      </c>
      <c r="N912" s="1">
        <f t="shared" si="296"/>
        <v>34087</v>
      </c>
      <c r="O912" t="str">
        <f t="shared" si="297"/>
        <v>可交易</v>
      </c>
      <c r="P912" s="2" t="str">
        <f t="shared" si="298"/>
        <v/>
      </c>
      <c r="Q912" s="2" t="str">
        <f t="shared" si="299"/>
        <v/>
      </c>
      <c r="R912" s="2">
        <f t="shared" si="310"/>
        <v>1.0148395054180963</v>
      </c>
      <c r="S912">
        <f t="shared" si="311"/>
        <v>1</v>
      </c>
      <c r="T912" s="1">
        <f t="shared" si="300"/>
        <v>33010</v>
      </c>
      <c r="U912" t="str">
        <f t="shared" si="301"/>
        <v>可交易</v>
      </c>
      <c r="V912" s="2" t="str">
        <f t="shared" si="302"/>
        <v/>
      </c>
      <c r="W912" s="2" t="str">
        <f t="shared" si="303"/>
        <v/>
      </c>
      <c r="X912" s="2">
        <f t="shared" si="312"/>
        <v>1</v>
      </c>
      <c r="Y912">
        <f t="shared" si="313"/>
        <v>0</v>
      </c>
    </row>
    <row r="913" spans="1:25" x14ac:dyDescent="0.3">
      <c r="A913" s="1">
        <v>34334</v>
      </c>
      <c r="B913">
        <v>466.45001200000002</v>
      </c>
      <c r="C913">
        <v>11.66</v>
      </c>
      <c r="D913">
        <v>11.2075046376368</v>
      </c>
      <c r="E913">
        <f t="shared" si="294"/>
        <v>0.45249536236319976</v>
      </c>
      <c r="F913" t="str">
        <f t="shared" si="295"/>
        <v/>
      </c>
      <c r="G913" t="str">
        <f t="shared" si="304"/>
        <v/>
      </c>
      <c r="H913">
        <f t="shared" si="305"/>
        <v>0.97000000000000064</v>
      </c>
      <c r="I913">
        <f t="shared" si="306"/>
        <v>-2.1900029999999902</v>
      </c>
      <c r="J913">
        <f t="shared" si="307"/>
        <v>-2.2577350515463803</v>
      </c>
      <c r="K913" t="str">
        <f t="shared" si="308"/>
        <v/>
      </c>
      <c r="L913" s="2" t="str">
        <f t="shared" si="314"/>
        <v/>
      </c>
      <c r="M913" t="str">
        <f t="shared" si="309"/>
        <v/>
      </c>
      <c r="N913" s="1">
        <f t="shared" si="296"/>
        <v>34087</v>
      </c>
      <c r="O913" t="str">
        <f t="shared" si="297"/>
        <v>可交易</v>
      </c>
      <c r="P913" s="2" t="str">
        <f t="shared" si="298"/>
        <v/>
      </c>
      <c r="Q913" s="2" t="str">
        <f t="shared" si="299"/>
        <v/>
      </c>
      <c r="R913" s="2">
        <f t="shared" si="310"/>
        <v>1.0148395054180963</v>
      </c>
      <c r="S913">
        <f t="shared" si="311"/>
        <v>1</v>
      </c>
      <c r="T913" s="1">
        <f t="shared" si="300"/>
        <v>33010</v>
      </c>
      <c r="U913" t="str">
        <f t="shared" si="301"/>
        <v>可交易</v>
      </c>
      <c r="V913" s="2" t="str">
        <f t="shared" si="302"/>
        <v/>
      </c>
      <c r="W913" s="2" t="str">
        <f t="shared" si="303"/>
        <v/>
      </c>
      <c r="X913" s="2">
        <f t="shared" si="312"/>
        <v>1</v>
      </c>
      <c r="Y913">
        <f t="shared" si="313"/>
        <v>0</v>
      </c>
    </row>
    <row r="914" spans="1:25" x14ac:dyDescent="0.3">
      <c r="A914" s="1">
        <v>34337</v>
      </c>
      <c r="B914">
        <v>465.44000199999999</v>
      </c>
      <c r="C914">
        <v>12.57</v>
      </c>
      <c r="D914">
        <v>12.619907607492101</v>
      </c>
      <c r="E914">
        <f t="shared" si="294"/>
        <v>-4.9907607492100325E-2</v>
      </c>
      <c r="F914" t="str">
        <f t="shared" si="295"/>
        <v/>
      </c>
      <c r="G914" t="str">
        <f t="shared" si="304"/>
        <v/>
      </c>
      <c r="H914">
        <f t="shared" si="305"/>
        <v>0.91000000000000014</v>
      </c>
      <c r="I914">
        <f t="shared" si="306"/>
        <v>-1.0100100000000225</v>
      </c>
      <c r="J914">
        <f t="shared" si="307"/>
        <v>-1.1099010989011235</v>
      </c>
      <c r="K914" t="str">
        <f t="shared" si="308"/>
        <v/>
      </c>
      <c r="L914" s="2" t="str">
        <f t="shared" si="314"/>
        <v/>
      </c>
      <c r="M914" t="str">
        <f t="shared" si="309"/>
        <v/>
      </c>
      <c r="N914" s="1">
        <f t="shared" si="296"/>
        <v>34087</v>
      </c>
      <c r="O914" t="str">
        <f t="shared" si="297"/>
        <v>可交易</v>
      </c>
      <c r="P914" s="2" t="str">
        <f t="shared" si="298"/>
        <v/>
      </c>
      <c r="Q914" s="2" t="str">
        <f t="shared" si="299"/>
        <v/>
      </c>
      <c r="R914" s="2">
        <f t="shared" si="310"/>
        <v>1.0148395054180963</v>
      </c>
      <c r="S914">
        <f t="shared" si="311"/>
        <v>1</v>
      </c>
      <c r="T914" s="1">
        <f t="shared" si="300"/>
        <v>33010</v>
      </c>
      <c r="U914" t="str">
        <f t="shared" si="301"/>
        <v>可交易</v>
      </c>
      <c r="V914" s="2" t="str">
        <f t="shared" si="302"/>
        <v/>
      </c>
      <c r="W914" s="2" t="str">
        <f t="shared" si="303"/>
        <v/>
      </c>
      <c r="X914" s="2">
        <f t="shared" si="312"/>
        <v>1</v>
      </c>
      <c r="Y914">
        <f t="shared" si="313"/>
        <v>0</v>
      </c>
    </row>
    <row r="915" spans="1:25" x14ac:dyDescent="0.3">
      <c r="A915" s="1">
        <v>34338</v>
      </c>
      <c r="B915">
        <v>466.89001500000001</v>
      </c>
      <c r="C915">
        <v>11.91</v>
      </c>
      <c r="D915">
        <v>12.014612236868199</v>
      </c>
      <c r="E915">
        <f t="shared" si="294"/>
        <v>-0.1046122368681992</v>
      </c>
      <c r="F915" t="str">
        <f t="shared" si="295"/>
        <v/>
      </c>
      <c r="G915" t="str">
        <f t="shared" si="304"/>
        <v/>
      </c>
      <c r="H915">
        <f t="shared" si="305"/>
        <v>-0.66000000000000014</v>
      </c>
      <c r="I915">
        <f t="shared" si="306"/>
        <v>1.4500130000000127</v>
      </c>
      <c r="J915">
        <f t="shared" si="307"/>
        <v>-2.1969893939394125</v>
      </c>
      <c r="K915" t="str">
        <f t="shared" si="308"/>
        <v/>
      </c>
      <c r="L915" s="2" t="str">
        <f t="shared" si="314"/>
        <v/>
      </c>
      <c r="M915" t="str">
        <f t="shared" si="309"/>
        <v/>
      </c>
      <c r="N915" s="1">
        <f t="shared" si="296"/>
        <v>34087</v>
      </c>
      <c r="O915" t="str">
        <f t="shared" si="297"/>
        <v>可交易</v>
      </c>
      <c r="P915" s="2" t="str">
        <f t="shared" si="298"/>
        <v/>
      </c>
      <c r="Q915" s="2" t="str">
        <f t="shared" si="299"/>
        <v/>
      </c>
      <c r="R915" s="2">
        <f t="shared" si="310"/>
        <v>1.0148395054180963</v>
      </c>
      <c r="S915">
        <f t="shared" si="311"/>
        <v>1</v>
      </c>
      <c r="T915" s="1">
        <f t="shared" si="300"/>
        <v>33010</v>
      </c>
      <c r="U915" t="str">
        <f t="shared" si="301"/>
        <v>可交易</v>
      </c>
      <c r="V915" s="2" t="str">
        <f t="shared" si="302"/>
        <v/>
      </c>
      <c r="W915" s="2" t="str">
        <f t="shared" si="303"/>
        <v/>
      </c>
      <c r="X915" s="2">
        <f t="shared" si="312"/>
        <v>1</v>
      </c>
      <c r="Y915">
        <f t="shared" si="313"/>
        <v>0</v>
      </c>
    </row>
    <row r="916" spans="1:25" x14ac:dyDescent="0.3">
      <c r="A916" s="1">
        <v>34339</v>
      </c>
      <c r="B916">
        <v>467.54998799999998</v>
      </c>
      <c r="C916">
        <v>10.94</v>
      </c>
      <c r="D916">
        <v>9.9579594228329196</v>
      </c>
      <c r="E916">
        <f t="shared" si="294"/>
        <v>0.98204057716707993</v>
      </c>
      <c r="F916" t="str">
        <f t="shared" si="295"/>
        <v/>
      </c>
      <c r="G916" t="str">
        <f t="shared" si="304"/>
        <v/>
      </c>
      <c r="H916">
        <f t="shared" si="305"/>
        <v>-0.97000000000000064</v>
      </c>
      <c r="I916">
        <f t="shared" si="306"/>
        <v>0.65997299999997949</v>
      </c>
      <c r="J916">
        <f t="shared" si="307"/>
        <v>-0.68038453608245264</v>
      </c>
      <c r="K916" t="str">
        <f t="shared" si="308"/>
        <v/>
      </c>
      <c r="L916" s="2" t="str">
        <f t="shared" si="314"/>
        <v/>
      </c>
      <c r="M916" t="str">
        <f t="shared" si="309"/>
        <v/>
      </c>
      <c r="N916" s="1">
        <f t="shared" si="296"/>
        <v>34087</v>
      </c>
      <c r="O916" t="str">
        <f t="shared" si="297"/>
        <v>可交易</v>
      </c>
      <c r="P916" s="2" t="str">
        <f t="shared" si="298"/>
        <v/>
      </c>
      <c r="Q916" s="2" t="str">
        <f t="shared" si="299"/>
        <v/>
      </c>
      <c r="R916" s="2">
        <f t="shared" si="310"/>
        <v>1.0148395054180963</v>
      </c>
      <c r="S916">
        <f t="shared" si="311"/>
        <v>1</v>
      </c>
      <c r="T916" s="1">
        <f t="shared" si="300"/>
        <v>33010</v>
      </c>
      <c r="U916" t="str">
        <f t="shared" si="301"/>
        <v>可交易</v>
      </c>
      <c r="V916" s="2" t="str">
        <f t="shared" si="302"/>
        <v/>
      </c>
      <c r="W916" s="2" t="str">
        <f t="shared" si="303"/>
        <v/>
      </c>
      <c r="X916" s="2">
        <f t="shared" si="312"/>
        <v>1</v>
      </c>
      <c r="Y916">
        <f t="shared" si="313"/>
        <v>0</v>
      </c>
    </row>
    <row r="917" spans="1:25" x14ac:dyDescent="0.3">
      <c r="A917" s="1">
        <v>34340</v>
      </c>
      <c r="B917">
        <v>467.11999500000002</v>
      </c>
      <c r="C917">
        <v>11.27</v>
      </c>
      <c r="D917">
        <v>10.5704102505543</v>
      </c>
      <c r="E917">
        <f t="shared" si="294"/>
        <v>0.69958974944569974</v>
      </c>
      <c r="F917" t="str">
        <f t="shared" si="295"/>
        <v/>
      </c>
      <c r="G917" t="str">
        <f t="shared" si="304"/>
        <v/>
      </c>
      <c r="H917">
        <f t="shared" si="305"/>
        <v>0.33000000000000007</v>
      </c>
      <c r="I917">
        <f t="shared" si="306"/>
        <v>-0.42999299999996765</v>
      </c>
      <c r="J917">
        <f t="shared" si="307"/>
        <v>-1.3030090909089926</v>
      </c>
      <c r="K917" t="str">
        <f t="shared" si="308"/>
        <v/>
      </c>
      <c r="L917" s="2" t="str">
        <f t="shared" si="314"/>
        <v/>
      </c>
      <c r="M917" t="str">
        <f t="shared" si="309"/>
        <v/>
      </c>
      <c r="N917" s="1">
        <f t="shared" si="296"/>
        <v>34087</v>
      </c>
      <c r="O917" t="str">
        <f t="shared" si="297"/>
        <v>可交易</v>
      </c>
      <c r="P917" s="2" t="str">
        <f t="shared" si="298"/>
        <v/>
      </c>
      <c r="Q917" s="2" t="str">
        <f t="shared" si="299"/>
        <v/>
      </c>
      <c r="R917" s="2">
        <f t="shared" si="310"/>
        <v>1.0148395054180963</v>
      </c>
      <c r="S917">
        <f t="shared" si="311"/>
        <v>1</v>
      </c>
      <c r="T917" s="1">
        <f t="shared" si="300"/>
        <v>33010</v>
      </c>
      <c r="U917" t="str">
        <f t="shared" si="301"/>
        <v>可交易</v>
      </c>
      <c r="V917" s="2" t="str">
        <f t="shared" si="302"/>
        <v/>
      </c>
      <c r="W917" s="2" t="str">
        <f t="shared" si="303"/>
        <v/>
      </c>
      <c r="X917" s="2">
        <f t="shared" si="312"/>
        <v>1</v>
      </c>
      <c r="Y917">
        <f t="shared" si="313"/>
        <v>0</v>
      </c>
    </row>
    <row r="918" spans="1:25" x14ac:dyDescent="0.3">
      <c r="A918" s="1">
        <v>34341</v>
      </c>
      <c r="B918">
        <v>469.89999399999999</v>
      </c>
      <c r="C918">
        <v>10.96</v>
      </c>
      <c r="D918">
        <v>10.681750363790499</v>
      </c>
      <c r="E918">
        <f t="shared" si="294"/>
        <v>0.27824963620950172</v>
      </c>
      <c r="F918" t="str">
        <f t="shared" si="295"/>
        <v/>
      </c>
      <c r="G918" t="str">
        <f t="shared" si="304"/>
        <v/>
      </c>
      <c r="H918">
        <f t="shared" si="305"/>
        <v>-0.30999999999999872</v>
      </c>
      <c r="I918">
        <f t="shared" si="306"/>
        <v>2.7799989999999752</v>
      </c>
      <c r="J918">
        <f t="shared" si="307"/>
        <v>-8.9677387096773771</v>
      </c>
      <c r="K918" t="str">
        <f t="shared" si="308"/>
        <v/>
      </c>
      <c r="L918" s="2" t="str">
        <f t="shared" si="314"/>
        <v/>
      </c>
      <c r="M918" t="str">
        <f t="shared" si="309"/>
        <v/>
      </c>
      <c r="N918" s="1">
        <f t="shared" si="296"/>
        <v>34087</v>
      </c>
      <c r="O918" t="str">
        <f t="shared" si="297"/>
        <v>可交易</v>
      </c>
      <c r="P918" s="2" t="str">
        <f t="shared" si="298"/>
        <v/>
      </c>
      <c r="Q918" s="2" t="str">
        <f t="shared" si="299"/>
        <v/>
      </c>
      <c r="R918" s="2">
        <f t="shared" si="310"/>
        <v>1.0148395054180963</v>
      </c>
      <c r="S918">
        <f t="shared" si="311"/>
        <v>1</v>
      </c>
      <c r="T918" s="1">
        <f t="shared" si="300"/>
        <v>33010</v>
      </c>
      <c r="U918" t="str">
        <f t="shared" si="301"/>
        <v>可交易</v>
      </c>
      <c r="V918" s="2" t="str">
        <f t="shared" si="302"/>
        <v/>
      </c>
      <c r="W918" s="2" t="str">
        <f t="shared" si="303"/>
        <v/>
      </c>
      <c r="X918" s="2">
        <f t="shared" si="312"/>
        <v>1</v>
      </c>
      <c r="Y918">
        <f t="shared" si="313"/>
        <v>0</v>
      </c>
    </row>
    <row r="919" spans="1:25" x14ac:dyDescent="0.3">
      <c r="A919" s="1">
        <v>34344</v>
      </c>
      <c r="B919">
        <v>475.26998900000001</v>
      </c>
      <c r="C919">
        <v>10.74</v>
      </c>
      <c r="D919">
        <v>10.7309495854504</v>
      </c>
      <c r="E919">
        <f t="shared" si="294"/>
        <v>9.0504145496002053E-3</v>
      </c>
      <c r="F919" t="str">
        <f t="shared" si="295"/>
        <v/>
      </c>
      <c r="G919" t="str">
        <f t="shared" si="304"/>
        <v/>
      </c>
      <c r="H919">
        <f t="shared" si="305"/>
        <v>-0.22000000000000064</v>
      </c>
      <c r="I919">
        <f t="shared" si="306"/>
        <v>5.3699950000000172</v>
      </c>
      <c r="J919">
        <f t="shared" si="307"/>
        <v>-24.409068181818188</v>
      </c>
      <c r="K919" t="str">
        <f t="shared" si="308"/>
        <v/>
      </c>
      <c r="L919" s="2" t="str">
        <f t="shared" si="314"/>
        <v/>
      </c>
      <c r="M919" t="str">
        <f t="shared" si="309"/>
        <v/>
      </c>
      <c r="N919" s="1">
        <f t="shared" si="296"/>
        <v>34087</v>
      </c>
      <c r="O919" t="str">
        <f t="shared" si="297"/>
        <v>可交易</v>
      </c>
      <c r="P919" s="2" t="str">
        <f t="shared" si="298"/>
        <v/>
      </c>
      <c r="Q919" s="2" t="str">
        <f t="shared" si="299"/>
        <v/>
      </c>
      <c r="R919" s="2">
        <f t="shared" si="310"/>
        <v>1.0148395054180963</v>
      </c>
      <c r="S919">
        <f t="shared" si="311"/>
        <v>1</v>
      </c>
      <c r="T919" s="1">
        <f t="shared" si="300"/>
        <v>33010</v>
      </c>
      <c r="U919" t="str">
        <f t="shared" si="301"/>
        <v>可交易</v>
      </c>
      <c r="V919" s="2" t="str">
        <f t="shared" si="302"/>
        <v/>
      </c>
      <c r="W919" s="2" t="str">
        <f t="shared" si="303"/>
        <v/>
      </c>
      <c r="X919" s="2">
        <f t="shared" si="312"/>
        <v>1</v>
      </c>
      <c r="Y919">
        <f t="shared" si="313"/>
        <v>0</v>
      </c>
    </row>
    <row r="920" spans="1:25" x14ac:dyDescent="0.3">
      <c r="A920" s="1">
        <v>34345</v>
      </c>
      <c r="B920">
        <v>474.13000499999998</v>
      </c>
      <c r="C920">
        <v>11.29</v>
      </c>
      <c r="D920">
        <v>11.413587857324</v>
      </c>
      <c r="E920">
        <f t="shared" si="294"/>
        <v>-0.12358785732400079</v>
      </c>
      <c r="F920" t="str">
        <f t="shared" si="295"/>
        <v/>
      </c>
      <c r="G920" t="str">
        <f t="shared" si="304"/>
        <v/>
      </c>
      <c r="H920">
        <f t="shared" si="305"/>
        <v>0.54999999999999893</v>
      </c>
      <c r="I920">
        <f t="shared" si="306"/>
        <v>-1.1399840000000268</v>
      </c>
      <c r="J920">
        <f t="shared" si="307"/>
        <v>-2.0726981818182346</v>
      </c>
      <c r="K920" t="str">
        <f t="shared" si="308"/>
        <v/>
      </c>
      <c r="L920" s="2" t="str">
        <f t="shared" si="314"/>
        <v/>
      </c>
      <c r="M920" t="str">
        <f t="shared" si="309"/>
        <v/>
      </c>
      <c r="N920" s="1">
        <f t="shared" si="296"/>
        <v>34087</v>
      </c>
      <c r="O920" t="str">
        <f t="shared" si="297"/>
        <v>可交易</v>
      </c>
      <c r="P920" s="2" t="str">
        <f t="shared" si="298"/>
        <v/>
      </c>
      <c r="Q920" s="2" t="str">
        <f t="shared" si="299"/>
        <v/>
      </c>
      <c r="R920" s="2">
        <f t="shared" si="310"/>
        <v>1.0148395054180963</v>
      </c>
      <c r="S920">
        <f t="shared" si="311"/>
        <v>1</v>
      </c>
      <c r="T920" s="1">
        <f t="shared" si="300"/>
        <v>33010</v>
      </c>
      <c r="U920" t="str">
        <f t="shared" si="301"/>
        <v>可交易</v>
      </c>
      <c r="V920" s="2" t="str">
        <f t="shared" si="302"/>
        <v/>
      </c>
      <c r="W920" s="2" t="str">
        <f t="shared" si="303"/>
        <v/>
      </c>
      <c r="X920" s="2">
        <f t="shared" si="312"/>
        <v>1</v>
      </c>
      <c r="Y920">
        <f t="shared" si="313"/>
        <v>0</v>
      </c>
    </row>
    <row r="921" spans="1:25" x14ac:dyDescent="0.3">
      <c r="A921" s="1">
        <v>34346</v>
      </c>
      <c r="B921">
        <v>474.17001299999998</v>
      </c>
      <c r="C921">
        <v>11.65</v>
      </c>
      <c r="D921">
        <v>11.8072360857928</v>
      </c>
      <c r="E921">
        <f t="shared" si="294"/>
        <v>-0.15723608579279968</v>
      </c>
      <c r="F921" t="str">
        <f t="shared" si="295"/>
        <v/>
      </c>
      <c r="G921" t="str">
        <f t="shared" si="304"/>
        <v/>
      </c>
      <c r="H921">
        <f t="shared" si="305"/>
        <v>0.36000000000000121</v>
      </c>
      <c r="I921">
        <f t="shared" si="306"/>
        <v>4.0008000000000266E-2</v>
      </c>
      <c r="J921">
        <f t="shared" si="307"/>
        <v>0.11113333333333369</v>
      </c>
      <c r="K921" t="str">
        <f t="shared" si="308"/>
        <v/>
      </c>
      <c r="L921" s="2" t="str">
        <f t="shared" si="314"/>
        <v/>
      </c>
      <c r="M921" t="str">
        <f t="shared" si="309"/>
        <v/>
      </c>
      <c r="N921" s="1">
        <f t="shared" si="296"/>
        <v>34087</v>
      </c>
      <c r="O921" t="str">
        <f t="shared" si="297"/>
        <v>可交易</v>
      </c>
      <c r="P921" s="2" t="str">
        <f t="shared" si="298"/>
        <v/>
      </c>
      <c r="Q921" s="2" t="str">
        <f t="shared" si="299"/>
        <v/>
      </c>
      <c r="R921" s="2">
        <f t="shared" si="310"/>
        <v>1.0148395054180963</v>
      </c>
      <c r="S921">
        <f t="shared" si="311"/>
        <v>1</v>
      </c>
      <c r="T921" s="1">
        <f t="shared" si="300"/>
        <v>33010</v>
      </c>
      <c r="U921" t="str">
        <f t="shared" si="301"/>
        <v>可交易</v>
      </c>
      <c r="V921" s="2" t="str">
        <f t="shared" si="302"/>
        <v/>
      </c>
      <c r="W921" s="2" t="str">
        <f t="shared" si="303"/>
        <v/>
      </c>
      <c r="X921" s="2">
        <f t="shared" si="312"/>
        <v>1</v>
      </c>
      <c r="Y921">
        <f t="shared" si="313"/>
        <v>0</v>
      </c>
    </row>
    <row r="922" spans="1:25" x14ac:dyDescent="0.3">
      <c r="A922" s="1">
        <v>34347</v>
      </c>
      <c r="B922">
        <v>472.47000100000002</v>
      </c>
      <c r="C922">
        <v>12.08</v>
      </c>
      <c r="D922">
        <v>12.2324892596073</v>
      </c>
      <c r="E922">
        <f t="shared" si="294"/>
        <v>-0.1524892596073002</v>
      </c>
      <c r="F922" t="str">
        <f t="shared" si="295"/>
        <v/>
      </c>
      <c r="G922" t="str">
        <f t="shared" si="304"/>
        <v/>
      </c>
      <c r="H922">
        <f t="shared" si="305"/>
        <v>0.42999999999999972</v>
      </c>
      <c r="I922">
        <f t="shared" si="306"/>
        <v>-1.7000119999999583</v>
      </c>
      <c r="J922">
        <f t="shared" si="307"/>
        <v>-3.9535162790696732</v>
      </c>
      <c r="K922" t="str">
        <f t="shared" si="308"/>
        <v/>
      </c>
      <c r="L922" s="2" t="str">
        <f t="shared" si="314"/>
        <v/>
      </c>
      <c r="M922" t="str">
        <f t="shared" si="309"/>
        <v/>
      </c>
      <c r="N922" s="1">
        <f t="shared" si="296"/>
        <v>34087</v>
      </c>
      <c r="O922" t="str">
        <f t="shared" si="297"/>
        <v>可交易</v>
      </c>
      <c r="P922" s="2" t="str">
        <f t="shared" si="298"/>
        <v/>
      </c>
      <c r="Q922" s="2" t="str">
        <f t="shared" si="299"/>
        <v/>
      </c>
      <c r="R922" s="2">
        <f t="shared" si="310"/>
        <v>1.0148395054180963</v>
      </c>
      <c r="S922">
        <f t="shared" si="311"/>
        <v>1</v>
      </c>
      <c r="T922" s="1">
        <f t="shared" si="300"/>
        <v>33010</v>
      </c>
      <c r="U922" t="str">
        <f t="shared" si="301"/>
        <v>可交易</v>
      </c>
      <c r="V922" s="2" t="str">
        <f t="shared" si="302"/>
        <v/>
      </c>
      <c r="W922" s="2" t="str">
        <f t="shared" si="303"/>
        <v/>
      </c>
      <c r="X922" s="2">
        <f t="shared" si="312"/>
        <v>1</v>
      </c>
      <c r="Y922">
        <f t="shared" si="313"/>
        <v>0</v>
      </c>
    </row>
    <row r="923" spans="1:25" x14ac:dyDescent="0.3">
      <c r="A923" s="1">
        <v>34348</v>
      </c>
      <c r="B923">
        <v>474.91000400000001</v>
      </c>
      <c r="C923">
        <v>11.15</v>
      </c>
      <c r="D923">
        <v>11.0371310359335</v>
      </c>
      <c r="E923">
        <f t="shared" si="294"/>
        <v>0.11286896406650015</v>
      </c>
      <c r="F923" t="str">
        <f t="shared" si="295"/>
        <v/>
      </c>
      <c r="G923" t="str">
        <f t="shared" si="304"/>
        <v/>
      </c>
      <c r="H923">
        <f t="shared" si="305"/>
        <v>-0.92999999999999972</v>
      </c>
      <c r="I923">
        <f t="shared" si="306"/>
        <v>2.4400029999999902</v>
      </c>
      <c r="J923">
        <f t="shared" si="307"/>
        <v>-2.6236591397849365</v>
      </c>
      <c r="K923" t="str">
        <f t="shared" si="308"/>
        <v/>
      </c>
      <c r="L923" s="2" t="str">
        <f t="shared" si="314"/>
        <v/>
      </c>
      <c r="M923" t="str">
        <f t="shared" si="309"/>
        <v/>
      </c>
      <c r="N923" s="1">
        <f t="shared" si="296"/>
        <v>34087</v>
      </c>
      <c r="O923" t="str">
        <f t="shared" si="297"/>
        <v>可交易</v>
      </c>
      <c r="P923" s="2" t="str">
        <f t="shared" si="298"/>
        <v/>
      </c>
      <c r="Q923" s="2" t="str">
        <f t="shared" si="299"/>
        <v/>
      </c>
      <c r="R923" s="2">
        <f t="shared" si="310"/>
        <v>1.0148395054180963</v>
      </c>
      <c r="S923">
        <f t="shared" si="311"/>
        <v>1</v>
      </c>
      <c r="T923" s="1">
        <f t="shared" si="300"/>
        <v>33010</v>
      </c>
      <c r="U923" t="str">
        <f t="shared" si="301"/>
        <v>可交易</v>
      </c>
      <c r="V923" s="2" t="str">
        <f t="shared" si="302"/>
        <v/>
      </c>
      <c r="W923" s="2" t="str">
        <f t="shared" si="303"/>
        <v/>
      </c>
      <c r="X923" s="2">
        <f t="shared" si="312"/>
        <v>1</v>
      </c>
      <c r="Y923">
        <f t="shared" si="313"/>
        <v>0</v>
      </c>
    </row>
    <row r="924" spans="1:25" x14ac:dyDescent="0.3">
      <c r="A924" s="1">
        <v>34351</v>
      </c>
      <c r="B924">
        <v>473.29998799999998</v>
      </c>
      <c r="C924">
        <v>11.88</v>
      </c>
      <c r="D924">
        <v>11.7414496414588</v>
      </c>
      <c r="E924">
        <f t="shared" si="294"/>
        <v>0.13855035854120068</v>
      </c>
      <c r="F924" t="str">
        <f t="shared" si="295"/>
        <v/>
      </c>
      <c r="G924" t="str">
        <f t="shared" si="304"/>
        <v/>
      </c>
      <c r="H924">
        <f t="shared" si="305"/>
        <v>0.73000000000000043</v>
      </c>
      <c r="I924">
        <f t="shared" si="306"/>
        <v>-1.6100160000000301</v>
      </c>
      <c r="J924">
        <f t="shared" si="307"/>
        <v>-2.2055013698630535</v>
      </c>
      <c r="K924" t="str">
        <f t="shared" si="308"/>
        <v/>
      </c>
      <c r="L924" s="2" t="str">
        <f t="shared" si="314"/>
        <v/>
      </c>
      <c r="M924" t="str">
        <f t="shared" si="309"/>
        <v/>
      </c>
      <c r="N924" s="1">
        <f t="shared" si="296"/>
        <v>34087</v>
      </c>
      <c r="O924" t="str">
        <f t="shared" si="297"/>
        <v>可交易</v>
      </c>
      <c r="P924" s="2" t="str">
        <f t="shared" si="298"/>
        <v/>
      </c>
      <c r="Q924" s="2" t="str">
        <f t="shared" si="299"/>
        <v/>
      </c>
      <c r="R924" s="2">
        <f t="shared" si="310"/>
        <v>1.0148395054180963</v>
      </c>
      <c r="S924">
        <f t="shared" si="311"/>
        <v>1</v>
      </c>
      <c r="T924" s="1">
        <f t="shared" si="300"/>
        <v>33010</v>
      </c>
      <c r="U924" t="str">
        <f t="shared" si="301"/>
        <v>可交易</v>
      </c>
      <c r="V924" s="2" t="str">
        <f t="shared" si="302"/>
        <v/>
      </c>
      <c r="W924" s="2" t="str">
        <f t="shared" si="303"/>
        <v/>
      </c>
      <c r="X924" s="2">
        <f t="shared" si="312"/>
        <v>1</v>
      </c>
      <c r="Y924">
        <f t="shared" si="313"/>
        <v>0</v>
      </c>
    </row>
    <row r="925" spans="1:25" x14ac:dyDescent="0.3">
      <c r="A925" s="1">
        <v>34352</v>
      </c>
      <c r="B925">
        <v>474.25</v>
      </c>
      <c r="C925">
        <v>11.63</v>
      </c>
      <c r="D925">
        <v>11.3259249279395</v>
      </c>
      <c r="E925">
        <f t="shared" si="294"/>
        <v>0.30407507206050077</v>
      </c>
      <c r="F925" t="str">
        <f t="shared" si="295"/>
        <v/>
      </c>
      <c r="G925" t="str">
        <f t="shared" si="304"/>
        <v/>
      </c>
      <c r="H925">
        <f t="shared" si="305"/>
        <v>-0.25</v>
      </c>
      <c r="I925">
        <f t="shared" si="306"/>
        <v>0.95001200000001518</v>
      </c>
      <c r="J925">
        <f t="shared" si="307"/>
        <v>-3.8000480000000607</v>
      </c>
      <c r="K925" t="str">
        <f t="shared" si="308"/>
        <v/>
      </c>
      <c r="L925" s="2" t="str">
        <f t="shared" si="314"/>
        <v/>
      </c>
      <c r="M925" t="str">
        <f t="shared" si="309"/>
        <v/>
      </c>
      <c r="N925" s="1">
        <f t="shared" si="296"/>
        <v>34087</v>
      </c>
      <c r="O925" t="str">
        <f t="shared" si="297"/>
        <v>可交易</v>
      </c>
      <c r="P925" s="2" t="str">
        <f t="shared" si="298"/>
        <v/>
      </c>
      <c r="Q925" s="2" t="str">
        <f t="shared" si="299"/>
        <v/>
      </c>
      <c r="R925" s="2">
        <f t="shared" si="310"/>
        <v>1.0148395054180963</v>
      </c>
      <c r="S925">
        <f t="shared" si="311"/>
        <v>1</v>
      </c>
      <c r="T925" s="1">
        <f t="shared" si="300"/>
        <v>33010</v>
      </c>
      <c r="U925" t="str">
        <f t="shared" si="301"/>
        <v>可交易</v>
      </c>
      <c r="V925" s="2" t="str">
        <f t="shared" si="302"/>
        <v/>
      </c>
      <c r="W925" s="2" t="str">
        <f t="shared" si="303"/>
        <v/>
      </c>
      <c r="X925" s="2">
        <f t="shared" si="312"/>
        <v>1</v>
      </c>
      <c r="Y925">
        <f t="shared" si="313"/>
        <v>0</v>
      </c>
    </row>
    <row r="926" spans="1:25" x14ac:dyDescent="0.3">
      <c r="A926" s="1">
        <v>34353</v>
      </c>
      <c r="B926">
        <v>474.29998799999998</v>
      </c>
      <c r="C926">
        <v>11.76</v>
      </c>
      <c r="D926">
        <v>11.811425061552001</v>
      </c>
      <c r="E926">
        <f t="shared" si="294"/>
        <v>-5.1425061552000884E-2</v>
      </c>
      <c r="F926" t="str">
        <f t="shared" si="295"/>
        <v/>
      </c>
      <c r="G926" t="str">
        <f t="shared" si="304"/>
        <v/>
      </c>
      <c r="H926">
        <f t="shared" si="305"/>
        <v>0.12999999999999901</v>
      </c>
      <c r="I926">
        <f t="shared" si="306"/>
        <v>4.9987999999984822E-2</v>
      </c>
      <c r="J926">
        <f t="shared" si="307"/>
        <v>0.38452307692296311</v>
      </c>
      <c r="K926" t="str">
        <f t="shared" si="308"/>
        <v/>
      </c>
      <c r="L926" s="2" t="str">
        <f t="shared" si="314"/>
        <v/>
      </c>
      <c r="M926" t="str">
        <f t="shared" si="309"/>
        <v/>
      </c>
      <c r="N926" s="1">
        <f t="shared" si="296"/>
        <v>34087</v>
      </c>
      <c r="O926" t="str">
        <f t="shared" si="297"/>
        <v>可交易</v>
      </c>
      <c r="P926" s="2" t="str">
        <f t="shared" si="298"/>
        <v/>
      </c>
      <c r="Q926" s="2" t="str">
        <f t="shared" si="299"/>
        <v/>
      </c>
      <c r="R926" s="2">
        <f t="shared" si="310"/>
        <v>1.0148395054180963</v>
      </c>
      <c r="S926">
        <f t="shared" si="311"/>
        <v>1</v>
      </c>
      <c r="T926" s="1">
        <f t="shared" si="300"/>
        <v>33010</v>
      </c>
      <c r="U926" t="str">
        <f t="shared" si="301"/>
        <v>可交易</v>
      </c>
      <c r="V926" s="2" t="str">
        <f t="shared" si="302"/>
        <v/>
      </c>
      <c r="W926" s="2" t="str">
        <f t="shared" si="303"/>
        <v/>
      </c>
      <c r="X926" s="2">
        <f t="shared" si="312"/>
        <v>1</v>
      </c>
      <c r="Y926">
        <f t="shared" si="313"/>
        <v>0</v>
      </c>
    </row>
    <row r="927" spans="1:25" x14ac:dyDescent="0.3">
      <c r="A927" s="1">
        <v>34354</v>
      </c>
      <c r="B927">
        <v>474.98001099999999</v>
      </c>
      <c r="C927">
        <v>11.16</v>
      </c>
      <c r="D927">
        <v>11.280578973885699</v>
      </c>
      <c r="E927">
        <f t="shared" si="294"/>
        <v>-0.12057897388569927</v>
      </c>
      <c r="F927" t="str">
        <f t="shared" si="295"/>
        <v/>
      </c>
      <c r="G927" t="str">
        <f t="shared" si="304"/>
        <v/>
      </c>
      <c r="H927">
        <f t="shared" si="305"/>
        <v>-0.59999999999999964</v>
      </c>
      <c r="I927">
        <f t="shared" si="306"/>
        <v>0.6800230000000056</v>
      </c>
      <c r="J927">
        <f t="shared" si="307"/>
        <v>-1.1333716666666767</v>
      </c>
      <c r="K927" t="str">
        <f t="shared" si="308"/>
        <v/>
      </c>
      <c r="L927" s="2" t="str">
        <f t="shared" si="314"/>
        <v/>
      </c>
      <c r="M927" t="str">
        <f t="shared" si="309"/>
        <v/>
      </c>
      <c r="N927" s="1">
        <f t="shared" si="296"/>
        <v>34087</v>
      </c>
      <c r="O927" t="str">
        <f t="shared" si="297"/>
        <v>可交易</v>
      </c>
      <c r="P927" s="2" t="str">
        <f t="shared" si="298"/>
        <v/>
      </c>
      <c r="Q927" s="2" t="str">
        <f t="shared" si="299"/>
        <v/>
      </c>
      <c r="R927" s="2">
        <f t="shared" si="310"/>
        <v>1.0148395054180963</v>
      </c>
      <c r="S927">
        <f t="shared" si="311"/>
        <v>1</v>
      </c>
      <c r="T927" s="1">
        <f t="shared" si="300"/>
        <v>33010</v>
      </c>
      <c r="U927" t="str">
        <f t="shared" si="301"/>
        <v>可交易</v>
      </c>
      <c r="V927" s="2" t="str">
        <f t="shared" si="302"/>
        <v/>
      </c>
      <c r="W927" s="2" t="str">
        <f t="shared" si="303"/>
        <v/>
      </c>
      <c r="X927" s="2">
        <f t="shared" si="312"/>
        <v>1</v>
      </c>
      <c r="Y927">
        <f t="shared" si="313"/>
        <v>0</v>
      </c>
    </row>
    <row r="928" spans="1:25" x14ac:dyDescent="0.3">
      <c r="A928" s="1">
        <v>34355</v>
      </c>
      <c r="B928">
        <v>474.72000100000002</v>
      </c>
      <c r="C928">
        <v>11.09</v>
      </c>
      <c r="D928">
        <v>11.060458304939299</v>
      </c>
      <c r="E928">
        <f t="shared" si="294"/>
        <v>2.954169506070059E-2</v>
      </c>
      <c r="F928" t="str">
        <f t="shared" si="295"/>
        <v/>
      </c>
      <c r="G928" t="str">
        <f t="shared" si="304"/>
        <v/>
      </c>
      <c r="H928">
        <f t="shared" si="305"/>
        <v>-7.0000000000000284E-2</v>
      </c>
      <c r="I928">
        <f t="shared" si="306"/>
        <v>-0.26000999999996566</v>
      </c>
      <c r="J928">
        <f t="shared" si="307"/>
        <v>3.7144285714280656</v>
      </c>
      <c r="K928" t="str">
        <f t="shared" si="308"/>
        <v/>
      </c>
      <c r="L928" s="2" t="str">
        <f t="shared" si="314"/>
        <v/>
      </c>
      <c r="M928" t="str">
        <f t="shared" si="309"/>
        <v/>
      </c>
      <c r="N928" s="1">
        <f t="shared" si="296"/>
        <v>34087</v>
      </c>
      <c r="O928" t="str">
        <f t="shared" si="297"/>
        <v>可交易</v>
      </c>
      <c r="P928" s="2" t="str">
        <f t="shared" si="298"/>
        <v/>
      </c>
      <c r="Q928" s="2" t="str">
        <f t="shared" si="299"/>
        <v/>
      </c>
      <c r="R928" s="2">
        <f t="shared" si="310"/>
        <v>1.0148395054180963</v>
      </c>
      <c r="S928">
        <f t="shared" si="311"/>
        <v>1</v>
      </c>
      <c r="T928" s="1">
        <f t="shared" si="300"/>
        <v>33010</v>
      </c>
      <c r="U928" t="str">
        <f t="shared" si="301"/>
        <v>可交易</v>
      </c>
      <c r="V928" s="2" t="str">
        <f t="shared" si="302"/>
        <v/>
      </c>
      <c r="W928" s="2" t="str">
        <f t="shared" si="303"/>
        <v/>
      </c>
      <c r="X928" s="2">
        <f t="shared" si="312"/>
        <v>1</v>
      </c>
      <c r="Y928">
        <f t="shared" si="313"/>
        <v>0</v>
      </c>
    </row>
    <row r="929" spans="1:25" x14ac:dyDescent="0.3">
      <c r="A929" s="1">
        <v>34358</v>
      </c>
      <c r="B929">
        <v>471.97000100000002</v>
      </c>
      <c r="C929">
        <v>11.6</v>
      </c>
      <c r="D929">
        <v>11.475391705116801</v>
      </c>
      <c r="E929">
        <f t="shared" si="294"/>
        <v>0.12460829488319902</v>
      </c>
      <c r="F929" t="str">
        <f t="shared" si="295"/>
        <v/>
      </c>
      <c r="G929" t="str">
        <f t="shared" si="304"/>
        <v/>
      </c>
      <c r="H929">
        <f t="shared" si="305"/>
        <v>0.50999999999999979</v>
      </c>
      <c r="I929">
        <f t="shared" si="306"/>
        <v>-2.75</v>
      </c>
      <c r="J929">
        <f t="shared" si="307"/>
        <v>-5.3921568627451002</v>
      </c>
      <c r="K929" t="str">
        <f t="shared" si="308"/>
        <v/>
      </c>
      <c r="L929" s="2" t="str">
        <f t="shared" si="314"/>
        <v/>
      </c>
      <c r="M929" t="str">
        <f t="shared" si="309"/>
        <v/>
      </c>
      <c r="N929" s="1">
        <f t="shared" si="296"/>
        <v>34087</v>
      </c>
      <c r="O929" t="str">
        <f t="shared" si="297"/>
        <v>可交易</v>
      </c>
      <c r="P929" s="2" t="str">
        <f t="shared" si="298"/>
        <v/>
      </c>
      <c r="Q929" s="2" t="str">
        <f t="shared" si="299"/>
        <v/>
      </c>
      <c r="R929" s="2">
        <f t="shared" si="310"/>
        <v>1.0148395054180963</v>
      </c>
      <c r="S929">
        <f t="shared" si="311"/>
        <v>1</v>
      </c>
      <c r="T929" s="1">
        <f t="shared" si="300"/>
        <v>33010</v>
      </c>
      <c r="U929" t="str">
        <f t="shared" si="301"/>
        <v>可交易</v>
      </c>
      <c r="V929" s="2" t="str">
        <f t="shared" si="302"/>
        <v/>
      </c>
      <c r="W929" s="2" t="str">
        <f t="shared" si="303"/>
        <v/>
      </c>
      <c r="X929" s="2">
        <f t="shared" si="312"/>
        <v>1</v>
      </c>
      <c r="Y929">
        <f t="shared" si="313"/>
        <v>0</v>
      </c>
    </row>
    <row r="930" spans="1:25" x14ac:dyDescent="0.3">
      <c r="A930" s="1">
        <v>34359</v>
      </c>
      <c r="B930">
        <v>470.92001299999998</v>
      </c>
      <c r="C930">
        <v>11.38</v>
      </c>
      <c r="D930">
        <v>11.5610559660812</v>
      </c>
      <c r="E930">
        <f t="shared" si="294"/>
        <v>-0.18105596608119967</v>
      </c>
      <c r="F930" t="str">
        <f t="shared" si="295"/>
        <v/>
      </c>
      <c r="G930" t="str">
        <f t="shared" si="304"/>
        <v/>
      </c>
      <c r="H930">
        <f t="shared" si="305"/>
        <v>-0.21999999999999886</v>
      </c>
      <c r="I930">
        <f t="shared" si="306"/>
        <v>-1.0499880000000417</v>
      </c>
      <c r="J930">
        <f t="shared" si="307"/>
        <v>4.7726727272729415</v>
      </c>
      <c r="K930" t="str">
        <f t="shared" si="308"/>
        <v/>
      </c>
      <c r="L930" s="2" t="str">
        <f t="shared" si="314"/>
        <v/>
      </c>
      <c r="M930" t="str">
        <f t="shared" si="309"/>
        <v/>
      </c>
      <c r="N930" s="1">
        <f t="shared" si="296"/>
        <v>34087</v>
      </c>
      <c r="O930" t="str">
        <f t="shared" si="297"/>
        <v>可交易</v>
      </c>
      <c r="P930" s="2" t="str">
        <f t="shared" si="298"/>
        <v/>
      </c>
      <c r="Q930" s="2" t="str">
        <f t="shared" si="299"/>
        <v/>
      </c>
      <c r="R930" s="2">
        <f t="shared" si="310"/>
        <v>1.0148395054180963</v>
      </c>
      <c r="S930">
        <f t="shared" si="311"/>
        <v>1</v>
      </c>
      <c r="T930" s="1">
        <f t="shared" si="300"/>
        <v>33010</v>
      </c>
      <c r="U930" t="str">
        <f t="shared" si="301"/>
        <v>可交易</v>
      </c>
      <c r="V930" s="2" t="str">
        <f t="shared" si="302"/>
        <v/>
      </c>
      <c r="W930" s="2" t="str">
        <f t="shared" si="303"/>
        <v/>
      </c>
      <c r="X930" s="2">
        <f t="shared" si="312"/>
        <v>1</v>
      </c>
      <c r="Y930">
        <f t="shared" si="313"/>
        <v>0</v>
      </c>
    </row>
    <row r="931" spans="1:25" x14ac:dyDescent="0.3">
      <c r="A931" s="1">
        <v>34360</v>
      </c>
      <c r="B931">
        <v>473.20001200000002</v>
      </c>
      <c r="C931">
        <v>11.17</v>
      </c>
      <c r="D931">
        <v>11.2810392154128</v>
      </c>
      <c r="E931">
        <f t="shared" si="294"/>
        <v>-0.11103921541280037</v>
      </c>
      <c r="F931" t="str">
        <f t="shared" si="295"/>
        <v/>
      </c>
      <c r="G931" t="str">
        <f t="shared" si="304"/>
        <v/>
      </c>
      <c r="H931">
        <f t="shared" si="305"/>
        <v>-0.21000000000000085</v>
      </c>
      <c r="I931">
        <f t="shared" si="306"/>
        <v>2.2799990000000321</v>
      </c>
      <c r="J931">
        <f t="shared" si="307"/>
        <v>-10.857138095238204</v>
      </c>
      <c r="K931" t="str">
        <f t="shared" si="308"/>
        <v/>
      </c>
      <c r="L931" s="2" t="str">
        <f t="shared" si="314"/>
        <v/>
      </c>
      <c r="M931" t="str">
        <f t="shared" si="309"/>
        <v/>
      </c>
      <c r="N931" s="1">
        <f t="shared" si="296"/>
        <v>34087</v>
      </c>
      <c r="O931" t="str">
        <f t="shared" si="297"/>
        <v>可交易</v>
      </c>
      <c r="P931" s="2" t="str">
        <f t="shared" si="298"/>
        <v/>
      </c>
      <c r="Q931" s="2" t="str">
        <f t="shared" si="299"/>
        <v/>
      </c>
      <c r="R931" s="2">
        <f t="shared" si="310"/>
        <v>1.0148395054180963</v>
      </c>
      <c r="S931">
        <f t="shared" si="311"/>
        <v>1</v>
      </c>
      <c r="T931" s="1">
        <f t="shared" si="300"/>
        <v>33010</v>
      </c>
      <c r="U931" t="str">
        <f t="shared" si="301"/>
        <v>可交易</v>
      </c>
      <c r="V931" s="2" t="str">
        <f t="shared" si="302"/>
        <v/>
      </c>
      <c r="W931" s="2" t="str">
        <f t="shared" si="303"/>
        <v/>
      </c>
      <c r="X931" s="2">
        <f t="shared" si="312"/>
        <v>1</v>
      </c>
      <c r="Y931">
        <f t="shared" si="313"/>
        <v>0</v>
      </c>
    </row>
    <row r="932" spans="1:25" x14ac:dyDescent="0.3">
      <c r="A932" s="1">
        <v>34361</v>
      </c>
      <c r="B932">
        <v>477.04998799999998</v>
      </c>
      <c r="C932">
        <v>10.3</v>
      </c>
      <c r="D932">
        <v>10.6872228333299</v>
      </c>
      <c r="E932">
        <f t="shared" si="294"/>
        <v>-0.38722283332989882</v>
      </c>
      <c r="F932" t="str">
        <f t="shared" si="295"/>
        <v/>
      </c>
      <c r="G932" t="str">
        <f t="shared" si="304"/>
        <v/>
      </c>
      <c r="H932">
        <f t="shared" si="305"/>
        <v>-0.86999999999999922</v>
      </c>
      <c r="I932">
        <f t="shared" si="306"/>
        <v>3.8499759999999696</v>
      </c>
      <c r="J932">
        <f t="shared" si="307"/>
        <v>-4.4252597701149119</v>
      </c>
      <c r="K932" t="str">
        <f t="shared" si="308"/>
        <v/>
      </c>
      <c r="L932" s="2" t="str">
        <f t="shared" si="314"/>
        <v/>
      </c>
      <c r="M932" t="str">
        <f t="shared" si="309"/>
        <v/>
      </c>
      <c r="N932" s="1">
        <f t="shared" si="296"/>
        <v>34087</v>
      </c>
      <c r="O932" t="str">
        <f t="shared" si="297"/>
        <v>可交易</v>
      </c>
      <c r="P932" s="2" t="str">
        <f t="shared" si="298"/>
        <v/>
      </c>
      <c r="Q932" s="2" t="str">
        <f t="shared" si="299"/>
        <v/>
      </c>
      <c r="R932" s="2">
        <f t="shared" si="310"/>
        <v>1.0148395054180963</v>
      </c>
      <c r="S932">
        <f t="shared" si="311"/>
        <v>1</v>
      </c>
      <c r="T932" s="1">
        <f t="shared" si="300"/>
        <v>33010</v>
      </c>
      <c r="U932" t="str">
        <f t="shared" si="301"/>
        <v>可交易</v>
      </c>
      <c r="V932" s="2" t="str">
        <f t="shared" si="302"/>
        <v/>
      </c>
      <c r="W932" s="2" t="str">
        <f t="shared" si="303"/>
        <v/>
      </c>
      <c r="X932" s="2">
        <f t="shared" si="312"/>
        <v>1</v>
      </c>
      <c r="Y932">
        <f t="shared" si="313"/>
        <v>0</v>
      </c>
    </row>
    <row r="933" spans="1:25" x14ac:dyDescent="0.3">
      <c r="A933" s="1">
        <v>34362</v>
      </c>
      <c r="B933">
        <v>478.70001200000002</v>
      </c>
      <c r="C933">
        <v>9.94</v>
      </c>
      <c r="D933">
        <v>9.9686172280579406</v>
      </c>
      <c r="E933">
        <f t="shared" si="294"/>
        <v>-2.8617228057941091E-2</v>
      </c>
      <c r="F933" t="str">
        <f t="shared" si="295"/>
        <v/>
      </c>
      <c r="G933" t="str">
        <f t="shared" si="304"/>
        <v/>
      </c>
      <c r="H933">
        <f t="shared" si="305"/>
        <v>-0.36000000000000121</v>
      </c>
      <c r="I933">
        <f t="shared" si="306"/>
        <v>1.6500240000000304</v>
      </c>
      <c r="J933">
        <f t="shared" si="307"/>
        <v>-4.5834000000000685</v>
      </c>
      <c r="K933" t="str">
        <f t="shared" si="308"/>
        <v/>
      </c>
      <c r="L933" s="2" t="str">
        <f t="shared" si="314"/>
        <v/>
      </c>
      <c r="M933" t="str">
        <f t="shared" si="309"/>
        <v/>
      </c>
      <c r="N933" s="1">
        <f t="shared" si="296"/>
        <v>34087</v>
      </c>
      <c r="O933" t="str">
        <f t="shared" si="297"/>
        <v>可交易</v>
      </c>
      <c r="P933" s="2" t="str">
        <f t="shared" si="298"/>
        <v/>
      </c>
      <c r="Q933" s="2" t="str">
        <f t="shared" si="299"/>
        <v/>
      </c>
      <c r="R933" s="2">
        <f t="shared" si="310"/>
        <v>1.0148395054180963</v>
      </c>
      <c r="S933">
        <f t="shared" si="311"/>
        <v>1</v>
      </c>
      <c r="T933" s="1">
        <f t="shared" si="300"/>
        <v>33010</v>
      </c>
      <c r="U933" t="str">
        <f t="shared" si="301"/>
        <v>可交易</v>
      </c>
      <c r="V933" s="2" t="str">
        <f t="shared" si="302"/>
        <v/>
      </c>
      <c r="W933" s="2" t="str">
        <f t="shared" si="303"/>
        <v/>
      </c>
      <c r="X933" s="2">
        <f t="shared" si="312"/>
        <v>1</v>
      </c>
      <c r="Y933">
        <f t="shared" si="313"/>
        <v>0</v>
      </c>
    </row>
    <row r="934" spans="1:25" x14ac:dyDescent="0.3">
      <c r="A934" s="1">
        <v>34365</v>
      </c>
      <c r="B934">
        <v>481.60998499999999</v>
      </c>
      <c r="C934">
        <v>10.63</v>
      </c>
      <c r="D934">
        <v>10.833599477426</v>
      </c>
      <c r="E934">
        <f t="shared" si="294"/>
        <v>-0.20359947742599971</v>
      </c>
      <c r="F934" t="str">
        <f t="shared" si="295"/>
        <v/>
      </c>
      <c r="G934" t="str">
        <f t="shared" si="304"/>
        <v/>
      </c>
      <c r="H934">
        <f t="shared" si="305"/>
        <v>0.69000000000000128</v>
      </c>
      <c r="I934">
        <f t="shared" si="306"/>
        <v>2.9099729999999795</v>
      </c>
      <c r="J934">
        <f t="shared" si="307"/>
        <v>4.2173521739130058</v>
      </c>
      <c r="K934" t="str">
        <f t="shared" si="308"/>
        <v/>
      </c>
      <c r="L934" s="2" t="str">
        <f t="shared" si="314"/>
        <v/>
      </c>
      <c r="M934" t="str">
        <f t="shared" si="309"/>
        <v/>
      </c>
      <c r="N934" s="1">
        <f t="shared" si="296"/>
        <v>34087</v>
      </c>
      <c r="O934" t="str">
        <f t="shared" si="297"/>
        <v>可交易</v>
      </c>
      <c r="P934" s="2" t="str">
        <f t="shared" si="298"/>
        <v/>
      </c>
      <c r="Q934" s="2" t="str">
        <f t="shared" si="299"/>
        <v/>
      </c>
      <c r="R934" s="2">
        <f t="shared" si="310"/>
        <v>1.0148395054180963</v>
      </c>
      <c r="S934">
        <f t="shared" si="311"/>
        <v>1</v>
      </c>
      <c r="T934" s="1">
        <f t="shared" si="300"/>
        <v>33010</v>
      </c>
      <c r="U934" t="str">
        <f t="shared" si="301"/>
        <v>可交易</v>
      </c>
      <c r="V934" s="2" t="str">
        <f t="shared" si="302"/>
        <v/>
      </c>
      <c r="W934" s="2" t="str">
        <f t="shared" si="303"/>
        <v/>
      </c>
      <c r="X934" s="2">
        <f t="shared" si="312"/>
        <v>1</v>
      </c>
      <c r="Y934">
        <f t="shared" si="313"/>
        <v>0</v>
      </c>
    </row>
    <row r="935" spans="1:25" x14ac:dyDescent="0.3">
      <c r="A935" s="1">
        <v>34366</v>
      </c>
      <c r="B935">
        <v>479.61999500000002</v>
      </c>
      <c r="C935">
        <v>10.65</v>
      </c>
      <c r="D935">
        <v>10.8272086532864</v>
      </c>
      <c r="E935">
        <f t="shared" si="294"/>
        <v>-0.17720865328639945</v>
      </c>
      <c r="F935" t="str">
        <f t="shared" si="295"/>
        <v/>
      </c>
      <c r="G935" t="str">
        <f t="shared" si="304"/>
        <v/>
      </c>
      <c r="H935">
        <f t="shared" si="305"/>
        <v>1.9999999999999574E-2</v>
      </c>
      <c r="I935">
        <f t="shared" si="306"/>
        <v>-1.9899899999999775</v>
      </c>
      <c r="J935">
        <f t="shared" si="307"/>
        <v>-99.499500000000992</v>
      </c>
      <c r="K935" t="str">
        <f t="shared" si="308"/>
        <v/>
      </c>
      <c r="L935" s="2" t="str">
        <f t="shared" si="314"/>
        <v/>
      </c>
      <c r="M935" t="str">
        <f t="shared" si="309"/>
        <v/>
      </c>
      <c r="N935" s="1">
        <f t="shared" si="296"/>
        <v>34087</v>
      </c>
      <c r="O935" t="str">
        <f t="shared" si="297"/>
        <v>可交易</v>
      </c>
      <c r="P935" s="2" t="str">
        <f t="shared" si="298"/>
        <v/>
      </c>
      <c r="Q935" s="2" t="str">
        <f t="shared" si="299"/>
        <v/>
      </c>
      <c r="R935" s="2">
        <f t="shared" si="310"/>
        <v>1.0148395054180963</v>
      </c>
      <c r="S935">
        <f t="shared" si="311"/>
        <v>1</v>
      </c>
      <c r="T935" s="1">
        <f t="shared" si="300"/>
        <v>33010</v>
      </c>
      <c r="U935" t="str">
        <f t="shared" si="301"/>
        <v>可交易</v>
      </c>
      <c r="V935" s="2" t="str">
        <f t="shared" si="302"/>
        <v/>
      </c>
      <c r="W935" s="2" t="str">
        <f t="shared" si="303"/>
        <v/>
      </c>
      <c r="X935" s="2">
        <f t="shared" si="312"/>
        <v>1</v>
      </c>
      <c r="Y935">
        <f t="shared" si="313"/>
        <v>0</v>
      </c>
    </row>
    <row r="936" spans="1:25" x14ac:dyDescent="0.3">
      <c r="A936" s="1">
        <v>34367</v>
      </c>
      <c r="B936">
        <v>482</v>
      </c>
      <c r="C936">
        <v>10.61</v>
      </c>
      <c r="D936">
        <v>10.58646974993</v>
      </c>
      <c r="E936">
        <f t="shared" si="294"/>
        <v>2.3530250069999425E-2</v>
      </c>
      <c r="F936" t="str">
        <f t="shared" si="295"/>
        <v/>
      </c>
      <c r="G936" t="str">
        <f t="shared" si="304"/>
        <v/>
      </c>
      <c r="H936">
        <f t="shared" si="305"/>
        <v>-4.0000000000000924E-2</v>
      </c>
      <c r="I936">
        <f t="shared" si="306"/>
        <v>2.3800049999999828</v>
      </c>
      <c r="J936">
        <f t="shared" si="307"/>
        <v>-59.500124999998199</v>
      </c>
      <c r="K936" t="str">
        <f t="shared" si="308"/>
        <v/>
      </c>
      <c r="L936" s="2" t="str">
        <f t="shared" si="314"/>
        <v/>
      </c>
      <c r="M936" t="str">
        <f t="shared" si="309"/>
        <v/>
      </c>
      <c r="N936" s="1">
        <f t="shared" si="296"/>
        <v>34087</v>
      </c>
      <c r="O936" t="str">
        <f t="shared" si="297"/>
        <v>可交易</v>
      </c>
      <c r="P936" s="2" t="str">
        <f t="shared" si="298"/>
        <v/>
      </c>
      <c r="Q936" s="2" t="str">
        <f t="shared" si="299"/>
        <v/>
      </c>
      <c r="R936" s="2">
        <f t="shared" si="310"/>
        <v>1.0148395054180963</v>
      </c>
      <c r="S936">
        <f t="shared" si="311"/>
        <v>1</v>
      </c>
      <c r="T936" s="1">
        <f t="shared" si="300"/>
        <v>33010</v>
      </c>
      <c r="U936" t="str">
        <f t="shared" si="301"/>
        <v>可交易</v>
      </c>
      <c r="V936" s="2" t="str">
        <f t="shared" si="302"/>
        <v/>
      </c>
      <c r="W936" s="2" t="str">
        <f t="shared" si="303"/>
        <v/>
      </c>
      <c r="X936" s="2">
        <f t="shared" si="312"/>
        <v>1</v>
      </c>
      <c r="Y936">
        <f t="shared" si="313"/>
        <v>0</v>
      </c>
    </row>
    <row r="937" spans="1:25" x14ac:dyDescent="0.3">
      <c r="A937" s="1">
        <v>34368</v>
      </c>
      <c r="B937">
        <v>480.709991</v>
      </c>
      <c r="C937">
        <v>10.75</v>
      </c>
      <c r="D937">
        <v>10.987043045436501</v>
      </c>
      <c r="E937">
        <f t="shared" si="294"/>
        <v>-0.23704304543650068</v>
      </c>
      <c r="F937" t="str">
        <f t="shared" si="295"/>
        <v/>
      </c>
      <c r="G937" t="str">
        <f t="shared" si="304"/>
        <v/>
      </c>
      <c r="H937">
        <f t="shared" si="305"/>
        <v>0.14000000000000057</v>
      </c>
      <c r="I937">
        <f t="shared" si="306"/>
        <v>-1.2900089999999977</v>
      </c>
      <c r="J937">
        <f t="shared" si="307"/>
        <v>-9.2143499999999463</v>
      </c>
      <c r="K937" t="str">
        <f t="shared" si="308"/>
        <v/>
      </c>
      <c r="L937" s="2" t="str">
        <f t="shared" si="314"/>
        <v/>
      </c>
      <c r="M937" t="str">
        <f t="shared" si="309"/>
        <v/>
      </c>
      <c r="N937" s="1">
        <f t="shared" si="296"/>
        <v>34087</v>
      </c>
      <c r="O937" t="str">
        <f t="shared" si="297"/>
        <v>可交易</v>
      </c>
      <c r="P937" s="2" t="str">
        <f t="shared" si="298"/>
        <v/>
      </c>
      <c r="Q937" s="2" t="str">
        <f t="shared" si="299"/>
        <v/>
      </c>
      <c r="R937" s="2">
        <f t="shared" si="310"/>
        <v>1.0148395054180963</v>
      </c>
      <c r="S937">
        <f t="shared" si="311"/>
        <v>1</v>
      </c>
      <c r="T937" s="1">
        <f t="shared" si="300"/>
        <v>33010</v>
      </c>
      <c r="U937" t="str">
        <f t="shared" si="301"/>
        <v>可交易</v>
      </c>
      <c r="V937" s="2" t="str">
        <f t="shared" si="302"/>
        <v/>
      </c>
      <c r="W937" s="2" t="str">
        <f t="shared" si="303"/>
        <v/>
      </c>
      <c r="X937" s="2">
        <f t="shared" si="312"/>
        <v>1</v>
      </c>
      <c r="Y937">
        <f t="shared" si="313"/>
        <v>0</v>
      </c>
    </row>
    <row r="938" spans="1:25" x14ac:dyDescent="0.3">
      <c r="A938" s="1">
        <v>34369</v>
      </c>
      <c r="B938">
        <v>469.80999800000001</v>
      </c>
      <c r="C938">
        <v>15.25</v>
      </c>
      <c r="D938">
        <v>13.7538367245541</v>
      </c>
      <c r="E938">
        <f t="shared" si="294"/>
        <v>1.4961632754459</v>
      </c>
      <c r="F938" t="str">
        <f t="shared" si="295"/>
        <v>CAll</v>
      </c>
      <c r="G938">
        <f t="shared" si="304"/>
        <v>470.17999300000002</v>
      </c>
      <c r="H938">
        <f t="shared" si="305"/>
        <v>4.5</v>
      </c>
      <c r="I938">
        <f t="shared" si="306"/>
        <v>-10.899992999999995</v>
      </c>
      <c r="J938">
        <f t="shared" si="307"/>
        <v>-2.4222206666666657</v>
      </c>
      <c r="K938">
        <f t="shared" si="308"/>
        <v>474.80999800000001</v>
      </c>
      <c r="L938" s="2" t="str">
        <f t="shared" si="314"/>
        <v/>
      </c>
      <c r="M938" t="str">
        <f t="shared" si="309"/>
        <v/>
      </c>
      <c r="N938" s="1">
        <f t="shared" si="296"/>
        <v>34087</v>
      </c>
      <c r="O938" t="str">
        <f t="shared" si="297"/>
        <v>可交易</v>
      </c>
      <c r="P938" s="2" t="str">
        <f t="shared" si="298"/>
        <v/>
      </c>
      <c r="Q938" s="2" t="str">
        <f t="shared" si="299"/>
        <v/>
      </c>
      <c r="R938" s="2">
        <f t="shared" si="310"/>
        <v>1.0148395054180963</v>
      </c>
      <c r="S938">
        <f t="shared" si="311"/>
        <v>1</v>
      </c>
      <c r="T938" s="1">
        <f t="shared" si="300"/>
        <v>33010</v>
      </c>
      <c r="U938" t="str">
        <f t="shared" si="301"/>
        <v>可交易</v>
      </c>
      <c r="V938" s="2" t="str">
        <f t="shared" si="302"/>
        <v/>
      </c>
      <c r="W938" s="2" t="str">
        <f t="shared" si="303"/>
        <v/>
      </c>
      <c r="X938" s="2">
        <f t="shared" si="312"/>
        <v>1</v>
      </c>
      <c r="Y938">
        <f t="shared" si="313"/>
        <v>0</v>
      </c>
    </row>
    <row r="939" spans="1:25" x14ac:dyDescent="0.3">
      <c r="A939" s="1">
        <v>34372</v>
      </c>
      <c r="B939">
        <v>471.76001000000002</v>
      </c>
      <c r="C939">
        <v>13.96</v>
      </c>
      <c r="D939">
        <v>15.975691938693799</v>
      </c>
      <c r="E939">
        <f t="shared" si="294"/>
        <v>-2.0156919386937986</v>
      </c>
      <c r="F939" t="str">
        <f t="shared" si="295"/>
        <v>PUT</v>
      </c>
      <c r="G939">
        <f t="shared" si="304"/>
        <v>470.23001099999999</v>
      </c>
      <c r="H939">
        <f t="shared" si="305"/>
        <v>-1.2899999999999991</v>
      </c>
      <c r="I939">
        <f t="shared" si="306"/>
        <v>1.9500120000000152</v>
      </c>
      <c r="J939">
        <f t="shared" si="307"/>
        <v>-1.5116372093023382</v>
      </c>
      <c r="K939">
        <f t="shared" si="308"/>
        <v>466.76001000000002</v>
      </c>
      <c r="L939" s="2" t="str">
        <f t="shared" si="314"/>
        <v/>
      </c>
      <c r="M939" t="str">
        <f t="shared" si="309"/>
        <v/>
      </c>
      <c r="N939" s="1">
        <f t="shared" si="296"/>
        <v>34087</v>
      </c>
      <c r="O939" t="str">
        <f t="shared" si="297"/>
        <v>可交易</v>
      </c>
      <c r="P939" s="2" t="str">
        <f t="shared" si="298"/>
        <v/>
      </c>
      <c r="Q939" s="2" t="str">
        <f t="shared" si="299"/>
        <v/>
      </c>
      <c r="R939" s="2">
        <f t="shared" si="310"/>
        <v>1.0148395054180963</v>
      </c>
      <c r="S939">
        <f t="shared" si="311"/>
        <v>1</v>
      </c>
      <c r="T939" s="1">
        <f t="shared" si="300"/>
        <v>33010</v>
      </c>
      <c r="U939" t="str">
        <f t="shared" si="301"/>
        <v>可交易</v>
      </c>
      <c r="V939" s="2" t="str">
        <f t="shared" si="302"/>
        <v/>
      </c>
      <c r="W939" s="2" t="str">
        <f t="shared" si="303"/>
        <v/>
      </c>
      <c r="X939" s="2">
        <f t="shared" si="312"/>
        <v>1</v>
      </c>
      <c r="Y939">
        <f t="shared" si="313"/>
        <v>0</v>
      </c>
    </row>
    <row r="940" spans="1:25" x14ac:dyDescent="0.3">
      <c r="A940" s="1">
        <v>34373</v>
      </c>
      <c r="B940">
        <v>471.04998799999998</v>
      </c>
      <c r="C940">
        <v>13.66</v>
      </c>
      <c r="D940">
        <v>14.1585079749086</v>
      </c>
      <c r="E940">
        <f t="shared" si="294"/>
        <v>-0.4985079749086001</v>
      </c>
      <c r="F940" t="str">
        <f t="shared" si="295"/>
        <v/>
      </c>
      <c r="G940" t="str">
        <f t="shared" si="304"/>
        <v/>
      </c>
      <c r="H940">
        <f t="shared" si="305"/>
        <v>-0.30000000000000071</v>
      </c>
      <c r="I940">
        <f t="shared" si="306"/>
        <v>-0.71002200000003768</v>
      </c>
      <c r="J940">
        <f t="shared" si="307"/>
        <v>2.36674000000012</v>
      </c>
      <c r="K940" t="str">
        <f t="shared" si="308"/>
        <v/>
      </c>
      <c r="L940" s="2" t="str">
        <f t="shared" si="314"/>
        <v/>
      </c>
      <c r="M940" t="str">
        <f t="shared" si="309"/>
        <v/>
      </c>
      <c r="N940" s="1">
        <f t="shared" si="296"/>
        <v>34087</v>
      </c>
      <c r="O940" t="str">
        <f t="shared" si="297"/>
        <v>可交易</v>
      </c>
      <c r="P940" s="2" t="str">
        <f t="shared" si="298"/>
        <v/>
      </c>
      <c r="Q940" s="2" t="str">
        <f t="shared" si="299"/>
        <v/>
      </c>
      <c r="R940" s="2">
        <f t="shared" si="310"/>
        <v>1.0148395054180963</v>
      </c>
      <c r="S940">
        <f t="shared" si="311"/>
        <v>1</v>
      </c>
      <c r="T940" s="1">
        <f t="shared" si="300"/>
        <v>33010</v>
      </c>
      <c r="U940" t="str">
        <f t="shared" si="301"/>
        <v>可交易</v>
      </c>
      <c r="V940" s="2" t="str">
        <f t="shared" si="302"/>
        <v/>
      </c>
      <c r="W940" s="2" t="str">
        <f t="shared" si="303"/>
        <v/>
      </c>
      <c r="X940" s="2">
        <f t="shared" si="312"/>
        <v>1</v>
      </c>
      <c r="Y940">
        <f t="shared" si="313"/>
        <v>0</v>
      </c>
    </row>
    <row r="941" spans="1:25" x14ac:dyDescent="0.3">
      <c r="A941" s="1">
        <v>34374</v>
      </c>
      <c r="B941">
        <v>472.76998900000001</v>
      </c>
      <c r="C941">
        <v>13.3</v>
      </c>
      <c r="D941">
        <v>13.403443227755201</v>
      </c>
      <c r="E941">
        <f t="shared" si="294"/>
        <v>-0.10344322775519998</v>
      </c>
      <c r="F941" t="str">
        <f t="shared" si="295"/>
        <v/>
      </c>
      <c r="G941" t="str">
        <f t="shared" si="304"/>
        <v/>
      </c>
      <c r="H941">
        <f t="shared" si="305"/>
        <v>-0.35999999999999943</v>
      </c>
      <c r="I941">
        <f t="shared" si="306"/>
        <v>1.7200010000000248</v>
      </c>
      <c r="J941">
        <f t="shared" si="307"/>
        <v>-4.7777805555556316</v>
      </c>
      <c r="K941" t="str">
        <f t="shared" si="308"/>
        <v/>
      </c>
      <c r="L941" s="2" t="str">
        <f t="shared" si="314"/>
        <v/>
      </c>
      <c r="M941" t="str">
        <f t="shared" si="309"/>
        <v/>
      </c>
      <c r="N941" s="1">
        <f t="shared" si="296"/>
        <v>34087</v>
      </c>
      <c r="O941" t="str">
        <f t="shared" si="297"/>
        <v>可交易</v>
      </c>
      <c r="P941" s="2" t="str">
        <f t="shared" si="298"/>
        <v/>
      </c>
      <c r="Q941" s="2" t="str">
        <f t="shared" si="299"/>
        <v/>
      </c>
      <c r="R941" s="2">
        <f t="shared" si="310"/>
        <v>1.0148395054180963</v>
      </c>
      <c r="S941">
        <f t="shared" si="311"/>
        <v>1</v>
      </c>
      <c r="T941" s="1">
        <f t="shared" si="300"/>
        <v>33010</v>
      </c>
      <c r="U941" t="str">
        <f t="shared" si="301"/>
        <v>可交易</v>
      </c>
      <c r="V941" s="2" t="str">
        <f t="shared" si="302"/>
        <v/>
      </c>
      <c r="W941" s="2" t="str">
        <f t="shared" si="303"/>
        <v/>
      </c>
      <c r="X941" s="2">
        <f t="shared" si="312"/>
        <v>1</v>
      </c>
      <c r="Y941">
        <f t="shared" si="313"/>
        <v>0</v>
      </c>
    </row>
    <row r="942" spans="1:25" x14ac:dyDescent="0.3">
      <c r="A942" s="1">
        <v>34375</v>
      </c>
      <c r="B942">
        <v>468.92999300000002</v>
      </c>
      <c r="C942">
        <v>14.24</v>
      </c>
      <c r="D942">
        <v>14.203706444686</v>
      </c>
      <c r="E942">
        <f t="shared" si="294"/>
        <v>3.6293555313999804E-2</v>
      </c>
      <c r="F942" t="str">
        <f t="shared" si="295"/>
        <v/>
      </c>
      <c r="G942" t="str">
        <f t="shared" si="304"/>
        <v/>
      </c>
      <c r="H942">
        <f t="shared" si="305"/>
        <v>0.9399999999999995</v>
      </c>
      <c r="I942">
        <f t="shared" si="306"/>
        <v>-3.8399959999999851</v>
      </c>
      <c r="J942">
        <f t="shared" si="307"/>
        <v>-4.0851021276595612</v>
      </c>
      <c r="K942" t="str">
        <f t="shared" si="308"/>
        <v/>
      </c>
      <c r="L942" s="2" t="str">
        <f t="shared" si="314"/>
        <v/>
      </c>
      <c r="M942" t="str">
        <f t="shared" si="309"/>
        <v/>
      </c>
      <c r="N942" s="1">
        <f t="shared" si="296"/>
        <v>34087</v>
      </c>
      <c r="O942" t="str">
        <f t="shared" si="297"/>
        <v>可交易</v>
      </c>
      <c r="P942" s="2" t="str">
        <f t="shared" si="298"/>
        <v/>
      </c>
      <c r="Q942" s="2" t="str">
        <f t="shared" si="299"/>
        <v/>
      </c>
      <c r="R942" s="2">
        <f t="shared" si="310"/>
        <v>1.0148395054180963</v>
      </c>
      <c r="S942">
        <f t="shared" si="311"/>
        <v>1</v>
      </c>
      <c r="T942" s="1">
        <f t="shared" si="300"/>
        <v>33010</v>
      </c>
      <c r="U942" t="str">
        <f t="shared" si="301"/>
        <v>可交易</v>
      </c>
      <c r="V942" s="2" t="str">
        <f t="shared" si="302"/>
        <v/>
      </c>
      <c r="W942" s="2" t="str">
        <f t="shared" si="303"/>
        <v/>
      </c>
      <c r="X942" s="2">
        <f t="shared" si="312"/>
        <v>1</v>
      </c>
      <c r="Y942">
        <f t="shared" si="313"/>
        <v>0</v>
      </c>
    </row>
    <row r="943" spans="1:25" x14ac:dyDescent="0.3">
      <c r="A943" s="1">
        <v>34376</v>
      </c>
      <c r="B943">
        <v>470.17999300000002</v>
      </c>
      <c r="C943">
        <v>14.46</v>
      </c>
      <c r="D943">
        <v>14.3392932056028</v>
      </c>
      <c r="E943">
        <f t="shared" si="294"/>
        <v>0.12070679439720067</v>
      </c>
      <c r="F943" t="str">
        <f t="shared" si="295"/>
        <v/>
      </c>
      <c r="G943" t="str">
        <f t="shared" si="304"/>
        <v/>
      </c>
      <c r="H943">
        <f t="shared" si="305"/>
        <v>0.22000000000000064</v>
      </c>
      <c r="I943">
        <f t="shared" si="306"/>
        <v>1.25</v>
      </c>
      <c r="J943">
        <f t="shared" si="307"/>
        <v>5.6818181818181657</v>
      </c>
      <c r="K943" t="str">
        <f t="shared" si="308"/>
        <v/>
      </c>
      <c r="L943" s="2" t="str">
        <f t="shared" si="314"/>
        <v/>
      </c>
      <c r="M943" t="str">
        <f t="shared" si="309"/>
        <v/>
      </c>
      <c r="N943" s="1">
        <f t="shared" si="296"/>
        <v>34087</v>
      </c>
      <c r="O943" t="str">
        <f t="shared" si="297"/>
        <v>可交易</v>
      </c>
      <c r="P943" s="2" t="str">
        <f t="shared" si="298"/>
        <v/>
      </c>
      <c r="Q943" s="2" t="str">
        <f t="shared" si="299"/>
        <v/>
      </c>
      <c r="R943" s="2">
        <f t="shared" si="310"/>
        <v>1.0148395054180963</v>
      </c>
      <c r="S943">
        <f t="shared" si="311"/>
        <v>1</v>
      </c>
      <c r="T943" s="1">
        <f t="shared" si="300"/>
        <v>33010</v>
      </c>
      <c r="U943" t="str">
        <f t="shared" si="301"/>
        <v>可交易</v>
      </c>
      <c r="V943" s="2" t="str">
        <f t="shared" si="302"/>
        <v/>
      </c>
      <c r="W943" s="2" t="str">
        <f t="shared" si="303"/>
        <v/>
      </c>
      <c r="X943" s="2">
        <f t="shared" si="312"/>
        <v>1</v>
      </c>
      <c r="Y943">
        <f t="shared" si="313"/>
        <v>0</v>
      </c>
    </row>
    <row r="944" spans="1:25" x14ac:dyDescent="0.3">
      <c r="A944" s="1">
        <v>34379</v>
      </c>
      <c r="B944">
        <v>470.23001099999999</v>
      </c>
      <c r="C944">
        <v>14.28</v>
      </c>
      <c r="D944">
        <v>14.115668323826</v>
      </c>
      <c r="E944">
        <f t="shared" si="294"/>
        <v>0.16433167617399924</v>
      </c>
      <c r="F944" t="str">
        <f t="shared" si="295"/>
        <v/>
      </c>
      <c r="G944" t="str">
        <f t="shared" si="304"/>
        <v/>
      </c>
      <c r="H944">
        <f t="shared" si="305"/>
        <v>-0.18000000000000149</v>
      </c>
      <c r="I944">
        <f t="shared" si="306"/>
        <v>5.0017999999965923E-2</v>
      </c>
      <c r="J944">
        <f t="shared" si="307"/>
        <v>-0.27787777777758615</v>
      </c>
      <c r="K944" t="str">
        <f t="shared" si="308"/>
        <v/>
      </c>
      <c r="L944" s="2" t="str">
        <f t="shared" si="314"/>
        <v/>
      </c>
      <c r="M944" t="str">
        <f t="shared" si="309"/>
        <v/>
      </c>
      <c r="N944" s="1">
        <f t="shared" si="296"/>
        <v>34087</v>
      </c>
      <c r="O944" t="str">
        <f t="shared" si="297"/>
        <v>可交易</v>
      </c>
      <c r="P944" s="2" t="str">
        <f t="shared" si="298"/>
        <v/>
      </c>
      <c r="Q944" s="2" t="str">
        <f t="shared" si="299"/>
        <v/>
      </c>
      <c r="R944" s="2">
        <f t="shared" si="310"/>
        <v>1.0148395054180963</v>
      </c>
      <c r="S944">
        <f t="shared" si="311"/>
        <v>1</v>
      </c>
      <c r="T944" s="1">
        <f t="shared" si="300"/>
        <v>33010</v>
      </c>
      <c r="U944" t="str">
        <f t="shared" si="301"/>
        <v>可交易</v>
      </c>
      <c r="V944" s="2" t="str">
        <f t="shared" si="302"/>
        <v/>
      </c>
      <c r="W944" s="2" t="str">
        <f t="shared" si="303"/>
        <v/>
      </c>
      <c r="X944" s="2">
        <f t="shared" si="312"/>
        <v>1</v>
      </c>
      <c r="Y944">
        <f t="shared" si="313"/>
        <v>0</v>
      </c>
    </row>
    <row r="945" spans="1:25" x14ac:dyDescent="0.3">
      <c r="A945" s="1">
        <v>34380</v>
      </c>
      <c r="B945">
        <v>472.51998900000001</v>
      </c>
      <c r="C945">
        <v>13.4</v>
      </c>
      <c r="D945">
        <v>13.4701648474626</v>
      </c>
      <c r="E945">
        <f t="shared" si="294"/>
        <v>-7.0164847462599766E-2</v>
      </c>
      <c r="F945" t="str">
        <f t="shared" si="295"/>
        <v/>
      </c>
      <c r="G945" t="str">
        <f t="shared" si="304"/>
        <v/>
      </c>
      <c r="H945">
        <f t="shared" si="305"/>
        <v>-0.87999999999999901</v>
      </c>
      <c r="I945">
        <f t="shared" si="306"/>
        <v>2.2899780000000192</v>
      </c>
      <c r="J945">
        <f t="shared" si="307"/>
        <v>-2.602247727272752</v>
      </c>
      <c r="K945" t="str">
        <f t="shared" si="308"/>
        <v/>
      </c>
      <c r="L945" s="2" t="str">
        <f t="shared" si="314"/>
        <v/>
      </c>
      <c r="M945" t="str">
        <f t="shared" si="309"/>
        <v/>
      </c>
      <c r="N945" s="1">
        <f t="shared" si="296"/>
        <v>34087</v>
      </c>
      <c r="O945" t="str">
        <f t="shared" si="297"/>
        <v>可交易</v>
      </c>
      <c r="P945" s="2" t="str">
        <f t="shared" si="298"/>
        <v/>
      </c>
      <c r="Q945" s="2" t="str">
        <f t="shared" si="299"/>
        <v/>
      </c>
      <c r="R945" s="2">
        <f t="shared" si="310"/>
        <v>1.0148395054180963</v>
      </c>
      <c r="S945">
        <f t="shared" si="311"/>
        <v>1</v>
      </c>
      <c r="T945" s="1">
        <f t="shared" si="300"/>
        <v>33010</v>
      </c>
      <c r="U945" t="str">
        <f t="shared" si="301"/>
        <v>可交易</v>
      </c>
      <c r="V945" s="2" t="str">
        <f t="shared" si="302"/>
        <v/>
      </c>
      <c r="W945" s="2" t="str">
        <f t="shared" si="303"/>
        <v/>
      </c>
      <c r="X945" s="2">
        <f t="shared" si="312"/>
        <v>1</v>
      </c>
      <c r="Y945">
        <f t="shared" si="313"/>
        <v>0</v>
      </c>
    </row>
    <row r="946" spans="1:25" x14ac:dyDescent="0.3">
      <c r="A946" s="1">
        <v>34381</v>
      </c>
      <c r="B946">
        <v>472.790009</v>
      </c>
      <c r="C946">
        <v>13.13</v>
      </c>
      <c r="D946">
        <v>13.1278279143696</v>
      </c>
      <c r="E946">
        <f t="shared" si="294"/>
        <v>2.1720856304003888E-3</v>
      </c>
      <c r="F946" t="str">
        <f t="shared" si="295"/>
        <v/>
      </c>
      <c r="G946" t="str">
        <f t="shared" si="304"/>
        <v/>
      </c>
      <c r="H946">
        <f t="shared" si="305"/>
        <v>-0.26999999999999957</v>
      </c>
      <c r="I946">
        <f t="shared" si="306"/>
        <v>0.27001999999998816</v>
      </c>
      <c r="J946">
        <f t="shared" si="307"/>
        <v>-1.0000740740740317</v>
      </c>
      <c r="K946" t="str">
        <f t="shared" si="308"/>
        <v/>
      </c>
      <c r="L946" s="2" t="str">
        <f t="shared" si="314"/>
        <v/>
      </c>
      <c r="M946" t="str">
        <f t="shared" si="309"/>
        <v/>
      </c>
      <c r="N946" s="1">
        <f t="shared" si="296"/>
        <v>34087</v>
      </c>
      <c r="O946" t="str">
        <f t="shared" si="297"/>
        <v>可交易</v>
      </c>
      <c r="P946" s="2" t="str">
        <f t="shared" si="298"/>
        <v/>
      </c>
      <c r="Q946" s="2" t="str">
        <f t="shared" si="299"/>
        <v/>
      </c>
      <c r="R946" s="2">
        <f t="shared" si="310"/>
        <v>1.0148395054180963</v>
      </c>
      <c r="S946">
        <f t="shared" si="311"/>
        <v>1</v>
      </c>
      <c r="T946" s="1">
        <f t="shared" si="300"/>
        <v>33010</v>
      </c>
      <c r="U946" t="str">
        <f t="shared" si="301"/>
        <v>可交易</v>
      </c>
      <c r="V946" s="2" t="str">
        <f t="shared" si="302"/>
        <v/>
      </c>
      <c r="W946" s="2" t="str">
        <f t="shared" si="303"/>
        <v/>
      </c>
      <c r="X946" s="2">
        <f t="shared" si="312"/>
        <v>1</v>
      </c>
      <c r="Y946">
        <f t="shared" si="313"/>
        <v>0</v>
      </c>
    </row>
    <row r="947" spans="1:25" x14ac:dyDescent="0.3">
      <c r="A947" s="1">
        <v>34382</v>
      </c>
      <c r="B947">
        <v>470.33999599999999</v>
      </c>
      <c r="C947">
        <v>13.79</v>
      </c>
      <c r="D947">
        <v>13.6441840031732</v>
      </c>
      <c r="E947">
        <f t="shared" si="294"/>
        <v>0.14581599682679958</v>
      </c>
      <c r="F947" t="str">
        <f t="shared" si="295"/>
        <v/>
      </c>
      <c r="G947" t="str">
        <f t="shared" si="304"/>
        <v/>
      </c>
      <c r="H947">
        <f t="shared" si="305"/>
        <v>0.65999999999999837</v>
      </c>
      <c r="I947">
        <f t="shared" si="306"/>
        <v>-2.4500130000000127</v>
      </c>
      <c r="J947">
        <f t="shared" si="307"/>
        <v>-3.7121409090909374</v>
      </c>
      <c r="K947" t="str">
        <f t="shared" si="308"/>
        <v/>
      </c>
      <c r="L947" s="2" t="str">
        <f t="shared" si="314"/>
        <v/>
      </c>
      <c r="M947" t="str">
        <f t="shared" si="309"/>
        <v/>
      </c>
      <c r="N947" s="1">
        <f t="shared" si="296"/>
        <v>34087</v>
      </c>
      <c r="O947" t="str">
        <f t="shared" si="297"/>
        <v>可交易</v>
      </c>
      <c r="P947" s="2" t="str">
        <f t="shared" si="298"/>
        <v/>
      </c>
      <c r="Q947" s="2" t="str">
        <f t="shared" si="299"/>
        <v/>
      </c>
      <c r="R947" s="2">
        <f t="shared" si="310"/>
        <v>1.0148395054180963</v>
      </c>
      <c r="S947">
        <f t="shared" si="311"/>
        <v>1</v>
      </c>
      <c r="T947" s="1">
        <f t="shared" si="300"/>
        <v>33010</v>
      </c>
      <c r="U947" t="str">
        <f t="shared" si="301"/>
        <v>可交易</v>
      </c>
      <c r="V947" s="2" t="str">
        <f t="shared" si="302"/>
        <v/>
      </c>
      <c r="W947" s="2" t="str">
        <f t="shared" si="303"/>
        <v/>
      </c>
      <c r="X947" s="2">
        <f t="shared" si="312"/>
        <v>1</v>
      </c>
      <c r="Y947">
        <f t="shared" si="313"/>
        <v>0</v>
      </c>
    </row>
    <row r="948" spans="1:25" x14ac:dyDescent="0.3">
      <c r="A948" s="1">
        <v>34383</v>
      </c>
      <c r="B948">
        <v>467.69000199999999</v>
      </c>
      <c r="C948">
        <v>14.7</v>
      </c>
      <c r="D948">
        <v>14.7243083470999</v>
      </c>
      <c r="E948">
        <f t="shared" si="294"/>
        <v>-2.4308347099900374E-2</v>
      </c>
      <c r="F948" t="str">
        <f t="shared" si="295"/>
        <v/>
      </c>
      <c r="G948" t="str">
        <f t="shared" si="304"/>
        <v/>
      </c>
      <c r="H948">
        <f t="shared" si="305"/>
        <v>0.91000000000000014</v>
      </c>
      <c r="I948">
        <f t="shared" si="306"/>
        <v>-2.6499939999999924</v>
      </c>
      <c r="J948">
        <f t="shared" si="307"/>
        <v>-2.9120813186813099</v>
      </c>
      <c r="K948" t="str">
        <f t="shared" si="308"/>
        <v/>
      </c>
      <c r="L948" s="2" t="str">
        <f t="shared" si="314"/>
        <v/>
      </c>
      <c r="M948" t="str">
        <f t="shared" si="309"/>
        <v/>
      </c>
      <c r="N948" s="1">
        <f t="shared" si="296"/>
        <v>34087</v>
      </c>
      <c r="O948" t="str">
        <f t="shared" si="297"/>
        <v>可交易</v>
      </c>
      <c r="P948" s="2" t="str">
        <f t="shared" si="298"/>
        <v/>
      </c>
      <c r="Q948" s="2" t="str">
        <f t="shared" si="299"/>
        <v/>
      </c>
      <c r="R948" s="2">
        <f t="shared" si="310"/>
        <v>1.0148395054180963</v>
      </c>
      <c r="S948">
        <f t="shared" si="311"/>
        <v>1</v>
      </c>
      <c r="T948" s="1">
        <f t="shared" si="300"/>
        <v>33010</v>
      </c>
      <c r="U948" t="str">
        <f t="shared" si="301"/>
        <v>可交易</v>
      </c>
      <c r="V948" s="2" t="str">
        <f t="shared" si="302"/>
        <v/>
      </c>
      <c r="W948" s="2" t="str">
        <f t="shared" si="303"/>
        <v/>
      </c>
      <c r="X948" s="2">
        <f t="shared" si="312"/>
        <v>1</v>
      </c>
      <c r="Y948">
        <f t="shared" si="313"/>
        <v>0</v>
      </c>
    </row>
    <row r="949" spans="1:25" x14ac:dyDescent="0.3">
      <c r="A949" s="1">
        <v>34387</v>
      </c>
      <c r="B949">
        <v>471.459991</v>
      </c>
      <c r="C949">
        <v>13.52</v>
      </c>
      <c r="D949">
        <v>13.949768976368</v>
      </c>
      <c r="E949">
        <f t="shared" si="294"/>
        <v>-0.42976897636800082</v>
      </c>
      <c r="F949" t="str">
        <f t="shared" si="295"/>
        <v/>
      </c>
      <c r="G949" t="str">
        <f t="shared" si="304"/>
        <v/>
      </c>
      <c r="H949">
        <f t="shared" si="305"/>
        <v>-1.1799999999999997</v>
      </c>
      <c r="I949">
        <f t="shared" si="306"/>
        <v>3.7699890000000096</v>
      </c>
      <c r="J949">
        <f t="shared" si="307"/>
        <v>-3.1949059322033988</v>
      </c>
      <c r="K949" t="str">
        <f t="shared" si="308"/>
        <v/>
      </c>
      <c r="L949" s="2" t="str">
        <f t="shared" si="314"/>
        <v/>
      </c>
      <c r="M949" t="str">
        <f t="shared" si="309"/>
        <v/>
      </c>
      <c r="N949" s="1">
        <f t="shared" si="296"/>
        <v>34087</v>
      </c>
      <c r="O949" t="str">
        <f t="shared" si="297"/>
        <v>可交易</v>
      </c>
      <c r="P949" s="2" t="str">
        <f t="shared" si="298"/>
        <v/>
      </c>
      <c r="Q949" s="2" t="str">
        <f t="shared" si="299"/>
        <v/>
      </c>
      <c r="R949" s="2">
        <f t="shared" si="310"/>
        <v>1.0148395054180963</v>
      </c>
      <c r="S949">
        <f t="shared" si="311"/>
        <v>1</v>
      </c>
      <c r="T949" s="1">
        <f t="shared" si="300"/>
        <v>33010</v>
      </c>
      <c r="U949" t="str">
        <f t="shared" si="301"/>
        <v>可交易</v>
      </c>
      <c r="V949" s="2" t="str">
        <f t="shared" si="302"/>
        <v/>
      </c>
      <c r="W949" s="2" t="str">
        <f t="shared" si="303"/>
        <v/>
      </c>
      <c r="X949" s="2">
        <f t="shared" si="312"/>
        <v>1</v>
      </c>
      <c r="Y949">
        <f t="shared" si="313"/>
        <v>0</v>
      </c>
    </row>
    <row r="950" spans="1:25" x14ac:dyDescent="0.3">
      <c r="A950" s="1">
        <v>34388</v>
      </c>
      <c r="B950">
        <v>470.69000199999999</v>
      </c>
      <c r="C950">
        <v>13.91</v>
      </c>
      <c r="D950">
        <v>12.0228586636219</v>
      </c>
      <c r="E950">
        <f t="shared" si="294"/>
        <v>1.8871413363781002</v>
      </c>
      <c r="F950" t="str">
        <f t="shared" si="295"/>
        <v>CAll</v>
      </c>
      <c r="G950">
        <f t="shared" si="304"/>
        <v>464.80999800000001</v>
      </c>
      <c r="H950">
        <f t="shared" si="305"/>
        <v>0.39000000000000057</v>
      </c>
      <c r="I950">
        <f t="shared" si="306"/>
        <v>-0.76998900000000958</v>
      </c>
      <c r="J950">
        <f t="shared" si="307"/>
        <v>-1.974330769230791</v>
      </c>
      <c r="K950">
        <f t="shared" si="308"/>
        <v>475.69000199999999</v>
      </c>
      <c r="L950" s="2" t="str">
        <f t="shared" si="314"/>
        <v/>
      </c>
      <c r="M950" t="str">
        <f t="shared" si="309"/>
        <v/>
      </c>
      <c r="N950" s="1">
        <f t="shared" si="296"/>
        <v>34087</v>
      </c>
      <c r="O950" t="str">
        <f t="shared" si="297"/>
        <v>可交易</v>
      </c>
      <c r="P950" s="2" t="str">
        <f t="shared" si="298"/>
        <v/>
      </c>
      <c r="Q950" s="2" t="str">
        <f t="shared" si="299"/>
        <v/>
      </c>
      <c r="R950" s="2">
        <f t="shared" si="310"/>
        <v>1.0148395054180963</v>
      </c>
      <c r="S950">
        <f t="shared" si="311"/>
        <v>1</v>
      </c>
      <c r="T950" s="1">
        <f t="shared" si="300"/>
        <v>33010</v>
      </c>
      <c r="U950" t="str">
        <f t="shared" si="301"/>
        <v>可交易</v>
      </c>
      <c r="V950" s="2" t="str">
        <f t="shared" si="302"/>
        <v/>
      </c>
      <c r="W950" s="2" t="str">
        <f t="shared" si="303"/>
        <v/>
      </c>
      <c r="X950" s="2">
        <f t="shared" si="312"/>
        <v>1</v>
      </c>
      <c r="Y950">
        <f t="shared" si="313"/>
        <v>0</v>
      </c>
    </row>
    <row r="951" spans="1:25" x14ac:dyDescent="0.3">
      <c r="A951" s="1">
        <v>34389</v>
      </c>
      <c r="B951">
        <v>464.26001000000002</v>
      </c>
      <c r="C951">
        <v>15.96</v>
      </c>
      <c r="D951">
        <v>15.0801199883399</v>
      </c>
      <c r="E951">
        <f t="shared" si="294"/>
        <v>0.87988001166010044</v>
      </c>
      <c r="F951" t="str">
        <f t="shared" si="295"/>
        <v/>
      </c>
      <c r="G951" t="str">
        <f t="shared" si="304"/>
        <v/>
      </c>
      <c r="H951">
        <f t="shared" si="305"/>
        <v>2.0500000000000007</v>
      </c>
      <c r="I951">
        <f t="shared" si="306"/>
        <v>-6.4299919999999702</v>
      </c>
      <c r="J951">
        <f t="shared" si="307"/>
        <v>-3.1365814634146183</v>
      </c>
      <c r="K951" t="str">
        <f t="shared" si="308"/>
        <v/>
      </c>
      <c r="L951" s="2" t="str">
        <f t="shared" si="314"/>
        <v/>
      </c>
      <c r="M951" t="str">
        <f t="shared" si="309"/>
        <v/>
      </c>
      <c r="N951" s="1">
        <f t="shared" si="296"/>
        <v>34087</v>
      </c>
      <c r="O951" t="str">
        <f t="shared" si="297"/>
        <v>可交易</v>
      </c>
      <c r="P951" s="2" t="str">
        <f t="shared" si="298"/>
        <v/>
      </c>
      <c r="Q951" s="2" t="str">
        <f t="shared" si="299"/>
        <v/>
      </c>
      <c r="R951" s="2">
        <f t="shared" si="310"/>
        <v>1.0148395054180963</v>
      </c>
      <c r="S951">
        <f t="shared" si="311"/>
        <v>1</v>
      </c>
      <c r="T951" s="1">
        <f t="shared" si="300"/>
        <v>33010</v>
      </c>
      <c r="U951" t="str">
        <f t="shared" si="301"/>
        <v>可交易</v>
      </c>
      <c r="V951" s="2" t="str">
        <f t="shared" si="302"/>
        <v/>
      </c>
      <c r="W951" s="2" t="str">
        <f t="shared" si="303"/>
        <v/>
      </c>
      <c r="X951" s="2">
        <f t="shared" si="312"/>
        <v>1</v>
      </c>
      <c r="Y951">
        <f t="shared" si="313"/>
        <v>0</v>
      </c>
    </row>
    <row r="952" spans="1:25" x14ac:dyDescent="0.3">
      <c r="A952" s="1">
        <v>34390</v>
      </c>
      <c r="B952">
        <v>466.07000699999998</v>
      </c>
      <c r="C952">
        <v>14.8</v>
      </c>
      <c r="D952">
        <v>14.629559348795199</v>
      </c>
      <c r="E952">
        <f t="shared" si="294"/>
        <v>0.17044065120480134</v>
      </c>
      <c r="F952" t="str">
        <f t="shared" si="295"/>
        <v/>
      </c>
      <c r="G952" t="str">
        <f t="shared" si="304"/>
        <v/>
      </c>
      <c r="H952">
        <f t="shared" si="305"/>
        <v>-1.1600000000000001</v>
      </c>
      <c r="I952">
        <f t="shared" si="306"/>
        <v>1.809996999999953</v>
      </c>
      <c r="J952">
        <f t="shared" si="307"/>
        <v>-1.5603422413792696</v>
      </c>
      <c r="K952" t="str">
        <f t="shared" si="308"/>
        <v/>
      </c>
      <c r="L952" s="2" t="str">
        <f t="shared" si="314"/>
        <v/>
      </c>
      <c r="M952" t="str">
        <f t="shared" si="309"/>
        <v/>
      </c>
      <c r="N952" s="1">
        <f t="shared" si="296"/>
        <v>34087</v>
      </c>
      <c r="O952" t="str">
        <f t="shared" si="297"/>
        <v>可交易</v>
      </c>
      <c r="P952" s="2" t="str">
        <f t="shared" si="298"/>
        <v/>
      </c>
      <c r="Q952" s="2" t="str">
        <f t="shared" si="299"/>
        <v/>
      </c>
      <c r="R952" s="2">
        <f t="shared" si="310"/>
        <v>1.0148395054180963</v>
      </c>
      <c r="S952">
        <f t="shared" si="311"/>
        <v>1</v>
      </c>
      <c r="T952" s="1">
        <f t="shared" si="300"/>
        <v>33010</v>
      </c>
      <c r="U952" t="str">
        <f t="shared" si="301"/>
        <v>可交易</v>
      </c>
      <c r="V952" s="2" t="str">
        <f t="shared" si="302"/>
        <v/>
      </c>
      <c r="W952" s="2" t="str">
        <f t="shared" si="303"/>
        <v/>
      </c>
      <c r="X952" s="2">
        <f t="shared" si="312"/>
        <v>1</v>
      </c>
      <c r="Y952">
        <f t="shared" si="313"/>
        <v>0</v>
      </c>
    </row>
    <row r="953" spans="1:25" x14ac:dyDescent="0.3">
      <c r="A953" s="1">
        <v>34393</v>
      </c>
      <c r="B953">
        <v>467.14001500000001</v>
      </c>
      <c r="C953">
        <v>14.87</v>
      </c>
      <c r="D953">
        <v>14.1906100319208</v>
      </c>
      <c r="E953">
        <f t="shared" si="294"/>
        <v>0.67938996807919949</v>
      </c>
      <c r="F953" t="str">
        <f t="shared" si="295"/>
        <v/>
      </c>
      <c r="G953" t="str">
        <f t="shared" si="304"/>
        <v/>
      </c>
      <c r="H953">
        <f t="shared" si="305"/>
        <v>6.9999999999998508E-2</v>
      </c>
      <c r="I953">
        <f t="shared" si="306"/>
        <v>1.0700080000000298</v>
      </c>
      <c r="J953">
        <f t="shared" si="307"/>
        <v>15.285828571429324</v>
      </c>
      <c r="K953" t="str">
        <f t="shared" si="308"/>
        <v/>
      </c>
      <c r="L953" s="2" t="str">
        <f t="shared" si="314"/>
        <v/>
      </c>
      <c r="M953" t="str">
        <f t="shared" si="309"/>
        <v/>
      </c>
      <c r="N953" s="1">
        <f t="shared" si="296"/>
        <v>34087</v>
      </c>
      <c r="O953" t="str">
        <f t="shared" si="297"/>
        <v>可交易</v>
      </c>
      <c r="P953" s="2" t="str">
        <f t="shared" si="298"/>
        <v/>
      </c>
      <c r="Q953" s="2" t="str">
        <f t="shared" si="299"/>
        <v/>
      </c>
      <c r="R953" s="2">
        <f t="shared" si="310"/>
        <v>1.0148395054180963</v>
      </c>
      <c r="S953">
        <f t="shared" si="311"/>
        <v>1</v>
      </c>
      <c r="T953" s="1">
        <f t="shared" si="300"/>
        <v>33010</v>
      </c>
      <c r="U953" t="str">
        <f t="shared" si="301"/>
        <v>可交易</v>
      </c>
      <c r="V953" s="2" t="str">
        <f t="shared" si="302"/>
        <v/>
      </c>
      <c r="W953" s="2" t="str">
        <f t="shared" si="303"/>
        <v/>
      </c>
      <c r="X953" s="2">
        <f t="shared" si="312"/>
        <v>1</v>
      </c>
      <c r="Y953">
        <f t="shared" si="313"/>
        <v>0</v>
      </c>
    </row>
    <row r="954" spans="1:25" x14ac:dyDescent="0.3">
      <c r="A954" s="1">
        <v>34394</v>
      </c>
      <c r="B954">
        <v>464.44000199999999</v>
      </c>
      <c r="C954">
        <v>15.83</v>
      </c>
      <c r="D954">
        <v>15.484975353364399</v>
      </c>
      <c r="E954">
        <f t="shared" si="294"/>
        <v>0.34502464663560062</v>
      </c>
      <c r="F954" t="str">
        <f t="shared" si="295"/>
        <v/>
      </c>
      <c r="G954" t="str">
        <f t="shared" si="304"/>
        <v/>
      </c>
      <c r="H954">
        <f t="shared" si="305"/>
        <v>0.96000000000000085</v>
      </c>
      <c r="I954">
        <f t="shared" si="306"/>
        <v>-2.7000130000000127</v>
      </c>
      <c r="J954">
        <f t="shared" si="307"/>
        <v>-2.8125135416666773</v>
      </c>
      <c r="K954" t="str">
        <f t="shared" si="308"/>
        <v/>
      </c>
      <c r="L954" s="2" t="str">
        <f t="shared" si="314"/>
        <v/>
      </c>
      <c r="M954" t="str">
        <f t="shared" si="309"/>
        <v/>
      </c>
      <c r="N954" s="1">
        <f t="shared" si="296"/>
        <v>34087</v>
      </c>
      <c r="O954" t="str">
        <f t="shared" si="297"/>
        <v>可交易</v>
      </c>
      <c r="P954" s="2" t="str">
        <f t="shared" si="298"/>
        <v/>
      </c>
      <c r="Q954" s="2" t="str">
        <f t="shared" si="299"/>
        <v/>
      </c>
      <c r="R954" s="2">
        <f t="shared" si="310"/>
        <v>1.0148395054180963</v>
      </c>
      <c r="S954">
        <f t="shared" si="311"/>
        <v>1</v>
      </c>
      <c r="T954" s="1">
        <f t="shared" si="300"/>
        <v>33010</v>
      </c>
      <c r="U954" t="str">
        <f t="shared" si="301"/>
        <v>可交易</v>
      </c>
      <c r="V954" s="2" t="str">
        <f t="shared" si="302"/>
        <v/>
      </c>
      <c r="W954" s="2" t="str">
        <f t="shared" si="303"/>
        <v/>
      </c>
      <c r="X954" s="2">
        <f t="shared" si="312"/>
        <v>1</v>
      </c>
      <c r="Y954">
        <f t="shared" si="313"/>
        <v>0</v>
      </c>
    </row>
    <row r="955" spans="1:25" x14ac:dyDescent="0.3">
      <c r="A955" s="1">
        <v>34395</v>
      </c>
      <c r="B955">
        <v>464.80999800000001</v>
      </c>
      <c r="C955">
        <v>16.079999999999998</v>
      </c>
      <c r="D955">
        <v>16.4698210072549</v>
      </c>
      <c r="E955">
        <f t="shared" si="294"/>
        <v>-0.38982100725490199</v>
      </c>
      <c r="F955" t="str">
        <f t="shared" si="295"/>
        <v/>
      </c>
      <c r="G955" t="str">
        <f t="shared" si="304"/>
        <v/>
      </c>
      <c r="H955">
        <f t="shared" si="305"/>
        <v>0.24999999999999822</v>
      </c>
      <c r="I955">
        <f t="shared" si="306"/>
        <v>0.36999600000001465</v>
      </c>
      <c r="J955">
        <f t="shared" si="307"/>
        <v>1.479984000000069</v>
      </c>
      <c r="K955" t="str">
        <f t="shared" si="308"/>
        <v/>
      </c>
      <c r="L955" s="2" t="str">
        <f t="shared" si="314"/>
        <v/>
      </c>
      <c r="M955" t="str">
        <f t="shared" si="309"/>
        <v/>
      </c>
      <c r="N955" s="1">
        <f t="shared" si="296"/>
        <v>34087</v>
      </c>
      <c r="O955" t="str">
        <f t="shared" si="297"/>
        <v>可交易</v>
      </c>
      <c r="P955" s="2" t="str">
        <f t="shared" si="298"/>
        <v/>
      </c>
      <c r="Q955" s="2" t="str">
        <f t="shared" si="299"/>
        <v/>
      </c>
      <c r="R955" s="2">
        <f t="shared" si="310"/>
        <v>1.0148395054180963</v>
      </c>
      <c r="S955">
        <f t="shared" si="311"/>
        <v>1</v>
      </c>
      <c r="T955" s="1">
        <f t="shared" si="300"/>
        <v>33010</v>
      </c>
      <c r="U955" t="str">
        <f t="shared" si="301"/>
        <v>可交易</v>
      </c>
      <c r="V955" s="2" t="str">
        <f t="shared" si="302"/>
        <v/>
      </c>
      <c r="W955" s="2" t="str">
        <f t="shared" si="303"/>
        <v/>
      </c>
      <c r="X955" s="2">
        <f t="shared" si="312"/>
        <v>1</v>
      </c>
      <c r="Y955">
        <f t="shared" si="313"/>
        <v>0</v>
      </c>
    </row>
    <row r="956" spans="1:25" x14ac:dyDescent="0.3">
      <c r="A956" s="1">
        <v>34396</v>
      </c>
      <c r="B956">
        <v>463.01001000000002</v>
      </c>
      <c r="C956">
        <v>16.36</v>
      </c>
      <c r="D956">
        <v>16.317052978613599</v>
      </c>
      <c r="E956">
        <f t="shared" si="294"/>
        <v>4.2947021386400053E-2</v>
      </c>
      <c r="F956" t="str">
        <f t="shared" si="295"/>
        <v/>
      </c>
      <c r="G956" t="str">
        <f t="shared" si="304"/>
        <v/>
      </c>
      <c r="H956">
        <f t="shared" si="305"/>
        <v>0.28000000000000114</v>
      </c>
      <c r="I956">
        <f t="shared" si="306"/>
        <v>-1.7999879999999848</v>
      </c>
      <c r="J956">
        <f t="shared" si="307"/>
        <v>-6.4285285714284912</v>
      </c>
      <c r="K956" t="str">
        <f t="shared" si="308"/>
        <v/>
      </c>
      <c r="L956" s="2" t="str">
        <f t="shared" si="314"/>
        <v/>
      </c>
      <c r="M956" t="str">
        <f t="shared" si="309"/>
        <v/>
      </c>
      <c r="N956" s="1">
        <f t="shared" si="296"/>
        <v>34087</v>
      </c>
      <c r="O956" t="str">
        <f t="shared" si="297"/>
        <v>可交易</v>
      </c>
      <c r="P956" s="2" t="str">
        <f t="shared" si="298"/>
        <v/>
      </c>
      <c r="Q956" s="2" t="str">
        <f t="shared" si="299"/>
        <v/>
      </c>
      <c r="R956" s="2">
        <f t="shared" si="310"/>
        <v>1.0148395054180963</v>
      </c>
      <c r="S956">
        <f t="shared" si="311"/>
        <v>1</v>
      </c>
      <c r="T956" s="1">
        <f t="shared" si="300"/>
        <v>33010</v>
      </c>
      <c r="U956" t="str">
        <f t="shared" si="301"/>
        <v>可交易</v>
      </c>
      <c r="V956" s="2" t="str">
        <f t="shared" si="302"/>
        <v/>
      </c>
      <c r="W956" s="2" t="str">
        <f t="shared" si="303"/>
        <v/>
      </c>
      <c r="X956" s="2">
        <f t="shared" si="312"/>
        <v>1</v>
      </c>
      <c r="Y956">
        <f t="shared" si="313"/>
        <v>0</v>
      </c>
    </row>
    <row r="957" spans="1:25" x14ac:dyDescent="0.3">
      <c r="A957" s="1">
        <v>34397</v>
      </c>
      <c r="B957">
        <v>464.73998999999998</v>
      </c>
      <c r="C957">
        <v>16</v>
      </c>
      <c r="D957">
        <v>16.207005079923501</v>
      </c>
      <c r="E957">
        <f t="shared" si="294"/>
        <v>-0.20700507992350126</v>
      </c>
      <c r="F957" t="str">
        <f t="shared" si="295"/>
        <v/>
      </c>
      <c r="G957" t="str">
        <f t="shared" si="304"/>
        <v/>
      </c>
      <c r="H957">
        <f t="shared" si="305"/>
        <v>-0.35999999999999943</v>
      </c>
      <c r="I957">
        <f t="shared" si="306"/>
        <v>1.729979999999955</v>
      </c>
      <c r="J957">
        <f t="shared" si="307"/>
        <v>-4.8054999999998822</v>
      </c>
      <c r="K957" t="str">
        <f t="shared" si="308"/>
        <v/>
      </c>
      <c r="L957" s="2" t="str">
        <f t="shared" si="314"/>
        <v/>
      </c>
      <c r="M957" t="str">
        <f t="shared" si="309"/>
        <v/>
      </c>
      <c r="N957" s="1">
        <f t="shared" si="296"/>
        <v>34087</v>
      </c>
      <c r="O957" t="str">
        <f t="shared" si="297"/>
        <v>可交易</v>
      </c>
      <c r="P957" s="2" t="str">
        <f t="shared" si="298"/>
        <v/>
      </c>
      <c r="Q957" s="2" t="str">
        <f t="shared" si="299"/>
        <v/>
      </c>
      <c r="R957" s="2">
        <f t="shared" si="310"/>
        <v>1.0148395054180963</v>
      </c>
      <c r="S957">
        <f t="shared" si="311"/>
        <v>1</v>
      </c>
      <c r="T957" s="1">
        <f t="shared" si="300"/>
        <v>33010</v>
      </c>
      <c r="U957" t="str">
        <f t="shared" si="301"/>
        <v>可交易</v>
      </c>
      <c r="V957" s="2" t="str">
        <f t="shared" si="302"/>
        <v/>
      </c>
      <c r="W957" s="2" t="str">
        <f t="shared" si="303"/>
        <v/>
      </c>
      <c r="X957" s="2">
        <f t="shared" si="312"/>
        <v>1</v>
      </c>
      <c r="Y957">
        <f t="shared" si="313"/>
        <v>0</v>
      </c>
    </row>
    <row r="958" spans="1:25" x14ac:dyDescent="0.3">
      <c r="A958" s="1">
        <v>34400</v>
      </c>
      <c r="B958">
        <v>466.91000400000001</v>
      </c>
      <c r="C958">
        <v>14.26</v>
      </c>
      <c r="D958">
        <v>14.096723506774399</v>
      </c>
      <c r="E958">
        <f t="shared" si="294"/>
        <v>0.16327649322560056</v>
      </c>
      <c r="F958" t="str">
        <f t="shared" si="295"/>
        <v/>
      </c>
      <c r="G958" t="str">
        <f t="shared" si="304"/>
        <v/>
      </c>
      <c r="H958">
        <f t="shared" si="305"/>
        <v>-1.7400000000000002</v>
      </c>
      <c r="I958">
        <f t="shared" si="306"/>
        <v>2.1700140000000374</v>
      </c>
      <c r="J958">
        <f t="shared" si="307"/>
        <v>-1.2471344827586421</v>
      </c>
      <c r="K958" t="str">
        <f t="shared" si="308"/>
        <v/>
      </c>
      <c r="L958" s="2" t="str">
        <f t="shared" si="314"/>
        <v/>
      </c>
      <c r="M958" t="str">
        <f t="shared" si="309"/>
        <v/>
      </c>
      <c r="N958" s="1">
        <f t="shared" si="296"/>
        <v>34087</v>
      </c>
      <c r="O958" t="str">
        <f t="shared" si="297"/>
        <v>可交易</v>
      </c>
      <c r="P958" s="2" t="str">
        <f t="shared" si="298"/>
        <v/>
      </c>
      <c r="Q958" s="2" t="str">
        <f t="shared" si="299"/>
        <v/>
      </c>
      <c r="R958" s="2">
        <f t="shared" si="310"/>
        <v>1.0148395054180963</v>
      </c>
      <c r="S958">
        <f t="shared" si="311"/>
        <v>1</v>
      </c>
      <c r="T958" s="1">
        <f t="shared" si="300"/>
        <v>33010</v>
      </c>
      <c r="U958" t="str">
        <f t="shared" si="301"/>
        <v>可交易</v>
      </c>
      <c r="V958" s="2" t="str">
        <f t="shared" si="302"/>
        <v/>
      </c>
      <c r="W958" s="2" t="str">
        <f t="shared" si="303"/>
        <v/>
      </c>
      <c r="X958" s="2">
        <f t="shared" si="312"/>
        <v>1</v>
      </c>
      <c r="Y958">
        <f t="shared" si="313"/>
        <v>0</v>
      </c>
    </row>
    <row r="959" spans="1:25" x14ac:dyDescent="0.3">
      <c r="A959" s="1">
        <v>34401</v>
      </c>
      <c r="B959">
        <v>465.88000499999998</v>
      </c>
      <c r="C959">
        <v>16.23</v>
      </c>
      <c r="D959">
        <v>17.893615484776401</v>
      </c>
      <c r="E959">
        <f t="shared" si="294"/>
        <v>-1.6636154847764004</v>
      </c>
      <c r="F959" t="str">
        <f t="shared" si="295"/>
        <v>PUT</v>
      </c>
      <c r="G959">
        <f t="shared" si="304"/>
        <v>467.01001000000002</v>
      </c>
      <c r="H959">
        <f t="shared" si="305"/>
        <v>1.9700000000000006</v>
      </c>
      <c r="I959">
        <f t="shared" si="306"/>
        <v>-1.0299990000000321</v>
      </c>
      <c r="J959">
        <f t="shared" si="307"/>
        <v>-0.52284213197971152</v>
      </c>
      <c r="K959">
        <f t="shared" si="308"/>
        <v>460.88000499999998</v>
      </c>
      <c r="L959" s="2" t="str">
        <f t="shared" si="314"/>
        <v/>
      </c>
      <c r="M959" t="str">
        <f t="shared" si="309"/>
        <v/>
      </c>
      <c r="N959" s="1">
        <f t="shared" si="296"/>
        <v>34087</v>
      </c>
      <c r="O959" t="str">
        <f t="shared" si="297"/>
        <v>可交易</v>
      </c>
      <c r="P959" s="2" t="str">
        <f t="shared" si="298"/>
        <v/>
      </c>
      <c r="Q959" s="2" t="str">
        <f t="shared" si="299"/>
        <v/>
      </c>
      <c r="R959" s="2">
        <f t="shared" si="310"/>
        <v>1.0148395054180963</v>
      </c>
      <c r="S959">
        <f t="shared" si="311"/>
        <v>1</v>
      </c>
      <c r="T959" s="1">
        <f t="shared" si="300"/>
        <v>33010</v>
      </c>
      <c r="U959" t="str">
        <f t="shared" si="301"/>
        <v>可交易</v>
      </c>
      <c r="V959" s="2" t="str">
        <f t="shared" si="302"/>
        <v/>
      </c>
      <c r="W959" s="2" t="str">
        <f t="shared" si="303"/>
        <v/>
      </c>
      <c r="X959" s="2">
        <f t="shared" si="312"/>
        <v>1</v>
      </c>
      <c r="Y959">
        <f t="shared" si="313"/>
        <v>0</v>
      </c>
    </row>
    <row r="960" spans="1:25" x14ac:dyDescent="0.3">
      <c r="A960" s="1">
        <v>34402</v>
      </c>
      <c r="B960">
        <v>467.05999800000001</v>
      </c>
      <c r="C960">
        <v>14.41</v>
      </c>
      <c r="D960">
        <v>14.8542428902902</v>
      </c>
      <c r="E960">
        <f t="shared" si="294"/>
        <v>-0.44424289029019981</v>
      </c>
      <c r="F960" t="str">
        <f t="shared" si="295"/>
        <v/>
      </c>
      <c r="G960" t="str">
        <f t="shared" si="304"/>
        <v/>
      </c>
      <c r="H960">
        <f t="shared" si="305"/>
        <v>-1.8200000000000003</v>
      </c>
      <c r="I960">
        <f t="shared" si="306"/>
        <v>1.1799930000000245</v>
      </c>
      <c r="J960">
        <f t="shared" si="307"/>
        <v>-0.64834780219781551</v>
      </c>
      <c r="K960" t="str">
        <f t="shared" si="308"/>
        <v/>
      </c>
      <c r="L960" s="2" t="str">
        <f t="shared" si="314"/>
        <v/>
      </c>
      <c r="M960" t="str">
        <f t="shared" si="309"/>
        <v/>
      </c>
      <c r="N960" s="1">
        <f t="shared" si="296"/>
        <v>34087</v>
      </c>
      <c r="O960" t="str">
        <f t="shared" si="297"/>
        <v>可交易</v>
      </c>
      <c r="P960" s="2" t="str">
        <f t="shared" si="298"/>
        <v/>
      </c>
      <c r="Q960" s="2" t="str">
        <f t="shared" si="299"/>
        <v/>
      </c>
      <c r="R960" s="2">
        <f t="shared" si="310"/>
        <v>1.0148395054180963</v>
      </c>
      <c r="S960">
        <f t="shared" si="311"/>
        <v>1</v>
      </c>
      <c r="T960" s="1">
        <f t="shared" si="300"/>
        <v>33010</v>
      </c>
      <c r="U960" t="str">
        <f t="shared" si="301"/>
        <v>可交易</v>
      </c>
      <c r="V960" s="2" t="str">
        <f t="shared" si="302"/>
        <v/>
      </c>
      <c r="W960" s="2" t="str">
        <f t="shared" si="303"/>
        <v/>
      </c>
      <c r="X960" s="2">
        <f t="shared" si="312"/>
        <v>1</v>
      </c>
      <c r="Y960">
        <f t="shared" si="313"/>
        <v>0</v>
      </c>
    </row>
    <row r="961" spans="1:25" x14ac:dyDescent="0.3">
      <c r="A961" s="1">
        <v>34403</v>
      </c>
      <c r="B961">
        <v>463.89999399999999</v>
      </c>
      <c r="C961">
        <v>16.55</v>
      </c>
      <c r="D961">
        <v>17.222878835287201</v>
      </c>
      <c r="E961">
        <f t="shared" si="294"/>
        <v>-0.67287883528720016</v>
      </c>
      <c r="F961" t="str">
        <f t="shared" si="295"/>
        <v/>
      </c>
      <c r="G961" t="str">
        <f t="shared" si="304"/>
        <v/>
      </c>
      <c r="H961">
        <f t="shared" si="305"/>
        <v>2.1400000000000006</v>
      </c>
      <c r="I961">
        <f t="shared" si="306"/>
        <v>-3.1600040000000149</v>
      </c>
      <c r="J961">
        <f t="shared" si="307"/>
        <v>-1.4766373831775768</v>
      </c>
      <c r="K961" t="str">
        <f t="shared" si="308"/>
        <v/>
      </c>
      <c r="L961" s="2" t="str">
        <f t="shared" si="314"/>
        <v/>
      </c>
      <c r="M961" t="str">
        <f t="shared" si="309"/>
        <v/>
      </c>
      <c r="N961" s="1">
        <f t="shared" si="296"/>
        <v>34087</v>
      </c>
      <c r="O961" t="str">
        <f t="shared" si="297"/>
        <v>可交易</v>
      </c>
      <c r="P961" s="2" t="str">
        <f t="shared" si="298"/>
        <v/>
      </c>
      <c r="Q961" s="2" t="str">
        <f t="shared" si="299"/>
        <v/>
      </c>
      <c r="R961" s="2">
        <f t="shared" si="310"/>
        <v>1.0148395054180963</v>
      </c>
      <c r="S961">
        <f t="shared" si="311"/>
        <v>1</v>
      </c>
      <c r="T961" s="1">
        <f t="shared" si="300"/>
        <v>33010</v>
      </c>
      <c r="U961" t="str">
        <f t="shared" si="301"/>
        <v>可交易</v>
      </c>
      <c r="V961" s="2" t="str">
        <f t="shared" si="302"/>
        <v/>
      </c>
      <c r="W961" s="2" t="str">
        <f t="shared" si="303"/>
        <v/>
      </c>
      <c r="X961" s="2">
        <f t="shared" si="312"/>
        <v>1</v>
      </c>
      <c r="Y961">
        <f t="shared" si="313"/>
        <v>0</v>
      </c>
    </row>
    <row r="962" spans="1:25" x14ac:dyDescent="0.3">
      <c r="A962" s="1">
        <v>34404</v>
      </c>
      <c r="B962">
        <v>466.44000199999999</v>
      </c>
      <c r="C962">
        <v>14.87</v>
      </c>
      <c r="D962">
        <v>15.088354386529801</v>
      </c>
      <c r="E962">
        <f t="shared" si="294"/>
        <v>-0.21835438652980166</v>
      </c>
      <c r="F962" t="str">
        <f t="shared" si="295"/>
        <v/>
      </c>
      <c r="G962" t="str">
        <f t="shared" si="304"/>
        <v/>
      </c>
      <c r="H962">
        <f t="shared" si="305"/>
        <v>-1.6800000000000015</v>
      </c>
      <c r="I962">
        <f t="shared" si="306"/>
        <v>2.5400080000000003</v>
      </c>
      <c r="J962">
        <f t="shared" si="307"/>
        <v>-1.5119095238095226</v>
      </c>
      <c r="K962" t="str">
        <f t="shared" si="308"/>
        <v/>
      </c>
      <c r="L962" s="2" t="str">
        <f t="shared" si="314"/>
        <v/>
      </c>
      <c r="M962" t="str">
        <f t="shared" si="309"/>
        <v/>
      </c>
      <c r="N962" s="1">
        <f t="shared" si="296"/>
        <v>34087</v>
      </c>
      <c r="O962" t="str">
        <f t="shared" si="297"/>
        <v>可交易</v>
      </c>
      <c r="P962" s="2" t="str">
        <f t="shared" si="298"/>
        <v/>
      </c>
      <c r="Q962" s="2" t="str">
        <f t="shared" si="299"/>
        <v/>
      </c>
      <c r="R962" s="2">
        <f t="shared" si="310"/>
        <v>1.0148395054180963</v>
      </c>
      <c r="S962">
        <f t="shared" si="311"/>
        <v>1</v>
      </c>
      <c r="T962" s="1">
        <f t="shared" si="300"/>
        <v>33010</v>
      </c>
      <c r="U962" t="str">
        <f t="shared" si="301"/>
        <v>可交易</v>
      </c>
      <c r="V962" s="2" t="str">
        <f t="shared" si="302"/>
        <v/>
      </c>
      <c r="W962" s="2" t="str">
        <f t="shared" si="303"/>
        <v/>
      </c>
      <c r="X962" s="2">
        <f t="shared" si="312"/>
        <v>1</v>
      </c>
      <c r="Y962">
        <f t="shared" si="313"/>
        <v>0</v>
      </c>
    </row>
    <row r="963" spans="1:25" x14ac:dyDescent="0.3">
      <c r="A963" s="1">
        <v>34407</v>
      </c>
      <c r="B963">
        <v>467.39001500000001</v>
      </c>
      <c r="C963">
        <v>16.61</v>
      </c>
      <c r="D963">
        <v>17.883221490777601</v>
      </c>
      <c r="E963">
        <f t="shared" ref="E963:E1026" si="315">C963-D963</f>
        <v>-1.2732214907776012</v>
      </c>
      <c r="F963" t="str">
        <f t="shared" ref="F963:F1026" si="316">_xlfn.IFS(E963&gt; 1, "CAll",E963&lt; -1, "PUT", TRUE,"")</f>
        <v>PUT</v>
      </c>
      <c r="G963">
        <f t="shared" si="304"/>
        <v>468.540009</v>
      </c>
      <c r="H963">
        <f t="shared" si="305"/>
        <v>1.7400000000000002</v>
      </c>
      <c r="I963">
        <f t="shared" si="306"/>
        <v>0.95001300000001265</v>
      </c>
      <c r="J963">
        <f t="shared" si="307"/>
        <v>0.54598448275862788</v>
      </c>
      <c r="K963">
        <f t="shared" si="308"/>
        <v>462.39001500000001</v>
      </c>
      <c r="L963" s="2" t="str">
        <f t="shared" si="314"/>
        <v/>
      </c>
      <c r="M963" t="str">
        <f t="shared" si="309"/>
        <v/>
      </c>
      <c r="N963" s="1">
        <f t="shared" ref="N963:N1026" si="317">IF(AND(F963="CALL",L963&lt;&gt;"",L962=""), A963, N962)</f>
        <v>34087</v>
      </c>
      <c r="O963" t="str">
        <f t="shared" ref="O963:O1026" si="318">IF( A963 &gt;= N962 + 7, "可交易", "不可交易")</f>
        <v>可交易</v>
      </c>
      <c r="P963" s="2" t="str">
        <f t="shared" ref="P963:P1026" si="319">IF(AND(F963="CALL",L963&lt;&gt;"",O963="可交易"),L963,"")</f>
        <v/>
      </c>
      <c r="Q963" s="2" t="str">
        <f t="shared" ref="Q963:Q1026" si="320">IF(P963&lt;&gt;"",(G963-B963)/B963,"")</f>
        <v/>
      </c>
      <c r="R963" s="2">
        <f t="shared" si="310"/>
        <v>1.0148395054180963</v>
      </c>
      <c r="S963">
        <f t="shared" si="311"/>
        <v>1</v>
      </c>
      <c r="T963" s="1">
        <f t="shared" ref="T963:T1026" si="321">IF(AND(F963="PUT",M963&lt;&gt;"",M962=""), A963, T962)</f>
        <v>33010</v>
      </c>
      <c r="U963" t="str">
        <f t="shared" ref="U963:U1026" si="322">IF( A963 &gt;= T962 + 7, "可交易", "不可交易")</f>
        <v>可交易</v>
      </c>
      <c r="V963" s="2" t="str">
        <f t="shared" ref="V963:V1026" si="323">IF(AND(F963="PUT",M963&lt;&gt;"",U963="可交易"),M963,"")</f>
        <v/>
      </c>
      <c r="W963" s="2" t="str">
        <f t="shared" ref="W963:W1026" si="324">IF(V963&lt;&gt;"",(B963-G963)/B963,"")</f>
        <v/>
      </c>
      <c r="X963" s="2">
        <f t="shared" si="312"/>
        <v>1</v>
      </c>
      <c r="Y963">
        <f t="shared" si="313"/>
        <v>0</v>
      </c>
    </row>
    <row r="964" spans="1:25" x14ac:dyDescent="0.3">
      <c r="A964" s="1">
        <v>34408</v>
      </c>
      <c r="B964">
        <v>467.01001000000002</v>
      </c>
      <c r="C964">
        <v>14.78</v>
      </c>
      <c r="D964">
        <v>14.557550458277699</v>
      </c>
      <c r="E964">
        <f t="shared" si="315"/>
        <v>0.22244954172230003</v>
      </c>
      <c r="F964" t="str">
        <f t="shared" si="316"/>
        <v/>
      </c>
      <c r="G964" t="str">
        <f t="shared" ref="G964:G1027" si="325">IF(F964="PUT", IFERROR(VLOOKUP(A964+7, A:B, 2, FALSE), 0), IF(F964="CALL", IFERROR(VLOOKUP(A964+7, A:B, 2, FALSE), 0), ""))</f>
        <v/>
      </c>
      <c r="H964">
        <f t="shared" ref="H964:H1027" si="326">C964-C963</f>
        <v>-1.83</v>
      </c>
      <c r="I964">
        <f t="shared" ref="I964:I1027" si="327">B964-B963</f>
        <v>-0.38000499999998283</v>
      </c>
      <c r="J964">
        <f t="shared" ref="J964:J1027" si="328">IF(H964=0, "", I964/H964)</f>
        <v>0.20765300546447149</v>
      </c>
      <c r="K964" t="str">
        <f t="shared" ref="K964:K1027" si="329">_xlfn.IFS(F964="PUT",B964-5,F964="CALL",B964+5,TRUE,"")</f>
        <v/>
      </c>
      <c r="L964" s="2" t="str">
        <f t="shared" si="314"/>
        <v/>
      </c>
      <c r="M964" t="str">
        <f t="shared" ref="M964:M1027" si="330">IF(F964="PUT",IF(AND(G964&lt;K964,G964&lt;&gt;0),K964-G964,""),"")</f>
        <v/>
      </c>
      <c r="N964" s="1">
        <f t="shared" si="317"/>
        <v>34087</v>
      </c>
      <c r="O964" t="str">
        <f t="shared" si="318"/>
        <v>可交易</v>
      </c>
      <c r="P964" s="2" t="str">
        <f t="shared" si="319"/>
        <v/>
      </c>
      <c r="Q964" s="2" t="str">
        <f t="shared" si="320"/>
        <v/>
      </c>
      <c r="R964" s="2">
        <f t="shared" ref="R964:R1027" si="331">IF(Q963&lt;&gt;"", R963 * (1 + Q963), R963)</f>
        <v>1.0148395054180963</v>
      </c>
      <c r="S964">
        <f t="shared" ref="S964:S1027" si="332">IF(P964&lt;&gt;"",S963+1,S963)</f>
        <v>1</v>
      </c>
      <c r="T964" s="1">
        <f t="shared" si="321"/>
        <v>33010</v>
      </c>
      <c r="U964" t="str">
        <f t="shared" si="322"/>
        <v>可交易</v>
      </c>
      <c r="V964" s="2" t="str">
        <f t="shared" si="323"/>
        <v/>
      </c>
      <c r="W964" s="2" t="str">
        <f t="shared" si="324"/>
        <v/>
      </c>
      <c r="X964" s="2">
        <f t="shared" ref="X964:X1027" si="333">IF(W963&lt;&gt;"", X963 * (1 + W963), X963)</f>
        <v>1</v>
      </c>
      <c r="Y964">
        <f t="shared" ref="Y964:Y1027" si="334">IF(V964&lt;&gt;"",Y963+1,Y963)</f>
        <v>0</v>
      </c>
    </row>
    <row r="965" spans="1:25" x14ac:dyDescent="0.3">
      <c r="A965" s="1">
        <v>34409</v>
      </c>
      <c r="B965">
        <v>469.42001299999998</v>
      </c>
      <c r="C965">
        <v>14.51</v>
      </c>
      <c r="D965">
        <v>14.9075249380719</v>
      </c>
      <c r="E965">
        <f t="shared" si="315"/>
        <v>-0.39752493807189992</v>
      </c>
      <c r="F965" t="str">
        <f t="shared" si="316"/>
        <v/>
      </c>
      <c r="G965" t="str">
        <f t="shared" si="325"/>
        <v/>
      </c>
      <c r="H965">
        <f t="shared" si="326"/>
        <v>-0.26999999999999957</v>
      </c>
      <c r="I965">
        <f t="shared" si="327"/>
        <v>2.4100029999999606</v>
      </c>
      <c r="J965">
        <f t="shared" si="328"/>
        <v>-8.9259370370369044</v>
      </c>
      <c r="K965" t="str">
        <f t="shared" si="329"/>
        <v/>
      </c>
      <c r="L965" s="2" t="str">
        <f t="shared" ref="L965:L1028" si="335">IF(F965="CALL",IF(AND(G965&gt;K965,G965&lt;&gt;0),G965-K965,""),"")</f>
        <v/>
      </c>
      <c r="M965" t="str">
        <f t="shared" si="330"/>
        <v/>
      </c>
      <c r="N965" s="1">
        <f t="shared" si="317"/>
        <v>34087</v>
      </c>
      <c r="O965" t="str">
        <f t="shared" si="318"/>
        <v>可交易</v>
      </c>
      <c r="P965" s="2" t="str">
        <f t="shared" si="319"/>
        <v/>
      </c>
      <c r="Q965" s="2" t="str">
        <f t="shared" si="320"/>
        <v/>
      </c>
      <c r="R965" s="2">
        <f t="shared" si="331"/>
        <v>1.0148395054180963</v>
      </c>
      <c r="S965">
        <f t="shared" si="332"/>
        <v>1</v>
      </c>
      <c r="T965" s="1">
        <f t="shared" si="321"/>
        <v>33010</v>
      </c>
      <c r="U965" t="str">
        <f t="shared" si="322"/>
        <v>可交易</v>
      </c>
      <c r="V965" s="2" t="str">
        <f t="shared" si="323"/>
        <v/>
      </c>
      <c r="W965" s="2" t="str">
        <f t="shared" si="324"/>
        <v/>
      </c>
      <c r="X965" s="2">
        <f t="shared" si="333"/>
        <v>1</v>
      </c>
      <c r="Y965">
        <f t="shared" si="334"/>
        <v>0</v>
      </c>
    </row>
    <row r="966" spans="1:25" x14ac:dyDescent="0.3">
      <c r="A966" s="1">
        <v>34410</v>
      </c>
      <c r="B966">
        <v>470.89999399999999</v>
      </c>
      <c r="C966">
        <v>12.76</v>
      </c>
      <c r="D966">
        <v>12.933840795578799</v>
      </c>
      <c r="E966">
        <f t="shared" si="315"/>
        <v>-0.1738407955787995</v>
      </c>
      <c r="F966" t="str">
        <f t="shared" si="316"/>
        <v/>
      </c>
      <c r="G966" t="str">
        <f t="shared" si="325"/>
        <v/>
      </c>
      <c r="H966">
        <f t="shared" si="326"/>
        <v>-1.75</v>
      </c>
      <c r="I966">
        <f t="shared" si="327"/>
        <v>1.4799810000000093</v>
      </c>
      <c r="J966">
        <f t="shared" si="328"/>
        <v>-0.84570342857143388</v>
      </c>
      <c r="K966" t="str">
        <f t="shared" si="329"/>
        <v/>
      </c>
      <c r="L966" s="2" t="str">
        <f t="shared" si="335"/>
        <v/>
      </c>
      <c r="M966" t="str">
        <f t="shared" si="330"/>
        <v/>
      </c>
      <c r="N966" s="1">
        <f t="shared" si="317"/>
        <v>34087</v>
      </c>
      <c r="O966" t="str">
        <f t="shared" si="318"/>
        <v>可交易</v>
      </c>
      <c r="P966" s="2" t="str">
        <f t="shared" si="319"/>
        <v/>
      </c>
      <c r="Q966" s="2" t="str">
        <f t="shared" si="320"/>
        <v/>
      </c>
      <c r="R966" s="2">
        <f t="shared" si="331"/>
        <v>1.0148395054180963</v>
      </c>
      <c r="S966">
        <f t="shared" si="332"/>
        <v>1</v>
      </c>
      <c r="T966" s="1">
        <f t="shared" si="321"/>
        <v>33010</v>
      </c>
      <c r="U966" t="str">
        <f t="shared" si="322"/>
        <v>可交易</v>
      </c>
      <c r="V966" s="2" t="str">
        <f t="shared" si="323"/>
        <v/>
      </c>
      <c r="W966" s="2" t="str">
        <f t="shared" si="324"/>
        <v/>
      </c>
      <c r="X966" s="2">
        <f t="shared" si="333"/>
        <v>1</v>
      </c>
      <c r="Y966">
        <f t="shared" si="334"/>
        <v>0</v>
      </c>
    </row>
    <row r="967" spans="1:25" x14ac:dyDescent="0.3">
      <c r="A967" s="1">
        <v>34411</v>
      </c>
      <c r="B967">
        <v>471.05999800000001</v>
      </c>
      <c r="C967">
        <v>13.32</v>
      </c>
      <c r="D967">
        <v>13.253346289786499</v>
      </c>
      <c r="E967">
        <f t="shared" si="315"/>
        <v>6.6653710213500972E-2</v>
      </c>
      <c r="F967" t="str">
        <f t="shared" si="316"/>
        <v/>
      </c>
      <c r="G967" t="str">
        <f t="shared" si="325"/>
        <v/>
      </c>
      <c r="H967">
        <f t="shared" si="326"/>
        <v>0.5600000000000005</v>
      </c>
      <c r="I967">
        <f t="shared" si="327"/>
        <v>0.16000400000001491</v>
      </c>
      <c r="J967">
        <f t="shared" si="328"/>
        <v>0.28572142857145494</v>
      </c>
      <c r="K967" t="str">
        <f t="shared" si="329"/>
        <v/>
      </c>
      <c r="L967" s="2" t="str">
        <f t="shared" si="335"/>
        <v/>
      </c>
      <c r="M967" t="str">
        <f t="shared" si="330"/>
        <v/>
      </c>
      <c r="N967" s="1">
        <f t="shared" si="317"/>
        <v>34087</v>
      </c>
      <c r="O967" t="str">
        <f t="shared" si="318"/>
        <v>可交易</v>
      </c>
      <c r="P967" s="2" t="str">
        <f t="shared" si="319"/>
        <v/>
      </c>
      <c r="Q967" s="2" t="str">
        <f t="shared" si="320"/>
        <v/>
      </c>
      <c r="R967" s="2">
        <f t="shared" si="331"/>
        <v>1.0148395054180963</v>
      </c>
      <c r="S967">
        <f t="shared" si="332"/>
        <v>1</v>
      </c>
      <c r="T967" s="1">
        <f t="shared" si="321"/>
        <v>33010</v>
      </c>
      <c r="U967" t="str">
        <f t="shared" si="322"/>
        <v>可交易</v>
      </c>
      <c r="V967" s="2" t="str">
        <f t="shared" si="323"/>
        <v/>
      </c>
      <c r="W967" s="2" t="str">
        <f t="shared" si="324"/>
        <v/>
      </c>
      <c r="X967" s="2">
        <f t="shared" si="333"/>
        <v>1</v>
      </c>
      <c r="Y967">
        <f t="shared" si="334"/>
        <v>0</v>
      </c>
    </row>
    <row r="968" spans="1:25" x14ac:dyDescent="0.3">
      <c r="A968" s="1">
        <v>34414</v>
      </c>
      <c r="B968">
        <v>468.540009</v>
      </c>
      <c r="C968">
        <v>14.34</v>
      </c>
      <c r="D968">
        <v>14.631105038912001</v>
      </c>
      <c r="E968">
        <f t="shared" si="315"/>
        <v>-0.29110503891200068</v>
      </c>
      <c r="F968" t="str">
        <f t="shared" si="316"/>
        <v/>
      </c>
      <c r="G968" t="str">
        <f t="shared" si="325"/>
        <v/>
      </c>
      <c r="H968">
        <f t="shared" si="326"/>
        <v>1.0199999999999996</v>
      </c>
      <c r="I968">
        <f t="shared" si="327"/>
        <v>-2.5199890000000096</v>
      </c>
      <c r="J968">
        <f t="shared" si="328"/>
        <v>-2.4705774509804024</v>
      </c>
      <c r="K968" t="str">
        <f t="shared" si="329"/>
        <v/>
      </c>
      <c r="L968" s="2" t="str">
        <f t="shared" si="335"/>
        <v/>
      </c>
      <c r="M968" t="str">
        <f t="shared" si="330"/>
        <v/>
      </c>
      <c r="N968" s="1">
        <f t="shared" si="317"/>
        <v>34087</v>
      </c>
      <c r="O968" t="str">
        <f t="shared" si="318"/>
        <v>可交易</v>
      </c>
      <c r="P968" s="2" t="str">
        <f t="shared" si="319"/>
        <v/>
      </c>
      <c r="Q968" s="2" t="str">
        <f t="shared" si="320"/>
        <v/>
      </c>
      <c r="R968" s="2">
        <f t="shared" si="331"/>
        <v>1.0148395054180963</v>
      </c>
      <c r="S968">
        <f t="shared" si="332"/>
        <v>1</v>
      </c>
      <c r="T968" s="1">
        <f t="shared" si="321"/>
        <v>33010</v>
      </c>
      <c r="U968" t="str">
        <f t="shared" si="322"/>
        <v>可交易</v>
      </c>
      <c r="V968" s="2" t="str">
        <f t="shared" si="323"/>
        <v/>
      </c>
      <c r="W968" s="2" t="str">
        <f t="shared" si="324"/>
        <v/>
      </c>
      <c r="X968" s="2">
        <f t="shared" si="333"/>
        <v>1</v>
      </c>
      <c r="Y968">
        <f t="shared" si="334"/>
        <v>0</v>
      </c>
    </row>
    <row r="969" spans="1:25" x14ac:dyDescent="0.3">
      <c r="A969" s="1">
        <v>34415</v>
      </c>
      <c r="B969">
        <v>468.79998799999998</v>
      </c>
      <c r="C969">
        <v>13.39</v>
      </c>
      <c r="D969">
        <v>13.027358706187201</v>
      </c>
      <c r="E969">
        <f t="shared" si="315"/>
        <v>0.36264129381279986</v>
      </c>
      <c r="F969" t="str">
        <f t="shared" si="316"/>
        <v/>
      </c>
      <c r="G969" t="str">
        <f t="shared" si="325"/>
        <v/>
      </c>
      <c r="H969">
        <f t="shared" si="326"/>
        <v>-0.94999999999999929</v>
      </c>
      <c r="I969">
        <f t="shared" si="327"/>
        <v>0.25997899999998708</v>
      </c>
      <c r="J969">
        <f t="shared" si="328"/>
        <v>-0.2736621052631445</v>
      </c>
      <c r="K969" t="str">
        <f t="shared" si="329"/>
        <v/>
      </c>
      <c r="L969" s="2" t="str">
        <f t="shared" si="335"/>
        <v/>
      </c>
      <c r="M969" t="str">
        <f t="shared" si="330"/>
        <v/>
      </c>
      <c r="N969" s="1">
        <f t="shared" si="317"/>
        <v>34087</v>
      </c>
      <c r="O969" t="str">
        <f t="shared" si="318"/>
        <v>可交易</v>
      </c>
      <c r="P969" s="2" t="str">
        <f t="shared" si="319"/>
        <v/>
      </c>
      <c r="Q969" s="2" t="str">
        <f t="shared" si="320"/>
        <v/>
      </c>
      <c r="R969" s="2">
        <f t="shared" si="331"/>
        <v>1.0148395054180963</v>
      </c>
      <c r="S969">
        <f t="shared" si="332"/>
        <v>1</v>
      </c>
      <c r="T969" s="1">
        <f t="shared" si="321"/>
        <v>33010</v>
      </c>
      <c r="U969" t="str">
        <f t="shared" si="322"/>
        <v>可交易</v>
      </c>
      <c r="V969" s="2" t="str">
        <f t="shared" si="323"/>
        <v/>
      </c>
      <c r="W969" s="2" t="str">
        <f t="shared" si="324"/>
        <v/>
      </c>
      <c r="X969" s="2">
        <f t="shared" si="333"/>
        <v>1</v>
      </c>
      <c r="Y969">
        <f t="shared" si="334"/>
        <v>0</v>
      </c>
    </row>
    <row r="970" spans="1:25" x14ac:dyDescent="0.3">
      <c r="A970" s="1">
        <v>34416</v>
      </c>
      <c r="B970">
        <v>468.540009</v>
      </c>
      <c r="C970">
        <v>12.31</v>
      </c>
      <c r="D970">
        <v>12.1118298045365</v>
      </c>
      <c r="E970">
        <f t="shared" si="315"/>
        <v>0.19817019546350068</v>
      </c>
      <c r="F970" t="str">
        <f t="shared" si="316"/>
        <v/>
      </c>
      <c r="G970" t="str">
        <f t="shared" si="325"/>
        <v/>
      </c>
      <c r="H970">
        <f t="shared" si="326"/>
        <v>-1.08</v>
      </c>
      <c r="I970">
        <f t="shared" si="327"/>
        <v>-0.25997899999998708</v>
      </c>
      <c r="J970">
        <f t="shared" si="328"/>
        <v>0.24072129629628433</v>
      </c>
      <c r="K970" t="str">
        <f t="shared" si="329"/>
        <v/>
      </c>
      <c r="L970" s="2" t="str">
        <f t="shared" si="335"/>
        <v/>
      </c>
      <c r="M970" t="str">
        <f t="shared" si="330"/>
        <v/>
      </c>
      <c r="N970" s="1">
        <f t="shared" si="317"/>
        <v>34087</v>
      </c>
      <c r="O970" t="str">
        <f t="shared" si="318"/>
        <v>可交易</v>
      </c>
      <c r="P970" s="2" t="str">
        <f t="shared" si="319"/>
        <v/>
      </c>
      <c r="Q970" s="2" t="str">
        <f t="shared" si="320"/>
        <v/>
      </c>
      <c r="R970" s="2">
        <f t="shared" si="331"/>
        <v>1.0148395054180963</v>
      </c>
      <c r="S970">
        <f t="shared" si="332"/>
        <v>1</v>
      </c>
      <c r="T970" s="1">
        <f t="shared" si="321"/>
        <v>33010</v>
      </c>
      <c r="U970" t="str">
        <f t="shared" si="322"/>
        <v>可交易</v>
      </c>
      <c r="V970" s="2" t="str">
        <f t="shared" si="323"/>
        <v/>
      </c>
      <c r="W970" s="2" t="str">
        <f t="shared" si="324"/>
        <v/>
      </c>
      <c r="X970" s="2">
        <f t="shared" si="333"/>
        <v>1</v>
      </c>
      <c r="Y970">
        <f t="shared" si="334"/>
        <v>0</v>
      </c>
    </row>
    <row r="971" spans="1:25" x14ac:dyDescent="0.3">
      <c r="A971" s="1">
        <v>34417</v>
      </c>
      <c r="B971">
        <v>464.35000600000001</v>
      </c>
      <c r="C971">
        <v>13.43</v>
      </c>
      <c r="D971">
        <v>13.4516516435538</v>
      </c>
      <c r="E971">
        <f t="shared" si="315"/>
        <v>-2.1651643553800781E-2</v>
      </c>
      <c r="F971" t="str">
        <f t="shared" si="316"/>
        <v/>
      </c>
      <c r="G971" t="str">
        <f t="shared" si="325"/>
        <v/>
      </c>
      <c r="H971">
        <f t="shared" si="326"/>
        <v>1.1199999999999992</v>
      </c>
      <c r="I971">
        <f t="shared" si="327"/>
        <v>-4.1900029999999902</v>
      </c>
      <c r="J971">
        <f t="shared" si="328"/>
        <v>-3.7410741071428508</v>
      </c>
      <c r="K971" t="str">
        <f t="shared" si="329"/>
        <v/>
      </c>
      <c r="L971" s="2" t="str">
        <f t="shared" si="335"/>
        <v/>
      </c>
      <c r="M971" t="str">
        <f t="shared" si="330"/>
        <v/>
      </c>
      <c r="N971" s="1">
        <f t="shared" si="317"/>
        <v>34087</v>
      </c>
      <c r="O971" t="str">
        <f t="shared" si="318"/>
        <v>可交易</v>
      </c>
      <c r="P971" s="2" t="str">
        <f t="shared" si="319"/>
        <v/>
      </c>
      <c r="Q971" s="2" t="str">
        <f t="shared" si="320"/>
        <v/>
      </c>
      <c r="R971" s="2">
        <f t="shared" si="331"/>
        <v>1.0148395054180963</v>
      </c>
      <c r="S971">
        <f t="shared" si="332"/>
        <v>1</v>
      </c>
      <c r="T971" s="1">
        <f t="shared" si="321"/>
        <v>33010</v>
      </c>
      <c r="U971" t="str">
        <f t="shared" si="322"/>
        <v>可交易</v>
      </c>
      <c r="V971" s="2" t="str">
        <f t="shared" si="323"/>
        <v/>
      </c>
      <c r="W971" s="2" t="str">
        <f t="shared" si="324"/>
        <v/>
      </c>
      <c r="X971" s="2">
        <f t="shared" si="333"/>
        <v>1</v>
      </c>
      <c r="Y971">
        <f t="shared" si="334"/>
        <v>0</v>
      </c>
    </row>
    <row r="972" spans="1:25" x14ac:dyDescent="0.3">
      <c r="A972" s="1">
        <v>34418</v>
      </c>
      <c r="B972">
        <v>460.57998700000002</v>
      </c>
      <c r="C972">
        <v>13.67</v>
      </c>
      <c r="D972">
        <v>13.2242868610759</v>
      </c>
      <c r="E972">
        <f t="shared" si="315"/>
        <v>0.44571313892410025</v>
      </c>
      <c r="F972" t="str">
        <f t="shared" si="316"/>
        <v/>
      </c>
      <c r="G972" t="str">
        <f t="shared" si="325"/>
        <v/>
      </c>
      <c r="H972">
        <f t="shared" si="326"/>
        <v>0.24000000000000021</v>
      </c>
      <c r="I972">
        <f t="shared" si="327"/>
        <v>-3.7700189999999907</v>
      </c>
      <c r="J972">
        <f t="shared" si="328"/>
        <v>-15.708412499999946</v>
      </c>
      <c r="K972" t="str">
        <f t="shared" si="329"/>
        <v/>
      </c>
      <c r="L972" s="2" t="str">
        <f t="shared" si="335"/>
        <v/>
      </c>
      <c r="M972" t="str">
        <f t="shared" si="330"/>
        <v/>
      </c>
      <c r="N972" s="1">
        <f t="shared" si="317"/>
        <v>34087</v>
      </c>
      <c r="O972" t="str">
        <f t="shared" si="318"/>
        <v>可交易</v>
      </c>
      <c r="P972" s="2" t="str">
        <f t="shared" si="319"/>
        <v/>
      </c>
      <c r="Q972" s="2" t="str">
        <f t="shared" si="320"/>
        <v/>
      </c>
      <c r="R972" s="2">
        <f t="shared" si="331"/>
        <v>1.0148395054180963</v>
      </c>
      <c r="S972">
        <f t="shared" si="332"/>
        <v>1</v>
      </c>
      <c r="T972" s="1">
        <f t="shared" si="321"/>
        <v>33010</v>
      </c>
      <c r="U972" t="str">
        <f t="shared" si="322"/>
        <v>可交易</v>
      </c>
      <c r="V972" s="2" t="str">
        <f t="shared" si="323"/>
        <v/>
      </c>
      <c r="W972" s="2" t="str">
        <f t="shared" si="324"/>
        <v/>
      </c>
      <c r="X972" s="2">
        <f t="shared" si="333"/>
        <v>1</v>
      </c>
      <c r="Y972">
        <f t="shared" si="334"/>
        <v>0</v>
      </c>
    </row>
    <row r="973" spans="1:25" x14ac:dyDescent="0.3">
      <c r="A973" s="1">
        <v>34421</v>
      </c>
      <c r="B973">
        <v>460</v>
      </c>
      <c r="C973">
        <v>14.9</v>
      </c>
      <c r="D973">
        <v>15.3026906722048</v>
      </c>
      <c r="E973">
        <f t="shared" si="315"/>
        <v>-0.40269067220480004</v>
      </c>
      <c r="F973" t="str">
        <f t="shared" si="316"/>
        <v/>
      </c>
      <c r="G973" t="str">
        <f t="shared" si="325"/>
        <v/>
      </c>
      <c r="H973">
        <f t="shared" si="326"/>
        <v>1.2300000000000004</v>
      </c>
      <c r="I973">
        <f t="shared" si="327"/>
        <v>-0.57998700000001691</v>
      </c>
      <c r="J973">
        <f t="shared" si="328"/>
        <v>-0.471534146341477</v>
      </c>
      <c r="K973" t="str">
        <f t="shared" si="329"/>
        <v/>
      </c>
      <c r="L973" s="2" t="str">
        <f t="shared" si="335"/>
        <v/>
      </c>
      <c r="M973" t="str">
        <f t="shared" si="330"/>
        <v/>
      </c>
      <c r="N973" s="1">
        <f t="shared" si="317"/>
        <v>34087</v>
      </c>
      <c r="O973" t="str">
        <f t="shared" si="318"/>
        <v>可交易</v>
      </c>
      <c r="P973" s="2" t="str">
        <f t="shared" si="319"/>
        <v/>
      </c>
      <c r="Q973" s="2" t="str">
        <f t="shared" si="320"/>
        <v/>
      </c>
      <c r="R973" s="2">
        <f t="shared" si="331"/>
        <v>1.0148395054180963</v>
      </c>
      <c r="S973">
        <f t="shared" si="332"/>
        <v>1</v>
      </c>
      <c r="T973" s="1">
        <f t="shared" si="321"/>
        <v>33010</v>
      </c>
      <c r="U973" t="str">
        <f t="shared" si="322"/>
        <v>可交易</v>
      </c>
      <c r="V973" s="2" t="str">
        <f t="shared" si="323"/>
        <v/>
      </c>
      <c r="W973" s="2" t="str">
        <f t="shared" si="324"/>
        <v/>
      </c>
      <c r="X973" s="2">
        <f t="shared" si="333"/>
        <v>1</v>
      </c>
      <c r="Y973">
        <f t="shared" si="334"/>
        <v>0</v>
      </c>
    </row>
    <row r="974" spans="1:25" x14ac:dyDescent="0.3">
      <c r="A974" s="1">
        <v>34422</v>
      </c>
      <c r="B974">
        <v>452.48001099999999</v>
      </c>
      <c r="C974">
        <v>16.489999999999998</v>
      </c>
      <c r="D974">
        <v>15.948303831284299</v>
      </c>
      <c r="E974">
        <f t="shared" si="315"/>
        <v>0.54169616871569914</v>
      </c>
      <c r="F974" t="str">
        <f t="shared" si="316"/>
        <v/>
      </c>
      <c r="G974" t="str">
        <f t="shared" si="325"/>
        <v/>
      </c>
      <c r="H974">
        <f t="shared" si="326"/>
        <v>1.5899999999999981</v>
      </c>
      <c r="I974">
        <f t="shared" si="327"/>
        <v>-7.5199890000000096</v>
      </c>
      <c r="J974">
        <f t="shared" si="328"/>
        <v>-4.7295528301886911</v>
      </c>
      <c r="K974" t="str">
        <f t="shared" si="329"/>
        <v/>
      </c>
      <c r="L974" s="2" t="str">
        <f t="shared" si="335"/>
        <v/>
      </c>
      <c r="M974" t="str">
        <f t="shared" si="330"/>
        <v/>
      </c>
      <c r="N974" s="1">
        <f t="shared" si="317"/>
        <v>34087</v>
      </c>
      <c r="O974" t="str">
        <f t="shared" si="318"/>
        <v>可交易</v>
      </c>
      <c r="P974" s="2" t="str">
        <f t="shared" si="319"/>
        <v/>
      </c>
      <c r="Q974" s="2" t="str">
        <f t="shared" si="320"/>
        <v/>
      </c>
      <c r="R974" s="2">
        <f t="shared" si="331"/>
        <v>1.0148395054180963</v>
      </c>
      <c r="S974">
        <f t="shared" si="332"/>
        <v>1</v>
      </c>
      <c r="T974" s="1">
        <f t="shared" si="321"/>
        <v>33010</v>
      </c>
      <c r="U974" t="str">
        <f t="shared" si="322"/>
        <v>可交易</v>
      </c>
      <c r="V974" s="2" t="str">
        <f t="shared" si="323"/>
        <v/>
      </c>
      <c r="W974" s="2" t="str">
        <f t="shared" si="324"/>
        <v/>
      </c>
      <c r="X974" s="2">
        <f t="shared" si="333"/>
        <v>1</v>
      </c>
      <c r="Y974">
        <f t="shared" si="334"/>
        <v>0</v>
      </c>
    </row>
    <row r="975" spans="1:25" x14ac:dyDescent="0.3">
      <c r="A975" s="1">
        <v>34423</v>
      </c>
      <c r="B975">
        <v>445.54998799999998</v>
      </c>
      <c r="C975">
        <v>18.59</v>
      </c>
      <c r="D975">
        <v>18.098987277718599</v>
      </c>
      <c r="E975">
        <f t="shared" si="315"/>
        <v>0.49101272228140047</v>
      </c>
      <c r="F975" t="str">
        <f t="shared" si="316"/>
        <v/>
      </c>
      <c r="G975" t="str">
        <f t="shared" si="325"/>
        <v/>
      </c>
      <c r="H975">
        <f t="shared" si="326"/>
        <v>2.1000000000000014</v>
      </c>
      <c r="I975">
        <f t="shared" si="327"/>
        <v>-6.9300230000000056</v>
      </c>
      <c r="J975">
        <f t="shared" si="328"/>
        <v>-3.3000109523809527</v>
      </c>
      <c r="K975" t="str">
        <f t="shared" si="329"/>
        <v/>
      </c>
      <c r="L975" s="2" t="str">
        <f t="shared" si="335"/>
        <v/>
      </c>
      <c r="M975" t="str">
        <f t="shared" si="330"/>
        <v/>
      </c>
      <c r="N975" s="1">
        <f t="shared" si="317"/>
        <v>34087</v>
      </c>
      <c r="O975" t="str">
        <f t="shared" si="318"/>
        <v>可交易</v>
      </c>
      <c r="P975" s="2" t="str">
        <f t="shared" si="319"/>
        <v/>
      </c>
      <c r="Q975" s="2" t="str">
        <f t="shared" si="320"/>
        <v/>
      </c>
      <c r="R975" s="2">
        <f t="shared" si="331"/>
        <v>1.0148395054180963</v>
      </c>
      <c r="S975">
        <f t="shared" si="332"/>
        <v>1</v>
      </c>
      <c r="T975" s="1">
        <f t="shared" si="321"/>
        <v>33010</v>
      </c>
      <c r="U975" t="str">
        <f t="shared" si="322"/>
        <v>可交易</v>
      </c>
      <c r="V975" s="2" t="str">
        <f t="shared" si="323"/>
        <v/>
      </c>
      <c r="W975" s="2" t="str">
        <f t="shared" si="324"/>
        <v/>
      </c>
      <c r="X975" s="2">
        <f t="shared" si="333"/>
        <v>1</v>
      </c>
      <c r="Y975">
        <f t="shared" si="334"/>
        <v>0</v>
      </c>
    </row>
    <row r="976" spans="1:25" x14ac:dyDescent="0.3">
      <c r="A976" s="1">
        <v>34424</v>
      </c>
      <c r="B976">
        <v>445.76998900000001</v>
      </c>
      <c r="C976">
        <v>20.45</v>
      </c>
      <c r="D976">
        <v>20.6643914756173</v>
      </c>
      <c r="E976">
        <f t="shared" si="315"/>
        <v>-0.2143914756173011</v>
      </c>
      <c r="F976" t="str">
        <f t="shared" si="316"/>
        <v/>
      </c>
      <c r="G976" t="str">
        <f t="shared" si="325"/>
        <v/>
      </c>
      <c r="H976">
        <f t="shared" si="326"/>
        <v>1.8599999999999994</v>
      </c>
      <c r="I976">
        <f t="shared" si="327"/>
        <v>0.22000100000002476</v>
      </c>
      <c r="J976">
        <f t="shared" si="328"/>
        <v>0.11828010752689506</v>
      </c>
      <c r="K976" t="str">
        <f t="shared" si="329"/>
        <v/>
      </c>
      <c r="L976" s="2" t="str">
        <f t="shared" si="335"/>
        <v/>
      </c>
      <c r="M976" t="str">
        <f t="shared" si="330"/>
        <v/>
      </c>
      <c r="N976" s="1">
        <f t="shared" si="317"/>
        <v>34087</v>
      </c>
      <c r="O976" t="str">
        <f t="shared" si="318"/>
        <v>可交易</v>
      </c>
      <c r="P976" s="2" t="str">
        <f t="shared" si="319"/>
        <v/>
      </c>
      <c r="Q976" s="2" t="str">
        <f t="shared" si="320"/>
        <v/>
      </c>
      <c r="R976" s="2">
        <f t="shared" si="331"/>
        <v>1.0148395054180963</v>
      </c>
      <c r="S976">
        <f t="shared" si="332"/>
        <v>1</v>
      </c>
      <c r="T976" s="1">
        <f t="shared" si="321"/>
        <v>33010</v>
      </c>
      <c r="U976" t="str">
        <f t="shared" si="322"/>
        <v>可交易</v>
      </c>
      <c r="V976" s="2" t="str">
        <f t="shared" si="323"/>
        <v/>
      </c>
      <c r="W976" s="2" t="str">
        <f t="shared" si="324"/>
        <v/>
      </c>
      <c r="X976" s="2">
        <f t="shared" si="333"/>
        <v>1</v>
      </c>
      <c r="Y976">
        <f t="shared" si="334"/>
        <v>0</v>
      </c>
    </row>
    <row r="977" spans="1:25" x14ac:dyDescent="0.3">
      <c r="A977" s="1">
        <v>34428</v>
      </c>
      <c r="B977">
        <v>438.92001299999998</v>
      </c>
      <c r="C977">
        <v>23.87</v>
      </c>
      <c r="D977">
        <v>29.0821669655394</v>
      </c>
      <c r="E977">
        <f t="shared" si="315"/>
        <v>-5.2121669655393994</v>
      </c>
      <c r="F977" t="str">
        <f t="shared" si="316"/>
        <v>PUT</v>
      </c>
      <c r="G977">
        <f t="shared" si="325"/>
        <v>449.86999500000002</v>
      </c>
      <c r="H977">
        <f t="shared" si="326"/>
        <v>3.4200000000000017</v>
      </c>
      <c r="I977">
        <f t="shared" si="327"/>
        <v>-6.8499760000000265</v>
      </c>
      <c r="J977">
        <f t="shared" si="328"/>
        <v>-2.0029169590643341</v>
      </c>
      <c r="K977">
        <f t="shared" si="329"/>
        <v>433.92001299999998</v>
      </c>
      <c r="L977" s="2" t="str">
        <f t="shared" si="335"/>
        <v/>
      </c>
      <c r="M977" t="str">
        <f t="shared" si="330"/>
        <v/>
      </c>
      <c r="N977" s="1">
        <f t="shared" si="317"/>
        <v>34087</v>
      </c>
      <c r="O977" t="str">
        <f t="shared" si="318"/>
        <v>可交易</v>
      </c>
      <c r="P977" s="2" t="str">
        <f t="shared" si="319"/>
        <v/>
      </c>
      <c r="Q977" s="2" t="str">
        <f t="shared" si="320"/>
        <v/>
      </c>
      <c r="R977" s="2">
        <f t="shared" si="331"/>
        <v>1.0148395054180963</v>
      </c>
      <c r="S977">
        <f t="shared" si="332"/>
        <v>1</v>
      </c>
      <c r="T977" s="1">
        <f t="shared" si="321"/>
        <v>33010</v>
      </c>
      <c r="U977" t="str">
        <f t="shared" si="322"/>
        <v>可交易</v>
      </c>
      <c r="V977" s="2" t="str">
        <f t="shared" si="323"/>
        <v/>
      </c>
      <c r="W977" s="2" t="str">
        <f t="shared" si="324"/>
        <v/>
      </c>
      <c r="X977" s="2">
        <f t="shared" si="333"/>
        <v>1</v>
      </c>
      <c r="Y977">
        <f t="shared" si="334"/>
        <v>0</v>
      </c>
    </row>
    <row r="978" spans="1:25" x14ac:dyDescent="0.3">
      <c r="A978" s="1">
        <v>34429</v>
      </c>
      <c r="B978">
        <v>448.290009</v>
      </c>
      <c r="C978">
        <v>18.13</v>
      </c>
      <c r="D978">
        <v>19.761462338345201</v>
      </c>
      <c r="E978">
        <f t="shared" si="315"/>
        <v>-1.6314623383452016</v>
      </c>
      <c r="F978" t="str">
        <f t="shared" si="316"/>
        <v>PUT</v>
      </c>
      <c r="G978">
        <f t="shared" si="325"/>
        <v>447.57000699999998</v>
      </c>
      <c r="H978">
        <f t="shared" si="326"/>
        <v>-5.740000000000002</v>
      </c>
      <c r="I978">
        <f t="shared" si="327"/>
        <v>9.3699960000000146</v>
      </c>
      <c r="J978">
        <f t="shared" si="328"/>
        <v>-1.6324034843205595</v>
      </c>
      <c r="K978">
        <f t="shared" si="329"/>
        <v>443.290009</v>
      </c>
      <c r="L978" s="2" t="str">
        <f t="shared" si="335"/>
        <v/>
      </c>
      <c r="M978" t="str">
        <f t="shared" si="330"/>
        <v/>
      </c>
      <c r="N978" s="1">
        <f t="shared" si="317"/>
        <v>34087</v>
      </c>
      <c r="O978" t="str">
        <f t="shared" si="318"/>
        <v>可交易</v>
      </c>
      <c r="P978" s="2" t="str">
        <f t="shared" si="319"/>
        <v/>
      </c>
      <c r="Q978" s="2" t="str">
        <f t="shared" si="320"/>
        <v/>
      </c>
      <c r="R978" s="2">
        <f t="shared" si="331"/>
        <v>1.0148395054180963</v>
      </c>
      <c r="S978">
        <f t="shared" si="332"/>
        <v>1</v>
      </c>
      <c r="T978" s="1">
        <f t="shared" si="321"/>
        <v>33010</v>
      </c>
      <c r="U978" t="str">
        <f t="shared" si="322"/>
        <v>可交易</v>
      </c>
      <c r="V978" s="2" t="str">
        <f t="shared" si="323"/>
        <v/>
      </c>
      <c r="W978" s="2" t="str">
        <f t="shared" si="324"/>
        <v/>
      </c>
      <c r="X978" s="2">
        <f t="shared" si="333"/>
        <v>1</v>
      </c>
      <c r="Y978">
        <f t="shared" si="334"/>
        <v>0</v>
      </c>
    </row>
    <row r="979" spans="1:25" x14ac:dyDescent="0.3">
      <c r="A979" s="1">
        <v>34430</v>
      </c>
      <c r="B979">
        <v>448.04998799999998</v>
      </c>
      <c r="C979">
        <v>17.38</v>
      </c>
      <c r="D979">
        <v>17.8494112464235</v>
      </c>
      <c r="E979">
        <f t="shared" si="315"/>
        <v>-0.46941124642350118</v>
      </c>
      <c r="F979" t="str">
        <f t="shared" si="316"/>
        <v/>
      </c>
      <c r="G979" t="str">
        <f t="shared" si="325"/>
        <v/>
      </c>
      <c r="H979">
        <f t="shared" si="326"/>
        <v>-0.75</v>
      </c>
      <c r="I979">
        <f t="shared" si="327"/>
        <v>-0.24002100000001292</v>
      </c>
      <c r="J979">
        <f t="shared" si="328"/>
        <v>0.32002800000001724</v>
      </c>
      <c r="K979" t="str">
        <f t="shared" si="329"/>
        <v/>
      </c>
      <c r="L979" s="2" t="str">
        <f t="shared" si="335"/>
        <v/>
      </c>
      <c r="M979" t="str">
        <f t="shared" si="330"/>
        <v/>
      </c>
      <c r="N979" s="1">
        <f t="shared" si="317"/>
        <v>34087</v>
      </c>
      <c r="O979" t="str">
        <f t="shared" si="318"/>
        <v>可交易</v>
      </c>
      <c r="P979" s="2" t="str">
        <f t="shared" si="319"/>
        <v/>
      </c>
      <c r="Q979" s="2" t="str">
        <f t="shared" si="320"/>
        <v/>
      </c>
      <c r="R979" s="2">
        <f t="shared" si="331"/>
        <v>1.0148395054180963</v>
      </c>
      <c r="S979">
        <f t="shared" si="332"/>
        <v>1</v>
      </c>
      <c r="T979" s="1">
        <f t="shared" si="321"/>
        <v>33010</v>
      </c>
      <c r="U979" t="str">
        <f t="shared" si="322"/>
        <v>可交易</v>
      </c>
      <c r="V979" s="2" t="str">
        <f t="shared" si="323"/>
        <v/>
      </c>
      <c r="W979" s="2" t="str">
        <f t="shared" si="324"/>
        <v/>
      </c>
      <c r="X979" s="2">
        <f t="shared" si="333"/>
        <v>1</v>
      </c>
      <c r="Y979">
        <f t="shared" si="334"/>
        <v>0</v>
      </c>
    </row>
    <row r="980" spans="1:25" x14ac:dyDescent="0.3">
      <c r="A980" s="1">
        <v>34431</v>
      </c>
      <c r="B980">
        <v>450.88000499999998</v>
      </c>
      <c r="C980">
        <v>16.98</v>
      </c>
      <c r="D980">
        <v>17.284656379981101</v>
      </c>
      <c r="E980">
        <f t="shared" si="315"/>
        <v>-0.3046563799811004</v>
      </c>
      <c r="F980" t="str">
        <f t="shared" si="316"/>
        <v/>
      </c>
      <c r="G980" t="str">
        <f t="shared" si="325"/>
        <v/>
      </c>
      <c r="H980">
        <f t="shared" si="326"/>
        <v>-0.39999999999999858</v>
      </c>
      <c r="I980">
        <f t="shared" si="327"/>
        <v>2.830016999999998</v>
      </c>
      <c r="J980">
        <f t="shared" si="328"/>
        <v>-7.0750425000000199</v>
      </c>
      <c r="K980" t="str">
        <f t="shared" si="329"/>
        <v/>
      </c>
      <c r="L980" s="2" t="str">
        <f t="shared" si="335"/>
        <v/>
      </c>
      <c r="M980" t="str">
        <f t="shared" si="330"/>
        <v/>
      </c>
      <c r="N980" s="1">
        <f t="shared" si="317"/>
        <v>34087</v>
      </c>
      <c r="O980" t="str">
        <f t="shared" si="318"/>
        <v>可交易</v>
      </c>
      <c r="P980" s="2" t="str">
        <f t="shared" si="319"/>
        <v/>
      </c>
      <c r="Q980" s="2" t="str">
        <f t="shared" si="320"/>
        <v/>
      </c>
      <c r="R980" s="2">
        <f t="shared" si="331"/>
        <v>1.0148395054180963</v>
      </c>
      <c r="S980">
        <f t="shared" si="332"/>
        <v>1</v>
      </c>
      <c r="T980" s="1">
        <f t="shared" si="321"/>
        <v>33010</v>
      </c>
      <c r="U980" t="str">
        <f t="shared" si="322"/>
        <v>可交易</v>
      </c>
      <c r="V980" s="2" t="str">
        <f t="shared" si="323"/>
        <v/>
      </c>
      <c r="W980" s="2" t="str">
        <f t="shared" si="324"/>
        <v/>
      </c>
      <c r="X980" s="2">
        <f t="shared" si="333"/>
        <v>1</v>
      </c>
      <c r="Y980">
        <f t="shared" si="334"/>
        <v>0</v>
      </c>
    </row>
    <row r="981" spans="1:25" x14ac:dyDescent="0.3">
      <c r="A981" s="1">
        <v>34432</v>
      </c>
      <c r="B981">
        <v>447.10000600000001</v>
      </c>
      <c r="C981">
        <v>16.920000000000002</v>
      </c>
      <c r="D981">
        <v>17.0989456224473</v>
      </c>
      <c r="E981">
        <f t="shared" si="315"/>
        <v>-0.17894562244729784</v>
      </c>
      <c r="F981" t="str">
        <f t="shared" si="316"/>
        <v/>
      </c>
      <c r="G981" t="str">
        <f t="shared" si="325"/>
        <v/>
      </c>
      <c r="H981">
        <f t="shared" si="326"/>
        <v>-5.9999999999998721E-2</v>
      </c>
      <c r="I981">
        <f t="shared" si="327"/>
        <v>-3.7799989999999752</v>
      </c>
      <c r="J981">
        <f t="shared" si="328"/>
        <v>62.999983333334264</v>
      </c>
      <c r="K981" t="str">
        <f t="shared" si="329"/>
        <v/>
      </c>
      <c r="L981" s="2" t="str">
        <f t="shared" si="335"/>
        <v/>
      </c>
      <c r="M981" t="str">
        <f t="shared" si="330"/>
        <v/>
      </c>
      <c r="N981" s="1">
        <f t="shared" si="317"/>
        <v>34087</v>
      </c>
      <c r="O981" t="str">
        <f t="shared" si="318"/>
        <v>可交易</v>
      </c>
      <c r="P981" s="2" t="str">
        <f t="shared" si="319"/>
        <v/>
      </c>
      <c r="Q981" s="2" t="str">
        <f t="shared" si="320"/>
        <v/>
      </c>
      <c r="R981" s="2">
        <f t="shared" si="331"/>
        <v>1.0148395054180963</v>
      </c>
      <c r="S981">
        <f t="shared" si="332"/>
        <v>1</v>
      </c>
      <c r="T981" s="1">
        <f t="shared" si="321"/>
        <v>33010</v>
      </c>
      <c r="U981" t="str">
        <f t="shared" si="322"/>
        <v>可交易</v>
      </c>
      <c r="V981" s="2" t="str">
        <f t="shared" si="323"/>
        <v/>
      </c>
      <c r="W981" s="2" t="str">
        <f t="shared" si="324"/>
        <v/>
      </c>
      <c r="X981" s="2">
        <f t="shared" si="333"/>
        <v>1</v>
      </c>
      <c r="Y981">
        <f t="shared" si="334"/>
        <v>0</v>
      </c>
    </row>
    <row r="982" spans="1:25" x14ac:dyDescent="0.3">
      <c r="A982" s="1">
        <v>34435</v>
      </c>
      <c r="B982">
        <v>449.86999500000002</v>
      </c>
      <c r="C982">
        <v>16.61</v>
      </c>
      <c r="D982">
        <v>17.143075139579299</v>
      </c>
      <c r="E982">
        <f t="shared" si="315"/>
        <v>-0.53307513957929942</v>
      </c>
      <c r="F982" t="str">
        <f t="shared" si="316"/>
        <v/>
      </c>
      <c r="G982" t="str">
        <f t="shared" si="325"/>
        <v/>
      </c>
      <c r="H982">
        <f t="shared" si="326"/>
        <v>-0.31000000000000227</v>
      </c>
      <c r="I982">
        <f t="shared" si="327"/>
        <v>2.7699890000000096</v>
      </c>
      <c r="J982">
        <f t="shared" si="328"/>
        <v>-8.9354483870967396</v>
      </c>
      <c r="K982" t="str">
        <f t="shared" si="329"/>
        <v/>
      </c>
      <c r="L982" s="2" t="str">
        <f t="shared" si="335"/>
        <v/>
      </c>
      <c r="M982" t="str">
        <f t="shared" si="330"/>
        <v/>
      </c>
      <c r="N982" s="1">
        <f t="shared" si="317"/>
        <v>34087</v>
      </c>
      <c r="O982" t="str">
        <f t="shared" si="318"/>
        <v>可交易</v>
      </c>
      <c r="P982" s="2" t="str">
        <f t="shared" si="319"/>
        <v/>
      </c>
      <c r="Q982" s="2" t="str">
        <f t="shared" si="320"/>
        <v/>
      </c>
      <c r="R982" s="2">
        <f t="shared" si="331"/>
        <v>1.0148395054180963</v>
      </c>
      <c r="S982">
        <f t="shared" si="332"/>
        <v>1</v>
      </c>
      <c r="T982" s="1">
        <f t="shared" si="321"/>
        <v>33010</v>
      </c>
      <c r="U982" t="str">
        <f t="shared" si="322"/>
        <v>可交易</v>
      </c>
      <c r="V982" s="2" t="str">
        <f t="shared" si="323"/>
        <v/>
      </c>
      <c r="W982" s="2" t="str">
        <f t="shared" si="324"/>
        <v/>
      </c>
      <c r="X982" s="2">
        <f t="shared" si="333"/>
        <v>1</v>
      </c>
      <c r="Y982">
        <f t="shared" si="334"/>
        <v>0</v>
      </c>
    </row>
    <row r="983" spans="1:25" x14ac:dyDescent="0.3">
      <c r="A983" s="1">
        <v>34436</v>
      </c>
      <c r="B983">
        <v>447.57000699999998</v>
      </c>
      <c r="C983">
        <v>16.420000000000002</v>
      </c>
      <c r="D983">
        <v>16.916934531920301</v>
      </c>
      <c r="E983">
        <f t="shared" si="315"/>
        <v>-0.49693453192029935</v>
      </c>
      <c r="F983" t="str">
        <f t="shared" si="316"/>
        <v/>
      </c>
      <c r="G983" t="str">
        <f t="shared" si="325"/>
        <v/>
      </c>
      <c r="H983">
        <f t="shared" si="326"/>
        <v>-0.18999999999999773</v>
      </c>
      <c r="I983">
        <f t="shared" si="327"/>
        <v>-2.2999880000000417</v>
      </c>
      <c r="J983">
        <f t="shared" si="328"/>
        <v>12.105200000000364</v>
      </c>
      <c r="K983" t="str">
        <f t="shared" si="329"/>
        <v/>
      </c>
      <c r="L983" s="2" t="str">
        <f t="shared" si="335"/>
        <v/>
      </c>
      <c r="M983" t="str">
        <f t="shared" si="330"/>
        <v/>
      </c>
      <c r="N983" s="1">
        <f t="shared" si="317"/>
        <v>34087</v>
      </c>
      <c r="O983" t="str">
        <f t="shared" si="318"/>
        <v>可交易</v>
      </c>
      <c r="P983" s="2" t="str">
        <f t="shared" si="319"/>
        <v/>
      </c>
      <c r="Q983" s="2" t="str">
        <f t="shared" si="320"/>
        <v/>
      </c>
      <c r="R983" s="2">
        <f t="shared" si="331"/>
        <v>1.0148395054180963</v>
      </c>
      <c r="S983">
        <f t="shared" si="332"/>
        <v>1</v>
      </c>
      <c r="T983" s="1">
        <f t="shared" si="321"/>
        <v>33010</v>
      </c>
      <c r="U983" t="str">
        <f t="shared" si="322"/>
        <v>可交易</v>
      </c>
      <c r="V983" s="2" t="str">
        <f t="shared" si="323"/>
        <v/>
      </c>
      <c r="W983" s="2" t="str">
        <f t="shared" si="324"/>
        <v/>
      </c>
      <c r="X983" s="2">
        <f t="shared" si="333"/>
        <v>1</v>
      </c>
      <c r="Y983">
        <f t="shared" si="334"/>
        <v>0</v>
      </c>
    </row>
    <row r="984" spans="1:25" x14ac:dyDescent="0.3">
      <c r="A984" s="1">
        <v>34437</v>
      </c>
      <c r="B984">
        <v>446.26001000000002</v>
      </c>
      <c r="C984">
        <v>17.02</v>
      </c>
      <c r="D984">
        <v>16.366642129846099</v>
      </c>
      <c r="E984">
        <f t="shared" si="315"/>
        <v>0.65335787015390068</v>
      </c>
      <c r="F984" t="str">
        <f t="shared" si="316"/>
        <v/>
      </c>
      <c r="G984" t="str">
        <f t="shared" si="325"/>
        <v/>
      </c>
      <c r="H984">
        <f t="shared" si="326"/>
        <v>0.59999999999999787</v>
      </c>
      <c r="I984">
        <f t="shared" si="327"/>
        <v>-1.309996999999953</v>
      </c>
      <c r="J984">
        <f t="shared" si="328"/>
        <v>-2.1833283333332627</v>
      </c>
      <c r="K984" t="str">
        <f t="shared" si="329"/>
        <v/>
      </c>
      <c r="L984" s="2" t="str">
        <f t="shared" si="335"/>
        <v/>
      </c>
      <c r="M984" t="str">
        <f t="shared" si="330"/>
        <v/>
      </c>
      <c r="N984" s="1">
        <f t="shared" si="317"/>
        <v>34087</v>
      </c>
      <c r="O984" t="str">
        <f t="shared" si="318"/>
        <v>可交易</v>
      </c>
      <c r="P984" s="2" t="str">
        <f t="shared" si="319"/>
        <v/>
      </c>
      <c r="Q984" s="2" t="str">
        <f t="shared" si="320"/>
        <v/>
      </c>
      <c r="R984" s="2">
        <f t="shared" si="331"/>
        <v>1.0148395054180963</v>
      </c>
      <c r="S984">
        <f t="shared" si="332"/>
        <v>1</v>
      </c>
      <c r="T984" s="1">
        <f t="shared" si="321"/>
        <v>33010</v>
      </c>
      <c r="U984" t="str">
        <f t="shared" si="322"/>
        <v>可交易</v>
      </c>
      <c r="V984" s="2" t="str">
        <f t="shared" si="323"/>
        <v/>
      </c>
      <c r="W984" s="2" t="str">
        <f t="shared" si="324"/>
        <v/>
      </c>
      <c r="X984" s="2">
        <f t="shared" si="333"/>
        <v>1</v>
      </c>
      <c r="Y984">
        <f t="shared" si="334"/>
        <v>0</v>
      </c>
    </row>
    <row r="985" spans="1:25" x14ac:dyDescent="0.3">
      <c r="A985" s="1">
        <v>34438</v>
      </c>
      <c r="B985">
        <v>446.38000499999998</v>
      </c>
      <c r="C985">
        <v>16.27</v>
      </c>
      <c r="D985">
        <v>16.224501267282999</v>
      </c>
      <c r="E985">
        <f t="shared" si="315"/>
        <v>4.5498732717000223E-2</v>
      </c>
      <c r="F985" t="str">
        <f t="shared" si="316"/>
        <v/>
      </c>
      <c r="G985" t="str">
        <f t="shared" si="325"/>
        <v/>
      </c>
      <c r="H985">
        <f t="shared" si="326"/>
        <v>-0.75</v>
      </c>
      <c r="I985">
        <f t="shared" si="327"/>
        <v>0.11999499999996033</v>
      </c>
      <c r="J985">
        <f t="shared" si="328"/>
        <v>-0.15999333333328045</v>
      </c>
      <c r="K985" t="str">
        <f t="shared" si="329"/>
        <v/>
      </c>
      <c r="L985" s="2" t="str">
        <f t="shared" si="335"/>
        <v/>
      </c>
      <c r="M985" t="str">
        <f t="shared" si="330"/>
        <v/>
      </c>
      <c r="N985" s="1">
        <f t="shared" si="317"/>
        <v>34087</v>
      </c>
      <c r="O985" t="str">
        <f t="shared" si="318"/>
        <v>可交易</v>
      </c>
      <c r="P985" s="2" t="str">
        <f t="shared" si="319"/>
        <v/>
      </c>
      <c r="Q985" s="2" t="str">
        <f t="shared" si="320"/>
        <v/>
      </c>
      <c r="R985" s="2">
        <f t="shared" si="331"/>
        <v>1.0148395054180963</v>
      </c>
      <c r="S985">
        <f t="shared" si="332"/>
        <v>1</v>
      </c>
      <c r="T985" s="1">
        <f t="shared" si="321"/>
        <v>33010</v>
      </c>
      <c r="U985" t="str">
        <f t="shared" si="322"/>
        <v>可交易</v>
      </c>
      <c r="V985" s="2" t="str">
        <f t="shared" si="323"/>
        <v/>
      </c>
      <c r="W985" s="2" t="str">
        <f t="shared" si="324"/>
        <v/>
      </c>
      <c r="X985" s="2">
        <f t="shared" si="333"/>
        <v>1</v>
      </c>
      <c r="Y985">
        <f t="shared" si="334"/>
        <v>0</v>
      </c>
    </row>
    <row r="986" spans="1:25" x14ac:dyDescent="0.3">
      <c r="A986" s="1">
        <v>34439</v>
      </c>
      <c r="B986">
        <v>446.17999300000002</v>
      </c>
      <c r="C986">
        <v>15.98</v>
      </c>
      <c r="D986">
        <v>16.171295119441901</v>
      </c>
      <c r="E986">
        <f t="shared" si="315"/>
        <v>-0.19129511944190014</v>
      </c>
      <c r="F986" t="str">
        <f t="shared" si="316"/>
        <v/>
      </c>
      <c r="G986" t="str">
        <f t="shared" si="325"/>
        <v/>
      </c>
      <c r="H986">
        <f t="shared" si="326"/>
        <v>-0.28999999999999915</v>
      </c>
      <c r="I986">
        <f t="shared" si="327"/>
        <v>-0.20001199999995833</v>
      </c>
      <c r="J986">
        <f t="shared" si="328"/>
        <v>0.68969655172399624</v>
      </c>
      <c r="K986" t="str">
        <f t="shared" si="329"/>
        <v/>
      </c>
      <c r="L986" s="2" t="str">
        <f t="shared" si="335"/>
        <v/>
      </c>
      <c r="M986" t="str">
        <f t="shared" si="330"/>
        <v/>
      </c>
      <c r="N986" s="1">
        <f t="shared" si="317"/>
        <v>34087</v>
      </c>
      <c r="O986" t="str">
        <f t="shared" si="318"/>
        <v>可交易</v>
      </c>
      <c r="P986" s="2" t="str">
        <f t="shared" si="319"/>
        <v/>
      </c>
      <c r="Q986" s="2" t="str">
        <f t="shared" si="320"/>
        <v/>
      </c>
      <c r="R986" s="2">
        <f t="shared" si="331"/>
        <v>1.0148395054180963</v>
      </c>
      <c r="S986">
        <f t="shared" si="332"/>
        <v>1</v>
      </c>
      <c r="T986" s="1">
        <f t="shared" si="321"/>
        <v>33010</v>
      </c>
      <c r="U986" t="str">
        <f t="shared" si="322"/>
        <v>可交易</v>
      </c>
      <c r="V986" s="2" t="str">
        <f t="shared" si="323"/>
        <v/>
      </c>
      <c r="W986" s="2" t="str">
        <f t="shared" si="324"/>
        <v/>
      </c>
      <c r="X986" s="2">
        <f t="shared" si="333"/>
        <v>1</v>
      </c>
      <c r="Y986">
        <f t="shared" si="334"/>
        <v>0</v>
      </c>
    </row>
    <row r="987" spans="1:25" x14ac:dyDescent="0.3">
      <c r="A987" s="1">
        <v>34442</v>
      </c>
      <c r="B987">
        <v>442.459991</v>
      </c>
      <c r="C987">
        <v>17.22</v>
      </c>
      <c r="D987">
        <v>17.156998379685199</v>
      </c>
      <c r="E987">
        <f t="shared" si="315"/>
        <v>6.3001620314800277E-2</v>
      </c>
      <c r="F987" t="str">
        <f t="shared" si="316"/>
        <v/>
      </c>
      <c r="G987" t="str">
        <f t="shared" si="325"/>
        <v/>
      </c>
      <c r="H987">
        <f t="shared" si="326"/>
        <v>1.2399999999999984</v>
      </c>
      <c r="I987">
        <f t="shared" si="327"/>
        <v>-3.7200020000000222</v>
      </c>
      <c r="J987">
        <f t="shared" si="328"/>
        <v>-3.0000016129032474</v>
      </c>
      <c r="K987" t="str">
        <f t="shared" si="329"/>
        <v/>
      </c>
      <c r="L987" s="2" t="str">
        <f t="shared" si="335"/>
        <v/>
      </c>
      <c r="M987" t="str">
        <f t="shared" si="330"/>
        <v/>
      </c>
      <c r="N987" s="1">
        <f t="shared" si="317"/>
        <v>34087</v>
      </c>
      <c r="O987" t="str">
        <f t="shared" si="318"/>
        <v>可交易</v>
      </c>
      <c r="P987" s="2" t="str">
        <f t="shared" si="319"/>
        <v/>
      </c>
      <c r="Q987" s="2" t="str">
        <f t="shared" si="320"/>
        <v/>
      </c>
      <c r="R987" s="2">
        <f t="shared" si="331"/>
        <v>1.0148395054180963</v>
      </c>
      <c r="S987">
        <f t="shared" si="332"/>
        <v>1</v>
      </c>
      <c r="T987" s="1">
        <f t="shared" si="321"/>
        <v>33010</v>
      </c>
      <c r="U987" t="str">
        <f t="shared" si="322"/>
        <v>可交易</v>
      </c>
      <c r="V987" s="2" t="str">
        <f t="shared" si="323"/>
        <v/>
      </c>
      <c r="W987" s="2" t="str">
        <f t="shared" si="324"/>
        <v/>
      </c>
      <c r="X987" s="2">
        <f t="shared" si="333"/>
        <v>1</v>
      </c>
      <c r="Y987">
        <f t="shared" si="334"/>
        <v>0</v>
      </c>
    </row>
    <row r="988" spans="1:25" x14ac:dyDescent="0.3">
      <c r="A988" s="1">
        <v>34443</v>
      </c>
      <c r="B988">
        <v>442.540009</v>
      </c>
      <c r="C988">
        <v>16.93</v>
      </c>
      <c r="D988">
        <v>17.264849790834699</v>
      </c>
      <c r="E988">
        <f t="shared" si="315"/>
        <v>-0.33484979083469923</v>
      </c>
      <c r="F988" t="str">
        <f t="shared" si="316"/>
        <v/>
      </c>
      <c r="G988" t="str">
        <f t="shared" si="325"/>
        <v/>
      </c>
      <c r="H988">
        <f t="shared" si="326"/>
        <v>-0.28999999999999915</v>
      </c>
      <c r="I988">
        <f t="shared" si="327"/>
        <v>8.0017999999995482E-2</v>
      </c>
      <c r="J988">
        <f t="shared" si="328"/>
        <v>-0.27592413793101972</v>
      </c>
      <c r="K988" t="str">
        <f t="shared" si="329"/>
        <v/>
      </c>
      <c r="L988" s="2" t="str">
        <f t="shared" si="335"/>
        <v/>
      </c>
      <c r="M988" t="str">
        <f t="shared" si="330"/>
        <v/>
      </c>
      <c r="N988" s="1">
        <f t="shared" si="317"/>
        <v>34087</v>
      </c>
      <c r="O988" t="str">
        <f t="shared" si="318"/>
        <v>可交易</v>
      </c>
      <c r="P988" s="2" t="str">
        <f t="shared" si="319"/>
        <v/>
      </c>
      <c r="Q988" s="2" t="str">
        <f t="shared" si="320"/>
        <v/>
      </c>
      <c r="R988" s="2">
        <f t="shared" si="331"/>
        <v>1.0148395054180963</v>
      </c>
      <c r="S988">
        <f t="shared" si="332"/>
        <v>1</v>
      </c>
      <c r="T988" s="1">
        <f t="shared" si="321"/>
        <v>33010</v>
      </c>
      <c r="U988" t="str">
        <f t="shared" si="322"/>
        <v>可交易</v>
      </c>
      <c r="V988" s="2" t="str">
        <f t="shared" si="323"/>
        <v/>
      </c>
      <c r="W988" s="2" t="str">
        <f t="shared" si="324"/>
        <v/>
      </c>
      <c r="X988" s="2">
        <f t="shared" si="333"/>
        <v>1</v>
      </c>
      <c r="Y988">
        <f t="shared" si="334"/>
        <v>0</v>
      </c>
    </row>
    <row r="989" spans="1:25" x14ac:dyDescent="0.3">
      <c r="A989" s="1">
        <v>34444</v>
      </c>
      <c r="B989">
        <v>441.959991</v>
      </c>
      <c r="C989">
        <v>17.010000000000002</v>
      </c>
      <c r="D989">
        <v>17.416214920107699</v>
      </c>
      <c r="E989">
        <f t="shared" si="315"/>
        <v>-0.406214920107697</v>
      </c>
      <c r="F989" t="str">
        <f t="shared" si="316"/>
        <v/>
      </c>
      <c r="G989" t="str">
        <f t="shared" si="325"/>
        <v/>
      </c>
      <c r="H989">
        <f t="shared" si="326"/>
        <v>8.0000000000001847E-2</v>
      </c>
      <c r="I989">
        <f t="shared" si="327"/>
        <v>-0.58001799999999548</v>
      </c>
      <c r="J989">
        <f t="shared" si="328"/>
        <v>-7.2502249999997757</v>
      </c>
      <c r="K989" t="str">
        <f t="shared" si="329"/>
        <v/>
      </c>
      <c r="L989" s="2" t="str">
        <f t="shared" si="335"/>
        <v/>
      </c>
      <c r="M989" t="str">
        <f t="shared" si="330"/>
        <v/>
      </c>
      <c r="N989" s="1">
        <f t="shared" si="317"/>
        <v>34087</v>
      </c>
      <c r="O989" t="str">
        <f t="shared" si="318"/>
        <v>可交易</v>
      </c>
      <c r="P989" s="2" t="str">
        <f t="shared" si="319"/>
        <v/>
      </c>
      <c r="Q989" s="2" t="str">
        <f t="shared" si="320"/>
        <v/>
      </c>
      <c r="R989" s="2">
        <f t="shared" si="331"/>
        <v>1.0148395054180963</v>
      </c>
      <c r="S989">
        <f t="shared" si="332"/>
        <v>1</v>
      </c>
      <c r="T989" s="1">
        <f t="shared" si="321"/>
        <v>33010</v>
      </c>
      <c r="U989" t="str">
        <f t="shared" si="322"/>
        <v>可交易</v>
      </c>
      <c r="V989" s="2" t="str">
        <f t="shared" si="323"/>
        <v/>
      </c>
      <c r="W989" s="2" t="str">
        <f t="shared" si="324"/>
        <v/>
      </c>
      <c r="X989" s="2">
        <f t="shared" si="333"/>
        <v>1</v>
      </c>
      <c r="Y989">
        <f t="shared" si="334"/>
        <v>0</v>
      </c>
    </row>
    <row r="990" spans="1:25" x14ac:dyDescent="0.3">
      <c r="A990" s="1">
        <v>34445</v>
      </c>
      <c r="B990">
        <v>448.73001099999999</v>
      </c>
      <c r="C990">
        <v>14.93</v>
      </c>
      <c r="D990">
        <v>15.278692431014401</v>
      </c>
      <c r="E990">
        <f t="shared" si="315"/>
        <v>-0.34869243101440084</v>
      </c>
      <c r="F990" t="str">
        <f t="shared" si="316"/>
        <v/>
      </c>
      <c r="G990" t="str">
        <f t="shared" si="325"/>
        <v/>
      </c>
      <c r="H990">
        <f t="shared" si="326"/>
        <v>-2.0800000000000018</v>
      </c>
      <c r="I990">
        <f t="shared" si="327"/>
        <v>6.7700199999999882</v>
      </c>
      <c r="J990">
        <f t="shared" si="328"/>
        <v>-3.2548173076922993</v>
      </c>
      <c r="K990" t="str">
        <f t="shared" si="329"/>
        <v/>
      </c>
      <c r="L990" s="2" t="str">
        <f t="shared" si="335"/>
        <v/>
      </c>
      <c r="M990" t="str">
        <f t="shared" si="330"/>
        <v/>
      </c>
      <c r="N990" s="1">
        <f t="shared" si="317"/>
        <v>34087</v>
      </c>
      <c r="O990" t="str">
        <f t="shared" si="318"/>
        <v>可交易</v>
      </c>
      <c r="P990" s="2" t="str">
        <f t="shared" si="319"/>
        <v/>
      </c>
      <c r="Q990" s="2" t="str">
        <f t="shared" si="320"/>
        <v/>
      </c>
      <c r="R990" s="2">
        <f t="shared" si="331"/>
        <v>1.0148395054180963</v>
      </c>
      <c r="S990">
        <f t="shared" si="332"/>
        <v>1</v>
      </c>
      <c r="T990" s="1">
        <f t="shared" si="321"/>
        <v>33010</v>
      </c>
      <c r="U990" t="str">
        <f t="shared" si="322"/>
        <v>可交易</v>
      </c>
      <c r="V990" s="2" t="str">
        <f t="shared" si="323"/>
        <v/>
      </c>
      <c r="W990" s="2" t="str">
        <f t="shared" si="324"/>
        <v/>
      </c>
      <c r="X990" s="2">
        <f t="shared" si="333"/>
        <v>1</v>
      </c>
      <c r="Y990">
        <f t="shared" si="334"/>
        <v>0</v>
      </c>
    </row>
    <row r="991" spans="1:25" x14ac:dyDescent="0.3">
      <c r="A991" s="1">
        <v>34446</v>
      </c>
      <c r="B991">
        <v>447.63000499999998</v>
      </c>
      <c r="C991">
        <v>14.94</v>
      </c>
      <c r="D991">
        <v>14.877326443138299</v>
      </c>
      <c r="E991">
        <f t="shared" si="315"/>
        <v>6.2673556861700064E-2</v>
      </c>
      <c r="F991" t="str">
        <f t="shared" si="316"/>
        <v/>
      </c>
      <c r="G991" t="str">
        <f t="shared" si="325"/>
        <v/>
      </c>
      <c r="H991">
        <f t="shared" si="326"/>
        <v>9.9999999999997868E-3</v>
      </c>
      <c r="I991">
        <f t="shared" si="327"/>
        <v>-1.1000060000000076</v>
      </c>
      <c r="J991">
        <f t="shared" si="328"/>
        <v>-110.0006000000031</v>
      </c>
      <c r="K991" t="str">
        <f t="shared" si="329"/>
        <v/>
      </c>
      <c r="L991" s="2" t="str">
        <f t="shared" si="335"/>
        <v/>
      </c>
      <c r="M991" t="str">
        <f t="shared" si="330"/>
        <v/>
      </c>
      <c r="N991" s="1">
        <f t="shared" si="317"/>
        <v>34087</v>
      </c>
      <c r="O991" t="str">
        <f t="shared" si="318"/>
        <v>可交易</v>
      </c>
      <c r="P991" s="2" t="str">
        <f t="shared" si="319"/>
        <v/>
      </c>
      <c r="Q991" s="2" t="str">
        <f t="shared" si="320"/>
        <v/>
      </c>
      <c r="R991" s="2">
        <f t="shared" si="331"/>
        <v>1.0148395054180963</v>
      </c>
      <c r="S991">
        <f t="shared" si="332"/>
        <v>1</v>
      </c>
      <c r="T991" s="1">
        <f t="shared" si="321"/>
        <v>33010</v>
      </c>
      <c r="U991" t="str">
        <f t="shared" si="322"/>
        <v>可交易</v>
      </c>
      <c r="V991" s="2" t="str">
        <f t="shared" si="323"/>
        <v/>
      </c>
      <c r="W991" s="2" t="str">
        <f t="shared" si="324"/>
        <v/>
      </c>
      <c r="X991" s="2">
        <f t="shared" si="333"/>
        <v>1</v>
      </c>
      <c r="Y991">
        <f t="shared" si="334"/>
        <v>0</v>
      </c>
    </row>
    <row r="992" spans="1:25" x14ac:dyDescent="0.3">
      <c r="A992" s="1">
        <v>34449</v>
      </c>
      <c r="B992">
        <v>452.709991</v>
      </c>
      <c r="C992">
        <v>14.26</v>
      </c>
      <c r="D992">
        <v>14.2847809872677</v>
      </c>
      <c r="E992">
        <f t="shared" si="315"/>
        <v>-2.4780987267700283E-2</v>
      </c>
      <c r="F992" t="str">
        <f t="shared" si="316"/>
        <v/>
      </c>
      <c r="G992" t="str">
        <f t="shared" si="325"/>
        <v/>
      </c>
      <c r="H992">
        <f t="shared" si="326"/>
        <v>-0.67999999999999972</v>
      </c>
      <c r="I992">
        <f t="shared" si="327"/>
        <v>5.0799860000000194</v>
      </c>
      <c r="J992">
        <f t="shared" si="328"/>
        <v>-7.4705676470588553</v>
      </c>
      <c r="K992" t="str">
        <f t="shared" si="329"/>
        <v/>
      </c>
      <c r="L992" s="2" t="str">
        <f t="shared" si="335"/>
        <v/>
      </c>
      <c r="M992" t="str">
        <f t="shared" si="330"/>
        <v/>
      </c>
      <c r="N992" s="1">
        <f t="shared" si="317"/>
        <v>34087</v>
      </c>
      <c r="O992" t="str">
        <f t="shared" si="318"/>
        <v>可交易</v>
      </c>
      <c r="P992" s="2" t="str">
        <f t="shared" si="319"/>
        <v/>
      </c>
      <c r="Q992" s="2" t="str">
        <f t="shared" si="320"/>
        <v/>
      </c>
      <c r="R992" s="2">
        <f t="shared" si="331"/>
        <v>1.0148395054180963</v>
      </c>
      <c r="S992">
        <f t="shared" si="332"/>
        <v>1</v>
      </c>
      <c r="T992" s="1">
        <f t="shared" si="321"/>
        <v>33010</v>
      </c>
      <c r="U992" t="str">
        <f t="shared" si="322"/>
        <v>可交易</v>
      </c>
      <c r="V992" s="2" t="str">
        <f t="shared" si="323"/>
        <v/>
      </c>
      <c r="W992" s="2" t="str">
        <f t="shared" si="324"/>
        <v/>
      </c>
      <c r="X992" s="2">
        <f t="shared" si="333"/>
        <v>1</v>
      </c>
      <c r="Y992">
        <f t="shared" si="334"/>
        <v>0</v>
      </c>
    </row>
    <row r="993" spans="1:25" x14ac:dyDescent="0.3">
      <c r="A993" s="1">
        <v>34450</v>
      </c>
      <c r="B993">
        <v>451.86999500000002</v>
      </c>
      <c r="C993">
        <v>13.8</v>
      </c>
      <c r="D993">
        <v>14.186474659735101</v>
      </c>
      <c r="E993">
        <f t="shared" si="315"/>
        <v>-0.38647465973510009</v>
      </c>
      <c r="F993" t="str">
        <f t="shared" si="316"/>
        <v/>
      </c>
      <c r="G993" t="str">
        <f t="shared" si="325"/>
        <v/>
      </c>
      <c r="H993">
        <f t="shared" si="326"/>
        <v>-0.45999999999999908</v>
      </c>
      <c r="I993">
        <f t="shared" si="327"/>
        <v>-0.83999599999998509</v>
      </c>
      <c r="J993">
        <f t="shared" si="328"/>
        <v>1.8260782608695365</v>
      </c>
      <c r="K993" t="str">
        <f t="shared" si="329"/>
        <v/>
      </c>
      <c r="L993" s="2" t="str">
        <f t="shared" si="335"/>
        <v/>
      </c>
      <c r="M993" t="str">
        <f t="shared" si="330"/>
        <v/>
      </c>
      <c r="N993" s="1">
        <f t="shared" si="317"/>
        <v>34087</v>
      </c>
      <c r="O993" t="str">
        <f t="shared" si="318"/>
        <v>可交易</v>
      </c>
      <c r="P993" s="2" t="str">
        <f t="shared" si="319"/>
        <v/>
      </c>
      <c r="Q993" s="2" t="str">
        <f t="shared" si="320"/>
        <v/>
      </c>
      <c r="R993" s="2">
        <f t="shared" si="331"/>
        <v>1.0148395054180963</v>
      </c>
      <c r="S993">
        <f t="shared" si="332"/>
        <v>1</v>
      </c>
      <c r="T993" s="1">
        <f t="shared" si="321"/>
        <v>33010</v>
      </c>
      <c r="U993" t="str">
        <f t="shared" si="322"/>
        <v>可交易</v>
      </c>
      <c r="V993" s="2" t="str">
        <f t="shared" si="323"/>
        <v/>
      </c>
      <c r="W993" s="2" t="str">
        <f t="shared" si="324"/>
        <v/>
      </c>
      <c r="X993" s="2">
        <f t="shared" si="333"/>
        <v>1</v>
      </c>
      <c r="Y993">
        <f t="shared" si="334"/>
        <v>0</v>
      </c>
    </row>
    <row r="994" spans="1:25" x14ac:dyDescent="0.3">
      <c r="A994" s="1">
        <v>34452</v>
      </c>
      <c r="B994">
        <v>449.10000600000001</v>
      </c>
      <c r="C994">
        <v>14.51</v>
      </c>
      <c r="D994">
        <v>14.305760479467899</v>
      </c>
      <c r="E994">
        <f t="shared" si="315"/>
        <v>0.20423952053210037</v>
      </c>
      <c r="F994" t="str">
        <f t="shared" si="316"/>
        <v/>
      </c>
      <c r="G994" t="str">
        <f t="shared" si="325"/>
        <v/>
      </c>
      <c r="H994">
        <f t="shared" si="326"/>
        <v>0.70999999999999908</v>
      </c>
      <c r="I994">
        <f t="shared" si="327"/>
        <v>-2.7699890000000096</v>
      </c>
      <c r="J994">
        <f t="shared" si="328"/>
        <v>-3.9013929577464976</v>
      </c>
      <c r="K994" t="str">
        <f t="shared" si="329"/>
        <v/>
      </c>
      <c r="L994" s="2" t="str">
        <f t="shared" si="335"/>
        <v/>
      </c>
      <c r="M994" t="str">
        <f t="shared" si="330"/>
        <v/>
      </c>
      <c r="N994" s="1">
        <f t="shared" si="317"/>
        <v>34087</v>
      </c>
      <c r="O994" t="str">
        <f t="shared" si="318"/>
        <v>可交易</v>
      </c>
      <c r="P994" s="2" t="str">
        <f t="shared" si="319"/>
        <v/>
      </c>
      <c r="Q994" s="2" t="str">
        <f t="shared" si="320"/>
        <v/>
      </c>
      <c r="R994" s="2">
        <f t="shared" si="331"/>
        <v>1.0148395054180963</v>
      </c>
      <c r="S994">
        <f t="shared" si="332"/>
        <v>1</v>
      </c>
      <c r="T994" s="1">
        <f t="shared" si="321"/>
        <v>33010</v>
      </c>
      <c r="U994" t="str">
        <f t="shared" si="322"/>
        <v>可交易</v>
      </c>
      <c r="V994" s="2" t="str">
        <f t="shared" si="323"/>
        <v/>
      </c>
      <c r="W994" s="2" t="str">
        <f t="shared" si="324"/>
        <v/>
      </c>
      <c r="X994" s="2">
        <f t="shared" si="333"/>
        <v>1</v>
      </c>
      <c r="Y994">
        <f t="shared" si="334"/>
        <v>0</v>
      </c>
    </row>
    <row r="995" spans="1:25" x14ac:dyDescent="0.3">
      <c r="A995" s="1">
        <v>34453</v>
      </c>
      <c r="B995">
        <v>450.91000400000001</v>
      </c>
      <c r="C995">
        <v>13.77</v>
      </c>
      <c r="D995">
        <v>13.778843998019299</v>
      </c>
      <c r="E995">
        <f t="shared" si="315"/>
        <v>-8.8439980192998036E-3</v>
      </c>
      <c r="F995" t="str">
        <f t="shared" si="316"/>
        <v/>
      </c>
      <c r="G995" t="str">
        <f t="shared" si="325"/>
        <v/>
      </c>
      <c r="H995">
        <f t="shared" si="326"/>
        <v>-0.74000000000000021</v>
      </c>
      <c r="I995">
        <f t="shared" si="327"/>
        <v>1.8099980000000073</v>
      </c>
      <c r="J995">
        <f t="shared" si="328"/>
        <v>-2.4459432432432524</v>
      </c>
      <c r="K995" t="str">
        <f t="shared" si="329"/>
        <v/>
      </c>
      <c r="L995" s="2" t="str">
        <f t="shared" si="335"/>
        <v/>
      </c>
      <c r="M995" t="str">
        <f t="shared" si="330"/>
        <v/>
      </c>
      <c r="N995" s="1">
        <f t="shared" si="317"/>
        <v>34087</v>
      </c>
      <c r="O995" t="str">
        <f t="shared" si="318"/>
        <v>可交易</v>
      </c>
      <c r="P995" s="2" t="str">
        <f t="shared" si="319"/>
        <v/>
      </c>
      <c r="Q995" s="2" t="str">
        <f t="shared" si="320"/>
        <v/>
      </c>
      <c r="R995" s="2">
        <f t="shared" si="331"/>
        <v>1.0148395054180963</v>
      </c>
      <c r="S995">
        <f t="shared" si="332"/>
        <v>1</v>
      </c>
      <c r="T995" s="1">
        <f t="shared" si="321"/>
        <v>33010</v>
      </c>
      <c r="U995" t="str">
        <f t="shared" si="322"/>
        <v>可交易</v>
      </c>
      <c r="V995" s="2" t="str">
        <f t="shared" si="323"/>
        <v/>
      </c>
      <c r="W995" s="2" t="str">
        <f t="shared" si="324"/>
        <v/>
      </c>
      <c r="X995" s="2">
        <f t="shared" si="333"/>
        <v>1</v>
      </c>
      <c r="Y995">
        <f t="shared" si="334"/>
        <v>0</v>
      </c>
    </row>
    <row r="996" spans="1:25" x14ac:dyDescent="0.3">
      <c r="A996" s="1">
        <v>34456</v>
      </c>
      <c r="B996">
        <v>453.01998900000001</v>
      </c>
      <c r="C996">
        <v>14.11</v>
      </c>
      <c r="D996">
        <v>14.2262899729895</v>
      </c>
      <c r="E996">
        <f t="shared" si="315"/>
        <v>-0.11628997298950061</v>
      </c>
      <c r="F996" t="str">
        <f t="shared" si="316"/>
        <v/>
      </c>
      <c r="G996" t="str">
        <f t="shared" si="325"/>
        <v/>
      </c>
      <c r="H996">
        <f t="shared" si="326"/>
        <v>0.33999999999999986</v>
      </c>
      <c r="I996">
        <f t="shared" si="327"/>
        <v>2.1099849999999947</v>
      </c>
      <c r="J996">
        <f t="shared" si="328"/>
        <v>6.2058382352941042</v>
      </c>
      <c r="K996" t="str">
        <f t="shared" si="329"/>
        <v/>
      </c>
      <c r="L996" s="2" t="str">
        <f t="shared" si="335"/>
        <v/>
      </c>
      <c r="M996" t="str">
        <f t="shared" si="330"/>
        <v/>
      </c>
      <c r="N996" s="1">
        <f t="shared" si="317"/>
        <v>34087</v>
      </c>
      <c r="O996" t="str">
        <f t="shared" si="318"/>
        <v>可交易</v>
      </c>
      <c r="P996" s="2" t="str">
        <f t="shared" si="319"/>
        <v/>
      </c>
      <c r="Q996" s="2" t="str">
        <f t="shared" si="320"/>
        <v/>
      </c>
      <c r="R996" s="2">
        <f t="shared" si="331"/>
        <v>1.0148395054180963</v>
      </c>
      <c r="S996">
        <f t="shared" si="332"/>
        <v>1</v>
      </c>
      <c r="T996" s="1">
        <f t="shared" si="321"/>
        <v>33010</v>
      </c>
      <c r="U996" t="str">
        <f t="shared" si="322"/>
        <v>可交易</v>
      </c>
      <c r="V996" s="2" t="str">
        <f t="shared" si="323"/>
        <v/>
      </c>
      <c r="W996" s="2" t="str">
        <f t="shared" si="324"/>
        <v/>
      </c>
      <c r="X996" s="2">
        <f t="shared" si="333"/>
        <v>1</v>
      </c>
      <c r="Y996">
        <f t="shared" si="334"/>
        <v>0</v>
      </c>
    </row>
    <row r="997" spans="1:25" x14ac:dyDescent="0.3">
      <c r="A997" s="1">
        <v>34457</v>
      </c>
      <c r="B997">
        <v>453.02999899999998</v>
      </c>
      <c r="C997">
        <v>13.81</v>
      </c>
      <c r="D997">
        <v>13.914068057536699</v>
      </c>
      <c r="E997">
        <f t="shared" si="315"/>
        <v>-0.10406805753669879</v>
      </c>
      <c r="F997" t="str">
        <f t="shared" si="316"/>
        <v/>
      </c>
      <c r="G997" t="str">
        <f t="shared" si="325"/>
        <v/>
      </c>
      <c r="H997">
        <f t="shared" si="326"/>
        <v>-0.29999999999999893</v>
      </c>
      <c r="I997">
        <f t="shared" si="327"/>
        <v>1.0009999999965657E-2</v>
      </c>
      <c r="J997">
        <f t="shared" si="328"/>
        <v>-3.336666666655231E-2</v>
      </c>
      <c r="K997" t="str">
        <f t="shared" si="329"/>
        <v/>
      </c>
      <c r="L997" s="2" t="str">
        <f t="shared" si="335"/>
        <v/>
      </c>
      <c r="M997" t="str">
        <f t="shared" si="330"/>
        <v/>
      </c>
      <c r="N997" s="1">
        <f t="shared" si="317"/>
        <v>34087</v>
      </c>
      <c r="O997" t="str">
        <f t="shared" si="318"/>
        <v>可交易</v>
      </c>
      <c r="P997" s="2" t="str">
        <f t="shared" si="319"/>
        <v/>
      </c>
      <c r="Q997" s="2" t="str">
        <f t="shared" si="320"/>
        <v/>
      </c>
      <c r="R997" s="2">
        <f t="shared" si="331"/>
        <v>1.0148395054180963</v>
      </c>
      <c r="S997">
        <f t="shared" si="332"/>
        <v>1</v>
      </c>
      <c r="T997" s="1">
        <f t="shared" si="321"/>
        <v>33010</v>
      </c>
      <c r="U997" t="str">
        <f t="shared" si="322"/>
        <v>可交易</v>
      </c>
      <c r="V997" s="2" t="str">
        <f t="shared" si="323"/>
        <v/>
      </c>
      <c r="W997" s="2" t="str">
        <f t="shared" si="324"/>
        <v/>
      </c>
      <c r="X997" s="2">
        <f t="shared" si="333"/>
        <v>1</v>
      </c>
      <c r="Y997">
        <f t="shared" si="334"/>
        <v>0</v>
      </c>
    </row>
    <row r="998" spans="1:25" x14ac:dyDescent="0.3">
      <c r="A998" s="1">
        <v>34458</v>
      </c>
      <c r="B998">
        <v>451.72000100000002</v>
      </c>
      <c r="C998">
        <v>14.29</v>
      </c>
      <c r="D998">
        <v>14.328147981380299</v>
      </c>
      <c r="E998">
        <f t="shared" si="315"/>
        <v>-3.8147981380300067E-2</v>
      </c>
      <c r="F998" t="str">
        <f t="shared" si="316"/>
        <v/>
      </c>
      <c r="G998" t="str">
        <f t="shared" si="325"/>
        <v/>
      </c>
      <c r="H998">
        <f t="shared" si="326"/>
        <v>0.47999999999999865</v>
      </c>
      <c r="I998">
        <f t="shared" si="327"/>
        <v>-1.3099979999999505</v>
      </c>
      <c r="J998">
        <f t="shared" si="328"/>
        <v>-2.7291624999999047</v>
      </c>
      <c r="K998" t="str">
        <f t="shared" si="329"/>
        <v/>
      </c>
      <c r="L998" s="2" t="str">
        <f t="shared" si="335"/>
        <v/>
      </c>
      <c r="M998" t="str">
        <f t="shared" si="330"/>
        <v/>
      </c>
      <c r="N998" s="1">
        <f t="shared" si="317"/>
        <v>34087</v>
      </c>
      <c r="O998" t="str">
        <f t="shared" si="318"/>
        <v>可交易</v>
      </c>
      <c r="P998" s="2" t="str">
        <f t="shared" si="319"/>
        <v/>
      </c>
      <c r="Q998" s="2" t="str">
        <f t="shared" si="320"/>
        <v/>
      </c>
      <c r="R998" s="2">
        <f t="shared" si="331"/>
        <v>1.0148395054180963</v>
      </c>
      <c r="S998">
        <f t="shared" si="332"/>
        <v>1</v>
      </c>
      <c r="T998" s="1">
        <f t="shared" si="321"/>
        <v>33010</v>
      </c>
      <c r="U998" t="str">
        <f t="shared" si="322"/>
        <v>可交易</v>
      </c>
      <c r="V998" s="2" t="str">
        <f t="shared" si="323"/>
        <v/>
      </c>
      <c r="W998" s="2" t="str">
        <f t="shared" si="324"/>
        <v/>
      </c>
      <c r="X998" s="2">
        <f t="shared" si="333"/>
        <v>1</v>
      </c>
      <c r="Y998">
        <f t="shared" si="334"/>
        <v>0</v>
      </c>
    </row>
    <row r="999" spans="1:25" x14ac:dyDescent="0.3">
      <c r="A999" s="1">
        <v>34459</v>
      </c>
      <c r="B999">
        <v>451.38000499999998</v>
      </c>
      <c r="C999">
        <v>14.56</v>
      </c>
      <c r="D999">
        <v>14.696455212089701</v>
      </c>
      <c r="E999">
        <f t="shared" si="315"/>
        <v>-0.13645521208970024</v>
      </c>
      <c r="F999" t="str">
        <f t="shared" si="316"/>
        <v/>
      </c>
      <c r="G999" t="str">
        <f t="shared" si="325"/>
        <v/>
      </c>
      <c r="H999">
        <f t="shared" si="326"/>
        <v>0.27000000000000135</v>
      </c>
      <c r="I999">
        <f t="shared" si="327"/>
        <v>-0.33999600000004193</v>
      </c>
      <c r="J999">
        <f t="shared" si="328"/>
        <v>-1.2592444444445934</v>
      </c>
      <c r="K999" t="str">
        <f t="shared" si="329"/>
        <v/>
      </c>
      <c r="L999" s="2" t="str">
        <f t="shared" si="335"/>
        <v/>
      </c>
      <c r="M999" t="str">
        <f t="shared" si="330"/>
        <v/>
      </c>
      <c r="N999" s="1">
        <f t="shared" si="317"/>
        <v>34087</v>
      </c>
      <c r="O999" t="str">
        <f t="shared" si="318"/>
        <v>可交易</v>
      </c>
      <c r="P999" s="2" t="str">
        <f t="shared" si="319"/>
        <v/>
      </c>
      <c r="Q999" s="2" t="str">
        <f t="shared" si="320"/>
        <v/>
      </c>
      <c r="R999" s="2">
        <f t="shared" si="331"/>
        <v>1.0148395054180963</v>
      </c>
      <c r="S999">
        <f t="shared" si="332"/>
        <v>1</v>
      </c>
      <c r="T999" s="1">
        <f t="shared" si="321"/>
        <v>33010</v>
      </c>
      <c r="U999" t="str">
        <f t="shared" si="322"/>
        <v>可交易</v>
      </c>
      <c r="V999" s="2" t="str">
        <f t="shared" si="323"/>
        <v/>
      </c>
      <c r="W999" s="2" t="str">
        <f t="shared" si="324"/>
        <v/>
      </c>
      <c r="X999" s="2">
        <f t="shared" si="333"/>
        <v>1</v>
      </c>
      <c r="Y999">
        <f t="shared" si="334"/>
        <v>0</v>
      </c>
    </row>
    <row r="1000" spans="1:25" x14ac:dyDescent="0.3">
      <c r="A1000" s="1">
        <v>34460</v>
      </c>
      <c r="B1000">
        <v>447.82000699999998</v>
      </c>
      <c r="C1000">
        <v>15.08</v>
      </c>
      <c r="D1000">
        <v>15.054921691619199</v>
      </c>
      <c r="E1000">
        <f t="shared" si="315"/>
        <v>2.5078308380800607E-2</v>
      </c>
      <c r="F1000" t="str">
        <f t="shared" si="316"/>
        <v/>
      </c>
      <c r="G1000" t="str">
        <f t="shared" si="325"/>
        <v/>
      </c>
      <c r="H1000">
        <f t="shared" si="326"/>
        <v>0.51999999999999957</v>
      </c>
      <c r="I1000">
        <f t="shared" si="327"/>
        <v>-3.5599980000000073</v>
      </c>
      <c r="J1000">
        <f t="shared" si="328"/>
        <v>-6.8461500000000193</v>
      </c>
      <c r="K1000" t="str">
        <f t="shared" si="329"/>
        <v/>
      </c>
      <c r="L1000" s="2" t="str">
        <f t="shared" si="335"/>
        <v/>
      </c>
      <c r="M1000" t="str">
        <f t="shared" si="330"/>
        <v/>
      </c>
      <c r="N1000" s="1">
        <f t="shared" si="317"/>
        <v>34087</v>
      </c>
      <c r="O1000" t="str">
        <f t="shared" si="318"/>
        <v>可交易</v>
      </c>
      <c r="P1000" s="2" t="str">
        <f t="shared" si="319"/>
        <v/>
      </c>
      <c r="Q1000" s="2" t="str">
        <f t="shared" si="320"/>
        <v/>
      </c>
      <c r="R1000" s="2">
        <f t="shared" si="331"/>
        <v>1.0148395054180963</v>
      </c>
      <c r="S1000">
        <f t="shared" si="332"/>
        <v>1</v>
      </c>
      <c r="T1000" s="1">
        <f t="shared" si="321"/>
        <v>33010</v>
      </c>
      <c r="U1000" t="str">
        <f t="shared" si="322"/>
        <v>可交易</v>
      </c>
      <c r="V1000" s="2" t="str">
        <f t="shared" si="323"/>
        <v/>
      </c>
      <c r="W1000" s="2" t="str">
        <f t="shared" si="324"/>
        <v/>
      </c>
      <c r="X1000" s="2">
        <f t="shared" si="333"/>
        <v>1</v>
      </c>
      <c r="Y1000">
        <f t="shared" si="334"/>
        <v>0</v>
      </c>
    </row>
    <row r="1001" spans="1:25" x14ac:dyDescent="0.3">
      <c r="A1001" s="1">
        <v>34463</v>
      </c>
      <c r="B1001">
        <v>442.32000699999998</v>
      </c>
      <c r="C1001">
        <v>16.16</v>
      </c>
      <c r="D1001">
        <v>16.0179906272162</v>
      </c>
      <c r="E1001">
        <f t="shared" si="315"/>
        <v>0.1420093727838001</v>
      </c>
      <c r="F1001" t="str">
        <f t="shared" si="316"/>
        <v/>
      </c>
      <c r="G1001" t="str">
        <f t="shared" si="325"/>
        <v/>
      </c>
      <c r="H1001">
        <f t="shared" si="326"/>
        <v>1.08</v>
      </c>
      <c r="I1001">
        <f t="shared" si="327"/>
        <v>-5.5</v>
      </c>
      <c r="J1001">
        <f t="shared" si="328"/>
        <v>-5.0925925925925926</v>
      </c>
      <c r="K1001" t="str">
        <f t="shared" si="329"/>
        <v/>
      </c>
      <c r="L1001" s="2" t="str">
        <f t="shared" si="335"/>
        <v/>
      </c>
      <c r="M1001" t="str">
        <f t="shared" si="330"/>
        <v/>
      </c>
      <c r="N1001" s="1">
        <f t="shared" si="317"/>
        <v>34087</v>
      </c>
      <c r="O1001" t="str">
        <f t="shared" si="318"/>
        <v>可交易</v>
      </c>
      <c r="P1001" s="2" t="str">
        <f t="shared" si="319"/>
        <v/>
      </c>
      <c r="Q1001" s="2" t="str">
        <f t="shared" si="320"/>
        <v/>
      </c>
      <c r="R1001" s="2">
        <f t="shared" si="331"/>
        <v>1.0148395054180963</v>
      </c>
      <c r="S1001">
        <f t="shared" si="332"/>
        <v>1</v>
      </c>
      <c r="T1001" s="1">
        <f t="shared" si="321"/>
        <v>33010</v>
      </c>
      <c r="U1001" t="str">
        <f t="shared" si="322"/>
        <v>可交易</v>
      </c>
      <c r="V1001" s="2" t="str">
        <f t="shared" si="323"/>
        <v/>
      </c>
      <c r="W1001" s="2" t="str">
        <f t="shared" si="324"/>
        <v/>
      </c>
      <c r="X1001" s="2">
        <f t="shared" si="333"/>
        <v>1</v>
      </c>
      <c r="Y1001">
        <f t="shared" si="334"/>
        <v>0</v>
      </c>
    </row>
    <row r="1002" spans="1:25" x14ac:dyDescent="0.3">
      <c r="A1002" s="1">
        <v>34464</v>
      </c>
      <c r="B1002">
        <v>446.01001000000002</v>
      </c>
      <c r="C1002">
        <v>15.19</v>
      </c>
      <c r="D1002">
        <v>15.2711993140001</v>
      </c>
      <c r="E1002">
        <f t="shared" si="315"/>
        <v>-8.1199314000100387E-2</v>
      </c>
      <c r="F1002" t="str">
        <f t="shared" si="316"/>
        <v/>
      </c>
      <c r="G1002" t="str">
        <f t="shared" si="325"/>
        <v/>
      </c>
      <c r="H1002">
        <f t="shared" si="326"/>
        <v>-0.97000000000000064</v>
      </c>
      <c r="I1002">
        <f t="shared" si="327"/>
        <v>3.690003000000047</v>
      </c>
      <c r="J1002">
        <f t="shared" si="328"/>
        <v>-3.8041268041237575</v>
      </c>
      <c r="K1002" t="str">
        <f t="shared" si="329"/>
        <v/>
      </c>
      <c r="L1002" s="2" t="str">
        <f t="shared" si="335"/>
        <v/>
      </c>
      <c r="M1002" t="str">
        <f t="shared" si="330"/>
        <v/>
      </c>
      <c r="N1002" s="1">
        <f t="shared" si="317"/>
        <v>34087</v>
      </c>
      <c r="O1002" t="str">
        <f t="shared" si="318"/>
        <v>可交易</v>
      </c>
      <c r="P1002" s="2" t="str">
        <f t="shared" si="319"/>
        <v/>
      </c>
      <c r="Q1002" s="2" t="str">
        <f t="shared" si="320"/>
        <v/>
      </c>
      <c r="R1002" s="2">
        <f t="shared" si="331"/>
        <v>1.0148395054180963</v>
      </c>
      <c r="S1002">
        <f t="shared" si="332"/>
        <v>1</v>
      </c>
      <c r="T1002" s="1">
        <f t="shared" si="321"/>
        <v>33010</v>
      </c>
      <c r="U1002" t="str">
        <f t="shared" si="322"/>
        <v>可交易</v>
      </c>
      <c r="V1002" s="2" t="str">
        <f t="shared" si="323"/>
        <v/>
      </c>
      <c r="W1002" s="2" t="str">
        <f t="shared" si="324"/>
        <v/>
      </c>
      <c r="X1002" s="2">
        <f t="shared" si="333"/>
        <v>1</v>
      </c>
      <c r="Y1002">
        <f t="shared" si="334"/>
        <v>0</v>
      </c>
    </row>
    <row r="1003" spans="1:25" x14ac:dyDescent="0.3">
      <c r="A1003" s="1">
        <v>34465</v>
      </c>
      <c r="B1003">
        <v>441.48998999999998</v>
      </c>
      <c r="C1003">
        <v>15.55</v>
      </c>
      <c r="D1003">
        <v>15.620236779496</v>
      </c>
      <c r="E1003">
        <f t="shared" si="315"/>
        <v>-7.0236779495999713E-2</v>
      </c>
      <c r="F1003" t="str">
        <f t="shared" si="316"/>
        <v/>
      </c>
      <c r="G1003" t="str">
        <f t="shared" si="325"/>
        <v/>
      </c>
      <c r="H1003">
        <f t="shared" si="326"/>
        <v>0.36000000000000121</v>
      </c>
      <c r="I1003">
        <f t="shared" si="327"/>
        <v>-4.520020000000045</v>
      </c>
      <c r="J1003">
        <f t="shared" si="328"/>
        <v>-12.555611111111194</v>
      </c>
      <c r="K1003" t="str">
        <f t="shared" si="329"/>
        <v/>
      </c>
      <c r="L1003" s="2" t="str">
        <f t="shared" si="335"/>
        <v/>
      </c>
      <c r="M1003" t="str">
        <f t="shared" si="330"/>
        <v/>
      </c>
      <c r="N1003" s="1">
        <f t="shared" si="317"/>
        <v>34087</v>
      </c>
      <c r="O1003" t="str">
        <f t="shared" si="318"/>
        <v>可交易</v>
      </c>
      <c r="P1003" s="2" t="str">
        <f t="shared" si="319"/>
        <v/>
      </c>
      <c r="Q1003" s="2" t="str">
        <f t="shared" si="320"/>
        <v/>
      </c>
      <c r="R1003" s="2">
        <f t="shared" si="331"/>
        <v>1.0148395054180963</v>
      </c>
      <c r="S1003">
        <f t="shared" si="332"/>
        <v>1</v>
      </c>
      <c r="T1003" s="1">
        <f t="shared" si="321"/>
        <v>33010</v>
      </c>
      <c r="U1003" t="str">
        <f t="shared" si="322"/>
        <v>可交易</v>
      </c>
      <c r="V1003" s="2" t="str">
        <f t="shared" si="323"/>
        <v/>
      </c>
      <c r="W1003" s="2" t="str">
        <f t="shared" si="324"/>
        <v/>
      </c>
      <c r="X1003" s="2">
        <f t="shared" si="333"/>
        <v>1</v>
      </c>
      <c r="Y1003">
        <f t="shared" si="334"/>
        <v>0</v>
      </c>
    </row>
    <row r="1004" spans="1:25" x14ac:dyDescent="0.3">
      <c r="A1004" s="1">
        <v>34466</v>
      </c>
      <c r="B1004">
        <v>443.75</v>
      </c>
      <c r="C1004">
        <v>15.46</v>
      </c>
      <c r="D1004">
        <v>15.498555323490701</v>
      </c>
      <c r="E1004">
        <f t="shared" si="315"/>
        <v>-3.8555323490699678E-2</v>
      </c>
      <c r="F1004" t="str">
        <f t="shared" si="316"/>
        <v/>
      </c>
      <c r="G1004" t="str">
        <f t="shared" si="325"/>
        <v/>
      </c>
      <c r="H1004">
        <f t="shared" si="326"/>
        <v>-8.9999999999999858E-2</v>
      </c>
      <c r="I1004">
        <f t="shared" si="327"/>
        <v>2.2600100000000225</v>
      </c>
      <c r="J1004">
        <f t="shared" si="328"/>
        <v>-25.111222222222512</v>
      </c>
      <c r="K1004" t="str">
        <f t="shared" si="329"/>
        <v/>
      </c>
      <c r="L1004" s="2" t="str">
        <f t="shared" si="335"/>
        <v/>
      </c>
      <c r="M1004" t="str">
        <f t="shared" si="330"/>
        <v/>
      </c>
      <c r="N1004" s="1">
        <f t="shared" si="317"/>
        <v>34087</v>
      </c>
      <c r="O1004" t="str">
        <f t="shared" si="318"/>
        <v>可交易</v>
      </c>
      <c r="P1004" s="2" t="str">
        <f t="shared" si="319"/>
        <v/>
      </c>
      <c r="Q1004" s="2" t="str">
        <f t="shared" si="320"/>
        <v/>
      </c>
      <c r="R1004" s="2">
        <f t="shared" si="331"/>
        <v>1.0148395054180963</v>
      </c>
      <c r="S1004">
        <f t="shared" si="332"/>
        <v>1</v>
      </c>
      <c r="T1004" s="1">
        <f t="shared" si="321"/>
        <v>33010</v>
      </c>
      <c r="U1004" t="str">
        <f t="shared" si="322"/>
        <v>可交易</v>
      </c>
      <c r="V1004" s="2" t="str">
        <f t="shared" si="323"/>
        <v/>
      </c>
      <c r="W1004" s="2" t="str">
        <f t="shared" si="324"/>
        <v/>
      </c>
      <c r="X1004" s="2">
        <f t="shared" si="333"/>
        <v>1</v>
      </c>
      <c r="Y1004">
        <f t="shared" si="334"/>
        <v>0</v>
      </c>
    </row>
    <row r="1005" spans="1:25" x14ac:dyDescent="0.3">
      <c r="A1005" s="1">
        <v>34467</v>
      </c>
      <c r="B1005">
        <v>444.14001500000001</v>
      </c>
      <c r="C1005">
        <v>14.54</v>
      </c>
      <c r="D1005">
        <v>15.0103861571145</v>
      </c>
      <c r="E1005">
        <f t="shared" si="315"/>
        <v>-0.47038615711450049</v>
      </c>
      <c r="F1005" t="str">
        <f t="shared" si="316"/>
        <v/>
      </c>
      <c r="G1005" t="str">
        <f t="shared" si="325"/>
        <v/>
      </c>
      <c r="H1005">
        <f t="shared" si="326"/>
        <v>-0.92000000000000171</v>
      </c>
      <c r="I1005">
        <f t="shared" si="327"/>
        <v>0.39001500000000533</v>
      </c>
      <c r="J1005">
        <f t="shared" si="328"/>
        <v>-0.42392934782609198</v>
      </c>
      <c r="K1005" t="str">
        <f t="shared" si="329"/>
        <v/>
      </c>
      <c r="L1005" s="2" t="str">
        <f t="shared" si="335"/>
        <v/>
      </c>
      <c r="M1005" t="str">
        <f t="shared" si="330"/>
        <v/>
      </c>
      <c r="N1005" s="1">
        <f t="shared" si="317"/>
        <v>34087</v>
      </c>
      <c r="O1005" t="str">
        <f t="shared" si="318"/>
        <v>可交易</v>
      </c>
      <c r="P1005" s="2" t="str">
        <f t="shared" si="319"/>
        <v/>
      </c>
      <c r="Q1005" s="2" t="str">
        <f t="shared" si="320"/>
        <v/>
      </c>
      <c r="R1005" s="2">
        <f t="shared" si="331"/>
        <v>1.0148395054180963</v>
      </c>
      <c r="S1005">
        <f t="shared" si="332"/>
        <v>1</v>
      </c>
      <c r="T1005" s="1">
        <f t="shared" si="321"/>
        <v>33010</v>
      </c>
      <c r="U1005" t="str">
        <f t="shared" si="322"/>
        <v>可交易</v>
      </c>
      <c r="V1005" s="2" t="str">
        <f t="shared" si="323"/>
        <v/>
      </c>
      <c r="W1005" s="2" t="str">
        <f t="shared" si="324"/>
        <v/>
      </c>
      <c r="X1005" s="2">
        <f t="shared" si="333"/>
        <v>1</v>
      </c>
      <c r="Y1005">
        <f t="shared" si="334"/>
        <v>0</v>
      </c>
    </row>
    <row r="1006" spans="1:25" x14ac:dyDescent="0.3">
      <c r="A1006" s="1">
        <v>34470</v>
      </c>
      <c r="B1006">
        <v>444.48998999999998</v>
      </c>
      <c r="C1006">
        <v>14.67</v>
      </c>
      <c r="D1006">
        <v>14.373626339298101</v>
      </c>
      <c r="E1006">
        <f t="shared" si="315"/>
        <v>0.29637366070189941</v>
      </c>
      <c r="F1006" t="str">
        <f t="shared" si="316"/>
        <v/>
      </c>
      <c r="G1006" t="str">
        <f t="shared" si="325"/>
        <v/>
      </c>
      <c r="H1006">
        <f t="shared" si="326"/>
        <v>0.13000000000000078</v>
      </c>
      <c r="I1006">
        <f t="shared" si="327"/>
        <v>0.34997499999997217</v>
      </c>
      <c r="J1006">
        <f t="shared" si="328"/>
        <v>2.6921153846151542</v>
      </c>
      <c r="K1006" t="str">
        <f t="shared" si="329"/>
        <v/>
      </c>
      <c r="L1006" s="2" t="str">
        <f t="shared" si="335"/>
        <v/>
      </c>
      <c r="M1006" t="str">
        <f t="shared" si="330"/>
        <v/>
      </c>
      <c r="N1006" s="1">
        <f t="shared" si="317"/>
        <v>34087</v>
      </c>
      <c r="O1006" t="str">
        <f t="shared" si="318"/>
        <v>可交易</v>
      </c>
      <c r="P1006" s="2" t="str">
        <f t="shared" si="319"/>
        <v/>
      </c>
      <c r="Q1006" s="2" t="str">
        <f t="shared" si="320"/>
        <v/>
      </c>
      <c r="R1006" s="2">
        <f t="shared" si="331"/>
        <v>1.0148395054180963</v>
      </c>
      <c r="S1006">
        <f t="shared" si="332"/>
        <v>1</v>
      </c>
      <c r="T1006" s="1">
        <f t="shared" si="321"/>
        <v>33010</v>
      </c>
      <c r="U1006" t="str">
        <f t="shared" si="322"/>
        <v>可交易</v>
      </c>
      <c r="V1006" s="2" t="str">
        <f t="shared" si="323"/>
        <v/>
      </c>
      <c r="W1006" s="2" t="str">
        <f t="shared" si="324"/>
        <v/>
      </c>
      <c r="X1006" s="2">
        <f t="shared" si="333"/>
        <v>1</v>
      </c>
      <c r="Y1006">
        <f t="shared" si="334"/>
        <v>0</v>
      </c>
    </row>
    <row r="1007" spans="1:25" x14ac:dyDescent="0.3">
      <c r="A1007" s="1">
        <v>34471</v>
      </c>
      <c r="B1007">
        <v>449.36999500000002</v>
      </c>
      <c r="C1007">
        <v>14.08</v>
      </c>
      <c r="D1007">
        <v>14.4135544440923</v>
      </c>
      <c r="E1007">
        <f t="shared" si="315"/>
        <v>-0.33355444409230017</v>
      </c>
      <c r="F1007" t="str">
        <f t="shared" si="316"/>
        <v/>
      </c>
      <c r="G1007" t="str">
        <f t="shared" si="325"/>
        <v/>
      </c>
      <c r="H1007">
        <f t="shared" si="326"/>
        <v>-0.58999999999999986</v>
      </c>
      <c r="I1007">
        <f t="shared" si="327"/>
        <v>4.8800050000000397</v>
      </c>
      <c r="J1007">
        <f t="shared" si="328"/>
        <v>-8.2711949152543074</v>
      </c>
      <c r="K1007" t="str">
        <f t="shared" si="329"/>
        <v/>
      </c>
      <c r="L1007" s="2" t="str">
        <f t="shared" si="335"/>
        <v/>
      </c>
      <c r="M1007" t="str">
        <f t="shared" si="330"/>
        <v/>
      </c>
      <c r="N1007" s="1">
        <f t="shared" si="317"/>
        <v>34087</v>
      </c>
      <c r="O1007" t="str">
        <f t="shared" si="318"/>
        <v>可交易</v>
      </c>
      <c r="P1007" s="2" t="str">
        <f t="shared" si="319"/>
        <v/>
      </c>
      <c r="Q1007" s="2" t="str">
        <f t="shared" si="320"/>
        <v/>
      </c>
      <c r="R1007" s="2">
        <f t="shared" si="331"/>
        <v>1.0148395054180963</v>
      </c>
      <c r="S1007">
        <f t="shared" si="332"/>
        <v>1</v>
      </c>
      <c r="T1007" s="1">
        <f t="shared" si="321"/>
        <v>33010</v>
      </c>
      <c r="U1007" t="str">
        <f t="shared" si="322"/>
        <v>可交易</v>
      </c>
      <c r="V1007" s="2" t="str">
        <f t="shared" si="323"/>
        <v/>
      </c>
      <c r="W1007" s="2" t="str">
        <f t="shared" si="324"/>
        <v/>
      </c>
      <c r="X1007" s="2">
        <f t="shared" si="333"/>
        <v>1</v>
      </c>
      <c r="Y1007">
        <f t="shared" si="334"/>
        <v>0</v>
      </c>
    </row>
    <row r="1008" spans="1:25" x14ac:dyDescent="0.3">
      <c r="A1008" s="1">
        <v>34472</v>
      </c>
      <c r="B1008">
        <v>453.69000199999999</v>
      </c>
      <c r="C1008">
        <v>12.55</v>
      </c>
      <c r="D1008">
        <v>13.1174440404899</v>
      </c>
      <c r="E1008">
        <f t="shared" si="315"/>
        <v>-0.56744404048989949</v>
      </c>
      <c r="F1008" t="str">
        <f t="shared" si="316"/>
        <v/>
      </c>
      <c r="G1008" t="str">
        <f t="shared" si="325"/>
        <v/>
      </c>
      <c r="H1008">
        <f t="shared" si="326"/>
        <v>-1.5299999999999994</v>
      </c>
      <c r="I1008">
        <f t="shared" si="327"/>
        <v>4.3200069999999755</v>
      </c>
      <c r="J1008">
        <f t="shared" si="328"/>
        <v>-2.8235339869280898</v>
      </c>
      <c r="K1008" t="str">
        <f t="shared" si="329"/>
        <v/>
      </c>
      <c r="L1008" s="2" t="str">
        <f t="shared" si="335"/>
        <v/>
      </c>
      <c r="M1008" t="str">
        <f t="shared" si="330"/>
        <v/>
      </c>
      <c r="N1008" s="1">
        <f t="shared" si="317"/>
        <v>34087</v>
      </c>
      <c r="O1008" t="str">
        <f t="shared" si="318"/>
        <v>可交易</v>
      </c>
      <c r="P1008" s="2" t="str">
        <f t="shared" si="319"/>
        <v/>
      </c>
      <c r="Q1008" s="2" t="str">
        <f t="shared" si="320"/>
        <v/>
      </c>
      <c r="R1008" s="2">
        <f t="shared" si="331"/>
        <v>1.0148395054180963</v>
      </c>
      <c r="S1008">
        <f t="shared" si="332"/>
        <v>1</v>
      </c>
      <c r="T1008" s="1">
        <f t="shared" si="321"/>
        <v>33010</v>
      </c>
      <c r="U1008" t="str">
        <f t="shared" si="322"/>
        <v>可交易</v>
      </c>
      <c r="V1008" s="2" t="str">
        <f t="shared" si="323"/>
        <v/>
      </c>
      <c r="W1008" s="2" t="str">
        <f t="shared" si="324"/>
        <v/>
      </c>
      <c r="X1008" s="2">
        <f t="shared" si="333"/>
        <v>1</v>
      </c>
      <c r="Y1008">
        <f t="shared" si="334"/>
        <v>0</v>
      </c>
    </row>
    <row r="1009" spans="1:25" x14ac:dyDescent="0.3">
      <c r="A1009" s="1">
        <v>34473</v>
      </c>
      <c r="B1009">
        <v>456.48001099999999</v>
      </c>
      <c r="C1009">
        <v>12.33</v>
      </c>
      <c r="D1009">
        <v>11.8233234493586</v>
      </c>
      <c r="E1009">
        <f t="shared" si="315"/>
        <v>0.50667655064139971</v>
      </c>
      <c r="F1009" t="str">
        <f t="shared" si="316"/>
        <v/>
      </c>
      <c r="G1009" t="str">
        <f t="shared" si="325"/>
        <v/>
      </c>
      <c r="H1009">
        <f t="shared" si="326"/>
        <v>-0.22000000000000064</v>
      </c>
      <c r="I1009">
        <f t="shared" si="327"/>
        <v>2.7900089999999977</v>
      </c>
      <c r="J1009">
        <f t="shared" si="328"/>
        <v>-12.681859090909043</v>
      </c>
      <c r="K1009" t="str">
        <f t="shared" si="329"/>
        <v/>
      </c>
      <c r="L1009" s="2" t="str">
        <f t="shared" si="335"/>
        <v/>
      </c>
      <c r="M1009" t="str">
        <f t="shared" si="330"/>
        <v/>
      </c>
      <c r="N1009" s="1">
        <f t="shared" si="317"/>
        <v>34087</v>
      </c>
      <c r="O1009" t="str">
        <f t="shared" si="318"/>
        <v>可交易</v>
      </c>
      <c r="P1009" s="2" t="str">
        <f t="shared" si="319"/>
        <v/>
      </c>
      <c r="Q1009" s="2" t="str">
        <f t="shared" si="320"/>
        <v/>
      </c>
      <c r="R1009" s="2">
        <f t="shared" si="331"/>
        <v>1.0148395054180963</v>
      </c>
      <c r="S1009">
        <f t="shared" si="332"/>
        <v>1</v>
      </c>
      <c r="T1009" s="1">
        <f t="shared" si="321"/>
        <v>33010</v>
      </c>
      <c r="U1009" t="str">
        <f t="shared" si="322"/>
        <v>可交易</v>
      </c>
      <c r="V1009" s="2" t="str">
        <f t="shared" si="323"/>
        <v/>
      </c>
      <c r="W1009" s="2" t="str">
        <f t="shared" si="324"/>
        <v/>
      </c>
      <c r="X1009" s="2">
        <f t="shared" si="333"/>
        <v>1</v>
      </c>
      <c r="Y1009">
        <f t="shared" si="334"/>
        <v>0</v>
      </c>
    </row>
    <row r="1010" spans="1:25" x14ac:dyDescent="0.3">
      <c r="A1010" s="1">
        <v>34474</v>
      </c>
      <c r="B1010">
        <v>454.92001299999998</v>
      </c>
      <c r="C1010">
        <v>12.79</v>
      </c>
      <c r="D1010">
        <v>12.3942033076884</v>
      </c>
      <c r="E1010">
        <f t="shared" si="315"/>
        <v>0.39579669231159897</v>
      </c>
      <c r="F1010" t="str">
        <f t="shared" si="316"/>
        <v/>
      </c>
      <c r="G1010" t="str">
        <f t="shared" si="325"/>
        <v/>
      </c>
      <c r="H1010">
        <f t="shared" si="326"/>
        <v>0.45999999999999908</v>
      </c>
      <c r="I1010">
        <f t="shared" si="327"/>
        <v>-1.5599980000000073</v>
      </c>
      <c r="J1010">
        <f t="shared" si="328"/>
        <v>-3.3913000000000229</v>
      </c>
      <c r="K1010" t="str">
        <f t="shared" si="329"/>
        <v/>
      </c>
      <c r="L1010" s="2" t="str">
        <f t="shared" si="335"/>
        <v/>
      </c>
      <c r="M1010" t="str">
        <f t="shared" si="330"/>
        <v/>
      </c>
      <c r="N1010" s="1">
        <f t="shared" si="317"/>
        <v>34087</v>
      </c>
      <c r="O1010" t="str">
        <f t="shared" si="318"/>
        <v>可交易</v>
      </c>
      <c r="P1010" s="2" t="str">
        <f t="shared" si="319"/>
        <v/>
      </c>
      <c r="Q1010" s="2" t="str">
        <f t="shared" si="320"/>
        <v/>
      </c>
      <c r="R1010" s="2">
        <f t="shared" si="331"/>
        <v>1.0148395054180963</v>
      </c>
      <c r="S1010">
        <f t="shared" si="332"/>
        <v>1</v>
      </c>
      <c r="T1010" s="1">
        <f t="shared" si="321"/>
        <v>33010</v>
      </c>
      <c r="U1010" t="str">
        <f t="shared" si="322"/>
        <v>可交易</v>
      </c>
      <c r="V1010" s="2" t="str">
        <f t="shared" si="323"/>
        <v/>
      </c>
      <c r="W1010" s="2" t="str">
        <f t="shared" si="324"/>
        <v/>
      </c>
      <c r="X1010" s="2">
        <f t="shared" si="333"/>
        <v>1</v>
      </c>
      <c r="Y1010">
        <f t="shared" si="334"/>
        <v>0</v>
      </c>
    </row>
    <row r="1011" spans="1:25" x14ac:dyDescent="0.3">
      <c r="A1011" s="1">
        <v>34477</v>
      </c>
      <c r="B1011">
        <v>453.20001200000002</v>
      </c>
      <c r="C1011">
        <v>13.49</v>
      </c>
      <c r="D1011">
        <v>13.538698690042599</v>
      </c>
      <c r="E1011">
        <f t="shared" si="315"/>
        <v>-4.8698690042598969E-2</v>
      </c>
      <c r="F1011" t="str">
        <f t="shared" si="316"/>
        <v/>
      </c>
      <c r="G1011" t="str">
        <f t="shared" si="325"/>
        <v/>
      </c>
      <c r="H1011">
        <f t="shared" si="326"/>
        <v>0.70000000000000107</v>
      </c>
      <c r="I1011">
        <f t="shared" si="327"/>
        <v>-1.7200009999999679</v>
      </c>
      <c r="J1011">
        <f t="shared" si="328"/>
        <v>-2.4571442857142363</v>
      </c>
      <c r="K1011" t="str">
        <f t="shared" si="329"/>
        <v/>
      </c>
      <c r="L1011" s="2" t="str">
        <f t="shared" si="335"/>
        <v/>
      </c>
      <c r="M1011" t="str">
        <f t="shared" si="330"/>
        <v/>
      </c>
      <c r="N1011" s="1">
        <f t="shared" si="317"/>
        <v>34087</v>
      </c>
      <c r="O1011" t="str">
        <f t="shared" si="318"/>
        <v>可交易</v>
      </c>
      <c r="P1011" s="2" t="str">
        <f t="shared" si="319"/>
        <v/>
      </c>
      <c r="Q1011" s="2" t="str">
        <f t="shared" si="320"/>
        <v/>
      </c>
      <c r="R1011" s="2">
        <f t="shared" si="331"/>
        <v>1.0148395054180963</v>
      </c>
      <c r="S1011">
        <f t="shared" si="332"/>
        <v>1</v>
      </c>
      <c r="T1011" s="1">
        <f t="shared" si="321"/>
        <v>33010</v>
      </c>
      <c r="U1011" t="str">
        <f t="shared" si="322"/>
        <v>可交易</v>
      </c>
      <c r="V1011" s="2" t="str">
        <f t="shared" si="323"/>
        <v/>
      </c>
      <c r="W1011" s="2" t="str">
        <f t="shared" si="324"/>
        <v/>
      </c>
      <c r="X1011" s="2">
        <f t="shared" si="333"/>
        <v>1</v>
      </c>
      <c r="Y1011">
        <f t="shared" si="334"/>
        <v>0</v>
      </c>
    </row>
    <row r="1012" spans="1:25" x14ac:dyDescent="0.3">
      <c r="A1012" s="1">
        <v>34478</v>
      </c>
      <c r="B1012">
        <v>454.80999800000001</v>
      </c>
      <c r="C1012">
        <v>12.73</v>
      </c>
      <c r="D1012">
        <v>12.7582079372577</v>
      </c>
      <c r="E1012">
        <f t="shared" si="315"/>
        <v>-2.8207937257699101E-2</v>
      </c>
      <c r="F1012" t="str">
        <f t="shared" si="316"/>
        <v/>
      </c>
      <c r="G1012" t="str">
        <f t="shared" si="325"/>
        <v/>
      </c>
      <c r="H1012">
        <f t="shared" si="326"/>
        <v>-0.75999999999999979</v>
      </c>
      <c r="I1012">
        <f t="shared" si="327"/>
        <v>1.6099859999999921</v>
      </c>
      <c r="J1012">
        <f t="shared" si="328"/>
        <v>-2.1184026315789377</v>
      </c>
      <c r="K1012" t="str">
        <f t="shared" si="329"/>
        <v/>
      </c>
      <c r="L1012" s="2" t="str">
        <f t="shared" si="335"/>
        <v/>
      </c>
      <c r="M1012" t="str">
        <f t="shared" si="330"/>
        <v/>
      </c>
      <c r="N1012" s="1">
        <f t="shared" si="317"/>
        <v>34087</v>
      </c>
      <c r="O1012" t="str">
        <f t="shared" si="318"/>
        <v>可交易</v>
      </c>
      <c r="P1012" s="2" t="str">
        <f t="shared" si="319"/>
        <v/>
      </c>
      <c r="Q1012" s="2" t="str">
        <f t="shared" si="320"/>
        <v/>
      </c>
      <c r="R1012" s="2">
        <f t="shared" si="331"/>
        <v>1.0148395054180963</v>
      </c>
      <c r="S1012">
        <f t="shared" si="332"/>
        <v>1</v>
      </c>
      <c r="T1012" s="1">
        <f t="shared" si="321"/>
        <v>33010</v>
      </c>
      <c r="U1012" t="str">
        <f t="shared" si="322"/>
        <v>可交易</v>
      </c>
      <c r="V1012" s="2" t="str">
        <f t="shared" si="323"/>
        <v/>
      </c>
      <c r="W1012" s="2" t="str">
        <f t="shared" si="324"/>
        <v/>
      </c>
      <c r="X1012" s="2">
        <f t="shared" si="333"/>
        <v>1</v>
      </c>
      <c r="Y1012">
        <f t="shared" si="334"/>
        <v>0</v>
      </c>
    </row>
    <row r="1013" spans="1:25" x14ac:dyDescent="0.3">
      <c r="A1013" s="1">
        <v>34479</v>
      </c>
      <c r="B1013">
        <v>456.33999599999999</v>
      </c>
      <c r="C1013">
        <v>12.43</v>
      </c>
      <c r="D1013">
        <v>12.7432336473224</v>
      </c>
      <c r="E1013">
        <f t="shared" si="315"/>
        <v>-0.31323364732240044</v>
      </c>
      <c r="F1013" t="str">
        <f t="shared" si="316"/>
        <v/>
      </c>
      <c r="G1013" t="str">
        <f t="shared" si="325"/>
        <v/>
      </c>
      <c r="H1013">
        <f t="shared" si="326"/>
        <v>-0.30000000000000071</v>
      </c>
      <c r="I1013">
        <f t="shared" si="327"/>
        <v>1.5299979999999778</v>
      </c>
      <c r="J1013">
        <f t="shared" si="328"/>
        <v>-5.0999933333332468</v>
      </c>
      <c r="K1013" t="str">
        <f t="shared" si="329"/>
        <v/>
      </c>
      <c r="L1013" s="2" t="str">
        <f t="shared" si="335"/>
        <v/>
      </c>
      <c r="M1013" t="str">
        <f t="shared" si="330"/>
        <v/>
      </c>
      <c r="N1013" s="1">
        <f t="shared" si="317"/>
        <v>34087</v>
      </c>
      <c r="O1013" t="str">
        <f t="shared" si="318"/>
        <v>可交易</v>
      </c>
      <c r="P1013" s="2" t="str">
        <f t="shared" si="319"/>
        <v/>
      </c>
      <c r="Q1013" s="2" t="str">
        <f t="shared" si="320"/>
        <v/>
      </c>
      <c r="R1013" s="2">
        <f t="shared" si="331"/>
        <v>1.0148395054180963</v>
      </c>
      <c r="S1013">
        <f t="shared" si="332"/>
        <v>1</v>
      </c>
      <c r="T1013" s="1">
        <f t="shared" si="321"/>
        <v>33010</v>
      </c>
      <c r="U1013" t="str">
        <f t="shared" si="322"/>
        <v>可交易</v>
      </c>
      <c r="V1013" s="2" t="str">
        <f t="shared" si="323"/>
        <v/>
      </c>
      <c r="W1013" s="2" t="str">
        <f t="shared" si="324"/>
        <v/>
      </c>
      <c r="X1013" s="2">
        <f t="shared" si="333"/>
        <v>1</v>
      </c>
      <c r="Y1013">
        <f t="shared" si="334"/>
        <v>0</v>
      </c>
    </row>
    <row r="1014" spans="1:25" x14ac:dyDescent="0.3">
      <c r="A1014" s="1">
        <v>34480</v>
      </c>
      <c r="B1014">
        <v>457.05999800000001</v>
      </c>
      <c r="C1014">
        <v>12.5</v>
      </c>
      <c r="D1014">
        <v>12.3752610263591</v>
      </c>
      <c r="E1014">
        <f t="shared" si="315"/>
        <v>0.12473897364090014</v>
      </c>
      <c r="F1014" t="str">
        <f t="shared" si="316"/>
        <v/>
      </c>
      <c r="G1014" t="str">
        <f t="shared" si="325"/>
        <v/>
      </c>
      <c r="H1014">
        <f t="shared" si="326"/>
        <v>7.0000000000000284E-2</v>
      </c>
      <c r="I1014">
        <f t="shared" si="327"/>
        <v>0.72000200000002224</v>
      </c>
      <c r="J1014">
        <f t="shared" si="328"/>
        <v>10.285742857143132</v>
      </c>
      <c r="K1014" t="str">
        <f t="shared" si="329"/>
        <v/>
      </c>
      <c r="L1014" s="2" t="str">
        <f t="shared" si="335"/>
        <v/>
      </c>
      <c r="M1014" t="str">
        <f t="shared" si="330"/>
        <v/>
      </c>
      <c r="N1014" s="1">
        <f t="shared" si="317"/>
        <v>34087</v>
      </c>
      <c r="O1014" t="str">
        <f t="shared" si="318"/>
        <v>可交易</v>
      </c>
      <c r="P1014" s="2" t="str">
        <f t="shared" si="319"/>
        <v/>
      </c>
      <c r="Q1014" s="2" t="str">
        <f t="shared" si="320"/>
        <v/>
      </c>
      <c r="R1014" s="2">
        <f t="shared" si="331"/>
        <v>1.0148395054180963</v>
      </c>
      <c r="S1014">
        <f t="shared" si="332"/>
        <v>1</v>
      </c>
      <c r="T1014" s="1">
        <f t="shared" si="321"/>
        <v>33010</v>
      </c>
      <c r="U1014" t="str">
        <f t="shared" si="322"/>
        <v>可交易</v>
      </c>
      <c r="V1014" s="2" t="str">
        <f t="shared" si="323"/>
        <v/>
      </c>
      <c r="W1014" s="2" t="str">
        <f t="shared" si="324"/>
        <v/>
      </c>
      <c r="X1014" s="2">
        <f t="shared" si="333"/>
        <v>1</v>
      </c>
      <c r="Y1014">
        <f t="shared" si="334"/>
        <v>0</v>
      </c>
    </row>
    <row r="1015" spans="1:25" x14ac:dyDescent="0.3">
      <c r="A1015" s="1">
        <v>34481</v>
      </c>
      <c r="B1015">
        <v>457.32998700000002</v>
      </c>
      <c r="C1015">
        <v>12.49</v>
      </c>
      <c r="D1015">
        <v>12.485820158560699</v>
      </c>
      <c r="E1015">
        <f t="shared" si="315"/>
        <v>4.1798414393010574E-3</v>
      </c>
      <c r="F1015" t="str">
        <f t="shared" si="316"/>
        <v/>
      </c>
      <c r="G1015" t="str">
        <f t="shared" si="325"/>
        <v/>
      </c>
      <c r="H1015">
        <f t="shared" si="326"/>
        <v>-9.9999999999997868E-3</v>
      </c>
      <c r="I1015">
        <f t="shared" si="327"/>
        <v>0.26998900000000958</v>
      </c>
      <c r="J1015">
        <f t="shared" si="328"/>
        <v>-26.998900000001534</v>
      </c>
      <c r="K1015" t="str">
        <f t="shared" si="329"/>
        <v/>
      </c>
      <c r="L1015" s="2" t="str">
        <f t="shared" si="335"/>
        <v/>
      </c>
      <c r="M1015" t="str">
        <f t="shared" si="330"/>
        <v/>
      </c>
      <c r="N1015" s="1">
        <f t="shared" si="317"/>
        <v>34087</v>
      </c>
      <c r="O1015" t="str">
        <f t="shared" si="318"/>
        <v>可交易</v>
      </c>
      <c r="P1015" s="2" t="str">
        <f t="shared" si="319"/>
        <v/>
      </c>
      <c r="Q1015" s="2" t="str">
        <f t="shared" si="320"/>
        <v/>
      </c>
      <c r="R1015" s="2">
        <f t="shared" si="331"/>
        <v>1.0148395054180963</v>
      </c>
      <c r="S1015">
        <f t="shared" si="332"/>
        <v>1</v>
      </c>
      <c r="T1015" s="1">
        <f t="shared" si="321"/>
        <v>33010</v>
      </c>
      <c r="U1015" t="str">
        <f t="shared" si="322"/>
        <v>可交易</v>
      </c>
      <c r="V1015" s="2" t="str">
        <f t="shared" si="323"/>
        <v/>
      </c>
      <c r="W1015" s="2" t="str">
        <f t="shared" si="324"/>
        <v/>
      </c>
      <c r="X1015" s="2">
        <f t="shared" si="333"/>
        <v>1</v>
      </c>
      <c r="Y1015">
        <f t="shared" si="334"/>
        <v>0</v>
      </c>
    </row>
    <row r="1016" spans="1:25" x14ac:dyDescent="0.3">
      <c r="A1016" s="1">
        <v>34485</v>
      </c>
      <c r="B1016">
        <v>456.5</v>
      </c>
      <c r="C1016">
        <v>13.03</v>
      </c>
      <c r="D1016">
        <v>12.8496388099841</v>
      </c>
      <c r="E1016">
        <f t="shared" si="315"/>
        <v>0.18036119001589945</v>
      </c>
      <c r="F1016" t="str">
        <f t="shared" si="316"/>
        <v/>
      </c>
      <c r="G1016" t="str">
        <f t="shared" si="325"/>
        <v/>
      </c>
      <c r="H1016">
        <f t="shared" si="326"/>
        <v>0.53999999999999915</v>
      </c>
      <c r="I1016">
        <f t="shared" si="327"/>
        <v>-0.82998700000001691</v>
      </c>
      <c r="J1016">
        <f t="shared" si="328"/>
        <v>-1.5370129629629967</v>
      </c>
      <c r="K1016" t="str">
        <f t="shared" si="329"/>
        <v/>
      </c>
      <c r="L1016" s="2" t="str">
        <f t="shared" si="335"/>
        <v/>
      </c>
      <c r="M1016" t="str">
        <f t="shared" si="330"/>
        <v/>
      </c>
      <c r="N1016" s="1">
        <f t="shared" si="317"/>
        <v>34087</v>
      </c>
      <c r="O1016" t="str">
        <f t="shared" si="318"/>
        <v>可交易</v>
      </c>
      <c r="P1016" s="2" t="str">
        <f t="shared" si="319"/>
        <v/>
      </c>
      <c r="Q1016" s="2" t="str">
        <f t="shared" si="320"/>
        <v/>
      </c>
      <c r="R1016" s="2">
        <f t="shared" si="331"/>
        <v>1.0148395054180963</v>
      </c>
      <c r="S1016">
        <f t="shared" si="332"/>
        <v>1</v>
      </c>
      <c r="T1016" s="1">
        <f t="shared" si="321"/>
        <v>33010</v>
      </c>
      <c r="U1016" t="str">
        <f t="shared" si="322"/>
        <v>可交易</v>
      </c>
      <c r="V1016" s="2" t="str">
        <f t="shared" si="323"/>
        <v/>
      </c>
      <c r="W1016" s="2" t="str">
        <f t="shared" si="324"/>
        <v/>
      </c>
      <c r="X1016" s="2">
        <f t="shared" si="333"/>
        <v>1</v>
      </c>
      <c r="Y1016">
        <f t="shared" si="334"/>
        <v>0</v>
      </c>
    </row>
    <row r="1017" spans="1:25" x14ac:dyDescent="0.3">
      <c r="A1017" s="1">
        <v>34486</v>
      </c>
      <c r="B1017">
        <v>457.63000499999998</v>
      </c>
      <c r="C1017">
        <v>12.72</v>
      </c>
      <c r="D1017">
        <v>12.7536496561916</v>
      </c>
      <c r="E1017">
        <f t="shared" si="315"/>
        <v>-3.364965619159932E-2</v>
      </c>
      <c r="F1017" t="str">
        <f t="shared" si="316"/>
        <v/>
      </c>
      <c r="G1017" t="str">
        <f t="shared" si="325"/>
        <v/>
      </c>
      <c r="H1017">
        <f t="shared" si="326"/>
        <v>-0.30999999999999872</v>
      </c>
      <c r="I1017">
        <f t="shared" si="327"/>
        <v>1.1300049999999828</v>
      </c>
      <c r="J1017">
        <f t="shared" si="328"/>
        <v>-3.6451774193547983</v>
      </c>
      <c r="K1017" t="str">
        <f t="shared" si="329"/>
        <v/>
      </c>
      <c r="L1017" s="2" t="str">
        <f t="shared" si="335"/>
        <v/>
      </c>
      <c r="M1017" t="str">
        <f t="shared" si="330"/>
        <v/>
      </c>
      <c r="N1017" s="1">
        <f t="shared" si="317"/>
        <v>34087</v>
      </c>
      <c r="O1017" t="str">
        <f t="shared" si="318"/>
        <v>可交易</v>
      </c>
      <c r="P1017" s="2" t="str">
        <f t="shared" si="319"/>
        <v/>
      </c>
      <c r="Q1017" s="2" t="str">
        <f t="shared" si="320"/>
        <v/>
      </c>
      <c r="R1017" s="2">
        <f t="shared" si="331"/>
        <v>1.0148395054180963</v>
      </c>
      <c r="S1017">
        <f t="shared" si="332"/>
        <v>1</v>
      </c>
      <c r="T1017" s="1">
        <f t="shared" si="321"/>
        <v>33010</v>
      </c>
      <c r="U1017" t="str">
        <f t="shared" si="322"/>
        <v>可交易</v>
      </c>
      <c r="V1017" s="2" t="str">
        <f t="shared" si="323"/>
        <v/>
      </c>
      <c r="W1017" s="2" t="str">
        <f t="shared" si="324"/>
        <v/>
      </c>
      <c r="X1017" s="2">
        <f t="shared" si="333"/>
        <v>1</v>
      </c>
      <c r="Y1017">
        <f t="shared" si="334"/>
        <v>0</v>
      </c>
    </row>
    <row r="1018" spans="1:25" x14ac:dyDescent="0.3">
      <c r="A1018" s="1">
        <v>34487</v>
      </c>
      <c r="B1018">
        <v>457.64999399999999</v>
      </c>
      <c r="C1018">
        <v>12.73</v>
      </c>
      <c r="D1018">
        <v>12.6167208224959</v>
      </c>
      <c r="E1018">
        <f t="shared" si="315"/>
        <v>0.11327917750410066</v>
      </c>
      <c r="F1018" t="str">
        <f t="shared" si="316"/>
        <v/>
      </c>
      <c r="G1018" t="str">
        <f t="shared" si="325"/>
        <v/>
      </c>
      <c r="H1018">
        <f t="shared" si="326"/>
        <v>9.9999999999997868E-3</v>
      </c>
      <c r="I1018">
        <f t="shared" si="327"/>
        <v>1.9989000000009582E-2</v>
      </c>
      <c r="J1018">
        <f t="shared" si="328"/>
        <v>1.9989000000010009</v>
      </c>
      <c r="K1018" t="str">
        <f t="shared" si="329"/>
        <v/>
      </c>
      <c r="L1018" s="2" t="str">
        <f t="shared" si="335"/>
        <v/>
      </c>
      <c r="M1018" t="str">
        <f t="shared" si="330"/>
        <v/>
      </c>
      <c r="N1018" s="1">
        <f t="shared" si="317"/>
        <v>34087</v>
      </c>
      <c r="O1018" t="str">
        <f t="shared" si="318"/>
        <v>可交易</v>
      </c>
      <c r="P1018" s="2" t="str">
        <f t="shared" si="319"/>
        <v/>
      </c>
      <c r="Q1018" s="2" t="str">
        <f t="shared" si="320"/>
        <v/>
      </c>
      <c r="R1018" s="2">
        <f t="shared" si="331"/>
        <v>1.0148395054180963</v>
      </c>
      <c r="S1018">
        <f t="shared" si="332"/>
        <v>1</v>
      </c>
      <c r="T1018" s="1">
        <f t="shared" si="321"/>
        <v>33010</v>
      </c>
      <c r="U1018" t="str">
        <f t="shared" si="322"/>
        <v>可交易</v>
      </c>
      <c r="V1018" s="2" t="str">
        <f t="shared" si="323"/>
        <v/>
      </c>
      <c r="W1018" s="2" t="str">
        <f t="shared" si="324"/>
        <v/>
      </c>
      <c r="X1018" s="2">
        <f t="shared" si="333"/>
        <v>1</v>
      </c>
      <c r="Y1018">
        <f t="shared" si="334"/>
        <v>0</v>
      </c>
    </row>
    <row r="1019" spans="1:25" x14ac:dyDescent="0.3">
      <c r="A1019" s="1">
        <v>34488</v>
      </c>
      <c r="B1019">
        <v>460.13000499999998</v>
      </c>
      <c r="C1019">
        <v>12.19</v>
      </c>
      <c r="D1019">
        <v>12.307485354539301</v>
      </c>
      <c r="E1019">
        <f t="shared" si="315"/>
        <v>-0.11748535453930131</v>
      </c>
      <c r="F1019" t="str">
        <f t="shared" si="316"/>
        <v/>
      </c>
      <c r="G1019" t="str">
        <f t="shared" si="325"/>
        <v/>
      </c>
      <c r="H1019">
        <f t="shared" si="326"/>
        <v>-0.54000000000000092</v>
      </c>
      <c r="I1019">
        <f t="shared" si="327"/>
        <v>2.4800109999999904</v>
      </c>
      <c r="J1019">
        <f t="shared" si="328"/>
        <v>-4.5926129629629378</v>
      </c>
      <c r="K1019" t="str">
        <f t="shared" si="329"/>
        <v/>
      </c>
      <c r="L1019" s="2" t="str">
        <f t="shared" si="335"/>
        <v/>
      </c>
      <c r="M1019" t="str">
        <f t="shared" si="330"/>
        <v/>
      </c>
      <c r="N1019" s="1">
        <f t="shared" si="317"/>
        <v>34087</v>
      </c>
      <c r="O1019" t="str">
        <f t="shared" si="318"/>
        <v>可交易</v>
      </c>
      <c r="P1019" s="2" t="str">
        <f t="shared" si="319"/>
        <v/>
      </c>
      <c r="Q1019" s="2" t="str">
        <f t="shared" si="320"/>
        <v/>
      </c>
      <c r="R1019" s="2">
        <f t="shared" si="331"/>
        <v>1.0148395054180963</v>
      </c>
      <c r="S1019">
        <f t="shared" si="332"/>
        <v>1</v>
      </c>
      <c r="T1019" s="1">
        <f t="shared" si="321"/>
        <v>33010</v>
      </c>
      <c r="U1019" t="str">
        <f t="shared" si="322"/>
        <v>可交易</v>
      </c>
      <c r="V1019" s="2" t="str">
        <f t="shared" si="323"/>
        <v/>
      </c>
      <c r="W1019" s="2" t="str">
        <f t="shared" si="324"/>
        <v/>
      </c>
      <c r="X1019" s="2">
        <f t="shared" si="333"/>
        <v>1</v>
      </c>
      <c r="Y1019">
        <f t="shared" si="334"/>
        <v>0</v>
      </c>
    </row>
    <row r="1020" spans="1:25" x14ac:dyDescent="0.3">
      <c r="A1020" s="1">
        <v>34491</v>
      </c>
      <c r="B1020">
        <v>458.88000499999998</v>
      </c>
      <c r="C1020">
        <v>13.03</v>
      </c>
      <c r="D1020">
        <v>12.540060114186099</v>
      </c>
      <c r="E1020">
        <f t="shared" si="315"/>
        <v>0.48993988581390013</v>
      </c>
      <c r="F1020" t="str">
        <f t="shared" si="316"/>
        <v/>
      </c>
      <c r="G1020" t="str">
        <f t="shared" si="325"/>
        <v/>
      </c>
      <c r="H1020">
        <f t="shared" si="326"/>
        <v>0.83999999999999986</v>
      </c>
      <c r="I1020">
        <f t="shared" si="327"/>
        <v>-1.25</v>
      </c>
      <c r="J1020">
        <f t="shared" si="328"/>
        <v>-1.4880952380952384</v>
      </c>
      <c r="K1020" t="str">
        <f t="shared" si="329"/>
        <v/>
      </c>
      <c r="L1020" s="2" t="str">
        <f t="shared" si="335"/>
        <v/>
      </c>
      <c r="M1020" t="str">
        <f t="shared" si="330"/>
        <v/>
      </c>
      <c r="N1020" s="1">
        <f t="shared" si="317"/>
        <v>34087</v>
      </c>
      <c r="O1020" t="str">
        <f t="shared" si="318"/>
        <v>可交易</v>
      </c>
      <c r="P1020" s="2" t="str">
        <f t="shared" si="319"/>
        <v/>
      </c>
      <c r="Q1020" s="2" t="str">
        <f t="shared" si="320"/>
        <v/>
      </c>
      <c r="R1020" s="2">
        <f t="shared" si="331"/>
        <v>1.0148395054180963</v>
      </c>
      <c r="S1020">
        <f t="shared" si="332"/>
        <v>1</v>
      </c>
      <c r="T1020" s="1">
        <f t="shared" si="321"/>
        <v>33010</v>
      </c>
      <c r="U1020" t="str">
        <f t="shared" si="322"/>
        <v>可交易</v>
      </c>
      <c r="V1020" s="2" t="str">
        <f t="shared" si="323"/>
        <v/>
      </c>
      <c r="W1020" s="2" t="str">
        <f t="shared" si="324"/>
        <v/>
      </c>
      <c r="X1020" s="2">
        <f t="shared" si="333"/>
        <v>1</v>
      </c>
      <c r="Y1020">
        <f t="shared" si="334"/>
        <v>0</v>
      </c>
    </row>
    <row r="1021" spans="1:25" x14ac:dyDescent="0.3">
      <c r="A1021" s="1">
        <v>34492</v>
      </c>
      <c r="B1021">
        <v>458.209991</v>
      </c>
      <c r="C1021">
        <v>13.05</v>
      </c>
      <c r="D1021">
        <v>13.4402141814838</v>
      </c>
      <c r="E1021">
        <f t="shared" si="315"/>
        <v>-0.39021418148379894</v>
      </c>
      <c r="F1021" t="str">
        <f t="shared" si="316"/>
        <v/>
      </c>
      <c r="G1021" t="str">
        <f t="shared" si="325"/>
        <v/>
      </c>
      <c r="H1021">
        <f t="shared" si="326"/>
        <v>2.000000000000135E-2</v>
      </c>
      <c r="I1021">
        <f t="shared" si="327"/>
        <v>-0.67001399999998057</v>
      </c>
      <c r="J1021">
        <f t="shared" si="328"/>
        <v>-33.500699999996769</v>
      </c>
      <c r="K1021" t="str">
        <f t="shared" si="329"/>
        <v/>
      </c>
      <c r="L1021" s="2" t="str">
        <f t="shared" si="335"/>
        <v/>
      </c>
      <c r="M1021" t="str">
        <f t="shared" si="330"/>
        <v/>
      </c>
      <c r="N1021" s="1">
        <f t="shared" si="317"/>
        <v>34087</v>
      </c>
      <c r="O1021" t="str">
        <f t="shared" si="318"/>
        <v>可交易</v>
      </c>
      <c r="P1021" s="2" t="str">
        <f t="shared" si="319"/>
        <v/>
      </c>
      <c r="Q1021" s="2" t="str">
        <f t="shared" si="320"/>
        <v/>
      </c>
      <c r="R1021" s="2">
        <f t="shared" si="331"/>
        <v>1.0148395054180963</v>
      </c>
      <c r="S1021">
        <f t="shared" si="332"/>
        <v>1</v>
      </c>
      <c r="T1021" s="1">
        <f t="shared" si="321"/>
        <v>33010</v>
      </c>
      <c r="U1021" t="str">
        <f t="shared" si="322"/>
        <v>可交易</v>
      </c>
      <c r="V1021" s="2" t="str">
        <f t="shared" si="323"/>
        <v/>
      </c>
      <c r="W1021" s="2" t="str">
        <f t="shared" si="324"/>
        <v/>
      </c>
      <c r="X1021" s="2">
        <f t="shared" si="333"/>
        <v>1</v>
      </c>
      <c r="Y1021">
        <f t="shared" si="334"/>
        <v>0</v>
      </c>
    </row>
    <row r="1022" spans="1:25" x14ac:dyDescent="0.3">
      <c r="A1022" s="1">
        <v>34493</v>
      </c>
      <c r="B1022">
        <v>457.05999800000001</v>
      </c>
      <c r="C1022">
        <v>13.32</v>
      </c>
      <c r="D1022">
        <v>13.310541432757301</v>
      </c>
      <c r="E1022">
        <f t="shared" si="315"/>
        <v>9.4585672426994449E-3</v>
      </c>
      <c r="F1022" t="str">
        <f t="shared" si="316"/>
        <v/>
      </c>
      <c r="G1022" t="str">
        <f t="shared" si="325"/>
        <v/>
      </c>
      <c r="H1022">
        <f t="shared" si="326"/>
        <v>0.26999999999999957</v>
      </c>
      <c r="I1022">
        <f t="shared" si="327"/>
        <v>-1.1499929999999949</v>
      </c>
      <c r="J1022">
        <f t="shared" si="328"/>
        <v>-4.259233333333321</v>
      </c>
      <c r="K1022" t="str">
        <f t="shared" si="329"/>
        <v/>
      </c>
      <c r="L1022" s="2" t="str">
        <f t="shared" si="335"/>
        <v/>
      </c>
      <c r="M1022" t="str">
        <f t="shared" si="330"/>
        <v/>
      </c>
      <c r="N1022" s="1">
        <f t="shared" si="317"/>
        <v>34087</v>
      </c>
      <c r="O1022" t="str">
        <f t="shared" si="318"/>
        <v>可交易</v>
      </c>
      <c r="P1022" s="2" t="str">
        <f t="shared" si="319"/>
        <v/>
      </c>
      <c r="Q1022" s="2" t="str">
        <f t="shared" si="320"/>
        <v/>
      </c>
      <c r="R1022" s="2">
        <f t="shared" si="331"/>
        <v>1.0148395054180963</v>
      </c>
      <c r="S1022">
        <f t="shared" si="332"/>
        <v>1</v>
      </c>
      <c r="T1022" s="1">
        <f t="shared" si="321"/>
        <v>33010</v>
      </c>
      <c r="U1022" t="str">
        <f t="shared" si="322"/>
        <v>可交易</v>
      </c>
      <c r="V1022" s="2" t="str">
        <f t="shared" si="323"/>
        <v/>
      </c>
      <c r="W1022" s="2" t="str">
        <f t="shared" si="324"/>
        <v/>
      </c>
      <c r="X1022" s="2">
        <f t="shared" si="333"/>
        <v>1</v>
      </c>
      <c r="Y1022">
        <f t="shared" si="334"/>
        <v>0</v>
      </c>
    </row>
    <row r="1023" spans="1:25" x14ac:dyDescent="0.3">
      <c r="A1023" s="1">
        <v>34494</v>
      </c>
      <c r="B1023">
        <v>457.85998499999999</v>
      </c>
      <c r="C1023">
        <v>13.21</v>
      </c>
      <c r="D1023">
        <v>13.002285279553099</v>
      </c>
      <c r="E1023">
        <f t="shared" si="315"/>
        <v>0.20771472044690142</v>
      </c>
      <c r="F1023" t="str">
        <f t="shared" si="316"/>
        <v/>
      </c>
      <c r="G1023" t="str">
        <f t="shared" si="325"/>
        <v/>
      </c>
      <c r="H1023">
        <f t="shared" si="326"/>
        <v>-0.10999999999999943</v>
      </c>
      <c r="I1023">
        <f t="shared" si="327"/>
        <v>0.79998699999998735</v>
      </c>
      <c r="J1023">
        <f t="shared" si="328"/>
        <v>-7.2726090909090138</v>
      </c>
      <c r="K1023" t="str">
        <f t="shared" si="329"/>
        <v/>
      </c>
      <c r="L1023" s="2" t="str">
        <f t="shared" si="335"/>
        <v/>
      </c>
      <c r="M1023" t="str">
        <f t="shared" si="330"/>
        <v/>
      </c>
      <c r="N1023" s="1">
        <f t="shared" si="317"/>
        <v>34087</v>
      </c>
      <c r="O1023" t="str">
        <f t="shared" si="318"/>
        <v>可交易</v>
      </c>
      <c r="P1023" s="2" t="str">
        <f t="shared" si="319"/>
        <v/>
      </c>
      <c r="Q1023" s="2" t="str">
        <f t="shared" si="320"/>
        <v/>
      </c>
      <c r="R1023" s="2">
        <f t="shared" si="331"/>
        <v>1.0148395054180963</v>
      </c>
      <c r="S1023">
        <f t="shared" si="332"/>
        <v>1</v>
      </c>
      <c r="T1023" s="1">
        <f t="shared" si="321"/>
        <v>33010</v>
      </c>
      <c r="U1023" t="str">
        <f t="shared" si="322"/>
        <v>可交易</v>
      </c>
      <c r="V1023" s="2" t="str">
        <f t="shared" si="323"/>
        <v/>
      </c>
      <c r="W1023" s="2" t="str">
        <f t="shared" si="324"/>
        <v/>
      </c>
      <c r="X1023" s="2">
        <f t="shared" si="333"/>
        <v>1</v>
      </c>
      <c r="Y1023">
        <f t="shared" si="334"/>
        <v>0</v>
      </c>
    </row>
    <row r="1024" spans="1:25" x14ac:dyDescent="0.3">
      <c r="A1024" s="1">
        <v>34495</v>
      </c>
      <c r="B1024">
        <v>458.67001299999998</v>
      </c>
      <c r="C1024">
        <v>12.69</v>
      </c>
      <c r="D1024">
        <v>12.438965964746</v>
      </c>
      <c r="E1024">
        <f t="shared" si="315"/>
        <v>0.25103403525399948</v>
      </c>
      <c r="F1024" t="str">
        <f t="shared" si="316"/>
        <v/>
      </c>
      <c r="G1024" t="str">
        <f t="shared" si="325"/>
        <v/>
      </c>
      <c r="H1024">
        <f t="shared" si="326"/>
        <v>-0.52000000000000135</v>
      </c>
      <c r="I1024">
        <f t="shared" si="327"/>
        <v>0.81002799999998842</v>
      </c>
      <c r="J1024">
        <f t="shared" si="328"/>
        <v>-1.5577461538461275</v>
      </c>
      <c r="K1024" t="str">
        <f t="shared" si="329"/>
        <v/>
      </c>
      <c r="L1024" s="2" t="str">
        <f t="shared" si="335"/>
        <v/>
      </c>
      <c r="M1024" t="str">
        <f t="shared" si="330"/>
        <v/>
      </c>
      <c r="N1024" s="1">
        <f t="shared" si="317"/>
        <v>34087</v>
      </c>
      <c r="O1024" t="str">
        <f t="shared" si="318"/>
        <v>可交易</v>
      </c>
      <c r="P1024" s="2" t="str">
        <f t="shared" si="319"/>
        <v/>
      </c>
      <c r="Q1024" s="2" t="str">
        <f t="shared" si="320"/>
        <v/>
      </c>
      <c r="R1024" s="2">
        <f t="shared" si="331"/>
        <v>1.0148395054180963</v>
      </c>
      <c r="S1024">
        <f t="shared" si="332"/>
        <v>1</v>
      </c>
      <c r="T1024" s="1">
        <f t="shared" si="321"/>
        <v>33010</v>
      </c>
      <c r="U1024" t="str">
        <f t="shared" si="322"/>
        <v>可交易</v>
      </c>
      <c r="V1024" s="2" t="str">
        <f t="shared" si="323"/>
        <v/>
      </c>
      <c r="W1024" s="2" t="str">
        <f t="shared" si="324"/>
        <v/>
      </c>
      <c r="X1024" s="2">
        <f t="shared" si="333"/>
        <v>1</v>
      </c>
      <c r="Y1024">
        <f t="shared" si="334"/>
        <v>0</v>
      </c>
    </row>
    <row r="1025" spans="1:25" x14ac:dyDescent="0.3">
      <c r="A1025" s="1">
        <v>34498</v>
      </c>
      <c r="B1025">
        <v>459.10000600000001</v>
      </c>
      <c r="C1025">
        <v>11.92</v>
      </c>
      <c r="D1025">
        <v>11.8618603849407</v>
      </c>
      <c r="E1025">
        <f t="shared" si="315"/>
        <v>5.8139615059300098E-2</v>
      </c>
      <c r="F1025" t="str">
        <f t="shared" si="316"/>
        <v/>
      </c>
      <c r="G1025" t="str">
        <f t="shared" si="325"/>
        <v/>
      </c>
      <c r="H1025">
        <f t="shared" si="326"/>
        <v>-0.76999999999999957</v>
      </c>
      <c r="I1025">
        <f t="shared" si="327"/>
        <v>0.42999300000002449</v>
      </c>
      <c r="J1025">
        <f t="shared" si="328"/>
        <v>-0.55843246753249964</v>
      </c>
      <c r="K1025" t="str">
        <f t="shared" si="329"/>
        <v/>
      </c>
      <c r="L1025" s="2" t="str">
        <f t="shared" si="335"/>
        <v/>
      </c>
      <c r="M1025" t="str">
        <f t="shared" si="330"/>
        <v/>
      </c>
      <c r="N1025" s="1">
        <f t="shared" si="317"/>
        <v>34087</v>
      </c>
      <c r="O1025" t="str">
        <f t="shared" si="318"/>
        <v>可交易</v>
      </c>
      <c r="P1025" s="2" t="str">
        <f t="shared" si="319"/>
        <v/>
      </c>
      <c r="Q1025" s="2" t="str">
        <f t="shared" si="320"/>
        <v/>
      </c>
      <c r="R1025" s="2">
        <f t="shared" si="331"/>
        <v>1.0148395054180963</v>
      </c>
      <c r="S1025">
        <f t="shared" si="332"/>
        <v>1</v>
      </c>
      <c r="T1025" s="1">
        <f t="shared" si="321"/>
        <v>33010</v>
      </c>
      <c r="U1025" t="str">
        <f t="shared" si="322"/>
        <v>可交易</v>
      </c>
      <c r="V1025" s="2" t="str">
        <f t="shared" si="323"/>
        <v/>
      </c>
      <c r="W1025" s="2" t="str">
        <f t="shared" si="324"/>
        <v/>
      </c>
      <c r="X1025" s="2">
        <f t="shared" si="333"/>
        <v>1</v>
      </c>
      <c r="Y1025">
        <f t="shared" si="334"/>
        <v>0</v>
      </c>
    </row>
    <row r="1026" spans="1:25" x14ac:dyDescent="0.3">
      <c r="A1026" s="1">
        <v>34499</v>
      </c>
      <c r="B1026">
        <v>462.36999500000002</v>
      </c>
      <c r="C1026">
        <v>11.6</v>
      </c>
      <c r="D1026">
        <v>11.5337711887771</v>
      </c>
      <c r="E1026">
        <f t="shared" si="315"/>
        <v>6.6228811222899253E-2</v>
      </c>
      <c r="F1026" t="str">
        <f t="shared" si="316"/>
        <v/>
      </c>
      <c r="G1026" t="str">
        <f t="shared" si="325"/>
        <v/>
      </c>
      <c r="H1026">
        <f t="shared" si="326"/>
        <v>-0.32000000000000028</v>
      </c>
      <c r="I1026">
        <f t="shared" si="327"/>
        <v>3.2699890000000096</v>
      </c>
      <c r="J1026">
        <f t="shared" si="328"/>
        <v>-10.218715625000021</v>
      </c>
      <c r="K1026" t="str">
        <f t="shared" si="329"/>
        <v/>
      </c>
      <c r="L1026" s="2" t="str">
        <f t="shared" si="335"/>
        <v/>
      </c>
      <c r="M1026" t="str">
        <f t="shared" si="330"/>
        <v/>
      </c>
      <c r="N1026" s="1">
        <f t="shared" si="317"/>
        <v>34087</v>
      </c>
      <c r="O1026" t="str">
        <f t="shared" si="318"/>
        <v>可交易</v>
      </c>
      <c r="P1026" s="2" t="str">
        <f t="shared" si="319"/>
        <v/>
      </c>
      <c r="Q1026" s="2" t="str">
        <f t="shared" si="320"/>
        <v/>
      </c>
      <c r="R1026" s="2">
        <f t="shared" si="331"/>
        <v>1.0148395054180963</v>
      </c>
      <c r="S1026">
        <f t="shared" si="332"/>
        <v>1</v>
      </c>
      <c r="T1026" s="1">
        <f t="shared" si="321"/>
        <v>33010</v>
      </c>
      <c r="U1026" t="str">
        <f t="shared" si="322"/>
        <v>可交易</v>
      </c>
      <c r="V1026" s="2" t="str">
        <f t="shared" si="323"/>
        <v/>
      </c>
      <c r="W1026" s="2" t="str">
        <f t="shared" si="324"/>
        <v/>
      </c>
      <c r="X1026" s="2">
        <f t="shared" si="333"/>
        <v>1</v>
      </c>
      <c r="Y1026">
        <f t="shared" si="334"/>
        <v>0</v>
      </c>
    </row>
    <row r="1027" spans="1:25" x14ac:dyDescent="0.3">
      <c r="A1027" s="1">
        <v>34500</v>
      </c>
      <c r="B1027">
        <v>460.60998499999999</v>
      </c>
      <c r="C1027">
        <v>11.52</v>
      </c>
      <c r="D1027">
        <v>11.839793261138601</v>
      </c>
      <c r="E1027">
        <f t="shared" ref="E1027:E1090" si="336">C1027-D1027</f>
        <v>-0.31979326113860118</v>
      </c>
      <c r="F1027" t="str">
        <f t="shared" ref="F1027:F1090" si="337">_xlfn.IFS(E1027&gt; 1, "CAll",E1027&lt; -1, "PUT", TRUE,"")</f>
        <v/>
      </c>
      <c r="G1027" t="str">
        <f t="shared" si="325"/>
        <v/>
      </c>
      <c r="H1027">
        <f t="shared" si="326"/>
        <v>-8.0000000000000071E-2</v>
      </c>
      <c r="I1027">
        <f t="shared" si="327"/>
        <v>-1.7600100000000225</v>
      </c>
      <c r="J1027">
        <f t="shared" si="328"/>
        <v>22.00012500000026</v>
      </c>
      <c r="K1027" t="str">
        <f t="shared" si="329"/>
        <v/>
      </c>
      <c r="L1027" s="2" t="str">
        <f t="shared" si="335"/>
        <v/>
      </c>
      <c r="M1027" t="str">
        <f t="shared" si="330"/>
        <v/>
      </c>
      <c r="N1027" s="1">
        <f t="shared" ref="N1027:N1090" si="338">IF(AND(F1027="CALL",L1027&lt;&gt;"",L1026=""), A1027, N1026)</f>
        <v>34087</v>
      </c>
      <c r="O1027" t="str">
        <f t="shared" ref="O1027:O1090" si="339">IF( A1027 &gt;= N1026 + 7, "可交易", "不可交易")</f>
        <v>可交易</v>
      </c>
      <c r="P1027" s="2" t="str">
        <f t="shared" ref="P1027:P1090" si="340">IF(AND(F1027="CALL",L1027&lt;&gt;"",O1027="可交易"),L1027,"")</f>
        <v/>
      </c>
      <c r="Q1027" s="2" t="str">
        <f t="shared" ref="Q1027:Q1090" si="341">IF(P1027&lt;&gt;"",(G1027-B1027)/B1027,"")</f>
        <v/>
      </c>
      <c r="R1027" s="2">
        <f t="shared" si="331"/>
        <v>1.0148395054180963</v>
      </c>
      <c r="S1027">
        <f t="shared" si="332"/>
        <v>1</v>
      </c>
      <c r="T1027" s="1">
        <f t="shared" ref="T1027:T1090" si="342">IF(AND(F1027="PUT",M1027&lt;&gt;"",M1026=""), A1027, T1026)</f>
        <v>33010</v>
      </c>
      <c r="U1027" t="str">
        <f t="shared" ref="U1027:U1090" si="343">IF( A1027 &gt;= T1026 + 7, "可交易", "不可交易")</f>
        <v>可交易</v>
      </c>
      <c r="V1027" s="2" t="str">
        <f t="shared" ref="V1027:V1090" si="344">IF(AND(F1027="PUT",M1027&lt;&gt;"",U1027="可交易"),M1027,"")</f>
        <v/>
      </c>
      <c r="W1027" s="2" t="str">
        <f t="shared" ref="W1027:W1090" si="345">IF(V1027&lt;&gt;"",(B1027-G1027)/B1027,"")</f>
        <v/>
      </c>
      <c r="X1027" s="2">
        <f t="shared" si="333"/>
        <v>1</v>
      </c>
      <c r="Y1027">
        <f t="shared" si="334"/>
        <v>0</v>
      </c>
    </row>
    <row r="1028" spans="1:25" x14ac:dyDescent="0.3">
      <c r="A1028" s="1">
        <v>34501</v>
      </c>
      <c r="B1028">
        <v>461.92999300000002</v>
      </c>
      <c r="C1028">
        <v>11.22</v>
      </c>
      <c r="D1028">
        <v>11.547916537998899</v>
      </c>
      <c r="E1028">
        <f t="shared" si="336"/>
        <v>-0.32791653799889886</v>
      </c>
      <c r="F1028" t="str">
        <f t="shared" si="337"/>
        <v/>
      </c>
      <c r="G1028" t="str">
        <f t="shared" ref="G1028:G1091" si="346">IF(F1028="PUT", IFERROR(VLOOKUP(A1028+7, A:B, 2, FALSE), 0), IF(F1028="CALL", IFERROR(VLOOKUP(A1028+7, A:B, 2, FALSE), 0), ""))</f>
        <v/>
      </c>
      <c r="H1028">
        <f t="shared" ref="H1028:H1091" si="347">C1028-C1027</f>
        <v>-0.29999999999999893</v>
      </c>
      <c r="I1028">
        <f t="shared" ref="I1028:I1091" si="348">B1028-B1027</f>
        <v>1.3200080000000298</v>
      </c>
      <c r="J1028">
        <f t="shared" ref="J1028:J1091" si="349">IF(H1028=0, "", I1028/H1028)</f>
        <v>-4.4000266666667818</v>
      </c>
      <c r="K1028" t="str">
        <f t="shared" ref="K1028:K1091" si="350">_xlfn.IFS(F1028="PUT",B1028-5,F1028="CALL",B1028+5,TRUE,"")</f>
        <v/>
      </c>
      <c r="L1028" s="2" t="str">
        <f t="shared" si="335"/>
        <v/>
      </c>
      <c r="M1028" t="str">
        <f t="shared" ref="M1028:M1091" si="351">IF(F1028="PUT",IF(AND(G1028&lt;K1028,G1028&lt;&gt;0),K1028-G1028,""),"")</f>
        <v/>
      </c>
      <c r="N1028" s="1">
        <f t="shared" si="338"/>
        <v>34087</v>
      </c>
      <c r="O1028" t="str">
        <f t="shared" si="339"/>
        <v>可交易</v>
      </c>
      <c r="P1028" s="2" t="str">
        <f t="shared" si="340"/>
        <v/>
      </c>
      <c r="Q1028" s="2" t="str">
        <f t="shared" si="341"/>
        <v/>
      </c>
      <c r="R1028" s="2">
        <f t="shared" ref="R1028:R1091" si="352">IF(Q1027&lt;&gt;"", R1027 * (1 + Q1027), R1027)</f>
        <v>1.0148395054180963</v>
      </c>
      <c r="S1028">
        <f t="shared" ref="S1028:S1091" si="353">IF(P1028&lt;&gt;"",S1027+1,S1027)</f>
        <v>1</v>
      </c>
      <c r="T1028" s="1">
        <f t="shared" si="342"/>
        <v>33010</v>
      </c>
      <c r="U1028" t="str">
        <f t="shared" si="343"/>
        <v>可交易</v>
      </c>
      <c r="V1028" s="2" t="str">
        <f t="shared" si="344"/>
        <v/>
      </c>
      <c r="W1028" s="2" t="str">
        <f t="shared" si="345"/>
        <v/>
      </c>
      <c r="X1028" s="2">
        <f t="shared" ref="X1028:X1091" si="354">IF(W1027&lt;&gt;"", X1027 * (1 + W1027), X1027)</f>
        <v>1</v>
      </c>
      <c r="Y1028">
        <f t="shared" ref="Y1028:Y1091" si="355">IF(V1028&lt;&gt;"",Y1027+1,Y1027)</f>
        <v>0</v>
      </c>
    </row>
    <row r="1029" spans="1:25" x14ac:dyDescent="0.3">
      <c r="A1029" s="1">
        <v>34502</v>
      </c>
      <c r="B1029">
        <v>458.45001200000002</v>
      </c>
      <c r="C1029">
        <v>12.31</v>
      </c>
      <c r="D1029">
        <v>11.6875297975009</v>
      </c>
      <c r="E1029">
        <f t="shared" si="336"/>
        <v>0.62247020249910001</v>
      </c>
      <c r="F1029" t="str">
        <f t="shared" si="337"/>
        <v/>
      </c>
      <c r="G1029" t="str">
        <f t="shared" si="346"/>
        <v/>
      </c>
      <c r="H1029">
        <f t="shared" si="347"/>
        <v>1.0899999999999999</v>
      </c>
      <c r="I1029">
        <f t="shared" si="348"/>
        <v>-3.4799810000000093</v>
      </c>
      <c r="J1029">
        <f t="shared" si="349"/>
        <v>-3.192643119266064</v>
      </c>
      <c r="K1029" t="str">
        <f t="shared" si="350"/>
        <v/>
      </c>
      <c r="L1029" s="2" t="str">
        <f t="shared" ref="L1029:L1092" si="356">IF(F1029="CALL",IF(AND(G1029&gt;K1029,G1029&lt;&gt;0),G1029-K1029,""),"")</f>
        <v/>
      </c>
      <c r="M1029" t="str">
        <f t="shared" si="351"/>
        <v/>
      </c>
      <c r="N1029" s="1">
        <f t="shared" si="338"/>
        <v>34087</v>
      </c>
      <c r="O1029" t="str">
        <f t="shared" si="339"/>
        <v>可交易</v>
      </c>
      <c r="P1029" s="2" t="str">
        <f t="shared" si="340"/>
        <v/>
      </c>
      <c r="Q1029" s="2" t="str">
        <f t="shared" si="341"/>
        <v/>
      </c>
      <c r="R1029" s="2">
        <f t="shared" si="352"/>
        <v>1.0148395054180963</v>
      </c>
      <c r="S1029">
        <f t="shared" si="353"/>
        <v>1</v>
      </c>
      <c r="T1029" s="1">
        <f t="shared" si="342"/>
        <v>33010</v>
      </c>
      <c r="U1029" t="str">
        <f t="shared" si="343"/>
        <v>可交易</v>
      </c>
      <c r="V1029" s="2" t="str">
        <f t="shared" si="344"/>
        <v/>
      </c>
      <c r="W1029" s="2" t="str">
        <f t="shared" si="345"/>
        <v/>
      </c>
      <c r="X1029" s="2">
        <f t="shared" si="354"/>
        <v>1</v>
      </c>
      <c r="Y1029">
        <f t="shared" si="355"/>
        <v>0</v>
      </c>
    </row>
    <row r="1030" spans="1:25" x14ac:dyDescent="0.3">
      <c r="A1030" s="1">
        <v>34505</v>
      </c>
      <c r="B1030">
        <v>455.48001099999999</v>
      </c>
      <c r="C1030">
        <v>13.96</v>
      </c>
      <c r="D1030">
        <v>13.541346442022499</v>
      </c>
      <c r="E1030">
        <f t="shared" si="336"/>
        <v>0.41865355797750148</v>
      </c>
      <c r="F1030" t="str">
        <f t="shared" si="337"/>
        <v/>
      </c>
      <c r="G1030" t="str">
        <f t="shared" si="346"/>
        <v/>
      </c>
      <c r="H1030">
        <f t="shared" si="347"/>
        <v>1.6500000000000004</v>
      </c>
      <c r="I1030">
        <f t="shared" si="348"/>
        <v>-2.9700010000000248</v>
      </c>
      <c r="J1030">
        <f t="shared" si="349"/>
        <v>-1.8000006060606206</v>
      </c>
      <c r="K1030" t="str">
        <f t="shared" si="350"/>
        <v/>
      </c>
      <c r="L1030" s="2" t="str">
        <f t="shared" si="356"/>
        <v/>
      </c>
      <c r="M1030" t="str">
        <f t="shared" si="351"/>
        <v/>
      </c>
      <c r="N1030" s="1">
        <f t="shared" si="338"/>
        <v>34087</v>
      </c>
      <c r="O1030" t="str">
        <f t="shared" si="339"/>
        <v>可交易</v>
      </c>
      <c r="P1030" s="2" t="str">
        <f t="shared" si="340"/>
        <v/>
      </c>
      <c r="Q1030" s="2" t="str">
        <f t="shared" si="341"/>
        <v/>
      </c>
      <c r="R1030" s="2">
        <f t="shared" si="352"/>
        <v>1.0148395054180963</v>
      </c>
      <c r="S1030">
        <f t="shared" si="353"/>
        <v>1</v>
      </c>
      <c r="T1030" s="1">
        <f t="shared" si="342"/>
        <v>33010</v>
      </c>
      <c r="U1030" t="str">
        <f t="shared" si="343"/>
        <v>可交易</v>
      </c>
      <c r="V1030" s="2" t="str">
        <f t="shared" si="344"/>
        <v/>
      </c>
      <c r="W1030" s="2" t="str">
        <f t="shared" si="345"/>
        <v/>
      </c>
      <c r="X1030" s="2">
        <f t="shared" si="354"/>
        <v>1</v>
      </c>
      <c r="Y1030">
        <f t="shared" si="355"/>
        <v>0</v>
      </c>
    </row>
    <row r="1031" spans="1:25" x14ac:dyDescent="0.3">
      <c r="A1031" s="1">
        <v>34506</v>
      </c>
      <c r="B1031">
        <v>451.33999599999999</v>
      </c>
      <c r="C1031">
        <v>14.7</v>
      </c>
      <c r="D1031">
        <v>14.3467562385788</v>
      </c>
      <c r="E1031">
        <f t="shared" si="336"/>
        <v>0.35324376142119895</v>
      </c>
      <c r="F1031" t="str">
        <f t="shared" si="337"/>
        <v/>
      </c>
      <c r="G1031" t="str">
        <f t="shared" si="346"/>
        <v/>
      </c>
      <c r="H1031">
        <f t="shared" si="347"/>
        <v>0.73999999999999844</v>
      </c>
      <c r="I1031">
        <f t="shared" si="348"/>
        <v>-4.1400150000000053</v>
      </c>
      <c r="J1031">
        <f t="shared" si="349"/>
        <v>-5.5946148648648837</v>
      </c>
      <c r="K1031" t="str">
        <f t="shared" si="350"/>
        <v/>
      </c>
      <c r="L1031" s="2" t="str">
        <f t="shared" si="356"/>
        <v/>
      </c>
      <c r="M1031" t="str">
        <f t="shared" si="351"/>
        <v/>
      </c>
      <c r="N1031" s="1">
        <f t="shared" si="338"/>
        <v>34087</v>
      </c>
      <c r="O1031" t="str">
        <f t="shared" si="339"/>
        <v>可交易</v>
      </c>
      <c r="P1031" s="2" t="str">
        <f t="shared" si="340"/>
        <v/>
      </c>
      <c r="Q1031" s="2" t="str">
        <f t="shared" si="341"/>
        <v/>
      </c>
      <c r="R1031" s="2">
        <f t="shared" si="352"/>
        <v>1.0148395054180963</v>
      </c>
      <c r="S1031">
        <f t="shared" si="353"/>
        <v>1</v>
      </c>
      <c r="T1031" s="1">
        <f t="shared" si="342"/>
        <v>33010</v>
      </c>
      <c r="U1031" t="str">
        <f t="shared" si="343"/>
        <v>可交易</v>
      </c>
      <c r="V1031" s="2" t="str">
        <f t="shared" si="344"/>
        <v/>
      </c>
      <c r="W1031" s="2" t="str">
        <f t="shared" si="345"/>
        <v/>
      </c>
      <c r="X1031" s="2">
        <f t="shared" si="354"/>
        <v>1</v>
      </c>
      <c r="Y1031">
        <f t="shared" si="355"/>
        <v>0</v>
      </c>
    </row>
    <row r="1032" spans="1:25" x14ac:dyDescent="0.3">
      <c r="A1032" s="1">
        <v>34507</v>
      </c>
      <c r="B1032">
        <v>453.08999599999999</v>
      </c>
      <c r="C1032">
        <v>14.02</v>
      </c>
      <c r="D1032">
        <v>14.028541022016</v>
      </c>
      <c r="E1032">
        <f t="shared" si="336"/>
        <v>-8.54102201600071E-3</v>
      </c>
      <c r="F1032" t="str">
        <f t="shared" si="337"/>
        <v/>
      </c>
      <c r="G1032" t="str">
        <f t="shared" si="346"/>
        <v/>
      </c>
      <c r="H1032">
        <f t="shared" si="347"/>
        <v>-0.67999999999999972</v>
      </c>
      <c r="I1032">
        <f t="shared" si="348"/>
        <v>1.75</v>
      </c>
      <c r="J1032">
        <f t="shared" si="349"/>
        <v>-2.573529411764707</v>
      </c>
      <c r="K1032" t="str">
        <f t="shared" si="350"/>
        <v/>
      </c>
      <c r="L1032" s="2" t="str">
        <f t="shared" si="356"/>
        <v/>
      </c>
      <c r="M1032" t="str">
        <f t="shared" si="351"/>
        <v/>
      </c>
      <c r="N1032" s="1">
        <f t="shared" si="338"/>
        <v>34087</v>
      </c>
      <c r="O1032" t="str">
        <f t="shared" si="339"/>
        <v>可交易</v>
      </c>
      <c r="P1032" s="2" t="str">
        <f t="shared" si="340"/>
        <v/>
      </c>
      <c r="Q1032" s="2" t="str">
        <f t="shared" si="341"/>
        <v/>
      </c>
      <c r="R1032" s="2">
        <f t="shared" si="352"/>
        <v>1.0148395054180963</v>
      </c>
      <c r="S1032">
        <f t="shared" si="353"/>
        <v>1</v>
      </c>
      <c r="T1032" s="1">
        <f t="shared" si="342"/>
        <v>33010</v>
      </c>
      <c r="U1032" t="str">
        <f t="shared" si="343"/>
        <v>可交易</v>
      </c>
      <c r="V1032" s="2" t="str">
        <f t="shared" si="344"/>
        <v/>
      </c>
      <c r="W1032" s="2" t="str">
        <f t="shared" si="345"/>
        <v/>
      </c>
      <c r="X1032" s="2">
        <f t="shared" si="354"/>
        <v>1</v>
      </c>
      <c r="Y1032">
        <f t="shared" si="355"/>
        <v>0</v>
      </c>
    </row>
    <row r="1033" spans="1:25" x14ac:dyDescent="0.3">
      <c r="A1033" s="1">
        <v>34508</v>
      </c>
      <c r="B1033">
        <v>449.63000499999998</v>
      </c>
      <c r="C1033">
        <v>14.12</v>
      </c>
      <c r="D1033">
        <v>13.857328809813099</v>
      </c>
      <c r="E1033">
        <f t="shared" si="336"/>
        <v>0.26267119018690011</v>
      </c>
      <c r="F1033" t="str">
        <f t="shared" si="337"/>
        <v/>
      </c>
      <c r="G1033" t="str">
        <f t="shared" si="346"/>
        <v/>
      </c>
      <c r="H1033">
        <f t="shared" si="347"/>
        <v>9.9999999999999645E-2</v>
      </c>
      <c r="I1033">
        <f t="shared" si="348"/>
        <v>-3.4599910000000023</v>
      </c>
      <c r="J1033">
        <f t="shared" si="349"/>
        <v>-34.599910000000143</v>
      </c>
      <c r="K1033" t="str">
        <f t="shared" si="350"/>
        <v/>
      </c>
      <c r="L1033" s="2" t="str">
        <f t="shared" si="356"/>
        <v/>
      </c>
      <c r="M1033" t="str">
        <f t="shared" si="351"/>
        <v/>
      </c>
      <c r="N1033" s="1">
        <f t="shared" si="338"/>
        <v>34087</v>
      </c>
      <c r="O1033" t="str">
        <f t="shared" si="339"/>
        <v>可交易</v>
      </c>
      <c r="P1033" s="2" t="str">
        <f t="shared" si="340"/>
        <v/>
      </c>
      <c r="Q1033" s="2" t="str">
        <f t="shared" si="341"/>
        <v/>
      </c>
      <c r="R1033" s="2">
        <f t="shared" si="352"/>
        <v>1.0148395054180963</v>
      </c>
      <c r="S1033">
        <f t="shared" si="353"/>
        <v>1</v>
      </c>
      <c r="T1033" s="1">
        <f t="shared" si="342"/>
        <v>33010</v>
      </c>
      <c r="U1033" t="str">
        <f t="shared" si="343"/>
        <v>可交易</v>
      </c>
      <c r="V1033" s="2" t="str">
        <f t="shared" si="344"/>
        <v/>
      </c>
      <c r="W1033" s="2" t="str">
        <f t="shared" si="345"/>
        <v/>
      </c>
      <c r="X1033" s="2">
        <f t="shared" si="354"/>
        <v>1</v>
      </c>
      <c r="Y1033">
        <f t="shared" si="355"/>
        <v>0</v>
      </c>
    </row>
    <row r="1034" spans="1:25" x14ac:dyDescent="0.3">
      <c r="A1034" s="1">
        <v>34509</v>
      </c>
      <c r="B1034">
        <v>442.79998799999998</v>
      </c>
      <c r="C1034">
        <v>16.72</v>
      </c>
      <c r="D1034">
        <v>16.481606821430301</v>
      </c>
      <c r="E1034">
        <f t="shared" si="336"/>
        <v>0.23839317856969799</v>
      </c>
      <c r="F1034" t="str">
        <f t="shared" si="337"/>
        <v/>
      </c>
      <c r="G1034" t="str">
        <f t="shared" si="346"/>
        <v/>
      </c>
      <c r="H1034">
        <f t="shared" si="347"/>
        <v>2.5999999999999996</v>
      </c>
      <c r="I1034">
        <f t="shared" si="348"/>
        <v>-6.830016999999998</v>
      </c>
      <c r="J1034">
        <f t="shared" si="349"/>
        <v>-2.6269296153846149</v>
      </c>
      <c r="K1034" t="str">
        <f t="shared" si="350"/>
        <v/>
      </c>
      <c r="L1034" s="2" t="str">
        <f t="shared" si="356"/>
        <v/>
      </c>
      <c r="M1034" t="str">
        <f t="shared" si="351"/>
        <v/>
      </c>
      <c r="N1034" s="1">
        <f t="shared" si="338"/>
        <v>34087</v>
      </c>
      <c r="O1034" t="str">
        <f t="shared" si="339"/>
        <v>可交易</v>
      </c>
      <c r="P1034" s="2" t="str">
        <f t="shared" si="340"/>
        <v/>
      </c>
      <c r="Q1034" s="2" t="str">
        <f t="shared" si="341"/>
        <v/>
      </c>
      <c r="R1034" s="2">
        <f t="shared" si="352"/>
        <v>1.0148395054180963</v>
      </c>
      <c r="S1034">
        <f t="shared" si="353"/>
        <v>1</v>
      </c>
      <c r="T1034" s="1">
        <f t="shared" si="342"/>
        <v>33010</v>
      </c>
      <c r="U1034" t="str">
        <f t="shared" si="343"/>
        <v>可交易</v>
      </c>
      <c r="V1034" s="2" t="str">
        <f t="shared" si="344"/>
        <v/>
      </c>
      <c r="W1034" s="2" t="str">
        <f t="shared" si="345"/>
        <v/>
      </c>
      <c r="X1034" s="2">
        <f t="shared" si="354"/>
        <v>1</v>
      </c>
      <c r="Y1034">
        <f t="shared" si="355"/>
        <v>0</v>
      </c>
    </row>
    <row r="1035" spans="1:25" x14ac:dyDescent="0.3">
      <c r="A1035" s="1">
        <v>34512</v>
      </c>
      <c r="B1035">
        <v>447.30999800000001</v>
      </c>
      <c r="C1035">
        <v>15.53</v>
      </c>
      <c r="D1035">
        <v>16.053772441281701</v>
      </c>
      <c r="E1035">
        <f t="shared" si="336"/>
        <v>-0.52377244128170197</v>
      </c>
      <c r="F1035" t="str">
        <f t="shared" si="337"/>
        <v/>
      </c>
      <c r="G1035" t="str">
        <f t="shared" si="346"/>
        <v/>
      </c>
      <c r="H1035">
        <f t="shared" si="347"/>
        <v>-1.1899999999999995</v>
      </c>
      <c r="I1035">
        <f t="shared" si="348"/>
        <v>4.5100100000000225</v>
      </c>
      <c r="J1035">
        <f t="shared" si="349"/>
        <v>-3.7899243697479195</v>
      </c>
      <c r="K1035" t="str">
        <f t="shared" si="350"/>
        <v/>
      </c>
      <c r="L1035" s="2" t="str">
        <f t="shared" si="356"/>
        <v/>
      </c>
      <c r="M1035" t="str">
        <f t="shared" si="351"/>
        <v/>
      </c>
      <c r="N1035" s="1">
        <f t="shared" si="338"/>
        <v>34087</v>
      </c>
      <c r="O1035" t="str">
        <f t="shared" si="339"/>
        <v>可交易</v>
      </c>
      <c r="P1035" s="2" t="str">
        <f t="shared" si="340"/>
        <v/>
      </c>
      <c r="Q1035" s="2" t="str">
        <f t="shared" si="341"/>
        <v/>
      </c>
      <c r="R1035" s="2">
        <f t="shared" si="352"/>
        <v>1.0148395054180963</v>
      </c>
      <c r="S1035">
        <f t="shared" si="353"/>
        <v>1</v>
      </c>
      <c r="T1035" s="1">
        <f t="shared" si="342"/>
        <v>33010</v>
      </c>
      <c r="U1035" t="str">
        <f t="shared" si="343"/>
        <v>可交易</v>
      </c>
      <c r="V1035" s="2" t="str">
        <f t="shared" si="344"/>
        <v/>
      </c>
      <c r="W1035" s="2" t="str">
        <f t="shared" si="345"/>
        <v/>
      </c>
      <c r="X1035" s="2">
        <f t="shared" si="354"/>
        <v>1</v>
      </c>
      <c r="Y1035">
        <f t="shared" si="355"/>
        <v>0</v>
      </c>
    </row>
    <row r="1036" spans="1:25" x14ac:dyDescent="0.3">
      <c r="A1036" s="1">
        <v>34513</v>
      </c>
      <c r="B1036">
        <v>446.07000699999998</v>
      </c>
      <c r="C1036">
        <v>15.04</v>
      </c>
      <c r="D1036">
        <v>15.011366799610601</v>
      </c>
      <c r="E1036">
        <f t="shared" si="336"/>
        <v>2.8633200389398539E-2</v>
      </c>
      <c r="F1036" t="str">
        <f t="shared" si="337"/>
        <v/>
      </c>
      <c r="G1036" t="str">
        <f t="shared" si="346"/>
        <v/>
      </c>
      <c r="H1036">
        <f t="shared" si="347"/>
        <v>-0.49000000000000021</v>
      </c>
      <c r="I1036">
        <f t="shared" si="348"/>
        <v>-1.2399910000000318</v>
      </c>
      <c r="J1036">
        <f t="shared" si="349"/>
        <v>2.5305938775510843</v>
      </c>
      <c r="K1036" t="str">
        <f t="shared" si="350"/>
        <v/>
      </c>
      <c r="L1036" s="2" t="str">
        <f t="shared" si="356"/>
        <v/>
      </c>
      <c r="M1036" t="str">
        <f t="shared" si="351"/>
        <v/>
      </c>
      <c r="N1036" s="1">
        <f t="shared" si="338"/>
        <v>34087</v>
      </c>
      <c r="O1036" t="str">
        <f t="shared" si="339"/>
        <v>可交易</v>
      </c>
      <c r="P1036" s="2" t="str">
        <f t="shared" si="340"/>
        <v/>
      </c>
      <c r="Q1036" s="2" t="str">
        <f t="shared" si="341"/>
        <v/>
      </c>
      <c r="R1036" s="2">
        <f t="shared" si="352"/>
        <v>1.0148395054180963</v>
      </c>
      <c r="S1036">
        <f t="shared" si="353"/>
        <v>1</v>
      </c>
      <c r="T1036" s="1">
        <f t="shared" si="342"/>
        <v>33010</v>
      </c>
      <c r="U1036" t="str">
        <f t="shared" si="343"/>
        <v>可交易</v>
      </c>
      <c r="V1036" s="2" t="str">
        <f t="shared" si="344"/>
        <v/>
      </c>
      <c r="W1036" s="2" t="str">
        <f t="shared" si="345"/>
        <v/>
      </c>
      <c r="X1036" s="2">
        <f t="shared" si="354"/>
        <v>1</v>
      </c>
      <c r="Y1036">
        <f t="shared" si="355"/>
        <v>0</v>
      </c>
    </row>
    <row r="1037" spans="1:25" x14ac:dyDescent="0.3">
      <c r="A1037" s="1">
        <v>34514</v>
      </c>
      <c r="B1037">
        <v>447.63000499999998</v>
      </c>
      <c r="C1037">
        <v>14.42</v>
      </c>
      <c r="D1037">
        <v>14.2832801298094</v>
      </c>
      <c r="E1037">
        <f t="shared" si="336"/>
        <v>0.13671987019059983</v>
      </c>
      <c r="F1037" t="str">
        <f t="shared" si="337"/>
        <v/>
      </c>
      <c r="G1037" t="str">
        <f t="shared" si="346"/>
        <v/>
      </c>
      <c r="H1037">
        <f t="shared" si="347"/>
        <v>-0.61999999999999922</v>
      </c>
      <c r="I1037">
        <f t="shared" si="348"/>
        <v>1.5599980000000073</v>
      </c>
      <c r="J1037">
        <f t="shared" si="349"/>
        <v>-2.5161258064516279</v>
      </c>
      <c r="K1037" t="str">
        <f t="shared" si="350"/>
        <v/>
      </c>
      <c r="L1037" s="2" t="str">
        <f t="shared" si="356"/>
        <v/>
      </c>
      <c r="M1037" t="str">
        <f t="shared" si="351"/>
        <v/>
      </c>
      <c r="N1037" s="1">
        <f t="shared" si="338"/>
        <v>34087</v>
      </c>
      <c r="O1037" t="str">
        <f t="shared" si="339"/>
        <v>可交易</v>
      </c>
      <c r="P1037" s="2" t="str">
        <f t="shared" si="340"/>
        <v/>
      </c>
      <c r="Q1037" s="2" t="str">
        <f t="shared" si="341"/>
        <v/>
      </c>
      <c r="R1037" s="2">
        <f t="shared" si="352"/>
        <v>1.0148395054180963</v>
      </c>
      <c r="S1037">
        <f t="shared" si="353"/>
        <v>1</v>
      </c>
      <c r="T1037" s="1">
        <f t="shared" si="342"/>
        <v>33010</v>
      </c>
      <c r="U1037" t="str">
        <f t="shared" si="343"/>
        <v>可交易</v>
      </c>
      <c r="V1037" s="2" t="str">
        <f t="shared" si="344"/>
        <v/>
      </c>
      <c r="W1037" s="2" t="str">
        <f t="shared" si="345"/>
        <v/>
      </c>
      <c r="X1037" s="2">
        <f t="shared" si="354"/>
        <v>1</v>
      </c>
      <c r="Y1037">
        <f t="shared" si="355"/>
        <v>0</v>
      </c>
    </row>
    <row r="1038" spans="1:25" x14ac:dyDescent="0.3">
      <c r="A1038" s="1">
        <v>34515</v>
      </c>
      <c r="B1038">
        <v>444.26998900000001</v>
      </c>
      <c r="C1038">
        <v>14.97</v>
      </c>
      <c r="D1038">
        <v>14.783535569196699</v>
      </c>
      <c r="E1038">
        <f t="shared" si="336"/>
        <v>0.18646443080330144</v>
      </c>
      <c r="F1038" t="str">
        <f t="shared" si="337"/>
        <v/>
      </c>
      <c r="G1038" t="str">
        <f t="shared" si="346"/>
        <v/>
      </c>
      <c r="H1038">
        <f t="shared" si="347"/>
        <v>0.55000000000000071</v>
      </c>
      <c r="I1038">
        <f t="shared" si="348"/>
        <v>-3.3600159999999732</v>
      </c>
      <c r="J1038">
        <f t="shared" si="349"/>
        <v>-6.109119999999943</v>
      </c>
      <c r="K1038" t="str">
        <f t="shared" si="350"/>
        <v/>
      </c>
      <c r="L1038" s="2" t="str">
        <f t="shared" si="356"/>
        <v/>
      </c>
      <c r="M1038" t="str">
        <f t="shared" si="351"/>
        <v/>
      </c>
      <c r="N1038" s="1">
        <f t="shared" si="338"/>
        <v>34087</v>
      </c>
      <c r="O1038" t="str">
        <f t="shared" si="339"/>
        <v>可交易</v>
      </c>
      <c r="P1038" s="2" t="str">
        <f t="shared" si="340"/>
        <v/>
      </c>
      <c r="Q1038" s="2" t="str">
        <f t="shared" si="341"/>
        <v/>
      </c>
      <c r="R1038" s="2">
        <f t="shared" si="352"/>
        <v>1.0148395054180963</v>
      </c>
      <c r="S1038">
        <f t="shared" si="353"/>
        <v>1</v>
      </c>
      <c r="T1038" s="1">
        <f t="shared" si="342"/>
        <v>33010</v>
      </c>
      <c r="U1038" t="str">
        <f t="shared" si="343"/>
        <v>可交易</v>
      </c>
      <c r="V1038" s="2" t="str">
        <f t="shared" si="344"/>
        <v/>
      </c>
      <c r="W1038" s="2" t="str">
        <f t="shared" si="345"/>
        <v/>
      </c>
      <c r="X1038" s="2">
        <f t="shared" si="354"/>
        <v>1</v>
      </c>
      <c r="Y1038">
        <f t="shared" si="355"/>
        <v>0</v>
      </c>
    </row>
    <row r="1039" spans="1:25" x14ac:dyDescent="0.3">
      <c r="A1039" s="1">
        <v>34516</v>
      </c>
      <c r="B1039">
        <v>446.20001200000002</v>
      </c>
      <c r="C1039">
        <v>14.36</v>
      </c>
      <c r="D1039">
        <v>14.5926116405047</v>
      </c>
      <c r="E1039">
        <f t="shared" si="336"/>
        <v>-0.23261164050470029</v>
      </c>
      <c r="F1039" t="str">
        <f t="shared" si="337"/>
        <v/>
      </c>
      <c r="G1039" t="str">
        <f t="shared" si="346"/>
        <v/>
      </c>
      <c r="H1039">
        <f t="shared" si="347"/>
        <v>-0.61000000000000121</v>
      </c>
      <c r="I1039">
        <f t="shared" si="348"/>
        <v>1.9300230000000056</v>
      </c>
      <c r="J1039">
        <f t="shared" si="349"/>
        <v>-3.1639721311475437</v>
      </c>
      <c r="K1039" t="str">
        <f t="shared" si="350"/>
        <v/>
      </c>
      <c r="L1039" s="2" t="str">
        <f t="shared" si="356"/>
        <v/>
      </c>
      <c r="M1039" t="str">
        <f t="shared" si="351"/>
        <v/>
      </c>
      <c r="N1039" s="1">
        <f t="shared" si="338"/>
        <v>34087</v>
      </c>
      <c r="O1039" t="str">
        <f t="shared" si="339"/>
        <v>可交易</v>
      </c>
      <c r="P1039" s="2" t="str">
        <f t="shared" si="340"/>
        <v/>
      </c>
      <c r="Q1039" s="2" t="str">
        <f t="shared" si="341"/>
        <v/>
      </c>
      <c r="R1039" s="2">
        <f t="shared" si="352"/>
        <v>1.0148395054180963</v>
      </c>
      <c r="S1039">
        <f t="shared" si="353"/>
        <v>1</v>
      </c>
      <c r="T1039" s="1">
        <f t="shared" si="342"/>
        <v>33010</v>
      </c>
      <c r="U1039" t="str">
        <f t="shared" si="343"/>
        <v>可交易</v>
      </c>
      <c r="V1039" s="2" t="str">
        <f t="shared" si="344"/>
        <v/>
      </c>
      <c r="W1039" s="2" t="str">
        <f t="shared" si="345"/>
        <v/>
      </c>
      <c r="X1039" s="2">
        <f t="shared" si="354"/>
        <v>1</v>
      </c>
      <c r="Y1039">
        <f t="shared" si="355"/>
        <v>0</v>
      </c>
    </row>
    <row r="1040" spans="1:25" x14ac:dyDescent="0.3">
      <c r="A1040" s="1">
        <v>34520</v>
      </c>
      <c r="B1040">
        <v>446.36999500000002</v>
      </c>
      <c r="C1040">
        <v>14.92</v>
      </c>
      <c r="D1040">
        <v>15.0194705081253</v>
      </c>
      <c r="E1040">
        <f t="shared" si="336"/>
        <v>-9.9470508125300228E-2</v>
      </c>
      <c r="F1040" t="str">
        <f t="shared" si="337"/>
        <v/>
      </c>
      <c r="G1040" t="str">
        <f t="shared" si="346"/>
        <v/>
      </c>
      <c r="H1040">
        <f t="shared" si="347"/>
        <v>0.5600000000000005</v>
      </c>
      <c r="I1040">
        <f t="shared" si="348"/>
        <v>0.16998300000000199</v>
      </c>
      <c r="J1040">
        <f t="shared" si="349"/>
        <v>0.30354107142857473</v>
      </c>
      <c r="K1040" t="str">
        <f t="shared" si="350"/>
        <v/>
      </c>
      <c r="L1040" s="2" t="str">
        <f t="shared" si="356"/>
        <v/>
      </c>
      <c r="M1040" t="str">
        <f t="shared" si="351"/>
        <v/>
      </c>
      <c r="N1040" s="1">
        <f t="shared" si="338"/>
        <v>34087</v>
      </c>
      <c r="O1040" t="str">
        <f t="shared" si="339"/>
        <v>可交易</v>
      </c>
      <c r="P1040" s="2" t="str">
        <f t="shared" si="340"/>
        <v/>
      </c>
      <c r="Q1040" s="2" t="str">
        <f t="shared" si="341"/>
        <v/>
      </c>
      <c r="R1040" s="2">
        <f t="shared" si="352"/>
        <v>1.0148395054180963</v>
      </c>
      <c r="S1040">
        <f t="shared" si="353"/>
        <v>1</v>
      </c>
      <c r="T1040" s="1">
        <f t="shared" si="342"/>
        <v>33010</v>
      </c>
      <c r="U1040" t="str">
        <f t="shared" si="343"/>
        <v>可交易</v>
      </c>
      <c r="V1040" s="2" t="str">
        <f t="shared" si="344"/>
        <v/>
      </c>
      <c r="W1040" s="2" t="str">
        <f t="shared" si="345"/>
        <v/>
      </c>
      <c r="X1040" s="2">
        <f t="shared" si="354"/>
        <v>1</v>
      </c>
      <c r="Y1040">
        <f t="shared" si="355"/>
        <v>0</v>
      </c>
    </row>
    <row r="1041" spans="1:25" x14ac:dyDescent="0.3">
      <c r="A1041" s="1">
        <v>34521</v>
      </c>
      <c r="B1041">
        <v>446.13000499999998</v>
      </c>
      <c r="C1041">
        <v>14.7</v>
      </c>
      <c r="D1041">
        <v>14.8450685392436</v>
      </c>
      <c r="E1041">
        <f t="shared" si="336"/>
        <v>-0.14506853924360108</v>
      </c>
      <c r="F1041" t="str">
        <f t="shared" si="337"/>
        <v/>
      </c>
      <c r="G1041" t="str">
        <f t="shared" si="346"/>
        <v/>
      </c>
      <c r="H1041">
        <f t="shared" si="347"/>
        <v>-0.22000000000000064</v>
      </c>
      <c r="I1041">
        <f t="shared" si="348"/>
        <v>-0.23999000000003434</v>
      </c>
      <c r="J1041">
        <f t="shared" si="349"/>
        <v>1.0908636363637894</v>
      </c>
      <c r="K1041" t="str">
        <f t="shared" si="350"/>
        <v/>
      </c>
      <c r="L1041" s="2" t="str">
        <f t="shared" si="356"/>
        <v/>
      </c>
      <c r="M1041" t="str">
        <f t="shared" si="351"/>
        <v/>
      </c>
      <c r="N1041" s="1">
        <f t="shared" si="338"/>
        <v>34087</v>
      </c>
      <c r="O1041" t="str">
        <f t="shared" si="339"/>
        <v>可交易</v>
      </c>
      <c r="P1041" s="2" t="str">
        <f t="shared" si="340"/>
        <v/>
      </c>
      <c r="Q1041" s="2" t="str">
        <f t="shared" si="341"/>
        <v/>
      </c>
      <c r="R1041" s="2">
        <f t="shared" si="352"/>
        <v>1.0148395054180963</v>
      </c>
      <c r="S1041">
        <f t="shared" si="353"/>
        <v>1</v>
      </c>
      <c r="T1041" s="1">
        <f t="shared" si="342"/>
        <v>33010</v>
      </c>
      <c r="U1041" t="str">
        <f t="shared" si="343"/>
        <v>可交易</v>
      </c>
      <c r="V1041" s="2" t="str">
        <f t="shared" si="344"/>
        <v/>
      </c>
      <c r="W1041" s="2" t="str">
        <f t="shared" si="345"/>
        <v/>
      </c>
      <c r="X1041" s="2">
        <f t="shared" si="354"/>
        <v>1</v>
      </c>
      <c r="Y1041">
        <f t="shared" si="355"/>
        <v>0</v>
      </c>
    </row>
    <row r="1042" spans="1:25" x14ac:dyDescent="0.3">
      <c r="A1042" s="1">
        <v>34522</v>
      </c>
      <c r="B1042">
        <v>448.38000499999998</v>
      </c>
      <c r="C1042">
        <v>14.01</v>
      </c>
      <c r="D1042">
        <v>14.1164199426109</v>
      </c>
      <c r="E1042">
        <f t="shared" si="336"/>
        <v>-0.10641994261090026</v>
      </c>
      <c r="F1042" t="str">
        <f t="shared" si="337"/>
        <v/>
      </c>
      <c r="G1042" t="str">
        <f t="shared" si="346"/>
        <v/>
      </c>
      <c r="H1042">
        <f t="shared" si="347"/>
        <v>-0.6899999999999995</v>
      </c>
      <c r="I1042">
        <f t="shared" si="348"/>
        <v>2.25</v>
      </c>
      <c r="J1042">
        <f t="shared" si="349"/>
        <v>-3.2608695652173938</v>
      </c>
      <c r="K1042" t="str">
        <f t="shared" si="350"/>
        <v/>
      </c>
      <c r="L1042" s="2" t="str">
        <f t="shared" si="356"/>
        <v/>
      </c>
      <c r="M1042" t="str">
        <f t="shared" si="351"/>
        <v/>
      </c>
      <c r="N1042" s="1">
        <f t="shared" si="338"/>
        <v>34087</v>
      </c>
      <c r="O1042" t="str">
        <f t="shared" si="339"/>
        <v>可交易</v>
      </c>
      <c r="P1042" s="2" t="str">
        <f t="shared" si="340"/>
        <v/>
      </c>
      <c r="Q1042" s="2" t="str">
        <f t="shared" si="341"/>
        <v/>
      </c>
      <c r="R1042" s="2">
        <f t="shared" si="352"/>
        <v>1.0148395054180963</v>
      </c>
      <c r="S1042">
        <f t="shared" si="353"/>
        <v>1</v>
      </c>
      <c r="T1042" s="1">
        <f t="shared" si="342"/>
        <v>33010</v>
      </c>
      <c r="U1042" t="str">
        <f t="shared" si="343"/>
        <v>可交易</v>
      </c>
      <c r="V1042" s="2" t="str">
        <f t="shared" si="344"/>
        <v/>
      </c>
      <c r="W1042" s="2" t="str">
        <f t="shared" si="345"/>
        <v/>
      </c>
      <c r="X1042" s="2">
        <f t="shared" si="354"/>
        <v>1</v>
      </c>
      <c r="Y1042">
        <f t="shared" si="355"/>
        <v>0</v>
      </c>
    </row>
    <row r="1043" spans="1:25" x14ac:dyDescent="0.3">
      <c r="A1043" s="1">
        <v>34523</v>
      </c>
      <c r="B1043">
        <v>449.54998799999998</v>
      </c>
      <c r="C1043">
        <v>13.26</v>
      </c>
      <c r="D1043">
        <v>13.2525486645676</v>
      </c>
      <c r="E1043">
        <f t="shared" si="336"/>
        <v>7.4513354323997305E-3</v>
      </c>
      <c r="F1043" t="str">
        <f t="shared" si="337"/>
        <v/>
      </c>
      <c r="G1043" t="str">
        <f t="shared" si="346"/>
        <v/>
      </c>
      <c r="H1043">
        <f t="shared" si="347"/>
        <v>-0.75</v>
      </c>
      <c r="I1043">
        <f t="shared" si="348"/>
        <v>1.169983000000002</v>
      </c>
      <c r="J1043">
        <f t="shared" si="349"/>
        <v>-1.559977333333336</v>
      </c>
      <c r="K1043" t="str">
        <f t="shared" si="350"/>
        <v/>
      </c>
      <c r="L1043" s="2" t="str">
        <f t="shared" si="356"/>
        <v/>
      </c>
      <c r="M1043" t="str">
        <f t="shared" si="351"/>
        <v/>
      </c>
      <c r="N1043" s="1">
        <f t="shared" si="338"/>
        <v>34087</v>
      </c>
      <c r="O1043" t="str">
        <f t="shared" si="339"/>
        <v>可交易</v>
      </c>
      <c r="P1043" s="2" t="str">
        <f t="shared" si="340"/>
        <v/>
      </c>
      <c r="Q1043" s="2" t="str">
        <f t="shared" si="341"/>
        <v/>
      </c>
      <c r="R1043" s="2">
        <f t="shared" si="352"/>
        <v>1.0148395054180963</v>
      </c>
      <c r="S1043">
        <f t="shared" si="353"/>
        <v>1</v>
      </c>
      <c r="T1043" s="1">
        <f t="shared" si="342"/>
        <v>33010</v>
      </c>
      <c r="U1043" t="str">
        <f t="shared" si="343"/>
        <v>可交易</v>
      </c>
      <c r="V1043" s="2" t="str">
        <f t="shared" si="344"/>
        <v/>
      </c>
      <c r="W1043" s="2" t="str">
        <f t="shared" si="345"/>
        <v/>
      </c>
      <c r="X1043" s="2">
        <f t="shared" si="354"/>
        <v>1</v>
      </c>
      <c r="Y1043">
        <f t="shared" si="355"/>
        <v>0</v>
      </c>
    </row>
    <row r="1044" spans="1:25" x14ac:dyDescent="0.3">
      <c r="A1044" s="1">
        <v>34526</v>
      </c>
      <c r="B1044">
        <v>448.05999800000001</v>
      </c>
      <c r="C1044">
        <v>13.83</v>
      </c>
      <c r="D1044">
        <v>13.885632859309901</v>
      </c>
      <c r="E1044">
        <f t="shared" si="336"/>
        <v>-5.5632859309900695E-2</v>
      </c>
      <c r="F1044" t="str">
        <f t="shared" si="337"/>
        <v/>
      </c>
      <c r="G1044" t="str">
        <f t="shared" si="346"/>
        <v/>
      </c>
      <c r="H1044">
        <f t="shared" si="347"/>
        <v>0.57000000000000028</v>
      </c>
      <c r="I1044">
        <f t="shared" si="348"/>
        <v>-1.4899899999999775</v>
      </c>
      <c r="J1044">
        <f t="shared" si="349"/>
        <v>-2.6140175438596085</v>
      </c>
      <c r="K1044" t="str">
        <f t="shared" si="350"/>
        <v/>
      </c>
      <c r="L1044" s="2" t="str">
        <f t="shared" si="356"/>
        <v/>
      </c>
      <c r="M1044" t="str">
        <f t="shared" si="351"/>
        <v/>
      </c>
      <c r="N1044" s="1">
        <f t="shared" si="338"/>
        <v>34087</v>
      </c>
      <c r="O1044" t="str">
        <f t="shared" si="339"/>
        <v>可交易</v>
      </c>
      <c r="P1044" s="2" t="str">
        <f t="shared" si="340"/>
        <v/>
      </c>
      <c r="Q1044" s="2" t="str">
        <f t="shared" si="341"/>
        <v/>
      </c>
      <c r="R1044" s="2">
        <f t="shared" si="352"/>
        <v>1.0148395054180963</v>
      </c>
      <c r="S1044">
        <f t="shared" si="353"/>
        <v>1</v>
      </c>
      <c r="T1044" s="1">
        <f t="shared" si="342"/>
        <v>33010</v>
      </c>
      <c r="U1044" t="str">
        <f t="shared" si="343"/>
        <v>可交易</v>
      </c>
      <c r="V1044" s="2" t="str">
        <f t="shared" si="344"/>
        <v/>
      </c>
      <c r="W1044" s="2" t="str">
        <f t="shared" si="345"/>
        <v/>
      </c>
      <c r="X1044" s="2">
        <f t="shared" si="354"/>
        <v>1</v>
      </c>
      <c r="Y1044">
        <f t="shared" si="355"/>
        <v>0</v>
      </c>
    </row>
    <row r="1045" spans="1:25" x14ac:dyDescent="0.3">
      <c r="A1045" s="1">
        <v>34527</v>
      </c>
      <c r="B1045">
        <v>447.95001200000002</v>
      </c>
      <c r="C1045">
        <v>13.4</v>
      </c>
      <c r="D1045">
        <v>13.322684445416501</v>
      </c>
      <c r="E1045">
        <f t="shared" si="336"/>
        <v>7.7315554583499591E-2</v>
      </c>
      <c r="F1045" t="str">
        <f t="shared" si="337"/>
        <v/>
      </c>
      <c r="G1045" t="str">
        <f t="shared" si="346"/>
        <v/>
      </c>
      <c r="H1045">
        <f t="shared" si="347"/>
        <v>-0.42999999999999972</v>
      </c>
      <c r="I1045">
        <f t="shared" si="348"/>
        <v>-0.10998599999999215</v>
      </c>
      <c r="J1045">
        <f t="shared" si="349"/>
        <v>0.25578139534881911</v>
      </c>
      <c r="K1045" t="str">
        <f t="shared" si="350"/>
        <v/>
      </c>
      <c r="L1045" s="2" t="str">
        <f t="shared" si="356"/>
        <v/>
      </c>
      <c r="M1045" t="str">
        <f t="shared" si="351"/>
        <v/>
      </c>
      <c r="N1045" s="1">
        <f t="shared" si="338"/>
        <v>34087</v>
      </c>
      <c r="O1045" t="str">
        <f t="shared" si="339"/>
        <v>可交易</v>
      </c>
      <c r="P1045" s="2" t="str">
        <f t="shared" si="340"/>
        <v/>
      </c>
      <c r="Q1045" s="2" t="str">
        <f t="shared" si="341"/>
        <v/>
      </c>
      <c r="R1045" s="2">
        <f t="shared" si="352"/>
        <v>1.0148395054180963</v>
      </c>
      <c r="S1045">
        <f t="shared" si="353"/>
        <v>1</v>
      </c>
      <c r="T1045" s="1">
        <f t="shared" si="342"/>
        <v>33010</v>
      </c>
      <c r="U1045" t="str">
        <f t="shared" si="343"/>
        <v>可交易</v>
      </c>
      <c r="V1045" s="2" t="str">
        <f t="shared" si="344"/>
        <v/>
      </c>
      <c r="W1045" s="2" t="str">
        <f t="shared" si="345"/>
        <v/>
      </c>
      <c r="X1045" s="2">
        <f t="shared" si="354"/>
        <v>1</v>
      </c>
      <c r="Y1045">
        <f t="shared" si="355"/>
        <v>0</v>
      </c>
    </row>
    <row r="1046" spans="1:25" x14ac:dyDescent="0.3">
      <c r="A1046" s="1">
        <v>34528</v>
      </c>
      <c r="B1046">
        <v>448.73001099999999</v>
      </c>
      <c r="C1046">
        <v>12.42</v>
      </c>
      <c r="D1046">
        <v>12.255387278740701</v>
      </c>
      <c r="E1046">
        <f t="shared" si="336"/>
        <v>0.16461272125929938</v>
      </c>
      <c r="F1046" t="str">
        <f t="shared" si="337"/>
        <v/>
      </c>
      <c r="G1046" t="str">
        <f t="shared" si="346"/>
        <v/>
      </c>
      <c r="H1046">
        <f t="shared" si="347"/>
        <v>-0.98000000000000043</v>
      </c>
      <c r="I1046">
        <f t="shared" si="348"/>
        <v>0.77999899999997524</v>
      </c>
      <c r="J1046">
        <f t="shared" si="349"/>
        <v>-0.79591734693874994</v>
      </c>
      <c r="K1046" t="str">
        <f t="shared" si="350"/>
        <v/>
      </c>
      <c r="L1046" s="2" t="str">
        <f t="shared" si="356"/>
        <v/>
      </c>
      <c r="M1046" t="str">
        <f t="shared" si="351"/>
        <v/>
      </c>
      <c r="N1046" s="1">
        <f t="shared" si="338"/>
        <v>34087</v>
      </c>
      <c r="O1046" t="str">
        <f t="shared" si="339"/>
        <v>可交易</v>
      </c>
      <c r="P1046" s="2" t="str">
        <f t="shared" si="340"/>
        <v/>
      </c>
      <c r="Q1046" s="2" t="str">
        <f t="shared" si="341"/>
        <v/>
      </c>
      <c r="R1046" s="2">
        <f t="shared" si="352"/>
        <v>1.0148395054180963</v>
      </c>
      <c r="S1046">
        <f t="shared" si="353"/>
        <v>1</v>
      </c>
      <c r="T1046" s="1">
        <f t="shared" si="342"/>
        <v>33010</v>
      </c>
      <c r="U1046" t="str">
        <f t="shared" si="343"/>
        <v>可交易</v>
      </c>
      <c r="V1046" s="2" t="str">
        <f t="shared" si="344"/>
        <v/>
      </c>
      <c r="W1046" s="2" t="str">
        <f t="shared" si="345"/>
        <v/>
      </c>
      <c r="X1046" s="2">
        <f t="shared" si="354"/>
        <v>1</v>
      </c>
      <c r="Y1046">
        <f t="shared" si="355"/>
        <v>0</v>
      </c>
    </row>
    <row r="1047" spans="1:25" x14ac:dyDescent="0.3">
      <c r="A1047" s="1">
        <v>34529</v>
      </c>
      <c r="B1047">
        <v>453.41000400000001</v>
      </c>
      <c r="C1047">
        <v>11.64</v>
      </c>
      <c r="D1047">
        <v>11.709262587365499</v>
      </c>
      <c r="E1047">
        <f t="shared" si="336"/>
        <v>-6.9262587365498618E-2</v>
      </c>
      <c r="F1047" t="str">
        <f t="shared" si="337"/>
        <v/>
      </c>
      <c r="G1047" t="str">
        <f t="shared" si="346"/>
        <v/>
      </c>
      <c r="H1047">
        <f t="shared" si="347"/>
        <v>-0.77999999999999936</v>
      </c>
      <c r="I1047">
        <f t="shared" si="348"/>
        <v>4.6799930000000245</v>
      </c>
      <c r="J1047">
        <f t="shared" si="349"/>
        <v>-5.9999910256410622</v>
      </c>
      <c r="K1047" t="str">
        <f t="shared" si="350"/>
        <v/>
      </c>
      <c r="L1047" s="2" t="str">
        <f t="shared" si="356"/>
        <v/>
      </c>
      <c r="M1047" t="str">
        <f t="shared" si="351"/>
        <v/>
      </c>
      <c r="N1047" s="1">
        <f t="shared" si="338"/>
        <v>34087</v>
      </c>
      <c r="O1047" t="str">
        <f t="shared" si="339"/>
        <v>可交易</v>
      </c>
      <c r="P1047" s="2" t="str">
        <f t="shared" si="340"/>
        <v/>
      </c>
      <c r="Q1047" s="2" t="str">
        <f t="shared" si="341"/>
        <v/>
      </c>
      <c r="R1047" s="2">
        <f t="shared" si="352"/>
        <v>1.0148395054180963</v>
      </c>
      <c r="S1047">
        <f t="shared" si="353"/>
        <v>1</v>
      </c>
      <c r="T1047" s="1">
        <f t="shared" si="342"/>
        <v>33010</v>
      </c>
      <c r="U1047" t="str">
        <f t="shared" si="343"/>
        <v>可交易</v>
      </c>
      <c r="V1047" s="2" t="str">
        <f t="shared" si="344"/>
        <v/>
      </c>
      <c r="W1047" s="2" t="str">
        <f t="shared" si="345"/>
        <v/>
      </c>
      <c r="X1047" s="2">
        <f t="shared" si="354"/>
        <v>1</v>
      </c>
      <c r="Y1047">
        <f t="shared" si="355"/>
        <v>0</v>
      </c>
    </row>
    <row r="1048" spans="1:25" x14ac:dyDescent="0.3">
      <c r="A1048" s="1">
        <v>34530</v>
      </c>
      <c r="B1048">
        <v>454.16000400000001</v>
      </c>
      <c r="C1048">
        <v>11.28</v>
      </c>
      <c r="D1048">
        <v>11.2203332866794</v>
      </c>
      <c r="E1048">
        <f t="shared" si="336"/>
        <v>5.966671332059903E-2</v>
      </c>
      <c r="F1048" t="str">
        <f t="shared" si="337"/>
        <v/>
      </c>
      <c r="G1048" t="str">
        <f t="shared" si="346"/>
        <v/>
      </c>
      <c r="H1048">
        <f t="shared" si="347"/>
        <v>-0.36000000000000121</v>
      </c>
      <c r="I1048">
        <f t="shared" si="348"/>
        <v>0.75</v>
      </c>
      <c r="J1048">
        <f t="shared" si="349"/>
        <v>-2.0833333333333264</v>
      </c>
      <c r="K1048" t="str">
        <f t="shared" si="350"/>
        <v/>
      </c>
      <c r="L1048" s="2" t="str">
        <f t="shared" si="356"/>
        <v/>
      </c>
      <c r="M1048" t="str">
        <f t="shared" si="351"/>
        <v/>
      </c>
      <c r="N1048" s="1">
        <f t="shared" si="338"/>
        <v>34087</v>
      </c>
      <c r="O1048" t="str">
        <f t="shared" si="339"/>
        <v>可交易</v>
      </c>
      <c r="P1048" s="2" t="str">
        <f t="shared" si="340"/>
        <v/>
      </c>
      <c r="Q1048" s="2" t="str">
        <f t="shared" si="341"/>
        <v/>
      </c>
      <c r="R1048" s="2">
        <f t="shared" si="352"/>
        <v>1.0148395054180963</v>
      </c>
      <c r="S1048">
        <f t="shared" si="353"/>
        <v>1</v>
      </c>
      <c r="T1048" s="1">
        <f t="shared" si="342"/>
        <v>33010</v>
      </c>
      <c r="U1048" t="str">
        <f t="shared" si="343"/>
        <v>可交易</v>
      </c>
      <c r="V1048" s="2" t="str">
        <f t="shared" si="344"/>
        <v/>
      </c>
      <c r="W1048" s="2" t="str">
        <f t="shared" si="345"/>
        <v/>
      </c>
      <c r="X1048" s="2">
        <f t="shared" si="354"/>
        <v>1</v>
      </c>
      <c r="Y1048">
        <f t="shared" si="355"/>
        <v>0</v>
      </c>
    </row>
    <row r="1049" spans="1:25" x14ac:dyDescent="0.3">
      <c r="A1049" s="1">
        <v>34533</v>
      </c>
      <c r="B1049">
        <v>455.22000100000002</v>
      </c>
      <c r="C1049">
        <v>11.44</v>
      </c>
      <c r="D1049">
        <v>11.2468988130068</v>
      </c>
      <c r="E1049">
        <f t="shared" si="336"/>
        <v>0.1931011869932</v>
      </c>
      <c r="F1049" t="str">
        <f t="shared" si="337"/>
        <v/>
      </c>
      <c r="G1049" t="str">
        <f t="shared" si="346"/>
        <v/>
      </c>
      <c r="H1049">
        <f t="shared" si="347"/>
        <v>0.16000000000000014</v>
      </c>
      <c r="I1049">
        <f t="shared" si="348"/>
        <v>1.0599970000000098</v>
      </c>
      <c r="J1049">
        <f t="shared" si="349"/>
        <v>6.6249812500000553</v>
      </c>
      <c r="K1049" t="str">
        <f t="shared" si="350"/>
        <v/>
      </c>
      <c r="L1049" s="2" t="str">
        <f t="shared" si="356"/>
        <v/>
      </c>
      <c r="M1049" t="str">
        <f t="shared" si="351"/>
        <v/>
      </c>
      <c r="N1049" s="1">
        <f t="shared" si="338"/>
        <v>34087</v>
      </c>
      <c r="O1049" t="str">
        <f t="shared" si="339"/>
        <v>可交易</v>
      </c>
      <c r="P1049" s="2" t="str">
        <f t="shared" si="340"/>
        <v/>
      </c>
      <c r="Q1049" s="2" t="str">
        <f t="shared" si="341"/>
        <v/>
      </c>
      <c r="R1049" s="2">
        <f t="shared" si="352"/>
        <v>1.0148395054180963</v>
      </c>
      <c r="S1049">
        <f t="shared" si="353"/>
        <v>1</v>
      </c>
      <c r="T1049" s="1">
        <f t="shared" si="342"/>
        <v>33010</v>
      </c>
      <c r="U1049" t="str">
        <f t="shared" si="343"/>
        <v>可交易</v>
      </c>
      <c r="V1049" s="2" t="str">
        <f t="shared" si="344"/>
        <v/>
      </c>
      <c r="W1049" s="2" t="str">
        <f t="shared" si="345"/>
        <v/>
      </c>
      <c r="X1049" s="2">
        <f t="shared" si="354"/>
        <v>1</v>
      </c>
      <c r="Y1049">
        <f t="shared" si="355"/>
        <v>0</v>
      </c>
    </row>
    <row r="1050" spans="1:25" x14ac:dyDescent="0.3">
      <c r="A1050" s="1">
        <v>34534</v>
      </c>
      <c r="B1050">
        <v>453.85998499999999</v>
      </c>
      <c r="C1050">
        <v>11.65</v>
      </c>
      <c r="D1050">
        <v>11.272550688514499</v>
      </c>
      <c r="E1050">
        <f t="shared" si="336"/>
        <v>0.37744931148550087</v>
      </c>
      <c r="F1050" t="str">
        <f t="shared" si="337"/>
        <v/>
      </c>
      <c r="G1050" t="str">
        <f t="shared" si="346"/>
        <v/>
      </c>
      <c r="H1050">
        <f t="shared" si="347"/>
        <v>0.21000000000000085</v>
      </c>
      <c r="I1050">
        <f t="shared" si="348"/>
        <v>-1.3600160000000301</v>
      </c>
      <c r="J1050">
        <f t="shared" si="349"/>
        <v>-6.4762666666667839</v>
      </c>
      <c r="K1050" t="str">
        <f t="shared" si="350"/>
        <v/>
      </c>
      <c r="L1050" s="2" t="str">
        <f t="shared" si="356"/>
        <v/>
      </c>
      <c r="M1050" t="str">
        <f t="shared" si="351"/>
        <v/>
      </c>
      <c r="N1050" s="1">
        <f t="shared" si="338"/>
        <v>34087</v>
      </c>
      <c r="O1050" t="str">
        <f t="shared" si="339"/>
        <v>可交易</v>
      </c>
      <c r="P1050" s="2" t="str">
        <f t="shared" si="340"/>
        <v/>
      </c>
      <c r="Q1050" s="2" t="str">
        <f t="shared" si="341"/>
        <v/>
      </c>
      <c r="R1050" s="2">
        <f t="shared" si="352"/>
        <v>1.0148395054180963</v>
      </c>
      <c r="S1050">
        <f t="shared" si="353"/>
        <v>1</v>
      </c>
      <c r="T1050" s="1">
        <f t="shared" si="342"/>
        <v>33010</v>
      </c>
      <c r="U1050" t="str">
        <f t="shared" si="343"/>
        <v>可交易</v>
      </c>
      <c r="V1050" s="2" t="str">
        <f t="shared" si="344"/>
        <v/>
      </c>
      <c r="W1050" s="2" t="str">
        <f t="shared" si="345"/>
        <v/>
      </c>
      <c r="X1050" s="2">
        <f t="shared" si="354"/>
        <v>1</v>
      </c>
      <c r="Y1050">
        <f t="shared" si="355"/>
        <v>0</v>
      </c>
    </row>
    <row r="1051" spans="1:25" x14ac:dyDescent="0.3">
      <c r="A1051" s="1">
        <v>34535</v>
      </c>
      <c r="B1051">
        <v>451.60000600000001</v>
      </c>
      <c r="C1051">
        <v>11.7</v>
      </c>
      <c r="D1051">
        <v>11.761189238922301</v>
      </c>
      <c r="E1051">
        <f t="shared" si="336"/>
        <v>-6.1189238922301215E-2</v>
      </c>
      <c r="F1051" t="str">
        <f t="shared" si="337"/>
        <v/>
      </c>
      <c r="G1051" t="str">
        <f t="shared" si="346"/>
        <v/>
      </c>
      <c r="H1051">
        <f t="shared" si="347"/>
        <v>4.9999999999998934E-2</v>
      </c>
      <c r="I1051">
        <f t="shared" si="348"/>
        <v>-2.2599789999999871</v>
      </c>
      <c r="J1051">
        <f t="shared" si="349"/>
        <v>-45.199580000000708</v>
      </c>
      <c r="K1051" t="str">
        <f t="shared" si="350"/>
        <v/>
      </c>
      <c r="L1051" s="2" t="str">
        <f t="shared" si="356"/>
        <v/>
      </c>
      <c r="M1051" t="str">
        <f t="shared" si="351"/>
        <v/>
      </c>
      <c r="N1051" s="1">
        <f t="shared" si="338"/>
        <v>34087</v>
      </c>
      <c r="O1051" t="str">
        <f t="shared" si="339"/>
        <v>可交易</v>
      </c>
      <c r="P1051" s="2" t="str">
        <f t="shared" si="340"/>
        <v/>
      </c>
      <c r="Q1051" s="2" t="str">
        <f t="shared" si="341"/>
        <v/>
      </c>
      <c r="R1051" s="2">
        <f t="shared" si="352"/>
        <v>1.0148395054180963</v>
      </c>
      <c r="S1051">
        <f t="shared" si="353"/>
        <v>1</v>
      </c>
      <c r="T1051" s="1">
        <f t="shared" si="342"/>
        <v>33010</v>
      </c>
      <c r="U1051" t="str">
        <f t="shared" si="343"/>
        <v>可交易</v>
      </c>
      <c r="V1051" s="2" t="str">
        <f t="shared" si="344"/>
        <v/>
      </c>
      <c r="W1051" s="2" t="str">
        <f t="shared" si="345"/>
        <v/>
      </c>
      <c r="X1051" s="2">
        <f t="shared" si="354"/>
        <v>1</v>
      </c>
      <c r="Y1051">
        <f t="shared" si="355"/>
        <v>0</v>
      </c>
    </row>
    <row r="1052" spans="1:25" x14ac:dyDescent="0.3">
      <c r="A1052" s="1">
        <v>34536</v>
      </c>
      <c r="B1052">
        <v>452.60998499999999</v>
      </c>
      <c r="C1052">
        <v>11.65</v>
      </c>
      <c r="D1052">
        <v>11.792897771506899</v>
      </c>
      <c r="E1052">
        <f t="shared" si="336"/>
        <v>-0.14289777150689886</v>
      </c>
      <c r="F1052" t="str">
        <f t="shared" si="337"/>
        <v/>
      </c>
      <c r="G1052" t="str">
        <f t="shared" si="346"/>
        <v/>
      </c>
      <c r="H1052">
        <f t="shared" si="347"/>
        <v>-4.9999999999998934E-2</v>
      </c>
      <c r="I1052">
        <f t="shared" si="348"/>
        <v>1.0099789999999871</v>
      </c>
      <c r="J1052">
        <f t="shared" si="349"/>
        <v>-20.199580000000172</v>
      </c>
      <c r="K1052" t="str">
        <f t="shared" si="350"/>
        <v/>
      </c>
      <c r="L1052" s="2" t="str">
        <f t="shared" si="356"/>
        <v/>
      </c>
      <c r="M1052" t="str">
        <f t="shared" si="351"/>
        <v/>
      </c>
      <c r="N1052" s="1">
        <f t="shared" si="338"/>
        <v>34087</v>
      </c>
      <c r="O1052" t="str">
        <f t="shared" si="339"/>
        <v>可交易</v>
      </c>
      <c r="P1052" s="2" t="str">
        <f t="shared" si="340"/>
        <v/>
      </c>
      <c r="Q1052" s="2" t="str">
        <f t="shared" si="341"/>
        <v/>
      </c>
      <c r="R1052" s="2">
        <f t="shared" si="352"/>
        <v>1.0148395054180963</v>
      </c>
      <c r="S1052">
        <f t="shared" si="353"/>
        <v>1</v>
      </c>
      <c r="T1052" s="1">
        <f t="shared" si="342"/>
        <v>33010</v>
      </c>
      <c r="U1052" t="str">
        <f t="shared" si="343"/>
        <v>可交易</v>
      </c>
      <c r="V1052" s="2" t="str">
        <f t="shared" si="344"/>
        <v/>
      </c>
      <c r="W1052" s="2" t="str">
        <f t="shared" si="345"/>
        <v/>
      </c>
      <c r="X1052" s="2">
        <f t="shared" si="354"/>
        <v>1</v>
      </c>
      <c r="Y1052">
        <f t="shared" si="355"/>
        <v>0</v>
      </c>
    </row>
    <row r="1053" spans="1:25" x14ac:dyDescent="0.3">
      <c r="A1053" s="1">
        <v>34537</v>
      </c>
      <c r="B1053">
        <v>453.10998499999999</v>
      </c>
      <c r="C1053">
        <v>11.22</v>
      </c>
      <c r="D1053">
        <v>11.518440737708699</v>
      </c>
      <c r="E1053">
        <f t="shared" si="336"/>
        <v>-0.29844073770869883</v>
      </c>
      <c r="F1053" t="str">
        <f t="shared" si="337"/>
        <v/>
      </c>
      <c r="G1053" t="str">
        <f t="shared" si="346"/>
        <v/>
      </c>
      <c r="H1053">
        <f t="shared" si="347"/>
        <v>-0.42999999999999972</v>
      </c>
      <c r="I1053">
        <f t="shared" si="348"/>
        <v>0.5</v>
      </c>
      <c r="J1053">
        <f t="shared" si="349"/>
        <v>-1.1627906976744193</v>
      </c>
      <c r="K1053" t="str">
        <f t="shared" si="350"/>
        <v/>
      </c>
      <c r="L1053" s="2" t="str">
        <f t="shared" si="356"/>
        <v/>
      </c>
      <c r="M1053" t="str">
        <f t="shared" si="351"/>
        <v/>
      </c>
      <c r="N1053" s="1">
        <f t="shared" si="338"/>
        <v>34087</v>
      </c>
      <c r="O1053" t="str">
        <f t="shared" si="339"/>
        <v>可交易</v>
      </c>
      <c r="P1053" s="2" t="str">
        <f t="shared" si="340"/>
        <v/>
      </c>
      <c r="Q1053" s="2" t="str">
        <f t="shared" si="341"/>
        <v/>
      </c>
      <c r="R1053" s="2">
        <f t="shared" si="352"/>
        <v>1.0148395054180963</v>
      </c>
      <c r="S1053">
        <f t="shared" si="353"/>
        <v>1</v>
      </c>
      <c r="T1053" s="1">
        <f t="shared" si="342"/>
        <v>33010</v>
      </c>
      <c r="U1053" t="str">
        <f t="shared" si="343"/>
        <v>可交易</v>
      </c>
      <c r="V1053" s="2" t="str">
        <f t="shared" si="344"/>
        <v/>
      </c>
      <c r="W1053" s="2" t="str">
        <f t="shared" si="345"/>
        <v/>
      </c>
      <c r="X1053" s="2">
        <f t="shared" si="354"/>
        <v>1</v>
      </c>
      <c r="Y1053">
        <f t="shared" si="355"/>
        <v>0</v>
      </c>
    </row>
    <row r="1054" spans="1:25" x14ac:dyDescent="0.3">
      <c r="A1054" s="1">
        <v>34540</v>
      </c>
      <c r="B1054">
        <v>454.25</v>
      </c>
      <c r="C1054">
        <v>11.46</v>
      </c>
      <c r="D1054">
        <v>11.8359456087905</v>
      </c>
      <c r="E1054">
        <f t="shared" si="336"/>
        <v>-0.37594560879049865</v>
      </c>
      <c r="F1054" t="str">
        <f t="shared" si="337"/>
        <v/>
      </c>
      <c r="G1054" t="str">
        <f t="shared" si="346"/>
        <v/>
      </c>
      <c r="H1054">
        <f t="shared" si="347"/>
        <v>0.24000000000000021</v>
      </c>
      <c r="I1054">
        <f t="shared" si="348"/>
        <v>1.1400150000000053</v>
      </c>
      <c r="J1054">
        <f t="shared" si="349"/>
        <v>4.7500625000000181</v>
      </c>
      <c r="K1054" t="str">
        <f t="shared" si="350"/>
        <v/>
      </c>
      <c r="L1054" s="2" t="str">
        <f t="shared" si="356"/>
        <v/>
      </c>
      <c r="M1054" t="str">
        <f t="shared" si="351"/>
        <v/>
      </c>
      <c r="N1054" s="1">
        <f t="shared" si="338"/>
        <v>34087</v>
      </c>
      <c r="O1054" t="str">
        <f t="shared" si="339"/>
        <v>可交易</v>
      </c>
      <c r="P1054" s="2" t="str">
        <f t="shared" si="340"/>
        <v/>
      </c>
      <c r="Q1054" s="2" t="str">
        <f t="shared" si="341"/>
        <v/>
      </c>
      <c r="R1054" s="2">
        <f t="shared" si="352"/>
        <v>1.0148395054180963</v>
      </c>
      <c r="S1054">
        <f t="shared" si="353"/>
        <v>1</v>
      </c>
      <c r="T1054" s="1">
        <f t="shared" si="342"/>
        <v>33010</v>
      </c>
      <c r="U1054" t="str">
        <f t="shared" si="343"/>
        <v>可交易</v>
      </c>
      <c r="V1054" s="2" t="str">
        <f t="shared" si="344"/>
        <v/>
      </c>
      <c r="W1054" s="2" t="str">
        <f t="shared" si="345"/>
        <v/>
      </c>
      <c r="X1054" s="2">
        <f t="shared" si="354"/>
        <v>1</v>
      </c>
      <c r="Y1054">
        <f t="shared" si="355"/>
        <v>0</v>
      </c>
    </row>
    <row r="1055" spans="1:25" x14ac:dyDescent="0.3">
      <c r="A1055" s="1">
        <v>34541</v>
      </c>
      <c r="B1055">
        <v>453.35998499999999</v>
      </c>
      <c r="C1055">
        <v>11.66</v>
      </c>
      <c r="D1055">
        <v>11.786649327626399</v>
      </c>
      <c r="E1055">
        <f t="shared" si="336"/>
        <v>-0.12664932762639936</v>
      </c>
      <c r="F1055" t="str">
        <f t="shared" si="337"/>
        <v/>
      </c>
      <c r="G1055" t="str">
        <f t="shared" si="346"/>
        <v/>
      </c>
      <c r="H1055">
        <f t="shared" si="347"/>
        <v>0.19999999999999929</v>
      </c>
      <c r="I1055">
        <f t="shared" si="348"/>
        <v>-0.89001500000000533</v>
      </c>
      <c r="J1055">
        <f t="shared" si="349"/>
        <v>-4.4500750000000426</v>
      </c>
      <c r="K1055" t="str">
        <f t="shared" si="350"/>
        <v/>
      </c>
      <c r="L1055" s="2" t="str">
        <f t="shared" si="356"/>
        <v/>
      </c>
      <c r="M1055" t="str">
        <f t="shared" si="351"/>
        <v/>
      </c>
      <c r="N1055" s="1">
        <f t="shared" si="338"/>
        <v>34087</v>
      </c>
      <c r="O1055" t="str">
        <f t="shared" si="339"/>
        <v>可交易</v>
      </c>
      <c r="P1055" s="2" t="str">
        <f t="shared" si="340"/>
        <v/>
      </c>
      <c r="Q1055" s="2" t="str">
        <f t="shared" si="341"/>
        <v/>
      </c>
      <c r="R1055" s="2">
        <f t="shared" si="352"/>
        <v>1.0148395054180963</v>
      </c>
      <c r="S1055">
        <f t="shared" si="353"/>
        <v>1</v>
      </c>
      <c r="T1055" s="1">
        <f t="shared" si="342"/>
        <v>33010</v>
      </c>
      <c r="U1055" t="str">
        <f t="shared" si="343"/>
        <v>可交易</v>
      </c>
      <c r="V1055" s="2" t="str">
        <f t="shared" si="344"/>
        <v/>
      </c>
      <c r="W1055" s="2" t="str">
        <f t="shared" si="345"/>
        <v/>
      </c>
      <c r="X1055" s="2">
        <f t="shared" si="354"/>
        <v>1</v>
      </c>
      <c r="Y1055">
        <f t="shared" si="355"/>
        <v>0</v>
      </c>
    </row>
    <row r="1056" spans="1:25" x14ac:dyDescent="0.3">
      <c r="A1056" s="1">
        <v>34542</v>
      </c>
      <c r="B1056">
        <v>452.57000699999998</v>
      </c>
      <c r="C1056">
        <v>11.93</v>
      </c>
      <c r="D1056">
        <v>11.9987463373587</v>
      </c>
      <c r="E1056">
        <f t="shared" si="336"/>
        <v>-6.874633735870006E-2</v>
      </c>
      <c r="F1056" t="str">
        <f t="shared" si="337"/>
        <v/>
      </c>
      <c r="G1056" t="str">
        <f t="shared" si="346"/>
        <v/>
      </c>
      <c r="H1056">
        <f t="shared" si="347"/>
        <v>0.26999999999999957</v>
      </c>
      <c r="I1056">
        <f t="shared" si="348"/>
        <v>-0.78997800000001916</v>
      </c>
      <c r="J1056">
        <f t="shared" si="349"/>
        <v>-2.92584444444452</v>
      </c>
      <c r="K1056" t="str">
        <f t="shared" si="350"/>
        <v/>
      </c>
      <c r="L1056" s="2" t="str">
        <f t="shared" si="356"/>
        <v/>
      </c>
      <c r="M1056" t="str">
        <f t="shared" si="351"/>
        <v/>
      </c>
      <c r="N1056" s="1">
        <f t="shared" si="338"/>
        <v>34087</v>
      </c>
      <c r="O1056" t="str">
        <f t="shared" si="339"/>
        <v>可交易</v>
      </c>
      <c r="P1056" s="2" t="str">
        <f t="shared" si="340"/>
        <v/>
      </c>
      <c r="Q1056" s="2" t="str">
        <f t="shared" si="341"/>
        <v/>
      </c>
      <c r="R1056" s="2">
        <f t="shared" si="352"/>
        <v>1.0148395054180963</v>
      </c>
      <c r="S1056">
        <f t="shared" si="353"/>
        <v>1</v>
      </c>
      <c r="T1056" s="1">
        <f t="shared" si="342"/>
        <v>33010</v>
      </c>
      <c r="U1056" t="str">
        <f t="shared" si="343"/>
        <v>可交易</v>
      </c>
      <c r="V1056" s="2" t="str">
        <f t="shared" si="344"/>
        <v/>
      </c>
      <c r="W1056" s="2" t="str">
        <f t="shared" si="345"/>
        <v/>
      </c>
      <c r="X1056" s="2">
        <f t="shared" si="354"/>
        <v>1</v>
      </c>
      <c r="Y1056">
        <f t="shared" si="355"/>
        <v>0</v>
      </c>
    </row>
    <row r="1057" spans="1:25" x14ac:dyDescent="0.3">
      <c r="A1057" s="1">
        <v>34543</v>
      </c>
      <c r="B1057">
        <v>454.23998999999998</v>
      </c>
      <c r="C1057">
        <v>12.03</v>
      </c>
      <c r="D1057">
        <v>11.766243360617899</v>
      </c>
      <c r="E1057">
        <f t="shared" si="336"/>
        <v>0.26375663938210003</v>
      </c>
      <c r="F1057" t="str">
        <f t="shared" si="337"/>
        <v/>
      </c>
      <c r="G1057" t="str">
        <f t="shared" si="346"/>
        <v/>
      </c>
      <c r="H1057">
        <f t="shared" si="347"/>
        <v>9.9999999999999645E-2</v>
      </c>
      <c r="I1057">
        <f t="shared" si="348"/>
        <v>1.669983000000002</v>
      </c>
      <c r="J1057">
        <f t="shared" si="349"/>
        <v>16.69983000000008</v>
      </c>
      <c r="K1057" t="str">
        <f t="shared" si="350"/>
        <v/>
      </c>
      <c r="L1057" s="2" t="str">
        <f t="shared" si="356"/>
        <v/>
      </c>
      <c r="M1057" t="str">
        <f t="shared" si="351"/>
        <v/>
      </c>
      <c r="N1057" s="1">
        <f t="shared" si="338"/>
        <v>34087</v>
      </c>
      <c r="O1057" t="str">
        <f t="shared" si="339"/>
        <v>可交易</v>
      </c>
      <c r="P1057" s="2" t="str">
        <f t="shared" si="340"/>
        <v/>
      </c>
      <c r="Q1057" s="2" t="str">
        <f t="shared" si="341"/>
        <v/>
      </c>
      <c r="R1057" s="2">
        <f t="shared" si="352"/>
        <v>1.0148395054180963</v>
      </c>
      <c r="S1057">
        <f t="shared" si="353"/>
        <v>1</v>
      </c>
      <c r="T1057" s="1">
        <f t="shared" si="342"/>
        <v>33010</v>
      </c>
      <c r="U1057" t="str">
        <f t="shared" si="343"/>
        <v>可交易</v>
      </c>
      <c r="V1057" s="2" t="str">
        <f t="shared" si="344"/>
        <v/>
      </c>
      <c r="W1057" s="2" t="str">
        <f t="shared" si="345"/>
        <v/>
      </c>
      <c r="X1057" s="2">
        <f t="shared" si="354"/>
        <v>1</v>
      </c>
      <c r="Y1057">
        <f t="shared" si="355"/>
        <v>0</v>
      </c>
    </row>
    <row r="1058" spans="1:25" x14ac:dyDescent="0.3">
      <c r="A1058" s="1">
        <v>34544</v>
      </c>
      <c r="B1058">
        <v>458.26001000000002</v>
      </c>
      <c r="C1058">
        <v>11.13</v>
      </c>
      <c r="D1058">
        <v>11.289109522023701</v>
      </c>
      <c r="E1058">
        <f t="shared" si="336"/>
        <v>-0.15910952202369977</v>
      </c>
      <c r="F1058" t="str">
        <f t="shared" si="337"/>
        <v/>
      </c>
      <c r="G1058" t="str">
        <f t="shared" si="346"/>
        <v/>
      </c>
      <c r="H1058">
        <f t="shared" si="347"/>
        <v>-0.89999999999999858</v>
      </c>
      <c r="I1058">
        <f t="shared" si="348"/>
        <v>4.020020000000045</v>
      </c>
      <c r="J1058">
        <f t="shared" si="349"/>
        <v>-4.466688888888946</v>
      </c>
      <c r="K1058" t="str">
        <f t="shared" si="350"/>
        <v/>
      </c>
      <c r="L1058" s="2" t="str">
        <f t="shared" si="356"/>
        <v/>
      </c>
      <c r="M1058" t="str">
        <f t="shared" si="351"/>
        <v/>
      </c>
      <c r="N1058" s="1">
        <f t="shared" si="338"/>
        <v>34087</v>
      </c>
      <c r="O1058" t="str">
        <f t="shared" si="339"/>
        <v>可交易</v>
      </c>
      <c r="P1058" s="2" t="str">
        <f t="shared" si="340"/>
        <v/>
      </c>
      <c r="Q1058" s="2" t="str">
        <f t="shared" si="341"/>
        <v/>
      </c>
      <c r="R1058" s="2">
        <f t="shared" si="352"/>
        <v>1.0148395054180963</v>
      </c>
      <c r="S1058">
        <f t="shared" si="353"/>
        <v>1</v>
      </c>
      <c r="T1058" s="1">
        <f t="shared" si="342"/>
        <v>33010</v>
      </c>
      <c r="U1058" t="str">
        <f t="shared" si="343"/>
        <v>可交易</v>
      </c>
      <c r="V1058" s="2" t="str">
        <f t="shared" si="344"/>
        <v/>
      </c>
      <c r="W1058" s="2" t="str">
        <f t="shared" si="345"/>
        <v/>
      </c>
      <c r="X1058" s="2">
        <f t="shared" si="354"/>
        <v>1</v>
      </c>
      <c r="Y1058">
        <f t="shared" si="355"/>
        <v>0</v>
      </c>
    </row>
    <row r="1059" spans="1:25" x14ac:dyDescent="0.3">
      <c r="A1059" s="1">
        <v>34547</v>
      </c>
      <c r="B1059">
        <v>461.01001000000002</v>
      </c>
      <c r="C1059">
        <v>11.17</v>
      </c>
      <c r="D1059">
        <v>11.229160686245899</v>
      </c>
      <c r="E1059">
        <f t="shared" si="336"/>
        <v>-5.9160686245899541E-2</v>
      </c>
      <c r="F1059" t="str">
        <f t="shared" si="337"/>
        <v/>
      </c>
      <c r="G1059" t="str">
        <f t="shared" si="346"/>
        <v/>
      </c>
      <c r="H1059">
        <f t="shared" si="347"/>
        <v>3.9999999999999147E-2</v>
      </c>
      <c r="I1059">
        <f t="shared" si="348"/>
        <v>2.75</v>
      </c>
      <c r="J1059">
        <f t="shared" si="349"/>
        <v>68.750000000001464</v>
      </c>
      <c r="K1059" t="str">
        <f t="shared" si="350"/>
        <v/>
      </c>
      <c r="L1059" s="2" t="str">
        <f t="shared" si="356"/>
        <v/>
      </c>
      <c r="M1059" t="str">
        <f t="shared" si="351"/>
        <v/>
      </c>
      <c r="N1059" s="1">
        <f t="shared" si="338"/>
        <v>34087</v>
      </c>
      <c r="O1059" t="str">
        <f t="shared" si="339"/>
        <v>可交易</v>
      </c>
      <c r="P1059" s="2" t="str">
        <f t="shared" si="340"/>
        <v/>
      </c>
      <c r="Q1059" s="2" t="str">
        <f t="shared" si="341"/>
        <v/>
      </c>
      <c r="R1059" s="2">
        <f t="shared" si="352"/>
        <v>1.0148395054180963</v>
      </c>
      <c r="S1059">
        <f t="shared" si="353"/>
        <v>1</v>
      </c>
      <c r="T1059" s="1">
        <f t="shared" si="342"/>
        <v>33010</v>
      </c>
      <c r="U1059" t="str">
        <f t="shared" si="343"/>
        <v>可交易</v>
      </c>
      <c r="V1059" s="2" t="str">
        <f t="shared" si="344"/>
        <v/>
      </c>
      <c r="W1059" s="2" t="str">
        <f t="shared" si="345"/>
        <v/>
      </c>
      <c r="X1059" s="2">
        <f t="shared" si="354"/>
        <v>1</v>
      </c>
      <c r="Y1059">
        <f t="shared" si="355"/>
        <v>0</v>
      </c>
    </row>
    <row r="1060" spans="1:25" x14ac:dyDescent="0.3">
      <c r="A1060" s="1">
        <v>34548</v>
      </c>
      <c r="B1060">
        <v>460.55999800000001</v>
      </c>
      <c r="C1060">
        <v>11.27</v>
      </c>
      <c r="D1060">
        <v>11.042750456454399</v>
      </c>
      <c r="E1060">
        <f t="shared" si="336"/>
        <v>0.22724954354560012</v>
      </c>
      <c r="F1060" t="str">
        <f t="shared" si="337"/>
        <v/>
      </c>
      <c r="G1060" t="str">
        <f t="shared" si="346"/>
        <v/>
      </c>
      <c r="H1060">
        <f t="shared" si="347"/>
        <v>9.9999999999999645E-2</v>
      </c>
      <c r="I1060">
        <f t="shared" si="348"/>
        <v>-0.45001200000001518</v>
      </c>
      <c r="J1060">
        <f t="shared" si="349"/>
        <v>-4.5001200000001678</v>
      </c>
      <c r="K1060" t="str">
        <f t="shared" si="350"/>
        <v/>
      </c>
      <c r="L1060" s="2" t="str">
        <f t="shared" si="356"/>
        <v/>
      </c>
      <c r="M1060" t="str">
        <f t="shared" si="351"/>
        <v/>
      </c>
      <c r="N1060" s="1">
        <f t="shared" si="338"/>
        <v>34087</v>
      </c>
      <c r="O1060" t="str">
        <f t="shared" si="339"/>
        <v>可交易</v>
      </c>
      <c r="P1060" s="2" t="str">
        <f t="shared" si="340"/>
        <v/>
      </c>
      <c r="Q1060" s="2" t="str">
        <f t="shared" si="341"/>
        <v/>
      </c>
      <c r="R1060" s="2">
        <f t="shared" si="352"/>
        <v>1.0148395054180963</v>
      </c>
      <c r="S1060">
        <f t="shared" si="353"/>
        <v>1</v>
      </c>
      <c r="T1060" s="1">
        <f t="shared" si="342"/>
        <v>33010</v>
      </c>
      <c r="U1060" t="str">
        <f t="shared" si="343"/>
        <v>可交易</v>
      </c>
      <c r="V1060" s="2" t="str">
        <f t="shared" si="344"/>
        <v/>
      </c>
      <c r="W1060" s="2" t="str">
        <f t="shared" si="345"/>
        <v/>
      </c>
      <c r="X1060" s="2">
        <f t="shared" si="354"/>
        <v>1</v>
      </c>
      <c r="Y1060">
        <f t="shared" si="355"/>
        <v>0</v>
      </c>
    </row>
    <row r="1061" spans="1:25" x14ac:dyDescent="0.3">
      <c r="A1061" s="1">
        <v>34549</v>
      </c>
      <c r="B1061">
        <v>461.45001200000002</v>
      </c>
      <c r="C1061">
        <v>11.35</v>
      </c>
      <c r="D1061">
        <v>11.1942679066154</v>
      </c>
      <c r="E1061">
        <f t="shared" si="336"/>
        <v>0.15573209338460003</v>
      </c>
      <c r="F1061" t="str">
        <f t="shared" si="337"/>
        <v/>
      </c>
      <c r="G1061" t="str">
        <f t="shared" si="346"/>
        <v/>
      </c>
      <c r="H1061">
        <f t="shared" si="347"/>
        <v>8.0000000000000071E-2</v>
      </c>
      <c r="I1061">
        <f t="shared" si="348"/>
        <v>0.89001400000000785</v>
      </c>
      <c r="J1061">
        <f t="shared" si="349"/>
        <v>11.125175000000088</v>
      </c>
      <c r="K1061" t="str">
        <f t="shared" si="350"/>
        <v/>
      </c>
      <c r="L1061" s="2" t="str">
        <f t="shared" si="356"/>
        <v/>
      </c>
      <c r="M1061" t="str">
        <f t="shared" si="351"/>
        <v/>
      </c>
      <c r="N1061" s="1">
        <f t="shared" si="338"/>
        <v>34087</v>
      </c>
      <c r="O1061" t="str">
        <f t="shared" si="339"/>
        <v>可交易</v>
      </c>
      <c r="P1061" s="2" t="str">
        <f t="shared" si="340"/>
        <v/>
      </c>
      <c r="Q1061" s="2" t="str">
        <f t="shared" si="341"/>
        <v/>
      </c>
      <c r="R1061" s="2">
        <f t="shared" si="352"/>
        <v>1.0148395054180963</v>
      </c>
      <c r="S1061">
        <f t="shared" si="353"/>
        <v>1</v>
      </c>
      <c r="T1061" s="1">
        <f t="shared" si="342"/>
        <v>33010</v>
      </c>
      <c r="U1061" t="str">
        <f t="shared" si="343"/>
        <v>可交易</v>
      </c>
      <c r="V1061" s="2" t="str">
        <f t="shared" si="344"/>
        <v/>
      </c>
      <c r="W1061" s="2" t="str">
        <f t="shared" si="345"/>
        <v/>
      </c>
      <c r="X1061" s="2">
        <f t="shared" si="354"/>
        <v>1</v>
      </c>
      <c r="Y1061">
        <f t="shared" si="355"/>
        <v>0</v>
      </c>
    </row>
    <row r="1062" spans="1:25" x14ac:dyDescent="0.3">
      <c r="A1062" s="1">
        <v>34550</v>
      </c>
      <c r="B1062">
        <v>458.39999399999999</v>
      </c>
      <c r="C1062">
        <v>12.18</v>
      </c>
      <c r="D1062">
        <v>11.8923222559189</v>
      </c>
      <c r="E1062">
        <f t="shared" si="336"/>
        <v>0.28767774408109936</v>
      </c>
      <c r="F1062" t="str">
        <f t="shared" si="337"/>
        <v/>
      </c>
      <c r="G1062" t="str">
        <f t="shared" si="346"/>
        <v/>
      </c>
      <c r="H1062">
        <f t="shared" si="347"/>
        <v>0.83000000000000007</v>
      </c>
      <c r="I1062">
        <f t="shared" si="348"/>
        <v>-3.0500180000000228</v>
      </c>
      <c r="J1062">
        <f t="shared" si="349"/>
        <v>-3.6747204819277379</v>
      </c>
      <c r="K1062" t="str">
        <f t="shared" si="350"/>
        <v/>
      </c>
      <c r="L1062" s="2" t="str">
        <f t="shared" si="356"/>
        <v/>
      </c>
      <c r="M1062" t="str">
        <f t="shared" si="351"/>
        <v/>
      </c>
      <c r="N1062" s="1">
        <f t="shared" si="338"/>
        <v>34087</v>
      </c>
      <c r="O1062" t="str">
        <f t="shared" si="339"/>
        <v>可交易</v>
      </c>
      <c r="P1062" s="2" t="str">
        <f t="shared" si="340"/>
        <v/>
      </c>
      <c r="Q1062" s="2" t="str">
        <f t="shared" si="341"/>
        <v/>
      </c>
      <c r="R1062" s="2">
        <f t="shared" si="352"/>
        <v>1.0148395054180963</v>
      </c>
      <c r="S1062">
        <f t="shared" si="353"/>
        <v>1</v>
      </c>
      <c r="T1062" s="1">
        <f t="shared" si="342"/>
        <v>33010</v>
      </c>
      <c r="U1062" t="str">
        <f t="shared" si="343"/>
        <v>可交易</v>
      </c>
      <c r="V1062" s="2" t="str">
        <f t="shared" si="344"/>
        <v/>
      </c>
      <c r="W1062" s="2" t="str">
        <f t="shared" si="345"/>
        <v/>
      </c>
      <c r="X1062" s="2">
        <f t="shared" si="354"/>
        <v>1</v>
      </c>
      <c r="Y1062">
        <f t="shared" si="355"/>
        <v>0</v>
      </c>
    </row>
    <row r="1063" spans="1:25" x14ac:dyDescent="0.3">
      <c r="A1063" s="1">
        <v>34551</v>
      </c>
      <c r="B1063">
        <v>457.08999599999999</v>
      </c>
      <c r="C1063">
        <v>12.34</v>
      </c>
      <c r="D1063">
        <v>12.384696705705901</v>
      </c>
      <c r="E1063">
        <f t="shared" si="336"/>
        <v>-4.4696705705900897E-2</v>
      </c>
      <c r="F1063" t="str">
        <f t="shared" si="337"/>
        <v/>
      </c>
      <c r="G1063" t="str">
        <f t="shared" si="346"/>
        <v/>
      </c>
      <c r="H1063">
        <f t="shared" si="347"/>
        <v>0.16000000000000014</v>
      </c>
      <c r="I1063">
        <f t="shared" si="348"/>
        <v>-1.3099980000000073</v>
      </c>
      <c r="J1063">
        <f t="shared" si="349"/>
        <v>-8.1874875000000387</v>
      </c>
      <c r="K1063" t="str">
        <f t="shared" si="350"/>
        <v/>
      </c>
      <c r="L1063" s="2" t="str">
        <f t="shared" si="356"/>
        <v/>
      </c>
      <c r="M1063" t="str">
        <f t="shared" si="351"/>
        <v/>
      </c>
      <c r="N1063" s="1">
        <f t="shared" si="338"/>
        <v>34087</v>
      </c>
      <c r="O1063" t="str">
        <f t="shared" si="339"/>
        <v>可交易</v>
      </c>
      <c r="P1063" s="2" t="str">
        <f t="shared" si="340"/>
        <v/>
      </c>
      <c r="Q1063" s="2" t="str">
        <f t="shared" si="341"/>
        <v/>
      </c>
      <c r="R1063" s="2">
        <f t="shared" si="352"/>
        <v>1.0148395054180963</v>
      </c>
      <c r="S1063">
        <f t="shared" si="353"/>
        <v>1</v>
      </c>
      <c r="T1063" s="1">
        <f t="shared" si="342"/>
        <v>33010</v>
      </c>
      <c r="U1063" t="str">
        <f t="shared" si="343"/>
        <v>可交易</v>
      </c>
      <c r="V1063" s="2" t="str">
        <f t="shared" si="344"/>
        <v/>
      </c>
      <c r="W1063" s="2" t="str">
        <f t="shared" si="345"/>
        <v/>
      </c>
      <c r="X1063" s="2">
        <f t="shared" si="354"/>
        <v>1</v>
      </c>
      <c r="Y1063">
        <f t="shared" si="355"/>
        <v>0</v>
      </c>
    </row>
    <row r="1064" spans="1:25" x14ac:dyDescent="0.3">
      <c r="A1064" s="1">
        <v>34554</v>
      </c>
      <c r="B1064">
        <v>457.89001500000001</v>
      </c>
      <c r="C1064">
        <v>12.41</v>
      </c>
      <c r="D1064">
        <v>12.285542500988701</v>
      </c>
      <c r="E1064">
        <f t="shared" si="336"/>
        <v>0.12445749901129943</v>
      </c>
      <c r="F1064" t="str">
        <f t="shared" si="337"/>
        <v/>
      </c>
      <c r="G1064" t="str">
        <f t="shared" si="346"/>
        <v/>
      </c>
      <c r="H1064">
        <f t="shared" si="347"/>
        <v>7.0000000000000284E-2</v>
      </c>
      <c r="I1064">
        <f t="shared" si="348"/>
        <v>0.80001900000002024</v>
      </c>
      <c r="J1064">
        <f t="shared" si="349"/>
        <v>11.428842857143099</v>
      </c>
      <c r="K1064" t="str">
        <f t="shared" si="350"/>
        <v/>
      </c>
      <c r="L1064" s="2" t="str">
        <f t="shared" si="356"/>
        <v/>
      </c>
      <c r="M1064" t="str">
        <f t="shared" si="351"/>
        <v/>
      </c>
      <c r="N1064" s="1">
        <f t="shared" si="338"/>
        <v>34087</v>
      </c>
      <c r="O1064" t="str">
        <f t="shared" si="339"/>
        <v>可交易</v>
      </c>
      <c r="P1064" s="2" t="str">
        <f t="shared" si="340"/>
        <v/>
      </c>
      <c r="Q1064" s="2" t="str">
        <f t="shared" si="341"/>
        <v/>
      </c>
      <c r="R1064" s="2">
        <f t="shared" si="352"/>
        <v>1.0148395054180963</v>
      </c>
      <c r="S1064">
        <f t="shared" si="353"/>
        <v>1</v>
      </c>
      <c r="T1064" s="1">
        <f t="shared" si="342"/>
        <v>33010</v>
      </c>
      <c r="U1064" t="str">
        <f t="shared" si="343"/>
        <v>可交易</v>
      </c>
      <c r="V1064" s="2" t="str">
        <f t="shared" si="344"/>
        <v/>
      </c>
      <c r="W1064" s="2" t="str">
        <f t="shared" si="345"/>
        <v/>
      </c>
      <c r="X1064" s="2">
        <f t="shared" si="354"/>
        <v>1</v>
      </c>
      <c r="Y1064">
        <f t="shared" si="355"/>
        <v>0</v>
      </c>
    </row>
    <row r="1065" spans="1:25" x14ac:dyDescent="0.3">
      <c r="A1065" s="1">
        <v>34555</v>
      </c>
      <c r="B1065">
        <v>457.92001299999998</v>
      </c>
      <c r="C1065">
        <v>12.54</v>
      </c>
      <c r="D1065">
        <v>12.522985331986201</v>
      </c>
      <c r="E1065">
        <f t="shared" si="336"/>
        <v>1.7014668013798584E-2</v>
      </c>
      <c r="F1065" t="str">
        <f t="shared" si="337"/>
        <v/>
      </c>
      <c r="G1065" t="str">
        <f t="shared" si="346"/>
        <v/>
      </c>
      <c r="H1065">
        <f t="shared" si="347"/>
        <v>0.12999999999999901</v>
      </c>
      <c r="I1065">
        <f t="shared" si="348"/>
        <v>2.9997999999977765E-2</v>
      </c>
      <c r="J1065">
        <f t="shared" si="349"/>
        <v>0.23075384615367689</v>
      </c>
      <c r="K1065" t="str">
        <f t="shared" si="350"/>
        <v/>
      </c>
      <c r="L1065" s="2" t="str">
        <f t="shared" si="356"/>
        <v/>
      </c>
      <c r="M1065" t="str">
        <f t="shared" si="351"/>
        <v/>
      </c>
      <c r="N1065" s="1">
        <f t="shared" si="338"/>
        <v>34087</v>
      </c>
      <c r="O1065" t="str">
        <f t="shared" si="339"/>
        <v>可交易</v>
      </c>
      <c r="P1065" s="2" t="str">
        <f t="shared" si="340"/>
        <v/>
      </c>
      <c r="Q1065" s="2" t="str">
        <f t="shared" si="341"/>
        <v/>
      </c>
      <c r="R1065" s="2">
        <f t="shared" si="352"/>
        <v>1.0148395054180963</v>
      </c>
      <c r="S1065">
        <f t="shared" si="353"/>
        <v>1</v>
      </c>
      <c r="T1065" s="1">
        <f t="shared" si="342"/>
        <v>33010</v>
      </c>
      <c r="U1065" t="str">
        <f t="shared" si="343"/>
        <v>可交易</v>
      </c>
      <c r="V1065" s="2" t="str">
        <f t="shared" si="344"/>
        <v/>
      </c>
      <c r="W1065" s="2" t="str">
        <f t="shared" si="345"/>
        <v/>
      </c>
      <c r="X1065" s="2">
        <f t="shared" si="354"/>
        <v>1</v>
      </c>
      <c r="Y1065">
        <f t="shared" si="355"/>
        <v>0</v>
      </c>
    </row>
    <row r="1066" spans="1:25" x14ac:dyDescent="0.3">
      <c r="A1066" s="1">
        <v>34556</v>
      </c>
      <c r="B1066">
        <v>460.29998799999998</v>
      </c>
      <c r="C1066">
        <v>11.91</v>
      </c>
      <c r="D1066">
        <v>11.797711164589799</v>
      </c>
      <c r="E1066">
        <f t="shared" si="336"/>
        <v>0.11228883541020096</v>
      </c>
      <c r="F1066" t="str">
        <f t="shared" si="337"/>
        <v/>
      </c>
      <c r="G1066" t="str">
        <f t="shared" si="346"/>
        <v/>
      </c>
      <c r="H1066">
        <f t="shared" si="347"/>
        <v>-0.62999999999999901</v>
      </c>
      <c r="I1066">
        <f t="shared" si="348"/>
        <v>2.3799750000000017</v>
      </c>
      <c r="J1066">
        <f t="shared" si="349"/>
        <v>-3.7777380952381039</v>
      </c>
      <c r="K1066" t="str">
        <f t="shared" si="350"/>
        <v/>
      </c>
      <c r="L1066" s="2" t="str">
        <f t="shared" si="356"/>
        <v/>
      </c>
      <c r="M1066" t="str">
        <f t="shared" si="351"/>
        <v/>
      </c>
      <c r="N1066" s="1">
        <f t="shared" si="338"/>
        <v>34087</v>
      </c>
      <c r="O1066" t="str">
        <f t="shared" si="339"/>
        <v>可交易</v>
      </c>
      <c r="P1066" s="2" t="str">
        <f t="shared" si="340"/>
        <v/>
      </c>
      <c r="Q1066" s="2" t="str">
        <f t="shared" si="341"/>
        <v/>
      </c>
      <c r="R1066" s="2">
        <f t="shared" si="352"/>
        <v>1.0148395054180963</v>
      </c>
      <c r="S1066">
        <f t="shared" si="353"/>
        <v>1</v>
      </c>
      <c r="T1066" s="1">
        <f t="shared" si="342"/>
        <v>33010</v>
      </c>
      <c r="U1066" t="str">
        <f t="shared" si="343"/>
        <v>可交易</v>
      </c>
      <c r="V1066" s="2" t="str">
        <f t="shared" si="344"/>
        <v/>
      </c>
      <c r="W1066" s="2" t="str">
        <f t="shared" si="345"/>
        <v/>
      </c>
      <c r="X1066" s="2">
        <f t="shared" si="354"/>
        <v>1</v>
      </c>
      <c r="Y1066">
        <f t="shared" si="355"/>
        <v>0</v>
      </c>
    </row>
    <row r="1067" spans="1:25" x14ac:dyDescent="0.3">
      <c r="A1067" s="1">
        <v>34557</v>
      </c>
      <c r="B1067">
        <v>458.88000499999998</v>
      </c>
      <c r="C1067">
        <v>12.13</v>
      </c>
      <c r="D1067">
        <v>12.145192664987601</v>
      </c>
      <c r="E1067">
        <f t="shared" si="336"/>
        <v>-1.5192664987599969E-2</v>
      </c>
      <c r="F1067" t="str">
        <f t="shared" si="337"/>
        <v/>
      </c>
      <c r="G1067" t="str">
        <f t="shared" si="346"/>
        <v/>
      </c>
      <c r="H1067">
        <f t="shared" si="347"/>
        <v>0.22000000000000064</v>
      </c>
      <c r="I1067">
        <f t="shared" si="348"/>
        <v>-1.419983000000002</v>
      </c>
      <c r="J1067">
        <f t="shared" si="349"/>
        <v>-6.4544681818181724</v>
      </c>
      <c r="K1067" t="str">
        <f t="shared" si="350"/>
        <v/>
      </c>
      <c r="L1067" s="2" t="str">
        <f t="shared" si="356"/>
        <v/>
      </c>
      <c r="M1067" t="str">
        <f t="shared" si="351"/>
        <v/>
      </c>
      <c r="N1067" s="1">
        <f t="shared" si="338"/>
        <v>34087</v>
      </c>
      <c r="O1067" t="str">
        <f t="shared" si="339"/>
        <v>可交易</v>
      </c>
      <c r="P1067" s="2" t="str">
        <f t="shared" si="340"/>
        <v/>
      </c>
      <c r="Q1067" s="2" t="str">
        <f t="shared" si="341"/>
        <v/>
      </c>
      <c r="R1067" s="2">
        <f t="shared" si="352"/>
        <v>1.0148395054180963</v>
      </c>
      <c r="S1067">
        <f t="shared" si="353"/>
        <v>1</v>
      </c>
      <c r="T1067" s="1">
        <f t="shared" si="342"/>
        <v>33010</v>
      </c>
      <c r="U1067" t="str">
        <f t="shared" si="343"/>
        <v>可交易</v>
      </c>
      <c r="V1067" s="2" t="str">
        <f t="shared" si="344"/>
        <v/>
      </c>
      <c r="W1067" s="2" t="str">
        <f t="shared" si="345"/>
        <v/>
      </c>
      <c r="X1067" s="2">
        <f t="shared" si="354"/>
        <v>1</v>
      </c>
      <c r="Y1067">
        <f t="shared" si="355"/>
        <v>0</v>
      </c>
    </row>
    <row r="1068" spans="1:25" x14ac:dyDescent="0.3">
      <c r="A1068" s="1">
        <v>34558</v>
      </c>
      <c r="B1068">
        <v>461.94000199999999</v>
      </c>
      <c r="C1068">
        <v>11.09</v>
      </c>
      <c r="D1068">
        <v>11.2673595040311</v>
      </c>
      <c r="E1068">
        <f t="shared" si="336"/>
        <v>-0.17735950403110046</v>
      </c>
      <c r="F1068" t="str">
        <f t="shared" si="337"/>
        <v/>
      </c>
      <c r="G1068" t="str">
        <f t="shared" si="346"/>
        <v/>
      </c>
      <c r="H1068">
        <f t="shared" si="347"/>
        <v>-1.0400000000000009</v>
      </c>
      <c r="I1068">
        <f t="shared" si="348"/>
        <v>3.0599970000000098</v>
      </c>
      <c r="J1068">
        <f t="shared" si="349"/>
        <v>-2.9423048076923144</v>
      </c>
      <c r="K1068" t="str">
        <f t="shared" si="350"/>
        <v/>
      </c>
      <c r="L1068" s="2" t="str">
        <f t="shared" si="356"/>
        <v/>
      </c>
      <c r="M1068" t="str">
        <f t="shared" si="351"/>
        <v/>
      </c>
      <c r="N1068" s="1">
        <f t="shared" si="338"/>
        <v>34087</v>
      </c>
      <c r="O1068" t="str">
        <f t="shared" si="339"/>
        <v>可交易</v>
      </c>
      <c r="P1068" s="2" t="str">
        <f t="shared" si="340"/>
        <v/>
      </c>
      <c r="Q1068" s="2" t="str">
        <f t="shared" si="341"/>
        <v/>
      </c>
      <c r="R1068" s="2">
        <f t="shared" si="352"/>
        <v>1.0148395054180963</v>
      </c>
      <c r="S1068">
        <f t="shared" si="353"/>
        <v>1</v>
      </c>
      <c r="T1068" s="1">
        <f t="shared" si="342"/>
        <v>33010</v>
      </c>
      <c r="U1068" t="str">
        <f t="shared" si="343"/>
        <v>可交易</v>
      </c>
      <c r="V1068" s="2" t="str">
        <f t="shared" si="344"/>
        <v/>
      </c>
      <c r="W1068" s="2" t="str">
        <f t="shared" si="345"/>
        <v/>
      </c>
      <c r="X1068" s="2">
        <f t="shared" si="354"/>
        <v>1</v>
      </c>
      <c r="Y1068">
        <f t="shared" si="355"/>
        <v>0</v>
      </c>
    </row>
    <row r="1069" spans="1:25" x14ac:dyDescent="0.3">
      <c r="A1069" s="1">
        <v>34561</v>
      </c>
      <c r="B1069">
        <v>461.23001099999999</v>
      </c>
      <c r="C1069">
        <v>12.06</v>
      </c>
      <c r="D1069">
        <v>12.1970218894357</v>
      </c>
      <c r="E1069">
        <f t="shared" si="336"/>
        <v>-0.13702188943569915</v>
      </c>
      <c r="F1069" t="str">
        <f t="shared" si="337"/>
        <v/>
      </c>
      <c r="G1069" t="str">
        <f t="shared" si="346"/>
        <v/>
      </c>
      <c r="H1069">
        <f t="shared" si="347"/>
        <v>0.97000000000000064</v>
      </c>
      <c r="I1069">
        <f t="shared" si="348"/>
        <v>-0.70999100000000226</v>
      </c>
      <c r="J1069">
        <f t="shared" si="349"/>
        <v>-0.73194948453608433</v>
      </c>
      <c r="K1069" t="str">
        <f t="shared" si="350"/>
        <v/>
      </c>
      <c r="L1069" s="2" t="str">
        <f t="shared" si="356"/>
        <v/>
      </c>
      <c r="M1069" t="str">
        <f t="shared" si="351"/>
        <v/>
      </c>
      <c r="N1069" s="1">
        <f t="shared" si="338"/>
        <v>34087</v>
      </c>
      <c r="O1069" t="str">
        <f t="shared" si="339"/>
        <v>可交易</v>
      </c>
      <c r="P1069" s="2" t="str">
        <f t="shared" si="340"/>
        <v/>
      </c>
      <c r="Q1069" s="2" t="str">
        <f t="shared" si="341"/>
        <v/>
      </c>
      <c r="R1069" s="2">
        <f t="shared" si="352"/>
        <v>1.0148395054180963</v>
      </c>
      <c r="S1069">
        <f t="shared" si="353"/>
        <v>1</v>
      </c>
      <c r="T1069" s="1">
        <f t="shared" si="342"/>
        <v>33010</v>
      </c>
      <c r="U1069" t="str">
        <f t="shared" si="343"/>
        <v>可交易</v>
      </c>
      <c r="V1069" s="2" t="str">
        <f t="shared" si="344"/>
        <v/>
      </c>
      <c r="W1069" s="2" t="str">
        <f t="shared" si="345"/>
        <v/>
      </c>
      <c r="X1069" s="2">
        <f t="shared" si="354"/>
        <v>1</v>
      </c>
      <c r="Y1069">
        <f t="shared" si="355"/>
        <v>0</v>
      </c>
    </row>
    <row r="1070" spans="1:25" x14ac:dyDescent="0.3">
      <c r="A1070" s="1">
        <v>34562</v>
      </c>
      <c r="B1070">
        <v>465.01001000000002</v>
      </c>
      <c r="C1070">
        <v>11.39</v>
      </c>
      <c r="D1070">
        <v>11.961547687416999</v>
      </c>
      <c r="E1070">
        <f t="shared" si="336"/>
        <v>-0.57154768741699868</v>
      </c>
      <c r="F1070" t="str">
        <f t="shared" si="337"/>
        <v/>
      </c>
      <c r="G1070" t="str">
        <f t="shared" si="346"/>
        <v/>
      </c>
      <c r="H1070">
        <f t="shared" si="347"/>
        <v>-0.66999999999999993</v>
      </c>
      <c r="I1070">
        <f t="shared" si="348"/>
        <v>3.7799990000000321</v>
      </c>
      <c r="J1070">
        <f t="shared" si="349"/>
        <v>-5.6417895522388548</v>
      </c>
      <c r="K1070" t="str">
        <f t="shared" si="350"/>
        <v/>
      </c>
      <c r="L1070" s="2" t="str">
        <f t="shared" si="356"/>
        <v/>
      </c>
      <c r="M1070" t="str">
        <f t="shared" si="351"/>
        <v/>
      </c>
      <c r="N1070" s="1">
        <f t="shared" si="338"/>
        <v>34087</v>
      </c>
      <c r="O1070" t="str">
        <f t="shared" si="339"/>
        <v>可交易</v>
      </c>
      <c r="P1070" s="2" t="str">
        <f t="shared" si="340"/>
        <v/>
      </c>
      <c r="Q1070" s="2" t="str">
        <f t="shared" si="341"/>
        <v/>
      </c>
      <c r="R1070" s="2">
        <f t="shared" si="352"/>
        <v>1.0148395054180963</v>
      </c>
      <c r="S1070">
        <f t="shared" si="353"/>
        <v>1</v>
      </c>
      <c r="T1070" s="1">
        <f t="shared" si="342"/>
        <v>33010</v>
      </c>
      <c r="U1070" t="str">
        <f t="shared" si="343"/>
        <v>可交易</v>
      </c>
      <c r="V1070" s="2" t="str">
        <f t="shared" si="344"/>
        <v/>
      </c>
      <c r="W1070" s="2" t="str">
        <f t="shared" si="345"/>
        <v/>
      </c>
      <c r="X1070" s="2">
        <f t="shared" si="354"/>
        <v>1</v>
      </c>
      <c r="Y1070">
        <f t="shared" si="355"/>
        <v>0</v>
      </c>
    </row>
    <row r="1071" spans="1:25" x14ac:dyDescent="0.3">
      <c r="A1071" s="1">
        <v>34563</v>
      </c>
      <c r="B1071">
        <v>465.17001299999998</v>
      </c>
      <c r="C1071">
        <v>11.54</v>
      </c>
      <c r="D1071">
        <v>11.4539556823194</v>
      </c>
      <c r="E1071">
        <f t="shared" si="336"/>
        <v>8.6044317680599391E-2</v>
      </c>
      <c r="F1071" t="str">
        <f t="shared" si="337"/>
        <v/>
      </c>
      <c r="G1071" t="str">
        <f t="shared" si="346"/>
        <v/>
      </c>
      <c r="H1071">
        <f t="shared" si="347"/>
        <v>0.14999999999999858</v>
      </c>
      <c r="I1071">
        <f t="shared" si="348"/>
        <v>0.16000299999996059</v>
      </c>
      <c r="J1071">
        <f t="shared" si="349"/>
        <v>1.0666866666664141</v>
      </c>
      <c r="K1071" t="str">
        <f t="shared" si="350"/>
        <v/>
      </c>
      <c r="L1071" s="2" t="str">
        <f t="shared" si="356"/>
        <v/>
      </c>
      <c r="M1071" t="str">
        <f t="shared" si="351"/>
        <v/>
      </c>
      <c r="N1071" s="1">
        <f t="shared" si="338"/>
        <v>34087</v>
      </c>
      <c r="O1071" t="str">
        <f t="shared" si="339"/>
        <v>可交易</v>
      </c>
      <c r="P1071" s="2" t="str">
        <f t="shared" si="340"/>
        <v/>
      </c>
      <c r="Q1071" s="2" t="str">
        <f t="shared" si="341"/>
        <v/>
      </c>
      <c r="R1071" s="2">
        <f t="shared" si="352"/>
        <v>1.0148395054180963</v>
      </c>
      <c r="S1071">
        <f t="shared" si="353"/>
        <v>1</v>
      </c>
      <c r="T1071" s="1">
        <f t="shared" si="342"/>
        <v>33010</v>
      </c>
      <c r="U1071" t="str">
        <f t="shared" si="343"/>
        <v>可交易</v>
      </c>
      <c r="V1071" s="2" t="str">
        <f t="shared" si="344"/>
        <v/>
      </c>
      <c r="W1071" s="2" t="str">
        <f t="shared" si="345"/>
        <v/>
      </c>
      <c r="X1071" s="2">
        <f t="shared" si="354"/>
        <v>1</v>
      </c>
      <c r="Y1071">
        <f t="shared" si="355"/>
        <v>0</v>
      </c>
    </row>
    <row r="1072" spans="1:25" x14ac:dyDescent="0.3">
      <c r="A1072" s="1">
        <v>34564</v>
      </c>
      <c r="B1072">
        <v>463.17001299999998</v>
      </c>
      <c r="C1072">
        <v>12.07</v>
      </c>
      <c r="D1072">
        <v>12.114776228537</v>
      </c>
      <c r="E1072">
        <f t="shared" si="336"/>
        <v>-4.4776228536999696E-2</v>
      </c>
      <c r="F1072" t="str">
        <f t="shared" si="337"/>
        <v/>
      </c>
      <c r="G1072" t="str">
        <f t="shared" si="346"/>
        <v/>
      </c>
      <c r="H1072">
        <f t="shared" si="347"/>
        <v>0.53000000000000114</v>
      </c>
      <c r="I1072">
        <f t="shared" si="348"/>
        <v>-2</v>
      </c>
      <c r="J1072">
        <f t="shared" si="349"/>
        <v>-3.7735849056603694</v>
      </c>
      <c r="K1072" t="str">
        <f t="shared" si="350"/>
        <v/>
      </c>
      <c r="L1072" s="2" t="str">
        <f t="shared" si="356"/>
        <v/>
      </c>
      <c r="M1072" t="str">
        <f t="shared" si="351"/>
        <v/>
      </c>
      <c r="N1072" s="1">
        <f t="shared" si="338"/>
        <v>34087</v>
      </c>
      <c r="O1072" t="str">
        <f t="shared" si="339"/>
        <v>可交易</v>
      </c>
      <c r="P1072" s="2" t="str">
        <f t="shared" si="340"/>
        <v/>
      </c>
      <c r="Q1072" s="2" t="str">
        <f t="shared" si="341"/>
        <v/>
      </c>
      <c r="R1072" s="2">
        <f t="shared" si="352"/>
        <v>1.0148395054180963</v>
      </c>
      <c r="S1072">
        <f t="shared" si="353"/>
        <v>1</v>
      </c>
      <c r="T1072" s="1">
        <f t="shared" si="342"/>
        <v>33010</v>
      </c>
      <c r="U1072" t="str">
        <f t="shared" si="343"/>
        <v>可交易</v>
      </c>
      <c r="V1072" s="2" t="str">
        <f t="shared" si="344"/>
        <v/>
      </c>
      <c r="W1072" s="2" t="str">
        <f t="shared" si="345"/>
        <v/>
      </c>
      <c r="X1072" s="2">
        <f t="shared" si="354"/>
        <v>1</v>
      </c>
      <c r="Y1072">
        <f t="shared" si="355"/>
        <v>0</v>
      </c>
    </row>
    <row r="1073" spans="1:25" x14ac:dyDescent="0.3">
      <c r="A1073" s="1">
        <v>34565</v>
      </c>
      <c r="B1073">
        <v>463.67999300000002</v>
      </c>
      <c r="C1073">
        <v>12.83</v>
      </c>
      <c r="D1073">
        <v>12.837713090293599</v>
      </c>
      <c r="E1073">
        <f t="shared" si="336"/>
        <v>-7.713090293599123E-3</v>
      </c>
      <c r="F1073" t="str">
        <f t="shared" si="337"/>
        <v/>
      </c>
      <c r="G1073" t="str">
        <f t="shared" si="346"/>
        <v/>
      </c>
      <c r="H1073">
        <f t="shared" si="347"/>
        <v>0.75999999999999979</v>
      </c>
      <c r="I1073">
        <f t="shared" si="348"/>
        <v>0.5099800000000414</v>
      </c>
      <c r="J1073">
        <f t="shared" si="349"/>
        <v>0.67102631578952832</v>
      </c>
      <c r="K1073" t="str">
        <f t="shared" si="350"/>
        <v/>
      </c>
      <c r="L1073" s="2" t="str">
        <f t="shared" si="356"/>
        <v/>
      </c>
      <c r="M1073" t="str">
        <f t="shared" si="351"/>
        <v/>
      </c>
      <c r="N1073" s="1">
        <f t="shared" si="338"/>
        <v>34087</v>
      </c>
      <c r="O1073" t="str">
        <f t="shared" si="339"/>
        <v>可交易</v>
      </c>
      <c r="P1073" s="2" t="str">
        <f t="shared" si="340"/>
        <v/>
      </c>
      <c r="Q1073" s="2" t="str">
        <f t="shared" si="341"/>
        <v/>
      </c>
      <c r="R1073" s="2">
        <f t="shared" si="352"/>
        <v>1.0148395054180963</v>
      </c>
      <c r="S1073">
        <f t="shared" si="353"/>
        <v>1</v>
      </c>
      <c r="T1073" s="1">
        <f t="shared" si="342"/>
        <v>33010</v>
      </c>
      <c r="U1073" t="str">
        <f t="shared" si="343"/>
        <v>可交易</v>
      </c>
      <c r="V1073" s="2" t="str">
        <f t="shared" si="344"/>
        <v/>
      </c>
      <c r="W1073" s="2" t="str">
        <f t="shared" si="345"/>
        <v/>
      </c>
      <c r="X1073" s="2">
        <f t="shared" si="354"/>
        <v>1</v>
      </c>
      <c r="Y1073">
        <f t="shared" si="355"/>
        <v>0</v>
      </c>
    </row>
    <row r="1074" spans="1:25" x14ac:dyDescent="0.3">
      <c r="A1074" s="1">
        <v>34568</v>
      </c>
      <c r="B1074">
        <v>462.32000699999998</v>
      </c>
      <c r="C1074">
        <v>12.62</v>
      </c>
      <c r="D1074">
        <v>12.756532964702499</v>
      </c>
      <c r="E1074">
        <f t="shared" si="336"/>
        <v>-0.13653296470249998</v>
      </c>
      <c r="F1074" t="str">
        <f t="shared" si="337"/>
        <v/>
      </c>
      <c r="G1074" t="str">
        <f t="shared" si="346"/>
        <v/>
      </c>
      <c r="H1074">
        <f t="shared" si="347"/>
        <v>-0.21000000000000085</v>
      </c>
      <c r="I1074">
        <f t="shared" si="348"/>
        <v>-1.359986000000049</v>
      </c>
      <c r="J1074">
        <f t="shared" si="349"/>
        <v>6.4761238095240161</v>
      </c>
      <c r="K1074" t="str">
        <f t="shared" si="350"/>
        <v/>
      </c>
      <c r="L1074" s="2" t="str">
        <f t="shared" si="356"/>
        <v/>
      </c>
      <c r="M1074" t="str">
        <f t="shared" si="351"/>
        <v/>
      </c>
      <c r="N1074" s="1">
        <f t="shared" si="338"/>
        <v>34087</v>
      </c>
      <c r="O1074" t="str">
        <f t="shared" si="339"/>
        <v>可交易</v>
      </c>
      <c r="P1074" s="2" t="str">
        <f t="shared" si="340"/>
        <v/>
      </c>
      <c r="Q1074" s="2" t="str">
        <f t="shared" si="341"/>
        <v/>
      </c>
      <c r="R1074" s="2">
        <f t="shared" si="352"/>
        <v>1.0148395054180963</v>
      </c>
      <c r="S1074">
        <f t="shared" si="353"/>
        <v>1</v>
      </c>
      <c r="T1074" s="1">
        <f t="shared" si="342"/>
        <v>33010</v>
      </c>
      <c r="U1074" t="str">
        <f t="shared" si="343"/>
        <v>可交易</v>
      </c>
      <c r="V1074" s="2" t="str">
        <f t="shared" si="344"/>
        <v/>
      </c>
      <c r="W1074" s="2" t="str">
        <f t="shared" si="345"/>
        <v/>
      </c>
      <c r="X1074" s="2">
        <f t="shared" si="354"/>
        <v>1</v>
      </c>
      <c r="Y1074">
        <f t="shared" si="355"/>
        <v>0</v>
      </c>
    </row>
    <row r="1075" spans="1:25" x14ac:dyDescent="0.3">
      <c r="A1075" s="1">
        <v>34569</v>
      </c>
      <c r="B1075">
        <v>464.51001000000002</v>
      </c>
      <c r="C1075">
        <v>11.75</v>
      </c>
      <c r="D1075">
        <v>11.2559169824156</v>
      </c>
      <c r="E1075">
        <f t="shared" si="336"/>
        <v>0.49408301758439954</v>
      </c>
      <c r="F1075" t="str">
        <f t="shared" si="337"/>
        <v/>
      </c>
      <c r="G1075" t="str">
        <f t="shared" si="346"/>
        <v/>
      </c>
      <c r="H1075">
        <f t="shared" si="347"/>
        <v>-0.86999999999999922</v>
      </c>
      <c r="I1075">
        <f t="shared" si="348"/>
        <v>2.190003000000047</v>
      </c>
      <c r="J1075">
        <f t="shared" si="349"/>
        <v>-2.5172448275862633</v>
      </c>
      <c r="K1075" t="str">
        <f t="shared" si="350"/>
        <v/>
      </c>
      <c r="L1075" s="2" t="str">
        <f t="shared" si="356"/>
        <v/>
      </c>
      <c r="M1075" t="str">
        <f t="shared" si="351"/>
        <v/>
      </c>
      <c r="N1075" s="1">
        <f t="shared" si="338"/>
        <v>34087</v>
      </c>
      <c r="O1075" t="str">
        <f t="shared" si="339"/>
        <v>可交易</v>
      </c>
      <c r="P1075" s="2" t="str">
        <f t="shared" si="340"/>
        <v/>
      </c>
      <c r="Q1075" s="2" t="str">
        <f t="shared" si="341"/>
        <v/>
      </c>
      <c r="R1075" s="2">
        <f t="shared" si="352"/>
        <v>1.0148395054180963</v>
      </c>
      <c r="S1075">
        <f t="shared" si="353"/>
        <v>1</v>
      </c>
      <c r="T1075" s="1">
        <f t="shared" si="342"/>
        <v>33010</v>
      </c>
      <c r="U1075" t="str">
        <f t="shared" si="343"/>
        <v>可交易</v>
      </c>
      <c r="V1075" s="2" t="str">
        <f t="shared" si="344"/>
        <v/>
      </c>
      <c r="W1075" s="2" t="str">
        <f t="shared" si="345"/>
        <v/>
      </c>
      <c r="X1075" s="2">
        <f t="shared" si="354"/>
        <v>1</v>
      </c>
      <c r="Y1075">
        <f t="shared" si="355"/>
        <v>0</v>
      </c>
    </row>
    <row r="1076" spans="1:25" x14ac:dyDescent="0.3">
      <c r="A1076" s="1">
        <v>34570</v>
      </c>
      <c r="B1076">
        <v>469.02999899999998</v>
      </c>
      <c r="C1076">
        <v>11.57</v>
      </c>
      <c r="D1076">
        <v>11.4850923040692</v>
      </c>
      <c r="E1076">
        <f t="shared" si="336"/>
        <v>8.4907695930800386E-2</v>
      </c>
      <c r="F1076" t="str">
        <f t="shared" si="337"/>
        <v/>
      </c>
      <c r="G1076" t="str">
        <f t="shared" si="346"/>
        <v/>
      </c>
      <c r="H1076">
        <f t="shared" si="347"/>
        <v>-0.17999999999999972</v>
      </c>
      <c r="I1076">
        <f t="shared" si="348"/>
        <v>4.5199889999999527</v>
      </c>
      <c r="J1076">
        <f t="shared" si="349"/>
        <v>-25.111049999999778</v>
      </c>
      <c r="K1076" t="str">
        <f t="shared" si="350"/>
        <v/>
      </c>
      <c r="L1076" s="2" t="str">
        <f t="shared" si="356"/>
        <v/>
      </c>
      <c r="M1076" t="str">
        <f t="shared" si="351"/>
        <v/>
      </c>
      <c r="N1076" s="1">
        <f t="shared" si="338"/>
        <v>34087</v>
      </c>
      <c r="O1076" t="str">
        <f t="shared" si="339"/>
        <v>可交易</v>
      </c>
      <c r="P1076" s="2" t="str">
        <f t="shared" si="340"/>
        <v/>
      </c>
      <c r="Q1076" s="2" t="str">
        <f t="shared" si="341"/>
        <v/>
      </c>
      <c r="R1076" s="2">
        <f t="shared" si="352"/>
        <v>1.0148395054180963</v>
      </c>
      <c r="S1076">
        <f t="shared" si="353"/>
        <v>1</v>
      </c>
      <c r="T1076" s="1">
        <f t="shared" si="342"/>
        <v>33010</v>
      </c>
      <c r="U1076" t="str">
        <f t="shared" si="343"/>
        <v>可交易</v>
      </c>
      <c r="V1076" s="2" t="str">
        <f t="shared" si="344"/>
        <v/>
      </c>
      <c r="W1076" s="2" t="str">
        <f t="shared" si="345"/>
        <v/>
      </c>
      <c r="X1076" s="2">
        <f t="shared" si="354"/>
        <v>1</v>
      </c>
      <c r="Y1076">
        <f t="shared" si="355"/>
        <v>0</v>
      </c>
    </row>
    <row r="1077" spans="1:25" x14ac:dyDescent="0.3">
      <c r="A1077" s="1">
        <v>34571</v>
      </c>
      <c r="B1077">
        <v>468.07998700000002</v>
      </c>
      <c r="C1077">
        <v>12.02</v>
      </c>
      <c r="D1077">
        <v>11.882863649501401</v>
      </c>
      <c r="E1077">
        <f t="shared" si="336"/>
        <v>0.13713635049859896</v>
      </c>
      <c r="F1077" t="str">
        <f t="shared" si="337"/>
        <v/>
      </c>
      <c r="G1077" t="str">
        <f t="shared" si="346"/>
        <v/>
      </c>
      <c r="H1077">
        <f t="shared" si="347"/>
        <v>0.44999999999999929</v>
      </c>
      <c r="I1077">
        <f t="shared" si="348"/>
        <v>-0.95001199999995833</v>
      </c>
      <c r="J1077">
        <f t="shared" si="349"/>
        <v>-2.1111377777776887</v>
      </c>
      <c r="K1077" t="str">
        <f t="shared" si="350"/>
        <v/>
      </c>
      <c r="L1077" s="2" t="str">
        <f t="shared" si="356"/>
        <v/>
      </c>
      <c r="M1077" t="str">
        <f t="shared" si="351"/>
        <v/>
      </c>
      <c r="N1077" s="1">
        <f t="shared" si="338"/>
        <v>34087</v>
      </c>
      <c r="O1077" t="str">
        <f t="shared" si="339"/>
        <v>可交易</v>
      </c>
      <c r="P1077" s="2" t="str">
        <f t="shared" si="340"/>
        <v/>
      </c>
      <c r="Q1077" s="2" t="str">
        <f t="shared" si="341"/>
        <v/>
      </c>
      <c r="R1077" s="2">
        <f t="shared" si="352"/>
        <v>1.0148395054180963</v>
      </c>
      <c r="S1077">
        <f t="shared" si="353"/>
        <v>1</v>
      </c>
      <c r="T1077" s="1">
        <f t="shared" si="342"/>
        <v>33010</v>
      </c>
      <c r="U1077" t="str">
        <f t="shared" si="343"/>
        <v>可交易</v>
      </c>
      <c r="V1077" s="2" t="str">
        <f t="shared" si="344"/>
        <v/>
      </c>
      <c r="W1077" s="2" t="str">
        <f t="shared" si="345"/>
        <v/>
      </c>
      <c r="X1077" s="2">
        <f t="shared" si="354"/>
        <v>1</v>
      </c>
      <c r="Y1077">
        <f t="shared" si="355"/>
        <v>0</v>
      </c>
    </row>
    <row r="1078" spans="1:25" x14ac:dyDescent="0.3">
      <c r="A1078" s="1">
        <v>34572</v>
      </c>
      <c r="B1078">
        <v>473.79998799999998</v>
      </c>
      <c r="C1078">
        <v>12.19</v>
      </c>
      <c r="D1078">
        <v>12.094195208669699</v>
      </c>
      <c r="E1078">
        <f t="shared" si="336"/>
        <v>9.5804791330300176E-2</v>
      </c>
      <c r="F1078" t="str">
        <f t="shared" si="337"/>
        <v/>
      </c>
      <c r="G1078" t="str">
        <f t="shared" si="346"/>
        <v/>
      </c>
      <c r="H1078">
        <f t="shared" si="347"/>
        <v>0.16999999999999993</v>
      </c>
      <c r="I1078">
        <f t="shared" si="348"/>
        <v>5.7200009999999679</v>
      </c>
      <c r="J1078">
        <f t="shared" si="349"/>
        <v>33.64706470588218</v>
      </c>
      <c r="K1078" t="str">
        <f t="shared" si="350"/>
        <v/>
      </c>
      <c r="L1078" s="2" t="str">
        <f t="shared" si="356"/>
        <v/>
      </c>
      <c r="M1078" t="str">
        <f t="shared" si="351"/>
        <v/>
      </c>
      <c r="N1078" s="1">
        <f t="shared" si="338"/>
        <v>34087</v>
      </c>
      <c r="O1078" t="str">
        <f t="shared" si="339"/>
        <v>可交易</v>
      </c>
      <c r="P1078" s="2" t="str">
        <f t="shared" si="340"/>
        <v/>
      </c>
      <c r="Q1078" s="2" t="str">
        <f t="shared" si="341"/>
        <v/>
      </c>
      <c r="R1078" s="2">
        <f t="shared" si="352"/>
        <v>1.0148395054180963</v>
      </c>
      <c r="S1078">
        <f t="shared" si="353"/>
        <v>1</v>
      </c>
      <c r="T1078" s="1">
        <f t="shared" si="342"/>
        <v>33010</v>
      </c>
      <c r="U1078" t="str">
        <f t="shared" si="343"/>
        <v>可交易</v>
      </c>
      <c r="V1078" s="2" t="str">
        <f t="shared" si="344"/>
        <v/>
      </c>
      <c r="W1078" s="2" t="str">
        <f t="shared" si="345"/>
        <v/>
      </c>
      <c r="X1078" s="2">
        <f t="shared" si="354"/>
        <v>1</v>
      </c>
      <c r="Y1078">
        <f t="shared" si="355"/>
        <v>0</v>
      </c>
    </row>
    <row r="1079" spans="1:25" x14ac:dyDescent="0.3">
      <c r="A1079" s="1">
        <v>34575</v>
      </c>
      <c r="B1079">
        <v>474.58999599999999</v>
      </c>
      <c r="C1079">
        <v>11.82</v>
      </c>
      <c r="D1079">
        <v>11.8205876783845</v>
      </c>
      <c r="E1079">
        <f t="shared" si="336"/>
        <v>-5.876783845000233E-4</v>
      </c>
      <c r="F1079" t="str">
        <f t="shared" si="337"/>
        <v/>
      </c>
      <c r="G1079" t="str">
        <f t="shared" si="346"/>
        <v/>
      </c>
      <c r="H1079">
        <f t="shared" si="347"/>
        <v>-0.36999999999999922</v>
      </c>
      <c r="I1079">
        <f t="shared" si="348"/>
        <v>0.79000800000000027</v>
      </c>
      <c r="J1079">
        <f t="shared" si="349"/>
        <v>-2.135156756756762</v>
      </c>
      <c r="K1079" t="str">
        <f t="shared" si="350"/>
        <v/>
      </c>
      <c r="L1079" s="2" t="str">
        <f t="shared" si="356"/>
        <v/>
      </c>
      <c r="M1079" t="str">
        <f t="shared" si="351"/>
        <v/>
      </c>
      <c r="N1079" s="1">
        <f t="shared" si="338"/>
        <v>34087</v>
      </c>
      <c r="O1079" t="str">
        <f t="shared" si="339"/>
        <v>可交易</v>
      </c>
      <c r="P1079" s="2" t="str">
        <f t="shared" si="340"/>
        <v/>
      </c>
      <c r="Q1079" s="2" t="str">
        <f t="shared" si="341"/>
        <v/>
      </c>
      <c r="R1079" s="2">
        <f t="shared" si="352"/>
        <v>1.0148395054180963</v>
      </c>
      <c r="S1079">
        <f t="shared" si="353"/>
        <v>1</v>
      </c>
      <c r="T1079" s="1">
        <f t="shared" si="342"/>
        <v>33010</v>
      </c>
      <c r="U1079" t="str">
        <f t="shared" si="343"/>
        <v>可交易</v>
      </c>
      <c r="V1079" s="2" t="str">
        <f t="shared" si="344"/>
        <v/>
      </c>
      <c r="W1079" s="2" t="str">
        <f t="shared" si="345"/>
        <v/>
      </c>
      <c r="X1079" s="2">
        <f t="shared" si="354"/>
        <v>1</v>
      </c>
      <c r="Y1079">
        <f t="shared" si="355"/>
        <v>0</v>
      </c>
    </row>
    <row r="1080" spans="1:25" x14ac:dyDescent="0.3">
      <c r="A1080" s="1">
        <v>34576</v>
      </c>
      <c r="B1080">
        <v>476.07000699999998</v>
      </c>
      <c r="C1080">
        <v>11.23</v>
      </c>
      <c r="D1080">
        <v>11.2912071777343</v>
      </c>
      <c r="E1080">
        <f t="shared" si="336"/>
        <v>-6.1207177734299734E-2</v>
      </c>
      <c r="F1080" t="str">
        <f t="shared" si="337"/>
        <v/>
      </c>
      <c r="G1080" t="str">
        <f t="shared" si="346"/>
        <v/>
      </c>
      <c r="H1080">
        <f t="shared" si="347"/>
        <v>-0.58999999999999986</v>
      </c>
      <c r="I1080">
        <f t="shared" si="348"/>
        <v>1.4800109999999904</v>
      </c>
      <c r="J1080">
        <f t="shared" si="349"/>
        <v>-2.5084932203389676</v>
      </c>
      <c r="K1080" t="str">
        <f t="shared" si="350"/>
        <v/>
      </c>
      <c r="L1080" s="2" t="str">
        <f t="shared" si="356"/>
        <v/>
      </c>
      <c r="M1080" t="str">
        <f t="shared" si="351"/>
        <v/>
      </c>
      <c r="N1080" s="1">
        <f t="shared" si="338"/>
        <v>34087</v>
      </c>
      <c r="O1080" t="str">
        <f t="shared" si="339"/>
        <v>可交易</v>
      </c>
      <c r="P1080" s="2" t="str">
        <f t="shared" si="340"/>
        <v/>
      </c>
      <c r="Q1080" s="2" t="str">
        <f t="shared" si="341"/>
        <v/>
      </c>
      <c r="R1080" s="2">
        <f t="shared" si="352"/>
        <v>1.0148395054180963</v>
      </c>
      <c r="S1080">
        <f t="shared" si="353"/>
        <v>1</v>
      </c>
      <c r="T1080" s="1">
        <f t="shared" si="342"/>
        <v>33010</v>
      </c>
      <c r="U1080" t="str">
        <f t="shared" si="343"/>
        <v>可交易</v>
      </c>
      <c r="V1080" s="2" t="str">
        <f t="shared" si="344"/>
        <v/>
      </c>
      <c r="W1080" s="2" t="str">
        <f t="shared" si="345"/>
        <v/>
      </c>
      <c r="X1080" s="2">
        <f t="shared" si="354"/>
        <v>1</v>
      </c>
      <c r="Y1080">
        <f t="shared" si="355"/>
        <v>0</v>
      </c>
    </row>
    <row r="1081" spans="1:25" x14ac:dyDescent="0.3">
      <c r="A1081" s="1">
        <v>34577</v>
      </c>
      <c r="B1081">
        <v>475.48998999999998</v>
      </c>
      <c r="C1081">
        <v>11.97</v>
      </c>
      <c r="D1081">
        <v>11.950099628008401</v>
      </c>
      <c r="E1081">
        <f t="shared" si="336"/>
        <v>1.9900371991599997E-2</v>
      </c>
      <c r="F1081" t="str">
        <f t="shared" si="337"/>
        <v/>
      </c>
      <c r="G1081" t="str">
        <f t="shared" si="346"/>
        <v/>
      </c>
      <c r="H1081">
        <f t="shared" si="347"/>
        <v>0.74000000000000021</v>
      </c>
      <c r="I1081">
        <f t="shared" si="348"/>
        <v>-0.58001699999999801</v>
      </c>
      <c r="J1081">
        <f t="shared" si="349"/>
        <v>-0.78380675675675382</v>
      </c>
      <c r="K1081" t="str">
        <f t="shared" si="350"/>
        <v/>
      </c>
      <c r="L1081" s="2" t="str">
        <f t="shared" si="356"/>
        <v/>
      </c>
      <c r="M1081" t="str">
        <f t="shared" si="351"/>
        <v/>
      </c>
      <c r="N1081" s="1">
        <f t="shared" si="338"/>
        <v>34087</v>
      </c>
      <c r="O1081" t="str">
        <f t="shared" si="339"/>
        <v>可交易</v>
      </c>
      <c r="P1081" s="2" t="str">
        <f t="shared" si="340"/>
        <v/>
      </c>
      <c r="Q1081" s="2" t="str">
        <f t="shared" si="341"/>
        <v/>
      </c>
      <c r="R1081" s="2">
        <f t="shared" si="352"/>
        <v>1.0148395054180963</v>
      </c>
      <c r="S1081">
        <f t="shared" si="353"/>
        <v>1</v>
      </c>
      <c r="T1081" s="1">
        <f t="shared" si="342"/>
        <v>33010</v>
      </c>
      <c r="U1081" t="str">
        <f t="shared" si="343"/>
        <v>可交易</v>
      </c>
      <c r="V1081" s="2" t="str">
        <f t="shared" si="344"/>
        <v/>
      </c>
      <c r="W1081" s="2" t="str">
        <f t="shared" si="345"/>
        <v/>
      </c>
      <c r="X1081" s="2">
        <f t="shared" si="354"/>
        <v>1</v>
      </c>
      <c r="Y1081">
        <f t="shared" si="355"/>
        <v>0</v>
      </c>
    </row>
    <row r="1082" spans="1:25" x14ac:dyDescent="0.3">
      <c r="A1082" s="1">
        <v>34578</v>
      </c>
      <c r="B1082">
        <v>473.17001299999998</v>
      </c>
      <c r="C1082">
        <v>11.86</v>
      </c>
      <c r="D1082">
        <v>12.1569951929441</v>
      </c>
      <c r="E1082">
        <f t="shared" si="336"/>
        <v>-0.29699519294410059</v>
      </c>
      <c r="F1082" t="str">
        <f t="shared" si="337"/>
        <v/>
      </c>
      <c r="G1082" t="str">
        <f t="shared" si="346"/>
        <v/>
      </c>
      <c r="H1082">
        <f t="shared" si="347"/>
        <v>-0.11000000000000121</v>
      </c>
      <c r="I1082">
        <f t="shared" si="348"/>
        <v>-2.3199769999999944</v>
      </c>
      <c r="J1082">
        <f t="shared" si="349"/>
        <v>21.090699999999718</v>
      </c>
      <c r="K1082" t="str">
        <f t="shared" si="350"/>
        <v/>
      </c>
      <c r="L1082" s="2" t="str">
        <f t="shared" si="356"/>
        <v/>
      </c>
      <c r="M1082" t="str">
        <f t="shared" si="351"/>
        <v/>
      </c>
      <c r="N1082" s="1">
        <f t="shared" si="338"/>
        <v>34087</v>
      </c>
      <c r="O1082" t="str">
        <f t="shared" si="339"/>
        <v>可交易</v>
      </c>
      <c r="P1082" s="2" t="str">
        <f t="shared" si="340"/>
        <v/>
      </c>
      <c r="Q1082" s="2" t="str">
        <f t="shared" si="341"/>
        <v/>
      </c>
      <c r="R1082" s="2">
        <f t="shared" si="352"/>
        <v>1.0148395054180963</v>
      </c>
      <c r="S1082">
        <f t="shared" si="353"/>
        <v>1</v>
      </c>
      <c r="T1082" s="1">
        <f t="shared" si="342"/>
        <v>33010</v>
      </c>
      <c r="U1082" t="str">
        <f t="shared" si="343"/>
        <v>可交易</v>
      </c>
      <c r="V1082" s="2" t="str">
        <f t="shared" si="344"/>
        <v/>
      </c>
      <c r="W1082" s="2" t="str">
        <f t="shared" si="345"/>
        <v/>
      </c>
      <c r="X1082" s="2">
        <f t="shared" si="354"/>
        <v>1</v>
      </c>
      <c r="Y1082">
        <f t="shared" si="355"/>
        <v>0</v>
      </c>
    </row>
    <row r="1083" spans="1:25" x14ac:dyDescent="0.3">
      <c r="A1083" s="1">
        <v>34579</v>
      </c>
      <c r="B1083">
        <v>470.98998999999998</v>
      </c>
      <c r="C1083">
        <v>11.4</v>
      </c>
      <c r="D1083">
        <v>11.4790110891943</v>
      </c>
      <c r="E1083">
        <f t="shared" si="336"/>
        <v>-7.9011089194299444E-2</v>
      </c>
      <c r="F1083" t="str">
        <f t="shared" si="337"/>
        <v/>
      </c>
      <c r="G1083" t="str">
        <f t="shared" si="346"/>
        <v/>
      </c>
      <c r="H1083">
        <f t="shared" si="347"/>
        <v>-0.45999999999999908</v>
      </c>
      <c r="I1083">
        <f t="shared" si="348"/>
        <v>-2.1800230000000056</v>
      </c>
      <c r="J1083">
        <f t="shared" si="349"/>
        <v>4.7391804347826305</v>
      </c>
      <c r="K1083" t="str">
        <f t="shared" si="350"/>
        <v/>
      </c>
      <c r="L1083" s="2" t="str">
        <f t="shared" si="356"/>
        <v/>
      </c>
      <c r="M1083" t="str">
        <f t="shared" si="351"/>
        <v/>
      </c>
      <c r="N1083" s="1">
        <f t="shared" si="338"/>
        <v>34087</v>
      </c>
      <c r="O1083" t="str">
        <f t="shared" si="339"/>
        <v>可交易</v>
      </c>
      <c r="P1083" s="2" t="str">
        <f t="shared" si="340"/>
        <v/>
      </c>
      <c r="Q1083" s="2" t="str">
        <f t="shared" si="341"/>
        <v/>
      </c>
      <c r="R1083" s="2">
        <f t="shared" si="352"/>
        <v>1.0148395054180963</v>
      </c>
      <c r="S1083">
        <f t="shared" si="353"/>
        <v>1</v>
      </c>
      <c r="T1083" s="1">
        <f t="shared" si="342"/>
        <v>33010</v>
      </c>
      <c r="U1083" t="str">
        <f t="shared" si="343"/>
        <v>可交易</v>
      </c>
      <c r="V1083" s="2" t="str">
        <f t="shared" si="344"/>
        <v/>
      </c>
      <c r="W1083" s="2" t="str">
        <f t="shared" si="345"/>
        <v/>
      </c>
      <c r="X1083" s="2">
        <f t="shared" si="354"/>
        <v>1</v>
      </c>
      <c r="Y1083">
        <f t="shared" si="355"/>
        <v>0</v>
      </c>
    </row>
    <row r="1084" spans="1:25" x14ac:dyDescent="0.3">
      <c r="A1084" s="1">
        <v>34583</v>
      </c>
      <c r="B1084">
        <v>471.85998499999999</v>
      </c>
      <c r="C1084">
        <v>11.69</v>
      </c>
      <c r="D1084">
        <v>11.8891392226113</v>
      </c>
      <c r="E1084">
        <f t="shared" si="336"/>
        <v>-0.19913922261130068</v>
      </c>
      <c r="F1084" t="str">
        <f t="shared" si="337"/>
        <v/>
      </c>
      <c r="G1084" t="str">
        <f t="shared" si="346"/>
        <v/>
      </c>
      <c r="H1084">
        <f t="shared" si="347"/>
        <v>0.28999999999999915</v>
      </c>
      <c r="I1084">
        <f t="shared" si="348"/>
        <v>0.86999500000001717</v>
      </c>
      <c r="J1084">
        <f t="shared" si="349"/>
        <v>2.9999827586207575</v>
      </c>
      <c r="K1084" t="str">
        <f t="shared" si="350"/>
        <v/>
      </c>
      <c r="L1084" s="2" t="str">
        <f t="shared" si="356"/>
        <v/>
      </c>
      <c r="M1084" t="str">
        <f t="shared" si="351"/>
        <v/>
      </c>
      <c r="N1084" s="1">
        <f t="shared" si="338"/>
        <v>34087</v>
      </c>
      <c r="O1084" t="str">
        <f t="shared" si="339"/>
        <v>可交易</v>
      </c>
      <c r="P1084" s="2" t="str">
        <f t="shared" si="340"/>
        <v/>
      </c>
      <c r="Q1084" s="2" t="str">
        <f t="shared" si="341"/>
        <v/>
      </c>
      <c r="R1084" s="2">
        <f t="shared" si="352"/>
        <v>1.0148395054180963</v>
      </c>
      <c r="S1084">
        <f t="shared" si="353"/>
        <v>1</v>
      </c>
      <c r="T1084" s="1">
        <f t="shared" si="342"/>
        <v>33010</v>
      </c>
      <c r="U1084" t="str">
        <f t="shared" si="343"/>
        <v>可交易</v>
      </c>
      <c r="V1084" s="2" t="str">
        <f t="shared" si="344"/>
        <v/>
      </c>
      <c r="W1084" s="2" t="str">
        <f t="shared" si="345"/>
        <v/>
      </c>
      <c r="X1084" s="2">
        <f t="shared" si="354"/>
        <v>1</v>
      </c>
      <c r="Y1084">
        <f t="shared" si="355"/>
        <v>0</v>
      </c>
    </row>
    <row r="1085" spans="1:25" x14ac:dyDescent="0.3">
      <c r="A1085" s="1">
        <v>34584</v>
      </c>
      <c r="B1085">
        <v>470.98998999999998</v>
      </c>
      <c r="C1085">
        <v>11.81</v>
      </c>
      <c r="D1085">
        <v>12.033616289077401</v>
      </c>
      <c r="E1085">
        <f t="shared" si="336"/>
        <v>-0.22361628907740005</v>
      </c>
      <c r="F1085" t="str">
        <f t="shared" si="337"/>
        <v/>
      </c>
      <c r="G1085" t="str">
        <f t="shared" si="346"/>
        <v/>
      </c>
      <c r="H1085">
        <f t="shared" si="347"/>
        <v>0.12000000000000099</v>
      </c>
      <c r="I1085">
        <f t="shared" si="348"/>
        <v>-0.86999500000001717</v>
      </c>
      <c r="J1085">
        <f t="shared" si="349"/>
        <v>-7.2499583333334163</v>
      </c>
      <c r="K1085" t="str">
        <f t="shared" si="350"/>
        <v/>
      </c>
      <c r="L1085" s="2" t="str">
        <f t="shared" si="356"/>
        <v/>
      </c>
      <c r="M1085" t="str">
        <f t="shared" si="351"/>
        <v/>
      </c>
      <c r="N1085" s="1">
        <f t="shared" si="338"/>
        <v>34087</v>
      </c>
      <c r="O1085" t="str">
        <f t="shared" si="339"/>
        <v>可交易</v>
      </c>
      <c r="P1085" s="2" t="str">
        <f t="shared" si="340"/>
        <v/>
      </c>
      <c r="Q1085" s="2" t="str">
        <f t="shared" si="341"/>
        <v/>
      </c>
      <c r="R1085" s="2">
        <f t="shared" si="352"/>
        <v>1.0148395054180963</v>
      </c>
      <c r="S1085">
        <f t="shared" si="353"/>
        <v>1</v>
      </c>
      <c r="T1085" s="1">
        <f t="shared" si="342"/>
        <v>33010</v>
      </c>
      <c r="U1085" t="str">
        <f t="shared" si="343"/>
        <v>可交易</v>
      </c>
      <c r="V1085" s="2" t="str">
        <f t="shared" si="344"/>
        <v/>
      </c>
      <c r="W1085" s="2" t="str">
        <f t="shared" si="345"/>
        <v/>
      </c>
      <c r="X1085" s="2">
        <f t="shared" si="354"/>
        <v>1</v>
      </c>
      <c r="Y1085">
        <f t="shared" si="355"/>
        <v>0</v>
      </c>
    </row>
    <row r="1086" spans="1:25" x14ac:dyDescent="0.3">
      <c r="A1086" s="1">
        <v>34585</v>
      </c>
      <c r="B1086">
        <v>473.14001500000001</v>
      </c>
      <c r="C1086">
        <v>11.86</v>
      </c>
      <c r="D1086">
        <v>11.480765948215801</v>
      </c>
      <c r="E1086">
        <f t="shared" si="336"/>
        <v>0.37923405178419856</v>
      </c>
      <c r="F1086" t="str">
        <f t="shared" si="337"/>
        <v/>
      </c>
      <c r="G1086" t="str">
        <f t="shared" si="346"/>
        <v/>
      </c>
      <c r="H1086">
        <f t="shared" si="347"/>
        <v>4.9999999999998934E-2</v>
      </c>
      <c r="I1086">
        <f t="shared" si="348"/>
        <v>2.1500250000000278</v>
      </c>
      <c r="J1086">
        <f t="shared" si="349"/>
        <v>43.000500000001473</v>
      </c>
      <c r="K1086" t="str">
        <f t="shared" si="350"/>
        <v/>
      </c>
      <c r="L1086" s="2" t="str">
        <f t="shared" si="356"/>
        <v/>
      </c>
      <c r="M1086" t="str">
        <f t="shared" si="351"/>
        <v/>
      </c>
      <c r="N1086" s="1">
        <f t="shared" si="338"/>
        <v>34087</v>
      </c>
      <c r="O1086" t="str">
        <f t="shared" si="339"/>
        <v>可交易</v>
      </c>
      <c r="P1086" s="2" t="str">
        <f t="shared" si="340"/>
        <v/>
      </c>
      <c r="Q1086" s="2" t="str">
        <f t="shared" si="341"/>
        <v/>
      </c>
      <c r="R1086" s="2">
        <f t="shared" si="352"/>
        <v>1.0148395054180963</v>
      </c>
      <c r="S1086">
        <f t="shared" si="353"/>
        <v>1</v>
      </c>
      <c r="T1086" s="1">
        <f t="shared" si="342"/>
        <v>33010</v>
      </c>
      <c r="U1086" t="str">
        <f t="shared" si="343"/>
        <v>可交易</v>
      </c>
      <c r="V1086" s="2" t="str">
        <f t="shared" si="344"/>
        <v/>
      </c>
      <c r="W1086" s="2" t="str">
        <f t="shared" si="345"/>
        <v/>
      </c>
      <c r="X1086" s="2">
        <f t="shared" si="354"/>
        <v>1</v>
      </c>
      <c r="Y1086">
        <f t="shared" si="355"/>
        <v>0</v>
      </c>
    </row>
    <row r="1087" spans="1:25" x14ac:dyDescent="0.3">
      <c r="A1087" s="1">
        <v>34586</v>
      </c>
      <c r="B1087">
        <v>468.17999300000002</v>
      </c>
      <c r="C1087">
        <v>13.12</v>
      </c>
      <c r="D1087">
        <v>12.789464071449199</v>
      </c>
      <c r="E1087">
        <f t="shared" si="336"/>
        <v>0.33053592855080005</v>
      </c>
      <c r="F1087" t="str">
        <f t="shared" si="337"/>
        <v/>
      </c>
      <c r="G1087" t="str">
        <f t="shared" si="346"/>
        <v/>
      </c>
      <c r="H1087">
        <f t="shared" si="347"/>
        <v>1.2599999999999998</v>
      </c>
      <c r="I1087">
        <f t="shared" si="348"/>
        <v>-4.9600219999999808</v>
      </c>
      <c r="J1087">
        <f t="shared" si="349"/>
        <v>-3.9365253968253824</v>
      </c>
      <c r="K1087" t="str">
        <f t="shared" si="350"/>
        <v/>
      </c>
      <c r="L1087" s="2" t="str">
        <f t="shared" si="356"/>
        <v/>
      </c>
      <c r="M1087" t="str">
        <f t="shared" si="351"/>
        <v/>
      </c>
      <c r="N1087" s="1">
        <f t="shared" si="338"/>
        <v>34087</v>
      </c>
      <c r="O1087" t="str">
        <f t="shared" si="339"/>
        <v>可交易</v>
      </c>
      <c r="P1087" s="2" t="str">
        <f t="shared" si="340"/>
        <v/>
      </c>
      <c r="Q1087" s="2" t="str">
        <f t="shared" si="341"/>
        <v/>
      </c>
      <c r="R1087" s="2">
        <f t="shared" si="352"/>
        <v>1.0148395054180963</v>
      </c>
      <c r="S1087">
        <f t="shared" si="353"/>
        <v>1</v>
      </c>
      <c r="T1087" s="1">
        <f t="shared" si="342"/>
        <v>33010</v>
      </c>
      <c r="U1087" t="str">
        <f t="shared" si="343"/>
        <v>可交易</v>
      </c>
      <c r="V1087" s="2" t="str">
        <f t="shared" si="344"/>
        <v/>
      </c>
      <c r="W1087" s="2" t="str">
        <f t="shared" si="345"/>
        <v/>
      </c>
      <c r="X1087" s="2">
        <f t="shared" si="354"/>
        <v>1</v>
      </c>
      <c r="Y1087">
        <f t="shared" si="355"/>
        <v>0</v>
      </c>
    </row>
    <row r="1088" spans="1:25" x14ac:dyDescent="0.3">
      <c r="A1088" s="1">
        <v>34589</v>
      </c>
      <c r="B1088">
        <v>466.209991</v>
      </c>
      <c r="C1088">
        <v>14.01</v>
      </c>
      <c r="D1088">
        <v>14.283947382041999</v>
      </c>
      <c r="E1088">
        <f t="shared" si="336"/>
        <v>-0.27394738204199953</v>
      </c>
      <c r="F1088" t="str">
        <f t="shared" si="337"/>
        <v/>
      </c>
      <c r="G1088" t="str">
        <f t="shared" si="346"/>
        <v/>
      </c>
      <c r="H1088">
        <f t="shared" si="347"/>
        <v>0.89000000000000057</v>
      </c>
      <c r="I1088">
        <f t="shared" si="348"/>
        <v>-1.9700020000000222</v>
      </c>
      <c r="J1088">
        <f t="shared" si="349"/>
        <v>-2.2134853932584506</v>
      </c>
      <c r="K1088" t="str">
        <f t="shared" si="350"/>
        <v/>
      </c>
      <c r="L1088" s="2" t="str">
        <f t="shared" si="356"/>
        <v/>
      </c>
      <c r="M1088" t="str">
        <f t="shared" si="351"/>
        <v/>
      </c>
      <c r="N1088" s="1">
        <f t="shared" si="338"/>
        <v>34087</v>
      </c>
      <c r="O1088" t="str">
        <f t="shared" si="339"/>
        <v>可交易</v>
      </c>
      <c r="P1088" s="2" t="str">
        <f t="shared" si="340"/>
        <v/>
      </c>
      <c r="Q1088" s="2" t="str">
        <f t="shared" si="341"/>
        <v/>
      </c>
      <c r="R1088" s="2">
        <f t="shared" si="352"/>
        <v>1.0148395054180963</v>
      </c>
      <c r="S1088">
        <f t="shared" si="353"/>
        <v>1</v>
      </c>
      <c r="T1088" s="1">
        <f t="shared" si="342"/>
        <v>33010</v>
      </c>
      <c r="U1088" t="str">
        <f t="shared" si="343"/>
        <v>可交易</v>
      </c>
      <c r="V1088" s="2" t="str">
        <f t="shared" si="344"/>
        <v/>
      </c>
      <c r="W1088" s="2" t="str">
        <f t="shared" si="345"/>
        <v/>
      </c>
      <c r="X1088" s="2">
        <f t="shared" si="354"/>
        <v>1</v>
      </c>
      <c r="Y1088">
        <f t="shared" si="355"/>
        <v>0</v>
      </c>
    </row>
    <row r="1089" spans="1:25" x14ac:dyDescent="0.3">
      <c r="A1089" s="1">
        <v>34590</v>
      </c>
      <c r="B1089">
        <v>467.51001000000002</v>
      </c>
      <c r="C1089">
        <v>13.77</v>
      </c>
      <c r="D1089">
        <v>14.030173420443599</v>
      </c>
      <c r="E1089">
        <f t="shared" si="336"/>
        <v>-0.26017342044359992</v>
      </c>
      <c r="F1089" t="str">
        <f t="shared" si="337"/>
        <v/>
      </c>
      <c r="G1089" t="str">
        <f t="shared" si="346"/>
        <v/>
      </c>
      <c r="H1089">
        <f t="shared" si="347"/>
        <v>-0.24000000000000021</v>
      </c>
      <c r="I1089">
        <f t="shared" si="348"/>
        <v>1.3000190000000202</v>
      </c>
      <c r="J1089">
        <f t="shared" si="349"/>
        <v>-5.4167458333334126</v>
      </c>
      <c r="K1089" t="str">
        <f t="shared" si="350"/>
        <v/>
      </c>
      <c r="L1089" s="2" t="str">
        <f t="shared" si="356"/>
        <v/>
      </c>
      <c r="M1089" t="str">
        <f t="shared" si="351"/>
        <v/>
      </c>
      <c r="N1089" s="1">
        <f t="shared" si="338"/>
        <v>34087</v>
      </c>
      <c r="O1089" t="str">
        <f t="shared" si="339"/>
        <v>可交易</v>
      </c>
      <c r="P1089" s="2" t="str">
        <f t="shared" si="340"/>
        <v/>
      </c>
      <c r="Q1089" s="2" t="str">
        <f t="shared" si="341"/>
        <v/>
      </c>
      <c r="R1089" s="2">
        <f t="shared" si="352"/>
        <v>1.0148395054180963</v>
      </c>
      <c r="S1089">
        <f t="shared" si="353"/>
        <v>1</v>
      </c>
      <c r="T1089" s="1">
        <f t="shared" si="342"/>
        <v>33010</v>
      </c>
      <c r="U1089" t="str">
        <f t="shared" si="343"/>
        <v>可交易</v>
      </c>
      <c r="V1089" s="2" t="str">
        <f t="shared" si="344"/>
        <v/>
      </c>
      <c r="W1089" s="2" t="str">
        <f t="shared" si="345"/>
        <v/>
      </c>
      <c r="X1089" s="2">
        <f t="shared" si="354"/>
        <v>1</v>
      </c>
      <c r="Y1089">
        <f t="shared" si="355"/>
        <v>0</v>
      </c>
    </row>
    <row r="1090" spans="1:25" x14ac:dyDescent="0.3">
      <c r="A1090" s="1">
        <v>34591</v>
      </c>
      <c r="B1090">
        <v>468.79998799999998</v>
      </c>
      <c r="C1090">
        <v>13.09</v>
      </c>
      <c r="D1090">
        <v>13.3899401768797</v>
      </c>
      <c r="E1090">
        <f t="shared" si="336"/>
        <v>-0.29994017687969965</v>
      </c>
      <c r="F1090" t="str">
        <f t="shared" si="337"/>
        <v/>
      </c>
      <c r="G1090" t="str">
        <f t="shared" si="346"/>
        <v/>
      </c>
      <c r="H1090">
        <f t="shared" si="347"/>
        <v>-0.67999999999999972</v>
      </c>
      <c r="I1090">
        <f t="shared" si="348"/>
        <v>1.2899779999999623</v>
      </c>
      <c r="J1090">
        <f t="shared" si="349"/>
        <v>-1.8970264705881807</v>
      </c>
      <c r="K1090" t="str">
        <f t="shared" si="350"/>
        <v/>
      </c>
      <c r="L1090" s="2" t="str">
        <f t="shared" si="356"/>
        <v/>
      </c>
      <c r="M1090" t="str">
        <f t="shared" si="351"/>
        <v/>
      </c>
      <c r="N1090" s="1">
        <f t="shared" si="338"/>
        <v>34087</v>
      </c>
      <c r="O1090" t="str">
        <f t="shared" si="339"/>
        <v>可交易</v>
      </c>
      <c r="P1090" s="2" t="str">
        <f t="shared" si="340"/>
        <v/>
      </c>
      <c r="Q1090" s="2" t="str">
        <f t="shared" si="341"/>
        <v/>
      </c>
      <c r="R1090" s="2">
        <f t="shared" si="352"/>
        <v>1.0148395054180963</v>
      </c>
      <c r="S1090">
        <f t="shared" si="353"/>
        <v>1</v>
      </c>
      <c r="T1090" s="1">
        <f t="shared" si="342"/>
        <v>33010</v>
      </c>
      <c r="U1090" t="str">
        <f t="shared" si="343"/>
        <v>可交易</v>
      </c>
      <c r="V1090" s="2" t="str">
        <f t="shared" si="344"/>
        <v/>
      </c>
      <c r="W1090" s="2" t="str">
        <f t="shared" si="345"/>
        <v/>
      </c>
      <c r="X1090" s="2">
        <f t="shared" si="354"/>
        <v>1</v>
      </c>
      <c r="Y1090">
        <f t="shared" si="355"/>
        <v>0</v>
      </c>
    </row>
    <row r="1091" spans="1:25" x14ac:dyDescent="0.3">
      <c r="A1091" s="1">
        <v>34592</v>
      </c>
      <c r="B1091">
        <v>474.80999800000001</v>
      </c>
      <c r="C1091">
        <v>11.88</v>
      </c>
      <c r="D1091">
        <v>12.258130155288301</v>
      </c>
      <c r="E1091">
        <f t="shared" ref="E1091:E1154" si="357">C1091-D1091</f>
        <v>-0.37813015528830007</v>
      </c>
      <c r="F1091" t="str">
        <f t="shared" ref="F1091:F1154" si="358">_xlfn.IFS(E1091&gt; 1, "CAll",E1091&lt; -1, "PUT", TRUE,"")</f>
        <v/>
      </c>
      <c r="G1091" t="str">
        <f t="shared" si="346"/>
        <v/>
      </c>
      <c r="H1091">
        <f t="shared" si="347"/>
        <v>-1.2099999999999991</v>
      </c>
      <c r="I1091">
        <f t="shared" si="348"/>
        <v>6.0100100000000225</v>
      </c>
      <c r="J1091">
        <f t="shared" si="349"/>
        <v>-4.966950413223163</v>
      </c>
      <c r="K1091" t="str">
        <f t="shared" si="350"/>
        <v/>
      </c>
      <c r="L1091" s="2" t="str">
        <f t="shared" si="356"/>
        <v/>
      </c>
      <c r="M1091" t="str">
        <f t="shared" si="351"/>
        <v/>
      </c>
      <c r="N1091" s="1">
        <f t="shared" ref="N1091:N1154" si="359">IF(AND(F1091="CALL",L1091&lt;&gt;"",L1090=""), A1091, N1090)</f>
        <v>34087</v>
      </c>
      <c r="O1091" t="str">
        <f t="shared" ref="O1091:O1154" si="360">IF( A1091 &gt;= N1090 + 7, "可交易", "不可交易")</f>
        <v>可交易</v>
      </c>
      <c r="P1091" s="2" t="str">
        <f t="shared" ref="P1091:P1154" si="361">IF(AND(F1091="CALL",L1091&lt;&gt;"",O1091="可交易"),L1091,"")</f>
        <v/>
      </c>
      <c r="Q1091" s="2" t="str">
        <f t="shared" ref="Q1091:Q1154" si="362">IF(P1091&lt;&gt;"",(G1091-B1091)/B1091,"")</f>
        <v/>
      </c>
      <c r="R1091" s="2">
        <f t="shared" si="352"/>
        <v>1.0148395054180963</v>
      </c>
      <c r="S1091">
        <f t="shared" si="353"/>
        <v>1</v>
      </c>
      <c r="T1091" s="1">
        <f t="shared" ref="T1091:T1154" si="363">IF(AND(F1091="PUT",M1091&lt;&gt;"",M1090=""), A1091, T1090)</f>
        <v>33010</v>
      </c>
      <c r="U1091" t="str">
        <f t="shared" ref="U1091:U1154" si="364">IF( A1091 &gt;= T1090 + 7, "可交易", "不可交易")</f>
        <v>可交易</v>
      </c>
      <c r="V1091" s="2" t="str">
        <f t="shared" ref="V1091:V1154" si="365">IF(AND(F1091="PUT",M1091&lt;&gt;"",U1091="可交易"),M1091,"")</f>
        <v/>
      </c>
      <c r="W1091" s="2" t="str">
        <f t="shared" ref="W1091:W1154" si="366">IF(V1091&lt;&gt;"",(B1091-G1091)/B1091,"")</f>
        <v/>
      </c>
      <c r="X1091" s="2">
        <f t="shared" si="354"/>
        <v>1</v>
      </c>
      <c r="Y1091">
        <f t="shared" si="355"/>
        <v>0</v>
      </c>
    </row>
    <row r="1092" spans="1:25" x14ac:dyDescent="0.3">
      <c r="A1092" s="1">
        <v>34593</v>
      </c>
      <c r="B1092">
        <v>471.19000199999999</v>
      </c>
      <c r="C1092">
        <v>12.8</v>
      </c>
      <c r="D1092">
        <v>12.504570579849201</v>
      </c>
      <c r="E1092">
        <f t="shared" si="357"/>
        <v>0.29542942015079987</v>
      </c>
      <c r="F1092" t="str">
        <f t="shared" si="358"/>
        <v/>
      </c>
      <c r="G1092" t="str">
        <f t="shared" ref="G1092:G1155" si="367">IF(F1092="PUT", IFERROR(VLOOKUP(A1092+7, A:B, 2, FALSE), 0), IF(F1092="CALL", IFERROR(VLOOKUP(A1092+7, A:B, 2, FALSE), 0), ""))</f>
        <v/>
      </c>
      <c r="H1092">
        <f t="shared" ref="H1092:H1155" si="368">C1092-C1091</f>
        <v>0.91999999999999993</v>
      </c>
      <c r="I1092">
        <f t="shared" ref="I1092:I1155" si="369">B1092-B1091</f>
        <v>-3.6199960000000146</v>
      </c>
      <c r="J1092">
        <f t="shared" ref="J1092:J1155" si="370">IF(H1092=0, "", I1092/H1092)</f>
        <v>-3.9347782608695816</v>
      </c>
      <c r="K1092" t="str">
        <f t="shared" ref="K1092:K1155" si="371">_xlfn.IFS(F1092="PUT",B1092-5,F1092="CALL",B1092+5,TRUE,"")</f>
        <v/>
      </c>
      <c r="L1092" s="2" t="str">
        <f t="shared" si="356"/>
        <v/>
      </c>
      <c r="M1092" t="str">
        <f t="shared" ref="M1092:M1155" si="372">IF(F1092="PUT",IF(AND(G1092&lt;K1092,G1092&lt;&gt;0),K1092-G1092,""),"")</f>
        <v/>
      </c>
      <c r="N1092" s="1">
        <f t="shared" si="359"/>
        <v>34087</v>
      </c>
      <c r="O1092" t="str">
        <f t="shared" si="360"/>
        <v>可交易</v>
      </c>
      <c r="P1092" s="2" t="str">
        <f t="shared" si="361"/>
        <v/>
      </c>
      <c r="Q1092" s="2" t="str">
        <f t="shared" si="362"/>
        <v/>
      </c>
      <c r="R1092" s="2">
        <f t="shared" ref="R1092:R1155" si="373">IF(Q1091&lt;&gt;"", R1091 * (1 + Q1091), R1091)</f>
        <v>1.0148395054180963</v>
      </c>
      <c r="S1092">
        <f t="shared" ref="S1092:S1155" si="374">IF(P1092&lt;&gt;"",S1091+1,S1091)</f>
        <v>1</v>
      </c>
      <c r="T1092" s="1">
        <f t="shared" si="363"/>
        <v>33010</v>
      </c>
      <c r="U1092" t="str">
        <f t="shared" si="364"/>
        <v>可交易</v>
      </c>
      <c r="V1092" s="2" t="str">
        <f t="shared" si="365"/>
        <v/>
      </c>
      <c r="W1092" s="2" t="str">
        <f t="shared" si="366"/>
        <v/>
      </c>
      <c r="X1092" s="2">
        <f t="shared" ref="X1092:X1155" si="375">IF(W1091&lt;&gt;"", X1091 * (1 + W1091), X1091)</f>
        <v>1</v>
      </c>
      <c r="Y1092">
        <f t="shared" ref="Y1092:Y1155" si="376">IF(V1092&lt;&gt;"",Y1091+1,Y1091)</f>
        <v>0</v>
      </c>
    </row>
    <row r="1093" spans="1:25" x14ac:dyDescent="0.3">
      <c r="A1093" s="1">
        <v>34596</v>
      </c>
      <c r="B1093">
        <v>470.85000600000001</v>
      </c>
      <c r="C1093">
        <v>13.06</v>
      </c>
      <c r="D1093">
        <v>12.826302184257701</v>
      </c>
      <c r="E1093">
        <f t="shared" si="357"/>
        <v>0.23369781574229975</v>
      </c>
      <c r="F1093" t="str">
        <f t="shared" si="358"/>
        <v/>
      </c>
      <c r="G1093" t="str">
        <f t="shared" si="367"/>
        <v/>
      </c>
      <c r="H1093">
        <f t="shared" si="368"/>
        <v>0.25999999999999979</v>
      </c>
      <c r="I1093">
        <f t="shared" si="369"/>
        <v>-0.33999599999998509</v>
      </c>
      <c r="J1093">
        <f t="shared" si="370"/>
        <v>-1.3076769230768668</v>
      </c>
      <c r="K1093" t="str">
        <f t="shared" si="371"/>
        <v/>
      </c>
      <c r="L1093" s="2" t="str">
        <f t="shared" ref="L1093:L1156" si="377">IF(F1093="CALL",IF(AND(G1093&gt;K1093,G1093&lt;&gt;0),G1093-K1093,""),"")</f>
        <v/>
      </c>
      <c r="M1093" t="str">
        <f t="shared" si="372"/>
        <v/>
      </c>
      <c r="N1093" s="1">
        <f t="shared" si="359"/>
        <v>34087</v>
      </c>
      <c r="O1093" t="str">
        <f t="shared" si="360"/>
        <v>可交易</v>
      </c>
      <c r="P1093" s="2" t="str">
        <f t="shared" si="361"/>
        <v/>
      </c>
      <c r="Q1093" s="2" t="str">
        <f t="shared" si="362"/>
        <v/>
      </c>
      <c r="R1093" s="2">
        <f t="shared" si="373"/>
        <v>1.0148395054180963</v>
      </c>
      <c r="S1093">
        <f t="shared" si="374"/>
        <v>1</v>
      </c>
      <c r="T1093" s="1">
        <f t="shared" si="363"/>
        <v>33010</v>
      </c>
      <c r="U1093" t="str">
        <f t="shared" si="364"/>
        <v>可交易</v>
      </c>
      <c r="V1093" s="2" t="str">
        <f t="shared" si="365"/>
        <v/>
      </c>
      <c r="W1093" s="2" t="str">
        <f t="shared" si="366"/>
        <v/>
      </c>
      <c r="X1093" s="2">
        <f t="shared" si="375"/>
        <v>1</v>
      </c>
      <c r="Y1093">
        <f t="shared" si="376"/>
        <v>0</v>
      </c>
    </row>
    <row r="1094" spans="1:25" x14ac:dyDescent="0.3">
      <c r="A1094" s="1">
        <v>34597</v>
      </c>
      <c r="B1094">
        <v>463.35998499999999</v>
      </c>
      <c r="C1094">
        <v>14.45</v>
      </c>
      <c r="D1094">
        <v>14.166528490921801</v>
      </c>
      <c r="E1094">
        <f t="shared" si="357"/>
        <v>0.28347150907819874</v>
      </c>
      <c r="F1094" t="str">
        <f t="shared" si="358"/>
        <v/>
      </c>
      <c r="G1094" t="str">
        <f t="shared" si="367"/>
        <v/>
      </c>
      <c r="H1094">
        <f t="shared" si="368"/>
        <v>1.3899999999999988</v>
      </c>
      <c r="I1094">
        <f t="shared" si="369"/>
        <v>-7.4900210000000129</v>
      </c>
      <c r="J1094">
        <f t="shared" si="370"/>
        <v>-5.3885043165467765</v>
      </c>
      <c r="K1094" t="str">
        <f t="shared" si="371"/>
        <v/>
      </c>
      <c r="L1094" s="2" t="str">
        <f t="shared" si="377"/>
        <v/>
      </c>
      <c r="M1094" t="str">
        <f t="shared" si="372"/>
        <v/>
      </c>
      <c r="N1094" s="1">
        <f t="shared" si="359"/>
        <v>34087</v>
      </c>
      <c r="O1094" t="str">
        <f t="shared" si="360"/>
        <v>可交易</v>
      </c>
      <c r="P1094" s="2" t="str">
        <f t="shared" si="361"/>
        <v/>
      </c>
      <c r="Q1094" s="2" t="str">
        <f t="shared" si="362"/>
        <v/>
      </c>
      <c r="R1094" s="2">
        <f t="shared" si="373"/>
        <v>1.0148395054180963</v>
      </c>
      <c r="S1094">
        <f t="shared" si="374"/>
        <v>1</v>
      </c>
      <c r="T1094" s="1">
        <f t="shared" si="363"/>
        <v>33010</v>
      </c>
      <c r="U1094" t="str">
        <f t="shared" si="364"/>
        <v>可交易</v>
      </c>
      <c r="V1094" s="2" t="str">
        <f t="shared" si="365"/>
        <v/>
      </c>
      <c r="W1094" s="2" t="str">
        <f t="shared" si="366"/>
        <v/>
      </c>
      <c r="X1094" s="2">
        <f t="shared" si="375"/>
        <v>1</v>
      </c>
      <c r="Y1094">
        <f t="shared" si="376"/>
        <v>0</v>
      </c>
    </row>
    <row r="1095" spans="1:25" x14ac:dyDescent="0.3">
      <c r="A1095" s="1">
        <v>34598</v>
      </c>
      <c r="B1095">
        <v>461.459991</v>
      </c>
      <c r="C1095">
        <v>14.49</v>
      </c>
      <c r="D1095">
        <v>15.164163592236701</v>
      </c>
      <c r="E1095">
        <f t="shared" si="357"/>
        <v>-0.67416359223670064</v>
      </c>
      <c r="F1095" t="str">
        <f t="shared" si="358"/>
        <v/>
      </c>
      <c r="G1095" t="str">
        <f t="shared" si="367"/>
        <v/>
      </c>
      <c r="H1095">
        <f t="shared" si="368"/>
        <v>4.0000000000000924E-2</v>
      </c>
      <c r="I1095">
        <f t="shared" si="369"/>
        <v>-1.8999939999999924</v>
      </c>
      <c r="J1095">
        <f t="shared" si="370"/>
        <v>-47.499849999998716</v>
      </c>
      <c r="K1095" t="str">
        <f t="shared" si="371"/>
        <v/>
      </c>
      <c r="L1095" s="2" t="str">
        <f t="shared" si="377"/>
        <v/>
      </c>
      <c r="M1095" t="str">
        <f t="shared" si="372"/>
        <v/>
      </c>
      <c r="N1095" s="1">
        <f t="shared" si="359"/>
        <v>34087</v>
      </c>
      <c r="O1095" t="str">
        <f t="shared" si="360"/>
        <v>可交易</v>
      </c>
      <c r="P1095" s="2" t="str">
        <f t="shared" si="361"/>
        <v/>
      </c>
      <c r="Q1095" s="2" t="str">
        <f t="shared" si="362"/>
        <v/>
      </c>
      <c r="R1095" s="2">
        <f t="shared" si="373"/>
        <v>1.0148395054180963</v>
      </c>
      <c r="S1095">
        <f t="shared" si="374"/>
        <v>1</v>
      </c>
      <c r="T1095" s="1">
        <f t="shared" si="363"/>
        <v>33010</v>
      </c>
      <c r="U1095" t="str">
        <f t="shared" si="364"/>
        <v>可交易</v>
      </c>
      <c r="V1095" s="2" t="str">
        <f t="shared" si="365"/>
        <v/>
      </c>
      <c r="W1095" s="2" t="str">
        <f t="shared" si="366"/>
        <v/>
      </c>
      <c r="X1095" s="2">
        <f t="shared" si="375"/>
        <v>1</v>
      </c>
      <c r="Y1095">
        <f t="shared" si="376"/>
        <v>0</v>
      </c>
    </row>
    <row r="1096" spans="1:25" x14ac:dyDescent="0.3">
      <c r="A1096" s="1">
        <v>34599</v>
      </c>
      <c r="B1096">
        <v>461.26998900000001</v>
      </c>
      <c r="C1096">
        <v>13.89</v>
      </c>
      <c r="D1096">
        <v>13.719466246241</v>
      </c>
      <c r="E1096">
        <f t="shared" si="357"/>
        <v>0.17053375375900082</v>
      </c>
      <c r="F1096" t="str">
        <f t="shared" si="358"/>
        <v/>
      </c>
      <c r="G1096" t="str">
        <f t="shared" si="367"/>
        <v/>
      </c>
      <c r="H1096">
        <f t="shared" si="368"/>
        <v>-0.59999999999999964</v>
      </c>
      <c r="I1096">
        <f t="shared" si="369"/>
        <v>-0.19000199999999268</v>
      </c>
      <c r="J1096">
        <f t="shared" si="370"/>
        <v>0.31666999999998796</v>
      </c>
      <c r="K1096" t="str">
        <f t="shared" si="371"/>
        <v/>
      </c>
      <c r="L1096" s="2" t="str">
        <f t="shared" si="377"/>
        <v/>
      </c>
      <c r="M1096" t="str">
        <f t="shared" si="372"/>
        <v/>
      </c>
      <c r="N1096" s="1">
        <f t="shared" si="359"/>
        <v>34087</v>
      </c>
      <c r="O1096" t="str">
        <f t="shared" si="360"/>
        <v>可交易</v>
      </c>
      <c r="P1096" s="2" t="str">
        <f t="shared" si="361"/>
        <v/>
      </c>
      <c r="Q1096" s="2" t="str">
        <f t="shared" si="362"/>
        <v/>
      </c>
      <c r="R1096" s="2">
        <f t="shared" si="373"/>
        <v>1.0148395054180963</v>
      </c>
      <c r="S1096">
        <f t="shared" si="374"/>
        <v>1</v>
      </c>
      <c r="T1096" s="1">
        <f t="shared" si="363"/>
        <v>33010</v>
      </c>
      <c r="U1096" t="str">
        <f t="shared" si="364"/>
        <v>可交易</v>
      </c>
      <c r="V1096" s="2" t="str">
        <f t="shared" si="365"/>
        <v/>
      </c>
      <c r="W1096" s="2" t="str">
        <f t="shared" si="366"/>
        <v/>
      </c>
      <c r="X1096" s="2">
        <f t="shared" si="375"/>
        <v>1</v>
      </c>
      <c r="Y1096">
        <f t="shared" si="376"/>
        <v>0</v>
      </c>
    </row>
    <row r="1097" spans="1:25" x14ac:dyDescent="0.3">
      <c r="A1097" s="1">
        <v>34600</v>
      </c>
      <c r="B1097">
        <v>459.67001299999998</v>
      </c>
      <c r="C1097">
        <v>14.53</v>
      </c>
      <c r="D1097">
        <v>14.3627928765882</v>
      </c>
      <c r="E1097">
        <f t="shared" si="357"/>
        <v>0.16720712341179933</v>
      </c>
      <c r="F1097" t="str">
        <f t="shared" si="358"/>
        <v/>
      </c>
      <c r="G1097" t="str">
        <f t="shared" si="367"/>
        <v/>
      </c>
      <c r="H1097">
        <f t="shared" si="368"/>
        <v>0.63999999999999879</v>
      </c>
      <c r="I1097">
        <f t="shared" si="369"/>
        <v>-1.5999760000000265</v>
      </c>
      <c r="J1097">
        <f t="shared" si="370"/>
        <v>-2.4999625000000463</v>
      </c>
      <c r="K1097" t="str">
        <f t="shared" si="371"/>
        <v/>
      </c>
      <c r="L1097" s="2" t="str">
        <f t="shared" si="377"/>
        <v/>
      </c>
      <c r="M1097" t="str">
        <f t="shared" si="372"/>
        <v/>
      </c>
      <c r="N1097" s="1">
        <f t="shared" si="359"/>
        <v>34087</v>
      </c>
      <c r="O1097" t="str">
        <f t="shared" si="360"/>
        <v>可交易</v>
      </c>
      <c r="P1097" s="2" t="str">
        <f t="shared" si="361"/>
        <v/>
      </c>
      <c r="Q1097" s="2" t="str">
        <f t="shared" si="362"/>
        <v/>
      </c>
      <c r="R1097" s="2">
        <f t="shared" si="373"/>
        <v>1.0148395054180963</v>
      </c>
      <c r="S1097">
        <f t="shared" si="374"/>
        <v>1</v>
      </c>
      <c r="T1097" s="1">
        <f t="shared" si="363"/>
        <v>33010</v>
      </c>
      <c r="U1097" t="str">
        <f t="shared" si="364"/>
        <v>可交易</v>
      </c>
      <c r="V1097" s="2" t="str">
        <f t="shared" si="365"/>
        <v/>
      </c>
      <c r="W1097" s="2" t="str">
        <f t="shared" si="366"/>
        <v/>
      </c>
      <c r="X1097" s="2">
        <f t="shared" si="375"/>
        <v>1</v>
      </c>
      <c r="Y1097">
        <f t="shared" si="376"/>
        <v>0</v>
      </c>
    </row>
    <row r="1098" spans="1:25" x14ac:dyDescent="0.3">
      <c r="A1098" s="1">
        <v>34603</v>
      </c>
      <c r="B1098">
        <v>460.82000699999998</v>
      </c>
      <c r="C1098">
        <v>14.56</v>
      </c>
      <c r="D1098">
        <v>14.5181632463625</v>
      </c>
      <c r="E1098">
        <f t="shared" si="357"/>
        <v>4.1836753637500834E-2</v>
      </c>
      <c r="F1098" t="str">
        <f t="shared" si="358"/>
        <v/>
      </c>
      <c r="G1098" t="str">
        <f t="shared" si="367"/>
        <v/>
      </c>
      <c r="H1098">
        <f t="shared" si="368"/>
        <v>3.0000000000001137E-2</v>
      </c>
      <c r="I1098">
        <f t="shared" si="369"/>
        <v>1.1499939999999924</v>
      </c>
      <c r="J1098">
        <f t="shared" si="370"/>
        <v>38.333133333331631</v>
      </c>
      <c r="K1098" t="str">
        <f t="shared" si="371"/>
        <v/>
      </c>
      <c r="L1098" s="2" t="str">
        <f t="shared" si="377"/>
        <v/>
      </c>
      <c r="M1098" t="str">
        <f t="shared" si="372"/>
        <v/>
      </c>
      <c r="N1098" s="1">
        <f t="shared" si="359"/>
        <v>34087</v>
      </c>
      <c r="O1098" t="str">
        <f t="shared" si="360"/>
        <v>可交易</v>
      </c>
      <c r="P1098" s="2" t="str">
        <f t="shared" si="361"/>
        <v/>
      </c>
      <c r="Q1098" s="2" t="str">
        <f t="shared" si="362"/>
        <v/>
      </c>
      <c r="R1098" s="2">
        <f t="shared" si="373"/>
        <v>1.0148395054180963</v>
      </c>
      <c r="S1098">
        <f t="shared" si="374"/>
        <v>1</v>
      </c>
      <c r="T1098" s="1">
        <f t="shared" si="363"/>
        <v>33010</v>
      </c>
      <c r="U1098" t="str">
        <f t="shared" si="364"/>
        <v>可交易</v>
      </c>
      <c r="V1098" s="2" t="str">
        <f t="shared" si="365"/>
        <v/>
      </c>
      <c r="W1098" s="2" t="str">
        <f t="shared" si="366"/>
        <v/>
      </c>
      <c r="X1098" s="2">
        <f t="shared" si="375"/>
        <v>1</v>
      </c>
      <c r="Y1098">
        <f t="shared" si="376"/>
        <v>0</v>
      </c>
    </row>
    <row r="1099" spans="1:25" x14ac:dyDescent="0.3">
      <c r="A1099" s="1">
        <v>34604</v>
      </c>
      <c r="B1099">
        <v>462.04998799999998</v>
      </c>
      <c r="C1099">
        <v>14.13</v>
      </c>
      <c r="D1099">
        <v>14.3476933299967</v>
      </c>
      <c r="E1099">
        <f t="shared" si="357"/>
        <v>-0.21769332999669899</v>
      </c>
      <c r="F1099" t="str">
        <f t="shared" si="358"/>
        <v/>
      </c>
      <c r="G1099" t="str">
        <f t="shared" si="367"/>
        <v/>
      </c>
      <c r="H1099">
        <f t="shared" si="368"/>
        <v>-0.42999999999999972</v>
      </c>
      <c r="I1099">
        <f t="shared" si="369"/>
        <v>1.2299810000000093</v>
      </c>
      <c r="J1099">
        <f t="shared" si="370"/>
        <v>-2.8604209302325816</v>
      </c>
      <c r="K1099" t="str">
        <f t="shared" si="371"/>
        <v/>
      </c>
      <c r="L1099" s="2" t="str">
        <f t="shared" si="377"/>
        <v/>
      </c>
      <c r="M1099" t="str">
        <f t="shared" si="372"/>
        <v/>
      </c>
      <c r="N1099" s="1">
        <f t="shared" si="359"/>
        <v>34087</v>
      </c>
      <c r="O1099" t="str">
        <f t="shared" si="360"/>
        <v>可交易</v>
      </c>
      <c r="P1099" s="2" t="str">
        <f t="shared" si="361"/>
        <v/>
      </c>
      <c r="Q1099" s="2" t="str">
        <f t="shared" si="362"/>
        <v/>
      </c>
      <c r="R1099" s="2">
        <f t="shared" si="373"/>
        <v>1.0148395054180963</v>
      </c>
      <c r="S1099">
        <f t="shared" si="374"/>
        <v>1</v>
      </c>
      <c r="T1099" s="1">
        <f t="shared" si="363"/>
        <v>33010</v>
      </c>
      <c r="U1099" t="str">
        <f t="shared" si="364"/>
        <v>可交易</v>
      </c>
      <c r="V1099" s="2" t="str">
        <f t="shared" si="365"/>
        <v/>
      </c>
      <c r="W1099" s="2" t="str">
        <f t="shared" si="366"/>
        <v/>
      </c>
      <c r="X1099" s="2">
        <f t="shared" si="375"/>
        <v>1</v>
      </c>
      <c r="Y1099">
        <f t="shared" si="376"/>
        <v>0</v>
      </c>
    </row>
    <row r="1100" spans="1:25" x14ac:dyDescent="0.3">
      <c r="A1100" s="1">
        <v>34605</v>
      </c>
      <c r="B1100">
        <v>464.83999599999999</v>
      </c>
      <c r="C1100">
        <v>13.25</v>
      </c>
      <c r="D1100">
        <v>13.183289133517301</v>
      </c>
      <c r="E1100">
        <f t="shared" si="357"/>
        <v>6.6710866482699416E-2</v>
      </c>
      <c r="F1100" t="str">
        <f t="shared" si="358"/>
        <v/>
      </c>
      <c r="G1100" t="str">
        <f t="shared" si="367"/>
        <v/>
      </c>
      <c r="H1100">
        <f t="shared" si="368"/>
        <v>-0.88000000000000078</v>
      </c>
      <c r="I1100">
        <f t="shared" si="369"/>
        <v>2.7900080000000003</v>
      </c>
      <c r="J1100">
        <f t="shared" si="370"/>
        <v>-3.170463636363634</v>
      </c>
      <c r="K1100" t="str">
        <f t="shared" si="371"/>
        <v/>
      </c>
      <c r="L1100" s="2" t="str">
        <f t="shared" si="377"/>
        <v/>
      </c>
      <c r="M1100" t="str">
        <f t="shared" si="372"/>
        <v/>
      </c>
      <c r="N1100" s="1">
        <f t="shared" si="359"/>
        <v>34087</v>
      </c>
      <c r="O1100" t="str">
        <f t="shared" si="360"/>
        <v>可交易</v>
      </c>
      <c r="P1100" s="2" t="str">
        <f t="shared" si="361"/>
        <v/>
      </c>
      <c r="Q1100" s="2" t="str">
        <f t="shared" si="362"/>
        <v/>
      </c>
      <c r="R1100" s="2">
        <f t="shared" si="373"/>
        <v>1.0148395054180963</v>
      </c>
      <c r="S1100">
        <f t="shared" si="374"/>
        <v>1</v>
      </c>
      <c r="T1100" s="1">
        <f t="shared" si="363"/>
        <v>33010</v>
      </c>
      <c r="U1100" t="str">
        <f t="shared" si="364"/>
        <v>可交易</v>
      </c>
      <c r="V1100" s="2" t="str">
        <f t="shared" si="365"/>
        <v/>
      </c>
      <c r="W1100" s="2" t="str">
        <f t="shared" si="366"/>
        <v/>
      </c>
      <c r="X1100" s="2">
        <f t="shared" si="375"/>
        <v>1</v>
      </c>
      <c r="Y1100">
        <f t="shared" si="376"/>
        <v>0</v>
      </c>
    </row>
    <row r="1101" spans="1:25" x14ac:dyDescent="0.3">
      <c r="A1101" s="1">
        <v>34606</v>
      </c>
      <c r="B1101">
        <v>462.23998999999998</v>
      </c>
      <c r="C1101">
        <v>13.97</v>
      </c>
      <c r="D1101">
        <v>13.75833608208</v>
      </c>
      <c r="E1101">
        <f t="shared" si="357"/>
        <v>0.21166391792000105</v>
      </c>
      <c r="F1101" t="str">
        <f t="shared" si="358"/>
        <v/>
      </c>
      <c r="G1101" t="str">
        <f t="shared" si="367"/>
        <v/>
      </c>
      <c r="H1101">
        <f t="shared" si="368"/>
        <v>0.72000000000000064</v>
      </c>
      <c r="I1101">
        <f t="shared" si="369"/>
        <v>-2.6000060000000076</v>
      </c>
      <c r="J1101">
        <f t="shared" si="370"/>
        <v>-3.6111194444444519</v>
      </c>
      <c r="K1101" t="str">
        <f t="shared" si="371"/>
        <v/>
      </c>
      <c r="L1101" s="2" t="str">
        <f t="shared" si="377"/>
        <v/>
      </c>
      <c r="M1101" t="str">
        <f t="shared" si="372"/>
        <v/>
      </c>
      <c r="N1101" s="1">
        <f t="shared" si="359"/>
        <v>34087</v>
      </c>
      <c r="O1101" t="str">
        <f t="shared" si="360"/>
        <v>可交易</v>
      </c>
      <c r="P1101" s="2" t="str">
        <f t="shared" si="361"/>
        <v/>
      </c>
      <c r="Q1101" s="2" t="str">
        <f t="shared" si="362"/>
        <v/>
      </c>
      <c r="R1101" s="2">
        <f t="shared" si="373"/>
        <v>1.0148395054180963</v>
      </c>
      <c r="S1101">
        <f t="shared" si="374"/>
        <v>1</v>
      </c>
      <c r="T1101" s="1">
        <f t="shared" si="363"/>
        <v>33010</v>
      </c>
      <c r="U1101" t="str">
        <f t="shared" si="364"/>
        <v>可交易</v>
      </c>
      <c r="V1101" s="2" t="str">
        <f t="shared" si="365"/>
        <v/>
      </c>
      <c r="W1101" s="2" t="str">
        <f t="shared" si="366"/>
        <v/>
      </c>
      <c r="X1101" s="2">
        <f t="shared" si="375"/>
        <v>1</v>
      </c>
      <c r="Y1101">
        <f t="shared" si="376"/>
        <v>0</v>
      </c>
    </row>
    <row r="1102" spans="1:25" x14ac:dyDescent="0.3">
      <c r="A1102" s="1">
        <v>34607</v>
      </c>
      <c r="B1102">
        <v>462.709991</v>
      </c>
      <c r="C1102">
        <v>14.28</v>
      </c>
      <c r="D1102">
        <v>13.673025222425199</v>
      </c>
      <c r="E1102">
        <f t="shared" si="357"/>
        <v>0.60697477757480023</v>
      </c>
      <c r="F1102" t="str">
        <f t="shared" si="358"/>
        <v/>
      </c>
      <c r="G1102" t="str">
        <f t="shared" si="367"/>
        <v/>
      </c>
      <c r="H1102">
        <f t="shared" si="368"/>
        <v>0.30999999999999872</v>
      </c>
      <c r="I1102">
        <f t="shared" si="369"/>
        <v>0.47000100000002476</v>
      </c>
      <c r="J1102">
        <f t="shared" si="370"/>
        <v>1.5161322580646022</v>
      </c>
      <c r="K1102" t="str">
        <f t="shared" si="371"/>
        <v/>
      </c>
      <c r="L1102" s="2" t="str">
        <f t="shared" si="377"/>
        <v/>
      </c>
      <c r="M1102" t="str">
        <f t="shared" si="372"/>
        <v/>
      </c>
      <c r="N1102" s="1">
        <f t="shared" si="359"/>
        <v>34087</v>
      </c>
      <c r="O1102" t="str">
        <f t="shared" si="360"/>
        <v>可交易</v>
      </c>
      <c r="P1102" s="2" t="str">
        <f t="shared" si="361"/>
        <v/>
      </c>
      <c r="Q1102" s="2" t="str">
        <f t="shared" si="362"/>
        <v/>
      </c>
      <c r="R1102" s="2">
        <f t="shared" si="373"/>
        <v>1.0148395054180963</v>
      </c>
      <c r="S1102">
        <f t="shared" si="374"/>
        <v>1</v>
      </c>
      <c r="T1102" s="1">
        <f t="shared" si="363"/>
        <v>33010</v>
      </c>
      <c r="U1102" t="str">
        <f t="shared" si="364"/>
        <v>可交易</v>
      </c>
      <c r="V1102" s="2" t="str">
        <f t="shared" si="365"/>
        <v/>
      </c>
      <c r="W1102" s="2" t="str">
        <f t="shared" si="366"/>
        <v/>
      </c>
      <c r="X1102" s="2">
        <f t="shared" si="375"/>
        <v>1</v>
      </c>
      <c r="Y1102">
        <f t="shared" si="376"/>
        <v>0</v>
      </c>
    </row>
    <row r="1103" spans="1:25" x14ac:dyDescent="0.3">
      <c r="A1103" s="1">
        <v>34610</v>
      </c>
      <c r="B1103">
        <v>461.73998999999998</v>
      </c>
      <c r="C1103">
        <v>15.44</v>
      </c>
      <c r="D1103">
        <v>15.7484231525039</v>
      </c>
      <c r="E1103">
        <f t="shared" si="357"/>
        <v>-0.30842315250390051</v>
      </c>
      <c r="F1103" t="str">
        <f t="shared" si="358"/>
        <v/>
      </c>
      <c r="G1103" t="str">
        <f t="shared" si="367"/>
        <v/>
      </c>
      <c r="H1103">
        <f t="shared" si="368"/>
        <v>1.1600000000000001</v>
      </c>
      <c r="I1103">
        <f t="shared" si="369"/>
        <v>-0.97000100000002476</v>
      </c>
      <c r="J1103">
        <f t="shared" si="370"/>
        <v>-0.83620775862071095</v>
      </c>
      <c r="K1103" t="str">
        <f t="shared" si="371"/>
        <v/>
      </c>
      <c r="L1103" s="2" t="str">
        <f t="shared" si="377"/>
        <v/>
      </c>
      <c r="M1103" t="str">
        <f t="shared" si="372"/>
        <v/>
      </c>
      <c r="N1103" s="1">
        <f t="shared" si="359"/>
        <v>34087</v>
      </c>
      <c r="O1103" t="str">
        <f t="shared" si="360"/>
        <v>可交易</v>
      </c>
      <c r="P1103" s="2" t="str">
        <f t="shared" si="361"/>
        <v/>
      </c>
      <c r="Q1103" s="2" t="str">
        <f t="shared" si="362"/>
        <v/>
      </c>
      <c r="R1103" s="2">
        <f t="shared" si="373"/>
        <v>1.0148395054180963</v>
      </c>
      <c r="S1103">
        <f t="shared" si="374"/>
        <v>1</v>
      </c>
      <c r="T1103" s="1">
        <f t="shared" si="363"/>
        <v>33010</v>
      </c>
      <c r="U1103" t="str">
        <f t="shared" si="364"/>
        <v>可交易</v>
      </c>
      <c r="V1103" s="2" t="str">
        <f t="shared" si="365"/>
        <v/>
      </c>
      <c r="W1103" s="2" t="str">
        <f t="shared" si="366"/>
        <v/>
      </c>
      <c r="X1103" s="2">
        <f t="shared" si="375"/>
        <v>1</v>
      </c>
      <c r="Y1103">
        <f t="shared" si="376"/>
        <v>0</v>
      </c>
    </row>
    <row r="1104" spans="1:25" x14ac:dyDescent="0.3">
      <c r="A1104" s="1">
        <v>34611</v>
      </c>
      <c r="B1104">
        <v>454.58999599999999</v>
      </c>
      <c r="C1104">
        <v>16.66</v>
      </c>
      <c r="D1104">
        <v>16.042630223594799</v>
      </c>
      <c r="E1104">
        <f t="shared" si="357"/>
        <v>0.61736977640520152</v>
      </c>
      <c r="F1104" t="str">
        <f t="shared" si="358"/>
        <v/>
      </c>
      <c r="G1104" t="str">
        <f t="shared" si="367"/>
        <v/>
      </c>
      <c r="H1104">
        <f t="shared" si="368"/>
        <v>1.2200000000000006</v>
      </c>
      <c r="I1104">
        <f t="shared" si="369"/>
        <v>-7.1499939999999924</v>
      </c>
      <c r="J1104">
        <f t="shared" si="370"/>
        <v>-5.8606508196721219</v>
      </c>
      <c r="K1104" t="str">
        <f t="shared" si="371"/>
        <v/>
      </c>
      <c r="L1104" s="2" t="str">
        <f t="shared" si="377"/>
        <v/>
      </c>
      <c r="M1104" t="str">
        <f t="shared" si="372"/>
        <v/>
      </c>
      <c r="N1104" s="1">
        <f t="shared" si="359"/>
        <v>34087</v>
      </c>
      <c r="O1104" t="str">
        <f t="shared" si="360"/>
        <v>可交易</v>
      </c>
      <c r="P1104" s="2" t="str">
        <f t="shared" si="361"/>
        <v/>
      </c>
      <c r="Q1104" s="2" t="str">
        <f t="shared" si="362"/>
        <v/>
      </c>
      <c r="R1104" s="2">
        <f t="shared" si="373"/>
        <v>1.0148395054180963</v>
      </c>
      <c r="S1104">
        <f t="shared" si="374"/>
        <v>1</v>
      </c>
      <c r="T1104" s="1">
        <f t="shared" si="363"/>
        <v>33010</v>
      </c>
      <c r="U1104" t="str">
        <f t="shared" si="364"/>
        <v>可交易</v>
      </c>
      <c r="V1104" s="2" t="str">
        <f t="shared" si="365"/>
        <v/>
      </c>
      <c r="W1104" s="2" t="str">
        <f t="shared" si="366"/>
        <v/>
      </c>
      <c r="X1104" s="2">
        <f t="shared" si="375"/>
        <v>1</v>
      </c>
      <c r="Y1104">
        <f t="shared" si="376"/>
        <v>0</v>
      </c>
    </row>
    <row r="1105" spans="1:25" x14ac:dyDescent="0.3">
      <c r="A1105" s="1">
        <v>34612</v>
      </c>
      <c r="B1105">
        <v>453.51998900000001</v>
      </c>
      <c r="C1105">
        <v>15.92</v>
      </c>
      <c r="D1105">
        <v>15.3883017616381</v>
      </c>
      <c r="E1105">
        <f t="shared" si="357"/>
        <v>0.53169823836189956</v>
      </c>
      <c r="F1105" t="str">
        <f t="shared" si="358"/>
        <v/>
      </c>
      <c r="G1105" t="str">
        <f t="shared" si="367"/>
        <v/>
      </c>
      <c r="H1105">
        <f t="shared" si="368"/>
        <v>-0.74000000000000021</v>
      </c>
      <c r="I1105">
        <f t="shared" si="369"/>
        <v>-1.0700069999999755</v>
      </c>
      <c r="J1105">
        <f t="shared" si="370"/>
        <v>1.4459554054053718</v>
      </c>
      <c r="K1105" t="str">
        <f t="shared" si="371"/>
        <v/>
      </c>
      <c r="L1105" s="2" t="str">
        <f t="shared" si="377"/>
        <v/>
      </c>
      <c r="M1105" t="str">
        <f t="shared" si="372"/>
        <v/>
      </c>
      <c r="N1105" s="1">
        <f t="shared" si="359"/>
        <v>34087</v>
      </c>
      <c r="O1105" t="str">
        <f t="shared" si="360"/>
        <v>可交易</v>
      </c>
      <c r="P1105" s="2" t="str">
        <f t="shared" si="361"/>
        <v/>
      </c>
      <c r="Q1105" s="2" t="str">
        <f t="shared" si="362"/>
        <v/>
      </c>
      <c r="R1105" s="2">
        <f t="shared" si="373"/>
        <v>1.0148395054180963</v>
      </c>
      <c r="S1105">
        <f t="shared" si="374"/>
        <v>1</v>
      </c>
      <c r="T1105" s="1">
        <f t="shared" si="363"/>
        <v>33010</v>
      </c>
      <c r="U1105" t="str">
        <f t="shared" si="364"/>
        <v>可交易</v>
      </c>
      <c r="V1105" s="2" t="str">
        <f t="shared" si="365"/>
        <v/>
      </c>
      <c r="W1105" s="2" t="str">
        <f t="shared" si="366"/>
        <v/>
      </c>
      <c r="X1105" s="2">
        <f t="shared" si="375"/>
        <v>1</v>
      </c>
      <c r="Y1105">
        <f t="shared" si="376"/>
        <v>0</v>
      </c>
    </row>
    <row r="1106" spans="1:25" x14ac:dyDescent="0.3">
      <c r="A1106" s="1">
        <v>34613</v>
      </c>
      <c r="B1106">
        <v>452.35998499999999</v>
      </c>
      <c r="C1106">
        <v>16.239999999999998</v>
      </c>
      <c r="D1106">
        <v>15.686929828773099</v>
      </c>
      <c r="E1106">
        <f t="shared" si="357"/>
        <v>0.55307017122689928</v>
      </c>
      <c r="F1106" t="str">
        <f t="shared" si="358"/>
        <v/>
      </c>
      <c r="G1106" t="str">
        <f t="shared" si="367"/>
        <v/>
      </c>
      <c r="H1106">
        <f t="shared" si="368"/>
        <v>0.31999999999999851</v>
      </c>
      <c r="I1106">
        <f t="shared" si="369"/>
        <v>-1.1600040000000149</v>
      </c>
      <c r="J1106">
        <f t="shared" si="370"/>
        <v>-3.6250125000000635</v>
      </c>
      <c r="K1106" t="str">
        <f t="shared" si="371"/>
        <v/>
      </c>
      <c r="L1106" s="2" t="str">
        <f t="shared" si="377"/>
        <v/>
      </c>
      <c r="M1106" t="str">
        <f t="shared" si="372"/>
        <v/>
      </c>
      <c r="N1106" s="1">
        <f t="shared" si="359"/>
        <v>34087</v>
      </c>
      <c r="O1106" t="str">
        <f t="shared" si="360"/>
        <v>可交易</v>
      </c>
      <c r="P1106" s="2" t="str">
        <f t="shared" si="361"/>
        <v/>
      </c>
      <c r="Q1106" s="2" t="str">
        <f t="shared" si="362"/>
        <v/>
      </c>
      <c r="R1106" s="2">
        <f t="shared" si="373"/>
        <v>1.0148395054180963</v>
      </c>
      <c r="S1106">
        <f t="shared" si="374"/>
        <v>1</v>
      </c>
      <c r="T1106" s="1">
        <f t="shared" si="363"/>
        <v>33010</v>
      </c>
      <c r="U1106" t="str">
        <f t="shared" si="364"/>
        <v>可交易</v>
      </c>
      <c r="V1106" s="2" t="str">
        <f t="shared" si="365"/>
        <v/>
      </c>
      <c r="W1106" s="2" t="str">
        <f t="shared" si="366"/>
        <v/>
      </c>
      <c r="X1106" s="2">
        <f t="shared" si="375"/>
        <v>1</v>
      </c>
      <c r="Y1106">
        <f t="shared" si="376"/>
        <v>0</v>
      </c>
    </row>
    <row r="1107" spans="1:25" x14ac:dyDescent="0.3">
      <c r="A1107" s="1">
        <v>34614</v>
      </c>
      <c r="B1107">
        <v>455.10000600000001</v>
      </c>
      <c r="C1107">
        <v>14.92</v>
      </c>
      <c r="D1107">
        <v>15.047231287324101</v>
      </c>
      <c r="E1107">
        <f t="shared" si="357"/>
        <v>-0.12723128732410061</v>
      </c>
      <c r="F1107" t="str">
        <f t="shared" si="358"/>
        <v/>
      </c>
      <c r="G1107" t="str">
        <f t="shared" si="367"/>
        <v/>
      </c>
      <c r="H1107">
        <f t="shared" si="368"/>
        <v>-1.3199999999999985</v>
      </c>
      <c r="I1107">
        <f t="shared" si="369"/>
        <v>2.7400210000000129</v>
      </c>
      <c r="J1107">
        <f t="shared" si="370"/>
        <v>-2.0757734848484968</v>
      </c>
      <c r="K1107" t="str">
        <f t="shared" si="371"/>
        <v/>
      </c>
      <c r="L1107" s="2" t="str">
        <f t="shared" si="377"/>
        <v/>
      </c>
      <c r="M1107" t="str">
        <f t="shared" si="372"/>
        <v/>
      </c>
      <c r="N1107" s="1">
        <f t="shared" si="359"/>
        <v>34087</v>
      </c>
      <c r="O1107" t="str">
        <f t="shared" si="360"/>
        <v>可交易</v>
      </c>
      <c r="P1107" s="2" t="str">
        <f t="shared" si="361"/>
        <v/>
      </c>
      <c r="Q1107" s="2" t="str">
        <f t="shared" si="362"/>
        <v/>
      </c>
      <c r="R1107" s="2">
        <f t="shared" si="373"/>
        <v>1.0148395054180963</v>
      </c>
      <c r="S1107">
        <f t="shared" si="374"/>
        <v>1</v>
      </c>
      <c r="T1107" s="1">
        <f t="shared" si="363"/>
        <v>33010</v>
      </c>
      <c r="U1107" t="str">
        <f t="shared" si="364"/>
        <v>可交易</v>
      </c>
      <c r="V1107" s="2" t="str">
        <f t="shared" si="365"/>
        <v/>
      </c>
      <c r="W1107" s="2" t="str">
        <f t="shared" si="366"/>
        <v/>
      </c>
      <c r="X1107" s="2">
        <f t="shared" si="375"/>
        <v>1</v>
      </c>
      <c r="Y1107">
        <f t="shared" si="376"/>
        <v>0</v>
      </c>
    </row>
    <row r="1108" spans="1:25" x14ac:dyDescent="0.3">
      <c r="A1108" s="1">
        <v>34617</v>
      </c>
      <c r="B1108">
        <v>459.040009</v>
      </c>
      <c r="C1108">
        <v>14.72</v>
      </c>
      <c r="D1108">
        <v>15.120880485114499</v>
      </c>
      <c r="E1108">
        <f t="shared" si="357"/>
        <v>-0.4008804851144987</v>
      </c>
      <c r="F1108" t="str">
        <f t="shared" si="358"/>
        <v/>
      </c>
      <c r="G1108" t="str">
        <f t="shared" si="367"/>
        <v/>
      </c>
      <c r="H1108">
        <f t="shared" si="368"/>
        <v>-0.19999999999999929</v>
      </c>
      <c r="I1108">
        <f t="shared" si="369"/>
        <v>3.9400029999999902</v>
      </c>
      <c r="J1108">
        <f t="shared" si="370"/>
        <v>-19.700015000000022</v>
      </c>
      <c r="K1108" t="str">
        <f t="shared" si="371"/>
        <v/>
      </c>
      <c r="L1108" s="2" t="str">
        <f t="shared" si="377"/>
        <v/>
      </c>
      <c r="M1108" t="str">
        <f t="shared" si="372"/>
        <v/>
      </c>
      <c r="N1108" s="1">
        <f t="shared" si="359"/>
        <v>34087</v>
      </c>
      <c r="O1108" t="str">
        <f t="shared" si="360"/>
        <v>可交易</v>
      </c>
      <c r="P1108" s="2" t="str">
        <f t="shared" si="361"/>
        <v/>
      </c>
      <c r="Q1108" s="2" t="str">
        <f t="shared" si="362"/>
        <v/>
      </c>
      <c r="R1108" s="2">
        <f t="shared" si="373"/>
        <v>1.0148395054180963</v>
      </c>
      <c r="S1108">
        <f t="shared" si="374"/>
        <v>1</v>
      </c>
      <c r="T1108" s="1">
        <f t="shared" si="363"/>
        <v>33010</v>
      </c>
      <c r="U1108" t="str">
        <f t="shared" si="364"/>
        <v>可交易</v>
      </c>
      <c r="V1108" s="2" t="str">
        <f t="shared" si="365"/>
        <v/>
      </c>
      <c r="W1108" s="2" t="str">
        <f t="shared" si="366"/>
        <v/>
      </c>
      <c r="X1108" s="2">
        <f t="shared" si="375"/>
        <v>1</v>
      </c>
      <c r="Y1108">
        <f t="shared" si="376"/>
        <v>0</v>
      </c>
    </row>
    <row r="1109" spans="1:25" x14ac:dyDescent="0.3">
      <c r="A1109" s="1">
        <v>34618</v>
      </c>
      <c r="B1109">
        <v>465.790009</v>
      </c>
      <c r="C1109">
        <v>13.55</v>
      </c>
      <c r="D1109">
        <v>13.6326089866117</v>
      </c>
      <c r="E1109">
        <f t="shared" si="357"/>
        <v>-8.2608986611699464E-2</v>
      </c>
      <c r="F1109" t="str">
        <f t="shared" si="358"/>
        <v/>
      </c>
      <c r="G1109" t="str">
        <f t="shared" si="367"/>
        <v/>
      </c>
      <c r="H1109">
        <f t="shared" si="368"/>
        <v>-1.17</v>
      </c>
      <c r="I1109">
        <f t="shared" si="369"/>
        <v>6.75</v>
      </c>
      <c r="J1109">
        <f t="shared" si="370"/>
        <v>-5.7692307692307692</v>
      </c>
      <c r="K1109" t="str">
        <f t="shared" si="371"/>
        <v/>
      </c>
      <c r="L1109" s="2" t="str">
        <f t="shared" si="377"/>
        <v/>
      </c>
      <c r="M1109" t="str">
        <f t="shared" si="372"/>
        <v/>
      </c>
      <c r="N1109" s="1">
        <f t="shared" si="359"/>
        <v>34087</v>
      </c>
      <c r="O1109" t="str">
        <f t="shared" si="360"/>
        <v>可交易</v>
      </c>
      <c r="P1109" s="2" t="str">
        <f t="shared" si="361"/>
        <v/>
      </c>
      <c r="Q1109" s="2" t="str">
        <f t="shared" si="362"/>
        <v/>
      </c>
      <c r="R1109" s="2">
        <f t="shared" si="373"/>
        <v>1.0148395054180963</v>
      </c>
      <c r="S1109">
        <f t="shared" si="374"/>
        <v>1</v>
      </c>
      <c r="T1109" s="1">
        <f t="shared" si="363"/>
        <v>33010</v>
      </c>
      <c r="U1109" t="str">
        <f t="shared" si="364"/>
        <v>可交易</v>
      </c>
      <c r="V1109" s="2" t="str">
        <f t="shared" si="365"/>
        <v/>
      </c>
      <c r="W1109" s="2" t="str">
        <f t="shared" si="366"/>
        <v/>
      </c>
      <c r="X1109" s="2">
        <f t="shared" si="375"/>
        <v>1</v>
      </c>
      <c r="Y1109">
        <f t="shared" si="376"/>
        <v>0</v>
      </c>
    </row>
    <row r="1110" spans="1:25" x14ac:dyDescent="0.3">
      <c r="A1110" s="1">
        <v>34619</v>
      </c>
      <c r="B1110">
        <v>465.47000100000002</v>
      </c>
      <c r="C1110">
        <v>14.51</v>
      </c>
      <c r="D1110">
        <v>14.571126473689899</v>
      </c>
      <c r="E1110">
        <f t="shared" si="357"/>
        <v>-6.1126473689899541E-2</v>
      </c>
      <c r="F1110" t="str">
        <f t="shared" si="358"/>
        <v/>
      </c>
      <c r="G1110" t="str">
        <f t="shared" si="367"/>
        <v/>
      </c>
      <c r="H1110">
        <f t="shared" si="368"/>
        <v>0.95999999999999908</v>
      </c>
      <c r="I1110">
        <f t="shared" si="369"/>
        <v>-0.32000799999997298</v>
      </c>
      <c r="J1110">
        <f t="shared" si="370"/>
        <v>-0.33334166666663884</v>
      </c>
      <c r="K1110" t="str">
        <f t="shared" si="371"/>
        <v/>
      </c>
      <c r="L1110" s="2" t="str">
        <f t="shared" si="377"/>
        <v/>
      </c>
      <c r="M1110" t="str">
        <f t="shared" si="372"/>
        <v/>
      </c>
      <c r="N1110" s="1">
        <f t="shared" si="359"/>
        <v>34087</v>
      </c>
      <c r="O1110" t="str">
        <f t="shared" si="360"/>
        <v>可交易</v>
      </c>
      <c r="P1110" s="2" t="str">
        <f t="shared" si="361"/>
        <v/>
      </c>
      <c r="Q1110" s="2" t="str">
        <f t="shared" si="362"/>
        <v/>
      </c>
      <c r="R1110" s="2">
        <f t="shared" si="373"/>
        <v>1.0148395054180963</v>
      </c>
      <c r="S1110">
        <f t="shared" si="374"/>
        <v>1</v>
      </c>
      <c r="T1110" s="1">
        <f t="shared" si="363"/>
        <v>33010</v>
      </c>
      <c r="U1110" t="str">
        <f t="shared" si="364"/>
        <v>可交易</v>
      </c>
      <c r="V1110" s="2" t="str">
        <f t="shared" si="365"/>
        <v/>
      </c>
      <c r="W1110" s="2" t="str">
        <f t="shared" si="366"/>
        <v/>
      </c>
      <c r="X1110" s="2">
        <f t="shared" si="375"/>
        <v>1</v>
      </c>
      <c r="Y1110">
        <f t="shared" si="376"/>
        <v>0</v>
      </c>
    </row>
    <row r="1111" spans="1:25" x14ac:dyDescent="0.3">
      <c r="A1111" s="1">
        <v>34620</v>
      </c>
      <c r="B1111">
        <v>467.790009</v>
      </c>
      <c r="C1111">
        <v>14.9</v>
      </c>
      <c r="D1111">
        <v>14.193963238626001</v>
      </c>
      <c r="E1111">
        <f t="shared" si="357"/>
        <v>0.70603676137399951</v>
      </c>
      <c r="F1111" t="str">
        <f t="shared" si="358"/>
        <v/>
      </c>
      <c r="G1111" t="str">
        <f t="shared" si="367"/>
        <v/>
      </c>
      <c r="H1111">
        <f t="shared" si="368"/>
        <v>0.39000000000000057</v>
      </c>
      <c r="I1111">
        <f t="shared" si="369"/>
        <v>2.320007999999973</v>
      </c>
      <c r="J1111">
        <f t="shared" si="370"/>
        <v>5.9487384615383831</v>
      </c>
      <c r="K1111" t="str">
        <f t="shared" si="371"/>
        <v/>
      </c>
      <c r="L1111" s="2" t="str">
        <f t="shared" si="377"/>
        <v/>
      </c>
      <c r="M1111" t="str">
        <f t="shared" si="372"/>
        <v/>
      </c>
      <c r="N1111" s="1">
        <f t="shared" si="359"/>
        <v>34087</v>
      </c>
      <c r="O1111" t="str">
        <f t="shared" si="360"/>
        <v>可交易</v>
      </c>
      <c r="P1111" s="2" t="str">
        <f t="shared" si="361"/>
        <v/>
      </c>
      <c r="Q1111" s="2" t="str">
        <f t="shared" si="362"/>
        <v/>
      </c>
      <c r="R1111" s="2">
        <f t="shared" si="373"/>
        <v>1.0148395054180963</v>
      </c>
      <c r="S1111">
        <f t="shared" si="374"/>
        <v>1</v>
      </c>
      <c r="T1111" s="1">
        <f t="shared" si="363"/>
        <v>33010</v>
      </c>
      <c r="U1111" t="str">
        <f t="shared" si="364"/>
        <v>可交易</v>
      </c>
      <c r="V1111" s="2" t="str">
        <f t="shared" si="365"/>
        <v/>
      </c>
      <c r="W1111" s="2" t="str">
        <f t="shared" si="366"/>
        <v/>
      </c>
      <c r="X1111" s="2">
        <f t="shared" si="375"/>
        <v>1</v>
      </c>
      <c r="Y1111">
        <f t="shared" si="376"/>
        <v>0</v>
      </c>
    </row>
    <row r="1112" spans="1:25" x14ac:dyDescent="0.3">
      <c r="A1112" s="1">
        <v>34621</v>
      </c>
      <c r="B1112">
        <v>469.10000600000001</v>
      </c>
      <c r="C1112">
        <v>13.32</v>
      </c>
      <c r="D1112">
        <v>13.226867989951799</v>
      </c>
      <c r="E1112">
        <f t="shared" si="357"/>
        <v>9.3132010048201153E-2</v>
      </c>
      <c r="F1112" t="str">
        <f t="shared" si="358"/>
        <v/>
      </c>
      <c r="G1112" t="str">
        <f t="shared" si="367"/>
        <v/>
      </c>
      <c r="H1112">
        <f t="shared" si="368"/>
        <v>-1.58</v>
      </c>
      <c r="I1112">
        <f t="shared" si="369"/>
        <v>1.3099970000000098</v>
      </c>
      <c r="J1112">
        <f t="shared" si="370"/>
        <v>-0.82911202531646189</v>
      </c>
      <c r="K1112" t="str">
        <f t="shared" si="371"/>
        <v/>
      </c>
      <c r="L1112" s="2" t="str">
        <f t="shared" si="377"/>
        <v/>
      </c>
      <c r="M1112" t="str">
        <f t="shared" si="372"/>
        <v/>
      </c>
      <c r="N1112" s="1">
        <f t="shared" si="359"/>
        <v>34087</v>
      </c>
      <c r="O1112" t="str">
        <f t="shared" si="360"/>
        <v>可交易</v>
      </c>
      <c r="P1112" s="2" t="str">
        <f t="shared" si="361"/>
        <v/>
      </c>
      <c r="Q1112" s="2" t="str">
        <f t="shared" si="362"/>
        <v/>
      </c>
      <c r="R1112" s="2">
        <f t="shared" si="373"/>
        <v>1.0148395054180963</v>
      </c>
      <c r="S1112">
        <f t="shared" si="374"/>
        <v>1</v>
      </c>
      <c r="T1112" s="1">
        <f t="shared" si="363"/>
        <v>33010</v>
      </c>
      <c r="U1112" t="str">
        <f t="shared" si="364"/>
        <v>可交易</v>
      </c>
      <c r="V1112" s="2" t="str">
        <f t="shared" si="365"/>
        <v/>
      </c>
      <c r="W1112" s="2" t="str">
        <f t="shared" si="366"/>
        <v/>
      </c>
      <c r="X1112" s="2">
        <f t="shared" si="375"/>
        <v>1</v>
      </c>
      <c r="Y1112">
        <f t="shared" si="376"/>
        <v>0</v>
      </c>
    </row>
    <row r="1113" spans="1:25" x14ac:dyDescent="0.3">
      <c r="A1113" s="1">
        <v>34624</v>
      </c>
      <c r="B1113">
        <v>468.959991</v>
      </c>
      <c r="C1113">
        <v>14.76</v>
      </c>
      <c r="D1113">
        <v>14.7817565980239</v>
      </c>
      <c r="E1113">
        <f t="shared" si="357"/>
        <v>-2.1756598023900509E-2</v>
      </c>
      <c r="F1113" t="str">
        <f t="shared" si="358"/>
        <v/>
      </c>
      <c r="G1113" t="str">
        <f t="shared" si="367"/>
        <v/>
      </c>
      <c r="H1113">
        <f t="shared" si="368"/>
        <v>1.4399999999999995</v>
      </c>
      <c r="I1113">
        <f t="shared" si="369"/>
        <v>-0.14001500000000533</v>
      </c>
      <c r="J1113">
        <f t="shared" si="370"/>
        <v>-9.7232638888892622E-2</v>
      </c>
      <c r="K1113" t="str">
        <f t="shared" si="371"/>
        <v/>
      </c>
      <c r="L1113" s="2" t="str">
        <f t="shared" si="377"/>
        <v/>
      </c>
      <c r="M1113" t="str">
        <f t="shared" si="372"/>
        <v/>
      </c>
      <c r="N1113" s="1">
        <f t="shared" si="359"/>
        <v>34087</v>
      </c>
      <c r="O1113" t="str">
        <f t="shared" si="360"/>
        <v>可交易</v>
      </c>
      <c r="P1113" s="2" t="str">
        <f t="shared" si="361"/>
        <v/>
      </c>
      <c r="Q1113" s="2" t="str">
        <f t="shared" si="362"/>
        <v/>
      </c>
      <c r="R1113" s="2">
        <f t="shared" si="373"/>
        <v>1.0148395054180963</v>
      </c>
      <c r="S1113">
        <f t="shared" si="374"/>
        <v>1</v>
      </c>
      <c r="T1113" s="1">
        <f t="shared" si="363"/>
        <v>33010</v>
      </c>
      <c r="U1113" t="str">
        <f t="shared" si="364"/>
        <v>可交易</v>
      </c>
      <c r="V1113" s="2" t="str">
        <f t="shared" si="365"/>
        <v/>
      </c>
      <c r="W1113" s="2" t="str">
        <f t="shared" si="366"/>
        <v/>
      </c>
      <c r="X1113" s="2">
        <f t="shared" si="375"/>
        <v>1</v>
      </c>
      <c r="Y1113">
        <f t="shared" si="376"/>
        <v>0</v>
      </c>
    </row>
    <row r="1114" spans="1:25" x14ac:dyDescent="0.3">
      <c r="A1114" s="1">
        <v>34625</v>
      </c>
      <c r="B1114">
        <v>467.66000400000001</v>
      </c>
      <c r="C1114">
        <v>14.59</v>
      </c>
      <c r="D1114">
        <v>15.100845186497001</v>
      </c>
      <c r="E1114">
        <f t="shared" si="357"/>
        <v>-0.51084518649700073</v>
      </c>
      <c r="F1114" t="str">
        <f t="shared" si="358"/>
        <v/>
      </c>
      <c r="G1114" t="str">
        <f t="shared" si="367"/>
        <v/>
      </c>
      <c r="H1114">
        <f t="shared" si="368"/>
        <v>-0.16999999999999993</v>
      </c>
      <c r="I1114">
        <f t="shared" si="369"/>
        <v>-1.2999869999999873</v>
      </c>
      <c r="J1114">
        <f t="shared" si="370"/>
        <v>7.6469823529411052</v>
      </c>
      <c r="K1114" t="str">
        <f t="shared" si="371"/>
        <v/>
      </c>
      <c r="L1114" s="2" t="str">
        <f t="shared" si="377"/>
        <v/>
      </c>
      <c r="M1114" t="str">
        <f t="shared" si="372"/>
        <v/>
      </c>
      <c r="N1114" s="1">
        <f t="shared" si="359"/>
        <v>34087</v>
      </c>
      <c r="O1114" t="str">
        <f t="shared" si="360"/>
        <v>可交易</v>
      </c>
      <c r="P1114" s="2" t="str">
        <f t="shared" si="361"/>
        <v/>
      </c>
      <c r="Q1114" s="2" t="str">
        <f t="shared" si="362"/>
        <v/>
      </c>
      <c r="R1114" s="2">
        <f t="shared" si="373"/>
        <v>1.0148395054180963</v>
      </c>
      <c r="S1114">
        <f t="shared" si="374"/>
        <v>1</v>
      </c>
      <c r="T1114" s="1">
        <f t="shared" si="363"/>
        <v>33010</v>
      </c>
      <c r="U1114" t="str">
        <f t="shared" si="364"/>
        <v>可交易</v>
      </c>
      <c r="V1114" s="2" t="str">
        <f t="shared" si="365"/>
        <v/>
      </c>
      <c r="W1114" s="2" t="str">
        <f t="shared" si="366"/>
        <v/>
      </c>
      <c r="X1114" s="2">
        <f t="shared" si="375"/>
        <v>1</v>
      </c>
      <c r="Y1114">
        <f t="shared" si="376"/>
        <v>0</v>
      </c>
    </row>
    <row r="1115" spans="1:25" x14ac:dyDescent="0.3">
      <c r="A1115" s="1">
        <v>34626</v>
      </c>
      <c r="B1115">
        <v>470.27999899999998</v>
      </c>
      <c r="C1115">
        <v>15.13</v>
      </c>
      <c r="D1115">
        <v>14.83518970085</v>
      </c>
      <c r="E1115">
        <f t="shared" si="357"/>
        <v>0.29481029915000079</v>
      </c>
      <c r="F1115" t="str">
        <f t="shared" si="358"/>
        <v/>
      </c>
      <c r="G1115" t="str">
        <f t="shared" si="367"/>
        <v/>
      </c>
      <c r="H1115">
        <f t="shared" si="368"/>
        <v>0.54000000000000092</v>
      </c>
      <c r="I1115">
        <f t="shared" si="369"/>
        <v>2.6199949999999603</v>
      </c>
      <c r="J1115">
        <f t="shared" si="370"/>
        <v>4.8518425925925106</v>
      </c>
      <c r="K1115" t="str">
        <f t="shared" si="371"/>
        <v/>
      </c>
      <c r="L1115" s="2" t="str">
        <f t="shared" si="377"/>
        <v/>
      </c>
      <c r="M1115" t="str">
        <f t="shared" si="372"/>
        <v/>
      </c>
      <c r="N1115" s="1">
        <f t="shared" si="359"/>
        <v>34087</v>
      </c>
      <c r="O1115" t="str">
        <f t="shared" si="360"/>
        <v>可交易</v>
      </c>
      <c r="P1115" s="2" t="str">
        <f t="shared" si="361"/>
        <v/>
      </c>
      <c r="Q1115" s="2" t="str">
        <f t="shared" si="362"/>
        <v/>
      </c>
      <c r="R1115" s="2">
        <f t="shared" si="373"/>
        <v>1.0148395054180963</v>
      </c>
      <c r="S1115">
        <f t="shared" si="374"/>
        <v>1</v>
      </c>
      <c r="T1115" s="1">
        <f t="shared" si="363"/>
        <v>33010</v>
      </c>
      <c r="U1115" t="str">
        <f t="shared" si="364"/>
        <v>可交易</v>
      </c>
      <c r="V1115" s="2" t="str">
        <f t="shared" si="365"/>
        <v/>
      </c>
      <c r="W1115" s="2" t="str">
        <f t="shared" si="366"/>
        <v/>
      </c>
      <c r="X1115" s="2">
        <f t="shared" si="375"/>
        <v>1</v>
      </c>
      <c r="Y1115">
        <f t="shared" si="376"/>
        <v>0</v>
      </c>
    </row>
    <row r="1116" spans="1:25" x14ac:dyDescent="0.3">
      <c r="A1116" s="1">
        <v>34627</v>
      </c>
      <c r="B1116">
        <v>466.85000600000001</v>
      </c>
      <c r="C1116">
        <v>15.99</v>
      </c>
      <c r="D1116">
        <v>15.9653427962118</v>
      </c>
      <c r="E1116">
        <f t="shared" si="357"/>
        <v>2.4657203788200022E-2</v>
      </c>
      <c r="F1116" t="str">
        <f t="shared" si="358"/>
        <v/>
      </c>
      <c r="G1116" t="str">
        <f t="shared" si="367"/>
        <v/>
      </c>
      <c r="H1116">
        <f t="shared" si="368"/>
        <v>0.85999999999999943</v>
      </c>
      <c r="I1116">
        <f t="shared" si="369"/>
        <v>-3.4299929999999677</v>
      </c>
      <c r="J1116">
        <f t="shared" si="370"/>
        <v>-3.9883639534883373</v>
      </c>
      <c r="K1116" t="str">
        <f t="shared" si="371"/>
        <v/>
      </c>
      <c r="L1116" s="2" t="str">
        <f t="shared" si="377"/>
        <v/>
      </c>
      <c r="M1116" t="str">
        <f t="shared" si="372"/>
        <v/>
      </c>
      <c r="N1116" s="1">
        <f t="shared" si="359"/>
        <v>34087</v>
      </c>
      <c r="O1116" t="str">
        <f t="shared" si="360"/>
        <v>可交易</v>
      </c>
      <c r="P1116" s="2" t="str">
        <f t="shared" si="361"/>
        <v/>
      </c>
      <c r="Q1116" s="2" t="str">
        <f t="shared" si="362"/>
        <v/>
      </c>
      <c r="R1116" s="2">
        <f t="shared" si="373"/>
        <v>1.0148395054180963</v>
      </c>
      <c r="S1116">
        <f t="shared" si="374"/>
        <v>1</v>
      </c>
      <c r="T1116" s="1">
        <f t="shared" si="363"/>
        <v>33010</v>
      </c>
      <c r="U1116" t="str">
        <f t="shared" si="364"/>
        <v>可交易</v>
      </c>
      <c r="V1116" s="2" t="str">
        <f t="shared" si="365"/>
        <v/>
      </c>
      <c r="W1116" s="2" t="str">
        <f t="shared" si="366"/>
        <v/>
      </c>
      <c r="X1116" s="2">
        <f t="shared" si="375"/>
        <v>1</v>
      </c>
      <c r="Y1116">
        <f t="shared" si="376"/>
        <v>0</v>
      </c>
    </row>
    <row r="1117" spans="1:25" x14ac:dyDescent="0.3">
      <c r="A1117" s="1">
        <v>34628</v>
      </c>
      <c r="B1117">
        <v>464.89001500000001</v>
      </c>
      <c r="C1117">
        <v>15.91</v>
      </c>
      <c r="D1117">
        <v>15.988192549167699</v>
      </c>
      <c r="E1117">
        <f t="shared" si="357"/>
        <v>-7.8192549167699354E-2</v>
      </c>
      <c r="F1117" t="str">
        <f t="shared" si="358"/>
        <v/>
      </c>
      <c r="G1117" t="str">
        <f t="shared" si="367"/>
        <v/>
      </c>
      <c r="H1117">
        <f t="shared" si="368"/>
        <v>-8.0000000000000071E-2</v>
      </c>
      <c r="I1117">
        <f t="shared" si="369"/>
        <v>-1.9599910000000023</v>
      </c>
      <c r="J1117">
        <f t="shared" si="370"/>
        <v>24.499887500000007</v>
      </c>
      <c r="K1117" t="str">
        <f t="shared" si="371"/>
        <v/>
      </c>
      <c r="L1117" s="2" t="str">
        <f t="shared" si="377"/>
        <v/>
      </c>
      <c r="M1117" t="str">
        <f t="shared" si="372"/>
        <v/>
      </c>
      <c r="N1117" s="1">
        <f t="shared" si="359"/>
        <v>34087</v>
      </c>
      <c r="O1117" t="str">
        <f t="shared" si="360"/>
        <v>可交易</v>
      </c>
      <c r="P1117" s="2" t="str">
        <f t="shared" si="361"/>
        <v/>
      </c>
      <c r="Q1117" s="2" t="str">
        <f t="shared" si="362"/>
        <v/>
      </c>
      <c r="R1117" s="2">
        <f t="shared" si="373"/>
        <v>1.0148395054180963</v>
      </c>
      <c r="S1117">
        <f t="shared" si="374"/>
        <v>1</v>
      </c>
      <c r="T1117" s="1">
        <f t="shared" si="363"/>
        <v>33010</v>
      </c>
      <c r="U1117" t="str">
        <f t="shared" si="364"/>
        <v>可交易</v>
      </c>
      <c r="V1117" s="2" t="str">
        <f t="shared" si="365"/>
        <v/>
      </c>
      <c r="W1117" s="2" t="str">
        <f t="shared" si="366"/>
        <v/>
      </c>
      <c r="X1117" s="2">
        <f t="shared" si="375"/>
        <v>1</v>
      </c>
      <c r="Y1117">
        <f t="shared" si="376"/>
        <v>0</v>
      </c>
    </row>
    <row r="1118" spans="1:25" x14ac:dyDescent="0.3">
      <c r="A1118" s="1">
        <v>34631</v>
      </c>
      <c r="B1118">
        <v>460.82998700000002</v>
      </c>
      <c r="C1118">
        <v>16.97</v>
      </c>
      <c r="D1118">
        <v>16.646524279744501</v>
      </c>
      <c r="E1118">
        <f t="shared" si="357"/>
        <v>0.32347572025549809</v>
      </c>
      <c r="F1118" t="str">
        <f t="shared" si="358"/>
        <v/>
      </c>
      <c r="G1118" t="str">
        <f t="shared" si="367"/>
        <v/>
      </c>
      <c r="H1118">
        <f t="shared" si="368"/>
        <v>1.0599999999999987</v>
      </c>
      <c r="I1118">
        <f t="shared" si="369"/>
        <v>-4.0600279999999884</v>
      </c>
      <c r="J1118">
        <f t="shared" si="370"/>
        <v>-3.8302150943396165</v>
      </c>
      <c r="K1118" t="str">
        <f t="shared" si="371"/>
        <v/>
      </c>
      <c r="L1118" s="2" t="str">
        <f t="shared" si="377"/>
        <v/>
      </c>
      <c r="M1118" t="str">
        <f t="shared" si="372"/>
        <v/>
      </c>
      <c r="N1118" s="1">
        <f t="shared" si="359"/>
        <v>34087</v>
      </c>
      <c r="O1118" t="str">
        <f t="shared" si="360"/>
        <v>可交易</v>
      </c>
      <c r="P1118" s="2" t="str">
        <f t="shared" si="361"/>
        <v/>
      </c>
      <c r="Q1118" s="2" t="str">
        <f t="shared" si="362"/>
        <v/>
      </c>
      <c r="R1118" s="2">
        <f t="shared" si="373"/>
        <v>1.0148395054180963</v>
      </c>
      <c r="S1118">
        <f t="shared" si="374"/>
        <v>1</v>
      </c>
      <c r="T1118" s="1">
        <f t="shared" si="363"/>
        <v>33010</v>
      </c>
      <c r="U1118" t="str">
        <f t="shared" si="364"/>
        <v>可交易</v>
      </c>
      <c r="V1118" s="2" t="str">
        <f t="shared" si="365"/>
        <v/>
      </c>
      <c r="W1118" s="2" t="str">
        <f t="shared" si="366"/>
        <v/>
      </c>
      <c r="X1118" s="2">
        <f t="shared" si="375"/>
        <v>1</v>
      </c>
      <c r="Y1118">
        <f t="shared" si="376"/>
        <v>0</v>
      </c>
    </row>
    <row r="1119" spans="1:25" x14ac:dyDescent="0.3">
      <c r="A1119" s="1">
        <v>34632</v>
      </c>
      <c r="B1119">
        <v>461.52999899999998</v>
      </c>
      <c r="C1119">
        <v>16.13</v>
      </c>
      <c r="D1119">
        <v>16.186373599978101</v>
      </c>
      <c r="E1119">
        <f t="shared" si="357"/>
        <v>-5.6373599978101652E-2</v>
      </c>
      <c r="F1119" t="str">
        <f t="shared" si="358"/>
        <v/>
      </c>
      <c r="G1119" t="str">
        <f t="shared" si="367"/>
        <v/>
      </c>
      <c r="H1119">
        <f t="shared" si="368"/>
        <v>-0.83999999999999986</v>
      </c>
      <c r="I1119">
        <f t="shared" si="369"/>
        <v>0.70001199999995833</v>
      </c>
      <c r="J1119">
        <f t="shared" si="370"/>
        <v>-0.8333476190475696</v>
      </c>
      <c r="K1119" t="str">
        <f t="shared" si="371"/>
        <v/>
      </c>
      <c r="L1119" s="2" t="str">
        <f t="shared" si="377"/>
        <v/>
      </c>
      <c r="M1119" t="str">
        <f t="shared" si="372"/>
        <v/>
      </c>
      <c r="N1119" s="1">
        <f t="shared" si="359"/>
        <v>34087</v>
      </c>
      <c r="O1119" t="str">
        <f t="shared" si="360"/>
        <v>可交易</v>
      </c>
      <c r="P1119" s="2" t="str">
        <f t="shared" si="361"/>
        <v/>
      </c>
      <c r="Q1119" s="2" t="str">
        <f t="shared" si="362"/>
        <v/>
      </c>
      <c r="R1119" s="2">
        <f t="shared" si="373"/>
        <v>1.0148395054180963</v>
      </c>
      <c r="S1119">
        <f t="shared" si="374"/>
        <v>1</v>
      </c>
      <c r="T1119" s="1">
        <f t="shared" si="363"/>
        <v>33010</v>
      </c>
      <c r="U1119" t="str">
        <f t="shared" si="364"/>
        <v>可交易</v>
      </c>
      <c r="V1119" s="2" t="str">
        <f t="shared" si="365"/>
        <v/>
      </c>
      <c r="W1119" s="2" t="str">
        <f t="shared" si="366"/>
        <v/>
      </c>
      <c r="X1119" s="2">
        <f t="shared" si="375"/>
        <v>1</v>
      </c>
      <c r="Y1119">
        <f t="shared" si="376"/>
        <v>0</v>
      </c>
    </row>
    <row r="1120" spans="1:25" x14ac:dyDescent="0.3">
      <c r="A1120" s="1">
        <v>34633</v>
      </c>
      <c r="B1120">
        <v>462.61999500000002</v>
      </c>
      <c r="C1120">
        <v>15.7</v>
      </c>
      <c r="D1120">
        <v>15.6893194376563</v>
      </c>
      <c r="E1120">
        <f t="shared" si="357"/>
        <v>1.0680562343699407E-2</v>
      </c>
      <c r="F1120" t="str">
        <f t="shared" si="358"/>
        <v/>
      </c>
      <c r="G1120" t="str">
        <f t="shared" si="367"/>
        <v/>
      </c>
      <c r="H1120">
        <f t="shared" si="368"/>
        <v>-0.42999999999999972</v>
      </c>
      <c r="I1120">
        <f t="shared" si="369"/>
        <v>1.0899960000000419</v>
      </c>
      <c r="J1120">
        <f t="shared" si="370"/>
        <v>-2.5348744186047503</v>
      </c>
      <c r="K1120" t="str">
        <f t="shared" si="371"/>
        <v/>
      </c>
      <c r="L1120" s="2" t="str">
        <f t="shared" si="377"/>
        <v/>
      </c>
      <c r="M1120" t="str">
        <f t="shared" si="372"/>
        <v/>
      </c>
      <c r="N1120" s="1">
        <f t="shared" si="359"/>
        <v>34087</v>
      </c>
      <c r="O1120" t="str">
        <f t="shared" si="360"/>
        <v>可交易</v>
      </c>
      <c r="P1120" s="2" t="str">
        <f t="shared" si="361"/>
        <v/>
      </c>
      <c r="Q1120" s="2" t="str">
        <f t="shared" si="362"/>
        <v/>
      </c>
      <c r="R1120" s="2">
        <f t="shared" si="373"/>
        <v>1.0148395054180963</v>
      </c>
      <c r="S1120">
        <f t="shared" si="374"/>
        <v>1</v>
      </c>
      <c r="T1120" s="1">
        <f t="shared" si="363"/>
        <v>33010</v>
      </c>
      <c r="U1120" t="str">
        <f t="shared" si="364"/>
        <v>可交易</v>
      </c>
      <c r="V1120" s="2" t="str">
        <f t="shared" si="365"/>
        <v/>
      </c>
      <c r="W1120" s="2" t="str">
        <f t="shared" si="366"/>
        <v/>
      </c>
      <c r="X1120" s="2">
        <f t="shared" si="375"/>
        <v>1</v>
      </c>
      <c r="Y1120">
        <f t="shared" si="376"/>
        <v>0</v>
      </c>
    </row>
    <row r="1121" spans="1:25" x14ac:dyDescent="0.3">
      <c r="A1121" s="1">
        <v>34634</v>
      </c>
      <c r="B1121">
        <v>465.85000600000001</v>
      </c>
      <c r="C1121">
        <v>15.67</v>
      </c>
      <c r="D1121">
        <v>15.552731456219499</v>
      </c>
      <c r="E1121">
        <f t="shared" si="357"/>
        <v>0.11726854378050078</v>
      </c>
      <c r="F1121" t="str">
        <f t="shared" si="358"/>
        <v/>
      </c>
      <c r="G1121" t="str">
        <f t="shared" si="367"/>
        <v/>
      </c>
      <c r="H1121">
        <f t="shared" si="368"/>
        <v>-2.9999999999999361E-2</v>
      </c>
      <c r="I1121">
        <f t="shared" si="369"/>
        <v>3.2300109999999904</v>
      </c>
      <c r="J1121">
        <f t="shared" si="370"/>
        <v>-107.66703333333531</v>
      </c>
      <c r="K1121" t="str">
        <f t="shared" si="371"/>
        <v/>
      </c>
      <c r="L1121" s="2" t="str">
        <f t="shared" si="377"/>
        <v/>
      </c>
      <c r="M1121" t="str">
        <f t="shared" si="372"/>
        <v/>
      </c>
      <c r="N1121" s="1">
        <f t="shared" si="359"/>
        <v>34087</v>
      </c>
      <c r="O1121" t="str">
        <f t="shared" si="360"/>
        <v>可交易</v>
      </c>
      <c r="P1121" s="2" t="str">
        <f t="shared" si="361"/>
        <v/>
      </c>
      <c r="Q1121" s="2" t="str">
        <f t="shared" si="362"/>
        <v/>
      </c>
      <c r="R1121" s="2">
        <f t="shared" si="373"/>
        <v>1.0148395054180963</v>
      </c>
      <c r="S1121">
        <f t="shared" si="374"/>
        <v>1</v>
      </c>
      <c r="T1121" s="1">
        <f t="shared" si="363"/>
        <v>33010</v>
      </c>
      <c r="U1121" t="str">
        <f t="shared" si="364"/>
        <v>可交易</v>
      </c>
      <c r="V1121" s="2" t="str">
        <f t="shared" si="365"/>
        <v/>
      </c>
      <c r="W1121" s="2" t="str">
        <f t="shared" si="366"/>
        <v/>
      </c>
      <c r="X1121" s="2">
        <f t="shared" si="375"/>
        <v>1</v>
      </c>
      <c r="Y1121">
        <f t="shared" si="376"/>
        <v>0</v>
      </c>
    </row>
    <row r="1122" spans="1:25" x14ac:dyDescent="0.3">
      <c r="A1122" s="1">
        <v>34635</v>
      </c>
      <c r="B1122">
        <v>473.76998900000001</v>
      </c>
      <c r="C1122">
        <v>14.56</v>
      </c>
      <c r="D1122">
        <v>14.6284539508747</v>
      </c>
      <c r="E1122">
        <f t="shared" si="357"/>
        <v>-6.8453950874699743E-2</v>
      </c>
      <c r="F1122" t="str">
        <f t="shared" si="358"/>
        <v/>
      </c>
      <c r="G1122" t="str">
        <f t="shared" si="367"/>
        <v/>
      </c>
      <c r="H1122">
        <f t="shared" si="368"/>
        <v>-1.1099999999999994</v>
      </c>
      <c r="I1122">
        <f t="shared" si="369"/>
        <v>7.919983000000002</v>
      </c>
      <c r="J1122">
        <f t="shared" si="370"/>
        <v>-7.1351198198198249</v>
      </c>
      <c r="K1122" t="str">
        <f t="shared" si="371"/>
        <v/>
      </c>
      <c r="L1122" s="2" t="str">
        <f t="shared" si="377"/>
        <v/>
      </c>
      <c r="M1122" t="str">
        <f t="shared" si="372"/>
        <v/>
      </c>
      <c r="N1122" s="1">
        <f t="shared" si="359"/>
        <v>34087</v>
      </c>
      <c r="O1122" t="str">
        <f t="shared" si="360"/>
        <v>可交易</v>
      </c>
      <c r="P1122" s="2" t="str">
        <f t="shared" si="361"/>
        <v/>
      </c>
      <c r="Q1122" s="2" t="str">
        <f t="shared" si="362"/>
        <v/>
      </c>
      <c r="R1122" s="2">
        <f t="shared" si="373"/>
        <v>1.0148395054180963</v>
      </c>
      <c r="S1122">
        <f t="shared" si="374"/>
        <v>1</v>
      </c>
      <c r="T1122" s="1">
        <f t="shared" si="363"/>
        <v>33010</v>
      </c>
      <c r="U1122" t="str">
        <f t="shared" si="364"/>
        <v>可交易</v>
      </c>
      <c r="V1122" s="2" t="str">
        <f t="shared" si="365"/>
        <v/>
      </c>
      <c r="W1122" s="2" t="str">
        <f t="shared" si="366"/>
        <v/>
      </c>
      <c r="X1122" s="2">
        <f t="shared" si="375"/>
        <v>1</v>
      </c>
      <c r="Y1122">
        <f t="shared" si="376"/>
        <v>0</v>
      </c>
    </row>
    <row r="1123" spans="1:25" x14ac:dyDescent="0.3">
      <c r="A1123" s="1">
        <v>34638</v>
      </c>
      <c r="B1123">
        <v>472.35000600000001</v>
      </c>
      <c r="C1123">
        <v>14.56</v>
      </c>
      <c r="D1123">
        <v>14.5306844697703</v>
      </c>
      <c r="E1123">
        <f t="shared" si="357"/>
        <v>2.931553022970057E-2</v>
      </c>
      <c r="F1123" t="str">
        <f t="shared" si="358"/>
        <v/>
      </c>
      <c r="G1123" t="str">
        <f t="shared" si="367"/>
        <v/>
      </c>
      <c r="H1123">
        <f t="shared" si="368"/>
        <v>0</v>
      </c>
      <c r="I1123">
        <f t="shared" si="369"/>
        <v>-1.419983000000002</v>
      </c>
      <c r="J1123" t="str">
        <f t="shared" si="370"/>
        <v/>
      </c>
      <c r="K1123" t="str">
        <f t="shared" si="371"/>
        <v/>
      </c>
      <c r="L1123" s="2" t="str">
        <f t="shared" si="377"/>
        <v/>
      </c>
      <c r="M1123" t="str">
        <f t="shared" si="372"/>
        <v/>
      </c>
      <c r="N1123" s="1">
        <f t="shared" si="359"/>
        <v>34087</v>
      </c>
      <c r="O1123" t="str">
        <f t="shared" si="360"/>
        <v>可交易</v>
      </c>
      <c r="P1123" s="2" t="str">
        <f t="shared" si="361"/>
        <v/>
      </c>
      <c r="Q1123" s="2" t="str">
        <f t="shared" si="362"/>
        <v/>
      </c>
      <c r="R1123" s="2">
        <f t="shared" si="373"/>
        <v>1.0148395054180963</v>
      </c>
      <c r="S1123">
        <f t="shared" si="374"/>
        <v>1</v>
      </c>
      <c r="T1123" s="1">
        <f t="shared" si="363"/>
        <v>33010</v>
      </c>
      <c r="U1123" t="str">
        <f t="shared" si="364"/>
        <v>可交易</v>
      </c>
      <c r="V1123" s="2" t="str">
        <f t="shared" si="365"/>
        <v/>
      </c>
      <c r="W1123" s="2" t="str">
        <f t="shared" si="366"/>
        <v/>
      </c>
      <c r="X1123" s="2">
        <f t="shared" si="375"/>
        <v>1</v>
      </c>
      <c r="Y1123">
        <f t="shared" si="376"/>
        <v>0</v>
      </c>
    </row>
    <row r="1124" spans="1:25" x14ac:dyDescent="0.3">
      <c r="A1124" s="1">
        <v>34639</v>
      </c>
      <c r="B1124">
        <v>468.42001299999998</v>
      </c>
      <c r="C1124">
        <v>14.84</v>
      </c>
      <c r="D1124">
        <v>14.872621152349</v>
      </c>
      <c r="E1124">
        <f t="shared" si="357"/>
        <v>-3.2621152348999871E-2</v>
      </c>
      <c r="F1124" t="str">
        <f t="shared" si="358"/>
        <v/>
      </c>
      <c r="G1124" t="str">
        <f t="shared" si="367"/>
        <v/>
      </c>
      <c r="H1124">
        <f t="shared" si="368"/>
        <v>0.27999999999999936</v>
      </c>
      <c r="I1124">
        <f t="shared" si="369"/>
        <v>-3.9299930000000245</v>
      </c>
      <c r="J1124">
        <f t="shared" si="370"/>
        <v>-14.035689285714405</v>
      </c>
      <c r="K1124" t="str">
        <f t="shared" si="371"/>
        <v/>
      </c>
      <c r="L1124" s="2" t="str">
        <f t="shared" si="377"/>
        <v/>
      </c>
      <c r="M1124" t="str">
        <f t="shared" si="372"/>
        <v/>
      </c>
      <c r="N1124" s="1">
        <f t="shared" si="359"/>
        <v>34087</v>
      </c>
      <c r="O1124" t="str">
        <f t="shared" si="360"/>
        <v>可交易</v>
      </c>
      <c r="P1124" s="2" t="str">
        <f t="shared" si="361"/>
        <v/>
      </c>
      <c r="Q1124" s="2" t="str">
        <f t="shared" si="362"/>
        <v/>
      </c>
      <c r="R1124" s="2">
        <f t="shared" si="373"/>
        <v>1.0148395054180963</v>
      </c>
      <c r="S1124">
        <f t="shared" si="374"/>
        <v>1</v>
      </c>
      <c r="T1124" s="1">
        <f t="shared" si="363"/>
        <v>33010</v>
      </c>
      <c r="U1124" t="str">
        <f t="shared" si="364"/>
        <v>可交易</v>
      </c>
      <c r="V1124" s="2" t="str">
        <f t="shared" si="365"/>
        <v/>
      </c>
      <c r="W1124" s="2" t="str">
        <f t="shared" si="366"/>
        <v/>
      </c>
      <c r="X1124" s="2">
        <f t="shared" si="375"/>
        <v>1</v>
      </c>
      <c r="Y1124">
        <f t="shared" si="376"/>
        <v>0</v>
      </c>
    </row>
    <row r="1125" spans="1:25" x14ac:dyDescent="0.3">
      <c r="A1125" s="1">
        <v>34640</v>
      </c>
      <c r="B1125">
        <v>466.51001000000002</v>
      </c>
      <c r="C1125">
        <v>15.34</v>
      </c>
      <c r="D1125">
        <v>14.6423874625739</v>
      </c>
      <c r="E1125">
        <f t="shared" si="357"/>
        <v>0.69761253742609952</v>
      </c>
      <c r="F1125" t="str">
        <f t="shared" si="358"/>
        <v/>
      </c>
      <c r="G1125" t="str">
        <f t="shared" si="367"/>
        <v/>
      </c>
      <c r="H1125">
        <f t="shared" si="368"/>
        <v>0.5</v>
      </c>
      <c r="I1125">
        <f t="shared" si="369"/>
        <v>-1.9100029999999606</v>
      </c>
      <c r="J1125">
        <f t="shared" si="370"/>
        <v>-3.8200059999999212</v>
      </c>
      <c r="K1125" t="str">
        <f t="shared" si="371"/>
        <v/>
      </c>
      <c r="L1125" s="2" t="str">
        <f t="shared" si="377"/>
        <v/>
      </c>
      <c r="M1125" t="str">
        <f t="shared" si="372"/>
        <v/>
      </c>
      <c r="N1125" s="1">
        <f t="shared" si="359"/>
        <v>34087</v>
      </c>
      <c r="O1125" t="str">
        <f t="shared" si="360"/>
        <v>可交易</v>
      </c>
      <c r="P1125" s="2" t="str">
        <f t="shared" si="361"/>
        <v/>
      </c>
      <c r="Q1125" s="2" t="str">
        <f t="shared" si="362"/>
        <v/>
      </c>
      <c r="R1125" s="2">
        <f t="shared" si="373"/>
        <v>1.0148395054180963</v>
      </c>
      <c r="S1125">
        <f t="shared" si="374"/>
        <v>1</v>
      </c>
      <c r="T1125" s="1">
        <f t="shared" si="363"/>
        <v>33010</v>
      </c>
      <c r="U1125" t="str">
        <f t="shared" si="364"/>
        <v>可交易</v>
      </c>
      <c r="V1125" s="2" t="str">
        <f t="shared" si="365"/>
        <v/>
      </c>
      <c r="W1125" s="2" t="str">
        <f t="shared" si="366"/>
        <v/>
      </c>
      <c r="X1125" s="2">
        <f t="shared" si="375"/>
        <v>1</v>
      </c>
      <c r="Y1125">
        <f t="shared" si="376"/>
        <v>0</v>
      </c>
    </row>
    <row r="1126" spans="1:25" x14ac:dyDescent="0.3">
      <c r="A1126" s="1">
        <v>34641</v>
      </c>
      <c r="B1126">
        <v>467.91000400000001</v>
      </c>
      <c r="C1126">
        <v>15.58</v>
      </c>
      <c r="D1126">
        <v>15.5535225120446</v>
      </c>
      <c r="E1126">
        <f t="shared" si="357"/>
        <v>2.6477487955400392E-2</v>
      </c>
      <c r="F1126" t="str">
        <f t="shared" si="358"/>
        <v/>
      </c>
      <c r="G1126" t="str">
        <f t="shared" si="367"/>
        <v/>
      </c>
      <c r="H1126">
        <f t="shared" si="368"/>
        <v>0.24000000000000021</v>
      </c>
      <c r="I1126">
        <f t="shared" si="369"/>
        <v>1.3999939999999924</v>
      </c>
      <c r="J1126">
        <f t="shared" si="370"/>
        <v>5.8333083333332967</v>
      </c>
      <c r="K1126" t="str">
        <f t="shared" si="371"/>
        <v/>
      </c>
      <c r="L1126" s="2" t="str">
        <f t="shared" si="377"/>
        <v/>
      </c>
      <c r="M1126" t="str">
        <f t="shared" si="372"/>
        <v/>
      </c>
      <c r="N1126" s="1">
        <f t="shared" si="359"/>
        <v>34087</v>
      </c>
      <c r="O1126" t="str">
        <f t="shared" si="360"/>
        <v>可交易</v>
      </c>
      <c r="P1126" s="2" t="str">
        <f t="shared" si="361"/>
        <v/>
      </c>
      <c r="Q1126" s="2" t="str">
        <f t="shared" si="362"/>
        <v/>
      </c>
      <c r="R1126" s="2">
        <f t="shared" si="373"/>
        <v>1.0148395054180963</v>
      </c>
      <c r="S1126">
        <f t="shared" si="374"/>
        <v>1</v>
      </c>
      <c r="T1126" s="1">
        <f t="shared" si="363"/>
        <v>33010</v>
      </c>
      <c r="U1126" t="str">
        <f t="shared" si="364"/>
        <v>可交易</v>
      </c>
      <c r="V1126" s="2" t="str">
        <f t="shared" si="365"/>
        <v/>
      </c>
      <c r="W1126" s="2" t="str">
        <f t="shared" si="366"/>
        <v/>
      </c>
      <c r="X1126" s="2">
        <f t="shared" si="375"/>
        <v>1</v>
      </c>
      <c r="Y1126">
        <f t="shared" si="376"/>
        <v>0</v>
      </c>
    </row>
    <row r="1127" spans="1:25" x14ac:dyDescent="0.3">
      <c r="A1127" s="1">
        <v>34642</v>
      </c>
      <c r="B1127">
        <v>462.27999899999998</v>
      </c>
      <c r="C1127">
        <v>16.75</v>
      </c>
      <c r="D1127">
        <v>16.106680268172799</v>
      </c>
      <c r="E1127">
        <f t="shared" si="357"/>
        <v>0.64331973182720148</v>
      </c>
      <c r="F1127" t="str">
        <f t="shared" si="358"/>
        <v/>
      </c>
      <c r="G1127" t="str">
        <f t="shared" si="367"/>
        <v/>
      </c>
      <c r="H1127">
        <f t="shared" si="368"/>
        <v>1.17</v>
      </c>
      <c r="I1127">
        <f t="shared" si="369"/>
        <v>-5.6300050000000397</v>
      </c>
      <c r="J1127">
        <f t="shared" si="370"/>
        <v>-4.8119700854701195</v>
      </c>
      <c r="K1127" t="str">
        <f t="shared" si="371"/>
        <v/>
      </c>
      <c r="L1127" s="2" t="str">
        <f t="shared" si="377"/>
        <v/>
      </c>
      <c r="M1127" t="str">
        <f t="shared" si="372"/>
        <v/>
      </c>
      <c r="N1127" s="1">
        <f t="shared" si="359"/>
        <v>34087</v>
      </c>
      <c r="O1127" t="str">
        <f t="shared" si="360"/>
        <v>可交易</v>
      </c>
      <c r="P1127" s="2" t="str">
        <f t="shared" si="361"/>
        <v/>
      </c>
      <c r="Q1127" s="2" t="str">
        <f t="shared" si="362"/>
        <v/>
      </c>
      <c r="R1127" s="2">
        <f t="shared" si="373"/>
        <v>1.0148395054180963</v>
      </c>
      <c r="S1127">
        <f t="shared" si="374"/>
        <v>1</v>
      </c>
      <c r="T1127" s="1">
        <f t="shared" si="363"/>
        <v>33010</v>
      </c>
      <c r="U1127" t="str">
        <f t="shared" si="364"/>
        <v>可交易</v>
      </c>
      <c r="V1127" s="2" t="str">
        <f t="shared" si="365"/>
        <v/>
      </c>
      <c r="W1127" s="2" t="str">
        <f t="shared" si="366"/>
        <v/>
      </c>
      <c r="X1127" s="2">
        <f t="shared" si="375"/>
        <v>1</v>
      </c>
      <c r="Y1127">
        <f t="shared" si="376"/>
        <v>0</v>
      </c>
    </row>
    <row r="1128" spans="1:25" x14ac:dyDescent="0.3">
      <c r="A1128" s="1">
        <v>34645</v>
      </c>
      <c r="B1128">
        <v>463.07000699999998</v>
      </c>
      <c r="C1128">
        <v>17.37</v>
      </c>
      <c r="D1128">
        <v>17.280081507127001</v>
      </c>
      <c r="E1128">
        <f t="shared" si="357"/>
        <v>8.9918492873000133E-2</v>
      </c>
      <c r="F1128" t="str">
        <f t="shared" si="358"/>
        <v/>
      </c>
      <c r="G1128" t="str">
        <f t="shared" si="367"/>
        <v/>
      </c>
      <c r="H1128">
        <f t="shared" si="368"/>
        <v>0.62000000000000099</v>
      </c>
      <c r="I1128">
        <f t="shared" si="369"/>
        <v>0.79000800000000027</v>
      </c>
      <c r="J1128">
        <f t="shared" si="370"/>
        <v>1.2742064516129017</v>
      </c>
      <c r="K1128" t="str">
        <f t="shared" si="371"/>
        <v/>
      </c>
      <c r="L1128" s="2" t="str">
        <f t="shared" si="377"/>
        <v/>
      </c>
      <c r="M1128" t="str">
        <f t="shared" si="372"/>
        <v/>
      </c>
      <c r="N1128" s="1">
        <f t="shared" si="359"/>
        <v>34087</v>
      </c>
      <c r="O1128" t="str">
        <f t="shared" si="360"/>
        <v>可交易</v>
      </c>
      <c r="P1128" s="2" t="str">
        <f t="shared" si="361"/>
        <v/>
      </c>
      <c r="Q1128" s="2" t="str">
        <f t="shared" si="362"/>
        <v/>
      </c>
      <c r="R1128" s="2">
        <f t="shared" si="373"/>
        <v>1.0148395054180963</v>
      </c>
      <c r="S1128">
        <f t="shared" si="374"/>
        <v>1</v>
      </c>
      <c r="T1128" s="1">
        <f t="shared" si="363"/>
        <v>33010</v>
      </c>
      <c r="U1128" t="str">
        <f t="shared" si="364"/>
        <v>可交易</v>
      </c>
      <c r="V1128" s="2" t="str">
        <f t="shared" si="365"/>
        <v/>
      </c>
      <c r="W1128" s="2" t="str">
        <f t="shared" si="366"/>
        <v/>
      </c>
      <c r="X1128" s="2">
        <f t="shared" si="375"/>
        <v>1</v>
      </c>
      <c r="Y1128">
        <f t="shared" si="376"/>
        <v>0</v>
      </c>
    </row>
    <row r="1129" spans="1:25" x14ac:dyDescent="0.3">
      <c r="A1129" s="1">
        <v>34646</v>
      </c>
      <c r="B1129">
        <v>465.64999399999999</v>
      </c>
      <c r="C1129">
        <v>16.3</v>
      </c>
      <c r="D1129">
        <v>16.369110408611402</v>
      </c>
      <c r="E1129">
        <f t="shared" si="357"/>
        <v>-6.9110408611400942E-2</v>
      </c>
      <c r="F1129" t="str">
        <f t="shared" si="358"/>
        <v/>
      </c>
      <c r="G1129" t="str">
        <f t="shared" si="367"/>
        <v/>
      </c>
      <c r="H1129">
        <f t="shared" si="368"/>
        <v>-1.0700000000000003</v>
      </c>
      <c r="I1129">
        <f t="shared" si="369"/>
        <v>2.5799870000000169</v>
      </c>
      <c r="J1129">
        <f t="shared" si="370"/>
        <v>-2.4112028037383331</v>
      </c>
      <c r="K1129" t="str">
        <f t="shared" si="371"/>
        <v/>
      </c>
      <c r="L1129" s="2" t="str">
        <f t="shared" si="377"/>
        <v/>
      </c>
      <c r="M1129" t="str">
        <f t="shared" si="372"/>
        <v/>
      </c>
      <c r="N1129" s="1">
        <f t="shared" si="359"/>
        <v>34087</v>
      </c>
      <c r="O1129" t="str">
        <f t="shared" si="360"/>
        <v>可交易</v>
      </c>
      <c r="P1129" s="2" t="str">
        <f t="shared" si="361"/>
        <v/>
      </c>
      <c r="Q1129" s="2" t="str">
        <f t="shared" si="362"/>
        <v/>
      </c>
      <c r="R1129" s="2">
        <f t="shared" si="373"/>
        <v>1.0148395054180963</v>
      </c>
      <c r="S1129">
        <f t="shared" si="374"/>
        <v>1</v>
      </c>
      <c r="T1129" s="1">
        <f t="shared" si="363"/>
        <v>33010</v>
      </c>
      <c r="U1129" t="str">
        <f t="shared" si="364"/>
        <v>可交易</v>
      </c>
      <c r="V1129" s="2" t="str">
        <f t="shared" si="365"/>
        <v/>
      </c>
      <c r="W1129" s="2" t="str">
        <f t="shared" si="366"/>
        <v/>
      </c>
      <c r="X1129" s="2">
        <f t="shared" si="375"/>
        <v>1</v>
      </c>
      <c r="Y1129">
        <f t="shared" si="376"/>
        <v>0</v>
      </c>
    </row>
    <row r="1130" spans="1:25" x14ac:dyDescent="0.3">
      <c r="A1130" s="1">
        <v>34647</v>
      </c>
      <c r="B1130">
        <v>465.39999399999999</v>
      </c>
      <c r="C1130">
        <v>16.420000000000002</v>
      </c>
      <c r="D1130">
        <v>16.708297834656101</v>
      </c>
      <c r="E1130">
        <f t="shared" si="357"/>
        <v>-0.28829783465609893</v>
      </c>
      <c r="F1130" t="str">
        <f t="shared" si="358"/>
        <v/>
      </c>
      <c r="G1130" t="str">
        <f t="shared" si="367"/>
        <v/>
      </c>
      <c r="H1130">
        <f t="shared" si="368"/>
        <v>0.12000000000000099</v>
      </c>
      <c r="I1130">
        <f t="shared" si="369"/>
        <v>-0.25</v>
      </c>
      <c r="J1130">
        <f t="shared" si="370"/>
        <v>-2.0833333333333162</v>
      </c>
      <c r="K1130" t="str">
        <f t="shared" si="371"/>
        <v/>
      </c>
      <c r="L1130" s="2" t="str">
        <f t="shared" si="377"/>
        <v/>
      </c>
      <c r="M1130" t="str">
        <f t="shared" si="372"/>
        <v/>
      </c>
      <c r="N1130" s="1">
        <f t="shared" si="359"/>
        <v>34087</v>
      </c>
      <c r="O1130" t="str">
        <f t="shared" si="360"/>
        <v>可交易</v>
      </c>
      <c r="P1130" s="2" t="str">
        <f t="shared" si="361"/>
        <v/>
      </c>
      <c r="Q1130" s="2" t="str">
        <f t="shared" si="362"/>
        <v/>
      </c>
      <c r="R1130" s="2">
        <f t="shared" si="373"/>
        <v>1.0148395054180963</v>
      </c>
      <c r="S1130">
        <f t="shared" si="374"/>
        <v>1</v>
      </c>
      <c r="T1130" s="1">
        <f t="shared" si="363"/>
        <v>33010</v>
      </c>
      <c r="U1130" t="str">
        <f t="shared" si="364"/>
        <v>可交易</v>
      </c>
      <c r="V1130" s="2" t="str">
        <f t="shared" si="365"/>
        <v/>
      </c>
      <c r="W1130" s="2" t="str">
        <f t="shared" si="366"/>
        <v/>
      </c>
      <c r="X1130" s="2">
        <f t="shared" si="375"/>
        <v>1</v>
      </c>
      <c r="Y1130">
        <f t="shared" si="376"/>
        <v>0</v>
      </c>
    </row>
    <row r="1131" spans="1:25" x14ac:dyDescent="0.3">
      <c r="A1131" s="1">
        <v>34648</v>
      </c>
      <c r="B1131">
        <v>464.36999500000002</v>
      </c>
      <c r="C1131">
        <v>16</v>
      </c>
      <c r="D1131">
        <v>16.139674430460001</v>
      </c>
      <c r="E1131">
        <f t="shared" si="357"/>
        <v>-0.13967443046000128</v>
      </c>
      <c r="F1131" t="str">
        <f t="shared" si="358"/>
        <v/>
      </c>
      <c r="G1131" t="str">
        <f t="shared" si="367"/>
        <v/>
      </c>
      <c r="H1131">
        <f t="shared" si="368"/>
        <v>-0.42000000000000171</v>
      </c>
      <c r="I1131">
        <f t="shared" si="369"/>
        <v>-1.0299989999999752</v>
      </c>
      <c r="J1131">
        <f t="shared" si="370"/>
        <v>2.4523785714285027</v>
      </c>
      <c r="K1131" t="str">
        <f t="shared" si="371"/>
        <v/>
      </c>
      <c r="L1131" s="2" t="str">
        <f t="shared" si="377"/>
        <v/>
      </c>
      <c r="M1131" t="str">
        <f t="shared" si="372"/>
        <v/>
      </c>
      <c r="N1131" s="1">
        <f t="shared" si="359"/>
        <v>34087</v>
      </c>
      <c r="O1131" t="str">
        <f t="shared" si="360"/>
        <v>可交易</v>
      </c>
      <c r="P1131" s="2" t="str">
        <f t="shared" si="361"/>
        <v/>
      </c>
      <c r="Q1131" s="2" t="str">
        <f t="shared" si="362"/>
        <v/>
      </c>
      <c r="R1131" s="2">
        <f t="shared" si="373"/>
        <v>1.0148395054180963</v>
      </c>
      <c r="S1131">
        <f t="shared" si="374"/>
        <v>1</v>
      </c>
      <c r="T1131" s="1">
        <f t="shared" si="363"/>
        <v>33010</v>
      </c>
      <c r="U1131" t="str">
        <f t="shared" si="364"/>
        <v>可交易</v>
      </c>
      <c r="V1131" s="2" t="str">
        <f t="shared" si="365"/>
        <v/>
      </c>
      <c r="W1131" s="2" t="str">
        <f t="shared" si="366"/>
        <v/>
      </c>
      <c r="X1131" s="2">
        <f t="shared" si="375"/>
        <v>1</v>
      </c>
      <c r="Y1131">
        <f t="shared" si="376"/>
        <v>0</v>
      </c>
    </row>
    <row r="1132" spans="1:25" x14ac:dyDescent="0.3">
      <c r="A1132" s="1">
        <v>34649</v>
      </c>
      <c r="B1132">
        <v>462.35000600000001</v>
      </c>
      <c r="C1132">
        <v>16.5</v>
      </c>
      <c r="D1132">
        <v>16.188268975689802</v>
      </c>
      <c r="E1132">
        <f t="shared" si="357"/>
        <v>0.31173102431019828</v>
      </c>
      <c r="F1132" t="str">
        <f t="shared" si="358"/>
        <v/>
      </c>
      <c r="G1132" t="str">
        <f t="shared" si="367"/>
        <v/>
      </c>
      <c r="H1132">
        <f t="shared" si="368"/>
        <v>0.5</v>
      </c>
      <c r="I1132">
        <f t="shared" si="369"/>
        <v>-2.0199890000000096</v>
      </c>
      <c r="J1132">
        <f t="shared" si="370"/>
        <v>-4.0399780000000192</v>
      </c>
      <c r="K1132" t="str">
        <f t="shared" si="371"/>
        <v/>
      </c>
      <c r="L1132" s="2" t="str">
        <f t="shared" si="377"/>
        <v/>
      </c>
      <c r="M1132" t="str">
        <f t="shared" si="372"/>
        <v/>
      </c>
      <c r="N1132" s="1">
        <f t="shared" si="359"/>
        <v>34087</v>
      </c>
      <c r="O1132" t="str">
        <f t="shared" si="360"/>
        <v>可交易</v>
      </c>
      <c r="P1132" s="2" t="str">
        <f t="shared" si="361"/>
        <v/>
      </c>
      <c r="Q1132" s="2" t="str">
        <f t="shared" si="362"/>
        <v/>
      </c>
      <c r="R1132" s="2">
        <f t="shared" si="373"/>
        <v>1.0148395054180963</v>
      </c>
      <c r="S1132">
        <f t="shared" si="374"/>
        <v>1</v>
      </c>
      <c r="T1132" s="1">
        <f t="shared" si="363"/>
        <v>33010</v>
      </c>
      <c r="U1132" t="str">
        <f t="shared" si="364"/>
        <v>可交易</v>
      </c>
      <c r="V1132" s="2" t="str">
        <f t="shared" si="365"/>
        <v/>
      </c>
      <c r="W1132" s="2" t="str">
        <f t="shared" si="366"/>
        <v/>
      </c>
      <c r="X1132" s="2">
        <f t="shared" si="375"/>
        <v>1</v>
      </c>
      <c r="Y1132">
        <f t="shared" si="376"/>
        <v>0</v>
      </c>
    </row>
    <row r="1133" spans="1:25" x14ac:dyDescent="0.3">
      <c r="A1133" s="1">
        <v>34652</v>
      </c>
      <c r="B1133">
        <v>466.040009</v>
      </c>
      <c r="C1133">
        <v>16.68</v>
      </c>
      <c r="D1133">
        <v>16.579977236037202</v>
      </c>
      <c r="E1133">
        <f t="shared" si="357"/>
        <v>0.10002276396279797</v>
      </c>
      <c r="F1133" t="str">
        <f t="shared" si="358"/>
        <v/>
      </c>
      <c r="G1133" t="str">
        <f t="shared" si="367"/>
        <v/>
      </c>
      <c r="H1133">
        <f t="shared" si="368"/>
        <v>0.17999999999999972</v>
      </c>
      <c r="I1133">
        <f t="shared" si="369"/>
        <v>3.6900029999999902</v>
      </c>
      <c r="J1133">
        <f t="shared" si="370"/>
        <v>20.500016666666646</v>
      </c>
      <c r="K1133" t="str">
        <f t="shared" si="371"/>
        <v/>
      </c>
      <c r="L1133" s="2" t="str">
        <f t="shared" si="377"/>
        <v/>
      </c>
      <c r="M1133" t="str">
        <f t="shared" si="372"/>
        <v/>
      </c>
      <c r="N1133" s="1">
        <f t="shared" si="359"/>
        <v>34087</v>
      </c>
      <c r="O1133" t="str">
        <f t="shared" si="360"/>
        <v>可交易</v>
      </c>
      <c r="P1133" s="2" t="str">
        <f t="shared" si="361"/>
        <v/>
      </c>
      <c r="Q1133" s="2" t="str">
        <f t="shared" si="362"/>
        <v/>
      </c>
      <c r="R1133" s="2">
        <f t="shared" si="373"/>
        <v>1.0148395054180963</v>
      </c>
      <c r="S1133">
        <f t="shared" si="374"/>
        <v>1</v>
      </c>
      <c r="T1133" s="1">
        <f t="shared" si="363"/>
        <v>33010</v>
      </c>
      <c r="U1133" t="str">
        <f t="shared" si="364"/>
        <v>可交易</v>
      </c>
      <c r="V1133" s="2" t="str">
        <f t="shared" si="365"/>
        <v/>
      </c>
      <c r="W1133" s="2" t="str">
        <f t="shared" si="366"/>
        <v/>
      </c>
      <c r="X1133" s="2">
        <f t="shared" si="375"/>
        <v>1</v>
      </c>
      <c r="Y1133">
        <f t="shared" si="376"/>
        <v>0</v>
      </c>
    </row>
    <row r="1134" spans="1:25" x14ac:dyDescent="0.3">
      <c r="A1134" s="1">
        <v>34653</v>
      </c>
      <c r="B1134">
        <v>465.02999899999998</v>
      </c>
      <c r="C1134">
        <v>16.66</v>
      </c>
      <c r="D1134">
        <v>16.202061991414698</v>
      </c>
      <c r="E1134">
        <f t="shared" si="357"/>
        <v>0.45793800858530176</v>
      </c>
      <c r="F1134" t="str">
        <f t="shared" si="358"/>
        <v/>
      </c>
      <c r="G1134" t="str">
        <f t="shared" si="367"/>
        <v/>
      </c>
      <c r="H1134">
        <f t="shared" si="368"/>
        <v>-1.9999999999999574E-2</v>
      </c>
      <c r="I1134">
        <f t="shared" si="369"/>
        <v>-1.0100100000000225</v>
      </c>
      <c r="J1134">
        <f t="shared" si="370"/>
        <v>50.500500000002205</v>
      </c>
      <c r="K1134" t="str">
        <f t="shared" si="371"/>
        <v/>
      </c>
      <c r="L1134" s="2" t="str">
        <f t="shared" si="377"/>
        <v/>
      </c>
      <c r="M1134" t="str">
        <f t="shared" si="372"/>
        <v/>
      </c>
      <c r="N1134" s="1">
        <f t="shared" si="359"/>
        <v>34087</v>
      </c>
      <c r="O1134" t="str">
        <f t="shared" si="360"/>
        <v>可交易</v>
      </c>
      <c r="P1134" s="2" t="str">
        <f t="shared" si="361"/>
        <v/>
      </c>
      <c r="Q1134" s="2" t="str">
        <f t="shared" si="362"/>
        <v/>
      </c>
      <c r="R1134" s="2">
        <f t="shared" si="373"/>
        <v>1.0148395054180963</v>
      </c>
      <c r="S1134">
        <f t="shared" si="374"/>
        <v>1</v>
      </c>
      <c r="T1134" s="1">
        <f t="shared" si="363"/>
        <v>33010</v>
      </c>
      <c r="U1134" t="str">
        <f t="shared" si="364"/>
        <v>可交易</v>
      </c>
      <c r="V1134" s="2" t="str">
        <f t="shared" si="365"/>
        <v/>
      </c>
      <c r="W1134" s="2" t="str">
        <f t="shared" si="366"/>
        <v/>
      </c>
      <c r="X1134" s="2">
        <f t="shared" si="375"/>
        <v>1</v>
      </c>
      <c r="Y1134">
        <f t="shared" si="376"/>
        <v>0</v>
      </c>
    </row>
    <row r="1135" spans="1:25" x14ac:dyDescent="0.3">
      <c r="A1135" s="1">
        <v>34654</v>
      </c>
      <c r="B1135">
        <v>465.61999500000002</v>
      </c>
      <c r="C1135">
        <v>15.56</v>
      </c>
      <c r="D1135">
        <v>15.608459023448299</v>
      </c>
      <c r="E1135">
        <f t="shared" si="357"/>
        <v>-4.8459023448298666E-2</v>
      </c>
      <c r="F1135" t="str">
        <f t="shared" si="358"/>
        <v/>
      </c>
      <c r="G1135" t="str">
        <f t="shared" si="367"/>
        <v/>
      </c>
      <c r="H1135">
        <f t="shared" si="368"/>
        <v>-1.0999999999999996</v>
      </c>
      <c r="I1135">
        <f t="shared" si="369"/>
        <v>0.58999600000004193</v>
      </c>
      <c r="J1135">
        <f t="shared" si="370"/>
        <v>-0.53636000000003825</v>
      </c>
      <c r="K1135" t="str">
        <f t="shared" si="371"/>
        <v/>
      </c>
      <c r="L1135" s="2" t="str">
        <f t="shared" si="377"/>
        <v/>
      </c>
      <c r="M1135" t="str">
        <f t="shared" si="372"/>
        <v/>
      </c>
      <c r="N1135" s="1">
        <f t="shared" si="359"/>
        <v>34087</v>
      </c>
      <c r="O1135" t="str">
        <f t="shared" si="360"/>
        <v>可交易</v>
      </c>
      <c r="P1135" s="2" t="str">
        <f t="shared" si="361"/>
        <v/>
      </c>
      <c r="Q1135" s="2" t="str">
        <f t="shared" si="362"/>
        <v/>
      </c>
      <c r="R1135" s="2">
        <f t="shared" si="373"/>
        <v>1.0148395054180963</v>
      </c>
      <c r="S1135">
        <f t="shared" si="374"/>
        <v>1</v>
      </c>
      <c r="T1135" s="1">
        <f t="shared" si="363"/>
        <v>33010</v>
      </c>
      <c r="U1135" t="str">
        <f t="shared" si="364"/>
        <v>可交易</v>
      </c>
      <c r="V1135" s="2" t="str">
        <f t="shared" si="365"/>
        <v/>
      </c>
      <c r="W1135" s="2" t="str">
        <f t="shared" si="366"/>
        <v/>
      </c>
      <c r="X1135" s="2">
        <f t="shared" si="375"/>
        <v>1</v>
      </c>
      <c r="Y1135">
        <f t="shared" si="376"/>
        <v>0</v>
      </c>
    </row>
    <row r="1136" spans="1:25" x14ac:dyDescent="0.3">
      <c r="A1136" s="1">
        <v>34655</v>
      </c>
      <c r="B1136">
        <v>463.57000699999998</v>
      </c>
      <c r="C1136">
        <v>15.91</v>
      </c>
      <c r="D1136">
        <v>15.679529772598601</v>
      </c>
      <c r="E1136">
        <f t="shared" si="357"/>
        <v>0.23047022740139944</v>
      </c>
      <c r="F1136" t="str">
        <f t="shared" si="358"/>
        <v/>
      </c>
      <c r="G1136" t="str">
        <f t="shared" si="367"/>
        <v/>
      </c>
      <c r="H1136">
        <f t="shared" si="368"/>
        <v>0.34999999999999964</v>
      </c>
      <c r="I1136">
        <f t="shared" si="369"/>
        <v>-2.0499880000000417</v>
      </c>
      <c r="J1136">
        <f t="shared" si="370"/>
        <v>-5.8571085714286966</v>
      </c>
      <c r="K1136" t="str">
        <f t="shared" si="371"/>
        <v/>
      </c>
      <c r="L1136" s="2" t="str">
        <f t="shared" si="377"/>
        <v/>
      </c>
      <c r="M1136" t="str">
        <f t="shared" si="372"/>
        <v/>
      </c>
      <c r="N1136" s="1">
        <f t="shared" si="359"/>
        <v>34087</v>
      </c>
      <c r="O1136" t="str">
        <f t="shared" si="360"/>
        <v>可交易</v>
      </c>
      <c r="P1136" s="2" t="str">
        <f t="shared" si="361"/>
        <v/>
      </c>
      <c r="Q1136" s="2" t="str">
        <f t="shared" si="362"/>
        <v/>
      </c>
      <c r="R1136" s="2">
        <f t="shared" si="373"/>
        <v>1.0148395054180963</v>
      </c>
      <c r="S1136">
        <f t="shared" si="374"/>
        <v>1</v>
      </c>
      <c r="T1136" s="1">
        <f t="shared" si="363"/>
        <v>33010</v>
      </c>
      <c r="U1136" t="str">
        <f t="shared" si="364"/>
        <v>可交易</v>
      </c>
      <c r="V1136" s="2" t="str">
        <f t="shared" si="365"/>
        <v/>
      </c>
      <c r="W1136" s="2" t="str">
        <f t="shared" si="366"/>
        <v/>
      </c>
      <c r="X1136" s="2">
        <f t="shared" si="375"/>
        <v>1</v>
      </c>
      <c r="Y1136">
        <f t="shared" si="376"/>
        <v>0</v>
      </c>
    </row>
    <row r="1137" spans="1:25" x14ac:dyDescent="0.3">
      <c r="A1137" s="1">
        <v>34656</v>
      </c>
      <c r="B1137">
        <v>461.47000100000002</v>
      </c>
      <c r="C1137">
        <v>16</v>
      </c>
      <c r="D1137">
        <v>15.8305382696736</v>
      </c>
      <c r="E1137">
        <f t="shared" si="357"/>
        <v>0.16946173032640033</v>
      </c>
      <c r="F1137" t="str">
        <f t="shared" si="358"/>
        <v/>
      </c>
      <c r="G1137" t="str">
        <f t="shared" si="367"/>
        <v/>
      </c>
      <c r="H1137">
        <f t="shared" si="368"/>
        <v>8.9999999999999858E-2</v>
      </c>
      <c r="I1137">
        <f t="shared" si="369"/>
        <v>-2.1000059999999507</v>
      </c>
      <c r="J1137">
        <f t="shared" si="370"/>
        <v>-23.333399999999489</v>
      </c>
      <c r="K1137" t="str">
        <f t="shared" si="371"/>
        <v/>
      </c>
      <c r="L1137" s="2" t="str">
        <f t="shared" si="377"/>
        <v/>
      </c>
      <c r="M1137" t="str">
        <f t="shared" si="372"/>
        <v/>
      </c>
      <c r="N1137" s="1">
        <f t="shared" si="359"/>
        <v>34087</v>
      </c>
      <c r="O1137" t="str">
        <f t="shared" si="360"/>
        <v>可交易</v>
      </c>
      <c r="P1137" s="2" t="str">
        <f t="shared" si="361"/>
        <v/>
      </c>
      <c r="Q1137" s="2" t="str">
        <f t="shared" si="362"/>
        <v/>
      </c>
      <c r="R1137" s="2">
        <f t="shared" si="373"/>
        <v>1.0148395054180963</v>
      </c>
      <c r="S1137">
        <f t="shared" si="374"/>
        <v>1</v>
      </c>
      <c r="T1137" s="1">
        <f t="shared" si="363"/>
        <v>33010</v>
      </c>
      <c r="U1137" t="str">
        <f t="shared" si="364"/>
        <v>可交易</v>
      </c>
      <c r="V1137" s="2" t="str">
        <f t="shared" si="365"/>
        <v/>
      </c>
      <c r="W1137" s="2" t="str">
        <f t="shared" si="366"/>
        <v/>
      </c>
      <c r="X1137" s="2">
        <f t="shared" si="375"/>
        <v>1</v>
      </c>
      <c r="Y1137">
        <f t="shared" si="376"/>
        <v>0</v>
      </c>
    </row>
    <row r="1138" spans="1:25" x14ac:dyDescent="0.3">
      <c r="A1138" s="1">
        <v>34659</v>
      </c>
      <c r="B1138">
        <v>458.29998799999998</v>
      </c>
      <c r="C1138">
        <v>16.13</v>
      </c>
      <c r="D1138">
        <v>15.819641903673601</v>
      </c>
      <c r="E1138">
        <f t="shared" si="357"/>
        <v>0.31035809632639833</v>
      </c>
      <c r="F1138" t="str">
        <f t="shared" si="358"/>
        <v/>
      </c>
      <c r="G1138" t="str">
        <f t="shared" si="367"/>
        <v/>
      </c>
      <c r="H1138">
        <f t="shared" si="368"/>
        <v>0.12999999999999901</v>
      </c>
      <c r="I1138">
        <f t="shared" si="369"/>
        <v>-3.1700130000000399</v>
      </c>
      <c r="J1138">
        <f t="shared" si="370"/>
        <v>-24.384715384615877</v>
      </c>
      <c r="K1138" t="str">
        <f t="shared" si="371"/>
        <v/>
      </c>
      <c r="L1138" s="2" t="str">
        <f t="shared" si="377"/>
        <v/>
      </c>
      <c r="M1138" t="str">
        <f t="shared" si="372"/>
        <v/>
      </c>
      <c r="N1138" s="1">
        <f t="shared" si="359"/>
        <v>34087</v>
      </c>
      <c r="O1138" t="str">
        <f t="shared" si="360"/>
        <v>可交易</v>
      </c>
      <c r="P1138" s="2" t="str">
        <f t="shared" si="361"/>
        <v/>
      </c>
      <c r="Q1138" s="2" t="str">
        <f t="shared" si="362"/>
        <v/>
      </c>
      <c r="R1138" s="2">
        <f t="shared" si="373"/>
        <v>1.0148395054180963</v>
      </c>
      <c r="S1138">
        <f t="shared" si="374"/>
        <v>1</v>
      </c>
      <c r="T1138" s="1">
        <f t="shared" si="363"/>
        <v>33010</v>
      </c>
      <c r="U1138" t="str">
        <f t="shared" si="364"/>
        <v>可交易</v>
      </c>
      <c r="V1138" s="2" t="str">
        <f t="shared" si="365"/>
        <v/>
      </c>
      <c r="W1138" s="2" t="str">
        <f t="shared" si="366"/>
        <v/>
      </c>
      <c r="X1138" s="2">
        <f t="shared" si="375"/>
        <v>1</v>
      </c>
      <c r="Y1138">
        <f t="shared" si="376"/>
        <v>0</v>
      </c>
    </row>
    <row r="1139" spans="1:25" x14ac:dyDescent="0.3">
      <c r="A1139" s="1">
        <v>34660</v>
      </c>
      <c r="B1139">
        <v>450.08999599999999</v>
      </c>
      <c r="C1139">
        <v>17.239999999999998</v>
      </c>
      <c r="D1139">
        <v>16.557223301054002</v>
      </c>
      <c r="E1139">
        <f t="shared" si="357"/>
        <v>0.68277669894599669</v>
      </c>
      <c r="F1139" t="str">
        <f t="shared" si="358"/>
        <v/>
      </c>
      <c r="G1139" t="str">
        <f t="shared" si="367"/>
        <v/>
      </c>
      <c r="H1139">
        <f t="shared" si="368"/>
        <v>1.1099999999999994</v>
      </c>
      <c r="I1139">
        <f t="shared" si="369"/>
        <v>-8.2099919999999997</v>
      </c>
      <c r="J1139">
        <f t="shared" si="370"/>
        <v>-7.3963891891891924</v>
      </c>
      <c r="K1139" t="str">
        <f t="shared" si="371"/>
        <v/>
      </c>
      <c r="L1139" s="2" t="str">
        <f t="shared" si="377"/>
        <v/>
      </c>
      <c r="M1139" t="str">
        <f t="shared" si="372"/>
        <v/>
      </c>
      <c r="N1139" s="1">
        <f t="shared" si="359"/>
        <v>34087</v>
      </c>
      <c r="O1139" t="str">
        <f t="shared" si="360"/>
        <v>可交易</v>
      </c>
      <c r="P1139" s="2" t="str">
        <f t="shared" si="361"/>
        <v/>
      </c>
      <c r="Q1139" s="2" t="str">
        <f t="shared" si="362"/>
        <v/>
      </c>
      <c r="R1139" s="2">
        <f t="shared" si="373"/>
        <v>1.0148395054180963</v>
      </c>
      <c r="S1139">
        <f t="shared" si="374"/>
        <v>1</v>
      </c>
      <c r="T1139" s="1">
        <f t="shared" si="363"/>
        <v>33010</v>
      </c>
      <c r="U1139" t="str">
        <f t="shared" si="364"/>
        <v>可交易</v>
      </c>
      <c r="V1139" s="2" t="str">
        <f t="shared" si="365"/>
        <v/>
      </c>
      <c r="W1139" s="2" t="str">
        <f t="shared" si="366"/>
        <v/>
      </c>
      <c r="X1139" s="2">
        <f t="shared" si="375"/>
        <v>1</v>
      </c>
      <c r="Y1139">
        <f t="shared" si="376"/>
        <v>0</v>
      </c>
    </row>
    <row r="1140" spans="1:25" x14ac:dyDescent="0.3">
      <c r="A1140" s="1">
        <v>34661</v>
      </c>
      <c r="B1140">
        <v>449.92999300000002</v>
      </c>
      <c r="C1140">
        <v>18.41</v>
      </c>
      <c r="D1140">
        <v>18.9356737067728</v>
      </c>
      <c r="E1140">
        <f t="shared" si="357"/>
        <v>-0.52567370677279968</v>
      </c>
      <c r="F1140" t="str">
        <f t="shared" si="358"/>
        <v/>
      </c>
      <c r="G1140" t="str">
        <f t="shared" si="367"/>
        <v/>
      </c>
      <c r="H1140">
        <f t="shared" si="368"/>
        <v>1.1700000000000017</v>
      </c>
      <c r="I1140">
        <f t="shared" si="369"/>
        <v>-0.16000299999996059</v>
      </c>
      <c r="J1140">
        <f t="shared" si="370"/>
        <v>-0.13675470085466698</v>
      </c>
      <c r="K1140" t="str">
        <f t="shared" si="371"/>
        <v/>
      </c>
      <c r="L1140" s="2" t="str">
        <f t="shared" si="377"/>
        <v/>
      </c>
      <c r="M1140" t="str">
        <f t="shared" si="372"/>
        <v/>
      </c>
      <c r="N1140" s="1">
        <f t="shared" si="359"/>
        <v>34087</v>
      </c>
      <c r="O1140" t="str">
        <f t="shared" si="360"/>
        <v>可交易</v>
      </c>
      <c r="P1140" s="2" t="str">
        <f t="shared" si="361"/>
        <v/>
      </c>
      <c r="Q1140" s="2" t="str">
        <f t="shared" si="362"/>
        <v/>
      </c>
      <c r="R1140" s="2">
        <f t="shared" si="373"/>
        <v>1.0148395054180963</v>
      </c>
      <c r="S1140">
        <f t="shared" si="374"/>
        <v>1</v>
      </c>
      <c r="T1140" s="1">
        <f t="shared" si="363"/>
        <v>33010</v>
      </c>
      <c r="U1140" t="str">
        <f t="shared" si="364"/>
        <v>可交易</v>
      </c>
      <c r="V1140" s="2" t="str">
        <f t="shared" si="365"/>
        <v/>
      </c>
      <c r="W1140" s="2" t="str">
        <f t="shared" si="366"/>
        <v/>
      </c>
      <c r="X1140" s="2">
        <f t="shared" si="375"/>
        <v>1</v>
      </c>
      <c r="Y1140">
        <f t="shared" si="376"/>
        <v>0</v>
      </c>
    </row>
    <row r="1141" spans="1:25" x14ac:dyDescent="0.3">
      <c r="A1141" s="1">
        <v>34663</v>
      </c>
      <c r="B1141">
        <v>452.290009</v>
      </c>
      <c r="C1141">
        <v>17.440000000000001</v>
      </c>
      <c r="D1141">
        <v>17.918918610967701</v>
      </c>
      <c r="E1141">
        <f t="shared" si="357"/>
        <v>-0.47891861096769972</v>
      </c>
      <c r="F1141" t="str">
        <f t="shared" si="358"/>
        <v/>
      </c>
      <c r="G1141" t="str">
        <f t="shared" si="367"/>
        <v/>
      </c>
      <c r="H1141">
        <f t="shared" si="368"/>
        <v>-0.96999999999999886</v>
      </c>
      <c r="I1141">
        <f t="shared" si="369"/>
        <v>2.3600159999999732</v>
      </c>
      <c r="J1141">
        <f t="shared" si="370"/>
        <v>-2.4330061855669856</v>
      </c>
      <c r="K1141" t="str">
        <f t="shared" si="371"/>
        <v/>
      </c>
      <c r="L1141" s="2" t="str">
        <f t="shared" si="377"/>
        <v/>
      </c>
      <c r="M1141" t="str">
        <f t="shared" si="372"/>
        <v/>
      </c>
      <c r="N1141" s="1">
        <f t="shared" si="359"/>
        <v>34087</v>
      </c>
      <c r="O1141" t="str">
        <f t="shared" si="360"/>
        <v>可交易</v>
      </c>
      <c r="P1141" s="2" t="str">
        <f t="shared" si="361"/>
        <v/>
      </c>
      <c r="Q1141" s="2" t="str">
        <f t="shared" si="362"/>
        <v/>
      </c>
      <c r="R1141" s="2">
        <f t="shared" si="373"/>
        <v>1.0148395054180963</v>
      </c>
      <c r="S1141">
        <f t="shared" si="374"/>
        <v>1</v>
      </c>
      <c r="T1141" s="1">
        <f t="shared" si="363"/>
        <v>33010</v>
      </c>
      <c r="U1141" t="str">
        <f t="shared" si="364"/>
        <v>可交易</v>
      </c>
      <c r="V1141" s="2" t="str">
        <f t="shared" si="365"/>
        <v/>
      </c>
      <c r="W1141" s="2" t="str">
        <f t="shared" si="366"/>
        <v/>
      </c>
      <c r="X1141" s="2">
        <f t="shared" si="375"/>
        <v>1</v>
      </c>
      <c r="Y1141">
        <f t="shared" si="376"/>
        <v>0</v>
      </c>
    </row>
    <row r="1142" spans="1:25" x14ac:dyDescent="0.3">
      <c r="A1142" s="1">
        <v>34666</v>
      </c>
      <c r="B1142">
        <v>454.16000400000001</v>
      </c>
      <c r="C1142">
        <v>16.829999999999998</v>
      </c>
      <c r="D1142">
        <v>17.197482155728299</v>
      </c>
      <c r="E1142">
        <f t="shared" si="357"/>
        <v>-0.36748215572830034</v>
      </c>
      <c r="F1142" t="str">
        <f t="shared" si="358"/>
        <v/>
      </c>
      <c r="G1142" t="str">
        <f t="shared" si="367"/>
        <v/>
      </c>
      <c r="H1142">
        <f t="shared" si="368"/>
        <v>-0.61000000000000298</v>
      </c>
      <c r="I1142">
        <f t="shared" si="369"/>
        <v>1.8699950000000172</v>
      </c>
      <c r="J1142">
        <f t="shared" si="370"/>
        <v>-3.0655655737705048</v>
      </c>
      <c r="K1142" t="str">
        <f t="shared" si="371"/>
        <v/>
      </c>
      <c r="L1142" s="2" t="str">
        <f t="shared" si="377"/>
        <v/>
      </c>
      <c r="M1142" t="str">
        <f t="shared" si="372"/>
        <v/>
      </c>
      <c r="N1142" s="1">
        <f t="shared" si="359"/>
        <v>34087</v>
      </c>
      <c r="O1142" t="str">
        <f t="shared" si="360"/>
        <v>可交易</v>
      </c>
      <c r="P1142" s="2" t="str">
        <f t="shared" si="361"/>
        <v/>
      </c>
      <c r="Q1142" s="2" t="str">
        <f t="shared" si="362"/>
        <v/>
      </c>
      <c r="R1142" s="2">
        <f t="shared" si="373"/>
        <v>1.0148395054180963</v>
      </c>
      <c r="S1142">
        <f t="shared" si="374"/>
        <v>1</v>
      </c>
      <c r="T1142" s="1">
        <f t="shared" si="363"/>
        <v>33010</v>
      </c>
      <c r="U1142" t="str">
        <f t="shared" si="364"/>
        <v>可交易</v>
      </c>
      <c r="V1142" s="2" t="str">
        <f t="shared" si="365"/>
        <v/>
      </c>
      <c r="W1142" s="2" t="str">
        <f t="shared" si="366"/>
        <v/>
      </c>
      <c r="X1142" s="2">
        <f t="shared" si="375"/>
        <v>1</v>
      </c>
      <c r="Y1142">
        <f t="shared" si="376"/>
        <v>0</v>
      </c>
    </row>
    <row r="1143" spans="1:25" x14ac:dyDescent="0.3">
      <c r="A1143" s="1">
        <v>34667</v>
      </c>
      <c r="B1143">
        <v>455.17001299999998</v>
      </c>
      <c r="C1143">
        <v>16.149999999999999</v>
      </c>
      <c r="D1143">
        <v>16.190828283262299</v>
      </c>
      <c r="E1143">
        <f t="shared" si="357"/>
        <v>-4.0828283262300147E-2</v>
      </c>
      <c r="F1143" t="str">
        <f t="shared" si="358"/>
        <v/>
      </c>
      <c r="G1143" t="str">
        <f t="shared" si="367"/>
        <v/>
      </c>
      <c r="H1143">
        <f t="shared" si="368"/>
        <v>-0.67999999999999972</v>
      </c>
      <c r="I1143">
        <f t="shared" si="369"/>
        <v>1.0100089999999682</v>
      </c>
      <c r="J1143">
        <f t="shared" si="370"/>
        <v>-1.4853073529411303</v>
      </c>
      <c r="K1143" t="str">
        <f t="shared" si="371"/>
        <v/>
      </c>
      <c r="L1143" s="2" t="str">
        <f t="shared" si="377"/>
        <v/>
      </c>
      <c r="M1143" t="str">
        <f t="shared" si="372"/>
        <v/>
      </c>
      <c r="N1143" s="1">
        <f t="shared" si="359"/>
        <v>34087</v>
      </c>
      <c r="O1143" t="str">
        <f t="shared" si="360"/>
        <v>可交易</v>
      </c>
      <c r="P1143" s="2" t="str">
        <f t="shared" si="361"/>
        <v/>
      </c>
      <c r="Q1143" s="2" t="str">
        <f t="shared" si="362"/>
        <v/>
      </c>
      <c r="R1143" s="2">
        <f t="shared" si="373"/>
        <v>1.0148395054180963</v>
      </c>
      <c r="S1143">
        <f t="shared" si="374"/>
        <v>1</v>
      </c>
      <c r="T1143" s="1">
        <f t="shared" si="363"/>
        <v>33010</v>
      </c>
      <c r="U1143" t="str">
        <f t="shared" si="364"/>
        <v>可交易</v>
      </c>
      <c r="V1143" s="2" t="str">
        <f t="shared" si="365"/>
        <v/>
      </c>
      <c r="W1143" s="2" t="str">
        <f t="shared" si="366"/>
        <v/>
      </c>
      <c r="X1143" s="2">
        <f t="shared" si="375"/>
        <v>1</v>
      </c>
      <c r="Y1143">
        <f t="shared" si="376"/>
        <v>0</v>
      </c>
    </row>
    <row r="1144" spans="1:25" x14ac:dyDescent="0.3">
      <c r="A1144" s="1">
        <v>34668</v>
      </c>
      <c r="B1144">
        <v>453.69000199999999</v>
      </c>
      <c r="C1144">
        <v>15.95</v>
      </c>
      <c r="D1144">
        <v>16.1338648521848</v>
      </c>
      <c r="E1144">
        <f t="shared" si="357"/>
        <v>-0.18386485218480075</v>
      </c>
      <c r="F1144" t="str">
        <f t="shared" si="358"/>
        <v/>
      </c>
      <c r="G1144" t="str">
        <f t="shared" si="367"/>
        <v/>
      </c>
      <c r="H1144">
        <f t="shared" si="368"/>
        <v>-0.19999999999999929</v>
      </c>
      <c r="I1144">
        <f t="shared" si="369"/>
        <v>-1.4800109999999904</v>
      </c>
      <c r="J1144">
        <f t="shared" si="370"/>
        <v>7.4000549999999787</v>
      </c>
      <c r="K1144" t="str">
        <f t="shared" si="371"/>
        <v/>
      </c>
      <c r="L1144" s="2" t="str">
        <f t="shared" si="377"/>
        <v/>
      </c>
      <c r="M1144" t="str">
        <f t="shared" si="372"/>
        <v/>
      </c>
      <c r="N1144" s="1">
        <f t="shared" si="359"/>
        <v>34087</v>
      </c>
      <c r="O1144" t="str">
        <f t="shared" si="360"/>
        <v>可交易</v>
      </c>
      <c r="P1144" s="2" t="str">
        <f t="shared" si="361"/>
        <v/>
      </c>
      <c r="Q1144" s="2" t="str">
        <f t="shared" si="362"/>
        <v/>
      </c>
      <c r="R1144" s="2">
        <f t="shared" si="373"/>
        <v>1.0148395054180963</v>
      </c>
      <c r="S1144">
        <f t="shared" si="374"/>
        <v>1</v>
      </c>
      <c r="T1144" s="1">
        <f t="shared" si="363"/>
        <v>33010</v>
      </c>
      <c r="U1144" t="str">
        <f t="shared" si="364"/>
        <v>可交易</v>
      </c>
      <c r="V1144" s="2" t="str">
        <f t="shared" si="365"/>
        <v/>
      </c>
      <c r="W1144" s="2" t="str">
        <f t="shared" si="366"/>
        <v/>
      </c>
      <c r="X1144" s="2">
        <f t="shared" si="375"/>
        <v>1</v>
      </c>
      <c r="Y1144">
        <f t="shared" si="376"/>
        <v>0</v>
      </c>
    </row>
    <row r="1145" spans="1:25" x14ac:dyDescent="0.3">
      <c r="A1145" s="1">
        <v>34669</v>
      </c>
      <c r="B1145">
        <v>448.92001299999998</v>
      </c>
      <c r="C1145">
        <v>16.690000000000001</v>
      </c>
      <c r="D1145">
        <v>16.428409759322399</v>
      </c>
      <c r="E1145">
        <f t="shared" si="357"/>
        <v>0.26159024067760228</v>
      </c>
      <c r="F1145" t="str">
        <f t="shared" si="358"/>
        <v/>
      </c>
      <c r="G1145" t="str">
        <f t="shared" si="367"/>
        <v/>
      </c>
      <c r="H1145">
        <f t="shared" si="368"/>
        <v>0.74000000000000199</v>
      </c>
      <c r="I1145">
        <f t="shared" si="369"/>
        <v>-4.7699890000000096</v>
      </c>
      <c r="J1145">
        <f t="shared" si="370"/>
        <v>-6.4459310810810768</v>
      </c>
      <c r="K1145" t="str">
        <f t="shared" si="371"/>
        <v/>
      </c>
      <c r="L1145" s="2" t="str">
        <f t="shared" si="377"/>
        <v/>
      </c>
      <c r="M1145" t="str">
        <f t="shared" si="372"/>
        <v/>
      </c>
      <c r="N1145" s="1">
        <f t="shared" si="359"/>
        <v>34087</v>
      </c>
      <c r="O1145" t="str">
        <f t="shared" si="360"/>
        <v>可交易</v>
      </c>
      <c r="P1145" s="2" t="str">
        <f t="shared" si="361"/>
        <v/>
      </c>
      <c r="Q1145" s="2" t="str">
        <f t="shared" si="362"/>
        <v/>
      </c>
      <c r="R1145" s="2">
        <f t="shared" si="373"/>
        <v>1.0148395054180963</v>
      </c>
      <c r="S1145">
        <f t="shared" si="374"/>
        <v>1</v>
      </c>
      <c r="T1145" s="1">
        <f t="shared" si="363"/>
        <v>33010</v>
      </c>
      <c r="U1145" t="str">
        <f t="shared" si="364"/>
        <v>可交易</v>
      </c>
      <c r="V1145" s="2" t="str">
        <f t="shared" si="365"/>
        <v/>
      </c>
      <c r="W1145" s="2" t="str">
        <f t="shared" si="366"/>
        <v/>
      </c>
      <c r="X1145" s="2">
        <f t="shared" si="375"/>
        <v>1</v>
      </c>
      <c r="Y1145">
        <f t="shared" si="376"/>
        <v>0</v>
      </c>
    </row>
    <row r="1146" spans="1:25" x14ac:dyDescent="0.3">
      <c r="A1146" s="1">
        <v>34670</v>
      </c>
      <c r="B1146">
        <v>453.29998799999998</v>
      </c>
      <c r="C1146">
        <v>16.55</v>
      </c>
      <c r="D1146">
        <v>16.643757867574902</v>
      </c>
      <c r="E1146">
        <f t="shared" si="357"/>
        <v>-9.3757867574900899E-2</v>
      </c>
      <c r="F1146" t="str">
        <f t="shared" si="358"/>
        <v/>
      </c>
      <c r="G1146" t="str">
        <f t="shared" si="367"/>
        <v/>
      </c>
      <c r="H1146">
        <f t="shared" si="368"/>
        <v>-0.14000000000000057</v>
      </c>
      <c r="I1146">
        <f t="shared" si="369"/>
        <v>4.3799750000000017</v>
      </c>
      <c r="J1146">
        <f t="shared" si="370"/>
        <v>-31.285535714285601</v>
      </c>
      <c r="K1146" t="str">
        <f t="shared" si="371"/>
        <v/>
      </c>
      <c r="L1146" s="2" t="str">
        <f t="shared" si="377"/>
        <v/>
      </c>
      <c r="M1146" t="str">
        <f t="shared" si="372"/>
        <v/>
      </c>
      <c r="N1146" s="1">
        <f t="shared" si="359"/>
        <v>34087</v>
      </c>
      <c r="O1146" t="str">
        <f t="shared" si="360"/>
        <v>可交易</v>
      </c>
      <c r="P1146" s="2" t="str">
        <f t="shared" si="361"/>
        <v/>
      </c>
      <c r="Q1146" s="2" t="str">
        <f t="shared" si="362"/>
        <v/>
      </c>
      <c r="R1146" s="2">
        <f t="shared" si="373"/>
        <v>1.0148395054180963</v>
      </c>
      <c r="S1146">
        <f t="shared" si="374"/>
        <v>1</v>
      </c>
      <c r="T1146" s="1">
        <f t="shared" si="363"/>
        <v>33010</v>
      </c>
      <c r="U1146" t="str">
        <f t="shared" si="364"/>
        <v>可交易</v>
      </c>
      <c r="V1146" s="2" t="str">
        <f t="shared" si="365"/>
        <v/>
      </c>
      <c r="W1146" s="2" t="str">
        <f t="shared" si="366"/>
        <v/>
      </c>
      <c r="X1146" s="2">
        <f t="shared" si="375"/>
        <v>1</v>
      </c>
      <c r="Y1146">
        <f t="shared" si="376"/>
        <v>0</v>
      </c>
    </row>
    <row r="1147" spans="1:25" x14ac:dyDescent="0.3">
      <c r="A1147" s="1">
        <v>34673</v>
      </c>
      <c r="B1147">
        <v>453.32000699999998</v>
      </c>
      <c r="C1147">
        <v>16.100000000000001</v>
      </c>
      <c r="D1147">
        <v>16.4404091331124</v>
      </c>
      <c r="E1147">
        <f t="shared" si="357"/>
        <v>-0.34040913311239862</v>
      </c>
      <c r="F1147" t="str">
        <f t="shared" si="358"/>
        <v/>
      </c>
      <c r="G1147" t="str">
        <f t="shared" si="367"/>
        <v/>
      </c>
      <c r="H1147">
        <f t="shared" si="368"/>
        <v>-0.44999999999999929</v>
      </c>
      <c r="I1147">
        <f t="shared" si="369"/>
        <v>2.0018999999990683E-2</v>
      </c>
      <c r="J1147">
        <f t="shared" si="370"/>
        <v>-4.4486666666646031E-2</v>
      </c>
      <c r="K1147" t="str">
        <f t="shared" si="371"/>
        <v/>
      </c>
      <c r="L1147" s="2" t="str">
        <f t="shared" si="377"/>
        <v/>
      </c>
      <c r="M1147" t="str">
        <f t="shared" si="372"/>
        <v/>
      </c>
      <c r="N1147" s="1">
        <f t="shared" si="359"/>
        <v>34087</v>
      </c>
      <c r="O1147" t="str">
        <f t="shared" si="360"/>
        <v>可交易</v>
      </c>
      <c r="P1147" s="2" t="str">
        <f t="shared" si="361"/>
        <v/>
      </c>
      <c r="Q1147" s="2" t="str">
        <f t="shared" si="362"/>
        <v/>
      </c>
      <c r="R1147" s="2">
        <f t="shared" si="373"/>
        <v>1.0148395054180963</v>
      </c>
      <c r="S1147">
        <f t="shared" si="374"/>
        <v>1</v>
      </c>
      <c r="T1147" s="1">
        <f t="shared" si="363"/>
        <v>33010</v>
      </c>
      <c r="U1147" t="str">
        <f t="shared" si="364"/>
        <v>可交易</v>
      </c>
      <c r="V1147" s="2" t="str">
        <f t="shared" si="365"/>
        <v/>
      </c>
      <c r="W1147" s="2" t="str">
        <f t="shared" si="366"/>
        <v/>
      </c>
      <c r="X1147" s="2">
        <f t="shared" si="375"/>
        <v>1</v>
      </c>
      <c r="Y1147">
        <f t="shared" si="376"/>
        <v>0</v>
      </c>
    </row>
    <row r="1148" spans="1:25" x14ac:dyDescent="0.3">
      <c r="A1148" s="1">
        <v>34674</v>
      </c>
      <c r="B1148">
        <v>453.10998499999999</v>
      </c>
      <c r="C1148">
        <v>16.05</v>
      </c>
      <c r="D1148">
        <v>16.3628583417972</v>
      </c>
      <c r="E1148">
        <f t="shared" si="357"/>
        <v>-0.31285834179719885</v>
      </c>
      <c r="F1148" t="str">
        <f t="shared" si="358"/>
        <v/>
      </c>
      <c r="G1148" t="str">
        <f t="shared" si="367"/>
        <v/>
      </c>
      <c r="H1148">
        <f t="shared" si="368"/>
        <v>-5.0000000000000711E-2</v>
      </c>
      <c r="I1148">
        <f t="shared" si="369"/>
        <v>-0.21002199999998084</v>
      </c>
      <c r="J1148">
        <f t="shared" si="370"/>
        <v>4.2004399999995572</v>
      </c>
      <c r="K1148" t="str">
        <f t="shared" si="371"/>
        <v/>
      </c>
      <c r="L1148" s="2" t="str">
        <f t="shared" si="377"/>
        <v/>
      </c>
      <c r="M1148" t="str">
        <f t="shared" si="372"/>
        <v/>
      </c>
      <c r="N1148" s="1">
        <f t="shared" si="359"/>
        <v>34087</v>
      </c>
      <c r="O1148" t="str">
        <f t="shared" si="360"/>
        <v>可交易</v>
      </c>
      <c r="P1148" s="2" t="str">
        <f t="shared" si="361"/>
        <v/>
      </c>
      <c r="Q1148" s="2" t="str">
        <f t="shared" si="362"/>
        <v/>
      </c>
      <c r="R1148" s="2">
        <f t="shared" si="373"/>
        <v>1.0148395054180963</v>
      </c>
      <c r="S1148">
        <f t="shared" si="374"/>
        <v>1</v>
      </c>
      <c r="T1148" s="1">
        <f t="shared" si="363"/>
        <v>33010</v>
      </c>
      <c r="U1148" t="str">
        <f t="shared" si="364"/>
        <v>可交易</v>
      </c>
      <c r="V1148" s="2" t="str">
        <f t="shared" si="365"/>
        <v/>
      </c>
      <c r="W1148" s="2" t="str">
        <f t="shared" si="366"/>
        <v/>
      </c>
      <c r="X1148" s="2">
        <f t="shared" si="375"/>
        <v>1</v>
      </c>
      <c r="Y1148">
        <f t="shared" si="376"/>
        <v>0</v>
      </c>
    </row>
    <row r="1149" spans="1:25" x14ac:dyDescent="0.3">
      <c r="A1149" s="1">
        <v>34675</v>
      </c>
      <c r="B1149">
        <v>451.23001099999999</v>
      </c>
      <c r="C1149">
        <v>16.28</v>
      </c>
      <c r="D1149">
        <v>16.914283365760198</v>
      </c>
      <c r="E1149">
        <f t="shared" si="357"/>
        <v>-0.63428336576019717</v>
      </c>
      <c r="F1149" t="str">
        <f t="shared" si="358"/>
        <v/>
      </c>
      <c r="G1149" t="str">
        <f t="shared" si="367"/>
        <v/>
      </c>
      <c r="H1149">
        <f t="shared" si="368"/>
        <v>0.23000000000000043</v>
      </c>
      <c r="I1149">
        <f t="shared" si="369"/>
        <v>-1.8799740000000043</v>
      </c>
      <c r="J1149">
        <f t="shared" si="370"/>
        <v>-8.1738000000000035</v>
      </c>
      <c r="K1149" t="str">
        <f t="shared" si="371"/>
        <v/>
      </c>
      <c r="L1149" s="2" t="str">
        <f t="shared" si="377"/>
        <v/>
      </c>
      <c r="M1149" t="str">
        <f t="shared" si="372"/>
        <v/>
      </c>
      <c r="N1149" s="1">
        <f t="shared" si="359"/>
        <v>34087</v>
      </c>
      <c r="O1149" t="str">
        <f t="shared" si="360"/>
        <v>可交易</v>
      </c>
      <c r="P1149" s="2" t="str">
        <f t="shared" si="361"/>
        <v/>
      </c>
      <c r="Q1149" s="2" t="str">
        <f t="shared" si="362"/>
        <v/>
      </c>
      <c r="R1149" s="2">
        <f t="shared" si="373"/>
        <v>1.0148395054180963</v>
      </c>
      <c r="S1149">
        <f t="shared" si="374"/>
        <v>1</v>
      </c>
      <c r="T1149" s="1">
        <f t="shared" si="363"/>
        <v>33010</v>
      </c>
      <c r="U1149" t="str">
        <f t="shared" si="364"/>
        <v>可交易</v>
      </c>
      <c r="V1149" s="2" t="str">
        <f t="shared" si="365"/>
        <v/>
      </c>
      <c r="W1149" s="2" t="str">
        <f t="shared" si="366"/>
        <v/>
      </c>
      <c r="X1149" s="2">
        <f t="shared" si="375"/>
        <v>1</v>
      </c>
      <c r="Y1149">
        <f t="shared" si="376"/>
        <v>0</v>
      </c>
    </row>
    <row r="1150" spans="1:25" x14ac:dyDescent="0.3">
      <c r="A1150" s="1">
        <v>34676</v>
      </c>
      <c r="B1150">
        <v>445.45001200000002</v>
      </c>
      <c r="C1150">
        <v>18.149999999999999</v>
      </c>
      <c r="D1150">
        <v>17.511036653762499</v>
      </c>
      <c r="E1150">
        <f t="shared" si="357"/>
        <v>0.63896334623749951</v>
      </c>
      <c r="F1150" t="str">
        <f t="shared" si="358"/>
        <v/>
      </c>
      <c r="G1150" t="str">
        <f t="shared" si="367"/>
        <v/>
      </c>
      <c r="H1150">
        <f t="shared" si="368"/>
        <v>1.8699999999999974</v>
      </c>
      <c r="I1150">
        <f t="shared" si="369"/>
        <v>-5.7799989999999752</v>
      </c>
      <c r="J1150">
        <f t="shared" si="370"/>
        <v>-3.0909085561497238</v>
      </c>
      <c r="K1150" t="str">
        <f t="shared" si="371"/>
        <v/>
      </c>
      <c r="L1150" s="2" t="str">
        <f t="shared" si="377"/>
        <v/>
      </c>
      <c r="M1150" t="str">
        <f t="shared" si="372"/>
        <v/>
      </c>
      <c r="N1150" s="1">
        <f t="shared" si="359"/>
        <v>34087</v>
      </c>
      <c r="O1150" t="str">
        <f t="shared" si="360"/>
        <v>可交易</v>
      </c>
      <c r="P1150" s="2" t="str">
        <f t="shared" si="361"/>
        <v/>
      </c>
      <c r="Q1150" s="2" t="str">
        <f t="shared" si="362"/>
        <v/>
      </c>
      <c r="R1150" s="2">
        <f t="shared" si="373"/>
        <v>1.0148395054180963</v>
      </c>
      <c r="S1150">
        <f t="shared" si="374"/>
        <v>1</v>
      </c>
      <c r="T1150" s="1">
        <f t="shared" si="363"/>
        <v>33010</v>
      </c>
      <c r="U1150" t="str">
        <f t="shared" si="364"/>
        <v>可交易</v>
      </c>
      <c r="V1150" s="2" t="str">
        <f t="shared" si="365"/>
        <v/>
      </c>
      <c r="W1150" s="2" t="str">
        <f t="shared" si="366"/>
        <v/>
      </c>
      <c r="X1150" s="2">
        <f t="shared" si="375"/>
        <v>1</v>
      </c>
      <c r="Y1150">
        <f t="shared" si="376"/>
        <v>0</v>
      </c>
    </row>
    <row r="1151" spans="1:25" x14ac:dyDescent="0.3">
      <c r="A1151" s="1">
        <v>34677</v>
      </c>
      <c r="B1151">
        <v>446.959991</v>
      </c>
      <c r="C1151">
        <v>16.04</v>
      </c>
      <c r="D1151">
        <v>16.1556642854265</v>
      </c>
      <c r="E1151">
        <f t="shared" si="357"/>
        <v>-0.11566428542650087</v>
      </c>
      <c r="F1151" t="str">
        <f t="shared" si="358"/>
        <v/>
      </c>
      <c r="G1151" t="str">
        <f t="shared" si="367"/>
        <v/>
      </c>
      <c r="H1151">
        <f t="shared" si="368"/>
        <v>-2.1099999999999994</v>
      </c>
      <c r="I1151">
        <f t="shared" si="369"/>
        <v>1.5099789999999871</v>
      </c>
      <c r="J1151">
        <f t="shared" si="370"/>
        <v>-0.7156298578198993</v>
      </c>
      <c r="K1151" t="str">
        <f t="shared" si="371"/>
        <v/>
      </c>
      <c r="L1151" s="2" t="str">
        <f t="shared" si="377"/>
        <v/>
      </c>
      <c r="M1151" t="str">
        <f t="shared" si="372"/>
        <v/>
      </c>
      <c r="N1151" s="1">
        <f t="shared" si="359"/>
        <v>34087</v>
      </c>
      <c r="O1151" t="str">
        <f t="shared" si="360"/>
        <v>可交易</v>
      </c>
      <c r="P1151" s="2" t="str">
        <f t="shared" si="361"/>
        <v/>
      </c>
      <c r="Q1151" s="2" t="str">
        <f t="shared" si="362"/>
        <v/>
      </c>
      <c r="R1151" s="2">
        <f t="shared" si="373"/>
        <v>1.0148395054180963</v>
      </c>
      <c r="S1151">
        <f t="shared" si="374"/>
        <v>1</v>
      </c>
      <c r="T1151" s="1">
        <f t="shared" si="363"/>
        <v>33010</v>
      </c>
      <c r="U1151" t="str">
        <f t="shared" si="364"/>
        <v>可交易</v>
      </c>
      <c r="V1151" s="2" t="str">
        <f t="shared" si="365"/>
        <v/>
      </c>
      <c r="W1151" s="2" t="str">
        <f t="shared" si="366"/>
        <v/>
      </c>
      <c r="X1151" s="2">
        <f t="shared" si="375"/>
        <v>1</v>
      </c>
      <c r="Y1151">
        <f t="shared" si="376"/>
        <v>0</v>
      </c>
    </row>
    <row r="1152" spans="1:25" x14ac:dyDescent="0.3">
      <c r="A1152" s="1">
        <v>34680</v>
      </c>
      <c r="B1152">
        <v>449.47000100000002</v>
      </c>
      <c r="C1152">
        <v>15.46</v>
      </c>
      <c r="D1152">
        <v>15.8735462800049</v>
      </c>
      <c r="E1152">
        <f t="shared" si="357"/>
        <v>-0.41354628000489946</v>
      </c>
      <c r="F1152" t="str">
        <f t="shared" si="358"/>
        <v/>
      </c>
      <c r="G1152" t="str">
        <f t="shared" si="367"/>
        <v/>
      </c>
      <c r="H1152">
        <f t="shared" si="368"/>
        <v>-0.57999999999999829</v>
      </c>
      <c r="I1152">
        <f t="shared" si="369"/>
        <v>2.5100100000000225</v>
      </c>
      <c r="J1152">
        <f t="shared" si="370"/>
        <v>-4.3276034482759131</v>
      </c>
      <c r="K1152" t="str">
        <f t="shared" si="371"/>
        <v/>
      </c>
      <c r="L1152" s="2" t="str">
        <f t="shared" si="377"/>
        <v/>
      </c>
      <c r="M1152" t="str">
        <f t="shared" si="372"/>
        <v/>
      </c>
      <c r="N1152" s="1">
        <f t="shared" si="359"/>
        <v>34087</v>
      </c>
      <c r="O1152" t="str">
        <f t="shared" si="360"/>
        <v>可交易</v>
      </c>
      <c r="P1152" s="2" t="str">
        <f t="shared" si="361"/>
        <v/>
      </c>
      <c r="Q1152" s="2" t="str">
        <f t="shared" si="362"/>
        <v/>
      </c>
      <c r="R1152" s="2">
        <f t="shared" si="373"/>
        <v>1.0148395054180963</v>
      </c>
      <c r="S1152">
        <f t="shared" si="374"/>
        <v>1</v>
      </c>
      <c r="T1152" s="1">
        <f t="shared" si="363"/>
        <v>33010</v>
      </c>
      <c r="U1152" t="str">
        <f t="shared" si="364"/>
        <v>可交易</v>
      </c>
      <c r="V1152" s="2" t="str">
        <f t="shared" si="365"/>
        <v/>
      </c>
      <c r="W1152" s="2" t="str">
        <f t="shared" si="366"/>
        <v/>
      </c>
      <c r="X1152" s="2">
        <f t="shared" si="375"/>
        <v>1</v>
      </c>
      <c r="Y1152">
        <f t="shared" si="376"/>
        <v>0</v>
      </c>
    </row>
    <row r="1153" spans="1:25" x14ac:dyDescent="0.3">
      <c r="A1153" s="1">
        <v>34681</v>
      </c>
      <c r="B1153">
        <v>450.14999399999999</v>
      </c>
      <c r="C1153">
        <v>14.48</v>
      </c>
      <c r="D1153">
        <v>14.539023871335001</v>
      </c>
      <c r="E1153">
        <f t="shared" si="357"/>
        <v>-5.9023871335000422E-2</v>
      </c>
      <c r="F1153" t="str">
        <f t="shared" si="358"/>
        <v/>
      </c>
      <c r="G1153" t="str">
        <f t="shared" si="367"/>
        <v/>
      </c>
      <c r="H1153">
        <f t="shared" si="368"/>
        <v>-0.98000000000000043</v>
      </c>
      <c r="I1153">
        <f t="shared" si="369"/>
        <v>0.67999299999996765</v>
      </c>
      <c r="J1153">
        <f t="shared" si="370"/>
        <v>-0.69387040816323198</v>
      </c>
      <c r="K1153" t="str">
        <f t="shared" si="371"/>
        <v/>
      </c>
      <c r="L1153" s="2" t="str">
        <f t="shared" si="377"/>
        <v/>
      </c>
      <c r="M1153" t="str">
        <f t="shared" si="372"/>
        <v/>
      </c>
      <c r="N1153" s="1">
        <f t="shared" si="359"/>
        <v>34087</v>
      </c>
      <c r="O1153" t="str">
        <f t="shared" si="360"/>
        <v>可交易</v>
      </c>
      <c r="P1153" s="2" t="str">
        <f t="shared" si="361"/>
        <v/>
      </c>
      <c r="Q1153" s="2" t="str">
        <f t="shared" si="362"/>
        <v/>
      </c>
      <c r="R1153" s="2">
        <f t="shared" si="373"/>
        <v>1.0148395054180963</v>
      </c>
      <c r="S1153">
        <f t="shared" si="374"/>
        <v>1</v>
      </c>
      <c r="T1153" s="1">
        <f t="shared" si="363"/>
        <v>33010</v>
      </c>
      <c r="U1153" t="str">
        <f t="shared" si="364"/>
        <v>可交易</v>
      </c>
      <c r="V1153" s="2" t="str">
        <f t="shared" si="365"/>
        <v/>
      </c>
      <c r="W1153" s="2" t="str">
        <f t="shared" si="366"/>
        <v/>
      </c>
      <c r="X1153" s="2">
        <f t="shared" si="375"/>
        <v>1</v>
      </c>
      <c r="Y1153">
        <f t="shared" si="376"/>
        <v>0</v>
      </c>
    </row>
    <row r="1154" spans="1:25" x14ac:dyDescent="0.3">
      <c r="A1154" s="1">
        <v>34682</v>
      </c>
      <c r="B1154">
        <v>454.97000100000002</v>
      </c>
      <c r="C1154">
        <v>13.03</v>
      </c>
      <c r="D1154">
        <v>13.172655597658601</v>
      </c>
      <c r="E1154">
        <f t="shared" si="357"/>
        <v>-0.14265559765860125</v>
      </c>
      <c r="F1154" t="str">
        <f t="shared" si="358"/>
        <v/>
      </c>
      <c r="G1154" t="str">
        <f t="shared" si="367"/>
        <v/>
      </c>
      <c r="H1154">
        <f t="shared" si="368"/>
        <v>-1.4500000000000011</v>
      </c>
      <c r="I1154">
        <f t="shared" si="369"/>
        <v>4.8200070000000323</v>
      </c>
      <c r="J1154">
        <f t="shared" si="370"/>
        <v>-3.3241427586207095</v>
      </c>
      <c r="K1154" t="str">
        <f t="shared" si="371"/>
        <v/>
      </c>
      <c r="L1154" s="2" t="str">
        <f t="shared" si="377"/>
        <v/>
      </c>
      <c r="M1154" t="str">
        <f t="shared" si="372"/>
        <v/>
      </c>
      <c r="N1154" s="1">
        <f t="shared" si="359"/>
        <v>34087</v>
      </c>
      <c r="O1154" t="str">
        <f t="shared" si="360"/>
        <v>可交易</v>
      </c>
      <c r="P1154" s="2" t="str">
        <f t="shared" si="361"/>
        <v/>
      </c>
      <c r="Q1154" s="2" t="str">
        <f t="shared" si="362"/>
        <v/>
      </c>
      <c r="R1154" s="2">
        <f t="shared" si="373"/>
        <v>1.0148395054180963</v>
      </c>
      <c r="S1154">
        <f t="shared" si="374"/>
        <v>1</v>
      </c>
      <c r="T1154" s="1">
        <f t="shared" si="363"/>
        <v>33010</v>
      </c>
      <c r="U1154" t="str">
        <f t="shared" si="364"/>
        <v>可交易</v>
      </c>
      <c r="V1154" s="2" t="str">
        <f t="shared" si="365"/>
        <v/>
      </c>
      <c r="W1154" s="2" t="str">
        <f t="shared" si="366"/>
        <v/>
      </c>
      <c r="X1154" s="2">
        <f t="shared" si="375"/>
        <v>1</v>
      </c>
      <c r="Y1154">
        <f t="shared" si="376"/>
        <v>0</v>
      </c>
    </row>
    <row r="1155" spans="1:25" x14ac:dyDescent="0.3">
      <c r="A1155" s="1">
        <v>34683</v>
      </c>
      <c r="B1155">
        <v>455.33999599999999</v>
      </c>
      <c r="C1155">
        <v>12.87</v>
      </c>
      <c r="D1155">
        <v>12.861004382542299</v>
      </c>
      <c r="E1155">
        <f t="shared" ref="E1155:E1218" si="378">C1155-D1155</f>
        <v>8.9956174576997228E-3</v>
      </c>
      <c r="F1155" t="str">
        <f t="shared" ref="F1155:F1218" si="379">_xlfn.IFS(E1155&gt; 1, "CAll",E1155&lt; -1, "PUT", TRUE,"")</f>
        <v/>
      </c>
      <c r="G1155" t="str">
        <f t="shared" si="367"/>
        <v/>
      </c>
      <c r="H1155">
        <f t="shared" si="368"/>
        <v>-0.16000000000000014</v>
      </c>
      <c r="I1155">
        <f t="shared" si="369"/>
        <v>0.36999499999996033</v>
      </c>
      <c r="J1155">
        <f t="shared" si="370"/>
        <v>-2.3124687499997498</v>
      </c>
      <c r="K1155" t="str">
        <f t="shared" si="371"/>
        <v/>
      </c>
      <c r="L1155" s="2" t="str">
        <f t="shared" si="377"/>
        <v/>
      </c>
      <c r="M1155" t="str">
        <f t="shared" si="372"/>
        <v/>
      </c>
      <c r="N1155" s="1">
        <f t="shared" ref="N1155:N1218" si="380">IF(AND(F1155="CALL",L1155&lt;&gt;"",L1154=""), A1155, N1154)</f>
        <v>34087</v>
      </c>
      <c r="O1155" t="str">
        <f t="shared" ref="O1155:O1218" si="381">IF( A1155 &gt;= N1154 + 7, "可交易", "不可交易")</f>
        <v>可交易</v>
      </c>
      <c r="P1155" s="2" t="str">
        <f t="shared" ref="P1155:P1218" si="382">IF(AND(F1155="CALL",L1155&lt;&gt;"",O1155="可交易"),L1155,"")</f>
        <v/>
      </c>
      <c r="Q1155" s="2" t="str">
        <f t="shared" ref="Q1155:Q1218" si="383">IF(P1155&lt;&gt;"",(G1155-B1155)/B1155,"")</f>
        <v/>
      </c>
      <c r="R1155" s="2">
        <f t="shared" si="373"/>
        <v>1.0148395054180963</v>
      </c>
      <c r="S1155">
        <f t="shared" si="374"/>
        <v>1</v>
      </c>
      <c r="T1155" s="1">
        <f t="shared" ref="T1155:T1218" si="384">IF(AND(F1155="PUT",M1155&lt;&gt;"",M1154=""), A1155, T1154)</f>
        <v>33010</v>
      </c>
      <c r="U1155" t="str">
        <f t="shared" ref="U1155:U1218" si="385">IF( A1155 &gt;= T1154 + 7, "可交易", "不可交易")</f>
        <v>可交易</v>
      </c>
      <c r="V1155" s="2" t="str">
        <f t="shared" ref="V1155:V1218" si="386">IF(AND(F1155="PUT",M1155&lt;&gt;"",U1155="可交易"),M1155,"")</f>
        <v/>
      </c>
      <c r="W1155" s="2" t="str">
        <f t="shared" ref="W1155:W1218" si="387">IF(V1155&lt;&gt;"",(B1155-G1155)/B1155,"")</f>
        <v/>
      </c>
      <c r="X1155" s="2">
        <f t="shared" si="375"/>
        <v>1</v>
      </c>
      <c r="Y1155">
        <f t="shared" si="376"/>
        <v>0</v>
      </c>
    </row>
    <row r="1156" spans="1:25" x14ac:dyDescent="0.3">
      <c r="A1156" s="1">
        <v>34684</v>
      </c>
      <c r="B1156">
        <v>458.79998799999998</v>
      </c>
      <c r="C1156">
        <v>12.79</v>
      </c>
      <c r="D1156">
        <v>12.1868774488618</v>
      </c>
      <c r="E1156">
        <f t="shared" si="378"/>
        <v>0.60312255113819901</v>
      </c>
      <c r="F1156" t="str">
        <f t="shared" si="379"/>
        <v/>
      </c>
      <c r="G1156" t="str">
        <f t="shared" ref="G1156:G1219" si="388">IF(F1156="PUT", IFERROR(VLOOKUP(A1156+7, A:B, 2, FALSE), 0), IF(F1156="CALL", IFERROR(VLOOKUP(A1156+7, A:B, 2, FALSE), 0), ""))</f>
        <v/>
      </c>
      <c r="H1156">
        <f t="shared" ref="H1156:H1219" si="389">C1156-C1155</f>
        <v>-8.0000000000000071E-2</v>
      </c>
      <c r="I1156">
        <f t="shared" ref="I1156:I1219" si="390">B1156-B1155</f>
        <v>3.4599919999999997</v>
      </c>
      <c r="J1156">
        <f t="shared" ref="J1156:J1219" si="391">IF(H1156=0, "", I1156/H1156)</f>
        <v>-43.249899999999961</v>
      </c>
      <c r="K1156" t="str">
        <f t="shared" ref="K1156:K1219" si="392">_xlfn.IFS(F1156="PUT",B1156-5,F1156="CALL",B1156+5,TRUE,"")</f>
        <v/>
      </c>
      <c r="L1156" s="2" t="str">
        <f t="shared" si="377"/>
        <v/>
      </c>
      <c r="M1156" t="str">
        <f t="shared" ref="M1156:M1219" si="393">IF(F1156="PUT",IF(AND(G1156&lt;K1156,G1156&lt;&gt;0),K1156-G1156,""),"")</f>
        <v/>
      </c>
      <c r="N1156" s="1">
        <f t="shared" si="380"/>
        <v>34087</v>
      </c>
      <c r="O1156" t="str">
        <f t="shared" si="381"/>
        <v>可交易</v>
      </c>
      <c r="P1156" s="2" t="str">
        <f t="shared" si="382"/>
        <v/>
      </c>
      <c r="Q1156" s="2" t="str">
        <f t="shared" si="383"/>
        <v/>
      </c>
      <c r="R1156" s="2">
        <f t="shared" ref="R1156:R1219" si="394">IF(Q1155&lt;&gt;"", R1155 * (1 + Q1155), R1155)</f>
        <v>1.0148395054180963</v>
      </c>
      <c r="S1156">
        <f t="shared" ref="S1156:S1219" si="395">IF(P1156&lt;&gt;"",S1155+1,S1155)</f>
        <v>1</v>
      </c>
      <c r="T1156" s="1">
        <f t="shared" si="384"/>
        <v>33010</v>
      </c>
      <c r="U1156" t="str">
        <f t="shared" si="385"/>
        <v>可交易</v>
      </c>
      <c r="V1156" s="2" t="str">
        <f t="shared" si="386"/>
        <v/>
      </c>
      <c r="W1156" s="2" t="str">
        <f t="shared" si="387"/>
        <v/>
      </c>
      <c r="X1156" s="2">
        <f t="shared" ref="X1156:X1219" si="396">IF(W1155&lt;&gt;"", X1155 * (1 + W1155), X1155)</f>
        <v>1</v>
      </c>
      <c r="Y1156">
        <f t="shared" ref="Y1156:Y1219" si="397">IF(V1156&lt;&gt;"",Y1155+1,Y1155)</f>
        <v>0</v>
      </c>
    </row>
    <row r="1157" spans="1:25" x14ac:dyDescent="0.3">
      <c r="A1157" s="1">
        <v>34687</v>
      </c>
      <c r="B1157">
        <v>457.91000400000001</v>
      </c>
      <c r="C1157">
        <v>13.02</v>
      </c>
      <c r="D1157">
        <v>13.3232236999901</v>
      </c>
      <c r="E1157">
        <f t="shared" si="378"/>
        <v>-0.30322369999010057</v>
      </c>
      <c r="F1157" t="str">
        <f t="shared" si="379"/>
        <v/>
      </c>
      <c r="G1157" t="str">
        <f t="shared" si="388"/>
        <v/>
      </c>
      <c r="H1157">
        <f t="shared" si="389"/>
        <v>0.23000000000000043</v>
      </c>
      <c r="I1157">
        <f t="shared" si="390"/>
        <v>-0.88998399999996991</v>
      </c>
      <c r="J1157">
        <f t="shared" si="391"/>
        <v>-3.8694956521737751</v>
      </c>
      <c r="K1157" t="str">
        <f t="shared" si="392"/>
        <v/>
      </c>
      <c r="L1157" s="2" t="str">
        <f t="shared" ref="L1157:L1220" si="398">IF(F1157="CALL",IF(AND(G1157&gt;K1157,G1157&lt;&gt;0),G1157-K1157,""),"")</f>
        <v/>
      </c>
      <c r="M1157" t="str">
        <f t="shared" si="393"/>
        <v/>
      </c>
      <c r="N1157" s="1">
        <f t="shared" si="380"/>
        <v>34087</v>
      </c>
      <c r="O1157" t="str">
        <f t="shared" si="381"/>
        <v>可交易</v>
      </c>
      <c r="P1157" s="2" t="str">
        <f t="shared" si="382"/>
        <v/>
      </c>
      <c r="Q1157" s="2" t="str">
        <f t="shared" si="383"/>
        <v/>
      </c>
      <c r="R1157" s="2">
        <f t="shared" si="394"/>
        <v>1.0148395054180963</v>
      </c>
      <c r="S1157">
        <f t="shared" si="395"/>
        <v>1</v>
      </c>
      <c r="T1157" s="1">
        <f t="shared" si="384"/>
        <v>33010</v>
      </c>
      <c r="U1157" t="str">
        <f t="shared" si="385"/>
        <v>可交易</v>
      </c>
      <c r="V1157" s="2" t="str">
        <f t="shared" si="386"/>
        <v/>
      </c>
      <c r="W1157" s="2" t="str">
        <f t="shared" si="387"/>
        <v/>
      </c>
      <c r="X1157" s="2">
        <f t="shared" si="396"/>
        <v>1</v>
      </c>
      <c r="Y1157">
        <f t="shared" si="397"/>
        <v>0</v>
      </c>
    </row>
    <row r="1158" spans="1:25" x14ac:dyDescent="0.3">
      <c r="A1158" s="1">
        <v>34688</v>
      </c>
      <c r="B1158">
        <v>457.10000600000001</v>
      </c>
      <c r="C1158">
        <v>12.98</v>
      </c>
      <c r="D1158">
        <v>13.1515390757534</v>
      </c>
      <c r="E1158">
        <f t="shared" si="378"/>
        <v>-0.17153907575339922</v>
      </c>
      <c r="F1158" t="str">
        <f t="shared" si="379"/>
        <v/>
      </c>
      <c r="G1158" t="str">
        <f t="shared" si="388"/>
        <v/>
      </c>
      <c r="H1158">
        <f t="shared" si="389"/>
        <v>-3.9999999999999147E-2</v>
      </c>
      <c r="I1158">
        <f t="shared" si="390"/>
        <v>-0.80999800000000732</v>
      </c>
      <c r="J1158">
        <f t="shared" si="391"/>
        <v>20.249950000000613</v>
      </c>
      <c r="K1158" t="str">
        <f t="shared" si="392"/>
        <v/>
      </c>
      <c r="L1158" s="2" t="str">
        <f t="shared" si="398"/>
        <v/>
      </c>
      <c r="M1158" t="str">
        <f t="shared" si="393"/>
        <v/>
      </c>
      <c r="N1158" s="1">
        <f t="shared" si="380"/>
        <v>34087</v>
      </c>
      <c r="O1158" t="str">
        <f t="shared" si="381"/>
        <v>可交易</v>
      </c>
      <c r="P1158" s="2" t="str">
        <f t="shared" si="382"/>
        <v/>
      </c>
      <c r="Q1158" s="2" t="str">
        <f t="shared" si="383"/>
        <v/>
      </c>
      <c r="R1158" s="2">
        <f t="shared" si="394"/>
        <v>1.0148395054180963</v>
      </c>
      <c r="S1158">
        <f t="shared" si="395"/>
        <v>1</v>
      </c>
      <c r="T1158" s="1">
        <f t="shared" si="384"/>
        <v>33010</v>
      </c>
      <c r="U1158" t="str">
        <f t="shared" si="385"/>
        <v>可交易</v>
      </c>
      <c r="V1158" s="2" t="str">
        <f t="shared" si="386"/>
        <v/>
      </c>
      <c r="W1158" s="2" t="str">
        <f t="shared" si="387"/>
        <v/>
      </c>
      <c r="X1158" s="2">
        <f t="shared" si="396"/>
        <v>1</v>
      </c>
      <c r="Y1158">
        <f t="shared" si="397"/>
        <v>0</v>
      </c>
    </row>
    <row r="1159" spans="1:25" x14ac:dyDescent="0.3">
      <c r="A1159" s="1">
        <v>34689</v>
      </c>
      <c r="B1159">
        <v>459.60998499999999</v>
      </c>
      <c r="C1159">
        <v>12.05</v>
      </c>
      <c r="D1159">
        <v>12.093519689432499</v>
      </c>
      <c r="E1159">
        <f t="shared" si="378"/>
        <v>-4.351968943249851E-2</v>
      </c>
      <c r="F1159" t="str">
        <f t="shared" si="379"/>
        <v/>
      </c>
      <c r="G1159" t="str">
        <f t="shared" si="388"/>
        <v/>
      </c>
      <c r="H1159">
        <f t="shared" si="389"/>
        <v>-0.92999999999999972</v>
      </c>
      <c r="I1159">
        <f t="shared" si="390"/>
        <v>2.5099789999999871</v>
      </c>
      <c r="J1159">
        <f t="shared" si="391"/>
        <v>-2.6989021505376214</v>
      </c>
      <c r="K1159" t="str">
        <f t="shared" si="392"/>
        <v/>
      </c>
      <c r="L1159" s="2" t="str">
        <f t="shared" si="398"/>
        <v/>
      </c>
      <c r="M1159" t="str">
        <f t="shared" si="393"/>
        <v/>
      </c>
      <c r="N1159" s="1">
        <f t="shared" si="380"/>
        <v>34087</v>
      </c>
      <c r="O1159" t="str">
        <f t="shared" si="381"/>
        <v>可交易</v>
      </c>
      <c r="P1159" s="2" t="str">
        <f t="shared" si="382"/>
        <v/>
      </c>
      <c r="Q1159" s="2" t="str">
        <f t="shared" si="383"/>
        <v/>
      </c>
      <c r="R1159" s="2">
        <f t="shared" si="394"/>
        <v>1.0148395054180963</v>
      </c>
      <c r="S1159">
        <f t="shared" si="395"/>
        <v>1</v>
      </c>
      <c r="T1159" s="1">
        <f t="shared" si="384"/>
        <v>33010</v>
      </c>
      <c r="U1159" t="str">
        <f t="shared" si="385"/>
        <v>可交易</v>
      </c>
      <c r="V1159" s="2" t="str">
        <f t="shared" si="386"/>
        <v/>
      </c>
      <c r="W1159" s="2" t="str">
        <f t="shared" si="387"/>
        <v/>
      </c>
      <c r="X1159" s="2">
        <f t="shared" si="396"/>
        <v>1</v>
      </c>
      <c r="Y1159">
        <f t="shared" si="397"/>
        <v>0</v>
      </c>
    </row>
    <row r="1160" spans="1:25" x14ac:dyDescent="0.3">
      <c r="A1160" s="1">
        <v>34690</v>
      </c>
      <c r="B1160">
        <v>459.67999300000002</v>
      </c>
      <c r="C1160">
        <v>12.42</v>
      </c>
      <c r="D1160">
        <v>12.3171762027453</v>
      </c>
      <c r="E1160">
        <f t="shared" si="378"/>
        <v>0.10282379725470037</v>
      </c>
      <c r="F1160" t="str">
        <f t="shared" si="379"/>
        <v/>
      </c>
      <c r="G1160" t="str">
        <f t="shared" si="388"/>
        <v/>
      </c>
      <c r="H1160">
        <f t="shared" si="389"/>
        <v>0.36999999999999922</v>
      </c>
      <c r="I1160">
        <f t="shared" si="390"/>
        <v>7.0008000000029824E-2</v>
      </c>
      <c r="J1160">
        <f t="shared" si="391"/>
        <v>0.18921081081089181</v>
      </c>
      <c r="K1160" t="str">
        <f t="shared" si="392"/>
        <v/>
      </c>
      <c r="L1160" s="2" t="str">
        <f t="shared" si="398"/>
        <v/>
      </c>
      <c r="M1160" t="str">
        <f t="shared" si="393"/>
        <v/>
      </c>
      <c r="N1160" s="1">
        <f t="shared" si="380"/>
        <v>34087</v>
      </c>
      <c r="O1160" t="str">
        <f t="shared" si="381"/>
        <v>可交易</v>
      </c>
      <c r="P1160" s="2" t="str">
        <f t="shared" si="382"/>
        <v/>
      </c>
      <c r="Q1160" s="2" t="str">
        <f t="shared" si="383"/>
        <v/>
      </c>
      <c r="R1160" s="2">
        <f t="shared" si="394"/>
        <v>1.0148395054180963</v>
      </c>
      <c r="S1160">
        <f t="shared" si="395"/>
        <v>1</v>
      </c>
      <c r="T1160" s="1">
        <f t="shared" si="384"/>
        <v>33010</v>
      </c>
      <c r="U1160" t="str">
        <f t="shared" si="385"/>
        <v>可交易</v>
      </c>
      <c r="V1160" s="2" t="str">
        <f t="shared" si="386"/>
        <v/>
      </c>
      <c r="W1160" s="2" t="str">
        <f t="shared" si="387"/>
        <v/>
      </c>
      <c r="X1160" s="2">
        <f t="shared" si="396"/>
        <v>1</v>
      </c>
      <c r="Y1160">
        <f t="shared" si="397"/>
        <v>0</v>
      </c>
    </row>
    <row r="1161" spans="1:25" x14ac:dyDescent="0.3">
      <c r="A1161" s="1">
        <v>34691</v>
      </c>
      <c r="B1161">
        <v>459.82998700000002</v>
      </c>
      <c r="C1161">
        <v>11.82</v>
      </c>
      <c r="D1161">
        <v>11.721492081004101</v>
      </c>
      <c r="E1161">
        <f t="shared" si="378"/>
        <v>9.8507918995899502E-2</v>
      </c>
      <c r="F1161" t="str">
        <f t="shared" si="379"/>
        <v/>
      </c>
      <c r="G1161" t="str">
        <f t="shared" si="388"/>
        <v/>
      </c>
      <c r="H1161">
        <f t="shared" si="389"/>
        <v>-0.59999999999999964</v>
      </c>
      <c r="I1161">
        <f t="shared" si="390"/>
        <v>0.14999399999999241</v>
      </c>
      <c r="J1161">
        <f t="shared" si="391"/>
        <v>-0.2499899999999875</v>
      </c>
      <c r="K1161" t="str">
        <f t="shared" si="392"/>
        <v/>
      </c>
      <c r="L1161" s="2" t="str">
        <f t="shared" si="398"/>
        <v/>
      </c>
      <c r="M1161" t="str">
        <f t="shared" si="393"/>
        <v/>
      </c>
      <c r="N1161" s="1">
        <f t="shared" si="380"/>
        <v>34087</v>
      </c>
      <c r="O1161" t="str">
        <f t="shared" si="381"/>
        <v>可交易</v>
      </c>
      <c r="P1161" s="2" t="str">
        <f t="shared" si="382"/>
        <v/>
      </c>
      <c r="Q1161" s="2" t="str">
        <f t="shared" si="383"/>
        <v/>
      </c>
      <c r="R1161" s="2">
        <f t="shared" si="394"/>
        <v>1.0148395054180963</v>
      </c>
      <c r="S1161">
        <f t="shared" si="395"/>
        <v>1</v>
      </c>
      <c r="T1161" s="1">
        <f t="shared" si="384"/>
        <v>33010</v>
      </c>
      <c r="U1161" t="str">
        <f t="shared" si="385"/>
        <v>可交易</v>
      </c>
      <c r="V1161" s="2" t="str">
        <f t="shared" si="386"/>
        <v/>
      </c>
      <c r="W1161" s="2" t="str">
        <f t="shared" si="387"/>
        <v/>
      </c>
      <c r="X1161" s="2">
        <f t="shared" si="396"/>
        <v>1</v>
      </c>
      <c r="Y1161">
        <f t="shared" si="397"/>
        <v>0</v>
      </c>
    </row>
    <row r="1162" spans="1:25" x14ac:dyDescent="0.3">
      <c r="A1162" s="1">
        <v>34695</v>
      </c>
      <c r="B1162">
        <v>462.47000100000002</v>
      </c>
      <c r="C1162">
        <v>12.07</v>
      </c>
      <c r="D1162">
        <v>11.919793953119701</v>
      </c>
      <c r="E1162">
        <f t="shared" si="378"/>
        <v>0.15020604688029948</v>
      </c>
      <c r="F1162" t="str">
        <f t="shared" si="379"/>
        <v/>
      </c>
      <c r="G1162" t="str">
        <f t="shared" si="388"/>
        <v/>
      </c>
      <c r="H1162">
        <f t="shared" si="389"/>
        <v>0.25</v>
      </c>
      <c r="I1162">
        <f t="shared" si="390"/>
        <v>2.6400140000000079</v>
      </c>
      <c r="J1162">
        <f t="shared" si="391"/>
        <v>10.560056000000031</v>
      </c>
      <c r="K1162" t="str">
        <f t="shared" si="392"/>
        <v/>
      </c>
      <c r="L1162" s="2" t="str">
        <f t="shared" si="398"/>
        <v/>
      </c>
      <c r="M1162" t="str">
        <f t="shared" si="393"/>
        <v/>
      </c>
      <c r="N1162" s="1">
        <f t="shared" si="380"/>
        <v>34087</v>
      </c>
      <c r="O1162" t="str">
        <f t="shared" si="381"/>
        <v>可交易</v>
      </c>
      <c r="P1162" s="2" t="str">
        <f t="shared" si="382"/>
        <v/>
      </c>
      <c r="Q1162" s="2" t="str">
        <f t="shared" si="383"/>
        <v/>
      </c>
      <c r="R1162" s="2">
        <f t="shared" si="394"/>
        <v>1.0148395054180963</v>
      </c>
      <c r="S1162">
        <f t="shared" si="395"/>
        <v>1</v>
      </c>
      <c r="T1162" s="1">
        <f t="shared" si="384"/>
        <v>33010</v>
      </c>
      <c r="U1162" t="str">
        <f t="shared" si="385"/>
        <v>可交易</v>
      </c>
      <c r="V1162" s="2" t="str">
        <f t="shared" si="386"/>
        <v/>
      </c>
      <c r="W1162" s="2" t="str">
        <f t="shared" si="387"/>
        <v/>
      </c>
      <c r="X1162" s="2">
        <f t="shared" si="396"/>
        <v>1</v>
      </c>
      <c r="Y1162">
        <f t="shared" si="397"/>
        <v>0</v>
      </c>
    </row>
    <row r="1163" spans="1:25" x14ac:dyDescent="0.3">
      <c r="A1163" s="1">
        <v>34696</v>
      </c>
      <c r="B1163">
        <v>460.85998499999999</v>
      </c>
      <c r="C1163">
        <v>12.81</v>
      </c>
      <c r="D1163">
        <v>12.506943368896399</v>
      </c>
      <c r="E1163">
        <f t="shared" si="378"/>
        <v>0.30305663110360115</v>
      </c>
      <c r="F1163" t="str">
        <f t="shared" si="379"/>
        <v/>
      </c>
      <c r="G1163" t="str">
        <f t="shared" si="388"/>
        <v/>
      </c>
      <c r="H1163">
        <f t="shared" si="389"/>
        <v>0.74000000000000021</v>
      </c>
      <c r="I1163">
        <f t="shared" si="390"/>
        <v>-1.6100160000000301</v>
      </c>
      <c r="J1163">
        <f t="shared" si="391"/>
        <v>-2.1756972972973374</v>
      </c>
      <c r="K1163" t="str">
        <f t="shared" si="392"/>
        <v/>
      </c>
      <c r="L1163" s="2" t="str">
        <f t="shared" si="398"/>
        <v/>
      </c>
      <c r="M1163" t="str">
        <f t="shared" si="393"/>
        <v/>
      </c>
      <c r="N1163" s="1">
        <f t="shared" si="380"/>
        <v>34087</v>
      </c>
      <c r="O1163" t="str">
        <f t="shared" si="381"/>
        <v>可交易</v>
      </c>
      <c r="P1163" s="2" t="str">
        <f t="shared" si="382"/>
        <v/>
      </c>
      <c r="Q1163" s="2" t="str">
        <f t="shared" si="383"/>
        <v/>
      </c>
      <c r="R1163" s="2">
        <f t="shared" si="394"/>
        <v>1.0148395054180963</v>
      </c>
      <c r="S1163">
        <f t="shared" si="395"/>
        <v>1</v>
      </c>
      <c r="T1163" s="1">
        <f t="shared" si="384"/>
        <v>33010</v>
      </c>
      <c r="U1163" t="str">
        <f t="shared" si="385"/>
        <v>可交易</v>
      </c>
      <c r="V1163" s="2" t="str">
        <f t="shared" si="386"/>
        <v/>
      </c>
      <c r="W1163" s="2" t="str">
        <f t="shared" si="387"/>
        <v/>
      </c>
      <c r="X1163" s="2">
        <f t="shared" si="396"/>
        <v>1</v>
      </c>
      <c r="Y1163">
        <f t="shared" si="397"/>
        <v>0</v>
      </c>
    </row>
    <row r="1164" spans="1:25" x14ac:dyDescent="0.3">
      <c r="A1164" s="1">
        <v>34697</v>
      </c>
      <c r="B1164">
        <v>461.17001299999998</v>
      </c>
      <c r="C1164">
        <v>12.86</v>
      </c>
      <c r="D1164">
        <v>12.313376924329299</v>
      </c>
      <c r="E1164">
        <f t="shared" si="378"/>
        <v>0.54662307567070023</v>
      </c>
      <c r="F1164" t="str">
        <f t="shared" si="379"/>
        <v/>
      </c>
      <c r="G1164" t="str">
        <f t="shared" si="388"/>
        <v/>
      </c>
      <c r="H1164">
        <f t="shared" si="389"/>
        <v>4.9999999999998934E-2</v>
      </c>
      <c r="I1164">
        <f t="shared" si="390"/>
        <v>0.31002799999998842</v>
      </c>
      <c r="J1164">
        <f t="shared" si="391"/>
        <v>6.2005599999999008</v>
      </c>
      <c r="K1164" t="str">
        <f t="shared" si="392"/>
        <v/>
      </c>
      <c r="L1164" s="2" t="str">
        <f t="shared" si="398"/>
        <v/>
      </c>
      <c r="M1164" t="str">
        <f t="shared" si="393"/>
        <v/>
      </c>
      <c r="N1164" s="1">
        <f t="shared" si="380"/>
        <v>34087</v>
      </c>
      <c r="O1164" t="str">
        <f t="shared" si="381"/>
        <v>可交易</v>
      </c>
      <c r="P1164" s="2" t="str">
        <f t="shared" si="382"/>
        <v/>
      </c>
      <c r="Q1164" s="2" t="str">
        <f t="shared" si="383"/>
        <v/>
      </c>
      <c r="R1164" s="2">
        <f t="shared" si="394"/>
        <v>1.0148395054180963</v>
      </c>
      <c r="S1164">
        <f t="shared" si="395"/>
        <v>1</v>
      </c>
      <c r="T1164" s="1">
        <f t="shared" si="384"/>
        <v>33010</v>
      </c>
      <c r="U1164" t="str">
        <f t="shared" si="385"/>
        <v>可交易</v>
      </c>
      <c r="V1164" s="2" t="str">
        <f t="shared" si="386"/>
        <v/>
      </c>
      <c r="W1164" s="2" t="str">
        <f t="shared" si="387"/>
        <v/>
      </c>
      <c r="X1164" s="2">
        <f t="shared" si="396"/>
        <v>1</v>
      </c>
      <c r="Y1164">
        <f t="shared" si="397"/>
        <v>0</v>
      </c>
    </row>
    <row r="1165" spans="1:25" x14ac:dyDescent="0.3">
      <c r="A1165" s="1">
        <v>34698</v>
      </c>
      <c r="B1165">
        <v>459.26998900000001</v>
      </c>
      <c r="C1165">
        <v>13.2</v>
      </c>
      <c r="D1165">
        <v>12.8801819101443</v>
      </c>
      <c r="E1165">
        <f t="shared" si="378"/>
        <v>0.31981808985569948</v>
      </c>
      <c r="F1165" t="str">
        <f t="shared" si="379"/>
        <v/>
      </c>
      <c r="G1165" t="str">
        <f t="shared" si="388"/>
        <v/>
      </c>
      <c r="H1165">
        <f t="shared" si="389"/>
        <v>0.33999999999999986</v>
      </c>
      <c r="I1165">
        <f t="shared" si="390"/>
        <v>-1.9000239999999735</v>
      </c>
      <c r="J1165">
        <f t="shared" si="391"/>
        <v>-5.5883058823528655</v>
      </c>
      <c r="K1165" t="str">
        <f t="shared" si="392"/>
        <v/>
      </c>
      <c r="L1165" s="2" t="str">
        <f t="shared" si="398"/>
        <v/>
      </c>
      <c r="M1165" t="str">
        <f t="shared" si="393"/>
        <v/>
      </c>
      <c r="N1165" s="1">
        <f t="shared" si="380"/>
        <v>34087</v>
      </c>
      <c r="O1165" t="str">
        <f t="shared" si="381"/>
        <v>可交易</v>
      </c>
      <c r="P1165" s="2" t="str">
        <f t="shared" si="382"/>
        <v/>
      </c>
      <c r="Q1165" s="2" t="str">
        <f t="shared" si="383"/>
        <v/>
      </c>
      <c r="R1165" s="2">
        <f t="shared" si="394"/>
        <v>1.0148395054180963</v>
      </c>
      <c r="S1165">
        <f t="shared" si="395"/>
        <v>1</v>
      </c>
      <c r="T1165" s="1">
        <f t="shared" si="384"/>
        <v>33010</v>
      </c>
      <c r="U1165" t="str">
        <f t="shared" si="385"/>
        <v>可交易</v>
      </c>
      <c r="V1165" s="2" t="str">
        <f t="shared" si="386"/>
        <v/>
      </c>
      <c r="W1165" s="2" t="str">
        <f t="shared" si="387"/>
        <v/>
      </c>
      <c r="X1165" s="2">
        <f t="shared" si="396"/>
        <v>1</v>
      </c>
      <c r="Y1165">
        <f t="shared" si="397"/>
        <v>0</v>
      </c>
    </row>
    <row r="1166" spans="1:25" x14ac:dyDescent="0.3">
      <c r="A1166" s="1">
        <v>34702</v>
      </c>
      <c r="B1166">
        <v>459.10998499999999</v>
      </c>
      <c r="C1166">
        <v>14.25</v>
      </c>
      <c r="D1166">
        <v>13.846645866134899</v>
      </c>
      <c r="E1166">
        <f t="shared" si="378"/>
        <v>0.40335413386510055</v>
      </c>
      <c r="F1166" t="str">
        <f t="shared" si="379"/>
        <v/>
      </c>
      <c r="G1166" t="str">
        <f t="shared" si="388"/>
        <v/>
      </c>
      <c r="H1166">
        <f t="shared" si="389"/>
        <v>1.0500000000000007</v>
      </c>
      <c r="I1166">
        <f t="shared" si="390"/>
        <v>-0.16000400000001491</v>
      </c>
      <c r="J1166">
        <f t="shared" si="391"/>
        <v>-0.15238476190477601</v>
      </c>
      <c r="K1166" t="str">
        <f t="shared" si="392"/>
        <v/>
      </c>
      <c r="L1166" s="2" t="str">
        <f t="shared" si="398"/>
        <v/>
      </c>
      <c r="M1166" t="str">
        <f t="shared" si="393"/>
        <v/>
      </c>
      <c r="N1166" s="1">
        <f t="shared" si="380"/>
        <v>34087</v>
      </c>
      <c r="O1166" t="str">
        <f t="shared" si="381"/>
        <v>可交易</v>
      </c>
      <c r="P1166" s="2" t="str">
        <f t="shared" si="382"/>
        <v/>
      </c>
      <c r="Q1166" s="2" t="str">
        <f t="shared" si="383"/>
        <v/>
      </c>
      <c r="R1166" s="2">
        <f t="shared" si="394"/>
        <v>1.0148395054180963</v>
      </c>
      <c r="S1166">
        <f t="shared" si="395"/>
        <v>1</v>
      </c>
      <c r="T1166" s="1">
        <f t="shared" si="384"/>
        <v>33010</v>
      </c>
      <c r="U1166" t="str">
        <f t="shared" si="385"/>
        <v>可交易</v>
      </c>
      <c r="V1166" s="2" t="str">
        <f t="shared" si="386"/>
        <v/>
      </c>
      <c r="W1166" s="2" t="str">
        <f t="shared" si="387"/>
        <v/>
      </c>
      <c r="X1166" s="2">
        <f t="shared" si="396"/>
        <v>1</v>
      </c>
      <c r="Y1166">
        <f t="shared" si="397"/>
        <v>0</v>
      </c>
    </row>
    <row r="1167" spans="1:25" x14ac:dyDescent="0.3">
      <c r="A1167" s="1">
        <v>34703</v>
      </c>
      <c r="B1167">
        <v>460.709991</v>
      </c>
      <c r="C1167">
        <v>13.53</v>
      </c>
      <c r="D1167">
        <v>13.635517602905701</v>
      </c>
      <c r="E1167">
        <f t="shared" si="378"/>
        <v>-0.10551760290570122</v>
      </c>
      <c r="F1167" t="str">
        <f t="shared" si="379"/>
        <v/>
      </c>
      <c r="G1167" t="str">
        <f t="shared" si="388"/>
        <v/>
      </c>
      <c r="H1167">
        <f t="shared" si="389"/>
        <v>-0.72000000000000064</v>
      </c>
      <c r="I1167">
        <f t="shared" si="390"/>
        <v>1.6000060000000076</v>
      </c>
      <c r="J1167">
        <f t="shared" si="391"/>
        <v>-2.2222305555555639</v>
      </c>
      <c r="K1167" t="str">
        <f t="shared" si="392"/>
        <v/>
      </c>
      <c r="L1167" s="2" t="str">
        <f t="shared" si="398"/>
        <v/>
      </c>
      <c r="M1167" t="str">
        <f t="shared" si="393"/>
        <v/>
      </c>
      <c r="N1167" s="1">
        <f t="shared" si="380"/>
        <v>34087</v>
      </c>
      <c r="O1167" t="str">
        <f t="shared" si="381"/>
        <v>可交易</v>
      </c>
      <c r="P1167" s="2" t="str">
        <f t="shared" si="382"/>
        <v/>
      </c>
      <c r="Q1167" s="2" t="str">
        <f t="shared" si="383"/>
        <v/>
      </c>
      <c r="R1167" s="2">
        <f t="shared" si="394"/>
        <v>1.0148395054180963</v>
      </c>
      <c r="S1167">
        <f t="shared" si="395"/>
        <v>1</v>
      </c>
      <c r="T1167" s="1">
        <f t="shared" si="384"/>
        <v>33010</v>
      </c>
      <c r="U1167" t="str">
        <f t="shared" si="385"/>
        <v>可交易</v>
      </c>
      <c r="V1167" s="2" t="str">
        <f t="shared" si="386"/>
        <v/>
      </c>
      <c r="W1167" s="2" t="str">
        <f t="shared" si="387"/>
        <v/>
      </c>
      <c r="X1167" s="2">
        <f t="shared" si="396"/>
        <v>1</v>
      </c>
      <c r="Y1167">
        <f t="shared" si="397"/>
        <v>0</v>
      </c>
    </row>
    <row r="1168" spans="1:25" x14ac:dyDescent="0.3">
      <c r="A1168" s="1">
        <v>34704</v>
      </c>
      <c r="B1168">
        <v>460.33999599999999</v>
      </c>
      <c r="C1168">
        <v>13.5</v>
      </c>
      <c r="D1168">
        <v>13.7116505069678</v>
      </c>
      <c r="E1168">
        <f t="shared" si="378"/>
        <v>-0.21165050696779986</v>
      </c>
      <c r="F1168" t="str">
        <f t="shared" si="379"/>
        <v/>
      </c>
      <c r="G1168" t="str">
        <f t="shared" si="388"/>
        <v/>
      </c>
      <c r="H1168">
        <f t="shared" si="389"/>
        <v>-2.9999999999999361E-2</v>
      </c>
      <c r="I1168">
        <f t="shared" si="390"/>
        <v>-0.36999500000001717</v>
      </c>
      <c r="J1168">
        <f t="shared" si="391"/>
        <v>12.333166666667502</v>
      </c>
      <c r="K1168" t="str">
        <f t="shared" si="392"/>
        <v/>
      </c>
      <c r="L1168" s="2" t="str">
        <f t="shared" si="398"/>
        <v/>
      </c>
      <c r="M1168" t="str">
        <f t="shared" si="393"/>
        <v/>
      </c>
      <c r="N1168" s="1">
        <f t="shared" si="380"/>
        <v>34087</v>
      </c>
      <c r="O1168" t="str">
        <f t="shared" si="381"/>
        <v>可交易</v>
      </c>
      <c r="P1168" s="2" t="str">
        <f t="shared" si="382"/>
        <v/>
      </c>
      <c r="Q1168" s="2" t="str">
        <f t="shared" si="383"/>
        <v/>
      </c>
      <c r="R1168" s="2">
        <f t="shared" si="394"/>
        <v>1.0148395054180963</v>
      </c>
      <c r="S1168">
        <f t="shared" si="395"/>
        <v>1</v>
      </c>
      <c r="T1168" s="1">
        <f t="shared" si="384"/>
        <v>33010</v>
      </c>
      <c r="U1168" t="str">
        <f t="shared" si="385"/>
        <v>可交易</v>
      </c>
      <c r="V1168" s="2" t="str">
        <f t="shared" si="386"/>
        <v/>
      </c>
      <c r="W1168" s="2" t="str">
        <f t="shared" si="387"/>
        <v/>
      </c>
      <c r="X1168" s="2">
        <f t="shared" si="396"/>
        <v>1</v>
      </c>
      <c r="Y1168">
        <f t="shared" si="397"/>
        <v>0</v>
      </c>
    </row>
    <row r="1169" spans="1:25" x14ac:dyDescent="0.3">
      <c r="A1169" s="1">
        <v>34705</v>
      </c>
      <c r="B1169">
        <v>460.67999300000002</v>
      </c>
      <c r="C1169">
        <v>13.13</v>
      </c>
      <c r="D1169">
        <v>12.9956115949203</v>
      </c>
      <c r="E1169">
        <f t="shared" si="378"/>
        <v>0.13438840507970085</v>
      </c>
      <c r="F1169" t="str">
        <f t="shared" si="379"/>
        <v/>
      </c>
      <c r="G1169" t="str">
        <f t="shared" si="388"/>
        <v/>
      </c>
      <c r="H1169">
        <f t="shared" si="389"/>
        <v>-0.36999999999999922</v>
      </c>
      <c r="I1169">
        <f t="shared" si="390"/>
        <v>0.33999700000003941</v>
      </c>
      <c r="J1169">
        <f t="shared" si="391"/>
        <v>-0.9189108108109193</v>
      </c>
      <c r="K1169" t="str">
        <f t="shared" si="392"/>
        <v/>
      </c>
      <c r="L1169" s="2" t="str">
        <f t="shared" si="398"/>
        <v/>
      </c>
      <c r="M1169" t="str">
        <f t="shared" si="393"/>
        <v/>
      </c>
      <c r="N1169" s="1">
        <f t="shared" si="380"/>
        <v>34087</v>
      </c>
      <c r="O1169" t="str">
        <f t="shared" si="381"/>
        <v>可交易</v>
      </c>
      <c r="P1169" s="2" t="str">
        <f t="shared" si="382"/>
        <v/>
      </c>
      <c r="Q1169" s="2" t="str">
        <f t="shared" si="383"/>
        <v/>
      </c>
      <c r="R1169" s="2">
        <f t="shared" si="394"/>
        <v>1.0148395054180963</v>
      </c>
      <c r="S1169">
        <f t="shared" si="395"/>
        <v>1</v>
      </c>
      <c r="T1169" s="1">
        <f t="shared" si="384"/>
        <v>33010</v>
      </c>
      <c r="U1169" t="str">
        <f t="shared" si="385"/>
        <v>可交易</v>
      </c>
      <c r="V1169" s="2" t="str">
        <f t="shared" si="386"/>
        <v/>
      </c>
      <c r="W1169" s="2" t="str">
        <f t="shared" si="387"/>
        <v/>
      </c>
      <c r="X1169" s="2">
        <f t="shared" si="396"/>
        <v>1</v>
      </c>
      <c r="Y1169">
        <f t="shared" si="397"/>
        <v>0</v>
      </c>
    </row>
    <row r="1170" spans="1:25" x14ac:dyDescent="0.3">
      <c r="A1170" s="1">
        <v>34708</v>
      </c>
      <c r="B1170">
        <v>460.82998700000002</v>
      </c>
      <c r="C1170">
        <v>13.33</v>
      </c>
      <c r="D1170">
        <v>13.5346098137532</v>
      </c>
      <c r="E1170">
        <f t="shared" si="378"/>
        <v>-0.20460981375319953</v>
      </c>
      <c r="F1170" t="str">
        <f t="shared" si="379"/>
        <v/>
      </c>
      <c r="G1170" t="str">
        <f t="shared" si="388"/>
        <v/>
      </c>
      <c r="H1170">
        <f t="shared" si="389"/>
        <v>0.19999999999999929</v>
      </c>
      <c r="I1170">
        <f t="shared" si="390"/>
        <v>0.14999399999999241</v>
      </c>
      <c r="J1170">
        <f t="shared" si="391"/>
        <v>0.74996999999996472</v>
      </c>
      <c r="K1170" t="str">
        <f t="shared" si="392"/>
        <v/>
      </c>
      <c r="L1170" s="2" t="str">
        <f t="shared" si="398"/>
        <v/>
      </c>
      <c r="M1170" t="str">
        <f t="shared" si="393"/>
        <v/>
      </c>
      <c r="N1170" s="1">
        <f t="shared" si="380"/>
        <v>34087</v>
      </c>
      <c r="O1170" t="str">
        <f t="shared" si="381"/>
        <v>可交易</v>
      </c>
      <c r="P1170" s="2" t="str">
        <f t="shared" si="382"/>
        <v/>
      </c>
      <c r="Q1170" s="2" t="str">
        <f t="shared" si="383"/>
        <v/>
      </c>
      <c r="R1170" s="2">
        <f t="shared" si="394"/>
        <v>1.0148395054180963</v>
      </c>
      <c r="S1170">
        <f t="shared" si="395"/>
        <v>1</v>
      </c>
      <c r="T1170" s="1">
        <f t="shared" si="384"/>
        <v>33010</v>
      </c>
      <c r="U1170" t="str">
        <f t="shared" si="385"/>
        <v>可交易</v>
      </c>
      <c r="V1170" s="2" t="str">
        <f t="shared" si="386"/>
        <v/>
      </c>
      <c r="W1170" s="2" t="str">
        <f t="shared" si="387"/>
        <v/>
      </c>
      <c r="X1170" s="2">
        <f t="shared" si="396"/>
        <v>1</v>
      </c>
      <c r="Y1170">
        <f t="shared" si="397"/>
        <v>0</v>
      </c>
    </row>
    <row r="1171" spans="1:25" x14ac:dyDescent="0.3">
      <c r="A1171" s="1">
        <v>34709</v>
      </c>
      <c r="B1171">
        <v>461.67999300000002</v>
      </c>
      <c r="C1171">
        <v>12.52</v>
      </c>
      <c r="D1171">
        <v>12.566856455781499</v>
      </c>
      <c r="E1171">
        <f t="shared" si="378"/>
        <v>-4.6856455781499662E-2</v>
      </c>
      <c r="F1171" t="str">
        <f t="shared" si="379"/>
        <v/>
      </c>
      <c r="G1171" t="str">
        <f t="shared" si="388"/>
        <v/>
      </c>
      <c r="H1171">
        <f t="shared" si="389"/>
        <v>-0.8100000000000005</v>
      </c>
      <c r="I1171">
        <f t="shared" si="390"/>
        <v>0.85000600000000759</v>
      </c>
      <c r="J1171">
        <f t="shared" si="391"/>
        <v>-1.0493901234567988</v>
      </c>
      <c r="K1171" t="str">
        <f t="shared" si="392"/>
        <v/>
      </c>
      <c r="L1171" s="2" t="str">
        <f t="shared" si="398"/>
        <v/>
      </c>
      <c r="M1171" t="str">
        <f t="shared" si="393"/>
        <v/>
      </c>
      <c r="N1171" s="1">
        <f t="shared" si="380"/>
        <v>34087</v>
      </c>
      <c r="O1171" t="str">
        <f t="shared" si="381"/>
        <v>可交易</v>
      </c>
      <c r="P1171" s="2" t="str">
        <f t="shared" si="382"/>
        <v/>
      </c>
      <c r="Q1171" s="2" t="str">
        <f t="shared" si="383"/>
        <v/>
      </c>
      <c r="R1171" s="2">
        <f t="shared" si="394"/>
        <v>1.0148395054180963</v>
      </c>
      <c r="S1171">
        <f t="shared" si="395"/>
        <v>1</v>
      </c>
      <c r="T1171" s="1">
        <f t="shared" si="384"/>
        <v>33010</v>
      </c>
      <c r="U1171" t="str">
        <f t="shared" si="385"/>
        <v>可交易</v>
      </c>
      <c r="V1171" s="2" t="str">
        <f t="shared" si="386"/>
        <v/>
      </c>
      <c r="W1171" s="2" t="str">
        <f t="shared" si="387"/>
        <v/>
      </c>
      <c r="X1171" s="2">
        <f t="shared" si="396"/>
        <v>1</v>
      </c>
      <c r="Y1171">
        <f t="shared" si="397"/>
        <v>0</v>
      </c>
    </row>
    <row r="1172" spans="1:25" x14ac:dyDescent="0.3">
      <c r="A1172" s="1">
        <v>34710</v>
      </c>
      <c r="B1172">
        <v>461.66000400000001</v>
      </c>
      <c r="C1172">
        <v>12.15</v>
      </c>
      <c r="D1172">
        <v>12.6347929590824</v>
      </c>
      <c r="E1172">
        <f t="shared" si="378"/>
        <v>-0.48479295908239983</v>
      </c>
      <c r="F1172" t="str">
        <f t="shared" si="379"/>
        <v/>
      </c>
      <c r="G1172" t="str">
        <f t="shared" si="388"/>
        <v/>
      </c>
      <c r="H1172">
        <f t="shared" si="389"/>
        <v>-0.36999999999999922</v>
      </c>
      <c r="I1172">
        <f t="shared" si="390"/>
        <v>-1.9989000000009582E-2</v>
      </c>
      <c r="J1172">
        <f t="shared" si="391"/>
        <v>5.4024324324350337E-2</v>
      </c>
      <c r="K1172" t="str">
        <f t="shared" si="392"/>
        <v/>
      </c>
      <c r="L1172" s="2" t="str">
        <f t="shared" si="398"/>
        <v/>
      </c>
      <c r="M1172" t="str">
        <f t="shared" si="393"/>
        <v/>
      </c>
      <c r="N1172" s="1">
        <f t="shared" si="380"/>
        <v>34087</v>
      </c>
      <c r="O1172" t="str">
        <f t="shared" si="381"/>
        <v>可交易</v>
      </c>
      <c r="P1172" s="2" t="str">
        <f t="shared" si="382"/>
        <v/>
      </c>
      <c r="Q1172" s="2" t="str">
        <f t="shared" si="383"/>
        <v/>
      </c>
      <c r="R1172" s="2">
        <f t="shared" si="394"/>
        <v>1.0148395054180963</v>
      </c>
      <c r="S1172">
        <f t="shared" si="395"/>
        <v>1</v>
      </c>
      <c r="T1172" s="1">
        <f t="shared" si="384"/>
        <v>33010</v>
      </c>
      <c r="U1172" t="str">
        <f t="shared" si="385"/>
        <v>可交易</v>
      </c>
      <c r="V1172" s="2" t="str">
        <f t="shared" si="386"/>
        <v/>
      </c>
      <c r="W1172" s="2" t="str">
        <f t="shared" si="387"/>
        <v/>
      </c>
      <c r="X1172" s="2">
        <f t="shared" si="396"/>
        <v>1</v>
      </c>
      <c r="Y1172">
        <f t="shared" si="397"/>
        <v>0</v>
      </c>
    </row>
    <row r="1173" spans="1:25" x14ac:dyDescent="0.3">
      <c r="A1173" s="1">
        <v>34711</v>
      </c>
      <c r="B1173">
        <v>461.64001500000001</v>
      </c>
      <c r="C1173">
        <v>12.83</v>
      </c>
      <c r="D1173">
        <v>13.209661518173601</v>
      </c>
      <c r="E1173">
        <f t="shared" si="378"/>
        <v>-0.3796615181736005</v>
      </c>
      <c r="F1173" t="str">
        <f t="shared" si="379"/>
        <v/>
      </c>
      <c r="G1173" t="str">
        <f t="shared" si="388"/>
        <v/>
      </c>
      <c r="H1173">
        <f t="shared" si="389"/>
        <v>0.67999999999999972</v>
      </c>
      <c r="I1173">
        <f t="shared" si="390"/>
        <v>-1.9989000000009582E-2</v>
      </c>
      <c r="J1173">
        <f t="shared" si="391"/>
        <v>-2.9395588235308221E-2</v>
      </c>
      <c r="K1173" t="str">
        <f t="shared" si="392"/>
        <v/>
      </c>
      <c r="L1173" s="2" t="str">
        <f t="shared" si="398"/>
        <v/>
      </c>
      <c r="M1173" t="str">
        <f t="shared" si="393"/>
        <v/>
      </c>
      <c r="N1173" s="1">
        <f t="shared" si="380"/>
        <v>34087</v>
      </c>
      <c r="O1173" t="str">
        <f t="shared" si="381"/>
        <v>可交易</v>
      </c>
      <c r="P1173" s="2" t="str">
        <f t="shared" si="382"/>
        <v/>
      </c>
      <c r="Q1173" s="2" t="str">
        <f t="shared" si="383"/>
        <v/>
      </c>
      <c r="R1173" s="2">
        <f t="shared" si="394"/>
        <v>1.0148395054180963</v>
      </c>
      <c r="S1173">
        <f t="shared" si="395"/>
        <v>1</v>
      </c>
      <c r="T1173" s="1">
        <f t="shared" si="384"/>
        <v>33010</v>
      </c>
      <c r="U1173" t="str">
        <f t="shared" si="385"/>
        <v>可交易</v>
      </c>
      <c r="V1173" s="2" t="str">
        <f t="shared" si="386"/>
        <v/>
      </c>
      <c r="W1173" s="2" t="str">
        <f t="shared" si="387"/>
        <v/>
      </c>
      <c r="X1173" s="2">
        <f t="shared" si="396"/>
        <v>1</v>
      </c>
      <c r="Y1173">
        <f t="shared" si="397"/>
        <v>0</v>
      </c>
    </row>
    <row r="1174" spans="1:25" x14ac:dyDescent="0.3">
      <c r="A1174" s="1">
        <v>34712</v>
      </c>
      <c r="B1174">
        <v>465.97000100000002</v>
      </c>
      <c r="C1174">
        <v>11.1</v>
      </c>
      <c r="D1174">
        <v>11.356695917768</v>
      </c>
      <c r="E1174">
        <f t="shared" si="378"/>
        <v>-0.25669591776800083</v>
      </c>
      <c r="F1174" t="str">
        <f t="shared" si="379"/>
        <v/>
      </c>
      <c r="G1174" t="str">
        <f t="shared" si="388"/>
        <v/>
      </c>
      <c r="H1174">
        <f t="shared" si="389"/>
        <v>-1.7300000000000004</v>
      </c>
      <c r="I1174">
        <f t="shared" si="390"/>
        <v>4.3299860000000194</v>
      </c>
      <c r="J1174">
        <f t="shared" si="391"/>
        <v>-2.502882080924866</v>
      </c>
      <c r="K1174" t="str">
        <f t="shared" si="392"/>
        <v/>
      </c>
      <c r="L1174" s="2" t="str">
        <f t="shared" si="398"/>
        <v/>
      </c>
      <c r="M1174" t="str">
        <f t="shared" si="393"/>
        <v/>
      </c>
      <c r="N1174" s="1">
        <f t="shared" si="380"/>
        <v>34087</v>
      </c>
      <c r="O1174" t="str">
        <f t="shared" si="381"/>
        <v>可交易</v>
      </c>
      <c r="P1174" s="2" t="str">
        <f t="shared" si="382"/>
        <v/>
      </c>
      <c r="Q1174" s="2" t="str">
        <f t="shared" si="383"/>
        <v/>
      </c>
      <c r="R1174" s="2">
        <f t="shared" si="394"/>
        <v>1.0148395054180963</v>
      </c>
      <c r="S1174">
        <f t="shared" si="395"/>
        <v>1</v>
      </c>
      <c r="T1174" s="1">
        <f t="shared" si="384"/>
        <v>33010</v>
      </c>
      <c r="U1174" t="str">
        <f t="shared" si="385"/>
        <v>可交易</v>
      </c>
      <c r="V1174" s="2" t="str">
        <f t="shared" si="386"/>
        <v/>
      </c>
      <c r="W1174" s="2" t="str">
        <f t="shared" si="387"/>
        <v/>
      </c>
      <c r="X1174" s="2">
        <f t="shared" si="396"/>
        <v>1</v>
      </c>
      <c r="Y1174">
        <f t="shared" si="397"/>
        <v>0</v>
      </c>
    </row>
    <row r="1175" spans="1:25" x14ac:dyDescent="0.3">
      <c r="A1175" s="1">
        <v>34715</v>
      </c>
      <c r="B1175">
        <v>469.38000499999998</v>
      </c>
      <c r="C1175">
        <v>11.14</v>
      </c>
      <c r="D1175">
        <v>11.1428891516981</v>
      </c>
      <c r="E1175">
        <f t="shared" si="378"/>
        <v>-2.8891516980991128E-3</v>
      </c>
      <c r="F1175" t="str">
        <f t="shared" si="379"/>
        <v/>
      </c>
      <c r="G1175" t="str">
        <f t="shared" si="388"/>
        <v/>
      </c>
      <c r="H1175">
        <f t="shared" si="389"/>
        <v>4.0000000000000924E-2</v>
      </c>
      <c r="I1175">
        <f t="shared" si="390"/>
        <v>3.4100039999999581</v>
      </c>
      <c r="J1175">
        <f t="shared" si="391"/>
        <v>85.250099999996976</v>
      </c>
      <c r="K1175" t="str">
        <f t="shared" si="392"/>
        <v/>
      </c>
      <c r="L1175" s="2" t="str">
        <f t="shared" si="398"/>
        <v/>
      </c>
      <c r="M1175" t="str">
        <f t="shared" si="393"/>
        <v/>
      </c>
      <c r="N1175" s="1">
        <f t="shared" si="380"/>
        <v>34087</v>
      </c>
      <c r="O1175" t="str">
        <f t="shared" si="381"/>
        <v>可交易</v>
      </c>
      <c r="P1175" s="2" t="str">
        <f t="shared" si="382"/>
        <v/>
      </c>
      <c r="Q1175" s="2" t="str">
        <f t="shared" si="383"/>
        <v/>
      </c>
      <c r="R1175" s="2">
        <f t="shared" si="394"/>
        <v>1.0148395054180963</v>
      </c>
      <c r="S1175">
        <f t="shared" si="395"/>
        <v>1</v>
      </c>
      <c r="T1175" s="1">
        <f t="shared" si="384"/>
        <v>33010</v>
      </c>
      <c r="U1175" t="str">
        <f t="shared" si="385"/>
        <v>可交易</v>
      </c>
      <c r="V1175" s="2" t="str">
        <f t="shared" si="386"/>
        <v/>
      </c>
      <c r="W1175" s="2" t="str">
        <f t="shared" si="387"/>
        <v/>
      </c>
      <c r="X1175" s="2">
        <f t="shared" si="396"/>
        <v>1</v>
      </c>
      <c r="Y1175">
        <f t="shared" si="397"/>
        <v>0</v>
      </c>
    </row>
    <row r="1176" spans="1:25" x14ac:dyDescent="0.3">
      <c r="A1176" s="1">
        <v>34716</v>
      </c>
      <c r="B1176">
        <v>470.04998799999998</v>
      </c>
      <c r="C1176">
        <v>11.79</v>
      </c>
      <c r="D1176">
        <v>11.728265105048999</v>
      </c>
      <c r="E1176">
        <f t="shared" si="378"/>
        <v>6.173489495099993E-2</v>
      </c>
      <c r="F1176" t="str">
        <f t="shared" si="379"/>
        <v/>
      </c>
      <c r="G1176" t="str">
        <f t="shared" si="388"/>
        <v/>
      </c>
      <c r="H1176">
        <f t="shared" si="389"/>
        <v>0.64999999999999858</v>
      </c>
      <c r="I1176">
        <f t="shared" si="390"/>
        <v>0.66998300000000199</v>
      </c>
      <c r="J1176">
        <f t="shared" si="391"/>
        <v>1.0307430769230823</v>
      </c>
      <c r="K1176" t="str">
        <f t="shared" si="392"/>
        <v/>
      </c>
      <c r="L1176" s="2" t="str">
        <f t="shared" si="398"/>
        <v/>
      </c>
      <c r="M1176" t="str">
        <f t="shared" si="393"/>
        <v/>
      </c>
      <c r="N1176" s="1">
        <f t="shared" si="380"/>
        <v>34087</v>
      </c>
      <c r="O1176" t="str">
        <f t="shared" si="381"/>
        <v>可交易</v>
      </c>
      <c r="P1176" s="2" t="str">
        <f t="shared" si="382"/>
        <v/>
      </c>
      <c r="Q1176" s="2" t="str">
        <f t="shared" si="383"/>
        <v/>
      </c>
      <c r="R1176" s="2">
        <f t="shared" si="394"/>
        <v>1.0148395054180963</v>
      </c>
      <c r="S1176">
        <f t="shared" si="395"/>
        <v>1</v>
      </c>
      <c r="T1176" s="1">
        <f t="shared" si="384"/>
        <v>33010</v>
      </c>
      <c r="U1176" t="str">
        <f t="shared" si="385"/>
        <v>可交易</v>
      </c>
      <c r="V1176" s="2" t="str">
        <f t="shared" si="386"/>
        <v/>
      </c>
      <c r="W1176" s="2" t="str">
        <f t="shared" si="387"/>
        <v/>
      </c>
      <c r="X1176" s="2">
        <f t="shared" si="396"/>
        <v>1</v>
      </c>
      <c r="Y1176">
        <f t="shared" si="397"/>
        <v>0</v>
      </c>
    </row>
    <row r="1177" spans="1:25" x14ac:dyDescent="0.3">
      <c r="A1177" s="1">
        <v>34717</v>
      </c>
      <c r="B1177">
        <v>469.709991</v>
      </c>
      <c r="C1177">
        <v>11.57</v>
      </c>
      <c r="D1177">
        <v>11.5628150268439</v>
      </c>
      <c r="E1177">
        <f t="shared" si="378"/>
        <v>7.1849731561002272E-3</v>
      </c>
      <c r="F1177" t="str">
        <f t="shared" si="379"/>
        <v/>
      </c>
      <c r="G1177" t="str">
        <f t="shared" si="388"/>
        <v/>
      </c>
      <c r="H1177">
        <f t="shared" si="389"/>
        <v>-0.21999999999999886</v>
      </c>
      <c r="I1177">
        <f t="shared" si="390"/>
        <v>-0.33999699999998256</v>
      </c>
      <c r="J1177">
        <f t="shared" si="391"/>
        <v>1.5454409090908379</v>
      </c>
      <c r="K1177" t="str">
        <f t="shared" si="392"/>
        <v/>
      </c>
      <c r="L1177" s="2" t="str">
        <f t="shared" si="398"/>
        <v/>
      </c>
      <c r="M1177" t="str">
        <f t="shared" si="393"/>
        <v/>
      </c>
      <c r="N1177" s="1">
        <f t="shared" si="380"/>
        <v>34087</v>
      </c>
      <c r="O1177" t="str">
        <f t="shared" si="381"/>
        <v>可交易</v>
      </c>
      <c r="P1177" s="2" t="str">
        <f t="shared" si="382"/>
        <v/>
      </c>
      <c r="Q1177" s="2" t="str">
        <f t="shared" si="383"/>
        <v/>
      </c>
      <c r="R1177" s="2">
        <f t="shared" si="394"/>
        <v>1.0148395054180963</v>
      </c>
      <c r="S1177">
        <f t="shared" si="395"/>
        <v>1</v>
      </c>
      <c r="T1177" s="1">
        <f t="shared" si="384"/>
        <v>33010</v>
      </c>
      <c r="U1177" t="str">
        <f t="shared" si="385"/>
        <v>可交易</v>
      </c>
      <c r="V1177" s="2" t="str">
        <f t="shared" si="386"/>
        <v/>
      </c>
      <c r="W1177" s="2" t="str">
        <f t="shared" si="387"/>
        <v/>
      </c>
      <c r="X1177" s="2">
        <f t="shared" si="396"/>
        <v>1</v>
      </c>
      <c r="Y1177">
        <f t="shared" si="397"/>
        <v>0</v>
      </c>
    </row>
    <row r="1178" spans="1:25" x14ac:dyDescent="0.3">
      <c r="A1178" s="1">
        <v>34718</v>
      </c>
      <c r="B1178">
        <v>466.95001200000002</v>
      </c>
      <c r="C1178">
        <v>11.86</v>
      </c>
      <c r="D1178">
        <v>11.7352168678773</v>
      </c>
      <c r="E1178">
        <f t="shared" si="378"/>
        <v>0.12478313212269931</v>
      </c>
      <c r="F1178" t="str">
        <f t="shared" si="379"/>
        <v/>
      </c>
      <c r="G1178" t="str">
        <f t="shared" si="388"/>
        <v/>
      </c>
      <c r="H1178">
        <f t="shared" si="389"/>
        <v>0.28999999999999915</v>
      </c>
      <c r="I1178">
        <f t="shared" si="390"/>
        <v>-2.7599789999999871</v>
      </c>
      <c r="J1178">
        <f t="shared" si="391"/>
        <v>-9.5171689655172251</v>
      </c>
      <c r="K1178" t="str">
        <f t="shared" si="392"/>
        <v/>
      </c>
      <c r="L1178" s="2" t="str">
        <f t="shared" si="398"/>
        <v/>
      </c>
      <c r="M1178" t="str">
        <f t="shared" si="393"/>
        <v/>
      </c>
      <c r="N1178" s="1">
        <f t="shared" si="380"/>
        <v>34087</v>
      </c>
      <c r="O1178" t="str">
        <f t="shared" si="381"/>
        <v>可交易</v>
      </c>
      <c r="P1178" s="2" t="str">
        <f t="shared" si="382"/>
        <v/>
      </c>
      <c r="Q1178" s="2" t="str">
        <f t="shared" si="383"/>
        <v/>
      </c>
      <c r="R1178" s="2">
        <f t="shared" si="394"/>
        <v>1.0148395054180963</v>
      </c>
      <c r="S1178">
        <f t="shared" si="395"/>
        <v>1</v>
      </c>
      <c r="T1178" s="1">
        <f t="shared" si="384"/>
        <v>33010</v>
      </c>
      <c r="U1178" t="str">
        <f t="shared" si="385"/>
        <v>可交易</v>
      </c>
      <c r="V1178" s="2" t="str">
        <f t="shared" si="386"/>
        <v/>
      </c>
      <c r="W1178" s="2" t="str">
        <f t="shared" si="387"/>
        <v/>
      </c>
      <c r="X1178" s="2">
        <f t="shared" si="396"/>
        <v>1</v>
      </c>
      <c r="Y1178">
        <f t="shared" si="397"/>
        <v>0</v>
      </c>
    </row>
    <row r="1179" spans="1:25" x14ac:dyDescent="0.3">
      <c r="A1179" s="1">
        <v>34719</v>
      </c>
      <c r="B1179">
        <v>464.77999899999998</v>
      </c>
      <c r="C1179">
        <v>12.15</v>
      </c>
      <c r="D1179">
        <v>12.167592198672899</v>
      </c>
      <c r="E1179">
        <f t="shared" si="378"/>
        <v>-1.7592198672899073E-2</v>
      </c>
      <c r="F1179" t="str">
        <f t="shared" si="379"/>
        <v/>
      </c>
      <c r="G1179" t="str">
        <f t="shared" si="388"/>
        <v/>
      </c>
      <c r="H1179">
        <f t="shared" si="389"/>
        <v>0.29000000000000092</v>
      </c>
      <c r="I1179">
        <f t="shared" si="390"/>
        <v>-2.1700130000000399</v>
      </c>
      <c r="J1179">
        <f t="shared" si="391"/>
        <v>-7.482803448275976</v>
      </c>
      <c r="K1179" t="str">
        <f t="shared" si="392"/>
        <v/>
      </c>
      <c r="L1179" s="2" t="str">
        <f t="shared" si="398"/>
        <v/>
      </c>
      <c r="M1179" t="str">
        <f t="shared" si="393"/>
        <v/>
      </c>
      <c r="N1179" s="1">
        <f t="shared" si="380"/>
        <v>34087</v>
      </c>
      <c r="O1179" t="str">
        <f t="shared" si="381"/>
        <v>可交易</v>
      </c>
      <c r="P1179" s="2" t="str">
        <f t="shared" si="382"/>
        <v/>
      </c>
      <c r="Q1179" s="2" t="str">
        <f t="shared" si="383"/>
        <v/>
      </c>
      <c r="R1179" s="2">
        <f t="shared" si="394"/>
        <v>1.0148395054180963</v>
      </c>
      <c r="S1179">
        <f t="shared" si="395"/>
        <v>1</v>
      </c>
      <c r="T1179" s="1">
        <f t="shared" si="384"/>
        <v>33010</v>
      </c>
      <c r="U1179" t="str">
        <f t="shared" si="385"/>
        <v>可交易</v>
      </c>
      <c r="V1179" s="2" t="str">
        <f t="shared" si="386"/>
        <v/>
      </c>
      <c r="W1179" s="2" t="str">
        <f t="shared" si="387"/>
        <v/>
      </c>
      <c r="X1179" s="2">
        <f t="shared" si="396"/>
        <v>1</v>
      </c>
      <c r="Y1179">
        <f t="shared" si="397"/>
        <v>0</v>
      </c>
    </row>
    <row r="1180" spans="1:25" x14ac:dyDescent="0.3">
      <c r="A1180" s="1">
        <v>34722</v>
      </c>
      <c r="B1180">
        <v>465.82000699999998</v>
      </c>
      <c r="C1180">
        <v>12.79</v>
      </c>
      <c r="D1180">
        <v>12.9523624827087</v>
      </c>
      <c r="E1180">
        <f t="shared" si="378"/>
        <v>-0.16236248270870135</v>
      </c>
      <c r="F1180" t="str">
        <f t="shared" si="379"/>
        <v/>
      </c>
      <c r="G1180" t="str">
        <f t="shared" si="388"/>
        <v/>
      </c>
      <c r="H1180">
        <f t="shared" si="389"/>
        <v>0.63999999999999879</v>
      </c>
      <c r="I1180">
        <f t="shared" si="390"/>
        <v>1.0400080000000003</v>
      </c>
      <c r="J1180">
        <f t="shared" si="391"/>
        <v>1.6250125000000035</v>
      </c>
      <c r="K1180" t="str">
        <f t="shared" si="392"/>
        <v/>
      </c>
      <c r="L1180" s="2" t="str">
        <f t="shared" si="398"/>
        <v/>
      </c>
      <c r="M1180" t="str">
        <f t="shared" si="393"/>
        <v/>
      </c>
      <c r="N1180" s="1">
        <f t="shared" si="380"/>
        <v>34087</v>
      </c>
      <c r="O1180" t="str">
        <f t="shared" si="381"/>
        <v>可交易</v>
      </c>
      <c r="P1180" s="2" t="str">
        <f t="shared" si="382"/>
        <v/>
      </c>
      <c r="Q1180" s="2" t="str">
        <f t="shared" si="383"/>
        <v/>
      </c>
      <c r="R1180" s="2">
        <f t="shared" si="394"/>
        <v>1.0148395054180963</v>
      </c>
      <c r="S1180">
        <f t="shared" si="395"/>
        <v>1</v>
      </c>
      <c r="T1180" s="1">
        <f t="shared" si="384"/>
        <v>33010</v>
      </c>
      <c r="U1180" t="str">
        <f t="shared" si="385"/>
        <v>可交易</v>
      </c>
      <c r="V1180" s="2" t="str">
        <f t="shared" si="386"/>
        <v/>
      </c>
      <c r="W1180" s="2" t="str">
        <f t="shared" si="387"/>
        <v/>
      </c>
      <c r="X1180" s="2">
        <f t="shared" si="396"/>
        <v>1</v>
      </c>
      <c r="Y1180">
        <f t="shared" si="397"/>
        <v>0</v>
      </c>
    </row>
    <row r="1181" spans="1:25" x14ac:dyDescent="0.3">
      <c r="A1181" s="1">
        <v>34723</v>
      </c>
      <c r="B1181">
        <v>465.85998499999999</v>
      </c>
      <c r="C1181">
        <v>11.94</v>
      </c>
      <c r="D1181">
        <v>12.095148251377401</v>
      </c>
      <c r="E1181">
        <f t="shared" si="378"/>
        <v>-0.15514825137740118</v>
      </c>
      <c r="F1181" t="str">
        <f t="shared" si="379"/>
        <v/>
      </c>
      <c r="G1181" t="str">
        <f t="shared" si="388"/>
        <v/>
      </c>
      <c r="H1181">
        <f t="shared" si="389"/>
        <v>-0.84999999999999964</v>
      </c>
      <c r="I1181">
        <f t="shared" si="390"/>
        <v>3.9978000000019165E-2</v>
      </c>
      <c r="J1181">
        <f t="shared" si="391"/>
        <v>-4.7032941176493155E-2</v>
      </c>
      <c r="K1181" t="str">
        <f t="shared" si="392"/>
        <v/>
      </c>
      <c r="L1181" s="2" t="str">
        <f t="shared" si="398"/>
        <v/>
      </c>
      <c r="M1181" t="str">
        <f t="shared" si="393"/>
        <v/>
      </c>
      <c r="N1181" s="1">
        <f t="shared" si="380"/>
        <v>34087</v>
      </c>
      <c r="O1181" t="str">
        <f t="shared" si="381"/>
        <v>可交易</v>
      </c>
      <c r="P1181" s="2" t="str">
        <f t="shared" si="382"/>
        <v/>
      </c>
      <c r="Q1181" s="2" t="str">
        <f t="shared" si="383"/>
        <v/>
      </c>
      <c r="R1181" s="2">
        <f t="shared" si="394"/>
        <v>1.0148395054180963</v>
      </c>
      <c r="S1181">
        <f t="shared" si="395"/>
        <v>1</v>
      </c>
      <c r="T1181" s="1">
        <f t="shared" si="384"/>
        <v>33010</v>
      </c>
      <c r="U1181" t="str">
        <f t="shared" si="385"/>
        <v>可交易</v>
      </c>
      <c r="V1181" s="2" t="str">
        <f t="shared" si="386"/>
        <v/>
      </c>
      <c r="W1181" s="2" t="str">
        <f t="shared" si="387"/>
        <v/>
      </c>
      <c r="X1181" s="2">
        <f t="shared" si="396"/>
        <v>1</v>
      </c>
      <c r="Y1181">
        <f t="shared" si="397"/>
        <v>0</v>
      </c>
    </row>
    <row r="1182" spans="1:25" x14ac:dyDescent="0.3">
      <c r="A1182" s="1">
        <v>34724</v>
      </c>
      <c r="B1182">
        <v>467.44000199999999</v>
      </c>
      <c r="C1182">
        <v>11.46</v>
      </c>
      <c r="D1182">
        <v>11.5032533039476</v>
      </c>
      <c r="E1182">
        <f t="shared" si="378"/>
        <v>-4.325330394759952E-2</v>
      </c>
      <c r="F1182" t="str">
        <f t="shared" si="379"/>
        <v/>
      </c>
      <c r="G1182" t="str">
        <f t="shared" si="388"/>
        <v/>
      </c>
      <c r="H1182">
        <f t="shared" si="389"/>
        <v>-0.47999999999999865</v>
      </c>
      <c r="I1182">
        <f t="shared" si="390"/>
        <v>1.580016999999998</v>
      </c>
      <c r="J1182">
        <f t="shared" si="391"/>
        <v>-3.2917020833333384</v>
      </c>
      <c r="K1182" t="str">
        <f t="shared" si="392"/>
        <v/>
      </c>
      <c r="L1182" s="2" t="str">
        <f t="shared" si="398"/>
        <v/>
      </c>
      <c r="M1182" t="str">
        <f t="shared" si="393"/>
        <v/>
      </c>
      <c r="N1182" s="1">
        <f t="shared" si="380"/>
        <v>34087</v>
      </c>
      <c r="O1182" t="str">
        <f t="shared" si="381"/>
        <v>可交易</v>
      </c>
      <c r="P1182" s="2" t="str">
        <f t="shared" si="382"/>
        <v/>
      </c>
      <c r="Q1182" s="2" t="str">
        <f t="shared" si="383"/>
        <v/>
      </c>
      <c r="R1182" s="2">
        <f t="shared" si="394"/>
        <v>1.0148395054180963</v>
      </c>
      <c r="S1182">
        <f t="shared" si="395"/>
        <v>1</v>
      </c>
      <c r="T1182" s="1">
        <f t="shared" si="384"/>
        <v>33010</v>
      </c>
      <c r="U1182" t="str">
        <f t="shared" si="385"/>
        <v>可交易</v>
      </c>
      <c r="V1182" s="2" t="str">
        <f t="shared" si="386"/>
        <v/>
      </c>
      <c r="W1182" s="2" t="str">
        <f t="shared" si="387"/>
        <v/>
      </c>
      <c r="X1182" s="2">
        <f t="shared" si="396"/>
        <v>1</v>
      </c>
      <c r="Y1182">
        <f t="shared" si="397"/>
        <v>0</v>
      </c>
    </row>
    <row r="1183" spans="1:25" x14ac:dyDescent="0.3">
      <c r="A1183" s="1">
        <v>34725</v>
      </c>
      <c r="B1183">
        <v>468.32000699999998</v>
      </c>
      <c r="C1183">
        <v>11.25</v>
      </c>
      <c r="D1183">
        <v>11.2237408758557</v>
      </c>
      <c r="E1183">
        <f t="shared" si="378"/>
        <v>2.6259124144299761E-2</v>
      </c>
      <c r="F1183" t="str">
        <f t="shared" si="379"/>
        <v/>
      </c>
      <c r="G1183" t="str">
        <f t="shared" si="388"/>
        <v/>
      </c>
      <c r="H1183">
        <f t="shared" si="389"/>
        <v>-0.21000000000000085</v>
      </c>
      <c r="I1183">
        <f t="shared" si="390"/>
        <v>0.88000499999998283</v>
      </c>
      <c r="J1183">
        <f t="shared" si="391"/>
        <v>-4.1904999999999015</v>
      </c>
      <c r="K1183" t="str">
        <f t="shared" si="392"/>
        <v/>
      </c>
      <c r="L1183" s="2" t="str">
        <f t="shared" si="398"/>
        <v/>
      </c>
      <c r="M1183" t="str">
        <f t="shared" si="393"/>
        <v/>
      </c>
      <c r="N1183" s="1">
        <f t="shared" si="380"/>
        <v>34087</v>
      </c>
      <c r="O1183" t="str">
        <f t="shared" si="381"/>
        <v>可交易</v>
      </c>
      <c r="P1183" s="2" t="str">
        <f t="shared" si="382"/>
        <v/>
      </c>
      <c r="Q1183" s="2" t="str">
        <f t="shared" si="383"/>
        <v/>
      </c>
      <c r="R1183" s="2">
        <f t="shared" si="394"/>
        <v>1.0148395054180963</v>
      </c>
      <c r="S1183">
        <f t="shared" si="395"/>
        <v>1</v>
      </c>
      <c r="T1183" s="1">
        <f t="shared" si="384"/>
        <v>33010</v>
      </c>
      <c r="U1183" t="str">
        <f t="shared" si="385"/>
        <v>可交易</v>
      </c>
      <c r="V1183" s="2" t="str">
        <f t="shared" si="386"/>
        <v/>
      </c>
      <c r="W1183" s="2" t="str">
        <f t="shared" si="387"/>
        <v/>
      </c>
      <c r="X1183" s="2">
        <f t="shared" si="396"/>
        <v>1</v>
      </c>
      <c r="Y1183">
        <f t="shared" si="397"/>
        <v>0</v>
      </c>
    </row>
    <row r="1184" spans="1:25" x14ac:dyDescent="0.3">
      <c r="A1184" s="1">
        <v>34726</v>
      </c>
      <c r="B1184">
        <v>470.39001500000001</v>
      </c>
      <c r="C1184">
        <v>11.25</v>
      </c>
      <c r="D1184">
        <v>11.0998151874021</v>
      </c>
      <c r="E1184">
        <f t="shared" si="378"/>
        <v>0.15018481259789951</v>
      </c>
      <c r="F1184" t="str">
        <f t="shared" si="379"/>
        <v/>
      </c>
      <c r="G1184" t="str">
        <f t="shared" si="388"/>
        <v/>
      </c>
      <c r="H1184">
        <f t="shared" si="389"/>
        <v>0</v>
      </c>
      <c r="I1184">
        <f t="shared" si="390"/>
        <v>2.0700080000000298</v>
      </c>
      <c r="J1184" t="str">
        <f t="shared" si="391"/>
        <v/>
      </c>
      <c r="K1184" t="str">
        <f t="shared" si="392"/>
        <v/>
      </c>
      <c r="L1184" s="2" t="str">
        <f t="shared" si="398"/>
        <v/>
      </c>
      <c r="M1184" t="str">
        <f t="shared" si="393"/>
        <v/>
      </c>
      <c r="N1184" s="1">
        <f t="shared" si="380"/>
        <v>34087</v>
      </c>
      <c r="O1184" t="str">
        <f t="shared" si="381"/>
        <v>可交易</v>
      </c>
      <c r="P1184" s="2" t="str">
        <f t="shared" si="382"/>
        <v/>
      </c>
      <c r="Q1184" s="2" t="str">
        <f t="shared" si="383"/>
        <v/>
      </c>
      <c r="R1184" s="2">
        <f t="shared" si="394"/>
        <v>1.0148395054180963</v>
      </c>
      <c r="S1184">
        <f t="shared" si="395"/>
        <v>1</v>
      </c>
      <c r="T1184" s="1">
        <f t="shared" si="384"/>
        <v>33010</v>
      </c>
      <c r="U1184" t="str">
        <f t="shared" si="385"/>
        <v>可交易</v>
      </c>
      <c r="V1184" s="2" t="str">
        <f t="shared" si="386"/>
        <v/>
      </c>
      <c r="W1184" s="2" t="str">
        <f t="shared" si="387"/>
        <v/>
      </c>
      <c r="X1184" s="2">
        <f t="shared" si="396"/>
        <v>1</v>
      </c>
      <c r="Y1184">
        <f t="shared" si="397"/>
        <v>0</v>
      </c>
    </row>
    <row r="1185" spans="1:25" x14ac:dyDescent="0.3">
      <c r="A1185" s="1">
        <v>34729</v>
      </c>
      <c r="B1185">
        <v>468.51001000000002</v>
      </c>
      <c r="C1185">
        <v>12.26</v>
      </c>
      <c r="D1185">
        <v>12.075763660798399</v>
      </c>
      <c r="E1185">
        <f t="shared" si="378"/>
        <v>0.18423633920160043</v>
      </c>
      <c r="F1185" t="str">
        <f t="shared" si="379"/>
        <v/>
      </c>
      <c r="G1185" t="str">
        <f t="shared" si="388"/>
        <v/>
      </c>
      <c r="H1185">
        <f t="shared" si="389"/>
        <v>1.0099999999999998</v>
      </c>
      <c r="I1185">
        <f t="shared" si="390"/>
        <v>-1.8800049999999828</v>
      </c>
      <c r="J1185">
        <f t="shared" si="391"/>
        <v>-1.8613910891088943</v>
      </c>
      <c r="K1185" t="str">
        <f t="shared" si="392"/>
        <v/>
      </c>
      <c r="L1185" s="2" t="str">
        <f t="shared" si="398"/>
        <v/>
      </c>
      <c r="M1185" t="str">
        <f t="shared" si="393"/>
        <v/>
      </c>
      <c r="N1185" s="1">
        <f t="shared" si="380"/>
        <v>34087</v>
      </c>
      <c r="O1185" t="str">
        <f t="shared" si="381"/>
        <v>可交易</v>
      </c>
      <c r="P1185" s="2" t="str">
        <f t="shared" si="382"/>
        <v/>
      </c>
      <c r="Q1185" s="2" t="str">
        <f t="shared" si="383"/>
        <v/>
      </c>
      <c r="R1185" s="2">
        <f t="shared" si="394"/>
        <v>1.0148395054180963</v>
      </c>
      <c r="S1185">
        <f t="shared" si="395"/>
        <v>1</v>
      </c>
      <c r="T1185" s="1">
        <f t="shared" si="384"/>
        <v>33010</v>
      </c>
      <c r="U1185" t="str">
        <f t="shared" si="385"/>
        <v>可交易</v>
      </c>
      <c r="V1185" s="2" t="str">
        <f t="shared" si="386"/>
        <v/>
      </c>
      <c r="W1185" s="2" t="str">
        <f t="shared" si="387"/>
        <v/>
      </c>
      <c r="X1185" s="2">
        <f t="shared" si="396"/>
        <v>1</v>
      </c>
      <c r="Y1185">
        <f t="shared" si="397"/>
        <v>0</v>
      </c>
    </row>
    <row r="1186" spans="1:25" x14ac:dyDescent="0.3">
      <c r="A1186" s="1">
        <v>34730</v>
      </c>
      <c r="B1186">
        <v>470.42001299999998</v>
      </c>
      <c r="C1186">
        <v>11.96</v>
      </c>
      <c r="D1186">
        <v>11.812110180430601</v>
      </c>
      <c r="E1186">
        <f t="shared" si="378"/>
        <v>0.14788981956940006</v>
      </c>
      <c r="F1186" t="str">
        <f t="shared" si="379"/>
        <v/>
      </c>
      <c r="G1186" t="str">
        <f t="shared" si="388"/>
        <v/>
      </c>
      <c r="H1186">
        <f t="shared" si="389"/>
        <v>-0.29999999999999893</v>
      </c>
      <c r="I1186">
        <f t="shared" si="390"/>
        <v>1.9100029999999606</v>
      </c>
      <c r="J1186">
        <f t="shared" si="391"/>
        <v>-6.3666766666665575</v>
      </c>
      <c r="K1186" t="str">
        <f t="shared" si="392"/>
        <v/>
      </c>
      <c r="L1186" s="2" t="str">
        <f t="shared" si="398"/>
        <v/>
      </c>
      <c r="M1186" t="str">
        <f t="shared" si="393"/>
        <v/>
      </c>
      <c r="N1186" s="1">
        <f t="shared" si="380"/>
        <v>34087</v>
      </c>
      <c r="O1186" t="str">
        <f t="shared" si="381"/>
        <v>可交易</v>
      </c>
      <c r="P1186" s="2" t="str">
        <f t="shared" si="382"/>
        <v/>
      </c>
      <c r="Q1186" s="2" t="str">
        <f t="shared" si="383"/>
        <v/>
      </c>
      <c r="R1186" s="2">
        <f t="shared" si="394"/>
        <v>1.0148395054180963</v>
      </c>
      <c r="S1186">
        <f t="shared" si="395"/>
        <v>1</v>
      </c>
      <c r="T1186" s="1">
        <f t="shared" si="384"/>
        <v>33010</v>
      </c>
      <c r="U1186" t="str">
        <f t="shared" si="385"/>
        <v>可交易</v>
      </c>
      <c r="V1186" s="2" t="str">
        <f t="shared" si="386"/>
        <v/>
      </c>
      <c r="W1186" s="2" t="str">
        <f t="shared" si="387"/>
        <v/>
      </c>
      <c r="X1186" s="2">
        <f t="shared" si="396"/>
        <v>1</v>
      </c>
      <c r="Y1186">
        <f t="shared" si="397"/>
        <v>0</v>
      </c>
    </row>
    <row r="1187" spans="1:25" x14ac:dyDescent="0.3">
      <c r="A1187" s="1">
        <v>34731</v>
      </c>
      <c r="B1187">
        <v>470.39999399999999</v>
      </c>
      <c r="C1187">
        <v>11.73</v>
      </c>
      <c r="D1187">
        <v>11.6011661331182</v>
      </c>
      <c r="E1187">
        <f t="shared" si="378"/>
        <v>0.12883386688180032</v>
      </c>
      <c r="F1187" t="str">
        <f t="shared" si="379"/>
        <v/>
      </c>
      <c r="G1187" t="str">
        <f t="shared" si="388"/>
        <v/>
      </c>
      <c r="H1187">
        <f t="shared" si="389"/>
        <v>-0.23000000000000043</v>
      </c>
      <c r="I1187">
        <f t="shared" si="390"/>
        <v>-2.0018999999990683E-2</v>
      </c>
      <c r="J1187">
        <f t="shared" si="391"/>
        <v>8.7039130434741943E-2</v>
      </c>
      <c r="K1187" t="str">
        <f t="shared" si="392"/>
        <v/>
      </c>
      <c r="L1187" s="2" t="str">
        <f t="shared" si="398"/>
        <v/>
      </c>
      <c r="M1187" t="str">
        <f t="shared" si="393"/>
        <v/>
      </c>
      <c r="N1187" s="1">
        <f t="shared" si="380"/>
        <v>34087</v>
      </c>
      <c r="O1187" t="str">
        <f t="shared" si="381"/>
        <v>可交易</v>
      </c>
      <c r="P1187" s="2" t="str">
        <f t="shared" si="382"/>
        <v/>
      </c>
      <c r="Q1187" s="2" t="str">
        <f t="shared" si="383"/>
        <v/>
      </c>
      <c r="R1187" s="2">
        <f t="shared" si="394"/>
        <v>1.0148395054180963</v>
      </c>
      <c r="S1187">
        <f t="shared" si="395"/>
        <v>1</v>
      </c>
      <c r="T1187" s="1">
        <f t="shared" si="384"/>
        <v>33010</v>
      </c>
      <c r="U1187" t="str">
        <f t="shared" si="385"/>
        <v>可交易</v>
      </c>
      <c r="V1187" s="2" t="str">
        <f t="shared" si="386"/>
        <v/>
      </c>
      <c r="W1187" s="2" t="str">
        <f t="shared" si="387"/>
        <v/>
      </c>
      <c r="X1187" s="2">
        <f t="shared" si="396"/>
        <v>1</v>
      </c>
      <c r="Y1187">
        <f t="shared" si="397"/>
        <v>0</v>
      </c>
    </row>
    <row r="1188" spans="1:25" x14ac:dyDescent="0.3">
      <c r="A1188" s="1">
        <v>34732</v>
      </c>
      <c r="B1188">
        <v>472.790009</v>
      </c>
      <c r="C1188">
        <v>11.13</v>
      </c>
      <c r="D1188">
        <v>11.120519560492101</v>
      </c>
      <c r="E1188">
        <f t="shared" si="378"/>
        <v>9.480439507900229E-3</v>
      </c>
      <c r="F1188" t="str">
        <f t="shared" si="379"/>
        <v/>
      </c>
      <c r="G1188" t="str">
        <f t="shared" si="388"/>
        <v/>
      </c>
      <c r="H1188">
        <f t="shared" si="389"/>
        <v>-0.59999999999999964</v>
      </c>
      <c r="I1188">
        <f t="shared" si="390"/>
        <v>2.3900150000000053</v>
      </c>
      <c r="J1188">
        <f t="shared" si="391"/>
        <v>-3.9833583333333444</v>
      </c>
      <c r="K1188" t="str">
        <f t="shared" si="392"/>
        <v/>
      </c>
      <c r="L1188" s="2" t="str">
        <f t="shared" si="398"/>
        <v/>
      </c>
      <c r="M1188" t="str">
        <f t="shared" si="393"/>
        <v/>
      </c>
      <c r="N1188" s="1">
        <f t="shared" si="380"/>
        <v>34087</v>
      </c>
      <c r="O1188" t="str">
        <f t="shared" si="381"/>
        <v>可交易</v>
      </c>
      <c r="P1188" s="2" t="str">
        <f t="shared" si="382"/>
        <v/>
      </c>
      <c r="Q1188" s="2" t="str">
        <f t="shared" si="383"/>
        <v/>
      </c>
      <c r="R1188" s="2">
        <f t="shared" si="394"/>
        <v>1.0148395054180963</v>
      </c>
      <c r="S1188">
        <f t="shared" si="395"/>
        <v>1</v>
      </c>
      <c r="T1188" s="1">
        <f t="shared" si="384"/>
        <v>33010</v>
      </c>
      <c r="U1188" t="str">
        <f t="shared" si="385"/>
        <v>可交易</v>
      </c>
      <c r="V1188" s="2" t="str">
        <f t="shared" si="386"/>
        <v/>
      </c>
      <c r="W1188" s="2" t="str">
        <f t="shared" si="387"/>
        <v/>
      </c>
      <c r="X1188" s="2">
        <f t="shared" si="396"/>
        <v>1</v>
      </c>
      <c r="Y1188">
        <f t="shared" si="397"/>
        <v>0</v>
      </c>
    </row>
    <row r="1189" spans="1:25" x14ac:dyDescent="0.3">
      <c r="A1189" s="1">
        <v>34733</v>
      </c>
      <c r="B1189">
        <v>478.64999399999999</v>
      </c>
      <c r="C1189">
        <v>10.98</v>
      </c>
      <c r="D1189">
        <v>11.0596335851662</v>
      </c>
      <c r="E1189">
        <f t="shared" si="378"/>
        <v>-7.9633585166199339E-2</v>
      </c>
      <c r="F1189" t="str">
        <f t="shared" si="379"/>
        <v/>
      </c>
      <c r="G1189" t="str">
        <f t="shared" si="388"/>
        <v/>
      </c>
      <c r="H1189">
        <f t="shared" si="389"/>
        <v>-0.15000000000000036</v>
      </c>
      <c r="I1189">
        <f t="shared" si="390"/>
        <v>5.8599849999999947</v>
      </c>
      <c r="J1189">
        <f t="shared" si="391"/>
        <v>-39.066566666666539</v>
      </c>
      <c r="K1189" t="str">
        <f t="shared" si="392"/>
        <v/>
      </c>
      <c r="L1189" s="2" t="str">
        <f t="shared" si="398"/>
        <v/>
      </c>
      <c r="M1189" t="str">
        <f t="shared" si="393"/>
        <v/>
      </c>
      <c r="N1189" s="1">
        <f t="shared" si="380"/>
        <v>34087</v>
      </c>
      <c r="O1189" t="str">
        <f t="shared" si="381"/>
        <v>可交易</v>
      </c>
      <c r="P1189" s="2" t="str">
        <f t="shared" si="382"/>
        <v/>
      </c>
      <c r="Q1189" s="2" t="str">
        <f t="shared" si="383"/>
        <v/>
      </c>
      <c r="R1189" s="2">
        <f t="shared" si="394"/>
        <v>1.0148395054180963</v>
      </c>
      <c r="S1189">
        <f t="shared" si="395"/>
        <v>1</v>
      </c>
      <c r="T1189" s="1">
        <f t="shared" si="384"/>
        <v>33010</v>
      </c>
      <c r="U1189" t="str">
        <f t="shared" si="385"/>
        <v>可交易</v>
      </c>
      <c r="V1189" s="2" t="str">
        <f t="shared" si="386"/>
        <v/>
      </c>
      <c r="W1189" s="2" t="str">
        <f t="shared" si="387"/>
        <v/>
      </c>
      <c r="X1189" s="2">
        <f t="shared" si="396"/>
        <v>1</v>
      </c>
      <c r="Y1189">
        <f t="shared" si="397"/>
        <v>0</v>
      </c>
    </row>
    <row r="1190" spans="1:25" x14ac:dyDescent="0.3">
      <c r="A1190" s="1">
        <v>34736</v>
      </c>
      <c r="B1190">
        <v>481.14001500000001</v>
      </c>
      <c r="C1190">
        <v>11.22</v>
      </c>
      <c r="D1190">
        <v>11.225680331416701</v>
      </c>
      <c r="E1190">
        <f t="shared" si="378"/>
        <v>-5.6803314167002128E-3</v>
      </c>
      <c r="F1190" t="str">
        <f t="shared" si="379"/>
        <v/>
      </c>
      <c r="G1190" t="str">
        <f t="shared" si="388"/>
        <v/>
      </c>
      <c r="H1190">
        <f t="shared" si="389"/>
        <v>0.24000000000000021</v>
      </c>
      <c r="I1190">
        <f t="shared" si="390"/>
        <v>2.4900210000000129</v>
      </c>
      <c r="J1190">
        <f t="shared" si="391"/>
        <v>10.375087500000044</v>
      </c>
      <c r="K1190" t="str">
        <f t="shared" si="392"/>
        <v/>
      </c>
      <c r="L1190" s="2" t="str">
        <f t="shared" si="398"/>
        <v/>
      </c>
      <c r="M1190" t="str">
        <f t="shared" si="393"/>
        <v/>
      </c>
      <c r="N1190" s="1">
        <f t="shared" si="380"/>
        <v>34087</v>
      </c>
      <c r="O1190" t="str">
        <f t="shared" si="381"/>
        <v>可交易</v>
      </c>
      <c r="P1190" s="2" t="str">
        <f t="shared" si="382"/>
        <v/>
      </c>
      <c r="Q1190" s="2" t="str">
        <f t="shared" si="383"/>
        <v/>
      </c>
      <c r="R1190" s="2">
        <f t="shared" si="394"/>
        <v>1.0148395054180963</v>
      </c>
      <c r="S1190">
        <f t="shared" si="395"/>
        <v>1</v>
      </c>
      <c r="T1190" s="1">
        <f t="shared" si="384"/>
        <v>33010</v>
      </c>
      <c r="U1190" t="str">
        <f t="shared" si="385"/>
        <v>可交易</v>
      </c>
      <c r="V1190" s="2" t="str">
        <f t="shared" si="386"/>
        <v/>
      </c>
      <c r="W1190" s="2" t="str">
        <f t="shared" si="387"/>
        <v/>
      </c>
      <c r="X1190" s="2">
        <f t="shared" si="396"/>
        <v>1</v>
      </c>
      <c r="Y1190">
        <f t="shared" si="397"/>
        <v>0</v>
      </c>
    </row>
    <row r="1191" spans="1:25" x14ac:dyDescent="0.3">
      <c r="A1191" s="1">
        <v>34737</v>
      </c>
      <c r="B1191">
        <v>480.80999800000001</v>
      </c>
      <c r="C1191">
        <v>11.17</v>
      </c>
      <c r="D1191">
        <v>11.176008374964001</v>
      </c>
      <c r="E1191">
        <f t="shared" si="378"/>
        <v>-6.0083749640007511E-3</v>
      </c>
      <c r="F1191" t="str">
        <f t="shared" si="379"/>
        <v/>
      </c>
      <c r="G1191" t="str">
        <f t="shared" si="388"/>
        <v/>
      </c>
      <c r="H1191">
        <f t="shared" si="389"/>
        <v>-5.0000000000000711E-2</v>
      </c>
      <c r="I1191">
        <f t="shared" si="390"/>
        <v>-0.33001699999999801</v>
      </c>
      <c r="J1191">
        <f t="shared" si="391"/>
        <v>6.600339999999866</v>
      </c>
      <c r="K1191" t="str">
        <f t="shared" si="392"/>
        <v/>
      </c>
      <c r="L1191" s="2" t="str">
        <f t="shared" si="398"/>
        <v/>
      </c>
      <c r="M1191" t="str">
        <f t="shared" si="393"/>
        <v/>
      </c>
      <c r="N1191" s="1">
        <f t="shared" si="380"/>
        <v>34087</v>
      </c>
      <c r="O1191" t="str">
        <f t="shared" si="381"/>
        <v>可交易</v>
      </c>
      <c r="P1191" s="2" t="str">
        <f t="shared" si="382"/>
        <v/>
      </c>
      <c r="Q1191" s="2" t="str">
        <f t="shared" si="383"/>
        <v/>
      </c>
      <c r="R1191" s="2">
        <f t="shared" si="394"/>
        <v>1.0148395054180963</v>
      </c>
      <c r="S1191">
        <f t="shared" si="395"/>
        <v>1</v>
      </c>
      <c r="T1191" s="1">
        <f t="shared" si="384"/>
        <v>33010</v>
      </c>
      <c r="U1191" t="str">
        <f t="shared" si="385"/>
        <v>可交易</v>
      </c>
      <c r="V1191" s="2" t="str">
        <f t="shared" si="386"/>
        <v/>
      </c>
      <c r="W1191" s="2" t="str">
        <f t="shared" si="387"/>
        <v/>
      </c>
      <c r="X1191" s="2">
        <f t="shared" si="396"/>
        <v>1</v>
      </c>
      <c r="Y1191">
        <f t="shared" si="397"/>
        <v>0</v>
      </c>
    </row>
    <row r="1192" spans="1:25" x14ac:dyDescent="0.3">
      <c r="A1192" s="1">
        <v>34738</v>
      </c>
      <c r="B1192">
        <v>481.19000199999999</v>
      </c>
      <c r="C1192">
        <v>11.42</v>
      </c>
      <c r="D1192">
        <v>11.131602534174201</v>
      </c>
      <c r="E1192">
        <f t="shared" si="378"/>
        <v>0.28839746582579906</v>
      </c>
      <c r="F1192" t="str">
        <f t="shared" si="379"/>
        <v/>
      </c>
      <c r="G1192" t="str">
        <f t="shared" si="388"/>
        <v/>
      </c>
      <c r="H1192">
        <f t="shared" si="389"/>
        <v>0.25</v>
      </c>
      <c r="I1192">
        <f t="shared" si="390"/>
        <v>0.38000399999998535</v>
      </c>
      <c r="J1192">
        <f t="shared" si="391"/>
        <v>1.5200159999999414</v>
      </c>
      <c r="K1192" t="str">
        <f t="shared" si="392"/>
        <v/>
      </c>
      <c r="L1192" s="2" t="str">
        <f t="shared" si="398"/>
        <v/>
      </c>
      <c r="M1192" t="str">
        <f t="shared" si="393"/>
        <v/>
      </c>
      <c r="N1192" s="1">
        <f t="shared" si="380"/>
        <v>34087</v>
      </c>
      <c r="O1192" t="str">
        <f t="shared" si="381"/>
        <v>可交易</v>
      </c>
      <c r="P1192" s="2" t="str">
        <f t="shared" si="382"/>
        <v/>
      </c>
      <c r="Q1192" s="2" t="str">
        <f t="shared" si="383"/>
        <v/>
      </c>
      <c r="R1192" s="2">
        <f t="shared" si="394"/>
        <v>1.0148395054180963</v>
      </c>
      <c r="S1192">
        <f t="shared" si="395"/>
        <v>1</v>
      </c>
      <c r="T1192" s="1">
        <f t="shared" si="384"/>
        <v>33010</v>
      </c>
      <c r="U1192" t="str">
        <f t="shared" si="385"/>
        <v>可交易</v>
      </c>
      <c r="V1192" s="2" t="str">
        <f t="shared" si="386"/>
        <v/>
      </c>
      <c r="W1192" s="2" t="str">
        <f t="shared" si="387"/>
        <v/>
      </c>
      <c r="X1192" s="2">
        <f t="shared" si="396"/>
        <v>1</v>
      </c>
      <c r="Y1192">
        <f t="shared" si="397"/>
        <v>0</v>
      </c>
    </row>
    <row r="1193" spans="1:25" x14ac:dyDescent="0.3">
      <c r="A1193" s="1">
        <v>34739</v>
      </c>
      <c r="B1193">
        <v>480.19000199999999</v>
      </c>
      <c r="C1193">
        <v>11.63</v>
      </c>
      <c r="D1193">
        <v>11.5154205548573</v>
      </c>
      <c r="E1193">
        <f t="shared" si="378"/>
        <v>0.11457944514270046</v>
      </c>
      <c r="F1193" t="str">
        <f t="shared" si="379"/>
        <v/>
      </c>
      <c r="G1193" t="str">
        <f t="shared" si="388"/>
        <v/>
      </c>
      <c r="H1193">
        <f t="shared" si="389"/>
        <v>0.21000000000000085</v>
      </c>
      <c r="I1193">
        <f t="shared" si="390"/>
        <v>-1</v>
      </c>
      <c r="J1193">
        <f t="shared" si="391"/>
        <v>-4.7619047619047423</v>
      </c>
      <c r="K1193" t="str">
        <f t="shared" si="392"/>
        <v/>
      </c>
      <c r="L1193" s="2" t="str">
        <f t="shared" si="398"/>
        <v/>
      </c>
      <c r="M1193" t="str">
        <f t="shared" si="393"/>
        <v/>
      </c>
      <c r="N1193" s="1">
        <f t="shared" si="380"/>
        <v>34087</v>
      </c>
      <c r="O1193" t="str">
        <f t="shared" si="381"/>
        <v>可交易</v>
      </c>
      <c r="P1193" s="2" t="str">
        <f t="shared" si="382"/>
        <v/>
      </c>
      <c r="Q1193" s="2" t="str">
        <f t="shared" si="383"/>
        <v/>
      </c>
      <c r="R1193" s="2">
        <f t="shared" si="394"/>
        <v>1.0148395054180963</v>
      </c>
      <c r="S1193">
        <f t="shared" si="395"/>
        <v>1</v>
      </c>
      <c r="T1193" s="1">
        <f t="shared" si="384"/>
        <v>33010</v>
      </c>
      <c r="U1193" t="str">
        <f t="shared" si="385"/>
        <v>可交易</v>
      </c>
      <c r="V1193" s="2" t="str">
        <f t="shared" si="386"/>
        <v/>
      </c>
      <c r="W1193" s="2" t="str">
        <f t="shared" si="387"/>
        <v/>
      </c>
      <c r="X1193" s="2">
        <f t="shared" si="396"/>
        <v>1</v>
      </c>
      <c r="Y1193">
        <f t="shared" si="397"/>
        <v>0</v>
      </c>
    </row>
    <row r="1194" spans="1:25" x14ac:dyDescent="0.3">
      <c r="A1194" s="1">
        <v>34740</v>
      </c>
      <c r="B1194">
        <v>481.459991</v>
      </c>
      <c r="C1194">
        <v>11.28</v>
      </c>
      <c r="D1194">
        <v>11.277362629996</v>
      </c>
      <c r="E1194">
        <f t="shared" si="378"/>
        <v>2.6373700039989956E-3</v>
      </c>
      <c r="F1194" t="str">
        <f t="shared" si="379"/>
        <v/>
      </c>
      <c r="G1194" t="str">
        <f t="shared" si="388"/>
        <v/>
      </c>
      <c r="H1194">
        <f t="shared" si="389"/>
        <v>-0.35000000000000142</v>
      </c>
      <c r="I1194">
        <f t="shared" si="390"/>
        <v>1.2699890000000096</v>
      </c>
      <c r="J1194">
        <f t="shared" si="391"/>
        <v>-3.6285400000000125</v>
      </c>
      <c r="K1194" t="str">
        <f t="shared" si="392"/>
        <v/>
      </c>
      <c r="L1194" s="2" t="str">
        <f t="shared" si="398"/>
        <v/>
      </c>
      <c r="M1194" t="str">
        <f t="shared" si="393"/>
        <v/>
      </c>
      <c r="N1194" s="1">
        <f t="shared" si="380"/>
        <v>34087</v>
      </c>
      <c r="O1194" t="str">
        <f t="shared" si="381"/>
        <v>可交易</v>
      </c>
      <c r="P1194" s="2" t="str">
        <f t="shared" si="382"/>
        <v/>
      </c>
      <c r="Q1194" s="2" t="str">
        <f t="shared" si="383"/>
        <v/>
      </c>
      <c r="R1194" s="2">
        <f t="shared" si="394"/>
        <v>1.0148395054180963</v>
      </c>
      <c r="S1194">
        <f t="shared" si="395"/>
        <v>1</v>
      </c>
      <c r="T1194" s="1">
        <f t="shared" si="384"/>
        <v>33010</v>
      </c>
      <c r="U1194" t="str">
        <f t="shared" si="385"/>
        <v>可交易</v>
      </c>
      <c r="V1194" s="2" t="str">
        <f t="shared" si="386"/>
        <v/>
      </c>
      <c r="W1194" s="2" t="str">
        <f t="shared" si="387"/>
        <v/>
      </c>
      <c r="X1194" s="2">
        <f t="shared" si="396"/>
        <v>1</v>
      </c>
      <c r="Y1194">
        <f t="shared" si="397"/>
        <v>0</v>
      </c>
    </row>
    <row r="1195" spans="1:25" x14ac:dyDescent="0.3">
      <c r="A1195" s="1">
        <v>34743</v>
      </c>
      <c r="B1195">
        <v>481.64999399999999</v>
      </c>
      <c r="C1195">
        <v>11.41</v>
      </c>
      <c r="D1195">
        <v>11.320915112169899</v>
      </c>
      <c r="E1195">
        <f t="shared" si="378"/>
        <v>8.9084887830100712E-2</v>
      </c>
      <c r="F1195" t="str">
        <f t="shared" si="379"/>
        <v/>
      </c>
      <c r="G1195" t="str">
        <f t="shared" si="388"/>
        <v/>
      </c>
      <c r="H1195">
        <f t="shared" si="389"/>
        <v>0.13000000000000078</v>
      </c>
      <c r="I1195">
        <f t="shared" si="390"/>
        <v>0.19000299999999015</v>
      </c>
      <c r="J1195">
        <f t="shared" si="391"/>
        <v>1.461561538461454</v>
      </c>
      <c r="K1195" t="str">
        <f t="shared" si="392"/>
        <v/>
      </c>
      <c r="L1195" s="2" t="str">
        <f t="shared" si="398"/>
        <v/>
      </c>
      <c r="M1195" t="str">
        <f t="shared" si="393"/>
        <v/>
      </c>
      <c r="N1195" s="1">
        <f t="shared" si="380"/>
        <v>34087</v>
      </c>
      <c r="O1195" t="str">
        <f t="shared" si="381"/>
        <v>可交易</v>
      </c>
      <c r="P1195" s="2" t="str">
        <f t="shared" si="382"/>
        <v/>
      </c>
      <c r="Q1195" s="2" t="str">
        <f t="shared" si="383"/>
        <v/>
      </c>
      <c r="R1195" s="2">
        <f t="shared" si="394"/>
        <v>1.0148395054180963</v>
      </c>
      <c r="S1195">
        <f t="shared" si="395"/>
        <v>1</v>
      </c>
      <c r="T1195" s="1">
        <f t="shared" si="384"/>
        <v>33010</v>
      </c>
      <c r="U1195" t="str">
        <f t="shared" si="385"/>
        <v>可交易</v>
      </c>
      <c r="V1195" s="2" t="str">
        <f t="shared" si="386"/>
        <v/>
      </c>
      <c r="W1195" s="2" t="str">
        <f t="shared" si="387"/>
        <v/>
      </c>
      <c r="X1195" s="2">
        <f t="shared" si="396"/>
        <v>1</v>
      </c>
      <c r="Y1195">
        <f t="shared" si="397"/>
        <v>0</v>
      </c>
    </row>
    <row r="1196" spans="1:25" x14ac:dyDescent="0.3">
      <c r="A1196" s="1">
        <v>34744</v>
      </c>
      <c r="B1196">
        <v>482.54998799999998</v>
      </c>
      <c r="C1196">
        <v>11.43</v>
      </c>
      <c r="D1196">
        <v>11.5080335745042</v>
      </c>
      <c r="E1196">
        <f t="shared" si="378"/>
        <v>-7.8033574504200232E-2</v>
      </c>
      <c r="F1196" t="str">
        <f t="shared" si="379"/>
        <v/>
      </c>
      <c r="G1196" t="str">
        <f t="shared" si="388"/>
        <v/>
      </c>
      <c r="H1196">
        <f t="shared" si="389"/>
        <v>1.9999999999999574E-2</v>
      </c>
      <c r="I1196">
        <f t="shared" si="390"/>
        <v>0.89999399999999241</v>
      </c>
      <c r="J1196">
        <f t="shared" si="391"/>
        <v>44.99970000000058</v>
      </c>
      <c r="K1196" t="str">
        <f t="shared" si="392"/>
        <v/>
      </c>
      <c r="L1196" s="2" t="str">
        <f t="shared" si="398"/>
        <v/>
      </c>
      <c r="M1196" t="str">
        <f t="shared" si="393"/>
        <v/>
      </c>
      <c r="N1196" s="1">
        <f t="shared" si="380"/>
        <v>34087</v>
      </c>
      <c r="O1196" t="str">
        <f t="shared" si="381"/>
        <v>可交易</v>
      </c>
      <c r="P1196" s="2" t="str">
        <f t="shared" si="382"/>
        <v/>
      </c>
      <c r="Q1196" s="2" t="str">
        <f t="shared" si="383"/>
        <v/>
      </c>
      <c r="R1196" s="2">
        <f t="shared" si="394"/>
        <v>1.0148395054180963</v>
      </c>
      <c r="S1196">
        <f t="shared" si="395"/>
        <v>1</v>
      </c>
      <c r="T1196" s="1">
        <f t="shared" si="384"/>
        <v>33010</v>
      </c>
      <c r="U1196" t="str">
        <f t="shared" si="385"/>
        <v>可交易</v>
      </c>
      <c r="V1196" s="2" t="str">
        <f t="shared" si="386"/>
        <v/>
      </c>
      <c r="W1196" s="2" t="str">
        <f t="shared" si="387"/>
        <v/>
      </c>
      <c r="X1196" s="2">
        <f t="shared" si="396"/>
        <v>1</v>
      </c>
      <c r="Y1196">
        <f t="shared" si="397"/>
        <v>0</v>
      </c>
    </row>
    <row r="1197" spans="1:25" x14ac:dyDescent="0.3">
      <c r="A1197" s="1">
        <v>34745</v>
      </c>
      <c r="B1197">
        <v>484.540009</v>
      </c>
      <c r="C1197">
        <v>11.52</v>
      </c>
      <c r="D1197">
        <v>11.418949443719301</v>
      </c>
      <c r="E1197">
        <f t="shared" si="378"/>
        <v>0.1010505562806987</v>
      </c>
      <c r="F1197" t="str">
        <f t="shared" si="379"/>
        <v/>
      </c>
      <c r="G1197" t="str">
        <f t="shared" si="388"/>
        <v/>
      </c>
      <c r="H1197">
        <f t="shared" si="389"/>
        <v>8.9999999999999858E-2</v>
      </c>
      <c r="I1197">
        <f t="shared" si="390"/>
        <v>1.9900210000000129</v>
      </c>
      <c r="J1197">
        <f t="shared" si="391"/>
        <v>22.111344444444622</v>
      </c>
      <c r="K1197" t="str">
        <f t="shared" si="392"/>
        <v/>
      </c>
      <c r="L1197" s="2" t="str">
        <f t="shared" si="398"/>
        <v/>
      </c>
      <c r="M1197" t="str">
        <f t="shared" si="393"/>
        <v/>
      </c>
      <c r="N1197" s="1">
        <f t="shared" si="380"/>
        <v>34087</v>
      </c>
      <c r="O1197" t="str">
        <f t="shared" si="381"/>
        <v>可交易</v>
      </c>
      <c r="P1197" s="2" t="str">
        <f t="shared" si="382"/>
        <v/>
      </c>
      <c r="Q1197" s="2" t="str">
        <f t="shared" si="383"/>
        <v/>
      </c>
      <c r="R1197" s="2">
        <f t="shared" si="394"/>
        <v>1.0148395054180963</v>
      </c>
      <c r="S1197">
        <f t="shared" si="395"/>
        <v>1</v>
      </c>
      <c r="T1197" s="1">
        <f t="shared" si="384"/>
        <v>33010</v>
      </c>
      <c r="U1197" t="str">
        <f t="shared" si="385"/>
        <v>可交易</v>
      </c>
      <c r="V1197" s="2" t="str">
        <f t="shared" si="386"/>
        <v/>
      </c>
      <c r="W1197" s="2" t="str">
        <f t="shared" si="387"/>
        <v/>
      </c>
      <c r="X1197" s="2">
        <f t="shared" si="396"/>
        <v>1</v>
      </c>
      <c r="Y1197">
        <f t="shared" si="397"/>
        <v>0</v>
      </c>
    </row>
    <row r="1198" spans="1:25" x14ac:dyDescent="0.3">
      <c r="A1198" s="1">
        <v>34746</v>
      </c>
      <c r="B1198">
        <v>485.22000100000002</v>
      </c>
      <c r="C1198">
        <v>11.61</v>
      </c>
      <c r="D1198">
        <v>11.7004033681335</v>
      </c>
      <c r="E1198">
        <f t="shared" si="378"/>
        <v>-9.0403368133500805E-2</v>
      </c>
      <c r="F1198" t="str">
        <f t="shared" si="379"/>
        <v/>
      </c>
      <c r="G1198" t="str">
        <f t="shared" si="388"/>
        <v/>
      </c>
      <c r="H1198">
        <f t="shared" si="389"/>
        <v>8.9999999999999858E-2</v>
      </c>
      <c r="I1198">
        <f t="shared" si="390"/>
        <v>0.67999200000002702</v>
      </c>
      <c r="J1198">
        <f t="shared" si="391"/>
        <v>7.5554666666669785</v>
      </c>
      <c r="K1198" t="str">
        <f t="shared" si="392"/>
        <v/>
      </c>
      <c r="L1198" s="2" t="str">
        <f t="shared" si="398"/>
        <v/>
      </c>
      <c r="M1198" t="str">
        <f t="shared" si="393"/>
        <v/>
      </c>
      <c r="N1198" s="1">
        <f t="shared" si="380"/>
        <v>34087</v>
      </c>
      <c r="O1198" t="str">
        <f t="shared" si="381"/>
        <v>可交易</v>
      </c>
      <c r="P1198" s="2" t="str">
        <f t="shared" si="382"/>
        <v/>
      </c>
      <c r="Q1198" s="2" t="str">
        <f t="shared" si="383"/>
        <v/>
      </c>
      <c r="R1198" s="2">
        <f t="shared" si="394"/>
        <v>1.0148395054180963</v>
      </c>
      <c r="S1198">
        <f t="shared" si="395"/>
        <v>1</v>
      </c>
      <c r="T1198" s="1">
        <f t="shared" si="384"/>
        <v>33010</v>
      </c>
      <c r="U1198" t="str">
        <f t="shared" si="385"/>
        <v>可交易</v>
      </c>
      <c r="V1198" s="2" t="str">
        <f t="shared" si="386"/>
        <v/>
      </c>
      <c r="W1198" s="2" t="str">
        <f t="shared" si="387"/>
        <v/>
      </c>
      <c r="X1198" s="2">
        <f t="shared" si="396"/>
        <v>1</v>
      </c>
      <c r="Y1198">
        <f t="shared" si="397"/>
        <v>0</v>
      </c>
    </row>
    <row r="1199" spans="1:25" x14ac:dyDescent="0.3">
      <c r="A1199" s="1">
        <v>34747</v>
      </c>
      <c r="B1199">
        <v>481.97000100000002</v>
      </c>
      <c r="C1199">
        <v>11.71</v>
      </c>
      <c r="D1199">
        <v>11.676069907034099</v>
      </c>
      <c r="E1199">
        <f t="shared" si="378"/>
        <v>3.3930092965901437E-2</v>
      </c>
      <c r="F1199" t="str">
        <f t="shared" si="379"/>
        <v/>
      </c>
      <c r="G1199" t="str">
        <f t="shared" si="388"/>
        <v/>
      </c>
      <c r="H1199">
        <f t="shared" si="389"/>
        <v>0.10000000000000142</v>
      </c>
      <c r="I1199">
        <f t="shared" si="390"/>
        <v>-3.25</v>
      </c>
      <c r="J1199">
        <f t="shared" si="391"/>
        <v>-32.499999999999538</v>
      </c>
      <c r="K1199" t="str">
        <f t="shared" si="392"/>
        <v/>
      </c>
      <c r="L1199" s="2" t="str">
        <f t="shared" si="398"/>
        <v/>
      </c>
      <c r="M1199" t="str">
        <f t="shared" si="393"/>
        <v/>
      </c>
      <c r="N1199" s="1">
        <f t="shared" si="380"/>
        <v>34087</v>
      </c>
      <c r="O1199" t="str">
        <f t="shared" si="381"/>
        <v>可交易</v>
      </c>
      <c r="P1199" s="2" t="str">
        <f t="shared" si="382"/>
        <v/>
      </c>
      <c r="Q1199" s="2" t="str">
        <f t="shared" si="383"/>
        <v/>
      </c>
      <c r="R1199" s="2">
        <f t="shared" si="394"/>
        <v>1.0148395054180963</v>
      </c>
      <c r="S1199">
        <f t="shared" si="395"/>
        <v>1</v>
      </c>
      <c r="T1199" s="1">
        <f t="shared" si="384"/>
        <v>33010</v>
      </c>
      <c r="U1199" t="str">
        <f t="shared" si="385"/>
        <v>可交易</v>
      </c>
      <c r="V1199" s="2" t="str">
        <f t="shared" si="386"/>
        <v/>
      </c>
      <c r="W1199" s="2" t="str">
        <f t="shared" si="387"/>
        <v/>
      </c>
      <c r="X1199" s="2">
        <f t="shared" si="396"/>
        <v>1</v>
      </c>
      <c r="Y1199">
        <f t="shared" si="397"/>
        <v>0</v>
      </c>
    </row>
    <row r="1200" spans="1:25" x14ac:dyDescent="0.3">
      <c r="A1200" s="1">
        <v>34751</v>
      </c>
      <c r="B1200">
        <v>482.72000100000002</v>
      </c>
      <c r="C1200">
        <v>12.05</v>
      </c>
      <c r="D1200">
        <v>12.533810490249801</v>
      </c>
      <c r="E1200">
        <f t="shared" si="378"/>
        <v>-0.48381049024979994</v>
      </c>
      <c r="F1200" t="str">
        <f t="shared" si="379"/>
        <v/>
      </c>
      <c r="G1200" t="str">
        <f t="shared" si="388"/>
        <v/>
      </c>
      <c r="H1200">
        <f t="shared" si="389"/>
        <v>0.33999999999999986</v>
      </c>
      <c r="I1200">
        <f t="shared" si="390"/>
        <v>0.75</v>
      </c>
      <c r="J1200">
        <f t="shared" si="391"/>
        <v>2.2058823529411775</v>
      </c>
      <c r="K1200" t="str">
        <f t="shared" si="392"/>
        <v/>
      </c>
      <c r="L1200" s="2" t="str">
        <f t="shared" si="398"/>
        <v/>
      </c>
      <c r="M1200" t="str">
        <f t="shared" si="393"/>
        <v/>
      </c>
      <c r="N1200" s="1">
        <f t="shared" si="380"/>
        <v>34087</v>
      </c>
      <c r="O1200" t="str">
        <f t="shared" si="381"/>
        <v>可交易</v>
      </c>
      <c r="P1200" s="2" t="str">
        <f t="shared" si="382"/>
        <v/>
      </c>
      <c r="Q1200" s="2" t="str">
        <f t="shared" si="383"/>
        <v/>
      </c>
      <c r="R1200" s="2">
        <f t="shared" si="394"/>
        <v>1.0148395054180963</v>
      </c>
      <c r="S1200">
        <f t="shared" si="395"/>
        <v>1</v>
      </c>
      <c r="T1200" s="1">
        <f t="shared" si="384"/>
        <v>33010</v>
      </c>
      <c r="U1200" t="str">
        <f t="shared" si="385"/>
        <v>可交易</v>
      </c>
      <c r="V1200" s="2" t="str">
        <f t="shared" si="386"/>
        <v/>
      </c>
      <c r="W1200" s="2" t="str">
        <f t="shared" si="387"/>
        <v/>
      </c>
      <c r="X1200" s="2">
        <f t="shared" si="396"/>
        <v>1</v>
      </c>
      <c r="Y1200">
        <f t="shared" si="397"/>
        <v>0</v>
      </c>
    </row>
    <row r="1201" spans="1:25" x14ac:dyDescent="0.3">
      <c r="A1201" s="1">
        <v>34752</v>
      </c>
      <c r="B1201">
        <v>485.07000699999998</v>
      </c>
      <c r="C1201">
        <v>11.39</v>
      </c>
      <c r="D1201">
        <v>11.520348269306901</v>
      </c>
      <c r="E1201">
        <f t="shared" si="378"/>
        <v>-0.13034826930690002</v>
      </c>
      <c r="F1201" t="str">
        <f t="shared" si="379"/>
        <v/>
      </c>
      <c r="G1201" t="str">
        <f t="shared" si="388"/>
        <v/>
      </c>
      <c r="H1201">
        <f t="shared" si="389"/>
        <v>-0.66000000000000014</v>
      </c>
      <c r="I1201">
        <f t="shared" si="390"/>
        <v>2.3500059999999507</v>
      </c>
      <c r="J1201">
        <f t="shared" si="391"/>
        <v>-3.5606151515150759</v>
      </c>
      <c r="K1201" t="str">
        <f t="shared" si="392"/>
        <v/>
      </c>
      <c r="L1201" s="2" t="str">
        <f t="shared" si="398"/>
        <v/>
      </c>
      <c r="M1201" t="str">
        <f t="shared" si="393"/>
        <v/>
      </c>
      <c r="N1201" s="1">
        <f t="shared" si="380"/>
        <v>34087</v>
      </c>
      <c r="O1201" t="str">
        <f t="shared" si="381"/>
        <v>可交易</v>
      </c>
      <c r="P1201" s="2" t="str">
        <f t="shared" si="382"/>
        <v/>
      </c>
      <c r="Q1201" s="2" t="str">
        <f t="shared" si="383"/>
        <v/>
      </c>
      <c r="R1201" s="2">
        <f t="shared" si="394"/>
        <v>1.0148395054180963</v>
      </c>
      <c r="S1201">
        <f t="shared" si="395"/>
        <v>1</v>
      </c>
      <c r="T1201" s="1">
        <f t="shared" si="384"/>
        <v>33010</v>
      </c>
      <c r="U1201" t="str">
        <f t="shared" si="385"/>
        <v>可交易</v>
      </c>
      <c r="V1201" s="2" t="str">
        <f t="shared" si="386"/>
        <v/>
      </c>
      <c r="W1201" s="2" t="str">
        <f t="shared" si="387"/>
        <v/>
      </c>
      <c r="X1201" s="2">
        <f t="shared" si="396"/>
        <v>1</v>
      </c>
      <c r="Y1201">
        <f t="shared" si="397"/>
        <v>0</v>
      </c>
    </row>
    <row r="1202" spans="1:25" x14ac:dyDescent="0.3">
      <c r="A1202" s="1">
        <v>34753</v>
      </c>
      <c r="B1202">
        <v>486.91000400000001</v>
      </c>
      <c r="C1202">
        <v>11.15</v>
      </c>
      <c r="D1202">
        <v>11.066056720008101</v>
      </c>
      <c r="E1202">
        <f t="shared" si="378"/>
        <v>8.3943279991899544E-2</v>
      </c>
      <c r="F1202" t="str">
        <f t="shared" si="379"/>
        <v/>
      </c>
      <c r="G1202" t="str">
        <f t="shared" si="388"/>
        <v/>
      </c>
      <c r="H1202">
        <f t="shared" si="389"/>
        <v>-0.24000000000000021</v>
      </c>
      <c r="I1202">
        <f t="shared" si="390"/>
        <v>1.8399970000000394</v>
      </c>
      <c r="J1202">
        <f t="shared" si="391"/>
        <v>-7.6666541666668238</v>
      </c>
      <c r="K1202" t="str">
        <f t="shared" si="392"/>
        <v/>
      </c>
      <c r="L1202" s="2" t="str">
        <f t="shared" si="398"/>
        <v/>
      </c>
      <c r="M1202" t="str">
        <f t="shared" si="393"/>
        <v/>
      </c>
      <c r="N1202" s="1">
        <f t="shared" si="380"/>
        <v>34087</v>
      </c>
      <c r="O1202" t="str">
        <f t="shared" si="381"/>
        <v>可交易</v>
      </c>
      <c r="P1202" s="2" t="str">
        <f t="shared" si="382"/>
        <v/>
      </c>
      <c r="Q1202" s="2" t="str">
        <f t="shared" si="383"/>
        <v/>
      </c>
      <c r="R1202" s="2">
        <f t="shared" si="394"/>
        <v>1.0148395054180963</v>
      </c>
      <c r="S1202">
        <f t="shared" si="395"/>
        <v>1</v>
      </c>
      <c r="T1202" s="1">
        <f t="shared" si="384"/>
        <v>33010</v>
      </c>
      <c r="U1202" t="str">
        <f t="shared" si="385"/>
        <v>可交易</v>
      </c>
      <c r="V1202" s="2" t="str">
        <f t="shared" si="386"/>
        <v/>
      </c>
      <c r="W1202" s="2" t="str">
        <f t="shared" si="387"/>
        <v/>
      </c>
      <c r="X1202" s="2">
        <f t="shared" si="396"/>
        <v>1</v>
      </c>
      <c r="Y1202">
        <f t="shared" si="397"/>
        <v>0</v>
      </c>
    </row>
    <row r="1203" spans="1:25" x14ac:dyDescent="0.3">
      <c r="A1203" s="1">
        <v>34754</v>
      </c>
      <c r="B1203">
        <v>488.10998499999999</v>
      </c>
      <c r="C1203">
        <v>10.84</v>
      </c>
      <c r="D1203">
        <v>10.962088866589699</v>
      </c>
      <c r="E1203">
        <f t="shared" si="378"/>
        <v>-0.12208886658969931</v>
      </c>
      <c r="F1203" t="str">
        <f t="shared" si="379"/>
        <v/>
      </c>
      <c r="G1203" t="str">
        <f t="shared" si="388"/>
        <v/>
      </c>
      <c r="H1203">
        <f t="shared" si="389"/>
        <v>-0.3100000000000005</v>
      </c>
      <c r="I1203">
        <f t="shared" si="390"/>
        <v>1.1999809999999798</v>
      </c>
      <c r="J1203">
        <f t="shared" si="391"/>
        <v>-3.8709064516128318</v>
      </c>
      <c r="K1203" t="str">
        <f t="shared" si="392"/>
        <v/>
      </c>
      <c r="L1203" s="2" t="str">
        <f t="shared" si="398"/>
        <v/>
      </c>
      <c r="M1203" t="str">
        <f t="shared" si="393"/>
        <v/>
      </c>
      <c r="N1203" s="1">
        <f t="shared" si="380"/>
        <v>34087</v>
      </c>
      <c r="O1203" t="str">
        <f t="shared" si="381"/>
        <v>可交易</v>
      </c>
      <c r="P1203" s="2" t="str">
        <f t="shared" si="382"/>
        <v/>
      </c>
      <c r="Q1203" s="2" t="str">
        <f t="shared" si="383"/>
        <v/>
      </c>
      <c r="R1203" s="2">
        <f t="shared" si="394"/>
        <v>1.0148395054180963</v>
      </c>
      <c r="S1203">
        <f t="shared" si="395"/>
        <v>1</v>
      </c>
      <c r="T1203" s="1">
        <f t="shared" si="384"/>
        <v>33010</v>
      </c>
      <c r="U1203" t="str">
        <f t="shared" si="385"/>
        <v>可交易</v>
      </c>
      <c r="V1203" s="2" t="str">
        <f t="shared" si="386"/>
        <v/>
      </c>
      <c r="W1203" s="2" t="str">
        <f t="shared" si="387"/>
        <v/>
      </c>
      <c r="X1203" s="2">
        <f t="shared" si="396"/>
        <v>1</v>
      </c>
      <c r="Y1203">
        <f t="shared" si="397"/>
        <v>0</v>
      </c>
    </row>
    <row r="1204" spans="1:25" x14ac:dyDescent="0.3">
      <c r="A1204" s="1">
        <v>34757</v>
      </c>
      <c r="B1204">
        <v>483.80999800000001</v>
      </c>
      <c r="C1204">
        <v>12.51</v>
      </c>
      <c r="D1204">
        <v>12.2765070080931</v>
      </c>
      <c r="E1204">
        <f t="shared" si="378"/>
        <v>0.23349299190689976</v>
      </c>
      <c r="F1204" t="str">
        <f t="shared" si="379"/>
        <v/>
      </c>
      <c r="G1204" t="str">
        <f t="shared" si="388"/>
        <v/>
      </c>
      <c r="H1204">
        <f t="shared" si="389"/>
        <v>1.67</v>
      </c>
      <c r="I1204">
        <f t="shared" si="390"/>
        <v>-4.2999869999999873</v>
      </c>
      <c r="J1204">
        <f t="shared" si="391"/>
        <v>-2.5748425149700522</v>
      </c>
      <c r="K1204" t="str">
        <f t="shared" si="392"/>
        <v/>
      </c>
      <c r="L1204" s="2" t="str">
        <f t="shared" si="398"/>
        <v/>
      </c>
      <c r="M1204" t="str">
        <f t="shared" si="393"/>
        <v/>
      </c>
      <c r="N1204" s="1">
        <f t="shared" si="380"/>
        <v>34087</v>
      </c>
      <c r="O1204" t="str">
        <f t="shared" si="381"/>
        <v>可交易</v>
      </c>
      <c r="P1204" s="2" t="str">
        <f t="shared" si="382"/>
        <v/>
      </c>
      <c r="Q1204" s="2" t="str">
        <f t="shared" si="383"/>
        <v/>
      </c>
      <c r="R1204" s="2">
        <f t="shared" si="394"/>
        <v>1.0148395054180963</v>
      </c>
      <c r="S1204">
        <f t="shared" si="395"/>
        <v>1</v>
      </c>
      <c r="T1204" s="1">
        <f t="shared" si="384"/>
        <v>33010</v>
      </c>
      <c r="U1204" t="str">
        <f t="shared" si="385"/>
        <v>可交易</v>
      </c>
      <c r="V1204" s="2" t="str">
        <f t="shared" si="386"/>
        <v/>
      </c>
      <c r="W1204" s="2" t="str">
        <f t="shared" si="387"/>
        <v/>
      </c>
      <c r="X1204" s="2">
        <f t="shared" si="396"/>
        <v>1</v>
      </c>
      <c r="Y1204">
        <f t="shared" si="397"/>
        <v>0</v>
      </c>
    </row>
    <row r="1205" spans="1:25" x14ac:dyDescent="0.3">
      <c r="A1205" s="1">
        <v>34758</v>
      </c>
      <c r="B1205">
        <v>487.39001500000001</v>
      </c>
      <c r="C1205">
        <v>11.75</v>
      </c>
      <c r="D1205">
        <v>11.770802472204499</v>
      </c>
      <c r="E1205">
        <f t="shared" si="378"/>
        <v>-2.0802472204499267E-2</v>
      </c>
      <c r="F1205" t="str">
        <f t="shared" si="379"/>
        <v/>
      </c>
      <c r="G1205" t="str">
        <f t="shared" si="388"/>
        <v/>
      </c>
      <c r="H1205">
        <f t="shared" si="389"/>
        <v>-0.75999999999999979</v>
      </c>
      <c r="I1205">
        <f t="shared" si="390"/>
        <v>3.580016999999998</v>
      </c>
      <c r="J1205">
        <f t="shared" si="391"/>
        <v>-4.7105486842105249</v>
      </c>
      <c r="K1205" t="str">
        <f t="shared" si="392"/>
        <v/>
      </c>
      <c r="L1205" s="2" t="str">
        <f t="shared" si="398"/>
        <v/>
      </c>
      <c r="M1205" t="str">
        <f t="shared" si="393"/>
        <v/>
      </c>
      <c r="N1205" s="1">
        <f t="shared" si="380"/>
        <v>34087</v>
      </c>
      <c r="O1205" t="str">
        <f t="shared" si="381"/>
        <v>可交易</v>
      </c>
      <c r="P1205" s="2" t="str">
        <f t="shared" si="382"/>
        <v/>
      </c>
      <c r="Q1205" s="2" t="str">
        <f t="shared" si="383"/>
        <v/>
      </c>
      <c r="R1205" s="2">
        <f t="shared" si="394"/>
        <v>1.0148395054180963</v>
      </c>
      <c r="S1205">
        <f t="shared" si="395"/>
        <v>1</v>
      </c>
      <c r="T1205" s="1">
        <f t="shared" si="384"/>
        <v>33010</v>
      </c>
      <c r="U1205" t="str">
        <f t="shared" si="385"/>
        <v>可交易</v>
      </c>
      <c r="V1205" s="2" t="str">
        <f t="shared" si="386"/>
        <v/>
      </c>
      <c r="W1205" s="2" t="str">
        <f t="shared" si="387"/>
        <v/>
      </c>
      <c r="X1205" s="2">
        <f t="shared" si="396"/>
        <v>1</v>
      </c>
      <c r="Y1205">
        <f t="shared" si="397"/>
        <v>0</v>
      </c>
    </row>
    <row r="1206" spans="1:25" x14ac:dyDescent="0.3">
      <c r="A1206" s="1">
        <v>34759</v>
      </c>
      <c r="B1206">
        <v>485.64999399999999</v>
      </c>
      <c r="C1206">
        <v>11.65</v>
      </c>
      <c r="D1206">
        <v>11.605089627037501</v>
      </c>
      <c r="E1206">
        <f t="shared" si="378"/>
        <v>4.4910372962499778E-2</v>
      </c>
      <c r="F1206" t="str">
        <f t="shared" si="379"/>
        <v/>
      </c>
      <c r="G1206" t="str">
        <f t="shared" si="388"/>
        <v/>
      </c>
      <c r="H1206">
        <f t="shared" si="389"/>
        <v>-9.9999999999999645E-2</v>
      </c>
      <c r="I1206">
        <f t="shared" si="390"/>
        <v>-1.7400210000000129</v>
      </c>
      <c r="J1206">
        <f t="shared" si="391"/>
        <v>17.40021000000019</v>
      </c>
      <c r="K1206" t="str">
        <f t="shared" si="392"/>
        <v/>
      </c>
      <c r="L1206" s="2" t="str">
        <f t="shared" si="398"/>
        <v/>
      </c>
      <c r="M1206" t="str">
        <f t="shared" si="393"/>
        <v/>
      </c>
      <c r="N1206" s="1">
        <f t="shared" si="380"/>
        <v>34087</v>
      </c>
      <c r="O1206" t="str">
        <f t="shared" si="381"/>
        <v>可交易</v>
      </c>
      <c r="P1206" s="2" t="str">
        <f t="shared" si="382"/>
        <v/>
      </c>
      <c r="Q1206" s="2" t="str">
        <f t="shared" si="383"/>
        <v/>
      </c>
      <c r="R1206" s="2">
        <f t="shared" si="394"/>
        <v>1.0148395054180963</v>
      </c>
      <c r="S1206">
        <f t="shared" si="395"/>
        <v>1</v>
      </c>
      <c r="T1206" s="1">
        <f t="shared" si="384"/>
        <v>33010</v>
      </c>
      <c r="U1206" t="str">
        <f t="shared" si="385"/>
        <v>可交易</v>
      </c>
      <c r="V1206" s="2" t="str">
        <f t="shared" si="386"/>
        <v/>
      </c>
      <c r="W1206" s="2" t="str">
        <f t="shared" si="387"/>
        <v/>
      </c>
      <c r="X1206" s="2">
        <f t="shared" si="396"/>
        <v>1</v>
      </c>
      <c r="Y1206">
        <f t="shared" si="397"/>
        <v>0</v>
      </c>
    </row>
    <row r="1207" spans="1:25" x14ac:dyDescent="0.3">
      <c r="A1207" s="1">
        <v>34760</v>
      </c>
      <c r="B1207">
        <v>485.13000499999998</v>
      </c>
      <c r="C1207">
        <v>12.02</v>
      </c>
      <c r="D1207">
        <v>11.645645941888199</v>
      </c>
      <c r="E1207">
        <f t="shared" si="378"/>
        <v>0.37435405811180011</v>
      </c>
      <c r="F1207" t="str">
        <f t="shared" si="379"/>
        <v/>
      </c>
      <c r="G1207" t="str">
        <f t="shared" si="388"/>
        <v/>
      </c>
      <c r="H1207">
        <f t="shared" si="389"/>
        <v>0.36999999999999922</v>
      </c>
      <c r="I1207">
        <f t="shared" si="390"/>
        <v>-0.51998900000000958</v>
      </c>
      <c r="J1207">
        <f t="shared" si="391"/>
        <v>-1.4053756756757045</v>
      </c>
      <c r="K1207" t="str">
        <f t="shared" si="392"/>
        <v/>
      </c>
      <c r="L1207" s="2" t="str">
        <f t="shared" si="398"/>
        <v/>
      </c>
      <c r="M1207" t="str">
        <f t="shared" si="393"/>
        <v/>
      </c>
      <c r="N1207" s="1">
        <f t="shared" si="380"/>
        <v>34087</v>
      </c>
      <c r="O1207" t="str">
        <f t="shared" si="381"/>
        <v>可交易</v>
      </c>
      <c r="P1207" s="2" t="str">
        <f t="shared" si="382"/>
        <v/>
      </c>
      <c r="Q1207" s="2" t="str">
        <f t="shared" si="383"/>
        <v/>
      </c>
      <c r="R1207" s="2">
        <f t="shared" si="394"/>
        <v>1.0148395054180963</v>
      </c>
      <c r="S1207">
        <f t="shared" si="395"/>
        <v>1</v>
      </c>
      <c r="T1207" s="1">
        <f t="shared" si="384"/>
        <v>33010</v>
      </c>
      <c r="U1207" t="str">
        <f t="shared" si="385"/>
        <v>可交易</v>
      </c>
      <c r="V1207" s="2" t="str">
        <f t="shared" si="386"/>
        <v/>
      </c>
      <c r="W1207" s="2" t="str">
        <f t="shared" si="387"/>
        <v/>
      </c>
      <c r="X1207" s="2">
        <f t="shared" si="396"/>
        <v>1</v>
      </c>
      <c r="Y1207">
        <f t="shared" si="397"/>
        <v>0</v>
      </c>
    </row>
    <row r="1208" spans="1:25" x14ac:dyDescent="0.3">
      <c r="A1208" s="1">
        <v>34761</v>
      </c>
      <c r="B1208">
        <v>485.42001299999998</v>
      </c>
      <c r="C1208">
        <v>11.45</v>
      </c>
      <c r="D1208">
        <v>11.553141291905799</v>
      </c>
      <c r="E1208">
        <f t="shared" si="378"/>
        <v>-0.1031412919057999</v>
      </c>
      <c r="F1208" t="str">
        <f t="shared" si="379"/>
        <v/>
      </c>
      <c r="G1208" t="str">
        <f t="shared" si="388"/>
        <v/>
      </c>
      <c r="H1208">
        <f t="shared" si="389"/>
        <v>-0.57000000000000028</v>
      </c>
      <c r="I1208">
        <f t="shared" si="390"/>
        <v>0.29000800000000027</v>
      </c>
      <c r="J1208">
        <f t="shared" si="391"/>
        <v>-0.5087859649122809</v>
      </c>
      <c r="K1208" t="str">
        <f t="shared" si="392"/>
        <v/>
      </c>
      <c r="L1208" s="2" t="str">
        <f t="shared" si="398"/>
        <v/>
      </c>
      <c r="M1208" t="str">
        <f t="shared" si="393"/>
        <v/>
      </c>
      <c r="N1208" s="1">
        <f t="shared" si="380"/>
        <v>34087</v>
      </c>
      <c r="O1208" t="str">
        <f t="shared" si="381"/>
        <v>可交易</v>
      </c>
      <c r="P1208" s="2" t="str">
        <f t="shared" si="382"/>
        <v/>
      </c>
      <c r="Q1208" s="2" t="str">
        <f t="shared" si="383"/>
        <v/>
      </c>
      <c r="R1208" s="2">
        <f t="shared" si="394"/>
        <v>1.0148395054180963</v>
      </c>
      <c r="S1208">
        <f t="shared" si="395"/>
        <v>1</v>
      </c>
      <c r="T1208" s="1">
        <f t="shared" si="384"/>
        <v>33010</v>
      </c>
      <c r="U1208" t="str">
        <f t="shared" si="385"/>
        <v>可交易</v>
      </c>
      <c r="V1208" s="2" t="str">
        <f t="shared" si="386"/>
        <v/>
      </c>
      <c r="W1208" s="2" t="str">
        <f t="shared" si="387"/>
        <v/>
      </c>
      <c r="X1208" s="2">
        <f t="shared" si="396"/>
        <v>1</v>
      </c>
      <c r="Y1208">
        <f t="shared" si="397"/>
        <v>0</v>
      </c>
    </row>
    <row r="1209" spans="1:25" x14ac:dyDescent="0.3">
      <c r="A1209" s="1">
        <v>34764</v>
      </c>
      <c r="B1209">
        <v>485.63000499999998</v>
      </c>
      <c r="C1209">
        <v>12.17</v>
      </c>
      <c r="D1209">
        <v>12.170801655156399</v>
      </c>
      <c r="E1209">
        <f t="shared" si="378"/>
        <v>-8.0165515639940566E-4</v>
      </c>
      <c r="F1209" t="str">
        <f t="shared" si="379"/>
        <v/>
      </c>
      <c r="G1209" t="str">
        <f t="shared" si="388"/>
        <v/>
      </c>
      <c r="H1209">
        <f t="shared" si="389"/>
        <v>0.72000000000000064</v>
      </c>
      <c r="I1209">
        <f t="shared" si="390"/>
        <v>0.20999199999999973</v>
      </c>
      <c r="J1209">
        <f t="shared" si="391"/>
        <v>0.29165555555555495</v>
      </c>
      <c r="K1209" t="str">
        <f t="shared" si="392"/>
        <v/>
      </c>
      <c r="L1209" s="2" t="str">
        <f t="shared" si="398"/>
        <v/>
      </c>
      <c r="M1209" t="str">
        <f t="shared" si="393"/>
        <v/>
      </c>
      <c r="N1209" s="1">
        <f t="shared" si="380"/>
        <v>34087</v>
      </c>
      <c r="O1209" t="str">
        <f t="shared" si="381"/>
        <v>可交易</v>
      </c>
      <c r="P1209" s="2" t="str">
        <f t="shared" si="382"/>
        <v/>
      </c>
      <c r="Q1209" s="2" t="str">
        <f t="shared" si="383"/>
        <v/>
      </c>
      <c r="R1209" s="2">
        <f t="shared" si="394"/>
        <v>1.0148395054180963</v>
      </c>
      <c r="S1209">
        <f t="shared" si="395"/>
        <v>1</v>
      </c>
      <c r="T1209" s="1">
        <f t="shared" si="384"/>
        <v>33010</v>
      </c>
      <c r="U1209" t="str">
        <f t="shared" si="385"/>
        <v>可交易</v>
      </c>
      <c r="V1209" s="2" t="str">
        <f t="shared" si="386"/>
        <v/>
      </c>
      <c r="W1209" s="2" t="str">
        <f t="shared" si="387"/>
        <v/>
      </c>
      <c r="X1209" s="2">
        <f t="shared" si="396"/>
        <v>1</v>
      </c>
      <c r="Y1209">
        <f t="shared" si="397"/>
        <v>0</v>
      </c>
    </row>
    <row r="1210" spans="1:25" x14ac:dyDescent="0.3">
      <c r="A1210" s="1">
        <v>34765</v>
      </c>
      <c r="B1210">
        <v>482.11999500000002</v>
      </c>
      <c r="C1210">
        <v>14.22</v>
      </c>
      <c r="D1210">
        <v>13.897811823610599</v>
      </c>
      <c r="E1210">
        <f t="shared" si="378"/>
        <v>0.32218817638940145</v>
      </c>
      <c r="F1210" t="str">
        <f t="shared" si="379"/>
        <v/>
      </c>
      <c r="G1210" t="str">
        <f t="shared" si="388"/>
        <v/>
      </c>
      <c r="H1210">
        <f t="shared" si="389"/>
        <v>2.0500000000000007</v>
      </c>
      <c r="I1210">
        <f t="shared" si="390"/>
        <v>-3.5100099999999657</v>
      </c>
      <c r="J1210">
        <f t="shared" si="391"/>
        <v>-1.7121999999999826</v>
      </c>
      <c r="K1210" t="str">
        <f t="shared" si="392"/>
        <v/>
      </c>
      <c r="L1210" s="2" t="str">
        <f t="shared" si="398"/>
        <v/>
      </c>
      <c r="M1210" t="str">
        <f t="shared" si="393"/>
        <v/>
      </c>
      <c r="N1210" s="1">
        <f t="shared" si="380"/>
        <v>34087</v>
      </c>
      <c r="O1210" t="str">
        <f t="shared" si="381"/>
        <v>可交易</v>
      </c>
      <c r="P1210" s="2" t="str">
        <f t="shared" si="382"/>
        <v/>
      </c>
      <c r="Q1210" s="2" t="str">
        <f t="shared" si="383"/>
        <v/>
      </c>
      <c r="R1210" s="2">
        <f t="shared" si="394"/>
        <v>1.0148395054180963</v>
      </c>
      <c r="S1210">
        <f t="shared" si="395"/>
        <v>1</v>
      </c>
      <c r="T1210" s="1">
        <f t="shared" si="384"/>
        <v>33010</v>
      </c>
      <c r="U1210" t="str">
        <f t="shared" si="385"/>
        <v>可交易</v>
      </c>
      <c r="V1210" s="2" t="str">
        <f t="shared" si="386"/>
        <v/>
      </c>
      <c r="W1210" s="2" t="str">
        <f t="shared" si="387"/>
        <v/>
      </c>
      <c r="X1210" s="2">
        <f t="shared" si="396"/>
        <v>1</v>
      </c>
      <c r="Y1210">
        <f t="shared" si="397"/>
        <v>0</v>
      </c>
    </row>
    <row r="1211" spans="1:25" x14ac:dyDescent="0.3">
      <c r="A1211" s="1">
        <v>34766</v>
      </c>
      <c r="B1211">
        <v>483.14001500000001</v>
      </c>
      <c r="C1211">
        <v>13.72</v>
      </c>
      <c r="D1211">
        <v>13.783786890732999</v>
      </c>
      <c r="E1211">
        <f t="shared" si="378"/>
        <v>-6.3786890732998813E-2</v>
      </c>
      <c r="F1211" t="str">
        <f t="shared" si="379"/>
        <v/>
      </c>
      <c r="G1211" t="str">
        <f t="shared" si="388"/>
        <v/>
      </c>
      <c r="H1211">
        <f t="shared" si="389"/>
        <v>-0.5</v>
      </c>
      <c r="I1211">
        <f t="shared" si="390"/>
        <v>1.0200199999999882</v>
      </c>
      <c r="J1211">
        <f t="shared" si="391"/>
        <v>-2.0400399999999763</v>
      </c>
      <c r="K1211" t="str">
        <f t="shared" si="392"/>
        <v/>
      </c>
      <c r="L1211" s="2" t="str">
        <f t="shared" si="398"/>
        <v/>
      </c>
      <c r="M1211" t="str">
        <f t="shared" si="393"/>
        <v/>
      </c>
      <c r="N1211" s="1">
        <f t="shared" si="380"/>
        <v>34087</v>
      </c>
      <c r="O1211" t="str">
        <f t="shared" si="381"/>
        <v>可交易</v>
      </c>
      <c r="P1211" s="2" t="str">
        <f t="shared" si="382"/>
        <v/>
      </c>
      <c r="Q1211" s="2" t="str">
        <f t="shared" si="383"/>
        <v/>
      </c>
      <c r="R1211" s="2">
        <f t="shared" si="394"/>
        <v>1.0148395054180963</v>
      </c>
      <c r="S1211">
        <f t="shared" si="395"/>
        <v>1</v>
      </c>
      <c r="T1211" s="1">
        <f t="shared" si="384"/>
        <v>33010</v>
      </c>
      <c r="U1211" t="str">
        <f t="shared" si="385"/>
        <v>可交易</v>
      </c>
      <c r="V1211" s="2" t="str">
        <f t="shared" si="386"/>
        <v/>
      </c>
      <c r="W1211" s="2" t="str">
        <f t="shared" si="387"/>
        <v/>
      </c>
      <c r="X1211" s="2">
        <f t="shared" si="396"/>
        <v>1</v>
      </c>
      <c r="Y1211">
        <f t="shared" si="397"/>
        <v>0</v>
      </c>
    </row>
    <row r="1212" spans="1:25" x14ac:dyDescent="0.3">
      <c r="A1212" s="1">
        <v>34767</v>
      </c>
      <c r="B1212">
        <v>483.16000400000001</v>
      </c>
      <c r="C1212">
        <v>13.36</v>
      </c>
      <c r="D1212">
        <v>13.471442577852301</v>
      </c>
      <c r="E1212">
        <f t="shared" si="378"/>
        <v>-0.11144257785230138</v>
      </c>
      <c r="F1212" t="str">
        <f t="shared" si="379"/>
        <v/>
      </c>
      <c r="G1212" t="str">
        <f t="shared" si="388"/>
        <v/>
      </c>
      <c r="H1212">
        <f t="shared" si="389"/>
        <v>-0.36000000000000121</v>
      </c>
      <c r="I1212">
        <f t="shared" si="390"/>
        <v>1.9989000000009582E-2</v>
      </c>
      <c r="J1212">
        <f t="shared" si="391"/>
        <v>-5.5525000000026428E-2</v>
      </c>
      <c r="K1212" t="str">
        <f t="shared" si="392"/>
        <v/>
      </c>
      <c r="L1212" s="2" t="str">
        <f t="shared" si="398"/>
        <v/>
      </c>
      <c r="M1212" t="str">
        <f t="shared" si="393"/>
        <v/>
      </c>
      <c r="N1212" s="1">
        <f t="shared" si="380"/>
        <v>34087</v>
      </c>
      <c r="O1212" t="str">
        <f t="shared" si="381"/>
        <v>可交易</v>
      </c>
      <c r="P1212" s="2" t="str">
        <f t="shared" si="382"/>
        <v/>
      </c>
      <c r="Q1212" s="2" t="str">
        <f t="shared" si="383"/>
        <v/>
      </c>
      <c r="R1212" s="2">
        <f t="shared" si="394"/>
        <v>1.0148395054180963</v>
      </c>
      <c r="S1212">
        <f t="shared" si="395"/>
        <v>1</v>
      </c>
      <c r="T1212" s="1">
        <f t="shared" si="384"/>
        <v>33010</v>
      </c>
      <c r="U1212" t="str">
        <f t="shared" si="385"/>
        <v>可交易</v>
      </c>
      <c r="V1212" s="2" t="str">
        <f t="shared" si="386"/>
        <v/>
      </c>
      <c r="W1212" s="2" t="str">
        <f t="shared" si="387"/>
        <v/>
      </c>
      <c r="X1212" s="2">
        <f t="shared" si="396"/>
        <v>1</v>
      </c>
      <c r="Y1212">
        <f t="shared" si="397"/>
        <v>0</v>
      </c>
    </row>
    <row r="1213" spans="1:25" x14ac:dyDescent="0.3">
      <c r="A1213" s="1">
        <v>34768</v>
      </c>
      <c r="B1213">
        <v>489.57000699999998</v>
      </c>
      <c r="C1213">
        <v>12.38</v>
      </c>
      <c r="D1213">
        <v>12.0063399721816</v>
      </c>
      <c r="E1213">
        <f t="shared" si="378"/>
        <v>0.37366002781840102</v>
      </c>
      <c r="F1213" t="str">
        <f t="shared" si="379"/>
        <v/>
      </c>
      <c r="G1213" t="str">
        <f t="shared" si="388"/>
        <v/>
      </c>
      <c r="H1213">
        <f t="shared" si="389"/>
        <v>-0.97999999999999865</v>
      </c>
      <c r="I1213">
        <f t="shared" si="390"/>
        <v>6.4100029999999606</v>
      </c>
      <c r="J1213">
        <f t="shared" si="391"/>
        <v>-6.5408193877550707</v>
      </c>
      <c r="K1213" t="str">
        <f t="shared" si="392"/>
        <v/>
      </c>
      <c r="L1213" s="2" t="str">
        <f t="shared" si="398"/>
        <v/>
      </c>
      <c r="M1213" t="str">
        <f t="shared" si="393"/>
        <v/>
      </c>
      <c r="N1213" s="1">
        <f t="shared" si="380"/>
        <v>34087</v>
      </c>
      <c r="O1213" t="str">
        <f t="shared" si="381"/>
        <v>可交易</v>
      </c>
      <c r="P1213" s="2" t="str">
        <f t="shared" si="382"/>
        <v/>
      </c>
      <c r="Q1213" s="2" t="str">
        <f t="shared" si="383"/>
        <v/>
      </c>
      <c r="R1213" s="2">
        <f t="shared" si="394"/>
        <v>1.0148395054180963</v>
      </c>
      <c r="S1213">
        <f t="shared" si="395"/>
        <v>1</v>
      </c>
      <c r="T1213" s="1">
        <f t="shared" si="384"/>
        <v>33010</v>
      </c>
      <c r="U1213" t="str">
        <f t="shared" si="385"/>
        <v>可交易</v>
      </c>
      <c r="V1213" s="2" t="str">
        <f t="shared" si="386"/>
        <v/>
      </c>
      <c r="W1213" s="2" t="str">
        <f t="shared" si="387"/>
        <v/>
      </c>
      <c r="X1213" s="2">
        <f t="shared" si="396"/>
        <v>1</v>
      </c>
      <c r="Y1213">
        <f t="shared" si="397"/>
        <v>0</v>
      </c>
    </row>
    <row r="1214" spans="1:25" x14ac:dyDescent="0.3">
      <c r="A1214" s="1">
        <v>34771</v>
      </c>
      <c r="B1214">
        <v>490.04998799999998</v>
      </c>
      <c r="C1214">
        <v>12.15</v>
      </c>
      <c r="D1214">
        <v>12.0913509755274</v>
      </c>
      <c r="E1214">
        <f t="shared" si="378"/>
        <v>5.8649024472600786E-2</v>
      </c>
      <c r="F1214" t="str">
        <f t="shared" si="379"/>
        <v/>
      </c>
      <c r="G1214" t="str">
        <f t="shared" si="388"/>
        <v/>
      </c>
      <c r="H1214">
        <f t="shared" si="389"/>
        <v>-0.23000000000000043</v>
      </c>
      <c r="I1214">
        <f t="shared" si="390"/>
        <v>0.47998100000000932</v>
      </c>
      <c r="J1214">
        <f t="shared" si="391"/>
        <v>-2.0868739130435148</v>
      </c>
      <c r="K1214" t="str">
        <f t="shared" si="392"/>
        <v/>
      </c>
      <c r="L1214" s="2" t="str">
        <f t="shared" si="398"/>
        <v/>
      </c>
      <c r="M1214" t="str">
        <f t="shared" si="393"/>
        <v/>
      </c>
      <c r="N1214" s="1">
        <f t="shared" si="380"/>
        <v>34087</v>
      </c>
      <c r="O1214" t="str">
        <f t="shared" si="381"/>
        <v>可交易</v>
      </c>
      <c r="P1214" s="2" t="str">
        <f t="shared" si="382"/>
        <v/>
      </c>
      <c r="Q1214" s="2" t="str">
        <f t="shared" si="383"/>
        <v/>
      </c>
      <c r="R1214" s="2">
        <f t="shared" si="394"/>
        <v>1.0148395054180963</v>
      </c>
      <c r="S1214">
        <f t="shared" si="395"/>
        <v>1</v>
      </c>
      <c r="T1214" s="1">
        <f t="shared" si="384"/>
        <v>33010</v>
      </c>
      <c r="U1214" t="str">
        <f t="shared" si="385"/>
        <v>可交易</v>
      </c>
      <c r="V1214" s="2" t="str">
        <f t="shared" si="386"/>
        <v/>
      </c>
      <c r="W1214" s="2" t="str">
        <f t="shared" si="387"/>
        <v/>
      </c>
      <c r="X1214" s="2">
        <f t="shared" si="396"/>
        <v>1</v>
      </c>
      <c r="Y1214">
        <f t="shared" si="397"/>
        <v>0</v>
      </c>
    </row>
    <row r="1215" spans="1:25" x14ac:dyDescent="0.3">
      <c r="A1215" s="1">
        <v>34772</v>
      </c>
      <c r="B1215">
        <v>492.89001500000001</v>
      </c>
      <c r="C1215">
        <v>12.1</v>
      </c>
      <c r="D1215">
        <v>12.0201580825485</v>
      </c>
      <c r="E1215">
        <f t="shared" si="378"/>
        <v>7.9841917451499711E-2</v>
      </c>
      <c r="F1215" t="str">
        <f t="shared" si="379"/>
        <v/>
      </c>
      <c r="G1215" t="str">
        <f t="shared" si="388"/>
        <v/>
      </c>
      <c r="H1215">
        <f t="shared" si="389"/>
        <v>-5.0000000000000711E-2</v>
      </c>
      <c r="I1215">
        <f t="shared" si="390"/>
        <v>2.8400270000000205</v>
      </c>
      <c r="J1215">
        <f t="shared" si="391"/>
        <v>-56.8005399999996</v>
      </c>
      <c r="K1215" t="str">
        <f t="shared" si="392"/>
        <v/>
      </c>
      <c r="L1215" s="2" t="str">
        <f t="shared" si="398"/>
        <v/>
      </c>
      <c r="M1215" t="str">
        <f t="shared" si="393"/>
        <v/>
      </c>
      <c r="N1215" s="1">
        <f t="shared" si="380"/>
        <v>34087</v>
      </c>
      <c r="O1215" t="str">
        <f t="shared" si="381"/>
        <v>可交易</v>
      </c>
      <c r="P1215" s="2" t="str">
        <f t="shared" si="382"/>
        <v/>
      </c>
      <c r="Q1215" s="2" t="str">
        <f t="shared" si="383"/>
        <v/>
      </c>
      <c r="R1215" s="2">
        <f t="shared" si="394"/>
        <v>1.0148395054180963</v>
      </c>
      <c r="S1215">
        <f t="shared" si="395"/>
        <v>1</v>
      </c>
      <c r="T1215" s="1">
        <f t="shared" si="384"/>
        <v>33010</v>
      </c>
      <c r="U1215" t="str">
        <f t="shared" si="385"/>
        <v>可交易</v>
      </c>
      <c r="V1215" s="2" t="str">
        <f t="shared" si="386"/>
        <v/>
      </c>
      <c r="W1215" s="2" t="str">
        <f t="shared" si="387"/>
        <v/>
      </c>
      <c r="X1215" s="2">
        <f t="shared" si="396"/>
        <v>1</v>
      </c>
      <c r="Y1215">
        <f t="shared" si="397"/>
        <v>0</v>
      </c>
    </row>
    <row r="1216" spans="1:25" x14ac:dyDescent="0.3">
      <c r="A1216" s="1">
        <v>34773</v>
      </c>
      <c r="B1216">
        <v>491.88000499999998</v>
      </c>
      <c r="C1216">
        <v>12.42</v>
      </c>
      <c r="D1216">
        <v>12.3754660370985</v>
      </c>
      <c r="E1216">
        <f t="shared" si="378"/>
        <v>4.4533962901500246E-2</v>
      </c>
      <c r="F1216" t="str">
        <f t="shared" si="379"/>
        <v/>
      </c>
      <c r="G1216" t="str">
        <f t="shared" si="388"/>
        <v/>
      </c>
      <c r="H1216">
        <f t="shared" si="389"/>
        <v>0.32000000000000028</v>
      </c>
      <c r="I1216">
        <f t="shared" si="390"/>
        <v>-1.0100100000000225</v>
      </c>
      <c r="J1216">
        <f t="shared" si="391"/>
        <v>-3.1562812500000677</v>
      </c>
      <c r="K1216" t="str">
        <f t="shared" si="392"/>
        <v/>
      </c>
      <c r="L1216" s="2" t="str">
        <f t="shared" si="398"/>
        <v/>
      </c>
      <c r="M1216" t="str">
        <f t="shared" si="393"/>
        <v/>
      </c>
      <c r="N1216" s="1">
        <f t="shared" si="380"/>
        <v>34087</v>
      </c>
      <c r="O1216" t="str">
        <f t="shared" si="381"/>
        <v>可交易</v>
      </c>
      <c r="P1216" s="2" t="str">
        <f t="shared" si="382"/>
        <v/>
      </c>
      <c r="Q1216" s="2" t="str">
        <f t="shared" si="383"/>
        <v/>
      </c>
      <c r="R1216" s="2">
        <f t="shared" si="394"/>
        <v>1.0148395054180963</v>
      </c>
      <c r="S1216">
        <f t="shared" si="395"/>
        <v>1</v>
      </c>
      <c r="T1216" s="1">
        <f t="shared" si="384"/>
        <v>33010</v>
      </c>
      <c r="U1216" t="str">
        <f t="shared" si="385"/>
        <v>可交易</v>
      </c>
      <c r="V1216" s="2" t="str">
        <f t="shared" si="386"/>
        <v/>
      </c>
      <c r="W1216" s="2" t="str">
        <f t="shared" si="387"/>
        <v/>
      </c>
      <c r="X1216" s="2">
        <f t="shared" si="396"/>
        <v>1</v>
      </c>
      <c r="Y1216">
        <f t="shared" si="397"/>
        <v>0</v>
      </c>
    </row>
    <row r="1217" spans="1:25" x14ac:dyDescent="0.3">
      <c r="A1217" s="1">
        <v>34774</v>
      </c>
      <c r="B1217">
        <v>495.41000400000001</v>
      </c>
      <c r="C1217">
        <v>11.95</v>
      </c>
      <c r="D1217">
        <v>11.870197092144901</v>
      </c>
      <c r="E1217">
        <f t="shared" si="378"/>
        <v>7.9802907855098582E-2</v>
      </c>
      <c r="F1217" t="str">
        <f t="shared" si="379"/>
        <v/>
      </c>
      <c r="G1217" t="str">
        <f t="shared" si="388"/>
        <v/>
      </c>
      <c r="H1217">
        <f t="shared" si="389"/>
        <v>-0.47000000000000064</v>
      </c>
      <c r="I1217">
        <f t="shared" si="390"/>
        <v>3.5299990000000321</v>
      </c>
      <c r="J1217">
        <f t="shared" si="391"/>
        <v>-7.5106361702128241</v>
      </c>
      <c r="K1217" t="str">
        <f t="shared" si="392"/>
        <v/>
      </c>
      <c r="L1217" s="2" t="str">
        <f t="shared" si="398"/>
        <v/>
      </c>
      <c r="M1217" t="str">
        <f t="shared" si="393"/>
        <v/>
      </c>
      <c r="N1217" s="1">
        <f t="shared" si="380"/>
        <v>34087</v>
      </c>
      <c r="O1217" t="str">
        <f t="shared" si="381"/>
        <v>可交易</v>
      </c>
      <c r="P1217" s="2" t="str">
        <f t="shared" si="382"/>
        <v/>
      </c>
      <c r="Q1217" s="2" t="str">
        <f t="shared" si="383"/>
        <v/>
      </c>
      <c r="R1217" s="2">
        <f t="shared" si="394"/>
        <v>1.0148395054180963</v>
      </c>
      <c r="S1217">
        <f t="shared" si="395"/>
        <v>1</v>
      </c>
      <c r="T1217" s="1">
        <f t="shared" si="384"/>
        <v>33010</v>
      </c>
      <c r="U1217" t="str">
        <f t="shared" si="385"/>
        <v>可交易</v>
      </c>
      <c r="V1217" s="2" t="str">
        <f t="shared" si="386"/>
        <v/>
      </c>
      <c r="W1217" s="2" t="str">
        <f t="shared" si="387"/>
        <v/>
      </c>
      <c r="X1217" s="2">
        <f t="shared" si="396"/>
        <v>1</v>
      </c>
      <c r="Y1217">
        <f t="shared" si="397"/>
        <v>0</v>
      </c>
    </row>
    <row r="1218" spans="1:25" x14ac:dyDescent="0.3">
      <c r="A1218" s="1">
        <v>34775</v>
      </c>
      <c r="B1218">
        <v>495.51998900000001</v>
      </c>
      <c r="C1218">
        <v>11.8</v>
      </c>
      <c r="D1218">
        <v>11.6527421298322</v>
      </c>
      <c r="E1218">
        <f t="shared" si="378"/>
        <v>0.14725787016780068</v>
      </c>
      <c r="F1218" t="str">
        <f t="shared" si="379"/>
        <v/>
      </c>
      <c r="G1218" t="str">
        <f t="shared" si="388"/>
        <v/>
      </c>
      <c r="H1218">
        <f t="shared" si="389"/>
        <v>-0.14999999999999858</v>
      </c>
      <c r="I1218">
        <f t="shared" si="390"/>
        <v>0.10998499999999467</v>
      </c>
      <c r="J1218">
        <f t="shared" si="391"/>
        <v>-0.73323333333330476</v>
      </c>
      <c r="K1218" t="str">
        <f t="shared" si="392"/>
        <v/>
      </c>
      <c r="L1218" s="2" t="str">
        <f t="shared" si="398"/>
        <v/>
      </c>
      <c r="M1218" t="str">
        <f t="shared" si="393"/>
        <v/>
      </c>
      <c r="N1218" s="1">
        <f t="shared" si="380"/>
        <v>34087</v>
      </c>
      <c r="O1218" t="str">
        <f t="shared" si="381"/>
        <v>可交易</v>
      </c>
      <c r="P1218" s="2" t="str">
        <f t="shared" si="382"/>
        <v/>
      </c>
      <c r="Q1218" s="2" t="str">
        <f t="shared" si="383"/>
        <v/>
      </c>
      <c r="R1218" s="2">
        <f t="shared" si="394"/>
        <v>1.0148395054180963</v>
      </c>
      <c r="S1218">
        <f t="shared" si="395"/>
        <v>1</v>
      </c>
      <c r="T1218" s="1">
        <f t="shared" si="384"/>
        <v>33010</v>
      </c>
      <c r="U1218" t="str">
        <f t="shared" si="385"/>
        <v>可交易</v>
      </c>
      <c r="V1218" s="2" t="str">
        <f t="shared" si="386"/>
        <v/>
      </c>
      <c r="W1218" s="2" t="str">
        <f t="shared" si="387"/>
        <v/>
      </c>
      <c r="X1218" s="2">
        <f t="shared" si="396"/>
        <v>1</v>
      </c>
      <c r="Y1218">
        <f t="shared" si="397"/>
        <v>0</v>
      </c>
    </row>
    <row r="1219" spans="1:25" x14ac:dyDescent="0.3">
      <c r="A1219" s="1">
        <v>34778</v>
      </c>
      <c r="B1219">
        <v>496.14001500000001</v>
      </c>
      <c r="C1219">
        <v>11.34</v>
      </c>
      <c r="D1219">
        <v>11.365197695075899</v>
      </c>
      <c r="E1219">
        <f t="shared" ref="E1219:E1282" si="399">C1219-D1219</f>
        <v>-2.5197695075899418E-2</v>
      </c>
      <c r="F1219" t="str">
        <f t="shared" ref="F1219:F1282" si="400">_xlfn.IFS(E1219&gt; 1, "CAll",E1219&lt; -1, "PUT", TRUE,"")</f>
        <v/>
      </c>
      <c r="G1219" t="str">
        <f t="shared" si="388"/>
        <v/>
      </c>
      <c r="H1219">
        <f t="shared" si="389"/>
        <v>-0.46000000000000085</v>
      </c>
      <c r="I1219">
        <f t="shared" si="390"/>
        <v>0.62002599999999575</v>
      </c>
      <c r="J1219">
        <f t="shared" si="391"/>
        <v>-1.3478826086956404</v>
      </c>
      <c r="K1219" t="str">
        <f t="shared" si="392"/>
        <v/>
      </c>
      <c r="L1219" s="2" t="str">
        <f t="shared" si="398"/>
        <v/>
      </c>
      <c r="M1219" t="str">
        <f t="shared" si="393"/>
        <v/>
      </c>
      <c r="N1219" s="1">
        <f t="shared" ref="N1219:N1282" si="401">IF(AND(F1219="CALL",L1219&lt;&gt;"",L1218=""), A1219, N1218)</f>
        <v>34087</v>
      </c>
      <c r="O1219" t="str">
        <f t="shared" ref="O1219:O1282" si="402">IF( A1219 &gt;= N1218 + 7, "可交易", "不可交易")</f>
        <v>可交易</v>
      </c>
      <c r="P1219" s="2" t="str">
        <f t="shared" ref="P1219:P1282" si="403">IF(AND(F1219="CALL",L1219&lt;&gt;"",O1219="可交易"),L1219,"")</f>
        <v/>
      </c>
      <c r="Q1219" s="2" t="str">
        <f t="shared" ref="Q1219:Q1282" si="404">IF(P1219&lt;&gt;"",(G1219-B1219)/B1219,"")</f>
        <v/>
      </c>
      <c r="R1219" s="2">
        <f t="shared" si="394"/>
        <v>1.0148395054180963</v>
      </c>
      <c r="S1219">
        <f t="shared" si="395"/>
        <v>1</v>
      </c>
      <c r="T1219" s="1">
        <f t="shared" ref="T1219:T1282" si="405">IF(AND(F1219="PUT",M1219&lt;&gt;"",M1218=""), A1219, T1218)</f>
        <v>33010</v>
      </c>
      <c r="U1219" t="str">
        <f t="shared" ref="U1219:U1282" si="406">IF( A1219 &gt;= T1218 + 7, "可交易", "不可交易")</f>
        <v>可交易</v>
      </c>
      <c r="V1219" s="2" t="str">
        <f t="shared" ref="V1219:V1282" si="407">IF(AND(F1219="PUT",M1219&lt;&gt;"",U1219="可交易"),M1219,"")</f>
        <v/>
      </c>
      <c r="W1219" s="2" t="str">
        <f t="shared" ref="W1219:W1282" si="408">IF(V1219&lt;&gt;"",(B1219-G1219)/B1219,"")</f>
        <v/>
      </c>
      <c r="X1219" s="2">
        <f t="shared" si="396"/>
        <v>1</v>
      </c>
      <c r="Y1219">
        <f t="shared" si="397"/>
        <v>0</v>
      </c>
    </row>
    <row r="1220" spans="1:25" x14ac:dyDescent="0.3">
      <c r="A1220" s="1">
        <v>34779</v>
      </c>
      <c r="B1220">
        <v>495.07000699999998</v>
      </c>
      <c r="C1220">
        <v>11.53</v>
      </c>
      <c r="D1220">
        <v>11.177008914067001</v>
      </c>
      <c r="E1220">
        <f t="shared" si="399"/>
        <v>0.35299108593299877</v>
      </c>
      <c r="F1220" t="str">
        <f t="shared" si="400"/>
        <v/>
      </c>
      <c r="G1220" t="str">
        <f t="shared" ref="G1220:G1283" si="409">IF(F1220="PUT", IFERROR(VLOOKUP(A1220+7, A:B, 2, FALSE), 0), IF(F1220="CALL", IFERROR(VLOOKUP(A1220+7, A:B, 2, FALSE), 0), ""))</f>
        <v/>
      </c>
      <c r="H1220">
        <f t="shared" ref="H1220:H1283" si="410">C1220-C1219</f>
        <v>0.1899999999999995</v>
      </c>
      <c r="I1220">
        <f t="shared" ref="I1220:I1283" si="411">B1220-B1219</f>
        <v>-1.0700080000000298</v>
      </c>
      <c r="J1220">
        <f t="shared" ref="J1220:J1283" si="412">IF(H1220=0, "", I1220/H1220)</f>
        <v>-5.6316210526317505</v>
      </c>
      <c r="K1220" t="str">
        <f t="shared" ref="K1220:K1283" si="413">_xlfn.IFS(F1220="PUT",B1220-5,F1220="CALL",B1220+5,TRUE,"")</f>
        <v/>
      </c>
      <c r="L1220" s="2" t="str">
        <f t="shared" si="398"/>
        <v/>
      </c>
      <c r="M1220" t="str">
        <f t="shared" ref="M1220:M1283" si="414">IF(F1220="PUT",IF(AND(G1220&lt;K1220,G1220&lt;&gt;0),K1220-G1220,""),"")</f>
        <v/>
      </c>
      <c r="N1220" s="1">
        <f t="shared" si="401"/>
        <v>34087</v>
      </c>
      <c r="O1220" t="str">
        <f t="shared" si="402"/>
        <v>可交易</v>
      </c>
      <c r="P1220" s="2" t="str">
        <f t="shared" si="403"/>
        <v/>
      </c>
      <c r="Q1220" s="2" t="str">
        <f t="shared" si="404"/>
        <v/>
      </c>
      <c r="R1220" s="2">
        <f t="shared" ref="R1220:R1283" si="415">IF(Q1219&lt;&gt;"", R1219 * (1 + Q1219), R1219)</f>
        <v>1.0148395054180963</v>
      </c>
      <c r="S1220">
        <f t="shared" ref="S1220:S1283" si="416">IF(P1220&lt;&gt;"",S1219+1,S1219)</f>
        <v>1</v>
      </c>
      <c r="T1220" s="1">
        <f t="shared" si="405"/>
        <v>33010</v>
      </c>
      <c r="U1220" t="str">
        <f t="shared" si="406"/>
        <v>可交易</v>
      </c>
      <c r="V1220" s="2" t="str">
        <f t="shared" si="407"/>
        <v/>
      </c>
      <c r="W1220" s="2" t="str">
        <f t="shared" si="408"/>
        <v/>
      </c>
      <c r="X1220" s="2">
        <f t="shared" ref="X1220:X1283" si="417">IF(W1219&lt;&gt;"", X1219 * (1 + W1219), X1219)</f>
        <v>1</v>
      </c>
      <c r="Y1220">
        <f t="shared" ref="Y1220:Y1283" si="418">IF(V1220&lt;&gt;"",Y1219+1,Y1219)</f>
        <v>0</v>
      </c>
    </row>
    <row r="1221" spans="1:25" x14ac:dyDescent="0.3">
      <c r="A1221" s="1">
        <v>34780</v>
      </c>
      <c r="B1221">
        <v>495.67001299999998</v>
      </c>
      <c r="C1221">
        <v>11.29</v>
      </c>
      <c r="D1221">
        <v>11.3821669702902</v>
      </c>
      <c r="E1221">
        <f t="shared" si="399"/>
        <v>-9.2166970290200823E-2</v>
      </c>
      <c r="F1221" t="str">
        <f t="shared" si="400"/>
        <v/>
      </c>
      <c r="G1221" t="str">
        <f t="shared" si="409"/>
        <v/>
      </c>
      <c r="H1221">
        <f t="shared" si="410"/>
        <v>-0.24000000000000021</v>
      </c>
      <c r="I1221">
        <f t="shared" si="411"/>
        <v>0.60000600000000759</v>
      </c>
      <c r="J1221">
        <f t="shared" si="412"/>
        <v>-2.5000250000000293</v>
      </c>
      <c r="K1221" t="str">
        <f t="shared" si="413"/>
        <v/>
      </c>
      <c r="L1221" s="2" t="str">
        <f t="shared" ref="L1221:L1284" si="419">IF(F1221="CALL",IF(AND(G1221&gt;K1221,G1221&lt;&gt;0),G1221-K1221,""),"")</f>
        <v/>
      </c>
      <c r="M1221" t="str">
        <f t="shared" si="414"/>
        <v/>
      </c>
      <c r="N1221" s="1">
        <f t="shared" si="401"/>
        <v>34087</v>
      </c>
      <c r="O1221" t="str">
        <f t="shared" si="402"/>
        <v>可交易</v>
      </c>
      <c r="P1221" s="2" t="str">
        <f t="shared" si="403"/>
        <v/>
      </c>
      <c r="Q1221" s="2" t="str">
        <f t="shared" si="404"/>
        <v/>
      </c>
      <c r="R1221" s="2">
        <f t="shared" si="415"/>
        <v>1.0148395054180963</v>
      </c>
      <c r="S1221">
        <f t="shared" si="416"/>
        <v>1</v>
      </c>
      <c r="T1221" s="1">
        <f t="shared" si="405"/>
        <v>33010</v>
      </c>
      <c r="U1221" t="str">
        <f t="shared" si="406"/>
        <v>可交易</v>
      </c>
      <c r="V1221" s="2" t="str">
        <f t="shared" si="407"/>
        <v/>
      </c>
      <c r="W1221" s="2" t="str">
        <f t="shared" si="408"/>
        <v/>
      </c>
      <c r="X1221" s="2">
        <f t="shared" si="417"/>
        <v>1</v>
      </c>
      <c r="Y1221">
        <f t="shared" si="418"/>
        <v>0</v>
      </c>
    </row>
    <row r="1222" spans="1:25" x14ac:dyDescent="0.3">
      <c r="A1222" s="1">
        <v>34781</v>
      </c>
      <c r="B1222">
        <v>495.95001200000002</v>
      </c>
      <c r="C1222">
        <v>11.43</v>
      </c>
      <c r="D1222">
        <v>11.4629102005328</v>
      </c>
      <c r="E1222">
        <f t="shared" si="399"/>
        <v>-3.291020053280036E-2</v>
      </c>
      <c r="F1222" t="str">
        <f t="shared" si="400"/>
        <v/>
      </c>
      <c r="G1222" t="str">
        <f t="shared" si="409"/>
        <v/>
      </c>
      <c r="H1222">
        <f t="shared" si="410"/>
        <v>0.14000000000000057</v>
      </c>
      <c r="I1222">
        <f t="shared" si="411"/>
        <v>0.27999900000003208</v>
      </c>
      <c r="J1222">
        <f t="shared" si="412"/>
        <v>1.9999928571430783</v>
      </c>
      <c r="K1222" t="str">
        <f t="shared" si="413"/>
        <v/>
      </c>
      <c r="L1222" s="2" t="str">
        <f t="shared" si="419"/>
        <v/>
      </c>
      <c r="M1222" t="str">
        <f t="shared" si="414"/>
        <v/>
      </c>
      <c r="N1222" s="1">
        <f t="shared" si="401"/>
        <v>34087</v>
      </c>
      <c r="O1222" t="str">
        <f t="shared" si="402"/>
        <v>可交易</v>
      </c>
      <c r="P1222" s="2" t="str">
        <f t="shared" si="403"/>
        <v/>
      </c>
      <c r="Q1222" s="2" t="str">
        <f t="shared" si="404"/>
        <v/>
      </c>
      <c r="R1222" s="2">
        <f t="shared" si="415"/>
        <v>1.0148395054180963</v>
      </c>
      <c r="S1222">
        <f t="shared" si="416"/>
        <v>1</v>
      </c>
      <c r="T1222" s="1">
        <f t="shared" si="405"/>
        <v>33010</v>
      </c>
      <c r="U1222" t="str">
        <f t="shared" si="406"/>
        <v>可交易</v>
      </c>
      <c r="V1222" s="2" t="str">
        <f t="shared" si="407"/>
        <v/>
      </c>
      <c r="W1222" s="2" t="str">
        <f t="shared" si="408"/>
        <v/>
      </c>
      <c r="X1222" s="2">
        <f t="shared" si="417"/>
        <v>1</v>
      </c>
      <c r="Y1222">
        <f t="shared" si="418"/>
        <v>0</v>
      </c>
    </row>
    <row r="1223" spans="1:25" x14ac:dyDescent="0.3">
      <c r="A1223" s="1">
        <v>34782</v>
      </c>
      <c r="B1223">
        <v>500.97000100000002</v>
      </c>
      <c r="C1223">
        <v>11.19</v>
      </c>
      <c r="D1223">
        <v>10.951398511306801</v>
      </c>
      <c r="E1223">
        <f t="shared" si="399"/>
        <v>0.23860148869319886</v>
      </c>
      <c r="F1223" t="str">
        <f t="shared" si="400"/>
        <v/>
      </c>
      <c r="G1223" t="str">
        <f t="shared" si="409"/>
        <v/>
      </c>
      <c r="H1223">
        <f t="shared" si="410"/>
        <v>-0.24000000000000021</v>
      </c>
      <c r="I1223">
        <f t="shared" si="411"/>
        <v>5.0199890000000096</v>
      </c>
      <c r="J1223">
        <f t="shared" si="412"/>
        <v>-20.916620833333354</v>
      </c>
      <c r="K1223" t="str">
        <f t="shared" si="413"/>
        <v/>
      </c>
      <c r="L1223" s="2" t="str">
        <f t="shared" si="419"/>
        <v/>
      </c>
      <c r="M1223" t="str">
        <f t="shared" si="414"/>
        <v/>
      </c>
      <c r="N1223" s="1">
        <f t="shared" si="401"/>
        <v>34087</v>
      </c>
      <c r="O1223" t="str">
        <f t="shared" si="402"/>
        <v>可交易</v>
      </c>
      <c r="P1223" s="2" t="str">
        <f t="shared" si="403"/>
        <v/>
      </c>
      <c r="Q1223" s="2" t="str">
        <f t="shared" si="404"/>
        <v/>
      </c>
      <c r="R1223" s="2">
        <f t="shared" si="415"/>
        <v>1.0148395054180963</v>
      </c>
      <c r="S1223">
        <f t="shared" si="416"/>
        <v>1</v>
      </c>
      <c r="T1223" s="1">
        <f t="shared" si="405"/>
        <v>33010</v>
      </c>
      <c r="U1223" t="str">
        <f t="shared" si="406"/>
        <v>可交易</v>
      </c>
      <c r="V1223" s="2" t="str">
        <f t="shared" si="407"/>
        <v/>
      </c>
      <c r="W1223" s="2" t="str">
        <f t="shared" si="408"/>
        <v/>
      </c>
      <c r="X1223" s="2">
        <f t="shared" si="417"/>
        <v>1</v>
      </c>
      <c r="Y1223">
        <f t="shared" si="418"/>
        <v>0</v>
      </c>
    </row>
    <row r="1224" spans="1:25" x14ac:dyDescent="0.3">
      <c r="A1224" s="1">
        <v>34785</v>
      </c>
      <c r="B1224">
        <v>503.20001200000002</v>
      </c>
      <c r="C1224">
        <v>11.83</v>
      </c>
      <c r="D1224">
        <v>11.7817698621174</v>
      </c>
      <c r="E1224">
        <f t="shared" si="399"/>
        <v>4.8230137882599777E-2</v>
      </c>
      <c r="F1224" t="str">
        <f t="shared" si="400"/>
        <v/>
      </c>
      <c r="G1224" t="str">
        <f t="shared" si="409"/>
        <v/>
      </c>
      <c r="H1224">
        <f t="shared" si="410"/>
        <v>0.64000000000000057</v>
      </c>
      <c r="I1224">
        <f t="shared" si="411"/>
        <v>2.2300109999999904</v>
      </c>
      <c r="J1224">
        <f t="shared" si="412"/>
        <v>3.4843921874999819</v>
      </c>
      <c r="K1224" t="str">
        <f t="shared" si="413"/>
        <v/>
      </c>
      <c r="L1224" s="2" t="str">
        <f t="shared" si="419"/>
        <v/>
      </c>
      <c r="M1224" t="str">
        <f t="shared" si="414"/>
        <v/>
      </c>
      <c r="N1224" s="1">
        <f t="shared" si="401"/>
        <v>34087</v>
      </c>
      <c r="O1224" t="str">
        <f t="shared" si="402"/>
        <v>可交易</v>
      </c>
      <c r="P1224" s="2" t="str">
        <f t="shared" si="403"/>
        <v/>
      </c>
      <c r="Q1224" s="2" t="str">
        <f t="shared" si="404"/>
        <v/>
      </c>
      <c r="R1224" s="2">
        <f t="shared" si="415"/>
        <v>1.0148395054180963</v>
      </c>
      <c r="S1224">
        <f t="shared" si="416"/>
        <v>1</v>
      </c>
      <c r="T1224" s="1">
        <f t="shared" si="405"/>
        <v>33010</v>
      </c>
      <c r="U1224" t="str">
        <f t="shared" si="406"/>
        <v>可交易</v>
      </c>
      <c r="V1224" s="2" t="str">
        <f t="shared" si="407"/>
        <v/>
      </c>
      <c r="W1224" s="2" t="str">
        <f t="shared" si="408"/>
        <v/>
      </c>
      <c r="X1224" s="2">
        <f t="shared" si="417"/>
        <v>1</v>
      </c>
      <c r="Y1224">
        <f t="shared" si="418"/>
        <v>0</v>
      </c>
    </row>
    <row r="1225" spans="1:25" x14ac:dyDescent="0.3">
      <c r="A1225" s="1">
        <v>34786</v>
      </c>
      <c r="B1225">
        <v>503.89999399999999</v>
      </c>
      <c r="C1225">
        <v>11.33</v>
      </c>
      <c r="D1225">
        <v>11.342045011190301</v>
      </c>
      <c r="E1225">
        <f t="shared" si="399"/>
        <v>-1.2045011190300769E-2</v>
      </c>
      <c r="F1225" t="str">
        <f t="shared" si="400"/>
        <v/>
      </c>
      <c r="G1225" t="str">
        <f t="shared" si="409"/>
        <v/>
      </c>
      <c r="H1225">
        <f t="shared" si="410"/>
        <v>-0.5</v>
      </c>
      <c r="I1225">
        <f t="shared" si="411"/>
        <v>0.69998199999997723</v>
      </c>
      <c r="J1225">
        <f t="shared" si="412"/>
        <v>-1.3999639999999545</v>
      </c>
      <c r="K1225" t="str">
        <f t="shared" si="413"/>
        <v/>
      </c>
      <c r="L1225" s="2" t="str">
        <f t="shared" si="419"/>
        <v/>
      </c>
      <c r="M1225" t="str">
        <f t="shared" si="414"/>
        <v/>
      </c>
      <c r="N1225" s="1">
        <f t="shared" si="401"/>
        <v>34087</v>
      </c>
      <c r="O1225" t="str">
        <f t="shared" si="402"/>
        <v>可交易</v>
      </c>
      <c r="P1225" s="2" t="str">
        <f t="shared" si="403"/>
        <v/>
      </c>
      <c r="Q1225" s="2" t="str">
        <f t="shared" si="404"/>
        <v/>
      </c>
      <c r="R1225" s="2">
        <f t="shared" si="415"/>
        <v>1.0148395054180963</v>
      </c>
      <c r="S1225">
        <f t="shared" si="416"/>
        <v>1</v>
      </c>
      <c r="T1225" s="1">
        <f t="shared" si="405"/>
        <v>33010</v>
      </c>
      <c r="U1225" t="str">
        <f t="shared" si="406"/>
        <v>可交易</v>
      </c>
      <c r="V1225" s="2" t="str">
        <f t="shared" si="407"/>
        <v/>
      </c>
      <c r="W1225" s="2" t="str">
        <f t="shared" si="408"/>
        <v/>
      </c>
      <c r="X1225" s="2">
        <f t="shared" si="417"/>
        <v>1</v>
      </c>
      <c r="Y1225">
        <f t="shared" si="418"/>
        <v>0</v>
      </c>
    </row>
    <row r="1226" spans="1:25" x14ac:dyDescent="0.3">
      <c r="A1226" s="1">
        <v>34787</v>
      </c>
      <c r="B1226">
        <v>503.11999500000002</v>
      </c>
      <c r="C1226">
        <v>12.51</v>
      </c>
      <c r="D1226">
        <v>12.4114734935655</v>
      </c>
      <c r="E1226">
        <f t="shared" si="399"/>
        <v>9.8526506434499339E-2</v>
      </c>
      <c r="F1226" t="str">
        <f t="shared" si="400"/>
        <v/>
      </c>
      <c r="G1226" t="str">
        <f t="shared" si="409"/>
        <v/>
      </c>
      <c r="H1226">
        <f t="shared" si="410"/>
        <v>1.1799999999999997</v>
      </c>
      <c r="I1226">
        <f t="shared" si="411"/>
        <v>-0.77999899999997524</v>
      </c>
      <c r="J1226">
        <f t="shared" si="412"/>
        <v>-0.66101610169489444</v>
      </c>
      <c r="K1226" t="str">
        <f t="shared" si="413"/>
        <v/>
      </c>
      <c r="L1226" s="2" t="str">
        <f t="shared" si="419"/>
        <v/>
      </c>
      <c r="M1226" t="str">
        <f t="shared" si="414"/>
        <v/>
      </c>
      <c r="N1226" s="1">
        <f t="shared" si="401"/>
        <v>34087</v>
      </c>
      <c r="O1226" t="str">
        <f t="shared" si="402"/>
        <v>可交易</v>
      </c>
      <c r="P1226" s="2" t="str">
        <f t="shared" si="403"/>
        <v/>
      </c>
      <c r="Q1226" s="2" t="str">
        <f t="shared" si="404"/>
        <v/>
      </c>
      <c r="R1226" s="2">
        <f t="shared" si="415"/>
        <v>1.0148395054180963</v>
      </c>
      <c r="S1226">
        <f t="shared" si="416"/>
        <v>1</v>
      </c>
      <c r="T1226" s="1">
        <f t="shared" si="405"/>
        <v>33010</v>
      </c>
      <c r="U1226" t="str">
        <f t="shared" si="406"/>
        <v>可交易</v>
      </c>
      <c r="V1226" s="2" t="str">
        <f t="shared" si="407"/>
        <v/>
      </c>
      <c r="W1226" s="2" t="str">
        <f t="shared" si="408"/>
        <v/>
      </c>
      <c r="X1226" s="2">
        <f t="shared" si="417"/>
        <v>1</v>
      </c>
      <c r="Y1226">
        <f t="shared" si="418"/>
        <v>0</v>
      </c>
    </row>
    <row r="1227" spans="1:25" x14ac:dyDescent="0.3">
      <c r="A1227" s="1">
        <v>34788</v>
      </c>
      <c r="B1227">
        <v>502.22000100000002</v>
      </c>
      <c r="C1227">
        <v>12.62</v>
      </c>
      <c r="D1227">
        <v>12.559007713716699</v>
      </c>
      <c r="E1227">
        <f t="shared" si="399"/>
        <v>6.099228628329989E-2</v>
      </c>
      <c r="F1227" t="str">
        <f t="shared" si="400"/>
        <v/>
      </c>
      <c r="G1227" t="str">
        <f t="shared" si="409"/>
        <v/>
      </c>
      <c r="H1227">
        <f t="shared" si="410"/>
        <v>0.10999999999999943</v>
      </c>
      <c r="I1227">
        <f t="shared" si="411"/>
        <v>-0.89999399999999241</v>
      </c>
      <c r="J1227">
        <f t="shared" si="412"/>
        <v>-8.181763636363609</v>
      </c>
      <c r="K1227" t="str">
        <f t="shared" si="413"/>
        <v/>
      </c>
      <c r="L1227" s="2" t="str">
        <f t="shared" si="419"/>
        <v/>
      </c>
      <c r="M1227" t="str">
        <f t="shared" si="414"/>
        <v/>
      </c>
      <c r="N1227" s="1">
        <f t="shared" si="401"/>
        <v>34087</v>
      </c>
      <c r="O1227" t="str">
        <f t="shared" si="402"/>
        <v>可交易</v>
      </c>
      <c r="P1227" s="2" t="str">
        <f t="shared" si="403"/>
        <v/>
      </c>
      <c r="Q1227" s="2" t="str">
        <f t="shared" si="404"/>
        <v/>
      </c>
      <c r="R1227" s="2">
        <f t="shared" si="415"/>
        <v>1.0148395054180963</v>
      </c>
      <c r="S1227">
        <f t="shared" si="416"/>
        <v>1</v>
      </c>
      <c r="T1227" s="1">
        <f t="shared" si="405"/>
        <v>33010</v>
      </c>
      <c r="U1227" t="str">
        <f t="shared" si="406"/>
        <v>可交易</v>
      </c>
      <c r="V1227" s="2" t="str">
        <f t="shared" si="407"/>
        <v/>
      </c>
      <c r="W1227" s="2" t="str">
        <f t="shared" si="408"/>
        <v/>
      </c>
      <c r="X1227" s="2">
        <f t="shared" si="417"/>
        <v>1</v>
      </c>
      <c r="Y1227">
        <f t="shared" si="418"/>
        <v>0</v>
      </c>
    </row>
    <row r="1228" spans="1:25" x14ac:dyDescent="0.3">
      <c r="A1228" s="1">
        <v>34789</v>
      </c>
      <c r="B1228">
        <v>500.709991</v>
      </c>
      <c r="C1228">
        <v>13.37</v>
      </c>
      <c r="D1228">
        <v>13.131569406341701</v>
      </c>
      <c r="E1228">
        <f t="shared" si="399"/>
        <v>0.23843059365829866</v>
      </c>
      <c r="F1228" t="str">
        <f t="shared" si="400"/>
        <v/>
      </c>
      <c r="G1228" t="str">
        <f t="shared" si="409"/>
        <v/>
      </c>
      <c r="H1228">
        <f t="shared" si="410"/>
        <v>0.75</v>
      </c>
      <c r="I1228">
        <f t="shared" si="411"/>
        <v>-1.5100100000000225</v>
      </c>
      <c r="J1228">
        <f t="shared" si="412"/>
        <v>-2.0133466666666968</v>
      </c>
      <c r="K1228" t="str">
        <f t="shared" si="413"/>
        <v/>
      </c>
      <c r="L1228" s="2" t="str">
        <f t="shared" si="419"/>
        <v/>
      </c>
      <c r="M1228" t="str">
        <f t="shared" si="414"/>
        <v/>
      </c>
      <c r="N1228" s="1">
        <f t="shared" si="401"/>
        <v>34087</v>
      </c>
      <c r="O1228" t="str">
        <f t="shared" si="402"/>
        <v>可交易</v>
      </c>
      <c r="P1228" s="2" t="str">
        <f t="shared" si="403"/>
        <v/>
      </c>
      <c r="Q1228" s="2" t="str">
        <f t="shared" si="404"/>
        <v/>
      </c>
      <c r="R1228" s="2">
        <f t="shared" si="415"/>
        <v>1.0148395054180963</v>
      </c>
      <c r="S1228">
        <f t="shared" si="416"/>
        <v>1</v>
      </c>
      <c r="T1228" s="1">
        <f t="shared" si="405"/>
        <v>33010</v>
      </c>
      <c r="U1228" t="str">
        <f t="shared" si="406"/>
        <v>可交易</v>
      </c>
      <c r="V1228" s="2" t="str">
        <f t="shared" si="407"/>
        <v/>
      </c>
      <c r="W1228" s="2" t="str">
        <f t="shared" si="408"/>
        <v/>
      </c>
      <c r="X1228" s="2">
        <f t="shared" si="417"/>
        <v>1</v>
      </c>
      <c r="Y1228">
        <f t="shared" si="418"/>
        <v>0</v>
      </c>
    </row>
    <row r="1229" spans="1:25" x14ac:dyDescent="0.3">
      <c r="A1229" s="1">
        <v>34792</v>
      </c>
      <c r="B1229">
        <v>501.85000600000001</v>
      </c>
      <c r="C1229">
        <v>13.5</v>
      </c>
      <c r="D1229">
        <v>13.401379375407799</v>
      </c>
      <c r="E1229">
        <f t="shared" si="399"/>
        <v>9.8620624592200556E-2</v>
      </c>
      <c r="F1229" t="str">
        <f t="shared" si="400"/>
        <v/>
      </c>
      <c r="G1229" t="str">
        <f t="shared" si="409"/>
        <v/>
      </c>
      <c r="H1229">
        <f t="shared" si="410"/>
        <v>0.13000000000000078</v>
      </c>
      <c r="I1229">
        <f t="shared" si="411"/>
        <v>1.1400150000000053</v>
      </c>
      <c r="J1229">
        <f t="shared" si="412"/>
        <v>8.7693461538461417</v>
      </c>
      <c r="K1229" t="str">
        <f t="shared" si="413"/>
        <v/>
      </c>
      <c r="L1229" s="2" t="str">
        <f t="shared" si="419"/>
        <v/>
      </c>
      <c r="M1229" t="str">
        <f t="shared" si="414"/>
        <v/>
      </c>
      <c r="N1229" s="1">
        <f t="shared" si="401"/>
        <v>34087</v>
      </c>
      <c r="O1229" t="str">
        <f t="shared" si="402"/>
        <v>可交易</v>
      </c>
      <c r="P1229" s="2" t="str">
        <f t="shared" si="403"/>
        <v/>
      </c>
      <c r="Q1229" s="2" t="str">
        <f t="shared" si="404"/>
        <v/>
      </c>
      <c r="R1229" s="2">
        <f t="shared" si="415"/>
        <v>1.0148395054180963</v>
      </c>
      <c r="S1229">
        <f t="shared" si="416"/>
        <v>1</v>
      </c>
      <c r="T1229" s="1">
        <f t="shared" si="405"/>
        <v>33010</v>
      </c>
      <c r="U1229" t="str">
        <f t="shared" si="406"/>
        <v>可交易</v>
      </c>
      <c r="V1229" s="2" t="str">
        <f t="shared" si="407"/>
        <v/>
      </c>
      <c r="W1229" s="2" t="str">
        <f t="shared" si="408"/>
        <v/>
      </c>
      <c r="X1229" s="2">
        <f t="shared" si="417"/>
        <v>1</v>
      </c>
      <c r="Y1229">
        <f t="shared" si="418"/>
        <v>0</v>
      </c>
    </row>
    <row r="1230" spans="1:25" x14ac:dyDescent="0.3">
      <c r="A1230" s="1">
        <v>34793</v>
      </c>
      <c r="B1230">
        <v>505.23998999999998</v>
      </c>
      <c r="C1230">
        <v>12.62</v>
      </c>
      <c r="D1230">
        <v>12.268119346335601</v>
      </c>
      <c r="E1230">
        <f t="shared" si="399"/>
        <v>0.35188065366439858</v>
      </c>
      <c r="F1230" t="str">
        <f t="shared" si="400"/>
        <v/>
      </c>
      <c r="G1230" t="str">
        <f t="shared" si="409"/>
        <v/>
      </c>
      <c r="H1230">
        <f t="shared" si="410"/>
        <v>-0.88000000000000078</v>
      </c>
      <c r="I1230">
        <f t="shared" si="411"/>
        <v>3.3899839999999699</v>
      </c>
      <c r="J1230">
        <f t="shared" si="412"/>
        <v>-3.8522545454545076</v>
      </c>
      <c r="K1230" t="str">
        <f t="shared" si="413"/>
        <v/>
      </c>
      <c r="L1230" s="2" t="str">
        <f t="shared" si="419"/>
        <v/>
      </c>
      <c r="M1230" t="str">
        <f t="shared" si="414"/>
        <v/>
      </c>
      <c r="N1230" s="1">
        <f t="shared" si="401"/>
        <v>34087</v>
      </c>
      <c r="O1230" t="str">
        <f t="shared" si="402"/>
        <v>可交易</v>
      </c>
      <c r="P1230" s="2" t="str">
        <f t="shared" si="403"/>
        <v/>
      </c>
      <c r="Q1230" s="2" t="str">
        <f t="shared" si="404"/>
        <v/>
      </c>
      <c r="R1230" s="2">
        <f t="shared" si="415"/>
        <v>1.0148395054180963</v>
      </c>
      <c r="S1230">
        <f t="shared" si="416"/>
        <v>1</v>
      </c>
      <c r="T1230" s="1">
        <f t="shared" si="405"/>
        <v>33010</v>
      </c>
      <c r="U1230" t="str">
        <f t="shared" si="406"/>
        <v>可交易</v>
      </c>
      <c r="V1230" s="2" t="str">
        <f t="shared" si="407"/>
        <v/>
      </c>
      <c r="W1230" s="2" t="str">
        <f t="shared" si="408"/>
        <v/>
      </c>
      <c r="X1230" s="2">
        <f t="shared" si="417"/>
        <v>1</v>
      </c>
      <c r="Y1230">
        <f t="shared" si="418"/>
        <v>0</v>
      </c>
    </row>
    <row r="1231" spans="1:25" x14ac:dyDescent="0.3">
      <c r="A1231" s="1">
        <v>34794</v>
      </c>
      <c r="B1231">
        <v>505.57000699999998</v>
      </c>
      <c r="C1231">
        <v>12.96</v>
      </c>
      <c r="D1231">
        <v>12.881966416849</v>
      </c>
      <c r="E1231">
        <f t="shared" si="399"/>
        <v>7.803358315100084E-2</v>
      </c>
      <c r="F1231" t="str">
        <f t="shared" si="400"/>
        <v/>
      </c>
      <c r="G1231" t="str">
        <f t="shared" si="409"/>
        <v/>
      </c>
      <c r="H1231">
        <f t="shared" si="410"/>
        <v>0.34000000000000163</v>
      </c>
      <c r="I1231">
        <f t="shared" si="411"/>
        <v>0.33001699999999801</v>
      </c>
      <c r="J1231">
        <f t="shared" si="412"/>
        <v>0.97063823529410709</v>
      </c>
      <c r="K1231" t="str">
        <f t="shared" si="413"/>
        <v/>
      </c>
      <c r="L1231" s="2" t="str">
        <f t="shared" si="419"/>
        <v/>
      </c>
      <c r="M1231" t="str">
        <f t="shared" si="414"/>
        <v/>
      </c>
      <c r="N1231" s="1">
        <f t="shared" si="401"/>
        <v>34087</v>
      </c>
      <c r="O1231" t="str">
        <f t="shared" si="402"/>
        <v>可交易</v>
      </c>
      <c r="P1231" s="2" t="str">
        <f t="shared" si="403"/>
        <v/>
      </c>
      <c r="Q1231" s="2" t="str">
        <f t="shared" si="404"/>
        <v/>
      </c>
      <c r="R1231" s="2">
        <f t="shared" si="415"/>
        <v>1.0148395054180963</v>
      </c>
      <c r="S1231">
        <f t="shared" si="416"/>
        <v>1</v>
      </c>
      <c r="T1231" s="1">
        <f t="shared" si="405"/>
        <v>33010</v>
      </c>
      <c r="U1231" t="str">
        <f t="shared" si="406"/>
        <v>可交易</v>
      </c>
      <c r="V1231" s="2" t="str">
        <f t="shared" si="407"/>
        <v/>
      </c>
      <c r="W1231" s="2" t="str">
        <f t="shared" si="408"/>
        <v/>
      </c>
      <c r="X1231" s="2">
        <f t="shared" si="417"/>
        <v>1</v>
      </c>
      <c r="Y1231">
        <f t="shared" si="418"/>
        <v>0</v>
      </c>
    </row>
    <row r="1232" spans="1:25" x14ac:dyDescent="0.3">
      <c r="A1232" s="1">
        <v>34795</v>
      </c>
      <c r="B1232">
        <v>506.07998700000002</v>
      </c>
      <c r="C1232">
        <v>12.81</v>
      </c>
      <c r="D1232">
        <v>12.617029927721999</v>
      </c>
      <c r="E1232">
        <f t="shared" si="399"/>
        <v>0.19297007227800123</v>
      </c>
      <c r="F1232" t="str">
        <f t="shared" si="400"/>
        <v/>
      </c>
      <c r="G1232" t="str">
        <f t="shared" si="409"/>
        <v/>
      </c>
      <c r="H1232">
        <f t="shared" si="410"/>
        <v>-0.15000000000000036</v>
      </c>
      <c r="I1232">
        <f t="shared" si="411"/>
        <v>0.5099800000000414</v>
      </c>
      <c r="J1232">
        <f t="shared" si="412"/>
        <v>-3.3998666666669348</v>
      </c>
      <c r="K1232" t="str">
        <f t="shared" si="413"/>
        <v/>
      </c>
      <c r="L1232" s="2" t="str">
        <f t="shared" si="419"/>
        <v/>
      </c>
      <c r="M1232" t="str">
        <f t="shared" si="414"/>
        <v/>
      </c>
      <c r="N1232" s="1">
        <f t="shared" si="401"/>
        <v>34087</v>
      </c>
      <c r="O1232" t="str">
        <f t="shared" si="402"/>
        <v>可交易</v>
      </c>
      <c r="P1232" s="2" t="str">
        <f t="shared" si="403"/>
        <v/>
      </c>
      <c r="Q1232" s="2" t="str">
        <f t="shared" si="404"/>
        <v/>
      </c>
      <c r="R1232" s="2">
        <f t="shared" si="415"/>
        <v>1.0148395054180963</v>
      </c>
      <c r="S1232">
        <f t="shared" si="416"/>
        <v>1</v>
      </c>
      <c r="T1232" s="1">
        <f t="shared" si="405"/>
        <v>33010</v>
      </c>
      <c r="U1232" t="str">
        <f t="shared" si="406"/>
        <v>可交易</v>
      </c>
      <c r="V1232" s="2" t="str">
        <f t="shared" si="407"/>
        <v/>
      </c>
      <c r="W1232" s="2" t="str">
        <f t="shared" si="408"/>
        <v/>
      </c>
      <c r="X1232" s="2">
        <f t="shared" si="417"/>
        <v>1</v>
      </c>
      <c r="Y1232">
        <f t="shared" si="418"/>
        <v>0</v>
      </c>
    </row>
    <row r="1233" spans="1:25" x14ac:dyDescent="0.3">
      <c r="A1233" s="1">
        <v>34796</v>
      </c>
      <c r="B1233">
        <v>506.42001299999998</v>
      </c>
      <c r="C1233">
        <v>12.85</v>
      </c>
      <c r="D1233">
        <v>13.054415186977501</v>
      </c>
      <c r="E1233">
        <f t="shared" si="399"/>
        <v>-0.20441518697750105</v>
      </c>
      <c r="F1233" t="str">
        <f t="shared" si="400"/>
        <v/>
      </c>
      <c r="G1233" t="str">
        <f t="shared" si="409"/>
        <v/>
      </c>
      <c r="H1233">
        <f t="shared" si="410"/>
        <v>3.9999999999999147E-2</v>
      </c>
      <c r="I1233">
        <f t="shared" si="411"/>
        <v>0.34002599999996619</v>
      </c>
      <c r="J1233">
        <f t="shared" si="412"/>
        <v>8.5006499999993359</v>
      </c>
      <c r="K1233" t="str">
        <f t="shared" si="413"/>
        <v/>
      </c>
      <c r="L1233" s="2" t="str">
        <f t="shared" si="419"/>
        <v/>
      </c>
      <c r="M1233" t="str">
        <f t="shared" si="414"/>
        <v/>
      </c>
      <c r="N1233" s="1">
        <f t="shared" si="401"/>
        <v>34087</v>
      </c>
      <c r="O1233" t="str">
        <f t="shared" si="402"/>
        <v>可交易</v>
      </c>
      <c r="P1233" s="2" t="str">
        <f t="shared" si="403"/>
        <v/>
      </c>
      <c r="Q1233" s="2" t="str">
        <f t="shared" si="404"/>
        <v/>
      </c>
      <c r="R1233" s="2">
        <f t="shared" si="415"/>
        <v>1.0148395054180963</v>
      </c>
      <c r="S1233">
        <f t="shared" si="416"/>
        <v>1</v>
      </c>
      <c r="T1233" s="1">
        <f t="shared" si="405"/>
        <v>33010</v>
      </c>
      <c r="U1233" t="str">
        <f t="shared" si="406"/>
        <v>可交易</v>
      </c>
      <c r="V1233" s="2" t="str">
        <f t="shared" si="407"/>
        <v/>
      </c>
      <c r="W1233" s="2" t="str">
        <f t="shared" si="408"/>
        <v/>
      </c>
      <c r="X1233" s="2">
        <f t="shared" si="417"/>
        <v>1</v>
      </c>
      <c r="Y1233">
        <f t="shared" si="418"/>
        <v>0</v>
      </c>
    </row>
    <row r="1234" spans="1:25" x14ac:dyDescent="0.3">
      <c r="A1234" s="1">
        <v>34799</v>
      </c>
      <c r="B1234">
        <v>507.01001000000002</v>
      </c>
      <c r="C1234">
        <v>12.79</v>
      </c>
      <c r="D1234">
        <v>12.8127450669156</v>
      </c>
      <c r="E1234">
        <f t="shared" si="399"/>
        <v>-2.2745066915600631E-2</v>
      </c>
      <c r="F1234" t="str">
        <f t="shared" si="400"/>
        <v/>
      </c>
      <c r="G1234" t="str">
        <f t="shared" si="409"/>
        <v/>
      </c>
      <c r="H1234">
        <f t="shared" si="410"/>
        <v>-6.0000000000000497E-2</v>
      </c>
      <c r="I1234">
        <f t="shared" si="411"/>
        <v>0.58999700000003941</v>
      </c>
      <c r="J1234">
        <f t="shared" si="412"/>
        <v>-9.8332833333339078</v>
      </c>
      <c r="K1234" t="str">
        <f t="shared" si="413"/>
        <v/>
      </c>
      <c r="L1234" s="2" t="str">
        <f t="shared" si="419"/>
        <v/>
      </c>
      <c r="M1234" t="str">
        <f t="shared" si="414"/>
        <v/>
      </c>
      <c r="N1234" s="1">
        <f t="shared" si="401"/>
        <v>34087</v>
      </c>
      <c r="O1234" t="str">
        <f t="shared" si="402"/>
        <v>可交易</v>
      </c>
      <c r="P1234" s="2" t="str">
        <f t="shared" si="403"/>
        <v/>
      </c>
      <c r="Q1234" s="2" t="str">
        <f t="shared" si="404"/>
        <v/>
      </c>
      <c r="R1234" s="2">
        <f t="shared" si="415"/>
        <v>1.0148395054180963</v>
      </c>
      <c r="S1234">
        <f t="shared" si="416"/>
        <v>1</v>
      </c>
      <c r="T1234" s="1">
        <f t="shared" si="405"/>
        <v>33010</v>
      </c>
      <c r="U1234" t="str">
        <f t="shared" si="406"/>
        <v>可交易</v>
      </c>
      <c r="V1234" s="2" t="str">
        <f t="shared" si="407"/>
        <v/>
      </c>
      <c r="W1234" s="2" t="str">
        <f t="shared" si="408"/>
        <v/>
      </c>
      <c r="X1234" s="2">
        <f t="shared" si="417"/>
        <v>1</v>
      </c>
      <c r="Y1234">
        <f t="shared" si="418"/>
        <v>0</v>
      </c>
    </row>
    <row r="1235" spans="1:25" x14ac:dyDescent="0.3">
      <c r="A1235" s="1">
        <v>34800</v>
      </c>
      <c r="B1235">
        <v>505.52999899999998</v>
      </c>
      <c r="C1235">
        <v>12.73</v>
      </c>
      <c r="D1235">
        <v>12.486895282943101</v>
      </c>
      <c r="E1235">
        <f t="shared" si="399"/>
        <v>0.24310471705689984</v>
      </c>
      <c r="F1235" t="str">
        <f t="shared" si="400"/>
        <v/>
      </c>
      <c r="G1235" t="str">
        <f t="shared" si="409"/>
        <v/>
      </c>
      <c r="H1235">
        <f t="shared" si="410"/>
        <v>-5.9999999999998721E-2</v>
      </c>
      <c r="I1235">
        <f t="shared" si="411"/>
        <v>-1.4800110000000473</v>
      </c>
      <c r="J1235">
        <f t="shared" si="412"/>
        <v>24.666850000001315</v>
      </c>
      <c r="K1235" t="str">
        <f t="shared" si="413"/>
        <v/>
      </c>
      <c r="L1235" s="2" t="str">
        <f t="shared" si="419"/>
        <v/>
      </c>
      <c r="M1235" t="str">
        <f t="shared" si="414"/>
        <v/>
      </c>
      <c r="N1235" s="1">
        <f t="shared" si="401"/>
        <v>34087</v>
      </c>
      <c r="O1235" t="str">
        <f t="shared" si="402"/>
        <v>可交易</v>
      </c>
      <c r="P1235" s="2" t="str">
        <f t="shared" si="403"/>
        <v/>
      </c>
      <c r="Q1235" s="2" t="str">
        <f t="shared" si="404"/>
        <v/>
      </c>
      <c r="R1235" s="2">
        <f t="shared" si="415"/>
        <v>1.0148395054180963</v>
      </c>
      <c r="S1235">
        <f t="shared" si="416"/>
        <v>1</v>
      </c>
      <c r="T1235" s="1">
        <f t="shared" si="405"/>
        <v>33010</v>
      </c>
      <c r="U1235" t="str">
        <f t="shared" si="406"/>
        <v>可交易</v>
      </c>
      <c r="V1235" s="2" t="str">
        <f t="shared" si="407"/>
        <v/>
      </c>
      <c r="W1235" s="2" t="str">
        <f t="shared" si="408"/>
        <v/>
      </c>
      <c r="X1235" s="2">
        <f t="shared" si="417"/>
        <v>1</v>
      </c>
      <c r="Y1235">
        <f t="shared" si="418"/>
        <v>0</v>
      </c>
    </row>
    <row r="1236" spans="1:25" x14ac:dyDescent="0.3">
      <c r="A1236" s="1">
        <v>34801</v>
      </c>
      <c r="B1236">
        <v>507.17001299999998</v>
      </c>
      <c r="C1236">
        <v>12.04</v>
      </c>
      <c r="D1236">
        <v>12.1696058773045</v>
      </c>
      <c r="E1236">
        <f t="shared" si="399"/>
        <v>-0.12960587730450079</v>
      </c>
      <c r="F1236" t="str">
        <f t="shared" si="400"/>
        <v/>
      </c>
      <c r="G1236" t="str">
        <f t="shared" si="409"/>
        <v/>
      </c>
      <c r="H1236">
        <f t="shared" si="410"/>
        <v>-0.69000000000000128</v>
      </c>
      <c r="I1236">
        <f t="shared" si="411"/>
        <v>1.6400140000000079</v>
      </c>
      <c r="J1236">
        <f t="shared" si="412"/>
        <v>-2.3768318840579781</v>
      </c>
      <c r="K1236" t="str">
        <f t="shared" si="413"/>
        <v/>
      </c>
      <c r="L1236" s="2" t="str">
        <f t="shared" si="419"/>
        <v/>
      </c>
      <c r="M1236" t="str">
        <f t="shared" si="414"/>
        <v/>
      </c>
      <c r="N1236" s="1">
        <f t="shared" si="401"/>
        <v>34087</v>
      </c>
      <c r="O1236" t="str">
        <f t="shared" si="402"/>
        <v>可交易</v>
      </c>
      <c r="P1236" s="2" t="str">
        <f t="shared" si="403"/>
        <v/>
      </c>
      <c r="Q1236" s="2" t="str">
        <f t="shared" si="404"/>
        <v/>
      </c>
      <c r="R1236" s="2">
        <f t="shared" si="415"/>
        <v>1.0148395054180963</v>
      </c>
      <c r="S1236">
        <f t="shared" si="416"/>
        <v>1</v>
      </c>
      <c r="T1236" s="1">
        <f t="shared" si="405"/>
        <v>33010</v>
      </c>
      <c r="U1236" t="str">
        <f t="shared" si="406"/>
        <v>可交易</v>
      </c>
      <c r="V1236" s="2" t="str">
        <f t="shared" si="407"/>
        <v/>
      </c>
      <c r="W1236" s="2" t="str">
        <f t="shared" si="408"/>
        <v/>
      </c>
      <c r="X1236" s="2">
        <f t="shared" si="417"/>
        <v>1</v>
      </c>
      <c r="Y1236">
        <f t="shared" si="418"/>
        <v>0</v>
      </c>
    </row>
    <row r="1237" spans="1:25" x14ac:dyDescent="0.3">
      <c r="A1237" s="1">
        <v>34802</v>
      </c>
      <c r="B1237">
        <v>509.23001099999999</v>
      </c>
      <c r="C1237">
        <v>11.48</v>
      </c>
      <c r="D1237">
        <v>11.519479900875499</v>
      </c>
      <c r="E1237">
        <f t="shared" si="399"/>
        <v>-3.9479900875498686E-2</v>
      </c>
      <c r="F1237" t="str">
        <f t="shared" si="400"/>
        <v/>
      </c>
      <c r="G1237" t="str">
        <f t="shared" si="409"/>
        <v/>
      </c>
      <c r="H1237">
        <f t="shared" si="410"/>
        <v>-0.55999999999999872</v>
      </c>
      <c r="I1237">
        <f t="shared" si="411"/>
        <v>2.0599980000000073</v>
      </c>
      <c r="J1237">
        <f t="shared" si="412"/>
        <v>-3.6785678571428786</v>
      </c>
      <c r="K1237" t="str">
        <f t="shared" si="413"/>
        <v/>
      </c>
      <c r="L1237" s="2" t="str">
        <f t="shared" si="419"/>
        <v/>
      </c>
      <c r="M1237" t="str">
        <f t="shared" si="414"/>
        <v/>
      </c>
      <c r="N1237" s="1">
        <f t="shared" si="401"/>
        <v>34087</v>
      </c>
      <c r="O1237" t="str">
        <f t="shared" si="402"/>
        <v>可交易</v>
      </c>
      <c r="P1237" s="2" t="str">
        <f t="shared" si="403"/>
        <v/>
      </c>
      <c r="Q1237" s="2" t="str">
        <f t="shared" si="404"/>
        <v/>
      </c>
      <c r="R1237" s="2">
        <f t="shared" si="415"/>
        <v>1.0148395054180963</v>
      </c>
      <c r="S1237">
        <f t="shared" si="416"/>
        <v>1</v>
      </c>
      <c r="T1237" s="1">
        <f t="shared" si="405"/>
        <v>33010</v>
      </c>
      <c r="U1237" t="str">
        <f t="shared" si="406"/>
        <v>可交易</v>
      </c>
      <c r="V1237" s="2" t="str">
        <f t="shared" si="407"/>
        <v/>
      </c>
      <c r="W1237" s="2" t="str">
        <f t="shared" si="408"/>
        <v/>
      </c>
      <c r="X1237" s="2">
        <f t="shared" si="417"/>
        <v>1</v>
      </c>
      <c r="Y1237">
        <f t="shared" si="418"/>
        <v>0</v>
      </c>
    </row>
    <row r="1238" spans="1:25" x14ac:dyDescent="0.3">
      <c r="A1238" s="1">
        <v>34806</v>
      </c>
      <c r="B1238">
        <v>506.13000499999998</v>
      </c>
      <c r="C1238">
        <v>12.33</v>
      </c>
      <c r="D1238">
        <v>12.2047930290938</v>
      </c>
      <c r="E1238">
        <f t="shared" si="399"/>
        <v>0.12520697090620025</v>
      </c>
      <c r="F1238" t="str">
        <f t="shared" si="400"/>
        <v/>
      </c>
      <c r="G1238" t="str">
        <f t="shared" si="409"/>
        <v/>
      </c>
      <c r="H1238">
        <f t="shared" si="410"/>
        <v>0.84999999999999964</v>
      </c>
      <c r="I1238">
        <f t="shared" si="411"/>
        <v>-3.1000060000000076</v>
      </c>
      <c r="J1238">
        <f t="shared" si="412"/>
        <v>-3.6470658823529516</v>
      </c>
      <c r="K1238" t="str">
        <f t="shared" si="413"/>
        <v/>
      </c>
      <c r="L1238" s="2" t="str">
        <f t="shared" si="419"/>
        <v/>
      </c>
      <c r="M1238" t="str">
        <f t="shared" si="414"/>
        <v/>
      </c>
      <c r="N1238" s="1">
        <f t="shared" si="401"/>
        <v>34087</v>
      </c>
      <c r="O1238" t="str">
        <f t="shared" si="402"/>
        <v>可交易</v>
      </c>
      <c r="P1238" s="2" t="str">
        <f t="shared" si="403"/>
        <v/>
      </c>
      <c r="Q1238" s="2" t="str">
        <f t="shared" si="404"/>
        <v/>
      </c>
      <c r="R1238" s="2">
        <f t="shared" si="415"/>
        <v>1.0148395054180963</v>
      </c>
      <c r="S1238">
        <f t="shared" si="416"/>
        <v>1</v>
      </c>
      <c r="T1238" s="1">
        <f t="shared" si="405"/>
        <v>33010</v>
      </c>
      <c r="U1238" t="str">
        <f t="shared" si="406"/>
        <v>可交易</v>
      </c>
      <c r="V1238" s="2" t="str">
        <f t="shared" si="407"/>
        <v/>
      </c>
      <c r="W1238" s="2" t="str">
        <f t="shared" si="408"/>
        <v/>
      </c>
      <c r="X1238" s="2">
        <f t="shared" si="417"/>
        <v>1</v>
      </c>
      <c r="Y1238">
        <f t="shared" si="418"/>
        <v>0</v>
      </c>
    </row>
    <row r="1239" spans="1:25" x14ac:dyDescent="0.3">
      <c r="A1239" s="1">
        <v>34807</v>
      </c>
      <c r="B1239">
        <v>505.36999500000002</v>
      </c>
      <c r="C1239">
        <v>12.96</v>
      </c>
      <c r="D1239">
        <v>12.6525897478923</v>
      </c>
      <c r="E1239">
        <f t="shared" si="399"/>
        <v>0.3074102521077009</v>
      </c>
      <c r="F1239" t="str">
        <f t="shared" si="400"/>
        <v/>
      </c>
      <c r="G1239" t="str">
        <f t="shared" si="409"/>
        <v/>
      </c>
      <c r="H1239">
        <f t="shared" si="410"/>
        <v>0.63000000000000078</v>
      </c>
      <c r="I1239">
        <f t="shared" si="411"/>
        <v>-0.76000999999996566</v>
      </c>
      <c r="J1239">
        <f t="shared" si="412"/>
        <v>-1.2063650793650234</v>
      </c>
      <c r="K1239" t="str">
        <f t="shared" si="413"/>
        <v/>
      </c>
      <c r="L1239" s="2" t="str">
        <f t="shared" si="419"/>
        <v/>
      </c>
      <c r="M1239" t="str">
        <f t="shared" si="414"/>
        <v/>
      </c>
      <c r="N1239" s="1">
        <f t="shared" si="401"/>
        <v>34087</v>
      </c>
      <c r="O1239" t="str">
        <f t="shared" si="402"/>
        <v>可交易</v>
      </c>
      <c r="P1239" s="2" t="str">
        <f t="shared" si="403"/>
        <v/>
      </c>
      <c r="Q1239" s="2" t="str">
        <f t="shared" si="404"/>
        <v/>
      </c>
      <c r="R1239" s="2">
        <f t="shared" si="415"/>
        <v>1.0148395054180963</v>
      </c>
      <c r="S1239">
        <f t="shared" si="416"/>
        <v>1</v>
      </c>
      <c r="T1239" s="1">
        <f t="shared" si="405"/>
        <v>33010</v>
      </c>
      <c r="U1239" t="str">
        <f t="shared" si="406"/>
        <v>可交易</v>
      </c>
      <c r="V1239" s="2" t="str">
        <f t="shared" si="407"/>
        <v/>
      </c>
      <c r="W1239" s="2" t="str">
        <f t="shared" si="408"/>
        <v/>
      </c>
      <c r="X1239" s="2">
        <f t="shared" si="417"/>
        <v>1</v>
      </c>
      <c r="Y1239">
        <f t="shared" si="418"/>
        <v>0</v>
      </c>
    </row>
    <row r="1240" spans="1:25" x14ac:dyDescent="0.3">
      <c r="A1240" s="1">
        <v>34808</v>
      </c>
      <c r="B1240">
        <v>504.92001299999998</v>
      </c>
      <c r="C1240">
        <v>13.09</v>
      </c>
      <c r="D1240">
        <v>13.901578569518</v>
      </c>
      <c r="E1240">
        <f t="shared" si="399"/>
        <v>-0.81157856951799978</v>
      </c>
      <c r="F1240" t="str">
        <f t="shared" si="400"/>
        <v/>
      </c>
      <c r="G1240" t="str">
        <f t="shared" si="409"/>
        <v/>
      </c>
      <c r="H1240">
        <f t="shared" si="410"/>
        <v>0.12999999999999901</v>
      </c>
      <c r="I1240">
        <f t="shared" si="411"/>
        <v>-0.44998200000003408</v>
      </c>
      <c r="J1240">
        <f t="shared" si="412"/>
        <v>-3.4614000000002885</v>
      </c>
      <c r="K1240" t="str">
        <f t="shared" si="413"/>
        <v/>
      </c>
      <c r="L1240" s="2" t="str">
        <f t="shared" si="419"/>
        <v/>
      </c>
      <c r="M1240" t="str">
        <f t="shared" si="414"/>
        <v/>
      </c>
      <c r="N1240" s="1">
        <f t="shared" si="401"/>
        <v>34087</v>
      </c>
      <c r="O1240" t="str">
        <f t="shared" si="402"/>
        <v>可交易</v>
      </c>
      <c r="P1240" s="2" t="str">
        <f t="shared" si="403"/>
        <v/>
      </c>
      <c r="Q1240" s="2" t="str">
        <f t="shared" si="404"/>
        <v/>
      </c>
      <c r="R1240" s="2">
        <f t="shared" si="415"/>
        <v>1.0148395054180963</v>
      </c>
      <c r="S1240">
        <f t="shared" si="416"/>
        <v>1</v>
      </c>
      <c r="T1240" s="1">
        <f t="shared" si="405"/>
        <v>33010</v>
      </c>
      <c r="U1240" t="str">
        <f t="shared" si="406"/>
        <v>可交易</v>
      </c>
      <c r="V1240" s="2" t="str">
        <f t="shared" si="407"/>
        <v/>
      </c>
      <c r="W1240" s="2" t="str">
        <f t="shared" si="408"/>
        <v/>
      </c>
      <c r="X1240" s="2">
        <f t="shared" si="417"/>
        <v>1</v>
      </c>
      <c r="Y1240">
        <f t="shared" si="418"/>
        <v>0</v>
      </c>
    </row>
    <row r="1241" spans="1:25" x14ac:dyDescent="0.3">
      <c r="A1241" s="1">
        <v>34809</v>
      </c>
      <c r="B1241">
        <v>505.290009</v>
      </c>
      <c r="C1241">
        <v>12.1</v>
      </c>
      <c r="D1241">
        <v>12.699195958130501</v>
      </c>
      <c r="E1241">
        <f t="shared" si="399"/>
        <v>-0.59919595813050108</v>
      </c>
      <c r="F1241" t="str">
        <f t="shared" si="400"/>
        <v/>
      </c>
      <c r="G1241" t="str">
        <f t="shared" si="409"/>
        <v/>
      </c>
      <c r="H1241">
        <f t="shared" si="410"/>
        <v>-0.99000000000000021</v>
      </c>
      <c r="I1241">
        <f t="shared" si="411"/>
        <v>0.36999600000001465</v>
      </c>
      <c r="J1241">
        <f t="shared" si="412"/>
        <v>-0.37373333333334807</v>
      </c>
      <c r="K1241" t="str">
        <f t="shared" si="413"/>
        <v/>
      </c>
      <c r="L1241" s="2" t="str">
        <f t="shared" si="419"/>
        <v/>
      </c>
      <c r="M1241" t="str">
        <f t="shared" si="414"/>
        <v/>
      </c>
      <c r="N1241" s="1">
        <f t="shared" si="401"/>
        <v>34087</v>
      </c>
      <c r="O1241" t="str">
        <f t="shared" si="402"/>
        <v>可交易</v>
      </c>
      <c r="P1241" s="2" t="str">
        <f t="shared" si="403"/>
        <v/>
      </c>
      <c r="Q1241" s="2" t="str">
        <f t="shared" si="404"/>
        <v/>
      </c>
      <c r="R1241" s="2">
        <f t="shared" si="415"/>
        <v>1.0148395054180963</v>
      </c>
      <c r="S1241">
        <f t="shared" si="416"/>
        <v>1</v>
      </c>
      <c r="T1241" s="1">
        <f t="shared" si="405"/>
        <v>33010</v>
      </c>
      <c r="U1241" t="str">
        <f t="shared" si="406"/>
        <v>可交易</v>
      </c>
      <c r="V1241" s="2" t="str">
        <f t="shared" si="407"/>
        <v/>
      </c>
      <c r="W1241" s="2" t="str">
        <f t="shared" si="408"/>
        <v/>
      </c>
      <c r="X1241" s="2">
        <f t="shared" si="417"/>
        <v>1</v>
      </c>
      <c r="Y1241">
        <f t="shared" si="418"/>
        <v>0</v>
      </c>
    </row>
    <row r="1242" spans="1:25" x14ac:dyDescent="0.3">
      <c r="A1242" s="1">
        <v>34810</v>
      </c>
      <c r="B1242">
        <v>508.48998999999998</v>
      </c>
      <c r="C1242">
        <v>11.86</v>
      </c>
      <c r="D1242">
        <v>11.7305512451602</v>
      </c>
      <c r="E1242">
        <f t="shared" si="399"/>
        <v>0.12944875483979956</v>
      </c>
      <c r="F1242" t="str">
        <f t="shared" si="400"/>
        <v/>
      </c>
      <c r="G1242" t="str">
        <f t="shared" si="409"/>
        <v/>
      </c>
      <c r="H1242">
        <f t="shared" si="410"/>
        <v>-0.24000000000000021</v>
      </c>
      <c r="I1242">
        <f t="shared" si="411"/>
        <v>3.1999809999999798</v>
      </c>
      <c r="J1242">
        <f t="shared" si="412"/>
        <v>-13.33325416666657</v>
      </c>
      <c r="K1242" t="str">
        <f t="shared" si="413"/>
        <v/>
      </c>
      <c r="L1242" s="2" t="str">
        <f t="shared" si="419"/>
        <v/>
      </c>
      <c r="M1242" t="str">
        <f t="shared" si="414"/>
        <v/>
      </c>
      <c r="N1242" s="1">
        <f t="shared" si="401"/>
        <v>34087</v>
      </c>
      <c r="O1242" t="str">
        <f t="shared" si="402"/>
        <v>可交易</v>
      </c>
      <c r="P1242" s="2" t="str">
        <f t="shared" si="403"/>
        <v/>
      </c>
      <c r="Q1242" s="2" t="str">
        <f t="shared" si="404"/>
        <v/>
      </c>
      <c r="R1242" s="2">
        <f t="shared" si="415"/>
        <v>1.0148395054180963</v>
      </c>
      <c r="S1242">
        <f t="shared" si="416"/>
        <v>1</v>
      </c>
      <c r="T1242" s="1">
        <f t="shared" si="405"/>
        <v>33010</v>
      </c>
      <c r="U1242" t="str">
        <f t="shared" si="406"/>
        <v>可交易</v>
      </c>
      <c r="V1242" s="2" t="str">
        <f t="shared" si="407"/>
        <v/>
      </c>
      <c r="W1242" s="2" t="str">
        <f t="shared" si="408"/>
        <v/>
      </c>
      <c r="X1242" s="2">
        <f t="shared" si="417"/>
        <v>1</v>
      </c>
      <c r="Y1242">
        <f t="shared" si="418"/>
        <v>0</v>
      </c>
    </row>
    <row r="1243" spans="1:25" x14ac:dyDescent="0.3">
      <c r="A1243" s="1">
        <v>34813</v>
      </c>
      <c r="B1243">
        <v>512.89001499999995</v>
      </c>
      <c r="C1243">
        <v>11.92</v>
      </c>
      <c r="D1243">
        <v>11.688539769708999</v>
      </c>
      <c r="E1243">
        <f t="shared" si="399"/>
        <v>0.23146023029100071</v>
      </c>
      <c r="F1243" t="str">
        <f t="shared" si="400"/>
        <v/>
      </c>
      <c r="G1243" t="str">
        <f t="shared" si="409"/>
        <v/>
      </c>
      <c r="H1243">
        <f t="shared" si="410"/>
        <v>6.0000000000000497E-2</v>
      </c>
      <c r="I1243">
        <f t="shared" si="411"/>
        <v>4.400024999999971</v>
      </c>
      <c r="J1243">
        <f t="shared" si="412"/>
        <v>73.333749999998915</v>
      </c>
      <c r="K1243" t="str">
        <f t="shared" si="413"/>
        <v/>
      </c>
      <c r="L1243" s="2" t="str">
        <f t="shared" si="419"/>
        <v/>
      </c>
      <c r="M1243" t="str">
        <f t="shared" si="414"/>
        <v/>
      </c>
      <c r="N1243" s="1">
        <f t="shared" si="401"/>
        <v>34087</v>
      </c>
      <c r="O1243" t="str">
        <f t="shared" si="402"/>
        <v>可交易</v>
      </c>
      <c r="P1243" s="2" t="str">
        <f t="shared" si="403"/>
        <v/>
      </c>
      <c r="Q1243" s="2" t="str">
        <f t="shared" si="404"/>
        <v/>
      </c>
      <c r="R1243" s="2">
        <f t="shared" si="415"/>
        <v>1.0148395054180963</v>
      </c>
      <c r="S1243">
        <f t="shared" si="416"/>
        <v>1</v>
      </c>
      <c r="T1243" s="1">
        <f t="shared" si="405"/>
        <v>33010</v>
      </c>
      <c r="U1243" t="str">
        <f t="shared" si="406"/>
        <v>可交易</v>
      </c>
      <c r="V1243" s="2" t="str">
        <f t="shared" si="407"/>
        <v/>
      </c>
      <c r="W1243" s="2" t="str">
        <f t="shared" si="408"/>
        <v/>
      </c>
      <c r="X1243" s="2">
        <f t="shared" si="417"/>
        <v>1</v>
      </c>
      <c r="Y1243">
        <f t="shared" si="418"/>
        <v>0</v>
      </c>
    </row>
    <row r="1244" spans="1:25" x14ac:dyDescent="0.3">
      <c r="A1244" s="1">
        <v>34814</v>
      </c>
      <c r="B1244">
        <v>512.09997599999997</v>
      </c>
      <c r="C1244">
        <v>12.41</v>
      </c>
      <c r="D1244">
        <v>12.2142525138797</v>
      </c>
      <c r="E1244">
        <f t="shared" si="399"/>
        <v>0.19574748612030035</v>
      </c>
      <c r="F1244" t="str">
        <f t="shared" si="400"/>
        <v/>
      </c>
      <c r="G1244" t="str">
        <f t="shared" si="409"/>
        <v/>
      </c>
      <c r="H1244">
        <f t="shared" si="410"/>
        <v>0.49000000000000021</v>
      </c>
      <c r="I1244">
        <f t="shared" si="411"/>
        <v>-0.79003899999997884</v>
      </c>
      <c r="J1244">
        <f t="shared" si="412"/>
        <v>-1.6123244897958744</v>
      </c>
      <c r="K1244" t="str">
        <f t="shared" si="413"/>
        <v/>
      </c>
      <c r="L1244" s="2" t="str">
        <f t="shared" si="419"/>
        <v/>
      </c>
      <c r="M1244" t="str">
        <f t="shared" si="414"/>
        <v/>
      </c>
      <c r="N1244" s="1">
        <f t="shared" si="401"/>
        <v>34087</v>
      </c>
      <c r="O1244" t="str">
        <f t="shared" si="402"/>
        <v>可交易</v>
      </c>
      <c r="P1244" s="2" t="str">
        <f t="shared" si="403"/>
        <v/>
      </c>
      <c r="Q1244" s="2" t="str">
        <f t="shared" si="404"/>
        <v/>
      </c>
      <c r="R1244" s="2">
        <f t="shared" si="415"/>
        <v>1.0148395054180963</v>
      </c>
      <c r="S1244">
        <f t="shared" si="416"/>
        <v>1</v>
      </c>
      <c r="T1244" s="1">
        <f t="shared" si="405"/>
        <v>33010</v>
      </c>
      <c r="U1244" t="str">
        <f t="shared" si="406"/>
        <v>可交易</v>
      </c>
      <c r="V1244" s="2" t="str">
        <f t="shared" si="407"/>
        <v/>
      </c>
      <c r="W1244" s="2" t="str">
        <f t="shared" si="408"/>
        <v/>
      </c>
      <c r="X1244" s="2">
        <f t="shared" si="417"/>
        <v>1</v>
      </c>
      <c r="Y1244">
        <f t="shared" si="418"/>
        <v>0</v>
      </c>
    </row>
    <row r="1245" spans="1:25" x14ac:dyDescent="0.3">
      <c r="A1245" s="1">
        <v>34815</v>
      </c>
      <c r="B1245">
        <v>512.65997300000004</v>
      </c>
      <c r="C1245">
        <v>12.28</v>
      </c>
      <c r="D1245">
        <v>12.2948761579619</v>
      </c>
      <c r="E1245">
        <f t="shared" si="399"/>
        <v>-1.487615796190056E-2</v>
      </c>
      <c r="F1245" t="str">
        <f t="shared" si="400"/>
        <v/>
      </c>
      <c r="G1245" t="str">
        <f t="shared" si="409"/>
        <v/>
      </c>
      <c r="H1245">
        <f t="shared" si="410"/>
        <v>-0.13000000000000078</v>
      </c>
      <c r="I1245">
        <f t="shared" si="411"/>
        <v>0.55999700000006669</v>
      </c>
      <c r="J1245">
        <f t="shared" si="412"/>
        <v>-4.3076692307697177</v>
      </c>
      <c r="K1245" t="str">
        <f t="shared" si="413"/>
        <v/>
      </c>
      <c r="L1245" s="2" t="str">
        <f t="shared" si="419"/>
        <v/>
      </c>
      <c r="M1245" t="str">
        <f t="shared" si="414"/>
        <v/>
      </c>
      <c r="N1245" s="1">
        <f t="shared" si="401"/>
        <v>34087</v>
      </c>
      <c r="O1245" t="str">
        <f t="shared" si="402"/>
        <v>可交易</v>
      </c>
      <c r="P1245" s="2" t="str">
        <f t="shared" si="403"/>
        <v/>
      </c>
      <c r="Q1245" s="2" t="str">
        <f t="shared" si="404"/>
        <v/>
      </c>
      <c r="R1245" s="2">
        <f t="shared" si="415"/>
        <v>1.0148395054180963</v>
      </c>
      <c r="S1245">
        <f t="shared" si="416"/>
        <v>1</v>
      </c>
      <c r="T1245" s="1">
        <f t="shared" si="405"/>
        <v>33010</v>
      </c>
      <c r="U1245" t="str">
        <f t="shared" si="406"/>
        <v>可交易</v>
      </c>
      <c r="V1245" s="2" t="str">
        <f t="shared" si="407"/>
        <v/>
      </c>
      <c r="W1245" s="2" t="str">
        <f t="shared" si="408"/>
        <v/>
      </c>
      <c r="X1245" s="2">
        <f t="shared" si="417"/>
        <v>1</v>
      </c>
      <c r="Y1245">
        <f t="shared" si="418"/>
        <v>0</v>
      </c>
    </row>
    <row r="1246" spans="1:25" x14ac:dyDescent="0.3">
      <c r="A1246" s="1">
        <v>34816</v>
      </c>
      <c r="B1246">
        <v>513.54998799999998</v>
      </c>
      <c r="C1246">
        <v>11.93</v>
      </c>
      <c r="D1246">
        <v>11.880025239085599</v>
      </c>
      <c r="E1246">
        <f t="shared" si="399"/>
        <v>4.9974760914400562E-2</v>
      </c>
      <c r="F1246" t="str">
        <f t="shared" si="400"/>
        <v/>
      </c>
      <c r="G1246" t="str">
        <f t="shared" si="409"/>
        <v/>
      </c>
      <c r="H1246">
        <f t="shared" si="410"/>
        <v>-0.34999999999999964</v>
      </c>
      <c r="I1246">
        <f t="shared" si="411"/>
        <v>0.89001499999994849</v>
      </c>
      <c r="J1246">
        <f t="shared" si="412"/>
        <v>-2.5428999999998556</v>
      </c>
      <c r="K1246" t="str">
        <f t="shared" si="413"/>
        <v/>
      </c>
      <c r="L1246" s="2" t="str">
        <f t="shared" si="419"/>
        <v/>
      </c>
      <c r="M1246" t="str">
        <f t="shared" si="414"/>
        <v/>
      </c>
      <c r="N1246" s="1">
        <f t="shared" si="401"/>
        <v>34087</v>
      </c>
      <c r="O1246" t="str">
        <f t="shared" si="402"/>
        <v>可交易</v>
      </c>
      <c r="P1246" s="2" t="str">
        <f t="shared" si="403"/>
        <v/>
      </c>
      <c r="Q1246" s="2" t="str">
        <f t="shared" si="404"/>
        <v/>
      </c>
      <c r="R1246" s="2">
        <f t="shared" si="415"/>
        <v>1.0148395054180963</v>
      </c>
      <c r="S1246">
        <f t="shared" si="416"/>
        <v>1</v>
      </c>
      <c r="T1246" s="1">
        <f t="shared" si="405"/>
        <v>33010</v>
      </c>
      <c r="U1246" t="str">
        <f t="shared" si="406"/>
        <v>可交易</v>
      </c>
      <c r="V1246" s="2" t="str">
        <f t="shared" si="407"/>
        <v/>
      </c>
      <c r="W1246" s="2" t="str">
        <f t="shared" si="408"/>
        <v/>
      </c>
      <c r="X1246" s="2">
        <f t="shared" si="417"/>
        <v>1</v>
      </c>
      <c r="Y1246">
        <f t="shared" si="418"/>
        <v>0</v>
      </c>
    </row>
    <row r="1247" spans="1:25" x14ac:dyDescent="0.3">
      <c r="A1247" s="1">
        <v>34817</v>
      </c>
      <c r="B1247">
        <v>514.71002199999998</v>
      </c>
      <c r="C1247">
        <v>11.75</v>
      </c>
      <c r="D1247">
        <v>11.9899985939415</v>
      </c>
      <c r="E1247">
        <f t="shared" si="399"/>
        <v>-0.23999859394150036</v>
      </c>
      <c r="F1247" t="str">
        <f t="shared" si="400"/>
        <v/>
      </c>
      <c r="G1247" t="str">
        <f t="shared" si="409"/>
        <v/>
      </c>
      <c r="H1247">
        <f t="shared" si="410"/>
        <v>-0.17999999999999972</v>
      </c>
      <c r="I1247">
        <f t="shared" si="411"/>
        <v>1.160033999999996</v>
      </c>
      <c r="J1247">
        <f t="shared" si="412"/>
        <v>-6.4446333333333214</v>
      </c>
      <c r="K1247" t="str">
        <f t="shared" si="413"/>
        <v/>
      </c>
      <c r="L1247" s="2" t="str">
        <f t="shared" si="419"/>
        <v/>
      </c>
      <c r="M1247" t="str">
        <f t="shared" si="414"/>
        <v/>
      </c>
      <c r="N1247" s="1">
        <f t="shared" si="401"/>
        <v>34087</v>
      </c>
      <c r="O1247" t="str">
        <f t="shared" si="402"/>
        <v>可交易</v>
      </c>
      <c r="P1247" s="2" t="str">
        <f t="shared" si="403"/>
        <v/>
      </c>
      <c r="Q1247" s="2" t="str">
        <f t="shared" si="404"/>
        <v/>
      </c>
      <c r="R1247" s="2">
        <f t="shared" si="415"/>
        <v>1.0148395054180963</v>
      </c>
      <c r="S1247">
        <f t="shared" si="416"/>
        <v>1</v>
      </c>
      <c r="T1247" s="1">
        <f t="shared" si="405"/>
        <v>33010</v>
      </c>
      <c r="U1247" t="str">
        <f t="shared" si="406"/>
        <v>可交易</v>
      </c>
      <c r="V1247" s="2" t="str">
        <f t="shared" si="407"/>
        <v/>
      </c>
      <c r="W1247" s="2" t="str">
        <f t="shared" si="408"/>
        <v/>
      </c>
      <c r="X1247" s="2">
        <f t="shared" si="417"/>
        <v>1</v>
      </c>
      <c r="Y1247">
        <f t="shared" si="418"/>
        <v>0</v>
      </c>
    </row>
    <row r="1248" spans="1:25" x14ac:dyDescent="0.3">
      <c r="A1248" s="1">
        <v>34820</v>
      </c>
      <c r="B1248">
        <v>514.26000999999997</v>
      </c>
      <c r="C1248">
        <v>12.14</v>
      </c>
      <c r="D1248">
        <v>12.117832360714001</v>
      </c>
      <c r="E1248">
        <f t="shared" si="399"/>
        <v>2.2167639285999741E-2</v>
      </c>
      <c r="F1248" t="str">
        <f t="shared" si="400"/>
        <v/>
      </c>
      <c r="G1248" t="str">
        <f t="shared" si="409"/>
        <v/>
      </c>
      <c r="H1248">
        <f t="shared" si="410"/>
        <v>0.39000000000000057</v>
      </c>
      <c r="I1248">
        <f t="shared" si="411"/>
        <v>-0.45001200000001518</v>
      </c>
      <c r="J1248">
        <f t="shared" si="412"/>
        <v>-1.1538769230769603</v>
      </c>
      <c r="K1248" t="str">
        <f t="shared" si="413"/>
        <v/>
      </c>
      <c r="L1248" s="2" t="str">
        <f t="shared" si="419"/>
        <v/>
      </c>
      <c r="M1248" t="str">
        <f t="shared" si="414"/>
        <v/>
      </c>
      <c r="N1248" s="1">
        <f t="shared" si="401"/>
        <v>34087</v>
      </c>
      <c r="O1248" t="str">
        <f t="shared" si="402"/>
        <v>可交易</v>
      </c>
      <c r="P1248" s="2" t="str">
        <f t="shared" si="403"/>
        <v/>
      </c>
      <c r="Q1248" s="2" t="str">
        <f t="shared" si="404"/>
        <v/>
      </c>
      <c r="R1248" s="2">
        <f t="shared" si="415"/>
        <v>1.0148395054180963</v>
      </c>
      <c r="S1248">
        <f t="shared" si="416"/>
        <v>1</v>
      </c>
      <c r="T1248" s="1">
        <f t="shared" si="405"/>
        <v>33010</v>
      </c>
      <c r="U1248" t="str">
        <f t="shared" si="406"/>
        <v>可交易</v>
      </c>
      <c r="V1248" s="2" t="str">
        <f t="shared" si="407"/>
        <v/>
      </c>
      <c r="W1248" s="2" t="str">
        <f t="shared" si="408"/>
        <v/>
      </c>
      <c r="X1248" s="2">
        <f t="shared" si="417"/>
        <v>1</v>
      </c>
      <c r="Y1248">
        <f t="shared" si="418"/>
        <v>0</v>
      </c>
    </row>
    <row r="1249" spans="1:25" x14ac:dyDescent="0.3">
      <c r="A1249" s="1">
        <v>34821</v>
      </c>
      <c r="B1249">
        <v>514.85998500000005</v>
      </c>
      <c r="C1249">
        <v>11.88</v>
      </c>
      <c r="D1249">
        <v>11.873453355709501</v>
      </c>
      <c r="E1249">
        <f t="shared" si="399"/>
        <v>6.5466442905002253E-3</v>
      </c>
      <c r="F1249" t="str">
        <f t="shared" si="400"/>
        <v/>
      </c>
      <c r="G1249" t="str">
        <f t="shared" si="409"/>
        <v/>
      </c>
      <c r="H1249">
        <f t="shared" si="410"/>
        <v>-0.25999999999999979</v>
      </c>
      <c r="I1249">
        <f t="shared" si="411"/>
        <v>0.59997500000008586</v>
      </c>
      <c r="J1249">
        <f t="shared" si="412"/>
        <v>-2.307596153846486</v>
      </c>
      <c r="K1249" t="str">
        <f t="shared" si="413"/>
        <v/>
      </c>
      <c r="L1249" s="2" t="str">
        <f t="shared" si="419"/>
        <v/>
      </c>
      <c r="M1249" t="str">
        <f t="shared" si="414"/>
        <v/>
      </c>
      <c r="N1249" s="1">
        <f t="shared" si="401"/>
        <v>34087</v>
      </c>
      <c r="O1249" t="str">
        <f t="shared" si="402"/>
        <v>可交易</v>
      </c>
      <c r="P1249" s="2" t="str">
        <f t="shared" si="403"/>
        <v/>
      </c>
      <c r="Q1249" s="2" t="str">
        <f t="shared" si="404"/>
        <v/>
      </c>
      <c r="R1249" s="2">
        <f t="shared" si="415"/>
        <v>1.0148395054180963</v>
      </c>
      <c r="S1249">
        <f t="shared" si="416"/>
        <v>1</v>
      </c>
      <c r="T1249" s="1">
        <f t="shared" si="405"/>
        <v>33010</v>
      </c>
      <c r="U1249" t="str">
        <f t="shared" si="406"/>
        <v>可交易</v>
      </c>
      <c r="V1249" s="2" t="str">
        <f t="shared" si="407"/>
        <v/>
      </c>
      <c r="W1249" s="2" t="str">
        <f t="shared" si="408"/>
        <v/>
      </c>
      <c r="X1249" s="2">
        <f t="shared" si="417"/>
        <v>1</v>
      </c>
      <c r="Y1249">
        <f t="shared" si="418"/>
        <v>0</v>
      </c>
    </row>
    <row r="1250" spans="1:25" x14ac:dyDescent="0.3">
      <c r="A1250" s="1">
        <v>34822</v>
      </c>
      <c r="B1250">
        <v>520.47997999999995</v>
      </c>
      <c r="C1250">
        <v>11.69</v>
      </c>
      <c r="D1250">
        <v>11.4459412994365</v>
      </c>
      <c r="E1250">
        <f t="shared" si="399"/>
        <v>0.24405870056349954</v>
      </c>
      <c r="F1250" t="str">
        <f t="shared" si="400"/>
        <v/>
      </c>
      <c r="G1250" t="str">
        <f t="shared" si="409"/>
        <v/>
      </c>
      <c r="H1250">
        <f t="shared" si="410"/>
        <v>-0.19000000000000128</v>
      </c>
      <c r="I1250">
        <f t="shared" si="411"/>
        <v>5.6199949999999035</v>
      </c>
      <c r="J1250">
        <f t="shared" si="412"/>
        <v>-29.578921052630871</v>
      </c>
      <c r="K1250" t="str">
        <f t="shared" si="413"/>
        <v/>
      </c>
      <c r="L1250" s="2" t="str">
        <f t="shared" si="419"/>
        <v/>
      </c>
      <c r="M1250" t="str">
        <f t="shared" si="414"/>
        <v/>
      </c>
      <c r="N1250" s="1">
        <f t="shared" si="401"/>
        <v>34087</v>
      </c>
      <c r="O1250" t="str">
        <f t="shared" si="402"/>
        <v>可交易</v>
      </c>
      <c r="P1250" s="2" t="str">
        <f t="shared" si="403"/>
        <v/>
      </c>
      <c r="Q1250" s="2" t="str">
        <f t="shared" si="404"/>
        <v/>
      </c>
      <c r="R1250" s="2">
        <f t="shared" si="415"/>
        <v>1.0148395054180963</v>
      </c>
      <c r="S1250">
        <f t="shared" si="416"/>
        <v>1</v>
      </c>
      <c r="T1250" s="1">
        <f t="shared" si="405"/>
        <v>33010</v>
      </c>
      <c r="U1250" t="str">
        <f t="shared" si="406"/>
        <v>可交易</v>
      </c>
      <c r="V1250" s="2" t="str">
        <f t="shared" si="407"/>
        <v/>
      </c>
      <c r="W1250" s="2" t="str">
        <f t="shared" si="408"/>
        <v/>
      </c>
      <c r="X1250" s="2">
        <f t="shared" si="417"/>
        <v>1</v>
      </c>
      <c r="Y1250">
        <f t="shared" si="418"/>
        <v>0</v>
      </c>
    </row>
    <row r="1251" spans="1:25" x14ac:dyDescent="0.3">
      <c r="A1251" s="1">
        <v>34823</v>
      </c>
      <c r="B1251">
        <v>520.53997800000002</v>
      </c>
      <c r="C1251">
        <v>12.64</v>
      </c>
      <c r="D1251">
        <v>12.6766668152699</v>
      </c>
      <c r="E1251">
        <f t="shared" si="399"/>
        <v>-3.6666815269899899E-2</v>
      </c>
      <c r="F1251" t="str">
        <f t="shared" si="400"/>
        <v/>
      </c>
      <c r="G1251" t="str">
        <f t="shared" si="409"/>
        <v/>
      </c>
      <c r="H1251">
        <f t="shared" si="410"/>
        <v>0.95000000000000107</v>
      </c>
      <c r="I1251">
        <f t="shared" si="411"/>
        <v>5.9998000000064167E-2</v>
      </c>
      <c r="J1251">
        <f t="shared" si="412"/>
        <v>6.3155789473751681E-2</v>
      </c>
      <c r="K1251" t="str">
        <f t="shared" si="413"/>
        <v/>
      </c>
      <c r="L1251" s="2" t="str">
        <f t="shared" si="419"/>
        <v/>
      </c>
      <c r="M1251" t="str">
        <f t="shared" si="414"/>
        <v/>
      </c>
      <c r="N1251" s="1">
        <f t="shared" si="401"/>
        <v>34087</v>
      </c>
      <c r="O1251" t="str">
        <f t="shared" si="402"/>
        <v>可交易</v>
      </c>
      <c r="P1251" s="2" t="str">
        <f t="shared" si="403"/>
        <v/>
      </c>
      <c r="Q1251" s="2" t="str">
        <f t="shared" si="404"/>
        <v/>
      </c>
      <c r="R1251" s="2">
        <f t="shared" si="415"/>
        <v>1.0148395054180963</v>
      </c>
      <c r="S1251">
        <f t="shared" si="416"/>
        <v>1</v>
      </c>
      <c r="T1251" s="1">
        <f t="shared" si="405"/>
        <v>33010</v>
      </c>
      <c r="U1251" t="str">
        <f t="shared" si="406"/>
        <v>可交易</v>
      </c>
      <c r="V1251" s="2" t="str">
        <f t="shared" si="407"/>
        <v/>
      </c>
      <c r="W1251" s="2" t="str">
        <f t="shared" si="408"/>
        <v/>
      </c>
      <c r="X1251" s="2">
        <f t="shared" si="417"/>
        <v>1</v>
      </c>
      <c r="Y1251">
        <f t="shared" si="418"/>
        <v>0</v>
      </c>
    </row>
    <row r="1252" spans="1:25" x14ac:dyDescent="0.3">
      <c r="A1252" s="1">
        <v>34824</v>
      </c>
      <c r="B1252">
        <v>520.11999500000002</v>
      </c>
      <c r="C1252">
        <v>12.06</v>
      </c>
      <c r="D1252">
        <v>12.280744875871401</v>
      </c>
      <c r="E1252">
        <f t="shared" si="399"/>
        <v>-0.22074487587140013</v>
      </c>
      <c r="F1252" t="str">
        <f t="shared" si="400"/>
        <v/>
      </c>
      <c r="G1252" t="str">
        <f t="shared" si="409"/>
        <v/>
      </c>
      <c r="H1252">
        <f t="shared" si="410"/>
        <v>-0.58000000000000007</v>
      </c>
      <c r="I1252">
        <f t="shared" si="411"/>
        <v>-0.41998300000000199</v>
      </c>
      <c r="J1252">
        <f t="shared" si="412"/>
        <v>0.72410862068965853</v>
      </c>
      <c r="K1252" t="str">
        <f t="shared" si="413"/>
        <v/>
      </c>
      <c r="L1252" s="2" t="str">
        <f t="shared" si="419"/>
        <v/>
      </c>
      <c r="M1252" t="str">
        <f t="shared" si="414"/>
        <v/>
      </c>
      <c r="N1252" s="1">
        <f t="shared" si="401"/>
        <v>34087</v>
      </c>
      <c r="O1252" t="str">
        <f t="shared" si="402"/>
        <v>可交易</v>
      </c>
      <c r="P1252" s="2" t="str">
        <f t="shared" si="403"/>
        <v/>
      </c>
      <c r="Q1252" s="2" t="str">
        <f t="shared" si="404"/>
        <v/>
      </c>
      <c r="R1252" s="2">
        <f t="shared" si="415"/>
        <v>1.0148395054180963</v>
      </c>
      <c r="S1252">
        <f t="shared" si="416"/>
        <v>1</v>
      </c>
      <c r="T1252" s="1">
        <f t="shared" si="405"/>
        <v>33010</v>
      </c>
      <c r="U1252" t="str">
        <f t="shared" si="406"/>
        <v>可交易</v>
      </c>
      <c r="V1252" s="2" t="str">
        <f t="shared" si="407"/>
        <v/>
      </c>
      <c r="W1252" s="2" t="str">
        <f t="shared" si="408"/>
        <v/>
      </c>
      <c r="X1252" s="2">
        <f t="shared" si="417"/>
        <v>1</v>
      </c>
      <c r="Y1252">
        <f t="shared" si="418"/>
        <v>0</v>
      </c>
    </row>
    <row r="1253" spans="1:25" x14ac:dyDescent="0.3">
      <c r="A1253" s="1">
        <v>34827</v>
      </c>
      <c r="B1253">
        <v>523.96002199999998</v>
      </c>
      <c r="C1253">
        <v>12.22</v>
      </c>
      <c r="D1253">
        <v>11.9475489143984</v>
      </c>
      <c r="E1253">
        <f t="shared" si="399"/>
        <v>0.2724510856016007</v>
      </c>
      <c r="F1253" t="str">
        <f t="shared" si="400"/>
        <v/>
      </c>
      <c r="G1253" t="str">
        <f t="shared" si="409"/>
        <v/>
      </c>
      <c r="H1253">
        <f t="shared" si="410"/>
        <v>0.16000000000000014</v>
      </c>
      <c r="I1253">
        <f t="shared" si="411"/>
        <v>3.8400269999999637</v>
      </c>
      <c r="J1253">
        <f t="shared" si="412"/>
        <v>24.000168749999752</v>
      </c>
      <c r="K1253" t="str">
        <f t="shared" si="413"/>
        <v/>
      </c>
      <c r="L1253" s="2" t="str">
        <f t="shared" si="419"/>
        <v/>
      </c>
      <c r="M1253" t="str">
        <f t="shared" si="414"/>
        <v/>
      </c>
      <c r="N1253" s="1">
        <f t="shared" si="401"/>
        <v>34087</v>
      </c>
      <c r="O1253" t="str">
        <f t="shared" si="402"/>
        <v>可交易</v>
      </c>
      <c r="P1253" s="2" t="str">
        <f t="shared" si="403"/>
        <v/>
      </c>
      <c r="Q1253" s="2" t="str">
        <f t="shared" si="404"/>
        <v/>
      </c>
      <c r="R1253" s="2">
        <f t="shared" si="415"/>
        <v>1.0148395054180963</v>
      </c>
      <c r="S1253">
        <f t="shared" si="416"/>
        <v>1</v>
      </c>
      <c r="T1253" s="1">
        <f t="shared" si="405"/>
        <v>33010</v>
      </c>
      <c r="U1253" t="str">
        <f t="shared" si="406"/>
        <v>可交易</v>
      </c>
      <c r="V1253" s="2" t="str">
        <f t="shared" si="407"/>
        <v/>
      </c>
      <c r="W1253" s="2" t="str">
        <f t="shared" si="408"/>
        <v/>
      </c>
      <c r="X1253" s="2">
        <f t="shared" si="417"/>
        <v>1</v>
      </c>
      <c r="Y1253">
        <f t="shared" si="418"/>
        <v>0</v>
      </c>
    </row>
    <row r="1254" spans="1:25" x14ac:dyDescent="0.3">
      <c r="A1254" s="1">
        <v>34828</v>
      </c>
      <c r="B1254">
        <v>523.55999799999995</v>
      </c>
      <c r="C1254">
        <v>12.75</v>
      </c>
      <c r="D1254">
        <v>12.562810277693</v>
      </c>
      <c r="E1254">
        <f t="shared" si="399"/>
        <v>0.18718972230700004</v>
      </c>
      <c r="F1254" t="str">
        <f t="shared" si="400"/>
        <v/>
      </c>
      <c r="G1254" t="str">
        <f t="shared" si="409"/>
        <v/>
      </c>
      <c r="H1254">
        <f t="shared" si="410"/>
        <v>0.52999999999999936</v>
      </c>
      <c r="I1254">
        <f t="shared" si="411"/>
        <v>-0.40002400000003036</v>
      </c>
      <c r="J1254">
        <f t="shared" si="412"/>
        <v>-0.75476226415100156</v>
      </c>
      <c r="K1254" t="str">
        <f t="shared" si="413"/>
        <v/>
      </c>
      <c r="L1254" s="2" t="str">
        <f t="shared" si="419"/>
        <v/>
      </c>
      <c r="M1254" t="str">
        <f t="shared" si="414"/>
        <v/>
      </c>
      <c r="N1254" s="1">
        <f t="shared" si="401"/>
        <v>34087</v>
      </c>
      <c r="O1254" t="str">
        <f t="shared" si="402"/>
        <v>可交易</v>
      </c>
      <c r="P1254" s="2" t="str">
        <f t="shared" si="403"/>
        <v/>
      </c>
      <c r="Q1254" s="2" t="str">
        <f t="shared" si="404"/>
        <v/>
      </c>
      <c r="R1254" s="2">
        <f t="shared" si="415"/>
        <v>1.0148395054180963</v>
      </c>
      <c r="S1254">
        <f t="shared" si="416"/>
        <v>1</v>
      </c>
      <c r="T1254" s="1">
        <f t="shared" si="405"/>
        <v>33010</v>
      </c>
      <c r="U1254" t="str">
        <f t="shared" si="406"/>
        <v>可交易</v>
      </c>
      <c r="V1254" s="2" t="str">
        <f t="shared" si="407"/>
        <v/>
      </c>
      <c r="W1254" s="2" t="str">
        <f t="shared" si="408"/>
        <v/>
      </c>
      <c r="X1254" s="2">
        <f t="shared" si="417"/>
        <v>1</v>
      </c>
      <c r="Y1254">
        <f t="shared" si="418"/>
        <v>0</v>
      </c>
    </row>
    <row r="1255" spans="1:25" x14ac:dyDescent="0.3">
      <c r="A1255" s="1">
        <v>34829</v>
      </c>
      <c r="B1255">
        <v>524.35998500000005</v>
      </c>
      <c r="C1255">
        <v>13.08</v>
      </c>
      <c r="D1255">
        <v>13.0646681689188</v>
      </c>
      <c r="E1255">
        <f t="shared" si="399"/>
        <v>1.5331831081200065E-2</v>
      </c>
      <c r="F1255" t="str">
        <f t="shared" si="400"/>
        <v/>
      </c>
      <c r="G1255" t="str">
        <f t="shared" si="409"/>
        <v/>
      </c>
      <c r="H1255">
        <f t="shared" si="410"/>
        <v>0.33000000000000007</v>
      </c>
      <c r="I1255">
        <f t="shared" si="411"/>
        <v>0.79998700000010103</v>
      </c>
      <c r="J1255">
        <f t="shared" si="412"/>
        <v>2.4242030303033357</v>
      </c>
      <c r="K1255" t="str">
        <f t="shared" si="413"/>
        <v/>
      </c>
      <c r="L1255" s="2" t="str">
        <f t="shared" si="419"/>
        <v/>
      </c>
      <c r="M1255" t="str">
        <f t="shared" si="414"/>
        <v/>
      </c>
      <c r="N1255" s="1">
        <f t="shared" si="401"/>
        <v>34087</v>
      </c>
      <c r="O1255" t="str">
        <f t="shared" si="402"/>
        <v>可交易</v>
      </c>
      <c r="P1255" s="2" t="str">
        <f t="shared" si="403"/>
        <v/>
      </c>
      <c r="Q1255" s="2" t="str">
        <f t="shared" si="404"/>
        <v/>
      </c>
      <c r="R1255" s="2">
        <f t="shared" si="415"/>
        <v>1.0148395054180963</v>
      </c>
      <c r="S1255">
        <f t="shared" si="416"/>
        <v>1</v>
      </c>
      <c r="T1255" s="1">
        <f t="shared" si="405"/>
        <v>33010</v>
      </c>
      <c r="U1255" t="str">
        <f t="shared" si="406"/>
        <v>可交易</v>
      </c>
      <c r="V1255" s="2" t="str">
        <f t="shared" si="407"/>
        <v/>
      </c>
      <c r="W1255" s="2" t="str">
        <f t="shared" si="408"/>
        <v/>
      </c>
      <c r="X1255" s="2">
        <f t="shared" si="417"/>
        <v>1</v>
      </c>
      <c r="Y1255">
        <f t="shared" si="418"/>
        <v>0</v>
      </c>
    </row>
    <row r="1256" spans="1:25" x14ac:dyDescent="0.3">
      <c r="A1256" s="1">
        <v>34830</v>
      </c>
      <c r="B1256">
        <v>524.36999500000002</v>
      </c>
      <c r="C1256">
        <v>12.98</v>
      </c>
      <c r="D1256">
        <v>13.082062924171399</v>
      </c>
      <c r="E1256">
        <f t="shared" si="399"/>
        <v>-0.10206292417139906</v>
      </c>
      <c r="F1256" t="str">
        <f t="shared" si="400"/>
        <v/>
      </c>
      <c r="G1256" t="str">
        <f t="shared" si="409"/>
        <v/>
      </c>
      <c r="H1256">
        <f t="shared" si="410"/>
        <v>-9.9999999999999645E-2</v>
      </c>
      <c r="I1256">
        <f t="shared" si="411"/>
        <v>1.0009999999965657E-2</v>
      </c>
      <c r="J1256">
        <f t="shared" si="412"/>
        <v>-0.10009999999965694</v>
      </c>
      <c r="K1256" t="str">
        <f t="shared" si="413"/>
        <v/>
      </c>
      <c r="L1256" s="2" t="str">
        <f t="shared" si="419"/>
        <v/>
      </c>
      <c r="M1256" t="str">
        <f t="shared" si="414"/>
        <v/>
      </c>
      <c r="N1256" s="1">
        <f t="shared" si="401"/>
        <v>34087</v>
      </c>
      <c r="O1256" t="str">
        <f t="shared" si="402"/>
        <v>可交易</v>
      </c>
      <c r="P1256" s="2" t="str">
        <f t="shared" si="403"/>
        <v/>
      </c>
      <c r="Q1256" s="2" t="str">
        <f t="shared" si="404"/>
        <v/>
      </c>
      <c r="R1256" s="2">
        <f t="shared" si="415"/>
        <v>1.0148395054180963</v>
      </c>
      <c r="S1256">
        <f t="shared" si="416"/>
        <v>1</v>
      </c>
      <c r="T1256" s="1">
        <f t="shared" si="405"/>
        <v>33010</v>
      </c>
      <c r="U1256" t="str">
        <f t="shared" si="406"/>
        <v>可交易</v>
      </c>
      <c r="V1256" s="2" t="str">
        <f t="shared" si="407"/>
        <v/>
      </c>
      <c r="W1256" s="2" t="str">
        <f t="shared" si="408"/>
        <v/>
      </c>
      <c r="X1256" s="2">
        <f t="shared" si="417"/>
        <v>1</v>
      </c>
      <c r="Y1256">
        <f t="shared" si="418"/>
        <v>0</v>
      </c>
    </row>
    <row r="1257" spans="1:25" x14ac:dyDescent="0.3">
      <c r="A1257" s="1">
        <v>34831</v>
      </c>
      <c r="B1257">
        <v>525.54998799999998</v>
      </c>
      <c r="C1257">
        <v>11.84</v>
      </c>
      <c r="D1257">
        <v>12.0935763148521</v>
      </c>
      <c r="E1257">
        <f t="shared" si="399"/>
        <v>-0.25357631485210064</v>
      </c>
      <c r="F1257" t="str">
        <f t="shared" si="400"/>
        <v/>
      </c>
      <c r="G1257" t="str">
        <f t="shared" si="409"/>
        <v/>
      </c>
      <c r="H1257">
        <f t="shared" si="410"/>
        <v>-1.1400000000000006</v>
      </c>
      <c r="I1257">
        <f t="shared" si="411"/>
        <v>1.1799929999999677</v>
      </c>
      <c r="J1257">
        <f t="shared" si="412"/>
        <v>-1.0350815789473395</v>
      </c>
      <c r="K1257" t="str">
        <f t="shared" si="413"/>
        <v/>
      </c>
      <c r="L1257" s="2" t="str">
        <f t="shared" si="419"/>
        <v/>
      </c>
      <c r="M1257" t="str">
        <f t="shared" si="414"/>
        <v/>
      </c>
      <c r="N1257" s="1">
        <f t="shared" si="401"/>
        <v>34087</v>
      </c>
      <c r="O1257" t="str">
        <f t="shared" si="402"/>
        <v>可交易</v>
      </c>
      <c r="P1257" s="2" t="str">
        <f t="shared" si="403"/>
        <v/>
      </c>
      <c r="Q1257" s="2" t="str">
        <f t="shared" si="404"/>
        <v/>
      </c>
      <c r="R1257" s="2">
        <f t="shared" si="415"/>
        <v>1.0148395054180963</v>
      </c>
      <c r="S1257">
        <f t="shared" si="416"/>
        <v>1</v>
      </c>
      <c r="T1257" s="1">
        <f t="shared" si="405"/>
        <v>33010</v>
      </c>
      <c r="U1257" t="str">
        <f t="shared" si="406"/>
        <v>可交易</v>
      </c>
      <c r="V1257" s="2" t="str">
        <f t="shared" si="407"/>
        <v/>
      </c>
      <c r="W1257" s="2" t="str">
        <f t="shared" si="408"/>
        <v/>
      </c>
      <c r="X1257" s="2">
        <f t="shared" si="417"/>
        <v>1</v>
      </c>
      <c r="Y1257">
        <f t="shared" si="418"/>
        <v>0</v>
      </c>
    </row>
    <row r="1258" spans="1:25" x14ac:dyDescent="0.3">
      <c r="A1258" s="1">
        <v>34834</v>
      </c>
      <c r="B1258">
        <v>527.73999000000003</v>
      </c>
      <c r="C1258">
        <v>12.38</v>
      </c>
      <c r="D1258">
        <v>12.1831389166886</v>
      </c>
      <c r="E1258">
        <f t="shared" si="399"/>
        <v>0.19686108331140062</v>
      </c>
      <c r="F1258" t="str">
        <f t="shared" si="400"/>
        <v/>
      </c>
      <c r="G1258" t="str">
        <f t="shared" si="409"/>
        <v/>
      </c>
      <c r="H1258">
        <f t="shared" si="410"/>
        <v>0.54000000000000092</v>
      </c>
      <c r="I1258">
        <f t="shared" si="411"/>
        <v>2.1900020000000495</v>
      </c>
      <c r="J1258">
        <f t="shared" si="412"/>
        <v>4.0555592592593444</v>
      </c>
      <c r="K1258" t="str">
        <f t="shared" si="413"/>
        <v/>
      </c>
      <c r="L1258" s="2" t="str">
        <f t="shared" si="419"/>
        <v/>
      </c>
      <c r="M1258" t="str">
        <f t="shared" si="414"/>
        <v/>
      </c>
      <c r="N1258" s="1">
        <f t="shared" si="401"/>
        <v>34087</v>
      </c>
      <c r="O1258" t="str">
        <f t="shared" si="402"/>
        <v>可交易</v>
      </c>
      <c r="P1258" s="2" t="str">
        <f t="shared" si="403"/>
        <v/>
      </c>
      <c r="Q1258" s="2" t="str">
        <f t="shared" si="404"/>
        <v/>
      </c>
      <c r="R1258" s="2">
        <f t="shared" si="415"/>
        <v>1.0148395054180963</v>
      </c>
      <c r="S1258">
        <f t="shared" si="416"/>
        <v>1</v>
      </c>
      <c r="T1258" s="1">
        <f t="shared" si="405"/>
        <v>33010</v>
      </c>
      <c r="U1258" t="str">
        <f t="shared" si="406"/>
        <v>可交易</v>
      </c>
      <c r="V1258" s="2" t="str">
        <f t="shared" si="407"/>
        <v/>
      </c>
      <c r="W1258" s="2" t="str">
        <f t="shared" si="408"/>
        <v/>
      </c>
      <c r="X1258" s="2">
        <f t="shared" si="417"/>
        <v>1</v>
      </c>
      <c r="Y1258">
        <f t="shared" si="418"/>
        <v>0</v>
      </c>
    </row>
    <row r="1259" spans="1:25" x14ac:dyDescent="0.3">
      <c r="A1259" s="1">
        <v>34835</v>
      </c>
      <c r="B1259">
        <v>528.19000200000005</v>
      </c>
      <c r="C1259">
        <v>12.2</v>
      </c>
      <c r="D1259">
        <v>12.277067508959901</v>
      </c>
      <c r="E1259">
        <f t="shared" si="399"/>
        <v>-7.7067508959901332E-2</v>
      </c>
      <c r="F1259" t="str">
        <f t="shared" si="400"/>
        <v/>
      </c>
      <c r="G1259" t="str">
        <f t="shared" si="409"/>
        <v/>
      </c>
      <c r="H1259">
        <f t="shared" si="410"/>
        <v>-0.18000000000000149</v>
      </c>
      <c r="I1259">
        <f t="shared" si="411"/>
        <v>0.45001200000001518</v>
      </c>
      <c r="J1259">
        <f t="shared" si="412"/>
        <v>-2.5000666666667302</v>
      </c>
      <c r="K1259" t="str">
        <f t="shared" si="413"/>
        <v/>
      </c>
      <c r="L1259" s="2" t="str">
        <f t="shared" si="419"/>
        <v/>
      </c>
      <c r="M1259" t="str">
        <f t="shared" si="414"/>
        <v/>
      </c>
      <c r="N1259" s="1">
        <f t="shared" si="401"/>
        <v>34087</v>
      </c>
      <c r="O1259" t="str">
        <f t="shared" si="402"/>
        <v>可交易</v>
      </c>
      <c r="P1259" s="2" t="str">
        <f t="shared" si="403"/>
        <v/>
      </c>
      <c r="Q1259" s="2" t="str">
        <f t="shared" si="404"/>
        <v/>
      </c>
      <c r="R1259" s="2">
        <f t="shared" si="415"/>
        <v>1.0148395054180963</v>
      </c>
      <c r="S1259">
        <f t="shared" si="416"/>
        <v>1</v>
      </c>
      <c r="T1259" s="1">
        <f t="shared" si="405"/>
        <v>33010</v>
      </c>
      <c r="U1259" t="str">
        <f t="shared" si="406"/>
        <v>可交易</v>
      </c>
      <c r="V1259" s="2" t="str">
        <f t="shared" si="407"/>
        <v/>
      </c>
      <c r="W1259" s="2" t="str">
        <f t="shared" si="408"/>
        <v/>
      </c>
      <c r="X1259" s="2">
        <f t="shared" si="417"/>
        <v>1</v>
      </c>
      <c r="Y1259">
        <f t="shared" si="418"/>
        <v>0</v>
      </c>
    </row>
    <row r="1260" spans="1:25" x14ac:dyDescent="0.3">
      <c r="A1260" s="1">
        <v>34836</v>
      </c>
      <c r="B1260">
        <v>527.07000700000003</v>
      </c>
      <c r="C1260">
        <v>12.36</v>
      </c>
      <c r="D1260">
        <v>12.3297824492864</v>
      </c>
      <c r="E1260">
        <f t="shared" si="399"/>
        <v>3.021755071359955E-2</v>
      </c>
      <c r="F1260" t="str">
        <f t="shared" si="400"/>
        <v/>
      </c>
      <c r="G1260" t="str">
        <f t="shared" si="409"/>
        <v/>
      </c>
      <c r="H1260">
        <f t="shared" si="410"/>
        <v>0.16000000000000014</v>
      </c>
      <c r="I1260">
        <f t="shared" si="411"/>
        <v>-1.1199950000000172</v>
      </c>
      <c r="J1260">
        <f t="shared" si="412"/>
        <v>-6.9999687500001011</v>
      </c>
      <c r="K1260" t="str">
        <f t="shared" si="413"/>
        <v/>
      </c>
      <c r="L1260" s="2" t="str">
        <f t="shared" si="419"/>
        <v/>
      </c>
      <c r="M1260" t="str">
        <f t="shared" si="414"/>
        <v/>
      </c>
      <c r="N1260" s="1">
        <f t="shared" si="401"/>
        <v>34087</v>
      </c>
      <c r="O1260" t="str">
        <f t="shared" si="402"/>
        <v>可交易</v>
      </c>
      <c r="P1260" s="2" t="str">
        <f t="shared" si="403"/>
        <v/>
      </c>
      <c r="Q1260" s="2" t="str">
        <f t="shared" si="404"/>
        <v/>
      </c>
      <c r="R1260" s="2">
        <f t="shared" si="415"/>
        <v>1.0148395054180963</v>
      </c>
      <c r="S1260">
        <f t="shared" si="416"/>
        <v>1</v>
      </c>
      <c r="T1260" s="1">
        <f t="shared" si="405"/>
        <v>33010</v>
      </c>
      <c r="U1260" t="str">
        <f t="shared" si="406"/>
        <v>可交易</v>
      </c>
      <c r="V1260" s="2" t="str">
        <f t="shared" si="407"/>
        <v/>
      </c>
      <c r="W1260" s="2" t="str">
        <f t="shared" si="408"/>
        <v/>
      </c>
      <c r="X1260" s="2">
        <f t="shared" si="417"/>
        <v>1</v>
      </c>
      <c r="Y1260">
        <f t="shared" si="418"/>
        <v>0</v>
      </c>
    </row>
    <row r="1261" spans="1:25" x14ac:dyDescent="0.3">
      <c r="A1261" s="1">
        <v>34837</v>
      </c>
      <c r="B1261">
        <v>519.580017</v>
      </c>
      <c r="C1261">
        <v>13.13</v>
      </c>
      <c r="D1261">
        <v>12.9016350382786</v>
      </c>
      <c r="E1261">
        <f t="shared" si="399"/>
        <v>0.22836496172140031</v>
      </c>
      <c r="F1261" t="str">
        <f t="shared" si="400"/>
        <v/>
      </c>
      <c r="G1261" t="str">
        <f t="shared" si="409"/>
        <v/>
      </c>
      <c r="H1261">
        <f t="shared" si="410"/>
        <v>0.77000000000000135</v>
      </c>
      <c r="I1261">
        <f t="shared" si="411"/>
        <v>-7.4899900000000343</v>
      </c>
      <c r="J1261">
        <f t="shared" si="412"/>
        <v>-9.7272597402597683</v>
      </c>
      <c r="K1261" t="str">
        <f t="shared" si="413"/>
        <v/>
      </c>
      <c r="L1261" s="2" t="str">
        <f t="shared" si="419"/>
        <v/>
      </c>
      <c r="M1261" t="str">
        <f t="shared" si="414"/>
        <v/>
      </c>
      <c r="N1261" s="1">
        <f t="shared" si="401"/>
        <v>34087</v>
      </c>
      <c r="O1261" t="str">
        <f t="shared" si="402"/>
        <v>可交易</v>
      </c>
      <c r="P1261" s="2" t="str">
        <f t="shared" si="403"/>
        <v/>
      </c>
      <c r="Q1261" s="2" t="str">
        <f t="shared" si="404"/>
        <v/>
      </c>
      <c r="R1261" s="2">
        <f t="shared" si="415"/>
        <v>1.0148395054180963</v>
      </c>
      <c r="S1261">
        <f t="shared" si="416"/>
        <v>1</v>
      </c>
      <c r="T1261" s="1">
        <f t="shared" si="405"/>
        <v>33010</v>
      </c>
      <c r="U1261" t="str">
        <f t="shared" si="406"/>
        <v>可交易</v>
      </c>
      <c r="V1261" s="2" t="str">
        <f t="shared" si="407"/>
        <v/>
      </c>
      <c r="W1261" s="2" t="str">
        <f t="shared" si="408"/>
        <v/>
      </c>
      <c r="X1261" s="2">
        <f t="shared" si="417"/>
        <v>1</v>
      </c>
      <c r="Y1261">
        <f t="shared" si="418"/>
        <v>0</v>
      </c>
    </row>
    <row r="1262" spans="1:25" x14ac:dyDescent="0.3">
      <c r="A1262" s="1">
        <v>34838</v>
      </c>
      <c r="B1262">
        <v>519.19000200000005</v>
      </c>
      <c r="C1262">
        <v>12.81</v>
      </c>
      <c r="D1262">
        <v>13.1007674105071</v>
      </c>
      <c r="E1262">
        <f t="shared" si="399"/>
        <v>-0.2907674105070992</v>
      </c>
      <c r="F1262" t="str">
        <f t="shared" si="400"/>
        <v/>
      </c>
      <c r="G1262" t="str">
        <f t="shared" si="409"/>
        <v/>
      </c>
      <c r="H1262">
        <f t="shared" si="410"/>
        <v>-0.32000000000000028</v>
      </c>
      <c r="I1262">
        <f t="shared" si="411"/>
        <v>-0.39001499999994849</v>
      </c>
      <c r="J1262">
        <f t="shared" si="412"/>
        <v>1.2187968749998379</v>
      </c>
      <c r="K1262" t="str">
        <f t="shared" si="413"/>
        <v/>
      </c>
      <c r="L1262" s="2" t="str">
        <f t="shared" si="419"/>
        <v/>
      </c>
      <c r="M1262" t="str">
        <f t="shared" si="414"/>
        <v/>
      </c>
      <c r="N1262" s="1">
        <f t="shared" si="401"/>
        <v>34087</v>
      </c>
      <c r="O1262" t="str">
        <f t="shared" si="402"/>
        <v>可交易</v>
      </c>
      <c r="P1262" s="2" t="str">
        <f t="shared" si="403"/>
        <v/>
      </c>
      <c r="Q1262" s="2" t="str">
        <f t="shared" si="404"/>
        <v/>
      </c>
      <c r="R1262" s="2">
        <f t="shared" si="415"/>
        <v>1.0148395054180963</v>
      </c>
      <c r="S1262">
        <f t="shared" si="416"/>
        <v>1</v>
      </c>
      <c r="T1262" s="1">
        <f t="shared" si="405"/>
        <v>33010</v>
      </c>
      <c r="U1262" t="str">
        <f t="shared" si="406"/>
        <v>可交易</v>
      </c>
      <c r="V1262" s="2" t="str">
        <f t="shared" si="407"/>
        <v/>
      </c>
      <c r="W1262" s="2" t="str">
        <f t="shared" si="408"/>
        <v/>
      </c>
      <c r="X1262" s="2">
        <f t="shared" si="417"/>
        <v>1</v>
      </c>
      <c r="Y1262">
        <f t="shared" si="418"/>
        <v>0</v>
      </c>
    </row>
    <row r="1263" spans="1:25" x14ac:dyDescent="0.3">
      <c r="A1263" s="1">
        <v>34841</v>
      </c>
      <c r="B1263">
        <v>523.65002400000003</v>
      </c>
      <c r="C1263">
        <v>11.68</v>
      </c>
      <c r="D1263">
        <v>11.666791526220701</v>
      </c>
      <c r="E1263">
        <f t="shared" si="399"/>
        <v>1.3208473779299013E-2</v>
      </c>
      <c r="F1263" t="str">
        <f t="shared" si="400"/>
        <v/>
      </c>
      <c r="G1263" t="str">
        <f t="shared" si="409"/>
        <v/>
      </c>
      <c r="H1263">
        <f t="shared" si="410"/>
        <v>-1.1300000000000008</v>
      </c>
      <c r="I1263">
        <f t="shared" si="411"/>
        <v>4.4600219999999808</v>
      </c>
      <c r="J1263">
        <f t="shared" si="412"/>
        <v>-3.9469221238937857</v>
      </c>
      <c r="K1263" t="str">
        <f t="shared" si="413"/>
        <v/>
      </c>
      <c r="L1263" s="2" t="str">
        <f t="shared" si="419"/>
        <v/>
      </c>
      <c r="M1263" t="str">
        <f t="shared" si="414"/>
        <v/>
      </c>
      <c r="N1263" s="1">
        <f t="shared" si="401"/>
        <v>34087</v>
      </c>
      <c r="O1263" t="str">
        <f t="shared" si="402"/>
        <v>可交易</v>
      </c>
      <c r="P1263" s="2" t="str">
        <f t="shared" si="403"/>
        <v/>
      </c>
      <c r="Q1263" s="2" t="str">
        <f t="shared" si="404"/>
        <v/>
      </c>
      <c r="R1263" s="2">
        <f t="shared" si="415"/>
        <v>1.0148395054180963</v>
      </c>
      <c r="S1263">
        <f t="shared" si="416"/>
        <v>1</v>
      </c>
      <c r="T1263" s="1">
        <f t="shared" si="405"/>
        <v>33010</v>
      </c>
      <c r="U1263" t="str">
        <f t="shared" si="406"/>
        <v>可交易</v>
      </c>
      <c r="V1263" s="2" t="str">
        <f t="shared" si="407"/>
        <v/>
      </c>
      <c r="W1263" s="2" t="str">
        <f t="shared" si="408"/>
        <v/>
      </c>
      <c r="X1263" s="2">
        <f t="shared" si="417"/>
        <v>1</v>
      </c>
      <c r="Y1263">
        <f t="shared" si="418"/>
        <v>0</v>
      </c>
    </row>
    <row r="1264" spans="1:25" x14ac:dyDescent="0.3">
      <c r="A1264" s="1">
        <v>34842</v>
      </c>
      <c r="B1264">
        <v>528.59002699999996</v>
      </c>
      <c r="C1264">
        <v>11.55</v>
      </c>
      <c r="D1264">
        <v>11.384282814811201</v>
      </c>
      <c r="E1264">
        <f t="shared" si="399"/>
        <v>0.16571718518880019</v>
      </c>
      <c r="F1264" t="str">
        <f t="shared" si="400"/>
        <v/>
      </c>
      <c r="G1264" t="str">
        <f t="shared" si="409"/>
        <v/>
      </c>
      <c r="H1264">
        <f t="shared" si="410"/>
        <v>-0.12999999999999901</v>
      </c>
      <c r="I1264">
        <f t="shared" si="411"/>
        <v>4.9400029999999333</v>
      </c>
      <c r="J1264">
        <f t="shared" si="412"/>
        <v>-38.000023076922858</v>
      </c>
      <c r="K1264" t="str">
        <f t="shared" si="413"/>
        <v/>
      </c>
      <c r="L1264" s="2" t="str">
        <f t="shared" si="419"/>
        <v/>
      </c>
      <c r="M1264" t="str">
        <f t="shared" si="414"/>
        <v/>
      </c>
      <c r="N1264" s="1">
        <f t="shared" si="401"/>
        <v>34087</v>
      </c>
      <c r="O1264" t="str">
        <f t="shared" si="402"/>
        <v>可交易</v>
      </c>
      <c r="P1264" s="2" t="str">
        <f t="shared" si="403"/>
        <v/>
      </c>
      <c r="Q1264" s="2" t="str">
        <f t="shared" si="404"/>
        <v/>
      </c>
      <c r="R1264" s="2">
        <f t="shared" si="415"/>
        <v>1.0148395054180963</v>
      </c>
      <c r="S1264">
        <f t="shared" si="416"/>
        <v>1</v>
      </c>
      <c r="T1264" s="1">
        <f t="shared" si="405"/>
        <v>33010</v>
      </c>
      <c r="U1264" t="str">
        <f t="shared" si="406"/>
        <v>可交易</v>
      </c>
      <c r="V1264" s="2" t="str">
        <f t="shared" si="407"/>
        <v/>
      </c>
      <c r="W1264" s="2" t="str">
        <f t="shared" si="408"/>
        <v/>
      </c>
      <c r="X1264" s="2">
        <f t="shared" si="417"/>
        <v>1</v>
      </c>
      <c r="Y1264">
        <f t="shared" si="418"/>
        <v>0</v>
      </c>
    </row>
    <row r="1265" spans="1:25" x14ac:dyDescent="0.3">
      <c r="A1265" s="1">
        <v>34843</v>
      </c>
      <c r="B1265">
        <v>528.60998500000005</v>
      </c>
      <c r="C1265">
        <v>11.26</v>
      </c>
      <c r="D1265">
        <v>11.1093736667075</v>
      </c>
      <c r="E1265">
        <f t="shared" si="399"/>
        <v>0.15062633329250019</v>
      </c>
      <c r="F1265" t="str">
        <f t="shared" si="400"/>
        <v/>
      </c>
      <c r="G1265" t="str">
        <f t="shared" si="409"/>
        <v/>
      </c>
      <c r="H1265">
        <f t="shared" si="410"/>
        <v>-0.29000000000000092</v>
      </c>
      <c r="I1265">
        <f t="shared" si="411"/>
        <v>1.995800000008785E-2</v>
      </c>
      <c r="J1265">
        <f t="shared" si="412"/>
        <v>-6.8820689655475123E-2</v>
      </c>
      <c r="K1265" t="str">
        <f t="shared" si="413"/>
        <v/>
      </c>
      <c r="L1265" s="2" t="str">
        <f t="shared" si="419"/>
        <v/>
      </c>
      <c r="M1265" t="str">
        <f t="shared" si="414"/>
        <v/>
      </c>
      <c r="N1265" s="1">
        <f t="shared" si="401"/>
        <v>34087</v>
      </c>
      <c r="O1265" t="str">
        <f t="shared" si="402"/>
        <v>可交易</v>
      </c>
      <c r="P1265" s="2" t="str">
        <f t="shared" si="403"/>
        <v/>
      </c>
      <c r="Q1265" s="2" t="str">
        <f t="shared" si="404"/>
        <v/>
      </c>
      <c r="R1265" s="2">
        <f t="shared" si="415"/>
        <v>1.0148395054180963</v>
      </c>
      <c r="S1265">
        <f t="shared" si="416"/>
        <v>1</v>
      </c>
      <c r="T1265" s="1">
        <f t="shared" si="405"/>
        <v>33010</v>
      </c>
      <c r="U1265" t="str">
        <f t="shared" si="406"/>
        <v>可交易</v>
      </c>
      <c r="V1265" s="2" t="str">
        <f t="shared" si="407"/>
        <v/>
      </c>
      <c r="W1265" s="2" t="str">
        <f t="shared" si="408"/>
        <v/>
      </c>
      <c r="X1265" s="2">
        <f t="shared" si="417"/>
        <v>1</v>
      </c>
      <c r="Y1265">
        <f t="shared" si="418"/>
        <v>0</v>
      </c>
    </row>
    <row r="1266" spans="1:25" x14ac:dyDescent="0.3">
      <c r="A1266" s="1">
        <v>34844</v>
      </c>
      <c r="B1266">
        <v>528.59002699999996</v>
      </c>
      <c r="C1266">
        <v>11.63</v>
      </c>
      <c r="D1266">
        <v>11.466621773806001</v>
      </c>
      <c r="E1266">
        <f t="shared" si="399"/>
        <v>0.16337822619400022</v>
      </c>
      <c r="F1266" t="str">
        <f t="shared" si="400"/>
        <v/>
      </c>
      <c r="G1266" t="str">
        <f t="shared" si="409"/>
        <v/>
      </c>
      <c r="H1266">
        <f t="shared" si="410"/>
        <v>0.37000000000000099</v>
      </c>
      <c r="I1266">
        <f t="shared" si="411"/>
        <v>-1.995800000008785E-2</v>
      </c>
      <c r="J1266">
        <f t="shared" si="412"/>
        <v>-5.3940540540777827E-2</v>
      </c>
      <c r="K1266" t="str">
        <f t="shared" si="413"/>
        <v/>
      </c>
      <c r="L1266" s="2" t="str">
        <f t="shared" si="419"/>
        <v/>
      </c>
      <c r="M1266" t="str">
        <f t="shared" si="414"/>
        <v/>
      </c>
      <c r="N1266" s="1">
        <f t="shared" si="401"/>
        <v>34087</v>
      </c>
      <c r="O1266" t="str">
        <f t="shared" si="402"/>
        <v>可交易</v>
      </c>
      <c r="P1266" s="2" t="str">
        <f t="shared" si="403"/>
        <v/>
      </c>
      <c r="Q1266" s="2" t="str">
        <f t="shared" si="404"/>
        <v/>
      </c>
      <c r="R1266" s="2">
        <f t="shared" si="415"/>
        <v>1.0148395054180963</v>
      </c>
      <c r="S1266">
        <f t="shared" si="416"/>
        <v>1</v>
      </c>
      <c r="T1266" s="1">
        <f t="shared" si="405"/>
        <v>33010</v>
      </c>
      <c r="U1266" t="str">
        <f t="shared" si="406"/>
        <v>可交易</v>
      </c>
      <c r="V1266" s="2" t="str">
        <f t="shared" si="407"/>
        <v/>
      </c>
      <c r="W1266" s="2" t="str">
        <f t="shared" si="408"/>
        <v/>
      </c>
      <c r="X1266" s="2">
        <f t="shared" si="417"/>
        <v>1</v>
      </c>
      <c r="Y1266">
        <f t="shared" si="418"/>
        <v>0</v>
      </c>
    </row>
    <row r="1267" spans="1:25" x14ac:dyDescent="0.3">
      <c r="A1267" s="1">
        <v>34845</v>
      </c>
      <c r="B1267">
        <v>523.65002400000003</v>
      </c>
      <c r="C1267">
        <v>12.2</v>
      </c>
      <c r="D1267">
        <v>12.1591229052825</v>
      </c>
      <c r="E1267">
        <f t="shared" si="399"/>
        <v>4.0877094717499673E-2</v>
      </c>
      <c r="F1267" t="str">
        <f t="shared" si="400"/>
        <v/>
      </c>
      <c r="G1267" t="str">
        <f t="shared" si="409"/>
        <v/>
      </c>
      <c r="H1267">
        <f t="shared" si="410"/>
        <v>0.56999999999999851</v>
      </c>
      <c r="I1267">
        <f t="shared" si="411"/>
        <v>-4.9400029999999333</v>
      </c>
      <c r="J1267">
        <f t="shared" si="412"/>
        <v>-8.6666719298244672</v>
      </c>
      <c r="K1267" t="str">
        <f t="shared" si="413"/>
        <v/>
      </c>
      <c r="L1267" s="2" t="str">
        <f t="shared" si="419"/>
        <v/>
      </c>
      <c r="M1267" t="str">
        <f t="shared" si="414"/>
        <v/>
      </c>
      <c r="N1267" s="1">
        <f t="shared" si="401"/>
        <v>34087</v>
      </c>
      <c r="O1267" t="str">
        <f t="shared" si="402"/>
        <v>可交易</v>
      </c>
      <c r="P1267" s="2" t="str">
        <f t="shared" si="403"/>
        <v/>
      </c>
      <c r="Q1267" s="2" t="str">
        <f t="shared" si="404"/>
        <v/>
      </c>
      <c r="R1267" s="2">
        <f t="shared" si="415"/>
        <v>1.0148395054180963</v>
      </c>
      <c r="S1267">
        <f t="shared" si="416"/>
        <v>1</v>
      </c>
      <c r="T1267" s="1">
        <f t="shared" si="405"/>
        <v>33010</v>
      </c>
      <c r="U1267" t="str">
        <f t="shared" si="406"/>
        <v>可交易</v>
      </c>
      <c r="V1267" s="2" t="str">
        <f t="shared" si="407"/>
        <v/>
      </c>
      <c r="W1267" s="2" t="str">
        <f t="shared" si="408"/>
        <v/>
      </c>
      <c r="X1267" s="2">
        <f t="shared" si="417"/>
        <v>1</v>
      </c>
      <c r="Y1267">
        <f t="shared" si="418"/>
        <v>0</v>
      </c>
    </row>
    <row r="1268" spans="1:25" x14ac:dyDescent="0.3">
      <c r="A1268" s="1">
        <v>34849</v>
      </c>
      <c r="B1268">
        <v>523.580017</v>
      </c>
      <c r="C1268">
        <v>12.52</v>
      </c>
      <c r="D1268">
        <v>12.5927486123141</v>
      </c>
      <c r="E1268">
        <f t="shared" si="399"/>
        <v>-7.2748612314100569E-2</v>
      </c>
      <c r="F1268" t="str">
        <f t="shared" si="400"/>
        <v/>
      </c>
      <c r="G1268" t="str">
        <f t="shared" si="409"/>
        <v/>
      </c>
      <c r="H1268">
        <f t="shared" si="410"/>
        <v>0.32000000000000028</v>
      </c>
      <c r="I1268">
        <f t="shared" si="411"/>
        <v>-7.0007000000032349E-2</v>
      </c>
      <c r="J1268">
        <f t="shared" si="412"/>
        <v>-0.2187718750001009</v>
      </c>
      <c r="K1268" t="str">
        <f t="shared" si="413"/>
        <v/>
      </c>
      <c r="L1268" s="2" t="str">
        <f t="shared" si="419"/>
        <v/>
      </c>
      <c r="M1268" t="str">
        <f t="shared" si="414"/>
        <v/>
      </c>
      <c r="N1268" s="1">
        <f t="shared" si="401"/>
        <v>34087</v>
      </c>
      <c r="O1268" t="str">
        <f t="shared" si="402"/>
        <v>可交易</v>
      </c>
      <c r="P1268" s="2" t="str">
        <f t="shared" si="403"/>
        <v/>
      </c>
      <c r="Q1268" s="2" t="str">
        <f t="shared" si="404"/>
        <v/>
      </c>
      <c r="R1268" s="2">
        <f t="shared" si="415"/>
        <v>1.0148395054180963</v>
      </c>
      <c r="S1268">
        <f t="shared" si="416"/>
        <v>1</v>
      </c>
      <c r="T1268" s="1">
        <f t="shared" si="405"/>
        <v>33010</v>
      </c>
      <c r="U1268" t="str">
        <f t="shared" si="406"/>
        <v>可交易</v>
      </c>
      <c r="V1268" s="2" t="str">
        <f t="shared" si="407"/>
        <v/>
      </c>
      <c r="W1268" s="2" t="str">
        <f t="shared" si="408"/>
        <v/>
      </c>
      <c r="X1268" s="2">
        <f t="shared" si="417"/>
        <v>1</v>
      </c>
      <c r="Y1268">
        <f t="shared" si="418"/>
        <v>0</v>
      </c>
    </row>
    <row r="1269" spans="1:25" x14ac:dyDescent="0.3">
      <c r="A1269" s="1">
        <v>34850</v>
      </c>
      <c r="B1269">
        <v>533.40002400000003</v>
      </c>
      <c r="C1269">
        <v>12.85</v>
      </c>
      <c r="D1269">
        <v>12.403098905372</v>
      </c>
      <c r="E1269">
        <f t="shared" si="399"/>
        <v>0.4469010946280001</v>
      </c>
      <c r="F1269" t="str">
        <f t="shared" si="400"/>
        <v/>
      </c>
      <c r="G1269" t="str">
        <f t="shared" si="409"/>
        <v/>
      </c>
      <c r="H1269">
        <f t="shared" si="410"/>
        <v>0.33000000000000007</v>
      </c>
      <c r="I1269">
        <f t="shared" si="411"/>
        <v>9.8200070000000323</v>
      </c>
      <c r="J1269">
        <f t="shared" si="412"/>
        <v>29.757596969697062</v>
      </c>
      <c r="K1269" t="str">
        <f t="shared" si="413"/>
        <v/>
      </c>
      <c r="L1269" s="2" t="str">
        <f t="shared" si="419"/>
        <v/>
      </c>
      <c r="M1269" t="str">
        <f t="shared" si="414"/>
        <v/>
      </c>
      <c r="N1269" s="1">
        <f t="shared" si="401"/>
        <v>34087</v>
      </c>
      <c r="O1269" t="str">
        <f t="shared" si="402"/>
        <v>可交易</v>
      </c>
      <c r="P1269" s="2" t="str">
        <f t="shared" si="403"/>
        <v/>
      </c>
      <c r="Q1269" s="2" t="str">
        <f t="shared" si="404"/>
        <v/>
      </c>
      <c r="R1269" s="2">
        <f t="shared" si="415"/>
        <v>1.0148395054180963</v>
      </c>
      <c r="S1269">
        <f t="shared" si="416"/>
        <v>1</v>
      </c>
      <c r="T1269" s="1">
        <f t="shared" si="405"/>
        <v>33010</v>
      </c>
      <c r="U1269" t="str">
        <f t="shared" si="406"/>
        <v>可交易</v>
      </c>
      <c r="V1269" s="2" t="str">
        <f t="shared" si="407"/>
        <v/>
      </c>
      <c r="W1269" s="2" t="str">
        <f t="shared" si="408"/>
        <v/>
      </c>
      <c r="X1269" s="2">
        <f t="shared" si="417"/>
        <v>1</v>
      </c>
      <c r="Y1269">
        <f t="shared" si="418"/>
        <v>0</v>
      </c>
    </row>
    <row r="1270" spans="1:25" x14ac:dyDescent="0.3">
      <c r="A1270" s="1">
        <v>34851</v>
      </c>
      <c r="B1270">
        <v>533.48999000000003</v>
      </c>
      <c r="C1270">
        <v>12.21</v>
      </c>
      <c r="D1270">
        <v>12.4354460976294</v>
      </c>
      <c r="E1270">
        <f t="shared" si="399"/>
        <v>-0.22544609762939949</v>
      </c>
      <c r="F1270" t="str">
        <f t="shared" si="400"/>
        <v/>
      </c>
      <c r="G1270" t="str">
        <f t="shared" si="409"/>
        <v/>
      </c>
      <c r="H1270">
        <f t="shared" si="410"/>
        <v>-0.63999999999999879</v>
      </c>
      <c r="I1270">
        <f t="shared" si="411"/>
        <v>8.9966000000003987E-2</v>
      </c>
      <c r="J1270">
        <f t="shared" si="412"/>
        <v>-0.14057187500000651</v>
      </c>
      <c r="K1270" t="str">
        <f t="shared" si="413"/>
        <v/>
      </c>
      <c r="L1270" s="2" t="str">
        <f t="shared" si="419"/>
        <v/>
      </c>
      <c r="M1270" t="str">
        <f t="shared" si="414"/>
        <v/>
      </c>
      <c r="N1270" s="1">
        <f t="shared" si="401"/>
        <v>34087</v>
      </c>
      <c r="O1270" t="str">
        <f t="shared" si="402"/>
        <v>可交易</v>
      </c>
      <c r="P1270" s="2" t="str">
        <f t="shared" si="403"/>
        <v/>
      </c>
      <c r="Q1270" s="2" t="str">
        <f t="shared" si="404"/>
        <v/>
      </c>
      <c r="R1270" s="2">
        <f t="shared" si="415"/>
        <v>1.0148395054180963</v>
      </c>
      <c r="S1270">
        <f t="shared" si="416"/>
        <v>1</v>
      </c>
      <c r="T1270" s="1">
        <f t="shared" si="405"/>
        <v>33010</v>
      </c>
      <c r="U1270" t="str">
        <f t="shared" si="406"/>
        <v>可交易</v>
      </c>
      <c r="V1270" s="2" t="str">
        <f t="shared" si="407"/>
        <v/>
      </c>
      <c r="W1270" s="2" t="str">
        <f t="shared" si="408"/>
        <v/>
      </c>
      <c r="X1270" s="2">
        <f t="shared" si="417"/>
        <v>1</v>
      </c>
      <c r="Y1270">
        <f t="shared" si="418"/>
        <v>0</v>
      </c>
    </row>
    <row r="1271" spans="1:25" x14ac:dyDescent="0.3">
      <c r="A1271" s="1">
        <v>34852</v>
      </c>
      <c r="B1271">
        <v>532.51000999999997</v>
      </c>
      <c r="C1271">
        <v>12.98</v>
      </c>
      <c r="D1271">
        <v>12.8299696810762</v>
      </c>
      <c r="E1271">
        <f t="shared" si="399"/>
        <v>0.15003031892380037</v>
      </c>
      <c r="F1271" t="str">
        <f t="shared" si="400"/>
        <v/>
      </c>
      <c r="G1271" t="str">
        <f t="shared" si="409"/>
        <v/>
      </c>
      <c r="H1271">
        <f t="shared" si="410"/>
        <v>0.76999999999999957</v>
      </c>
      <c r="I1271">
        <f t="shared" si="411"/>
        <v>-0.97998000000006869</v>
      </c>
      <c r="J1271">
        <f t="shared" si="412"/>
        <v>-1.2727012987013886</v>
      </c>
      <c r="K1271" t="str">
        <f t="shared" si="413"/>
        <v/>
      </c>
      <c r="L1271" s="2" t="str">
        <f t="shared" si="419"/>
        <v/>
      </c>
      <c r="M1271" t="str">
        <f t="shared" si="414"/>
        <v/>
      </c>
      <c r="N1271" s="1">
        <f t="shared" si="401"/>
        <v>34087</v>
      </c>
      <c r="O1271" t="str">
        <f t="shared" si="402"/>
        <v>可交易</v>
      </c>
      <c r="P1271" s="2" t="str">
        <f t="shared" si="403"/>
        <v/>
      </c>
      <c r="Q1271" s="2" t="str">
        <f t="shared" si="404"/>
        <v/>
      </c>
      <c r="R1271" s="2">
        <f t="shared" si="415"/>
        <v>1.0148395054180963</v>
      </c>
      <c r="S1271">
        <f t="shared" si="416"/>
        <v>1</v>
      </c>
      <c r="T1271" s="1">
        <f t="shared" si="405"/>
        <v>33010</v>
      </c>
      <c r="U1271" t="str">
        <f t="shared" si="406"/>
        <v>可交易</v>
      </c>
      <c r="V1271" s="2" t="str">
        <f t="shared" si="407"/>
        <v/>
      </c>
      <c r="W1271" s="2" t="str">
        <f t="shared" si="408"/>
        <v/>
      </c>
      <c r="X1271" s="2">
        <f t="shared" si="417"/>
        <v>1</v>
      </c>
      <c r="Y1271">
        <f t="shared" si="418"/>
        <v>0</v>
      </c>
    </row>
    <row r="1272" spans="1:25" x14ac:dyDescent="0.3">
      <c r="A1272" s="1">
        <v>34855</v>
      </c>
      <c r="B1272">
        <v>535.59997599999997</v>
      </c>
      <c r="C1272">
        <v>13.45</v>
      </c>
      <c r="D1272">
        <v>13.573118687828799</v>
      </c>
      <c r="E1272">
        <f t="shared" si="399"/>
        <v>-0.12311868782879998</v>
      </c>
      <c r="F1272" t="str">
        <f t="shared" si="400"/>
        <v/>
      </c>
      <c r="G1272" t="str">
        <f t="shared" si="409"/>
        <v/>
      </c>
      <c r="H1272">
        <f t="shared" si="410"/>
        <v>0.46999999999999886</v>
      </c>
      <c r="I1272">
        <f t="shared" si="411"/>
        <v>3.089966000000004</v>
      </c>
      <c r="J1272">
        <f t="shared" si="412"/>
        <v>6.5743957446808752</v>
      </c>
      <c r="K1272" t="str">
        <f t="shared" si="413"/>
        <v/>
      </c>
      <c r="L1272" s="2" t="str">
        <f t="shared" si="419"/>
        <v/>
      </c>
      <c r="M1272" t="str">
        <f t="shared" si="414"/>
        <v/>
      </c>
      <c r="N1272" s="1">
        <f t="shared" si="401"/>
        <v>34087</v>
      </c>
      <c r="O1272" t="str">
        <f t="shared" si="402"/>
        <v>可交易</v>
      </c>
      <c r="P1272" s="2" t="str">
        <f t="shared" si="403"/>
        <v/>
      </c>
      <c r="Q1272" s="2" t="str">
        <f t="shared" si="404"/>
        <v/>
      </c>
      <c r="R1272" s="2">
        <f t="shared" si="415"/>
        <v>1.0148395054180963</v>
      </c>
      <c r="S1272">
        <f t="shared" si="416"/>
        <v>1</v>
      </c>
      <c r="T1272" s="1">
        <f t="shared" si="405"/>
        <v>33010</v>
      </c>
      <c r="U1272" t="str">
        <f t="shared" si="406"/>
        <v>可交易</v>
      </c>
      <c r="V1272" s="2" t="str">
        <f t="shared" si="407"/>
        <v/>
      </c>
      <c r="W1272" s="2" t="str">
        <f t="shared" si="408"/>
        <v/>
      </c>
      <c r="X1272" s="2">
        <f t="shared" si="417"/>
        <v>1</v>
      </c>
      <c r="Y1272">
        <f t="shared" si="418"/>
        <v>0</v>
      </c>
    </row>
    <row r="1273" spans="1:25" x14ac:dyDescent="0.3">
      <c r="A1273" s="1">
        <v>34856</v>
      </c>
      <c r="B1273">
        <v>535.54998799999998</v>
      </c>
      <c r="C1273">
        <v>13</v>
      </c>
      <c r="D1273">
        <v>13.314764192697201</v>
      </c>
      <c r="E1273">
        <f t="shared" si="399"/>
        <v>-0.31476419269720068</v>
      </c>
      <c r="F1273" t="str">
        <f t="shared" si="400"/>
        <v/>
      </c>
      <c r="G1273" t="str">
        <f t="shared" si="409"/>
        <v/>
      </c>
      <c r="H1273">
        <f t="shared" si="410"/>
        <v>-0.44999999999999929</v>
      </c>
      <c r="I1273">
        <f t="shared" si="411"/>
        <v>-4.9987999999984822E-2</v>
      </c>
      <c r="J1273">
        <f t="shared" si="412"/>
        <v>0.11108444444441089</v>
      </c>
      <c r="K1273" t="str">
        <f t="shared" si="413"/>
        <v/>
      </c>
      <c r="L1273" s="2" t="str">
        <f t="shared" si="419"/>
        <v/>
      </c>
      <c r="M1273" t="str">
        <f t="shared" si="414"/>
        <v/>
      </c>
      <c r="N1273" s="1">
        <f t="shared" si="401"/>
        <v>34087</v>
      </c>
      <c r="O1273" t="str">
        <f t="shared" si="402"/>
        <v>可交易</v>
      </c>
      <c r="P1273" s="2" t="str">
        <f t="shared" si="403"/>
        <v/>
      </c>
      <c r="Q1273" s="2" t="str">
        <f t="shared" si="404"/>
        <v/>
      </c>
      <c r="R1273" s="2">
        <f t="shared" si="415"/>
        <v>1.0148395054180963</v>
      </c>
      <c r="S1273">
        <f t="shared" si="416"/>
        <v>1</v>
      </c>
      <c r="T1273" s="1">
        <f t="shared" si="405"/>
        <v>33010</v>
      </c>
      <c r="U1273" t="str">
        <f t="shared" si="406"/>
        <v>可交易</v>
      </c>
      <c r="V1273" s="2" t="str">
        <f t="shared" si="407"/>
        <v/>
      </c>
      <c r="W1273" s="2" t="str">
        <f t="shared" si="408"/>
        <v/>
      </c>
      <c r="X1273" s="2">
        <f t="shared" si="417"/>
        <v>1</v>
      </c>
      <c r="Y1273">
        <f t="shared" si="418"/>
        <v>0</v>
      </c>
    </row>
    <row r="1274" spans="1:25" x14ac:dyDescent="0.3">
      <c r="A1274" s="1">
        <v>34857</v>
      </c>
      <c r="B1274">
        <v>533.13000499999998</v>
      </c>
      <c r="C1274">
        <v>12.84</v>
      </c>
      <c r="D1274">
        <v>13.3756074703987</v>
      </c>
      <c r="E1274">
        <f t="shared" si="399"/>
        <v>-0.53560747039870016</v>
      </c>
      <c r="F1274" t="str">
        <f t="shared" si="400"/>
        <v/>
      </c>
      <c r="G1274" t="str">
        <f t="shared" si="409"/>
        <v/>
      </c>
      <c r="H1274">
        <f t="shared" si="410"/>
        <v>-0.16000000000000014</v>
      </c>
      <c r="I1274">
        <f t="shared" si="411"/>
        <v>-2.419983000000002</v>
      </c>
      <c r="J1274">
        <f t="shared" si="412"/>
        <v>15.124893749999998</v>
      </c>
      <c r="K1274" t="str">
        <f t="shared" si="413"/>
        <v/>
      </c>
      <c r="L1274" s="2" t="str">
        <f t="shared" si="419"/>
        <v/>
      </c>
      <c r="M1274" t="str">
        <f t="shared" si="414"/>
        <v/>
      </c>
      <c r="N1274" s="1">
        <f t="shared" si="401"/>
        <v>34087</v>
      </c>
      <c r="O1274" t="str">
        <f t="shared" si="402"/>
        <v>可交易</v>
      </c>
      <c r="P1274" s="2" t="str">
        <f t="shared" si="403"/>
        <v/>
      </c>
      <c r="Q1274" s="2" t="str">
        <f t="shared" si="404"/>
        <v/>
      </c>
      <c r="R1274" s="2">
        <f t="shared" si="415"/>
        <v>1.0148395054180963</v>
      </c>
      <c r="S1274">
        <f t="shared" si="416"/>
        <v>1</v>
      </c>
      <c r="T1274" s="1">
        <f t="shared" si="405"/>
        <v>33010</v>
      </c>
      <c r="U1274" t="str">
        <f t="shared" si="406"/>
        <v>可交易</v>
      </c>
      <c r="V1274" s="2" t="str">
        <f t="shared" si="407"/>
        <v/>
      </c>
      <c r="W1274" s="2" t="str">
        <f t="shared" si="408"/>
        <v/>
      </c>
      <c r="X1274" s="2">
        <f t="shared" si="417"/>
        <v>1</v>
      </c>
      <c r="Y1274">
        <f t="shared" si="418"/>
        <v>0</v>
      </c>
    </row>
    <row r="1275" spans="1:25" x14ac:dyDescent="0.3">
      <c r="A1275" s="1">
        <v>34858</v>
      </c>
      <c r="B1275">
        <v>532.34997599999997</v>
      </c>
      <c r="C1275">
        <v>12.89</v>
      </c>
      <c r="D1275">
        <v>12.717265531757301</v>
      </c>
      <c r="E1275">
        <f t="shared" si="399"/>
        <v>0.17273446824269989</v>
      </c>
      <c r="F1275" t="str">
        <f t="shared" si="400"/>
        <v/>
      </c>
      <c r="G1275" t="str">
        <f t="shared" si="409"/>
        <v/>
      </c>
      <c r="H1275">
        <f t="shared" si="410"/>
        <v>5.0000000000000711E-2</v>
      </c>
      <c r="I1275">
        <f t="shared" si="411"/>
        <v>-0.78002900000001318</v>
      </c>
      <c r="J1275">
        <f t="shared" si="412"/>
        <v>-15.600580000000042</v>
      </c>
      <c r="K1275" t="str">
        <f t="shared" si="413"/>
        <v/>
      </c>
      <c r="L1275" s="2" t="str">
        <f t="shared" si="419"/>
        <v/>
      </c>
      <c r="M1275" t="str">
        <f t="shared" si="414"/>
        <v/>
      </c>
      <c r="N1275" s="1">
        <f t="shared" si="401"/>
        <v>34087</v>
      </c>
      <c r="O1275" t="str">
        <f t="shared" si="402"/>
        <v>可交易</v>
      </c>
      <c r="P1275" s="2" t="str">
        <f t="shared" si="403"/>
        <v/>
      </c>
      <c r="Q1275" s="2" t="str">
        <f t="shared" si="404"/>
        <v/>
      </c>
      <c r="R1275" s="2">
        <f t="shared" si="415"/>
        <v>1.0148395054180963</v>
      </c>
      <c r="S1275">
        <f t="shared" si="416"/>
        <v>1</v>
      </c>
      <c r="T1275" s="1">
        <f t="shared" si="405"/>
        <v>33010</v>
      </c>
      <c r="U1275" t="str">
        <f t="shared" si="406"/>
        <v>可交易</v>
      </c>
      <c r="V1275" s="2" t="str">
        <f t="shared" si="407"/>
        <v/>
      </c>
      <c r="W1275" s="2" t="str">
        <f t="shared" si="408"/>
        <v/>
      </c>
      <c r="X1275" s="2">
        <f t="shared" si="417"/>
        <v>1</v>
      </c>
      <c r="Y1275">
        <f t="shared" si="418"/>
        <v>0</v>
      </c>
    </row>
    <row r="1276" spans="1:25" x14ac:dyDescent="0.3">
      <c r="A1276" s="1">
        <v>34859</v>
      </c>
      <c r="B1276">
        <v>527.94000200000005</v>
      </c>
      <c r="C1276">
        <v>12.76</v>
      </c>
      <c r="D1276">
        <v>12.859769198846999</v>
      </c>
      <c r="E1276">
        <f t="shared" si="399"/>
        <v>-9.9769198846999529E-2</v>
      </c>
      <c r="F1276" t="str">
        <f t="shared" si="400"/>
        <v/>
      </c>
      <c r="G1276" t="str">
        <f t="shared" si="409"/>
        <v/>
      </c>
      <c r="H1276">
        <f t="shared" si="410"/>
        <v>-0.13000000000000078</v>
      </c>
      <c r="I1276">
        <f t="shared" si="411"/>
        <v>-4.4099739999999201</v>
      </c>
      <c r="J1276">
        <f t="shared" si="412"/>
        <v>33.922876923076103</v>
      </c>
      <c r="K1276" t="str">
        <f t="shared" si="413"/>
        <v/>
      </c>
      <c r="L1276" s="2" t="str">
        <f t="shared" si="419"/>
        <v/>
      </c>
      <c r="M1276" t="str">
        <f t="shared" si="414"/>
        <v/>
      </c>
      <c r="N1276" s="1">
        <f t="shared" si="401"/>
        <v>34087</v>
      </c>
      <c r="O1276" t="str">
        <f t="shared" si="402"/>
        <v>可交易</v>
      </c>
      <c r="P1276" s="2" t="str">
        <f t="shared" si="403"/>
        <v/>
      </c>
      <c r="Q1276" s="2" t="str">
        <f t="shared" si="404"/>
        <v/>
      </c>
      <c r="R1276" s="2">
        <f t="shared" si="415"/>
        <v>1.0148395054180963</v>
      </c>
      <c r="S1276">
        <f t="shared" si="416"/>
        <v>1</v>
      </c>
      <c r="T1276" s="1">
        <f t="shared" si="405"/>
        <v>33010</v>
      </c>
      <c r="U1276" t="str">
        <f t="shared" si="406"/>
        <v>可交易</v>
      </c>
      <c r="V1276" s="2" t="str">
        <f t="shared" si="407"/>
        <v/>
      </c>
      <c r="W1276" s="2" t="str">
        <f t="shared" si="408"/>
        <v/>
      </c>
      <c r="X1276" s="2">
        <f t="shared" si="417"/>
        <v>1</v>
      </c>
      <c r="Y1276">
        <f t="shared" si="418"/>
        <v>0</v>
      </c>
    </row>
    <row r="1277" spans="1:25" x14ac:dyDescent="0.3">
      <c r="A1277" s="1">
        <v>34862</v>
      </c>
      <c r="B1277">
        <v>530.88000499999998</v>
      </c>
      <c r="C1277">
        <v>11.91</v>
      </c>
      <c r="D1277">
        <v>12.2118948663722</v>
      </c>
      <c r="E1277">
        <f t="shared" si="399"/>
        <v>-0.30189486637219964</v>
      </c>
      <c r="F1277" t="str">
        <f t="shared" si="400"/>
        <v/>
      </c>
      <c r="G1277" t="str">
        <f t="shared" si="409"/>
        <v/>
      </c>
      <c r="H1277">
        <f t="shared" si="410"/>
        <v>-0.84999999999999964</v>
      </c>
      <c r="I1277">
        <f t="shared" si="411"/>
        <v>2.9400029999999333</v>
      </c>
      <c r="J1277">
        <f t="shared" si="412"/>
        <v>-3.4588270588234522</v>
      </c>
      <c r="K1277" t="str">
        <f t="shared" si="413"/>
        <v/>
      </c>
      <c r="L1277" s="2" t="str">
        <f t="shared" si="419"/>
        <v/>
      </c>
      <c r="M1277" t="str">
        <f t="shared" si="414"/>
        <v/>
      </c>
      <c r="N1277" s="1">
        <f t="shared" si="401"/>
        <v>34087</v>
      </c>
      <c r="O1277" t="str">
        <f t="shared" si="402"/>
        <v>可交易</v>
      </c>
      <c r="P1277" s="2" t="str">
        <f t="shared" si="403"/>
        <v/>
      </c>
      <c r="Q1277" s="2" t="str">
        <f t="shared" si="404"/>
        <v/>
      </c>
      <c r="R1277" s="2">
        <f t="shared" si="415"/>
        <v>1.0148395054180963</v>
      </c>
      <c r="S1277">
        <f t="shared" si="416"/>
        <v>1</v>
      </c>
      <c r="T1277" s="1">
        <f t="shared" si="405"/>
        <v>33010</v>
      </c>
      <c r="U1277" t="str">
        <f t="shared" si="406"/>
        <v>可交易</v>
      </c>
      <c r="V1277" s="2" t="str">
        <f t="shared" si="407"/>
        <v/>
      </c>
      <c r="W1277" s="2" t="str">
        <f t="shared" si="408"/>
        <v/>
      </c>
      <c r="X1277" s="2">
        <f t="shared" si="417"/>
        <v>1</v>
      </c>
      <c r="Y1277">
        <f t="shared" si="418"/>
        <v>0</v>
      </c>
    </row>
    <row r="1278" spans="1:25" x14ac:dyDescent="0.3">
      <c r="A1278" s="1">
        <v>34863</v>
      </c>
      <c r="B1278">
        <v>536.04998799999998</v>
      </c>
      <c r="C1278">
        <v>11.29</v>
      </c>
      <c r="D1278">
        <v>11.530613121586001</v>
      </c>
      <c r="E1278">
        <f t="shared" si="399"/>
        <v>-0.24061312158600145</v>
      </c>
      <c r="F1278" t="str">
        <f t="shared" si="400"/>
        <v/>
      </c>
      <c r="G1278" t="str">
        <f t="shared" si="409"/>
        <v/>
      </c>
      <c r="H1278">
        <f t="shared" si="410"/>
        <v>-0.62000000000000099</v>
      </c>
      <c r="I1278">
        <f t="shared" si="411"/>
        <v>5.169983000000002</v>
      </c>
      <c r="J1278">
        <f t="shared" si="412"/>
        <v>-8.3386822580645052</v>
      </c>
      <c r="K1278" t="str">
        <f t="shared" si="413"/>
        <v/>
      </c>
      <c r="L1278" s="2" t="str">
        <f t="shared" si="419"/>
        <v/>
      </c>
      <c r="M1278" t="str">
        <f t="shared" si="414"/>
        <v/>
      </c>
      <c r="N1278" s="1">
        <f t="shared" si="401"/>
        <v>34087</v>
      </c>
      <c r="O1278" t="str">
        <f t="shared" si="402"/>
        <v>可交易</v>
      </c>
      <c r="P1278" s="2" t="str">
        <f t="shared" si="403"/>
        <v/>
      </c>
      <c r="Q1278" s="2" t="str">
        <f t="shared" si="404"/>
        <v/>
      </c>
      <c r="R1278" s="2">
        <f t="shared" si="415"/>
        <v>1.0148395054180963</v>
      </c>
      <c r="S1278">
        <f t="shared" si="416"/>
        <v>1</v>
      </c>
      <c r="T1278" s="1">
        <f t="shared" si="405"/>
        <v>33010</v>
      </c>
      <c r="U1278" t="str">
        <f t="shared" si="406"/>
        <v>可交易</v>
      </c>
      <c r="V1278" s="2" t="str">
        <f t="shared" si="407"/>
        <v/>
      </c>
      <c r="W1278" s="2" t="str">
        <f t="shared" si="408"/>
        <v/>
      </c>
      <c r="X1278" s="2">
        <f t="shared" si="417"/>
        <v>1</v>
      </c>
      <c r="Y1278">
        <f t="shared" si="418"/>
        <v>0</v>
      </c>
    </row>
    <row r="1279" spans="1:25" x14ac:dyDescent="0.3">
      <c r="A1279" s="1">
        <v>34864</v>
      </c>
      <c r="B1279">
        <v>536.46997099999999</v>
      </c>
      <c r="C1279">
        <v>11.29</v>
      </c>
      <c r="D1279">
        <v>11.256456304658199</v>
      </c>
      <c r="E1279">
        <f t="shared" si="399"/>
        <v>3.3543695341800017E-2</v>
      </c>
      <c r="F1279" t="str">
        <f t="shared" si="400"/>
        <v/>
      </c>
      <c r="G1279" t="str">
        <f t="shared" si="409"/>
        <v/>
      </c>
      <c r="H1279">
        <f t="shared" si="410"/>
        <v>0</v>
      </c>
      <c r="I1279">
        <f t="shared" si="411"/>
        <v>0.41998300000000199</v>
      </c>
      <c r="J1279" t="str">
        <f t="shared" si="412"/>
        <v/>
      </c>
      <c r="K1279" t="str">
        <f t="shared" si="413"/>
        <v/>
      </c>
      <c r="L1279" s="2" t="str">
        <f t="shared" si="419"/>
        <v/>
      </c>
      <c r="M1279" t="str">
        <f t="shared" si="414"/>
        <v/>
      </c>
      <c r="N1279" s="1">
        <f t="shared" si="401"/>
        <v>34087</v>
      </c>
      <c r="O1279" t="str">
        <f t="shared" si="402"/>
        <v>可交易</v>
      </c>
      <c r="P1279" s="2" t="str">
        <f t="shared" si="403"/>
        <v/>
      </c>
      <c r="Q1279" s="2" t="str">
        <f t="shared" si="404"/>
        <v/>
      </c>
      <c r="R1279" s="2">
        <f t="shared" si="415"/>
        <v>1.0148395054180963</v>
      </c>
      <c r="S1279">
        <f t="shared" si="416"/>
        <v>1</v>
      </c>
      <c r="T1279" s="1">
        <f t="shared" si="405"/>
        <v>33010</v>
      </c>
      <c r="U1279" t="str">
        <f t="shared" si="406"/>
        <v>可交易</v>
      </c>
      <c r="V1279" s="2" t="str">
        <f t="shared" si="407"/>
        <v/>
      </c>
      <c r="W1279" s="2" t="str">
        <f t="shared" si="408"/>
        <v/>
      </c>
      <c r="X1279" s="2">
        <f t="shared" si="417"/>
        <v>1</v>
      </c>
      <c r="Y1279">
        <f t="shared" si="418"/>
        <v>0</v>
      </c>
    </row>
    <row r="1280" spans="1:25" x14ac:dyDescent="0.3">
      <c r="A1280" s="1">
        <v>34865</v>
      </c>
      <c r="B1280">
        <v>537.11999500000002</v>
      </c>
      <c r="C1280">
        <v>11.23</v>
      </c>
      <c r="D1280">
        <v>11.266370739128501</v>
      </c>
      <c r="E1280">
        <f t="shared" si="399"/>
        <v>-3.6370739128500418E-2</v>
      </c>
      <c r="F1280" t="str">
        <f t="shared" si="400"/>
        <v/>
      </c>
      <c r="G1280" t="str">
        <f t="shared" si="409"/>
        <v/>
      </c>
      <c r="H1280">
        <f t="shared" si="410"/>
        <v>-5.9999999999998721E-2</v>
      </c>
      <c r="I1280">
        <f t="shared" si="411"/>
        <v>0.65002400000003036</v>
      </c>
      <c r="J1280">
        <f t="shared" si="412"/>
        <v>-10.83373333333407</v>
      </c>
      <c r="K1280" t="str">
        <f t="shared" si="413"/>
        <v/>
      </c>
      <c r="L1280" s="2" t="str">
        <f t="shared" si="419"/>
        <v/>
      </c>
      <c r="M1280" t="str">
        <f t="shared" si="414"/>
        <v/>
      </c>
      <c r="N1280" s="1">
        <f t="shared" si="401"/>
        <v>34087</v>
      </c>
      <c r="O1280" t="str">
        <f t="shared" si="402"/>
        <v>可交易</v>
      </c>
      <c r="P1280" s="2" t="str">
        <f t="shared" si="403"/>
        <v/>
      </c>
      <c r="Q1280" s="2" t="str">
        <f t="shared" si="404"/>
        <v/>
      </c>
      <c r="R1280" s="2">
        <f t="shared" si="415"/>
        <v>1.0148395054180963</v>
      </c>
      <c r="S1280">
        <f t="shared" si="416"/>
        <v>1</v>
      </c>
      <c r="T1280" s="1">
        <f t="shared" si="405"/>
        <v>33010</v>
      </c>
      <c r="U1280" t="str">
        <f t="shared" si="406"/>
        <v>可交易</v>
      </c>
      <c r="V1280" s="2" t="str">
        <f t="shared" si="407"/>
        <v/>
      </c>
      <c r="W1280" s="2" t="str">
        <f t="shared" si="408"/>
        <v/>
      </c>
      <c r="X1280" s="2">
        <f t="shared" si="417"/>
        <v>1</v>
      </c>
      <c r="Y1280">
        <f t="shared" si="418"/>
        <v>0</v>
      </c>
    </row>
    <row r="1281" spans="1:25" x14ac:dyDescent="0.3">
      <c r="A1281" s="1">
        <v>34866</v>
      </c>
      <c r="B1281">
        <v>539.830017</v>
      </c>
      <c r="C1281">
        <v>10.75</v>
      </c>
      <c r="D1281">
        <v>10.685941652597</v>
      </c>
      <c r="E1281">
        <f t="shared" si="399"/>
        <v>6.4058347402999871E-2</v>
      </c>
      <c r="F1281" t="str">
        <f t="shared" si="400"/>
        <v/>
      </c>
      <c r="G1281" t="str">
        <f t="shared" si="409"/>
        <v/>
      </c>
      <c r="H1281">
        <f t="shared" si="410"/>
        <v>-0.48000000000000043</v>
      </c>
      <c r="I1281">
        <f t="shared" si="411"/>
        <v>2.7100219999999808</v>
      </c>
      <c r="J1281">
        <f t="shared" si="412"/>
        <v>-5.6458791666666217</v>
      </c>
      <c r="K1281" t="str">
        <f t="shared" si="413"/>
        <v/>
      </c>
      <c r="L1281" s="2" t="str">
        <f t="shared" si="419"/>
        <v/>
      </c>
      <c r="M1281" t="str">
        <f t="shared" si="414"/>
        <v/>
      </c>
      <c r="N1281" s="1">
        <f t="shared" si="401"/>
        <v>34087</v>
      </c>
      <c r="O1281" t="str">
        <f t="shared" si="402"/>
        <v>可交易</v>
      </c>
      <c r="P1281" s="2" t="str">
        <f t="shared" si="403"/>
        <v/>
      </c>
      <c r="Q1281" s="2" t="str">
        <f t="shared" si="404"/>
        <v/>
      </c>
      <c r="R1281" s="2">
        <f t="shared" si="415"/>
        <v>1.0148395054180963</v>
      </c>
      <c r="S1281">
        <f t="shared" si="416"/>
        <v>1</v>
      </c>
      <c r="T1281" s="1">
        <f t="shared" si="405"/>
        <v>33010</v>
      </c>
      <c r="U1281" t="str">
        <f t="shared" si="406"/>
        <v>可交易</v>
      </c>
      <c r="V1281" s="2" t="str">
        <f t="shared" si="407"/>
        <v/>
      </c>
      <c r="W1281" s="2" t="str">
        <f t="shared" si="408"/>
        <v/>
      </c>
      <c r="X1281" s="2">
        <f t="shared" si="417"/>
        <v>1</v>
      </c>
      <c r="Y1281">
        <f t="shared" si="418"/>
        <v>0</v>
      </c>
    </row>
    <row r="1282" spans="1:25" x14ac:dyDescent="0.3">
      <c r="A1282" s="1">
        <v>34869</v>
      </c>
      <c r="B1282">
        <v>545.21997099999999</v>
      </c>
      <c r="C1282">
        <v>11.21</v>
      </c>
      <c r="D1282">
        <v>11.0165165811415</v>
      </c>
      <c r="E1282">
        <f t="shared" si="399"/>
        <v>0.1934834188585004</v>
      </c>
      <c r="F1282" t="str">
        <f t="shared" si="400"/>
        <v/>
      </c>
      <c r="G1282" t="str">
        <f t="shared" si="409"/>
        <v/>
      </c>
      <c r="H1282">
        <f t="shared" si="410"/>
        <v>0.46000000000000085</v>
      </c>
      <c r="I1282">
        <f t="shared" si="411"/>
        <v>5.3899539999999888</v>
      </c>
      <c r="J1282">
        <f t="shared" si="412"/>
        <v>11.71729130434778</v>
      </c>
      <c r="K1282" t="str">
        <f t="shared" si="413"/>
        <v/>
      </c>
      <c r="L1282" s="2" t="str">
        <f t="shared" si="419"/>
        <v/>
      </c>
      <c r="M1282" t="str">
        <f t="shared" si="414"/>
        <v/>
      </c>
      <c r="N1282" s="1">
        <f t="shared" si="401"/>
        <v>34087</v>
      </c>
      <c r="O1282" t="str">
        <f t="shared" si="402"/>
        <v>可交易</v>
      </c>
      <c r="P1282" s="2" t="str">
        <f t="shared" si="403"/>
        <v/>
      </c>
      <c r="Q1282" s="2" t="str">
        <f t="shared" si="404"/>
        <v/>
      </c>
      <c r="R1282" s="2">
        <f t="shared" si="415"/>
        <v>1.0148395054180963</v>
      </c>
      <c r="S1282">
        <f t="shared" si="416"/>
        <v>1</v>
      </c>
      <c r="T1282" s="1">
        <f t="shared" si="405"/>
        <v>33010</v>
      </c>
      <c r="U1282" t="str">
        <f t="shared" si="406"/>
        <v>可交易</v>
      </c>
      <c r="V1282" s="2" t="str">
        <f t="shared" si="407"/>
        <v/>
      </c>
      <c r="W1282" s="2" t="str">
        <f t="shared" si="408"/>
        <v/>
      </c>
      <c r="X1282" s="2">
        <f t="shared" si="417"/>
        <v>1</v>
      </c>
      <c r="Y1282">
        <f t="shared" si="418"/>
        <v>0</v>
      </c>
    </row>
    <row r="1283" spans="1:25" x14ac:dyDescent="0.3">
      <c r="A1283" s="1">
        <v>34870</v>
      </c>
      <c r="B1283">
        <v>544.97997999999995</v>
      </c>
      <c r="C1283">
        <v>11.16</v>
      </c>
      <c r="D1283">
        <v>11.157848200743199</v>
      </c>
      <c r="E1283">
        <f t="shared" ref="E1283:E1346" si="420">C1283-D1283</f>
        <v>2.1517992568007571E-3</v>
      </c>
      <c r="F1283" t="str">
        <f t="shared" ref="F1283:F1346" si="421">_xlfn.IFS(E1283&gt; 1, "CAll",E1283&lt; -1, "PUT", TRUE,"")</f>
        <v/>
      </c>
      <c r="G1283" t="str">
        <f t="shared" si="409"/>
        <v/>
      </c>
      <c r="H1283">
        <f t="shared" si="410"/>
        <v>-5.0000000000000711E-2</v>
      </c>
      <c r="I1283">
        <f t="shared" si="411"/>
        <v>-0.23999100000003182</v>
      </c>
      <c r="J1283">
        <f t="shared" si="412"/>
        <v>4.799820000000568</v>
      </c>
      <c r="K1283" t="str">
        <f t="shared" si="413"/>
        <v/>
      </c>
      <c r="L1283" s="2" t="str">
        <f t="shared" si="419"/>
        <v/>
      </c>
      <c r="M1283" t="str">
        <f t="shared" si="414"/>
        <v/>
      </c>
      <c r="N1283" s="1">
        <f t="shared" ref="N1283:N1346" si="422">IF(AND(F1283="CALL",L1283&lt;&gt;"",L1282=""), A1283, N1282)</f>
        <v>34087</v>
      </c>
      <c r="O1283" t="str">
        <f t="shared" ref="O1283:O1346" si="423">IF( A1283 &gt;= N1282 + 7, "可交易", "不可交易")</f>
        <v>可交易</v>
      </c>
      <c r="P1283" s="2" t="str">
        <f t="shared" ref="P1283:P1346" si="424">IF(AND(F1283="CALL",L1283&lt;&gt;"",O1283="可交易"),L1283,"")</f>
        <v/>
      </c>
      <c r="Q1283" s="2" t="str">
        <f t="shared" ref="Q1283:Q1346" si="425">IF(P1283&lt;&gt;"",(G1283-B1283)/B1283,"")</f>
        <v/>
      </c>
      <c r="R1283" s="2">
        <f t="shared" si="415"/>
        <v>1.0148395054180963</v>
      </c>
      <c r="S1283">
        <f t="shared" si="416"/>
        <v>1</v>
      </c>
      <c r="T1283" s="1">
        <f t="shared" ref="T1283:T1346" si="426">IF(AND(F1283="PUT",M1283&lt;&gt;"",M1282=""), A1283, T1282)</f>
        <v>33010</v>
      </c>
      <c r="U1283" t="str">
        <f t="shared" ref="U1283:U1346" si="427">IF( A1283 &gt;= T1282 + 7, "可交易", "不可交易")</f>
        <v>可交易</v>
      </c>
      <c r="V1283" s="2" t="str">
        <f t="shared" ref="V1283:V1346" si="428">IF(AND(F1283="PUT",M1283&lt;&gt;"",U1283="可交易"),M1283,"")</f>
        <v/>
      </c>
      <c r="W1283" s="2" t="str">
        <f t="shared" ref="W1283:W1346" si="429">IF(V1283&lt;&gt;"",(B1283-G1283)/B1283,"")</f>
        <v/>
      </c>
      <c r="X1283" s="2">
        <f t="shared" si="417"/>
        <v>1</v>
      </c>
      <c r="Y1283">
        <f t="shared" si="418"/>
        <v>0</v>
      </c>
    </row>
    <row r="1284" spans="1:25" x14ac:dyDescent="0.3">
      <c r="A1284" s="1">
        <v>34871</v>
      </c>
      <c r="B1284">
        <v>543.97997999999995</v>
      </c>
      <c r="C1284">
        <v>11.32</v>
      </c>
      <c r="D1284">
        <v>11.235319458633301</v>
      </c>
      <c r="E1284">
        <f t="shared" si="420"/>
        <v>8.4680541366699558E-2</v>
      </c>
      <c r="F1284" t="str">
        <f t="shared" si="421"/>
        <v/>
      </c>
      <c r="G1284" t="str">
        <f t="shared" ref="G1284:G1347" si="430">IF(F1284="PUT", IFERROR(VLOOKUP(A1284+7, A:B, 2, FALSE), 0), IF(F1284="CALL", IFERROR(VLOOKUP(A1284+7, A:B, 2, FALSE), 0), ""))</f>
        <v/>
      </c>
      <c r="H1284">
        <f t="shared" ref="H1284:H1347" si="431">C1284-C1283</f>
        <v>0.16000000000000014</v>
      </c>
      <c r="I1284">
        <f t="shared" ref="I1284:I1347" si="432">B1284-B1283</f>
        <v>-1</v>
      </c>
      <c r="J1284">
        <f t="shared" ref="J1284:J1347" si="433">IF(H1284=0, "", I1284/H1284)</f>
        <v>-6.2499999999999947</v>
      </c>
      <c r="K1284" t="str">
        <f t="shared" ref="K1284:K1347" si="434">_xlfn.IFS(F1284="PUT",B1284-5,F1284="CALL",B1284+5,TRUE,"")</f>
        <v/>
      </c>
      <c r="L1284" s="2" t="str">
        <f t="shared" si="419"/>
        <v/>
      </c>
      <c r="M1284" t="str">
        <f t="shared" ref="M1284:M1347" si="435">IF(F1284="PUT",IF(AND(G1284&lt;K1284,G1284&lt;&gt;0),K1284-G1284,""),"")</f>
        <v/>
      </c>
      <c r="N1284" s="1">
        <f t="shared" si="422"/>
        <v>34087</v>
      </c>
      <c r="O1284" t="str">
        <f t="shared" si="423"/>
        <v>可交易</v>
      </c>
      <c r="P1284" s="2" t="str">
        <f t="shared" si="424"/>
        <v/>
      </c>
      <c r="Q1284" s="2" t="str">
        <f t="shared" si="425"/>
        <v/>
      </c>
      <c r="R1284" s="2">
        <f t="shared" ref="R1284:R1347" si="436">IF(Q1283&lt;&gt;"", R1283 * (1 + Q1283), R1283)</f>
        <v>1.0148395054180963</v>
      </c>
      <c r="S1284">
        <f t="shared" ref="S1284:S1347" si="437">IF(P1284&lt;&gt;"",S1283+1,S1283)</f>
        <v>1</v>
      </c>
      <c r="T1284" s="1">
        <f t="shared" si="426"/>
        <v>33010</v>
      </c>
      <c r="U1284" t="str">
        <f t="shared" si="427"/>
        <v>可交易</v>
      </c>
      <c r="V1284" s="2" t="str">
        <f t="shared" si="428"/>
        <v/>
      </c>
      <c r="W1284" s="2" t="str">
        <f t="shared" si="429"/>
        <v/>
      </c>
      <c r="X1284" s="2">
        <f t="shared" ref="X1284:X1347" si="438">IF(W1283&lt;&gt;"", X1283 * (1 + W1283), X1283)</f>
        <v>1</v>
      </c>
      <c r="Y1284">
        <f t="shared" ref="Y1284:Y1347" si="439">IF(V1284&lt;&gt;"",Y1283+1,Y1283)</f>
        <v>0</v>
      </c>
    </row>
    <row r="1285" spans="1:25" x14ac:dyDescent="0.3">
      <c r="A1285" s="1">
        <v>34872</v>
      </c>
      <c r="B1285">
        <v>551.07000700000003</v>
      </c>
      <c r="C1285">
        <v>11.44</v>
      </c>
      <c r="D1285">
        <v>11.3453002945897</v>
      </c>
      <c r="E1285">
        <f t="shared" si="420"/>
        <v>9.4699705410299373E-2</v>
      </c>
      <c r="F1285" t="str">
        <f t="shared" si="421"/>
        <v/>
      </c>
      <c r="G1285" t="str">
        <f t="shared" si="430"/>
        <v/>
      </c>
      <c r="H1285">
        <f t="shared" si="431"/>
        <v>0.11999999999999922</v>
      </c>
      <c r="I1285">
        <f t="shared" si="432"/>
        <v>7.0900270000000774</v>
      </c>
      <c r="J1285">
        <f t="shared" si="433"/>
        <v>59.083558333334359</v>
      </c>
      <c r="K1285" t="str">
        <f t="shared" si="434"/>
        <v/>
      </c>
      <c r="L1285" s="2" t="str">
        <f t="shared" ref="L1285:L1348" si="440">IF(F1285="CALL",IF(AND(G1285&gt;K1285,G1285&lt;&gt;0),G1285-K1285,""),"")</f>
        <v/>
      </c>
      <c r="M1285" t="str">
        <f t="shared" si="435"/>
        <v/>
      </c>
      <c r="N1285" s="1">
        <f t="shared" si="422"/>
        <v>34087</v>
      </c>
      <c r="O1285" t="str">
        <f t="shared" si="423"/>
        <v>可交易</v>
      </c>
      <c r="P1285" s="2" t="str">
        <f t="shared" si="424"/>
        <v/>
      </c>
      <c r="Q1285" s="2" t="str">
        <f t="shared" si="425"/>
        <v/>
      </c>
      <c r="R1285" s="2">
        <f t="shared" si="436"/>
        <v>1.0148395054180963</v>
      </c>
      <c r="S1285">
        <f t="shared" si="437"/>
        <v>1</v>
      </c>
      <c r="T1285" s="1">
        <f t="shared" si="426"/>
        <v>33010</v>
      </c>
      <c r="U1285" t="str">
        <f t="shared" si="427"/>
        <v>可交易</v>
      </c>
      <c r="V1285" s="2" t="str">
        <f t="shared" si="428"/>
        <v/>
      </c>
      <c r="W1285" s="2" t="str">
        <f t="shared" si="429"/>
        <v/>
      </c>
      <c r="X1285" s="2">
        <f t="shared" si="438"/>
        <v>1</v>
      </c>
      <c r="Y1285">
        <f t="shared" si="439"/>
        <v>0</v>
      </c>
    </row>
    <row r="1286" spans="1:25" x14ac:dyDescent="0.3">
      <c r="A1286" s="1">
        <v>34873</v>
      </c>
      <c r="B1286">
        <v>549.71002199999998</v>
      </c>
      <c r="C1286">
        <v>11.12</v>
      </c>
      <c r="D1286">
        <v>11.0316227637582</v>
      </c>
      <c r="E1286">
        <f t="shared" si="420"/>
        <v>8.837723624179894E-2</v>
      </c>
      <c r="F1286" t="str">
        <f t="shared" si="421"/>
        <v/>
      </c>
      <c r="G1286" t="str">
        <f t="shared" si="430"/>
        <v/>
      </c>
      <c r="H1286">
        <f t="shared" si="431"/>
        <v>-0.32000000000000028</v>
      </c>
      <c r="I1286">
        <f t="shared" si="432"/>
        <v>-1.3599850000000515</v>
      </c>
      <c r="J1286">
        <f t="shared" si="433"/>
        <v>4.2499531250001574</v>
      </c>
      <c r="K1286" t="str">
        <f t="shared" si="434"/>
        <v/>
      </c>
      <c r="L1286" s="2" t="str">
        <f t="shared" si="440"/>
        <v/>
      </c>
      <c r="M1286" t="str">
        <f t="shared" si="435"/>
        <v/>
      </c>
      <c r="N1286" s="1">
        <f t="shared" si="422"/>
        <v>34087</v>
      </c>
      <c r="O1286" t="str">
        <f t="shared" si="423"/>
        <v>可交易</v>
      </c>
      <c r="P1286" s="2" t="str">
        <f t="shared" si="424"/>
        <v/>
      </c>
      <c r="Q1286" s="2" t="str">
        <f t="shared" si="425"/>
        <v/>
      </c>
      <c r="R1286" s="2">
        <f t="shared" si="436"/>
        <v>1.0148395054180963</v>
      </c>
      <c r="S1286">
        <f t="shared" si="437"/>
        <v>1</v>
      </c>
      <c r="T1286" s="1">
        <f t="shared" si="426"/>
        <v>33010</v>
      </c>
      <c r="U1286" t="str">
        <f t="shared" si="427"/>
        <v>可交易</v>
      </c>
      <c r="V1286" s="2" t="str">
        <f t="shared" si="428"/>
        <v/>
      </c>
      <c r="W1286" s="2" t="str">
        <f t="shared" si="429"/>
        <v/>
      </c>
      <c r="X1286" s="2">
        <f t="shared" si="438"/>
        <v>1</v>
      </c>
      <c r="Y1286">
        <f t="shared" si="439"/>
        <v>0</v>
      </c>
    </row>
    <row r="1287" spans="1:25" x14ac:dyDescent="0.3">
      <c r="A1287" s="1">
        <v>34876</v>
      </c>
      <c r="B1287">
        <v>544.13000499999998</v>
      </c>
      <c r="C1287">
        <v>11.8</v>
      </c>
      <c r="D1287">
        <v>11.6692551323238</v>
      </c>
      <c r="E1287">
        <f t="shared" si="420"/>
        <v>0.13074486767620108</v>
      </c>
      <c r="F1287" t="str">
        <f t="shared" si="421"/>
        <v/>
      </c>
      <c r="G1287" t="str">
        <f t="shared" si="430"/>
        <v/>
      </c>
      <c r="H1287">
        <f t="shared" si="431"/>
        <v>0.68000000000000149</v>
      </c>
      <c r="I1287">
        <f t="shared" si="432"/>
        <v>-5.580016999999998</v>
      </c>
      <c r="J1287">
        <f t="shared" si="433"/>
        <v>-8.2059073529411553</v>
      </c>
      <c r="K1287" t="str">
        <f t="shared" si="434"/>
        <v/>
      </c>
      <c r="L1287" s="2" t="str">
        <f t="shared" si="440"/>
        <v/>
      </c>
      <c r="M1287" t="str">
        <f t="shared" si="435"/>
        <v/>
      </c>
      <c r="N1287" s="1">
        <f t="shared" si="422"/>
        <v>34087</v>
      </c>
      <c r="O1287" t="str">
        <f t="shared" si="423"/>
        <v>可交易</v>
      </c>
      <c r="P1287" s="2" t="str">
        <f t="shared" si="424"/>
        <v/>
      </c>
      <c r="Q1287" s="2" t="str">
        <f t="shared" si="425"/>
        <v/>
      </c>
      <c r="R1287" s="2">
        <f t="shared" si="436"/>
        <v>1.0148395054180963</v>
      </c>
      <c r="S1287">
        <f t="shared" si="437"/>
        <v>1</v>
      </c>
      <c r="T1287" s="1">
        <f t="shared" si="426"/>
        <v>33010</v>
      </c>
      <c r="U1287" t="str">
        <f t="shared" si="427"/>
        <v>可交易</v>
      </c>
      <c r="V1287" s="2" t="str">
        <f t="shared" si="428"/>
        <v/>
      </c>
      <c r="W1287" s="2" t="str">
        <f t="shared" si="429"/>
        <v/>
      </c>
      <c r="X1287" s="2">
        <f t="shared" si="438"/>
        <v>1</v>
      </c>
      <c r="Y1287">
        <f t="shared" si="439"/>
        <v>0</v>
      </c>
    </row>
    <row r="1288" spans="1:25" x14ac:dyDescent="0.3">
      <c r="A1288" s="1">
        <v>34877</v>
      </c>
      <c r="B1288">
        <v>542.42999299999997</v>
      </c>
      <c r="C1288">
        <v>12.37</v>
      </c>
      <c r="D1288">
        <v>12.0923863592852</v>
      </c>
      <c r="E1288">
        <f t="shared" si="420"/>
        <v>0.2776136407147991</v>
      </c>
      <c r="F1288" t="str">
        <f t="shared" si="421"/>
        <v/>
      </c>
      <c r="G1288" t="str">
        <f t="shared" si="430"/>
        <v/>
      </c>
      <c r="H1288">
        <f t="shared" si="431"/>
        <v>0.56999999999999851</v>
      </c>
      <c r="I1288">
        <f t="shared" si="432"/>
        <v>-1.7000120000000152</v>
      </c>
      <c r="J1288">
        <f t="shared" si="433"/>
        <v>-2.9824771929824907</v>
      </c>
      <c r="K1288" t="str">
        <f t="shared" si="434"/>
        <v/>
      </c>
      <c r="L1288" s="2" t="str">
        <f t="shared" si="440"/>
        <v/>
      </c>
      <c r="M1288" t="str">
        <f t="shared" si="435"/>
        <v/>
      </c>
      <c r="N1288" s="1">
        <f t="shared" si="422"/>
        <v>34087</v>
      </c>
      <c r="O1288" t="str">
        <f t="shared" si="423"/>
        <v>可交易</v>
      </c>
      <c r="P1288" s="2" t="str">
        <f t="shared" si="424"/>
        <v/>
      </c>
      <c r="Q1288" s="2" t="str">
        <f t="shared" si="425"/>
        <v/>
      </c>
      <c r="R1288" s="2">
        <f t="shared" si="436"/>
        <v>1.0148395054180963</v>
      </c>
      <c r="S1288">
        <f t="shared" si="437"/>
        <v>1</v>
      </c>
      <c r="T1288" s="1">
        <f t="shared" si="426"/>
        <v>33010</v>
      </c>
      <c r="U1288" t="str">
        <f t="shared" si="427"/>
        <v>可交易</v>
      </c>
      <c r="V1288" s="2" t="str">
        <f t="shared" si="428"/>
        <v/>
      </c>
      <c r="W1288" s="2" t="str">
        <f t="shared" si="429"/>
        <v/>
      </c>
      <c r="X1288" s="2">
        <f t="shared" si="438"/>
        <v>1</v>
      </c>
      <c r="Y1288">
        <f t="shared" si="439"/>
        <v>0</v>
      </c>
    </row>
    <row r="1289" spans="1:25" x14ac:dyDescent="0.3">
      <c r="A1289" s="1">
        <v>34878</v>
      </c>
      <c r="B1289">
        <v>544.72997999999995</v>
      </c>
      <c r="C1289">
        <v>11.74</v>
      </c>
      <c r="D1289">
        <v>11.718936863815999</v>
      </c>
      <c r="E1289">
        <f t="shared" si="420"/>
        <v>2.1063136184000797E-2</v>
      </c>
      <c r="F1289" t="str">
        <f t="shared" si="421"/>
        <v/>
      </c>
      <c r="G1289" t="str">
        <f t="shared" si="430"/>
        <v/>
      </c>
      <c r="H1289">
        <f t="shared" si="431"/>
        <v>-0.62999999999999901</v>
      </c>
      <c r="I1289">
        <f t="shared" si="432"/>
        <v>2.2999869999999873</v>
      </c>
      <c r="J1289">
        <f t="shared" si="433"/>
        <v>-3.6507730158730016</v>
      </c>
      <c r="K1289" t="str">
        <f t="shared" si="434"/>
        <v/>
      </c>
      <c r="L1289" s="2" t="str">
        <f t="shared" si="440"/>
        <v/>
      </c>
      <c r="M1289" t="str">
        <f t="shared" si="435"/>
        <v/>
      </c>
      <c r="N1289" s="1">
        <f t="shared" si="422"/>
        <v>34087</v>
      </c>
      <c r="O1289" t="str">
        <f t="shared" si="423"/>
        <v>可交易</v>
      </c>
      <c r="P1289" s="2" t="str">
        <f t="shared" si="424"/>
        <v/>
      </c>
      <c r="Q1289" s="2" t="str">
        <f t="shared" si="425"/>
        <v/>
      </c>
      <c r="R1289" s="2">
        <f t="shared" si="436"/>
        <v>1.0148395054180963</v>
      </c>
      <c r="S1289">
        <f t="shared" si="437"/>
        <v>1</v>
      </c>
      <c r="T1289" s="1">
        <f t="shared" si="426"/>
        <v>33010</v>
      </c>
      <c r="U1289" t="str">
        <f t="shared" si="427"/>
        <v>可交易</v>
      </c>
      <c r="V1289" s="2" t="str">
        <f t="shared" si="428"/>
        <v/>
      </c>
      <c r="W1289" s="2" t="str">
        <f t="shared" si="429"/>
        <v/>
      </c>
      <c r="X1289" s="2">
        <f t="shared" si="438"/>
        <v>1</v>
      </c>
      <c r="Y1289">
        <f t="shared" si="439"/>
        <v>0</v>
      </c>
    </row>
    <row r="1290" spans="1:25" x14ac:dyDescent="0.3">
      <c r="A1290" s="1">
        <v>34879</v>
      </c>
      <c r="B1290">
        <v>543.86999500000002</v>
      </c>
      <c r="C1290">
        <v>11.59</v>
      </c>
      <c r="D1290">
        <v>11.826762630587799</v>
      </c>
      <c r="E1290">
        <f t="shared" si="420"/>
        <v>-0.23676263058779945</v>
      </c>
      <c r="F1290" t="str">
        <f t="shared" si="421"/>
        <v/>
      </c>
      <c r="G1290" t="str">
        <f t="shared" si="430"/>
        <v/>
      </c>
      <c r="H1290">
        <f t="shared" si="431"/>
        <v>-0.15000000000000036</v>
      </c>
      <c r="I1290">
        <f t="shared" si="432"/>
        <v>-0.85998499999993783</v>
      </c>
      <c r="J1290">
        <f t="shared" si="433"/>
        <v>5.7332333333329055</v>
      </c>
      <c r="K1290" t="str">
        <f t="shared" si="434"/>
        <v/>
      </c>
      <c r="L1290" s="2" t="str">
        <f t="shared" si="440"/>
        <v/>
      </c>
      <c r="M1290" t="str">
        <f t="shared" si="435"/>
        <v/>
      </c>
      <c r="N1290" s="1">
        <f t="shared" si="422"/>
        <v>34087</v>
      </c>
      <c r="O1290" t="str">
        <f t="shared" si="423"/>
        <v>可交易</v>
      </c>
      <c r="P1290" s="2" t="str">
        <f t="shared" si="424"/>
        <v/>
      </c>
      <c r="Q1290" s="2" t="str">
        <f t="shared" si="425"/>
        <v/>
      </c>
      <c r="R1290" s="2">
        <f t="shared" si="436"/>
        <v>1.0148395054180963</v>
      </c>
      <c r="S1290">
        <f t="shared" si="437"/>
        <v>1</v>
      </c>
      <c r="T1290" s="1">
        <f t="shared" si="426"/>
        <v>33010</v>
      </c>
      <c r="U1290" t="str">
        <f t="shared" si="427"/>
        <v>可交易</v>
      </c>
      <c r="V1290" s="2" t="str">
        <f t="shared" si="428"/>
        <v/>
      </c>
      <c r="W1290" s="2" t="str">
        <f t="shared" si="429"/>
        <v/>
      </c>
      <c r="X1290" s="2">
        <f t="shared" si="438"/>
        <v>1</v>
      </c>
      <c r="Y1290">
        <f t="shared" si="439"/>
        <v>0</v>
      </c>
    </row>
    <row r="1291" spans="1:25" x14ac:dyDescent="0.3">
      <c r="A1291" s="1">
        <v>34880</v>
      </c>
      <c r="B1291">
        <v>544.75</v>
      </c>
      <c r="C1291">
        <v>11.38</v>
      </c>
      <c r="D1291">
        <v>11.0842111401866</v>
      </c>
      <c r="E1291">
        <f t="shared" si="420"/>
        <v>0.29578885981340086</v>
      </c>
      <c r="F1291" t="str">
        <f t="shared" si="421"/>
        <v/>
      </c>
      <c r="G1291" t="str">
        <f t="shared" si="430"/>
        <v/>
      </c>
      <c r="H1291">
        <f t="shared" si="431"/>
        <v>-0.20999999999999908</v>
      </c>
      <c r="I1291">
        <f t="shared" si="432"/>
        <v>0.88000499999998283</v>
      </c>
      <c r="J1291">
        <f t="shared" si="433"/>
        <v>-4.1904999999999371</v>
      </c>
      <c r="K1291" t="str">
        <f t="shared" si="434"/>
        <v/>
      </c>
      <c r="L1291" s="2" t="str">
        <f t="shared" si="440"/>
        <v/>
      </c>
      <c r="M1291" t="str">
        <f t="shared" si="435"/>
        <v/>
      </c>
      <c r="N1291" s="1">
        <f t="shared" si="422"/>
        <v>34087</v>
      </c>
      <c r="O1291" t="str">
        <f t="shared" si="423"/>
        <v>可交易</v>
      </c>
      <c r="P1291" s="2" t="str">
        <f t="shared" si="424"/>
        <v/>
      </c>
      <c r="Q1291" s="2" t="str">
        <f t="shared" si="425"/>
        <v/>
      </c>
      <c r="R1291" s="2">
        <f t="shared" si="436"/>
        <v>1.0148395054180963</v>
      </c>
      <c r="S1291">
        <f t="shared" si="437"/>
        <v>1</v>
      </c>
      <c r="T1291" s="1">
        <f t="shared" si="426"/>
        <v>33010</v>
      </c>
      <c r="U1291" t="str">
        <f t="shared" si="427"/>
        <v>可交易</v>
      </c>
      <c r="V1291" s="2" t="str">
        <f t="shared" si="428"/>
        <v/>
      </c>
      <c r="W1291" s="2" t="str">
        <f t="shared" si="429"/>
        <v/>
      </c>
      <c r="X1291" s="2">
        <f t="shared" si="438"/>
        <v>1</v>
      </c>
      <c r="Y1291">
        <f t="shared" si="439"/>
        <v>0</v>
      </c>
    </row>
    <row r="1292" spans="1:25" x14ac:dyDescent="0.3">
      <c r="A1292" s="1">
        <v>34883</v>
      </c>
      <c r="B1292">
        <v>547.09002699999996</v>
      </c>
      <c r="C1292">
        <v>11.57</v>
      </c>
      <c r="D1292">
        <v>11.9430729478152</v>
      </c>
      <c r="E1292">
        <f t="shared" si="420"/>
        <v>-0.37307294781519929</v>
      </c>
      <c r="F1292" t="str">
        <f t="shared" si="421"/>
        <v/>
      </c>
      <c r="G1292" t="str">
        <f t="shared" si="430"/>
        <v/>
      </c>
      <c r="H1292">
        <f t="shared" si="431"/>
        <v>0.1899999999999995</v>
      </c>
      <c r="I1292">
        <f t="shared" si="432"/>
        <v>2.3400269999999637</v>
      </c>
      <c r="J1292">
        <f t="shared" si="433"/>
        <v>12.315931578947209</v>
      </c>
      <c r="K1292" t="str">
        <f t="shared" si="434"/>
        <v/>
      </c>
      <c r="L1292" s="2" t="str">
        <f t="shared" si="440"/>
        <v/>
      </c>
      <c r="M1292" t="str">
        <f t="shared" si="435"/>
        <v/>
      </c>
      <c r="N1292" s="1">
        <f t="shared" si="422"/>
        <v>34087</v>
      </c>
      <c r="O1292" t="str">
        <f t="shared" si="423"/>
        <v>可交易</v>
      </c>
      <c r="P1292" s="2" t="str">
        <f t="shared" si="424"/>
        <v/>
      </c>
      <c r="Q1292" s="2" t="str">
        <f t="shared" si="425"/>
        <v/>
      </c>
      <c r="R1292" s="2">
        <f t="shared" si="436"/>
        <v>1.0148395054180963</v>
      </c>
      <c r="S1292">
        <f t="shared" si="437"/>
        <v>1</v>
      </c>
      <c r="T1292" s="1">
        <f t="shared" si="426"/>
        <v>33010</v>
      </c>
      <c r="U1292" t="str">
        <f t="shared" si="427"/>
        <v>可交易</v>
      </c>
      <c r="V1292" s="2" t="str">
        <f t="shared" si="428"/>
        <v/>
      </c>
      <c r="W1292" s="2" t="str">
        <f t="shared" si="429"/>
        <v/>
      </c>
      <c r="X1292" s="2">
        <f t="shared" si="438"/>
        <v>1</v>
      </c>
      <c r="Y1292">
        <f t="shared" si="439"/>
        <v>0</v>
      </c>
    </row>
    <row r="1293" spans="1:25" x14ac:dyDescent="0.3">
      <c r="A1293" s="1">
        <v>34885</v>
      </c>
      <c r="B1293">
        <v>547.26000999999997</v>
      </c>
      <c r="C1293">
        <v>12.1</v>
      </c>
      <c r="D1293">
        <v>11.7073993237177</v>
      </c>
      <c r="E1293">
        <f t="shared" si="420"/>
        <v>0.39260067628229933</v>
      </c>
      <c r="F1293" t="str">
        <f t="shared" si="421"/>
        <v/>
      </c>
      <c r="G1293" t="str">
        <f t="shared" si="430"/>
        <v/>
      </c>
      <c r="H1293">
        <f t="shared" si="431"/>
        <v>0.52999999999999936</v>
      </c>
      <c r="I1293">
        <f t="shared" si="432"/>
        <v>0.16998300000000199</v>
      </c>
      <c r="J1293">
        <f t="shared" si="433"/>
        <v>0.32072264150943813</v>
      </c>
      <c r="K1293" t="str">
        <f t="shared" si="434"/>
        <v/>
      </c>
      <c r="L1293" s="2" t="str">
        <f t="shared" si="440"/>
        <v/>
      </c>
      <c r="M1293" t="str">
        <f t="shared" si="435"/>
        <v/>
      </c>
      <c r="N1293" s="1">
        <f t="shared" si="422"/>
        <v>34087</v>
      </c>
      <c r="O1293" t="str">
        <f t="shared" si="423"/>
        <v>可交易</v>
      </c>
      <c r="P1293" s="2" t="str">
        <f t="shared" si="424"/>
        <v/>
      </c>
      <c r="Q1293" s="2" t="str">
        <f t="shared" si="425"/>
        <v/>
      </c>
      <c r="R1293" s="2">
        <f t="shared" si="436"/>
        <v>1.0148395054180963</v>
      </c>
      <c r="S1293">
        <f t="shared" si="437"/>
        <v>1</v>
      </c>
      <c r="T1293" s="1">
        <f t="shared" si="426"/>
        <v>33010</v>
      </c>
      <c r="U1293" t="str">
        <f t="shared" si="427"/>
        <v>可交易</v>
      </c>
      <c r="V1293" s="2" t="str">
        <f t="shared" si="428"/>
        <v/>
      </c>
      <c r="W1293" s="2" t="str">
        <f t="shared" si="429"/>
        <v/>
      </c>
      <c r="X1293" s="2">
        <f t="shared" si="438"/>
        <v>1</v>
      </c>
      <c r="Y1293">
        <f t="shared" si="439"/>
        <v>0</v>
      </c>
    </row>
    <row r="1294" spans="1:25" x14ac:dyDescent="0.3">
      <c r="A1294" s="1">
        <v>34886</v>
      </c>
      <c r="B1294">
        <v>553.98999000000003</v>
      </c>
      <c r="C1294">
        <v>11.52</v>
      </c>
      <c r="D1294">
        <v>11.513716299674</v>
      </c>
      <c r="E1294">
        <f t="shared" si="420"/>
        <v>6.2837003259996749E-3</v>
      </c>
      <c r="F1294" t="str">
        <f t="shared" si="421"/>
        <v/>
      </c>
      <c r="G1294" t="str">
        <f t="shared" si="430"/>
        <v/>
      </c>
      <c r="H1294">
        <f t="shared" si="431"/>
        <v>-0.58000000000000007</v>
      </c>
      <c r="I1294">
        <f t="shared" si="432"/>
        <v>6.7299800000000687</v>
      </c>
      <c r="J1294">
        <f t="shared" si="433"/>
        <v>-11.603413793103565</v>
      </c>
      <c r="K1294" t="str">
        <f t="shared" si="434"/>
        <v/>
      </c>
      <c r="L1294" s="2" t="str">
        <f t="shared" si="440"/>
        <v/>
      </c>
      <c r="M1294" t="str">
        <f t="shared" si="435"/>
        <v/>
      </c>
      <c r="N1294" s="1">
        <f t="shared" si="422"/>
        <v>34087</v>
      </c>
      <c r="O1294" t="str">
        <f t="shared" si="423"/>
        <v>可交易</v>
      </c>
      <c r="P1294" s="2" t="str">
        <f t="shared" si="424"/>
        <v/>
      </c>
      <c r="Q1294" s="2" t="str">
        <f t="shared" si="425"/>
        <v/>
      </c>
      <c r="R1294" s="2">
        <f t="shared" si="436"/>
        <v>1.0148395054180963</v>
      </c>
      <c r="S1294">
        <f t="shared" si="437"/>
        <v>1</v>
      </c>
      <c r="T1294" s="1">
        <f t="shared" si="426"/>
        <v>33010</v>
      </c>
      <c r="U1294" t="str">
        <f t="shared" si="427"/>
        <v>可交易</v>
      </c>
      <c r="V1294" s="2" t="str">
        <f t="shared" si="428"/>
        <v/>
      </c>
      <c r="W1294" s="2" t="str">
        <f t="shared" si="429"/>
        <v/>
      </c>
      <c r="X1294" s="2">
        <f t="shared" si="438"/>
        <v>1</v>
      </c>
      <c r="Y1294">
        <f t="shared" si="439"/>
        <v>0</v>
      </c>
    </row>
    <row r="1295" spans="1:25" x14ac:dyDescent="0.3">
      <c r="A1295" s="1">
        <v>34887</v>
      </c>
      <c r="B1295">
        <v>556.36999500000002</v>
      </c>
      <c r="C1295">
        <v>11.77</v>
      </c>
      <c r="D1295">
        <v>11.8888100392781</v>
      </c>
      <c r="E1295">
        <f t="shared" si="420"/>
        <v>-0.11881003927810063</v>
      </c>
      <c r="F1295" t="str">
        <f t="shared" si="421"/>
        <v/>
      </c>
      <c r="G1295" t="str">
        <f t="shared" si="430"/>
        <v/>
      </c>
      <c r="H1295">
        <f t="shared" si="431"/>
        <v>0.25</v>
      </c>
      <c r="I1295">
        <f t="shared" si="432"/>
        <v>2.3800049999999828</v>
      </c>
      <c r="J1295">
        <f t="shared" si="433"/>
        <v>9.5200199999999313</v>
      </c>
      <c r="K1295" t="str">
        <f t="shared" si="434"/>
        <v/>
      </c>
      <c r="L1295" s="2" t="str">
        <f t="shared" si="440"/>
        <v/>
      </c>
      <c r="M1295" t="str">
        <f t="shared" si="435"/>
        <v/>
      </c>
      <c r="N1295" s="1">
        <f t="shared" si="422"/>
        <v>34087</v>
      </c>
      <c r="O1295" t="str">
        <f t="shared" si="423"/>
        <v>可交易</v>
      </c>
      <c r="P1295" s="2" t="str">
        <f t="shared" si="424"/>
        <v/>
      </c>
      <c r="Q1295" s="2" t="str">
        <f t="shared" si="425"/>
        <v/>
      </c>
      <c r="R1295" s="2">
        <f t="shared" si="436"/>
        <v>1.0148395054180963</v>
      </c>
      <c r="S1295">
        <f t="shared" si="437"/>
        <v>1</v>
      </c>
      <c r="T1295" s="1">
        <f t="shared" si="426"/>
        <v>33010</v>
      </c>
      <c r="U1295" t="str">
        <f t="shared" si="427"/>
        <v>可交易</v>
      </c>
      <c r="V1295" s="2" t="str">
        <f t="shared" si="428"/>
        <v/>
      </c>
      <c r="W1295" s="2" t="str">
        <f t="shared" si="429"/>
        <v/>
      </c>
      <c r="X1295" s="2">
        <f t="shared" si="438"/>
        <v>1</v>
      </c>
      <c r="Y1295">
        <f t="shared" si="439"/>
        <v>0</v>
      </c>
    </row>
    <row r="1296" spans="1:25" x14ac:dyDescent="0.3">
      <c r="A1296" s="1">
        <v>34890</v>
      </c>
      <c r="B1296">
        <v>557.19000200000005</v>
      </c>
      <c r="C1296">
        <v>12.19</v>
      </c>
      <c r="D1296">
        <v>12.0966187843051</v>
      </c>
      <c r="E1296">
        <f t="shared" si="420"/>
        <v>9.3381215694899211E-2</v>
      </c>
      <c r="F1296" t="str">
        <f t="shared" si="421"/>
        <v/>
      </c>
      <c r="G1296" t="str">
        <f t="shared" si="430"/>
        <v/>
      </c>
      <c r="H1296">
        <f t="shared" si="431"/>
        <v>0.41999999999999993</v>
      </c>
      <c r="I1296">
        <f t="shared" si="432"/>
        <v>0.82000700000003235</v>
      </c>
      <c r="J1296">
        <f t="shared" si="433"/>
        <v>1.9523976190476964</v>
      </c>
      <c r="K1296" t="str">
        <f t="shared" si="434"/>
        <v/>
      </c>
      <c r="L1296" s="2" t="str">
        <f t="shared" si="440"/>
        <v/>
      </c>
      <c r="M1296" t="str">
        <f t="shared" si="435"/>
        <v/>
      </c>
      <c r="N1296" s="1">
        <f t="shared" si="422"/>
        <v>34087</v>
      </c>
      <c r="O1296" t="str">
        <f t="shared" si="423"/>
        <v>可交易</v>
      </c>
      <c r="P1296" s="2" t="str">
        <f t="shared" si="424"/>
        <v/>
      </c>
      <c r="Q1296" s="2" t="str">
        <f t="shared" si="425"/>
        <v/>
      </c>
      <c r="R1296" s="2">
        <f t="shared" si="436"/>
        <v>1.0148395054180963</v>
      </c>
      <c r="S1296">
        <f t="shared" si="437"/>
        <v>1</v>
      </c>
      <c r="T1296" s="1">
        <f t="shared" si="426"/>
        <v>33010</v>
      </c>
      <c r="U1296" t="str">
        <f t="shared" si="427"/>
        <v>可交易</v>
      </c>
      <c r="V1296" s="2" t="str">
        <f t="shared" si="428"/>
        <v/>
      </c>
      <c r="W1296" s="2" t="str">
        <f t="shared" si="429"/>
        <v/>
      </c>
      <c r="X1296" s="2">
        <f t="shared" si="438"/>
        <v>1</v>
      </c>
      <c r="Y1296">
        <f t="shared" si="439"/>
        <v>0</v>
      </c>
    </row>
    <row r="1297" spans="1:25" x14ac:dyDescent="0.3">
      <c r="A1297" s="1">
        <v>34891</v>
      </c>
      <c r="B1297">
        <v>554.78002900000001</v>
      </c>
      <c r="C1297">
        <v>12.25</v>
      </c>
      <c r="D1297">
        <v>12.540281461608901</v>
      </c>
      <c r="E1297">
        <f t="shared" si="420"/>
        <v>-0.29028146160890067</v>
      </c>
      <c r="F1297" t="str">
        <f t="shared" si="421"/>
        <v/>
      </c>
      <c r="G1297" t="str">
        <f t="shared" si="430"/>
        <v/>
      </c>
      <c r="H1297">
        <f t="shared" si="431"/>
        <v>6.0000000000000497E-2</v>
      </c>
      <c r="I1297">
        <f t="shared" si="432"/>
        <v>-2.4099730000000363</v>
      </c>
      <c r="J1297">
        <f t="shared" si="433"/>
        <v>-40.166216666666941</v>
      </c>
      <c r="K1297" t="str">
        <f t="shared" si="434"/>
        <v/>
      </c>
      <c r="L1297" s="2" t="str">
        <f t="shared" si="440"/>
        <v/>
      </c>
      <c r="M1297" t="str">
        <f t="shared" si="435"/>
        <v/>
      </c>
      <c r="N1297" s="1">
        <f t="shared" si="422"/>
        <v>34087</v>
      </c>
      <c r="O1297" t="str">
        <f t="shared" si="423"/>
        <v>可交易</v>
      </c>
      <c r="P1297" s="2" t="str">
        <f t="shared" si="424"/>
        <v/>
      </c>
      <c r="Q1297" s="2" t="str">
        <f t="shared" si="425"/>
        <v/>
      </c>
      <c r="R1297" s="2">
        <f t="shared" si="436"/>
        <v>1.0148395054180963</v>
      </c>
      <c r="S1297">
        <f t="shared" si="437"/>
        <v>1</v>
      </c>
      <c r="T1297" s="1">
        <f t="shared" si="426"/>
        <v>33010</v>
      </c>
      <c r="U1297" t="str">
        <f t="shared" si="427"/>
        <v>可交易</v>
      </c>
      <c r="V1297" s="2" t="str">
        <f t="shared" si="428"/>
        <v/>
      </c>
      <c r="W1297" s="2" t="str">
        <f t="shared" si="429"/>
        <v/>
      </c>
      <c r="X1297" s="2">
        <f t="shared" si="438"/>
        <v>1</v>
      </c>
      <c r="Y1297">
        <f t="shared" si="439"/>
        <v>0</v>
      </c>
    </row>
    <row r="1298" spans="1:25" x14ac:dyDescent="0.3">
      <c r="A1298" s="1">
        <v>34892</v>
      </c>
      <c r="B1298">
        <v>560.89001499999995</v>
      </c>
      <c r="C1298">
        <v>12.31</v>
      </c>
      <c r="D1298">
        <v>12.4168043934009</v>
      </c>
      <c r="E1298">
        <f t="shared" si="420"/>
        <v>-0.10680439340089976</v>
      </c>
      <c r="F1298" t="str">
        <f t="shared" si="421"/>
        <v/>
      </c>
      <c r="G1298" t="str">
        <f t="shared" si="430"/>
        <v/>
      </c>
      <c r="H1298">
        <f t="shared" si="431"/>
        <v>6.0000000000000497E-2</v>
      </c>
      <c r="I1298">
        <f t="shared" si="432"/>
        <v>6.1099859999999353</v>
      </c>
      <c r="J1298">
        <f t="shared" si="433"/>
        <v>101.83309999999808</v>
      </c>
      <c r="K1298" t="str">
        <f t="shared" si="434"/>
        <v/>
      </c>
      <c r="L1298" s="2" t="str">
        <f t="shared" si="440"/>
        <v/>
      </c>
      <c r="M1298" t="str">
        <f t="shared" si="435"/>
        <v/>
      </c>
      <c r="N1298" s="1">
        <f t="shared" si="422"/>
        <v>34087</v>
      </c>
      <c r="O1298" t="str">
        <f t="shared" si="423"/>
        <v>可交易</v>
      </c>
      <c r="P1298" s="2" t="str">
        <f t="shared" si="424"/>
        <v/>
      </c>
      <c r="Q1298" s="2" t="str">
        <f t="shared" si="425"/>
        <v/>
      </c>
      <c r="R1298" s="2">
        <f t="shared" si="436"/>
        <v>1.0148395054180963</v>
      </c>
      <c r="S1298">
        <f t="shared" si="437"/>
        <v>1</v>
      </c>
      <c r="T1298" s="1">
        <f t="shared" si="426"/>
        <v>33010</v>
      </c>
      <c r="U1298" t="str">
        <f t="shared" si="427"/>
        <v>可交易</v>
      </c>
      <c r="V1298" s="2" t="str">
        <f t="shared" si="428"/>
        <v/>
      </c>
      <c r="W1298" s="2" t="str">
        <f t="shared" si="429"/>
        <v/>
      </c>
      <c r="X1298" s="2">
        <f t="shared" si="438"/>
        <v>1</v>
      </c>
      <c r="Y1298">
        <f t="shared" si="439"/>
        <v>0</v>
      </c>
    </row>
    <row r="1299" spans="1:25" x14ac:dyDescent="0.3">
      <c r="A1299" s="1">
        <v>34893</v>
      </c>
      <c r="B1299">
        <v>561</v>
      </c>
      <c r="C1299">
        <v>12.56</v>
      </c>
      <c r="D1299">
        <v>12.407475994325001</v>
      </c>
      <c r="E1299">
        <f t="shared" si="420"/>
        <v>0.15252400567499969</v>
      </c>
      <c r="F1299" t="str">
        <f t="shared" si="421"/>
        <v/>
      </c>
      <c r="G1299" t="str">
        <f t="shared" si="430"/>
        <v/>
      </c>
      <c r="H1299">
        <f t="shared" si="431"/>
        <v>0.25</v>
      </c>
      <c r="I1299">
        <f t="shared" si="432"/>
        <v>0.10998500000005151</v>
      </c>
      <c r="J1299">
        <f t="shared" si="433"/>
        <v>0.43994000000020606</v>
      </c>
      <c r="K1299" t="str">
        <f t="shared" si="434"/>
        <v/>
      </c>
      <c r="L1299" s="2" t="str">
        <f t="shared" si="440"/>
        <v/>
      </c>
      <c r="M1299" t="str">
        <f t="shared" si="435"/>
        <v/>
      </c>
      <c r="N1299" s="1">
        <f t="shared" si="422"/>
        <v>34087</v>
      </c>
      <c r="O1299" t="str">
        <f t="shared" si="423"/>
        <v>可交易</v>
      </c>
      <c r="P1299" s="2" t="str">
        <f t="shared" si="424"/>
        <v/>
      </c>
      <c r="Q1299" s="2" t="str">
        <f t="shared" si="425"/>
        <v/>
      </c>
      <c r="R1299" s="2">
        <f t="shared" si="436"/>
        <v>1.0148395054180963</v>
      </c>
      <c r="S1299">
        <f t="shared" si="437"/>
        <v>1</v>
      </c>
      <c r="T1299" s="1">
        <f t="shared" si="426"/>
        <v>33010</v>
      </c>
      <c r="U1299" t="str">
        <f t="shared" si="427"/>
        <v>可交易</v>
      </c>
      <c r="V1299" s="2" t="str">
        <f t="shared" si="428"/>
        <v/>
      </c>
      <c r="W1299" s="2" t="str">
        <f t="shared" si="429"/>
        <v/>
      </c>
      <c r="X1299" s="2">
        <f t="shared" si="438"/>
        <v>1</v>
      </c>
      <c r="Y1299">
        <f t="shared" si="439"/>
        <v>0</v>
      </c>
    </row>
    <row r="1300" spans="1:25" x14ac:dyDescent="0.3">
      <c r="A1300" s="1">
        <v>34894</v>
      </c>
      <c r="B1300">
        <v>559.89001499999995</v>
      </c>
      <c r="C1300">
        <v>12.08</v>
      </c>
      <c r="D1300">
        <v>12.2094926650772</v>
      </c>
      <c r="E1300">
        <f t="shared" si="420"/>
        <v>-0.12949266507719948</v>
      </c>
      <c r="F1300" t="str">
        <f t="shared" si="421"/>
        <v/>
      </c>
      <c r="G1300" t="str">
        <f t="shared" si="430"/>
        <v/>
      </c>
      <c r="H1300">
        <f t="shared" si="431"/>
        <v>-0.48000000000000043</v>
      </c>
      <c r="I1300">
        <f t="shared" si="432"/>
        <v>-1.1099850000000515</v>
      </c>
      <c r="J1300">
        <f t="shared" si="433"/>
        <v>2.3124687500001051</v>
      </c>
      <c r="K1300" t="str">
        <f t="shared" si="434"/>
        <v/>
      </c>
      <c r="L1300" s="2" t="str">
        <f t="shared" si="440"/>
        <v/>
      </c>
      <c r="M1300" t="str">
        <f t="shared" si="435"/>
        <v/>
      </c>
      <c r="N1300" s="1">
        <f t="shared" si="422"/>
        <v>34087</v>
      </c>
      <c r="O1300" t="str">
        <f t="shared" si="423"/>
        <v>可交易</v>
      </c>
      <c r="P1300" s="2" t="str">
        <f t="shared" si="424"/>
        <v/>
      </c>
      <c r="Q1300" s="2" t="str">
        <f t="shared" si="425"/>
        <v/>
      </c>
      <c r="R1300" s="2">
        <f t="shared" si="436"/>
        <v>1.0148395054180963</v>
      </c>
      <c r="S1300">
        <f t="shared" si="437"/>
        <v>1</v>
      </c>
      <c r="T1300" s="1">
        <f t="shared" si="426"/>
        <v>33010</v>
      </c>
      <c r="U1300" t="str">
        <f t="shared" si="427"/>
        <v>可交易</v>
      </c>
      <c r="V1300" s="2" t="str">
        <f t="shared" si="428"/>
        <v/>
      </c>
      <c r="W1300" s="2" t="str">
        <f t="shared" si="429"/>
        <v/>
      </c>
      <c r="X1300" s="2">
        <f t="shared" si="438"/>
        <v>1</v>
      </c>
      <c r="Y1300">
        <f t="shared" si="439"/>
        <v>0</v>
      </c>
    </row>
    <row r="1301" spans="1:25" x14ac:dyDescent="0.3">
      <c r="A1301" s="1">
        <v>34897</v>
      </c>
      <c r="B1301">
        <v>562.71997099999999</v>
      </c>
      <c r="C1301">
        <v>12.26</v>
      </c>
      <c r="D1301">
        <v>12.4147380335601</v>
      </c>
      <c r="E1301">
        <f t="shared" si="420"/>
        <v>-0.15473803356010052</v>
      </c>
      <c r="F1301" t="str">
        <f t="shared" si="421"/>
        <v/>
      </c>
      <c r="G1301" t="str">
        <f t="shared" si="430"/>
        <v/>
      </c>
      <c r="H1301">
        <f t="shared" si="431"/>
        <v>0.17999999999999972</v>
      </c>
      <c r="I1301">
        <f t="shared" si="432"/>
        <v>2.8299560000000383</v>
      </c>
      <c r="J1301">
        <f t="shared" si="433"/>
        <v>15.721977777778015</v>
      </c>
      <c r="K1301" t="str">
        <f t="shared" si="434"/>
        <v/>
      </c>
      <c r="L1301" s="2" t="str">
        <f t="shared" si="440"/>
        <v/>
      </c>
      <c r="M1301" t="str">
        <f t="shared" si="435"/>
        <v/>
      </c>
      <c r="N1301" s="1">
        <f t="shared" si="422"/>
        <v>34087</v>
      </c>
      <c r="O1301" t="str">
        <f t="shared" si="423"/>
        <v>可交易</v>
      </c>
      <c r="P1301" s="2" t="str">
        <f t="shared" si="424"/>
        <v/>
      </c>
      <c r="Q1301" s="2" t="str">
        <f t="shared" si="425"/>
        <v/>
      </c>
      <c r="R1301" s="2">
        <f t="shared" si="436"/>
        <v>1.0148395054180963</v>
      </c>
      <c r="S1301">
        <f t="shared" si="437"/>
        <v>1</v>
      </c>
      <c r="T1301" s="1">
        <f t="shared" si="426"/>
        <v>33010</v>
      </c>
      <c r="U1301" t="str">
        <f t="shared" si="427"/>
        <v>可交易</v>
      </c>
      <c r="V1301" s="2" t="str">
        <f t="shared" si="428"/>
        <v/>
      </c>
      <c r="W1301" s="2" t="str">
        <f t="shared" si="429"/>
        <v/>
      </c>
      <c r="X1301" s="2">
        <f t="shared" si="438"/>
        <v>1</v>
      </c>
      <c r="Y1301">
        <f t="shared" si="439"/>
        <v>0</v>
      </c>
    </row>
    <row r="1302" spans="1:25" x14ac:dyDescent="0.3">
      <c r="A1302" s="1">
        <v>34898</v>
      </c>
      <c r="B1302">
        <v>558.46002199999998</v>
      </c>
      <c r="C1302">
        <v>12.68</v>
      </c>
      <c r="D1302">
        <v>12.742443029179601</v>
      </c>
      <c r="E1302">
        <f t="shared" si="420"/>
        <v>-6.2443029179600984E-2</v>
      </c>
      <c r="F1302" t="str">
        <f t="shared" si="421"/>
        <v/>
      </c>
      <c r="G1302" t="str">
        <f t="shared" si="430"/>
        <v/>
      </c>
      <c r="H1302">
        <f t="shared" si="431"/>
        <v>0.41999999999999993</v>
      </c>
      <c r="I1302">
        <f t="shared" si="432"/>
        <v>-4.259949000000006</v>
      </c>
      <c r="J1302">
        <f t="shared" si="433"/>
        <v>-10.142735714285731</v>
      </c>
      <c r="K1302" t="str">
        <f t="shared" si="434"/>
        <v/>
      </c>
      <c r="L1302" s="2" t="str">
        <f t="shared" si="440"/>
        <v/>
      </c>
      <c r="M1302" t="str">
        <f t="shared" si="435"/>
        <v/>
      </c>
      <c r="N1302" s="1">
        <f t="shared" si="422"/>
        <v>34087</v>
      </c>
      <c r="O1302" t="str">
        <f t="shared" si="423"/>
        <v>可交易</v>
      </c>
      <c r="P1302" s="2" t="str">
        <f t="shared" si="424"/>
        <v/>
      </c>
      <c r="Q1302" s="2" t="str">
        <f t="shared" si="425"/>
        <v/>
      </c>
      <c r="R1302" s="2">
        <f t="shared" si="436"/>
        <v>1.0148395054180963</v>
      </c>
      <c r="S1302">
        <f t="shared" si="437"/>
        <v>1</v>
      </c>
      <c r="T1302" s="1">
        <f t="shared" si="426"/>
        <v>33010</v>
      </c>
      <c r="U1302" t="str">
        <f t="shared" si="427"/>
        <v>可交易</v>
      </c>
      <c r="V1302" s="2" t="str">
        <f t="shared" si="428"/>
        <v/>
      </c>
      <c r="W1302" s="2" t="str">
        <f t="shared" si="429"/>
        <v/>
      </c>
      <c r="X1302" s="2">
        <f t="shared" si="438"/>
        <v>1</v>
      </c>
      <c r="Y1302">
        <f t="shared" si="439"/>
        <v>0</v>
      </c>
    </row>
    <row r="1303" spans="1:25" x14ac:dyDescent="0.3">
      <c r="A1303" s="1">
        <v>34899</v>
      </c>
      <c r="B1303">
        <v>550.97997999999995</v>
      </c>
      <c r="C1303">
        <v>13.49</v>
      </c>
      <c r="D1303">
        <v>14.2609366443215</v>
      </c>
      <c r="E1303">
        <f t="shared" si="420"/>
        <v>-0.7709366443215</v>
      </c>
      <c r="F1303" t="str">
        <f t="shared" si="421"/>
        <v/>
      </c>
      <c r="G1303" t="str">
        <f t="shared" si="430"/>
        <v/>
      </c>
      <c r="H1303">
        <f t="shared" si="431"/>
        <v>0.8100000000000005</v>
      </c>
      <c r="I1303">
        <f t="shared" si="432"/>
        <v>-7.4800420000000258</v>
      </c>
      <c r="J1303">
        <f t="shared" si="433"/>
        <v>-9.2346197530864451</v>
      </c>
      <c r="K1303" t="str">
        <f t="shared" si="434"/>
        <v/>
      </c>
      <c r="L1303" s="2" t="str">
        <f t="shared" si="440"/>
        <v/>
      </c>
      <c r="M1303" t="str">
        <f t="shared" si="435"/>
        <v/>
      </c>
      <c r="N1303" s="1">
        <f t="shared" si="422"/>
        <v>34087</v>
      </c>
      <c r="O1303" t="str">
        <f t="shared" si="423"/>
        <v>可交易</v>
      </c>
      <c r="P1303" s="2" t="str">
        <f t="shared" si="424"/>
        <v/>
      </c>
      <c r="Q1303" s="2" t="str">
        <f t="shared" si="425"/>
        <v/>
      </c>
      <c r="R1303" s="2">
        <f t="shared" si="436"/>
        <v>1.0148395054180963</v>
      </c>
      <c r="S1303">
        <f t="shared" si="437"/>
        <v>1</v>
      </c>
      <c r="T1303" s="1">
        <f t="shared" si="426"/>
        <v>33010</v>
      </c>
      <c r="U1303" t="str">
        <f t="shared" si="427"/>
        <v>可交易</v>
      </c>
      <c r="V1303" s="2" t="str">
        <f t="shared" si="428"/>
        <v/>
      </c>
      <c r="W1303" s="2" t="str">
        <f t="shared" si="429"/>
        <v/>
      </c>
      <c r="X1303" s="2">
        <f t="shared" si="438"/>
        <v>1</v>
      </c>
      <c r="Y1303">
        <f t="shared" si="439"/>
        <v>0</v>
      </c>
    </row>
    <row r="1304" spans="1:25" x14ac:dyDescent="0.3">
      <c r="A1304" s="1">
        <v>34900</v>
      </c>
      <c r="B1304">
        <v>553.53997800000002</v>
      </c>
      <c r="C1304">
        <v>12.78</v>
      </c>
      <c r="D1304">
        <v>13.204115662518999</v>
      </c>
      <c r="E1304">
        <f t="shared" si="420"/>
        <v>-0.42411566251900013</v>
      </c>
      <c r="F1304" t="str">
        <f t="shared" si="421"/>
        <v/>
      </c>
      <c r="G1304" t="str">
        <f t="shared" si="430"/>
        <v/>
      </c>
      <c r="H1304">
        <f t="shared" si="431"/>
        <v>-0.71000000000000085</v>
      </c>
      <c r="I1304">
        <f t="shared" si="432"/>
        <v>2.5599980000000642</v>
      </c>
      <c r="J1304">
        <f t="shared" si="433"/>
        <v>-3.6056309859155791</v>
      </c>
      <c r="K1304" t="str">
        <f t="shared" si="434"/>
        <v/>
      </c>
      <c r="L1304" s="2" t="str">
        <f t="shared" si="440"/>
        <v/>
      </c>
      <c r="M1304" t="str">
        <f t="shared" si="435"/>
        <v/>
      </c>
      <c r="N1304" s="1">
        <f t="shared" si="422"/>
        <v>34087</v>
      </c>
      <c r="O1304" t="str">
        <f t="shared" si="423"/>
        <v>可交易</v>
      </c>
      <c r="P1304" s="2" t="str">
        <f t="shared" si="424"/>
        <v/>
      </c>
      <c r="Q1304" s="2" t="str">
        <f t="shared" si="425"/>
        <v/>
      </c>
      <c r="R1304" s="2">
        <f t="shared" si="436"/>
        <v>1.0148395054180963</v>
      </c>
      <c r="S1304">
        <f t="shared" si="437"/>
        <v>1</v>
      </c>
      <c r="T1304" s="1">
        <f t="shared" si="426"/>
        <v>33010</v>
      </c>
      <c r="U1304" t="str">
        <f t="shared" si="427"/>
        <v>可交易</v>
      </c>
      <c r="V1304" s="2" t="str">
        <f t="shared" si="428"/>
        <v/>
      </c>
      <c r="W1304" s="2" t="str">
        <f t="shared" si="429"/>
        <v/>
      </c>
      <c r="X1304" s="2">
        <f t="shared" si="438"/>
        <v>1</v>
      </c>
      <c r="Y1304">
        <f t="shared" si="439"/>
        <v>0</v>
      </c>
    </row>
    <row r="1305" spans="1:25" x14ac:dyDescent="0.3">
      <c r="A1305" s="1">
        <v>34901</v>
      </c>
      <c r="B1305">
        <v>553.61999500000002</v>
      </c>
      <c r="C1305">
        <v>12.37</v>
      </c>
      <c r="D1305">
        <v>12.659868730403501</v>
      </c>
      <c r="E1305">
        <f t="shared" si="420"/>
        <v>-0.28986873040350147</v>
      </c>
      <c r="F1305" t="str">
        <f t="shared" si="421"/>
        <v/>
      </c>
      <c r="G1305" t="str">
        <f t="shared" si="430"/>
        <v/>
      </c>
      <c r="H1305">
        <f t="shared" si="431"/>
        <v>-0.41000000000000014</v>
      </c>
      <c r="I1305">
        <f t="shared" si="432"/>
        <v>8.0016999999998006E-2</v>
      </c>
      <c r="J1305">
        <f t="shared" si="433"/>
        <v>-0.19516341463414141</v>
      </c>
      <c r="K1305" t="str">
        <f t="shared" si="434"/>
        <v/>
      </c>
      <c r="L1305" s="2" t="str">
        <f t="shared" si="440"/>
        <v/>
      </c>
      <c r="M1305" t="str">
        <f t="shared" si="435"/>
        <v/>
      </c>
      <c r="N1305" s="1">
        <f t="shared" si="422"/>
        <v>34087</v>
      </c>
      <c r="O1305" t="str">
        <f t="shared" si="423"/>
        <v>可交易</v>
      </c>
      <c r="P1305" s="2" t="str">
        <f t="shared" si="424"/>
        <v/>
      </c>
      <c r="Q1305" s="2" t="str">
        <f t="shared" si="425"/>
        <v/>
      </c>
      <c r="R1305" s="2">
        <f t="shared" si="436"/>
        <v>1.0148395054180963</v>
      </c>
      <c r="S1305">
        <f t="shared" si="437"/>
        <v>1</v>
      </c>
      <c r="T1305" s="1">
        <f t="shared" si="426"/>
        <v>33010</v>
      </c>
      <c r="U1305" t="str">
        <f t="shared" si="427"/>
        <v>可交易</v>
      </c>
      <c r="V1305" s="2" t="str">
        <f t="shared" si="428"/>
        <v/>
      </c>
      <c r="W1305" s="2" t="str">
        <f t="shared" si="429"/>
        <v/>
      </c>
      <c r="X1305" s="2">
        <f t="shared" si="438"/>
        <v>1</v>
      </c>
      <c r="Y1305">
        <f t="shared" si="439"/>
        <v>0</v>
      </c>
    </row>
    <row r="1306" spans="1:25" x14ac:dyDescent="0.3">
      <c r="A1306" s="1">
        <v>34904</v>
      </c>
      <c r="B1306">
        <v>556.63000499999998</v>
      </c>
      <c r="C1306">
        <v>12.55</v>
      </c>
      <c r="D1306">
        <v>12.4747759299651</v>
      </c>
      <c r="E1306">
        <f t="shared" si="420"/>
        <v>7.5224070034900947E-2</v>
      </c>
      <c r="F1306" t="str">
        <f t="shared" si="421"/>
        <v/>
      </c>
      <c r="G1306" t="str">
        <f t="shared" si="430"/>
        <v/>
      </c>
      <c r="H1306">
        <f t="shared" si="431"/>
        <v>0.18000000000000149</v>
      </c>
      <c r="I1306">
        <f t="shared" si="432"/>
        <v>3.0100099999999657</v>
      </c>
      <c r="J1306">
        <f t="shared" si="433"/>
        <v>16.72227777777745</v>
      </c>
      <c r="K1306" t="str">
        <f t="shared" si="434"/>
        <v/>
      </c>
      <c r="L1306" s="2" t="str">
        <f t="shared" si="440"/>
        <v/>
      </c>
      <c r="M1306" t="str">
        <f t="shared" si="435"/>
        <v/>
      </c>
      <c r="N1306" s="1">
        <f t="shared" si="422"/>
        <v>34087</v>
      </c>
      <c r="O1306" t="str">
        <f t="shared" si="423"/>
        <v>可交易</v>
      </c>
      <c r="P1306" s="2" t="str">
        <f t="shared" si="424"/>
        <v/>
      </c>
      <c r="Q1306" s="2" t="str">
        <f t="shared" si="425"/>
        <v/>
      </c>
      <c r="R1306" s="2">
        <f t="shared" si="436"/>
        <v>1.0148395054180963</v>
      </c>
      <c r="S1306">
        <f t="shared" si="437"/>
        <v>1</v>
      </c>
      <c r="T1306" s="1">
        <f t="shared" si="426"/>
        <v>33010</v>
      </c>
      <c r="U1306" t="str">
        <f t="shared" si="427"/>
        <v>可交易</v>
      </c>
      <c r="V1306" s="2" t="str">
        <f t="shared" si="428"/>
        <v/>
      </c>
      <c r="W1306" s="2" t="str">
        <f t="shared" si="429"/>
        <v/>
      </c>
      <c r="X1306" s="2">
        <f t="shared" si="438"/>
        <v>1</v>
      </c>
      <c r="Y1306">
        <f t="shared" si="439"/>
        <v>0</v>
      </c>
    </row>
    <row r="1307" spans="1:25" x14ac:dyDescent="0.3">
      <c r="A1307" s="1">
        <v>34905</v>
      </c>
      <c r="B1307">
        <v>561.09997599999997</v>
      </c>
      <c r="C1307">
        <v>12.77</v>
      </c>
      <c r="D1307">
        <v>12.6813038273265</v>
      </c>
      <c r="E1307">
        <f t="shared" si="420"/>
        <v>8.8696172673499163E-2</v>
      </c>
      <c r="F1307" t="str">
        <f t="shared" si="421"/>
        <v/>
      </c>
      <c r="G1307" t="str">
        <f t="shared" si="430"/>
        <v/>
      </c>
      <c r="H1307">
        <f t="shared" si="431"/>
        <v>0.21999999999999886</v>
      </c>
      <c r="I1307">
        <f t="shared" si="432"/>
        <v>4.4699709999999868</v>
      </c>
      <c r="J1307">
        <f t="shared" si="433"/>
        <v>20.318050000000046</v>
      </c>
      <c r="K1307" t="str">
        <f t="shared" si="434"/>
        <v/>
      </c>
      <c r="L1307" s="2" t="str">
        <f t="shared" si="440"/>
        <v/>
      </c>
      <c r="M1307" t="str">
        <f t="shared" si="435"/>
        <v/>
      </c>
      <c r="N1307" s="1">
        <f t="shared" si="422"/>
        <v>34087</v>
      </c>
      <c r="O1307" t="str">
        <f t="shared" si="423"/>
        <v>可交易</v>
      </c>
      <c r="P1307" s="2" t="str">
        <f t="shared" si="424"/>
        <v/>
      </c>
      <c r="Q1307" s="2" t="str">
        <f t="shared" si="425"/>
        <v/>
      </c>
      <c r="R1307" s="2">
        <f t="shared" si="436"/>
        <v>1.0148395054180963</v>
      </c>
      <c r="S1307">
        <f t="shared" si="437"/>
        <v>1</v>
      </c>
      <c r="T1307" s="1">
        <f t="shared" si="426"/>
        <v>33010</v>
      </c>
      <c r="U1307" t="str">
        <f t="shared" si="427"/>
        <v>可交易</v>
      </c>
      <c r="V1307" s="2" t="str">
        <f t="shared" si="428"/>
        <v/>
      </c>
      <c r="W1307" s="2" t="str">
        <f t="shared" si="429"/>
        <v/>
      </c>
      <c r="X1307" s="2">
        <f t="shared" si="438"/>
        <v>1</v>
      </c>
      <c r="Y1307">
        <f t="shared" si="439"/>
        <v>0</v>
      </c>
    </row>
    <row r="1308" spans="1:25" x14ac:dyDescent="0.3">
      <c r="A1308" s="1">
        <v>34906</v>
      </c>
      <c r="B1308">
        <v>561.60998500000005</v>
      </c>
      <c r="C1308">
        <v>13.18</v>
      </c>
      <c r="D1308">
        <v>13.300538484146401</v>
      </c>
      <c r="E1308">
        <f t="shared" si="420"/>
        <v>-0.120538484146401</v>
      </c>
      <c r="F1308" t="str">
        <f t="shared" si="421"/>
        <v/>
      </c>
      <c r="G1308" t="str">
        <f t="shared" si="430"/>
        <v/>
      </c>
      <c r="H1308">
        <f t="shared" si="431"/>
        <v>0.41000000000000014</v>
      </c>
      <c r="I1308">
        <f t="shared" si="432"/>
        <v>0.51000900000008187</v>
      </c>
      <c r="J1308">
        <f t="shared" si="433"/>
        <v>1.2439243902441017</v>
      </c>
      <c r="K1308" t="str">
        <f t="shared" si="434"/>
        <v/>
      </c>
      <c r="L1308" s="2" t="str">
        <f t="shared" si="440"/>
        <v/>
      </c>
      <c r="M1308" t="str">
        <f t="shared" si="435"/>
        <v/>
      </c>
      <c r="N1308" s="1">
        <f t="shared" si="422"/>
        <v>34087</v>
      </c>
      <c r="O1308" t="str">
        <f t="shared" si="423"/>
        <v>可交易</v>
      </c>
      <c r="P1308" s="2" t="str">
        <f t="shared" si="424"/>
        <v/>
      </c>
      <c r="Q1308" s="2" t="str">
        <f t="shared" si="425"/>
        <v/>
      </c>
      <c r="R1308" s="2">
        <f t="shared" si="436"/>
        <v>1.0148395054180963</v>
      </c>
      <c r="S1308">
        <f t="shared" si="437"/>
        <v>1</v>
      </c>
      <c r="T1308" s="1">
        <f t="shared" si="426"/>
        <v>33010</v>
      </c>
      <c r="U1308" t="str">
        <f t="shared" si="427"/>
        <v>可交易</v>
      </c>
      <c r="V1308" s="2" t="str">
        <f t="shared" si="428"/>
        <v/>
      </c>
      <c r="W1308" s="2" t="str">
        <f t="shared" si="429"/>
        <v/>
      </c>
      <c r="X1308" s="2">
        <f t="shared" si="438"/>
        <v>1</v>
      </c>
      <c r="Y1308">
        <f t="shared" si="439"/>
        <v>0</v>
      </c>
    </row>
    <row r="1309" spans="1:25" x14ac:dyDescent="0.3">
      <c r="A1309" s="1">
        <v>34907</v>
      </c>
      <c r="B1309">
        <v>565.21997099999999</v>
      </c>
      <c r="C1309">
        <v>13.18</v>
      </c>
      <c r="D1309">
        <v>13.0168035469163</v>
      </c>
      <c r="E1309">
        <f t="shared" si="420"/>
        <v>0.16319645308369957</v>
      </c>
      <c r="F1309" t="str">
        <f t="shared" si="421"/>
        <v/>
      </c>
      <c r="G1309" t="str">
        <f t="shared" si="430"/>
        <v/>
      </c>
      <c r="H1309">
        <f t="shared" si="431"/>
        <v>0</v>
      </c>
      <c r="I1309">
        <f t="shared" si="432"/>
        <v>3.6099859999999353</v>
      </c>
      <c r="J1309" t="str">
        <f t="shared" si="433"/>
        <v/>
      </c>
      <c r="K1309" t="str">
        <f t="shared" si="434"/>
        <v/>
      </c>
      <c r="L1309" s="2" t="str">
        <f t="shared" si="440"/>
        <v/>
      </c>
      <c r="M1309" t="str">
        <f t="shared" si="435"/>
        <v/>
      </c>
      <c r="N1309" s="1">
        <f t="shared" si="422"/>
        <v>34087</v>
      </c>
      <c r="O1309" t="str">
        <f t="shared" si="423"/>
        <v>可交易</v>
      </c>
      <c r="P1309" s="2" t="str">
        <f t="shared" si="424"/>
        <v/>
      </c>
      <c r="Q1309" s="2" t="str">
        <f t="shared" si="425"/>
        <v/>
      </c>
      <c r="R1309" s="2">
        <f t="shared" si="436"/>
        <v>1.0148395054180963</v>
      </c>
      <c r="S1309">
        <f t="shared" si="437"/>
        <v>1</v>
      </c>
      <c r="T1309" s="1">
        <f t="shared" si="426"/>
        <v>33010</v>
      </c>
      <c r="U1309" t="str">
        <f t="shared" si="427"/>
        <v>可交易</v>
      </c>
      <c r="V1309" s="2" t="str">
        <f t="shared" si="428"/>
        <v/>
      </c>
      <c r="W1309" s="2" t="str">
        <f t="shared" si="429"/>
        <v/>
      </c>
      <c r="X1309" s="2">
        <f t="shared" si="438"/>
        <v>1</v>
      </c>
      <c r="Y1309">
        <f t="shared" si="439"/>
        <v>0</v>
      </c>
    </row>
    <row r="1310" spans="1:25" x14ac:dyDescent="0.3">
      <c r="A1310" s="1">
        <v>34908</v>
      </c>
      <c r="B1310">
        <v>562.92999299999997</v>
      </c>
      <c r="C1310">
        <v>13.18</v>
      </c>
      <c r="D1310">
        <v>13.429661454200399</v>
      </c>
      <c r="E1310">
        <f t="shared" si="420"/>
        <v>-0.24966145420039965</v>
      </c>
      <c r="F1310" t="str">
        <f t="shared" si="421"/>
        <v/>
      </c>
      <c r="G1310" t="str">
        <f t="shared" si="430"/>
        <v/>
      </c>
      <c r="H1310">
        <f t="shared" si="431"/>
        <v>0</v>
      </c>
      <c r="I1310">
        <f t="shared" si="432"/>
        <v>-2.2899780000000192</v>
      </c>
      <c r="J1310" t="str">
        <f t="shared" si="433"/>
        <v/>
      </c>
      <c r="K1310" t="str">
        <f t="shared" si="434"/>
        <v/>
      </c>
      <c r="L1310" s="2" t="str">
        <f t="shared" si="440"/>
        <v/>
      </c>
      <c r="M1310" t="str">
        <f t="shared" si="435"/>
        <v/>
      </c>
      <c r="N1310" s="1">
        <f t="shared" si="422"/>
        <v>34087</v>
      </c>
      <c r="O1310" t="str">
        <f t="shared" si="423"/>
        <v>可交易</v>
      </c>
      <c r="P1310" s="2" t="str">
        <f t="shared" si="424"/>
        <v/>
      </c>
      <c r="Q1310" s="2" t="str">
        <f t="shared" si="425"/>
        <v/>
      </c>
      <c r="R1310" s="2">
        <f t="shared" si="436"/>
        <v>1.0148395054180963</v>
      </c>
      <c r="S1310">
        <f t="shared" si="437"/>
        <v>1</v>
      </c>
      <c r="T1310" s="1">
        <f t="shared" si="426"/>
        <v>33010</v>
      </c>
      <c r="U1310" t="str">
        <f t="shared" si="427"/>
        <v>可交易</v>
      </c>
      <c r="V1310" s="2" t="str">
        <f t="shared" si="428"/>
        <v/>
      </c>
      <c r="W1310" s="2" t="str">
        <f t="shared" si="429"/>
        <v/>
      </c>
      <c r="X1310" s="2">
        <f t="shared" si="438"/>
        <v>1</v>
      </c>
      <c r="Y1310">
        <f t="shared" si="439"/>
        <v>0</v>
      </c>
    </row>
    <row r="1311" spans="1:25" x14ac:dyDescent="0.3">
      <c r="A1311" s="1">
        <v>34911</v>
      </c>
      <c r="B1311">
        <v>562.05999799999995</v>
      </c>
      <c r="C1311">
        <v>13.49</v>
      </c>
      <c r="D1311">
        <v>13.6085559305755</v>
      </c>
      <c r="E1311">
        <f t="shared" si="420"/>
        <v>-0.11855593057549996</v>
      </c>
      <c r="F1311" t="str">
        <f t="shared" si="421"/>
        <v/>
      </c>
      <c r="G1311" t="str">
        <f t="shared" si="430"/>
        <v/>
      </c>
      <c r="H1311">
        <f t="shared" si="431"/>
        <v>0.3100000000000005</v>
      </c>
      <c r="I1311">
        <f t="shared" si="432"/>
        <v>-0.86999500000001717</v>
      </c>
      <c r="J1311">
        <f t="shared" si="433"/>
        <v>-2.8064354838710188</v>
      </c>
      <c r="K1311" t="str">
        <f t="shared" si="434"/>
        <v/>
      </c>
      <c r="L1311" s="2" t="str">
        <f t="shared" si="440"/>
        <v/>
      </c>
      <c r="M1311" t="str">
        <f t="shared" si="435"/>
        <v/>
      </c>
      <c r="N1311" s="1">
        <f t="shared" si="422"/>
        <v>34087</v>
      </c>
      <c r="O1311" t="str">
        <f t="shared" si="423"/>
        <v>可交易</v>
      </c>
      <c r="P1311" s="2" t="str">
        <f t="shared" si="424"/>
        <v/>
      </c>
      <c r="Q1311" s="2" t="str">
        <f t="shared" si="425"/>
        <v/>
      </c>
      <c r="R1311" s="2">
        <f t="shared" si="436"/>
        <v>1.0148395054180963</v>
      </c>
      <c r="S1311">
        <f t="shared" si="437"/>
        <v>1</v>
      </c>
      <c r="T1311" s="1">
        <f t="shared" si="426"/>
        <v>33010</v>
      </c>
      <c r="U1311" t="str">
        <f t="shared" si="427"/>
        <v>可交易</v>
      </c>
      <c r="V1311" s="2" t="str">
        <f t="shared" si="428"/>
        <v/>
      </c>
      <c r="W1311" s="2" t="str">
        <f t="shared" si="429"/>
        <v/>
      </c>
      <c r="X1311" s="2">
        <f t="shared" si="438"/>
        <v>1</v>
      </c>
      <c r="Y1311">
        <f t="shared" si="439"/>
        <v>0</v>
      </c>
    </row>
    <row r="1312" spans="1:25" x14ac:dyDescent="0.3">
      <c r="A1312" s="1">
        <v>34912</v>
      </c>
      <c r="B1312">
        <v>559.64001499999995</v>
      </c>
      <c r="C1312">
        <v>13.56</v>
      </c>
      <c r="D1312">
        <v>13.795749427212</v>
      </c>
      <c r="E1312">
        <f t="shared" si="420"/>
        <v>-0.23574942721199932</v>
      </c>
      <c r="F1312" t="str">
        <f t="shared" si="421"/>
        <v/>
      </c>
      <c r="G1312" t="str">
        <f t="shared" si="430"/>
        <v/>
      </c>
      <c r="H1312">
        <f t="shared" si="431"/>
        <v>7.0000000000000284E-2</v>
      </c>
      <c r="I1312">
        <f t="shared" si="432"/>
        <v>-2.419983000000002</v>
      </c>
      <c r="J1312">
        <f t="shared" si="433"/>
        <v>-34.571185714285605</v>
      </c>
      <c r="K1312" t="str">
        <f t="shared" si="434"/>
        <v/>
      </c>
      <c r="L1312" s="2" t="str">
        <f t="shared" si="440"/>
        <v/>
      </c>
      <c r="M1312" t="str">
        <f t="shared" si="435"/>
        <v/>
      </c>
      <c r="N1312" s="1">
        <f t="shared" si="422"/>
        <v>34087</v>
      </c>
      <c r="O1312" t="str">
        <f t="shared" si="423"/>
        <v>可交易</v>
      </c>
      <c r="P1312" s="2" t="str">
        <f t="shared" si="424"/>
        <v/>
      </c>
      <c r="Q1312" s="2" t="str">
        <f t="shared" si="425"/>
        <v/>
      </c>
      <c r="R1312" s="2">
        <f t="shared" si="436"/>
        <v>1.0148395054180963</v>
      </c>
      <c r="S1312">
        <f t="shared" si="437"/>
        <v>1</v>
      </c>
      <c r="T1312" s="1">
        <f t="shared" si="426"/>
        <v>33010</v>
      </c>
      <c r="U1312" t="str">
        <f t="shared" si="427"/>
        <v>可交易</v>
      </c>
      <c r="V1312" s="2" t="str">
        <f t="shared" si="428"/>
        <v/>
      </c>
      <c r="W1312" s="2" t="str">
        <f t="shared" si="429"/>
        <v/>
      </c>
      <c r="X1312" s="2">
        <f t="shared" si="438"/>
        <v>1</v>
      </c>
      <c r="Y1312">
        <f t="shared" si="439"/>
        <v>0</v>
      </c>
    </row>
    <row r="1313" spans="1:25" x14ac:dyDescent="0.3">
      <c r="A1313" s="1">
        <v>34913</v>
      </c>
      <c r="B1313">
        <v>558.79998799999998</v>
      </c>
      <c r="C1313">
        <v>13.66</v>
      </c>
      <c r="D1313">
        <v>13.5512993448912</v>
      </c>
      <c r="E1313">
        <f t="shared" si="420"/>
        <v>0.10870065510879989</v>
      </c>
      <c r="F1313" t="str">
        <f t="shared" si="421"/>
        <v/>
      </c>
      <c r="G1313" t="str">
        <f t="shared" si="430"/>
        <v/>
      </c>
      <c r="H1313">
        <f t="shared" si="431"/>
        <v>9.9999999999999645E-2</v>
      </c>
      <c r="I1313">
        <f t="shared" si="432"/>
        <v>-0.84002699999996366</v>
      </c>
      <c r="J1313">
        <f t="shared" si="433"/>
        <v>-8.4002699999996668</v>
      </c>
      <c r="K1313" t="str">
        <f t="shared" si="434"/>
        <v/>
      </c>
      <c r="L1313" s="2" t="str">
        <f t="shared" si="440"/>
        <v/>
      </c>
      <c r="M1313" t="str">
        <f t="shared" si="435"/>
        <v/>
      </c>
      <c r="N1313" s="1">
        <f t="shared" si="422"/>
        <v>34087</v>
      </c>
      <c r="O1313" t="str">
        <f t="shared" si="423"/>
        <v>可交易</v>
      </c>
      <c r="P1313" s="2" t="str">
        <f t="shared" si="424"/>
        <v/>
      </c>
      <c r="Q1313" s="2" t="str">
        <f t="shared" si="425"/>
        <v/>
      </c>
      <c r="R1313" s="2">
        <f t="shared" si="436"/>
        <v>1.0148395054180963</v>
      </c>
      <c r="S1313">
        <f t="shared" si="437"/>
        <v>1</v>
      </c>
      <c r="T1313" s="1">
        <f t="shared" si="426"/>
        <v>33010</v>
      </c>
      <c r="U1313" t="str">
        <f t="shared" si="427"/>
        <v>可交易</v>
      </c>
      <c r="V1313" s="2" t="str">
        <f t="shared" si="428"/>
        <v/>
      </c>
      <c r="W1313" s="2" t="str">
        <f t="shared" si="429"/>
        <v/>
      </c>
      <c r="X1313" s="2">
        <f t="shared" si="438"/>
        <v>1</v>
      </c>
      <c r="Y1313">
        <f t="shared" si="439"/>
        <v>0</v>
      </c>
    </row>
    <row r="1314" spans="1:25" x14ac:dyDescent="0.3">
      <c r="A1314" s="1">
        <v>34914</v>
      </c>
      <c r="B1314">
        <v>558.75</v>
      </c>
      <c r="C1314">
        <v>13.78</v>
      </c>
      <c r="D1314">
        <v>13.814184067991601</v>
      </c>
      <c r="E1314">
        <f t="shared" si="420"/>
        <v>-3.4184067991601452E-2</v>
      </c>
      <c r="F1314" t="str">
        <f t="shared" si="421"/>
        <v/>
      </c>
      <c r="G1314" t="str">
        <f t="shared" si="430"/>
        <v/>
      </c>
      <c r="H1314">
        <f t="shared" si="431"/>
        <v>0.11999999999999922</v>
      </c>
      <c r="I1314">
        <f t="shared" si="432"/>
        <v>-4.9987999999984822E-2</v>
      </c>
      <c r="J1314">
        <f t="shared" si="433"/>
        <v>-0.41656666666654291</v>
      </c>
      <c r="K1314" t="str">
        <f t="shared" si="434"/>
        <v/>
      </c>
      <c r="L1314" s="2" t="str">
        <f t="shared" si="440"/>
        <v/>
      </c>
      <c r="M1314" t="str">
        <f t="shared" si="435"/>
        <v/>
      </c>
      <c r="N1314" s="1">
        <f t="shared" si="422"/>
        <v>34087</v>
      </c>
      <c r="O1314" t="str">
        <f t="shared" si="423"/>
        <v>可交易</v>
      </c>
      <c r="P1314" s="2" t="str">
        <f t="shared" si="424"/>
        <v/>
      </c>
      <c r="Q1314" s="2" t="str">
        <f t="shared" si="425"/>
        <v/>
      </c>
      <c r="R1314" s="2">
        <f t="shared" si="436"/>
        <v>1.0148395054180963</v>
      </c>
      <c r="S1314">
        <f t="shared" si="437"/>
        <v>1</v>
      </c>
      <c r="T1314" s="1">
        <f t="shared" si="426"/>
        <v>33010</v>
      </c>
      <c r="U1314" t="str">
        <f t="shared" si="427"/>
        <v>可交易</v>
      </c>
      <c r="V1314" s="2" t="str">
        <f t="shared" si="428"/>
        <v/>
      </c>
      <c r="W1314" s="2" t="str">
        <f t="shared" si="429"/>
        <v/>
      </c>
      <c r="X1314" s="2">
        <f t="shared" si="438"/>
        <v>1</v>
      </c>
      <c r="Y1314">
        <f t="shared" si="439"/>
        <v>0</v>
      </c>
    </row>
    <row r="1315" spans="1:25" x14ac:dyDescent="0.3">
      <c r="A1315" s="1">
        <v>34915</v>
      </c>
      <c r="B1315">
        <v>558.94000200000005</v>
      </c>
      <c r="C1315">
        <v>13.21</v>
      </c>
      <c r="D1315">
        <v>13.3816623706121</v>
      </c>
      <c r="E1315">
        <f t="shared" si="420"/>
        <v>-0.17166237061209877</v>
      </c>
      <c r="F1315" t="str">
        <f t="shared" si="421"/>
        <v/>
      </c>
      <c r="G1315" t="str">
        <f t="shared" si="430"/>
        <v/>
      </c>
      <c r="H1315">
        <f t="shared" si="431"/>
        <v>-0.56999999999999851</v>
      </c>
      <c r="I1315">
        <f t="shared" si="432"/>
        <v>0.19000200000004952</v>
      </c>
      <c r="J1315">
        <f t="shared" si="433"/>
        <v>-0.33333684210535092</v>
      </c>
      <c r="K1315" t="str">
        <f t="shared" si="434"/>
        <v/>
      </c>
      <c r="L1315" s="2" t="str">
        <f t="shared" si="440"/>
        <v/>
      </c>
      <c r="M1315" t="str">
        <f t="shared" si="435"/>
        <v/>
      </c>
      <c r="N1315" s="1">
        <f t="shared" si="422"/>
        <v>34087</v>
      </c>
      <c r="O1315" t="str">
        <f t="shared" si="423"/>
        <v>可交易</v>
      </c>
      <c r="P1315" s="2" t="str">
        <f t="shared" si="424"/>
        <v/>
      </c>
      <c r="Q1315" s="2" t="str">
        <f t="shared" si="425"/>
        <v/>
      </c>
      <c r="R1315" s="2">
        <f t="shared" si="436"/>
        <v>1.0148395054180963</v>
      </c>
      <c r="S1315">
        <f t="shared" si="437"/>
        <v>1</v>
      </c>
      <c r="T1315" s="1">
        <f t="shared" si="426"/>
        <v>33010</v>
      </c>
      <c r="U1315" t="str">
        <f t="shared" si="427"/>
        <v>可交易</v>
      </c>
      <c r="V1315" s="2" t="str">
        <f t="shared" si="428"/>
        <v/>
      </c>
      <c r="W1315" s="2" t="str">
        <f t="shared" si="429"/>
        <v/>
      </c>
      <c r="X1315" s="2">
        <f t="shared" si="438"/>
        <v>1</v>
      </c>
      <c r="Y1315">
        <f t="shared" si="439"/>
        <v>0</v>
      </c>
    </row>
    <row r="1316" spans="1:25" x14ac:dyDescent="0.3">
      <c r="A1316" s="1">
        <v>34918</v>
      </c>
      <c r="B1316">
        <v>560.03002900000001</v>
      </c>
      <c r="C1316">
        <v>13.1</v>
      </c>
      <c r="D1316">
        <v>13.372927162745601</v>
      </c>
      <c r="E1316">
        <f t="shared" si="420"/>
        <v>-0.27292716274560114</v>
      </c>
      <c r="F1316" t="str">
        <f t="shared" si="421"/>
        <v/>
      </c>
      <c r="G1316" t="str">
        <f t="shared" si="430"/>
        <v/>
      </c>
      <c r="H1316">
        <f t="shared" si="431"/>
        <v>-0.11000000000000121</v>
      </c>
      <c r="I1316">
        <f t="shared" si="432"/>
        <v>1.0900269999999637</v>
      </c>
      <c r="J1316">
        <f t="shared" si="433"/>
        <v>-9.9093363636359246</v>
      </c>
      <c r="K1316" t="str">
        <f t="shared" si="434"/>
        <v/>
      </c>
      <c r="L1316" s="2" t="str">
        <f t="shared" si="440"/>
        <v/>
      </c>
      <c r="M1316" t="str">
        <f t="shared" si="435"/>
        <v/>
      </c>
      <c r="N1316" s="1">
        <f t="shared" si="422"/>
        <v>34087</v>
      </c>
      <c r="O1316" t="str">
        <f t="shared" si="423"/>
        <v>可交易</v>
      </c>
      <c r="P1316" s="2" t="str">
        <f t="shared" si="424"/>
        <v/>
      </c>
      <c r="Q1316" s="2" t="str">
        <f t="shared" si="425"/>
        <v/>
      </c>
      <c r="R1316" s="2">
        <f t="shared" si="436"/>
        <v>1.0148395054180963</v>
      </c>
      <c r="S1316">
        <f t="shared" si="437"/>
        <v>1</v>
      </c>
      <c r="T1316" s="1">
        <f t="shared" si="426"/>
        <v>33010</v>
      </c>
      <c r="U1316" t="str">
        <f t="shared" si="427"/>
        <v>可交易</v>
      </c>
      <c r="V1316" s="2" t="str">
        <f t="shared" si="428"/>
        <v/>
      </c>
      <c r="W1316" s="2" t="str">
        <f t="shared" si="429"/>
        <v/>
      </c>
      <c r="X1316" s="2">
        <f t="shared" si="438"/>
        <v>1</v>
      </c>
      <c r="Y1316">
        <f t="shared" si="439"/>
        <v>0</v>
      </c>
    </row>
    <row r="1317" spans="1:25" x14ac:dyDescent="0.3">
      <c r="A1317" s="1">
        <v>34919</v>
      </c>
      <c r="B1317">
        <v>560.39001499999995</v>
      </c>
      <c r="C1317">
        <v>13.06</v>
      </c>
      <c r="D1317">
        <v>13.074968910827801</v>
      </c>
      <c r="E1317">
        <f t="shared" si="420"/>
        <v>-1.4968910827800386E-2</v>
      </c>
      <c r="F1317" t="str">
        <f t="shared" si="421"/>
        <v/>
      </c>
      <c r="G1317" t="str">
        <f t="shared" si="430"/>
        <v/>
      </c>
      <c r="H1317">
        <f t="shared" si="431"/>
        <v>-3.9999999999999147E-2</v>
      </c>
      <c r="I1317">
        <f t="shared" si="432"/>
        <v>0.3599859999999353</v>
      </c>
      <c r="J1317">
        <f t="shared" si="433"/>
        <v>-8.9996499999985744</v>
      </c>
      <c r="K1317" t="str">
        <f t="shared" si="434"/>
        <v/>
      </c>
      <c r="L1317" s="2" t="str">
        <f t="shared" si="440"/>
        <v/>
      </c>
      <c r="M1317" t="str">
        <f t="shared" si="435"/>
        <v/>
      </c>
      <c r="N1317" s="1">
        <f t="shared" si="422"/>
        <v>34087</v>
      </c>
      <c r="O1317" t="str">
        <f t="shared" si="423"/>
        <v>可交易</v>
      </c>
      <c r="P1317" s="2" t="str">
        <f t="shared" si="424"/>
        <v/>
      </c>
      <c r="Q1317" s="2" t="str">
        <f t="shared" si="425"/>
        <v/>
      </c>
      <c r="R1317" s="2">
        <f t="shared" si="436"/>
        <v>1.0148395054180963</v>
      </c>
      <c r="S1317">
        <f t="shared" si="437"/>
        <v>1</v>
      </c>
      <c r="T1317" s="1">
        <f t="shared" si="426"/>
        <v>33010</v>
      </c>
      <c r="U1317" t="str">
        <f t="shared" si="427"/>
        <v>可交易</v>
      </c>
      <c r="V1317" s="2" t="str">
        <f t="shared" si="428"/>
        <v/>
      </c>
      <c r="W1317" s="2" t="str">
        <f t="shared" si="429"/>
        <v/>
      </c>
      <c r="X1317" s="2">
        <f t="shared" si="438"/>
        <v>1</v>
      </c>
      <c r="Y1317">
        <f t="shared" si="439"/>
        <v>0</v>
      </c>
    </row>
    <row r="1318" spans="1:25" x14ac:dyDescent="0.3">
      <c r="A1318" s="1">
        <v>34920</v>
      </c>
      <c r="B1318">
        <v>559.71002199999998</v>
      </c>
      <c r="C1318">
        <v>12.75</v>
      </c>
      <c r="D1318">
        <v>12.694436441768699</v>
      </c>
      <c r="E1318">
        <f t="shared" si="420"/>
        <v>5.5563558231300547E-2</v>
      </c>
      <c r="F1318" t="str">
        <f t="shared" si="421"/>
        <v/>
      </c>
      <c r="G1318" t="str">
        <f t="shared" si="430"/>
        <v/>
      </c>
      <c r="H1318">
        <f t="shared" si="431"/>
        <v>-0.3100000000000005</v>
      </c>
      <c r="I1318">
        <f t="shared" si="432"/>
        <v>-0.67999299999996765</v>
      </c>
      <c r="J1318">
        <f t="shared" si="433"/>
        <v>2.1935258064515049</v>
      </c>
      <c r="K1318" t="str">
        <f t="shared" si="434"/>
        <v/>
      </c>
      <c r="L1318" s="2" t="str">
        <f t="shared" si="440"/>
        <v/>
      </c>
      <c r="M1318" t="str">
        <f t="shared" si="435"/>
        <v/>
      </c>
      <c r="N1318" s="1">
        <f t="shared" si="422"/>
        <v>34087</v>
      </c>
      <c r="O1318" t="str">
        <f t="shared" si="423"/>
        <v>可交易</v>
      </c>
      <c r="P1318" s="2" t="str">
        <f t="shared" si="424"/>
        <v/>
      </c>
      <c r="Q1318" s="2" t="str">
        <f t="shared" si="425"/>
        <v/>
      </c>
      <c r="R1318" s="2">
        <f t="shared" si="436"/>
        <v>1.0148395054180963</v>
      </c>
      <c r="S1318">
        <f t="shared" si="437"/>
        <v>1</v>
      </c>
      <c r="T1318" s="1">
        <f t="shared" si="426"/>
        <v>33010</v>
      </c>
      <c r="U1318" t="str">
        <f t="shared" si="427"/>
        <v>可交易</v>
      </c>
      <c r="V1318" s="2" t="str">
        <f t="shared" si="428"/>
        <v/>
      </c>
      <c r="W1318" s="2" t="str">
        <f t="shared" si="429"/>
        <v/>
      </c>
      <c r="X1318" s="2">
        <f t="shared" si="438"/>
        <v>1</v>
      </c>
      <c r="Y1318">
        <f t="shared" si="439"/>
        <v>0</v>
      </c>
    </row>
    <row r="1319" spans="1:25" x14ac:dyDescent="0.3">
      <c r="A1319" s="1">
        <v>34921</v>
      </c>
      <c r="B1319">
        <v>557.45001200000002</v>
      </c>
      <c r="C1319">
        <v>13</v>
      </c>
      <c r="D1319">
        <v>12.859494853994599</v>
      </c>
      <c r="E1319">
        <f t="shared" si="420"/>
        <v>0.14050514600540076</v>
      </c>
      <c r="F1319" t="str">
        <f t="shared" si="421"/>
        <v/>
      </c>
      <c r="G1319" t="str">
        <f t="shared" si="430"/>
        <v/>
      </c>
      <c r="H1319">
        <f t="shared" si="431"/>
        <v>0.25</v>
      </c>
      <c r="I1319">
        <f t="shared" si="432"/>
        <v>-2.2600099999999657</v>
      </c>
      <c r="J1319">
        <f t="shared" si="433"/>
        <v>-9.0400399999998626</v>
      </c>
      <c r="K1319" t="str">
        <f t="shared" si="434"/>
        <v/>
      </c>
      <c r="L1319" s="2" t="str">
        <f t="shared" si="440"/>
        <v/>
      </c>
      <c r="M1319" t="str">
        <f t="shared" si="435"/>
        <v/>
      </c>
      <c r="N1319" s="1">
        <f t="shared" si="422"/>
        <v>34087</v>
      </c>
      <c r="O1319" t="str">
        <f t="shared" si="423"/>
        <v>可交易</v>
      </c>
      <c r="P1319" s="2" t="str">
        <f t="shared" si="424"/>
        <v/>
      </c>
      <c r="Q1319" s="2" t="str">
        <f t="shared" si="425"/>
        <v/>
      </c>
      <c r="R1319" s="2">
        <f t="shared" si="436"/>
        <v>1.0148395054180963</v>
      </c>
      <c r="S1319">
        <f t="shared" si="437"/>
        <v>1</v>
      </c>
      <c r="T1319" s="1">
        <f t="shared" si="426"/>
        <v>33010</v>
      </c>
      <c r="U1319" t="str">
        <f t="shared" si="427"/>
        <v>可交易</v>
      </c>
      <c r="V1319" s="2" t="str">
        <f t="shared" si="428"/>
        <v/>
      </c>
      <c r="W1319" s="2" t="str">
        <f t="shared" si="429"/>
        <v/>
      </c>
      <c r="X1319" s="2">
        <f t="shared" si="438"/>
        <v>1</v>
      </c>
      <c r="Y1319">
        <f t="shared" si="439"/>
        <v>0</v>
      </c>
    </row>
    <row r="1320" spans="1:25" x14ac:dyDescent="0.3">
      <c r="A1320" s="1">
        <v>34922</v>
      </c>
      <c r="B1320">
        <v>555.10998500000005</v>
      </c>
      <c r="C1320">
        <v>12.9</v>
      </c>
      <c r="D1320">
        <v>12.938191328047701</v>
      </c>
      <c r="E1320">
        <f t="shared" si="420"/>
        <v>-3.8191328047700424E-2</v>
      </c>
      <c r="F1320" t="str">
        <f t="shared" si="421"/>
        <v/>
      </c>
      <c r="G1320" t="str">
        <f t="shared" si="430"/>
        <v/>
      </c>
      <c r="H1320">
        <f t="shared" si="431"/>
        <v>-9.9999999999999645E-2</v>
      </c>
      <c r="I1320">
        <f t="shared" si="432"/>
        <v>-2.3400269999999637</v>
      </c>
      <c r="J1320">
        <f t="shared" si="433"/>
        <v>23.400269999999718</v>
      </c>
      <c r="K1320" t="str">
        <f t="shared" si="434"/>
        <v/>
      </c>
      <c r="L1320" s="2" t="str">
        <f t="shared" si="440"/>
        <v/>
      </c>
      <c r="M1320" t="str">
        <f t="shared" si="435"/>
        <v/>
      </c>
      <c r="N1320" s="1">
        <f t="shared" si="422"/>
        <v>34087</v>
      </c>
      <c r="O1320" t="str">
        <f t="shared" si="423"/>
        <v>可交易</v>
      </c>
      <c r="P1320" s="2" t="str">
        <f t="shared" si="424"/>
        <v/>
      </c>
      <c r="Q1320" s="2" t="str">
        <f t="shared" si="425"/>
        <v/>
      </c>
      <c r="R1320" s="2">
        <f t="shared" si="436"/>
        <v>1.0148395054180963</v>
      </c>
      <c r="S1320">
        <f t="shared" si="437"/>
        <v>1</v>
      </c>
      <c r="T1320" s="1">
        <f t="shared" si="426"/>
        <v>33010</v>
      </c>
      <c r="U1320" t="str">
        <f t="shared" si="427"/>
        <v>可交易</v>
      </c>
      <c r="V1320" s="2" t="str">
        <f t="shared" si="428"/>
        <v/>
      </c>
      <c r="W1320" s="2" t="str">
        <f t="shared" si="429"/>
        <v/>
      </c>
      <c r="X1320" s="2">
        <f t="shared" si="438"/>
        <v>1</v>
      </c>
      <c r="Y1320">
        <f t="shared" si="439"/>
        <v>0</v>
      </c>
    </row>
    <row r="1321" spans="1:25" x14ac:dyDescent="0.3">
      <c r="A1321" s="1">
        <v>34925</v>
      </c>
      <c r="B1321">
        <v>559.73999000000003</v>
      </c>
      <c r="C1321">
        <v>13.24</v>
      </c>
      <c r="D1321">
        <v>13.73488050754</v>
      </c>
      <c r="E1321">
        <f t="shared" si="420"/>
        <v>-0.49488050753999957</v>
      </c>
      <c r="F1321" t="str">
        <f t="shared" si="421"/>
        <v/>
      </c>
      <c r="G1321" t="str">
        <f t="shared" si="430"/>
        <v/>
      </c>
      <c r="H1321">
        <f t="shared" si="431"/>
        <v>0.33999999999999986</v>
      </c>
      <c r="I1321">
        <f t="shared" si="432"/>
        <v>4.6300049999999828</v>
      </c>
      <c r="J1321">
        <f t="shared" si="433"/>
        <v>13.617661764705838</v>
      </c>
      <c r="K1321" t="str">
        <f t="shared" si="434"/>
        <v/>
      </c>
      <c r="L1321" s="2" t="str">
        <f t="shared" si="440"/>
        <v/>
      </c>
      <c r="M1321" t="str">
        <f t="shared" si="435"/>
        <v/>
      </c>
      <c r="N1321" s="1">
        <f t="shared" si="422"/>
        <v>34087</v>
      </c>
      <c r="O1321" t="str">
        <f t="shared" si="423"/>
        <v>可交易</v>
      </c>
      <c r="P1321" s="2" t="str">
        <f t="shared" si="424"/>
        <v/>
      </c>
      <c r="Q1321" s="2" t="str">
        <f t="shared" si="425"/>
        <v/>
      </c>
      <c r="R1321" s="2">
        <f t="shared" si="436"/>
        <v>1.0148395054180963</v>
      </c>
      <c r="S1321">
        <f t="shared" si="437"/>
        <v>1</v>
      </c>
      <c r="T1321" s="1">
        <f t="shared" si="426"/>
        <v>33010</v>
      </c>
      <c r="U1321" t="str">
        <f t="shared" si="427"/>
        <v>可交易</v>
      </c>
      <c r="V1321" s="2" t="str">
        <f t="shared" si="428"/>
        <v/>
      </c>
      <c r="W1321" s="2" t="str">
        <f t="shared" si="429"/>
        <v/>
      </c>
      <c r="X1321" s="2">
        <f t="shared" si="438"/>
        <v>1</v>
      </c>
      <c r="Y1321">
        <f t="shared" si="439"/>
        <v>0</v>
      </c>
    </row>
    <row r="1322" spans="1:25" x14ac:dyDescent="0.3">
      <c r="A1322" s="1">
        <v>34926</v>
      </c>
      <c r="B1322">
        <v>558.57000700000003</v>
      </c>
      <c r="C1322">
        <v>12.35</v>
      </c>
      <c r="D1322">
        <v>12.5643030661212</v>
      </c>
      <c r="E1322">
        <f t="shared" si="420"/>
        <v>-0.2143030661212002</v>
      </c>
      <c r="F1322" t="str">
        <f t="shared" si="421"/>
        <v/>
      </c>
      <c r="G1322" t="str">
        <f t="shared" si="430"/>
        <v/>
      </c>
      <c r="H1322">
        <f t="shared" si="431"/>
        <v>-0.89000000000000057</v>
      </c>
      <c r="I1322">
        <f t="shared" si="432"/>
        <v>-1.169983000000002</v>
      </c>
      <c r="J1322">
        <f t="shared" si="433"/>
        <v>1.3145876404494397</v>
      </c>
      <c r="K1322" t="str">
        <f t="shared" si="434"/>
        <v/>
      </c>
      <c r="L1322" s="2" t="str">
        <f t="shared" si="440"/>
        <v/>
      </c>
      <c r="M1322" t="str">
        <f t="shared" si="435"/>
        <v/>
      </c>
      <c r="N1322" s="1">
        <f t="shared" si="422"/>
        <v>34087</v>
      </c>
      <c r="O1322" t="str">
        <f t="shared" si="423"/>
        <v>可交易</v>
      </c>
      <c r="P1322" s="2" t="str">
        <f t="shared" si="424"/>
        <v/>
      </c>
      <c r="Q1322" s="2" t="str">
        <f t="shared" si="425"/>
        <v/>
      </c>
      <c r="R1322" s="2">
        <f t="shared" si="436"/>
        <v>1.0148395054180963</v>
      </c>
      <c r="S1322">
        <f t="shared" si="437"/>
        <v>1</v>
      </c>
      <c r="T1322" s="1">
        <f t="shared" si="426"/>
        <v>33010</v>
      </c>
      <c r="U1322" t="str">
        <f t="shared" si="427"/>
        <v>可交易</v>
      </c>
      <c r="V1322" s="2" t="str">
        <f t="shared" si="428"/>
        <v/>
      </c>
      <c r="W1322" s="2" t="str">
        <f t="shared" si="429"/>
        <v/>
      </c>
      <c r="X1322" s="2">
        <f t="shared" si="438"/>
        <v>1</v>
      </c>
      <c r="Y1322">
        <f t="shared" si="439"/>
        <v>0</v>
      </c>
    </row>
    <row r="1323" spans="1:25" x14ac:dyDescent="0.3">
      <c r="A1323" s="1">
        <v>34927</v>
      </c>
      <c r="B1323">
        <v>559.96997099999999</v>
      </c>
      <c r="C1323">
        <v>12.45</v>
      </c>
      <c r="D1323">
        <v>12.108809653490299</v>
      </c>
      <c r="E1323">
        <f t="shared" si="420"/>
        <v>0.34119034650970015</v>
      </c>
      <c r="F1323" t="str">
        <f t="shared" si="421"/>
        <v/>
      </c>
      <c r="G1323" t="str">
        <f t="shared" si="430"/>
        <v/>
      </c>
      <c r="H1323">
        <f t="shared" si="431"/>
        <v>9.9999999999999645E-2</v>
      </c>
      <c r="I1323">
        <f t="shared" si="432"/>
        <v>1.3999639999999545</v>
      </c>
      <c r="J1323">
        <f t="shared" si="433"/>
        <v>13.999639999999594</v>
      </c>
      <c r="K1323" t="str">
        <f t="shared" si="434"/>
        <v/>
      </c>
      <c r="L1323" s="2" t="str">
        <f t="shared" si="440"/>
        <v/>
      </c>
      <c r="M1323" t="str">
        <f t="shared" si="435"/>
        <v/>
      </c>
      <c r="N1323" s="1">
        <f t="shared" si="422"/>
        <v>34087</v>
      </c>
      <c r="O1323" t="str">
        <f t="shared" si="423"/>
        <v>可交易</v>
      </c>
      <c r="P1323" s="2" t="str">
        <f t="shared" si="424"/>
        <v/>
      </c>
      <c r="Q1323" s="2" t="str">
        <f t="shared" si="425"/>
        <v/>
      </c>
      <c r="R1323" s="2">
        <f t="shared" si="436"/>
        <v>1.0148395054180963</v>
      </c>
      <c r="S1323">
        <f t="shared" si="437"/>
        <v>1</v>
      </c>
      <c r="T1323" s="1">
        <f t="shared" si="426"/>
        <v>33010</v>
      </c>
      <c r="U1323" t="str">
        <f t="shared" si="427"/>
        <v>可交易</v>
      </c>
      <c r="V1323" s="2" t="str">
        <f t="shared" si="428"/>
        <v/>
      </c>
      <c r="W1323" s="2" t="str">
        <f t="shared" si="429"/>
        <v/>
      </c>
      <c r="X1323" s="2">
        <f t="shared" si="438"/>
        <v>1</v>
      </c>
      <c r="Y1323">
        <f t="shared" si="439"/>
        <v>0</v>
      </c>
    </row>
    <row r="1324" spans="1:25" x14ac:dyDescent="0.3">
      <c r="A1324" s="1">
        <v>34928</v>
      </c>
      <c r="B1324">
        <v>559.03997800000002</v>
      </c>
      <c r="C1324">
        <v>12.13</v>
      </c>
      <c r="D1324">
        <v>12.397914555181099</v>
      </c>
      <c r="E1324">
        <f t="shared" si="420"/>
        <v>-0.26791455518109863</v>
      </c>
      <c r="F1324" t="str">
        <f t="shared" si="421"/>
        <v/>
      </c>
      <c r="G1324" t="str">
        <f t="shared" si="430"/>
        <v/>
      </c>
      <c r="H1324">
        <f t="shared" si="431"/>
        <v>-0.31999999999999851</v>
      </c>
      <c r="I1324">
        <f t="shared" si="432"/>
        <v>-0.92999299999996765</v>
      </c>
      <c r="J1324">
        <f t="shared" si="433"/>
        <v>2.9062281249999127</v>
      </c>
      <c r="K1324" t="str">
        <f t="shared" si="434"/>
        <v/>
      </c>
      <c r="L1324" s="2" t="str">
        <f t="shared" si="440"/>
        <v/>
      </c>
      <c r="M1324" t="str">
        <f t="shared" si="435"/>
        <v/>
      </c>
      <c r="N1324" s="1">
        <f t="shared" si="422"/>
        <v>34087</v>
      </c>
      <c r="O1324" t="str">
        <f t="shared" si="423"/>
        <v>可交易</v>
      </c>
      <c r="P1324" s="2" t="str">
        <f t="shared" si="424"/>
        <v/>
      </c>
      <c r="Q1324" s="2" t="str">
        <f t="shared" si="425"/>
        <v/>
      </c>
      <c r="R1324" s="2">
        <f t="shared" si="436"/>
        <v>1.0148395054180963</v>
      </c>
      <c r="S1324">
        <f t="shared" si="437"/>
        <v>1</v>
      </c>
      <c r="T1324" s="1">
        <f t="shared" si="426"/>
        <v>33010</v>
      </c>
      <c r="U1324" t="str">
        <f t="shared" si="427"/>
        <v>可交易</v>
      </c>
      <c r="V1324" s="2" t="str">
        <f t="shared" si="428"/>
        <v/>
      </c>
      <c r="W1324" s="2" t="str">
        <f t="shared" si="429"/>
        <v/>
      </c>
      <c r="X1324" s="2">
        <f t="shared" si="438"/>
        <v>1</v>
      </c>
      <c r="Y1324">
        <f t="shared" si="439"/>
        <v>0</v>
      </c>
    </row>
    <row r="1325" spans="1:25" x14ac:dyDescent="0.3">
      <c r="A1325" s="1">
        <v>34929</v>
      </c>
      <c r="B1325">
        <v>559.21002199999998</v>
      </c>
      <c r="C1325">
        <v>12.03</v>
      </c>
      <c r="D1325">
        <v>11.8955079476475</v>
      </c>
      <c r="E1325">
        <f t="shared" si="420"/>
        <v>0.13449205235249906</v>
      </c>
      <c r="F1325" t="str">
        <f t="shared" si="421"/>
        <v/>
      </c>
      <c r="G1325" t="str">
        <f t="shared" si="430"/>
        <v/>
      </c>
      <c r="H1325">
        <f t="shared" si="431"/>
        <v>-0.10000000000000142</v>
      </c>
      <c r="I1325">
        <f t="shared" si="432"/>
        <v>0.17004399999996167</v>
      </c>
      <c r="J1325">
        <f t="shared" si="433"/>
        <v>-1.7004399999995925</v>
      </c>
      <c r="K1325" t="str">
        <f t="shared" si="434"/>
        <v/>
      </c>
      <c r="L1325" s="2" t="str">
        <f t="shared" si="440"/>
        <v/>
      </c>
      <c r="M1325" t="str">
        <f t="shared" si="435"/>
        <v/>
      </c>
      <c r="N1325" s="1">
        <f t="shared" si="422"/>
        <v>34087</v>
      </c>
      <c r="O1325" t="str">
        <f t="shared" si="423"/>
        <v>可交易</v>
      </c>
      <c r="P1325" s="2" t="str">
        <f t="shared" si="424"/>
        <v/>
      </c>
      <c r="Q1325" s="2" t="str">
        <f t="shared" si="425"/>
        <v/>
      </c>
      <c r="R1325" s="2">
        <f t="shared" si="436"/>
        <v>1.0148395054180963</v>
      </c>
      <c r="S1325">
        <f t="shared" si="437"/>
        <v>1</v>
      </c>
      <c r="T1325" s="1">
        <f t="shared" si="426"/>
        <v>33010</v>
      </c>
      <c r="U1325" t="str">
        <f t="shared" si="427"/>
        <v>可交易</v>
      </c>
      <c r="V1325" s="2" t="str">
        <f t="shared" si="428"/>
        <v/>
      </c>
      <c r="W1325" s="2" t="str">
        <f t="shared" si="429"/>
        <v/>
      </c>
      <c r="X1325" s="2">
        <f t="shared" si="438"/>
        <v>1</v>
      </c>
      <c r="Y1325">
        <f t="shared" si="439"/>
        <v>0</v>
      </c>
    </row>
    <row r="1326" spans="1:25" x14ac:dyDescent="0.3">
      <c r="A1326" s="1">
        <v>34932</v>
      </c>
      <c r="B1326">
        <v>558.10998500000005</v>
      </c>
      <c r="C1326">
        <v>13.42</v>
      </c>
      <c r="D1326">
        <v>12.9852331275642</v>
      </c>
      <c r="E1326">
        <f t="shared" si="420"/>
        <v>0.43476687243579981</v>
      </c>
      <c r="F1326" t="str">
        <f t="shared" si="421"/>
        <v/>
      </c>
      <c r="G1326" t="str">
        <f t="shared" si="430"/>
        <v/>
      </c>
      <c r="H1326">
        <f t="shared" si="431"/>
        <v>1.3900000000000006</v>
      </c>
      <c r="I1326">
        <f t="shared" si="432"/>
        <v>-1.1000369999999293</v>
      </c>
      <c r="J1326">
        <f t="shared" si="433"/>
        <v>-0.79139352517980499</v>
      </c>
      <c r="K1326" t="str">
        <f t="shared" si="434"/>
        <v/>
      </c>
      <c r="L1326" s="2" t="str">
        <f t="shared" si="440"/>
        <v/>
      </c>
      <c r="M1326" t="str">
        <f t="shared" si="435"/>
        <v/>
      </c>
      <c r="N1326" s="1">
        <f t="shared" si="422"/>
        <v>34087</v>
      </c>
      <c r="O1326" t="str">
        <f t="shared" si="423"/>
        <v>可交易</v>
      </c>
      <c r="P1326" s="2" t="str">
        <f t="shared" si="424"/>
        <v/>
      </c>
      <c r="Q1326" s="2" t="str">
        <f t="shared" si="425"/>
        <v/>
      </c>
      <c r="R1326" s="2">
        <f t="shared" si="436"/>
        <v>1.0148395054180963</v>
      </c>
      <c r="S1326">
        <f t="shared" si="437"/>
        <v>1</v>
      </c>
      <c r="T1326" s="1">
        <f t="shared" si="426"/>
        <v>33010</v>
      </c>
      <c r="U1326" t="str">
        <f t="shared" si="427"/>
        <v>可交易</v>
      </c>
      <c r="V1326" s="2" t="str">
        <f t="shared" si="428"/>
        <v/>
      </c>
      <c r="W1326" s="2" t="str">
        <f t="shared" si="429"/>
        <v/>
      </c>
      <c r="X1326" s="2">
        <f t="shared" si="438"/>
        <v>1</v>
      </c>
      <c r="Y1326">
        <f t="shared" si="439"/>
        <v>0</v>
      </c>
    </row>
    <row r="1327" spans="1:25" x14ac:dyDescent="0.3">
      <c r="A1327" s="1">
        <v>34933</v>
      </c>
      <c r="B1327">
        <v>559.52002000000005</v>
      </c>
      <c r="C1327">
        <v>12.6</v>
      </c>
      <c r="D1327">
        <v>12.584006167533699</v>
      </c>
      <c r="E1327">
        <f t="shared" si="420"/>
        <v>1.5993832466300262E-2</v>
      </c>
      <c r="F1327" t="str">
        <f t="shared" si="421"/>
        <v/>
      </c>
      <c r="G1327" t="str">
        <f t="shared" si="430"/>
        <v/>
      </c>
      <c r="H1327">
        <f t="shared" si="431"/>
        <v>-0.82000000000000028</v>
      </c>
      <c r="I1327">
        <f t="shared" si="432"/>
        <v>1.4100349999999935</v>
      </c>
      <c r="J1327">
        <f t="shared" si="433"/>
        <v>-1.7195548780487719</v>
      </c>
      <c r="K1327" t="str">
        <f t="shared" si="434"/>
        <v/>
      </c>
      <c r="L1327" s="2" t="str">
        <f t="shared" si="440"/>
        <v/>
      </c>
      <c r="M1327" t="str">
        <f t="shared" si="435"/>
        <v/>
      </c>
      <c r="N1327" s="1">
        <f t="shared" si="422"/>
        <v>34087</v>
      </c>
      <c r="O1327" t="str">
        <f t="shared" si="423"/>
        <v>可交易</v>
      </c>
      <c r="P1327" s="2" t="str">
        <f t="shared" si="424"/>
        <v/>
      </c>
      <c r="Q1327" s="2" t="str">
        <f t="shared" si="425"/>
        <v/>
      </c>
      <c r="R1327" s="2">
        <f t="shared" si="436"/>
        <v>1.0148395054180963</v>
      </c>
      <c r="S1327">
        <f t="shared" si="437"/>
        <v>1</v>
      </c>
      <c r="T1327" s="1">
        <f t="shared" si="426"/>
        <v>33010</v>
      </c>
      <c r="U1327" t="str">
        <f t="shared" si="427"/>
        <v>可交易</v>
      </c>
      <c r="V1327" s="2" t="str">
        <f t="shared" si="428"/>
        <v/>
      </c>
      <c r="W1327" s="2" t="str">
        <f t="shared" si="429"/>
        <v/>
      </c>
      <c r="X1327" s="2">
        <f t="shared" si="438"/>
        <v>1</v>
      </c>
      <c r="Y1327">
        <f t="shared" si="439"/>
        <v>0</v>
      </c>
    </row>
    <row r="1328" spans="1:25" x14ac:dyDescent="0.3">
      <c r="A1328" s="1">
        <v>34934</v>
      </c>
      <c r="B1328">
        <v>557.14001499999995</v>
      </c>
      <c r="C1328">
        <v>13.17</v>
      </c>
      <c r="D1328">
        <v>12.7909115756084</v>
      </c>
      <c r="E1328">
        <f t="shared" si="420"/>
        <v>0.3790884243916004</v>
      </c>
      <c r="F1328" t="str">
        <f t="shared" si="421"/>
        <v/>
      </c>
      <c r="G1328" t="str">
        <f t="shared" si="430"/>
        <v/>
      </c>
      <c r="H1328">
        <f t="shared" si="431"/>
        <v>0.57000000000000028</v>
      </c>
      <c r="I1328">
        <f t="shared" si="432"/>
        <v>-2.3800050000000965</v>
      </c>
      <c r="J1328">
        <f t="shared" si="433"/>
        <v>-4.1754473684212199</v>
      </c>
      <c r="K1328" t="str">
        <f t="shared" si="434"/>
        <v/>
      </c>
      <c r="L1328" s="2" t="str">
        <f t="shared" si="440"/>
        <v/>
      </c>
      <c r="M1328" t="str">
        <f t="shared" si="435"/>
        <v/>
      </c>
      <c r="N1328" s="1">
        <f t="shared" si="422"/>
        <v>34087</v>
      </c>
      <c r="O1328" t="str">
        <f t="shared" si="423"/>
        <v>可交易</v>
      </c>
      <c r="P1328" s="2" t="str">
        <f t="shared" si="424"/>
        <v/>
      </c>
      <c r="Q1328" s="2" t="str">
        <f t="shared" si="425"/>
        <v/>
      </c>
      <c r="R1328" s="2">
        <f t="shared" si="436"/>
        <v>1.0148395054180963</v>
      </c>
      <c r="S1328">
        <f t="shared" si="437"/>
        <v>1</v>
      </c>
      <c r="T1328" s="1">
        <f t="shared" si="426"/>
        <v>33010</v>
      </c>
      <c r="U1328" t="str">
        <f t="shared" si="427"/>
        <v>可交易</v>
      </c>
      <c r="V1328" s="2" t="str">
        <f t="shared" si="428"/>
        <v/>
      </c>
      <c r="W1328" s="2" t="str">
        <f t="shared" si="429"/>
        <v/>
      </c>
      <c r="X1328" s="2">
        <f t="shared" si="438"/>
        <v>1</v>
      </c>
      <c r="Y1328">
        <f t="shared" si="439"/>
        <v>0</v>
      </c>
    </row>
    <row r="1329" spans="1:25" x14ac:dyDescent="0.3">
      <c r="A1329" s="1">
        <v>34935</v>
      </c>
      <c r="B1329">
        <v>557.46002199999998</v>
      </c>
      <c r="C1329">
        <v>12.94</v>
      </c>
      <c r="D1329">
        <v>12.940499493753499</v>
      </c>
      <c r="E1329">
        <f t="shared" si="420"/>
        <v>-4.9949375349989111E-4</v>
      </c>
      <c r="F1329" t="str">
        <f t="shared" si="421"/>
        <v/>
      </c>
      <c r="G1329" t="str">
        <f t="shared" si="430"/>
        <v/>
      </c>
      <c r="H1329">
        <f t="shared" si="431"/>
        <v>-0.23000000000000043</v>
      </c>
      <c r="I1329">
        <f t="shared" si="432"/>
        <v>0.32000700000003235</v>
      </c>
      <c r="J1329">
        <f t="shared" si="433"/>
        <v>-1.3913347826088338</v>
      </c>
      <c r="K1329" t="str">
        <f t="shared" si="434"/>
        <v/>
      </c>
      <c r="L1329" s="2" t="str">
        <f t="shared" si="440"/>
        <v/>
      </c>
      <c r="M1329" t="str">
        <f t="shared" si="435"/>
        <v/>
      </c>
      <c r="N1329" s="1">
        <f t="shared" si="422"/>
        <v>34087</v>
      </c>
      <c r="O1329" t="str">
        <f t="shared" si="423"/>
        <v>可交易</v>
      </c>
      <c r="P1329" s="2" t="str">
        <f t="shared" si="424"/>
        <v/>
      </c>
      <c r="Q1329" s="2" t="str">
        <f t="shared" si="425"/>
        <v/>
      </c>
      <c r="R1329" s="2">
        <f t="shared" si="436"/>
        <v>1.0148395054180963</v>
      </c>
      <c r="S1329">
        <f t="shared" si="437"/>
        <v>1</v>
      </c>
      <c r="T1329" s="1">
        <f t="shared" si="426"/>
        <v>33010</v>
      </c>
      <c r="U1329" t="str">
        <f t="shared" si="427"/>
        <v>可交易</v>
      </c>
      <c r="V1329" s="2" t="str">
        <f t="shared" si="428"/>
        <v/>
      </c>
      <c r="W1329" s="2" t="str">
        <f t="shared" si="429"/>
        <v/>
      </c>
      <c r="X1329" s="2">
        <f t="shared" si="438"/>
        <v>1</v>
      </c>
      <c r="Y1329">
        <f t="shared" si="439"/>
        <v>0</v>
      </c>
    </row>
    <row r="1330" spans="1:25" x14ac:dyDescent="0.3">
      <c r="A1330" s="1">
        <v>34936</v>
      </c>
      <c r="B1330">
        <v>560.09997599999997</v>
      </c>
      <c r="C1330">
        <v>12.33</v>
      </c>
      <c r="D1330">
        <v>12.3640925434119</v>
      </c>
      <c r="E1330">
        <f t="shared" si="420"/>
        <v>-3.4092543411899712E-2</v>
      </c>
      <c r="F1330" t="str">
        <f t="shared" si="421"/>
        <v/>
      </c>
      <c r="G1330" t="str">
        <f t="shared" si="430"/>
        <v/>
      </c>
      <c r="H1330">
        <f t="shared" si="431"/>
        <v>-0.60999999999999943</v>
      </c>
      <c r="I1330">
        <f t="shared" si="432"/>
        <v>2.6399539999999888</v>
      </c>
      <c r="J1330">
        <f t="shared" si="433"/>
        <v>-4.3277934426229363</v>
      </c>
      <c r="K1330" t="str">
        <f t="shared" si="434"/>
        <v/>
      </c>
      <c r="L1330" s="2" t="str">
        <f t="shared" si="440"/>
        <v/>
      </c>
      <c r="M1330" t="str">
        <f t="shared" si="435"/>
        <v/>
      </c>
      <c r="N1330" s="1">
        <f t="shared" si="422"/>
        <v>34087</v>
      </c>
      <c r="O1330" t="str">
        <f t="shared" si="423"/>
        <v>可交易</v>
      </c>
      <c r="P1330" s="2" t="str">
        <f t="shared" si="424"/>
        <v/>
      </c>
      <c r="Q1330" s="2" t="str">
        <f t="shared" si="425"/>
        <v/>
      </c>
      <c r="R1330" s="2">
        <f t="shared" si="436"/>
        <v>1.0148395054180963</v>
      </c>
      <c r="S1330">
        <f t="shared" si="437"/>
        <v>1</v>
      </c>
      <c r="T1330" s="1">
        <f t="shared" si="426"/>
        <v>33010</v>
      </c>
      <c r="U1330" t="str">
        <f t="shared" si="427"/>
        <v>可交易</v>
      </c>
      <c r="V1330" s="2" t="str">
        <f t="shared" si="428"/>
        <v/>
      </c>
      <c r="W1330" s="2" t="str">
        <f t="shared" si="429"/>
        <v/>
      </c>
      <c r="X1330" s="2">
        <f t="shared" si="438"/>
        <v>1</v>
      </c>
      <c r="Y1330">
        <f t="shared" si="439"/>
        <v>0</v>
      </c>
    </row>
    <row r="1331" spans="1:25" x14ac:dyDescent="0.3">
      <c r="A1331" s="1">
        <v>34939</v>
      </c>
      <c r="B1331">
        <v>559.04998799999998</v>
      </c>
      <c r="C1331">
        <v>12.48</v>
      </c>
      <c r="D1331">
        <v>12.7052943420682</v>
      </c>
      <c r="E1331">
        <f t="shared" si="420"/>
        <v>-0.22529434206819943</v>
      </c>
      <c r="F1331" t="str">
        <f t="shared" si="421"/>
        <v/>
      </c>
      <c r="G1331" t="str">
        <f t="shared" si="430"/>
        <v/>
      </c>
      <c r="H1331">
        <f t="shared" si="431"/>
        <v>0.15000000000000036</v>
      </c>
      <c r="I1331">
        <f t="shared" si="432"/>
        <v>-1.0499879999999848</v>
      </c>
      <c r="J1331">
        <f t="shared" si="433"/>
        <v>-6.9999199999998822</v>
      </c>
      <c r="K1331" t="str">
        <f t="shared" si="434"/>
        <v/>
      </c>
      <c r="L1331" s="2" t="str">
        <f t="shared" si="440"/>
        <v/>
      </c>
      <c r="M1331" t="str">
        <f t="shared" si="435"/>
        <v/>
      </c>
      <c r="N1331" s="1">
        <f t="shared" si="422"/>
        <v>34087</v>
      </c>
      <c r="O1331" t="str">
        <f t="shared" si="423"/>
        <v>可交易</v>
      </c>
      <c r="P1331" s="2" t="str">
        <f t="shared" si="424"/>
        <v/>
      </c>
      <c r="Q1331" s="2" t="str">
        <f t="shared" si="425"/>
        <v/>
      </c>
      <c r="R1331" s="2">
        <f t="shared" si="436"/>
        <v>1.0148395054180963</v>
      </c>
      <c r="S1331">
        <f t="shared" si="437"/>
        <v>1</v>
      </c>
      <c r="T1331" s="1">
        <f t="shared" si="426"/>
        <v>33010</v>
      </c>
      <c r="U1331" t="str">
        <f t="shared" si="427"/>
        <v>可交易</v>
      </c>
      <c r="V1331" s="2" t="str">
        <f t="shared" si="428"/>
        <v/>
      </c>
      <c r="W1331" s="2" t="str">
        <f t="shared" si="429"/>
        <v/>
      </c>
      <c r="X1331" s="2">
        <f t="shared" si="438"/>
        <v>1</v>
      </c>
      <c r="Y1331">
        <f t="shared" si="439"/>
        <v>0</v>
      </c>
    </row>
    <row r="1332" spans="1:25" x14ac:dyDescent="0.3">
      <c r="A1332" s="1">
        <v>34940</v>
      </c>
      <c r="B1332">
        <v>560</v>
      </c>
      <c r="C1332">
        <v>12.65</v>
      </c>
      <c r="D1332">
        <v>13.058419547336801</v>
      </c>
      <c r="E1332">
        <f t="shared" si="420"/>
        <v>-0.40841954733680019</v>
      </c>
      <c r="F1332" t="str">
        <f t="shared" si="421"/>
        <v/>
      </c>
      <c r="G1332" t="str">
        <f t="shared" si="430"/>
        <v/>
      </c>
      <c r="H1332">
        <f t="shared" si="431"/>
        <v>0.16999999999999993</v>
      </c>
      <c r="I1332">
        <f t="shared" si="432"/>
        <v>0.95001200000001518</v>
      </c>
      <c r="J1332">
        <f t="shared" si="433"/>
        <v>5.5883058823530325</v>
      </c>
      <c r="K1332" t="str">
        <f t="shared" si="434"/>
        <v/>
      </c>
      <c r="L1332" s="2" t="str">
        <f t="shared" si="440"/>
        <v/>
      </c>
      <c r="M1332" t="str">
        <f t="shared" si="435"/>
        <v/>
      </c>
      <c r="N1332" s="1">
        <f t="shared" si="422"/>
        <v>34087</v>
      </c>
      <c r="O1332" t="str">
        <f t="shared" si="423"/>
        <v>可交易</v>
      </c>
      <c r="P1332" s="2" t="str">
        <f t="shared" si="424"/>
        <v/>
      </c>
      <c r="Q1332" s="2" t="str">
        <f t="shared" si="425"/>
        <v/>
      </c>
      <c r="R1332" s="2">
        <f t="shared" si="436"/>
        <v>1.0148395054180963</v>
      </c>
      <c r="S1332">
        <f t="shared" si="437"/>
        <v>1</v>
      </c>
      <c r="T1332" s="1">
        <f t="shared" si="426"/>
        <v>33010</v>
      </c>
      <c r="U1332" t="str">
        <f t="shared" si="427"/>
        <v>可交易</v>
      </c>
      <c r="V1332" s="2" t="str">
        <f t="shared" si="428"/>
        <v/>
      </c>
      <c r="W1332" s="2" t="str">
        <f t="shared" si="429"/>
        <v/>
      </c>
      <c r="X1332" s="2">
        <f t="shared" si="438"/>
        <v>1</v>
      </c>
      <c r="Y1332">
        <f t="shared" si="439"/>
        <v>0</v>
      </c>
    </row>
    <row r="1333" spans="1:25" x14ac:dyDescent="0.3">
      <c r="A1333" s="1">
        <v>34941</v>
      </c>
      <c r="B1333">
        <v>560.919983</v>
      </c>
      <c r="C1333">
        <v>12.03</v>
      </c>
      <c r="D1333">
        <v>12.155910505481099</v>
      </c>
      <c r="E1333">
        <f t="shared" si="420"/>
        <v>-0.12591050548109983</v>
      </c>
      <c r="F1333" t="str">
        <f t="shared" si="421"/>
        <v/>
      </c>
      <c r="G1333" t="str">
        <f t="shared" si="430"/>
        <v/>
      </c>
      <c r="H1333">
        <f t="shared" si="431"/>
        <v>-0.62000000000000099</v>
      </c>
      <c r="I1333">
        <f t="shared" si="432"/>
        <v>0.91998300000000199</v>
      </c>
      <c r="J1333">
        <f t="shared" si="433"/>
        <v>-1.4838435483870975</v>
      </c>
      <c r="K1333" t="str">
        <f t="shared" si="434"/>
        <v/>
      </c>
      <c r="L1333" s="2" t="str">
        <f t="shared" si="440"/>
        <v/>
      </c>
      <c r="M1333" t="str">
        <f t="shared" si="435"/>
        <v/>
      </c>
      <c r="N1333" s="1">
        <f t="shared" si="422"/>
        <v>34087</v>
      </c>
      <c r="O1333" t="str">
        <f t="shared" si="423"/>
        <v>可交易</v>
      </c>
      <c r="P1333" s="2" t="str">
        <f t="shared" si="424"/>
        <v/>
      </c>
      <c r="Q1333" s="2" t="str">
        <f t="shared" si="425"/>
        <v/>
      </c>
      <c r="R1333" s="2">
        <f t="shared" si="436"/>
        <v>1.0148395054180963</v>
      </c>
      <c r="S1333">
        <f t="shared" si="437"/>
        <v>1</v>
      </c>
      <c r="T1333" s="1">
        <f t="shared" si="426"/>
        <v>33010</v>
      </c>
      <c r="U1333" t="str">
        <f t="shared" si="427"/>
        <v>可交易</v>
      </c>
      <c r="V1333" s="2" t="str">
        <f t="shared" si="428"/>
        <v/>
      </c>
      <c r="W1333" s="2" t="str">
        <f t="shared" si="429"/>
        <v/>
      </c>
      <c r="X1333" s="2">
        <f t="shared" si="438"/>
        <v>1</v>
      </c>
      <c r="Y1333">
        <f t="shared" si="439"/>
        <v>0</v>
      </c>
    </row>
    <row r="1334" spans="1:25" x14ac:dyDescent="0.3">
      <c r="A1334" s="1">
        <v>34942</v>
      </c>
      <c r="B1334">
        <v>561.88000499999998</v>
      </c>
      <c r="C1334">
        <v>11.52</v>
      </c>
      <c r="D1334">
        <v>11.5631712451632</v>
      </c>
      <c r="E1334">
        <f t="shared" si="420"/>
        <v>-4.3171245163200922E-2</v>
      </c>
      <c r="F1334" t="str">
        <f t="shared" si="421"/>
        <v/>
      </c>
      <c r="G1334" t="str">
        <f t="shared" si="430"/>
        <v/>
      </c>
      <c r="H1334">
        <f t="shared" si="431"/>
        <v>-0.50999999999999979</v>
      </c>
      <c r="I1334">
        <f t="shared" si="432"/>
        <v>0.96002199999998084</v>
      </c>
      <c r="J1334">
        <f t="shared" si="433"/>
        <v>-1.8823960784313358</v>
      </c>
      <c r="K1334" t="str">
        <f t="shared" si="434"/>
        <v/>
      </c>
      <c r="L1334" s="2" t="str">
        <f t="shared" si="440"/>
        <v/>
      </c>
      <c r="M1334" t="str">
        <f t="shared" si="435"/>
        <v/>
      </c>
      <c r="N1334" s="1">
        <f t="shared" si="422"/>
        <v>34087</v>
      </c>
      <c r="O1334" t="str">
        <f t="shared" si="423"/>
        <v>可交易</v>
      </c>
      <c r="P1334" s="2" t="str">
        <f t="shared" si="424"/>
        <v/>
      </c>
      <c r="Q1334" s="2" t="str">
        <f t="shared" si="425"/>
        <v/>
      </c>
      <c r="R1334" s="2">
        <f t="shared" si="436"/>
        <v>1.0148395054180963</v>
      </c>
      <c r="S1334">
        <f t="shared" si="437"/>
        <v>1</v>
      </c>
      <c r="T1334" s="1">
        <f t="shared" si="426"/>
        <v>33010</v>
      </c>
      <c r="U1334" t="str">
        <f t="shared" si="427"/>
        <v>可交易</v>
      </c>
      <c r="V1334" s="2" t="str">
        <f t="shared" si="428"/>
        <v/>
      </c>
      <c r="W1334" s="2" t="str">
        <f t="shared" si="429"/>
        <v/>
      </c>
      <c r="X1334" s="2">
        <f t="shared" si="438"/>
        <v>1</v>
      </c>
      <c r="Y1334">
        <f t="shared" si="439"/>
        <v>0</v>
      </c>
    </row>
    <row r="1335" spans="1:25" x14ac:dyDescent="0.3">
      <c r="A1335" s="1">
        <v>34943</v>
      </c>
      <c r="B1335">
        <v>563.84002699999996</v>
      </c>
      <c r="C1335">
        <v>11.29</v>
      </c>
      <c r="D1335">
        <v>11.181765688940001</v>
      </c>
      <c r="E1335">
        <f t="shared" si="420"/>
        <v>0.10823431105999859</v>
      </c>
      <c r="F1335" t="str">
        <f t="shared" si="421"/>
        <v/>
      </c>
      <c r="G1335" t="str">
        <f t="shared" si="430"/>
        <v/>
      </c>
      <c r="H1335">
        <f t="shared" si="431"/>
        <v>-0.23000000000000043</v>
      </c>
      <c r="I1335">
        <f t="shared" si="432"/>
        <v>1.9600219999999808</v>
      </c>
      <c r="J1335">
        <f t="shared" si="433"/>
        <v>-8.5218347826085967</v>
      </c>
      <c r="K1335" t="str">
        <f t="shared" si="434"/>
        <v/>
      </c>
      <c r="L1335" s="2" t="str">
        <f t="shared" si="440"/>
        <v/>
      </c>
      <c r="M1335" t="str">
        <f t="shared" si="435"/>
        <v/>
      </c>
      <c r="N1335" s="1">
        <f t="shared" si="422"/>
        <v>34087</v>
      </c>
      <c r="O1335" t="str">
        <f t="shared" si="423"/>
        <v>可交易</v>
      </c>
      <c r="P1335" s="2" t="str">
        <f t="shared" si="424"/>
        <v/>
      </c>
      <c r="Q1335" s="2" t="str">
        <f t="shared" si="425"/>
        <v/>
      </c>
      <c r="R1335" s="2">
        <f t="shared" si="436"/>
        <v>1.0148395054180963</v>
      </c>
      <c r="S1335">
        <f t="shared" si="437"/>
        <v>1</v>
      </c>
      <c r="T1335" s="1">
        <f t="shared" si="426"/>
        <v>33010</v>
      </c>
      <c r="U1335" t="str">
        <f t="shared" si="427"/>
        <v>可交易</v>
      </c>
      <c r="V1335" s="2" t="str">
        <f t="shared" si="428"/>
        <v/>
      </c>
      <c r="W1335" s="2" t="str">
        <f t="shared" si="429"/>
        <v/>
      </c>
      <c r="X1335" s="2">
        <f t="shared" si="438"/>
        <v>1</v>
      </c>
      <c r="Y1335">
        <f t="shared" si="439"/>
        <v>0</v>
      </c>
    </row>
    <row r="1336" spans="1:25" x14ac:dyDescent="0.3">
      <c r="A1336" s="1">
        <v>34947</v>
      </c>
      <c r="B1336">
        <v>569.169983</v>
      </c>
      <c r="C1336">
        <v>11.65</v>
      </c>
      <c r="D1336">
        <v>11.606163663784001</v>
      </c>
      <c r="E1336">
        <f t="shared" si="420"/>
        <v>4.3836336215999694E-2</v>
      </c>
      <c r="F1336" t="str">
        <f t="shared" si="421"/>
        <v/>
      </c>
      <c r="G1336" t="str">
        <f t="shared" si="430"/>
        <v/>
      </c>
      <c r="H1336">
        <f t="shared" si="431"/>
        <v>0.36000000000000121</v>
      </c>
      <c r="I1336">
        <f t="shared" si="432"/>
        <v>5.3299560000000383</v>
      </c>
      <c r="J1336">
        <f t="shared" si="433"/>
        <v>14.80543333333339</v>
      </c>
      <c r="K1336" t="str">
        <f t="shared" si="434"/>
        <v/>
      </c>
      <c r="L1336" s="2" t="str">
        <f t="shared" si="440"/>
        <v/>
      </c>
      <c r="M1336" t="str">
        <f t="shared" si="435"/>
        <v/>
      </c>
      <c r="N1336" s="1">
        <f t="shared" si="422"/>
        <v>34087</v>
      </c>
      <c r="O1336" t="str">
        <f t="shared" si="423"/>
        <v>可交易</v>
      </c>
      <c r="P1336" s="2" t="str">
        <f t="shared" si="424"/>
        <v/>
      </c>
      <c r="Q1336" s="2" t="str">
        <f t="shared" si="425"/>
        <v/>
      </c>
      <c r="R1336" s="2">
        <f t="shared" si="436"/>
        <v>1.0148395054180963</v>
      </c>
      <c r="S1336">
        <f t="shared" si="437"/>
        <v>1</v>
      </c>
      <c r="T1336" s="1">
        <f t="shared" si="426"/>
        <v>33010</v>
      </c>
      <c r="U1336" t="str">
        <f t="shared" si="427"/>
        <v>可交易</v>
      </c>
      <c r="V1336" s="2" t="str">
        <f t="shared" si="428"/>
        <v/>
      </c>
      <c r="W1336" s="2" t="str">
        <f t="shared" si="429"/>
        <v/>
      </c>
      <c r="X1336" s="2">
        <f t="shared" si="438"/>
        <v>1</v>
      </c>
      <c r="Y1336">
        <f t="shared" si="439"/>
        <v>0</v>
      </c>
    </row>
    <row r="1337" spans="1:25" x14ac:dyDescent="0.3">
      <c r="A1337" s="1">
        <v>34948</v>
      </c>
      <c r="B1337">
        <v>570.169983</v>
      </c>
      <c r="C1337">
        <v>11.65</v>
      </c>
      <c r="D1337">
        <v>11.3548462477074</v>
      </c>
      <c r="E1337">
        <f t="shared" si="420"/>
        <v>0.29515375229260066</v>
      </c>
      <c r="F1337" t="str">
        <f t="shared" si="421"/>
        <v/>
      </c>
      <c r="G1337" t="str">
        <f t="shared" si="430"/>
        <v/>
      </c>
      <c r="H1337">
        <f t="shared" si="431"/>
        <v>0</v>
      </c>
      <c r="I1337">
        <f t="shared" si="432"/>
        <v>1</v>
      </c>
      <c r="J1337" t="str">
        <f t="shared" si="433"/>
        <v/>
      </c>
      <c r="K1337" t="str">
        <f t="shared" si="434"/>
        <v/>
      </c>
      <c r="L1337" s="2" t="str">
        <f t="shared" si="440"/>
        <v/>
      </c>
      <c r="M1337" t="str">
        <f t="shared" si="435"/>
        <v/>
      </c>
      <c r="N1337" s="1">
        <f t="shared" si="422"/>
        <v>34087</v>
      </c>
      <c r="O1337" t="str">
        <f t="shared" si="423"/>
        <v>可交易</v>
      </c>
      <c r="P1337" s="2" t="str">
        <f t="shared" si="424"/>
        <v/>
      </c>
      <c r="Q1337" s="2" t="str">
        <f t="shared" si="425"/>
        <v/>
      </c>
      <c r="R1337" s="2">
        <f t="shared" si="436"/>
        <v>1.0148395054180963</v>
      </c>
      <c r="S1337">
        <f t="shared" si="437"/>
        <v>1</v>
      </c>
      <c r="T1337" s="1">
        <f t="shared" si="426"/>
        <v>33010</v>
      </c>
      <c r="U1337" t="str">
        <f t="shared" si="427"/>
        <v>可交易</v>
      </c>
      <c r="V1337" s="2" t="str">
        <f t="shared" si="428"/>
        <v/>
      </c>
      <c r="W1337" s="2" t="str">
        <f t="shared" si="429"/>
        <v/>
      </c>
      <c r="X1337" s="2">
        <f t="shared" si="438"/>
        <v>1</v>
      </c>
      <c r="Y1337">
        <f t="shared" si="439"/>
        <v>0</v>
      </c>
    </row>
    <row r="1338" spans="1:25" x14ac:dyDescent="0.3">
      <c r="A1338" s="1">
        <v>34949</v>
      </c>
      <c r="B1338">
        <v>570.28997800000002</v>
      </c>
      <c r="C1338">
        <v>11.85</v>
      </c>
      <c r="D1338">
        <v>11.814476312164899</v>
      </c>
      <c r="E1338">
        <f t="shared" si="420"/>
        <v>3.5523687835100404E-2</v>
      </c>
      <c r="F1338" t="str">
        <f t="shared" si="421"/>
        <v/>
      </c>
      <c r="G1338" t="str">
        <f t="shared" si="430"/>
        <v/>
      </c>
      <c r="H1338">
        <f t="shared" si="431"/>
        <v>0.19999999999999929</v>
      </c>
      <c r="I1338">
        <f t="shared" si="432"/>
        <v>0.11999500000001717</v>
      </c>
      <c r="J1338">
        <f t="shared" si="433"/>
        <v>0.59997500000008797</v>
      </c>
      <c r="K1338" t="str">
        <f t="shared" si="434"/>
        <v/>
      </c>
      <c r="L1338" s="2" t="str">
        <f t="shared" si="440"/>
        <v/>
      </c>
      <c r="M1338" t="str">
        <f t="shared" si="435"/>
        <v/>
      </c>
      <c r="N1338" s="1">
        <f t="shared" si="422"/>
        <v>34087</v>
      </c>
      <c r="O1338" t="str">
        <f t="shared" si="423"/>
        <v>可交易</v>
      </c>
      <c r="P1338" s="2" t="str">
        <f t="shared" si="424"/>
        <v/>
      </c>
      <c r="Q1338" s="2" t="str">
        <f t="shared" si="425"/>
        <v/>
      </c>
      <c r="R1338" s="2">
        <f t="shared" si="436"/>
        <v>1.0148395054180963</v>
      </c>
      <c r="S1338">
        <f t="shared" si="437"/>
        <v>1</v>
      </c>
      <c r="T1338" s="1">
        <f t="shared" si="426"/>
        <v>33010</v>
      </c>
      <c r="U1338" t="str">
        <f t="shared" si="427"/>
        <v>可交易</v>
      </c>
      <c r="V1338" s="2" t="str">
        <f t="shared" si="428"/>
        <v/>
      </c>
      <c r="W1338" s="2" t="str">
        <f t="shared" si="429"/>
        <v/>
      </c>
      <c r="X1338" s="2">
        <f t="shared" si="438"/>
        <v>1</v>
      </c>
      <c r="Y1338">
        <f t="shared" si="439"/>
        <v>0</v>
      </c>
    </row>
    <row r="1339" spans="1:25" x14ac:dyDescent="0.3">
      <c r="A1339" s="1">
        <v>34950</v>
      </c>
      <c r="B1339">
        <v>572.67999299999997</v>
      </c>
      <c r="C1339">
        <v>11.16</v>
      </c>
      <c r="D1339">
        <v>11.1735646258965</v>
      </c>
      <c r="E1339">
        <f t="shared" si="420"/>
        <v>-1.3564625896499649E-2</v>
      </c>
      <c r="F1339" t="str">
        <f t="shared" si="421"/>
        <v/>
      </c>
      <c r="G1339" t="str">
        <f t="shared" si="430"/>
        <v/>
      </c>
      <c r="H1339">
        <f t="shared" si="431"/>
        <v>-0.6899999999999995</v>
      </c>
      <c r="I1339">
        <f t="shared" si="432"/>
        <v>2.3900149999999485</v>
      </c>
      <c r="J1339">
        <f t="shared" si="433"/>
        <v>-3.4637898550723918</v>
      </c>
      <c r="K1339" t="str">
        <f t="shared" si="434"/>
        <v/>
      </c>
      <c r="L1339" s="2" t="str">
        <f t="shared" si="440"/>
        <v/>
      </c>
      <c r="M1339" t="str">
        <f t="shared" si="435"/>
        <v/>
      </c>
      <c r="N1339" s="1">
        <f t="shared" si="422"/>
        <v>34087</v>
      </c>
      <c r="O1339" t="str">
        <f t="shared" si="423"/>
        <v>可交易</v>
      </c>
      <c r="P1339" s="2" t="str">
        <f t="shared" si="424"/>
        <v/>
      </c>
      <c r="Q1339" s="2" t="str">
        <f t="shared" si="425"/>
        <v/>
      </c>
      <c r="R1339" s="2">
        <f t="shared" si="436"/>
        <v>1.0148395054180963</v>
      </c>
      <c r="S1339">
        <f t="shared" si="437"/>
        <v>1</v>
      </c>
      <c r="T1339" s="1">
        <f t="shared" si="426"/>
        <v>33010</v>
      </c>
      <c r="U1339" t="str">
        <f t="shared" si="427"/>
        <v>可交易</v>
      </c>
      <c r="V1339" s="2" t="str">
        <f t="shared" si="428"/>
        <v/>
      </c>
      <c r="W1339" s="2" t="str">
        <f t="shared" si="429"/>
        <v/>
      </c>
      <c r="X1339" s="2">
        <f t="shared" si="438"/>
        <v>1</v>
      </c>
      <c r="Y1339">
        <f t="shared" si="439"/>
        <v>0</v>
      </c>
    </row>
    <row r="1340" spans="1:25" x14ac:dyDescent="0.3">
      <c r="A1340" s="1">
        <v>34953</v>
      </c>
      <c r="B1340">
        <v>573.90997300000004</v>
      </c>
      <c r="C1340">
        <v>11.51</v>
      </c>
      <c r="D1340">
        <v>11.536578830732299</v>
      </c>
      <c r="E1340">
        <f t="shared" si="420"/>
        <v>-2.6578830732299608E-2</v>
      </c>
      <c r="F1340" t="str">
        <f t="shared" si="421"/>
        <v/>
      </c>
      <c r="G1340" t="str">
        <f t="shared" si="430"/>
        <v/>
      </c>
      <c r="H1340">
        <f t="shared" si="431"/>
        <v>0.34999999999999964</v>
      </c>
      <c r="I1340">
        <f t="shared" si="432"/>
        <v>1.2299800000000687</v>
      </c>
      <c r="J1340">
        <f t="shared" si="433"/>
        <v>3.5142285714287711</v>
      </c>
      <c r="K1340" t="str">
        <f t="shared" si="434"/>
        <v/>
      </c>
      <c r="L1340" s="2" t="str">
        <f t="shared" si="440"/>
        <v/>
      </c>
      <c r="M1340" t="str">
        <f t="shared" si="435"/>
        <v/>
      </c>
      <c r="N1340" s="1">
        <f t="shared" si="422"/>
        <v>34087</v>
      </c>
      <c r="O1340" t="str">
        <f t="shared" si="423"/>
        <v>可交易</v>
      </c>
      <c r="P1340" s="2" t="str">
        <f t="shared" si="424"/>
        <v/>
      </c>
      <c r="Q1340" s="2" t="str">
        <f t="shared" si="425"/>
        <v/>
      </c>
      <c r="R1340" s="2">
        <f t="shared" si="436"/>
        <v>1.0148395054180963</v>
      </c>
      <c r="S1340">
        <f t="shared" si="437"/>
        <v>1</v>
      </c>
      <c r="T1340" s="1">
        <f t="shared" si="426"/>
        <v>33010</v>
      </c>
      <c r="U1340" t="str">
        <f t="shared" si="427"/>
        <v>可交易</v>
      </c>
      <c r="V1340" s="2" t="str">
        <f t="shared" si="428"/>
        <v/>
      </c>
      <c r="W1340" s="2" t="str">
        <f t="shared" si="429"/>
        <v/>
      </c>
      <c r="X1340" s="2">
        <f t="shared" si="438"/>
        <v>1</v>
      </c>
      <c r="Y1340">
        <f t="shared" si="439"/>
        <v>0</v>
      </c>
    </row>
    <row r="1341" spans="1:25" x14ac:dyDescent="0.3">
      <c r="A1341" s="1">
        <v>34954</v>
      </c>
      <c r="B1341">
        <v>576.51000999999997</v>
      </c>
      <c r="C1341">
        <v>11.46</v>
      </c>
      <c r="D1341">
        <v>11.6419881493871</v>
      </c>
      <c r="E1341">
        <f t="shared" si="420"/>
        <v>-0.18198814938709873</v>
      </c>
      <c r="F1341" t="str">
        <f t="shared" si="421"/>
        <v/>
      </c>
      <c r="G1341" t="str">
        <f t="shared" si="430"/>
        <v/>
      </c>
      <c r="H1341">
        <f t="shared" si="431"/>
        <v>-4.9999999999998934E-2</v>
      </c>
      <c r="I1341">
        <f t="shared" si="432"/>
        <v>2.6000369999999293</v>
      </c>
      <c r="J1341">
        <f t="shared" si="433"/>
        <v>-52.000739999999695</v>
      </c>
      <c r="K1341" t="str">
        <f t="shared" si="434"/>
        <v/>
      </c>
      <c r="L1341" s="2" t="str">
        <f t="shared" si="440"/>
        <v/>
      </c>
      <c r="M1341" t="str">
        <f t="shared" si="435"/>
        <v/>
      </c>
      <c r="N1341" s="1">
        <f t="shared" si="422"/>
        <v>34087</v>
      </c>
      <c r="O1341" t="str">
        <f t="shared" si="423"/>
        <v>可交易</v>
      </c>
      <c r="P1341" s="2" t="str">
        <f t="shared" si="424"/>
        <v/>
      </c>
      <c r="Q1341" s="2" t="str">
        <f t="shared" si="425"/>
        <v/>
      </c>
      <c r="R1341" s="2">
        <f t="shared" si="436"/>
        <v>1.0148395054180963</v>
      </c>
      <c r="S1341">
        <f t="shared" si="437"/>
        <v>1</v>
      </c>
      <c r="T1341" s="1">
        <f t="shared" si="426"/>
        <v>33010</v>
      </c>
      <c r="U1341" t="str">
        <f t="shared" si="427"/>
        <v>可交易</v>
      </c>
      <c r="V1341" s="2" t="str">
        <f t="shared" si="428"/>
        <v/>
      </c>
      <c r="W1341" s="2" t="str">
        <f t="shared" si="429"/>
        <v/>
      </c>
      <c r="X1341" s="2">
        <f t="shared" si="438"/>
        <v>1</v>
      </c>
      <c r="Y1341">
        <f t="shared" si="439"/>
        <v>0</v>
      </c>
    </row>
    <row r="1342" spans="1:25" x14ac:dyDescent="0.3">
      <c r="A1342" s="1">
        <v>34955</v>
      </c>
      <c r="B1342">
        <v>578.77002000000005</v>
      </c>
      <c r="C1342">
        <v>11.35</v>
      </c>
      <c r="D1342">
        <v>11.4630960360026</v>
      </c>
      <c r="E1342">
        <f t="shared" si="420"/>
        <v>-0.11309603600260054</v>
      </c>
      <c r="F1342" t="str">
        <f t="shared" si="421"/>
        <v/>
      </c>
      <c r="G1342" t="str">
        <f t="shared" si="430"/>
        <v/>
      </c>
      <c r="H1342">
        <f t="shared" si="431"/>
        <v>-0.11000000000000121</v>
      </c>
      <c r="I1342">
        <f t="shared" si="432"/>
        <v>2.2600100000000793</v>
      </c>
      <c r="J1342">
        <f t="shared" si="433"/>
        <v>-20.545545454545952</v>
      </c>
      <c r="K1342" t="str">
        <f t="shared" si="434"/>
        <v/>
      </c>
      <c r="L1342" s="2" t="str">
        <f t="shared" si="440"/>
        <v/>
      </c>
      <c r="M1342" t="str">
        <f t="shared" si="435"/>
        <v/>
      </c>
      <c r="N1342" s="1">
        <f t="shared" si="422"/>
        <v>34087</v>
      </c>
      <c r="O1342" t="str">
        <f t="shared" si="423"/>
        <v>可交易</v>
      </c>
      <c r="P1342" s="2" t="str">
        <f t="shared" si="424"/>
        <v/>
      </c>
      <c r="Q1342" s="2" t="str">
        <f t="shared" si="425"/>
        <v/>
      </c>
      <c r="R1342" s="2">
        <f t="shared" si="436"/>
        <v>1.0148395054180963</v>
      </c>
      <c r="S1342">
        <f t="shared" si="437"/>
        <v>1</v>
      </c>
      <c r="T1342" s="1">
        <f t="shared" si="426"/>
        <v>33010</v>
      </c>
      <c r="U1342" t="str">
        <f t="shared" si="427"/>
        <v>可交易</v>
      </c>
      <c r="V1342" s="2" t="str">
        <f t="shared" si="428"/>
        <v/>
      </c>
      <c r="W1342" s="2" t="str">
        <f t="shared" si="429"/>
        <v/>
      </c>
      <c r="X1342" s="2">
        <f t="shared" si="438"/>
        <v>1</v>
      </c>
      <c r="Y1342">
        <f t="shared" si="439"/>
        <v>0</v>
      </c>
    </row>
    <row r="1343" spans="1:25" x14ac:dyDescent="0.3">
      <c r="A1343" s="1">
        <v>34956</v>
      </c>
      <c r="B1343">
        <v>583.60998500000005</v>
      </c>
      <c r="C1343">
        <v>11.1</v>
      </c>
      <c r="D1343">
        <v>11.333188113762001</v>
      </c>
      <c r="E1343">
        <f t="shared" si="420"/>
        <v>-0.23318811376200088</v>
      </c>
      <c r="F1343" t="str">
        <f t="shared" si="421"/>
        <v/>
      </c>
      <c r="G1343" t="str">
        <f t="shared" si="430"/>
        <v/>
      </c>
      <c r="H1343">
        <f t="shared" si="431"/>
        <v>-0.25</v>
      </c>
      <c r="I1343">
        <f t="shared" si="432"/>
        <v>4.8399650000000065</v>
      </c>
      <c r="J1343">
        <f t="shared" si="433"/>
        <v>-19.359860000000026</v>
      </c>
      <c r="K1343" t="str">
        <f t="shared" si="434"/>
        <v/>
      </c>
      <c r="L1343" s="2" t="str">
        <f t="shared" si="440"/>
        <v/>
      </c>
      <c r="M1343" t="str">
        <f t="shared" si="435"/>
        <v/>
      </c>
      <c r="N1343" s="1">
        <f t="shared" si="422"/>
        <v>34087</v>
      </c>
      <c r="O1343" t="str">
        <f t="shared" si="423"/>
        <v>可交易</v>
      </c>
      <c r="P1343" s="2" t="str">
        <f t="shared" si="424"/>
        <v/>
      </c>
      <c r="Q1343" s="2" t="str">
        <f t="shared" si="425"/>
        <v/>
      </c>
      <c r="R1343" s="2">
        <f t="shared" si="436"/>
        <v>1.0148395054180963</v>
      </c>
      <c r="S1343">
        <f t="shared" si="437"/>
        <v>1</v>
      </c>
      <c r="T1343" s="1">
        <f t="shared" si="426"/>
        <v>33010</v>
      </c>
      <c r="U1343" t="str">
        <f t="shared" si="427"/>
        <v>可交易</v>
      </c>
      <c r="V1343" s="2" t="str">
        <f t="shared" si="428"/>
        <v/>
      </c>
      <c r="W1343" s="2" t="str">
        <f t="shared" si="429"/>
        <v/>
      </c>
      <c r="X1343" s="2">
        <f t="shared" si="438"/>
        <v>1</v>
      </c>
      <c r="Y1343">
        <f t="shared" si="439"/>
        <v>0</v>
      </c>
    </row>
    <row r="1344" spans="1:25" x14ac:dyDescent="0.3">
      <c r="A1344" s="1">
        <v>34957</v>
      </c>
      <c r="B1344">
        <v>583.34997599999997</v>
      </c>
      <c r="C1344">
        <v>11.58</v>
      </c>
      <c r="D1344">
        <v>11.460480623934</v>
      </c>
      <c r="E1344">
        <f t="shared" si="420"/>
        <v>0.11951937606600005</v>
      </c>
      <c r="F1344" t="str">
        <f t="shared" si="421"/>
        <v/>
      </c>
      <c r="G1344" t="str">
        <f t="shared" si="430"/>
        <v/>
      </c>
      <c r="H1344">
        <f t="shared" si="431"/>
        <v>0.48000000000000043</v>
      </c>
      <c r="I1344">
        <f t="shared" si="432"/>
        <v>-0.26000900000008187</v>
      </c>
      <c r="J1344">
        <f t="shared" si="433"/>
        <v>-0.54168541666683678</v>
      </c>
      <c r="K1344" t="str">
        <f t="shared" si="434"/>
        <v/>
      </c>
      <c r="L1344" s="2" t="str">
        <f t="shared" si="440"/>
        <v/>
      </c>
      <c r="M1344" t="str">
        <f t="shared" si="435"/>
        <v/>
      </c>
      <c r="N1344" s="1">
        <f t="shared" si="422"/>
        <v>34087</v>
      </c>
      <c r="O1344" t="str">
        <f t="shared" si="423"/>
        <v>可交易</v>
      </c>
      <c r="P1344" s="2" t="str">
        <f t="shared" si="424"/>
        <v/>
      </c>
      <c r="Q1344" s="2" t="str">
        <f t="shared" si="425"/>
        <v/>
      </c>
      <c r="R1344" s="2">
        <f t="shared" si="436"/>
        <v>1.0148395054180963</v>
      </c>
      <c r="S1344">
        <f t="shared" si="437"/>
        <v>1</v>
      </c>
      <c r="T1344" s="1">
        <f t="shared" si="426"/>
        <v>33010</v>
      </c>
      <c r="U1344" t="str">
        <f t="shared" si="427"/>
        <v>可交易</v>
      </c>
      <c r="V1344" s="2" t="str">
        <f t="shared" si="428"/>
        <v/>
      </c>
      <c r="W1344" s="2" t="str">
        <f t="shared" si="429"/>
        <v/>
      </c>
      <c r="X1344" s="2">
        <f t="shared" si="438"/>
        <v>1</v>
      </c>
      <c r="Y1344">
        <f t="shared" si="439"/>
        <v>0</v>
      </c>
    </row>
    <row r="1345" spans="1:25" x14ac:dyDescent="0.3">
      <c r="A1345" s="1">
        <v>34960</v>
      </c>
      <c r="B1345">
        <v>582.77002000000005</v>
      </c>
      <c r="C1345">
        <v>12.34</v>
      </c>
      <c r="D1345">
        <v>12.4173592255003</v>
      </c>
      <c r="E1345">
        <f t="shared" si="420"/>
        <v>-7.735922550030061E-2</v>
      </c>
      <c r="F1345" t="str">
        <f t="shared" si="421"/>
        <v/>
      </c>
      <c r="G1345" t="str">
        <f t="shared" si="430"/>
        <v/>
      </c>
      <c r="H1345">
        <f t="shared" si="431"/>
        <v>0.75999999999999979</v>
      </c>
      <c r="I1345">
        <f t="shared" si="432"/>
        <v>-0.57995599999992464</v>
      </c>
      <c r="J1345">
        <f t="shared" si="433"/>
        <v>-0.76309999999990108</v>
      </c>
      <c r="K1345" t="str">
        <f t="shared" si="434"/>
        <v/>
      </c>
      <c r="L1345" s="2" t="str">
        <f t="shared" si="440"/>
        <v/>
      </c>
      <c r="M1345" t="str">
        <f t="shared" si="435"/>
        <v/>
      </c>
      <c r="N1345" s="1">
        <f t="shared" si="422"/>
        <v>34087</v>
      </c>
      <c r="O1345" t="str">
        <f t="shared" si="423"/>
        <v>可交易</v>
      </c>
      <c r="P1345" s="2" t="str">
        <f t="shared" si="424"/>
        <v/>
      </c>
      <c r="Q1345" s="2" t="str">
        <f t="shared" si="425"/>
        <v/>
      </c>
      <c r="R1345" s="2">
        <f t="shared" si="436"/>
        <v>1.0148395054180963</v>
      </c>
      <c r="S1345">
        <f t="shared" si="437"/>
        <v>1</v>
      </c>
      <c r="T1345" s="1">
        <f t="shared" si="426"/>
        <v>33010</v>
      </c>
      <c r="U1345" t="str">
        <f t="shared" si="427"/>
        <v>可交易</v>
      </c>
      <c r="V1345" s="2" t="str">
        <f t="shared" si="428"/>
        <v/>
      </c>
      <c r="W1345" s="2" t="str">
        <f t="shared" si="429"/>
        <v/>
      </c>
      <c r="X1345" s="2">
        <f t="shared" si="438"/>
        <v>1</v>
      </c>
      <c r="Y1345">
        <f t="shared" si="439"/>
        <v>0</v>
      </c>
    </row>
    <row r="1346" spans="1:25" x14ac:dyDescent="0.3">
      <c r="A1346" s="1">
        <v>34961</v>
      </c>
      <c r="B1346">
        <v>584.20001200000002</v>
      </c>
      <c r="C1346">
        <v>12.67</v>
      </c>
      <c r="D1346">
        <v>12.8959813755543</v>
      </c>
      <c r="E1346">
        <f t="shared" si="420"/>
        <v>-0.22598137555429965</v>
      </c>
      <c r="F1346" t="str">
        <f t="shared" si="421"/>
        <v/>
      </c>
      <c r="G1346" t="str">
        <f t="shared" si="430"/>
        <v/>
      </c>
      <c r="H1346">
        <f t="shared" si="431"/>
        <v>0.33000000000000007</v>
      </c>
      <c r="I1346">
        <f t="shared" si="432"/>
        <v>1.4299919999999702</v>
      </c>
      <c r="J1346">
        <f t="shared" si="433"/>
        <v>4.3333090909089993</v>
      </c>
      <c r="K1346" t="str">
        <f t="shared" si="434"/>
        <v/>
      </c>
      <c r="L1346" s="2" t="str">
        <f t="shared" si="440"/>
        <v/>
      </c>
      <c r="M1346" t="str">
        <f t="shared" si="435"/>
        <v/>
      </c>
      <c r="N1346" s="1">
        <f t="shared" si="422"/>
        <v>34087</v>
      </c>
      <c r="O1346" t="str">
        <f t="shared" si="423"/>
        <v>可交易</v>
      </c>
      <c r="P1346" s="2" t="str">
        <f t="shared" si="424"/>
        <v/>
      </c>
      <c r="Q1346" s="2" t="str">
        <f t="shared" si="425"/>
        <v/>
      </c>
      <c r="R1346" s="2">
        <f t="shared" si="436"/>
        <v>1.0148395054180963</v>
      </c>
      <c r="S1346">
        <f t="shared" si="437"/>
        <v>1</v>
      </c>
      <c r="T1346" s="1">
        <f t="shared" si="426"/>
        <v>33010</v>
      </c>
      <c r="U1346" t="str">
        <f t="shared" si="427"/>
        <v>可交易</v>
      </c>
      <c r="V1346" s="2" t="str">
        <f t="shared" si="428"/>
        <v/>
      </c>
      <c r="W1346" s="2" t="str">
        <f t="shared" si="429"/>
        <v/>
      </c>
      <c r="X1346" s="2">
        <f t="shared" si="438"/>
        <v>1</v>
      </c>
      <c r="Y1346">
        <f t="shared" si="439"/>
        <v>0</v>
      </c>
    </row>
    <row r="1347" spans="1:25" x14ac:dyDescent="0.3">
      <c r="A1347" s="1">
        <v>34962</v>
      </c>
      <c r="B1347">
        <v>586.77002000000005</v>
      </c>
      <c r="C1347">
        <v>12.35</v>
      </c>
      <c r="D1347">
        <v>12.4133644291505</v>
      </c>
      <c r="E1347">
        <f t="shared" ref="E1347:E1410" si="441">C1347-D1347</f>
        <v>-6.3364429150500001E-2</v>
      </c>
      <c r="F1347" t="str">
        <f t="shared" ref="F1347:F1410" si="442">_xlfn.IFS(E1347&gt; 1, "CAll",E1347&lt; -1, "PUT", TRUE,"")</f>
        <v/>
      </c>
      <c r="G1347" t="str">
        <f t="shared" si="430"/>
        <v/>
      </c>
      <c r="H1347">
        <f t="shared" si="431"/>
        <v>-0.32000000000000028</v>
      </c>
      <c r="I1347">
        <f t="shared" si="432"/>
        <v>2.5700080000000298</v>
      </c>
      <c r="J1347">
        <f t="shared" si="433"/>
        <v>-8.0312750000000861</v>
      </c>
      <c r="K1347" t="str">
        <f t="shared" si="434"/>
        <v/>
      </c>
      <c r="L1347" s="2" t="str">
        <f t="shared" si="440"/>
        <v/>
      </c>
      <c r="M1347" t="str">
        <f t="shared" si="435"/>
        <v/>
      </c>
      <c r="N1347" s="1">
        <f t="shared" ref="N1347:N1410" si="443">IF(AND(F1347="CALL",L1347&lt;&gt;"",L1346=""), A1347, N1346)</f>
        <v>34087</v>
      </c>
      <c r="O1347" t="str">
        <f t="shared" ref="O1347:O1410" si="444">IF( A1347 &gt;= N1346 + 7, "可交易", "不可交易")</f>
        <v>可交易</v>
      </c>
      <c r="P1347" s="2" t="str">
        <f t="shared" ref="P1347:P1410" si="445">IF(AND(F1347="CALL",L1347&lt;&gt;"",O1347="可交易"),L1347,"")</f>
        <v/>
      </c>
      <c r="Q1347" s="2" t="str">
        <f t="shared" ref="Q1347:Q1410" si="446">IF(P1347&lt;&gt;"",(G1347-B1347)/B1347,"")</f>
        <v/>
      </c>
      <c r="R1347" s="2">
        <f t="shared" si="436"/>
        <v>1.0148395054180963</v>
      </c>
      <c r="S1347">
        <f t="shared" si="437"/>
        <v>1</v>
      </c>
      <c r="T1347" s="1">
        <f t="shared" ref="T1347:T1410" si="447">IF(AND(F1347="PUT",M1347&lt;&gt;"",M1346=""), A1347, T1346)</f>
        <v>33010</v>
      </c>
      <c r="U1347" t="str">
        <f t="shared" ref="U1347:U1410" si="448">IF( A1347 &gt;= T1346 + 7, "可交易", "不可交易")</f>
        <v>可交易</v>
      </c>
      <c r="V1347" s="2" t="str">
        <f t="shared" ref="V1347:V1410" si="449">IF(AND(F1347="PUT",M1347&lt;&gt;"",U1347="可交易"),M1347,"")</f>
        <v/>
      </c>
      <c r="W1347" s="2" t="str">
        <f t="shared" ref="W1347:W1410" si="450">IF(V1347&lt;&gt;"",(B1347-G1347)/B1347,"")</f>
        <v/>
      </c>
      <c r="X1347" s="2">
        <f t="shared" si="438"/>
        <v>1</v>
      </c>
      <c r="Y1347">
        <f t="shared" si="439"/>
        <v>0</v>
      </c>
    </row>
    <row r="1348" spans="1:25" x14ac:dyDescent="0.3">
      <c r="A1348" s="1">
        <v>34963</v>
      </c>
      <c r="B1348">
        <v>583</v>
      </c>
      <c r="C1348">
        <v>12.5</v>
      </c>
      <c r="D1348">
        <v>12.6588772523454</v>
      </c>
      <c r="E1348">
        <f t="shared" si="441"/>
        <v>-0.15887725234540007</v>
      </c>
      <c r="F1348" t="str">
        <f t="shared" si="442"/>
        <v/>
      </c>
      <c r="G1348" t="str">
        <f t="shared" ref="G1348:G1411" si="451">IF(F1348="PUT", IFERROR(VLOOKUP(A1348+7, A:B, 2, FALSE), 0), IF(F1348="CALL", IFERROR(VLOOKUP(A1348+7, A:B, 2, FALSE), 0), ""))</f>
        <v/>
      </c>
      <c r="H1348">
        <f t="shared" ref="H1348:H1411" si="452">C1348-C1347</f>
        <v>0.15000000000000036</v>
      </c>
      <c r="I1348">
        <f t="shared" ref="I1348:I1411" si="453">B1348-B1347</f>
        <v>-3.770020000000045</v>
      </c>
      <c r="J1348">
        <f t="shared" ref="J1348:J1411" si="454">IF(H1348=0, "", I1348/H1348)</f>
        <v>-25.133466666666909</v>
      </c>
      <c r="K1348" t="str">
        <f t="shared" ref="K1348:K1411" si="455">_xlfn.IFS(F1348="PUT",B1348-5,F1348="CALL",B1348+5,TRUE,"")</f>
        <v/>
      </c>
      <c r="L1348" s="2" t="str">
        <f t="shared" si="440"/>
        <v/>
      </c>
      <c r="M1348" t="str">
        <f t="shared" ref="M1348:M1411" si="456">IF(F1348="PUT",IF(AND(G1348&lt;K1348,G1348&lt;&gt;0),K1348-G1348,""),"")</f>
        <v/>
      </c>
      <c r="N1348" s="1">
        <f t="shared" si="443"/>
        <v>34087</v>
      </c>
      <c r="O1348" t="str">
        <f t="shared" si="444"/>
        <v>可交易</v>
      </c>
      <c r="P1348" s="2" t="str">
        <f t="shared" si="445"/>
        <v/>
      </c>
      <c r="Q1348" s="2" t="str">
        <f t="shared" si="446"/>
        <v/>
      </c>
      <c r="R1348" s="2">
        <f t="shared" ref="R1348:R1411" si="457">IF(Q1347&lt;&gt;"", R1347 * (1 + Q1347), R1347)</f>
        <v>1.0148395054180963</v>
      </c>
      <c r="S1348">
        <f t="shared" ref="S1348:S1411" si="458">IF(P1348&lt;&gt;"",S1347+1,S1347)</f>
        <v>1</v>
      </c>
      <c r="T1348" s="1">
        <f t="shared" si="447"/>
        <v>33010</v>
      </c>
      <c r="U1348" t="str">
        <f t="shared" si="448"/>
        <v>可交易</v>
      </c>
      <c r="V1348" s="2" t="str">
        <f t="shared" si="449"/>
        <v/>
      </c>
      <c r="W1348" s="2" t="str">
        <f t="shared" si="450"/>
        <v/>
      </c>
      <c r="X1348" s="2">
        <f t="shared" ref="X1348:X1411" si="459">IF(W1347&lt;&gt;"", X1347 * (1 + W1347), X1347)</f>
        <v>1</v>
      </c>
      <c r="Y1348">
        <f t="shared" ref="Y1348:Y1411" si="460">IF(V1348&lt;&gt;"",Y1347+1,Y1347)</f>
        <v>0</v>
      </c>
    </row>
    <row r="1349" spans="1:25" x14ac:dyDescent="0.3">
      <c r="A1349" s="1">
        <v>34964</v>
      </c>
      <c r="B1349">
        <v>581.72997999999995</v>
      </c>
      <c r="C1349">
        <v>12.46</v>
      </c>
      <c r="D1349">
        <v>12.4913869312813</v>
      </c>
      <c r="E1349">
        <f t="shared" si="441"/>
        <v>-3.1386931281298658E-2</v>
      </c>
      <c r="F1349" t="str">
        <f t="shared" si="442"/>
        <v/>
      </c>
      <c r="G1349" t="str">
        <f t="shared" si="451"/>
        <v/>
      </c>
      <c r="H1349">
        <f t="shared" si="452"/>
        <v>-3.9999999999999147E-2</v>
      </c>
      <c r="I1349">
        <f t="shared" si="453"/>
        <v>-1.270020000000045</v>
      </c>
      <c r="J1349">
        <f t="shared" si="454"/>
        <v>31.750500000001804</v>
      </c>
      <c r="K1349" t="str">
        <f t="shared" si="455"/>
        <v/>
      </c>
      <c r="L1349" s="2" t="str">
        <f t="shared" ref="L1349:L1412" si="461">IF(F1349="CALL",IF(AND(G1349&gt;K1349,G1349&lt;&gt;0),G1349-K1349,""),"")</f>
        <v/>
      </c>
      <c r="M1349" t="str">
        <f t="shared" si="456"/>
        <v/>
      </c>
      <c r="N1349" s="1">
        <f t="shared" si="443"/>
        <v>34087</v>
      </c>
      <c r="O1349" t="str">
        <f t="shared" si="444"/>
        <v>可交易</v>
      </c>
      <c r="P1349" s="2" t="str">
        <f t="shared" si="445"/>
        <v/>
      </c>
      <c r="Q1349" s="2" t="str">
        <f t="shared" si="446"/>
        <v/>
      </c>
      <c r="R1349" s="2">
        <f t="shared" si="457"/>
        <v>1.0148395054180963</v>
      </c>
      <c r="S1349">
        <f t="shared" si="458"/>
        <v>1</v>
      </c>
      <c r="T1349" s="1">
        <f t="shared" si="447"/>
        <v>33010</v>
      </c>
      <c r="U1349" t="str">
        <f t="shared" si="448"/>
        <v>可交易</v>
      </c>
      <c r="V1349" s="2" t="str">
        <f t="shared" si="449"/>
        <v/>
      </c>
      <c r="W1349" s="2" t="str">
        <f t="shared" si="450"/>
        <v/>
      </c>
      <c r="X1349" s="2">
        <f t="shared" si="459"/>
        <v>1</v>
      </c>
      <c r="Y1349">
        <f t="shared" si="460"/>
        <v>0</v>
      </c>
    </row>
    <row r="1350" spans="1:25" x14ac:dyDescent="0.3">
      <c r="A1350" s="1">
        <v>34967</v>
      </c>
      <c r="B1350">
        <v>581.80999799999995</v>
      </c>
      <c r="C1350">
        <v>13.22</v>
      </c>
      <c r="D1350">
        <v>12.970706911534901</v>
      </c>
      <c r="E1350">
        <f t="shared" si="441"/>
        <v>0.2492930884650999</v>
      </c>
      <c r="F1350" t="str">
        <f t="shared" si="442"/>
        <v/>
      </c>
      <c r="G1350" t="str">
        <f t="shared" si="451"/>
        <v/>
      </c>
      <c r="H1350">
        <f t="shared" si="452"/>
        <v>0.75999999999999979</v>
      </c>
      <c r="I1350">
        <f t="shared" si="453"/>
        <v>8.0017999999995482E-2</v>
      </c>
      <c r="J1350">
        <f t="shared" si="454"/>
        <v>0.10528684210525724</v>
      </c>
      <c r="K1350" t="str">
        <f t="shared" si="455"/>
        <v/>
      </c>
      <c r="L1350" s="2" t="str">
        <f t="shared" si="461"/>
        <v/>
      </c>
      <c r="M1350" t="str">
        <f t="shared" si="456"/>
        <v/>
      </c>
      <c r="N1350" s="1">
        <f t="shared" si="443"/>
        <v>34087</v>
      </c>
      <c r="O1350" t="str">
        <f t="shared" si="444"/>
        <v>可交易</v>
      </c>
      <c r="P1350" s="2" t="str">
        <f t="shared" si="445"/>
        <v/>
      </c>
      <c r="Q1350" s="2" t="str">
        <f t="shared" si="446"/>
        <v/>
      </c>
      <c r="R1350" s="2">
        <f t="shared" si="457"/>
        <v>1.0148395054180963</v>
      </c>
      <c r="S1350">
        <f t="shared" si="458"/>
        <v>1</v>
      </c>
      <c r="T1350" s="1">
        <f t="shared" si="447"/>
        <v>33010</v>
      </c>
      <c r="U1350" t="str">
        <f t="shared" si="448"/>
        <v>可交易</v>
      </c>
      <c r="V1350" s="2" t="str">
        <f t="shared" si="449"/>
        <v/>
      </c>
      <c r="W1350" s="2" t="str">
        <f t="shared" si="450"/>
        <v/>
      </c>
      <c r="X1350" s="2">
        <f t="shared" si="459"/>
        <v>1</v>
      </c>
      <c r="Y1350">
        <f t="shared" si="460"/>
        <v>0</v>
      </c>
    </row>
    <row r="1351" spans="1:25" x14ac:dyDescent="0.3">
      <c r="A1351" s="1">
        <v>34968</v>
      </c>
      <c r="B1351">
        <v>581.40997300000004</v>
      </c>
      <c r="C1351">
        <v>12.9</v>
      </c>
      <c r="D1351">
        <v>12.671014645146601</v>
      </c>
      <c r="E1351">
        <f t="shared" si="441"/>
        <v>0.22898535485339977</v>
      </c>
      <c r="F1351" t="str">
        <f t="shared" si="442"/>
        <v/>
      </c>
      <c r="G1351" t="str">
        <f t="shared" si="451"/>
        <v/>
      </c>
      <c r="H1351">
        <f t="shared" si="452"/>
        <v>-0.32000000000000028</v>
      </c>
      <c r="I1351">
        <f t="shared" si="453"/>
        <v>-0.40002499999991414</v>
      </c>
      <c r="J1351">
        <f t="shared" si="454"/>
        <v>1.2500781249997306</v>
      </c>
      <c r="K1351" t="str">
        <f t="shared" si="455"/>
        <v/>
      </c>
      <c r="L1351" s="2" t="str">
        <f t="shared" si="461"/>
        <v/>
      </c>
      <c r="M1351" t="str">
        <f t="shared" si="456"/>
        <v/>
      </c>
      <c r="N1351" s="1">
        <f t="shared" si="443"/>
        <v>34087</v>
      </c>
      <c r="O1351" t="str">
        <f t="shared" si="444"/>
        <v>可交易</v>
      </c>
      <c r="P1351" s="2" t="str">
        <f t="shared" si="445"/>
        <v/>
      </c>
      <c r="Q1351" s="2" t="str">
        <f t="shared" si="446"/>
        <v/>
      </c>
      <c r="R1351" s="2">
        <f t="shared" si="457"/>
        <v>1.0148395054180963</v>
      </c>
      <c r="S1351">
        <f t="shared" si="458"/>
        <v>1</v>
      </c>
      <c r="T1351" s="1">
        <f t="shared" si="447"/>
        <v>33010</v>
      </c>
      <c r="U1351" t="str">
        <f t="shared" si="448"/>
        <v>可交易</v>
      </c>
      <c r="V1351" s="2" t="str">
        <f t="shared" si="449"/>
        <v/>
      </c>
      <c r="W1351" s="2" t="str">
        <f t="shared" si="450"/>
        <v/>
      </c>
      <c r="X1351" s="2">
        <f t="shared" si="459"/>
        <v>1</v>
      </c>
      <c r="Y1351">
        <f t="shared" si="460"/>
        <v>0</v>
      </c>
    </row>
    <row r="1352" spans="1:25" x14ac:dyDescent="0.3">
      <c r="A1352" s="1">
        <v>34969</v>
      </c>
      <c r="B1352">
        <v>581.03997800000002</v>
      </c>
      <c r="C1352">
        <v>12.9</v>
      </c>
      <c r="D1352">
        <v>13.251398776188701</v>
      </c>
      <c r="E1352">
        <f t="shared" si="441"/>
        <v>-0.35139877618870052</v>
      </c>
      <c r="F1352" t="str">
        <f t="shared" si="442"/>
        <v/>
      </c>
      <c r="G1352" t="str">
        <f t="shared" si="451"/>
        <v/>
      </c>
      <c r="H1352">
        <f t="shared" si="452"/>
        <v>0</v>
      </c>
      <c r="I1352">
        <f t="shared" si="453"/>
        <v>-0.36999500000001717</v>
      </c>
      <c r="J1352" t="str">
        <f t="shared" si="454"/>
        <v/>
      </c>
      <c r="K1352" t="str">
        <f t="shared" si="455"/>
        <v/>
      </c>
      <c r="L1352" s="2" t="str">
        <f t="shared" si="461"/>
        <v/>
      </c>
      <c r="M1352" t="str">
        <f t="shared" si="456"/>
        <v/>
      </c>
      <c r="N1352" s="1">
        <f t="shared" si="443"/>
        <v>34087</v>
      </c>
      <c r="O1352" t="str">
        <f t="shared" si="444"/>
        <v>可交易</v>
      </c>
      <c r="P1352" s="2" t="str">
        <f t="shared" si="445"/>
        <v/>
      </c>
      <c r="Q1352" s="2" t="str">
        <f t="shared" si="446"/>
        <v/>
      </c>
      <c r="R1352" s="2">
        <f t="shared" si="457"/>
        <v>1.0148395054180963</v>
      </c>
      <c r="S1352">
        <f t="shared" si="458"/>
        <v>1</v>
      </c>
      <c r="T1352" s="1">
        <f t="shared" si="447"/>
        <v>33010</v>
      </c>
      <c r="U1352" t="str">
        <f t="shared" si="448"/>
        <v>可交易</v>
      </c>
      <c r="V1352" s="2" t="str">
        <f t="shared" si="449"/>
        <v/>
      </c>
      <c r="W1352" s="2" t="str">
        <f t="shared" si="450"/>
        <v/>
      </c>
      <c r="X1352" s="2">
        <f t="shared" si="459"/>
        <v>1</v>
      </c>
      <c r="Y1352">
        <f t="shared" si="460"/>
        <v>0</v>
      </c>
    </row>
    <row r="1353" spans="1:25" x14ac:dyDescent="0.3">
      <c r="A1353" s="1">
        <v>34970</v>
      </c>
      <c r="B1353">
        <v>585.86999500000002</v>
      </c>
      <c r="C1353">
        <v>12.46</v>
      </c>
      <c r="D1353">
        <v>12.4421124680795</v>
      </c>
      <c r="E1353">
        <f t="shared" si="441"/>
        <v>1.7887531920500521E-2</v>
      </c>
      <c r="F1353" t="str">
        <f t="shared" si="442"/>
        <v/>
      </c>
      <c r="G1353" t="str">
        <f t="shared" si="451"/>
        <v/>
      </c>
      <c r="H1353">
        <f t="shared" si="452"/>
        <v>-0.4399999999999995</v>
      </c>
      <c r="I1353">
        <f t="shared" si="453"/>
        <v>4.830016999999998</v>
      </c>
      <c r="J1353">
        <f t="shared" si="454"/>
        <v>-10.977311363636371</v>
      </c>
      <c r="K1353" t="str">
        <f t="shared" si="455"/>
        <v/>
      </c>
      <c r="L1353" s="2" t="str">
        <f t="shared" si="461"/>
        <v/>
      </c>
      <c r="M1353" t="str">
        <f t="shared" si="456"/>
        <v/>
      </c>
      <c r="N1353" s="1">
        <f t="shared" si="443"/>
        <v>34087</v>
      </c>
      <c r="O1353" t="str">
        <f t="shared" si="444"/>
        <v>可交易</v>
      </c>
      <c r="P1353" s="2" t="str">
        <f t="shared" si="445"/>
        <v/>
      </c>
      <c r="Q1353" s="2" t="str">
        <f t="shared" si="446"/>
        <v/>
      </c>
      <c r="R1353" s="2">
        <f t="shared" si="457"/>
        <v>1.0148395054180963</v>
      </c>
      <c r="S1353">
        <f t="shared" si="458"/>
        <v>1</v>
      </c>
      <c r="T1353" s="1">
        <f t="shared" si="447"/>
        <v>33010</v>
      </c>
      <c r="U1353" t="str">
        <f t="shared" si="448"/>
        <v>可交易</v>
      </c>
      <c r="V1353" s="2" t="str">
        <f t="shared" si="449"/>
        <v/>
      </c>
      <c r="W1353" s="2" t="str">
        <f t="shared" si="450"/>
        <v/>
      </c>
      <c r="X1353" s="2">
        <f t="shared" si="459"/>
        <v>1</v>
      </c>
      <c r="Y1353">
        <f t="shared" si="460"/>
        <v>0</v>
      </c>
    </row>
    <row r="1354" spans="1:25" x14ac:dyDescent="0.3">
      <c r="A1354" s="1">
        <v>34971</v>
      </c>
      <c r="B1354">
        <v>584.40997300000004</v>
      </c>
      <c r="C1354">
        <v>12.74</v>
      </c>
      <c r="D1354">
        <v>12.7250214375499</v>
      </c>
      <c r="E1354">
        <f t="shared" si="441"/>
        <v>1.4978562450099986E-2</v>
      </c>
      <c r="F1354" t="str">
        <f t="shared" si="442"/>
        <v/>
      </c>
      <c r="G1354" t="str">
        <f t="shared" si="451"/>
        <v/>
      </c>
      <c r="H1354">
        <f t="shared" si="452"/>
        <v>0.27999999999999936</v>
      </c>
      <c r="I1354">
        <f t="shared" si="453"/>
        <v>-1.4600219999999808</v>
      </c>
      <c r="J1354">
        <f t="shared" si="454"/>
        <v>-5.2143642857142289</v>
      </c>
      <c r="K1354" t="str">
        <f t="shared" si="455"/>
        <v/>
      </c>
      <c r="L1354" s="2" t="str">
        <f t="shared" si="461"/>
        <v/>
      </c>
      <c r="M1354" t="str">
        <f t="shared" si="456"/>
        <v/>
      </c>
      <c r="N1354" s="1">
        <f t="shared" si="443"/>
        <v>34087</v>
      </c>
      <c r="O1354" t="str">
        <f t="shared" si="444"/>
        <v>可交易</v>
      </c>
      <c r="P1354" s="2" t="str">
        <f t="shared" si="445"/>
        <v/>
      </c>
      <c r="Q1354" s="2" t="str">
        <f t="shared" si="446"/>
        <v/>
      </c>
      <c r="R1354" s="2">
        <f t="shared" si="457"/>
        <v>1.0148395054180963</v>
      </c>
      <c r="S1354">
        <f t="shared" si="458"/>
        <v>1</v>
      </c>
      <c r="T1354" s="1">
        <f t="shared" si="447"/>
        <v>33010</v>
      </c>
      <c r="U1354" t="str">
        <f t="shared" si="448"/>
        <v>可交易</v>
      </c>
      <c r="V1354" s="2" t="str">
        <f t="shared" si="449"/>
        <v/>
      </c>
      <c r="W1354" s="2" t="str">
        <f t="shared" si="450"/>
        <v/>
      </c>
      <c r="X1354" s="2">
        <f t="shared" si="459"/>
        <v>1</v>
      </c>
      <c r="Y1354">
        <f t="shared" si="460"/>
        <v>0</v>
      </c>
    </row>
    <row r="1355" spans="1:25" x14ac:dyDescent="0.3">
      <c r="A1355" s="1">
        <v>34974</v>
      </c>
      <c r="B1355">
        <v>581.71997099999999</v>
      </c>
      <c r="C1355">
        <v>13.95</v>
      </c>
      <c r="D1355">
        <v>13.5833941060749</v>
      </c>
      <c r="E1355">
        <f t="shared" si="441"/>
        <v>0.36660589392509912</v>
      </c>
      <c r="F1355" t="str">
        <f t="shared" si="442"/>
        <v/>
      </c>
      <c r="G1355" t="str">
        <f t="shared" si="451"/>
        <v/>
      </c>
      <c r="H1355">
        <f t="shared" si="452"/>
        <v>1.2099999999999991</v>
      </c>
      <c r="I1355">
        <f t="shared" si="453"/>
        <v>-2.6900020000000495</v>
      </c>
      <c r="J1355">
        <f t="shared" si="454"/>
        <v>-2.2231421487603731</v>
      </c>
      <c r="K1355" t="str">
        <f t="shared" si="455"/>
        <v/>
      </c>
      <c r="L1355" s="2" t="str">
        <f t="shared" si="461"/>
        <v/>
      </c>
      <c r="M1355" t="str">
        <f t="shared" si="456"/>
        <v/>
      </c>
      <c r="N1355" s="1">
        <f t="shared" si="443"/>
        <v>34087</v>
      </c>
      <c r="O1355" t="str">
        <f t="shared" si="444"/>
        <v>可交易</v>
      </c>
      <c r="P1355" s="2" t="str">
        <f t="shared" si="445"/>
        <v/>
      </c>
      <c r="Q1355" s="2" t="str">
        <f t="shared" si="446"/>
        <v/>
      </c>
      <c r="R1355" s="2">
        <f t="shared" si="457"/>
        <v>1.0148395054180963</v>
      </c>
      <c r="S1355">
        <f t="shared" si="458"/>
        <v>1</v>
      </c>
      <c r="T1355" s="1">
        <f t="shared" si="447"/>
        <v>33010</v>
      </c>
      <c r="U1355" t="str">
        <f t="shared" si="448"/>
        <v>可交易</v>
      </c>
      <c r="V1355" s="2" t="str">
        <f t="shared" si="449"/>
        <v/>
      </c>
      <c r="W1355" s="2" t="str">
        <f t="shared" si="450"/>
        <v/>
      </c>
      <c r="X1355" s="2">
        <f t="shared" si="459"/>
        <v>1</v>
      </c>
      <c r="Y1355">
        <f t="shared" si="460"/>
        <v>0</v>
      </c>
    </row>
    <row r="1356" spans="1:25" x14ac:dyDescent="0.3">
      <c r="A1356" s="1">
        <v>34975</v>
      </c>
      <c r="B1356">
        <v>582.34002699999996</v>
      </c>
      <c r="C1356">
        <v>14.5</v>
      </c>
      <c r="D1356">
        <v>14.432623360404399</v>
      </c>
      <c r="E1356">
        <f t="shared" si="441"/>
        <v>6.7376639595600807E-2</v>
      </c>
      <c r="F1356" t="str">
        <f t="shared" si="442"/>
        <v/>
      </c>
      <c r="G1356" t="str">
        <f t="shared" si="451"/>
        <v/>
      </c>
      <c r="H1356">
        <f t="shared" si="452"/>
        <v>0.55000000000000071</v>
      </c>
      <c r="I1356">
        <f t="shared" si="453"/>
        <v>0.62005599999997685</v>
      </c>
      <c r="J1356">
        <f t="shared" si="454"/>
        <v>1.1273745454545019</v>
      </c>
      <c r="K1356" t="str">
        <f t="shared" si="455"/>
        <v/>
      </c>
      <c r="L1356" s="2" t="str">
        <f t="shared" si="461"/>
        <v/>
      </c>
      <c r="M1356" t="str">
        <f t="shared" si="456"/>
        <v/>
      </c>
      <c r="N1356" s="1">
        <f t="shared" si="443"/>
        <v>34087</v>
      </c>
      <c r="O1356" t="str">
        <f t="shared" si="444"/>
        <v>可交易</v>
      </c>
      <c r="P1356" s="2" t="str">
        <f t="shared" si="445"/>
        <v/>
      </c>
      <c r="Q1356" s="2" t="str">
        <f t="shared" si="446"/>
        <v/>
      </c>
      <c r="R1356" s="2">
        <f t="shared" si="457"/>
        <v>1.0148395054180963</v>
      </c>
      <c r="S1356">
        <f t="shared" si="458"/>
        <v>1</v>
      </c>
      <c r="T1356" s="1">
        <f t="shared" si="447"/>
        <v>33010</v>
      </c>
      <c r="U1356" t="str">
        <f t="shared" si="448"/>
        <v>可交易</v>
      </c>
      <c r="V1356" s="2" t="str">
        <f t="shared" si="449"/>
        <v/>
      </c>
      <c r="W1356" s="2" t="str">
        <f t="shared" si="450"/>
        <v/>
      </c>
      <c r="X1356" s="2">
        <f t="shared" si="459"/>
        <v>1</v>
      </c>
      <c r="Y1356">
        <f t="shared" si="460"/>
        <v>0</v>
      </c>
    </row>
    <row r="1357" spans="1:25" x14ac:dyDescent="0.3">
      <c r="A1357" s="1">
        <v>34976</v>
      </c>
      <c r="B1357">
        <v>581.46997099999999</v>
      </c>
      <c r="C1357">
        <v>14.86</v>
      </c>
      <c r="D1357">
        <v>14.669122333189099</v>
      </c>
      <c r="E1357">
        <f t="shared" si="441"/>
        <v>0.19087766681090024</v>
      </c>
      <c r="F1357" t="str">
        <f t="shared" si="442"/>
        <v/>
      </c>
      <c r="G1357" t="str">
        <f t="shared" si="451"/>
        <v/>
      </c>
      <c r="H1357">
        <f t="shared" si="452"/>
        <v>0.35999999999999943</v>
      </c>
      <c r="I1357">
        <f t="shared" si="453"/>
        <v>-0.87005599999997685</v>
      </c>
      <c r="J1357">
        <f t="shared" si="454"/>
        <v>-2.4168222222221618</v>
      </c>
      <c r="K1357" t="str">
        <f t="shared" si="455"/>
        <v/>
      </c>
      <c r="L1357" s="2" t="str">
        <f t="shared" si="461"/>
        <v/>
      </c>
      <c r="M1357" t="str">
        <f t="shared" si="456"/>
        <v/>
      </c>
      <c r="N1357" s="1">
        <f t="shared" si="443"/>
        <v>34087</v>
      </c>
      <c r="O1357" t="str">
        <f t="shared" si="444"/>
        <v>可交易</v>
      </c>
      <c r="P1357" s="2" t="str">
        <f t="shared" si="445"/>
        <v/>
      </c>
      <c r="Q1357" s="2" t="str">
        <f t="shared" si="446"/>
        <v/>
      </c>
      <c r="R1357" s="2">
        <f t="shared" si="457"/>
        <v>1.0148395054180963</v>
      </c>
      <c r="S1357">
        <f t="shared" si="458"/>
        <v>1</v>
      </c>
      <c r="T1357" s="1">
        <f t="shared" si="447"/>
        <v>33010</v>
      </c>
      <c r="U1357" t="str">
        <f t="shared" si="448"/>
        <v>可交易</v>
      </c>
      <c r="V1357" s="2" t="str">
        <f t="shared" si="449"/>
        <v/>
      </c>
      <c r="W1357" s="2" t="str">
        <f t="shared" si="450"/>
        <v/>
      </c>
      <c r="X1357" s="2">
        <f t="shared" si="459"/>
        <v>1</v>
      </c>
      <c r="Y1357">
        <f t="shared" si="460"/>
        <v>0</v>
      </c>
    </row>
    <row r="1358" spans="1:25" x14ac:dyDescent="0.3">
      <c r="A1358" s="1">
        <v>34977</v>
      </c>
      <c r="B1358">
        <v>582.63000499999998</v>
      </c>
      <c r="C1358">
        <v>15.74</v>
      </c>
      <c r="D1358">
        <v>15.4723127558165</v>
      </c>
      <c r="E1358">
        <f t="shared" si="441"/>
        <v>0.26768724418350054</v>
      </c>
      <c r="F1358" t="str">
        <f t="shared" si="442"/>
        <v/>
      </c>
      <c r="G1358" t="str">
        <f t="shared" si="451"/>
        <v/>
      </c>
      <c r="H1358">
        <f t="shared" si="452"/>
        <v>0.88000000000000078</v>
      </c>
      <c r="I1358">
        <f t="shared" si="453"/>
        <v>1.160033999999996</v>
      </c>
      <c r="J1358">
        <f t="shared" si="454"/>
        <v>1.3182204545454488</v>
      </c>
      <c r="K1358" t="str">
        <f t="shared" si="455"/>
        <v/>
      </c>
      <c r="L1358" s="2" t="str">
        <f t="shared" si="461"/>
        <v/>
      </c>
      <c r="M1358" t="str">
        <f t="shared" si="456"/>
        <v/>
      </c>
      <c r="N1358" s="1">
        <f t="shared" si="443"/>
        <v>34087</v>
      </c>
      <c r="O1358" t="str">
        <f t="shared" si="444"/>
        <v>可交易</v>
      </c>
      <c r="P1358" s="2" t="str">
        <f t="shared" si="445"/>
        <v/>
      </c>
      <c r="Q1358" s="2" t="str">
        <f t="shared" si="446"/>
        <v/>
      </c>
      <c r="R1358" s="2">
        <f t="shared" si="457"/>
        <v>1.0148395054180963</v>
      </c>
      <c r="S1358">
        <f t="shared" si="458"/>
        <v>1</v>
      </c>
      <c r="T1358" s="1">
        <f t="shared" si="447"/>
        <v>33010</v>
      </c>
      <c r="U1358" t="str">
        <f t="shared" si="448"/>
        <v>可交易</v>
      </c>
      <c r="V1358" s="2" t="str">
        <f t="shared" si="449"/>
        <v/>
      </c>
      <c r="W1358" s="2" t="str">
        <f t="shared" si="450"/>
        <v/>
      </c>
      <c r="X1358" s="2">
        <f t="shared" si="459"/>
        <v>1</v>
      </c>
      <c r="Y1358">
        <f t="shared" si="460"/>
        <v>0</v>
      </c>
    </row>
    <row r="1359" spans="1:25" x14ac:dyDescent="0.3">
      <c r="A1359" s="1">
        <v>34978</v>
      </c>
      <c r="B1359">
        <v>582.48999000000003</v>
      </c>
      <c r="C1359">
        <v>13.98</v>
      </c>
      <c r="D1359">
        <v>14.174519863578499</v>
      </c>
      <c r="E1359">
        <f t="shared" si="441"/>
        <v>-0.19451986357849904</v>
      </c>
      <c r="F1359" t="str">
        <f t="shared" si="442"/>
        <v/>
      </c>
      <c r="G1359" t="str">
        <f t="shared" si="451"/>
        <v/>
      </c>
      <c r="H1359">
        <f t="shared" si="452"/>
        <v>-1.7599999999999998</v>
      </c>
      <c r="I1359">
        <f t="shared" si="453"/>
        <v>-0.14001499999994849</v>
      </c>
      <c r="J1359">
        <f t="shared" si="454"/>
        <v>7.9553977272698015E-2</v>
      </c>
      <c r="K1359" t="str">
        <f t="shared" si="455"/>
        <v/>
      </c>
      <c r="L1359" s="2" t="str">
        <f t="shared" si="461"/>
        <v/>
      </c>
      <c r="M1359" t="str">
        <f t="shared" si="456"/>
        <v/>
      </c>
      <c r="N1359" s="1">
        <f t="shared" si="443"/>
        <v>34087</v>
      </c>
      <c r="O1359" t="str">
        <f t="shared" si="444"/>
        <v>可交易</v>
      </c>
      <c r="P1359" s="2" t="str">
        <f t="shared" si="445"/>
        <v/>
      </c>
      <c r="Q1359" s="2" t="str">
        <f t="shared" si="446"/>
        <v/>
      </c>
      <c r="R1359" s="2">
        <f t="shared" si="457"/>
        <v>1.0148395054180963</v>
      </c>
      <c r="S1359">
        <f t="shared" si="458"/>
        <v>1</v>
      </c>
      <c r="T1359" s="1">
        <f t="shared" si="447"/>
        <v>33010</v>
      </c>
      <c r="U1359" t="str">
        <f t="shared" si="448"/>
        <v>可交易</v>
      </c>
      <c r="V1359" s="2" t="str">
        <f t="shared" si="449"/>
        <v/>
      </c>
      <c r="W1359" s="2" t="str">
        <f t="shared" si="450"/>
        <v/>
      </c>
      <c r="X1359" s="2">
        <f t="shared" si="459"/>
        <v>1</v>
      </c>
      <c r="Y1359">
        <f t="shared" si="460"/>
        <v>0</v>
      </c>
    </row>
    <row r="1360" spans="1:25" x14ac:dyDescent="0.3">
      <c r="A1360" s="1">
        <v>34981</v>
      </c>
      <c r="B1360">
        <v>578.36999500000002</v>
      </c>
      <c r="C1360">
        <v>14.85</v>
      </c>
      <c r="D1360">
        <v>15.1403642944819</v>
      </c>
      <c r="E1360">
        <f t="shared" si="441"/>
        <v>-0.29036429448190049</v>
      </c>
      <c r="F1360" t="str">
        <f t="shared" si="442"/>
        <v/>
      </c>
      <c r="G1360" t="str">
        <f t="shared" si="451"/>
        <v/>
      </c>
      <c r="H1360">
        <f t="shared" si="452"/>
        <v>0.86999999999999922</v>
      </c>
      <c r="I1360">
        <f t="shared" si="453"/>
        <v>-4.1199950000000172</v>
      </c>
      <c r="J1360">
        <f t="shared" si="454"/>
        <v>-4.735626436781633</v>
      </c>
      <c r="K1360" t="str">
        <f t="shared" si="455"/>
        <v/>
      </c>
      <c r="L1360" s="2" t="str">
        <f t="shared" si="461"/>
        <v/>
      </c>
      <c r="M1360" t="str">
        <f t="shared" si="456"/>
        <v/>
      </c>
      <c r="N1360" s="1">
        <f t="shared" si="443"/>
        <v>34087</v>
      </c>
      <c r="O1360" t="str">
        <f t="shared" si="444"/>
        <v>可交易</v>
      </c>
      <c r="P1360" s="2" t="str">
        <f t="shared" si="445"/>
        <v/>
      </c>
      <c r="Q1360" s="2" t="str">
        <f t="shared" si="446"/>
        <v/>
      </c>
      <c r="R1360" s="2">
        <f t="shared" si="457"/>
        <v>1.0148395054180963</v>
      </c>
      <c r="S1360">
        <f t="shared" si="458"/>
        <v>1</v>
      </c>
      <c r="T1360" s="1">
        <f t="shared" si="447"/>
        <v>33010</v>
      </c>
      <c r="U1360" t="str">
        <f t="shared" si="448"/>
        <v>可交易</v>
      </c>
      <c r="V1360" s="2" t="str">
        <f t="shared" si="449"/>
        <v/>
      </c>
      <c r="W1360" s="2" t="str">
        <f t="shared" si="450"/>
        <v/>
      </c>
      <c r="X1360" s="2">
        <f t="shared" si="459"/>
        <v>1</v>
      </c>
      <c r="Y1360">
        <f t="shared" si="460"/>
        <v>0</v>
      </c>
    </row>
    <row r="1361" spans="1:25" x14ac:dyDescent="0.3">
      <c r="A1361" s="1">
        <v>34982</v>
      </c>
      <c r="B1361">
        <v>577.52002000000005</v>
      </c>
      <c r="C1361">
        <v>14.97</v>
      </c>
      <c r="D1361">
        <v>16.096974886589098</v>
      </c>
      <c r="E1361">
        <f t="shared" si="441"/>
        <v>-1.1269748865890978</v>
      </c>
      <c r="F1361" t="str">
        <f t="shared" si="442"/>
        <v>PUT</v>
      </c>
      <c r="G1361">
        <f t="shared" si="451"/>
        <v>586.78002900000001</v>
      </c>
      <c r="H1361">
        <f t="shared" si="452"/>
        <v>0.12000000000000099</v>
      </c>
      <c r="I1361">
        <f t="shared" si="453"/>
        <v>-0.84997499999997217</v>
      </c>
      <c r="J1361">
        <f t="shared" si="454"/>
        <v>-7.0831249999997095</v>
      </c>
      <c r="K1361">
        <f t="shared" si="455"/>
        <v>572.52002000000005</v>
      </c>
      <c r="L1361" s="2" t="str">
        <f t="shared" si="461"/>
        <v/>
      </c>
      <c r="M1361" t="str">
        <f t="shared" si="456"/>
        <v/>
      </c>
      <c r="N1361" s="1">
        <f t="shared" si="443"/>
        <v>34087</v>
      </c>
      <c r="O1361" t="str">
        <f t="shared" si="444"/>
        <v>可交易</v>
      </c>
      <c r="P1361" s="2" t="str">
        <f t="shared" si="445"/>
        <v/>
      </c>
      <c r="Q1361" s="2" t="str">
        <f t="shared" si="446"/>
        <v/>
      </c>
      <c r="R1361" s="2">
        <f t="shared" si="457"/>
        <v>1.0148395054180963</v>
      </c>
      <c r="S1361">
        <f t="shared" si="458"/>
        <v>1</v>
      </c>
      <c r="T1361" s="1">
        <f t="shared" si="447"/>
        <v>33010</v>
      </c>
      <c r="U1361" t="str">
        <f t="shared" si="448"/>
        <v>可交易</v>
      </c>
      <c r="V1361" s="2" t="str">
        <f t="shared" si="449"/>
        <v/>
      </c>
      <c r="W1361" s="2" t="str">
        <f t="shared" si="450"/>
        <v/>
      </c>
      <c r="X1361" s="2">
        <f t="shared" si="459"/>
        <v>1</v>
      </c>
      <c r="Y1361">
        <f t="shared" si="460"/>
        <v>0</v>
      </c>
    </row>
    <row r="1362" spans="1:25" x14ac:dyDescent="0.3">
      <c r="A1362" s="1">
        <v>34983</v>
      </c>
      <c r="B1362">
        <v>579.46002199999998</v>
      </c>
      <c r="C1362">
        <v>14.57</v>
      </c>
      <c r="D1362">
        <v>14.6203365134925</v>
      </c>
      <c r="E1362">
        <f t="shared" si="441"/>
        <v>-5.033651349249979E-2</v>
      </c>
      <c r="F1362" t="str">
        <f t="shared" si="442"/>
        <v/>
      </c>
      <c r="G1362" t="str">
        <f t="shared" si="451"/>
        <v/>
      </c>
      <c r="H1362">
        <f t="shared" si="452"/>
        <v>-0.40000000000000036</v>
      </c>
      <c r="I1362">
        <f t="shared" si="453"/>
        <v>1.9400019999999358</v>
      </c>
      <c r="J1362">
        <f t="shared" si="454"/>
        <v>-4.8500049999998351</v>
      </c>
      <c r="K1362" t="str">
        <f t="shared" si="455"/>
        <v/>
      </c>
      <c r="L1362" s="2" t="str">
        <f t="shared" si="461"/>
        <v/>
      </c>
      <c r="M1362" t="str">
        <f t="shared" si="456"/>
        <v/>
      </c>
      <c r="N1362" s="1">
        <f t="shared" si="443"/>
        <v>34087</v>
      </c>
      <c r="O1362" t="str">
        <f t="shared" si="444"/>
        <v>可交易</v>
      </c>
      <c r="P1362" s="2" t="str">
        <f t="shared" si="445"/>
        <v/>
      </c>
      <c r="Q1362" s="2" t="str">
        <f t="shared" si="446"/>
        <v/>
      </c>
      <c r="R1362" s="2">
        <f t="shared" si="457"/>
        <v>1.0148395054180963</v>
      </c>
      <c r="S1362">
        <f t="shared" si="458"/>
        <v>1</v>
      </c>
      <c r="T1362" s="1">
        <f t="shared" si="447"/>
        <v>33010</v>
      </c>
      <c r="U1362" t="str">
        <f t="shared" si="448"/>
        <v>可交易</v>
      </c>
      <c r="V1362" s="2" t="str">
        <f t="shared" si="449"/>
        <v/>
      </c>
      <c r="W1362" s="2" t="str">
        <f t="shared" si="450"/>
        <v/>
      </c>
      <c r="X1362" s="2">
        <f t="shared" si="459"/>
        <v>1</v>
      </c>
      <c r="Y1362">
        <f t="shared" si="460"/>
        <v>0</v>
      </c>
    </row>
    <row r="1363" spans="1:25" x14ac:dyDescent="0.3">
      <c r="A1363" s="1">
        <v>34984</v>
      </c>
      <c r="B1363">
        <v>583.09997599999997</v>
      </c>
      <c r="C1363">
        <v>14.24</v>
      </c>
      <c r="D1363">
        <v>13.8935460035595</v>
      </c>
      <c r="E1363">
        <f t="shared" si="441"/>
        <v>0.34645399644050023</v>
      </c>
      <c r="F1363" t="str">
        <f t="shared" si="442"/>
        <v/>
      </c>
      <c r="G1363" t="str">
        <f t="shared" si="451"/>
        <v/>
      </c>
      <c r="H1363">
        <f t="shared" si="452"/>
        <v>-0.33000000000000007</v>
      </c>
      <c r="I1363">
        <f t="shared" si="453"/>
        <v>3.6399539999999888</v>
      </c>
      <c r="J1363">
        <f t="shared" si="454"/>
        <v>-11.0301636363636</v>
      </c>
      <c r="K1363" t="str">
        <f t="shared" si="455"/>
        <v/>
      </c>
      <c r="L1363" s="2" t="str">
        <f t="shared" si="461"/>
        <v/>
      </c>
      <c r="M1363" t="str">
        <f t="shared" si="456"/>
        <v/>
      </c>
      <c r="N1363" s="1">
        <f t="shared" si="443"/>
        <v>34087</v>
      </c>
      <c r="O1363" t="str">
        <f t="shared" si="444"/>
        <v>可交易</v>
      </c>
      <c r="P1363" s="2" t="str">
        <f t="shared" si="445"/>
        <v/>
      </c>
      <c r="Q1363" s="2" t="str">
        <f t="shared" si="446"/>
        <v/>
      </c>
      <c r="R1363" s="2">
        <f t="shared" si="457"/>
        <v>1.0148395054180963</v>
      </c>
      <c r="S1363">
        <f t="shared" si="458"/>
        <v>1</v>
      </c>
      <c r="T1363" s="1">
        <f t="shared" si="447"/>
        <v>33010</v>
      </c>
      <c r="U1363" t="str">
        <f t="shared" si="448"/>
        <v>可交易</v>
      </c>
      <c r="V1363" s="2" t="str">
        <f t="shared" si="449"/>
        <v/>
      </c>
      <c r="W1363" s="2" t="str">
        <f t="shared" si="450"/>
        <v/>
      </c>
      <c r="X1363" s="2">
        <f t="shared" si="459"/>
        <v>1</v>
      </c>
      <c r="Y1363">
        <f t="shared" si="460"/>
        <v>0</v>
      </c>
    </row>
    <row r="1364" spans="1:25" x14ac:dyDescent="0.3">
      <c r="A1364" s="1">
        <v>34985</v>
      </c>
      <c r="B1364">
        <v>584.5</v>
      </c>
      <c r="C1364">
        <v>13.67</v>
      </c>
      <c r="D1364">
        <v>13.736052330165201</v>
      </c>
      <c r="E1364">
        <f t="shared" si="441"/>
        <v>-6.6052330165200956E-2</v>
      </c>
      <c r="F1364" t="str">
        <f t="shared" si="442"/>
        <v/>
      </c>
      <c r="G1364" t="str">
        <f t="shared" si="451"/>
        <v/>
      </c>
      <c r="H1364">
        <f t="shared" si="452"/>
        <v>-0.57000000000000028</v>
      </c>
      <c r="I1364">
        <f t="shared" si="453"/>
        <v>1.4000240000000304</v>
      </c>
      <c r="J1364">
        <f t="shared" si="454"/>
        <v>-2.4561824561404029</v>
      </c>
      <c r="K1364" t="str">
        <f t="shared" si="455"/>
        <v/>
      </c>
      <c r="L1364" s="2" t="str">
        <f t="shared" si="461"/>
        <v/>
      </c>
      <c r="M1364" t="str">
        <f t="shared" si="456"/>
        <v/>
      </c>
      <c r="N1364" s="1">
        <f t="shared" si="443"/>
        <v>34087</v>
      </c>
      <c r="O1364" t="str">
        <f t="shared" si="444"/>
        <v>可交易</v>
      </c>
      <c r="P1364" s="2" t="str">
        <f t="shared" si="445"/>
        <v/>
      </c>
      <c r="Q1364" s="2" t="str">
        <f t="shared" si="446"/>
        <v/>
      </c>
      <c r="R1364" s="2">
        <f t="shared" si="457"/>
        <v>1.0148395054180963</v>
      </c>
      <c r="S1364">
        <f t="shared" si="458"/>
        <v>1</v>
      </c>
      <c r="T1364" s="1">
        <f t="shared" si="447"/>
        <v>33010</v>
      </c>
      <c r="U1364" t="str">
        <f t="shared" si="448"/>
        <v>可交易</v>
      </c>
      <c r="V1364" s="2" t="str">
        <f t="shared" si="449"/>
        <v/>
      </c>
      <c r="W1364" s="2" t="str">
        <f t="shared" si="450"/>
        <v/>
      </c>
      <c r="X1364" s="2">
        <f t="shared" si="459"/>
        <v>1</v>
      </c>
      <c r="Y1364">
        <f t="shared" si="460"/>
        <v>0</v>
      </c>
    </row>
    <row r="1365" spans="1:25" x14ac:dyDescent="0.3">
      <c r="A1365" s="1">
        <v>34988</v>
      </c>
      <c r="B1365">
        <v>583.03002900000001</v>
      </c>
      <c r="C1365">
        <v>14.62</v>
      </c>
      <c r="D1365">
        <v>14.7975161944122</v>
      </c>
      <c r="E1365">
        <f t="shared" si="441"/>
        <v>-0.17751619441220079</v>
      </c>
      <c r="F1365" t="str">
        <f t="shared" si="442"/>
        <v/>
      </c>
      <c r="G1365" t="str">
        <f t="shared" si="451"/>
        <v/>
      </c>
      <c r="H1365">
        <f t="shared" si="452"/>
        <v>0.94999999999999929</v>
      </c>
      <c r="I1365">
        <f t="shared" si="453"/>
        <v>-1.4699709999999868</v>
      </c>
      <c r="J1365">
        <f t="shared" si="454"/>
        <v>-1.5473378947368295</v>
      </c>
      <c r="K1365" t="str">
        <f t="shared" si="455"/>
        <v/>
      </c>
      <c r="L1365" s="2" t="str">
        <f t="shared" si="461"/>
        <v/>
      </c>
      <c r="M1365" t="str">
        <f t="shared" si="456"/>
        <v/>
      </c>
      <c r="N1365" s="1">
        <f t="shared" si="443"/>
        <v>34087</v>
      </c>
      <c r="O1365" t="str">
        <f t="shared" si="444"/>
        <v>可交易</v>
      </c>
      <c r="P1365" s="2" t="str">
        <f t="shared" si="445"/>
        <v/>
      </c>
      <c r="Q1365" s="2" t="str">
        <f t="shared" si="446"/>
        <v/>
      </c>
      <c r="R1365" s="2">
        <f t="shared" si="457"/>
        <v>1.0148395054180963</v>
      </c>
      <c r="S1365">
        <f t="shared" si="458"/>
        <v>1</v>
      </c>
      <c r="T1365" s="1">
        <f t="shared" si="447"/>
        <v>33010</v>
      </c>
      <c r="U1365" t="str">
        <f t="shared" si="448"/>
        <v>可交易</v>
      </c>
      <c r="V1365" s="2" t="str">
        <f t="shared" si="449"/>
        <v/>
      </c>
      <c r="W1365" s="2" t="str">
        <f t="shared" si="450"/>
        <v/>
      </c>
      <c r="X1365" s="2">
        <f t="shared" si="459"/>
        <v>1</v>
      </c>
      <c r="Y1365">
        <f t="shared" si="460"/>
        <v>0</v>
      </c>
    </row>
    <row r="1366" spans="1:25" x14ac:dyDescent="0.3">
      <c r="A1366" s="1">
        <v>34989</v>
      </c>
      <c r="B1366">
        <v>586.78002900000001</v>
      </c>
      <c r="C1366">
        <v>14.03</v>
      </c>
      <c r="D1366">
        <v>14.242654947069401</v>
      </c>
      <c r="E1366">
        <f t="shared" si="441"/>
        <v>-0.21265494706940125</v>
      </c>
      <c r="F1366" t="str">
        <f t="shared" si="442"/>
        <v/>
      </c>
      <c r="G1366" t="str">
        <f t="shared" si="451"/>
        <v/>
      </c>
      <c r="H1366">
        <f t="shared" si="452"/>
        <v>-0.58999999999999986</v>
      </c>
      <c r="I1366">
        <f t="shared" si="453"/>
        <v>3.75</v>
      </c>
      <c r="J1366">
        <f t="shared" si="454"/>
        <v>-6.3559322033898322</v>
      </c>
      <c r="K1366" t="str">
        <f t="shared" si="455"/>
        <v/>
      </c>
      <c r="L1366" s="2" t="str">
        <f t="shared" si="461"/>
        <v/>
      </c>
      <c r="M1366" t="str">
        <f t="shared" si="456"/>
        <v/>
      </c>
      <c r="N1366" s="1">
        <f t="shared" si="443"/>
        <v>34087</v>
      </c>
      <c r="O1366" t="str">
        <f t="shared" si="444"/>
        <v>可交易</v>
      </c>
      <c r="P1366" s="2" t="str">
        <f t="shared" si="445"/>
        <v/>
      </c>
      <c r="Q1366" s="2" t="str">
        <f t="shared" si="446"/>
        <v/>
      </c>
      <c r="R1366" s="2">
        <f t="shared" si="457"/>
        <v>1.0148395054180963</v>
      </c>
      <c r="S1366">
        <f t="shared" si="458"/>
        <v>1</v>
      </c>
      <c r="T1366" s="1">
        <f t="shared" si="447"/>
        <v>33010</v>
      </c>
      <c r="U1366" t="str">
        <f t="shared" si="448"/>
        <v>可交易</v>
      </c>
      <c r="V1366" s="2" t="str">
        <f t="shared" si="449"/>
        <v/>
      </c>
      <c r="W1366" s="2" t="str">
        <f t="shared" si="450"/>
        <v/>
      </c>
      <c r="X1366" s="2">
        <f t="shared" si="459"/>
        <v>1</v>
      </c>
      <c r="Y1366">
        <f t="shared" si="460"/>
        <v>0</v>
      </c>
    </row>
    <row r="1367" spans="1:25" x14ac:dyDescent="0.3">
      <c r="A1367" s="1">
        <v>34990</v>
      </c>
      <c r="B1367">
        <v>587.44000200000005</v>
      </c>
      <c r="C1367">
        <v>14.05</v>
      </c>
      <c r="D1367">
        <v>13.8618172575166</v>
      </c>
      <c r="E1367">
        <f t="shared" si="441"/>
        <v>0.18818274248340039</v>
      </c>
      <c r="F1367" t="str">
        <f t="shared" si="442"/>
        <v/>
      </c>
      <c r="G1367" t="str">
        <f t="shared" si="451"/>
        <v/>
      </c>
      <c r="H1367">
        <f t="shared" si="452"/>
        <v>2.000000000000135E-2</v>
      </c>
      <c r="I1367">
        <f t="shared" si="453"/>
        <v>0.65997300000003634</v>
      </c>
      <c r="J1367">
        <f t="shared" si="454"/>
        <v>32.998649999999593</v>
      </c>
      <c r="K1367" t="str">
        <f t="shared" si="455"/>
        <v/>
      </c>
      <c r="L1367" s="2" t="str">
        <f t="shared" si="461"/>
        <v/>
      </c>
      <c r="M1367" t="str">
        <f t="shared" si="456"/>
        <v/>
      </c>
      <c r="N1367" s="1">
        <f t="shared" si="443"/>
        <v>34087</v>
      </c>
      <c r="O1367" t="str">
        <f t="shared" si="444"/>
        <v>可交易</v>
      </c>
      <c r="P1367" s="2" t="str">
        <f t="shared" si="445"/>
        <v/>
      </c>
      <c r="Q1367" s="2" t="str">
        <f t="shared" si="446"/>
        <v/>
      </c>
      <c r="R1367" s="2">
        <f t="shared" si="457"/>
        <v>1.0148395054180963</v>
      </c>
      <c r="S1367">
        <f t="shared" si="458"/>
        <v>1</v>
      </c>
      <c r="T1367" s="1">
        <f t="shared" si="447"/>
        <v>33010</v>
      </c>
      <c r="U1367" t="str">
        <f t="shared" si="448"/>
        <v>可交易</v>
      </c>
      <c r="V1367" s="2" t="str">
        <f t="shared" si="449"/>
        <v/>
      </c>
      <c r="W1367" s="2" t="str">
        <f t="shared" si="450"/>
        <v/>
      </c>
      <c r="X1367" s="2">
        <f t="shared" si="459"/>
        <v>1</v>
      </c>
      <c r="Y1367">
        <f t="shared" si="460"/>
        <v>0</v>
      </c>
    </row>
    <row r="1368" spans="1:25" x14ac:dyDescent="0.3">
      <c r="A1368" s="1">
        <v>34991</v>
      </c>
      <c r="B1368">
        <v>590.65002400000003</v>
      </c>
      <c r="C1368">
        <v>13.55</v>
      </c>
      <c r="D1368">
        <v>13.545859501168</v>
      </c>
      <c r="E1368">
        <f t="shared" si="441"/>
        <v>4.1404988320010716E-3</v>
      </c>
      <c r="F1368" t="str">
        <f t="shared" si="442"/>
        <v/>
      </c>
      <c r="G1368" t="str">
        <f t="shared" si="451"/>
        <v/>
      </c>
      <c r="H1368">
        <f t="shared" si="452"/>
        <v>-0.5</v>
      </c>
      <c r="I1368">
        <f t="shared" si="453"/>
        <v>3.2100219999999808</v>
      </c>
      <c r="J1368">
        <f t="shared" si="454"/>
        <v>-6.4200439999999617</v>
      </c>
      <c r="K1368" t="str">
        <f t="shared" si="455"/>
        <v/>
      </c>
      <c r="L1368" s="2" t="str">
        <f t="shared" si="461"/>
        <v/>
      </c>
      <c r="M1368" t="str">
        <f t="shared" si="456"/>
        <v/>
      </c>
      <c r="N1368" s="1">
        <f t="shared" si="443"/>
        <v>34087</v>
      </c>
      <c r="O1368" t="str">
        <f t="shared" si="444"/>
        <v>可交易</v>
      </c>
      <c r="P1368" s="2" t="str">
        <f t="shared" si="445"/>
        <v/>
      </c>
      <c r="Q1368" s="2" t="str">
        <f t="shared" si="446"/>
        <v/>
      </c>
      <c r="R1368" s="2">
        <f t="shared" si="457"/>
        <v>1.0148395054180963</v>
      </c>
      <c r="S1368">
        <f t="shared" si="458"/>
        <v>1</v>
      </c>
      <c r="T1368" s="1">
        <f t="shared" si="447"/>
        <v>33010</v>
      </c>
      <c r="U1368" t="str">
        <f t="shared" si="448"/>
        <v>可交易</v>
      </c>
      <c r="V1368" s="2" t="str">
        <f t="shared" si="449"/>
        <v/>
      </c>
      <c r="W1368" s="2" t="str">
        <f t="shared" si="450"/>
        <v/>
      </c>
      <c r="X1368" s="2">
        <f t="shared" si="459"/>
        <v>1</v>
      </c>
      <c r="Y1368">
        <f t="shared" si="460"/>
        <v>0</v>
      </c>
    </row>
    <row r="1369" spans="1:25" x14ac:dyDescent="0.3">
      <c r="A1369" s="1">
        <v>34992</v>
      </c>
      <c r="B1369">
        <v>587.46002199999998</v>
      </c>
      <c r="C1369">
        <v>13.46</v>
      </c>
      <c r="D1369">
        <v>13.313953352121199</v>
      </c>
      <c r="E1369">
        <f t="shared" si="441"/>
        <v>0.14604664787880139</v>
      </c>
      <c r="F1369" t="str">
        <f t="shared" si="442"/>
        <v/>
      </c>
      <c r="G1369" t="str">
        <f t="shared" si="451"/>
        <v/>
      </c>
      <c r="H1369">
        <f t="shared" si="452"/>
        <v>-8.9999999999999858E-2</v>
      </c>
      <c r="I1369">
        <f t="shared" si="453"/>
        <v>-3.1900020000000495</v>
      </c>
      <c r="J1369">
        <f t="shared" si="454"/>
        <v>35.444466666667275</v>
      </c>
      <c r="K1369" t="str">
        <f t="shared" si="455"/>
        <v/>
      </c>
      <c r="L1369" s="2" t="str">
        <f t="shared" si="461"/>
        <v/>
      </c>
      <c r="M1369" t="str">
        <f t="shared" si="456"/>
        <v/>
      </c>
      <c r="N1369" s="1">
        <f t="shared" si="443"/>
        <v>34087</v>
      </c>
      <c r="O1369" t="str">
        <f t="shared" si="444"/>
        <v>可交易</v>
      </c>
      <c r="P1369" s="2" t="str">
        <f t="shared" si="445"/>
        <v/>
      </c>
      <c r="Q1369" s="2" t="str">
        <f t="shared" si="446"/>
        <v/>
      </c>
      <c r="R1369" s="2">
        <f t="shared" si="457"/>
        <v>1.0148395054180963</v>
      </c>
      <c r="S1369">
        <f t="shared" si="458"/>
        <v>1</v>
      </c>
      <c r="T1369" s="1">
        <f t="shared" si="447"/>
        <v>33010</v>
      </c>
      <c r="U1369" t="str">
        <f t="shared" si="448"/>
        <v>可交易</v>
      </c>
      <c r="V1369" s="2" t="str">
        <f t="shared" si="449"/>
        <v/>
      </c>
      <c r="W1369" s="2" t="str">
        <f t="shared" si="450"/>
        <v/>
      </c>
      <c r="X1369" s="2">
        <f t="shared" si="459"/>
        <v>1</v>
      </c>
      <c r="Y1369">
        <f t="shared" si="460"/>
        <v>0</v>
      </c>
    </row>
    <row r="1370" spans="1:25" x14ac:dyDescent="0.3">
      <c r="A1370" s="1">
        <v>34995</v>
      </c>
      <c r="B1370">
        <v>585.05999799999995</v>
      </c>
      <c r="C1370">
        <v>14.17</v>
      </c>
      <c r="D1370">
        <v>14.078100593098499</v>
      </c>
      <c r="E1370">
        <f t="shared" si="441"/>
        <v>9.1899406901500669E-2</v>
      </c>
      <c r="F1370" t="str">
        <f t="shared" si="442"/>
        <v/>
      </c>
      <c r="G1370" t="str">
        <f t="shared" si="451"/>
        <v/>
      </c>
      <c r="H1370">
        <f t="shared" si="452"/>
        <v>0.70999999999999908</v>
      </c>
      <c r="I1370">
        <f t="shared" si="453"/>
        <v>-2.4000240000000304</v>
      </c>
      <c r="J1370">
        <f t="shared" si="454"/>
        <v>-3.3803154929577937</v>
      </c>
      <c r="K1370" t="str">
        <f t="shared" si="455"/>
        <v/>
      </c>
      <c r="L1370" s="2" t="str">
        <f t="shared" si="461"/>
        <v/>
      </c>
      <c r="M1370" t="str">
        <f t="shared" si="456"/>
        <v/>
      </c>
      <c r="N1370" s="1">
        <f t="shared" si="443"/>
        <v>34087</v>
      </c>
      <c r="O1370" t="str">
        <f t="shared" si="444"/>
        <v>可交易</v>
      </c>
      <c r="P1370" s="2" t="str">
        <f t="shared" si="445"/>
        <v/>
      </c>
      <c r="Q1370" s="2" t="str">
        <f t="shared" si="446"/>
        <v/>
      </c>
      <c r="R1370" s="2">
        <f t="shared" si="457"/>
        <v>1.0148395054180963</v>
      </c>
      <c r="S1370">
        <f t="shared" si="458"/>
        <v>1</v>
      </c>
      <c r="T1370" s="1">
        <f t="shared" si="447"/>
        <v>33010</v>
      </c>
      <c r="U1370" t="str">
        <f t="shared" si="448"/>
        <v>可交易</v>
      </c>
      <c r="V1370" s="2" t="str">
        <f t="shared" si="449"/>
        <v/>
      </c>
      <c r="W1370" s="2" t="str">
        <f t="shared" si="450"/>
        <v/>
      </c>
      <c r="X1370" s="2">
        <f t="shared" si="459"/>
        <v>1</v>
      </c>
      <c r="Y1370">
        <f t="shared" si="460"/>
        <v>0</v>
      </c>
    </row>
    <row r="1371" spans="1:25" x14ac:dyDescent="0.3">
      <c r="A1371" s="1">
        <v>34996</v>
      </c>
      <c r="B1371">
        <v>586.53997800000002</v>
      </c>
      <c r="C1371">
        <v>13.85</v>
      </c>
      <c r="D1371">
        <v>13.9777928211454</v>
      </c>
      <c r="E1371">
        <f t="shared" si="441"/>
        <v>-0.12779282114540003</v>
      </c>
      <c r="F1371" t="str">
        <f t="shared" si="442"/>
        <v/>
      </c>
      <c r="G1371" t="str">
        <f t="shared" si="451"/>
        <v/>
      </c>
      <c r="H1371">
        <f t="shared" si="452"/>
        <v>-0.32000000000000028</v>
      </c>
      <c r="I1371">
        <f t="shared" si="453"/>
        <v>1.4799800000000687</v>
      </c>
      <c r="J1371">
        <f t="shared" si="454"/>
        <v>-4.6249375000002102</v>
      </c>
      <c r="K1371" t="str">
        <f t="shared" si="455"/>
        <v/>
      </c>
      <c r="L1371" s="2" t="str">
        <f t="shared" si="461"/>
        <v/>
      </c>
      <c r="M1371" t="str">
        <f t="shared" si="456"/>
        <v/>
      </c>
      <c r="N1371" s="1">
        <f t="shared" si="443"/>
        <v>34087</v>
      </c>
      <c r="O1371" t="str">
        <f t="shared" si="444"/>
        <v>可交易</v>
      </c>
      <c r="P1371" s="2" t="str">
        <f t="shared" si="445"/>
        <v/>
      </c>
      <c r="Q1371" s="2" t="str">
        <f t="shared" si="446"/>
        <v/>
      </c>
      <c r="R1371" s="2">
        <f t="shared" si="457"/>
        <v>1.0148395054180963</v>
      </c>
      <c r="S1371">
        <f t="shared" si="458"/>
        <v>1</v>
      </c>
      <c r="T1371" s="1">
        <f t="shared" si="447"/>
        <v>33010</v>
      </c>
      <c r="U1371" t="str">
        <f t="shared" si="448"/>
        <v>可交易</v>
      </c>
      <c r="V1371" s="2" t="str">
        <f t="shared" si="449"/>
        <v/>
      </c>
      <c r="W1371" s="2" t="str">
        <f t="shared" si="450"/>
        <v/>
      </c>
      <c r="X1371" s="2">
        <f t="shared" si="459"/>
        <v>1</v>
      </c>
      <c r="Y1371">
        <f t="shared" si="460"/>
        <v>0</v>
      </c>
    </row>
    <row r="1372" spans="1:25" x14ac:dyDescent="0.3">
      <c r="A1372" s="1">
        <v>34997</v>
      </c>
      <c r="B1372">
        <v>582.46997099999999</v>
      </c>
      <c r="C1372">
        <v>14.49</v>
      </c>
      <c r="D1372">
        <v>14.2135867785403</v>
      </c>
      <c r="E1372">
        <f t="shared" si="441"/>
        <v>0.27641322145970015</v>
      </c>
      <c r="F1372" t="str">
        <f t="shared" si="442"/>
        <v/>
      </c>
      <c r="G1372" t="str">
        <f t="shared" si="451"/>
        <v/>
      </c>
      <c r="H1372">
        <f t="shared" si="452"/>
        <v>0.64000000000000057</v>
      </c>
      <c r="I1372">
        <f t="shared" si="453"/>
        <v>-4.0700070000000323</v>
      </c>
      <c r="J1372">
        <f t="shared" si="454"/>
        <v>-6.3593859375000452</v>
      </c>
      <c r="K1372" t="str">
        <f t="shared" si="455"/>
        <v/>
      </c>
      <c r="L1372" s="2" t="str">
        <f t="shared" si="461"/>
        <v/>
      </c>
      <c r="M1372" t="str">
        <f t="shared" si="456"/>
        <v/>
      </c>
      <c r="N1372" s="1">
        <f t="shared" si="443"/>
        <v>34087</v>
      </c>
      <c r="O1372" t="str">
        <f t="shared" si="444"/>
        <v>可交易</v>
      </c>
      <c r="P1372" s="2" t="str">
        <f t="shared" si="445"/>
        <v/>
      </c>
      <c r="Q1372" s="2" t="str">
        <f t="shared" si="446"/>
        <v/>
      </c>
      <c r="R1372" s="2">
        <f t="shared" si="457"/>
        <v>1.0148395054180963</v>
      </c>
      <c r="S1372">
        <f t="shared" si="458"/>
        <v>1</v>
      </c>
      <c r="T1372" s="1">
        <f t="shared" si="447"/>
        <v>33010</v>
      </c>
      <c r="U1372" t="str">
        <f t="shared" si="448"/>
        <v>可交易</v>
      </c>
      <c r="V1372" s="2" t="str">
        <f t="shared" si="449"/>
        <v/>
      </c>
      <c r="W1372" s="2" t="str">
        <f t="shared" si="450"/>
        <v/>
      </c>
      <c r="X1372" s="2">
        <f t="shared" si="459"/>
        <v>1</v>
      </c>
      <c r="Y1372">
        <f t="shared" si="460"/>
        <v>0</v>
      </c>
    </row>
    <row r="1373" spans="1:25" x14ac:dyDescent="0.3">
      <c r="A1373" s="1">
        <v>34998</v>
      </c>
      <c r="B1373">
        <v>576.71997099999999</v>
      </c>
      <c r="C1373">
        <v>15.59</v>
      </c>
      <c r="D1373">
        <v>16.012528524352099</v>
      </c>
      <c r="E1373">
        <f t="shared" si="441"/>
        <v>-0.42252852435209931</v>
      </c>
      <c r="F1373" t="str">
        <f t="shared" si="442"/>
        <v/>
      </c>
      <c r="G1373" t="str">
        <f t="shared" si="451"/>
        <v/>
      </c>
      <c r="H1373">
        <f t="shared" si="452"/>
        <v>1.0999999999999996</v>
      </c>
      <c r="I1373">
        <f t="shared" si="453"/>
        <v>-5.75</v>
      </c>
      <c r="J1373">
        <f t="shared" si="454"/>
        <v>-5.2272727272727293</v>
      </c>
      <c r="K1373" t="str">
        <f t="shared" si="455"/>
        <v/>
      </c>
      <c r="L1373" s="2" t="str">
        <f t="shared" si="461"/>
        <v/>
      </c>
      <c r="M1373" t="str">
        <f t="shared" si="456"/>
        <v/>
      </c>
      <c r="N1373" s="1">
        <f t="shared" si="443"/>
        <v>34087</v>
      </c>
      <c r="O1373" t="str">
        <f t="shared" si="444"/>
        <v>可交易</v>
      </c>
      <c r="P1373" s="2" t="str">
        <f t="shared" si="445"/>
        <v/>
      </c>
      <c r="Q1373" s="2" t="str">
        <f t="shared" si="446"/>
        <v/>
      </c>
      <c r="R1373" s="2">
        <f t="shared" si="457"/>
        <v>1.0148395054180963</v>
      </c>
      <c r="S1373">
        <f t="shared" si="458"/>
        <v>1</v>
      </c>
      <c r="T1373" s="1">
        <f t="shared" si="447"/>
        <v>33010</v>
      </c>
      <c r="U1373" t="str">
        <f t="shared" si="448"/>
        <v>可交易</v>
      </c>
      <c r="V1373" s="2" t="str">
        <f t="shared" si="449"/>
        <v/>
      </c>
      <c r="W1373" s="2" t="str">
        <f t="shared" si="450"/>
        <v/>
      </c>
      <c r="X1373" s="2">
        <f t="shared" si="459"/>
        <v>1</v>
      </c>
      <c r="Y1373">
        <f t="shared" si="460"/>
        <v>0</v>
      </c>
    </row>
    <row r="1374" spans="1:25" x14ac:dyDescent="0.3">
      <c r="A1374" s="1">
        <v>34999</v>
      </c>
      <c r="B1374">
        <v>579.70001200000002</v>
      </c>
      <c r="C1374">
        <v>14.63</v>
      </c>
      <c r="D1374">
        <v>14.9515596431315</v>
      </c>
      <c r="E1374">
        <f t="shared" si="441"/>
        <v>-0.32155964313149887</v>
      </c>
      <c r="F1374" t="str">
        <f t="shared" si="442"/>
        <v/>
      </c>
      <c r="G1374" t="str">
        <f t="shared" si="451"/>
        <v/>
      </c>
      <c r="H1374">
        <f t="shared" si="452"/>
        <v>-0.95999999999999908</v>
      </c>
      <c r="I1374">
        <f t="shared" si="453"/>
        <v>2.9800410000000284</v>
      </c>
      <c r="J1374">
        <f t="shared" si="454"/>
        <v>-3.1042093750000324</v>
      </c>
      <c r="K1374" t="str">
        <f t="shared" si="455"/>
        <v/>
      </c>
      <c r="L1374" s="2" t="str">
        <f t="shared" si="461"/>
        <v/>
      </c>
      <c r="M1374" t="str">
        <f t="shared" si="456"/>
        <v/>
      </c>
      <c r="N1374" s="1">
        <f t="shared" si="443"/>
        <v>34087</v>
      </c>
      <c r="O1374" t="str">
        <f t="shared" si="444"/>
        <v>可交易</v>
      </c>
      <c r="P1374" s="2" t="str">
        <f t="shared" si="445"/>
        <v/>
      </c>
      <c r="Q1374" s="2" t="str">
        <f t="shared" si="446"/>
        <v/>
      </c>
      <c r="R1374" s="2">
        <f t="shared" si="457"/>
        <v>1.0148395054180963</v>
      </c>
      <c r="S1374">
        <f t="shared" si="458"/>
        <v>1</v>
      </c>
      <c r="T1374" s="1">
        <f t="shared" si="447"/>
        <v>33010</v>
      </c>
      <c r="U1374" t="str">
        <f t="shared" si="448"/>
        <v>可交易</v>
      </c>
      <c r="V1374" s="2" t="str">
        <f t="shared" si="449"/>
        <v/>
      </c>
      <c r="W1374" s="2" t="str">
        <f t="shared" si="450"/>
        <v/>
      </c>
      <c r="X1374" s="2">
        <f t="shared" si="459"/>
        <v>1</v>
      </c>
      <c r="Y1374">
        <f t="shared" si="460"/>
        <v>0</v>
      </c>
    </row>
    <row r="1375" spans="1:25" x14ac:dyDescent="0.3">
      <c r="A1375" s="1">
        <v>35002</v>
      </c>
      <c r="B1375">
        <v>583.25</v>
      </c>
      <c r="C1375">
        <v>14.26</v>
      </c>
      <c r="D1375">
        <v>14.4435694530137</v>
      </c>
      <c r="E1375">
        <f t="shared" si="441"/>
        <v>-0.18356945301369976</v>
      </c>
      <c r="F1375" t="str">
        <f t="shared" si="442"/>
        <v/>
      </c>
      <c r="G1375" t="str">
        <f t="shared" si="451"/>
        <v/>
      </c>
      <c r="H1375">
        <f t="shared" si="452"/>
        <v>-0.37000000000000099</v>
      </c>
      <c r="I1375">
        <f t="shared" si="453"/>
        <v>3.5499879999999848</v>
      </c>
      <c r="J1375">
        <f t="shared" si="454"/>
        <v>-9.5945621621620951</v>
      </c>
      <c r="K1375" t="str">
        <f t="shared" si="455"/>
        <v/>
      </c>
      <c r="L1375" s="2" t="str">
        <f t="shared" si="461"/>
        <v/>
      </c>
      <c r="M1375" t="str">
        <f t="shared" si="456"/>
        <v/>
      </c>
      <c r="N1375" s="1">
        <f t="shared" si="443"/>
        <v>34087</v>
      </c>
      <c r="O1375" t="str">
        <f t="shared" si="444"/>
        <v>可交易</v>
      </c>
      <c r="P1375" s="2" t="str">
        <f t="shared" si="445"/>
        <v/>
      </c>
      <c r="Q1375" s="2" t="str">
        <f t="shared" si="446"/>
        <v/>
      </c>
      <c r="R1375" s="2">
        <f t="shared" si="457"/>
        <v>1.0148395054180963</v>
      </c>
      <c r="S1375">
        <f t="shared" si="458"/>
        <v>1</v>
      </c>
      <c r="T1375" s="1">
        <f t="shared" si="447"/>
        <v>33010</v>
      </c>
      <c r="U1375" t="str">
        <f t="shared" si="448"/>
        <v>可交易</v>
      </c>
      <c r="V1375" s="2" t="str">
        <f t="shared" si="449"/>
        <v/>
      </c>
      <c r="W1375" s="2" t="str">
        <f t="shared" si="450"/>
        <v/>
      </c>
      <c r="X1375" s="2">
        <f t="shared" si="459"/>
        <v>1</v>
      </c>
      <c r="Y1375">
        <f t="shared" si="460"/>
        <v>0</v>
      </c>
    </row>
    <row r="1376" spans="1:25" x14ac:dyDescent="0.3">
      <c r="A1376" s="1">
        <v>35003</v>
      </c>
      <c r="B1376">
        <v>581.5</v>
      </c>
      <c r="C1376">
        <v>13.83</v>
      </c>
      <c r="D1376">
        <v>13.573295113711101</v>
      </c>
      <c r="E1376">
        <f t="shared" si="441"/>
        <v>0.2567048862888992</v>
      </c>
      <c r="F1376" t="str">
        <f t="shared" si="442"/>
        <v/>
      </c>
      <c r="G1376" t="str">
        <f t="shared" si="451"/>
        <v/>
      </c>
      <c r="H1376">
        <f t="shared" si="452"/>
        <v>-0.42999999999999972</v>
      </c>
      <c r="I1376">
        <f t="shared" si="453"/>
        <v>-1.75</v>
      </c>
      <c r="J1376">
        <f t="shared" si="454"/>
        <v>4.0697674418604679</v>
      </c>
      <c r="K1376" t="str">
        <f t="shared" si="455"/>
        <v/>
      </c>
      <c r="L1376" s="2" t="str">
        <f t="shared" si="461"/>
        <v/>
      </c>
      <c r="M1376" t="str">
        <f t="shared" si="456"/>
        <v/>
      </c>
      <c r="N1376" s="1">
        <f t="shared" si="443"/>
        <v>34087</v>
      </c>
      <c r="O1376" t="str">
        <f t="shared" si="444"/>
        <v>可交易</v>
      </c>
      <c r="P1376" s="2" t="str">
        <f t="shared" si="445"/>
        <v/>
      </c>
      <c r="Q1376" s="2" t="str">
        <f t="shared" si="446"/>
        <v/>
      </c>
      <c r="R1376" s="2">
        <f t="shared" si="457"/>
        <v>1.0148395054180963</v>
      </c>
      <c r="S1376">
        <f t="shared" si="458"/>
        <v>1</v>
      </c>
      <c r="T1376" s="1">
        <f t="shared" si="447"/>
        <v>33010</v>
      </c>
      <c r="U1376" t="str">
        <f t="shared" si="448"/>
        <v>可交易</v>
      </c>
      <c r="V1376" s="2" t="str">
        <f t="shared" si="449"/>
        <v/>
      </c>
      <c r="W1376" s="2" t="str">
        <f t="shared" si="450"/>
        <v/>
      </c>
      <c r="X1376" s="2">
        <f t="shared" si="459"/>
        <v>1</v>
      </c>
      <c r="Y1376">
        <f t="shared" si="460"/>
        <v>0</v>
      </c>
    </row>
    <row r="1377" spans="1:25" x14ac:dyDescent="0.3">
      <c r="A1377" s="1">
        <v>35004</v>
      </c>
      <c r="B1377">
        <v>584.21997099999999</v>
      </c>
      <c r="C1377">
        <v>13.41</v>
      </c>
      <c r="D1377">
        <v>13.366175149245599</v>
      </c>
      <c r="E1377">
        <f t="shared" si="441"/>
        <v>4.3824850754401012E-2</v>
      </c>
      <c r="F1377" t="str">
        <f t="shared" si="442"/>
        <v/>
      </c>
      <c r="G1377" t="str">
        <f t="shared" si="451"/>
        <v/>
      </c>
      <c r="H1377">
        <f t="shared" si="452"/>
        <v>-0.41999999999999993</v>
      </c>
      <c r="I1377">
        <f t="shared" si="453"/>
        <v>2.7199709999999868</v>
      </c>
      <c r="J1377">
        <f t="shared" si="454"/>
        <v>-6.4761214285713979</v>
      </c>
      <c r="K1377" t="str">
        <f t="shared" si="455"/>
        <v/>
      </c>
      <c r="L1377" s="2" t="str">
        <f t="shared" si="461"/>
        <v/>
      </c>
      <c r="M1377" t="str">
        <f t="shared" si="456"/>
        <v/>
      </c>
      <c r="N1377" s="1">
        <f t="shared" si="443"/>
        <v>34087</v>
      </c>
      <c r="O1377" t="str">
        <f t="shared" si="444"/>
        <v>可交易</v>
      </c>
      <c r="P1377" s="2" t="str">
        <f t="shared" si="445"/>
        <v/>
      </c>
      <c r="Q1377" s="2" t="str">
        <f t="shared" si="446"/>
        <v/>
      </c>
      <c r="R1377" s="2">
        <f t="shared" si="457"/>
        <v>1.0148395054180963</v>
      </c>
      <c r="S1377">
        <f t="shared" si="458"/>
        <v>1</v>
      </c>
      <c r="T1377" s="1">
        <f t="shared" si="447"/>
        <v>33010</v>
      </c>
      <c r="U1377" t="str">
        <f t="shared" si="448"/>
        <v>可交易</v>
      </c>
      <c r="V1377" s="2" t="str">
        <f t="shared" si="449"/>
        <v/>
      </c>
      <c r="W1377" s="2" t="str">
        <f t="shared" si="450"/>
        <v/>
      </c>
      <c r="X1377" s="2">
        <f t="shared" si="459"/>
        <v>1</v>
      </c>
      <c r="Y1377">
        <f t="shared" si="460"/>
        <v>0</v>
      </c>
    </row>
    <row r="1378" spans="1:25" x14ac:dyDescent="0.3">
      <c r="A1378" s="1">
        <v>35005</v>
      </c>
      <c r="B1378">
        <v>589.71997099999999</v>
      </c>
      <c r="C1378">
        <v>13.19</v>
      </c>
      <c r="D1378">
        <v>13.227537565922701</v>
      </c>
      <c r="E1378">
        <f t="shared" si="441"/>
        <v>-3.7537565922701077E-2</v>
      </c>
      <c r="F1378" t="str">
        <f t="shared" si="442"/>
        <v/>
      </c>
      <c r="G1378" t="str">
        <f t="shared" si="451"/>
        <v/>
      </c>
      <c r="H1378">
        <f t="shared" si="452"/>
        <v>-0.22000000000000064</v>
      </c>
      <c r="I1378">
        <f t="shared" si="453"/>
        <v>5.5</v>
      </c>
      <c r="J1378">
        <f t="shared" si="454"/>
        <v>-24.999999999999929</v>
      </c>
      <c r="K1378" t="str">
        <f t="shared" si="455"/>
        <v/>
      </c>
      <c r="L1378" s="2" t="str">
        <f t="shared" si="461"/>
        <v/>
      </c>
      <c r="M1378" t="str">
        <f t="shared" si="456"/>
        <v/>
      </c>
      <c r="N1378" s="1">
        <f t="shared" si="443"/>
        <v>34087</v>
      </c>
      <c r="O1378" t="str">
        <f t="shared" si="444"/>
        <v>可交易</v>
      </c>
      <c r="P1378" s="2" t="str">
        <f t="shared" si="445"/>
        <v/>
      </c>
      <c r="Q1378" s="2" t="str">
        <f t="shared" si="446"/>
        <v/>
      </c>
      <c r="R1378" s="2">
        <f t="shared" si="457"/>
        <v>1.0148395054180963</v>
      </c>
      <c r="S1378">
        <f t="shared" si="458"/>
        <v>1</v>
      </c>
      <c r="T1378" s="1">
        <f t="shared" si="447"/>
        <v>33010</v>
      </c>
      <c r="U1378" t="str">
        <f t="shared" si="448"/>
        <v>可交易</v>
      </c>
      <c r="V1378" s="2" t="str">
        <f t="shared" si="449"/>
        <v/>
      </c>
      <c r="W1378" s="2" t="str">
        <f t="shared" si="450"/>
        <v/>
      </c>
      <c r="X1378" s="2">
        <f t="shared" si="459"/>
        <v>1</v>
      </c>
      <c r="Y1378">
        <f t="shared" si="460"/>
        <v>0</v>
      </c>
    </row>
    <row r="1379" spans="1:25" x14ac:dyDescent="0.3">
      <c r="A1379" s="1">
        <v>35006</v>
      </c>
      <c r="B1379">
        <v>590.57000700000003</v>
      </c>
      <c r="C1379">
        <v>12.26</v>
      </c>
      <c r="D1379">
        <v>12.6809452053147</v>
      </c>
      <c r="E1379">
        <f t="shared" si="441"/>
        <v>-0.42094520531470003</v>
      </c>
      <c r="F1379" t="str">
        <f t="shared" si="442"/>
        <v/>
      </c>
      <c r="G1379" t="str">
        <f t="shared" si="451"/>
        <v/>
      </c>
      <c r="H1379">
        <f t="shared" si="452"/>
        <v>-0.92999999999999972</v>
      </c>
      <c r="I1379">
        <f t="shared" si="453"/>
        <v>0.85003600000004553</v>
      </c>
      <c r="J1379">
        <f t="shared" si="454"/>
        <v>-0.91401720430112454</v>
      </c>
      <c r="K1379" t="str">
        <f t="shared" si="455"/>
        <v/>
      </c>
      <c r="L1379" s="2" t="str">
        <f t="shared" si="461"/>
        <v/>
      </c>
      <c r="M1379" t="str">
        <f t="shared" si="456"/>
        <v/>
      </c>
      <c r="N1379" s="1">
        <f t="shared" si="443"/>
        <v>34087</v>
      </c>
      <c r="O1379" t="str">
        <f t="shared" si="444"/>
        <v>可交易</v>
      </c>
      <c r="P1379" s="2" t="str">
        <f t="shared" si="445"/>
        <v/>
      </c>
      <c r="Q1379" s="2" t="str">
        <f t="shared" si="446"/>
        <v/>
      </c>
      <c r="R1379" s="2">
        <f t="shared" si="457"/>
        <v>1.0148395054180963</v>
      </c>
      <c r="S1379">
        <f t="shared" si="458"/>
        <v>1</v>
      </c>
      <c r="T1379" s="1">
        <f t="shared" si="447"/>
        <v>33010</v>
      </c>
      <c r="U1379" t="str">
        <f t="shared" si="448"/>
        <v>可交易</v>
      </c>
      <c r="V1379" s="2" t="str">
        <f t="shared" si="449"/>
        <v/>
      </c>
      <c r="W1379" s="2" t="str">
        <f t="shared" si="450"/>
        <v/>
      </c>
      <c r="X1379" s="2">
        <f t="shared" si="459"/>
        <v>1</v>
      </c>
      <c r="Y1379">
        <f t="shared" si="460"/>
        <v>0</v>
      </c>
    </row>
    <row r="1380" spans="1:25" x14ac:dyDescent="0.3">
      <c r="A1380" s="1">
        <v>35009</v>
      </c>
      <c r="B1380">
        <v>588.46002199999998</v>
      </c>
      <c r="C1380">
        <v>12.74</v>
      </c>
      <c r="D1380">
        <v>12.9695607825848</v>
      </c>
      <c r="E1380">
        <f t="shared" si="441"/>
        <v>-0.22956078258479984</v>
      </c>
      <c r="F1380" t="str">
        <f t="shared" si="442"/>
        <v/>
      </c>
      <c r="G1380" t="str">
        <f t="shared" si="451"/>
        <v/>
      </c>
      <c r="H1380">
        <f t="shared" si="452"/>
        <v>0.48000000000000043</v>
      </c>
      <c r="I1380">
        <f t="shared" si="453"/>
        <v>-2.1099850000000515</v>
      </c>
      <c r="J1380">
        <f t="shared" si="454"/>
        <v>-4.3958020833334368</v>
      </c>
      <c r="K1380" t="str">
        <f t="shared" si="455"/>
        <v/>
      </c>
      <c r="L1380" s="2" t="str">
        <f t="shared" si="461"/>
        <v/>
      </c>
      <c r="M1380" t="str">
        <f t="shared" si="456"/>
        <v/>
      </c>
      <c r="N1380" s="1">
        <f t="shared" si="443"/>
        <v>34087</v>
      </c>
      <c r="O1380" t="str">
        <f t="shared" si="444"/>
        <v>可交易</v>
      </c>
      <c r="P1380" s="2" t="str">
        <f t="shared" si="445"/>
        <v/>
      </c>
      <c r="Q1380" s="2" t="str">
        <f t="shared" si="446"/>
        <v/>
      </c>
      <c r="R1380" s="2">
        <f t="shared" si="457"/>
        <v>1.0148395054180963</v>
      </c>
      <c r="S1380">
        <f t="shared" si="458"/>
        <v>1</v>
      </c>
      <c r="T1380" s="1">
        <f t="shared" si="447"/>
        <v>33010</v>
      </c>
      <c r="U1380" t="str">
        <f t="shared" si="448"/>
        <v>可交易</v>
      </c>
      <c r="V1380" s="2" t="str">
        <f t="shared" si="449"/>
        <v/>
      </c>
      <c r="W1380" s="2" t="str">
        <f t="shared" si="450"/>
        <v/>
      </c>
      <c r="X1380" s="2">
        <f t="shared" si="459"/>
        <v>1</v>
      </c>
      <c r="Y1380">
        <f t="shared" si="460"/>
        <v>0</v>
      </c>
    </row>
    <row r="1381" spans="1:25" x14ac:dyDescent="0.3">
      <c r="A1381" s="1">
        <v>35010</v>
      </c>
      <c r="B1381">
        <v>586.32000700000003</v>
      </c>
      <c r="C1381">
        <v>13.05</v>
      </c>
      <c r="D1381">
        <v>13.468452694877399</v>
      </c>
      <c r="E1381">
        <f t="shared" si="441"/>
        <v>-0.41845269487739856</v>
      </c>
      <c r="F1381" t="str">
        <f t="shared" si="442"/>
        <v/>
      </c>
      <c r="G1381" t="str">
        <f t="shared" si="451"/>
        <v/>
      </c>
      <c r="H1381">
        <f t="shared" si="452"/>
        <v>0.3100000000000005</v>
      </c>
      <c r="I1381">
        <f t="shared" si="453"/>
        <v>-2.1400149999999485</v>
      </c>
      <c r="J1381">
        <f t="shared" si="454"/>
        <v>-6.90327419354821</v>
      </c>
      <c r="K1381" t="str">
        <f t="shared" si="455"/>
        <v/>
      </c>
      <c r="L1381" s="2" t="str">
        <f t="shared" si="461"/>
        <v/>
      </c>
      <c r="M1381" t="str">
        <f t="shared" si="456"/>
        <v/>
      </c>
      <c r="N1381" s="1">
        <f t="shared" si="443"/>
        <v>34087</v>
      </c>
      <c r="O1381" t="str">
        <f t="shared" si="444"/>
        <v>可交易</v>
      </c>
      <c r="P1381" s="2" t="str">
        <f t="shared" si="445"/>
        <v/>
      </c>
      <c r="Q1381" s="2" t="str">
        <f t="shared" si="446"/>
        <v/>
      </c>
      <c r="R1381" s="2">
        <f t="shared" si="457"/>
        <v>1.0148395054180963</v>
      </c>
      <c r="S1381">
        <f t="shared" si="458"/>
        <v>1</v>
      </c>
      <c r="T1381" s="1">
        <f t="shared" si="447"/>
        <v>33010</v>
      </c>
      <c r="U1381" t="str">
        <f t="shared" si="448"/>
        <v>可交易</v>
      </c>
      <c r="V1381" s="2" t="str">
        <f t="shared" si="449"/>
        <v/>
      </c>
      <c r="W1381" s="2" t="str">
        <f t="shared" si="450"/>
        <v/>
      </c>
      <c r="X1381" s="2">
        <f t="shared" si="459"/>
        <v>1</v>
      </c>
      <c r="Y1381">
        <f t="shared" si="460"/>
        <v>0</v>
      </c>
    </row>
    <row r="1382" spans="1:25" x14ac:dyDescent="0.3">
      <c r="A1382" s="1">
        <v>35011</v>
      </c>
      <c r="B1382">
        <v>591.71002199999998</v>
      </c>
      <c r="C1382">
        <v>12.16</v>
      </c>
      <c r="D1382">
        <v>12.3685580704429</v>
      </c>
      <c r="E1382">
        <f t="shared" si="441"/>
        <v>-0.20855807044289953</v>
      </c>
      <c r="F1382" t="str">
        <f t="shared" si="442"/>
        <v/>
      </c>
      <c r="G1382" t="str">
        <f t="shared" si="451"/>
        <v/>
      </c>
      <c r="H1382">
        <f t="shared" si="452"/>
        <v>-0.89000000000000057</v>
      </c>
      <c r="I1382">
        <f t="shared" si="453"/>
        <v>5.3900149999999485</v>
      </c>
      <c r="J1382">
        <f t="shared" si="454"/>
        <v>-6.0561966292134217</v>
      </c>
      <c r="K1382" t="str">
        <f t="shared" si="455"/>
        <v/>
      </c>
      <c r="L1382" s="2" t="str">
        <f t="shared" si="461"/>
        <v/>
      </c>
      <c r="M1382" t="str">
        <f t="shared" si="456"/>
        <v/>
      </c>
      <c r="N1382" s="1">
        <f t="shared" si="443"/>
        <v>34087</v>
      </c>
      <c r="O1382" t="str">
        <f t="shared" si="444"/>
        <v>可交易</v>
      </c>
      <c r="P1382" s="2" t="str">
        <f t="shared" si="445"/>
        <v/>
      </c>
      <c r="Q1382" s="2" t="str">
        <f t="shared" si="446"/>
        <v/>
      </c>
      <c r="R1382" s="2">
        <f t="shared" si="457"/>
        <v>1.0148395054180963</v>
      </c>
      <c r="S1382">
        <f t="shared" si="458"/>
        <v>1</v>
      </c>
      <c r="T1382" s="1">
        <f t="shared" si="447"/>
        <v>33010</v>
      </c>
      <c r="U1382" t="str">
        <f t="shared" si="448"/>
        <v>可交易</v>
      </c>
      <c r="V1382" s="2" t="str">
        <f t="shared" si="449"/>
        <v/>
      </c>
      <c r="W1382" s="2" t="str">
        <f t="shared" si="450"/>
        <v/>
      </c>
      <c r="X1382" s="2">
        <f t="shared" si="459"/>
        <v>1</v>
      </c>
      <c r="Y1382">
        <f t="shared" si="460"/>
        <v>0</v>
      </c>
    </row>
    <row r="1383" spans="1:25" x14ac:dyDescent="0.3">
      <c r="A1383" s="1">
        <v>35012</v>
      </c>
      <c r="B1383">
        <v>593.26000999999997</v>
      </c>
      <c r="C1383">
        <v>12.46</v>
      </c>
      <c r="D1383">
        <v>12.8090809522144</v>
      </c>
      <c r="E1383">
        <f t="shared" si="441"/>
        <v>-0.34908095221439872</v>
      </c>
      <c r="F1383" t="str">
        <f t="shared" si="442"/>
        <v/>
      </c>
      <c r="G1383" t="str">
        <f t="shared" si="451"/>
        <v/>
      </c>
      <c r="H1383">
        <f t="shared" si="452"/>
        <v>0.30000000000000071</v>
      </c>
      <c r="I1383">
        <f t="shared" si="453"/>
        <v>1.5499879999999848</v>
      </c>
      <c r="J1383">
        <f t="shared" si="454"/>
        <v>5.1666266666666036</v>
      </c>
      <c r="K1383" t="str">
        <f t="shared" si="455"/>
        <v/>
      </c>
      <c r="L1383" s="2" t="str">
        <f t="shared" si="461"/>
        <v/>
      </c>
      <c r="M1383" t="str">
        <f t="shared" si="456"/>
        <v/>
      </c>
      <c r="N1383" s="1">
        <f t="shared" si="443"/>
        <v>34087</v>
      </c>
      <c r="O1383" t="str">
        <f t="shared" si="444"/>
        <v>可交易</v>
      </c>
      <c r="P1383" s="2" t="str">
        <f t="shared" si="445"/>
        <v/>
      </c>
      <c r="Q1383" s="2" t="str">
        <f t="shared" si="446"/>
        <v/>
      </c>
      <c r="R1383" s="2">
        <f t="shared" si="457"/>
        <v>1.0148395054180963</v>
      </c>
      <c r="S1383">
        <f t="shared" si="458"/>
        <v>1</v>
      </c>
      <c r="T1383" s="1">
        <f t="shared" si="447"/>
        <v>33010</v>
      </c>
      <c r="U1383" t="str">
        <f t="shared" si="448"/>
        <v>可交易</v>
      </c>
      <c r="V1383" s="2" t="str">
        <f t="shared" si="449"/>
        <v/>
      </c>
      <c r="W1383" s="2" t="str">
        <f t="shared" si="450"/>
        <v/>
      </c>
      <c r="X1383" s="2">
        <f t="shared" si="459"/>
        <v>1</v>
      </c>
      <c r="Y1383">
        <f t="shared" si="460"/>
        <v>0</v>
      </c>
    </row>
    <row r="1384" spans="1:25" x14ac:dyDescent="0.3">
      <c r="A1384" s="1">
        <v>35013</v>
      </c>
      <c r="B1384">
        <v>592.71997099999999</v>
      </c>
      <c r="C1384">
        <v>12.97</v>
      </c>
      <c r="D1384">
        <v>13.1229641687409</v>
      </c>
      <c r="E1384">
        <f t="shared" si="441"/>
        <v>-0.15296416874089935</v>
      </c>
      <c r="F1384" t="str">
        <f t="shared" si="442"/>
        <v/>
      </c>
      <c r="G1384" t="str">
        <f t="shared" si="451"/>
        <v/>
      </c>
      <c r="H1384">
        <f t="shared" si="452"/>
        <v>0.50999999999999979</v>
      </c>
      <c r="I1384">
        <f t="shared" si="453"/>
        <v>-0.54003899999997884</v>
      </c>
      <c r="J1384">
        <f t="shared" si="454"/>
        <v>-1.0588999999999589</v>
      </c>
      <c r="K1384" t="str">
        <f t="shared" si="455"/>
        <v/>
      </c>
      <c r="L1384" s="2" t="str">
        <f t="shared" si="461"/>
        <v/>
      </c>
      <c r="M1384" t="str">
        <f t="shared" si="456"/>
        <v/>
      </c>
      <c r="N1384" s="1">
        <f t="shared" si="443"/>
        <v>34087</v>
      </c>
      <c r="O1384" t="str">
        <f t="shared" si="444"/>
        <v>可交易</v>
      </c>
      <c r="P1384" s="2" t="str">
        <f t="shared" si="445"/>
        <v/>
      </c>
      <c r="Q1384" s="2" t="str">
        <f t="shared" si="446"/>
        <v/>
      </c>
      <c r="R1384" s="2">
        <f t="shared" si="457"/>
        <v>1.0148395054180963</v>
      </c>
      <c r="S1384">
        <f t="shared" si="458"/>
        <v>1</v>
      </c>
      <c r="T1384" s="1">
        <f t="shared" si="447"/>
        <v>33010</v>
      </c>
      <c r="U1384" t="str">
        <f t="shared" si="448"/>
        <v>可交易</v>
      </c>
      <c r="V1384" s="2" t="str">
        <f t="shared" si="449"/>
        <v/>
      </c>
      <c r="W1384" s="2" t="str">
        <f t="shared" si="450"/>
        <v/>
      </c>
      <c r="X1384" s="2">
        <f t="shared" si="459"/>
        <v>1</v>
      </c>
      <c r="Y1384">
        <f t="shared" si="460"/>
        <v>0</v>
      </c>
    </row>
    <row r="1385" spans="1:25" x14ac:dyDescent="0.3">
      <c r="A1385" s="1">
        <v>35016</v>
      </c>
      <c r="B1385">
        <v>592.29998799999998</v>
      </c>
      <c r="C1385">
        <v>13.2</v>
      </c>
      <c r="D1385">
        <v>13.4328357248959</v>
      </c>
      <c r="E1385">
        <f t="shared" si="441"/>
        <v>-0.23283572489590121</v>
      </c>
      <c r="F1385" t="str">
        <f t="shared" si="442"/>
        <v/>
      </c>
      <c r="G1385" t="str">
        <f t="shared" si="451"/>
        <v/>
      </c>
      <c r="H1385">
        <f t="shared" si="452"/>
        <v>0.22999999999999865</v>
      </c>
      <c r="I1385">
        <f t="shared" si="453"/>
        <v>-0.41998300000000199</v>
      </c>
      <c r="J1385">
        <f t="shared" si="454"/>
        <v>-1.8260130434782802</v>
      </c>
      <c r="K1385" t="str">
        <f t="shared" si="455"/>
        <v/>
      </c>
      <c r="L1385" s="2" t="str">
        <f t="shared" si="461"/>
        <v/>
      </c>
      <c r="M1385" t="str">
        <f t="shared" si="456"/>
        <v/>
      </c>
      <c r="N1385" s="1">
        <f t="shared" si="443"/>
        <v>34087</v>
      </c>
      <c r="O1385" t="str">
        <f t="shared" si="444"/>
        <v>可交易</v>
      </c>
      <c r="P1385" s="2" t="str">
        <f t="shared" si="445"/>
        <v/>
      </c>
      <c r="Q1385" s="2" t="str">
        <f t="shared" si="446"/>
        <v/>
      </c>
      <c r="R1385" s="2">
        <f t="shared" si="457"/>
        <v>1.0148395054180963</v>
      </c>
      <c r="S1385">
        <f t="shared" si="458"/>
        <v>1</v>
      </c>
      <c r="T1385" s="1">
        <f t="shared" si="447"/>
        <v>33010</v>
      </c>
      <c r="U1385" t="str">
        <f t="shared" si="448"/>
        <v>可交易</v>
      </c>
      <c r="V1385" s="2" t="str">
        <f t="shared" si="449"/>
        <v/>
      </c>
      <c r="W1385" s="2" t="str">
        <f t="shared" si="450"/>
        <v/>
      </c>
      <c r="X1385" s="2">
        <f t="shared" si="459"/>
        <v>1</v>
      </c>
      <c r="Y1385">
        <f t="shared" si="460"/>
        <v>0</v>
      </c>
    </row>
    <row r="1386" spans="1:25" x14ac:dyDescent="0.3">
      <c r="A1386" s="1">
        <v>35017</v>
      </c>
      <c r="B1386">
        <v>589.28997800000002</v>
      </c>
      <c r="C1386">
        <v>13.38</v>
      </c>
      <c r="D1386">
        <v>13.3456303397497</v>
      </c>
      <c r="E1386">
        <f t="shared" si="441"/>
        <v>3.4369660250300527E-2</v>
      </c>
      <c r="F1386" t="str">
        <f t="shared" si="442"/>
        <v/>
      </c>
      <c r="G1386" t="str">
        <f t="shared" si="451"/>
        <v/>
      </c>
      <c r="H1386">
        <f t="shared" si="452"/>
        <v>0.18000000000000149</v>
      </c>
      <c r="I1386">
        <f t="shared" si="453"/>
        <v>-3.0100099999999657</v>
      </c>
      <c r="J1386">
        <f t="shared" si="454"/>
        <v>-16.72227777777745</v>
      </c>
      <c r="K1386" t="str">
        <f t="shared" si="455"/>
        <v/>
      </c>
      <c r="L1386" s="2" t="str">
        <f t="shared" si="461"/>
        <v/>
      </c>
      <c r="M1386" t="str">
        <f t="shared" si="456"/>
        <v/>
      </c>
      <c r="N1386" s="1">
        <f t="shared" si="443"/>
        <v>34087</v>
      </c>
      <c r="O1386" t="str">
        <f t="shared" si="444"/>
        <v>可交易</v>
      </c>
      <c r="P1386" s="2" t="str">
        <f t="shared" si="445"/>
        <v/>
      </c>
      <c r="Q1386" s="2" t="str">
        <f t="shared" si="446"/>
        <v/>
      </c>
      <c r="R1386" s="2">
        <f t="shared" si="457"/>
        <v>1.0148395054180963</v>
      </c>
      <c r="S1386">
        <f t="shared" si="458"/>
        <v>1</v>
      </c>
      <c r="T1386" s="1">
        <f t="shared" si="447"/>
        <v>33010</v>
      </c>
      <c r="U1386" t="str">
        <f t="shared" si="448"/>
        <v>可交易</v>
      </c>
      <c r="V1386" s="2" t="str">
        <f t="shared" si="449"/>
        <v/>
      </c>
      <c r="W1386" s="2" t="str">
        <f t="shared" si="450"/>
        <v/>
      </c>
      <c r="X1386" s="2">
        <f t="shared" si="459"/>
        <v>1</v>
      </c>
      <c r="Y1386">
        <f t="shared" si="460"/>
        <v>0</v>
      </c>
    </row>
    <row r="1387" spans="1:25" x14ac:dyDescent="0.3">
      <c r="A1387" s="1">
        <v>35018</v>
      </c>
      <c r="B1387">
        <v>593.96002199999998</v>
      </c>
      <c r="C1387">
        <v>12.95</v>
      </c>
      <c r="D1387">
        <v>13.246905814822499</v>
      </c>
      <c r="E1387">
        <f t="shared" si="441"/>
        <v>-0.29690581482249989</v>
      </c>
      <c r="F1387" t="str">
        <f t="shared" si="442"/>
        <v/>
      </c>
      <c r="G1387" t="str">
        <f t="shared" si="451"/>
        <v/>
      </c>
      <c r="H1387">
        <f t="shared" si="452"/>
        <v>-0.43000000000000149</v>
      </c>
      <c r="I1387">
        <f t="shared" si="453"/>
        <v>4.6700439999999617</v>
      </c>
      <c r="J1387">
        <f t="shared" si="454"/>
        <v>-10.860567441860338</v>
      </c>
      <c r="K1387" t="str">
        <f t="shared" si="455"/>
        <v/>
      </c>
      <c r="L1387" s="2" t="str">
        <f t="shared" si="461"/>
        <v/>
      </c>
      <c r="M1387" t="str">
        <f t="shared" si="456"/>
        <v/>
      </c>
      <c r="N1387" s="1">
        <f t="shared" si="443"/>
        <v>34087</v>
      </c>
      <c r="O1387" t="str">
        <f t="shared" si="444"/>
        <v>可交易</v>
      </c>
      <c r="P1387" s="2" t="str">
        <f t="shared" si="445"/>
        <v/>
      </c>
      <c r="Q1387" s="2" t="str">
        <f t="shared" si="446"/>
        <v/>
      </c>
      <c r="R1387" s="2">
        <f t="shared" si="457"/>
        <v>1.0148395054180963</v>
      </c>
      <c r="S1387">
        <f t="shared" si="458"/>
        <v>1</v>
      </c>
      <c r="T1387" s="1">
        <f t="shared" si="447"/>
        <v>33010</v>
      </c>
      <c r="U1387" t="str">
        <f t="shared" si="448"/>
        <v>可交易</v>
      </c>
      <c r="V1387" s="2" t="str">
        <f t="shared" si="449"/>
        <v/>
      </c>
      <c r="W1387" s="2" t="str">
        <f t="shared" si="450"/>
        <v/>
      </c>
      <c r="X1387" s="2">
        <f t="shared" si="459"/>
        <v>1</v>
      </c>
      <c r="Y1387">
        <f t="shared" si="460"/>
        <v>0</v>
      </c>
    </row>
    <row r="1388" spans="1:25" x14ac:dyDescent="0.3">
      <c r="A1388" s="1">
        <v>35019</v>
      </c>
      <c r="B1388">
        <v>597.34002699999996</v>
      </c>
      <c r="C1388">
        <v>12.57</v>
      </c>
      <c r="D1388">
        <v>12.5892797687687</v>
      </c>
      <c r="E1388">
        <f t="shared" si="441"/>
        <v>-1.9279768768699412E-2</v>
      </c>
      <c r="F1388" t="str">
        <f t="shared" si="442"/>
        <v/>
      </c>
      <c r="G1388" t="str">
        <f t="shared" si="451"/>
        <v/>
      </c>
      <c r="H1388">
        <f t="shared" si="452"/>
        <v>-0.37999999999999901</v>
      </c>
      <c r="I1388">
        <f t="shared" si="453"/>
        <v>3.3800049999999828</v>
      </c>
      <c r="J1388">
        <f t="shared" si="454"/>
        <v>-8.8947499999999788</v>
      </c>
      <c r="K1388" t="str">
        <f t="shared" si="455"/>
        <v/>
      </c>
      <c r="L1388" s="2" t="str">
        <f t="shared" si="461"/>
        <v/>
      </c>
      <c r="M1388" t="str">
        <f t="shared" si="456"/>
        <v/>
      </c>
      <c r="N1388" s="1">
        <f t="shared" si="443"/>
        <v>34087</v>
      </c>
      <c r="O1388" t="str">
        <f t="shared" si="444"/>
        <v>可交易</v>
      </c>
      <c r="P1388" s="2" t="str">
        <f t="shared" si="445"/>
        <v/>
      </c>
      <c r="Q1388" s="2" t="str">
        <f t="shared" si="446"/>
        <v/>
      </c>
      <c r="R1388" s="2">
        <f t="shared" si="457"/>
        <v>1.0148395054180963</v>
      </c>
      <c r="S1388">
        <f t="shared" si="458"/>
        <v>1</v>
      </c>
      <c r="T1388" s="1">
        <f t="shared" si="447"/>
        <v>33010</v>
      </c>
      <c r="U1388" t="str">
        <f t="shared" si="448"/>
        <v>可交易</v>
      </c>
      <c r="V1388" s="2" t="str">
        <f t="shared" si="449"/>
        <v/>
      </c>
      <c r="W1388" s="2" t="str">
        <f t="shared" si="450"/>
        <v/>
      </c>
      <c r="X1388" s="2">
        <f t="shared" si="459"/>
        <v>1</v>
      </c>
      <c r="Y1388">
        <f t="shared" si="460"/>
        <v>0</v>
      </c>
    </row>
    <row r="1389" spans="1:25" x14ac:dyDescent="0.3">
      <c r="A1389" s="1">
        <v>35020</v>
      </c>
      <c r="B1389">
        <v>600.07000700000003</v>
      </c>
      <c r="C1389">
        <v>12.49</v>
      </c>
      <c r="D1389">
        <v>12.4151124888425</v>
      </c>
      <c r="E1389">
        <f t="shared" si="441"/>
        <v>7.4887511157500697E-2</v>
      </c>
      <c r="F1389" t="str">
        <f t="shared" si="442"/>
        <v/>
      </c>
      <c r="G1389" t="str">
        <f t="shared" si="451"/>
        <v/>
      </c>
      <c r="H1389">
        <f t="shared" si="452"/>
        <v>-8.0000000000000071E-2</v>
      </c>
      <c r="I1389">
        <f t="shared" si="453"/>
        <v>2.7299800000000687</v>
      </c>
      <c r="J1389">
        <f t="shared" si="454"/>
        <v>-34.12475000000083</v>
      </c>
      <c r="K1389" t="str">
        <f t="shared" si="455"/>
        <v/>
      </c>
      <c r="L1389" s="2" t="str">
        <f t="shared" si="461"/>
        <v/>
      </c>
      <c r="M1389" t="str">
        <f t="shared" si="456"/>
        <v/>
      </c>
      <c r="N1389" s="1">
        <f t="shared" si="443"/>
        <v>34087</v>
      </c>
      <c r="O1389" t="str">
        <f t="shared" si="444"/>
        <v>可交易</v>
      </c>
      <c r="P1389" s="2" t="str">
        <f t="shared" si="445"/>
        <v/>
      </c>
      <c r="Q1389" s="2" t="str">
        <f t="shared" si="446"/>
        <v/>
      </c>
      <c r="R1389" s="2">
        <f t="shared" si="457"/>
        <v>1.0148395054180963</v>
      </c>
      <c r="S1389">
        <f t="shared" si="458"/>
        <v>1</v>
      </c>
      <c r="T1389" s="1">
        <f t="shared" si="447"/>
        <v>33010</v>
      </c>
      <c r="U1389" t="str">
        <f t="shared" si="448"/>
        <v>可交易</v>
      </c>
      <c r="V1389" s="2" t="str">
        <f t="shared" si="449"/>
        <v/>
      </c>
      <c r="W1389" s="2" t="str">
        <f t="shared" si="450"/>
        <v/>
      </c>
      <c r="X1389" s="2">
        <f t="shared" si="459"/>
        <v>1</v>
      </c>
      <c r="Y1389">
        <f t="shared" si="460"/>
        <v>0</v>
      </c>
    </row>
    <row r="1390" spans="1:25" x14ac:dyDescent="0.3">
      <c r="A1390" s="1">
        <v>35023</v>
      </c>
      <c r="B1390">
        <v>596.84997599999997</v>
      </c>
      <c r="C1390">
        <v>12.37</v>
      </c>
      <c r="D1390">
        <v>12.5429523500865</v>
      </c>
      <c r="E1390">
        <f t="shared" si="441"/>
        <v>-0.17295235008650067</v>
      </c>
      <c r="F1390" t="str">
        <f t="shared" si="442"/>
        <v/>
      </c>
      <c r="G1390" t="str">
        <f t="shared" si="451"/>
        <v/>
      </c>
      <c r="H1390">
        <f t="shared" si="452"/>
        <v>-0.12000000000000099</v>
      </c>
      <c r="I1390">
        <f t="shared" si="453"/>
        <v>-3.2200310000000627</v>
      </c>
      <c r="J1390">
        <f t="shared" si="454"/>
        <v>26.833591666666965</v>
      </c>
      <c r="K1390" t="str">
        <f t="shared" si="455"/>
        <v/>
      </c>
      <c r="L1390" s="2" t="str">
        <f t="shared" si="461"/>
        <v/>
      </c>
      <c r="M1390" t="str">
        <f t="shared" si="456"/>
        <v/>
      </c>
      <c r="N1390" s="1">
        <f t="shared" si="443"/>
        <v>34087</v>
      </c>
      <c r="O1390" t="str">
        <f t="shared" si="444"/>
        <v>可交易</v>
      </c>
      <c r="P1390" s="2" t="str">
        <f t="shared" si="445"/>
        <v/>
      </c>
      <c r="Q1390" s="2" t="str">
        <f t="shared" si="446"/>
        <v/>
      </c>
      <c r="R1390" s="2">
        <f t="shared" si="457"/>
        <v>1.0148395054180963</v>
      </c>
      <c r="S1390">
        <f t="shared" si="458"/>
        <v>1</v>
      </c>
      <c r="T1390" s="1">
        <f t="shared" si="447"/>
        <v>33010</v>
      </c>
      <c r="U1390" t="str">
        <f t="shared" si="448"/>
        <v>可交易</v>
      </c>
      <c r="V1390" s="2" t="str">
        <f t="shared" si="449"/>
        <v/>
      </c>
      <c r="W1390" s="2" t="str">
        <f t="shared" si="450"/>
        <v/>
      </c>
      <c r="X1390" s="2">
        <f t="shared" si="459"/>
        <v>1</v>
      </c>
      <c r="Y1390">
        <f t="shared" si="460"/>
        <v>0</v>
      </c>
    </row>
    <row r="1391" spans="1:25" x14ac:dyDescent="0.3">
      <c r="A1391" s="1">
        <v>35024</v>
      </c>
      <c r="B1391">
        <v>600.23999000000003</v>
      </c>
      <c r="C1391">
        <v>11.74</v>
      </c>
      <c r="D1391">
        <v>11.992482113203</v>
      </c>
      <c r="E1391">
        <f t="shared" si="441"/>
        <v>-0.25248211320299951</v>
      </c>
      <c r="F1391" t="str">
        <f t="shared" si="442"/>
        <v/>
      </c>
      <c r="G1391" t="str">
        <f t="shared" si="451"/>
        <v/>
      </c>
      <c r="H1391">
        <f t="shared" si="452"/>
        <v>-0.62999999999999901</v>
      </c>
      <c r="I1391">
        <f t="shared" si="453"/>
        <v>3.3900140000000647</v>
      </c>
      <c r="J1391">
        <f t="shared" si="454"/>
        <v>-5.3809746031747148</v>
      </c>
      <c r="K1391" t="str">
        <f t="shared" si="455"/>
        <v/>
      </c>
      <c r="L1391" s="2" t="str">
        <f t="shared" si="461"/>
        <v/>
      </c>
      <c r="M1391" t="str">
        <f t="shared" si="456"/>
        <v/>
      </c>
      <c r="N1391" s="1">
        <f t="shared" si="443"/>
        <v>34087</v>
      </c>
      <c r="O1391" t="str">
        <f t="shared" si="444"/>
        <v>可交易</v>
      </c>
      <c r="P1391" s="2" t="str">
        <f t="shared" si="445"/>
        <v/>
      </c>
      <c r="Q1391" s="2" t="str">
        <f t="shared" si="446"/>
        <v/>
      </c>
      <c r="R1391" s="2">
        <f t="shared" si="457"/>
        <v>1.0148395054180963</v>
      </c>
      <c r="S1391">
        <f t="shared" si="458"/>
        <v>1</v>
      </c>
      <c r="T1391" s="1">
        <f t="shared" si="447"/>
        <v>33010</v>
      </c>
      <c r="U1391" t="str">
        <f t="shared" si="448"/>
        <v>可交易</v>
      </c>
      <c r="V1391" s="2" t="str">
        <f t="shared" si="449"/>
        <v/>
      </c>
      <c r="W1391" s="2" t="str">
        <f t="shared" si="450"/>
        <v/>
      </c>
      <c r="X1391" s="2">
        <f t="shared" si="459"/>
        <v>1</v>
      </c>
      <c r="Y1391">
        <f t="shared" si="460"/>
        <v>0</v>
      </c>
    </row>
    <row r="1392" spans="1:25" x14ac:dyDescent="0.3">
      <c r="A1392" s="1">
        <v>35025</v>
      </c>
      <c r="B1392">
        <v>598.40002400000003</v>
      </c>
      <c r="C1392">
        <v>11.81</v>
      </c>
      <c r="D1392">
        <v>11.633367519541199</v>
      </c>
      <c r="E1392">
        <f t="shared" si="441"/>
        <v>0.17663248045880131</v>
      </c>
      <c r="F1392" t="str">
        <f t="shared" si="442"/>
        <v/>
      </c>
      <c r="G1392" t="str">
        <f t="shared" si="451"/>
        <v/>
      </c>
      <c r="H1392">
        <f t="shared" si="452"/>
        <v>7.0000000000000284E-2</v>
      </c>
      <c r="I1392">
        <f t="shared" si="453"/>
        <v>-1.839966000000004</v>
      </c>
      <c r="J1392">
        <f t="shared" si="454"/>
        <v>-26.285228571428522</v>
      </c>
      <c r="K1392" t="str">
        <f t="shared" si="455"/>
        <v/>
      </c>
      <c r="L1392" s="2" t="str">
        <f t="shared" si="461"/>
        <v/>
      </c>
      <c r="M1392" t="str">
        <f t="shared" si="456"/>
        <v/>
      </c>
      <c r="N1392" s="1">
        <f t="shared" si="443"/>
        <v>34087</v>
      </c>
      <c r="O1392" t="str">
        <f t="shared" si="444"/>
        <v>可交易</v>
      </c>
      <c r="P1392" s="2" t="str">
        <f t="shared" si="445"/>
        <v/>
      </c>
      <c r="Q1392" s="2" t="str">
        <f t="shared" si="446"/>
        <v/>
      </c>
      <c r="R1392" s="2">
        <f t="shared" si="457"/>
        <v>1.0148395054180963</v>
      </c>
      <c r="S1392">
        <f t="shared" si="458"/>
        <v>1</v>
      </c>
      <c r="T1392" s="1">
        <f t="shared" si="447"/>
        <v>33010</v>
      </c>
      <c r="U1392" t="str">
        <f t="shared" si="448"/>
        <v>可交易</v>
      </c>
      <c r="V1392" s="2" t="str">
        <f t="shared" si="449"/>
        <v/>
      </c>
      <c r="W1392" s="2" t="str">
        <f t="shared" si="450"/>
        <v/>
      </c>
      <c r="X1392" s="2">
        <f t="shared" si="459"/>
        <v>1</v>
      </c>
      <c r="Y1392">
        <f t="shared" si="460"/>
        <v>0</v>
      </c>
    </row>
    <row r="1393" spans="1:25" x14ac:dyDescent="0.3">
      <c r="A1393" s="1">
        <v>35027</v>
      </c>
      <c r="B1393">
        <v>599.96997099999999</v>
      </c>
      <c r="C1393">
        <v>11.87</v>
      </c>
      <c r="D1393">
        <v>12.296695079067399</v>
      </c>
      <c r="E1393">
        <f t="shared" si="441"/>
        <v>-0.42669507906740023</v>
      </c>
      <c r="F1393" t="str">
        <f t="shared" si="442"/>
        <v/>
      </c>
      <c r="G1393" t="str">
        <f t="shared" si="451"/>
        <v/>
      </c>
      <c r="H1393">
        <f t="shared" si="452"/>
        <v>5.9999999999998721E-2</v>
      </c>
      <c r="I1393">
        <f t="shared" si="453"/>
        <v>1.5699469999999565</v>
      </c>
      <c r="J1393">
        <f t="shared" si="454"/>
        <v>26.165783333333167</v>
      </c>
      <c r="K1393" t="str">
        <f t="shared" si="455"/>
        <v/>
      </c>
      <c r="L1393" s="2" t="str">
        <f t="shared" si="461"/>
        <v/>
      </c>
      <c r="M1393" t="str">
        <f t="shared" si="456"/>
        <v/>
      </c>
      <c r="N1393" s="1">
        <f t="shared" si="443"/>
        <v>34087</v>
      </c>
      <c r="O1393" t="str">
        <f t="shared" si="444"/>
        <v>可交易</v>
      </c>
      <c r="P1393" s="2" t="str">
        <f t="shared" si="445"/>
        <v/>
      </c>
      <c r="Q1393" s="2" t="str">
        <f t="shared" si="446"/>
        <v/>
      </c>
      <c r="R1393" s="2">
        <f t="shared" si="457"/>
        <v>1.0148395054180963</v>
      </c>
      <c r="S1393">
        <f t="shared" si="458"/>
        <v>1</v>
      </c>
      <c r="T1393" s="1">
        <f t="shared" si="447"/>
        <v>33010</v>
      </c>
      <c r="U1393" t="str">
        <f t="shared" si="448"/>
        <v>可交易</v>
      </c>
      <c r="V1393" s="2" t="str">
        <f t="shared" si="449"/>
        <v/>
      </c>
      <c r="W1393" s="2" t="str">
        <f t="shared" si="450"/>
        <v/>
      </c>
      <c r="X1393" s="2">
        <f t="shared" si="459"/>
        <v>1</v>
      </c>
      <c r="Y1393">
        <f t="shared" si="460"/>
        <v>0</v>
      </c>
    </row>
    <row r="1394" spans="1:25" x14ac:dyDescent="0.3">
      <c r="A1394" s="1">
        <v>35030</v>
      </c>
      <c r="B1394">
        <v>601.32000700000003</v>
      </c>
      <c r="C1394">
        <v>12.43</v>
      </c>
      <c r="D1394">
        <v>12.0220821251558</v>
      </c>
      <c r="E1394">
        <f t="shared" si="441"/>
        <v>0.40791787484420006</v>
      </c>
      <c r="F1394" t="str">
        <f t="shared" si="442"/>
        <v/>
      </c>
      <c r="G1394" t="str">
        <f t="shared" si="451"/>
        <v/>
      </c>
      <c r="H1394">
        <f t="shared" si="452"/>
        <v>0.5600000000000005</v>
      </c>
      <c r="I1394">
        <f t="shared" si="453"/>
        <v>1.3500360000000455</v>
      </c>
      <c r="J1394">
        <f t="shared" si="454"/>
        <v>2.4107785714286507</v>
      </c>
      <c r="K1394" t="str">
        <f t="shared" si="455"/>
        <v/>
      </c>
      <c r="L1394" s="2" t="str">
        <f t="shared" si="461"/>
        <v/>
      </c>
      <c r="M1394" t="str">
        <f t="shared" si="456"/>
        <v/>
      </c>
      <c r="N1394" s="1">
        <f t="shared" si="443"/>
        <v>34087</v>
      </c>
      <c r="O1394" t="str">
        <f t="shared" si="444"/>
        <v>可交易</v>
      </c>
      <c r="P1394" s="2" t="str">
        <f t="shared" si="445"/>
        <v/>
      </c>
      <c r="Q1394" s="2" t="str">
        <f t="shared" si="446"/>
        <v/>
      </c>
      <c r="R1394" s="2">
        <f t="shared" si="457"/>
        <v>1.0148395054180963</v>
      </c>
      <c r="S1394">
        <f t="shared" si="458"/>
        <v>1</v>
      </c>
      <c r="T1394" s="1">
        <f t="shared" si="447"/>
        <v>33010</v>
      </c>
      <c r="U1394" t="str">
        <f t="shared" si="448"/>
        <v>可交易</v>
      </c>
      <c r="V1394" s="2" t="str">
        <f t="shared" si="449"/>
        <v/>
      </c>
      <c r="W1394" s="2" t="str">
        <f t="shared" si="450"/>
        <v/>
      </c>
      <c r="X1394" s="2">
        <f t="shared" si="459"/>
        <v>1</v>
      </c>
      <c r="Y1394">
        <f t="shared" si="460"/>
        <v>0</v>
      </c>
    </row>
    <row r="1395" spans="1:25" x14ac:dyDescent="0.3">
      <c r="A1395" s="1">
        <v>35031</v>
      </c>
      <c r="B1395">
        <v>606.45001200000002</v>
      </c>
      <c r="C1395">
        <v>11.57</v>
      </c>
      <c r="D1395">
        <v>11.6429309935096</v>
      </c>
      <c r="E1395">
        <f t="shared" si="441"/>
        <v>-7.2930993509599418E-2</v>
      </c>
      <c r="F1395" t="str">
        <f t="shared" si="442"/>
        <v/>
      </c>
      <c r="G1395" t="str">
        <f t="shared" si="451"/>
        <v/>
      </c>
      <c r="H1395">
        <f t="shared" si="452"/>
        <v>-0.85999999999999943</v>
      </c>
      <c r="I1395">
        <f t="shared" si="453"/>
        <v>5.1300049999999828</v>
      </c>
      <c r="J1395">
        <f t="shared" si="454"/>
        <v>-5.9651220930232398</v>
      </c>
      <c r="K1395" t="str">
        <f t="shared" si="455"/>
        <v/>
      </c>
      <c r="L1395" s="2" t="str">
        <f t="shared" si="461"/>
        <v/>
      </c>
      <c r="M1395" t="str">
        <f t="shared" si="456"/>
        <v/>
      </c>
      <c r="N1395" s="1">
        <f t="shared" si="443"/>
        <v>34087</v>
      </c>
      <c r="O1395" t="str">
        <f t="shared" si="444"/>
        <v>可交易</v>
      </c>
      <c r="P1395" s="2" t="str">
        <f t="shared" si="445"/>
        <v/>
      </c>
      <c r="Q1395" s="2" t="str">
        <f t="shared" si="446"/>
        <v/>
      </c>
      <c r="R1395" s="2">
        <f t="shared" si="457"/>
        <v>1.0148395054180963</v>
      </c>
      <c r="S1395">
        <f t="shared" si="458"/>
        <v>1</v>
      </c>
      <c r="T1395" s="1">
        <f t="shared" si="447"/>
        <v>33010</v>
      </c>
      <c r="U1395" t="str">
        <f t="shared" si="448"/>
        <v>可交易</v>
      </c>
      <c r="V1395" s="2" t="str">
        <f t="shared" si="449"/>
        <v/>
      </c>
      <c r="W1395" s="2" t="str">
        <f t="shared" si="450"/>
        <v/>
      </c>
      <c r="X1395" s="2">
        <f t="shared" si="459"/>
        <v>1</v>
      </c>
      <c r="Y1395">
        <f t="shared" si="460"/>
        <v>0</v>
      </c>
    </row>
    <row r="1396" spans="1:25" x14ac:dyDescent="0.3">
      <c r="A1396" s="1">
        <v>35032</v>
      </c>
      <c r="B1396">
        <v>607.64001499999995</v>
      </c>
      <c r="C1396">
        <v>11.65</v>
      </c>
      <c r="D1396">
        <v>11.526152375615199</v>
      </c>
      <c r="E1396">
        <f t="shared" si="441"/>
        <v>0.12384762438480124</v>
      </c>
      <c r="F1396" t="str">
        <f t="shared" si="442"/>
        <v/>
      </c>
      <c r="G1396" t="str">
        <f t="shared" si="451"/>
        <v/>
      </c>
      <c r="H1396">
        <f t="shared" si="452"/>
        <v>8.0000000000000071E-2</v>
      </c>
      <c r="I1396">
        <f t="shared" si="453"/>
        <v>1.1900029999999333</v>
      </c>
      <c r="J1396">
        <f t="shared" si="454"/>
        <v>14.875037499999154</v>
      </c>
      <c r="K1396" t="str">
        <f t="shared" si="455"/>
        <v/>
      </c>
      <c r="L1396" s="2" t="str">
        <f t="shared" si="461"/>
        <v/>
      </c>
      <c r="M1396" t="str">
        <f t="shared" si="456"/>
        <v/>
      </c>
      <c r="N1396" s="1">
        <f t="shared" si="443"/>
        <v>34087</v>
      </c>
      <c r="O1396" t="str">
        <f t="shared" si="444"/>
        <v>可交易</v>
      </c>
      <c r="P1396" s="2" t="str">
        <f t="shared" si="445"/>
        <v/>
      </c>
      <c r="Q1396" s="2" t="str">
        <f t="shared" si="446"/>
        <v/>
      </c>
      <c r="R1396" s="2">
        <f t="shared" si="457"/>
        <v>1.0148395054180963</v>
      </c>
      <c r="S1396">
        <f t="shared" si="458"/>
        <v>1</v>
      </c>
      <c r="T1396" s="1">
        <f t="shared" si="447"/>
        <v>33010</v>
      </c>
      <c r="U1396" t="str">
        <f t="shared" si="448"/>
        <v>可交易</v>
      </c>
      <c r="V1396" s="2" t="str">
        <f t="shared" si="449"/>
        <v/>
      </c>
      <c r="W1396" s="2" t="str">
        <f t="shared" si="450"/>
        <v/>
      </c>
      <c r="X1396" s="2">
        <f t="shared" si="459"/>
        <v>1</v>
      </c>
      <c r="Y1396">
        <f t="shared" si="460"/>
        <v>0</v>
      </c>
    </row>
    <row r="1397" spans="1:25" x14ac:dyDescent="0.3">
      <c r="A1397" s="1">
        <v>35033</v>
      </c>
      <c r="B1397">
        <v>605.36999500000002</v>
      </c>
      <c r="C1397">
        <v>11.58</v>
      </c>
      <c r="D1397">
        <v>11.468419853777</v>
      </c>
      <c r="E1397">
        <f t="shared" si="441"/>
        <v>0.11158014622299994</v>
      </c>
      <c r="F1397" t="str">
        <f t="shared" si="442"/>
        <v/>
      </c>
      <c r="G1397" t="str">
        <f t="shared" si="451"/>
        <v/>
      </c>
      <c r="H1397">
        <f t="shared" si="452"/>
        <v>-7.0000000000000284E-2</v>
      </c>
      <c r="I1397">
        <f t="shared" si="453"/>
        <v>-2.2700199999999313</v>
      </c>
      <c r="J1397">
        <f t="shared" si="454"/>
        <v>32.428857142856032</v>
      </c>
      <c r="K1397" t="str">
        <f t="shared" si="455"/>
        <v/>
      </c>
      <c r="L1397" s="2" t="str">
        <f t="shared" si="461"/>
        <v/>
      </c>
      <c r="M1397" t="str">
        <f t="shared" si="456"/>
        <v/>
      </c>
      <c r="N1397" s="1">
        <f t="shared" si="443"/>
        <v>34087</v>
      </c>
      <c r="O1397" t="str">
        <f t="shared" si="444"/>
        <v>可交易</v>
      </c>
      <c r="P1397" s="2" t="str">
        <f t="shared" si="445"/>
        <v/>
      </c>
      <c r="Q1397" s="2" t="str">
        <f t="shared" si="446"/>
        <v/>
      </c>
      <c r="R1397" s="2">
        <f t="shared" si="457"/>
        <v>1.0148395054180963</v>
      </c>
      <c r="S1397">
        <f t="shared" si="458"/>
        <v>1</v>
      </c>
      <c r="T1397" s="1">
        <f t="shared" si="447"/>
        <v>33010</v>
      </c>
      <c r="U1397" t="str">
        <f t="shared" si="448"/>
        <v>可交易</v>
      </c>
      <c r="V1397" s="2" t="str">
        <f t="shared" si="449"/>
        <v/>
      </c>
      <c r="W1397" s="2" t="str">
        <f t="shared" si="450"/>
        <v/>
      </c>
      <c r="X1397" s="2">
        <f t="shared" si="459"/>
        <v>1</v>
      </c>
      <c r="Y1397">
        <f t="shared" si="460"/>
        <v>0</v>
      </c>
    </row>
    <row r="1398" spans="1:25" x14ac:dyDescent="0.3">
      <c r="A1398" s="1">
        <v>35034</v>
      </c>
      <c r="B1398">
        <v>606.97997999999995</v>
      </c>
      <c r="C1398">
        <v>11.11</v>
      </c>
      <c r="D1398">
        <v>11.2889138330205</v>
      </c>
      <c r="E1398">
        <f t="shared" si="441"/>
        <v>-0.17891383302050023</v>
      </c>
      <c r="F1398" t="str">
        <f t="shared" si="442"/>
        <v/>
      </c>
      <c r="G1398" t="str">
        <f t="shared" si="451"/>
        <v/>
      </c>
      <c r="H1398">
        <f t="shared" si="452"/>
        <v>-0.47000000000000064</v>
      </c>
      <c r="I1398">
        <f t="shared" si="453"/>
        <v>1.6099849999999378</v>
      </c>
      <c r="J1398">
        <f t="shared" si="454"/>
        <v>-3.4254999999998632</v>
      </c>
      <c r="K1398" t="str">
        <f t="shared" si="455"/>
        <v/>
      </c>
      <c r="L1398" s="2" t="str">
        <f t="shared" si="461"/>
        <v/>
      </c>
      <c r="M1398" t="str">
        <f t="shared" si="456"/>
        <v/>
      </c>
      <c r="N1398" s="1">
        <f t="shared" si="443"/>
        <v>34087</v>
      </c>
      <c r="O1398" t="str">
        <f t="shared" si="444"/>
        <v>可交易</v>
      </c>
      <c r="P1398" s="2" t="str">
        <f t="shared" si="445"/>
        <v/>
      </c>
      <c r="Q1398" s="2" t="str">
        <f t="shared" si="446"/>
        <v/>
      </c>
      <c r="R1398" s="2">
        <f t="shared" si="457"/>
        <v>1.0148395054180963</v>
      </c>
      <c r="S1398">
        <f t="shared" si="458"/>
        <v>1</v>
      </c>
      <c r="T1398" s="1">
        <f t="shared" si="447"/>
        <v>33010</v>
      </c>
      <c r="U1398" t="str">
        <f t="shared" si="448"/>
        <v>可交易</v>
      </c>
      <c r="V1398" s="2" t="str">
        <f t="shared" si="449"/>
        <v/>
      </c>
      <c r="W1398" s="2" t="str">
        <f t="shared" si="450"/>
        <v/>
      </c>
      <c r="X1398" s="2">
        <f t="shared" si="459"/>
        <v>1</v>
      </c>
      <c r="Y1398">
        <f t="shared" si="460"/>
        <v>0</v>
      </c>
    </row>
    <row r="1399" spans="1:25" x14ac:dyDescent="0.3">
      <c r="A1399" s="1">
        <v>35037</v>
      </c>
      <c r="B1399">
        <v>613.67999299999997</v>
      </c>
      <c r="C1399">
        <v>10.66</v>
      </c>
      <c r="D1399">
        <v>10.406698064377199</v>
      </c>
      <c r="E1399">
        <f t="shared" si="441"/>
        <v>0.25330193562280101</v>
      </c>
      <c r="F1399" t="str">
        <f t="shared" si="442"/>
        <v/>
      </c>
      <c r="G1399" t="str">
        <f t="shared" si="451"/>
        <v/>
      </c>
      <c r="H1399">
        <f t="shared" si="452"/>
        <v>-0.44999999999999929</v>
      </c>
      <c r="I1399">
        <f t="shared" si="453"/>
        <v>6.7000130000000127</v>
      </c>
      <c r="J1399">
        <f t="shared" si="454"/>
        <v>-14.888917777777829</v>
      </c>
      <c r="K1399" t="str">
        <f t="shared" si="455"/>
        <v/>
      </c>
      <c r="L1399" s="2" t="str">
        <f t="shared" si="461"/>
        <v/>
      </c>
      <c r="M1399" t="str">
        <f t="shared" si="456"/>
        <v/>
      </c>
      <c r="N1399" s="1">
        <f t="shared" si="443"/>
        <v>34087</v>
      </c>
      <c r="O1399" t="str">
        <f t="shared" si="444"/>
        <v>可交易</v>
      </c>
      <c r="P1399" s="2" t="str">
        <f t="shared" si="445"/>
        <v/>
      </c>
      <c r="Q1399" s="2" t="str">
        <f t="shared" si="446"/>
        <v/>
      </c>
      <c r="R1399" s="2">
        <f t="shared" si="457"/>
        <v>1.0148395054180963</v>
      </c>
      <c r="S1399">
        <f t="shared" si="458"/>
        <v>1</v>
      </c>
      <c r="T1399" s="1">
        <f t="shared" si="447"/>
        <v>33010</v>
      </c>
      <c r="U1399" t="str">
        <f t="shared" si="448"/>
        <v>可交易</v>
      </c>
      <c r="V1399" s="2" t="str">
        <f t="shared" si="449"/>
        <v/>
      </c>
      <c r="W1399" s="2" t="str">
        <f t="shared" si="450"/>
        <v/>
      </c>
      <c r="X1399" s="2">
        <f t="shared" si="459"/>
        <v>1</v>
      </c>
      <c r="Y1399">
        <f t="shared" si="460"/>
        <v>0</v>
      </c>
    </row>
    <row r="1400" spans="1:25" x14ac:dyDescent="0.3">
      <c r="A1400" s="1">
        <v>35038</v>
      </c>
      <c r="B1400">
        <v>617.67999299999997</v>
      </c>
      <c r="C1400">
        <v>11.65</v>
      </c>
      <c r="D1400">
        <v>11.0709288585621</v>
      </c>
      <c r="E1400">
        <f t="shared" si="441"/>
        <v>0.57907114143790039</v>
      </c>
      <c r="F1400" t="str">
        <f t="shared" si="442"/>
        <v/>
      </c>
      <c r="G1400" t="str">
        <f t="shared" si="451"/>
        <v/>
      </c>
      <c r="H1400">
        <f t="shared" si="452"/>
        <v>0.99000000000000021</v>
      </c>
      <c r="I1400">
        <f t="shared" si="453"/>
        <v>4</v>
      </c>
      <c r="J1400">
        <f t="shared" si="454"/>
        <v>4.0404040404040398</v>
      </c>
      <c r="K1400" t="str">
        <f t="shared" si="455"/>
        <v/>
      </c>
      <c r="L1400" s="2" t="str">
        <f t="shared" si="461"/>
        <v/>
      </c>
      <c r="M1400" t="str">
        <f t="shared" si="456"/>
        <v/>
      </c>
      <c r="N1400" s="1">
        <f t="shared" si="443"/>
        <v>34087</v>
      </c>
      <c r="O1400" t="str">
        <f t="shared" si="444"/>
        <v>可交易</v>
      </c>
      <c r="P1400" s="2" t="str">
        <f t="shared" si="445"/>
        <v/>
      </c>
      <c r="Q1400" s="2" t="str">
        <f t="shared" si="446"/>
        <v/>
      </c>
      <c r="R1400" s="2">
        <f t="shared" si="457"/>
        <v>1.0148395054180963</v>
      </c>
      <c r="S1400">
        <f t="shared" si="458"/>
        <v>1</v>
      </c>
      <c r="T1400" s="1">
        <f t="shared" si="447"/>
        <v>33010</v>
      </c>
      <c r="U1400" t="str">
        <f t="shared" si="448"/>
        <v>可交易</v>
      </c>
      <c r="V1400" s="2" t="str">
        <f t="shared" si="449"/>
        <v/>
      </c>
      <c r="W1400" s="2" t="str">
        <f t="shared" si="450"/>
        <v/>
      </c>
      <c r="X1400" s="2">
        <f t="shared" si="459"/>
        <v>1</v>
      </c>
      <c r="Y1400">
        <f t="shared" si="460"/>
        <v>0</v>
      </c>
    </row>
    <row r="1401" spans="1:25" x14ac:dyDescent="0.3">
      <c r="A1401" s="1">
        <v>35039</v>
      </c>
      <c r="B1401">
        <v>620.17999299999997</v>
      </c>
      <c r="C1401">
        <v>12.7</v>
      </c>
      <c r="D1401">
        <v>12.2504922249021</v>
      </c>
      <c r="E1401">
        <f t="shared" si="441"/>
        <v>0.4495077750978993</v>
      </c>
      <c r="F1401" t="str">
        <f t="shared" si="442"/>
        <v/>
      </c>
      <c r="G1401" t="str">
        <f t="shared" si="451"/>
        <v/>
      </c>
      <c r="H1401">
        <f t="shared" si="452"/>
        <v>1.0499999999999989</v>
      </c>
      <c r="I1401">
        <f t="shared" si="453"/>
        <v>2.5</v>
      </c>
      <c r="J1401">
        <f t="shared" si="454"/>
        <v>2.3809523809523832</v>
      </c>
      <c r="K1401" t="str">
        <f t="shared" si="455"/>
        <v/>
      </c>
      <c r="L1401" s="2" t="str">
        <f t="shared" si="461"/>
        <v/>
      </c>
      <c r="M1401" t="str">
        <f t="shared" si="456"/>
        <v/>
      </c>
      <c r="N1401" s="1">
        <f t="shared" si="443"/>
        <v>34087</v>
      </c>
      <c r="O1401" t="str">
        <f t="shared" si="444"/>
        <v>可交易</v>
      </c>
      <c r="P1401" s="2" t="str">
        <f t="shared" si="445"/>
        <v/>
      </c>
      <c r="Q1401" s="2" t="str">
        <f t="shared" si="446"/>
        <v/>
      </c>
      <c r="R1401" s="2">
        <f t="shared" si="457"/>
        <v>1.0148395054180963</v>
      </c>
      <c r="S1401">
        <f t="shared" si="458"/>
        <v>1</v>
      </c>
      <c r="T1401" s="1">
        <f t="shared" si="447"/>
        <v>33010</v>
      </c>
      <c r="U1401" t="str">
        <f t="shared" si="448"/>
        <v>可交易</v>
      </c>
      <c r="V1401" s="2" t="str">
        <f t="shared" si="449"/>
        <v/>
      </c>
      <c r="W1401" s="2" t="str">
        <f t="shared" si="450"/>
        <v/>
      </c>
      <c r="X1401" s="2">
        <f t="shared" si="459"/>
        <v>1</v>
      </c>
      <c r="Y1401">
        <f t="shared" si="460"/>
        <v>0</v>
      </c>
    </row>
    <row r="1402" spans="1:25" x14ac:dyDescent="0.3">
      <c r="A1402" s="1">
        <v>35040</v>
      </c>
      <c r="B1402">
        <v>616.169983</v>
      </c>
      <c r="C1402">
        <v>12.74</v>
      </c>
      <c r="D1402">
        <v>12.5236340843368</v>
      </c>
      <c r="E1402">
        <f t="shared" si="441"/>
        <v>0.21636591566320007</v>
      </c>
      <c r="F1402" t="str">
        <f t="shared" si="442"/>
        <v/>
      </c>
      <c r="G1402" t="str">
        <f t="shared" si="451"/>
        <v/>
      </c>
      <c r="H1402">
        <f t="shared" si="452"/>
        <v>4.0000000000000924E-2</v>
      </c>
      <c r="I1402">
        <f t="shared" si="453"/>
        <v>-4.0100099999999657</v>
      </c>
      <c r="J1402">
        <f t="shared" si="454"/>
        <v>-100.25024999999683</v>
      </c>
      <c r="K1402" t="str">
        <f t="shared" si="455"/>
        <v/>
      </c>
      <c r="L1402" s="2" t="str">
        <f t="shared" si="461"/>
        <v/>
      </c>
      <c r="M1402" t="str">
        <f t="shared" si="456"/>
        <v/>
      </c>
      <c r="N1402" s="1">
        <f t="shared" si="443"/>
        <v>34087</v>
      </c>
      <c r="O1402" t="str">
        <f t="shared" si="444"/>
        <v>可交易</v>
      </c>
      <c r="P1402" s="2" t="str">
        <f t="shared" si="445"/>
        <v/>
      </c>
      <c r="Q1402" s="2" t="str">
        <f t="shared" si="446"/>
        <v/>
      </c>
      <c r="R1402" s="2">
        <f t="shared" si="457"/>
        <v>1.0148395054180963</v>
      </c>
      <c r="S1402">
        <f t="shared" si="458"/>
        <v>1</v>
      </c>
      <c r="T1402" s="1">
        <f t="shared" si="447"/>
        <v>33010</v>
      </c>
      <c r="U1402" t="str">
        <f t="shared" si="448"/>
        <v>可交易</v>
      </c>
      <c r="V1402" s="2" t="str">
        <f t="shared" si="449"/>
        <v/>
      </c>
      <c r="W1402" s="2" t="str">
        <f t="shared" si="450"/>
        <v/>
      </c>
      <c r="X1402" s="2">
        <f t="shared" si="459"/>
        <v>1</v>
      </c>
      <c r="Y1402">
        <f t="shared" si="460"/>
        <v>0</v>
      </c>
    </row>
    <row r="1403" spans="1:25" x14ac:dyDescent="0.3">
      <c r="A1403" s="1">
        <v>35041</v>
      </c>
      <c r="B1403">
        <v>617.47997999999995</v>
      </c>
      <c r="C1403">
        <v>11.12</v>
      </c>
      <c r="D1403">
        <v>10.7274197709283</v>
      </c>
      <c r="E1403">
        <f t="shared" si="441"/>
        <v>0.39258022907169909</v>
      </c>
      <c r="F1403" t="str">
        <f t="shared" si="442"/>
        <v/>
      </c>
      <c r="G1403" t="str">
        <f t="shared" si="451"/>
        <v/>
      </c>
      <c r="H1403">
        <f t="shared" si="452"/>
        <v>-1.620000000000001</v>
      </c>
      <c r="I1403">
        <f t="shared" si="453"/>
        <v>1.309996999999953</v>
      </c>
      <c r="J1403">
        <f t="shared" si="454"/>
        <v>-0.80864012345676062</v>
      </c>
      <c r="K1403" t="str">
        <f t="shared" si="455"/>
        <v/>
      </c>
      <c r="L1403" s="2" t="str">
        <f t="shared" si="461"/>
        <v/>
      </c>
      <c r="M1403" t="str">
        <f t="shared" si="456"/>
        <v/>
      </c>
      <c r="N1403" s="1">
        <f t="shared" si="443"/>
        <v>34087</v>
      </c>
      <c r="O1403" t="str">
        <f t="shared" si="444"/>
        <v>可交易</v>
      </c>
      <c r="P1403" s="2" t="str">
        <f t="shared" si="445"/>
        <v/>
      </c>
      <c r="Q1403" s="2" t="str">
        <f t="shared" si="446"/>
        <v/>
      </c>
      <c r="R1403" s="2">
        <f t="shared" si="457"/>
        <v>1.0148395054180963</v>
      </c>
      <c r="S1403">
        <f t="shared" si="458"/>
        <v>1</v>
      </c>
      <c r="T1403" s="1">
        <f t="shared" si="447"/>
        <v>33010</v>
      </c>
      <c r="U1403" t="str">
        <f t="shared" si="448"/>
        <v>可交易</v>
      </c>
      <c r="V1403" s="2" t="str">
        <f t="shared" si="449"/>
        <v/>
      </c>
      <c r="W1403" s="2" t="str">
        <f t="shared" si="450"/>
        <v/>
      </c>
      <c r="X1403" s="2">
        <f t="shared" si="459"/>
        <v>1</v>
      </c>
      <c r="Y1403">
        <f t="shared" si="460"/>
        <v>0</v>
      </c>
    </row>
    <row r="1404" spans="1:25" x14ac:dyDescent="0.3">
      <c r="A1404" s="1">
        <v>35044</v>
      </c>
      <c r="B1404">
        <v>619.52002000000005</v>
      </c>
      <c r="C1404">
        <v>11.06</v>
      </c>
      <c r="D1404">
        <v>11.072031731678599</v>
      </c>
      <c r="E1404">
        <f t="shared" si="441"/>
        <v>-1.2031731678598945E-2</v>
      </c>
      <c r="F1404" t="str">
        <f t="shared" si="442"/>
        <v/>
      </c>
      <c r="G1404" t="str">
        <f t="shared" si="451"/>
        <v/>
      </c>
      <c r="H1404">
        <f t="shared" si="452"/>
        <v>-5.9999999999998721E-2</v>
      </c>
      <c r="I1404">
        <f t="shared" si="453"/>
        <v>2.04004000000009</v>
      </c>
      <c r="J1404">
        <f t="shared" si="454"/>
        <v>-34.000666666668891</v>
      </c>
      <c r="K1404" t="str">
        <f t="shared" si="455"/>
        <v/>
      </c>
      <c r="L1404" s="2" t="str">
        <f t="shared" si="461"/>
        <v/>
      </c>
      <c r="M1404" t="str">
        <f t="shared" si="456"/>
        <v/>
      </c>
      <c r="N1404" s="1">
        <f t="shared" si="443"/>
        <v>34087</v>
      </c>
      <c r="O1404" t="str">
        <f t="shared" si="444"/>
        <v>可交易</v>
      </c>
      <c r="P1404" s="2" t="str">
        <f t="shared" si="445"/>
        <v/>
      </c>
      <c r="Q1404" s="2" t="str">
        <f t="shared" si="446"/>
        <v/>
      </c>
      <c r="R1404" s="2">
        <f t="shared" si="457"/>
        <v>1.0148395054180963</v>
      </c>
      <c r="S1404">
        <f t="shared" si="458"/>
        <v>1</v>
      </c>
      <c r="T1404" s="1">
        <f t="shared" si="447"/>
        <v>33010</v>
      </c>
      <c r="U1404" t="str">
        <f t="shared" si="448"/>
        <v>可交易</v>
      </c>
      <c r="V1404" s="2" t="str">
        <f t="shared" si="449"/>
        <v/>
      </c>
      <c r="W1404" s="2" t="str">
        <f t="shared" si="450"/>
        <v/>
      </c>
      <c r="X1404" s="2">
        <f t="shared" si="459"/>
        <v>1</v>
      </c>
      <c r="Y1404">
        <f t="shared" si="460"/>
        <v>0</v>
      </c>
    </row>
    <row r="1405" spans="1:25" x14ac:dyDescent="0.3">
      <c r="A1405" s="1">
        <v>35045</v>
      </c>
      <c r="B1405">
        <v>618.78002900000001</v>
      </c>
      <c r="C1405">
        <v>10.63</v>
      </c>
      <c r="D1405">
        <v>10.7248710082765</v>
      </c>
      <c r="E1405">
        <f t="shared" si="441"/>
        <v>-9.4871008276498969E-2</v>
      </c>
      <c r="F1405" t="str">
        <f t="shared" si="442"/>
        <v/>
      </c>
      <c r="G1405" t="str">
        <f t="shared" si="451"/>
        <v/>
      </c>
      <c r="H1405">
        <f t="shared" si="452"/>
        <v>-0.42999999999999972</v>
      </c>
      <c r="I1405">
        <f t="shared" si="453"/>
        <v>-0.73999100000003182</v>
      </c>
      <c r="J1405">
        <f t="shared" si="454"/>
        <v>1.7209093023256565</v>
      </c>
      <c r="K1405" t="str">
        <f t="shared" si="455"/>
        <v/>
      </c>
      <c r="L1405" s="2" t="str">
        <f t="shared" si="461"/>
        <v/>
      </c>
      <c r="M1405" t="str">
        <f t="shared" si="456"/>
        <v/>
      </c>
      <c r="N1405" s="1">
        <f t="shared" si="443"/>
        <v>34087</v>
      </c>
      <c r="O1405" t="str">
        <f t="shared" si="444"/>
        <v>可交易</v>
      </c>
      <c r="P1405" s="2" t="str">
        <f t="shared" si="445"/>
        <v/>
      </c>
      <c r="Q1405" s="2" t="str">
        <f t="shared" si="446"/>
        <v/>
      </c>
      <c r="R1405" s="2">
        <f t="shared" si="457"/>
        <v>1.0148395054180963</v>
      </c>
      <c r="S1405">
        <f t="shared" si="458"/>
        <v>1</v>
      </c>
      <c r="T1405" s="1">
        <f t="shared" si="447"/>
        <v>33010</v>
      </c>
      <c r="U1405" t="str">
        <f t="shared" si="448"/>
        <v>可交易</v>
      </c>
      <c r="V1405" s="2" t="str">
        <f t="shared" si="449"/>
        <v/>
      </c>
      <c r="W1405" s="2" t="str">
        <f t="shared" si="450"/>
        <v/>
      </c>
      <c r="X1405" s="2">
        <f t="shared" si="459"/>
        <v>1</v>
      </c>
      <c r="Y1405">
        <f t="shared" si="460"/>
        <v>0</v>
      </c>
    </row>
    <row r="1406" spans="1:25" x14ac:dyDescent="0.3">
      <c r="A1406" s="1">
        <v>35046</v>
      </c>
      <c r="B1406">
        <v>621.69000200000005</v>
      </c>
      <c r="C1406">
        <v>10.36</v>
      </c>
      <c r="D1406">
        <v>10.3985695081847</v>
      </c>
      <c r="E1406">
        <f t="shared" si="441"/>
        <v>-3.8569508184700396E-2</v>
      </c>
      <c r="F1406" t="str">
        <f t="shared" si="442"/>
        <v/>
      </c>
      <c r="G1406" t="str">
        <f t="shared" si="451"/>
        <v/>
      </c>
      <c r="H1406">
        <f t="shared" si="452"/>
        <v>-0.27000000000000135</v>
      </c>
      <c r="I1406">
        <f t="shared" si="453"/>
        <v>2.9099730000000363</v>
      </c>
      <c r="J1406">
        <f t="shared" si="454"/>
        <v>-10.777677777777859</v>
      </c>
      <c r="K1406" t="str">
        <f t="shared" si="455"/>
        <v/>
      </c>
      <c r="L1406" s="2" t="str">
        <f t="shared" si="461"/>
        <v/>
      </c>
      <c r="M1406" t="str">
        <f t="shared" si="456"/>
        <v/>
      </c>
      <c r="N1406" s="1">
        <f t="shared" si="443"/>
        <v>34087</v>
      </c>
      <c r="O1406" t="str">
        <f t="shared" si="444"/>
        <v>可交易</v>
      </c>
      <c r="P1406" s="2" t="str">
        <f t="shared" si="445"/>
        <v/>
      </c>
      <c r="Q1406" s="2" t="str">
        <f t="shared" si="446"/>
        <v/>
      </c>
      <c r="R1406" s="2">
        <f t="shared" si="457"/>
        <v>1.0148395054180963</v>
      </c>
      <c r="S1406">
        <f t="shared" si="458"/>
        <v>1</v>
      </c>
      <c r="T1406" s="1">
        <f t="shared" si="447"/>
        <v>33010</v>
      </c>
      <c r="U1406" t="str">
        <f t="shared" si="448"/>
        <v>可交易</v>
      </c>
      <c r="V1406" s="2" t="str">
        <f t="shared" si="449"/>
        <v/>
      </c>
      <c r="W1406" s="2" t="str">
        <f t="shared" si="450"/>
        <v/>
      </c>
      <c r="X1406" s="2">
        <f t="shared" si="459"/>
        <v>1</v>
      </c>
      <c r="Y1406">
        <f t="shared" si="460"/>
        <v>0</v>
      </c>
    </row>
    <row r="1407" spans="1:25" x14ac:dyDescent="0.3">
      <c r="A1407" s="1">
        <v>35047</v>
      </c>
      <c r="B1407">
        <v>616.919983</v>
      </c>
      <c r="C1407">
        <v>11.07</v>
      </c>
      <c r="D1407">
        <v>10.804260674815501</v>
      </c>
      <c r="E1407">
        <f t="shared" si="441"/>
        <v>0.26573932518449972</v>
      </c>
      <c r="F1407" t="str">
        <f t="shared" si="442"/>
        <v/>
      </c>
      <c r="G1407" t="str">
        <f t="shared" si="451"/>
        <v/>
      </c>
      <c r="H1407">
        <f t="shared" si="452"/>
        <v>0.71000000000000085</v>
      </c>
      <c r="I1407">
        <f t="shared" si="453"/>
        <v>-4.7700190000000475</v>
      </c>
      <c r="J1407">
        <f t="shared" si="454"/>
        <v>-6.7183366197183689</v>
      </c>
      <c r="K1407" t="str">
        <f t="shared" si="455"/>
        <v/>
      </c>
      <c r="L1407" s="2" t="str">
        <f t="shared" si="461"/>
        <v/>
      </c>
      <c r="M1407" t="str">
        <f t="shared" si="456"/>
        <v/>
      </c>
      <c r="N1407" s="1">
        <f t="shared" si="443"/>
        <v>34087</v>
      </c>
      <c r="O1407" t="str">
        <f t="shared" si="444"/>
        <v>可交易</v>
      </c>
      <c r="P1407" s="2" t="str">
        <f t="shared" si="445"/>
        <v/>
      </c>
      <c r="Q1407" s="2" t="str">
        <f t="shared" si="446"/>
        <v/>
      </c>
      <c r="R1407" s="2">
        <f t="shared" si="457"/>
        <v>1.0148395054180963</v>
      </c>
      <c r="S1407">
        <f t="shared" si="458"/>
        <v>1</v>
      </c>
      <c r="T1407" s="1">
        <f t="shared" si="447"/>
        <v>33010</v>
      </c>
      <c r="U1407" t="str">
        <f t="shared" si="448"/>
        <v>可交易</v>
      </c>
      <c r="V1407" s="2" t="str">
        <f t="shared" si="449"/>
        <v/>
      </c>
      <c r="W1407" s="2" t="str">
        <f t="shared" si="450"/>
        <v/>
      </c>
      <c r="X1407" s="2">
        <f t="shared" si="459"/>
        <v>1</v>
      </c>
      <c r="Y1407">
        <f t="shared" si="460"/>
        <v>0</v>
      </c>
    </row>
    <row r="1408" spans="1:25" x14ac:dyDescent="0.3">
      <c r="A1408" s="1">
        <v>35048</v>
      </c>
      <c r="B1408">
        <v>616.34002699999996</v>
      </c>
      <c r="C1408">
        <v>11.44</v>
      </c>
      <c r="D1408">
        <v>11.685404677517999</v>
      </c>
      <c r="E1408">
        <f t="shared" si="441"/>
        <v>-0.24540467751799966</v>
      </c>
      <c r="F1408" t="str">
        <f t="shared" si="442"/>
        <v/>
      </c>
      <c r="G1408" t="str">
        <f t="shared" si="451"/>
        <v/>
      </c>
      <c r="H1408">
        <f t="shared" si="452"/>
        <v>0.36999999999999922</v>
      </c>
      <c r="I1408">
        <f t="shared" si="453"/>
        <v>-0.57995600000003833</v>
      </c>
      <c r="J1408">
        <f t="shared" si="454"/>
        <v>-1.5674486486487555</v>
      </c>
      <c r="K1408" t="str">
        <f t="shared" si="455"/>
        <v/>
      </c>
      <c r="L1408" s="2" t="str">
        <f t="shared" si="461"/>
        <v/>
      </c>
      <c r="M1408" t="str">
        <f t="shared" si="456"/>
        <v/>
      </c>
      <c r="N1408" s="1">
        <f t="shared" si="443"/>
        <v>34087</v>
      </c>
      <c r="O1408" t="str">
        <f t="shared" si="444"/>
        <v>可交易</v>
      </c>
      <c r="P1408" s="2" t="str">
        <f t="shared" si="445"/>
        <v/>
      </c>
      <c r="Q1408" s="2" t="str">
        <f t="shared" si="446"/>
        <v/>
      </c>
      <c r="R1408" s="2">
        <f t="shared" si="457"/>
        <v>1.0148395054180963</v>
      </c>
      <c r="S1408">
        <f t="shared" si="458"/>
        <v>1</v>
      </c>
      <c r="T1408" s="1">
        <f t="shared" si="447"/>
        <v>33010</v>
      </c>
      <c r="U1408" t="str">
        <f t="shared" si="448"/>
        <v>可交易</v>
      </c>
      <c r="V1408" s="2" t="str">
        <f t="shared" si="449"/>
        <v/>
      </c>
      <c r="W1408" s="2" t="str">
        <f t="shared" si="450"/>
        <v/>
      </c>
      <c r="X1408" s="2">
        <f t="shared" si="459"/>
        <v>1</v>
      </c>
      <c r="Y1408">
        <f t="shared" si="460"/>
        <v>0</v>
      </c>
    </row>
    <row r="1409" spans="1:25" x14ac:dyDescent="0.3">
      <c r="A1409" s="1">
        <v>35051</v>
      </c>
      <c r="B1409">
        <v>606.80999799999995</v>
      </c>
      <c r="C1409">
        <v>14.55</v>
      </c>
      <c r="D1409">
        <v>13.5578935159241</v>
      </c>
      <c r="E1409">
        <f t="shared" si="441"/>
        <v>0.99210648407590085</v>
      </c>
      <c r="F1409" t="str">
        <f t="shared" si="442"/>
        <v/>
      </c>
      <c r="G1409" t="str">
        <f t="shared" si="451"/>
        <v/>
      </c>
      <c r="H1409">
        <f t="shared" si="452"/>
        <v>3.1100000000000012</v>
      </c>
      <c r="I1409">
        <f t="shared" si="453"/>
        <v>-9.5300290000000132</v>
      </c>
      <c r="J1409">
        <f t="shared" si="454"/>
        <v>-3.064318006430871</v>
      </c>
      <c r="K1409" t="str">
        <f t="shared" si="455"/>
        <v/>
      </c>
      <c r="L1409" s="2" t="str">
        <f t="shared" si="461"/>
        <v/>
      </c>
      <c r="M1409" t="str">
        <f t="shared" si="456"/>
        <v/>
      </c>
      <c r="N1409" s="1">
        <f t="shared" si="443"/>
        <v>34087</v>
      </c>
      <c r="O1409" t="str">
        <f t="shared" si="444"/>
        <v>可交易</v>
      </c>
      <c r="P1409" s="2" t="str">
        <f t="shared" si="445"/>
        <v/>
      </c>
      <c r="Q1409" s="2" t="str">
        <f t="shared" si="446"/>
        <v/>
      </c>
      <c r="R1409" s="2">
        <f t="shared" si="457"/>
        <v>1.0148395054180963</v>
      </c>
      <c r="S1409">
        <f t="shared" si="458"/>
        <v>1</v>
      </c>
      <c r="T1409" s="1">
        <f t="shared" si="447"/>
        <v>33010</v>
      </c>
      <c r="U1409" t="str">
        <f t="shared" si="448"/>
        <v>可交易</v>
      </c>
      <c r="V1409" s="2" t="str">
        <f t="shared" si="449"/>
        <v/>
      </c>
      <c r="W1409" s="2" t="str">
        <f t="shared" si="450"/>
        <v/>
      </c>
      <c r="X1409" s="2">
        <f t="shared" si="459"/>
        <v>1</v>
      </c>
      <c r="Y1409">
        <f t="shared" si="460"/>
        <v>0</v>
      </c>
    </row>
    <row r="1410" spans="1:25" x14ac:dyDescent="0.3">
      <c r="A1410" s="1">
        <v>35052</v>
      </c>
      <c r="B1410">
        <v>611.92999299999997</v>
      </c>
      <c r="C1410">
        <v>13.16</v>
      </c>
      <c r="D1410">
        <v>13.394816441968</v>
      </c>
      <c r="E1410">
        <f t="shared" si="441"/>
        <v>-0.23481644196800033</v>
      </c>
      <c r="F1410" t="str">
        <f t="shared" si="442"/>
        <v/>
      </c>
      <c r="G1410" t="str">
        <f t="shared" si="451"/>
        <v/>
      </c>
      <c r="H1410">
        <f t="shared" si="452"/>
        <v>-1.3900000000000006</v>
      </c>
      <c r="I1410">
        <f t="shared" si="453"/>
        <v>5.1199950000000172</v>
      </c>
      <c r="J1410">
        <f t="shared" si="454"/>
        <v>-3.6834496402877805</v>
      </c>
      <c r="K1410" t="str">
        <f t="shared" si="455"/>
        <v/>
      </c>
      <c r="L1410" s="2" t="str">
        <f t="shared" si="461"/>
        <v/>
      </c>
      <c r="M1410" t="str">
        <f t="shared" si="456"/>
        <v/>
      </c>
      <c r="N1410" s="1">
        <f t="shared" si="443"/>
        <v>34087</v>
      </c>
      <c r="O1410" t="str">
        <f t="shared" si="444"/>
        <v>可交易</v>
      </c>
      <c r="P1410" s="2" t="str">
        <f t="shared" si="445"/>
        <v/>
      </c>
      <c r="Q1410" s="2" t="str">
        <f t="shared" si="446"/>
        <v/>
      </c>
      <c r="R1410" s="2">
        <f t="shared" si="457"/>
        <v>1.0148395054180963</v>
      </c>
      <c r="S1410">
        <f t="shared" si="458"/>
        <v>1</v>
      </c>
      <c r="T1410" s="1">
        <f t="shared" si="447"/>
        <v>33010</v>
      </c>
      <c r="U1410" t="str">
        <f t="shared" si="448"/>
        <v>可交易</v>
      </c>
      <c r="V1410" s="2" t="str">
        <f t="shared" si="449"/>
        <v/>
      </c>
      <c r="W1410" s="2" t="str">
        <f t="shared" si="450"/>
        <v/>
      </c>
      <c r="X1410" s="2">
        <f t="shared" si="459"/>
        <v>1</v>
      </c>
      <c r="Y1410">
        <f t="shared" si="460"/>
        <v>0</v>
      </c>
    </row>
    <row r="1411" spans="1:25" x14ac:dyDescent="0.3">
      <c r="A1411" s="1">
        <v>35053</v>
      </c>
      <c r="B1411">
        <v>605.94000200000005</v>
      </c>
      <c r="C1411">
        <v>12.2</v>
      </c>
      <c r="D1411">
        <v>11.603738077280999</v>
      </c>
      <c r="E1411">
        <f t="shared" ref="E1411:E1474" si="462">C1411-D1411</f>
        <v>0.59626192271900003</v>
      </c>
      <c r="F1411" t="str">
        <f t="shared" ref="F1411:F1474" si="463">_xlfn.IFS(E1411&gt; 1, "CAll",E1411&lt; -1, "PUT", TRUE,"")</f>
        <v/>
      </c>
      <c r="G1411" t="str">
        <f t="shared" si="451"/>
        <v/>
      </c>
      <c r="H1411">
        <f t="shared" si="452"/>
        <v>-0.96000000000000085</v>
      </c>
      <c r="I1411">
        <f t="shared" si="453"/>
        <v>-5.9899909999999181</v>
      </c>
      <c r="J1411">
        <f t="shared" si="454"/>
        <v>6.2395739583332421</v>
      </c>
      <c r="K1411" t="str">
        <f t="shared" si="455"/>
        <v/>
      </c>
      <c r="L1411" s="2" t="str">
        <f t="shared" si="461"/>
        <v/>
      </c>
      <c r="M1411" t="str">
        <f t="shared" si="456"/>
        <v/>
      </c>
      <c r="N1411" s="1">
        <f t="shared" ref="N1411:N1474" si="464">IF(AND(F1411="CALL",L1411&lt;&gt;"",L1410=""), A1411, N1410)</f>
        <v>34087</v>
      </c>
      <c r="O1411" t="str">
        <f t="shared" ref="O1411:O1474" si="465">IF( A1411 &gt;= N1410 + 7, "可交易", "不可交易")</f>
        <v>可交易</v>
      </c>
      <c r="P1411" s="2" t="str">
        <f t="shared" ref="P1411:P1474" si="466">IF(AND(F1411="CALL",L1411&lt;&gt;"",O1411="可交易"),L1411,"")</f>
        <v/>
      </c>
      <c r="Q1411" s="2" t="str">
        <f t="shared" ref="Q1411:Q1474" si="467">IF(P1411&lt;&gt;"",(G1411-B1411)/B1411,"")</f>
        <v/>
      </c>
      <c r="R1411" s="2">
        <f t="shared" si="457"/>
        <v>1.0148395054180963</v>
      </c>
      <c r="S1411">
        <f t="shared" si="458"/>
        <v>1</v>
      </c>
      <c r="T1411" s="1">
        <f t="shared" ref="T1411:T1474" si="468">IF(AND(F1411="PUT",M1411&lt;&gt;"",M1410=""), A1411, T1410)</f>
        <v>33010</v>
      </c>
      <c r="U1411" t="str">
        <f t="shared" ref="U1411:U1474" si="469">IF( A1411 &gt;= T1410 + 7, "可交易", "不可交易")</f>
        <v>可交易</v>
      </c>
      <c r="V1411" s="2" t="str">
        <f t="shared" ref="V1411:V1474" si="470">IF(AND(F1411="PUT",M1411&lt;&gt;"",U1411="可交易"),M1411,"")</f>
        <v/>
      </c>
      <c r="W1411" s="2" t="str">
        <f t="shared" ref="W1411:W1474" si="471">IF(V1411&lt;&gt;"",(B1411-G1411)/B1411,"")</f>
        <v/>
      </c>
      <c r="X1411" s="2">
        <f t="shared" si="459"/>
        <v>1</v>
      </c>
      <c r="Y1411">
        <f t="shared" si="460"/>
        <v>0</v>
      </c>
    </row>
    <row r="1412" spans="1:25" x14ac:dyDescent="0.3">
      <c r="A1412" s="1">
        <v>35054</v>
      </c>
      <c r="B1412">
        <v>610.48999000000003</v>
      </c>
      <c r="C1412">
        <v>10.77</v>
      </c>
      <c r="D1412">
        <v>11.026284169528401</v>
      </c>
      <c r="E1412">
        <f t="shared" si="462"/>
        <v>-0.25628416952840105</v>
      </c>
      <c r="F1412" t="str">
        <f t="shared" si="463"/>
        <v/>
      </c>
      <c r="G1412" t="str">
        <f t="shared" ref="G1412:G1475" si="472">IF(F1412="PUT", IFERROR(VLOOKUP(A1412+7, A:B, 2, FALSE), 0), IF(F1412="CALL", IFERROR(VLOOKUP(A1412+7, A:B, 2, FALSE), 0), ""))</f>
        <v/>
      </c>
      <c r="H1412">
        <f t="shared" ref="H1412:H1475" si="473">C1412-C1411</f>
        <v>-1.4299999999999997</v>
      </c>
      <c r="I1412">
        <f t="shared" ref="I1412:I1475" si="474">B1412-B1411</f>
        <v>4.5499879999999848</v>
      </c>
      <c r="J1412">
        <f t="shared" ref="J1412:J1475" si="475">IF(H1412=0, "", I1412/H1412)</f>
        <v>-3.1818097902097802</v>
      </c>
      <c r="K1412" t="str">
        <f t="shared" ref="K1412:K1475" si="476">_xlfn.IFS(F1412="PUT",B1412-5,F1412="CALL",B1412+5,TRUE,"")</f>
        <v/>
      </c>
      <c r="L1412" s="2" t="str">
        <f t="shared" si="461"/>
        <v/>
      </c>
      <c r="M1412" t="str">
        <f t="shared" ref="M1412:M1475" si="477">IF(F1412="PUT",IF(AND(G1412&lt;K1412,G1412&lt;&gt;0),K1412-G1412,""),"")</f>
        <v/>
      </c>
      <c r="N1412" s="1">
        <f t="shared" si="464"/>
        <v>34087</v>
      </c>
      <c r="O1412" t="str">
        <f t="shared" si="465"/>
        <v>可交易</v>
      </c>
      <c r="P1412" s="2" t="str">
        <f t="shared" si="466"/>
        <v/>
      </c>
      <c r="Q1412" s="2" t="str">
        <f t="shared" si="467"/>
        <v/>
      </c>
      <c r="R1412" s="2">
        <f t="shared" ref="R1412:R1475" si="478">IF(Q1411&lt;&gt;"", R1411 * (1 + Q1411), R1411)</f>
        <v>1.0148395054180963</v>
      </c>
      <c r="S1412">
        <f t="shared" ref="S1412:S1475" si="479">IF(P1412&lt;&gt;"",S1411+1,S1411)</f>
        <v>1</v>
      </c>
      <c r="T1412" s="1">
        <f t="shared" si="468"/>
        <v>33010</v>
      </c>
      <c r="U1412" t="str">
        <f t="shared" si="469"/>
        <v>可交易</v>
      </c>
      <c r="V1412" s="2" t="str">
        <f t="shared" si="470"/>
        <v/>
      </c>
      <c r="W1412" s="2" t="str">
        <f t="shared" si="471"/>
        <v/>
      </c>
      <c r="X1412" s="2">
        <f t="shared" ref="X1412:X1475" si="480">IF(W1411&lt;&gt;"", X1411 * (1 + W1411), X1411)</f>
        <v>1</v>
      </c>
      <c r="Y1412">
        <f t="shared" ref="Y1412:Y1475" si="481">IF(V1412&lt;&gt;"",Y1411+1,Y1411)</f>
        <v>0</v>
      </c>
    </row>
    <row r="1413" spans="1:25" x14ac:dyDescent="0.3">
      <c r="A1413" s="1">
        <v>35055</v>
      </c>
      <c r="B1413">
        <v>611.95001200000002</v>
      </c>
      <c r="C1413">
        <v>11.51</v>
      </c>
      <c r="D1413">
        <v>11.2070864420752</v>
      </c>
      <c r="E1413">
        <f t="shared" si="462"/>
        <v>0.3029135579247999</v>
      </c>
      <c r="F1413" t="str">
        <f t="shared" si="463"/>
        <v/>
      </c>
      <c r="G1413" t="str">
        <f t="shared" si="472"/>
        <v/>
      </c>
      <c r="H1413">
        <f t="shared" si="473"/>
        <v>0.74000000000000021</v>
      </c>
      <c r="I1413">
        <f t="shared" si="474"/>
        <v>1.4600219999999808</v>
      </c>
      <c r="J1413">
        <f t="shared" si="475"/>
        <v>1.9730027027026762</v>
      </c>
      <c r="K1413" t="str">
        <f t="shared" si="476"/>
        <v/>
      </c>
      <c r="L1413" s="2" t="str">
        <f t="shared" ref="L1413:L1476" si="482">IF(F1413="CALL",IF(AND(G1413&gt;K1413,G1413&lt;&gt;0),G1413-K1413,""),"")</f>
        <v/>
      </c>
      <c r="M1413" t="str">
        <f t="shared" si="477"/>
        <v/>
      </c>
      <c r="N1413" s="1">
        <f t="shared" si="464"/>
        <v>34087</v>
      </c>
      <c r="O1413" t="str">
        <f t="shared" si="465"/>
        <v>可交易</v>
      </c>
      <c r="P1413" s="2" t="str">
        <f t="shared" si="466"/>
        <v/>
      </c>
      <c r="Q1413" s="2" t="str">
        <f t="shared" si="467"/>
        <v/>
      </c>
      <c r="R1413" s="2">
        <f t="shared" si="478"/>
        <v>1.0148395054180963</v>
      </c>
      <c r="S1413">
        <f t="shared" si="479"/>
        <v>1</v>
      </c>
      <c r="T1413" s="1">
        <f t="shared" si="468"/>
        <v>33010</v>
      </c>
      <c r="U1413" t="str">
        <f t="shared" si="469"/>
        <v>可交易</v>
      </c>
      <c r="V1413" s="2" t="str">
        <f t="shared" si="470"/>
        <v/>
      </c>
      <c r="W1413" s="2" t="str">
        <f t="shared" si="471"/>
        <v/>
      </c>
      <c r="X1413" s="2">
        <f t="shared" si="480"/>
        <v>1</v>
      </c>
      <c r="Y1413">
        <f t="shared" si="481"/>
        <v>0</v>
      </c>
    </row>
    <row r="1414" spans="1:25" x14ac:dyDescent="0.3">
      <c r="A1414" s="1">
        <v>35059</v>
      </c>
      <c r="B1414">
        <v>614.29998799999998</v>
      </c>
      <c r="C1414">
        <v>11.49</v>
      </c>
      <c r="D1414">
        <v>11.4706620014501</v>
      </c>
      <c r="E1414">
        <f t="shared" si="462"/>
        <v>1.9337998549900703E-2</v>
      </c>
      <c r="F1414" t="str">
        <f t="shared" si="463"/>
        <v/>
      </c>
      <c r="G1414" t="str">
        <f t="shared" si="472"/>
        <v/>
      </c>
      <c r="H1414">
        <f t="shared" si="473"/>
        <v>-1.9999999999999574E-2</v>
      </c>
      <c r="I1414">
        <f t="shared" si="474"/>
        <v>2.3499759999999696</v>
      </c>
      <c r="J1414">
        <f t="shared" si="475"/>
        <v>-117.49880000000098</v>
      </c>
      <c r="K1414" t="str">
        <f t="shared" si="476"/>
        <v/>
      </c>
      <c r="L1414" s="2" t="str">
        <f t="shared" si="482"/>
        <v/>
      </c>
      <c r="M1414" t="str">
        <f t="shared" si="477"/>
        <v/>
      </c>
      <c r="N1414" s="1">
        <f t="shared" si="464"/>
        <v>34087</v>
      </c>
      <c r="O1414" t="str">
        <f t="shared" si="465"/>
        <v>可交易</v>
      </c>
      <c r="P1414" s="2" t="str">
        <f t="shared" si="466"/>
        <v/>
      </c>
      <c r="Q1414" s="2" t="str">
        <f t="shared" si="467"/>
        <v/>
      </c>
      <c r="R1414" s="2">
        <f t="shared" si="478"/>
        <v>1.0148395054180963</v>
      </c>
      <c r="S1414">
        <f t="shared" si="479"/>
        <v>1</v>
      </c>
      <c r="T1414" s="1">
        <f t="shared" si="468"/>
        <v>33010</v>
      </c>
      <c r="U1414" t="str">
        <f t="shared" si="469"/>
        <v>可交易</v>
      </c>
      <c r="V1414" s="2" t="str">
        <f t="shared" si="470"/>
        <v/>
      </c>
      <c r="W1414" s="2" t="str">
        <f t="shared" si="471"/>
        <v/>
      </c>
      <c r="X1414" s="2">
        <f t="shared" si="480"/>
        <v>1</v>
      </c>
      <c r="Y1414">
        <f t="shared" si="481"/>
        <v>0</v>
      </c>
    </row>
    <row r="1415" spans="1:25" x14ac:dyDescent="0.3">
      <c r="A1415" s="1">
        <v>35060</v>
      </c>
      <c r="B1415">
        <v>614.53002900000001</v>
      </c>
      <c r="C1415">
        <v>11.98</v>
      </c>
      <c r="D1415">
        <v>12.0879207283573</v>
      </c>
      <c r="E1415">
        <f t="shared" si="462"/>
        <v>-0.10792072835729982</v>
      </c>
      <c r="F1415" t="str">
        <f t="shared" si="463"/>
        <v/>
      </c>
      <c r="G1415" t="str">
        <f t="shared" si="472"/>
        <v/>
      </c>
      <c r="H1415">
        <f t="shared" si="473"/>
        <v>0.49000000000000021</v>
      </c>
      <c r="I1415">
        <f t="shared" si="474"/>
        <v>0.23004100000002836</v>
      </c>
      <c r="J1415">
        <f t="shared" si="475"/>
        <v>0.46947142857148627</v>
      </c>
      <c r="K1415" t="str">
        <f t="shared" si="476"/>
        <v/>
      </c>
      <c r="L1415" s="2" t="str">
        <f t="shared" si="482"/>
        <v/>
      </c>
      <c r="M1415" t="str">
        <f t="shared" si="477"/>
        <v/>
      </c>
      <c r="N1415" s="1">
        <f t="shared" si="464"/>
        <v>34087</v>
      </c>
      <c r="O1415" t="str">
        <f t="shared" si="465"/>
        <v>可交易</v>
      </c>
      <c r="P1415" s="2" t="str">
        <f t="shared" si="466"/>
        <v/>
      </c>
      <c r="Q1415" s="2" t="str">
        <f t="shared" si="467"/>
        <v/>
      </c>
      <c r="R1415" s="2">
        <f t="shared" si="478"/>
        <v>1.0148395054180963</v>
      </c>
      <c r="S1415">
        <f t="shared" si="479"/>
        <v>1</v>
      </c>
      <c r="T1415" s="1">
        <f t="shared" si="468"/>
        <v>33010</v>
      </c>
      <c r="U1415" t="str">
        <f t="shared" si="469"/>
        <v>可交易</v>
      </c>
      <c r="V1415" s="2" t="str">
        <f t="shared" si="470"/>
        <v/>
      </c>
      <c r="W1415" s="2" t="str">
        <f t="shared" si="471"/>
        <v/>
      </c>
      <c r="X1415" s="2">
        <f t="shared" si="480"/>
        <v>1</v>
      </c>
      <c r="Y1415">
        <f t="shared" si="481"/>
        <v>0</v>
      </c>
    </row>
    <row r="1416" spans="1:25" x14ac:dyDescent="0.3">
      <c r="A1416" s="1">
        <v>35061</v>
      </c>
      <c r="B1416">
        <v>614.11999500000002</v>
      </c>
      <c r="C1416">
        <v>12.25</v>
      </c>
      <c r="D1416">
        <v>12.127077099868201</v>
      </c>
      <c r="E1416">
        <f t="shared" si="462"/>
        <v>0.1229229001317993</v>
      </c>
      <c r="F1416" t="str">
        <f t="shared" si="463"/>
        <v/>
      </c>
      <c r="G1416" t="str">
        <f t="shared" si="472"/>
        <v/>
      </c>
      <c r="H1416">
        <f t="shared" si="473"/>
        <v>0.26999999999999957</v>
      </c>
      <c r="I1416">
        <f t="shared" si="474"/>
        <v>-0.41003399999999601</v>
      </c>
      <c r="J1416">
        <f t="shared" si="475"/>
        <v>-1.518644444444432</v>
      </c>
      <c r="K1416" t="str">
        <f t="shared" si="476"/>
        <v/>
      </c>
      <c r="L1416" s="2" t="str">
        <f t="shared" si="482"/>
        <v/>
      </c>
      <c r="M1416" t="str">
        <f t="shared" si="477"/>
        <v/>
      </c>
      <c r="N1416" s="1">
        <f t="shared" si="464"/>
        <v>34087</v>
      </c>
      <c r="O1416" t="str">
        <f t="shared" si="465"/>
        <v>可交易</v>
      </c>
      <c r="P1416" s="2" t="str">
        <f t="shared" si="466"/>
        <v/>
      </c>
      <c r="Q1416" s="2" t="str">
        <f t="shared" si="467"/>
        <v/>
      </c>
      <c r="R1416" s="2">
        <f t="shared" si="478"/>
        <v>1.0148395054180963</v>
      </c>
      <c r="S1416">
        <f t="shared" si="479"/>
        <v>1</v>
      </c>
      <c r="T1416" s="1">
        <f t="shared" si="468"/>
        <v>33010</v>
      </c>
      <c r="U1416" t="str">
        <f t="shared" si="469"/>
        <v>可交易</v>
      </c>
      <c r="V1416" s="2" t="str">
        <f t="shared" si="470"/>
        <v/>
      </c>
      <c r="W1416" s="2" t="str">
        <f t="shared" si="471"/>
        <v/>
      </c>
      <c r="X1416" s="2">
        <f t="shared" si="480"/>
        <v>1</v>
      </c>
      <c r="Y1416">
        <f t="shared" si="481"/>
        <v>0</v>
      </c>
    </row>
    <row r="1417" spans="1:25" x14ac:dyDescent="0.3">
      <c r="A1417" s="1">
        <v>35062</v>
      </c>
      <c r="B1417">
        <v>615.92999299999997</v>
      </c>
      <c r="C1417">
        <v>12.52</v>
      </c>
      <c r="D1417">
        <v>12.6257579435848</v>
      </c>
      <c r="E1417">
        <f t="shared" si="462"/>
        <v>-0.10575794358480017</v>
      </c>
      <c r="F1417" t="str">
        <f t="shared" si="463"/>
        <v/>
      </c>
      <c r="G1417" t="str">
        <f t="shared" si="472"/>
        <v/>
      </c>
      <c r="H1417">
        <f t="shared" si="473"/>
        <v>0.26999999999999957</v>
      </c>
      <c r="I1417">
        <f t="shared" si="474"/>
        <v>1.8099979999999505</v>
      </c>
      <c r="J1417">
        <f t="shared" si="475"/>
        <v>6.7036962962961235</v>
      </c>
      <c r="K1417" t="str">
        <f t="shared" si="476"/>
        <v/>
      </c>
      <c r="L1417" s="2" t="str">
        <f t="shared" si="482"/>
        <v/>
      </c>
      <c r="M1417" t="str">
        <f t="shared" si="477"/>
        <v/>
      </c>
      <c r="N1417" s="1">
        <f t="shared" si="464"/>
        <v>34087</v>
      </c>
      <c r="O1417" t="str">
        <f t="shared" si="465"/>
        <v>可交易</v>
      </c>
      <c r="P1417" s="2" t="str">
        <f t="shared" si="466"/>
        <v/>
      </c>
      <c r="Q1417" s="2" t="str">
        <f t="shared" si="467"/>
        <v/>
      </c>
      <c r="R1417" s="2">
        <f t="shared" si="478"/>
        <v>1.0148395054180963</v>
      </c>
      <c r="S1417">
        <f t="shared" si="479"/>
        <v>1</v>
      </c>
      <c r="T1417" s="1">
        <f t="shared" si="468"/>
        <v>33010</v>
      </c>
      <c r="U1417" t="str">
        <f t="shared" si="469"/>
        <v>可交易</v>
      </c>
      <c r="V1417" s="2" t="str">
        <f t="shared" si="470"/>
        <v/>
      </c>
      <c r="W1417" s="2" t="str">
        <f t="shared" si="471"/>
        <v/>
      </c>
      <c r="X1417" s="2">
        <f t="shared" si="480"/>
        <v>1</v>
      </c>
      <c r="Y1417">
        <f t="shared" si="481"/>
        <v>0</v>
      </c>
    </row>
    <row r="1418" spans="1:25" x14ac:dyDescent="0.3">
      <c r="A1418" s="1">
        <v>35066</v>
      </c>
      <c r="B1418">
        <v>620.72997999999995</v>
      </c>
      <c r="C1418">
        <v>12.19</v>
      </c>
      <c r="D1418">
        <v>12.4000470823888</v>
      </c>
      <c r="E1418">
        <f t="shared" si="462"/>
        <v>-0.21004708238880099</v>
      </c>
      <c r="F1418" t="str">
        <f t="shared" si="463"/>
        <v/>
      </c>
      <c r="G1418" t="str">
        <f t="shared" si="472"/>
        <v/>
      </c>
      <c r="H1418">
        <f t="shared" si="473"/>
        <v>-0.33000000000000007</v>
      </c>
      <c r="I1418">
        <f t="shared" si="474"/>
        <v>4.7999869999999873</v>
      </c>
      <c r="J1418">
        <f t="shared" si="475"/>
        <v>-14.54541515151511</v>
      </c>
      <c r="K1418" t="str">
        <f t="shared" si="476"/>
        <v/>
      </c>
      <c r="L1418" s="2" t="str">
        <f t="shared" si="482"/>
        <v/>
      </c>
      <c r="M1418" t="str">
        <f t="shared" si="477"/>
        <v/>
      </c>
      <c r="N1418" s="1">
        <f t="shared" si="464"/>
        <v>34087</v>
      </c>
      <c r="O1418" t="str">
        <f t="shared" si="465"/>
        <v>可交易</v>
      </c>
      <c r="P1418" s="2" t="str">
        <f t="shared" si="466"/>
        <v/>
      </c>
      <c r="Q1418" s="2" t="str">
        <f t="shared" si="467"/>
        <v/>
      </c>
      <c r="R1418" s="2">
        <f t="shared" si="478"/>
        <v>1.0148395054180963</v>
      </c>
      <c r="S1418">
        <f t="shared" si="479"/>
        <v>1</v>
      </c>
      <c r="T1418" s="1">
        <f t="shared" si="468"/>
        <v>33010</v>
      </c>
      <c r="U1418" t="str">
        <f t="shared" si="469"/>
        <v>可交易</v>
      </c>
      <c r="V1418" s="2" t="str">
        <f t="shared" si="470"/>
        <v/>
      </c>
      <c r="W1418" s="2" t="str">
        <f t="shared" si="471"/>
        <v/>
      </c>
      <c r="X1418" s="2">
        <f t="shared" si="480"/>
        <v>1</v>
      </c>
      <c r="Y1418">
        <f t="shared" si="481"/>
        <v>0</v>
      </c>
    </row>
    <row r="1419" spans="1:25" x14ac:dyDescent="0.3">
      <c r="A1419" s="1">
        <v>35067</v>
      </c>
      <c r="B1419">
        <v>621.32000700000003</v>
      </c>
      <c r="C1419">
        <v>12.1</v>
      </c>
      <c r="D1419">
        <v>11.921873856029</v>
      </c>
      <c r="E1419">
        <f t="shared" si="462"/>
        <v>0.17812614397099935</v>
      </c>
      <c r="F1419" t="str">
        <f t="shared" si="463"/>
        <v/>
      </c>
      <c r="G1419" t="str">
        <f t="shared" si="472"/>
        <v/>
      </c>
      <c r="H1419">
        <f t="shared" si="473"/>
        <v>-8.9999999999999858E-2</v>
      </c>
      <c r="I1419">
        <f t="shared" si="474"/>
        <v>0.59002700000007735</v>
      </c>
      <c r="J1419">
        <f t="shared" si="475"/>
        <v>-6.5558555555564251</v>
      </c>
      <c r="K1419" t="str">
        <f t="shared" si="476"/>
        <v/>
      </c>
      <c r="L1419" s="2" t="str">
        <f t="shared" si="482"/>
        <v/>
      </c>
      <c r="M1419" t="str">
        <f t="shared" si="477"/>
        <v/>
      </c>
      <c r="N1419" s="1">
        <f t="shared" si="464"/>
        <v>34087</v>
      </c>
      <c r="O1419" t="str">
        <f t="shared" si="465"/>
        <v>可交易</v>
      </c>
      <c r="P1419" s="2" t="str">
        <f t="shared" si="466"/>
        <v/>
      </c>
      <c r="Q1419" s="2" t="str">
        <f t="shared" si="467"/>
        <v/>
      </c>
      <c r="R1419" s="2">
        <f t="shared" si="478"/>
        <v>1.0148395054180963</v>
      </c>
      <c r="S1419">
        <f t="shared" si="479"/>
        <v>1</v>
      </c>
      <c r="T1419" s="1">
        <f t="shared" si="468"/>
        <v>33010</v>
      </c>
      <c r="U1419" t="str">
        <f t="shared" si="469"/>
        <v>可交易</v>
      </c>
      <c r="V1419" s="2" t="str">
        <f t="shared" si="470"/>
        <v/>
      </c>
      <c r="W1419" s="2" t="str">
        <f t="shared" si="471"/>
        <v/>
      </c>
      <c r="X1419" s="2">
        <f t="shared" si="480"/>
        <v>1</v>
      </c>
      <c r="Y1419">
        <f t="shared" si="481"/>
        <v>0</v>
      </c>
    </row>
    <row r="1420" spans="1:25" x14ac:dyDescent="0.3">
      <c r="A1420" s="1">
        <v>35068</v>
      </c>
      <c r="B1420">
        <v>617.70001200000002</v>
      </c>
      <c r="C1420">
        <v>13.78</v>
      </c>
      <c r="D1420">
        <v>13.181553465396</v>
      </c>
      <c r="E1420">
        <f t="shared" si="462"/>
        <v>0.59844653460399932</v>
      </c>
      <c r="F1420" t="str">
        <f t="shared" si="463"/>
        <v/>
      </c>
      <c r="G1420" t="str">
        <f t="shared" si="472"/>
        <v/>
      </c>
      <c r="H1420">
        <f t="shared" si="473"/>
        <v>1.6799999999999997</v>
      </c>
      <c r="I1420">
        <f t="shared" si="474"/>
        <v>-3.6199950000000172</v>
      </c>
      <c r="J1420">
        <f t="shared" si="475"/>
        <v>-2.154758928571439</v>
      </c>
      <c r="K1420" t="str">
        <f t="shared" si="476"/>
        <v/>
      </c>
      <c r="L1420" s="2" t="str">
        <f t="shared" si="482"/>
        <v/>
      </c>
      <c r="M1420" t="str">
        <f t="shared" si="477"/>
        <v/>
      </c>
      <c r="N1420" s="1">
        <f t="shared" si="464"/>
        <v>34087</v>
      </c>
      <c r="O1420" t="str">
        <f t="shared" si="465"/>
        <v>可交易</v>
      </c>
      <c r="P1420" s="2" t="str">
        <f t="shared" si="466"/>
        <v/>
      </c>
      <c r="Q1420" s="2" t="str">
        <f t="shared" si="467"/>
        <v/>
      </c>
      <c r="R1420" s="2">
        <f t="shared" si="478"/>
        <v>1.0148395054180963</v>
      </c>
      <c r="S1420">
        <f t="shared" si="479"/>
        <v>1</v>
      </c>
      <c r="T1420" s="1">
        <f t="shared" si="468"/>
        <v>33010</v>
      </c>
      <c r="U1420" t="str">
        <f t="shared" si="469"/>
        <v>可交易</v>
      </c>
      <c r="V1420" s="2" t="str">
        <f t="shared" si="470"/>
        <v/>
      </c>
      <c r="W1420" s="2" t="str">
        <f t="shared" si="471"/>
        <v/>
      </c>
      <c r="X1420" s="2">
        <f t="shared" si="480"/>
        <v>1</v>
      </c>
      <c r="Y1420">
        <f t="shared" si="481"/>
        <v>0</v>
      </c>
    </row>
    <row r="1421" spans="1:25" x14ac:dyDescent="0.3">
      <c r="A1421" s="1">
        <v>35069</v>
      </c>
      <c r="B1421">
        <v>616.71002199999998</v>
      </c>
      <c r="C1421">
        <v>13.58</v>
      </c>
      <c r="D1421">
        <v>13.9559398170194</v>
      </c>
      <c r="E1421">
        <f t="shared" si="462"/>
        <v>-0.37593981701940038</v>
      </c>
      <c r="F1421" t="str">
        <f t="shared" si="463"/>
        <v/>
      </c>
      <c r="G1421" t="str">
        <f t="shared" si="472"/>
        <v/>
      </c>
      <c r="H1421">
        <f t="shared" si="473"/>
        <v>-0.19999999999999929</v>
      </c>
      <c r="I1421">
        <f t="shared" si="474"/>
        <v>-0.98999000000003434</v>
      </c>
      <c r="J1421">
        <f t="shared" si="475"/>
        <v>4.9499500000001895</v>
      </c>
      <c r="K1421" t="str">
        <f t="shared" si="476"/>
        <v/>
      </c>
      <c r="L1421" s="2" t="str">
        <f t="shared" si="482"/>
        <v/>
      </c>
      <c r="M1421" t="str">
        <f t="shared" si="477"/>
        <v/>
      </c>
      <c r="N1421" s="1">
        <f t="shared" si="464"/>
        <v>34087</v>
      </c>
      <c r="O1421" t="str">
        <f t="shared" si="465"/>
        <v>可交易</v>
      </c>
      <c r="P1421" s="2" t="str">
        <f t="shared" si="466"/>
        <v/>
      </c>
      <c r="Q1421" s="2" t="str">
        <f t="shared" si="467"/>
        <v/>
      </c>
      <c r="R1421" s="2">
        <f t="shared" si="478"/>
        <v>1.0148395054180963</v>
      </c>
      <c r="S1421">
        <f t="shared" si="479"/>
        <v>1</v>
      </c>
      <c r="T1421" s="1">
        <f t="shared" si="468"/>
        <v>33010</v>
      </c>
      <c r="U1421" t="str">
        <f t="shared" si="469"/>
        <v>可交易</v>
      </c>
      <c r="V1421" s="2" t="str">
        <f t="shared" si="470"/>
        <v/>
      </c>
      <c r="W1421" s="2" t="str">
        <f t="shared" si="471"/>
        <v/>
      </c>
      <c r="X1421" s="2">
        <f t="shared" si="480"/>
        <v>1</v>
      </c>
      <c r="Y1421">
        <f t="shared" si="481"/>
        <v>0</v>
      </c>
    </row>
    <row r="1422" spans="1:25" x14ac:dyDescent="0.3">
      <c r="A1422" s="1">
        <v>35072</v>
      </c>
      <c r="B1422">
        <v>618.46002199999998</v>
      </c>
      <c r="C1422">
        <v>13.11</v>
      </c>
      <c r="D1422">
        <v>12.243542564568401</v>
      </c>
      <c r="E1422">
        <f t="shared" si="462"/>
        <v>0.86645743543159881</v>
      </c>
      <c r="F1422" t="str">
        <f t="shared" si="463"/>
        <v/>
      </c>
      <c r="G1422" t="str">
        <f t="shared" si="472"/>
        <v/>
      </c>
      <c r="H1422">
        <f t="shared" si="473"/>
        <v>-0.47000000000000064</v>
      </c>
      <c r="I1422">
        <f t="shared" si="474"/>
        <v>1.75</v>
      </c>
      <c r="J1422">
        <f t="shared" si="475"/>
        <v>-3.723404255319144</v>
      </c>
      <c r="K1422" t="str">
        <f t="shared" si="476"/>
        <v/>
      </c>
      <c r="L1422" s="2" t="str">
        <f t="shared" si="482"/>
        <v/>
      </c>
      <c r="M1422" t="str">
        <f t="shared" si="477"/>
        <v/>
      </c>
      <c r="N1422" s="1">
        <f t="shared" si="464"/>
        <v>34087</v>
      </c>
      <c r="O1422" t="str">
        <f t="shared" si="465"/>
        <v>可交易</v>
      </c>
      <c r="P1422" s="2" t="str">
        <f t="shared" si="466"/>
        <v/>
      </c>
      <c r="Q1422" s="2" t="str">
        <f t="shared" si="467"/>
        <v/>
      </c>
      <c r="R1422" s="2">
        <f t="shared" si="478"/>
        <v>1.0148395054180963</v>
      </c>
      <c r="S1422">
        <f t="shared" si="479"/>
        <v>1</v>
      </c>
      <c r="T1422" s="1">
        <f t="shared" si="468"/>
        <v>33010</v>
      </c>
      <c r="U1422" t="str">
        <f t="shared" si="469"/>
        <v>可交易</v>
      </c>
      <c r="V1422" s="2" t="str">
        <f t="shared" si="470"/>
        <v/>
      </c>
      <c r="W1422" s="2" t="str">
        <f t="shared" si="471"/>
        <v/>
      </c>
      <c r="X1422" s="2">
        <f t="shared" si="480"/>
        <v>1</v>
      </c>
      <c r="Y1422">
        <f t="shared" si="481"/>
        <v>0</v>
      </c>
    </row>
    <row r="1423" spans="1:25" x14ac:dyDescent="0.3">
      <c r="A1423" s="1">
        <v>35073</v>
      </c>
      <c r="B1423">
        <v>609.45001200000002</v>
      </c>
      <c r="C1423">
        <v>15.21</v>
      </c>
      <c r="D1423">
        <v>14.4713720412279</v>
      </c>
      <c r="E1423">
        <f t="shared" si="462"/>
        <v>0.73862795877210097</v>
      </c>
      <c r="F1423" t="str">
        <f t="shared" si="463"/>
        <v/>
      </c>
      <c r="G1423" t="str">
        <f t="shared" si="472"/>
        <v/>
      </c>
      <c r="H1423">
        <f t="shared" si="473"/>
        <v>2.1000000000000014</v>
      </c>
      <c r="I1423">
        <f t="shared" si="474"/>
        <v>-9.0100099999999657</v>
      </c>
      <c r="J1423">
        <f t="shared" si="475"/>
        <v>-4.2904809523809329</v>
      </c>
      <c r="K1423" t="str">
        <f t="shared" si="476"/>
        <v/>
      </c>
      <c r="L1423" s="2" t="str">
        <f t="shared" si="482"/>
        <v/>
      </c>
      <c r="M1423" t="str">
        <f t="shared" si="477"/>
        <v/>
      </c>
      <c r="N1423" s="1">
        <f t="shared" si="464"/>
        <v>34087</v>
      </c>
      <c r="O1423" t="str">
        <f t="shared" si="465"/>
        <v>可交易</v>
      </c>
      <c r="P1423" s="2" t="str">
        <f t="shared" si="466"/>
        <v/>
      </c>
      <c r="Q1423" s="2" t="str">
        <f t="shared" si="467"/>
        <v/>
      </c>
      <c r="R1423" s="2">
        <f t="shared" si="478"/>
        <v>1.0148395054180963</v>
      </c>
      <c r="S1423">
        <f t="shared" si="479"/>
        <v>1</v>
      </c>
      <c r="T1423" s="1">
        <f t="shared" si="468"/>
        <v>33010</v>
      </c>
      <c r="U1423" t="str">
        <f t="shared" si="469"/>
        <v>可交易</v>
      </c>
      <c r="V1423" s="2" t="str">
        <f t="shared" si="470"/>
        <v/>
      </c>
      <c r="W1423" s="2" t="str">
        <f t="shared" si="471"/>
        <v/>
      </c>
      <c r="X1423" s="2">
        <f t="shared" si="480"/>
        <v>1</v>
      </c>
      <c r="Y1423">
        <f t="shared" si="481"/>
        <v>0</v>
      </c>
    </row>
    <row r="1424" spans="1:25" x14ac:dyDescent="0.3">
      <c r="A1424" s="1">
        <v>35074</v>
      </c>
      <c r="B1424">
        <v>598.47997999999995</v>
      </c>
      <c r="C1424">
        <v>16.399999999999999</v>
      </c>
      <c r="D1424">
        <v>15.8755244882597</v>
      </c>
      <c r="E1424">
        <f t="shared" si="462"/>
        <v>0.52447551174029883</v>
      </c>
      <c r="F1424" t="str">
        <f t="shared" si="463"/>
        <v/>
      </c>
      <c r="G1424" t="str">
        <f t="shared" si="472"/>
        <v/>
      </c>
      <c r="H1424">
        <f t="shared" si="473"/>
        <v>1.1899999999999977</v>
      </c>
      <c r="I1424">
        <f t="shared" si="474"/>
        <v>-10.97003200000006</v>
      </c>
      <c r="J1424">
        <f t="shared" si="475"/>
        <v>-9.2185142857143543</v>
      </c>
      <c r="K1424" t="str">
        <f t="shared" si="476"/>
        <v/>
      </c>
      <c r="L1424" s="2" t="str">
        <f t="shared" si="482"/>
        <v/>
      </c>
      <c r="M1424" t="str">
        <f t="shared" si="477"/>
        <v/>
      </c>
      <c r="N1424" s="1">
        <f t="shared" si="464"/>
        <v>34087</v>
      </c>
      <c r="O1424" t="str">
        <f t="shared" si="465"/>
        <v>可交易</v>
      </c>
      <c r="P1424" s="2" t="str">
        <f t="shared" si="466"/>
        <v/>
      </c>
      <c r="Q1424" s="2" t="str">
        <f t="shared" si="467"/>
        <v/>
      </c>
      <c r="R1424" s="2">
        <f t="shared" si="478"/>
        <v>1.0148395054180963</v>
      </c>
      <c r="S1424">
        <f t="shared" si="479"/>
        <v>1</v>
      </c>
      <c r="T1424" s="1">
        <f t="shared" si="468"/>
        <v>33010</v>
      </c>
      <c r="U1424" t="str">
        <f t="shared" si="469"/>
        <v>可交易</v>
      </c>
      <c r="V1424" s="2" t="str">
        <f t="shared" si="470"/>
        <v/>
      </c>
      <c r="W1424" s="2" t="str">
        <f t="shared" si="471"/>
        <v/>
      </c>
      <c r="X1424" s="2">
        <f t="shared" si="480"/>
        <v>1</v>
      </c>
      <c r="Y1424">
        <f t="shared" si="481"/>
        <v>0</v>
      </c>
    </row>
    <row r="1425" spans="1:25" x14ac:dyDescent="0.3">
      <c r="A1425" s="1">
        <v>35075</v>
      </c>
      <c r="B1425">
        <v>602.69000200000005</v>
      </c>
      <c r="C1425">
        <v>14.69</v>
      </c>
      <c r="D1425">
        <v>14.9536750125023</v>
      </c>
      <c r="E1425">
        <f t="shared" si="462"/>
        <v>-0.26367501250230063</v>
      </c>
      <c r="F1425" t="str">
        <f t="shared" si="463"/>
        <v/>
      </c>
      <c r="G1425" t="str">
        <f t="shared" si="472"/>
        <v/>
      </c>
      <c r="H1425">
        <f t="shared" si="473"/>
        <v>-1.7099999999999991</v>
      </c>
      <c r="I1425">
        <f t="shared" si="474"/>
        <v>4.2100220000000945</v>
      </c>
      <c r="J1425">
        <f t="shared" si="475"/>
        <v>-2.4620011695907</v>
      </c>
      <c r="K1425" t="str">
        <f t="shared" si="476"/>
        <v/>
      </c>
      <c r="L1425" s="2" t="str">
        <f t="shared" si="482"/>
        <v/>
      </c>
      <c r="M1425" t="str">
        <f t="shared" si="477"/>
        <v/>
      </c>
      <c r="N1425" s="1">
        <f t="shared" si="464"/>
        <v>34087</v>
      </c>
      <c r="O1425" t="str">
        <f t="shared" si="465"/>
        <v>可交易</v>
      </c>
      <c r="P1425" s="2" t="str">
        <f t="shared" si="466"/>
        <v/>
      </c>
      <c r="Q1425" s="2" t="str">
        <f t="shared" si="467"/>
        <v/>
      </c>
      <c r="R1425" s="2">
        <f t="shared" si="478"/>
        <v>1.0148395054180963</v>
      </c>
      <c r="S1425">
        <f t="shared" si="479"/>
        <v>1</v>
      </c>
      <c r="T1425" s="1">
        <f t="shared" si="468"/>
        <v>33010</v>
      </c>
      <c r="U1425" t="str">
        <f t="shared" si="469"/>
        <v>可交易</v>
      </c>
      <c r="V1425" s="2" t="str">
        <f t="shared" si="470"/>
        <v/>
      </c>
      <c r="W1425" s="2" t="str">
        <f t="shared" si="471"/>
        <v/>
      </c>
      <c r="X1425" s="2">
        <f t="shared" si="480"/>
        <v>1</v>
      </c>
      <c r="Y1425">
        <f t="shared" si="481"/>
        <v>0</v>
      </c>
    </row>
    <row r="1426" spans="1:25" x14ac:dyDescent="0.3">
      <c r="A1426" s="1">
        <v>35076</v>
      </c>
      <c r="B1426">
        <v>601.80999799999995</v>
      </c>
      <c r="C1426">
        <v>14.23</v>
      </c>
      <c r="D1426">
        <v>14.6259283442306</v>
      </c>
      <c r="E1426">
        <f t="shared" si="462"/>
        <v>-0.39592834423059919</v>
      </c>
      <c r="F1426" t="str">
        <f t="shared" si="463"/>
        <v/>
      </c>
      <c r="G1426" t="str">
        <f t="shared" si="472"/>
        <v/>
      </c>
      <c r="H1426">
        <f t="shared" si="473"/>
        <v>-0.45999999999999908</v>
      </c>
      <c r="I1426">
        <f t="shared" si="474"/>
        <v>-0.88000400000009904</v>
      </c>
      <c r="J1426">
        <f t="shared" si="475"/>
        <v>1.9130521739132627</v>
      </c>
      <c r="K1426" t="str">
        <f t="shared" si="476"/>
        <v/>
      </c>
      <c r="L1426" s="2" t="str">
        <f t="shared" si="482"/>
        <v/>
      </c>
      <c r="M1426" t="str">
        <f t="shared" si="477"/>
        <v/>
      </c>
      <c r="N1426" s="1">
        <f t="shared" si="464"/>
        <v>34087</v>
      </c>
      <c r="O1426" t="str">
        <f t="shared" si="465"/>
        <v>可交易</v>
      </c>
      <c r="P1426" s="2" t="str">
        <f t="shared" si="466"/>
        <v/>
      </c>
      <c r="Q1426" s="2" t="str">
        <f t="shared" si="467"/>
        <v/>
      </c>
      <c r="R1426" s="2">
        <f t="shared" si="478"/>
        <v>1.0148395054180963</v>
      </c>
      <c r="S1426">
        <f t="shared" si="479"/>
        <v>1</v>
      </c>
      <c r="T1426" s="1">
        <f t="shared" si="468"/>
        <v>33010</v>
      </c>
      <c r="U1426" t="str">
        <f t="shared" si="469"/>
        <v>可交易</v>
      </c>
      <c r="V1426" s="2" t="str">
        <f t="shared" si="470"/>
        <v/>
      </c>
      <c r="W1426" s="2" t="str">
        <f t="shared" si="471"/>
        <v/>
      </c>
      <c r="X1426" s="2">
        <f t="shared" si="480"/>
        <v>1</v>
      </c>
      <c r="Y1426">
        <f t="shared" si="481"/>
        <v>0</v>
      </c>
    </row>
    <row r="1427" spans="1:25" x14ac:dyDescent="0.3">
      <c r="A1427" s="1">
        <v>35079</v>
      </c>
      <c r="B1427">
        <v>599.82000700000003</v>
      </c>
      <c r="C1427">
        <v>14.99</v>
      </c>
      <c r="D1427">
        <v>14.698521941439299</v>
      </c>
      <c r="E1427">
        <f t="shared" si="462"/>
        <v>0.29147805856070086</v>
      </c>
      <c r="F1427" t="str">
        <f t="shared" si="463"/>
        <v/>
      </c>
      <c r="G1427" t="str">
        <f t="shared" si="472"/>
        <v/>
      </c>
      <c r="H1427">
        <f t="shared" si="473"/>
        <v>0.75999999999999979</v>
      </c>
      <c r="I1427">
        <f t="shared" si="474"/>
        <v>-1.9899909999999181</v>
      </c>
      <c r="J1427">
        <f t="shared" si="475"/>
        <v>-2.6184092105262087</v>
      </c>
      <c r="K1427" t="str">
        <f t="shared" si="476"/>
        <v/>
      </c>
      <c r="L1427" s="2" t="str">
        <f t="shared" si="482"/>
        <v/>
      </c>
      <c r="M1427" t="str">
        <f t="shared" si="477"/>
        <v/>
      </c>
      <c r="N1427" s="1">
        <f t="shared" si="464"/>
        <v>34087</v>
      </c>
      <c r="O1427" t="str">
        <f t="shared" si="465"/>
        <v>可交易</v>
      </c>
      <c r="P1427" s="2" t="str">
        <f t="shared" si="466"/>
        <v/>
      </c>
      <c r="Q1427" s="2" t="str">
        <f t="shared" si="467"/>
        <v/>
      </c>
      <c r="R1427" s="2">
        <f t="shared" si="478"/>
        <v>1.0148395054180963</v>
      </c>
      <c r="S1427">
        <f t="shared" si="479"/>
        <v>1</v>
      </c>
      <c r="T1427" s="1">
        <f t="shared" si="468"/>
        <v>33010</v>
      </c>
      <c r="U1427" t="str">
        <f t="shared" si="469"/>
        <v>可交易</v>
      </c>
      <c r="V1427" s="2" t="str">
        <f t="shared" si="470"/>
        <v/>
      </c>
      <c r="W1427" s="2" t="str">
        <f t="shared" si="471"/>
        <v/>
      </c>
      <c r="X1427" s="2">
        <f t="shared" si="480"/>
        <v>1</v>
      </c>
      <c r="Y1427">
        <f t="shared" si="481"/>
        <v>0</v>
      </c>
    </row>
    <row r="1428" spans="1:25" x14ac:dyDescent="0.3">
      <c r="A1428" s="1">
        <v>35080</v>
      </c>
      <c r="B1428">
        <v>608.44000200000005</v>
      </c>
      <c r="C1428">
        <v>14.09</v>
      </c>
      <c r="D1428">
        <v>14.542818921747299</v>
      </c>
      <c r="E1428">
        <f t="shared" si="462"/>
        <v>-0.45281892174729954</v>
      </c>
      <c r="F1428" t="str">
        <f t="shared" si="463"/>
        <v/>
      </c>
      <c r="G1428" t="str">
        <f t="shared" si="472"/>
        <v/>
      </c>
      <c r="H1428">
        <f t="shared" si="473"/>
        <v>-0.90000000000000036</v>
      </c>
      <c r="I1428">
        <f t="shared" si="474"/>
        <v>8.6199950000000172</v>
      </c>
      <c r="J1428">
        <f t="shared" si="475"/>
        <v>-9.5777722222222383</v>
      </c>
      <c r="K1428" t="str">
        <f t="shared" si="476"/>
        <v/>
      </c>
      <c r="L1428" s="2" t="str">
        <f t="shared" si="482"/>
        <v/>
      </c>
      <c r="M1428" t="str">
        <f t="shared" si="477"/>
        <v/>
      </c>
      <c r="N1428" s="1">
        <f t="shared" si="464"/>
        <v>34087</v>
      </c>
      <c r="O1428" t="str">
        <f t="shared" si="465"/>
        <v>可交易</v>
      </c>
      <c r="P1428" s="2" t="str">
        <f t="shared" si="466"/>
        <v/>
      </c>
      <c r="Q1428" s="2" t="str">
        <f t="shared" si="467"/>
        <v/>
      </c>
      <c r="R1428" s="2">
        <f t="shared" si="478"/>
        <v>1.0148395054180963</v>
      </c>
      <c r="S1428">
        <f t="shared" si="479"/>
        <v>1</v>
      </c>
      <c r="T1428" s="1">
        <f t="shared" si="468"/>
        <v>33010</v>
      </c>
      <c r="U1428" t="str">
        <f t="shared" si="469"/>
        <v>可交易</v>
      </c>
      <c r="V1428" s="2" t="str">
        <f t="shared" si="470"/>
        <v/>
      </c>
      <c r="W1428" s="2" t="str">
        <f t="shared" si="471"/>
        <v/>
      </c>
      <c r="X1428" s="2">
        <f t="shared" si="480"/>
        <v>1</v>
      </c>
      <c r="Y1428">
        <f t="shared" si="481"/>
        <v>0</v>
      </c>
    </row>
    <row r="1429" spans="1:25" x14ac:dyDescent="0.3">
      <c r="A1429" s="1">
        <v>35081</v>
      </c>
      <c r="B1429">
        <v>606.36999500000002</v>
      </c>
      <c r="C1429">
        <v>14.25</v>
      </c>
      <c r="D1429">
        <v>13.8509429400246</v>
      </c>
      <c r="E1429">
        <f t="shared" si="462"/>
        <v>0.39905705997539975</v>
      </c>
      <c r="F1429" t="str">
        <f t="shared" si="463"/>
        <v/>
      </c>
      <c r="G1429" t="str">
        <f t="shared" si="472"/>
        <v/>
      </c>
      <c r="H1429">
        <f t="shared" si="473"/>
        <v>0.16000000000000014</v>
      </c>
      <c r="I1429">
        <f t="shared" si="474"/>
        <v>-2.0700070000000323</v>
      </c>
      <c r="J1429">
        <f t="shared" si="475"/>
        <v>-12.937543750000192</v>
      </c>
      <c r="K1429" t="str">
        <f t="shared" si="476"/>
        <v/>
      </c>
      <c r="L1429" s="2" t="str">
        <f t="shared" si="482"/>
        <v/>
      </c>
      <c r="M1429" t="str">
        <f t="shared" si="477"/>
        <v/>
      </c>
      <c r="N1429" s="1">
        <f t="shared" si="464"/>
        <v>34087</v>
      </c>
      <c r="O1429" t="str">
        <f t="shared" si="465"/>
        <v>可交易</v>
      </c>
      <c r="P1429" s="2" t="str">
        <f t="shared" si="466"/>
        <v/>
      </c>
      <c r="Q1429" s="2" t="str">
        <f t="shared" si="467"/>
        <v/>
      </c>
      <c r="R1429" s="2">
        <f t="shared" si="478"/>
        <v>1.0148395054180963</v>
      </c>
      <c r="S1429">
        <f t="shared" si="479"/>
        <v>1</v>
      </c>
      <c r="T1429" s="1">
        <f t="shared" si="468"/>
        <v>33010</v>
      </c>
      <c r="U1429" t="str">
        <f t="shared" si="469"/>
        <v>可交易</v>
      </c>
      <c r="V1429" s="2" t="str">
        <f t="shared" si="470"/>
        <v/>
      </c>
      <c r="W1429" s="2" t="str">
        <f t="shared" si="471"/>
        <v/>
      </c>
      <c r="X1429" s="2">
        <f t="shared" si="480"/>
        <v>1</v>
      </c>
      <c r="Y1429">
        <f t="shared" si="481"/>
        <v>0</v>
      </c>
    </row>
    <row r="1430" spans="1:25" x14ac:dyDescent="0.3">
      <c r="A1430" s="1">
        <v>35082</v>
      </c>
      <c r="B1430">
        <v>608.23999000000003</v>
      </c>
      <c r="C1430">
        <v>13.58</v>
      </c>
      <c r="D1430">
        <v>13.8341001477077</v>
      </c>
      <c r="E1430">
        <f t="shared" si="462"/>
        <v>-0.25410014770769962</v>
      </c>
      <c r="F1430" t="str">
        <f t="shared" si="463"/>
        <v/>
      </c>
      <c r="G1430" t="str">
        <f t="shared" si="472"/>
        <v/>
      </c>
      <c r="H1430">
        <f t="shared" si="473"/>
        <v>-0.66999999999999993</v>
      </c>
      <c r="I1430">
        <f t="shared" si="474"/>
        <v>1.8699950000000172</v>
      </c>
      <c r="J1430">
        <f t="shared" si="475"/>
        <v>-2.7910373134328617</v>
      </c>
      <c r="K1430" t="str">
        <f t="shared" si="476"/>
        <v/>
      </c>
      <c r="L1430" s="2" t="str">
        <f t="shared" si="482"/>
        <v/>
      </c>
      <c r="M1430" t="str">
        <f t="shared" si="477"/>
        <v/>
      </c>
      <c r="N1430" s="1">
        <f t="shared" si="464"/>
        <v>34087</v>
      </c>
      <c r="O1430" t="str">
        <f t="shared" si="465"/>
        <v>可交易</v>
      </c>
      <c r="P1430" s="2" t="str">
        <f t="shared" si="466"/>
        <v/>
      </c>
      <c r="Q1430" s="2" t="str">
        <f t="shared" si="467"/>
        <v/>
      </c>
      <c r="R1430" s="2">
        <f t="shared" si="478"/>
        <v>1.0148395054180963</v>
      </c>
      <c r="S1430">
        <f t="shared" si="479"/>
        <v>1</v>
      </c>
      <c r="T1430" s="1">
        <f t="shared" si="468"/>
        <v>33010</v>
      </c>
      <c r="U1430" t="str">
        <f t="shared" si="469"/>
        <v>可交易</v>
      </c>
      <c r="V1430" s="2" t="str">
        <f t="shared" si="470"/>
        <v/>
      </c>
      <c r="W1430" s="2" t="str">
        <f t="shared" si="471"/>
        <v/>
      </c>
      <c r="X1430" s="2">
        <f t="shared" si="480"/>
        <v>1</v>
      </c>
      <c r="Y1430">
        <f t="shared" si="481"/>
        <v>0</v>
      </c>
    </row>
    <row r="1431" spans="1:25" x14ac:dyDescent="0.3">
      <c r="A1431" s="1">
        <v>35083</v>
      </c>
      <c r="B1431">
        <v>611.830017</v>
      </c>
      <c r="C1431">
        <v>12.7</v>
      </c>
      <c r="D1431">
        <v>12.7927380419616</v>
      </c>
      <c r="E1431">
        <f t="shared" si="462"/>
        <v>-9.273804196160107E-2</v>
      </c>
      <c r="F1431" t="str">
        <f t="shared" si="463"/>
        <v/>
      </c>
      <c r="G1431" t="str">
        <f t="shared" si="472"/>
        <v/>
      </c>
      <c r="H1431">
        <f t="shared" si="473"/>
        <v>-0.88000000000000078</v>
      </c>
      <c r="I1431">
        <f t="shared" si="474"/>
        <v>3.5900269999999637</v>
      </c>
      <c r="J1431">
        <f t="shared" si="475"/>
        <v>-4.0795761363635918</v>
      </c>
      <c r="K1431" t="str">
        <f t="shared" si="476"/>
        <v/>
      </c>
      <c r="L1431" s="2" t="str">
        <f t="shared" si="482"/>
        <v/>
      </c>
      <c r="M1431" t="str">
        <f t="shared" si="477"/>
        <v/>
      </c>
      <c r="N1431" s="1">
        <f t="shared" si="464"/>
        <v>34087</v>
      </c>
      <c r="O1431" t="str">
        <f t="shared" si="465"/>
        <v>可交易</v>
      </c>
      <c r="P1431" s="2" t="str">
        <f t="shared" si="466"/>
        <v/>
      </c>
      <c r="Q1431" s="2" t="str">
        <f t="shared" si="467"/>
        <v/>
      </c>
      <c r="R1431" s="2">
        <f t="shared" si="478"/>
        <v>1.0148395054180963</v>
      </c>
      <c r="S1431">
        <f t="shared" si="479"/>
        <v>1</v>
      </c>
      <c r="T1431" s="1">
        <f t="shared" si="468"/>
        <v>33010</v>
      </c>
      <c r="U1431" t="str">
        <f t="shared" si="469"/>
        <v>可交易</v>
      </c>
      <c r="V1431" s="2" t="str">
        <f t="shared" si="470"/>
        <v/>
      </c>
      <c r="W1431" s="2" t="str">
        <f t="shared" si="471"/>
        <v/>
      </c>
      <c r="X1431" s="2">
        <f t="shared" si="480"/>
        <v>1</v>
      </c>
      <c r="Y1431">
        <f t="shared" si="481"/>
        <v>0</v>
      </c>
    </row>
    <row r="1432" spans="1:25" x14ac:dyDescent="0.3">
      <c r="A1432" s="1">
        <v>35086</v>
      </c>
      <c r="B1432">
        <v>613.40002400000003</v>
      </c>
      <c r="C1432">
        <v>13.34</v>
      </c>
      <c r="D1432">
        <v>12.960367662111601</v>
      </c>
      <c r="E1432">
        <f t="shared" si="462"/>
        <v>0.37963233788839901</v>
      </c>
      <c r="F1432" t="str">
        <f t="shared" si="463"/>
        <v/>
      </c>
      <c r="G1432" t="str">
        <f t="shared" si="472"/>
        <v/>
      </c>
      <c r="H1432">
        <f t="shared" si="473"/>
        <v>0.64000000000000057</v>
      </c>
      <c r="I1432">
        <f t="shared" si="474"/>
        <v>1.5700070000000323</v>
      </c>
      <c r="J1432">
        <f t="shared" si="475"/>
        <v>2.4531359375000483</v>
      </c>
      <c r="K1432" t="str">
        <f t="shared" si="476"/>
        <v/>
      </c>
      <c r="L1432" s="2" t="str">
        <f t="shared" si="482"/>
        <v/>
      </c>
      <c r="M1432" t="str">
        <f t="shared" si="477"/>
        <v/>
      </c>
      <c r="N1432" s="1">
        <f t="shared" si="464"/>
        <v>34087</v>
      </c>
      <c r="O1432" t="str">
        <f t="shared" si="465"/>
        <v>可交易</v>
      </c>
      <c r="P1432" s="2" t="str">
        <f t="shared" si="466"/>
        <v/>
      </c>
      <c r="Q1432" s="2" t="str">
        <f t="shared" si="467"/>
        <v/>
      </c>
      <c r="R1432" s="2">
        <f t="shared" si="478"/>
        <v>1.0148395054180963</v>
      </c>
      <c r="S1432">
        <f t="shared" si="479"/>
        <v>1</v>
      </c>
      <c r="T1432" s="1">
        <f t="shared" si="468"/>
        <v>33010</v>
      </c>
      <c r="U1432" t="str">
        <f t="shared" si="469"/>
        <v>可交易</v>
      </c>
      <c r="V1432" s="2" t="str">
        <f t="shared" si="470"/>
        <v/>
      </c>
      <c r="W1432" s="2" t="str">
        <f t="shared" si="471"/>
        <v/>
      </c>
      <c r="X1432" s="2">
        <f t="shared" si="480"/>
        <v>1</v>
      </c>
      <c r="Y1432">
        <f t="shared" si="481"/>
        <v>0</v>
      </c>
    </row>
    <row r="1433" spans="1:25" x14ac:dyDescent="0.3">
      <c r="A1433" s="1">
        <v>35087</v>
      </c>
      <c r="B1433">
        <v>612.78997800000002</v>
      </c>
      <c r="C1433">
        <v>13.56</v>
      </c>
      <c r="D1433">
        <v>13.276377145047199</v>
      </c>
      <c r="E1433">
        <f t="shared" si="462"/>
        <v>0.28362285495280126</v>
      </c>
      <c r="F1433" t="str">
        <f t="shared" si="463"/>
        <v/>
      </c>
      <c r="G1433" t="str">
        <f t="shared" si="472"/>
        <v/>
      </c>
      <c r="H1433">
        <f t="shared" si="473"/>
        <v>0.22000000000000064</v>
      </c>
      <c r="I1433">
        <f t="shared" si="474"/>
        <v>-0.61004600000001119</v>
      </c>
      <c r="J1433">
        <f t="shared" si="475"/>
        <v>-2.7729363636364064</v>
      </c>
      <c r="K1433" t="str">
        <f t="shared" si="476"/>
        <v/>
      </c>
      <c r="L1433" s="2" t="str">
        <f t="shared" si="482"/>
        <v/>
      </c>
      <c r="M1433" t="str">
        <f t="shared" si="477"/>
        <v/>
      </c>
      <c r="N1433" s="1">
        <f t="shared" si="464"/>
        <v>34087</v>
      </c>
      <c r="O1433" t="str">
        <f t="shared" si="465"/>
        <v>可交易</v>
      </c>
      <c r="P1433" s="2" t="str">
        <f t="shared" si="466"/>
        <v/>
      </c>
      <c r="Q1433" s="2" t="str">
        <f t="shared" si="467"/>
        <v/>
      </c>
      <c r="R1433" s="2">
        <f t="shared" si="478"/>
        <v>1.0148395054180963</v>
      </c>
      <c r="S1433">
        <f t="shared" si="479"/>
        <v>1</v>
      </c>
      <c r="T1433" s="1">
        <f t="shared" si="468"/>
        <v>33010</v>
      </c>
      <c r="U1433" t="str">
        <f t="shared" si="469"/>
        <v>可交易</v>
      </c>
      <c r="V1433" s="2" t="str">
        <f t="shared" si="470"/>
        <v/>
      </c>
      <c r="W1433" s="2" t="str">
        <f t="shared" si="471"/>
        <v/>
      </c>
      <c r="X1433" s="2">
        <f t="shared" si="480"/>
        <v>1</v>
      </c>
      <c r="Y1433">
        <f t="shared" si="481"/>
        <v>0</v>
      </c>
    </row>
    <row r="1434" spans="1:25" x14ac:dyDescent="0.3">
      <c r="A1434" s="1">
        <v>35088</v>
      </c>
      <c r="B1434">
        <v>619.96002199999998</v>
      </c>
      <c r="C1434">
        <v>12.54</v>
      </c>
      <c r="D1434">
        <v>12.5082879882633</v>
      </c>
      <c r="E1434">
        <f t="shared" si="462"/>
        <v>3.1712011736699353E-2</v>
      </c>
      <c r="F1434" t="str">
        <f t="shared" si="463"/>
        <v/>
      </c>
      <c r="G1434" t="str">
        <f t="shared" si="472"/>
        <v/>
      </c>
      <c r="H1434">
        <f t="shared" si="473"/>
        <v>-1.0200000000000014</v>
      </c>
      <c r="I1434">
        <f t="shared" si="474"/>
        <v>7.1700439999999617</v>
      </c>
      <c r="J1434">
        <f t="shared" si="475"/>
        <v>-7.0294549019607375</v>
      </c>
      <c r="K1434" t="str">
        <f t="shared" si="476"/>
        <v/>
      </c>
      <c r="L1434" s="2" t="str">
        <f t="shared" si="482"/>
        <v/>
      </c>
      <c r="M1434" t="str">
        <f t="shared" si="477"/>
        <v/>
      </c>
      <c r="N1434" s="1">
        <f t="shared" si="464"/>
        <v>34087</v>
      </c>
      <c r="O1434" t="str">
        <f t="shared" si="465"/>
        <v>可交易</v>
      </c>
      <c r="P1434" s="2" t="str">
        <f t="shared" si="466"/>
        <v/>
      </c>
      <c r="Q1434" s="2" t="str">
        <f t="shared" si="467"/>
        <v/>
      </c>
      <c r="R1434" s="2">
        <f t="shared" si="478"/>
        <v>1.0148395054180963</v>
      </c>
      <c r="S1434">
        <f t="shared" si="479"/>
        <v>1</v>
      </c>
      <c r="T1434" s="1">
        <f t="shared" si="468"/>
        <v>33010</v>
      </c>
      <c r="U1434" t="str">
        <f t="shared" si="469"/>
        <v>可交易</v>
      </c>
      <c r="V1434" s="2" t="str">
        <f t="shared" si="470"/>
        <v/>
      </c>
      <c r="W1434" s="2" t="str">
        <f t="shared" si="471"/>
        <v/>
      </c>
      <c r="X1434" s="2">
        <f t="shared" si="480"/>
        <v>1</v>
      </c>
      <c r="Y1434">
        <f t="shared" si="481"/>
        <v>0</v>
      </c>
    </row>
    <row r="1435" spans="1:25" x14ac:dyDescent="0.3">
      <c r="A1435" s="1">
        <v>35089</v>
      </c>
      <c r="B1435">
        <v>617.03002900000001</v>
      </c>
      <c r="C1435">
        <v>12.94</v>
      </c>
      <c r="D1435">
        <v>12.656562071615101</v>
      </c>
      <c r="E1435">
        <f t="shared" si="462"/>
        <v>0.2834379283848989</v>
      </c>
      <c r="F1435" t="str">
        <f t="shared" si="463"/>
        <v/>
      </c>
      <c r="G1435" t="str">
        <f t="shared" si="472"/>
        <v/>
      </c>
      <c r="H1435">
        <f t="shared" si="473"/>
        <v>0.40000000000000036</v>
      </c>
      <c r="I1435">
        <f t="shared" si="474"/>
        <v>-2.9299929999999677</v>
      </c>
      <c r="J1435">
        <f t="shared" si="475"/>
        <v>-7.3249824999999129</v>
      </c>
      <c r="K1435" t="str">
        <f t="shared" si="476"/>
        <v/>
      </c>
      <c r="L1435" s="2" t="str">
        <f t="shared" si="482"/>
        <v/>
      </c>
      <c r="M1435" t="str">
        <f t="shared" si="477"/>
        <v/>
      </c>
      <c r="N1435" s="1">
        <f t="shared" si="464"/>
        <v>34087</v>
      </c>
      <c r="O1435" t="str">
        <f t="shared" si="465"/>
        <v>可交易</v>
      </c>
      <c r="P1435" s="2" t="str">
        <f t="shared" si="466"/>
        <v/>
      </c>
      <c r="Q1435" s="2" t="str">
        <f t="shared" si="467"/>
        <v/>
      </c>
      <c r="R1435" s="2">
        <f t="shared" si="478"/>
        <v>1.0148395054180963</v>
      </c>
      <c r="S1435">
        <f t="shared" si="479"/>
        <v>1</v>
      </c>
      <c r="T1435" s="1">
        <f t="shared" si="468"/>
        <v>33010</v>
      </c>
      <c r="U1435" t="str">
        <f t="shared" si="469"/>
        <v>可交易</v>
      </c>
      <c r="V1435" s="2" t="str">
        <f t="shared" si="470"/>
        <v/>
      </c>
      <c r="W1435" s="2" t="str">
        <f t="shared" si="471"/>
        <v/>
      </c>
      <c r="X1435" s="2">
        <f t="shared" si="480"/>
        <v>1</v>
      </c>
      <c r="Y1435">
        <f t="shared" si="481"/>
        <v>0</v>
      </c>
    </row>
    <row r="1436" spans="1:25" x14ac:dyDescent="0.3">
      <c r="A1436" s="1">
        <v>35090</v>
      </c>
      <c r="B1436">
        <v>621.61999500000002</v>
      </c>
      <c r="C1436">
        <v>12</v>
      </c>
      <c r="D1436">
        <v>11.947747932977199</v>
      </c>
      <c r="E1436">
        <f t="shared" si="462"/>
        <v>5.225206702280083E-2</v>
      </c>
      <c r="F1436" t="str">
        <f t="shared" si="463"/>
        <v/>
      </c>
      <c r="G1436" t="str">
        <f t="shared" si="472"/>
        <v/>
      </c>
      <c r="H1436">
        <f t="shared" si="473"/>
        <v>-0.9399999999999995</v>
      </c>
      <c r="I1436">
        <f t="shared" si="474"/>
        <v>4.589966000000004</v>
      </c>
      <c r="J1436">
        <f t="shared" si="475"/>
        <v>-4.8829425531914961</v>
      </c>
      <c r="K1436" t="str">
        <f t="shared" si="476"/>
        <v/>
      </c>
      <c r="L1436" s="2" t="str">
        <f t="shared" si="482"/>
        <v/>
      </c>
      <c r="M1436" t="str">
        <f t="shared" si="477"/>
        <v/>
      </c>
      <c r="N1436" s="1">
        <f t="shared" si="464"/>
        <v>34087</v>
      </c>
      <c r="O1436" t="str">
        <f t="shared" si="465"/>
        <v>可交易</v>
      </c>
      <c r="P1436" s="2" t="str">
        <f t="shared" si="466"/>
        <v/>
      </c>
      <c r="Q1436" s="2" t="str">
        <f t="shared" si="467"/>
        <v/>
      </c>
      <c r="R1436" s="2">
        <f t="shared" si="478"/>
        <v>1.0148395054180963</v>
      </c>
      <c r="S1436">
        <f t="shared" si="479"/>
        <v>1</v>
      </c>
      <c r="T1436" s="1">
        <f t="shared" si="468"/>
        <v>33010</v>
      </c>
      <c r="U1436" t="str">
        <f t="shared" si="469"/>
        <v>可交易</v>
      </c>
      <c r="V1436" s="2" t="str">
        <f t="shared" si="470"/>
        <v/>
      </c>
      <c r="W1436" s="2" t="str">
        <f t="shared" si="471"/>
        <v/>
      </c>
      <c r="X1436" s="2">
        <f t="shared" si="480"/>
        <v>1</v>
      </c>
      <c r="Y1436">
        <f t="shared" si="481"/>
        <v>0</v>
      </c>
    </row>
    <row r="1437" spans="1:25" x14ac:dyDescent="0.3">
      <c r="A1437" s="1">
        <v>35093</v>
      </c>
      <c r="B1437">
        <v>624.21997099999999</v>
      </c>
      <c r="C1437">
        <v>12.19</v>
      </c>
      <c r="D1437">
        <v>12.1374560533772</v>
      </c>
      <c r="E1437">
        <f t="shared" si="462"/>
        <v>5.2543946622799709E-2</v>
      </c>
      <c r="F1437" t="str">
        <f t="shared" si="463"/>
        <v/>
      </c>
      <c r="G1437" t="str">
        <f t="shared" si="472"/>
        <v/>
      </c>
      <c r="H1437">
        <f t="shared" si="473"/>
        <v>0.1899999999999995</v>
      </c>
      <c r="I1437">
        <f t="shared" si="474"/>
        <v>2.5999759999999696</v>
      </c>
      <c r="J1437">
        <f t="shared" si="475"/>
        <v>13.684084210526192</v>
      </c>
      <c r="K1437" t="str">
        <f t="shared" si="476"/>
        <v/>
      </c>
      <c r="L1437" s="2" t="str">
        <f t="shared" si="482"/>
        <v/>
      </c>
      <c r="M1437" t="str">
        <f t="shared" si="477"/>
        <v/>
      </c>
      <c r="N1437" s="1">
        <f t="shared" si="464"/>
        <v>34087</v>
      </c>
      <c r="O1437" t="str">
        <f t="shared" si="465"/>
        <v>可交易</v>
      </c>
      <c r="P1437" s="2" t="str">
        <f t="shared" si="466"/>
        <v/>
      </c>
      <c r="Q1437" s="2" t="str">
        <f t="shared" si="467"/>
        <v/>
      </c>
      <c r="R1437" s="2">
        <f t="shared" si="478"/>
        <v>1.0148395054180963</v>
      </c>
      <c r="S1437">
        <f t="shared" si="479"/>
        <v>1</v>
      </c>
      <c r="T1437" s="1">
        <f t="shared" si="468"/>
        <v>33010</v>
      </c>
      <c r="U1437" t="str">
        <f t="shared" si="469"/>
        <v>可交易</v>
      </c>
      <c r="V1437" s="2" t="str">
        <f t="shared" si="470"/>
        <v/>
      </c>
      <c r="W1437" s="2" t="str">
        <f t="shared" si="471"/>
        <v/>
      </c>
      <c r="X1437" s="2">
        <f t="shared" si="480"/>
        <v>1</v>
      </c>
      <c r="Y1437">
        <f t="shared" si="481"/>
        <v>0</v>
      </c>
    </row>
    <row r="1438" spans="1:25" x14ac:dyDescent="0.3">
      <c r="A1438" s="1">
        <v>35094</v>
      </c>
      <c r="B1438">
        <v>630.15002400000003</v>
      </c>
      <c r="C1438">
        <v>12.42</v>
      </c>
      <c r="D1438">
        <v>11.9739044583464</v>
      </c>
      <c r="E1438">
        <f t="shared" si="462"/>
        <v>0.44609554165359988</v>
      </c>
      <c r="F1438" t="str">
        <f t="shared" si="463"/>
        <v/>
      </c>
      <c r="G1438" t="str">
        <f t="shared" si="472"/>
        <v/>
      </c>
      <c r="H1438">
        <f t="shared" si="473"/>
        <v>0.23000000000000043</v>
      </c>
      <c r="I1438">
        <f t="shared" si="474"/>
        <v>5.9300530000000435</v>
      </c>
      <c r="J1438">
        <f t="shared" si="475"/>
        <v>25.782839130434922</v>
      </c>
      <c r="K1438" t="str">
        <f t="shared" si="476"/>
        <v/>
      </c>
      <c r="L1438" s="2" t="str">
        <f t="shared" si="482"/>
        <v/>
      </c>
      <c r="M1438" t="str">
        <f t="shared" si="477"/>
        <v/>
      </c>
      <c r="N1438" s="1">
        <f t="shared" si="464"/>
        <v>34087</v>
      </c>
      <c r="O1438" t="str">
        <f t="shared" si="465"/>
        <v>可交易</v>
      </c>
      <c r="P1438" s="2" t="str">
        <f t="shared" si="466"/>
        <v/>
      </c>
      <c r="Q1438" s="2" t="str">
        <f t="shared" si="467"/>
        <v/>
      </c>
      <c r="R1438" s="2">
        <f t="shared" si="478"/>
        <v>1.0148395054180963</v>
      </c>
      <c r="S1438">
        <f t="shared" si="479"/>
        <v>1</v>
      </c>
      <c r="T1438" s="1">
        <f t="shared" si="468"/>
        <v>33010</v>
      </c>
      <c r="U1438" t="str">
        <f t="shared" si="469"/>
        <v>可交易</v>
      </c>
      <c r="V1438" s="2" t="str">
        <f t="shared" si="470"/>
        <v/>
      </c>
      <c r="W1438" s="2" t="str">
        <f t="shared" si="471"/>
        <v/>
      </c>
      <c r="X1438" s="2">
        <f t="shared" si="480"/>
        <v>1</v>
      </c>
      <c r="Y1438">
        <f t="shared" si="481"/>
        <v>0</v>
      </c>
    </row>
    <row r="1439" spans="1:25" x14ac:dyDescent="0.3">
      <c r="A1439" s="1">
        <v>35095</v>
      </c>
      <c r="B1439">
        <v>636.02002000000005</v>
      </c>
      <c r="C1439">
        <v>12.53</v>
      </c>
      <c r="D1439">
        <v>12.643904458908199</v>
      </c>
      <c r="E1439">
        <f t="shared" si="462"/>
        <v>-0.11390445890820011</v>
      </c>
      <c r="F1439" t="str">
        <f t="shared" si="463"/>
        <v/>
      </c>
      <c r="G1439" t="str">
        <f t="shared" si="472"/>
        <v/>
      </c>
      <c r="H1439">
        <f t="shared" si="473"/>
        <v>0.10999999999999943</v>
      </c>
      <c r="I1439">
        <f t="shared" si="474"/>
        <v>5.8699960000000146</v>
      </c>
      <c r="J1439">
        <f t="shared" si="475"/>
        <v>53.36360000000041</v>
      </c>
      <c r="K1439" t="str">
        <f t="shared" si="476"/>
        <v/>
      </c>
      <c r="L1439" s="2" t="str">
        <f t="shared" si="482"/>
        <v/>
      </c>
      <c r="M1439" t="str">
        <f t="shared" si="477"/>
        <v/>
      </c>
      <c r="N1439" s="1">
        <f t="shared" si="464"/>
        <v>34087</v>
      </c>
      <c r="O1439" t="str">
        <f t="shared" si="465"/>
        <v>可交易</v>
      </c>
      <c r="P1439" s="2" t="str">
        <f t="shared" si="466"/>
        <v/>
      </c>
      <c r="Q1439" s="2" t="str">
        <f t="shared" si="467"/>
        <v/>
      </c>
      <c r="R1439" s="2">
        <f t="shared" si="478"/>
        <v>1.0148395054180963</v>
      </c>
      <c r="S1439">
        <f t="shared" si="479"/>
        <v>1</v>
      </c>
      <c r="T1439" s="1">
        <f t="shared" si="468"/>
        <v>33010</v>
      </c>
      <c r="U1439" t="str">
        <f t="shared" si="469"/>
        <v>可交易</v>
      </c>
      <c r="V1439" s="2" t="str">
        <f t="shared" si="470"/>
        <v/>
      </c>
      <c r="W1439" s="2" t="str">
        <f t="shared" si="471"/>
        <v/>
      </c>
      <c r="X1439" s="2">
        <f t="shared" si="480"/>
        <v>1</v>
      </c>
      <c r="Y1439">
        <f t="shared" si="481"/>
        <v>0</v>
      </c>
    </row>
    <row r="1440" spans="1:25" x14ac:dyDescent="0.3">
      <c r="A1440" s="1">
        <v>35096</v>
      </c>
      <c r="B1440">
        <v>638.46002199999998</v>
      </c>
      <c r="C1440">
        <v>12.65</v>
      </c>
      <c r="D1440">
        <v>12.129011960811701</v>
      </c>
      <c r="E1440">
        <f t="shared" si="462"/>
        <v>0.52098803918829972</v>
      </c>
      <c r="F1440" t="str">
        <f t="shared" si="463"/>
        <v/>
      </c>
      <c r="G1440" t="str">
        <f t="shared" si="472"/>
        <v/>
      </c>
      <c r="H1440">
        <f t="shared" si="473"/>
        <v>0.12000000000000099</v>
      </c>
      <c r="I1440">
        <f t="shared" si="474"/>
        <v>2.4400019999999358</v>
      </c>
      <c r="J1440">
        <f t="shared" si="475"/>
        <v>20.333349999999296</v>
      </c>
      <c r="K1440" t="str">
        <f t="shared" si="476"/>
        <v/>
      </c>
      <c r="L1440" s="2" t="str">
        <f t="shared" si="482"/>
        <v/>
      </c>
      <c r="M1440" t="str">
        <f t="shared" si="477"/>
        <v/>
      </c>
      <c r="N1440" s="1">
        <f t="shared" si="464"/>
        <v>34087</v>
      </c>
      <c r="O1440" t="str">
        <f t="shared" si="465"/>
        <v>可交易</v>
      </c>
      <c r="P1440" s="2" t="str">
        <f t="shared" si="466"/>
        <v/>
      </c>
      <c r="Q1440" s="2" t="str">
        <f t="shared" si="467"/>
        <v/>
      </c>
      <c r="R1440" s="2">
        <f t="shared" si="478"/>
        <v>1.0148395054180963</v>
      </c>
      <c r="S1440">
        <f t="shared" si="479"/>
        <v>1</v>
      </c>
      <c r="T1440" s="1">
        <f t="shared" si="468"/>
        <v>33010</v>
      </c>
      <c r="U1440" t="str">
        <f t="shared" si="469"/>
        <v>可交易</v>
      </c>
      <c r="V1440" s="2" t="str">
        <f t="shared" si="470"/>
        <v/>
      </c>
      <c r="W1440" s="2" t="str">
        <f t="shared" si="471"/>
        <v/>
      </c>
      <c r="X1440" s="2">
        <f t="shared" si="480"/>
        <v>1</v>
      </c>
      <c r="Y1440">
        <f t="shared" si="481"/>
        <v>0</v>
      </c>
    </row>
    <row r="1441" spans="1:25" x14ac:dyDescent="0.3">
      <c r="A1441" s="1">
        <v>35097</v>
      </c>
      <c r="B1441">
        <v>635.84002699999996</v>
      </c>
      <c r="C1441">
        <v>13.23</v>
      </c>
      <c r="D1441">
        <v>12.923258544949899</v>
      </c>
      <c r="E1441">
        <f t="shared" si="462"/>
        <v>0.30674145505010131</v>
      </c>
      <c r="F1441" t="str">
        <f t="shared" si="463"/>
        <v/>
      </c>
      <c r="G1441" t="str">
        <f t="shared" si="472"/>
        <v/>
      </c>
      <c r="H1441">
        <f t="shared" si="473"/>
        <v>0.58000000000000007</v>
      </c>
      <c r="I1441">
        <f t="shared" si="474"/>
        <v>-2.6199950000000172</v>
      </c>
      <c r="J1441">
        <f t="shared" si="475"/>
        <v>-4.517232758620719</v>
      </c>
      <c r="K1441" t="str">
        <f t="shared" si="476"/>
        <v/>
      </c>
      <c r="L1441" s="2" t="str">
        <f t="shared" si="482"/>
        <v/>
      </c>
      <c r="M1441" t="str">
        <f t="shared" si="477"/>
        <v/>
      </c>
      <c r="N1441" s="1">
        <f t="shared" si="464"/>
        <v>34087</v>
      </c>
      <c r="O1441" t="str">
        <f t="shared" si="465"/>
        <v>可交易</v>
      </c>
      <c r="P1441" s="2" t="str">
        <f t="shared" si="466"/>
        <v/>
      </c>
      <c r="Q1441" s="2" t="str">
        <f t="shared" si="467"/>
        <v/>
      </c>
      <c r="R1441" s="2">
        <f t="shared" si="478"/>
        <v>1.0148395054180963</v>
      </c>
      <c r="S1441">
        <f t="shared" si="479"/>
        <v>1</v>
      </c>
      <c r="T1441" s="1">
        <f t="shared" si="468"/>
        <v>33010</v>
      </c>
      <c r="U1441" t="str">
        <f t="shared" si="469"/>
        <v>可交易</v>
      </c>
      <c r="V1441" s="2" t="str">
        <f t="shared" si="470"/>
        <v/>
      </c>
      <c r="W1441" s="2" t="str">
        <f t="shared" si="471"/>
        <v/>
      </c>
      <c r="X1441" s="2">
        <f t="shared" si="480"/>
        <v>1</v>
      </c>
      <c r="Y1441">
        <f t="shared" si="481"/>
        <v>0</v>
      </c>
    </row>
    <row r="1442" spans="1:25" x14ac:dyDescent="0.3">
      <c r="A1442" s="1">
        <v>35100</v>
      </c>
      <c r="B1442">
        <v>641.42999299999997</v>
      </c>
      <c r="C1442">
        <v>13.46</v>
      </c>
      <c r="D1442">
        <v>13.506680531423401</v>
      </c>
      <c r="E1442">
        <f t="shared" si="462"/>
        <v>-4.6680531423399785E-2</v>
      </c>
      <c r="F1442" t="str">
        <f t="shared" si="463"/>
        <v/>
      </c>
      <c r="G1442" t="str">
        <f t="shared" si="472"/>
        <v/>
      </c>
      <c r="H1442">
        <f t="shared" si="473"/>
        <v>0.23000000000000043</v>
      </c>
      <c r="I1442">
        <f t="shared" si="474"/>
        <v>5.589966000000004</v>
      </c>
      <c r="J1442">
        <f t="shared" si="475"/>
        <v>24.304199999999973</v>
      </c>
      <c r="K1442" t="str">
        <f t="shared" si="476"/>
        <v/>
      </c>
      <c r="L1442" s="2" t="str">
        <f t="shared" si="482"/>
        <v/>
      </c>
      <c r="M1442" t="str">
        <f t="shared" si="477"/>
        <v/>
      </c>
      <c r="N1442" s="1">
        <f t="shared" si="464"/>
        <v>34087</v>
      </c>
      <c r="O1442" t="str">
        <f t="shared" si="465"/>
        <v>可交易</v>
      </c>
      <c r="P1442" s="2" t="str">
        <f t="shared" si="466"/>
        <v/>
      </c>
      <c r="Q1442" s="2" t="str">
        <f t="shared" si="467"/>
        <v/>
      </c>
      <c r="R1442" s="2">
        <f t="shared" si="478"/>
        <v>1.0148395054180963</v>
      </c>
      <c r="S1442">
        <f t="shared" si="479"/>
        <v>1</v>
      </c>
      <c r="T1442" s="1">
        <f t="shared" si="468"/>
        <v>33010</v>
      </c>
      <c r="U1442" t="str">
        <f t="shared" si="469"/>
        <v>可交易</v>
      </c>
      <c r="V1442" s="2" t="str">
        <f t="shared" si="470"/>
        <v/>
      </c>
      <c r="W1442" s="2" t="str">
        <f t="shared" si="471"/>
        <v/>
      </c>
      <c r="X1442" s="2">
        <f t="shared" si="480"/>
        <v>1</v>
      </c>
      <c r="Y1442">
        <f t="shared" si="481"/>
        <v>0</v>
      </c>
    </row>
    <row r="1443" spans="1:25" x14ac:dyDescent="0.3">
      <c r="A1443" s="1">
        <v>35101</v>
      </c>
      <c r="B1443">
        <v>646.330017</v>
      </c>
      <c r="C1443">
        <v>14.59</v>
      </c>
      <c r="D1443">
        <v>14.019987262431099</v>
      </c>
      <c r="E1443">
        <f t="shared" si="462"/>
        <v>0.57001273756890036</v>
      </c>
      <c r="F1443" t="str">
        <f t="shared" si="463"/>
        <v/>
      </c>
      <c r="G1443" t="str">
        <f t="shared" si="472"/>
        <v/>
      </c>
      <c r="H1443">
        <f t="shared" si="473"/>
        <v>1.129999999999999</v>
      </c>
      <c r="I1443">
        <f t="shared" si="474"/>
        <v>4.9000240000000304</v>
      </c>
      <c r="J1443">
        <f t="shared" si="475"/>
        <v>4.3363044247787919</v>
      </c>
      <c r="K1443" t="str">
        <f t="shared" si="476"/>
        <v/>
      </c>
      <c r="L1443" s="2" t="str">
        <f t="shared" si="482"/>
        <v/>
      </c>
      <c r="M1443" t="str">
        <f t="shared" si="477"/>
        <v/>
      </c>
      <c r="N1443" s="1">
        <f t="shared" si="464"/>
        <v>34087</v>
      </c>
      <c r="O1443" t="str">
        <f t="shared" si="465"/>
        <v>可交易</v>
      </c>
      <c r="P1443" s="2" t="str">
        <f t="shared" si="466"/>
        <v/>
      </c>
      <c r="Q1443" s="2" t="str">
        <f t="shared" si="467"/>
        <v/>
      </c>
      <c r="R1443" s="2">
        <f t="shared" si="478"/>
        <v>1.0148395054180963</v>
      </c>
      <c r="S1443">
        <f t="shared" si="479"/>
        <v>1</v>
      </c>
      <c r="T1443" s="1">
        <f t="shared" si="468"/>
        <v>33010</v>
      </c>
      <c r="U1443" t="str">
        <f t="shared" si="469"/>
        <v>可交易</v>
      </c>
      <c r="V1443" s="2" t="str">
        <f t="shared" si="470"/>
        <v/>
      </c>
      <c r="W1443" s="2" t="str">
        <f t="shared" si="471"/>
        <v/>
      </c>
      <c r="X1443" s="2">
        <f t="shared" si="480"/>
        <v>1</v>
      </c>
      <c r="Y1443">
        <f t="shared" si="481"/>
        <v>0</v>
      </c>
    </row>
    <row r="1444" spans="1:25" x14ac:dyDescent="0.3">
      <c r="A1444" s="1">
        <v>35102</v>
      </c>
      <c r="B1444">
        <v>649.92999299999997</v>
      </c>
      <c r="C1444">
        <v>14.11</v>
      </c>
      <c r="D1444">
        <v>14.229340185071401</v>
      </c>
      <c r="E1444">
        <f t="shared" si="462"/>
        <v>-0.11934018507140109</v>
      </c>
      <c r="F1444" t="str">
        <f t="shared" si="463"/>
        <v/>
      </c>
      <c r="G1444" t="str">
        <f t="shared" si="472"/>
        <v/>
      </c>
      <c r="H1444">
        <f t="shared" si="473"/>
        <v>-0.48000000000000043</v>
      </c>
      <c r="I1444">
        <f t="shared" si="474"/>
        <v>3.5999759999999696</v>
      </c>
      <c r="J1444">
        <f t="shared" si="475"/>
        <v>-7.49994999999993</v>
      </c>
      <c r="K1444" t="str">
        <f t="shared" si="476"/>
        <v/>
      </c>
      <c r="L1444" s="2" t="str">
        <f t="shared" si="482"/>
        <v/>
      </c>
      <c r="M1444" t="str">
        <f t="shared" si="477"/>
        <v/>
      </c>
      <c r="N1444" s="1">
        <f t="shared" si="464"/>
        <v>34087</v>
      </c>
      <c r="O1444" t="str">
        <f t="shared" si="465"/>
        <v>可交易</v>
      </c>
      <c r="P1444" s="2" t="str">
        <f t="shared" si="466"/>
        <v/>
      </c>
      <c r="Q1444" s="2" t="str">
        <f t="shared" si="467"/>
        <v/>
      </c>
      <c r="R1444" s="2">
        <f t="shared" si="478"/>
        <v>1.0148395054180963</v>
      </c>
      <c r="S1444">
        <f t="shared" si="479"/>
        <v>1</v>
      </c>
      <c r="T1444" s="1">
        <f t="shared" si="468"/>
        <v>33010</v>
      </c>
      <c r="U1444" t="str">
        <f t="shared" si="469"/>
        <v>可交易</v>
      </c>
      <c r="V1444" s="2" t="str">
        <f t="shared" si="470"/>
        <v/>
      </c>
      <c r="W1444" s="2" t="str">
        <f t="shared" si="471"/>
        <v/>
      </c>
      <c r="X1444" s="2">
        <f t="shared" si="480"/>
        <v>1</v>
      </c>
      <c r="Y1444">
        <f t="shared" si="481"/>
        <v>0</v>
      </c>
    </row>
    <row r="1445" spans="1:25" x14ac:dyDescent="0.3">
      <c r="A1445" s="1">
        <v>35103</v>
      </c>
      <c r="B1445">
        <v>656.07000700000003</v>
      </c>
      <c r="C1445">
        <v>13.89</v>
      </c>
      <c r="D1445">
        <v>13.5995220574891</v>
      </c>
      <c r="E1445">
        <f t="shared" si="462"/>
        <v>0.29047794251090053</v>
      </c>
      <c r="F1445" t="str">
        <f t="shared" si="463"/>
        <v/>
      </c>
      <c r="G1445" t="str">
        <f t="shared" si="472"/>
        <v/>
      </c>
      <c r="H1445">
        <f t="shared" si="473"/>
        <v>-0.21999999999999886</v>
      </c>
      <c r="I1445">
        <f t="shared" si="474"/>
        <v>6.1400140000000647</v>
      </c>
      <c r="J1445">
        <f t="shared" si="475"/>
        <v>-27.909154545454985</v>
      </c>
      <c r="K1445" t="str">
        <f t="shared" si="476"/>
        <v/>
      </c>
      <c r="L1445" s="2" t="str">
        <f t="shared" si="482"/>
        <v/>
      </c>
      <c r="M1445" t="str">
        <f t="shared" si="477"/>
        <v/>
      </c>
      <c r="N1445" s="1">
        <f t="shared" si="464"/>
        <v>34087</v>
      </c>
      <c r="O1445" t="str">
        <f t="shared" si="465"/>
        <v>可交易</v>
      </c>
      <c r="P1445" s="2" t="str">
        <f t="shared" si="466"/>
        <v/>
      </c>
      <c r="Q1445" s="2" t="str">
        <f t="shared" si="467"/>
        <v/>
      </c>
      <c r="R1445" s="2">
        <f t="shared" si="478"/>
        <v>1.0148395054180963</v>
      </c>
      <c r="S1445">
        <f t="shared" si="479"/>
        <v>1</v>
      </c>
      <c r="T1445" s="1">
        <f t="shared" si="468"/>
        <v>33010</v>
      </c>
      <c r="U1445" t="str">
        <f t="shared" si="469"/>
        <v>可交易</v>
      </c>
      <c r="V1445" s="2" t="str">
        <f t="shared" si="470"/>
        <v/>
      </c>
      <c r="W1445" s="2" t="str">
        <f t="shared" si="471"/>
        <v/>
      </c>
      <c r="X1445" s="2">
        <f t="shared" si="480"/>
        <v>1</v>
      </c>
      <c r="Y1445">
        <f t="shared" si="481"/>
        <v>0</v>
      </c>
    </row>
    <row r="1446" spans="1:25" x14ac:dyDescent="0.3">
      <c r="A1446" s="1">
        <v>35104</v>
      </c>
      <c r="B1446">
        <v>656.36999500000002</v>
      </c>
      <c r="C1446">
        <v>14.63</v>
      </c>
      <c r="D1446">
        <v>14.8208634282645</v>
      </c>
      <c r="E1446">
        <f t="shared" si="462"/>
        <v>-0.19086342826449965</v>
      </c>
      <c r="F1446" t="str">
        <f t="shared" si="463"/>
        <v/>
      </c>
      <c r="G1446" t="str">
        <f t="shared" si="472"/>
        <v/>
      </c>
      <c r="H1446">
        <f t="shared" si="473"/>
        <v>0.74000000000000021</v>
      </c>
      <c r="I1446">
        <f t="shared" si="474"/>
        <v>0.29998799999998482</v>
      </c>
      <c r="J1446">
        <f t="shared" si="475"/>
        <v>0.40538918918916855</v>
      </c>
      <c r="K1446" t="str">
        <f t="shared" si="476"/>
        <v/>
      </c>
      <c r="L1446" s="2" t="str">
        <f t="shared" si="482"/>
        <v/>
      </c>
      <c r="M1446" t="str">
        <f t="shared" si="477"/>
        <v/>
      </c>
      <c r="N1446" s="1">
        <f t="shared" si="464"/>
        <v>34087</v>
      </c>
      <c r="O1446" t="str">
        <f t="shared" si="465"/>
        <v>可交易</v>
      </c>
      <c r="P1446" s="2" t="str">
        <f t="shared" si="466"/>
        <v/>
      </c>
      <c r="Q1446" s="2" t="str">
        <f t="shared" si="467"/>
        <v/>
      </c>
      <c r="R1446" s="2">
        <f t="shared" si="478"/>
        <v>1.0148395054180963</v>
      </c>
      <c r="S1446">
        <f t="shared" si="479"/>
        <v>1</v>
      </c>
      <c r="T1446" s="1">
        <f t="shared" si="468"/>
        <v>33010</v>
      </c>
      <c r="U1446" t="str">
        <f t="shared" si="469"/>
        <v>可交易</v>
      </c>
      <c r="V1446" s="2" t="str">
        <f t="shared" si="470"/>
        <v/>
      </c>
      <c r="W1446" s="2" t="str">
        <f t="shared" si="471"/>
        <v/>
      </c>
      <c r="X1446" s="2">
        <f t="shared" si="480"/>
        <v>1</v>
      </c>
      <c r="Y1446">
        <f t="shared" si="481"/>
        <v>0</v>
      </c>
    </row>
    <row r="1447" spans="1:25" x14ac:dyDescent="0.3">
      <c r="A1447" s="1">
        <v>35107</v>
      </c>
      <c r="B1447">
        <v>661.45001200000002</v>
      </c>
      <c r="C1447">
        <v>14.69</v>
      </c>
      <c r="D1447">
        <v>14.707480526599401</v>
      </c>
      <c r="E1447">
        <f t="shared" si="462"/>
        <v>-1.7480526599401358E-2</v>
      </c>
      <c r="F1447" t="str">
        <f t="shared" si="463"/>
        <v/>
      </c>
      <c r="G1447" t="str">
        <f t="shared" si="472"/>
        <v/>
      </c>
      <c r="H1447">
        <f t="shared" si="473"/>
        <v>5.9999999999998721E-2</v>
      </c>
      <c r="I1447">
        <f t="shared" si="474"/>
        <v>5.080016999999998</v>
      </c>
      <c r="J1447">
        <f t="shared" si="475"/>
        <v>84.666950000001776</v>
      </c>
      <c r="K1447" t="str">
        <f t="shared" si="476"/>
        <v/>
      </c>
      <c r="L1447" s="2" t="str">
        <f t="shared" si="482"/>
        <v/>
      </c>
      <c r="M1447" t="str">
        <f t="shared" si="477"/>
        <v/>
      </c>
      <c r="N1447" s="1">
        <f t="shared" si="464"/>
        <v>34087</v>
      </c>
      <c r="O1447" t="str">
        <f t="shared" si="465"/>
        <v>可交易</v>
      </c>
      <c r="P1447" s="2" t="str">
        <f t="shared" si="466"/>
        <v/>
      </c>
      <c r="Q1447" s="2" t="str">
        <f t="shared" si="467"/>
        <v/>
      </c>
      <c r="R1447" s="2">
        <f t="shared" si="478"/>
        <v>1.0148395054180963</v>
      </c>
      <c r="S1447">
        <f t="shared" si="479"/>
        <v>1</v>
      </c>
      <c r="T1447" s="1">
        <f t="shared" si="468"/>
        <v>33010</v>
      </c>
      <c r="U1447" t="str">
        <f t="shared" si="469"/>
        <v>可交易</v>
      </c>
      <c r="V1447" s="2" t="str">
        <f t="shared" si="470"/>
        <v/>
      </c>
      <c r="W1447" s="2" t="str">
        <f t="shared" si="471"/>
        <v/>
      </c>
      <c r="X1447" s="2">
        <f t="shared" si="480"/>
        <v>1</v>
      </c>
      <c r="Y1447">
        <f t="shared" si="481"/>
        <v>0</v>
      </c>
    </row>
    <row r="1448" spans="1:25" x14ac:dyDescent="0.3">
      <c r="A1448" s="1">
        <v>35108</v>
      </c>
      <c r="B1448">
        <v>660.51000999999997</v>
      </c>
      <c r="C1448">
        <v>14.94</v>
      </c>
      <c r="D1448">
        <v>15.0956687317184</v>
      </c>
      <c r="E1448">
        <f t="shared" si="462"/>
        <v>-0.15566873171840001</v>
      </c>
      <c r="F1448" t="str">
        <f t="shared" si="463"/>
        <v/>
      </c>
      <c r="G1448" t="str">
        <f t="shared" si="472"/>
        <v/>
      </c>
      <c r="H1448">
        <f t="shared" si="473"/>
        <v>0.25</v>
      </c>
      <c r="I1448">
        <f t="shared" si="474"/>
        <v>-0.94000200000004952</v>
      </c>
      <c r="J1448">
        <f t="shared" si="475"/>
        <v>-3.7600080000001981</v>
      </c>
      <c r="K1448" t="str">
        <f t="shared" si="476"/>
        <v/>
      </c>
      <c r="L1448" s="2" t="str">
        <f t="shared" si="482"/>
        <v/>
      </c>
      <c r="M1448" t="str">
        <f t="shared" si="477"/>
        <v/>
      </c>
      <c r="N1448" s="1">
        <f t="shared" si="464"/>
        <v>34087</v>
      </c>
      <c r="O1448" t="str">
        <f t="shared" si="465"/>
        <v>可交易</v>
      </c>
      <c r="P1448" s="2" t="str">
        <f t="shared" si="466"/>
        <v/>
      </c>
      <c r="Q1448" s="2" t="str">
        <f t="shared" si="467"/>
        <v/>
      </c>
      <c r="R1448" s="2">
        <f t="shared" si="478"/>
        <v>1.0148395054180963</v>
      </c>
      <c r="S1448">
        <f t="shared" si="479"/>
        <v>1</v>
      </c>
      <c r="T1448" s="1">
        <f t="shared" si="468"/>
        <v>33010</v>
      </c>
      <c r="U1448" t="str">
        <f t="shared" si="469"/>
        <v>可交易</v>
      </c>
      <c r="V1448" s="2" t="str">
        <f t="shared" si="470"/>
        <v/>
      </c>
      <c r="W1448" s="2" t="str">
        <f t="shared" si="471"/>
        <v/>
      </c>
      <c r="X1448" s="2">
        <f t="shared" si="480"/>
        <v>1</v>
      </c>
      <c r="Y1448">
        <f t="shared" si="481"/>
        <v>0</v>
      </c>
    </row>
    <row r="1449" spans="1:25" x14ac:dyDescent="0.3">
      <c r="A1449" s="1">
        <v>35109</v>
      </c>
      <c r="B1449">
        <v>655.580017</v>
      </c>
      <c r="C1449">
        <v>15.59</v>
      </c>
      <c r="D1449">
        <v>15.0855951849903</v>
      </c>
      <c r="E1449">
        <f t="shared" si="462"/>
        <v>0.5044048150096998</v>
      </c>
      <c r="F1449" t="str">
        <f t="shared" si="463"/>
        <v/>
      </c>
      <c r="G1449" t="str">
        <f t="shared" si="472"/>
        <v/>
      </c>
      <c r="H1449">
        <f t="shared" si="473"/>
        <v>0.65000000000000036</v>
      </c>
      <c r="I1449">
        <f t="shared" si="474"/>
        <v>-4.9299929999999677</v>
      </c>
      <c r="J1449">
        <f t="shared" si="475"/>
        <v>-7.5846046153845617</v>
      </c>
      <c r="K1449" t="str">
        <f t="shared" si="476"/>
        <v/>
      </c>
      <c r="L1449" s="2" t="str">
        <f t="shared" si="482"/>
        <v/>
      </c>
      <c r="M1449" t="str">
        <f t="shared" si="477"/>
        <v/>
      </c>
      <c r="N1449" s="1">
        <f t="shared" si="464"/>
        <v>34087</v>
      </c>
      <c r="O1449" t="str">
        <f t="shared" si="465"/>
        <v>可交易</v>
      </c>
      <c r="P1449" s="2" t="str">
        <f t="shared" si="466"/>
        <v/>
      </c>
      <c r="Q1449" s="2" t="str">
        <f t="shared" si="467"/>
        <v/>
      </c>
      <c r="R1449" s="2">
        <f t="shared" si="478"/>
        <v>1.0148395054180963</v>
      </c>
      <c r="S1449">
        <f t="shared" si="479"/>
        <v>1</v>
      </c>
      <c r="T1449" s="1">
        <f t="shared" si="468"/>
        <v>33010</v>
      </c>
      <c r="U1449" t="str">
        <f t="shared" si="469"/>
        <v>可交易</v>
      </c>
      <c r="V1449" s="2" t="str">
        <f t="shared" si="470"/>
        <v/>
      </c>
      <c r="W1449" s="2" t="str">
        <f t="shared" si="471"/>
        <v/>
      </c>
      <c r="X1449" s="2">
        <f t="shared" si="480"/>
        <v>1</v>
      </c>
      <c r="Y1449">
        <f t="shared" si="481"/>
        <v>0</v>
      </c>
    </row>
    <row r="1450" spans="1:25" x14ac:dyDescent="0.3">
      <c r="A1450" s="1">
        <v>35110</v>
      </c>
      <c r="B1450">
        <v>651.32000700000003</v>
      </c>
      <c r="C1450">
        <v>16.13</v>
      </c>
      <c r="D1450">
        <v>15.8737981783192</v>
      </c>
      <c r="E1450">
        <f t="shared" si="462"/>
        <v>0.25620182168079886</v>
      </c>
      <c r="F1450" t="str">
        <f t="shared" si="463"/>
        <v/>
      </c>
      <c r="G1450" t="str">
        <f t="shared" si="472"/>
        <v/>
      </c>
      <c r="H1450">
        <f t="shared" si="473"/>
        <v>0.53999999999999915</v>
      </c>
      <c r="I1450">
        <f t="shared" si="474"/>
        <v>-4.2600099999999657</v>
      </c>
      <c r="J1450">
        <f t="shared" si="475"/>
        <v>-7.8889074074073564</v>
      </c>
      <c r="K1450" t="str">
        <f t="shared" si="476"/>
        <v/>
      </c>
      <c r="L1450" s="2" t="str">
        <f t="shared" si="482"/>
        <v/>
      </c>
      <c r="M1450" t="str">
        <f t="shared" si="477"/>
        <v/>
      </c>
      <c r="N1450" s="1">
        <f t="shared" si="464"/>
        <v>34087</v>
      </c>
      <c r="O1450" t="str">
        <f t="shared" si="465"/>
        <v>可交易</v>
      </c>
      <c r="P1450" s="2" t="str">
        <f t="shared" si="466"/>
        <v/>
      </c>
      <c r="Q1450" s="2" t="str">
        <f t="shared" si="467"/>
        <v/>
      </c>
      <c r="R1450" s="2">
        <f t="shared" si="478"/>
        <v>1.0148395054180963</v>
      </c>
      <c r="S1450">
        <f t="shared" si="479"/>
        <v>1</v>
      </c>
      <c r="T1450" s="1">
        <f t="shared" si="468"/>
        <v>33010</v>
      </c>
      <c r="U1450" t="str">
        <f t="shared" si="469"/>
        <v>可交易</v>
      </c>
      <c r="V1450" s="2" t="str">
        <f t="shared" si="470"/>
        <v/>
      </c>
      <c r="W1450" s="2" t="str">
        <f t="shared" si="471"/>
        <v/>
      </c>
      <c r="X1450" s="2">
        <f t="shared" si="480"/>
        <v>1</v>
      </c>
      <c r="Y1450">
        <f t="shared" si="481"/>
        <v>0</v>
      </c>
    </row>
    <row r="1451" spans="1:25" x14ac:dyDescent="0.3">
      <c r="A1451" s="1">
        <v>35111</v>
      </c>
      <c r="B1451">
        <v>647.97997999999995</v>
      </c>
      <c r="C1451">
        <v>15.37</v>
      </c>
      <c r="D1451">
        <v>15.7842233822872</v>
      </c>
      <c r="E1451">
        <f t="shared" si="462"/>
        <v>-0.41422338228720079</v>
      </c>
      <c r="F1451" t="str">
        <f t="shared" si="463"/>
        <v/>
      </c>
      <c r="G1451" t="str">
        <f t="shared" si="472"/>
        <v/>
      </c>
      <c r="H1451">
        <f t="shared" si="473"/>
        <v>-0.75999999999999979</v>
      </c>
      <c r="I1451">
        <f t="shared" si="474"/>
        <v>-3.3400270000000774</v>
      </c>
      <c r="J1451">
        <f t="shared" si="475"/>
        <v>4.3947723684211555</v>
      </c>
      <c r="K1451" t="str">
        <f t="shared" si="476"/>
        <v/>
      </c>
      <c r="L1451" s="2" t="str">
        <f t="shared" si="482"/>
        <v/>
      </c>
      <c r="M1451" t="str">
        <f t="shared" si="477"/>
        <v/>
      </c>
      <c r="N1451" s="1">
        <f t="shared" si="464"/>
        <v>34087</v>
      </c>
      <c r="O1451" t="str">
        <f t="shared" si="465"/>
        <v>可交易</v>
      </c>
      <c r="P1451" s="2" t="str">
        <f t="shared" si="466"/>
        <v/>
      </c>
      <c r="Q1451" s="2" t="str">
        <f t="shared" si="467"/>
        <v/>
      </c>
      <c r="R1451" s="2">
        <f t="shared" si="478"/>
        <v>1.0148395054180963</v>
      </c>
      <c r="S1451">
        <f t="shared" si="479"/>
        <v>1</v>
      </c>
      <c r="T1451" s="1">
        <f t="shared" si="468"/>
        <v>33010</v>
      </c>
      <c r="U1451" t="str">
        <f t="shared" si="469"/>
        <v>可交易</v>
      </c>
      <c r="V1451" s="2" t="str">
        <f t="shared" si="470"/>
        <v/>
      </c>
      <c r="W1451" s="2" t="str">
        <f t="shared" si="471"/>
        <v/>
      </c>
      <c r="X1451" s="2">
        <f t="shared" si="480"/>
        <v>1</v>
      </c>
      <c r="Y1451">
        <f t="shared" si="481"/>
        <v>0</v>
      </c>
    </row>
    <row r="1452" spans="1:25" x14ac:dyDescent="0.3">
      <c r="A1452" s="1">
        <v>35115</v>
      </c>
      <c r="B1452">
        <v>640.65002400000003</v>
      </c>
      <c r="C1452">
        <v>16.8</v>
      </c>
      <c r="D1452">
        <v>16.805652741721701</v>
      </c>
      <c r="E1452">
        <f t="shared" si="462"/>
        <v>-5.6527417217004938E-3</v>
      </c>
      <c r="F1452" t="str">
        <f t="shared" si="463"/>
        <v/>
      </c>
      <c r="G1452" t="str">
        <f t="shared" si="472"/>
        <v/>
      </c>
      <c r="H1452">
        <f t="shared" si="473"/>
        <v>1.4300000000000015</v>
      </c>
      <c r="I1452">
        <f t="shared" si="474"/>
        <v>-7.3299559999999246</v>
      </c>
      <c r="J1452">
        <f t="shared" si="475"/>
        <v>-5.1258433566432986</v>
      </c>
      <c r="K1452" t="str">
        <f t="shared" si="476"/>
        <v/>
      </c>
      <c r="L1452" s="2" t="str">
        <f t="shared" si="482"/>
        <v/>
      </c>
      <c r="M1452" t="str">
        <f t="shared" si="477"/>
        <v/>
      </c>
      <c r="N1452" s="1">
        <f t="shared" si="464"/>
        <v>34087</v>
      </c>
      <c r="O1452" t="str">
        <f t="shared" si="465"/>
        <v>可交易</v>
      </c>
      <c r="P1452" s="2" t="str">
        <f t="shared" si="466"/>
        <v/>
      </c>
      <c r="Q1452" s="2" t="str">
        <f t="shared" si="467"/>
        <v/>
      </c>
      <c r="R1452" s="2">
        <f t="shared" si="478"/>
        <v>1.0148395054180963</v>
      </c>
      <c r="S1452">
        <f t="shared" si="479"/>
        <v>1</v>
      </c>
      <c r="T1452" s="1">
        <f t="shared" si="468"/>
        <v>33010</v>
      </c>
      <c r="U1452" t="str">
        <f t="shared" si="469"/>
        <v>可交易</v>
      </c>
      <c r="V1452" s="2" t="str">
        <f t="shared" si="470"/>
        <v/>
      </c>
      <c r="W1452" s="2" t="str">
        <f t="shared" si="471"/>
        <v/>
      </c>
      <c r="X1452" s="2">
        <f t="shared" si="480"/>
        <v>1</v>
      </c>
      <c r="Y1452">
        <f t="shared" si="481"/>
        <v>0</v>
      </c>
    </row>
    <row r="1453" spans="1:25" x14ac:dyDescent="0.3">
      <c r="A1453" s="1">
        <v>35116</v>
      </c>
      <c r="B1453">
        <v>648.09997599999997</v>
      </c>
      <c r="C1453">
        <v>14.47</v>
      </c>
      <c r="D1453">
        <v>14.6355758071622</v>
      </c>
      <c r="E1453">
        <f t="shared" si="462"/>
        <v>-0.16557580716219888</v>
      </c>
      <c r="F1453" t="str">
        <f t="shared" si="463"/>
        <v/>
      </c>
      <c r="G1453" t="str">
        <f t="shared" si="472"/>
        <v/>
      </c>
      <c r="H1453">
        <f t="shared" si="473"/>
        <v>-2.33</v>
      </c>
      <c r="I1453">
        <f t="shared" si="474"/>
        <v>7.4499519999999393</v>
      </c>
      <c r="J1453">
        <f t="shared" si="475"/>
        <v>-3.1974042918454675</v>
      </c>
      <c r="K1453" t="str">
        <f t="shared" si="476"/>
        <v/>
      </c>
      <c r="L1453" s="2" t="str">
        <f t="shared" si="482"/>
        <v/>
      </c>
      <c r="M1453" t="str">
        <f t="shared" si="477"/>
        <v/>
      </c>
      <c r="N1453" s="1">
        <f t="shared" si="464"/>
        <v>34087</v>
      </c>
      <c r="O1453" t="str">
        <f t="shared" si="465"/>
        <v>可交易</v>
      </c>
      <c r="P1453" s="2" t="str">
        <f t="shared" si="466"/>
        <v/>
      </c>
      <c r="Q1453" s="2" t="str">
        <f t="shared" si="467"/>
        <v/>
      </c>
      <c r="R1453" s="2">
        <f t="shared" si="478"/>
        <v>1.0148395054180963</v>
      </c>
      <c r="S1453">
        <f t="shared" si="479"/>
        <v>1</v>
      </c>
      <c r="T1453" s="1">
        <f t="shared" si="468"/>
        <v>33010</v>
      </c>
      <c r="U1453" t="str">
        <f t="shared" si="469"/>
        <v>可交易</v>
      </c>
      <c r="V1453" s="2" t="str">
        <f t="shared" si="470"/>
        <v/>
      </c>
      <c r="W1453" s="2" t="str">
        <f t="shared" si="471"/>
        <v/>
      </c>
      <c r="X1453" s="2">
        <f t="shared" si="480"/>
        <v>1</v>
      </c>
      <c r="Y1453">
        <f t="shared" si="481"/>
        <v>0</v>
      </c>
    </row>
    <row r="1454" spans="1:25" x14ac:dyDescent="0.3">
      <c r="A1454" s="1">
        <v>35117</v>
      </c>
      <c r="B1454">
        <v>658.85998500000005</v>
      </c>
      <c r="C1454">
        <v>14.56</v>
      </c>
      <c r="D1454">
        <v>14.256996918502701</v>
      </c>
      <c r="E1454">
        <f t="shared" si="462"/>
        <v>0.30300308149729993</v>
      </c>
      <c r="F1454" t="str">
        <f t="shared" si="463"/>
        <v/>
      </c>
      <c r="G1454" t="str">
        <f t="shared" si="472"/>
        <v/>
      </c>
      <c r="H1454">
        <f t="shared" si="473"/>
        <v>8.9999999999999858E-2</v>
      </c>
      <c r="I1454">
        <f t="shared" si="474"/>
        <v>10.760009000000082</v>
      </c>
      <c r="J1454">
        <f t="shared" si="475"/>
        <v>119.55565555555665</v>
      </c>
      <c r="K1454" t="str">
        <f t="shared" si="476"/>
        <v/>
      </c>
      <c r="L1454" s="2" t="str">
        <f t="shared" si="482"/>
        <v/>
      </c>
      <c r="M1454" t="str">
        <f t="shared" si="477"/>
        <v/>
      </c>
      <c r="N1454" s="1">
        <f t="shared" si="464"/>
        <v>34087</v>
      </c>
      <c r="O1454" t="str">
        <f t="shared" si="465"/>
        <v>可交易</v>
      </c>
      <c r="P1454" s="2" t="str">
        <f t="shared" si="466"/>
        <v/>
      </c>
      <c r="Q1454" s="2" t="str">
        <f t="shared" si="467"/>
        <v/>
      </c>
      <c r="R1454" s="2">
        <f t="shared" si="478"/>
        <v>1.0148395054180963</v>
      </c>
      <c r="S1454">
        <f t="shared" si="479"/>
        <v>1</v>
      </c>
      <c r="T1454" s="1">
        <f t="shared" si="468"/>
        <v>33010</v>
      </c>
      <c r="U1454" t="str">
        <f t="shared" si="469"/>
        <v>可交易</v>
      </c>
      <c r="V1454" s="2" t="str">
        <f t="shared" si="470"/>
        <v/>
      </c>
      <c r="W1454" s="2" t="str">
        <f t="shared" si="471"/>
        <v/>
      </c>
      <c r="X1454" s="2">
        <f t="shared" si="480"/>
        <v>1</v>
      </c>
      <c r="Y1454">
        <f t="shared" si="481"/>
        <v>0</v>
      </c>
    </row>
    <row r="1455" spans="1:25" x14ac:dyDescent="0.3">
      <c r="A1455" s="1">
        <v>35118</v>
      </c>
      <c r="B1455">
        <v>659.080017</v>
      </c>
      <c r="C1455">
        <v>14.78</v>
      </c>
      <c r="D1455">
        <v>15.1607582336483</v>
      </c>
      <c r="E1455">
        <f t="shared" si="462"/>
        <v>-0.38075823364830086</v>
      </c>
      <c r="F1455" t="str">
        <f t="shared" si="463"/>
        <v/>
      </c>
      <c r="G1455" t="str">
        <f t="shared" si="472"/>
        <v/>
      </c>
      <c r="H1455">
        <f t="shared" si="473"/>
        <v>0.21999999999999886</v>
      </c>
      <c r="I1455">
        <f t="shared" si="474"/>
        <v>0.22003199999994649</v>
      </c>
      <c r="J1455">
        <f t="shared" si="475"/>
        <v>1.0001454545452164</v>
      </c>
      <c r="K1455" t="str">
        <f t="shared" si="476"/>
        <v/>
      </c>
      <c r="L1455" s="2" t="str">
        <f t="shared" si="482"/>
        <v/>
      </c>
      <c r="M1455" t="str">
        <f t="shared" si="477"/>
        <v/>
      </c>
      <c r="N1455" s="1">
        <f t="shared" si="464"/>
        <v>34087</v>
      </c>
      <c r="O1455" t="str">
        <f t="shared" si="465"/>
        <v>可交易</v>
      </c>
      <c r="P1455" s="2" t="str">
        <f t="shared" si="466"/>
        <v/>
      </c>
      <c r="Q1455" s="2" t="str">
        <f t="shared" si="467"/>
        <v/>
      </c>
      <c r="R1455" s="2">
        <f t="shared" si="478"/>
        <v>1.0148395054180963</v>
      </c>
      <c r="S1455">
        <f t="shared" si="479"/>
        <v>1</v>
      </c>
      <c r="T1455" s="1">
        <f t="shared" si="468"/>
        <v>33010</v>
      </c>
      <c r="U1455" t="str">
        <f t="shared" si="469"/>
        <v>可交易</v>
      </c>
      <c r="V1455" s="2" t="str">
        <f t="shared" si="470"/>
        <v/>
      </c>
      <c r="W1455" s="2" t="str">
        <f t="shared" si="471"/>
        <v/>
      </c>
      <c r="X1455" s="2">
        <f t="shared" si="480"/>
        <v>1</v>
      </c>
      <c r="Y1455">
        <f t="shared" si="481"/>
        <v>0</v>
      </c>
    </row>
    <row r="1456" spans="1:25" x14ac:dyDescent="0.3">
      <c r="A1456" s="1">
        <v>35121</v>
      </c>
      <c r="B1456">
        <v>650.46002199999998</v>
      </c>
      <c r="C1456">
        <v>16.38</v>
      </c>
      <c r="D1456">
        <v>16.049244079020301</v>
      </c>
      <c r="E1456">
        <f t="shared" si="462"/>
        <v>0.33075592097969775</v>
      </c>
      <c r="F1456" t="str">
        <f t="shared" si="463"/>
        <v/>
      </c>
      <c r="G1456" t="str">
        <f t="shared" si="472"/>
        <v/>
      </c>
      <c r="H1456">
        <f t="shared" si="473"/>
        <v>1.5999999999999996</v>
      </c>
      <c r="I1456">
        <f t="shared" si="474"/>
        <v>-8.6199950000000172</v>
      </c>
      <c r="J1456">
        <f t="shared" si="475"/>
        <v>-5.3874968750000116</v>
      </c>
      <c r="K1456" t="str">
        <f t="shared" si="476"/>
        <v/>
      </c>
      <c r="L1456" s="2" t="str">
        <f t="shared" si="482"/>
        <v/>
      </c>
      <c r="M1456" t="str">
        <f t="shared" si="477"/>
        <v/>
      </c>
      <c r="N1456" s="1">
        <f t="shared" si="464"/>
        <v>34087</v>
      </c>
      <c r="O1456" t="str">
        <f t="shared" si="465"/>
        <v>可交易</v>
      </c>
      <c r="P1456" s="2" t="str">
        <f t="shared" si="466"/>
        <v/>
      </c>
      <c r="Q1456" s="2" t="str">
        <f t="shared" si="467"/>
        <v/>
      </c>
      <c r="R1456" s="2">
        <f t="shared" si="478"/>
        <v>1.0148395054180963</v>
      </c>
      <c r="S1456">
        <f t="shared" si="479"/>
        <v>1</v>
      </c>
      <c r="T1456" s="1">
        <f t="shared" si="468"/>
        <v>33010</v>
      </c>
      <c r="U1456" t="str">
        <f t="shared" si="469"/>
        <v>可交易</v>
      </c>
      <c r="V1456" s="2" t="str">
        <f t="shared" si="470"/>
        <v/>
      </c>
      <c r="W1456" s="2" t="str">
        <f t="shared" si="471"/>
        <v/>
      </c>
      <c r="X1456" s="2">
        <f t="shared" si="480"/>
        <v>1</v>
      </c>
      <c r="Y1456">
        <f t="shared" si="481"/>
        <v>0</v>
      </c>
    </row>
    <row r="1457" spans="1:25" x14ac:dyDescent="0.3">
      <c r="A1457" s="1">
        <v>35122</v>
      </c>
      <c r="B1457">
        <v>647.23999000000003</v>
      </c>
      <c r="C1457">
        <v>16.63</v>
      </c>
      <c r="D1457">
        <v>16.637592459582599</v>
      </c>
      <c r="E1457">
        <f t="shared" si="462"/>
        <v>-7.5924595826002417E-3</v>
      </c>
      <c r="F1457" t="str">
        <f t="shared" si="463"/>
        <v/>
      </c>
      <c r="G1457" t="str">
        <f t="shared" si="472"/>
        <v/>
      </c>
      <c r="H1457">
        <f t="shared" si="473"/>
        <v>0.25</v>
      </c>
      <c r="I1457">
        <f t="shared" si="474"/>
        <v>-3.2200319999999465</v>
      </c>
      <c r="J1457">
        <f t="shared" si="475"/>
        <v>-12.880127999999786</v>
      </c>
      <c r="K1457" t="str">
        <f t="shared" si="476"/>
        <v/>
      </c>
      <c r="L1457" s="2" t="str">
        <f t="shared" si="482"/>
        <v/>
      </c>
      <c r="M1457" t="str">
        <f t="shared" si="477"/>
        <v/>
      </c>
      <c r="N1457" s="1">
        <f t="shared" si="464"/>
        <v>34087</v>
      </c>
      <c r="O1457" t="str">
        <f t="shared" si="465"/>
        <v>可交易</v>
      </c>
      <c r="P1457" s="2" t="str">
        <f t="shared" si="466"/>
        <v/>
      </c>
      <c r="Q1457" s="2" t="str">
        <f t="shared" si="467"/>
        <v/>
      </c>
      <c r="R1457" s="2">
        <f t="shared" si="478"/>
        <v>1.0148395054180963</v>
      </c>
      <c r="S1457">
        <f t="shared" si="479"/>
        <v>1</v>
      </c>
      <c r="T1457" s="1">
        <f t="shared" si="468"/>
        <v>33010</v>
      </c>
      <c r="U1457" t="str">
        <f t="shared" si="469"/>
        <v>可交易</v>
      </c>
      <c r="V1457" s="2" t="str">
        <f t="shared" si="470"/>
        <v/>
      </c>
      <c r="W1457" s="2" t="str">
        <f t="shared" si="471"/>
        <v/>
      </c>
      <c r="X1457" s="2">
        <f t="shared" si="480"/>
        <v>1</v>
      </c>
      <c r="Y1457">
        <f t="shared" si="481"/>
        <v>0</v>
      </c>
    </row>
    <row r="1458" spans="1:25" x14ac:dyDescent="0.3">
      <c r="A1458" s="1">
        <v>35123</v>
      </c>
      <c r="B1458">
        <v>644.75</v>
      </c>
      <c r="C1458">
        <v>16.72</v>
      </c>
      <c r="D1458">
        <v>16.227069910463101</v>
      </c>
      <c r="E1458">
        <f t="shared" si="462"/>
        <v>0.49293008953689821</v>
      </c>
      <c r="F1458" t="str">
        <f t="shared" si="463"/>
        <v/>
      </c>
      <c r="G1458" t="str">
        <f t="shared" si="472"/>
        <v/>
      </c>
      <c r="H1458">
        <f t="shared" si="473"/>
        <v>8.9999999999999858E-2</v>
      </c>
      <c r="I1458">
        <f t="shared" si="474"/>
        <v>-2.4899900000000343</v>
      </c>
      <c r="J1458">
        <f t="shared" si="475"/>
        <v>-27.666555555555981</v>
      </c>
      <c r="K1458" t="str">
        <f t="shared" si="476"/>
        <v/>
      </c>
      <c r="L1458" s="2" t="str">
        <f t="shared" si="482"/>
        <v/>
      </c>
      <c r="M1458" t="str">
        <f t="shared" si="477"/>
        <v/>
      </c>
      <c r="N1458" s="1">
        <f t="shared" si="464"/>
        <v>34087</v>
      </c>
      <c r="O1458" t="str">
        <f t="shared" si="465"/>
        <v>可交易</v>
      </c>
      <c r="P1458" s="2" t="str">
        <f t="shared" si="466"/>
        <v/>
      </c>
      <c r="Q1458" s="2" t="str">
        <f t="shared" si="467"/>
        <v/>
      </c>
      <c r="R1458" s="2">
        <f t="shared" si="478"/>
        <v>1.0148395054180963</v>
      </c>
      <c r="S1458">
        <f t="shared" si="479"/>
        <v>1</v>
      </c>
      <c r="T1458" s="1">
        <f t="shared" si="468"/>
        <v>33010</v>
      </c>
      <c r="U1458" t="str">
        <f t="shared" si="469"/>
        <v>可交易</v>
      </c>
      <c r="V1458" s="2" t="str">
        <f t="shared" si="470"/>
        <v/>
      </c>
      <c r="W1458" s="2" t="str">
        <f t="shared" si="471"/>
        <v/>
      </c>
      <c r="X1458" s="2">
        <f t="shared" si="480"/>
        <v>1</v>
      </c>
      <c r="Y1458">
        <f t="shared" si="481"/>
        <v>0</v>
      </c>
    </row>
    <row r="1459" spans="1:25" x14ac:dyDescent="0.3">
      <c r="A1459" s="1">
        <v>35124</v>
      </c>
      <c r="B1459">
        <v>640.42999299999997</v>
      </c>
      <c r="C1459">
        <v>17.04</v>
      </c>
      <c r="D1459">
        <v>16.649860159512599</v>
      </c>
      <c r="E1459">
        <f t="shared" si="462"/>
        <v>0.39013984048740014</v>
      </c>
      <c r="F1459" t="str">
        <f t="shared" si="463"/>
        <v/>
      </c>
      <c r="G1459" t="str">
        <f t="shared" si="472"/>
        <v/>
      </c>
      <c r="H1459">
        <f t="shared" si="473"/>
        <v>0.32000000000000028</v>
      </c>
      <c r="I1459">
        <f t="shared" si="474"/>
        <v>-4.3200070000000323</v>
      </c>
      <c r="J1459">
        <f t="shared" si="475"/>
        <v>-13.500021875000089</v>
      </c>
      <c r="K1459" t="str">
        <f t="shared" si="476"/>
        <v/>
      </c>
      <c r="L1459" s="2" t="str">
        <f t="shared" si="482"/>
        <v/>
      </c>
      <c r="M1459" t="str">
        <f t="shared" si="477"/>
        <v/>
      </c>
      <c r="N1459" s="1">
        <f t="shared" si="464"/>
        <v>34087</v>
      </c>
      <c r="O1459" t="str">
        <f t="shared" si="465"/>
        <v>可交易</v>
      </c>
      <c r="P1459" s="2" t="str">
        <f t="shared" si="466"/>
        <v/>
      </c>
      <c r="Q1459" s="2" t="str">
        <f t="shared" si="467"/>
        <v/>
      </c>
      <c r="R1459" s="2">
        <f t="shared" si="478"/>
        <v>1.0148395054180963</v>
      </c>
      <c r="S1459">
        <f t="shared" si="479"/>
        <v>1</v>
      </c>
      <c r="T1459" s="1">
        <f t="shared" si="468"/>
        <v>33010</v>
      </c>
      <c r="U1459" t="str">
        <f t="shared" si="469"/>
        <v>可交易</v>
      </c>
      <c r="V1459" s="2" t="str">
        <f t="shared" si="470"/>
        <v/>
      </c>
      <c r="W1459" s="2" t="str">
        <f t="shared" si="471"/>
        <v/>
      </c>
      <c r="X1459" s="2">
        <f t="shared" si="480"/>
        <v>1</v>
      </c>
      <c r="Y1459">
        <f t="shared" si="481"/>
        <v>0</v>
      </c>
    </row>
    <row r="1460" spans="1:25" x14ac:dyDescent="0.3">
      <c r="A1460" s="1">
        <v>35125</v>
      </c>
      <c r="B1460">
        <v>644.36999500000002</v>
      </c>
      <c r="C1460">
        <v>16.72</v>
      </c>
      <c r="D1460">
        <v>17.168135490156299</v>
      </c>
      <c r="E1460">
        <f t="shared" si="462"/>
        <v>-0.44813549015630016</v>
      </c>
      <c r="F1460" t="str">
        <f t="shared" si="463"/>
        <v/>
      </c>
      <c r="G1460" t="str">
        <f t="shared" si="472"/>
        <v/>
      </c>
      <c r="H1460">
        <f t="shared" si="473"/>
        <v>-0.32000000000000028</v>
      </c>
      <c r="I1460">
        <f t="shared" si="474"/>
        <v>3.9400020000000495</v>
      </c>
      <c r="J1460">
        <f t="shared" si="475"/>
        <v>-12.312506250000144</v>
      </c>
      <c r="K1460" t="str">
        <f t="shared" si="476"/>
        <v/>
      </c>
      <c r="L1460" s="2" t="str">
        <f t="shared" si="482"/>
        <v/>
      </c>
      <c r="M1460" t="str">
        <f t="shared" si="477"/>
        <v/>
      </c>
      <c r="N1460" s="1">
        <f t="shared" si="464"/>
        <v>34087</v>
      </c>
      <c r="O1460" t="str">
        <f t="shared" si="465"/>
        <v>可交易</v>
      </c>
      <c r="P1460" s="2" t="str">
        <f t="shared" si="466"/>
        <v/>
      </c>
      <c r="Q1460" s="2" t="str">
        <f t="shared" si="467"/>
        <v/>
      </c>
      <c r="R1460" s="2">
        <f t="shared" si="478"/>
        <v>1.0148395054180963</v>
      </c>
      <c r="S1460">
        <f t="shared" si="479"/>
        <v>1</v>
      </c>
      <c r="T1460" s="1">
        <f t="shared" si="468"/>
        <v>33010</v>
      </c>
      <c r="U1460" t="str">
        <f t="shared" si="469"/>
        <v>可交易</v>
      </c>
      <c r="V1460" s="2" t="str">
        <f t="shared" si="470"/>
        <v/>
      </c>
      <c r="W1460" s="2" t="str">
        <f t="shared" si="471"/>
        <v/>
      </c>
      <c r="X1460" s="2">
        <f t="shared" si="480"/>
        <v>1</v>
      </c>
      <c r="Y1460">
        <f t="shared" si="481"/>
        <v>0</v>
      </c>
    </row>
    <row r="1461" spans="1:25" x14ac:dyDescent="0.3">
      <c r="A1461" s="1">
        <v>35128</v>
      </c>
      <c r="B1461">
        <v>650.80999799999995</v>
      </c>
      <c r="C1461">
        <v>16.670000000000002</v>
      </c>
      <c r="D1461">
        <v>16.488356812357999</v>
      </c>
      <c r="E1461">
        <f t="shared" si="462"/>
        <v>0.1816431876420026</v>
      </c>
      <c r="F1461" t="str">
        <f t="shared" si="463"/>
        <v/>
      </c>
      <c r="G1461" t="str">
        <f t="shared" si="472"/>
        <v/>
      </c>
      <c r="H1461">
        <f t="shared" si="473"/>
        <v>-4.9999999999997158E-2</v>
      </c>
      <c r="I1461">
        <f t="shared" si="474"/>
        <v>6.4400029999999333</v>
      </c>
      <c r="J1461">
        <f t="shared" si="475"/>
        <v>-128.800060000006</v>
      </c>
      <c r="K1461" t="str">
        <f t="shared" si="476"/>
        <v/>
      </c>
      <c r="L1461" s="2" t="str">
        <f t="shared" si="482"/>
        <v/>
      </c>
      <c r="M1461" t="str">
        <f t="shared" si="477"/>
        <v/>
      </c>
      <c r="N1461" s="1">
        <f t="shared" si="464"/>
        <v>34087</v>
      </c>
      <c r="O1461" t="str">
        <f t="shared" si="465"/>
        <v>可交易</v>
      </c>
      <c r="P1461" s="2" t="str">
        <f t="shared" si="466"/>
        <v/>
      </c>
      <c r="Q1461" s="2" t="str">
        <f t="shared" si="467"/>
        <v/>
      </c>
      <c r="R1461" s="2">
        <f t="shared" si="478"/>
        <v>1.0148395054180963</v>
      </c>
      <c r="S1461">
        <f t="shared" si="479"/>
        <v>1</v>
      </c>
      <c r="T1461" s="1">
        <f t="shared" si="468"/>
        <v>33010</v>
      </c>
      <c r="U1461" t="str">
        <f t="shared" si="469"/>
        <v>可交易</v>
      </c>
      <c r="V1461" s="2" t="str">
        <f t="shared" si="470"/>
        <v/>
      </c>
      <c r="W1461" s="2" t="str">
        <f t="shared" si="471"/>
        <v/>
      </c>
      <c r="X1461" s="2">
        <f t="shared" si="480"/>
        <v>1</v>
      </c>
      <c r="Y1461">
        <f t="shared" si="481"/>
        <v>0</v>
      </c>
    </row>
    <row r="1462" spans="1:25" x14ac:dyDescent="0.3">
      <c r="A1462" s="1">
        <v>35129</v>
      </c>
      <c r="B1462">
        <v>655.78997800000002</v>
      </c>
      <c r="C1462">
        <v>16.100000000000001</v>
      </c>
      <c r="D1462">
        <v>16.100662164271402</v>
      </c>
      <c r="E1462">
        <f t="shared" si="462"/>
        <v>-6.6216427140020073E-4</v>
      </c>
      <c r="F1462" t="str">
        <f t="shared" si="463"/>
        <v/>
      </c>
      <c r="G1462" t="str">
        <f t="shared" si="472"/>
        <v/>
      </c>
      <c r="H1462">
        <f t="shared" si="473"/>
        <v>-0.57000000000000028</v>
      </c>
      <c r="I1462">
        <f t="shared" si="474"/>
        <v>4.9799800000000687</v>
      </c>
      <c r="J1462">
        <f t="shared" si="475"/>
        <v>-8.7368070175439758</v>
      </c>
      <c r="K1462" t="str">
        <f t="shared" si="476"/>
        <v/>
      </c>
      <c r="L1462" s="2" t="str">
        <f t="shared" si="482"/>
        <v/>
      </c>
      <c r="M1462" t="str">
        <f t="shared" si="477"/>
        <v/>
      </c>
      <c r="N1462" s="1">
        <f t="shared" si="464"/>
        <v>34087</v>
      </c>
      <c r="O1462" t="str">
        <f t="shared" si="465"/>
        <v>可交易</v>
      </c>
      <c r="P1462" s="2" t="str">
        <f t="shared" si="466"/>
        <v/>
      </c>
      <c r="Q1462" s="2" t="str">
        <f t="shared" si="467"/>
        <v/>
      </c>
      <c r="R1462" s="2">
        <f t="shared" si="478"/>
        <v>1.0148395054180963</v>
      </c>
      <c r="S1462">
        <f t="shared" si="479"/>
        <v>1</v>
      </c>
      <c r="T1462" s="1">
        <f t="shared" si="468"/>
        <v>33010</v>
      </c>
      <c r="U1462" t="str">
        <f t="shared" si="469"/>
        <v>可交易</v>
      </c>
      <c r="V1462" s="2" t="str">
        <f t="shared" si="470"/>
        <v/>
      </c>
      <c r="W1462" s="2" t="str">
        <f t="shared" si="471"/>
        <v/>
      </c>
      <c r="X1462" s="2">
        <f t="shared" si="480"/>
        <v>1</v>
      </c>
      <c r="Y1462">
        <f t="shared" si="481"/>
        <v>0</v>
      </c>
    </row>
    <row r="1463" spans="1:25" x14ac:dyDescent="0.3">
      <c r="A1463" s="1">
        <v>35130</v>
      </c>
      <c r="B1463">
        <v>652</v>
      </c>
      <c r="C1463">
        <v>16.559999999999999</v>
      </c>
      <c r="D1463">
        <v>16.305451775451001</v>
      </c>
      <c r="E1463">
        <f t="shared" si="462"/>
        <v>0.25454822454899784</v>
      </c>
      <c r="F1463" t="str">
        <f t="shared" si="463"/>
        <v/>
      </c>
      <c r="G1463" t="str">
        <f t="shared" si="472"/>
        <v/>
      </c>
      <c r="H1463">
        <f t="shared" si="473"/>
        <v>0.4599999999999973</v>
      </c>
      <c r="I1463">
        <f t="shared" si="474"/>
        <v>-3.7899780000000192</v>
      </c>
      <c r="J1463">
        <f t="shared" si="475"/>
        <v>-8.2390826086957425</v>
      </c>
      <c r="K1463" t="str">
        <f t="shared" si="476"/>
        <v/>
      </c>
      <c r="L1463" s="2" t="str">
        <f t="shared" si="482"/>
        <v/>
      </c>
      <c r="M1463" t="str">
        <f t="shared" si="477"/>
        <v/>
      </c>
      <c r="N1463" s="1">
        <f t="shared" si="464"/>
        <v>34087</v>
      </c>
      <c r="O1463" t="str">
        <f t="shared" si="465"/>
        <v>可交易</v>
      </c>
      <c r="P1463" s="2" t="str">
        <f t="shared" si="466"/>
        <v/>
      </c>
      <c r="Q1463" s="2" t="str">
        <f t="shared" si="467"/>
        <v/>
      </c>
      <c r="R1463" s="2">
        <f t="shared" si="478"/>
        <v>1.0148395054180963</v>
      </c>
      <c r="S1463">
        <f t="shared" si="479"/>
        <v>1</v>
      </c>
      <c r="T1463" s="1">
        <f t="shared" si="468"/>
        <v>33010</v>
      </c>
      <c r="U1463" t="str">
        <f t="shared" si="469"/>
        <v>可交易</v>
      </c>
      <c r="V1463" s="2" t="str">
        <f t="shared" si="470"/>
        <v/>
      </c>
      <c r="W1463" s="2" t="str">
        <f t="shared" si="471"/>
        <v/>
      </c>
      <c r="X1463" s="2">
        <f t="shared" si="480"/>
        <v>1</v>
      </c>
      <c r="Y1463">
        <f t="shared" si="481"/>
        <v>0</v>
      </c>
    </row>
    <row r="1464" spans="1:25" x14ac:dyDescent="0.3">
      <c r="A1464" s="1">
        <v>35131</v>
      </c>
      <c r="B1464">
        <v>653.65002400000003</v>
      </c>
      <c r="C1464">
        <v>16.489999999999998</v>
      </c>
      <c r="D1464">
        <v>16.532686002597899</v>
      </c>
      <c r="E1464">
        <f t="shared" si="462"/>
        <v>-4.2686002597900341E-2</v>
      </c>
      <c r="F1464" t="str">
        <f t="shared" si="463"/>
        <v/>
      </c>
      <c r="G1464" t="str">
        <f t="shared" si="472"/>
        <v/>
      </c>
      <c r="H1464">
        <f t="shared" si="473"/>
        <v>-7.0000000000000284E-2</v>
      </c>
      <c r="I1464">
        <f t="shared" si="474"/>
        <v>1.6500240000000304</v>
      </c>
      <c r="J1464">
        <f t="shared" si="475"/>
        <v>-23.571771428571765</v>
      </c>
      <c r="K1464" t="str">
        <f t="shared" si="476"/>
        <v/>
      </c>
      <c r="L1464" s="2" t="str">
        <f t="shared" si="482"/>
        <v/>
      </c>
      <c r="M1464" t="str">
        <f t="shared" si="477"/>
        <v/>
      </c>
      <c r="N1464" s="1">
        <f t="shared" si="464"/>
        <v>34087</v>
      </c>
      <c r="O1464" t="str">
        <f t="shared" si="465"/>
        <v>可交易</v>
      </c>
      <c r="P1464" s="2" t="str">
        <f t="shared" si="466"/>
        <v/>
      </c>
      <c r="Q1464" s="2" t="str">
        <f t="shared" si="467"/>
        <v/>
      </c>
      <c r="R1464" s="2">
        <f t="shared" si="478"/>
        <v>1.0148395054180963</v>
      </c>
      <c r="S1464">
        <f t="shared" si="479"/>
        <v>1</v>
      </c>
      <c r="T1464" s="1">
        <f t="shared" si="468"/>
        <v>33010</v>
      </c>
      <c r="U1464" t="str">
        <f t="shared" si="469"/>
        <v>可交易</v>
      </c>
      <c r="V1464" s="2" t="str">
        <f t="shared" si="470"/>
        <v/>
      </c>
      <c r="W1464" s="2" t="str">
        <f t="shared" si="471"/>
        <v/>
      </c>
      <c r="X1464" s="2">
        <f t="shared" si="480"/>
        <v>1</v>
      </c>
      <c r="Y1464">
        <f t="shared" si="481"/>
        <v>0</v>
      </c>
    </row>
    <row r="1465" spans="1:25" x14ac:dyDescent="0.3">
      <c r="A1465" s="1">
        <v>35132</v>
      </c>
      <c r="B1465">
        <v>633.5</v>
      </c>
      <c r="C1465">
        <v>20.7</v>
      </c>
      <c r="D1465">
        <v>19.487939717538701</v>
      </c>
      <c r="E1465">
        <f t="shared" si="462"/>
        <v>1.212060282461298</v>
      </c>
      <c r="F1465" t="str">
        <f t="shared" si="463"/>
        <v>CAll</v>
      </c>
      <c r="G1465">
        <f t="shared" si="472"/>
        <v>641.42999299999997</v>
      </c>
      <c r="H1465">
        <f t="shared" si="473"/>
        <v>4.2100000000000009</v>
      </c>
      <c r="I1465">
        <f t="shared" si="474"/>
        <v>-20.15002400000003</v>
      </c>
      <c r="J1465">
        <f t="shared" si="475"/>
        <v>-4.7862289786223338</v>
      </c>
      <c r="K1465">
        <f t="shared" si="476"/>
        <v>638.5</v>
      </c>
      <c r="L1465" s="2">
        <f t="shared" si="482"/>
        <v>2.9299929999999677</v>
      </c>
      <c r="M1465" t="str">
        <f t="shared" si="477"/>
        <v/>
      </c>
      <c r="N1465" s="1">
        <f t="shared" si="464"/>
        <v>35132</v>
      </c>
      <c r="O1465" t="str">
        <f t="shared" si="465"/>
        <v>可交易</v>
      </c>
      <c r="P1465" s="2">
        <f t="shared" si="466"/>
        <v>2.9299929999999677</v>
      </c>
      <c r="Q1465" s="2">
        <f t="shared" si="467"/>
        <v>1.2517747434885505E-2</v>
      </c>
      <c r="R1465" s="2">
        <f t="shared" si="478"/>
        <v>1.0148395054180963</v>
      </c>
      <c r="S1465">
        <f t="shared" si="479"/>
        <v>2</v>
      </c>
      <c r="T1465" s="1">
        <f t="shared" si="468"/>
        <v>33010</v>
      </c>
      <c r="U1465" t="str">
        <f t="shared" si="469"/>
        <v>可交易</v>
      </c>
      <c r="V1465" s="2" t="str">
        <f t="shared" si="470"/>
        <v/>
      </c>
      <c r="W1465" s="2" t="str">
        <f t="shared" si="471"/>
        <v/>
      </c>
      <c r="X1465" s="2">
        <f t="shared" si="480"/>
        <v>1</v>
      </c>
      <c r="Y1465">
        <f t="shared" si="481"/>
        <v>0</v>
      </c>
    </row>
    <row r="1466" spans="1:25" x14ac:dyDescent="0.3">
      <c r="A1466" s="1">
        <v>35135</v>
      </c>
      <c r="B1466">
        <v>640.02002000000005</v>
      </c>
      <c r="C1466">
        <v>19.399999999999999</v>
      </c>
      <c r="D1466">
        <v>19.721702783110199</v>
      </c>
      <c r="E1466">
        <f t="shared" si="462"/>
        <v>-0.32170278311020084</v>
      </c>
      <c r="F1466" t="str">
        <f t="shared" si="463"/>
        <v/>
      </c>
      <c r="G1466" t="str">
        <f t="shared" si="472"/>
        <v/>
      </c>
      <c r="H1466">
        <f t="shared" si="473"/>
        <v>-1.3000000000000007</v>
      </c>
      <c r="I1466">
        <f t="shared" si="474"/>
        <v>6.520020000000045</v>
      </c>
      <c r="J1466">
        <f t="shared" si="475"/>
        <v>-5.0154000000000316</v>
      </c>
      <c r="K1466" t="str">
        <f t="shared" si="476"/>
        <v/>
      </c>
      <c r="L1466" s="2" t="str">
        <f t="shared" si="482"/>
        <v/>
      </c>
      <c r="M1466" t="str">
        <f t="shared" si="477"/>
        <v/>
      </c>
      <c r="N1466" s="1">
        <f t="shared" si="464"/>
        <v>35132</v>
      </c>
      <c r="O1466" t="str">
        <f t="shared" si="465"/>
        <v>不可交易</v>
      </c>
      <c r="P1466" s="2" t="str">
        <f t="shared" si="466"/>
        <v/>
      </c>
      <c r="Q1466" s="2" t="str">
        <f t="shared" si="467"/>
        <v/>
      </c>
      <c r="R1466" s="2">
        <f t="shared" si="478"/>
        <v>1.0275430100338641</v>
      </c>
      <c r="S1466">
        <f t="shared" si="479"/>
        <v>2</v>
      </c>
      <c r="T1466" s="1">
        <f t="shared" si="468"/>
        <v>33010</v>
      </c>
      <c r="U1466" t="str">
        <f t="shared" si="469"/>
        <v>可交易</v>
      </c>
      <c r="V1466" s="2" t="str">
        <f t="shared" si="470"/>
        <v/>
      </c>
      <c r="W1466" s="2" t="str">
        <f t="shared" si="471"/>
        <v/>
      </c>
      <c r="X1466" s="2">
        <f t="shared" si="480"/>
        <v>1</v>
      </c>
      <c r="Y1466">
        <f t="shared" si="481"/>
        <v>0</v>
      </c>
    </row>
    <row r="1467" spans="1:25" x14ac:dyDescent="0.3">
      <c r="A1467" s="1">
        <v>35136</v>
      </c>
      <c r="B1467">
        <v>637.09002699999996</v>
      </c>
      <c r="C1467">
        <v>19.09</v>
      </c>
      <c r="D1467">
        <v>19.2331520956226</v>
      </c>
      <c r="E1467">
        <f t="shared" si="462"/>
        <v>-0.14315209562260023</v>
      </c>
      <c r="F1467" t="str">
        <f t="shared" si="463"/>
        <v/>
      </c>
      <c r="G1467" t="str">
        <f t="shared" si="472"/>
        <v/>
      </c>
      <c r="H1467">
        <f t="shared" si="473"/>
        <v>-0.30999999999999872</v>
      </c>
      <c r="I1467">
        <f t="shared" si="474"/>
        <v>-2.9299930000000813</v>
      </c>
      <c r="J1467">
        <f t="shared" si="475"/>
        <v>9.4515903225809463</v>
      </c>
      <c r="K1467" t="str">
        <f t="shared" si="476"/>
        <v/>
      </c>
      <c r="L1467" s="2" t="str">
        <f t="shared" si="482"/>
        <v/>
      </c>
      <c r="M1467" t="str">
        <f t="shared" si="477"/>
        <v/>
      </c>
      <c r="N1467" s="1">
        <f t="shared" si="464"/>
        <v>35132</v>
      </c>
      <c r="O1467" t="str">
        <f t="shared" si="465"/>
        <v>不可交易</v>
      </c>
      <c r="P1467" s="2" t="str">
        <f t="shared" si="466"/>
        <v/>
      </c>
      <c r="Q1467" s="2" t="str">
        <f t="shared" si="467"/>
        <v/>
      </c>
      <c r="R1467" s="2">
        <f t="shared" si="478"/>
        <v>1.0275430100338641</v>
      </c>
      <c r="S1467">
        <f t="shared" si="479"/>
        <v>2</v>
      </c>
      <c r="T1467" s="1">
        <f t="shared" si="468"/>
        <v>33010</v>
      </c>
      <c r="U1467" t="str">
        <f t="shared" si="469"/>
        <v>可交易</v>
      </c>
      <c r="V1467" s="2" t="str">
        <f t="shared" si="470"/>
        <v/>
      </c>
      <c r="W1467" s="2" t="str">
        <f t="shared" si="471"/>
        <v/>
      </c>
      <c r="X1467" s="2">
        <f t="shared" si="480"/>
        <v>1</v>
      </c>
      <c r="Y1467">
        <f t="shared" si="481"/>
        <v>0</v>
      </c>
    </row>
    <row r="1468" spans="1:25" x14ac:dyDescent="0.3">
      <c r="A1468" s="1">
        <v>35137</v>
      </c>
      <c r="B1468">
        <v>638.54998799999998</v>
      </c>
      <c r="C1468">
        <v>18.13</v>
      </c>
      <c r="D1468">
        <v>18.275787387186799</v>
      </c>
      <c r="E1468">
        <f t="shared" si="462"/>
        <v>-0.14578738718680029</v>
      </c>
      <c r="F1468" t="str">
        <f t="shared" si="463"/>
        <v/>
      </c>
      <c r="G1468" t="str">
        <f t="shared" si="472"/>
        <v/>
      </c>
      <c r="H1468">
        <f t="shared" si="473"/>
        <v>-0.96000000000000085</v>
      </c>
      <c r="I1468">
        <f t="shared" si="474"/>
        <v>1.4599610000000212</v>
      </c>
      <c r="J1468">
        <f t="shared" si="475"/>
        <v>-1.5207927083333541</v>
      </c>
      <c r="K1468" t="str">
        <f t="shared" si="476"/>
        <v/>
      </c>
      <c r="L1468" s="2" t="str">
        <f t="shared" si="482"/>
        <v/>
      </c>
      <c r="M1468" t="str">
        <f t="shared" si="477"/>
        <v/>
      </c>
      <c r="N1468" s="1">
        <f t="shared" si="464"/>
        <v>35132</v>
      </c>
      <c r="O1468" t="str">
        <f t="shared" si="465"/>
        <v>不可交易</v>
      </c>
      <c r="P1468" s="2" t="str">
        <f t="shared" si="466"/>
        <v/>
      </c>
      <c r="Q1468" s="2" t="str">
        <f t="shared" si="467"/>
        <v/>
      </c>
      <c r="R1468" s="2">
        <f t="shared" si="478"/>
        <v>1.0275430100338641</v>
      </c>
      <c r="S1468">
        <f t="shared" si="479"/>
        <v>2</v>
      </c>
      <c r="T1468" s="1">
        <f t="shared" si="468"/>
        <v>33010</v>
      </c>
      <c r="U1468" t="str">
        <f t="shared" si="469"/>
        <v>可交易</v>
      </c>
      <c r="V1468" s="2" t="str">
        <f t="shared" si="470"/>
        <v/>
      </c>
      <c r="W1468" s="2" t="str">
        <f t="shared" si="471"/>
        <v/>
      </c>
      <c r="X1468" s="2">
        <f t="shared" si="480"/>
        <v>1</v>
      </c>
      <c r="Y1468">
        <f t="shared" si="481"/>
        <v>0</v>
      </c>
    </row>
    <row r="1469" spans="1:25" x14ac:dyDescent="0.3">
      <c r="A1469" s="1">
        <v>35138</v>
      </c>
      <c r="B1469">
        <v>640.86999500000002</v>
      </c>
      <c r="C1469">
        <v>16.93</v>
      </c>
      <c r="D1469">
        <v>17.3391601872754</v>
      </c>
      <c r="E1469">
        <f t="shared" si="462"/>
        <v>-0.40916018727540049</v>
      </c>
      <c r="F1469" t="str">
        <f t="shared" si="463"/>
        <v/>
      </c>
      <c r="G1469" t="str">
        <f t="shared" si="472"/>
        <v/>
      </c>
      <c r="H1469">
        <f t="shared" si="473"/>
        <v>-1.1999999999999993</v>
      </c>
      <c r="I1469">
        <f t="shared" si="474"/>
        <v>2.3200070000000323</v>
      </c>
      <c r="J1469">
        <f t="shared" si="475"/>
        <v>-1.9333391666666948</v>
      </c>
      <c r="K1469" t="str">
        <f t="shared" si="476"/>
        <v/>
      </c>
      <c r="L1469" s="2" t="str">
        <f t="shared" si="482"/>
        <v/>
      </c>
      <c r="M1469" t="str">
        <f t="shared" si="477"/>
        <v/>
      </c>
      <c r="N1469" s="1">
        <f t="shared" si="464"/>
        <v>35132</v>
      </c>
      <c r="O1469" t="str">
        <f t="shared" si="465"/>
        <v>不可交易</v>
      </c>
      <c r="P1469" s="2" t="str">
        <f t="shared" si="466"/>
        <v/>
      </c>
      <c r="Q1469" s="2" t="str">
        <f t="shared" si="467"/>
        <v/>
      </c>
      <c r="R1469" s="2">
        <f t="shared" si="478"/>
        <v>1.0275430100338641</v>
      </c>
      <c r="S1469">
        <f t="shared" si="479"/>
        <v>2</v>
      </c>
      <c r="T1469" s="1">
        <f t="shared" si="468"/>
        <v>33010</v>
      </c>
      <c r="U1469" t="str">
        <f t="shared" si="469"/>
        <v>可交易</v>
      </c>
      <c r="V1469" s="2" t="str">
        <f t="shared" si="470"/>
        <v/>
      </c>
      <c r="W1469" s="2" t="str">
        <f t="shared" si="471"/>
        <v/>
      </c>
      <c r="X1469" s="2">
        <f t="shared" si="480"/>
        <v>1</v>
      </c>
      <c r="Y1469">
        <f t="shared" si="481"/>
        <v>0</v>
      </c>
    </row>
    <row r="1470" spans="1:25" x14ac:dyDescent="0.3">
      <c r="A1470" s="1">
        <v>35139</v>
      </c>
      <c r="B1470">
        <v>641.42999299999997</v>
      </c>
      <c r="C1470">
        <v>16.54</v>
      </c>
      <c r="D1470">
        <v>16.345537641572101</v>
      </c>
      <c r="E1470">
        <f t="shared" si="462"/>
        <v>0.19446235842789861</v>
      </c>
      <c r="F1470" t="str">
        <f t="shared" si="463"/>
        <v/>
      </c>
      <c r="G1470" t="str">
        <f t="shared" si="472"/>
        <v/>
      </c>
      <c r="H1470">
        <f t="shared" si="473"/>
        <v>-0.39000000000000057</v>
      </c>
      <c r="I1470">
        <f t="shared" si="474"/>
        <v>0.55999799999995048</v>
      </c>
      <c r="J1470">
        <f t="shared" si="475"/>
        <v>-1.4358923076921786</v>
      </c>
      <c r="K1470" t="str">
        <f t="shared" si="476"/>
        <v/>
      </c>
      <c r="L1470" s="2" t="str">
        <f t="shared" si="482"/>
        <v/>
      </c>
      <c r="M1470" t="str">
        <f t="shared" si="477"/>
        <v/>
      </c>
      <c r="N1470" s="1">
        <f t="shared" si="464"/>
        <v>35132</v>
      </c>
      <c r="O1470" t="str">
        <f t="shared" si="465"/>
        <v>可交易</v>
      </c>
      <c r="P1470" s="2" t="str">
        <f t="shared" si="466"/>
        <v/>
      </c>
      <c r="Q1470" s="2" t="str">
        <f t="shared" si="467"/>
        <v/>
      </c>
      <c r="R1470" s="2">
        <f t="shared" si="478"/>
        <v>1.0275430100338641</v>
      </c>
      <c r="S1470">
        <f t="shared" si="479"/>
        <v>2</v>
      </c>
      <c r="T1470" s="1">
        <f t="shared" si="468"/>
        <v>33010</v>
      </c>
      <c r="U1470" t="str">
        <f t="shared" si="469"/>
        <v>可交易</v>
      </c>
      <c r="V1470" s="2" t="str">
        <f t="shared" si="470"/>
        <v/>
      </c>
      <c r="W1470" s="2" t="str">
        <f t="shared" si="471"/>
        <v/>
      </c>
      <c r="X1470" s="2">
        <f t="shared" si="480"/>
        <v>1</v>
      </c>
      <c r="Y1470">
        <f t="shared" si="481"/>
        <v>0</v>
      </c>
    </row>
    <row r="1471" spans="1:25" x14ac:dyDescent="0.3">
      <c r="A1471" s="1">
        <v>35142</v>
      </c>
      <c r="B1471">
        <v>652.65002400000003</v>
      </c>
      <c r="C1471">
        <v>17.309999999999999</v>
      </c>
      <c r="D1471">
        <v>16.953516769420599</v>
      </c>
      <c r="E1471">
        <f t="shared" si="462"/>
        <v>0.3564832305793999</v>
      </c>
      <c r="F1471" t="str">
        <f t="shared" si="463"/>
        <v/>
      </c>
      <c r="G1471" t="str">
        <f t="shared" si="472"/>
        <v/>
      </c>
      <c r="H1471">
        <f t="shared" si="473"/>
        <v>0.76999999999999957</v>
      </c>
      <c r="I1471">
        <f t="shared" si="474"/>
        <v>11.220031000000063</v>
      </c>
      <c r="J1471">
        <f t="shared" si="475"/>
        <v>14.571468831168922</v>
      </c>
      <c r="K1471" t="str">
        <f t="shared" si="476"/>
        <v/>
      </c>
      <c r="L1471" s="2" t="str">
        <f t="shared" si="482"/>
        <v/>
      </c>
      <c r="M1471" t="str">
        <f t="shared" si="477"/>
        <v/>
      </c>
      <c r="N1471" s="1">
        <f t="shared" si="464"/>
        <v>35132</v>
      </c>
      <c r="O1471" t="str">
        <f t="shared" si="465"/>
        <v>可交易</v>
      </c>
      <c r="P1471" s="2" t="str">
        <f t="shared" si="466"/>
        <v/>
      </c>
      <c r="Q1471" s="2" t="str">
        <f t="shared" si="467"/>
        <v/>
      </c>
      <c r="R1471" s="2">
        <f t="shared" si="478"/>
        <v>1.0275430100338641</v>
      </c>
      <c r="S1471">
        <f t="shared" si="479"/>
        <v>2</v>
      </c>
      <c r="T1471" s="1">
        <f t="shared" si="468"/>
        <v>33010</v>
      </c>
      <c r="U1471" t="str">
        <f t="shared" si="469"/>
        <v>可交易</v>
      </c>
      <c r="V1471" s="2" t="str">
        <f t="shared" si="470"/>
        <v/>
      </c>
      <c r="W1471" s="2" t="str">
        <f t="shared" si="471"/>
        <v/>
      </c>
      <c r="X1471" s="2">
        <f t="shared" si="480"/>
        <v>1</v>
      </c>
      <c r="Y1471">
        <f t="shared" si="481"/>
        <v>0</v>
      </c>
    </row>
    <row r="1472" spans="1:25" x14ac:dyDescent="0.3">
      <c r="A1472" s="1">
        <v>35143</v>
      </c>
      <c r="B1472">
        <v>651.69000200000005</v>
      </c>
      <c r="C1472">
        <v>18.350000000000001</v>
      </c>
      <c r="D1472">
        <v>17.7130612074201</v>
      </c>
      <c r="E1472">
        <f t="shared" si="462"/>
        <v>0.63693879257990105</v>
      </c>
      <c r="F1472" t="str">
        <f t="shared" si="463"/>
        <v/>
      </c>
      <c r="G1472" t="str">
        <f t="shared" si="472"/>
        <v/>
      </c>
      <c r="H1472">
        <f t="shared" si="473"/>
        <v>1.0400000000000027</v>
      </c>
      <c r="I1472">
        <f t="shared" si="474"/>
        <v>-0.96002199999998084</v>
      </c>
      <c r="J1472">
        <f t="shared" si="475"/>
        <v>-0.92309807692305612</v>
      </c>
      <c r="K1472" t="str">
        <f t="shared" si="476"/>
        <v/>
      </c>
      <c r="L1472" s="2" t="str">
        <f t="shared" si="482"/>
        <v/>
      </c>
      <c r="M1472" t="str">
        <f t="shared" si="477"/>
        <v/>
      </c>
      <c r="N1472" s="1">
        <f t="shared" si="464"/>
        <v>35132</v>
      </c>
      <c r="O1472" t="str">
        <f t="shared" si="465"/>
        <v>可交易</v>
      </c>
      <c r="P1472" s="2" t="str">
        <f t="shared" si="466"/>
        <v/>
      </c>
      <c r="Q1472" s="2" t="str">
        <f t="shared" si="467"/>
        <v/>
      </c>
      <c r="R1472" s="2">
        <f t="shared" si="478"/>
        <v>1.0275430100338641</v>
      </c>
      <c r="S1472">
        <f t="shared" si="479"/>
        <v>2</v>
      </c>
      <c r="T1472" s="1">
        <f t="shared" si="468"/>
        <v>33010</v>
      </c>
      <c r="U1472" t="str">
        <f t="shared" si="469"/>
        <v>可交易</v>
      </c>
      <c r="V1472" s="2" t="str">
        <f t="shared" si="470"/>
        <v/>
      </c>
      <c r="W1472" s="2" t="str">
        <f t="shared" si="471"/>
        <v/>
      </c>
      <c r="X1472" s="2">
        <f t="shared" si="480"/>
        <v>1</v>
      </c>
      <c r="Y1472">
        <f t="shared" si="481"/>
        <v>0</v>
      </c>
    </row>
    <row r="1473" spans="1:25" x14ac:dyDescent="0.3">
      <c r="A1473" s="1">
        <v>35144</v>
      </c>
      <c r="B1473">
        <v>649.97997999999995</v>
      </c>
      <c r="C1473">
        <v>18.66</v>
      </c>
      <c r="D1473">
        <v>18.867183602941299</v>
      </c>
      <c r="E1473">
        <f t="shared" si="462"/>
        <v>-0.20718360294129923</v>
      </c>
      <c r="F1473" t="str">
        <f t="shared" si="463"/>
        <v/>
      </c>
      <c r="G1473" t="str">
        <f t="shared" si="472"/>
        <v/>
      </c>
      <c r="H1473">
        <f t="shared" si="473"/>
        <v>0.30999999999999872</v>
      </c>
      <c r="I1473">
        <f t="shared" si="474"/>
        <v>-1.7100220000000945</v>
      </c>
      <c r="J1473">
        <f t="shared" si="475"/>
        <v>-5.5162000000003273</v>
      </c>
      <c r="K1473" t="str">
        <f t="shared" si="476"/>
        <v/>
      </c>
      <c r="L1473" s="2" t="str">
        <f t="shared" si="482"/>
        <v/>
      </c>
      <c r="M1473" t="str">
        <f t="shared" si="477"/>
        <v/>
      </c>
      <c r="N1473" s="1">
        <f t="shared" si="464"/>
        <v>35132</v>
      </c>
      <c r="O1473" t="str">
        <f t="shared" si="465"/>
        <v>可交易</v>
      </c>
      <c r="P1473" s="2" t="str">
        <f t="shared" si="466"/>
        <v/>
      </c>
      <c r="Q1473" s="2" t="str">
        <f t="shared" si="467"/>
        <v/>
      </c>
      <c r="R1473" s="2">
        <f t="shared" si="478"/>
        <v>1.0275430100338641</v>
      </c>
      <c r="S1473">
        <f t="shared" si="479"/>
        <v>2</v>
      </c>
      <c r="T1473" s="1">
        <f t="shared" si="468"/>
        <v>33010</v>
      </c>
      <c r="U1473" t="str">
        <f t="shared" si="469"/>
        <v>可交易</v>
      </c>
      <c r="V1473" s="2" t="str">
        <f t="shared" si="470"/>
        <v/>
      </c>
      <c r="W1473" s="2" t="str">
        <f t="shared" si="471"/>
        <v/>
      </c>
      <c r="X1473" s="2">
        <f t="shared" si="480"/>
        <v>1</v>
      </c>
      <c r="Y1473">
        <f t="shared" si="481"/>
        <v>0</v>
      </c>
    </row>
    <row r="1474" spans="1:25" x14ac:dyDescent="0.3">
      <c r="A1474" s="1">
        <v>35145</v>
      </c>
      <c r="B1474">
        <v>649.19000200000005</v>
      </c>
      <c r="C1474">
        <v>17.739999999999998</v>
      </c>
      <c r="D1474">
        <v>17.709175774849999</v>
      </c>
      <c r="E1474">
        <f t="shared" si="462"/>
        <v>3.0824225149999052E-2</v>
      </c>
      <c r="F1474" t="str">
        <f t="shared" si="463"/>
        <v/>
      </c>
      <c r="G1474" t="str">
        <f t="shared" si="472"/>
        <v/>
      </c>
      <c r="H1474">
        <f t="shared" si="473"/>
        <v>-0.92000000000000171</v>
      </c>
      <c r="I1474">
        <f t="shared" si="474"/>
        <v>-0.78997799999990548</v>
      </c>
      <c r="J1474">
        <f t="shared" si="475"/>
        <v>0.85867173913033046</v>
      </c>
      <c r="K1474" t="str">
        <f t="shared" si="476"/>
        <v/>
      </c>
      <c r="L1474" s="2" t="str">
        <f t="shared" si="482"/>
        <v/>
      </c>
      <c r="M1474" t="str">
        <f t="shared" si="477"/>
        <v/>
      </c>
      <c r="N1474" s="1">
        <f t="shared" si="464"/>
        <v>35132</v>
      </c>
      <c r="O1474" t="str">
        <f t="shared" si="465"/>
        <v>可交易</v>
      </c>
      <c r="P1474" s="2" t="str">
        <f t="shared" si="466"/>
        <v/>
      </c>
      <c r="Q1474" s="2" t="str">
        <f t="shared" si="467"/>
        <v/>
      </c>
      <c r="R1474" s="2">
        <f t="shared" si="478"/>
        <v>1.0275430100338641</v>
      </c>
      <c r="S1474">
        <f t="shared" si="479"/>
        <v>2</v>
      </c>
      <c r="T1474" s="1">
        <f t="shared" si="468"/>
        <v>33010</v>
      </c>
      <c r="U1474" t="str">
        <f t="shared" si="469"/>
        <v>可交易</v>
      </c>
      <c r="V1474" s="2" t="str">
        <f t="shared" si="470"/>
        <v/>
      </c>
      <c r="W1474" s="2" t="str">
        <f t="shared" si="471"/>
        <v/>
      </c>
      <c r="X1474" s="2">
        <f t="shared" si="480"/>
        <v>1</v>
      </c>
      <c r="Y1474">
        <f t="shared" si="481"/>
        <v>0</v>
      </c>
    </row>
    <row r="1475" spans="1:25" x14ac:dyDescent="0.3">
      <c r="A1475" s="1">
        <v>35146</v>
      </c>
      <c r="B1475">
        <v>650.61999500000002</v>
      </c>
      <c r="C1475">
        <v>17.05</v>
      </c>
      <c r="D1475">
        <v>16.926688406726299</v>
      </c>
      <c r="E1475">
        <f t="shared" ref="E1475:E1538" si="483">C1475-D1475</f>
        <v>0.12331159327370145</v>
      </c>
      <c r="F1475" t="str">
        <f t="shared" ref="F1475:F1538" si="484">_xlfn.IFS(E1475&gt; 1, "CAll",E1475&lt; -1, "PUT", TRUE,"")</f>
        <v/>
      </c>
      <c r="G1475" t="str">
        <f t="shared" si="472"/>
        <v/>
      </c>
      <c r="H1475">
        <f t="shared" si="473"/>
        <v>-0.68999999999999773</v>
      </c>
      <c r="I1475">
        <f t="shared" si="474"/>
        <v>1.4299929999999677</v>
      </c>
      <c r="J1475">
        <f t="shared" si="475"/>
        <v>-2.0724536231883657</v>
      </c>
      <c r="K1475" t="str">
        <f t="shared" si="476"/>
        <v/>
      </c>
      <c r="L1475" s="2" t="str">
        <f t="shared" si="482"/>
        <v/>
      </c>
      <c r="M1475" t="str">
        <f t="shared" si="477"/>
        <v/>
      </c>
      <c r="N1475" s="1">
        <f t="shared" ref="N1475:N1538" si="485">IF(AND(F1475="CALL",L1475&lt;&gt;"",L1474=""), A1475, N1474)</f>
        <v>35132</v>
      </c>
      <c r="O1475" t="str">
        <f t="shared" ref="O1475:O1538" si="486">IF( A1475 &gt;= N1474 + 7, "可交易", "不可交易")</f>
        <v>可交易</v>
      </c>
      <c r="P1475" s="2" t="str">
        <f t="shared" ref="P1475:P1538" si="487">IF(AND(F1475="CALL",L1475&lt;&gt;"",O1475="可交易"),L1475,"")</f>
        <v/>
      </c>
      <c r="Q1475" s="2" t="str">
        <f t="shared" ref="Q1475:Q1538" si="488">IF(P1475&lt;&gt;"",(G1475-B1475)/B1475,"")</f>
        <v/>
      </c>
      <c r="R1475" s="2">
        <f t="shared" si="478"/>
        <v>1.0275430100338641</v>
      </c>
      <c r="S1475">
        <f t="shared" si="479"/>
        <v>2</v>
      </c>
      <c r="T1475" s="1">
        <f t="shared" ref="T1475:T1538" si="489">IF(AND(F1475="PUT",M1475&lt;&gt;"",M1474=""), A1475, T1474)</f>
        <v>33010</v>
      </c>
      <c r="U1475" t="str">
        <f t="shared" ref="U1475:U1538" si="490">IF( A1475 &gt;= T1474 + 7, "可交易", "不可交易")</f>
        <v>可交易</v>
      </c>
      <c r="V1475" s="2" t="str">
        <f t="shared" ref="V1475:V1538" si="491">IF(AND(F1475="PUT",M1475&lt;&gt;"",U1475="可交易"),M1475,"")</f>
        <v/>
      </c>
      <c r="W1475" s="2" t="str">
        <f t="shared" ref="W1475:W1538" si="492">IF(V1475&lt;&gt;"",(B1475-G1475)/B1475,"")</f>
        <v/>
      </c>
      <c r="X1475" s="2">
        <f t="shared" si="480"/>
        <v>1</v>
      </c>
      <c r="Y1475">
        <f t="shared" si="481"/>
        <v>0</v>
      </c>
    </row>
    <row r="1476" spans="1:25" x14ac:dyDescent="0.3">
      <c r="A1476" s="1">
        <v>35149</v>
      </c>
      <c r="B1476">
        <v>650.03997800000002</v>
      </c>
      <c r="C1476">
        <v>17.84</v>
      </c>
      <c r="D1476">
        <v>17.581567128553601</v>
      </c>
      <c r="E1476">
        <f t="shared" si="483"/>
        <v>0.25843287144639859</v>
      </c>
      <c r="F1476" t="str">
        <f t="shared" si="484"/>
        <v/>
      </c>
      <c r="G1476" t="str">
        <f t="shared" ref="G1476:G1539" si="493">IF(F1476="PUT", IFERROR(VLOOKUP(A1476+7, A:B, 2, FALSE), 0), IF(F1476="CALL", IFERROR(VLOOKUP(A1476+7, A:B, 2, FALSE), 0), ""))</f>
        <v/>
      </c>
      <c r="H1476">
        <f t="shared" ref="H1476:H1539" si="494">C1476-C1475</f>
        <v>0.78999999999999915</v>
      </c>
      <c r="I1476">
        <f t="shared" ref="I1476:I1539" si="495">B1476-B1475</f>
        <v>-0.58001699999999801</v>
      </c>
      <c r="J1476">
        <f t="shared" ref="J1476:J1539" si="496">IF(H1476=0, "", I1476/H1476)</f>
        <v>-0.73419873417721349</v>
      </c>
      <c r="K1476" t="str">
        <f t="shared" ref="K1476:K1539" si="497">_xlfn.IFS(F1476="PUT",B1476-5,F1476="CALL",B1476+5,TRUE,"")</f>
        <v/>
      </c>
      <c r="L1476" s="2" t="str">
        <f t="shared" si="482"/>
        <v/>
      </c>
      <c r="M1476" t="str">
        <f t="shared" ref="M1476:M1539" si="498">IF(F1476="PUT",IF(AND(G1476&lt;K1476,G1476&lt;&gt;0),K1476-G1476,""),"")</f>
        <v/>
      </c>
      <c r="N1476" s="1">
        <f t="shared" si="485"/>
        <v>35132</v>
      </c>
      <c r="O1476" t="str">
        <f t="shared" si="486"/>
        <v>可交易</v>
      </c>
      <c r="P1476" s="2" t="str">
        <f t="shared" si="487"/>
        <v/>
      </c>
      <c r="Q1476" s="2" t="str">
        <f t="shared" si="488"/>
        <v/>
      </c>
      <c r="R1476" s="2">
        <f t="shared" ref="R1476:R1539" si="499">IF(Q1475&lt;&gt;"", R1475 * (1 + Q1475), R1475)</f>
        <v>1.0275430100338641</v>
      </c>
      <c r="S1476">
        <f t="shared" ref="S1476:S1539" si="500">IF(P1476&lt;&gt;"",S1475+1,S1475)</f>
        <v>2</v>
      </c>
      <c r="T1476" s="1">
        <f t="shared" si="489"/>
        <v>33010</v>
      </c>
      <c r="U1476" t="str">
        <f t="shared" si="490"/>
        <v>可交易</v>
      </c>
      <c r="V1476" s="2" t="str">
        <f t="shared" si="491"/>
        <v/>
      </c>
      <c r="W1476" s="2" t="str">
        <f t="shared" si="492"/>
        <v/>
      </c>
      <c r="X1476" s="2">
        <f t="shared" ref="X1476:X1539" si="501">IF(W1475&lt;&gt;"", X1475 * (1 + W1475), X1475)</f>
        <v>1</v>
      </c>
      <c r="Y1476">
        <f t="shared" ref="Y1476:Y1539" si="502">IF(V1476&lt;&gt;"",Y1475+1,Y1475)</f>
        <v>0</v>
      </c>
    </row>
    <row r="1477" spans="1:25" x14ac:dyDescent="0.3">
      <c r="A1477" s="1">
        <v>35150</v>
      </c>
      <c r="B1477">
        <v>652.96997099999999</v>
      </c>
      <c r="C1477">
        <v>17.8</v>
      </c>
      <c r="D1477">
        <v>17.664320467836198</v>
      </c>
      <c r="E1477">
        <f t="shared" si="483"/>
        <v>0.13567953216380246</v>
      </c>
      <c r="F1477" t="str">
        <f t="shared" si="484"/>
        <v/>
      </c>
      <c r="G1477" t="str">
        <f t="shared" si="493"/>
        <v/>
      </c>
      <c r="H1477">
        <f t="shared" si="494"/>
        <v>-3.9999999999999147E-2</v>
      </c>
      <c r="I1477">
        <f t="shared" si="495"/>
        <v>2.9299929999999677</v>
      </c>
      <c r="J1477">
        <f t="shared" si="496"/>
        <v>-73.249825000000754</v>
      </c>
      <c r="K1477" t="str">
        <f t="shared" si="497"/>
        <v/>
      </c>
      <c r="L1477" s="2" t="str">
        <f t="shared" ref="L1477:L1540" si="503">IF(F1477="CALL",IF(AND(G1477&gt;K1477,G1477&lt;&gt;0),G1477-K1477,""),"")</f>
        <v/>
      </c>
      <c r="M1477" t="str">
        <f t="shared" si="498"/>
        <v/>
      </c>
      <c r="N1477" s="1">
        <f t="shared" si="485"/>
        <v>35132</v>
      </c>
      <c r="O1477" t="str">
        <f t="shared" si="486"/>
        <v>可交易</v>
      </c>
      <c r="P1477" s="2" t="str">
        <f t="shared" si="487"/>
        <v/>
      </c>
      <c r="Q1477" s="2" t="str">
        <f t="shared" si="488"/>
        <v/>
      </c>
      <c r="R1477" s="2">
        <f t="shared" si="499"/>
        <v>1.0275430100338641</v>
      </c>
      <c r="S1477">
        <f t="shared" si="500"/>
        <v>2</v>
      </c>
      <c r="T1477" s="1">
        <f t="shared" si="489"/>
        <v>33010</v>
      </c>
      <c r="U1477" t="str">
        <f t="shared" si="490"/>
        <v>可交易</v>
      </c>
      <c r="V1477" s="2" t="str">
        <f t="shared" si="491"/>
        <v/>
      </c>
      <c r="W1477" s="2" t="str">
        <f t="shared" si="492"/>
        <v/>
      </c>
      <c r="X1477" s="2">
        <f t="shared" si="501"/>
        <v>1</v>
      </c>
      <c r="Y1477">
        <f t="shared" si="502"/>
        <v>0</v>
      </c>
    </row>
    <row r="1478" spans="1:25" x14ac:dyDescent="0.3">
      <c r="A1478" s="1">
        <v>35151</v>
      </c>
      <c r="B1478">
        <v>648.90997300000004</v>
      </c>
      <c r="C1478">
        <v>17.89</v>
      </c>
      <c r="D1478">
        <v>17.870119857553998</v>
      </c>
      <c r="E1478">
        <f t="shared" si="483"/>
        <v>1.9880142446002225E-2</v>
      </c>
      <c r="F1478" t="str">
        <f t="shared" si="484"/>
        <v/>
      </c>
      <c r="G1478" t="str">
        <f t="shared" si="493"/>
        <v/>
      </c>
      <c r="H1478">
        <f t="shared" si="494"/>
        <v>8.9999999999999858E-2</v>
      </c>
      <c r="I1478">
        <f t="shared" si="495"/>
        <v>-4.0599979999999505</v>
      </c>
      <c r="J1478">
        <f t="shared" si="496"/>
        <v>-45.111088888888411</v>
      </c>
      <c r="K1478" t="str">
        <f t="shared" si="497"/>
        <v/>
      </c>
      <c r="L1478" s="2" t="str">
        <f t="shared" si="503"/>
        <v/>
      </c>
      <c r="M1478" t="str">
        <f t="shared" si="498"/>
        <v/>
      </c>
      <c r="N1478" s="1">
        <f t="shared" si="485"/>
        <v>35132</v>
      </c>
      <c r="O1478" t="str">
        <f t="shared" si="486"/>
        <v>可交易</v>
      </c>
      <c r="P1478" s="2" t="str">
        <f t="shared" si="487"/>
        <v/>
      </c>
      <c r="Q1478" s="2" t="str">
        <f t="shared" si="488"/>
        <v/>
      </c>
      <c r="R1478" s="2">
        <f t="shared" si="499"/>
        <v>1.0275430100338641</v>
      </c>
      <c r="S1478">
        <f t="shared" si="500"/>
        <v>2</v>
      </c>
      <c r="T1478" s="1">
        <f t="shared" si="489"/>
        <v>33010</v>
      </c>
      <c r="U1478" t="str">
        <f t="shared" si="490"/>
        <v>可交易</v>
      </c>
      <c r="V1478" s="2" t="str">
        <f t="shared" si="491"/>
        <v/>
      </c>
      <c r="W1478" s="2" t="str">
        <f t="shared" si="492"/>
        <v/>
      </c>
      <c r="X1478" s="2">
        <f t="shared" si="501"/>
        <v>1</v>
      </c>
      <c r="Y1478">
        <f t="shared" si="502"/>
        <v>0</v>
      </c>
    </row>
    <row r="1479" spans="1:25" x14ac:dyDescent="0.3">
      <c r="A1479" s="1">
        <v>35152</v>
      </c>
      <c r="B1479">
        <v>648.94000200000005</v>
      </c>
      <c r="C1479">
        <v>18.16</v>
      </c>
      <c r="D1479">
        <v>17.954625796384001</v>
      </c>
      <c r="E1479">
        <f t="shared" si="483"/>
        <v>0.20537420361599956</v>
      </c>
      <c r="F1479" t="str">
        <f t="shared" si="484"/>
        <v/>
      </c>
      <c r="G1479" t="str">
        <f t="shared" si="493"/>
        <v/>
      </c>
      <c r="H1479">
        <f t="shared" si="494"/>
        <v>0.26999999999999957</v>
      </c>
      <c r="I1479">
        <f t="shared" si="495"/>
        <v>3.0029000000013184E-2</v>
      </c>
      <c r="J1479">
        <f t="shared" si="496"/>
        <v>0.11121851851856752</v>
      </c>
      <c r="K1479" t="str">
        <f t="shared" si="497"/>
        <v/>
      </c>
      <c r="L1479" s="2" t="str">
        <f t="shared" si="503"/>
        <v/>
      </c>
      <c r="M1479" t="str">
        <f t="shared" si="498"/>
        <v/>
      </c>
      <c r="N1479" s="1">
        <f t="shared" si="485"/>
        <v>35132</v>
      </c>
      <c r="O1479" t="str">
        <f t="shared" si="486"/>
        <v>可交易</v>
      </c>
      <c r="P1479" s="2" t="str">
        <f t="shared" si="487"/>
        <v/>
      </c>
      <c r="Q1479" s="2" t="str">
        <f t="shared" si="488"/>
        <v/>
      </c>
      <c r="R1479" s="2">
        <f t="shared" si="499"/>
        <v>1.0275430100338641</v>
      </c>
      <c r="S1479">
        <f t="shared" si="500"/>
        <v>2</v>
      </c>
      <c r="T1479" s="1">
        <f t="shared" si="489"/>
        <v>33010</v>
      </c>
      <c r="U1479" t="str">
        <f t="shared" si="490"/>
        <v>可交易</v>
      </c>
      <c r="V1479" s="2" t="str">
        <f t="shared" si="491"/>
        <v/>
      </c>
      <c r="W1479" s="2" t="str">
        <f t="shared" si="492"/>
        <v/>
      </c>
      <c r="X1479" s="2">
        <f t="shared" si="501"/>
        <v>1</v>
      </c>
      <c r="Y1479">
        <f t="shared" si="502"/>
        <v>0</v>
      </c>
    </row>
    <row r="1480" spans="1:25" x14ac:dyDescent="0.3">
      <c r="A1480" s="1">
        <v>35153</v>
      </c>
      <c r="B1480">
        <v>645.5</v>
      </c>
      <c r="C1480">
        <v>18.88</v>
      </c>
      <c r="D1480">
        <v>18.371580139210401</v>
      </c>
      <c r="E1480">
        <f t="shared" si="483"/>
        <v>0.50841986078959778</v>
      </c>
      <c r="F1480" t="str">
        <f t="shared" si="484"/>
        <v/>
      </c>
      <c r="G1480" t="str">
        <f t="shared" si="493"/>
        <v/>
      </c>
      <c r="H1480">
        <f t="shared" si="494"/>
        <v>0.71999999999999886</v>
      </c>
      <c r="I1480">
        <f t="shared" si="495"/>
        <v>-3.4400020000000495</v>
      </c>
      <c r="J1480">
        <f t="shared" si="496"/>
        <v>-4.7777805555556316</v>
      </c>
      <c r="K1480" t="str">
        <f t="shared" si="497"/>
        <v/>
      </c>
      <c r="L1480" s="2" t="str">
        <f t="shared" si="503"/>
        <v/>
      </c>
      <c r="M1480" t="str">
        <f t="shared" si="498"/>
        <v/>
      </c>
      <c r="N1480" s="1">
        <f t="shared" si="485"/>
        <v>35132</v>
      </c>
      <c r="O1480" t="str">
        <f t="shared" si="486"/>
        <v>可交易</v>
      </c>
      <c r="P1480" s="2" t="str">
        <f t="shared" si="487"/>
        <v/>
      </c>
      <c r="Q1480" s="2" t="str">
        <f t="shared" si="488"/>
        <v/>
      </c>
      <c r="R1480" s="2">
        <f t="shared" si="499"/>
        <v>1.0275430100338641</v>
      </c>
      <c r="S1480">
        <f t="shared" si="500"/>
        <v>2</v>
      </c>
      <c r="T1480" s="1">
        <f t="shared" si="489"/>
        <v>33010</v>
      </c>
      <c r="U1480" t="str">
        <f t="shared" si="490"/>
        <v>可交易</v>
      </c>
      <c r="V1480" s="2" t="str">
        <f t="shared" si="491"/>
        <v/>
      </c>
      <c r="W1480" s="2" t="str">
        <f t="shared" si="492"/>
        <v/>
      </c>
      <c r="X1480" s="2">
        <f t="shared" si="501"/>
        <v>1</v>
      </c>
      <c r="Y1480">
        <f t="shared" si="502"/>
        <v>0</v>
      </c>
    </row>
    <row r="1481" spans="1:25" x14ac:dyDescent="0.3">
      <c r="A1481" s="1">
        <v>35156</v>
      </c>
      <c r="B1481">
        <v>653.72997999999995</v>
      </c>
      <c r="C1481">
        <v>17.899999999999999</v>
      </c>
      <c r="D1481">
        <v>18.021086779295501</v>
      </c>
      <c r="E1481">
        <f t="shared" si="483"/>
        <v>-0.12108677929550282</v>
      </c>
      <c r="F1481" t="str">
        <f t="shared" si="484"/>
        <v/>
      </c>
      <c r="G1481" t="str">
        <f t="shared" si="493"/>
        <v/>
      </c>
      <c r="H1481">
        <f t="shared" si="494"/>
        <v>-0.98000000000000043</v>
      </c>
      <c r="I1481">
        <f t="shared" si="495"/>
        <v>8.229979999999955</v>
      </c>
      <c r="J1481">
        <f t="shared" si="496"/>
        <v>-8.3979387755101538</v>
      </c>
      <c r="K1481" t="str">
        <f t="shared" si="497"/>
        <v/>
      </c>
      <c r="L1481" s="2" t="str">
        <f t="shared" si="503"/>
        <v/>
      </c>
      <c r="M1481" t="str">
        <f t="shared" si="498"/>
        <v/>
      </c>
      <c r="N1481" s="1">
        <f t="shared" si="485"/>
        <v>35132</v>
      </c>
      <c r="O1481" t="str">
        <f t="shared" si="486"/>
        <v>可交易</v>
      </c>
      <c r="P1481" s="2" t="str">
        <f t="shared" si="487"/>
        <v/>
      </c>
      <c r="Q1481" s="2" t="str">
        <f t="shared" si="488"/>
        <v/>
      </c>
      <c r="R1481" s="2">
        <f t="shared" si="499"/>
        <v>1.0275430100338641</v>
      </c>
      <c r="S1481">
        <f t="shared" si="500"/>
        <v>2</v>
      </c>
      <c r="T1481" s="1">
        <f t="shared" si="489"/>
        <v>33010</v>
      </c>
      <c r="U1481" t="str">
        <f t="shared" si="490"/>
        <v>可交易</v>
      </c>
      <c r="V1481" s="2" t="str">
        <f t="shared" si="491"/>
        <v/>
      </c>
      <c r="W1481" s="2" t="str">
        <f t="shared" si="492"/>
        <v/>
      </c>
      <c r="X1481" s="2">
        <f t="shared" si="501"/>
        <v>1</v>
      </c>
      <c r="Y1481">
        <f t="shared" si="502"/>
        <v>0</v>
      </c>
    </row>
    <row r="1482" spans="1:25" x14ac:dyDescent="0.3">
      <c r="A1482" s="1">
        <v>35157</v>
      </c>
      <c r="B1482">
        <v>655.26000999999997</v>
      </c>
      <c r="C1482">
        <v>16.45</v>
      </c>
      <c r="D1482">
        <v>16.6272388968573</v>
      </c>
      <c r="E1482">
        <f t="shared" si="483"/>
        <v>-0.17723889685730043</v>
      </c>
      <c r="F1482" t="str">
        <f t="shared" si="484"/>
        <v/>
      </c>
      <c r="G1482" t="str">
        <f t="shared" si="493"/>
        <v/>
      </c>
      <c r="H1482">
        <f t="shared" si="494"/>
        <v>-1.4499999999999993</v>
      </c>
      <c r="I1482">
        <f t="shared" si="495"/>
        <v>1.5300300000000107</v>
      </c>
      <c r="J1482">
        <f t="shared" si="496"/>
        <v>-1.0551931034482838</v>
      </c>
      <c r="K1482" t="str">
        <f t="shared" si="497"/>
        <v/>
      </c>
      <c r="L1482" s="2" t="str">
        <f t="shared" si="503"/>
        <v/>
      </c>
      <c r="M1482" t="str">
        <f t="shared" si="498"/>
        <v/>
      </c>
      <c r="N1482" s="1">
        <f t="shared" si="485"/>
        <v>35132</v>
      </c>
      <c r="O1482" t="str">
        <f t="shared" si="486"/>
        <v>可交易</v>
      </c>
      <c r="P1482" s="2" t="str">
        <f t="shared" si="487"/>
        <v/>
      </c>
      <c r="Q1482" s="2" t="str">
        <f t="shared" si="488"/>
        <v/>
      </c>
      <c r="R1482" s="2">
        <f t="shared" si="499"/>
        <v>1.0275430100338641</v>
      </c>
      <c r="S1482">
        <f t="shared" si="500"/>
        <v>2</v>
      </c>
      <c r="T1482" s="1">
        <f t="shared" si="489"/>
        <v>33010</v>
      </c>
      <c r="U1482" t="str">
        <f t="shared" si="490"/>
        <v>可交易</v>
      </c>
      <c r="V1482" s="2" t="str">
        <f t="shared" si="491"/>
        <v/>
      </c>
      <c r="W1482" s="2" t="str">
        <f t="shared" si="492"/>
        <v/>
      </c>
      <c r="X1482" s="2">
        <f t="shared" si="501"/>
        <v>1</v>
      </c>
      <c r="Y1482">
        <f t="shared" si="502"/>
        <v>0</v>
      </c>
    </row>
    <row r="1483" spans="1:25" x14ac:dyDescent="0.3">
      <c r="A1483" s="1">
        <v>35158</v>
      </c>
      <c r="B1483">
        <v>655.88000499999998</v>
      </c>
      <c r="C1483">
        <v>16.329999999999998</v>
      </c>
      <c r="D1483">
        <v>16.265273701736501</v>
      </c>
      <c r="E1483">
        <f t="shared" si="483"/>
        <v>6.4726298263497739E-2</v>
      </c>
      <c r="F1483" t="str">
        <f t="shared" si="484"/>
        <v/>
      </c>
      <c r="G1483" t="str">
        <f t="shared" si="493"/>
        <v/>
      </c>
      <c r="H1483">
        <f t="shared" si="494"/>
        <v>-0.12000000000000099</v>
      </c>
      <c r="I1483">
        <f t="shared" si="495"/>
        <v>0.61999500000001717</v>
      </c>
      <c r="J1483">
        <f t="shared" si="496"/>
        <v>-5.1666250000001002</v>
      </c>
      <c r="K1483" t="str">
        <f t="shared" si="497"/>
        <v/>
      </c>
      <c r="L1483" s="2" t="str">
        <f t="shared" si="503"/>
        <v/>
      </c>
      <c r="M1483" t="str">
        <f t="shared" si="498"/>
        <v/>
      </c>
      <c r="N1483" s="1">
        <f t="shared" si="485"/>
        <v>35132</v>
      </c>
      <c r="O1483" t="str">
        <f t="shared" si="486"/>
        <v>可交易</v>
      </c>
      <c r="P1483" s="2" t="str">
        <f t="shared" si="487"/>
        <v/>
      </c>
      <c r="Q1483" s="2" t="str">
        <f t="shared" si="488"/>
        <v/>
      </c>
      <c r="R1483" s="2">
        <f t="shared" si="499"/>
        <v>1.0275430100338641</v>
      </c>
      <c r="S1483">
        <f t="shared" si="500"/>
        <v>2</v>
      </c>
      <c r="T1483" s="1">
        <f t="shared" si="489"/>
        <v>33010</v>
      </c>
      <c r="U1483" t="str">
        <f t="shared" si="490"/>
        <v>可交易</v>
      </c>
      <c r="V1483" s="2" t="str">
        <f t="shared" si="491"/>
        <v/>
      </c>
      <c r="W1483" s="2" t="str">
        <f t="shared" si="492"/>
        <v/>
      </c>
      <c r="X1483" s="2">
        <f t="shared" si="501"/>
        <v>1</v>
      </c>
      <c r="Y1483">
        <f t="shared" si="502"/>
        <v>0</v>
      </c>
    </row>
    <row r="1484" spans="1:25" x14ac:dyDescent="0.3">
      <c r="A1484" s="1">
        <v>35159</v>
      </c>
      <c r="B1484">
        <v>655.85998500000005</v>
      </c>
      <c r="C1484">
        <v>16.18</v>
      </c>
      <c r="D1484">
        <v>15.8673375577443</v>
      </c>
      <c r="E1484">
        <f t="shared" si="483"/>
        <v>0.31266244225570006</v>
      </c>
      <c r="F1484" t="str">
        <f t="shared" si="484"/>
        <v/>
      </c>
      <c r="G1484" t="str">
        <f t="shared" si="493"/>
        <v/>
      </c>
      <c r="H1484">
        <f t="shared" si="494"/>
        <v>-0.14999999999999858</v>
      </c>
      <c r="I1484">
        <f t="shared" si="495"/>
        <v>-2.0019999999931315E-2</v>
      </c>
      <c r="J1484">
        <f t="shared" si="496"/>
        <v>0.13346666666621004</v>
      </c>
      <c r="K1484" t="str">
        <f t="shared" si="497"/>
        <v/>
      </c>
      <c r="L1484" s="2" t="str">
        <f t="shared" si="503"/>
        <v/>
      </c>
      <c r="M1484" t="str">
        <f t="shared" si="498"/>
        <v/>
      </c>
      <c r="N1484" s="1">
        <f t="shared" si="485"/>
        <v>35132</v>
      </c>
      <c r="O1484" t="str">
        <f t="shared" si="486"/>
        <v>可交易</v>
      </c>
      <c r="P1484" s="2" t="str">
        <f t="shared" si="487"/>
        <v/>
      </c>
      <c r="Q1484" s="2" t="str">
        <f t="shared" si="488"/>
        <v/>
      </c>
      <c r="R1484" s="2">
        <f t="shared" si="499"/>
        <v>1.0275430100338641</v>
      </c>
      <c r="S1484">
        <f t="shared" si="500"/>
        <v>2</v>
      </c>
      <c r="T1484" s="1">
        <f t="shared" si="489"/>
        <v>33010</v>
      </c>
      <c r="U1484" t="str">
        <f t="shared" si="490"/>
        <v>可交易</v>
      </c>
      <c r="V1484" s="2" t="str">
        <f t="shared" si="491"/>
        <v/>
      </c>
      <c r="W1484" s="2" t="str">
        <f t="shared" si="492"/>
        <v/>
      </c>
      <c r="X1484" s="2">
        <f t="shared" si="501"/>
        <v>1</v>
      </c>
      <c r="Y1484">
        <f t="shared" si="502"/>
        <v>0</v>
      </c>
    </row>
    <row r="1485" spans="1:25" x14ac:dyDescent="0.3">
      <c r="A1485" s="1">
        <v>35163</v>
      </c>
      <c r="B1485">
        <v>644.23999000000003</v>
      </c>
      <c r="C1485">
        <v>18.72</v>
      </c>
      <c r="D1485">
        <v>20.718849334792601</v>
      </c>
      <c r="E1485">
        <f t="shared" si="483"/>
        <v>-1.9988493347926024</v>
      </c>
      <c r="F1485" t="str">
        <f t="shared" si="484"/>
        <v>PUT</v>
      </c>
      <c r="G1485">
        <f t="shared" si="493"/>
        <v>642.48999000000003</v>
      </c>
      <c r="H1485">
        <f t="shared" si="494"/>
        <v>2.5399999999999991</v>
      </c>
      <c r="I1485">
        <f t="shared" si="495"/>
        <v>-11.619995000000017</v>
      </c>
      <c r="J1485">
        <f t="shared" si="496"/>
        <v>-4.5748011811023703</v>
      </c>
      <c r="K1485">
        <f t="shared" si="497"/>
        <v>639.23999000000003</v>
      </c>
      <c r="L1485" s="2" t="str">
        <f t="shared" si="503"/>
        <v/>
      </c>
      <c r="M1485" t="str">
        <f t="shared" si="498"/>
        <v/>
      </c>
      <c r="N1485" s="1">
        <f t="shared" si="485"/>
        <v>35132</v>
      </c>
      <c r="O1485" t="str">
        <f t="shared" si="486"/>
        <v>可交易</v>
      </c>
      <c r="P1485" s="2" t="str">
        <f t="shared" si="487"/>
        <v/>
      </c>
      <c r="Q1485" s="2" t="str">
        <f t="shared" si="488"/>
        <v/>
      </c>
      <c r="R1485" s="2">
        <f t="shared" si="499"/>
        <v>1.0275430100338641</v>
      </c>
      <c r="S1485">
        <f t="shared" si="500"/>
        <v>2</v>
      </c>
      <c r="T1485" s="1">
        <f t="shared" si="489"/>
        <v>33010</v>
      </c>
      <c r="U1485" t="str">
        <f t="shared" si="490"/>
        <v>可交易</v>
      </c>
      <c r="V1485" s="2" t="str">
        <f t="shared" si="491"/>
        <v/>
      </c>
      <c r="W1485" s="2" t="str">
        <f t="shared" si="492"/>
        <v/>
      </c>
      <c r="X1485" s="2">
        <f t="shared" si="501"/>
        <v>1</v>
      </c>
      <c r="Y1485">
        <f t="shared" si="502"/>
        <v>0</v>
      </c>
    </row>
    <row r="1486" spans="1:25" x14ac:dyDescent="0.3">
      <c r="A1486" s="1">
        <v>35164</v>
      </c>
      <c r="B1486">
        <v>642.19000200000005</v>
      </c>
      <c r="C1486">
        <v>17.32</v>
      </c>
      <c r="D1486">
        <v>17.5131672396944</v>
      </c>
      <c r="E1486">
        <f t="shared" si="483"/>
        <v>-0.19316723969440019</v>
      </c>
      <c r="F1486" t="str">
        <f t="shared" si="484"/>
        <v/>
      </c>
      <c r="G1486" t="str">
        <f t="shared" si="493"/>
        <v/>
      </c>
      <c r="H1486">
        <f t="shared" si="494"/>
        <v>-1.3999999999999986</v>
      </c>
      <c r="I1486">
        <f t="shared" si="495"/>
        <v>-2.0499879999999848</v>
      </c>
      <c r="J1486">
        <f t="shared" si="496"/>
        <v>1.4642771428571335</v>
      </c>
      <c r="K1486" t="str">
        <f t="shared" si="497"/>
        <v/>
      </c>
      <c r="L1486" s="2" t="str">
        <f t="shared" si="503"/>
        <v/>
      </c>
      <c r="M1486" t="str">
        <f t="shared" si="498"/>
        <v/>
      </c>
      <c r="N1486" s="1">
        <f t="shared" si="485"/>
        <v>35132</v>
      </c>
      <c r="O1486" t="str">
        <f t="shared" si="486"/>
        <v>可交易</v>
      </c>
      <c r="P1486" s="2" t="str">
        <f t="shared" si="487"/>
        <v/>
      </c>
      <c r="Q1486" s="2" t="str">
        <f t="shared" si="488"/>
        <v/>
      </c>
      <c r="R1486" s="2">
        <f t="shared" si="499"/>
        <v>1.0275430100338641</v>
      </c>
      <c r="S1486">
        <f t="shared" si="500"/>
        <v>2</v>
      </c>
      <c r="T1486" s="1">
        <f t="shared" si="489"/>
        <v>33010</v>
      </c>
      <c r="U1486" t="str">
        <f t="shared" si="490"/>
        <v>可交易</v>
      </c>
      <c r="V1486" s="2" t="str">
        <f t="shared" si="491"/>
        <v/>
      </c>
      <c r="W1486" s="2" t="str">
        <f t="shared" si="492"/>
        <v/>
      </c>
      <c r="X1486" s="2">
        <f t="shared" si="501"/>
        <v>1</v>
      </c>
      <c r="Y1486">
        <f t="shared" si="502"/>
        <v>0</v>
      </c>
    </row>
    <row r="1487" spans="1:25" x14ac:dyDescent="0.3">
      <c r="A1487" s="1">
        <v>35165</v>
      </c>
      <c r="B1487">
        <v>633.5</v>
      </c>
      <c r="C1487">
        <v>20.22</v>
      </c>
      <c r="D1487">
        <v>19.3093939096076</v>
      </c>
      <c r="E1487">
        <f t="shared" si="483"/>
        <v>0.91060609039239893</v>
      </c>
      <c r="F1487" t="str">
        <f t="shared" si="484"/>
        <v/>
      </c>
      <c r="G1487" t="str">
        <f t="shared" si="493"/>
        <v/>
      </c>
      <c r="H1487">
        <f t="shared" si="494"/>
        <v>2.8999999999999986</v>
      </c>
      <c r="I1487">
        <f t="shared" si="495"/>
        <v>-8.6900020000000495</v>
      </c>
      <c r="J1487">
        <f t="shared" si="496"/>
        <v>-2.9965524137931219</v>
      </c>
      <c r="K1487" t="str">
        <f t="shared" si="497"/>
        <v/>
      </c>
      <c r="L1487" s="2" t="str">
        <f t="shared" si="503"/>
        <v/>
      </c>
      <c r="M1487" t="str">
        <f t="shared" si="498"/>
        <v/>
      </c>
      <c r="N1487" s="1">
        <f t="shared" si="485"/>
        <v>35132</v>
      </c>
      <c r="O1487" t="str">
        <f t="shared" si="486"/>
        <v>可交易</v>
      </c>
      <c r="P1487" s="2" t="str">
        <f t="shared" si="487"/>
        <v/>
      </c>
      <c r="Q1487" s="2" t="str">
        <f t="shared" si="488"/>
        <v/>
      </c>
      <c r="R1487" s="2">
        <f t="shared" si="499"/>
        <v>1.0275430100338641</v>
      </c>
      <c r="S1487">
        <f t="shared" si="500"/>
        <v>2</v>
      </c>
      <c r="T1487" s="1">
        <f t="shared" si="489"/>
        <v>33010</v>
      </c>
      <c r="U1487" t="str">
        <f t="shared" si="490"/>
        <v>可交易</v>
      </c>
      <c r="V1487" s="2" t="str">
        <f t="shared" si="491"/>
        <v/>
      </c>
      <c r="W1487" s="2" t="str">
        <f t="shared" si="492"/>
        <v/>
      </c>
      <c r="X1487" s="2">
        <f t="shared" si="501"/>
        <v>1</v>
      </c>
      <c r="Y1487">
        <f t="shared" si="502"/>
        <v>0</v>
      </c>
    </row>
    <row r="1488" spans="1:25" x14ac:dyDescent="0.3">
      <c r="A1488" s="1">
        <v>35166</v>
      </c>
      <c r="B1488">
        <v>631.17999299999997</v>
      </c>
      <c r="C1488">
        <v>19.649999999999999</v>
      </c>
      <c r="D1488">
        <v>20.172506280498901</v>
      </c>
      <c r="E1488">
        <f t="shared" si="483"/>
        <v>-0.52250628049890224</v>
      </c>
      <c r="F1488" t="str">
        <f t="shared" si="484"/>
        <v/>
      </c>
      <c r="G1488" t="str">
        <f t="shared" si="493"/>
        <v/>
      </c>
      <c r="H1488">
        <f t="shared" si="494"/>
        <v>-0.57000000000000028</v>
      </c>
      <c r="I1488">
        <f t="shared" si="495"/>
        <v>-2.3200070000000323</v>
      </c>
      <c r="J1488">
        <f t="shared" si="496"/>
        <v>4.0701877192983007</v>
      </c>
      <c r="K1488" t="str">
        <f t="shared" si="497"/>
        <v/>
      </c>
      <c r="L1488" s="2" t="str">
        <f t="shared" si="503"/>
        <v/>
      </c>
      <c r="M1488" t="str">
        <f t="shared" si="498"/>
        <v/>
      </c>
      <c r="N1488" s="1">
        <f t="shared" si="485"/>
        <v>35132</v>
      </c>
      <c r="O1488" t="str">
        <f t="shared" si="486"/>
        <v>可交易</v>
      </c>
      <c r="P1488" s="2" t="str">
        <f t="shared" si="487"/>
        <v/>
      </c>
      <c r="Q1488" s="2" t="str">
        <f t="shared" si="488"/>
        <v/>
      </c>
      <c r="R1488" s="2">
        <f t="shared" si="499"/>
        <v>1.0275430100338641</v>
      </c>
      <c r="S1488">
        <f t="shared" si="500"/>
        <v>2</v>
      </c>
      <c r="T1488" s="1">
        <f t="shared" si="489"/>
        <v>33010</v>
      </c>
      <c r="U1488" t="str">
        <f t="shared" si="490"/>
        <v>可交易</v>
      </c>
      <c r="V1488" s="2" t="str">
        <f t="shared" si="491"/>
        <v/>
      </c>
      <c r="W1488" s="2" t="str">
        <f t="shared" si="492"/>
        <v/>
      </c>
      <c r="X1488" s="2">
        <f t="shared" si="501"/>
        <v>1</v>
      </c>
      <c r="Y1488">
        <f t="shared" si="502"/>
        <v>0</v>
      </c>
    </row>
    <row r="1489" spans="1:25" x14ac:dyDescent="0.3">
      <c r="A1489" s="1">
        <v>35167</v>
      </c>
      <c r="B1489">
        <v>636.71002199999998</v>
      </c>
      <c r="C1489">
        <v>17.38</v>
      </c>
      <c r="D1489">
        <v>17.682126715425699</v>
      </c>
      <c r="E1489">
        <f t="shared" si="483"/>
        <v>-0.30212671542570035</v>
      </c>
      <c r="F1489" t="str">
        <f t="shared" si="484"/>
        <v/>
      </c>
      <c r="G1489" t="str">
        <f t="shared" si="493"/>
        <v/>
      </c>
      <c r="H1489">
        <f t="shared" si="494"/>
        <v>-2.2699999999999996</v>
      </c>
      <c r="I1489">
        <f t="shared" si="495"/>
        <v>5.5300290000000132</v>
      </c>
      <c r="J1489">
        <f t="shared" si="496"/>
        <v>-2.4361361233480241</v>
      </c>
      <c r="K1489" t="str">
        <f t="shared" si="497"/>
        <v/>
      </c>
      <c r="L1489" s="2" t="str">
        <f t="shared" si="503"/>
        <v/>
      </c>
      <c r="M1489" t="str">
        <f t="shared" si="498"/>
        <v/>
      </c>
      <c r="N1489" s="1">
        <f t="shared" si="485"/>
        <v>35132</v>
      </c>
      <c r="O1489" t="str">
        <f t="shared" si="486"/>
        <v>可交易</v>
      </c>
      <c r="P1489" s="2" t="str">
        <f t="shared" si="487"/>
        <v/>
      </c>
      <c r="Q1489" s="2" t="str">
        <f t="shared" si="488"/>
        <v/>
      </c>
      <c r="R1489" s="2">
        <f t="shared" si="499"/>
        <v>1.0275430100338641</v>
      </c>
      <c r="S1489">
        <f t="shared" si="500"/>
        <v>2</v>
      </c>
      <c r="T1489" s="1">
        <f t="shared" si="489"/>
        <v>33010</v>
      </c>
      <c r="U1489" t="str">
        <f t="shared" si="490"/>
        <v>可交易</v>
      </c>
      <c r="V1489" s="2" t="str">
        <f t="shared" si="491"/>
        <v/>
      </c>
      <c r="W1489" s="2" t="str">
        <f t="shared" si="492"/>
        <v/>
      </c>
      <c r="X1489" s="2">
        <f t="shared" si="501"/>
        <v>1</v>
      </c>
      <c r="Y1489">
        <f t="shared" si="502"/>
        <v>0</v>
      </c>
    </row>
    <row r="1490" spans="1:25" x14ac:dyDescent="0.3">
      <c r="A1490" s="1">
        <v>35170</v>
      </c>
      <c r="B1490">
        <v>642.48999000000003</v>
      </c>
      <c r="C1490">
        <v>16.829999999999998</v>
      </c>
      <c r="D1490">
        <v>16.9145110930287</v>
      </c>
      <c r="E1490">
        <f t="shared" si="483"/>
        <v>-8.4511093028702078E-2</v>
      </c>
      <c r="F1490" t="str">
        <f t="shared" si="484"/>
        <v/>
      </c>
      <c r="G1490" t="str">
        <f t="shared" si="493"/>
        <v/>
      </c>
      <c r="H1490">
        <f t="shared" si="494"/>
        <v>-0.55000000000000071</v>
      </c>
      <c r="I1490">
        <f t="shared" si="495"/>
        <v>5.7799680000000535</v>
      </c>
      <c r="J1490">
        <f t="shared" si="496"/>
        <v>-10.50903272727281</v>
      </c>
      <c r="K1490" t="str">
        <f t="shared" si="497"/>
        <v/>
      </c>
      <c r="L1490" s="2" t="str">
        <f t="shared" si="503"/>
        <v/>
      </c>
      <c r="M1490" t="str">
        <f t="shared" si="498"/>
        <v/>
      </c>
      <c r="N1490" s="1">
        <f t="shared" si="485"/>
        <v>35132</v>
      </c>
      <c r="O1490" t="str">
        <f t="shared" si="486"/>
        <v>可交易</v>
      </c>
      <c r="P1490" s="2" t="str">
        <f t="shared" si="487"/>
        <v/>
      </c>
      <c r="Q1490" s="2" t="str">
        <f t="shared" si="488"/>
        <v/>
      </c>
      <c r="R1490" s="2">
        <f t="shared" si="499"/>
        <v>1.0275430100338641</v>
      </c>
      <c r="S1490">
        <f t="shared" si="500"/>
        <v>2</v>
      </c>
      <c r="T1490" s="1">
        <f t="shared" si="489"/>
        <v>33010</v>
      </c>
      <c r="U1490" t="str">
        <f t="shared" si="490"/>
        <v>可交易</v>
      </c>
      <c r="V1490" s="2" t="str">
        <f t="shared" si="491"/>
        <v/>
      </c>
      <c r="W1490" s="2" t="str">
        <f t="shared" si="492"/>
        <v/>
      </c>
      <c r="X1490" s="2">
        <f t="shared" si="501"/>
        <v>1</v>
      </c>
      <c r="Y1490">
        <f t="shared" si="502"/>
        <v>0</v>
      </c>
    </row>
    <row r="1491" spans="1:25" x14ac:dyDescent="0.3">
      <c r="A1491" s="1">
        <v>35171</v>
      </c>
      <c r="B1491">
        <v>645</v>
      </c>
      <c r="C1491">
        <v>16.45</v>
      </c>
      <c r="D1491">
        <v>16.213057161209701</v>
      </c>
      <c r="E1491">
        <f t="shared" si="483"/>
        <v>0.23694283879029854</v>
      </c>
      <c r="F1491" t="str">
        <f t="shared" si="484"/>
        <v/>
      </c>
      <c r="G1491" t="str">
        <f t="shared" si="493"/>
        <v/>
      </c>
      <c r="H1491">
        <f t="shared" si="494"/>
        <v>-0.37999999999999901</v>
      </c>
      <c r="I1491">
        <f t="shared" si="495"/>
        <v>2.5100099999999657</v>
      </c>
      <c r="J1491">
        <f t="shared" si="496"/>
        <v>-6.6052894736841372</v>
      </c>
      <c r="K1491" t="str">
        <f t="shared" si="497"/>
        <v/>
      </c>
      <c r="L1491" s="2" t="str">
        <f t="shared" si="503"/>
        <v/>
      </c>
      <c r="M1491" t="str">
        <f t="shared" si="498"/>
        <v/>
      </c>
      <c r="N1491" s="1">
        <f t="shared" si="485"/>
        <v>35132</v>
      </c>
      <c r="O1491" t="str">
        <f t="shared" si="486"/>
        <v>可交易</v>
      </c>
      <c r="P1491" s="2" t="str">
        <f t="shared" si="487"/>
        <v/>
      </c>
      <c r="Q1491" s="2" t="str">
        <f t="shared" si="488"/>
        <v/>
      </c>
      <c r="R1491" s="2">
        <f t="shared" si="499"/>
        <v>1.0275430100338641</v>
      </c>
      <c r="S1491">
        <f t="shared" si="500"/>
        <v>2</v>
      </c>
      <c r="T1491" s="1">
        <f t="shared" si="489"/>
        <v>33010</v>
      </c>
      <c r="U1491" t="str">
        <f t="shared" si="490"/>
        <v>可交易</v>
      </c>
      <c r="V1491" s="2" t="str">
        <f t="shared" si="491"/>
        <v/>
      </c>
      <c r="W1491" s="2" t="str">
        <f t="shared" si="492"/>
        <v/>
      </c>
      <c r="X1491" s="2">
        <f t="shared" si="501"/>
        <v>1</v>
      </c>
      <c r="Y1491">
        <f t="shared" si="502"/>
        <v>0</v>
      </c>
    </row>
    <row r="1492" spans="1:25" x14ac:dyDescent="0.3">
      <c r="A1492" s="1">
        <v>35172</v>
      </c>
      <c r="B1492">
        <v>641.60998500000005</v>
      </c>
      <c r="C1492">
        <v>17.07</v>
      </c>
      <c r="D1492">
        <v>16.7973462127046</v>
      </c>
      <c r="E1492">
        <f t="shared" si="483"/>
        <v>0.27265378729540046</v>
      </c>
      <c r="F1492" t="str">
        <f t="shared" si="484"/>
        <v/>
      </c>
      <c r="G1492" t="str">
        <f t="shared" si="493"/>
        <v/>
      </c>
      <c r="H1492">
        <f t="shared" si="494"/>
        <v>0.62000000000000099</v>
      </c>
      <c r="I1492">
        <f t="shared" si="495"/>
        <v>-3.3900149999999485</v>
      </c>
      <c r="J1492">
        <f t="shared" si="496"/>
        <v>-5.4677661290321664</v>
      </c>
      <c r="K1492" t="str">
        <f t="shared" si="497"/>
        <v/>
      </c>
      <c r="L1492" s="2" t="str">
        <f t="shared" si="503"/>
        <v/>
      </c>
      <c r="M1492" t="str">
        <f t="shared" si="498"/>
        <v/>
      </c>
      <c r="N1492" s="1">
        <f t="shared" si="485"/>
        <v>35132</v>
      </c>
      <c r="O1492" t="str">
        <f t="shared" si="486"/>
        <v>可交易</v>
      </c>
      <c r="P1492" s="2" t="str">
        <f t="shared" si="487"/>
        <v/>
      </c>
      <c r="Q1492" s="2" t="str">
        <f t="shared" si="488"/>
        <v/>
      </c>
      <c r="R1492" s="2">
        <f t="shared" si="499"/>
        <v>1.0275430100338641</v>
      </c>
      <c r="S1492">
        <f t="shared" si="500"/>
        <v>2</v>
      </c>
      <c r="T1492" s="1">
        <f t="shared" si="489"/>
        <v>33010</v>
      </c>
      <c r="U1492" t="str">
        <f t="shared" si="490"/>
        <v>可交易</v>
      </c>
      <c r="V1492" s="2" t="str">
        <f t="shared" si="491"/>
        <v/>
      </c>
      <c r="W1492" s="2" t="str">
        <f t="shared" si="492"/>
        <v/>
      </c>
      <c r="X1492" s="2">
        <f t="shared" si="501"/>
        <v>1</v>
      </c>
      <c r="Y1492">
        <f t="shared" si="502"/>
        <v>0</v>
      </c>
    </row>
    <row r="1493" spans="1:25" x14ac:dyDescent="0.3">
      <c r="A1493" s="1">
        <v>35173</v>
      </c>
      <c r="B1493">
        <v>643.60998500000005</v>
      </c>
      <c r="C1493">
        <v>16.41</v>
      </c>
      <c r="D1493">
        <v>16.458811949361799</v>
      </c>
      <c r="E1493">
        <f t="shared" si="483"/>
        <v>-4.8811949361798668E-2</v>
      </c>
      <c r="F1493" t="str">
        <f t="shared" si="484"/>
        <v/>
      </c>
      <c r="G1493" t="str">
        <f t="shared" si="493"/>
        <v/>
      </c>
      <c r="H1493">
        <f t="shared" si="494"/>
        <v>-0.66000000000000014</v>
      </c>
      <c r="I1493">
        <f t="shared" si="495"/>
        <v>2</v>
      </c>
      <c r="J1493">
        <f t="shared" si="496"/>
        <v>-3.0303030303030298</v>
      </c>
      <c r="K1493" t="str">
        <f t="shared" si="497"/>
        <v/>
      </c>
      <c r="L1493" s="2" t="str">
        <f t="shared" si="503"/>
        <v/>
      </c>
      <c r="M1493" t="str">
        <f t="shared" si="498"/>
        <v/>
      </c>
      <c r="N1493" s="1">
        <f t="shared" si="485"/>
        <v>35132</v>
      </c>
      <c r="O1493" t="str">
        <f t="shared" si="486"/>
        <v>可交易</v>
      </c>
      <c r="P1493" s="2" t="str">
        <f t="shared" si="487"/>
        <v/>
      </c>
      <c r="Q1493" s="2" t="str">
        <f t="shared" si="488"/>
        <v/>
      </c>
      <c r="R1493" s="2">
        <f t="shared" si="499"/>
        <v>1.0275430100338641</v>
      </c>
      <c r="S1493">
        <f t="shared" si="500"/>
        <v>2</v>
      </c>
      <c r="T1493" s="1">
        <f t="shared" si="489"/>
        <v>33010</v>
      </c>
      <c r="U1493" t="str">
        <f t="shared" si="490"/>
        <v>可交易</v>
      </c>
      <c r="V1493" s="2" t="str">
        <f t="shared" si="491"/>
        <v/>
      </c>
      <c r="W1493" s="2" t="str">
        <f t="shared" si="492"/>
        <v/>
      </c>
      <c r="X1493" s="2">
        <f t="shared" si="501"/>
        <v>1</v>
      </c>
      <c r="Y1493">
        <f t="shared" si="502"/>
        <v>0</v>
      </c>
    </row>
    <row r="1494" spans="1:25" x14ac:dyDescent="0.3">
      <c r="A1494" s="1">
        <v>35174</v>
      </c>
      <c r="B1494">
        <v>645.07000700000003</v>
      </c>
      <c r="C1494">
        <v>15.12</v>
      </c>
      <c r="D1494">
        <v>14.8650333444299</v>
      </c>
      <c r="E1494">
        <f t="shared" si="483"/>
        <v>0.25496665557009912</v>
      </c>
      <c r="F1494" t="str">
        <f t="shared" si="484"/>
        <v/>
      </c>
      <c r="G1494" t="str">
        <f t="shared" si="493"/>
        <v/>
      </c>
      <c r="H1494">
        <f t="shared" si="494"/>
        <v>-1.2900000000000009</v>
      </c>
      <c r="I1494">
        <f t="shared" si="495"/>
        <v>1.4600219999999808</v>
      </c>
      <c r="J1494">
        <f t="shared" si="496"/>
        <v>-1.1317999999999844</v>
      </c>
      <c r="K1494" t="str">
        <f t="shared" si="497"/>
        <v/>
      </c>
      <c r="L1494" s="2" t="str">
        <f t="shared" si="503"/>
        <v/>
      </c>
      <c r="M1494" t="str">
        <f t="shared" si="498"/>
        <v/>
      </c>
      <c r="N1494" s="1">
        <f t="shared" si="485"/>
        <v>35132</v>
      </c>
      <c r="O1494" t="str">
        <f t="shared" si="486"/>
        <v>可交易</v>
      </c>
      <c r="P1494" s="2" t="str">
        <f t="shared" si="487"/>
        <v/>
      </c>
      <c r="Q1494" s="2" t="str">
        <f t="shared" si="488"/>
        <v/>
      </c>
      <c r="R1494" s="2">
        <f t="shared" si="499"/>
        <v>1.0275430100338641</v>
      </c>
      <c r="S1494">
        <f t="shared" si="500"/>
        <v>2</v>
      </c>
      <c r="T1494" s="1">
        <f t="shared" si="489"/>
        <v>33010</v>
      </c>
      <c r="U1494" t="str">
        <f t="shared" si="490"/>
        <v>可交易</v>
      </c>
      <c r="V1494" s="2" t="str">
        <f t="shared" si="491"/>
        <v/>
      </c>
      <c r="W1494" s="2" t="str">
        <f t="shared" si="492"/>
        <v/>
      </c>
      <c r="X1494" s="2">
        <f t="shared" si="501"/>
        <v>1</v>
      </c>
      <c r="Y1494">
        <f t="shared" si="502"/>
        <v>0</v>
      </c>
    </row>
    <row r="1495" spans="1:25" x14ac:dyDescent="0.3">
      <c r="A1495" s="1">
        <v>35177</v>
      </c>
      <c r="B1495">
        <v>647.89001499999995</v>
      </c>
      <c r="C1495">
        <v>15.38</v>
      </c>
      <c r="D1495">
        <v>15.2662408034065</v>
      </c>
      <c r="E1495">
        <f t="shared" si="483"/>
        <v>0.11375919659350053</v>
      </c>
      <c r="F1495" t="str">
        <f t="shared" si="484"/>
        <v/>
      </c>
      <c r="G1495" t="str">
        <f t="shared" si="493"/>
        <v/>
      </c>
      <c r="H1495">
        <f t="shared" si="494"/>
        <v>0.26000000000000156</v>
      </c>
      <c r="I1495">
        <f t="shared" si="495"/>
        <v>2.8200079999999161</v>
      </c>
      <c r="J1495">
        <f t="shared" si="496"/>
        <v>10.846184615384228</v>
      </c>
      <c r="K1495" t="str">
        <f t="shared" si="497"/>
        <v/>
      </c>
      <c r="L1495" s="2" t="str">
        <f t="shared" si="503"/>
        <v/>
      </c>
      <c r="M1495" t="str">
        <f t="shared" si="498"/>
        <v/>
      </c>
      <c r="N1495" s="1">
        <f t="shared" si="485"/>
        <v>35132</v>
      </c>
      <c r="O1495" t="str">
        <f t="shared" si="486"/>
        <v>可交易</v>
      </c>
      <c r="P1495" s="2" t="str">
        <f t="shared" si="487"/>
        <v/>
      </c>
      <c r="Q1495" s="2" t="str">
        <f t="shared" si="488"/>
        <v/>
      </c>
      <c r="R1495" s="2">
        <f t="shared" si="499"/>
        <v>1.0275430100338641</v>
      </c>
      <c r="S1495">
        <f t="shared" si="500"/>
        <v>2</v>
      </c>
      <c r="T1495" s="1">
        <f t="shared" si="489"/>
        <v>33010</v>
      </c>
      <c r="U1495" t="str">
        <f t="shared" si="490"/>
        <v>可交易</v>
      </c>
      <c r="V1495" s="2" t="str">
        <f t="shared" si="491"/>
        <v/>
      </c>
      <c r="W1495" s="2" t="str">
        <f t="shared" si="492"/>
        <v/>
      </c>
      <c r="X1495" s="2">
        <f t="shared" si="501"/>
        <v>1</v>
      </c>
      <c r="Y1495">
        <f t="shared" si="502"/>
        <v>0</v>
      </c>
    </row>
    <row r="1496" spans="1:25" x14ac:dyDescent="0.3">
      <c r="A1496" s="1">
        <v>35178</v>
      </c>
      <c r="B1496">
        <v>651.580017</v>
      </c>
      <c r="C1496">
        <v>15.01</v>
      </c>
      <c r="D1496">
        <v>15.1443913198766</v>
      </c>
      <c r="E1496">
        <f t="shared" si="483"/>
        <v>-0.13439131987660069</v>
      </c>
      <c r="F1496" t="str">
        <f t="shared" si="484"/>
        <v/>
      </c>
      <c r="G1496" t="str">
        <f t="shared" si="493"/>
        <v/>
      </c>
      <c r="H1496">
        <f t="shared" si="494"/>
        <v>-0.37000000000000099</v>
      </c>
      <c r="I1496">
        <f t="shared" si="495"/>
        <v>3.6900020000000495</v>
      </c>
      <c r="J1496">
        <f t="shared" si="496"/>
        <v>-9.9729783783784853</v>
      </c>
      <c r="K1496" t="str">
        <f t="shared" si="497"/>
        <v/>
      </c>
      <c r="L1496" s="2" t="str">
        <f t="shared" si="503"/>
        <v/>
      </c>
      <c r="M1496" t="str">
        <f t="shared" si="498"/>
        <v/>
      </c>
      <c r="N1496" s="1">
        <f t="shared" si="485"/>
        <v>35132</v>
      </c>
      <c r="O1496" t="str">
        <f t="shared" si="486"/>
        <v>可交易</v>
      </c>
      <c r="P1496" s="2" t="str">
        <f t="shared" si="487"/>
        <v/>
      </c>
      <c r="Q1496" s="2" t="str">
        <f t="shared" si="488"/>
        <v/>
      </c>
      <c r="R1496" s="2">
        <f t="shared" si="499"/>
        <v>1.0275430100338641</v>
      </c>
      <c r="S1496">
        <f t="shared" si="500"/>
        <v>2</v>
      </c>
      <c r="T1496" s="1">
        <f t="shared" si="489"/>
        <v>33010</v>
      </c>
      <c r="U1496" t="str">
        <f t="shared" si="490"/>
        <v>可交易</v>
      </c>
      <c r="V1496" s="2" t="str">
        <f t="shared" si="491"/>
        <v/>
      </c>
      <c r="W1496" s="2" t="str">
        <f t="shared" si="492"/>
        <v/>
      </c>
      <c r="X1496" s="2">
        <f t="shared" si="501"/>
        <v>1</v>
      </c>
      <c r="Y1496">
        <f t="shared" si="502"/>
        <v>0</v>
      </c>
    </row>
    <row r="1497" spans="1:25" x14ac:dyDescent="0.3">
      <c r="A1497" s="1">
        <v>35179</v>
      </c>
      <c r="B1497">
        <v>650.169983</v>
      </c>
      <c r="C1497">
        <v>14.91</v>
      </c>
      <c r="D1497">
        <v>14.7028700046449</v>
      </c>
      <c r="E1497">
        <f t="shared" si="483"/>
        <v>0.20712999535509979</v>
      </c>
      <c r="F1497" t="str">
        <f t="shared" si="484"/>
        <v/>
      </c>
      <c r="G1497" t="str">
        <f t="shared" si="493"/>
        <v/>
      </c>
      <c r="H1497">
        <f t="shared" si="494"/>
        <v>-9.9999999999999645E-2</v>
      </c>
      <c r="I1497">
        <f t="shared" si="495"/>
        <v>-1.410033999999996</v>
      </c>
      <c r="J1497">
        <f t="shared" si="496"/>
        <v>14.10034000000001</v>
      </c>
      <c r="K1497" t="str">
        <f t="shared" si="497"/>
        <v/>
      </c>
      <c r="L1497" s="2" t="str">
        <f t="shared" si="503"/>
        <v/>
      </c>
      <c r="M1497" t="str">
        <f t="shared" si="498"/>
        <v/>
      </c>
      <c r="N1497" s="1">
        <f t="shared" si="485"/>
        <v>35132</v>
      </c>
      <c r="O1497" t="str">
        <f t="shared" si="486"/>
        <v>可交易</v>
      </c>
      <c r="P1497" s="2" t="str">
        <f t="shared" si="487"/>
        <v/>
      </c>
      <c r="Q1497" s="2" t="str">
        <f t="shared" si="488"/>
        <v/>
      </c>
      <c r="R1497" s="2">
        <f t="shared" si="499"/>
        <v>1.0275430100338641</v>
      </c>
      <c r="S1497">
        <f t="shared" si="500"/>
        <v>2</v>
      </c>
      <c r="T1497" s="1">
        <f t="shared" si="489"/>
        <v>33010</v>
      </c>
      <c r="U1497" t="str">
        <f t="shared" si="490"/>
        <v>可交易</v>
      </c>
      <c r="V1497" s="2" t="str">
        <f t="shared" si="491"/>
        <v/>
      </c>
      <c r="W1497" s="2" t="str">
        <f t="shared" si="492"/>
        <v/>
      </c>
      <c r="X1497" s="2">
        <f t="shared" si="501"/>
        <v>1</v>
      </c>
      <c r="Y1497">
        <f t="shared" si="502"/>
        <v>0</v>
      </c>
    </row>
    <row r="1498" spans="1:25" x14ac:dyDescent="0.3">
      <c r="A1498" s="1">
        <v>35180</v>
      </c>
      <c r="B1498">
        <v>652.86999500000002</v>
      </c>
      <c r="C1498">
        <v>14.72</v>
      </c>
      <c r="D1498">
        <v>14.933376309591701</v>
      </c>
      <c r="E1498">
        <f t="shared" si="483"/>
        <v>-0.21337630959170006</v>
      </c>
      <c r="F1498" t="str">
        <f t="shared" si="484"/>
        <v/>
      </c>
      <c r="G1498" t="str">
        <f t="shared" si="493"/>
        <v/>
      </c>
      <c r="H1498">
        <f t="shared" si="494"/>
        <v>-0.1899999999999995</v>
      </c>
      <c r="I1498">
        <f t="shared" si="495"/>
        <v>2.7000120000000152</v>
      </c>
      <c r="J1498">
        <f t="shared" si="496"/>
        <v>-14.210589473684328</v>
      </c>
      <c r="K1498" t="str">
        <f t="shared" si="497"/>
        <v/>
      </c>
      <c r="L1498" s="2" t="str">
        <f t="shared" si="503"/>
        <v/>
      </c>
      <c r="M1498" t="str">
        <f t="shared" si="498"/>
        <v/>
      </c>
      <c r="N1498" s="1">
        <f t="shared" si="485"/>
        <v>35132</v>
      </c>
      <c r="O1498" t="str">
        <f t="shared" si="486"/>
        <v>可交易</v>
      </c>
      <c r="P1498" s="2" t="str">
        <f t="shared" si="487"/>
        <v/>
      </c>
      <c r="Q1498" s="2" t="str">
        <f t="shared" si="488"/>
        <v/>
      </c>
      <c r="R1498" s="2">
        <f t="shared" si="499"/>
        <v>1.0275430100338641</v>
      </c>
      <c r="S1498">
        <f t="shared" si="500"/>
        <v>2</v>
      </c>
      <c r="T1498" s="1">
        <f t="shared" si="489"/>
        <v>33010</v>
      </c>
      <c r="U1498" t="str">
        <f t="shared" si="490"/>
        <v>可交易</v>
      </c>
      <c r="V1498" s="2" t="str">
        <f t="shared" si="491"/>
        <v/>
      </c>
      <c r="W1498" s="2" t="str">
        <f t="shared" si="492"/>
        <v/>
      </c>
      <c r="X1498" s="2">
        <f t="shared" si="501"/>
        <v>1</v>
      </c>
      <c r="Y1498">
        <f t="shared" si="502"/>
        <v>0</v>
      </c>
    </row>
    <row r="1499" spans="1:25" x14ac:dyDescent="0.3">
      <c r="A1499" s="1">
        <v>35181</v>
      </c>
      <c r="B1499">
        <v>653.46002199999998</v>
      </c>
      <c r="C1499">
        <v>14.75</v>
      </c>
      <c r="D1499">
        <v>14.683065165720899</v>
      </c>
      <c r="E1499">
        <f t="shared" si="483"/>
        <v>6.6934834279100741E-2</v>
      </c>
      <c r="F1499" t="str">
        <f t="shared" si="484"/>
        <v/>
      </c>
      <c r="G1499" t="str">
        <f t="shared" si="493"/>
        <v/>
      </c>
      <c r="H1499">
        <f t="shared" si="494"/>
        <v>2.9999999999999361E-2</v>
      </c>
      <c r="I1499">
        <f t="shared" si="495"/>
        <v>0.59002699999996366</v>
      </c>
      <c r="J1499">
        <f t="shared" si="496"/>
        <v>19.667566666665873</v>
      </c>
      <c r="K1499" t="str">
        <f t="shared" si="497"/>
        <v/>
      </c>
      <c r="L1499" s="2" t="str">
        <f t="shared" si="503"/>
        <v/>
      </c>
      <c r="M1499" t="str">
        <f t="shared" si="498"/>
        <v/>
      </c>
      <c r="N1499" s="1">
        <f t="shared" si="485"/>
        <v>35132</v>
      </c>
      <c r="O1499" t="str">
        <f t="shared" si="486"/>
        <v>可交易</v>
      </c>
      <c r="P1499" s="2" t="str">
        <f t="shared" si="487"/>
        <v/>
      </c>
      <c r="Q1499" s="2" t="str">
        <f t="shared" si="488"/>
        <v/>
      </c>
      <c r="R1499" s="2">
        <f t="shared" si="499"/>
        <v>1.0275430100338641</v>
      </c>
      <c r="S1499">
        <f t="shared" si="500"/>
        <v>2</v>
      </c>
      <c r="T1499" s="1">
        <f t="shared" si="489"/>
        <v>33010</v>
      </c>
      <c r="U1499" t="str">
        <f t="shared" si="490"/>
        <v>可交易</v>
      </c>
      <c r="V1499" s="2" t="str">
        <f t="shared" si="491"/>
        <v/>
      </c>
      <c r="W1499" s="2" t="str">
        <f t="shared" si="492"/>
        <v/>
      </c>
      <c r="X1499" s="2">
        <f t="shared" si="501"/>
        <v>1</v>
      </c>
      <c r="Y1499">
        <f t="shared" si="502"/>
        <v>0</v>
      </c>
    </row>
    <row r="1500" spans="1:25" x14ac:dyDescent="0.3">
      <c r="A1500" s="1">
        <v>35184</v>
      </c>
      <c r="B1500">
        <v>654.15997300000004</v>
      </c>
      <c r="C1500">
        <v>15.45</v>
      </c>
      <c r="D1500">
        <v>15.3607699903505</v>
      </c>
      <c r="E1500">
        <f t="shared" si="483"/>
        <v>8.9230009649499564E-2</v>
      </c>
      <c r="F1500" t="str">
        <f t="shared" si="484"/>
        <v/>
      </c>
      <c r="G1500" t="str">
        <f t="shared" si="493"/>
        <v/>
      </c>
      <c r="H1500">
        <f t="shared" si="494"/>
        <v>0.69999999999999929</v>
      </c>
      <c r="I1500">
        <f t="shared" si="495"/>
        <v>0.6999510000000555</v>
      </c>
      <c r="J1500">
        <f t="shared" si="496"/>
        <v>0.99993000000008025</v>
      </c>
      <c r="K1500" t="str">
        <f t="shared" si="497"/>
        <v/>
      </c>
      <c r="L1500" s="2" t="str">
        <f t="shared" si="503"/>
        <v/>
      </c>
      <c r="M1500" t="str">
        <f t="shared" si="498"/>
        <v/>
      </c>
      <c r="N1500" s="1">
        <f t="shared" si="485"/>
        <v>35132</v>
      </c>
      <c r="O1500" t="str">
        <f t="shared" si="486"/>
        <v>可交易</v>
      </c>
      <c r="P1500" s="2" t="str">
        <f t="shared" si="487"/>
        <v/>
      </c>
      <c r="Q1500" s="2" t="str">
        <f t="shared" si="488"/>
        <v/>
      </c>
      <c r="R1500" s="2">
        <f t="shared" si="499"/>
        <v>1.0275430100338641</v>
      </c>
      <c r="S1500">
        <f t="shared" si="500"/>
        <v>2</v>
      </c>
      <c r="T1500" s="1">
        <f t="shared" si="489"/>
        <v>33010</v>
      </c>
      <c r="U1500" t="str">
        <f t="shared" si="490"/>
        <v>可交易</v>
      </c>
      <c r="V1500" s="2" t="str">
        <f t="shared" si="491"/>
        <v/>
      </c>
      <c r="W1500" s="2" t="str">
        <f t="shared" si="492"/>
        <v/>
      </c>
      <c r="X1500" s="2">
        <f t="shared" si="501"/>
        <v>1</v>
      </c>
      <c r="Y1500">
        <f t="shared" si="502"/>
        <v>0</v>
      </c>
    </row>
    <row r="1501" spans="1:25" x14ac:dyDescent="0.3">
      <c r="A1501" s="1">
        <v>35185</v>
      </c>
      <c r="B1501">
        <v>654.169983</v>
      </c>
      <c r="C1501">
        <v>15.83</v>
      </c>
      <c r="D1501">
        <v>15.7791475646475</v>
      </c>
      <c r="E1501">
        <f t="shared" si="483"/>
        <v>5.0852435352499725E-2</v>
      </c>
      <c r="F1501" t="str">
        <f t="shared" si="484"/>
        <v/>
      </c>
      <c r="G1501" t="str">
        <f t="shared" si="493"/>
        <v/>
      </c>
      <c r="H1501">
        <f t="shared" si="494"/>
        <v>0.38000000000000078</v>
      </c>
      <c r="I1501">
        <f t="shared" si="495"/>
        <v>1.0009999999965657E-2</v>
      </c>
      <c r="J1501">
        <f t="shared" si="496"/>
        <v>2.6342105263067465E-2</v>
      </c>
      <c r="K1501" t="str">
        <f t="shared" si="497"/>
        <v/>
      </c>
      <c r="L1501" s="2" t="str">
        <f t="shared" si="503"/>
        <v/>
      </c>
      <c r="M1501" t="str">
        <f t="shared" si="498"/>
        <v/>
      </c>
      <c r="N1501" s="1">
        <f t="shared" si="485"/>
        <v>35132</v>
      </c>
      <c r="O1501" t="str">
        <f t="shared" si="486"/>
        <v>可交易</v>
      </c>
      <c r="P1501" s="2" t="str">
        <f t="shared" si="487"/>
        <v/>
      </c>
      <c r="Q1501" s="2" t="str">
        <f t="shared" si="488"/>
        <v/>
      </c>
      <c r="R1501" s="2">
        <f t="shared" si="499"/>
        <v>1.0275430100338641</v>
      </c>
      <c r="S1501">
        <f t="shared" si="500"/>
        <v>2</v>
      </c>
      <c r="T1501" s="1">
        <f t="shared" si="489"/>
        <v>33010</v>
      </c>
      <c r="U1501" t="str">
        <f t="shared" si="490"/>
        <v>可交易</v>
      </c>
      <c r="V1501" s="2" t="str">
        <f t="shared" si="491"/>
        <v/>
      </c>
      <c r="W1501" s="2" t="str">
        <f t="shared" si="492"/>
        <v/>
      </c>
      <c r="X1501" s="2">
        <f t="shared" si="501"/>
        <v>1</v>
      </c>
      <c r="Y1501">
        <f t="shared" si="502"/>
        <v>0</v>
      </c>
    </row>
    <row r="1502" spans="1:25" x14ac:dyDescent="0.3">
      <c r="A1502" s="1">
        <v>35186</v>
      </c>
      <c r="B1502">
        <v>654.580017</v>
      </c>
      <c r="C1502">
        <v>16.07</v>
      </c>
      <c r="D1502">
        <v>16.354783059310702</v>
      </c>
      <c r="E1502">
        <f t="shared" si="483"/>
        <v>-0.28478305931070125</v>
      </c>
      <c r="F1502" t="str">
        <f t="shared" si="484"/>
        <v/>
      </c>
      <c r="G1502" t="str">
        <f t="shared" si="493"/>
        <v/>
      </c>
      <c r="H1502">
        <f t="shared" si="494"/>
        <v>0.24000000000000021</v>
      </c>
      <c r="I1502">
        <f t="shared" si="495"/>
        <v>0.41003399999999601</v>
      </c>
      <c r="J1502">
        <f t="shared" si="496"/>
        <v>1.7084749999999818</v>
      </c>
      <c r="K1502" t="str">
        <f t="shared" si="497"/>
        <v/>
      </c>
      <c r="L1502" s="2" t="str">
        <f t="shared" si="503"/>
        <v/>
      </c>
      <c r="M1502" t="str">
        <f t="shared" si="498"/>
        <v/>
      </c>
      <c r="N1502" s="1">
        <f t="shared" si="485"/>
        <v>35132</v>
      </c>
      <c r="O1502" t="str">
        <f t="shared" si="486"/>
        <v>可交易</v>
      </c>
      <c r="P1502" s="2" t="str">
        <f t="shared" si="487"/>
        <v/>
      </c>
      <c r="Q1502" s="2" t="str">
        <f t="shared" si="488"/>
        <v/>
      </c>
      <c r="R1502" s="2">
        <f t="shared" si="499"/>
        <v>1.0275430100338641</v>
      </c>
      <c r="S1502">
        <f t="shared" si="500"/>
        <v>2</v>
      </c>
      <c r="T1502" s="1">
        <f t="shared" si="489"/>
        <v>33010</v>
      </c>
      <c r="U1502" t="str">
        <f t="shared" si="490"/>
        <v>可交易</v>
      </c>
      <c r="V1502" s="2" t="str">
        <f t="shared" si="491"/>
        <v/>
      </c>
      <c r="W1502" s="2" t="str">
        <f t="shared" si="492"/>
        <v/>
      </c>
      <c r="X1502" s="2">
        <f t="shared" si="501"/>
        <v>1</v>
      </c>
      <c r="Y1502">
        <f t="shared" si="502"/>
        <v>0</v>
      </c>
    </row>
    <row r="1503" spans="1:25" x14ac:dyDescent="0.3">
      <c r="A1503" s="1">
        <v>35187</v>
      </c>
      <c r="B1503">
        <v>643.38000499999998</v>
      </c>
      <c r="C1503">
        <v>18.62</v>
      </c>
      <c r="D1503">
        <v>18.209668399763402</v>
      </c>
      <c r="E1503">
        <f t="shared" si="483"/>
        <v>0.41033160023659931</v>
      </c>
      <c r="F1503" t="str">
        <f t="shared" si="484"/>
        <v/>
      </c>
      <c r="G1503" t="str">
        <f t="shared" si="493"/>
        <v/>
      </c>
      <c r="H1503">
        <f t="shared" si="494"/>
        <v>2.5500000000000007</v>
      </c>
      <c r="I1503">
        <f t="shared" si="495"/>
        <v>-11.200012000000015</v>
      </c>
      <c r="J1503">
        <f t="shared" si="496"/>
        <v>-4.392161568627456</v>
      </c>
      <c r="K1503" t="str">
        <f t="shared" si="497"/>
        <v/>
      </c>
      <c r="L1503" s="2" t="str">
        <f t="shared" si="503"/>
        <v/>
      </c>
      <c r="M1503" t="str">
        <f t="shared" si="498"/>
        <v/>
      </c>
      <c r="N1503" s="1">
        <f t="shared" si="485"/>
        <v>35132</v>
      </c>
      <c r="O1503" t="str">
        <f t="shared" si="486"/>
        <v>可交易</v>
      </c>
      <c r="P1503" s="2" t="str">
        <f t="shared" si="487"/>
        <v/>
      </c>
      <c r="Q1503" s="2" t="str">
        <f t="shared" si="488"/>
        <v/>
      </c>
      <c r="R1503" s="2">
        <f t="shared" si="499"/>
        <v>1.0275430100338641</v>
      </c>
      <c r="S1503">
        <f t="shared" si="500"/>
        <v>2</v>
      </c>
      <c r="T1503" s="1">
        <f t="shared" si="489"/>
        <v>33010</v>
      </c>
      <c r="U1503" t="str">
        <f t="shared" si="490"/>
        <v>可交易</v>
      </c>
      <c r="V1503" s="2" t="str">
        <f t="shared" si="491"/>
        <v/>
      </c>
      <c r="W1503" s="2" t="str">
        <f t="shared" si="492"/>
        <v/>
      </c>
      <c r="X1503" s="2">
        <f t="shared" si="501"/>
        <v>1</v>
      </c>
      <c r="Y1503">
        <f t="shared" si="502"/>
        <v>0</v>
      </c>
    </row>
    <row r="1504" spans="1:25" x14ac:dyDescent="0.3">
      <c r="A1504" s="1">
        <v>35188</v>
      </c>
      <c r="B1504">
        <v>641.63000499999998</v>
      </c>
      <c r="C1504">
        <v>16.7</v>
      </c>
      <c r="D1504">
        <v>16.1847568278259</v>
      </c>
      <c r="E1504">
        <f t="shared" si="483"/>
        <v>0.51524317217409887</v>
      </c>
      <c r="F1504" t="str">
        <f t="shared" si="484"/>
        <v/>
      </c>
      <c r="G1504" t="str">
        <f t="shared" si="493"/>
        <v/>
      </c>
      <c r="H1504">
        <f t="shared" si="494"/>
        <v>-1.9200000000000017</v>
      </c>
      <c r="I1504">
        <f t="shared" si="495"/>
        <v>-1.75</v>
      </c>
      <c r="J1504">
        <f t="shared" si="496"/>
        <v>0.91145833333333248</v>
      </c>
      <c r="K1504" t="str">
        <f t="shared" si="497"/>
        <v/>
      </c>
      <c r="L1504" s="2" t="str">
        <f t="shared" si="503"/>
        <v/>
      </c>
      <c r="M1504" t="str">
        <f t="shared" si="498"/>
        <v/>
      </c>
      <c r="N1504" s="1">
        <f t="shared" si="485"/>
        <v>35132</v>
      </c>
      <c r="O1504" t="str">
        <f t="shared" si="486"/>
        <v>可交易</v>
      </c>
      <c r="P1504" s="2" t="str">
        <f t="shared" si="487"/>
        <v/>
      </c>
      <c r="Q1504" s="2" t="str">
        <f t="shared" si="488"/>
        <v/>
      </c>
      <c r="R1504" s="2">
        <f t="shared" si="499"/>
        <v>1.0275430100338641</v>
      </c>
      <c r="S1504">
        <f t="shared" si="500"/>
        <v>2</v>
      </c>
      <c r="T1504" s="1">
        <f t="shared" si="489"/>
        <v>33010</v>
      </c>
      <c r="U1504" t="str">
        <f t="shared" si="490"/>
        <v>可交易</v>
      </c>
      <c r="V1504" s="2" t="str">
        <f t="shared" si="491"/>
        <v/>
      </c>
      <c r="W1504" s="2" t="str">
        <f t="shared" si="492"/>
        <v/>
      </c>
      <c r="X1504" s="2">
        <f t="shared" si="501"/>
        <v>1</v>
      </c>
      <c r="Y1504">
        <f t="shared" si="502"/>
        <v>0</v>
      </c>
    </row>
    <row r="1505" spans="1:25" x14ac:dyDescent="0.3">
      <c r="A1505" s="1">
        <v>35191</v>
      </c>
      <c r="B1505">
        <v>640.80999799999995</v>
      </c>
      <c r="C1505">
        <v>16.920000000000002</v>
      </c>
      <c r="D1505">
        <v>17.261514132982999</v>
      </c>
      <c r="E1505">
        <f t="shared" si="483"/>
        <v>-0.34151413298299715</v>
      </c>
      <c r="F1505" t="str">
        <f t="shared" si="484"/>
        <v/>
      </c>
      <c r="G1505" t="str">
        <f t="shared" si="493"/>
        <v/>
      </c>
      <c r="H1505">
        <f t="shared" si="494"/>
        <v>0.22000000000000242</v>
      </c>
      <c r="I1505">
        <f t="shared" si="495"/>
        <v>-0.82000700000003235</v>
      </c>
      <c r="J1505">
        <f t="shared" si="496"/>
        <v>-3.7273045454546514</v>
      </c>
      <c r="K1505" t="str">
        <f t="shared" si="497"/>
        <v/>
      </c>
      <c r="L1505" s="2" t="str">
        <f t="shared" si="503"/>
        <v/>
      </c>
      <c r="M1505" t="str">
        <f t="shared" si="498"/>
        <v/>
      </c>
      <c r="N1505" s="1">
        <f t="shared" si="485"/>
        <v>35132</v>
      </c>
      <c r="O1505" t="str">
        <f t="shared" si="486"/>
        <v>可交易</v>
      </c>
      <c r="P1505" s="2" t="str">
        <f t="shared" si="487"/>
        <v/>
      </c>
      <c r="Q1505" s="2" t="str">
        <f t="shared" si="488"/>
        <v/>
      </c>
      <c r="R1505" s="2">
        <f t="shared" si="499"/>
        <v>1.0275430100338641</v>
      </c>
      <c r="S1505">
        <f t="shared" si="500"/>
        <v>2</v>
      </c>
      <c r="T1505" s="1">
        <f t="shared" si="489"/>
        <v>33010</v>
      </c>
      <c r="U1505" t="str">
        <f t="shared" si="490"/>
        <v>可交易</v>
      </c>
      <c r="V1505" s="2" t="str">
        <f t="shared" si="491"/>
        <v/>
      </c>
      <c r="W1505" s="2" t="str">
        <f t="shared" si="492"/>
        <v/>
      </c>
      <c r="X1505" s="2">
        <f t="shared" si="501"/>
        <v>1</v>
      </c>
      <c r="Y1505">
        <f t="shared" si="502"/>
        <v>0</v>
      </c>
    </row>
    <row r="1506" spans="1:25" x14ac:dyDescent="0.3">
      <c r="A1506" s="1">
        <v>35192</v>
      </c>
      <c r="B1506">
        <v>638.26000999999997</v>
      </c>
      <c r="C1506">
        <v>16.87</v>
      </c>
      <c r="D1506">
        <v>16.9371112164959</v>
      </c>
      <c r="E1506">
        <f t="shared" si="483"/>
        <v>-6.7111216495899129E-2</v>
      </c>
      <c r="F1506" t="str">
        <f t="shared" si="484"/>
        <v/>
      </c>
      <c r="G1506" t="str">
        <f t="shared" si="493"/>
        <v/>
      </c>
      <c r="H1506">
        <f t="shared" si="494"/>
        <v>-5.0000000000000711E-2</v>
      </c>
      <c r="I1506">
        <f t="shared" si="495"/>
        <v>-2.5499879999999848</v>
      </c>
      <c r="J1506">
        <f t="shared" si="496"/>
        <v>50.999759999998972</v>
      </c>
      <c r="K1506" t="str">
        <f t="shared" si="497"/>
        <v/>
      </c>
      <c r="L1506" s="2" t="str">
        <f t="shared" si="503"/>
        <v/>
      </c>
      <c r="M1506" t="str">
        <f t="shared" si="498"/>
        <v/>
      </c>
      <c r="N1506" s="1">
        <f t="shared" si="485"/>
        <v>35132</v>
      </c>
      <c r="O1506" t="str">
        <f t="shared" si="486"/>
        <v>可交易</v>
      </c>
      <c r="P1506" s="2" t="str">
        <f t="shared" si="487"/>
        <v/>
      </c>
      <c r="Q1506" s="2" t="str">
        <f t="shared" si="488"/>
        <v/>
      </c>
      <c r="R1506" s="2">
        <f t="shared" si="499"/>
        <v>1.0275430100338641</v>
      </c>
      <c r="S1506">
        <f t="shared" si="500"/>
        <v>2</v>
      </c>
      <c r="T1506" s="1">
        <f t="shared" si="489"/>
        <v>33010</v>
      </c>
      <c r="U1506" t="str">
        <f t="shared" si="490"/>
        <v>可交易</v>
      </c>
      <c r="V1506" s="2" t="str">
        <f t="shared" si="491"/>
        <v/>
      </c>
      <c r="W1506" s="2" t="str">
        <f t="shared" si="492"/>
        <v/>
      </c>
      <c r="X1506" s="2">
        <f t="shared" si="501"/>
        <v>1</v>
      </c>
      <c r="Y1506">
        <f t="shared" si="502"/>
        <v>0</v>
      </c>
    </row>
    <row r="1507" spans="1:25" x14ac:dyDescent="0.3">
      <c r="A1507" s="1">
        <v>35193</v>
      </c>
      <c r="B1507">
        <v>644.77002000000005</v>
      </c>
      <c r="C1507">
        <v>15.78</v>
      </c>
      <c r="D1507">
        <v>17.0738315340915</v>
      </c>
      <c r="E1507">
        <f t="shared" si="483"/>
        <v>-1.2938315340915008</v>
      </c>
      <c r="F1507" t="str">
        <f t="shared" si="484"/>
        <v>PUT</v>
      </c>
      <c r="G1507">
        <f t="shared" si="493"/>
        <v>665.419983</v>
      </c>
      <c r="H1507">
        <f t="shared" si="494"/>
        <v>-1.0900000000000016</v>
      </c>
      <c r="I1507">
        <f t="shared" si="495"/>
        <v>6.5100100000000793</v>
      </c>
      <c r="J1507">
        <f t="shared" si="496"/>
        <v>-5.9724862385321735</v>
      </c>
      <c r="K1507">
        <f t="shared" si="497"/>
        <v>639.77002000000005</v>
      </c>
      <c r="L1507" s="2" t="str">
        <f t="shared" si="503"/>
        <v/>
      </c>
      <c r="M1507" t="str">
        <f t="shared" si="498"/>
        <v/>
      </c>
      <c r="N1507" s="1">
        <f t="shared" si="485"/>
        <v>35132</v>
      </c>
      <c r="O1507" t="str">
        <f t="shared" si="486"/>
        <v>可交易</v>
      </c>
      <c r="P1507" s="2" t="str">
        <f t="shared" si="487"/>
        <v/>
      </c>
      <c r="Q1507" s="2" t="str">
        <f t="shared" si="488"/>
        <v/>
      </c>
      <c r="R1507" s="2">
        <f t="shared" si="499"/>
        <v>1.0275430100338641</v>
      </c>
      <c r="S1507">
        <f t="shared" si="500"/>
        <v>2</v>
      </c>
      <c r="T1507" s="1">
        <f t="shared" si="489"/>
        <v>33010</v>
      </c>
      <c r="U1507" t="str">
        <f t="shared" si="490"/>
        <v>可交易</v>
      </c>
      <c r="V1507" s="2" t="str">
        <f t="shared" si="491"/>
        <v/>
      </c>
      <c r="W1507" s="2" t="str">
        <f t="shared" si="492"/>
        <v/>
      </c>
      <c r="X1507" s="2">
        <f t="shared" si="501"/>
        <v>1</v>
      </c>
      <c r="Y1507">
        <f t="shared" si="502"/>
        <v>0</v>
      </c>
    </row>
    <row r="1508" spans="1:25" x14ac:dyDescent="0.3">
      <c r="A1508" s="1">
        <v>35194</v>
      </c>
      <c r="B1508">
        <v>645.44000200000005</v>
      </c>
      <c r="C1508">
        <v>16.989999999999998</v>
      </c>
      <c r="D1508">
        <v>16.614752105639301</v>
      </c>
      <c r="E1508">
        <f t="shared" si="483"/>
        <v>0.37524789436069739</v>
      </c>
      <c r="F1508" t="str">
        <f t="shared" si="484"/>
        <v/>
      </c>
      <c r="G1508" t="str">
        <f t="shared" si="493"/>
        <v/>
      </c>
      <c r="H1508">
        <f t="shared" si="494"/>
        <v>1.2099999999999991</v>
      </c>
      <c r="I1508">
        <f t="shared" si="495"/>
        <v>0.66998200000000452</v>
      </c>
      <c r="J1508">
        <f t="shared" si="496"/>
        <v>0.55370413223140913</v>
      </c>
      <c r="K1508" t="str">
        <f t="shared" si="497"/>
        <v/>
      </c>
      <c r="L1508" s="2" t="str">
        <f t="shared" si="503"/>
        <v/>
      </c>
      <c r="M1508" t="str">
        <f t="shared" si="498"/>
        <v/>
      </c>
      <c r="N1508" s="1">
        <f t="shared" si="485"/>
        <v>35132</v>
      </c>
      <c r="O1508" t="str">
        <f t="shared" si="486"/>
        <v>可交易</v>
      </c>
      <c r="P1508" s="2" t="str">
        <f t="shared" si="487"/>
        <v/>
      </c>
      <c r="Q1508" s="2" t="str">
        <f t="shared" si="488"/>
        <v/>
      </c>
      <c r="R1508" s="2">
        <f t="shared" si="499"/>
        <v>1.0275430100338641</v>
      </c>
      <c r="S1508">
        <f t="shared" si="500"/>
        <v>2</v>
      </c>
      <c r="T1508" s="1">
        <f t="shared" si="489"/>
        <v>33010</v>
      </c>
      <c r="U1508" t="str">
        <f t="shared" si="490"/>
        <v>可交易</v>
      </c>
      <c r="V1508" s="2" t="str">
        <f t="shared" si="491"/>
        <v/>
      </c>
      <c r="W1508" s="2" t="str">
        <f t="shared" si="492"/>
        <v/>
      </c>
      <c r="X1508" s="2">
        <f t="shared" si="501"/>
        <v>1</v>
      </c>
      <c r="Y1508">
        <f t="shared" si="502"/>
        <v>0</v>
      </c>
    </row>
    <row r="1509" spans="1:25" x14ac:dyDescent="0.3">
      <c r="A1509" s="1">
        <v>35195</v>
      </c>
      <c r="B1509">
        <v>652.09002699999996</v>
      </c>
      <c r="C1509">
        <v>15.61</v>
      </c>
      <c r="D1509">
        <v>15.3987316896139</v>
      </c>
      <c r="E1509">
        <f t="shared" si="483"/>
        <v>0.2112683103860995</v>
      </c>
      <c r="F1509" t="str">
        <f t="shared" si="484"/>
        <v/>
      </c>
      <c r="G1509" t="str">
        <f t="shared" si="493"/>
        <v/>
      </c>
      <c r="H1509">
        <f t="shared" si="494"/>
        <v>-1.379999999999999</v>
      </c>
      <c r="I1509">
        <f t="shared" si="495"/>
        <v>6.6500249999999141</v>
      </c>
      <c r="J1509">
        <f t="shared" si="496"/>
        <v>-4.8188586956521151</v>
      </c>
      <c r="K1509" t="str">
        <f t="shared" si="497"/>
        <v/>
      </c>
      <c r="L1509" s="2" t="str">
        <f t="shared" si="503"/>
        <v/>
      </c>
      <c r="M1509" t="str">
        <f t="shared" si="498"/>
        <v/>
      </c>
      <c r="N1509" s="1">
        <f t="shared" si="485"/>
        <v>35132</v>
      </c>
      <c r="O1509" t="str">
        <f t="shared" si="486"/>
        <v>可交易</v>
      </c>
      <c r="P1509" s="2" t="str">
        <f t="shared" si="487"/>
        <v/>
      </c>
      <c r="Q1509" s="2" t="str">
        <f t="shared" si="488"/>
        <v/>
      </c>
      <c r="R1509" s="2">
        <f t="shared" si="499"/>
        <v>1.0275430100338641</v>
      </c>
      <c r="S1509">
        <f t="shared" si="500"/>
        <v>2</v>
      </c>
      <c r="T1509" s="1">
        <f t="shared" si="489"/>
        <v>33010</v>
      </c>
      <c r="U1509" t="str">
        <f t="shared" si="490"/>
        <v>可交易</v>
      </c>
      <c r="V1509" s="2" t="str">
        <f t="shared" si="491"/>
        <v/>
      </c>
      <c r="W1509" s="2" t="str">
        <f t="shared" si="492"/>
        <v/>
      </c>
      <c r="X1509" s="2">
        <f t="shared" si="501"/>
        <v>1</v>
      </c>
      <c r="Y1509">
        <f t="shared" si="502"/>
        <v>0</v>
      </c>
    </row>
    <row r="1510" spans="1:25" x14ac:dyDescent="0.3">
      <c r="A1510" s="1">
        <v>35198</v>
      </c>
      <c r="B1510">
        <v>661.51000999999997</v>
      </c>
      <c r="C1510">
        <v>15.16</v>
      </c>
      <c r="D1510">
        <v>15.1032262410406</v>
      </c>
      <c r="E1510">
        <f t="shared" si="483"/>
        <v>5.6773758959399956E-2</v>
      </c>
      <c r="F1510" t="str">
        <f t="shared" si="484"/>
        <v/>
      </c>
      <c r="G1510" t="str">
        <f t="shared" si="493"/>
        <v/>
      </c>
      <c r="H1510">
        <f t="shared" si="494"/>
        <v>-0.44999999999999929</v>
      </c>
      <c r="I1510">
        <f t="shared" si="495"/>
        <v>9.419983000000002</v>
      </c>
      <c r="J1510">
        <f t="shared" si="496"/>
        <v>-20.933295555555592</v>
      </c>
      <c r="K1510" t="str">
        <f t="shared" si="497"/>
        <v/>
      </c>
      <c r="L1510" s="2" t="str">
        <f t="shared" si="503"/>
        <v/>
      </c>
      <c r="M1510" t="str">
        <f t="shared" si="498"/>
        <v/>
      </c>
      <c r="N1510" s="1">
        <f t="shared" si="485"/>
        <v>35132</v>
      </c>
      <c r="O1510" t="str">
        <f t="shared" si="486"/>
        <v>可交易</v>
      </c>
      <c r="P1510" s="2" t="str">
        <f t="shared" si="487"/>
        <v/>
      </c>
      <c r="Q1510" s="2" t="str">
        <f t="shared" si="488"/>
        <v/>
      </c>
      <c r="R1510" s="2">
        <f t="shared" si="499"/>
        <v>1.0275430100338641</v>
      </c>
      <c r="S1510">
        <f t="shared" si="500"/>
        <v>2</v>
      </c>
      <c r="T1510" s="1">
        <f t="shared" si="489"/>
        <v>33010</v>
      </c>
      <c r="U1510" t="str">
        <f t="shared" si="490"/>
        <v>可交易</v>
      </c>
      <c r="V1510" s="2" t="str">
        <f t="shared" si="491"/>
        <v/>
      </c>
      <c r="W1510" s="2" t="str">
        <f t="shared" si="492"/>
        <v/>
      </c>
      <c r="X1510" s="2">
        <f t="shared" si="501"/>
        <v>1</v>
      </c>
      <c r="Y1510">
        <f t="shared" si="502"/>
        <v>0</v>
      </c>
    </row>
    <row r="1511" spans="1:25" x14ac:dyDescent="0.3">
      <c r="A1511" s="1">
        <v>35199</v>
      </c>
      <c r="B1511">
        <v>665.59997599999997</v>
      </c>
      <c r="C1511">
        <v>14.9</v>
      </c>
      <c r="D1511">
        <v>14.754495511706899</v>
      </c>
      <c r="E1511">
        <f t="shared" si="483"/>
        <v>0.14550448829310092</v>
      </c>
      <c r="F1511" t="str">
        <f t="shared" si="484"/>
        <v/>
      </c>
      <c r="G1511" t="str">
        <f t="shared" si="493"/>
        <v/>
      </c>
      <c r="H1511">
        <f t="shared" si="494"/>
        <v>-0.25999999999999979</v>
      </c>
      <c r="I1511">
        <f t="shared" si="495"/>
        <v>4.089966000000004</v>
      </c>
      <c r="J1511">
        <f t="shared" si="496"/>
        <v>-15.73063846153849</v>
      </c>
      <c r="K1511" t="str">
        <f t="shared" si="497"/>
        <v/>
      </c>
      <c r="L1511" s="2" t="str">
        <f t="shared" si="503"/>
        <v/>
      </c>
      <c r="M1511" t="str">
        <f t="shared" si="498"/>
        <v/>
      </c>
      <c r="N1511" s="1">
        <f t="shared" si="485"/>
        <v>35132</v>
      </c>
      <c r="O1511" t="str">
        <f t="shared" si="486"/>
        <v>可交易</v>
      </c>
      <c r="P1511" s="2" t="str">
        <f t="shared" si="487"/>
        <v/>
      </c>
      <c r="Q1511" s="2" t="str">
        <f t="shared" si="488"/>
        <v/>
      </c>
      <c r="R1511" s="2">
        <f t="shared" si="499"/>
        <v>1.0275430100338641</v>
      </c>
      <c r="S1511">
        <f t="shared" si="500"/>
        <v>2</v>
      </c>
      <c r="T1511" s="1">
        <f t="shared" si="489"/>
        <v>33010</v>
      </c>
      <c r="U1511" t="str">
        <f t="shared" si="490"/>
        <v>可交易</v>
      </c>
      <c r="V1511" s="2" t="str">
        <f t="shared" si="491"/>
        <v/>
      </c>
      <c r="W1511" s="2" t="str">
        <f t="shared" si="492"/>
        <v/>
      </c>
      <c r="X1511" s="2">
        <f t="shared" si="501"/>
        <v>1</v>
      </c>
      <c r="Y1511">
        <f t="shared" si="502"/>
        <v>0</v>
      </c>
    </row>
    <row r="1512" spans="1:25" x14ac:dyDescent="0.3">
      <c r="A1512" s="1">
        <v>35200</v>
      </c>
      <c r="B1512">
        <v>665.419983</v>
      </c>
      <c r="C1512">
        <v>15.59</v>
      </c>
      <c r="D1512">
        <v>15.3237870750198</v>
      </c>
      <c r="E1512">
        <f t="shared" si="483"/>
        <v>0.26621292498020033</v>
      </c>
      <c r="F1512" t="str">
        <f t="shared" si="484"/>
        <v/>
      </c>
      <c r="G1512" t="str">
        <f t="shared" si="493"/>
        <v/>
      </c>
      <c r="H1512">
        <f t="shared" si="494"/>
        <v>0.6899999999999995</v>
      </c>
      <c r="I1512">
        <f t="shared" si="495"/>
        <v>-0.17999299999996765</v>
      </c>
      <c r="J1512">
        <f t="shared" si="496"/>
        <v>-0.26085942028980835</v>
      </c>
      <c r="K1512" t="str">
        <f t="shared" si="497"/>
        <v/>
      </c>
      <c r="L1512" s="2" t="str">
        <f t="shared" si="503"/>
        <v/>
      </c>
      <c r="M1512" t="str">
        <f t="shared" si="498"/>
        <v/>
      </c>
      <c r="N1512" s="1">
        <f t="shared" si="485"/>
        <v>35132</v>
      </c>
      <c r="O1512" t="str">
        <f t="shared" si="486"/>
        <v>可交易</v>
      </c>
      <c r="P1512" s="2" t="str">
        <f t="shared" si="487"/>
        <v/>
      </c>
      <c r="Q1512" s="2" t="str">
        <f t="shared" si="488"/>
        <v/>
      </c>
      <c r="R1512" s="2">
        <f t="shared" si="499"/>
        <v>1.0275430100338641</v>
      </c>
      <c r="S1512">
        <f t="shared" si="500"/>
        <v>2</v>
      </c>
      <c r="T1512" s="1">
        <f t="shared" si="489"/>
        <v>33010</v>
      </c>
      <c r="U1512" t="str">
        <f t="shared" si="490"/>
        <v>可交易</v>
      </c>
      <c r="V1512" s="2" t="str">
        <f t="shared" si="491"/>
        <v/>
      </c>
      <c r="W1512" s="2" t="str">
        <f t="shared" si="492"/>
        <v/>
      </c>
      <c r="X1512" s="2">
        <f t="shared" si="501"/>
        <v>1</v>
      </c>
      <c r="Y1512">
        <f t="shared" si="502"/>
        <v>0</v>
      </c>
    </row>
    <row r="1513" spans="1:25" x14ac:dyDescent="0.3">
      <c r="A1513" s="1">
        <v>35201</v>
      </c>
      <c r="B1513">
        <v>664.84997599999997</v>
      </c>
      <c r="C1513">
        <v>15.71</v>
      </c>
      <c r="D1513">
        <v>15.500150807200701</v>
      </c>
      <c r="E1513">
        <f t="shared" si="483"/>
        <v>0.20984919279930025</v>
      </c>
      <c r="F1513" t="str">
        <f t="shared" si="484"/>
        <v/>
      </c>
      <c r="G1513" t="str">
        <f t="shared" si="493"/>
        <v/>
      </c>
      <c r="H1513">
        <f t="shared" si="494"/>
        <v>0.12000000000000099</v>
      </c>
      <c r="I1513">
        <f t="shared" si="495"/>
        <v>-0.57000700000003235</v>
      </c>
      <c r="J1513">
        <f t="shared" si="496"/>
        <v>-4.7500583333335635</v>
      </c>
      <c r="K1513" t="str">
        <f t="shared" si="497"/>
        <v/>
      </c>
      <c r="L1513" s="2" t="str">
        <f t="shared" si="503"/>
        <v/>
      </c>
      <c r="M1513" t="str">
        <f t="shared" si="498"/>
        <v/>
      </c>
      <c r="N1513" s="1">
        <f t="shared" si="485"/>
        <v>35132</v>
      </c>
      <c r="O1513" t="str">
        <f t="shared" si="486"/>
        <v>可交易</v>
      </c>
      <c r="P1513" s="2" t="str">
        <f t="shared" si="487"/>
        <v/>
      </c>
      <c r="Q1513" s="2" t="str">
        <f t="shared" si="488"/>
        <v/>
      </c>
      <c r="R1513" s="2">
        <f t="shared" si="499"/>
        <v>1.0275430100338641</v>
      </c>
      <c r="S1513">
        <f t="shared" si="500"/>
        <v>2</v>
      </c>
      <c r="T1513" s="1">
        <f t="shared" si="489"/>
        <v>33010</v>
      </c>
      <c r="U1513" t="str">
        <f t="shared" si="490"/>
        <v>可交易</v>
      </c>
      <c r="V1513" s="2" t="str">
        <f t="shared" si="491"/>
        <v/>
      </c>
      <c r="W1513" s="2" t="str">
        <f t="shared" si="492"/>
        <v/>
      </c>
      <c r="X1513" s="2">
        <f t="shared" si="501"/>
        <v>1</v>
      </c>
      <c r="Y1513">
        <f t="shared" si="502"/>
        <v>0</v>
      </c>
    </row>
    <row r="1514" spans="1:25" x14ac:dyDescent="0.3">
      <c r="A1514" s="1">
        <v>35202</v>
      </c>
      <c r="B1514">
        <v>668.90997300000004</v>
      </c>
      <c r="C1514">
        <v>15.13</v>
      </c>
      <c r="D1514">
        <v>14.7952863656121</v>
      </c>
      <c r="E1514">
        <f t="shared" si="483"/>
        <v>0.33471363438790114</v>
      </c>
      <c r="F1514" t="str">
        <f t="shared" si="484"/>
        <v/>
      </c>
      <c r="G1514" t="str">
        <f t="shared" si="493"/>
        <v/>
      </c>
      <c r="H1514">
        <f t="shared" si="494"/>
        <v>-0.58000000000000007</v>
      </c>
      <c r="I1514">
        <f t="shared" si="495"/>
        <v>4.0599970000000667</v>
      </c>
      <c r="J1514">
        <f t="shared" si="496"/>
        <v>-6.9999948275863213</v>
      </c>
      <c r="K1514" t="str">
        <f t="shared" si="497"/>
        <v/>
      </c>
      <c r="L1514" s="2" t="str">
        <f t="shared" si="503"/>
        <v/>
      </c>
      <c r="M1514" t="str">
        <f t="shared" si="498"/>
        <v/>
      </c>
      <c r="N1514" s="1">
        <f t="shared" si="485"/>
        <v>35132</v>
      </c>
      <c r="O1514" t="str">
        <f t="shared" si="486"/>
        <v>可交易</v>
      </c>
      <c r="P1514" s="2" t="str">
        <f t="shared" si="487"/>
        <v/>
      </c>
      <c r="Q1514" s="2" t="str">
        <f t="shared" si="488"/>
        <v/>
      </c>
      <c r="R1514" s="2">
        <f t="shared" si="499"/>
        <v>1.0275430100338641</v>
      </c>
      <c r="S1514">
        <f t="shared" si="500"/>
        <v>2</v>
      </c>
      <c r="T1514" s="1">
        <f t="shared" si="489"/>
        <v>33010</v>
      </c>
      <c r="U1514" t="str">
        <f t="shared" si="490"/>
        <v>可交易</v>
      </c>
      <c r="V1514" s="2" t="str">
        <f t="shared" si="491"/>
        <v/>
      </c>
      <c r="W1514" s="2" t="str">
        <f t="shared" si="492"/>
        <v/>
      </c>
      <c r="X1514" s="2">
        <f t="shared" si="501"/>
        <v>1</v>
      </c>
      <c r="Y1514">
        <f t="shared" si="502"/>
        <v>0</v>
      </c>
    </row>
    <row r="1515" spans="1:25" x14ac:dyDescent="0.3">
      <c r="A1515" s="1">
        <v>35205</v>
      </c>
      <c r="B1515">
        <v>673.15002400000003</v>
      </c>
      <c r="C1515">
        <v>15.8</v>
      </c>
      <c r="D1515">
        <v>15.692170615963599</v>
      </c>
      <c r="E1515">
        <f t="shared" si="483"/>
        <v>0.10782938403640152</v>
      </c>
      <c r="F1515" t="str">
        <f t="shared" si="484"/>
        <v/>
      </c>
      <c r="G1515" t="str">
        <f t="shared" si="493"/>
        <v/>
      </c>
      <c r="H1515">
        <f t="shared" si="494"/>
        <v>0.66999999999999993</v>
      </c>
      <c r="I1515">
        <f t="shared" si="495"/>
        <v>4.240050999999994</v>
      </c>
      <c r="J1515">
        <f t="shared" si="496"/>
        <v>6.3284343283582007</v>
      </c>
      <c r="K1515" t="str">
        <f t="shared" si="497"/>
        <v/>
      </c>
      <c r="L1515" s="2" t="str">
        <f t="shared" si="503"/>
        <v/>
      </c>
      <c r="M1515" t="str">
        <f t="shared" si="498"/>
        <v/>
      </c>
      <c r="N1515" s="1">
        <f t="shared" si="485"/>
        <v>35132</v>
      </c>
      <c r="O1515" t="str">
        <f t="shared" si="486"/>
        <v>可交易</v>
      </c>
      <c r="P1515" s="2" t="str">
        <f t="shared" si="487"/>
        <v/>
      </c>
      <c r="Q1515" s="2" t="str">
        <f t="shared" si="488"/>
        <v/>
      </c>
      <c r="R1515" s="2">
        <f t="shared" si="499"/>
        <v>1.0275430100338641</v>
      </c>
      <c r="S1515">
        <f t="shared" si="500"/>
        <v>2</v>
      </c>
      <c r="T1515" s="1">
        <f t="shared" si="489"/>
        <v>33010</v>
      </c>
      <c r="U1515" t="str">
        <f t="shared" si="490"/>
        <v>可交易</v>
      </c>
      <c r="V1515" s="2" t="str">
        <f t="shared" si="491"/>
        <v/>
      </c>
      <c r="W1515" s="2" t="str">
        <f t="shared" si="492"/>
        <v/>
      </c>
      <c r="X1515" s="2">
        <f t="shared" si="501"/>
        <v>1</v>
      </c>
      <c r="Y1515">
        <f t="shared" si="502"/>
        <v>0</v>
      </c>
    </row>
    <row r="1516" spans="1:25" x14ac:dyDescent="0.3">
      <c r="A1516" s="1">
        <v>35206</v>
      </c>
      <c r="B1516">
        <v>672.76000999999997</v>
      </c>
      <c r="C1516">
        <v>16</v>
      </c>
      <c r="D1516">
        <v>15.988119527896499</v>
      </c>
      <c r="E1516">
        <f t="shared" si="483"/>
        <v>1.188047210350085E-2</v>
      </c>
      <c r="F1516" t="str">
        <f t="shared" si="484"/>
        <v/>
      </c>
      <c r="G1516" t="str">
        <f t="shared" si="493"/>
        <v/>
      </c>
      <c r="H1516">
        <f t="shared" si="494"/>
        <v>0.19999999999999929</v>
      </c>
      <c r="I1516">
        <f t="shared" si="495"/>
        <v>-0.3900140000000647</v>
      </c>
      <c r="J1516">
        <f t="shared" si="496"/>
        <v>-1.9500700000003304</v>
      </c>
      <c r="K1516" t="str">
        <f t="shared" si="497"/>
        <v/>
      </c>
      <c r="L1516" s="2" t="str">
        <f t="shared" si="503"/>
        <v/>
      </c>
      <c r="M1516" t="str">
        <f t="shared" si="498"/>
        <v/>
      </c>
      <c r="N1516" s="1">
        <f t="shared" si="485"/>
        <v>35132</v>
      </c>
      <c r="O1516" t="str">
        <f t="shared" si="486"/>
        <v>可交易</v>
      </c>
      <c r="P1516" s="2" t="str">
        <f t="shared" si="487"/>
        <v/>
      </c>
      <c r="Q1516" s="2" t="str">
        <f t="shared" si="488"/>
        <v/>
      </c>
      <c r="R1516" s="2">
        <f t="shared" si="499"/>
        <v>1.0275430100338641</v>
      </c>
      <c r="S1516">
        <f t="shared" si="500"/>
        <v>2</v>
      </c>
      <c r="T1516" s="1">
        <f t="shared" si="489"/>
        <v>33010</v>
      </c>
      <c r="U1516" t="str">
        <f t="shared" si="490"/>
        <v>可交易</v>
      </c>
      <c r="V1516" s="2" t="str">
        <f t="shared" si="491"/>
        <v/>
      </c>
      <c r="W1516" s="2" t="str">
        <f t="shared" si="492"/>
        <v/>
      </c>
      <c r="X1516" s="2">
        <f t="shared" si="501"/>
        <v>1</v>
      </c>
      <c r="Y1516">
        <f t="shared" si="502"/>
        <v>0</v>
      </c>
    </row>
    <row r="1517" spans="1:25" x14ac:dyDescent="0.3">
      <c r="A1517" s="1">
        <v>35207</v>
      </c>
      <c r="B1517">
        <v>678.419983</v>
      </c>
      <c r="C1517">
        <v>15.5</v>
      </c>
      <c r="D1517">
        <v>15.5594373971495</v>
      </c>
      <c r="E1517">
        <f t="shared" si="483"/>
        <v>-5.9437397149499915E-2</v>
      </c>
      <c r="F1517" t="str">
        <f t="shared" si="484"/>
        <v/>
      </c>
      <c r="G1517" t="str">
        <f t="shared" si="493"/>
        <v/>
      </c>
      <c r="H1517">
        <f t="shared" si="494"/>
        <v>-0.5</v>
      </c>
      <c r="I1517">
        <f t="shared" si="495"/>
        <v>5.6599730000000363</v>
      </c>
      <c r="J1517">
        <f t="shared" si="496"/>
        <v>-11.319946000000073</v>
      </c>
      <c r="K1517" t="str">
        <f t="shared" si="497"/>
        <v/>
      </c>
      <c r="L1517" s="2" t="str">
        <f t="shared" si="503"/>
        <v/>
      </c>
      <c r="M1517" t="str">
        <f t="shared" si="498"/>
        <v/>
      </c>
      <c r="N1517" s="1">
        <f t="shared" si="485"/>
        <v>35132</v>
      </c>
      <c r="O1517" t="str">
        <f t="shared" si="486"/>
        <v>可交易</v>
      </c>
      <c r="P1517" s="2" t="str">
        <f t="shared" si="487"/>
        <v/>
      </c>
      <c r="Q1517" s="2" t="str">
        <f t="shared" si="488"/>
        <v/>
      </c>
      <c r="R1517" s="2">
        <f t="shared" si="499"/>
        <v>1.0275430100338641</v>
      </c>
      <c r="S1517">
        <f t="shared" si="500"/>
        <v>2</v>
      </c>
      <c r="T1517" s="1">
        <f t="shared" si="489"/>
        <v>33010</v>
      </c>
      <c r="U1517" t="str">
        <f t="shared" si="490"/>
        <v>可交易</v>
      </c>
      <c r="V1517" s="2" t="str">
        <f t="shared" si="491"/>
        <v/>
      </c>
      <c r="W1517" s="2" t="str">
        <f t="shared" si="492"/>
        <v/>
      </c>
      <c r="X1517" s="2">
        <f t="shared" si="501"/>
        <v>1</v>
      </c>
      <c r="Y1517">
        <f t="shared" si="502"/>
        <v>0</v>
      </c>
    </row>
    <row r="1518" spans="1:25" x14ac:dyDescent="0.3">
      <c r="A1518" s="1">
        <v>35208</v>
      </c>
      <c r="B1518">
        <v>676</v>
      </c>
      <c r="C1518">
        <v>16.170000000000002</v>
      </c>
      <c r="D1518">
        <v>16.081252086715399</v>
      </c>
      <c r="E1518">
        <f t="shared" si="483"/>
        <v>8.8747913284603186E-2</v>
      </c>
      <c r="F1518" t="str">
        <f t="shared" si="484"/>
        <v/>
      </c>
      <c r="G1518" t="str">
        <f t="shared" si="493"/>
        <v/>
      </c>
      <c r="H1518">
        <f t="shared" si="494"/>
        <v>0.67000000000000171</v>
      </c>
      <c r="I1518">
        <f t="shared" si="495"/>
        <v>-2.419983000000002</v>
      </c>
      <c r="J1518">
        <f t="shared" si="496"/>
        <v>-3.611914925373128</v>
      </c>
      <c r="K1518" t="str">
        <f t="shared" si="497"/>
        <v/>
      </c>
      <c r="L1518" s="2" t="str">
        <f t="shared" si="503"/>
        <v/>
      </c>
      <c r="M1518" t="str">
        <f t="shared" si="498"/>
        <v/>
      </c>
      <c r="N1518" s="1">
        <f t="shared" si="485"/>
        <v>35132</v>
      </c>
      <c r="O1518" t="str">
        <f t="shared" si="486"/>
        <v>可交易</v>
      </c>
      <c r="P1518" s="2" t="str">
        <f t="shared" si="487"/>
        <v/>
      </c>
      <c r="Q1518" s="2" t="str">
        <f t="shared" si="488"/>
        <v/>
      </c>
      <c r="R1518" s="2">
        <f t="shared" si="499"/>
        <v>1.0275430100338641</v>
      </c>
      <c r="S1518">
        <f t="shared" si="500"/>
        <v>2</v>
      </c>
      <c r="T1518" s="1">
        <f t="shared" si="489"/>
        <v>33010</v>
      </c>
      <c r="U1518" t="str">
        <f t="shared" si="490"/>
        <v>可交易</v>
      </c>
      <c r="V1518" s="2" t="str">
        <f t="shared" si="491"/>
        <v/>
      </c>
      <c r="W1518" s="2" t="str">
        <f t="shared" si="492"/>
        <v/>
      </c>
      <c r="X1518" s="2">
        <f t="shared" si="501"/>
        <v>1</v>
      </c>
      <c r="Y1518">
        <f t="shared" si="502"/>
        <v>0</v>
      </c>
    </row>
    <row r="1519" spans="1:25" x14ac:dyDescent="0.3">
      <c r="A1519" s="1">
        <v>35209</v>
      </c>
      <c r="B1519">
        <v>678.51000999999997</v>
      </c>
      <c r="C1519">
        <v>15.54</v>
      </c>
      <c r="D1519">
        <v>15.4776898372467</v>
      </c>
      <c r="E1519">
        <f t="shared" si="483"/>
        <v>6.2310162753298926E-2</v>
      </c>
      <c r="F1519" t="str">
        <f t="shared" si="484"/>
        <v/>
      </c>
      <c r="G1519" t="str">
        <f t="shared" si="493"/>
        <v/>
      </c>
      <c r="H1519">
        <f t="shared" si="494"/>
        <v>-0.63000000000000256</v>
      </c>
      <c r="I1519">
        <f t="shared" si="495"/>
        <v>2.5100099999999657</v>
      </c>
      <c r="J1519">
        <f t="shared" si="496"/>
        <v>-3.9841428571427864</v>
      </c>
      <c r="K1519" t="str">
        <f t="shared" si="497"/>
        <v/>
      </c>
      <c r="L1519" s="2" t="str">
        <f t="shared" si="503"/>
        <v/>
      </c>
      <c r="M1519" t="str">
        <f t="shared" si="498"/>
        <v/>
      </c>
      <c r="N1519" s="1">
        <f t="shared" si="485"/>
        <v>35132</v>
      </c>
      <c r="O1519" t="str">
        <f t="shared" si="486"/>
        <v>可交易</v>
      </c>
      <c r="P1519" s="2" t="str">
        <f t="shared" si="487"/>
        <v/>
      </c>
      <c r="Q1519" s="2" t="str">
        <f t="shared" si="488"/>
        <v/>
      </c>
      <c r="R1519" s="2">
        <f t="shared" si="499"/>
        <v>1.0275430100338641</v>
      </c>
      <c r="S1519">
        <f t="shared" si="500"/>
        <v>2</v>
      </c>
      <c r="T1519" s="1">
        <f t="shared" si="489"/>
        <v>33010</v>
      </c>
      <c r="U1519" t="str">
        <f t="shared" si="490"/>
        <v>可交易</v>
      </c>
      <c r="V1519" s="2" t="str">
        <f t="shared" si="491"/>
        <v/>
      </c>
      <c r="W1519" s="2" t="str">
        <f t="shared" si="492"/>
        <v/>
      </c>
      <c r="X1519" s="2">
        <f t="shared" si="501"/>
        <v>1</v>
      </c>
      <c r="Y1519">
        <f t="shared" si="502"/>
        <v>0</v>
      </c>
    </row>
    <row r="1520" spans="1:25" x14ac:dyDescent="0.3">
      <c r="A1520" s="1">
        <v>35213</v>
      </c>
      <c r="B1520">
        <v>672.22997999999995</v>
      </c>
      <c r="C1520">
        <v>16.920000000000002</v>
      </c>
      <c r="D1520">
        <v>16.547451461851001</v>
      </c>
      <c r="E1520">
        <f t="shared" si="483"/>
        <v>0.37254853814900102</v>
      </c>
      <c r="F1520" t="str">
        <f t="shared" si="484"/>
        <v/>
      </c>
      <c r="G1520" t="str">
        <f t="shared" si="493"/>
        <v/>
      </c>
      <c r="H1520">
        <f t="shared" si="494"/>
        <v>1.3800000000000026</v>
      </c>
      <c r="I1520">
        <f t="shared" si="495"/>
        <v>-6.2800300000000107</v>
      </c>
      <c r="J1520">
        <f t="shared" si="496"/>
        <v>-4.5507463768115937</v>
      </c>
      <c r="K1520" t="str">
        <f t="shared" si="497"/>
        <v/>
      </c>
      <c r="L1520" s="2" t="str">
        <f t="shared" si="503"/>
        <v/>
      </c>
      <c r="M1520" t="str">
        <f t="shared" si="498"/>
        <v/>
      </c>
      <c r="N1520" s="1">
        <f t="shared" si="485"/>
        <v>35132</v>
      </c>
      <c r="O1520" t="str">
        <f t="shared" si="486"/>
        <v>可交易</v>
      </c>
      <c r="P1520" s="2" t="str">
        <f t="shared" si="487"/>
        <v/>
      </c>
      <c r="Q1520" s="2" t="str">
        <f t="shared" si="488"/>
        <v/>
      </c>
      <c r="R1520" s="2">
        <f t="shared" si="499"/>
        <v>1.0275430100338641</v>
      </c>
      <c r="S1520">
        <f t="shared" si="500"/>
        <v>2</v>
      </c>
      <c r="T1520" s="1">
        <f t="shared" si="489"/>
        <v>33010</v>
      </c>
      <c r="U1520" t="str">
        <f t="shared" si="490"/>
        <v>可交易</v>
      </c>
      <c r="V1520" s="2" t="str">
        <f t="shared" si="491"/>
        <v/>
      </c>
      <c r="W1520" s="2" t="str">
        <f t="shared" si="492"/>
        <v/>
      </c>
      <c r="X1520" s="2">
        <f t="shared" si="501"/>
        <v>1</v>
      </c>
      <c r="Y1520">
        <f t="shared" si="502"/>
        <v>0</v>
      </c>
    </row>
    <row r="1521" spans="1:25" x14ac:dyDescent="0.3">
      <c r="A1521" s="1">
        <v>35214</v>
      </c>
      <c r="B1521">
        <v>667.92999299999997</v>
      </c>
      <c r="C1521">
        <v>17.149999999999999</v>
      </c>
      <c r="D1521">
        <v>17.1777961227729</v>
      </c>
      <c r="E1521">
        <f t="shared" si="483"/>
        <v>-2.7796122772901555E-2</v>
      </c>
      <c r="F1521" t="str">
        <f t="shared" si="484"/>
        <v/>
      </c>
      <c r="G1521" t="str">
        <f t="shared" si="493"/>
        <v/>
      </c>
      <c r="H1521">
        <f t="shared" si="494"/>
        <v>0.22999999999999687</v>
      </c>
      <c r="I1521">
        <f t="shared" si="495"/>
        <v>-4.2999869999999873</v>
      </c>
      <c r="J1521">
        <f t="shared" si="496"/>
        <v>-18.695595652174113</v>
      </c>
      <c r="K1521" t="str">
        <f t="shared" si="497"/>
        <v/>
      </c>
      <c r="L1521" s="2" t="str">
        <f t="shared" si="503"/>
        <v/>
      </c>
      <c r="M1521" t="str">
        <f t="shared" si="498"/>
        <v/>
      </c>
      <c r="N1521" s="1">
        <f t="shared" si="485"/>
        <v>35132</v>
      </c>
      <c r="O1521" t="str">
        <f t="shared" si="486"/>
        <v>可交易</v>
      </c>
      <c r="P1521" s="2" t="str">
        <f t="shared" si="487"/>
        <v/>
      </c>
      <c r="Q1521" s="2" t="str">
        <f t="shared" si="488"/>
        <v/>
      </c>
      <c r="R1521" s="2">
        <f t="shared" si="499"/>
        <v>1.0275430100338641</v>
      </c>
      <c r="S1521">
        <f t="shared" si="500"/>
        <v>2</v>
      </c>
      <c r="T1521" s="1">
        <f t="shared" si="489"/>
        <v>33010</v>
      </c>
      <c r="U1521" t="str">
        <f t="shared" si="490"/>
        <v>可交易</v>
      </c>
      <c r="V1521" s="2" t="str">
        <f t="shared" si="491"/>
        <v/>
      </c>
      <c r="W1521" s="2" t="str">
        <f t="shared" si="492"/>
        <v/>
      </c>
      <c r="X1521" s="2">
        <f t="shared" si="501"/>
        <v>1</v>
      </c>
      <c r="Y1521">
        <f t="shared" si="502"/>
        <v>0</v>
      </c>
    </row>
    <row r="1522" spans="1:25" x14ac:dyDescent="0.3">
      <c r="A1522" s="1">
        <v>35215</v>
      </c>
      <c r="B1522">
        <v>671.70001200000002</v>
      </c>
      <c r="C1522">
        <v>16.02</v>
      </c>
      <c r="D1522">
        <v>16.239405018168</v>
      </c>
      <c r="E1522">
        <f t="shared" si="483"/>
        <v>-0.21940501816800051</v>
      </c>
      <c r="F1522" t="str">
        <f t="shared" si="484"/>
        <v/>
      </c>
      <c r="G1522" t="str">
        <f t="shared" si="493"/>
        <v/>
      </c>
      <c r="H1522">
        <f t="shared" si="494"/>
        <v>-1.129999999999999</v>
      </c>
      <c r="I1522">
        <f t="shared" si="495"/>
        <v>3.7700190000000475</v>
      </c>
      <c r="J1522">
        <f t="shared" si="496"/>
        <v>-3.3363000000000449</v>
      </c>
      <c r="K1522" t="str">
        <f t="shared" si="497"/>
        <v/>
      </c>
      <c r="L1522" s="2" t="str">
        <f t="shared" si="503"/>
        <v/>
      </c>
      <c r="M1522" t="str">
        <f t="shared" si="498"/>
        <v/>
      </c>
      <c r="N1522" s="1">
        <f t="shared" si="485"/>
        <v>35132</v>
      </c>
      <c r="O1522" t="str">
        <f t="shared" si="486"/>
        <v>可交易</v>
      </c>
      <c r="P1522" s="2" t="str">
        <f t="shared" si="487"/>
        <v/>
      </c>
      <c r="Q1522" s="2" t="str">
        <f t="shared" si="488"/>
        <v/>
      </c>
      <c r="R1522" s="2">
        <f t="shared" si="499"/>
        <v>1.0275430100338641</v>
      </c>
      <c r="S1522">
        <f t="shared" si="500"/>
        <v>2</v>
      </c>
      <c r="T1522" s="1">
        <f t="shared" si="489"/>
        <v>33010</v>
      </c>
      <c r="U1522" t="str">
        <f t="shared" si="490"/>
        <v>可交易</v>
      </c>
      <c r="V1522" s="2" t="str">
        <f t="shared" si="491"/>
        <v/>
      </c>
      <c r="W1522" s="2" t="str">
        <f t="shared" si="492"/>
        <v/>
      </c>
      <c r="X1522" s="2">
        <f t="shared" si="501"/>
        <v>1</v>
      </c>
      <c r="Y1522">
        <f t="shared" si="502"/>
        <v>0</v>
      </c>
    </row>
    <row r="1523" spans="1:25" x14ac:dyDescent="0.3">
      <c r="A1523" s="1">
        <v>35216</v>
      </c>
      <c r="B1523">
        <v>669.11999500000002</v>
      </c>
      <c r="C1523">
        <v>16.07</v>
      </c>
      <c r="D1523">
        <v>15.8747708472524</v>
      </c>
      <c r="E1523">
        <f t="shared" si="483"/>
        <v>0.19522915274760066</v>
      </c>
      <c r="F1523" t="str">
        <f t="shared" si="484"/>
        <v/>
      </c>
      <c r="G1523" t="str">
        <f t="shared" si="493"/>
        <v/>
      </c>
      <c r="H1523">
        <f t="shared" si="494"/>
        <v>5.0000000000000711E-2</v>
      </c>
      <c r="I1523">
        <f t="shared" si="495"/>
        <v>-2.580016999999998</v>
      </c>
      <c r="J1523">
        <f t="shared" si="496"/>
        <v>-51.600339999999228</v>
      </c>
      <c r="K1523" t="str">
        <f t="shared" si="497"/>
        <v/>
      </c>
      <c r="L1523" s="2" t="str">
        <f t="shared" si="503"/>
        <v/>
      </c>
      <c r="M1523" t="str">
        <f t="shared" si="498"/>
        <v/>
      </c>
      <c r="N1523" s="1">
        <f t="shared" si="485"/>
        <v>35132</v>
      </c>
      <c r="O1523" t="str">
        <f t="shared" si="486"/>
        <v>可交易</v>
      </c>
      <c r="P1523" s="2" t="str">
        <f t="shared" si="487"/>
        <v/>
      </c>
      <c r="Q1523" s="2" t="str">
        <f t="shared" si="488"/>
        <v/>
      </c>
      <c r="R1523" s="2">
        <f t="shared" si="499"/>
        <v>1.0275430100338641</v>
      </c>
      <c r="S1523">
        <f t="shared" si="500"/>
        <v>2</v>
      </c>
      <c r="T1523" s="1">
        <f t="shared" si="489"/>
        <v>33010</v>
      </c>
      <c r="U1523" t="str">
        <f t="shared" si="490"/>
        <v>可交易</v>
      </c>
      <c r="V1523" s="2" t="str">
        <f t="shared" si="491"/>
        <v/>
      </c>
      <c r="W1523" s="2" t="str">
        <f t="shared" si="492"/>
        <v/>
      </c>
      <c r="X1523" s="2">
        <f t="shared" si="501"/>
        <v>1</v>
      </c>
      <c r="Y1523">
        <f t="shared" si="502"/>
        <v>0</v>
      </c>
    </row>
    <row r="1524" spans="1:25" x14ac:dyDescent="0.3">
      <c r="A1524" s="1">
        <v>35219</v>
      </c>
      <c r="B1524">
        <v>667.67999299999997</v>
      </c>
      <c r="C1524">
        <v>16.86</v>
      </c>
      <c r="D1524">
        <v>16.6458659389654</v>
      </c>
      <c r="E1524">
        <f t="shared" si="483"/>
        <v>0.2141340610345992</v>
      </c>
      <c r="F1524" t="str">
        <f t="shared" si="484"/>
        <v/>
      </c>
      <c r="G1524" t="str">
        <f t="shared" si="493"/>
        <v/>
      </c>
      <c r="H1524">
        <f t="shared" si="494"/>
        <v>0.78999999999999915</v>
      </c>
      <c r="I1524">
        <f t="shared" si="495"/>
        <v>-1.4400020000000495</v>
      </c>
      <c r="J1524">
        <f t="shared" si="496"/>
        <v>-1.8227873417722165</v>
      </c>
      <c r="K1524" t="str">
        <f t="shared" si="497"/>
        <v/>
      </c>
      <c r="L1524" s="2" t="str">
        <f t="shared" si="503"/>
        <v/>
      </c>
      <c r="M1524" t="str">
        <f t="shared" si="498"/>
        <v/>
      </c>
      <c r="N1524" s="1">
        <f t="shared" si="485"/>
        <v>35132</v>
      </c>
      <c r="O1524" t="str">
        <f t="shared" si="486"/>
        <v>可交易</v>
      </c>
      <c r="P1524" s="2" t="str">
        <f t="shared" si="487"/>
        <v/>
      </c>
      <c r="Q1524" s="2" t="str">
        <f t="shared" si="488"/>
        <v/>
      </c>
      <c r="R1524" s="2">
        <f t="shared" si="499"/>
        <v>1.0275430100338641</v>
      </c>
      <c r="S1524">
        <f t="shared" si="500"/>
        <v>2</v>
      </c>
      <c r="T1524" s="1">
        <f t="shared" si="489"/>
        <v>33010</v>
      </c>
      <c r="U1524" t="str">
        <f t="shared" si="490"/>
        <v>可交易</v>
      </c>
      <c r="V1524" s="2" t="str">
        <f t="shared" si="491"/>
        <v/>
      </c>
      <c r="W1524" s="2" t="str">
        <f t="shared" si="492"/>
        <v/>
      </c>
      <c r="X1524" s="2">
        <f t="shared" si="501"/>
        <v>1</v>
      </c>
      <c r="Y1524">
        <f t="shared" si="502"/>
        <v>0</v>
      </c>
    </row>
    <row r="1525" spans="1:25" x14ac:dyDescent="0.3">
      <c r="A1525" s="1">
        <v>35220</v>
      </c>
      <c r="B1525">
        <v>672.55999799999995</v>
      </c>
      <c r="C1525">
        <v>16.18</v>
      </c>
      <c r="D1525">
        <v>16.0679803259731</v>
      </c>
      <c r="E1525">
        <f t="shared" si="483"/>
        <v>0.11201967402690016</v>
      </c>
      <c r="F1525" t="str">
        <f t="shared" si="484"/>
        <v/>
      </c>
      <c r="G1525" t="str">
        <f t="shared" si="493"/>
        <v/>
      </c>
      <c r="H1525">
        <f t="shared" si="494"/>
        <v>-0.67999999999999972</v>
      </c>
      <c r="I1525">
        <f t="shared" si="495"/>
        <v>4.8800049999999828</v>
      </c>
      <c r="J1525">
        <f t="shared" si="496"/>
        <v>-7.1764779411764481</v>
      </c>
      <c r="K1525" t="str">
        <f t="shared" si="497"/>
        <v/>
      </c>
      <c r="L1525" s="2" t="str">
        <f t="shared" si="503"/>
        <v/>
      </c>
      <c r="M1525" t="str">
        <f t="shared" si="498"/>
        <v/>
      </c>
      <c r="N1525" s="1">
        <f t="shared" si="485"/>
        <v>35132</v>
      </c>
      <c r="O1525" t="str">
        <f t="shared" si="486"/>
        <v>可交易</v>
      </c>
      <c r="P1525" s="2" t="str">
        <f t="shared" si="487"/>
        <v/>
      </c>
      <c r="Q1525" s="2" t="str">
        <f t="shared" si="488"/>
        <v/>
      </c>
      <c r="R1525" s="2">
        <f t="shared" si="499"/>
        <v>1.0275430100338641</v>
      </c>
      <c r="S1525">
        <f t="shared" si="500"/>
        <v>2</v>
      </c>
      <c r="T1525" s="1">
        <f t="shared" si="489"/>
        <v>33010</v>
      </c>
      <c r="U1525" t="str">
        <f t="shared" si="490"/>
        <v>可交易</v>
      </c>
      <c r="V1525" s="2" t="str">
        <f t="shared" si="491"/>
        <v/>
      </c>
      <c r="W1525" s="2" t="str">
        <f t="shared" si="492"/>
        <v/>
      </c>
      <c r="X1525" s="2">
        <f t="shared" si="501"/>
        <v>1</v>
      </c>
      <c r="Y1525">
        <f t="shared" si="502"/>
        <v>0</v>
      </c>
    </row>
    <row r="1526" spans="1:25" x14ac:dyDescent="0.3">
      <c r="A1526" s="1">
        <v>35221</v>
      </c>
      <c r="B1526">
        <v>678.44000200000005</v>
      </c>
      <c r="C1526">
        <v>16.04</v>
      </c>
      <c r="D1526">
        <v>16.1242732276338</v>
      </c>
      <c r="E1526">
        <f t="shared" si="483"/>
        <v>-8.4273227633801184E-2</v>
      </c>
      <c r="F1526" t="str">
        <f t="shared" si="484"/>
        <v/>
      </c>
      <c r="G1526" t="str">
        <f t="shared" si="493"/>
        <v/>
      </c>
      <c r="H1526">
        <f t="shared" si="494"/>
        <v>-0.14000000000000057</v>
      </c>
      <c r="I1526">
        <f t="shared" si="495"/>
        <v>5.880004000000099</v>
      </c>
      <c r="J1526">
        <f t="shared" si="496"/>
        <v>-42.000028571429105</v>
      </c>
      <c r="K1526" t="str">
        <f t="shared" si="497"/>
        <v/>
      </c>
      <c r="L1526" s="2" t="str">
        <f t="shared" si="503"/>
        <v/>
      </c>
      <c r="M1526" t="str">
        <f t="shared" si="498"/>
        <v/>
      </c>
      <c r="N1526" s="1">
        <f t="shared" si="485"/>
        <v>35132</v>
      </c>
      <c r="O1526" t="str">
        <f t="shared" si="486"/>
        <v>可交易</v>
      </c>
      <c r="P1526" s="2" t="str">
        <f t="shared" si="487"/>
        <v/>
      </c>
      <c r="Q1526" s="2" t="str">
        <f t="shared" si="488"/>
        <v/>
      </c>
      <c r="R1526" s="2">
        <f t="shared" si="499"/>
        <v>1.0275430100338641</v>
      </c>
      <c r="S1526">
        <f t="shared" si="500"/>
        <v>2</v>
      </c>
      <c r="T1526" s="1">
        <f t="shared" si="489"/>
        <v>33010</v>
      </c>
      <c r="U1526" t="str">
        <f t="shared" si="490"/>
        <v>可交易</v>
      </c>
      <c r="V1526" s="2" t="str">
        <f t="shared" si="491"/>
        <v/>
      </c>
      <c r="W1526" s="2" t="str">
        <f t="shared" si="492"/>
        <v/>
      </c>
      <c r="X1526" s="2">
        <f t="shared" si="501"/>
        <v>1</v>
      </c>
      <c r="Y1526">
        <f t="shared" si="502"/>
        <v>0</v>
      </c>
    </row>
    <row r="1527" spans="1:25" x14ac:dyDescent="0.3">
      <c r="A1527" s="1">
        <v>35222</v>
      </c>
      <c r="B1527">
        <v>673.03002900000001</v>
      </c>
      <c r="C1527">
        <v>16.84</v>
      </c>
      <c r="D1527">
        <v>16.604456357054701</v>
      </c>
      <c r="E1527">
        <f t="shared" si="483"/>
        <v>0.23554364294529861</v>
      </c>
      <c r="F1527" t="str">
        <f t="shared" si="484"/>
        <v/>
      </c>
      <c r="G1527" t="str">
        <f t="shared" si="493"/>
        <v/>
      </c>
      <c r="H1527">
        <f t="shared" si="494"/>
        <v>0.80000000000000071</v>
      </c>
      <c r="I1527">
        <f t="shared" si="495"/>
        <v>-5.4099730000000363</v>
      </c>
      <c r="J1527">
        <f t="shared" si="496"/>
        <v>-6.7624662500000392</v>
      </c>
      <c r="K1527" t="str">
        <f t="shared" si="497"/>
        <v/>
      </c>
      <c r="L1527" s="2" t="str">
        <f t="shared" si="503"/>
        <v/>
      </c>
      <c r="M1527" t="str">
        <f t="shared" si="498"/>
        <v/>
      </c>
      <c r="N1527" s="1">
        <f t="shared" si="485"/>
        <v>35132</v>
      </c>
      <c r="O1527" t="str">
        <f t="shared" si="486"/>
        <v>可交易</v>
      </c>
      <c r="P1527" s="2" t="str">
        <f t="shared" si="487"/>
        <v/>
      </c>
      <c r="Q1527" s="2" t="str">
        <f t="shared" si="488"/>
        <v/>
      </c>
      <c r="R1527" s="2">
        <f t="shared" si="499"/>
        <v>1.0275430100338641</v>
      </c>
      <c r="S1527">
        <f t="shared" si="500"/>
        <v>2</v>
      </c>
      <c r="T1527" s="1">
        <f t="shared" si="489"/>
        <v>33010</v>
      </c>
      <c r="U1527" t="str">
        <f t="shared" si="490"/>
        <v>可交易</v>
      </c>
      <c r="V1527" s="2" t="str">
        <f t="shared" si="491"/>
        <v/>
      </c>
      <c r="W1527" s="2" t="str">
        <f t="shared" si="492"/>
        <v/>
      </c>
      <c r="X1527" s="2">
        <f t="shared" si="501"/>
        <v>1</v>
      </c>
      <c r="Y1527">
        <f t="shared" si="502"/>
        <v>0</v>
      </c>
    </row>
    <row r="1528" spans="1:25" x14ac:dyDescent="0.3">
      <c r="A1528" s="1">
        <v>35223</v>
      </c>
      <c r="B1528">
        <v>673.30999799999995</v>
      </c>
      <c r="C1528">
        <v>16.100000000000001</v>
      </c>
      <c r="D1528">
        <v>16.3617664717341</v>
      </c>
      <c r="E1528">
        <f t="shared" si="483"/>
        <v>-0.26176647173409862</v>
      </c>
      <c r="F1528" t="str">
        <f t="shared" si="484"/>
        <v/>
      </c>
      <c r="G1528" t="str">
        <f t="shared" si="493"/>
        <v/>
      </c>
      <c r="H1528">
        <f t="shared" si="494"/>
        <v>-0.73999999999999844</v>
      </c>
      <c r="I1528">
        <f t="shared" si="495"/>
        <v>0.2799689999999373</v>
      </c>
      <c r="J1528">
        <f t="shared" si="496"/>
        <v>-0.37833648648640256</v>
      </c>
      <c r="K1528" t="str">
        <f t="shared" si="497"/>
        <v/>
      </c>
      <c r="L1528" s="2" t="str">
        <f t="shared" si="503"/>
        <v/>
      </c>
      <c r="M1528" t="str">
        <f t="shared" si="498"/>
        <v/>
      </c>
      <c r="N1528" s="1">
        <f t="shared" si="485"/>
        <v>35132</v>
      </c>
      <c r="O1528" t="str">
        <f t="shared" si="486"/>
        <v>可交易</v>
      </c>
      <c r="P1528" s="2" t="str">
        <f t="shared" si="487"/>
        <v/>
      </c>
      <c r="Q1528" s="2" t="str">
        <f t="shared" si="488"/>
        <v/>
      </c>
      <c r="R1528" s="2">
        <f t="shared" si="499"/>
        <v>1.0275430100338641</v>
      </c>
      <c r="S1528">
        <f t="shared" si="500"/>
        <v>2</v>
      </c>
      <c r="T1528" s="1">
        <f t="shared" si="489"/>
        <v>33010</v>
      </c>
      <c r="U1528" t="str">
        <f t="shared" si="490"/>
        <v>可交易</v>
      </c>
      <c r="V1528" s="2" t="str">
        <f t="shared" si="491"/>
        <v/>
      </c>
      <c r="W1528" s="2" t="str">
        <f t="shared" si="492"/>
        <v/>
      </c>
      <c r="X1528" s="2">
        <f t="shared" si="501"/>
        <v>1</v>
      </c>
      <c r="Y1528">
        <f t="shared" si="502"/>
        <v>0</v>
      </c>
    </row>
    <row r="1529" spans="1:25" x14ac:dyDescent="0.3">
      <c r="A1529" s="1">
        <v>35226</v>
      </c>
      <c r="B1529">
        <v>672.15997300000004</v>
      </c>
      <c r="C1529">
        <v>16.78</v>
      </c>
      <c r="D1529">
        <v>16.910211534083501</v>
      </c>
      <c r="E1529">
        <f t="shared" si="483"/>
        <v>-0.13021153408350017</v>
      </c>
      <c r="F1529" t="str">
        <f t="shared" si="484"/>
        <v/>
      </c>
      <c r="G1529" t="str">
        <f t="shared" si="493"/>
        <v/>
      </c>
      <c r="H1529">
        <f t="shared" si="494"/>
        <v>0.67999999999999972</v>
      </c>
      <c r="I1529">
        <f t="shared" si="495"/>
        <v>-1.1500249999999141</v>
      </c>
      <c r="J1529">
        <f t="shared" si="496"/>
        <v>-1.6912132352939921</v>
      </c>
      <c r="K1529" t="str">
        <f t="shared" si="497"/>
        <v/>
      </c>
      <c r="L1529" s="2" t="str">
        <f t="shared" si="503"/>
        <v/>
      </c>
      <c r="M1529" t="str">
        <f t="shared" si="498"/>
        <v/>
      </c>
      <c r="N1529" s="1">
        <f t="shared" si="485"/>
        <v>35132</v>
      </c>
      <c r="O1529" t="str">
        <f t="shared" si="486"/>
        <v>可交易</v>
      </c>
      <c r="P1529" s="2" t="str">
        <f t="shared" si="487"/>
        <v/>
      </c>
      <c r="Q1529" s="2" t="str">
        <f t="shared" si="488"/>
        <v/>
      </c>
      <c r="R1529" s="2">
        <f t="shared" si="499"/>
        <v>1.0275430100338641</v>
      </c>
      <c r="S1529">
        <f t="shared" si="500"/>
        <v>2</v>
      </c>
      <c r="T1529" s="1">
        <f t="shared" si="489"/>
        <v>33010</v>
      </c>
      <c r="U1529" t="str">
        <f t="shared" si="490"/>
        <v>可交易</v>
      </c>
      <c r="V1529" s="2" t="str">
        <f t="shared" si="491"/>
        <v/>
      </c>
      <c r="W1529" s="2" t="str">
        <f t="shared" si="492"/>
        <v/>
      </c>
      <c r="X1529" s="2">
        <f t="shared" si="501"/>
        <v>1</v>
      </c>
      <c r="Y1529">
        <f t="shared" si="502"/>
        <v>0</v>
      </c>
    </row>
    <row r="1530" spans="1:25" x14ac:dyDescent="0.3">
      <c r="A1530" s="1">
        <v>35227</v>
      </c>
      <c r="B1530">
        <v>670.96997099999999</v>
      </c>
      <c r="C1530">
        <v>16.68</v>
      </c>
      <c r="D1530">
        <v>16.309921089463302</v>
      </c>
      <c r="E1530">
        <f t="shared" si="483"/>
        <v>0.37007891053669795</v>
      </c>
      <c r="F1530" t="str">
        <f t="shared" si="484"/>
        <v/>
      </c>
      <c r="G1530" t="str">
        <f t="shared" si="493"/>
        <v/>
      </c>
      <c r="H1530">
        <f t="shared" si="494"/>
        <v>-0.10000000000000142</v>
      </c>
      <c r="I1530">
        <f t="shared" si="495"/>
        <v>-1.1900020000000495</v>
      </c>
      <c r="J1530">
        <f t="shared" si="496"/>
        <v>11.900020000000326</v>
      </c>
      <c r="K1530" t="str">
        <f t="shared" si="497"/>
        <v/>
      </c>
      <c r="L1530" s="2" t="str">
        <f t="shared" si="503"/>
        <v/>
      </c>
      <c r="M1530" t="str">
        <f t="shared" si="498"/>
        <v/>
      </c>
      <c r="N1530" s="1">
        <f t="shared" si="485"/>
        <v>35132</v>
      </c>
      <c r="O1530" t="str">
        <f t="shared" si="486"/>
        <v>可交易</v>
      </c>
      <c r="P1530" s="2" t="str">
        <f t="shared" si="487"/>
        <v/>
      </c>
      <c r="Q1530" s="2" t="str">
        <f t="shared" si="488"/>
        <v/>
      </c>
      <c r="R1530" s="2">
        <f t="shared" si="499"/>
        <v>1.0275430100338641</v>
      </c>
      <c r="S1530">
        <f t="shared" si="500"/>
        <v>2</v>
      </c>
      <c r="T1530" s="1">
        <f t="shared" si="489"/>
        <v>33010</v>
      </c>
      <c r="U1530" t="str">
        <f t="shared" si="490"/>
        <v>可交易</v>
      </c>
      <c r="V1530" s="2" t="str">
        <f t="shared" si="491"/>
        <v/>
      </c>
      <c r="W1530" s="2" t="str">
        <f t="shared" si="492"/>
        <v/>
      </c>
      <c r="X1530" s="2">
        <f t="shared" si="501"/>
        <v>1</v>
      </c>
      <c r="Y1530">
        <f t="shared" si="502"/>
        <v>0</v>
      </c>
    </row>
    <row r="1531" spans="1:25" x14ac:dyDescent="0.3">
      <c r="A1531" s="1">
        <v>35228</v>
      </c>
      <c r="B1531">
        <v>669.03997800000002</v>
      </c>
      <c r="C1531">
        <v>17</v>
      </c>
      <c r="D1531">
        <v>16.717809769511302</v>
      </c>
      <c r="E1531">
        <f t="shared" si="483"/>
        <v>0.28219023048869829</v>
      </c>
      <c r="F1531" t="str">
        <f t="shared" si="484"/>
        <v/>
      </c>
      <c r="G1531" t="str">
        <f t="shared" si="493"/>
        <v/>
      </c>
      <c r="H1531">
        <f t="shared" si="494"/>
        <v>0.32000000000000028</v>
      </c>
      <c r="I1531">
        <f t="shared" si="495"/>
        <v>-1.9299929999999677</v>
      </c>
      <c r="J1531">
        <f t="shared" si="496"/>
        <v>-6.0312281249998936</v>
      </c>
      <c r="K1531" t="str">
        <f t="shared" si="497"/>
        <v/>
      </c>
      <c r="L1531" s="2" t="str">
        <f t="shared" si="503"/>
        <v/>
      </c>
      <c r="M1531" t="str">
        <f t="shared" si="498"/>
        <v/>
      </c>
      <c r="N1531" s="1">
        <f t="shared" si="485"/>
        <v>35132</v>
      </c>
      <c r="O1531" t="str">
        <f t="shared" si="486"/>
        <v>可交易</v>
      </c>
      <c r="P1531" s="2" t="str">
        <f t="shared" si="487"/>
        <v/>
      </c>
      <c r="Q1531" s="2" t="str">
        <f t="shared" si="488"/>
        <v/>
      </c>
      <c r="R1531" s="2">
        <f t="shared" si="499"/>
        <v>1.0275430100338641</v>
      </c>
      <c r="S1531">
        <f t="shared" si="500"/>
        <v>2</v>
      </c>
      <c r="T1531" s="1">
        <f t="shared" si="489"/>
        <v>33010</v>
      </c>
      <c r="U1531" t="str">
        <f t="shared" si="490"/>
        <v>可交易</v>
      </c>
      <c r="V1531" s="2" t="str">
        <f t="shared" si="491"/>
        <v/>
      </c>
      <c r="W1531" s="2" t="str">
        <f t="shared" si="492"/>
        <v/>
      </c>
      <c r="X1531" s="2">
        <f t="shared" si="501"/>
        <v>1</v>
      </c>
      <c r="Y1531">
        <f t="shared" si="502"/>
        <v>0</v>
      </c>
    </row>
    <row r="1532" spans="1:25" x14ac:dyDescent="0.3">
      <c r="A1532" s="1">
        <v>35229</v>
      </c>
      <c r="B1532">
        <v>667.919983</v>
      </c>
      <c r="C1532">
        <v>17.12</v>
      </c>
      <c r="D1532">
        <v>17.2538331243098</v>
      </c>
      <c r="E1532">
        <f t="shared" si="483"/>
        <v>-0.13383312430979899</v>
      </c>
      <c r="F1532" t="str">
        <f t="shared" si="484"/>
        <v/>
      </c>
      <c r="G1532" t="str">
        <f t="shared" si="493"/>
        <v/>
      </c>
      <c r="H1532">
        <f t="shared" si="494"/>
        <v>0.12000000000000099</v>
      </c>
      <c r="I1532">
        <f t="shared" si="495"/>
        <v>-1.1199950000000172</v>
      </c>
      <c r="J1532">
        <f t="shared" si="496"/>
        <v>-9.3332916666667316</v>
      </c>
      <c r="K1532" t="str">
        <f t="shared" si="497"/>
        <v/>
      </c>
      <c r="L1532" s="2" t="str">
        <f t="shared" si="503"/>
        <v/>
      </c>
      <c r="M1532" t="str">
        <f t="shared" si="498"/>
        <v/>
      </c>
      <c r="N1532" s="1">
        <f t="shared" si="485"/>
        <v>35132</v>
      </c>
      <c r="O1532" t="str">
        <f t="shared" si="486"/>
        <v>可交易</v>
      </c>
      <c r="P1532" s="2" t="str">
        <f t="shared" si="487"/>
        <v/>
      </c>
      <c r="Q1532" s="2" t="str">
        <f t="shared" si="488"/>
        <v/>
      </c>
      <c r="R1532" s="2">
        <f t="shared" si="499"/>
        <v>1.0275430100338641</v>
      </c>
      <c r="S1532">
        <f t="shared" si="500"/>
        <v>2</v>
      </c>
      <c r="T1532" s="1">
        <f t="shared" si="489"/>
        <v>33010</v>
      </c>
      <c r="U1532" t="str">
        <f t="shared" si="490"/>
        <v>可交易</v>
      </c>
      <c r="V1532" s="2" t="str">
        <f t="shared" si="491"/>
        <v/>
      </c>
      <c r="W1532" s="2" t="str">
        <f t="shared" si="492"/>
        <v/>
      </c>
      <c r="X1532" s="2">
        <f t="shared" si="501"/>
        <v>1</v>
      </c>
      <c r="Y1532">
        <f t="shared" si="502"/>
        <v>0</v>
      </c>
    </row>
    <row r="1533" spans="1:25" x14ac:dyDescent="0.3">
      <c r="A1533" s="1">
        <v>35230</v>
      </c>
      <c r="B1533">
        <v>665.84997599999997</v>
      </c>
      <c r="C1533">
        <v>18.64</v>
      </c>
      <c r="D1533">
        <v>17.9687906493768</v>
      </c>
      <c r="E1533">
        <f t="shared" si="483"/>
        <v>0.67120935062320086</v>
      </c>
      <c r="F1533" t="str">
        <f t="shared" si="484"/>
        <v/>
      </c>
      <c r="G1533" t="str">
        <f t="shared" si="493"/>
        <v/>
      </c>
      <c r="H1533">
        <f t="shared" si="494"/>
        <v>1.5199999999999996</v>
      </c>
      <c r="I1533">
        <f t="shared" si="495"/>
        <v>-2.0700070000000323</v>
      </c>
      <c r="J1533">
        <f t="shared" si="496"/>
        <v>-1.3618467105263374</v>
      </c>
      <c r="K1533" t="str">
        <f t="shared" si="497"/>
        <v/>
      </c>
      <c r="L1533" s="2" t="str">
        <f t="shared" si="503"/>
        <v/>
      </c>
      <c r="M1533" t="str">
        <f t="shared" si="498"/>
        <v/>
      </c>
      <c r="N1533" s="1">
        <f t="shared" si="485"/>
        <v>35132</v>
      </c>
      <c r="O1533" t="str">
        <f t="shared" si="486"/>
        <v>可交易</v>
      </c>
      <c r="P1533" s="2" t="str">
        <f t="shared" si="487"/>
        <v/>
      </c>
      <c r="Q1533" s="2" t="str">
        <f t="shared" si="488"/>
        <v/>
      </c>
      <c r="R1533" s="2">
        <f t="shared" si="499"/>
        <v>1.0275430100338641</v>
      </c>
      <c r="S1533">
        <f t="shared" si="500"/>
        <v>2</v>
      </c>
      <c r="T1533" s="1">
        <f t="shared" si="489"/>
        <v>33010</v>
      </c>
      <c r="U1533" t="str">
        <f t="shared" si="490"/>
        <v>可交易</v>
      </c>
      <c r="V1533" s="2" t="str">
        <f t="shared" si="491"/>
        <v/>
      </c>
      <c r="W1533" s="2" t="str">
        <f t="shared" si="492"/>
        <v/>
      </c>
      <c r="X1533" s="2">
        <f t="shared" si="501"/>
        <v>1</v>
      </c>
      <c r="Y1533">
        <f t="shared" si="502"/>
        <v>0</v>
      </c>
    </row>
    <row r="1534" spans="1:25" x14ac:dyDescent="0.3">
      <c r="A1534" s="1">
        <v>35233</v>
      </c>
      <c r="B1534">
        <v>665.15997300000004</v>
      </c>
      <c r="C1534">
        <v>17.46</v>
      </c>
      <c r="D1534">
        <v>17.362476917889001</v>
      </c>
      <c r="E1534">
        <f t="shared" si="483"/>
        <v>9.7523082110999582E-2</v>
      </c>
      <c r="F1534" t="str">
        <f t="shared" si="484"/>
        <v/>
      </c>
      <c r="G1534" t="str">
        <f t="shared" si="493"/>
        <v/>
      </c>
      <c r="H1534">
        <f t="shared" si="494"/>
        <v>-1.1799999999999997</v>
      </c>
      <c r="I1534">
        <f t="shared" si="495"/>
        <v>-0.69000299999993331</v>
      </c>
      <c r="J1534">
        <f t="shared" si="496"/>
        <v>0.58474830508468933</v>
      </c>
      <c r="K1534" t="str">
        <f t="shared" si="497"/>
        <v/>
      </c>
      <c r="L1534" s="2" t="str">
        <f t="shared" si="503"/>
        <v/>
      </c>
      <c r="M1534" t="str">
        <f t="shared" si="498"/>
        <v/>
      </c>
      <c r="N1534" s="1">
        <f t="shared" si="485"/>
        <v>35132</v>
      </c>
      <c r="O1534" t="str">
        <f t="shared" si="486"/>
        <v>可交易</v>
      </c>
      <c r="P1534" s="2" t="str">
        <f t="shared" si="487"/>
        <v/>
      </c>
      <c r="Q1534" s="2" t="str">
        <f t="shared" si="488"/>
        <v/>
      </c>
      <c r="R1534" s="2">
        <f t="shared" si="499"/>
        <v>1.0275430100338641</v>
      </c>
      <c r="S1534">
        <f t="shared" si="500"/>
        <v>2</v>
      </c>
      <c r="T1534" s="1">
        <f t="shared" si="489"/>
        <v>33010</v>
      </c>
      <c r="U1534" t="str">
        <f t="shared" si="490"/>
        <v>可交易</v>
      </c>
      <c r="V1534" s="2" t="str">
        <f t="shared" si="491"/>
        <v/>
      </c>
      <c r="W1534" s="2" t="str">
        <f t="shared" si="492"/>
        <v/>
      </c>
      <c r="X1534" s="2">
        <f t="shared" si="501"/>
        <v>1</v>
      </c>
      <c r="Y1534">
        <f t="shared" si="502"/>
        <v>0</v>
      </c>
    </row>
    <row r="1535" spans="1:25" x14ac:dyDescent="0.3">
      <c r="A1535" s="1">
        <v>35234</v>
      </c>
      <c r="B1535">
        <v>662.05999799999995</v>
      </c>
      <c r="C1535">
        <v>17.45</v>
      </c>
      <c r="D1535">
        <v>17.096539068807701</v>
      </c>
      <c r="E1535">
        <f t="shared" si="483"/>
        <v>0.35346093119229849</v>
      </c>
      <c r="F1535" t="str">
        <f t="shared" si="484"/>
        <v/>
      </c>
      <c r="G1535" t="str">
        <f t="shared" si="493"/>
        <v/>
      </c>
      <c r="H1535">
        <f t="shared" si="494"/>
        <v>-1.0000000000001563E-2</v>
      </c>
      <c r="I1535">
        <f t="shared" si="495"/>
        <v>-3.0999750000000859</v>
      </c>
      <c r="J1535">
        <f t="shared" si="496"/>
        <v>309.99749999996016</v>
      </c>
      <c r="K1535" t="str">
        <f t="shared" si="497"/>
        <v/>
      </c>
      <c r="L1535" s="2" t="str">
        <f t="shared" si="503"/>
        <v/>
      </c>
      <c r="M1535" t="str">
        <f t="shared" si="498"/>
        <v/>
      </c>
      <c r="N1535" s="1">
        <f t="shared" si="485"/>
        <v>35132</v>
      </c>
      <c r="O1535" t="str">
        <f t="shared" si="486"/>
        <v>可交易</v>
      </c>
      <c r="P1535" s="2" t="str">
        <f t="shared" si="487"/>
        <v/>
      </c>
      <c r="Q1535" s="2" t="str">
        <f t="shared" si="488"/>
        <v/>
      </c>
      <c r="R1535" s="2">
        <f t="shared" si="499"/>
        <v>1.0275430100338641</v>
      </c>
      <c r="S1535">
        <f t="shared" si="500"/>
        <v>2</v>
      </c>
      <c r="T1535" s="1">
        <f t="shared" si="489"/>
        <v>33010</v>
      </c>
      <c r="U1535" t="str">
        <f t="shared" si="490"/>
        <v>可交易</v>
      </c>
      <c r="V1535" s="2" t="str">
        <f t="shared" si="491"/>
        <v/>
      </c>
      <c r="W1535" s="2" t="str">
        <f t="shared" si="492"/>
        <v/>
      </c>
      <c r="X1535" s="2">
        <f t="shared" si="501"/>
        <v>1</v>
      </c>
      <c r="Y1535">
        <f t="shared" si="502"/>
        <v>0</v>
      </c>
    </row>
    <row r="1536" spans="1:25" x14ac:dyDescent="0.3">
      <c r="A1536" s="1">
        <v>35235</v>
      </c>
      <c r="B1536">
        <v>661.96002199999998</v>
      </c>
      <c r="C1536">
        <v>17.54</v>
      </c>
      <c r="D1536">
        <v>17.2162576885544</v>
      </c>
      <c r="E1536">
        <f t="shared" si="483"/>
        <v>0.32374231144559928</v>
      </c>
      <c r="F1536" t="str">
        <f t="shared" si="484"/>
        <v/>
      </c>
      <c r="G1536" t="str">
        <f t="shared" si="493"/>
        <v/>
      </c>
      <c r="H1536">
        <f t="shared" si="494"/>
        <v>8.9999999999999858E-2</v>
      </c>
      <c r="I1536">
        <f t="shared" si="495"/>
        <v>-9.9975999999969645E-2</v>
      </c>
      <c r="J1536">
        <f t="shared" si="496"/>
        <v>-1.110844444444109</v>
      </c>
      <c r="K1536" t="str">
        <f t="shared" si="497"/>
        <v/>
      </c>
      <c r="L1536" s="2" t="str">
        <f t="shared" si="503"/>
        <v/>
      </c>
      <c r="M1536" t="str">
        <f t="shared" si="498"/>
        <v/>
      </c>
      <c r="N1536" s="1">
        <f t="shared" si="485"/>
        <v>35132</v>
      </c>
      <c r="O1536" t="str">
        <f t="shared" si="486"/>
        <v>可交易</v>
      </c>
      <c r="P1536" s="2" t="str">
        <f t="shared" si="487"/>
        <v/>
      </c>
      <c r="Q1536" s="2" t="str">
        <f t="shared" si="488"/>
        <v/>
      </c>
      <c r="R1536" s="2">
        <f t="shared" si="499"/>
        <v>1.0275430100338641</v>
      </c>
      <c r="S1536">
        <f t="shared" si="500"/>
        <v>2</v>
      </c>
      <c r="T1536" s="1">
        <f t="shared" si="489"/>
        <v>33010</v>
      </c>
      <c r="U1536" t="str">
        <f t="shared" si="490"/>
        <v>可交易</v>
      </c>
      <c r="V1536" s="2" t="str">
        <f t="shared" si="491"/>
        <v/>
      </c>
      <c r="W1536" s="2" t="str">
        <f t="shared" si="492"/>
        <v/>
      </c>
      <c r="X1536" s="2">
        <f t="shared" si="501"/>
        <v>1</v>
      </c>
      <c r="Y1536">
        <f t="shared" si="502"/>
        <v>0</v>
      </c>
    </row>
    <row r="1537" spans="1:25" x14ac:dyDescent="0.3">
      <c r="A1537" s="1">
        <v>35236</v>
      </c>
      <c r="B1537">
        <v>662.09997599999997</v>
      </c>
      <c r="C1537">
        <v>16.97</v>
      </c>
      <c r="D1537">
        <v>16.830178102247299</v>
      </c>
      <c r="E1537">
        <f t="shared" si="483"/>
        <v>0.13982189775270015</v>
      </c>
      <c r="F1537" t="str">
        <f t="shared" si="484"/>
        <v/>
      </c>
      <c r="G1537" t="str">
        <f t="shared" si="493"/>
        <v/>
      </c>
      <c r="H1537">
        <f t="shared" si="494"/>
        <v>-0.57000000000000028</v>
      </c>
      <c r="I1537">
        <f t="shared" si="495"/>
        <v>0.13995399999998881</v>
      </c>
      <c r="J1537">
        <f t="shared" si="496"/>
        <v>-0.24553333333331359</v>
      </c>
      <c r="K1537" t="str">
        <f t="shared" si="497"/>
        <v/>
      </c>
      <c r="L1537" s="2" t="str">
        <f t="shared" si="503"/>
        <v/>
      </c>
      <c r="M1537" t="str">
        <f t="shared" si="498"/>
        <v/>
      </c>
      <c r="N1537" s="1">
        <f t="shared" si="485"/>
        <v>35132</v>
      </c>
      <c r="O1537" t="str">
        <f t="shared" si="486"/>
        <v>可交易</v>
      </c>
      <c r="P1537" s="2" t="str">
        <f t="shared" si="487"/>
        <v/>
      </c>
      <c r="Q1537" s="2" t="str">
        <f t="shared" si="488"/>
        <v/>
      </c>
      <c r="R1537" s="2">
        <f t="shared" si="499"/>
        <v>1.0275430100338641</v>
      </c>
      <c r="S1537">
        <f t="shared" si="500"/>
        <v>2</v>
      </c>
      <c r="T1537" s="1">
        <f t="shared" si="489"/>
        <v>33010</v>
      </c>
      <c r="U1537" t="str">
        <f t="shared" si="490"/>
        <v>可交易</v>
      </c>
      <c r="V1537" s="2" t="str">
        <f t="shared" si="491"/>
        <v/>
      </c>
      <c r="W1537" s="2" t="str">
        <f t="shared" si="492"/>
        <v/>
      </c>
      <c r="X1537" s="2">
        <f t="shared" si="501"/>
        <v>1</v>
      </c>
      <c r="Y1537">
        <f t="shared" si="502"/>
        <v>0</v>
      </c>
    </row>
    <row r="1538" spans="1:25" x14ac:dyDescent="0.3">
      <c r="A1538" s="1">
        <v>35237</v>
      </c>
      <c r="B1538">
        <v>666.84002699999996</v>
      </c>
      <c r="C1538">
        <v>15.8</v>
      </c>
      <c r="D1538">
        <v>15.3705467754907</v>
      </c>
      <c r="E1538">
        <f t="shared" si="483"/>
        <v>0.42945322450930057</v>
      </c>
      <c r="F1538" t="str">
        <f t="shared" si="484"/>
        <v/>
      </c>
      <c r="G1538" t="str">
        <f t="shared" si="493"/>
        <v/>
      </c>
      <c r="H1538">
        <f t="shared" si="494"/>
        <v>-1.1699999999999982</v>
      </c>
      <c r="I1538">
        <f t="shared" si="495"/>
        <v>4.740050999999994</v>
      </c>
      <c r="J1538">
        <f t="shared" si="496"/>
        <v>-4.0513256410256426</v>
      </c>
      <c r="K1538" t="str">
        <f t="shared" si="497"/>
        <v/>
      </c>
      <c r="L1538" s="2" t="str">
        <f t="shared" si="503"/>
        <v/>
      </c>
      <c r="M1538" t="str">
        <f t="shared" si="498"/>
        <v/>
      </c>
      <c r="N1538" s="1">
        <f t="shared" si="485"/>
        <v>35132</v>
      </c>
      <c r="O1538" t="str">
        <f t="shared" si="486"/>
        <v>可交易</v>
      </c>
      <c r="P1538" s="2" t="str">
        <f t="shared" si="487"/>
        <v/>
      </c>
      <c r="Q1538" s="2" t="str">
        <f t="shared" si="488"/>
        <v/>
      </c>
      <c r="R1538" s="2">
        <f t="shared" si="499"/>
        <v>1.0275430100338641</v>
      </c>
      <c r="S1538">
        <f t="shared" si="500"/>
        <v>2</v>
      </c>
      <c r="T1538" s="1">
        <f t="shared" si="489"/>
        <v>33010</v>
      </c>
      <c r="U1538" t="str">
        <f t="shared" si="490"/>
        <v>可交易</v>
      </c>
      <c r="V1538" s="2" t="str">
        <f t="shared" si="491"/>
        <v/>
      </c>
      <c r="W1538" s="2" t="str">
        <f t="shared" si="492"/>
        <v/>
      </c>
      <c r="X1538" s="2">
        <f t="shared" si="501"/>
        <v>1</v>
      </c>
      <c r="Y1538">
        <f t="shared" si="502"/>
        <v>0</v>
      </c>
    </row>
    <row r="1539" spans="1:25" x14ac:dyDescent="0.3">
      <c r="A1539" s="1">
        <v>35240</v>
      </c>
      <c r="B1539">
        <v>668.84997599999997</v>
      </c>
      <c r="C1539">
        <v>15.91</v>
      </c>
      <c r="D1539">
        <v>15.875746490261699</v>
      </c>
      <c r="E1539">
        <f t="shared" ref="E1539:E1602" si="504">C1539-D1539</f>
        <v>3.4253509738300991E-2</v>
      </c>
      <c r="F1539" t="str">
        <f t="shared" ref="F1539:F1602" si="505">_xlfn.IFS(E1539&gt; 1, "CAll",E1539&lt; -1, "PUT", TRUE,"")</f>
        <v/>
      </c>
      <c r="G1539" t="str">
        <f t="shared" si="493"/>
        <v/>
      </c>
      <c r="H1539">
        <f t="shared" si="494"/>
        <v>0.10999999999999943</v>
      </c>
      <c r="I1539">
        <f t="shared" si="495"/>
        <v>2.009949000000006</v>
      </c>
      <c r="J1539">
        <f t="shared" si="496"/>
        <v>18.272263636363785</v>
      </c>
      <c r="K1539" t="str">
        <f t="shared" si="497"/>
        <v/>
      </c>
      <c r="L1539" s="2" t="str">
        <f t="shared" si="503"/>
        <v/>
      </c>
      <c r="M1539" t="str">
        <f t="shared" si="498"/>
        <v/>
      </c>
      <c r="N1539" s="1">
        <f t="shared" ref="N1539:N1602" si="506">IF(AND(F1539="CALL",L1539&lt;&gt;"",L1538=""), A1539, N1538)</f>
        <v>35132</v>
      </c>
      <c r="O1539" t="str">
        <f t="shared" ref="O1539:O1602" si="507">IF( A1539 &gt;= N1538 + 7, "可交易", "不可交易")</f>
        <v>可交易</v>
      </c>
      <c r="P1539" s="2" t="str">
        <f t="shared" ref="P1539:P1602" si="508">IF(AND(F1539="CALL",L1539&lt;&gt;"",O1539="可交易"),L1539,"")</f>
        <v/>
      </c>
      <c r="Q1539" s="2" t="str">
        <f t="shared" ref="Q1539:Q1602" si="509">IF(P1539&lt;&gt;"",(G1539-B1539)/B1539,"")</f>
        <v/>
      </c>
      <c r="R1539" s="2">
        <f t="shared" si="499"/>
        <v>1.0275430100338641</v>
      </c>
      <c r="S1539">
        <f t="shared" si="500"/>
        <v>2</v>
      </c>
      <c r="T1539" s="1">
        <f t="shared" ref="T1539:T1602" si="510">IF(AND(F1539="PUT",M1539&lt;&gt;"",M1538=""), A1539, T1538)</f>
        <v>33010</v>
      </c>
      <c r="U1539" t="str">
        <f t="shared" ref="U1539:U1602" si="511">IF( A1539 &gt;= T1538 + 7, "可交易", "不可交易")</f>
        <v>可交易</v>
      </c>
      <c r="V1539" s="2" t="str">
        <f t="shared" ref="V1539:V1602" si="512">IF(AND(F1539="PUT",M1539&lt;&gt;"",U1539="可交易"),M1539,"")</f>
        <v/>
      </c>
      <c r="W1539" s="2" t="str">
        <f t="shared" ref="W1539:W1602" si="513">IF(V1539&lt;&gt;"",(B1539-G1539)/B1539,"")</f>
        <v/>
      </c>
      <c r="X1539" s="2">
        <f t="shared" si="501"/>
        <v>1</v>
      </c>
      <c r="Y1539">
        <f t="shared" si="502"/>
        <v>0</v>
      </c>
    </row>
    <row r="1540" spans="1:25" x14ac:dyDescent="0.3">
      <c r="A1540" s="1">
        <v>35241</v>
      </c>
      <c r="B1540">
        <v>668.47997999999995</v>
      </c>
      <c r="C1540">
        <v>15.43</v>
      </c>
      <c r="D1540">
        <v>15.574092844638299</v>
      </c>
      <c r="E1540">
        <f t="shared" si="504"/>
        <v>-0.14409284463829941</v>
      </c>
      <c r="F1540" t="str">
        <f t="shared" si="505"/>
        <v/>
      </c>
      <c r="G1540" t="str">
        <f t="shared" ref="G1540:G1603" si="514">IF(F1540="PUT", IFERROR(VLOOKUP(A1540+7, A:B, 2, FALSE), 0), IF(F1540="CALL", IFERROR(VLOOKUP(A1540+7, A:B, 2, FALSE), 0), ""))</f>
        <v/>
      </c>
      <c r="H1540">
        <f t="shared" ref="H1540:H1603" si="515">C1540-C1539</f>
        <v>-0.48000000000000043</v>
      </c>
      <c r="I1540">
        <f t="shared" ref="I1540:I1603" si="516">B1540-B1539</f>
        <v>-0.36999600000001465</v>
      </c>
      <c r="J1540">
        <f t="shared" ref="J1540:J1603" si="517">IF(H1540=0, "", I1540/H1540)</f>
        <v>0.77082500000002985</v>
      </c>
      <c r="K1540" t="str">
        <f t="shared" ref="K1540:K1603" si="518">_xlfn.IFS(F1540="PUT",B1540-5,F1540="CALL",B1540+5,TRUE,"")</f>
        <v/>
      </c>
      <c r="L1540" s="2" t="str">
        <f t="shared" si="503"/>
        <v/>
      </c>
      <c r="M1540" t="str">
        <f t="shared" ref="M1540:M1603" si="519">IF(F1540="PUT",IF(AND(G1540&lt;K1540,G1540&lt;&gt;0),K1540-G1540,""),"")</f>
        <v/>
      </c>
      <c r="N1540" s="1">
        <f t="shared" si="506"/>
        <v>35132</v>
      </c>
      <c r="O1540" t="str">
        <f t="shared" si="507"/>
        <v>可交易</v>
      </c>
      <c r="P1540" s="2" t="str">
        <f t="shared" si="508"/>
        <v/>
      </c>
      <c r="Q1540" s="2" t="str">
        <f t="shared" si="509"/>
        <v/>
      </c>
      <c r="R1540" s="2">
        <f t="shared" ref="R1540:R1603" si="520">IF(Q1539&lt;&gt;"", R1539 * (1 + Q1539), R1539)</f>
        <v>1.0275430100338641</v>
      </c>
      <c r="S1540">
        <f t="shared" ref="S1540:S1603" si="521">IF(P1540&lt;&gt;"",S1539+1,S1539)</f>
        <v>2</v>
      </c>
      <c r="T1540" s="1">
        <f t="shared" si="510"/>
        <v>33010</v>
      </c>
      <c r="U1540" t="str">
        <f t="shared" si="511"/>
        <v>可交易</v>
      </c>
      <c r="V1540" s="2" t="str">
        <f t="shared" si="512"/>
        <v/>
      </c>
      <c r="W1540" s="2" t="str">
        <f t="shared" si="513"/>
        <v/>
      </c>
      <c r="X1540" s="2">
        <f t="shared" ref="X1540:X1603" si="522">IF(W1539&lt;&gt;"", X1539 * (1 + W1539), X1539)</f>
        <v>1</v>
      </c>
      <c r="Y1540">
        <f t="shared" ref="Y1540:Y1603" si="523">IF(V1540&lt;&gt;"",Y1539+1,Y1539)</f>
        <v>0</v>
      </c>
    </row>
    <row r="1541" spans="1:25" x14ac:dyDescent="0.3">
      <c r="A1541" s="1">
        <v>35242</v>
      </c>
      <c r="B1541">
        <v>664.39001499999995</v>
      </c>
      <c r="C1541">
        <v>15.23</v>
      </c>
      <c r="D1541">
        <v>15.260948401964001</v>
      </c>
      <c r="E1541">
        <f t="shared" si="504"/>
        <v>-3.0948401964000283E-2</v>
      </c>
      <c r="F1541" t="str">
        <f t="shared" si="505"/>
        <v/>
      </c>
      <c r="G1541" t="str">
        <f t="shared" si="514"/>
        <v/>
      </c>
      <c r="H1541">
        <f t="shared" si="515"/>
        <v>-0.19999999999999929</v>
      </c>
      <c r="I1541">
        <f t="shared" si="516"/>
        <v>-4.0899650000000065</v>
      </c>
      <c r="J1541">
        <f t="shared" si="517"/>
        <v>20.449825000000104</v>
      </c>
      <c r="K1541" t="str">
        <f t="shared" si="518"/>
        <v/>
      </c>
      <c r="L1541" s="2" t="str">
        <f t="shared" ref="L1541:L1604" si="524">IF(F1541="CALL",IF(AND(G1541&gt;K1541,G1541&lt;&gt;0),G1541-K1541,""),"")</f>
        <v/>
      </c>
      <c r="M1541" t="str">
        <f t="shared" si="519"/>
        <v/>
      </c>
      <c r="N1541" s="1">
        <f t="shared" si="506"/>
        <v>35132</v>
      </c>
      <c r="O1541" t="str">
        <f t="shared" si="507"/>
        <v>可交易</v>
      </c>
      <c r="P1541" s="2" t="str">
        <f t="shared" si="508"/>
        <v/>
      </c>
      <c r="Q1541" s="2" t="str">
        <f t="shared" si="509"/>
        <v/>
      </c>
      <c r="R1541" s="2">
        <f t="shared" si="520"/>
        <v>1.0275430100338641</v>
      </c>
      <c r="S1541">
        <f t="shared" si="521"/>
        <v>2</v>
      </c>
      <c r="T1541" s="1">
        <f t="shared" si="510"/>
        <v>33010</v>
      </c>
      <c r="U1541" t="str">
        <f t="shared" si="511"/>
        <v>可交易</v>
      </c>
      <c r="V1541" s="2" t="str">
        <f t="shared" si="512"/>
        <v/>
      </c>
      <c r="W1541" s="2" t="str">
        <f t="shared" si="513"/>
        <v/>
      </c>
      <c r="X1541" s="2">
        <f t="shared" si="522"/>
        <v>1</v>
      </c>
      <c r="Y1541">
        <f t="shared" si="523"/>
        <v>0</v>
      </c>
    </row>
    <row r="1542" spans="1:25" x14ac:dyDescent="0.3">
      <c r="A1542" s="1">
        <v>35243</v>
      </c>
      <c r="B1542">
        <v>668.54998799999998</v>
      </c>
      <c r="C1542">
        <v>14.19</v>
      </c>
      <c r="D1542">
        <v>14.3117558982613</v>
      </c>
      <c r="E1542">
        <f t="shared" si="504"/>
        <v>-0.12175589826130029</v>
      </c>
      <c r="F1542" t="str">
        <f t="shared" si="505"/>
        <v/>
      </c>
      <c r="G1542" t="str">
        <f t="shared" si="514"/>
        <v/>
      </c>
      <c r="H1542">
        <f t="shared" si="515"/>
        <v>-1.0400000000000009</v>
      </c>
      <c r="I1542">
        <f t="shared" si="516"/>
        <v>4.1599730000000363</v>
      </c>
      <c r="J1542">
        <f t="shared" si="517"/>
        <v>-3.9999740384615698</v>
      </c>
      <c r="K1542" t="str">
        <f t="shared" si="518"/>
        <v/>
      </c>
      <c r="L1542" s="2" t="str">
        <f t="shared" si="524"/>
        <v/>
      </c>
      <c r="M1542" t="str">
        <f t="shared" si="519"/>
        <v/>
      </c>
      <c r="N1542" s="1">
        <f t="shared" si="506"/>
        <v>35132</v>
      </c>
      <c r="O1542" t="str">
        <f t="shared" si="507"/>
        <v>可交易</v>
      </c>
      <c r="P1542" s="2" t="str">
        <f t="shared" si="508"/>
        <v/>
      </c>
      <c r="Q1542" s="2" t="str">
        <f t="shared" si="509"/>
        <v/>
      </c>
      <c r="R1542" s="2">
        <f t="shared" si="520"/>
        <v>1.0275430100338641</v>
      </c>
      <c r="S1542">
        <f t="shared" si="521"/>
        <v>2</v>
      </c>
      <c r="T1542" s="1">
        <f t="shared" si="510"/>
        <v>33010</v>
      </c>
      <c r="U1542" t="str">
        <f t="shared" si="511"/>
        <v>可交易</v>
      </c>
      <c r="V1542" s="2" t="str">
        <f t="shared" si="512"/>
        <v/>
      </c>
      <c r="W1542" s="2" t="str">
        <f t="shared" si="513"/>
        <v/>
      </c>
      <c r="X1542" s="2">
        <f t="shared" si="522"/>
        <v>1</v>
      </c>
      <c r="Y1542">
        <f t="shared" si="523"/>
        <v>0</v>
      </c>
    </row>
    <row r="1543" spans="1:25" x14ac:dyDescent="0.3">
      <c r="A1543" s="1">
        <v>35244</v>
      </c>
      <c r="B1543">
        <v>670.63000499999998</v>
      </c>
      <c r="C1543">
        <v>13.68</v>
      </c>
      <c r="D1543">
        <v>13.577784281901501</v>
      </c>
      <c r="E1543">
        <f t="shared" si="504"/>
        <v>0.10221571809849905</v>
      </c>
      <c r="F1543" t="str">
        <f t="shared" si="505"/>
        <v/>
      </c>
      <c r="G1543" t="str">
        <f t="shared" si="514"/>
        <v/>
      </c>
      <c r="H1543">
        <f t="shared" si="515"/>
        <v>-0.50999999999999979</v>
      </c>
      <c r="I1543">
        <f t="shared" si="516"/>
        <v>2.080016999999998</v>
      </c>
      <c r="J1543">
        <f t="shared" si="517"/>
        <v>-4.0784647058823511</v>
      </c>
      <c r="K1543" t="str">
        <f t="shared" si="518"/>
        <v/>
      </c>
      <c r="L1543" s="2" t="str">
        <f t="shared" si="524"/>
        <v/>
      </c>
      <c r="M1543" t="str">
        <f t="shared" si="519"/>
        <v/>
      </c>
      <c r="N1543" s="1">
        <f t="shared" si="506"/>
        <v>35132</v>
      </c>
      <c r="O1543" t="str">
        <f t="shared" si="507"/>
        <v>可交易</v>
      </c>
      <c r="P1543" s="2" t="str">
        <f t="shared" si="508"/>
        <v/>
      </c>
      <c r="Q1543" s="2" t="str">
        <f t="shared" si="509"/>
        <v/>
      </c>
      <c r="R1543" s="2">
        <f t="shared" si="520"/>
        <v>1.0275430100338641</v>
      </c>
      <c r="S1543">
        <f t="shared" si="521"/>
        <v>2</v>
      </c>
      <c r="T1543" s="1">
        <f t="shared" si="510"/>
        <v>33010</v>
      </c>
      <c r="U1543" t="str">
        <f t="shared" si="511"/>
        <v>可交易</v>
      </c>
      <c r="V1543" s="2" t="str">
        <f t="shared" si="512"/>
        <v/>
      </c>
      <c r="W1543" s="2" t="str">
        <f t="shared" si="513"/>
        <v/>
      </c>
      <c r="X1543" s="2">
        <f t="shared" si="522"/>
        <v>1</v>
      </c>
      <c r="Y1543">
        <f t="shared" si="523"/>
        <v>0</v>
      </c>
    </row>
    <row r="1544" spans="1:25" x14ac:dyDescent="0.3">
      <c r="A1544" s="1">
        <v>35247</v>
      </c>
      <c r="B1544">
        <v>675.88000499999998</v>
      </c>
      <c r="C1544">
        <v>13.78</v>
      </c>
      <c r="D1544">
        <v>13.8371143615382</v>
      </c>
      <c r="E1544">
        <f t="shared" si="504"/>
        <v>-5.7114361538200598E-2</v>
      </c>
      <c r="F1544" t="str">
        <f t="shared" si="505"/>
        <v/>
      </c>
      <c r="G1544" t="str">
        <f t="shared" si="514"/>
        <v/>
      </c>
      <c r="H1544">
        <f t="shared" si="515"/>
        <v>9.9999999999999645E-2</v>
      </c>
      <c r="I1544">
        <f t="shared" si="516"/>
        <v>5.25</v>
      </c>
      <c r="J1544">
        <f t="shared" si="517"/>
        <v>52.500000000000185</v>
      </c>
      <c r="K1544" t="str">
        <f t="shared" si="518"/>
        <v/>
      </c>
      <c r="L1544" s="2" t="str">
        <f t="shared" si="524"/>
        <v/>
      </c>
      <c r="M1544" t="str">
        <f t="shared" si="519"/>
        <v/>
      </c>
      <c r="N1544" s="1">
        <f t="shared" si="506"/>
        <v>35132</v>
      </c>
      <c r="O1544" t="str">
        <f t="shared" si="507"/>
        <v>可交易</v>
      </c>
      <c r="P1544" s="2" t="str">
        <f t="shared" si="508"/>
        <v/>
      </c>
      <c r="Q1544" s="2" t="str">
        <f t="shared" si="509"/>
        <v/>
      </c>
      <c r="R1544" s="2">
        <f t="shared" si="520"/>
        <v>1.0275430100338641</v>
      </c>
      <c r="S1544">
        <f t="shared" si="521"/>
        <v>2</v>
      </c>
      <c r="T1544" s="1">
        <f t="shared" si="510"/>
        <v>33010</v>
      </c>
      <c r="U1544" t="str">
        <f t="shared" si="511"/>
        <v>可交易</v>
      </c>
      <c r="V1544" s="2" t="str">
        <f t="shared" si="512"/>
        <v/>
      </c>
      <c r="W1544" s="2" t="str">
        <f t="shared" si="513"/>
        <v/>
      </c>
      <c r="X1544" s="2">
        <f t="shared" si="522"/>
        <v>1</v>
      </c>
      <c r="Y1544">
        <f t="shared" si="523"/>
        <v>0</v>
      </c>
    </row>
    <row r="1545" spans="1:25" x14ac:dyDescent="0.3">
      <c r="A1545" s="1">
        <v>35248</v>
      </c>
      <c r="B1545">
        <v>673.60998500000005</v>
      </c>
      <c r="C1545">
        <v>14.19</v>
      </c>
      <c r="D1545">
        <v>14.212008839701401</v>
      </c>
      <c r="E1545">
        <f t="shared" si="504"/>
        <v>-2.2008839701401328E-2</v>
      </c>
      <c r="F1545" t="str">
        <f t="shared" si="505"/>
        <v/>
      </c>
      <c r="G1545" t="str">
        <f t="shared" si="514"/>
        <v/>
      </c>
      <c r="H1545">
        <f t="shared" si="515"/>
        <v>0.41000000000000014</v>
      </c>
      <c r="I1545">
        <f t="shared" si="516"/>
        <v>-2.2700199999999313</v>
      </c>
      <c r="J1545">
        <f t="shared" si="517"/>
        <v>-5.536634146341294</v>
      </c>
      <c r="K1545" t="str">
        <f t="shared" si="518"/>
        <v/>
      </c>
      <c r="L1545" s="2" t="str">
        <f t="shared" si="524"/>
        <v/>
      </c>
      <c r="M1545" t="str">
        <f t="shared" si="519"/>
        <v/>
      </c>
      <c r="N1545" s="1">
        <f t="shared" si="506"/>
        <v>35132</v>
      </c>
      <c r="O1545" t="str">
        <f t="shared" si="507"/>
        <v>可交易</v>
      </c>
      <c r="P1545" s="2" t="str">
        <f t="shared" si="508"/>
        <v/>
      </c>
      <c r="Q1545" s="2" t="str">
        <f t="shared" si="509"/>
        <v/>
      </c>
      <c r="R1545" s="2">
        <f t="shared" si="520"/>
        <v>1.0275430100338641</v>
      </c>
      <c r="S1545">
        <f t="shared" si="521"/>
        <v>2</v>
      </c>
      <c r="T1545" s="1">
        <f t="shared" si="510"/>
        <v>33010</v>
      </c>
      <c r="U1545" t="str">
        <f t="shared" si="511"/>
        <v>可交易</v>
      </c>
      <c r="V1545" s="2" t="str">
        <f t="shared" si="512"/>
        <v/>
      </c>
      <c r="W1545" s="2" t="str">
        <f t="shared" si="513"/>
        <v/>
      </c>
      <c r="X1545" s="2">
        <f t="shared" si="522"/>
        <v>1</v>
      </c>
      <c r="Y1545">
        <f t="shared" si="523"/>
        <v>0</v>
      </c>
    </row>
    <row r="1546" spans="1:25" x14ac:dyDescent="0.3">
      <c r="A1546" s="1">
        <v>35249</v>
      </c>
      <c r="B1546">
        <v>672.40002400000003</v>
      </c>
      <c r="C1546">
        <v>14.21</v>
      </c>
      <c r="D1546">
        <v>14.280727990529799</v>
      </c>
      <c r="E1546">
        <f t="shared" si="504"/>
        <v>-7.072799052979839E-2</v>
      </c>
      <c r="F1546" t="str">
        <f t="shared" si="505"/>
        <v/>
      </c>
      <c r="G1546" t="str">
        <f t="shared" si="514"/>
        <v/>
      </c>
      <c r="H1546">
        <f t="shared" si="515"/>
        <v>2.000000000000135E-2</v>
      </c>
      <c r="I1546">
        <f t="shared" si="516"/>
        <v>-1.2099610000000212</v>
      </c>
      <c r="J1546">
        <f t="shared" si="517"/>
        <v>-60.498049999996972</v>
      </c>
      <c r="K1546" t="str">
        <f t="shared" si="518"/>
        <v/>
      </c>
      <c r="L1546" s="2" t="str">
        <f t="shared" si="524"/>
        <v/>
      </c>
      <c r="M1546" t="str">
        <f t="shared" si="519"/>
        <v/>
      </c>
      <c r="N1546" s="1">
        <f t="shared" si="506"/>
        <v>35132</v>
      </c>
      <c r="O1546" t="str">
        <f t="shared" si="507"/>
        <v>可交易</v>
      </c>
      <c r="P1546" s="2" t="str">
        <f t="shared" si="508"/>
        <v/>
      </c>
      <c r="Q1546" s="2" t="str">
        <f t="shared" si="509"/>
        <v/>
      </c>
      <c r="R1546" s="2">
        <f t="shared" si="520"/>
        <v>1.0275430100338641</v>
      </c>
      <c r="S1546">
        <f t="shared" si="521"/>
        <v>2</v>
      </c>
      <c r="T1546" s="1">
        <f t="shared" si="510"/>
        <v>33010</v>
      </c>
      <c r="U1546" t="str">
        <f t="shared" si="511"/>
        <v>可交易</v>
      </c>
      <c r="V1546" s="2" t="str">
        <f t="shared" si="512"/>
        <v/>
      </c>
      <c r="W1546" s="2" t="str">
        <f t="shared" si="513"/>
        <v/>
      </c>
      <c r="X1546" s="2">
        <f t="shared" si="522"/>
        <v>1</v>
      </c>
      <c r="Y1546">
        <f t="shared" si="523"/>
        <v>0</v>
      </c>
    </row>
    <row r="1547" spans="1:25" x14ac:dyDescent="0.3">
      <c r="A1547" s="1">
        <v>35251</v>
      </c>
      <c r="B1547">
        <v>657.44000200000005</v>
      </c>
      <c r="C1547">
        <v>16.09</v>
      </c>
      <c r="D1547">
        <v>15.5888179405794</v>
      </c>
      <c r="E1547">
        <f t="shared" si="504"/>
        <v>0.50118205942060001</v>
      </c>
      <c r="F1547" t="str">
        <f t="shared" si="505"/>
        <v/>
      </c>
      <c r="G1547" t="str">
        <f t="shared" si="514"/>
        <v/>
      </c>
      <c r="H1547">
        <f t="shared" si="515"/>
        <v>1.879999999999999</v>
      </c>
      <c r="I1547">
        <f t="shared" si="516"/>
        <v>-14.960021999999981</v>
      </c>
      <c r="J1547">
        <f t="shared" si="517"/>
        <v>-7.9574585106382916</v>
      </c>
      <c r="K1547" t="str">
        <f t="shared" si="518"/>
        <v/>
      </c>
      <c r="L1547" s="2" t="str">
        <f t="shared" si="524"/>
        <v/>
      </c>
      <c r="M1547" t="str">
        <f t="shared" si="519"/>
        <v/>
      </c>
      <c r="N1547" s="1">
        <f t="shared" si="506"/>
        <v>35132</v>
      </c>
      <c r="O1547" t="str">
        <f t="shared" si="507"/>
        <v>可交易</v>
      </c>
      <c r="P1547" s="2" t="str">
        <f t="shared" si="508"/>
        <v/>
      </c>
      <c r="Q1547" s="2" t="str">
        <f t="shared" si="509"/>
        <v/>
      </c>
      <c r="R1547" s="2">
        <f t="shared" si="520"/>
        <v>1.0275430100338641</v>
      </c>
      <c r="S1547">
        <f t="shared" si="521"/>
        <v>2</v>
      </c>
      <c r="T1547" s="1">
        <f t="shared" si="510"/>
        <v>33010</v>
      </c>
      <c r="U1547" t="str">
        <f t="shared" si="511"/>
        <v>可交易</v>
      </c>
      <c r="V1547" s="2" t="str">
        <f t="shared" si="512"/>
        <v/>
      </c>
      <c r="W1547" s="2" t="str">
        <f t="shared" si="513"/>
        <v/>
      </c>
      <c r="X1547" s="2">
        <f t="shared" si="522"/>
        <v>1</v>
      </c>
      <c r="Y1547">
        <f t="shared" si="523"/>
        <v>0</v>
      </c>
    </row>
    <row r="1548" spans="1:25" x14ac:dyDescent="0.3">
      <c r="A1548" s="1">
        <v>35254</v>
      </c>
      <c r="B1548">
        <v>652.53997800000002</v>
      </c>
      <c r="C1548">
        <v>16.420000000000002</v>
      </c>
      <c r="D1548">
        <v>16.039777391584799</v>
      </c>
      <c r="E1548">
        <f t="shared" si="504"/>
        <v>0.3802226084152025</v>
      </c>
      <c r="F1548" t="str">
        <f t="shared" si="505"/>
        <v/>
      </c>
      <c r="G1548" t="str">
        <f t="shared" si="514"/>
        <v/>
      </c>
      <c r="H1548">
        <f t="shared" si="515"/>
        <v>0.33000000000000185</v>
      </c>
      <c r="I1548">
        <f t="shared" si="516"/>
        <v>-4.9000240000000304</v>
      </c>
      <c r="J1548">
        <f t="shared" si="517"/>
        <v>-14.848557575757585</v>
      </c>
      <c r="K1548" t="str">
        <f t="shared" si="518"/>
        <v/>
      </c>
      <c r="L1548" s="2" t="str">
        <f t="shared" si="524"/>
        <v/>
      </c>
      <c r="M1548" t="str">
        <f t="shared" si="519"/>
        <v/>
      </c>
      <c r="N1548" s="1">
        <f t="shared" si="506"/>
        <v>35132</v>
      </c>
      <c r="O1548" t="str">
        <f t="shared" si="507"/>
        <v>可交易</v>
      </c>
      <c r="P1548" s="2" t="str">
        <f t="shared" si="508"/>
        <v/>
      </c>
      <c r="Q1548" s="2" t="str">
        <f t="shared" si="509"/>
        <v/>
      </c>
      <c r="R1548" s="2">
        <f t="shared" si="520"/>
        <v>1.0275430100338641</v>
      </c>
      <c r="S1548">
        <f t="shared" si="521"/>
        <v>2</v>
      </c>
      <c r="T1548" s="1">
        <f t="shared" si="510"/>
        <v>33010</v>
      </c>
      <c r="U1548" t="str">
        <f t="shared" si="511"/>
        <v>可交易</v>
      </c>
      <c r="V1548" s="2" t="str">
        <f t="shared" si="512"/>
        <v/>
      </c>
      <c r="W1548" s="2" t="str">
        <f t="shared" si="513"/>
        <v/>
      </c>
      <c r="X1548" s="2">
        <f t="shared" si="522"/>
        <v>1</v>
      </c>
      <c r="Y1548">
        <f t="shared" si="523"/>
        <v>0</v>
      </c>
    </row>
    <row r="1549" spans="1:25" x14ac:dyDescent="0.3">
      <c r="A1549" s="1">
        <v>35255</v>
      </c>
      <c r="B1549">
        <v>654.75</v>
      </c>
      <c r="C1549">
        <v>15.49</v>
      </c>
      <c r="D1549">
        <v>15.435945855936099</v>
      </c>
      <c r="E1549">
        <f t="shared" si="504"/>
        <v>5.4054144063901077E-2</v>
      </c>
      <c r="F1549" t="str">
        <f t="shared" si="505"/>
        <v/>
      </c>
      <c r="G1549" t="str">
        <f t="shared" si="514"/>
        <v/>
      </c>
      <c r="H1549">
        <f t="shared" si="515"/>
        <v>-0.93000000000000149</v>
      </c>
      <c r="I1549">
        <f t="shared" si="516"/>
        <v>2.2100219999999808</v>
      </c>
      <c r="J1549">
        <f t="shared" si="517"/>
        <v>-2.3763677419354594</v>
      </c>
      <c r="K1549" t="str">
        <f t="shared" si="518"/>
        <v/>
      </c>
      <c r="L1549" s="2" t="str">
        <f t="shared" si="524"/>
        <v/>
      </c>
      <c r="M1549" t="str">
        <f t="shared" si="519"/>
        <v/>
      </c>
      <c r="N1549" s="1">
        <f t="shared" si="506"/>
        <v>35132</v>
      </c>
      <c r="O1549" t="str">
        <f t="shared" si="507"/>
        <v>可交易</v>
      </c>
      <c r="P1549" s="2" t="str">
        <f t="shared" si="508"/>
        <v/>
      </c>
      <c r="Q1549" s="2" t="str">
        <f t="shared" si="509"/>
        <v/>
      </c>
      <c r="R1549" s="2">
        <f t="shared" si="520"/>
        <v>1.0275430100338641</v>
      </c>
      <c r="S1549">
        <f t="shared" si="521"/>
        <v>2</v>
      </c>
      <c r="T1549" s="1">
        <f t="shared" si="510"/>
        <v>33010</v>
      </c>
      <c r="U1549" t="str">
        <f t="shared" si="511"/>
        <v>可交易</v>
      </c>
      <c r="V1549" s="2" t="str">
        <f t="shared" si="512"/>
        <v/>
      </c>
      <c r="W1549" s="2" t="str">
        <f t="shared" si="513"/>
        <v/>
      </c>
      <c r="X1549" s="2">
        <f t="shared" si="522"/>
        <v>1</v>
      </c>
      <c r="Y1549">
        <f t="shared" si="523"/>
        <v>0</v>
      </c>
    </row>
    <row r="1550" spans="1:25" x14ac:dyDescent="0.3">
      <c r="A1550" s="1">
        <v>35256</v>
      </c>
      <c r="B1550">
        <v>656.05999799999995</v>
      </c>
      <c r="C1550">
        <v>15.51</v>
      </c>
      <c r="D1550">
        <v>15.8424238251423</v>
      </c>
      <c r="E1550">
        <f t="shared" si="504"/>
        <v>-0.33242382514229973</v>
      </c>
      <c r="F1550" t="str">
        <f t="shared" si="505"/>
        <v/>
      </c>
      <c r="G1550" t="str">
        <f t="shared" si="514"/>
        <v/>
      </c>
      <c r="H1550">
        <f t="shared" si="515"/>
        <v>1.9999999999999574E-2</v>
      </c>
      <c r="I1550">
        <f t="shared" si="516"/>
        <v>1.3099979999999505</v>
      </c>
      <c r="J1550">
        <f t="shared" si="517"/>
        <v>65.499899999998917</v>
      </c>
      <c r="K1550" t="str">
        <f t="shared" si="518"/>
        <v/>
      </c>
      <c r="L1550" s="2" t="str">
        <f t="shared" si="524"/>
        <v/>
      </c>
      <c r="M1550" t="str">
        <f t="shared" si="519"/>
        <v/>
      </c>
      <c r="N1550" s="1">
        <f t="shared" si="506"/>
        <v>35132</v>
      </c>
      <c r="O1550" t="str">
        <f t="shared" si="507"/>
        <v>可交易</v>
      </c>
      <c r="P1550" s="2" t="str">
        <f t="shared" si="508"/>
        <v/>
      </c>
      <c r="Q1550" s="2" t="str">
        <f t="shared" si="509"/>
        <v/>
      </c>
      <c r="R1550" s="2">
        <f t="shared" si="520"/>
        <v>1.0275430100338641</v>
      </c>
      <c r="S1550">
        <f t="shared" si="521"/>
        <v>2</v>
      </c>
      <c r="T1550" s="1">
        <f t="shared" si="510"/>
        <v>33010</v>
      </c>
      <c r="U1550" t="str">
        <f t="shared" si="511"/>
        <v>可交易</v>
      </c>
      <c r="V1550" s="2" t="str">
        <f t="shared" si="512"/>
        <v/>
      </c>
      <c r="W1550" s="2" t="str">
        <f t="shared" si="513"/>
        <v/>
      </c>
      <c r="X1550" s="2">
        <f t="shared" si="522"/>
        <v>1</v>
      </c>
      <c r="Y1550">
        <f t="shared" si="523"/>
        <v>0</v>
      </c>
    </row>
    <row r="1551" spans="1:25" x14ac:dyDescent="0.3">
      <c r="A1551" s="1">
        <v>35257</v>
      </c>
      <c r="B1551">
        <v>645.669983</v>
      </c>
      <c r="C1551">
        <v>17.809999999999999</v>
      </c>
      <c r="D1551">
        <v>18.1103626773304</v>
      </c>
      <c r="E1551">
        <f t="shared" si="504"/>
        <v>-0.30036267733040134</v>
      </c>
      <c r="F1551" t="str">
        <f t="shared" si="505"/>
        <v/>
      </c>
      <c r="G1551" t="str">
        <f t="shared" si="514"/>
        <v/>
      </c>
      <c r="H1551">
        <f t="shared" si="515"/>
        <v>2.2999999999999989</v>
      </c>
      <c r="I1551">
        <f t="shared" si="516"/>
        <v>-10.390014999999948</v>
      </c>
      <c r="J1551">
        <f t="shared" si="517"/>
        <v>-4.5173978260869365</v>
      </c>
      <c r="K1551" t="str">
        <f t="shared" si="518"/>
        <v/>
      </c>
      <c r="L1551" s="2" t="str">
        <f t="shared" si="524"/>
        <v/>
      </c>
      <c r="M1551" t="str">
        <f t="shared" si="519"/>
        <v/>
      </c>
      <c r="N1551" s="1">
        <f t="shared" si="506"/>
        <v>35132</v>
      </c>
      <c r="O1551" t="str">
        <f t="shared" si="507"/>
        <v>可交易</v>
      </c>
      <c r="P1551" s="2" t="str">
        <f t="shared" si="508"/>
        <v/>
      </c>
      <c r="Q1551" s="2" t="str">
        <f t="shared" si="509"/>
        <v/>
      </c>
      <c r="R1551" s="2">
        <f t="shared" si="520"/>
        <v>1.0275430100338641</v>
      </c>
      <c r="S1551">
        <f t="shared" si="521"/>
        <v>2</v>
      </c>
      <c r="T1551" s="1">
        <f t="shared" si="510"/>
        <v>33010</v>
      </c>
      <c r="U1551" t="str">
        <f t="shared" si="511"/>
        <v>可交易</v>
      </c>
      <c r="V1551" s="2" t="str">
        <f t="shared" si="512"/>
        <v/>
      </c>
      <c r="W1551" s="2" t="str">
        <f t="shared" si="513"/>
        <v/>
      </c>
      <c r="X1551" s="2">
        <f t="shared" si="522"/>
        <v>1</v>
      </c>
      <c r="Y1551">
        <f t="shared" si="523"/>
        <v>0</v>
      </c>
    </row>
    <row r="1552" spans="1:25" x14ac:dyDescent="0.3">
      <c r="A1552" s="1">
        <v>35258</v>
      </c>
      <c r="B1552">
        <v>646.19000200000005</v>
      </c>
      <c r="C1552">
        <v>17.09</v>
      </c>
      <c r="D1552">
        <v>17.136775720133699</v>
      </c>
      <c r="E1552">
        <f t="shared" si="504"/>
        <v>-4.6775720133698684E-2</v>
      </c>
      <c r="F1552" t="str">
        <f t="shared" si="505"/>
        <v/>
      </c>
      <c r="G1552" t="str">
        <f t="shared" si="514"/>
        <v/>
      </c>
      <c r="H1552">
        <f t="shared" si="515"/>
        <v>-0.71999999999999886</v>
      </c>
      <c r="I1552">
        <f t="shared" si="516"/>
        <v>0.52001900000004753</v>
      </c>
      <c r="J1552">
        <f t="shared" si="517"/>
        <v>-0.72224861111117822</v>
      </c>
      <c r="K1552" t="str">
        <f t="shared" si="518"/>
        <v/>
      </c>
      <c r="L1552" s="2" t="str">
        <f t="shared" si="524"/>
        <v/>
      </c>
      <c r="M1552" t="str">
        <f t="shared" si="519"/>
        <v/>
      </c>
      <c r="N1552" s="1">
        <f t="shared" si="506"/>
        <v>35132</v>
      </c>
      <c r="O1552" t="str">
        <f t="shared" si="507"/>
        <v>可交易</v>
      </c>
      <c r="P1552" s="2" t="str">
        <f t="shared" si="508"/>
        <v/>
      </c>
      <c r="Q1552" s="2" t="str">
        <f t="shared" si="509"/>
        <v/>
      </c>
      <c r="R1552" s="2">
        <f t="shared" si="520"/>
        <v>1.0275430100338641</v>
      </c>
      <c r="S1552">
        <f t="shared" si="521"/>
        <v>2</v>
      </c>
      <c r="T1552" s="1">
        <f t="shared" si="510"/>
        <v>33010</v>
      </c>
      <c r="U1552" t="str">
        <f t="shared" si="511"/>
        <v>可交易</v>
      </c>
      <c r="V1552" s="2" t="str">
        <f t="shared" si="512"/>
        <v/>
      </c>
      <c r="W1552" s="2" t="str">
        <f t="shared" si="513"/>
        <v/>
      </c>
      <c r="X1552" s="2">
        <f t="shared" si="522"/>
        <v>1</v>
      </c>
      <c r="Y1552">
        <f t="shared" si="523"/>
        <v>0</v>
      </c>
    </row>
    <row r="1553" spans="1:25" x14ac:dyDescent="0.3">
      <c r="A1553" s="1">
        <v>35261</v>
      </c>
      <c r="B1553">
        <v>629.79998799999998</v>
      </c>
      <c r="C1553">
        <v>20.11</v>
      </c>
      <c r="D1553">
        <v>19.1108370851532</v>
      </c>
      <c r="E1553">
        <f t="shared" si="504"/>
        <v>0.99916291484679931</v>
      </c>
      <c r="F1553" t="str">
        <f t="shared" si="505"/>
        <v/>
      </c>
      <c r="G1553" t="str">
        <f t="shared" si="514"/>
        <v/>
      </c>
      <c r="H1553">
        <f t="shared" si="515"/>
        <v>3.0199999999999996</v>
      </c>
      <c r="I1553">
        <f t="shared" si="516"/>
        <v>-16.390014000000065</v>
      </c>
      <c r="J1553">
        <f t="shared" si="517"/>
        <v>-5.427156953642406</v>
      </c>
      <c r="K1553" t="str">
        <f t="shared" si="518"/>
        <v/>
      </c>
      <c r="L1553" s="2" t="str">
        <f t="shared" si="524"/>
        <v/>
      </c>
      <c r="M1553" t="str">
        <f t="shared" si="519"/>
        <v/>
      </c>
      <c r="N1553" s="1">
        <f t="shared" si="506"/>
        <v>35132</v>
      </c>
      <c r="O1553" t="str">
        <f t="shared" si="507"/>
        <v>可交易</v>
      </c>
      <c r="P1553" s="2" t="str">
        <f t="shared" si="508"/>
        <v/>
      </c>
      <c r="Q1553" s="2" t="str">
        <f t="shared" si="509"/>
        <v/>
      </c>
      <c r="R1553" s="2">
        <f t="shared" si="520"/>
        <v>1.0275430100338641</v>
      </c>
      <c r="S1553">
        <f t="shared" si="521"/>
        <v>2</v>
      </c>
      <c r="T1553" s="1">
        <f t="shared" si="510"/>
        <v>33010</v>
      </c>
      <c r="U1553" t="str">
        <f t="shared" si="511"/>
        <v>可交易</v>
      </c>
      <c r="V1553" s="2" t="str">
        <f t="shared" si="512"/>
        <v/>
      </c>
      <c r="W1553" s="2" t="str">
        <f t="shared" si="513"/>
        <v/>
      </c>
      <c r="X1553" s="2">
        <f t="shared" si="522"/>
        <v>1</v>
      </c>
      <c r="Y1553">
        <f t="shared" si="523"/>
        <v>0</v>
      </c>
    </row>
    <row r="1554" spans="1:25" x14ac:dyDescent="0.3">
      <c r="A1554" s="1">
        <v>35262</v>
      </c>
      <c r="B1554">
        <v>628.36999500000002</v>
      </c>
      <c r="C1554">
        <v>20.100000000000001</v>
      </c>
      <c r="D1554">
        <v>24.145006959911001</v>
      </c>
      <c r="E1554">
        <f t="shared" si="504"/>
        <v>-4.0450069599109995</v>
      </c>
      <c r="F1554" t="str">
        <f t="shared" si="505"/>
        <v>PUT</v>
      </c>
      <c r="G1554">
        <f t="shared" si="514"/>
        <v>626.86999500000002</v>
      </c>
      <c r="H1554">
        <f t="shared" si="515"/>
        <v>-9.9999999999980105E-3</v>
      </c>
      <c r="I1554">
        <f t="shared" si="516"/>
        <v>-1.4299929999999677</v>
      </c>
      <c r="J1554">
        <f t="shared" si="517"/>
        <v>142.99930000002522</v>
      </c>
      <c r="K1554">
        <f t="shared" si="518"/>
        <v>623.36999500000002</v>
      </c>
      <c r="L1554" s="2" t="str">
        <f t="shared" si="524"/>
        <v/>
      </c>
      <c r="M1554" t="str">
        <f t="shared" si="519"/>
        <v/>
      </c>
      <c r="N1554" s="1">
        <f t="shared" si="506"/>
        <v>35132</v>
      </c>
      <c r="O1554" t="str">
        <f t="shared" si="507"/>
        <v>可交易</v>
      </c>
      <c r="P1554" s="2" t="str">
        <f t="shared" si="508"/>
        <v/>
      </c>
      <c r="Q1554" s="2" t="str">
        <f t="shared" si="509"/>
        <v/>
      </c>
      <c r="R1554" s="2">
        <f t="shared" si="520"/>
        <v>1.0275430100338641</v>
      </c>
      <c r="S1554">
        <f t="shared" si="521"/>
        <v>2</v>
      </c>
      <c r="T1554" s="1">
        <f t="shared" si="510"/>
        <v>33010</v>
      </c>
      <c r="U1554" t="str">
        <f t="shared" si="511"/>
        <v>可交易</v>
      </c>
      <c r="V1554" s="2" t="str">
        <f t="shared" si="512"/>
        <v/>
      </c>
      <c r="W1554" s="2" t="str">
        <f t="shared" si="513"/>
        <v/>
      </c>
      <c r="X1554" s="2">
        <f t="shared" si="522"/>
        <v>1</v>
      </c>
      <c r="Y1554">
        <f t="shared" si="523"/>
        <v>0</v>
      </c>
    </row>
    <row r="1555" spans="1:25" x14ac:dyDescent="0.3">
      <c r="A1555" s="1">
        <v>35263</v>
      </c>
      <c r="B1555">
        <v>634.07000700000003</v>
      </c>
      <c r="C1555">
        <v>19.22</v>
      </c>
      <c r="D1555">
        <v>20.4540305838695</v>
      </c>
      <c r="E1555">
        <f t="shared" si="504"/>
        <v>-1.2340305838695009</v>
      </c>
      <c r="F1555" t="str">
        <f t="shared" si="505"/>
        <v>PUT</v>
      </c>
      <c r="G1555">
        <f t="shared" si="514"/>
        <v>626.65002400000003</v>
      </c>
      <c r="H1555">
        <f t="shared" si="515"/>
        <v>-0.88000000000000256</v>
      </c>
      <c r="I1555">
        <f t="shared" si="516"/>
        <v>5.7000120000000152</v>
      </c>
      <c r="J1555">
        <f t="shared" si="517"/>
        <v>-6.4772863636363622</v>
      </c>
      <c r="K1555">
        <f t="shared" si="518"/>
        <v>629.07000700000003</v>
      </c>
      <c r="L1555" s="2" t="str">
        <f t="shared" si="524"/>
        <v/>
      </c>
      <c r="M1555">
        <f t="shared" si="519"/>
        <v>2.419983000000002</v>
      </c>
      <c r="N1555" s="1">
        <f t="shared" si="506"/>
        <v>35132</v>
      </c>
      <c r="O1555" t="str">
        <f t="shared" si="507"/>
        <v>可交易</v>
      </c>
      <c r="P1555" s="2" t="str">
        <f t="shared" si="508"/>
        <v/>
      </c>
      <c r="Q1555" s="2" t="str">
        <f t="shared" si="509"/>
        <v/>
      </c>
      <c r="R1555" s="2">
        <f t="shared" si="520"/>
        <v>1.0275430100338641</v>
      </c>
      <c r="S1555">
        <f t="shared" si="521"/>
        <v>2</v>
      </c>
      <c r="T1555" s="1">
        <f t="shared" si="510"/>
        <v>35263</v>
      </c>
      <c r="U1555" t="str">
        <f t="shared" si="511"/>
        <v>可交易</v>
      </c>
      <c r="V1555" s="2">
        <f t="shared" si="512"/>
        <v>2.419983000000002</v>
      </c>
      <c r="W1555" s="2">
        <f t="shared" si="513"/>
        <v>1.1702151052856852E-2</v>
      </c>
      <c r="X1555" s="2">
        <f t="shared" si="522"/>
        <v>1</v>
      </c>
      <c r="Y1555">
        <f t="shared" si="523"/>
        <v>1</v>
      </c>
    </row>
    <row r="1556" spans="1:25" x14ac:dyDescent="0.3">
      <c r="A1556" s="1">
        <v>35264</v>
      </c>
      <c r="B1556">
        <v>643.55999799999995</v>
      </c>
      <c r="C1556">
        <v>17.93</v>
      </c>
      <c r="D1556">
        <v>18.6540286966069</v>
      </c>
      <c r="E1556">
        <f t="shared" si="504"/>
        <v>-0.72402869660690072</v>
      </c>
      <c r="F1556" t="str">
        <f t="shared" si="505"/>
        <v/>
      </c>
      <c r="G1556" t="str">
        <f t="shared" si="514"/>
        <v/>
      </c>
      <c r="H1556">
        <f t="shared" si="515"/>
        <v>-1.2899999999999991</v>
      </c>
      <c r="I1556">
        <f t="shared" si="516"/>
        <v>9.4899909999999181</v>
      </c>
      <c r="J1556">
        <f t="shared" si="517"/>
        <v>-7.3565821705425769</v>
      </c>
      <c r="K1556" t="str">
        <f t="shared" si="518"/>
        <v/>
      </c>
      <c r="L1556" s="2" t="str">
        <f t="shared" si="524"/>
        <v/>
      </c>
      <c r="M1556" t="str">
        <f t="shared" si="519"/>
        <v/>
      </c>
      <c r="N1556" s="1">
        <f t="shared" si="506"/>
        <v>35132</v>
      </c>
      <c r="O1556" t="str">
        <f t="shared" si="507"/>
        <v>可交易</v>
      </c>
      <c r="P1556" s="2" t="str">
        <f t="shared" si="508"/>
        <v/>
      </c>
      <c r="Q1556" s="2" t="str">
        <f t="shared" si="509"/>
        <v/>
      </c>
      <c r="R1556" s="2">
        <f t="shared" si="520"/>
        <v>1.0275430100338641</v>
      </c>
      <c r="S1556">
        <f t="shared" si="521"/>
        <v>2</v>
      </c>
      <c r="T1556" s="1">
        <f t="shared" si="510"/>
        <v>35263</v>
      </c>
      <c r="U1556" t="str">
        <f t="shared" si="511"/>
        <v>不可交易</v>
      </c>
      <c r="V1556" s="2" t="str">
        <f t="shared" si="512"/>
        <v/>
      </c>
      <c r="W1556" s="2" t="str">
        <f t="shared" si="513"/>
        <v/>
      </c>
      <c r="X1556" s="2">
        <f t="shared" si="522"/>
        <v>1.0117021510528568</v>
      </c>
      <c r="Y1556">
        <f t="shared" si="523"/>
        <v>1</v>
      </c>
    </row>
    <row r="1557" spans="1:25" x14ac:dyDescent="0.3">
      <c r="A1557" s="1">
        <v>35265</v>
      </c>
      <c r="B1557">
        <v>638.72997999999995</v>
      </c>
      <c r="C1557">
        <v>17.260000000000002</v>
      </c>
      <c r="D1557">
        <v>17.505243166710201</v>
      </c>
      <c r="E1557">
        <f t="shared" si="504"/>
        <v>-0.24524316671019974</v>
      </c>
      <c r="F1557" t="str">
        <f t="shared" si="505"/>
        <v/>
      </c>
      <c r="G1557" t="str">
        <f t="shared" si="514"/>
        <v/>
      </c>
      <c r="H1557">
        <f t="shared" si="515"/>
        <v>-0.66999999999999815</v>
      </c>
      <c r="I1557">
        <f t="shared" si="516"/>
        <v>-4.8300179999999955</v>
      </c>
      <c r="J1557">
        <f t="shared" si="517"/>
        <v>7.2089820895522516</v>
      </c>
      <c r="K1557" t="str">
        <f t="shared" si="518"/>
        <v/>
      </c>
      <c r="L1557" s="2" t="str">
        <f t="shared" si="524"/>
        <v/>
      </c>
      <c r="M1557" t="str">
        <f t="shared" si="519"/>
        <v/>
      </c>
      <c r="N1557" s="1">
        <f t="shared" si="506"/>
        <v>35132</v>
      </c>
      <c r="O1557" t="str">
        <f t="shared" si="507"/>
        <v>可交易</v>
      </c>
      <c r="P1557" s="2" t="str">
        <f t="shared" si="508"/>
        <v/>
      </c>
      <c r="Q1557" s="2" t="str">
        <f t="shared" si="509"/>
        <v/>
      </c>
      <c r="R1557" s="2">
        <f t="shared" si="520"/>
        <v>1.0275430100338641</v>
      </c>
      <c r="S1557">
        <f t="shared" si="521"/>
        <v>2</v>
      </c>
      <c r="T1557" s="1">
        <f t="shared" si="510"/>
        <v>35263</v>
      </c>
      <c r="U1557" t="str">
        <f t="shared" si="511"/>
        <v>不可交易</v>
      </c>
      <c r="V1557" s="2" t="str">
        <f t="shared" si="512"/>
        <v/>
      </c>
      <c r="W1557" s="2" t="str">
        <f t="shared" si="513"/>
        <v/>
      </c>
      <c r="X1557" s="2">
        <f t="shared" si="522"/>
        <v>1.0117021510528568</v>
      </c>
      <c r="Y1557">
        <f t="shared" si="523"/>
        <v>1</v>
      </c>
    </row>
    <row r="1558" spans="1:25" x14ac:dyDescent="0.3">
      <c r="A1558" s="1">
        <v>35268</v>
      </c>
      <c r="B1558">
        <v>633.77002000000005</v>
      </c>
      <c r="C1558">
        <v>20.41</v>
      </c>
      <c r="D1558">
        <v>20.5963273366457</v>
      </c>
      <c r="E1558">
        <f t="shared" si="504"/>
        <v>-0.18632733664570011</v>
      </c>
      <c r="F1558" t="str">
        <f t="shared" si="505"/>
        <v/>
      </c>
      <c r="G1558" t="str">
        <f t="shared" si="514"/>
        <v/>
      </c>
      <c r="H1558">
        <f t="shared" si="515"/>
        <v>3.1499999999999986</v>
      </c>
      <c r="I1558">
        <f t="shared" si="516"/>
        <v>-4.95995999999991</v>
      </c>
      <c r="J1558">
        <f t="shared" si="517"/>
        <v>-1.5745904761904483</v>
      </c>
      <c r="K1558" t="str">
        <f t="shared" si="518"/>
        <v/>
      </c>
      <c r="L1558" s="2" t="str">
        <f t="shared" si="524"/>
        <v/>
      </c>
      <c r="M1558" t="str">
        <f t="shared" si="519"/>
        <v/>
      </c>
      <c r="N1558" s="1">
        <f t="shared" si="506"/>
        <v>35132</v>
      </c>
      <c r="O1558" t="str">
        <f t="shared" si="507"/>
        <v>可交易</v>
      </c>
      <c r="P1558" s="2" t="str">
        <f t="shared" si="508"/>
        <v/>
      </c>
      <c r="Q1558" s="2" t="str">
        <f t="shared" si="509"/>
        <v/>
      </c>
      <c r="R1558" s="2">
        <f t="shared" si="520"/>
        <v>1.0275430100338641</v>
      </c>
      <c r="S1558">
        <f t="shared" si="521"/>
        <v>2</v>
      </c>
      <c r="T1558" s="1">
        <f t="shared" si="510"/>
        <v>35263</v>
      </c>
      <c r="U1558" t="str">
        <f t="shared" si="511"/>
        <v>不可交易</v>
      </c>
      <c r="V1558" s="2" t="str">
        <f t="shared" si="512"/>
        <v/>
      </c>
      <c r="W1558" s="2" t="str">
        <f t="shared" si="513"/>
        <v/>
      </c>
      <c r="X1558" s="2">
        <f t="shared" si="522"/>
        <v>1.0117021510528568</v>
      </c>
      <c r="Y1558">
        <f t="shared" si="523"/>
        <v>1</v>
      </c>
    </row>
    <row r="1559" spans="1:25" x14ac:dyDescent="0.3">
      <c r="A1559" s="1">
        <v>35269</v>
      </c>
      <c r="B1559">
        <v>626.86999500000002</v>
      </c>
      <c r="C1559">
        <v>21.55</v>
      </c>
      <c r="D1559">
        <v>20.9290761775259</v>
      </c>
      <c r="E1559">
        <f t="shared" si="504"/>
        <v>0.62092382247410072</v>
      </c>
      <c r="F1559" t="str">
        <f t="shared" si="505"/>
        <v/>
      </c>
      <c r="G1559" t="str">
        <f t="shared" si="514"/>
        <v/>
      </c>
      <c r="H1559">
        <f t="shared" si="515"/>
        <v>1.1400000000000006</v>
      </c>
      <c r="I1559">
        <f t="shared" si="516"/>
        <v>-6.9000250000000278</v>
      </c>
      <c r="J1559">
        <f t="shared" si="517"/>
        <v>-6.0526535087719511</v>
      </c>
      <c r="K1559" t="str">
        <f t="shared" si="518"/>
        <v/>
      </c>
      <c r="L1559" s="2" t="str">
        <f t="shared" si="524"/>
        <v/>
      </c>
      <c r="M1559" t="str">
        <f t="shared" si="519"/>
        <v/>
      </c>
      <c r="N1559" s="1">
        <f t="shared" si="506"/>
        <v>35132</v>
      </c>
      <c r="O1559" t="str">
        <f t="shared" si="507"/>
        <v>可交易</v>
      </c>
      <c r="P1559" s="2" t="str">
        <f t="shared" si="508"/>
        <v/>
      </c>
      <c r="Q1559" s="2" t="str">
        <f t="shared" si="509"/>
        <v/>
      </c>
      <c r="R1559" s="2">
        <f t="shared" si="520"/>
        <v>1.0275430100338641</v>
      </c>
      <c r="S1559">
        <f t="shared" si="521"/>
        <v>2</v>
      </c>
      <c r="T1559" s="1">
        <f t="shared" si="510"/>
        <v>35263</v>
      </c>
      <c r="U1559" t="str">
        <f t="shared" si="511"/>
        <v>不可交易</v>
      </c>
      <c r="V1559" s="2" t="str">
        <f t="shared" si="512"/>
        <v/>
      </c>
      <c r="W1559" s="2" t="str">
        <f t="shared" si="513"/>
        <v/>
      </c>
      <c r="X1559" s="2">
        <f t="shared" si="522"/>
        <v>1.0117021510528568</v>
      </c>
      <c r="Y1559">
        <f t="shared" si="523"/>
        <v>1</v>
      </c>
    </row>
    <row r="1560" spans="1:25" x14ac:dyDescent="0.3">
      <c r="A1560" s="1">
        <v>35270</v>
      </c>
      <c r="B1560">
        <v>626.65002400000003</v>
      </c>
      <c r="C1560">
        <v>21.44</v>
      </c>
      <c r="D1560">
        <v>22.0027792400446</v>
      </c>
      <c r="E1560">
        <f t="shared" si="504"/>
        <v>-0.56277924004459834</v>
      </c>
      <c r="F1560" t="str">
        <f t="shared" si="505"/>
        <v/>
      </c>
      <c r="G1560" t="str">
        <f t="shared" si="514"/>
        <v/>
      </c>
      <c r="H1560">
        <f t="shared" si="515"/>
        <v>-0.10999999999999943</v>
      </c>
      <c r="I1560">
        <f t="shared" si="516"/>
        <v>-0.21997099999998682</v>
      </c>
      <c r="J1560">
        <f t="shared" si="517"/>
        <v>1.9997363636362542</v>
      </c>
      <c r="K1560" t="str">
        <f t="shared" si="518"/>
        <v/>
      </c>
      <c r="L1560" s="2" t="str">
        <f t="shared" si="524"/>
        <v/>
      </c>
      <c r="M1560" t="str">
        <f t="shared" si="519"/>
        <v/>
      </c>
      <c r="N1560" s="1">
        <f t="shared" si="506"/>
        <v>35132</v>
      </c>
      <c r="O1560" t="str">
        <f t="shared" si="507"/>
        <v>可交易</v>
      </c>
      <c r="P1560" s="2" t="str">
        <f t="shared" si="508"/>
        <v/>
      </c>
      <c r="Q1560" s="2" t="str">
        <f t="shared" si="509"/>
        <v/>
      </c>
      <c r="R1560" s="2">
        <f t="shared" si="520"/>
        <v>1.0275430100338641</v>
      </c>
      <c r="S1560">
        <f t="shared" si="521"/>
        <v>2</v>
      </c>
      <c r="T1560" s="1">
        <f t="shared" si="510"/>
        <v>35263</v>
      </c>
      <c r="U1560" t="str">
        <f t="shared" si="511"/>
        <v>可交易</v>
      </c>
      <c r="V1560" s="2" t="str">
        <f t="shared" si="512"/>
        <v/>
      </c>
      <c r="W1560" s="2" t="str">
        <f t="shared" si="513"/>
        <v/>
      </c>
      <c r="X1560" s="2">
        <f t="shared" si="522"/>
        <v>1.0117021510528568</v>
      </c>
      <c r="Y1560">
        <f t="shared" si="523"/>
        <v>1</v>
      </c>
    </row>
    <row r="1561" spans="1:25" x14ac:dyDescent="0.3">
      <c r="A1561" s="1">
        <v>35271</v>
      </c>
      <c r="B1561">
        <v>631.169983</v>
      </c>
      <c r="C1561">
        <v>19.39</v>
      </c>
      <c r="D1561">
        <v>18.911107714645599</v>
      </c>
      <c r="E1561">
        <f t="shared" si="504"/>
        <v>0.47889228535440154</v>
      </c>
      <c r="F1561" t="str">
        <f t="shared" si="505"/>
        <v/>
      </c>
      <c r="G1561" t="str">
        <f t="shared" si="514"/>
        <v/>
      </c>
      <c r="H1561">
        <f t="shared" si="515"/>
        <v>-2.0500000000000007</v>
      </c>
      <c r="I1561">
        <f t="shared" si="516"/>
        <v>4.5199589999999716</v>
      </c>
      <c r="J1561">
        <f t="shared" si="517"/>
        <v>-2.2048580487804732</v>
      </c>
      <c r="K1561" t="str">
        <f t="shared" si="518"/>
        <v/>
      </c>
      <c r="L1561" s="2" t="str">
        <f t="shared" si="524"/>
        <v/>
      </c>
      <c r="M1561" t="str">
        <f t="shared" si="519"/>
        <v/>
      </c>
      <c r="N1561" s="1">
        <f t="shared" si="506"/>
        <v>35132</v>
      </c>
      <c r="O1561" t="str">
        <f t="shared" si="507"/>
        <v>可交易</v>
      </c>
      <c r="P1561" s="2" t="str">
        <f t="shared" si="508"/>
        <v/>
      </c>
      <c r="Q1561" s="2" t="str">
        <f t="shared" si="509"/>
        <v/>
      </c>
      <c r="R1561" s="2">
        <f t="shared" si="520"/>
        <v>1.0275430100338641</v>
      </c>
      <c r="S1561">
        <f t="shared" si="521"/>
        <v>2</v>
      </c>
      <c r="T1561" s="1">
        <f t="shared" si="510"/>
        <v>35263</v>
      </c>
      <c r="U1561" t="str">
        <f t="shared" si="511"/>
        <v>可交易</v>
      </c>
      <c r="V1561" s="2" t="str">
        <f t="shared" si="512"/>
        <v/>
      </c>
      <c r="W1561" s="2" t="str">
        <f t="shared" si="513"/>
        <v/>
      </c>
      <c r="X1561" s="2">
        <f t="shared" si="522"/>
        <v>1.0117021510528568</v>
      </c>
      <c r="Y1561">
        <f t="shared" si="523"/>
        <v>1</v>
      </c>
    </row>
    <row r="1562" spans="1:25" x14ac:dyDescent="0.3">
      <c r="A1562" s="1">
        <v>35272</v>
      </c>
      <c r="B1562">
        <v>635.90002400000003</v>
      </c>
      <c r="C1562">
        <v>17.45</v>
      </c>
      <c r="D1562">
        <v>17.540709468232901</v>
      </c>
      <c r="E1562">
        <f t="shared" si="504"/>
        <v>-9.0709468232901713E-2</v>
      </c>
      <c r="F1562" t="str">
        <f t="shared" si="505"/>
        <v/>
      </c>
      <c r="G1562" t="str">
        <f t="shared" si="514"/>
        <v/>
      </c>
      <c r="H1562">
        <f t="shared" si="515"/>
        <v>-1.9400000000000013</v>
      </c>
      <c r="I1562">
        <f t="shared" si="516"/>
        <v>4.7300410000000284</v>
      </c>
      <c r="J1562">
        <f t="shared" si="517"/>
        <v>-2.4381654639175387</v>
      </c>
      <c r="K1562" t="str">
        <f t="shared" si="518"/>
        <v/>
      </c>
      <c r="L1562" s="2" t="str">
        <f t="shared" si="524"/>
        <v/>
      </c>
      <c r="M1562" t="str">
        <f t="shared" si="519"/>
        <v/>
      </c>
      <c r="N1562" s="1">
        <f t="shared" si="506"/>
        <v>35132</v>
      </c>
      <c r="O1562" t="str">
        <f t="shared" si="507"/>
        <v>可交易</v>
      </c>
      <c r="P1562" s="2" t="str">
        <f t="shared" si="508"/>
        <v/>
      </c>
      <c r="Q1562" s="2" t="str">
        <f t="shared" si="509"/>
        <v/>
      </c>
      <c r="R1562" s="2">
        <f t="shared" si="520"/>
        <v>1.0275430100338641</v>
      </c>
      <c r="S1562">
        <f t="shared" si="521"/>
        <v>2</v>
      </c>
      <c r="T1562" s="1">
        <f t="shared" si="510"/>
        <v>35263</v>
      </c>
      <c r="U1562" t="str">
        <f t="shared" si="511"/>
        <v>可交易</v>
      </c>
      <c r="V1562" s="2" t="str">
        <f t="shared" si="512"/>
        <v/>
      </c>
      <c r="W1562" s="2" t="str">
        <f t="shared" si="513"/>
        <v/>
      </c>
      <c r="X1562" s="2">
        <f t="shared" si="522"/>
        <v>1.0117021510528568</v>
      </c>
      <c r="Y1562">
        <f t="shared" si="523"/>
        <v>1</v>
      </c>
    </row>
    <row r="1563" spans="1:25" x14ac:dyDescent="0.3">
      <c r="A1563" s="1">
        <v>35275</v>
      </c>
      <c r="B1563">
        <v>630.90997300000004</v>
      </c>
      <c r="C1563">
        <v>20.09</v>
      </c>
      <c r="D1563">
        <v>19.740082352351699</v>
      </c>
      <c r="E1563">
        <f t="shared" si="504"/>
        <v>0.3499176476483008</v>
      </c>
      <c r="F1563" t="str">
        <f t="shared" si="505"/>
        <v/>
      </c>
      <c r="G1563" t="str">
        <f t="shared" si="514"/>
        <v/>
      </c>
      <c r="H1563">
        <f t="shared" si="515"/>
        <v>2.6400000000000006</v>
      </c>
      <c r="I1563">
        <f t="shared" si="516"/>
        <v>-4.990050999999994</v>
      </c>
      <c r="J1563">
        <f t="shared" si="517"/>
        <v>-1.8901708333333307</v>
      </c>
      <c r="K1563" t="str">
        <f t="shared" si="518"/>
        <v/>
      </c>
      <c r="L1563" s="2" t="str">
        <f t="shared" si="524"/>
        <v/>
      </c>
      <c r="M1563" t="str">
        <f t="shared" si="519"/>
        <v/>
      </c>
      <c r="N1563" s="1">
        <f t="shared" si="506"/>
        <v>35132</v>
      </c>
      <c r="O1563" t="str">
        <f t="shared" si="507"/>
        <v>可交易</v>
      </c>
      <c r="P1563" s="2" t="str">
        <f t="shared" si="508"/>
        <v/>
      </c>
      <c r="Q1563" s="2" t="str">
        <f t="shared" si="509"/>
        <v/>
      </c>
      <c r="R1563" s="2">
        <f t="shared" si="520"/>
        <v>1.0275430100338641</v>
      </c>
      <c r="S1563">
        <f t="shared" si="521"/>
        <v>2</v>
      </c>
      <c r="T1563" s="1">
        <f t="shared" si="510"/>
        <v>35263</v>
      </c>
      <c r="U1563" t="str">
        <f t="shared" si="511"/>
        <v>可交易</v>
      </c>
      <c r="V1563" s="2" t="str">
        <f t="shared" si="512"/>
        <v/>
      </c>
      <c r="W1563" s="2" t="str">
        <f t="shared" si="513"/>
        <v/>
      </c>
      <c r="X1563" s="2">
        <f t="shared" si="522"/>
        <v>1.0117021510528568</v>
      </c>
      <c r="Y1563">
        <f t="shared" si="523"/>
        <v>1</v>
      </c>
    </row>
    <row r="1564" spans="1:25" x14ac:dyDescent="0.3">
      <c r="A1564" s="1">
        <v>35276</v>
      </c>
      <c r="B1564">
        <v>635.26000999999997</v>
      </c>
      <c r="C1564">
        <v>20.53</v>
      </c>
      <c r="D1564">
        <v>20.847540046670499</v>
      </c>
      <c r="E1564">
        <f t="shared" si="504"/>
        <v>-0.31754004667049784</v>
      </c>
      <c r="F1564" t="str">
        <f t="shared" si="505"/>
        <v/>
      </c>
      <c r="G1564" t="str">
        <f t="shared" si="514"/>
        <v/>
      </c>
      <c r="H1564">
        <f t="shared" si="515"/>
        <v>0.44000000000000128</v>
      </c>
      <c r="I1564">
        <f t="shared" si="516"/>
        <v>4.3500369999999293</v>
      </c>
      <c r="J1564">
        <f t="shared" si="517"/>
        <v>9.8864477272725377</v>
      </c>
      <c r="K1564" t="str">
        <f t="shared" si="518"/>
        <v/>
      </c>
      <c r="L1564" s="2" t="str">
        <f t="shared" si="524"/>
        <v/>
      </c>
      <c r="M1564" t="str">
        <f t="shared" si="519"/>
        <v/>
      </c>
      <c r="N1564" s="1">
        <f t="shared" si="506"/>
        <v>35132</v>
      </c>
      <c r="O1564" t="str">
        <f t="shared" si="507"/>
        <v>可交易</v>
      </c>
      <c r="P1564" s="2" t="str">
        <f t="shared" si="508"/>
        <v/>
      </c>
      <c r="Q1564" s="2" t="str">
        <f t="shared" si="509"/>
        <v/>
      </c>
      <c r="R1564" s="2">
        <f t="shared" si="520"/>
        <v>1.0275430100338641</v>
      </c>
      <c r="S1564">
        <f t="shared" si="521"/>
        <v>2</v>
      </c>
      <c r="T1564" s="1">
        <f t="shared" si="510"/>
        <v>35263</v>
      </c>
      <c r="U1564" t="str">
        <f t="shared" si="511"/>
        <v>可交易</v>
      </c>
      <c r="V1564" s="2" t="str">
        <f t="shared" si="512"/>
        <v/>
      </c>
      <c r="W1564" s="2" t="str">
        <f t="shared" si="513"/>
        <v/>
      </c>
      <c r="X1564" s="2">
        <f t="shared" si="522"/>
        <v>1.0117021510528568</v>
      </c>
      <c r="Y1564">
        <f t="shared" si="523"/>
        <v>1</v>
      </c>
    </row>
    <row r="1565" spans="1:25" x14ac:dyDescent="0.3">
      <c r="A1565" s="1">
        <v>35277</v>
      </c>
      <c r="B1565">
        <v>639.95001200000002</v>
      </c>
      <c r="C1565">
        <v>19.46</v>
      </c>
      <c r="D1565">
        <v>19.579669942729701</v>
      </c>
      <c r="E1565">
        <f t="shared" si="504"/>
        <v>-0.11966994272970055</v>
      </c>
      <c r="F1565" t="str">
        <f t="shared" si="505"/>
        <v/>
      </c>
      <c r="G1565" t="str">
        <f t="shared" si="514"/>
        <v/>
      </c>
      <c r="H1565">
        <f t="shared" si="515"/>
        <v>-1.0700000000000003</v>
      </c>
      <c r="I1565">
        <f t="shared" si="516"/>
        <v>4.6900020000000495</v>
      </c>
      <c r="J1565">
        <f t="shared" si="517"/>
        <v>-4.3831794392523813</v>
      </c>
      <c r="K1565" t="str">
        <f t="shared" si="518"/>
        <v/>
      </c>
      <c r="L1565" s="2" t="str">
        <f t="shared" si="524"/>
        <v/>
      </c>
      <c r="M1565" t="str">
        <f t="shared" si="519"/>
        <v/>
      </c>
      <c r="N1565" s="1">
        <f t="shared" si="506"/>
        <v>35132</v>
      </c>
      <c r="O1565" t="str">
        <f t="shared" si="507"/>
        <v>可交易</v>
      </c>
      <c r="P1565" s="2" t="str">
        <f t="shared" si="508"/>
        <v/>
      </c>
      <c r="Q1565" s="2" t="str">
        <f t="shared" si="509"/>
        <v/>
      </c>
      <c r="R1565" s="2">
        <f t="shared" si="520"/>
        <v>1.0275430100338641</v>
      </c>
      <c r="S1565">
        <f t="shared" si="521"/>
        <v>2</v>
      </c>
      <c r="T1565" s="1">
        <f t="shared" si="510"/>
        <v>35263</v>
      </c>
      <c r="U1565" t="str">
        <f t="shared" si="511"/>
        <v>可交易</v>
      </c>
      <c r="V1565" s="2" t="str">
        <f t="shared" si="512"/>
        <v/>
      </c>
      <c r="W1565" s="2" t="str">
        <f t="shared" si="513"/>
        <v/>
      </c>
      <c r="X1565" s="2">
        <f t="shared" si="522"/>
        <v>1.0117021510528568</v>
      </c>
      <c r="Y1565">
        <f t="shared" si="523"/>
        <v>1</v>
      </c>
    </row>
    <row r="1566" spans="1:25" x14ac:dyDescent="0.3">
      <c r="A1566" s="1">
        <v>35278</v>
      </c>
      <c r="B1566">
        <v>650.02002000000005</v>
      </c>
      <c r="C1566">
        <v>18.760000000000002</v>
      </c>
      <c r="D1566">
        <v>18.403559277650999</v>
      </c>
      <c r="E1566">
        <f t="shared" si="504"/>
        <v>0.35644072234900293</v>
      </c>
      <c r="F1566" t="str">
        <f t="shared" si="505"/>
        <v/>
      </c>
      <c r="G1566" t="str">
        <f t="shared" si="514"/>
        <v/>
      </c>
      <c r="H1566">
        <f t="shared" si="515"/>
        <v>-0.69999999999999929</v>
      </c>
      <c r="I1566">
        <f t="shared" si="516"/>
        <v>10.07000800000003</v>
      </c>
      <c r="J1566">
        <f t="shared" si="517"/>
        <v>-14.385725714285771</v>
      </c>
      <c r="K1566" t="str">
        <f t="shared" si="518"/>
        <v/>
      </c>
      <c r="L1566" s="2" t="str">
        <f t="shared" si="524"/>
        <v/>
      </c>
      <c r="M1566" t="str">
        <f t="shared" si="519"/>
        <v/>
      </c>
      <c r="N1566" s="1">
        <f t="shared" si="506"/>
        <v>35132</v>
      </c>
      <c r="O1566" t="str">
        <f t="shared" si="507"/>
        <v>可交易</v>
      </c>
      <c r="P1566" s="2" t="str">
        <f t="shared" si="508"/>
        <v/>
      </c>
      <c r="Q1566" s="2" t="str">
        <f t="shared" si="509"/>
        <v/>
      </c>
      <c r="R1566" s="2">
        <f t="shared" si="520"/>
        <v>1.0275430100338641</v>
      </c>
      <c r="S1566">
        <f t="shared" si="521"/>
        <v>2</v>
      </c>
      <c r="T1566" s="1">
        <f t="shared" si="510"/>
        <v>35263</v>
      </c>
      <c r="U1566" t="str">
        <f t="shared" si="511"/>
        <v>可交易</v>
      </c>
      <c r="V1566" s="2" t="str">
        <f t="shared" si="512"/>
        <v/>
      </c>
      <c r="W1566" s="2" t="str">
        <f t="shared" si="513"/>
        <v/>
      </c>
      <c r="X1566" s="2">
        <f t="shared" si="522"/>
        <v>1.0117021510528568</v>
      </c>
      <c r="Y1566">
        <f t="shared" si="523"/>
        <v>1</v>
      </c>
    </row>
    <row r="1567" spans="1:25" x14ac:dyDescent="0.3">
      <c r="A1567" s="1">
        <v>35279</v>
      </c>
      <c r="B1567">
        <v>662.48999000000003</v>
      </c>
      <c r="C1567">
        <v>16.190000000000001</v>
      </c>
      <c r="D1567">
        <v>16.814025821375498</v>
      </c>
      <c r="E1567">
        <f t="shared" si="504"/>
        <v>-0.624025821375497</v>
      </c>
      <c r="F1567" t="str">
        <f t="shared" si="505"/>
        <v/>
      </c>
      <c r="G1567" t="str">
        <f t="shared" si="514"/>
        <v/>
      </c>
      <c r="H1567">
        <f t="shared" si="515"/>
        <v>-2.5700000000000003</v>
      </c>
      <c r="I1567">
        <f t="shared" si="516"/>
        <v>12.469969999999989</v>
      </c>
      <c r="J1567">
        <f t="shared" si="517"/>
        <v>-4.8521284046692559</v>
      </c>
      <c r="K1567" t="str">
        <f t="shared" si="518"/>
        <v/>
      </c>
      <c r="L1567" s="2" t="str">
        <f t="shared" si="524"/>
        <v/>
      </c>
      <c r="M1567" t="str">
        <f t="shared" si="519"/>
        <v/>
      </c>
      <c r="N1567" s="1">
        <f t="shared" si="506"/>
        <v>35132</v>
      </c>
      <c r="O1567" t="str">
        <f t="shared" si="507"/>
        <v>可交易</v>
      </c>
      <c r="P1567" s="2" t="str">
        <f t="shared" si="508"/>
        <v/>
      </c>
      <c r="Q1567" s="2" t="str">
        <f t="shared" si="509"/>
        <v/>
      </c>
      <c r="R1567" s="2">
        <f t="shared" si="520"/>
        <v>1.0275430100338641</v>
      </c>
      <c r="S1567">
        <f t="shared" si="521"/>
        <v>2</v>
      </c>
      <c r="T1567" s="1">
        <f t="shared" si="510"/>
        <v>35263</v>
      </c>
      <c r="U1567" t="str">
        <f t="shared" si="511"/>
        <v>可交易</v>
      </c>
      <c r="V1567" s="2" t="str">
        <f t="shared" si="512"/>
        <v/>
      </c>
      <c r="W1567" s="2" t="str">
        <f t="shared" si="513"/>
        <v/>
      </c>
      <c r="X1567" s="2">
        <f t="shared" si="522"/>
        <v>1.0117021510528568</v>
      </c>
      <c r="Y1567">
        <f t="shared" si="523"/>
        <v>1</v>
      </c>
    </row>
    <row r="1568" spans="1:25" x14ac:dyDescent="0.3">
      <c r="A1568" s="1">
        <v>35282</v>
      </c>
      <c r="B1568">
        <v>660.22997999999995</v>
      </c>
      <c r="C1568">
        <v>17.36</v>
      </c>
      <c r="D1568">
        <v>17.199663881466901</v>
      </c>
      <c r="E1568">
        <f t="shared" si="504"/>
        <v>0.16033611853309893</v>
      </c>
      <c r="F1568" t="str">
        <f t="shared" si="505"/>
        <v/>
      </c>
      <c r="G1568" t="str">
        <f t="shared" si="514"/>
        <v/>
      </c>
      <c r="H1568">
        <f t="shared" si="515"/>
        <v>1.1699999999999982</v>
      </c>
      <c r="I1568">
        <f t="shared" si="516"/>
        <v>-2.2600100000000793</v>
      </c>
      <c r="J1568">
        <f t="shared" si="517"/>
        <v>-1.9316324786325494</v>
      </c>
      <c r="K1568" t="str">
        <f t="shared" si="518"/>
        <v/>
      </c>
      <c r="L1568" s="2" t="str">
        <f t="shared" si="524"/>
        <v/>
      </c>
      <c r="M1568" t="str">
        <f t="shared" si="519"/>
        <v/>
      </c>
      <c r="N1568" s="1">
        <f t="shared" si="506"/>
        <v>35132</v>
      </c>
      <c r="O1568" t="str">
        <f t="shared" si="507"/>
        <v>可交易</v>
      </c>
      <c r="P1568" s="2" t="str">
        <f t="shared" si="508"/>
        <v/>
      </c>
      <c r="Q1568" s="2" t="str">
        <f t="shared" si="509"/>
        <v/>
      </c>
      <c r="R1568" s="2">
        <f t="shared" si="520"/>
        <v>1.0275430100338641</v>
      </c>
      <c r="S1568">
        <f t="shared" si="521"/>
        <v>2</v>
      </c>
      <c r="T1568" s="1">
        <f t="shared" si="510"/>
        <v>35263</v>
      </c>
      <c r="U1568" t="str">
        <f t="shared" si="511"/>
        <v>可交易</v>
      </c>
      <c r="V1568" s="2" t="str">
        <f t="shared" si="512"/>
        <v/>
      </c>
      <c r="W1568" s="2" t="str">
        <f t="shared" si="513"/>
        <v/>
      </c>
      <c r="X1568" s="2">
        <f t="shared" si="522"/>
        <v>1.0117021510528568</v>
      </c>
      <c r="Y1568">
        <f t="shared" si="523"/>
        <v>1</v>
      </c>
    </row>
    <row r="1569" spans="1:25" x14ac:dyDescent="0.3">
      <c r="A1569" s="1">
        <v>35283</v>
      </c>
      <c r="B1569">
        <v>662.38000499999998</v>
      </c>
      <c r="C1569">
        <v>16.93</v>
      </c>
      <c r="D1569">
        <v>17.0581526120361</v>
      </c>
      <c r="E1569">
        <f t="shared" si="504"/>
        <v>-0.12815261203610007</v>
      </c>
      <c r="F1569" t="str">
        <f t="shared" si="505"/>
        <v/>
      </c>
      <c r="G1569" t="str">
        <f t="shared" si="514"/>
        <v/>
      </c>
      <c r="H1569">
        <f t="shared" si="515"/>
        <v>-0.42999999999999972</v>
      </c>
      <c r="I1569">
        <f t="shared" si="516"/>
        <v>2.1500250000000278</v>
      </c>
      <c r="J1569">
        <f t="shared" si="517"/>
        <v>-5.0000581395349517</v>
      </c>
      <c r="K1569" t="str">
        <f t="shared" si="518"/>
        <v/>
      </c>
      <c r="L1569" s="2" t="str">
        <f t="shared" si="524"/>
        <v/>
      </c>
      <c r="M1569" t="str">
        <f t="shared" si="519"/>
        <v/>
      </c>
      <c r="N1569" s="1">
        <f t="shared" si="506"/>
        <v>35132</v>
      </c>
      <c r="O1569" t="str">
        <f t="shared" si="507"/>
        <v>可交易</v>
      </c>
      <c r="P1569" s="2" t="str">
        <f t="shared" si="508"/>
        <v/>
      </c>
      <c r="Q1569" s="2" t="str">
        <f t="shared" si="509"/>
        <v/>
      </c>
      <c r="R1569" s="2">
        <f t="shared" si="520"/>
        <v>1.0275430100338641</v>
      </c>
      <c r="S1569">
        <f t="shared" si="521"/>
        <v>2</v>
      </c>
      <c r="T1569" s="1">
        <f t="shared" si="510"/>
        <v>35263</v>
      </c>
      <c r="U1569" t="str">
        <f t="shared" si="511"/>
        <v>可交易</v>
      </c>
      <c r="V1569" s="2" t="str">
        <f t="shared" si="512"/>
        <v/>
      </c>
      <c r="W1569" s="2" t="str">
        <f t="shared" si="513"/>
        <v/>
      </c>
      <c r="X1569" s="2">
        <f t="shared" si="522"/>
        <v>1.0117021510528568</v>
      </c>
      <c r="Y1569">
        <f t="shared" si="523"/>
        <v>1</v>
      </c>
    </row>
    <row r="1570" spans="1:25" x14ac:dyDescent="0.3">
      <c r="A1570" s="1">
        <v>35284</v>
      </c>
      <c r="B1570">
        <v>664.15997300000004</v>
      </c>
      <c r="C1570">
        <v>16.239999999999998</v>
      </c>
      <c r="D1570">
        <v>16.500909684613699</v>
      </c>
      <c r="E1570">
        <f t="shared" si="504"/>
        <v>-0.26090968461370068</v>
      </c>
      <c r="F1570" t="str">
        <f t="shared" si="505"/>
        <v/>
      </c>
      <c r="G1570" t="str">
        <f t="shared" si="514"/>
        <v/>
      </c>
      <c r="H1570">
        <f t="shared" si="515"/>
        <v>-0.69000000000000128</v>
      </c>
      <c r="I1570">
        <f t="shared" si="516"/>
        <v>1.7799680000000535</v>
      </c>
      <c r="J1570">
        <f t="shared" si="517"/>
        <v>-2.5796637681160148</v>
      </c>
      <c r="K1570" t="str">
        <f t="shared" si="518"/>
        <v/>
      </c>
      <c r="L1570" s="2" t="str">
        <f t="shared" si="524"/>
        <v/>
      </c>
      <c r="M1570" t="str">
        <f t="shared" si="519"/>
        <v/>
      </c>
      <c r="N1570" s="1">
        <f t="shared" si="506"/>
        <v>35132</v>
      </c>
      <c r="O1570" t="str">
        <f t="shared" si="507"/>
        <v>可交易</v>
      </c>
      <c r="P1570" s="2" t="str">
        <f t="shared" si="508"/>
        <v/>
      </c>
      <c r="Q1570" s="2" t="str">
        <f t="shared" si="509"/>
        <v/>
      </c>
      <c r="R1570" s="2">
        <f t="shared" si="520"/>
        <v>1.0275430100338641</v>
      </c>
      <c r="S1570">
        <f t="shared" si="521"/>
        <v>2</v>
      </c>
      <c r="T1570" s="1">
        <f t="shared" si="510"/>
        <v>35263</v>
      </c>
      <c r="U1570" t="str">
        <f t="shared" si="511"/>
        <v>可交易</v>
      </c>
      <c r="V1570" s="2" t="str">
        <f t="shared" si="512"/>
        <v/>
      </c>
      <c r="W1570" s="2" t="str">
        <f t="shared" si="513"/>
        <v/>
      </c>
      <c r="X1570" s="2">
        <f t="shared" si="522"/>
        <v>1.0117021510528568</v>
      </c>
      <c r="Y1570">
        <f t="shared" si="523"/>
        <v>1</v>
      </c>
    </row>
    <row r="1571" spans="1:25" x14ac:dyDescent="0.3">
      <c r="A1571" s="1">
        <v>35285</v>
      </c>
      <c r="B1571">
        <v>662.59002699999996</v>
      </c>
      <c r="C1571">
        <v>16.04</v>
      </c>
      <c r="D1571">
        <v>16.1788345784909</v>
      </c>
      <c r="E1571">
        <f t="shared" si="504"/>
        <v>-0.13883457849090064</v>
      </c>
      <c r="F1571" t="str">
        <f t="shared" si="505"/>
        <v/>
      </c>
      <c r="G1571" t="str">
        <f t="shared" si="514"/>
        <v/>
      </c>
      <c r="H1571">
        <f t="shared" si="515"/>
        <v>-0.19999999999999929</v>
      </c>
      <c r="I1571">
        <f t="shared" si="516"/>
        <v>-1.5699460000000727</v>
      </c>
      <c r="J1571">
        <f t="shared" si="517"/>
        <v>7.8497300000003909</v>
      </c>
      <c r="K1571" t="str">
        <f t="shared" si="518"/>
        <v/>
      </c>
      <c r="L1571" s="2" t="str">
        <f t="shared" si="524"/>
        <v/>
      </c>
      <c r="M1571" t="str">
        <f t="shared" si="519"/>
        <v/>
      </c>
      <c r="N1571" s="1">
        <f t="shared" si="506"/>
        <v>35132</v>
      </c>
      <c r="O1571" t="str">
        <f t="shared" si="507"/>
        <v>可交易</v>
      </c>
      <c r="P1571" s="2" t="str">
        <f t="shared" si="508"/>
        <v/>
      </c>
      <c r="Q1571" s="2" t="str">
        <f t="shared" si="509"/>
        <v/>
      </c>
      <c r="R1571" s="2">
        <f t="shared" si="520"/>
        <v>1.0275430100338641</v>
      </c>
      <c r="S1571">
        <f t="shared" si="521"/>
        <v>2</v>
      </c>
      <c r="T1571" s="1">
        <f t="shared" si="510"/>
        <v>35263</v>
      </c>
      <c r="U1571" t="str">
        <f t="shared" si="511"/>
        <v>可交易</v>
      </c>
      <c r="V1571" s="2" t="str">
        <f t="shared" si="512"/>
        <v/>
      </c>
      <c r="W1571" s="2" t="str">
        <f t="shared" si="513"/>
        <v/>
      </c>
      <c r="X1571" s="2">
        <f t="shared" si="522"/>
        <v>1.0117021510528568</v>
      </c>
      <c r="Y1571">
        <f t="shared" si="523"/>
        <v>1</v>
      </c>
    </row>
    <row r="1572" spans="1:25" x14ac:dyDescent="0.3">
      <c r="A1572" s="1">
        <v>35286</v>
      </c>
      <c r="B1572">
        <v>662.09997599999997</v>
      </c>
      <c r="C1572">
        <v>15.77</v>
      </c>
      <c r="D1572">
        <v>15.708156156701101</v>
      </c>
      <c r="E1572">
        <f t="shared" si="504"/>
        <v>6.1843843298898804E-2</v>
      </c>
      <c r="F1572" t="str">
        <f t="shared" si="505"/>
        <v/>
      </c>
      <c r="G1572" t="str">
        <f t="shared" si="514"/>
        <v/>
      </c>
      <c r="H1572">
        <f t="shared" si="515"/>
        <v>-0.26999999999999957</v>
      </c>
      <c r="I1572">
        <f t="shared" si="516"/>
        <v>-0.49005099999999402</v>
      </c>
      <c r="J1572">
        <f t="shared" si="517"/>
        <v>1.8150037037036844</v>
      </c>
      <c r="K1572" t="str">
        <f t="shared" si="518"/>
        <v/>
      </c>
      <c r="L1572" s="2" t="str">
        <f t="shared" si="524"/>
        <v/>
      </c>
      <c r="M1572" t="str">
        <f t="shared" si="519"/>
        <v/>
      </c>
      <c r="N1572" s="1">
        <f t="shared" si="506"/>
        <v>35132</v>
      </c>
      <c r="O1572" t="str">
        <f t="shared" si="507"/>
        <v>可交易</v>
      </c>
      <c r="P1572" s="2" t="str">
        <f t="shared" si="508"/>
        <v/>
      </c>
      <c r="Q1572" s="2" t="str">
        <f t="shared" si="509"/>
        <v/>
      </c>
      <c r="R1572" s="2">
        <f t="shared" si="520"/>
        <v>1.0275430100338641</v>
      </c>
      <c r="S1572">
        <f t="shared" si="521"/>
        <v>2</v>
      </c>
      <c r="T1572" s="1">
        <f t="shared" si="510"/>
        <v>35263</v>
      </c>
      <c r="U1572" t="str">
        <f t="shared" si="511"/>
        <v>可交易</v>
      </c>
      <c r="V1572" s="2" t="str">
        <f t="shared" si="512"/>
        <v/>
      </c>
      <c r="W1572" s="2" t="str">
        <f t="shared" si="513"/>
        <v/>
      </c>
      <c r="X1572" s="2">
        <f t="shared" si="522"/>
        <v>1.0117021510528568</v>
      </c>
      <c r="Y1572">
        <f t="shared" si="523"/>
        <v>1</v>
      </c>
    </row>
    <row r="1573" spans="1:25" x14ac:dyDescent="0.3">
      <c r="A1573" s="1">
        <v>35289</v>
      </c>
      <c r="B1573">
        <v>665.77002000000005</v>
      </c>
      <c r="C1573">
        <v>15.57</v>
      </c>
      <c r="D1573">
        <v>15.7468495085547</v>
      </c>
      <c r="E1573">
        <f t="shared" si="504"/>
        <v>-0.1768495085546995</v>
      </c>
      <c r="F1573" t="str">
        <f t="shared" si="505"/>
        <v/>
      </c>
      <c r="G1573" t="str">
        <f t="shared" si="514"/>
        <v/>
      </c>
      <c r="H1573">
        <f t="shared" si="515"/>
        <v>-0.19999999999999929</v>
      </c>
      <c r="I1573">
        <f t="shared" si="516"/>
        <v>3.6700440000000754</v>
      </c>
      <c r="J1573">
        <f t="shared" si="517"/>
        <v>-18.350220000000441</v>
      </c>
      <c r="K1573" t="str">
        <f t="shared" si="518"/>
        <v/>
      </c>
      <c r="L1573" s="2" t="str">
        <f t="shared" si="524"/>
        <v/>
      </c>
      <c r="M1573" t="str">
        <f t="shared" si="519"/>
        <v/>
      </c>
      <c r="N1573" s="1">
        <f t="shared" si="506"/>
        <v>35132</v>
      </c>
      <c r="O1573" t="str">
        <f t="shared" si="507"/>
        <v>可交易</v>
      </c>
      <c r="P1573" s="2" t="str">
        <f t="shared" si="508"/>
        <v/>
      </c>
      <c r="Q1573" s="2" t="str">
        <f t="shared" si="509"/>
        <v/>
      </c>
      <c r="R1573" s="2">
        <f t="shared" si="520"/>
        <v>1.0275430100338641</v>
      </c>
      <c r="S1573">
        <f t="shared" si="521"/>
        <v>2</v>
      </c>
      <c r="T1573" s="1">
        <f t="shared" si="510"/>
        <v>35263</v>
      </c>
      <c r="U1573" t="str">
        <f t="shared" si="511"/>
        <v>可交易</v>
      </c>
      <c r="V1573" s="2" t="str">
        <f t="shared" si="512"/>
        <v/>
      </c>
      <c r="W1573" s="2" t="str">
        <f t="shared" si="513"/>
        <v/>
      </c>
      <c r="X1573" s="2">
        <f t="shared" si="522"/>
        <v>1.0117021510528568</v>
      </c>
      <c r="Y1573">
        <f t="shared" si="523"/>
        <v>1</v>
      </c>
    </row>
    <row r="1574" spans="1:25" x14ac:dyDescent="0.3">
      <c r="A1574" s="1">
        <v>35290</v>
      </c>
      <c r="B1574">
        <v>660.20001200000002</v>
      </c>
      <c r="C1574">
        <v>16.41</v>
      </c>
      <c r="D1574">
        <v>16.268430004800798</v>
      </c>
      <c r="E1574">
        <f t="shared" si="504"/>
        <v>0.14156999519920177</v>
      </c>
      <c r="F1574" t="str">
        <f t="shared" si="505"/>
        <v/>
      </c>
      <c r="G1574" t="str">
        <f t="shared" si="514"/>
        <v/>
      </c>
      <c r="H1574">
        <f t="shared" si="515"/>
        <v>0.83999999999999986</v>
      </c>
      <c r="I1574">
        <f t="shared" si="516"/>
        <v>-5.5700080000000298</v>
      </c>
      <c r="J1574">
        <f t="shared" si="517"/>
        <v>-6.630961904761941</v>
      </c>
      <c r="K1574" t="str">
        <f t="shared" si="518"/>
        <v/>
      </c>
      <c r="L1574" s="2" t="str">
        <f t="shared" si="524"/>
        <v/>
      </c>
      <c r="M1574" t="str">
        <f t="shared" si="519"/>
        <v/>
      </c>
      <c r="N1574" s="1">
        <f t="shared" si="506"/>
        <v>35132</v>
      </c>
      <c r="O1574" t="str">
        <f t="shared" si="507"/>
        <v>可交易</v>
      </c>
      <c r="P1574" s="2" t="str">
        <f t="shared" si="508"/>
        <v/>
      </c>
      <c r="Q1574" s="2" t="str">
        <f t="shared" si="509"/>
        <v/>
      </c>
      <c r="R1574" s="2">
        <f t="shared" si="520"/>
        <v>1.0275430100338641</v>
      </c>
      <c r="S1574">
        <f t="shared" si="521"/>
        <v>2</v>
      </c>
      <c r="T1574" s="1">
        <f t="shared" si="510"/>
        <v>35263</v>
      </c>
      <c r="U1574" t="str">
        <f t="shared" si="511"/>
        <v>可交易</v>
      </c>
      <c r="V1574" s="2" t="str">
        <f t="shared" si="512"/>
        <v/>
      </c>
      <c r="W1574" s="2" t="str">
        <f t="shared" si="513"/>
        <v/>
      </c>
      <c r="X1574" s="2">
        <f t="shared" si="522"/>
        <v>1.0117021510528568</v>
      </c>
      <c r="Y1574">
        <f t="shared" si="523"/>
        <v>1</v>
      </c>
    </row>
    <row r="1575" spans="1:25" x14ac:dyDescent="0.3">
      <c r="A1575" s="1">
        <v>35291</v>
      </c>
      <c r="B1575">
        <v>662.04998799999998</v>
      </c>
      <c r="C1575">
        <v>15.96</v>
      </c>
      <c r="D1575">
        <v>15.9219322040683</v>
      </c>
      <c r="E1575">
        <f t="shared" si="504"/>
        <v>3.8067795931700843E-2</v>
      </c>
      <c r="F1575" t="str">
        <f t="shared" si="505"/>
        <v/>
      </c>
      <c r="G1575" t="str">
        <f t="shared" si="514"/>
        <v/>
      </c>
      <c r="H1575">
        <f t="shared" si="515"/>
        <v>-0.44999999999999929</v>
      </c>
      <c r="I1575">
        <f t="shared" si="516"/>
        <v>1.8499759999999696</v>
      </c>
      <c r="J1575">
        <f t="shared" si="517"/>
        <v>-4.1110577777777166</v>
      </c>
      <c r="K1575" t="str">
        <f t="shared" si="518"/>
        <v/>
      </c>
      <c r="L1575" s="2" t="str">
        <f t="shared" si="524"/>
        <v/>
      </c>
      <c r="M1575" t="str">
        <f t="shared" si="519"/>
        <v/>
      </c>
      <c r="N1575" s="1">
        <f t="shared" si="506"/>
        <v>35132</v>
      </c>
      <c r="O1575" t="str">
        <f t="shared" si="507"/>
        <v>可交易</v>
      </c>
      <c r="P1575" s="2" t="str">
        <f t="shared" si="508"/>
        <v/>
      </c>
      <c r="Q1575" s="2" t="str">
        <f t="shared" si="509"/>
        <v/>
      </c>
      <c r="R1575" s="2">
        <f t="shared" si="520"/>
        <v>1.0275430100338641</v>
      </c>
      <c r="S1575">
        <f t="shared" si="521"/>
        <v>2</v>
      </c>
      <c r="T1575" s="1">
        <f t="shared" si="510"/>
        <v>35263</v>
      </c>
      <c r="U1575" t="str">
        <f t="shared" si="511"/>
        <v>可交易</v>
      </c>
      <c r="V1575" s="2" t="str">
        <f t="shared" si="512"/>
        <v/>
      </c>
      <c r="W1575" s="2" t="str">
        <f t="shared" si="513"/>
        <v/>
      </c>
      <c r="X1575" s="2">
        <f t="shared" si="522"/>
        <v>1.0117021510528568</v>
      </c>
      <c r="Y1575">
        <f t="shared" si="523"/>
        <v>1</v>
      </c>
    </row>
    <row r="1576" spans="1:25" x14ac:dyDescent="0.3">
      <c r="A1576" s="1">
        <v>35292</v>
      </c>
      <c r="B1576">
        <v>662.28002900000001</v>
      </c>
      <c r="C1576">
        <v>15.46</v>
      </c>
      <c r="D1576">
        <v>15.3753107610687</v>
      </c>
      <c r="E1576">
        <f t="shared" si="504"/>
        <v>8.4689238931300537E-2</v>
      </c>
      <c r="F1576" t="str">
        <f t="shared" si="505"/>
        <v/>
      </c>
      <c r="G1576" t="str">
        <f t="shared" si="514"/>
        <v/>
      </c>
      <c r="H1576">
        <f t="shared" si="515"/>
        <v>-0.5</v>
      </c>
      <c r="I1576">
        <f t="shared" si="516"/>
        <v>0.23004100000002836</v>
      </c>
      <c r="J1576">
        <f t="shared" si="517"/>
        <v>-0.46008200000005672</v>
      </c>
      <c r="K1576" t="str">
        <f t="shared" si="518"/>
        <v/>
      </c>
      <c r="L1576" s="2" t="str">
        <f t="shared" si="524"/>
        <v/>
      </c>
      <c r="M1576" t="str">
        <f t="shared" si="519"/>
        <v/>
      </c>
      <c r="N1576" s="1">
        <f t="shared" si="506"/>
        <v>35132</v>
      </c>
      <c r="O1576" t="str">
        <f t="shared" si="507"/>
        <v>可交易</v>
      </c>
      <c r="P1576" s="2" t="str">
        <f t="shared" si="508"/>
        <v/>
      </c>
      <c r="Q1576" s="2" t="str">
        <f t="shared" si="509"/>
        <v/>
      </c>
      <c r="R1576" s="2">
        <f t="shared" si="520"/>
        <v>1.0275430100338641</v>
      </c>
      <c r="S1576">
        <f t="shared" si="521"/>
        <v>2</v>
      </c>
      <c r="T1576" s="1">
        <f t="shared" si="510"/>
        <v>35263</v>
      </c>
      <c r="U1576" t="str">
        <f t="shared" si="511"/>
        <v>可交易</v>
      </c>
      <c r="V1576" s="2" t="str">
        <f t="shared" si="512"/>
        <v/>
      </c>
      <c r="W1576" s="2" t="str">
        <f t="shared" si="513"/>
        <v/>
      </c>
      <c r="X1576" s="2">
        <f t="shared" si="522"/>
        <v>1.0117021510528568</v>
      </c>
      <c r="Y1576">
        <f t="shared" si="523"/>
        <v>1</v>
      </c>
    </row>
    <row r="1577" spans="1:25" x14ac:dyDescent="0.3">
      <c r="A1577" s="1">
        <v>35293</v>
      </c>
      <c r="B1577">
        <v>665.21002199999998</v>
      </c>
      <c r="C1577">
        <v>14.81</v>
      </c>
      <c r="D1577">
        <v>15.0646360452645</v>
      </c>
      <c r="E1577">
        <f t="shared" si="504"/>
        <v>-0.25463604526449934</v>
      </c>
      <c r="F1577" t="str">
        <f t="shared" si="505"/>
        <v/>
      </c>
      <c r="G1577" t="str">
        <f t="shared" si="514"/>
        <v/>
      </c>
      <c r="H1577">
        <f t="shared" si="515"/>
        <v>-0.65000000000000036</v>
      </c>
      <c r="I1577">
        <f t="shared" si="516"/>
        <v>2.9299929999999677</v>
      </c>
      <c r="J1577">
        <f t="shared" si="517"/>
        <v>-4.5076815384614859</v>
      </c>
      <c r="K1577" t="str">
        <f t="shared" si="518"/>
        <v/>
      </c>
      <c r="L1577" s="2" t="str">
        <f t="shared" si="524"/>
        <v/>
      </c>
      <c r="M1577" t="str">
        <f t="shared" si="519"/>
        <v/>
      </c>
      <c r="N1577" s="1">
        <f t="shared" si="506"/>
        <v>35132</v>
      </c>
      <c r="O1577" t="str">
        <f t="shared" si="507"/>
        <v>可交易</v>
      </c>
      <c r="P1577" s="2" t="str">
        <f t="shared" si="508"/>
        <v/>
      </c>
      <c r="Q1577" s="2" t="str">
        <f t="shared" si="509"/>
        <v/>
      </c>
      <c r="R1577" s="2">
        <f t="shared" si="520"/>
        <v>1.0275430100338641</v>
      </c>
      <c r="S1577">
        <f t="shared" si="521"/>
        <v>2</v>
      </c>
      <c r="T1577" s="1">
        <f t="shared" si="510"/>
        <v>35263</v>
      </c>
      <c r="U1577" t="str">
        <f t="shared" si="511"/>
        <v>可交易</v>
      </c>
      <c r="V1577" s="2" t="str">
        <f t="shared" si="512"/>
        <v/>
      </c>
      <c r="W1577" s="2" t="str">
        <f t="shared" si="513"/>
        <v/>
      </c>
      <c r="X1577" s="2">
        <f t="shared" si="522"/>
        <v>1.0117021510528568</v>
      </c>
      <c r="Y1577">
        <f t="shared" si="523"/>
        <v>1</v>
      </c>
    </row>
    <row r="1578" spans="1:25" x14ac:dyDescent="0.3">
      <c r="A1578" s="1">
        <v>35296</v>
      </c>
      <c r="B1578">
        <v>666.580017</v>
      </c>
      <c r="C1578">
        <v>15.27</v>
      </c>
      <c r="D1578">
        <v>15.316441294934201</v>
      </c>
      <c r="E1578">
        <f t="shared" si="504"/>
        <v>-4.6441294934201238E-2</v>
      </c>
      <c r="F1578" t="str">
        <f t="shared" si="505"/>
        <v/>
      </c>
      <c r="G1578" t="str">
        <f t="shared" si="514"/>
        <v/>
      </c>
      <c r="H1578">
        <f t="shared" si="515"/>
        <v>0.45999999999999908</v>
      </c>
      <c r="I1578">
        <f t="shared" si="516"/>
        <v>1.3699950000000172</v>
      </c>
      <c r="J1578">
        <f t="shared" si="517"/>
        <v>2.9782500000000431</v>
      </c>
      <c r="K1578" t="str">
        <f t="shared" si="518"/>
        <v/>
      </c>
      <c r="L1578" s="2" t="str">
        <f t="shared" si="524"/>
        <v/>
      </c>
      <c r="M1578" t="str">
        <f t="shared" si="519"/>
        <v/>
      </c>
      <c r="N1578" s="1">
        <f t="shared" si="506"/>
        <v>35132</v>
      </c>
      <c r="O1578" t="str">
        <f t="shared" si="507"/>
        <v>可交易</v>
      </c>
      <c r="P1578" s="2" t="str">
        <f t="shared" si="508"/>
        <v/>
      </c>
      <c r="Q1578" s="2" t="str">
        <f t="shared" si="509"/>
        <v/>
      </c>
      <c r="R1578" s="2">
        <f t="shared" si="520"/>
        <v>1.0275430100338641</v>
      </c>
      <c r="S1578">
        <f t="shared" si="521"/>
        <v>2</v>
      </c>
      <c r="T1578" s="1">
        <f t="shared" si="510"/>
        <v>35263</v>
      </c>
      <c r="U1578" t="str">
        <f t="shared" si="511"/>
        <v>可交易</v>
      </c>
      <c r="V1578" s="2" t="str">
        <f t="shared" si="512"/>
        <v/>
      </c>
      <c r="W1578" s="2" t="str">
        <f t="shared" si="513"/>
        <v/>
      </c>
      <c r="X1578" s="2">
        <f t="shared" si="522"/>
        <v>1.0117021510528568</v>
      </c>
      <c r="Y1578">
        <f t="shared" si="523"/>
        <v>1</v>
      </c>
    </row>
    <row r="1579" spans="1:25" x14ac:dyDescent="0.3">
      <c r="A1579" s="1">
        <v>35297</v>
      </c>
      <c r="B1579">
        <v>665.69000200000005</v>
      </c>
      <c r="C1579">
        <v>14.73</v>
      </c>
      <c r="D1579">
        <v>14.9780969968196</v>
      </c>
      <c r="E1579">
        <f t="shared" si="504"/>
        <v>-0.24809699681959962</v>
      </c>
      <c r="F1579" t="str">
        <f t="shared" si="505"/>
        <v/>
      </c>
      <c r="G1579" t="str">
        <f t="shared" si="514"/>
        <v/>
      </c>
      <c r="H1579">
        <f t="shared" si="515"/>
        <v>-0.53999999999999915</v>
      </c>
      <c r="I1579">
        <f t="shared" si="516"/>
        <v>-0.89001499999994849</v>
      </c>
      <c r="J1579">
        <f t="shared" si="517"/>
        <v>1.6481759259258331</v>
      </c>
      <c r="K1579" t="str">
        <f t="shared" si="518"/>
        <v/>
      </c>
      <c r="L1579" s="2" t="str">
        <f t="shared" si="524"/>
        <v/>
      </c>
      <c r="M1579" t="str">
        <f t="shared" si="519"/>
        <v/>
      </c>
      <c r="N1579" s="1">
        <f t="shared" si="506"/>
        <v>35132</v>
      </c>
      <c r="O1579" t="str">
        <f t="shared" si="507"/>
        <v>可交易</v>
      </c>
      <c r="P1579" s="2" t="str">
        <f t="shared" si="508"/>
        <v/>
      </c>
      <c r="Q1579" s="2" t="str">
        <f t="shared" si="509"/>
        <v/>
      </c>
      <c r="R1579" s="2">
        <f t="shared" si="520"/>
        <v>1.0275430100338641</v>
      </c>
      <c r="S1579">
        <f t="shared" si="521"/>
        <v>2</v>
      </c>
      <c r="T1579" s="1">
        <f t="shared" si="510"/>
        <v>35263</v>
      </c>
      <c r="U1579" t="str">
        <f t="shared" si="511"/>
        <v>可交易</v>
      </c>
      <c r="V1579" s="2" t="str">
        <f t="shared" si="512"/>
        <v/>
      </c>
      <c r="W1579" s="2" t="str">
        <f t="shared" si="513"/>
        <v/>
      </c>
      <c r="X1579" s="2">
        <f t="shared" si="522"/>
        <v>1.0117021510528568</v>
      </c>
      <c r="Y1579">
        <f t="shared" si="523"/>
        <v>1</v>
      </c>
    </row>
    <row r="1580" spans="1:25" x14ac:dyDescent="0.3">
      <c r="A1580" s="1">
        <v>35298</v>
      </c>
      <c r="B1580">
        <v>665.07000700000003</v>
      </c>
      <c r="C1580">
        <v>14.52</v>
      </c>
      <c r="D1580">
        <v>14.673377325098899</v>
      </c>
      <c r="E1580">
        <f t="shared" si="504"/>
        <v>-0.15337732509889968</v>
      </c>
      <c r="F1580" t="str">
        <f t="shared" si="505"/>
        <v/>
      </c>
      <c r="G1580" t="str">
        <f t="shared" si="514"/>
        <v/>
      </c>
      <c r="H1580">
        <f t="shared" si="515"/>
        <v>-0.21000000000000085</v>
      </c>
      <c r="I1580">
        <f t="shared" si="516"/>
        <v>-0.61999500000001717</v>
      </c>
      <c r="J1580">
        <f t="shared" si="517"/>
        <v>2.9523571428572128</v>
      </c>
      <c r="K1580" t="str">
        <f t="shared" si="518"/>
        <v/>
      </c>
      <c r="L1580" s="2" t="str">
        <f t="shared" si="524"/>
        <v/>
      </c>
      <c r="M1580" t="str">
        <f t="shared" si="519"/>
        <v/>
      </c>
      <c r="N1580" s="1">
        <f t="shared" si="506"/>
        <v>35132</v>
      </c>
      <c r="O1580" t="str">
        <f t="shared" si="507"/>
        <v>可交易</v>
      </c>
      <c r="P1580" s="2" t="str">
        <f t="shared" si="508"/>
        <v/>
      </c>
      <c r="Q1580" s="2" t="str">
        <f t="shared" si="509"/>
        <v/>
      </c>
      <c r="R1580" s="2">
        <f t="shared" si="520"/>
        <v>1.0275430100338641</v>
      </c>
      <c r="S1580">
        <f t="shared" si="521"/>
        <v>2</v>
      </c>
      <c r="T1580" s="1">
        <f t="shared" si="510"/>
        <v>35263</v>
      </c>
      <c r="U1580" t="str">
        <f t="shared" si="511"/>
        <v>可交易</v>
      </c>
      <c r="V1580" s="2" t="str">
        <f t="shared" si="512"/>
        <v/>
      </c>
      <c r="W1580" s="2" t="str">
        <f t="shared" si="513"/>
        <v/>
      </c>
      <c r="X1580" s="2">
        <f t="shared" si="522"/>
        <v>1.0117021510528568</v>
      </c>
      <c r="Y1580">
        <f t="shared" si="523"/>
        <v>1</v>
      </c>
    </row>
    <row r="1581" spans="1:25" x14ac:dyDescent="0.3">
      <c r="A1581" s="1">
        <v>35299</v>
      </c>
      <c r="B1581">
        <v>670.67999299999997</v>
      </c>
      <c r="C1581">
        <v>13.71</v>
      </c>
      <c r="D1581">
        <v>13.311071013107499</v>
      </c>
      <c r="E1581">
        <f t="shared" si="504"/>
        <v>0.39892898689250167</v>
      </c>
      <c r="F1581" t="str">
        <f t="shared" si="505"/>
        <v/>
      </c>
      <c r="G1581" t="str">
        <f t="shared" si="514"/>
        <v/>
      </c>
      <c r="H1581">
        <f t="shared" si="515"/>
        <v>-0.80999999999999872</v>
      </c>
      <c r="I1581">
        <f t="shared" si="516"/>
        <v>5.6099859999999353</v>
      </c>
      <c r="J1581">
        <f t="shared" si="517"/>
        <v>-6.9259086419752398</v>
      </c>
      <c r="K1581" t="str">
        <f t="shared" si="518"/>
        <v/>
      </c>
      <c r="L1581" s="2" t="str">
        <f t="shared" si="524"/>
        <v/>
      </c>
      <c r="M1581" t="str">
        <f t="shared" si="519"/>
        <v/>
      </c>
      <c r="N1581" s="1">
        <f t="shared" si="506"/>
        <v>35132</v>
      </c>
      <c r="O1581" t="str">
        <f t="shared" si="507"/>
        <v>可交易</v>
      </c>
      <c r="P1581" s="2" t="str">
        <f t="shared" si="508"/>
        <v/>
      </c>
      <c r="Q1581" s="2" t="str">
        <f t="shared" si="509"/>
        <v/>
      </c>
      <c r="R1581" s="2">
        <f t="shared" si="520"/>
        <v>1.0275430100338641</v>
      </c>
      <c r="S1581">
        <f t="shared" si="521"/>
        <v>2</v>
      </c>
      <c r="T1581" s="1">
        <f t="shared" si="510"/>
        <v>35263</v>
      </c>
      <c r="U1581" t="str">
        <f t="shared" si="511"/>
        <v>可交易</v>
      </c>
      <c r="V1581" s="2" t="str">
        <f t="shared" si="512"/>
        <v/>
      </c>
      <c r="W1581" s="2" t="str">
        <f t="shared" si="513"/>
        <v/>
      </c>
      <c r="X1581" s="2">
        <f t="shared" si="522"/>
        <v>1.0117021510528568</v>
      </c>
      <c r="Y1581">
        <f t="shared" si="523"/>
        <v>1</v>
      </c>
    </row>
    <row r="1582" spans="1:25" x14ac:dyDescent="0.3">
      <c r="A1582" s="1">
        <v>35300</v>
      </c>
      <c r="B1582">
        <v>667.03002900000001</v>
      </c>
      <c r="C1582">
        <v>14.18</v>
      </c>
      <c r="D1582">
        <v>14.4608646760722</v>
      </c>
      <c r="E1582">
        <f t="shared" si="504"/>
        <v>-0.28086467607220023</v>
      </c>
      <c r="F1582" t="str">
        <f t="shared" si="505"/>
        <v/>
      </c>
      <c r="G1582" t="str">
        <f t="shared" si="514"/>
        <v/>
      </c>
      <c r="H1582">
        <f t="shared" si="515"/>
        <v>0.46999999999999886</v>
      </c>
      <c r="I1582">
        <f t="shared" si="516"/>
        <v>-3.6499639999999545</v>
      </c>
      <c r="J1582">
        <f t="shared" si="517"/>
        <v>-7.765880851063752</v>
      </c>
      <c r="K1582" t="str">
        <f t="shared" si="518"/>
        <v/>
      </c>
      <c r="L1582" s="2" t="str">
        <f t="shared" si="524"/>
        <v/>
      </c>
      <c r="M1582" t="str">
        <f t="shared" si="519"/>
        <v/>
      </c>
      <c r="N1582" s="1">
        <f t="shared" si="506"/>
        <v>35132</v>
      </c>
      <c r="O1582" t="str">
        <f t="shared" si="507"/>
        <v>可交易</v>
      </c>
      <c r="P1582" s="2" t="str">
        <f t="shared" si="508"/>
        <v/>
      </c>
      <c r="Q1582" s="2" t="str">
        <f t="shared" si="509"/>
        <v/>
      </c>
      <c r="R1582" s="2">
        <f t="shared" si="520"/>
        <v>1.0275430100338641</v>
      </c>
      <c r="S1582">
        <f t="shared" si="521"/>
        <v>2</v>
      </c>
      <c r="T1582" s="1">
        <f t="shared" si="510"/>
        <v>35263</v>
      </c>
      <c r="U1582" t="str">
        <f t="shared" si="511"/>
        <v>可交易</v>
      </c>
      <c r="V1582" s="2" t="str">
        <f t="shared" si="512"/>
        <v/>
      </c>
      <c r="W1582" s="2" t="str">
        <f t="shared" si="513"/>
        <v/>
      </c>
      <c r="X1582" s="2">
        <f t="shared" si="522"/>
        <v>1.0117021510528568</v>
      </c>
      <c r="Y1582">
        <f t="shared" si="523"/>
        <v>1</v>
      </c>
    </row>
    <row r="1583" spans="1:25" x14ac:dyDescent="0.3">
      <c r="A1583" s="1">
        <v>35303</v>
      </c>
      <c r="B1583">
        <v>663.88000499999998</v>
      </c>
      <c r="C1583">
        <v>15.38</v>
      </c>
      <c r="D1583">
        <v>15.3006913897442</v>
      </c>
      <c r="E1583">
        <f t="shared" si="504"/>
        <v>7.9308610255800716E-2</v>
      </c>
      <c r="F1583" t="str">
        <f t="shared" si="505"/>
        <v/>
      </c>
      <c r="G1583" t="str">
        <f t="shared" si="514"/>
        <v/>
      </c>
      <c r="H1583">
        <f t="shared" si="515"/>
        <v>1.2000000000000011</v>
      </c>
      <c r="I1583">
        <f t="shared" si="516"/>
        <v>-3.1500240000000304</v>
      </c>
      <c r="J1583">
        <f t="shared" si="517"/>
        <v>-2.6250200000000228</v>
      </c>
      <c r="K1583" t="str">
        <f t="shared" si="518"/>
        <v/>
      </c>
      <c r="L1583" s="2" t="str">
        <f t="shared" si="524"/>
        <v/>
      </c>
      <c r="M1583" t="str">
        <f t="shared" si="519"/>
        <v/>
      </c>
      <c r="N1583" s="1">
        <f t="shared" si="506"/>
        <v>35132</v>
      </c>
      <c r="O1583" t="str">
        <f t="shared" si="507"/>
        <v>可交易</v>
      </c>
      <c r="P1583" s="2" t="str">
        <f t="shared" si="508"/>
        <v/>
      </c>
      <c r="Q1583" s="2" t="str">
        <f t="shared" si="509"/>
        <v/>
      </c>
      <c r="R1583" s="2">
        <f t="shared" si="520"/>
        <v>1.0275430100338641</v>
      </c>
      <c r="S1583">
        <f t="shared" si="521"/>
        <v>2</v>
      </c>
      <c r="T1583" s="1">
        <f t="shared" si="510"/>
        <v>35263</v>
      </c>
      <c r="U1583" t="str">
        <f t="shared" si="511"/>
        <v>可交易</v>
      </c>
      <c r="V1583" s="2" t="str">
        <f t="shared" si="512"/>
        <v/>
      </c>
      <c r="W1583" s="2" t="str">
        <f t="shared" si="513"/>
        <v/>
      </c>
      <c r="X1583" s="2">
        <f t="shared" si="522"/>
        <v>1.0117021510528568</v>
      </c>
      <c r="Y1583">
        <f t="shared" si="523"/>
        <v>1</v>
      </c>
    </row>
    <row r="1584" spans="1:25" x14ac:dyDescent="0.3">
      <c r="A1584" s="1">
        <v>35304</v>
      </c>
      <c r="B1584">
        <v>666.40002400000003</v>
      </c>
      <c r="C1584">
        <v>15.11</v>
      </c>
      <c r="D1584">
        <v>15.1461077722585</v>
      </c>
      <c r="E1584">
        <f t="shared" si="504"/>
        <v>-3.6107772258500148E-2</v>
      </c>
      <c r="F1584" t="str">
        <f t="shared" si="505"/>
        <v/>
      </c>
      <c r="G1584" t="str">
        <f t="shared" si="514"/>
        <v/>
      </c>
      <c r="H1584">
        <f t="shared" si="515"/>
        <v>-0.27000000000000135</v>
      </c>
      <c r="I1584">
        <f t="shared" si="516"/>
        <v>2.5200190000000475</v>
      </c>
      <c r="J1584">
        <f t="shared" si="517"/>
        <v>-9.3334037037038335</v>
      </c>
      <c r="K1584" t="str">
        <f t="shared" si="518"/>
        <v/>
      </c>
      <c r="L1584" s="2" t="str">
        <f t="shared" si="524"/>
        <v/>
      </c>
      <c r="M1584" t="str">
        <f t="shared" si="519"/>
        <v/>
      </c>
      <c r="N1584" s="1">
        <f t="shared" si="506"/>
        <v>35132</v>
      </c>
      <c r="O1584" t="str">
        <f t="shared" si="507"/>
        <v>可交易</v>
      </c>
      <c r="P1584" s="2" t="str">
        <f t="shared" si="508"/>
        <v/>
      </c>
      <c r="Q1584" s="2" t="str">
        <f t="shared" si="509"/>
        <v/>
      </c>
      <c r="R1584" s="2">
        <f t="shared" si="520"/>
        <v>1.0275430100338641</v>
      </c>
      <c r="S1584">
        <f t="shared" si="521"/>
        <v>2</v>
      </c>
      <c r="T1584" s="1">
        <f t="shared" si="510"/>
        <v>35263</v>
      </c>
      <c r="U1584" t="str">
        <f t="shared" si="511"/>
        <v>可交易</v>
      </c>
      <c r="V1584" s="2" t="str">
        <f t="shared" si="512"/>
        <v/>
      </c>
      <c r="W1584" s="2" t="str">
        <f t="shared" si="513"/>
        <v/>
      </c>
      <c r="X1584" s="2">
        <f t="shared" si="522"/>
        <v>1.0117021510528568</v>
      </c>
      <c r="Y1584">
        <f t="shared" si="523"/>
        <v>1</v>
      </c>
    </row>
    <row r="1585" spans="1:25" x14ac:dyDescent="0.3">
      <c r="A1585" s="1">
        <v>35305</v>
      </c>
      <c r="B1585">
        <v>664.80999799999995</v>
      </c>
      <c r="C1585">
        <v>15.1</v>
      </c>
      <c r="D1585">
        <v>15.516224256762801</v>
      </c>
      <c r="E1585">
        <f t="shared" si="504"/>
        <v>-0.41622425676280095</v>
      </c>
      <c r="F1585" t="str">
        <f t="shared" si="505"/>
        <v/>
      </c>
      <c r="G1585" t="str">
        <f t="shared" si="514"/>
        <v/>
      </c>
      <c r="H1585">
        <f t="shared" si="515"/>
        <v>-9.9999999999997868E-3</v>
      </c>
      <c r="I1585">
        <f t="shared" si="516"/>
        <v>-1.5900260000000799</v>
      </c>
      <c r="J1585">
        <f t="shared" si="517"/>
        <v>159.00260000001137</v>
      </c>
      <c r="K1585" t="str">
        <f t="shared" si="518"/>
        <v/>
      </c>
      <c r="L1585" s="2" t="str">
        <f t="shared" si="524"/>
        <v/>
      </c>
      <c r="M1585" t="str">
        <f t="shared" si="519"/>
        <v/>
      </c>
      <c r="N1585" s="1">
        <f t="shared" si="506"/>
        <v>35132</v>
      </c>
      <c r="O1585" t="str">
        <f t="shared" si="507"/>
        <v>可交易</v>
      </c>
      <c r="P1585" s="2" t="str">
        <f t="shared" si="508"/>
        <v/>
      </c>
      <c r="Q1585" s="2" t="str">
        <f t="shared" si="509"/>
        <v/>
      </c>
      <c r="R1585" s="2">
        <f t="shared" si="520"/>
        <v>1.0275430100338641</v>
      </c>
      <c r="S1585">
        <f t="shared" si="521"/>
        <v>2</v>
      </c>
      <c r="T1585" s="1">
        <f t="shared" si="510"/>
        <v>35263</v>
      </c>
      <c r="U1585" t="str">
        <f t="shared" si="511"/>
        <v>可交易</v>
      </c>
      <c r="V1585" s="2" t="str">
        <f t="shared" si="512"/>
        <v/>
      </c>
      <c r="W1585" s="2" t="str">
        <f t="shared" si="513"/>
        <v/>
      </c>
      <c r="X1585" s="2">
        <f t="shared" si="522"/>
        <v>1.0117021510528568</v>
      </c>
      <c r="Y1585">
        <f t="shared" si="523"/>
        <v>1</v>
      </c>
    </row>
    <row r="1586" spans="1:25" x14ac:dyDescent="0.3">
      <c r="A1586" s="1">
        <v>35306</v>
      </c>
      <c r="B1586">
        <v>657.40002400000003</v>
      </c>
      <c r="C1586">
        <v>16.22</v>
      </c>
      <c r="D1586">
        <v>16.262753630663401</v>
      </c>
      <c r="E1586">
        <f t="shared" si="504"/>
        <v>-4.2753630663401765E-2</v>
      </c>
      <c r="F1586" t="str">
        <f t="shared" si="505"/>
        <v/>
      </c>
      <c r="G1586" t="str">
        <f t="shared" si="514"/>
        <v/>
      </c>
      <c r="H1586">
        <f t="shared" si="515"/>
        <v>1.1199999999999992</v>
      </c>
      <c r="I1586">
        <f t="shared" si="516"/>
        <v>-7.4099739999999201</v>
      </c>
      <c r="J1586">
        <f t="shared" si="517"/>
        <v>-6.6160482142856472</v>
      </c>
      <c r="K1586" t="str">
        <f t="shared" si="518"/>
        <v/>
      </c>
      <c r="L1586" s="2" t="str">
        <f t="shared" si="524"/>
        <v/>
      </c>
      <c r="M1586" t="str">
        <f t="shared" si="519"/>
        <v/>
      </c>
      <c r="N1586" s="1">
        <f t="shared" si="506"/>
        <v>35132</v>
      </c>
      <c r="O1586" t="str">
        <f t="shared" si="507"/>
        <v>可交易</v>
      </c>
      <c r="P1586" s="2" t="str">
        <f t="shared" si="508"/>
        <v/>
      </c>
      <c r="Q1586" s="2" t="str">
        <f t="shared" si="509"/>
        <v/>
      </c>
      <c r="R1586" s="2">
        <f t="shared" si="520"/>
        <v>1.0275430100338641</v>
      </c>
      <c r="S1586">
        <f t="shared" si="521"/>
        <v>2</v>
      </c>
      <c r="T1586" s="1">
        <f t="shared" si="510"/>
        <v>35263</v>
      </c>
      <c r="U1586" t="str">
        <f t="shared" si="511"/>
        <v>可交易</v>
      </c>
      <c r="V1586" s="2" t="str">
        <f t="shared" si="512"/>
        <v/>
      </c>
      <c r="W1586" s="2" t="str">
        <f t="shared" si="513"/>
        <v/>
      </c>
      <c r="X1586" s="2">
        <f t="shared" si="522"/>
        <v>1.0117021510528568</v>
      </c>
      <c r="Y1586">
        <f t="shared" si="523"/>
        <v>1</v>
      </c>
    </row>
    <row r="1587" spans="1:25" x14ac:dyDescent="0.3">
      <c r="A1587" s="1">
        <v>35307</v>
      </c>
      <c r="B1587">
        <v>651.98999000000003</v>
      </c>
      <c r="C1587">
        <v>17.010000000000002</v>
      </c>
      <c r="D1587">
        <v>16.774784584907401</v>
      </c>
      <c r="E1587">
        <f t="shared" si="504"/>
        <v>0.23521541509260047</v>
      </c>
      <c r="F1587" t="str">
        <f t="shared" si="505"/>
        <v/>
      </c>
      <c r="G1587" t="str">
        <f t="shared" si="514"/>
        <v/>
      </c>
      <c r="H1587">
        <f t="shared" si="515"/>
        <v>0.7900000000000027</v>
      </c>
      <c r="I1587">
        <f t="shared" si="516"/>
        <v>-5.410033999999996</v>
      </c>
      <c r="J1587">
        <f t="shared" si="517"/>
        <v>-6.8481443037974401</v>
      </c>
      <c r="K1587" t="str">
        <f t="shared" si="518"/>
        <v/>
      </c>
      <c r="L1587" s="2" t="str">
        <f t="shared" si="524"/>
        <v/>
      </c>
      <c r="M1587" t="str">
        <f t="shared" si="519"/>
        <v/>
      </c>
      <c r="N1587" s="1">
        <f t="shared" si="506"/>
        <v>35132</v>
      </c>
      <c r="O1587" t="str">
        <f t="shared" si="507"/>
        <v>可交易</v>
      </c>
      <c r="P1587" s="2" t="str">
        <f t="shared" si="508"/>
        <v/>
      </c>
      <c r="Q1587" s="2" t="str">
        <f t="shared" si="509"/>
        <v/>
      </c>
      <c r="R1587" s="2">
        <f t="shared" si="520"/>
        <v>1.0275430100338641</v>
      </c>
      <c r="S1587">
        <f t="shared" si="521"/>
        <v>2</v>
      </c>
      <c r="T1587" s="1">
        <f t="shared" si="510"/>
        <v>35263</v>
      </c>
      <c r="U1587" t="str">
        <f t="shared" si="511"/>
        <v>可交易</v>
      </c>
      <c r="V1587" s="2" t="str">
        <f t="shared" si="512"/>
        <v/>
      </c>
      <c r="W1587" s="2" t="str">
        <f t="shared" si="513"/>
        <v/>
      </c>
      <c r="X1587" s="2">
        <f t="shared" si="522"/>
        <v>1.0117021510528568</v>
      </c>
      <c r="Y1587">
        <f t="shared" si="523"/>
        <v>1</v>
      </c>
    </row>
    <row r="1588" spans="1:25" x14ac:dyDescent="0.3">
      <c r="A1588" s="1">
        <v>35311</v>
      </c>
      <c r="B1588">
        <v>654.71997099999999</v>
      </c>
      <c r="C1588">
        <v>18.47</v>
      </c>
      <c r="D1588">
        <v>18.478826445257699</v>
      </c>
      <c r="E1588">
        <f t="shared" si="504"/>
        <v>-8.8264452577000441E-3</v>
      </c>
      <c r="F1588" t="str">
        <f t="shared" si="505"/>
        <v/>
      </c>
      <c r="G1588" t="str">
        <f t="shared" si="514"/>
        <v/>
      </c>
      <c r="H1588">
        <f t="shared" si="515"/>
        <v>1.4599999999999973</v>
      </c>
      <c r="I1588">
        <f t="shared" si="516"/>
        <v>2.7299809999999525</v>
      </c>
      <c r="J1588">
        <f t="shared" si="517"/>
        <v>1.8698499999999709</v>
      </c>
      <c r="K1588" t="str">
        <f t="shared" si="518"/>
        <v/>
      </c>
      <c r="L1588" s="2" t="str">
        <f t="shared" si="524"/>
        <v/>
      </c>
      <c r="M1588" t="str">
        <f t="shared" si="519"/>
        <v/>
      </c>
      <c r="N1588" s="1">
        <f t="shared" si="506"/>
        <v>35132</v>
      </c>
      <c r="O1588" t="str">
        <f t="shared" si="507"/>
        <v>可交易</v>
      </c>
      <c r="P1588" s="2" t="str">
        <f t="shared" si="508"/>
        <v/>
      </c>
      <c r="Q1588" s="2" t="str">
        <f t="shared" si="509"/>
        <v/>
      </c>
      <c r="R1588" s="2">
        <f t="shared" si="520"/>
        <v>1.0275430100338641</v>
      </c>
      <c r="S1588">
        <f t="shared" si="521"/>
        <v>2</v>
      </c>
      <c r="T1588" s="1">
        <f t="shared" si="510"/>
        <v>35263</v>
      </c>
      <c r="U1588" t="str">
        <f t="shared" si="511"/>
        <v>可交易</v>
      </c>
      <c r="V1588" s="2" t="str">
        <f t="shared" si="512"/>
        <v/>
      </c>
      <c r="W1588" s="2" t="str">
        <f t="shared" si="513"/>
        <v/>
      </c>
      <c r="X1588" s="2">
        <f t="shared" si="522"/>
        <v>1.0117021510528568</v>
      </c>
      <c r="Y1588">
        <f t="shared" si="523"/>
        <v>1</v>
      </c>
    </row>
    <row r="1589" spans="1:25" x14ac:dyDescent="0.3">
      <c r="A1589" s="1">
        <v>35312</v>
      </c>
      <c r="B1589">
        <v>655.60998500000005</v>
      </c>
      <c r="C1589">
        <v>18.64</v>
      </c>
      <c r="D1589">
        <v>18.7596612595182</v>
      </c>
      <c r="E1589">
        <f t="shared" si="504"/>
        <v>-0.11966125951819961</v>
      </c>
      <c r="F1589" t="str">
        <f t="shared" si="505"/>
        <v/>
      </c>
      <c r="G1589" t="str">
        <f t="shared" si="514"/>
        <v/>
      </c>
      <c r="H1589">
        <f t="shared" si="515"/>
        <v>0.17000000000000171</v>
      </c>
      <c r="I1589">
        <f t="shared" si="516"/>
        <v>0.8900140000000647</v>
      </c>
      <c r="J1589">
        <f t="shared" si="517"/>
        <v>5.2353764705885633</v>
      </c>
      <c r="K1589" t="str">
        <f t="shared" si="518"/>
        <v/>
      </c>
      <c r="L1589" s="2" t="str">
        <f t="shared" si="524"/>
        <v/>
      </c>
      <c r="M1589" t="str">
        <f t="shared" si="519"/>
        <v/>
      </c>
      <c r="N1589" s="1">
        <f t="shared" si="506"/>
        <v>35132</v>
      </c>
      <c r="O1589" t="str">
        <f t="shared" si="507"/>
        <v>可交易</v>
      </c>
      <c r="P1589" s="2" t="str">
        <f t="shared" si="508"/>
        <v/>
      </c>
      <c r="Q1589" s="2" t="str">
        <f t="shared" si="509"/>
        <v/>
      </c>
      <c r="R1589" s="2">
        <f t="shared" si="520"/>
        <v>1.0275430100338641</v>
      </c>
      <c r="S1589">
        <f t="shared" si="521"/>
        <v>2</v>
      </c>
      <c r="T1589" s="1">
        <f t="shared" si="510"/>
        <v>35263</v>
      </c>
      <c r="U1589" t="str">
        <f t="shared" si="511"/>
        <v>可交易</v>
      </c>
      <c r="V1589" s="2" t="str">
        <f t="shared" si="512"/>
        <v/>
      </c>
      <c r="W1589" s="2" t="str">
        <f t="shared" si="513"/>
        <v/>
      </c>
      <c r="X1589" s="2">
        <f t="shared" si="522"/>
        <v>1.0117021510528568</v>
      </c>
      <c r="Y1589">
        <f t="shared" si="523"/>
        <v>1</v>
      </c>
    </row>
    <row r="1590" spans="1:25" x14ac:dyDescent="0.3">
      <c r="A1590" s="1">
        <v>35313</v>
      </c>
      <c r="B1590">
        <v>649.44000200000005</v>
      </c>
      <c r="C1590">
        <v>20.51</v>
      </c>
      <c r="D1590">
        <v>19.891709726523398</v>
      </c>
      <c r="E1590">
        <f t="shared" si="504"/>
        <v>0.61829027347660315</v>
      </c>
      <c r="F1590" t="str">
        <f t="shared" si="505"/>
        <v/>
      </c>
      <c r="G1590" t="str">
        <f t="shared" si="514"/>
        <v/>
      </c>
      <c r="H1590">
        <f t="shared" si="515"/>
        <v>1.870000000000001</v>
      </c>
      <c r="I1590">
        <f t="shared" si="516"/>
        <v>-6.169983000000002</v>
      </c>
      <c r="J1590">
        <f t="shared" si="517"/>
        <v>-3.2994561497326198</v>
      </c>
      <c r="K1590" t="str">
        <f t="shared" si="518"/>
        <v/>
      </c>
      <c r="L1590" s="2" t="str">
        <f t="shared" si="524"/>
        <v/>
      </c>
      <c r="M1590" t="str">
        <f t="shared" si="519"/>
        <v/>
      </c>
      <c r="N1590" s="1">
        <f t="shared" si="506"/>
        <v>35132</v>
      </c>
      <c r="O1590" t="str">
        <f t="shared" si="507"/>
        <v>可交易</v>
      </c>
      <c r="P1590" s="2" t="str">
        <f t="shared" si="508"/>
        <v/>
      </c>
      <c r="Q1590" s="2" t="str">
        <f t="shared" si="509"/>
        <v/>
      </c>
      <c r="R1590" s="2">
        <f t="shared" si="520"/>
        <v>1.0275430100338641</v>
      </c>
      <c r="S1590">
        <f t="shared" si="521"/>
        <v>2</v>
      </c>
      <c r="T1590" s="1">
        <f t="shared" si="510"/>
        <v>35263</v>
      </c>
      <c r="U1590" t="str">
        <f t="shared" si="511"/>
        <v>可交易</v>
      </c>
      <c r="V1590" s="2" t="str">
        <f t="shared" si="512"/>
        <v/>
      </c>
      <c r="W1590" s="2" t="str">
        <f t="shared" si="513"/>
        <v/>
      </c>
      <c r="X1590" s="2">
        <f t="shared" si="522"/>
        <v>1.0117021510528568</v>
      </c>
      <c r="Y1590">
        <f t="shared" si="523"/>
        <v>1</v>
      </c>
    </row>
    <row r="1591" spans="1:25" x14ac:dyDescent="0.3">
      <c r="A1591" s="1">
        <v>35314</v>
      </c>
      <c r="B1591">
        <v>655.67999299999997</v>
      </c>
      <c r="C1591">
        <v>17.100000000000001</v>
      </c>
      <c r="D1591">
        <v>16.9659659805437</v>
      </c>
      <c r="E1591">
        <f t="shared" si="504"/>
        <v>0.13403401945630122</v>
      </c>
      <c r="F1591" t="str">
        <f t="shared" si="505"/>
        <v/>
      </c>
      <c r="G1591" t="str">
        <f t="shared" si="514"/>
        <v/>
      </c>
      <c r="H1591">
        <f t="shared" si="515"/>
        <v>-3.41</v>
      </c>
      <c r="I1591">
        <f t="shared" si="516"/>
        <v>6.2399909999999181</v>
      </c>
      <c r="J1591">
        <f t="shared" si="517"/>
        <v>-1.8299093841641987</v>
      </c>
      <c r="K1591" t="str">
        <f t="shared" si="518"/>
        <v/>
      </c>
      <c r="L1591" s="2" t="str">
        <f t="shared" si="524"/>
        <v/>
      </c>
      <c r="M1591" t="str">
        <f t="shared" si="519"/>
        <v/>
      </c>
      <c r="N1591" s="1">
        <f t="shared" si="506"/>
        <v>35132</v>
      </c>
      <c r="O1591" t="str">
        <f t="shared" si="507"/>
        <v>可交易</v>
      </c>
      <c r="P1591" s="2" t="str">
        <f t="shared" si="508"/>
        <v/>
      </c>
      <c r="Q1591" s="2" t="str">
        <f t="shared" si="509"/>
        <v/>
      </c>
      <c r="R1591" s="2">
        <f t="shared" si="520"/>
        <v>1.0275430100338641</v>
      </c>
      <c r="S1591">
        <f t="shared" si="521"/>
        <v>2</v>
      </c>
      <c r="T1591" s="1">
        <f t="shared" si="510"/>
        <v>35263</v>
      </c>
      <c r="U1591" t="str">
        <f t="shared" si="511"/>
        <v>可交易</v>
      </c>
      <c r="V1591" s="2" t="str">
        <f t="shared" si="512"/>
        <v/>
      </c>
      <c r="W1591" s="2" t="str">
        <f t="shared" si="513"/>
        <v/>
      </c>
      <c r="X1591" s="2">
        <f t="shared" si="522"/>
        <v>1.0117021510528568</v>
      </c>
      <c r="Y1591">
        <f t="shared" si="523"/>
        <v>1</v>
      </c>
    </row>
    <row r="1592" spans="1:25" x14ac:dyDescent="0.3">
      <c r="A1592" s="1">
        <v>35317</v>
      </c>
      <c r="B1592">
        <v>663.76000999999997</v>
      </c>
      <c r="C1592">
        <v>16.36</v>
      </c>
      <c r="D1592">
        <v>16.3904902919584</v>
      </c>
      <c r="E1592">
        <f t="shared" si="504"/>
        <v>-3.0490291958400917E-2</v>
      </c>
      <c r="F1592" t="str">
        <f t="shared" si="505"/>
        <v/>
      </c>
      <c r="G1592" t="str">
        <f t="shared" si="514"/>
        <v/>
      </c>
      <c r="H1592">
        <f t="shared" si="515"/>
        <v>-0.74000000000000199</v>
      </c>
      <c r="I1592">
        <f t="shared" si="516"/>
        <v>8.080016999999998</v>
      </c>
      <c r="J1592">
        <f t="shared" si="517"/>
        <v>-10.91894189189186</v>
      </c>
      <c r="K1592" t="str">
        <f t="shared" si="518"/>
        <v/>
      </c>
      <c r="L1592" s="2" t="str">
        <f t="shared" si="524"/>
        <v/>
      </c>
      <c r="M1592" t="str">
        <f t="shared" si="519"/>
        <v/>
      </c>
      <c r="N1592" s="1">
        <f t="shared" si="506"/>
        <v>35132</v>
      </c>
      <c r="O1592" t="str">
        <f t="shared" si="507"/>
        <v>可交易</v>
      </c>
      <c r="P1592" s="2" t="str">
        <f t="shared" si="508"/>
        <v/>
      </c>
      <c r="Q1592" s="2" t="str">
        <f t="shared" si="509"/>
        <v/>
      </c>
      <c r="R1592" s="2">
        <f t="shared" si="520"/>
        <v>1.0275430100338641</v>
      </c>
      <c r="S1592">
        <f t="shared" si="521"/>
        <v>2</v>
      </c>
      <c r="T1592" s="1">
        <f t="shared" si="510"/>
        <v>35263</v>
      </c>
      <c r="U1592" t="str">
        <f t="shared" si="511"/>
        <v>可交易</v>
      </c>
      <c r="V1592" s="2" t="str">
        <f t="shared" si="512"/>
        <v/>
      </c>
      <c r="W1592" s="2" t="str">
        <f t="shared" si="513"/>
        <v/>
      </c>
      <c r="X1592" s="2">
        <f t="shared" si="522"/>
        <v>1.0117021510528568</v>
      </c>
      <c r="Y1592">
        <f t="shared" si="523"/>
        <v>1</v>
      </c>
    </row>
    <row r="1593" spans="1:25" x14ac:dyDescent="0.3">
      <c r="A1593" s="1">
        <v>35318</v>
      </c>
      <c r="B1593">
        <v>663.80999799999995</v>
      </c>
      <c r="C1593">
        <v>16.25</v>
      </c>
      <c r="D1593">
        <v>16.443740737073199</v>
      </c>
      <c r="E1593">
        <f t="shared" si="504"/>
        <v>-0.19374073707319894</v>
      </c>
      <c r="F1593" t="str">
        <f t="shared" si="505"/>
        <v/>
      </c>
      <c r="G1593" t="str">
        <f t="shared" si="514"/>
        <v/>
      </c>
      <c r="H1593">
        <f t="shared" si="515"/>
        <v>-0.10999999999999943</v>
      </c>
      <c r="I1593">
        <f t="shared" si="516"/>
        <v>4.9987999999984822E-2</v>
      </c>
      <c r="J1593">
        <f t="shared" si="517"/>
        <v>-0.45443636363622802</v>
      </c>
      <c r="K1593" t="str">
        <f t="shared" si="518"/>
        <v/>
      </c>
      <c r="L1593" s="2" t="str">
        <f t="shared" si="524"/>
        <v/>
      </c>
      <c r="M1593" t="str">
        <f t="shared" si="519"/>
        <v/>
      </c>
      <c r="N1593" s="1">
        <f t="shared" si="506"/>
        <v>35132</v>
      </c>
      <c r="O1593" t="str">
        <f t="shared" si="507"/>
        <v>可交易</v>
      </c>
      <c r="P1593" s="2" t="str">
        <f t="shared" si="508"/>
        <v/>
      </c>
      <c r="Q1593" s="2" t="str">
        <f t="shared" si="509"/>
        <v/>
      </c>
      <c r="R1593" s="2">
        <f t="shared" si="520"/>
        <v>1.0275430100338641</v>
      </c>
      <c r="S1593">
        <f t="shared" si="521"/>
        <v>2</v>
      </c>
      <c r="T1593" s="1">
        <f t="shared" si="510"/>
        <v>35263</v>
      </c>
      <c r="U1593" t="str">
        <f t="shared" si="511"/>
        <v>可交易</v>
      </c>
      <c r="V1593" s="2" t="str">
        <f t="shared" si="512"/>
        <v/>
      </c>
      <c r="W1593" s="2" t="str">
        <f t="shared" si="513"/>
        <v/>
      </c>
      <c r="X1593" s="2">
        <f t="shared" si="522"/>
        <v>1.0117021510528568</v>
      </c>
      <c r="Y1593">
        <f t="shared" si="523"/>
        <v>1</v>
      </c>
    </row>
    <row r="1594" spans="1:25" x14ac:dyDescent="0.3">
      <c r="A1594" s="1">
        <v>35319</v>
      </c>
      <c r="B1594">
        <v>667.28002900000001</v>
      </c>
      <c r="C1594">
        <v>16.059999999999999</v>
      </c>
      <c r="D1594">
        <v>15.986407618302501</v>
      </c>
      <c r="E1594">
        <f t="shared" si="504"/>
        <v>7.3592381697498155E-2</v>
      </c>
      <c r="F1594" t="str">
        <f t="shared" si="505"/>
        <v/>
      </c>
      <c r="G1594" t="str">
        <f t="shared" si="514"/>
        <v/>
      </c>
      <c r="H1594">
        <f t="shared" si="515"/>
        <v>-0.19000000000000128</v>
      </c>
      <c r="I1594">
        <f t="shared" si="516"/>
        <v>3.4700310000000627</v>
      </c>
      <c r="J1594">
        <f t="shared" si="517"/>
        <v>-18.263321052631785</v>
      </c>
      <c r="K1594" t="str">
        <f t="shared" si="518"/>
        <v/>
      </c>
      <c r="L1594" s="2" t="str">
        <f t="shared" si="524"/>
        <v/>
      </c>
      <c r="M1594" t="str">
        <f t="shared" si="519"/>
        <v/>
      </c>
      <c r="N1594" s="1">
        <f t="shared" si="506"/>
        <v>35132</v>
      </c>
      <c r="O1594" t="str">
        <f t="shared" si="507"/>
        <v>可交易</v>
      </c>
      <c r="P1594" s="2" t="str">
        <f t="shared" si="508"/>
        <v/>
      </c>
      <c r="Q1594" s="2" t="str">
        <f t="shared" si="509"/>
        <v/>
      </c>
      <c r="R1594" s="2">
        <f t="shared" si="520"/>
        <v>1.0275430100338641</v>
      </c>
      <c r="S1594">
        <f t="shared" si="521"/>
        <v>2</v>
      </c>
      <c r="T1594" s="1">
        <f t="shared" si="510"/>
        <v>35263</v>
      </c>
      <c r="U1594" t="str">
        <f t="shared" si="511"/>
        <v>可交易</v>
      </c>
      <c r="V1594" s="2" t="str">
        <f t="shared" si="512"/>
        <v/>
      </c>
      <c r="W1594" s="2" t="str">
        <f t="shared" si="513"/>
        <v/>
      </c>
      <c r="X1594" s="2">
        <f t="shared" si="522"/>
        <v>1.0117021510528568</v>
      </c>
      <c r="Y1594">
        <f t="shared" si="523"/>
        <v>1</v>
      </c>
    </row>
    <row r="1595" spans="1:25" x14ac:dyDescent="0.3">
      <c r="A1595" s="1">
        <v>35320</v>
      </c>
      <c r="B1595">
        <v>671.15002400000003</v>
      </c>
      <c r="C1595">
        <v>15.97</v>
      </c>
      <c r="D1595">
        <v>15.7363075646482</v>
      </c>
      <c r="E1595">
        <f t="shared" si="504"/>
        <v>0.2336924353518004</v>
      </c>
      <c r="F1595" t="str">
        <f t="shared" si="505"/>
        <v/>
      </c>
      <c r="G1595" t="str">
        <f t="shared" si="514"/>
        <v/>
      </c>
      <c r="H1595">
        <f t="shared" si="515"/>
        <v>-8.9999999999998082E-2</v>
      </c>
      <c r="I1595">
        <f t="shared" si="516"/>
        <v>3.8699950000000172</v>
      </c>
      <c r="J1595">
        <f t="shared" si="517"/>
        <v>-42.999944444445553</v>
      </c>
      <c r="K1595" t="str">
        <f t="shared" si="518"/>
        <v/>
      </c>
      <c r="L1595" s="2" t="str">
        <f t="shared" si="524"/>
        <v/>
      </c>
      <c r="M1595" t="str">
        <f t="shared" si="519"/>
        <v/>
      </c>
      <c r="N1595" s="1">
        <f t="shared" si="506"/>
        <v>35132</v>
      </c>
      <c r="O1595" t="str">
        <f t="shared" si="507"/>
        <v>可交易</v>
      </c>
      <c r="P1595" s="2" t="str">
        <f t="shared" si="508"/>
        <v/>
      </c>
      <c r="Q1595" s="2" t="str">
        <f t="shared" si="509"/>
        <v/>
      </c>
      <c r="R1595" s="2">
        <f t="shared" si="520"/>
        <v>1.0275430100338641</v>
      </c>
      <c r="S1595">
        <f t="shared" si="521"/>
        <v>2</v>
      </c>
      <c r="T1595" s="1">
        <f t="shared" si="510"/>
        <v>35263</v>
      </c>
      <c r="U1595" t="str">
        <f t="shared" si="511"/>
        <v>可交易</v>
      </c>
      <c r="V1595" s="2" t="str">
        <f t="shared" si="512"/>
        <v/>
      </c>
      <c r="W1595" s="2" t="str">
        <f t="shared" si="513"/>
        <v/>
      </c>
      <c r="X1595" s="2">
        <f t="shared" si="522"/>
        <v>1.0117021510528568</v>
      </c>
      <c r="Y1595">
        <f t="shared" si="523"/>
        <v>1</v>
      </c>
    </row>
    <row r="1596" spans="1:25" x14ac:dyDescent="0.3">
      <c r="A1596" s="1">
        <v>35321</v>
      </c>
      <c r="B1596">
        <v>680.53997800000002</v>
      </c>
      <c r="C1596">
        <v>15.2</v>
      </c>
      <c r="D1596">
        <v>15.3554582972889</v>
      </c>
      <c r="E1596">
        <f t="shared" si="504"/>
        <v>-0.15545829728890048</v>
      </c>
      <c r="F1596" t="str">
        <f t="shared" si="505"/>
        <v/>
      </c>
      <c r="G1596" t="str">
        <f t="shared" si="514"/>
        <v/>
      </c>
      <c r="H1596">
        <f t="shared" si="515"/>
        <v>-0.77000000000000135</v>
      </c>
      <c r="I1596">
        <f t="shared" si="516"/>
        <v>9.3899539999999888</v>
      </c>
      <c r="J1596">
        <f t="shared" si="517"/>
        <v>-12.194745454545419</v>
      </c>
      <c r="K1596" t="str">
        <f t="shared" si="518"/>
        <v/>
      </c>
      <c r="L1596" s="2" t="str">
        <f t="shared" si="524"/>
        <v/>
      </c>
      <c r="M1596" t="str">
        <f t="shared" si="519"/>
        <v/>
      </c>
      <c r="N1596" s="1">
        <f t="shared" si="506"/>
        <v>35132</v>
      </c>
      <c r="O1596" t="str">
        <f t="shared" si="507"/>
        <v>可交易</v>
      </c>
      <c r="P1596" s="2" t="str">
        <f t="shared" si="508"/>
        <v/>
      </c>
      <c r="Q1596" s="2" t="str">
        <f t="shared" si="509"/>
        <v/>
      </c>
      <c r="R1596" s="2">
        <f t="shared" si="520"/>
        <v>1.0275430100338641</v>
      </c>
      <c r="S1596">
        <f t="shared" si="521"/>
        <v>2</v>
      </c>
      <c r="T1596" s="1">
        <f t="shared" si="510"/>
        <v>35263</v>
      </c>
      <c r="U1596" t="str">
        <f t="shared" si="511"/>
        <v>可交易</v>
      </c>
      <c r="V1596" s="2" t="str">
        <f t="shared" si="512"/>
        <v/>
      </c>
      <c r="W1596" s="2" t="str">
        <f t="shared" si="513"/>
        <v/>
      </c>
      <c r="X1596" s="2">
        <f t="shared" si="522"/>
        <v>1.0117021510528568</v>
      </c>
      <c r="Y1596">
        <f t="shared" si="523"/>
        <v>1</v>
      </c>
    </row>
    <row r="1597" spans="1:25" x14ac:dyDescent="0.3">
      <c r="A1597" s="1">
        <v>35324</v>
      </c>
      <c r="B1597">
        <v>683.97997999999995</v>
      </c>
      <c r="C1597">
        <v>15.43</v>
      </c>
      <c r="D1597">
        <v>15.5897322857594</v>
      </c>
      <c r="E1597">
        <f t="shared" si="504"/>
        <v>-0.15973228575940013</v>
      </c>
      <c r="F1597" t="str">
        <f t="shared" si="505"/>
        <v/>
      </c>
      <c r="G1597" t="str">
        <f t="shared" si="514"/>
        <v/>
      </c>
      <c r="H1597">
        <f t="shared" si="515"/>
        <v>0.23000000000000043</v>
      </c>
      <c r="I1597">
        <f t="shared" si="516"/>
        <v>3.4400019999999358</v>
      </c>
      <c r="J1597">
        <f t="shared" si="517"/>
        <v>14.956530434782302</v>
      </c>
      <c r="K1597" t="str">
        <f t="shared" si="518"/>
        <v/>
      </c>
      <c r="L1597" s="2" t="str">
        <f t="shared" si="524"/>
        <v/>
      </c>
      <c r="M1597" t="str">
        <f t="shared" si="519"/>
        <v/>
      </c>
      <c r="N1597" s="1">
        <f t="shared" si="506"/>
        <v>35132</v>
      </c>
      <c r="O1597" t="str">
        <f t="shared" si="507"/>
        <v>可交易</v>
      </c>
      <c r="P1597" s="2" t="str">
        <f t="shared" si="508"/>
        <v/>
      </c>
      <c r="Q1597" s="2" t="str">
        <f t="shared" si="509"/>
        <v/>
      </c>
      <c r="R1597" s="2">
        <f t="shared" si="520"/>
        <v>1.0275430100338641</v>
      </c>
      <c r="S1597">
        <f t="shared" si="521"/>
        <v>2</v>
      </c>
      <c r="T1597" s="1">
        <f t="shared" si="510"/>
        <v>35263</v>
      </c>
      <c r="U1597" t="str">
        <f t="shared" si="511"/>
        <v>可交易</v>
      </c>
      <c r="V1597" s="2" t="str">
        <f t="shared" si="512"/>
        <v/>
      </c>
      <c r="W1597" s="2" t="str">
        <f t="shared" si="513"/>
        <v/>
      </c>
      <c r="X1597" s="2">
        <f t="shared" si="522"/>
        <v>1.0117021510528568</v>
      </c>
      <c r="Y1597">
        <f t="shared" si="523"/>
        <v>1</v>
      </c>
    </row>
    <row r="1598" spans="1:25" x14ac:dyDescent="0.3">
      <c r="A1598" s="1">
        <v>35325</v>
      </c>
      <c r="B1598">
        <v>682.94000200000005</v>
      </c>
      <c r="C1598">
        <v>15.74</v>
      </c>
      <c r="D1598">
        <v>15.791418838916</v>
      </c>
      <c r="E1598">
        <f t="shared" si="504"/>
        <v>-5.1418838915999743E-2</v>
      </c>
      <c r="F1598" t="str">
        <f t="shared" si="505"/>
        <v/>
      </c>
      <c r="G1598" t="str">
        <f t="shared" si="514"/>
        <v/>
      </c>
      <c r="H1598">
        <f t="shared" si="515"/>
        <v>0.3100000000000005</v>
      </c>
      <c r="I1598">
        <f t="shared" si="516"/>
        <v>-1.0399779999999055</v>
      </c>
      <c r="J1598">
        <f t="shared" si="517"/>
        <v>-3.3547677419351736</v>
      </c>
      <c r="K1598" t="str">
        <f t="shared" si="518"/>
        <v/>
      </c>
      <c r="L1598" s="2" t="str">
        <f t="shared" si="524"/>
        <v/>
      </c>
      <c r="M1598" t="str">
        <f t="shared" si="519"/>
        <v/>
      </c>
      <c r="N1598" s="1">
        <f t="shared" si="506"/>
        <v>35132</v>
      </c>
      <c r="O1598" t="str">
        <f t="shared" si="507"/>
        <v>可交易</v>
      </c>
      <c r="P1598" s="2" t="str">
        <f t="shared" si="508"/>
        <v/>
      </c>
      <c r="Q1598" s="2" t="str">
        <f t="shared" si="509"/>
        <v/>
      </c>
      <c r="R1598" s="2">
        <f t="shared" si="520"/>
        <v>1.0275430100338641</v>
      </c>
      <c r="S1598">
        <f t="shared" si="521"/>
        <v>2</v>
      </c>
      <c r="T1598" s="1">
        <f t="shared" si="510"/>
        <v>35263</v>
      </c>
      <c r="U1598" t="str">
        <f t="shared" si="511"/>
        <v>可交易</v>
      </c>
      <c r="V1598" s="2" t="str">
        <f t="shared" si="512"/>
        <v/>
      </c>
      <c r="W1598" s="2" t="str">
        <f t="shared" si="513"/>
        <v/>
      </c>
      <c r="X1598" s="2">
        <f t="shared" si="522"/>
        <v>1.0117021510528568</v>
      </c>
      <c r="Y1598">
        <f t="shared" si="523"/>
        <v>1</v>
      </c>
    </row>
    <row r="1599" spans="1:25" x14ac:dyDescent="0.3">
      <c r="A1599" s="1">
        <v>35326</v>
      </c>
      <c r="B1599">
        <v>681.46997099999999</v>
      </c>
      <c r="C1599">
        <v>15.86</v>
      </c>
      <c r="D1599">
        <v>15.907623251374201</v>
      </c>
      <c r="E1599">
        <f t="shared" si="504"/>
        <v>-4.7623251374201203E-2</v>
      </c>
      <c r="F1599" t="str">
        <f t="shared" si="505"/>
        <v/>
      </c>
      <c r="G1599" t="str">
        <f t="shared" si="514"/>
        <v/>
      </c>
      <c r="H1599">
        <f t="shared" si="515"/>
        <v>0.11999999999999922</v>
      </c>
      <c r="I1599">
        <f t="shared" si="516"/>
        <v>-1.4700310000000627</v>
      </c>
      <c r="J1599">
        <f t="shared" si="517"/>
        <v>-12.250258333333935</v>
      </c>
      <c r="K1599" t="str">
        <f t="shared" si="518"/>
        <v/>
      </c>
      <c r="L1599" s="2" t="str">
        <f t="shared" si="524"/>
        <v/>
      </c>
      <c r="M1599" t="str">
        <f t="shared" si="519"/>
        <v/>
      </c>
      <c r="N1599" s="1">
        <f t="shared" si="506"/>
        <v>35132</v>
      </c>
      <c r="O1599" t="str">
        <f t="shared" si="507"/>
        <v>可交易</v>
      </c>
      <c r="P1599" s="2" t="str">
        <f t="shared" si="508"/>
        <v/>
      </c>
      <c r="Q1599" s="2" t="str">
        <f t="shared" si="509"/>
        <v/>
      </c>
      <c r="R1599" s="2">
        <f t="shared" si="520"/>
        <v>1.0275430100338641</v>
      </c>
      <c r="S1599">
        <f t="shared" si="521"/>
        <v>2</v>
      </c>
      <c r="T1599" s="1">
        <f t="shared" si="510"/>
        <v>35263</v>
      </c>
      <c r="U1599" t="str">
        <f t="shared" si="511"/>
        <v>可交易</v>
      </c>
      <c r="V1599" s="2" t="str">
        <f t="shared" si="512"/>
        <v/>
      </c>
      <c r="W1599" s="2" t="str">
        <f t="shared" si="513"/>
        <v/>
      </c>
      <c r="X1599" s="2">
        <f t="shared" si="522"/>
        <v>1.0117021510528568</v>
      </c>
      <c r="Y1599">
        <f t="shared" si="523"/>
        <v>1</v>
      </c>
    </row>
    <row r="1600" spans="1:25" x14ac:dyDescent="0.3">
      <c r="A1600" s="1">
        <v>35327</v>
      </c>
      <c r="B1600">
        <v>683</v>
      </c>
      <c r="C1600">
        <v>16.03</v>
      </c>
      <c r="D1600">
        <v>16.1371744998896</v>
      </c>
      <c r="E1600">
        <f t="shared" si="504"/>
        <v>-0.10717449988959871</v>
      </c>
      <c r="F1600" t="str">
        <f t="shared" si="505"/>
        <v/>
      </c>
      <c r="G1600" t="str">
        <f t="shared" si="514"/>
        <v/>
      </c>
      <c r="H1600">
        <f t="shared" si="515"/>
        <v>0.17000000000000171</v>
      </c>
      <c r="I1600">
        <f t="shared" si="516"/>
        <v>1.5300290000000132</v>
      </c>
      <c r="J1600">
        <f t="shared" si="517"/>
        <v>9.0001705882352816</v>
      </c>
      <c r="K1600" t="str">
        <f t="shared" si="518"/>
        <v/>
      </c>
      <c r="L1600" s="2" t="str">
        <f t="shared" si="524"/>
        <v/>
      </c>
      <c r="M1600" t="str">
        <f t="shared" si="519"/>
        <v/>
      </c>
      <c r="N1600" s="1">
        <f t="shared" si="506"/>
        <v>35132</v>
      </c>
      <c r="O1600" t="str">
        <f t="shared" si="507"/>
        <v>可交易</v>
      </c>
      <c r="P1600" s="2" t="str">
        <f t="shared" si="508"/>
        <v/>
      </c>
      <c r="Q1600" s="2" t="str">
        <f t="shared" si="509"/>
        <v/>
      </c>
      <c r="R1600" s="2">
        <f t="shared" si="520"/>
        <v>1.0275430100338641</v>
      </c>
      <c r="S1600">
        <f t="shared" si="521"/>
        <v>2</v>
      </c>
      <c r="T1600" s="1">
        <f t="shared" si="510"/>
        <v>35263</v>
      </c>
      <c r="U1600" t="str">
        <f t="shared" si="511"/>
        <v>可交易</v>
      </c>
      <c r="V1600" s="2" t="str">
        <f t="shared" si="512"/>
        <v/>
      </c>
      <c r="W1600" s="2" t="str">
        <f t="shared" si="513"/>
        <v/>
      </c>
      <c r="X1600" s="2">
        <f t="shared" si="522"/>
        <v>1.0117021510528568</v>
      </c>
      <c r="Y1600">
        <f t="shared" si="523"/>
        <v>1</v>
      </c>
    </row>
    <row r="1601" spans="1:25" x14ac:dyDescent="0.3">
      <c r="A1601" s="1">
        <v>35328</v>
      </c>
      <c r="B1601">
        <v>687.03002900000001</v>
      </c>
      <c r="C1601">
        <v>15.65</v>
      </c>
      <c r="D1601">
        <v>15.587001720399501</v>
      </c>
      <c r="E1601">
        <f t="shared" si="504"/>
        <v>6.2998279600499529E-2</v>
      </c>
      <c r="F1601" t="str">
        <f t="shared" si="505"/>
        <v/>
      </c>
      <c r="G1601" t="str">
        <f t="shared" si="514"/>
        <v/>
      </c>
      <c r="H1601">
        <f t="shared" si="515"/>
        <v>-0.38000000000000078</v>
      </c>
      <c r="I1601">
        <f t="shared" si="516"/>
        <v>4.0300290000000132</v>
      </c>
      <c r="J1601">
        <f t="shared" si="517"/>
        <v>-10.605339473684223</v>
      </c>
      <c r="K1601" t="str">
        <f t="shared" si="518"/>
        <v/>
      </c>
      <c r="L1601" s="2" t="str">
        <f t="shared" si="524"/>
        <v/>
      </c>
      <c r="M1601" t="str">
        <f t="shared" si="519"/>
        <v/>
      </c>
      <c r="N1601" s="1">
        <f t="shared" si="506"/>
        <v>35132</v>
      </c>
      <c r="O1601" t="str">
        <f t="shared" si="507"/>
        <v>可交易</v>
      </c>
      <c r="P1601" s="2" t="str">
        <f t="shared" si="508"/>
        <v/>
      </c>
      <c r="Q1601" s="2" t="str">
        <f t="shared" si="509"/>
        <v/>
      </c>
      <c r="R1601" s="2">
        <f t="shared" si="520"/>
        <v>1.0275430100338641</v>
      </c>
      <c r="S1601">
        <f t="shared" si="521"/>
        <v>2</v>
      </c>
      <c r="T1601" s="1">
        <f t="shared" si="510"/>
        <v>35263</v>
      </c>
      <c r="U1601" t="str">
        <f t="shared" si="511"/>
        <v>可交易</v>
      </c>
      <c r="V1601" s="2" t="str">
        <f t="shared" si="512"/>
        <v/>
      </c>
      <c r="W1601" s="2" t="str">
        <f t="shared" si="513"/>
        <v/>
      </c>
      <c r="X1601" s="2">
        <f t="shared" si="522"/>
        <v>1.0117021510528568</v>
      </c>
      <c r="Y1601">
        <f t="shared" si="523"/>
        <v>1</v>
      </c>
    </row>
    <row r="1602" spans="1:25" x14ac:dyDescent="0.3">
      <c r="A1602" s="1">
        <v>35331</v>
      </c>
      <c r="B1602">
        <v>686.47997999999995</v>
      </c>
      <c r="C1602">
        <v>16.46</v>
      </c>
      <c r="D1602">
        <v>16.472845678123999</v>
      </c>
      <c r="E1602">
        <f t="shared" si="504"/>
        <v>-1.2845678123998283E-2</v>
      </c>
      <c r="F1602" t="str">
        <f t="shared" si="505"/>
        <v/>
      </c>
      <c r="G1602" t="str">
        <f t="shared" si="514"/>
        <v/>
      </c>
      <c r="H1602">
        <f t="shared" si="515"/>
        <v>0.8100000000000005</v>
      </c>
      <c r="I1602">
        <f t="shared" si="516"/>
        <v>-0.55004900000005819</v>
      </c>
      <c r="J1602">
        <f t="shared" si="517"/>
        <v>-0.67907283950624431</v>
      </c>
      <c r="K1602" t="str">
        <f t="shared" si="518"/>
        <v/>
      </c>
      <c r="L1602" s="2" t="str">
        <f t="shared" si="524"/>
        <v/>
      </c>
      <c r="M1602" t="str">
        <f t="shared" si="519"/>
        <v/>
      </c>
      <c r="N1602" s="1">
        <f t="shared" si="506"/>
        <v>35132</v>
      </c>
      <c r="O1602" t="str">
        <f t="shared" si="507"/>
        <v>可交易</v>
      </c>
      <c r="P1602" s="2" t="str">
        <f t="shared" si="508"/>
        <v/>
      </c>
      <c r="Q1602" s="2" t="str">
        <f t="shared" si="509"/>
        <v/>
      </c>
      <c r="R1602" s="2">
        <f t="shared" si="520"/>
        <v>1.0275430100338641</v>
      </c>
      <c r="S1602">
        <f t="shared" si="521"/>
        <v>2</v>
      </c>
      <c r="T1602" s="1">
        <f t="shared" si="510"/>
        <v>35263</v>
      </c>
      <c r="U1602" t="str">
        <f t="shared" si="511"/>
        <v>可交易</v>
      </c>
      <c r="V1602" s="2" t="str">
        <f t="shared" si="512"/>
        <v/>
      </c>
      <c r="W1602" s="2" t="str">
        <f t="shared" si="513"/>
        <v/>
      </c>
      <c r="X1602" s="2">
        <f t="shared" si="522"/>
        <v>1.0117021510528568</v>
      </c>
      <c r="Y1602">
        <f t="shared" si="523"/>
        <v>1</v>
      </c>
    </row>
    <row r="1603" spans="1:25" x14ac:dyDescent="0.3">
      <c r="A1603" s="1">
        <v>35332</v>
      </c>
      <c r="B1603">
        <v>685.60998500000005</v>
      </c>
      <c r="C1603">
        <v>16.45</v>
      </c>
      <c r="D1603">
        <v>16.364083240478401</v>
      </c>
      <c r="E1603">
        <f t="shared" ref="E1603:E1666" si="525">C1603-D1603</f>
        <v>8.5916759521598607E-2</v>
      </c>
      <c r="F1603" t="str">
        <f t="shared" ref="F1603:F1666" si="526">_xlfn.IFS(E1603&gt; 1, "CAll",E1603&lt; -1, "PUT", TRUE,"")</f>
        <v/>
      </c>
      <c r="G1603" t="str">
        <f t="shared" si="514"/>
        <v/>
      </c>
      <c r="H1603">
        <f t="shared" si="515"/>
        <v>-1.0000000000001563E-2</v>
      </c>
      <c r="I1603">
        <f t="shared" si="516"/>
        <v>-0.86999499999990348</v>
      </c>
      <c r="J1603">
        <f t="shared" si="517"/>
        <v>86.999499999976749</v>
      </c>
      <c r="K1603" t="str">
        <f t="shared" si="518"/>
        <v/>
      </c>
      <c r="L1603" s="2" t="str">
        <f t="shared" si="524"/>
        <v/>
      </c>
      <c r="M1603" t="str">
        <f t="shared" si="519"/>
        <v/>
      </c>
      <c r="N1603" s="1">
        <f t="shared" ref="N1603:N1666" si="527">IF(AND(F1603="CALL",L1603&lt;&gt;"",L1602=""), A1603, N1602)</f>
        <v>35132</v>
      </c>
      <c r="O1603" t="str">
        <f t="shared" ref="O1603:O1666" si="528">IF( A1603 &gt;= N1602 + 7, "可交易", "不可交易")</f>
        <v>可交易</v>
      </c>
      <c r="P1603" s="2" t="str">
        <f t="shared" ref="P1603:P1666" si="529">IF(AND(F1603="CALL",L1603&lt;&gt;"",O1603="可交易"),L1603,"")</f>
        <v/>
      </c>
      <c r="Q1603" s="2" t="str">
        <f t="shared" ref="Q1603:Q1666" si="530">IF(P1603&lt;&gt;"",(G1603-B1603)/B1603,"")</f>
        <v/>
      </c>
      <c r="R1603" s="2">
        <f t="shared" si="520"/>
        <v>1.0275430100338641</v>
      </c>
      <c r="S1603">
        <f t="shared" si="521"/>
        <v>2</v>
      </c>
      <c r="T1603" s="1">
        <f t="shared" ref="T1603:T1666" si="531">IF(AND(F1603="PUT",M1603&lt;&gt;"",M1602=""), A1603, T1602)</f>
        <v>35263</v>
      </c>
      <c r="U1603" t="str">
        <f t="shared" ref="U1603:U1666" si="532">IF( A1603 &gt;= T1602 + 7, "可交易", "不可交易")</f>
        <v>可交易</v>
      </c>
      <c r="V1603" s="2" t="str">
        <f t="shared" ref="V1603:V1666" si="533">IF(AND(F1603="PUT",M1603&lt;&gt;"",U1603="可交易"),M1603,"")</f>
        <v/>
      </c>
      <c r="W1603" s="2" t="str">
        <f t="shared" ref="W1603:W1666" si="534">IF(V1603&lt;&gt;"",(B1603-G1603)/B1603,"")</f>
        <v/>
      </c>
      <c r="X1603" s="2">
        <f t="shared" si="522"/>
        <v>1.0117021510528568</v>
      </c>
      <c r="Y1603">
        <f t="shared" si="523"/>
        <v>1</v>
      </c>
    </row>
    <row r="1604" spans="1:25" x14ac:dyDescent="0.3">
      <c r="A1604" s="1">
        <v>35333</v>
      </c>
      <c r="B1604">
        <v>685.830017</v>
      </c>
      <c r="C1604">
        <v>16.22</v>
      </c>
      <c r="D1604">
        <v>16.023728236896499</v>
      </c>
      <c r="E1604">
        <f t="shared" si="525"/>
        <v>0.19627176310349981</v>
      </c>
      <c r="F1604" t="str">
        <f t="shared" si="526"/>
        <v/>
      </c>
      <c r="G1604" t="str">
        <f t="shared" ref="G1604:G1667" si="535">IF(F1604="PUT", IFERROR(VLOOKUP(A1604+7, A:B, 2, FALSE), 0), IF(F1604="CALL", IFERROR(VLOOKUP(A1604+7, A:B, 2, FALSE), 0), ""))</f>
        <v/>
      </c>
      <c r="H1604">
        <f t="shared" ref="H1604:H1667" si="536">C1604-C1603</f>
        <v>-0.23000000000000043</v>
      </c>
      <c r="I1604">
        <f t="shared" ref="I1604:I1667" si="537">B1604-B1603</f>
        <v>0.22003199999994649</v>
      </c>
      <c r="J1604">
        <f t="shared" ref="J1604:J1667" si="538">IF(H1604=0, "", I1604/H1604)</f>
        <v>-0.95666086956498297</v>
      </c>
      <c r="K1604" t="str">
        <f t="shared" ref="K1604:K1667" si="539">_xlfn.IFS(F1604="PUT",B1604-5,F1604="CALL",B1604+5,TRUE,"")</f>
        <v/>
      </c>
      <c r="L1604" s="2" t="str">
        <f t="shared" si="524"/>
        <v/>
      </c>
      <c r="M1604" t="str">
        <f t="shared" ref="M1604:M1667" si="540">IF(F1604="PUT",IF(AND(G1604&lt;K1604,G1604&lt;&gt;0),K1604-G1604,""),"")</f>
        <v/>
      </c>
      <c r="N1604" s="1">
        <f t="shared" si="527"/>
        <v>35132</v>
      </c>
      <c r="O1604" t="str">
        <f t="shared" si="528"/>
        <v>可交易</v>
      </c>
      <c r="P1604" s="2" t="str">
        <f t="shared" si="529"/>
        <v/>
      </c>
      <c r="Q1604" s="2" t="str">
        <f t="shared" si="530"/>
        <v/>
      </c>
      <c r="R1604" s="2">
        <f t="shared" ref="R1604:R1667" si="541">IF(Q1603&lt;&gt;"", R1603 * (1 + Q1603), R1603)</f>
        <v>1.0275430100338641</v>
      </c>
      <c r="S1604">
        <f t="shared" ref="S1604:S1667" si="542">IF(P1604&lt;&gt;"",S1603+1,S1603)</f>
        <v>2</v>
      </c>
      <c r="T1604" s="1">
        <f t="shared" si="531"/>
        <v>35263</v>
      </c>
      <c r="U1604" t="str">
        <f t="shared" si="532"/>
        <v>可交易</v>
      </c>
      <c r="V1604" s="2" t="str">
        <f t="shared" si="533"/>
        <v/>
      </c>
      <c r="W1604" s="2" t="str">
        <f t="shared" si="534"/>
        <v/>
      </c>
      <c r="X1604" s="2">
        <f t="shared" ref="X1604:X1667" si="543">IF(W1603&lt;&gt;"", X1603 * (1 + W1603), X1603)</f>
        <v>1.0117021510528568</v>
      </c>
      <c r="Y1604">
        <f t="shared" ref="Y1604:Y1667" si="544">IF(V1604&lt;&gt;"",Y1603+1,Y1603)</f>
        <v>1</v>
      </c>
    </row>
    <row r="1605" spans="1:25" x14ac:dyDescent="0.3">
      <c r="A1605" s="1">
        <v>35334</v>
      </c>
      <c r="B1605">
        <v>685.85998500000005</v>
      </c>
      <c r="C1605">
        <v>16.11</v>
      </c>
      <c r="D1605">
        <v>15.9255149791282</v>
      </c>
      <c r="E1605">
        <f t="shared" si="525"/>
        <v>0.18448502087179897</v>
      </c>
      <c r="F1605" t="str">
        <f t="shared" si="526"/>
        <v/>
      </c>
      <c r="G1605" t="str">
        <f t="shared" si="535"/>
        <v/>
      </c>
      <c r="H1605">
        <f t="shared" si="536"/>
        <v>-0.10999999999999943</v>
      </c>
      <c r="I1605">
        <f t="shared" si="537"/>
        <v>2.9968000000053507E-2</v>
      </c>
      <c r="J1605">
        <f t="shared" si="538"/>
        <v>-0.27243636363685148</v>
      </c>
      <c r="K1605" t="str">
        <f t="shared" si="539"/>
        <v/>
      </c>
      <c r="L1605" s="2" t="str">
        <f t="shared" ref="L1605:L1668" si="545">IF(F1605="CALL",IF(AND(G1605&gt;K1605,G1605&lt;&gt;0),G1605-K1605,""),"")</f>
        <v/>
      </c>
      <c r="M1605" t="str">
        <f t="shared" si="540"/>
        <v/>
      </c>
      <c r="N1605" s="1">
        <f t="shared" si="527"/>
        <v>35132</v>
      </c>
      <c r="O1605" t="str">
        <f t="shared" si="528"/>
        <v>可交易</v>
      </c>
      <c r="P1605" s="2" t="str">
        <f t="shared" si="529"/>
        <v/>
      </c>
      <c r="Q1605" s="2" t="str">
        <f t="shared" si="530"/>
        <v/>
      </c>
      <c r="R1605" s="2">
        <f t="shared" si="541"/>
        <v>1.0275430100338641</v>
      </c>
      <c r="S1605">
        <f t="shared" si="542"/>
        <v>2</v>
      </c>
      <c r="T1605" s="1">
        <f t="shared" si="531"/>
        <v>35263</v>
      </c>
      <c r="U1605" t="str">
        <f t="shared" si="532"/>
        <v>可交易</v>
      </c>
      <c r="V1605" s="2" t="str">
        <f t="shared" si="533"/>
        <v/>
      </c>
      <c r="W1605" s="2" t="str">
        <f t="shared" si="534"/>
        <v/>
      </c>
      <c r="X1605" s="2">
        <f t="shared" si="543"/>
        <v>1.0117021510528568</v>
      </c>
      <c r="Y1605">
        <f t="shared" si="544"/>
        <v>1</v>
      </c>
    </row>
    <row r="1606" spans="1:25" x14ac:dyDescent="0.3">
      <c r="A1606" s="1">
        <v>35335</v>
      </c>
      <c r="B1606">
        <v>686.19000200000005</v>
      </c>
      <c r="C1606">
        <v>16.100000000000001</v>
      </c>
      <c r="D1606">
        <v>16.0910611632222</v>
      </c>
      <c r="E1606">
        <f t="shared" si="525"/>
        <v>8.9388367778013844E-3</v>
      </c>
      <c r="F1606" t="str">
        <f t="shared" si="526"/>
        <v/>
      </c>
      <c r="G1606" t="str">
        <f t="shared" si="535"/>
        <v/>
      </c>
      <c r="H1606">
        <f t="shared" si="536"/>
        <v>-9.9999999999980105E-3</v>
      </c>
      <c r="I1606">
        <f t="shared" si="537"/>
        <v>0.33001699999999801</v>
      </c>
      <c r="J1606">
        <f t="shared" si="538"/>
        <v>-33.001700000006366</v>
      </c>
      <c r="K1606" t="str">
        <f t="shared" si="539"/>
        <v/>
      </c>
      <c r="L1606" s="2" t="str">
        <f t="shared" si="545"/>
        <v/>
      </c>
      <c r="M1606" t="str">
        <f t="shared" si="540"/>
        <v/>
      </c>
      <c r="N1606" s="1">
        <f t="shared" si="527"/>
        <v>35132</v>
      </c>
      <c r="O1606" t="str">
        <f t="shared" si="528"/>
        <v>可交易</v>
      </c>
      <c r="P1606" s="2" t="str">
        <f t="shared" si="529"/>
        <v/>
      </c>
      <c r="Q1606" s="2" t="str">
        <f t="shared" si="530"/>
        <v/>
      </c>
      <c r="R1606" s="2">
        <f t="shared" si="541"/>
        <v>1.0275430100338641</v>
      </c>
      <c r="S1606">
        <f t="shared" si="542"/>
        <v>2</v>
      </c>
      <c r="T1606" s="1">
        <f t="shared" si="531"/>
        <v>35263</v>
      </c>
      <c r="U1606" t="str">
        <f t="shared" si="532"/>
        <v>可交易</v>
      </c>
      <c r="V1606" s="2" t="str">
        <f t="shared" si="533"/>
        <v/>
      </c>
      <c r="W1606" s="2" t="str">
        <f t="shared" si="534"/>
        <v/>
      </c>
      <c r="X1606" s="2">
        <f t="shared" si="543"/>
        <v>1.0117021510528568</v>
      </c>
      <c r="Y1606">
        <f t="shared" si="544"/>
        <v>1</v>
      </c>
    </row>
    <row r="1607" spans="1:25" x14ac:dyDescent="0.3">
      <c r="A1607" s="1">
        <v>35338</v>
      </c>
      <c r="B1607">
        <v>687.330017</v>
      </c>
      <c r="C1607">
        <v>16.95</v>
      </c>
      <c r="D1607">
        <v>16.6482092076538</v>
      </c>
      <c r="E1607">
        <f t="shared" si="525"/>
        <v>0.30179079234619977</v>
      </c>
      <c r="F1607" t="str">
        <f t="shared" si="526"/>
        <v/>
      </c>
      <c r="G1607" t="str">
        <f t="shared" si="535"/>
        <v/>
      </c>
      <c r="H1607">
        <f t="shared" si="536"/>
        <v>0.84999999999999787</v>
      </c>
      <c r="I1607">
        <f t="shared" si="537"/>
        <v>1.1400149999999485</v>
      </c>
      <c r="J1607">
        <f t="shared" si="538"/>
        <v>1.3411941176470017</v>
      </c>
      <c r="K1607" t="str">
        <f t="shared" si="539"/>
        <v/>
      </c>
      <c r="L1607" s="2" t="str">
        <f t="shared" si="545"/>
        <v/>
      </c>
      <c r="M1607" t="str">
        <f t="shared" si="540"/>
        <v/>
      </c>
      <c r="N1607" s="1">
        <f t="shared" si="527"/>
        <v>35132</v>
      </c>
      <c r="O1607" t="str">
        <f t="shared" si="528"/>
        <v>可交易</v>
      </c>
      <c r="P1607" s="2" t="str">
        <f t="shared" si="529"/>
        <v/>
      </c>
      <c r="Q1607" s="2" t="str">
        <f t="shared" si="530"/>
        <v/>
      </c>
      <c r="R1607" s="2">
        <f t="shared" si="541"/>
        <v>1.0275430100338641</v>
      </c>
      <c r="S1607">
        <f t="shared" si="542"/>
        <v>2</v>
      </c>
      <c r="T1607" s="1">
        <f t="shared" si="531"/>
        <v>35263</v>
      </c>
      <c r="U1607" t="str">
        <f t="shared" si="532"/>
        <v>可交易</v>
      </c>
      <c r="V1607" s="2" t="str">
        <f t="shared" si="533"/>
        <v/>
      </c>
      <c r="W1607" s="2" t="str">
        <f t="shared" si="534"/>
        <v/>
      </c>
      <c r="X1607" s="2">
        <f t="shared" si="543"/>
        <v>1.0117021510528568</v>
      </c>
      <c r="Y1607">
        <f t="shared" si="544"/>
        <v>1</v>
      </c>
    </row>
    <row r="1608" spans="1:25" x14ac:dyDescent="0.3">
      <c r="A1608" s="1">
        <v>35339</v>
      </c>
      <c r="B1608">
        <v>689.080017</v>
      </c>
      <c r="C1608">
        <v>17.05</v>
      </c>
      <c r="D1608">
        <v>17.0847372016277</v>
      </c>
      <c r="E1608">
        <f t="shared" si="525"/>
        <v>-3.4737201627699221E-2</v>
      </c>
      <c r="F1608" t="str">
        <f t="shared" si="526"/>
        <v/>
      </c>
      <c r="G1608" t="str">
        <f t="shared" si="535"/>
        <v/>
      </c>
      <c r="H1608">
        <f t="shared" si="536"/>
        <v>0.10000000000000142</v>
      </c>
      <c r="I1608">
        <f t="shared" si="537"/>
        <v>1.75</v>
      </c>
      <c r="J1608">
        <f t="shared" si="538"/>
        <v>17.499999999999751</v>
      </c>
      <c r="K1608" t="str">
        <f t="shared" si="539"/>
        <v/>
      </c>
      <c r="L1608" s="2" t="str">
        <f t="shared" si="545"/>
        <v/>
      </c>
      <c r="M1608" t="str">
        <f t="shared" si="540"/>
        <v/>
      </c>
      <c r="N1608" s="1">
        <f t="shared" si="527"/>
        <v>35132</v>
      </c>
      <c r="O1608" t="str">
        <f t="shared" si="528"/>
        <v>可交易</v>
      </c>
      <c r="P1608" s="2" t="str">
        <f t="shared" si="529"/>
        <v/>
      </c>
      <c r="Q1608" s="2" t="str">
        <f t="shared" si="530"/>
        <v/>
      </c>
      <c r="R1608" s="2">
        <f t="shared" si="541"/>
        <v>1.0275430100338641</v>
      </c>
      <c r="S1608">
        <f t="shared" si="542"/>
        <v>2</v>
      </c>
      <c r="T1608" s="1">
        <f t="shared" si="531"/>
        <v>35263</v>
      </c>
      <c r="U1608" t="str">
        <f t="shared" si="532"/>
        <v>可交易</v>
      </c>
      <c r="V1608" s="2" t="str">
        <f t="shared" si="533"/>
        <v/>
      </c>
      <c r="W1608" s="2" t="str">
        <f t="shared" si="534"/>
        <v/>
      </c>
      <c r="X1608" s="2">
        <f t="shared" si="543"/>
        <v>1.0117021510528568</v>
      </c>
      <c r="Y1608">
        <f t="shared" si="544"/>
        <v>1</v>
      </c>
    </row>
    <row r="1609" spans="1:25" x14ac:dyDescent="0.3">
      <c r="A1609" s="1">
        <v>35340</v>
      </c>
      <c r="B1609">
        <v>694.01000999999997</v>
      </c>
      <c r="C1609">
        <v>16.78</v>
      </c>
      <c r="D1609">
        <v>16.780783299952098</v>
      </c>
      <c r="E1609">
        <f t="shared" si="525"/>
        <v>-7.8329995209713843E-4</v>
      </c>
      <c r="F1609" t="str">
        <f t="shared" si="526"/>
        <v/>
      </c>
      <c r="G1609" t="str">
        <f t="shared" si="535"/>
        <v/>
      </c>
      <c r="H1609">
        <f t="shared" si="536"/>
        <v>-0.26999999999999957</v>
      </c>
      <c r="I1609">
        <f t="shared" si="537"/>
        <v>4.9299929999999677</v>
      </c>
      <c r="J1609">
        <f t="shared" si="538"/>
        <v>-18.259233333333242</v>
      </c>
      <c r="K1609" t="str">
        <f t="shared" si="539"/>
        <v/>
      </c>
      <c r="L1609" s="2" t="str">
        <f t="shared" si="545"/>
        <v/>
      </c>
      <c r="M1609" t="str">
        <f t="shared" si="540"/>
        <v/>
      </c>
      <c r="N1609" s="1">
        <f t="shared" si="527"/>
        <v>35132</v>
      </c>
      <c r="O1609" t="str">
        <f t="shared" si="528"/>
        <v>可交易</v>
      </c>
      <c r="P1609" s="2" t="str">
        <f t="shared" si="529"/>
        <v/>
      </c>
      <c r="Q1609" s="2" t="str">
        <f t="shared" si="530"/>
        <v/>
      </c>
      <c r="R1609" s="2">
        <f t="shared" si="541"/>
        <v>1.0275430100338641</v>
      </c>
      <c r="S1609">
        <f t="shared" si="542"/>
        <v>2</v>
      </c>
      <c r="T1609" s="1">
        <f t="shared" si="531"/>
        <v>35263</v>
      </c>
      <c r="U1609" t="str">
        <f t="shared" si="532"/>
        <v>可交易</v>
      </c>
      <c r="V1609" s="2" t="str">
        <f t="shared" si="533"/>
        <v/>
      </c>
      <c r="W1609" s="2" t="str">
        <f t="shared" si="534"/>
        <v/>
      </c>
      <c r="X1609" s="2">
        <f t="shared" si="543"/>
        <v>1.0117021510528568</v>
      </c>
      <c r="Y1609">
        <f t="shared" si="544"/>
        <v>1</v>
      </c>
    </row>
    <row r="1610" spans="1:25" x14ac:dyDescent="0.3">
      <c r="A1610" s="1">
        <v>35341</v>
      </c>
      <c r="B1610">
        <v>692.78002900000001</v>
      </c>
      <c r="C1610">
        <v>16.77</v>
      </c>
      <c r="D1610">
        <v>16.594698268453602</v>
      </c>
      <c r="E1610">
        <f t="shared" si="525"/>
        <v>0.17530173154639783</v>
      </c>
      <c r="F1610" t="str">
        <f t="shared" si="526"/>
        <v/>
      </c>
      <c r="G1610" t="str">
        <f t="shared" si="535"/>
        <v/>
      </c>
      <c r="H1610">
        <f t="shared" si="536"/>
        <v>-1.0000000000001563E-2</v>
      </c>
      <c r="I1610">
        <f t="shared" si="537"/>
        <v>-1.2299809999999525</v>
      </c>
      <c r="J1610">
        <f t="shared" si="538"/>
        <v>122.99809999997602</v>
      </c>
      <c r="K1610" t="str">
        <f t="shared" si="539"/>
        <v/>
      </c>
      <c r="L1610" s="2" t="str">
        <f t="shared" si="545"/>
        <v/>
      </c>
      <c r="M1610" t="str">
        <f t="shared" si="540"/>
        <v/>
      </c>
      <c r="N1610" s="1">
        <f t="shared" si="527"/>
        <v>35132</v>
      </c>
      <c r="O1610" t="str">
        <f t="shared" si="528"/>
        <v>可交易</v>
      </c>
      <c r="P1610" s="2" t="str">
        <f t="shared" si="529"/>
        <v/>
      </c>
      <c r="Q1610" s="2" t="str">
        <f t="shared" si="530"/>
        <v/>
      </c>
      <c r="R1610" s="2">
        <f t="shared" si="541"/>
        <v>1.0275430100338641</v>
      </c>
      <c r="S1610">
        <f t="shared" si="542"/>
        <v>2</v>
      </c>
      <c r="T1610" s="1">
        <f t="shared" si="531"/>
        <v>35263</v>
      </c>
      <c r="U1610" t="str">
        <f t="shared" si="532"/>
        <v>可交易</v>
      </c>
      <c r="V1610" s="2" t="str">
        <f t="shared" si="533"/>
        <v/>
      </c>
      <c r="W1610" s="2" t="str">
        <f t="shared" si="534"/>
        <v/>
      </c>
      <c r="X1610" s="2">
        <f t="shared" si="543"/>
        <v>1.0117021510528568</v>
      </c>
      <c r="Y1610">
        <f t="shared" si="544"/>
        <v>1</v>
      </c>
    </row>
    <row r="1611" spans="1:25" x14ac:dyDescent="0.3">
      <c r="A1611" s="1">
        <v>35342</v>
      </c>
      <c r="B1611">
        <v>701.46002199999998</v>
      </c>
      <c r="C1611">
        <v>14.8</v>
      </c>
      <c r="D1611">
        <v>14.811144468445701</v>
      </c>
      <c r="E1611">
        <f t="shared" si="525"/>
        <v>-1.1144468445699829E-2</v>
      </c>
      <c r="F1611" t="str">
        <f t="shared" si="526"/>
        <v/>
      </c>
      <c r="G1611" t="str">
        <f t="shared" si="535"/>
        <v/>
      </c>
      <c r="H1611">
        <f t="shared" si="536"/>
        <v>-1.9699999999999989</v>
      </c>
      <c r="I1611">
        <f t="shared" si="537"/>
        <v>8.6799929999999677</v>
      </c>
      <c r="J1611">
        <f t="shared" si="538"/>
        <v>-4.4060878172588698</v>
      </c>
      <c r="K1611" t="str">
        <f t="shared" si="539"/>
        <v/>
      </c>
      <c r="L1611" s="2" t="str">
        <f t="shared" si="545"/>
        <v/>
      </c>
      <c r="M1611" t="str">
        <f t="shared" si="540"/>
        <v/>
      </c>
      <c r="N1611" s="1">
        <f t="shared" si="527"/>
        <v>35132</v>
      </c>
      <c r="O1611" t="str">
        <f t="shared" si="528"/>
        <v>可交易</v>
      </c>
      <c r="P1611" s="2" t="str">
        <f t="shared" si="529"/>
        <v/>
      </c>
      <c r="Q1611" s="2" t="str">
        <f t="shared" si="530"/>
        <v/>
      </c>
      <c r="R1611" s="2">
        <f t="shared" si="541"/>
        <v>1.0275430100338641</v>
      </c>
      <c r="S1611">
        <f t="shared" si="542"/>
        <v>2</v>
      </c>
      <c r="T1611" s="1">
        <f t="shared" si="531"/>
        <v>35263</v>
      </c>
      <c r="U1611" t="str">
        <f t="shared" si="532"/>
        <v>可交易</v>
      </c>
      <c r="V1611" s="2" t="str">
        <f t="shared" si="533"/>
        <v/>
      </c>
      <c r="W1611" s="2" t="str">
        <f t="shared" si="534"/>
        <v/>
      </c>
      <c r="X1611" s="2">
        <f t="shared" si="543"/>
        <v>1.0117021510528568</v>
      </c>
      <c r="Y1611">
        <f t="shared" si="544"/>
        <v>1</v>
      </c>
    </row>
    <row r="1612" spans="1:25" x14ac:dyDescent="0.3">
      <c r="A1612" s="1">
        <v>35345</v>
      </c>
      <c r="B1612">
        <v>703.34002699999996</v>
      </c>
      <c r="C1612">
        <v>15.11</v>
      </c>
      <c r="D1612">
        <v>15.195100633852901</v>
      </c>
      <c r="E1612">
        <f t="shared" si="525"/>
        <v>-8.5100633852901453E-2</v>
      </c>
      <c r="F1612" t="str">
        <f t="shared" si="526"/>
        <v/>
      </c>
      <c r="G1612" t="str">
        <f t="shared" si="535"/>
        <v/>
      </c>
      <c r="H1612">
        <f t="shared" si="536"/>
        <v>0.30999999999999872</v>
      </c>
      <c r="I1612">
        <f t="shared" si="537"/>
        <v>1.8800049999999828</v>
      </c>
      <c r="J1612">
        <f t="shared" si="538"/>
        <v>6.064532258064486</v>
      </c>
      <c r="K1612" t="str">
        <f t="shared" si="539"/>
        <v/>
      </c>
      <c r="L1612" s="2" t="str">
        <f t="shared" si="545"/>
        <v/>
      </c>
      <c r="M1612" t="str">
        <f t="shared" si="540"/>
        <v/>
      </c>
      <c r="N1612" s="1">
        <f t="shared" si="527"/>
        <v>35132</v>
      </c>
      <c r="O1612" t="str">
        <f t="shared" si="528"/>
        <v>可交易</v>
      </c>
      <c r="P1612" s="2" t="str">
        <f t="shared" si="529"/>
        <v/>
      </c>
      <c r="Q1612" s="2" t="str">
        <f t="shared" si="530"/>
        <v/>
      </c>
      <c r="R1612" s="2">
        <f t="shared" si="541"/>
        <v>1.0275430100338641</v>
      </c>
      <c r="S1612">
        <f t="shared" si="542"/>
        <v>2</v>
      </c>
      <c r="T1612" s="1">
        <f t="shared" si="531"/>
        <v>35263</v>
      </c>
      <c r="U1612" t="str">
        <f t="shared" si="532"/>
        <v>可交易</v>
      </c>
      <c r="V1612" s="2" t="str">
        <f t="shared" si="533"/>
        <v/>
      </c>
      <c r="W1612" s="2" t="str">
        <f t="shared" si="534"/>
        <v/>
      </c>
      <c r="X1612" s="2">
        <f t="shared" si="543"/>
        <v>1.0117021510528568</v>
      </c>
      <c r="Y1612">
        <f t="shared" si="544"/>
        <v>1</v>
      </c>
    </row>
    <row r="1613" spans="1:25" x14ac:dyDescent="0.3">
      <c r="A1613" s="1">
        <v>35346</v>
      </c>
      <c r="B1613">
        <v>700.64001499999995</v>
      </c>
      <c r="C1613">
        <v>15.58</v>
      </c>
      <c r="D1613">
        <v>15.199993206819199</v>
      </c>
      <c r="E1613">
        <f t="shared" si="525"/>
        <v>0.38000679318080088</v>
      </c>
      <c r="F1613" t="str">
        <f t="shared" si="526"/>
        <v/>
      </c>
      <c r="G1613" t="str">
        <f t="shared" si="535"/>
        <v/>
      </c>
      <c r="H1613">
        <f t="shared" si="536"/>
        <v>0.47000000000000064</v>
      </c>
      <c r="I1613">
        <f t="shared" si="537"/>
        <v>-2.7000120000000152</v>
      </c>
      <c r="J1613">
        <f t="shared" si="538"/>
        <v>-5.7447063829787481</v>
      </c>
      <c r="K1613" t="str">
        <f t="shared" si="539"/>
        <v/>
      </c>
      <c r="L1613" s="2" t="str">
        <f t="shared" si="545"/>
        <v/>
      </c>
      <c r="M1613" t="str">
        <f t="shared" si="540"/>
        <v/>
      </c>
      <c r="N1613" s="1">
        <f t="shared" si="527"/>
        <v>35132</v>
      </c>
      <c r="O1613" t="str">
        <f t="shared" si="528"/>
        <v>可交易</v>
      </c>
      <c r="P1613" s="2" t="str">
        <f t="shared" si="529"/>
        <v/>
      </c>
      <c r="Q1613" s="2" t="str">
        <f t="shared" si="530"/>
        <v/>
      </c>
      <c r="R1613" s="2">
        <f t="shared" si="541"/>
        <v>1.0275430100338641</v>
      </c>
      <c r="S1613">
        <f t="shared" si="542"/>
        <v>2</v>
      </c>
      <c r="T1613" s="1">
        <f t="shared" si="531"/>
        <v>35263</v>
      </c>
      <c r="U1613" t="str">
        <f t="shared" si="532"/>
        <v>可交易</v>
      </c>
      <c r="V1613" s="2" t="str">
        <f t="shared" si="533"/>
        <v/>
      </c>
      <c r="W1613" s="2" t="str">
        <f t="shared" si="534"/>
        <v/>
      </c>
      <c r="X1613" s="2">
        <f t="shared" si="543"/>
        <v>1.0117021510528568</v>
      </c>
      <c r="Y1613">
        <f t="shared" si="544"/>
        <v>1</v>
      </c>
    </row>
    <row r="1614" spans="1:25" x14ac:dyDescent="0.3">
      <c r="A1614" s="1">
        <v>35347</v>
      </c>
      <c r="B1614">
        <v>696.73999000000003</v>
      </c>
      <c r="C1614">
        <v>16.09</v>
      </c>
      <c r="D1614">
        <v>15.8962823667243</v>
      </c>
      <c r="E1614">
        <f t="shared" si="525"/>
        <v>0.1937176332756998</v>
      </c>
      <c r="F1614" t="str">
        <f t="shared" si="526"/>
        <v/>
      </c>
      <c r="G1614" t="str">
        <f t="shared" si="535"/>
        <v/>
      </c>
      <c r="H1614">
        <f t="shared" si="536"/>
        <v>0.50999999999999979</v>
      </c>
      <c r="I1614">
        <f t="shared" si="537"/>
        <v>-3.9000249999999141</v>
      </c>
      <c r="J1614">
        <f t="shared" si="538"/>
        <v>-7.64710784313709</v>
      </c>
      <c r="K1614" t="str">
        <f t="shared" si="539"/>
        <v/>
      </c>
      <c r="L1614" s="2" t="str">
        <f t="shared" si="545"/>
        <v/>
      </c>
      <c r="M1614" t="str">
        <f t="shared" si="540"/>
        <v/>
      </c>
      <c r="N1614" s="1">
        <f t="shared" si="527"/>
        <v>35132</v>
      </c>
      <c r="O1614" t="str">
        <f t="shared" si="528"/>
        <v>可交易</v>
      </c>
      <c r="P1614" s="2" t="str">
        <f t="shared" si="529"/>
        <v/>
      </c>
      <c r="Q1614" s="2" t="str">
        <f t="shared" si="530"/>
        <v/>
      </c>
      <c r="R1614" s="2">
        <f t="shared" si="541"/>
        <v>1.0275430100338641</v>
      </c>
      <c r="S1614">
        <f t="shared" si="542"/>
        <v>2</v>
      </c>
      <c r="T1614" s="1">
        <f t="shared" si="531"/>
        <v>35263</v>
      </c>
      <c r="U1614" t="str">
        <f t="shared" si="532"/>
        <v>可交易</v>
      </c>
      <c r="V1614" s="2" t="str">
        <f t="shared" si="533"/>
        <v/>
      </c>
      <c r="W1614" s="2" t="str">
        <f t="shared" si="534"/>
        <v/>
      </c>
      <c r="X1614" s="2">
        <f t="shared" si="543"/>
        <v>1.0117021510528568</v>
      </c>
      <c r="Y1614">
        <f t="shared" si="544"/>
        <v>1</v>
      </c>
    </row>
    <row r="1615" spans="1:25" x14ac:dyDescent="0.3">
      <c r="A1615" s="1">
        <v>35348</v>
      </c>
      <c r="B1615">
        <v>694.60998500000005</v>
      </c>
      <c r="C1615">
        <v>16.260000000000002</v>
      </c>
      <c r="D1615">
        <v>15.9002943004693</v>
      </c>
      <c r="E1615">
        <f t="shared" si="525"/>
        <v>0.35970569953070175</v>
      </c>
      <c r="F1615" t="str">
        <f t="shared" si="526"/>
        <v/>
      </c>
      <c r="G1615" t="str">
        <f t="shared" si="535"/>
        <v/>
      </c>
      <c r="H1615">
        <f t="shared" si="536"/>
        <v>0.17000000000000171</v>
      </c>
      <c r="I1615">
        <f t="shared" si="537"/>
        <v>-2.1300049999999828</v>
      </c>
      <c r="J1615">
        <f t="shared" si="538"/>
        <v>-12.529441176470362</v>
      </c>
      <c r="K1615" t="str">
        <f t="shared" si="539"/>
        <v/>
      </c>
      <c r="L1615" s="2" t="str">
        <f t="shared" si="545"/>
        <v/>
      </c>
      <c r="M1615" t="str">
        <f t="shared" si="540"/>
        <v/>
      </c>
      <c r="N1615" s="1">
        <f t="shared" si="527"/>
        <v>35132</v>
      </c>
      <c r="O1615" t="str">
        <f t="shared" si="528"/>
        <v>可交易</v>
      </c>
      <c r="P1615" s="2" t="str">
        <f t="shared" si="529"/>
        <v/>
      </c>
      <c r="Q1615" s="2" t="str">
        <f t="shared" si="530"/>
        <v/>
      </c>
      <c r="R1615" s="2">
        <f t="shared" si="541"/>
        <v>1.0275430100338641</v>
      </c>
      <c r="S1615">
        <f t="shared" si="542"/>
        <v>2</v>
      </c>
      <c r="T1615" s="1">
        <f t="shared" si="531"/>
        <v>35263</v>
      </c>
      <c r="U1615" t="str">
        <f t="shared" si="532"/>
        <v>可交易</v>
      </c>
      <c r="V1615" s="2" t="str">
        <f t="shared" si="533"/>
        <v/>
      </c>
      <c r="W1615" s="2" t="str">
        <f t="shared" si="534"/>
        <v/>
      </c>
      <c r="X1615" s="2">
        <f t="shared" si="543"/>
        <v>1.0117021510528568</v>
      </c>
      <c r="Y1615">
        <f t="shared" si="544"/>
        <v>1</v>
      </c>
    </row>
    <row r="1616" spans="1:25" x14ac:dyDescent="0.3">
      <c r="A1616" s="1">
        <v>35349</v>
      </c>
      <c r="B1616">
        <v>700.65997300000004</v>
      </c>
      <c r="C1616">
        <v>15.07</v>
      </c>
      <c r="D1616">
        <v>14.978558674922899</v>
      </c>
      <c r="E1616">
        <f t="shared" si="525"/>
        <v>9.1441325077100899E-2</v>
      </c>
      <c r="F1616" t="str">
        <f t="shared" si="526"/>
        <v/>
      </c>
      <c r="G1616" t="str">
        <f t="shared" si="535"/>
        <v/>
      </c>
      <c r="H1616">
        <f t="shared" si="536"/>
        <v>-1.1900000000000013</v>
      </c>
      <c r="I1616">
        <f t="shared" si="537"/>
        <v>6.0499879999999848</v>
      </c>
      <c r="J1616">
        <f t="shared" si="538"/>
        <v>-5.0840235294117466</v>
      </c>
      <c r="K1616" t="str">
        <f t="shared" si="539"/>
        <v/>
      </c>
      <c r="L1616" s="2" t="str">
        <f t="shared" si="545"/>
        <v/>
      </c>
      <c r="M1616" t="str">
        <f t="shared" si="540"/>
        <v/>
      </c>
      <c r="N1616" s="1">
        <f t="shared" si="527"/>
        <v>35132</v>
      </c>
      <c r="O1616" t="str">
        <f t="shared" si="528"/>
        <v>可交易</v>
      </c>
      <c r="P1616" s="2" t="str">
        <f t="shared" si="529"/>
        <v/>
      </c>
      <c r="Q1616" s="2" t="str">
        <f t="shared" si="530"/>
        <v/>
      </c>
      <c r="R1616" s="2">
        <f t="shared" si="541"/>
        <v>1.0275430100338641</v>
      </c>
      <c r="S1616">
        <f t="shared" si="542"/>
        <v>2</v>
      </c>
      <c r="T1616" s="1">
        <f t="shared" si="531"/>
        <v>35263</v>
      </c>
      <c r="U1616" t="str">
        <f t="shared" si="532"/>
        <v>可交易</v>
      </c>
      <c r="V1616" s="2" t="str">
        <f t="shared" si="533"/>
        <v/>
      </c>
      <c r="W1616" s="2" t="str">
        <f t="shared" si="534"/>
        <v/>
      </c>
      <c r="X1616" s="2">
        <f t="shared" si="543"/>
        <v>1.0117021510528568</v>
      </c>
      <c r="Y1616">
        <f t="shared" si="544"/>
        <v>1</v>
      </c>
    </row>
    <row r="1617" spans="1:25" x14ac:dyDescent="0.3">
      <c r="A1617" s="1">
        <v>35352</v>
      </c>
      <c r="B1617">
        <v>703.53997800000002</v>
      </c>
      <c r="C1617">
        <v>15.13</v>
      </c>
      <c r="D1617">
        <v>14.980013291653</v>
      </c>
      <c r="E1617">
        <f t="shared" si="525"/>
        <v>0.14998670834700079</v>
      </c>
      <c r="F1617" t="str">
        <f t="shared" si="526"/>
        <v/>
      </c>
      <c r="G1617" t="str">
        <f t="shared" si="535"/>
        <v/>
      </c>
      <c r="H1617">
        <f t="shared" si="536"/>
        <v>6.0000000000000497E-2</v>
      </c>
      <c r="I1617">
        <f t="shared" si="537"/>
        <v>2.8800049999999828</v>
      </c>
      <c r="J1617">
        <f t="shared" si="538"/>
        <v>48.000083333332647</v>
      </c>
      <c r="K1617" t="str">
        <f t="shared" si="539"/>
        <v/>
      </c>
      <c r="L1617" s="2" t="str">
        <f t="shared" si="545"/>
        <v/>
      </c>
      <c r="M1617" t="str">
        <f t="shared" si="540"/>
        <v/>
      </c>
      <c r="N1617" s="1">
        <f t="shared" si="527"/>
        <v>35132</v>
      </c>
      <c r="O1617" t="str">
        <f t="shared" si="528"/>
        <v>可交易</v>
      </c>
      <c r="P1617" s="2" t="str">
        <f t="shared" si="529"/>
        <v/>
      </c>
      <c r="Q1617" s="2" t="str">
        <f t="shared" si="530"/>
        <v/>
      </c>
      <c r="R1617" s="2">
        <f t="shared" si="541"/>
        <v>1.0275430100338641</v>
      </c>
      <c r="S1617">
        <f t="shared" si="542"/>
        <v>2</v>
      </c>
      <c r="T1617" s="1">
        <f t="shared" si="531"/>
        <v>35263</v>
      </c>
      <c r="U1617" t="str">
        <f t="shared" si="532"/>
        <v>可交易</v>
      </c>
      <c r="V1617" s="2" t="str">
        <f t="shared" si="533"/>
        <v/>
      </c>
      <c r="W1617" s="2" t="str">
        <f t="shared" si="534"/>
        <v/>
      </c>
      <c r="X1617" s="2">
        <f t="shared" si="543"/>
        <v>1.0117021510528568</v>
      </c>
      <c r="Y1617">
        <f t="shared" si="544"/>
        <v>1</v>
      </c>
    </row>
    <row r="1618" spans="1:25" x14ac:dyDescent="0.3">
      <c r="A1618" s="1">
        <v>35353</v>
      </c>
      <c r="B1618">
        <v>702.57000700000003</v>
      </c>
      <c r="C1618">
        <v>15.83</v>
      </c>
      <c r="D1618">
        <v>16.054691599001199</v>
      </c>
      <c r="E1618">
        <f t="shared" si="525"/>
        <v>-0.22469159900119884</v>
      </c>
      <c r="F1618" t="str">
        <f t="shared" si="526"/>
        <v/>
      </c>
      <c r="G1618" t="str">
        <f t="shared" si="535"/>
        <v/>
      </c>
      <c r="H1618">
        <f t="shared" si="536"/>
        <v>0.69999999999999929</v>
      </c>
      <c r="I1618">
        <f t="shared" si="537"/>
        <v>-0.96997099999998682</v>
      </c>
      <c r="J1618">
        <f t="shared" si="538"/>
        <v>-1.3856728571428396</v>
      </c>
      <c r="K1618" t="str">
        <f t="shared" si="539"/>
        <v/>
      </c>
      <c r="L1618" s="2" t="str">
        <f t="shared" si="545"/>
        <v/>
      </c>
      <c r="M1618" t="str">
        <f t="shared" si="540"/>
        <v/>
      </c>
      <c r="N1618" s="1">
        <f t="shared" si="527"/>
        <v>35132</v>
      </c>
      <c r="O1618" t="str">
        <f t="shared" si="528"/>
        <v>可交易</v>
      </c>
      <c r="P1618" s="2" t="str">
        <f t="shared" si="529"/>
        <v/>
      </c>
      <c r="Q1618" s="2" t="str">
        <f t="shared" si="530"/>
        <v/>
      </c>
      <c r="R1618" s="2">
        <f t="shared" si="541"/>
        <v>1.0275430100338641</v>
      </c>
      <c r="S1618">
        <f t="shared" si="542"/>
        <v>2</v>
      </c>
      <c r="T1618" s="1">
        <f t="shared" si="531"/>
        <v>35263</v>
      </c>
      <c r="U1618" t="str">
        <f t="shared" si="532"/>
        <v>可交易</v>
      </c>
      <c r="V1618" s="2" t="str">
        <f t="shared" si="533"/>
        <v/>
      </c>
      <c r="W1618" s="2" t="str">
        <f t="shared" si="534"/>
        <v/>
      </c>
      <c r="X1618" s="2">
        <f t="shared" si="543"/>
        <v>1.0117021510528568</v>
      </c>
      <c r="Y1618">
        <f t="shared" si="544"/>
        <v>1</v>
      </c>
    </row>
    <row r="1619" spans="1:25" x14ac:dyDescent="0.3">
      <c r="A1619" s="1">
        <v>35354</v>
      </c>
      <c r="B1619">
        <v>704.40997300000004</v>
      </c>
      <c r="C1619">
        <v>15.6</v>
      </c>
      <c r="D1619">
        <v>15.753392653266101</v>
      </c>
      <c r="E1619">
        <f t="shared" si="525"/>
        <v>-0.15339265326610096</v>
      </c>
      <c r="F1619" t="str">
        <f t="shared" si="526"/>
        <v/>
      </c>
      <c r="G1619" t="str">
        <f t="shared" si="535"/>
        <v/>
      </c>
      <c r="H1619">
        <f t="shared" si="536"/>
        <v>-0.23000000000000043</v>
      </c>
      <c r="I1619">
        <f t="shared" si="537"/>
        <v>1.839966000000004</v>
      </c>
      <c r="J1619">
        <f t="shared" si="538"/>
        <v>-7.9998521739130464</v>
      </c>
      <c r="K1619" t="str">
        <f t="shared" si="539"/>
        <v/>
      </c>
      <c r="L1619" s="2" t="str">
        <f t="shared" si="545"/>
        <v/>
      </c>
      <c r="M1619" t="str">
        <f t="shared" si="540"/>
        <v/>
      </c>
      <c r="N1619" s="1">
        <f t="shared" si="527"/>
        <v>35132</v>
      </c>
      <c r="O1619" t="str">
        <f t="shared" si="528"/>
        <v>可交易</v>
      </c>
      <c r="P1619" s="2" t="str">
        <f t="shared" si="529"/>
        <v/>
      </c>
      <c r="Q1619" s="2" t="str">
        <f t="shared" si="530"/>
        <v/>
      </c>
      <c r="R1619" s="2">
        <f t="shared" si="541"/>
        <v>1.0275430100338641</v>
      </c>
      <c r="S1619">
        <f t="shared" si="542"/>
        <v>2</v>
      </c>
      <c r="T1619" s="1">
        <f t="shared" si="531"/>
        <v>35263</v>
      </c>
      <c r="U1619" t="str">
        <f t="shared" si="532"/>
        <v>可交易</v>
      </c>
      <c r="V1619" s="2" t="str">
        <f t="shared" si="533"/>
        <v/>
      </c>
      <c r="W1619" s="2" t="str">
        <f t="shared" si="534"/>
        <v/>
      </c>
      <c r="X1619" s="2">
        <f t="shared" si="543"/>
        <v>1.0117021510528568</v>
      </c>
      <c r="Y1619">
        <f t="shared" si="544"/>
        <v>1</v>
      </c>
    </row>
    <row r="1620" spans="1:25" x14ac:dyDescent="0.3">
      <c r="A1620" s="1">
        <v>35355</v>
      </c>
      <c r="B1620">
        <v>706.98999000000003</v>
      </c>
      <c r="C1620">
        <v>15.41</v>
      </c>
      <c r="D1620">
        <v>15.111816999504301</v>
      </c>
      <c r="E1620">
        <f t="shared" si="525"/>
        <v>0.29818300049569935</v>
      </c>
      <c r="F1620" t="str">
        <f t="shared" si="526"/>
        <v/>
      </c>
      <c r="G1620" t="str">
        <f t="shared" si="535"/>
        <v/>
      </c>
      <c r="H1620">
        <f t="shared" si="536"/>
        <v>-0.1899999999999995</v>
      </c>
      <c r="I1620">
        <f t="shared" si="537"/>
        <v>2.580016999999998</v>
      </c>
      <c r="J1620">
        <f t="shared" si="538"/>
        <v>-13.579036842105289</v>
      </c>
      <c r="K1620" t="str">
        <f t="shared" si="539"/>
        <v/>
      </c>
      <c r="L1620" s="2" t="str">
        <f t="shared" si="545"/>
        <v/>
      </c>
      <c r="M1620" t="str">
        <f t="shared" si="540"/>
        <v/>
      </c>
      <c r="N1620" s="1">
        <f t="shared" si="527"/>
        <v>35132</v>
      </c>
      <c r="O1620" t="str">
        <f t="shared" si="528"/>
        <v>可交易</v>
      </c>
      <c r="P1620" s="2" t="str">
        <f t="shared" si="529"/>
        <v/>
      </c>
      <c r="Q1620" s="2" t="str">
        <f t="shared" si="530"/>
        <v/>
      </c>
      <c r="R1620" s="2">
        <f t="shared" si="541"/>
        <v>1.0275430100338641</v>
      </c>
      <c r="S1620">
        <f t="shared" si="542"/>
        <v>2</v>
      </c>
      <c r="T1620" s="1">
        <f t="shared" si="531"/>
        <v>35263</v>
      </c>
      <c r="U1620" t="str">
        <f t="shared" si="532"/>
        <v>可交易</v>
      </c>
      <c r="V1620" s="2" t="str">
        <f t="shared" si="533"/>
        <v/>
      </c>
      <c r="W1620" s="2" t="str">
        <f t="shared" si="534"/>
        <v/>
      </c>
      <c r="X1620" s="2">
        <f t="shared" si="543"/>
        <v>1.0117021510528568</v>
      </c>
      <c r="Y1620">
        <f t="shared" si="544"/>
        <v>1</v>
      </c>
    </row>
    <row r="1621" spans="1:25" x14ac:dyDescent="0.3">
      <c r="A1621" s="1">
        <v>35356</v>
      </c>
      <c r="B1621">
        <v>710.82000700000003</v>
      </c>
      <c r="C1621">
        <v>15.08</v>
      </c>
      <c r="D1621">
        <v>15.0042059824315</v>
      </c>
      <c r="E1621">
        <f t="shared" si="525"/>
        <v>7.5794017568499683E-2</v>
      </c>
      <c r="F1621" t="str">
        <f t="shared" si="526"/>
        <v/>
      </c>
      <c r="G1621" t="str">
        <f t="shared" si="535"/>
        <v/>
      </c>
      <c r="H1621">
        <f t="shared" si="536"/>
        <v>-0.33000000000000007</v>
      </c>
      <c r="I1621">
        <f t="shared" si="537"/>
        <v>3.830016999999998</v>
      </c>
      <c r="J1621">
        <f t="shared" si="538"/>
        <v>-11.606112121212112</v>
      </c>
      <c r="K1621" t="str">
        <f t="shared" si="539"/>
        <v/>
      </c>
      <c r="L1621" s="2" t="str">
        <f t="shared" si="545"/>
        <v/>
      </c>
      <c r="M1621" t="str">
        <f t="shared" si="540"/>
        <v/>
      </c>
      <c r="N1621" s="1">
        <f t="shared" si="527"/>
        <v>35132</v>
      </c>
      <c r="O1621" t="str">
        <f t="shared" si="528"/>
        <v>可交易</v>
      </c>
      <c r="P1621" s="2" t="str">
        <f t="shared" si="529"/>
        <v/>
      </c>
      <c r="Q1621" s="2" t="str">
        <f t="shared" si="530"/>
        <v/>
      </c>
      <c r="R1621" s="2">
        <f t="shared" si="541"/>
        <v>1.0275430100338641</v>
      </c>
      <c r="S1621">
        <f t="shared" si="542"/>
        <v>2</v>
      </c>
      <c r="T1621" s="1">
        <f t="shared" si="531"/>
        <v>35263</v>
      </c>
      <c r="U1621" t="str">
        <f t="shared" si="532"/>
        <v>可交易</v>
      </c>
      <c r="V1621" s="2" t="str">
        <f t="shared" si="533"/>
        <v/>
      </c>
      <c r="W1621" s="2" t="str">
        <f t="shared" si="534"/>
        <v/>
      </c>
      <c r="X1621" s="2">
        <f t="shared" si="543"/>
        <v>1.0117021510528568</v>
      </c>
      <c r="Y1621">
        <f t="shared" si="544"/>
        <v>1</v>
      </c>
    </row>
    <row r="1622" spans="1:25" x14ac:dyDescent="0.3">
      <c r="A1622" s="1">
        <v>35359</v>
      </c>
      <c r="B1622">
        <v>709.84997599999997</v>
      </c>
      <c r="C1622">
        <v>15.98</v>
      </c>
      <c r="D1622">
        <v>15.697924199628201</v>
      </c>
      <c r="E1622">
        <f t="shared" si="525"/>
        <v>0.2820758003717998</v>
      </c>
      <c r="F1622" t="str">
        <f t="shared" si="526"/>
        <v/>
      </c>
      <c r="G1622" t="str">
        <f t="shared" si="535"/>
        <v/>
      </c>
      <c r="H1622">
        <f t="shared" si="536"/>
        <v>0.90000000000000036</v>
      </c>
      <c r="I1622">
        <f t="shared" si="537"/>
        <v>-0.9700310000000627</v>
      </c>
      <c r="J1622">
        <f t="shared" si="538"/>
        <v>-1.0778122222222914</v>
      </c>
      <c r="K1622" t="str">
        <f t="shared" si="539"/>
        <v/>
      </c>
      <c r="L1622" s="2" t="str">
        <f t="shared" si="545"/>
        <v/>
      </c>
      <c r="M1622" t="str">
        <f t="shared" si="540"/>
        <v/>
      </c>
      <c r="N1622" s="1">
        <f t="shared" si="527"/>
        <v>35132</v>
      </c>
      <c r="O1622" t="str">
        <f t="shared" si="528"/>
        <v>可交易</v>
      </c>
      <c r="P1622" s="2" t="str">
        <f t="shared" si="529"/>
        <v/>
      </c>
      <c r="Q1622" s="2" t="str">
        <f t="shared" si="530"/>
        <v/>
      </c>
      <c r="R1622" s="2">
        <f t="shared" si="541"/>
        <v>1.0275430100338641</v>
      </c>
      <c r="S1622">
        <f t="shared" si="542"/>
        <v>2</v>
      </c>
      <c r="T1622" s="1">
        <f t="shared" si="531"/>
        <v>35263</v>
      </c>
      <c r="U1622" t="str">
        <f t="shared" si="532"/>
        <v>可交易</v>
      </c>
      <c r="V1622" s="2" t="str">
        <f t="shared" si="533"/>
        <v/>
      </c>
      <c r="W1622" s="2" t="str">
        <f t="shared" si="534"/>
        <v/>
      </c>
      <c r="X1622" s="2">
        <f t="shared" si="543"/>
        <v>1.0117021510528568</v>
      </c>
      <c r="Y1622">
        <f t="shared" si="544"/>
        <v>1</v>
      </c>
    </row>
    <row r="1623" spans="1:25" x14ac:dyDescent="0.3">
      <c r="A1623" s="1">
        <v>35360</v>
      </c>
      <c r="B1623">
        <v>706.57000700000003</v>
      </c>
      <c r="C1623">
        <v>16.399999999999999</v>
      </c>
      <c r="D1623">
        <v>16.440988655474602</v>
      </c>
      <c r="E1623">
        <f t="shared" si="525"/>
        <v>-4.0988655474603064E-2</v>
      </c>
      <c r="F1623" t="str">
        <f t="shared" si="526"/>
        <v/>
      </c>
      <c r="G1623" t="str">
        <f t="shared" si="535"/>
        <v/>
      </c>
      <c r="H1623">
        <f t="shared" si="536"/>
        <v>0.41999999999999815</v>
      </c>
      <c r="I1623">
        <f t="shared" si="537"/>
        <v>-3.2799689999999373</v>
      </c>
      <c r="J1623">
        <f t="shared" si="538"/>
        <v>-7.8094499999998854</v>
      </c>
      <c r="K1623" t="str">
        <f t="shared" si="539"/>
        <v/>
      </c>
      <c r="L1623" s="2" t="str">
        <f t="shared" si="545"/>
        <v/>
      </c>
      <c r="M1623" t="str">
        <f t="shared" si="540"/>
        <v/>
      </c>
      <c r="N1623" s="1">
        <f t="shared" si="527"/>
        <v>35132</v>
      </c>
      <c r="O1623" t="str">
        <f t="shared" si="528"/>
        <v>可交易</v>
      </c>
      <c r="P1623" s="2" t="str">
        <f t="shared" si="529"/>
        <v/>
      </c>
      <c r="Q1623" s="2" t="str">
        <f t="shared" si="530"/>
        <v/>
      </c>
      <c r="R1623" s="2">
        <f t="shared" si="541"/>
        <v>1.0275430100338641</v>
      </c>
      <c r="S1623">
        <f t="shared" si="542"/>
        <v>2</v>
      </c>
      <c r="T1623" s="1">
        <f t="shared" si="531"/>
        <v>35263</v>
      </c>
      <c r="U1623" t="str">
        <f t="shared" si="532"/>
        <v>可交易</v>
      </c>
      <c r="V1623" s="2" t="str">
        <f t="shared" si="533"/>
        <v/>
      </c>
      <c r="W1623" s="2" t="str">
        <f t="shared" si="534"/>
        <v/>
      </c>
      <c r="X1623" s="2">
        <f t="shared" si="543"/>
        <v>1.0117021510528568</v>
      </c>
      <c r="Y1623">
        <f t="shared" si="544"/>
        <v>1</v>
      </c>
    </row>
    <row r="1624" spans="1:25" x14ac:dyDescent="0.3">
      <c r="A1624" s="1">
        <v>35361</v>
      </c>
      <c r="B1624">
        <v>707.27002000000005</v>
      </c>
      <c r="C1624">
        <v>16.45</v>
      </c>
      <c r="D1624">
        <v>16.567994603949199</v>
      </c>
      <c r="E1624">
        <f t="shared" si="525"/>
        <v>-0.11799460394919947</v>
      </c>
      <c r="F1624" t="str">
        <f t="shared" si="526"/>
        <v/>
      </c>
      <c r="G1624" t="str">
        <f t="shared" si="535"/>
        <v/>
      </c>
      <c r="H1624">
        <f t="shared" si="536"/>
        <v>5.0000000000000711E-2</v>
      </c>
      <c r="I1624">
        <f t="shared" si="537"/>
        <v>0.70001300000001265</v>
      </c>
      <c r="J1624">
        <f t="shared" si="538"/>
        <v>14.000260000000054</v>
      </c>
      <c r="K1624" t="str">
        <f t="shared" si="539"/>
        <v/>
      </c>
      <c r="L1624" s="2" t="str">
        <f t="shared" si="545"/>
        <v/>
      </c>
      <c r="M1624" t="str">
        <f t="shared" si="540"/>
        <v/>
      </c>
      <c r="N1624" s="1">
        <f t="shared" si="527"/>
        <v>35132</v>
      </c>
      <c r="O1624" t="str">
        <f t="shared" si="528"/>
        <v>可交易</v>
      </c>
      <c r="P1624" s="2" t="str">
        <f t="shared" si="529"/>
        <v/>
      </c>
      <c r="Q1624" s="2" t="str">
        <f t="shared" si="530"/>
        <v/>
      </c>
      <c r="R1624" s="2">
        <f t="shared" si="541"/>
        <v>1.0275430100338641</v>
      </c>
      <c r="S1624">
        <f t="shared" si="542"/>
        <v>2</v>
      </c>
      <c r="T1624" s="1">
        <f t="shared" si="531"/>
        <v>35263</v>
      </c>
      <c r="U1624" t="str">
        <f t="shared" si="532"/>
        <v>可交易</v>
      </c>
      <c r="V1624" s="2" t="str">
        <f t="shared" si="533"/>
        <v/>
      </c>
      <c r="W1624" s="2" t="str">
        <f t="shared" si="534"/>
        <v/>
      </c>
      <c r="X1624" s="2">
        <f t="shared" si="543"/>
        <v>1.0117021510528568</v>
      </c>
      <c r="Y1624">
        <f t="shared" si="544"/>
        <v>1</v>
      </c>
    </row>
    <row r="1625" spans="1:25" x14ac:dyDescent="0.3">
      <c r="A1625" s="1">
        <v>35362</v>
      </c>
      <c r="B1625">
        <v>702.28997800000002</v>
      </c>
      <c r="C1625">
        <v>16.89</v>
      </c>
      <c r="D1625">
        <v>16.654766312393502</v>
      </c>
      <c r="E1625">
        <f t="shared" si="525"/>
        <v>0.23523368760649888</v>
      </c>
      <c r="F1625" t="str">
        <f t="shared" si="526"/>
        <v/>
      </c>
      <c r="G1625" t="str">
        <f t="shared" si="535"/>
        <v/>
      </c>
      <c r="H1625">
        <f t="shared" si="536"/>
        <v>0.44000000000000128</v>
      </c>
      <c r="I1625">
        <f t="shared" si="537"/>
        <v>-4.9800420000000258</v>
      </c>
      <c r="J1625">
        <f t="shared" si="538"/>
        <v>-11.318277272727299</v>
      </c>
      <c r="K1625" t="str">
        <f t="shared" si="539"/>
        <v/>
      </c>
      <c r="L1625" s="2" t="str">
        <f t="shared" si="545"/>
        <v/>
      </c>
      <c r="M1625" t="str">
        <f t="shared" si="540"/>
        <v/>
      </c>
      <c r="N1625" s="1">
        <f t="shared" si="527"/>
        <v>35132</v>
      </c>
      <c r="O1625" t="str">
        <f t="shared" si="528"/>
        <v>可交易</v>
      </c>
      <c r="P1625" s="2" t="str">
        <f t="shared" si="529"/>
        <v/>
      </c>
      <c r="Q1625" s="2" t="str">
        <f t="shared" si="530"/>
        <v/>
      </c>
      <c r="R1625" s="2">
        <f t="shared" si="541"/>
        <v>1.0275430100338641</v>
      </c>
      <c r="S1625">
        <f t="shared" si="542"/>
        <v>2</v>
      </c>
      <c r="T1625" s="1">
        <f t="shared" si="531"/>
        <v>35263</v>
      </c>
      <c r="U1625" t="str">
        <f t="shared" si="532"/>
        <v>可交易</v>
      </c>
      <c r="V1625" s="2" t="str">
        <f t="shared" si="533"/>
        <v/>
      </c>
      <c r="W1625" s="2" t="str">
        <f t="shared" si="534"/>
        <v/>
      </c>
      <c r="X1625" s="2">
        <f t="shared" si="543"/>
        <v>1.0117021510528568</v>
      </c>
      <c r="Y1625">
        <f t="shared" si="544"/>
        <v>1</v>
      </c>
    </row>
    <row r="1626" spans="1:25" x14ac:dyDescent="0.3">
      <c r="A1626" s="1">
        <v>35363</v>
      </c>
      <c r="B1626">
        <v>700.919983</v>
      </c>
      <c r="C1626">
        <v>17.29</v>
      </c>
      <c r="D1626">
        <v>17.114206633815702</v>
      </c>
      <c r="E1626">
        <f t="shared" si="525"/>
        <v>0.17579336618429764</v>
      </c>
      <c r="F1626" t="str">
        <f t="shared" si="526"/>
        <v/>
      </c>
      <c r="G1626" t="str">
        <f t="shared" si="535"/>
        <v/>
      </c>
      <c r="H1626">
        <f t="shared" si="536"/>
        <v>0.39999999999999858</v>
      </c>
      <c r="I1626">
        <f t="shared" si="537"/>
        <v>-1.3699950000000172</v>
      </c>
      <c r="J1626">
        <f t="shared" si="538"/>
        <v>-3.4249875000000549</v>
      </c>
      <c r="K1626" t="str">
        <f t="shared" si="539"/>
        <v/>
      </c>
      <c r="L1626" s="2" t="str">
        <f t="shared" si="545"/>
        <v/>
      </c>
      <c r="M1626" t="str">
        <f t="shared" si="540"/>
        <v/>
      </c>
      <c r="N1626" s="1">
        <f t="shared" si="527"/>
        <v>35132</v>
      </c>
      <c r="O1626" t="str">
        <f t="shared" si="528"/>
        <v>可交易</v>
      </c>
      <c r="P1626" s="2" t="str">
        <f t="shared" si="529"/>
        <v/>
      </c>
      <c r="Q1626" s="2" t="str">
        <f t="shared" si="530"/>
        <v/>
      </c>
      <c r="R1626" s="2">
        <f t="shared" si="541"/>
        <v>1.0275430100338641</v>
      </c>
      <c r="S1626">
        <f t="shared" si="542"/>
        <v>2</v>
      </c>
      <c r="T1626" s="1">
        <f t="shared" si="531"/>
        <v>35263</v>
      </c>
      <c r="U1626" t="str">
        <f t="shared" si="532"/>
        <v>可交易</v>
      </c>
      <c r="V1626" s="2" t="str">
        <f t="shared" si="533"/>
        <v/>
      </c>
      <c r="W1626" s="2" t="str">
        <f t="shared" si="534"/>
        <v/>
      </c>
      <c r="X1626" s="2">
        <f t="shared" si="543"/>
        <v>1.0117021510528568</v>
      </c>
      <c r="Y1626">
        <f t="shared" si="544"/>
        <v>1</v>
      </c>
    </row>
    <row r="1627" spans="1:25" x14ac:dyDescent="0.3">
      <c r="A1627" s="1">
        <v>35366</v>
      </c>
      <c r="B1627">
        <v>697.26000999999997</v>
      </c>
      <c r="C1627">
        <v>18.34</v>
      </c>
      <c r="D1627">
        <v>17.788726144624299</v>
      </c>
      <c r="E1627">
        <f t="shared" si="525"/>
        <v>0.55127385537570106</v>
      </c>
      <c r="F1627" t="str">
        <f t="shared" si="526"/>
        <v/>
      </c>
      <c r="G1627" t="str">
        <f t="shared" si="535"/>
        <v/>
      </c>
      <c r="H1627">
        <f t="shared" si="536"/>
        <v>1.0500000000000007</v>
      </c>
      <c r="I1627">
        <f t="shared" si="537"/>
        <v>-3.6599730000000363</v>
      </c>
      <c r="J1627">
        <f t="shared" si="538"/>
        <v>-3.4856885714286037</v>
      </c>
      <c r="K1627" t="str">
        <f t="shared" si="539"/>
        <v/>
      </c>
      <c r="L1627" s="2" t="str">
        <f t="shared" si="545"/>
        <v/>
      </c>
      <c r="M1627" t="str">
        <f t="shared" si="540"/>
        <v/>
      </c>
      <c r="N1627" s="1">
        <f t="shared" si="527"/>
        <v>35132</v>
      </c>
      <c r="O1627" t="str">
        <f t="shared" si="528"/>
        <v>可交易</v>
      </c>
      <c r="P1627" s="2" t="str">
        <f t="shared" si="529"/>
        <v/>
      </c>
      <c r="Q1627" s="2" t="str">
        <f t="shared" si="530"/>
        <v/>
      </c>
      <c r="R1627" s="2">
        <f t="shared" si="541"/>
        <v>1.0275430100338641</v>
      </c>
      <c r="S1627">
        <f t="shared" si="542"/>
        <v>2</v>
      </c>
      <c r="T1627" s="1">
        <f t="shared" si="531"/>
        <v>35263</v>
      </c>
      <c r="U1627" t="str">
        <f t="shared" si="532"/>
        <v>可交易</v>
      </c>
      <c r="V1627" s="2" t="str">
        <f t="shared" si="533"/>
        <v/>
      </c>
      <c r="W1627" s="2" t="str">
        <f t="shared" si="534"/>
        <v/>
      </c>
      <c r="X1627" s="2">
        <f t="shared" si="543"/>
        <v>1.0117021510528568</v>
      </c>
      <c r="Y1627">
        <f t="shared" si="544"/>
        <v>1</v>
      </c>
    </row>
    <row r="1628" spans="1:25" x14ac:dyDescent="0.3">
      <c r="A1628" s="1">
        <v>35367</v>
      </c>
      <c r="B1628">
        <v>701.5</v>
      </c>
      <c r="C1628">
        <v>18.28</v>
      </c>
      <c r="D1628">
        <v>18.247191756953999</v>
      </c>
      <c r="E1628">
        <f t="shared" si="525"/>
        <v>3.2808243046002161E-2</v>
      </c>
      <c r="F1628" t="str">
        <f t="shared" si="526"/>
        <v/>
      </c>
      <c r="G1628" t="str">
        <f t="shared" si="535"/>
        <v/>
      </c>
      <c r="H1628">
        <f t="shared" si="536"/>
        <v>-5.9999999999998721E-2</v>
      </c>
      <c r="I1628">
        <f t="shared" si="537"/>
        <v>4.2399900000000343</v>
      </c>
      <c r="J1628">
        <f t="shared" si="538"/>
        <v>-70.666500000002074</v>
      </c>
      <c r="K1628" t="str">
        <f t="shared" si="539"/>
        <v/>
      </c>
      <c r="L1628" s="2" t="str">
        <f t="shared" si="545"/>
        <v/>
      </c>
      <c r="M1628" t="str">
        <f t="shared" si="540"/>
        <v/>
      </c>
      <c r="N1628" s="1">
        <f t="shared" si="527"/>
        <v>35132</v>
      </c>
      <c r="O1628" t="str">
        <f t="shared" si="528"/>
        <v>可交易</v>
      </c>
      <c r="P1628" s="2" t="str">
        <f t="shared" si="529"/>
        <v/>
      </c>
      <c r="Q1628" s="2" t="str">
        <f t="shared" si="530"/>
        <v/>
      </c>
      <c r="R1628" s="2">
        <f t="shared" si="541"/>
        <v>1.0275430100338641</v>
      </c>
      <c r="S1628">
        <f t="shared" si="542"/>
        <v>2</v>
      </c>
      <c r="T1628" s="1">
        <f t="shared" si="531"/>
        <v>35263</v>
      </c>
      <c r="U1628" t="str">
        <f t="shared" si="532"/>
        <v>可交易</v>
      </c>
      <c r="V1628" s="2" t="str">
        <f t="shared" si="533"/>
        <v/>
      </c>
      <c r="W1628" s="2" t="str">
        <f t="shared" si="534"/>
        <v/>
      </c>
      <c r="X1628" s="2">
        <f t="shared" si="543"/>
        <v>1.0117021510528568</v>
      </c>
      <c r="Y1628">
        <f t="shared" si="544"/>
        <v>1</v>
      </c>
    </row>
    <row r="1629" spans="1:25" x14ac:dyDescent="0.3">
      <c r="A1629" s="1">
        <v>35368</v>
      </c>
      <c r="B1629">
        <v>700.90002400000003</v>
      </c>
      <c r="C1629">
        <v>18.48</v>
      </c>
      <c r="D1629">
        <v>18.7873048751939</v>
      </c>
      <c r="E1629">
        <f t="shared" si="525"/>
        <v>-0.30730487519389982</v>
      </c>
      <c r="F1629" t="str">
        <f t="shared" si="526"/>
        <v/>
      </c>
      <c r="G1629" t="str">
        <f t="shared" si="535"/>
        <v/>
      </c>
      <c r="H1629">
        <f t="shared" si="536"/>
        <v>0.19999999999999929</v>
      </c>
      <c r="I1629">
        <f t="shared" si="537"/>
        <v>-0.59997599999996964</v>
      </c>
      <c r="J1629">
        <f t="shared" si="538"/>
        <v>-2.9998799999998589</v>
      </c>
      <c r="K1629" t="str">
        <f t="shared" si="539"/>
        <v/>
      </c>
      <c r="L1629" s="2" t="str">
        <f t="shared" si="545"/>
        <v/>
      </c>
      <c r="M1629" t="str">
        <f t="shared" si="540"/>
        <v/>
      </c>
      <c r="N1629" s="1">
        <f t="shared" si="527"/>
        <v>35132</v>
      </c>
      <c r="O1629" t="str">
        <f t="shared" si="528"/>
        <v>可交易</v>
      </c>
      <c r="P1629" s="2" t="str">
        <f t="shared" si="529"/>
        <v/>
      </c>
      <c r="Q1629" s="2" t="str">
        <f t="shared" si="530"/>
        <v/>
      </c>
      <c r="R1629" s="2">
        <f t="shared" si="541"/>
        <v>1.0275430100338641</v>
      </c>
      <c r="S1629">
        <f t="shared" si="542"/>
        <v>2</v>
      </c>
      <c r="T1629" s="1">
        <f t="shared" si="531"/>
        <v>35263</v>
      </c>
      <c r="U1629" t="str">
        <f t="shared" si="532"/>
        <v>可交易</v>
      </c>
      <c r="V1629" s="2" t="str">
        <f t="shared" si="533"/>
        <v/>
      </c>
      <c r="W1629" s="2" t="str">
        <f t="shared" si="534"/>
        <v/>
      </c>
      <c r="X1629" s="2">
        <f t="shared" si="543"/>
        <v>1.0117021510528568</v>
      </c>
      <c r="Y1629">
        <f t="shared" si="544"/>
        <v>1</v>
      </c>
    </row>
    <row r="1630" spans="1:25" x14ac:dyDescent="0.3">
      <c r="A1630" s="1">
        <v>35369</v>
      </c>
      <c r="B1630">
        <v>705.27002000000005</v>
      </c>
      <c r="C1630">
        <v>18.11</v>
      </c>
      <c r="D1630">
        <v>17.964177134101998</v>
      </c>
      <c r="E1630">
        <f t="shared" si="525"/>
        <v>0.1458228658980012</v>
      </c>
      <c r="F1630" t="str">
        <f t="shared" si="526"/>
        <v/>
      </c>
      <c r="G1630" t="str">
        <f t="shared" si="535"/>
        <v/>
      </c>
      <c r="H1630">
        <f t="shared" si="536"/>
        <v>-0.37000000000000099</v>
      </c>
      <c r="I1630">
        <f t="shared" si="537"/>
        <v>4.3699960000000146</v>
      </c>
      <c r="J1630">
        <f t="shared" si="538"/>
        <v>-11.810800000000008</v>
      </c>
      <c r="K1630" t="str">
        <f t="shared" si="539"/>
        <v/>
      </c>
      <c r="L1630" s="2" t="str">
        <f t="shared" si="545"/>
        <v/>
      </c>
      <c r="M1630" t="str">
        <f t="shared" si="540"/>
        <v/>
      </c>
      <c r="N1630" s="1">
        <f t="shared" si="527"/>
        <v>35132</v>
      </c>
      <c r="O1630" t="str">
        <f t="shared" si="528"/>
        <v>可交易</v>
      </c>
      <c r="P1630" s="2" t="str">
        <f t="shared" si="529"/>
        <v/>
      </c>
      <c r="Q1630" s="2" t="str">
        <f t="shared" si="530"/>
        <v/>
      </c>
      <c r="R1630" s="2">
        <f t="shared" si="541"/>
        <v>1.0275430100338641</v>
      </c>
      <c r="S1630">
        <f t="shared" si="542"/>
        <v>2</v>
      </c>
      <c r="T1630" s="1">
        <f t="shared" si="531"/>
        <v>35263</v>
      </c>
      <c r="U1630" t="str">
        <f t="shared" si="532"/>
        <v>可交易</v>
      </c>
      <c r="V1630" s="2" t="str">
        <f t="shared" si="533"/>
        <v/>
      </c>
      <c r="W1630" s="2" t="str">
        <f t="shared" si="534"/>
        <v/>
      </c>
      <c r="X1630" s="2">
        <f t="shared" si="543"/>
        <v>1.0117021510528568</v>
      </c>
      <c r="Y1630">
        <f t="shared" si="544"/>
        <v>1</v>
      </c>
    </row>
    <row r="1631" spans="1:25" x14ac:dyDescent="0.3">
      <c r="A1631" s="1">
        <v>35370</v>
      </c>
      <c r="B1631">
        <v>703.77002000000005</v>
      </c>
      <c r="C1631">
        <v>17.89</v>
      </c>
      <c r="D1631">
        <v>17.824517540522098</v>
      </c>
      <c r="E1631">
        <f t="shared" si="525"/>
        <v>6.5482459477902211E-2</v>
      </c>
      <c r="F1631" t="str">
        <f t="shared" si="526"/>
        <v/>
      </c>
      <c r="G1631" t="str">
        <f t="shared" si="535"/>
        <v/>
      </c>
      <c r="H1631">
        <f t="shared" si="536"/>
        <v>-0.21999999999999886</v>
      </c>
      <c r="I1631">
        <f t="shared" si="537"/>
        <v>-1.5</v>
      </c>
      <c r="J1631">
        <f t="shared" si="538"/>
        <v>6.818181818181853</v>
      </c>
      <c r="K1631" t="str">
        <f t="shared" si="539"/>
        <v/>
      </c>
      <c r="L1631" s="2" t="str">
        <f t="shared" si="545"/>
        <v/>
      </c>
      <c r="M1631" t="str">
        <f t="shared" si="540"/>
        <v/>
      </c>
      <c r="N1631" s="1">
        <f t="shared" si="527"/>
        <v>35132</v>
      </c>
      <c r="O1631" t="str">
        <f t="shared" si="528"/>
        <v>可交易</v>
      </c>
      <c r="P1631" s="2" t="str">
        <f t="shared" si="529"/>
        <v/>
      </c>
      <c r="Q1631" s="2" t="str">
        <f t="shared" si="530"/>
        <v/>
      </c>
      <c r="R1631" s="2">
        <f t="shared" si="541"/>
        <v>1.0275430100338641</v>
      </c>
      <c r="S1631">
        <f t="shared" si="542"/>
        <v>2</v>
      </c>
      <c r="T1631" s="1">
        <f t="shared" si="531"/>
        <v>35263</v>
      </c>
      <c r="U1631" t="str">
        <f t="shared" si="532"/>
        <v>可交易</v>
      </c>
      <c r="V1631" s="2" t="str">
        <f t="shared" si="533"/>
        <v/>
      </c>
      <c r="W1631" s="2" t="str">
        <f t="shared" si="534"/>
        <v/>
      </c>
      <c r="X1631" s="2">
        <f t="shared" si="543"/>
        <v>1.0117021510528568</v>
      </c>
      <c r="Y1631">
        <f t="shared" si="544"/>
        <v>1</v>
      </c>
    </row>
    <row r="1632" spans="1:25" x14ac:dyDescent="0.3">
      <c r="A1632" s="1">
        <v>35373</v>
      </c>
      <c r="B1632">
        <v>706.72997999999995</v>
      </c>
      <c r="C1632">
        <v>18.04</v>
      </c>
      <c r="D1632">
        <v>18.175534017572399</v>
      </c>
      <c r="E1632">
        <f t="shared" si="525"/>
        <v>-0.13553401757240024</v>
      </c>
      <c r="F1632" t="str">
        <f t="shared" si="526"/>
        <v/>
      </c>
      <c r="G1632" t="str">
        <f t="shared" si="535"/>
        <v/>
      </c>
      <c r="H1632">
        <f t="shared" si="536"/>
        <v>0.14999999999999858</v>
      </c>
      <c r="I1632">
        <f t="shared" si="537"/>
        <v>2.95995999999991</v>
      </c>
      <c r="J1632">
        <f t="shared" si="538"/>
        <v>19.733066666666254</v>
      </c>
      <c r="K1632" t="str">
        <f t="shared" si="539"/>
        <v/>
      </c>
      <c r="L1632" s="2" t="str">
        <f t="shared" si="545"/>
        <v/>
      </c>
      <c r="M1632" t="str">
        <f t="shared" si="540"/>
        <v/>
      </c>
      <c r="N1632" s="1">
        <f t="shared" si="527"/>
        <v>35132</v>
      </c>
      <c r="O1632" t="str">
        <f t="shared" si="528"/>
        <v>可交易</v>
      </c>
      <c r="P1632" s="2" t="str">
        <f t="shared" si="529"/>
        <v/>
      </c>
      <c r="Q1632" s="2" t="str">
        <f t="shared" si="530"/>
        <v/>
      </c>
      <c r="R1632" s="2">
        <f t="shared" si="541"/>
        <v>1.0275430100338641</v>
      </c>
      <c r="S1632">
        <f t="shared" si="542"/>
        <v>2</v>
      </c>
      <c r="T1632" s="1">
        <f t="shared" si="531"/>
        <v>35263</v>
      </c>
      <c r="U1632" t="str">
        <f t="shared" si="532"/>
        <v>可交易</v>
      </c>
      <c r="V1632" s="2" t="str">
        <f t="shared" si="533"/>
        <v/>
      </c>
      <c r="W1632" s="2" t="str">
        <f t="shared" si="534"/>
        <v/>
      </c>
      <c r="X1632" s="2">
        <f t="shared" si="543"/>
        <v>1.0117021510528568</v>
      </c>
      <c r="Y1632">
        <f t="shared" si="544"/>
        <v>1</v>
      </c>
    </row>
    <row r="1633" spans="1:25" x14ac:dyDescent="0.3">
      <c r="A1633" s="1">
        <v>35374</v>
      </c>
      <c r="B1633">
        <v>714.14001499999995</v>
      </c>
      <c r="C1633">
        <v>17.649999999999999</v>
      </c>
      <c r="D1633">
        <v>17.2120715536572</v>
      </c>
      <c r="E1633">
        <f t="shared" si="525"/>
        <v>0.43792844634279859</v>
      </c>
      <c r="F1633" t="str">
        <f t="shared" si="526"/>
        <v/>
      </c>
      <c r="G1633" t="str">
        <f t="shared" si="535"/>
        <v/>
      </c>
      <c r="H1633">
        <f t="shared" si="536"/>
        <v>-0.39000000000000057</v>
      </c>
      <c r="I1633">
        <f t="shared" si="537"/>
        <v>7.4100349999999935</v>
      </c>
      <c r="J1633">
        <f t="shared" si="538"/>
        <v>-19.000089743589701</v>
      </c>
      <c r="K1633" t="str">
        <f t="shared" si="539"/>
        <v/>
      </c>
      <c r="L1633" s="2" t="str">
        <f t="shared" si="545"/>
        <v/>
      </c>
      <c r="M1633" t="str">
        <f t="shared" si="540"/>
        <v/>
      </c>
      <c r="N1633" s="1">
        <f t="shared" si="527"/>
        <v>35132</v>
      </c>
      <c r="O1633" t="str">
        <f t="shared" si="528"/>
        <v>可交易</v>
      </c>
      <c r="P1633" s="2" t="str">
        <f t="shared" si="529"/>
        <v/>
      </c>
      <c r="Q1633" s="2" t="str">
        <f t="shared" si="530"/>
        <v/>
      </c>
      <c r="R1633" s="2">
        <f t="shared" si="541"/>
        <v>1.0275430100338641</v>
      </c>
      <c r="S1633">
        <f t="shared" si="542"/>
        <v>2</v>
      </c>
      <c r="T1633" s="1">
        <f t="shared" si="531"/>
        <v>35263</v>
      </c>
      <c r="U1633" t="str">
        <f t="shared" si="532"/>
        <v>可交易</v>
      </c>
      <c r="V1633" s="2" t="str">
        <f t="shared" si="533"/>
        <v/>
      </c>
      <c r="W1633" s="2" t="str">
        <f t="shared" si="534"/>
        <v/>
      </c>
      <c r="X1633" s="2">
        <f t="shared" si="543"/>
        <v>1.0117021510528568</v>
      </c>
      <c r="Y1633">
        <f t="shared" si="544"/>
        <v>1</v>
      </c>
    </row>
    <row r="1634" spans="1:25" x14ac:dyDescent="0.3">
      <c r="A1634" s="1">
        <v>35375</v>
      </c>
      <c r="B1634">
        <v>724.59002699999996</v>
      </c>
      <c r="C1634">
        <v>16.97</v>
      </c>
      <c r="D1634">
        <v>16.449950747501699</v>
      </c>
      <c r="E1634">
        <f t="shared" si="525"/>
        <v>0.52004925249829981</v>
      </c>
      <c r="F1634" t="str">
        <f t="shared" si="526"/>
        <v/>
      </c>
      <c r="G1634" t="str">
        <f t="shared" si="535"/>
        <v/>
      </c>
      <c r="H1634">
        <f t="shared" si="536"/>
        <v>-0.67999999999999972</v>
      </c>
      <c r="I1634">
        <f t="shared" si="537"/>
        <v>10.450012000000015</v>
      </c>
      <c r="J1634">
        <f t="shared" si="538"/>
        <v>-15.367664705882381</v>
      </c>
      <c r="K1634" t="str">
        <f t="shared" si="539"/>
        <v/>
      </c>
      <c r="L1634" s="2" t="str">
        <f t="shared" si="545"/>
        <v/>
      </c>
      <c r="M1634" t="str">
        <f t="shared" si="540"/>
        <v/>
      </c>
      <c r="N1634" s="1">
        <f t="shared" si="527"/>
        <v>35132</v>
      </c>
      <c r="O1634" t="str">
        <f t="shared" si="528"/>
        <v>可交易</v>
      </c>
      <c r="P1634" s="2" t="str">
        <f t="shared" si="529"/>
        <v/>
      </c>
      <c r="Q1634" s="2" t="str">
        <f t="shared" si="530"/>
        <v/>
      </c>
      <c r="R1634" s="2">
        <f t="shared" si="541"/>
        <v>1.0275430100338641</v>
      </c>
      <c r="S1634">
        <f t="shared" si="542"/>
        <v>2</v>
      </c>
      <c r="T1634" s="1">
        <f t="shared" si="531"/>
        <v>35263</v>
      </c>
      <c r="U1634" t="str">
        <f t="shared" si="532"/>
        <v>可交易</v>
      </c>
      <c r="V1634" s="2" t="str">
        <f t="shared" si="533"/>
        <v/>
      </c>
      <c r="W1634" s="2" t="str">
        <f t="shared" si="534"/>
        <v/>
      </c>
      <c r="X1634" s="2">
        <f t="shared" si="543"/>
        <v>1.0117021510528568</v>
      </c>
      <c r="Y1634">
        <f t="shared" si="544"/>
        <v>1</v>
      </c>
    </row>
    <row r="1635" spans="1:25" x14ac:dyDescent="0.3">
      <c r="A1635" s="1">
        <v>35376</v>
      </c>
      <c r="B1635">
        <v>727.65002400000003</v>
      </c>
      <c r="C1635">
        <v>17.21</v>
      </c>
      <c r="D1635">
        <v>16.995973204931101</v>
      </c>
      <c r="E1635">
        <f t="shared" si="525"/>
        <v>0.2140267950689001</v>
      </c>
      <c r="F1635" t="str">
        <f t="shared" si="526"/>
        <v/>
      </c>
      <c r="G1635" t="str">
        <f t="shared" si="535"/>
        <v/>
      </c>
      <c r="H1635">
        <f t="shared" si="536"/>
        <v>0.24000000000000199</v>
      </c>
      <c r="I1635">
        <f t="shared" si="537"/>
        <v>3.0599970000000667</v>
      </c>
      <c r="J1635">
        <f t="shared" si="538"/>
        <v>12.749987500000172</v>
      </c>
      <c r="K1635" t="str">
        <f t="shared" si="539"/>
        <v/>
      </c>
      <c r="L1635" s="2" t="str">
        <f t="shared" si="545"/>
        <v/>
      </c>
      <c r="M1635" t="str">
        <f t="shared" si="540"/>
        <v/>
      </c>
      <c r="N1635" s="1">
        <f t="shared" si="527"/>
        <v>35132</v>
      </c>
      <c r="O1635" t="str">
        <f t="shared" si="528"/>
        <v>可交易</v>
      </c>
      <c r="P1635" s="2" t="str">
        <f t="shared" si="529"/>
        <v/>
      </c>
      <c r="Q1635" s="2" t="str">
        <f t="shared" si="530"/>
        <v/>
      </c>
      <c r="R1635" s="2">
        <f t="shared" si="541"/>
        <v>1.0275430100338641</v>
      </c>
      <c r="S1635">
        <f t="shared" si="542"/>
        <v>2</v>
      </c>
      <c r="T1635" s="1">
        <f t="shared" si="531"/>
        <v>35263</v>
      </c>
      <c r="U1635" t="str">
        <f t="shared" si="532"/>
        <v>可交易</v>
      </c>
      <c r="V1635" s="2" t="str">
        <f t="shared" si="533"/>
        <v/>
      </c>
      <c r="W1635" s="2" t="str">
        <f t="shared" si="534"/>
        <v/>
      </c>
      <c r="X1635" s="2">
        <f t="shared" si="543"/>
        <v>1.0117021510528568</v>
      </c>
      <c r="Y1635">
        <f t="shared" si="544"/>
        <v>1</v>
      </c>
    </row>
    <row r="1636" spans="1:25" x14ac:dyDescent="0.3">
      <c r="A1636" s="1">
        <v>35377</v>
      </c>
      <c r="B1636">
        <v>730.82000700000003</v>
      </c>
      <c r="C1636">
        <v>15.78</v>
      </c>
      <c r="D1636">
        <v>15.7410515005666</v>
      </c>
      <c r="E1636">
        <f t="shared" si="525"/>
        <v>3.8948499433399064E-2</v>
      </c>
      <c r="F1636" t="str">
        <f t="shared" si="526"/>
        <v/>
      </c>
      <c r="G1636" t="str">
        <f t="shared" si="535"/>
        <v/>
      </c>
      <c r="H1636">
        <f t="shared" si="536"/>
        <v>-1.4300000000000015</v>
      </c>
      <c r="I1636">
        <f t="shared" si="537"/>
        <v>3.169983000000002</v>
      </c>
      <c r="J1636">
        <f t="shared" si="538"/>
        <v>-2.2167713286713275</v>
      </c>
      <c r="K1636" t="str">
        <f t="shared" si="539"/>
        <v/>
      </c>
      <c r="L1636" s="2" t="str">
        <f t="shared" si="545"/>
        <v/>
      </c>
      <c r="M1636" t="str">
        <f t="shared" si="540"/>
        <v/>
      </c>
      <c r="N1636" s="1">
        <f t="shared" si="527"/>
        <v>35132</v>
      </c>
      <c r="O1636" t="str">
        <f t="shared" si="528"/>
        <v>可交易</v>
      </c>
      <c r="P1636" s="2" t="str">
        <f t="shared" si="529"/>
        <v/>
      </c>
      <c r="Q1636" s="2" t="str">
        <f t="shared" si="530"/>
        <v/>
      </c>
      <c r="R1636" s="2">
        <f t="shared" si="541"/>
        <v>1.0275430100338641</v>
      </c>
      <c r="S1636">
        <f t="shared" si="542"/>
        <v>2</v>
      </c>
      <c r="T1636" s="1">
        <f t="shared" si="531"/>
        <v>35263</v>
      </c>
      <c r="U1636" t="str">
        <f t="shared" si="532"/>
        <v>可交易</v>
      </c>
      <c r="V1636" s="2" t="str">
        <f t="shared" si="533"/>
        <v/>
      </c>
      <c r="W1636" s="2" t="str">
        <f t="shared" si="534"/>
        <v/>
      </c>
      <c r="X1636" s="2">
        <f t="shared" si="543"/>
        <v>1.0117021510528568</v>
      </c>
      <c r="Y1636">
        <f t="shared" si="544"/>
        <v>1</v>
      </c>
    </row>
    <row r="1637" spans="1:25" x14ac:dyDescent="0.3">
      <c r="A1637" s="1">
        <v>35380</v>
      </c>
      <c r="B1637">
        <v>731.86999500000002</v>
      </c>
      <c r="C1637">
        <v>14.04</v>
      </c>
      <c r="D1637">
        <v>13.997920738279401</v>
      </c>
      <c r="E1637">
        <f t="shared" si="525"/>
        <v>4.2079261720598282E-2</v>
      </c>
      <c r="F1637" t="str">
        <f t="shared" si="526"/>
        <v/>
      </c>
      <c r="G1637" t="str">
        <f t="shared" si="535"/>
        <v/>
      </c>
      <c r="H1637">
        <f t="shared" si="536"/>
        <v>-1.7400000000000002</v>
      </c>
      <c r="I1637">
        <f t="shared" si="537"/>
        <v>1.0499879999999848</v>
      </c>
      <c r="J1637">
        <f t="shared" si="538"/>
        <v>-0.60344137931033603</v>
      </c>
      <c r="K1637" t="str">
        <f t="shared" si="539"/>
        <v/>
      </c>
      <c r="L1637" s="2" t="str">
        <f t="shared" si="545"/>
        <v/>
      </c>
      <c r="M1637" t="str">
        <f t="shared" si="540"/>
        <v/>
      </c>
      <c r="N1637" s="1">
        <f t="shared" si="527"/>
        <v>35132</v>
      </c>
      <c r="O1637" t="str">
        <f t="shared" si="528"/>
        <v>可交易</v>
      </c>
      <c r="P1637" s="2" t="str">
        <f t="shared" si="529"/>
        <v/>
      </c>
      <c r="Q1637" s="2" t="str">
        <f t="shared" si="530"/>
        <v/>
      </c>
      <c r="R1637" s="2">
        <f t="shared" si="541"/>
        <v>1.0275430100338641</v>
      </c>
      <c r="S1637">
        <f t="shared" si="542"/>
        <v>2</v>
      </c>
      <c r="T1637" s="1">
        <f t="shared" si="531"/>
        <v>35263</v>
      </c>
      <c r="U1637" t="str">
        <f t="shared" si="532"/>
        <v>可交易</v>
      </c>
      <c r="V1637" s="2" t="str">
        <f t="shared" si="533"/>
        <v/>
      </c>
      <c r="W1637" s="2" t="str">
        <f t="shared" si="534"/>
        <v/>
      </c>
      <c r="X1637" s="2">
        <f t="shared" si="543"/>
        <v>1.0117021510528568</v>
      </c>
      <c r="Y1637">
        <f t="shared" si="544"/>
        <v>1</v>
      </c>
    </row>
    <row r="1638" spans="1:25" x14ac:dyDescent="0.3">
      <c r="A1638" s="1">
        <v>35381</v>
      </c>
      <c r="B1638">
        <v>729.55999799999995</v>
      </c>
      <c r="C1638">
        <v>15.36</v>
      </c>
      <c r="D1638">
        <v>15.4563334586633</v>
      </c>
      <c r="E1638">
        <f t="shared" si="525"/>
        <v>-9.6333458663300675E-2</v>
      </c>
      <c r="F1638" t="str">
        <f t="shared" si="526"/>
        <v/>
      </c>
      <c r="G1638" t="str">
        <f t="shared" si="535"/>
        <v/>
      </c>
      <c r="H1638">
        <f t="shared" si="536"/>
        <v>1.3200000000000003</v>
      </c>
      <c r="I1638">
        <f t="shared" si="537"/>
        <v>-2.3099970000000667</v>
      </c>
      <c r="J1638">
        <f t="shared" si="538"/>
        <v>-1.7499977272727774</v>
      </c>
      <c r="K1638" t="str">
        <f t="shared" si="539"/>
        <v/>
      </c>
      <c r="L1638" s="2" t="str">
        <f t="shared" si="545"/>
        <v/>
      </c>
      <c r="M1638" t="str">
        <f t="shared" si="540"/>
        <v/>
      </c>
      <c r="N1638" s="1">
        <f t="shared" si="527"/>
        <v>35132</v>
      </c>
      <c r="O1638" t="str">
        <f t="shared" si="528"/>
        <v>可交易</v>
      </c>
      <c r="P1638" s="2" t="str">
        <f t="shared" si="529"/>
        <v/>
      </c>
      <c r="Q1638" s="2" t="str">
        <f t="shared" si="530"/>
        <v/>
      </c>
      <c r="R1638" s="2">
        <f t="shared" si="541"/>
        <v>1.0275430100338641</v>
      </c>
      <c r="S1638">
        <f t="shared" si="542"/>
        <v>2</v>
      </c>
      <c r="T1638" s="1">
        <f t="shared" si="531"/>
        <v>35263</v>
      </c>
      <c r="U1638" t="str">
        <f t="shared" si="532"/>
        <v>可交易</v>
      </c>
      <c r="V1638" s="2" t="str">
        <f t="shared" si="533"/>
        <v/>
      </c>
      <c r="W1638" s="2" t="str">
        <f t="shared" si="534"/>
        <v/>
      </c>
      <c r="X1638" s="2">
        <f t="shared" si="543"/>
        <v>1.0117021510528568</v>
      </c>
      <c r="Y1638">
        <f t="shared" si="544"/>
        <v>1</v>
      </c>
    </row>
    <row r="1639" spans="1:25" x14ac:dyDescent="0.3">
      <c r="A1639" s="1">
        <v>35382</v>
      </c>
      <c r="B1639">
        <v>731.13000499999998</v>
      </c>
      <c r="C1639">
        <v>14.89</v>
      </c>
      <c r="D1639">
        <v>15.008341516786</v>
      </c>
      <c r="E1639">
        <f t="shared" si="525"/>
        <v>-0.1183415167859998</v>
      </c>
      <c r="F1639" t="str">
        <f t="shared" si="526"/>
        <v/>
      </c>
      <c r="G1639" t="str">
        <f t="shared" si="535"/>
        <v/>
      </c>
      <c r="H1639">
        <f t="shared" si="536"/>
        <v>-0.46999999999999886</v>
      </c>
      <c r="I1639">
        <f t="shared" si="537"/>
        <v>1.5700070000000323</v>
      </c>
      <c r="J1639">
        <f t="shared" si="538"/>
        <v>-3.3404404255319919</v>
      </c>
      <c r="K1639" t="str">
        <f t="shared" si="539"/>
        <v/>
      </c>
      <c r="L1639" s="2" t="str">
        <f t="shared" si="545"/>
        <v/>
      </c>
      <c r="M1639" t="str">
        <f t="shared" si="540"/>
        <v/>
      </c>
      <c r="N1639" s="1">
        <f t="shared" si="527"/>
        <v>35132</v>
      </c>
      <c r="O1639" t="str">
        <f t="shared" si="528"/>
        <v>可交易</v>
      </c>
      <c r="P1639" s="2" t="str">
        <f t="shared" si="529"/>
        <v/>
      </c>
      <c r="Q1639" s="2" t="str">
        <f t="shared" si="530"/>
        <v/>
      </c>
      <c r="R1639" s="2">
        <f t="shared" si="541"/>
        <v>1.0275430100338641</v>
      </c>
      <c r="S1639">
        <f t="shared" si="542"/>
        <v>2</v>
      </c>
      <c r="T1639" s="1">
        <f t="shared" si="531"/>
        <v>35263</v>
      </c>
      <c r="U1639" t="str">
        <f t="shared" si="532"/>
        <v>可交易</v>
      </c>
      <c r="V1639" s="2" t="str">
        <f t="shared" si="533"/>
        <v/>
      </c>
      <c r="W1639" s="2" t="str">
        <f t="shared" si="534"/>
        <v/>
      </c>
      <c r="X1639" s="2">
        <f t="shared" si="543"/>
        <v>1.0117021510528568</v>
      </c>
      <c r="Y1639">
        <f t="shared" si="544"/>
        <v>1</v>
      </c>
    </row>
    <row r="1640" spans="1:25" x14ac:dyDescent="0.3">
      <c r="A1640" s="1">
        <v>35383</v>
      </c>
      <c r="B1640">
        <v>735.88000499999998</v>
      </c>
      <c r="C1640">
        <v>13.79</v>
      </c>
      <c r="D1640">
        <v>13.803984282786001</v>
      </c>
      <c r="E1640">
        <f t="shared" si="525"/>
        <v>-1.3984282786001501E-2</v>
      </c>
      <c r="F1640" t="str">
        <f t="shared" si="526"/>
        <v/>
      </c>
      <c r="G1640" t="str">
        <f t="shared" si="535"/>
        <v/>
      </c>
      <c r="H1640">
        <f t="shared" si="536"/>
        <v>-1.1000000000000014</v>
      </c>
      <c r="I1640">
        <f t="shared" si="537"/>
        <v>4.75</v>
      </c>
      <c r="J1640">
        <f t="shared" si="538"/>
        <v>-4.318181818181813</v>
      </c>
      <c r="K1640" t="str">
        <f t="shared" si="539"/>
        <v/>
      </c>
      <c r="L1640" s="2" t="str">
        <f t="shared" si="545"/>
        <v/>
      </c>
      <c r="M1640" t="str">
        <f t="shared" si="540"/>
        <v/>
      </c>
      <c r="N1640" s="1">
        <f t="shared" si="527"/>
        <v>35132</v>
      </c>
      <c r="O1640" t="str">
        <f t="shared" si="528"/>
        <v>可交易</v>
      </c>
      <c r="P1640" s="2" t="str">
        <f t="shared" si="529"/>
        <v/>
      </c>
      <c r="Q1640" s="2" t="str">
        <f t="shared" si="530"/>
        <v/>
      </c>
      <c r="R1640" s="2">
        <f t="shared" si="541"/>
        <v>1.0275430100338641</v>
      </c>
      <c r="S1640">
        <f t="shared" si="542"/>
        <v>2</v>
      </c>
      <c r="T1640" s="1">
        <f t="shared" si="531"/>
        <v>35263</v>
      </c>
      <c r="U1640" t="str">
        <f t="shared" si="532"/>
        <v>可交易</v>
      </c>
      <c r="V1640" s="2" t="str">
        <f t="shared" si="533"/>
        <v/>
      </c>
      <c r="W1640" s="2" t="str">
        <f t="shared" si="534"/>
        <v/>
      </c>
      <c r="X1640" s="2">
        <f t="shared" si="543"/>
        <v>1.0117021510528568</v>
      </c>
      <c r="Y1640">
        <f t="shared" si="544"/>
        <v>1</v>
      </c>
    </row>
    <row r="1641" spans="1:25" x14ac:dyDescent="0.3">
      <c r="A1641" s="1">
        <v>35384</v>
      </c>
      <c r="B1641">
        <v>737.61999500000002</v>
      </c>
      <c r="C1641">
        <v>14.36</v>
      </c>
      <c r="D1641">
        <v>14.287047328183601</v>
      </c>
      <c r="E1641">
        <f t="shared" si="525"/>
        <v>7.2952671816398862E-2</v>
      </c>
      <c r="F1641" t="str">
        <f t="shared" si="526"/>
        <v/>
      </c>
      <c r="G1641" t="str">
        <f t="shared" si="535"/>
        <v/>
      </c>
      <c r="H1641">
        <f t="shared" si="536"/>
        <v>0.57000000000000028</v>
      </c>
      <c r="I1641">
        <f t="shared" si="537"/>
        <v>1.7399900000000343</v>
      </c>
      <c r="J1641">
        <f t="shared" si="538"/>
        <v>3.0526140350877782</v>
      </c>
      <c r="K1641" t="str">
        <f t="shared" si="539"/>
        <v/>
      </c>
      <c r="L1641" s="2" t="str">
        <f t="shared" si="545"/>
        <v/>
      </c>
      <c r="M1641" t="str">
        <f t="shared" si="540"/>
        <v/>
      </c>
      <c r="N1641" s="1">
        <f t="shared" si="527"/>
        <v>35132</v>
      </c>
      <c r="O1641" t="str">
        <f t="shared" si="528"/>
        <v>可交易</v>
      </c>
      <c r="P1641" s="2" t="str">
        <f t="shared" si="529"/>
        <v/>
      </c>
      <c r="Q1641" s="2" t="str">
        <f t="shared" si="530"/>
        <v/>
      </c>
      <c r="R1641" s="2">
        <f t="shared" si="541"/>
        <v>1.0275430100338641</v>
      </c>
      <c r="S1641">
        <f t="shared" si="542"/>
        <v>2</v>
      </c>
      <c r="T1641" s="1">
        <f t="shared" si="531"/>
        <v>35263</v>
      </c>
      <c r="U1641" t="str">
        <f t="shared" si="532"/>
        <v>可交易</v>
      </c>
      <c r="V1641" s="2" t="str">
        <f t="shared" si="533"/>
        <v/>
      </c>
      <c r="W1641" s="2" t="str">
        <f t="shared" si="534"/>
        <v/>
      </c>
      <c r="X1641" s="2">
        <f t="shared" si="543"/>
        <v>1.0117021510528568</v>
      </c>
      <c r="Y1641">
        <f t="shared" si="544"/>
        <v>1</v>
      </c>
    </row>
    <row r="1642" spans="1:25" x14ac:dyDescent="0.3">
      <c r="A1642" s="1">
        <v>35387</v>
      </c>
      <c r="B1642">
        <v>737.02002000000005</v>
      </c>
      <c r="C1642">
        <v>15.12</v>
      </c>
      <c r="D1642">
        <v>15.1374790321817</v>
      </c>
      <c r="E1642">
        <f t="shared" si="525"/>
        <v>-1.747903218170066E-2</v>
      </c>
      <c r="F1642" t="str">
        <f t="shared" si="526"/>
        <v/>
      </c>
      <c r="G1642" t="str">
        <f t="shared" si="535"/>
        <v/>
      </c>
      <c r="H1642">
        <f t="shared" si="536"/>
        <v>0.75999999999999979</v>
      </c>
      <c r="I1642">
        <f t="shared" si="537"/>
        <v>-0.59997499999997217</v>
      </c>
      <c r="J1642">
        <f t="shared" si="538"/>
        <v>-0.78944078947364782</v>
      </c>
      <c r="K1642" t="str">
        <f t="shared" si="539"/>
        <v/>
      </c>
      <c r="L1642" s="2" t="str">
        <f t="shared" si="545"/>
        <v/>
      </c>
      <c r="M1642" t="str">
        <f t="shared" si="540"/>
        <v/>
      </c>
      <c r="N1642" s="1">
        <f t="shared" si="527"/>
        <v>35132</v>
      </c>
      <c r="O1642" t="str">
        <f t="shared" si="528"/>
        <v>可交易</v>
      </c>
      <c r="P1642" s="2" t="str">
        <f t="shared" si="529"/>
        <v/>
      </c>
      <c r="Q1642" s="2" t="str">
        <f t="shared" si="530"/>
        <v/>
      </c>
      <c r="R1642" s="2">
        <f t="shared" si="541"/>
        <v>1.0275430100338641</v>
      </c>
      <c r="S1642">
        <f t="shared" si="542"/>
        <v>2</v>
      </c>
      <c r="T1642" s="1">
        <f t="shared" si="531"/>
        <v>35263</v>
      </c>
      <c r="U1642" t="str">
        <f t="shared" si="532"/>
        <v>可交易</v>
      </c>
      <c r="V1642" s="2" t="str">
        <f t="shared" si="533"/>
        <v/>
      </c>
      <c r="W1642" s="2" t="str">
        <f t="shared" si="534"/>
        <v/>
      </c>
      <c r="X1642" s="2">
        <f t="shared" si="543"/>
        <v>1.0117021510528568</v>
      </c>
      <c r="Y1642">
        <f t="shared" si="544"/>
        <v>1</v>
      </c>
    </row>
    <row r="1643" spans="1:25" x14ac:dyDescent="0.3">
      <c r="A1643" s="1">
        <v>35388</v>
      </c>
      <c r="B1643">
        <v>742.15997300000004</v>
      </c>
      <c r="C1643">
        <v>15.23</v>
      </c>
      <c r="D1643">
        <v>15.283641027665899</v>
      </c>
      <c r="E1643">
        <f t="shared" si="525"/>
        <v>-5.3641027665898733E-2</v>
      </c>
      <c r="F1643" t="str">
        <f t="shared" si="526"/>
        <v/>
      </c>
      <c r="G1643" t="str">
        <f t="shared" si="535"/>
        <v/>
      </c>
      <c r="H1643">
        <f t="shared" si="536"/>
        <v>0.11000000000000121</v>
      </c>
      <c r="I1643">
        <f t="shared" si="537"/>
        <v>5.1399529999999913</v>
      </c>
      <c r="J1643">
        <f t="shared" si="538"/>
        <v>46.726845454544865</v>
      </c>
      <c r="K1643" t="str">
        <f t="shared" si="539"/>
        <v/>
      </c>
      <c r="L1643" s="2" t="str">
        <f t="shared" si="545"/>
        <v/>
      </c>
      <c r="M1643" t="str">
        <f t="shared" si="540"/>
        <v/>
      </c>
      <c r="N1643" s="1">
        <f t="shared" si="527"/>
        <v>35132</v>
      </c>
      <c r="O1643" t="str">
        <f t="shared" si="528"/>
        <v>可交易</v>
      </c>
      <c r="P1643" s="2" t="str">
        <f t="shared" si="529"/>
        <v/>
      </c>
      <c r="Q1643" s="2" t="str">
        <f t="shared" si="530"/>
        <v/>
      </c>
      <c r="R1643" s="2">
        <f t="shared" si="541"/>
        <v>1.0275430100338641</v>
      </c>
      <c r="S1643">
        <f t="shared" si="542"/>
        <v>2</v>
      </c>
      <c r="T1643" s="1">
        <f t="shared" si="531"/>
        <v>35263</v>
      </c>
      <c r="U1643" t="str">
        <f t="shared" si="532"/>
        <v>可交易</v>
      </c>
      <c r="V1643" s="2" t="str">
        <f t="shared" si="533"/>
        <v/>
      </c>
      <c r="W1643" s="2" t="str">
        <f t="shared" si="534"/>
        <v/>
      </c>
      <c r="X1643" s="2">
        <f t="shared" si="543"/>
        <v>1.0117021510528568</v>
      </c>
      <c r="Y1643">
        <f t="shared" si="544"/>
        <v>1</v>
      </c>
    </row>
    <row r="1644" spans="1:25" x14ac:dyDescent="0.3">
      <c r="A1644" s="1">
        <v>35389</v>
      </c>
      <c r="B1644">
        <v>743.95001200000002</v>
      </c>
      <c r="C1644">
        <v>15.94</v>
      </c>
      <c r="D1644">
        <v>15.673646039796701</v>
      </c>
      <c r="E1644">
        <f t="shared" si="525"/>
        <v>0.26635396020329871</v>
      </c>
      <c r="F1644" t="str">
        <f t="shared" si="526"/>
        <v/>
      </c>
      <c r="G1644" t="str">
        <f t="shared" si="535"/>
        <v/>
      </c>
      <c r="H1644">
        <f t="shared" si="536"/>
        <v>0.70999999999999908</v>
      </c>
      <c r="I1644">
        <f t="shared" si="537"/>
        <v>1.7900389999999788</v>
      </c>
      <c r="J1644">
        <f t="shared" si="538"/>
        <v>2.5211816901408186</v>
      </c>
      <c r="K1644" t="str">
        <f t="shared" si="539"/>
        <v/>
      </c>
      <c r="L1644" s="2" t="str">
        <f t="shared" si="545"/>
        <v/>
      </c>
      <c r="M1644" t="str">
        <f t="shared" si="540"/>
        <v/>
      </c>
      <c r="N1644" s="1">
        <f t="shared" si="527"/>
        <v>35132</v>
      </c>
      <c r="O1644" t="str">
        <f t="shared" si="528"/>
        <v>可交易</v>
      </c>
      <c r="P1644" s="2" t="str">
        <f t="shared" si="529"/>
        <v/>
      </c>
      <c r="Q1644" s="2" t="str">
        <f t="shared" si="530"/>
        <v/>
      </c>
      <c r="R1644" s="2">
        <f t="shared" si="541"/>
        <v>1.0275430100338641</v>
      </c>
      <c r="S1644">
        <f t="shared" si="542"/>
        <v>2</v>
      </c>
      <c r="T1644" s="1">
        <f t="shared" si="531"/>
        <v>35263</v>
      </c>
      <c r="U1644" t="str">
        <f t="shared" si="532"/>
        <v>可交易</v>
      </c>
      <c r="V1644" s="2" t="str">
        <f t="shared" si="533"/>
        <v/>
      </c>
      <c r="W1644" s="2" t="str">
        <f t="shared" si="534"/>
        <v/>
      </c>
      <c r="X1644" s="2">
        <f t="shared" si="543"/>
        <v>1.0117021510528568</v>
      </c>
      <c r="Y1644">
        <f t="shared" si="544"/>
        <v>1</v>
      </c>
    </row>
    <row r="1645" spans="1:25" x14ac:dyDescent="0.3">
      <c r="A1645" s="1">
        <v>35390</v>
      </c>
      <c r="B1645">
        <v>742.75</v>
      </c>
      <c r="C1645">
        <v>15.77</v>
      </c>
      <c r="D1645">
        <v>16.012126485514099</v>
      </c>
      <c r="E1645">
        <f t="shared" si="525"/>
        <v>-0.24212648551409899</v>
      </c>
      <c r="F1645" t="str">
        <f t="shared" si="526"/>
        <v/>
      </c>
      <c r="G1645" t="str">
        <f t="shared" si="535"/>
        <v/>
      </c>
      <c r="H1645">
        <f t="shared" si="536"/>
        <v>-0.16999999999999993</v>
      </c>
      <c r="I1645">
        <f t="shared" si="537"/>
        <v>-1.2000120000000152</v>
      </c>
      <c r="J1645">
        <f t="shared" si="538"/>
        <v>7.0588941176471511</v>
      </c>
      <c r="K1645" t="str">
        <f t="shared" si="539"/>
        <v/>
      </c>
      <c r="L1645" s="2" t="str">
        <f t="shared" si="545"/>
        <v/>
      </c>
      <c r="M1645" t="str">
        <f t="shared" si="540"/>
        <v/>
      </c>
      <c r="N1645" s="1">
        <f t="shared" si="527"/>
        <v>35132</v>
      </c>
      <c r="O1645" t="str">
        <f t="shared" si="528"/>
        <v>可交易</v>
      </c>
      <c r="P1645" s="2" t="str">
        <f t="shared" si="529"/>
        <v/>
      </c>
      <c r="Q1645" s="2" t="str">
        <f t="shared" si="530"/>
        <v/>
      </c>
      <c r="R1645" s="2">
        <f t="shared" si="541"/>
        <v>1.0275430100338641</v>
      </c>
      <c r="S1645">
        <f t="shared" si="542"/>
        <v>2</v>
      </c>
      <c r="T1645" s="1">
        <f t="shared" si="531"/>
        <v>35263</v>
      </c>
      <c r="U1645" t="str">
        <f t="shared" si="532"/>
        <v>可交易</v>
      </c>
      <c r="V1645" s="2" t="str">
        <f t="shared" si="533"/>
        <v/>
      </c>
      <c r="W1645" s="2" t="str">
        <f t="shared" si="534"/>
        <v/>
      </c>
      <c r="X1645" s="2">
        <f t="shared" si="543"/>
        <v>1.0117021510528568</v>
      </c>
      <c r="Y1645">
        <f t="shared" si="544"/>
        <v>1</v>
      </c>
    </row>
    <row r="1646" spans="1:25" x14ac:dyDescent="0.3">
      <c r="A1646" s="1">
        <v>35391</v>
      </c>
      <c r="B1646">
        <v>748.72997999999995</v>
      </c>
      <c r="C1646">
        <v>14.92</v>
      </c>
      <c r="D1646">
        <v>14.8521131243716</v>
      </c>
      <c r="E1646">
        <f t="shared" si="525"/>
        <v>6.7886875628399679E-2</v>
      </c>
      <c r="F1646" t="str">
        <f t="shared" si="526"/>
        <v/>
      </c>
      <c r="G1646" t="str">
        <f t="shared" si="535"/>
        <v/>
      </c>
      <c r="H1646">
        <f t="shared" si="536"/>
        <v>-0.84999999999999964</v>
      </c>
      <c r="I1646">
        <f t="shared" si="537"/>
        <v>5.979979999999955</v>
      </c>
      <c r="J1646">
        <f t="shared" si="538"/>
        <v>-7.0352705882352442</v>
      </c>
      <c r="K1646" t="str">
        <f t="shared" si="539"/>
        <v/>
      </c>
      <c r="L1646" s="2" t="str">
        <f t="shared" si="545"/>
        <v/>
      </c>
      <c r="M1646" t="str">
        <f t="shared" si="540"/>
        <v/>
      </c>
      <c r="N1646" s="1">
        <f t="shared" si="527"/>
        <v>35132</v>
      </c>
      <c r="O1646" t="str">
        <f t="shared" si="528"/>
        <v>可交易</v>
      </c>
      <c r="P1646" s="2" t="str">
        <f t="shared" si="529"/>
        <v/>
      </c>
      <c r="Q1646" s="2" t="str">
        <f t="shared" si="530"/>
        <v/>
      </c>
      <c r="R1646" s="2">
        <f t="shared" si="541"/>
        <v>1.0275430100338641</v>
      </c>
      <c r="S1646">
        <f t="shared" si="542"/>
        <v>2</v>
      </c>
      <c r="T1646" s="1">
        <f t="shared" si="531"/>
        <v>35263</v>
      </c>
      <c r="U1646" t="str">
        <f t="shared" si="532"/>
        <v>可交易</v>
      </c>
      <c r="V1646" s="2" t="str">
        <f t="shared" si="533"/>
        <v/>
      </c>
      <c r="W1646" s="2" t="str">
        <f t="shared" si="534"/>
        <v/>
      </c>
      <c r="X1646" s="2">
        <f t="shared" si="543"/>
        <v>1.0117021510528568</v>
      </c>
      <c r="Y1646">
        <f t="shared" si="544"/>
        <v>1</v>
      </c>
    </row>
    <row r="1647" spans="1:25" x14ac:dyDescent="0.3">
      <c r="A1647" s="1">
        <v>35394</v>
      </c>
      <c r="B1647">
        <v>757.03002900000001</v>
      </c>
      <c r="C1647">
        <v>15.91</v>
      </c>
      <c r="D1647">
        <v>15.5162063185957</v>
      </c>
      <c r="E1647">
        <f t="shared" si="525"/>
        <v>0.3937936814043006</v>
      </c>
      <c r="F1647" t="str">
        <f t="shared" si="526"/>
        <v/>
      </c>
      <c r="G1647" t="str">
        <f t="shared" si="535"/>
        <v/>
      </c>
      <c r="H1647">
        <f t="shared" si="536"/>
        <v>0.99000000000000021</v>
      </c>
      <c r="I1647">
        <f t="shared" si="537"/>
        <v>8.3000490000000582</v>
      </c>
      <c r="J1647">
        <f t="shared" si="538"/>
        <v>8.3838878787879363</v>
      </c>
      <c r="K1647" t="str">
        <f t="shared" si="539"/>
        <v/>
      </c>
      <c r="L1647" s="2" t="str">
        <f t="shared" si="545"/>
        <v/>
      </c>
      <c r="M1647" t="str">
        <f t="shared" si="540"/>
        <v/>
      </c>
      <c r="N1647" s="1">
        <f t="shared" si="527"/>
        <v>35132</v>
      </c>
      <c r="O1647" t="str">
        <f t="shared" si="528"/>
        <v>可交易</v>
      </c>
      <c r="P1647" s="2" t="str">
        <f t="shared" si="529"/>
        <v/>
      </c>
      <c r="Q1647" s="2" t="str">
        <f t="shared" si="530"/>
        <v/>
      </c>
      <c r="R1647" s="2">
        <f t="shared" si="541"/>
        <v>1.0275430100338641</v>
      </c>
      <c r="S1647">
        <f t="shared" si="542"/>
        <v>2</v>
      </c>
      <c r="T1647" s="1">
        <f t="shared" si="531"/>
        <v>35263</v>
      </c>
      <c r="U1647" t="str">
        <f t="shared" si="532"/>
        <v>可交易</v>
      </c>
      <c r="V1647" s="2" t="str">
        <f t="shared" si="533"/>
        <v/>
      </c>
      <c r="W1647" s="2" t="str">
        <f t="shared" si="534"/>
        <v/>
      </c>
      <c r="X1647" s="2">
        <f t="shared" si="543"/>
        <v>1.0117021510528568</v>
      </c>
      <c r="Y1647">
        <f t="shared" si="544"/>
        <v>1</v>
      </c>
    </row>
    <row r="1648" spans="1:25" x14ac:dyDescent="0.3">
      <c r="A1648" s="1">
        <v>35395</v>
      </c>
      <c r="B1648">
        <v>755.96002199999998</v>
      </c>
      <c r="C1648">
        <v>16.97</v>
      </c>
      <c r="D1648">
        <v>17.109275055397202</v>
      </c>
      <c r="E1648">
        <f t="shared" si="525"/>
        <v>-0.13927505539720286</v>
      </c>
      <c r="F1648" t="str">
        <f t="shared" si="526"/>
        <v/>
      </c>
      <c r="G1648" t="str">
        <f t="shared" si="535"/>
        <v/>
      </c>
      <c r="H1648">
        <f t="shared" si="536"/>
        <v>1.0599999999999987</v>
      </c>
      <c r="I1648">
        <f t="shared" si="537"/>
        <v>-1.0700070000000323</v>
      </c>
      <c r="J1648">
        <f t="shared" si="538"/>
        <v>-1.0094405660377677</v>
      </c>
      <c r="K1648" t="str">
        <f t="shared" si="539"/>
        <v/>
      </c>
      <c r="L1648" s="2" t="str">
        <f t="shared" si="545"/>
        <v/>
      </c>
      <c r="M1648" t="str">
        <f t="shared" si="540"/>
        <v/>
      </c>
      <c r="N1648" s="1">
        <f t="shared" si="527"/>
        <v>35132</v>
      </c>
      <c r="O1648" t="str">
        <f t="shared" si="528"/>
        <v>可交易</v>
      </c>
      <c r="P1648" s="2" t="str">
        <f t="shared" si="529"/>
        <v/>
      </c>
      <c r="Q1648" s="2" t="str">
        <f t="shared" si="530"/>
        <v/>
      </c>
      <c r="R1648" s="2">
        <f t="shared" si="541"/>
        <v>1.0275430100338641</v>
      </c>
      <c r="S1648">
        <f t="shared" si="542"/>
        <v>2</v>
      </c>
      <c r="T1648" s="1">
        <f t="shared" si="531"/>
        <v>35263</v>
      </c>
      <c r="U1648" t="str">
        <f t="shared" si="532"/>
        <v>可交易</v>
      </c>
      <c r="V1648" s="2" t="str">
        <f t="shared" si="533"/>
        <v/>
      </c>
      <c r="W1648" s="2" t="str">
        <f t="shared" si="534"/>
        <v/>
      </c>
      <c r="X1648" s="2">
        <f t="shared" si="543"/>
        <v>1.0117021510528568</v>
      </c>
      <c r="Y1648">
        <f t="shared" si="544"/>
        <v>1</v>
      </c>
    </row>
    <row r="1649" spans="1:25" x14ac:dyDescent="0.3">
      <c r="A1649" s="1">
        <v>35396</v>
      </c>
      <c r="B1649">
        <v>755</v>
      </c>
      <c r="C1649">
        <v>16.96</v>
      </c>
      <c r="D1649">
        <v>16.974014409236201</v>
      </c>
      <c r="E1649">
        <f t="shared" si="525"/>
        <v>-1.4014409236200009E-2</v>
      </c>
      <c r="F1649" t="str">
        <f t="shared" si="526"/>
        <v/>
      </c>
      <c r="G1649" t="str">
        <f t="shared" si="535"/>
        <v/>
      </c>
      <c r="H1649">
        <f t="shared" si="536"/>
        <v>-9.9999999999980105E-3</v>
      </c>
      <c r="I1649">
        <f t="shared" si="537"/>
        <v>-0.96002199999998084</v>
      </c>
      <c r="J1649">
        <f t="shared" si="538"/>
        <v>96.002200000017183</v>
      </c>
      <c r="K1649" t="str">
        <f t="shared" si="539"/>
        <v/>
      </c>
      <c r="L1649" s="2" t="str">
        <f t="shared" si="545"/>
        <v/>
      </c>
      <c r="M1649" t="str">
        <f t="shared" si="540"/>
        <v/>
      </c>
      <c r="N1649" s="1">
        <f t="shared" si="527"/>
        <v>35132</v>
      </c>
      <c r="O1649" t="str">
        <f t="shared" si="528"/>
        <v>可交易</v>
      </c>
      <c r="P1649" s="2" t="str">
        <f t="shared" si="529"/>
        <v/>
      </c>
      <c r="Q1649" s="2" t="str">
        <f t="shared" si="530"/>
        <v/>
      </c>
      <c r="R1649" s="2">
        <f t="shared" si="541"/>
        <v>1.0275430100338641</v>
      </c>
      <c r="S1649">
        <f t="shared" si="542"/>
        <v>2</v>
      </c>
      <c r="T1649" s="1">
        <f t="shared" si="531"/>
        <v>35263</v>
      </c>
      <c r="U1649" t="str">
        <f t="shared" si="532"/>
        <v>可交易</v>
      </c>
      <c r="V1649" s="2" t="str">
        <f t="shared" si="533"/>
        <v/>
      </c>
      <c r="W1649" s="2" t="str">
        <f t="shared" si="534"/>
        <v/>
      </c>
      <c r="X1649" s="2">
        <f t="shared" si="543"/>
        <v>1.0117021510528568</v>
      </c>
      <c r="Y1649">
        <f t="shared" si="544"/>
        <v>1</v>
      </c>
    </row>
    <row r="1650" spans="1:25" x14ac:dyDescent="0.3">
      <c r="A1650" s="1">
        <v>35398</v>
      </c>
      <c r="B1650">
        <v>757.02002000000005</v>
      </c>
      <c r="C1650">
        <v>17.14</v>
      </c>
      <c r="D1650">
        <v>17.6388610617791</v>
      </c>
      <c r="E1650">
        <f t="shared" si="525"/>
        <v>-0.49886106177909895</v>
      </c>
      <c r="F1650" t="str">
        <f t="shared" si="526"/>
        <v/>
      </c>
      <c r="G1650" t="str">
        <f t="shared" si="535"/>
        <v/>
      </c>
      <c r="H1650">
        <f t="shared" si="536"/>
        <v>0.17999999999999972</v>
      </c>
      <c r="I1650">
        <f t="shared" si="537"/>
        <v>2.020020000000045</v>
      </c>
      <c r="J1650">
        <f t="shared" si="538"/>
        <v>11.222333333333602</v>
      </c>
      <c r="K1650" t="str">
        <f t="shared" si="539"/>
        <v/>
      </c>
      <c r="L1650" s="2" t="str">
        <f t="shared" si="545"/>
        <v/>
      </c>
      <c r="M1650" t="str">
        <f t="shared" si="540"/>
        <v/>
      </c>
      <c r="N1650" s="1">
        <f t="shared" si="527"/>
        <v>35132</v>
      </c>
      <c r="O1650" t="str">
        <f t="shared" si="528"/>
        <v>可交易</v>
      </c>
      <c r="P1650" s="2" t="str">
        <f t="shared" si="529"/>
        <v/>
      </c>
      <c r="Q1650" s="2" t="str">
        <f t="shared" si="530"/>
        <v/>
      </c>
      <c r="R1650" s="2">
        <f t="shared" si="541"/>
        <v>1.0275430100338641</v>
      </c>
      <c r="S1650">
        <f t="shared" si="542"/>
        <v>2</v>
      </c>
      <c r="T1650" s="1">
        <f t="shared" si="531"/>
        <v>35263</v>
      </c>
      <c r="U1650" t="str">
        <f t="shared" si="532"/>
        <v>可交易</v>
      </c>
      <c r="V1650" s="2" t="str">
        <f t="shared" si="533"/>
        <v/>
      </c>
      <c r="W1650" s="2" t="str">
        <f t="shared" si="534"/>
        <v/>
      </c>
      <c r="X1650" s="2">
        <f t="shared" si="543"/>
        <v>1.0117021510528568</v>
      </c>
      <c r="Y1650">
        <f t="shared" si="544"/>
        <v>1</v>
      </c>
    </row>
    <row r="1651" spans="1:25" x14ac:dyDescent="0.3">
      <c r="A1651" s="1">
        <v>35401</v>
      </c>
      <c r="B1651">
        <v>756.55999799999995</v>
      </c>
      <c r="C1651">
        <v>17.93</v>
      </c>
      <c r="D1651">
        <v>18.1320907614299</v>
      </c>
      <c r="E1651">
        <f t="shared" si="525"/>
        <v>-0.20209076142990057</v>
      </c>
      <c r="F1651" t="str">
        <f t="shared" si="526"/>
        <v/>
      </c>
      <c r="G1651" t="str">
        <f t="shared" si="535"/>
        <v/>
      </c>
      <c r="H1651">
        <f t="shared" si="536"/>
        <v>0.78999999999999915</v>
      </c>
      <c r="I1651">
        <f t="shared" si="537"/>
        <v>-0.46002200000009452</v>
      </c>
      <c r="J1651">
        <f t="shared" si="538"/>
        <v>-0.58230632911404434</v>
      </c>
      <c r="K1651" t="str">
        <f t="shared" si="539"/>
        <v/>
      </c>
      <c r="L1651" s="2" t="str">
        <f t="shared" si="545"/>
        <v/>
      </c>
      <c r="M1651" t="str">
        <f t="shared" si="540"/>
        <v/>
      </c>
      <c r="N1651" s="1">
        <f t="shared" si="527"/>
        <v>35132</v>
      </c>
      <c r="O1651" t="str">
        <f t="shared" si="528"/>
        <v>可交易</v>
      </c>
      <c r="P1651" s="2" t="str">
        <f t="shared" si="529"/>
        <v/>
      </c>
      <c r="Q1651" s="2" t="str">
        <f t="shared" si="530"/>
        <v/>
      </c>
      <c r="R1651" s="2">
        <f t="shared" si="541"/>
        <v>1.0275430100338641</v>
      </c>
      <c r="S1651">
        <f t="shared" si="542"/>
        <v>2</v>
      </c>
      <c r="T1651" s="1">
        <f t="shared" si="531"/>
        <v>35263</v>
      </c>
      <c r="U1651" t="str">
        <f t="shared" si="532"/>
        <v>可交易</v>
      </c>
      <c r="V1651" s="2" t="str">
        <f t="shared" si="533"/>
        <v/>
      </c>
      <c r="W1651" s="2" t="str">
        <f t="shared" si="534"/>
        <v/>
      </c>
      <c r="X1651" s="2">
        <f t="shared" si="543"/>
        <v>1.0117021510528568</v>
      </c>
      <c r="Y1651">
        <f t="shared" si="544"/>
        <v>1</v>
      </c>
    </row>
    <row r="1652" spans="1:25" x14ac:dyDescent="0.3">
      <c r="A1652" s="1">
        <v>35402</v>
      </c>
      <c r="B1652">
        <v>748.28002900000001</v>
      </c>
      <c r="C1652">
        <v>18.68</v>
      </c>
      <c r="D1652">
        <v>18.3059052839731</v>
      </c>
      <c r="E1652">
        <f t="shared" si="525"/>
        <v>0.37409471602689948</v>
      </c>
      <c r="F1652" t="str">
        <f t="shared" si="526"/>
        <v/>
      </c>
      <c r="G1652" t="str">
        <f t="shared" si="535"/>
        <v/>
      </c>
      <c r="H1652">
        <f t="shared" si="536"/>
        <v>0.75</v>
      </c>
      <c r="I1652">
        <f t="shared" si="537"/>
        <v>-8.2799689999999373</v>
      </c>
      <c r="J1652">
        <f t="shared" si="538"/>
        <v>-11.039958666666584</v>
      </c>
      <c r="K1652" t="str">
        <f t="shared" si="539"/>
        <v/>
      </c>
      <c r="L1652" s="2" t="str">
        <f t="shared" si="545"/>
        <v/>
      </c>
      <c r="M1652" t="str">
        <f t="shared" si="540"/>
        <v/>
      </c>
      <c r="N1652" s="1">
        <f t="shared" si="527"/>
        <v>35132</v>
      </c>
      <c r="O1652" t="str">
        <f t="shared" si="528"/>
        <v>可交易</v>
      </c>
      <c r="P1652" s="2" t="str">
        <f t="shared" si="529"/>
        <v/>
      </c>
      <c r="Q1652" s="2" t="str">
        <f t="shared" si="530"/>
        <v/>
      </c>
      <c r="R1652" s="2">
        <f t="shared" si="541"/>
        <v>1.0275430100338641</v>
      </c>
      <c r="S1652">
        <f t="shared" si="542"/>
        <v>2</v>
      </c>
      <c r="T1652" s="1">
        <f t="shared" si="531"/>
        <v>35263</v>
      </c>
      <c r="U1652" t="str">
        <f t="shared" si="532"/>
        <v>可交易</v>
      </c>
      <c r="V1652" s="2" t="str">
        <f t="shared" si="533"/>
        <v/>
      </c>
      <c r="W1652" s="2" t="str">
        <f t="shared" si="534"/>
        <v/>
      </c>
      <c r="X1652" s="2">
        <f t="shared" si="543"/>
        <v>1.0117021510528568</v>
      </c>
      <c r="Y1652">
        <f t="shared" si="544"/>
        <v>1</v>
      </c>
    </row>
    <row r="1653" spans="1:25" x14ac:dyDescent="0.3">
      <c r="A1653" s="1">
        <v>35403</v>
      </c>
      <c r="B1653">
        <v>745.09997599999997</v>
      </c>
      <c r="C1653">
        <v>17.93</v>
      </c>
      <c r="D1653">
        <v>18.0528879590874</v>
      </c>
      <c r="E1653">
        <f t="shared" si="525"/>
        <v>-0.12288795908740013</v>
      </c>
      <c r="F1653" t="str">
        <f t="shared" si="526"/>
        <v/>
      </c>
      <c r="G1653" t="str">
        <f t="shared" si="535"/>
        <v/>
      </c>
      <c r="H1653">
        <f t="shared" si="536"/>
        <v>-0.75</v>
      </c>
      <c r="I1653">
        <f t="shared" si="537"/>
        <v>-3.1800530000000435</v>
      </c>
      <c r="J1653">
        <f t="shared" si="538"/>
        <v>4.2400706666667247</v>
      </c>
      <c r="K1653" t="str">
        <f t="shared" si="539"/>
        <v/>
      </c>
      <c r="L1653" s="2" t="str">
        <f t="shared" si="545"/>
        <v/>
      </c>
      <c r="M1653" t="str">
        <f t="shared" si="540"/>
        <v/>
      </c>
      <c r="N1653" s="1">
        <f t="shared" si="527"/>
        <v>35132</v>
      </c>
      <c r="O1653" t="str">
        <f t="shared" si="528"/>
        <v>可交易</v>
      </c>
      <c r="P1653" s="2" t="str">
        <f t="shared" si="529"/>
        <v/>
      </c>
      <c r="Q1653" s="2" t="str">
        <f t="shared" si="530"/>
        <v/>
      </c>
      <c r="R1653" s="2">
        <f t="shared" si="541"/>
        <v>1.0275430100338641</v>
      </c>
      <c r="S1653">
        <f t="shared" si="542"/>
        <v>2</v>
      </c>
      <c r="T1653" s="1">
        <f t="shared" si="531"/>
        <v>35263</v>
      </c>
      <c r="U1653" t="str">
        <f t="shared" si="532"/>
        <v>可交易</v>
      </c>
      <c r="V1653" s="2" t="str">
        <f t="shared" si="533"/>
        <v/>
      </c>
      <c r="W1653" s="2" t="str">
        <f t="shared" si="534"/>
        <v/>
      </c>
      <c r="X1653" s="2">
        <f t="shared" si="543"/>
        <v>1.0117021510528568</v>
      </c>
      <c r="Y1653">
        <f t="shared" si="544"/>
        <v>1</v>
      </c>
    </row>
    <row r="1654" spans="1:25" x14ac:dyDescent="0.3">
      <c r="A1654" s="1">
        <v>35404</v>
      </c>
      <c r="B1654">
        <v>744.38000499999998</v>
      </c>
      <c r="C1654">
        <v>18.14</v>
      </c>
      <c r="D1654">
        <v>18.002934559488398</v>
      </c>
      <c r="E1654">
        <f t="shared" si="525"/>
        <v>0.13706544051160208</v>
      </c>
      <c r="F1654" t="str">
        <f t="shared" si="526"/>
        <v/>
      </c>
      <c r="G1654" t="str">
        <f t="shared" si="535"/>
        <v/>
      </c>
      <c r="H1654">
        <f t="shared" si="536"/>
        <v>0.21000000000000085</v>
      </c>
      <c r="I1654">
        <f t="shared" si="537"/>
        <v>-0.71997099999998682</v>
      </c>
      <c r="J1654">
        <f t="shared" si="538"/>
        <v>-3.4284333333332566</v>
      </c>
      <c r="K1654" t="str">
        <f t="shared" si="539"/>
        <v/>
      </c>
      <c r="L1654" s="2" t="str">
        <f t="shared" si="545"/>
        <v/>
      </c>
      <c r="M1654" t="str">
        <f t="shared" si="540"/>
        <v/>
      </c>
      <c r="N1654" s="1">
        <f t="shared" si="527"/>
        <v>35132</v>
      </c>
      <c r="O1654" t="str">
        <f t="shared" si="528"/>
        <v>可交易</v>
      </c>
      <c r="P1654" s="2" t="str">
        <f t="shared" si="529"/>
        <v/>
      </c>
      <c r="Q1654" s="2" t="str">
        <f t="shared" si="530"/>
        <v/>
      </c>
      <c r="R1654" s="2">
        <f t="shared" si="541"/>
        <v>1.0275430100338641</v>
      </c>
      <c r="S1654">
        <f t="shared" si="542"/>
        <v>2</v>
      </c>
      <c r="T1654" s="1">
        <f t="shared" si="531"/>
        <v>35263</v>
      </c>
      <c r="U1654" t="str">
        <f t="shared" si="532"/>
        <v>可交易</v>
      </c>
      <c r="V1654" s="2" t="str">
        <f t="shared" si="533"/>
        <v/>
      </c>
      <c r="W1654" s="2" t="str">
        <f t="shared" si="534"/>
        <v/>
      </c>
      <c r="X1654" s="2">
        <f t="shared" si="543"/>
        <v>1.0117021510528568</v>
      </c>
      <c r="Y1654">
        <f t="shared" si="544"/>
        <v>1</v>
      </c>
    </row>
    <row r="1655" spans="1:25" x14ac:dyDescent="0.3">
      <c r="A1655" s="1">
        <v>35405</v>
      </c>
      <c r="B1655">
        <v>739.59997599999997</v>
      </c>
      <c r="C1655">
        <v>18.82</v>
      </c>
      <c r="D1655">
        <v>19.843710723417999</v>
      </c>
      <c r="E1655">
        <f t="shared" si="525"/>
        <v>-1.0237107234179987</v>
      </c>
      <c r="F1655" t="str">
        <f t="shared" si="526"/>
        <v>PUT</v>
      </c>
      <c r="G1655">
        <f t="shared" si="535"/>
        <v>728.64001499999995</v>
      </c>
      <c r="H1655">
        <f t="shared" si="536"/>
        <v>0.67999999999999972</v>
      </c>
      <c r="I1655">
        <f t="shared" si="537"/>
        <v>-4.7800290000000132</v>
      </c>
      <c r="J1655">
        <f t="shared" si="538"/>
        <v>-7.0294544117647284</v>
      </c>
      <c r="K1655">
        <f t="shared" si="539"/>
        <v>734.59997599999997</v>
      </c>
      <c r="L1655" s="2" t="str">
        <f t="shared" si="545"/>
        <v/>
      </c>
      <c r="M1655">
        <f t="shared" si="540"/>
        <v>5.9599610000000212</v>
      </c>
      <c r="N1655" s="1">
        <f t="shared" si="527"/>
        <v>35132</v>
      </c>
      <c r="O1655" t="str">
        <f t="shared" si="528"/>
        <v>可交易</v>
      </c>
      <c r="P1655" s="2" t="str">
        <f t="shared" si="529"/>
        <v/>
      </c>
      <c r="Q1655" s="2" t="str">
        <f t="shared" si="530"/>
        <v/>
      </c>
      <c r="R1655" s="2">
        <f t="shared" si="541"/>
        <v>1.0275430100338641</v>
      </c>
      <c r="S1655">
        <f t="shared" si="542"/>
        <v>2</v>
      </c>
      <c r="T1655" s="1">
        <f t="shared" si="531"/>
        <v>35405</v>
      </c>
      <c r="U1655" t="str">
        <f t="shared" si="532"/>
        <v>可交易</v>
      </c>
      <c r="V1655" s="2">
        <f t="shared" si="533"/>
        <v>5.9599610000000212</v>
      </c>
      <c r="W1655" s="2">
        <f t="shared" si="534"/>
        <v>1.4818768733978463E-2</v>
      </c>
      <c r="X1655" s="2">
        <f t="shared" si="543"/>
        <v>1.0117021510528568</v>
      </c>
      <c r="Y1655">
        <f t="shared" si="544"/>
        <v>2</v>
      </c>
    </row>
    <row r="1656" spans="1:25" x14ac:dyDescent="0.3">
      <c r="A1656" s="1">
        <v>35408</v>
      </c>
      <c r="B1656">
        <v>749.76000999999997</v>
      </c>
      <c r="C1656">
        <v>17.75</v>
      </c>
      <c r="D1656">
        <v>18.014222845150901</v>
      </c>
      <c r="E1656">
        <f t="shared" si="525"/>
        <v>-0.26422284515090055</v>
      </c>
      <c r="F1656" t="str">
        <f t="shared" si="526"/>
        <v/>
      </c>
      <c r="G1656" t="str">
        <f t="shared" si="535"/>
        <v/>
      </c>
      <c r="H1656">
        <f t="shared" si="536"/>
        <v>-1.0700000000000003</v>
      </c>
      <c r="I1656">
        <f t="shared" si="537"/>
        <v>10.160033999999996</v>
      </c>
      <c r="J1656">
        <f t="shared" si="538"/>
        <v>-9.4953588785046659</v>
      </c>
      <c r="K1656" t="str">
        <f t="shared" si="539"/>
        <v/>
      </c>
      <c r="L1656" s="2" t="str">
        <f t="shared" si="545"/>
        <v/>
      </c>
      <c r="M1656" t="str">
        <f t="shared" si="540"/>
        <v/>
      </c>
      <c r="N1656" s="1">
        <f t="shared" si="527"/>
        <v>35132</v>
      </c>
      <c r="O1656" t="str">
        <f t="shared" si="528"/>
        <v>可交易</v>
      </c>
      <c r="P1656" s="2" t="str">
        <f t="shared" si="529"/>
        <v/>
      </c>
      <c r="Q1656" s="2" t="str">
        <f t="shared" si="530"/>
        <v/>
      </c>
      <c r="R1656" s="2">
        <f t="shared" si="541"/>
        <v>1.0275430100338641</v>
      </c>
      <c r="S1656">
        <f t="shared" si="542"/>
        <v>2</v>
      </c>
      <c r="T1656" s="1">
        <f t="shared" si="531"/>
        <v>35405</v>
      </c>
      <c r="U1656" t="str">
        <f t="shared" si="532"/>
        <v>不可交易</v>
      </c>
      <c r="V1656" s="2" t="str">
        <f t="shared" si="533"/>
        <v/>
      </c>
      <c r="W1656" s="2" t="str">
        <f t="shared" si="534"/>
        <v/>
      </c>
      <c r="X1656" s="2">
        <f t="shared" si="543"/>
        <v>1.0266943312569776</v>
      </c>
      <c r="Y1656">
        <f t="shared" si="544"/>
        <v>2</v>
      </c>
    </row>
    <row r="1657" spans="1:25" x14ac:dyDescent="0.3">
      <c r="A1657" s="1">
        <v>35409</v>
      </c>
      <c r="B1657">
        <v>747.53997800000002</v>
      </c>
      <c r="C1657">
        <v>17.88</v>
      </c>
      <c r="D1657">
        <v>17.514671555736701</v>
      </c>
      <c r="E1657">
        <f t="shared" si="525"/>
        <v>0.36532844426329802</v>
      </c>
      <c r="F1657" t="str">
        <f t="shared" si="526"/>
        <v/>
      </c>
      <c r="G1657" t="str">
        <f t="shared" si="535"/>
        <v/>
      </c>
      <c r="H1657">
        <f t="shared" si="536"/>
        <v>0.12999999999999901</v>
      </c>
      <c r="I1657">
        <f t="shared" si="537"/>
        <v>-2.2200319999999465</v>
      </c>
      <c r="J1657">
        <f t="shared" si="538"/>
        <v>-17.077169230768948</v>
      </c>
      <c r="K1657" t="str">
        <f t="shared" si="539"/>
        <v/>
      </c>
      <c r="L1657" s="2" t="str">
        <f t="shared" si="545"/>
        <v/>
      </c>
      <c r="M1657" t="str">
        <f t="shared" si="540"/>
        <v/>
      </c>
      <c r="N1657" s="1">
        <f t="shared" si="527"/>
        <v>35132</v>
      </c>
      <c r="O1657" t="str">
        <f t="shared" si="528"/>
        <v>可交易</v>
      </c>
      <c r="P1657" s="2" t="str">
        <f t="shared" si="529"/>
        <v/>
      </c>
      <c r="Q1657" s="2" t="str">
        <f t="shared" si="530"/>
        <v/>
      </c>
      <c r="R1657" s="2">
        <f t="shared" si="541"/>
        <v>1.0275430100338641</v>
      </c>
      <c r="S1657">
        <f t="shared" si="542"/>
        <v>2</v>
      </c>
      <c r="T1657" s="1">
        <f t="shared" si="531"/>
        <v>35405</v>
      </c>
      <c r="U1657" t="str">
        <f t="shared" si="532"/>
        <v>不可交易</v>
      </c>
      <c r="V1657" s="2" t="str">
        <f t="shared" si="533"/>
        <v/>
      </c>
      <c r="W1657" s="2" t="str">
        <f t="shared" si="534"/>
        <v/>
      </c>
      <c r="X1657" s="2">
        <f t="shared" si="543"/>
        <v>1.0266943312569776</v>
      </c>
      <c r="Y1657">
        <f t="shared" si="544"/>
        <v>2</v>
      </c>
    </row>
    <row r="1658" spans="1:25" x14ac:dyDescent="0.3">
      <c r="A1658" s="1">
        <v>35410</v>
      </c>
      <c r="B1658">
        <v>740.72997999999995</v>
      </c>
      <c r="C1658">
        <v>19.68</v>
      </c>
      <c r="D1658">
        <v>19.696554538108899</v>
      </c>
      <c r="E1658">
        <f t="shared" si="525"/>
        <v>-1.6554538108898953E-2</v>
      </c>
      <c r="F1658" t="str">
        <f t="shared" si="526"/>
        <v/>
      </c>
      <c r="G1658" t="str">
        <f t="shared" si="535"/>
        <v/>
      </c>
      <c r="H1658">
        <f t="shared" si="536"/>
        <v>1.8000000000000007</v>
      </c>
      <c r="I1658">
        <f t="shared" si="537"/>
        <v>-6.8099980000000642</v>
      </c>
      <c r="J1658">
        <f t="shared" si="538"/>
        <v>-3.7833322222222563</v>
      </c>
      <c r="K1658" t="str">
        <f t="shared" si="539"/>
        <v/>
      </c>
      <c r="L1658" s="2" t="str">
        <f t="shared" si="545"/>
        <v/>
      </c>
      <c r="M1658" t="str">
        <f t="shared" si="540"/>
        <v/>
      </c>
      <c r="N1658" s="1">
        <f t="shared" si="527"/>
        <v>35132</v>
      </c>
      <c r="O1658" t="str">
        <f t="shared" si="528"/>
        <v>可交易</v>
      </c>
      <c r="P1658" s="2" t="str">
        <f t="shared" si="529"/>
        <v/>
      </c>
      <c r="Q1658" s="2" t="str">
        <f t="shared" si="530"/>
        <v/>
      </c>
      <c r="R1658" s="2">
        <f t="shared" si="541"/>
        <v>1.0275430100338641</v>
      </c>
      <c r="S1658">
        <f t="shared" si="542"/>
        <v>2</v>
      </c>
      <c r="T1658" s="1">
        <f t="shared" si="531"/>
        <v>35405</v>
      </c>
      <c r="U1658" t="str">
        <f t="shared" si="532"/>
        <v>不可交易</v>
      </c>
      <c r="V1658" s="2" t="str">
        <f t="shared" si="533"/>
        <v/>
      </c>
      <c r="W1658" s="2" t="str">
        <f t="shared" si="534"/>
        <v/>
      </c>
      <c r="X1658" s="2">
        <f t="shared" si="543"/>
        <v>1.0266943312569776</v>
      </c>
      <c r="Y1658">
        <f t="shared" si="544"/>
        <v>2</v>
      </c>
    </row>
    <row r="1659" spans="1:25" x14ac:dyDescent="0.3">
      <c r="A1659" s="1">
        <v>35411</v>
      </c>
      <c r="B1659">
        <v>729.29998799999998</v>
      </c>
      <c r="C1659">
        <v>20.45</v>
      </c>
      <c r="D1659">
        <v>19.790784123219002</v>
      </c>
      <c r="E1659">
        <f t="shared" si="525"/>
        <v>0.65921587678099769</v>
      </c>
      <c r="F1659" t="str">
        <f t="shared" si="526"/>
        <v/>
      </c>
      <c r="G1659" t="str">
        <f t="shared" si="535"/>
        <v/>
      </c>
      <c r="H1659">
        <f t="shared" si="536"/>
        <v>0.76999999999999957</v>
      </c>
      <c r="I1659">
        <f t="shared" si="537"/>
        <v>-11.42999199999997</v>
      </c>
      <c r="J1659">
        <f t="shared" si="538"/>
        <v>-14.844145454545425</v>
      </c>
      <c r="K1659" t="str">
        <f t="shared" si="539"/>
        <v/>
      </c>
      <c r="L1659" s="2" t="str">
        <f t="shared" si="545"/>
        <v/>
      </c>
      <c r="M1659" t="str">
        <f t="shared" si="540"/>
        <v/>
      </c>
      <c r="N1659" s="1">
        <f t="shared" si="527"/>
        <v>35132</v>
      </c>
      <c r="O1659" t="str">
        <f t="shared" si="528"/>
        <v>可交易</v>
      </c>
      <c r="P1659" s="2" t="str">
        <f t="shared" si="529"/>
        <v/>
      </c>
      <c r="Q1659" s="2" t="str">
        <f t="shared" si="530"/>
        <v/>
      </c>
      <c r="R1659" s="2">
        <f t="shared" si="541"/>
        <v>1.0275430100338641</v>
      </c>
      <c r="S1659">
        <f t="shared" si="542"/>
        <v>2</v>
      </c>
      <c r="T1659" s="1">
        <f t="shared" si="531"/>
        <v>35405</v>
      </c>
      <c r="U1659" t="str">
        <f t="shared" si="532"/>
        <v>不可交易</v>
      </c>
      <c r="V1659" s="2" t="str">
        <f t="shared" si="533"/>
        <v/>
      </c>
      <c r="W1659" s="2" t="str">
        <f t="shared" si="534"/>
        <v/>
      </c>
      <c r="X1659" s="2">
        <f t="shared" si="543"/>
        <v>1.0266943312569776</v>
      </c>
      <c r="Y1659">
        <f t="shared" si="544"/>
        <v>2</v>
      </c>
    </row>
    <row r="1660" spans="1:25" x14ac:dyDescent="0.3">
      <c r="A1660" s="1">
        <v>35412</v>
      </c>
      <c r="B1660">
        <v>728.64001499999995</v>
      </c>
      <c r="C1660">
        <v>21.09</v>
      </c>
      <c r="D1660">
        <v>20.159447191577598</v>
      </c>
      <c r="E1660">
        <f t="shared" si="525"/>
        <v>0.93055280842240151</v>
      </c>
      <c r="F1660" t="str">
        <f t="shared" si="526"/>
        <v/>
      </c>
      <c r="G1660" t="str">
        <f t="shared" si="535"/>
        <v/>
      </c>
      <c r="H1660">
        <f t="shared" si="536"/>
        <v>0.64000000000000057</v>
      </c>
      <c r="I1660">
        <f t="shared" si="537"/>
        <v>-0.65997300000003634</v>
      </c>
      <c r="J1660">
        <f t="shared" si="538"/>
        <v>-1.0312078125000559</v>
      </c>
      <c r="K1660" t="str">
        <f t="shared" si="539"/>
        <v/>
      </c>
      <c r="L1660" s="2" t="str">
        <f t="shared" si="545"/>
        <v/>
      </c>
      <c r="M1660" t="str">
        <f t="shared" si="540"/>
        <v/>
      </c>
      <c r="N1660" s="1">
        <f t="shared" si="527"/>
        <v>35132</v>
      </c>
      <c r="O1660" t="str">
        <f t="shared" si="528"/>
        <v>可交易</v>
      </c>
      <c r="P1660" s="2" t="str">
        <f t="shared" si="529"/>
        <v/>
      </c>
      <c r="Q1660" s="2" t="str">
        <f t="shared" si="530"/>
        <v/>
      </c>
      <c r="R1660" s="2">
        <f t="shared" si="541"/>
        <v>1.0275430100338641</v>
      </c>
      <c r="S1660">
        <f t="shared" si="542"/>
        <v>2</v>
      </c>
      <c r="T1660" s="1">
        <f t="shared" si="531"/>
        <v>35405</v>
      </c>
      <c r="U1660" t="str">
        <f t="shared" si="532"/>
        <v>可交易</v>
      </c>
      <c r="V1660" s="2" t="str">
        <f t="shared" si="533"/>
        <v/>
      </c>
      <c r="W1660" s="2" t="str">
        <f t="shared" si="534"/>
        <v/>
      </c>
      <c r="X1660" s="2">
        <f t="shared" si="543"/>
        <v>1.0266943312569776</v>
      </c>
      <c r="Y1660">
        <f t="shared" si="544"/>
        <v>2</v>
      </c>
    </row>
    <row r="1661" spans="1:25" x14ac:dyDescent="0.3">
      <c r="A1661" s="1">
        <v>35415</v>
      </c>
      <c r="B1661">
        <v>720.97997999999995</v>
      </c>
      <c r="C1661">
        <v>21.99</v>
      </c>
      <c r="D1661">
        <v>21.240111789919101</v>
      </c>
      <c r="E1661">
        <f t="shared" si="525"/>
        <v>0.74988821008089701</v>
      </c>
      <c r="F1661" t="str">
        <f t="shared" si="526"/>
        <v/>
      </c>
      <c r="G1661" t="str">
        <f t="shared" si="535"/>
        <v/>
      </c>
      <c r="H1661">
        <f t="shared" si="536"/>
        <v>0.89999999999999858</v>
      </c>
      <c r="I1661">
        <f t="shared" si="537"/>
        <v>-7.6600349999999935</v>
      </c>
      <c r="J1661">
        <f t="shared" si="538"/>
        <v>-8.511150000000006</v>
      </c>
      <c r="K1661" t="str">
        <f t="shared" si="539"/>
        <v/>
      </c>
      <c r="L1661" s="2" t="str">
        <f t="shared" si="545"/>
        <v/>
      </c>
      <c r="M1661" t="str">
        <f t="shared" si="540"/>
        <v/>
      </c>
      <c r="N1661" s="1">
        <f t="shared" si="527"/>
        <v>35132</v>
      </c>
      <c r="O1661" t="str">
        <f t="shared" si="528"/>
        <v>可交易</v>
      </c>
      <c r="P1661" s="2" t="str">
        <f t="shared" si="529"/>
        <v/>
      </c>
      <c r="Q1661" s="2" t="str">
        <f t="shared" si="530"/>
        <v/>
      </c>
      <c r="R1661" s="2">
        <f t="shared" si="541"/>
        <v>1.0275430100338641</v>
      </c>
      <c r="S1661">
        <f t="shared" si="542"/>
        <v>2</v>
      </c>
      <c r="T1661" s="1">
        <f t="shared" si="531"/>
        <v>35405</v>
      </c>
      <c r="U1661" t="str">
        <f t="shared" si="532"/>
        <v>可交易</v>
      </c>
      <c r="V1661" s="2" t="str">
        <f t="shared" si="533"/>
        <v/>
      </c>
      <c r="W1661" s="2" t="str">
        <f t="shared" si="534"/>
        <v/>
      </c>
      <c r="X1661" s="2">
        <f t="shared" si="543"/>
        <v>1.0266943312569776</v>
      </c>
      <c r="Y1661">
        <f t="shared" si="544"/>
        <v>2</v>
      </c>
    </row>
    <row r="1662" spans="1:25" x14ac:dyDescent="0.3">
      <c r="A1662" s="1">
        <v>35416</v>
      </c>
      <c r="B1662">
        <v>726.03997800000002</v>
      </c>
      <c r="C1662">
        <v>20.77</v>
      </c>
      <c r="D1662">
        <v>20.6715473218906</v>
      </c>
      <c r="E1662">
        <f t="shared" si="525"/>
        <v>9.8452678109399727E-2</v>
      </c>
      <c r="F1662" t="str">
        <f t="shared" si="526"/>
        <v/>
      </c>
      <c r="G1662" t="str">
        <f t="shared" si="535"/>
        <v/>
      </c>
      <c r="H1662">
        <f t="shared" si="536"/>
        <v>-1.2199999999999989</v>
      </c>
      <c r="I1662">
        <f t="shared" si="537"/>
        <v>5.0599980000000642</v>
      </c>
      <c r="J1662">
        <f t="shared" si="538"/>
        <v>-4.1475393442623512</v>
      </c>
      <c r="K1662" t="str">
        <f t="shared" si="539"/>
        <v/>
      </c>
      <c r="L1662" s="2" t="str">
        <f t="shared" si="545"/>
        <v/>
      </c>
      <c r="M1662" t="str">
        <f t="shared" si="540"/>
        <v/>
      </c>
      <c r="N1662" s="1">
        <f t="shared" si="527"/>
        <v>35132</v>
      </c>
      <c r="O1662" t="str">
        <f t="shared" si="528"/>
        <v>可交易</v>
      </c>
      <c r="P1662" s="2" t="str">
        <f t="shared" si="529"/>
        <v/>
      </c>
      <c r="Q1662" s="2" t="str">
        <f t="shared" si="530"/>
        <v/>
      </c>
      <c r="R1662" s="2">
        <f t="shared" si="541"/>
        <v>1.0275430100338641</v>
      </c>
      <c r="S1662">
        <f t="shared" si="542"/>
        <v>2</v>
      </c>
      <c r="T1662" s="1">
        <f t="shared" si="531"/>
        <v>35405</v>
      </c>
      <c r="U1662" t="str">
        <f t="shared" si="532"/>
        <v>可交易</v>
      </c>
      <c r="V1662" s="2" t="str">
        <f t="shared" si="533"/>
        <v/>
      </c>
      <c r="W1662" s="2" t="str">
        <f t="shared" si="534"/>
        <v/>
      </c>
      <c r="X1662" s="2">
        <f t="shared" si="543"/>
        <v>1.0266943312569776</v>
      </c>
      <c r="Y1662">
        <f t="shared" si="544"/>
        <v>2</v>
      </c>
    </row>
    <row r="1663" spans="1:25" x14ac:dyDescent="0.3">
      <c r="A1663" s="1">
        <v>35417</v>
      </c>
      <c r="B1663">
        <v>731.53997800000002</v>
      </c>
      <c r="C1663">
        <v>19.420000000000002</v>
      </c>
      <c r="D1663">
        <v>19.1173957936786</v>
      </c>
      <c r="E1663">
        <f t="shared" si="525"/>
        <v>0.30260420632140139</v>
      </c>
      <c r="F1663" t="str">
        <f t="shared" si="526"/>
        <v/>
      </c>
      <c r="G1663" t="str">
        <f t="shared" si="535"/>
        <v/>
      </c>
      <c r="H1663">
        <f t="shared" si="536"/>
        <v>-1.3499999999999979</v>
      </c>
      <c r="I1663">
        <f t="shared" si="537"/>
        <v>5.5</v>
      </c>
      <c r="J1663">
        <f t="shared" si="538"/>
        <v>-4.0740740740740806</v>
      </c>
      <c r="K1663" t="str">
        <f t="shared" si="539"/>
        <v/>
      </c>
      <c r="L1663" s="2" t="str">
        <f t="shared" si="545"/>
        <v/>
      </c>
      <c r="M1663" t="str">
        <f t="shared" si="540"/>
        <v/>
      </c>
      <c r="N1663" s="1">
        <f t="shared" si="527"/>
        <v>35132</v>
      </c>
      <c r="O1663" t="str">
        <f t="shared" si="528"/>
        <v>可交易</v>
      </c>
      <c r="P1663" s="2" t="str">
        <f t="shared" si="529"/>
        <v/>
      </c>
      <c r="Q1663" s="2" t="str">
        <f t="shared" si="530"/>
        <v/>
      </c>
      <c r="R1663" s="2">
        <f t="shared" si="541"/>
        <v>1.0275430100338641</v>
      </c>
      <c r="S1663">
        <f t="shared" si="542"/>
        <v>2</v>
      </c>
      <c r="T1663" s="1">
        <f t="shared" si="531"/>
        <v>35405</v>
      </c>
      <c r="U1663" t="str">
        <f t="shared" si="532"/>
        <v>可交易</v>
      </c>
      <c r="V1663" s="2" t="str">
        <f t="shared" si="533"/>
        <v/>
      </c>
      <c r="W1663" s="2" t="str">
        <f t="shared" si="534"/>
        <v/>
      </c>
      <c r="X1663" s="2">
        <f t="shared" si="543"/>
        <v>1.0266943312569776</v>
      </c>
      <c r="Y1663">
        <f t="shared" si="544"/>
        <v>2</v>
      </c>
    </row>
    <row r="1664" spans="1:25" x14ac:dyDescent="0.3">
      <c r="A1664" s="1">
        <v>35418</v>
      </c>
      <c r="B1664">
        <v>745.76000999999997</v>
      </c>
      <c r="C1664">
        <v>18.77</v>
      </c>
      <c r="D1664">
        <v>18.437073814331299</v>
      </c>
      <c r="E1664">
        <f t="shared" si="525"/>
        <v>0.33292618566870047</v>
      </c>
      <c r="F1664" t="str">
        <f t="shared" si="526"/>
        <v/>
      </c>
      <c r="G1664" t="str">
        <f t="shared" si="535"/>
        <v/>
      </c>
      <c r="H1664">
        <f t="shared" si="536"/>
        <v>-0.65000000000000213</v>
      </c>
      <c r="I1664">
        <f t="shared" si="537"/>
        <v>14.220031999999946</v>
      </c>
      <c r="J1664">
        <f t="shared" si="538"/>
        <v>-21.876972307692153</v>
      </c>
      <c r="K1664" t="str">
        <f t="shared" si="539"/>
        <v/>
      </c>
      <c r="L1664" s="2" t="str">
        <f t="shared" si="545"/>
        <v/>
      </c>
      <c r="M1664" t="str">
        <f t="shared" si="540"/>
        <v/>
      </c>
      <c r="N1664" s="1">
        <f t="shared" si="527"/>
        <v>35132</v>
      </c>
      <c r="O1664" t="str">
        <f t="shared" si="528"/>
        <v>可交易</v>
      </c>
      <c r="P1664" s="2" t="str">
        <f t="shared" si="529"/>
        <v/>
      </c>
      <c r="Q1664" s="2" t="str">
        <f t="shared" si="530"/>
        <v/>
      </c>
      <c r="R1664" s="2">
        <f t="shared" si="541"/>
        <v>1.0275430100338641</v>
      </c>
      <c r="S1664">
        <f t="shared" si="542"/>
        <v>2</v>
      </c>
      <c r="T1664" s="1">
        <f t="shared" si="531"/>
        <v>35405</v>
      </c>
      <c r="U1664" t="str">
        <f t="shared" si="532"/>
        <v>可交易</v>
      </c>
      <c r="V1664" s="2" t="str">
        <f t="shared" si="533"/>
        <v/>
      </c>
      <c r="W1664" s="2" t="str">
        <f t="shared" si="534"/>
        <v/>
      </c>
      <c r="X1664" s="2">
        <f t="shared" si="543"/>
        <v>1.0266943312569776</v>
      </c>
      <c r="Y1664">
        <f t="shared" si="544"/>
        <v>2</v>
      </c>
    </row>
    <row r="1665" spans="1:25" x14ac:dyDescent="0.3">
      <c r="A1665" s="1">
        <v>35419</v>
      </c>
      <c r="B1665">
        <v>748.86999500000002</v>
      </c>
      <c r="C1665">
        <v>18.850000000000001</v>
      </c>
      <c r="D1665">
        <v>18.700291048311701</v>
      </c>
      <c r="E1665">
        <f t="shared" si="525"/>
        <v>0.14970895168830012</v>
      </c>
      <c r="F1665" t="str">
        <f t="shared" si="526"/>
        <v/>
      </c>
      <c r="G1665" t="str">
        <f t="shared" si="535"/>
        <v/>
      </c>
      <c r="H1665">
        <f t="shared" si="536"/>
        <v>8.0000000000001847E-2</v>
      </c>
      <c r="I1665">
        <f t="shared" si="537"/>
        <v>3.1099850000000515</v>
      </c>
      <c r="J1665">
        <f t="shared" si="538"/>
        <v>38.874812499999749</v>
      </c>
      <c r="K1665" t="str">
        <f t="shared" si="539"/>
        <v/>
      </c>
      <c r="L1665" s="2" t="str">
        <f t="shared" si="545"/>
        <v/>
      </c>
      <c r="M1665" t="str">
        <f t="shared" si="540"/>
        <v/>
      </c>
      <c r="N1665" s="1">
        <f t="shared" si="527"/>
        <v>35132</v>
      </c>
      <c r="O1665" t="str">
        <f t="shared" si="528"/>
        <v>可交易</v>
      </c>
      <c r="P1665" s="2" t="str">
        <f t="shared" si="529"/>
        <v/>
      </c>
      <c r="Q1665" s="2" t="str">
        <f t="shared" si="530"/>
        <v/>
      </c>
      <c r="R1665" s="2">
        <f t="shared" si="541"/>
        <v>1.0275430100338641</v>
      </c>
      <c r="S1665">
        <f t="shared" si="542"/>
        <v>2</v>
      </c>
      <c r="T1665" s="1">
        <f t="shared" si="531"/>
        <v>35405</v>
      </c>
      <c r="U1665" t="str">
        <f t="shared" si="532"/>
        <v>可交易</v>
      </c>
      <c r="V1665" s="2" t="str">
        <f t="shared" si="533"/>
        <v/>
      </c>
      <c r="W1665" s="2" t="str">
        <f t="shared" si="534"/>
        <v/>
      </c>
      <c r="X1665" s="2">
        <f t="shared" si="543"/>
        <v>1.0266943312569776</v>
      </c>
      <c r="Y1665">
        <f t="shared" si="544"/>
        <v>2</v>
      </c>
    </row>
    <row r="1666" spans="1:25" x14ac:dyDescent="0.3">
      <c r="A1666" s="1">
        <v>35422</v>
      </c>
      <c r="B1666">
        <v>746.919983</v>
      </c>
      <c r="C1666">
        <v>19.5</v>
      </c>
      <c r="D1666">
        <v>19.209351577192798</v>
      </c>
      <c r="E1666">
        <f t="shared" si="525"/>
        <v>0.29064842280720171</v>
      </c>
      <c r="F1666" t="str">
        <f t="shared" si="526"/>
        <v/>
      </c>
      <c r="G1666" t="str">
        <f t="shared" si="535"/>
        <v/>
      </c>
      <c r="H1666">
        <f t="shared" si="536"/>
        <v>0.64999999999999858</v>
      </c>
      <c r="I1666">
        <f t="shared" si="537"/>
        <v>-1.9500120000000152</v>
      </c>
      <c r="J1666">
        <f t="shared" si="538"/>
        <v>-3.0000184615384913</v>
      </c>
      <c r="K1666" t="str">
        <f t="shared" si="539"/>
        <v/>
      </c>
      <c r="L1666" s="2" t="str">
        <f t="shared" si="545"/>
        <v/>
      </c>
      <c r="M1666" t="str">
        <f t="shared" si="540"/>
        <v/>
      </c>
      <c r="N1666" s="1">
        <f t="shared" si="527"/>
        <v>35132</v>
      </c>
      <c r="O1666" t="str">
        <f t="shared" si="528"/>
        <v>可交易</v>
      </c>
      <c r="P1666" s="2" t="str">
        <f t="shared" si="529"/>
        <v/>
      </c>
      <c r="Q1666" s="2" t="str">
        <f t="shared" si="530"/>
        <v/>
      </c>
      <c r="R1666" s="2">
        <f t="shared" si="541"/>
        <v>1.0275430100338641</v>
      </c>
      <c r="S1666">
        <f t="shared" si="542"/>
        <v>2</v>
      </c>
      <c r="T1666" s="1">
        <f t="shared" si="531"/>
        <v>35405</v>
      </c>
      <c r="U1666" t="str">
        <f t="shared" si="532"/>
        <v>可交易</v>
      </c>
      <c r="V1666" s="2" t="str">
        <f t="shared" si="533"/>
        <v/>
      </c>
      <c r="W1666" s="2" t="str">
        <f t="shared" si="534"/>
        <v/>
      </c>
      <c r="X1666" s="2">
        <f t="shared" si="543"/>
        <v>1.0266943312569776</v>
      </c>
      <c r="Y1666">
        <f t="shared" si="544"/>
        <v>2</v>
      </c>
    </row>
    <row r="1667" spans="1:25" x14ac:dyDescent="0.3">
      <c r="A1667" s="1">
        <v>35423</v>
      </c>
      <c r="B1667">
        <v>751.03002900000001</v>
      </c>
      <c r="C1667">
        <v>18.68</v>
      </c>
      <c r="D1667">
        <v>18.6581729974165</v>
      </c>
      <c r="E1667">
        <f t="shared" ref="E1667:E1730" si="546">C1667-D1667</f>
        <v>2.1827002583499677E-2</v>
      </c>
      <c r="F1667" t="str">
        <f t="shared" ref="F1667:F1730" si="547">_xlfn.IFS(E1667&gt; 1, "CAll",E1667&lt; -1, "PUT", TRUE,"")</f>
        <v/>
      </c>
      <c r="G1667" t="str">
        <f t="shared" si="535"/>
        <v/>
      </c>
      <c r="H1667">
        <f t="shared" si="536"/>
        <v>-0.82000000000000028</v>
      </c>
      <c r="I1667">
        <f t="shared" si="537"/>
        <v>4.1100460000000112</v>
      </c>
      <c r="J1667">
        <f t="shared" si="538"/>
        <v>-5.0122512195122066</v>
      </c>
      <c r="K1667" t="str">
        <f t="shared" si="539"/>
        <v/>
      </c>
      <c r="L1667" s="2" t="str">
        <f t="shared" si="545"/>
        <v/>
      </c>
      <c r="M1667" t="str">
        <f t="shared" si="540"/>
        <v/>
      </c>
      <c r="N1667" s="1">
        <f t="shared" ref="N1667:N1730" si="548">IF(AND(F1667="CALL",L1667&lt;&gt;"",L1666=""), A1667, N1666)</f>
        <v>35132</v>
      </c>
      <c r="O1667" t="str">
        <f t="shared" ref="O1667:O1730" si="549">IF( A1667 &gt;= N1666 + 7, "可交易", "不可交易")</f>
        <v>可交易</v>
      </c>
      <c r="P1667" s="2" t="str">
        <f t="shared" ref="P1667:P1730" si="550">IF(AND(F1667="CALL",L1667&lt;&gt;"",O1667="可交易"),L1667,"")</f>
        <v/>
      </c>
      <c r="Q1667" s="2" t="str">
        <f t="shared" ref="Q1667:Q1730" si="551">IF(P1667&lt;&gt;"",(G1667-B1667)/B1667,"")</f>
        <v/>
      </c>
      <c r="R1667" s="2">
        <f t="shared" si="541"/>
        <v>1.0275430100338641</v>
      </c>
      <c r="S1667">
        <f t="shared" si="542"/>
        <v>2</v>
      </c>
      <c r="T1667" s="1">
        <f t="shared" ref="T1667:T1730" si="552">IF(AND(F1667="PUT",M1667&lt;&gt;"",M1666=""), A1667, T1666)</f>
        <v>35405</v>
      </c>
      <c r="U1667" t="str">
        <f t="shared" ref="U1667:U1730" si="553">IF( A1667 &gt;= T1666 + 7, "可交易", "不可交易")</f>
        <v>可交易</v>
      </c>
      <c r="V1667" s="2" t="str">
        <f t="shared" ref="V1667:V1730" si="554">IF(AND(F1667="PUT",M1667&lt;&gt;"",U1667="可交易"),M1667,"")</f>
        <v/>
      </c>
      <c r="W1667" s="2" t="str">
        <f t="shared" ref="W1667:W1730" si="555">IF(V1667&lt;&gt;"",(B1667-G1667)/B1667,"")</f>
        <v/>
      </c>
      <c r="X1667" s="2">
        <f t="shared" si="543"/>
        <v>1.0266943312569776</v>
      </c>
      <c r="Y1667">
        <f t="shared" si="544"/>
        <v>2</v>
      </c>
    </row>
    <row r="1668" spans="1:25" x14ac:dyDescent="0.3">
      <c r="A1668" s="1">
        <v>35425</v>
      </c>
      <c r="B1668">
        <v>755.82000700000003</v>
      </c>
      <c r="C1668">
        <v>18.59</v>
      </c>
      <c r="D1668">
        <v>18.386943784922199</v>
      </c>
      <c r="E1668">
        <f t="shared" si="546"/>
        <v>0.20305621507780103</v>
      </c>
      <c r="F1668" t="str">
        <f t="shared" si="547"/>
        <v/>
      </c>
      <c r="G1668" t="str">
        <f t="shared" ref="G1668:G1731" si="556">IF(F1668="PUT", IFERROR(VLOOKUP(A1668+7, A:B, 2, FALSE), 0), IF(F1668="CALL", IFERROR(VLOOKUP(A1668+7, A:B, 2, FALSE), 0), ""))</f>
        <v/>
      </c>
      <c r="H1668">
        <f t="shared" ref="H1668:H1731" si="557">C1668-C1667</f>
        <v>-8.9999999999999858E-2</v>
      </c>
      <c r="I1668">
        <f t="shared" ref="I1668:I1731" si="558">B1668-B1667</f>
        <v>4.7899780000000192</v>
      </c>
      <c r="J1668">
        <f t="shared" ref="J1668:J1731" si="559">IF(H1668=0, "", I1668/H1668)</f>
        <v>-53.221977777778072</v>
      </c>
      <c r="K1668" t="str">
        <f t="shared" ref="K1668:K1731" si="560">_xlfn.IFS(F1668="PUT",B1668-5,F1668="CALL",B1668+5,TRUE,"")</f>
        <v/>
      </c>
      <c r="L1668" s="2" t="str">
        <f t="shared" si="545"/>
        <v/>
      </c>
      <c r="M1668" t="str">
        <f t="shared" ref="M1668:M1731" si="561">IF(F1668="PUT",IF(AND(G1668&lt;K1668,G1668&lt;&gt;0),K1668-G1668,""),"")</f>
        <v/>
      </c>
      <c r="N1668" s="1">
        <f t="shared" si="548"/>
        <v>35132</v>
      </c>
      <c r="O1668" t="str">
        <f t="shared" si="549"/>
        <v>可交易</v>
      </c>
      <c r="P1668" s="2" t="str">
        <f t="shared" si="550"/>
        <v/>
      </c>
      <c r="Q1668" s="2" t="str">
        <f t="shared" si="551"/>
        <v/>
      </c>
      <c r="R1668" s="2">
        <f t="shared" ref="R1668:R1731" si="562">IF(Q1667&lt;&gt;"", R1667 * (1 + Q1667), R1667)</f>
        <v>1.0275430100338641</v>
      </c>
      <c r="S1668">
        <f t="shared" ref="S1668:S1731" si="563">IF(P1668&lt;&gt;"",S1667+1,S1667)</f>
        <v>2</v>
      </c>
      <c r="T1668" s="1">
        <f t="shared" si="552"/>
        <v>35405</v>
      </c>
      <c r="U1668" t="str">
        <f t="shared" si="553"/>
        <v>可交易</v>
      </c>
      <c r="V1668" s="2" t="str">
        <f t="shared" si="554"/>
        <v/>
      </c>
      <c r="W1668" s="2" t="str">
        <f t="shared" si="555"/>
        <v/>
      </c>
      <c r="X1668" s="2">
        <f t="shared" ref="X1668:X1731" si="564">IF(W1667&lt;&gt;"", X1667 * (1 + W1667), X1667)</f>
        <v>1.0266943312569776</v>
      </c>
      <c r="Y1668">
        <f t="shared" ref="Y1668:Y1731" si="565">IF(V1668&lt;&gt;"",Y1667+1,Y1667)</f>
        <v>2</v>
      </c>
    </row>
    <row r="1669" spans="1:25" x14ac:dyDescent="0.3">
      <c r="A1669" s="1">
        <v>35426</v>
      </c>
      <c r="B1669">
        <v>756.78997800000002</v>
      </c>
      <c r="C1669">
        <v>19.13</v>
      </c>
      <c r="D1669">
        <v>18.8458674327529</v>
      </c>
      <c r="E1669">
        <f t="shared" si="546"/>
        <v>0.28413256724709868</v>
      </c>
      <c r="F1669" t="str">
        <f t="shared" si="547"/>
        <v/>
      </c>
      <c r="G1669" t="str">
        <f t="shared" si="556"/>
        <v/>
      </c>
      <c r="H1669">
        <f t="shared" si="557"/>
        <v>0.53999999999999915</v>
      </c>
      <c r="I1669">
        <f t="shared" si="558"/>
        <v>0.96997099999998682</v>
      </c>
      <c r="J1669">
        <f t="shared" si="559"/>
        <v>1.7962425925925709</v>
      </c>
      <c r="K1669" t="str">
        <f t="shared" si="560"/>
        <v/>
      </c>
      <c r="L1669" s="2" t="str">
        <f t="shared" ref="L1669:L1732" si="566">IF(F1669="CALL",IF(AND(G1669&gt;K1669,G1669&lt;&gt;0),G1669-K1669,""),"")</f>
        <v/>
      </c>
      <c r="M1669" t="str">
        <f t="shared" si="561"/>
        <v/>
      </c>
      <c r="N1669" s="1">
        <f t="shared" si="548"/>
        <v>35132</v>
      </c>
      <c r="O1669" t="str">
        <f t="shared" si="549"/>
        <v>可交易</v>
      </c>
      <c r="P1669" s="2" t="str">
        <f t="shared" si="550"/>
        <v/>
      </c>
      <c r="Q1669" s="2" t="str">
        <f t="shared" si="551"/>
        <v/>
      </c>
      <c r="R1669" s="2">
        <f t="shared" si="562"/>
        <v>1.0275430100338641</v>
      </c>
      <c r="S1669">
        <f t="shared" si="563"/>
        <v>2</v>
      </c>
      <c r="T1669" s="1">
        <f t="shared" si="552"/>
        <v>35405</v>
      </c>
      <c r="U1669" t="str">
        <f t="shared" si="553"/>
        <v>可交易</v>
      </c>
      <c r="V1669" s="2" t="str">
        <f t="shared" si="554"/>
        <v/>
      </c>
      <c r="W1669" s="2" t="str">
        <f t="shared" si="555"/>
        <v/>
      </c>
      <c r="X1669" s="2">
        <f t="shared" si="564"/>
        <v>1.0266943312569776</v>
      </c>
      <c r="Y1669">
        <f t="shared" si="565"/>
        <v>2</v>
      </c>
    </row>
    <row r="1670" spans="1:25" x14ac:dyDescent="0.3">
      <c r="A1670" s="1">
        <v>35429</v>
      </c>
      <c r="B1670">
        <v>753.84997599999997</v>
      </c>
      <c r="C1670">
        <v>19.510000000000002</v>
      </c>
      <c r="D1670">
        <v>19.2075968889501</v>
      </c>
      <c r="E1670">
        <f t="shared" si="546"/>
        <v>0.3024031110499017</v>
      </c>
      <c r="F1670" t="str">
        <f t="shared" si="547"/>
        <v/>
      </c>
      <c r="G1670" t="str">
        <f t="shared" si="556"/>
        <v/>
      </c>
      <c r="H1670">
        <f t="shared" si="557"/>
        <v>0.38000000000000256</v>
      </c>
      <c r="I1670">
        <f t="shared" si="558"/>
        <v>-2.9400020000000495</v>
      </c>
      <c r="J1670">
        <f t="shared" si="559"/>
        <v>-7.736847368421131</v>
      </c>
      <c r="K1670" t="str">
        <f t="shared" si="560"/>
        <v/>
      </c>
      <c r="L1670" s="2" t="str">
        <f t="shared" si="566"/>
        <v/>
      </c>
      <c r="M1670" t="str">
        <f t="shared" si="561"/>
        <v/>
      </c>
      <c r="N1670" s="1">
        <f t="shared" si="548"/>
        <v>35132</v>
      </c>
      <c r="O1670" t="str">
        <f t="shared" si="549"/>
        <v>可交易</v>
      </c>
      <c r="P1670" s="2" t="str">
        <f t="shared" si="550"/>
        <v/>
      </c>
      <c r="Q1670" s="2" t="str">
        <f t="shared" si="551"/>
        <v/>
      </c>
      <c r="R1670" s="2">
        <f t="shared" si="562"/>
        <v>1.0275430100338641</v>
      </c>
      <c r="S1670">
        <f t="shared" si="563"/>
        <v>2</v>
      </c>
      <c r="T1670" s="1">
        <f t="shared" si="552"/>
        <v>35405</v>
      </c>
      <c r="U1670" t="str">
        <f t="shared" si="553"/>
        <v>可交易</v>
      </c>
      <c r="V1670" s="2" t="str">
        <f t="shared" si="554"/>
        <v/>
      </c>
      <c r="W1670" s="2" t="str">
        <f t="shared" si="555"/>
        <v/>
      </c>
      <c r="X1670" s="2">
        <f t="shared" si="564"/>
        <v>1.0266943312569776</v>
      </c>
      <c r="Y1670">
        <f t="shared" si="565"/>
        <v>2</v>
      </c>
    </row>
    <row r="1671" spans="1:25" x14ac:dyDescent="0.3">
      <c r="A1671" s="1">
        <v>35430</v>
      </c>
      <c r="B1671">
        <v>740.73999000000003</v>
      </c>
      <c r="C1671">
        <v>20.92</v>
      </c>
      <c r="D1671">
        <v>20.398977460895502</v>
      </c>
      <c r="E1671">
        <f t="shared" si="546"/>
        <v>0.52102253910450003</v>
      </c>
      <c r="F1671" t="str">
        <f t="shared" si="547"/>
        <v/>
      </c>
      <c r="G1671" t="str">
        <f t="shared" si="556"/>
        <v/>
      </c>
      <c r="H1671">
        <f t="shared" si="557"/>
        <v>1.4100000000000001</v>
      </c>
      <c r="I1671">
        <f t="shared" si="558"/>
        <v>-13.109985999999935</v>
      </c>
      <c r="J1671">
        <f t="shared" si="559"/>
        <v>-9.2978624113474702</v>
      </c>
      <c r="K1671" t="str">
        <f t="shared" si="560"/>
        <v/>
      </c>
      <c r="L1671" s="2" t="str">
        <f t="shared" si="566"/>
        <v/>
      </c>
      <c r="M1671" t="str">
        <f t="shared" si="561"/>
        <v/>
      </c>
      <c r="N1671" s="1">
        <f t="shared" si="548"/>
        <v>35132</v>
      </c>
      <c r="O1671" t="str">
        <f t="shared" si="549"/>
        <v>可交易</v>
      </c>
      <c r="P1671" s="2" t="str">
        <f t="shared" si="550"/>
        <v/>
      </c>
      <c r="Q1671" s="2" t="str">
        <f t="shared" si="551"/>
        <v/>
      </c>
      <c r="R1671" s="2">
        <f t="shared" si="562"/>
        <v>1.0275430100338641</v>
      </c>
      <c r="S1671">
        <f t="shared" si="563"/>
        <v>2</v>
      </c>
      <c r="T1671" s="1">
        <f t="shared" si="552"/>
        <v>35405</v>
      </c>
      <c r="U1671" t="str">
        <f t="shared" si="553"/>
        <v>可交易</v>
      </c>
      <c r="V1671" s="2" t="str">
        <f t="shared" si="554"/>
        <v/>
      </c>
      <c r="W1671" s="2" t="str">
        <f t="shared" si="555"/>
        <v/>
      </c>
      <c r="X1671" s="2">
        <f t="shared" si="564"/>
        <v>1.0266943312569776</v>
      </c>
      <c r="Y1671">
        <f t="shared" si="565"/>
        <v>2</v>
      </c>
    </row>
    <row r="1672" spans="1:25" x14ac:dyDescent="0.3">
      <c r="A1672" s="1">
        <v>35432</v>
      </c>
      <c r="B1672">
        <v>737.01000999999997</v>
      </c>
      <c r="C1672">
        <v>21.14</v>
      </c>
      <c r="D1672">
        <v>21.8934911492771</v>
      </c>
      <c r="E1672">
        <f t="shared" si="546"/>
        <v>-0.75349114927709948</v>
      </c>
      <c r="F1672" t="str">
        <f t="shared" si="547"/>
        <v/>
      </c>
      <c r="G1672" t="str">
        <f t="shared" si="556"/>
        <v/>
      </c>
      <c r="H1672">
        <f t="shared" si="557"/>
        <v>0.21999999999999886</v>
      </c>
      <c r="I1672">
        <f t="shared" si="558"/>
        <v>-3.7299800000000687</v>
      </c>
      <c r="J1672">
        <f t="shared" si="559"/>
        <v>-16.954454545454944</v>
      </c>
      <c r="K1672" t="str">
        <f t="shared" si="560"/>
        <v/>
      </c>
      <c r="L1672" s="2" t="str">
        <f t="shared" si="566"/>
        <v/>
      </c>
      <c r="M1672" t="str">
        <f t="shared" si="561"/>
        <v/>
      </c>
      <c r="N1672" s="1">
        <f t="shared" si="548"/>
        <v>35132</v>
      </c>
      <c r="O1672" t="str">
        <f t="shared" si="549"/>
        <v>可交易</v>
      </c>
      <c r="P1672" s="2" t="str">
        <f t="shared" si="550"/>
        <v/>
      </c>
      <c r="Q1672" s="2" t="str">
        <f t="shared" si="551"/>
        <v/>
      </c>
      <c r="R1672" s="2">
        <f t="shared" si="562"/>
        <v>1.0275430100338641</v>
      </c>
      <c r="S1672">
        <f t="shared" si="563"/>
        <v>2</v>
      </c>
      <c r="T1672" s="1">
        <f t="shared" si="552"/>
        <v>35405</v>
      </c>
      <c r="U1672" t="str">
        <f t="shared" si="553"/>
        <v>可交易</v>
      </c>
      <c r="V1672" s="2" t="str">
        <f t="shared" si="554"/>
        <v/>
      </c>
      <c r="W1672" s="2" t="str">
        <f t="shared" si="555"/>
        <v/>
      </c>
      <c r="X1672" s="2">
        <f t="shared" si="564"/>
        <v>1.0266943312569776</v>
      </c>
      <c r="Y1672">
        <f t="shared" si="565"/>
        <v>2</v>
      </c>
    </row>
    <row r="1673" spans="1:25" x14ac:dyDescent="0.3">
      <c r="A1673" s="1">
        <v>35433</v>
      </c>
      <c r="B1673">
        <v>748.03002900000001</v>
      </c>
      <c r="C1673">
        <v>19.13</v>
      </c>
      <c r="D1673">
        <v>19.339260021552001</v>
      </c>
      <c r="E1673">
        <f t="shared" si="546"/>
        <v>-0.20926002155200152</v>
      </c>
      <c r="F1673" t="str">
        <f t="shared" si="547"/>
        <v/>
      </c>
      <c r="G1673" t="str">
        <f t="shared" si="556"/>
        <v/>
      </c>
      <c r="H1673">
        <f t="shared" si="557"/>
        <v>-2.0100000000000016</v>
      </c>
      <c r="I1673">
        <f t="shared" si="558"/>
        <v>11.020019000000048</v>
      </c>
      <c r="J1673">
        <f t="shared" si="559"/>
        <v>-5.4825965174129543</v>
      </c>
      <c r="K1673" t="str">
        <f t="shared" si="560"/>
        <v/>
      </c>
      <c r="L1673" s="2" t="str">
        <f t="shared" si="566"/>
        <v/>
      </c>
      <c r="M1673" t="str">
        <f t="shared" si="561"/>
        <v/>
      </c>
      <c r="N1673" s="1">
        <f t="shared" si="548"/>
        <v>35132</v>
      </c>
      <c r="O1673" t="str">
        <f t="shared" si="549"/>
        <v>可交易</v>
      </c>
      <c r="P1673" s="2" t="str">
        <f t="shared" si="550"/>
        <v/>
      </c>
      <c r="Q1673" s="2" t="str">
        <f t="shared" si="551"/>
        <v/>
      </c>
      <c r="R1673" s="2">
        <f t="shared" si="562"/>
        <v>1.0275430100338641</v>
      </c>
      <c r="S1673">
        <f t="shared" si="563"/>
        <v>2</v>
      </c>
      <c r="T1673" s="1">
        <f t="shared" si="552"/>
        <v>35405</v>
      </c>
      <c r="U1673" t="str">
        <f t="shared" si="553"/>
        <v>可交易</v>
      </c>
      <c r="V1673" s="2" t="str">
        <f t="shared" si="554"/>
        <v/>
      </c>
      <c r="W1673" s="2" t="str">
        <f t="shared" si="555"/>
        <v/>
      </c>
      <c r="X1673" s="2">
        <f t="shared" si="564"/>
        <v>1.0266943312569776</v>
      </c>
      <c r="Y1673">
        <f t="shared" si="565"/>
        <v>2</v>
      </c>
    </row>
    <row r="1674" spans="1:25" x14ac:dyDescent="0.3">
      <c r="A1674" s="1">
        <v>35436</v>
      </c>
      <c r="B1674">
        <v>747.65002400000003</v>
      </c>
      <c r="C1674">
        <v>19.89</v>
      </c>
      <c r="D1674">
        <v>19.843887984459201</v>
      </c>
      <c r="E1674">
        <f t="shared" si="546"/>
        <v>4.6112015540799689E-2</v>
      </c>
      <c r="F1674" t="str">
        <f t="shared" si="547"/>
        <v/>
      </c>
      <c r="G1674" t="str">
        <f t="shared" si="556"/>
        <v/>
      </c>
      <c r="H1674">
        <f t="shared" si="557"/>
        <v>0.76000000000000156</v>
      </c>
      <c r="I1674">
        <f t="shared" si="558"/>
        <v>-0.38000499999998283</v>
      </c>
      <c r="J1674">
        <f t="shared" si="559"/>
        <v>-0.50000657894734479</v>
      </c>
      <c r="K1674" t="str">
        <f t="shared" si="560"/>
        <v/>
      </c>
      <c r="L1674" s="2" t="str">
        <f t="shared" si="566"/>
        <v/>
      </c>
      <c r="M1674" t="str">
        <f t="shared" si="561"/>
        <v/>
      </c>
      <c r="N1674" s="1">
        <f t="shared" si="548"/>
        <v>35132</v>
      </c>
      <c r="O1674" t="str">
        <f t="shared" si="549"/>
        <v>可交易</v>
      </c>
      <c r="P1674" s="2" t="str">
        <f t="shared" si="550"/>
        <v/>
      </c>
      <c r="Q1674" s="2" t="str">
        <f t="shared" si="551"/>
        <v/>
      </c>
      <c r="R1674" s="2">
        <f t="shared" si="562"/>
        <v>1.0275430100338641</v>
      </c>
      <c r="S1674">
        <f t="shared" si="563"/>
        <v>2</v>
      </c>
      <c r="T1674" s="1">
        <f t="shared" si="552"/>
        <v>35405</v>
      </c>
      <c r="U1674" t="str">
        <f t="shared" si="553"/>
        <v>可交易</v>
      </c>
      <c r="V1674" s="2" t="str">
        <f t="shared" si="554"/>
        <v/>
      </c>
      <c r="W1674" s="2" t="str">
        <f t="shared" si="555"/>
        <v/>
      </c>
      <c r="X1674" s="2">
        <f t="shared" si="564"/>
        <v>1.0266943312569776</v>
      </c>
      <c r="Y1674">
        <f t="shared" si="565"/>
        <v>2</v>
      </c>
    </row>
    <row r="1675" spans="1:25" x14ac:dyDescent="0.3">
      <c r="A1675" s="1">
        <v>35437</v>
      </c>
      <c r="B1675">
        <v>753.22997999999995</v>
      </c>
      <c r="C1675">
        <v>19.350000000000001</v>
      </c>
      <c r="D1675">
        <v>19.653399752929001</v>
      </c>
      <c r="E1675">
        <f t="shared" si="546"/>
        <v>-0.30339975292899979</v>
      </c>
      <c r="F1675" t="str">
        <f t="shared" si="547"/>
        <v/>
      </c>
      <c r="G1675" t="str">
        <f t="shared" si="556"/>
        <v/>
      </c>
      <c r="H1675">
        <f t="shared" si="557"/>
        <v>-0.53999999999999915</v>
      </c>
      <c r="I1675">
        <f t="shared" si="558"/>
        <v>5.5799559999999246</v>
      </c>
      <c r="J1675">
        <f t="shared" si="559"/>
        <v>-10.333251851851729</v>
      </c>
      <c r="K1675" t="str">
        <f t="shared" si="560"/>
        <v/>
      </c>
      <c r="L1675" s="2" t="str">
        <f t="shared" si="566"/>
        <v/>
      </c>
      <c r="M1675" t="str">
        <f t="shared" si="561"/>
        <v/>
      </c>
      <c r="N1675" s="1">
        <f t="shared" si="548"/>
        <v>35132</v>
      </c>
      <c r="O1675" t="str">
        <f t="shared" si="549"/>
        <v>可交易</v>
      </c>
      <c r="P1675" s="2" t="str">
        <f t="shared" si="550"/>
        <v/>
      </c>
      <c r="Q1675" s="2" t="str">
        <f t="shared" si="551"/>
        <v/>
      </c>
      <c r="R1675" s="2">
        <f t="shared" si="562"/>
        <v>1.0275430100338641</v>
      </c>
      <c r="S1675">
        <f t="shared" si="563"/>
        <v>2</v>
      </c>
      <c r="T1675" s="1">
        <f t="shared" si="552"/>
        <v>35405</v>
      </c>
      <c r="U1675" t="str">
        <f t="shared" si="553"/>
        <v>可交易</v>
      </c>
      <c r="V1675" s="2" t="str">
        <f t="shared" si="554"/>
        <v/>
      </c>
      <c r="W1675" s="2" t="str">
        <f t="shared" si="555"/>
        <v/>
      </c>
      <c r="X1675" s="2">
        <f t="shared" si="564"/>
        <v>1.0266943312569776</v>
      </c>
      <c r="Y1675">
        <f t="shared" si="565"/>
        <v>2</v>
      </c>
    </row>
    <row r="1676" spans="1:25" x14ac:dyDescent="0.3">
      <c r="A1676" s="1">
        <v>35438</v>
      </c>
      <c r="B1676">
        <v>748.40997300000004</v>
      </c>
      <c r="C1676">
        <v>20.239999999999998</v>
      </c>
      <c r="D1676">
        <v>19.8958147111362</v>
      </c>
      <c r="E1676">
        <f t="shared" si="546"/>
        <v>0.34418528886379818</v>
      </c>
      <c r="F1676" t="str">
        <f t="shared" si="547"/>
        <v/>
      </c>
      <c r="G1676" t="str">
        <f t="shared" si="556"/>
        <v/>
      </c>
      <c r="H1676">
        <f t="shared" si="557"/>
        <v>0.88999999999999702</v>
      </c>
      <c r="I1676">
        <f t="shared" si="558"/>
        <v>-4.8200069999999187</v>
      </c>
      <c r="J1676">
        <f t="shared" si="559"/>
        <v>-5.4157382022471179</v>
      </c>
      <c r="K1676" t="str">
        <f t="shared" si="560"/>
        <v/>
      </c>
      <c r="L1676" s="2" t="str">
        <f t="shared" si="566"/>
        <v/>
      </c>
      <c r="M1676" t="str">
        <f t="shared" si="561"/>
        <v/>
      </c>
      <c r="N1676" s="1">
        <f t="shared" si="548"/>
        <v>35132</v>
      </c>
      <c r="O1676" t="str">
        <f t="shared" si="549"/>
        <v>可交易</v>
      </c>
      <c r="P1676" s="2" t="str">
        <f t="shared" si="550"/>
        <v/>
      </c>
      <c r="Q1676" s="2" t="str">
        <f t="shared" si="551"/>
        <v/>
      </c>
      <c r="R1676" s="2">
        <f t="shared" si="562"/>
        <v>1.0275430100338641</v>
      </c>
      <c r="S1676">
        <f t="shared" si="563"/>
        <v>2</v>
      </c>
      <c r="T1676" s="1">
        <f t="shared" si="552"/>
        <v>35405</v>
      </c>
      <c r="U1676" t="str">
        <f t="shared" si="553"/>
        <v>可交易</v>
      </c>
      <c r="V1676" s="2" t="str">
        <f t="shared" si="554"/>
        <v/>
      </c>
      <c r="W1676" s="2" t="str">
        <f t="shared" si="555"/>
        <v/>
      </c>
      <c r="X1676" s="2">
        <f t="shared" si="564"/>
        <v>1.0266943312569776</v>
      </c>
      <c r="Y1676">
        <f t="shared" si="565"/>
        <v>2</v>
      </c>
    </row>
    <row r="1677" spans="1:25" x14ac:dyDescent="0.3">
      <c r="A1677" s="1">
        <v>35439</v>
      </c>
      <c r="B1677">
        <v>754.84997599999997</v>
      </c>
      <c r="C1677">
        <v>20.91</v>
      </c>
      <c r="D1677">
        <v>20.4938809336155</v>
      </c>
      <c r="E1677">
        <f t="shared" si="546"/>
        <v>0.4161190663844998</v>
      </c>
      <c r="F1677" t="str">
        <f t="shared" si="547"/>
        <v/>
      </c>
      <c r="G1677" t="str">
        <f t="shared" si="556"/>
        <v/>
      </c>
      <c r="H1677">
        <f t="shared" si="557"/>
        <v>0.67000000000000171</v>
      </c>
      <c r="I1677">
        <f t="shared" si="558"/>
        <v>6.4400029999999333</v>
      </c>
      <c r="J1677">
        <f t="shared" si="559"/>
        <v>9.6119447761192784</v>
      </c>
      <c r="K1677" t="str">
        <f t="shared" si="560"/>
        <v/>
      </c>
      <c r="L1677" s="2" t="str">
        <f t="shared" si="566"/>
        <v/>
      </c>
      <c r="M1677" t="str">
        <f t="shared" si="561"/>
        <v/>
      </c>
      <c r="N1677" s="1">
        <f t="shared" si="548"/>
        <v>35132</v>
      </c>
      <c r="O1677" t="str">
        <f t="shared" si="549"/>
        <v>可交易</v>
      </c>
      <c r="P1677" s="2" t="str">
        <f t="shared" si="550"/>
        <v/>
      </c>
      <c r="Q1677" s="2" t="str">
        <f t="shared" si="551"/>
        <v/>
      </c>
      <c r="R1677" s="2">
        <f t="shared" si="562"/>
        <v>1.0275430100338641</v>
      </c>
      <c r="S1677">
        <f t="shared" si="563"/>
        <v>2</v>
      </c>
      <c r="T1677" s="1">
        <f t="shared" si="552"/>
        <v>35405</v>
      </c>
      <c r="U1677" t="str">
        <f t="shared" si="553"/>
        <v>可交易</v>
      </c>
      <c r="V1677" s="2" t="str">
        <f t="shared" si="554"/>
        <v/>
      </c>
      <c r="W1677" s="2" t="str">
        <f t="shared" si="555"/>
        <v/>
      </c>
      <c r="X1677" s="2">
        <f t="shared" si="564"/>
        <v>1.0266943312569776</v>
      </c>
      <c r="Y1677">
        <f t="shared" si="565"/>
        <v>2</v>
      </c>
    </row>
    <row r="1678" spans="1:25" x14ac:dyDescent="0.3">
      <c r="A1678" s="1">
        <v>35440</v>
      </c>
      <c r="B1678">
        <v>759.5</v>
      </c>
      <c r="C1678">
        <v>19.63</v>
      </c>
      <c r="D1678">
        <v>19.700922917901998</v>
      </c>
      <c r="E1678">
        <f t="shared" si="546"/>
        <v>-7.0922917901999227E-2</v>
      </c>
      <c r="F1678" t="str">
        <f t="shared" si="547"/>
        <v/>
      </c>
      <c r="G1678" t="str">
        <f t="shared" si="556"/>
        <v/>
      </c>
      <c r="H1678">
        <f t="shared" si="557"/>
        <v>-1.2800000000000011</v>
      </c>
      <c r="I1678">
        <f t="shared" si="558"/>
        <v>4.6500240000000304</v>
      </c>
      <c r="J1678">
        <f t="shared" si="559"/>
        <v>-3.6328312500000206</v>
      </c>
      <c r="K1678" t="str">
        <f t="shared" si="560"/>
        <v/>
      </c>
      <c r="L1678" s="2" t="str">
        <f t="shared" si="566"/>
        <v/>
      </c>
      <c r="M1678" t="str">
        <f t="shared" si="561"/>
        <v/>
      </c>
      <c r="N1678" s="1">
        <f t="shared" si="548"/>
        <v>35132</v>
      </c>
      <c r="O1678" t="str">
        <f t="shared" si="549"/>
        <v>可交易</v>
      </c>
      <c r="P1678" s="2" t="str">
        <f t="shared" si="550"/>
        <v/>
      </c>
      <c r="Q1678" s="2" t="str">
        <f t="shared" si="551"/>
        <v/>
      </c>
      <c r="R1678" s="2">
        <f t="shared" si="562"/>
        <v>1.0275430100338641</v>
      </c>
      <c r="S1678">
        <f t="shared" si="563"/>
        <v>2</v>
      </c>
      <c r="T1678" s="1">
        <f t="shared" si="552"/>
        <v>35405</v>
      </c>
      <c r="U1678" t="str">
        <f t="shared" si="553"/>
        <v>可交易</v>
      </c>
      <c r="V1678" s="2" t="str">
        <f t="shared" si="554"/>
        <v/>
      </c>
      <c r="W1678" s="2" t="str">
        <f t="shared" si="555"/>
        <v/>
      </c>
      <c r="X1678" s="2">
        <f t="shared" si="564"/>
        <v>1.0266943312569776</v>
      </c>
      <c r="Y1678">
        <f t="shared" si="565"/>
        <v>2</v>
      </c>
    </row>
    <row r="1679" spans="1:25" x14ac:dyDescent="0.3">
      <c r="A1679" s="1">
        <v>35443</v>
      </c>
      <c r="B1679">
        <v>759.51000999999997</v>
      </c>
      <c r="C1679">
        <v>19.84</v>
      </c>
      <c r="D1679">
        <v>19.771210962721799</v>
      </c>
      <c r="E1679">
        <f t="shared" si="546"/>
        <v>6.8789037278200738E-2</v>
      </c>
      <c r="F1679" t="str">
        <f t="shared" si="547"/>
        <v/>
      </c>
      <c r="G1679" t="str">
        <f t="shared" si="556"/>
        <v/>
      </c>
      <c r="H1679">
        <f t="shared" si="557"/>
        <v>0.21000000000000085</v>
      </c>
      <c r="I1679">
        <f t="shared" si="558"/>
        <v>1.0009999999965657E-2</v>
      </c>
      <c r="J1679">
        <f t="shared" si="559"/>
        <v>4.766666666650294E-2</v>
      </c>
      <c r="K1679" t="str">
        <f t="shared" si="560"/>
        <v/>
      </c>
      <c r="L1679" s="2" t="str">
        <f t="shared" si="566"/>
        <v/>
      </c>
      <c r="M1679" t="str">
        <f t="shared" si="561"/>
        <v/>
      </c>
      <c r="N1679" s="1">
        <f t="shared" si="548"/>
        <v>35132</v>
      </c>
      <c r="O1679" t="str">
        <f t="shared" si="549"/>
        <v>可交易</v>
      </c>
      <c r="P1679" s="2" t="str">
        <f t="shared" si="550"/>
        <v/>
      </c>
      <c r="Q1679" s="2" t="str">
        <f t="shared" si="551"/>
        <v/>
      </c>
      <c r="R1679" s="2">
        <f t="shared" si="562"/>
        <v>1.0275430100338641</v>
      </c>
      <c r="S1679">
        <f t="shared" si="563"/>
        <v>2</v>
      </c>
      <c r="T1679" s="1">
        <f t="shared" si="552"/>
        <v>35405</v>
      </c>
      <c r="U1679" t="str">
        <f t="shared" si="553"/>
        <v>可交易</v>
      </c>
      <c r="V1679" s="2" t="str">
        <f t="shared" si="554"/>
        <v/>
      </c>
      <c r="W1679" s="2" t="str">
        <f t="shared" si="555"/>
        <v/>
      </c>
      <c r="X1679" s="2">
        <f t="shared" si="564"/>
        <v>1.0266943312569776</v>
      </c>
      <c r="Y1679">
        <f t="shared" si="565"/>
        <v>2</v>
      </c>
    </row>
    <row r="1680" spans="1:25" x14ac:dyDescent="0.3">
      <c r="A1680" s="1">
        <v>35444</v>
      </c>
      <c r="B1680">
        <v>768.85998500000005</v>
      </c>
      <c r="C1680">
        <v>19.27</v>
      </c>
      <c r="D1680">
        <v>19.027018827395601</v>
      </c>
      <c r="E1680">
        <f t="shared" si="546"/>
        <v>0.24298117260439867</v>
      </c>
      <c r="F1680" t="str">
        <f t="shared" si="547"/>
        <v/>
      </c>
      <c r="G1680" t="str">
        <f t="shared" si="556"/>
        <v/>
      </c>
      <c r="H1680">
        <f t="shared" si="557"/>
        <v>-0.57000000000000028</v>
      </c>
      <c r="I1680">
        <f t="shared" si="558"/>
        <v>9.3499750000000859</v>
      </c>
      <c r="J1680">
        <f t="shared" si="559"/>
        <v>-16.403464912280842</v>
      </c>
      <c r="K1680" t="str">
        <f t="shared" si="560"/>
        <v/>
      </c>
      <c r="L1680" s="2" t="str">
        <f t="shared" si="566"/>
        <v/>
      </c>
      <c r="M1680" t="str">
        <f t="shared" si="561"/>
        <v/>
      </c>
      <c r="N1680" s="1">
        <f t="shared" si="548"/>
        <v>35132</v>
      </c>
      <c r="O1680" t="str">
        <f t="shared" si="549"/>
        <v>可交易</v>
      </c>
      <c r="P1680" s="2" t="str">
        <f t="shared" si="550"/>
        <v/>
      </c>
      <c r="Q1680" s="2" t="str">
        <f t="shared" si="551"/>
        <v/>
      </c>
      <c r="R1680" s="2">
        <f t="shared" si="562"/>
        <v>1.0275430100338641</v>
      </c>
      <c r="S1680">
        <f t="shared" si="563"/>
        <v>2</v>
      </c>
      <c r="T1680" s="1">
        <f t="shared" si="552"/>
        <v>35405</v>
      </c>
      <c r="U1680" t="str">
        <f t="shared" si="553"/>
        <v>可交易</v>
      </c>
      <c r="V1680" s="2" t="str">
        <f t="shared" si="554"/>
        <v/>
      </c>
      <c r="W1680" s="2" t="str">
        <f t="shared" si="555"/>
        <v/>
      </c>
      <c r="X1680" s="2">
        <f t="shared" si="564"/>
        <v>1.0266943312569776</v>
      </c>
      <c r="Y1680">
        <f t="shared" si="565"/>
        <v>2</v>
      </c>
    </row>
    <row r="1681" spans="1:25" x14ac:dyDescent="0.3">
      <c r="A1681" s="1">
        <v>35445</v>
      </c>
      <c r="B1681">
        <v>767.20001200000002</v>
      </c>
      <c r="C1681">
        <v>19.399999999999999</v>
      </c>
      <c r="D1681">
        <v>19.299535507161401</v>
      </c>
      <c r="E1681">
        <f t="shared" si="546"/>
        <v>0.10046449283859715</v>
      </c>
      <c r="F1681" t="str">
        <f t="shared" si="547"/>
        <v/>
      </c>
      <c r="G1681" t="str">
        <f t="shared" si="556"/>
        <v/>
      </c>
      <c r="H1681">
        <f t="shared" si="557"/>
        <v>0.12999999999999901</v>
      </c>
      <c r="I1681">
        <f t="shared" si="558"/>
        <v>-1.6599730000000363</v>
      </c>
      <c r="J1681">
        <f t="shared" si="559"/>
        <v>-12.769023076923455</v>
      </c>
      <c r="K1681" t="str">
        <f t="shared" si="560"/>
        <v/>
      </c>
      <c r="L1681" s="2" t="str">
        <f t="shared" si="566"/>
        <v/>
      </c>
      <c r="M1681" t="str">
        <f t="shared" si="561"/>
        <v/>
      </c>
      <c r="N1681" s="1">
        <f t="shared" si="548"/>
        <v>35132</v>
      </c>
      <c r="O1681" t="str">
        <f t="shared" si="549"/>
        <v>可交易</v>
      </c>
      <c r="P1681" s="2" t="str">
        <f t="shared" si="550"/>
        <v/>
      </c>
      <c r="Q1681" s="2" t="str">
        <f t="shared" si="551"/>
        <v/>
      </c>
      <c r="R1681" s="2">
        <f t="shared" si="562"/>
        <v>1.0275430100338641</v>
      </c>
      <c r="S1681">
        <f t="shared" si="563"/>
        <v>2</v>
      </c>
      <c r="T1681" s="1">
        <f t="shared" si="552"/>
        <v>35405</v>
      </c>
      <c r="U1681" t="str">
        <f t="shared" si="553"/>
        <v>可交易</v>
      </c>
      <c r="V1681" s="2" t="str">
        <f t="shared" si="554"/>
        <v/>
      </c>
      <c r="W1681" s="2" t="str">
        <f t="shared" si="555"/>
        <v/>
      </c>
      <c r="X1681" s="2">
        <f t="shared" si="564"/>
        <v>1.0266943312569776</v>
      </c>
      <c r="Y1681">
        <f t="shared" si="565"/>
        <v>2</v>
      </c>
    </row>
    <row r="1682" spans="1:25" x14ac:dyDescent="0.3">
      <c r="A1682" s="1">
        <v>35446</v>
      </c>
      <c r="B1682">
        <v>769.75</v>
      </c>
      <c r="C1682">
        <v>19.61</v>
      </c>
      <c r="D1682">
        <v>19.529503547470402</v>
      </c>
      <c r="E1682">
        <f t="shared" si="546"/>
        <v>8.0496452529597917E-2</v>
      </c>
      <c r="F1682" t="str">
        <f t="shared" si="547"/>
        <v/>
      </c>
      <c r="G1682" t="str">
        <f t="shared" si="556"/>
        <v/>
      </c>
      <c r="H1682">
        <f t="shared" si="557"/>
        <v>0.21000000000000085</v>
      </c>
      <c r="I1682">
        <f t="shared" si="558"/>
        <v>2.5499879999999848</v>
      </c>
      <c r="J1682">
        <f t="shared" si="559"/>
        <v>12.142799999999879</v>
      </c>
      <c r="K1682" t="str">
        <f t="shared" si="560"/>
        <v/>
      </c>
      <c r="L1682" s="2" t="str">
        <f t="shared" si="566"/>
        <v/>
      </c>
      <c r="M1682" t="str">
        <f t="shared" si="561"/>
        <v/>
      </c>
      <c r="N1682" s="1">
        <f t="shared" si="548"/>
        <v>35132</v>
      </c>
      <c r="O1682" t="str">
        <f t="shared" si="549"/>
        <v>可交易</v>
      </c>
      <c r="P1682" s="2" t="str">
        <f t="shared" si="550"/>
        <v/>
      </c>
      <c r="Q1682" s="2" t="str">
        <f t="shared" si="551"/>
        <v/>
      </c>
      <c r="R1682" s="2">
        <f t="shared" si="562"/>
        <v>1.0275430100338641</v>
      </c>
      <c r="S1682">
        <f t="shared" si="563"/>
        <v>2</v>
      </c>
      <c r="T1682" s="1">
        <f t="shared" si="552"/>
        <v>35405</v>
      </c>
      <c r="U1682" t="str">
        <f t="shared" si="553"/>
        <v>可交易</v>
      </c>
      <c r="V1682" s="2" t="str">
        <f t="shared" si="554"/>
        <v/>
      </c>
      <c r="W1682" s="2" t="str">
        <f t="shared" si="555"/>
        <v/>
      </c>
      <c r="X1682" s="2">
        <f t="shared" si="564"/>
        <v>1.0266943312569776</v>
      </c>
      <c r="Y1682">
        <f t="shared" si="565"/>
        <v>2</v>
      </c>
    </row>
    <row r="1683" spans="1:25" x14ac:dyDescent="0.3">
      <c r="A1683" s="1">
        <v>35447</v>
      </c>
      <c r="B1683">
        <v>776.169983</v>
      </c>
      <c r="C1683">
        <v>18.63</v>
      </c>
      <c r="D1683">
        <v>18.808690885513698</v>
      </c>
      <c r="E1683">
        <f t="shared" si="546"/>
        <v>-0.17869088551369927</v>
      </c>
      <c r="F1683" t="str">
        <f t="shared" si="547"/>
        <v/>
      </c>
      <c r="G1683" t="str">
        <f t="shared" si="556"/>
        <v/>
      </c>
      <c r="H1683">
        <f t="shared" si="557"/>
        <v>-0.98000000000000043</v>
      </c>
      <c r="I1683">
        <f t="shared" si="558"/>
        <v>6.419983000000002</v>
      </c>
      <c r="J1683">
        <f t="shared" si="559"/>
        <v>-6.5510030612244892</v>
      </c>
      <c r="K1683" t="str">
        <f t="shared" si="560"/>
        <v/>
      </c>
      <c r="L1683" s="2" t="str">
        <f t="shared" si="566"/>
        <v/>
      </c>
      <c r="M1683" t="str">
        <f t="shared" si="561"/>
        <v/>
      </c>
      <c r="N1683" s="1">
        <f t="shared" si="548"/>
        <v>35132</v>
      </c>
      <c r="O1683" t="str">
        <f t="shared" si="549"/>
        <v>可交易</v>
      </c>
      <c r="P1683" s="2" t="str">
        <f t="shared" si="550"/>
        <v/>
      </c>
      <c r="Q1683" s="2" t="str">
        <f t="shared" si="551"/>
        <v/>
      </c>
      <c r="R1683" s="2">
        <f t="shared" si="562"/>
        <v>1.0275430100338641</v>
      </c>
      <c r="S1683">
        <f t="shared" si="563"/>
        <v>2</v>
      </c>
      <c r="T1683" s="1">
        <f t="shared" si="552"/>
        <v>35405</v>
      </c>
      <c r="U1683" t="str">
        <f t="shared" si="553"/>
        <v>可交易</v>
      </c>
      <c r="V1683" s="2" t="str">
        <f t="shared" si="554"/>
        <v/>
      </c>
      <c r="W1683" s="2" t="str">
        <f t="shared" si="555"/>
        <v/>
      </c>
      <c r="X1683" s="2">
        <f t="shared" si="564"/>
        <v>1.0266943312569776</v>
      </c>
      <c r="Y1683">
        <f t="shared" si="565"/>
        <v>2</v>
      </c>
    </row>
    <row r="1684" spans="1:25" x14ac:dyDescent="0.3">
      <c r="A1684" s="1">
        <v>35450</v>
      </c>
      <c r="B1684">
        <v>776.70001200000002</v>
      </c>
      <c r="C1684">
        <v>18.600000000000001</v>
      </c>
      <c r="D1684">
        <v>18.531587266081001</v>
      </c>
      <c r="E1684">
        <f t="shared" si="546"/>
        <v>6.8412733919000601E-2</v>
      </c>
      <c r="F1684" t="str">
        <f t="shared" si="547"/>
        <v/>
      </c>
      <c r="G1684" t="str">
        <f t="shared" si="556"/>
        <v/>
      </c>
      <c r="H1684">
        <f t="shared" si="557"/>
        <v>-2.9999999999997584E-2</v>
      </c>
      <c r="I1684">
        <f t="shared" si="558"/>
        <v>0.53002900000001318</v>
      </c>
      <c r="J1684">
        <f t="shared" si="559"/>
        <v>-17.667633333335196</v>
      </c>
      <c r="K1684" t="str">
        <f t="shared" si="560"/>
        <v/>
      </c>
      <c r="L1684" s="2" t="str">
        <f t="shared" si="566"/>
        <v/>
      </c>
      <c r="M1684" t="str">
        <f t="shared" si="561"/>
        <v/>
      </c>
      <c r="N1684" s="1">
        <f t="shared" si="548"/>
        <v>35132</v>
      </c>
      <c r="O1684" t="str">
        <f t="shared" si="549"/>
        <v>可交易</v>
      </c>
      <c r="P1684" s="2" t="str">
        <f t="shared" si="550"/>
        <v/>
      </c>
      <c r="Q1684" s="2" t="str">
        <f t="shared" si="551"/>
        <v/>
      </c>
      <c r="R1684" s="2">
        <f t="shared" si="562"/>
        <v>1.0275430100338641</v>
      </c>
      <c r="S1684">
        <f t="shared" si="563"/>
        <v>2</v>
      </c>
      <c r="T1684" s="1">
        <f t="shared" si="552"/>
        <v>35405</v>
      </c>
      <c r="U1684" t="str">
        <f t="shared" si="553"/>
        <v>可交易</v>
      </c>
      <c r="V1684" s="2" t="str">
        <f t="shared" si="554"/>
        <v/>
      </c>
      <c r="W1684" s="2" t="str">
        <f t="shared" si="555"/>
        <v/>
      </c>
      <c r="X1684" s="2">
        <f t="shared" si="564"/>
        <v>1.0266943312569776</v>
      </c>
      <c r="Y1684">
        <f t="shared" si="565"/>
        <v>2</v>
      </c>
    </row>
    <row r="1685" spans="1:25" x14ac:dyDescent="0.3">
      <c r="A1685" s="1">
        <v>35451</v>
      </c>
      <c r="B1685">
        <v>782.71997099999999</v>
      </c>
      <c r="C1685">
        <v>17.809999999999999</v>
      </c>
      <c r="D1685">
        <v>17.912603202942499</v>
      </c>
      <c r="E1685">
        <f t="shared" si="546"/>
        <v>-0.10260320294250036</v>
      </c>
      <c r="F1685" t="str">
        <f t="shared" si="547"/>
        <v/>
      </c>
      <c r="G1685" t="str">
        <f t="shared" si="556"/>
        <v/>
      </c>
      <c r="H1685">
        <f t="shared" si="557"/>
        <v>-0.7900000000000027</v>
      </c>
      <c r="I1685">
        <f t="shared" si="558"/>
        <v>6.0199589999999716</v>
      </c>
      <c r="J1685">
        <f t="shared" si="559"/>
        <v>-7.6202012658227227</v>
      </c>
      <c r="K1685" t="str">
        <f t="shared" si="560"/>
        <v/>
      </c>
      <c r="L1685" s="2" t="str">
        <f t="shared" si="566"/>
        <v/>
      </c>
      <c r="M1685" t="str">
        <f t="shared" si="561"/>
        <v/>
      </c>
      <c r="N1685" s="1">
        <f t="shared" si="548"/>
        <v>35132</v>
      </c>
      <c r="O1685" t="str">
        <f t="shared" si="549"/>
        <v>可交易</v>
      </c>
      <c r="P1685" s="2" t="str">
        <f t="shared" si="550"/>
        <v/>
      </c>
      <c r="Q1685" s="2" t="str">
        <f t="shared" si="551"/>
        <v/>
      </c>
      <c r="R1685" s="2">
        <f t="shared" si="562"/>
        <v>1.0275430100338641</v>
      </c>
      <c r="S1685">
        <f t="shared" si="563"/>
        <v>2</v>
      </c>
      <c r="T1685" s="1">
        <f t="shared" si="552"/>
        <v>35405</v>
      </c>
      <c r="U1685" t="str">
        <f t="shared" si="553"/>
        <v>可交易</v>
      </c>
      <c r="V1685" s="2" t="str">
        <f t="shared" si="554"/>
        <v/>
      </c>
      <c r="W1685" s="2" t="str">
        <f t="shared" si="555"/>
        <v/>
      </c>
      <c r="X1685" s="2">
        <f t="shared" si="564"/>
        <v>1.0266943312569776</v>
      </c>
      <c r="Y1685">
        <f t="shared" si="565"/>
        <v>2</v>
      </c>
    </row>
    <row r="1686" spans="1:25" x14ac:dyDescent="0.3">
      <c r="A1686" s="1">
        <v>35452</v>
      </c>
      <c r="B1686">
        <v>786.22997999999995</v>
      </c>
      <c r="C1686">
        <v>17.09</v>
      </c>
      <c r="D1686">
        <v>17.2322449862559</v>
      </c>
      <c r="E1686">
        <f t="shared" si="546"/>
        <v>-0.14224498625589987</v>
      </c>
      <c r="F1686" t="str">
        <f t="shared" si="547"/>
        <v/>
      </c>
      <c r="G1686" t="str">
        <f t="shared" si="556"/>
        <v/>
      </c>
      <c r="H1686">
        <f t="shared" si="557"/>
        <v>-0.71999999999999886</v>
      </c>
      <c r="I1686">
        <f t="shared" si="558"/>
        <v>3.5100089999999682</v>
      </c>
      <c r="J1686">
        <f t="shared" si="559"/>
        <v>-4.8750124999999631</v>
      </c>
      <c r="K1686" t="str">
        <f t="shared" si="560"/>
        <v/>
      </c>
      <c r="L1686" s="2" t="str">
        <f t="shared" si="566"/>
        <v/>
      </c>
      <c r="M1686" t="str">
        <f t="shared" si="561"/>
        <v/>
      </c>
      <c r="N1686" s="1">
        <f t="shared" si="548"/>
        <v>35132</v>
      </c>
      <c r="O1686" t="str">
        <f t="shared" si="549"/>
        <v>可交易</v>
      </c>
      <c r="P1686" s="2" t="str">
        <f t="shared" si="550"/>
        <v/>
      </c>
      <c r="Q1686" s="2" t="str">
        <f t="shared" si="551"/>
        <v/>
      </c>
      <c r="R1686" s="2">
        <f t="shared" si="562"/>
        <v>1.0275430100338641</v>
      </c>
      <c r="S1686">
        <f t="shared" si="563"/>
        <v>2</v>
      </c>
      <c r="T1686" s="1">
        <f t="shared" si="552"/>
        <v>35405</v>
      </c>
      <c r="U1686" t="str">
        <f t="shared" si="553"/>
        <v>可交易</v>
      </c>
      <c r="V1686" s="2" t="str">
        <f t="shared" si="554"/>
        <v/>
      </c>
      <c r="W1686" s="2" t="str">
        <f t="shared" si="555"/>
        <v/>
      </c>
      <c r="X1686" s="2">
        <f t="shared" si="564"/>
        <v>1.0266943312569776</v>
      </c>
      <c r="Y1686">
        <f t="shared" si="565"/>
        <v>2</v>
      </c>
    </row>
    <row r="1687" spans="1:25" x14ac:dyDescent="0.3">
      <c r="A1687" s="1">
        <v>35453</v>
      </c>
      <c r="B1687">
        <v>777.55999799999995</v>
      </c>
      <c r="C1687">
        <v>18.47</v>
      </c>
      <c r="D1687">
        <v>17.7097871846766</v>
      </c>
      <c r="E1687">
        <f t="shared" si="546"/>
        <v>0.76021281532339913</v>
      </c>
      <c r="F1687" t="str">
        <f t="shared" si="547"/>
        <v/>
      </c>
      <c r="G1687" t="str">
        <f t="shared" si="556"/>
        <v/>
      </c>
      <c r="H1687">
        <f t="shared" si="557"/>
        <v>1.379999999999999</v>
      </c>
      <c r="I1687">
        <f t="shared" si="558"/>
        <v>-8.6699820000000045</v>
      </c>
      <c r="J1687">
        <f t="shared" si="559"/>
        <v>-6.2825956521739208</v>
      </c>
      <c r="K1687" t="str">
        <f t="shared" si="560"/>
        <v/>
      </c>
      <c r="L1687" s="2" t="str">
        <f t="shared" si="566"/>
        <v/>
      </c>
      <c r="M1687" t="str">
        <f t="shared" si="561"/>
        <v/>
      </c>
      <c r="N1687" s="1">
        <f t="shared" si="548"/>
        <v>35132</v>
      </c>
      <c r="O1687" t="str">
        <f t="shared" si="549"/>
        <v>可交易</v>
      </c>
      <c r="P1687" s="2" t="str">
        <f t="shared" si="550"/>
        <v/>
      </c>
      <c r="Q1687" s="2" t="str">
        <f t="shared" si="551"/>
        <v/>
      </c>
      <c r="R1687" s="2">
        <f t="shared" si="562"/>
        <v>1.0275430100338641</v>
      </c>
      <c r="S1687">
        <f t="shared" si="563"/>
        <v>2</v>
      </c>
      <c r="T1687" s="1">
        <f t="shared" si="552"/>
        <v>35405</v>
      </c>
      <c r="U1687" t="str">
        <f t="shared" si="553"/>
        <v>可交易</v>
      </c>
      <c r="V1687" s="2" t="str">
        <f t="shared" si="554"/>
        <v/>
      </c>
      <c r="W1687" s="2" t="str">
        <f t="shared" si="555"/>
        <v/>
      </c>
      <c r="X1687" s="2">
        <f t="shared" si="564"/>
        <v>1.0266943312569776</v>
      </c>
      <c r="Y1687">
        <f t="shared" si="565"/>
        <v>2</v>
      </c>
    </row>
    <row r="1688" spans="1:25" x14ac:dyDescent="0.3">
      <c r="A1688" s="1">
        <v>35454</v>
      </c>
      <c r="B1688">
        <v>770.52002000000005</v>
      </c>
      <c r="C1688">
        <v>19.329999999999998</v>
      </c>
      <c r="D1688">
        <v>19.273638931965301</v>
      </c>
      <c r="E1688">
        <f t="shared" si="546"/>
        <v>5.6361068034696871E-2</v>
      </c>
      <c r="F1688" t="str">
        <f t="shared" si="547"/>
        <v/>
      </c>
      <c r="G1688" t="str">
        <f t="shared" si="556"/>
        <v/>
      </c>
      <c r="H1688">
        <f t="shared" si="557"/>
        <v>0.85999999999999943</v>
      </c>
      <c r="I1688">
        <f t="shared" si="558"/>
        <v>-7.0399779999999055</v>
      </c>
      <c r="J1688">
        <f t="shared" si="559"/>
        <v>-8.1860209302324538</v>
      </c>
      <c r="K1688" t="str">
        <f t="shared" si="560"/>
        <v/>
      </c>
      <c r="L1688" s="2" t="str">
        <f t="shared" si="566"/>
        <v/>
      </c>
      <c r="M1688" t="str">
        <f t="shared" si="561"/>
        <v/>
      </c>
      <c r="N1688" s="1">
        <f t="shared" si="548"/>
        <v>35132</v>
      </c>
      <c r="O1688" t="str">
        <f t="shared" si="549"/>
        <v>可交易</v>
      </c>
      <c r="P1688" s="2" t="str">
        <f t="shared" si="550"/>
        <v/>
      </c>
      <c r="Q1688" s="2" t="str">
        <f t="shared" si="551"/>
        <v/>
      </c>
      <c r="R1688" s="2">
        <f t="shared" si="562"/>
        <v>1.0275430100338641</v>
      </c>
      <c r="S1688">
        <f t="shared" si="563"/>
        <v>2</v>
      </c>
      <c r="T1688" s="1">
        <f t="shared" si="552"/>
        <v>35405</v>
      </c>
      <c r="U1688" t="str">
        <f t="shared" si="553"/>
        <v>可交易</v>
      </c>
      <c r="V1688" s="2" t="str">
        <f t="shared" si="554"/>
        <v/>
      </c>
      <c r="W1688" s="2" t="str">
        <f t="shared" si="555"/>
        <v/>
      </c>
      <c r="X1688" s="2">
        <f t="shared" si="564"/>
        <v>1.0266943312569776</v>
      </c>
      <c r="Y1688">
        <f t="shared" si="565"/>
        <v>2</v>
      </c>
    </row>
    <row r="1689" spans="1:25" x14ac:dyDescent="0.3">
      <c r="A1689" s="1">
        <v>35457</v>
      </c>
      <c r="B1689">
        <v>765.02002000000005</v>
      </c>
      <c r="C1689">
        <v>20.16</v>
      </c>
      <c r="D1689">
        <v>20.011453550861901</v>
      </c>
      <c r="E1689">
        <f t="shared" si="546"/>
        <v>0.14854644913809878</v>
      </c>
      <c r="F1689" t="str">
        <f t="shared" si="547"/>
        <v/>
      </c>
      <c r="G1689" t="str">
        <f t="shared" si="556"/>
        <v/>
      </c>
      <c r="H1689">
        <f t="shared" si="557"/>
        <v>0.83000000000000185</v>
      </c>
      <c r="I1689">
        <f t="shared" si="558"/>
        <v>-5.5</v>
      </c>
      <c r="J1689">
        <f t="shared" si="559"/>
        <v>-6.6265060240963711</v>
      </c>
      <c r="K1689" t="str">
        <f t="shared" si="560"/>
        <v/>
      </c>
      <c r="L1689" s="2" t="str">
        <f t="shared" si="566"/>
        <v/>
      </c>
      <c r="M1689" t="str">
        <f t="shared" si="561"/>
        <v/>
      </c>
      <c r="N1689" s="1">
        <f t="shared" si="548"/>
        <v>35132</v>
      </c>
      <c r="O1689" t="str">
        <f t="shared" si="549"/>
        <v>可交易</v>
      </c>
      <c r="P1689" s="2" t="str">
        <f t="shared" si="550"/>
        <v/>
      </c>
      <c r="Q1689" s="2" t="str">
        <f t="shared" si="551"/>
        <v/>
      </c>
      <c r="R1689" s="2">
        <f t="shared" si="562"/>
        <v>1.0275430100338641</v>
      </c>
      <c r="S1689">
        <f t="shared" si="563"/>
        <v>2</v>
      </c>
      <c r="T1689" s="1">
        <f t="shared" si="552"/>
        <v>35405</v>
      </c>
      <c r="U1689" t="str">
        <f t="shared" si="553"/>
        <v>可交易</v>
      </c>
      <c r="V1689" s="2" t="str">
        <f t="shared" si="554"/>
        <v/>
      </c>
      <c r="W1689" s="2" t="str">
        <f t="shared" si="555"/>
        <v/>
      </c>
      <c r="X1689" s="2">
        <f t="shared" si="564"/>
        <v>1.0266943312569776</v>
      </c>
      <c r="Y1689">
        <f t="shared" si="565"/>
        <v>2</v>
      </c>
    </row>
    <row r="1690" spans="1:25" x14ac:dyDescent="0.3">
      <c r="A1690" s="1">
        <v>35458</v>
      </c>
      <c r="B1690">
        <v>765.02002000000005</v>
      </c>
      <c r="C1690">
        <v>20.74</v>
      </c>
      <c r="D1690">
        <v>20.1842804373908</v>
      </c>
      <c r="E1690">
        <f t="shared" si="546"/>
        <v>0.55571956260919819</v>
      </c>
      <c r="F1690" t="str">
        <f t="shared" si="547"/>
        <v/>
      </c>
      <c r="G1690" t="str">
        <f t="shared" si="556"/>
        <v/>
      </c>
      <c r="H1690">
        <f t="shared" si="557"/>
        <v>0.57999999999999829</v>
      </c>
      <c r="I1690">
        <f t="shared" si="558"/>
        <v>0</v>
      </c>
      <c r="J1690">
        <f t="shared" si="559"/>
        <v>0</v>
      </c>
      <c r="K1690" t="str">
        <f t="shared" si="560"/>
        <v/>
      </c>
      <c r="L1690" s="2" t="str">
        <f t="shared" si="566"/>
        <v/>
      </c>
      <c r="M1690" t="str">
        <f t="shared" si="561"/>
        <v/>
      </c>
      <c r="N1690" s="1">
        <f t="shared" si="548"/>
        <v>35132</v>
      </c>
      <c r="O1690" t="str">
        <f t="shared" si="549"/>
        <v>可交易</v>
      </c>
      <c r="P1690" s="2" t="str">
        <f t="shared" si="550"/>
        <v/>
      </c>
      <c r="Q1690" s="2" t="str">
        <f t="shared" si="551"/>
        <v/>
      </c>
      <c r="R1690" s="2">
        <f t="shared" si="562"/>
        <v>1.0275430100338641</v>
      </c>
      <c r="S1690">
        <f t="shared" si="563"/>
        <v>2</v>
      </c>
      <c r="T1690" s="1">
        <f t="shared" si="552"/>
        <v>35405</v>
      </c>
      <c r="U1690" t="str">
        <f t="shared" si="553"/>
        <v>可交易</v>
      </c>
      <c r="V1690" s="2" t="str">
        <f t="shared" si="554"/>
        <v/>
      </c>
      <c r="W1690" s="2" t="str">
        <f t="shared" si="555"/>
        <v/>
      </c>
      <c r="X1690" s="2">
        <f t="shared" si="564"/>
        <v>1.0266943312569776</v>
      </c>
      <c r="Y1690">
        <f t="shared" si="565"/>
        <v>2</v>
      </c>
    </row>
    <row r="1691" spans="1:25" x14ac:dyDescent="0.3">
      <c r="A1691" s="1">
        <v>35459</v>
      </c>
      <c r="B1691">
        <v>772.5</v>
      </c>
      <c r="C1691">
        <v>20.23</v>
      </c>
      <c r="D1691">
        <v>20.1779168100995</v>
      </c>
      <c r="E1691">
        <f t="shared" si="546"/>
        <v>5.2083189900500315E-2</v>
      </c>
      <c r="F1691" t="str">
        <f t="shared" si="547"/>
        <v/>
      </c>
      <c r="G1691" t="str">
        <f t="shared" si="556"/>
        <v/>
      </c>
      <c r="H1691">
        <f t="shared" si="557"/>
        <v>-0.50999999999999801</v>
      </c>
      <c r="I1691">
        <f t="shared" si="558"/>
        <v>7.479979999999955</v>
      </c>
      <c r="J1691">
        <f t="shared" si="559"/>
        <v>-14.666627450980361</v>
      </c>
      <c r="K1691" t="str">
        <f t="shared" si="560"/>
        <v/>
      </c>
      <c r="L1691" s="2" t="str">
        <f t="shared" si="566"/>
        <v/>
      </c>
      <c r="M1691" t="str">
        <f t="shared" si="561"/>
        <v/>
      </c>
      <c r="N1691" s="1">
        <f t="shared" si="548"/>
        <v>35132</v>
      </c>
      <c r="O1691" t="str">
        <f t="shared" si="549"/>
        <v>可交易</v>
      </c>
      <c r="P1691" s="2" t="str">
        <f t="shared" si="550"/>
        <v/>
      </c>
      <c r="Q1691" s="2" t="str">
        <f t="shared" si="551"/>
        <v/>
      </c>
      <c r="R1691" s="2">
        <f t="shared" si="562"/>
        <v>1.0275430100338641</v>
      </c>
      <c r="S1691">
        <f t="shared" si="563"/>
        <v>2</v>
      </c>
      <c r="T1691" s="1">
        <f t="shared" si="552"/>
        <v>35405</v>
      </c>
      <c r="U1691" t="str">
        <f t="shared" si="553"/>
        <v>可交易</v>
      </c>
      <c r="V1691" s="2" t="str">
        <f t="shared" si="554"/>
        <v/>
      </c>
      <c r="W1691" s="2" t="str">
        <f t="shared" si="555"/>
        <v/>
      </c>
      <c r="X1691" s="2">
        <f t="shared" si="564"/>
        <v>1.0266943312569776</v>
      </c>
      <c r="Y1691">
        <f t="shared" si="565"/>
        <v>2</v>
      </c>
    </row>
    <row r="1692" spans="1:25" x14ac:dyDescent="0.3">
      <c r="A1692" s="1">
        <v>35460</v>
      </c>
      <c r="B1692">
        <v>784.169983</v>
      </c>
      <c r="C1692">
        <v>19.47</v>
      </c>
      <c r="D1692">
        <v>19.6452393508565</v>
      </c>
      <c r="E1692">
        <f t="shared" si="546"/>
        <v>-0.17523935085650066</v>
      </c>
      <c r="F1692" t="str">
        <f t="shared" si="547"/>
        <v/>
      </c>
      <c r="G1692" t="str">
        <f t="shared" si="556"/>
        <v/>
      </c>
      <c r="H1692">
        <f t="shared" si="557"/>
        <v>-0.76000000000000156</v>
      </c>
      <c r="I1692">
        <f t="shared" si="558"/>
        <v>11.669983000000002</v>
      </c>
      <c r="J1692">
        <f t="shared" si="559"/>
        <v>-15.355240789473655</v>
      </c>
      <c r="K1692" t="str">
        <f t="shared" si="560"/>
        <v/>
      </c>
      <c r="L1692" s="2" t="str">
        <f t="shared" si="566"/>
        <v/>
      </c>
      <c r="M1692" t="str">
        <f t="shared" si="561"/>
        <v/>
      </c>
      <c r="N1692" s="1">
        <f t="shared" si="548"/>
        <v>35132</v>
      </c>
      <c r="O1692" t="str">
        <f t="shared" si="549"/>
        <v>可交易</v>
      </c>
      <c r="P1692" s="2" t="str">
        <f t="shared" si="550"/>
        <v/>
      </c>
      <c r="Q1692" s="2" t="str">
        <f t="shared" si="551"/>
        <v/>
      </c>
      <c r="R1692" s="2">
        <f t="shared" si="562"/>
        <v>1.0275430100338641</v>
      </c>
      <c r="S1692">
        <f t="shared" si="563"/>
        <v>2</v>
      </c>
      <c r="T1692" s="1">
        <f t="shared" si="552"/>
        <v>35405</v>
      </c>
      <c r="U1692" t="str">
        <f t="shared" si="553"/>
        <v>可交易</v>
      </c>
      <c r="V1692" s="2" t="str">
        <f t="shared" si="554"/>
        <v/>
      </c>
      <c r="W1692" s="2" t="str">
        <f t="shared" si="555"/>
        <v/>
      </c>
      <c r="X1692" s="2">
        <f t="shared" si="564"/>
        <v>1.0266943312569776</v>
      </c>
      <c r="Y1692">
        <f t="shared" si="565"/>
        <v>2</v>
      </c>
    </row>
    <row r="1693" spans="1:25" x14ac:dyDescent="0.3">
      <c r="A1693" s="1">
        <v>35464</v>
      </c>
      <c r="B1693">
        <v>786.72997999999995</v>
      </c>
      <c r="C1693">
        <v>19.579999999999998</v>
      </c>
      <c r="D1693">
        <v>19.690706293117401</v>
      </c>
      <c r="E1693">
        <f t="shared" si="546"/>
        <v>-0.11070629311740277</v>
      </c>
      <c r="F1693" t="str">
        <f t="shared" si="547"/>
        <v/>
      </c>
      <c r="G1693" t="str">
        <f t="shared" si="556"/>
        <v/>
      </c>
      <c r="H1693">
        <f t="shared" si="557"/>
        <v>0.10999999999999943</v>
      </c>
      <c r="I1693">
        <f t="shared" si="558"/>
        <v>2.559996999999953</v>
      </c>
      <c r="J1693">
        <f t="shared" si="559"/>
        <v>23.272699999999691</v>
      </c>
      <c r="K1693" t="str">
        <f t="shared" si="560"/>
        <v/>
      </c>
      <c r="L1693" s="2" t="str">
        <f t="shared" si="566"/>
        <v/>
      </c>
      <c r="M1693" t="str">
        <f t="shared" si="561"/>
        <v/>
      </c>
      <c r="N1693" s="1">
        <f t="shared" si="548"/>
        <v>35132</v>
      </c>
      <c r="O1693" t="str">
        <f t="shared" si="549"/>
        <v>可交易</v>
      </c>
      <c r="P1693" s="2" t="str">
        <f t="shared" si="550"/>
        <v/>
      </c>
      <c r="Q1693" s="2" t="str">
        <f t="shared" si="551"/>
        <v/>
      </c>
      <c r="R1693" s="2">
        <f t="shared" si="562"/>
        <v>1.0275430100338641</v>
      </c>
      <c r="S1693">
        <f t="shared" si="563"/>
        <v>2</v>
      </c>
      <c r="T1693" s="1">
        <f t="shared" si="552"/>
        <v>35405</v>
      </c>
      <c r="U1693" t="str">
        <f t="shared" si="553"/>
        <v>可交易</v>
      </c>
      <c r="V1693" s="2" t="str">
        <f t="shared" si="554"/>
        <v/>
      </c>
      <c r="W1693" s="2" t="str">
        <f t="shared" si="555"/>
        <v/>
      </c>
      <c r="X1693" s="2">
        <f t="shared" si="564"/>
        <v>1.0266943312569776</v>
      </c>
      <c r="Y1693">
        <f t="shared" si="565"/>
        <v>2</v>
      </c>
    </row>
    <row r="1694" spans="1:25" x14ac:dyDescent="0.3">
      <c r="A1694" s="1">
        <v>35465</v>
      </c>
      <c r="B1694">
        <v>789.26000999999997</v>
      </c>
      <c r="C1694">
        <v>19.43</v>
      </c>
      <c r="D1694">
        <v>19.446876733947601</v>
      </c>
      <c r="E1694">
        <f t="shared" si="546"/>
        <v>-1.6876733947601252E-2</v>
      </c>
      <c r="F1694" t="str">
        <f t="shared" si="547"/>
        <v/>
      </c>
      <c r="G1694" t="str">
        <f t="shared" si="556"/>
        <v/>
      </c>
      <c r="H1694">
        <f t="shared" si="557"/>
        <v>-0.14999999999999858</v>
      </c>
      <c r="I1694">
        <f t="shared" si="558"/>
        <v>2.5300300000000107</v>
      </c>
      <c r="J1694">
        <f t="shared" si="559"/>
        <v>-16.866866666666898</v>
      </c>
      <c r="K1694" t="str">
        <f t="shared" si="560"/>
        <v/>
      </c>
      <c r="L1694" s="2" t="str">
        <f t="shared" si="566"/>
        <v/>
      </c>
      <c r="M1694" t="str">
        <f t="shared" si="561"/>
        <v/>
      </c>
      <c r="N1694" s="1">
        <f t="shared" si="548"/>
        <v>35132</v>
      </c>
      <c r="O1694" t="str">
        <f t="shared" si="549"/>
        <v>可交易</v>
      </c>
      <c r="P1694" s="2" t="str">
        <f t="shared" si="550"/>
        <v/>
      </c>
      <c r="Q1694" s="2" t="str">
        <f t="shared" si="551"/>
        <v/>
      </c>
      <c r="R1694" s="2">
        <f t="shared" si="562"/>
        <v>1.0275430100338641</v>
      </c>
      <c r="S1694">
        <f t="shared" si="563"/>
        <v>2</v>
      </c>
      <c r="T1694" s="1">
        <f t="shared" si="552"/>
        <v>35405</v>
      </c>
      <c r="U1694" t="str">
        <f t="shared" si="553"/>
        <v>可交易</v>
      </c>
      <c r="V1694" s="2" t="str">
        <f t="shared" si="554"/>
        <v/>
      </c>
      <c r="W1694" s="2" t="str">
        <f t="shared" si="555"/>
        <v/>
      </c>
      <c r="X1694" s="2">
        <f t="shared" si="564"/>
        <v>1.0266943312569776</v>
      </c>
      <c r="Y1694">
        <f t="shared" si="565"/>
        <v>2</v>
      </c>
    </row>
    <row r="1695" spans="1:25" x14ac:dyDescent="0.3">
      <c r="A1695" s="1">
        <v>35466</v>
      </c>
      <c r="B1695">
        <v>778.28002900000001</v>
      </c>
      <c r="C1695">
        <v>21.06</v>
      </c>
      <c r="D1695">
        <v>20.6951757330602</v>
      </c>
      <c r="E1695">
        <f t="shared" si="546"/>
        <v>0.36482426693979875</v>
      </c>
      <c r="F1695" t="str">
        <f t="shared" si="547"/>
        <v/>
      </c>
      <c r="G1695" t="str">
        <f t="shared" si="556"/>
        <v/>
      </c>
      <c r="H1695">
        <f t="shared" si="557"/>
        <v>1.629999999999999</v>
      </c>
      <c r="I1695">
        <f t="shared" si="558"/>
        <v>-10.979980999999952</v>
      </c>
      <c r="J1695">
        <f t="shared" si="559"/>
        <v>-6.7361846625766617</v>
      </c>
      <c r="K1695" t="str">
        <f t="shared" si="560"/>
        <v/>
      </c>
      <c r="L1695" s="2" t="str">
        <f t="shared" si="566"/>
        <v/>
      </c>
      <c r="M1695" t="str">
        <f t="shared" si="561"/>
        <v/>
      </c>
      <c r="N1695" s="1">
        <f t="shared" si="548"/>
        <v>35132</v>
      </c>
      <c r="O1695" t="str">
        <f t="shared" si="549"/>
        <v>可交易</v>
      </c>
      <c r="P1695" s="2" t="str">
        <f t="shared" si="550"/>
        <v/>
      </c>
      <c r="Q1695" s="2" t="str">
        <f t="shared" si="551"/>
        <v/>
      </c>
      <c r="R1695" s="2">
        <f t="shared" si="562"/>
        <v>1.0275430100338641</v>
      </c>
      <c r="S1695">
        <f t="shared" si="563"/>
        <v>2</v>
      </c>
      <c r="T1695" s="1">
        <f t="shared" si="552"/>
        <v>35405</v>
      </c>
      <c r="U1695" t="str">
        <f t="shared" si="553"/>
        <v>可交易</v>
      </c>
      <c r="V1695" s="2" t="str">
        <f t="shared" si="554"/>
        <v/>
      </c>
      <c r="W1695" s="2" t="str">
        <f t="shared" si="555"/>
        <v/>
      </c>
      <c r="X1695" s="2">
        <f t="shared" si="564"/>
        <v>1.0266943312569776</v>
      </c>
      <c r="Y1695">
        <f t="shared" si="565"/>
        <v>2</v>
      </c>
    </row>
    <row r="1696" spans="1:25" x14ac:dyDescent="0.3">
      <c r="A1696" s="1">
        <v>35467</v>
      </c>
      <c r="B1696">
        <v>780.15002400000003</v>
      </c>
      <c r="C1696">
        <v>20.16</v>
      </c>
      <c r="D1696">
        <v>20.074767467787801</v>
      </c>
      <c r="E1696">
        <f t="shared" si="546"/>
        <v>8.5232532212199175E-2</v>
      </c>
      <c r="F1696" t="str">
        <f t="shared" si="547"/>
        <v/>
      </c>
      <c r="G1696" t="str">
        <f t="shared" si="556"/>
        <v/>
      </c>
      <c r="H1696">
        <f t="shared" si="557"/>
        <v>-0.89999999999999858</v>
      </c>
      <c r="I1696">
        <f t="shared" si="558"/>
        <v>1.8699950000000172</v>
      </c>
      <c r="J1696">
        <f t="shared" si="559"/>
        <v>-2.0777722222222446</v>
      </c>
      <c r="K1696" t="str">
        <f t="shared" si="560"/>
        <v/>
      </c>
      <c r="L1696" s="2" t="str">
        <f t="shared" si="566"/>
        <v/>
      </c>
      <c r="M1696" t="str">
        <f t="shared" si="561"/>
        <v/>
      </c>
      <c r="N1696" s="1">
        <f t="shared" si="548"/>
        <v>35132</v>
      </c>
      <c r="O1696" t="str">
        <f t="shared" si="549"/>
        <v>可交易</v>
      </c>
      <c r="P1696" s="2" t="str">
        <f t="shared" si="550"/>
        <v/>
      </c>
      <c r="Q1696" s="2" t="str">
        <f t="shared" si="551"/>
        <v/>
      </c>
      <c r="R1696" s="2">
        <f t="shared" si="562"/>
        <v>1.0275430100338641</v>
      </c>
      <c r="S1696">
        <f t="shared" si="563"/>
        <v>2</v>
      </c>
      <c r="T1696" s="1">
        <f t="shared" si="552"/>
        <v>35405</v>
      </c>
      <c r="U1696" t="str">
        <f t="shared" si="553"/>
        <v>可交易</v>
      </c>
      <c r="V1696" s="2" t="str">
        <f t="shared" si="554"/>
        <v/>
      </c>
      <c r="W1696" s="2" t="str">
        <f t="shared" si="555"/>
        <v/>
      </c>
      <c r="X1696" s="2">
        <f t="shared" si="564"/>
        <v>1.0266943312569776</v>
      </c>
      <c r="Y1696">
        <f t="shared" si="565"/>
        <v>2</v>
      </c>
    </row>
    <row r="1697" spans="1:25" x14ac:dyDescent="0.3">
      <c r="A1697" s="1">
        <v>35468</v>
      </c>
      <c r="B1697">
        <v>789.55999799999995</v>
      </c>
      <c r="C1697">
        <v>18.899999999999999</v>
      </c>
      <c r="D1697">
        <v>19.375029730771299</v>
      </c>
      <c r="E1697">
        <f t="shared" si="546"/>
        <v>-0.47502973077130051</v>
      </c>
      <c r="F1697" t="str">
        <f t="shared" si="547"/>
        <v/>
      </c>
      <c r="G1697" t="str">
        <f t="shared" si="556"/>
        <v/>
      </c>
      <c r="H1697">
        <f t="shared" si="557"/>
        <v>-1.2600000000000016</v>
      </c>
      <c r="I1697">
        <f t="shared" si="558"/>
        <v>9.4099739999999201</v>
      </c>
      <c r="J1697">
        <f t="shared" si="559"/>
        <v>-7.4682333333332611</v>
      </c>
      <c r="K1697" t="str">
        <f t="shared" si="560"/>
        <v/>
      </c>
      <c r="L1697" s="2" t="str">
        <f t="shared" si="566"/>
        <v/>
      </c>
      <c r="M1697" t="str">
        <f t="shared" si="561"/>
        <v/>
      </c>
      <c r="N1697" s="1">
        <f t="shared" si="548"/>
        <v>35132</v>
      </c>
      <c r="O1697" t="str">
        <f t="shared" si="549"/>
        <v>可交易</v>
      </c>
      <c r="P1697" s="2" t="str">
        <f t="shared" si="550"/>
        <v/>
      </c>
      <c r="Q1697" s="2" t="str">
        <f t="shared" si="551"/>
        <v/>
      </c>
      <c r="R1697" s="2">
        <f t="shared" si="562"/>
        <v>1.0275430100338641</v>
      </c>
      <c r="S1697">
        <f t="shared" si="563"/>
        <v>2</v>
      </c>
      <c r="T1697" s="1">
        <f t="shared" si="552"/>
        <v>35405</v>
      </c>
      <c r="U1697" t="str">
        <f t="shared" si="553"/>
        <v>可交易</v>
      </c>
      <c r="V1697" s="2" t="str">
        <f t="shared" si="554"/>
        <v/>
      </c>
      <c r="W1697" s="2" t="str">
        <f t="shared" si="555"/>
        <v/>
      </c>
      <c r="X1697" s="2">
        <f t="shared" si="564"/>
        <v>1.0266943312569776</v>
      </c>
      <c r="Y1697">
        <f t="shared" si="565"/>
        <v>2</v>
      </c>
    </row>
    <row r="1698" spans="1:25" x14ac:dyDescent="0.3">
      <c r="A1698" s="1">
        <v>35471</v>
      </c>
      <c r="B1698">
        <v>785.42999299999997</v>
      </c>
      <c r="C1698">
        <v>20.65</v>
      </c>
      <c r="D1698">
        <v>20.660662218803498</v>
      </c>
      <c r="E1698">
        <f t="shared" si="546"/>
        <v>-1.0662218803499712E-2</v>
      </c>
      <c r="F1698" t="str">
        <f t="shared" si="547"/>
        <v/>
      </c>
      <c r="G1698" t="str">
        <f t="shared" si="556"/>
        <v/>
      </c>
      <c r="H1698">
        <f t="shared" si="557"/>
        <v>1.75</v>
      </c>
      <c r="I1698">
        <f t="shared" si="558"/>
        <v>-4.1300049999999828</v>
      </c>
      <c r="J1698">
        <f t="shared" si="559"/>
        <v>-2.3600028571428475</v>
      </c>
      <c r="K1698" t="str">
        <f t="shared" si="560"/>
        <v/>
      </c>
      <c r="L1698" s="2" t="str">
        <f t="shared" si="566"/>
        <v/>
      </c>
      <c r="M1698" t="str">
        <f t="shared" si="561"/>
        <v/>
      </c>
      <c r="N1698" s="1">
        <f t="shared" si="548"/>
        <v>35132</v>
      </c>
      <c r="O1698" t="str">
        <f t="shared" si="549"/>
        <v>可交易</v>
      </c>
      <c r="P1698" s="2" t="str">
        <f t="shared" si="550"/>
        <v/>
      </c>
      <c r="Q1698" s="2" t="str">
        <f t="shared" si="551"/>
        <v/>
      </c>
      <c r="R1698" s="2">
        <f t="shared" si="562"/>
        <v>1.0275430100338641</v>
      </c>
      <c r="S1698">
        <f t="shared" si="563"/>
        <v>2</v>
      </c>
      <c r="T1698" s="1">
        <f t="shared" si="552"/>
        <v>35405</v>
      </c>
      <c r="U1698" t="str">
        <f t="shared" si="553"/>
        <v>可交易</v>
      </c>
      <c r="V1698" s="2" t="str">
        <f t="shared" si="554"/>
        <v/>
      </c>
      <c r="W1698" s="2" t="str">
        <f t="shared" si="555"/>
        <v/>
      </c>
      <c r="X1698" s="2">
        <f t="shared" si="564"/>
        <v>1.0266943312569776</v>
      </c>
      <c r="Y1698">
        <f t="shared" si="565"/>
        <v>2</v>
      </c>
    </row>
    <row r="1699" spans="1:25" x14ac:dyDescent="0.3">
      <c r="A1699" s="1">
        <v>35472</v>
      </c>
      <c r="B1699">
        <v>789.59002699999996</v>
      </c>
      <c r="C1699">
        <v>19.97</v>
      </c>
      <c r="D1699">
        <v>20.2205747454156</v>
      </c>
      <c r="E1699">
        <f t="shared" si="546"/>
        <v>-0.25057474541560154</v>
      </c>
      <c r="F1699" t="str">
        <f t="shared" si="547"/>
        <v/>
      </c>
      <c r="G1699" t="str">
        <f t="shared" si="556"/>
        <v/>
      </c>
      <c r="H1699">
        <f t="shared" si="557"/>
        <v>-0.67999999999999972</v>
      </c>
      <c r="I1699">
        <f t="shared" si="558"/>
        <v>4.160033999999996</v>
      </c>
      <c r="J1699">
        <f t="shared" si="559"/>
        <v>-6.1176970588235262</v>
      </c>
      <c r="K1699" t="str">
        <f t="shared" si="560"/>
        <v/>
      </c>
      <c r="L1699" s="2" t="str">
        <f t="shared" si="566"/>
        <v/>
      </c>
      <c r="M1699" t="str">
        <f t="shared" si="561"/>
        <v/>
      </c>
      <c r="N1699" s="1">
        <f t="shared" si="548"/>
        <v>35132</v>
      </c>
      <c r="O1699" t="str">
        <f t="shared" si="549"/>
        <v>可交易</v>
      </c>
      <c r="P1699" s="2" t="str">
        <f t="shared" si="550"/>
        <v/>
      </c>
      <c r="Q1699" s="2" t="str">
        <f t="shared" si="551"/>
        <v/>
      </c>
      <c r="R1699" s="2">
        <f t="shared" si="562"/>
        <v>1.0275430100338641</v>
      </c>
      <c r="S1699">
        <f t="shared" si="563"/>
        <v>2</v>
      </c>
      <c r="T1699" s="1">
        <f t="shared" si="552"/>
        <v>35405</v>
      </c>
      <c r="U1699" t="str">
        <f t="shared" si="553"/>
        <v>可交易</v>
      </c>
      <c r="V1699" s="2" t="str">
        <f t="shared" si="554"/>
        <v/>
      </c>
      <c r="W1699" s="2" t="str">
        <f t="shared" si="555"/>
        <v/>
      </c>
      <c r="X1699" s="2">
        <f t="shared" si="564"/>
        <v>1.0266943312569776</v>
      </c>
      <c r="Y1699">
        <f t="shared" si="565"/>
        <v>2</v>
      </c>
    </row>
    <row r="1700" spans="1:25" x14ac:dyDescent="0.3">
      <c r="A1700" s="1">
        <v>35473</v>
      </c>
      <c r="B1700">
        <v>802.77002000000005</v>
      </c>
      <c r="C1700">
        <v>19.48</v>
      </c>
      <c r="D1700">
        <v>19.618564412076999</v>
      </c>
      <c r="E1700">
        <f t="shared" si="546"/>
        <v>-0.13856441207699888</v>
      </c>
      <c r="F1700" t="str">
        <f t="shared" si="547"/>
        <v/>
      </c>
      <c r="G1700" t="str">
        <f t="shared" si="556"/>
        <v/>
      </c>
      <c r="H1700">
        <f t="shared" si="557"/>
        <v>-0.48999999999999844</v>
      </c>
      <c r="I1700">
        <f t="shared" si="558"/>
        <v>13.179993000000081</v>
      </c>
      <c r="J1700">
        <f t="shared" si="559"/>
        <v>-26.897944897959434</v>
      </c>
      <c r="K1700" t="str">
        <f t="shared" si="560"/>
        <v/>
      </c>
      <c r="L1700" s="2" t="str">
        <f t="shared" si="566"/>
        <v/>
      </c>
      <c r="M1700" t="str">
        <f t="shared" si="561"/>
        <v/>
      </c>
      <c r="N1700" s="1">
        <f t="shared" si="548"/>
        <v>35132</v>
      </c>
      <c r="O1700" t="str">
        <f t="shared" si="549"/>
        <v>可交易</v>
      </c>
      <c r="P1700" s="2" t="str">
        <f t="shared" si="550"/>
        <v/>
      </c>
      <c r="Q1700" s="2" t="str">
        <f t="shared" si="551"/>
        <v/>
      </c>
      <c r="R1700" s="2">
        <f t="shared" si="562"/>
        <v>1.0275430100338641</v>
      </c>
      <c r="S1700">
        <f t="shared" si="563"/>
        <v>2</v>
      </c>
      <c r="T1700" s="1">
        <f t="shared" si="552"/>
        <v>35405</v>
      </c>
      <c r="U1700" t="str">
        <f t="shared" si="553"/>
        <v>可交易</v>
      </c>
      <c r="V1700" s="2" t="str">
        <f t="shared" si="554"/>
        <v/>
      </c>
      <c r="W1700" s="2" t="str">
        <f t="shared" si="555"/>
        <v/>
      </c>
      <c r="X1700" s="2">
        <f t="shared" si="564"/>
        <v>1.0266943312569776</v>
      </c>
      <c r="Y1700">
        <f t="shared" si="565"/>
        <v>2</v>
      </c>
    </row>
    <row r="1701" spans="1:25" x14ac:dyDescent="0.3">
      <c r="A1701" s="1">
        <v>35474</v>
      </c>
      <c r="B1701">
        <v>811.82000700000003</v>
      </c>
      <c r="C1701">
        <v>19.23</v>
      </c>
      <c r="D1701">
        <v>19.360569504400999</v>
      </c>
      <c r="E1701">
        <f t="shared" si="546"/>
        <v>-0.13056950440099868</v>
      </c>
      <c r="F1701" t="str">
        <f t="shared" si="547"/>
        <v/>
      </c>
      <c r="G1701" t="str">
        <f t="shared" si="556"/>
        <v/>
      </c>
      <c r="H1701">
        <f t="shared" si="557"/>
        <v>-0.25</v>
      </c>
      <c r="I1701">
        <f t="shared" si="558"/>
        <v>9.0499869999999873</v>
      </c>
      <c r="J1701">
        <f t="shared" si="559"/>
        <v>-36.199947999999949</v>
      </c>
      <c r="K1701" t="str">
        <f t="shared" si="560"/>
        <v/>
      </c>
      <c r="L1701" s="2" t="str">
        <f t="shared" si="566"/>
        <v/>
      </c>
      <c r="M1701" t="str">
        <f t="shared" si="561"/>
        <v/>
      </c>
      <c r="N1701" s="1">
        <f t="shared" si="548"/>
        <v>35132</v>
      </c>
      <c r="O1701" t="str">
        <f t="shared" si="549"/>
        <v>可交易</v>
      </c>
      <c r="P1701" s="2" t="str">
        <f t="shared" si="550"/>
        <v/>
      </c>
      <c r="Q1701" s="2" t="str">
        <f t="shared" si="551"/>
        <v/>
      </c>
      <c r="R1701" s="2">
        <f t="shared" si="562"/>
        <v>1.0275430100338641</v>
      </c>
      <c r="S1701">
        <f t="shared" si="563"/>
        <v>2</v>
      </c>
      <c r="T1701" s="1">
        <f t="shared" si="552"/>
        <v>35405</v>
      </c>
      <c r="U1701" t="str">
        <f t="shared" si="553"/>
        <v>可交易</v>
      </c>
      <c r="V1701" s="2" t="str">
        <f t="shared" si="554"/>
        <v/>
      </c>
      <c r="W1701" s="2" t="str">
        <f t="shared" si="555"/>
        <v/>
      </c>
      <c r="X1701" s="2">
        <f t="shared" si="564"/>
        <v>1.0266943312569776</v>
      </c>
      <c r="Y1701">
        <f t="shared" si="565"/>
        <v>2</v>
      </c>
    </row>
    <row r="1702" spans="1:25" x14ac:dyDescent="0.3">
      <c r="A1702" s="1">
        <v>35475</v>
      </c>
      <c r="B1702">
        <v>808.47997999999995</v>
      </c>
      <c r="C1702">
        <v>19.18</v>
      </c>
      <c r="D1702">
        <v>19.07043267633</v>
      </c>
      <c r="E1702">
        <f t="shared" si="546"/>
        <v>0.10956732366999944</v>
      </c>
      <c r="F1702" t="str">
        <f t="shared" si="547"/>
        <v/>
      </c>
      <c r="G1702" t="str">
        <f t="shared" si="556"/>
        <v/>
      </c>
      <c r="H1702">
        <f t="shared" si="557"/>
        <v>-5.0000000000000711E-2</v>
      </c>
      <c r="I1702">
        <f t="shared" si="558"/>
        <v>-3.3400270000000774</v>
      </c>
      <c r="J1702">
        <f t="shared" si="559"/>
        <v>66.800540000000595</v>
      </c>
      <c r="K1702" t="str">
        <f t="shared" si="560"/>
        <v/>
      </c>
      <c r="L1702" s="2" t="str">
        <f t="shared" si="566"/>
        <v/>
      </c>
      <c r="M1702" t="str">
        <f t="shared" si="561"/>
        <v/>
      </c>
      <c r="N1702" s="1">
        <f t="shared" si="548"/>
        <v>35132</v>
      </c>
      <c r="O1702" t="str">
        <f t="shared" si="549"/>
        <v>可交易</v>
      </c>
      <c r="P1702" s="2" t="str">
        <f t="shared" si="550"/>
        <v/>
      </c>
      <c r="Q1702" s="2" t="str">
        <f t="shared" si="551"/>
        <v/>
      </c>
      <c r="R1702" s="2">
        <f t="shared" si="562"/>
        <v>1.0275430100338641</v>
      </c>
      <c r="S1702">
        <f t="shared" si="563"/>
        <v>2</v>
      </c>
      <c r="T1702" s="1">
        <f t="shared" si="552"/>
        <v>35405</v>
      </c>
      <c r="U1702" t="str">
        <f t="shared" si="553"/>
        <v>可交易</v>
      </c>
      <c r="V1702" s="2" t="str">
        <f t="shared" si="554"/>
        <v/>
      </c>
      <c r="W1702" s="2" t="str">
        <f t="shared" si="555"/>
        <v/>
      </c>
      <c r="X1702" s="2">
        <f t="shared" si="564"/>
        <v>1.0266943312569776</v>
      </c>
      <c r="Y1702">
        <f t="shared" si="565"/>
        <v>2</v>
      </c>
    </row>
    <row r="1703" spans="1:25" x14ac:dyDescent="0.3">
      <c r="A1703" s="1">
        <v>35479</v>
      </c>
      <c r="B1703">
        <v>816.28997800000002</v>
      </c>
      <c r="C1703">
        <v>19.7</v>
      </c>
      <c r="D1703">
        <v>19.755403716204299</v>
      </c>
      <c r="E1703">
        <f t="shared" si="546"/>
        <v>-5.5403716204299513E-2</v>
      </c>
      <c r="F1703" t="str">
        <f t="shared" si="547"/>
        <v/>
      </c>
      <c r="G1703" t="str">
        <f t="shared" si="556"/>
        <v/>
      </c>
      <c r="H1703">
        <f t="shared" si="557"/>
        <v>0.51999999999999957</v>
      </c>
      <c r="I1703">
        <f t="shared" si="558"/>
        <v>7.8099980000000642</v>
      </c>
      <c r="J1703">
        <f t="shared" si="559"/>
        <v>15.019226923077058</v>
      </c>
      <c r="K1703" t="str">
        <f t="shared" si="560"/>
        <v/>
      </c>
      <c r="L1703" s="2" t="str">
        <f t="shared" si="566"/>
        <v/>
      </c>
      <c r="M1703" t="str">
        <f t="shared" si="561"/>
        <v/>
      </c>
      <c r="N1703" s="1">
        <f t="shared" si="548"/>
        <v>35132</v>
      </c>
      <c r="O1703" t="str">
        <f t="shared" si="549"/>
        <v>可交易</v>
      </c>
      <c r="P1703" s="2" t="str">
        <f t="shared" si="550"/>
        <v/>
      </c>
      <c r="Q1703" s="2" t="str">
        <f t="shared" si="551"/>
        <v/>
      </c>
      <c r="R1703" s="2">
        <f t="shared" si="562"/>
        <v>1.0275430100338641</v>
      </c>
      <c r="S1703">
        <f t="shared" si="563"/>
        <v>2</v>
      </c>
      <c r="T1703" s="1">
        <f t="shared" si="552"/>
        <v>35405</v>
      </c>
      <c r="U1703" t="str">
        <f t="shared" si="553"/>
        <v>可交易</v>
      </c>
      <c r="V1703" s="2" t="str">
        <f t="shared" si="554"/>
        <v/>
      </c>
      <c r="W1703" s="2" t="str">
        <f t="shared" si="555"/>
        <v/>
      </c>
      <c r="X1703" s="2">
        <f t="shared" si="564"/>
        <v>1.0266943312569776</v>
      </c>
      <c r="Y1703">
        <f t="shared" si="565"/>
        <v>2</v>
      </c>
    </row>
    <row r="1704" spans="1:25" x14ac:dyDescent="0.3">
      <c r="A1704" s="1">
        <v>35480</v>
      </c>
      <c r="B1704">
        <v>812.48999000000003</v>
      </c>
      <c r="C1704">
        <v>20.61</v>
      </c>
      <c r="D1704">
        <v>20.249757034598801</v>
      </c>
      <c r="E1704">
        <f t="shared" si="546"/>
        <v>0.36024296540119849</v>
      </c>
      <c r="F1704" t="str">
        <f t="shared" si="547"/>
        <v/>
      </c>
      <c r="G1704" t="str">
        <f t="shared" si="556"/>
        <v/>
      </c>
      <c r="H1704">
        <f t="shared" si="557"/>
        <v>0.91000000000000014</v>
      </c>
      <c r="I1704">
        <f t="shared" si="558"/>
        <v>-3.7999879999999848</v>
      </c>
      <c r="J1704">
        <f t="shared" si="559"/>
        <v>-4.175810989010972</v>
      </c>
      <c r="K1704" t="str">
        <f t="shared" si="560"/>
        <v/>
      </c>
      <c r="L1704" s="2" t="str">
        <f t="shared" si="566"/>
        <v/>
      </c>
      <c r="M1704" t="str">
        <f t="shared" si="561"/>
        <v/>
      </c>
      <c r="N1704" s="1">
        <f t="shared" si="548"/>
        <v>35132</v>
      </c>
      <c r="O1704" t="str">
        <f t="shared" si="549"/>
        <v>可交易</v>
      </c>
      <c r="P1704" s="2" t="str">
        <f t="shared" si="550"/>
        <v/>
      </c>
      <c r="Q1704" s="2" t="str">
        <f t="shared" si="551"/>
        <v/>
      </c>
      <c r="R1704" s="2">
        <f t="shared" si="562"/>
        <v>1.0275430100338641</v>
      </c>
      <c r="S1704">
        <f t="shared" si="563"/>
        <v>2</v>
      </c>
      <c r="T1704" s="1">
        <f t="shared" si="552"/>
        <v>35405</v>
      </c>
      <c r="U1704" t="str">
        <f t="shared" si="553"/>
        <v>可交易</v>
      </c>
      <c r="V1704" s="2" t="str">
        <f t="shared" si="554"/>
        <v/>
      </c>
      <c r="W1704" s="2" t="str">
        <f t="shared" si="555"/>
        <v/>
      </c>
      <c r="X1704" s="2">
        <f t="shared" si="564"/>
        <v>1.0266943312569776</v>
      </c>
      <c r="Y1704">
        <f t="shared" si="565"/>
        <v>2</v>
      </c>
    </row>
    <row r="1705" spans="1:25" x14ac:dyDescent="0.3">
      <c r="A1705" s="1">
        <v>35481</v>
      </c>
      <c r="B1705">
        <v>802.79998799999998</v>
      </c>
      <c r="C1705">
        <v>21.41</v>
      </c>
      <c r="D1705">
        <v>20.999472736000701</v>
      </c>
      <c r="E1705">
        <f t="shared" si="546"/>
        <v>0.41052726399929895</v>
      </c>
      <c r="F1705" t="str">
        <f t="shared" si="547"/>
        <v/>
      </c>
      <c r="G1705" t="str">
        <f t="shared" si="556"/>
        <v/>
      </c>
      <c r="H1705">
        <f t="shared" si="557"/>
        <v>0.80000000000000071</v>
      </c>
      <c r="I1705">
        <f t="shared" si="558"/>
        <v>-9.6900020000000495</v>
      </c>
      <c r="J1705">
        <f t="shared" si="559"/>
        <v>-12.112502500000051</v>
      </c>
      <c r="K1705" t="str">
        <f t="shared" si="560"/>
        <v/>
      </c>
      <c r="L1705" s="2" t="str">
        <f t="shared" si="566"/>
        <v/>
      </c>
      <c r="M1705" t="str">
        <f t="shared" si="561"/>
        <v/>
      </c>
      <c r="N1705" s="1">
        <f t="shared" si="548"/>
        <v>35132</v>
      </c>
      <c r="O1705" t="str">
        <f t="shared" si="549"/>
        <v>可交易</v>
      </c>
      <c r="P1705" s="2" t="str">
        <f t="shared" si="550"/>
        <v/>
      </c>
      <c r="Q1705" s="2" t="str">
        <f t="shared" si="551"/>
        <v/>
      </c>
      <c r="R1705" s="2">
        <f t="shared" si="562"/>
        <v>1.0275430100338641</v>
      </c>
      <c r="S1705">
        <f t="shared" si="563"/>
        <v>2</v>
      </c>
      <c r="T1705" s="1">
        <f t="shared" si="552"/>
        <v>35405</v>
      </c>
      <c r="U1705" t="str">
        <f t="shared" si="553"/>
        <v>可交易</v>
      </c>
      <c r="V1705" s="2" t="str">
        <f t="shared" si="554"/>
        <v/>
      </c>
      <c r="W1705" s="2" t="str">
        <f t="shared" si="555"/>
        <v/>
      </c>
      <c r="X1705" s="2">
        <f t="shared" si="564"/>
        <v>1.0266943312569776</v>
      </c>
      <c r="Y1705">
        <f t="shared" si="565"/>
        <v>2</v>
      </c>
    </row>
    <row r="1706" spans="1:25" x14ac:dyDescent="0.3">
      <c r="A1706" s="1">
        <v>35482</v>
      </c>
      <c r="B1706">
        <v>801.77002000000005</v>
      </c>
      <c r="C1706">
        <v>20.55</v>
      </c>
      <c r="D1706">
        <v>20.605251846656301</v>
      </c>
      <c r="E1706">
        <f t="shared" si="546"/>
        <v>-5.5251846656300785E-2</v>
      </c>
      <c r="F1706" t="str">
        <f t="shared" si="547"/>
        <v/>
      </c>
      <c r="G1706" t="str">
        <f t="shared" si="556"/>
        <v/>
      </c>
      <c r="H1706">
        <f t="shared" si="557"/>
        <v>-0.85999999999999943</v>
      </c>
      <c r="I1706">
        <f t="shared" si="558"/>
        <v>-1.0299679999999398</v>
      </c>
      <c r="J1706">
        <f t="shared" si="559"/>
        <v>1.1976372093022565</v>
      </c>
      <c r="K1706" t="str">
        <f t="shared" si="560"/>
        <v/>
      </c>
      <c r="L1706" s="2" t="str">
        <f t="shared" si="566"/>
        <v/>
      </c>
      <c r="M1706" t="str">
        <f t="shared" si="561"/>
        <v/>
      </c>
      <c r="N1706" s="1">
        <f t="shared" si="548"/>
        <v>35132</v>
      </c>
      <c r="O1706" t="str">
        <f t="shared" si="549"/>
        <v>可交易</v>
      </c>
      <c r="P1706" s="2" t="str">
        <f t="shared" si="550"/>
        <v/>
      </c>
      <c r="Q1706" s="2" t="str">
        <f t="shared" si="551"/>
        <v/>
      </c>
      <c r="R1706" s="2">
        <f t="shared" si="562"/>
        <v>1.0275430100338641</v>
      </c>
      <c r="S1706">
        <f t="shared" si="563"/>
        <v>2</v>
      </c>
      <c r="T1706" s="1">
        <f t="shared" si="552"/>
        <v>35405</v>
      </c>
      <c r="U1706" t="str">
        <f t="shared" si="553"/>
        <v>可交易</v>
      </c>
      <c r="V1706" s="2" t="str">
        <f t="shared" si="554"/>
        <v/>
      </c>
      <c r="W1706" s="2" t="str">
        <f t="shared" si="555"/>
        <v/>
      </c>
      <c r="X1706" s="2">
        <f t="shared" si="564"/>
        <v>1.0266943312569776</v>
      </c>
      <c r="Y1706">
        <f t="shared" si="565"/>
        <v>2</v>
      </c>
    </row>
    <row r="1707" spans="1:25" x14ac:dyDescent="0.3">
      <c r="A1707" s="1">
        <v>35485</v>
      </c>
      <c r="B1707">
        <v>810.28002900000001</v>
      </c>
      <c r="C1707">
        <v>19.84</v>
      </c>
      <c r="D1707">
        <v>20.0435164713709</v>
      </c>
      <c r="E1707">
        <f t="shared" si="546"/>
        <v>-0.20351647137090012</v>
      </c>
      <c r="F1707" t="str">
        <f t="shared" si="547"/>
        <v/>
      </c>
      <c r="G1707" t="str">
        <f t="shared" si="556"/>
        <v/>
      </c>
      <c r="H1707">
        <f t="shared" si="557"/>
        <v>-0.71000000000000085</v>
      </c>
      <c r="I1707">
        <f t="shared" si="558"/>
        <v>8.5100089999999682</v>
      </c>
      <c r="J1707">
        <f t="shared" si="559"/>
        <v>-11.985928169014025</v>
      </c>
      <c r="K1707" t="str">
        <f t="shared" si="560"/>
        <v/>
      </c>
      <c r="L1707" s="2" t="str">
        <f t="shared" si="566"/>
        <v/>
      </c>
      <c r="M1707" t="str">
        <f t="shared" si="561"/>
        <v/>
      </c>
      <c r="N1707" s="1">
        <f t="shared" si="548"/>
        <v>35132</v>
      </c>
      <c r="O1707" t="str">
        <f t="shared" si="549"/>
        <v>可交易</v>
      </c>
      <c r="P1707" s="2" t="str">
        <f t="shared" si="550"/>
        <v/>
      </c>
      <c r="Q1707" s="2" t="str">
        <f t="shared" si="551"/>
        <v/>
      </c>
      <c r="R1707" s="2">
        <f t="shared" si="562"/>
        <v>1.0275430100338641</v>
      </c>
      <c r="S1707">
        <f t="shared" si="563"/>
        <v>2</v>
      </c>
      <c r="T1707" s="1">
        <f t="shared" si="552"/>
        <v>35405</v>
      </c>
      <c r="U1707" t="str">
        <f t="shared" si="553"/>
        <v>可交易</v>
      </c>
      <c r="V1707" s="2" t="str">
        <f t="shared" si="554"/>
        <v/>
      </c>
      <c r="W1707" s="2" t="str">
        <f t="shared" si="555"/>
        <v/>
      </c>
      <c r="X1707" s="2">
        <f t="shared" si="564"/>
        <v>1.0266943312569776</v>
      </c>
      <c r="Y1707">
        <f t="shared" si="565"/>
        <v>2</v>
      </c>
    </row>
    <row r="1708" spans="1:25" x14ac:dyDescent="0.3">
      <c r="A1708" s="1">
        <v>35486</v>
      </c>
      <c r="B1708">
        <v>812.03002900000001</v>
      </c>
      <c r="C1708">
        <v>19.98</v>
      </c>
      <c r="D1708">
        <v>19.937478029722499</v>
      </c>
      <c r="E1708">
        <f t="shared" si="546"/>
        <v>4.2521970277501708E-2</v>
      </c>
      <c r="F1708" t="str">
        <f t="shared" si="547"/>
        <v/>
      </c>
      <c r="G1708" t="str">
        <f t="shared" si="556"/>
        <v/>
      </c>
      <c r="H1708">
        <f t="shared" si="557"/>
        <v>0.14000000000000057</v>
      </c>
      <c r="I1708">
        <f t="shared" si="558"/>
        <v>1.75</v>
      </c>
      <c r="J1708">
        <f t="shared" si="559"/>
        <v>12.499999999999948</v>
      </c>
      <c r="K1708" t="str">
        <f t="shared" si="560"/>
        <v/>
      </c>
      <c r="L1708" s="2" t="str">
        <f t="shared" si="566"/>
        <v/>
      </c>
      <c r="M1708" t="str">
        <f t="shared" si="561"/>
        <v/>
      </c>
      <c r="N1708" s="1">
        <f t="shared" si="548"/>
        <v>35132</v>
      </c>
      <c r="O1708" t="str">
        <f t="shared" si="549"/>
        <v>可交易</v>
      </c>
      <c r="P1708" s="2" t="str">
        <f t="shared" si="550"/>
        <v/>
      </c>
      <c r="Q1708" s="2" t="str">
        <f t="shared" si="551"/>
        <v/>
      </c>
      <c r="R1708" s="2">
        <f t="shared" si="562"/>
        <v>1.0275430100338641</v>
      </c>
      <c r="S1708">
        <f t="shared" si="563"/>
        <v>2</v>
      </c>
      <c r="T1708" s="1">
        <f t="shared" si="552"/>
        <v>35405</v>
      </c>
      <c r="U1708" t="str">
        <f t="shared" si="553"/>
        <v>可交易</v>
      </c>
      <c r="V1708" s="2" t="str">
        <f t="shared" si="554"/>
        <v/>
      </c>
      <c r="W1708" s="2" t="str">
        <f t="shared" si="555"/>
        <v/>
      </c>
      <c r="X1708" s="2">
        <f t="shared" si="564"/>
        <v>1.0266943312569776</v>
      </c>
      <c r="Y1708">
        <f t="shared" si="565"/>
        <v>2</v>
      </c>
    </row>
    <row r="1709" spans="1:25" x14ac:dyDescent="0.3">
      <c r="A1709" s="1">
        <v>35487</v>
      </c>
      <c r="B1709">
        <v>805.67999299999997</v>
      </c>
      <c r="C1709">
        <v>20.74</v>
      </c>
      <c r="D1709">
        <v>20.577059687096899</v>
      </c>
      <c r="E1709">
        <f t="shared" si="546"/>
        <v>0.16294031290309974</v>
      </c>
      <c r="F1709" t="str">
        <f t="shared" si="547"/>
        <v/>
      </c>
      <c r="G1709" t="str">
        <f t="shared" si="556"/>
        <v/>
      </c>
      <c r="H1709">
        <f t="shared" si="557"/>
        <v>0.75999999999999801</v>
      </c>
      <c r="I1709">
        <f t="shared" si="558"/>
        <v>-6.3500360000000455</v>
      </c>
      <c r="J1709">
        <f t="shared" si="559"/>
        <v>-8.355310526315872</v>
      </c>
      <c r="K1709" t="str">
        <f t="shared" si="560"/>
        <v/>
      </c>
      <c r="L1709" s="2" t="str">
        <f t="shared" si="566"/>
        <v/>
      </c>
      <c r="M1709" t="str">
        <f t="shared" si="561"/>
        <v/>
      </c>
      <c r="N1709" s="1">
        <f t="shared" si="548"/>
        <v>35132</v>
      </c>
      <c r="O1709" t="str">
        <f t="shared" si="549"/>
        <v>可交易</v>
      </c>
      <c r="P1709" s="2" t="str">
        <f t="shared" si="550"/>
        <v/>
      </c>
      <c r="Q1709" s="2" t="str">
        <f t="shared" si="551"/>
        <v/>
      </c>
      <c r="R1709" s="2">
        <f t="shared" si="562"/>
        <v>1.0275430100338641</v>
      </c>
      <c r="S1709">
        <f t="shared" si="563"/>
        <v>2</v>
      </c>
      <c r="T1709" s="1">
        <f t="shared" si="552"/>
        <v>35405</v>
      </c>
      <c r="U1709" t="str">
        <f t="shared" si="553"/>
        <v>可交易</v>
      </c>
      <c r="V1709" s="2" t="str">
        <f t="shared" si="554"/>
        <v/>
      </c>
      <c r="W1709" s="2" t="str">
        <f t="shared" si="555"/>
        <v/>
      </c>
      <c r="X1709" s="2">
        <f t="shared" si="564"/>
        <v>1.0266943312569776</v>
      </c>
      <c r="Y1709">
        <f t="shared" si="565"/>
        <v>2</v>
      </c>
    </row>
    <row r="1710" spans="1:25" x14ac:dyDescent="0.3">
      <c r="A1710" s="1">
        <v>35488</v>
      </c>
      <c r="B1710">
        <v>795.07000700000003</v>
      </c>
      <c r="C1710">
        <v>21.08</v>
      </c>
      <c r="D1710">
        <v>20.901078176590602</v>
      </c>
      <c r="E1710">
        <f t="shared" si="546"/>
        <v>0.17892182340939655</v>
      </c>
      <c r="F1710" t="str">
        <f t="shared" si="547"/>
        <v/>
      </c>
      <c r="G1710" t="str">
        <f t="shared" si="556"/>
        <v/>
      </c>
      <c r="H1710">
        <f t="shared" si="557"/>
        <v>0.33999999999999986</v>
      </c>
      <c r="I1710">
        <f t="shared" si="558"/>
        <v>-10.609985999999935</v>
      </c>
      <c r="J1710">
        <f t="shared" si="559"/>
        <v>-31.205841176470411</v>
      </c>
      <c r="K1710" t="str">
        <f t="shared" si="560"/>
        <v/>
      </c>
      <c r="L1710" s="2" t="str">
        <f t="shared" si="566"/>
        <v/>
      </c>
      <c r="M1710" t="str">
        <f t="shared" si="561"/>
        <v/>
      </c>
      <c r="N1710" s="1">
        <f t="shared" si="548"/>
        <v>35132</v>
      </c>
      <c r="O1710" t="str">
        <f t="shared" si="549"/>
        <v>可交易</v>
      </c>
      <c r="P1710" s="2" t="str">
        <f t="shared" si="550"/>
        <v/>
      </c>
      <c r="Q1710" s="2" t="str">
        <f t="shared" si="551"/>
        <v/>
      </c>
      <c r="R1710" s="2">
        <f t="shared" si="562"/>
        <v>1.0275430100338641</v>
      </c>
      <c r="S1710">
        <f t="shared" si="563"/>
        <v>2</v>
      </c>
      <c r="T1710" s="1">
        <f t="shared" si="552"/>
        <v>35405</v>
      </c>
      <c r="U1710" t="str">
        <f t="shared" si="553"/>
        <v>可交易</v>
      </c>
      <c r="V1710" s="2" t="str">
        <f t="shared" si="554"/>
        <v/>
      </c>
      <c r="W1710" s="2" t="str">
        <f t="shared" si="555"/>
        <v/>
      </c>
      <c r="X1710" s="2">
        <f t="shared" si="564"/>
        <v>1.0266943312569776</v>
      </c>
      <c r="Y1710">
        <f t="shared" si="565"/>
        <v>2</v>
      </c>
    </row>
    <row r="1711" spans="1:25" x14ac:dyDescent="0.3">
      <c r="A1711" s="1">
        <v>35489</v>
      </c>
      <c r="B1711">
        <v>790.82000700000003</v>
      </c>
      <c r="C1711">
        <v>21.1</v>
      </c>
      <c r="D1711">
        <v>20.820664343514</v>
      </c>
      <c r="E1711">
        <f t="shared" si="546"/>
        <v>0.27933565648600123</v>
      </c>
      <c r="F1711" t="str">
        <f t="shared" si="547"/>
        <v/>
      </c>
      <c r="G1711" t="str">
        <f t="shared" si="556"/>
        <v/>
      </c>
      <c r="H1711">
        <f t="shared" si="557"/>
        <v>2.0000000000003126E-2</v>
      </c>
      <c r="I1711">
        <f t="shared" si="558"/>
        <v>-4.25</v>
      </c>
      <c r="J1711">
        <f t="shared" si="559"/>
        <v>-212.49999999996678</v>
      </c>
      <c r="K1711" t="str">
        <f t="shared" si="560"/>
        <v/>
      </c>
      <c r="L1711" s="2" t="str">
        <f t="shared" si="566"/>
        <v/>
      </c>
      <c r="M1711" t="str">
        <f t="shared" si="561"/>
        <v/>
      </c>
      <c r="N1711" s="1">
        <f t="shared" si="548"/>
        <v>35132</v>
      </c>
      <c r="O1711" t="str">
        <f t="shared" si="549"/>
        <v>可交易</v>
      </c>
      <c r="P1711" s="2" t="str">
        <f t="shared" si="550"/>
        <v/>
      </c>
      <c r="Q1711" s="2" t="str">
        <f t="shared" si="551"/>
        <v/>
      </c>
      <c r="R1711" s="2">
        <f t="shared" si="562"/>
        <v>1.0275430100338641</v>
      </c>
      <c r="S1711">
        <f t="shared" si="563"/>
        <v>2</v>
      </c>
      <c r="T1711" s="1">
        <f t="shared" si="552"/>
        <v>35405</v>
      </c>
      <c r="U1711" t="str">
        <f t="shared" si="553"/>
        <v>可交易</v>
      </c>
      <c r="V1711" s="2" t="str">
        <f t="shared" si="554"/>
        <v/>
      </c>
      <c r="W1711" s="2" t="str">
        <f t="shared" si="555"/>
        <v/>
      </c>
      <c r="X1711" s="2">
        <f t="shared" si="564"/>
        <v>1.0266943312569776</v>
      </c>
      <c r="Y1711">
        <f t="shared" si="565"/>
        <v>2</v>
      </c>
    </row>
    <row r="1712" spans="1:25" x14ac:dyDescent="0.3">
      <c r="A1712" s="1">
        <v>35492</v>
      </c>
      <c r="B1712">
        <v>795.30999799999995</v>
      </c>
      <c r="C1712">
        <v>20.89</v>
      </c>
      <c r="D1712">
        <v>20.979777455169302</v>
      </c>
      <c r="E1712">
        <f t="shared" si="546"/>
        <v>-8.9777455169301135E-2</v>
      </c>
      <c r="F1712" t="str">
        <f t="shared" si="547"/>
        <v/>
      </c>
      <c r="G1712" t="str">
        <f t="shared" si="556"/>
        <v/>
      </c>
      <c r="H1712">
        <f t="shared" si="557"/>
        <v>-0.21000000000000085</v>
      </c>
      <c r="I1712">
        <f t="shared" si="558"/>
        <v>4.4899909999999181</v>
      </c>
      <c r="J1712">
        <f t="shared" si="559"/>
        <v>-21.380909523809049</v>
      </c>
      <c r="K1712" t="str">
        <f t="shared" si="560"/>
        <v/>
      </c>
      <c r="L1712" s="2" t="str">
        <f t="shared" si="566"/>
        <v/>
      </c>
      <c r="M1712" t="str">
        <f t="shared" si="561"/>
        <v/>
      </c>
      <c r="N1712" s="1">
        <f t="shared" si="548"/>
        <v>35132</v>
      </c>
      <c r="O1712" t="str">
        <f t="shared" si="549"/>
        <v>可交易</v>
      </c>
      <c r="P1712" s="2" t="str">
        <f t="shared" si="550"/>
        <v/>
      </c>
      <c r="Q1712" s="2" t="str">
        <f t="shared" si="551"/>
        <v/>
      </c>
      <c r="R1712" s="2">
        <f t="shared" si="562"/>
        <v>1.0275430100338641</v>
      </c>
      <c r="S1712">
        <f t="shared" si="563"/>
        <v>2</v>
      </c>
      <c r="T1712" s="1">
        <f t="shared" si="552"/>
        <v>35405</v>
      </c>
      <c r="U1712" t="str">
        <f t="shared" si="553"/>
        <v>可交易</v>
      </c>
      <c r="V1712" s="2" t="str">
        <f t="shared" si="554"/>
        <v/>
      </c>
      <c r="W1712" s="2" t="str">
        <f t="shared" si="555"/>
        <v/>
      </c>
      <c r="X1712" s="2">
        <f t="shared" si="564"/>
        <v>1.0266943312569776</v>
      </c>
      <c r="Y1712">
        <f t="shared" si="565"/>
        <v>2</v>
      </c>
    </row>
    <row r="1713" spans="1:25" x14ac:dyDescent="0.3">
      <c r="A1713" s="1">
        <v>35493</v>
      </c>
      <c r="B1713">
        <v>790.95001200000002</v>
      </c>
      <c r="C1713">
        <v>20.62</v>
      </c>
      <c r="D1713">
        <v>20.3604750790564</v>
      </c>
      <c r="E1713">
        <f t="shared" si="546"/>
        <v>0.25952492094360124</v>
      </c>
      <c r="F1713" t="str">
        <f t="shared" si="547"/>
        <v/>
      </c>
      <c r="G1713" t="str">
        <f t="shared" si="556"/>
        <v/>
      </c>
      <c r="H1713">
        <f t="shared" si="557"/>
        <v>-0.26999999999999957</v>
      </c>
      <c r="I1713">
        <f t="shared" si="558"/>
        <v>-4.3599859999999353</v>
      </c>
      <c r="J1713">
        <f t="shared" si="559"/>
        <v>16.148096296296082</v>
      </c>
      <c r="K1713" t="str">
        <f t="shared" si="560"/>
        <v/>
      </c>
      <c r="L1713" s="2" t="str">
        <f t="shared" si="566"/>
        <v/>
      </c>
      <c r="M1713" t="str">
        <f t="shared" si="561"/>
        <v/>
      </c>
      <c r="N1713" s="1">
        <f t="shared" si="548"/>
        <v>35132</v>
      </c>
      <c r="O1713" t="str">
        <f t="shared" si="549"/>
        <v>可交易</v>
      </c>
      <c r="P1713" s="2" t="str">
        <f t="shared" si="550"/>
        <v/>
      </c>
      <c r="Q1713" s="2" t="str">
        <f t="shared" si="551"/>
        <v/>
      </c>
      <c r="R1713" s="2">
        <f t="shared" si="562"/>
        <v>1.0275430100338641</v>
      </c>
      <c r="S1713">
        <f t="shared" si="563"/>
        <v>2</v>
      </c>
      <c r="T1713" s="1">
        <f t="shared" si="552"/>
        <v>35405</v>
      </c>
      <c r="U1713" t="str">
        <f t="shared" si="553"/>
        <v>可交易</v>
      </c>
      <c r="V1713" s="2" t="str">
        <f t="shared" si="554"/>
        <v/>
      </c>
      <c r="W1713" s="2" t="str">
        <f t="shared" si="555"/>
        <v/>
      </c>
      <c r="X1713" s="2">
        <f t="shared" si="564"/>
        <v>1.0266943312569776</v>
      </c>
      <c r="Y1713">
        <f t="shared" si="565"/>
        <v>2</v>
      </c>
    </row>
    <row r="1714" spans="1:25" x14ac:dyDescent="0.3">
      <c r="A1714" s="1">
        <v>35494</v>
      </c>
      <c r="B1714">
        <v>801.98999000000003</v>
      </c>
      <c r="C1714">
        <v>19.489999999999998</v>
      </c>
      <c r="D1714">
        <v>19.458322849618099</v>
      </c>
      <c r="E1714">
        <f t="shared" si="546"/>
        <v>3.1677150381899111E-2</v>
      </c>
      <c r="F1714" t="str">
        <f t="shared" si="547"/>
        <v/>
      </c>
      <c r="G1714" t="str">
        <f t="shared" si="556"/>
        <v/>
      </c>
      <c r="H1714">
        <f t="shared" si="557"/>
        <v>-1.1300000000000026</v>
      </c>
      <c r="I1714">
        <f t="shared" si="558"/>
        <v>11.039978000000019</v>
      </c>
      <c r="J1714">
        <f t="shared" si="559"/>
        <v>-9.7698920353982253</v>
      </c>
      <c r="K1714" t="str">
        <f t="shared" si="560"/>
        <v/>
      </c>
      <c r="L1714" s="2" t="str">
        <f t="shared" si="566"/>
        <v/>
      </c>
      <c r="M1714" t="str">
        <f t="shared" si="561"/>
        <v/>
      </c>
      <c r="N1714" s="1">
        <f t="shared" si="548"/>
        <v>35132</v>
      </c>
      <c r="O1714" t="str">
        <f t="shared" si="549"/>
        <v>可交易</v>
      </c>
      <c r="P1714" s="2" t="str">
        <f t="shared" si="550"/>
        <v/>
      </c>
      <c r="Q1714" s="2" t="str">
        <f t="shared" si="551"/>
        <v/>
      </c>
      <c r="R1714" s="2">
        <f t="shared" si="562"/>
        <v>1.0275430100338641</v>
      </c>
      <c r="S1714">
        <f t="shared" si="563"/>
        <v>2</v>
      </c>
      <c r="T1714" s="1">
        <f t="shared" si="552"/>
        <v>35405</v>
      </c>
      <c r="U1714" t="str">
        <f t="shared" si="553"/>
        <v>可交易</v>
      </c>
      <c r="V1714" s="2" t="str">
        <f t="shared" si="554"/>
        <v/>
      </c>
      <c r="W1714" s="2" t="str">
        <f t="shared" si="555"/>
        <v/>
      </c>
      <c r="X1714" s="2">
        <f t="shared" si="564"/>
        <v>1.0266943312569776</v>
      </c>
      <c r="Y1714">
        <f t="shared" si="565"/>
        <v>2</v>
      </c>
    </row>
    <row r="1715" spans="1:25" x14ac:dyDescent="0.3">
      <c r="A1715" s="1">
        <v>35495</v>
      </c>
      <c r="B1715">
        <v>798.55999799999995</v>
      </c>
      <c r="C1715">
        <v>20.48</v>
      </c>
      <c r="D1715">
        <v>20.092836723786998</v>
      </c>
      <c r="E1715">
        <f t="shared" si="546"/>
        <v>0.38716327621300195</v>
      </c>
      <c r="F1715" t="str">
        <f t="shared" si="547"/>
        <v/>
      </c>
      <c r="G1715" t="str">
        <f t="shared" si="556"/>
        <v/>
      </c>
      <c r="H1715">
        <f t="shared" si="557"/>
        <v>0.99000000000000199</v>
      </c>
      <c r="I1715">
        <f t="shared" si="558"/>
        <v>-3.4299920000000839</v>
      </c>
      <c r="J1715">
        <f t="shared" si="559"/>
        <v>-3.4646383838384618</v>
      </c>
      <c r="K1715" t="str">
        <f t="shared" si="560"/>
        <v/>
      </c>
      <c r="L1715" s="2" t="str">
        <f t="shared" si="566"/>
        <v/>
      </c>
      <c r="M1715" t="str">
        <f t="shared" si="561"/>
        <v/>
      </c>
      <c r="N1715" s="1">
        <f t="shared" si="548"/>
        <v>35132</v>
      </c>
      <c r="O1715" t="str">
        <f t="shared" si="549"/>
        <v>可交易</v>
      </c>
      <c r="P1715" s="2" t="str">
        <f t="shared" si="550"/>
        <v/>
      </c>
      <c r="Q1715" s="2" t="str">
        <f t="shared" si="551"/>
        <v/>
      </c>
      <c r="R1715" s="2">
        <f t="shared" si="562"/>
        <v>1.0275430100338641</v>
      </c>
      <c r="S1715">
        <f t="shared" si="563"/>
        <v>2</v>
      </c>
      <c r="T1715" s="1">
        <f t="shared" si="552"/>
        <v>35405</v>
      </c>
      <c r="U1715" t="str">
        <f t="shared" si="553"/>
        <v>可交易</v>
      </c>
      <c r="V1715" s="2" t="str">
        <f t="shared" si="554"/>
        <v/>
      </c>
      <c r="W1715" s="2" t="str">
        <f t="shared" si="555"/>
        <v/>
      </c>
      <c r="X1715" s="2">
        <f t="shared" si="564"/>
        <v>1.0266943312569776</v>
      </c>
      <c r="Y1715">
        <f t="shared" si="565"/>
        <v>2</v>
      </c>
    </row>
    <row r="1716" spans="1:25" x14ac:dyDescent="0.3">
      <c r="A1716" s="1">
        <v>35496</v>
      </c>
      <c r="B1716">
        <v>804.96997099999999</v>
      </c>
      <c r="C1716">
        <v>19.32</v>
      </c>
      <c r="D1716">
        <v>19.140878191616899</v>
      </c>
      <c r="E1716">
        <f t="shared" si="546"/>
        <v>0.17912180838310121</v>
      </c>
      <c r="F1716" t="str">
        <f t="shared" si="547"/>
        <v/>
      </c>
      <c r="G1716" t="str">
        <f t="shared" si="556"/>
        <v/>
      </c>
      <c r="H1716">
        <f t="shared" si="557"/>
        <v>-1.1600000000000001</v>
      </c>
      <c r="I1716">
        <f t="shared" si="558"/>
        <v>6.4099730000000363</v>
      </c>
      <c r="J1716">
        <f t="shared" si="559"/>
        <v>-5.5258387931034791</v>
      </c>
      <c r="K1716" t="str">
        <f t="shared" si="560"/>
        <v/>
      </c>
      <c r="L1716" s="2" t="str">
        <f t="shared" si="566"/>
        <v/>
      </c>
      <c r="M1716" t="str">
        <f t="shared" si="561"/>
        <v/>
      </c>
      <c r="N1716" s="1">
        <f t="shared" si="548"/>
        <v>35132</v>
      </c>
      <c r="O1716" t="str">
        <f t="shared" si="549"/>
        <v>可交易</v>
      </c>
      <c r="P1716" s="2" t="str">
        <f t="shared" si="550"/>
        <v/>
      </c>
      <c r="Q1716" s="2" t="str">
        <f t="shared" si="551"/>
        <v/>
      </c>
      <c r="R1716" s="2">
        <f t="shared" si="562"/>
        <v>1.0275430100338641</v>
      </c>
      <c r="S1716">
        <f t="shared" si="563"/>
        <v>2</v>
      </c>
      <c r="T1716" s="1">
        <f t="shared" si="552"/>
        <v>35405</v>
      </c>
      <c r="U1716" t="str">
        <f t="shared" si="553"/>
        <v>可交易</v>
      </c>
      <c r="V1716" s="2" t="str">
        <f t="shared" si="554"/>
        <v/>
      </c>
      <c r="W1716" s="2" t="str">
        <f t="shared" si="555"/>
        <v/>
      </c>
      <c r="X1716" s="2">
        <f t="shared" si="564"/>
        <v>1.0266943312569776</v>
      </c>
      <c r="Y1716">
        <f t="shared" si="565"/>
        <v>2</v>
      </c>
    </row>
    <row r="1717" spans="1:25" x14ac:dyDescent="0.3">
      <c r="A1717" s="1">
        <v>35499</v>
      </c>
      <c r="B1717">
        <v>813.65002400000003</v>
      </c>
      <c r="C1717">
        <v>19</v>
      </c>
      <c r="D1717">
        <v>19.155062264753301</v>
      </c>
      <c r="E1717">
        <f t="shared" si="546"/>
        <v>-0.15506226475330109</v>
      </c>
      <c r="F1717" t="str">
        <f t="shared" si="547"/>
        <v/>
      </c>
      <c r="G1717" t="str">
        <f t="shared" si="556"/>
        <v/>
      </c>
      <c r="H1717">
        <f t="shared" si="557"/>
        <v>-0.32000000000000028</v>
      </c>
      <c r="I1717">
        <f t="shared" si="558"/>
        <v>8.6800530000000435</v>
      </c>
      <c r="J1717">
        <f t="shared" si="559"/>
        <v>-27.125165625000111</v>
      </c>
      <c r="K1717" t="str">
        <f t="shared" si="560"/>
        <v/>
      </c>
      <c r="L1717" s="2" t="str">
        <f t="shared" si="566"/>
        <v/>
      </c>
      <c r="M1717" t="str">
        <f t="shared" si="561"/>
        <v/>
      </c>
      <c r="N1717" s="1">
        <f t="shared" si="548"/>
        <v>35132</v>
      </c>
      <c r="O1717" t="str">
        <f t="shared" si="549"/>
        <v>可交易</v>
      </c>
      <c r="P1717" s="2" t="str">
        <f t="shared" si="550"/>
        <v/>
      </c>
      <c r="Q1717" s="2" t="str">
        <f t="shared" si="551"/>
        <v/>
      </c>
      <c r="R1717" s="2">
        <f t="shared" si="562"/>
        <v>1.0275430100338641</v>
      </c>
      <c r="S1717">
        <f t="shared" si="563"/>
        <v>2</v>
      </c>
      <c r="T1717" s="1">
        <f t="shared" si="552"/>
        <v>35405</v>
      </c>
      <c r="U1717" t="str">
        <f t="shared" si="553"/>
        <v>可交易</v>
      </c>
      <c r="V1717" s="2" t="str">
        <f t="shared" si="554"/>
        <v/>
      </c>
      <c r="W1717" s="2" t="str">
        <f t="shared" si="555"/>
        <v/>
      </c>
      <c r="X1717" s="2">
        <f t="shared" si="564"/>
        <v>1.0266943312569776</v>
      </c>
      <c r="Y1717">
        <f t="shared" si="565"/>
        <v>2</v>
      </c>
    </row>
    <row r="1718" spans="1:25" x14ac:dyDescent="0.3">
      <c r="A1718" s="1">
        <v>35500</v>
      </c>
      <c r="B1718">
        <v>811.34002699999996</v>
      </c>
      <c r="C1718">
        <v>19.25</v>
      </c>
      <c r="D1718">
        <v>19.247937536451399</v>
      </c>
      <c r="E1718">
        <f t="shared" si="546"/>
        <v>2.0624635486008458E-3</v>
      </c>
      <c r="F1718" t="str">
        <f t="shared" si="547"/>
        <v/>
      </c>
      <c r="G1718" t="str">
        <f t="shared" si="556"/>
        <v/>
      </c>
      <c r="H1718">
        <f t="shared" si="557"/>
        <v>0.25</v>
      </c>
      <c r="I1718">
        <f t="shared" si="558"/>
        <v>-2.3099970000000667</v>
      </c>
      <c r="J1718">
        <f t="shared" si="559"/>
        <v>-9.2399880000002668</v>
      </c>
      <c r="K1718" t="str">
        <f t="shared" si="560"/>
        <v/>
      </c>
      <c r="L1718" s="2" t="str">
        <f t="shared" si="566"/>
        <v/>
      </c>
      <c r="M1718" t="str">
        <f t="shared" si="561"/>
        <v/>
      </c>
      <c r="N1718" s="1">
        <f t="shared" si="548"/>
        <v>35132</v>
      </c>
      <c r="O1718" t="str">
        <f t="shared" si="549"/>
        <v>可交易</v>
      </c>
      <c r="P1718" s="2" t="str">
        <f t="shared" si="550"/>
        <v/>
      </c>
      <c r="Q1718" s="2" t="str">
        <f t="shared" si="551"/>
        <v/>
      </c>
      <c r="R1718" s="2">
        <f t="shared" si="562"/>
        <v>1.0275430100338641</v>
      </c>
      <c r="S1718">
        <f t="shared" si="563"/>
        <v>2</v>
      </c>
      <c r="T1718" s="1">
        <f t="shared" si="552"/>
        <v>35405</v>
      </c>
      <c r="U1718" t="str">
        <f t="shared" si="553"/>
        <v>可交易</v>
      </c>
      <c r="V1718" s="2" t="str">
        <f t="shared" si="554"/>
        <v/>
      </c>
      <c r="W1718" s="2" t="str">
        <f t="shared" si="555"/>
        <v/>
      </c>
      <c r="X1718" s="2">
        <f t="shared" si="564"/>
        <v>1.0266943312569776</v>
      </c>
      <c r="Y1718">
        <f t="shared" si="565"/>
        <v>2</v>
      </c>
    </row>
    <row r="1719" spans="1:25" x14ac:dyDescent="0.3">
      <c r="A1719" s="1">
        <v>35501</v>
      </c>
      <c r="B1719">
        <v>804.26000999999997</v>
      </c>
      <c r="C1719">
        <v>19.61</v>
      </c>
      <c r="D1719">
        <v>19.372165259927701</v>
      </c>
      <c r="E1719">
        <f t="shared" si="546"/>
        <v>0.23783474007229799</v>
      </c>
      <c r="F1719" t="str">
        <f t="shared" si="547"/>
        <v/>
      </c>
      <c r="G1719" t="str">
        <f t="shared" si="556"/>
        <v/>
      </c>
      <c r="H1719">
        <f t="shared" si="557"/>
        <v>0.35999999999999943</v>
      </c>
      <c r="I1719">
        <f t="shared" si="558"/>
        <v>-7.080016999999998</v>
      </c>
      <c r="J1719">
        <f t="shared" si="559"/>
        <v>-19.666713888888914</v>
      </c>
      <c r="K1719" t="str">
        <f t="shared" si="560"/>
        <v/>
      </c>
      <c r="L1719" s="2" t="str">
        <f t="shared" si="566"/>
        <v/>
      </c>
      <c r="M1719" t="str">
        <f t="shared" si="561"/>
        <v/>
      </c>
      <c r="N1719" s="1">
        <f t="shared" si="548"/>
        <v>35132</v>
      </c>
      <c r="O1719" t="str">
        <f t="shared" si="549"/>
        <v>可交易</v>
      </c>
      <c r="P1719" s="2" t="str">
        <f t="shared" si="550"/>
        <v/>
      </c>
      <c r="Q1719" s="2" t="str">
        <f t="shared" si="551"/>
        <v/>
      </c>
      <c r="R1719" s="2">
        <f t="shared" si="562"/>
        <v>1.0275430100338641</v>
      </c>
      <c r="S1719">
        <f t="shared" si="563"/>
        <v>2</v>
      </c>
      <c r="T1719" s="1">
        <f t="shared" si="552"/>
        <v>35405</v>
      </c>
      <c r="U1719" t="str">
        <f t="shared" si="553"/>
        <v>可交易</v>
      </c>
      <c r="V1719" s="2" t="str">
        <f t="shared" si="554"/>
        <v/>
      </c>
      <c r="W1719" s="2" t="str">
        <f t="shared" si="555"/>
        <v/>
      </c>
      <c r="X1719" s="2">
        <f t="shared" si="564"/>
        <v>1.0266943312569776</v>
      </c>
      <c r="Y1719">
        <f t="shared" si="565"/>
        <v>2</v>
      </c>
    </row>
    <row r="1720" spans="1:25" x14ac:dyDescent="0.3">
      <c r="A1720" s="1">
        <v>35502</v>
      </c>
      <c r="B1720">
        <v>789.55999799999995</v>
      </c>
      <c r="C1720">
        <v>19.79</v>
      </c>
      <c r="D1720">
        <v>19.939758151882401</v>
      </c>
      <c r="E1720">
        <f t="shared" si="546"/>
        <v>-0.14975815188240205</v>
      </c>
      <c r="F1720" t="str">
        <f t="shared" si="547"/>
        <v/>
      </c>
      <c r="G1720" t="str">
        <f t="shared" si="556"/>
        <v/>
      </c>
      <c r="H1720">
        <f t="shared" si="557"/>
        <v>0.17999999999999972</v>
      </c>
      <c r="I1720">
        <f t="shared" si="558"/>
        <v>-14.700012000000015</v>
      </c>
      <c r="J1720">
        <f t="shared" si="559"/>
        <v>-81.666733333333553</v>
      </c>
      <c r="K1720" t="str">
        <f t="shared" si="560"/>
        <v/>
      </c>
      <c r="L1720" s="2" t="str">
        <f t="shared" si="566"/>
        <v/>
      </c>
      <c r="M1720" t="str">
        <f t="shared" si="561"/>
        <v/>
      </c>
      <c r="N1720" s="1">
        <f t="shared" si="548"/>
        <v>35132</v>
      </c>
      <c r="O1720" t="str">
        <f t="shared" si="549"/>
        <v>可交易</v>
      </c>
      <c r="P1720" s="2" t="str">
        <f t="shared" si="550"/>
        <v/>
      </c>
      <c r="Q1720" s="2" t="str">
        <f t="shared" si="551"/>
        <v/>
      </c>
      <c r="R1720" s="2">
        <f t="shared" si="562"/>
        <v>1.0275430100338641</v>
      </c>
      <c r="S1720">
        <f t="shared" si="563"/>
        <v>2</v>
      </c>
      <c r="T1720" s="1">
        <f t="shared" si="552"/>
        <v>35405</v>
      </c>
      <c r="U1720" t="str">
        <f t="shared" si="553"/>
        <v>可交易</v>
      </c>
      <c r="V1720" s="2" t="str">
        <f t="shared" si="554"/>
        <v/>
      </c>
      <c r="W1720" s="2" t="str">
        <f t="shared" si="555"/>
        <v/>
      </c>
      <c r="X1720" s="2">
        <f t="shared" si="564"/>
        <v>1.0266943312569776</v>
      </c>
      <c r="Y1720">
        <f t="shared" si="565"/>
        <v>2</v>
      </c>
    </row>
    <row r="1721" spans="1:25" x14ac:dyDescent="0.3">
      <c r="A1721" s="1">
        <v>35503</v>
      </c>
      <c r="B1721">
        <v>793.169983</v>
      </c>
      <c r="C1721">
        <v>19.809999999999999</v>
      </c>
      <c r="D1721">
        <v>19.643053514257701</v>
      </c>
      <c r="E1721">
        <f t="shared" si="546"/>
        <v>0.16694648574229731</v>
      </c>
      <c r="F1721" t="str">
        <f t="shared" si="547"/>
        <v/>
      </c>
      <c r="G1721" t="str">
        <f t="shared" si="556"/>
        <v/>
      </c>
      <c r="H1721">
        <f t="shared" si="557"/>
        <v>1.9999999999999574E-2</v>
      </c>
      <c r="I1721">
        <f t="shared" si="558"/>
        <v>3.6099850000000515</v>
      </c>
      <c r="J1721">
        <f t="shared" si="559"/>
        <v>180.49925000000641</v>
      </c>
      <c r="K1721" t="str">
        <f t="shared" si="560"/>
        <v/>
      </c>
      <c r="L1721" s="2" t="str">
        <f t="shared" si="566"/>
        <v/>
      </c>
      <c r="M1721" t="str">
        <f t="shared" si="561"/>
        <v/>
      </c>
      <c r="N1721" s="1">
        <f t="shared" si="548"/>
        <v>35132</v>
      </c>
      <c r="O1721" t="str">
        <f t="shared" si="549"/>
        <v>可交易</v>
      </c>
      <c r="P1721" s="2" t="str">
        <f t="shared" si="550"/>
        <v/>
      </c>
      <c r="Q1721" s="2" t="str">
        <f t="shared" si="551"/>
        <v/>
      </c>
      <c r="R1721" s="2">
        <f t="shared" si="562"/>
        <v>1.0275430100338641</v>
      </c>
      <c r="S1721">
        <f t="shared" si="563"/>
        <v>2</v>
      </c>
      <c r="T1721" s="1">
        <f t="shared" si="552"/>
        <v>35405</v>
      </c>
      <c r="U1721" t="str">
        <f t="shared" si="553"/>
        <v>可交易</v>
      </c>
      <c r="V1721" s="2" t="str">
        <f t="shared" si="554"/>
        <v/>
      </c>
      <c r="W1721" s="2" t="str">
        <f t="shared" si="555"/>
        <v/>
      </c>
      <c r="X1721" s="2">
        <f t="shared" si="564"/>
        <v>1.0266943312569776</v>
      </c>
      <c r="Y1721">
        <f t="shared" si="565"/>
        <v>2</v>
      </c>
    </row>
    <row r="1722" spans="1:25" x14ac:dyDescent="0.3">
      <c r="A1722" s="1">
        <v>35506</v>
      </c>
      <c r="B1722">
        <v>795.71002199999998</v>
      </c>
      <c r="C1722">
        <v>20.95</v>
      </c>
      <c r="D1722">
        <v>21.3535230544603</v>
      </c>
      <c r="E1722">
        <f t="shared" si="546"/>
        <v>-0.40352305446030101</v>
      </c>
      <c r="F1722" t="str">
        <f t="shared" si="547"/>
        <v/>
      </c>
      <c r="G1722" t="str">
        <f t="shared" si="556"/>
        <v/>
      </c>
      <c r="H1722">
        <f t="shared" si="557"/>
        <v>1.1400000000000006</v>
      </c>
      <c r="I1722">
        <f t="shared" si="558"/>
        <v>2.5400389999999788</v>
      </c>
      <c r="J1722">
        <f t="shared" si="559"/>
        <v>2.2281043859648926</v>
      </c>
      <c r="K1722" t="str">
        <f t="shared" si="560"/>
        <v/>
      </c>
      <c r="L1722" s="2" t="str">
        <f t="shared" si="566"/>
        <v/>
      </c>
      <c r="M1722" t="str">
        <f t="shared" si="561"/>
        <v/>
      </c>
      <c r="N1722" s="1">
        <f t="shared" si="548"/>
        <v>35132</v>
      </c>
      <c r="O1722" t="str">
        <f t="shared" si="549"/>
        <v>可交易</v>
      </c>
      <c r="P1722" s="2" t="str">
        <f t="shared" si="550"/>
        <v/>
      </c>
      <c r="Q1722" s="2" t="str">
        <f t="shared" si="551"/>
        <v/>
      </c>
      <c r="R1722" s="2">
        <f t="shared" si="562"/>
        <v>1.0275430100338641</v>
      </c>
      <c r="S1722">
        <f t="shared" si="563"/>
        <v>2</v>
      </c>
      <c r="T1722" s="1">
        <f t="shared" si="552"/>
        <v>35405</v>
      </c>
      <c r="U1722" t="str">
        <f t="shared" si="553"/>
        <v>可交易</v>
      </c>
      <c r="V1722" s="2" t="str">
        <f t="shared" si="554"/>
        <v/>
      </c>
      <c r="W1722" s="2" t="str">
        <f t="shared" si="555"/>
        <v/>
      </c>
      <c r="X1722" s="2">
        <f t="shared" si="564"/>
        <v>1.0266943312569776</v>
      </c>
      <c r="Y1722">
        <f t="shared" si="565"/>
        <v>2</v>
      </c>
    </row>
    <row r="1723" spans="1:25" x14ac:dyDescent="0.3">
      <c r="A1723" s="1">
        <v>35507</v>
      </c>
      <c r="B1723">
        <v>789.65997300000004</v>
      </c>
      <c r="C1723">
        <v>21.26</v>
      </c>
      <c r="D1723">
        <v>21.252275285695902</v>
      </c>
      <c r="E1723">
        <f t="shared" si="546"/>
        <v>7.7247143040999333E-3</v>
      </c>
      <c r="F1723" t="str">
        <f t="shared" si="547"/>
        <v/>
      </c>
      <c r="G1723" t="str">
        <f t="shared" si="556"/>
        <v/>
      </c>
      <c r="H1723">
        <f t="shared" si="557"/>
        <v>0.31000000000000227</v>
      </c>
      <c r="I1723">
        <f t="shared" si="558"/>
        <v>-6.0500489999999445</v>
      </c>
      <c r="J1723">
        <f t="shared" si="559"/>
        <v>-19.516287096773873</v>
      </c>
      <c r="K1723" t="str">
        <f t="shared" si="560"/>
        <v/>
      </c>
      <c r="L1723" s="2" t="str">
        <f t="shared" si="566"/>
        <v/>
      </c>
      <c r="M1723" t="str">
        <f t="shared" si="561"/>
        <v/>
      </c>
      <c r="N1723" s="1">
        <f t="shared" si="548"/>
        <v>35132</v>
      </c>
      <c r="O1723" t="str">
        <f t="shared" si="549"/>
        <v>可交易</v>
      </c>
      <c r="P1723" s="2" t="str">
        <f t="shared" si="550"/>
        <v/>
      </c>
      <c r="Q1723" s="2" t="str">
        <f t="shared" si="551"/>
        <v/>
      </c>
      <c r="R1723" s="2">
        <f t="shared" si="562"/>
        <v>1.0275430100338641</v>
      </c>
      <c r="S1723">
        <f t="shared" si="563"/>
        <v>2</v>
      </c>
      <c r="T1723" s="1">
        <f t="shared" si="552"/>
        <v>35405</v>
      </c>
      <c r="U1723" t="str">
        <f t="shared" si="553"/>
        <v>可交易</v>
      </c>
      <c r="V1723" s="2" t="str">
        <f t="shared" si="554"/>
        <v/>
      </c>
      <c r="W1723" s="2" t="str">
        <f t="shared" si="555"/>
        <v/>
      </c>
      <c r="X1723" s="2">
        <f t="shared" si="564"/>
        <v>1.0266943312569776</v>
      </c>
      <c r="Y1723">
        <f t="shared" si="565"/>
        <v>2</v>
      </c>
    </row>
    <row r="1724" spans="1:25" x14ac:dyDescent="0.3">
      <c r="A1724" s="1">
        <v>35508</v>
      </c>
      <c r="B1724">
        <v>785.77002000000005</v>
      </c>
      <c r="C1724">
        <v>21.74</v>
      </c>
      <c r="D1724">
        <v>21.450442059881301</v>
      </c>
      <c r="E1724">
        <f t="shared" si="546"/>
        <v>0.28955794011869784</v>
      </c>
      <c r="F1724" t="str">
        <f t="shared" si="547"/>
        <v/>
      </c>
      <c r="G1724" t="str">
        <f t="shared" si="556"/>
        <v/>
      </c>
      <c r="H1724">
        <f t="shared" si="557"/>
        <v>0.47999999999999687</v>
      </c>
      <c r="I1724">
        <f t="shared" si="558"/>
        <v>-3.8899529999999913</v>
      </c>
      <c r="J1724">
        <f t="shared" si="559"/>
        <v>-8.1040687500000352</v>
      </c>
      <c r="K1724" t="str">
        <f t="shared" si="560"/>
        <v/>
      </c>
      <c r="L1724" s="2" t="str">
        <f t="shared" si="566"/>
        <v/>
      </c>
      <c r="M1724" t="str">
        <f t="shared" si="561"/>
        <v/>
      </c>
      <c r="N1724" s="1">
        <f t="shared" si="548"/>
        <v>35132</v>
      </c>
      <c r="O1724" t="str">
        <f t="shared" si="549"/>
        <v>可交易</v>
      </c>
      <c r="P1724" s="2" t="str">
        <f t="shared" si="550"/>
        <v/>
      </c>
      <c r="Q1724" s="2" t="str">
        <f t="shared" si="551"/>
        <v/>
      </c>
      <c r="R1724" s="2">
        <f t="shared" si="562"/>
        <v>1.0275430100338641</v>
      </c>
      <c r="S1724">
        <f t="shared" si="563"/>
        <v>2</v>
      </c>
      <c r="T1724" s="1">
        <f t="shared" si="552"/>
        <v>35405</v>
      </c>
      <c r="U1724" t="str">
        <f t="shared" si="553"/>
        <v>可交易</v>
      </c>
      <c r="V1724" s="2" t="str">
        <f t="shared" si="554"/>
        <v/>
      </c>
      <c r="W1724" s="2" t="str">
        <f t="shared" si="555"/>
        <v/>
      </c>
      <c r="X1724" s="2">
        <f t="shared" si="564"/>
        <v>1.0266943312569776</v>
      </c>
      <c r="Y1724">
        <f t="shared" si="565"/>
        <v>2</v>
      </c>
    </row>
    <row r="1725" spans="1:25" x14ac:dyDescent="0.3">
      <c r="A1725" s="1">
        <v>35509</v>
      </c>
      <c r="B1725">
        <v>782.65002400000003</v>
      </c>
      <c r="C1725">
        <v>21.22</v>
      </c>
      <c r="D1725">
        <v>21.262103235008102</v>
      </c>
      <c r="E1725">
        <f t="shared" si="546"/>
        <v>-4.2103235008102757E-2</v>
      </c>
      <c r="F1725" t="str">
        <f t="shared" si="547"/>
        <v/>
      </c>
      <c r="G1725" t="str">
        <f t="shared" si="556"/>
        <v/>
      </c>
      <c r="H1725">
        <f t="shared" si="557"/>
        <v>-0.51999999999999957</v>
      </c>
      <c r="I1725">
        <f t="shared" si="558"/>
        <v>-3.1199960000000146</v>
      </c>
      <c r="J1725">
        <f t="shared" si="559"/>
        <v>5.9999923076923407</v>
      </c>
      <c r="K1725" t="str">
        <f t="shared" si="560"/>
        <v/>
      </c>
      <c r="L1725" s="2" t="str">
        <f t="shared" si="566"/>
        <v/>
      </c>
      <c r="M1725" t="str">
        <f t="shared" si="561"/>
        <v/>
      </c>
      <c r="N1725" s="1">
        <f t="shared" si="548"/>
        <v>35132</v>
      </c>
      <c r="O1725" t="str">
        <f t="shared" si="549"/>
        <v>可交易</v>
      </c>
      <c r="P1725" s="2" t="str">
        <f t="shared" si="550"/>
        <v/>
      </c>
      <c r="Q1725" s="2" t="str">
        <f t="shared" si="551"/>
        <v/>
      </c>
      <c r="R1725" s="2">
        <f t="shared" si="562"/>
        <v>1.0275430100338641</v>
      </c>
      <c r="S1725">
        <f t="shared" si="563"/>
        <v>2</v>
      </c>
      <c r="T1725" s="1">
        <f t="shared" si="552"/>
        <v>35405</v>
      </c>
      <c r="U1725" t="str">
        <f t="shared" si="553"/>
        <v>可交易</v>
      </c>
      <c r="V1725" s="2" t="str">
        <f t="shared" si="554"/>
        <v/>
      </c>
      <c r="W1725" s="2" t="str">
        <f t="shared" si="555"/>
        <v/>
      </c>
      <c r="X1725" s="2">
        <f t="shared" si="564"/>
        <v>1.0266943312569776</v>
      </c>
      <c r="Y1725">
        <f t="shared" si="565"/>
        <v>2</v>
      </c>
    </row>
    <row r="1726" spans="1:25" x14ac:dyDescent="0.3">
      <c r="A1726" s="1">
        <v>35510</v>
      </c>
      <c r="B1726">
        <v>784.09997599999997</v>
      </c>
      <c r="C1726">
        <v>19.690000000000001</v>
      </c>
      <c r="D1726">
        <v>19.5835760497433</v>
      </c>
      <c r="E1726">
        <f t="shared" si="546"/>
        <v>0.10642395025670126</v>
      </c>
      <c r="F1726" t="str">
        <f t="shared" si="547"/>
        <v/>
      </c>
      <c r="G1726" t="str">
        <f t="shared" si="556"/>
        <v/>
      </c>
      <c r="H1726">
        <f t="shared" si="557"/>
        <v>-1.5299999999999976</v>
      </c>
      <c r="I1726">
        <f t="shared" si="558"/>
        <v>1.4499519999999393</v>
      </c>
      <c r="J1726">
        <f t="shared" si="559"/>
        <v>-0.94768104575159584</v>
      </c>
      <c r="K1726" t="str">
        <f t="shared" si="560"/>
        <v/>
      </c>
      <c r="L1726" s="2" t="str">
        <f t="shared" si="566"/>
        <v/>
      </c>
      <c r="M1726" t="str">
        <f t="shared" si="561"/>
        <v/>
      </c>
      <c r="N1726" s="1">
        <f t="shared" si="548"/>
        <v>35132</v>
      </c>
      <c r="O1726" t="str">
        <f t="shared" si="549"/>
        <v>可交易</v>
      </c>
      <c r="P1726" s="2" t="str">
        <f t="shared" si="550"/>
        <v/>
      </c>
      <c r="Q1726" s="2" t="str">
        <f t="shared" si="551"/>
        <v/>
      </c>
      <c r="R1726" s="2">
        <f t="shared" si="562"/>
        <v>1.0275430100338641</v>
      </c>
      <c r="S1726">
        <f t="shared" si="563"/>
        <v>2</v>
      </c>
      <c r="T1726" s="1">
        <f t="shared" si="552"/>
        <v>35405</v>
      </c>
      <c r="U1726" t="str">
        <f t="shared" si="553"/>
        <v>可交易</v>
      </c>
      <c r="V1726" s="2" t="str">
        <f t="shared" si="554"/>
        <v/>
      </c>
      <c r="W1726" s="2" t="str">
        <f t="shared" si="555"/>
        <v/>
      </c>
      <c r="X1726" s="2">
        <f t="shared" si="564"/>
        <v>1.0266943312569776</v>
      </c>
      <c r="Y1726">
        <f t="shared" si="565"/>
        <v>2</v>
      </c>
    </row>
    <row r="1727" spans="1:25" x14ac:dyDescent="0.3">
      <c r="A1727" s="1">
        <v>35513</v>
      </c>
      <c r="B1727">
        <v>790.89001499999995</v>
      </c>
      <c r="C1727">
        <v>20.059999999999999</v>
      </c>
      <c r="D1727">
        <v>20.341599226537902</v>
      </c>
      <c r="E1727">
        <f t="shared" si="546"/>
        <v>-0.28159922653790304</v>
      </c>
      <c r="F1727" t="str">
        <f t="shared" si="547"/>
        <v/>
      </c>
      <c r="G1727" t="str">
        <f t="shared" si="556"/>
        <v/>
      </c>
      <c r="H1727">
        <f t="shared" si="557"/>
        <v>0.36999999999999744</v>
      </c>
      <c r="I1727">
        <f t="shared" si="558"/>
        <v>6.7900389999999788</v>
      </c>
      <c r="J1727">
        <f t="shared" si="559"/>
        <v>18.351456756756825</v>
      </c>
      <c r="K1727" t="str">
        <f t="shared" si="560"/>
        <v/>
      </c>
      <c r="L1727" s="2" t="str">
        <f t="shared" si="566"/>
        <v/>
      </c>
      <c r="M1727" t="str">
        <f t="shared" si="561"/>
        <v/>
      </c>
      <c r="N1727" s="1">
        <f t="shared" si="548"/>
        <v>35132</v>
      </c>
      <c r="O1727" t="str">
        <f t="shared" si="549"/>
        <v>可交易</v>
      </c>
      <c r="P1727" s="2" t="str">
        <f t="shared" si="550"/>
        <v/>
      </c>
      <c r="Q1727" s="2" t="str">
        <f t="shared" si="551"/>
        <v/>
      </c>
      <c r="R1727" s="2">
        <f t="shared" si="562"/>
        <v>1.0275430100338641</v>
      </c>
      <c r="S1727">
        <f t="shared" si="563"/>
        <v>2</v>
      </c>
      <c r="T1727" s="1">
        <f t="shared" si="552"/>
        <v>35405</v>
      </c>
      <c r="U1727" t="str">
        <f t="shared" si="553"/>
        <v>可交易</v>
      </c>
      <c r="V1727" s="2" t="str">
        <f t="shared" si="554"/>
        <v/>
      </c>
      <c r="W1727" s="2" t="str">
        <f t="shared" si="555"/>
        <v/>
      </c>
      <c r="X1727" s="2">
        <f t="shared" si="564"/>
        <v>1.0266943312569776</v>
      </c>
      <c r="Y1727">
        <f t="shared" si="565"/>
        <v>2</v>
      </c>
    </row>
    <row r="1728" spans="1:25" x14ac:dyDescent="0.3">
      <c r="A1728" s="1">
        <v>35514</v>
      </c>
      <c r="B1728">
        <v>789.07000700000003</v>
      </c>
      <c r="C1728">
        <v>19.260000000000002</v>
      </c>
      <c r="D1728">
        <v>19.378036388102299</v>
      </c>
      <c r="E1728">
        <f t="shared" si="546"/>
        <v>-0.118036388102297</v>
      </c>
      <c r="F1728" t="str">
        <f t="shared" si="547"/>
        <v/>
      </c>
      <c r="G1728" t="str">
        <f t="shared" si="556"/>
        <v/>
      </c>
      <c r="H1728">
        <f t="shared" si="557"/>
        <v>-0.79999999999999716</v>
      </c>
      <c r="I1728">
        <f t="shared" si="558"/>
        <v>-1.8200079999999161</v>
      </c>
      <c r="J1728">
        <f t="shared" si="559"/>
        <v>2.2750099999999032</v>
      </c>
      <c r="K1728" t="str">
        <f t="shared" si="560"/>
        <v/>
      </c>
      <c r="L1728" s="2" t="str">
        <f t="shared" si="566"/>
        <v/>
      </c>
      <c r="M1728" t="str">
        <f t="shared" si="561"/>
        <v/>
      </c>
      <c r="N1728" s="1">
        <f t="shared" si="548"/>
        <v>35132</v>
      </c>
      <c r="O1728" t="str">
        <f t="shared" si="549"/>
        <v>可交易</v>
      </c>
      <c r="P1728" s="2" t="str">
        <f t="shared" si="550"/>
        <v/>
      </c>
      <c r="Q1728" s="2" t="str">
        <f t="shared" si="551"/>
        <v/>
      </c>
      <c r="R1728" s="2">
        <f t="shared" si="562"/>
        <v>1.0275430100338641</v>
      </c>
      <c r="S1728">
        <f t="shared" si="563"/>
        <v>2</v>
      </c>
      <c r="T1728" s="1">
        <f t="shared" si="552"/>
        <v>35405</v>
      </c>
      <c r="U1728" t="str">
        <f t="shared" si="553"/>
        <v>可交易</v>
      </c>
      <c r="V1728" s="2" t="str">
        <f t="shared" si="554"/>
        <v/>
      </c>
      <c r="W1728" s="2" t="str">
        <f t="shared" si="555"/>
        <v/>
      </c>
      <c r="X1728" s="2">
        <f t="shared" si="564"/>
        <v>1.0266943312569776</v>
      </c>
      <c r="Y1728">
        <f t="shared" si="565"/>
        <v>2</v>
      </c>
    </row>
    <row r="1729" spans="1:25" x14ac:dyDescent="0.3">
      <c r="A1729" s="1">
        <v>35515</v>
      </c>
      <c r="B1729">
        <v>790.5</v>
      </c>
      <c r="C1729">
        <v>18.32</v>
      </c>
      <c r="D1729">
        <v>18.3430402549827</v>
      </c>
      <c r="E1729">
        <f t="shared" si="546"/>
        <v>-2.3040254982699793E-2</v>
      </c>
      <c r="F1729" t="str">
        <f t="shared" si="547"/>
        <v/>
      </c>
      <c r="G1729" t="str">
        <f t="shared" si="556"/>
        <v/>
      </c>
      <c r="H1729">
        <f t="shared" si="557"/>
        <v>-0.94000000000000128</v>
      </c>
      <c r="I1729">
        <f t="shared" si="558"/>
        <v>1.4299929999999677</v>
      </c>
      <c r="J1729">
        <f t="shared" si="559"/>
        <v>-1.5212691489361336</v>
      </c>
      <c r="K1729" t="str">
        <f t="shared" si="560"/>
        <v/>
      </c>
      <c r="L1729" s="2" t="str">
        <f t="shared" si="566"/>
        <v/>
      </c>
      <c r="M1729" t="str">
        <f t="shared" si="561"/>
        <v/>
      </c>
      <c r="N1729" s="1">
        <f t="shared" si="548"/>
        <v>35132</v>
      </c>
      <c r="O1729" t="str">
        <f t="shared" si="549"/>
        <v>可交易</v>
      </c>
      <c r="P1729" s="2" t="str">
        <f t="shared" si="550"/>
        <v/>
      </c>
      <c r="Q1729" s="2" t="str">
        <f t="shared" si="551"/>
        <v/>
      </c>
      <c r="R1729" s="2">
        <f t="shared" si="562"/>
        <v>1.0275430100338641</v>
      </c>
      <c r="S1729">
        <f t="shared" si="563"/>
        <v>2</v>
      </c>
      <c r="T1729" s="1">
        <f t="shared" si="552"/>
        <v>35405</v>
      </c>
      <c r="U1729" t="str">
        <f t="shared" si="553"/>
        <v>可交易</v>
      </c>
      <c r="V1729" s="2" t="str">
        <f t="shared" si="554"/>
        <v/>
      </c>
      <c r="W1729" s="2" t="str">
        <f t="shared" si="555"/>
        <v/>
      </c>
      <c r="X1729" s="2">
        <f t="shared" si="564"/>
        <v>1.0266943312569776</v>
      </c>
      <c r="Y1729">
        <f t="shared" si="565"/>
        <v>2</v>
      </c>
    </row>
    <row r="1730" spans="1:25" x14ac:dyDescent="0.3">
      <c r="A1730" s="1">
        <v>35516</v>
      </c>
      <c r="B1730">
        <v>773.88000499999998</v>
      </c>
      <c r="C1730">
        <v>20.5</v>
      </c>
      <c r="D1730">
        <v>19.621116128964101</v>
      </c>
      <c r="E1730">
        <f t="shared" si="546"/>
        <v>0.87888387103589949</v>
      </c>
      <c r="F1730" t="str">
        <f t="shared" si="547"/>
        <v/>
      </c>
      <c r="G1730" t="str">
        <f t="shared" si="556"/>
        <v/>
      </c>
      <c r="H1730">
        <f t="shared" si="557"/>
        <v>2.1799999999999997</v>
      </c>
      <c r="I1730">
        <f t="shared" si="558"/>
        <v>-16.619995000000017</v>
      </c>
      <c r="J1730">
        <f t="shared" si="559"/>
        <v>-7.6238509174312012</v>
      </c>
      <c r="K1730" t="str">
        <f t="shared" si="560"/>
        <v/>
      </c>
      <c r="L1730" s="2" t="str">
        <f t="shared" si="566"/>
        <v/>
      </c>
      <c r="M1730" t="str">
        <f t="shared" si="561"/>
        <v/>
      </c>
      <c r="N1730" s="1">
        <f t="shared" si="548"/>
        <v>35132</v>
      </c>
      <c r="O1730" t="str">
        <f t="shared" si="549"/>
        <v>可交易</v>
      </c>
      <c r="P1730" s="2" t="str">
        <f t="shared" si="550"/>
        <v/>
      </c>
      <c r="Q1730" s="2" t="str">
        <f t="shared" si="551"/>
        <v/>
      </c>
      <c r="R1730" s="2">
        <f t="shared" si="562"/>
        <v>1.0275430100338641</v>
      </c>
      <c r="S1730">
        <f t="shared" si="563"/>
        <v>2</v>
      </c>
      <c r="T1730" s="1">
        <f t="shared" si="552"/>
        <v>35405</v>
      </c>
      <c r="U1730" t="str">
        <f t="shared" si="553"/>
        <v>可交易</v>
      </c>
      <c r="V1730" s="2" t="str">
        <f t="shared" si="554"/>
        <v/>
      </c>
      <c r="W1730" s="2" t="str">
        <f t="shared" si="555"/>
        <v/>
      </c>
      <c r="X1730" s="2">
        <f t="shared" si="564"/>
        <v>1.0266943312569776</v>
      </c>
      <c r="Y1730">
        <f t="shared" si="565"/>
        <v>2</v>
      </c>
    </row>
    <row r="1731" spans="1:25" x14ac:dyDescent="0.3">
      <c r="A1731" s="1">
        <v>35520</v>
      </c>
      <c r="B1731">
        <v>757.11999500000002</v>
      </c>
      <c r="C1731">
        <v>22.14</v>
      </c>
      <c r="D1731">
        <v>21.6637989281149</v>
      </c>
      <c r="E1731">
        <f t="shared" ref="E1731:E1794" si="567">C1731-D1731</f>
        <v>0.47620107188510019</v>
      </c>
      <c r="F1731" t="str">
        <f t="shared" ref="F1731:F1794" si="568">_xlfn.IFS(E1731&gt; 1, "CAll",E1731&lt; -1, "PUT", TRUE,"")</f>
        <v/>
      </c>
      <c r="G1731" t="str">
        <f t="shared" si="556"/>
        <v/>
      </c>
      <c r="H1731">
        <f t="shared" si="557"/>
        <v>1.6400000000000006</v>
      </c>
      <c r="I1731">
        <f t="shared" si="558"/>
        <v>-16.760009999999966</v>
      </c>
      <c r="J1731">
        <f t="shared" si="559"/>
        <v>-10.219518292682903</v>
      </c>
      <c r="K1731" t="str">
        <f t="shared" si="560"/>
        <v/>
      </c>
      <c r="L1731" s="2" t="str">
        <f t="shared" si="566"/>
        <v/>
      </c>
      <c r="M1731" t="str">
        <f t="shared" si="561"/>
        <v/>
      </c>
      <c r="N1731" s="1">
        <f t="shared" ref="N1731:N1794" si="569">IF(AND(F1731="CALL",L1731&lt;&gt;"",L1730=""), A1731, N1730)</f>
        <v>35132</v>
      </c>
      <c r="O1731" t="str">
        <f t="shared" ref="O1731:O1794" si="570">IF( A1731 &gt;= N1730 + 7, "可交易", "不可交易")</f>
        <v>可交易</v>
      </c>
      <c r="P1731" s="2" t="str">
        <f t="shared" ref="P1731:P1794" si="571">IF(AND(F1731="CALL",L1731&lt;&gt;"",O1731="可交易"),L1731,"")</f>
        <v/>
      </c>
      <c r="Q1731" s="2" t="str">
        <f t="shared" ref="Q1731:Q1794" si="572">IF(P1731&lt;&gt;"",(G1731-B1731)/B1731,"")</f>
        <v/>
      </c>
      <c r="R1731" s="2">
        <f t="shared" si="562"/>
        <v>1.0275430100338641</v>
      </c>
      <c r="S1731">
        <f t="shared" si="563"/>
        <v>2</v>
      </c>
      <c r="T1731" s="1">
        <f t="shared" ref="T1731:T1794" si="573">IF(AND(F1731="PUT",M1731&lt;&gt;"",M1730=""), A1731, T1730)</f>
        <v>35405</v>
      </c>
      <c r="U1731" t="str">
        <f t="shared" ref="U1731:U1794" si="574">IF( A1731 &gt;= T1730 + 7, "可交易", "不可交易")</f>
        <v>可交易</v>
      </c>
      <c r="V1731" s="2" t="str">
        <f t="shared" ref="V1731:V1794" si="575">IF(AND(F1731="PUT",M1731&lt;&gt;"",U1731="可交易"),M1731,"")</f>
        <v/>
      </c>
      <c r="W1731" s="2" t="str">
        <f t="shared" ref="W1731:W1794" si="576">IF(V1731&lt;&gt;"",(B1731-G1731)/B1731,"")</f>
        <v/>
      </c>
      <c r="X1731" s="2">
        <f t="shared" si="564"/>
        <v>1.0266943312569776</v>
      </c>
      <c r="Y1731">
        <f t="shared" si="565"/>
        <v>2</v>
      </c>
    </row>
    <row r="1732" spans="1:25" x14ac:dyDescent="0.3">
      <c r="A1732" s="1">
        <v>35521</v>
      </c>
      <c r="B1732">
        <v>759.64001499999995</v>
      </c>
      <c r="C1732">
        <v>20.84</v>
      </c>
      <c r="D1732">
        <v>21.195316430546399</v>
      </c>
      <c r="E1732">
        <f t="shared" si="567"/>
        <v>-0.35531643054639872</v>
      </c>
      <c r="F1732" t="str">
        <f t="shared" si="568"/>
        <v/>
      </c>
      <c r="G1732" t="str">
        <f t="shared" ref="G1732:G1795" si="577">IF(F1732="PUT", IFERROR(VLOOKUP(A1732+7, A:B, 2, FALSE), 0), IF(F1732="CALL", IFERROR(VLOOKUP(A1732+7, A:B, 2, FALSE), 0), ""))</f>
        <v/>
      </c>
      <c r="H1732">
        <f t="shared" ref="H1732:H1795" si="578">C1732-C1731</f>
        <v>-1.3000000000000007</v>
      </c>
      <c r="I1732">
        <f t="shared" ref="I1732:I1795" si="579">B1732-B1731</f>
        <v>2.5200199999999313</v>
      </c>
      <c r="J1732">
        <f t="shared" ref="J1732:J1795" si="580">IF(H1732=0, "", I1732/H1732)</f>
        <v>-1.9384769230768693</v>
      </c>
      <c r="K1732" t="str">
        <f t="shared" ref="K1732:K1795" si="581">_xlfn.IFS(F1732="PUT",B1732-5,F1732="CALL",B1732+5,TRUE,"")</f>
        <v/>
      </c>
      <c r="L1732" s="2" t="str">
        <f t="shared" si="566"/>
        <v/>
      </c>
      <c r="M1732" t="str">
        <f t="shared" ref="M1732:M1795" si="582">IF(F1732="PUT",IF(AND(G1732&lt;K1732,G1732&lt;&gt;0),K1732-G1732,""),"")</f>
        <v/>
      </c>
      <c r="N1732" s="1">
        <f t="shared" si="569"/>
        <v>35132</v>
      </c>
      <c r="O1732" t="str">
        <f t="shared" si="570"/>
        <v>可交易</v>
      </c>
      <c r="P1732" s="2" t="str">
        <f t="shared" si="571"/>
        <v/>
      </c>
      <c r="Q1732" s="2" t="str">
        <f t="shared" si="572"/>
        <v/>
      </c>
      <c r="R1732" s="2">
        <f t="shared" ref="R1732:R1795" si="583">IF(Q1731&lt;&gt;"", R1731 * (1 + Q1731), R1731)</f>
        <v>1.0275430100338641</v>
      </c>
      <c r="S1732">
        <f t="shared" ref="S1732:S1795" si="584">IF(P1732&lt;&gt;"",S1731+1,S1731)</f>
        <v>2</v>
      </c>
      <c r="T1732" s="1">
        <f t="shared" si="573"/>
        <v>35405</v>
      </c>
      <c r="U1732" t="str">
        <f t="shared" si="574"/>
        <v>可交易</v>
      </c>
      <c r="V1732" s="2" t="str">
        <f t="shared" si="575"/>
        <v/>
      </c>
      <c r="W1732" s="2" t="str">
        <f t="shared" si="576"/>
        <v/>
      </c>
      <c r="X1732" s="2">
        <f t="shared" ref="X1732:X1795" si="585">IF(W1731&lt;&gt;"", X1731 * (1 + W1731), X1731)</f>
        <v>1.0266943312569776</v>
      </c>
      <c r="Y1732">
        <f t="shared" ref="Y1732:Y1795" si="586">IF(V1732&lt;&gt;"",Y1731+1,Y1731)</f>
        <v>2</v>
      </c>
    </row>
    <row r="1733" spans="1:25" x14ac:dyDescent="0.3">
      <c r="A1733" s="1">
        <v>35522</v>
      </c>
      <c r="B1733">
        <v>750.10998500000005</v>
      </c>
      <c r="C1733">
        <v>21.3</v>
      </c>
      <c r="D1733">
        <v>20.964899025190199</v>
      </c>
      <c r="E1733">
        <f t="shared" si="567"/>
        <v>0.3351009748098015</v>
      </c>
      <c r="F1733" t="str">
        <f t="shared" si="568"/>
        <v/>
      </c>
      <c r="G1733" t="str">
        <f t="shared" si="577"/>
        <v/>
      </c>
      <c r="H1733">
        <f t="shared" si="578"/>
        <v>0.46000000000000085</v>
      </c>
      <c r="I1733">
        <f t="shared" si="579"/>
        <v>-9.530029999999897</v>
      </c>
      <c r="J1733">
        <f t="shared" si="580"/>
        <v>-20.717456521738868</v>
      </c>
      <c r="K1733" t="str">
        <f t="shared" si="581"/>
        <v/>
      </c>
      <c r="L1733" s="2" t="str">
        <f t="shared" ref="L1733:L1796" si="587">IF(F1733="CALL",IF(AND(G1733&gt;K1733,G1733&lt;&gt;0),G1733-K1733,""),"")</f>
        <v/>
      </c>
      <c r="M1733" t="str">
        <f t="shared" si="582"/>
        <v/>
      </c>
      <c r="N1733" s="1">
        <f t="shared" si="569"/>
        <v>35132</v>
      </c>
      <c r="O1733" t="str">
        <f t="shared" si="570"/>
        <v>可交易</v>
      </c>
      <c r="P1733" s="2" t="str">
        <f t="shared" si="571"/>
        <v/>
      </c>
      <c r="Q1733" s="2" t="str">
        <f t="shared" si="572"/>
        <v/>
      </c>
      <c r="R1733" s="2">
        <f t="shared" si="583"/>
        <v>1.0275430100338641</v>
      </c>
      <c r="S1733">
        <f t="shared" si="584"/>
        <v>2</v>
      </c>
      <c r="T1733" s="1">
        <f t="shared" si="573"/>
        <v>35405</v>
      </c>
      <c r="U1733" t="str">
        <f t="shared" si="574"/>
        <v>可交易</v>
      </c>
      <c r="V1733" s="2" t="str">
        <f t="shared" si="575"/>
        <v/>
      </c>
      <c r="W1733" s="2" t="str">
        <f t="shared" si="576"/>
        <v/>
      </c>
      <c r="X1733" s="2">
        <f t="shared" si="585"/>
        <v>1.0266943312569776</v>
      </c>
      <c r="Y1733">
        <f t="shared" si="586"/>
        <v>2</v>
      </c>
    </row>
    <row r="1734" spans="1:25" x14ac:dyDescent="0.3">
      <c r="A1734" s="1">
        <v>35523</v>
      </c>
      <c r="B1734">
        <v>750.32000700000003</v>
      </c>
      <c r="C1734">
        <v>21.19</v>
      </c>
      <c r="D1734">
        <v>20.777820347554801</v>
      </c>
      <c r="E1734">
        <f t="shared" si="567"/>
        <v>0.41217965244520016</v>
      </c>
      <c r="F1734" t="str">
        <f t="shared" si="568"/>
        <v/>
      </c>
      <c r="G1734" t="str">
        <f t="shared" si="577"/>
        <v/>
      </c>
      <c r="H1734">
        <f t="shared" si="578"/>
        <v>-0.10999999999999943</v>
      </c>
      <c r="I1734">
        <f t="shared" si="579"/>
        <v>0.21002199999998084</v>
      </c>
      <c r="J1734">
        <f t="shared" si="580"/>
        <v>-1.9092909090907448</v>
      </c>
      <c r="K1734" t="str">
        <f t="shared" si="581"/>
        <v/>
      </c>
      <c r="L1734" s="2" t="str">
        <f t="shared" si="587"/>
        <v/>
      </c>
      <c r="M1734" t="str">
        <f t="shared" si="582"/>
        <v/>
      </c>
      <c r="N1734" s="1">
        <f t="shared" si="569"/>
        <v>35132</v>
      </c>
      <c r="O1734" t="str">
        <f t="shared" si="570"/>
        <v>可交易</v>
      </c>
      <c r="P1734" s="2" t="str">
        <f t="shared" si="571"/>
        <v/>
      </c>
      <c r="Q1734" s="2" t="str">
        <f t="shared" si="572"/>
        <v/>
      </c>
      <c r="R1734" s="2">
        <f t="shared" si="583"/>
        <v>1.0275430100338641</v>
      </c>
      <c r="S1734">
        <f t="shared" si="584"/>
        <v>2</v>
      </c>
      <c r="T1734" s="1">
        <f t="shared" si="573"/>
        <v>35405</v>
      </c>
      <c r="U1734" t="str">
        <f t="shared" si="574"/>
        <v>可交易</v>
      </c>
      <c r="V1734" s="2" t="str">
        <f t="shared" si="575"/>
        <v/>
      </c>
      <c r="W1734" s="2" t="str">
        <f t="shared" si="576"/>
        <v/>
      </c>
      <c r="X1734" s="2">
        <f t="shared" si="585"/>
        <v>1.0266943312569776</v>
      </c>
      <c r="Y1734">
        <f t="shared" si="586"/>
        <v>2</v>
      </c>
    </row>
    <row r="1735" spans="1:25" x14ac:dyDescent="0.3">
      <c r="A1735" s="1">
        <v>35524</v>
      </c>
      <c r="B1735">
        <v>757.90002400000003</v>
      </c>
      <c r="C1735">
        <v>19.23</v>
      </c>
      <c r="D1735">
        <v>19.4028414312574</v>
      </c>
      <c r="E1735">
        <f t="shared" si="567"/>
        <v>-0.17284143125739959</v>
      </c>
      <c r="F1735" t="str">
        <f t="shared" si="568"/>
        <v/>
      </c>
      <c r="G1735" t="str">
        <f t="shared" si="577"/>
        <v/>
      </c>
      <c r="H1735">
        <f t="shared" si="578"/>
        <v>-1.9600000000000009</v>
      </c>
      <c r="I1735">
        <f t="shared" si="579"/>
        <v>7.580016999999998</v>
      </c>
      <c r="J1735">
        <f t="shared" si="580"/>
        <v>-3.8673556122448951</v>
      </c>
      <c r="K1735" t="str">
        <f t="shared" si="581"/>
        <v/>
      </c>
      <c r="L1735" s="2" t="str">
        <f t="shared" si="587"/>
        <v/>
      </c>
      <c r="M1735" t="str">
        <f t="shared" si="582"/>
        <v/>
      </c>
      <c r="N1735" s="1">
        <f t="shared" si="569"/>
        <v>35132</v>
      </c>
      <c r="O1735" t="str">
        <f t="shared" si="570"/>
        <v>可交易</v>
      </c>
      <c r="P1735" s="2" t="str">
        <f t="shared" si="571"/>
        <v/>
      </c>
      <c r="Q1735" s="2" t="str">
        <f t="shared" si="572"/>
        <v/>
      </c>
      <c r="R1735" s="2">
        <f t="shared" si="583"/>
        <v>1.0275430100338641</v>
      </c>
      <c r="S1735">
        <f t="shared" si="584"/>
        <v>2</v>
      </c>
      <c r="T1735" s="1">
        <f t="shared" si="573"/>
        <v>35405</v>
      </c>
      <c r="U1735" t="str">
        <f t="shared" si="574"/>
        <v>可交易</v>
      </c>
      <c r="V1735" s="2" t="str">
        <f t="shared" si="575"/>
        <v/>
      </c>
      <c r="W1735" s="2" t="str">
        <f t="shared" si="576"/>
        <v/>
      </c>
      <c r="X1735" s="2">
        <f t="shared" si="585"/>
        <v>1.0266943312569776</v>
      </c>
      <c r="Y1735">
        <f t="shared" si="586"/>
        <v>2</v>
      </c>
    </row>
    <row r="1736" spans="1:25" x14ac:dyDescent="0.3">
      <c r="A1736" s="1">
        <v>35527</v>
      </c>
      <c r="B1736">
        <v>762.13000499999998</v>
      </c>
      <c r="C1736">
        <v>18.510000000000002</v>
      </c>
      <c r="D1736">
        <v>18.5443432750969</v>
      </c>
      <c r="E1736">
        <f t="shared" si="567"/>
        <v>-3.4343275096897941E-2</v>
      </c>
      <c r="F1736" t="str">
        <f t="shared" si="568"/>
        <v/>
      </c>
      <c r="G1736" t="str">
        <f t="shared" si="577"/>
        <v/>
      </c>
      <c r="H1736">
        <f t="shared" si="578"/>
        <v>-0.71999999999999886</v>
      </c>
      <c r="I1736">
        <f t="shared" si="579"/>
        <v>4.2299809999999525</v>
      </c>
      <c r="J1736">
        <f t="shared" si="580"/>
        <v>-5.874973611111054</v>
      </c>
      <c r="K1736" t="str">
        <f t="shared" si="581"/>
        <v/>
      </c>
      <c r="L1736" s="2" t="str">
        <f t="shared" si="587"/>
        <v/>
      </c>
      <c r="M1736" t="str">
        <f t="shared" si="582"/>
        <v/>
      </c>
      <c r="N1736" s="1">
        <f t="shared" si="569"/>
        <v>35132</v>
      </c>
      <c r="O1736" t="str">
        <f t="shared" si="570"/>
        <v>可交易</v>
      </c>
      <c r="P1736" s="2" t="str">
        <f t="shared" si="571"/>
        <v/>
      </c>
      <c r="Q1736" s="2" t="str">
        <f t="shared" si="572"/>
        <v/>
      </c>
      <c r="R1736" s="2">
        <f t="shared" si="583"/>
        <v>1.0275430100338641</v>
      </c>
      <c r="S1736">
        <f t="shared" si="584"/>
        <v>2</v>
      </c>
      <c r="T1736" s="1">
        <f t="shared" si="573"/>
        <v>35405</v>
      </c>
      <c r="U1736" t="str">
        <f t="shared" si="574"/>
        <v>可交易</v>
      </c>
      <c r="V1736" s="2" t="str">
        <f t="shared" si="575"/>
        <v/>
      </c>
      <c r="W1736" s="2" t="str">
        <f t="shared" si="576"/>
        <v/>
      </c>
      <c r="X1736" s="2">
        <f t="shared" si="585"/>
        <v>1.0266943312569776</v>
      </c>
      <c r="Y1736">
        <f t="shared" si="586"/>
        <v>2</v>
      </c>
    </row>
    <row r="1737" spans="1:25" x14ac:dyDescent="0.3">
      <c r="A1737" s="1">
        <v>35528</v>
      </c>
      <c r="B1737">
        <v>766.11999500000002</v>
      </c>
      <c r="C1737">
        <v>18.440000000000001</v>
      </c>
      <c r="D1737">
        <v>18.475851307989601</v>
      </c>
      <c r="E1737">
        <f t="shared" si="567"/>
        <v>-3.5851307989599235E-2</v>
      </c>
      <c r="F1737" t="str">
        <f t="shared" si="568"/>
        <v/>
      </c>
      <c r="G1737" t="str">
        <f t="shared" si="577"/>
        <v/>
      </c>
      <c r="H1737">
        <f t="shared" si="578"/>
        <v>-7.0000000000000284E-2</v>
      </c>
      <c r="I1737">
        <f t="shared" si="579"/>
        <v>3.9899900000000343</v>
      </c>
      <c r="J1737">
        <f t="shared" si="580"/>
        <v>-56.999857142857401</v>
      </c>
      <c r="K1737" t="str">
        <f t="shared" si="581"/>
        <v/>
      </c>
      <c r="L1737" s="2" t="str">
        <f t="shared" si="587"/>
        <v/>
      </c>
      <c r="M1737" t="str">
        <f t="shared" si="582"/>
        <v/>
      </c>
      <c r="N1737" s="1">
        <f t="shared" si="569"/>
        <v>35132</v>
      </c>
      <c r="O1737" t="str">
        <f t="shared" si="570"/>
        <v>可交易</v>
      </c>
      <c r="P1737" s="2" t="str">
        <f t="shared" si="571"/>
        <v/>
      </c>
      <c r="Q1737" s="2" t="str">
        <f t="shared" si="572"/>
        <v/>
      </c>
      <c r="R1737" s="2">
        <f t="shared" si="583"/>
        <v>1.0275430100338641</v>
      </c>
      <c r="S1737">
        <f t="shared" si="584"/>
        <v>2</v>
      </c>
      <c r="T1737" s="1">
        <f t="shared" si="573"/>
        <v>35405</v>
      </c>
      <c r="U1737" t="str">
        <f t="shared" si="574"/>
        <v>可交易</v>
      </c>
      <c r="V1737" s="2" t="str">
        <f t="shared" si="575"/>
        <v/>
      </c>
      <c r="W1737" s="2" t="str">
        <f t="shared" si="576"/>
        <v/>
      </c>
      <c r="X1737" s="2">
        <f t="shared" si="585"/>
        <v>1.0266943312569776</v>
      </c>
      <c r="Y1737">
        <f t="shared" si="586"/>
        <v>2</v>
      </c>
    </row>
    <row r="1738" spans="1:25" x14ac:dyDescent="0.3">
      <c r="A1738" s="1">
        <v>35529</v>
      </c>
      <c r="B1738">
        <v>760.59997599999997</v>
      </c>
      <c r="C1738">
        <v>18.559999999999999</v>
      </c>
      <c r="D1738">
        <v>18.550986389925299</v>
      </c>
      <c r="E1738">
        <f t="shared" si="567"/>
        <v>9.0136100746995851E-3</v>
      </c>
      <c r="F1738" t="str">
        <f t="shared" si="568"/>
        <v/>
      </c>
      <c r="G1738" t="str">
        <f t="shared" si="577"/>
        <v/>
      </c>
      <c r="H1738">
        <f t="shared" si="578"/>
        <v>0.11999999999999744</v>
      </c>
      <c r="I1738">
        <f t="shared" si="579"/>
        <v>-5.5200190000000475</v>
      </c>
      <c r="J1738">
        <f t="shared" si="580"/>
        <v>-46.00015833333471</v>
      </c>
      <c r="K1738" t="str">
        <f t="shared" si="581"/>
        <v/>
      </c>
      <c r="L1738" s="2" t="str">
        <f t="shared" si="587"/>
        <v/>
      </c>
      <c r="M1738" t="str">
        <f t="shared" si="582"/>
        <v/>
      </c>
      <c r="N1738" s="1">
        <f t="shared" si="569"/>
        <v>35132</v>
      </c>
      <c r="O1738" t="str">
        <f t="shared" si="570"/>
        <v>可交易</v>
      </c>
      <c r="P1738" s="2" t="str">
        <f t="shared" si="571"/>
        <v/>
      </c>
      <c r="Q1738" s="2" t="str">
        <f t="shared" si="572"/>
        <v/>
      </c>
      <c r="R1738" s="2">
        <f t="shared" si="583"/>
        <v>1.0275430100338641</v>
      </c>
      <c r="S1738">
        <f t="shared" si="584"/>
        <v>2</v>
      </c>
      <c r="T1738" s="1">
        <f t="shared" si="573"/>
        <v>35405</v>
      </c>
      <c r="U1738" t="str">
        <f t="shared" si="574"/>
        <v>可交易</v>
      </c>
      <c r="V1738" s="2" t="str">
        <f t="shared" si="575"/>
        <v/>
      </c>
      <c r="W1738" s="2" t="str">
        <f t="shared" si="576"/>
        <v/>
      </c>
      <c r="X1738" s="2">
        <f t="shared" si="585"/>
        <v>1.0266943312569776</v>
      </c>
      <c r="Y1738">
        <f t="shared" si="586"/>
        <v>2</v>
      </c>
    </row>
    <row r="1739" spans="1:25" x14ac:dyDescent="0.3">
      <c r="A1739" s="1">
        <v>35530</v>
      </c>
      <c r="B1739">
        <v>758.34002699999996</v>
      </c>
      <c r="C1739">
        <v>19.010000000000002</v>
      </c>
      <c r="D1739">
        <v>18.803953833302401</v>
      </c>
      <c r="E1739">
        <f t="shared" si="567"/>
        <v>0.20604616669760034</v>
      </c>
      <c r="F1739" t="str">
        <f t="shared" si="568"/>
        <v/>
      </c>
      <c r="G1739" t="str">
        <f t="shared" si="577"/>
        <v/>
      </c>
      <c r="H1739">
        <f t="shared" si="578"/>
        <v>0.45000000000000284</v>
      </c>
      <c r="I1739">
        <f t="shared" si="579"/>
        <v>-2.259949000000006</v>
      </c>
      <c r="J1739">
        <f t="shared" si="580"/>
        <v>-5.0221088888888703</v>
      </c>
      <c r="K1739" t="str">
        <f t="shared" si="581"/>
        <v/>
      </c>
      <c r="L1739" s="2" t="str">
        <f t="shared" si="587"/>
        <v/>
      </c>
      <c r="M1739" t="str">
        <f t="shared" si="582"/>
        <v/>
      </c>
      <c r="N1739" s="1">
        <f t="shared" si="569"/>
        <v>35132</v>
      </c>
      <c r="O1739" t="str">
        <f t="shared" si="570"/>
        <v>可交易</v>
      </c>
      <c r="P1739" s="2" t="str">
        <f t="shared" si="571"/>
        <v/>
      </c>
      <c r="Q1739" s="2" t="str">
        <f t="shared" si="572"/>
        <v/>
      </c>
      <c r="R1739" s="2">
        <f t="shared" si="583"/>
        <v>1.0275430100338641</v>
      </c>
      <c r="S1739">
        <f t="shared" si="584"/>
        <v>2</v>
      </c>
      <c r="T1739" s="1">
        <f t="shared" si="573"/>
        <v>35405</v>
      </c>
      <c r="U1739" t="str">
        <f t="shared" si="574"/>
        <v>可交易</v>
      </c>
      <c r="V1739" s="2" t="str">
        <f t="shared" si="575"/>
        <v/>
      </c>
      <c r="W1739" s="2" t="str">
        <f t="shared" si="576"/>
        <v/>
      </c>
      <c r="X1739" s="2">
        <f t="shared" si="585"/>
        <v>1.0266943312569776</v>
      </c>
      <c r="Y1739">
        <f t="shared" si="586"/>
        <v>2</v>
      </c>
    </row>
    <row r="1740" spans="1:25" x14ac:dyDescent="0.3">
      <c r="A1740" s="1">
        <v>35531</v>
      </c>
      <c r="B1740">
        <v>737.65002400000003</v>
      </c>
      <c r="C1740">
        <v>19.760000000000002</v>
      </c>
      <c r="D1740">
        <v>19.557057034334601</v>
      </c>
      <c r="E1740">
        <f t="shared" si="567"/>
        <v>0.20294296566540027</v>
      </c>
      <c r="F1740" t="str">
        <f t="shared" si="568"/>
        <v/>
      </c>
      <c r="G1740" t="str">
        <f t="shared" si="577"/>
        <v/>
      </c>
      <c r="H1740">
        <f t="shared" si="578"/>
        <v>0.75</v>
      </c>
      <c r="I1740">
        <f t="shared" si="579"/>
        <v>-20.690002999999933</v>
      </c>
      <c r="J1740">
        <f t="shared" si="580"/>
        <v>-27.586670666666578</v>
      </c>
      <c r="K1740" t="str">
        <f t="shared" si="581"/>
        <v/>
      </c>
      <c r="L1740" s="2" t="str">
        <f t="shared" si="587"/>
        <v/>
      </c>
      <c r="M1740" t="str">
        <f t="shared" si="582"/>
        <v/>
      </c>
      <c r="N1740" s="1">
        <f t="shared" si="569"/>
        <v>35132</v>
      </c>
      <c r="O1740" t="str">
        <f t="shared" si="570"/>
        <v>可交易</v>
      </c>
      <c r="P1740" s="2" t="str">
        <f t="shared" si="571"/>
        <v/>
      </c>
      <c r="Q1740" s="2" t="str">
        <f t="shared" si="572"/>
        <v/>
      </c>
      <c r="R1740" s="2">
        <f t="shared" si="583"/>
        <v>1.0275430100338641</v>
      </c>
      <c r="S1740">
        <f t="shared" si="584"/>
        <v>2</v>
      </c>
      <c r="T1740" s="1">
        <f t="shared" si="573"/>
        <v>35405</v>
      </c>
      <c r="U1740" t="str">
        <f t="shared" si="574"/>
        <v>可交易</v>
      </c>
      <c r="V1740" s="2" t="str">
        <f t="shared" si="575"/>
        <v/>
      </c>
      <c r="W1740" s="2" t="str">
        <f t="shared" si="576"/>
        <v/>
      </c>
      <c r="X1740" s="2">
        <f t="shared" si="585"/>
        <v>1.0266943312569776</v>
      </c>
      <c r="Y1740">
        <f t="shared" si="586"/>
        <v>2</v>
      </c>
    </row>
    <row r="1741" spans="1:25" x14ac:dyDescent="0.3">
      <c r="A1741" s="1">
        <v>35534</v>
      </c>
      <c r="B1741">
        <v>743.72997999999995</v>
      </c>
      <c r="C1741">
        <v>19.09</v>
      </c>
      <c r="D1741">
        <v>19.368950686551599</v>
      </c>
      <c r="E1741">
        <f t="shared" si="567"/>
        <v>-0.2789506865515996</v>
      </c>
      <c r="F1741" t="str">
        <f t="shared" si="568"/>
        <v/>
      </c>
      <c r="G1741" t="str">
        <f t="shared" si="577"/>
        <v/>
      </c>
      <c r="H1741">
        <f t="shared" si="578"/>
        <v>-0.67000000000000171</v>
      </c>
      <c r="I1741">
        <f t="shared" si="579"/>
        <v>6.0799559999999246</v>
      </c>
      <c r="J1741">
        <f t="shared" si="580"/>
        <v>-9.0745611940297159</v>
      </c>
      <c r="K1741" t="str">
        <f t="shared" si="581"/>
        <v/>
      </c>
      <c r="L1741" s="2" t="str">
        <f t="shared" si="587"/>
        <v/>
      </c>
      <c r="M1741" t="str">
        <f t="shared" si="582"/>
        <v/>
      </c>
      <c r="N1741" s="1">
        <f t="shared" si="569"/>
        <v>35132</v>
      </c>
      <c r="O1741" t="str">
        <f t="shared" si="570"/>
        <v>可交易</v>
      </c>
      <c r="P1741" s="2" t="str">
        <f t="shared" si="571"/>
        <v/>
      </c>
      <c r="Q1741" s="2" t="str">
        <f t="shared" si="572"/>
        <v/>
      </c>
      <c r="R1741" s="2">
        <f t="shared" si="583"/>
        <v>1.0275430100338641</v>
      </c>
      <c r="S1741">
        <f t="shared" si="584"/>
        <v>2</v>
      </c>
      <c r="T1741" s="1">
        <f t="shared" si="573"/>
        <v>35405</v>
      </c>
      <c r="U1741" t="str">
        <f t="shared" si="574"/>
        <v>可交易</v>
      </c>
      <c r="V1741" s="2" t="str">
        <f t="shared" si="575"/>
        <v/>
      </c>
      <c r="W1741" s="2" t="str">
        <f t="shared" si="576"/>
        <v/>
      </c>
      <c r="X1741" s="2">
        <f t="shared" si="585"/>
        <v>1.0266943312569776</v>
      </c>
      <c r="Y1741">
        <f t="shared" si="586"/>
        <v>2</v>
      </c>
    </row>
    <row r="1742" spans="1:25" x14ac:dyDescent="0.3">
      <c r="A1742" s="1">
        <v>35535</v>
      </c>
      <c r="B1742">
        <v>754.71997099999999</v>
      </c>
      <c r="C1742">
        <v>18.25</v>
      </c>
      <c r="D1742">
        <v>18.221473396336702</v>
      </c>
      <c r="E1742">
        <f t="shared" si="567"/>
        <v>2.8526603663298289E-2</v>
      </c>
      <c r="F1742" t="str">
        <f t="shared" si="568"/>
        <v/>
      </c>
      <c r="G1742" t="str">
        <f t="shared" si="577"/>
        <v/>
      </c>
      <c r="H1742">
        <f t="shared" si="578"/>
        <v>-0.83999999999999986</v>
      </c>
      <c r="I1742">
        <f t="shared" si="579"/>
        <v>10.989991000000032</v>
      </c>
      <c r="J1742">
        <f t="shared" si="580"/>
        <v>-13.083322619047658</v>
      </c>
      <c r="K1742" t="str">
        <f t="shared" si="581"/>
        <v/>
      </c>
      <c r="L1742" s="2" t="str">
        <f t="shared" si="587"/>
        <v/>
      </c>
      <c r="M1742" t="str">
        <f t="shared" si="582"/>
        <v/>
      </c>
      <c r="N1742" s="1">
        <f t="shared" si="569"/>
        <v>35132</v>
      </c>
      <c r="O1742" t="str">
        <f t="shared" si="570"/>
        <v>可交易</v>
      </c>
      <c r="P1742" s="2" t="str">
        <f t="shared" si="571"/>
        <v/>
      </c>
      <c r="Q1742" s="2" t="str">
        <f t="shared" si="572"/>
        <v/>
      </c>
      <c r="R1742" s="2">
        <f t="shared" si="583"/>
        <v>1.0275430100338641</v>
      </c>
      <c r="S1742">
        <f t="shared" si="584"/>
        <v>2</v>
      </c>
      <c r="T1742" s="1">
        <f t="shared" si="573"/>
        <v>35405</v>
      </c>
      <c r="U1742" t="str">
        <f t="shared" si="574"/>
        <v>可交易</v>
      </c>
      <c r="V1742" s="2" t="str">
        <f t="shared" si="575"/>
        <v/>
      </c>
      <c r="W1742" s="2" t="str">
        <f t="shared" si="576"/>
        <v/>
      </c>
      <c r="X1742" s="2">
        <f t="shared" si="585"/>
        <v>1.0266943312569776</v>
      </c>
      <c r="Y1742">
        <f t="shared" si="586"/>
        <v>2</v>
      </c>
    </row>
    <row r="1743" spans="1:25" x14ac:dyDescent="0.3">
      <c r="A1743" s="1">
        <v>35536</v>
      </c>
      <c r="B1743">
        <v>763.53002900000001</v>
      </c>
      <c r="C1743">
        <v>17.64</v>
      </c>
      <c r="D1743">
        <v>17.742729059067202</v>
      </c>
      <c r="E1743">
        <f t="shared" si="567"/>
        <v>-0.10272905906720098</v>
      </c>
      <c r="F1743" t="str">
        <f t="shared" si="568"/>
        <v/>
      </c>
      <c r="G1743" t="str">
        <f t="shared" si="577"/>
        <v/>
      </c>
      <c r="H1743">
        <f t="shared" si="578"/>
        <v>-0.60999999999999943</v>
      </c>
      <c r="I1743">
        <f t="shared" si="579"/>
        <v>8.8100580000000264</v>
      </c>
      <c r="J1743">
        <f t="shared" si="580"/>
        <v>-14.442718032786942</v>
      </c>
      <c r="K1743" t="str">
        <f t="shared" si="581"/>
        <v/>
      </c>
      <c r="L1743" s="2" t="str">
        <f t="shared" si="587"/>
        <v/>
      </c>
      <c r="M1743" t="str">
        <f t="shared" si="582"/>
        <v/>
      </c>
      <c r="N1743" s="1">
        <f t="shared" si="569"/>
        <v>35132</v>
      </c>
      <c r="O1743" t="str">
        <f t="shared" si="570"/>
        <v>可交易</v>
      </c>
      <c r="P1743" s="2" t="str">
        <f t="shared" si="571"/>
        <v/>
      </c>
      <c r="Q1743" s="2" t="str">
        <f t="shared" si="572"/>
        <v/>
      </c>
      <c r="R1743" s="2">
        <f t="shared" si="583"/>
        <v>1.0275430100338641</v>
      </c>
      <c r="S1743">
        <f t="shared" si="584"/>
        <v>2</v>
      </c>
      <c r="T1743" s="1">
        <f t="shared" si="573"/>
        <v>35405</v>
      </c>
      <c r="U1743" t="str">
        <f t="shared" si="574"/>
        <v>可交易</v>
      </c>
      <c r="V1743" s="2" t="str">
        <f t="shared" si="575"/>
        <v/>
      </c>
      <c r="W1743" s="2" t="str">
        <f t="shared" si="576"/>
        <v/>
      </c>
      <c r="X1743" s="2">
        <f t="shared" si="585"/>
        <v>1.0266943312569776</v>
      </c>
      <c r="Y1743">
        <f t="shared" si="586"/>
        <v>2</v>
      </c>
    </row>
    <row r="1744" spans="1:25" x14ac:dyDescent="0.3">
      <c r="A1744" s="1">
        <v>35537</v>
      </c>
      <c r="B1744">
        <v>761.77002000000005</v>
      </c>
      <c r="C1744">
        <v>18.71</v>
      </c>
      <c r="D1744">
        <v>18.388439359002799</v>
      </c>
      <c r="E1744">
        <f t="shared" si="567"/>
        <v>0.32156064099720183</v>
      </c>
      <c r="F1744" t="str">
        <f t="shared" si="568"/>
        <v/>
      </c>
      <c r="G1744" t="str">
        <f t="shared" si="577"/>
        <v/>
      </c>
      <c r="H1744">
        <f t="shared" si="578"/>
        <v>1.0700000000000003</v>
      </c>
      <c r="I1744">
        <f t="shared" si="579"/>
        <v>-1.7600089999999682</v>
      </c>
      <c r="J1744">
        <f t="shared" si="580"/>
        <v>-1.6448682242990353</v>
      </c>
      <c r="K1744" t="str">
        <f t="shared" si="581"/>
        <v/>
      </c>
      <c r="L1744" s="2" t="str">
        <f t="shared" si="587"/>
        <v/>
      </c>
      <c r="M1744" t="str">
        <f t="shared" si="582"/>
        <v/>
      </c>
      <c r="N1744" s="1">
        <f t="shared" si="569"/>
        <v>35132</v>
      </c>
      <c r="O1744" t="str">
        <f t="shared" si="570"/>
        <v>可交易</v>
      </c>
      <c r="P1744" s="2" t="str">
        <f t="shared" si="571"/>
        <v/>
      </c>
      <c r="Q1744" s="2" t="str">
        <f t="shared" si="572"/>
        <v/>
      </c>
      <c r="R1744" s="2">
        <f t="shared" si="583"/>
        <v>1.0275430100338641</v>
      </c>
      <c r="S1744">
        <f t="shared" si="584"/>
        <v>2</v>
      </c>
      <c r="T1744" s="1">
        <f t="shared" si="573"/>
        <v>35405</v>
      </c>
      <c r="U1744" t="str">
        <f t="shared" si="574"/>
        <v>可交易</v>
      </c>
      <c r="V1744" s="2" t="str">
        <f t="shared" si="575"/>
        <v/>
      </c>
      <c r="W1744" s="2" t="str">
        <f t="shared" si="576"/>
        <v/>
      </c>
      <c r="X1744" s="2">
        <f t="shared" si="585"/>
        <v>1.0266943312569776</v>
      </c>
      <c r="Y1744">
        <f t="shared" si="586"/>
        <v>2</v>
      </c>
    </row>
    <row r="1745" spans="1:25" x14ac:dyDescent="0.3">
      <c r="A1745" s="1">
        <v>35538</v>
      </c>
      <c r="B1745">
        <v>766.34002699999996</v>
      </c>
      <c r="C1745">
        <v>18.75</v>
      </c>
      <c r="D1745">
        <v>18.685402715998499</v>
      </c>
      <c r="E1745">
        <f t="shared" si="567"/>
        <v>6.4597284001500554E-2</v>
      </c>
      <c r="F1745" t="str">
        <f t="shared" si="568"/>
        <v/>
      </c>
      <c r="G1745" t="str">
        <f t="shared" si="577"/>
        <v/>
      </c>
      <c r="H1745">
        <f t="shared" si="578"/>
        <v>3.9999999999999147E-2</v>
      </c>
      <c r="I1745">
        <f t="shared" si="579"/>
        <v>4.5700069999999187</v>
      </c>
      <c r="J1745">
        <f t="shared" si="580"/>
        <v>114.2501750000004</v>
      </c>
      <c r="K1745" t="str">
        <f t="shared" si="581"/>
        <v/>
      </c>
      <c r="L1745" s="2" t="str">
        <f t="shared" si="587"/>
        <v/>
      </c>
      <c r="M1745" t="str">
        <f t="shared" si="582"/>
        <v/>
      </c>
      <c r="N1745" s="1">
        <f t="shared" si="569"/>
        <v>35132</v>
      </c>
      <c r="O1745" t="str">
        <f t="shared" si="570"/>
        <v>可交易</v>
      </c>
      <c r="P1745" s="2" t="str">
        <f t="shared" si="571"/>
        <v/>
      </c>
      <c r="Q1745" s="2" t="str">
        <f t="shared" si="572"/>
        <v/>
      </c>
      <c r="R1745" s="2">
        <f t="shared" si="583"/>
        <v>1.0275430100338641</v>
      </c>
      <c r="S1745">
        <f t="shared" si="584"/>
        <v>2</v>
      </c>
      <c r="T1745" s="1">
        <f t="shared" si="573"/>
        <v>35405</v>
      </c>
      <c r="U1745" t="str">
        <f t="shared" si="574"/>
        <v>可交易</v>
      </c>
      <c r="V1745" s="2" t="str">
        <f t="shared" si="575"/>
        <v/>
      </c>
      <c r="W1745" s="2" t="str">
        <f t="shared" si="576"/>
        <v/>
      </c>
      <c r="X1745" s="2">
        <f t="shared" si="585"/>
        <v>1.0266943312569776</v>
      </c>
      <c r="Y1745">
        <f t="shared" si="586"/>
        <v>2</v>
      </c>
    </row>
    <row r="1746" spans="1:25" x14ac:dyDescent="0.3">
      <c r="A1746" s="1">
        <v>35541</v>
      </c>
      <c r="B1746">
        <v>760.36999500000002</v>
      </c>
      <c r="C1746">
        <v>20.100000000000001</v>
      </c>
      <c r="D1746">
        <v>19.963397800291201</v>
      </c>
      <c r="E1746">
        <f t="shared" si="567"/>
        <v>0.1366021997088005</v>
      </c>
      <c r="F1746" t="str">
        <f t="shared" si="568"/>
        <v/>
      </c>
      <c r="G1746" t="str">
        <f t="shared" si="577"/>
        <v/>
      </c>
      <c r="H1746">
        <f t="shared" si="578"/>
        <v>1.3500000000000014</v>
      </c>
      <c r="I1746">
        <f t="shared" si="579"/>
        <v>-5.9700319999999465</v>
      </c>
      <c r="J1746">
        <f t="shared" si="580"/>
        <v>-4.4222459259258819</v>
      </c>
      <c r="K1746" t="str">
        <f t="shared" si="581"/>
        <v/>
      </c>
      <c r="L1746" s="2" t="str">
        <f t="shared" si="587"/>
        <v/>
      </c>
      <c r="M1746" t="str">
        <f t="shared" si="582"/>
        <v/>
      </c>
      <c r="N1746" s="1">
        <f t="shared" si="569"/>
        <v>35132</v>
      </c>
      <c r="O1746" t="str">
        <f t="shared" si="570"/>
        <v>可交易</v>
      </c>
      <c r="P1746" s="2" t="str">
        <f t="shared" si="571"/>
        <v/>
      </c>
      <c r="Q1746" s="2" t="str">
        <f t="shared" si="572"/>
        <v/>
      </c>
      <c r="R1746" s="2">
        <f t="shared" si="583"/>
        <v>1.0275430100338641</v>
      </c>
      <c r="S1746">
        <f t="shared" si="584"/>
        <v>2</v>
      </c>
      <c r="T1746" s="1">
        <f t="shared" si="573"/>
        <v>35405</v>
      </c>
      <c r="U1746" t="str">
        <f t="shared" si="574"/>
        <v>可交易</v>
      </c>
      <c r="V1746" s="2" t="str">
        <f t="shared" si="575"/>
        <v/>
      </c>
      <c r="W1746" s="2" t="str">
        <f t="shared" si="576"/>
        <v/>
      </c>
      <c r="X1746" s="2">
        <f t="shared" si="585"/>
        <v>1.0266943312569776</v>
      </c>
      <c r="Y1746">
        <f t="shared" si="586"/>
        <v>2</v>
      </c>
    </row>
    <row r="1747" spans="1:25" x14ac:dyDescent="0.3">
      <c r="A1747" s="1">
        <v>35542</v>
      </c>
      <c r="B1747">
        <v>774.60998500000005</v>
      </c>
      <c r="C1747">
        <v>19.52</v>
      </c>
      <c r="D1747">
        <v>19.234892350997502</v>
      </c>
      <c r="E1747">
        <f t="shared" si="567"/>
        <v>0.28510764900249796</v>
      </c>
      <c r="F1747" t="str">
        <f t="shared" si="568"/>
        <v/>
      </c>
      <c r="G1747" t="str">
        <f t="shared" si="577"/>
        <v/>
      </c>
      <c r="H1747">
        <f t="shared" si="578"/>
        <v>-0.58000000000000185</v>
      </c>
      <c r="I1747">
        <f t="shared" si="579"/>
        <v>14.239990000000034</v>
      </c>
      <c r="J1747">
        <f t="shared" si="580"/>
        <v>-24.551706896551707</v>
      </c>
      <c r="K1747" t="str">
        <f t="shared" si="581"/>
        <v/>
      </c>
      <c r="L1747" s="2" t="str">
        <f t="shared" si="587"/>
        <v/>
      </c>
      <c r="M1747" t="str">
        <f t="shared" si="582"/>
        <v/>
      </c>
      <c r="N1747" s="1">
        <f t="shared" si="569"/>
        <v>35132</v>
      </c>
      <c r="O1747" t="str">
        <f t="shared" si="570"/>
        <v>可交易</v>
      </c>
      <c r="P1747" s="2" t="str">
        <f t="shared" si="571"/>
        <v/>
      </c>
      <c r="Q1747" s="2" t="str">
        <f t="shared" si="572"/>
        <v/>
      </c>
      <c r="R1747" s="2">
        <f t="shared" si="583"/>
        <v>1.0275430100338641</v>
      </c>
      <c r="S1747">
        <f t="shared" si="584"/>
        <v>2</v>
      </c>
      <c r="T1747" s="1">
        <f t="shared" si="573"/>
        <v>35405</v>
      </c>
      <c r="U1747" t="str">
        <f t="shared" si="574"/>
        <v>可交易</v>
      </c>
      <c r="V1747" s="2" t="str">
        <f t="shared" si="575"/>
        <v/>
      </c>
      <c r="W1747" s="2" t="str">
        <f t="shared" si="576"/>
        <v/>
      </c>
      <c r="X1747" s="2">
        <f t="shared" si="585"/>
        <v>1.0266943312569776</v>
      </c>
      <c r="Y1747">
        <f t="shared" si="586"/>
        <v>2</v>
      </c>
    </row>
    <row r="1748" spans="1:25" x14ac:dyDescent="0.3">
      <c r="A1748" s="1">
        <v>35543</v>
      </c>
      <c r="B1748">
        <v>773.64001499999995</v>
      </c>
      <c r="C1748">
        <v>20.48</v>
      </c>
      <c r="D1748">
        <v>20.180957187996398</v>
      </c>
      <c r="E1748">
        <f t="shared" si="567"/>
        <v>0.29904281200360217</v>
      </c>
      <c r="F1748" t="str">
        <f t="shared" si="568"/>
        <v/>
      </c>
      <c r="G1748" t="str">
        <f t="shared" si="577"/>
        <v/>
      </c>
      <c r="H1748">
        <f t="shared" si="578"/>
        <v>0.96000000000000085</v>
      </c>
      <c r="I1748">
        <f t="shared" si="579"/>
        <v>-0.96997000000010303</v>
      </c>
      <c r="J1748">
        <f t="shared" si="580"/>
        <v>-1.0103854166667732</v>
      </c>
      <c r="K1748" t="str">
        <f t="shared" si="581"/>
        <v/>
      </c>
      <c r="L1748" s="2" t="str">
        <f t="shared" si="587"/>
        <v/>
      </c>
      <c r="M1748" t="str">
        <f t="shared" si="582"/>
        <v/>
      </c>
      <c r="N1748" s="1">
        <f t="shared" si="569"/>
        <v>35132</v>
      </c>
      <c r="O1748" t="str">
        <f t="shared" si="570"/>
        <v>可交易</v>
      </c>
      <c r="P1748" s="2" t="str">
        <f t="shared" si="571"/>
        <v/>
      </c>
      <c r="Q1748" s="2" t="str">
        <f t="shared" si="572"/>
        <v/>
      </c>
      <c r="R1748" s="2">
        <f t="shared" si="583"/>
        <v>1.0275430100338641</v>
      </c>
      <c r="S1748">
        <f t="shared" si="584"/>
        <v>2</v>
      </c>
      <c r="T1748" s="1">
        <f t="shared" si="573"/>
        <v>35405</v>
      </c>
      <c r="U1748" t="str">
        <f t="shared" si="574"/>
        <v>可交易</v>
      </c>
      <c r="V1748" s="2" t="str">
        <f t="shared" si="575"/>
        <v/>
      </c>
      <c r="W1748" s="2" t="str">
        <f t="shared" si="576"/>
        <v/>
      </c>
      <c r="X1748" s="2">
        <f t="shared" si="585"/>
        <v>1.0266943312569776</v>
      </c>
      <c r="Y1748">
        <f t="shared" si="586"/>
        <v>2</v>
      </c>
    </row>
    <row r="1749" spans="1:25" x14ac:dyDescent="0.3">
      <c r="A1749" s="1">
        <v>35544</v>
      </c>
      <c r="B1749">
        <v>771.17999299999997</v>
      </c>
      <c r="C1749">
        <v>20.83</v>
      </c>
      <c r="D1749">
        <v>20.548485230428799</v>
      </c>
      <c r="E1749">
        <f t="shared" si="567"/>
        <v>0.28151476957119925</v>
      </c>
      <c r="F1749" t="str">
        <f t="shared" si="568"/>
        <v/>
      </c>
      <c r="G1749" t="str">
        <f t="shared" si="577"/>
        <v/>
      </c>
      <c r="H1749">
        <f t="shared" si="578"/>
        <v>0.34999999999999787</v>
      </c>
      <c r="I1749">
        <f t="shared" si="579"/>
        <v>-2.4600219999999808</v>
      </c>
      <c r="J1749">
        <f t="shared" si="580"/>
        <v>-7.0286342857142738</v>
      </c>
      <c r="K1749" t="str">
        <f t="shared" si="581"/>
        <v/>
      </c>
      <c r="L1749" s="2" t="str">
        <f t="shared" si="587"/>
        <v/>
      </c>
      <c r="M1749" t="str">
        <f t="shared" si="582"/>
        <v/>
      </c>
      <c r="N1749" s="1">
        <f t="shared" si="569"/>
        <v>35132</v>
      </c>
      <c r="O1749" t="str">
        <f t="shared" si="570"/>
        <v>可交易</v>
      </c>
      <c r="P1749" s="2" t="str">
        <f t="shared" si="571"/>
        <v/>
      </c>
      <c r="Q1749" s="2" t="str">
        <f t="shared" si="572"/>
        <v/>
      </c>
      <c r="R1749" s="2">
        <f t="shared" si="583"/>
        <v>1.0275430100338641</v>
      </c>
      <c r="S1749">
        <f t="shared" si="584"/>
        <v>2</v>
      </c>
      <c r="T1749" s="1">
        <f t="shared" si="573"/>
        <v>35405</v>
      </c>
      <c r="U1749" t="str">
        <f t="shared" si="574"/>
        <v>可交易</v>
      </c>
      <c r="V1749" s="2" t="str">
        <f t="shared" si="575"/>
        <v/>
      </c>
      <c r="W1749" s="2" t="str">
        <f t="shared" si="576"/>
        <v/>
      </c>
      <c r="X1749" s="2">
        <f t="shared" si="585"/>
        <v>1.0266943312569776</v>
      </c>
      <c r="Y1749">
        <f t="shared" si="586"/>
        <v>2</v>
      </c>
    </row>
    <row r="1750" spans="1:25" x14ac:dyDescent="0.3">
      <c r="A1750" s="1">
        <v>35545</v>
      </c>
      <c r="B1750">
        <v>765.36999500000002</v>
      </c>
      <c r="C1750">
        <v>21.15</v>
      </c>
      <c r="D1750">
        <v>20.9867222438141</v>
      </c>
      <c r="E1750">
        <f t="shared" si="567"/>
        <v>0.16327775618589868</v>
      </c>
      <c r="F1750" t="str">
        <f t="shared" si="568"/>
        <v/>
      </c>
      <c r="G1750" t="str">
        <f t="shared" si="577"/>
        <v/>
      </c>
      <c r="H1750">
        <f t="shared" si="578"/>
        <v>0.32000000000000028</v>
      </c>
      <c r="I1750">
        <f t="shared" si="579"/>
        <v>-5.8099979999999505</v>
      </c>
      <c r="J1750">
        <f t="shared" si="580"/>
        <v>-18.156243749999827</v>
      </c>
      <c r="K1750" t="str">
        <f t="shared" si="581"/>
        <v/>
      </c>
      <c r="L1750" s="2" t="str">
        <f t="shared" si="587"/>
        <v/>
      </c>
      <c r="M1750" t="str">
        <f t="shared" si="582"/>
        <v/>
      </c>
      <c r="N1750" s="1">
        <f t="shared" si="569"/>
        <v>35132</v>
      </c>
      <c r="O1750" t="str">
        <f t="shared" si="570"/>
        <v>可交易</v>
      </c>
      <c r="P1750" s="2" t="str">
        <f t="shared" si="571"/>
        <v/>
      </c>
      <c r="Q1750" s="2" t="str">
        <f t="shared" si="572"/>
        <v/>
      </c>
      <c r="R1750" s="2">
        <f t="shared" si="583"/>
        <v>1.0275430100338641</v>
      </c>
      <c r="S1750">
        <f t="shared" si="584"/>
        <v>2</v>
      </c>
      <c r="T1750" s="1">
        <f t="shared" si="573"/>
        <v>35405</v>
      </c>
      <c r="U1750" t="str">
        <f t="shared" si="574"/>
        <v>可交易</v>
      </c>
      <c r="V1750" s="2" t="str">
        <f t="shared" si="575"/>
        <v/>
      </c>
      <c r="W1750" s="2" t="str">
        <f t="shared" si="576"/>
        <v/>
      </c>
      <c r="X1750" s="2">
        <f t="shared" si="585"/>
        <v>1.0266943312569776</v>
      </c>
      <c r="Y1750">
        <f t="shared" si="586"/>
        <v>2</v>
      </c>
    </row>
    <row r="1751" spans="1:25" x14ac:dyDescent="0.3">
      <c r="A1751" s="1">
        <v>35548</v>
      </c>
      <c r="B1751">
        <v>772.96002199999998</v>
      </c>
      <c r="C1751">
        <v>21.34</v>
      </c>
      <c r="D1751">
        <v>21.250050924489098</v>
      </c>
      <c r="E1751">
        <f t="shared" si="567"/>
        <v>8.9949075510901366E-2</v>
      </c>
      <c r="F1751" t="str">
        <f t="shared" si="568"/>
        <v/>
      </c>
      <c r="G1751" t="str">
        <f t="shared" si="577"/>
        <v/>
      </c>
      <c r="H1751">
        <f t="shared" si="578"/>
        <v>0.19000000000000128</v>
      </c>
      <c r="I1751">
        <f t="shared" si="579"/>
        <v>7.5900269999999637</v>
      </c>
      <c r="J1751">
        <f t="shared" si="580"/>
        <v>39.947510526315327</v>
      </c>
      <c r="K1751" t="str">
        <f t="shared" si="581"/>
        <v/>
      </c>
      <c r="L1751" s="2" t="str">
        <f t="shared" si="587"/>
        <v/>
      </c>
      <c r="M1751" t="str">
        <f t="shared" si="582"/>
        <v/>
      </c>
      <c r="N1751" s="1">
        <f t="shared" si="569"/>
        <v>35132</v>
      </c>
      <c r="O1751" t="str">
        <f t="shared" si="570"/>
        <v>可交易</v>
      </c>
      <c r="P1751" s="2" t="str">
        <f t="shared" si="571"/>
        <v/>
      </c>
      <c r="Q1751" s="2" t="str">
        <f t="shared" si="572"/>
        <v/>
      </c>
      <c r="R1751" s="2">
        <f t="shared" si="583"/>
        <v>1.0275430100338641</v>
      </c>
      <c r="S1751">
        <f t="shared" si="584"/>
        <v>2</v>
      </c>
      <c r="T1751" s="1">
        <f t="shared" si="573"/>
        <v>35405</v>
      </c>
      <c r="U1751" t="str">
        <f t="shared" si="574"/>
        <v>可交易</v>
      </c>
      <c r="V1751" s="2" t="str">
        <f t="shared" si="575"/>
        <v/>
      </c>
      <c r="W1751" s="2" t="str">
        <f t="shared" si="576"/>
        <v/>
      </c>
      <c r="X1751" s="2">
        <f t="shared" si="585"/>
        <v>1.0266943312569776</v>
      </c>
      <c r="Y1751">
        <f t="shared" si="586"/>
        <v>2</v>
      </c>
    </row>
    <row r="1752" spans="1:25" x14ac:dyDescent="0.3">
      <c r="A1752" s="1">
        <v>35549</v>
      </c>
      <c r="B1752">
        <v>794.04998799999998</v>
      </c>
      <c r="C1752">
        <v>19.809999999999999</v>
      </c>
      <c r="D1752">
        <v>19.6695510267188</v>
      </c>
      <c r="E1752">
        <f t="shared" si="567"/>
        <v>0.14044897328119887</v>
      </c>
      <c r="F1752" t="str">
        <f t="shared" si="568"/>
        <v/>
      </c>
      <c r="G1752" t="str">
        <f t="shared" si="577"/>
        <v/>
      </c>
      <c r="H1752">
        <f t="shared" si="578"/>
        <v>-1.5300000000000011</v>
      </c>
      <c r="I1752">
        <f t="shared" si="579"/>
        <v>21.089966000000004</v>
      </c>
      <c r="J1752">
        <f t="shared" si="580"/>
        <v>-13.784291503267966</v>
      </c>
      <c r="K1752" t="str">
        <f t="shared" si="581"/>
        <v/>
      </c>
      <c r="L1752" s="2" t="str">
        <f t="shared" si="587"/>
        <v/>
      </c>
      <c r="M1752" t="str">
        <f t="shared" si="582"/>
        <v/>
      </c>
      <c r="N1752" s="1">
        <f t="shared" si="569"/>
        <v>35132</v>
      </c>
      <c r="O1752" t="str">
        <f t="shared" si="570"/>
        <v>可交易</v>
      </c>
      <c r="P1752" s="2" t="str">
        <f t="shared" si="571"/>
        <v/>
      </c>
      <c r="Q1752" s="2" t="str">
        <f t="shared" si="572"/>
        <v/>
      </c>
      <c r="R1752" s="2">
        <f t="shared" si="583"/>
        <v>1.0275430100338641</v>
      </c>
      <c r="S1752">
        <f t="shared" si="584"/>
        <v>2</v>
      </c>
      <c r="T1752" s="1">
        <f t="shared" si="573"/>
        <v>35405</v>
      </c>
      <c r="U1752" t="str">
        <f t="shared" si="574"/>
        <v>可交易</v>
      </c>
      <c r="V1752" s="2" t="str">
        <f t="shared" si="575"/>
        <v/>
      </c>
      <c r="W1752" s="2" t="str">
        <f t="shared" si="576"/>
        <v/>
      </c>
      <c r="X1752" s="2">
        <f t="shared" si="585"/>
        <v>1.0266943312569776</v>
      </c>
      <c r="Y1752">
        <f t="shared" si="586"/>
        <v>2</v>
      </c>
    </row>
    <row r="1753" spans="1:25" x14ac:dyDescent="0.3">
      <c r="A1753" s="1">
        <v>35550</v>
      </c>
      <c r="B1753">
        <v>801.34002699999996</v>
      </c>
      <c r="C1753">
        <v>20.059999999999999</v>
      </c>
      <c r="D1753">
        <v>19.4941499888103</v>
      </c>
      <c r="E1753">
        <f t="shared" si="567"/>
        <v>0.56585001118969913</v>
      </c>
      <c r="F1753" t="str">
        <f t="shared" si="568"/>
        <v/>
      </c>
      <c r="G1753" t="str">
        <f t="shared" si="577"/>
        <v/>
      </c>
      <c r="H1753">
        <f t="shared" si="578"/>
        <v>0.25</v>
      </c>
      <c r="I1753">
        <f t="shared" si="579"/>
        <v>7.2900389999999788</v>
      </c>
      <c r="J1753">
        <f t="shared" si="580"/>
        <v>29.160155999999915</v>
      </c>
      <c r="K1753" t="str">
        <f t="shared" si="581"/>
        <v/>
      </c>
      <c r="L1753" s="2" t="str">
        <f t="shared" si="587"/>
        <v/>
      </c>
      <c r="M1753" t="str">
        <f t="shared" si="582"/>
        <v/>
      </c>
      <c r="N1753" s="1">
        <f t="shared" si="569"/>
        <v>35132</v>
      </c>
      <c r="O1753" t="str">
        <f t="shared" si="570"/>
        <v>可交易</v>
      </c>
      <c r="P1753" s="2" t="str">
        <f t="shared" si="571"/>
        <v/>
      </c>
      <c r="Q1753" s="2" t="str">
        <f t="shared" si="572"/>
        <v/>
      </c>
      <c r="R1753" s="2">
        <f t="shared" si="583"/>
        <v>1.0275430100338641</v>
      </c>
      <c r="S1753">
        <f t="shared" si="584"/>
        <v>2</v>
      </c>
      <c r="T1753" s="1">
        <f t="shared" si="573"/>
        <v>35405</v>
      </c>
      <c r="U1753" t="str">
        <f t="shared" si="574"/>
        <v>可交易</v>
      </c>
      <c r="V1753" s="2" t="str">
        <f t="shared" si="575"/>
        <v/>
      </c>
      <c r="W1753" s="2" t="str">
        <f t="shared" si="576"/>
        <v/>
      </c>
      <c r="X1753" s="2">
        <f t="shared" si="585"/>
        <v>1.0266943312569776</v>
      </c>
      <c r="Y1753">
        <f t="shared" si="586"/>
        <v>2</v>
      </c>
    </row>
    <row r="1754" spans="1:25" x14ac:dyDescent="0.3">
      <c r="A1754" s="1">
        <v>35551</v>
      </c>
      <c r="B1754">
        <v>798.53002900000001</v>
      </c>
      <c r="C1754">
        <v>19.87</v>
      </c>
      <c r="D1754">
        <v>20.2547112764417</v>
      </c>
      <c r="E1754">
        <f t="shared" si="567"/>
        <v>-0.38471127644169911</v>
      </c>
      <c r="F1754" t="str">
        <f t="shared" si="568"/>
        <v/>
      </c>
      <c r="G1754" t="str">
        <f t="shared" si="577"/>
        <v/>
      </c>
      <c r="H1754">
        <f t="shared" si="578"/>
        <v>-0.18999999999999773</v>
      </c>
      <c r="I1754">
        <f t="shared" si="579"/>
        <v>-2.8099979999999505</v>
      </c>
      <c r="J1754">
        <f t="shared" si="580"/>
        <v>14.789463157894653</v>
      </c>
      <c r="K1754" t="str">
        <f t="shared" si="581"/>
        <v/>
      </c>
      <c r="L1754" s="2" t="str">
        <f t="shared" si="587"/>
        <v/>
      </c>
      <c r="M1754" t="str">
        <f t="shared" si="582"/>
        <v/>
      </c>
      <c r="N1754" s="1">
        <f t="shared" si="569"/>
        <v>35132</v>
      </c>
      <c r="O1754" t="str">
        <f t="shared" si="570"/>
        <v>可交易</v>
      </c>
      <c r="P1754" s="2" t="str">
        <f t="shared" si="571"/>
        <v/>
      </c>
      <c r="Q1754" s="2" t="str">
        <f t="shared" si="572"/>
        <v/>
      </c>
      <c r="R1754" s="2">
        <f t="shared" si="583"/>
        <v>1.0275430100338641</v>
      </c>
      <c r="S1754">
        <f t="shared" si="584"/>
        <v>2</v>
      </c>
      <c r="T1754" s="1">
        <f t="shared" si="573"/>
        <v>35405</v>
      </c>
      <c r="U1754" t="str">
        <f t="shared" si="574"/>
        <v>可交易</v>
      </c>
      <c r="V1754" s="2" t="str">
        <f t="shared" si="575"/>
        <v/>
      </c>
      <c r="W1754" s="2" t="str">
        <f t="shared" si="576"/>
        <v/>
      </c>
      <c r="X1754" s="2">
        <f t="shared" si="585"/>
        <v>1.0266943312569776</v>
      </c>
      <c r="Y1754">
        <f t="shared" si="586"/>
        <v>2</v>
      </c>
    </row>
    <row r="1755" spans="1:25" x14ac:dyDescent="0.3">
      <c r="A1755" s="1">
        <v>35552</v>
      </c>
      <c r="B1755">
        <v>812.96997099999999</v>
      </c>
      <c r="C1755">
        <v>17.510000000000002</v>
      </c>
      <c r="D1755">
        <v>17.688732262419201</v>
      </c>
      <c r="E1755">
        <f t="shared" si="567"/>
        <v>-0.17873226241919937</v>
      </c>
      <c r="F1755" t="str">
        <f t="shared" si="568"/>
        <v/>
      </c>
      <c r="G1755" t="str">
        <f t="shared" si="577"/>
        <v/>
      </c>
      <c r="H1755">
        <f t="shared" si="578"/>
        <v>-2.3599999999999994</v>
      </c>
      <c r="I1755">
        <f t="shared" si="579"/>
        <v>14.439941999999974</v>
      </c>
      <c r="J1755">
        <f t="shared" si="580"/>
        <v>-6.118619491525414</v>
      </c>
      <c r="K1755" t="str">
        <f t="shared" si="581"/>
        <v/>
      </c>
      <c r="L1755" s="2" t="str">
        <f t="shared" si="587"/>
        <v/>
      </c>
      <c r="M1755" t="str">
        <f t="shared" si="582"/>
        <v/>
      </c>
      <c r="N1755" s="1">
        <f t="shared" si="569"/>
        <v>35132</v>
      </c>
      <c r="O1755" t="str">
        <f t="shared" si="570"/>
        <v>可交易</v>
      </c>
      <c r="P1755" s="2" t="str">
        <f t="shared" si="571"/>
        <v/>
      </c>
      <c r="Q1755" s="2" t="str">
        <f t="shared" si="572"/>
        <v/>
      </c>
      <c r="R1755" s="2">
        <f t="shared" si="583"/>
        <v>1.0275430100338641</v>
      </c>
      <c r="S1755">
        <f t="shared" si="584"/>
        <v>2</v>
      </c>
      <c r="T1755" s="1">
        <f t="shared" si="573"/>
        <v>35405</v>
      </c>
      <c r="U1755" t="str">
        <f t="shared" si="574"/>
        <v>可交易</v>
      </c>
      <c r="V1755" s="2" t="str">
        <f t="shared" si="575"/>
        <v/>
      </c>
      <c r="W1755" s="2" t="str">
        <f t="shared" si="576"/>
        <v/>
      </c>
      <c r="X1755" s="2">
        <f t="shared" si="585"/>
        <v>1.0266943312569776</v>
      </c>
      <c r="Y1755">
        <f t="shared" si="586"/>
        <v>2</v>
      </c>
    </row>
    <row r="1756" spans="1:25" x14ac:dyDescent="0.3">
      <c r="A1756" s="1">
        <v>35555</v>
      </c>
      <c r="B1756">
        <v>830.28997800000002</v>
      </c>
      <c r="C1756">
        <v>20.13</v>
      </c>
      <c r="D1756">
        <v>19.481292854031199</v>
      </c>
      <c r="E1756">
        <f t="shared" si="567"/>
        <v>0.64870714596879964</v>
      </c>
      <c r="F1756" t="str">
        <f t="shared" si="568"/>
        <v/>
      </c>
      <c r="G1756" t="str">
        <f t="shared" si="577"/>
        <v/>
      </c>
      <c r="H1756">
        <f t="shared" si="578"/>
        <v>2.6199999999999974</v>
      </c>
      <c r="I1756">
        <f t="shared" si="579"/>
        <v>17.320007000000032</v>
      </c>
      <c r="J1756">
        <f t="shared" si="580"/>
        <v>6.6106896946565072</v>
      </c>
      <c r="K1756" t="str">
        <f t="shared" si="581"/>
        <v/>
      </c>
      <c r="L1756" s="2" t="str">
        <f t="shared" si="587"/>
        <v/>
      </c>
      <c r="M1756" t="str">
        <f t="shared" si="582"/>
        <v/>
      </c>
      <c r="N1756" s="1">
        <f t="shared" si="569"/>
        <v>35132</v>
      </c>
      <c r="O1756" t="str">
        <f t="shared" si="570"/>
        <v>可交易</v>
      </c>
      <c r="P1756" s="2" t="str">
        <f t="shared" si="571"/>
        <v/>
      </c>
      <c r="Q1756" s="2" t="str">
        <f t="shared" si="572"/>
        <v/>
      </c>
      <c r="R1756" s="2">
        <f t="shared" si="583"/>
        <v>1.0275430100338641</v>
      </c>
      <c r="S1756">
        <f t="shared" si="584"/>
        <v>2</v>
      </c>
      <c r="T1756" s="1">
        <f t="shared" si="573"/>
        <v>35405</v>
      </c>
      <c r="U1756" t="str">
        <f t="shared" si="574"/>
        <v>可交易</v>
      </c>
      <c r="V1756" s="2" t="str">
        <f t="shared" si="575"/>
        <v/>
      </c>
      <c r="W1756" s="2" t="str">
        <f t="shared" si="576"/>
        <v/>
      </c>
      <c r="X1756" s="2">
        <f t="shared" si="585"/>
        <v>1.0266943312569776</v>
      </c>
      <c r="Y1756">
        <f t="shared" si="586"/>
        <v>2</v>
      </c>
    </row>
    <row r="1757" spans="1:25" x14ac:dyDescent="0.3">
      <c r="A1757" s="1">
        <v>35556</v>
      </c>
      <c r="B1757">
        <v>827.76000999999997</v>
      </c>
      <c r="C1757">
        <v>20.85</v>
      </c>
      <c r="D1757">
        <v>21.380649121999799</v>
      </c>
      <c r="E1757">
        <f t="shared" si="567"/>
        <v>-0.5306491219997973</v>
      </c>
      <c r="F1757" t="str">
        <f t="shared" si="568"/>
        <v/>
      </c>
      <c r="G1757" t="str">
        <f t="shared" si="577"/>
        <v/>
      </c>
      <c r="H1757">
        <f t="shared" si="578"/>
        <v>0.72000000000000242</v>
      </c>
      <c r="I1757">
        <f t="shared" si="579"/>
        <v>-2.5299680000000535</v>
      </c>
      <c r="J1757">
        <f t="shared" si="580"/>
        <v>-3.5138444444445072</v>
      </c>
      <c r="K1757" t="str">
        <f t="shared" si="581"/>
        <v/>
      </c>
      <c r="L1757" s="2" t="str">
        <f t="shared" si="587"/>
        <v/>
      </c>
      <c r="M1757" t="str">
        <f t="shared" si="582"/>
        <v/>
      </c>
      <c r="N1757" s="1">
        <f t="shared" si="569"/>
        <v>35132</v>
      </c>
      <c r="O1757" t="str">
        <f t="shared" si="570"/>
        <v>可交易</v>
      </c>
      <c r="P1757" s="2" t="str">
        <f t="shared" si="571"/>
        <v/>
      </c>
      <c r="Q1757" s="2" t="str">
        <f t="shared" si="572"/>
        <v/>
      </c>
      <c r="R1757" s="2">
        <f t="shared" si="583"/>
        <v>1.0275430100338641</v>
      </c>
      <c r="S1757">
        <f t="shared" si="584"/>
        <v>2</v>
      </c>
      <c r="T1757" s="1">
        <f t="shared" si="573"/>
        <v>35405</v>
      </c>
      <c r="U1757" t="str">
        <f t="shared" si="574"/>
        <v>可交易</v>
      </c>
      <c r="V1757" s="2" t="str">
        <f t="shared" si="575"/>
        <v/>
      </c>
      <c r="W1757" s="2" t="str">
        <f t="shared" si="576"/>
        <v/>
      </c>
      <c r="X1757" s="2">
        <f t="shared" si="585"/>
        <v>1.0266943312569776</v>
      </c>
      <c r="Y1757">
        <f t="shared" si="586"/>
        <v>2</v>
      </c>
    </row>
    <row r="1758" spans="1:25" x14ac:dyDescent="0.3">
      <c r="A1758" s="1">
        <v>35557</v>
      </c>
      <c r="B1758">
        <v>815.61999500000002</v>
      </c>
      <c r="C1758">
        <v>21.34</v>
      </c>
      <c r="D1758">
        <v>21.023532575755201</v>
      </c>
      <c r="E1758">
        <f t="shared" si="567"/>
        <v>0.31646742424479868</v>
      </c>
      <c r="F1758" t="str">
        <f t="shared" si="568"/>
        <v/>
      </c>
      <c r="G1758" t="str">
        <f t="shared" si="577"/>
        <v/>
      </c>
      <c r="H1758">
        <f t="shared" si="578"/>
        <v>0.48999999999999844</v>
      </c>
      <c r="I1758">
        <f t="shared" si="579"/>
        <v>-12.140014999999948</v>
      </c>
      <c r="J1758">
        <f t="shared" si="580"/>
        <v>-24.775540816326505</v>
      </c>
      <c r="K1758" t="str">
        <f t="shared" si="581"/>
        <v/>
      </c>
      <c r="L1758" s="2" t="str">
        <f t="shared" si="587"/>
        <v/>
      </c>
      <c r="M1758" t="str">
        <f t="shared" si="582"/>
        <v/>
      </c>
      <c r="N1758" s="1">
        <f t="shared" si="569"/>
        <v>35132</v>
      </c>
      <c r="O1758" t="str">
        <f t="shared" si="570"/>
        <v>可交易</v>
      </c>
      <c r="P1758" s="2" t="str">
        <f t="shared" si="571"/>
        <v/>
      </c>
      <c r="Q1758" s="2" t="str">
        <f t="shared" si="572"/>
        <v/>
      </c>
      <c r="R1758" s="2">
        <f t="shared" si="583"/>
        <v>1.0275430100338641</v>
      </c>
      <c r="S1758">
        <f t="shared" si="584"/>
        <v>2</v>
      </c>
      <c r="T1758" s="1">
        <f t="shared" si="573"/>
        <v>35405</v>
      </c>
      <c r="U1758" t="str">
        <f t="shared" si="574"/>
        <v>可交易</v>
      </c>
      <c r="V1758" s="2" t="str">
        <f t="shared" si="575"/>
        <v/>
      </c>
      <c r="W1758" s="2" t="str">
        <f t="shared" si="576"/>
        <v/>
      </c>
      <c r="X1758" s="2">
        <f t="shared" si="585"/>
        <v>1.0266943312569776</v>
      </c>
      <c r="Y1758">
        <f t="shared" si="586"/>
        <v>2</v>
      </c>
    </row>
    <row r="1759" spans="1:25" x14ac:dyDescent="0.3">
      <c r="A1759" s="1">
        <v>35558</v>
      </c>
      <c r="B1759">
        <v>820.26000999999997</v>
      </c>
      <c r="C1759">
        <v>21.26</v>
      </c>
      <c r="D1759">
        <v>20.504608484727299</v>
      </c>
      <c r="E1759">
        <f t="shared" si="567"/>
        <v>0.75539151527270221</v>
      </c>
      <c r="F1759" t="str">
        <f t="shared" si="568"/>
        <v/>
      </c>
      <c r="G1759" t="str">
        <f t="shared" si="577"/>
        <v/>
      </c>
      <c r="H1759">
        <f t="shared" si="578"/>
        <v>-7.9999999999998295E-2</v>
      </c>
      <c r="I1759">
        <f t="shared" si="579"/>
        <v>4.6400149999999485</v>
      </c>
      <c r="J1759">
        <f t="shared" si="580"/>
        <v>-58.000187500000592</v>
      </c>
      <c r="K1759" t="str">
        <f t="shared" si="581"/>
        <v/>
      </c>
      <c r="L1759" s="2" t="str">
        <f t="shared" si="587"/>
        <v/>
      </c>
      <c r="M1759" t="str">
        <f t="shared" si="582"/>
        <v/>
      </c>
      <c r="N1759" s="1">
        <f t="shared" si="569"/>
        <v>35132</v>
      </c>
      <c r="O1759" t="str">
        <f t="shared" si="570"/>
        <v>可交易</v>
      </c>
      <c r="P1759" s="2" t="str">
        <f t="shared" si="571"/>
        <v/>
      </c>
      <c r="Q1759" s="2" t="str">
        <f t="shared" si="572"/>
        <v/>
      </c>
      <c r="R1759" s="2">
        <f t="shared" si="583"/>
        <v>1.0275430100338641</v>
      </c>
      <c r="S1759">
        <f t="shared" si="584"/>
        <v>2</v>
      </c>
      <c r="T1759" s="1">
        <f t="shared" si="573"/>
        <v>35405</v>
      </c>
      <c r="U1759" t="str">
        <f t="shared" si="574"/>
        <v>可交易</v>
      </c>
      <c r="V1759" s="2" t="str">
        <f t="shared" si="575"/>
        <v/>
      </c>
      <c r="W1759" s="2" t="str">
        <f t="shared" si="576"/>
        <v/>
      </c>
      <c r="X1759" s="2">
        <f t="shared" si="585"/>
        <v>1.0266943312569776</v>
      </c>
      <c r="Y1759">
        <f t="shared" si="586"/>
        <v>2</v>
      </c>
    </row>
    <row r="1760" spans="1:25" x14ac:dyDescent="0.3">
      <c r="A1760" s="1">
        <v>35559</v>
      </c>
      <c r="B1760">
        <v>824.78002900000001</v>
      </c>
      <c r="C1760">
        <v>20.11</v>
      </c>
      <c r="D1760">
        <v>20.185683411123499</v>
      </c>
      <c r="E1760">
        <f t="shared" si="567"/>
        <v>-7.5683411123499411E-2</v>
      </c>
      <c r="F1760" t="str">
        <f t="shared" si="568"/>
        <v/>
      </c>
      <c r="G1760" t="str">
        <f t="shared" si="577"/>
        <v/>
      </c>
      <c r="H1760">
        <f t="shared" si="578"/>
        <v>-1.1500000000000021</v>
      </c>
      <c r="I1760">
        <f t="shared" si="579"/>
        <v>4.5200190000000475</v>
      </c>
      <c r="J1760">
        <f t="shared" si="580"/>
        <v>-3.9304513043478599</v>
      </c>
      <c r="K1760" t="str">
        <f t="shared" si="581"/>
        <v/>
      </c>
      <c r="L1760" s="2" t="str">
        <f t="shared" si="587"/>
        <v/>
      </c>
      <c r="M1760" t="str">
        <f t="shared" si="582"/>
        <v/>
      </c>
      <c r="N1760" s="1">
        <f t="shared" si="569"/>
        <v>35132</v>
      </c>
      <c r="O1760" t="str">
        <f t="shared" si="570"/>
        <v>可交易</v>
      </c>
      <c r="P1760" s="2" t="str">
        <f t="shared" si="571"/>
        <v/>
      </c>
      <c r="Q1760" s="2" t="str">
        <f t="shared" si="572"/>
        <v/>
      </c>
      <c r="R1760" s="2">
        <f t="shared" si="583"/>
        <v>1.0275430100338641</v>
      </c>
      <c r="S1760">
        <f t="shared" si="584"/>
        <v>2</v>
      </c>
      <c r="T1760" s="1">
        <f t="shared" si="573"/>
        <v>35405</v>
      </c>
      <c r="U1760" t="str">
        <f t="shared" si="574"/>
        <v>可交易</v>
      </c>
      <c r="V1760" s="2" t="str">
        <f t="shared" si="575"/>
        <v/>
      </c>
      <c r="W1760" s="2" t="str">
        <f t="shared" si="576"/>
        <v/>
      </c>
      <c r="X1760" s="2">
        <f t="shared" si="585"/>
        <v>1.0266943312569776</v>
      </c>
      <c r="Y1760">
        <f t="shared" si="586"/>
        <v>2</v>
      </c>
    </row>
    <row r="1761" spans="1:25" x14ac:dyDescent="0.3">
      <c r="A1761" s="1">
        <v>35562</v>
      </c>
      <c r="B1761">
        <v>837.65997300000004</v>
      </c>
      <c r="C1761">
        <v>20.25</v>
      </c>
      <c r="D1761">
        <v>20.393695338909598</v>
      </c>
      <c r="E1761">
        <f t="shared" si="567"/>
        <v>-0.14369533890959829</v>
      </c>
      <c r="F1761" t="str">
        <f t="shared" si="568"/>
        <v/>
      </c>
      <c r="G1761" t="str">
        <f t="shared" si="577"/>
        <v/>
      </c>
      <c r="H1761">
        <f t="shared" si="578"/>
        <v>0.14000000000000057</v>
      </c>
      <c r="I1761">
        <f t="shared" si="579"/>
        <v>12.879944000000023</v>
      </c>
      <c r="J1761">
        <f t="shared" si="580"/>
        <v>91.999599999999788</v>
      </c>
      <c r="K1761" t="str">
        <f t="shared" si="581"/>
        <v/>
      </c>
      <c r="L1761" s="2" t="str">
        <f t="shared" si="587"/>
        <v/>
      </c>
      <c r="M1761" t="str">
        <f t="shared" si="582"/>
        <v/>
      </c>
      <c r="N1761" s="1">
        <f t="shared" si="569"/>
        <v>35132</v>
      </c>
      <c r="O1761" t="str">
        <f t="shared" si="570"/>
        <v>可交易</v>
      </c>
      <c r="P1761" s="2" t="str">
        <f t="shared" si="571"/>
        <v/>
      </c>
      <c r="Q1761" s="2" t="str">
        <f t="shared" si="572"/>
        <v/>
      </c>
      <c r="R1761" s="2">
        <f t="shared" si="583"/>
        <v>1.0275430100338641</v>
      </c>
      <c r="S1761">
        <f t="shared" si="584"/>
        <v>2</v>
      </c>
      <c r="T1761" s="1">
        <f t="shared" si="573"/>
        <v>35405</v>
      </c>
      <c r="U1761" t="str">
        <f t="shared" si="574"/>
        <v>可交易</v>
      </c>
      <c r="V1761" s="2" t="str">
        <f t="shared" si="575"/>
        <v/>
      </c>
      <c r="W1761" s="2" t="str">
        <f t="shared" si="576"/>
        <v/>
      </c>
      <c r="X1761" s="2">
        <f t="shared" si="585"/>
        <v>1.0266943312569776</v>
      </c>
      <c r="Y1761">
        <f t="shared" si="586"/>
        <v>2</v>
      </c>
    </row>
    <row r="1762" spans="1:25" x14ac:dyDescent="0.3">
      <c r="A1762" s="1">
        <v>35563</v>
      </c>
      <c r="B1762">
        <v>833.13000499999998</v>
      </c>
      <c r="C1762">
        <v>20.81</v>
      </c>
      <c r="D1762">
        <v>20.798781817538199</v>
      </c>
      <c r="E1762">
        <f t="shared" si="567"/>
        <v>1.1218182461799842E-2</v>
      </c>
      <c r="F1762" t="str">
        <f t="shared" si="568"/>
        <v/>
      </c>
      <c r="G1762" t="str">
        <f t="shared" si="577"/>
        <v/>
      </c>
      <c r="H1762">
        <f t="shared" si="578"/>
        <v>0.55999999999999872</v>
      </c>
      <c r="I1762">
        <f t="shared" si="579"/>
        <v>-4.5299680000000535</v>
      </c>
      <c r="J1762">
        <f t="shared" si="580"/>
        <v>-8.089228571428686</v>
      </c>
      <c r="K1762" t="str">
        <f t="shared" si="581"/>
        <v/>
      </c>
      <c r="L1762" s="2" t="str">
        <f t="shared" si="587"/>
        <v/>
      </c>
      <c r="M1762" t="str">
        <f t="shared" si="582"/>
        <v/>
      </c>
      <c r="N1762" s="1">
        <f t="shared" si="569"/>
        <v>35132</v>
      </c>
      <c r="O1762" t="str">
        <f t="shared" si="570"/>
        <v>可交易</v>
      </c>
      <c r="P1762" s="2" t="str">
        <f t="shared" si="571"/>
        <v/>
      </c>
      <c r="Q1762" s="2" t="str">
        <f t="shared" si="572"/>
        <v/>
      </c>
      <c r="R1762" s="2">
        <f t="shared" si="583"/>
        <v>1.0275430100338641</v>
      </c>
      <c r="S1762">
        <f t="shared" si="584"/>
        <v>2</v>
      </c>
      <c r="T1762" s="1">
        <f t="shared" si="573"/>
        <v>35405</v>
      </c>
      <c r="U1762" t="str">
        <f t="shared" si="574"/>
        <v>可交易</v>
      </c>
      <c r="V1762" s="2" t="str">
        <f t="shared" si="575"/>
        <v/>
      </c>
      <c r="W1762" s="2" t="str">
        <f t="shared" si="576"/>
        <v/>
      </c>
      <c r="X1762" s="2">
        <f t="shared" si="585"/>
        <v>1.0266943312569776</v>
      </c>
      <c r="Y1762">
        <f t="shared" si="586"/>
        <v>2</v>
      </c>
    </row>
    <row r="1763" spans="1:25" x14ac:dyDescent="0.3">
      <c r="A1763" s="1">
        <v>35564</v>
      </c>
      <c r="B1763">
        <v>836.03997800000002</v>
      </c>
      <c r="C1763">
        <v>21.09</v>
      </c>
      <c r="D1763">
        <v>20.970423979532399</v>
      </c>
      <c r="E1763">
        <f t="shared" si="567"/>
        <v>0.1195760204676013</v>
      </c>
      <c r="F1763" t="str">
        <f t="shared" si="568"/>
        <v/>
      </c>
      <c r="G1763" t="str">
        <f t="shared" si="577"/>
        <v/>
      </c>
      <c r="H1763">
        <f t="shared" si="578"/>
        <v>0.28000000000000114</v>
      </c>
      <c r="I1763">
        <f t="shared" si="579"/>
        <v>2.9099730000000363</v>
      </c>
      <c r="J1763">
        <f t="shared" si="580"/>
        <v>10.392760714285801</v>
      </c>
      <c r="K1763" t="str">
        <f t="shared" si="581"/>
        <v/>
      </c>
      <c r="L1763" s="2" t="str">
        <f t="shared" si="587"/>
        <v/>
      </c>
      <c r="M1763" t="str">
        <f t="shared" si="582"/>
        <v/>
      </c>
      <c r="N1763" s="1">
        <f t="shared" si="569"/>
        <v>35132</v>
      </c>
      <c r="O1763" t="str">
        <f t="shared" si="570"/>
        <v>可交易</v>
      </c>
      <c r="P1763" s="2" t="str">
        <f t="shared" si="571"/>
        <v/>
      </c>
      <c r="Q1763" s="2" t="str">
        <f t="shared" si="572"/>
        <v/>
      </c>
      <c r="R1763" s="2">
        <f t="shared" si="583"/>
        <v>1.0275430100338641</v>
      </c>
      <c r="S1763">
        <f t="shared" si="584"/>
        <v>2</v>
      </c>
      <c r="T1763" s="1">
        <f t="shared" si="573"/>
        <v>35405</v>
      </c>
      <c r="U1763" t="str">
        <f t="shared" si="574"/>
        <v>可交易</v>
      </c>
      <c r="V1763" s="2" t="str">
        <f t="shared" si="575"/>
        <v/>
      </c>
      <c r="W1763" s="2" t="str">
        <f t="shared" si="576"/>
        <v/>
      </c>
      <c r="X1763" s="2">
        <f t="shared" si="585"/>
        <v>1.0266943312569776</v>
      </c>
      <c r="Y1763">
        <f t="shared" si="586"/>
        <v>2</v>
      </c>
    </row>
    <row r="1764" spans="1:25" x14ac:dyDescent="0.3">
      <c r="A1764" s="1">
        <v>35565</v>
      </c>
      <c r="B1764">
        <v>841.88000499999998</v>
      </c>
      <c r="C1764">
        <v>19.91</v>
      </c>
      <c r="D1764">
        <v>20.0829946016039</v>
      </c>
      <c r="E1764">
        <f t="shared" si="567"/>
        <v>-0.17299460160390012</v>
      </c>
      <c r="F1764" t="str">
        <f t="shared" si="568"/>
        <v/>
      </c>
      <c r="G1764" t="str">
        <f t="shared" si="577"/>
        <v/>
      </c>
      <c r="H1764">
        <f t="shared" si="578"/>
        <v>-1.1799999999999997</v>
      </c>
      <c r="I1764">
        <f t="shared" si="579"/>
        <v>5.8400269999999637</v>
      </c>
      <c r="J1764">
        <f t="shared" si="580"/>
        <v>-4.9491754237287839</v>
      </c>
      <c r="K1764" t="str">
        <f t="shared" si="581"/>
        <v/>
      </c>
      <c r="L1764" s="2" t="str">
        <f t="shared" si="587"/>
        <v/>
      </c>
      <c r="M1764" t="str">
        <f t="shared" si="582"/>
        <v/>
      </c>
      <c r="N1764" s="1">
        <f t="shared" si="569"/>
        <v>35132</v>
      </c>
      <c r="O1764" t="str">
        <f t="shared" si="570"/>
        <v>可交易</v>
      </c>
      <c r="P1764" s="2" t="str">
        <f t="shared" si="571"/>
        <v/>
      </c>
      <c r="Q1764" s="2" t="str">
        <f t="shared" si="572"/>
        <v/>
      </c>
      <c r="R1764" s="2">
        <f t="shared" si="583"/>
        <v>1.0275430100338641</v>
      </c>
      <c r="S1764">
        <f t="shared" si="584"/>
        <v>2</v>
      </c>
      <c r="T1764" s="1">
        <f t="shared" si="573"/>
        <v>35405</v>
      </c>
      <c r="U1764" t="str">
        <f t="shared" si="574"/>
        <v>可交易</v>
      </c>
      <c r="V1764" s="2" t="str">
        <f t="shared" si="575"/>
        <v/>
      </c>
      <c r="W1764" s="2" t="str">
        <f t="shared" si="576"/>
        <v/>
      </c>
      <c r="X1764" s="2">
        <f t="shared" si="585"/>
        <v>1.0266943312569776</v>
      </c>
      <c r="Y1764">
        <f t="shared" si="586"/>
        <v>2</v>
      </c>
    </row>
    <row r="1765" spans="1:25" x14ac:dyDescent="0.3">
      <c r="A1765" s="1">
        <v>35566</v>
      </c>
      <c r="B1765">
        <v>829.75</v>
      </c>
      <c r="C1765">
        <v>21.57</v>
      </c>
      <c r="D1765">
        <v>20.734488586146998</v>
      </c>
      <c r="E1765">
        <f t="shared" si="567"/>
        <v>0.83551141385300198</v>
      </c>
      <c r="F1765" t="str">
        <f t="shared" si="568"/>
        <v/>
      </c>
      <c r="G1765" t="str">
        <f t="shared" si="577"/>
        <v/>
      </c>
      <c r="H1765">
        <f t="shared" si="578"/>
        <v>1.6600000000000001</v>
      </c>
      <c r="I1765">
        <f t="shared" si="579"/>
        <v>-12.130004999999983</v>
      </c>
      <c r="J1765">
        <f t="shared" si="580"/>
        <v>-7.3072319277108324</v>
      </c>
      <c r="K1765" t="str">
        <f t="shared" si="581"/>
        <v/>
      </c>
      <c r="L1765" s="2" t="str">
        <f t="shared" si="587"/>
        <v/>
      </c>
      <c r="M1765" t="str">
        <f t="shared" si="582"/>
        <v/>
      </c>
      <c r="N1765" s="1">
        <f t="shared" si="569"/>
        <v>35132</v>
      </c>
      <c r="O1765" t="str">
        <f t="shared" si="570"/>
        <v>可交易</v>
      </c>
      <c r="P1765" s="2" t="str">
        <f t="shared" si="571"/>
        <v/>
      </c>
      <c r="Q1765" s="2" t="str">
        <f t="shared" si="572"/>
        <v/>
      </c>
      <c r="R1765" s="2">
        <f t="shared" si="583"/>
        <v>1.0275430100338641</v>
      </c>
      <c r="S1765">
        <f t="shared" si="584"/>
        <v>2</v>
      </c>
      <c r="T1765" s="1">
        <f t="shared" si="573"/>
        <v>35405</v>
      </c>
      <c r="U1765" t="str">
        <f t="shared" si="574"/>
        <v>可交易</v>
      </c>
      <c r="V1765" s="2" t="str">
        <f t="shared" si="575"/>
        <v/>
      </c>
      <c r="W1765" s="2" t="str">
        <f t="shared" si="576"/>
        <v/>
      </c>
      <c r="X1765" s="2">
        <f t="shared" si="585"/>
        <v>1.0266943312569776</v>
      </c>
      <c r="Y1765">
        <f t="shared" si="586"/>
        <v>2</v>
      </c>
    </row>
    <row r="1766" spans="1:25" x14ac:dyDescent="0.3">
      <c r="A1766" s="1">
        <v>35569</v>
      </c>
      <c r="B1766">
        <v>833.27002000000005</v>
      </c>
      <c r="C1766">
        <v>21.48</v>
      </c>
      <c r="D1766">
        <v>21.222939988898698</v>
      </c>
      <c r="E1766">
        <f t="shared" si="567"/>
        <v>0.25706001110130217</v>
      </c>
      <c r="F1766" t="str">
        <f t="shared" si="568"/>
        <v/>
      </c>
      <c r="G1766" t="str">
        <f t="shared" si="577"/>
        <v/>
      </c>
      <c r="H1766">
        <f t="shared" si="578"/>
        <v>-8.9999999999999858E-2</v>
      </c>
      <c r="I1766">
        <f t="shared" si="579"/>
        <v>3.520020000000045</v>
      </c>
      <c r="J1766">
        <f t="shared" si="580"/>
        <v>-39.111333333333896</v>
      </c>
      <c r="K1766" t="str">
        <f t="shared" si="581"/>
        <v/>
      </c>
      <c r="L1766" s="2" t="str">
        <f t="shared" si="587"/>
        <v/>
      </c>
      <c r="M1766" t="str">
        <f t="shared" si="582"/>
        <v/>
      </c>
      <c r="N1766" s="1">
        <f t="shared" si="569"/>
        <v>35132</v>
      </c>
      <c r="O1766" t="str">
        <f t="shared" si="570"/>
        <v>可交易</v>
      </c>
      <c r="P1766" s="2" t="str">
        <f t="shared" si="571"/>
        <v/>
      </c>
      <c r="Q1766" s="2" t="str">
        <f t="shared" si="572"/>
        <v/>
      </c>
      <c r="R1766" s="2">
        <f t="shared" si="583"/>
        <v>1.0275430100338641</v>
      </c>
      <c r="S1766">
        <f t="shared" si="584"/>
        <v>2</v>
      </c>
      <c r="T1766" s="1">
        <f t="shared" si="573"/>
        <v>35405</v>
      </c>
      <c r="U1766" t="str">
        <f t="shared" si="574"/>
        <v>可交易</v>
      </c>
      <c r="V1766" s="2" t="str">
        <f t="shared" si="575"/>
        <v/>
      </c>
      <c r="W1766" s="2" t="str">
        <f t="shared" si="576"/>
        <v/>
      </c>
      <c r="X1766" s="2">
        <f t="shared" si="585"/>
        <v>1.0266943312569776</v>
      </c>
      <c r="Y1766">
        <f t="shared" si="586"/>
        <v>2</v>
      </c>
    </row>
    <row r="1767" spans="1:25" x14ac:dyDescent="0.3">
      <c r="A1767" s="1">
        <v>35570</v>
      </c>
      <c r="B1767">
        <v>841.65997300000004</v>
      </c>
      <c r="C1767">
        <v>19.260000000000002</v>
      </c>
      <c r="D1767">
        <v>19.789436244926701</v>
      </c>
      <c r="E1767">
        <f t="shared" si="567"/>
        <v>-0.52943624492669983</v>
      </c>
      <c r="F1767" t="str">
        <f t="shared" si="568"/>
        <v/>
      </c>
      <c r="G1767" t="str">
        <f t="shared" si="577"/>
        <v/>
      </c>
      <c r="H1767">
        <f t="shared" si="578"/>
        <v>-2.2199999999999989</v>
      </c>
      <c r="I1767">
        <f t="shared" si="579"/>
        <v>8.3899529999999913</v>
      </c>
      <c r="J1767">
        <f t="shared" si="580"/>
        <v>-3.779258108108106</v>
      </c>
      <c r="K1767" t="str">
        <f t="shared" si="581"/>
        <v/>
      </c>
      <c r="L1767" s="2" t="str">
        <f t="shared" si="587"/>
        <v/>
      </c>
      <c r="M1767" t="str">
        <f t="shared" si="582"/>
        <v/>
      </c>
      <c r="N1767" s="1">
        <f t="shared" si="569"/>
        <v>35132</v>
      </c>
      <c r="O1767" t="str">
        <f t="shared" si="570"/>
        <v>可交易</v>
      </c>
      <c r="P1767" s="2" t="str">
        <f t="shared" si="571"/>
        <v/>
      </c>
      <c r="Q1767" s="2" t="str">
        <f t="shared" si="572"/>
        <v/>
      </c>
      <c r="R1767" s="2">
        <f t="shared" si="583"/>
        <v>1.0275430100338641</v>
      </c>
      <c r="S1767">
        <f t="shared" si="584"/>
        <v>2</v>
      </c>
      <c r="T1767" s="1">
        <f t="shared" si="573"/>
        <v>35405</v>
      </c>
      <c r="U1767" t="str">
        <f t="shared" si="574"/>
        <v>可交易</v>
      </c>
      <c r="V1767" s="2" t="str">
        <f t="shared" si="575"/>
        <v/>
      </c>
      <c r="W1767" s="2" t="str">
        <f t="shared" si="576"/>
        <v/>
      </c>
      <c r="X1767" s="2">
        <f t="shared" si="585"/>
        <v>1.0266943312569776</v>
      </c>
      <c r="Y1767">
        <f t="shared" si="586"/>
        <v>2</v>
      </c>
    </row>
    <row r="1768" spans="1:25" x14ac:dyDescent="0.3">
      <c r="A1768" s="1">
        <v>35571</v>
      </c>
      <c r="B1768">
        <v>839.34997599999997</v>
      </c>
      <c r="C1768">
        <v>19.28</v>
      </c>
      <c r="D1768">
        <v>19.226654542181802</v>
      </c>
      <c r="E1768">
        <f t="shared" si="567"/>
        <v>5.3345457818199549E-2</v>
      </c>
      <c r="F1768" t="str">
        <f t="shared" si="568"/>
        <v/>
      </c>
      <c r="G1768" t="str">
        <f t="shared" si="577"/>
        <v/>
      </c>
      <c r="H1768">
        <f t="shared" si="578"/>
        <v>1.9999999999999574E-2</v>
      </c>
      <c r="I1768">
        <f t="shared" si="579"/>
        <v>-2.3099970000000667</v>
      </c>
      <c r="J1768">
        <f t="shared" si="580"/>
        <v>-115.49985000000579</v>
      </c>
      <c r="K1768" t="str">
        <f t="shared" si="581"/>
        <v/>
      </c>
      <c r="L1768" s="2" t="str">
        <f t="shared" si="587"/>
        <v/>
      </c>
      <c r="M1768" t="str">
        <f t="shared" si="582"/>
        <v/>
      </c>
      <c r="N1768" s="1">
        <f t="shared" si="569"/>
        <v>35132</v>
      </c>
      <c r="O1768" t="str">
        <f t="shared" si="570"/>
        <v>可交易</v>
      </c>
      <c r="P1768" s="2" t="str">
        <f t="shared" si="571"/>
        <v/>
      </c>
      <c r="Q1768" s="2" t="str">
        <f t="shared" si="572"/>
        <v/>
      </c>
      <c r="R1768" s="2">
        <f t="shared" si="583"/>
        <v>1.0275430100338641</v>
      </c>
      <c r="S1768">
        <f t="shared" si="584"/>
        <v>2</v>
      </c>
      <c r="T1768" s="1">
        <f t="shared" si="573"/>
        <v>35405</v>
      </c>
      <c r="U1768" t="str">
        <f t="shared" si="574"/>
        <v>可交易</v>
      </c>
      <c r="V1768" s="2" t="str">
        <f t="shared" si="575"/>
        <v/>
      </c>
      <c r="W1768" s="2" t="str">
        <f t="shared" si="576"/>
        <v/>
      </c>
      <c r="X1768" s="2">
        <f t="shared" si="585"/>
        <v>1.0266943312569776</v>
      </c>
      <c r="Y1768">
        <f t="shared" si="586"/>
        <v>2</v>
      </c>
    </row>
    <row r="1769" spans="1:25" x14ac:dyDescent="0.3">
      <c r="A1769" s="1">
        <v>35572</v>
      </c>
      <c r="B1769">
        <v>835.65997300000004</v>
      </c>
      <c r="C1769">
        <v>18.77</v>
      </c>
      <c r="D1769">
        <v>18.8181052986317</v>
      </c>
      <c r="E1769">
        <f t="shared" si="567"/>
        <v>-4.8105298631700322E-2</v>
      </c>
      <c r="F1769" t="str">
        <f t="shared" si="568"/>
        <v/>
      </c>
      <c r="G1769" t="str">
        <f t="shared" si="577"/>
        <v/>
      </c>
      <c r="H1769">
        <f t="shared" si="578"/>
        <v>-0.51000000000000156</v>
      </c>
      <c r="I1769">
        <f t="shared" si="579"/>
        <v>-3.6900029999999333</v>
      </c>
      <c r="J1769">
        <f t="shared" si="580"/>
        <v>7.2352999999998469</v>
      </c>
      <c r="K1769" t="str">
        <f t="shared" si="581"/>
        <v/>
      </c>
      <c r="L1769" s="2" t="str">
        <f t="shared" si="587"/>
        <v/>
      </c>
      <c r="M1769" t="str">
        <f t="shared" si="582"/>
        <v/>
      </c>
      <c r="N1769" s="1">
        <f t="shared" si="569"/>
        <v>35132</v>
      </c>
      <c r="O1769" t="str">
        <f t="shared" si="570"/>
        <v>可交易</v>
      </c>
      <c r="P1769" s="2" t="str">
        <f t="shared" si="571"/>
        <v/>
      </c>
      <c r="Q1769" s="2" t="str">
        <f t="shared" si="572"/>
        <v/>
      </c>
      <c r="R1769" s="2">
        <f t="shared" si="583"/>
        <v>1.0275430100338641</v>
      </c>
      <c r="S1769">
        <f t="shared" si="584"/>
        <v>2</v>
      </c>
      <c r="T1769" s="1">
        <f t="shared" si="573"/>
        <v>35405</v>
      </c>
      <c r="U1769" t="str">
        <f t="shared" si="574"/>
        <v>可交易</v>
      </c>
      <c r="V1769" s="2" t="str">
        <f t="shared" si="575"/>
        <v/>
      </c>
      <c r="W1769" s="2" t="str">
        <f t="shared" si="576"/>
        <v/>
      </c>
      <c r="X1769" s="2">
        <f t="shared" si="585"/>
        <v>1.0266943312569776</v>
      </c>
      <c r="Y1769">
        <f t="shared" si="586"/>
        <v>2</v>
      </c>
    </row>
    <row r="1770" spans="1:25" x14ac:dyDescent="0.3">
      <c r="A1770" s="1">
        <v>35573</v>
      </c>
      <c r="B1770">
        <v>847.03002900000001</v>
      </c>
      <c r="C1770">
        <v>18.079999999999998</v>
      </c>
      <c r="D1770">
        <v>18.100620834798899</v>
      </c>
      <c r="E1770">
        <f t="shared" si="567"/>
        <v>-2.06208347989012E-2</v>
      </c>
      <c r="F1770" t="str">
        <f t="shared" si="568"/>
        <v/>
      </c>
      <c r="G1770" t="str">
        <f t="shared" si="577"/>
        <v/>
      </c>
      <c r="H1770">
        <f t="shared" si="578"/>
        <v>-0.69000000000000128</v>
      </c>
      <c r="I1770">
        <f t="shared" si="579"/>
        <v>11.370055999999977</v>
      </c>
      <c r="J1770">
        <f t="shared" si="580"/>
        <v>-16.478342028985445</v>
      </c>
      <c r="K1770" t="str">
        <f t="shared" si="581"/>
        <v/>
      </c>
      <c r="L1770" s="2" t="str">
        <f t="shared" si="587"/>
        <v/>
      </c>
      <c r="M1770" t="str">
        <f t="shared" si="582"/>
        <v/>
      </c>
      <c r="N1770" s="1">
        <f t="shared" si="569"/>
        <v>35132</v>
      </c>
      <c r="O1770" t="str">
        <f t="shared" si="570"/>
        <v>可交易</v>
      </c>
      <c r="P1770" s="2" t="str">
        <f t="shared" si="571"/>
        <v/>
      </c>
      <c r="Q1770" s="2" t="str">
        <f t="shared" si="572"/>
        <v/>
      </c>
      <c r="R1770" s="2">
        <f t="shared" si="583"/>
        <v>1.0275430100338641</v>
      </c>
      <c r="S1770">
        <f t="shared" si="584"/>
        <v>2</v>
      </c>
      <c r="T1770" s="1">
        <f t="shared" si="573"/>
        <v>35405</v>
      </c>
      <c r="U1770" t="str">
        <f t="shared" si="574"/>
        <v>可交易</v>
      </c>
      <c r="V1770" s="2" t="str">
        <f t="shared" si="575"/>
        <v/>
      </c>
      <c r="W1770" s="2" t="str">
        <f t="shared" si="576"/>
        <v/>
      </c>
      <c r="X1770" s="2">
        <f t="shared" si="585"/>
        <v>1.0266943312569776</v>
      </c>
      <c r="Y1770">
        <f t="shared" si="586"/>
        <v>2</v>
      </c>
    </row>
    <row r="1771" spans="1:25" x14ac:dyDescent="0.3">
      <c r="A1771" s="1">
        <v>35577</v>
      </c>
      <c r="B1771">
        <v>849.71002199999998</v>
      </c>
      <c r="C1771">
        <v>19.36</v>
      </c>
      <c r="D1771">
        <v>19.535431401450801</v>
      </c>
      <c r="E1771">
        <f t="shared" si="567"/>
        <v>-0.17543140145080116</v>
      </c>
      <c r="F1771" t="str">
        <f t="shared" si="568"/>
        <v/>
      </c>
      <c r="G1771" t="str">
        <f t="shared" si="577"/>
        <v/>
      </c>
      <c r="H1771">
        <f t="shared" si="578"/>
        <v>1.2800000000000011</v>
      </c>
      <c r="I1771">
        <f t="shared" si="579"/>
        <v>2.6799929999999677</v>
      </c>
      <c r="J1771">
        <f t="shared" si="580"/>
        <v>2.093744531249973</v>
      </c>
      <c r="K1771" t="str">
        <f t="shared" si="581"/>
        <v/>
      </c>
      <c r="L1771" s="2" t="str">
        <f t="shared" si="587"/>
        <v/>
      </c>
      <c r="M1771" t="str">
        <f t="shared" si="582"/>
        <v/>
      </c>
      <c r="N1771" s="1">
        <f t="shared" si="569"/>
        <v>35132</v>
      </c>
      <c r="O1771" t="str">
        <f t="shared" si="570"/>
        <v>可交易</v>
      </c>
      <c r="P1771" s="2" t="str">
        <f t="shared" si="571"/>
        <v/>
      </c>
      <c r="Q1771" s="2" t="str">
        <f t="shared" si="572"/>
        <v/>
      </c>
      <c r="R1771" s="2">
        <f t="shared" si="583"/>
        <v>1.0275430100338641</v>
      </c>
      <c r="S1771">
        <f t="shared" si="584"/>
        <v>2</v>
      </c>
      <c r="T1771" s="1">
        <f t="shared" si="573"/>
        <v>35405</v>
      </c>
      <c r="U1771" t="str">
        <f t="shared" si="574"/>
        <v>可交易</v>
      </c>
      <c r="V1771" s="2" t="str">
        <f t="shared" si="575"/>
        <v/>
      </c>
      <c r="W1771" s="2" t="str">
        <f t="shared" si="576"/>
        <v/>
      </c>
      <c r="X1771" s="2">
        <f t="shared" si="585"/>
        <v>1.0266943312569776</v>
      </c>
      <c r="Y1771">
        <f t="shared" si="586"/>
        <v>2</v>
      </c>
    </row>
    <row r="1772" spans="1:25" x14ac:dyDescent="0.3">
      <c r="A1772" s="1">
        <v>35578</v>
      </c>
      <c r="B1772">
        <v>847.21002199999998</v>
      </c>
      <c r="C1772">
        <v>19.28</v>
      </c>
      <c r="D1772">
        <v>19.340707822002098</v>
      </c>
      <c r="E1772">
        <f t="shared" si="567"/>
        <v>-6.0707822002097345E-2</v>
      </c>
      <c r="F1772" t="str">
        <f t="shared" si="568"/>
        <v/>
      </c>
      <c r="G1772" t="str">
        <f t="shared" si="577"/>
        <v/>
      </c>
      <c r="H1772">
        <f t="shared" si="578"/>
        <v>-7.9999999999998295E-2</v>
      </c>
      <c r="I1772">
        <f t="shared" si="579"/>
        <v>-2.5</v>
      </c>
      <c r="J1772">
        <f t="shared" si="580"/>
        <v>31.250000000000668</v>
      </c>
      <c r="K1772" t="str">
        <f t="shared" si="581"/>
        <v/>
      </c>
      <c r="L1772" s="2" t="str">
        <f t="shared" si="587"/>
        <v/>
      </c>
      <c r="M1772" t="str">
        <f t="shared" si="582"/>
        <v/>
      </c>
      <c r="N1772" s="1">
        <f t="shared" si="569"/>
        <v>35132</v>
      </c>
      <c r="O1772" t="str">
        <f t="shared" si="570"/>
        <v>可交易</v>
      </c>
      <c r="P1772" s="2" t="str">
        <f t="shared" si="571"/>
        <v/>
      </c>
      <c r="Q1772" s="2" t="str">
        <f t="shared" si="572"/>
        <v/>
      </c>
      <c r="R1772" s="2">
        <f t="shared" si="583"/>
        <v>1.0275430100338641</v>
      </c>
      <c r="S1772">
        <f t="shared" si="584"/>
        <v>2</v>
      </c>
      <c r="T1772" s="1">
        <f t="shared" si="573"/>
        <v>35405</v>
      </c>
      <c r="U1772" t="str">
        <f t="shared" si="574"/>
        <v>可交易</v>
      </c>
      <c r="V1772" s="2" t="str">
        <f t="shared" si="575"/>
        <v/>
      </c>
      <c r="W1772" s="2" t="str">
        <f t="shared" si="576"/>
        <v/>
      </c>
      <c r="X1772" s="2">
        <f t="shared" si="585"/>
        <v>1.0266943312569776</v>
      </c>
      <c r="Y1772">
        <f t="shared" si="586"/>
        <v>2</v>
      </c>
    </row>
    <row r="1773" spans="1:25" x14ac:dyDescent="0.3">
      <c r="A1773" s="1">
        <v>35579</v>
      </c>
      <c r="B1773">
        <v>844.080017</v>
      </c>
      <c r="C1773">
        <v>19.02</v>
      </c>
      <c r="D1773">
        <v>19.282614699904599</v>
      </c>
      <c r="E1773">
        <f t="shared" si="567"/>
        <v>-0.26261469990459929</v>
      </c>
      <c r="F1773" t="str">
        <f t="shared" si="568"/>
        <v/>
      </c>
      <c r="G1773" t="str">
        <f t="shared" si="577"/>
        <v/>
      </c>
      <c r="H1773">
        <f t="shared" si="578"/>
        <v>-0.26000000000000156</v>
      </c>
      <c r="I1773">
        <f t="shared" si="579"/>
        <v>-3.1300049999999828</v>
      </c>
      <c r="J1773">
        <f t="shared" si="580"/>
        <v>12.038480769230631</v>
      </c>
      <c r="K1773" t="str">
        <f t="shared" si="581"/>
        <v/>
      </c>
      <c r="L1773" s="2" t="str">
        <f t="shared" si="587"/>
        <v/>
      </c>
      <c r="M1773" t="str">
        <f t="shared" si="582"/>
        <v/>
      </c>
      <c r="N1773" s="1">
        <f t="shared" si="569"/>
        <v>35132</v>
      </c>
      <c r="O1773" t="str">
        <f t="shared" si="570"/>
        <v>可交易</v>
      </c>
      <c r="P1773" s="2" t="str">
        <f t="shared" si="571"/>
        <v/>
      </c>
      <c r="Q1773" s="2" t="str">
        <f t="shared" si="572"/>
        <v/>
      </c>
      <c r="R1773" s="2">
        <f t="shared" si="583"/>
        <v>1.0275430100338641</v>
      </c>
      <c r="S1773">
        <f t="shared" si="584"/>
        <v>2</v>
      </c>
      <c r="T1773" s="1">
        <f t="shared" si="573"/>
        <v>35405</v>
      </c>
      <c r="U1773" t="str">
        <f t="shared" si="574"/>
        <v>可交易</v>
      </c>
      <c r="V1773" s="2" t="str">
        <f t="shared" si="575"/>
        <v/>
      </c>
      <c r="W1773" s="2" t="str">
        <f t="shared" si="576"/>
        <v/>
      </c>
      <c r="X1773" s="2">
        <f t="shared" si="585"/>
        <v>1.0266943312569776</v>
      </c>
      <c r="Y1773">
        <f t="shared" si="586"/>
        <v>2</v>
      </c>
    </row>
    <row r="1774" spans="1:25" x14ac:dyDescent="0.3">
      <c r="A1774" s="1">
        <v>35580</v>
      </c>
      <c r="B1774">
        <v>848.28002900000001</v>
      </c>
      <c r="C1774">
        <v>19.190000000000001</v>
      </c>
      <c r="D1774">
        <v>18.9692598519961</v>
      </c>
      <c r="E1774">
        <f t="shared" si="567"/>
        <v>0.22074014800390174</v>
      </c>
      <c r="F1774" t="str">
        <f t="shared" si="568"/>
        <v/>
      </c>
      <c r="G1774" t="str">
        <f t="shared" si="577"/>
        <v/>
      </c>
      <c r="H1774">
        <f t="shared" si="578"/>
        <v>0.17000000000000171</v>
      </c>
      <c r="I1774">
        <f t="shared" si="579"/>
        <v>4.2000120000000152</v>
      </c>
      <c r="J1774">
        <f t="shared" si="580"/>
        <v>24.705952941176314</v>
      </c>
      <c r="K1774" t="str">
        <f t="shared" si="581"/>
        <v/>
      </c>
      <c r="L1774" s="2" t="str">
        <f t="shared" si="587"/>
        <v/>
      </c>
      <c r="M1774" t="str">
        <f t="shared" si="582"/>
        <v/>
      </c>
      <c r="N1774" s="1">
        <f t="shared" si="569"/>
        <v>35132</v>
      </c>
      <c r="O1774" t="str">
        <f t="shared" si="570"/>
        <v>可交易</v>
      </c>
      <c r="P1774" s="2" t="str">
        <f t="shared" si="571"/>
        <v/>
      </c>
      <c r="Q1774" s="2" t="str">
        <f t="shared" si="572"/>
        <v/>
      </c>
      <c r="R1774" s="2">
        <f t="shared" si="583"/>
        <v>1.0275430100338641</v>
      </c>
      <c r="S1774">
        <f t="shared" si="584"/>
        <v>2</v>
      </c>
      <c r="T1774" s="1">
        <f t="shared" si="573"/>
        <v>35405</v>
      </c>
      <c r="U1774" t="str">
        <f t="shared" si="574"/>
        <v>可交易</v>
      </c>
      <c r="V1774" s="2" t="str">
        <f t="shared" si="575"/>
        <v/>
      </c>
      <c r="W1774" s="2" t="str">
        <f t="shared" si="576"/>
        <v/>
      </c>
      <c r="X1774" s="2">
        <f t="shared" si="585"/>
        <v>1.0266943312569776</v>
      </c>
      <c r="Y1774">
        <f t="shared" si="586"/>
        <v>2</v>
      </c>
    </row>
    <row r="1775" spans="1:25" x14ac:dyDescent="0.3">
      <c r="A1775" s="1">
        <v>35583</v>
      </c>
      <c r="B1775">
        <v>846.35998500000005</v>
      </c>
      <c r="C1775">
        <v>20.85</v>
      </c>
      <c r="D1775">
        <v>20.778820478769099</v>
      </c>
      <c r="E1775">
        <f t="shared" si="567"/>
        <v>7.1179521230902765E-2</v>
      </c>
      <c r="F1775" t="str">
        <f t="shared" si="568"/>
        <v/>
      </c>
      <c r="G1775" t="str">
        <f t="shared" si="577"/>
        <v/>
      </c>
      <c r="H1775">
        <f t="shared" si="578"/>
        <v>1.6600000000000001</v>
      </c>
      <c r="I1775">
        <f t="shared" si="579"/>
        <v>-1.9200439999999617</v>
      </c>
      <c r="J1775">
        <f t="shared" si="580"/>
        <v>-1.1566530120481695</v>
      </c>
      <c r="K1775" t="str">
        <f t="shared" si="581"/>
        <v/>
      </c>
      <c r="L1775" s="2" t="str">
        <f t="shared" si="587"/>
        <v/>
      </c>
      <c r="M1775" t="str">
        <f t="shared" si="582"/>
        <v/>
      </c>
      <c r="N1775" s="1">
        <f t="shared" si="569"/>
        <v>35132</v>
      </c>
      <c r="O1775" t="str">
        <f t="shared" si="570"/>
        <v>可交易</v>
      </c>
      <c r="P1775" s="2" t="str">
        <f t="shared" si="571"/>
        <v/>
      </c>
      <c r="Q1775" s="2" t="str">
        <f t="shared" si="572"/>
        <v/>
      </c>
      <c r="R1775" s="2">
        <f t="shared" si="583"/>
        <v>1.0275430100338641</v>
      </c>
      <c r="S1775">
        <f t="shared" si="584"/>
        <v>2</v>
      </c>
      <c r="T1775" s="1">
        <f t="shared" si="573"/>
        <v>35405</v>
      </c>
      <c r="U1775" t="str">
        <f t="shared" si="574"/>
        <v>可交易</v>
      </c>
      <c r="V1775" s="2" t="str">
        <f t="shared" si="575"/>
        <v/>
      </c>
      <c r="W1775" s="2" t="str">
        <f t="shared" si="576"/>
        <v/>
      </c>
      <c r="X1775" s="2">
        <f t="shared" si="585"/>
        <v>1.0266943312569776</v>
      </c>
      <c r="Y1775">
        <f t="shared" si="586"/>
        <v>2</v>
      </c>
    </row>
    <row r="1776" spans="1:25" x14ac:dyDescent="0.3">
      <c r="A1776" s="1">
        <v>35584</v>
      </c>
      <c r="B1776">
        <v>845.47997999999995</v>
      </c>
      <c r="C1776">
        <v>20.010000000000002</v>
      </c>
      <c r="D1776">
        <v>19.6271321806434</v>
      </c>
      <c r="E1776">
        <f t="shared" si="567"/>
        <v>0.3828678193566013</v>
      </c>
      <c r="F1776" t="str">
        <f t="shared" si="568"/>
        <v/>
      </c>
      <c r="G1776" t="str">
        <f t="shared" si="577"/>
        <v/>
      </c>
      <c r="H1776">
        <f t="shared" si="578"/>
        <v>-0.83999999999999986</v>
      </c>
      <c r="I1776">
        <f t="shared" si="579"/>
        <v>-0.88000500000009652</v>
      </c>
      <c r="J1776">
        <f t="shared" si="580"/>
        <v>1.047625000000115</v>
      </c>
      <c r="K1776" t="str">
        <f t="shared" si="581"/>
        <v/>
      </c>
      <c r="L1776" s="2" t="str">
        <f t="shared" si="587"/>
        <v/>
      </c>
      <c r="M1776" t="str">
        <f t="shared" si="582"/>
        <v/>
      </c>
      <c r="N1776" s="1">
        <f t="shared" si="569"/>
        <v>35132</v>
      </c>
      <c r="O1776" t="str">
        <f t="shared" si="570"/>
        <v>可交易</v>
      </c>
      <c r="P1776" s="2" t="str">
        <f t="shared" si="571"/>
        <v/>
      </c>
      <c r="Q1776" s="2" t="str">
        <f t="shared" si="572"/>
        <v/>
      </c>
      <c r="R1776" s="2">
        <f t="shared" si="583"/>
        <v>1.0275430100338641</v>
      </c>
      <c r="S1776">
        <f t="shared" si="584"/>
        <v>2</v>
      </c>
      <c r="T1776" s="1">
        <f t="shared" si="573"/>
        <v>35405</v>
      </c>
      <c r="U1776" t="str">
        <f t="shared" si="574"/>
        <v>可交易</v>
      </c>
      <c r="V1776" s="2" t="str">
        <f t="shared" si="575"/>
        <v/>
      </c>
      <c r="W1776" s="2" t="str">
        <f t="shared" si="576"/>
        <v/>
      </c>
      <c r="X1776" s="2">
        <f t="shared" si="585"/>
        <v>1.0266943312569776</v>
      </c>
      <c r="Y1776">
        <f t="shared" si="586"/>
        <v>2</v>
      </c>
    </row>
    <row r="1777" spans="1:25" x14ac:dyDescent="0.3">
      <c r="A1777" s="1">
        <v>35585</v>
      </c>
      <c r="B1777">
        <v>840.10998500000005</v>
      </c>
      <c r="C1777">
        <v>20.100000000000001</v>
      </c>
      <c r="D1777">
        <v>20.035877167959601</v>
      </c>
      <c r="E1777">
        <f t="shared" si="567"/>
        <v>6.4122832040400368E-2</v>
      </c>
      <c r="F1777" t="str">
        <f t="shared" si="568"/>
        <v/>
      </c>
      <c r="G1777" t="str">
        <f t="shared" si="577"/>
        <v/>
      </c>
      <c r="H1777">
        <f t="shared" si="578"/>
        <v>8.9999999999999858E-2</v>
      </c>
      <c r="I1777">
        <f t="shared" si="579"/>
        <v>-5.3699949999999035</v>
      </c>
      <c r="J1777">
        <f t="shared" si="580"/>
        <v>-59.666611111110136</v>
      </c>
      <c r="K1777" t="str">
        <f t="shared" si="581"/>
        <v/>
      </c>
      <c r="L1777" s="2" t="str">
        <f t="shared" si="587"/>
        <v/>
      </c>
      <c r="M1777" t="str">
        <f t="shared" si="582"/>
        <v/>
      </c>
      <c r="N1777" s="1">
        <f t="shared" si="569"/>
        <v>35132</v>
      </c>
      <c r="O1777" t="str">
        <f t="shared" si="570"/>
        <v>可交易</v>
      </c>
      <c r="P1777" s="2" t="str">
        <f t="shared" si="571"/>
        <v/>
      </c>
      <c r="Q1777" s="2" t="str">
        <f t="shared" si="572"/>
        <v/>
      </c>
      <c r="R1777" s="2">
        <f t="shared" si="583"/>
        <v>1.0275430100338641</v>
      </c>
      <c r="S1777">
        <f t="shared" si="584"/>
        <v>2</v>
      </c>
      <c r="T1777" s="1">
        <f t="shared" si="573"/>
        <v>35405</v>
      </c>
      <c r="U1777" t="str">
        <f t="shared" si="574"/>
        <v>可交易</v>
      </c>
      <c r="V1777" s="2" t="str">
        <f t="shared" si="575"/>
        <v/>
      </c>
      <c r="W1777" s="2" t="str">
        <f t="shared" si="576"/>
        <v/>
      </c>
      <c r="X1777" s="2">
        <f t="shared" si="585"/>
        <v>1.0266943312569776</v>
      </c>
      <c r="Y1777">
        <f t="shared" si="586"/>
        <v>2</v>
      </c>
    </row>
    <row r="1778" spans="1:25" x14ac:dyDescent="0.3">
      <c r="A1778" s="1">
        <v>35586</v>
      </c>
      <c r="B1778">
        <v>843.42999299999997</v>
      </c>
      <c r="C1778">
        <v>20.36</v>
      </c>
      <c r="D1778">
        <v>20.123509623215501</v>
      </c>
      <c r="E1778">
        <f t="shared" si="567"/>
        <v>0.23649037678449858</v>
      </c>
      <c r="F1778" t="str">
        <f t="shared" si="568"/>
        <v/>
      </c>
      <c r="G1778" t="str">
        <f t="shared" si="577"/>
        <v/>
      </c>
      <c r="H1778">
        <f t="shared" si="578"/>
        <v>0.25999999999999801</v>
      </c>
      <c r="I1778">
        <f t="shared" si="579"/>
        <v>3.3200079999999161</v>
      </c>
      <c r="J1778">
        <f t="shared" si="580"/>
        <v>12.769261538461313</v>
      </c>
      <c r="K1778" t="str">
        <f t="shared" si="581"/>
        <v/>
      </c>
      <c r="L1778" s="2" t="str">
        <f t="shared" si="587"/>
        <v/>
      </c>
      <c r="M1778" t="str">
        <f t="shared" si="582"/>
        <v/>
      </c>
      <c r="N1778" s="1">
        <f t="shared" si="569"/>
        <v>35132</v>
      </c>
      <c r="O1778" t="str">
        <f t="shared" si="570"/>
        <v>可交易</v>
      </c>
      <c r="P1778" s="2" t="str">
        <f t="shared" si="571"/>
        <v/>
      </c>
      <c r="Q1778" s="2" t="str">
        <f t="shared" si="572"/>
        <v/>
      </c>
      <c r="R1778" s="2">
        <f t="shared" si="583"/>
        <v>1.0275430100338641</v>
      </c>
      <c r="S1778">
        <f t="shared" si="584"/>
        <v>2</v>
      </c>
      <c r="T1778" s="1">
        <f t="shared" si="573"/>
        <v>35405</v>
      </c>
      <c r="U1778" t="str">
        <f t="shared" si="574"/>
        <v>可交易</v>
      </c>
      <c r="V1778" s="2" t="str">
        <f t="shared" si="575"/>
        <v/>
      </c>
      <c r="W1778" s="2" t="str">
        <f t="shared" si="576"/>
        <v/>
      </c>
      <c r="X1778" s="2">
        <f t="shared" si="585"/>
        <v>1.0266943312569776</v>
      </c>
      <c r="Y1778">
        <f t="shared" si="586"/>
        <v>2</v>
      </c>
    </row>
    <row r="1779" spans="1:25" x14ac:dyDescent="0.3">
      <c r="A1779" s="1">
        <v>35587</v>
      </c>
      <c r="B1779">
        <v>858.01000999999997</v>
      </c>
      <c r="C1779">
        <v>18.940000000000001</v>
      </c>
      <c r="D1779">
        <v>18.958049116193301</v>
      </c>
      <c r="E1779">
        <f t="shared" si="567"/>
        <v>-1.8049116193299852E-2</v>
      </c>
      <c r="F1779" t="str">
        <f t="shared" si="568"/>
        <v/>
      </c>
      <c r="G1779" t="str">
        <f t="shared" si="577"/>
        <v/>
      </c>
      <c r="H1779">
        <f t="shared" si="578"/>
        <v>-1.4199999999999982</v>
      </c>
      <c r="I1779">
        <f t="shared" si="579"/>
        <v>14.580016999999998</v>
      </c>
      <c r="J1779">
        <f t="shared" si="580"/>
        <v>-10.267617605633815</v>
      </c>
      <c r="K1779" t="str">
        <f t="shared" si="581"/>
        <v/>
      </c>
      <c r="L1779" s="2" t="str">
        <f t="shared" si="587"/>
        <v/>
      </c>
      <c r="M1779" t="str">
        <f t="shared" si="582"/>
        <v/>
      </c>
      <c r="N1779" s="1">
        <f t="shared" si="569"/>
        <v>35132</v>
      </c>
      <c r="O1779" t="str">
        <f t="shared" si="570"/>
        <v>可交易</v>
      </c>
      <c r="P1779" s="2" t="str">
        <f t="shared" si="571"/>
        <v/>
      </c>
      <c r="Q1779" s="2" t="str">
        <f t="shared" si="572"/>
        <v/>
      </c>
      <c r="R1779" s="2">
        <f t="shared" si="583"/>
        <v>1.0275430100338641</v>
      </c>
      <c r="S1779">
        <f t="shared" si="584"/>
        <v>2</v>
      </c>
      <c r="T1779" s="1">
        <f t="shared" si="573"/>
        <v>35405</v>
      </c>
      <c r="U1779" t="str">
        <f t="shared" si="574"/>
        <v>可交易</v>
      </c>
      <c r="V1779" s="2" t="str">
        <f t="shared" si="575"/>
        <v/>
      </c>
      <c r="W1779" s="2" t="str">
        <f t="shared" si="576"/>
        <v/>
      </c>
      <c r="X1779" s="2">
        <f t="shared" si="585"/>
        <v>1.0266943312569776</v>
      </c>
      <c r="Y1779">
        <f t="shared" si="586"/>
        <v>2</v>
      </c>
    </row>
    <row r="1780" spans="1:25" x14ac:dyDescent="0.3">
      <c r="A1780" s="1">
        <v>35590</v>
      </c>
      <c r="B1780">
        <v>862.90997300000004</v>
      </c>
      <c r="C1780">
        <v>19.46</v>
      </c>
      <c r="D1780">
        <v>19.362314323582801</v>
      </c>
      <c r="E1780">
        <f t="shared" si="567"/>
        <v>9.7685676417199829E-2</v>
      </c>
      <c r="F1780" t="str">
        <f t="shared" si="568"/>
        <v/>
      </c>
      <c r="G1780" t="str">
        <f t="shared" si="577"/>
        <v/>
      </c>
      <c r="H1780">
        <f t="shared" si="578"/>
        <v>0.51999999999999957</v>
      </c>
      <c r="I1780">
        <f t="shared" si="579"/>
        <v>4.8999630000000707</v>
      </c>
      <c r="J1780">
        <f t="shared" si="580"/>
        <v>9.4230057692309135</v>
      </c>
      <c r="K1780" t="str">
        <f t="shared" si="581"/>
        <v/>
      </c>
      <c r="L1780" s="2" t="str">
        <f t="shared" si="587"/>
        <v/>
      </c>
      <c r="M1780" t="str">
        <f t="shared" si="582"/>
        <v/>
      </c>
      <c r="N1780" s="1">
        <f t="shared" si="569"/>
        <v>35132</v>
      </c>
      <c r="O1780" t="str">
        <f t="shared" si="570"/>
        <v>可交易</v>
      </c>
      <c r="P1780" s="2" t="str">
        <f t="shared" si="571"/>
        <v/>
      </c>
      <c r="Q1780" s="2" t="str">
        <f t="shared" si="572"/>
        <v/>
      </c>
      <c r="R1780" s="2">
        <f t="shared" si="583"/>
        <v>1.0275430100338641</v>
      </c>
      <c r="S1780">
        <f t="shared" si="584"/>
        <v>2</v>
      </c>
      <c r="T1780" s="1">
        <f t="shared" si="573"/>
        <v>35405</v>
      </c>
      <c r="U1780" t="str">
        <f t="shared" si="574"/>
        <v>可交易</v>
      </c>
      <c r="V1780" s="2" t="str">
        <f t="shared" si="575"/>
        <v/>
      </c>
      <c r="W1780" s="2" t="str">
        <f t="shared" si="576"/>
        <v/>
      </c>
      <c r="X1780" s="2">
        <f t="shared" si="585"/>
        <v>1.0266943312569776</v>
      </c>
      <c r="Y1780">
        <f t="shared" si="586"/>
        <v>2</v>
      </c>
    </row>
    <row r="1781" spans="1:25" x14ac:dyDescent="0.3">
      <c r="A1781" s="1">
        <v>35591</v>
      </c>
      <c r="B1781">
        <v>865.27002000000005</v>
      </c>
      <c r="C1781">
        <v>19.04</v>
      </c>
      <c r="D1781">
        <v>18.815450450766601</v>
      </c>
      <c r="E1781">
        <f t="shared" si="567"/>
        <v>0.22454954923339798</v>
      </c>
      <c r="F1781" t="str">
        <f t="shared" si="568"/>
        <v/>
      </c>
      <c r="G1781" t="str">
        <f t="shared" si="577"/>
        <v/>
      </c>
      <c r="H1781">
        <f t="shared" si="578"/>
        <v>-0.42000000000000171</v>
      </c>
      <c r="I1781">
        <f t="shared" si="579"/>
        <v>2.3600470000000087</v>
      </c>
      <c r="J1781">
        <f t="shared" si="580"/>
        <v>-5.6191595238095218</v>
      </c>
      <c r="K1781" t="str">
        <f t="shared" si="581"/>
        <v/>
      </c>
      <c r="L1781" s="2" t="str">
        <f t="shared" si="587"/>
        <v/>
      </c>
      <c r="M1781" t="str">
        <f t="shared" si="582"/>
        <v/>
      </c>
      <c r="N1781" s="1">
        <f t="shared" si="569"/>
        <v>35132</v>
      </c>
      <c r="O1781" t="str">
        <f t="shared" si="570"/>
        <v>可交易</v>
      </c>
      <c r="P1781" s="2" t="str">
        <f t="shared" si="571"/>
        <v/>
      </c>
      <c r="Q1781" s="2" t="str">
        <f t="shared" si="572"/>
        <v/>
      </c>
      <c r="R1781" s="2">
        <f t="shared" si="583"/>
        <v>1.0275430100338641</v>
      </c>
      <c r="S1781">
        <f t="shared" si="584"/>
        <v>2</v>
      </c>
      <c r="T1781" s="1">
        <f t="shared" si="573"/>
        <v>35405</v>
      </c>
      <c r="U1781" t="str">
        <f t="shared" si="574"/>
        <v>可交易</v>
      </c>
      <c r="V1781" s="2" t="str">
        <f t="shared" si="575"/>
        <v/>
      </c>
      <c r="W1781" s="2" t="str">
        <f t="shared" si="576"/>
        <v/>
      </c>
      <c r="X1781" s="2">
        <f t="shared" si="585"/>
        <v>1.0266943312569776</v>
      </c>
      <c r="Y1781">
        <f t="shared" si="586"/>
        <v>2</v>
      </c>
    </row>
    <row r="1782" spans="1:25" x14ac:dyDescent="0.3">
      <c r="A1782" s="1">
        <v>35592</v>
      </c>
      <c r="B1782">
        <v>869.57000700000003</v>
      </c>
      <c r="C1782">
        <v>18.850000000000001</v>
      </c>
      <c r="D1782">
        <v>18.9590497522315</v>
      </c>
      <c r="E1782">
        <f t="shared" si="567"/>
        <v>-0.10904975223149904</v>
      </c>
      <c r="F1782" t="str">
        <f t="shared" si="568"/>
        <v/>
      </c>
      <c r="G1782" t="str">
        <f t="shared" si="577"/>
        <v/>
      </c>
      <c r="H1782">
        <f t="shared" si="578"/>
        <v>-0.18999999999999773</v>
      </c>
      <c r="I1782">
        <f t="shared" si="579"/>
        <v>4.2999869999999873</v>
      </c>
      <c r="J1782">
        <f t="shared" si="580"/>
        <v>-22.631510526315992</v>
      </c>
      <c r="K1782" t="str">
        <f t="shared" si="581"/>
        <v/>
      </c>
      <c r="L1782" s="2" t="str">
        <f t="shared" si="587"/>
        <v/>
      </c>
      <c r="M1782" t="str">
        <f t="shared" si="582"/>
        <v/>
      </c>
      <c r="N1782" s="1">
        <f t="shared" si="569"/>
        <v>35132</v>
      </c>
      <c r="O1782" t="str">
        <f t="shared" si="570"/>
        <v>可交易</v>
      </c>
      <c r="P1782" s="2" t="str">
        <f t="shared" si="571"/>
        <v/>
      </c>
      <c r="Q1782" s="2" t="str">
        <f t="shared" si="572"/>
        <v/>
      </c>
      <c r="R1782" s="2">
        <f t="shared" si="583"/>
        <v>1.0275430100338641</v>
      </c>
      <c r="S1782">
        <f t="shared" si="584"/>
        <v>2</v>
      </c>
      <c r="T1782" s="1">
        <f t="shared" si="573"/>
        <v>35405</v>
      </c>
      <c r="U1782" t="str">
        <f t="shared" si="574"/>
        <v>可交易</v>
      </c>
      <c r="V1782" s="2" t="str">
        <f t="shared" si="575"/>
        <v/>
      </c>
      <c r="W1782" s="2" t="str">
        <f t="shared" si="576"/>
        <v/>
      </c>
      <c r="X1782" s="2">
        <f t="shared" si="585"/>
        <v>1.0266943312569776</v>
      </c>
      <c r="Y1782">
        <f t="shared" si="586"/>
        <v>2</v>
      </c>
    </row>
    <row r="1783" spans="1:25" x14ac:dyDescent="0.3">
      <c r="A1783" s="1">
        <v>35593</v>
      </c>
      <c r="B1783">
        <v>883.46002199999998</v>
      </c>
      <c r="C1783">
        <v>18.510000000000002</v>
      </c>
      <c r="D1783">
        <v>18.4430884391506</v>
      </c>
      <c r="E1783">
        <f t="shared" si="567"/>
        <v>6.6911560849401752E-2</v>
      </c>
      <c r="F1783" t="str">
        <f t="shared" si="568"/>
        <v/>
      </c>
      <c r="G1783" t="str">
        <f t="shared" si="577"/>
        <v/>
      </c>
      <c r="H1783">
        <f t="shared" si="578"/>
        <v>-0.33999999999999986</v>
      </c>
      <c r="I1783">
        <f t="shared" si="579"/>
        <v>13.890014999999948</v>
      </c>
      <c r="J1783">
        <f t="shared" si="580"/>
        <v>-40.852985294117509</v>
      </c>
      <c r="K1783" t="str">
        <f t="shared" si="581"/>
        <v/>
      </c>
      <c r="L1783" s="2" t="str">
        <f t="shared" si="587"/>
        <v/>
      </c>
      <c r="M1783" t="str">
        <f t="shared" si="582"/>
        <v/>
      </c>
      <c r="N1783" s="1">
        <f t="shared" si="569"/>
        <v>35132</v>
      </c>
      <c r="O1783" t="str">
        <f t="shared" si="570"/>
        <v>可交易</v>
      </c>
      <c r="P1783" s="2" t="str">
        <f t="shared" si="571"/>
        <v/>
      </c>
      <c r="Q1783" s="2" t="str">
        <f t="shared" si="572"/>
        <v/>
      </c>
      <c r="R1783" s="2">
        <f t="shared" si="583"/>
        <v>1.0275430100338641</v>
      </c>
      <c r="S1783">
        <f t="shared" si="584"/>
        <v>2</v>
      </c>
      <c r="T1783" s="1">
        <f t="shared" si="573"/>
        <v>35405</v>
      </c>
      <c r="U1783" t="str">
        <f t="shared" si="574"/>
        <v>可交易</v>
      </c>
      <c r="V1783" s="2" t="str">
        <f t="shared" si="575"/>
        <v/>
      </c>
      <c r="W1783" s="2" t="str">
        <f t="shared" si="576"/>
        <v/>
      </c>
      <c r="X1783" s="2">
        <f t="shared" si="585"/>
        <v>1.0266943312569776</v>
      </c>
      <c r="Y1783">
        <f t="shared" si="586"/>
        <v>2</v>
      </c>
    </row>
    <row r="1784" spans="1:25" x14ac:dyDescent="0.3">
      <c r="A1784" s="1">
        <v>35594</v>
      </c>
      <c r="B1784">
        <v>893.27002000000005</v>
      </c>
      <c r="C1784">
        <v>19.27</v>
      </c>
      <c r="D1784">
        <v>19.294689816681402</v>
      </c>
      <c r="E1784">
        <f t="shared" si="567"/>
        <v>-2.4689816681402021E-2</v>
      </c>
      <c r="F1784" t="str">
        <f t="shared" si="568"/>
        <v/>
      </c>
      <c r="G1784" t="str">
        <f t="shared" si="577"/>
        <v/>
      </c>
      <c r="H1784">
        <f t="shared" si="578"/>
        <v>0.75999999999999801</v>
      </c>
      <c r="I1784">
        <f t="shared" si="579"/>
        <v>9.8099980000000642</v>
      </c>
      <c r="J1784">
        <f t="shared" si="580"/>
        <v>12.907892105263276</v>
      </c>
      <c r="K1784" t="str">
        <f t="shared" si="581"/>
        <v/>
      </c>
      <c r="L1784" s="2" t="str">
        <f t="shared" si="587"/>
        <v/>
      </c>
      <c r="M1784" t="str">
        <f t="shared" si="582"/>
        <v/>
      </c>
      <c r="N1784" s="1">
        <f t="shared" si="569"/>
        <v>35132</v>
      </c>
      <c r="O1784" t="str">
        <f t="shared" si="570"/>
        <v>可交易</v>
      </c>
      <c r="P1784" s="2" t="str">
        <f t="shared" si="571"/>
        <v/>
      </c>
      <c r="Q1784" s="2" t="str">
        <f t="shared" si="572"/>
        <v/>
      </c>
      <c r="R1784" s="2">
        <f t="shared" si="583"/>
        <v>1.0275430100338641</v>
      </c>
      <c r="S1784">
        <f t="shared" si="584"/>
        <v>2</v>
      </c>
      <c r="T1784" s="1">
        <f t="shared" si="573"/>
        <v>35405</v>
      </c>
      <c r="U1784" t="str">
        <f t="shared" si="574"/>
        <v>可交易</v>
      </c>
      <c r="V1784" s="2" t="str">
        <f t="shared" si="575"/>
        <v/>
      </c>
      <c r="W1784" s="2" t="str">
        <f t="shared" si="576"/>
        <v/>
      </c>
      <c r="X1784" s="2">
        <f t="shared" si="585"/>
        <v>1.0266943312569776</v>
      </c>
      <c r="Y1784">
        <f t="shared" si="586"/>
        <v>2</v>
      </c>
    </row>
    <row r="1785" spans="1:25" x14ac:dyDescent="0.3">
      <c r="A1785" s="1">
        <v>35597</v>
      </c>
      <c r="B1785">
        <v>893.90002400000003</v>
      </c>
      <c r="C1785">
        <v>19.77</v>
      </c>
      <c r="D1785">
        <v>19.970707845373699</v>
      </c>
      <c r="E1785">
        <f t="shared" si="567"/>
        <v>-0.20070784537369946</v>
      </c>
      <c r="F1785" t="str">
        <f t="shared" si="568"/>
        <v/>
      </c>
      <c r="G1785" t="str">
        <f t="shared" si="577"/>
        <v/>
      </c>
      <c r="H1785">
        <f t="shared" si="578"/>
        <v>0.5</v>
      </c>
      <c r="I1785">
        <f t="shared" si="579"/>
        <v>0.63000399999998535</v>
      </c>
      <c r="J1785">
        <f t="shared" si="580"/>
        <v>1.2600079999999707</v>
      </c>
      <c r="K1785" t="str">
        <f t="shared" si="581"/>
        <v/>
      </c>
      <c r="L1785" s="2" t="str">
        <f t="shared" si="587"/>
        <v/>
      </c>
      <c r="M1785" t="str">
        <f t="shared" si="582"/>
        <v/>
      </c>
      <c r="N1785" s="1">
        <f t="shared" si="569"/>
        <v>35132</v>
      </c>
      <c r="O1785" t="str">
        <f t="shared" si="570"/>
        <v>可交易</v>
      </c>
      <c r="P1785" s="2" t="str">
        <f t="shared" si="571"/>
        <v/>
      </c>
      <c r="Q1785" s="2" t="str">
        <f t="shared" si="572"/>
        <v/>
      </c>
      <c r="R1785" s="2">
        <f t="shared" si="583"/>
        <v>1.0275430100338641</v>
      </c>
      <c r="S1785">
        <f t="shared" si="584"/>
        <v>2</v>
      </c>
      <c r="T1785" s="1">
        <f t="shared" si="573"/>
        <v>35405</v>
      </c>
      <c r="U1785" t="str">
        <f t="shared" si="574"/>
        <v>可交易</v>
      </c>
      <c r="V1785" s="2" t="str">
        <f t="shared" si="575"/>
        <v/>
      </c>
      <c r="W1785" s="2" t="str">
        <f t="shared" si="576"/>
        <v/>
      </c>
      <c r="X1785" s="2">
        <f t="shared" si="585"/>
        <v>1.0266943312569776</v>
      </c>
      <c r="Y1785">
        <f t="shared" si="586"/>
        <v>2</v>
      </c>
    </row>
    <row r="1786" spans="1:25" x14ac:dyDescent="0.3">
      <c r="A1786" s="1">
        <v>35598</v>
      </c>
      <c r="B1786">
        <v>894.419983</v>
      </c>
      <c r="C1786">
        <v>20.170000000000002</v>
      </c>
      <c r="D1786">
        <v>20.227620432797298</v>
      </c>
      <c r="E1786">
        <f t="shared" si="567"/>
        <v>-5.7620432797296672E-2</v>
      </c>
      <c r="F1786" t="str">
        <f t="shared" si="568"/>
        <v/>
      </c>
      <c r="G1786" t="str">
        <f t="shared" si="577"/>
        <v/>
      </c>
      <c r="H1786">
        <f t="shared" si="578"/>
        <v>0.40000000000000213</v>
      </c>
      <c r="I1786">
        <f t="shared" si="579"/>
        <v>0.51995899999997164</v>
      </c>
      <c r="J1786">
        <f t="shared" si="580"/>
        <v>1.2998974999999222</v>
      </c>
      <c r="K1786" t="str">
        <f t="shared" si="581"/>
        <v/>
      </c>
      <c r="L1786" s="2" t="str">
        <f t="shared" si="587"/>
        <v/>
      </c>
      <c r="M1786" t="str">
        <f t="shared" si="582"/>
        <v/>
      </c>
      <c r="N1786" s="1">
        <f t="shared" si="569"/>
        <v>35132</v>
      </c>
      <c r="O1786" t="str">
        <f t="shared" si="570"/>
        <v>可交易</v>
      </c>
      <c r="P1786" s="2" t="str">
        <f t="shared" si="571"/>
        <v/>
      </c>
      <c r="Q1786" s="2" t="str">
        <f t="shared" si="572"/>
        <v/>
      </c>
      <c r="R1786" s="2">
        <f t="shared" si="583"/>
        <v>1.0275430100338641</v>
      </c>
      <c r="S1786">
        <f t="shared" si="584"/>
        <v>2</v>
      </c>
      <c r="T1786" s="1">
        <f t="shared" si="573"/>
        <v>35405</v>
      </c>
      <c r="U1786" t="str">
        <f t="shared" si="574"/>
        <v>可交易</v>
      </c>
      <c r="V1786" s="2" t="str">
        <f t="shared" si="575"/>
        <v/>
      </c>
      <c r="W1786" s="2" t="str">
        <f t="shared" si="576"/>
        <v/>
      </c>
      <c r="X1786" s="2">
        <f t="shared" si="585"/>
        <v>1.0266943312569776</v>
      </c>
      <c r="Y1786">
        <f t="shared" si="586"/>
        <v>2</v>
      </c>
    </row>
    <row r="1787" spans="1:25" x14ac:dyDescent="0.3">
      <c r="A1787" s="1">
        <v>35599</v>
      </c>
      <c r="B1787">
        <v>889.05999799999995</v>
      </c>
      <c r="C1787">
        <v>20.45</v>
      </c>
      <c r="D1787">
        <v>20.402233599700502</v>
      </c>
      <c r="E1787">
        <f t="shared" si="567"/>
        <v>4.7766400299497747E-2</v>
      </c>
      <c r="F1787" t="str">
        <f t="shared" si="568"/>
        <v/>
      </c>
      <c r="G1787" t="str">
        <f t="shared" si="577"/>
        <v/>
      </c>
      <c r="H1787">
        <f t="shared" si="578"/>
        <v>0.27999999999999758</v>
      </c>
      <c r="I1787">
        <f t="shared" si="579"/>
        <v>-5.3599850000000515</v>
      </c>
      <c r="J1787">
        <f t="shared" si="580"/>
        <v>-19.142803571428921</v>
      </c>
      <c r="K1787" t="str">
        <f t="shared" si="581"/>
        <v/>
      </c>
      <c r="L1787" s="2" t="str">
        <f t="shared" si="587"/>
        <v/>
      </c>
      <c r="M1787" t="str">
        <f t="shared" si="582"/>
        <v/>
      </c>
      <c r="N1787" s="1">
        <f t="shared" si="569"/>
        <v>35132</v>
      </c>
      <c r="O1787" t="str">
        <f t="shared" si="570"/>
        <v>可交易</v>
      </c>
      <c r="P1787" s="2" t="str">
        <f t="shared" si="571"/>
        <v/>
      </c>
      <c r="Q1787" s="2" t="str">
        <f t="shared" si="572"/>
        <v/>
      </c>
      <c r="R1787" s="2">
        <f t="shared" si="583"/>
        <v>1.0275430100338641</v>
      </c>
      <c r="S1787">
        <f t="shared" si="584"/>
        <v>2</v>
      </c>
      <c r="T1787" s="1">
        <f t="shared" si="573"/>
        <v>35405</v>
      </c>
      <c r="U1787" t="str">
        <f t="shared" si="574"/>
        <v>可交易</v>
      </c>
      <c r="V1787" s="2" t="str">
        <f t="shared" si="575"/>
        <v/>
      </c>
      <c r="W1787" s="2" t="str">
        <f t="shared" si="576"/>
        <v/>
      </c>
      <c r="X1787" s="2">
        <f t="shared" si="585"/>
        <v>1.0266943312569776</v>
      </c>
      <c r="Y1787">
        <f t="shared" si="586"/>
        <v>2</v>
      </c>
    </row>
    <row r="1788" spans="1:25" x14ac:dyDescent="0.3">
      <c r="A1788" s="1">
        <v>35600</v>
      </c>
      <c r="B1788">
        <v>897.98999000000003</v>
      </c>
      <c r="C1788">
        <v>20.100000000000001</v>
      </c>
      <c r="D1788">
        <v>20.4579745698484</v>
      </c>
      <c r="E1788">
        <f t="shared" si="567"/>
        <v>-0.35797456984839826</v>
      </c>
      <c r="F1788" t="str">
        <f t="shared" si="568"/>
        <v/>
      </c>
      <c r="G1788" t="str">
        <f t="shared" si="577"/>
        <v/>
      </c>
      <c r="H1788">
        <f t="shared" si="578"/>
        <v>-0.34999999999999787</v>
      </c>
      <c r="I1788">
        <f t="shared" si="579"/>
        <v>8.9299920000000839</v>
      </c>
      <c r="J1788">
        <f t="shared" si="580"/>
        <v>-25.514262857143251</v>
      </c>
      <c r="K1788" t="str">
        <f t="shared" si="581"/>
        <v/>
      </c>
      <c r="L1788" s="2" t="str">
        <f t="shared" si="587"/>
        <v/>
      </c>
      <c r="M1788" t="str">
        <f t="shared" si="582"/>
        <v/>
      </c>
      <c r="N1788" s="1">
        <f t="shared" si="569"/>
        <v>35132</v>
      </c>
      <c r="O1788" t="str">
        <f t="shared" si="570"/>
        <v>可交易</v>
      </c>
      <c r="P1788" s="2" t="str">
        <f t="shared" si="571"/>
        <v/>
      </c>
      <c r="Q1788" s="2" t="str">
        <f t="shared" si="572"/>
        <v/>
      </c>
      <c r="R1788" s="2">
        <f t="shared" si="583"/>
        <v>1.0275430100338641</v>
      </c>
      <c r="S1788">
        <f t="shared" si="584"/>
        <v>2</v>
      </c>
      <c r="T1788" s="1">
        <f t="shared" si="573"/>
        <v>35405</v>
      </c>
      <c r="U1788" t="str">
        <f t="shared" si="574"/>
        <v>可交易</v>
      </c>
      <c r="V1788" s="2" t="str">
        <f t="shared" si="575"/>
        <v/>
      </c>
      <c r="W1788" s="2" t="str">
        <f t="shared" si="576"/>
        <v/>
      </c>
      <c r="X1788" s="2">
        <f t="shared" si="585"/>
        <v>1.0266943312569776</v>
      </c>
      <c r="Y1788">
        <f t="shared" si="586"/>
        <v>2</v>
      </c>
    </row>
    <row r="1789" spans="1:25" x14ac:dyDescent="0.3">
      <c r="A1789" s="1">
        <v>35601</v>
      </c>
      <c r="B1789">
        <v>898.70001200000002</v>
      </c>
      <c r="C1789">
        <v>20.2</v>
      </c>
      <c r="D1789">
        <v>19.9712352977267</v>
      </c>
      <c r="E1789">
        <f t="shared" si="567"/>
        <v>0.22876470227329904</v>
      </c>
      <c r="F1789" t="str">
        <f t="shared" si="568"/>
        <v/>
      </c>
      <c r="G1789" t="str">
        <f t="shared" si="577"/>
        <v/>
      </c>
      <c r="H1789">
        <f t="shared" si="578"/>
        <v>9.9999999999997868E-2</v>
      </c>
      <c r="I1789">
        <f t="shared" si="579"/>
        <v>0.71002199999998084</v>
      </c>
      <c r="J1789">
        <f t="shared" si="580"/>
        <v>7.1002199999999593</v>
      </c>
      <c r="K1789" t="str">
        <f t="shared" si="581"/>
        <v/>
      </c>
      <c r="L1789" s="2" t="str">
        <f t="shared" si="587"/>
        <v/>
      </c>
      <c r="M1789" t="str">
        <f t="shared" si="582"/>
        <v/>
      </c>
      <c r="N1789" s="1">
        <f t="shared" si="569"/>
        <v>35132</v>
      </c>
      <c r="O1789" t="str">
        <f t="shared" si="570"/>
        <v>可交易</v>
      </c>
      <c r="P1789" s="2" t="str">
        <f t="shared" si="571"/>
        <v/>
      </c>
      <c r="Q1789" s="2" t="str">
        <f t="shared" si="572"/>
        <v/>
      </c>
      <c r="R1789" s="2">
        <f t="shared" si="583"/>
        <v>1.0275430100338641</v>
      </c>
      <c r="S1789">
        <f t="shared" si="584"/>
        <v>2</v>
      </c>
      <c r="T1789" s="1">
        <f t="shared" si="573"/>
        <v>35405</v>
      </c>
      <c r="U1789" t="str">
        <f t="shared" si="574"/>
        <v>可交易</v>
      </c>
      <c r="V1789" s="2" t="str">
        <f t="shared" si="575"/>
        <v/>
      </c>
      <c r="W1789" s="2" t="str">
        <f t="shared" si="576"/>
        <v/>
      </c>
      <c r="X1789" s="2">
        <f t="shared" si="585"/>
        <v>1.0266943312569776</v>
      </c>
      <c r="Y1789">
        <f t="shared" si="586"/>
        <v>2</v>
      </c>
    </row>
    <row r="1790" spans="1:25" x14ac:dyDescent="0.3">
      <c r="A1790" s="1">
        <v>35604</v>
      </c>
      <c r="B1790">
        <v>878.61999500000002</v>
      </c>
      <c r="C1790">
        <v>21.19</v>
      </c>
      <c r="D1790">
        <v>20.884414101830501</v>
      </c>
      <c r="E1790">
        <f t="shared" si="567"/>
        <v>0.30558589816950033</v>
      </c>
      <c r="F1790" t="str">
        <f t="shared" si="568"/>
        <v/>
      </c>
      <c r="G1790" t="str">
        <f t="shared" si="577"/>
        <v/>
      </c>
      <c r="H1790">
        <f t="shared" si="578"/>
        <v>0.99000000000000199</v>
      </c>
      <c r="I1790">
        <f t="shared" si="579"/>
        <v>-20.080016999999998</v>
      </c>
      <c r="J1790">
        <f t="shared" si="580"/>
        <v>-20.282845454545413</v>
      </c>
      <c r="K1790" t="str">
        <f t="shared" si="581"/>
        <v/>
      </c>
      <c r="L1790" s="2" t="str">
        <f t="shared" si="587"/>
        <v/>
      </c>
      <c r="M1790" t="str">
        <f t="shared" si="582"/>
        <v/>
      </c>
      <c r="N1790" s="1">
        <f t="shared" si="569"/>
        <v>35132</v>
      </c>
      <c r="O1790" t="str">
        <f t="shared" si="570"/>
        <v>可交易</v>
      </c>
      <c r="P1790" s="2" t="str">
        <f t="shared" si="571"/>
        <v/>
      </c>
      <c r="Q1790" s="2" t="str">
        <f t="shared" si="572"/>
        <v/>
      </c>
      <c r="R1790" s="2">
        <f t="shared" si="583"/>
        <v>1.0275430100338641</v>
      </c>
      <c r="S1790">
        <f t="shared" si="584"/>
        <v>2</v>
      </c>
      <c r="T1790" s="1">
        <f t="shared" si="573"/>
        <v>35405</v>
      </c>
      <c r="U1790" t="str">
        <f t="shared" si="574"/>
        <v>可交易</v>
      </c>
      <c r="V1790" s="2" t="str">
        <f t="shared" si="575"/>
        <v/>
      </c>
      <c r="W1790" s="2" t="str">
        <f t="shared" si="576"/>
        <v/>
      </c>
      <c r="X1790" s="2">
        <f t="shared" si="585"/>
        <v>1.0266943312569776</v>
      </c>
      <c r="Y1790">
        <f t="shared" si="586"/>
        <v>2</v>
      </c>
    </row>
    <row r="1791" spans="1:25" x14ac:dyDescent="0.3">
      <c r="A1791" s="1">
        <v>35605</v>
      </c>
      <c r="B1791">
        <v>896.34002699999996</v>
      </c>
      <c r="C1791">
        <v>20.74</v>
      </c>
      <c r="D1791">
        <v>21.021494348299399</v>
      </c>
      <c r="E1791">
        <f t="shared" si="567"/>
        <v>-0.28149434829940034</v>
      </c>
      <c r="F1791" t="str">
        <f t="shared" si="568"/>
        <v/>
      </c>
      <c r="G1791" t="str">
        <f t="shared" si="577"/>
        <v/>
      </c>
      <c r="H1791">
        <f t="shared" si="578"/>
        <v>-0.45000000000000284</v>
      </c>
      <c r="I1791">
        <f t="shared" si="579"/>
        <v>17.720031999999946</v>
      </c>
      <c r="J1791">
        <f t="shared" si="580"/>
        <v>-39.377848888888522</v>
      </c>
      <c r="K1791" t="str">
        <f t="shared" si="581"/>
        <v/>
      </c>
      <c r="L1791" s="2" t="str">
        <f t="shared" si="587"/>
        <v/>
      </c>
      <c r="M1791" t="str">
        <f t="shared" si="582"/>
        <v/>
      </c>
      <c r="N1791" s="1">
        <f t="shared" si="569"/>
        <v>35132</v>
      </c>
      <c r="O1791" t="str">
        <f t="shared" si="570"/>
        <v>可交易</v>
      </c>
      <c r="P1791" s="2" t="str">
        <f t="shared" si="571"/>
        <v/>
      </c>
      <c r="Q1791" s="2" t="str">
        <f t="shared" si="572"/>
        <v/>
      </c>
      <c r="R1791" s="2">
        <f t="shared" si="583"/>
        <v>1.0275430100338641</v>
      </c>
      <c r="S1791">
        <f t="shared" si="584"/>
        <v>2</v>
      </c>
      <c r="T1791" s="1">
        <f t="shared" si="573"/>
        <v>35405</v>
      </c>
      <c r="U1791" t="str">
        <f t="shared" si="574"/>
        <v>可交易</v>
      </c>
      <c r="V1791" s="2" t="str">
        <f t="shared" si="575"/>
        <v/>
      </c>
      <c r="W1791" s="2" t="str">
        <f t="shared" si="576"/>
        <v/>
      </c>
      <c r="X1791" s="2">
        <f t="shared" si="585"/>
        <v>1.0266943312569776</v>
      </c>
      <c r="Y1791">
        <f t="shared" si="586"/>
        <v>2</v>
      </c>
    </row>
    <row r="1792" spans="1:25" x14ac:dyDescent="0.3">
      <c r="A1792" s="1">
        <v>35606</v>
      </c>
      <c r="B1792">
        <v>888.98999000000003</v>
      </c>
      <c r="C1792">
        <v>21.5</v>
      </c>
      <c r="D1792">
        <v>21.529944338547399</v>
      </c>
      <c r="E1792">
        <f t="shared" si="567"/>
        <v>-2.994433854739853E-2</v>
      </c>
      <c r="F1792" t="str">
        <f t="shared" si="568"/>
        <v/>
      </c>
      <c r="G1792" t="str">
        <f t="shared" si="577"/>
        <v/>
      </c>
      <c r="H1792">
        <f t="shared" si="578"/>
        <v>0.76000000000000156</v>
      </c>
      <c r="I1792">
        <f t="shared" si="579"/>
        <v>-7.3500369999999293</v>
      </c>
      <c r="J1792">
        <f t="shared" si="580"/>
        <v>-9.6711013157893611</v>
      </c>
      <c r="K1792" t="str">
        <f t="shared" si="581"/>
        <v/>
      </c>
      <c r="L1792" s="2" t="str">
        <f t="shared" si="587"/>
        <v/>
      </c>
      <c r="M1792" t="str">
        <f t="shared" si="582"/>
        <v/>
      </c>
      <c r="N1792" s="1">
        <f t="shared" si="569"/>
        <v>35132</v>
      </c>
      <c r="O1792" t="str">
        <f t="shared" si="570"/>
        <v>可交易</v>
      </c>
      <c r="P1792" s="2" t="str">
        <f t="shared" si="571"/>
        <v/>
      </c>
      <c r="Q1792" s="2" t="str">
        <f t="shared" si="572"/>
        <v/>
      </c>
      <c r="R1792" s="2">
        <f t="shared" si="583"/>
        <v>1.0275430100338641</v>
      </c>
      <c r="S1792">
        <f t="shared" si="584"/>
        <v>2</v>
      </c>
      <c r="T1792" s="1">
        <f t="shared" si="573"/>
        <v>35405</v>
      </c>
      <c r="U1792" t="str">
        <f t="shared" si="574"/>
        <v>可交易</v>
      </c>
      <c r="V1792" s="2" t="str">
        <f t="shared" si="575"/>
        <v/>
      </c>
      <c r="W1792" s="2" t="str">
        <f t="shared" si="576"/>
        <v/>
      </c>
      <c r="X1792" s="2">
        <f t="shared" si="585"/>
        <v>1.0266943312569776</v>
      </c>
      <c r="Y1792">
        <f t="shared" si="586"/>
        <v>2</v>
      </c>
    </row>
    <row r="1793" spans="1:25" x14ac:dyDescent="0.3">
      <c r="A1793" s="1">
        <v>35607</v>
      </c>
      <c r="B1793">
        <v>883.67999299999997</v>
      </c>
      <c r="C1793">
        <v>21.82</v>
      </c>
      <c r="D1793">
        <v>21.655651065414901</v>
      </c>
      <c r="E1793">
        <f t="shared" si="567"/>
        <v>0.16434893458509947</v>
      </c>
      <c r="F1793" t="str">
        <f t="shared" si="568"/>
        <v/>
      </c>
      <c r="G1793" t="str">
        <f t="shared" si="577"/>
        <v/>
      </c>
      <c r="H1793">
        <f t="shared" si="578"/>
        <v>0.32000000000000028</v>
      </c>
      <c r="I1793">
        <f t="shared" si="579"/>
        <v>-5.3099970000000667</v>
      </c>
      <c r="J1793">
        <f t="shared" si="580"/>
        <v>-16.593740625000194</v>
      </c>
      <c r="K1793" t="str">
        <f t="shared" si="581"/>
        <v/>
      </c>
      <c r="L1793" s="2" t="str">
        <f t="shared" si="587"/>
        <v/>
      </c>
      <c r="M1793" t="str">
        <f t="shared" si="582"/>
        <v/>
      </c>
      <c r="N1793" s="1">
        <f t="shared" si="569"/>
        <v>35132</v>
      </c>
      <c r="O1793" t="str">
        <f t="shared" si="570"/>
        <v>可交易</v>
      </c>
      <c r="P1793" s="2" t="str">
        <f t="shared" si="571"/>
        <v/>
      </c>
      <c r="Q1793" s="2" t="str">
        <f t="shared" si="572"/>
        <v/>
      </c>
      <c r="R1793" s="2">
        <f t="shared" si="583"/>
        <v>1.0275430100338641</v>
      </c>
      <c r="S1793">
        <f t="shared" si="584"/>
        <v>2</v>
      </c>
      <c r="T1793" s="1">
        <f t="shared" si="573"/>
        <v>35405</v>
      </c>
      <c r="U1793" t="str">
        <f t="shared" si="574"/>
        <v>可交易</v>
      </c>
      <c r="V1793" s="2" t="str">
        <f t="shared" si="575"/>
        <v/>
      </c>
      <c r="W1793" s="2" t="str">
        <f t="shared" si="576"/>
        <v/>
      </c>
      <c r="X1793" s="2">
        <f t="shared" si="585"/>
        <v>1.0266943312569776</v>
      </c>
      <c r="Y1793">
        <f t="shared" si="586"/>
        <v>2</v>
      </c>
    </row>
    <row r="1794" spans="1:25" x14ac:dyDescent="0.3">
      <c r="A1794" s="1">
        <v>35608</v>
      </c>
      <c r="B1794">
        <v>887.29998799999998</v>
      </c>
      <c r="C1794">
        <v>21.22</v>
      </c>
      <c r="D1794">
        <v>20.905567813862898</v>
      </c>
      <c r="E1794">
        <f t="shared" si="567"/>
        <v>0.31443218613710044</v>
      </c>
      <c r="F1794" t="str">
        <f t="shared" si="568"/>
        <v/>
      </c>
      <c r="G1794" t="str">
        <f t="shared" si="577"/>
        <v/>
      </c>
      <c r="H1794">
        <f t="shared" si="578"/>
        <v>-0.60000000000000142</v>
      </c>
      <c r="I1794">
        <f t="shared" si="579"/>
        <v>3.6199950000000172</v>
      </c>
      <c r="J1794">
        <f t="shared" si="580"/>
        <v>-6.0333250000000147</v>
      </c>
      <c r="K1794" t="str">
        <f t="shared" si="581"/>
        <v/>
      </c>
      <c r="L1794" s="2" t="str">
        <f t="shared" si="587"/>
        <v/>
      </c>
      <c r="M1794" t="str">
        <f t="shared" si="582"/>
        <v/>
      </c>
      <c r="N1794" s="1">
        <f t="shared" si="569"/>
        <v>35132</v>
      </c>
      <c r="O1794" t="str">
        <f t="shared" si="570"/>
        <v>可交易</v>
      </c>
      <c r="P1794" s="2" t="str">
        <f t="shared" si="571"/>
        <v/>
      </c>
      <c r="Q1794" s="2" t="str">
        <f t="shared" si="572"/>
        <v/>
      </c>
      <c r="R1794" s="2">
        <f t="shared" si="583"/>
        <v>1.0275430100338641</v>
      </c>
      <c r="S1794">
        <f t="shared" si="584"/>
        <v>2</v>
      </c>
      <c r="T1794" s="1">
        <f t="shared" si="573"/>
        <v>35405</v>
      </c>
      <c r="U1794" t="str">
        <f t="shared" si="574"/>
        <v>可交易</v>
      </c>
      <c r="V1794" s="2" t="str">
        <f t="shared" si="575"/>
        <v/>
      </c>
      <c r="W1794" s="2" t="str">
        <f t="shared" si="576"/>
        <v/>
      </c>
      <c r="X1794" s="2">
        <f t="shared" si="585"/>
        <v>1.0266943312569776</v>
      </c>
      <c r="Y1794">
        <f t="shared" si="586"/>
        <v>2</v>
      </c>
    </row>
    <row r="1795" spans="1:25" x14ac:dyDescent="0.3">
      <c r="A1795" s="1">
        <v>35611</v>
      </c>
      <c r="B1795">
        <v>885.14001499999995</v>
      </c>
      <c r="C1795">
        <v>21.53</v>
      </c>
      <c r="D1795">
        <v>21.5393065622122</v>
      </c>
      <c r="E1795">
        <f t="shared" ref="E1795:E1858" si="588">C1795-D1795</f>
        <v>-9.3065622121990543E-3</v>
      </c>
      <c r="F1795" t="str">
        <f t="shared" ref="F1795:F1858" si="589">_xlfn.IFS(E1795&gt; 1, "CAll",E1795&lt; -1, "PUT", TRUE,"")</f>
        <v/>
      </c>
      <c r="G1795" t="str">
        <f t="shared" si="577"/>
        <v/>
      </c>
      <c r="H1795">
        <f t="shared" si="578"/>
        <v>0.31000000000000227</v>
      </c>
      <c r="I1795">
        <f t="shared" si="579"/>
        <v>-2.1599730000000363</v>
      </c>
      <c r="J1795">
        <f t="shared" si="580"/>
        <v>-6.9676548387097439</v>
      </c>
      <c r="K1795" t="str">
        <f t="shared" si="581"/>
        <v/>
      </c>
      <c r="L1795" s="2" t="str">
        <f t="shared" si="587"/>
        <v/>
      </c>
      <c r="M1795" t="str">
        <f t="shared" si="582"/>
        <v/>
      </c>
      <c r="N1795" s="1">
        <f t="shared" ref="N1795:N1858" si="590">IF(AND(F1795="CALL",L1795&lt;&gt;"",L1794=""), A1795, N1794)</f>
        <v>35132</v>
      </c>
      <c r="O1795" t="str">
        <f t="shared" ref="O1795:O1858" si="591">IF( A1795 &gt;= N1794 + 7, "可交易", "不可交易")</f>
        <v>可交易</v>
      </c>
      <c r="P1795" s="2" t="str">
        <f t="shared" ref="P1795:P1858" si="592">IF(AND(F1795="CALL",L1795&lt;&gt;"",O1795="可交易"),L1795,"")</f>
        <v/>
      </c>
      <c r="Q1795" s="2" t="str">
        <f t="shared" ref="Q1795:Q1858" si="593">IF(P1795&lt;&gt;"",(G1795-B1795)/B1795,"")</f>
        <v/>
      </c>
      <c r="R1795" s="2">
        <f t="shared" si="583"/>
        <v>1.0275430100338641</v>
      </c>
      <c r="S1795">
        <f t="shared" si="584"/>
        <v>2</v>
      </c>
      <c r="T1795" s="1">
        <f t="shared" ref="T1795:T1858" si="594">IF(AND(F1795="PUT",M1795&lt;&gt;"",M1794=""), A1795, T1794)</f>
        <v>35405</v>
      </c>
      <c r="U1795" t="str">
        <f t="shared" ref="U1795:U1858" si="595">IF( A1795 &gt;= T1794 + 7, "可交易", "不可交易")</f>
        <v>可交易</v>
      </c>
      <c r="V1795" s="2" t="str">
        <f t="shared" ref="V1795:V1858" si="596">IF(AND(F1795="PUT",M1795&lt;&gt;"",U1795="可交易"),M1795,"")</f>
        <v/>
      </c>
      <c r="W1795" s="2" t="str">
        <f t="shared" ref="W1795:W1858" si="597">IF(V1795&lt;&gt;"",(B1795-G1795)/B1795,"")</f>
        <v/>
      </c>
      <c r="X1795" s="2">
        <f t="shared" si="585"/>
        <v>1.0266943312569776</v>
      </c>
      <c r="Y1795">
        <f t="shared" si="586"/>
        <v>2</v>
      </c>
    </row>
    <row r="1796" spans="1:25" x14ac:dyDescent="0.3">
      <c r="A1796" s="1">
        <v>35612</v>
      </c>
      <c r="B1796">
        <v>891.03002900000001</v>
      </c>
      <c r="C1796">
        <v>21</v>
      </c>
      <c r="D1796">
        <v>20.9965175757123</v>
      </c>
      <c r="E1796">
        <f t="shared" si="588"/>
        <v>3.48242428770007E-3</v>
      </c>
      <c r="F1796" t="str">
        <f t="shared" si="589"/>
        <v/>
      </c>
      <c r="G1796" t="str">
        <f t="shared" ref="G1796:G1859" si="598">IF(F1796="PUT", IFERROR(VLOOKUP(A1796+7, A:B, 2, FALSE), 0), IF(F1796="CALL", IFERROR(VLOOKUP(A1796+7, A:B, 2, FALSE), 0), ""))</f>
        <v/>
      </c>
      <c r="H1796">
        <f t="shared" ref="H1796:H1859" si="599">C1796-C1795</f>
        <v>-0.53000000000000114</v>
      </c>
      <c r="I1796">
        <f t="shared" ref="I1796:I1859" si="600">B1796-B1795</f>
        <v>5.8900140000000647</v>
      </c>
      <c r="J1796">
        <f t="shared" ref="J1796:J1859" si="601">IF(H1796=0, "", I1796/H1796)</f>
        <v>-11.11323396226425</v>
      </c>
      <c r="K1796" t="str">
        <f t="shared" ref="K1796:K1859" si="602">_xlfn.IFS(F1796="PUT",B1796-5,F1796="CALL",B1796+5,TRUE,"")</f>
        <v/>
      </c>
      <c r="L1796" s="2" t="str">
        <f t="shared" si="587"/>
        <v/>
      </c>
      <c r="M1796" t="str">
        <f t="shared" ref="M1796:M1859" si="603">IF(F1796="PUT",IF(AND(G1796&lt;K1796,G1796&lt;&gt;0),K1796-G1796,""),"")</f>
        <v/>
      </c>
      <c r="N1796" s="1">
        <f t="shared" si="590"/>
        <v>35132</v>
      </c>
      <c r="O1796" t="str">
        <f t="shared" si="591"/>
        <v>可交易</v>
      </c>
      <c r="P1796" s="2" t="str">
        <f t="shared" si="592"/>
        <v/>
      </c>
      <c r="Q1796" s="2" t="str">
        <f t="shared" si="593"/>
        <v/>
      </c>
      <c r="R1796" s="2">
        <f t="shared" ref="R1796:R1859" si="604">IF(Q1795&lt;&gt;"", R1795 * (1 + Q1795), R1795)</f>
        <v>1.0275430100338641</v>
      </c>
      <c r="S1796">
        <f t="shared" ref="S1796:S1859" si="605">IF(P1796&lt;&gt;"",S1795+1,S1795)</f>
        <v>2</v>
      </c>
      <c r="T1796" s="1">
        <f t="shared" si="594"/>
        <v>35405</v>
      </c>
      <c r="U1796" t="str">
        <f t="shared" si="595"/>
        <v>可交易</v>
      </c>
      <c r="V1796" s="2" t="str">
        <f t="shared" si="596"/>
        <v/>
      </c>
      <c r="W1796" s="2" t="str">
        <f t="shared" si="597"/>
        <v/>
      </c>
      <c r="X1796" s="2">
        <f t="shared" ref="X1796:X1859" si="606">IF(W1795&lt;&gt;"", X1795 * (1 + W1795), X1795)</f>
        <v>1.0266943312569776</v>
      </c>
      <c r="Y1796">
        <f t="shared" ref="Y1796:Y1859" si="607">IF(V1796&lt;&gt;"",Y1795+1,Y1795)</f>
        <v>2</v>
      </c>
    </row>
    <row r="1797" spans="1:25" x14ac:dyDescent="0.3">
      <c r="A1797" s="1">
        <v>35613</v>
      </c>
      <c r="B1797">
        <v>904.03002900000001</v>
      </c>
      <c r="C1797">
        <v>19.7</v>
      </c>
      <c r="D1797">
        <v>19.832873895506498</v>
      </c>
      <c r="E1797">
        <f t="shared" si="588"/>
        <v>-0.1328738955064992</v>
      </c>
      <c r="F1797" t="str">
        <f t="shared" si="589"/>
        <v/>
      </c>
      <c r="G1797" t="str">
        <f t="shared" si="598"/>
        <v/>
      </c>
      <c r="H1797">
        <f t="shared" si="599"/>
        <v>-1.3000000000000007</v>
      </c>
      <c r="I1797">
        <f t="shared" si="600"/>
        <v>13</v>
      </c>
      <c r="J1797">
        <f t="shared" si="601"/>
        <v>-9.9999999999999947</v>
      </c>
      <c r="K1797" t="str">
        <f t="shared" si="602"/>
        <v/>
      </c>
      <c r="L1797" s="2" t="str">
        <f t="shared" ref="L1797:L1860" si="608">IF(F1797="CALL",IF(AND(G1797&gt;K1797,G1797&lt;&gt;0),G1797-K1797,""),"")</f>
        <v/>
      </c>
      <c r="M1797" t="str">
        <f t="shared" si="603"/>
        <v/>
      </c>
      <c r="N1797" s="1">
        <f t="shared" si="590"/>
        <v>35132</v>
      </c>
      <c r="O1797" t="str">
        <f t="shared" si="591"/>
        <v>可交易</v>
      </c>
      <c r="P1797" s="2" t="str">
        <f t="shared" si="592"/>
        <v/>
      </c>
      <c r="Q1797" s="2" t="str">
        <f t="shared" si="593"/>
        <v/>
      </c>
      <c r="R1797" s="2">
        <f t="shared" si="604"/>
        <v>1.0275430100338641</v>
      </c>
      <c r="S1797">
        <f t="shared" si="605"/>
        <v>2</v>
      </c>
      <c r="T1797" s="1">
        <f t="shared" si="594"/>
        <v>35405</v>
      </c>
      <c r="U1797" t="str">
        <f t="shared" si="595"/>
        <v>可交易</v>
      </c>
      <c r="V1797" s="2" t="str">
        <f t="shared" si="596"/>
        <v/>
      </c>
      <c r="W1797" s="2" t="str">
        <f t="shared" si="597"/>
        <v/>
      </c>
      <c r="X1797" s="2">
        <f t="shared" si="606"/>
        <v>1.0266943312569776</v>
      </c>
      <c r="Y1797">
        <f t="shared" si="607"/>
        <v>2</v>
      </c>
    </row>
    <row r="1798" spans="1:25" x14ac:dyDescent="0.3">
      <c r="A1798" s="1">
        <v>35614</v>
      </c>
      <c r="B1798">
        <v>916.919983</v>
      </c>
      <c r="C1798">
        <v>17.82</v>
      </c>
      <c r="D1798">
        <v>18.0571397238418</v>
      </c>
      <c r="E1798">
        <f t="shared" si="588"/>
        <v>-0.23713972384179982</v>
      </c>
      <c r="F1798" t="str">
        <f t="shared" si="589"/>
        <v/>
      </c>
      <c r="G1798" t="str">
        <f t="shared" si="598"/>
        <v/>
      </c>
      <c r="H1798">
        <f t="shared" si="599"/>
        <v>-1.879999999999999</v>
      </c>
      <c r="I1798">
        <f t="shared" si="600"/>
        <v>12.889953999999989</v>
      </c>
      <c r="J1798">
        <f t="shared" si="601"/>
        <v>-6.8563585106382954</v>
      </c>
      <c r="K1798" t="str">
        <f t="shared" si="602"/>
        <v/>
      </c>
      <c r="L1798" s="2" t="str">
        <f t="shared" si="608"/>
        <v/>
      </c>
      <c r="M1798" t="str">
        <f t="shared" si="603"/>
        <v/>
      </c>
      <c r="N1798" s="1">
        <f t="shared" si="590"/>
        <v>35132</v>
      </c>
      <c r="O1798" t="str">
        <f t="shared" si="591"/>
        <v>可交易</v>
      </c>
      <c r="P1798" s="2" t="str">
        <f t="shared" si="592"/>
        <v/>
      </c>
      <c r="Q1798" s="2" t="str">
        <f t="shared" si="593"/>
        <v/>
      </c>
      <c r="R1798" s="2">
        <f t="shared" si="604"/>
        <v>1.0275430100338641</v>
      </c>
      <c r="S1798">
        <f t="shared" si="605"/>
        <v>2</v>
      </c>
      <c r="T1798" s="1">
        <f t="shared" si="594"/>
        <v>35405</v>
      </c>
      <c r="U1798" t="str">
        <f t="shared" si="595"/>
        <v>可交易</v>
      </c>
      <c r="V1798" s="2" t="str">
        <f t="shared" si="596"/>
        <v/>
      </c>
      <c r="W1798" s="2" t="str">
        <f t="shared" si="597"/>
        <v/>
      </c>
      <c r="X1798" s="2">
        <f t="shared" si="606"/>
        <v>1.0266943312569776</v>
      </c>
      <c r="Y1798">
        <f t="shared" si="607"/>
        <v>2</v>
      </c>
    </row>
    <row r="1799" spans="1:25" x14ac:dyDescent="0.3">
      <c r="A1799" s="1">
        <v>35618</v>
      </c>
      <c r="B1799">
        <v>912.20001200000002</v>
      </c>
      <c r="C1799">
        <v>19.13</v>
      </c>
      <c r="D1799">
        <v>18.936108348229201</v>
      </c>
      <c r="E1799">
        <f t="shared" si="588"/>
        <v>0.19389165177079803</v>
      </c>
      <c r="F1799" t="str">
        <f t="shared" si="589"/>
        <v/>
      </c>
      <c r="G1799" t="str">
        <f t="shared" si="598"/>
        <v/>
      </c>
      <c r="H1799">
        <f t="shared" si="599"/>
        <v>1.3099999999999987</v>
      </c>
      <c r="I1799">
        <f t="shared" si="600"/>
        <v>-4.7199709999999868</v>
      </c>
      <c r="J1799">
        <f t="shared" si="601"/>
        <v>-3.6030312977099173</v>
      </c>
      <c r="K1799" t="str">
        <f t="shared" si="602"/>
        <v/>
      </c>
      <c r="L1799" s="2" t="str">
        <f t="shared" si="608"/>
        <v/>
      </c>
      <c r="M1799" t="str">
        <f t="shared" si="603"/>
        <v/>
      </c>
      <c r="N1799" s="1">
        <f t="shared" si="590"/>
        <v>35132</v>
      </c>
      <c r="O1799" t="str">
        <f t="shared" si="591"/>
        <v>可交易</v>
      </c>
      <c r="P1799" s="2" t="str">
        <f t="shared" si="592"/>
        <v/>
      </c>
      <c r="Q1799" s="2" t="str">
        <f t="shared" si="593"/>
        <v/>
      </c>
      <c r="R1799" s="2">
        <f t="shared" si="604"/>
        <v>1.0275430100338641</v>
      </c>
      <c r="S1799">
        <f t="shared" si="605"/>
        <v>2</v>
      </c>
      <c r="T1799" s="1">
        <f t="shared" si="594"/>
        <v>35405</v>
      </c>
      <c r="U1799" t="str">
        <f t="shared" si="595"/>
        <v>可交易</v>
      </c>
      <c r="V1799" s="2" t="str">
        <f t="shared" si="596"/>
        <v/>
      </c>
      <c r="W1799" s="2" t="str">
        <f t="shared" si="597"/>
        <v/>
      </c>
      <c r="X1799" s="2">
        <f t="shared" si="606"/>
        <v>1.0266943312569776</v>
      </c>
      <c r="Y1799">
        <f t="shared" si="607"/>
        <v>2</v>
      </c>
    </row>
    <row r="1800" spans="1:25" x14ac:dyDescent="0.3">
      <c r="A1800" s="1">
        <v>35619</v>
      </c>
      <c r="B1800">
        <v>918.75</v>
      </c>
      <c r="C1800">
        <v>18.760000000000002</v>
      </c>
      <c r="D1800">
        <v>18.820005700655599</v>
      </c>
      <c r="E1800">
        <f t="shared" si="588"/>
        <v>-6.0005700655597849E-2</v>
      </c>
      <c r="F1800" t="str">
        <f t="shared" si="589"/>
        <v/>
      </c>
      <c r="G1800" t="str">
        <f t="shared" si="598"/>
        <v/>
      </c>
      <c r="H1800">
        <f t="shared" si="599"/>
        <v>-0.36999999999999744</v>
      </c>
      <c r="I1800">
        <f t="shared" si="600"/>
        <v>6.5499879999999848</v>
      </c>
      <c r="J1800">
        <f t="shared" si="601"/>
        <v>-17.702670270270353</v>
      </c>
      <c r="K1800" t="str">
        <f t="shared" si="602"/>
        <v/>
      </c>
      <c r="L1800" s="2" t="str">
        <f t="shared" si="608"/>
        <v/>
      </c>
      <c r="M1800" t="str">
        <f t="shared" si="603"/>
        <v/>
      </c>
      <c r="N1800" s="1">
        <f t="shared" si="590"/>
        <v>35132</v>
      </c>
      <c r="O1800" t="str">
        <f t="shared" si="591"/>
        <v>可交易</v>
      </c>
      <c r="P1800" s="2" t="str">
        <f t="shared" si="592"/>
        <v/>
      </c>
      <c r="Q1800" s="2" t="str">
        <f t="shared" si="593"/>
        <v/>
      </c>
      <c r="R1800" s="2">
        <f t="shared" si="604"/>
        <v>1.0275430100338641</v>
      </c>
      <c r="S1800">
        <f t="shared" si="605"/>
        <v>2</v>
      </c>
      <c r="T1800" s="1">
        <f t="shared" si="594"/>
        <v>35405</v>
      </c>
      <c r="U1800" t="str">
        <f t="shared" si="595"/>
        <v>可交易</v>
      </c>
      <c r="V1800" s="2" t="str">
        <f t="shared" si="596"/>
        <v/>
      </c>
      <c r="W1800" s="2" t="str">
        <f t="shared" si="597"/>
        <v/>
      </c>
      <c r="X1800" s="2">
        <f t="shared" si="606"/>
        <v>1.0266943312569776</v>
      </c>
      <c r="Y1800">
        <f t="shared" si="607"/>
        <v>2</v>
      </c>
    </row>
    <row r="1801" spans="1:25" x14ac:dyDescent="0.3">
      <c r="A1801" s="1">
        <v>35620</v>
      </c>
      <c r="B1801">
        <v>907.53997800000002</v>
      </c>
      <c r="C1801">
        <v>20.399999999999999</v>
      </c>
      <c r="D1801">
        <v>19.863926617368001</v>
      </c>
      <c r="E1801">
        <f t="shared" si="588"/>
        <v>0.53607338263199722</v>
      </c>
      <c r="F1801" t="str">
        <f t="shared" si="589"/>
        <v/>
      </c>
      <c r="G1801" t="str">
        <f t="shared" si="598"/>
        <v/>
      </c>
      <c r="H1801">
        <f t="shared" si="599"/>
        <v>1.639999999999997</v>
      </c>
      <c r="I1801">
        <f t="shared" si="600"/>
        <v>-11.210021999999981</v>
      </c>
      <c r="J1801">
        <f t="shared" si="601"/>
        <v>-6.8353792682926837</v>
      </c>
      <c r="K1801" t="str">
        <f t="shared" si="602"/>
        <v/>
      </c>
      <c r="L1801" s="2" t="str">
        <f t="shared" si="608"/>
        <v/>
      </c>
      <c r="M1801" t="str">
        <f t="shared" si="603"/>
        <v/>
      </c>
      <c r="N1801" s="1">
        <f t="shared" si="590"/>
        <v>35132</v>
      </c>
      <c r="O1801" t="str">
        <f t="shared" si="591"/>
        <v>可交易</v>
      </c>
      <c r="P1801" s="2" t="str">
        <f t="shared" si="592"/>
        <v/>
      </c>
      <c r="Q1801" s="2" t="str">
        <f t="shared" si="593"/>
        <v/>
      </c>
      <c r="R1801" s="2">
        <f t="shared" si="604"/>
        <v>1.0275430100338641</v>
      </c>
      <c r="S1801">
        <f t="shared" si="605"/>
        <v>2</v>
      </c>
      <c r="T1801" s="1">
        <f t="shared" si="594"/>
        <v>35405</v>
      </c>
      <c r="U1801" t="str">
        <f t="shared" si="595"/>
        <v>可交易</v>
      </c>
      <c r="V1801" s="2" t="str">
        <f t="shared" si="596"/>
        <v/>
      </c>
      <c r="W1801" s="2" t="str">
        <f t="shared" si="597"/>
        <v/>
      </c>
      <c r="X1801" s="2">
        <f t="shared" si="606"/>
        <v>1.0266943312569776</v>
      </c>
      <c r="Y1801">
        <f t="shared" si="607"/>
        <v>2</v>
      </c>
    </row>
    <row r="1802" spans="1:25" x14ac:dyDescent="0.3">
      <c r="A1802" s="1">
        <v>35621</v>
      </c>
      <c r="B1802">
        <v>913.78002900000001</v>
      </c>
      <c r="C1802">
        <v>19.920000000000002</v>
      </c>
      <c r="D1802">
        <v>19.791543901128801</v>
      </c>
      <c r="E1802">
        <f t="shared" si="588"/>
        <v>0.12845609887120091</v>
      </c>
      <c r="F1802" t="str">
        <f t="shared" si="589"/>
        <v/>
      </c>
      <c r="G1802" t="str">
        <f t="shared" si="598"/>
        <v/>
      </c>
      <c r="H1802">
        <f t="shared" si="599"/>
        <v>-0.47999999999999687</v>
      </c>
      <c r="I1802">
        <f t="shared" si="600"/>
        <v>6.240050999999994</v>
      </c>
      <c r="J1802">
        <f t="shared" si="601"/>
        <v>-13.000106250000073</v>
      </c>
      <c r="K1802" t="str">
        <f t="shared" si="602"/>
        <v/>
      </c>
      <c r="L1802" s="2" t="str">
        <f t="shared" si="608"/>
        <v/>
      </c>
      <c r="M1802" t="str">
        <f t="shared" si="603"/>
        <v/>
      </c>
      <c r="N1802" s="1">
        <f t="shared" si="590"/>
        <v>35132</v>
      </c>
      <c r="O1802" t="str">
        <f t="shared" si="591"/>
        <v>可交易</v>
      </c>
      <c r="P1802" s="2" t="str">
        <f t="shared" si="592"/>
        <v/>
      </c>
      <c r="Q1802" s="2" t="str">
        <f t="shared" si="593"/>
        <v/>
      </c>
      <c r="R1802" s="2">
        <f t="shared" si="604"/>
        <v>1.0275430100338641</v>
      </c>
      <c r="S1802">
        <f t="shared" si="605"/>
        <v>2</v>
      </c>
      <c r="T1802" s="1">
        <f t="shared" si="594"/>
        <v>35405</v>
      </c>
      <c r="U1802" t="str">
        <f t="shared" si="595"/>
        <v>可交易</v>
      </c>
      <c r="V1802" s="2" t="str">
        <f t="shared" si="596"/>
        <v/>
      </c>
      <c r="W1802" s="2" t="str">
        <f t="shared" si="597"/>
        <v/>
      </c>
      <c r="X1802" s="2">
        <f t="shared" si="606"/>
        <v>1.0266943312569776</v>
      </c>
      <c r="Y1802">
        <f t="shared" si="607"/>
        <v>2</v>
      </c>
    </row>
    <row r="1803" spans="1:25" x14ac:dyDescent="0.3">
      <c r="A1803" s="1">
        <v>35622</v>
      </c>
      <c r="B1803">
        <v>916.67999299999997</v>
      </c>
      <c r="C1803">
        <v>19.059999999999999</v>
      </c>
      <c r="D1803">
        <v>18.816585422939099</v>
      </c>
      <c r="E1803">
        <f t="shared" si="588"/>
        <v>0.24341457706089997</v>
      </c>
      <c r="F1803" t="str">
        <f t="shared" si="589"/>
        <v/>
      </c>
      <c r="G1803" t="str">
        <f t="shared" si="598"/>
        <v/>
      </c>
      <c r="H1803">
        <f t="shared" si="599"/>
        <v>-0.86000000000000298</v>
      </c>
      <c r="I1803">
        <f t="shared" si="600"/>
        <v>2.8999639999999545</v>
      </c>
      <c r="J1803">
        <f t="shared" si="601"/>
        <v>-3.3720511627906329</v>
      </c>
      <c r="K1803" t="str">
        <f t="shared" si="602"/>
        <v/>
      </c>
      <c r="L1803" s="2" t="str">
        <f t="shared" si="608"/>
        <v/>
      </c>
      <c r="M1803" t="str">
        <f t="shared" si="603"/>
        <v/>
      </c>
      <c r="N1803" s="1">
        <f t="shared" si="590"/>
        <v>35132</v>
      </c>
      <c r="O1803" t="str">
        <f t="shared" si="591"/>
        <v>可交易</v>
      </c>
      <c r="P1803" s="2" t="str">
        <f t="shared" si="592"/>
        <v/>
      </c>
      <c r="Q1803" s="2" t="str">
        <f t="shared" si="593"/>
        <v/>
      </c>
      <c r="R1803" s="2">
        <f t="shared" si="604"/>
        <v>1.0275430100338641</v>
      </c>
      <c r="S1803">
        <f t="shared" si="605"/>
        <v>2</v>
      </c>
      <c r="T1803" s="1">
        <f t="shared" si="594"/>
        <v>35405</v>
      </c>
      <c r="U1803" t="str">
        <f t="shared" si="595"/>
        <v>可交易</v>
      </c>
      <c r="V1803" s="2" t="str">
        <f t="shared" si="596"/>
        <v/>
      </c>
      <c r="W1803" s="2" t="str">
        <f t="shared" si="597"/>
        <v/>
      </c>
      <c r="X1803" s="2">
        <f t="shared" si="606"/>
        <v>1.0266943312569776</v>
      </c>
      <c r="Y1803">
        <f t="shared" si="607"/>
        <v>2</v>
      </c>
    </row>
    <row r="1804" spans="1:25" x14ac:dyDescent="0.3">
      <c r="A1804" s="1">
        <v>35625</v>
      </c>
      <c r="B1804">
        <v>918.38000499999998</v>
      </c>
      <c r="C1804">
        <v>19.579999999999998</v>
      </c>
      <c r="D1804">
        <v>19.409515309959499</v>
      </c>
      <c r="E1804">
        <f t="shared" si="588"/>
        <v>0.17048469004049949</v>
      </c>
      <c r="F1804" t="str">
        <f t="shared" si="589"/>
        <v/>
      </c>
      <c r="G1804" t="str">
        <f t="shared" si="598"/>
        <v/>
      </c>
      <c r="H1804">
        <f t="shared" si="599"/>
        <v>0.51999999999999957</v>
      </c>
      <c r="I1804">
        <f t="shared" si="600"/>
        <v>1.7000120000000152</v>
      </c>
      <c r="J1804">
        <f t="shared" si="601"/>
        <v>3.269253846153878</v>
      </c>
      <c r="K1804" t="str">
        <f t="shared" si="602"/>
        <v/>
      </c>
      <c r="L1804" s="2" t="str">
        <f t="shared" si="608"/>
        <v/>
      </c>
      <c r="M1804" t="str">
        <f t="shared" si="603"/>
        <v/>
      </c>
      <c r="N1804" s="1">
        <f t="shared" si="590"/>
        <v>35132</v>
      </c>
      <c r="O1804" t="str">
        <f t="shared" si="591"/>
        <v>可交易</v>
      </c>
      <c r="P1804" s="2" t="str">
        <f t="shared" si="592"/>
        <v/>
      </c>
      <c r="Q1804" s="2" t="str">
        <f t="shared" si="593"/>
        <v/>
      </c>
      <c r="R1804" s="2">
        <f t="shared" si="604"/>
        <v>1.0275430100338641</v>
      </c>
      <c r="S1804">
        <f t="shared" si="605"/>
        <v>2</v>
      </c>
      <c r="T1804" s="1">
        <f t="shared" si="594"/>
        <v>35405</v>
      </c>
      <c r="U1804" t="str">
        <f t="shared" si="595"/>
        <v>可交易</v>
      </c>
      <c r="V1804" s="2" t="str">
        <f t="shared" si="596"/>
        <v/>
      </c>
      <c r="W1804" s="2" t="str">
        <f t="shared" si="597"/>
        <v/>
      </c>
      <c r="X1804" s="2">
        <f t="shared" si="606"/>
        <v>1.0266943312569776</v>
      </c>
      <c r="Y1804">
        <f t="shared" si="607"/>
        <v>2</v>
      </c>
    </row>
    <row r="1805" spans="1:25" x14ac:dyDescent="0.3">
      <c r="A1805" s="1">
        <v>35626</v>
      </c>
      <c r="B1805">
        <v>925.76000999999997</v>
      </c>
      <c r="C1805">
        <v>19</v>
      </c>
      <c r="D1805">
        <v>19.428759420252199</v>
      </c>
      <c r="E1805">
        <f t="shared" si="588"/>
        <v>-0.42875942025219871</v>
      </c>
      <c r="F1805" t="str">
        <f t="shared" si="589"/>
        <v/>
      </c>
      <c r="G1805" t="str">
        <f t="shared" si="598"/>
        <v/>
      </c>
      <c r="H1805">
        <f t="shared" si="599"/>
        <v>-0.57999999999999829</v>
      </c>
      <c r="I1805">
        <f t="shared" si="600"/>
        <v>7.3800049999999828</v>
      </c>
      <c r="J1805">
        <f t="shared" si="601"/>
        <v>-12.724146551724147</v>
      </c>
      <c r="K1805" t="str">
        <f t="shared" si="602"/>
        <v/>
      </c>
      <c r="L1805" s="2" t="str">
        <f t="shared" si="608"/>
        <v/>
      </c>
      <c r="M1805" t="str">
        <f t="shared" si="603"/>
        <v/>
      </c>
      <c r="N1805" s="1">
        <f t="shared" si="590"/>
        <v>35132</v>
      </c>
      <c r="O1805" t="str">
        <f t="shared" si="591"/>
        <v>可交易</v>
      </c>
      <c r="P1805" s="2" t="str">
        <f t="shared" si="592"/>
        <v/>
      </c>
      <c r="Q1805" s="2" t="str">
        <f t="shared" si="593"/>
        <v/>
      </c>
      <c r="R1805" s="2">
        <f t="shared" si="604"/>
        <v>1.0275430100338641</v>
      </c>
      <c r="S1805">
        <f t="shared" si="605"/>
        <v>2</v>
      </c>
      <c r="T1805" s="1">
        <f t="shared" si="594"/>
        <v>35405</v>
      </c>
      <c r="U1805" t="str">
        <f t="shared" si="595"/>
        <v>可交易</v>
      </c>
      <c r="V1805" s="2" t="str">
        <f t="shared" si="596"/>
        <v/>
      </c>
      <c r="W1805" s="2" t="str">
        <f t="shared" si="597"/>
        <v/>
      </c>
      <c r="X1805" s="2">
        <f t="shared" si="606"/>
        <v>1.0266943312569776</v>
      </c>
      <c r="Y1805">
        <f t="shared" si="607"/>
        <v>2</v>
      </c>
    </row>
    <row r="1806" spans="1:25" x14ac:dyDescent="0.3">
      <c r="A1806" s="1">
        <v>35627</v>
      </c>
      <c r="B1806">
        <v>936.59002699999996</v>
      </c>
      <c r="C1806">
        <v>19.36</v>
      </c>
      <c r="D1806">
        <v>19.340459127560202</v>
      </c>
      <c r="E1806">
        <f t="shared" si="588"/>
        <v>1.9540872439797852E-2</v>
      </c>
      <c r="F1806" t="str">
        <f t="shared" si="589"/>
        <v/>
      </c>
      <c r="G1806" t="str">
        <f t="shared" si="598"/>
        <v/>
      </c>
      <c r="H1806">
        <f t="shared" si="599"/>
        <v>0.35999999999999943</v>
      </c>
      <c r="I1806">
        <f t="shared" si="600"/>
        <v>10.830016999999998</v>
      </c>
      <c r="J1806">
        <f t="shared" si="601"/>
        <v>30.083380555555596</v>
      </c>
      <c r="K1806" t="str">
        <f t="shared" si="602"/>
        <v/>
      </c>
      <c r="L1806" s="2" t="str">
        <f t="shared" si="608"/>
        <v/>
      </c>
      <c r="M1806" t="str">
        <f t="shared" si="603"/>
        <v/>
      </c>
      <c r="N1806" s="1">
        <f t="shared" si="590"/>
        <v>35132</v>
      </c>
      <c r="O1806" t="str">
        <f t="shared" si="591"/>
        <v>可交易</v>
      </c>
      <c r="P1806" s="2" t="str">
        <f t="shared" si="592"/>
        <v/>
      </c>
      <c r="Q1806" s="2" t="str">
        <f t="shared" si="593"/>
        <v/>
      </c>
      <c r="R1806" s="2">
        <f t="shared" si="604"/>
        <v>1.0275430100338641</v>
      </c>
      <c r="S1806">
        <f t="shared" si="605"/>
        <v>2</v>
      </c>
      <c r="T1806" s="1">
        <f t="shared" si="594"/>
        <v>35405</v>
      </c>
      <c r="U1806" t="str">
        <f t="shared" si="595"/>
        <v>可交易</v>
      </c>
      <c r="V1806" s="2" t="str">
        <f t="shared" si="596"/>
        <v/>
      </c>
      <c r="W1806" s="2" t="str">
        <f t="shared" si="597"/>
        <v/>
      </c>
      <c r="X1806" s="2">
        <f t="shared" si="606"/>
        <v>1.0266943312569776</v>
      </c>
      <c r="Y1806">
        <f t="shared" si="607"/>
        <v>2</v>
      </c>
    </row>
    <row r="1807" spans="1:25" x14ac:dyDescent="0.3">
      <c r="A1807" s="1">
        <v>35628</v>
      </c>
      <c r="B1807">
        <v>931.60998500000005</v>
      </c>
      <c r="C1807">
        <v>20.54</v>
      </c>
      <c r="D1807">
        <v>20.413446975855599</v>
      </c>
      <c r="E1807">
        <f t="shared" si="588"/>
        <v>0.12655302414439973</v>
      </c>
      <c r="F1807" t="str">
        <f t="shared" si="589"/>
        <v/>
      </c>
      <c r="G1807" t="str">
        <f t="shared" si="598"/>
        <v/>
      </c>
      <c r="H1807">
        <f t="shared" si="599"/>
        <v>1.1799999999999997</v>
      </c>
      <c r="I1807">
        <f t="shared" si="600"/>
        <v>-4.9800419999999122</v>
      </c>
      <c r="J1807">
        <f t="shared" si="601"/>
        <v>-4.2203745762711131</v>
      </c>
      <c r="K1807" t="str">
        <f t="shared" si="602"/>
        <v/>
      </c>
      <c r="L1807" s="2" t="str">
        <f t="shared" si="608"/>
        <v/>
      </c>
      <c r="M1807" t="str">
        <f t="shared" si="603"/>
        <v/>
      </c>
      <c r="N1807" s="1">
        <f t="shared" si="590"/>
        <v>35132</v>
      </c>
      <c r="O1807" t="str">
        <f t="shared" si="591"/>
        <v>可交易</v>
      </c>
      <c r="P1807" s="2" t="str">
        <f t="shared" si="592"/>
        <v/>
      </c>
      <c r="Q1807" s="2" t="str">
        <f t="shared" si="593"/>
        <v/>
      </c>
      <c r="R1807" s="2">
        <f t="shared" si="604"/>
        <v>1.0275430100338641</v>
      </c>
      <c r="S1807">
        <f t="shared" si="605"/>
        <v>2</v>
      </c>
      <c r="T1807" s="1">
        <f t="shared" si="594"/>
        <v>35405</v>
      </c>
      <c r="U1807" t="str">
        <f t="shared" si="595"/>
        <v>可交易</v>
      </c>
      <c r="V1807" s="2" t="str">
        <f t="shared" si="596"/>
        <v/>
      </c>
      <c r="W1807" s="2" t="str">
        <f t="shared" si="597"/>
        <v/>
      </c>
      <c r="X1807" s="2">
        <f t="shared" si="606"/>
        <v>1.0266943312569776</v>
      </c>
      <c r="Y1807">
        <f t="shared" si="607"/>
        <v>2</v>
      </c>
    </row>
    <row r="1808" spans="1:25" x14ac:dyDescent="0.3">
      <c r="A1808" s="1">
        <v>35629</v>
      </c>
      <c r="B1808">
        <v>915.29998799999998</v>
      </c>
      <c r="C1808">
        <v>22.28</v>
      </c>
      <c r="D1808">
        <v>22.332465581696901</v>
      </c>
      <c r="E1808">
        <f t="shared" si="588"/>
        <v>-5.2465581696900188E-2</v>
      </c>
      <c r="F1808" t="str">
        <f t="shared" si="589"/>
        <v/>
      </c>
      <c r="G1808" t="str">
        <f t="shared" si="598"/>
        <v/>
      </c>
      <c r="H1808">
        <f t="shared" si="599"/>
        <v>1.740000000000002</v>
      </c>
      <c r="I1808">
        <f t="shared" si="600"/>
        <v>-16.309997000000067</v>
      </c>
      <c r="J1808">
        <f t="shared" si="601"/>
        <v>-9.3735614942529004</v>
      </c>
      <c r="K1808" t="str">
        <f t="shared" si="602"/>
        <v/>
      </c>
      <c r="L1808" s="2" t="str">
        <f t="shared" si="608"/>
        <v/>
      </c>
      <c r="M1808" t="str">
        <f t="shared" si="603"/>
        <v/>
      </c>
      <c r="N1808" s="1">
        <f t="shared" si="590"/>
        <v>35132</v>
      </c>
      <c r="O1808" t="str">
        <f t="shared" si="591"/>
        <v>可交易</v>
      </c>
      <c r="P1808" s="2" t="str">
        <f t="shared" si="592"/>
        <v/>
      </c>
      <c r="Q1808" s="2" t="str">
        <f t="shared" si="593"/>
        <v/>
      </c>
      <c r="R1808" s="2">
        <f t="shared" si="604"/>
        <v>1.0275430100338641</v>
      </c>
      <c r="S1808">
        <f t="shared" si="605"/>
        <v>2</v>
      </c>
      <c r="T1808" s="1">
        <f t="shared" si="594"/>
        <v>35405</v>
      </c>
      <c r="U1808" t="str">
        <f t="shared" si="595"/>
        <v>可交易</v>
      </c>
      <c r="V1808" s="2" t="str">
        <f t="shared" si="596"/>
        <v/>
      </c>
      <c r="W1808" s="2" t="str">
        <f t="shared" si="597"/>
        <v/>
      </c>
      <c r="X1808" s="2">
        <f t="shared" si="606"/>
        <v>1.0266943312569776</v>
      </c>
      <c r="Y1808">
        <f t="shared" si="607"/>
        <v>2</v>
      </c>
    </row>
    <row r="1809" spans="1:25" x14ac:dyDescent="0.3">
      <c r="A1809" s="1">
        <v>35632</v>
      </c>
      <c r="B1809">
        <v>912.94000200000005</v>
      </c>
      <c r="C1809">
        <v>23.51</v>
      </c>
      <c r="D1809">
        <v>23.4157136630383</v>
      </c>
      <c r="E1809">
        <f t="shared" si="588"/>
        <v>9.4286336961701522E-2</v>
      </c>
      <c r="F1809" t="str">
        <f t="shared" si="589"/>
        <v/>
      </c>
      <c r="G1809" t="str">
        <f t="shared" si="598"/>
        <v/>
      </c>
      <c r="H1809">
        <f t="shared" si="599"/>
        <v>1.2300000000000004</v>
      </c>
      <c r="I1809">
        <f t="shared" si="600"/>
        <v>-2.3599859999999353</v>
      </c>
      <c r="J1809">
        <f t="shared" si="601"/>
        <v>-1.9186878048779956</v>
      </c>
      <c r="K1809" t="str">
        <f t="shared" si="602"/>
        <v/>
      </c>
      <c r="L1809" s="2" t="str">
        <f t="shared" si="608"/>
        <v/>
      </c>
      <c r="M1809" t="str">
        <f t="shared" si="603"/>
        <v/>
      </c>
      <c r="N1809" s="1">
        <f t="shared" si="590"/>
        <v>35132</v>
      </c>
      <c r="O1809" t="str">
        <f t="shared" si="591"/>
        <v>可交易</v>
      </c>
      <c r="P1809" s="2" t="str">
        <f t="shared" si="592"/>
        <v/>
      </c>
      <c r="Q1809" s="2" t="str">
        <f t="shared" si="593"/>
        <v/>
      </c>
      <c r="R1809" s="2">
        <f t="shared" si="604"/>
        <v>1.0275430100338641</v>
      </c>
      <c r="S1809">
        <f t="shared" si="605"/>
        <v>2</v>
      </c>
      <c r="T1809" s="1">
        <f t="shared" si="594"/>
        <v>35405</v>
      </c>
      <c r="U1809" t="str">
        <f t="shared" si="595"/>
        <v>可交易</v>
      </c>
      <c r="V1809" s="2" t="str">
        <f t="shared" si="596"/>
        <v/>
      </c>
      <c r="W1809" s="2" t="str">
        <f t="shared" si="597"/>
        <v/>
      </c>
      <c r="X1809" s="2">
        <f t="shared" si="606"/>
        <v>1.0266943312569776</v>
      </c>
      <c r="Y1809">
        <f t="shared" si="607"/>
        <v>2</v>
      </c>
    </row>
    <row r="1810" spans="1:25" x14ac:dyDescent="0.3">
      <c r="A1810" s="1">
        <v>35633</v>
      </c>
      <c r="B1810">
        <v>933.97997999999995</v>
      </c>
      <c r="C1810">
        <v>21.77</v>
      </c>
      <c r="D1810">
        <v>22.033289921894401</v>
      </c>
      <c r="E1810">
        <f t="shared" si="588"/>
        <v>-0.26328992189440115</v>
      </c>
      <c r="F1810" t="str">
        <f t="shared" si="589"/>
        <v/>
      </c>
      <c r="G1810" t="str">
        <f t="shared" si="598"/>
        <v/>
      </c>
      <c r="H1810">
        <f t="shared" si="599"/>
        <v>-1.740000000000002</v>
      </c>
      <c r="I1810">
        <f t="shared" si="600"/>
        <v>21.039977999999905</v>
      </c>
      <c r="J1810">
        <f t="shared" si="601"/>
        <v>-12.091941379310276</v>
      </c>
      <c r="K1810" t="str">
        <f t="shared" si="602"/>
        <v/>
      </c>
      <c r="L1810" s="2" t="str">
        <f t="shared" si="608"/>
        <v/>
      </c>
      <c r="M1810" t="str">
        <f t="shared" si="603"/>
        <v/>
      </c>
      <c r="N1810" s="1">
        <f t="shared" si="590"/>
        <v>35132</v>
      </c>
      <c r="O1810" t="str">
        <f t="shared" si="591"/>
        <v>可交易</v>
      </c>
      <c r="P1810" s="2" t="str">
        <f t="shared" si="592"/>
        <v/>
      </c>
      <c r="Q1810" s="2" t="str">
        <f t="shared" si="593"/>
        <v/>
      </c>
      <c r="R1810" s="2">
        <f t="shared" si="604"/>
        <v>1.0275430100338641</v>
      </c>
      <c r="S1810">
        <f t="shared" si="605"/>
        <v>2</v>
      </c>
      <c r="T1810" s="1">
        <f t="shared" si="594"/>
        <v>35405</v>
      </c>
      <c r="U1810" t="str">
        <f t="shared" si="595"/>
        <v>可交易</v>
      </c>
      <c r="V1810" s="2" t="str">
        <f t="shared" si="596"/>
        <v/>
      </c>
      <c r="W1810" s="2" t="str">
        <f t="shared" si="597"/>
        <v/>
      </c>
      <c r="X1810" s="2">
        <f t="shared" si="606"/>
        <v>1.0266943312569776</v>
      </c>
      <c r="Y1810">
        <f t="shared" si="607"/>
        <v>2</v>
      </c>
    </row>
    <row r="1811" spans="1:25" x14ac:dyDescent="0.3">
      <c r="A1811" s="1">
        <v>35634</v>
      </c>
      <c r="B1811">
        <v>936.55999799999995</v>
      </c>
      <c r="C1811">
        <v>21.3</v>
      </c>
      <c r="D1811">
        <v>21.248825404868398</v>
      </c>
      <c r="E1811">
        <f t="shared" si="588"/>
        <v>5.1174595131602274E-2</v>
      </c>
      <c r="F1811" t="str">
        <f t="shared" si="589"/>
        <v/>
      </c>
      <c r="G1811" t="str">
        <f t="shared" si="598"/>
        <v/>
      </c>
      <c r="H1811">
        <f t="shared" si="599"/>
        <v>-0.46999999999999886</v>
      </c>
      <c r="I1811">
        <f t="shared" si="600"/>
        <v>2.5800179999999955</v>
      </c>
      <c r="J1811">
        <f t="shared" si="601"/>
        <v>-5.4894000000000034</v>
      </c>
      <c r="K1811" t="str">
        <f t="shared" si="602"/>
        <v/>
      </c>
      <c r="L1811" s="2" t="str">
        <f t="shared" si="608"/>
        <v/>
      </c>
      <c r="M1811" t="str">
        <f t="shared" si="603"/>
        <v/>
      </c>
      <c r="N1811" s="1">
        <f t="shared" si="590"/>
        <v>35132</v>
      </c>
      <c r="O1811" t="str">
        <f t="shared" si="591"/>
        <v>可交易</v>
      </c>
      <c r="P1811" s="2" t="str">
        <f t="shared" si="592"/>
        <v/>
      </c>
      <c r="Q1811" s="2" t="str">
        <f t="shared" si="593"/>
        <v/>
      </c>
      <c r="R1811" s="2">
        <f t="shared" si="604"/>
        <v>1.0275430100338641</v>
      </c>
      <c r="S1811">
        <f t="shared" si="605"/>
        <v>2</v>
      </c>
      <c r="T1811" s="1">
        <f t="shared" si="594"/>
        <v>35405</v>
      </c>
      <c r="U1811" t="str">
        <f t="shared" si="595"/>
        <v>可交易</v>
      </c>
      <c r="V1811" s="2" t="str">
        <f t="shared" si="596"/>
        <v/>
      </c>
      <c r="W1811" s="2" t="str">
        <f t="shared" si="597"/>
        <v/>
      </c>
      <c r="X1811" s="2">
        <f t="shared" si="606"/>
        <v>1.0266943312569776</v>
      </c>
      <c r="Y1811">
        <f t="shared" si="607"/>
        <v>2</v>
      </c>
    </row>
    <row r="1812" spans="1:25" x14ac:dyDescent="0.3">
      <c r="A1812" s="1">
        <v>35635</v>
      </c>
      <c r="B1812">
        <v>940.29998799999998</v>
      </c>
      <c r="C1812">
        <v>20.96</v>
      </c>
      <c r="D1812">
        <v>21.342748863571501</v>
      </c>
      <c r="E1812">
        <f t="shared" si="588"/>
        <v>-0.38274886357149995</v>
      </c>
      <c r="F1812" t="str">
        <f t="shared" si="589"/>
        <v/>
      </c>
      <c r="G1812" t="str">
        <f t="shared" si="598"/>
        <v/>
      </c>
      <c r="H1812">
        <f t="shared" si="599"/>
        <v>-0.33999999999999986</v>
      </c>
      <c r="I1812">
        <f t="shared" si="600"/>
        <v>3.7399900000000343</v>
      </c>
      <c r="J1812">
        <f t="shared" si="601"/>
        <v>-10.999970588235399</v>
      </c>
      <c r="K1812" t="str">
        <f t="shared" si="602"/>
        <v/>
      </c>
      <c r="L1812" s="2" t="str">
        <f t="shared" si="608"/>
        <v/>
      </c>
      <c r="M1812" t="str">
        <f t="shared" si="603"/>
        <v/>
      </c>
      <c r="N1812" s="1">
        <f t="shared" si="590"/>
        <v>35132</v>
      </c>
      <c r="O1812" t="str">
        <f t="shared" si="591"/>
        <v>可交易</v>
      </c>
      <c r="P1812" s="2" t="str">
        <f t="shared" si="592"/>
        <v/>
      </c>
      <c r="Q1812" s="2" t="str">
        <f t="shared" si="593"/>
        <v/>
      </c>
      <c r="R1812" s="2">
        <f t="shared" si="604"/>
        <v>1.0275430100338641</v>
      </c>
      <c r="S1812">
        <f t="shared" si="605"/>
        <v>2</v>
      </c>
      <c r="T1812" s="1">
        <f t="shared" si="594"/>
        <v>35405</v>
      </c>
      <c r="U1812" t="str">
        <f t="shared" si="595"/>
        <v>可交易</v>
      </c>
      <c r="V1812" s="2" t="str">
        <f t="shared" si="596"/>
        <v/>
      </c>
      <c r="W1812" s="2" t="str">
        <f t="shared" si="597"/>
        <v/>
      </c>
      <c r="X1812" s="2">
        <f t="shared" si="606"/>
        <v>1.0266943312569776</v>
      </c>
      <c r="Y1812">
        <f t="shared" si="607"/>
        <v>2</v>
      </c>
    </row>
    <row r="1813" spans="1:25" x14ac:dyDescent="0.3">
      <c r="A1813" s="1">
        <v>35636</v>
      </c>
      <c r="B1813">
        <v>938.78997800000002</v>
      </c>
      <c r="C1813">
        <v>20.82</v>
      </c>
      <c r="D1813">
        <v>20.732031671223201</v>
      </c>
      <c r="E1813">
        <f t="shared" si="588"/>
        <v>8.7968328776799609E-2</v>
      </c>
      <c r="F1813" t="str">
        <f t="shared" si="589"/>
        <v/>
      </c>
      <c r="G1813" t="str">
        <f t="shared" si="598"/>
        <v/>
      </c>
      <c r="H1813">
        <f t="shared" si="599"/>
        <v>-0.14000000000000057</v>
      </c>
      <c r="I1813">
        <f t="shared" si="600"/>
        <v>-1.5100099999999657</v>
      </c>
      <c r="J1813">
        <f t="shared" si="601"/>
        <v>10.785785714285424</v>
      </c>
      <c r="K1813" t="str">
        <f t="shared" si="602"/>
        <v/>
      </c>
      <c r="L1813" s="2" t="str">
        <f t="shared" si="608"/>
        <v/>
      </c>
      <c r="M1813" t="str">
        <f t="shared" si="603"/>
        <v/>
      </c>
      <c r="N1813" s="1">
        <f t="shared" si="590"/>
        <v>35132</v>
      </c>
      <c r="O1813" t="str">
        <f t="shared" si="591"/>
        <v>可交易</v>
      </c>
      <c r="P1813" s="2" t="str">
        <f t="shared" si="592"/>
        <v/>
      </c>
      <c r="Q1813" s="2" t="str">
        <f t="shared" si="593"/>
        <v/>
      </c>
      <c r="R1813" s="2">
        <f t="shared" si="604"/>
        <v>1.0275430100338641</v>
      </c>
      <c r="S1813">
        <f t="shared" si="605"/>
        <v>2</v>
      </c>
      <c r="T1813" s="1">
        <f t="shared" si="594"/>
        <v>35405</v>
      </c>
      <c r="U1813" t="str">
        <f t="shared" si="595"/>
        <v>可交易</v>
      </c>
      <c r="V1813" s="2" t="str">
        <f t="shared" si="596"/>
        <v/>
      </c>
      <c r="W1813" s="2" t="str">
        <f t="shared" si="597"/>
        <v/>
      </c>
      <c r="X1813" s="2">
        <f t="shared" si="606"/>
        <v>1.0266943312569776</v>
      </c>
      <c r="Y1813">
        <f t="shared" si="607"/>
        <v>2</v>
      </c>
    </row>
    <row r="1814" spans="1:25" x14ac:dyDescent="0.3">
      <c r="A1814" s="1">
        <v>35639</v>
      </c>
      <c r="B1814">
        <v>936.45001200000002</v>
      </c>
      <c r="C1814">
        <v>21.84</v>
      </c>
      <c r="D1814">
        <v>21.555501910723301</v>
      </c>
      <c r="E1814">
        <f t="shared" si="588"/>
        <v>0.28449808927669906</v>
      </c>
      <c r="F1814" t="str">
        <f t="shared" si="589"/>
        <v/>
      </c>
      <c r="G1814" t="str">
        <f t="shared" si="598"/>
        <v/>
      </c>
      <c r="H1814">
        <f t="shared" si="599"/>
        <v>1.0199999999999996</v>
      </c>
      <c r="I1814">
        <f t="shared" si="600"/>
        <v>-2.339966000000004</v>
      </c>
      <c r="J1814">
        <f t="shared" si="601"/>
        <v>-2.2940843137254952</v>
      </c>
      <c r="K1814" t="str">
        <f t="shared" si="602"/>
        <v/>
      </c>
      <c r="L1814" s="2" t="str">
        <f t="shared" si="608"/>
        <v/>
      </c>
      <c r="M1814" t="str">
        <f t="shared" si="603"/>
        <v/>
      </c>
      <c r="N1814" s="1">
        <f t="shared" si="590"/>
        <v>35132</v>
      </c>
      <c r="O1814" t="str">
        <f t="shared" si="591"/>
        <v>可交易</v>
      </c>
      <c r="P1814" s="2" t="str">
        <f t="shared" si="592"/>
        <v/>
      </c>
      <c r="Q1814" s="2" t="str">
        <f t="shared" si="593"/>
        <v/>
      </c>
      <c r="R1814" s="2">
        <f t="shared" si="604"/>
        <v>1.0275430100338641</v>
      </c>
      <c r="S1814">
        <f t="shared" si="605"/>
        <v>2</v>
      </c>
      <c r="T1814" s="1">
        <f t="shared" si="594"/>
        <v>35405</v>
      </c>
      <c r="U1814" t="str">
        <f t="shared" si="595"/>
        <v>可交易</v>
      </c>
      <c r="V1814" s="2" t="str">
        <f t="shared" si="596"/>
        <v/>
      </c>
      <c r="W1814" s="2" t="str">
        <f t="shared" si="597"/>
        <v/>
      </c>
      <c r="X1814" s="2">
        <f t="shared" si="606"/>
        <v>1.0266943312569776</v>
      </c>
      <c r="Y1814">
        <f t="shared" si="607"/>
        <v>2</v>
      </c>
    </row>
    <row r="1815" spans="1:25" x14ac:dyDescent="0.3">
      <c r="A1815" s="1">
        <v>35640</v>
      </c>
      <c r="B1815">
        <v>942.28997800000002</v>
      </c>
      <c r="C1815">
        <v>22.02</v>
      </c>
      <c r="D1815">
        <v>21.854044855341598</v>
      </c>
      <c r="E1815">
        <f t="shared" si="588"/>
        <v>0.16595514465840111</v>
      </c>
      <c r="F1815" t="str">
        <f t="shared" si="589"/>
        <v/>
      </c>
      <c r="G1815" t="str">
        <f t="shared" si="598"/>
        <v/>
      </c>
      <c r="H1815">
        <f t="shared" si="599"/>
        <v>0.17999999999999972</v>
      </c>
      <c r="I1815">
        <f t="shared" si="600"/>
        <v>5.839966000000004</v>
      </c>
      <c r="J1815">
        <f t="shared" si="601"/>
        <v>32.444255555555628</v>
      </c>
      <c r="K1815" t="str">
        <f t="shared" si="602"/>
        <v/>
      </c>
      <c r="L1815" s="2" t="str">
        <f t="shared" si="608"/>
        <v/>
      </c>
      <c r="M1815" t="str">
        <f t="shared" si="603"/>
        <v/>
      </c>
      <c r="N1815" s="1">
        <f t="shared" si="590"/>
        <v>35132</v>
      </c>
      <c r="O1815" t="str">
        <f t="shared" si="591"/>
        <v>可交易</v>
      </c>
      <c r="P1815" s="2" t="str">
        <f t="shared" si="592"/>
        <v/>
      </c>
      <c r="Q1815" s="2" t="str">
        <f t="shared" si="593"/>
        <v/>
      </c>
      <c r="R1815" s="2">
        <f t="shared" si="604"/>
        <v>1.0275430100338641</v>
      </c>
      <c r="S1815">
        <f t="shared" si="605"/>
        <v>2</v>
      </c>
      <c r="T1815" s="1">
        <f t="shared" si="594"/>
        <v>35405</v>
      </c>
      <c r="U1815" t="str">
        <f t="shared" si="595"/>
        <v>可交易</v>
      </c>
      <c r="V1815" s="2" t="str">
        <f t="shared" si="596"/>
        <v/>
      </c>
      <c r="W1815" s="2" t="str">
        <f t="shared" si="597"/>
        <v/>
      </c>
      <c r="X1815" s="2">
        <f t="shared" si="606"/>
        <v>1.0266943312569776</v>
      </c>
      <c r="Y1815">
        <f t="shared" si="607"/>
        <v>2</v>
      </c>
    </row>
    <row r="1816" spans="1:25" x14ac:dyDescent="0.3">
      <c r="A1816" s="1">
        <v>35641</v>
      </c>
      <c r="B1816">
        <v>952.28997800000002</v>
      </c>
      <c r="C1816">
        <v>21.39</v>
      </c>
      <c r="D1816">
        <v>21.460015055530601</v>
      </c>
      <c r="E1816">
        <f t="shared" si="588"/>
        <v>-7.0015055530600279E-2</v>
      </c>
      <c r="F1816" t="str">
        <f t="shared" si="589"/>
        <v/>
      </c>
      <c r="G1816" t="str">
        <f t="shared" si="598"/>
        <v/>
      </c>
      <c r="H1816">
        <f t="shared" si="599"/>
        <v>-0.62999999999999901</v>
      </c>
      <c r="I1816">
        <f t="shared" si="600"/>
        <v>10</v>
      </c>
      <c r="J1816">
        <f t="shared" si="601"/>
        <v>-15.873015873015898</v>
      </c>
      <c r="K1816" t="str">
        <f t="shared" si="602"/>
        <v/>
      </c>
      <c r="L1816" s="2" t="str">
        <f t="shared" si="608"/>
        <v/>
      </c>
      <c r="M1816" t="str">
        <f t="shared" si="603"/>
        <v/>
      </c>
      <c r="N1816" s="1">
        <f t="shared" si="590"/>
        <v>35132</v>
      </c>
      <c r="O1816" t="str">
        <f t="shared" si="591"/>
        <v>可交易</v>
      </c>
      <c r="P1816" s="2" t="str">
        <f t="shared" si="592"/>
        <v/>
      </c>
      <c r="Q1816" s="2" t="str">
        <f t="shared" si="593"/>
        <v/>
      </c>
      <c r="R1816" s="2">
        <f t="shared" si="604"/>
        <v>1.0275430100338641</v>
      </c>
      <c r="S1816">
        <f t="shared" si="605"/>
        <v>2</v>
      </c>
      <c r="T1816" s="1">
        <f t="shared" si="594"/>
        <v>35405</v>
      </c>
      <c r="U1816" t="str">
        <f t="shared" si="595"/>
        <v>可交易</v>
      </c>
      <c r="V1816" s="2" t="str">
        <f t="shared" si="596"/>
        <v/>
      </c>
      <c r="W1816" s="2" t="str">
        <f t="shared" si="597"/>
        <v/>
      </c>
      <c r="X1816" s="2">
        <f t="shared" si="606"/>
        <v>1.0266943312569776</v>
      </c>
      <c r="Y1816">
        <f t="shared" si="607"/>
        <v>2</v>
      </c>
    </row>
    <row r="1817" spans="1:25" x14ac:dyDescent="0.3">
      <c r="A1817" s="1">
        <v>35642</v>
      </c>
      <c r="B1817">
        <v>954.30999799999995</v>
      </c>
      <c r="C1817">
        <v>21.48</v>
      </c>
      <c r="D1817">
        <v>21.6389348891759</v>
      </c>
      <c r="E1817">
        <f t="shared" si="588"/>
        <v>-0.15893488917589949</v>
      </c>
      <c r="F1817" t="str">
        <f t="shared" si="589"/>
        <v/>
      </c>
      <c r="G1817" t="str">
        <f t="shared" si="598"/>
        <v/>
      </c>
      <c r="H1817">
        <f t="shared" si="599"/>
        <v>8.9999999999999858E-2</v>
      </c>
      <c r="I1817">
        <f t="shared" si="600"/>
        <v>2.0200199999999313</v>
      </c>
      <c r="J1817">
        <f t="shared" si="601"/>
        <v>22.444666666665938</v>
      </c>
      <c r="K1817" t="str">
        <f t="shared" si="602"/>
        <v/>
      </c>
      <c r="L1817" s="2" t="str">
        <f t="shared" si="608"/>
        <v/>
      </c>
      <c r="M1817" t="str">
        <f t="shared" si="603"/>
        <v/>
      </c>
      <c r="N1817" s="1">
        <f t="shared" si="590"/>
        <v>35132</v>
      </c>
      <c r="O1817" t="str">
        <f t="shared" si="591"/>
        <v>可交易</v>
      </c>
      <c r="P1817" s="2" t="str">
        <f t="shared" si="592"/>
        <v/>
      </c>
      <c r="Q1817" s="2" t="str">
        <f t="shared" si="593"/>
        <v/>
      </c>
      <c r="R1817" s="2">
        <f t="shared" si="604"/>
        <v>1.0275430100338641</v>
      </c>
      <c r="S1817">
        <f t="shared" si="605"/>
        <v>2</v>
      </c>
      <c r="T1817" s="1">
        <f t="shared" si="594"/>
        <v>35405</v>
      </c>
      <c r="U1817" t="str">
        <f t="shared" si="595"/>
        <v>可交易</v>
      </c>
      <c r="V1817" s="2" t="str">
        <f t="shared" si="596"/>
        <v/>
      </c>
      <c r="W1817" s="2" t="str">
        <f t="shared" si="597"/>
        <v/>
      </c>
      <c r="X1817" s="2">
        <f t="shared" si="606"/>
        <v>1.0266943312569776</v>
      </c>
      <c r="Y1817">
        <f t="shared" si="607"/>
        <v>2</v>
      </c>
    </row>
    <row r="1818" spans="1:25" x14ac:dyDescent="0.3">
      <c r="A1818" s="1">
        <v>35643</v>
      </c>
      <c r="B1818">
        <v>947.14001499999995</v>
      </c>
      <c r="C1818">
        <v>22.29</v>
      </c>
      <c r="D1818">
        <v>22.4009605249949</v>
      </c>
      <c r="E1818">
        <f t="shared" si="588"/>
        <v>-0.11096052499490128</v>
      </c>
      <c r="F1818" t="str">
        <f t="shared" si="589"/>
        <v/>
      </c>
      <c r="G1818" t="str">
        <f t="shared" si="598"/>
        <v/>
      </c>
      <c r="H1818">
        <f t="shared" si="599"/>
        <v>0.80999999999999872</v>
      </c>
      <c r="I1818">
        <f t="shared" si="600"/>
        <v>-7.169983000000002</v>
      </c>
      <c r="J1818">
        <f t="shared" si="601"/>
        <v>-8.8518308641975469</v>
      </c>
      <c r="K1818" t="str">
        <f t="shared" si="602"/>
        <v/>
      </c>
      <c r="L1818" s="2" t="str">
        <f t="shared" si="608"/>
        <v/>
      </c>
      <c r="M1818" t="str">
        <f t="shared" si="603"/>
        <v/>
      </c>
      <c r="N1818" s="1">
        <f t="shared" si="590"/>
        <v>35132</v>
      </c>
      <c r="O1818" t="str">
        <f t="shared" si="591"/>
        <v>可交易</v>
      </c>
      <c r="P1818" s="2" t="str">
        <f t="shared" si="592"/>
        <v/>
      </c>
      <c r="Q1818" s="2" t="str">
        <f t="shared" si="593"/>
        <v/>
      </c>
      <c r="R1818" s="2">
        <f t="shared" si="604"/>
        <v>1.0275430100338641</v>
      </c>
      <c r="S1818">
        <f t="shared" si="605"/>
        <v>2</v>
      </c>
      <c r="T1818" s="1">
        <f t="shared" si="594"/>
        <v>35405</v>
      </c>
      <c r="U1818" t="str">
        <f t="shared" si="595"/>
        <v>可交易</v>
      </c>
      <c r="V1818" s="2" t="str">
        <f t="shared" si="596"/>
        <v/>
      </c>
      <c r="W1818" s="2" t="str">
        <f t="shared" si="597"/>
        <v/>
      </c>
      <c r="X1818" s="2">
        <f t="shared" si="606"/>
        <v>1.0266943312569776</v>
      </c>
      <c r="Y1818">
        <f t="shared" si="607"/>
        <v>2</v>
      </c>
    </row>
    <row r="1819" spans="1:25" x14ac:dyDescent="0.3">
      <c r="A1819" s="1">
        <v>35646</v>
      </c>
      <c r="B1819">
        <v>950.29998799999998</v>
      </c>
      <c r="C1819">
        <v>21.94</v>
      </c>
      <c r="D1819">
        <v>22.351813931568401</v>
      </c>
      <c r="E1819">
        <f t="shared" si="588"/>
        <v>-0.41181393156839974</v>
      </c>
      <c r="F1819" t="str">
        <f t="shared" si="589"/>
        <v/>
      </c>
      <c r="G1819" t="str">
        <f t="shared" si="598"/>
        <v/>
      </c>
      <c r="H1819">
        <f t="shared" si="599"/>
        <v>-0.34999999999999787</v>
      </c>
      <c r="I1819">
        <f t="shared" si="600"/>
        <v>3.1599730000000363</v>
      </c>
      <c r="J1819">
        <f t="shared" si="601"/>
        <v>-9.0284942857144443</v>
      </c>
      <c r="K1819" t="str">
        <f t="shared" si="602"/>
        <v/>
      </c>
      <c r="L1819" s="2" t="str">
        <f t="shared" si="608"/>
        <v/>
      </c>
      <c r="M1819" t="str">
        <f t="shared" si="603"/>
        <v/>
      </c>
      <c r="N1819" s="1">
        <f t="shared" si="590"/>
        <v>35132</v>
      </c>
      <c r="O1819" t="str">
        <f t="shared" si="591"/>
        <v>可交易</v>
      </c>
      <c r="P1819" s="2" t="str">
        <f t="shared" si="592"/>
        <v/>
      </c>
      <c r="Q1819" s="2" t="str">
        <f t="shared" si="593"/>
        <v/>
      </c>
      <c r="R1819" s="2">
        <f t="shared" si="604"/>
        <v>1.0275430100338641</v>
      </c>
      <c r="S1819">
        <f t="shared" si="605"/>
        <v>2</v>
      </c>
      <c r="T1819" s="1">
        <f t="shared" si="594"/>
        <v>35405</v>
      </c>
      <c r="U1819" t="str">
        <f t="shared" si="595"/>
        <v>可交易</v>
      </c>
      <c r="V1819" s="2" t="str">
        <f t="shared" si="596"/>
        <v/>
      </c>
      <c r="W1819" s="2" t="str">
        <f t="shared" si="597"/>
        <v/>
      </c>
      <c r="X1819" s="2">
        <f t="shared" si="606"/>
        <v>1.0266943312569776</v>
      </c>
      <c r="Y1819">
        <f t="shared" si="607"/>
        <v>2</v>
      </c>
    </row>
    <row r="1820" spans="1:25" x14ac:dyDescent="0.3">
      <c r="A1820" s="1">
        <v>35647</v>
      </c>
      <c r="B1820">
        <v>952.36999500000002</v>
      </c>
      <c r="C1820">
        <v>20.64</v>
      </c>
      <c r="D1820">
        <v>20.907176521349299</v>
      </c>
      <c r="E1820">
        <f t="shared" si="588"/>
        <v>-0.26717652134929892</v>
      </c>
      <c r="F1820" t="str">
        <f t="shared" si="589"/>
        <v/>
      </c>
      <c r="G1820" t="str">
        <f t="shared" si="598"/>
        <v/>
      </c>
      <c r="H1820">
        <f t="shared" si="599"/>
        <v>-1.3000000000000007</v>
      </c>
      <c r="I1820">
        <f t="shared" si="600"/>
        <v>2.0700070000000323</v>
      </c>
      <c r="J1820">
        <f t="shared" si="601"/>
        <v>-1.5923130769231009</v>
      </c>
      <c r="K1820" t="str">
        <f t="shared" si="602"/>
        <v/>
      </c>
      <c r="L1820" s="2" t="str">
        <f t="shared" si="608"/>
        <v/>
      </c>
      <c r="M1820" t="str">
        <f t="shared" si="603"/>
        <v/>
      </c>
      <c r="N1820" s="1">
        <f t="shared" si="590"/>
        <v>35132</v>
      </c>
      <c r="O1820" t="str">
        <f t="shared" si="591"/>
        <v>可交易</v>
      </c>
      <c r="P1820" s="2" t="str">
        <f t="shared" si="592"/>
        <v/>
      </c>
      <c r="Q1820" s="2" t="str">
        <f t="shared" si="593"/>
        <v/>
      </c>
      <c r="R1820" s="2">
        <f t="shared" si="604"/>
        <v>1.0275430100338641</v>
      </c>
      <c r="S1820">
        <f t="shared" si="605"/>
        <v>2</v>
      </c>
      <c r="T1820" s="1">
        <f t="shared" si="594"/>
        <v>35405</v>
      </c>
      <c r="U1820" t="str">
        <f t="shared" si="595"/>
        <v>可交易</v>
      </c>
      <c r="V1820" s="2" t="str">
        <f t="shared" si="596"/>
        <v/>
      </c>
      <c r="W1820" s="2" t="str">
        <f t="shared" si="597"/>
        <v/>
      </c>
      <c r="X1820" s="2">
        <f t="shared" si="606"/>
        <v>1.0266943312569776</v>
      </c>
      <c r="Y1820">
        <f t="shared" si="607"/>
        <v>2</v>
      </c>
    </row>
    <row r="1821" spans="1:25" x14ac:dyDescent="0.3">
      <c r="A1821" s="1">
        <v>35648</v>
      </c>
      <c r="B1821">
        <v>960.32000700000003</v>
      </c>
      <c r="C1821">
        <v>20.05</v>
      </c>
      <c r="D1821">
        <v>20.151587657921301</v>
      </c>
      <c r="E1821">
        <f t="shared" si="588"/>
        <v>-0.10158765792129998</v>
      </c>
      <c r="F1821" t="str">
        <f t="shared" si="589"/>
        <v/>
      </c>
      <c r="G1821" t="str">
        <f t="shared" si="598"/>
        <v/>
      </c>
      <c r="H1821">
        <f t="shared" si="599"/>
        <v>-0.58999999999999986</v>
      </c>
      <c r="I1821">
        <f t="shared" si="600"/>
        <v>7.9500120000000152</v>
      </c>
      <c r="J1821">
        <f t="shared" si="601"/>
        <v>-13.47459661016952</v>
      </c>
      <c r="K1821" t="str">
        <f t="shared" si="602"/>
        <v/>
      </c>
      <c r="L1821" s="2" t="str">
        <f t="shared" si="608"/>
        <v/>
      </c>
      <c r="M1821" t="str">
        <f t="shared" si="603"/>
        <v/>
      </c>
      <c r="N1821" s="1">
        <f t="shared" si="590"/>
        <v>35132</v>
      </c>
      <c r="O1821" t="str">
        <f t="shared" si="591"/>
        <v>可交易</v>
      </c>
      <c r="P1821" s="2" t="str">
        <f t="shared" si="592"/>
        <v/>
      </c>
      <c r="Q1821" s="2" t="str">
        <f t="shared" si="593"/>
        <v/>
      </c>
      <c r="R1821" s="2">
        <f t="shared" si="604"/>
        <v>1.0275430100338641</v>
      </c>
      <c r="S1821">
        <f t="shared" si="605"/>
        <v>2</v>
      </c>
      <c r="T1821" s="1">
        <f t="shared" si="594"/>
        <v>35405</v>
      </c>
      <c r="U1821" t="str">
        <f t="shared" si="595"/>
        <v>可交易</v>
      </c>
      <c r="V1821" s="2" t="str">
        <f t="shared" si="596"/>
        <v/>
      </c>
      <c r="W1821" s="2" t="str">
        <f t="shared" si="597"/>
        <v/>
      </c>
      <c r="X1821" s="2">
        <f t="shared" si="606"/>
        <v>1.0266943312569776</v>
      </c>
      <c r="Y1821">
        <f t="shared" si="607"/>
        <v>2</v>
      </c>
    </row>
    <row r="1822" spans="1:25" x14ac:dyDescent="0.3">
      <c r="A1822" s="1">
        <v>35649</v>
      </c>
      <c r="B1822">
        <v>951.19000200000005</v>
      </c>
      <c r="C1822">
        <v>19.77</v>
      </c>
      <c r="D1822">
        <v>19.618951255585699</v>
      </c>
      <c r="E1822">
        <f t="shared" si="588"/>
        <v>0.15104874441430027</v>
      </c>
      <c r="F1822" t="str">
        <f t="shared" si="589"/>
        <v/>
      </c>
      <c r="G1822" t="str">
        <f t="shared" si="598"/>
        <v/>
      </c>
      <c r="H1822">
        <f t="shared" si="599"/>
        <v>-0.28000000000000114</v>
      </c>
      <c r="I1822">
        <f t="shared" si="600"/>
        <v>-9.1300049999999828</v>
      </c>
      <c r="J1822">
        <f t="shared" si="601"/>
        <v>32.60716071428552</v>
      </c>
      <c r="K1822" t="str">
        <f t="shared" si="602"/>
        <v/>
      </c>
      <c r="L1822" s="2" t="str">
        <f t="shared" si="608"/>
        <v/>
      </c>
      <c r="M1822" t="str">
        <f t="shared" si="603"/>
        <v/>
      </c>
      <c r="N1822" s="1">
        <f t="shared" si="590"/>
        <v>35132</v>
      </c>
      <c r="O1822" t="str">
        <f t="shared" si="591"/>
        <v>可交易</v>
      </c>
      <c r="P1822" s="2" t="str">
        <f t="shared" si="592"/>
        <v/>
      </c>
      <c r="Q1822" s="2" t="str">
        <f t="shared" si="593"/>
        <v/>
      </c>
      <c r="R1822" s="2">
        <f t="shared" si="604"/>
        <v>1.0275430100338641</v>
      </c>
      <c r="S1822">
        <f t="shared" si="605"/>
        <v>2</v>
      </c>
      <c r="T1822" s="1">
        <f t="shared" si="594"/>
        <v>35405</v>
      </c>
      <c r="U1822" t="str">
        <f t="shared" si="595"/>
        <v>可交易</v>
      </c>
      <c r="V1822" s="2" t="str">
        <f t="shared" si="596"/>
        <v/>
      </c>
      <c r="W1822" s="2" t="str">
        <f t="shared" si="597"/>
        <v/>
      </c>
      <c r="X1822" s="2">
        <f t="shared" si="606"/>
        <v>1.0266943312569776</v>
      </c>
      <c r="Y1822">
        <f t="shared" si="607"/>
        <v>2</v>
      </c>
    </row>
    <row r="1823" spans="1:25" x14ac:dyDescent="0.3">
      <c r="A1823" s="1">
        <v>35650</v>
      </c>
      <c r="B1823">
        <v>933.53997800000002</v>
      </c>
      <c r="C1823">
        <v>22.46</v>
      </c>
      <c r="D1823">
        <v>22.299727277006699</v>
      </c>
      <c r="E1823">
        <f t="shared" si="588"/>
        <v>0.16027272299330164</v>
      </c>
      <c r="F1823" t="str">
        <f t="shared" si="589"/>
        <v/>
      </c>
      <c r="G1823" t="str">
        <f t="shared" si="598"/>
        <v/>
      </c>
      <c r="H1823">
        <f t="shared" si="599"/>
        <v>2.6900000000000013</v>
      </c>
      <c r="I1823">
        <f t="shared" si="600"/>
        <v>-17.65002400000003</v>
      </c>
      <c r="J1823">
        <f t="shared" si="601"/>
        <v>-6.5613472118959191</v>
      </c>
      <c r="K1823" t="str">
        <f t="shared" si="602"/>
        <v/>
      </c>
      <c r="L1823" s="2" t="str">
        <f t="shared" si="608"/>
        <v/>
      </c>
      <c r="M1823" t="str">
        <f t="shared" si="603"/>
        <v/>
      </c>
      <c r="N1823" s="1">
        <f t="shared" si="590"/>
        <v>35132</v>
      </c>
      <c r="O1823" t="str">
        <f t="shared" si="591"/>
        <v>可交易</v>
      </c>
      <c r="P1823" s="2" t="str">
        <f t="shared" si="592"/>
        <v/>
      </c>
      <c r="Q1823" s="2" t="str">
        <f t="shared" si="593"/>
        <v/>
      </c>
      <c r="R1823" s="2">
        <f t="shared" si="604"/>
        <v>1.0275430100338641</v>
      </c>
      <c r="S1823">
        <f t="shared" si="605"/>
        <v>2</v>
      </c>
      <c r="T1823" s="1">
        <f t="shared" si="594"/>
        <v>35405</v>
      </c>
      <c r="U1823" t="str">
        <f t="shared" si="595"/>
        <v>可交易</v>
      </c>
      <c r="V1823" s="2" t="str">
        <f t="shared" si="596"/>
        <v/>
      </c>
      <c r="W1823" s="2" t="str">
        <f t="shared" si="597"/>
        <v/>
      </c>
      <c r="X1823" s="2">
        <f t="shared" si="606"/>
        <v>1.0266943312569776</v>
      </c>
      <c r="Y1823">
        <f t="shared" si="607"/>
        <v>2</v>
      </c>
    </row>
    <row r="1824" spans="1:25" x14ac:dyDescent="0.3">
      <c r="A1824" s="1">
        <v>35653</v>
      </c>
      <c r="B1824">
        <v>937</v>
      </c>
      <c r="C1824">
        <v>22.77</v>
      </c>
      <c r="D1824">
        <v>23.039931805716598</v>
      </c>
      <c r="E1824">
        <f t="shared" si="588"/>
        <v>-0.26993180571659892</v>
      </c>
      <c r="F1824" t="str">
        <f t="shared" si="589"/>
        <v/>
      </c>
      <c r="G1824" t="str">
        <f t="shared" si="598"/>
        <v/>
      </c>
      <c r="H1824">
        <f t="shared" si="599"/>
        <v>0.30999999999999872</v>
      </c>
      <c r="I1824">
        <f t="shared" si="600"/>
        <v>3.4600219999999808</v>
      </c>
      <c r="J1824">
        <f t="shared" si="601"/>
        <v>11.161361290322565</v>
      </c>
      <c r="K1824" t="str">
        <f t="shared" si="602"/>
        <v/>
      </c>
      <c r="L1824" s="2" t="str">
        <f t="shared" si="608"/>
        <v/>
      </c>
      <c r="M1824" t="str">
        <f t="shared" si="603"/>
        <v/>
      </c>
      <c r="N1824" s="1">
        <f t="shared" si="590"/>
        <v>35132</v>
      </c>
      <c r="O1824" t="str">
        <f t="shared" si="591"/>
        <v>可交易</v>
      </c>
      <c r="P1824" s="2" t="str">
        <f t="shared" si="592"/>
        <v/>
      </c>
      <c r="Q1824" s="2" t="str">
        <f t="shared" si="593"/>
        <v/>
      </c>
      <c r="R1824" s="2">
        <f t="shared" si="604"/>
        <v>1.0275430100338641</v>
      </c>
      <c r="S1824">
        <f t="shared" si="605"/>
        <v>2</v>
      </c>
      <c r="T1824" s="1">
        <f t="shared" si="594"/>
        <v>35405</v>
      </c>
      <c r="U1824" t="str">
        <f t="shared" si="595"/>
        <v>可交易</v>
      </c>
      <c r="V1824" s="2" t="str">
        <f t="shared" si="596"/>
        <v/>
      </c>
      <c r="W1824" s="2" t="str">
        <f t="shared" si="597"/>
        <v/>
      </c>
      <c r="X1824" s="2">
        <f t="shared" si="606"/>
        <v>1.0266943312569776</v>
      </c>
      <c r="Y1824">
        <f t="shared" si="607"/>
        <v>2</v>
      </c>
    </row>
    <row r="1825" spans="1:25" x14ac:dyDescent="0.3">
      <c r="A1825" s="1">
        <v>35654</v>
      </c>
      <c r="B1825">
        <v>926.53002900000001</v>
      </c>
      <c r="C1825">
        <v>23.75</v>
      </c>
      <c r="D1825">
        <v>23.247887333544</v>
      </c>
      <c r="E1825">
        <f t="shared" si="588"/>
        <v>0.50211266645600006</v>
      </c>
      <c r="F1825" t="str">
        <f t="shared" si="589"/>
        <v/>
      </c>
      <c r="G1825" t="str">
        <f t="shared" si="598"/>
        <v/>
      </c>
      <c r="H1825">
        <f t="shared" si="599"/>
        <v>0.98000000000000043</v>
      </c>
      <c r="I1825">
        <f t="shared" si="600"/>
        <v>-10.469970999999987</v>
      </c>
      <c r="J1825">
        <f t="shared" si="601"/>
        <v>-10.683643877551003</v>
      </c>
      <c r="K1825" t="str">
        <f t="shared" si="602"/>
        <v/>
      </c>
      <c r="L1825" s="2" t="str">
        <f t="shared" si="608"/>
        <v/>
      </c>
      <c r="M1825" t="str">
        <f t="shared" si="603"/>
        <v/>
      </c>
      <c r="N1825" s="1">
        <f t="shared" si="590"/>
        <v>35132</v>
      </c>
      <c r="O1825" t="str">
        <f t="shared" si="591"/>
        <v>可交易</v>
      </c>
      <c r="P1825" s="2" t="str">
        <f t="shared" si="592"/>
        <v/>
      </c>
      <c r="Q1825" s="2" t="str">
        <f t="shared" si="593"/>
        <v/>
      </c>
      <c r="R1825" s="2">
        <f t="shared" si="604"/>
        <v>1.0275430100338641</v>
      </c>
      <c r="S1825">
        <f t="shared" si="605"/>
        <v>2</v>
      </c>
      <c r="T1825" s="1">
        <f t="shared" si="594"/>
        <v>35405</v>
      </c>
      <c r="U1825" t="str">
        <f t="shared" si="595"/>
        <v>可交易</v>
      </c>
      <c r="V1825" s="2" t="str">
        <f t="shared" si="596"/>
        <v/>
      </c>
      <c r="W1825" s="2" t="str">
        <f t="shared" si="597"/>
        <v/>
      </c>
      <c r="X1825" s="2">
        <f t="shared" si="606"/>
        <v>1.0266943312569776</v>
      </c>
      <c r="Y1825">
        <f t="shared" si="607"/>
        <v>2</v>
      </c>
    </row>
    <row r="1826" spans="1:25" x14ac:dyDescent="0.3">
      <c r="A1826" s="1">
        <v>35655</v>
      </c>
      <c r="B1826">
        <v>922.02002000000005</v>
      </c>
      <c r="C1826">
        <v>24.52</v>
      </c>
      <c r="D1826">
        <v>24.6610083620869</v>
      </c>
      <c r="E1826">
        <f t="shared" si="588"/>
        <v>-0.14100836208690026</v>
      </c>
      <c r="F1826" t="str">
        <f t="shared" si="589"/>
        <v/>
      </c>
      <c r="G1826" t="str">
        <f t="shared" si="598"/>
        <v/>
      </c>
      <c r="H1826">
        <f t="shared" si="599"/>
        <v>0.76999999999999957</v>
      </c>
      <c r="I1826">
        <f t="shared" si="600"/>
        <v>-4.5100089999999682</v>
      </c>
      <c r="J1826">
        <f t="shared" si="601"/>
        <v>-5.8571545454545078</v>
      </c>
      <c r="K1826" t="str">
        <f t="shared" si="602"/>
        <v/>
      </c>
      <c r="L1826" s="2" t="str">
        <f t="shared" si="608"/>
        <v/>
      </c>
      <c r="M1826" t="str">
        <f t="shared" si="603"/>
        <v/>
      </c>
      <c r="N1826" s="1">
        <f t="shared" si="590"/>
        <v>35132</v>
      </c>
      <c r="O1826" t="str">
        <f t="shared" si="591"/>
        <v>可交易</v>
      </c>
      <c r="P1826" s="2" t="str">
        <f t="shared" si="592"/>
        <v/>
      </c>
      <c r="Q1826" s="2" t="str">
        <f t="shared" si="593"/>
        <v/>
      </c>
      <c r="R1826" s="2">
        <f t="shared" si="604"/>
        <v>1.0275430100338641</v>
      </c>
      <c r="S1826">
        <f t="shared" si="605"/>
        <v>2</v>
      </c>
      <c r="T1826" s="1">
        <f t="shared" si="594"/>
        <v>35405</v>
      </c>
      <c r="U1826" t="str">
        <f t="shared" si="595"/>
        <v>可交易</v>
      </c>
      <c r="V1826" s="2" t="str">
        <f t="shared" si="596"/>
        <v/>
      </c>
      <c r="W1826" s="2" t="str">
        <f t="shared" si="597"/>
        <v/>
      </c>
      <c r="X1826" s="2">
        <f t="shared" si="606"/>
        <v>1.0266943312569776</v>
      </c>
      <c r="Y1826">
        <f t="shared" si="607"/>
        <v>2</v>
      </c>
    </row>
    <row r="1827" spans="1:25" x14ac:dyDescent="0.3">
      <c r="A1827" s="1">
        <v>35656</v>
      </c>
      <c r="B1827">
        <v>924.77002000000005</v>
      </c>
      <c r="C1827">
        <v>23.11</v>
      </c>
      <c r="D1827">
        <v>23.3230756072664</v>
      </c>
      <c r="E1827">
        <f t="shared" si="588"/>
        <v>-0.21307560726640062</v>
      </c>
      <c r="F1827" t="str">
        <f t="shared" si="589"/>
        <v/>
      </c>
      <c r="G1827" t="str">
        <f t="shared" si="598"/>
        <v/>
      </c>
      <c r="H1827">
        <f t="shared" si="599"/>
        <v>-1.4100000000000001</v>
      </c>
      <c r="I1827">
        <f t="shared" si="600"/>
        <v>2.75</v>
      </c>
      <c r="J1827">
        <f t="shared" si="601"/>
        <v>-1.9503546099290778</v>
      </c>
      <c r="K1827" t="str">
        <f t="shared" si="602"/>
        <v/>
      </c>
      <c r="L1827" s="2" t="str">
        <f t="shared" si="608"/>
        <v/>
      </c>
      <c r="M1827" t="str">
        <f t="shared" si="603"/>
        <v/>
      </c>
      <c r="N1827" s="1">
        <f t="shared" si="590"/>
        <v>35132</v>
      </c>
      <c r="O1827" t="str">
        <f t="shared" si="591"/>
        <v>可交易</v>
      </c>
      <c r="P1827" s="2" t="str">
        <f t="shared" si="592"/>
        <v/>
      </c>
      <c r="Q1827" s="2" t="str">
        <f t="shared" si="593"/>
        <v/>
      </c>
      <c r="R1827" s="2">
        <f t="shared" si="604"/>
        <v>1.0275430100338641</v>
      </c>
      <c r="S1827">
        <f t="shared" si="605"/>
        <v>2</v>
      </c>
      <c r="T1827" s="1">
        <f t="shared" si="594"/>
        <v>35405</v>
      </c>
      <c r="U1827" t="str">
        <f t="shared" si="595"/>
        <v>可交易</v>
      </c>
      <c r="V1827" s="2" t="str">
        <f t="shared" si="596"/>
        <v/>
      </c>
      <c r="W1827" s="2" t="str">
        <f t="shared" si="597"/>
        <v/>
      </c>
      <c r="X1827" s="2">
        <f t="shared" si="606"/>
        <v>1.0266943312569776</v>
      </c>
      <c r="Y1827">
        <f t="shared" si="607"/>
        <v>2</v>
      </c>
    </row>
    <row r="1828" spans="1:25" x14ac:dyDescent="0.3">
      <c r="A1828" s="1">
        <v>35657</v>
      </c>
      <c r="B1828">
        <v>900.80999799999995</v>
      </c>
      <c r="C1828">
        <v>24.45</v>
      </c>
      <c r="D1828">
        <v>24.207440371474299</v>
      </c>
      <c r="E1828">
        <f t="shared" si="588"/>
        <v>0.24255962852570079</v>
      </c>
      <c r="F1828" t="str">
        <f t="shared" si="589"/>
        <v/>
      </c>
      <c r="G1828" t="str">
        <f t="shared" si="598"/>
        <v/>
      </c>
      <c r="H1828">
        <f t="shared" si="599"/>
        <v>1.3399999999999999</v>
      </c>
      <c r="I1828">
        <f t="shared" si="600"/>
        <v>-23.960022000000095</v>
      </c>
      <c r="J1828">
        <f t="shared" si="601"/>
        <v>-17.880613432835894</v>
      </c>
      <c r="K1828" t="str">
        <f t="shared" si="602"/>
        <v/>
      </c>
      <c r="L1828" s="2" t="str">
        <f t="shared" si="608"/>
        <v/>
      </c>
      <c r="M1828" t="str">
        <f t="shared" si="603"/>
        <v/>
      </c>
      <c r="N1828" s="1">
        <f t="shared" si="590"/>
        <v>35132</v>
      </c>
      <c r="O1828" t="str">
        <f t="shared" si="591"/>
        <v>可交易</v>
      </c>
      <c r="P1828" s="2" t="str">
        <f t="shared" si="592"/>
        <v/>
      </c>
      <c r="Q1828" s="2" t="str">
        <f t="shared" si="593"/>
        <v/>
      </c>
      <c r="R1828" s="2">
        <f t="shared" si="604"/>
        <v>1.0275430100338641</v>
      </c>
      <c r="S1828">
        <f t="shared" si="605"/>
        <v>2</v>
      </c>
      <c r="T1828" s="1">
        <f t="shared" si="594"/>
        <v>35405</v>
      </c>
      <c r="U1828" t="str">
        <f t="shared" si="595"/>
        <v>可交易</v>
      </c>
      <c r="V1828" s="2" t="str">
        <f t="shared" si="596"/>
        <v/>
      </c>
      <c r="W1828" s="2" t="str">
        <f t="shared" si="597"/>
        <v/>
      </c>
      <c r="X1828" s="2">
        <f t="shared" si="606"/>
        <v>1.0266943312569776</v>
      </c>
      <c r="Y1828">
        <f t="shared" si="607"/>
        <v>2</v>
      </c>
    </row>
    <row r="1829" spans="1:25" x14ac:dyDescent="0.3">
      <c r="A1829" s="1">
        <v>35660</v>
      </c>
      <c r="B1829">
        <v>912.48999000000003</v>
      </c>
      <c r="C1829">
        <v>24.37</v>
      </c>
      <c r="D1829">
        <v>24.795249491210701</v>
      </c>
      <c r="E1829">
        <f t="shared" si="588"/>
        <v>-0.42524949121069966</v>
      </c>
      <c r="F1829" t="str">
        <f t="shared" si="589"/>
        <v/>
      </c>
      <c r="G1829" t="str">
        <f t="shared" si="598"/>
        <v/>
      </c>
      <c r="H1829">
        <f t="shared" si="599"/>
        <v>-7.9999999999998295E-2</v>
      </c>
      <c r="I1829">
        <f t="shared" si="600"/>
        <v>11.679992000000084</v>
      </c>
      <c r="J1829">
        <f t="shared" si="601"/>
        <v>-145.99990000000417</v>
      </c>
      <c r="K1829" t="str">
        <f t="shared" si="602"/>
        <v/>
      </c>
      <c r="L1829" s="2" t="str">
        <f t="shared" si="608"/>
        <v/>
      </c>
      <c r="M1829" t="str">
        <f t="shared" si="603"/>
        <v/>
      </c>
      <c r="N1829" s="1">
        <f t="shared" si="590"/>
        <v>35132</v>
      </c>
      <c r="O1829" t="str">
        <f t="shared" si="591"/>
        <v>可交易</v>
      </c>
      <c r="P1829" s="2" t="str">
        <f t="shared" si="592"/>
        <v/>
      </c>
      <c r="Q1829" s="2" t="str">
        <f t="shared" si="593"/>
        <v/>
      </c>
      <c r="R1829" s="2">
        <f t="shared" si="604"/>
        <v>1.0275430100338641</v>
      </c>
      <c r="S1829">
        <f t="shared" si="605"/>
        <v>2</v>
      </c>
      <c r="T1829" s="1">
        <f t="shared" si="594"/>
        <v>35405</v>
      </c>
      <c r="U1829" t="str">
        <f t="shared" si="595"/>
        <v>可交易</v>
      </c>
      <c r="V1829" s="2" t="str">
        <f t="shared" si="596"/>
        <v/>
      </c>
      <c r="W1829" s="2" t="str">
        <f t="shared" si="597"/>
        <v/>
      </c>
      <c r="X1829" s="2">
        <f t="shared" si="606"/>
        <v>1.0266943312569776</v>
      </c>
      <c r="Y1829">
        <f t="shared" si="607"/>
        <v>2</v>
      </c>
    </row>
    <row r="1830" spans="1:25" x14ac:dyDescent="0.3">
      <c r="A1830" s="1">
        <v>35661</v>
      </c>
      <c r="B1830">
        <v>926.01000999999997</v>
      </c>
      <c r="C1830">
        <v>22.64</v>
      </c>
      <c r="D1830">
        <v>22.766416678547898</v>
      </c>
      <c r="E1830">
        <f t="shared" si="588"/>
        <v>-0.12641667854789773</v>
      </c>
      <c r="F1830" t="str">
        <f t="shared" si="589"/>
        <v/>
      </c>
      <c r="G1830" t="str">
        <f t="shared" si="598"/>
        <v/>
      </c>
      <c r="H1830">
        <f t="shared" si="599"/>
        <v>-1.7300000000000004</v>
      </c>
      <c r="I1830">
        <f t="shared" si="600"/>
        <v>13.520019999999931</v>
      </c>
      <c r="J1830">
        <f t="shared" si="601"/>
        <v>-7.8150404624277039</v>
      </c>
      <c r="K1830" t="str">
        <f t="shared" si="602"/>
        <v/>
      </c>
      <c r="L1830" s="2" t="str">
        <f t="shared" si="608"/>
        <v/>
      </c>
      <c r="M1830" t="str">
        <f t="shared" si="603"/>
        <v/>
      </c>
      <c r="N1830" s="1">
        <f t="shared" si="590"/>
        <v>35132</v>
      </c>
      <c r="O1830" t="str">
        <f t="shared" si="591"/>
        <v>可交易</v>
      </c>
      <c r="P1830" s="2" t="str">
        <f t="shared" si="592"/>
        <v/>
      </c>
      <c r="Q1830" s="2" t="str">
        <f t="shared" si="593"/>
        <v/>
      </c>
      <c r="R1830" s="2">
        <f t="shared" si="604"/>
        <v>1.0275430100338641</v>
      </c>
      <c r="S1830">
        <f t="shared" si="605"/>
        <v>2</v>
      </c>
      <c r="T1830" s="1">
        <f t="shared" si="594"/>
        <v>35405</v>
      </c>
      <c r="U1830" t="str">
        <f t="shared" si="595"/>
        <v>可交易</v>
      </c>
      <c r="V1830" s="2" t="str">
        <f t="shared" si="596"/>
        <v/>
      </c>
      <c r="W1830" s="2" t="str">
        <f t="shared" si="597"/>
        <v/>
      </c>
      <c r="X1830" s="2">
        <f t="shared" si="606"/>
        <v>1.0266943312569776</v>
      </c>
      <c r="Y1830">
        <f t="shared" si="607"/>
        <v>2</v>
      </c>
    </row>
    <row r="1831" spans="1:25" x14ac:dyDescent="0.3">
      <c r="A1831" s="1">
        <v>35662</v>
      </c>
      <c r="B1831">
        <v>939.34997599999997</v>
      </c>
      <c r="C1831">
        <v>21.09</v>
      </c>
      <c r="D1831">
        <v>21.376621643993101</v>
      </c>
      <c r="E1831">
        <f t="shared" si="588"/>
        <v>-0.28662164399310086</v>
      </c>
      <c r="F1831" t="str">
        <f t="shared" si="589"/>
        <v/>
      </c>
      <c r="G1831" t="str">
        <f t="shared" si="598"/>
        <v/>
      </c>
      <c r="H1831">
        <f t="shared" si="599"/>
        <v>-1.5500000000000007</v>
      </c>
      <c r="I1831">
        <f t="shared" si="600"/>
        <v>13.339966000000004</v>
      </c>
      <c r="J1831">
        <f t="shared" si="601"/>
        <v>-8.6064296774193529</v>
      </c>
      <c r="K1831" t="str">
        <f t="shared" si="602"/>
        <v/>
      </c>
      <c r="L1831" s="2" t="str">
        <f t="shared" si="608"/>
        <v/>
      </c>
      <c r="M1831" t="str">
        <f t="shared" si="603"/>
        <v/>
      </c>
      <c r="N1831" s="1">
        <f t="shared" si="590"/>
        <v>35132</v>
      </c>
      <c r="O1831" t="str">
        <f t="shared" si="591"/>
        <v>可交易</v>
      </c>
      <c r="P1831" s="2" t="str">
        <f t="shared" si="592"/>
        <v/>
      </c>
      <c r="Q1831" s="2" t="str">
        <f t="shared" si="593"/>
        <v/>
      </c>
      <c r="R1831" s="2">
        <f t="shared" si="604"/>
        <v>1.0275430100338641</v>
      </c>
      <c r="S1831">
        <f t="shared" si="605"/>
        <v>2</v>
      </c>
      <c r="T1831" s="1">
        <f t="shared" si="594"/>
        <v>35405</v>
      </c>
      <c r="U1831" t="str">
        <f t="shared" si="595"/>
        <v>可交易</v>
      </c>
      <c r="V1831" s="2" t="str">
        <f t="shared" si="596"/>
        <v/>
      </c>
      <c r="W1831" s="2" t="str">
        <f t="shared" si="597"/>
        <v/>
      </c>
      <c r="X1831" s="2">
        <f t="shared" si="606"/>
        <v>1.0266943312569776</v>
      </c>
      <c r="Y1831">
        <f t="shared" si="607"/>
        <v>2</v>
      </c>
    </row>
    <row r="1832" spans="1:25" x14ac:dyDescent="0.3">
      <c r="A1832" s="1">
        <v>35663</v>
      </c>
      <c r="B1832">
        <v>925.04998799999998</v>
      </c>
      <c r="C1832">
        <v>23.83</v>
      </c>
      <c r="D1832">
        <v>23.200515549306498</v>
      </c>
      <c r="E1832">
        <f t="shared" si="588"/>
        <v>0.62948445069350001</v>
      </c>
      <c r="F1832" t="str">
        <f t="shared" si="589"/>
        <v/>
      </c>
      <c r="G1832" t="str">
        <f t="shared" si="598"/>
        <v/>
      </c>
      <c r="H1832">
        <f t="shared" si="599"/>
        <v>2.7399999999999984</v>
      </c>
      <c r="I1832">
        <f t="shared" si="600"/>
        <v>-14.299987999999985</v>
      </c>
      <c r="J1832">
        <f t="shared" si="601"/>
        <v>-5.2189737226277346</v>
      </c>
      <c r="K1832" t="str">
        <f t="shared" si="602"/>
        <v/>
      </c>
      <c r="L1832" s="2" t="str">
        <f t="shared" si="608"/>
        <v/>
      </c>
      <c r="M1832" t="str">
        <f t="shared" si="603"/>
        <v/>
      </c>
      <c r="N1832" s="1">
        <f t="shared" si="590"/>
        <v>35132</v>
      </c>
      <c r="O1832" t="str">
        <f t="shared" si="591"/>
        <v>可交易</v>
      </c>
      <c r="P1832" s="2" t="str">
        <f t="shared" si="592"/>
        <v/>
      </c>
      <c r="Q1832" s="2" t="str">
        <f t="shared" si="593"/>
        <v/>
      </c>
      <c r="R1832" s="2">
        <f t="shared" si="604"/>
        <v>1.0275430100338641</v>
      </c>
      <c r="S1832">
        <f t="shared" si="605"/>
        <v>2</v>
      </c>
      <c r="T1832" s="1">
        <f t="shared" si="594"/>
        <v>35405</v>
      </c>
      <c r="U1832" t="str">
        <f t="shared" si="595"/>
        <v>可交易</v>
      </c>
      <c r="V1832" s="2" t="str">
        <f t="shared" si="596"/>
        <v/>
      </c>
      <c r="W1832" s="2" t="str">
        <f t="shared" si="597"/>
        <v/>
      </c>
      <c r="X1832" s="2">
        <f t="shared" si="606"/>
        <v>1.0266943312569776</v>
      </c>
      <c r="Y1832">
        <f t="shared" si="607"/>
        <v>2</v>
      </c>
    </row>
    <row r="1833" spans="1:25" x14ac:dyDescent="0.3">
      <c r="A1833" s="1">
        <v>35664</v>
      </c>
      <c r="B1833">
        <v>923.53997800000002</v>
      </c>
      <c r="C1833">
        <v>24.74</v>
      </c>
      <c r="D1833">
        <v>25.260694249011902</v>
      </c>
      <c r="E1833">
        <f t="shared" si="588"/>
        <v>-0.52069424901190331</v>
      </c>
      <c r="F1833" t="str">
        <f t="shared" si="589"/>
        <v/>
      </c>
      <c r="G1833" t="str">
        <f t="shared" si="598"/>
        <v/>
      </c>
      <c r="H1833">
        <f t="shared" si="599"/>
        <v>0.91000000000000014</v>
      </c>
      <c r="I1833">
        <f t="shared" si="600"/>
        <v>-1.5100099999999657</v>
      </c>
      <c r="J1833">
        <f t="shared" si="601"/>
        <v>-1.6593516483516104</v>
      </c>
      <c r="K1833" t="str">
        <f t="shared" si="602"/>
        <v/>
      </c>
      <c r="L1833" s="2" t="str">
        <f t="shared" si="608"/>
        <v/>
      </c>
      <c r="M1833" t="str">
        <f t="shared" si="603"/>
        <v/>
      </c>
      <c r="N1833" s="1">
        <f t="shared" si="590"/>
        <v>35132</v>
      </c>
      <c r="O1833" t="str">
        <f t="shared" si="591"/>
        <v>可交易</v>
      </c>
      <c r="P1833" s="2" t="str">
        <f t="shared" si="592"/>
        <v/>
      </c>
      <c r="Q1833" s="2" t="str">
        <f t="shared" si="593"/>
        <v/>
      </c>
      <c r="R1833" s="2">
        <f t="shared" si="604"/>
        <v>1.0275430100338641</v>
      </c>
      <c r="S1833">
        <f t="shared" si="605"/>
        <v>2</v>
      </c>
      <c r="T1833" s="1">
        <f t="shared" si="594"/>
        <v>35405</v>
      </c>
      <c r="U1833" t="str">
        <f t="shared" si="595"/>
        <v>可交易</v>
      </c>
      <c r="V1833" s="2" t="str">
        <f t="shared" si="596"/>
        <v/>
      </c>
      <c r="W1833" s="2" t="str">
        <f t="shared" si="597"/>
        <v/>
      </c>
      <c r="X1833" s="2">
        <f t="shared" si="606"/>
        <v>1.0266943312569776</v>
      </c>
      <c r="Y1833">
        <f t="shared" si="607"/>
        <v>2</v>
      </c>
    </row>
    <row r="1834" spans="1:25" x14ac:dyDescent="0.3">
      <c r="A1834" s="1">
        <v>35667</v>
      </c>
      <c r="B1834">
        <v>920.15997300000004</v>
      </c>
      <c r="C1834">
        <v>24.1</v>
      </c>
      <c r="D1834">
        <v>23.8410580217854</v>
      </c>
      <c r="E1834">
        <f t="shared" si="588"/>
        <v>0.25894197821460097</v>
      </c>
      <c r="F1834" t="str">
        <f t="shared" si="589"/>
        <v/>
      </c>
      <c r="G1834" t="str">
        <f t="shared" si="598"/>
        <v/>
      </c>
      <c r="H1834">
        <f t="shared" si="599"/>
        <v>-0.63999999999999702</v>
      </c>
      <c r="I1834">
        <f t="shared" si="600"/>
        <v>-3.3800049999999828</v>
      </c>
      <c r="J1834">
        <f t="shared" si="601"/>
        <v>5.281257812499998</v>
      </c>
      <c r="K1834" t="str">
        <f t="shared" si="602"/>
        <v/>
      </c>
      <c r="L1834" s="2" t="str">
        <f t="shared" si="608"/>
        <v/>
      </c>
      <c r="M1834" t="str">
        <f t="shared" si="603"/>
        <v/>
      </c>
      <c r="N1834" s="1">
        <f t="shared" si="590"/>
        <v>35132</v>
      </c>
      <c r="O1834" t="str">
        <f t="shared" si="591"/>
        <v>可交易</v>
      </c>
      <c r="P1834" s="2" t="str">
        <f t="shared" si="592"/>
        <v/>
      </c>
      <c r="Q1834" s="2" t="str">
        <f t="shared" si="593"/>
        <v/>
      </c>
      <c r="R1834" s="2">
        <f t="shared" si="604"/>
        <v>1.0275430100338641</v>
      </c>
      <c r="S1834">
        <f t="shared" si="605"/>
        <v>2</v>
      </c>
      <c r="T1834" s="1">
        <f t="shared" si="594"/>
        <v>35405</v>
      </c>
      <c r="U1834" t="str">
        <f t="shared" si="595"/>
        <v>可交易</v>
      </c>
      <c r="V1834" s="2" t="str">
        <f t="shared" si="596"/>
        <v/>
      </c>
      <c r="W1834" s="2" t="str">
        <f t="shared" si="597"/>
        <v/>
      </c>
      <c r="X1834" s="2">
        <f t="shared" si="606"/>
        <v>1.0266943312569776</v>
      </c>
      <c r="Y1834">
        <f t="shared" si="607"/>
        <v>2</v>
      </c>
    </row>
    <row r="1835" spans="1:25" x14ac:dyDescent="0.3">
      <c r="A1835" s="1">
        <v>35668</v>
      </c>
      <c r="B1835">
        <v>913.02002000000005</v>
      </c>
      <c r="C1835">
        <v>24.73</v>
      </c>
      <c r="D1835">
        <v>24.434499829660599</v>
      </c>
      <c r="E1835">
        <f t="shared" si="588"/>
        <v>0.29550017033940179</v>
      </c>
      <c r="F1835" t="str">
        <f t="shared" si="589"/>
        <v/>
      </c>
      <c r="G1835" t="str">
        <f t="shared" si="598"/>
        <v/>
      </c>
      <c r="H1835">
        <f t="shared" si="599"/>
        <v>0.62999999999999901</v>
      </c>
      <c r="I1835">
        <f t="shared" si="600"/>
        <v>-7.1399529999999913</v>
      </c>
      <c r="J1835">
        <f t="shared" si="601"/>
        <v>-11.333258730158734</v>
      </c>
      <c r="K1835" t="str">
        <f t="shared" si="602"/>
        <v/>
      </c>
      <c r="L1835" s="2" t="str">
        <f t="shared" si="608"/>
        <v/>
      </c>
      <c r="M1835" t="str">
        <f t="shared" si="603"/>
        <v/>
      </c>
      <c r="N1835" s="1">
        <f t="shared" si="590"/>
        <v>35132</v>
      </c>
      <c r="O1835" t="str">
        <f t="shared" si="591"/>
        <v>可交易</v>
      </c>
      <c r="P1835" s="2" t="str">
        <f t="shared" si="592"/>
        <v/>
      </c>
      <c r="Q1835" s="2" t="str">
        <f t="shared" si="593"/>
        <v/>
      </c>
      <c r="R1835" s="2">
        <f t="shared" si="604"/>
        <v>1.0275430100338641</v>
      </c>
      <c r="S1835">
        <f t="shared" si="605"/>
        <v>2</v>
      </c>
      <c r="T1835" s="1">
        <f t="shared" si="594"/>
        <v>35405</v>
      </c>
      <c r="U1835" t="str">
        <f t="shared" si="595"/>
        <v>可交易</v>
      </c>
      <c r="V1835" s="2" t="str">
        <f t="shared" si="596"/>
        <v/>
      </c>
      <c r="W1835" s="2" t="str">
        <f t="shared" si="597"/>
        <v/>
      </c>
      <c r="X1835" s="2">
        <f t="shared" si="606"/>
        <v>1.0266943312569776</v>
      </c>
      <c r="Y1835">
        <f t="shared" si="607"/>
        <v>2</v>
      </c>
    </row>
    <row r="1836" spans="1:25" x14ac:dyDescent="0.3">
      <c r="A1836" s="1">
        <v>35669</v>
      </c>
      <c r="B1836">
        <v>913.70001200000002</v>
      </c>
      <c r="C1836">
        <v>24.26</v>
      </c>
      <c r="D1836">
        <v>24.478378370268999</v>
      </c>
      <c r="E1836">
        <f t="shared" si="588"/>
        <v>-0.2183783702689972</v>
      </c>
      <c r="F1836" t="str">
        <f t="shared" si="589"/>
        <v/>
      </c>
      <c r="G1836" t="str">
        <f t="shared" si="598"/>
        <v/>
      </c>
      <c r="H1836">
        <f t="shared" si="599"/>
        <v>-0.46999999999999886</v>
      </c>
      <c r="I1836">
        <f t="shared" si="600"/>
        <v>0.67999199999997018</v>
      </c>
      <c r="J1836">
        <f t="shared" si="601"/>
        <v>-1.4467914893616423</v>
      </c>
      <c r="K1836" t="str">
        <f t="shared" si="602"/>
        <v/>
      </c>
      <c r="L1836" s="2" t="str">
        <f t="shared" si="608"/>
        <v/>
      </c>
      <c r="M1836" t="str">
        <f t="shared" si="603"/>
        <v/>
      </c>
      <c r="N1836" s="1">
        <f t="shared" si="590"/>
        <v>35132</v>
      </c>
      <c r="O1836" t="str">
        <f t="shared" si="591"/>
        <v>可交易</v>
      </c>
      <c r="P1836" s="2" t="str">
        <f t="shared" si="592"/>
        <v/>
      </c>
      <c r="Q1836" s="2" t="str">
        <f t="shared" si="593"/>
        <v/>
      </c>
      <c r="R1836" s="2">
        <f t="shared" si="604"/>
        <v>1.0275430100338641</v>
      </c>
      <c r="S1836">
        <f t="shared" si="605"/>
        <v>2</v>
      </c>
      <c r="T1836" s="1">
        <f t="shared" si="594"/>
        <v>35405</v>
      </c>
      <c r="U1836" t="str">
        <f t="shared" si="595"/>
        <v>可交易</v>
      </c>
      <c r="V1836" s="2" t="str">
        <f t="shared" si="596"/>
        <v/>
      </c>
      <c r="W1836" s="2" t="str">
        <f t="shared" si="597"/>
        <v/>
      </c>
      <c r="X1836" s="2">
        <f t="shared" si="606"/>
        <v>1.0266943312569776</v>
      </c>
      <c r="Y1836">
        <f t="shared" si="607"/>
        <v>2</v>
      </c>
    </row>
    <row r="1837" spans="1:25" x14ac:dyDescent="0.3">
      <c r="A1837" s="1">
        <v>35670</v>
      </c>
      <c r="B1837">
        <v>903.669983</v>
      </c>
      <c r="C1837">
        <v>24.51</v>
      </c>
      <c r="D1837">
        <v>24.498631902625899</v>
      </c>
      <c r="E1837">
        <f t="shared" si="588"/>
        <v>1.1368097374102604E-2</v>
      </c>
      <c r="F1837" t="str">
        <f t="shared" si="589"/>
        <v/>
      </c>
      <c r="G1837" t="str">
        <f t="shared" si="598"/>
        <v/>
      </c>
      <c r="H1837">
        <f t="shared" si="599"/>
        <v>0.25</v>
      </c>
      <c r="I1837">
        <f t="shared" si="600"/>
        <v>-10.030029000000013</v>
      </c>
      <c r="J1837">
        <f t="shared" si="601"/>
        <v>-40.120116000000053</v>
      </c>
      <c r="K1837" t="str">
        <f t="shared" si="602"/>
        <v/>
      </c>
      <c r="L1837" s="2" t="str">
        <f t="shared" si="608"/>
        <v/>
      </c>
      <c r="M1837" t="str">
        <f t="shared" si="603"/>
        <v/>
      </c>
      <c r="N1837" s="1">
        <f t="shared" si="590"/>
        <v>35132</v>
      </c>
      <c r="O1837" t="str">
        <f t="shared" si="591"/>
        <v>可交易</v>
      </c>
      <c r="P1837" s="2" t="str">
        <f t="shared" si="592"/>
        <v/>
      </c>
      <c r="Q1837" s="2" t="str">
        <f t="shared" si="593"/>
        <v/>
      </c>
      <c r="R1837" s="2">
        <f t="shared" si="604"/>
        <v>1.0275430100338641</v>
      </c>
      <c r="S1837">
        <f t="shared" si="605"/>
        <v>2</v>
      </c>
      <c r="T1837" s="1">
        <f t="shared" si="594"/>
        <v>35405</v>
      </c>
      <c r="U1837" t="str">
        <f t="shared" si="595"/>
        <v>可交易</v>
      </c>
      <c r="V1837" s="2" t="str">
        <f t="shared" si="596"/>
        <v/>
      </c>
      <c r="W1837" s="2" t="str">
        <f t="shared" si="597"/>
        <v/>
      </c>
      <c r="X1837" s="2">
        <f t="shared" si="606"/>
        <v>1.0266943312569776</v>
      </c>
      <c r="Y1837">
        <f t="shared" si="607"/>
        <v>2</v>
      </c>
    </row>
    <row r="1838" spans="1:25" x14ac:dyDescent="0.3">
      <c r="A1838" s="1">
        <v>35671</v>
      </c>
      <c r="B1838">
        <v>899.46997099999999</v>
      </c>
      <c r="C1838">
        <v>24.76</v>
      </c>
      <c r="D1838">
        <v>24.695443034228401</v>
      </c>
      <c r="E1838">
        <f t="shared" si="588"/>
        <v>6.4556965771600971E-2</v>
      </c>
      <c r="F1838" t="str">
        <f t="shared" si="589"/>
        <v/>
      </c>
      <c r="G1838" t="str">
        <f t="shared" si="598"/>
        <v/>
      </c>
      <c r="H1838">
        <f t="shared" si="599"/>
        <v>0.25</v>
      </c>
      <c r="I1838">
        <f t="shared" si="600"/>
        <v>-4.2000120000000152</v>
      </c>
      <c r="J1838">
        <f t="shared" si="601"/>
        <v>-16.800048000000061</v>
      </c>
      <c r="K1838" t="str">
        <f t="shared" si="602"/>
        <v/>
      </c>
      <c r="L1838" s="2" t="str">
        <f t="shared" si="608"/>
        <v/>
      </c>
      <c r="M1838" t="str">
        <f t="shared" si="603"/>
        <v/>
      </c>
      <c r="N1838" s="1">
        <f t="shared" si="590"/>
        <v>35132</v>
      </c>
      <c r="O1838" t="str">
        <f t="shared" si="591"/>
        <v>可交易</v>
      </c>
      <c r="P1838" s="2" t="str">
        <f t="shared" si="592"/>
        <v/>
      </c>
      <c r="Q1838" s="2" t="str">
        <f t="shared" si="593"/>
        <v/>
      </c>
      <c r="R1838" s="2">
        <f t="shared" si="604"/>
        <v>1.0275430100338641</v>
      </c>
      <c r="S1838">
        <f t="shared" si="605"/>
        <v>2</v>
      </c>
      <c r="T1838" s="1">
        <f t="shared" si="594"/>
        <v>35405</v>
      </c>
      <c r="U1838" t="str">
        <f t="shared" si="595"/>
        <v>可交易</v>
      </c>
      <c r="V1838" s="2" t="str">
        <f t="shared" si="596"/>
        <v/>
      </c>
      <c r="W1838" s="2" t="str">
        <f t="shared" si="597"/>
        <v/>
      </c>
      <c r="X1838" s="2">
        <f t="shared" si="606"/>
        <v>1.0266943312569776</v>
      </c>
      <c r="Y1838">
        <f t="shared" si="607"/>
        <v>2</v>
      </c>
    </row>
    <row r="1839" spans="1:25" x14ac:dyDescent="0.3">
      <c r="A1839" s="1">
        <v>35675</v>
      </c>
      <c r="B1839">
        <v>927.580017</v>
      </c>
      <c r="C1839">
        <v>24.53</v>
      </c>
      <c r="D1839">
        <v>24.7337901695497</v>
      </c>
      <c r="E1839">
        <f t="shared" si="588"/>
        <v>-0.20379016954969842</v>
      </c>
      <c r="F1839" t="str">
        <f t="shared" si="589"/>
        <v/>
      </c>
      <c r="G1839" t="str">
        <f t="shared" si="598"/>
        <v/>
      </c>
      <c r="H1839">
        <f t="shared" si="599"/>
        <v>-0.23000000000000043</v>
      </c>
      <c r="I1839">
        <f t="shared" si="600"/>
        <v>28.110046000000011</v>
      </c>
      <c r="J1839">
        <f t="shared" si="601"/>
        <v>-122.21759130434765</v>
      </c>
      <c r="K1839" t="str">
        <f t="shared" si="602"/>
        <v/>
      </c>
      <c r="L1839" s="2" t="str">
        <f t="shared" si="608"/>
        <v/>
      </c>
      <c r="M1839" t="str">
        <f t="shared" si="603"/>
        <v/>
      </c>
      <c r="N1839" s="1">
        <f t="shared" si="590"/>
        <v>35132</v>
      </c>
      <c r="O1839" t="str">
        <f t="shared" si="591"/>
        <v>可交易</v>
      </c>
      <c r="P1839" s="2" t="str">
        <f t="shared" si="592"/>
        <v/>
      </c>
      <c r="Q1839" s="2" t="str">
        <f t="shared" si="593"/>
        <v/>
      </c>
      <c r="R1839" s="2">
        <f t="shared" si="604"/>
        <v>1.0275430100338641</v>
      </c>
      <c r="S1839">
        <f t="shared" si="605"/>
        <v>2</v>
      </c>
      <c r="T1839" s="1">
        <f t="shared" si="594"/>
        <v>35405</v>
      </c>
      <c r="U1839" t="str">
        <f t="shared" si="595"/>
        <v>可交易</v>
      </c>
      <c r="V1839" s="2" t="str">
        <f t="shared" si="596"/>
        <v/>
      </c>
      <c r="W1839" s="2" t="str">
        <f t="shared" si="597"/>
        <v/>
      </c>
      <c r="X1839" s="2">
        <f t="shared" si="606"/>
        <v>1.0266943312569776</v>
      </c>
      <c r="Y1839">
        <f t="shared" si="607"/>
        <v>2</v>
      </c>
    </row>
    <row r="1840" spans="1:25" x14ac:dyDescent="0.3">
      <c r="A1840" s="1">
        <v>35676</v>
      </c>
      <c r="B1840">
        <v>927.85998500000005</v>
      </c>
      <c r="C1840">
        <v>24.95</v>
      </c>
      <c r="D1840">
        <v>24.720088541107899</v>
      </c>
      <c r="E1840">
        <f t="shared" si="588"/>
        <v>0.22991145889210074</v>
      </c>
      <c r="F1840" t="str">
        <f t="shared" si="589"/>
        <v/>
      </c>
      <c r="G1840" t="str">
        <f t="shared" si="598"/>
        <v/>
      </c>
      <c r="H1840">
        <f t="shared" si="599"/>
        <v>0.41999999999999815</v>
      </c>
      <c r="I1840">
        <f t="shared" si="600"/>
        <v>0.27996800000005351</v>
      </c>
      <c r="J1840">
        <f t="shared" si="601"/>
        <v>0.66659047619060652</v>
      </c>
      <c r="K1840" t="str">
        <f t="shared" si="602"/>
        <v/>
      </c>
      <c r="L1840" s="2" t="str">
        <f t="shared" si="608"/>
        <v/>
      </c>
      <c r="M1840" t="str">
        <f t="shared" si="603"/>
        <v/>
      </c>
      <c r="N1840" s="1">
        <f t="shared" si="590"/>
        <v>35132</v>
      </c>
      <c r="O1840" t="str">
        <f t="shared" si="591"/>
        <v>可交易</v>
      </c>
      <c r="P1840" s="2" t="str">
        <f t="shared" si="592"/>
        <v/>
      </c>
      <c r="Q1840" s="2" t="str">
        <f t="shared" si="593"/>
        <v/>
      </c>
      <c r="R1840" s="2">
        <f t="shared" si="604"/>
        <v>1.0275430100338641</v>
      </c>
      <c r="S1840">
        <f t="shared" si="605"/>
        <v>2</v>
      </c>
      <c r="T1840" s="1">
        <f t="shared" si="594"/>
        <v>35405</v>
      </c>
      <c r="U1840" t="str">
        <f t="shared" si="595"/>
        <v>可交易</v>
      </c>
      <c r="V1840" s="2" t="str">
        <f t="shared" si="596"/>
        <v/>
      </c>
      <c r="W1840" s="2" t="str">
        <f t="shared" si="597"/>
        <v/>
      </c>
      <c r="X1840" s="2">
        <f t="shared" si="606"/>
        <v>1.0266943312569776</v>
      </c>
      <c r="Y1840">
        <f t="shared" si="607"/>
        <v>2</v>
      </c>
    </row>
    <row r="1841" spans="1:25" x14ac:dyDescent="0.3">
      <c r="A1841" s="1">
        <v>35677</v>
      </c>
      <c r="B1841">
        <v>930.86999500000002</v>
      </c>
      <c r="C1841">
        <v>25.27</v>
      </c>
      <c r="D1841">
        <v>25.070979493101898</v>
      </c>
      <c r="E1841">
        <f t="shared" si="588"/>
        <v>0.19902050689810125</v>
      </c>
      <c r="F1841" t="str">
        <f t="shared" si="589"/>
        <v/>
      </c>
      <c r="G1841" t="str">
        <f t="shared" si="598"/>
        <v/>
      </c>
      <c r="H1841">
        <f t="shared" si="599"/>
        <v>0.32000000000000028</v>
      </c>
      <c r="I1841">
        <f t="shared" si="600"/>
        <v>3.0100099999999657</v>
      </c>
      <c r="J1841">
        <f t="shared" si="601"/>
        <v>9.4062812499998838</v>
      </c>
      <c r="K1841" t="str">
        <f t="shared" si="602"/>
        <v/>
      </c>
      <c r="L1841" s="2" t="str">
        <f t="shared" si="608"/>
        <v/>
      </c>
      <c r="M1841" t="str">
        <f t="shared" si="603"/>
        <v/>
      </c>
      <c r="N1841" s="1">
        <f t="shared" si="590"/>
        <v>35132</v>
      </c>
      <c r="O1841" t="str">
        <f t="shared" si="591"/>
        <v>可交易</v>
      </c>
      <c r="P1841" s="2" t="str">
        <f t="shared" si="592"/>
        <v/>
      </c>
      <c r="Q1841" s="2" t="str">
        <f t="shared" si="593"/>
        <v/>
      </c>
      <c r="R1841" s="2">
        <f t="shared" si="604"/>
        <v>1.0275430100338641</v>
      </c>
      <c r="S1841">
        <f t="shared" si="605"/>
        <v>2</v>
      </c>
      <c r="T1841" s="1">
        <f t="shared" si="594"/>
        <v>35405</v>
      </c>
      <c r="U1841" t="str">
        <f t="shared" si="595"/>
        <v>可交易</v>
      </c>
      <c r="V1841" s="2" t="str">
        <f t="shared" si="596"/>
        <v/>
      </c>
      <c r="W1841" s="2" t="str">
        <f t="shared" si="597"/>
        <v/>
      </c>
      <c r="X1841" s="2">
        <f t="shared" si="606"/>
        <v>1.0266943312569776</v>
      </c>
      <c r="Y1841">
        <f t="shared" si="607"/>
        <v>2</v>
      </c>
    </row>
    <row r="1842" spans="1:25" x14ac:dyDescent="0.3">
      <c r="A1842" s="1">
        <v>35678</v>
      </c>
      <c r="B1842">
        <v>929.04998799999998</v>
      </c>
      <c r="C1842">
        <v>24.31</v>
      </c>
      <c r="D1842">
        <v>24.3554123253619</v>
      </c>
      <c r="E1842">
        <f t="shared" si="588"/>
        <v>-4.5412325361901651E-2</v>
      </c>
      <c r="F1842" t="str">
        <f t="shared" si="589"/>
        <v/>
      </c>
      <c r="G1842" t="str">
        <f t="shared" si="598"/>
        <v/>
      </c>
      <c r="H1842">
        <f t="shared" si="599"/>
        <v>-0.96000000000000085</v>
      </c>
      <c r="I1842">
        <f t="shared" si="600"/>
        <v>-1.8200070000000323</v>
      </c>
      <c r="J1842">
        <f t="shared" si="601"/>
        <v>1.8958406250000319</v>
      </c>
      <c r="K1842" t="str">
        <f t="shared" si="602"/>
        <v/>
      </c>
      <c r="L1842" s="2" t="str">
        <f t="shared" si="608"/>
        <v/>
      </c>
      <c r="M1842" t="str">
        <f t="shared" si="603"/>
        <v/>
      </c>
      <c r="N1842" s="1">
        <f t="shared" si="590"/>
        <v>35132</v>
      </c>
      <c r="O1842" t="str">
        <f t="shared" si="591"/>
        <v>可交易</v>
      </c>
      <c r="P1842" s="2" t="str">
        <f t="shared" si="592"/>
        <v/>
      </c>
      <c r="Q1842" s="2" t="str">
        <f t="shared" si="593"/>
        <v/>
      </c>
      <c r="R1842" s="2">
        <f t="shared" si="604"/>
        <v>1.0275430100338641</v>
      </c>
      <c r="S1842">
        <f t="shared" si="605"/>
        <v>2</v>
      </c>
      <c r="T1842" s="1">
        <f t="shared" si="594"/>
        <v>35405</v>
      </c>
      <c r="U1842" t="str">
        <f t="shared" si="595"/>
        <v>可交易</v>
      </c>
      <c r="V1842" s="2" t="str">
        <f t="shared" si="596"/>
        <v/>
      </c>
      <c r="W1842" s="2" t="str">
        <f t="shared" si="597"/>
        <v/>
      </c>
      <c r="X1842" s="2">
        <f t="shared" si="606"/>
        <v>1.0266943312569776</v>
      </c>
      <c r="Y1842">
        <f t="shared" si="607"/>
        <v>2</v>
      </c>
    </row>
    <row r="1843" spans="1:25" x14ac:dyDescent="0.3">
      <c r="A1843" s="1">
        <v>35681</v>
      </c>
      <c r="B1843">
        <v>931.20001200000002</v>
      </c>
      <c r="C1843">
        <v>24.4</v>
      </c>
      <c r="D1843">
        <v>24.036520486148099</v>
      </c>
      <c r="E1843">
        <f t="shared" si="588"/>
        <v>0.36347951385189958</v>
      </c>
      <c r="F1843" t="str">
        <f t="shared" si="589"/>
        <v/>
      </c>
      <c r="G1843" t="str">
        <f t="shared" si="598"/>
        <v/>
      </c>
      <c r="H1843">
        <f t="shared" si="599"/>
        <v>8.9999999999999858E-2</v>
      </c>
      <c r="I1843">
        <f t="shared" si="600"/>
        <v>2.1500240000000304</v>
      </c>
      <c r="J1843">
        <f t="shared" si="601"/>
        <v>23.889155555555931</v>
      </c>
      <c r="K1843" t="str">
        <f t="shared" si="602"/>
        <v/>
      </c>
      <c r="L1843" s="2" t="str">
        <f t="shared" si="608"/>
        <v/>
      </c>
      <c r="M1843" t="str">
        <f t="shared" si="603"/>
        <v/>
      </c>
      <c r="N1843" s="1">
        <f t="shared" si="590"/>
        <v>35132</v>
      </c>
      <c r="O1843" t="str">
        <f t="shared" si="591"/>
        <v>可交易</v>
      </c>
      <c r="P1843" s="2" t="str">
        <f t="shared" si="592"/>
        <v/>
      </c>
      <c r="Q1843" s="2" t="str">
        <f t="shared" si="593"/>
        <v/>
      </c>
      <c r="R1843" s="2">
        <f t="shared" si="604"/>
        <v>1.0275430100338641</v>
      </c>
      <c r="S1843">
        <f t="shared" si="605"/>
        <v>2</v>
      </c>
      <c r="T1843" s="1">
        <f t="shared" si="594"/>
        <v>35405</v>
      </c>
      <c r="U1843" t="str">
        <f t="shared" si="595"/>
        <v>可交易</v>
      </c>
      <c r="V1843" s="2" t="str">
        <f t="shared" si="596"/>
        <v/>
      </c>
      <c r="W1843" s="2" t="str">
        <f t="shared" si="597"/>
        <v/>
      </c>
      <c r="X1843" s="2">
        <f t="shared" si="606"/>
        <v>1.0266943312569776</v>
      </c>
      <c r="Y1843">
        <f t="shared" si="607"/>
        <v>2</v>
      </c>
    </row>
    <row r="1844" spans="1:25" x14ac:dyDescent="0.3">
      <c r="A1844" s="1">
        <v>35682</v>
      </c>
      <c r="B1844">
        <v>933.61999500000002</v>
      </c>
      <c r="C1844">
        <v>23.89</v>
      </c>
      <c r="D1844">
        <v>23.6802052026514</v>
      </c>
      <c r="E1844">
        <f t="shared" si="588"/>
        <v>0.20979479734860007</v>
      </c>
      <c r="F1844" t="str">
        <f t="shared" si="589"/>
        <v/>
      </c>
      <c r="G1844" t="str">
        <f t="shared" si="598"/>
        <v/>
      </c>
      <c r="H1844">
        <f t="shared" si="599"/>
        <v>-0.50999999999999801</v>
      </c>
      <c r="I1844">
        <f t="shared" si="600"/>
        <v>2.419983000000002</v>
      </c>
      <c r="J1844">
        <f t="shared" si="601"/>
        <v>-4.7450647058823749</v>
      </c>
      <c r="K1844" t="str">
        <f t="shared" si="602"/>
        <v/>
      </c>
      <c r="L1844" s="2" t="str">
        <f t="shared" si="608"/>
        <v/>
      </c>
      <c r="M1844" t="str">
        <f t="shared" si="603"/>
        <v/>
      </c>
      <c r="N1844" s="1">
        <f t="shared" si="590"/>
        <v>35132</v>
      </c>
      <c r="O1844" t="str">
        <f t="shared" si="591"/>
        <v>可交易</v>
      </c>
      <c r="P1844" s="2" t="str">
        <f t="shared" si="592"/>
        <v/>
      </c>
      <c r="Q1844" s="2" t="str">
        <f t="shared" si="593"/>
        <v/>
      </c>
      <c r="R1844" s="2">
        <f t="shared" si="604"/>
        <v>1.0275430100338641</v>
      </c>
      <c r="S1844">
        <f t="shared" si="605"/>
        <v>2</v>
      </c>
      <c r="T1844" s="1">
        <f t="shared" si="594"/>
        <v>35405</v>
      </c>
      <c r="U1844" t="str">
        <f t="shared" si="595"/>
        <v>可交易</v>
      </c>
      <c r="V1844" s="2" t="str">
        <f t="shared" si="596"/>
        <v/>
      </c>
      <c r="W1844" s="2" t="str">
        <f t="shared" si="597"/>
        <v/>
      </c>
      <c r="X1844" s="2">
        <f t="shared" si="606"/>
        <v>1.0266943312569776</v>
      </c>
      <c r="Y1844">
        <f t="shared" si="607"/>
        <v>2</v>
      </c>
    </row>
    <row r="1845" spans="1:25" x14ac:dyDescent="0.3">
      <c r="A1845" s="1">
        <v>35683</v>
      </c>
      <c r="B1845">
        <v>919.03002900000001</v>
      </c>
      <c r="C1845">
        <v>24.64</v>
      </c>
      <c r="D1845">
        <v>24.294763427490999</v>
      </c>
      <c r="E1845">
        <f t="shared" si="588"/>
        <v>0.34523657250900186</v>
      </c>
      <c r="F1845" t="str">
        <f t="shared" si="589"/>
        <v/>
      </c>
      <c r="G1845" t="str">
        <f t="shared" si="598"/>
        <v/>
      </c>
      <c r="H1845">
        <f t="shared" si="599"/>
        <v>0.75</v>
      </c>
      <c r="I1845">
        <f t="shared" si="600"/>
        <v>-14.589966000000004</v>
      </c>
      <c r="J1845">
        <f t="shared" si="601"/>
        <v>-19.453288000000004</v>
      </c>
      <c r="K1845" t="str">
        <f t="shared" si="602"/>
        <v/>
      </c>
      <c r="L1845" s="2" t="str">
        <f t="shared" si="608"/>
        <v/>
      </c>
      <c r="M1845" t="str">
        <f t="shared" si="603"/>
        <v/>
      </c>
      <c r="N1845" s="1">
        <f t="shared" si="590"/>
        <v>35132</v>
      </c>
      <c r="O1845" t="str">
        <f t="shared" si="591"/>
        <v>可交易</v>
      </c>
      <c r="P1845" s="2" t="str">
        <f t="shared" si="592"/>
        <v/>
      </c>
      <c r="Q1845" s="2" t="str">
        <f t="shared" si="593"/>
        <v/>
      </c>
      <c r="R1845" s="2">
        <f t="shared" si="604"/>
        <v>1.0275430100338641</v>
      </c>
      <c r="S1845">
        <f t="shared" si="605"/>
        <v>2</v>
      </c>
      <c r="T1845" s="1">
        <f t="shared" si="594"/>
        <v>35405</v>
      </c>
      <c r="U1845" t="str">
        <f t="shared" si="595"/>
        <v>可交易</v>
      </c>
      <c r="V1845" s="2" t="str">
        <f t="shared" si="596"/>
        <v/>
      </c>
      <c r="W1845" s="2" t="str">
        <f t="shared" si="597"/>
        <v/>
      </c>
      <c r="X1845" s="2">
        <f t="shared" si="606"/>
        <v>1.0266943312569776</v>
      </c>
      <c r="Y1845">
        <f t="shared" si="607"/>
        <v>2</v>
      </c>
    </row>
    <row r="1846" spans="1:25" x14ac:dyDescent="0.3">
      <c r="A1846" s="1">
        <v>35684</v>
      </c>
      <c r="B1846">
        <v>912.59002699999996</v>
      </c>
      <c r="C1846">
        <v>25.99</v>
      </c>
      <c r="D1846">
        <v>26.5796376617254</v>
      </c>
      <c r="E1846">
        <f t="shared" si="588"/>
        <v>-0.58963766172540133</v>
      </c>
      <c r="F1846" t="str">
        <f t="shared" si="589"/>
        <v/>
      </c>
      <c r="G1846" t="str">
        <f t="shared" si="598"/>
        <v/>
      </c>
      <c r="H1846">
        <f t="shared" si="599"/>
        <v>1.3499999999999979</v>
      </c>
      <c r="I1846">
        <f t="shared" si="600"/>
        <v>-6.4400020000000495</v>
      </c>
      <c r="J1846">
        <f t="shared" si="601"/>
        <v>-4.7703718518518965</v>
      </c>
      <c r="K1846" t="str">
        <f t="shared" si="602"/>
        <v/>
      </c>
      <c r="L1846" s="2" t="str">
        <f t="shared" si="608"/>
        <v/>
      </c>
      <c r="M1846" t="str">
        <f t="shared" si="603"/>
        <v/>
      </c>
      <c r="N1846" s="1">
        <f t="shared" si="590"/>
        <v>35132</v>
      </c>
      <c r="O1846" t="str">
        <f t="shared" si="591"/>
        <v>可交易</v>
      </c>
      <c r="P1846" s="2" t="str">
        <f t="shared" si="592"/>
        <v/>
      </c>
      <c r="Q1846" s="2" t="str">
        <f t="shared" si="593"/>
        <v/>
      </c>
      <c r="R1846" s="2">
        <f t="shared" si="604"/>
        <v>1.0275430100338641</v>
      </c>
      <c r="S1846">
        <f t="shared" si="605"/>
        <v>2</v>
      </c>
      <c r="T1846" s="1">
        <f t="shared" si="594"/>
        <v>35405</v>
      </c>
      <c r="U1846" t="str">
        <f t="shared" si="595"/>
        <v>可交易</v>
      </c>
      <c r="V1846" s="2" t="str">
        <f t="shared" si="596"/>
        <v/>
      </c>
      <c r="W1846" s="2" t="str">
        <f t="shared" si="597"/>
        <v/>
      </c>
      <c r="X1846" s="2">
        <f t="shared" si="606"/>
        <v>1.0266943312569776</v>
      </c>
      <c r="Y1846">
        <f t="shared" si="607"/>
        <v>2</v>
      </c>
    </row>
    <row r="1847" spans="1:25" x14ac:dyDescent="0.3">
      <c r="A1847" s="1">
        <v>35685</v>
      </c>
      <c r="B1847">
        <v>923.90997300000004</v>
      </c>
      <c r="C1847">
        <v>25.17</v>
      </c>
      <c r="D1847">
        <v>25.638522754426901</v>
      </c>
      <c r="E1847">
        <f t="shared" si="588"/>
        <v>-0.46852275442689972</v>
      </c>
      <c r="F1847" t="str">
        <f t="shared" si="589"/>
        <v/>
      </c>
      <c r="G1847" t="str">
        <f t="shared" si="598"/>
        <v/>
      </c>
      <c r="H1847">
        <f t="shared" si="599"/>
        <v>-0.81999999999999673</v>
      </c>
      <c r="I1847">
        <f t="shared" si="600"/>
        <v>11.319946000000073</v>
      </c>
      <c r="J1847">
        <f t="shared" si="601"/>
        <v>-13.804812195122095</v>
      </c>
      <c r="K1847" t="str">
        <f t="shared" si="602"/>
        <v/>
      </c>
      <c r="L1847" s="2" t="str">
        <f t="shared" si="608"/>
        <v/>
      </c>
      <c r="M1847" t="str">
        <f t="shared" si="603"/>
        <v/>
      </c>
      <c r="N1847" s="1">
        <f t="shared" si="590"/>
        <v>35132</v>
      </c>
      <c r="O1847" t="str">
        <f t="shared" si="591"/>
        <v>可交易</v>
      </c>
      <c r="P1847" s="2" t="str">
        <f t="shared" si="592"/>
        <v/>
      </c>
      <c r="Q1847" s="2" t="str">
        <f t="shared" si="593"/>
        <v/>
      </c>
      <c r="R1847" s="2">
        <f t="shared" si="604"/>
        <v>1.0275430100338641</v>
      </c>
      <c r="S1847">
        <f t="shared" si="605"/>
        <v>2</v>
      </c>
      <c r="T1847" s="1">
        <f t="shared" si="594"/>
        <v>35405</v>
      </c>
      <c r="U1847" t="str">
        <f t="shared" si="595"/>
        <v>可交易</v>
      </c>
      <c r="V1847" s="2" t="str">
        <f t="shared" si="596"/>
        <v/>
      </c>
      <c r="W1847" s="2" t="str">
        <f t="shared" si="597"/>
        <v/>
      </c>
      <c r="X1847" s="2">
        <f t="shared" si="606"/>
        <v>1.0266943312569776</v>
      </c>
      <c r="Y1847">
        <f t="shared" si="607"/>
        <v>2</v>
      </c>
    </row>
    <row r="1848" spans="1:25" x14ac:dyDescent="0.3">
      <c r="A1848" s="1">
        <v>35688</v>
      </c>
      <c r="B1848">
        <v>919.77002000000005</v>
      </c>
      <c r="C1848">
        <v>25.74</v>
      </c>
      <c r="D1848">
        <v>25.4828409064332</v>
      </c>
      <c r="E1848">
        <f t="shared" si="588"/>
        <v>0.25715909356679845</v>
      </c>
      <c r="F1848" t="str">
        <f t="shared" si="589"/>
        <v/>
      </c>
      <c r="G1848" t="str">
        <f t="shared" si="598"/>
        <v/>
      </c>
      <c r="H1848">
        <f t="shared" si="599"/>
        <v>0.56999999999999673</v>
      </c>
      <c r="I1848">
        <f t="shared" si="600"/>
        <v>-4.1399529999999913</v>
      </c>
      <c r="J1848">
        <f t="shared" si="601"/>
        <v>-7.2630754385965179</v>
      </c>
      <c r="K1848" t="str">
        <f t="shared" si="602"/>
        <v/>
      </c>
      <c r="L1848" s="2" t="str">
        <f t="shared" si="608"/>
        <v/>
      </c>
      <c r="M1848" t="str">
        <f t="shared" si="603"/>
        <v/>
      </c>
      <c r="N1848" s="1">
        <f t="shared" si="590"/>
        <v>35132</v>
      </c>
      <c r="O1848" t="str">
        <f t="shared" si="591"/>
        <v>可交易</v>
      </c>
      <c r="P1848" s="2" t="str">
        <f t="shared" si="592"/>
        <v/>
      </c>
      <c r="Q1848" s="2" t="str">
        <f t="shared" si="593"/>
        <v/>
      </c>
      <c r="R1848" s="2">
        <f t="shared" si="604"/>
        <v>1.0275430100338641</v>
      </c>
      <c r="S1848">
        <f t="shared" si="605"/>
        <v>2</v>
      </c>
      <c r="T1848" s="1">
        <f t="shared" si="594"/>
        <v>35405</v>
      </c>
      <c r="U1848" t="str">
        <f t="shared" si="595"/>
        <v>可交易</v>
      </c>
      <c r="V1848" s="2" t="str">
        <f t="shared" si="596"/>
        <v/>
      </c>
      <c r="W1848" s="2" t="str">
        <f t="shared" si="597"/>
        <v/>
      </c>
      <c r="X1848" s="2">
        <f t="shared" si="606"/>
        <v>1.0266943312569776</v>
      </c>
      <c r="Y1848">
        <f t="shared" si="607"/>
        <v>2</v>
      </c>
    </row>
    <row r="1849" spans="1:25" x14ac:dyDescent="0.3">
      <c r="A1849" s="1">
        <v>35689</v>
      </c>
      <c r="B1849">
        <v>945.64001499999995</v>
      </c>
      <c r="C1849">
        <v>23.77</v>
      </c>
      <c r="D1849">
        <v>23.975284062141998</v>
      </c>
      <c r="E1849">
        <f t="shared" si="588"/>
        <v>-0.2052840621419989</v>
      </c>
      <c r="F1849" t="str">
        <f t="shared" si="589"/>
        <v/>
      </c>
      <c r="G1849" t="str">
        <f t="shared" si="598"/>
        <v/>
      </c>
      <c r="H1849">
        <f t="shared" si="599"/>
        <v>-1.9699999999999989</v>
      </c>
      <c r="I1849">
        <f t="shared" si="600"/>
        <v>25.869994999999903</v>
      </c>
      <c r="J1849">
        <f t="shared" si="601"/>
        <v>-13.131977157360364</v>
      </c>
      <c r="K1849" t="str">
        <f t="shared" si="602"/>
        <v/>
      </c>
      <c r="L1849" s="2" t="str">
        <f t="shared" si="608"/>
        <v/>
      </c>
      <c r="M1849" t="str">
        <f t="shared" si="603"/>
        <v/>
      </c>
      <c r="N1849" s="1">
        <f t="shared" si="590"/>
        <v>35132</v>
      </c>
      <c r="O1849" t="str">
        <f t="shared" si="591"/>
        <v>可交易</v>
      </c>
      <c r="P1849" s="2" t="str">
        <f t="shared" si="592"/>
        <v/>
      </c>
      <c r="Q1849" s="2" t="str">
        <f t="shared" si="593"/>
        <v/>
      </c>
      <c r="R1849" s="2">
        <f t="shared" si="604"/>
        <v>1.0275430100338641</v>
      </c>
      <c r="S1849">
        <f t="shared" si="605"/>
        <v>2</v>
      </c>
      <c r="T1849" s="1">
        <f t="shared" si="594"/>
        <v>35405</v>
      </c>
      <c r="U1849" t="str">
        <f t="shared" si="595"/>
        <v>可交易</v>
      </c>
      <c r="V1849" s="2" t="str">
        <f t="shared" si="596"/>
        <v/>
      </c>
      <c r="W1849" s="2" t="str">
        <f t="shared" si="597"/>
        <v/>
      </c>
      <c r="X1849" s="2">
        <f t="shared" si="606"/>
        <v>1.0266943312569776</v>
      </c>
      <c r="Y1849">
        <f t="shared" si="607"/>
        <v>2</v>
      </c>
    </row>
    <row r="1850" spans="1:25" x14ac:dyDescent="0.3">
      <c r="A1850" s="1">
        <v>35690</v>
      </c>
      <c r="B1850">
        <v>943</v>
      </c>
      <c r="C1850">
        <v>24.1</v>
      </c>
      <c r="D1850">
        <v>24.3207593893314</v>
      </c>
      <c r="E1850">
        <f t="shared" si="588"/>
        <v>-0.22075938933139838</v>
      </c>
      <c r="F1850" t="str">
        <f t="shared" si="589"/>
        <v/>
      </c>
      <c r="G1850" t="str">
        <f t="shared" si="598"/>
        <v/>
      </c>
      <c r="H1850">
        <f t="shared" si="599"/>
        <v>0.33000000000000185</v>
      </c>
      <c r="I1850">
        <f t="shared" si="600"/>
        <v>-2.6400149999999485</v>
      </c>
      <c r="J1850">
        <f t="shared" si="601"/>
        <v>-8.0000454545452531</v>
      </c>
      <c r="K1850" t="str">
        <f t="shared" si="602"/>
        <v/>
      </c>
      <c r="L1850" s="2" t="str">
        <f t="shared" si="608"/>
        <v/>
      </c>
      <c r="M1850" t="str">
        <f t="shared" si="603"/>
        <v/>
      </c>
      <c r="N1850" s="1">
        <f t="shared" si="590"/>
        <v>35132</v>
      </c>
      <c r="O1850" t="str">
        <f t="shared" si="591"/>
        <v>可交易</v>
      </c>
      <c r="P1850" s="2" t="str">
        <f t="shared" si="592"/>
        <v/>
      </c>
      <c r="Q1850" s="2" t="str">
        <f t="shared" si="593"/>
        <v/>
      </c>
      <c r="R1850" s="2">
        <f t="shared" si="604"/>
        <v>1.0275430100338641</v>
      </c>
      <c r="S1850">
        <f t="shared" si="605"/>
        <v>2</v>
      </c>
      <c r="T1850" s="1">
        <f t="shared" si="594"/>
        <v>35405</v>
      </c>
      <c r="U1850" t="str">
        <f t="shared" si="595"/>
        <v>可交易</v>
      </c>
      <c r="V1850" s="2" t="str">
        <f t="shared" si="596"/>
        <v/>
      </c>
      <c r="W1850" s="2" t="str">
        <f t="shared" si="597"/>
        <v/>
      </c>
      <c r="X1850" s="2">
        <f t="shared" si="606"/>
        <v>1.0266943312569776</v>
      </c>
      <c r="Y1850">
        <f t="shared" si="607"/>
        <v>2</v>
      </c>
    </row>
    <row r="1851" spans="1:25" x14ac:dyDescent="0.3">
      <c r="A1851" s="1">
        <v>35691</v>
      </c>
      <c r="B1851">
        <v>947.28997800000002</v>
      </c>
      <c r="C1851">
        <v>23.48</v>
      </c>
      <c r="D1851">
        <v>23.018115859481199</v>
      </c>
      <c r="E1851">
        <f t="shared" si="588"/>
        <v>0.46188414051880144</v>
      </c>
      <c r="F1851" t="str">
        <f t="shared" si="589"/>
        <v/>
      </c>
      <c r="G1851" t="str">
        <f t="shared" si="598"/>
        <v/>
      </c>
      <c r="H1851">
        <f t="shared" si="599"/>
        <v>-0.62000000000000099</v>
      </c>
      <c r="I1851">
        <f t="shared" si="600"/>
        <v>4.2899780000000192</v>
      </c>
      <c r="J1851">
        <f t="shared" si="601"/>
        <v>-6.9193193548387297</v>
      </c>
      <c r="K1851" t="str">
        <f t="shared" si="602"/>
        <v/>
      </c>
      <c r="L1851" s="2" t="str">
        <f t="shared" si="608"/>
        <v/>
      </c>
      <c r="M1851" t="str">
        <f t="shared" si="603"/>
        <v/>
      </c>
      <c r="N1851" s="1">
        <f t="shared" si="590"/>
        <v>35132</v>
      </c>
      <c r="O1851" t="str">
        <f t="shared" si="591"/>
        <v>可交易</v>
      </c>
      <c r="P1851" s="2" t="str">
        <f t="shared" si="592"/>
        <v/>
      </c>
      <c r="Q1851" s="2" t="str">
        <f t="shared" si="593"/>
        <v/>
      </c>
      <c r="R1851" s="2">
        <f t="shared" si="604"/>
        <v>1.0275430100338641</v>
      </c>
      <c r="S1851">
        <f t="shared" si="605"/>
        <v>2</v>
      </c>
      <c r="T1851" s="1">
        <f t="shared" si="594"/>
        <v>35405</v>
      </c>
      <c r="U1851" t="str">
        <f t="shared" si="595"/>
        <v>可交易</v>
      </c>
      <c r="V1851" s="2" t="str">
        <f t="shared" si="596"/>
        <v/>
      </c>
      <c r="W1851" s="2" t="str">
        <f t="shared" si="597"/>
        <v/>
      </c>
      <c r="X1851" s="2">
        <f t="shared" si="606"/>
        <v>1.0266943312569776</v>
      </c>
      <c r="Y1851">
        <f t="shared" si="607"/>
        <v>2</v>
      </c>
    </row>
    <row r="1852" spans="1:25" x14ac:dyDescent="0.3">
      <c r="A1852" s="1">
        <v>35692</v>
      </c>
      <c r="B1852">
        <v>950.51000999999997</v>
      </c>
      <c r="C1852">
        <v>22.74</v>
      </c>
      <c r="D1852">
        <v>22.089214294443501</v>
      </c>
      <c r="E1852">
        <f t="shared" si="588"/>
        <v>0.65078570555649762</v>
      </c>
      <c r="F1852" t="str">
        <f t="shared" si="589"/>
        <v/>
      </c>
      <c r="G1852" t="str">
        <f t="shared" si="598"/>
        <v/>
      </c>
      <c r="H1852">
        <f t="shared" si="599"/>
        <v>-0.74000000000000199</v>
      </c>
      <c r="I1852">
        <f t="shared" si="600"/>
        <v>3.2200319999999465</v>
      </c>
      <c r="J1852">
        <f t="shared" si="601"/>
        <v>-4.3513945945945105</v>
      </c>
      <c r="K1852" t="str">
        <f t="shared" si="602"/>
        <v/>
      </c>
      <c r="L1852" s="2" t="str">
        <f t="shared" si="608"/>
        <v/>
      </c>
      <c r="M1852" t="str">
        <f t="shared" si="603"/>
        <v/>
      </c>
      <c r="N1852" s="1">
        <f t="shared" si="590"/>
        <v>35132</v>
      </c>
      <c r="O1852" t="str">
        <f t="shared" si="591"/>
        <v>可交易</v>
      </c>
      <c r="P1852" s="2" t="str">
        <f t="shared" si="592"/>
        <v/>
      </c>
      <c r="Q1852" s="2" t="str">
        <f t="shared" si="593"/>
        <v/>
      </c>
      <c r="R1852" s="2">
        <f t="shared" si="604"/>
        <v>1.0275430100338641</v>
      </c>
      <c r="S1852">
        <f t="shared" si="605"/>
        <v>2</v>
      </c>
      <c r="T1852" s="1">
        <f t="shared" si="594"/>
        <v>35405</v>
      </c>
      <c r="U1852" t="str">
        <f t="shared" si="595"/>
        <v>可交易</v>
      </c>
      <c r="V1852" s="2" t="str">
        <f t="shared" si="596"/>
        <v/>
      </c>
      <c r="W1852" s="2" t="str">
        <f t="shared" si="597"/>
        <v/>
      </c>
      <c r="X1852" s="2">
        <f t="shared" si="606"/>
        <v>1.0266943312569776</v>
      </c>
      <c r="Y1852">
        <f t="shared" si="607"/>
        <v>2</v>
      </c>
    </row>
    <row r="1853" spans="1:25" x14ac:dyDescent="0.3">
      <c r="A1853" s="1">
        <v>35695</v>
      </c>
      <c r="B1853">
        <v>955.42999299999997</v>
      </c>
      <c r="C1853">
        <v>22.08</v>
      </c>
      <c r="D1853">
        <v>22.021695756414498</v>
      </c>
      <c r="E1853">
        <f t="shared" si="588"/>
        <v>5.8304243585499904E-2</v>
      </c>
      <c r="F1853" t="str">
        <f t="shared" si="589"/>
        <v/>
      </c>
      <c r="G1853" t="str">
        <f t="shared" si="598"/>
        <v/>
      </c>
      <c r="H1853">
        <f t="shared" si="599"/>
        <v>-0.66000000000000014</v>
      </c>
      <c r="I1853">
        <f t="shared" si="600"/>
        <v>4.919983000000002</v>
      </c>
      <c r="J1853">
        <f t="shared" si="601"/>
        <v>-7.4545196969696983</v>
      </c>
      <c r="K1853" t="str">
        <f t="shared" si="602"/>
        <v/>
      </c>
      <c r="L1853" s="2" t="str">
        <f t="shared" si="608"/>
        <v/>
      </c>
      <c r="M1853" t="str">
        <f t="shared" si="603"/>
        <v/>
      </c>
      <c r="N1853" s="1">
        <f t="shared" si="590"/>
        <v>35132</v>
      </c>
      <c r="O1853" t="str">
        <f t="shared" si="591"/>
        <v>可交易</v>
      </c>
      <c r="P1853" s="2" t="str">
        <f t="shared" si="592"/>
        <v/>
      </c>
      <c r="Q1853" s="2" t="str">
        <f t="shared" si="593"/>
        <v/>
      </c>
      <c r="R1853" s="2">
        <f t="shared" si="604"/>
        <v>1.0275430100338641</v>
      </c>
      <c r="S1853">
        <f t="shared" si="605"/>
        <v>2</v>
      </c>
      <c r="T1853" s="1">
        <f t="shared" si="594"/>
        <v>35405</v>
      </c>
      <c r="U1853" t="str">
        <f t="shared" si="595"/>
        <v>可交易</v>
      </c>
      <c r="V1853" s="2" t="str">
        <f t="shared" si="596"/>
        <v/>
      </c>
      <c r="W1853" s="2" t="str">
        <f t="shared" si="597"/>
        <v/>
      </c>
      <c r="X1853" s="2">
        <f t="shared" si="606"/>
        <v>1.0266943312569776</v>
      </c>
      <c r="Y1853">
        <f t="shared" si="607"/>
        <v>2</v>
      </c>
    </row>
    <row r="1854" spans="1:25" x14ac:dyDescent="0.3">
      <c r="A1854" s="1">
        <v>35696</v>
      </c>
      <c r="B1854">
        <v>951.92999299999997</v>
      </c>
      <c r="C1854">
        <v>22</v>
      </c>
      <c r="D1854">
        <v>22.221950702768499</v>
      </c>
      <c r="E1854">
        <f t="shared" si="588"/>
        <v>-0.22195070276849904</v>
      </c>
      <c r="F1854" t="str">
        <f t="shared" si="589"/>
        <v/>
      </c>
      <c r="G1854" t="str">
        <f t="shared" si="598"/>
        <v/>
      </c>
      <c r="H1854">
        <f t="shared" si="599"/>
        <v>-7.9999999999998295E-2</v>
      </c>
      <c r="I1854">
        <f t="shared" si="600"/>
        <v>-3.5</v>
      </c>
      <c r="J1854">
        <f t="shared" si="601"/>
        <v>43.750000000000931</v>
      </c>
      <c r="K1854" t="str">
        <f t="shared" si="602"/>
        <v/>
      </c>
      <c r="L1854" s="2" t="str">
        <f t="shared" si="608"/>
        <v/>
      </c>
      <c r="M1854" t="str">
        <f t="shared" si="603"/>
        <v/>
      </c>
      <c r="N1854" s="1">
        <f t="shared" si="590"/>
        <v>35132</v>
      </c>
      <c r="O1854" t="str">
        <f t="shared" si="591"/>
        <v>可交易</v>
      </c>
      <c r="P1854" s="2" t="str">
        <f t="shared" si="592"/>
        <v/>
      </c>
      <c r="Q1854" s="2" t="str">
        <f t="shared" si="593"/>
        <v/>
      </c>
      <c r="R1854" s="2">
        <f t="shared" si="604"/>
        <v>1.0275430100338641</v>
      </c>
      <c r="S1854">
        <f t="shared" si="605"/>
        <v>2</v>
      </c>
      <c r="T1854" s="1">
        <f t="shared" si="594"/>
        <v>35405</v>
      </c>
      <c r="U1854" t="str">
        <f t="shared" si="595"/>
        <v>可交易</v>
      </c>
      <c r="V1854" s="2" t="str">
        <f t="shared" si="596"/>
        <v/>
      </c>
      <c r="W1854" s="2" t="str">
        <f t="shared" si="597"/>
        <v/>
      </c>
      <c r="X1854" s="2">
        <f t="shared" si="606"/>
        <v>1.0266943312569776</v>
      </c>
      <c r="Y1854">
        <f t="shared" si="607"/>
        <v>2</v>
      </c>
    </row>
    <row r="1855" spans="1:25" x14ac:dyDescent="0.3">
      <c r="A1855" s="1">
        <v>35697</v>
      </c>
      <c r="B1855">
        <v>944.47997999999995</v>
      </c>
      <c r="C1855">
        <v>22.64</v>
      </c>
      <c r="D1855">
        <v>22.779419560864898</v>
      </c>
      <c r="E1855">
        <f t="shared" si="588"/>
        <v>-0.13941956086489782</v>
      </c>
      <c r="F1855" t="str">
        <f t="shared" si="589"/>
        <v/>
      </c>
      <c r="G1855" t="str">
        <f t="shared" si="598"/>
        <v/>
      </c>
      <c r="H1855">
        <f t="shared" si="599"/>
        <v>0.64000000000000057</v>
      </c>
      <c r="I1855">
        <f t="shared" si="600"/>
        <v>-7.4500130000000127</v>
      </c>
      <c r="J1855">
        <f t="shared" si="601"/>
        <v>-11.640645312500009</v>
      </c>
      <c r="K1855" t="str">
        <f t="shared" si="602"/>
        <v/>
      </c>
      <c r="L1855" s="2" t="str">
        <f t="shared" si="608"/>
        <v/>
      </c>
      <c r="M1855" t="str">
        <f t="shared" si="603"/>
        <v/>
      </c>
      <c r="N1855" s="1">
        <f t="shared" si="590"/>
        <v>35132</v>
      </c>
      <c r="O1855" t="str">
        <f t="shared" si="591"/>
        <v>可交易</v>
      </c>
      <c r="P1855" s="2" t="str">
        <f t="shared" si="592"/>
        <v/>
      </c>
      <c r="Q1855" s="2" t="str">
        <f t="shared" si="593"/>
        <v/>
      </c>
      <c r="R1855" s="2">
        <f t="shared" si="604"/>
        <v>1.0275430100338641</v>
      </c>
      <c r="S1855">
        <f t="shared" si="605"/>
        <v>2</v>
      </c>
      <c r="T1855" s="1">
        <f t="shared" si="594"/>
        <v>35405</v>
      </c>
      <c r="U1855" t="str">
        <f t="shared" si="595"/>
        <v>可交易</v>
      </c>
      <c r="V1855" s="2" t="str">
        <f t="shared" si="596"/>
        <v/>
      </c>
      <c r="W1855" s="2" t="str">
        <f t="shared" si="597"/>
        <v/>
      </c>
      <c r="X1855" s="2">
        <f t="shared" si="606"/>
        <v>1.0266943312569776</v>
      </c>
      <c r="Y1855">
        <f t="shared" si="607"/>
        <v>2</v>
      </c>
    </row>
    <row r="1856" spans="1:25" x14ac:dyDescent="0.3">
      <c r="A1856" s="1">
        <v>35698</v>
      </c>
      <c r="B1856">
        <v>937.90997300000004</v>
      </c>
      <c r="C1856">
        <v>22.96</v>
      </c>
      <c r="D1856">
        <v>22.926649504267399</v>
      </c>
      <c r="E1856">
        <f t="shared" si="588"/>
        <v>3.335049573260207E-2</v>
      </c>
      <c r="F1856" t="str">
        <f t="shared" si="589"/>
        <v/>
      </c>
      <c r="G1856" t="str">
        <f t="shared" si="598"/>
        <v/>
      </c>
      <c r="H1856">
        <f t="shared" si="599"/>
        <v>0.32000000000000028</v>
      </c>
      <c r="I1856">
        <f t="shared" si="600"/>
        <v>-6.5700069999999187</v>
      </c>
      <c r="J1856">
        <f t="shared" si="601"/>
        <v>-20.531271874999728</v>
      </c>
      <c r="K1856" t="str">
        <f t="shared" si="602"/>
        <v/>
      </c>
      <c r="L1856" s="2" t="str">
        <f t="shared" si="608"/>
        <v/>
      </c>
      <c r="M1856" t="str">
        <f t="shared" si="603"/>
        <v/>
      </c>
      <c r="N1856" s="1">
        <f t="shared" si="590"/>
        <v>35132</v>
      </c>
      <c r="O1856" t="str">
        <f t="shared" si="591"/>
        <v>可交易</v>
      </c>
      <c r="P1856" s="2" t="str">
        <f t="shared" si="592"/>
        <v/>
      </c>
      <c r="Q1856" s="2" t="str">
        <f t="shared" si="593"/>
        <v/>
      </c>
      <c r="R1856" s="2">
        <f t="shared" si="604"/>
        <v>1.0275430100338641</v>
      </c>
      <c r="S1856">
        <f t="shared" si="605"/>
        <v>2</v>
      </c>
      <c r="T1856" s="1">
        <f t="shared" si="594"/>
        <v>35405</v>
      </c>
      <c r="U1856" t="str">
        <f t="shared" si="595"/>
        <v>可交易</v>
      </c>
      <c r="V1856" s="2" t="str">
        <f t="shared" si="596"/>
        <v/>
      </c>
      <c r="W1856" s="2" t="str">
        <f t="shared" si="597"/>
        <v/>
      </c>
      <c r="X1856" s="2">
        <f t="shared" si="606"/>
        <v>1.0266943312569776</v>
      </c>
      <c r="Y1856">
        <f t="shared" si="607"/>
        <v>2</v>
      </c>
    </row>
    <row r="1857" spans="1:25" x14ac:dyDescent="0.3">
      <c r="A1857" s="1">
        <v>35699</v>
      </c>
      <c r="B1857">
        <v>945.21997099999999</v>
      </c>
      <c r="C1857">
        <v>22.26</v>
      </c>
      <c r="D1857">
        <v>22.249928635017501</v>
      </c>
      <c r="E1857">
        <f t="shared" si="588"/>
        <v>1.0071364982501052E-2</v>
      </c>
      <c r="F1857" t="str">
        <f t="shared" si="589"/>
        <v/>
      </c>
      <c r="G1857" t="str">
        <f t="shared" si="598"/>
        <v/>
      </c>
      <c r="H1857">
        <f t="shared" si="599"/>
        <v>-0.69999999999999929</v>
      </c>
      <c r="I1857">
        <f t="shared" si="600"/>
        <v>7.3099979999999505</v>
      </c>
      <c r="J1857">
        <f t="shared" si="601"/>
        <v>-10.442854285714226</v>
      </c>
      <c r="K1857" t="str">
        <f t="shared" si="602"/>
        <v/>
      </c>
      <c r="L1857" s="2" t="str">
        <f t="shared" si="608"/>
        <v/>
      </c>
      <c r="M1857" t="str">
        <f t="shared" si="603"/>
        <v/>
      </c>
      <c r="N1857" s="1">
        <f t="shared" si="590"/>
        <v>35132</v>
      </c>
      <c r="O1857" t="str">
        <f t="shared" si="591"/>
        <v>可交易</v>
      </c>
      <c r="P1857" s="2" t="str">
        <f t="shared" si="592"/>
        <v/>
      </c>
      <c r="Q1857" s="2" t="str">
        <f t="shared" si="593"/>
        <v/>
      </c>
      <c r="R1857" s="2">
        <f t="shared" si="604"/>
        <v>1.0275430100338641</v>
      </c>
      <c r="S1857">
        <f t="shared" si="605"/>
        <v>2</v>
      </c>
      <c r="T1857" s="1">
        <f t="shared" si="594"/>
        <v>35405</v>
      </c>
      <c r="U1857" t="str">
        <f t="shared" si="595"/>
        <v>可交易</v>
      </c>
      <c r="V1857" s="2" t="str">
        <f t="shared" si="596"/>
        <v/>
      </c>
      <c r="W1857" s="2" t="str">
        <f t="shared" si="597"/>
        <v/>
      </c>
      <c r="X1857" s="2">
        <f t="shared" si="606"/>
        <v>1.0266943312569776</v>
      </c>
      <c r="Y1857">
        <f t="shared" si="607"/>
        <v>2</v>
      </c>
    </row>
    <row r="1858" spans="1:25" x14ac:dyDescent="0.3">
      <c r="A1858" s="1">
        <v>35702</v>
      </c>
      <c r="B1858">
        <v>953.34002699999996</v>
      </c>
      <c r="C1858">
        <v>22.23</v>
      </c>
      <c r="D1858">
        <v>22.336309350843599</v>
      </c>
      <c r="E1858">
        <f t="shared" si="588"/>
        <v>-0.10630935084359905</v>
      </c>
      <c r="F1858" t="str">
        <f t="shared" si="589"/>
        <v/>
      </c>
      <c r="G1858" t="str">
        <f t="shared" si="598"/>
        <v/>
      </c>
      <c r="H1858">
        <f t="shared" si="599"/>
        <v>-3.0000000000001137E-2</v>
      </c>
      <c r="I1858">
        <f t="shared" si="600"/>
        <v>8.1200559999999768</v>
      </c>
      <c r="J1858">
        <f t="shared" si="601"/>
        <v>-270.66853333332233</v>
      </c>
      <c r="K1858" t="str">
        <f t="shared" si="602"/>
        <v/>
      </c>
      <c r="L1858" s="2" t="str">
        <f t="shared" si="608"/>
        <v/>
      </c>
      <c r="M1858" t="str">
        <f t="shared" si="603"/>
        <v/>
      </c>
      <c r="N1858" s="1">
        <f t="shared" si="590"/>
        <v>35132</v>
      </c>
      <c r="O1858" t="str">
        <f t="shared" si="591"/>
        <v>可交易</v>
      </c>
      <c r="P1858" s="2" t="str">
        <f t="shared" si="592"/>
        <v/>
      </c>
      <c r="Q1858" s="2" t="str">
        <f t="shared" si="593"/>
        <v/>
      </c>
      <c r="R1858" s="2">
        <f t="shared" si="604"/>
        <v>1.0275430100338641</v>
      </c>
      <c r="S1858">
        <f t="shared" si="605"/>
        <v>2</v>
      </c>
      <c r="T1858" s="1">
        <f t="shared" si="594"/>
        <v>35405</v>
      </c>
      <c r="U1858" t="str">
        <f t="shared" si="595"/>
        <v>可交易</v>
      </c>
      <c r="V1858" s="2" t="str">
        <f t="shared" si="596"/>
        <v/>
      </c>
      <c r="W1858" s="2" t="str">
        <f t="shared" si="597"/>
        <v/>
      </c>
      <c r="X1858" s="2">
        <f t="shared" si="606"/>
        <v>1.0266943312569776</v>
      </c>
      <c r="Y1858">
        <f t="shared" si="607"/>
        <v>2</v>
      </c>
    </row>
    <row r="1859" spans="1:25" x14ac:dyDescent="0.3">
      <c r="A1859" s="1">
        <v>35703</v>
      </c>
      <c r="B1859">
        <v>947.28002900000001</v>
      </c>
      <c r="C1859">
        <v>22.91</v>
      </c>
      <c r="D1859">
        <v>22.454144735018399</v>
      </c>
      <c r="E1859">
        <f t="shared" ref="E1859:E1922" si="609">C1859-D1859</f>
        <v>0.45585526498160078</v>
      </c>
      <c r="F1859" t="str">
        <f t="shared" ref="F1859:F1922" si="610">_xlfn.IFS(E1859&gt; 1, "CAll",E1859&lt; -1, "PUT", TRUE,"")</f>
        <v/>
      </c>
      <c r="G1859" t="str">
        <f t="shared" si="598"/>
        <v/>
      </c>
      <c r="H1859">
        <f t="shared" si="599"/>
        <v>0.67999999999999972</v>
      </c>
      <c r="I1859">
        <f t="shared" si="600"/>
        <v>-6.0599979999999505</v>
      </c>
      <c r="J1859">
        <f t="shared" si="601"/>
        <v>-8.9117617647058136</v>
      </c>
      <c r="K1859" t="str">
        <f t="shared" si="602"/>
        <v/>
      </c>
      <c r="L1859" s="2" t="str">
        <f t="shared" si="608"/>
        <v/>
      </c>
      <c r="M1859" t="str">
        <f t="shared" si="603"/>
        <v/>
      </c>
      <c r="N1859" s="1">
        <f t="shared" ref="N1859:N1922" si="611">IF(AND(F1859="CALL",L1859&lt;&gt;"",L1858=""), A1859, N1858)</f>
        <v>35132</v>
      </c>
      <c r="O1859" t="str">
        <f t="shared" ref="O1859:O1922" si="612">IF( A1859 &gt;= N1858 + 7, "可交易", "不可交易")</f>
        <v>可交易</v>
      </c>
      <c r="P1859" s="2" t="str">
        <f t="shared" ref="P1859:P1922" si="613">IF(AND(F1859="CALL",L1859&lt;&gt;"",O1859="可交易"),L1859,"")</f>
        <v/>
      </c>
      <c r="Q1859" s="2" t="str">
        <f t="shared" ref="Q1859:Q1922" si="614">IF(P1859&lt;&gt;"",(G1859-B1859)/B1859,"")</f>
        <v/>
      </c>
      <c r="R1859" s="2">
        <f t="shared" si="604"/>
        <v>1.0275430100338641</v>
      </c>
      <c r="S1859">
        <f t="shared" si="605"/>
        <v>2</v>
      </c>
      <c r="T1859" s="1">
        <f t="shared" ref="T1859:T1922" si="615">IF(AND(F1859="PUT",M1859&lt;&gt;"",M1858=""), A1859, T1858)</f>
        <v>35405</v>
      </c>
      <c r="U1859" t="str">
        <f t="shared" ref="U1859:U1922" si="616">IF( A1859 &gt;= T1858 + 7, "可交易", "不可交易")</f>
        <v>可交易</v>
      </c>
      <c r="V1859" s="2" t="str">
        <f t="shared" ref="V1859:V1922" si="617">IF(AND(F1859="PUT",M1859&lt;&gt;"",U1859="可交易"),M1859,"")</f>
        <v/>
      </c>
      <c r="W1859" s="2" t="str">
        <f t="shared" ref="W1859:W1922" si="618">IF(V1859&lt;&gt;"",(B1859-G1859)/B1859,"")</f>
        <v/>
      </c>
      <c r="X1859" s="2">
        <f t="shared" si="606"/>
        <v>1.0266943312569776</v>
      </c>
      <c r="Y1859">
        <f t="shared" si="607"/>
        <v>2</v>
      </c>
    </row>
    <row r="1860" spans="1:25" x14ac:dyDescent="0.3">
      <c r="A1860" s="1">
        <v>35704</v>
      </c>
      <c r="B1860">
        <v>955.40997300000004</v>
      </c>
      <c r="C1860">
        <v>22.32</v>
      </c>
      <c r="D1860">
        <v>22.293575209999599</v>
      </c>
      <c r="E1860">
        <f t="shared" si="609"/>
        <v>2.6424790000401543E-2</v>
      </c>
      <c r="F1860" t="str">
        <f t="shared" si="610"/>
        <v/>
      </c>
      <c r="G1860" t="str">
        <f t="shared" ref="G1860:G1923" si="619">IF(F1860="PUT", IFERROR(VLOOKUP(A1860+7, A:B, 2, FALSE), 0), IF(F1860="CALL", IFERROR(VLOOKUP(A1860+7, A:B, 2, FALSE), 0), ""))</f>
        <v/>
      </c>
      <c r="H1860">
        <f t="shared" ref="H1860:H1923" si="620">C1860-C1859</f>
        <v>-0.58999999999999986</v>
      </c>
      <c r="I1860">
        <f t="shared" ref="I1860:I1923" si="621">B1860-B1859</f>
        <v>8.1299440000000232</v>
      </c>
      <c r="J1860">
        <f t="shared" ref="J1860:J1923" si="622">IF(H1860=0, "", I1860/H1860)</f>
        <v>-13.779566101694957</v>
      </c>
      <c r="K1860" t="str">
        <f t="shared" ref="K1860:K1923" si="623">_xlfn.IFS(F1860="PUT",B1860-5,F1860="CALL",B1860+5,TRUE,"")</f>
        <v/>
      </c>
      <c r="L1860" s="2" t="str">
        <f t="shared" si="608"/>
        <v/>
      </c>
      <c r="M1860" t="str">
        <f t="shared" ref="M1860:M1923" si="624">IF(F1860="PUT",IF(AND(G1860&lt;K1860,G1860&lt;&gt;0),K1860-G1860,""),"")</f>
        <v/>
      </c>
      <c r="N1860" s="1">
        <f t="shared" si="611"/>
        <v>35132</v>
      </c>
      <c r="O1860" t="str">
        <f t="shared" si="612"/>
        <v>可交易</v>
      </c>
      <c r="P1860" s="2" t="str">
        <f t="shared" si="613"/>
        <v/>
      </c>
      <c r="Q1860" s="2" t="str">
        <f t="shared" si="614"/>
        <v/>
      </c>
      <c r="R1860" s="2">
        <f t="shared" ref="R1860:R1923" si="625">IF(Q1859&lt;&gt;"", R1859 * (1 + Q1859), R1859)</f>
        <v>1.0275430100338641</v>
      </c>
      <c r="S1860">
        <f t="shared" ref="S1860:S1923" si="626">IF(P1860&lt;&gt;"",S1859+1,S1859)</f>
        <v>2</v>
      </c>
      <c r="T1860" s="1">
        <f t="shared" si="615"/>
        <v>35405</v>
      </c>
      <c r="U1860" t="str">
        <f t="shared" si="616"/>
        <v>可交易</v>
      </c>
      <c r="V1860" s="2" t="str">
        <f t="shared" si="617"/>
        <v/>
      </c>
      <c r="W1860" s="2" t="str">
        <f t="shared" si="618"/>
        <v/>
      </c>
      <c r="X1860" s="2">
        <f t="shared" ref="X1860:X1923" si="627">IF(W1859&lt;&gt;"", X1859 * (1 + W1859), X1859)</f>
        <v>1.0266943312569776</v>
      </c>
      <c r="Y1860">
        <f t="shared" ref="Y1860:Y1923" si="628">IF(V1860&lt;&gt;"",Y1859+1,Y1859)</f>
        <v>2</v>
      </c>
    </row>
    <row r="1861" spans="1:25" x14ac:dyDescent="0.3">
      <c r="A1861" s="1">
        <v>35705</v>
      </c>
      <c r="B1861">
        <v>960.46002199999998</v>
      </c>
      <c r="C1861">
        <v>22.27</v>
      </c>
      <c r="D1861">
        <v>22.373559362836598</v>
      </c>
      <c r="E1861">
        <f t="shared" si="609"/>
        <v>-0.10355936283659872</v>
      </c>
      <c r="F1861" t="str">
        <f t="shared" si="610"/>
        <v/>
      </c>
      <c r="G1861" t="str">
        <f t="shared" si="619"/>
        <v/>
      </c>
      <c r="H1861">
        <f t="shared" si="620"/>
        <v>-5.0000000000000711E-2</v>
      </c>
      <c r="I1861">
        <f t="shared" si="621"/>
        <v>5.0500489999999445</v>
      </c>
      <c r="J1861">
        <f t="shared" si="622"/>
        <v>-101.00097999999745</v>
      </c>
      <c r="K1861" t="str">
        <f t="shared" si="623"/>
        <v/>
      </c>
      <c r="L1861" s="2" t="str">
        <f t="shared" ref="L1861:L1924" si="629">IF(F1861="CALL",IF(AND(G1861&gt;K1861,G1861&lt;&gt;0),G1861-K1861,""),"")</f>
        <v/>
      </c>
      <c r="M1861" t="str">
        <f t="shared" si="624"/>
        <v/>
      </c>
      <c r="N1861" s="1">
        <f t="shared" si="611"/>
        <v>35132</v>
      </c>
      <c r="O1861" t="str">
        <f t="shared" si="612"/>
        <v>可交易</v>
      </c>
      <c r="P1861" s="2" t="str">
        <f t="shared" si="613"/>
        <v/>
      </c>
      <c r="Q1861" s="2" t="str">
        <f t="shared" si="614"/>
        <v/>
      </c>
      <c r="R1861" s="2">
        <f t="shared" si="625"/>
        <v>1.0275430100338641</v>
      </c>
      <c r="S1861">
        <f t="shared" si="626"/>
        <v>2</v>
      </c>
      <c r="T1861" s="1">
        <f t="shared" si="615"/>
        <v>35405</v>
      </c>
      <c r="U1861" t="str">
        <f t="shared" si="616"/>
        <v>可交易</v>
      </c>
      <c r="V1861" s="2" t="str">
        <f t="shared" si="617"/>
        <v/>
      </c>
      <c r="W1861" s="2" t="str">
        <f t="shared" si="618"/>
        <v/>
      </c>
      <c r="X1861" s="2">
        <f t="shared" si="627"/>
        <v>1.0266943312569776</v>
      </c>
      <c r="Y1861">
        <f t="shared" si="628"/>
        <v>2</v>
      </c>
    </row>
    <row r="1862" spans="1:25" x14ac:dyDescent="0.3">
      <c r="A1862" s="1">
        <v>35706</v>
      </c>
      <c r="B1862">
        <v>965.03002900000001</v>
      </c>
      <c r="C1862">
        <v>21.54</v>
      </c>
      <c r="D1862">
        <v>21.647084467128099</v>
      </c>
      <c r="E1862">
        <f t="shared" si="609"/>
        <v>-0.10708446712810016</v>
      </c>
      <c r="F1862" t="str">
        <f t="shared" si="610"/>
        <v/>
      </c>
      <c r="G1862" t="str">
        <f t="shared" si="619"/>
        <v/>
      </c>
      <c r="H1862">
        <f t="shared" si="620"/>
        <v>-0.73000000000000043</v>
      </c>
      <c r="I1862">
        <f t="shared" si="621"/>
        <v>4.5700070000000323</v>
      </c>
      <c r="J1862">
        <f t="shared" si="622"/>
        <v>-6.2602835616438766</v>
      </c>
      <c r="K1862" t="str">
        <f t="shared" si="623"/>
        <v/>
      </c>
      <c r="L1862" s="2" t="str">
        <f t="shared" si="629"/>
        <v/>
      </c>
      <c r="M1862" t="str">
        <f t="shared" si="624"/>
        <v/>
      </c>
      <c r="N1862" s="1">
        <f t="shared" si="611"/>
        <v>35132</v>
      </c>
      <c r="O1862" t="str">
        <f t="shared" si="612"/>
        <v>可交易</v>
      </c>
      <c r="P1862" s="2" t="str">
        <f t="shared" si="613"/>
        <v/>
      </c>
      <c r="Q1862" s="2" t="str">
        <f t="shared" si="614"/>
        <v/>
      </c>
      <c r="R1862" s="2">
        <f t="shared" si="625"/>
        <v>1.0275430100338641</v>
      </c>
      <c r="S1862">
        <f t="shared" si="626"/>
        <v>2</v>
      </c>
      <c r="T1862" s="1">
        <f t="shared" si="615"/>
        <v>35405</v>
      </c>
      <c r="U1862" t="str">
        <f t="shared" si="616"/>
        <v>可交易</v>
      </c>
      <c r="V1862" s="2" t="str">
        <f t="shared" si="617"/>
        <v/>
      </c>
      <c r="W1862" s="2" t="str">
        <f t="shared" si="618"/>
        <v/>
      </c>
      <c r="X1862" s="2">
        <f t="shared" si="627"/>
        <v>1.0266943312569776</v>
      </c>
      <c r="Y1862">
        <f t="shared" si="628"/>
        <v>2</v>
      </c>
    </row>
    <row r="1863" spans="1:25" x14ac:dyDescent="0.3">
      <c r="A1863" s="1">
        <v>35709</v>
      </c>
      <c r="B1863">
        <v>972.69000200000005</v>
      </c>
      <c r="C1863">
        <v>21.61</v>
      </c>
      <c r="D1863">
        <v>21.786985416219501</v>
      </c>
      <c r="E1863">
        <f t="shared" si="609"/>
        <v>-0.1769854162195017</v>
      </c>
      <c r="F1863" t="str">
        <f t="shared" si="610"/>
        <v/>
      </c>
      <c r="G1863" t="str">
        <f t="shared" si="619"/>
        <v/>
      </c>
      <c r="H1863">
        <f t="shared" si="620"/>
        <v>7.0000000000000284E-2</v>
      </c>
      <c r="I1863">
        <f t="shared" si="621"/>
        <v>7.6599730000000363</v>
      </c>
      <c r="J1863">
        <f t="shared" si="622"/>
        <v>109.42818571428579</v>
      </c>
      <c r="K1863" t="str">
        <f t="shared" si="623"/>
        <v/>
      </c>
      <c r="L1863" s="2" t="str">
        <f t="shared" si="629"/>
        <v/>
      </c>
      <c r="M1863" t="str">
        <f t="shared" si="624"/>
        <v/>
      </c>
      <c r="N1863" s="1">
        <f t="shared" si="611"/>
        <v>35132</v>
      </c>
      <c r="O1863" t="str">
        <f t="shared" si="612"/>
        <v>可交易</v>
      </c>
      <c r="P1863" s="2" t="str">
        <f t="shared" si="613"/>
        <v/>
      </c>
      <c r="Q1863" s="2" t="str">
        <f t="shared" si="614"/>
        <v/>
      </c>
      <c r="R1863" s="2">
        <f t="shared" si="625"/>
        <v>1.0275430100338641</v>
      </c>
      <c r="S1863">
        <f t="shared" si="626"/>
        <v>2</v>
      </c>
      <c r="T1863" s="1">
        <f t="shared" si="615"/>
        <v>35405</v>
      </c>
      <c r="U1863" t="str">
        <f t="shared" si="616"/>
        <v>可交易</v>
      </c>
      <c r="V1863" s="2" t="str">
        <f t="shared" si="617"/>
        <v/>
      </c>
      <c r="W1863" s="2" t="str">
        <f t="shared" si="618"/>
        <v/>
      </c>
      <c r="X1863" s="2">
        <f t="shared" si="627"/>
        <v>1.0266943312569776</v>
      </c>
      <c r="Y1863">
        <f t="shared" si="628"/>
        <v>2</v>
      </c>
    </row>
    <row r="1864" spans="1:25" x14ac:dyDescent="0.3">
      <c r="A1864" s="1">
        <v>35710</v>
      </c>
      <c r="B1864">
        <v>983.11999500000002</v>
      </c>
      <c r="C1864">
        <v>20.29</v>
      </c>
      <c r="D1864">
        <v>20.695668915668399</v>
      </c>
      <c r="E1864">
        <f t="shared" si="609"/>
        <v>-0.40566891566840013</v>
      </c>
      <c r="F1864" t="str">
        <f t="shared" si="610"/>
        <v/>
      </c>
      <c r="G1864" t="str">
        <f t="shared" si="619"/>
        <v/>
      </c>
      <c r="H1864">
        <f t="shared" si="620"/>
        <v>-1.3200000000000003</v>
      </c>
      <c r="I1864">
        <f t="shared" si="621"/>
        <v>10.429992999999968</v>
      </c>
      <c r="J1864">
        <f t="shared" si="622"/>
        <v>-7.9015098484848219</v>
      </c>
      <c r="K1864" t="str">
        <f t="shared" si="623"/>
        <v/>
      </c>
      <c r="L1864" s="2" t="str">
        <f t="shared" si="629"/>
        <v/>
      </c>
      <c r="M1864" t="str">
        <f t="shared" si="624"/>
        <v/>
      </c>
      <c r="N1864" s="1">
        <f t="shared" si="611"/>
        <v>35132</v>
      </c>
      <c r="O1864" t="str">
        <f t="shared" si="612"/>
        <v>可交易</v>
      </c>
      <c r="P1864" s="2" t="str">
        <f t="shared" si="613"/>
        <v/>
      </c>
      <c r="Q1864" s="2" t="str">
        <f t="shared" si="614"/>
        <v/>
      </c>
      <c r="R1864" s="2">
        <f t="shared" si="625"/>
        <v>1.0275430100338641</v>
      </c>
      <c r="S1864">
        <f t="shared" si="626"/>
        <v>2</v>
      </c>
      <c r="T1864" s="1">
        <f t="shared" si="615"/>
        <v>35405</v>
      </c>
      <c r="U1864" t="str">
        <f t="shared" si="616"/>
        <v>可交易</v>
      </c>
      <c r="V1864" s="2" t="str">
        <f t="shared" si="617"/>
        <v/>
      </c>
      <c r="W1864" s="2" t="str">
        <f t="shared" si="618"/>
        <v/>
      </c>
      <c r="X1864" s="2">
        <f t="shared" si="627"/>
        <v>1.0266943312569776</v>
      </c>
      <c r="Y1864">
        <f t="shared" si="628"/>
        <v>2</v>
      </c>
    </row>
    <row r="1865" spans="1:25" x14ac:dyDescent="0.3">
      <c r="A1865" s="1">
        <v>35711</v>
      </c>
      <c r="B1865">
        <v>973.84002699999996</v>
      </c>
      <c r="C1865">
        <v>20.77</v>
      </c>
      <c r="D1865">
        <v>21.432039639378502</v>
      </c>
      <c r="E1865">
        <f t="shared" si="609"/>
        <v>-0.66203963937850219</v>
      </c>
      <c r="F1865" t="str">
        <f t="shared" si="610"/>
        <v/>
      </c>
      <c r="G1865" t="str">
        <f t="shared" si="619"/>
        <v/>
      </c>
      <c r="H1865">
        <f t="shared" si="620"/>
        <v>0.48000000000000043</v>
      </c>
      <c r="I1865">
        <f t="shared" si="621"/>
        <v>-9.2799680000000535</v>
      </c>
      <c r="J1865">
        <f t="shared" si="622"/>
        <v>-19.333266666666759</v>
      </c>
      <c r="K1865" t="str">
        <f t="shared" si="623"/>
        <v/>
      </c>
      <c r="L1865" s="2" t="str">
        <f t="shared" si="629"/>
        <v/>
      </c>
      <c r="M1865" t="str">
        <f t="shared" si="624"/>
        <v/>
      </c>
      <c r="N1865" s="1">
        <f t="shared" si="611"/>
        <v>35132</v>
      </c>
      <c r="O1865" t="str">
        <f t="shared" si="612"/>
        <v>可交易</v>
      </c>
      <c r="P1865" s="2" t="str">
        <f t="shared" si="613"/>
        <v/>
      </c>
      <c r="Q1865" s="2" t="str">
        <f t="shared" si="614"/>
        <v/>
      </c>
      <c r="R1865" s="2">
        <f t="shared" si="625"/>
        <v>1.0275430100338641</v>
      </c>
      <c r="S1865">
        <f t="shared" si="626"/>
        <v>2</v>
      </c>
      <c r="T1865" s="1">
        <f t="shared" si="615"/>
        <v>35405</v>
      </c>
      <c r="U1865" t="str">
        <f t="shared" si="616"/>
        <v>可交易</v>
      </c>
      <c r="V1865" s="2" t="str">
        <f t="shared" si="617"/>
        <v/>
      </c>
      <c r="W1865" s="2" t="str">
        <f t="shared" si="618"/>
        <v/>
      </c>
      <c r="X1865" s="2">
        <f t="shared" si="627"/>
        <v>1.0266943312569776</v>
      </c>
      <c r="Y1865">
        <f t="shared" si="628"/>
        <v>2</v>
      </c>
    </row>
    <row r="1866" spans="1:25" x14ac:dyDescent="0.3">
      <c r="A1866" s="1">
        <v>35712</v>
      </c>
      <c r="B1866">
        <v>970.61999500000002</v>
      </c>
      <c r="C1866">
        <v>22.31</v>
      </c>
      <c r="D1866">
        <v>22.487379704426001</v>
      </c>
      <c r="E1866">
        <f t="shared" si="609"/>
        <v>-0.17737970442600215</v>
      </c>
      <c r="F1866" t="str">
        <f t="shared" si="610"/>
        <v/>
      </c>
      <c r="G1866" t="str">
        <f t="shared" si="619"/>
        <v/>
      </c>
      <c r="H1866">
        <f t="shared" si="620"/>
        <v>1.5399999999999991</v>
      </c>
      <c r="I1866">
        <f t="shared" si="621"/>
        <v>-3.2200319999999465</v>
      </c>
      <c r="J1866">
        <f t="shared" si="622"/>
        <v>-2.0909298701298367</v>
      </c>
      <c r="K1866" t="str">
        <f t="shared" si="623"/>
        <v/>
      </c>
      <c r="L1866" s="2" t="str">
        <f t="shared" si="629"/>
        <v/>
      </c>
      <c r="M1866" t="str">
        <f t="shared" si="624"/>
        <v/>
      </c>
      <c r="N1866" s="1">
        <f t="shared" si="611"/>
        <v>35132</v>
      </c>
      <c r="O1866" t="str">
        <f t="shared" si="612"/>
        <v>可交易</v>
      </c>
      <c r="P1866" s="2" t="str">
        <f t="shared" si="613"/>
        <v/>
      </c>
      <c r="Q1866" s="2" t="str">
        <f t="shared" si="614"/>
        <v/>
      </c>
      <c r="R1866" s="2">
        <f t="shared" si="625"/>
        <v>1.0275430100338641</v>
      </c>
      <c r="S1866">
        <f t="shared" si="626"/>
        <v>2</v>
      </c>
      <c r="T1866" s="1">
        <f t="shared" si="615"/>
        <v>35405</v>
      </c>
      <c r="U1866" t="str">
        <f t="shared" si="616"/>
        <v>可交易</v>
      </c>
      <c r="V1866" s="2" t="str">
        <f t="shared" si="617"/>
        <v/>
      </c>
      <c r="W1866" s="2" t="str">
        <f t="shared" si="618"/>
        <v/>
      </c>
      <c r="X1866" s="2">
        <f t="shared" si="627"/>
        <v>1.0266943312569776</v>
      </c>
      <c r="Y1866">
        <f t="shared" si="628"/>
        <v>2</v>
      </c>
    </row>
    <row r="1867" spans="1:25" x14ac:dyDescent="0.3">
      <c r="A1867" s="1">
        <v>35713</v>
      </c>
      <c r="B1867">
        <v>966.97997999999995</v>
      </c>
      <c r="C1867">
        <v>19.75</v>
      </c>
      <c r="D1867">
        <v>19.986907794486999</v>
      </c>
      <c r="E1867">
        <f t="shared" si="609"/>
        <v>-0.23690779448699928</v>
      </c>
      <c r="F1867" t="str">
        <f t="shared" si="610"/>
        <v/>
      </c>
      <c r="G1867" t="str">
        <f t="shared" si="619"/>
        <v/>
      </c>
      <c r="H1867">
        <f t="shared" si="620"/>
        <v>-2.5599999999999987</v>
      </c>
      <c r="I1867">
        <f t="shared" si="621"/>
        <v>-3.6400150000000622</v>
      </c>
      <c r="J1867">
        <f t="shared" si="622"/>
        <v>1.421880859375025</v>
      </c>
      <c r="K1867" t="str">
        <f t="shared" si="623"/>
        <v/>
      </c>
      <c r="L1867" s="2" t="str">
        <f t="shared" si="629"/>
        <v/>
      </c>
      <c r="M1867" t="str">
        <f t="shared" si="624"/>
        <v/>
      </c>
      <c r="N1867" s="1">
        <f t="shared" si="611"/>
        <v>35132</v>
      </c>
      <c r="O1867" t="str">
        <f t="shared" si="612"/>
        <v>可交易</v>
      </c>
      <c r="P1867" s="2" t="str">
        <f t="shared" si="613"/>
        <v/>
      </c>
      <c r="Q1867" s="2" t="str">
        <f t="shared" si="614"/>
        <v/>
      </c>
      <c r="R1867" s="2">
        <f t="shared" si="625"/>
        <v>1.0275430100338641</v>
      </c>
      <c r="S1867">
        <f t="shared" si="626"/>
        <v>2</v>
      </c>
      <c r="T1867" s="1">
        <f t="shared" si="615"/>
        <v>35405</v>
      </c>
      <c r="U1867" t="str">
        <f t="shared" si="616"/>
        <v>可交易</v>
      </c>
      <c r="V1867" s="2" t="str">
        <f t="shared" si="617"/>
        <v/>
      </c>
      <c r="W1867" s="2" t="str">
        <f t="shared" si="618"/>
        <v/>
      </c>
      <c r="X1867" s="2">
        <f t="shared" si="627"/>
        <v>1.0266943312569776</v>
      </c>
      <c r="Y1867">
        <f t="shared" si="628"/>
        <v>2</v>
      </c>
    </row>
    <row r="1868" spans="1:25" x14ac:dyDescent="0.3">
      <c r="A1868" s="1">
        <v>35716</v>
      </c>
      <c r="B1868">
        <v>968.09997599999997</v>
      </c>
      <c r="C1868">
        <v>20.260000000000002</v>
      </c>
      <c r="D1868">
        <v>20.356329072674299</v>
      </c>
      <c r="E1868">
        <f t="shared" si="609"/>
        <v>-9.6329072674297578E-2</v>
      </c>
      <c r="F1868" t="str">
        <f t="shared" si="610"/>
        <v/>
      </c>
      <c r="G1868" t="str">
        <f t="shared" si="619"/>
        <v/>
      </c>
      <c r="H1868">
        <f t="shared" si="620"/>
        <v>0.51000000000000156</v>
      </c>
      <c r="I1868">
        <f t="shared" si="621"/>
        <v>1.1199960000000146</v>
      </c>
      <c r="J1868">
        <f t="shared" si="622"/>
        <v>2.1960705882353162</v>
      </c>
      <c r="K1868" t="str">
        <f t="shared" si="623"/>
        <v/>
      </c>
      <c r="L1868" s="2" t="str">
        <f t="shared" si="629"/>
        <v/>
      </c>
      <c r="M1868" t="str">
        <f t="shared" si="624"/>
        <v/>
      </c>
      <c r="N1868" s="1">
        <f t="shared" si="611"/>
        <v>35132</v>
      </c>
      <c r="O1868" t="str">
        <f t="shared" si="612"/>
        <v>可交易</v>
      </c>
      <c r="P1868" s="2" t="str">
        <f t="shared" si="613"/>
        <v/>
      </c>
      <c r="Q1868" s="2" t="str">
        <f t="shared" si="614"/>
        <v/>
      </c>
      <c r="R1868" s="2">
        <f t="shared" si="625"/>
        <v>1.0275430100338641</v>
      </c>
      <c r="S1868">
        <f t="shared" si="626"/>
        <v>2</v>
      </c>
      <c r="T1868" s="1">
        <f t="shared" si="615"/>
        <v>35405</v>
      </c>
      <c r="U1868" t="str">
        <f t="shared" si="616"/>
        <v>可交易</v>
      </c>
      <c r="V1868" s="2" t="str">
        <f t="shared" si="617"/>
        <v/>
      </c>
      <c r="W1868" s="2" t="str">
        <f t="shared" si="618"/>
        <v/>
      </c>
      <c r="X1868" s="2">
        <f t="shared" si="627"/>
        <v>1.0266943312569776</v>
      </c>
      <c r="Y1868">
        <f t="shared" si="628"/>
        <v>2</v>
      </c>
    </row>
    <row r="1869" spans="1:25" x14ac:dyDescent="0.3">
      <c r="A1869" s="1">
        <v>35717</v>
      </c>
      <c r="B1869">
        <v>970.28002900000001</v>
      </c>
      <c r="C1869">
        <v>19.989999999999998</v>
      </c>
      <c r="D1869">
        <v>20.550798435451298</v>
      </c>
      <c r="E1869">
        <f t="shared" si="609"/>
        <v>-0.56079843545130004</v>
      </c>
      <c r="F1869" t="str">
        <f t="shared" si="610"/>
        <v/>
      </c>
      <c r="G1869" t="str">
        <f t="shared" si="619"/>
        <v/>
      </c>
      <c r="H1869">
        <f t="shared" si="620"/>
        <v>-0.27000000000000313</v>
      </c>
      <c r="I1869">
        <f t="shared" si="621"/>
        <v>2.1800530000000435</v>
      </c>
      <c r="J1869">
        <f t="shared" si="622"/>
        <v>-8.0742703703704386</v>
      </c>
      <c r="K1869" t="str">
        <f t="shared" si="623"/>
        <v/>
      </c>
      <c r="L1869" s="2" t="str">
        <f t="shared" si="629"/>
        <v/>
      </c>
      <c r="M1869" t="str">
        <f t="shared" si="624"/>
        <v/>
      </c>
      <c r="N1869" s="1">
        <f t="shared" si="611"/>
        <v>35132</v>
      </c>
      <c r="O1869" t="str">
        <f t="shared" si="612"/>
        <v>可交易</v>
      </c>
      <c r="P1869" s="2" t="str">
        <f t="shared" si="613"/>
        <v/>
      </c>
      <c r="Q1869" s="2" t="str">
        <f t="shared" si="614"/>
        <v/>
      </c>
      <c r="R1869" s="2">
        <f t="shared" si="625"/>
        <v>1.0275430100338641</v>
      </c>
      <c r="S1869">
        <f t="shared" si="626"/>
        <v>2</v>
      </c>
      <c r="T1869" s="1">
        <f t="shared" si="615"/>
        <v>35405</v>
      </c>
      <c r="U1869" t="str">
        <f t="shared" si="616"/>
        <v>可交易</v>
      </c>
      <c r="V1869" s="2" t="str">
        <f t="shared" si="617"/>
        <v/>
      </c>
      <c r="W1869" s="2" t="str">
        <f t="shared" si="618"/>
        <v/>
      </c>
      <c r="X1869" s="2">
        <f t="shared" si="627"/>
        <v>1.0266943312569776</v>
      </c>
      <c r="Y1869">
        <f t="shared" si="628"/>
        <v>2</v>
      </c>
    </row>
    <row r="1870" spans="1:25" x14ac:dyDescent="0.3">
      <c r="A1870" s="1">
        <v>35718</v>
      </c>
      <c r="B1870">
        <v>965.71997099999999</v>
      </c>
      <c r="C1870">
        <v>20.05</v>
      </c>
      <c r="D1870">
        <v>20.350786940355601</v>
      </c>
      <c r="E1870">
        <f t="shared" si="609"/>
        <v>-0.30078694035560005</v>
      </c>
      <c r="F1870" t="str">
        <f t="shared" si="610"/>
        <v/>
      </c>
      <c r="G1870" t="str">
        <f t="shared" si="619"/>
        <v/>
      </c>
      <c r="H1870">
        <f t="shared" si="620"/>
        <v>6.0000000000002274E-2</v>
      </c>
      <c r="I1870">
        <f t="shared" si="621"/>
        <v>-4.5600580000000264</v>
      </c>
      <c r="J1870">
        <f t="shared" si="622"/>
        <v>-76.000966666664226</v>
      </c>
      <c r="K1870" t="str">
        <f t="shared" si="623"/>
        <v/>
      </c>
      <c r="L1870" s="2" t="str">
        <f t="shared" si="629"/>
        <v/>
      </c>
      <c r="M1870" t="str">
        <f t="shared" si="624"/>
        <v/>
      </c>
      <c r="N1870" s="1">
        <f t="shared" si="611"/>
        <v>35132</v>
      </c>
      <c r="O1870" t="str">
        <f t="shared" si="612"/>
        <v>可交易</v>
      </c>
      <c r="P1870" s="2" t="str">
        <f t="shared" si="613"/>
        <v/>
      </c>
      <c r="Q1870" s="2" t="str">
        <f t="shared" si="614"/>
        <v/>
      </c>
      <c r="R1870" s="2">
        <f t="shared" si="625"/>
        <v>1.0275430100338641</v>
      </c>
      <c r="S1870">
        <f t="shared" si="626"/>
        <v>2</v>
      </c>
      <c r="T1870" s="1">
        <f t="shared" si="615"/>
        <v>35405</v>
      </c>
      <c r="U1870" t="str">
        <f t="shared" si="616"/>
        <v>可交易</v>
      </c>
      <c r="V1870" s="2" t="str">
        <f t="shared" si="617"/>
        <v/>
      </c>
      <c r="W1870" s="2" t="str">
        <f t="shared" si="618"/>
        <v/>
      </c>
      <c r="X1870" s="2">
        <f t="shared" si="627"/>
        <v>1.0266943312569776</v>
      </c>
      <c r="Y1870">
        <f t="shared" si="628"/>
        <v>2</v>
      </c>
    </row>
    <row r="1871" spans="1:25" x14ac:dyDescent="0.3">
      <c r="A1871" s="1">
        <v>35719</v>
      </c>
      <c r="B1871">
        <v>955.25</v>
      </c>
      <c r="C1871">
        <v>20.53</v>
      </c>
      <c r="D1871">
        <v>20.416085224593701</v>
      </c>
      <c r="E1871">
        <f t="shared" si="609"/>
        <v>0.11391477540630035</v>
      </c>
      <c r="F1871" t="str">
        <f t="shared" si="610"/>
        <v/>
      </c>
      <c r="G1871" t="str">
        <f t="shared" si="619"/>
        <v/>
      </c>
      <c r="H1871">
        <f t="shared" si="620"/>
        <v>0.48000000000000043</v>
      </c>
      <c r="I1871">
        <f t="shared" si="621"/>
        <v>-10.469970999999987</v>
      </c>
      <c r="J1871">
        <f t="shared" si="622"/>
        <v>-21.812439583333287</v>
      </c>
      <c r="K1871" t="str">
        <f t="shared" si="623"/>
        <v/>
      </c>
      <c r="L1871" s="2" t="str">
        <f t="shared" si="629"/>
        <v/>
      </c>
      <c r="M1871" t="str">
        <f t="shared" si="624"/>
        <v/>
      </c>
      <c r="N1871" s="1">
        <f t="shared" si="611"/>
        <v>35132</v>
      </c>
      <c r="O1871" t="str">
        <f t="shared" si="612"/>
        <v>可交易</v>
      </c>
      <c r="P1871" s="2" t="str">
        <f t="shared" si="613"/>
        <v/>
      </c>
      <c r="Q1871" s="2" t="str">
        <f t="shared" si="614"/>
        <v/>
      </c>
      <c r="R1871" s="2">
        <f t="shared" si="625"/>
        <v>1.0275430100338641</v>
      </c>
      <c r="S1871">
        <f t="shared" si="626"/>
        <v>2</v>
      </c>
      <c r="T1871" s="1">
        <f t="shared" si="615"/>
        <v>35405</v>
      </c>
      <c r="U1871" t="str">
        <f t="shared" si="616"/>
        <v>可交易</v>
      </c>
      <c r="V1871" s="2" t="str">
        <f t="shared" si="617"/>
        <v/>
      </c>
      <c r="W1871" s="2" t="str">
        <f t="shared" si="618"/>
        <v/>
      </c>
      <c r="X1871" s="2">
        <f t="shared" si="627"/>
        <v>1.0266943312569776</v>
      </c>
      <c r="Y1871">
        <f t="shared" si="628"/>
        <v>2</v>
      </c>
    </row>
    <row r="1872" spans="1:25" x14ac:dyDescent="0.3">
      <c r="A1872" s="1">
        <v>35720</v>
      </c>
      <c r="B1872">
        <v>944.15997300000004</v>
      </c>
      <c r="C1872">
        <v>21.69</v>
      </c>
      <c r="D1872">
        <v>21.802852155931198</v>
      </c>
      <c r="E1872">
        <f t="shared" si="609"/>
        <v>-0.11285215593119702</v>
      </c>
      <c r="F1872" t="str">
        <f t="shared" si="610"/>
        <v/>
      </c>
      <c r="G1872" t="str">
        <f t="shared" si="619"/>
        <v/>
      </c>
      <c r="H1872">
        <f t="shared" si="620"/>
        <v>1.1600000000000001</v>
      </c>
      <c r="I1872">
        <f t="shared" si="621"/>
        <v>-11.090026999999964</v>
      </c>
      <c r="J1872">
        <f t="shared" si="622"/>
        <v>-9.5603681034482442</v>
      </c>
      <c r="K1872" t="str">
        <f t="shared" si="623"/>
        <v/>
      </c>
      <c r="L1872" s="2" t="str">
        <f t="shared" si="629"/>
        <v/>
      </c>
      <c r="M1872" t="str">
        <f t="shared" si="624"/>
        <v/>
      </c>
      <c r="N1872" s="1">
        <f t="shared" si="611"/>
        <v>35132</v>
      </c>
      <c r="O1872" t="str">
        <f t="shared" si="612"/>
        <v>可交易</v>
      </c>
      <c r="P1872" s="2" t="str">
        <f t="shared" si="613"/>
        <v/>
      </c>
      <c r="Q1872" s="2" t="str">
        <f t="shared" si="614"/>
        <v/>
      </c>
      <c r="R1872" s="2">
        <f t="shared" si="625"/>
        <v>1.0275430100338641</v>
      </c>
      <c r="S1872">
        <f t="shared" si="626"/>
        <v>2</v>
      </c>
      <c r="T1872" s="1">
        <f t="shared" si="615"/>
        <v>35405</v>
      </c>
      <c r="U1872" t="str">
        <f t="shared" si="616"/>
        <v>可交易</v>
      </c>
      <c r="V1872" s="2" t="str">
        <f t="shared" si="617"/>
        <v/>
      </c>
      <c r="W1872" s="2" t="str">
        <f t="shared" si="618"/>
        <v/>
      </c>
      <c r="X1872" s="2">
        <f t="shared" si="627"/>
        <v>1.0266943312569776</v>
      </c>
      <c r="Y1872">
        <f t="shared" si="628"/>
        <v>2</v>
      </c>
    </row>
    <row r="1873" spans="1:25" x14ac:dyDescent="0.3">
      <c r="A1873" s="1">
        <v>35723</v>
      </c>
      <c r="B1873">
        <v>955.60998500000005</v>
      </c>
      <c r="C1873">
        <v>20.72</v>
      </c>
      <c r="D1873">
        <v>20.823422052487899</v>
      </c>
      <c r="E1873">
        <f t="shared" si="609"/>
        <v>-0.10342205248790037</v>
      </c>
      <c r="F1873" t="str">
        <f t="shared" si="610"/>
        <v/>
      </c>
      <c r="G1873" t="str">
        <f t="shared" si="619"/>
        <v/>
      </c>
      <c r="H1873">
        <f t="shared" si="620"/>
        <v>-0.97000000000000242</v>
      </c>
      <c r="I1873">
        <f t="shared" si="621"/>
        <v>11.450012000000015</v>
      </c>
      <c r="J1873">
        <f t="shared" si="622"/>
        <v>-11.804136082474214</v>
      </c>
      <c r="K1873" t="str">
        <f t="shared" si="623"/>
        <v/>
      </c>
      <c r="L1873" s="2" t="str">
        <f t="shared" si="629"/>
        <v/>
      </c>
      <c r="M1873" t="str">
        <f t="shared" si="624"/>
        <v/>
      </c>
      <c r="N1873" s="1">
        <f t="shared" si="611"/>
        <v>35132</v>
      </c>
      <c r="O1873" t="str">
        <f t="shared" si="612"/>
        <v>可交易</v>
      </c>
      <c r="P1873" s="2" t="str">
        <f t="shared" si="613"/>
        <v/>
      </c>
      <c r="Q1873" s="2" t="str">
        <f t="shared" si="614"/>
        <v/>
      </c>
      <c r="R1873" s="2">
        <f t="shared" si="625"/>
        <v>1.0275430100338641</v>
      </c>
      <c r="S1873">
        <f t="shared" si="626"/>
        <v>2</v>
      </c>
      <c r="T1873" s="1">
        <f t="shared" si="615"/>
        <v>35405</v>
      </c>
      <c r="U1873" t="str">
        <f t="shared" si="616"/>
        <v>可交易</v>
      </c>
      <c r="V1873" s="2" t="str">
        <f t="shared" si="617"/>
        <v/>
      </c>
      <c r="W1873" s="2" t="str">
        <f t="shared" si="618"/>
        <v/>
      </c>
      <c r="X1873" s="2">
        <f t="shared" si="627"/>
        <v>1.0266943312569776</v>
      </c>
      <c r="Y1873">
        <f t="shared" si="628"/>
        <v>2</v>
      </c>
    </row>
    <row r="1874" spans="1:25" x14ac:dyDescent="0.3">
      <c r="A1874" s="1">
        <v>35724</v>
      </c>
      <c r="B1874">
        <v>972.28002900000001</v>
      </c>
      <c r="C1874">
        <v>19.53</v>
      </c>
      <c r="D1874">
        <v>19.591756402287299</v>
      </c>
      <c r="E1874">
        <f t="shared" si="609"/>
        <v>-6.1756402287297618E-2</v>
      </c>
      <c r="F1874" t="str">
        <f t="shared" si="610"/>
        <v/>
      </c>
      <c r="G1874" t="str">
        <f t="shared" si="619"/>
        <v/>
      </c>
      <c r="H1874">
        <f t="shared" si="620"/>
        <v>-1.1899999999999977</v>
      </c>
      <c r="I1874">
        <f t="shared" si="621"/>
        <v>16.670043999999962</v>
      </c>
      <c r="J1874">
        <f t="shared" si="622"/>
        <v>-14.008440336134449</v>
      </c>
      <c r="K1874" t="str">
        <f t="shared" si="623"/>
        <v/>
      </c>
      <c r="L1874" s="2" t="str">
        <f t="shared" si="629"/>
        <v/>
      </c>
      <c r="M1874" t="str">
        <f t="shared" si="624"/>
        <v/>
      </c>
      <c r="N1874" s="1">
        <f t="shared" si="611"/>
        <v>35132</v>
      </c>
      <c r="O1874" t="str">
        <f t="shared" si="612"/>
        <v>可交易</v>
      </c>
      <c r="P1874" s="2" t="str">
        <f t="shared" si="613"/>
        <v/>
      </c>
      <c r="Q1874" s="2" t="str">
        <f t="shared" si="614"/>
        <v/>
      </c>
      <c r="R1874" s="2">
        <f t="shared" si="625"/>
        <v>1.0275430100338641</v>
      </c>
      <c r="S1874">
        <f t="shared" si="626"/>
        <v>2</v>
      </c>
      <c r="T1874" s="1">
        <f t="shared" si="615"/>
        <v>35405</v>
      </c>
      <c r="U1874" t="str">
        <f t="shared" si="616"/>
        <v>可交易</v>
      </c>
      <c r="V1874" s="2" t="str">
        <f t="shared" si="617"/>
        <v/>
      </c>
      <c r="W1874" s="2" t="str">
        <f t="shared" si="618"/>
        <v/>
      </c>
      <c r="X1874" s="2">
        <f t="shared" si="627"/>
        <v>1.0266943312569776</v>
      </c>
      <c r="Y1874">
        <f t="shared" si="628"/>
        <v>2</v>
      </c>
    </row>
    <row r="1875" spans="1:25" x14ac:dyDescent="0.3">
      <c r="A1875" s="1">
        <v>35725</v>
      </c>
      <c r="B1875">
        <v>968.48999000000003</v>
      </c>
      <c r="C1875">
        <v>19.86</v>
      </c>
      <c r="D1875">
        <v>19.9037203164721</v>
      </c>
      <c r="E1875">
        <f t="shared" si="609"/>
        <v>-4.3720316472100507E-2</v>
      </c>
      <c r="F1875" t="str">
        <f t="shared" si="610"/>
        <v/>
      </c>
      <c r="G1875" t="str">
        <f t="shared" si="619"/>
        <v/>
      </c>
      <c r="H1875">
        <f t="shared" si="620"/>
        <v>0.32999999999999829</v>
      </c>
      <c r="I1875">
        <f t="shared" si="621"/>
        <v>-3.7900389999999788</v>
      </c>
      <c r="J1875">
        <f t="shared" si="622"/>
        <v>-11.484966666666661</v>
      </c>
      <c r="K1875" t="str">
        <f t="shared" si="623"/>
        <v/>
      </c>
      <c r="L1875" s="2" t="str">
        <f t="shared" si="629"/>
        <v/>
      </c>
      <c r="M1875" t="str">
        <f t="shared" si="624"/>
        <v/>
      </c>
      <c r="N1875" s="1">
        <f t="shared" si="611"/>
        <v>35132</v>
      </c>
      <c r="O1875" t="str">
        <f t="shared" si="612"/>
        <v>可交易</v>
      </c>
      <c r="P1875" s="2" t="str">
        <f t="shared" si="613"/>
        <v/>
      </c>
      <c r="Q1875" s="2" t="str">
        <f t="shared" si="614"/>
        <v/>
      </c>
      <c r="R1875" s="2">
        <f t="shared" si="625"/>
        <v>1.0275430100338641</v>
      </c>
      <c r="S1875">
        <f t="shared" si="626"/>
        <v>2</v>
      </c>
      <c r="T1875" s="1">
        <f t="shared" si="615"/>
        <v>35405</v>
      </c>
      <c r="U1875" t="str">
        <f t="shared" si="616"/>
        <v>可交易</v>
      </c>
      <c r="V1875" s="2" t="str">
        <f t="shared" si="617"/>
        <v/>
      </c>
      <c r="W1875" s="2" t="str">
        <f t="shared" si="618"/>
        <v/>
      </c>
      <c r="X1875" s="2">
        <f t="shared" si="627"/>
        <v>1.0266943312569776</v>
      </c>
      <c r="Y1875">
        <f t="shared" si="628"/>
        <v>2</v>
      </c>
    </row>
    <row r="1876" spans="1:25" x14ac:dyDescent="0.3">
      <c r="A1876" s="1">
        <v>35726</v>
      </c>
      <c r="B1876">
        <v>950.69000200000005</v>
      </c>
      <c r="C1876">
        <v>22.99</v>
      </c>
      <c r="D1876">
        <v>22.882137958530599</v>
      </c>
      <c r="E1876">
        <f t="shared" si="609"/>
        <v>0.10786204146939937</v>
      </c>
      <c r="F1876" t="str">
        <f t="shared" si="610"/>
        <v/>
      </c>
      <c r="G1876" t="str">
        <f t="shared" si="619"/>
        <v/>
      </c>
      <c r="H1876">
        <f t="shared" si="620"/>
        <v>3.129999999999999</v>
      </c>
      <c r="I1876">
        <f t="shared" si="621"/>
        <v>-17.799987999999985</v>
      </c>
      <c r="J1876">
        <f t="shared" si="622"/>
        <v>-5.6868971246006357</v>
      </c>
      <c r="K1876" t="str">
        <f t="shared" si="623"/>
        <v/>
      </c>
      <c r="L1876" s="2" t="str">
        <f t="shared" si="629"/>
        <v/>
      </c>
      <c r="M1876" t="str">
        <f t="shared" si="624"/>
        <v/>
      </c>
      <c r="N1876" s="1">
        <f t="shared" si="611"/>
        <v>35132</v>
      </c>
      <c r="O1876" t="str">
        <f t="shared" si="612"/>
        <v>可交易</v>
      </c>
      <c r="P1876" s="2" t="str">
        <f t="shared" si="613"/>
        <v/>
      </c>
      <c r="Q1876" s="2" t="str">
        <f t="shared" si="614"/>
        <v/>
      </c>
      <c r="R1876" s="2">
        <f t="shared" si="625"/>
        <v>1.0275430100338641</v>
      </c>
      <c r="S1876">
        <f t="shared" si="626"/>
        <v>2</v>
      </c>
      <c r="T1876" s="1">
        <f t="shared" si="615"/>
        <v>35405</v>
      </c>
      <c r="U1876" t="str">
        <f t="shared" si="616"/>
        <v>可交易</v>
      </c>
      <c r="V1876" s="2" t="str">
        <f t="shared" si="617"/>
        <v/>
      </c>
      <c r="W1876" s="2" t="str">
        <f t="shared" si="618"/>
        <v/>
      </c>
      <c r="X1876" s="2">
        <f t="shared" si="627"/>
        <v>1.0266943312569776</v>
      </c>
      <c r="Y1876">
        <f t="shared" si="628"/>
        <v>2</v>
      </c>
    </row>
    <row r="1877" spans="1:25" x14ac:dyDescent="0.3">
      <c r="A1877" s="1">
        <v>35727</v>
      </c>
      <c r="B1877">
        <v>941.64001499999995</v>
      </c>
      <c r="C1877">
        <v>23.17</v>
      </c>
      <c r="D1877">
        <v>22.569220683170101</v>
      </c>
      <c r="E1877">
        <f t="shared" si="609"/>
        <v>0.60077931682990027</v>
      </c>
      <c r="F1877" t="str">
        <f t="shared" si="610"/>
        <v/>
      </c>
      <c r="G1877" t="str">
        <f t="shared" si="619"/>
        <v/>
      </c>
      <c r="H1877">
        <f t="shared" si="620"/>
        <v>0.18000000000000327</v>
      </c>
      <c r="I1877">
        <f t="shared" si="621"/>
        <v>-9.049987000000101</v>
      </c>
      <c r="J1877">
        <f t="shared" si="622"/>
        <v>-50.277705555555201</v>
      </c>
      <c r="K1877" t="str">
        <f t="shared" si="623"/>
        <v/>
      </c>
      <c r="L1877" s="2" t="str">
        <f t="shared" si="629"/>
        <v/>
      </c>
      <c r="M1877" t="str">
        <f t="shared" si="624"/>
        <v/>
      </c>
      <c r="N1877" s="1">
        <f t="shared" si="611"/>
        <v>35132</v>
      </c>
      <c r="O1877" t="str">
        <f t="shared" si="612"/>
        <v>可交易</v>
      </c>
      <c r="P1877" s="2" t="str">
        <f t="shared" si="613"/>
        <v/>
      </c>
      <c r="Q1877" s="2" t="str">
        <f t="shared" si="614"/>
        <v/>
      </c>
      <c r="R1877" s="2">
        <f t="shared" si="625"/>
        <v>1.0275430100338641</v>
      </c>
      <c r="S1877">
        <f t="shared" si="626"/>
        <v>2</v>
      </c>
      <c r="T1877" s="1">
        <f t="shared" si="615"/>
        <v>35405</v>
      </c>
      <c r="U1877" t="str">
        <f t="shared" si="616"/>
        <v>可交易</v>
      </c>
      <c r="V1877" s="2" t="str">
        <f t="shared" si="617"/>
        <v/>
      </c>
      <c r="W1877" s="2" t="str">
        <f t="shared" si="618"/>
        <v/>
      </c>
      <c r="X1877" s="2">
        <f t="shared" si="627"/>
        <v>1.0266943312569776</v>
      </c>
      <c r="Y1877">
        <f t="shared" si="628"/>
        <v>2</v>
      </c>
    </row>
    <row r="1878" spans="1:25" x14ac:dyDescent="0.3">
      <c r="A1878" s="1">
        <v>35730</v>
      </c>
      <c r="B1878">
        <v>876.98999000000003</v>
      </c>
      <c r="C1878">
        <v>31.12</v>
      </c>
      <c r="D1878">
        <v>30.008770989145901</v>
      </c>
      <c r="E1878">
        <f t="shared" si="609"/>
        <v>1.1112290108540996</v>
      </c>
      <c r="F1878" t="str">
        <f t="shared" si="610"/>
        <v>CAll</v>
      </c>
      <c r="G1878">
        <f t="shared" si="619"/>
        <v>938.98999000000003</v>
      </c>
      <c r="H1878">
        <f t="shared" si="620"/>
        <v>7.9499999999999993</v>
      </c>
      <c r="I1878">
        <f t="shared" si="621"/>
        <v>-64.650024999999914</v>
      </c>
      <c r="J1878">
        <f t="shared" si="622"/>
        <v>-8.1320786163521905</v>
      </c>
      <c r="K1878">
        <f t="shared" si="623"/>
        <v>881.98999000000003</v>
      </c>
      <c r="L1878" s="2">
        <f t="shared" si="629"/>
        <v>57</v>
      </c>
      <c r="M1878" t="str">
        <f t="shared" si="624"/>
        <v/>
      </c>
      <c r="N1878" s="1">
        <f t="shared" si="611"/>
        <v>35730</v>
      </c>
      <c r="O1878" t="str">
        <f t="shared" si="612"/>
        <v>可交易</v>
      </c>
      <c r="P1878" s="2">
        <f t="shared" si="613"/>
        <v>57</v>
      </c>
      <c r="Q1878" s="2">
        <f t="shared" si="614"/>
        <v>7.0696359943629453E-2</v>
      </c>
      <c r="R1878" s="2">
        <f t="shared" si="625"/>
        <v>1.0275430100338641</v>
      </c>
      <c r="S1878">
        <f t="shared" si="626"/>
        <v>3</v>
      </c>
      <c r="T1878" s="1">
        <f t="shared" si="615"/>
        <v>35405</v>
      </c>
      <c r="U1878" t="str">
        <f t="shared" si="616"/>
        <v>可交易</v>
      </c>
      <c r="V1878" s="2" t="str">
        <f t="shared" si="617"/>
        <v/>
      </c>
      <c r="W1878" s="2" t="str">
        <f t="shared" si="618"/>
        <v/>
      </c>
      <c r="X1878" s="2">
        <f t="shared" si="627"/>
        <v>1.0266943312569776</v>
      </c>
      <c r="Y1878">
        <f t="shared" si="628"/>
        <v>2</v>
      </c>
    </row>
    <row r="1879" spans="1:25" x14ac:dyDescent="0.3">
      <c r="A1879" s="1">
        <v>35731</v>
      </c>
      <c r="B1879">
        <v>921.84997599999997</v>
      </c>
      <c r="C1879">
        <v>31.22</v>
      </c>
      <c r="D1879">
        <v>36.246587247275997</v>
      </c>
      <c r="E1879">
        <f t="shared" si="609"/>
        <v>-5.026587247275998</v>
      </c>
      <c r="F1879" t="str">
        <f t="shared" si="610"/>
        <v>PUT</v>
      </c>
      <c r="G1879">
        <f t="shared" si="619"/>
        <v>940.76000999999997</v>
      </c>
      <c r="H1879">
        <f t="shared" si="620"/>
        <v>9.9999999999997868E-2</v>
      </c>
      <c r="I1879">
        <f t="shared" si="621"/>
        <v>44.859985999999935</v>
      </c>
      <c r="J1879">
        <f t="shared" si="622"/>
        <v>448.5998600000089</v>
      </c>
      <c r="K1879">
        <f t="shared" si="623"/>
        <v>916.84997599999997</v>
      </c>
      <c r="L1879" s="2" t="str">
        <f t="shared" si="629"/>
        <v/>
      </c>
      <c r="M1879" t="str">
        <f t="shared" si="624"/>
        <v/>
      </c>
      <c r="N1879" s="1">
        <f t="shared" si="611"/>
        <v>35730</v>
      </c>
      <c r="O1879" t="str">
        <f t="shared" si="612"/>
        <v>不可交易</v>
      </c>
      <c r="P1879" s="2" t="str">
        <f t="shared" si="613"/>
        <v/>
      </c>
      <c r="Q1879" s="2" t="str">
        <f t="shared" si="614"/>
        <v/>
      </c>
      <c r="R1879" s="2">
        <f t="shared" si="625"/>
        <v>1.1001865605287786</v>
      </c>
      <c r="S1879">
        <f t="shared" si="626"/>
        <v>3</v>
      </c>
      <c r="T1879" s="1">
        <f t="shared" si="615"/>
        <v>35405</v>
      </c>
      <c r="U1879" t="str">
        <f t="shared" si="616"/>
        <v>可交易</v>
      </c>
      <c r="V1879" s="2" t="str">
        <f t="shared" si="617"/>
        <v/>
      </c>
      <c r="W1879" s="2" t="str">
        <f t="shared" si="618"/>
        <v/>
      </c>
      <c r="X1879" s="2">
        <f t="shared" si="627"/>
        <v>1.0266943312569776</v>
      </c>
      <c r="Y1879">
        <f t="shared" si="628"/>
        <v>2</v>
      </c>
    </row>
    <row r="1880" spans="1:25" x14ac:dyDescent="0.3">
      <c r="A1880" s="1">
        <v>35732</v>
      </c>
      <c r="B1880">
        <v>919.15997300000004</v>
      </c>
      <c r="C1880">
        <v>33.75</v>
      </c>
      <c r="D1880">
        <v>33.274016715548299</v>
      </c>
      <c r="E1880">
        <f t="shared" si="609"/>
        <v>0.47598328445170068</v>
      </c>
      <c r="F1880" t="str">
        <f t="shared" si="610"/>
        <v/>
      </c>
      <c r="G1880" t="str">
        <f t="shared" si="619"/>
        <v/>
      </c>
      <c r="H1880">
        <f t="shared" si="620"/>
        <v>2.5300000000000011</v>
      </c>
      <c r="I1880">
        <f t="shared" si="621"/>
        <v>-2.6900029999999333</v>
      </c>
      <c r="J1880">
        <f t="shared" si="622"/>
        <v>-1.0632422924900917</v>
      </c>
      <c r="K1880" t="str">
        <f t="shared" si="623"/>
        <v/>
      </c>
      <c r="L1880" s="2" t="str">
        <f t="shared" si="629"/>
        <v/>
      </c>
      <c r="M1880" t="str">
        <f t="shared" si="624"/>
        <v/>
      </c>
      <c r="N1880" s="1">
        <f t="shared" si="611"/>
        <v>35730</v>
      </c>
      <c r="O1880" t="str">
        <f t="shared" si="612"/>
        <v>不可交易</v>
      </c>
      <c r="P1880" s="2" t="str">
        <f t="shared" si="613"/>
        <v/>
      </c>
      <c r="Q1880" s="2" t="str">
        <f t="shared" si="614"/>
        <v/>
      </c>
      <c r="R1880" s="2">
        <f t="shared" si="625"/>
        <v>1.1001865605287786</v>
      </c>
      <c r="S1880">
        <f t="shared" si="626"/>
        <v>3</v>
      </c>
      <c r="T1880" s="1">
        <f t="shared" si="615"/>
        <v>35405</v>
      </c>
      <c r="U1880" t="str">
        <f t="shared" si="616"/>
        <v>可交易</v>
      </c>
      <c r="V1880" s="2" t="str">
        <f t="shared" si="617"/>
        <v/>
      </c>
      <c r="W1880" s="2" t="str">
        <f t="shared" si="618"/>
        <v/>
      </c>
      <c r="X1880" s="2">
        <f t="shared" si="627"/>
        <v>1.0266943312569776</v>
      </c>
      <c r="Y1880">
        <f t="shared" si="628"/>
        <v>2</v>
      </c>
    </row>
    <row r="1881" spans="1:25" x14ac:dyDescent="0.3">
      <c r="A1881" s="1">
        <v>35733</v>
      </c>
      <c r="B1881">
        <v>903.67999299999997</v>
      </c>
      <c r="C1881">
        <v>38.200000000000003</v>
      </c>
      <c r="D1881">
        <v>36.933276817058498</v>
      </c>
      <c r="E1881">
        <f t="shared" si="609"/>
        <v>1.2667231829415044</v>
      </c>
      <c r="F1881" t="str">
        <f t="shared" si="610"/>
        <v>CAll</v>
      </c>
      <c r="G1881">
        <f t="shared" si="619"/>
        <v>938.03002900000001</v>
      </c>
      <c r="H1881">
        <f t="shared" si="620"/>
        <v>4.4500000000000028</v>
      </c>
      <c r="I1881">
        <f t="shared" si="621"/>
        <v>-15.479980000000069</v>
      </c>
      <c r="J1881">
        <f t="shared" si="622"/>
        <v>-3.4786471910112491</v>
      </c>
      <c r="K1881">
        <f t="shared" si="623"/>
        <v>908.67999299999997</v>
      </c>
      <c r="L1881" s="2">
        <f t="shared" si="629"/>
        <v>29.350036000000046</v>
      </c>
      <c r="M1881" t="str">
        <f t="shared" si="624"/>
        <v/>
      </c>
      <c r="N1881" s="1">
        <f t="shared" si="611"/>
        <v>35733</v>
      </c>
      <c r="O1881" t="str">
        <f t="shared" si="612"/>
        <v>不可交易</v>
      </c>
      <c r="P1881" s="2" t="str">
        <f t="shared" si="613"/>
        <v/>
      </c>
      <c r="Q1881" s="2" t="str">
        <f t="shared" si="614"/>
        <v/>
      </c>
      <c r="R1881" s="2">
        <f t="shared" si="625"/>
        <v>1.1001865605287786</v>
      </c>
      <c r="S1881">
        <f t="shared" si="626"/>
        <v>3</v>
      </c>
      <c r="T1881" s="1">
        <f t="shared" si="615"/>
        <v>35405</v>
      </c>
      <c r="U1881" t="str">
        <f t="shared" si="616"/>
        <v>可交易</v>
      </c>
      <c r="V1881" s="2" t="str">
        <f t="shared" si="617"/>
        <v/>
      </c>
      <c r="W1881" s="2" t="str">
        <f t="shared" si="618"/>
        <v/>
      </c>
      <c r="X1881" s="2">
        <f t="shared" si="627"/>
        <v>1.0266943312569776</v>
      </c>
      <c r="Y1881">
        <f t="shared" si="628"/>
        <v>2</v>
      </c>
    </row>
    <row r="1882" spans="1:25" x14ac:dyDescent="0.3">
      <c r="A1882" s="1">
        <v>35734</v>
      </c>
      <c r="B1882">
        <v>914.61999500000002</v>
      </c>
      <c r="C1882">
        <v>35.090000000000003</v>
      </c>
      <c r="D1882">
        <v>36.199219195288798</v>
      </c>
      <c r="E1882">
        <f t="shared" si="609"/>
        <v>-1.1092191952887944</v>
      </c>
      <c r="F1882" t="str">
        <f t="shared" si="610"/>
        <v>PUT</v>
      </c>
      <c r="G1882">
        <f t="shared" si="619"/>
        <v>927.51000999999997</v>
      </c>
      <c r="H1882">
        <f t="shared" si="620"/>
        <v>-3.1099999999999994</v>
      </c>
      <c r="I1882">
        <f t="shared" si="621"/>
        <v>10.94000200000005</v>
      </c>
      <c r="J1882">
        <f t="shared" si="622"/>
        <v>-3.5176855305466406</v>
      </c>
      <c r="K1882">
        <f t="shared" si="623"/>
        <v>909.61999500000002</v>
      </c>
      <c r="L1882" s="2" t="str">
        <f t="shared" si="629"/>
        <v/>
      </c>
      <c r="M1882" t="str">
        <f t="shared" si="624"/>
        <v/>
      </c>
      <c r="N1882" s="1">
        <f t="shared" si="611"/>
        <v>35733</v>
      </c>
      <c r="O1882" t="str">
        <f t="shared" si="612"/>
        <v>不可交易</v>
      </c>
      <c r="P1882" s="2" t="str">
        <f t="shared" si="613"/>
        <v/>
      </c>
      <c r="Q1882" s="2" t="str">
        <f t="shared" si="614"/>
        <v/>
      </c>
      <c r="R1882" s="2">
        <f t="shared" si="625"/>
        <v>1.1001865605287786</v>
      </c>
      <c r="S1882">
        <f t="shared" si="626"/>
        <v>3</v>
      </c>
      <c r="T1882" s="1">
        <f t="shared" si="615"/>
        <v>35405</v>
      </c>
      <c r="U1882" t="str">
        <f t="shared" si="616"/>
        <v>可交易</v>
      </c>
      <c r="V1882" s="2" t="str">
        <f t="shared" si="617"/>
        <v/>
      </c>
      <c r="W1882" s="2" t="str">
        <f t="shared" si="618"/>
        <v/>
      </c>
      <c r="X1882" s="2">
        <f t="shared" si="627"/>
        <v>1.0266943312569776</v>
      </c>
      <c r="Y1882">
        <f t="shared" si="628"/>
        <v>2</v>
      </c>
    </row>
    <row r="1883" spans="1:25" x14ac:dyDescent="0.3">
      <c r="A1883" s="1">
        <v>35737</v>
      </c>
      <c r="B1883">
        <v>938.98999000000003</v>
      </c>
      <c r="C1883">
        <v>32.090000000000003</v>
      </c>
      <c r="D1883">
        <v>32.366544564059602</v>
      </c>
      <c r="E1883">
        <f t="shared" si="609"/>
        <v>-0.27654456405959849</v>
      </c>
      <c r="F1883" t="str">
        <f t="shared" si="610"/>
        <v/>
      </c>
      <c r="G1883" t="str">
        <f t="shared" si="619"/>
        <v/>
      </c>
      <c r="H1883">
        <f t="shared" si="620"/>
        <v>-3</v>
      </c>
      <c r="I1883">
        <f t="shared" si="621"/>
        <v>24.369995000000017</v>
      </c>
      <c r="J1883">
        <f t="shared" si="622"/>
        <v>-8.1233316666666724</v>
      </c>
      <c r="K1883" t="str">
        <f t="shared" si="623"/>
        <v/>
      </c>
      <c r="L1883" s="2" t="str">
        <f t="shared" si="629"/>
        <v/>
      </c>
      <c r="M1883" t="str">
        <f t="shared" si="624"/>
        <v/>
      </c>
      <c r="N1883" s="1">
        <f t="shared" si="611"/>
        <v>35733</v>
      </c>
      <c r="O1883" t="str">
        <f t="shared" si="612"/>
        <v>不可交易</v>
      </c>
      <c r="P1883" s="2" t="str">
        <f t="shared" si="613"/>
        <v/>
      </c>
      <c r="Q1883" s="2" t="str">
        <f t="shared" si="614"/>
        <v/>
      </c>
      <c r="R1883" s="2">
        <f t="shared" si="625"/>
        <v>1.1001865605287786</v>
      </c>
      <c r="S1883">
        <f t="shared" si="626"/>
        <v>3</v>
      </c>
      <c r="T1883" s="1">
        <f t="shared" si="615"/>
        <v>35405</v>
      </c>
      <c r="U1883" t="str">
        <f t="shared" si="616"/>
        <v>可交易</v>
      </c>
      <c r="V1883" s="2" t="str">
        <f t="shared" si="617"/>
        <v/>
      </c>
      <c r="W1883" s="2" t="str">
        <f t="shared" si="618"/>
        <v/>
      </c>
      <c r="X1883" s="2">
        <f t="shared" si="627"/>
        <v>1.0266943312569776</v>
      </c>
      <c r="Y1883">
        <f t="shared" si="628"/>
        <v>2</v>
      </c>
    </row>
    <row r="1884" spans="1:25" x14ac:dyDescent="0.3">
      <c r="A1884" s="1">
        <v>35738</v>
      </c>
      <c r="B1884">
        <v>940.76000999999997</v>
      </c>
      <c r="C1884">
        <v>32.24</v>
      </c>
      <c r="D1884">
        <v>32.417223098201198</v>
      </c>
      <c r="E1884">
        <f t="shared" si="609"/>
        <v>-0.17722309820119619</v>
      </c>
      <c r="F1884" t="str">
        <f t="shared" si="610"/>
        <v/>
      </c>
      <c r="G1884" t="str">
        <f t="shared" si="619"/>
        <v/>
      </c>
      <c r="H1884">
        <f t="shared" si="620"/>
        <v>0.14999999999999858</v>
      </c>
      <c r="I1884">
        <f t="shared" si="621"/>
        <v>1.7700199999999313</v>
      </c>
      <c r="J1884">
        <f t="shared" si="622"/>
        <v>11.800133333332987</v>
      </c>
      <c r="K1884" t="str">
        <f t="shared" si="623"/>
        <v/>
      </c>
      <c r="L1884" s="2" t="str">
        <f t="shared" si="629"/>
        <v/>
      </c>
      <c r="M1884" t="str">
        <f t="shared" si="624"/>
        <v/>
      </c>
      <c r="N1884" s="1">
        <f t="shared" si="611"/>
        <v>35733</v>
      </c>
      <c r="O1884" t="str">
        <f t="shared" si="612"/>
        <v>不可交易</v>
      </c>
      <c r="P1884" s="2" t="str">
        <f t="shared" si="613"/>
        <v/>
      </c>
      <c r="Q1884" s="2" t="str">
        <f t="shared" si="614"/>
        <v/>
      </c>
      <c r="R1884" s="2">
        <f t="shared" si="625"/>
        <v>1.1001865605287786</v>
      </c>
      <c r="S1884">
        <f t="shared" si="626"/>
        <v>3</v>
      </c>
      <c r="T1884" s="1">
        <f t="shared" si="615"/>
        <v>35405</v>
      </c>
      <c r="U1884" t="str">
        <f t="shared" si="616"/>
        <v>可交易</v>
      </c>
      <c r="V1884" s="2" t="str">
        <f t="shared" si="617"/>
        <v/>
      </c>
      <c r="W1884" s="2" t="str">
        <f t="shared" si="618"/>
        <v/>
      </c>
      <c r="X1884" s="2">
        <f t="shared" si="627"/>
        <v>1.0266943312569776</v>
      </c>
      <c r="Y1884">
        <f t="shared" si="628"/>
        <v>2</v>
      </c>
    </row>
    <row r="1885" spans="1:25" x14ac:dyDescent="0.3">
      <c r="A1885" s="1">
        <v>35739</v>
      </c>
      <c r="B1885">
        <v>942.76000999999997</v>
      </c>
      <c r="C1885">
        <v>32.18</v>
      </c>
      <c r="D1885">
        <v>31.574684968433299</v>
      </c>
      <c r="E1885">
        <f t="shared" si="609"/>
        <v>0.60531503156670041</v>
      </c>
      <c r="F1885" t="str">
        <f t="shared" si="610"/>
        <v/>
      </c>
      <c r="G1885" t="str">
        <f t="shared" si="619"/>
        <v/>
      </c>
      <c r="H1885">
        <f t="shared" si="620"/>
        <v>-6.0000000000002274E-2</v>
      </c>
      <c r="I1885">
        <f t="shared" si="621"/>
        <v>2</v>
      </c>
      <c r="J1885">
        <f t="shared" si="622"/>
        <v>-33.333333333332071</v>
      </c>
      <c r="K1885" t="str">
        <f t="shared" si="623"/>
        <v/>
      </c>
      <c r="L1885" s="2" t="str">
        <f t="shared" si="629"/>
        <v/>
      </c>
      <c r="M1885" t="str">
        <f t="shared" si="624"/>
        <v/>
      </c>
      <c r="N1885" s="1">
        <f t="shared" si="611"/>
        <v>35733</v>
      </c>
      <c r="O1885" t="str">
        <f t="shared" si="612"/>
        <v>不可交易</v>
      </c>
      <c r="P1885" s="2" t="str">
        <f t="shared" si="613"/>
        <v/>
      </c>
      <c r="Q1885" s="2" t="str">
        <f t="shared" si="614"/>
        <v/>
      </c>
      <c r="R1885" s="2">
        <f t="shared" si="625"/>
        <v>1.1001865605287786</v>
      </c>
      <c r="S1885">
        <f t="shared" si="626"/>
        <v>3</v>
      </c>
      <c r="T1885" s="1">
        <f t="shared" si="615"/>
        <v>35405</v>
      </c>
      <c r="U1885" t="str">
        <f t="shared" si="616"/>
        <v>可交易</v>
      </c>
      <c r="V1885" s="2" t="str">
        <f t="shared" si="617"/>
        <v/>
      </c>
      <c r="W1885" s="2" t="str">
        <f t="shared" si="618"/>
        <v/>
      </c>
      <c r="X1885" s="2">
        <f t="shared" si="627"/>
        <v>1.0266943312569776</v>
      </c>
      <c r="Y1885">
        <f t="shared" si="628"/>
        <v>2</v>
      </c>
    </row>
    <row r="1886" spans="1:25" x14ac:dyDescent="0.3">
      <c r="A1886" s="1">
        <v>35740</v>
      </c>
      <c r="B1886">
        <v>938.03002900000001</v>
      </c>
      <c r="C1886">
        <v>32.57</v>
      </c>
      <c r="D1886">
        <v>32.509967325430402</v>
      </c>
      <c r="E1886">
        <f t="shared" si="609"/>
        <v>6.0032674569598043E-2</v>
      </c>
      <c r="F1886" t="str">
        <f t="shared" si="610"/>
        <v/>
      </c>
      <c r="G1886" t="str">
        <f t="shared" si="619"/>
        <v/>
      </c>
      <c r="H1886">
        <f t="shared" si="620"/>
        <v>0.39000000000000057</v>
      </c>
      <c r="I1886">
        <f t="shared" si="621"/>
        <v>-4.7299809999999525</v>
      </c>
      <c r="J1886">
        <f t="shared" si="622"/>
        <v>-12.12815641025627</v>
      </c>
      <c r="K1886" t="str">
        <f t="shared" si="623"/>
        <v/>
      </c>
      <c r="L1886" s="2" t="str">
        <f t="shared" si="629"/>
        <v/>
      </c>
      <c r="M1886" t="str">
        <f t="shared" si="624"/>
        <v/>
      </c>
      <c r="N1886" s="1">
        <f t="shared" si="611"/>
        <v>35733</v>
      </c>
      <c r="O1886" t="str">
        <f t="shared" si="612"/>
        <v>可交易</v>
      </c>
      <c r="P1886" s="2" t="str">
        <f t="shared" si="613"/>
        <v/>
      </c>
      <c r="Q1886" s="2" t="str">
        <f t="shared" si="614"/>
        <v/>
      </c>
      <c r="R1886" s="2">
        <f t="shared" si="625"/>
        <v>1.1001865605287786</v>
      </c>
      <c r="S1886">
        <f t="shared" si="626"/>
        <v>3</v>
      </c>
      <c r="T1886" s="1">
        <f t="shared" si="615"/>
        <v>35405</v>
      </c>
      <c r="U1886" t="str">
        <f t="shared" si="616"/>
        <v>可交易</v>
      </c>
      <c r="V1886" s="2" t="str">
        <f t="shared" si="617"/>
        <v/>
      </c>
      <c r="W1886" s="2" t="str">
        <f t="shared" si="618"/>
        <v/>
      </c>
      <c r="X1886" s="2">
        <f t="shared" si="627"/>
        <v>1.0266943312569776</v>
      </c>
      <c r="Y1886">
        <f t="shared" si="628"/>
        <v>2</v>
      </c>
    </row>
    <row r="1887" spans="1:25" x14ac:dyDescent="0.3">
      <c r="A1887" s="1">
        <v>35741</v>
      </c>
      <c r="B1887">
        <v>927.51000999999997</v>
      </c>
      <c r="C1887">
        <v>36.270000000000003</v>
      </c>
      <c r="D1887">
        <v>36.374708882671797</v>
      </c>
      <c r="E1887">
        <f t="shared" si="609"/>
        <v>-0.1047088826717939</v>
      </c>
      <c r="F1887" t="str">
        <f t="shared" si="610"/>
        <v/>
      </c>
      <c r="G1887" t="str">
        <f t="shared" si="619"/>
        <v/>
      </c>
      <c r="H1887">
        <f t="shared" si="620"/>
        <v>3.7000000000000028</v>
      </c>
      <c r="I1887">
        <f t="shared" si="621"/>
        <v>-10.520019000000048</v>
      </c>
      <c r="J1887">
        <f t="shared" si="622"/>
        <v>-2.8432483783783891</v>
      </c>
      <c r="K1887" t="str">
        <f t="shared" si="623"/>
        <v/>
      </c>
      <c r="L1887" s="2" t="str">
        <f t="shared" si="629"/>
        <v/>
      </c>
      <c r="M1887" t="str">
        <f t="shared" si="624"/>
        <v/>
      </c>
      <c r="N1887" s="1">
        <f t="shared" si="611"/>
        <v>35733</v>
      </c>
      <c r="O1887" t="str">
        <f t="shared" si="612"/>
        <v>可交易</v>
      </c>
      <c r="P1887" s="2" t="str">
        <f t="shared" si="613"/>
        <v/>
      </c>
      <c r="Q1887" s="2" t="str">
        <f t="shared" si="614"/>
        <v/>
      </c>
      <c r="R1887" s="2">
        <f t="shared" si="625"/>
        <v>1.1001865605287786</v>
      </c>
      <c r="S1887">
        <f t="shared" si="626"/>
        <v>3</v>
      </c>
      <c r="T1887" s="1">
        <f t="shared" si="615"/>
        <v>35405</v>
      </c>
      <c r="U1887" t="str">
        <f t="shared" si="616"/>
        <v>可交易</v>
      </c>
      <c r="V1887" s="2" t="str">
        <f t="shared" si="617"/>
        <v/>
      </c>
      <c r="W1887" s="2" t="str">
        <f t="shared" si="618"/>
        <v/>
      </c>
      <c r="X1887" s="2">
        <f t="shared" si="627"/>
        <v>1.0266943312569776</v>
      </c>
      <c r="Y1887">
        <f t="shared" si="628"/>
        <v>2</v>
      </c>
    </row>
    <row r="1888" spans="1:25" x14ac:dyDescent="0.3">
      <c r="A1888" s="1">
        <v>35744</v>
      </c>
      <c r="B1888">
        <v>921.13000499999998</v>
      </c>
      <c r="C1888">
        <v>36.630000000000003</v>
      </c>
      <c r="D1888">
        <v>36.001622887992703</v>
      </c>
      <c r="E1888">
        <f t="shared" si="609"/>
        <v>0.62837711200729984</v>
      </c>
      <c r="F1888" t="str">
        <f t="shared" si="610"/>
        <v/>
      </c>
      <c r="G1888" t="str">
        <f t="shared" si="619"/>
        <v/>
      </c>
      <c r="H1888">
        <f t="shared" si="620"/>
        <v>0.35999999999999943</v>
      </c>
      <c r="I1888">
        <f t="shared" si="621"/>
        <v>-6.3800049999999828</v>
      </c>
      <c r="J1888">
        <f t="shared" si="622"/>
        <v>-17.722236111111091</v>
      </c>
      <c r="K1888" t="str">
        <f t="shared" si="623"/>
        <v/>
      </c>
      <c r="L1888" s="2" t="str">
        <f t="shared" si="629"/>
        <v/>
      </c>
      <c r="M1888" t="str">
        <f t="shared" si="624"/>
        <v/>
      </c>
      <c r="N1888" s="1">
        <f t="shared" si="611"/>
        <v>35733</v>
      </c>
      <c r="O1888" t="str">
        <f t="shared" si="612"/>
        <v>可交易</v>
      </c>
      <c r="P1888" s="2" t="str">
        <f t="shared" si="613"/>
        <v/>
      </c>
      <c r="Q1888" s="2" t="str">
        <f t="shared" si="614"/>
        <v/>
      </c>
      <c r="R1888" s="2">
        <f t="shared" si="625"/>
        <v>1.1001865605287786</v>
      </c>
      <c r="S1888">
        <f t="shared" si="626"/>
        <v>3</v>
      </c>
      <c r="T1888" s="1">
        <f t="shared" si="615"/>
        <v>35405</v>
      </c>
      <c r="U1888" t="str">
        <f t="shared" si="616"/>
        <v>可交易</v>
      </c>
      <c r="V1888" s="2" t="str">
        <f t="shared" si="617"/>
        <v/>
      </c>
      <c r="W1888" s="2" t="str">
        <f t="shared" si="618"/>
        <v/>
      </c>
      <c r="X1888" s="2">
        <f t="shared" si="627"/>
        <v>1.0266943312569776</v>
      </c>
      <c r="Y1888">
        <f t="shared" si="628"/>
        <v>2</v>
      </c>
    </row>
    <row r="1889" spans="1:25" x14ac:dyDescent="0.3">
      <c r="A1889" s="1">
        <v>35745</v>
      </c>
      <c r="B1889">
        <v>923.78002900000001</v>
      </c>
      <c r="C1889">
        <v>36.380000000000003</v>
      </c>
      <c r="D1889">
        <v>36.157513394201402</v>
      </c>
      <c r="E1889">
        <f t="shared" si="609"/>
        <v>0.22248660579860058</v>
      </c>
      <c r="F1889" t="str">
        <f t="shared" si="610"/>
        <v/>
      </c>
      <c r="G1889" t="str">
        <f t="shared" si="619"/>
        <v/>
      </c>
      <c r="H1889">
        <f t="shared" si="620"/>
        <v>-0.25</v>
      </c>
      <c r="I1889">
        <f t="shared" si="621"/>
        <v>2.6500240000000304</v>
      </c>
      <c r="J1889">
        <f t="shared" si="622"/>
        <v>-10.600096000000121</v>
      </c>
      <c r="K1889" t="str">
        <f t="shared" si="623"/>
        <v/>
      </c>
      <c r="L1889" s="2" t="str">
        <f t="shared" si="629"/>
        <v/>
      </c>
      <c r="M1889" t="str">
        <f t="shared" si="624"/>
        <v/>
      </c>
      <c r="N1889" s="1">
        <f t="shared" si="611"/>
        <v>35733</v>
      </c>
      <c r="O1889" t="str">
        <f t="shared" si="612"/>
        <v>可交易</v>
      </c>
      <c r="P1889" s="2" t="str">
        <f t="shared" si="613"/>
        <v/>
      </c>
      <c r="Q1889" s="2" t="str">
        <f t="shared" si="614"/>
        <v/>
      </c>
      <c r="R1889" s="2">
        <f t="shared" si="625"/>
        <v>1.1001865605287786</v>
      </c>
      <c r="S1889">
        <f t="shared" si="626"/>
        <v>3</v>
      </c>
      <c r="T1889" s="1">
        <f t="shared" si="615"/>
        <v>35405</v>
      </c>
      <c r="U1889" t="str">
        <f t="shared" si="616"/>
        <v>可交易</v>
      </c>
      <c r="V1889" s="2" t="str">
        <f t="shared" si="617"/>
        <v/>
      </c>
      <c r="W1889" s="2" t="str">
        <f t="shared" si="618"/>
        <v/>
      </c>
      <c r="X1889" s="2">
        <f t="shared" si="627"/>
        <v>1.0266943312569776</v>
      </c>
      <c r="Y1889">
        <f t="shared" si="628"/>
        <v>2</v>
      </c>
    </row>
    <row r="1890" spans="1:25" x14ac:dyDescent="0.3">
      <c r="A1890" s="1">
        <v>35746</v>
      </c>
      <c r="B1890">
        <v>905.96002199999998</v>
      </c>
      <c r="C1890">
        <v>37.840000000000003</v>
      </c>
      <c r="D1890">
        <v>36.083840776547497</v>
      </c>
      <c r="E1890">
        <f t="shared" si="609"/>
        <v>1.7561592234525065</v>
      </c>
      <c r="F1890" t="str">
        <f t="shared" si="610"/>
        <v>CAll</v>
      </c>
      <c r="G1890">
        <f t="shared" si="619"/>
        <v>944.59002699999996</v>
      </c>
      <c r="H1890">
        <f t="shared" si="620"/>
        <v>1.4600000000000009</v>
      </c>
      <c r="I1890">
        <f t="shared" si="621"/>
        <v>-17.820007000000032</v>
      </c>
      <c r="J1890">
        <f t="shared" si="622"/>
        <v>-12.205484246575358</v>
      </c>
      <c r="K1890">
        <f t="shared" si="623"/>
        <v>910.96002199999998</v>
      </c>
      <c r="L1890" s="2">
        <f t="shared" si="629"/>
        <v>33.630004999999983</v>
      </c>
      <c r="M1890" t="str">
        <f t="shared" si="624"/>
        <v/>
      </c>
      <c r="N1890" s="1">
        <f t="shared" si="611"/>
        <v>35746</v>
      </c>
      <c r="O1890" t="str">
        <f t="shared" si="612"/>
        <v>可交易</v>
      </c>
      <c r="P1890" s="2">
        <f t="shared" si="613"/>
        <v>33.630004999999983</v>
      </c>
      <c r="Q1890" s="2">
        <f t="shared" si="614"/>
        <v>4.263985613263626E-2</v>
      </c>
      <c r="R1890" s="2">
        <f t="shared" si="625"/>
        <v>1.1001865605287786</v>
      </c>
      <c r="S1890">
        <f t="shared" si="626"/>
        <v>4</v>
      </c>
      <c r="T1890" s="1">
        <f t="shared" si="615"/>
        <v>35405</v>
      </c>
      <c r="U1890" t="str">
        <f t="shared" si="616"/>
        <v>可交易</v>
      </c>
      <c r="V1890" s="2" t="str">
        <f t="shared" si="617"/>
        <v/>
      </c>
      <c r="W1890" s="2" t="str">
        <f t="shared" si="618"/>
        <v/>
      </c>
      <c r="X1890" s="2">
        <f t="shared" si="627"/>
        <v>1.0266943312569776</v>
      </c>
      <c r="Y1890">
        <f t="shared" si="628"/>
        <v>2</v>
      </c>
    </row>
    <row r="1891" spans="1:25" x14ac:dyDescent="0.3">
      <c r="A1891" s="1">
        <v>35747</v>
      </c>
      <c r="B1891">
        <v>916.65997300000004</v>
      </c>
      <c r="C1891">
        <v>36.64</v>
      </c>
      <c r="D1891">
        <v>37.010891222171097</v>
      </c>
      <c r="E1891">
        <f t="shared" si="609"/>
        <v>-0.37089122217109605</v>
      </c>
      <c r="F1891" t="str">
        <f t="shared" si="610"/>
        <v/>
      </c>
      <c r="G1891" t="str">
        <f t="shared" si="619"/>
        <v/>
      </c>
      <c r="H1891">
        <f t="shared" si="620"/>
        <v>-1.2000000000000028</v>
      </c>
      <c r="I1891">
        <f t="shared" si="621"/>
        <v>10.699951000000056</v>
      </c>
      <c r="J1891">
        <f t="shared" si="622"/>
        <v>-8.9166258333333577</v>
      </c>
      <c r="K1891" t="str">
        <f t="shared" si="623"/>
        <v/>
      </c>
      <c r="L1891" s="2" t="str">
        <f t="shared" si="629"/>
        <v/>
      </c>
      <c r="M1891" t="str">
        <f t="shared" si="624"/>
        <v/>
      </c>
      <c r="N1891" s="1">
        <f t="shared" si="611"/>
        <v>35746</v>
      </c>
      <c r="O1891" t="str">
        <f t="shared" si="612"/>
        <v>不可交易</v>
      </c>
      <c r="P1891" s="2" t="str">
        <f t="shared" si="613"/>
        <v/>
      </c>
      <c r="Q1891" s="2" t="str">
        <f t="shared" si="614"/>
        <v/>
      </c>
      <c r="R1891" s="2">
        <f t="shared" si="625"/>
        <v>1.1470983571887856</v>
      </c>
      <c r="S1891">
        <f t="shared" si="626"/>
        <v>4</v>
      </c>
      <c r="T1891" s="1">
        <f t="shared" si="615"/>
        <v>35405</v>
      </c>
      <c r="U1891" t="str">
        <f t="shared" si="616"/>
        <v>可交易</v>
      </c>
      <c r="V1891" s="2" t="str">
        <f t="shared" si="617"/>
        <v/>
      </c>
      <c r="W1891" s="2" t="str">
        <f t="shared" si="618"/>
        <v/>
      </c>
      <c r="X1891" s="2">
        <f t="shared" si="627"/>
        <v>1.0266943312569776</v>
      </c>
      <c r="Y1891">
        <f t="shared" si="628"/>
        <v>2</v>
      </c>
    </row>
    <row r="1892" spans="1:25" x14ac:dyDescent="0.3">
      <c r="A1892" s="1">
        <v>35748</v>
      </c>
      <c r="B1892">
        <v>928.34997599999997</v>
      </c>
      <c r="C1892">
        <v>33.659999999999997</v>
      </c>
      <c r="D1892">
        <v>34.235740900880899</v>
      </c>
      <c r="E1892">
        <f t="shared" si="609"/>
        <v>-0.57574090088090202</v>
      </c>
      <c r="F1892" t="str">
        <f t="shared" si="610"/>
        <v/>
      </c>
      <c r="G1892" t="str">
        <f t="shared" si="619"/>
        <v/>
      </c>
      <c r="H1892">
        <f t="shared" si="620"/>
        <v>-2.980000000000004</v>
      </c>
      <c r="I1892">
        <f t="shared" si="621"/>
        <v>11.690002999999933</v>
      </c>
      <c r="J1892">
        <f t="shared" si="622"/>
        <v>-3.9228197986576907</v>
      </c>
      <c r="K1892" t="str">
        <f t="shared" si="623"/>
        <v/>
      </c>
      <c r="L1892" s="2" t="str">
        <f t="shared" si="629"/>
        <v/>
      </c>
      <c r="M1892" t="str">
        <f t="shared" si="624"/>
        <v/>
      </c>
      <c r="N1892" s="1">
        <f t="shared" si="611"/>
        <v>35746</v>
      </c>
      <c r="O1892" t="str">
        <f t="shared" si="612"/>
        <v>不可交易</v>
      </c>
      <c r="P1892" s="2" t="str">
        <f t="shared" si="613"/>
        <v/>
      </c>
      <c r="Q1892" s="2" t="str">
        <f t="shared" si="614"/>
        <v/>
      </c>
      <c r="R1892" s="2">
        <f t="shared" si="625"/>
        <v>1.1470983571887856</v>
      </c>
      <c r="S1892">
        <f t="shared" si="626"/>
        <v>4</v>
      </c>
      <c r="T1892" s="1">
        <f t="shared" si="615"/>
        <v>35405</v>
      </c>
      <c r="U1892" t="str">
        <f t="shared" si="616"/>
        <v>可交易</v>
      </c>
      <c r="V1892" s="2" t="str">
        <f t="shared" si="617"/>
        <v/>
      </c>
      <c r="W1892" s="2" t="str">
        <f t="shared" si="618"/>
        <v/>
      </c>
      <c r="X1892" s="2">
        <f t="shared" si="627"/>
        <v>1.0266943312569776</v>
      </c>
      <c r="Y1892">
        <f t="shared" si="628"/>
        <v>2</v>
      </c>
    </row>
    <row r="1893" spans="1:25" x14ac:dyDescent="0.3">
      <c r="A1893" s="1">
        <v>35751</v>
      </c>
      <c r="B1893">
        <v>946.20001200000002</v>
      </c>
      <c r="C1893">
        <v>31.58</v>
      </c>
      <c r="D1893">
        <v>31.456149852957001</v>
      </c>
      <c r="E1893">
        <f t="shared" si="609"/>
        <v>0.12385014704299735</v>
      </c>
      <c r="F1893" t="str">
        <f t="shared" si="610"/>
        <v/>
      </c>
      <c r="G1893" t="str">
        <f t="shared" si="619"/>
        <v/>
      </c>
      <c r="H1893">
        <f t="shared" si="620"/>
        <v>-2.0799999999999983</v>
      </c>
      <c r="I1893">
        <f t="shared" si="621"/>
        <v>17.850036000000046</v>
      </c>
      <c r="J1893">
        <f t="shared" si="622"/>
        <v>-8.5817480769231054</v>
      </c>
      <c r="K1893" t="str">
        <f t="shared" si="623"/>
        <v/>
      </c>
      <c r="L1893" s="2" t="str">
        <f t="shared" si="629"/>
        <v/>
      </c>
      <c r="M1893" t="str">
        <f t="shared" si="624"/>
        <v/>
      </c>
      <c r="N1893" s="1">
        <f t="shared" si="611"/>
        <v>35746</v>
      </c>
      <c r="O1893" t="str">
        <f t="shared" si="612"/>
        <v>不可交易</v>
      </c>
      <c r="P1893" s="2" t="str">
        <f t="shared" si="613"/>
        <v/>
      </c>
      <c r="Q1893" s="2" t="str">
        <f t="shared" si="614"/>
        <v/>
      </c>
      <c r="R1893" s="2">
        <f t="shared" si="625"/>
        <v>1.1470983571887856</v>
      </c>
      <c r="S1893">
        <f t="shared" si="626"/>
        <v>4</v>
      </c>
      <c r="T1893" s="1">
        <f t="shared" si="615"/>
        <v>35405</v>
      </c>
      <c r="U1893" t="str">
        <f t="shared" si="616"/>
        <v>可交易</v>
      </c>
      <c r="V1893" s="2" t="str">
        <f t="shared" si="617"/>
        <v/>
      </c>
      <c r="W1893" s="2" t="str">
        <f t="shared" si="618"/>
        <v/>
      </c>
      <c r="X1893" s="2">
        <f t="shared" si="627"/>
        <v>1.0266943312569776</v>
      </c>
      <c r="Y1893">
        <f t="shared" si="628"/>
        <v>2</v>
      </c>
    </row>
    <row r="1894" spans="1:25" x14ac:dyDescent="0.3">
      <c r="A1894" s="1">
        <v>35752</v>
      </c>
      <c r="B1894">
        <v>938.22997999999995</v>
      </c>
      <c r="C1894">
        <v>31.55</v>
      </c>
      <c r="D1894">
        <v>31.6006764227606</v>
      </c>
      <c r="E1894">
        <f t="shared" si="609"/>
        <v>-5.0676422760599138E-2</v>
      </c>
      <c r="F1894" t="str">
        <f t="shared" si="610"/>
        <v/>
      </c>
      <c r="G1894" t="str">
        <f t="shared" si="619"/>
        <v/>
      </c>
      <c r="H1894">
        <f t="shared" si="620"/>
        <v>-2.9999999999997584E-2</v>
      </c>
      <c r="I1894">
        <f t="shared" si="621"/>
        <v>-7.9700320000000602</v>
      </c>
      <c r="J1894">
        <f t="shared" si="622"/>
        <v>265.66773333335675</v>
      </c>
      <c r="K1894" t="str">
        <f t="shared" si="623"/>
        <v/>
      </c>
      <c r="L1894" s="2" t="str">
        <f t="shared" si="629"/>
        <v/>
      </c>
      <c r="M1894" t="str">
        <f t="shared" si="624"/>
        <v/>
      </c>
      <c r="N1894" s="1">
        <f t="shared" si="611"/>
        <v>35746</v>
      </c>
      <c r="O1894" t="str">
        <f t="shared" si="612"/>
        <v>不可交易</v>
      </c>
      <c r="P1894" s="2" t="str">
        <f t="shared" si="613"/>
        <v/>
      </c>
      <c r="Q1894" s="2" t="str">
        <f t="shared" si="614"/>
        <v/>
      </c>
      <c r="R1894" s="2">
        <f t="shared" si="625"/>
        <v>1.1470983571887856</v>
      </c>
      <c r="S1894">
        <f t="shared" si="626"/>
        <v>4</v>
      </c>
      <c r="T1894" s="1">
        <f t="shared" si="615"/>
        <v>35405</v>
      </c>
      <c r="U1894" t="str">
        <f t="shared" si="616"/>
        <v>可交易</v>
      </c>
      <c r="V1894" s="2" t="str">
        <f t="shared" si="617"/>
        <v/>
      </c>
      <c r="W1894" s="2" t="str">
        <f t="shared" si="618"/>
        <v/>
      </c>
      <c r="X1894" s="2">
        <f t="shared" si="627"/>
        <v>1.0266943312569776</v>
      </c>
      <c r="Y1894">
        <f t="shared" si="628"/>
        <v>2</v>
      </c>
    </row>
    <row r="1895" spans="1:25" x14ac:dyDescent="0.3">
      <c r="A1895" s="1">
        <v>35753</v>
      </c>
      <c r="B1895">
        <v>944.59002699999996</v>
      </c>
      <c r="C1895">
        <v>29.93</v>
      </c>
      <c r="D1895">
        <v>30.134177538353502</v>
      </c>
      <c r="E1895">
        <f t="shared" si="609"/>
        <v>-0.20417753835350183</v>
      </c>
      <c r="F1895" t="str">
        <f t="shared" si="610"/>
        <v/>
      </c>
      <c r="G1895" t="str">
        <f t="shared" si="619"/>
        <v/>
      </c>
      <c r="H1895">
        <f t="shared" si="620"/>
        <v>-1.620000000000001</v>
      </c>
      <c r="I1895">
        <f t="shared" si="621"/>
        <v>6.3600470000000087</v>
      </c>
      <c r="J1895">
        <f t="shared" si="622"/>
        <v>-3.9259549382716079</v>
      </c>
      <c r="K1895" t="str">
        <f t="shared" si="623"/>
        <v/>
      </c>
      <c r="L1895" s="2" t="str">
        <f t="shared" si="629"/>
        <v/>
      </c>
      <c r="M1895" t="str">
        <f t="shared" si="624"/>
        <v/>
      </c>
      <c r="N1895" s="1">
        <f t="shared" si="611"/>
        <v>35746</v>
      </c>
      <c r="O1895" t="str">
        <f t="shared" si="612"/>
        <v>可交易</v>
      </c>
      <c r="P1895" s="2" t="str">
        <f t="shared" si="613"/>
        <v/>
      </c>
      <c r="Q1895" s="2" t="str">
        <f t="shared" si="614"/>
        <v/>
      </c>
      <c r="R1895" s="2">
        <f t="shared" si="625"/>
        <v>1.1470983571887856</v>
      </c>
      <c r="S1895">
        <f t="shared" si="626"/>
        <v>4</v>
      </c>
      <c r="T1895" s="1">
        <f t="shared" si="615"/>
        <v>35405</v>
      </c>
      <c r="U1895" t="str">
        <f t="shared" si="616"/>
        <v>可交易</v>
      </c>
      <c r="V1895" s="2" t="str">
        <f t="shared" si="617"/>
        <v/>
      </c>
      <c r="W1895" s="2" t="str">
        <f t="shared" si="618"/>
        <v/>
      </c>
      <c r="X1895" s="2">
        <f t="shared" si="627"/>
        <v>1.0266943312569776</v>
      </c>
      <c r="Y1895">
        <f t="shared" si="628"/>
        <v>2</v>
      </c>
    </row>
    <row r="1896" spans="1:25" x14ac:dyDescent="0.3">
      <c r="A1896" s="1">
        <v>35754</v>
      </c>
      <c r="B1896">
        <v>958.97997999999995</v>
      </c>
      <c r="C1896">
        <v>27.32</v>
      </c>
      <c r="D1896">
        <v>27.5175565860314</v>
      </c>
      <c r="E1896">
        <f t="shared" si="609"/>
        <v>-0.19755658603139992</v>
      </c>
      <c r="F1896" t="str">
        <f t="shared" si="610"/>
        <v/>
      </c>
      <c r="G1896" t="str">
        <f t="shared" si="619"/>
        <v/>
      </c>
      <c r="H1896">
        <f t="shared" si="620"/>
        <v>-2.6099999999999994</v>
      </c>
      <c r="I1896">
        <f t="shared" si="621"/>
        <v>14.389952999999991</v>
      </c>
      <c r="J1896">
        <f t="shared" si="622"/>
        <v>-5.5133919540229863</v>
      </c>
      <c r="K1896" t="str">
        <f t="shared" si="623"/>
        <v/>
      </c>
      <c r="L1896" s="2" t="str">
        <f t="shared" si="629"/>
        <v/>
      </c>
      <c r="M1896" t="str">
        <f t="shared" si="624"/>
        <v/>
      </c>
      <c r="N1896" s="1">
        <f t="shared" si="611"/>
        <v>35746</v>
      </c>
      <c r="O1896" t="str">
        <f t="shared" si="612"/>
        <v>可交易</v>
      </c>
      <c r="P1896" s="2" t="str">
        <f t="shared" si="613"/>
        <v/>
      </c>
      <c r="Q1896" s="2" t="str">
        <f t="shared" si="614"/>
        <v/>
      </c>
      <c r="R1896" s="2">
        <f t="shared" si="625"/>
        <v>1.1470983571887856</v>
      </c>
      <c r="S1896">
        <f t="shared" si="626"/>
        <v>4</v>
      </c>
      <c r="T1896" s="1">
        <f t="shared" si="615"/>
        <v>35405</v>
      </c>
      <c r="U1896" t="str">
        <f t="shared" si="616"/>
        <v>可交易</v>
      </c>
      <c r="V1896" s="2" t="str">
        <f t="shared" si="617"/>
        <v/>
      </c>
      <c r="W1896" s="2" t="str">
        <f t="shared" si="618"/>
        <v/>
      </c>
      <c r="X1896" s="2">
        <f t="shared" si="627"/>
        <v>1.0266943312569776</v>
      </c>
      <c r="Y1896">
        <f t="shared" si="628"/>
        <v>2</v>
      </c>
    </row>
    <row r="1897" spans="1:25" x14ac:dyDescent="0.3">
      <c r="A1897" s="1">
        <v>35755</v>
      </c>
      <c r="B1897">
        <v>963.09002699999996</v>
      </c>
      <c r="C1897">
        <v>26.65</v>
      </c>
      <c r="D1897">
        <v>27.074887221585598</v>
      </c>
      <c r="E1897">
        <f t="shared" si="609"/>
        <v>-0.42488722158559966</v>
      </c>
      <c r="F1897" t="str">
        <f t="shared" si="610"/>
        <v/>
      </c>
      <c r="G1897" t="str">
        <f t="shared" si="619"/>
        <v/>
      </c>
      <c r="H1897">
        <f t="shared" si="620"/>
        <v>-0.67000000000000171</v>
      </c>
      <c r="I1897">
        <f t="shared" si="621"/>
        <v>4.1100470000000087</v>
      </c>
      <c r="J1897">
        <f t="shared" si="622"/>
        <v>-6.1343985074626834</v>
      </c>
      <c r="K1897" t="str">
        <f t="shared" si="623"/>
        <v/>
      </c>
      <c r="L1897" s="2" t="str">
        <f t="shared" si="629"/>
        <v/>
      </c>
      <c r="M1897" t="str">
        <f t="shared" si="624"/>
        <v/>
      </c>
      <c r="N1897" s="1">
        <f t="shared" si="611"/>
        <v>35746</v>
      </c>
      <c r="O1897" t="str">
        <f t="shared" si="612"/>
        <v>可交易</v>
      </c>
      <c r="P1897" s="2" t="str">
        <f t="shared" si="613"/>
        <v/>
      </c>
      <c r="Q1897" s="2" t="str">
        <f t="shared" si="614"/>
        <v/>
      </c>
      <c r="R1897" s="2">
        <f t="shared" si="625"/>
        <v>1.1470983571887856</v>
      </c>
      <c r="S1897">
        <f t="shared" si="626"/>
        <v>4</v>
      </c>
      <c r="T1897" s="1">
        <f t="shared" si="615"/>
        <v>35405</v>
      </c>
      <c r="U1897" t="str">
        <f t="shared" si="616"/>
        <v>可交易</v>
      </c>
      <c r="V1897" s="2" t="str">
        <f t="shared" si="617"/>
        <v/>
      </c>
      <c r="W1897" s="2" t="str">
        <f t="shared" si="618"/>
        <v/>
      </c>
      <c r="X1897" s="2">
        <f t="shared" si="627"/>
        <v>1.0266943312569776</v>
      </c>
      <c r="Y1897">
        <f t="shared" si="628"/>
        <v>2</v>
      </c>
    </row>
    <row r="1898" spans="1:25" x14ac:dyDescent="0.3">
      <c r="A1898" s="1">
        <v>35758</v>
      </c>
      <c r="B1898">
        <v>946.669983</v>
      </c>
      <c r="C1898">
        <v>29.8</v>
      </c>
      <c r="D1898">
        <v>29.4333683549082</v>
      </c>
      <c r="E1898">
        <f t="shared" si="609"/>
        <v>0.36663164509180035</v>
      </c>
      <c r="F1898" t="str">
        <f t="shared" si="610"/>
        <v/>
      </c>
      <c r="G1898" t="str">
        <f t="shared" si="619"/>
        <v/>
      </c>
      <c r="H1898">
        <f t="shared" si="620"/>
        <v>3.1500000000000021</v>
      </c>
      <c r="I1898">
        <f t="shared" si="621"/>
        <v>-16.420043999999962</v>
      </c>
      <c r="J1898">
        <f t="shared" si="622"/>
        <v>-5.2127123809523654</v>
      </c>
      <c r="K1898" t="str">
        <f t="shared" si="623"/>
        <v/>
      </c>
      <c r="L1898" s="2" t="str">
        <f t="shared" si="629"/>
        <v/>
      </c>
      <c r="M1898" t="str">
        <f t="shared" si="624"/>
        <v/>
      </c>
      <c r="N1898" s="1">
        <f t="shared" si="611"/>
        <v>35746</v>
      </c>
      <c r="O1898" t="str">
        <f t="shared" si="612"/>
        <v>可交易</v>
      </c>
      <c r="P1898" s="2" t="str">
        <f t="shared" si="613"/>
        <v/>
      </c>
      <c r="Q1898" s="2" t="str">
        <f t="shared" si="614"/>
        <v/>
      </c>
      <c r="R1898" s="2">
        <f t="shared" si="625"/>
        <v>1.1470983571887856</v>
      </c>
      <c r="S1898">
        <f t="shared" si="626"/>
        <v>4</v>
      </c>
      <c r="T1898" s="1">
        <f t="shared" si="615"/>
        <v>35405</v>
      </c>
      <c r="U1898" t="str">
        <f t="shared" si="616"/>
        <v>可交易</v>
      </c>
      <c r="V1898" s="2" t="str">
        <f t="shared" si="617"/>
        <v/>
      </c>
      <c r="W1898" s="2" t="str">
        <f t="shared" si="618"/>
        <v/>
      </c>
      <c r="X1898" s="2">
        <f t="shared" si="627"/>
        <v>1.0266943312569776</v>
      </c>
      <c r="Y1898">
        <f t="shared" si="628"/>
        <v>2</v>
      </c>
    </row>
    <row r="1899" spans="1:25" x14ac:dyDescent="0.3">
      <c r="A1899" s="1">
        <v>35759</v>
      </c>
      <c r="B1899">
        <v>950.82000700000003</v>
      </c>
      <c r="C1899">
        <v>28.95</v>
      </c>
      <c r="D1899">
        <v>29.6488534829206</v>
      </c>
      <c r="E1899">
        <f t="shared" si="609"/>
        <v>-0.69885348292060101</v>
      </c>
      <c r="F1899" t="str">
        <f t="shared" si="610"/>
        <v/>
      </c>
      <c r="G1899" t="str">
        <f t="shared" si="619"/>
        <v/>
      </c>
      <c r="H1899">
        <f t="shared" si="620"/>
        <v>-0.85000000000000142</v>
      </c>
      <c r="I1899">
        <f t="shared" si="621"/>
        <v>4.1500240000000304</v>
      </c>
      <c r="J1899">
        <f t="shared" si="622"/>
        <v>-4.8823811764706155</v>
      </c>
      <c r="K1899" t="str">
        <f t="shared" si="623"/>
        <v/>
      </c>
      <c r="L1899" s="2" t="str">
        <f t="shared" si="629"/>
        <v/>
      </c>
      <c r="M1899" t="str">
        <f t="shared" si="624"/>
        <v/>
      </c>
      <c r="N1899" s="1">
        <f t="shared" si="611"/>
        <v>35746</v>
      </c>
      <c r="O1899" t="str">
        <f t="shared" si="612"/>
        <v>可交易</v>
      </c>
      <c r="P1899" s="2" t="str">
        <f t="shared" si="613"/>
        <v/>
      </c>
      <c r="Q1899" s="2" t="str">
        <f t="shared" si="614"/>
        <v/>
      </c>
      <c r="R1899" s="2">
        <f t="shared" si="625"/>
        <v>1.1470983571887856</v>
      </c>
      <c r="S1899">
        <f t="shared" si="626"/>
        <v>4</v>
      </c>
      <c r="T1899" s="1">
        <f t="shared" si="615"/>
        <v>35405</v>
      </c>
      <c r="U1899" t="str">
        <f t="shared" si="616"/>
        <v>可交易</v>
      </c>
      <c r="V1899" s="2" t="str">
        <f t="shared" si="617"/>
        <v/>
      </c>
      <c r="W1899" s="2" t="str">
        <f t="shared" si="618"/>
        <v/>
      </c>
      <c r="X1899" s="2">
        <f t="shared" si="627"/>
        <v>1.0266943312569776</v>
      </c>
      <c r="Y1899">
        <f t="shared" si="628"/>
        <v>2</v>
      </c>
    </row>
    <row r="1900" spans="1:25" x14ac:dyDescent="0.3">
      <c r="A1900" s="1">
        <v>35762</v>
      </c>
      <c r="B1900">
        <v>955.40002400000003</v>
      </c>
      <c r="C1900">
        <v>27.43</v>
      </c>
      <c r="D1900">
        <v>27.440400423188901</v>
      </c>
      <c r="E1900">
        <f t="shared" si="609"/>
        <v>-1.0400423188901442E-2</v>
      </c>
      <c r="F1900" t="str">
        <f t="shared" si="610"/>
        <v/>
      </c>
      <c r="G1900" t="str">
        <f t="shared" si="619"/>
        <v/>
      </c>
      <c r="H1900">
        <f t="shared" si="620"/>
        <v>-1.5199999999999996</v>
      </c>
      <c r="I1900">
        <f t="shared" si="621"/>
        <v>4.580016999999998</v>
      </c>
      <c r="J1900">
        <f t="shared" si="622"/>
        <v>-3.0131690789473677</v>
      </c>
      <c r="K1900" t="str">
        <f t="shared" si="623"/>
        <v/>
      </c>
      <c r="L1900" s="2" t="str">
        <f t="shared" si="629"/>
        <v/>
      </c>
      <c r="M1900" t="str">
        <f t="shared" si="624"/>
        <v/>
      </c>
      <c r="N1900" s="1">
        <f t="shared" si="611"/>
        <v>35746</v>
      </c>
      <c r="O1900" t="str">
        <f t="shared" si="612"/>
        <v>可交易</v>
      </c>
      <c r="P1900" s="2" t="str">
        <f t="shared" si="613"/>
        <v/>
      </c>
      <c r="Q1900" s="2" t="str">
        <f t="shared" si="614"/>
        <v/>
      </c>
      <c r="R1900" s="2">
        <f t="shared" si="625"/>
        <v>1.1470983571887856</v>
      </c>
      <c r="S1900">
        <f t="shared" si="626"/>
        <v>4</v>
      </c>
      <c r="T1900" s="1">
        <f t="shared" si="615"/>
        <v>35405</v>
      </c>
      <c r="U1900" t="str">
        <f t="shared" si="616"/>
        <v>可交易</v>
      </c>
      <c r="V1900" s="2" t="str">
        <f t="shared" si="617"/>
        <v/>
      </c>
      <c r="W1900" s="2" t="str">
        <f t="shared" si="618"/>
        <v/>
      </c>
      <c r="X1900" s="2">
        <f t="shared" si="627"/>
        <v>1.0266943312569776</v>
      </c>
      <c r="Y1900">
        <f t="shared" si="628"/>
        <v>2</v>
      </c>
    </row>
    <row r="1901" spans="1:25" x14ac:dyDescent="0.3">
      <c r="A1901" s="1">
        <v>35765</v>
      </c>
      <c r="B1901">
        <v>974.77002000000005</v>
      </c>
      <c r="C1901">
        <v>26.01</v>
      </c>
      <c r="D1901">
        <v>26.294643910770201</v>
      </c>
      <c r="E1901">
        <f t="shared" si="609"/>
        <v>-0.28464391077019968</v>
      </c>
      <c r="F1901" t="str">
        <f t="shared" si="610"/>
        <v/>
      </c>
      <c r="G1901" t="str">
        <f t="shared" si="619"/>
        <v/>
      </c>
      <c r="H1901">
        <f t="shared" si="620"/>
        <v>-1.4199999999999982</v>
      </c>
      <c r="I1901">
        <f t="shared" si="621"/>
        <v>19.369996000000015</v>
      </c>
      <c r="J1901">
        <f t="shared" si="622"/>
        <v>-13.640842253521155</v>
      </c>
      <c r="K1901" t="str">
        <f t="shared" si="623"/>
        <v/>
      </c>
      <c r="L1901" s="2" t="str">
        <f t="shared" si="629"/>
        <v/>
      </c>
      <c r="M1901" t="str">
        <f t="shared" si="624"/>
        <v/>
      </c>
      <c r="N1901" s="1">
        <f t="shared" si="611"/>
        <v>35746</v>
      </c>
      <c r="O1901" t="str">
        <f t="shared" si="612"/>
        <v>可交易</v>
      </c>
      <c r="P1901" s="2" t="str">
        <f t="shared" si="613"/>
        <v/>
      </c>
      <c r="Q1901" s="2" t="str">
        <f t="shared" si="614"/>
        <v/>
      </c>
      <c r="R1901" s="2">
        <f t="shared" si="625"/>
        <v>1.1470983571887856</v>
      </c>
      <c r="S1901">
        <f t="shared" si="626"/>
        <v>4</v>
      </c>
      <c r="T1901" s="1">
        <f t="shared" si="615"/>
        <v>35405</v>
      </c>
      <c r="U1901" t="str">
        <f t="shared" si="616"/>
        <v>可交易</v>
      </c>
      <c r="V1901" s="2" t="str">
        <f t="shared" si="617"/>
        <v/>
      </c>
      <c r="W1901" s="2" t="str">
        <f t="shared" si="618"/>
        <v/>
      </c>
      <c r="X1901" s="2">
        <f t="shared" si="627"/>
        <v>1.0266943312569776</v>
      </c>
      <c r="Y1901">
        <f t="shared" si="628"/>
        <v>2</v>
      </c>
    </row>
    <row r="1902" spans="1:25" x14ac:dyDescent="0.3">
      <c r="A1902" s="1">
        <v>35766</v>
      </c>
      <c r="B1902">
        <v>971.67999299999997</v>
      </c>
      <c r="C1902">
        <v>25.66</v>
      </c>
      <c r="D1902">
        <v>25.7349019114253</v>
      </c>
      <c r="E1902">
        <f t="shared" si="609"/>
        <v>-7.4901911425300227E-2</v>
      </c>
      <c r="F1902" t="str">
        <f t="shared" si="610"/>
        <v/>
      </c>
      <c r="G1902" t="str">
        <f t="shared" si="619"/>
        <v/>
      </c>
      <c r="H1902">
        <f t="shared" si="620"/>
        <v>-0.35000000000000142</v>
      </c>
      <c r="I1902">
        <f t="shared" si="621"/>
        <v>-3.0900270000000774</v>
      </c>
      <c r="J1902">
        <f t="shared" si="622"/>
        <v>8.8286485714287561</v>
      </c>
      <c r="K1902" t="str">
        <f t="shared" si="623"/>
        <v/>
      </c>
      <c r="L1902" s="2" t="str">
        <f t="shared" si="629"/>
        <v/>
      </c>
      <c r="M1902" t="str">
        <f t="shared" si="624"/>
        <v/>
      </c>
      <c r="N1902" s="1">
        <f t="shared" si="611"/>
        <v>35746</v>
      </c>
      <c r="O1902" t="str">
        <f t="shared" si="612"/>
        <v>可交易</v>
      </c>
      <c r="P1902" s="2" t="str">
        <f t="shared" si="613"/>
        <v/>
      </c>
      <c r="Q1902" s="2" t="str">
        <f t="shared" si="614"/>
        <v/>
      </c>
      <c r="R1902" s="2">
        <f t="shared" si="625"/>
        <v>1.1470983571887856</v>
      </c>
      <c r="S1902">
        <f t="shared" si="626"/>
        <v>4</v>
      </c>
      <c r="T1902" s="1">
        <f t="shared" si="615"/>
        <v>35405</v>
      </c>
      <c r="U1902" t="str">
        <f t="shared" si="616"/>
        <v>可交易</v>
      </c>
      <c r="V1902" s="2" t="str">
        <f t="shared" si="617"/>
        <v/>
      </c>
      <c r="W1902" s="2" t="str">
        <f t="shared" si="618"/>
        <v/>
      </c>
      <c r="X1902" s="2">
        <f t="shared" si="627"/>
        <v>1.0266943312569776</v>
      </c>
      <c r="Y1902">
        <f t="shared" si="628"/>
        <v>2</v>
      </c>
    </row>
    <row r="1903" spans="1:25" x14ac:dyDescent="0.3">
      <c r="A1903" s="1">
        <v>35767</v>
      </c>
      <c r="B1903">
        <v>976.77002000000005</v>
      </c>
      <c r="C1903">
        <v>23.92</v>
      </c>
      <c r="D1903">
        <v>24.024533261287701</v>
      </c>
      <c r="E1903">
        <f t="shared" si="609"/>
        <v>-0.10453326128769902</v>
      </c>
      <c r="F1903" t="str">
        <f t="shared" si="610"/>
        <v/>
      </c>
      <c r="G1903" t="str">
        <f t="shared" si="619"/>
        <v/>
      </c>
      <c r="H1903">
        <f t="shared" si="620"/>
        <v>-1.7399999999999984</v>
      </c>
      <c r="I1903">
        <f t="shared" si="621"/>
        <v>5.0900270000000774</v>
      </c>
      <c r="J1903">
        <f t="shared" si="622"/>
        <v>-2.9253028735632656</v>
      </c>
      <c r="K1903" t="str">
        <f t="shared" si="623"/>
        <v/>
      </c>
      <c r="L1903" s="2" t="str">
        <f t="shared" si="629"/>
        <v/>
      </c>
      <c r="M1903" t="str">
        <f t="shared" si="624"/>
        <v/>
      </c>
      <c r="N1903" s="1">
        <f t="shared" si="611"/>
        <v>35746</v>
      </c>
      <c r="O1903" t="str">
        <f t="shared" si="612"/>
        <v>可交易</v>
      </c>
      <c r="P1903" s="2" t="str">
        <f t="shared" si="613"/>
        <v/>
      </c>
      <c r="Q1903" s="2" t="str">
        <f t="shared" si="614"/>
        <v/>
      </c>
      <c r="R1903" s="2">
        <f t="shared" si="625"/>
        <v>1.1470983571887856</v>
      </c>
      <c r="S1903">
        <f t="shared" si="626"/>
        <v>4</v>
      </c>
      <c r="T1903" s="1">
        <f t="shared" si="615"/>
        <v>35405</v>
      </c>
      <c r="U1903" t="str">
        <f t="shared" si="616"/>
        <v>可交易</v>
      </c>
      <c r="V1903" s="2" t="str">
        <f t="shared" si="617"/>
        <v/>
      </c>
      <c r="W1903" s="2" t="str">
        <f t="shared" si="618"/>
        <v/>
      </c>
      <c r="X1903" s="2">
        <f t="shared" si="627"/>
        <v>1.0266943312569776</v>
      </c>
      <c r="Y1903">
        <f t="shared" si="628"/>
        <v>2</v>
      </c>
    </row>
    <row r="1904" spans="1:25" x14ac:dyDescent="0.3">
      <c r="A1904" s="1">
        <v>35768</v>
      </c>
      <c r="B1904">
        <v>973.09997599999997</v>
      </c>
      <c r="C1904">
        <v>23.84</v>
      </c>
      <c r="D1904">
        <v>23.463609558815701</v>
      </c>
      <c r="E1904">
        <f t="shared" si="609"/>
        <v>0.37639044118429865</v>
      </c>
      <c r="F1904" t="str">
        <f t="shared" si="610"/>
        <v/>
      </c>
      <c r="G1904" t="str">
        <f t="shared" si="619"/>
        <v/>
      </c>
      <c r="H1904">
        <f t="shared" si="620"/>
        <v>-8.0000000000001847E-2</v>
      </c>
      <c r="I1904">
        <f t="shared" si="621"/>
        <v>-3.6700440000000754</v>
      </c>
      <c r="J1904">
        <f t="shared" si="622"/>
        <v>45.875549999999883</v>
      </c>
      <c r="K1904" t="str">
        <f t="shared" si="623"/>
        <v/>
      </c>
      <c r="L1904" s="2" t="str">
        <f t="shared" si="629"/>
        <v/>
      </c>
      <c r="M1904" t="str">
        <f t="shared" si="624"/>
        <v/>
      </c>
      <c r="N1904" s="1">
        <f t="shared" si="611"/>
        <v>35746</v>
      </c>
      <c r="O1904" t="str">
        <f t="shared" si="612"/>
        <v>可交易</v>
      </c>
      <c r="P1904" s="2" t="str">
        <f t="shared" si="613"/>
        <v/>
      </c>
      <c r="Q1904" s="2" t="str">
        <f t="shared" si="614"/>
        <v/>
      </c>
      <c r="R1904" s="2">
        <f t="shared" si="625"/>
        <v>1.1470983571887856</v>
      </c>
      <c r="S1904">
        <f t="shared" si="626"/>
        <v>4</v>
      </c>
      <c r="T1904" s="1">
        <f t="shared" si="615"/>
        <v>35405</v>
      </c>
      <c r="U1904" t="str">
        <f t="shared" si="616"/>
        <v>可交易</v>
      </c>
      <c r="V1904" s="2" t="str">
        <f t="shared" si="617"/>
        <v/>
      </c>
      <c r="W1904" s="2" t="str">
        <f t="shared" si="618"/>
        <v/>
      </c>
      <c r="X1904" s="2">
        <f t="shared" si="627"/>
        <v>1.0266943312569776</v>
      </c>
      <c r="Y1904">
        <f t="shared" si="628"/>
        <v>2</v>
      </c>
    </row>
    <row r="1905" spans="1:25" x14ac:dyDescent="0.3">
      <c r="A1905" s="1">
        <v>35769</v>
      </c>
      <c r="B1905">
        <v>983.78997800000002</v>
      </c>
      <c r="C1905">
        <v>22.65</v>
      </c>
      <c r="D1905">
        <v>21.225856870388</v>
      </c>
      <c r="E1905">
        <f t="shared" si="609"/>
        <v>1.4241431296119984</v>
      </c>
      <c r="F1905" t="str">
        <f t="shared" si="610"/>
        <v>CAll</v>
      </c>
      <c r="G1905">
        <f t="shared" si="619"/>
        <v>953.39001499999995</v>
      </c>
      <c r="H1905">
        <f t="shared" si="620"/>
        <v>-1.1900000000000013</v>
      </c>
      <c r="I1905">
        <f t="shared" si="621"/>
        <v>10.69000200000005</v>
      </c>
      <c r="J1905">
        <f t="shared" si="622"/>
        <v>-8.9831949579832244</v>
      </c>
      <c r="K1905">
        <f t="shared" si="623"/>
        <v>988.78997800000002</v>
      </c>
      <c r="L1905" s="2" t="str">
        <f t="shared" si="629"/>
        <v/>
      </c>
      <c r="M1905" t="str">
        <f t="shared" si="624"/>
        <v/>
      </c>
      <c r="N1905" s="1">
        <f t="shared" si="611"/>
        <v>35746</v>
      </c>
      <c r="O1905" t="str">
        <f t="shared" si="612"/>
        <v>可交易</v>
      </c>
      <c r="P1905" s="2" t="str">
        <f t="shared" si="613"/>
        <v/>
      </c>
      <c r="Q1905" s="2" t="str">
        <f t="shared" si="614"/>
        <v/>
      </c>
      <c r="R1905" s="2">
        <f t="shared" si="625"/>
        <v>1.1470983571887856</v>
      </c>
      <c r="S1905">
        <f t="shared" si="626"/>
        <v>4</v>
      </c>
      <c r="T1905" s="1">
        <f t="shared" si="615"/>
        <v>35405</v>
      </c>
      <c r="U1905" t="str">
        <f t="shared" si="616"/>
        <v>可交易</v>
      </c>
      <c r="V1905" s="2" t="str">
        <f t="shared" si="617"/>
        <v/>
      </c>
      <c r="W1905" s="2" t="str">
        <f t="shared" si="618"/>
        <v/>
      </c>
      <c r="X1905" s="2">
        <f t="shared" si="627"/>
        <v>1.0266943312569776</v>
      </c>
      <c r="Y1905">
        <f t="shared" si="628"/>
        <v>2</v>
      </c>
    </row>
    <row r="1906" spans="1:25" x14ac:dyDescent="0.3">
      <c r="A1906" s="1">
        <v>35772</v>
      </c>
      <c r="B1906">
        <v>982.36999500000002</v>
      </c>
      <c r="C1906">
        <v>23.22</v>
      </c>
      <c r="D1906">
        <v>22.991107017558601</v>
      </c>
      <c r="E1906">
        <f t="shared" si="609"/>
        <v>0.22889298244139766</v>
      </c>
      <c r="F1906" t="str">
        <f t="shared" si="610"/>
        <v/>
      </c>
      <c r="G1906" t="str">
        <f t="shared" si="619"/>
        <v/>
      </c>
      <c r="H1906">
        <f t="shared" si="620"/>
        <v>0.57000000000000028</v>
      </c>
      <c r="I1906">
        <f t="shared" si="621"/>
        <v>-1.419983000000002</v>
      </c>
      <c r="J1906">
        <f t="shared" si="622"/>
        <v>-2.4911982456140374</v>
      </c>
      <c r="K1906" t="str">
        <f t="shared" si="623"/>
        <v/>
      </c>
      <c r="L1906" s="2" t="str">
        <f t="shared" si="629"/>
        <v/>
      </c>
      <c r="M1906" t="str">
        <f t="shared" si="624"/>
        <v/>
      </c>
      <c r="N1906" s="1">
        <f t="shared" si="611"/>
        <v>35746</v>
      </c>
      <c r="O1906" t="str">
        <f t="shared" si="612"/>
        <v>可交易</v>
      </c>
      <c r="P1906" s="2" t="str">
        <f t="shared" si="613"/>
        <v/>
      </c>
      <c r="Q1906" s="2" t="str">
        <f t="shared" si="614"/>
        <v/>
      </c>
      <c r="R1906" s="2">
        <f t="shared" si="625"/>
        <v>1.1470983571887856</v>
      </c>
      <c r="S1906">
        <f t="shared" si="626"/>
        <v>4</v>
      </c>
      <c r="T1906" s="1">
        <f t="shared" si="615"/>
        <v>35405</v>
      </c>
      <c r="U1906" t="str">
        <f t="shared" si="616"/>
        <v>可交易</v>
      </c>
      <c r="V1906" s="2" t="str">
        <f t="shared" si="617"/>
        <v/>
      </c>
      <c r="W1906" s="2" t="str">
        <f t="shared" si="618"/>
        <v/>
      </c>
      <c r="X1906" s="2">
        <f t="shared" si="627"/>
        <v>1.0266943312569776</v>
      </c>
      <c r="Y1906">
        <f t="shared" si="628"/>
        <v>2</v>
      </c>
    </row>
    <row r="1907" spans="1:25" x14ac:dyDescent="0.3">
      <c r="A1907" s="1">
        <v>35773</v>
      </c>
      <c r="B1907">
        <v>975.78002900000001</v>
      </c>
      <c r="C1907">
        <v>23.36</v>
      </c>
      <c r="D1907">
        <v>23.3152334322149</v>
      </c>
      <c r="E1907">
        <f t="shared" si="609"/>
        <v>4.4766567785099909E-2</v>
      </c>
      <c r="F1907" t="str">
        <f t="shared" si="610"/>
        <v/>
      </c>
      <c r="G1907" t="str">
        <f t="shared" si="619"/>
        <v/>
      </c>
      <c r="H1907">
        <f t="shared" si="620"/>
        <v>0.14000000000000057</v>
      </c>
      <c r="I1907">
        <f t="shared" si="621"/>
        <v>-6.589966000000004</v>
      </c>
      <c r="J1907">
        <f t="shared" si="622"/>
        <v>-47.071185714285555</v>
      </c>
      <c r="K1907" t="str">
        <f t="shared" si="623"/>
        <v/>
      </c>
      <c r="L1907" s="2" t="str">
        <f t="shared" si="629"/>
        <v/>
      </c>
      <c r="M1907" t="str">
        <f t="shared" si="624"/>
        <v/>
      </c>
      <c r="N1907" s="1">
        <f t="shared" si="611"/>
        <v>35746</v>
      </c>
      <c r="O1907" t="str">
        <f t="shared" si="612"/>
        <v>可交易</v>
      </c>
      <c r="P1907" s="2" t="str">
        <f t="shared" si="613"/>
        <v/>
      </c>
      <c r="Q1907" s="2" t="str">
        <f t="shared" si="614"/>
        <v/>
      </c>
      <c r="R1907" s="2">
        <f t="shared" si="625"/>
        <v>1.1470983571887856</v>
      </c>
      <c r="S1907">
        <f t="shared" si="626"/>
        <v>4</v>
      </c>
      <c r="T1907" s="1">
        <f t="shared" si="615"/>
        <v>35405</v>
      </c>
      <c r="U1907" t="str">
        <f t="shared" si="616"/>
        <v>可交易</v>
      </c>
      <c r="V1907" s="2" t="str">
        <f t="shared" si="617"/>
        <v/>
      </c>
      <c r="W1907" s="2" t="str">
        <f t="shared" si="618"/>
        <v/>
      </c>
      <c r="X1907" s="2">
        <f t="shared" si="627"/>
        <v>1.0266943312569776</v>
      </c>
      <c r="Y1907">
        <f t="shared" si="628"/>
        <v>2</v>
      </c>
    </row>
    <row r="1908" spans="1:25" x14ac:dyDescent="0.3">
      <c r="A1908" s="1">
        <v>35774</v>
      </c>
      <c r="B1908">
        <v>969.78997800000002</v>
      </c>
      <c r="C1908">
        <v>24.55</v>
      </c>
      <c r="D1908">
        <v>24.321184358810399</v>
      </c>
      <c r="E1908">
        <f t="shared" si="609"/>
        <v>0.22881564118960185</v>
      </c>
      <c r="F1908" t="str">
        <f t="shared" si="610"/>
        <v/>
      </c>
      <c r="G1908" t="str">
        <f t="shared" si="619"/>
        <v/>
      </c>
      <c r="H1908">
        <f t="shared" si="620"/>
        <v>1.1900000000000013</v>
      </c>
      <c r="I1908">
        <f t="shared" si="621"/>
        <v>-5.990050999999994</v>
      </c>
      <c r="J1908">
        <f t="shared" si="622"/>
        <v>-5.0336563025209982</v>
      </c>
      <c r="K1908" t="str">
        <f t="shared" si="623"/>
        <v/>
      </c>
      <c r="L1908" s="2" t="str">
        <f t="shared" si="629"/>
        <v/>
      </c>
      <c r="M1908" t="str">
        <f t="shared" si="624"/>
        <v/>
      </c>
      <c r="N1908" s="1">
        <f t="shared" si="611"/>
        <v>35746</v>
      </c>
      <c r="O1908" t="str">
        <f t="shared" si="612"/>
        <v>可交易</v>
      </c>
      <c r="P1908" s="2" t="str">
        <f t="shared" si="613"/>
        <v/>
      </c>
      <c r="Q1908" s="2" t="str">
        <f t="shared" si="614"/>
        <v/>
      </c>
      <c r="R1908" s="2">
        <f t="shared" si="625"/>
        <v>1.1470983571887856</v>
      </c>
      <c r="S1908">
        <f t="shared" si="626"/>
        <v>4</v>
      </c>
      <c r="T1908" s="1">
        <f t="shared" si="615"/>
        <v>35405</v>
      </c>
      <c r="U1908" t="str">
        <f t="shared" si="616"/>
        <v>可交易</v>
      </c>
      <c r="V1908" s="2" t="str">
        <f t="shared" si="617"/>
        <v/>
      </c>
      <c r="W1908" s="2" t="str">
        <f t="shared" si="618"/>
        <v/>
      </c>
      <c r="X1908" s="2">
        <f t="shared" si="627"/>
        <v>1.0266943312569776</v>
      </c>
      <c r="Y1908">
        <f t="shared" si="628"/>
        <v>2</v>
      </c>
    </row>
    <row r="1909" spans="1:25" x14ac:dyDescent="0.3">
      <c r="A1909" s="1">
        <v>35775</v>
      </c>
      <c r="B1909">
        <v>954.94000200000005</v>
      </c>
      <c r="C1909">
        <v>27.63</v>
      </c>
      <c r="D1909">
        <v>27.292263985896401</v>
      </c>
      <c r="E1909">
        <f t="shared" si="609"/>
        <v>0.33773601410359788</v>
      </c>
      <c r="F1909" t="str">
        <f t="shared" si="610"/>
        <v/>
      </c>
      <c r="G1909" t="str">
        <f t="shared" si="619"/>
        <v/>
      </c>
      <c r="H1909">
        <f t="shared" si="620"/>
        <v>3.0799999999999983</v>
      </c>
      <c r="I1909">
        <f t="shared" si="621"/>
        <v>-14.84997599999997</v>
      </c>
      <c r="J1909">
        <f t="shared" si="622"/>
        <v>-4.8214207792207722</v>
      </c>
      <c r="K1909" t="str">
        <f t="shared" si="623"/>
        <v/>
      </c>
      <c r="L1909" s="2" t="str">
        <f t="shared" si="629"/>
        <v/>
      </c>
      <c r="M1909" t="str">
        <f t="shared" si="624"/>
        <v/>
      </c>
      <c r="N1909" s="1">
        <f t="shared" si="611"/>
        <v>35746</v>
      </c>
      <c r="O1909" t="str">
        <f t="shared" si="612"/>
        <v>可交易</v>
      </c>
      <c r="P1909" s="2" t="str">
        <f t="shared" si="613"/>
        <v/>
      </c>
      <c r="Q1909" s="2" t="str">
        <f t="shared" si="614"/>
        <v/>
      </c>
      <c r="R1909" s="2">
        <f t="shared" si="625"/>
        <v>1.1470983571887856</v>
      </c>
      <c r="S1909">
        <f t="shared" si="626"/>
        <v>4</v>
      </c>
      <c r="T1909" s="1">
        <f t="shared" si="615"/>
        <v>35405</v>
      </c>
      <c r="U1909" t="str">
        <f t="shared" si="616"/>
        <v>可交易</v>
      </c>
      <c r="V1909" s="2" t="str">
        <f t="shared" si="617"/>
        <v/>
      </c>
      <c r="W1909" s="2" t="str">
        <f t="shared" si="618"/>
        <v/>
      </c>
      <c r="X1909" s="2">
        <f t="shared" si="627"/>
        <v>1.0266943312569776</v>
      </c>
      <c r="Y1909">
        <f t="shared" si="628"/>
        <v>2</v>
      </c>
    </row>
    <row r="1910" spans="1:25" x14ac:dyDescent="0.3">
      <c r="A1910" s="1">
        <v>35776</v>
      </c>
      <c r="B1910">
        <v>953.39001499999995</v>
      </c>
      <c r="C1910">
        <v>27.92</v>
      </c>
      <c r="D1910">
        <v>27.285877006874799</v>
      </c>
      <c r="E1910">
        <f t="shared" si="609"/>
        <v>0.63412299312520304</v>
      </c>
      <c r="F1910" t="str">
        <f t="shared" si="610"/>
        <v/>
      </c>
      <c r="G1910" t="str">
        <f t="shared" si="619"/>
        <v/>
      </c>
      <c r="H1910">
        <f t="shared" si="620"/>
        <v>0.2900000000000027</v>
      </c>
      <c r="I1910">
        <f t="shared" si="621"/>
        <v>-1.549987000000101</v>
      </c>
      <c r="J1910">
        <f t="shared" si="622"/>
        <v>-5.3447827586209886</v>
      </c>
      <c r="K1910" t="str">
        <f t="shared" si="623"/>
        <v/>
      </c>
      <c r="L1910" s="2" t="str">
        <f t="shared" si="629"/>
        <v/>
      </c>
      <c r="M1910" t="str">
        <f t="shared" si="624"/>
        <v/>
      </c>
      <c r="N1910" s="1">
        <f t="shared" si="611"/>
        <v>35746</v>
      </c>
      <c r="O1910" t="str">
        <f t="shared" si="612"/>
        <v>可交易</v>
      </c>
      <c r="P1910" s="2" t="str">
        <f t="shared" si="613"/>
        <v/>
      </c>
      <c r="Q1910" s="2" t="str">
        <f t="shared" si="614"/>
        <v/>
      </c>
      <c r="R1910" s="2">
        <f t="shared" si="625"/>
        <v>1.1470983571887856</v>
      </c>
      <c r="S1910">
        <f t="shared" si="626"/>
        <v>4</v>
      </c>
      <c r="T1910" s="1">
        <f t="shared" si="615"/>
        <v>35405</v>
      </c>
      <c r="U1910" t="str">
        <f t="shared" si="616"/>
        <v>可交易</v>
      </c>
      <c r="V1910" s="2" t="str">
        <f t="shared" si="617"/>
        <v/>
      </c>
      <c r="W1910" s="2" t="str">
        <f t="shared" si="618"/>
        <v/>
      </c>
      <c r="X1910" s="2">
        <f t="shared" si="627"/>
        <v>1.0266943312569776</v>
      </c>
      <c r="Y1910">
        <f t="shared" si="628"/>
        <v>2</v>
      </c>
    </row>
    <row r="1911" spans="1:25" x14ac:dyDescent="0.3">
      <c r="A1911" s="1">
        <v>35779</v>
      </c>
      <c r="B1911">
        <v>963.39001499999995</v>
      </c>
      <c r="C1911">
        <v>27.37</v>
      </c>
      <c r="D1911">
        <v>27.749429852410699</v>
      </c>
      <c r="E1911">
        <f t="shared" si="609"/>
        <v>-0.37942985241069849</v>
      </c>
      <c r="F1911" t="str">
        <f t="shared" si="610"/>
        <v/>
      </c>
      <c r="G1911" t="str">
        <f t="shared" si="619"/>
        <v/>
      </c>
      <c r="H1911">
        <f t="shared" si="620"/>
        <v>-0.55000000000000071</v>
      </c>
      <c r="I1911">
        <f t="shared" si="621"/>
        <v>10</v>
      </c>
      <c r="J1911">
        <f t="shared" si="622"/>
        <v>-18.181818181818159</v>
      </c>
      <c r="K1911" t="str">
        <f t="shared" si="623"/>
        <v/>
      </c>
      <c r="L1911" s="2" t="str">
        <f t="shared" si="629"/>
        <v/>
      </c>
      <c r="M1911" t="str">
        <f t="shared" si="624"/>
        <v/>
      </c>
      <c r="N1911" s="1">
        <f t="shared" si="611"/>
        <v>35746</v>
      </c>
      <c r="O1911" t="str">
        <f t="shared" si="612"/>
        <v>可交易</v>
      </c>
      <c r="P1911" s="2" t="str">
        <f t="shared" si="613"/>
        <v/>
      </c>
      <c r="Q1911" s="2" t="str">
        <f t="shared" si="614"/>
        <v/>
      </c>
      <c r="R1911" s="2">
        <f t="shared" si="625"/>
        <v>1.1470983571887856</v>
      </c>
      <c r="S1911">
        <f t="shared" si="626"/>
        <v>4</v>
      </c>
      <c r="T1911" s="1">
        <f t="shared" si="615"/>
        <v>35405</v>
      </c>
      <c r="U1911" t="str">
        <f t="shared" si="616"/>
        <v>可交易</v>
      </c>
      <c r="V1911" s="2" t="str">
        <f t="shared" si="617"/>
        <v/>
      </c>
      <c r="W1911" s="2" t="str">
        <f t="shared" si="618"/>
        <v/>
      </c>
      <c r="X1911" s="2">
        <f t="shared" si="627"/>
        <v>1.0266943312569776</v>
      </c>
      <c r="Y1911">
        <f t="shared" si="628"/>
        <v>2</v>
      </c>
    </row>
    <row r="1912" spans="1:25" x14ac:dyDescent="0.3">
      <c r="A1912" s="1">
        <v>35780</v>
      </c>
      <c r="B1912">
        <v>968.03997800000002</v>
      </c>
      <c r="C1912">
        <v>26.11</v>
      </c>
      <c r="D1912">
        <v>25.915962405296099</v>
      </c>
      <c r="E1912">
        <f t="shared" si="609"/>
        <v>0.19403759470390014</v>
      </c>
      <c r="F1912" t="str">
        <f t="shared" si="610"/>
        <v/>
      </c>
      <c r="G1912" t="str">
        <f t="shared" si="619"/>
        <v/>
      </c>
      <c r="H1912">
        <f t="shared" si="620"/>
        <v>-1.2600000000000016</v>
      </c>
      <c r="I1912">
        <f t="shared" si="621"/>
        <v>4.6499630000000707</v>
      </c>
      <c r="J1912">
        <f t="shared" si="622"/>
        <v>-3.6904468253968767</v>
      </c>
      <c r="K1912" t="str">
        <f t="shared" si="623"/>
        <v/>
      </c>
      <c r="L1912" s="2" t="str">
        <f t="shared" si="629"/>
        <v/>
      </c>
      <c r="M1912" t="str">
        <f t="shared" si="624"/>
        <v/>
      </c>
      <c r="N1912" s="1">
        <f t="shared" si="611"/>
        <v>35746</v>
      </c>
      <c r="O1912" t="str">
        <f t="shared" si="612"/>
        <v>可交易</v>
      </c>
      <c r="P1912" s="2" t="str">
        <f t="shared" si="613"/>
        <v/>
      </c>
      <c r="Q1912" s="2" t="str">
        <f t="shared" si="614"/>
        <v/>
      </c>
      <c r="R1912" s="2">
        <f t="shared" si="625"/>
        <v>1.1470983571887856</v>
      </c>
      <c r="S1912">
        <f t="shared" si="626"/>
        <v>4</v>
      </c>
      <c r="T1912" s="1">
        <f t="shared" si="615"/>
        <v>35405</v>
      </c>
      <c r="U1912" t="str">
        <f t="shared" si="616"/>
        <v>可交易</v>
      </c>
      <c r="V1912" s="2" t="str">
        <f t="shared" si="617"/>
        <v/>
      </c>
      <c r="W1912" s="2" t="str">
        <f t="shared" si="618"/>
        <v/>
      </c>
      <c r="X1912" s="2">
        <f t="shared" si="627"/>
        <v>1.0266943312569776</v>
      </c>
      <c r="Y1912">
        <f t="shared" si="628"/>
        <v>2</v>
      </c>
    </row>
    <row r="1913" spans="1:25" x14ac:dyDescent="0.3">
      <c r="A1913" s="1">
        <v>35781</v>
      </c>
      <c r="B1913">
        <v>965.53997800000002</v>
      </c>
      <c r="C1913">
        <v>26.33</v>
      </c>
      <c r="D1913">
        <v>26.137536776923699</v>
      </c>
      <c r="E1913">
        <f t="shared" si="609"/>
        <v>0.19246322307629882</v>
      </c>
      <c r="F1913" t="str">
        <f t="shared" si="610"/>
        <v/>
      </c>
      <c r="G1913" t="str">
        <f t="shared" si="619"/>
        <v/>
      </c>
      <c r="H1913">
        <f t="shared" si="620"/>
        <v>0.21999999999999886</v>
      </c>
      <c r="I1913">
        <f t="shared" si="621"/>
        <v>-2.5</v>
      </c>
      <c r="J1913">
        <f t="shared" si="622"/>
        <v>-11.363636363636422</v>
      </c>
      <c r="K1913" t="str">
        <f t="shared" si="623"/>
        <v/>
      </c>
      <c r="L1913" s="2" t="str">
        <f t="shared" si="629"/>
        <v/>
      </c>
      <c r="M1913" t="str">
        <f t="shared" si="624"/>
        <v/>
      </c>
      <c r="N1913" s="1">
        <f t="shared" si="611"/>
        <v>35746</v>
      </c>
      <c r="O1913" t="str">
        <f t="shared" si="612"/>
        <v>可交易</v>
      </c>
      <c r="P1913" s="2" t="str">
        <f t="shared" si="613"/>
        <v/>
      </c>
      <c r="Q1913" s="2" t="str">
        <f t="shared" si="614"/>
        <v/>
      </c>
      <c r="R1913" s="2">
        <f t="shared" si="625"/>
        <v>1.1470983571887856</v>
      </c>
      <c r="S1913">
        <f t="shared" si="626"/>
        <v>4</v>
      </c>
      <c r="T1913" s="1">
        <f t="shared" si="615"/>
        <v>35405</v>
      </c>
      <c r="U1913" t="str">
        <f t="shared" si="616"/>
        <v>可交易</v>
      </c>
      <c r="V1913" s="2" t="str">
        <f t="shared" si="617"/>
        <v/>
      </c>
      <c r="W1913" s="2" t="str">
        <f t="shared" si="618"/>
        <v/>
      </c>
      <c r="X1913" s="2">
        <f t="shared" si="627"/>
        <v>1.0266943312569776</v>
      </c>
      <c r="Y1913">
        <f t="shared" si="628"/>
        <v>2</v>
      </c>
    </row>
    <row r="1914" spans="1:25" x14ac:dyDescent="0.3">
      <c r="A1914" s="1">
        <v>35782</v>
      </c>
      <c r="B1914">
        <v>955.29998799999998</v>
      </c>
      <c r="C1914">
        <v>27.19</v>
      </c>
      <c r="D1914">
        <v>26.982029005580699</v>
      </c>
      <c r="E1914">
        <f t="shared" si="609"/>
        <v>0.207970994419302</v>
      </c>
      <c r="F1914" t="str">
        <f t="shared" si="610"/>
        <v/>
      </c>
      <c r="G1914" t="str">
        <f t="shared" si="619"/>
        <v/>
      </c>
      <c r="H1914">
        <f t="shared" si="620"/>
        <v>0.86000000000000298</v>
      </c>
      <c r="I1914">
        <f t="shared" si="621"/>
        <v>-10.239990000000034</v>
      </c>
      <c r="J1914">
        <f t="shared" si="622"/>
        <v>-11.906965116279068</v>
      </c>
      <c r="K1914" t="str">
        <f t="shared" si="623"/>
        <v/>
      </c>
      <c r="L1914" s="2" t="str">
        <f t="shared" si="629"/>
        <v/>
      </c>
      <c r="M1914" t="str">
        <f t="shared" si="624"/>
        <v/>
      </c>
      <c r="N1914" s="1">
        <f t="shared" si="611"/>
        <v>35746</v>
      </c>
      <c r="O1914" t="str">
        <f t="shared" si="612"/>
        <v>可交易</v>
      </c>
      <c r="P1914" s="2" t="str">
        <f t="shared" si="613"/>
        <v/>
      </c>
      <c r="Q1914" s="2" t="str">
        <f t="shared" si="614"/>
        <v/>
      </c>
      <c r="R1914" s="2">
        <f t="shared" si="625"/>
        <v>1.1470983571887856</v>
      </c>
      <c r="S1914">
        <f t="shared" si="626"/>
        <v>4</v>
      </c>
      <c r="T1914" s="1">
        <f t="shared" si="615"/>
        <v>35405</v>
      </c>
      <c r="U1914" t="str">
        <f t="shared" si="616"/>
        <v>可交易</v>
      </c>
      <c r="V1914" s="2" t="str">
        <f t="shared" si="617"/>
        <v/>
      </c>
      <c r="W1914" s="2" t="str">
        <f t="shared" si="618"/>
        <v/>
      </c>
      <c r="X1914" s="2">
        <f t="shared" si="627"/>
        <v>1.0266943312569776</v>
      </c>
      <c r="Y1914">
        <f t="shared" si="628"/>
        <v>2</v>
      </c>
    </row>
    <row r="1915" spans="1:25" x14ac:dyDescent="0.3">
      <c r="A1915" s="1">
        <v>35783</v>
      </c>
      <c r="B1915">
        <v>946.78002900000001</v>
      </c>
      <c r="C1915">
        <v>29.18</v>
      </c>
      <c r="D1915">
        <v>31.669222725926701</v>
      </c>
      <c r="E1915">
        <f t="shared" si="609"/>
        <v>-2.4892227259267017</v>
      </c>
      <c r="F1915" t="str">
        <f t="shared" si="610"/>
        <v>PUT</v>
      </c>
      <c r="G1915">
        <f t="shared" si="619"/>
        <v>936.46002199999998</v>
      </c>
      <c r="H1915">
        <f t="shared" si="620"/>
        <v>1.9899999999999984</v>
      </c>
      <c r="I1915">
        <f t="shared" si="621"/>
        <v>-8.5199589999999716</v>
      </c>
      <c r="J1915">
        <f t="shared" si="622"/>
        <v>-4.2813864321607928</v>
      </c>
      <c r="K1915">
        <f t="shared" si="623"/>
        <v>941.78002900000001</v>
      </c>
      <c r="L1915" s="2" t="str">
        <f t="shared" si="629"/>
        <v/>
      </c>
      <c r="M1915">
        <f t="shared" si="624"/>
        <v>5.3200070000000323</v>
      </c>
      <c r="N1915" s="1">
        <f t="shared" si="611"/>
        <v>35746</v>
      </c>
      <c r="O1915" t="str">
        <f t="shared" si="612"/>
        <v>可交易</v>
      </c>
      <c r="P1915" s="2" t="str">
        <f t="shared" si="613"/>
        <v/>
      </c>
      <c r="Q1915" s="2" t="str">
        <f t="shared" si="614"/>
        <v/>
      </c>
      <c r="R1915" s="2">
        <f t="shared" si="625"/>
        <v>1.1470983571887856</v>
      </c>
      <c r="S1915">
        <f t="shared" si="626"/>
        <v>4</v>
      </c>
      <c r="T1915" s="1">
        <f t="shared" si="615"/>
        <v>35783</v>
      </c>
      <c r="U1915" t="str">
        <f t="shared" si="616"/>
        <v>可交易</v>
      </c>
      <c r="V1915" s="2">
        <f t="shared" si="617"/>
        <v>5.3200070000000323</v>
      </c>
      <c r="W1915" s="2">
        <f t="shared" si="618"/>
        <v>1.0900110568344099E-2</v>
      </c>
      <c r="X1915" s="2">
        <f t="shared" si="627"/>
        <v>1.0266943312569776</v>
      </c>
      <c r="Y1915">
        <f t="shared" si="628"/>
        <v>3</v>
      </c>
    </row>
    <row r="1916" spans="1:25" x14ac:dyDescent="0.3">
      <c r="A1916" s="1">
        <v>35786</v>
      </c>
      <c r="B1916">
        <v>953.70001200000002</v>
      </c>
      <c r="C1916">
        <v>28.56</v>
      </c>
      <c r="D1916">
        <v>29.327955982281001</v>
      </c>
      <c r="E1916">
        <f t="shared" si="609"/>
        <v>-0.76795598228100204</v>
      </c>
      <c r="F1916" t="str">
        <f t="shared" si="610"/>
        <v/>
      </c>
      <c r="G1916" t="str">
        <f t="shared" si="619"/>
        <v/>
      </c>
      <c r="H1916">
        <f t="shared" si="620"/>
        <v>-0.62000000000000099</v>
      </c>
      <c r="I1916">
        <f t="shared" si="621"/>
        <v>6.919983000000002</v>
      </c>
      <c r="J1916">
        <f t="shared" si="622"/>
        <v>-11.161262903225792</v>
      </c>
      <c r="K1916" t="str">
        <f t="shared" si="623"/>
        <v/>
      </c>
      <c r="L1916" s="2" t="str">
        <f t="shared" si="629"/>
        <v/>
      </c>
      <c r="M1916" t="str">
        <f t="shared" si="624"/>
        <v/>
      </c>
      <c r="N1916" s="1">
        <f t="shared" si="611"/>
        <v>35746</v>
      </c>
      <c r="O1916" t="str">
        <f t="shared" si="612"/>
        <v>可交易</v>
      </c>
      <c r="P1916" s="2" t="str">
        <f t="shared" si="613"/>
        <v/>
      </c>
      <c r="Q1916" s="2" t="str">
        <f t="shared" si="614"/>
        <v/>
      </c>
      <c r="R1916" s="2">
        <f t="shared" si="625"/>
        <v>1.1470983571887856</v>
      </c>
      <c r="S1916">
        <f t="shared" si="626"/>
        <v>4</v>
      </c>
      <c r="T1916" s="1">
        <f t="shared" si="615"/>
        <v>35783</v>
      </c>
      <c r="U1916" t="str">
        <f t="shared" si="616"/>
        <v>不可交易</v>
      </c>
      <c r="V1916" s="2" t="str">
        <f t="shared" si="617"/>
        <v/>
      </c>
      <c r="W1916" s="2" t="str">
        <f t="shared" si="618"/>
        <v/>
      </c>
      <c r="X1916" s="2">
        <f t="shared" si="627"/>
        <v>1.0378854129875708</v>
      </c>
      <c r="Y1916">
        <f t="shared" si="628"/>
        <v>3</v>
      </c>
    </row>
    <row r="1917" spans="1:25" x14ac:dyDescent="0.3">
      <c r="A1917" s="1">
        <v>35787</v>
      </c>
      <c r="B1917">
        <v>939.13000499999998</v>
      </c>
      <c r="C1917">
        <v>29.86</v>
      </c>
      <c r="D1917">
        <v>29.062654571633999</v>
      </c>
      <c r="E1917">
        <f t="shared" si="609"/>
        <v>0.79734542836600042</v>
      </c>
      <c r="F1917" t="str">
        <f t="shared" si="610"/>
        <v/>
      </c>
      <c r="G1917" t="str">
        <f t="shared" si="619"/>
        <v/>
      </c>
      <c r="H1917">
        <f t="shared" si="620"/>
        <v>1.3000000000000007</v>
      </c>
      <c r="I1917">
        <f t="shared" si="621"/>
        <v>-14.570007000000032</v>
      </c>
      <c r="J1917">
        <f t="shared" si="622"/>
        <v>-11.207697692307711</v>
      </c>
      <c r="K1917" t="str">
        <f t="shared" si="623"/>
        <v/>
      </c>
      <c r="L1917" s="2" t="str">
        <f t="shared" si="629"/>
        <v/>
      </c>
      <c r="M1917" t="str">
        <f t="shared" si="624"/>
        <v/>
      </c>
      <c r="N1917" s="1">
        <f t="shared" si="611"/>
        <v>35746</v>
      </c>
      <c r="O1917" t="str">
        <f t="shared" si="612"/>
        <v>可交易</v>
      </c>
      <c r="P1917" s="2" t="str">
        <f t="shared" si="613"/>
        <v/>
      </c>
      <c r="Q1917" s="2" t="str">
        <f t="shared" si="614"/>
        <v/>
      </c>
      <c r="R1917" s="2">
        <f t="shared" si="625"/>
        <v>1.1470983571887856</v>
      </c>
      <c r="S1917">
        <f t="shared" si="626"/>
        <v>4</v>
      </c>
      <c r="T1917" s="1">
        <f t="shared" si="615"/>
        <v>35783</v>
      </c>
      <c r="U1917" t="str">
        <f t="shared" si="616"/>
        <v>不可交易</v>
      </c>
      <c r="V1917" s="2" t="str">
        <f t="shared" si="617"/>
        <v/>
      </c>
      <c r="W1917" s="2" t="str">
        <f t="shared" si="618"/>
        <v/>
      </c>
      <c r="X1917" s="2">
        <f t="shared" si="627"/>
        <v>1.0378854129875708</v>
      </c>
      <c r="Y1917">
        <f t="shared" si="628"/>
        <v>3</v>
      </c>
    </row>
    <row r="1918" spans="1:25" x14ac:dyDescent="0.3">
      <c r="A1918" s="1">
        <v>35788</v>
      </c>
      <c r="B1918">
        <v>932.70001200000002</v>
      </c>
      <c r="C1918">
        <v>30.27</v>
      </c>
      <c r="D1918">
        <v>29.953279779874698</v>
      </c>
      <c r="E1918">
        <f t="shared" si="609"/>
        <v>0.31672022012530121</v>
      </c>
      <c r="F1918" t="str">
        <f t="shared" si="610"/>
        <v/>
      </c>
      <c r="G1918" t="str">
        <f t="shared" si="619"/>
        <v/>
      </c>
      <c r="H1918">
        <f t="shared" si="620"/>
        <v>0.41000000000000014</v>
      </c>
      <c r="I1918">
        <f t="shared" si="621"/>
        <v>-6.4299929999999677</v>
      </c>
      <c r="J1918">
        <f t="shared" si="622"/>
        <v>-15.682909756097477</v>
      </c>
      <c r="K1918" t="str">
        <f t="shared" si="623"/>
        <v/>
      </c>
      <c r="L1918" s="2" t="str">
        <f t="shared" si="629"/>
        <v/>
      </c>
      <c r="M1918" t="str">
        <f t="shared" si="624"/>
        <v/>
      </c>
      <c r="N1918" s="1">
        <f t="shared" si="611"/>
        <v>35746</v>
      </c>
      <c r="O1918" t="str">
        <f t="shared" si="612"/>
        <v>可交易</v>
      </c>
      <c r="P1918" s="2" t="str">
        <f t="shared" si="613"/>
        <v/>
      </c>
      <c r="Q1918" s="2" t="str">
        <f t="shared" si="614"/>
        <v/>
      </c>
      <c r="R1918" s="2">
        <f t="shared" si="625"/>
        <v>1.1470983571887856</v>
      </c>
      <c r="S1918">
        <f t="shared" si="626"/>
        <v>4</v>
      </c>
      <c r="T1918" s="1">
        <f t="shared" si="615"/>
        <v>35783</v>
      </c>
      <c r="U1918" t="str">
        <f t="shared" si="616"/>
        <v>不可交易</v>
      </c>
      <c r="V1918" s="2" t="str">
        <f t="shared" si="617"/>
        <v/>
      </c>
      <c r="W1918" s="2" t="str">
        <f t="shared" si="618"/>
        <v/>
      </c>
      <c r="X1918" s="2">
        <f t="shared" si="627"/>
        <v>1.0378854129875708</v>
      </c>
      <c r="Y1918">
        <f t="shared" si="628"/>
        <v>3</v>
      </c>
    </row>
    <row r="1919" spans="1:25" x14ac:dyDescent="0.3">
      <c r="A1919" s="1">
        <v>35790</v>
      </c>
      <c r="B1919">
        <v>936.46002199999998</v>
      </c>
      <c r="C1919">
        <v>29.27</v>
      </c>
      <c r="D1919">
        <v>29.571282199451201</v>
      </c>
      <c r="E1919">
        <f t="shared" si="609"/>
        <v>-0.30128219945120094</v>
      </c>
      <c r="F1919" t="str">
        <f t="shared" si="610"/>
        <v/>
      </c>
      <c r="G1919" t="str">
        <f t="shared" si="619"/>
        <v/>
      </c>
      <c r="H1919">
        <f t="shared" si="620"/>
        <v>-1</v>
      </c>
      <c r="I1919">
        <f t="shared" si="621"/>
        <v>3.7600099999999657</v>
      </c>
      <c r="J1919">
        <f t="shared" si="622"/>
        <v>-3.7600099999999657</v>
      </c>
      <c r="K1919" t="str">
        <f t="shared" si="623"/>
        <v/>
      </c>
      <c r="L1919" s="2" t="str">
        <f t="shared" si="629"/>
        <v/>
      </c>
      <c r="M1919" t="str">
        <f t="shared" si="624"/>
        <v/>
      </c>
      <c r="N1919" s="1">
        <f t="shared" si="611"/>
        <v>35746</v>
      </c>
      <c r="O1919" t="str">
        <f t="shared" si="612"/>
        <v>可交易</v>
      </c>
      <c r="P1919" s="2" t="str">
        <f t="shared" si="613"/>
        <v/>
      </c>
      <c r="Q1919" s="2" t="str">
        <f t="shared" si="614"/>
        <v/>
      </c>
      <c r="R1919" s="2">
        <f t="shared" si="625"/>
        <v>1.1470983571887856</v>
      </c>
      <c r="S1919">
        <f t="shared" si="626"/>
        <v>4</v>
      </c>
      <c r="T1919" s="1">
        <f t="shared" si="615"/>
        <v>35783</v>
      </c>
      <c r="U1919" t="str">
        <f t="shared" si="616"/>
        <v>可交易</v>
      </c>
      <c r="V1919" s="2" t="str">
        <f t="shared" si="617"/>
        <v/>
      </c>
      <c r="W1919" s="2" t="str">
        <f t="shared" si="618"/>
        <v/>
      </c>
      <c r="X1919" s="2">
        <f t="shared" si="627"/>
        <v>1.0378854129875708</v>
      </c>
      <c r="Y1919">
        <f t="shared" si="628"/>
        <v>3</v>
      </c>
    </row>
    <row r="1920" spans="1:25" x14ac:dyDescent="0.3">
      <c r="A1920" s="1">
        <v>35793</v>
      </c>
      <c r="B1920">
        <v>953.34997599999997</v>
      </c>
      <c r="C1920">
        <v>26.79</v>
      </c>
      <c r="D1920">
        <v>27.239658393850601</v>
      </c>
      <c r="E1920">
        <f t="shared" si="609"/>
        <v>-0.44965839385060136</v>
      </c>
      <c r="F1920" t="str">
        <f t="shared" si="610"/>
        <v/>
      </c>
      <c r="G1920" t="str">
        <f t="shared" si="619"/>
        <v/>
      </c>
      <c r="H1920">
        <f t="shared" si="620"/>
        <v>-2.4800000000000004</v>
      </c>
      <c r="I1920">
        <f t="shared" si="621"/>
        <v>16.889953999999989</v>
      </c>
      <c r="J1920">
        <f t="shared" si="622"/>
        <v>-6.8104653225806393</v>
      </c>
      <c r="K1920" t="str">
        <f t="shared" si="623"/>
        <v/>
      </c>
      <c r="L1920" s="2" t="str">
        <f t="shared" si="629"/>
        <v/>
      </c>
      <c r="M1920" t="str">
        <f t="shared" si="624"/>
        <v/>
      </c>
      <c r="N1920" s="1">
        <f t="shared" si="611"/>
        <v>35746</v>
      </c>
      <c r="O1920" t="str">
        <f t="shared" si="612"/>
        <v>可交易</v>
      </c>
      <c r="P1920" s="2" t="str">
        <f t="shared" si="613"/>
        <v/>
      </c>
      <c r="Q1920" s="2" t="str">
        <f t="shared" si="614"/>
        <v/>
      </c>
      <c r="R1920" s="2">
        <f t="shared" si="625"/>
        <v>1.1470983571887856</v>
      </c>
      <c r="S1920">
        <f t="shared" si="626"/>
        <v>4</v>
      </c>
      <c r="T1920" s="1">
        <f t="shared" si="615"/>
        <v>35783</v>
      </c>
      <c r="U1920" t="str">
        <f t="shared" si="616"/>
        <v>可交易</v>
      </c>
      <c r="V1920" s="2" t="str">
        <f t="shared" si="617"/>
        <v/>
      </c>
      <c r="W1920" s="2" t="str">
        <f t="shared" si="618"/>
        <v/>
      </c>
      <c r="X1920" s="2">
        <f t="shared" si="627"/>
        <v>1.0378854129875708</v>
      </c>
      <c r="Y1920">
        <f t="shared" si="628"/>
        <v>3</v>
      </c>
    </row>
    <row r="1921" spans="1:25" x14ac:dyDescent="0.3">
      <c r="A1921" s="1">
        <v>35794</v>
      </c>
      <c r="B1921">
        <v>970.84002699999996</v>
      </c>
      <c r="C1921">
        <v>24.38</v>
      </c>
      <c r="D1921">
        <v>24.7867464970744</v>
      </c>
      <c r="E1921">
        <f t="shared" si="609"/>
        <v>-0.40674649707440125</v>
      </c>
      <c r="F1921" t="str">
        <f t="shared" si="610"/>
        <v/>
      </c>
      <c r="G1921" t="str">
        <f t="shared" si="619"/>
        <v/>
      </c>
      <c r="H1921">
        <f t="shared" si="620"/>
        <v>-2.41</v>
      </c>
      <c r="I1921">
        <f t="shared" si="621"/>
        <v>17.490050999999994</v>
      </c>
      <c r="J1921">
        <f t="shared" si="622"/>
        <v>-7.2572825726141046</v>
      </c>
      <c r="K1921" t="str">
        <f t="shared" si="623"/>
        <v/>
      </c>
      <c r="L1921" s="2" t="str">
        <f t="shared" si="629"/>
        <v/>
      </c>
      <c r="M1921" t="str">
        <f t="shared" si="624"/>
        <v/>
      </c>
      <c r="N1921" s="1">
        <f t="shared" si="611"/>
        <v>35746</v>
      </c>
      <c r="O1921" t="str">
        <f t="shared" si="612"/>
        <v>可交易</v>
      </c>
      <c r="P1921" s="2" t="str">
        <f t="shared" si="613"/>
        <v/>
      </c>
      <c r="Q1921" s="2" t="str">
        <f t="shared" si="614"/>
        <v/>
      </c>
      <c r="R1921" s="2">
        <f t="shared" si="625"/>
        <v>1.1470983571887856</v>
      </c>
      <c r="S1921">
        <f t="shared" si="626"/>
        <v>4</v>
      </c>
      <c r="T1921" s="1">
        <f t="shared" si="615"/>
        <v>35783</v>
      </c>
      <c r="U1921" t="str">
        <f t="shared" si="616"/>
        <v>可交易</v>
      </c>
      <c r="V1921" s="2" t="str">
        <f t="shared" si="617"/>
        <v/>
      </c>
      <c r="W1921" s="2" t="str">
        <f t="shared" si="618"/>
        <v/>
      </c>
      <c r="X1921" s="2">
        <f t="shared" si="627"/>
        <v>1.0378854129875708</v>
      </c>
      <c r="Y1921">
        <f t="shared" si="628"/>
        <v>3</v>
      </c>
    </row>
    <row r="1922" spans="1:25" x14ac:dyDescent="0.3">
      <c r="A1922" s="1">
        <v>35795</v>
      </c>
      <c r="B1922">
        <v>970.42999299999997</v>
      </c>
      <c r="C1922">
        <v>24.01</v>
      </c>
      <c r="D1922">
        <v>23.900601505446101</v>
      </c>
      <c r="E1922">
        <f t="shared" si="609"/>
        <v>0.1093984945539006</v>
      </c>
      <c r="F1922" t="str">
        <f t="shared" si="610"/>
        <v/>
      </c>
      <c r="G1922" t="str">
        <f t="shared" si="619"/>
        <v/>
      </c>
      <c r="H1922">
        <f t="shared" si="620"/>
        <v>-0.36999999999999744</v>
      </c>
      <c r="I1922">
        <f t="shared" si="621"/>
        <v>-0.41003399999999601</v>
      </c>
      <c r="J1922">
        <f t="shared" si="622"/>
        <v>1.108199999999997</v>
      </c>
      <c r="K1922" t="str">
        <f t="shared" si="623"/>
        <v/>
      </c>
      <c r="L1922" s="2" t="str">
        <f t="shared" si="629"/>
        <v/>
      </c>
      <c r="M1922" t="str">
        <f t="shared" si="624"/>
        <v/>
      </c>
      <c r="N1922" s="1">
        <f t="shared" si="611"/>
        <v>35746</v>
      </c>
      <c r="O1922" t="str">
        <f t="shared" si="612"/>
        <v>可交易</v>
      </c>
      <c r="P1922" s="2" t="str">
        <f t="shared" si="613"/>
        <v/>
      </c>
      <c r="Q1922" s="2" t="str">
        <f t="shared" si="614"/>
        <v/>
      </c>
      <c r="R1922" s="2">
        <f t="shared" si="625"/>
        <v>1.1470983571887856</v>
      </c>
      <c r="S1922">
        <f t="shared" si="626"/>
        <v>4</v>
      </c>
      <c r="T1922" s="1">
        <f t="shared" si="615"/>
        <v>35783</v>
      </c>
      <c r="U1922" t="str">
        <f t="shared" si="616"/>
        <v>可交易</v>
      </c>
      <c r="V1922" s="2" t="str">
        <f t="shared" si="617"/>
        <v/>
      </c>
      <c r="W1922" s="2" t="str">
        <f t="shared" si="618"/>
        <v/>
      </c>
      <c r="X1922" s="2">
        <f t="shared" si="627"/>
        <v>1.0378854129875708</v>
      </c>
      <c r="Y1922">
        <f t="shared" si="628"/>
        <v>3</v>
      </c>
    </row>
    <row r="1923" spans="1:25" x14ac:dyDescent="0.3">
      <c r="A1923" s="1">
        <v>35797</v>
      </c>
      <c r="B1923">
        <v>975.03997800000002</v>
      </c>
      <c r="C1923">
        <v>23.42</v>
      </c>
      <c r="D1923">
        <v>23.9175957456589</v>
      </c>
      <c r="E1923">
        <f t="shared" ref="E1923:E1986" si="630">C1923-D1923</f>
        <v>-0.49759574565889864</v>
      </c>
      <c r="F1923" t="str">
        <f t="shared" ref="F1923:F1986" si="631">_xlfn.IFS(E1923&gt; 1, "CAll",E1923&lt; -1, "PUT", TRUE,"")</f>
        <v/>
      </c>
      <c r="G1923" t="str">
        <f t="shared" si="619"/>
        <v/>
      </c>
      <c r="H1923">
        <f t="shared" si="620"/>
        <v>-0.58999999999999986</v>
      </c>
      <c r="I1923">
        <f t="shared" si="621"/>
        <v>4.6099850000000515</v>
      </c>
      <c r="J1923">
        <f t="shared" si="622"/>
        <v>-7.8135338983051739</v>
      </c>
      <c r="K1923" t="str">
        <f t="shared" si="623"/>
        <v/>
      </c>
      <c r="L1923" s="2" t="str">
        <f t="shared" si="629"/>
        <v/>
      </c>
      <c r="M1923" t="str">
        <f t="shared" si="624"/>
        <v/>
      </c>
      <c r="N1923" s="1">
        <f t="shared" ref="N1923:N1986" si="632">IF(AND(F1923="CALL",L1923&lt;&gt;"",L1922=""), A1923, N1922)</f>
        <v>35746</v>
      </c>
      <c r="O1923" t="str">
        <f t="shared" ref="O1923:O1986" si="633">IF( A1923 &gt;= N1922 + 7, "可交易", "不可交易")</f>
        <v>可交易</v>
      </c>
      <c r="P1923" s="2" t="str">
        <f t="shared" ref="P1923:P1986" si="634">IF(AND(F1923="CALL",L1923&lt;&gt;"",O1923="可交易"),L1923,"")</f>
        <v/>
      </c>
      <c r="Q1923" s="2" t="str">
        <f t="shared" ref="Q1923:Q1986" si="635">IF(P1923&lt;&gt;"",(G1923-B1923)/B1923,"")</f>
        <v/>
      </c>
      <c r="R1923" s="2">
        <f t="shared" si="625"/>
        <v>1.1470983571887856</v>
      </c>
      <c r="S1923">
        <f t="shared" si="626"/>
        <v>4</v>
      </c>
      <c r="T1923" s="1">
        <f t="shared" ref="T1923:T1986" si="636">IF(AND(F1923="PUT",M1923&lt;&gt;"",M1922=""), A1923, T1922)</f>
        <v>35783</v>
      </c>
      <c r="U1923" t="str">
        <f t="shared" ref="U1923:U1986" si="637">IF( A1923 &gt;= T1922 + 7, "可交易", "不可交易")</f>
        <v>可交易</v>
      </c>
      <c r="V1923" s="2" t="str">
        <f t="shared" ref="V1923:V1986" si="638">IF(AND(F1923="PUT",M1923&lt;&gt;"",U1923="可交易"),M1923,"")</f>
        <v/>
      </c>
      <c r="W1923" s="2" t="str">
        <f t="shared" ref="W1923:W1986" si="639">IF(V1923&lt;&gt;"",(B1923-G1923)/B1923,"")</f>
        <v/>
      </c>
      <c r="X1923" s="2">
        <f t="shared" si="627"/>
        <v>1.0378854129875708</v>
      </c>
      <c r="Y1923">
        <f t="shared" si="628"/>
        <v>3</v>
      </c>
    </row>
    <row r="1924" spans="1:25" x14ac:dyDescent="0.3">
      <c r="A1924" s="1">
        <v>35800</v>
      </c>
      <c r="B1924">
        <v>977.07000700000003</v>
      </c>
      <c r="C1924">
        <v>24.36</v>
      </c>
      <c r="D1924">
        <v>23.904309276168998</v>
      </c>
      <c r="E1924">
        <f t="shared" si="630"/>
        <v>0.45569072383100107</v>
      </c>
      <c r="F1924" t="str">
        <f t="shared" si="631"/>
        <v/>
      </c>
      <c r="G1924" t="str">
        <f t="shared" ref="G1924:G1987" si="640">IF(F1924="PUT", IFERROR(VLOOKUP(A1924+7, A:B, 2, FALSE), 0), IF(F1924="CALL", IFERROR(VLOOKUP(A1924+7, A:B, 2, FALSE), 0), ""))</f>
        <v/>
      </c>
      <c r="H1924">
        <f t="shared" ref="H1924:H1987" si="641">C1924-C1923</f>
        <v>0.93999999999999773</v>
      </c>
      <c r="I1924">
        <f t="shared" ref="I1924:I1987" si="642">B1924-B1923</f>
        <v>2.0300290000000132</v>
      </c>
      <c r="J1924">
        <f t="shared" ref="J1924:J1987" si="643">IF(H1924=0, "", I1924/H1924)</f>
        <v>2.1596053191489553</v>
      </c>
      <c r="K1924" t="str">
        <f t="shared" ref="K1924:K1987" si="644">_xlfn.IFS(F1924="PUT",B1924-5,F1924="CALL",B1924+5,TRUE,"")</f>
        <v/>
      </c>
      <c r="L1924" s="2" t="str">
        <f t="shared" si="629"/>
        <v/>
      </c>
      <c r="M1924" t="str">
        <f t="shared" ref="M1924:M1987" si="645">IF(F1924="PUT",IF(AND(G1924&lt;K1924,G1924&lt;&gt;0),K1924-G1924,""),"")</f>
        <v/>
      </c>
      <c r="N1924" s="1">
        <f t="shared" si="632"/>
        <v>35746</v>
      </c>
      <c r="O1924" t="str">
        <f t="shared" si="633"/>
        <v>可交易</v>
      </c>
      <c r="P1924" s="2" t="str">
        <f t="shared" si="634"/>
        <v/>
      </c>
      <c r="Q1924" s="2" t="str">
        <f t="shared" si="635"/>
        <v/>
      </c>
      <c r="R1924" s="2">
        <f t="shared" ref="R1924:R1987" si="646">IF(Q1923&lt;&gt;"", R1923 * (1 + Q1923), R1923)</f>
        <v>1.1470983571887856</v>
      </c>
      <c r="S1924">
        <f t="shared" ref="S1924:S1987" si="647">IF(P1924&lt;&gt;"",S1923+1,S1923)</f>
        <v>4</v>
      </c>
      <c r="T1924" s="1">
        <f t="shared" si="636"/>
        <v>35783</v>
      </c>
      <c r="U1924" t="str">
        <f t="shared" si="637"/>
        <v>可交易</v>
      </c>
      <c r="V1924" s="2" t="str">
        <f t="shared" si="638"/>
        <v/>
      </c>
      <c r="W1924" s="2" t="str">
        <f t="shared" si="639"/>
        <v/>
      </c>
      <c r="X1924" s="2">
        <f t="shared" ref="X1924:X1987" si="648">IF(W1923&lt;&gt;"", X1923 * (1 + W1923), X1923)</f>
        <v>1.0378854129875708</v>
      </c>
      <c r="Y1924">
        <f t="shared" ref="Y1924:Y1987" si="649">IF(V1924&lt;&gt;"",Y1923+1,Y1923)</f>
        <v>3</v>
      </c>
    </row>
    <row r="1925" spans="1:25" x14ac:dyDescent="0.3">
      <c r="A1925" s="1">
        <v>35801</v>
      </c>
      <c r="B1925">
        <v>966.580017</v>
      </c>
      <c r="C1925">
        <v>25.66</v>
      </c>
      <c r="D1925">
        <v>25.271315268078599</v>
      </c>
      <c r="E1925">
        <f t="shared" si="630"/>
        <v>0.38868473192140129</v>
      </c>
      <c r="F1925" t="str">
        <f t="shared" si="631"/>
        <v/>
      </c>
      <c r="G1925" t="str">
        <f t="shared" si="640"/>
        <v/>
      </c>
      <c r="H1925">
        <f t="shared" si="641"/>
        <v>1.3000000000000007</v>
      </c>
      <c r="I1925">
        <f t="shared" si="642"/>
        <v>-10.489990000000034</v>
      </c>
      <c r="J1925">
        <f t="shared" si="643"/>
        <v>-8.0692230769230981</v>
      </c>
      <c r="K1925" t="str">
        <f t="shared" si="644"/>
        <v/>
      </c>
      <c r="L1925" s="2" t="str">
        <f t="shared" ref="L1925:L1988" si="650">IF(F1925="CALL",IF(AND(G1925&gt;K1925,G1925&lt;&gt;0),G1925-K1925,""),"")</f>
        <v/>
      </c>
      <c r="M1925" t="str">
        <f t="shared" si="645"/>
        <v/>
      </c>
      <c r="N1925" s="1">
        <f t="shared" si="632"/>
        <v>35746</v>
      </c>
      <c r="O1925" t="str">
        <f t="shared" si="633"/>
        <v>可交易</v>
      </c>
      <c r="P1925" s="2" t="str">
        <f t="shared" si="634"/>
        <v/>
      </c>
      <c r="Q1925" s="2" t="str">
        <f t="shared" si="635"/>
        <v/>
      </c>
      <c r="R1925" s="2">
        <f t="shared" si="646"/>
        <v>1.1470983571887856</v>
      </c>
      <c r="S1925">
        <f t="shared" si="647"/>
        <v>4</v>
      </c>
      <c r="T1925" s="1">
        <f t="shared" si="636"/>
        <v>35783</v>
      </c>
      <c r="U1925" t="str">
        <f t="shared" si="637"/>
        <v>可交易</v>
      </c>
      <c r="V1925" s="2" t="str">
        <f t="shared" si="638"/>
        <v/>
      </c>
      <c r="W1925" s="2" t="str">
        <f t="shared" si="639"/>
        <v/>
      </c>
      <c r="X1925" s="2">
        <f t="shared" si="648"/>
        <v>1.0378854129875708</v>
      </c>
      <c r="Y1925">
        <f t="shared" si="649"/>
        <v>3</v>
      </c>
    </row>
    <row r="1926" spans="1:25" x14ac:dyDescent="0.3">
      <c r="A1926" s="1">
        <v>35802</v>
      </c>
      <c r="B1926">
        <v>964</v>
      </c>
      <c r="C1926">
        <v>25.07</v>
      </c>
      <c r="D1926">
        <v>26.062698877805101</v>
      </c>
      <c r="E1926">
        <f t="shared" si="630"/>
        <v>-0.99269887780510047</v>
      </c>
      <c r="F1926" t="str">
        <f t="shared" si="631"/>
        <v/>
      </c>
      <c r="G1926" t="str">
        <f t="shared" si="640"/>
        <v/>
      </c>
      <c r="H1926">
        <f t="shared" si="641"/>
        <v>-0.58999999999999986</v>
      </c>
      <c r="I1926">
        <f t="shared" si="642"/>
        <v>-2.580016999999998</v>
      </c>
      <c r="J1926">
        <f t="shared" si="643"/>
        <v>4.3729101694915231</v>
      </c>
      <c r="K1926" t="str">
        <f t="shared" si="644"/>
        <v/>
      </c>
      <c r="L1926" s="2" t="str">
        <f t="shared" si="650"/>
        <v/>
      </c>
      <c r="M1926" t="str">
        <f t="shared" si="645"/>
        <v/>
      </c>
      <c r="N1926" s="1">
        <f t="shared" si="632"/>
        <v>35746</v>
      </c>
      <c r="O1926" t="str">
        <f t="shared" si="633"/>
        <v>可交易</v>
      </c>
      <c r="P1926" s="2" t="str">
        <f t="shared" si="634"/>
        <v/>
      </c>
      <c r="Q1926" s="2" t="str">
        <f t="shared" si="635"/>
        <v/>
      </c>
      <c r="R1926" s="2">
        <f t="shared" si="646"/>
        <v>1.1470983571887856</v>
      </c>
      <c r="S1926">
        <f t="shared" si="647"/>
        <v>4</v>
      </c>
      <c r="T1926" s="1">
        <f t="shared" si="636"/>
        <v>35783</v>
      </c>
      <c r="U1926" t="str">
        <f t="shared" si="637"/>
        <v>可交易</v>
      </c>
      <c r="V1926" s="2" t="str">
        <f t="shared" si="638"/>
        <v/>
      </c>
      <c r="W1926" s="2" t="str">
        <f t="shared" si="639"/>
        <v/>
      </c>
      <c r="X1926" s="2">
        <f t="shared" si="648"/>
        <v>1.0378854129875708</v>
      </c>
      <c r="Y1926">
        <f t="shared" si="649"/>
        <v>3</v>
      </c>
    </row>
    <row r="1927" spans="1:25" x14ac:dyDescent="0.3">
      <c r="A1927" s="1">
        <v>35803</v>
      </c>
      <c r="B1927">
        <v>956.04998799999998</v>
      </c>
      <c r="C1927">
        <v>26.01</v>
      </c>
      <c r="D1927">
        <v>26.1434501157391</v>
      </c>
      <c r="E1927">
        <f t="shared" si="630"/>
        <v>-0.13345011573909815</v>
      </c>
      <c r="F1927" t="str">
        <f t="shared" si="631"/>
        <v/>
      </c>
      <c r="G1927" t="str">
        <f t="shared" si="640"/>
        <v/>
      </c>
      <c r="H1927">
        <f t="shared" si="641"/>
        <v>0.94000000000000128</v>
      </c>
      <c r="I1927">
        <f t="shared" si="642"/>
        <v>-7.9500120000000152</v>
      </c>
      <c r="J1927">
        <f t="shared" si="643"/>
        <v>-8.4574595744680892</v>
      </c>
      <c r="K1927" t="str">
        <f t="shared" si="644"/>
        <v/>
      </c>
      <c r="L1927" s="2" t="str">
        <f t="shared" si="650"/>
        <v/>
      </c>
      <c r="M1927" t="str">
        <f t="shared" si="645"/>
        <v/>
      </c>
      <c r="N1927" s="1">
        <f t="shared" si="632"/>
        <v>35746</v>
      </c>
      <c r="O1927" t="str">
        <f t="shared" si="633"/>
        <v>可交易</v>
      </c>
      <c r="P1927" s="2" t="str">
        <f t="shared" si="634"/>
        <v/>
      </c>
      <c r="Q1927" s="2" t="str">
        <f t="shared" si="635"/>
        <v/>
      </c>
      <c r="R1927" s="2">
        <f t="shared" si="646"/>
        <v>1.1470983571887856</v>
      </c>
      <c r="S1927">
        <f t="shared" si="647"/>
        <v>4</v>
      </c>
      <c r="T1927" s="1">
        <f t="shared" si="636"/>
        <v>35783</v>
      </c>
      <c r="U1927" t="str">
        <f t="shared" si="637"/>
        <v>可交易</v>
      </c>
      <c r="V1927" s="2" t="str">
        <f t="shared" si="638"/>
        <v/>
      </c>
      <c r="W1927" s="2" t="str">
        <f t="shared" si="639"/>
        <v/>
      </c>
      <c r="X1927" s="2">
        <f t="shared" si="648"/>
        <v>1.0378854129875708</v>
      </c>
      <c r="Y1927">
        <f t="shared" si="649"/>
        <v>3</v>
      </c>
    </row>
    <row r="1928" spans="1:25" x14ac:dyDescent="0.3">
      <c r="A1928" s="1">
        <v>35804</v>
      </c>
      <c r="B1928">
        <v>927.69000200000005</v>
      </c>
      <c r="C1928">
        <v>28.69</v>
      </c>
      <c r="D1928">
        <v>28.067936081000699</v>
      </c>
      <c r="E1928">
        <f t="shared" si="630"/>
        <v>0.62206391899930225</v>
      </c>
      <c r="F1928" t="str">
        <f t="shared" si="631"/>
        <v/>
      </c>
      <c r="G1928" t="str">
        <f t="shared" si="640"/>
        <v/>
      </c>
      <c r="H1928">
        <f t="shared" si="641"/>
        <v>2.6799999999999997</v>
      </c>
      <c r="I1928">
        <f t="shared" si="642"/>
        <v>-28.359985999999935</v>
      </c>
      <c r="J1928">
        <f t="shared" si="643"/>
        <v>-10.582084328358185</v>
      </c>
      <c r="K1928" t="str">
        <f t="shared" si="644"/>
        <v/>
      </c>
      <c r="L1928" s="2" t="str">
        <f t="shared" si="650"/>
        <v/>
      </c>
      <c r="M1928" t="str">
        <f t="shared" si="645"/>
        <v/>
      </c>
      <c r="N1928" s="1">
        <f t="shared" si="632"/>
        <v>35746</v>
      </c>
      <c r="O1928" t="str">
        <f t="shared" si="633"/>
        <v>可交易</v>
      </c>
      <c r="P1928" s="2" t="str">
        <f t="shared" si="634"/>
        <v/>
      </c>
      <c r="Q1928" s="2" t="str">
        <f t="shared" si="635"/>
        <v/>
      </c>
      <c r="R1928" s="2">
        <f t="shared" si="646"/>
        <v>1.1470983571887856</v>
      </c>
      <c r="S1928">
        <f t="shared" si="647"/>
        <v>4</v>
      </c>
      <c r="T1928" s="1">
        <f t="shared" si="636"/>
        <v>35783</v>
      </c>
      <c r="U1928" t="str">
        <f t="shared" si="637"/>
        <v>可交易</v>
      </c>
      <c r="V1928" s="2" t="str">
        <f t="shared" si="638"/>
        <v/>
      </c>
      <c r="W1928" s="2" t="str">
        <f t="shared" si="639"/>
        <v/>
      </c>
      <c r="X1928" s="2">
        <f t="shared" si="648"/>
        <v>1.0378854129875708</v>
      </c>
      <c r="Y1928">
        <f t="shared" si="649"/>
        <v>3</v>
      </c>
    </row>
    <row r="1929" spans="1:25" x14ac:dyDescent="0.3">
      <c r="A1929" s="1">
        <v>35807</v>
      </c>
      <c r="B1929">
        <v>939.21002199999998</v>
      </c>
      <c r="C1929">
        <v>28.02</v>
      </c>
      <c r="D1929">
        <v>30.912231241542699</v>
      </c>
      <c r="E1929">
        <f t="shared" si="630"/>
        <v>-2.8922312415426994</v>
      </c>
      <c r="F1929" t="str">
        <f t="shared" si="631"/>
        <v>PUT</v>
      </c>
      <c r="G1929">
        <f t="shared" si="640"/>
        <v>0</v>
      </c>
      <c r="H1929">
        <f t="shared" si="641"/>
        <v>-0.67000000000000171</v>
      </c>
      <c r="I1929">
        <f t="shared" si="642"/>
        <v>11.520019999999931</v>
      </c>
      <c r="J1929">
        <f t="shared" si="643"/>
        <v>-17.194059701492392</v>
      </c>
      <c r="K1929">
        <f t="shared" si="644"/>
        <v>934.21002199999998</v>
      </c>
      <c r="L1929" s="2" t="str">
        <f t="shared" si="650"/>
        <v/>
      </c>
      <c r="M1929" t="str">
        <f t="shared" si="645"/>
        <v/>
      </c>
      <c r="N1929" s="1">
        <f t="shared" si="632"/>
        <v>35746</v>
      </c>
      <c r="O1929" t="str">
        <f t="shared" si="633"/>
        <v>可交易</v>
      </c>
      <c r="P1929" s="2" t="str">
        <f t="shared" si="634"/>
        <v/>
      </c>
      <c r="Q1929" s="2" t="str">
        <f t="shared" si="635"/>
        <v/>
      </c>
      <c r="R1929" s="2">
        <f t="shared" si="646"/>
        <v>1.1470983571887856</v>
      </c>
      <c r="S1929">
        <f t="shared" si="647"/>
        <v>4</v>
      </c>
      <c r="T1929" s="1">
        <f t="shared" si="636"/>
        <v>35783</v>
      </c>
      <c r="U1929" t="str">
        <f t="shared" si="637"/>
        <v>可交易</v>
      </c>
      <c r="V1929" s="2" t="str">
        <f t="shared" si="638"/>
        <v/>
      </c>
      <c r="W1929" s="2" t="str">
        <f t="shared" si="639"/>
        <v/>
      </c>
      <c r="X1929" s="2">
        <f t="shared" si="648"/>
        <v>1.0378854129875708</v>
      </c>
      <c r="Y1929">
        <f t="shared" si="649"/>
        <v>3</v>
      </c>
    </row>
    <row r="1930" spans="1:25" x14ac:dyDescent="0.3">
      <c r="A1930" s="1">
        <v>35808</v>
      </c>
      <c r="B1930">
        <v>952.11999500000002</v>
      </c>
      <c r="C1930">
        <v>25.17</v>
      </c>
      <c r="D1930">
        <v>25.956071699407499</v>
      </c>
      <c r="E1930">
        <f t="shared" si="630"/>
        <v>-0.78607169940749699</v>
      </c>
      <c r="F1930" t="str">
        <f t="shared" si="631"/>
        <v/>
      </c>
      <c r="G1930" t="str">
        <f t="shared" si="640"/>
        <v/>
      </c>
      <c r="H1930">
        <f t="shared" si="641"/>
        <v>-2.8499999999999979</v>
      </c>
      <c r="I1930">
        <f t="shared" si="642"/>
        <v>12.909973000000036</v>
      </c>
      <c r="J1930">
        <f t="shared" si="643"/>
        <v>-4.5298150877193146</v>
      </c>
      <c r="K1930" t="str">
        <f t="shared" si="644"/>
        <v/>
      </c>
      <c r="L1930" s="2" t="str">
        <f t="shared" si="650"/>
        <v/>
      </c>
      <c r="M1930" t="str">
        <f t="shared" si="645"/>
        <v/>
      </c>
      <c r="N1930" s="1">
        <f t="shared" si="632"/>
        <v>35746</v>
      </c>
      <c r="O1930" t="str">
        <f t="shared" si="633"/>
        <v>可交易</v>
      </c>
      <c r="P1930" s="2" t="str">
        <f t="shared" si="634"/>
        <v/>
      </c>
      <c r="Q1930" s="2" t="str">
        <f t="shared" si="635"/>
        <v/>
      </c>
      <c r="R1930" s="2">
        <f t="shared" si="646"/>
        <v>1.1470983571887856</v>
      </c>
      <c r="S1930">
        <f t="shared" si="647"/>
        <v>4</v>
      </c>
      <c r="T1930" s="1">
        <f t="shared" si="636"/>
        <v>35783</v>
      </c>
      <c r="U1930" t="str">
        <f t="shared" si="637"/>
        <v>可交易</v>
      </c>
      <c r="V1930" s="2" t="str">
        <f t="shared" si="638"/>
        <v/>
      </c>
      <c r="W1930" s="2" t="str">
        <f t="shared" si="639"/>
        <v/>
      </c>
      <c r="X1930" s="2">
        <f t="shared" si="648"/>
        <v>1.0378854129875708</v>
      </c>
      <c r="Y1930">
        <f t="shared" si="649"/>
        <v>3</v>
      </c>
    </row>
    <row r="1931" spans="1:25" x14ac:dyDescent="0.3">
      <c r="A1931" s="1">
        <v>35809</v>
      </c>
      <c r="B1931">
        <v>957.94000200000005</v>
      </c>
      <c r="C1931">
        <v>23.75</v>
      </c>
      <c r="D1931">
        <v>23.890516085728599</v>
      </c>
      <c r="E1931">
        <f t="shared" si="630"/>
        <v>-0.14051608572859919</v>
      </c>
      <c r="F1931" t="str">
        <f t="shared" si="631"/>
        <v/>
      </c>
      <c r="G1931" t="str">
        <f t="shared" si="640"/>
        <v/>
      </c>
      <c r="H1931">
        <f t="shared" si="641"/>
        <v>-1.4200000000000017</v>
      </c>
      <c r="I1931">
        <f t="shared" si="642"/>
        <v>5.8200070000000323</v>
      </c>
      <c r="J1931">
        <f t="shared" si="643"/>
        <v>-4.0985964788732572</v>
      </c>
      <c r="K1931" t="str">
        <f t="shared" si="644"/>
        <v/>
      </c>
      <c r="L1931" s="2" t="str">
        <f t="shared" si="650"/>
        <v/>
      </c>
      <c r="M1931" t="str">
        <f t="shared" si="645"/>
        <v/>
      </c>
      <c r="N1931" s="1">
        <f t="shared" si="632"/>
        <v>35746</v>
      </c>
      <c r="O1931" t="str">
        <f t="shared" si="633"/>
        <v>可交易</v>
      </c>
      <c r="P1931" s="2" t="str">
        <f t="shared" si="634"/>
        <v/>
      </c>
      <c r="Q1931" s="2" t="str">
        <f t="shared" si="635"/>
        <v/>
      </c>
      <c r="R1931" s="2">
        <f t="shared" si="646"/>
        <v>1.1470983571887856</v>
      </c>
      <c r="S1931">
        <f t="shared" si="647"/>
        <v>4</v>
      </c>
      <c r="T1931" s="1">
        <f t="shared" si="636"/>
        <v>35783</v>
      </c>
      <c r="U1931" t="str">
        <f t="shared" si="637"/>
        <v>可交易</v>
      </c>
      <c r="V1931" s="2" t="str">
        <f t="shared" si="638"/>
        <v/>
      </c>
      <c r="W1931" s="2" t="str">
        <f t="shared" si="639"/>
        <v/>
      </c>
      <c r="X1931" s="2">
        <f t="shared" si="648"/>
        <v>1.0378854129875708</v>
      </c>
      <c r="Y1931">
        <f t="shared" si="649"/>
        <v>3</v>
      </c>
    </row>
    <row r="1932" spans="1:25" x14ac:dyDescent="0.3">
      <c r="A1932" s="1">
        <v>35810</v>
      </c>
      <c r="B1932">
        <v>950.72997999999995</v>
      </c>
      <c r="C1932">
        <v>23.45</v>
      </c>
      <c r="D1932">
        <v>23.697235384414402</v>
      </c>
      <c r="E1932">
        <f t="shared" si="630"/>
        <v>-0.2472353844144024</v>
      </c>
      <c r="F1932" t="str">
        <f t="shared" si="631"/>
        <v/>
      </c>
      <c r="G1932" t="str">
        <f t="shared" si="640"/>
        <v/>
      </c>
      <c r="H1932">
        <f t="shared" si="641"/>
        <v>-0.30000000000000071</v>
      </c>
      <c r="I1932">
        <f t="shared" si="642"/>
        <v>-7.2100220000000945</v>
      </c>
      <c r="J1932">
        <f t="shared" si="643"/>
        <v>24.033406666666924</v>
      </c>
      <c r="K1932" t="str">
        <f t="shared" si="644"/>
        <v/>
      </c>
      <c r="L1932" s="2" t="str">
        <f t="shared" si="650"/>
        <v/>
      </c>
      <c r="M1932" t="str">
        <f t="shared" si="645"/>
        <v/>
      </c>
      <c r="N1932" s="1">
        <f t="shared" si="632"/>
        <v>35746</v>
      </c>
      <c r="O1932" t="str">
        <f t="shared" si="633"/>
        <v>可交易</v>
      </c>
      <c r="P1932" s="2" t="str">
        <f t="shared" si="634"/>
        <v/>
      </c>
      <c r="Q1932" s="2" t="str">
        <f t="shared" si="635"/>
        <v/>
      </c>
      <c r="R1932" s="2">
        <f t="shared" si="646"/>
        <v>1.1470983571887856</v>
      </c>
      <c r="S1932">
        <f t="shared" si="647"/>
        <v>4</v>
      </c>
      <c r="T1932" s="1">
        <f t="shared" si="636"/>
        <v>35783</v>
      </c>
      <c r="U1932" t="str">
        <f t="shared" si="637"/>
        <v>可交易</v>
      </c>
      <c r="V1932" s="2" t="str">
        <f t="shared" si="638"/>
        <v/>
      </c>
      <c r="W1932" s="2" t="str">
        <f t="shared" si="639"/>
        <v/>
      </c>
      <c r="X1932" s="2">
        <f t="shared" si="648"/>
        <v>1.0378854129875708</v>
      </c>
      <c r="Y1932">
        <f t="shared" si="649"/>
        <v>3</v>
      </c>
    </row>
    <row r="1933" spans="1:25" x14ac:dyDescent="0.3">
      <c r="A1933" s="1">
        <v>35811</v>
      </c>
      <c r="B1933">
        <v>961.51000999999997</v>
      </c>
      <c r="C1933">
        <v>21.65</v>
      </c>
      <c r="D1933">
        <v>21.334971017040999</v>
      </c>
      <c r="E1933">
        <f t="shared" si="630"/>
        <v>0.31502898295899939</v>
      </c>
      <c r="F1933" t="str">
        <f t="shared" si="631"/>
        <v/>
      </c>
      <c r="G1933" t="str">
        <f t="shared" si="640"/>
        <v/>
      </c>
      <c r="H1933">
        <f t="shared" si="641"/>
        <v>-1.8000000000000007</v>
      </c>
      <c r="I1933">
        <f t="shared" si="642"/>
        <v>10.780030000000011</v>
      </c>
      <c r="J1933">
        <f t="shared" si="643"/>
        <v>-5.9889055555555588</v>
      </c>
      <c r="K1933" t="str">
        <f t="shared" si="644"/>
        <v/>
      </c>
      <c r="L1933" s="2" t="str">
        <f t="shared" si="650"/>
        <v/>
      </c>
      <c r="M1933" t="str">
        <f t="shared" si="645"/>
        <v/>
      </c>
      <c r="N1933" s="1">
        <f t="shared" si="632"/>
        <v>35746</v>
      </c>
      <c r="O1933" t="str">
        <f t="shared" si="633"/>
        <v>可交易</v>
      </c>
      <c r="P1933" s="2" t="str">
        <f t="shared" si="634"/>
        <v/>
      </c>
      <c r="Q1933" s="2" t="str">
        <f t="shared" si="635"/>
        <v/>
      </c>
      <c r="R1933" s="2">
        <f t="shared" si="646"/>
        <v>1.1470983571887856</v>
      </c>
      <c r="S1933">
        <f t="shared" si="647"/>
        <v>4</v>
      </c>
      <c r="T1933" s="1">
        <f t="shared" si="636"/>
        <v>35783</v>
      </c>
      <c r="U1933" t="str">
        <f t="shared" si="637"/>
        <v>可交易</v>
      </c>
      <c r="V1933" s="2" t="str">
        <f t="shared" si="638"/>
        <v/>
      </c>
      <c r="W1933" s="2" t="str">
        <f t="shared" si="639"/>
        <v/>
      </c>
      <c r="X1933" s="2">
        <f t="shared" si="648"/>
        <v>1.0378854129875708</v>
      </c>
      <c r="Y1933">
        <f t="shared" si="649"/>
        <v>3</v>
      </c>
    </row>
    <row r="1934" spans="1:25" x14ac:dyDescent="0.3">
      <c r="A1934" s="1">
        <v>35815</v>
      </c>
      <c r="B1934">
        <v>978.59997599999997</v>
      </c>
      <c r="C1934">
        <v>21.65</v>
      </c>
      <c r="D1934">
        <v>22.257636482324699</v>
      </c>
      <c r="E1934">
        <f t="shared" si="630"/>
        <v>-0.60763648232470047</v>
      </c>
      <c r="F1934" t="str">
        <f t="shared" si="631"/>
        <v/>
      </c>
      <c r="G1934" t="str">
        <f t="shared" si="640"/>
        <v/>
      </c>
      <c r="H1934">
        <f t="shared" si="641"/>
        <v>0</v>
      </c>
      <c r="I1934">
        <f t="shared" si="642"/>
        <v>17.089966000000004</v>
      </c>
      <c r="J1934" t="str">
        <f t="shared" si="643"/>
        <v/>
      </c>
      <c r="K1934" t="str">
        <f t="shared" si="644"/>
        <v/>
      </c>
      <c r="L1934" s="2" t="str">
        <f t="shared" si="650"/>
        <v/>
      </c>
      <c r="M1934" t="str">
        <f t="shared" si="645"/>
        <v/>
      </c>
      <c r="N1934" s="1">
        <f t="shared" si="632"/>
        <v>35746</v>
      </c>
      <c r="O1934" t="str">
        <f t="shared" si="633"/>
        <v>可交易</v>
      </c>
      <c r="P1934" s="2" t="str">
        <f t="shared" si="634"/>
        <v/>
      </c>
      <c r="Q1934" s="2" t="str">
        <f t="shared" si="635"/>
        <v/>
      </c>
      <c r="R1934" s="2">
        <f t="shared" si="646"/>
        <v>1.1470983571887856</v>
      </c>
      <c r="S1934">
        <f t="shared" si="647"/>
        <v>4</v>
      </c>
      <c r="T1934" s="1">
        <f t="shared" si="636"/>
        <v>35783</v>
      </c>
      <c r="U1934" t="str">
        <f t="shared" si="637"/>
        <v>可交易</v>
      </c>
      <c r="V1934" s="2" t="str">
        <f t="shared" si="638"/>
        <v/>
      </c>
      <c r="W1934" s="2" t="str">
        <f t="shared" si="639"/>
        <v/>
      </c>
      <c r="X1934" s="2">
        <f t="shared" si="648"/>
        <v>1.0378854129875708</v>
      </c>
      <c r="Y1934">
        <f t="shared" si="649"/>
        <v>3</v>
      </c>
    </row>
    <row r="1935" spans="1:25" x14ac:dyDescent="0.3">
      <c r="A1935" s="1">
        <v>35816</v>
      </c>
      <c r="B1935">
        <v>970.80999799999995</v>
      </c>
      <c r="C1935">
        <v>22.53</v>
      </c>
      <c r="D1935">
        <v>23.0453670380404</v>
      </c>
      <c r="E1935">
        <f t="shared" si="630"/>
        <v>-0.51536703804039874</v>
      </c>
      <c r="F1935" t="str">
        <f t="shared" si="631"/>
        <v/>
      </c>
      <c r="G1935" t="str">
        <f t="shared" si="640"/>
        <v/>
      </c>
      <c r="H1935">
        <f t="shared" si="641"/>
        <v>0.88000000000000256</v>
      </c>
      <c r="I1935">
        <f t="shared" si="642"/>
        <v>-7.7899780000000192</v>
      </c>
      <c r="J1935">
        <f t="shared" si="643"/>
        <v>-8.852247727272724</v>
      </c>
      <c r="K1935" t="str">
        <f t="shared" si="644"/>
        <v/>
      </c>
      <c r="L1935" s="2" t="str">
        <f t="shared" si="650"/>
        <v/>
      </c>
      <c r="M1935" t="str">
        <f t="shared" si="645"/>
        <v/>
      </c>
      <c r="N1935" s="1">
        <f t="shared" si="632"/>
        <v>35746</v>
      </c>
      <c r="O1935" t="str">
        <f t="shared" si="633"/>
        <v>可交易</v>
      </c>
      <c r="P1935" s="2" t="str">
        <f t="shared" si="634"/>
        <v/>
      </c>
      <c r="Q1935" s="2" t="str">
        <f t="shared" si="635"/>
        <v/>
      </c>
      <c r="R1935" s="2">
        <f t="shared" si="646"/>
        <v>1.1470983571887856</v>
      </c>
      <c r="S1935">
        <f t="shared" si="647"/>
        <v>4</v>
      </c>
      <c r="T1935" s="1">
        <f t="shared" si="636"/>
        <v>35783</v>
      </c>
      <c r="U1935" t="str">
        <f t="shared" si="637"/>
        <v>可交易</v>
      </c>
      <c r="V1935" s="2" t="str">
        <f t="shared" si="638"/>
        <v/>
      </c>
      <c r="W1935" s="2" t="str">
        <f t="shared" si="639"/>
        <v/>
      </c>
      <c r="X1935" s="2">
        <f t="shared" si="648"/>
        <v>1.0378854129875708</v>
      </c>
      <c r="Y1935">
        <f t="shared" si="649"/>
        <v>3</v>
      </c>
    </row>
    <row r="1936" spans="1:25" x14ac:dyDescent="0.3">
      <c r="A1936" s="1">
        <v>35817</v>
      </c>
      <c r="B1936">
        <v>963.03997800000002</v>
      </c>
      <c r="C1936">
        <v>23.16</v>
      </c>
      <c r="D1936">
        <v>23.294438051956401</v>
      </c>
      <c r="E1936">
        <f t="shared" si="630"/>
        <v>-0.13443805195640124</v>
      </c>
      <c r="F1936" t="str">
        <f t="shared" si="631"/>
        <v/>
      </c>
      <c r="G1936" t="str">
        <f t="shared" si="640"/>
        <v/>
      </c>
      <c r="H1936">
        <f t="shared" si="641"/>
        <v>0.62999999999999901</v>
      </c>
      <c r="I1936">
        <f t="shared" si="642"/>
        <v>-7.7700199999999313</v>
      </c>
      <c r="J1936">
        <f t="shared" si="643"/>
        <v>-12.33336507936499</v>
      </c>
      <c r="K1936" t="str">
        <f t="shared" si="644"/>
        <v/>
      </c>
      <c r="L1936" s="2" t="str">
        <f t="shared" si="650"/>
        <v/>
      </c>
      <c r="M1936" t="str">
        <f t="shared" si="645"/>
        <v/>
      </c>
      <c r="N1936" s="1">
        <f t="shared" si="632"/>
        <v>35746</v>
      </c>
      <c r="O1936" t="str">
        <f t="shared" si="633"/>
        <v>可交易</v>
      </c>
      <c r="P1936" s="2" t="str">
        <f t="shared" si="634"/>
        <v/>
      </c>
      <c r="Q1936" s="2" t="str">
        <f t="shared" si="635"/>
        <v/>
      </c>
      <c r="R1936" s="2">
        <f t="shared" si="646"/>
        <v>1.1470983571887856</v>
      </c>
      <c r="S1936">
        <f t="shared" si="647"/>
        <v>4</v>
      </c>
      <c r="T1936" s="1">
        <f t="shared" si="636"/>
        <v>35783</v>
      </c>
      <c r="U1936" t="str">
        <f t="shared" si="637"/>
        <v>可交易</v>
      </c>
      <c r="V1936" s="2" t="str">
        <f t="shared" si="638"/>
        <v/>
      </c>
      <c r="W1936" s="2" t="str">
        <f t="shared" si="639"/>
        <v/>
      </c>
      <c r="X1936" s="2">
        <f t="shared" si="648"/>
        <v>1.0378854129875708</v>
      </c>
      <c r="Y1936">
        <f t="shared" si="649"/>
        <v>3</v>
      </c>
    </row>
    <row r="1937" spans="1:25" x14ac:dyDescent="0.3">
      <c r="A1937" s="1">
        <v>35818</v>
      </c>
      <c r="B1937">
        <v>957.59002699999996</v>
      </c>
      <c r="C1937">
        <v>23.32</v>
      </c>
      <c r="D1937">
        <v>23.765201599767298</v>
      </c>
      <c r="E1937">
        <f t="shared" si="630"/>
        <v>-0.44520159976729801</v>
      </c>
      <c r="F1937" t="str">
        <f t="shared" si="631"/>
        <v/>
      </c>
      <c r="G1937" t="str">
        <f t="shared" si="640"/>
        <v/>
      </c>
      <c r="H1937">
        <f t="shared" si="641"/>
        <v>0.16000000000000014</v>
      </c>
      <c r="I1937">
        <f t="shared" si="642"/>
        <v>-5.4499510000000555</v>
      </c>
      <c r="J1937">
        <f t="shared" si="643"/>
        <v>-34.062193750000318</v>
      </c>
      <c r="K1937" t="str">
        <f t="shared" si="644"/>
        <v/>
      </c>
      <c r="L1937" s="2" t="str">
        <f t="shared" si="650"/>
        <v/>
      </c>
      <c r="M1937" t="str">
        <f t="shared" si="645"/>
        <v/>
      </c>
      <c r="N1937" s="1">
        <f t="shared" si="632"/>
        <v>35746</v>
      </c>
      <c r="O1937" t="str">
        <f t="shared" si="633"/>
        <v>可交易</v>
      </c>
      <c r="P1937" s="2" t="str">
        <f t="shared" si="634"/>
        <v/>
      </c>
      <c r="Q1937" s="2" t="str">
        <f t="shared" si="635"/>
        <v/>
      </c>
      <c r="R1937" s="2">
        <f t="shared" si="646"/>
        <v>1.1470983571887856</v>
      </c>
      <c r="S1937">
        <f t="shared" si="647"/>
        <v>4</v>
      </c>
      <c r="T1937" s="1">
        <f t="shared" si="636"/>
        <v>35783</v>
      </c>
      <c r="U1937" t="str">
        <f t="shared" si="637"/>
        <v>可交易</v>
      </c>
      <c r="V1937" s="2" t="str">
        <f t="shared" si="638"/>
        <v/>
      </c>
      <c r="W1937" s="2" t="str">
        <f t="shared" si="639"/>
        <v/>
      </c>
      <c r="X1937" s="2">
        <f t="shared" si="648"/>
        <v>1.0378854129875708</v>
      </c>
      <c r="Y1937">
        <f t="shared" si="649"/>
        <v>3</v>
      </c>
    </row>
    <row r="1938" spans="1:25" x14ac:dyDescent="0.3">
      <c r="A1938" s="1">
        <v>35821</v>
      </c>
      <c r="B1938">
        <v>956.95001200000002</v>
      </c>
      <c r="C1938">
        <v>23.97</v>
      </c>
      <c r="D1938">
        <v>23.954675916437701</v>
      </c>
      <c r="E1938">
        <f t="shared" si="630"/>
        <v>1.5324083562298085E-2</v>
      </c>
      <c r="F1938" t="str">
        <f t="shared" si="631"/>
        <v/>
      </c>
      <c r="G1938" t="str">
        <f t="shared" si="640"/>
        <v/>
      </c>
      <c r="H1938">
        <f t="shared" si="641"/>
        <v>0.64999999999999858</v>
      </c>
      <c r="I1938">
        <f t="shared" si="642"/>
        <v>-0.64001499999994849</v>
      </c>
      <c r="J1938">
        <f t="shared" si="643"/>
        <v>-0.98463846153838441</v>
      </c>
      <c r="K1938" t="str">
        <f t="shared" si="644"/>
        <v/>
      </c>
      <c r="L1938" s="2" t="str">
        <f t="shared" si="650"/>
        <v/>
      </c>
      <c r="M1938" t="str">
        <f t="shared" si="645"/>
        <v/>
      </c>
      <c r="N1938" s="1">
        <f t="shared" si="632"/>
        <v>35746</v>
      </c>
      <c r="O1938" t="str">
        <f t="shared" si="633"/>
        <v>可交易</v>
      </c>
      <c r="P1938" s="2" t="str">
        <f t="shared" si="634"/>
        <v/>
      </c>
      <c r="Q1938" s="2" t="str">
        <f t="shared" si="635"/>
        <v/>
      </c>
      <c r="R1938" s="2">
        <f t="shared" si="646"/>
        <v>1.1470983571887856</v>
      </c>
      <c r="S1938">
        <f t="shared" si="647"/>
        <v>4</v>
      </c>
      <c r="T1938" s="1">
        <f t="shared" si="636"/>
        <v>35783</v>
      </c>
      <c r="U1938" t="str">
        <f t="shared" si="637"/>
        <v>可交易</v>
      </c>
      <c r="V1938" s="2" t="str">
        <f t="shared" si="638"/>
        <v/>
      </c>
      <c r="W1938" s="2" t="str">
        <f t="shared" si="639"/>
        <v/>
      </c>
      <c r="X1938" s="2">
        <f t="shared" si="648"/>
        <v>1.0378854129875708</v>
      </c>
      <c r="Y1938">
        <f t="shared" si="649"/>
        <v>3</v>
      </c>
    </row>
    <row r="1939" spans="1:25" x14ac:dyDescent="0.3">
      <c r="A1939" s="1">
        <v>35822</v>
      </c>
      <c r="B1939">
        <v>969.02002000000005</v>
      </c>
      <c r="C1939">
        <v>22.27</v>
      </c>
      <c r="D1939">
        <v>22.151959470678101</v>
      </c>
      <c r="E1939">
        <f t="shared" si="630"/>
        <v>0.1180405293218989</v>
      </c>
      <c r="F1939" t="str">
        <f t="shared" si="631"/>
        <v/>
      </c>
      <c r="G1939" t="str">
        <f t="shared" si="640"/>
        <v/>
      </c>
      <c r="H1939">
        <f t="shared" si="641"/>
        <v>-1.6999999999999993</v>
      </c>
      <c r="I1939">
        <f t="shared" si="642"/>
        <v>12.07000800000003</v>
      </c>
      <c r="J1939">
        <f t="shared" si="643"/>
        <v>-7.1000047058823732</v>
      </c>
      <c r="K1939" t="str">
        <f t="shared" si="644"/>
        <v/>
      </c>
      <c r="L1939" s="2" t="str">
        <f t="shared" si="650"/>
        <v/>
      </c>
      <c r="M1939" t="str">
        <f t="shared" si="645"/>
        <v/>
      </c>
      <c r="N1939" s="1">
        <f t="shared" si="632"/>
        <v>35746</v>
      </c>
      <c r="O1939" t="str">
        <f t="shared" si="633"/>
        <v>可交易</v>
      </c>
      <c r="P1939" s="2" t="str">
        <f t="shared" si="634"/>
        <v/>
      </c>
      <c r="Q1939" s="2" t="str">
        <f t="shared" si="635"/>
        <v/>
      </c>
      <c r="R1939" s="2">
        <f t="shared" si="646"/>
        <v>1.1470983571887856</v>
      </c>
      <c r="S1939">
        <f t="shared" si="647"/>
        <v>4</v>
      </c>
      <c r="T1939" s="1">
        <f t="shared" si="636"/>
        <v>35783</v>
      </c>
      <c r="U1939" t="str">
        <f t="shared" si="637"/>
        <v>可交易</v>
      </c>
      <c r="V1939" s="2" t="str">
        <f t="shared" si="638"/>
        <v/>
      </c>
      <c r="W1939" s="2" t="str">
        <f t="shared" si="639"/>
        <v/>
      </c>
      <c r="X1939" s="2">
        <f t="shared" si="648"/>
        <v>1.0378854129875708</v>
      </c>
      <c r="Y1939">
        <f t="shared" si="649"/>
        <v>3</v>
      </c>
    </row>
    <row r="1940" spans="1:25" x14ac:dyDescent="0.3">
      <c r="A1940" s="1">
        <v>35823</v>
      </c>
      <c r="B1940">
        <v>977.46002199999998</v>
      </c>
      <c r="C1940">
        <v>22.06</v>
      </c>
      <c r="D1940">
        <v>21.834830601332701</v>
      </c>
      <c r="E1940">
        <f t="shared" si="630"/>
        <v>0.22516939866729757</v>
      </c>
      <c r="F1940" t="str">
        <f t="shared" si="631"/>
        <v/>
      </c>
      <c r="G1940" t="str">
        <f t="shared" si="640"/>
        <v/>
      </c>
      <c r="H1940">
        <f t="shared" si="641"/>
        <v>-0.21000000000000085</v>
      </c>
      <c r="I1940">
        <f t="shared" si="642"/>
        <v>8.4400019999999358</v>
      </c>
      <c r="J1940">
        <f t="shared" si="643"/>
        <v>-40.190485714285245</v>
      </c>
      <c r="K1940" t="str">
        <f t="shared" si="644"/>
        <v/>
      </c>
      <c r="L1940" s="2" t="str">
        <f t="shared" si="650"/>
        <v/>
      </c>
      <c r="M1940" t="str">
        <f t="shared" si="645"/>
        <v/>
      </c>
      <c r="N1940" s="1">
        <f t="shared" si="632"/>
        <v>35746</v>
      </c>
      <c r="O1940" t="str">
        <f t="shared" si="633"/>
        <v>可交易</v>
      </c>
      <c r="P1940" s="2" t="str">
        <f t="shared" si="634"/>
        <v/>
      </c>
      <c r="Q1940" s="2" t="str">
        <f t="shared" si="635"/>
        <v/>
      </c>
      <c r="R1940" s="2">
        <f t="shared" si="646"/>
        <v>1.1470983571887856</v>
      </c>
      <c r="S1940">
        <f t="shared" si="647"/>
        <v>4</v>
      </c>
      <c r="T1940" s="1">
        <f t="shared" si="636"/>
        <v>35783</v>
      </c>
      <c r="U1940" t="str">
        <f t="shared" si="637"/>
        <v>可交易</v>
      </c>
      <c r="V1940" s="2" t="str">
        <f t="shared" si="638"/>
        <v/>
      </c>
      <c r="W1940" s="2" t="str">
        <f t="shared" si="639"/>
        <v/>
      </c>
      <c r="X1940" s="2">
        <f t="shared" si="648"/>
        <v>1.0378854129875708</v>
      </c>
      <c r="Y1940">
        <f t="shared" si="649"/>
        <v>3</v>
      </c>
    </row>
    <row r="1941" spans="1:25" x14ac:dyDescent="0.3">
      <c r="A1941" s="1">
        <v>35824</v>
      </c>
      <c r="B1941">
        <v>985.48999000000003</v>
      </c>
      <c r="C1941">
        <v>21.65</v>
      </c>
      <c r="D1941">
        <v>21.142511429455599</v>
      </c>
      <c r="E1941">
        <f t="shared" si="630"/>
        <v>0.50748857054439966</v>
      </c>
      <c r="F1941" t="str">
        <f t="shared" si="631"/>
        <v/>
      </c>
      <c r="G1941" t="str">
        <f t="shared" si="640"/>
        <v/>
      </c>
      <c r="H1941">
        <f t="shared" si="641"/>
        <v>-0.41000000000000014</v>
      </c>
      <c r="I1941">
        <f t="shared" si="642"/>
        <v>8.0299680000000535</v>
      </c>
      <c r="J1941">
        <f t="shared" si="643"/>
        <v>-19.585287804878174</v>
      </c>
      <c r="K1941" t="str">
        <f t="shared" si="644"/>
        <v/>
      </c>
      <c r="L1941" s="2" t="str">
        <f t="shared" si="650"/>
        <v/>
      </c>
      <c r="M1941" t="str">
        <f t="shared" si="645"/>
        <v/>
      </c>
      <c r="N1941" s="1">
        <f t="shared" si="632"/>
        <v>35746</v>
      </c>
      <c r="O1941" t="str">
        <f t="shared" si="633"/>
        <v>可交易</v>
      </c>
      <c r="P1941" s="2" t="str">
        <f t="shared" si="634"/>
        <v/>
      </c>
      <c r="Q1941" s="2" t="str">
        <f t="shared" si="635"/>
        <v/>
      </c>
      <c r="R1941" s="2">
        <f t="shared" si="646"/>
        <v>1.1470983571887856</v>
      </c>
      <c r="S1941">
        <f t="shared" si="647"/>
        <v>4</v>
      </c>
      <c r="T1941" s="1">
        <f t="shared" si="636"/>
        <v>35783</v>
      </c>
      <c r="U1941" t="str">
        <f t="shared" si="637"/>
        <v>可交易</v>
      </c>
      <c r="V1941" s="2" t="str">
        <f t="shared" si="638"/>
        <v/>
      </c>
      <c r="W1941" s="2" t="str">
        <f t="shared" si="639"/>
        <v/>
      </c>
      <c r="X1941" s="2">
        <f t="shared" si="648"/>
        <v>1.0378854129875708</v>
      </c>
      <c r="Y1941">
        <f t="shared" si="649"/>
        <v>3</v>
      </c>
    </row>
    <row r="1942" spans="1:25" x14ac:dyDescent="0.3">
      <c r="A1942" s="1">
        <v>35825</v>
      </c>
      <c r="B1942">
        <v>980.28002900000001</v>
      </c>
      <c r="C1942">
        <v>21.47</v>
      </c>
      <c r="D1942">
        <v>21.077917395031399</v>
      </c>
      <c r="E1942">
        <f t="shared" si="630"/>
        <v>0.39208260496859992</v>
      </c>
      <c r="F1942" t="str">
        <f t="shared" si="631"/>
        <v/>
      </c>
      <c r="G1942" t="str">
        <f t="shared" si="640"/>
        <v/>
      </c>
      <c r="H1942">
        <f t="shared" si="641"/>
        <v>-0.17999999999999972</v>
      </c>
      <c r="I1942">
        <f t="shared" si="642"/>
        <v>-5.2099610000000212</v>
      </c>
      <c r="J1942">
        <f t="shared" si="643"/>
        <v>28.94422777777794</v>
      </c>
      <c r="K1942" t="str">
        <f t="shared" si="644"/>
        <v/>
      </c>
      <c r="L1942" s="2" t="str">
        <f t="shared" si="650"/>
        <v/>
      </c>
      <c r="M1942" t="str">
        <f t="shared" si="645"/>
        <v/>
      </c>
      <c r="N1942" s="1">
        <f t="shared" si="632"/>
        <v>35746</v>
      </c>
      <c r="O1942" t="str">
        <f t="shared" si="633"/>
        <v>可交易</v>
      </c>
      <c r="P1942" s="2" t="str">
        <f t="shared" si="634"/>
        <v/>
      </c>
      <c r="Q1942" s="2" t="str">
        <f t="shared" si="635"/>
        <v/>
      </c>
      <c r="R1942" s="2">
        <f t="shared" si="646"/>
        <v>1.1470983571887856</v>
      </c>
      <c r="S1942">
        <f t="shared" si="647"/>
        <v>4</v>
      </c>
      <c r="T1942" s="1">
        <f t="shared" si="636"/>
        <v>35783</v>
      </c>
      <c r="U1942" t="str">
        <f t="shared" si="637"/>
        <v>可交易</v>
      </c>
      <c r="V1942" s="2" t="str">
        <f t="shared" si="638"/>
        <v/>
      </c>
      <c r="W1942" s="2" t="str">
        <f t="shared" si="639"/>
        <v/>
      </c>
      <c r="X1942" s="2">
        <f t="shared" si="648"/>
        <v>1.0378854129875708</v>
      </c>
      <c r="Y1942">
        <f t="shared" si="649"/>
        <v>3</v>
      </c>
    </row>
    <row r="1943" spans="1:25" x14ac:dyDescent="0.3">
      <c r="A1943" s="1">
        <v>35828</v>
      </c>
      <c r="B1943">
        <v>1001.27002</v>
      </c>
      <c r="C1943">
        <v>21.36</v>
      </c>
      <c r="D1943">
        <v>21.242605547705001</v>
      </c>
      <c r="E1943">
        <f t="shared" si="630"/>
        <v>0.11739445229499879</v>
      </c>
      <c r="F1943" t="str">
        <f t="shared" si="631"/>
        <v/>
      </c>
      <c r="G1943" t="str">
        <f t="shared" si="640"/>
        <v/>
      </c>
      <c r="H1943">
        <f t="shared" si="641"/>
        <v>-0.10999999999999943</v>
      </c>
      <c r="I1943">
        <f t="shared" si="642"/>
        <v>20.989991000000032</v>
      </c>
      <c r="J1943">
        <f t="shared" si="643"/>
        <v>-190.81810000000127</v>
      </c>
      <c r="K1943" t="str">
        <f t="shared" si="644"/>
        <v/>
      </c>
      <c r="L1943" s="2" t="str">
        <f t="shared" si="650"/>
        <v/>
      </c>
      <c r="M1943" t="str">
        <f t="shared" si="645"/>
        <v/>
      </c>
      <c r="N1943" s="1">
        <f t="shared" si="632"/>
        <v>35746</v>
      </c>
      <c r="O1943" t="str">
        <f t="shared" si="633"/>
        <v>可交易</v>
      </c>
      <c r="P1943" s="2" t="str">
        <f t="shared" si="634"/>
        <v/>
      </c>
      <c r="Q1943" s="2" t="str">
        <f t="shared" si="635"/>
        <v/>
      </c>
      <c r="R1943" s="2">
        <f t="shared" si="646"/>
        <v>1.1470983571887856</v>
      </c>
      <c r="S1943">
        <f t="shared" si="647"/>
        <v>4</v>
      </c>
      <c r="T1943" s="1">
        <f t="shared" si="636"/>
        <v>35783</v>
      </c>
      <c r="U1943" t="str">
        <f t="shared" si="637"/>
        <v>可交易</v>
      </c>
      <c r="V1943" s="2" t="str">
        <f t="shared" si="638"/>
        <v/>
      </c>
      <c r="W1943" s="2" t="str">
        <f t="shared" si="639"/>
        <v/>
      </c>
      <c r="X1943" s="2">
        <f t="shared" si="648"/>
        <v>1.0378854129875708</v>
      </c>
      <c r="Y1943">
        <f t="shared" si="649"/>
        <v>3</v>
      </c>
    </row>
    <row r="1944" spans="1:25" x14ac:dyDescent="0.3">
      <c r="A1944" s="1">
        <v>35829</v>
      </c>
      <c r="B1944">
        <v>1006</v>
      </c>
      <c r="C1944">
        <v>20.67</v>
      </c>
      <c r="D1944">
        <v>20.8188540871618</v>
      </c>
      <c r="E1944">
        <f t="shared" si="630"/>
        <v>-0.14885408716179782</v>
      </c>
      <c r="F1944" t="str">
        <f t="shared" si="631"/>
        <v/>
      </c>
      <c r="G1944" t="str">
        <f t="shared" si="640"/>
        <v/>
      </c>
      <c r="H1944">
        <f t="shared" si="641"/>
        <v>-0.68999999999999773</v>
      </c>
      <c r="I1944">
        <f t="shared" si="642"/>
        <v>4.729979999999955</v>
      </c>
      <c r="J1944">
        <f t="shared" si="643"/>
        <v>-6.8550434782608267</v>
      </c>
      <c r="K1944" t="str">
        <f t="shared" si="644"/>
        <v/>
      </c>
      <c r="L1944" s="2" t="str">
        <f t="shared" si="650"/>
        <v/>
      </c>
      <c r="M1944" t="str">
        <f t="shared" si="645"/>
        <v/>
      </c>
      <c r="N1944" s="1">
        <f t="shared" si="632"/>
        <v>35746</v>
      </c>
      <c r="O1944" t="str">
        <f t="shared" si="633"/>
        <v>可交易</v>
      </c>
      <c r="P1944" s="2" t="str">
        <f t="shared" si="634"/>
        <v/>
      </c>
      <c r="Q1944" s="2" t="str">
        <f t="shared" si="635"/>
        <v/>
      </c>
      <c r="R1944" s="2">
        <f t="shared" si="646"/>
        <v>1.1470983571887856</v>
      </c>
      <c r="S1944">
        <f t="shared" si="647"/>
        <v>4</v>
      </c>
      <c r="T1944" s="1">
        <f t="shared" si="636"/>
        <v>35783</v>
      </c>
      <c r="U1944" t="str">
        <f t="shared" si="637"/>
        <v>可交易</v>
      </c>
      <c r="V1944" s="2" t="str">
        <f t="shared" si="638"/>
        <v/>
      </c>
      <c r="W1944" s="2" t="str">
        <f t="shared" si="639"/>
        <v/>
      </c>
      <c r="X1944" s="2">
        <f t="shared" si="648"/>
        <v>1.0378854129875708</v>
      </c>
      <c r="Y1944">
        <f t="shared" si="649"/>
        <v>3</v>
      </c>
    </row>
    <row r="1945" spans="1:25" x14ac:dyDescent="0.3">
      <c r="A1945" s="1">
        <v>35830</v>
      </c>
      <c r="B1945">
        <v>1006.900024</v>
      </c>
      <c r="C1945">
        <v>20.55</v>
      </c>
      <c r="D1945">
        <v>20.511250948485401</v>
      </c>
      <c r="E1945">
        <f t="shared" si="630"/>
        <v>3.8749051514599842E-2</v>
      </c>
      <c r="F1945" t="str">
        <f t="shared" si="631"/>
        <v/>
      </c>
      <c r="G1945" t="str">
        <f t="shared" si="640"/>
        <v/>
      </c>
      <c r="H1945">
        <f t="shared" si="641"/>
        <v>-0.12000000000000099</v>
      </c>
      <c r="I1945">
        <f t="shared" si="642"/>
        <v>0.90002400000003036</v>
      </c>
      <c r="J1945">
        <f t="shared" si="643"/>
        <v>-7.5002000000001905</v>
      </c>
      <c r="K1945" t="str">
        <f t="shared" si="644"/>
        <v/>
      </c>
      <c r="L1945" s="2" t="str">
        <f t="shared" si="650"/>
        <v/>
      </c>
      <c r="M1945" t="str">
        <f t="shared" si="645"/>
        <v/>
      </c>
      <c r="N1945" s="1">
        <f t="shared" si="632"/>
        <v>35746</v>
      </c>
      <c r="O1945" t="str">
        <f t="shared" si="633"/>
        <v>可交易</v>
      </c>
      <c r="P1945" s="2" t="str">
        <f t="shared" si="634"/>
        <v/>
      </c>
      <c r="Q1945" s="2" t="str">
        <f t="shared" si="635"/>
        <v/>
      </c>
      <c r="R1945" s="2">
        <f t="shared" si="646"/>
        <v>1.1470983571887856</v>
      </c>
      <c r="S1945">
        <f t="shared" si="647"/>
        <v>4</v>
      </c>
      <c r="T1945" s="1">
        <f t="shared" si="636"/>
        <v>35783</v>
      </c>
      <c r="U1945" t="str">
        <f t="shared" si="637"/>
        <v>可交易</v>
      </c>
      <c r="V1945" s="2" t="str">
        <f t="shared" si="638"/>
        <v/>
      </c>
      <c r="W1945" s="2" t="str">
        <f t="shared" si="639"/>
        <v/>
      </c>
      <c r="X1945" s="2">
        <f t="shared" si="648"/>
        <v>1.0378854129875708</v>
      </c>
      <c r="Y1945">
        <f t="shared" si="649"/>
        <v>3</v>
      </c>
    </row>
    <row r="1946" spans="1:25" x14ac:dyDescent="0.3">
      <c r="A1946" s="1">
        <v>35831</v>
      </c>
      <c r="B1946">
        <v>1003.539978</v>
      </c>
      <c r="C1946">
        <v>21.29</v>
      </c>
      <c r="D1946">
        <v>20.6462702636511</v>
      </c>
      <c r="E1946">
        <f t="shared" si="630"/>
        <v>0.64372973634889874</v>
      </c>
      <c r="F1946" t="str">
        <f t="shared" si="631"/>
        <v/>
      </c>
      <c r="G1946" t="str">
        <f t="shared" si="640"/>
        <v/>
      </c>
      <c r="H1946">
        <f t="shared" si="641"/>
        <v>0.73999999999999844</v>
      </c>
      <c r="I1946">
        <f t="shared" si="642"/>
        <v>-3.3600460000000112</v>
      </c>
      <c r="J1946">
        <f t="shared" si="643"/>
        <v>-4.5406027027027278</v>
      </c>
      <c r="K1946" t="str">
        <f t="shared" si="644"/>
        <v/>
      </c>
      <c r="L1946" s="2" t="str">
        <f t="shared" si="650"/>
        <v/>
      </c>
      <c r="M1946" t="str">
        <f t="shared" si="645"/>
        <v/>
      </c>
      <c r="N1946" s="1">
        <f t="shared" si="632"/>
        <v>35746</v>
      </c>
      <c r="O1946" t="str">
        <f t="shared" si="633"/>
        <v>可交易</v>
      </c>
      <c r="P1946" s="2" t="str">
        <f t="shared" si="634"/>
        <v/>
      </c>
      <c r="Q1946" s="2" t="str">
        <f t="shared" si="635"/>
        <v/>
      </c>
      <c r="R1946" s="2">
        <f t="shared" si="646"/>
        <v>1.1470983571887856</v>
      </c>
      <c r="S1946">
        <f t="shared" si="647"/>
        <v>4</v>
      </c>
      <c r="T1946" s="1">
        <f t="shared" si="636"/>
        <v>35783</v>
      </c>
      <c r="U1946" t="str">
        <f t="shared" si="637"/>
        <v>可交易</v>
      </c>
      <c r="V1946" s="2" t="str">
        <f t="shared" si="638"/>
        <v/>
      </c>
      <c r="W1946" s="2" t="str">
        <f t="shared" si="639"/>
        <v/>
      </c>
      <c r="X1946" s="2">
        <f t="shared" si="648"/>
        <v>1.0378854129875708</v>
      </c>
      <c r="Y1946">
        <f t="shared" si="649"/>
        <v>3</v>
      </c>
    </row>
    <row r="1947" spans="1:25" x14ac:dyDescent="0.3">
      <c r="A1947" s="1">
        <v>35832</v>
      </c>
      <c r="B1947">
        <v>1012.460022</v>
      </c>
      <c r="C1947">
        <v>20.51</v>
      </c>
      <c r="D1947">
        <v>20.573591185434299</v>
      </c>
      <c r="E1947">
        <f t="shared" si="630"/>
        <v>-6.359118543429787E-2</v>
      </c>
      <c r="F1947" t="str">
        <f t="shared" si="631"/>
        <v/>
      </c>
      <c r="G1947" t="str">
        <f t="shared" si="640"/>
        <v/>
      </c>
      <c r="H1947">
        <f t="shared" si="641"/>
        <v>-0.77999999999999758</v>
      </c>
      <c r="I1947">
        <f t="shared" si="642"/>
        <v>8.9200439999999617</v>
      </c>
      <c r="J1947">
        <f t="shared" si="643"/>
        <v>-11.435953846153833</v>
      </c>
      <c r="K1947" t="str">
        <f t="shared" si="644"/>
        <v/>
      </c>
      <c r="L1947" s="2" t="str">
        <f t="shared" si="650"/>
        <v/>
      </c>
      <c r="M1947" t="str">
        <f t="shared" si="645"/>
        <v/>
      </c>
      <c r="N1947" s="1">
        <f t="shared" si="632"/>
        <v>35746</v>
      </c>
      <c r="O1947" t="str">
        <f t="shared" si="633"/>
        <v>可交易</v>
      </c>
      <c r="P1947" s="2" t="str">
        <f t="shared" si="634"/>
        <v/>
      </c>
      <c r="Q1947" s="2" t="str">
        <f t="shared" si="635"/>
        <v/>
      </c>
      <c r="R1947" s="2">
        <f t="shared" si="646"/>
        <v>1.1470983571887856</v>
      </c>
      <c r="S1947">
        <f t="shared" si="647"/>
        <v>4</v>
      </c>
      <c r="T1947" s="1">
        <f t="shared" si="636"/>
        <v>35783</v>
      </c>
      <c r="U1947" t="str">
        <f t="shared" si="637"/>
        <v>可交易</v>
      </c>
      <c r="V1947" s="2" t="str">
        <f t="shared" si="638"/>
        <v/>
      </c>
      <c r="W1947" s="2" t="str">
        <f t="shared" si="639"/>
        <v/>
      </c>
      <c r="X1947" s="2">
        <f t="shared" si="648"/>
        <v>1.0378854129875708</v>
      </c>
      <c r="Y1947">
        <f t="shared" si="649"/>
        <v>3</v>
      </c>
    </row>
    <row r="1948" spans="1:25" x14ac:dyDescent="0.3">
      <c r="A1948" s="1">
        <v>35835</v>
      </c>
      <c r="B1948">
        <v>1010.73999</v>
      </c>
      <c r="C1948">
        <v>21.55</v>
      </c>
      <c r="D1948">
        <v>21.584016204348401</v>
      </c>
      <c r="E1948">
        <f t="shared" si="630"/>
        <v>-3.4016204348400692E-2</v>
      </c>
      <c r="F1948" t="str">
        <f t="shared" si="631"/>
        <v/>
      </c>
      <c r="G1948" t="str">
        <f t="shared" si="640"/>
        <v/>
      </c>
      <c r="H1948">
        <f t="shared" si="641"/>
        <v>1.0399999999999991</v>
      </c>
      <c r="I1948">
        <f t="shared" si="642"/>
        <v>-1.7200319999999465</v>
      </c>
      <c r="J1948">
        <f t="shared" si="643"/>
        <v>-1.6538769230768731</v>
      </c>
      <c r="K1948" t="str">
        <f t="shared" si="644"/>
        <v/>
      </c>
      <c r="L1948" s="2" t="str">
        <f t="shared" si="650"/>
        <v/>
      </c>
      <c r="M1948" t="str">
        <f t="shared" si="645"/>
        <v/>
      </c>
      <c r="N1948" s="1">
        <f t="shared" si="632"/>
        <v>35746</v>
      </c>
      <c r="O1948" t="str">
        <f t="shared" si="633"/>
        <v>可交易</v>
      </c>
      <c r="P1948" s="2" t="str">
        <f t="shared" si="634"/>
        <v/>
      </c>
      <c r="Q1948" s="2" t="str">
        <f t="shared" si="635"/>
        <v/>
      </c>
      <c r="R1948" s="2">
        <f t="shared" si="646"/>
        <v>1.1470983571887856</v>
      </c>
      <c r="S1948">
        <f t="shared" si="647"/>
        <v>4</v>
      </c>
      <c r="T1948" s="1">
        <f t="shared" si="636"/>
        <v>35783</v>
      </c>
      <c r="U1948" t="str">
        <f t="shared" si="637"/>
        <v>可交易</v>
      </c>
      <c r="V1948" s="2" t="str">
        <f t="shared" si="638"/>
        <v/>
      </c>
      <c r="W1948" s="2" t="str">
        <f t="shared" si="639"/>
        <v/>
      </c>
      <c r="X1948" s="2">
        <f t="shared" si="648"/>
        <v>1.0378854129875708</v>
      </c>
      <c r="Y1948">
        <f t="shared" si="649"/>
        <v>3</v>
      </c>
    </row>
    <row r="1949" spans="1:25" x14ac:dyDescent="0.3">
      <c r="A1949" s="1">
        <v>35836</v>
      </c>
      <c r="B1949">
        <v>1019.01001</v>
      </c>
      <c r="C1949">
        <v>20.66</v>
      </c>
      <c r="D1949">
        <v>20.500003561373301</v>
      </c>
      <c r="E1949">
        <f t="shared" si="630"/>
        <v>0.15999643862669899</v>
      </c>
      <c r="F1949" t="str">
        <f t="shared" si="631"/>
        <v/>
      </c>
      <c r="G1949" t="str">
        <f t="shared" si="640"/>
        <v/>
      </c>
      <c r="H1949">
        <f t="shared" si="641"/>
        <v>-0.89000000000000057</v>
      </c>
      <c r="I1949">
        <f t="shared" si="642"/>
        <v>8.2700199999999313</v>
      </c>
      <c r="J1949">
        <f t="shared" si="643"/>
        <v>-9.2921573033707041</v>
      </c>
      <c r="K1949" t="str">
        <f t="shared" si="644"/>
        <v/>
      </c>
      <c r="L1949" s="2" t="str">
        <f t="shared" si="650"/>
        <v/>
      </c>
      <c r="M1949" t="str">
        <f t="shared" si="645"/>
        <v/>
      </c>
      <c r="N1949" s="1">
        <f t="shared" si="632"/>
        <v>35746</v>
      </c>
      <c r="O1949" t="str">
        <f t="shared" si="633"/>
        <v>可交易</v>
      </c>
      <c r="P1949" s="2" t="str">
        <f t="shared" si="634"/>
        <v/>
      </c>
      <c r="Q1949" s="2" t="str">
        <f t="shared" si="635"/>
        <v/>
      </c>
      <c r="R1949" s="2">
        <f t="shared" si="646"/>
        <v>1.1470983571887856</v>
      </c>
      <c r="S1949">
        <f t="shared" si="647"/>
        <v>4</v>
      </c>
      <c r="T1949" s="1">
        <f t="shared" si="636"/>
        <v>35783</v>
      </c>
      <c r="U1949" t="str">
        <f t="shared" si="637"/>
        <v>可交易</v>
      </c>
      <c r="V1949" s="2" t="str">
        <f t="shared" si="638"/>
        <v/>
      </c>
      <c r="W1949" s="2" t="str">
        <f t="shared" si="639"/>
        <v/>
      </c>
      <c r="X1949" s="2">
        <f t="shared" si="648"/>
        <v>1.0378854129875708</v>
      </c>
      <c r="Y1949">
        <f t="shared" si="649"/>
        <v>3</v>
      </c>
    </row>
    <row r="1950" spans="1:25" x14ac:dyDescent="0.3">
      <c r="A1950" s="1">
        <v>35837</v>
      </c>
      <c r="B1950">
        <v>1020.01001</v>
      </c>
      <c r="C1950">
        <v>20.38</v>
      </c>
      <c r="D1950">
        <v>20.3870980680732</v>
      </c>
      <c r="E1950">
        <f t="shared" si="630"/>
        <v>-7.0980680732013468E-3</v>
      </c>
      <c r="F1950" t="str">
        <f t="shared" si="631"/>
        <v/>
      </c>
      <c r="G1950" t="str">
        <f t="shared" si="640"/>
        <v/>
      </c>
      <c r="H1950">
        <f t="shared" si="641"/>
        <v>-0.28000000000000114</v>
      </c>
      <c r="I1950">
        <f t="shared" si="642"/>
        <v>1</v>
      </c>
      <c r="J1950">
        <f t="shared" si="643"/>
        <v>-3.571428571428557</v>
      </c>
      <c r="K1950" t="str">
        <f t="shared" si="644"/>
        <v/>
      </c>
      <c r="L1950" s="2" t="str">
        <f t="shared" si="650"/>
        <v/>
      </c>
      <c r="M1950" t="str">
        <f t="shared" si="645"/>
        <v/>
      </c>
      <c r="N1950" s="1">
        <f t="shared" si="632"/>
        <v>35746</v>
      </c>
      <c r="O1950" t="str">
        <f t="shared" si="633"/>
        <v>可交易</v>
      </c>
      <c r="P1950" s="2" t="str">
        <f t="shared" si="634"/>
        <v/>
      </c>
      <c r="Q1950" s="2" t="str">
        <f t="shared" si="635"/>
        <v/>
      </c>
      <c r="R1950" s="2">
        <f t="shared" si="646"/>
        <v>1.1470983571887856</v>
      </c>
      <c r="S1950">
        <f t="shared" si="647"/>
        <v>4</v>
      </c>
      <c r="T1950" s="1">
        <f t="shared" si="636"/>
        <v>35783</v>
      </c>
      <c r="U1950" t="str">
        <f t="shared" si="637"/>
        <v>可交易</v>
      </c>
      <c r="V1950" s="2" t="str">
        <f t="shared" si="638"/>
        <v/>
      </c>
      <c r="W1950" s="2" t="str">
        <f t="shared" si="639"/>
        <v/>
      </c>
      <c r="X1950" s="2">
        <f t="shared" si="648"/>
        <v>1.0378854129875708</v>
      </c>
      <c r="Y1950">
        <f t="shared" si="649"/>
        <v>3</v>
      </c>
    </row>
    <row r="1951" spans="1:25" x14ac:dyDescent="0.3">
      <c r="A1951" s="1">
        <v>35838</v>
      </c>
      <c r="B1951">
        <v>1024.1400149999999</v>
      </c>
      <c r="C1951">
        <v>19.73</v>
      </c>
      <c r="D1951">
        <v>20.216121438218899</v>
      </c>
      <c r="E1951">
        <f t="shared" si="630"/>
        <v>-0.48612143821889831</v>
      </c>
      <c r="F1951" t="str">
        <f t="shared" si="631"/>
        <v/>
      </c>
      <c r="G1951" t="str">
        <f t="shared" si="640"/>
        <v/>
      </c>
      <c r="H1951">
        <f t="shared" si="641"/>
        <v>-0.64999999999999858</v>
      </c>
      <c r="I1951">
        <f t="shared" si="642"/>
        <v>4.1300049999999828</v>
      </c>
      <c r="J1951">
        <f t="shared" si="643"/>
        <v>-6.3538538461538332</v>
      </c>
      <c r="K1951" t="str">
        <f t="shared" si="644"/>
        <v/>
      </c>
      <c r="L1951" s="2" t="str">
        <f t="shared" si="650"/>
        <v/>
      </c>
      <c r="M1951" t="str">
        <f t="shared" si="645"/>
        <v/>
      </c>
      <c r="N1951" s="1">
        <f t="shared" si="632"/>
        <v>35746</v>
      </c>
      <c r="O1951" t="str">
        <f t="shared" si="633"/>
        <v>可交易</v>
      </c>
      <c r="P1951" s="2" t="str">
        <f t="shared" si="634"/>
        <v/>
      </c>
      <c r="Q1951" s="2" t="str">
        <f t="shared" si="635"/>
        <v/>
      </c>
      <c r="R1951" s="2">
        <f t="shared" si="646"/>
        <v>1.1470983571887856</v>
      </c>
      <c r="S1951">
        <f t="shared" si="647"/>
        <v>4</v>
      </c>
      <c r="T1951" s="1">
        <f t="shared" si="636"/>
        <v>35783</v>
      </c>
      <c r="U1951" t="str">
        <f t="shared" si="637"/>
        <v>可交易</v>
      </c>
      <c r="V1951" s="2" t="str">
        <f t="shared" si="638"/>
        <v/>
      </c>
      <c r="W1951" s="2" t="str">
        <f t="shared" si="639"/>
        <v/>
      </c>
      <c r="X1951" s="2">
        <f t="shared" si="648"/>
        <v>1.0378854129875708</v>
      </c>
      <c r="Y1951">
        <f t="shared" si="649"/>
        <v>3</v>
      </c>
    </row>
    <row r="1952" spans="1:25" x14ac:dyDescent="0.3">
      <c r="A1952" s="1">
        <v>35839</v>
      </c>
      <c r="B1952">
        <v>1020.090027</v>
      </c>
      <c r="C1952">
        <v>19.84</v>
      </c>
      <c r="D1952">
        <v>19.914225426926201</v>
      </c>
      <c r="E1952">
        <f t="shared" si="630"/>
        <v>-7.4225426926201266E-2</v>
      </c>
      <c r="F1952" t="str">
        <f t="shared" si="631"/>
        <v/>
      </c>
      <c r="G1952" t="str">
        <f t="shared" si="640"/>
        <v/>
      </c>
      <c r="H1952">
        <f t="shared" si="641"/>
        <v>0.10999999999999943</v>
      </c>
      <c r="I1952">
        <f t="shared" si="642"/>
        <v>-4.0499879999999848</v>
      </c>
      <c r="J1952">
        <f t="shared" si="643"/>
        <v>-36.818072727272778</v>
      </c>
      <c r="K1952" t="str">
        <f t="shared" si="644"/>
        <v/>
      </c>
      <c r="L1952" s="2" t="str">
        <f t="shared" si="650"/>
        <v/>
      </c>
      <c r="M1952" t="str">
        <f t="shared" si="645"/>
        <v/>
      </c>
      <c r="N1952" s="1">
        <f t="shared" si="632"/>
        <v>35746</v>
      </c>
      <c r="O1952" t="str">
        <f t="shared" si="633"/>
        <v>可交易</v>
      </c>
      <c r="P1952" s="2" t="str">
        <f t="shared" si="634"/>
        <v/>
      </c>
      <c r="Q1952" s="2" t="str">
        <f t="shared" si="635"/>
        <v/>
      </c>
      <c r="R1952" s="2">
        <f t="shared" si="646"/>
        <v>1.1470983571887856</v>
      </c>
      <c r="S1952">
        <f t="shared" si="647"/>
        <v>4</v>
      </c>
      <c r="T1952" s="1">
        <f t="shared" si="636"/>
        <v>35783</v>
      </c>
      <c r="U1952" t="str">
        <f t="shared" si="637"/>
        <v>可交易</v>
      </c>
      <c r="V1952" s="2" t="str">
        <f t="shared" si="638"/>
        <v/>
      </c>
      <c r="W1952" s="2" t="str">
        <f t="shared" si="639"/>
        <v/>
      </c>
      <c r="X1952" s="2">
        <f t="shared" si="648"/>
        <v>1.0378854129875708</v>
      </c>
      <c r="Y1952">
        <f t="shared" si="649"/>
        <v>3</v>
      </c>
    </row>
    <row r="1953" spans="1:25" x14ac:dyDescent="0.3">
      <c r="A1953" s="1">
        <v>35843</v>
      </c>
      <c r="B1953">
        <v>1022.76001</v>
      </c>
      <c r="C1953">
        <v>20.76</v>
      </c>
      <c r="D1953">
        <v>20.5596910461303</v>
      </c>
      <c r="E1953">
        <f t="shared" si="630"/>
        <v>0.20030895386970116</v>
      </c>
      <c r="F1953" t="str">
        <f t="shared" si="631"/>
        <v/>
      </c>
      <c r="G1953" t="str">
        <f t="shared" si="640"/>
        <v/>
      </c>
      <c r="H1953">
        <f t="shared" si="641"/>
        <v>0.92000000000000171</v>
      </c>
      <c r="I1953">
        <f t="shared" si="642"/>
        <v>2.669983000000002</v>
      </c>
      <c r="J1953">
        <f t="shared" si="643"/>
        <v>2.9021554347826055</v>
      </c>
      <c r="K1953" t="str">
        <f t="shared" si="644"/>
        <v/>
      </c>
      <c r="L1953" s="2" t="str">
        <f t="shared" si="650"/>
        <v/>
      </c>
      <c r="M1953" t="str">
        <f t="shared" si="645"/>
        <v/>
      </c>
      <c r="N1953" s="1">
        <f t="shared" si="632"/>
        <v>35746</v>
      </c>
      <c r="O1953" t="str">
        <f t="shared" si="633"/>
        <v>可交易</v>
      </c>
      <c r="P1953" s="2" t="str">
        <f t="shared" si="634"/>
        <v/>
      </c>
      <c r="Q1953" s="2" t="str">
        <f t="shared" si="635"/>
        <v/>
      </c>
      <c r="R1953" s="2">
        <f t="shared" si="646"/>
        <v>1.1470983571887856</v>
      </c>
      <c r="S1953">
        <f t="shared" si="647"/>
        <v>4</v>
      </c>
      <c r="T1953" s="1">
        <f t="shared" si="636"/>
        <v>35783</v>
      </c>
      <c r="U1953" t="str">
        <f t="shared" si="637"/>
        <v>可交易</v>
      </c>
      <c r="V1953" s="2" t="str">
        <f t="shared" si="638"/>
        <v/>
      </c>
      <c r="W1953" s="2" t="str">
        <f t="shared" si="639"/>
        <v/>
      </c>
      <c r="X1953" s="2">
        <f t="shared" si="648"/>
        <v>1.0378854129875708</v>
      </c>
      <c r="Y1953">
        <f t="shared" si="649"/>
        <v>3</v>
      </c>
    </row>
    <row r="1954" spans="1:25" x14ac:dyDescent="0.3">
      <c r="A1954" s="1">
        <v>35844</v>
      </c>
      <c r="B1954">
        <v>1032.079956</v>
      </c>
      <c r="C1954">
        <v>19.66</v>
      </c>
      <c r="D1954">
        <v>19.7557696835561</v>
      </c>
      <c r="E1954">
        <f t="shared" si="630"/>
        <v>-9.5769683556099494E-2</v>
      </c>
      <c r="F1954" t="str">
        <f t="shared" si="631"/>
        <v/>
      </c>
      <c r="G1954" t="str">
        <f t="shared" si="640"/>
        <v/>
      </c>
      <c r="H1954">
        <f t="shared" si="641"/>
        <v>-1.1000000000000014</v>
      </c>
      <c r="I1954">
        <f t="shared" si="642"/>
        <v>9.3199460000000727</v>
      </c>
      <c r="J1954">
        <f t="shared" si="643"/>
        <v>-8.4726781818182371</v>
      </c>
      <c r="K1954" t="str">
        <f t="shared" si="644"/>
        <v/>
      </c>
      <c r="L1954" s="2" t="str">
        <f t="shared" si="650"/>
        <v/>
      </c>
      <c r="M1954" t="str">
        <f t="shared" si="645"/>
        <v/>
      </c>
      <c r="N1954" s="1">
        <f t="shared" si="632"/>
        <v>35746</v>
      </c>
      <c r="O1954" t="str">
        <f t="shared" si="633"/>
        <v>可交易</v>
      </c>
      <c r="P1954" s="2" t="str">
        <f t="shared" si="634"/>
        <v/>
      </c>
      <c r="Q1954" s="2" t="str">
        <f t="shared" si="635"/>
        <v/>
      </c>
      <c r="R1954" s="2">
        <f t="shared" si="646"/>
        <v>1.1470983571887856</v>
      </c>
      <c r="S1954">
        <f t="shared" si="647"/>
        <v>4</v>
      </c>
      <c r="T1954" s="1">
        <f t="shared" si="636"/>
        <v>35783</v>
      </c>
      <c r="U1954" t="str">
        <f t="shared" si="637"/>
        <v>可交易</v>
      </c>
      <c r="V1954" s="2" t="str">
        <f t="shared" si="638"/>
        <v/>
      </c>
      <c r="W1954" s="2" t="str">
        <f t="shared" si="639"/>
        <v/>
      </c>
      <c r="X1954" s="2">
        <f t="shared" si="648"/>
        <v>1.0378854129875708</v>
      </c>
      <c r="Y1954">
        <f t="shared" si="649"/>
        <v>3</v>
      </c>
    </row>
    <row r="1955" spans="1:25" x14ac:dyDescent="0.3">
      <c r="A1955" s="1">
        <v>35845</v>
      </c>
      <c r="B1955">
        <v>1028.280029</v>
      </c>
      <c r="C1955">
        <v>19.88</v>
      </c>
      <c r="D1955">
        <v>19.879552626226701</v>
      </c>
      <c r="E1955">
        <f t="shared" si="630"/>
        <v>4.4737377329795436E-4</v>
      </c>
      <c r="F1955" t="str">
        <f t="shared" si="631"/>
        <v/>
      </c>
      <c r="G1955" t="str">
        <f t="shared" si="640"/>
        <v/>
      </c>
      <c r="H1955">
        <f t="shared" si="641"/>
        <v>0.21999999999999886</v>
      </c>
      <c r="I1955">
        <f t="shared" si="642"/>
        <v>-3.7999270000000251</v>
      </c>
      <c r="J1955">
        <f t="shared" si="643"/>
        <v>-17.272395454545659</v>
      </c>
      <c r="K1955" t="str">
        <f t="shared" si="644"/>
        <v/>
      </c>
      <c r="L1955" s="2" t="str">
        <f t="shared" si="650"/>
        <v/>
      </c>
      <c r="M1955" t="str">
        <f t="shared" si="645"/>
        <v/>
      </c>
      <c r="N1955" s="1">
        <f t="shared" si="632"/>
        <v>35746</v>
      </c>
      <c r="O1955" t="str">
        <f t="shared" si="633"/>
        <v>可交易</v>
      </c>
      <c r="P1955" s="2" t="str">
        <f t="shared" si="634"/>
        <v/>
      </c>
      <c r="Q1955" s="2" t="str">
        <f t="shared" si="635"/>
        <v/>
      </c>
      <c r="R1955" s="2">
        <f t="shared" si="646"/>
        <v>1.1470983571887856</v>
      </c>
      <c r="S1955">
        <f t="shared" si="647"/>
        <v>4</v>
      </c>
      <c r="T1955" s="1">
        <f t="shared" si="636"/>
        <v>35783</v>
      </c>
      <c r="U1955" t="str">
        <f t="shared" si="637"/>
        <v>可交易</v>
      </c>
      <c r="V1955" s="2" t="str">
        <f t="shared" si="638"/>
        <v/>
      </c>
      <c r="W1955" s="2" t="str">
        <f t="shared" si="639"/>
        <v/>
      </c>
      <c r="X1955" s="2">
        <f t="shared" si="648"/>
        <v>1.0378854129875708</v>
      </c>
      <c r="Y1955">
        <f t="shared" si="649"/>
        <v>3</v>
      </c>
    </row>
    <row r="1956" spans="1:25" x14ac:dyDescent="0.3">
      <c r="A1956" s="1">
        <v>35846</v>
      </c>
      <c r="B1956">
        <v>1034.209961</v>
      </c>
      <c r="C1956">
        <v>19</v>
      </c>
      <c r="D1956">
        <v>19.2210358817829</v>
      </c>
      <c r="E1956">
        <f t="shared" si="630"/>
        <v>-0.22103588178289968</v>
      </c>
      <c r="F1956" t="str">
        <f t="shared" si="631"/>
        <v/>
      </c>
      <c r="G1956" t="str">
        <f t="shared" si="640"/>
        <v/>
      </c>
      <c r="H1956">
        <f t="shared" si="641"/>
        <v>-0.87999999999999901</v>
      </c>
      <c r="I1956">
        <f t="shared" si="642"/>
        <v>5.929932000000008</v>
      </c>
      <c r="J1956">
        <f t="shared" si="643"/>
        <v>-6.7385590909091073</v>
      </c>
      <c r="K1956" t="str">
        <f t="shared" si="644"/>
        <v/>
      </c>
      <c r="L1956" s="2" t="str">
        <f t="shared" si="650"/>
        <v/>
      </c>
      <c r="M1956" t="str">
        <f t="shared" si="645"/>
        <v/>
      </c>
      <c r="N1956" s="1">
        <f t="shared" si="632"/>
        <v>35746</v>
      </c>
      <c r="O1956" t="str">
        <f t="shared" si="633"/>
        <v>可交易</v>
      </c>
      <c r="P1956" s="2" t="str">
        <f t="shared" si="634"/>
        <v/>
      </c>
      <c r="Q1956" s="2" t="str">
        <f t="shared" si="635"/>
        <v/>
      </c>
      <c r="R1956" s="2">
        <f t="shared" si="646"/>
        <v>1.1470983571887856</v>
      </c>
      <c r="S1956">
        <f t="shared" si="647"/>
        <v>4</v>
      </c>
      <c r="T1956" s="1">
        <f t="shared" si="636"/>
        <v>35783</v>
      </c>
      <c r="U1956" t="str">
        <f t="shared" si="637"/>
        <v>可交易</v>
      </c>
      <c r="V1956" s="2" t="str">
        <f t="shared" si="638"/>
        <v/>
      </c>
      <c r="W1956" s="2" t="str">
        <f t="shared" si="639"/>
        <v/>
      </c>
      <c r="X1956" s="2">
        <f t="shared" si="648"/>
        <v>1.0378854129875708</v>
      </c>
      <c r="Y1956">
        <f t="shared" si="649"/>
        <v>3</v>
      </c>
    </row>
    <row r="1957" spans="1:25" x14ac:dyDescent="0.3">
      <c r="A1957" s="1">
        <v>35849</v>
      </c>
      <c r="B1957">
        <v>1038.1400149999999</v>
      </c>
      <c r="C1957">
        <v>18.989999999999998</v>
      </c>
      <c r="D1957">
        <v>19.3453875725294</v>
      </c>
      <c r="E1957">
        <f t="shared" si="630"/>
        <v>-0.35538757252940201</v>
      </c>
      <c r="F1957" t="str">
        <f t="shared" si="631"/>
        <v/>
      </c>
      <c r="G1957" t="str">
        <f t="shared" si="640"/>
        <v/>
      </c>
      <c r="H1957">
        <f t="shared" si="641"/>
        <v>-1.0000000000001563E-2</v>
      </c>
      <c r="I1957">
        <f t="shared" si="642"/>
        <v>3.9300539999999273</v>
      </c>
      <c r="J1957">
        <f t="shared" si="643"/>
        <v>-393.00539999993129</v>
      </c>
      <c r="K1957" t="str">
        <f t="shared" si="644"/>
        <v/>
      </c>
      <c r="L1957" s="2" t="str">
        <f t="shared" si="650"/>
        <v/>
      </c>
      <c r="M1957" t="str">
        <f t="shared" si="645"/>
        <v/>
      </c>
      <c r="N1957" s="1">
        <f t="shared" si="632"/>
        <v>35746</v>
      </c>
      <c r="O1957" t="str">
        <f t="shared" si="633"/>
        <v>可交易</v>
      </c>
      <c r="P1957" s="2" t="str">
        <f t="shared" si="634"/>
        <v/>
      </c>
      <c r="Q1957" s="2" t="str">
        <f t="shared" si="635"/>
        <v/>
      </c>
      <c r="R1957" s="2">
        <f t="shared" si="646"/>
        <v>1.1470983571887856</v>
      </c>
      <c r="S1957">
        <f t="shared" si="647"/>
        <v>4</v>
      </c>
      <c r="T1957" s="1">
        <f t="shared" si="636"/>
        <v>35783</v>
      </c>
      <c r="U1957" t="str">
        <f t="shared" si="637"/>
        <v>可交易</v>
      </c>
      <c r="V1957" s="2" t="str">
        <f t="shared" si="638"/>
        <v/>
      </c>
      <c r="W1957" s="2" t="str">
        <f t="shared" si="639"/>
        <v/>
      </c>
      <c r="X1957" s="2">
        <f t="shared" si="648"/>
        <v>1.0378854129875708</v>
      </c>
      <c r="Y1957">
        <f t="shared" si="649"/>
        <v>3</v>
      </c>
    </row>
    <row r="1958" spans="1:25" x14ac:dyDescent="0.3">
      <c r="A1958" s="1">
        <v>35850</v>
      </c>
      <c r="B1958">
        <v>1030.5600589999999</v>
      </c>
      <c r="C1958">
        <v>19.350000000000001</v>
      </c>
      <c r="D1958">
        <v>19.195052534828001</v>
      </c>
      <c r="E1958">
        <f t="shared" si="630"/>
        <v>0.15494746517200042</v>
      </c>
      <c r="F1958" t="str">
        <f t="shared" si="631"/>
        <v/>
      </c>
      <c r="G1958" t="str">
        <f t="shared" si="640"/>
        <v/>
      </c>
      <c r="H1958">
        <f t="shared" si="641"/>
        <v>0.36000000000000298</v>
      </c>
      <c r="I1958">
        <f t="shared" si="642"/>
        <v>-7.5799560000000383</v>
      </c>
      <c r="J1958">
        <f t="shared" si="643"/>
        <v>-21.055433333333266</v>
      </c>
      <c r="K1958" t="str">
        <f t="shared" si="644"/>
        <v/>
      </c>
      <c r="L1958" s="2" t="str">
        <f t="shared" si="650"/>
        <v/>
      </c>
      <c r="M1958" t="str">
        <f t="shared" si="645"/>
        <v/>
      </c>
      <c r="N1958" s="1">
        <f t="shared" si="632"/>
        <v>35746</v>
      </c>
      <c r="O1958" t="str">
        <f t="shared" si="633"/>
        <v>可交易</v>
      </c>
      <c r="P1958" s="2" t="str">
        <f t="shared" si="634"/>
        <v/>
      </c>
      <c r="Q1958" s="2" t="str">
        <f t="shared" si="635"/>
        <v/>
      </c>
      <c r="R1958" s="2">
        <f t="shared" si="646"/>
        <v>1.1470983571887856</v>
      </c>
      <c r="S1958">
        <f t="shared" si="647"/>
        <v>4</v>
      </c>
      <c r="T1958" s="1">
        <f t="shared" si="636"/>
        <v>35783</v>
      </c>
      <c r="U1958" t="str">
        <f t="shared" si="637"/>
        <v>可交易</v>
      </c>
      <c r="V1958" s="2" t="str">
        <f t="shared" si="638"/>
        <v/>
      </c>
      <c r="W1958" s="2" t="str">
        <f t="shared" si="639"/>
        <v/>
      </c>
      <c r="X1958" s="2">
        <f t="shared" si="648"/>
        <v>1.0378854129875708</v>
      </c>
      <c r="Y1958">
        <f t="shared" si="649"/>
        <v>3</v>
      </c>
    </row>
    <row r="1959" spans="1:25" x14ac:dyDescent="0.3">
      <c r="A1959" s="1">
        <v>35851</v>
      </c>
      <c r="B1959">
        <v>1042.900024</v>
      </c>
      <c r="C1959">
        <v>18.62</v>
      </c>
      <c r="D1959">
        <v>18.597213395787701</v>
      </c>
      <c r="E1959">
        <f t="shared" si="630"/>
        <v>2.2786604212299721E-2</v>
      </c>
      <c r="F1959" t="str">
        <f t="shared" si="631"/>
        <v/>
      </c>
      <c r="G1959" t="str">
        <f t="shared" si="640"/>
        <v/>
      </c>
      <c r="H1959">
        <f t="shared" si="641"/>
        <v>-0.73000000000000043</v>
      </c>
      <c r="I1959">
        <f t="shared" si="642"/>
        <v>12.33996500000012</v>
      </c>
      <c r="J1959">
        <f t="shared" si="643"/>
        <v>-16.904061643835771</v>
      </c>
      <c r="K1959" t="str">
        <f t="shared" si="644"/>
        <v/>
      </c>
      <c r="L1959" s="2" t="str">
        <f t="shared" si="650"/>
        <v/>
      </c>
      <c r="M1959" t="str">
        <f t="shared" si="645"/>
        <v/>
      </c>
      <c r="N1959" s="1">
        <f t="shared" si="632"/>
        <v>35746</v>
      </c>
      <c r="O1959" t="str">
        <f t="shared" si="633"/>
        <v>可交易</v>
      </c>
      <c r="P1959" s="2" t="str">
        <f t="shared" si="634"/>
        <v/>
      </c>
      <c r="Q1959" s="2" t="str">
        <f t="shared" si="635"/>
        <v/>
      </c>
      <c r="R1959" s="2">
        <f t="shared" si="646"/>
        <v>1.1470983571887856</v>
      </c>
      <c r="S1959">
        <f t="shared" si="647"/>
        <v>4</v>
      </c>
      <c r="T1959" s="1">
        <f t="shared" si="636"/>
        <v>35783</v>
      </c>
      <c r="U1959" t="str">
        <f t="shared" si="637"/>
        <v>可交易</v>
      </c>
      <c r="V1959" s="2" t="str">
        <f t="shared" si="638"/>
        <v/>
      </c>
      <c r="W1959" s="2" t="str">
        <f t="shared" si="639"/>
        <v/>
      </c>
      <c r="X1959" s="2">
        <f t="shared" si="648"/>
        <v>1.0378854129875708</v>
      </c>
      <c r="Y1959">
        <f t="shared" si="649"/>
        <v>3</v>
      </c>
    </row>
    <row r="1960" spans="1:25" x14ac:dyDescent="0.3">
      <c r="A1960" s="1">
        <v>35852</v>
      </c>
      <c r="B1960">
        <v>1048.670044</v>
      </c>
      <c r="C1960">
        <v>18.63</v>
      </c>
      <c r="D1960">
        <v>18.572170686781298</v>
      </c>
      <c r="E1960">
        <f t="shared" si="630"/>
        <v>5.7829313218700662E-2</v>
      </c>
      <c r="F1960" t="str">
        <f t="shared" si="631"/>
        <v/>
      </c>
      <c r="G1960" t="str">
        <f t="shared" si="640"/>
        <v/>
      </c>
      <c r="H1960">
        <f t="shared" si="641"/>
        <v>9.9999999999980105E-3</v>
      </c>
      <c r="I1960">
        <f t="shared" si="642"/>
        <v>5.7700199999999313</v>
      </c>
      <c r="J1960">
        <f t="shared" si="643"/>
        <v>577.00200000010796</v>
      </c>
      <c r="K1960" t="str">
        <f t="shared" si="644"/>
        <v/>
      </c>
      <c r="L1960" s="2" t="str">
        <f t="shared" si="650"/>
        <v/>
      </c>
      <c r="M1960" t="str">
        <f t="shared" si="645"/>
        <v/>
      </c>
      <c r="N1960" s="1">
        <f t="shared" si="632"/>
        <v>35746</v>
      </c>
      <c r="O1960" t="str">
        <f t="shared" si="633"/>
        <v>可交易</v>
      </c>
      <c r="P1960" s="2" t="str">
        <f t="shared" si="634"/>
        <v/>
      </c>
      <c r="Q1960" s="2" t="str">
        <f t="shared" si="635"/>
        <v/>
      </c>
      <c r="R1960" s="2">
        <f t="shared" si="646"/>
        <v>1.1470983571887856</v>
      </c>
      <c r="S1960">
        <f t="shared" si="647"/>
        <v>4</v>
      </c>
      <c r="T1960" s="1">
        <f t="shared" si="636"/>
        <v>35783</v>
      </c>
      <c r="U1960" t="str">
        <f t="shared" si="637"/>
        <v>可交易</v>
      </c>
      <c r="V1960" s="2" t="str">
        <f t="shared" si="638"/>
        <v/>
      </c>
      <c r="W1960" s="2" t="str">
        <f t="shared" si="639"/>
        <v/>
      </c>
      <c r="X1960" s="2">
        <f t="shared" si="648"/>
        <v>1.0378854129875708</v>
      </c>
      <c r="Y1960">
        <f t="shared" si="649"/>
        <v>3</v>
      </c>
    </row>
    <row r="1961" spans="1:25" x14ac:dyDescent="0.3">
      <c r="A1961" s="1">
        <v>35853</v>
      </c>
      <c r="B1961">
        <v>1049.339966</v>
      </c>
      <c r="C1961">
        <v>18.55</v>
      </c>
      <c r="D1961">
        <v>18.534255276983</v>
      </c>
      <c r="E1961">
        <f t="shared" si="630"/>
        <v>1.5744723017000695E-2</v>
      </c>
      <c r="F1961" t="str">
        <f t="shared" si="631"/>
        <v/>
      </c>
      <c r="G1961" t="str">
        <f t="shared" si="640"/>
        <v/>
      </c>
      <c r="H1961">
        <f t="shared" si="641"/>
        <v>-7.9999999999998295E-2</v>
      </c>
      <c r="I1961">
        <f t="shared" si="642"/>
        <v>0.66992200000004232</v>
      </c>
      <c r="J1961">
        <f t="shared" si="643"/>
        <v>-8.3740250000007066</v>
      </c>
      <c r="K1961" t="str">
        <f t="shared" si="644"/>
        <v/>
      </c>
      <c r="L1961" s="2" t="str">
        <f t="shared" si="650"/>
        <v/>
      </c>
      <c r="M1961" t="str">
        <f t="shared" si="645"/>
        <v/>
      </c>
      <c r="N1961" s="1">
        <f t="shared" si="632"/>
        <v>35746</v>
      </c>
      <c r="O1961" t="str">
        <f t="shared" si="633"/>
        <v>可交易</v>
      </c>
      <c r="P1961" s="2" t="str">
        <f t="shared" si="634"/>
        <v/>
      </c>
      <c r="Q1961" s="2" t="str">
        <f t="shared" si="635"/>
        <v/>
      </c>
      <c r="R1961" s="2">
        <f t="shared" si="646"/>
        <v>1.1470983571887856</v>
      </c>
      <c r="S1961">
        <f t="shared" si="647"/>
        <v>4</v>
      </c>
      <c r="T1961" s="1">
        <f t="shared" si="636"/>
        <v>35783</v>
      </c>
      <c r="U1961" t="str">
        <f t="shared" si="637"/>
        <v>可交易</v>
      </c>
      <c r="V1961" s="2" t="str">
        <f t="shared" si="638"/>
        <v/>
      </c>
      <c r="W1961" s="2" t="str">
        <f t="shared" si="639"/>
        <v/>
      </c>
      <c r="X1961" s="2">
        <f t="shared" si="648"/>
        <v>1.0378854129875708</v>
      </c>
      <c r="Y1961">
        <f t="shared" si="649"/>
        <v>3</v>
      </c>
    </row>
    <row r="1962" spans="1:25" x14ac:dyDescent="0.3">
      <c r="A1962" s="1">
        <v>35856</v>
      </c>
      <c r="B1962">
        <v>1047.6999510000001</v>
      </c>
      <c r="C1962">
        <v>19.190000000000001</v>
      </c>
      <c r="D1962">
        <v>19.017254777591099</v>
      </c>
      <c r="E1962">
        <f t="shared" si="630"/>
        <v>0.17274522240890278</v>
      </c>
      <c r="F1962" t="str">
        <f t="shared" si="631"/>
        <v/>
      </c>
      <c r="G1962" t="str">
        <f t="shared" si="640"/>
        <v/>
      </c>
      <c r="H1962">
        <f t="shared" si="641"/>
        <v>0.64000000000000057</v>
      </c>
      <c r="I1962">
        <f t="shared" si="642"/>
        <v>-1.6400149999999485</v>
      </c>
      <c r="J1962">
        <f t="shared" si="643"/>
        <v>-2.5625234374999173</v>
      </c>
      <c r="K1962" t="str">
        <f t="shared" si="644"/>
        <v/>
      </c>
      <c r="L1962" s="2" t="str">
        <f t="shared" si="650"/>
        <v/>
      </c>
      <c r="M1962" t="str">
        <f t="shared" si="645"/>
        <v/>
      </c>
      <c r="N1962" s="1">
        <f t="shared" si="632"/>
        <v>35746</v>
      </c>
      <c r="O1962" t="str">
        <f t="shared" si="633"/>
        <v>可交易</v>
      </c>
      <c r="P1962" s="2" t="str">
        <f t="shared" si="634"/>
        <v/>
      </c>
      <c r="Q1962" s="2" t="str">
        <f t="shared" si="635"/>
        <v/>
      </c>
      <c r="R1962" s="2">
        <f t="shared" si="646"/>
        <v>1.1470983571887856</v>
      </c>
      <c r="S1962">
        <f t="shared" si="647"/>
        <v>4</v>
      </c>
      <c r="T1962" s="1">
        <f t="shared" si="636"/>
        <v>35783</v>
      </c>
      <c r="U1962" t="str">
        <f t="shared" si="637"/>
        <v>可交易</v>
      </c>
      <c r="V1962" s="2" t="str">
        <f t="shared" si="638"/>
        <v/>
      </c>
      <c r="W1962" s="2" t="str">
        <f t="shared" si="639"/>
        <v/>
      </c>
      <c r="X1962" s="2">
        <f t="shared" si="648"/>
        <v>1.0378854129875708</v>
      </c>
      <c r="Y1962">
        <f t="shared" si="649"/>
        <v>3</v>
      </c>
    </row>
    <row r="1963" spans="1:25" x14ac:dyDescent="0.3">
      <c r="A1963" s="1">
        <v>35857</v>
      </c>
      <c r="B1963">
        <v>1052.0200199999999</v>
      </c>
      <c r="C1963">
        <v>19.04</v>
      </c>
      <c r="D1963">
        <v>19.1016168132603</v>
      </c>
      <c r="E1963">
        <f t="shared" si="630"/>
        <v>-6.1616813260300773E-2</v>
      </c>
      <c r="F1963" t="str">
        <f t="shared" si="631"/>
        <v/>
      </c>
      <c r="G1963" t="str">
        <f t="shared" si="640"/>
        <v/>
      </c>
      <c r="H1963">
        <f t="shared" si="641"/>
        <v>-0.15000000000000213</v>
      </c>
      <c r="I1963">
        <f t="shared" si="642"/>
        <v>4.3200689999998758</v>
      </c>
      <c r="J1963">
        <f t="shared" si="643"/>
        <v>-28.800459999998761</v>
      </c>
      <c r="K1963" t="str">
        <f t="shared" si="644"/>
        <v/>
      </c>
      <c r="L1963" s="2" t="str">
        <f t="shared" si="650"/>
        <v/>
      </c>
      <c r="M1963" t="str">
        <f t="shared" si="645"/>
        <v/>
      </c>
      <c r="N1963" s="1">
        <f t="shared" si="632"/>
        <v>35746</v>
      </c>
      <c r="O1963" t="str">
        <f t="shared" si="633"/>
        <v>可交易</v>
      </c>
      <c r="P1963" s="2" t="str">
        <f t="shared" si="634"/>
        <v/>
      </c>
      <c r="Q1963" s="2" t="str">
        <f t="shared" si="635"/>
        <v/>
      </c>
      <c r="R1963" s="2">
        <f t="shared" si="646"/>
        <v>1.1470983571887856</v>
      </c>
      <c r="S1963">
        <f t="shared" si="647"/>
        <v>4</v>
      </c>
      <c r="T1963" s="1">
        <f t="shared" si="636"/>
        <v>35783</v>
      </c>
      <c r="U1963" t="str">
        <f t="shared" si="637"/>
        <v>可交易</v>
      </c>
      <c r="V1963" s="2" t="str">
        <f t="shared" si="638"/>
        <v/>
      </c>
      <c r="W1963" s="2" t="str">
        <f t="shared" si="639"/>
        <v/>
      </c>
      <c r="X1963" s="2">
        <f t="shared" si="648"/>
        <v>1.0378854129875708</v>
      </c>
      <c r="Y1963">
        <f t="shared" si="649"/>
        <v>3</v>
      </c>
    </row>
    <row r="1964" spans="1:25" x14ac:dyDescent="0.3">
      <c r="A1964" s="1">
        <v>35858</v>
      </c>
      <c r="B1964">
        <v>1047.329956</v>
      </c>
      <c r="C1964">
        <v>19.579999999999998</v>
      </c>
      <c r="D1964">
        <v>19.563717689480399</v>
      </c>
      <c r="E1964">
        <f t="shared" si="630"/>
        <v>1.6282310519599719E-2</v>
      </c>
      <c r="F1964" t="str">
        <f t="shared" si="631"/>
        <v/>
      </c>
      <c r="G1964" t="str">
        <f t="shared" si="640"/>
        <v/>
      </c>
      <c r="H1964">
        <f t="shared" si="641"/>
        <v>0.53999999999999915</v>
      </c>
      <c r="I1964">
        <f t="shared" si="642"/>
        <v>-4.690063999999893</v>
      </c>
      <c r="J1964">
        <f t="shared" si="643"/>
        <v>-8.6853037037035197</v>
      </c>
      <c r="K1964" t="str">
        <f t="shared" si="644"/>
        <v/>
      </c>
      <c r="L1964" s="2" t="str">
        <f t="shared" si="650"/>
        <v/>
      </c>
      <c r="M1964" t="str">
        <f t="shared" si="645"/>
        <v/>
      </c>
      <c r="N1964" s="1">
        <f t="shared" si="632"/>
        <v>35746</v>
      </c>
      <c r="O1964" t="str">
        <f t="shared" si="633"/>
        <v>可交易</v>
      </c>
      <c r="P1964" s="2" t="str">
        <f t="shared" si="634"/>
        <v/>
      </c>
      <c r="Q1964" s="2" t="str">
        <f t="shared" si="635"/>
        <v/>
      </c>
      <c r="R1964" s="2">
        <f t="shared" si="646"/>
        <v>1.1470983571887856</v>
      </c>
      <c r="S1964">
        <f t="shared" si="647"/>
        <v>4</v>
      </c>
      <c r="T1964" s="1">
        <f t="shared" si="636"/>
        <v>35783</v>
      </c>
      <c r="U1964" t="str">
        <f t="shared" si="637"/>
        <v>可交易</v>
      </c>
      <c r="V1964" s="2" t="str">
        <f t="shared" si="638"/>
        <v/>
      </c>
      <c r="W1964" s="2" t="str">
        <f t="shared" si="639"/>
        <v/>
      </c>
      <c r="X1964" s="2">
        <f t="shared" si="648"/>
        <v>1.0378854129875708</v>
      </c>
      <c r="Y1964">
        <f t="shared" si="649"/>
        <v>3</v>
      </c>
    </row>
    <row r="1965" spans="1:25" x14ac:dyDescent="0.3">
      <c r="A1965" s="1">
        <v>35859</v>
      </c>
      <c r="B1965">
        <v>1035.0500489999999</v>
      </c>
      <c r="C1965">
        <v>20.93</v>
      </c>
      <c r="D1965">
        <v>20.422713002132099</v>
      </c>
      <c r="E1965">
        <f t="shared" si="630"/>
        <v>0.50728699786790088</v>
      </c>
      <c r="F1965" t="str">
        <f t="shared" si="631"/>
        <v/>
      </c>
      <c r="G1965" t="str">
        <f t="shared" si="640"/>
        <v/>
      </c>
      <c r="H1965">
        <f t="shared" si="641"/>
        <v>1.3500000000000014</v>
      </c>
      <c r="I1965">
        <f t="shared" si="642"/>
        <v>-12.279907000000094</v>
      </c>
      <c r="J1965">
        <f t="shared" si="643"/>
        <v>-9.0962274074074667</v>
      </c>
      <c r="K1965" t="str">
        <f t="shared" si="644"/>
        <v/>
      </c>
      <c r="L1965" s="2" t="str">
        <f t="shared" si="650"/>
        <v/>
      </c>
      <c r="M1965" t="str">
        <f t="shared" si="645"/>
        <v/>
      </c>
      <c r="N1965" s="1">
        <f t="shared" si="632"/>
        <v>35746</v>
      </c>
      <c r="O1965" t="str">
        <f t="shared" si="633"/>
        <v>可交易</v>
      </c>
      <c r="P1965" s="2" t="str">
        <f t="shared" si="634"/>
        <v/>
      </c>
      <c r="Q1965" s="2" t="str">
        <f t="shared" si="635"/>
        <v/>
      </c>
      <c r="R1965" s="2">
        <f t="shared" si="646"/>
        <v>1.1470983571887856</v>
      </c>
      <c r="S1965">
        <f t="shared" si="647"/>
        <v>4</v>
      </c>
      <c r="T1965" s="1">
        <f t="shared" si="636"/>
        <v>35783</v>
      </c>
      <c r="U1965" t="str">
        <f t="shared" si="637"/>
        <v>可交易</v>
      </c>
      <c r="V1965" s="2" t="str">
        <f t="shared" si="638"/>
        <v/>
      </c>
      <c r="W1965" s="2" t="str">
        <f t="shared" si="639"/>
        <v/>
      </c>
      <c r="X1965" s="2">
        <f t="shared" si="648"/>
        <v>1.0378854129875708</v>
      </c>
      <c r="Y1965">
        <f t="shared" si="649"/>
        <v>3</v>
      </c>
    </row>
    <row r="1966" spans="1:25" x14ac:dyDescent="0.3">
      <c r="A1966" s="1">
        <v>35860</v>
      </c>
      <c r="B1966">
        <v>1055.6899410000001</v>
      </c>
      <c r="C1966">
        <v>19.14</v>
      </c>
      <c r="D1966">
        <v>19.145354330887301</v>
      </c>
      <c r="E1966">
        <f t="shared" si="630"/>
        <v>-5.354330887300307E-3</v>
      </c>
      <c r="F1966" t="str">
        <f t="shared" si="631"/>
        <v/>
      </c>
      <c r="G1966" t="str">
        <f t="shared" si="640"/>
        <v/>
      </c>
      <c r="H1966">
        <f t="shared" si="641"/>
        <v>-1.7899999999999991</v>
      </c>
      <c r="I1966">
        <f t="shared" si="642"/>
        <v>20.639892000000145</v>
      </c>
      <c r="J1966">
        <f t="shared" si="643"/>
        <v>-11.530665921787795</v>
      </c>
      <c r="K1966" t="str">
        <f t="shared" si="644"/>
        <v/>
      </c>
      <c r="L1966" s="2" t="str">
        <f t="shared" si="650"/>
        <v/>
      </c>
      <c r="M1966" t="str">
        <f t="shared" si="645"/>
        <v/>
      </c>
      <c r="N1966" s="1">
        <f t="shared" si="632"/>
        <v>35746</v>
      </c>
      <c r="O1966" t="str">
        <f t="shared" si="633"/>
        <v>可交易</v>
      </c>
      <c r="P1966" s="2" t="str">
        <f t="shared" si="634"/>
        <v/>
      </c>
      <c r="Q1966" s="2" t="str">
        <f t="shared" si="635"/>
        <v/>
      </c>
      <c r="R1966" s="2">
        <f t="shared" si="646"/>
        <v>1.1470983571887856</v>
      </c>
      <c r="S1966">
        <f t="shared" si="647"/>
        <v>4</v>
      </c>
      <c r="T1966" s="1">
        <f t="shared" si="636"/>
        <v>35783</v>
      </c>
      <c r="U1966" t="str">
        <f t="shared" si="637"/>
        <v>可交易</v>
      </c>
      <c r="V1966" s="2" t="str">
        <f t="shared" si="638"/>
        <v/>
      </c>
      <c r="W1966" s="2" t="str">
        <f t="shared" si="639"/>
        <v/>
      </c>
      <c r="X1966" s="2">
        <f t="shared" si="648"/>
        <v>1.0378854129875708</v>
      </c>
      <c r="Y1966">
        <f t="shared" si="649"/>
        <v>3</v>
      </c>
    </row>
    <row r="1967" spans="1:25" x14ac:dyDescent="0.3">
      <c r="A1967" s="1">
        <v>35863</v>
      </c>
      <c r="B1967">
        <v>1052.3100589999999</v>
      </c>
      <c r="C1967">
        <v>20.23</v>
      </c>
      <c r="D1967">
        <v>19.9177269981206</v>
      </c>
      <c r="E1967">
        <f t="shared" si="630"/>
        <v>0.31227300187940088</v>
      </c>
      <c r="F1967" t="str">
        <f t="shared" si="631"/>
        <v/>
      </c>
      <c r="G1967" t="str">
        <f t="shared" si="640"/>
        <v/>
      </c>
      <c r="H1967">
        <f t="shared" si="641"/>
        <v>1.0899999999999999</v>
      </c>
      <c r="I1967">
        <f t="shared" si="642"/>
        <v>-3.3798820000001797</v>
      </c>
      <c r="J1967">
        <f t="shared" si="643"/>
        <v>-3.1008091743120918</v>
      </c>
      <c r="K1967" t="str">
        <f t="shared" si="644"/>
        <v/>
      </c>
      <c r="L1967" s="2" t="str">
        <f t="shared" si="650"/>
        <v/>
      </c>
      <c r="M1967" t="str">
        <f t="shared" si="645"/>
        <v/>
      </c>
      <c r="N1967" s="1">
        <f t="shared" si="632"/>
        <v>35746</v>
      </c>
      <c r="O1967" t="str">
        <f t="shared" si="633"/>
        <v>可交易</v>
      </c>
      <c r="P1967" s="2" t="str">
        <f t="shared" si="634"/>
        <v/>
      </c>
      <c r="Q1967" s="2" t="str">
        <f t="shared" si="635"/>
        <v/>
      </c>
      <c r="R1967" s="2">
        <f t="shared" si="646"/>
        <v>1.1470983571887856</v>
      </c>
      <c r="S1967">
        <f t="shared" si="647"/>
        <v>4</v>
      </c>
      <c r="T1967" s="1">
        <f t="shared" si="636"/>
        <v>35783</v>
      </c>
      <c r="U1967" t="str">
        <f t="shared" si="637"/>
        <v>可交易</v>
      </c>
      <c r="V1967" s="2" t="str">
        <f t="shared" si="638"/>
        <v/>
      </c>
      <c r="W1967" s="2" t="str">
        <f t="shared" si="639"/>
        <v/>
      </c>
      <c r="X1967" s="2">
        <f t="shared" si="648"/>
        <v>1.0378854129875708</v>
      </c>
      <c r="Y1967">
        <f t="shared" si="649"/>
        <v>3</v>
      </c>
    </row>
    <row r="1968" spans="1:25" x14ac:dyDescent="0.3">
      <c r="A1968" s="1">
        <v>35864</v>
      </c>
      <c r="B1968">
        <v>1064.25</v>
      </c>
      <c r="C1968">
        <v>19.43</v>
      </c>
      <c r="D1968">
        <v>19.428243162422199</v>
      </c>
      <c r="E1968">
        <f t="shared" si="630"/>
        <v>1.7568375778012069E-3</v>
      </c>
      <c r="F1968" t="str">
        <f t="shared" si="631"/>
        <v/>
      </c>
      <c r="G1968" t="str">
        <f t="shared" si="640"/>
        <v/>
      </c>
      <c r="H1968">
        <f t="shared" si="641"/>
        <v>-0.80000000000000071</v>
      </c>
      <c r="I1968">
        <f t="shared" si="642"/>
        <v>11.93994100000009</v>
      </c>
      <c r="J1968">
        <f t="shared" si="643"/>
        <v>-14.9249262500001</v>
      </c>
      <c r="K1968" t="str">
        <f t="shared" si="644"/>
        <v/>
      </c>
      <c r="L1968" s="2" t="str">
        <f t="shared" si="650"/>
        <v/>
      </c>
      <c r="M1968" t="str">
        <f t="shared" si="645"/>
        <v/>
      </c>
      <c r="N1968" s="1">
        <f t="shared" si="632"/>
        <v>35746</v>
      </c>
      <c r="O1968" t="str">
        <f t="shared" si="633"/>
        <v>可交易</v>
      </c>
      <c r="P1968" s="2" t="str">
        <f t="shared" si="634"/>
        <v/>
      </c>
      <c r="Q1968" s="2" t="str">
        <f t="shared" si="635"/>
        <v/>
      </c>
      <c r="R1968" s="2">
        <f t="shared" si="646"/>
        <v>1.1470983571887856</v>
      </c>
      <c r="S1968">
        <f t="shared" si="647"/>
        <v>4</v>
      </c>
      <c r="T1968" s="1">
        <f t="shared" si="636"/>
        <v>35783</v>
      </c>
      <c r="U1968" t="str">
        <f t="shared" si="637"/>
        <v>可交易</v>
      </c>
      <c r="V1968" s="2" t="str">
        <f t="shared" si="638"/>
        <v/>
      </c>
      <c r="W1968" s="2" t="str">
        <f t="shared" si="639"/>
        <v/>
      </c>
      <c r="X1968" s="2">
        <f t="shared" si="648"/>
        <v>1.0378854129875708</v>
      </c>
      <c r="Y1968">
        <f t="shared" si="649"/>
        <v>3</v>
      </c>
    </row>
    <row r="1969" spans="1:25" x14ac:dyDescent="0.3">
      <c r="A1969" s="1">
        <v>35865</v>
      </c>
      <c r="B1969">
        <v>1068.469971</v>
      </c>
      <c r="C1969">
        <v>18.89</v>
      </c>
      <c r="D1969">
        <v>18.930747400264401</v>
      </c>
      <c r="E1969">
        <f t="shared" si="630"/>
        <v>-4.0747400264400824E-2</v>
      </c>
      <c r="F1969" t="str">
        <f t="shared" si="631"/>
        <v/>
      </c>
      <c r="G1969" t="str">
        <f t="shared" si="640"/>
        <v/>
      </c>
      <c r="H1969">
        <f t="shared" si="641"/>
        <v>-0.53999999999999915</v>
      </c>
      <c r="I1969">
        <f t="shared" si="642"/>
        <v>4.2199709999999868</v>
      </c>
      <c r="J1969">
        <f t="shared" si="643"/>
        <v>-7.8147611111110988</v>
      </c>
      <c r="K1969" t="str">
        <f t="shared" si="644"/>
        <v/>
      </c>
      <c r="L1969" s="2" t="str">
        <f t="shared" si="650"/>
        <v/>
      </c>
      <c r="M1969" t="str">
        <f t="shared" si="645"/>
        <v/>
      </c>
      <c r="N1969" s="1">
        <f t="shared" si="632"/>
        <v>35746</v>
      </c>
      <c r="O1969" t="str">
        <f t="shared" si="633"/>
        <v>可交易</v>
      </c>
      <c r="P1969" s="2" t="str">
        <f t="shared" si="634"/>
        <v/>
      </c>
      <c r="Q1969" s="2" t="str">
        <f t="shared" si="635"/>
        <v/>
      </c>
      <c r="R1969" s="2">
        <f t="shared" si="646"/>
        <v>1.1470983571887856</v>
      </c>
      <c r="S1969">
        <f t="shared" si="647"/>
        <v>4</v>
      </c>
      <c r="T1969" s="1">
        <f t="shared" si="636"/>
        <v>35783</v>
      </c>
      <c r="U1969" t="str">
        <f t="shared" si="637"/>
        <v>可交易</v>
      </c>
      <c r="V1969" s="2" t="str">
        <f t="shared" si="638"/>
        <v/>
      </c>
      <c r="W1969" s="2" t="str">
        <f t="shared" si="639"/>
        <v/>
      </c>
      <c r="X1969" s="2">
        <f t="shared" si="648"/>
        <v>1.0378854129875708</v>
      </c>
      <c r="Y1969">
        <f t="shared" si="649"/>
        <v>3</v>
      </c>
    </row>
    <row r="1970" spans="1:25" x14ac:dyDescent="0.3">
      <c r="A1970" s="1">
        <v>35866</v>
      </c>
      <c r="B1970">
        <v>1069.920044</v>
      </c>
      <c r="C1970">
        <v>18.25</v>
      </c>
      <c r="D1970">
        <v>18.438625904892799</v>
      </c>
      <c r="E1970">
        <f t="shared" si="630"/>
        <v>-0.18862590489279896</v>
      </c>
      <c r="F1970" t="str">
        <f t="shared" si="631"/>
        <v/>
      </c>
      <c r="G1970" t="str">
        <f t="shared" si="640"/>
        <v/>
      </c>
      <c r="H1970">
        <f t="shared" si="641"/>
        <v>-0.64000000000000057</v>
      </c>
      <c r="I1970">
        <f t="shared" si="642"/>
        <v>1.4500729999999749</v>
      </c>
      <c r="J1970">
        <f t="shared" si="643"/>
        <v>-2.2657390624999585</v>
      </c>
      <c r="K1970" t="str">
        <f t="shared" si="644"/>
        <v/>
      </c>
      <c r="L1970" s="2" t="str">
        <f t="shared" si="650"/>
        <v/>
      </c>
      <c r="M1970" t="str">
        <f t="shared" si="645"/>
        <v/>
      </c>
      <c r="N1970" s="1">
        <f t="shared" si="632"/>
        <v>35746</v>
      </c>
      <c r="O1970" t="str">
        <f t="shared" si="633"/>
        <v>可交易</v>
      </c>
      <c r="P1970" s="2" t="str">
        <f t="shared" si="634"/>
        <v/>
      </c>
      <c r="Q1970" s="2" t="str">
        <f t="shared" si="635"/>
        <v/>
      </c>
      <c r="R1970" s="2">
        <f t="shared" si="646"/>
        <v>1.1470983571887856</v>
      </c>
      <c r="S1970">
        <f t="shared" si="647"/>
        <v>4</v>
      </c>
      <c r="T1970" s="1">
        <f t="shared" si="636"/>
        <v>35783</v>
      </c>
      <c r="U1970" t="str">
        <f t="shared" si="637"/>
        <v>可交易</v>
      </c>
      <c r="V1970" s="2" t="str">
        <f t="shared" si="638"/>
        <v/>
      </c>
      <c r="W1970" s="2" t="str">
        <f t="shared" si="639"/>
        <v/>
      </c>
      <c r="X1970" s="2">
        <f t="shared" si="648"/>
        <v>1.0378854129875708</v>
      </c>
      <c r="Y1970">
        <f t="shared" si="649"/>
        <v>3</v>
      </c>
    </row>
    <row r="1971" spans="1:25" x14ac:dyDescent="0.3">
      <c r="A1971" s="1">
        <v>35867</v>
      </c>
      <c r="B1971">
        <v>1068.6099850000001</v>
      </c>
      <c r="C1971">
        <v>18.71</v>
      </c>
      <c r="D1971">
        <v>18.756210121502999</v>
      </c>
      <c r="E1971">
        <f t="shared" si="630"/>
        <v>-4.6210121502998192E-2</v>
      </c>
      <c r="F1971" t="str">
        <f t="shared" si="631"/>
        <v/>
      </c>
      <c r="G1971" t="str">
        <f t="shared" si="640"/>
        <v/>
      </c>
      <c r="H1971">
        <f t="shared" si="641"/>
        <v>0.46000000000000085</v>
      </c>
      <c r="I1971">
        <f t="shared" si="642"/>
        <v>-1.3100589999999102</v>
      </c>
      <c r="J1971">
        <f t="shared" si="643"/>
        <v>-2.8479543478258864</v>
      </c>
      <c r="K1971" t="str">
        <f t="shared" si="644"/>
        <v/>
      </c>
      <c r="L1971" s="2" t="str">
        <f t="shared" si="650"/>
        <v/>
      </c>
      <c r="M1971" t="str">
        <f t="shared" si="645"/>
        <v/>
      </c>
      <c r="N1971" s="1">
        <f t="shared" si="632"/>
        <v>35746</v>
      </c>
      <c r="O1971" t="str">
        <f t="shared" si="633"/>
        <v>可交易</v>
      </c>
      <c r="P1971" s="2" t="str">
        <f t="shared" si="634"/>
        <v/>
      </c>
      <c r="Q1971" s="2" t="str">
        <f t="shared" si="635"/>
        <v/>
      </c>
      <c r="R1971" s="2">
        <f t="shared" si="646"/>
        <v>1.1470983571887856</v>
      </c>
      <c r="S1971">
        <f t="shared" si="647"/>
        <v>4</v>
      </c>
      <c r="T1971" s="1">
        <f t="shared" si="636"/>
        <v>35783</v>
      </c>
      <c r="U1971" t="str">
        <f t="shared" si="637"/>
        <v>可交易</v>
      </c>
      <c r="V1971" s="2" t="str">
        <f t="shared" si="638"/>
        <v/>
      </c>
      <c r="W1971" s="2" t="str">
        <f t="shared" si="639"/>
        <v/>
      </c>
      <c r="X1971" s="2">
        <f t="shared" si="648"/>
        <v>1.0378854129875708</v>
      </c>
      <c r="Y1971">
        <f t="shared" si="649"/>
        <v>3</v>
      </c>
    </row>
    <row r="1972" spans="1:25" x14ac:dyDescent="0.3">
      <c r="A1972" s="1">
        <v>35870</v>
      </c>
      <c r="B1972">
        <v>1079.2700199999999</v>
      </c>
      <c r="C1972">
        <v>18.510000000000002</v>
      </c>
      <c r="D1972">
        <v>18.609009294721702</v>
      </c>
      <c r="E1972">
        <f t="shared" si="630"/>
        <v>-9.9009294721700059E-2</v>
      </c>
      <c r="F1972" t="str">
        <f t="shared" si="631"/>
        <v/>
      </c>
      <c r="G1972" t="str">
        <f t="shared" si="640"/>
        <v/>
      </c>
      <c r="H1972">
        <f t="shared" si="641"/>
        <v>-0.19999999999999929</v>
      </c>
      <c r="I1972">
        <f t="shared" si="642"/>
        <v>10.66003499999988</v>
      </c>
      <c r="J1972">
        <f t="shared" si="643"/>
        <v>-53.300174999999591</v>
      </c>
      <c r="K1972" t="str">
        <f t="shared" si="644"/>
        <v/>
      </c>
      <c r="L1972" s="2" t="str">
        <f t="shared" si="650"/>
        <v/>
      </c>
      <c r="M1972" t="str">
        <f t="shared" si="645"/>
        <v/>
      </c>
      <c r="N1972" s="1">
        <f t="shared" si="632"/>
        <v>35746</v>
      </c>
      <c r="O1972" t="str">
        <f t="shared" si="633"/>
        <v>可交易</v>
      </c>
      <c r="P1972" s="2" t="str">
        <f t="shared" si="634"/>
        <v/>
      </c>
      <c r="Q1972" s="2" t="str">
        <f t="shared" si="635"/>
        <v/>
      </c>
      <c r="R1972" s="2">
        <f t="shared" si="646"/>
        <v>1.1470983571887856</v>
      </c>
      <c r="S1972">
        <f t="shared" si="647"/>
        <v>4</v>
      </c>
      <c r="T1972" s="1">
        <f t="shared" si="636"/>
        <v>35783</v>
      </c>
      <c r="U1972" t="str">
        <f t="shared" si="637"/>
        <v>可交易</v>
      </c>
      <c r="V1972" s="2" t="str">
        <f t="shared" si="638"/>
        <v/>
      </c>
      <c r="W1972" s="2" t="str">
        <f t="shared" si="639"/>
        <v/>
      </c>
      <c r="X1972" s="2">
        <f t="shared" si="648"/>
        <v>1.0378854129875708</v>
      </c>
      <c r="Y1972">
        <f t="shared" si="649"/>
        <v>3</v>
      </c>
    </row>
    <row r="1973" spans="1:25" x14ac:dyDescent="0.3">
      <c r="A1973" s="1">
        <v>35871</v>
      </c>
      <c r="B1973">
        <v>1080.4499510000001</v>
      </c>
      <c r="C1973">
        <v>18.66</v>
      </c>
      <c r="D1973">
        <v>18.637039614463799</v>
      </c>
      <c r="E1973">
        <f t="shared" si="630"/>
        <v>2.29603855362015E-2</v>
      </c>
      <c r="F1973" t="str">
        <f t="shared" si="631"/>
        <v/>
      </c>
      <c r="G1973" t="str">
        <f t="shared" si="640"/>
        <v/>
      </c>
      <c r="H1973">
        <f t="shared" si="641"/>
        <v>0.14999999999999858</v>
      </c>
      <c r="I1973">
        <f t="shared" si="642"/>
        <v>1.1799310000001242</v>
      </c>
      <c r="J1973">
        <f t="shared" si="643"/>
        <v>7.8662066666675692</v>
      </c>
      <c r="K1973" t="str">
        <f t="shared" si="644"/>
        <v/>
      </c>
      <c r="L1973" s="2" t="str">
        <f t="shared" si="650"/>
        <v/>
      </c>
      <c r="M1973" t="str">
        <f t="shared" si="645"/>
        <v/>
      </c>
      <c r="N1973" s="1">
        <f t="shared" si="632"/>
        <v>35746</v>
      </c>
      <c r="O1973" t="str">
        <f t="shared" si="633"/>
        <v>可交易</v>
      </c>
      <c r="P1973" s="2" t="str">
        <f t="shared" si="634"/>
        <v/>
      </c>
      <c r="Q1973" s="2" t="str">
        <f t="shared" si="635"/>
        <v/>
      </c>
      <c r="R1973" s="2">
        <f t="shared" si="646"/>
        <v>1.1470983571887856</v>
      </c>
      <c r="S1973">
        <f t="shared" si="647"/>
        <v>4</v>
      </c>
      <c r="T1973" s="1">
        <f t="shared" si="636"/>
        <v>35783</v>
      </c>
      <c r="U1973" t="str">
        <f t="shared" si="637"/>
        <v>可交易</v>
      </c>
      <c r="V1973" s="2" t="str">
        <f t="shared" si="638"/>
        <v/>
      </c>
      <c r="W1973" s="2" t="str">
        <f t="shared" si="639"/>
        <v/>
      </c>
      <c r="X1973" s="2">
        <f t="shared" si="648"/>
        <v>1.0378854129875708</v>
      </c>
      <c r="Y1973">
        <f t="shared" si="649"/>
        <v>3</v>
      </c>
    </row>
    <row r="1974" spans="1:25" x14ac:dyDescent="0.3">
      <c r="A1974" s="1">
        <v>35872</v>
      </c>
      <c r="B1974">
        <v>1085.5200199999999</v>
      </c>
      <c r="C1974">
        <v>18.29</v>
      </c>
      <c r="D1974">
        <v>18.394374166819901</v>
      </c>
      <c r="E1974">
        <f t="shared" si="630"/>
        <v>-0.10437416681990186</v>
      </c>
      <c r="F1974" t="str">
        <f t="shared" si="631"/>
        <v/>
      </c>
      <c r="G1974" t="str">
        <f t="shared" si="640"/>
        <v/>
      </c>
      <c r="H1974">
        <f t="shared" si="641"/>
        <v>-0.37000000000000099</v>
      </c>
      <c r="I1974">
        <f t="shared" si="642"/>
        <v>5.0700689999998758</v>
      </c>
      <c r="J1974">
        <f t="shared" si="643"/>
        <v>-13.702889189188816</v>
      </c>
      <c r="K1974" t="str">
        <f t="shared" si="644"/>
        <v/>
      </c>
      <c r="L1974" s="2" t="str">
        <f t="shared" si="650"/>
        <v/>
      </c>
      <c r="M1974" t="str">
        <f t="shared" si="645"/>
        <v/>
      </c>
      <c r="N1974" s="1">
        <f t="shared" si="632"/>
        <v>35746</v>
      </c>
      <c r="O1974" t="str">
        <f t="shared" si="633"/>
        <v>可交易</v>
      </c>
      <c r="P1974" s="2" t="str">
        <f t="shared" si="634"/>
        <v/>
      </c>
      <c r="Q1974" s="2" t="str">
        <f t="shared" si="635"/>
        <v/>
      </c>
      <c r="R1974" s="2">
        <f t="shared" si="646"/>
        <v>1.1470983571887856</v>
      </c>
      <c r="S1974">
        <f t="shared" si="647"/>
        <v>4</v>
      </c>
      <c r="T1974" s="1">
        <f t="shared" si="636"/>
        <v>35783</v>
      </c>
      <c r="U1974" t="str">
        <f t="shared" si="637"/>
        <v>可交易</v>
      </c>
      <c r="V1974" s="2" t="str">
        <f t="shared" si="638"/>
        <v/>
      </c>
      <c r="W1974" s="2" t="str">
        <f t="shared" si="639"/>
        <v/>
      </c>
      <c r="X1974" s="2">
        <f t="shared" si="648"/>
        <v>1.0378854129875708</v>
      </c>
      <c r="Y1974">
        <f t="shared" si="649"/>
        <v>3</v>
      </c>
    </row>
    <row r="1975" spans="1:25" x14ac:dyDescent="0.3">
      <c r="A1975" s="1">
        <v>35873</v>
      </c>
      <c r="B1975">
        <v>1089.73999</v>
      </c>
      <c r="C1975">
        <v>17.760000000000002</v>
      </c>
      <c r="D1975">
        <v>18.1068399269029</v>
      </c>
      <c r="E1975">
        <f t="shared" si="630"/>
        <v>-0.34683992690289855</v>
      </c>
      <c r="F1975" t="str">
        <f t="shared" si="631"/>
        <v/>
      </c>
      <c r="G1975" t="str">
        <f t="shared" si="640"/>
        <v/>
      </c>
      <c r="H1975">
        <f t="shared" si="641"/>
        <v>-0.52999999999999758</v>
      </c>
      <c r="I1975">
        <f t="shared" si="642"/>
        <v>4.219970000000103</v>
      </c>
      <c r="J1975">
        <f t="shared" si="643"/>
        <v>-7.962207547170042</v>
      </c>
      <c r="K1975" t="str">
        <f t="shared" si="644"/>
        <v/>
      </c>
      <c r="L1975" s="2" t="str">
        <f t="shared" si="650"/>
        <v/>
      </c>
      <c r="M1975" t="str">
        <f t="shared" si="645"/>
        <v/>
      </c>
      <c r="N1975" s="1">
        <f t="shared" si="632"/>
        <v>35746</v>
      </c>
      <c r="O1975" t="str">
        <f t="shared" si="633"/>
        <v>可交易</v>
      </c>
      <c r="P1975" s="2" t="str">
        <f t="shared" si="634"/>
        <v/>
      </c>
      <c r="Q1975" s="2" t="str">
        <f t="shared" si="635"/>
        <v/>
      </c>
      <c r="R1975" s="2">
        <f t="shared" si="646"/>
        <v>1.1470983571887856</v>
      </c>
      <c r="S1975">
        <f t="shared" si="647"/>
        <v>4</v>
      </c>
      <c r="T1975" s="1">
        <f t="shared" si="636"/>
        <v>35783</v>
      </c>
      <c r="U1975" t="str">
        <f t="shared" si="637"/>
        <v>可交易</v>
      </c>
      <c r="V1975" s="2" t="str">
        <f t="shared" si="638"/>
        <v/>
      </c>
      <c r="W1975" s="2" t="str">
        <f t="shared" si="639"/>
        <v/>
      </c>
      <c r="X1975" s="2">
        <f t="shared" si="648"/>
        <v>1.0378854129875708</v>
      </c>
      <c r="Y1975">
        <f t="shared" si="649"/>
        <v>3</v>
      </c>
    </row>
    <row r="1976" spans="1:25" x14ac:dyDescent="0.3">
      <c r="A1976" s="1">
        <v>35874</v>
      </c>
      <c r="B1976">
        <v>1099.160034</v>
      </c>
      <c r="C1976">
        <v>18.690000000000001</v>
      </c>
      <c r="D1976">
        <v>18.415703652749301</v>
      </c>
      <c r="E1976">
        <f t="shared" si="630"/>
        <v>0.27429634725070073</v>
      </c>
      <c r="F1976" t="str">
        <f t="shared" si="631"/>
        <v/>
      </c>
      <c r="G1976" t="str">
        <f t="shared" si="640"/>
        <v/>
      </c>
      <c r="H1976">
        <f t="shared" si="641"/>
        <v>0.92999999999999972</v>
      </c>
      <c r="I1976">
        <f t="shared" si="642"/>
        <v>9.4200439999999617</v>
      </c>
      <c r="J1976">
        <f t="shared" si="643"/>
        <v>10.129079569892435</v>
      </c>
      <c r="K1976" t="str">
        <f t="shared" si="644"/>
        <v/>
      </c>
      <c r="L1976" s="2" t="str">
        <f t="shared" si="650"/>
        <v/>
      </c>
      <c r="M1976" t="str">
        <f t="shared" si="645"/>
        <v/>
      </c>
      <c r="N1976" s="1">
        <f t="shared" si="632"/>
        <v>35746</v>
      </c>
      <c r="O1976" t="str">
        <f t="shared" si="633"/>
        <v>可交易</v>
      </c>
      <c r="P1976" s="2" t="str">
        <f t="shared" si="634"/>
        <v/>
      </c>
      <c r="Q1976" s="2" t="str">
        <f t="shared" si="635"/>
        <v/>
      </c>
      <c r="R1976" s="2">
        <f t="shared" si="646"/>
        <v>1.1470983571887856</v>
      </c>
      <c r="S1976">
        <f t="shared" si="647"/>
        <v>4</v>
      </c>
      <c r="T1976" s="1">
        <f t="shared" si="636"/>
        <v>35783</v>
      </c>
      <c r="U1976" t="str">
        <f t="shared" si="637"/>
        <v>可交易</v>
      </c>
      <c r="V1976" s="2" t="str">
        <f t="shared" si="638"/>
        <v/>
      </c>
      <c r="W1976" s="2" t="str">
        <f t="shared" si="639"/>
        <v/>
      </c>
      <c r="X1976" s="2">
        <f t="shared" si="648"/>
        <v>1.0378854129875708</v>
      </c>
      <c r="Y1976">
        <f t="shared" si="649"/>
        <v>3</v>
      </c>
    </row>
    <row r="1977" spans="1:25" x14ac:dyDescent="0.3">
      <c r="A1977" s="1">
        <v>35877</v>
      </c>
      <c r="B1977">
        <v>1095.5500489999999</v>
      </c>
      <c r="C1977">
        <v>19.98</v>
      </c>
      <c r="D1977">
        <v>19.775450579796601</v>
      </c>
      <c r="E1977">
        <f t="shared" si="630"/>
        <v>0.20454942020339928</v>
      </c>
      <c r="F1977" t="str">
        <f t="shared" si="631"/>
        <v/>
      </c>
      <c r="G1977" t="str">
        <f t="shared" si="640"/>
        <v/>
      </c>
      <c r="H1977">
        <f t="shared" si="641"/>
        <v>1.2899999999999991</v>
      </c>
      <c r="I1977">
        <f t="shared" si="642"/>
        <v>-3.6099850000000515</v>
      </c>
      <c r="J1977">
        <f t="shared" si="643"/>
        <v>-2.7984379844961658</v>
      </c>
      <c r="K1977" t="str">
        <f t="shared" si="644"/>
        <v/>
      </c>
      <c r="L1977" s="2" t="str">
        <f t="shared" si="650"/>
        <v/>
      </c>
      <c r="M1977" t="str">
        <f t="shared" si="645"/>
        <v/>
      </c>
      <c r="N1977" s="1">
        <f t="shared" si="632"/>
        <v>35746</v>
      </c>
      <c r="O1977" t="str">
        <f t="shared" si="633"/>
        <v>可交易</v>
      </c>
      <c r="P1977" s="2" t="str">
        <f t="shared" si="634"/>
        <v/>
      </c>
      <c r="Q1977" s="2" t="str">
        <f t="shared" si="635"/>
        <v/>
      </c>
      <c r="R1977" s="2">
        <f t="shared" si="646"/>
        <v>1.1470983571887856</v>
      </c>
      <c r="S1977">
        <f t="shared" si="647"/>
        <v>4</v>
      </c>
      <c r="T1977" s="1">
        <f t="shared" si="636"/>
        <v>35783</v>
      </c>
      <c r="U1977" t="str">
        <f t="shared" si="637"/>
        <v>可交易</v>
      </c>
      <c r="V1977" s="2" t="str">
        <f t="shared" si="638"/>
        <v/>
      </c>
      <c r="W1977" s="2" t="str">
        <f t="shared" si="639"/>
        <v/>
      </c>
      <c r="X1977" s="2">
        <f t="shared" si="648"/>
        <v>1.0378854129875708</v>
      </c>
      <c r="Y1977">
        <f t="shared" si="649"/>
        <v>3</v>
      </c>
    </row>
    <row r="1978" spans="1:25" x14ac:dyDescent="0.3">
      <c r="A1978" s="1">
        <v>35878</v>
      </c>
      <c r="B1978">
        <v>1105.650024</v>
      </c>
      <c r="C1978">
        <v>20.51</v>
      </c>
      <c r="D1978">
        <v>20.168352257761299</v>
      </c>
      <c r="E1978">
        <f t="shared" si="630"/>
        <v>0.34164774223870253</v>
      </c>
      <c r="F1978" t="str">
        <f t="shared" si="631"/>
        <v/>
      </c>
      <c r="G1978" t="str">
        <f t="shared" si="640"/>
        <v/>
      </c>
      <c r="H1978">
        <f t="shared" si="641"/>
        <v>0.53000000000000114</v>
      </c>
      <c r="I1978">
        <f t="shared" si="642"/>
        <v>10.099975000000086</v>
      </c>
      <c r="J1978">
        <f t="shared" si="643"/>
        <v>19.056556603773707</v>
      </c>
      <c r="K1978" t="str">
        <f t="shared" si="644"/>
        <v/>
      </c>
      <c r="L1978" s="2" t="str">
        <f t="shared" si="650"/>
        <v/>
      </c>
      <c r="M1978" t="str">
        <f t="shared" si="645"/>
        <v/>
      </c>
      <c r="N1978" s="1">
        <f t="shared" si="632"/>
        <v>35746</v>
      </c>
      <c r="O1978" t="str">
        <f t="shared" si="633"/>
        <v>可交易</v>
      </c>
      <c r="P1978" s="2" t="str">
        <f t="shared" si="634"/>
        <v/>
      </c>
      <c r="Q1978" s="2" t="str">
        <f t="shared" si="635"/>
        <v/>
      </c>
      <c r="R1978" s="2">
        <f t="shared" si="646"/>
        <v>1.1470983571887856</v>
      </c>
      <c r="S1978">
        <f t="shared" si="647"/>
        <v>4</v>
      </c>
      <c r="T1978" s="1">
        <f t="shared" si="636"/>
        <v>35783</v>
      </c>
      <c r="U1978" t="str">
        <f t="shared" si="637"/>
        <v>可交易</v>
      </c>
      <c r="V1978" s="2" t="str">
        <f t="shared" si="638"/>
        <v/>
      </c>
      <c r="W1978" s="2" t="str">
        <f t="shared" si="639"/>
        <v/>
      </c>
      <c r="X1978" s="2">
        <f t="shared" si="648"/>
        <v>1.0378854129875708</v>
      </c>
      <c r="Y1978">
        <f t="shared" si="649"/>
        <v>3</v>
      </c>
    </row>
    <row r="1979" spans="1:25" x14ac:dyDescent="0.3">
      <c r="A1979" s="1">
        <v>35879</v>
      </c>
      <c r="B1979">
        <v>1101.9300539999999</v>
      </c>
      <c r="C1979">
        <v>22.54</v>
      </c>
      <c r="D1979">
        <v>22.492987998776702</v>
      </c>
      <c r="E1979">
        <f t="shared" si="630"/>
        <v>4.7012001223297517E-2</v>
      </c>
      <c r="F1979" t="str">
        <f t="shared" si="631"/>
        <v/>
      </c>
      <c r="G1979" t="str">
        <f t="shared" si="640"/>
        <v/>
      </c>
      <c r="H1979">
        <f t="shared" si="641"/>
        <v>2.0299999999999976</v>
      </c>
      <c r="I1979">
        <f t="shared" si="642"/>
        <v>-3.719970000000103</v>
      </c>
      <c r="J1979">
        <f t="shared" si="643"/>
        <v>-1.8324975369458658</v>
      </c>
      <c r="K1979" t="str">
        <f t="shared" si="644"/>
        <v/>
      </c>
      <c r="L1979" s="2" t="str">
        <f t="shared" si="650"/>
        <v/>
      </c>
      <c r="M1979" t="str">
        <f t="shared" si="645"/>
        <v/>
      </c>
      <c r="N1979" s="1">
        <f t="shared" si="632"/>
        <v>35746</v>
      </c>
      <c r="O1979" t="str">
        <f t="shared" si="633"/>
        <v>可交易</v>
      </c>
      <c r="P1979" s="2" t="str">
        <f t="shared" si="634"/>
        <v/>
      </c>
      <c r="Q1979" s="2" t="str">
        <f t="shared" si="635"/>
        <v/>
      </c>
      <c r="R1979" s="2">
        <f t="shared" si="646"/>
        <v>1.1470983571887856</v>
      </c>
      <c r="S1979">
        <f t="shared" si="647"/>
        <v>4</v>
      </c>
      <c r="T1979" s="1">
        <f t="shared" si="636"/>
        <v>35783</v>
      </c>
      <c r="U1979" t="str">
        <f t="shared" si="637"/>
        <v>可交易</v>
      </c>
      <c r="V1979" s="2" t="str">
        <f t="shared" si="638"/>
        <v/>
      </c>
      <c r="W1979" s="2" t="str">
        <f t="shared" si="639"/>
        <v/>
      </c>
      <c r="X1979" s="2">
        <f t="shared" si="648"/>
        <v>1.0378854129875708</v>
      </c>
      <c r="Y1979">
        <f t="shared" si="649"/>
        <v>3</v>
      </c>
    </row>
    <row r="1980" spans="1:25" x14ac:dyDescent="0.3">
      <c r="A1980" s="1">
        <v>35880</v>
      </c>
      <c r="B1980">
        <v>1100.8000489999999</v>
      </c>
      <c r="C1980">
        <v>22.81</v>
      </c>
      <c r="D1980">
        <v>22.706241094137699</v>
      </c>
      <c r="E1980">
        <f t="shared" si="630"/>
        <v>0.10375890586229986</v>
      </c>
      <c r="F1980" t="str">
        <f t="shared" si="631"/>
        <v/>
      </c>
      <c r="G1980" t="str">
        <f t="shared" si="640"/>
        <v/>
      </c>
      <c r="H1980">
        <f t="shared" si="641"/>
        <v>0.26999999999999957</v>
      </c>
      <c r="I1980">
        <f t="shared" si="642"/>
        <v>-1.1300049999999828</v>
      </c>
      <c r="J1980">
        <f t="shared" si="643"/>
        <v>-4.1852037037036469</v>
      </c>
      <c r="K1980" t="str">
        <f t="shared" si="644"/>
        <v/>
      </c>
      <c r="L1980" s="2" t="str">
        <f t="shared" si="650"/>
        <v/>
      </c>
      <c r="M1980" t="str">
        <f t="shared" si="645"/>
        <v/>
      </c>
      <c r="N1980" s="1">
        <f t="shared" si="632"/>
        <v>35746</v>
      </c>
      <c r="O1980" t="str">
        <f t="shared" si="633"/>
        <v>可交易</v>
      </c>
      <c r="P1980" s="2" t="str">
        <f t="shared" si="634"/>
        <v/>
      </c>
      <c r="Q1980" s="2" t="str">
        <f t="shared" si="635"/>
        <v/>
      </c>
      <c r="R1980" s="2">
        <f t="shared" si="646"/>
        <v>1.1470983571887856</v>
      </c>
      <c r="S1980">
        <f t="shared" si="647"/>
        <v>4</v>
      </c>
      <c r="T1980" s="1">
        <f t="shared" si="636"/>
        <v>35783</v>
      </c>
      <c r="U1980" t="str">
        <f t="shared" si="637"/>
        <v>可交易</v>
      </c>
      <c r="V1980" s="2" t="str">
        <f t="shared" si="638"/>
        <v/>
      </c>
      <c r="W1980" s="2" t="str">
        <f t="shared" si="639"/>
        <v/>
      </c>
      <c r="X1980" s="2">
        <f t="shared" si="648"/>
        <v>1.0378854129875708</v>
      </c>
      <c r="Y1980">
        <f t="shared" si="649"/>
        <v>3</v>
      </c>
    </row>
    <row r="1981" spans="1:25" x14ac:dyDescent="0.3">
      <c r="A1981" s="1">
        <v>35881</v>
      </c>
      <c r="B1981">
        <v>1095.4399410000001</v>
      </c>
      <c r="C1981">
        <v>23.47</v>
      </c>
      <c r="D1981">
        <v>23.527080357366401</v>
      </c>
      <c r="E1981">
        <f t="shared" si="630"/>
        <v>-5.7080357366402268E-2</v>
      </c>
      <c r="F1981" t="str">
        <f t="shared" si="631"/>
        <v/>
      </c>
      <c r="G1981" t="str">
        <f t="shared" si="640"/>
        <v/>
      </c>
      <c r="H1981">
        <f t="shared" si="641"/>
        <v>0.66000000000000014</v>
      </c>
      <c r="I1981">
        <f t="shared" si="642"/>
        <v>-5.3601079999998547</v>
      </c>
      <c r="J1981">
        <f t="shared" si="643"/>
        <v>-8.1213757575755352</v>
      </c>
      <c r="K1981" t="str">
        <f t="shared" si="644"/>
        <v/>
      </c>
      <c r="L1981" s="2" t="str">
        <f t="shared" si="650"/>
        <v/>
      </c>
      <c r="M1981" t="str">
        <f t="shared" si="645"/>
        <v/>
      </c>
      <c r="N1981" s="1">
        <f t="shared" si="632"/>
        <v>35746</v>
      </c>
      <c r="O1981" t="str">
        <f t="shared" si="633"/>
        <v>可交易</v>
      </c>
      <c r="P1981" s="2" t="str">
        <f t="shared" si="634"/>
        <v/>
      </c>
      <c r="Q1981" s="2" t="str">
        <f t="shared" si="635"/>
        <v/>
      </c>
      <c r="R1981" s="2">
        <f t="shared" si="646"/>
        <v>1.1470983571887856</v>
      </c>
      <c r="S1981">
        <f t="shared" si="647"/>
        <v>4</v>
      </c>
      <c r="T1981" s="1">
        <f t="shared" si="636"/>
        <v>35783</v>
      </c>
      <c r="U1981" t="str">
        <f t="shared" si="637"/>
        <v>可交易</v>
      </c>
      <c r="V1981" s="2" t="str">
        <f t="shared" si="638"/>
        <v/>
      </c>
      <c r="W1981" s="2" t="str">
        <f t="shared" si="639"/>
        <v/>
      </c>
      <c r="X1981" s="2">
        <f t="shared" si="648"/>
        <v>1.0378854129875708</v>
      </c>
      <c r="Y1981">
        <f t="shared" si="649"/>
        <v>3</v>
      </c>
    </row>
    <row r="1982" spans="1:25" x14ac:dyDescent="0.3">
      <c r="A1982" s="1">
        <v>35884</v>
      </c>
      <c r="B1982">
        <v>1093.599976</v>
      </c>
      <c r="C1982">
        <v>24.66</v>
      </c>
      <c r="D1982">
        <v>24.511624686772599</v>
      </c>
      <c r="E1982">
        <f t="shared" si="630"/>
        <v>0.14837531322740105</v>
      </c>
      <c r="F1982" t="str">
        <f t="shared" si="631"/>
        <v/>
      </c>
      <c r="G1982" t="str">
        <f t="shared" si="640"/>
        <v/>
      </c>
      <c r="H1982">
        <f t="shared" si="641"/>
        <v>1.1900000000000013</v>
      </c>
      <c r="I1982">
        <f t="shared" si="642"/>
        <v>-1.8399650000001202</v>
      </c>
      <c r="J1982">
        <f t="shared" si="643"/>
        <v>-1.5461890756303514</v>
      </c>
      <c r="K1982" t="str">
        <f t="shared" si="644"/>
        <v/>
      </c>
      <c r="L1982" s="2" t="str">
        <f t="shared" si="650"/>
        <v/>
      </c>
      <c r="M1982" t="str">
        <f t="shared" si="645"/>
        <v/>
      </c>
      <c r="N1982" s="1">
        <f t="shared" si="632"/>
        <v>35746</v>
      </c>
      <c r="O1982" t="str">
        <f t="shared" si="633"/>
        <v>可交易</v>
      </c>
      <c r="P1982" s="2" t="str">
        <f t="shared" si="634"/>
        <v/>
      </c>
      <c r="Q1982" s="2" t="str">
        <f t="shared" si="635"/>
        <v/>
      </c>
      <c r="R1982" s="2">
        <f t="shared" si="646"/>
        <v>1.1470983571887856</v>
      </c>
      <c r="S1982">
        <f t="shared" si="647"/>
        <v>4</v>
      </c>
      <c r="T1982" s="1">
        <f t="shared" si="636"/>
        <v>35783</v>
      </c>
      <c r="U1982" t="str">
        <f t="shared" si="637"/>
        <v>可交易</v>
      </c>
      <c r="V1982" s="2" t="str">
        <f t="shared" si="638"/>
        <v/>
      </c>
      <c r="W1982" s="2" t="str">
        <f t="shared" si="639"/>
        <v/>
      </c>
      <c r="X1982" s="2">
        <f t="shared" si="648"/>
        <v>1.0378854129875708</v>
      </c>
      <c r="Y1982">
        <f t="shared" si="649"/>
        <v>3</v>
      </c>
    </row>
    <row r="1983" spans="1:25" x14ac:dyDescent="0.3">
      <c r="A1983" s="1">
        <v>35885</v>
      </c>
      <c r="B1983">
        <v>1101.75</v>
      </c>
      <c r="C1983">
        <v>24.22</v>
      </c>
      <c r="D1983">
        <v>23.541807760399202</v>
      </c>
      <c r="E1983">
        <f t="shared" si="630"/>
        <v>0.67819223960079711</v>
      </c>
      <c r="F1983" t="str">
        <f t="shared" si="631"/>
        <v/>
      </c>
      <c r="G1983" t="str">
        <f t="shared" si="640"/>
        <v/>
      </c>
      <c r="H1983">
        <f t="shared" si="641"/>
        <v>-0.44000000000000128</v>
      </c>
      <c r="I1983">
        <f t="shared" si="642"/>
        <v>8.1500240000000304</v>
      </c>
      <c r="J1983">
        <f t="shared" si="643"/>
        <v>-18.522781818181834</v>
      </c>
      <c r="K1983" t="str">
        <f t="shared" si="644"/>
        <v/>
      </c>
      <c r="L1983" s="2" t="str">
        <f t="shared" si="650"/>
        <v/>
      </c>
      <c r="M1983" t="str">
        <f t="shared" si="645"/>
        <v/>
      </c>
      <c r="N1983" s="1">
        <f t="shared" si="632"/>
        <v>35746</v>
      </c>
      <c r="O1983" t="str">
        <f t="shared" si="633"/>
        <v>可交易</v>
      </c>
      <c r="P1983" s="2" t="str">
        <f t="shared" si="634"/>
        <v/>
      </c>
      <c r="Q1983" s="2" t="str">
        <f t="shared" si="635"/>
        <v/>
      </c>
      <c r="R1983" s="2">
        <f t="shared" si="646"/>
        <v>1.1470983571887856</v>
      </c>
      <c r="S1983">
        <f t="shared" si="647"/>
        <v>4</v>
      </c>
      <c r="T1983" s="1">
        <f t="shared" si="636"/>
        <v>35783</v>
      </c>
      <c r="U1983" t="str">
        <f t="shared" si="637"/>
        <v>可交易</v>
      </c>
      <c r="V1983" s="2" t="str">
        <f t="shared" si="638"/>
        <v/>
      </c>
      <c r="W1983" s="2" t="str">
        <f t="shared" si="639"/>
        <v/>
      </c>
      <c r="X1983" s="2">
        <f t="shared" si="648"/>
        <v>1.0378854129875708</v>
      </c>
      <c r="Y1983">
        <f t="shared" si="649"/>
        <v>3</v>
      </c>
    </row>
    <row r="1984" spans="1:25" x14ac:dyDescent="0.3">
      <c r="A1984" s="1">
        <v>35886</v>
      </c>
      <c r="B1984">
        <v>1108.150024</v>
      </c>
      <c r="C1984">
        <v>23.37</v>
      </c>
      <c r="D1984">
        <v>23.528999723794701</v>
      </c>
      <c r="E1984">
        <f t="shared" si="630"/>
        <v>-0.15899972379470029</v>
      </c>
      <c r="F1984" t="str">
        <f t="shared" si="631"/>
        <v/>
      </c>
      <c r="G1984" t="str">
        <f t="shared" si="640"/>
        <v/>
      </c>
      <c r="H1984">
        <f t="shared" si="641"/>
        <v>-0.84999999999999787</v>
      </c>
      <c r="I1984">
        <f t="shared" si="642"/>
        <v>6.4000240000000304</v>
      </c>
      <c r="J1984">
        <f t="shared" si="643"/>
        <v>-7.5294400000000543</v>
      </c>
      <c r="K1984" t="str">
        <f t="shared" si="644"/>
        <v/>
      </c>
      <c r="L1984" s="2" t="str">
        <f t="shared" si="650"/>
        <v/>
      </c>
      <c r="M1984" t="str">
        <f t="shared" si="645"/>
        <v/>
      </c>
      <c r="N1984" s="1">
        <f t="shared" si="632"/>
        <v>35746</v>
      </c>
      <c r="O1984" t="str">
        <f t="shared" si="633"/>
        <v>可交易</v>
      </c>
      <c r="P1984" s="2" t="str">
        <f t="shared" si="634"/>
        <v/>
      </c>
      <c r="Q1984" s="2" t="str">
        <f t="shared" si="635"/>
        <v/>
      </c>
      <c r="R1984" s="2">
        <f t="shared" si="646"/>
        <v>1.1470983571887856</v>
      </c>
      <c r="S1984">
        <f t="shared" si="647"/>
        <v>4</v>
      </c>
      <c r="T1984" s="1">
        <f t="shared" si="636"/>
        <v>35783</v>
      </c>
      <c r="U1984" t="str">
        <f t="shared" si="637"/>
        <v>可交易</v>
      </c>
      <c r="V1984" s="2" t="str">
        <f t="shared" si="638"/>
        <v/>
      </c>
      <c r="W1984" s="2" t="str">
        <f t="shared" si="639"/>
        <v/>
      </c>
      <c r="X1984" s="2">
        <f t="shared" si="648"/>
        <v>1.0378854129875708</v>
      </c>
      <c r="Y1984">
        <f t="shared" si="649"/>
        <v>3</v>
      </c>
    </row>
    <row r="1985" spans="1:25" x14ac:dyDescent="0.3">
      <c r="A1985" s="1">
        <v>35887</v>
      </c>
      <c r="B1985">
        <v>1120.01001</v>
      </c>
      <c r="C1985">
        <v>21.98</v>
      </c>
      <c r="D1985">
        <v>22.053860099873699</v>
      </c>
      <c r="E1985">
        <f t="shared" si="630"/>
        <v>-7.3860099873698459E-2</v>
      </c>
      <c r="F1985" t="str">
        <f t="shared" si="631"/>
        <v/>
      </c>
      <c r="G1985" t="str">
        <f t="shared" si="640"/>
        <v/>
      </c>
      <c r="H1985">
        <f t="shared" si="641"/>
        <v>-1.3900000000000006</v>
      </c>
      <c r="I1985">
        <f t="shared" si="642"/>
        <v>11.859985999999935</v>
      </c>
      <c r="J1985">
        <f t="shared" si="643"/>
        <v>-8.5323640287769287</v>
      </c>
      <c r="K1985" t="str">
        <f t="shared" si="644"/>
        <v/>
      </c>
      <c r="L1985" s="2" t="str">
        <f t="shared" si="650"/>
        <v/>
      </c>
      <c r="M1985" t="str">
        <f t="shared" si="645"/>
        <v/>
      </c>
      <c r="N1985" s="1">
        <f t="shared" si="632"/>
        <v>35746</v>
      </c>
      <c r="O1985" t="str">
        <f t="shared" si="633"/>
        <v>可交易</v>
      </c>
      <c r="P1985" s="2" t="str">
        <f t="shared" si="634"/>
        <v/>
      </c>
      <c r="Q1985" s="2" t="str">
        <f t="shared" si="635"/>
        <v/>
      </c>
      <c r="R1985" s="2">
        <f t="shared" si="646"/>
        <v>1.1470983571887856</v>
      </c>
      <c r="S1985">
        <f t="shared" si="647"/>
        <v>4</v>
      </c>
      <c r="T1985" s="1">
        <f t="shared" si="636"/>
        <v>35783</v>
      </c>
      <c r="U1985" t="str">
        <f t="shared" si="637"/>
        <v>可交易</v>
      </c>
      <c r="V1985" s="2" t="str">
        <f t="shared" si="638"/>
        <v/>
      </c>
      <c r="W1985" s="2" t="str">
        <f t="shared" si="639"/>
        <v/>
      </c>
      <c r="X1985" s="2">
        <f t="shared" si="648"/>
        <v>1.0378854129875708</v>
      </c>
      <c r="Y1985">
        <f t="shared" si="649"/>
        <v>3</v>
      </c>
    </row>
    <row r="1986" spans="1:25" x14ac:dyDescent="0.3">
      <c r="A1986" s="1">
        <v>35888</v>
      </c>
      <c r="B1986">
        <v>1122.6999510000001</v>
      </c>
      <c r="C1986">
        <v>21.82</v>
      </c>
      <c r="D1986">
        <v>21.683209677480299</v>
      </c>
      <c r="E1986">
        <f t="shared" si="630"/>
        <v>0.13679032251970114</v>
      </c>
      <c r="F1986" t="str">
        <f t="shared" si="631"/>
        <v/>
      </c>
      <c r="G1986" t="str">
        <f t="shared" si="640"/>
        <v/>
      </c>
      <c r="H1986">
        <f t="shared" si="641"/>
        <v>-0.16000000000000014</v>
      </c>
      <c r="I1986">
        <f t="shared" si="642"/>
        <v>2.6899410000000898</v>
      </c>
      <c r="J1986">
        <f t="shared" si="643"/>
        <v>-16.812131250000547</v>
      </c>
      <c r="K1986" t="str">
        <f t="shared" si="644"/>
        <v/>
      </c>
      <c r="L1986" s="2" t="str">
        <f t="shared" si="650"/>
        <v/>
      </c>
      <c r="M1986" t="str">
        <f t="shared" si="645"/>
        <v/>
      </c>
      <c r="N1986" s="1">
        <f t="shared" si="632"/>
        <v>35746</v>
      </c>
      <c r="O1986" t="str">
        <f t="shared" si="633"/>
        <v>可交易</v>
      </c>
      <c r="P1986" s="2" t="str">
        <f t="shared" si="634"/>
        <v/>
      </c>
      <c r="Q1986" s="2" t="str">
        <f t="shared" si="635"/>
        <v/>
      </c>
      <c r="R1986" s="2">
        <f t="shared" si="646"/>
        <v>1.1470983571887856</v>
      </c>
      <c r="S1986">
        <f t="shared" si="647"/>
        <v>4</v>
      </c>
      <c r="T1986" s="1">
        <f t="shared" si="636"/>
        <v>35783</v>
      </c>
      <c r="U1986" t="str">
        <f t="shared" si="637"/>
        <v>可交易</v>
      </c>
      <c r="V1986" s="2" t="str">
        <f t="shared" si="638"/>
        <v/>
      </c>
      <c r="W1986" s="2" t="str">
        <f t="shared" si="639"/>
        <v/>
      </c>
      <c r="X1986" s="2">
        <f t="shared" si="648"/>
        <v>1.0378854129875708</v>
      </c>
      <c r="Y1986">
        <f t="shared" si="649"/>
        <v>3</v>
      </c>
    </row>
    <row r="1987" spans="1:25" x14ac:dyDescent="0.3">
      <c r="A1987" s="1">
        <v>35891</v>
      </c>
      <c r="B1987">
        <v>1121.380005</v>
      </c>
      <c r="C1987">
        <v>22.47</v>
      </c>
      <c r="D1987">
        <v>22.2545613690178</v>
      </c>
      <c r="E1987">
        <f t="shared" ref="E1987:E2050" si="651">C1987-D1987</f>
        <v>0.21543863098219873</v>
      </c>
      <c r="F1987" t="str">
        <f t="shared" ref="F1987:F2050" si="652">_xlfn.IFS(E1987&gt; 1, "CAll",E1987&lt; -1, "PUT", TRUE,"")</f>
        <v/>
      </c>
      <c r="G1987" t="str">
        <f t="shared" si="640"/>
        <v/>
      </c>
      <c r="H1987">
        <f t="shared" si="641"/>
        <v>0.64999999999999858</v>
      </c>
      <c r="I1987">
        <f t="shared" si="642"/>
        <v>-1.3199460000000727</v>
      </c>
      <c r="J1987">
        <f t="shared" si="643"/>
        <v>-2.0306861538462702</v>
      </c>
      <c r="K1987" t="str">
        <f t="shared" si="644"/>
        <v/>
      </c>
      <c r="L1987" s="2" t="str">
        <f t="shared" si="650"/>
        <v/>
      </c>
      <c r="M1987" t="str">
        <f t="shared" si="645"/>
        <v/>
      </c>
      <c r="N1987" s="1">
        <f t="shared" ref="N1987:N2050" si="653">IF(AND(F1987="CALL",L1987&lt;&gt;"",L1986=""), A1987, N1986)</f>
        <v>35746</v>
      </c>
      <c r="O1987" t="str">
        <f t="shared" ref="O1987:O2050" si="654">IF( A1987 &gt;= N1986 + 7, "可交易", "不可交易")</f>
        <v>可交易</v>
      </c>
      <c r="P1987" s="2" t="str">
        <f t="shared" ref="P1987:P2050" si="655">IF(AND(F1987="CALL",L1987&lt;&gt;"",O1987="可交易"),L1987,"")</f>
        <v/>
      </c>
      <c r="Q1987" s="2" t="str">
        <f t="shared" ref="Q1987:Q2050" si="656">IF(P1987&lt;&gt;"",(G1987-B1987)/B1987,"")</f>
        <v/>
      </c>
      <c r="R1987" s="2">
        <f t="shared" si="646"/>
        <v>1.1470983571887856</v>
      </c>
      <c r="S1987">
        <f t="shared" si="647"/>
        <v>4</v>
      </c>
      <c r="T1987" s="1">
        <f t="shared" ref="T1987:T2050" si="657">IF(AND(F1987="PUT",M1987&lt;&gt;"",M1986=""), A1987, T1986)</f>
        <v>35783</v>
      </c>
      <c r="U1987" t="str">
        <f t="shared" ref="U1987:U2050" si="658">IF( A1987 &gt;= T1986 + 7, "可交易", "不可交易")</f>
        <v>可交易</v>
      </c>
      <c r="V1987" s="2" t="str">
        <f t="shared" ref="V1987:V2050" si="659">IF(AND(F1987="PUT",M1987&lt;&gt;"",U1987="可交易"),M1987,"")</f>
        <v/>
      </c>
      <c r="W1987" s="2" t="str">
        <f t="shared" ref="W1987:W2050" si="660">IF(V1987&lt;&gt;"",(B1987-G1987)/B1987,"")</f>
        <v/>
      </c>
      <c r="X1987" s="2">
        <f t="shared" si="648"/>
        <v>1.0378854129875708</v>
      </c>
      <c r="Y1987">
        <f t="shared" si="649"/>
        <v>3</v>
      </c>
    </row>
    <row r="1988" spans="1:25" x14ac:dyDescent="0.3">
      <c r="A1988" s="1">
        <v>35892</v>
      </c>
      <c r="B1988">
        <v>1109.5500489999999</v>
      </c>
      <c r="C1988">
        <v>23.66</v>
      </c>
      <c r="D1988">
        <v>23.716242035899299</v>
      </c>
      <c r="E1988">
        <f t="shared" si="651"/>
        <v>-5.624203589929877E-2</v>
      </c>
      <c r="F1988" t="str">
        <f t="shared" si="652"/>
        <v/>
      </c>
      <c r="G1988" t="str">
        <f t="shared" ref="G1988:G2051" si="661">IF(F1988="PUT", IFERROR(VLOOKUP(A1988+7, A:B, 2, FALSE), 0), IF(F1988="CALL", IFERROR(VLOOKUP(A1988+7, A:B, 2, FALSE), 0), ""))</f>
        <v/>
      </c>
      <c r="H1988">
        <f t="shared" ref="H1988:H2051" si="662">C1988-C1987</f>
        <v>1.1900000000000013</v>
      </c>
      <c r="I1988">
        <f t="shared" ref="I1988:I2051" si="663">B1988-B1987</f>
        <v>-11.829956000000038</v>
      </c>
      <c r="J1988">
        <f t="shared" ref="J1988:J2051" si="664">IF(H1988=0, "", I1988/H1988)</f>
        <v>-9.9411394957983408</v>
      </c>
      <c r="K1988" t="str">
        <f t="shared" ref="K1988:K2051" si="665">_xlfn.IFS(F1988="PUT",B1988-5,F1988="CALL",B1988+5,TRUE,"")</f>
        <v/>
      </c>
      <c r="L1988" s="2" t="str">
        <f t="shared" si="650"/>
        <v/>
      </c>
      <c r="M1988" t="str">
        <f t="shared" ref="M1988:M2051" si="666">IF(F1988="PUT",IF(AND(G1988&lt;K1988,G1988&lt;&gt;0),K1988-G1988,""),"")</f>
        <v/>
      </c>
      <c r="N1988" s="1">
        <f t="shared" si="653"/>
        <v>35746</v>
      </c>
      <c r="O1988" t="str">
        <f t="shared" si="654"/>
        <v>可交易</v>
      </c>
      <c r="P1988" s="2" t="str">
        <f t="shared" si="655"/>
        <v/>
      </c>
      <c r="Q1988" s="2" t="str">
        <f t="shared" si="656"/>
        <v/>
      </c>
      <c r="R1988" s="2">
        <f t="shared" ref="R1988:R2051" si="667">IF(Q1987&lt;&gt;"", R1987 * (1 + Q1987), R1987)</f>
        <v>1.1470983571887856</v>
      </c>
      <c r="S1988">
        <f t="shared" ref="S1988:S2051" si="668">IF(P1988&lt;&gt;"",S1987+1,S1987)</f>
        <v>4</v>
      </c>
      <c r="T1988" s="1">
        <f t="shared" si="657"/>
        <v>35783</v>
      </c>
      <c r="U1988" t="str">
        <f t="shared" si="658"/>
        <v>可交易</v>
      </c>
      <c r="V1988" s="2" t="str">
        <f t="shared" si="659"/>
        <v/>
      </c>
      <c r="W1988" s="2" t="str">
        <f t="shared" si="660"/>
        <v/>
      </c>
      <c r="X1988" s="2">
        <f t="shared" ref="X1988:X2051" si="669">IF(W1987&lt;&gt;"", X1987 * (1 + W1987), X1987)</f>
        <v>1.0378854129875708</v>
      </c>
      <c r="Y1988">
        <f t="shared" ref="Y1988:Y2051" si="670">IF(V1988&lt;&gt;"",Y1987+1,Y1987)</f>
        <v>3</v>
      </c>
    </row>
    <row r="1989" spans="1:25" x14ac:dyDescent="0.3">
      <c r="A1989" s="1">
        <v>35893</v>
      </c>
      <c r="B1989">
        <v>1101.650024</v>
      </c>
      <c r="C1989">
        <v>23.17</v>
      </c>
      <c r="D1989">
        <v>23.0261113254486</v>
      </c>
      <c r="E1989">
        <f t="shared" si="651"/>
        <v>0.14388867455140186</v>
      </c>
      <c r="F1989" t="str">
        <f t="shared" si="652"/>
        <v/>
      </c>
      <c r="G1989" t="str">
        <f t="shared" si="661"/>
        <v/>
      </c>
      <c r="H1989">
        <f t="shared" si="662"/>
        <v>-0.48999999999999844</v>
      </c>
      <c r="I1989">
        <f t="shared" si="663"/>
        <v>-7.9000249999999141</v>
      </c>
      <c r="J1989">
        <f t="shared" si="664"/>
        <v>16.122499999999878</v>
      </c>
      <c r="K1989" t="str">
        <f t="shared" si="665"/>
        <v/>
      </c>
      <c r="L1989" s="2" t="str">
        <f t="shared" ref="L1989:L2052" si="671">IF(F1989="CALL",IF(AND(G1989&gt;K1989,G1989&lt;&gt;0),G1989-K1989,""),"")</f>
        <v/>
      </c>
      <c r="M1989" t="str">
        <f t="shared" si="666"/>
        <v/>
      </c>
      <c r="N1989" s="1">
        <f t="shared" si="653"/>
        <v>35746</v>
      </c>
      <c r="O1989" t="str">
        <f t="shared" si="654"/>
        <v>可交易</v>
      </c>
      <c r="P1989" s="2" t="str">
        <f t="shared" si="655"/>
        <v/>
      </c>
      <c r="Q1989" s="2" t="str">
        <f t="shared" si="656"/>
        <v/>
      </c>
      <c r="R1989" s="2">
        <f t="shared" si="667"/>
        <v>1.1470983571887856</v>
      </c>
      <c r="S1989">
        <f t="shared" si="668"/>
        <v>4</v>
      </c>
      <c r="T1989" s="1">
        <f t="shared" si="657"/>
        <v>35783</v>
      </c>
      <c r="U1989" t="str">
        <f t="shared" si="658"/>
        <v>可交易</v>
      </c>
      <c r="V1989" s="2" t="str">
        <f t="shared" si="659"/>
        <v/>
      </c>
      <c r="W1989" s="2" t="str">
        <f t="shared" si="660"/>
        <v/>
      </c>
      <c r="X1989" s="2">
        <f t="shared" si="669"/>
        <v>1.0378854129875708</v>
      </c>
      <c r="Y1989">
        <f t="shared" si="670"/>
        <v>3</v>
      </c>
    </row>
    <row r="1990" spans="1:25" x14ac:dyDescent="0.3">
      <c r="A1990" s="1">
        <v>35894</v>
      </c>
      <c r="B1990">
        <v>1110.670044</v>
      </c>
      <c r="C1990">
        <v>21.51</v>
      </c>
      <c r="D1990">
        <v>21.841607855883598</v>
      </c>
      <c r="E1990">
        <f t="shared" si="651"/>
        <v>-0.33160785588359687</v>
      </c>
      <c r="F1990" t="str">
        <f t="shared" si="652"/>
        <v/>
      </c>
      <c r="G1990" t="str">
        <f t="shared" si="661"/>
        <v/>
      </c>
      <c r="H1990">
        <f t="shared" si="662"/>
        <v>-1.6600000000000001</v>
      </c>
      <c r="I1990">
        <f t="shared" si="663"/>
        <v>9.0200199999999313</v>
      </c>
      <c r="J1990">
        <f t="shared" si="664"/>
        <v>-5.433746987951765</v>
      </c>
      <c r="K1990" t="str">
        <f t="shared" si="665"/>
        <v/>
      </c>
      <c r="L1990" s="2" t="str">
        <f t="shared" si="671"/>
        <v/>
      </c>
      <c r="M1990" t="str">
        <f t="shared" si="666"/>
        <v/>
      </c>
      <c r="N1990" s="1">
        <f t="shared" si="653"/>
        <v>35746</v>
      </c>
      <c r="O1990" t="str">
        <f t="shared" si="654"/>
        <v>可交易</v>
      </c>
      <c r="P1990" s="2" t="str">
        <f t="shared" si="655"/>
        <v/>
      </c>
      <c r="Q1990" s="2" t="str">
        <f t="shared" si="656"/>
        <v/>
      </c>
      <c r="R1990" s="2">
        <f t="shared" si="667"/>
        <v>1.1470983571887856</v>
      </c>
      <c r="S1990">
        <f t="shared" si="668"/>
        <v>4</v>
      </c>
      <c r="T1990" s="1">
        <f t="shared" si="657"/>
        <v>35783</v>
      </c>
      <c r="U1990" t="str">
        <f t="shared" si="658"/>
        <v>可交易</v>
      </c>
      <c r="V1990" s="2" t="str">
        <f t="shared" si="659"/>
        <v/>
      </c>
      <c r="W1990" s="2" t="str">
        <f t="shared" si="660"/>
        <v/>
      </c>
      <c r="X1990" s="2">
        <f t="shared" si="669"/>
        <v>1.0378854129875708</v>
      </c>
      <c r="Y1990">
        <f t="shared" si="670"/>
        <v>3</v>
      </c>
    </row>
    <row r="1991" spans="1:25" x14ac:dyDescent="0.3">
      <c r="A1991" s="1">
        <v>35898</v>
      </c>
      <c r="B1991">
        <v>1109.6899410000001</v>
      </c>
      <c r="C1991">
        <v>22.77</v>
      </c>
      <c r="D1991">
        <v>23.166708434512699</v>
      </c>
      <c r="E1991">
        <f t="shared" si="651"/>
        <v>-0.39670843451269988</v>
      </c>
      <c r="F1991" t="str">
        <f t="shared" si="652"/>
        <v/>
      </c>
      <c r="G1991" t="str">
        <f t="shared" si="661"/>
        <v/>
      </c>
      <c r="H1991">
        <f t="shared" si="662"/>
        <v>1.259999999999998</v>
      </c>
      <c r="I1991">
        <f t="shared" si="663"/>
        <v>-0.98010299999987183</v>
      </c>
      <c r="J1991">
        <f t="shared" si="664"/>
        <v>-0.77785952380942336</v>
      </c>
      <c r="K1991" t="str">
        <f t="shared" si="665"/>
        <v/>
      </c>
      <c r="L1991" s="2" t="str">
        <f t="shared" si="671"/>
        <v/>
      </c>
      <c r="M1991" t="str">
        <f t="shared" si="666"/>
        <v/>
      </c>
      <c r="N1991" s="1">
        <f t="shared" si="653"/>
        <v>35746</v>
      </c>
      <c r="O1991" t="str">
        <f t="shared" si="654"/>
        <v>可交易</v>
      </c>
      <c r="P1991" s="2" t="str">
        <f t="shared" si="655"/>
        <v/>
      </c>
      <c r="Q1991" s="2" t="str">
        <f t="shared" si="656"/>
        <v/>
      </c>
      <c r="R1991" s="2">
        <f t="shared" si="667"/>
        <v>1.1470983571887856</v>
      </c>
      <c r="S1991">
        <f t="shared" si="668"/>
        <v>4</v>
      </c>
      <c r="T1991" s="1">
        <f t="shared" si="657"/>
        <v>35783</v>
      </c>
      <c r="U1991" t="str">
        <f t="shared" si="658"/>
        <v>可交易</v>
      </c>
      <c r="V1991" s="2" t="str">
        <f t="shared" si="659"/>
        <v/>
      </c>
      <c r="W1991" s="2" t="str">
        <f t="shared" si="660"/>
        <v/>
      </c>
      <c r="X1991" s="2">
        <f t="shared" si="669"/>
        <v>1.0378854129875708</v>
      </c>
      <c r="Y1991">
        <f t="shared" si="670"/>
        <v>3</v>
      </c>
    </row>
    <row r="1992" spans="1:25" x14ac:dyDescent="0.3">
      <c r="A1992" s="1">
        <v>35899</v>
      </c>
      <c r="B1992">
        <v>1115.75</v>
      </c>
      <c r="C1992">
        <v>21.61</v>
      </c>
      <c r="D1992">
        <v>22.3911841909629</v>
      </c>
      <c r="E1992">
        <f t="shared" si="651"/>
        <v>-0.78118419096290026</v>
      </c>
      <c r="F1992" t="str">
        <f t="shared" si="652"/>
        <v/>
      </c>
      <c r="G1992" t="str">
        <f t="shared" si="661"/>
        <v/>
      </c>
      <c r="H1992">
        <f t="shared" si="662"/>
        <v>-1.1600000000000001</v>
      </c>
      <c r="I1992">
        <f t="shared" si="663"/>
        <v>6.0600589999999102</v>
      </c>
      <c r="J1992">
        <f t="shared" si="664"/>
        <v>-5.2241887931033704</v>
      </c>
      <c r="K1992" t="str">
        <f t="shared" si="665"/>
        <v/>
      </c>
      <c r="L1992" s="2" t="str">
        <f t="shared" si="671"/>
        <v/>
      </c>
      <c r="M1992" t="str">
        <f t="shared" si="666"/>
        <v/>
      </c>
      <c r="N1992" s="1">
        <f t="shared" si="653"/>
        <v>35746</v>
      </c>
      <c r="O1992" t="str">
        <f t="shared" si="654"/>
        <v>可交易</v>
      </c>
      <c r="P1992" s="2" t="str">
        <f t="shared" si="655"/>
        <v/>
      </c>
      <c r="Q1992" s="2" t="str">
        <f t="shared" si="656"/>
        <v/>
      </c>
      <c r="R1992" s="2">
        <f t="shared" si="667"/>
        <v>1.1470983571887856</v>
      </c>
      <c r="S1992">
        <f t="shared" si="668"/>
        <v>4</v>
      </c>
      <c r="T1992" s="1">
        <f t="shared" si="657"/>
        <v>35783</v>
      </c>
      <c r="U1992" t="str">
        <f t="shared" si="658"/>
        <v>可交易</v>
      </c>
      <c r="V1992" s="2" t="str">
        <f t="shared" si="659"/>
        <v/>
      </c>
      <c r="W1992" s="2" t="str">
        <f t="shared" si="660"/>
        <v/>
      </c>
      <c r="X1992" s="2">
        <f t="shared" si="669"/>
        <v>1.0378854129875708</v>
      </c>
      <c r="Y1992">
        <f t="shared" si="670"/>
        <v>3</v>
      </c>
    </row>
    <row r="1993" spans="1:25" x14ac:dyDescent="0.3">
      <c r="A1993" s="1">
        <v>35900</v>
      </c>
      <c r="B1993">
        <v>1119.3199460000001</v>
      </c>
      <c r="C1993">
        <v>20.89</v>
      </c>
      <c r="D1993">
        <v>21.130816051839801</v>
      </c>
      <c r="E1993">
        <f t="shared" si="651"/>
        <v>-0.24081605183980059</v>
      </c>
      <c r="F1993" t="str">
        <f t="shared" si="652"/>
        <v/>
      </c>
      <c r="G1993" t="str">
        <f t="shared" si="661"/>
        <v/>
      </c>
      <c r="H1993">
        <f t="shared" si="662"/>
        <v>-0.71999999999999886</v>
      </c>
      <c r="I1993">
        <f t="shared" si="663"/>
        <v>3.5699460000000727</v>
      </c>
      <c r="J1993">
        <f t="shared" si="664"/>
        <v>-4.9582583333334425</v>
      </c>
      <c r="K1993" t="str">
        <f t="shared" si="665"/>
        <v/>
      </c>
      <c r="L1993" s="2" t="str">
        <f t="shared" si="671"/>
        <v/>
      </c>
      <c r="M1993" t="str">
        <f t="shared" si="666"/>
        <v/>
      </c>
      <c r="N1993" s="1">
        <f t="shared" si="653"/>
        <v>35746</v>
      </c>
      <c r="O1993" t="str">
        <f t="shared" si="654"/>
        <v>可交易</v>
      </c>
      <c r="P1993" s="2" t="str">
        <f t="shared" si="655"/>
        <v/>
      </c>
      <c r="Q1993" s="2" t="str">
        <f t="shared" si="656"/>
        <v/>
      </c>
      <c r="R1993" s="2">
        <f t="shared" si="667"/>
        <v>1.1470983571887856</v>
      </c>
      <c r="S1993">
        <f t="shared" si="668"/>
        <v>4</v>
      </c>
      <c r="T1993" s="1">
        <f t="shared" si="657"/>
        <v>35783</v>
      </c>
      <c r="U1993" t="str">
        <f t="shared" si="658"/>
        <v>可交易</v>
      </c>
      <c r="V1993" s="2" t="str">
        <f t="shared" si="659"/>
        <v/>
      </c>
      <c r="W1993" s="2" t="str">
        <f t="shared" si="660"/>
        <v/>
      </c>
      <c r="X1993" s="2">
        <f t="shared" si="669"/>
        <v>1.0378854129875708</v>
      </c>
      <c r="Y1993">
        <f t="shared" si="670"/>
        <v>3</v>
      </c>
    </row>
    <row r="1994" spans="1:25" x14ac:dyDescent="0.3">
      <c r="A1994" s="1">
        <v>35901</v>
      </c>
      <c r="B1994">
        <v>1108.170044</v>
      </c>
      <c r="C1994">
        <v>22.06</v>
      </c>
      <c r="D1994">
        <v>21.9796563377664</v>
      </c>
      <c r="E1994">
        <f t="shared" si="651"/>
        <v>8.0343662233598678E-2</v>
      </c>
      <c r="F1994" t="str">
        <f t="shared" si="652"/>
        <v/>
      </c>
      <c r="G1994" t="str">
        <f t="shared" si="661"/>
        <v/>
      </c>
      <c r="H1994">
        <f t="shared" si="662"/>
        <v>1.1699999999999982</v>
      </c>
      <c r="I1994">
        <f t="shared" si="663"/>
        <v>-11.149902000000111</v>
      </c>
      <c r="J1994">
        <f t="shared" si="664"/>
        <v>-9.5298307692308786</v>
      </c>
      <c r="K1994" t="str">
        <f t="shared" si="665"/>
        <v/>
      </c>
      <c r="L1994" s="2" t="str">
        <f t="shared" si="671"/>
        <v/>
      </c>
      <c r="M1994" t="str">
        <f t="shared" si="666"/>
        <v/>
      </c>
      <c r="N1994" s="1">
        <f t="shared" si="653"/>
        <v>35746</v>
      </c>
      <c r="O1994" t="str">
        <f t="shared" si="654"/>
        <v>可交易</v>
      </c>
      <c r="P1994" s="2" t="str">
        <f t="shared" si="655"/>
        <v/>
      </c>
      <c r="Q1994" s="2" t="str">
        <f t="shared" si="656"/>
        <v/>
      </c>
      <c r="R1994" s="2">
        <f t="shared" si="667"/>
        <v>1.1470983571887856</v>
      </c>
      <c r="S1994">
        <f t="shared" si="668"/>
        <v>4</v>
      </c>
      <c r="T1994" s="1">
        <f t="shared" si="657"/>
        <v>35783</v>
      </c>
      <c r="U1994" t="str">
        <f t="shared" si="658"/>
        <v>可交易</v>
      </c>
      <c r="V1994" s="2" t="str">
        <f t="shared" si="659"/>
        <v/>
      </c>
      <c r="W1994" s="2" t="str">
        <f t="shared" si="660"/>
        <v/>
      </c>
      <c r="X1994" s="2">
        <f t="shared" si="669"/>
        <v>1.0378854129875708</v>
      </c>
      <c r="Y1994">
        <f t="shared" si="670"/>
        <v>3</v>
      </c>
    </row>
    <row r="1995" spans="1:25" x14ac:dyDescent="0.3">
      <c r="A1995" s="1">
        <v>35902</v>
      </c>
      <c r="B1995">
        <v>1122.719971</v>
      </c>
      <c r="C1995">
        <v>20.76</v>
      </c>
      <c r="D1995">
        <v>20.965383014808801</v>
      </c>
      <c r="E1995">
        <f t="shared" si="651"/>
        <v>-0.20538301480879895</v>
      </c>
      <c r="F1995" t="str">
        <f t="shared" si="652"/>
        <v/>
      </c>
      <c r="G1995" t="str">
        <f t="shared" si="661"/>
        <v/>
      </c>
      <c r="H1995">
        <f t="shared" si="662"/>
        <v>-1.2999999999999972</v>
      </c>
      <c r="I1995">
        <f t="shared" si="663"/>
        <v>14.549927000000025</v>
      </c>
      <c r="J1995">
        <f t="shared" si="664"/>
        <v>-11.192251538461582</v>
      </c>
      <c r="K1995" t="str">
        <f t="shared" si="665"/>
        <v/>
      </c>
      <c r="L1995" s="2" t="str">
        <f t="shared" si="671"/>
        <v/>
      </c>
      <c r="M1995" t="str">
        <f t="shared" si="666"/>
        <v/>
      </c>
      <c r="N1995" s="1">
        <f t="shared" si="653"/>
        <v>35746</v>
      </c>
      <c r="O1995" t="str">
        <f t="shared" si="654"/>
        <v>可交易</v>
      </c>
      <c r="P1995" s="2" t="str">
        <f t="shared" si="655"/>
        <v/>
      </c>
      <c r="Q1995" s="2" t="str">
        <f t="shared" si="656"/>
        <v/>
      </c>
      <c r="R1995" s="2">
        <f t="shared" si="667"/>
        <v>1.1470983571887856</v>
      </c>
      <c r="S1995">
        <f t="shared" si="668"/>
        <v>4</v>
      </c>
      <c r="T1995" s="1">
        <f t="shared" si="657"/>
        <v>35783</v>
      </c>
      <c r="U1995" t="str">
        <f t="shared" si="658"/>
        <v>可交易</v>
      </c>
      <c r="V1995" s="2" t="str">
        <f t="shared" si="659"/>
        <v/>
      </c>
      <c r="W1995" s="2" t="str">
        <f t="shared" si="660"/>
        <v/>
      </c>
      <c r="X1995" s="2">
        <f t="shared" si="669"/>
        <v>1.0378854129875708</v>
      </c>
      <c r="Y1995">
        <f t="shared" si="670"/>
        <v>3</v>
      </c>
    </row>
    <row r="1996" spans="1:25" x14ac:dyDescent="0.3">
      <c r="A1996" s="1">
        <v>35905</v>
      </c>
      <c r="B1996">
        <v>1123.650024</v>
      </c>
      <c r="C1996">
        <v>20.39</v>
      </c>
      <c r="D1996">
        <v>20.532151683615101</v>
      </c>
      <c r="E1996">
        <f t="shared" si="651"/>
        <v>-0.14215168361510067</v>
      </c>
      <c r="F1996" t="str">
        <f t="shared" si="652"/>
        <v/>
      </c>
      <c r="G1996" t="str">
        <f t="shared" si="661"/>
        <v/>
      </c>
      <c r="H1996">
        <f t="shared" si="662"/>
        <v>-0.37000000000000099</v>
      </c>
      <c r="I1996">
        <f t="shared" si="663"/>
        <v>0.93005300000004354</v>
      </c>
      <c r="J1996">
        <f t="shared" si="664"/>
        <v>-2.5136567567568675</v>
      </c>
      <c r="K1996" t="str">
        <f t="shared" si="665"/>
        <v/>
      </c>
      <c r="L1996" s="2" t="str">
        <f t="shared" si="671"/>
        <v/>
      </c>
      <c r="M1996" t="str">
        <f t="shared" si="666"/>
        <v/>
      </c>
      <c r="N1996" s="1">
        <f t="shared" si="653"/>
        <v>35746</v>
      </c>
      <c r="O1996" t="str">
        <f t="shared" si="654"/>
        <v>可交易</v>
      </c>
      <c r="P1996" s="2" t="str">
        <f t="shared" si="655"/>
        <v/>
      </c>
      <c r="Q1996" s="2" t="str">
        <f t="shared" si="656"/>
        <v/>
      </c>
      <c r="R1996" s="2">
        <f t="shared" si="667"/>
        <v>1.1470983571887856</v>
      </c>
      <c r="S1996">
        <f t="shared" si="668"/>
        <v>4</v>
      </c>
      <c r="T1996" s="1">
        <f t="shared" si="657"/>
        <v>35783</v>
      </c>
      <c r="U1996" t="str">
        <f t="shared" si="658"/>
        <v>可交易</v>
      </c>
      <c r="V1996" s="2" t="str">
        <f t="shared" si="659"/>
        <v/>
      </c>
      <c r="W1996" s="2" t="str">
        <f t="shared" si="660"/>
        <v/>
      </c>
      <c r="X1996" s="2">
        <f t="shared" si="669"/>
        <v>1.0378854129875708</v>
      </c>
      <c r="Y1996">
        <f t="shared" si="670"/>
        <v>3</v>
      </c>
    </row>
    <row r="1997" spans="1:25" x14ac:dyDescent="0.3">
      <c r="A1997" s="1">
        <v>35906</v>
      </c>
      <c r="B1997">
        <v>1126.670044</v>
      </c>
      <c r="C1997">
        <v>19.91</v>
      </c>
      <c r="D1997">
        <v>19.782885484586298</v>
      </c>
      <c r="E1997">
        <f t="shared" si="651"/>
        <v>0.12711451541370167</v>
      </c>
      <c r="F1997" t="str">
        <f t="shared" si="652"/>
        <v/>
      </c>
      <c r="G1997" t="str">
        <f t="shared" si="661"/>
        <v/>
      </c>
      <c r="H1997">
        <f t="shared" si="662"/>
        <v>-0.48000000000000043</v>
      </c>
      <c r="I1997">
        <f t="shared" si="663"/>
        <v>3.0200199999999313</v>
      </c>
      <c r="J1997">
        <f t="shared" si="664"/>
        <v>-6.2917083333331849</v>
      </c>
      <c r="K1997" t="str">
        <f t="shared" si="665"/>
        <v/>
      </c>
      <c r="L1997" s="2" t="str">
        <f t="shared" si="671"/>
        <v/>
      </c>
      <c r="M1997" t="str">
        <f t="shared" si="666"/>
        <v/>
      </c>
      <c r="N1997" s="1">
        <f t="shared" si="653"/>
        <v>35746</v>
      </c>
      <c r="O1997" t="str">
        <f t="shared" si="654"/>
        <v>可交易</v>
      </c>
      <c r="P1997" s="2" t="str">
        <f t="shared" si="655"/>
        <v/>
      </c>
      <c r="Q1997" s="2" t="str">
        <f t="shared" si="656"/>
        <v/>
      </c>
      <c r="R1997" s="2">
        <f t="shared" si="667"/>
        <v>1.1470983571887856</v>
      </c>
      <c r="S1997">
        <f t="shared" si="668"/>
        <v>4</v>
      </c>
      <c r="T1997" s="1">
        <f t="shared" si="657"/>
        <v>35783</v>
      </c>
      <c r="U1997" t="str">
        <f t="shared" si="658"/>
        <v>可交易</v>
      </c>
      <c r="V1997" s="2" t="str">
        <f t="shared" si="659"/>
        <v/>
      </c>
      <c r="W1997" s="2" t="str">
        <f t="shared" si="660"/>
        <v/>
      </c>
      <c r="X1997" s="2">
        <f t="shared" si="669"/>
        <v>1.0378854129875708</v>
      </c>
      <c r="Y1997">
        <f t="shared" si="670"/>
        <v>3</v>
      </c>
    </row>
    <row r="1998" spans="1:25" x14ac:dyDescent="0.3">
      <c r="A1998" s="1">
        <v>35907</v>
      </c>
      <c r="B1998">
        <v>1130.540039</v>
      </c>
      <c r="C1998">
        <v>19.440000000000001</v>
      </c>
      <c r="D1998">
        <v>19.2984799183542</v>
      </c>
      <c r="E1998">
        <f t="shared" si="651"/>
        <v>0.1415200816458011</v>
      </c>
      <c r="F1998" t="str">
        <f t="shared" si="652"/>
        <v/>
      </c>
      <c r="G1998" t="str">
        <f t="shared" si="661"/>
        <v/>
      </c>
      <c r="H1998">
        <f t="shared" si="662"/>
        <v>-0.46999999999999886</v>
      </c>
      <c r="I1998">
        <f t="shared" si="663"/>
        <v>3.8699950000000172</v>
      </c>
      <c r="J1998">
        <f t="shared" si="664"/>
        <v>-8.2340319148936736</v>
      </c>
      <c r="K1998" t="str">
        <f t="shared" si="665"/>
        <v/>
      </c>
      <c r="L1998" s="2" t="str">
        <f t="shared" si="671"/>
        <v/>
      </c>
      <c r="M1998" t="str">
        <f t="shared" si="666"/>
        <v/>
      </c>
      <c r="N1998" s="1">
        <f t="shared" si="653"/>
        <v>35746</v>
      </c>
      <c r="O1998" t="str">
        <f t="shared" si="654"/>
        <v>可交易</v>
      </c>
      <c r="P1998" s="2" t="str">
        <f t="shared" si="655"/>
        <v/>
      </c>
      <c r="Q1998" s="2" t="str">
        <f t="shared" si="656"/>
        <v/>
      </c>
      <c r="R1998" s="2">
        <f t="shared" si="667"/>
        <v>1.1470983571887856</v>
      </c>
      <c r="S1998">
        <f t="shared" si="668"/>
        <v>4</v>
      </c>
      <c r="T1998" s="1">
        <f t="shared" si="657"/>
        <v>35783</v>
      </c>
      <c r="U1998" t="str">
        <f t="shared" si="658"/>
        <v>可交易</v>
      </c>
      <c r="V1998" s="2" t="str">
        <f t="shared" si="659"/>
        <v/>
      </c>
      <c r="W1998" s="2" t="str">
        <f t="shared" si="660"/>
        <v/>
      </c>
      <c r="X1998" s="2">
        <f t="shared" si="669"/>
        <v>1.0378854129875708</v>
      </c>
      <c r="Y1998">
        <f t="shared" si="670"/>
        <v>3</v>
      </c>
    </row>
    <row r="1999" spans="1:25" x14ac:dyDescent="0.3">
      <c r="A1999" s="1">
        <v>35908</v>
      </c>
      <c r="B1999">
        <v>1119.579956</v>
      </c>
      <c r="C1999">
        <v>20.6</v>
      </c>
      <c r="D1999">
        <v>19.801057580698799</v>
      </c>
      <c r="E1999">
        <f t="shared" si="651"/>
        <v>0.79894241930120202</v>
      </c>
      <c r="F1999" t="str">
        <f t="shared" si="652"/>
        <v/>
      </c>
      <c r="G1999" t="str">
        <f t="shared" si="661"/>
        <v/>
      </c>
      <c r="H1999">
        <f t="shared" si="662"/>
        <v>1.1600000000000001</v>
      </c>
      <c r="I1999">
        <f t="shared" si="663"/>
        <v>-10.960082999999941</v>
      </c>
      <c r="J1999">
        <f t="shared" si="664"/>
        <v>-9.4483474137930514</v>
      </c>
      <c r="K1999" t="str">
        <f t="shared" si="665"/>
        <v/>
      </c>
      <c r="L1999" s="2" t="str">
        <f t="shared" si="671"/>
        <v/>
      </c>
      <c r="M1999" t="str">
        <f t="shared" si="666"/>
        <v/>
      </c>
      <c r="N1999" s="1">
        <f t="shared" si="653"/>
        <v>35746</v>
      </c>
      <c r="O1999" t="str">
        <f t="shared" si="654"/>
        <v>可交易</v>
      </c>
      <c r="P1999" s="2" t="str">
        <f t="shared" si="655"/>
        <v/>
      </c>
      <c r="Q1999" s="2" t="str">
        <f t="shared" si="656"/>
        <v/>
      </c>
      <c r="R1999" s="2">
        <f t="shared" si="667"/>
        <v>1.1470983571887856</v>
      </c>
      <c r="S1999">
        <f t="shared" si="668"/>
        <v>4</v>
      </c>
      <c r="T1999" s="1">
        <f t="shared" si="657"/>
        <v>35783</v>
      </c>
      <c r="U1999" t="str">
        <f t="shared" si="658"/>
        <v>可交易</v>
      </c>
      <c r="V1999" s="2" t="str">
        <f t="shared" si="659"/>
        <v/>
      </c>
      <c r="W1999" s="2" t="str">
        <f t="shared" si="660"/>
        <v/>
      </c>
      <c r="X1999" s="2">
        <f t="shared" si="669"/>
        <v>1.0378854129875708</v>
      </c>
      <c r="Y1999">
        <f t="shared" si="670"/>
        <v>3</v>
      </c>
    </row>
    <row r="2000" spans="1:25" x14ac:dyDescent="0.3">
      <c r="A2000" s="1">
        <v>35909</v>
      </c>
      <c r="B2000">
        <v>1107.900024</v>
      </c>
      <c r="C2000">
        <v>21.97</v>
      </c>
      <c r="D2000">
        <v>21.434760004365799</v>
      </c>
      <c r="E2000">
        <f t="shared" si="651"/>
        <v>0.53523999563419977</v>
      </c>
      <c r="F2000" t="str">
        <f t="shared" si="652"/>
        <v/>
      </c>
      <c r="G2000" t="str">
        <f t="shared" si="661"/>
        <v/>
      </c>
      <c r="H2000">
        <f t="shared" si="662"/>
        <v>1.3699999999999974</v>
      </c>
      <c r="I2000">
        <f t="shared" si="663"/>
        <v>-11.679932000000008</v>
      </c>
      <c r="J2000">
        <f t="shared" si="664"/>
        <v>-8.5254978102189991</v>
      </c>
      <c r="K2000" t="str">
        <f t="shared" si="665"/>
        <v/>
      </c>
      <c r="L2000" s="2" t="str">
        <f t="shared" si="671"/>
        <v/>
      </c>
      <c r="M2000" t="str">
        <f t="shared" si="666"/>
        <v/>
      </c>
      <c r="N2000" s="1">
        <f t="shared" si="653"/>
        <v>35746</v>
      </c>
      <c r="O2000" t="str">
        <f t="shared" si="654"/>
        <v>可交易</v>
      </c>
      <c r="P2000" s="2" t="str">
        <f t="shared" si="655"/>
        <v/>
      </c>
      <c r="Q2000" s="2" t="str">
        <f t="shared" si="656"/>
        <v/>
      </c>
      <c r="R2000" s="2">
        <f t="shared" si="667"/>
        <v>1.1470983571887856</v>
      </c>
      <c r="S2000">
        <f t="shared" si="668"/>
        <v>4</v>
      </c>
      <c r="T2000" s="1">
        <f t="shared" si="657"/>
        <v>35783</v>
      </c>
      <c r="U2000" t="str">
        <f t="shared" si="658"/>
        <v>可交易</v>
      </c>
      <c r="V2000" s="2" t="str">
        <f t="shared" si="659"/>
        <v/>
      </c>
      <c r="W2000" s="2" t="str">
        <f t="shared" si="660"/>
        <v/>
      </c>
      <c r="X2000" s="2">
        <f t="shared" si="669"/>
        <v>1.0378854129875708</v>
      </c>
      <c r="Y2000">
        <f t="shared" si="670"/>
        <v>3</v>
      </c>
    </row>
    <row r="2001" spans="1:25" x14ac:dyDescent="0.3">
      <c r="A2001" s="1">
        <v>35912</v>
      </c>
      <c r="B2001">
        <v>1086.540039</v>
      </c>
      <c r="C2001">
        <v>26.09</v>
      </c>
      <c r="D2001">
        <v>28.598700759513299</v>
      </c>
      <c r="E2001">
        <f t="shared" si="651"/>
        <v>-2.5087007595132995</v>
      </c>
      <c r="F2001" t="str">
        <f t="shared" si="652"/>
        <v>PUT</v>
      </c>
      <c r="G2001">
        <f t="shared" si="661"/>
        <v>1122.0699460000001</v>
      </c>
      <c r="H2001">
        <f t="shared" si="662"/>
        <v>4.120000000000001</v>
      </c>
      <c r="I2001">
        <f t="shared" si="663"/>
        <v>-21.359985000000052</v>
      </c>
      <c r="J2001">
        <f t="shared" si="664"/>
        <v>-5.184462378640788</v>
      </c>
      <c r="K2001">
        <f t="shared" si="665"/>
        <v>1081.540039</v>
      </c>
      <c r="L2001" s="2" t="str">
        <f t="shared" si="671"/>
        <v/>
      </c>
      <c r="M2001" t="str">
        <f t="shared" si="666"/>
        <v/>
      </c>
      <c r="N2001" s="1">
        <f t="shared" si="653"/>
        <v>35746</v>
      </c>
      <c r="O2001" t="str">
        <f t="shared" si="654"/>
        <v>可交易</v>
      </c>
      <c r="P2001" s="2" t="str">
        <f t="shared" si="655"/>
        <v/>
      </c>
      <c r="Q2001" s="2" t="str">
        <f t="shared" si="656"/>
        <v/>
      </c>
      <c r="R2001" s="2">
        <f t="shared" si="667"/>
        <v>1.1470983571887856</v>
      </c>
      <c r="S2001">
        <f t="shared" si="668"/>
        <v>4</v>
      </c>
      <c r="T2001" s="1">
        <f t="shared" si="657"/>
        <v>35783</v>
      </c>
      <c r="U2001" t="str">
        <f t="shared" si="658"/>
        <v>可交易</v>
      </c>
      <c r="V2001" s="2" t="str">
        <f t="shared" si="659"/>
        <v/>
      </c>
      <c r="W2001" s="2" t="str">
        <f t="shared" si="660"/>
        <v/>
      </c>
      <c r="X2001" s="2">
        <f t="shared" si="669"/>
        <v>1.0378854129875708</v>
      </c>
      <c r="Y2001">
        <f t="shared" si="670"/>
        <v>3</v>
      </c>
    </row>
    <row r="2002" spans="1:25" x14ac:dyDescent="0.3">
      <c r="A2002" s="1">
        <v>35913</v>
      </c>
      <c r="B2002">
        <v>1085.1099850000001</v>
      </c>
      <c r="C2002">
        <v>24.17</v>
      </c>
      <c r="D2002">
        <v>24.667391374275098</v>
      </c>
      <c r="E2002">
        <f t="shared" si="651"/>
        <v>-0.49739137427509661</v>
      </c>
      <c r="F2002" t="str">
        <f t="shared" si="652"/>
        <v/>
      </c>
      <c r="G2002" t="str">
        <f t="shared" si="661"/>
        <v/>
      </c>
      <c r="H2002">
        <f t="shared" si="662"/>
        <v>-1.9199999999999982</v>
      </c>
      <c r="I2002">
        <f t="shared" si="663"/>
        <v>-1.4300539999999273</v>
      </c>
      <c r="J2002">
        <f t="shared" si="664"/>
        <v>0.74481979166662948</v>
      </c>
      <c r="K2002" t="str">
        <f t="shared" si="665"/>
        <v/>
      </c>
      <c r="L2002" s="2" t="str">
        <f t="shared" si="671"/>
        <v/>
      </c>
      <c r="M2002" t="str">
        <f t="shared" si="666"/>
        <v/>
      </c>
      <c r="N2002" s="1">
        <f t="shared" si="653"/>
        <v>35746</v>
      </c>
      <c r="O2002" t="str">
        <f t="shared" si="654"/>
        <v>可交易</v>
      </c>
      <c r="P2002" s="2" t="str">
        <f t="shared" si="655"/>
        <v/>
      </c>
      <c r="Q2002" s="2" t="str">
        <f t="shared" si="656"/>
        <v/>
      </c>
      <c r="R2002" s="2">
        <f t="shared" si="667"/>
        <v>1.1470983571887856</v>
      </c>
      <c r="S2002">
        <f t="shared" si="668"/>
        <v>4</v>
      </c>
      <c r="T2002" s="1">
        <f t="shared" si="657"/>
        <v>35783</v>
      </c>
      <c r="U2002" t="str">
        <f t="shared" si="658"/>
        <v>可交易</v>
      </c>
      <c r="V2002" s="2" t="str">
        <f t="shared" si="659"/>
        <v/>
      </c>
      <c r="W2002" s="2" t="str">
        <f t="shared" si="660"/>
        <v/>
      </c>
      <c r="X2002" s="2">
        <f t="shared" si="669"/>
        <v>1.0378854129875708</v>
      </c>
      <c r="Y2002">
        <f t="shared" si="670"/>
        <v>3</v>
      </c>
    </row>
    <row r="2003" spans="1:25" x14ac:dyDescent="0.3">
      <c r="A2003" s="1">
        <v>35914</v>
      </c>
      <c r="B2003">
        <v>1094.619995</v>
      </c>
      <c r="C2003">
        <v>22.78</v>
      </c>
      <c r="D2003">
        <v>22.8512558029506</v>
      </c>
      <c r="E2003">
        <f t="shared" si="651"/>
        <v>-7.125580295059919E-2</v>
      </c>
      <c r="F2003" t="str">
        <f t="shared" si="652"/>
        <v/>
      </c>
      <c r="G2003" t="str">
        <f t="shared" si="661"/>
        <v/>
      </c>
      <c r="H2003">
        <f t="shared" si="662"/>
        <v>-1.3900000000000006</v>
      </c>
      <c r="I2003">
        <f t="shared" si="663"/>
        <v>9.5100099999999657</v>
      </c>
      <c r="J2003">
        <f t="shared" si="664"/>
        <v>-6.841733812949613</v>
      </c>
      <c r="K2003" t="str">
        <f t="shared" si="665"/>
        <v/>
      </c>
      <c r="L2003" s="2" t="str">
        <f t="shared" si="671"/>
        <v/>
      </c>
      <c r="M2003" t="str">
        <f t="shared" si="666"/>
        <v/>
      </c>
      <c r="N2003" s="1">
        <f t="shared" si="653"/>
        <v>35746</v>
      </c>
      <c r="O2003" t="str">
        <f t="shared" si="654"/>
        <v>可交易</v>
      </c>
      <c r="P2003" s="2" t="str">
        <f t="shared" si="655"/>
        <v/>
      </c>
      <c r="Q2003" s="2" t="str">
        <f t="shared" si="656"/>
        <v/>
      </c>
      <c r="R2003" s="2">
        <f t="shared" si="667"/>
        <v>1.1470983571887856</v>
      </c>
      <c r="S2003">
        <f t="shared" si="668"/>
        <v>4</v>
      </c>
      <c r="T2003" s="1">
        <f t="shared" si="657"/>
        <v>35783</v>
      </c>
      <c r="U2003" t="str">
        <f t="shared" si="658"/>
        <v>可交易</v>
      </c>
      <c r="V2003" s="2" t="str">
        <f t="shared" si="659"/>
        <v/>
      </c>
      <c r="W2003" s="2" t="str">
        <f t="shared" si="660"/>
        <v/>
      </c>
      <c r="X2003" s="2">
        <f t="shared" si="669"/>
        <v>1.0378854129875708</v>
      </c>
      <c r="Y2003">
        <f t="shared" si="670"/>
        <v>3</v>
      </c>
    </row>
    <row r="2004" spans="1:25" x14ac:dyDescent="0.3">
      <c r="A2004" s="1">
        <v>35915</v>
      </c>
      <c r="B2004">
        <v>1111.75</v>
      </c>
      <c r="C2004">
        <v>21.18</v>
      </c>
      <c r="D2004">
        <v>20.705929279265</v>
      </c>
      <c r="E2004">
        <f t="shared" si="651"/>
        <v>0.4740707207349999</v>
      </c>
      <c r="F2004" t="str">
        <f t="shared" si="652"/>
        <v/>
      </c>
      <c r="G2004" t="str">
        <f t="shared" si="661"/>
        <v/>
      </c>
      <c r="H2004">
        <f t="shared" si="662"/>
        <v>-1.6000000000000014</v>
      </c>
      <c r="I2004">
        <f t="shared" si="663"/>
        <v>17.130004999999983</v>
      </c>
      <c r="J2004">
        <f t="shared" si="664"/>
        <v>-10.70625312499998</v>
      </c>
      <c r="K2004" t="str">
        <f t="shared" si="665"/>
        <v/>
      </c>
      <c r="L2004" s="2" t="str">
        <f t="shared" si="671"/>
        <v/>
      </c>
      <c r="M2004" t="str">
        <f t="shared" si="666"/>
        <v/>
      </c>
      <c r="N2004" s="1">
        <f t="shared" si="653"/>
        <v>35746</v>
      </c>
      <c r="O2004" t="str">
        <f t="shared" si="654"/>
        <v>可交易</v>
      </c>
      <c r="P2004" s="2" t="str">
        <f t="shared" si="655"/>
        <v/>
      </c>
      <c r="Q2004" s="2" t="str">
        <f t="shared" si="656"/>
        <v/>
      </c>
      <c r="R2004" s="2">
        <f t="shared" si="667"/>
        <v>1.1470983571887856</v>
      </c>
      <c r="S2004">
        <f t="shared" si="668"/>
        <v>4</v>
      </c>
      <c r="T2004" s="1">
        <f t="shared" si="657"/>
        <v>35783</v>
      </c>
      <c r="U2004" t="str">
        <f t="shared" si="658"/>
        <v>可交易</v>
      </c>
      <c r="V2004" s="2" t="str">
        <f t="shared" si="659"/>
        <v/>
      </c>
      <c r="W2004" s="2" t="str">
        <f t="shared" si="660"/>
        <v/>
      </c>
      <c r="X2004" s="2">
        <f t="shared" si="669"/>
        <v>1.0378854129875708</v>
      </c>
      <c r="Y2004">
        <f t="shared" si="670"/>
        <v>3</v>
      </c>
    </row>
    <row r="2005" spans="1:25" x14ac:dyDescent="0.3">
      <c r="A2005" s="1">
        <v>35916</v>
      </c>
      <c r="B2005">
        <v>1121</v>
      </c>
      <c r="C2005">
        <v>19.34</v>
      </c>
      <c r="D2005">
        <v>19.598993523647501</v>
      </c>
      <c r="E2005">
        <f t="shared" si="651"/>
        <v>-0.25899352364750072</v>
      </c>
      <c r="F2005" t="str">
        <f t="shared" si="652"/>
        <v/>
      </c>
      <c r="G2005" t="str">
        <f t="shared" si="661"/>
        <v/>
      </c>
      <c r="H2005">
        <f t="shared" si="662"/>
        <v>-1.8399999999999999</v>
      </c>
      <c r="I2005">
        <f t="shared" si="663"/>
        <v>9.25</v>
      </c>
      <c r="J2005">
        <f t="shared" si="664"/>
        <v>-5.0271739130434785</v>
      </c>
      <c r="K2005" t="str">
        <f t="shared" si="665"/>
        <v/>
      </c>
      <c r="L2005" s="2" t="str">
        <f t="shared" si="671"/>
        <v/>
      </c>
      <c r="M2005" t="str">
        <f t="shared" si="666"/>
        <v/>
      </c>
      <c r="N2005" s="1">
        <f t="shared" si="653"/>
        <v>35746</v>
      </c>
      <c r="O2005" t="str">
        <f t="shared" si="654"/>
        <v>可交易</v>
      </c>
      <c r="P2005" s="2" t="str">
        <f t="shared" si="655"/>
        <v/>
      </c>
      <c r="Q2005" s="2" t="str">
        <f t="shared" si="656"/>
        <v/>
      </c>
      <c r="R2005" s="2">
        <f t="shared" si="667"/>
        <v>1.1470983571887856</v>
      </c>
      <c r="S2005">
        <f t="shared" si="668"/>
        <v>4</v>
      </c>
      <c r="T2005" s="1">
        <f t="shared" si="657"/>
        <v>35783</v>
      </c>
      <c r="U2005" t="str">
        <f t="shared" si="658"/>
        <v>可交易</v>
      </c>
      <c r="V2005" s="2" t="str">
        <f t="shared" si="659"/>
        <v/>
      </c>
      <c r="W2005" s="2" t="str">
        <f t="shared" si="660"/>
        <v/>
      </c>
      <c r="X2005" s="2">
        <f t="shared" si="669"/>
        <v>1.0378854129875708</v>
      </c>
      <c r="Y2005">
        <f t="shared" si="670"/>
        <v>3</v>
      </c>
    </row>
    <row r="2006" spans="1:25" x14ac:dyDescent="0.3">
      <c r="A2006" s="1">
        <v>35919</v>
      </c>
      <c r="B2006">
        <v>1122.0699460000001</v>
      </c>
      <c r="C2006">
        <v>20.32</v>
      </c>
      <c r="D2006">
        <v>20.1425523091958</v>
      </c>
      <c r="E2006">
        <f t="shared" si="651"/>
        <v>0.17744769080420042</v>
      </c>
      <c r="F2006" t="str">
        <f t="shared" si="652"/>
        <v/>
      </c>
      <c r="G2006" t="str">
        <f t="shared" si="661"/>
        <v/>
      </c>
      <c r="H2006">
        <f t="shared" si="662"/>
        <v>0.98000000000000043</v>
      </c>
      <c r="I2006">
        <f t="shared" si="663"/>
        <v>1.0699460000000727</v>
      </c>
      <c r="J2006">
        <f t="shared" si="664"/>
        <v>1.0917816326531349</v>
      </c>
      <c r="K2006" t="str">
        <f t="shared" si="665"/>
        <v/>
      </c>
      <c r="L2006" s="2" t="str">
        <f t="shared" si="671"/>
        <v/>
      </c>
      <c r="M2006" t="str">
        <f t="shared" si="666"/>
        <v/>
      </c>
      <c r="N2006" s="1">
        <f t="shared" si="653"/>
        <v>35746</v>
      </c>
      <c r="O2006" t="str">
        <f t="shared" si="654"/>
        <v>可交易</v>
      </c>
      <c r="P2006" s="2" t="str">
        <f t="shared" si="655"/>
        <v/>
      </c>
      <c r="Q2006" s="2" t="str">
        <f t="shared" si="656"/>
        <v/>
      </c>
      <c r="R2006" s="2">
        <f t="shared" si="667"/>
        <v>1.1470983571887856</v>
      </c>
      <c r="S2006">
        <f t="shared" si="668"/>
        <v>4</v>
      </c>
      <c r="T2006" s="1">
        <f t="shared" si="657"/>
        <v>35783</v>
      </c>
      <c r="U2006" t="str">
        <f t="shared" si="658"/>
        <v>可交易</v>
      </c>
      <c r="V2006" s="2" t="str">
        <f t="shared" si="659"/>
        <v/>
      </c>
      <c r="W2006" s="2" t="str">
        <f t="shared" si="660"/>
        <v/>
      </c>
      <c r="X2006" s="2">
        <f t="shared" si="669"/>
        <v>1.0378854129875708</v>
      </c>
      <c r="Y2006">
        <f t="shared" si="670"/>
        <v>3</v>
      </c>
    </row>
    <row r="2007" spans="1:25" x14ac:dyDescent="0.3">
      <c r="A2007" s="1">
        <v>35920</v>
      </c>
      <c r="B2007">
        <v>1115.5</v>
      </c>
      <c r="C2007">
        <v>21.46</v>
      </c>
      <c r="D2007">
        <v>21.170194953479601</v>
      </c>
      <c r="E2007">
        <f t="shared" si="651"/>
        <v>0.2898050465203994</v>
      </c>
      <c r="F2007" t="str">
        <f t="shared" si="652"/>
        <v/>
      </c>
      <c r="G2007" t="str">
        <f t="shared" si="661"/>
        <v/>
      </c>
      <c r="H2007">
        <f t="shared" si="662"/>
        <v>1.1400000000000006</v>
      </c>
      <c r="I2007">
        <f t="shared" si="663"/>
        <v>-6.5699460000000727</v>
      </c>
      <c r="J2007">
        <f t="shared" si="664"/>
        <v>-5.7631105263158506</v>
      </c>
      <c r="K2007" t="str">
        <f t="shared" si="665"/>
        <v/>
      </c>
      <c r="L2007" s="2" t="str">
        <f t="shared" si="671"/>
        <v/>
      </c>
      <c r="M2007" t="str">
        <f t="shared" si="666"/>
        <v/>
      </c>
      <c r="N2007" s="1">
        <f t="shared" si="653"/>
        <v>35746</v>
      </c>
      <c r="O2007" t="str">
        <f t="shared" si="654"/>
        <v>可交易</v>
      </c>
      <c r="P2007" s="2" t="str">
        <f t="shared" si="655"/>
        <v/>
      </c>
      <c r="Q2007" s="2" t="str">
        <f t="shared" si="656"/>
        <v/>
      </c>
      <c r="R2007" s="2">
        <f t="shared" si="667"/>
        <v>1.1470983571887856</v>
      </c>
      <c r="S2007">
        <f t="shared" si="668"/>
        <v>4</v>
      </c>
      <c r="T2007" s="1">
        <f t="shared" si="657"/>
        <v>35783</v>
      </c>
      <c r="U2007" t="str">
        <f t="shared" si="658"/>
        <v>可交易</v>
      </c>
      <c r="V2007" s="2" t="str">
        <f t="shared" si="659"/>
        <v/>
      </c>
      <c r="W2007" s="2" t="str">
        <f t="shared" si="660"/>
        <v/>
      </c>
      <c r="X2007" s="2">
        <f t="shared" si="669"/>
        <v>1.0378854129875708</v>
      </c>
      <c r="Y2007">
        <f t="shared" si="670"/>
        <v>3</v>
      </c>
    </row>
    <row r="2008" spans="1:25" x14ac:dyDescent="0.3">
      <c r="A2008" s="1">
        <v>35921</v>
      </c>
      <c r="B2008">
        <v>1104.920044</v>
      </c>
      <c r="C2008">
        <v>22.79</v>
      </c>
      <c r="D2008">
        <v>22.3752675883729</v>
      </c>
      <c r="E2008">
        <f t="shared" si="651"/>
        <v>0.4147324116270994</v>
      </c>
      <c r="F2008" t="str">
        <f t="shared" si="652"/>
        <v/>
      </c>
      <c r="G2008" t="str">
        <f t="shared" si="661"/>
        <v/>
      </c>
      <c r="H2008">
        <f t="shared" si="662"/>
        <v>1.3299999999999983</v>
      </c>
      <c r="I2008">
        <f t="shared" si="663"/>
        <v>-10.579956000000038</v>
      </c>
      <c r="J2008">
        <f t="shared" si="664"/>
        <v>-7.954854135338385</v>
      </c>
      <c r="K2008" t="str">
        <f t="shared" si="665"/>
        <v/>
      </c>
      <c r="L2008" s="2" t="str">
        <f t="shared" si="671"/>
        <v/>
      </c>
      <c r="M2008" t="str">
        <f t="shared" si="666"/>
        <v/>
      </c>
      <c r="N2008" s="1">
        <f t="shared" si="653"/>
        <v>35746</v>
      </c>
      <c r="O2008" t="str">
        <f t="shared" si="654"/>
        <v>可交易</v>
      </c>
      <c r="P2008" s="2" t="str">
        <f t="shared" si="655"/>
        <v/>
      </c>
      <c r="Q2008" s="2" t="str">
        <f t="shared" si="656"/>
        <v/>
      </c>
      <c r="R2008" s="2">
        <f t="shared" si="667"/>
        <v>1.1470983571887856</v>
      </c>
      <c r="S2008">
        <f t="shared" si="668"/>
        <v>4</v>
      </c>
      <c r="T2008" s="1">
        <f t="shared" si="657"/>
        <v>35783</v>
      </c>
      <c r="U2008" t="str">
        <f t="shared" si="658"/>
        <v>可交易</v>
      </c>
      <c r="V2008" s="2" t="str">
        <f t="shared" si="659"/>
        <v/>
      </c>
      <c r="W2008" s="2" t="str">
        <f t="shared" si="660"/>
        <v/>
      </c>
      <c r="X2008" s="2">
        <f t="shared" si="669"/>
        <v>1.0378854129875708</v>
      </c>
      <c r="Y2008">
        <f t="shared" si="670"/>
        <v>3</v>
      </c>
    </row>
    <row r="2009" spans="1:25" x14ac:dyDescent="0.3">
      <c r="A2009" s="1">
        <v>35922</v>
      </c>
      <c r="B2009">
        <v>1095.1400149999999</v>
      </c>
      <c r="C2009">
        <v>23.39</v>
      </c>
      <c r="D2009">
        <v>23.088500122062602</v>
      </c>
      <c r="E2009">
        <f t="shared" si="651"/>
        <v>0.30149987793739896</v>
      </c>
      <c r="F2009" t="str">
        <f t="shared" si="652"/>
        <v/>
      </c>
      <c r="G2009" t="str">
        <f t="shared" si="661"/>
        <v/>
      </c>
      <c r="H2009">
        <f t="shared" si="662"/>
        <v>0.60000000000000142</v>
      </c>
      <c r="I2009">
        <f t="shared" si="663"/>
        <v>-9.7800290000000132</v>
      </c>
      <c r="J2009">
        <f t="shared" si="664"/>
        <v>-16.300048333333315</v>
      </c>
      <c r="K2009" t="str">
        <f t="shared" si="665"/>
        <v/>
      </c>
      <c r="L2009" s="2" t="str">
        <f t="shared" si="671"/>
        <v/>
      </c>
      <c r="M2009" t="str">
        <f t="shared" si="666"/>
        <v/>
      </c>
      <c r="N2009" s="1">
        <f t="shared" si="653"/>
        <v>35746</v>
      </c>
      <c r="O2009" t="str">
        <f t="shared" si="654"/>
        <v>可交易</v>
      </c>
      <c r="P2009" s="2" t="str">
        <f t="shared" si="655"/>
        <v/>
      </c>
      <c r="Q2009" s="2" t="str">
        <f t="shared" si="656"/>
        <v/>
      </c>
      <c r="R2009" s="2">
        <f t="shared" si="667"/>
        <v>1.1470983571887856</v>
      </c>
      <c r="S2009">
        <f t="shared" si="668"/>
        <v>4</v>
      </c>
      <c r="T2009" s="1">
        <f t="shared" si="657"/>
        <v>35783</v>
      </c>
      <c r="U2009" t="str">
        <f t="shared" si="658"/>
        <v>可交易</v>
      </c>
      <c r="V2009" s="2" t="str">
        <f t="shared" si="659"/>
        <v/>
      </c>
      <c r="W2009" s="2" t="str">
        <f t="shared" si="660"/>
        <v/>
      </c>
      <c r="X2009" s="2">
        <f t="shared" si="669"/>
        <v>1.0378854129875708</v>
      </c>
      <c r="Y2009">
        <f t="shared" si="670"/>
        <v>3</v>
      </c>
    </row>
    <row r="2010" spans="1:25" x14ac:dyDescent="0.3">
      <c r="A2010" s="1">
        <v>35923</v>
      </c>
      <c r="B2010">
        <v>1108.1400149999999</v>
      </c>
      <c r="C2010">
        <v>20.57</v>
      </c>
      <c r="D2010">
        <v>20.324467804551599</v>
      </c>
      <c r="E2010">
        <f t="shared" si="651"/>
        <v>0.24553219544840132</v>
      </c>
      <c r="F2010" t="str">
        <f t="shared" si="652"/>
        <v/>
      </c>
      <c r="G2010" t="str">
        <f t="shared" si="661"/>
        <v/>
      </c>
      <c r="H2010">
        <f t="shared" si="662"/>
        <v>-2.8200000000000003</v>
      </c>
      <c r="I2010">
        <f t="shared" si="663"/>
        <v>13</v>
      </c>
      <c r="J2010">
        <f t="shared" si="664"/>
        <v>-4.6099290780141837</v>
      </c>
      <c r="K2010" t="str">
        <f t="shared" si="665"/>
        <v/>
      </c>
      <c r="L2010" s="2" t="str">
        <f t="shared" si="671"/>
        <v/>
      </c>
      <c r="M2010" t="str">
        <f t="shared" si="666"/>
        <v/>
      </c>
      <c r="N2010" s="1">
        <f t="shared" si="653"/>
        <v>35746</v>
      </c>
      <c r="O2010" t="str">
        <f t="shared" si="654"/>
        <v>可交易</v>
      </c>
      <c r="P2010" s="2" t="str">
        <f t="shared" si="655"/>
        <v/>
      </c>
      <c r="Q2010" s="2" t="str">
        <f t="shared" si="656"/>
        <v/>
      </c>
      <c r="R2010" s="2">
        <f t="shared" si="667"/>
        <v>1.1470983571887856</v>
      </c>
      <c r="S2010">
        <f t="shared" si="668"/>
        <v>4</v>
      </c>
      <c r="T2010" s="1">
        <f t="shared" si="657"/>
        <v>35783</v>
      </c>
      <c r="U2010" t="str">
        <f t="shared" si="658"/>
        <v>可交易</v>
      </c>
      <c r="V2010" s="2" t="str">
        <f t="shared" si="659"/>
        <v/>
      </c>
      <c r="W2010" s="2" t="str">
        <f t="shared" si="660"/>
        <v/>
      </c>
      <c r="X2010" s="2">
        <f t="shared" si="669"/>
        <v>1.0378854129875708</v>
      </c>
      <c r="Y2010">
        <f t="shared" si="670"/>
        <v>3</v>
      </c>
    </row>
    <row r="2011" spans="1:25" x14ac:dyDescent="0.3">
      <c r="A2011" s="1">
        <v>35926</v>
      </c>
      <c r="B2011">
        <v>1106.6400149999999</v>
      </c>
      <c r="C2011">
        <v>21.05</v>
      </c>
      <c r="D2011">
        <v>20.548376934470401</v>
      </c>
      <c r="E2011">
        <f t="shared" si="651"/>
        <v>0.5016230655295999</v>
      </c>
      <c r="F2011" t="str">
        <f t="shared" si="652"/>
        <v/>
      </c>
      <c r="G2011" t="str">
        <f t="shared" si="661"/>
        <v/>
      </c>
      <c r="H2011">
        <f t="shared" si="662"/>
        <v>0.48000000000000043</v>
      </c>
      <c r="I2011">
        <f t="shared" si="663"/>
        <v>-1.5</v>
      </c>
      <c r="J2011">
        <f t="shared" si="664"/>
        <v>-3.1249999999999973</v>
      </c>
      <c r="K2011" t="str">
        <f t="shared" si="665"/>
        <v/>
      </c>
      <c r="L2011" s="2" t="str">
        <f t="shared" si="671"/>
        <v/>
      </c>
      <c r="M2011" t="str">
        <f t="shared" si="666"/>
        <v/>
      </c>
      <c r="N2011" s="1">
        <f t="shared" si="653"/>
        <v>35746</v>
      </c>
      <c r="O2011" t="str">
        <f t="shared" si="654"/>
        <v>可交易</v>
      </c>
      <c r="P2011" s="2" t="str">
        <f t="shared" si="655"/>
        <v/>
      </c>
      <c r="Q2011" s="2" t="str">
        <f t="shared" si="656"/>
        <v/>
      </c>
      <c r="R2011" s="2">
        <f t="shared" si="667"/>
        <v>1.1470983571887856</v>
      </c>
      <c r="S2011">
        <f t="shared" si="668"/>
        <v>4</v>
      </c>
      <c r="T2011" s="1">
        <f t="shared" si="657"/>
        <v>35783</v>
      </c>
      <c r="U2011" t="str">
        <f t="shared" si="658"/>
        <v>可交易</v>
      </c>
      <c r="V2011" s="2" t="str">
        <f t="shared" si="659"/>
        <v/>
      </c>
      <c r="W2011" s="2" t="str">
        <f t="shared" si="660"/>
        <v/>
      </c>
      <c r="X2011" s="2">
        <f t="shared" si="669"/>
        <v>1.0378854129875708</v>
      </c>
      <c r="Y2011">
        <f t="shared" si="670"/>
        <v>3</v>
      </c>
    </row>
    <row r="2012" spans="1:25" x14ac:dyDescent="0.3">
      <c r="A2012" s="1">
        <v>35927</v>
      </c>
      <c r="B2012">
        <v>1115.790039</v>
      </c>
      <c r="C2012">
        <v>20.98</v>
      </c>
      <c r="D2012">
        <v>20.9716765271878</v>
      </c>
      <c r="E2012">
        <f t="shared" si="651"/>
        <v>8.323472812200805E-3</v>
      </c>
      <c r="F2012" t="str">
        <f t="shared" si="652"/>
        <v/>
      </c>
      <c r="G2012" t="str">
        <f t="shared" si="661"/>
        <v/>
      </c>
      <c r="H2012">
        <f t="shared" si="662"/>
        <v>-7.0000000000000284E-2</v>
      </c>
      <c r="I2012">
        <f t="shared" si="663"/>
        <v>9.1500240000000304</v>
      </c>
      <c r="J2012">
        <f t="shared" si="664"/>
        <v>-130.71462857142848</v>
      </c>
      <c r="K2012" t="str">
        <f t="shared" si="665"/>
        <v/>
      </c>
      <c r="L2012" s="2" t="str">
        <f t="shared" si="671"/>
        <v/>
      </c>
      <c r="M2012" t="str">
        <f t="shared" si="666"/>
        <v/>
      </c>
      <c r="N2012" s="1">
        <f t="shared" si="653"/>
        <v>35746</v>
      </c>
      <c r="O2012" t="str">
        <f t="shared" si="654"/>
        <v>可交易</v>
      </c>
      <c r="P2012" s="2" t="str">
        <f t="shared" si="655"/>
        <v/>
      </c>
      <c r="Q2012" s="2" t="str">
        <f t="shared" si="656"/>
        <v/>
      </c>
      <c r="R2012" s="2">
        <f t="shared" si="667"/>
        <v>1.1470983571887856</v>
      </c>
      <c r="S2012">
        <f t="shared" si="668"/>
        <v>4</v>
      </c>
      <c r="T2012" s="1">
        <f t="shared" si="657"/>
        <v>35783</v>
      </c>
      <c r="U2012" t="str">
        <f t="shared" si="658"/>
        <v>可交易</v>
      </c>
      <c r="V2012" s="2" t="str">
        <f t="shared" si="659"/>
        <v/>
      </c>
      <c r="W2012" s="2" t="str">
        <f t="shared" si="660"/>
        <v/>
      </c>
      <c r="X2012" s="2">
        <f t="shared" si="669"/>
        <v>1.0378854129875708</v>
      </c>
      <c r="Y2012">
        <f t="shared" si="670"/>
        <v>3</v>
      </c>
    </row>
    <row r="2013" spans="1:25" x14ac:dyDescent="0.3">
      <c r="A2013" s="1">
        <v>35928</v>
      </c>
      <c r="B2013">
        <v>1118.8599850000001</v>
      </c>
      <c r="C2013">
        <v>20.440000000000001</v>
      </c>
      <c r="D2013">
        <v>20.434275678245001</v>
      </c>
      <c r="E2013">
        <f t="shared" si="651"/>
        <v>5.7243217550002612E-3</v>
      </c>
      <c r="F2013" t="str">
        <f t="shared" si="652"/>
        <v/>
      </c>
      <c r="G2013" t="str">
        <f t="shared" si="661"/>
        <v/>
      </c>
      <c r="H2013">
        <f t="shared" si="662"/>
        <v>-0.53999999999999915</v>
      </c>
      <c r="I2013">
        <f t="shared" si="663"/>
        <v>3.0699460000000727</v>
      </c>
      <c r="J2013">
        <f t="shared" si="664"/>
        <v>-5.6850851851853283</v>
      </c>
      <c r="K2013" t="str">
        <f t="shared" si="665"/>
        <v/>
      </c>
      <c r="L2013" s="2" t="str">
        <f t="shared" si="671"/>
        <v/>
      </c>
      <c r="M2013" t="str">
        <f t="shared" si="666"/>
        <v/>
      </c>
      <c r="N2013" s="1">
        <f t="shared" si="653"/>
        <v>35746</v>
      </c>
      <c r="O2013" t="str">
        <f t="shared" si="654"/>
        <v>可交易</v>
      </c>
      <c r="P2013" s="2" t="str">
        <f t="shared" si="655"/>
        <v/>
      </c>
      <c r="Q2013" s="2" t="str">
        <f t="shared" si="656"/>
        <v/>
      </c>
      <c r="R2013" s="2">
        <f t="shared" si="667"/>
        <v>1.1470983571887856</v>
      </c>
      <c r="S2013">
        <f t="shared" si="668"/>
        <v>4</v>
      </c>
      <c r="T2013" s="1">
        <f t="shared" si="657"/>
        <v>35783</v>
      </c>
      <c r="U2013" t="str">
        <f t="shared" si="658"/>
        <v>可交易</v>
      </c>
      <c r="V2013" s="2" t="str">
        <f t="shared" si="659"/>
        <v/>
      </c>
      <c r="W2013" s="2" t="str">
        <f t="shared" si="660"/>
        <v/>
      </c>
      <c r="X2013" s="2">
        <f t="shared" si="669"/>
        <v>1.0378854129875708</v>
      </c>
      <c r="Y2013">
        <f t="shared" si="670"/>
        <v>3</v>
      </c>
    </row>
    <row r="2014" spans="1:25" x14ac:dyDescent="0.3">
      <c r="A2014" s="1">
        <v>35929</v>
      </c>
      <c r="B2014">
        <v>1117.369995</v>
      </c>
      <c r="C2014">
        <v>19.64</v>
      </c>
      <c r="D2014">
        <v>20.233452119213901</v>
      </c>
      <c r="E2014">
        <f t="shared" si="651"/>
        <v>-0.59345211921390018</v>
      </c>
      <c r="F2014" t="str">
        <f t="shared" si="652"/>
        <v/>
      </c>
      <c r="G2014" t="str">
        <f t="shared" si="661"/>
        <v/>
      </c>
      <c r="H2014">
        <f t="shared" si="662"/>
        <v>-0.80000000000000071</v>
      </c>
      <c r="I2014">
        <f t="shared" si="663"/>
        <v>-1.4899900000000343</v>
      </c>
      <c r="J2014">
        <f t="shared" si="664"/>
        <v>1.8624875000000414</v>
      </c>
      <c r="K2014" t="str">
        <f t="shared" si="665"/>
        <v/>
      </c>
      <c r="L2014" s="2" t="str">
        <f t="shared" si="671"/>
        <v/>
      </c>
      <c r="M2014" t="str">
        <f t="shared" si="666"/>
        <v/>
      </c>
      <c r="N2014" s="1">
        <f t="shared" si="653"/>
        <v>35746</v>
      </c>
      <c r="O2014" t="str">
        <f t="shared" si="654"/>
        <v>可交易</v>
      </c>
      <c r="P2014" s="2" t="str">
        <f t="shared" si="655"/>
        <v/>
      </c>
      <c r="Q2014" s="2" t="str">
        <f t="shared" si="656"/>
        <v/>
      </c>
      <c r="R2014" s="2">
        <f t="shared" si="667"/>
        <v>1.1470983571887856</v>
      </c>
      <c r="S2014">
        <f t="shared" si="668"/>
        <v>4</v>
      </c>
      <c r="T2014" s="1">
        <f t="shared" si="657"/>
        <v>35783</v>
      </c>
      <c r="U2014" t="str">
        <f t="shared" si="658"/>
        <v>可交易</v>
      </c>
      <c r="V2014" s="2" t="str">
        <f t="shared" si="659"/>
        <v/>
      </c>
      <c r="W2014" s="2" t="str">
        <f t="shared" si="660"/>
        <v/>
      </c>
      <c r="X2014" s="2">
        <f t="shared" si="669"/>
        <v>1.0378854129875708</v>
      </c>
      <c r="Y2014">
        <f t="shared" si="670"/>
        <v>3</v>
      </c>
    </row>
    <row r="2015" spans="1:25" x14ac:dyDescent="0.3">
      <c r="A2015" s="1">
        <v>35930</v>
      </c>
      <c r="B2015">
        <v>1108.7299800000001</v>
      </c>
      <c r="C2015">
        <v>20.440000000000001</v>
      </c>
      <c r="D2015">
        <v>20.398289568798301</v>
      </c>
      <c r="E2015">
        <f t="shared" si="651"/>
        <v>4.171043120170026E-2</v>
      </c>
      <c r="F2015" t="str">
        <f t="shared" si="652"/>
        <v/>
      </c>
      <c r="G2015" t="str">
        <f t="shared" si="661"/>
        <v/>
      </c>
      <c r="H2015">
        <f t="shared" si="662"/>
        <v>0.80000000000000071</v>
      </c>
      <c r="I2015">
        <f t="shared" si="663"/>
        <v>-8.6400149999999485</v>
      </c>
      <c r="J2015">
        <f t="shared" si="664"/>
        <v>-10.800018749999927</v>
      </c>
      <c r="K2015" t="str">
        <f t="shared" si="665"/>
        <v/>
      </c>
      <c r="L2015" s="2" t="str">
        <f t="shared" si="671"/>
        <v/>
      </c>
      <c r="M2015" t="str">
        <f t="shared" si="666"/>
        <v/>
      </c>
      <c r="N2015" s="1">
        <f t="shared" si="653"/>
        <v>35746</v>
      </c>
      <c r="O2015" t="str">
        <f t="shared" si="654"/>
        <v>可交易</v>
      </c>
      <c r="P2015" s="2" t="str">
        <f t="shared" si="655"/>
        <v/>
      </c>
      <c r="Q2015" s="2" t="str">
        <f t="shared" si="656"/>
        <v/>
      </c>
      <c r="R2015" s="2">
        <f t="shared" si="667"/>
        <v>1.1470983571887856</v>
      </c>
      <c r="S2015">
        <f t="shared" si="668"/>
        <v>4</v>
      </c>
      <c r="T2015" s="1">
        <f t="shared" si="657"/>
        <v>35783</v>
      </c>
      <c r="U2015" t="str">
        <f t="shared" si="658"/>
        <v>可交易</v>
      </c>
      <c r="V2015" s="2" t="str">
        <f t="shared" si="659"/>
        <v/>
      </c>
      <c r="W2015" s="2" t="str">
        <f t="shared" si="660"/>
        <v/>
      </c>
      <c r="X2015" s="2">
        <f t="shared" si="669"/>
        <v>1.0378854129875708</v>
      </c>
      <c r="Y2015">
        <f t="shared" si="670"/>
        <v>3</v>
      </c>
    </row>
    <row r="2016" spans="1:25" x14ac:dyDescent="0.3">
      <c r="A2016" s="1">
        <v>35933</v>
      </c>
      <c r="B2016">
        <v>1105.8199460000001</v>
      </c>
      <c r="C2016">
        <v>21.69</v>
      </c>
      <c r="D2016">
        <v>21.623673995604001</v>
      </c>
      <c r="E2016">
        <f t="shared" si="651"/>
        <v>6.6326004396000116E-2</v>
      </c>
      <c r="F2016" t="str">
        <f t="shared" si="652"/>
        <v/>
      </c>
      <c r="G2016" t="str">
        <f t="shared" si="661"/>
        <v/>
      </c>
      <c r="H2016">
        <f t="shared" si="662"/>
        <v>1.25</v>
      </c>
      <c r="I2016">
        <f t="shared" si="663"/>
        <v>-2.910033999999996</v>
      </c>
      <c r="J2016">
        <f t="shared" si="664"/>
        <v>-2.3280271999999966</v>
      </c>
      <c r="K2016" t="str">
        <f t="shared" si="665"/>
        <v/>
      </c>
      <c r="L2016" s="2" t="str">
        <f t="shared" si="671"/>
        <v/>
      </c>
      <c r="M2016" t="str">
        <f t="shared" si="666"/>
        <v/>
      </c>
      <c r="N2016" s="1">
        <f t="shared" si="653"/>
        <v>35746</v>
      </c>
      <c r="O2016" t="str">
        <f t="shared" si="654"/>
        <v>可交易</v>
      </c>
      <c r="P2016" s="2" t="str">
        <f t="shared" si="655"/>
        <v/>
      </c>
      <c r="Q2016" s="2" t="str">
        <f t="shared" si="656"/>
        <v/>
      </c>
      <c r="R2016" s="2">
        <f t="shared" si="667"/>
        <v>1.1470983571887856</v>
      </c>
      <c r="S2016">
        <f t="shared" si="668"/>
        <v>4</v>
      </c>
      <c r="T2016" s="1">
        <f t="shared" si="657"/>
        <v>35783</v>
      </c>
      <c r="U2016" t="str">
        <f t="shared" si="658"/>
        <v>可交易</v>
      </c>
      <c r="V2016" s="2" t="str">
        <f t="shared" si="659"/>
        <v/>
      </c>
      <c r="W2016" s="2" t="str">
        <f t="shared" si="660"/>
        <v/>
      </c>
      <c r="X2016" s="2">
        <f t="shared" si="669"/>
        <v>1.0378854129875708</v>
      </c>
      <c r="Y2016">
        <f t="shared" si="670"/>
        <v>3</v>
      </c>
    </row>
    <row r="2017" spans="1:25" x14ac:dyDescent="0.3">
      <c r="A2017" s="1">
        <v>35934</v>
      </c>
      <c r="B2017">
        <v>1109.5200199999999</v>
      </c>
      <c r="C2017">
        <v>20.39</v>
      </c>
      <c r="D2017">
        <v>20.417736250360701</v>
      </c>
      <c r="E2017">
        <f t="shared" si="651"/>
        <v>-2.7736250360700154E-2</v>
      </c>
      <c r="F2017" t="str">
        <f t="shared" si="652"/>
        <v/>
      </c>
      <c r="G2017" t="str">
        <f t="shared" si="661"/>
        <v/>
      </c>
      <c r="H2017">
        <f t="shared" si="662"/>
        <v>-1.3000000000000007</v>
      </c>
      <c r="I2017">
        <f t="shared" si="663"/>
        <v>3.7000739999998586</v>
      </c>
      <c r="J2017">
        <f t="shared" si="664"/>
        <v>-2.8462107692306589</v>
      </c>
      <c r="K2017" t="str">
        <f t="shared" si="665"/>
        <v/>
      </c>
      <c r="L2017" s="2" t="str">
        <f t="shared" si="671"/>
        <v/>
      </c>
      <c r="M2017" t="str">
        <f t="shared" si="666"/>
        <v/>
      </c>
      <c r="N2017" s="1">
        <f t="shared" si="653"/>
        <v>35746</v>
      </c>
      <c r="O2017" t="str">
        <f t="shared" si="654"/>
        <v>可交易</v>
      </c>
      <c r="P2017" s="2" t="str">
        <f t="shared" si="655"/>
        <v/>
      </c>
      <c r="Q2017" s="2" t="str">
        <f t="shared" si="656"/>
        <v/>
      </c>
      <c r="R2017" s="2">
        <f t="shared" si="667"/>
        <v>1.1470983571887856</v>
      </c>
      <c r="S2017">
        <f t="shared" si="668"/>
        <v>4</v>
      </c>
      <c r="T2017" s="1">
        <f t="shared" si="657"/>
        <v>35783</v>
      </c>
      <c r="U2017" t="str">
        <f t="shared" si="658"/>
        <v>可交易</v>
      </c>
      <c r="V2017" s="2" t="str">
        <f t="shared" si="659"/>
        <v/>
      </c>
      <c r="W2017" s="2" t="str">
        <f t="shared" si="660"/>
        <v/>
      </c>
      <c r="X2017" s="2">
        <f t="shared" si="669"/>
        <v>1.0378854129875708</v>
      </c>
      <c r="Y2017">
        <f t="shared" si="670"/>
        <v>3</v>
      </c>
    </row>
    <row r="2018" spans="1:25" x14ac:dyDescent="0.3">
      <c r="A2018" s="1">
        <v>35935</v>
      </c>
      <c r="B2018">
        <v>1119.0600589999999</v>
      </c>
      <c r="C2018">
        <v>19.89</v>
      </c>
      <c r="D2018">
        <v>19.945127911114099</v>
      </c>
      <c r="E2018">
        <f t="shared" si="651"/>
        <v>-5.5127911114098538E-2</v>
      </c>
      <c r="F2018" t="str">
        <f t="shared" si="652"/>
        <v/>
      </c>
      <c r="G2018" t="str">
        <f t="shared" si="661"/>
        <v/>
      </c>
      <c r="H2018">
        <f t="shared" si="662"/>
        <v>-0.5</v>
      </c>
      <c r="I2018">
        <f t="shared" si="663"/>
        <v>9.5400389999999788</v>
      </c>
      <c r="J2018">
        <f t="shared" si="664"/>
        <v>-19.080077999999958</v>
      </c>
      <c r="K2018" t="str">
        <f t="shared" si="665"/>
        <v/>
      </c>
      <c r="L2018" s="2" t="str">
        <f t="shared" si="671"/>
        <v/>
      </c>
      <c r="M2018" t="str">
        <f t="shared" si="666"/>
        <v/>
      </c>
      <c r="N2018" s="1">
        <f t="shared" si="653"/>
        <v>35746</v>
      </c>
      <c r="O2018" t="str">
        <f t="shared" si="654"/>
        <v>可交易</v>
      </c>
      <c r="P2018" s="2" t="str">
        <f t="shared" si="655"/>
        <v/>
      </c>
      <c r="Q2018" s="2" t="str">
        <f t="shared" si="656"/>
        <v/>
      </c>
      <c r="R2018" s="2">
        <f t="shared" si="667"/>
        <v>1.1470983571887856</v>
      </c>
      <c r="S2018">
        <f t="shared" si="668"/>
        <v>4</v>
      </c>
      <c r="T2018" s="1">
        <f t="shared" si="657"/>
        <v>35783</v>
      </c>
      <c r="U2018" t="str">
        <f t="shared" si="658"/>
        <v>可交易</v>
      </c>
      <c r="V2018" s="2" t="str">
        <f t="shared" si="659"/>
        <v/>
      </c>
      <c r="W2018" s="2" t="str">
        <f t="shared" si="660"/>
        <v/>
      </c>
      <c r="X2018" s="2">
        <f t="shared" si="669"/>
        <v>1.0378854129875708</v>
      </c>
      <c r="Y2018">
        <f t="shared" si="670"/>
        <v>3</v>
      </c>
    </row>
    <row r="2019" spans="1:25" x14ac:dyDescent="0.3">
      <c r="A2019" s="1">
        <v>35936</v>
      </c>
      <c r="B2019">
        <v>1114.6400149999999</v>
      </c>
      <c r="C2019">
        <v>19.38</v>
      </c>
      <c r="D2019">
        <v>19.411504915303698</v>
      </c>
      <c r="E2019">
        <f t="shared" si="651"/>
        <v>-3.1504915303699477E-2</v>
      </c>
      <c r="F2019" t="str">
        <f t="shared" si="652"/>
        <v/>
      </c>
      <c r="G2019" t="str">
        <f t="shared" si="661"/>
        <v/>
      </c>
      <c r="H2019">
        <f t="shared" si="662"/>
        <v>-0.51000000000000156</v>
      </c>
      <c r="I2019">
        <f t="shared" si="663"/>
        <v>-4.4200439999999617</v>
      </c>
      <c r="J2019">
        <f t="shared" si="664"/>
        <v>8.6667529411763695</v>
      </c>
      <c r="K2019" t="str">
        <f t="shared" si="665"/>
        <v/>
      </c>
      <c r="L2019" s="2" t="str">
        <f t="shared" si="671"/>
        <v/>
      </c>
      <c r="M2019" t="str">
        <f t="shared" si="666"/>
        <v/>
      </c>
      <c r="N2019" s="1">
        <f t="shared" si="653"/>
        <v>35746</v>
      </c>
      <c r="O2019" t="str">
        <f t="shared" si="654"/>
        <v>可交易</v>
      </c>
      <c r="P2019" s="2" t="str">
        <f t="shared" si="655"/>
        <v/>
      </c>
      <c r="Q2019" s="2" t="str">
        <f t="shared" si="656"/>
        <v/>
      </c>
      <c r="R2019" s="2">
        <f t="shared" si="667"/>
        <v>1.1470983571887856</v>
      </c>
      <c r="S2019">
        <f t="shared" si="668"/>
        <v>4</v>
      </c>
      <c r="T2019" s="1">
        <f t="shared" si="657"/>
        <v>35783</v>
      </c>
      <c r="U2019" t="str">
        <f t="shared" si="658"/>
        <v>可交易</v>
      </c>
      <c r="V2019" s="2" t="str">
        <f t="shared" si="659"/>
        <v/>
      </c>
      <c r="W2019" s="2" t="str">
        <f t="shared" si="660"/>
        <v/>
      </c>
      <c r="X2019" s="2">
        <f t="shared" si="669"/>
        <v>1.0378854129875708</v>
      </c>
      <c r="Y2019">
        <f t="shared" si="670"/>
        <v>3</v>
      </c>
    </row>
    <row r="2020" spans="1:25" x14ac:dyDescent="0.3">
      <c r="A2020" s="1">
        <v>35937</v>
      </c>
      <c r="B2020">
        <v>1110.469971</v>
      </c>
      <c r="C2020">
        <v>18.989999999999998</v>
      </c>
      <c r="D2020">
        <v>19.132469706713898</v>
      </c>
      <c r="E2020">
        <f t="shared" si="651"/>
        <v>-0.14246970671390002</v>
      </c>
      <c r="F2020" t="str">
        <f t="shared" si="652"/>
        <v/>
      </c>
      <c r="G2020" t="str">
        <f t="shared" si="661"/>
        <v/>
      </c>
      <c r="H2020">
        <f t="shared" si="662"/>
        <v>-0.39000000000000057</v>
      </c>
      <c r="I2020">
        <f t="shared" si="663"/>
        <v>-4.1700439999999617</v>
      </c>
      <c r="J2020">
        <f t="shared" si="664"/>
        <v>10.6924205128204</v>
      </c>
      <c r="K2020" t="str">
        <f t="shared" si="665"/>
        <v/>
      </c>
      <c r="L2020" s="2" t="str">
        <f t="shared" si="671"/>
        <v/>
      </c>
      <c r="M2020" t="str">
        <f t="shared" si="666"/>
        <v/>
      </c>
      <c r="N2020" s="1">
        <f t="shared" si="653"/>
        <v>35746</v>
      </c>
      <c r="O2020" t="str">
        <f t="shared" si="654"/>
        <v>可交易</v>
      </c>
      <c r="P2020" s="2" t="str">
        <f t="shared" si="655"/>
        <v/>
      </c>
      <c r="Q2020" s="2" t="str">
        <f t="shared" si="656"/>
        <v/>
      </c>
      <c r="R2020" s="2">
        <f t="shared" si="667"/>
        <v>1.1470983571887856</v>
      </c>
      <c r="S2020">
        <f t="shared" si="668"/>
        <v>4</v>
      </c>
      <c r="T2020" s="1">
        <f t="shared" si="657"/>
        <v>35783</v>
      </c>
      <c r="U2020" t="str">
        <f t="shared" si="658"/>
        <v>可交易</v>
      </c>
      <c r="V2020" s="2" t="str">
        <f t="shared" si="659"/>
        <v/>
      </c>
      <c r="W2020" s="2" t="str">
        <f t="shared" si="660"/>
        <v/>
      </c>
      <c r="X2020" s="2">
        <f t="shared" si="669"/>
        <v>1.0378854129875708</v>
      </c>
      <c r="Y2020">
        <f t="shared" si="670"/>
        <v>3</v>
      </c>
    </row>
    <row r="2021" spans="1:25" x14ac:dyDescent="0.3">
      <c r="A2021" s="1">
        <v>35941</v>
      </c>
      <c r="B2021">
        <v>1094.0200199999999</v>
      </c>
      <c r="C2021">
        <v>22.07</v>
      </c>
      <c r="D2021">
        <v>21.234443282191702</v>
      </c>
      <c r="E2021">
        <f t="shared" si="651"/>
        <v>0.83555671780829854</v>
      </c>
      <c r="F2021" t="str">
        <f t="shared" si="652"/>
        <v/>
      </c>
      <c r="G2021" t="str">
        <f t="shared" si="661"/>
        <v/>
      </c>
      <c r="H2021">
        <f t="shared" si="662"/>
        <v>3.0800000000000018</v>
      </c>
      <c r="I2021">
        <f t="shared" si="663"/>
        <v>-16.449951000000056</v>
      </c>
      <c r="J2021">
        <f t="shared" si="664"/>
        <v>-5.3408931818181964</v>
      </c>
      <c r="K2021" t="str">
        <f t="shared" si="665"/>
        <v/>
      </c>
      <c r="L2021" s="2" t="str">
        <f t="shared" si="671"/>
        <v/>
      </c>
      <c r="M2021" t="str">
        <f t="shared" si="666"/>
        <v/>
      </c>
      <c r="N2021" s="1">
        <f t="shared" si="653"/>
        <v>35746</v>
      </c>
      <c r="O2021" t="str">
        <f t="shared" si="654"/>
        <v>可交易</v>
      </c>
      <c r="P2021" s="2" t="str">
        <f t="shared" si="655"/>
        <v/>
      </c>
      <c r="Q2021" s="2" t="str">
        <f t="shared" si="656"/>
        <v/>
      </c>
      <c r="R2021" s="2">
        <f t="shared" si="667"/>
        <v>1.1470983571887856</v>
      </c>
      <c r="S2021">
        <f t="shared" si="668"/>
        <v>4</v>
      </c>
      <c r="T2021" s="1">
        <f t="shared" si="657"/>
        <v>35783</v>
      </c>
      <c r="U2021" t="str">
        <f t="shared" si="658"/>
        <v>可交易</v>
      </c>
      <c r="V2021" s="2" t="str">
        <f t="shared" si="659"/>
        <v/>
      </c>
      <c r="W2021" s="2" t="str">
        <f t="shared" si="660"/>
        <v/>
      </c>
      <c r="X2021" s="2">
        <f t="shared" si="669"/>
        <v>1.0378854129875708</v>
      </c>
      <c r="Y2021">
        <f t="shared" si="670"/>
        <v>3</v>
      </c>
    </row>
    <row r="2022" spans="1:25" x14ac:dyDescent="0.3">
      <c r="A2022" s="1">
        <v>35942</v>
      </c>
      <c r="B2022">
        <v>1092.2299800000001</v>
      </c>
      <c r="C2022">
        <v>22.59</v>
      </c>
      <c r="D2022">
        <v>23.294650953154498</v>
      </c>
      <c r="E2022">
        <f t="shared" si="651"/>
        <v>-0.70465095315449844</v>
      </c>
      <c r="F2022" t="str">
        <f t="shared" si="652"/>
        <v/>
      </c>
      <c r="G2022" t="str">
        <f t="shared" si="661"/>
        <v/>
      </c>
      <c r="H2022">
        <f t="shared" si="662"/>
        <v>0.51999999999999957</v>
      </c>
      <c r="I2022">
        <f t="shared" si="663"/>
        <v>-1.7900399999998626</v>
      </c>
      <c r="J2022">
        <f t="shared" si="664"/>
        <v>-3.4423846153843543</v>
      </c>
      <c r="K2022" t="str">
        <f t="shared" si="665"/>
        <v/>
      </c>
      <c r="L2022" s="2" t="str">
        <f t="shared" si="671"/>
        <v/>
      </c>
      <c r="M2022" t="str">
        <f t="shared" si="666"/>
        <v/>
      </c>
      <c r="N2022" s="1">
        <f t="shared" si="653"/>
        <v>35746</v>
      </c>
      <c r="O2022" t="str">
        <f t="shared" si="654"/>
        <v>可交易</v>
      </c>
      <c r="P2022" s="2" t="str">
        <f t="shared" si="655"/>
        <v/>
      </c>
      <c r="Q2022" s="2" t="str">
        <f t="shared" si="656"/>
        <v/>
      </c>
      <c r="R2022" s="2">
        <f t="shared" si="667"/>
        <v>1.1470983571887856</v>
      </c>
      <c r="S2022">
        <f t="shared" si="668"/>
        <v>4</v>
      </c>
      <c r="T2022" s="1">
        <f t="shared" si="657"/>
        <v>35783</v>
      </c>
      <c r="U2022" t="str">
        <f t="shared" si="658"/>
        <v>可交易</v>
      </c>
      <c r="V2022" s="2" t="str">
        <f t="shared" si="659"/>
        <v/>
      </c>
      <c r="W2022" s="2" t="str">
        <f t="shared" si="660"/>
        <v/>
      </c>
      <c r="X2022" s="2">
        <f t="shared" si="669"/>
        <v>1.0378854129875708</v>
      </c>
      <c r="Y2022">
        <f t="shared" si="670"/>
        <v>3</v>
      </c>
    </row>
    <row r="2023" spans="1:25" x14ac:dyDescent="0.3">
      <c r="A2023" s="1">
        <v>35943</v>
      </c>
      <c r="B2023">
        <v>1097.599976</v>
      </c>
      <c r="C2023">
        <v>20.74</v>
      </c>
      <c r="D2023">
        <v>20.950825744539799</v>
      </c>
      <c r="E2023">
        <f t="shared" si="651"/>
        <v>-0.2108257445398003</v>
      </c>
      <c r="F2023" t="str">
        <f t="shared" si="652"/>
        <v/>
      </c>
      <c r="G2023" t="str">
        <f t="shared" si="661"/>
        <v/>
      </c>
      <c r="H2023">
        <f t="shared" si="662"/>
        <v>-1.8500000000000014</v>
      </c>
      <c r="I2023">
        <f t="shared" si="663"/>
        <v>5.369995999999901</v>
      </c>
      <c r="J2023">
        <f t="shared" si="664"/>
        <v>-2.9027005405404847</v>
      </c>
      <c r="K2023" t="str">
        <f t="shared" si="665"/>
        <v/>
      </c>
      <c r="L2023" s="2" t="str">
        <f t="shared" si="671"/>
        <v/>
      </c>
      <c r="M2023" t="str">
        <f t="shared" si="666"/>
        <v/>
      </c>
      <c r="N2023" s="1">
        <f t="shared" si="653"/>
        <v>35746</v>
      </c>
      <c r="O2023" t="str">
        <f t="shared" si="654"/>
        <v>可交易</v>
      </c>
      <c r="P2023" s="2" t="str">
        <f t="shared" si="655"/>
        <v/>
      </c>
      <c r="Q2023" s="2" t="str">
        <f t="shared" si="656"/>
        <v/>
      </c>
      <c r="R2023" s="2">
        <f t="shared" si="667"/>
        <v>1.1470983571887856</v>
      </c>
      <c r="S2023">
        <f t="shared" si="668"/>
        <v>4</v>
      </c>
      <c r="T2023" s="1">
        <f t="shared" si="657"/>
        <v>35783</v>
      </c>
      <c r="U2023" t="str">
        <f t="shared" si="658"/>
        <v>可交易</v>
      </c>
      <c r="V2023" s="2" t="str">
        <f t="shared" si="659"/>
        <v/>
      </c>
      <c r="W2023" s="2" t="str">
        <f t="shared" si="660"/>
        <v/>
      </c>
      <c r="X2023" s="2">
        <f t="shared" si="669"/>
        <v>1.0378854129875708</v>
      </c>
      <c r="Y2023">
        <f t="shared" si="670"/>
        <v>3</v>
      </c>
    </row>
    <row r="2024" spans="1:25" x14ac:dyDescent="0.3">
      <c r="A2024" s="1">
        <v>35944</v>
      </c>
      <c r="B2024">
        <v>1090.8199460000001</v>
      </c>
      <c r="C2024">
        <v>21.32</v>
      </c>
      <c r="D2024">
        <v>20.944204863105099</v>
      </c>
      <c r="E2024">
        <f t="shared" si="651"/>
        <v>0.37579513689490085</v>
      </c>
      <c r="F2024" t="str">
        <f t="shared" si="652"/>
        <v/>
      </c>
      <c r="G2024" t="str">
        <f t="shared" si="661"/>
        <v/>
      </c>
      <c r="H2024">
        <f t="shared" si="662"/>
        <v>0.58000000000000185</v>
      </c>
      <c r="I2024">
        <f t="shared" si="663"/>
        <v>-6.780029999999897</v>
      </c>
      <c r="J2024">
        <f t="shared" si="664"/>
        <v>-11.68970689655151</v>
      </c>
      <c r="K2024" t="str">
        <f t="shared" si="665"/>
        <v/>
      </c>
      <c r="L2024" s="2" t="str">
        <f t="shared" si="671"/>
        <v/>
      </c>
      <c r="M2024" t="str">
        <f t="shared" si="666"/>
        <v/>
      </c>
      <c r="N2024" s="1">
        <f t="shared" si="653"/>
        <v>35746</v>
      </c>
      <c r="O2024" t="str">
        <f t="shared" si="654"/>
        <v>可交易</v>
      </c>
      <c r="P2024" s="2" t="str">
        <f t="shared" si="655"/>
        <v/>
      </c>
      <c r="Q2024" s="2" t="str">
        <f t="shared" si="656"/>
        <v/>
      </c>
      <c r="R2024" s="2">
        <f t="shared" si="667"/>
        <v>1.1470983571887856</v>
      </c>
      <c r="S2024">
        <f t="shared" si="668"/>
        <v>4</v>
      </c>
      <c r="T2024" s="1">
        <f t="shared" si="657"/>
        <v>35783</v>
      </c>
      <c r="U2024" t="str">
        <f t="shared" si="658"/>
        <v>可交易</v>
      </c>
      <c r="V2024" s="2" t="str">
        <f t="shared" si="659"/>
        <v/>
      </c>
      <c r="W2024" s="2" t="str">
        <f t="shared" si="660"/>
        <v/>
      </c>
      <c r="X2024" s="2">
        <f t="shared" si="669"/>
        <v>1.0378854129875708</v>
      </c>
      <c r="Y2024">
        <f t="shared" si="670"/>
        <v>3</v>
      </c>
    </row>
    <row r="2025" spans="1:25" x14ac:dyDescent="0.3">
      <c r="A2025" s="1">
        <v>35947</v>
      </c>
      <c r="B2025">
        <v>1090.9799800000001</v>
      </c>
      <c r="C2025">
        <v>22.83</v>
      </c>
      <c r="D2025">
        <v>22.524272347449202</v>
      </c>
      <c r="E2025">
        <f t="shared" si="651"/>
        <v>0.30572765255079659</v>
      </c>
      <c r="F2025" t="str">
        <f t="shared" si="652"/>
        <v/>
      </c>
      <c r="G2025" t="str">
        <f t="shared" si="661"/>
        <v/>
      </c>
      <c r="H2025">
        <f t="shared" si="662"/>
        <v>1.509999999999998</v>
      </c>
      <c r="I2025">
        <f t="shared" si="663"/>
        <v>0.16003399999999601</v>
      </c>
      <c r="J2025">
        <f t="shared" si="664"/>
        <v>0.10598278145695114</v>
      </c>
      <c r="K2025" t="str">
        <f t="shared" si="665"/>
        <v/>
      </c>
      <c r="L2025" s="2" t="str">
        <f t="shared" si="671"/>
        <v/>
      </c>
      <c r="M2025" t="str">
        <f t="shared" si="666"/>
        <v/>
      </c>
      <c r="N2025" s="1">
        <f t="shared" si="653"/>
        <v>35746</v>
      </c>
      <c r="O2025" t="str">
        <f t="shared" si="654"/>
        <v>可交易</v>
      </c>
      <c r="P2025" s="2" t="str">
        <f t="shared" si="655"/>
        <v/>
      </c>
      <c r="Q2025" s="2" t="str">
        <f t="shared" si="656"/>
        <v/>
      </c>
      <c r="R2025" s="2">
        <f t="shared" si="667"/>
        <v>1.1470983571887856</v>
      </c>
      <c r="S2025">
        <f t="shared" si="668"/>
        <v>4</v>
      </c>
      <c r="T2025" s="1">
        <f t="shared" si="657"/>
        <v>35783</v>
      </c>
      <c r="U2025" t="str">
        <f t="shared" si="658"/>
        <v>可交易</v>
      </c>
      <c r="V2025" s="2" t="str">
        <f t="shared" si="659"/>
        <v/>
      </c>
      <c r="W2025" s="2" t="str">
        <f t="shared" si="660"/>
        <v/>
      </c>
      <c r="X2025" s="2">
        <f t="shared" si="669"/>
        <v>1.0378854129875708</v>
      </c>
      <c r="Y2025">
        <f t="shared" si="670"/>
        <v>3</v>
      </c>
    </row>
    <row r="2026" spans="1:25" x14ac:dyDescent="0.3">
      <c r="A2026" s="1">
        <v>35948</v>
      </c>
      <c r="B2026">
        <v>1093.219971</v>
      </c>
      <c r="C2026">
        <v>22</v>
      </c>
      <c r="D2026">
        <v>21.958930479043701</v>
      </c>
      <c r="E2026">
        <f t="shared" si="651"/>
        <v>4.1069520956298788E-2</v>
      </c>
      <c r="F2026" t="str">
        <f t="shared" si="652"/>
        <v/>
      </c>
      <c r="G2026" t="str">
        <f t="shared" si="661"/>
        <v/>
      </c>
      <c r="H2026">
        <f t="shared" si="662"/>
        <v>-0.82999999999999829</v>
      </c>
      <c r="I2026">
        <f t="shared" si="663"/>
        <v>2.2399909999999181</v>
      </c>
      <c r="J2026">
        <f t="shared" si="664"/>
        <v>-2.6987843373493043</v>
      </c>
      <c r="K2026" t="str">
        <f t="shared" si="665"/>
        <v/>
      </c>
      <c r="L2026" s="2" t="str">
        <f t="shared" si="671"/>
        <v/>
      </c>
      <c r="M2026" t="str">
        <f t="shared" si="666"/>
        <v/>
      </c>
      <c r="N2026" s="1">
        <f t="shared" si="653"/>
        <v>35746</v>
      </c>
      <c r="O2026" t="str">
        <f t="shared" si="654"/>
        <v>可交易</v>
      </c>
      <c r="P2026" s="2" t="str">
        <f t="shared" si="655"/>
        <v/>
      </c>
      <c r="Q2026" s="2" t="str">
        <f t="shared" si="656"/>
        <v/>
      </c>
      <c r="R2026" s="2">
        <f t="shared" si="667"/>
        <v>1.1470983571887856</v>
      </c>
      <c r="S2026">
        <f t="shared" si="668"/>
        <v>4</v>
      </c>
      <c r="T2026" s="1">
        <f t="shared" si="657"/>
        <v>35783</v>
      </c>
      <c r="U2026" t="str">
        <f t="shared" si="658"/>
        <v>可交易</v>
      </c>
      <c r="V2026" s="2" t="str">
        <f t="shared" si="659"/>
        <v/>
      </c>
      <c r="W2026" s="2" t="str">
        <f t="shared" si="660"/>
        <v/>
      </c>
      <c r="X2026" s="2">
        <f t="shared" si="669"/>
        <v>1.0378854129875708</v>
      </c>
      <c r="Y2026">
        <f t="shared" si="670"/>
        <v>3</v>
      </c>
    </row>
    <row r="2027" spans="1:25" x14ac:dyDescent="0.3">
      <c r="A2027" s="1">
        <v>35949</v>
      </c>
      <c r="B2027">
        <v>1082.7299800000001</v>
      </c>
      <c r="C2027">
        <v>22.85</v>
      </c>
      <c r="D2027">
        <v>22.188371472141601</v>
      </c>
      <c r="E2027">
        <f t="shared" si="651"/>
        <v>0.66162852785840087</v>
      </c>
      <c r="F2027" t="str">
        <f t="shared" si="652"/>
        <v/>
      </c>
      <c r="G2027" t="str">
        <f t="shared" si="661"/>
        <v/>
      </c>
      <c r="H2027">
        <f t="shared" si="662"/>
        <v>0.85000000000000142</v>
      </c>
      <c r="I2027">
        <f t="shared" si="663"/>
        <v>-10.489990999999918</v>
      </c>
      <c r="J2027">
        <f t="shared" si="664"/>
        <v>-12.341165882352824</v>
      </c>
      <c r="K2027" t="str">
        <f t="shared" si="665"/>
        <v/>
      </c>
      <c r="L2027" s="2" t="str">
        <f t="shared" si="671"/>
        <v/>
      </c>
      <c r="M2027" t="str">
        <f t="shared" si="666"/>
        <v/>
      </c>
      <c r="N2027" s="1">
        <f t="shared" si="653"/>
        <v>35746</v>
      </c>
      <c r="O2027" t="str">
        <f t="shared" si="654"/>
        <v>可交易</v>
      </c>
      <c r="P2027" s="2" t="str">
        <f t="shared" si="655"/>
        <v/>
      </c>
      <c r="Q2027" s="2" t="str">
        <f t="shared" si="656"/>
        <v/>
      </c>
      <c r="R2027" s="2">
        <f t="shared" si="667"/>
        <v>1.1470983571887856</v>
      </c>
      <c r="S2027">
        <f t="shared" si="668"/>
        <v>4</v>
      </c>
      <c r="T2027" s="1">
        <f t="shared" si="657"/>
        <v>35783</v>
      </c>
      <c r="U2027" t="str">
        <f t="shared" si="658"/>
        <v>可交易</v>
      </c>
      <c r="V2027" s="2" t="str">
        <f t="shared" si="659"/>
        <v/>
      </c>
      <c r="W2027" s="2" t="str">
        <f t="shared" si="660"/>
        <v/>
      </c>
      <c r="X2027" s="2">
        <f t="shared" si="669"/>
        <v>1.0378854129875708</v>
      </c>
      <c r="Y2027">
        <f t="shared" si="670"/>
        <v>3</v>
      </c>
    </row>
    <row r="2028" spans="1:25" x14ac:dyDescent="0.3">
      <c r="A2028" s="1">
        <v>35950</v>
      </c>
      <c r="B2028">
        <v>1094.829956</v>
      </c>
      <c r="C2028">
        <v>21.22</v>
      </c>
      <c r="D2028">
        <v>21.542059789872201</v>
      </c>
      <c r="E2028">
        <f t="shared" si="651"/>
        <v>-0.32205978987220263</v>
      </c>
      <c r="F2028" t="str">
        <f t="shared" si="652"/>
        <v/>
      </c>
      <c r="G2028" t="str">
        <f t="shared" si="661"/>
        <v/>
      </c>
      <c r="H2028">
        <f t="shared" si="662"/>
        <v>-1.6300000000000026</v>
      </c>
      <c r="I2028">
        <f t="shared" si="663"/>
        <v>12.09997599999997</v>
      </c>
      <c r="J2028">
        <f t="shared" si="664"/>
        <v>-7.423298159509172</v>
      </c>
      <c r="K2028" t="str">
        <f t="shared" si="665"/>
        <v/>
      </c>
      <c r="L2028" s="2" t="str">
        <f t="shared" si="671"/>
        <v/>
      </c>
      <c r="M2028" t="str">
        <f t="shared" si="666"/>
        <v/>
      </c>
      <c r="N2028" s="1">
        <f t="shared" si="653"/>
        <v>35746</v>
      </c>
      <c r="O2028" t="str">
        <f t="shared" si="654"/>
        <v>可交易</v>
      </c>
      <c r="P2028" s="2" t="str">
        <f t="shared" si="655"/>
        <v/>
      </c>
      <c r="Q2028" s="2" t="str">
        <f t="shared" si="656"/>
        <v/>
      </c>
      <c r="R2028" s="2">
        <f t="shared" si="667"/>
        <v>1.1470983571887856</v>
      </c>
      <c r="S2028">
        <f t="shared" si="668"/>
        <v>4</v>
      </c>
      <c r="T2028" s="1">
        <f t="shared" si="657"/>
        <v>35783</v>
      </c>
      <c r="U2028" t="str">
        <f t="shared" si="658"/>
        <v>可交易</v>
      </c>
      <c r="V2028" s="2" t="str">
        <f t="shared" si="659"/>
        <v/>
      </c>
      <c r="W2028" s="2" t="str">
        <f t="shared" si="660"/>
        <v/>
      </c>
      <c r="X2028" s="2">
        <f t="shared" si="669"/>
        <v>1.0378854129875708</v>
      </c>
      <c r="Y2028">
        <f t="shared" si="670"/>
        <v>3</v>
      </c>
    </row>
    <row r="2029" spans="1:25" x14ac:dyDescent="0.3">
      <c r="A2029" s="1">
        <v>35951</v>
      </c>
      <c r="B2029">
        <v>1113.8599850000001</v>
      </c>
      <c r="C2029">
        <v>19.78</v>
      </c>
      <c r="D2029">
        <v>19.938868146114299</v>
      </c>
      <c r="E2029">
        <f t="shared" si="651"/>
        <v>-0.15886814611429756</v>
      </c>
      <c r="F2029" t="str">
        <f t="shared" si="652"/>
        <v/>
      </c>
      <c r="G2029" t="str">
        <f t="shared" si="661"/>
        <v/>
      </c>
      <c r="H2029">
        <f t="shared" si="662"/>
        <v>-1.4399999999999977</v>
      </c>
      <c r="I2029">
        <f t="shared" si="663"/>
        <v>19.030029000000013</v>
      </c>
      <c r="J2029">
        <f t="shared" si="664"/>
        <v>-13.215297916666696</v>
      </c>
      <c r="K2029" t="str">
        <f t="shared" si="665"/>
        <v/>
      </c>
      <c r="L2029" s="2" t="str">
        <f t="shared" si="671"/>
        <v/>
      </c>
      <c r="M2029" t="str">
        <f t="shared" si="666"/>
        <v/>
      </c>
      <c r="N2029" s="1">
        <f t="shared" si="653"/>
        <v>35746</v>
      </c>
      <c r="O2029" t="str">
        <f t="shared" si="654"/>
        <v>可交易</v>
      </c>
      <c r="P2029" s="2" t="str">
        <f t="shared" si="655"/>
        <v/>
      </c>
      <c r="Q2029" s="2" t="str">
        <f t="shared" si="656"/>
        <v/>
      </c>
      <c r="R2029" s="2">
        <f t="shared" si="667"/>
        <v>1.1470983571887856</v>
      </c>
      <c r="S2029">
        <f t="shared" si="668"/>
        <v>4</v>
      </c>
      <c r="T2029" s="1">
        <f t="shared" si="657"/>
        <v>35783</v>
      </c>
      <c r="U2029" t="str">
        <f t="shared" si="658"/>
        <v>可交易</v>
      </c>
      <c r="V2029" s="2" t="str">
        <f t="shared" si="659"/>
        <v/>
      </c>
      <c r="W2029" s="2" t="str">
        <f t="shared" si="660"/>
        <v/>
      </c>
      <c r="X2029" s="2">
        <f t="shared" si="669"/>
        <v>1.0378854129875708</v>
      </c>
      <c r="Y2029">
        <f t="shared" si="670"/>
        <v>3</v>
      </c>
    </row>
    <row r="2030" spans="1:25" x14ac:dyDescent="0.3">
      <c r="A2030" s="1">
        <v>35954</v>
      </c>
      <c r="B2030">
        <v>1115.719971</v>
      </c>
      <c r="C2030">
        <v>20.58</v>
      </c>
      <c r="D2030">
        <v>20.177081372466098</v>
      </c>
      <c r="E2030">
        <f t="shared" si="651"/>
        <v>0.40291862753390006</v>
      </c>
      <c r="F2030" t="str">
        <f t="shared" si="652"/>
        <v/>
      </c>
      <c r="G2030" t="str">
        <f t="shared" si="661"/>
        <v/>
      </c>
      <c r="H2030">
        <f t="shared" si="662"/>
        <v>0.79999999999999716</v>
      </c>
      <c r="I2030">
        <f t="shared" si="663"/>
        <v>1.8599859999999353</v>
      </c>
      <c r="J2030">
        <f t="shared" si="664"/>
        <v>2.3249824999999276</v>
      </c>
      <c r="K2030" t="str">
        <f t="shared" si="665"/>
        <v/>
      </c>
      <c r="L2030" s="2" t="str">
        <f t="shared" si="671"/>
        <v/>
      </c>
      <c r="M2030" t="str">
        <f t="shared" si="666"/>
        <v/>
      </c>
      <c r="N2030" s="1">
        <f t="shared" si="653"/>
        <v>35746</v>
      </c>
      <c r="O2030" t="str">
        <f t="shared" si="654"/>
        <v>可交易</v>
      </c>
      <c r="P2030" s="2" t="str">
        <f t="shared" si="655"/>
        <v/>
      </c>
      <c r="Q2030" s="2" t="str">
        <f t="shared" si="656"/>
        <v/>
      </c>
      <c r="R2030" s="2">
        <f t="shared" si="667"/>
        <v>1.1470983571887856</v>
      </c>
      <c r="S2030">
        <f t="shared" si="668"/>
        <v>4</v>
      </c>
      <c r="T2030" s="1">
        <f t="shared" si="657"/>
        <v>35783</v>
      </c>
      <c r="U2030" t="str">
        <f t="shared" si="658"/>
        <v>可交易</v>
      </c>
      <c r="V2030" s="2" t="str">
        <f t="shared" si="659"/>
        <v/>
      </c>
      <c r="W2030" s="2" t="str">
        <f t="shared" si="660"/>
        <v/>
      </c>
      <c r="X2030" s="2">
        <f t="shared" si="669"/>
        <v>1.0378854129875708</v>
      </c>
      <c r="Y2030">
        <f t="shared" si="670"/>
        <v>3</v>
      </c>
    </row>
    <row r="2031" spans="1:25" x14ac:dyDescent="0.3">
      <c r="A2031" s="1">
        <v>35955</v>
      </c>
      <c r="B2031">
        <v>1118.410034</v>
      </c>
      <c r="C2031">
        <v>20.52</v>
      </c>
      <c r="D2031">
        <v>20.601037278097898</v>
      </c>
      <c r="E2031">
        <f t="shared" si="651"/>
        <v>-8.1037278097898735E-2</v>
      </c>
      <c r="F2031" t="str">
        <f t="shared" si="652"/>
        <v/>
      </c>
      <c r="G2031" t="str">
        <f t="shared" si="661"/>
        <v/>
      </c>
      <c r="H2031">
        <f t="shared" si="662"/>
        <v>-5.9999999999998721E-2</v>
      </c>
      <c r="I2031">
        <f t="shared" si="663"/>
        <v>2.6900630000000092</v>
      </c>
      <c r="J2031">
        <f t="shared" si="664"/>
        <v>-44.834383333334443</v>
      </c>
      <c r="K2031" t="str">
        <f t="shared" si="665"/>
        <v/>
      </c>
      <c r="L2031" s="2" t="str">
        <f t="shared" si="671"/>
        <v/>
      </c>
      <c r="M2031" t="str">
        <f t="shared" si="666"/>
        <v/>
      </c>
      <c r="N2031" s="1">
        <f t="shared" si="653"/>
        <v>35746</v>
      </c>
      <c r="O2031" t="str">
        <f t="shared" si="654"/>
        <v>可交易</v>
      </c>
      <c r="P2031" s="2" t="str">
        <f t="shared" si="655"/>
        <v/>
      </c>
      <c r="Q2031" s="2" t="str">
        <f t="shared" si="656"/>
        <v/>
      </c>
      <c r="R2031" s="2">
        <f t="shared" si="667"/>
        <v>1.1470983571887856</v>
      </c>
      <c r="S2031">
        <f t="shared" si="668"/>
        <v>4</v>
      </c>
      <c r="T2031" s="1">
        <f t="shared" si="657"/>
        <v>35783</v>
      </c>
      <c r="U2031" t="str">
        <f t="shared" si="658"/>
        <v>可交易</v>
      </c>
      <c r="V2031" s="2" t="str">
        <f t="shared" si="659"/>
        <v/>
      </c>
      <c r="W2031" s="2" t="str">
        <f t="shared" si="660"/>
        <v/>
      </c>
      <c r="X2031" s="2">
        <f t="shared" si="669"/>
        <v>1.0378854129875708</v>
      </c>
      <c r="Y2031">
        <f t="shared" si="670"/>
        <v>3</v>
      </c>
    </row>
    <row r="2032" spans="1:25" x14ac:dyDescent="0.3">
      <c r="A2032" s="1">
        <v>35956</v>
      </c>
      <c r="B2032">
        <v>1112.280029</v>
      </c>
      <c r="C2032">
        <v>21.48</v>
      </c>
      <c r="D2032">
        <v>21.012284531064001</v>
      </c>
      <c r="E2032">
        <f t="shared" si="651"/>
        <v>0.46771546893599947</v>
      </c>
      <c r="F2032" t="str">
        <f t="shared" si="652"/>
        <v/>
      </c>
      <c r="G2032" t="str">
        <f t="shared" si="661"/>
        <v/>
      </c>
      <c r="H2032">
        <f t="shared" si="662"/>
        <v>0.96000000000000085</v>
      </c>
      <c r="I2032">
        <f t="shared" si="663"/>
        <v>-6.1300049999999828</v>
      </c>
      <c r="J2032">
        <f t="shared" si="664"/>
        <v>-6.3854218749999765</v>
      </c>
      <c r="K2032" t="str">
        <f t="shared" si="665"/>
        <v/>
      </c>
      <c r="L2032" s="2" t="str">
        <f t="shared" si="671"/>
        <v/>
      </c>
      <c r="M2032" t="str">
        <f t="shared" si="666"/>
        <v/>
      </c>
      <c r="N2032" s="1">
        <f t="shared" si="653"/>
        <v>35746</v>
      </c>
      <c r="O2032" t="str">
        <f t="shared" si="654"/>
        <v>可交易</v>
      </c>
      <c r="P2032" s="2" t="str">
        <f t="shared" si="655"/>
        <v/>
      </c>
      <c r="Q2032" s="2" t="str">
        <f t="shared" si="656"/>
        <v/>
      </c>
      <c r="R2032" s="2">
        <f t="shared" si="667"/>
        <v>1.1470983571887856</v>
      </c>
      <c r="S2032">
        <f t="shared" si="668"/>
        <v>4</v>
      </c>
      <c r="T2032" s="1">
        <f t="shared" si="657"/>
        <v>35783</v>
      </c>
      <c r="U2032" t="str">
        <f t="shared" si="658"/>
        <v>可交易</v>
      </c>
      <c r="V2032" s="2" t="str">
        <f t="shared" si="659"/>
        <v/>
      </c>
      <c r="W2032" s="2" t="str">
        <f t="shared" si="660"/>
        <v/>
      </c>
      <c r="X2032" s="2">
        <f t="shared" si="669"/>
        <v>1.0378854129875708</v>
      </c>
      <c r="Y2032">
        <f t="shared" si="670"/>
        <v>3</v>
      </c>
    </row>
    <row r="2033" spans="1:25" x14ac:dyDescent="0.3">
      <c r="A2033" s="1">
        <v>35957</v>
      </c>
      <c r="B2033">
        <v>1094.579956</v>
      </c>
      <c r="C2033">
        <v>23.57</v>
      </c>
      <c r="D2033">
        <v>22.910667544824801</v>
      </c>
      <c r="E2033">
        <f t="shared" si="651"/>
        <v>0.65933245517519978</v>
      </c>
      <c r="F2033" t="str">
        <f t="shared" si="652"/>
        <v/>
      </c>
      <c r="G2033" t="str">
        <f t="shared" si="661"/>
        <v/>
      </c>
      <c r="H2033">
        <f t="shared" si="662"/>
        <v>2.09</v>
      </c>
      <c r="I2033">
        <f t="shared" si="663"/>
        <v>-17.700072999999975</v>
      </c>
      <c r="J2033">
        <f t="shared" si="664"/>
        <v>-8.4689344497607539</v>
      </c>
      <c r="K2033" t="str">
        <f t="shared" si="665"/>
        <v/>
      </c>
      <c r="L2033" s="2" t="str">
        <f t="shared" si="671"/>
        <v/>
      </c>
      <c r="M2033" t="str">
        <f t="shared" si="666"/>
        <v/>
      </c>
      <c r="N2033" s="1">
        <f t="shared" si="653"/>
        <v>35746</v>
      </c>
      <c r="O2033" t="str">
        <f t="shared" si="654"/>
        <v>可交易</v>
      </c>
      <c r="P2033" s="2" t="str">
        <f t="shared" si="655"/>
        <v/>
      </c>
      <c r="Q2033" s="2" t="str">
        <f t="shared" si="656"/>
        <v/>
      </c>
      <c r="R2033" s="2">
        <f t="shared" si="667"/>
        <v>1.1470983571887856</v>
      </c>
      <c r="S2033">
        <f t="shared" si="668"/>
        <v>4</v>
      </c>
      <c r="T2033" s="1">
        <f t="shared" si="657"/>
        <v>35783</v>
      </c>
      <c r="U2033" t="str">
        <f t="shared" si="658"/>
        <v>可交易</v>
      </c>
      <c r="V2033" s="2" t="str">
        <f t="shared" si="659"/>
        <v/>
      </c>
      <c r="W2033" s="2" t="str">
        <f t="shared" si="660"/>
        <v/>
      </c>
      <c r="X2033" s="2">
        <f t="shared" si="669"/>
        <v>1.0378854129875708</v>
      </c>
      <c r="Y2033">
        <f t="shared" si="670"/>
        <v>3</v>
      </c>
    </row>
    <row r="2034" spans="1:25" x14ac:dyDescent="0.3">
      <c r="A2034" s="1">
        <v>35958</v>
      </c>
      <c r="B2034">
        <v>1098.839966</v>
      </c>
      <c r="C2034">
        <v>22.78</v>
      </c>
      <c r="D2034">
        <v>23.757511945320999</v>
      </c>
      <c r="E2034">
        <f t="shared" si="651"/>
        <v>-0.97751194532099817</v>
      </c>
      <c r="F2034" t="str">
        <f t="shared" si="652"/>
        <v/>
      </c>
      <c r="G2034" t="str">
        <f t="shared" si="661"/>
        <v/>
      </c>
      <c r="H2034">
        <f t="shared" si="662"/>
        <v>-0.78999999999999915</v>
      </c>
      <c r="I2034">
        <f t="shared" si="663"/>
        <v>4.2600099999999657</v>
      </c>
      <c r="J2034">
        <f t="shared" si="664"/>
        <v>-5.3924177215189495</v>
      </c>
      <c r="K2034" t="str">
        <f t="shared" si="665"/>
        <v/>
      </c>
      <c r="L2034" s="2" t="str">
        <f t="shared" si="671"/>
        <v/>
      </c>
      <c r="M2034" t="str">
        <f t="shared" si="666"/>
        <v/>
      </c>
      <c r="N2034" s="1">
        <f t="shared" si="653"/>
        <v>35746</v>
      </c>
      <c r="O2034" t="str">
        <f t="shared" si="654"/>
        <v>可交易</v>
      </c>
      <c r="P2034" s="2" t="str">
        <f t="shared" si="655"/>
        <v/>
      </c>
      <c r="Q2034" s="2" t="str">
        <f t="shared" si="656"/>
        <v/>
      </c>
      <c r="R2034" s="2">
        <f t="shared" si="667"/>
        <v>1.1470983571887856</v>
      </c>
      <c r="S2034">
        <f t="shared" si="668"/>
        <v>4</v>
      </c>
      <c r="T2034" s="1">
        <f t="shared" si="657"/>
        <v>35783</v>
      </c>
      <c r="U2034" t="str">
        <f t="shared" si="658"/>
        <v>可交易</v>
      </c>
      <c r="V2034" s="2" t="str">
        <f t="shared" si="659"/>
        <v/>
      </c>
      <c r="W2034" s="2" t="str">
        <f t="shared" si="660"/>
        <v/>
      </c>
      <c r="X2034" s="2">
        <f t="shared" si="669"/>
        <v>1.0378854129875708</v>
      </c>
      <c r="Y2034">
        <f t="shared" si="670"/>
        <v>3</v>
      </c>
    </row>
    <row r="2035" spans="1:25" x14ac:dyDescent="0.3">
      <c r="A2035" s="1">
        <v>35961</v>
      </c>
      <c r="B2035">
        <v>1077.01001</v>
      </c>
      <c r="C2035">
        <v>25.94</v>
      </c>
      <c r="D2035">
        <v>25.0461863982819</v>
      </c>
      <c r="E2035">
        <f t="shared" si="651"/>
        <v>0.89381360171810087</v>
      </c>
      <c r="F2035" t="str">
        <f t="shared" si="652"/>
        <v/>
      </c>
      <c r="G2035" t="str">
        <f t="shared" si="661"/>
        <v/>
      </c>
      <c r="H2035">
        <f t="shared" si="662"/>
        <v>3.16</v>
      </c>
      <c r="I2035">
        <f t="shared" si="663"/>
        <v>-21.829956000000038</v>
      </c>
      <c r="J2035">
        <f t="shared" si="664"/>
        <v>-6.9082139240506448</v>
      </c>
      <c r="K2035" t="str">
        <f t="shared" si="665"/>
        <v/>
      </c>
      <c r="L2035" s="2" t="str">
        <f t="shared" si="671"/>
        <v/>
      </c>
      <c r="M2035" t="str">
        <f t="shared" si="666"/>
        <v/>
      </c>
      <c r="N2035" s="1">
        <f t="shared" si="653"/>
        <v>35746</v>
      </c>
      <c r="O2035" t="str">
        <f t="shared" si="654"/>
        <v>可交易</v>
      </c>
      <c r="P2035" s="2" t="str">
        <f t="shared" si="655"/>
        <v/>
      </c>
      <c r="Q2035" s="2" t="str">
        <f t="shared" si="656"/>
        <v/>
      </c>
      <c r="R2035" s="2">
        <f t="shared" si="667"/>
        <v>1.1470983571887856</v>
      </c>
      <c r="S2035">
        <f t="shared" si="668"/>
        <v>4</v>
      </c>
      <c r="T2035" s="1">
        <f t="shared" si="657"/>
        <v>35783</v>
      </c>
      <c r="U2035" t="str">
        <f t="shared" si="658"/>
        <v>可交易</v>
      </c>
      <c r="V2035" s="2" t="str">
        <f t="shared" si="659"/>
        <v/>
      </c>
      <c r="W2035" s="2" t="str">
        <f t="shared" si="660"/>
        <v/>
      </c>
      <c r="X2035" s="2">
        <f t="shared" si="669"/>
        <v>1.0378854129875708</v>
      </c>
      <c r="Y2035">
        <f t="shared" si="670"/>
        <v>3</v>
      </c>
    </row>
    <row r="2036" spans="1:25" x14ac:dyDescent="0.3">
      <c r="A2036" s="1">
        <v>35962</v>
      </c>
      <c r="B2036">
        <v>1087.589966</v>
      </c>
      <c r="C2036">
        <v>24.8</v>
      </c>
      <c r="D2036">
        <v>24.907553313600999</v>
      </c>
      <c r="E2036">
        <f t="shared" si="651"/>
        <v>-0.10755331360099873</v>
      </c>
      <c r="F2036" t="str">
        <f t="shared" si="652"/>
        <v/>
      </c>
      <c r="G2036" t="str">
        <f t="shared" si="661"/>
        <v/>
      </c>
      <c r="H2036">
        <f t="shared" si="662"/>
        <v>-1.1400000000000006</v>
      </c>
      <c r="I2036">
        <f t="shared" si="663"/>
        <v>10.579956000000038</v>
      </c>
      <c r="J2036">
        <f t="shared" si="664"/>
        <v>-9.2806631578947663</v>
      </c>
      <c r="K2036" t="str">
        <f t="shared" si="665"/>
        <v/>
      </c>
      <c r="L2036" s="2" t="str">
        <f t="shared" si="671"/>
        <v/>
      </c>
      <c r="M2036" t="str">
        <f t="shared" si="666"/>
        <v/>
      </c>
      <c r="N2036" s="1">
        <f t="shared" si="653"/>
        <v>35746</v>
      </c>
      <c r="O2036" t="str">
        <f t="shared" si="654"/>
        <v>可交易</v>
      </c>
      <c r="P2036" s="2" t="str">
        <f t="shared" si="655"/>
        <v/>
      </c>
      <c r="Q2036" s="2" t="str">
        <f t="shared" si="656"/>
        <v/>
      </c>
      <c r="R2036" s="2">
        <f t="shared" si="667"/>
        <v>1.1470983571887856</v>
      </c>
      <c r="S2036">
        <f t="shared" si="668"/>
        <v>4</v>
      </c>
      <c r="T2036" s="1">
        <f t="shared" si="657"/>
        <v>35783</v>
      </c>
      <c r="U2036" t="str">
        <f t="shared" si="658"/>
        <v>可交易</v>
      </c>
      <c r="V2036" s="2" t="str">
        <f t="shared" si="659"/>
        <v/>
      </c>
      <c r="W2036" s="2" t="str">
        <f t="shared" si="660"/>
        <v/>
      </c>
      <c r="X2036" s="2">
        <f t="shared" si="669"/>
        <v>1.0378854129875708</v>
      </c>
      <c r="Y2036">
        <f t="shared" si="670"/>
        <v>3</v>
      </c>
    </row>
    <row r="2037" spans="1:25" x14ac:dyDescent="0.3">
      <c r="A2037" s="1">
        <v>35963</v>
      </c>
      <c r="B2037">
        <v>1107.1099850000001</v>
      </c>
      <c r="C2037">
        <v>22.89</v>
      </c>
      <c r="D2037">
        <v>22.5696604842088</v>
      </c>
      <c r="E2037">
        <f t="shared" si="651"/>
        <v>0.32033951579120057</v>
      </c>
      <c r="F2037" t="str">
        <f t="shared" si="652"/>
        <v/>
      </c>
      <c r="G2037" t="str">
        <f t="shared" si="661"/>
        <v/>
      </c>
      <c r="H2037">
        <f t="shared" si="662"/>
        <v>-1.9100000000000001</v>
      </c>
      <c r="I2037">
        <f t="shared" si="663"/>
        <v>19.520019000000048</v>
      </c>
      <c r="J2037">
        <f t="shared" si="664"/>
        <v>-10.219905235602118</v>
      </c>
      <c r="K2037" t="str">
        <f t="shared" si="665"/>
        <v/>
      </c>
      <c r="L2037" s="2" t="str">
        <f t="shared" si="671"/>
        <v/>
      </c>
      <c r="M2037" t="str">
        <f t="shared" si="666"/>
        <v/>
      </c>
      <c r="N2037" s="1">
        <f t="shared" si="653"/>
        <v>35746</v>
      </c>
      <c r="O2037" t="str">
        <f t="shared" si="654"/>
        <v>可交易</v>
      </c>
      <c r="P2037" s="2" t="str">
        <f t="shared" si="655"/>
        <v/>
      </c>
      <c r="Q2037" s="2" t="str">
        <f t="shared" si="656"/>
        <v/>
      </c>
      <c r="R2037" s="2">
        <f t="shared" si="667"/>
        <v>1.1470983571887856</v>
      </c>
      <c r="S2037">
        <f t="shared" si="668"/>
        <v>4</v>
      </c>
      <c r="T2037" s="1">
        <f t="shared" si="657"/>
        <v>35783</v>
      </c>
      <c r="U2037" t="str">
        <f t="shared" si="658"/>
        <v>可交易</v>
      </c>
      <c r="V2037" s="2" t="str">
        <f t="shared" si="659"/>
        <v/>
      </c>
      <c r="W2037" s="2" t="str">
        <f t="shared" si="660"/>
        <v/>
      </c>
      <c r="X2037" s="2">
        <f t="shared" si="669"/>
        <v>1.0378854129875708</v>
      </c>
      <c r="Y2037">
        <f t="shared" si="670"/>
        <v>3</v>
      </c>
    </row>
    <row r="2038" spans="1:25" x14ac:dyDescent="0.3">
      <c r="A2038" s="1">
        <v>35964</v>
      </c>
      <c r="B2038">
        <v>1106.369995</v>
      </c>
      <c r="C2038">
        <v>22.4</v>
      </c>
      <c r="D2038">
        <v>22.4217015049495</v>
      </c>
      <c r="E2038">
        <f t="shared" si="651"/>
        <v>-2.1701504949501071E-2</v>
      </c>
      <c r="F2038" t="str">
        <f t="shared" si="652"/>
        <v/>
      </c>
      <c r="G2038" t="str">
        <f t="shared" si="661"/>
        <v/>
      </c>
      <c r="H2038">
        <f t="shared" si="662"/>
        <v>-0.49000000000000199</v>
      </c>
      <c r="I2038">
        <f t="shared" si="663"/>
        <v>-0.73999000000003434</v>
      </c>
      <c r="J2038">
        <f t="shared" si="664"/>
        <v>1.5101836734694518</v>
      </c>
      <c r="K2038" t="str">
        <f t="shared" si="665"/>
        <v/>
      </c>
      <c r="L2038" s="2" t="str">
        <f t="shared" si="671"/>
        <v/>
      </c>
      <c r="M2038" t="str">
        <f t="shared" si="666"/>
        <v/>
      </c>
      <c r="N2038" s="1">
        <f t="shared" si="653"/>
        <v>35746</v>
      </c>
      <c r="O2038" t="str">
        <f t="shared" si="654"/>
        <v>可交易</v>
      </c>
      <c r="P2038" s="2" t="str">
        <f t="shared" si="655"/>
        <v/>
      </c>
      <c r="Q2038" s="2" t="str">
        <f t="shared" si="656"/>
        <v/>
      </c>
      <c r="R2038" s="2">
        <f t="shared" si="667"/>
        <v>1.1470983571887856</v>
      </c>
      <c r="S2038">
        <f t="shared" si="668"/>
        <v>4</v>
      </c>
      <c r="T2038" s="1">
        <f t="shared" si="657"/>
        <v>35783</v>
      </c>
      <c r="U2038" t="str">
        <f t="shared" si="658"/>
        <v>可交易</v>
      </c>
      <c r="V2038" s="2" t="str">
        <f t="shared" si="659"/>
        <v/>
      </c>
      <c r="W2038" s="2" t="str">
        <f t="shared" si="660"/>
        <v/>
      </c>
      <c r="X2038" s="2">
        <f t="shared" si="669"/>
        <v>1.0378854129875708</v>
      </c>
      <c r="Y2038">
        <f t="shared" si="670"/>
        <v>3</v>
      </c>
    </row>
    <row r="2039" spans="1:25" x14ac:dyDescent="0.3">
      <c r="A2039" s="1">
        <v>35965</v>
      </c>
      <c r="B2039">
        <v>1100.650024</v>
      </c>
      <c r="C2039">
        <v>21.92</v>
      </c>
      <c r="D2039">
        <v>21.6994749438452</v>
      </c>
      <c r="E2039">
        <f t="shared" si="651"/>
        <v>0.220525056154802</v>
      </c>
      <c r="F2039" t="str">
        <f t="shared" si="652"/>
        <v/>
      </c>
      <c r="G2039" t="str">
        <f t="shared" si="661"/>
        <v/>
      </c>
      <c r="H2039">
        <f t="shared" si="662"/>
        <v>-0.47999999999999687</v>
      </c>
      <c r="I2039">
        <f t="shared" si="663"/>
        <v>-5.7199709999999868</v>
      </c>
      <c r="J2039">
        <f t="shared" si="664"/>
        <v>11.916606250000051</v>
      </c>
      <c r="K2039" t="str">
        <f t="shared" si="665"/>
        <v/>
      </c>
      <c r="L2039" s="2" t="str">
        <f t="shared" si="671"/>
        <v/>
      </c>
      <c r="M2039" t="str">
        <f t="shared" si="666"/>
        <v/>
      </c>
      <c r="N2039" s="1">
        <f t="shared" si="653"/>
        <v>35746</v>
      </c>
      <c r="O2039" t="str">
        <f t="shared" si="654"/>
        <v>可交易</v>
      </c>
      <c r="P2039" s="2" t="str">
        <f t="shared" si="655"/>
        <v/>
      </c>
      <c r="Q2039" s="2" t="str">
        <f t="shared" si="656"/>
        <v/>
      </c>
      <c r="R2039" s="2">
        <f t="shared" si="667"/>
        <v>1.1470983571887856</v>
      </c>
      <c r="S2039">
        <f t="shared" si="668"/>
        <v>4</v>
      </c>
      <c r="T2039" s="1">
        <f t="shared" si="657"/>
        <v>35783</v>
      </c>
      <c r="U2039" t="str">
        <f t="shared" si="658"/>
        <v>可交易</v>
      </c>
      <c r="V2039" s="2" t="str">
        <f t="shared" si="659"/>
        <v/>
      </c>
      <c r="W2039" s="2" t="str">
        <f t="shared" si="660"/>
        <v/>
      </c>
      <c r="X2039" s="2">
        <f t="shared" si="669"/>
        <v>1.0378854129875708</v>
      </c>
      <c r="Y2039">
        <f t="shared" si="670"/>
        <v>3</v>
      </c>
    </row>
    <row r="2040" spans="1:25" x14ac:dyDescent="0.3">
      <c r="A2040" s="1">
        <v>35968</v>
      </c>
      <c r="B2040">
        <v>1103.209961</v>
      </c>
      <c r="C2040">
        <v>21.94</v>
      </c>
      <c r="D2040">
        <v>21.863768784131999</v>
      </c>
      <c r="E2040">
        <f t="shared" si="651"/>
        <v>7.6231215868002522E-2</v>
      </c>
      <c r="F2040" t="str">
        <f t="shared" si="652"/>
        <v/>
      </c>
      <c r="G2040" t="str">
        <f t="shared" si="661"/>
        <v/>
      </c>
      <c r="H2040">
        <f t="shared" si="662"/>
        <v>1.9999999999999574E-2</v>
      </c>
      <c r="I2040">
        <f t="shared" si="663"/>
        <v>2.5599369999999908</v>
      </c>
      <c r="J2040">
        <f t="shared" si="664"/>
        <v>127.99685000000227</v>
      </c>
      <c r="K2040" t="str">
        <f t="shared" si="665"/>
        <v/>
      </c>
      <c r="L2040" s="2" t="str">
        <f t="shared" si="671"/>
        <v/>
      </c>
      <c r="M2040" t="str">
        <f t="shared" si="666"/>
        <v/>
      </c>
      <c r="N2040" s="1">
        <f t="shared" si="653"/>
        <v>35746</v>
      </c>
      <c r="O2040" t="str">
        <f t="shared" si="654"/>
        <v>可交易</v>
      </c>
      <c r="P2040" s="2" t="str">
        <f t="shared" si="655"/>
        <v/>
      </c>
      <c r="Q2040" s="2" t="str">
        <f t="shared" si="656"/>
        <v/>
      </c>
      <c r="R2040" s="2">
        <f t="shared" si="667"/>
        <v>1.1470983571887856</v>
      </c>
      <c r="S2040">
        <f t="shared" si="668"/>
        <v>4</v>
      </c>
      <c r="T2040" s="1">
        <f t="shared" si="657"/>
        <v>35783</v>
      </c>
      <c r="U2040" t="str">
        <f t="shared" si="658"/>
        <v>可交易</v>
      </c>
      <c r="V2040" s="2" t="str">
        <f t="shared" si="659"/>
        <v/>
      </c>
      <c r="W2040" s="2" t="str">
        <f t="shared" si="660"/>
        <v/>
      </c>
      <c r="X2040" s="2">
        <f t="shared" si="669"/>
        <v>1.0378854129875708</v>
      </c>
      <c r="Y2040">
        <f t="shared" si="670"/>
        <v>3</v>
      </c>
    </row>
    <row r="2041" spans="1:25" x14ac:dyDescent="0.3">
      <c r="A2041" s="1">
        <v>35969</v>
      </c>
      <c r="B2041">
        <v>1119.48999</v>
      </c>
      <c r="C2041">
        <v>20.170000000000002</v>
      </c>
      <c r="D2041">
        <v>20.288109576677702</v>
      </c>
      <c r="E2041">
        <f t="shared" si="651"/>
        <v>-0.11810957667769983</v>
      </c>
      <c r="F2041" t="str">
        <f t="shared" si="652"/>
        <v/>
      </c>
      <c r="G2041" t="str">
        <f t="shared" si="661"/>
        <v/>
      </c>
      <c r="H2041">
        <f t="shared" si="662"/>
        <v>-1.7699999999999996</v>
      </c>
      <c r="I2041">
        <f t="shared" si="663"/>
        <v>16.280029000000013</v>
      </c>
      <c r="J2041">
        <f t="shared" si="664"/>
        <v>-9.1977564971751509</v>
      </c>
      <c r="K2041" t="str">
        <f t="shared" si="665"/>
        <v/>
      </c>
      <c r="L2041" s="2" t="str">
        <f t="shared" si="671"/>
        <v/>
      </c>
      <c r="M2041" t="str">
        <f t="shared" si="666"/>
        <v/>
      </c>
      <c r="N2041" s="1">
        <f t="shared" si="653"/>
        <v>35746</v>
      </c>
      <c r="O2041" t="str">
        <f t="shared" si="654"/>
        <v>可交易</v>
      </c>
      <c r="P2041" s="2" t="str">
        <f t="shared" si="655"/>
        <v/>
      </c>
      <c r="Q2041" s="2" t="str">
        <f t="shared" si="656"/>
        <v/>
      </c>
      <c r="R2041" s="2">
        <f t="shared" si="667"/>
        <v>1.1470983571887856</v>
      </c>
      <c r="S2041">
        <f t="shared" si="668"/>
        <v>4</v>
      </c>
      <c r="T2041" s="1">
        <f t="shared" si="657"/>
        <v>35783</v>
      </c>
      <c r="U2041" t="str">
        <f t="shared" si="658"/>
        <v>可交易</v>
      </c>
      <c r="V2041" s="2" t="str">
        <f t="shared" si="659"/>
        <v/>
      </c>
      <c r="W2041" s="2" t="str">
        <f t="shared" si="660"/>
        <v/>
      </c>
      <c r="X2041" s="2">
        <f t="shared" si="669"/>
        <v>1.0378854129875708</v>
      </c>
      <c r="Y2041">
        <f t="shared" si="670"/>
        <v>3</v>
      </c>
    </row>
    <row r="2042" spans="1:25" x14ac:dyDescent="0.3">
      <c r="A2042" s="1">
        <v>35970</v>
      </c>
      <c r="B2042">
        <v>1132.880005</v>
      </c>
      <c r="C2042">
        <v>20.02</v>
      </c>
      <c r="D2042">
        <v>19.8169935967206</v>
      </c>
      <c r="E2042">
        <f t="shared" si="651"/>
        <v>0.20300640327939945</v>
      </c>
      <c r="F2042" t="str">
        <f t="shared" si="652"/>
        <v/>
      </c>
      <c r="G2042" t="str">
        <f t="shared" si="661"/>
        <v/>
      </c>
      <c r="H2042">
        <f t="shared" si="662"/>
        <v>-0.15000000000000213</v>
      </c>
      <c r="I2042">
        <f t="shared" si="663"/>
        <v>13.390014999999948</v>
      </c>
      <c r="J2042">
        <f t="shared" si="664"/>
        <v>-89.266766666665049</v>
      </c>
      <c r="K2042" t="str">
        <f t="shared" si="665"/>
        <v/>
      </c>
      <c r="L2042" s="2" t="str">
        <f t="shared" si="671"/>
        <v/>
      </c>
      <c r="M2042" t="str">
        <f t="shared" si="666"/>
        <v/>
      </c>
      <c r="N2042" s="1">
        <f t="shared" si="653"/>
        <v>35746</v>
      </c>
      <c r="O2042" t="str">
        <f t="shared" si="654"/>
        <v>可交易</v>
      </c>
      <c r="P2042" s="2" t="str">
        <f t="shared" si="655"/>
        <v/>
      </c>
      <c r="Q2042" s="2" t="str">
        <f t="shared" si="656"/>
        <v/>
      </c>
      <c r="R2042" s="2">
        <f t="shared" si="667"/>
        <v>1.1470983571887856</v>
      </c>
      <c r="S2042">
        <f t="shared" si="668"/>
        <v>4</v>
      </c>
      <c r="T2042" s="1">
        <f t="shared" si="657"/>
        <v>35783</v>
      </c>
      <c r="U2042" t="str">
        <f t="shared" si="658"/>
        <v>可交易</v>
      </c>
      <c r="V2042" s="2" t="str">
        <f t="shared" si="659"/>
        <v/>
      </c>
      <c r="W2042" s="2" t="str">
        <f t="shared" si="660"/>
        <v/>
      </c>
      <c r="X2042" s="2">
        <f t="shared" si="669"/>
        <v>1.0378854129875708</v>
      </c>
      <c r="Y2042">
        <f t="shared" si="670"/>
        <v>3</v>
      </c>
    </row>
    <row r="2043" spans="1:25" x14ac:dyDescent="0.3">
      <c r="A2043" s="1">
        <v>35971</v>
      </c>
      <c r="B2043">
        <v>1129.280029</v>
      </c>
      <c r="C2043">
        <v>20.25</v>
      </c>
      <c r="D2043">
        <v>19.8269519403967</v>
      </c>
      <c r="E2043">
        <f t="shared" si="651"/>
        <v>0.42304805960329972</v>
      </c>
      <c r="F2043" t="str">
        <f t="shared" si="652"/>
        <v/>
      </c>
      <c r="G2043" t="str">
        <f t="shared" si="661"/>
        <v/>
      </c>
      <c r="H2043">
        <f t="shared" si="662"/>
        <v>0.23000000000000043</v>
      </c>
      <c r="I2043">
        <f t="shared" si="663"/>
        <v>-3.5999759999999696</v>
      </c>
      <c r="J2043">
        <f t="shared" si="664"/>
        <v>-15.65206956521723</v>
      </c>
      <c r="K2043" t="str">
        <f t="shared" si="665"/>
        <v/>
      </c>
      <c r="L2043" s="2" t="str">
        <f t="shared" si="671"/>
        <v/>
      </c>
      <c r="M2043" t="str">
        <f t="shared" si="666"/>
        <v/>
      </c>
      <c r="N2043" s="1">
        <f t="shared" si="653"/>
        <v>35746</v>
      </c>
      <c r="O2043" t="str">
        <f t="shared" si="654"/>
        <v>可交易</v>
      </c>
      <c r="P2043" s="2" t="str">
        <f t="shared" si="655"/>
        <v/>
      </c>
      <c r="Q2043" s="2" t="str">
        <f t="shared" si="656"/>
        <v/>
      </c>
      <c r="R2043" s="2">
        <f t="shared" si="667"/>
        <v>1.1470983571887856</v>
      </c>
      <c r="S2043">
        <f t="shared" si="668"/>
        <v>4</v>
      </c>
      <c r="T2043" s="1">
        <f t="shared" si="657"/>
        <v>35783</v>
      </c>
      <c r="U2043" t="str">
        <f t="shared" si="658"/>
        <v>可交易</v>
      </c>
      <c r="V2043" s="2" t="str">
        <f t="shared" si="659"/>
        <v/>
      </c>
      <c r="W2043" s="2" t="str">
        <f t="shared" si="660"/>
        <v/>
      </c>
      <c r="X2043" s="2">
        <f t="shared" si="669"/>
        <v>1.0378854129875708</v>
      </c>
      <c r="Y2043">
        <f t="shared" si="670"/>
        <v>3</v>
      </c>
    </row>
    <row r="2044" spans="1:25" x14ac:dyDescent="0.3">
      <c r="A2044" s="1">
        <v>35972</v>
      </c>
      <c r="B2044">
        <v>1133.1999510000001</v>
      </c>
      <c r="C2044">
        <v>19.36</v>
      </c>
      <c r="D2044">
        <v>19.256154990663301</v>
      </c>
      <c r="E2044">
        <f t="shared" si="651"/>
        <v>0.10384500933669827</v>
      </c>
      <c r="F2044" t="str">
        <f t="shared" si="652"/>
        <v/>
      </c>
      <c r="G2044" t="str">
        <f t="shared" si="661"/>
        <v/>
      </c>
      <c r="H2044">
        <f t="shared" si="662"/>
        <v>-0.89000000000000057</v>
      </c>
      <c r="I2044">
        <f t="shared" si="663"/>
        <v>3.9199220000000423</v>
      </c>
      <c r="J2044">
        <f t="shared" si="664"/>
        <v>-4.4044067415730783</v>
      </c>
      <c r="K2044" t="str">
        <f t="shared" si="665"/>
        <v/>
      </c>
      <c r="L2044" s="2" t="str">
        <f t="shared" si="671"/>
        <v/>
      </c>
      <c r="M2044" t="str">
        <f t="shared" si="666"/>
        <v/>
      </c>
      <c r="N2044" s="1">
        <f t="shared" si="653"/>
        <v>35746</v>
      </c>
      <c r="O2044" t="str">
        <f t="shared" si="654"/>
        <v>可交易</v>
      </c>
      <c r="P2044" s="2" t="str">
        <f t="shared" si="655"/>
        <v/>
      </c>
      <c r="Q2044" s="2" t="str">
        <f t="shared" si="656"/>
        <v/>
      </c>
      <c r="R2044" s="2">
        <f t="shared" si="667"/>
        <v>1.1470983571887856</v>
      </c>
      <c r="S2044">
        <f t="shared" si="668"/>
        <v>4</v>
      </c>
      <c r="T2044" s="1">
        <f t="shared" si="657"/>
        <v>35783</v>
      </c>
      <c r="U2044" t="str">
        <f t="shared" si="658"/>
        <v>可交易</v>
      </c>
      <c r="V2044" s="2" t="str">
        <f t="shared" si="659"/>
        <v/>
      </c>
      <c r="W2044" s="2" t="str">
        <f t="shared" si="660"/>
        <v/>
      </c>
      <c r="X2044" s="2">
        <f t="shared" si="669"/>
        <v>1.0378854129875708</v>
      </c>
      <c r="Y2044">
        <f t="shared" si="670"/>
        <v>3</v>
      </c>
    </row>
    <row r="2045" spans="1:25" x14ac:dyDescent="0.3">
      <c r="A2045" s="1">
        <v>35975</v>
      </c>
      <c r="B2045">
        <v>1138.48999</v>
      </c>
      <c r="C2045">
        <v>19.57</v>
      </c>
      <c r="D2045">
        <v>19.072606220491</v>
      </c>
      <c r="E2045">
        <f t="shared" si="651"/>
        <v>0.49739377950900021</v>
      </c>
      <c r="F2045" t="str">
        <f t="shared" si="652"/>
        <v/>
      </c>
      <c r="G2045" t="str">
        <f t="shared" si="661"/>
        <v/>
      </c>
      <c r="H2045">
        <f t="shared" si="662"/>
        <v>0.21000000000000085</v>
      </c>
      <c r="I2045">
        <f t="shared" si="663"/>
        <v>5.2900389999999788</v>
      </c>
      <c r="J2045">
        <f t="shared" si="664"/>
        <v>25.190661904761701</v>
      </c>
      <c r="K2045" t="str">
        <f t="shared" si="665"/>
        <v/>
      </c>
      <c r="L2045" s="2" t="str">
        <f t="shared" si="671"/>
        <v/>
      </c>
      <c r="M2045" t="str">
        <f t="shared" si="666"/>
        <v/>
      </c>
      <c r="N2045" s="1">
        <f t="shared" si="653"/>
        <v>35746</v>
      </c>
      <c r="O2045" t="str">
        <f t="shared" si="654"/>
        <v>可交易</v>
      </c>
      <c r="P2045" s="2" t="str">
        <f t="shared" si="655"/>
        <v/>
      </c>
      <c r="Q2045" s="2" t="str">
        <f t="shared" si="656"/>
        <v/>
      </c>
      <c r="R2045" s="2">
        <f t="shared" si="667"/>
        <v>1.1470983571887856</v>
      </c>
      <c r="S2045">
        <f t="shared" si="668"/>
        <v>4</v>
      </c>
      <c r="T2045" s="1">
        <f t="shared" si="657"/>
        <v>35783</v>
      </c>
      <c r="U2045" t="str">
        <f t="shared" si="658"/>
        <v>可交易</v>
      </c>
      <c r="V2045" s="2" t="str">
        <f t="shared" si="659"/>
        <v/>
      </c>
      <c r="W2045" s="2" t="str">
        <f t="shared" si="660"/>
        <v/>
      </c>
      <c r="X2045" s="2">
        <f t="shared" si="669"/>
        <v>1.0378854129875708</v>
      </c>
      <c r="Y2045">
        <f t="shared" si="670"/>
        <v>3</v>
      </c>
    </row>
    <row r="2046" spans="1:25" x14ac:dyDescent="0.3">
      <c r="A2046" s="1">
        <v>35976</v>
      </c>
      <c r="B2046">
        <v>1133.839966</v>
      </c>
      <c r="C2046">
        <v>19.71</v>
      </c>
      <c r="D2046">
        <v>19.1421524153562</v>
      </c>
      <c r="E2046">
        <f t="shared" si="651"/>
        <v>0.56784758464380047</v>
      </c>
      <c r="F2046" t="str">
        <f t="shared" si="652"/>
        <v/>
      </c>
      <c r="G2046" t="str">
        <f t="shared" si="661"/>
        <v/>
      </c>
      <c r="H2046">
        <f t="shared" si="662"/>
        <v>0.14000000000000057</v>
      </c>
      <c r="I2046">
        <f t="shared" si="663"/>
        <v>-4.6500240000000304</v>
      </c>
      <c r="J2046">
        <f t="shared" si="664"/>
        <v>-33.214457142857228</v>
      </c>
      <c r="K2046" t="str">
        <f t="shared" si="665"/>
        <v/>
      </c>
      <c r="L2046" s="2" t="str">
        <f t="shared" si="671"/>
        <v/>
      </c>
      <c r="M2046" t="str">
        <f t="shared" si="666"/>
        <v/>
      </c>
      <c r="N2046" s="1">
        <f t="shared" si="653"/>
        <v>35746</v>
      </c>
      <c r="O2046" t="str">
        <f t="shared" si="654"/>
        <v>可交易</v>
      </c>
      <c r="P2046" s="2" t="str">
        <f t="shared" si="655"/>
        <v/>
      </c>
      <c r="Q2046" s="2" t="str">
        <f t="shared" si="656"/>
        <v/>
      </c>
      <c r="R2046" s="2">
        <f t="shared" si="667"/>
        <v>1.1470983571887856</v>
      </c>
      <c r="S2046">
        <f t="shared" si="668"/>
        <v>4</v>
      </c>
      <c r="T2046" s="1">
        <f t="shared" si="657"/>
        <v>35783</v>
      </c>
      <c r="U2046" t="str">
        <f t="shared" si="658"/>
        <v>可交易</v>
      </c>
      <c r="V2046" s="2" t="str">
        <f t="shared" si="659"/>
        <v/>
      </c>
      <c r="W2046" s="2" t="str">
        <f t="shared" si="660"/>
        <v/>
      </c>
      <c r="X2046" s="2">
        <f t="shared" si="669"/>
        <v>1.0378854129875708</v>
      </c>
      <c r="Y2046">
        <f t="shared" si="670"/>
        <v>3</v>
      </c>
    </row>
    <row r="2047" spans="1:25" x14ac:dyDescent="0.3">
      <c r="A2047" s="1">
        <v>35977</v>
      </c>
      <c r="B2047">
        <v>1148.5600589999999</v>
      </c>
      <c r="C2047">
        <v>18</v>
      </c>
      <c r="D2047">
        <v>18.328958833909201</v>
      </c>
      <c r="E2047">
        <f t="shared" si="651"/>
        <v>-0.32895883390920133</v>
      </c>
      <c r="F2047" t="str">
        <f t="shared" si="652"/>
        <v/>
      </c>
      <c r="G2047" t="str">
        <f t="shared" si="661"/>
        <v/>
      </c>
      <c r="H2047">
        <f t="shared" si="662"/>
        <v>-1.7100000000000009</v>
      </c>
      <c r="I2047">
        <f t="shared" si="663"/>
        <v>14.720092999999906</v>
      </c>
      <c r="J2047">
        <f t="shared" si="664"/>
        <v>-8.6082415204677769</v>
      </c>
      <c r="K2047" t="str">
        <f t="shared" si="665"/>
        <v/>
      </c>
      <c r="L2047" s="2" t="str">
        <f t="shared" si="671"/>
        <v/>
      </c>
      <c r="M2047" t="str">
        <f t="shared" si="666"/>
        <v/>
      </c>
      <c r="N2047" s="1">
        <f t="shared" si="653"/>
        <v>35746</v>
      </c>
      <c r="O2047" t="str">
        <f t="shared" si="654"/>
        <v>可交易</v>
      </c>
      <c r="P2047" s="2" t="str">
        <f t="shared" si="655"/>
        <v/>
      </c>
      <c r="Q2047" s="2" t="str">
        <f t="shared" si="656"/>
        <v/>
      </c>
      <c r="R2047" s="2">
        <f t="shared" si="667"/>
        <v>1.1470983571887856</v>
      </c>
      <c r="S2047">
        <f t="shared" si="668"/>
        <v>4</v>
      </c>
      <c r="T2047" s="1">
        <f t="shared" si="657"/>
        <v>35783</v>
      </c>
      <c r="U2047" t="str">
        <f t="shared" si="658"/>
        <v>可交易</v>
      </c>
      <c r="V2047" s="2" t="str">
        <f t="shared" si="659"/>
        <v/>
      </c>
      <c r="W2047" s="2" t="str">
        <f t="shared" si="660"/>
        <v/>
      </c>
      <c r="X2047" s="2">
        <f t="shared" si="669"/>
        <v>1.0378854129875708</v>
      </c>
      <c r="Y2047">
        <f t="shared" si="670"/>
        <v>3</v>
      </c>
    </row>
    <row r="2048" spans="1:25" x14ac:dyDescent="0.3">
      <c r="A2048" s="1">
        <v>35978</v>
      </c>
      <c r="B2048">
        <v>1146.420044</v>
      </c>
      <c r="C2048">
        <v>17.670000000000002</v>
      </c>
      <c r="D2048">
        <v>17.960882963216299</v>
      </c>
      <c r="E2048">
        <f t="shared" si="651"/>
        <v>-0.2908829632162977</v>
      </c>
      <c r="F2048" t="str">
        <f t="shared" si="652"/>
        <v/>
      </c>
      <c r="G2048" t="str">
        <f t="shared" si="661"/>
        <v/>
      </c>
      <c r="H2048">
        <f t="shared" si="662"/>
        <v>-0.32999999999999829</v>
      </c>
      <c r="I2048">
        <f t="shared" si="663"/>
        <v>-2.1400149999999485</v>
      </c>
      <c r="J2048">
        <f t="shared" si="664"/>
        <v>6.4848939393938165</v>
      </c>
      <c r="K2048" t="str">
        <f t="shared" si="665"/>
        <v/>
      </c>
      <c r="L2048" s="2" t="str">
        <f t="shared" si="671"/>
        <v/>
      </c>
      <c r="M2048" t="str">
        <f t="shared" si="666"/>
        <v/>
      </c>
      <c r="N2048" s="1">
        <f t="shared" si="653"/>
        <v>35746</v>
      </c>
      <c r="O2048" t="str">
        <f t="shared" si="654"/>
        <v>可交易</v>
      </c>
      <c r="P2048" s="2" t="str">
        <f t="shared" si="655"/>
        <v/>
      </c>
      <c r="Q2048" s="2" t="str">
        <f t="shared" si="656"/>
        <v/>
      </c>
      <c r="R2048" s="2">
        <f t="shared" si="667"/>
        <v>1.1470983571887856</v>
      </c>
      <c r="S2048">
        <f t="shared" si="668"/>
        <v>4</v>
      </c>
      <c r="T2048" s="1">
        <f t="shared" si="657"/>
        <v>35783</v>
      </c>
      <c r="U2048" t="str">
        <f t="shared" si="658"/>
        <v>可交易</v>
      </c>
      <c r="V2048" s="2" t="str">
        <f t="shared" si="659"/>
        <v/>
      </c>
      <c r="W2048" s="2" t="str">
        <f t="shared" si="660"/>
        <v/>
      </c>
      <c r="X2048" s="2">
        <f t="shared" si="669"/>
        <v>1.0378854129875708</v>
      </c>
      <c r="Y2048">
        <f t="shared" si="670"/>
        <v>3</v>
      </c>
    </row>
    <row r="2049" spans="1:25" x14ac:dyDescent="0.3">
      <c r="A2049" s="1">
        <v>35982</v>
      </c>
      <c r="B2049">
        <v>1157.329956</v>
      </c>
      <c r="C2049">
        <v>18.63</v>
      </c>
      <c r="D2049">
        <v>18.7336920816788</v>
      </c>
      <c r="E2049">
        <f t="shared" si="651"/>
        <v>-0.10369208167880117</v>
      </c>
      <c r="F2049" t="str">
        <f t="shared" si="652"/>
        <v/>
      </c>
      <c r="G2049" t="str">
        <f t="shared" si="661"/>
        <v/>
      </c>
      <c r="H2049">
        <f t="shared" si="662"/>
        <v>0.9599999999999973</v>
      </c>
      <c r="I2049">
        <f t="shared" si="663"/>
        <v>10.909912000000077</v>
      </c>
      <c r="J2049">
        <f t="shared" si="664"/>
        <v>11.364491666666778</v>
      </c>
      <c r="K2049" t="str">
        <f t="shared" si="665"/>
        <v/>
      </c>
      <c r="L2049" s="2" t="str">
        <f t="shared" si="671"/>
        <v/>
      </c>
      <c r="M2049" t="str">
        <f t="shared" si="666"/>
        <v/>
      </c>
      <c r="N2049" s="1">
        <f t="shared" si="653"/>
        <v>35746</v>
      </c>
      <c r="O2049" t="str">
        <f t="shared" si="654"/>
        <v>可交易</v>
      </c>
      <c r="P2049" s="2" t="str">
        <f t="shared" si="655"/>
        <v/>
      </c>
      <c r="Q2049" s="2" t="str">
        <f t="shared" si="656"/>
        <v/>
      </c>
      <c r="R2049" s="2">
        <f t="shared" si="667"/>
        <v>1.1470983571887856</v>
      </c>
      <c r="S2049">
        <f t="shared" si="668"/>
        <v>4</v>
      </c>
      <c r="T2049" s="1">
        <f t="shared" si="657"/>
        <v>35783</v>
      </c>
      <c r="U2049" t="str">
        <f t="shared" si="658"/>
        <v>可交易</v>
      </c>
      <c r="V2049" s="2" t="str">
        <f t="shared" si="659"/>
        <v/>
      </c>
      <c r="W2049" s="2" t="str">
        <f t="shared" si="660"/>
        <v/>
      </c>
      <c r="X2049" s="2">
        <f t="shared" si="669"/>
        <v>1.0378854129875708</v>
      </c>
      <c r="Y2049">
        <f t="shared" si="670"/>
        <v>3</v>
      </c>
    </row>
    <row r="2050" spans="1:25" x14ac:dyDescent="0.3">
      <c r="A2050" s="1">
        <v>35983</v>
      </c>
      <c r="B2050">
        <v>1154.660034</v>
      </c>
      <c r="C2050">
        <v>18.62</v>
      </c>
      <c r="D2050">
        <v>18.563384329536799</v>
      </c>
      <c r="E2050">
        <f t="shared" si="651"/>
        <v>5.661567046320215E-2</v>
      </c>
      <c r="F2050" t="str">
        <f t="shared" si="652"/>
        <v/>
      </c>
      <c r="G2050" t="str">
        <f t="shared" si="661"/>
        <v/>
      </c>
      <c r="H2050">
        <f t="shared" si="662"/>
        <v>-9.9999999999980105E-3</v>
      </c>
      <c r="I2050">
        <f t="shared" si="663"/>
        <v>-2.6699220000000423</v>
      </c>
      <c r="J2050">
        <f t="shared" si="664"/>
        <v>266.99220000005732</v>
      </c>
      <c r="K2050" t="str">
        <f t="shared" si="665"/>
        <v/>
      </c>
      <c r="L2050" s="2" t="str">
        <f t="shared" si="671"/>
        <v/>
      </c>
      <c r="M2050" t="str">
        <f t="shared" si="666"/>
        <v/>
      </c>
      <c r="N2050" s="1">
        <f t="shared" si="653"/>
        <v>35746</v>
      </c>
      <c r="O2050" t="str">
        <f t="shared" si="654"/>
        <v>可交易</v>
      </c>
      <c r="P2050" s="2" t="str">
        <f t="shared" si="655"/>
        <v/>
      </c>
      <c r="Q2050" s="2" t="str">
        <f t="shared" si="656"/>
        <v/>
      </c>
      <c r="R2050" s="2">
        <f t="shared" si="667"/>
        <v>1.1470983571887856</v>
      </c>
      <c r="S2050">
        <f t="shared" si="668"/>
        <v>4</v>
      </c>
      <c r="T2050" s="1">
        <f t="shared" si="657"/>
        <v>35783</v>
      </c>
      <c r="U2050" t="str">
        <f t="shared" si="658"/>
        <v>可交易</v>
      </c>
      <c r="V2050" s="2" t="str">
        <f t="shared" si="659"/>
        <v/>
      </c>
      <c r="W2050" s="2" t="str">
        <f t="shared" si="660"/>
        <v/>
      </c>
      <c r="X2050" s="2">
        <f t="shared" si="669"/>
        <v>1.0378854129875708</v>
      </c>
      <c r="Y2050">
        <f t="shared" si="670"/>
        <v>3</v>
      </c>
    </row>
    <row r="2051" spans="1:25" x14ac:dyDescent="0.3">
      <c r="A2051" s="1">
        <v>35984</v>
      </c>
      <c r="B2051">
        <v>1166.380005</v>
      </c>
      <c r="C2051">
        <v>17.82</v>
      </c>
      <c r="D2051">
        <v>17.655354964561202</v>
      </c>
      <c r="E2051">
        <f t="shared" ref="E2051:E2114" si="672">C2051-D2051</f>
        <v>0.16464503543879871</v>
      </c>
      <c r="F2051" t="str">
        <f t="shared" ref="F2051:F2114" si="673">_xlfn.IFS(E2051&gt; 1, "CAll",E2051&lt; -1, "PUT", TRUE,"")</f>
        <v/>
      </c>
      <c r="G2051" t="str">
        <f t="shared" si="661"/>
        <v/>
      </c>
      <c r="H2051">
        <f t="shared" si="662"/>
        <v>-0.80000000000000071</v>
      </c>
      <c r="I2051">
        <f t="shared" si="663"/>
        <v>11.719970999999987</v>
      </c>
      <c r="J2051">
        <f t="shared" si="664"/>
        <v>-14.649963749999971</v>
      </c>
      <c r="K2051" t="str">
        <f t="shared" si="665"/>
        <v/>
      </c>
      <c r="L2051" s="2" t="str">
        <f t="shared" si="671"/>
        <v/>
      </c>
      <c r="M2051" t="str">
        <f t="shared" si="666"/>
        <v/>
      </c>
      <c r="N2051" s="1">
        <f t="shared" ref="N2051:N2114" si="674">IF(AND(F2051="CALL",L2051&lt;&gt;"",L2050=""), A2051, N2050)</f>
        <v>35746</v>
      </c>
      <c r="O2051" t="str">
        <f t="shared" ref="O2051:O2114" si="675">IF( A2051 &gt;= N2050 + 7, "可交易", "不可交易")</f>
        <v>可交易</v>
      </c>
      <c r="P2051" s="2" t="str">
        <f t="shared" ref="P2051:P2114" si="676">IF(AND(F2051="CALL",L2051&lt;&gt;"",O2051="可交易"),L2051,"")</f>
        <v/>
      </c>
      <c r="Q2051" s="2" t="str">
        <f t="shared" ref="Q2051:Q2114" si="677">IF(P2051&lt;&gt;"",(G2051-B2051)/B2051,"")</f>
        <v/>
      </c>
      <c r="R2051" s="2">
        <f t="shared" si="667"/>
        <v>1.1470983571887856</v>
      </c>
      <c r="S2051">
        <f t="shared" si="668"/>
        <v>4</v>
      </c>
      <c r="T2051" s="1">
        <f t="shared" ref="T2051:T2114" si="678">IF(AND(F2051="PUT",M2051&lt;&gt;"",M2050=""), A2051, T2050)</f>
        <v>35783</v>
      </c>
      <c r="U2051" t="str">
        <f t="shared" ref="U2051:U2114" si="679">IF( A2051 &gt;= T2050 + 7, "可交易", "不可交易")</f>
        <v>可交易</v>
      </c>
      <c r="V2051" s="2" t="str">
        <f t="shared" ref="V2051:V2114" si="680">IF(AND(F2051="PUT",M2051&lt;&gt;"",U2051="可交易"),M2051,"")</f>
        <v/>
      </c>
      <c r="W2051" s="2" t="str">
        <f t="shared" ref="W2051:W2114" si="681">IF(V2051&lt;&gt;"",(B2051-G2051)/B2051,"")</f>
        <v/>
      </c>
      <c r="X2051" s="2">
        <f t="shared" si="669"/>
        <v>1.0378854129875708</v>
      </c>
      <c r="Y2051">
        <f t="shared" si="670"/>
        <v>3</v>
      </c>
    </row>
    <row r="2052" spans="1:25" x14ac:dyDescent="0.3">
      <c r="A2052" s="1">
        <v>35985</v>
      </c>
      <c r="B2052">
        <v>1158.5600589999999</v>
      </c>
      <c r="C2052">
        <v>18.16</v>
      </c>
      <c r="D2052">
        <v>18.0382527172988</v>
      </c>
      <c r="E2052">
        <f t="shared" si="672"/>
        <v>0.12174728270120028</v>
      </c>
      <c r="F2052" t="str">
        <f t="shared" si="673"/>
        <v/>
      </c>
      <c r="G2052" t="str">
        <f t="shared" ref="G2052:G2115" si="682">IF(F2052="PUT", IFERROR(VLOOKUP(A2052+7, A:B, 2, FALSE), 0), IF(F2052="CALL", IFERROR(VLOOKUP(A2052+7, A:B, 2, FALSE), 0), ""))</f>
        <v/>
      </c>
      <c r="H2052">
        <f t="shared" ref="H2052:H2115" si="683">C2052-C2051</f>
        <v>0.33999999999999986</v>
      </c>
      <c r="I2052">
        <f t="shared" ref="I2052:I2115" si="684">B2052-B2051</f>
        <v>-7.8199460000000727</v>
      </c>
      <c r="J2052">
        <f t="shared" ref="J2052:J2115" si="685">IF(H2052=0, "", I2052/H2052)</f>
        <v>-22.999841176470813</v>
      </c>
      <c r="K2052" t="str">
        <f t="shared" ref="K2052:K2115" si="686">_xlfn.IFS(F2052="PUT",B2052-5,F2052="CALL",B2052+5,TRUE,"")</f>
        <v/>
      </c>
      <c r="L2052" s="2" t="str">
        <f t="shared" si="671"/>
        <v/>
      </c>
      <c r="M2052" t="str">
        <f t="shared" ref="M2052:M2115" si="687">IF(F2052="PUT",IF(AND(G2052&lt;K2052,G2052&lt;&gt;0),K2052-G2052,""),"")</f>
        <v/>
      </c>
      <c r="N2052" s="1">
        <f t="shared" si="674"/>
        <v>35746</v>
      </c>
      <c r="O2052" t="str">
        <f t="shared" si="675"/>
        <v>可交易</v>
      </c>
      <c r="P2052" s="2" t="str">
        <f t="shared" si="676"/>
        <v/>
      </c>
      <c r="Q2052" s="2" t="str">
        <f t="shared" si="677"/>
        <v/>
      </c>
      <c r="R2052" s="2">
        <f t="shared" ref="R2052:R2115" si="688">IF(Q2051&lt;&gt;"", R2051 * (1 + Q2051), R2051)</f>
        <v>1.1470983571887856</v>
      </c>
      <c r="S2052">
        <f t="shared" ref="S2052:S2115" si="689">IF(P2052&lt;&gt;"",S2051+1,S2051)</f>
        <v>4</v>
      </c>
      <c r="T2052" s="1">
        <f t="shared" si="678"/>
        <v>35783</v>
      </c>
      <c r="U2052" t="str">
        <f t="shared" si="679"/>
        <v>可交易</v>
      </c>
      <c r="V2052" s="2" t="str">
        <f t="shared" si="680"/>
        <v/>
      </c>
      <c r="W2052" s="2" t="str">
        <f t="shared" si="681"/>
        <v/>
      </c>
      <c r="X2052" s="2">
        <f t="shared" ref="X2052:X2115" si="690">IF(W2051&lt;&gt;"", X2051 * (1 + W2051), X2051)</f>
        <v>1.0378854129875708</v>
      </c>
      <c r="Y2052">
        <f t="shared" ref="Y2052:Y2115" si="691">IF(V2052&lt;&gt;"",Y2051+1,Y2051)</f>
        <v>3</v>
      </c>
    </row>
    <row r="2053" spans="1:25" x14ac:dyDescent="0.3">
      <c r="A2053" s="1">
        <v>35986</v>
      </c>
      <c r="B2053">
        <v>1164.329956</v>
      </c>
      <c r="C2053">
        <v>17.920000000000002</v>
      </c>
      <c r="D2053">
        <v>18.0204673080252</v>
      </c>
      <c r="E2053">
        <f t="shared" si="672"/>
        <v>-0.10046730802519832</v>
      </c>
      <c r="F2053" t="str">
        <f t="shared" si="673"/>
        <v/>
      </c>
      <c r="G2053" t="str">
        <f t="shared" si="682"/>
        <v/>
      </c>
      <c r="H2053">
        <f t="shared" si="683"/>
        <v>-0.23999999999999844</v>
      </c>
      <c r="I2053">
        <f t="shared" si="684"/>
        <v>5.7698970000001282</v>
      </c>
      <c r="J2053">
        <f t="shared" si="685"/>
        <v>-24.04123750000069</v>
      </c>
      <c r="K2053" t="str">
        <f t="shared" si="686"/>
        <v/>
      </c>
      <c r="L2053" s="2" t="str">
        <f t="shared" ref="L2053:L2116" si="692">IF(F2053="CALL",IF(AND(G2053&gt;K2053,G2053&lt;&gt;0),G2053-K2053,""),"")</f>
        <v/>
      </c>
      <c r="M2053" t="str">
        <f t="shared" si="687"/>
        <v/>
      </c>
      <c r="N2053" s="1">
        <f t="shared" si="674"/>
        <v>35746</v>
      </c>
      <c r="O2053" t="str">
        <f t="shared" si="675"/>
        <v>可交易</v>
      </c>
      <c r="P2053" s="2" t="str">
        <f t="shared" si="676"/>
        <v/>
      </c>
      <c r="Q2053" s="2" t="str">
        <f t="shared" si="677"/>
        <v/>
      </c>
      <c r="R2053" s="2">
        <f t="shared" si="688"/>
        <v>1.1470983571887856</v>
      </c>
      <c r="S2053">
        <f t="shared" si="689"/>
        <v>4</v>
      </c>
      <c r="T2053" s="1">
        <f t="shared" si="678"/>
        <v>35783</v>
      </c>
      <c r="U2053" t="str">
        <f t="shared" si="679"/>
        <v>可交易</v>
      </c>
      <c r="V2053" s="2" t="str">
        <f t="shared" si="680"/>
        <v/>
      </c>
      <c r="W2053" s="2" t="str">
        <f t="shared" si="681"/>
        <v/>
      </c>
      <c r="X2053" s="2">
        <f t="shared" si="690"/>
        <v>1.0378854129875708</v>
      </c>
      <c r="Y2053">
        <f t="shared" si="691"/>
        <v>3</v>
      </c>
    </row>
    <row r="2054" spans="1:25" x14ac:dyDescent="0.3">
      <c r="A2054" s="1">
        <v>35989</v>
      </c>
      <c r="B2054">
        <v>1165.1899410000001</v>
      </c>
      <c r="C2054">
        <v>18.260000000000002</v>
      </c>
      <c r="D2054">
        <v>18.189511730596699</v>
      </c>
      <c r="E2054">
        <f t="shared" si="672"/>
        <v>7.0488269403302439E-2</v>
      </c>
      <c r="F2054" t="str">
        <f t="shared" si="673"/>
        <v/>
      </c>
      <c r="G2054" t="str">
        <f t="shared" si="682"/>
        <v/>
      </c>
      <c r="H2054">
        <f t="shared" si="683"/>
        <v>0.33999999999999986</v>
      </c>
      <c r="I2054">
        <f t="shared" si="684"/>
        <v>0.85998500000005151</v>
      </c>
      <c r="J2054">
        <f t="shared" si="685"/>
        <v>2.5293676470589759</v>
      </c>
      <c r="K2054" t="str">
        <f t="shared" si="686"/>
        <v/>
      </c>
      <c r="L2054" s="2" t="str">
        <f t="shared" si="692"/>
        <v/>
      </c>
      <c r="M2054" t="str">
        <f t="shared" si="687"/>
        <v/>
      </c>
      <c r="N2054" s="1">
        <f t="shared" si="674"/>
        <v>35746</v>
      </c>
      <c r="O2054" t="str">
        <f t="shared" si="675"/>
        <v>可交易</v>
      </c>
      <c r="P2054" s="2" t="str">
        <f t="shared" si="676"/>
        <v/>
      </c>
      <c r="Q2054" s="2" t="str">
        <f t="shared" si="677"/>
        <v/>
      </c>
      <c r="R2054" s="2">
        <f t="shared" si="688"/>
        <v>1.1470983571887856</v>
      </c>
      <c r="S2054">
        <f t="shared" si="689"/>
        <v>4</v>
      </c>
      <c r="T2054" s="1">
        <f t="shared" si="678"/>
        <v>35783</v>
      </c>
      <c r="U2054" t="str">
        <f t="shared" si="679"/>
        <v>可交易</v>
      </c>
      <c r="V2054" s="2" t="str">
        <f t="shared" si="680"/>
        <v/>
      </c>
      <c r="W2054" s="2" t="str">
        <f t="shared" si="681"/>
        <v/>
      </c>
      <c r="X2054" s="2">
        <f t="shared" si="690"/>
        <v>1.0378854129875708</v>
      </c>
      <c r="Y2054">
        <f t="shared" si="691"/>
        <v>3</v>
      </c>
    </row>
    <row r="2055" spans="1:25" x14ac:dyDescent="0.3">
      <c r="A2055" s="1">
        <v>35990</v>
      </c>
      <c r="B2055">
        <v>1177.579956</v>
      </c>
      <c r="C2055">
        <v>17.88</v>
      </c>
      <c r="D2055">
        <v>17.675900275310301</v>
      </c>
      <c r="E2055">
        <f t="shared" si="672"/>
        <v>0.20409972468969784</v>
      </c>
      <c r="F2055" t="str">
        <f t="shared" si="673"/>
        <v/>
      </c>
      <c r="G2055" t="str">
        <f t="shared" si="682"/>
        <v/>
      </c>
      <c r="H2055">
        <f t="shared" si="683"/>
        <v>-0.38000000000000256</v>
      </c>
      <c r="I2055">
        <f t="shared" si="684"/>
        <v>12.390014999999948</v>
      </c>
      <c r="J2055">
        <f t="shared" si="685"/>
        <v>-32.605302631578596</v>
      </c>
      <c r="K2055" t="str">
        <f t="shared" si="686"/>
        <v/>
      </c>
      <c r="L2055" s="2" t="str">
        <f t="shared" si="692"/>
        <v/>
      </c>
      <c r="M2055" t="str">
        <f t="shared" si="687"/>
        <v/>
      </c>
      <c r="N2055" s="1">
        <f t="shared" si="674"/>
        <v>35746</v>
      </c>
      <c r="O2055" t="str">
        <f t="shared" si="675"/>
        <v>可交易</v>
      </c>
      <c r="P2055" s="2" t="str">
        <f t="shared" si="676"/>
        <v/>
      </c>
      <c r="Q2055" s="2" t="str">
        <f t="shared" si="677"/>
        <v/>
      </c>
      <c r="R2055" s="2">
        <f t="shared" si="688"/>
        <v>1.1470983571887856</v>
      </c>
      <c r="S2055">
        <f t="shared" si="689"/>
        <v>4</v>
      </c>
      <c r="T2055" s="1">
        <f t="shared" si="678"/>
        <v>35783</v>
      </c>
      <c r="U2055" t="str">
        <f t="shared" si="679"/>
        <v>可交易</v>
      </c>
      <c r="V2055" s="2" t="str">
        <f t="shared" si="680"/>
        <v/>
      </c>
      <c r="W2055" s="2" t="str">
        <f t="shared" si="681"/>
        <v/>
      </c>
      <c r="X2055" s="2">
        <f t="shared" si="690"/>
        <v>1.0378854129875708</v>
      </c>
      <c r="Y2055">
        <f t="shared" si="691"/>
        <v>3</v>
      </c>
    </row>
    <row r="2056" spans="1:25" x14ac:dyDescent="0.3">
      <c r="A2056" s="1">
        <v>35991</v>
      </c>
      <c r="B2056">
        <v>1174.8100589999999</v>
      </c>
      <c r="C2056">
        <v>17.89</v>
      </c>
      <c r="D2056">
        <v>18.125221214523499</v>
      </c>
      <c r="E2056">
        <f t="shared" si="672"/>
        <v>-0.23522121452349865</v>
      </c>
      <c r="F2056" t="str">
        <f t="shared" si="673"/>
        <v/>
      </c>
      <c r="G2056" t="str">
        <f t="shared" si="682"/>
        <v/>
      </c>
      <c r="H2056">
        <f t="shared" si="683"/>
        <v>1.0000000000001563E-2</v>
      </c>
      <c r="I2056">
        <f t="shared" si="684"/>
        <v>-2.7698970000001282</v>
      </c>
      <c r="J2056">
        <f t="shared" si="685"/>
        <v>-276.9896999999695</v>
      </c>
      <c r="K2056" t="str">
        <f t="shared" si="686"/>
        <v/>
      </c>
      <c r="L2056" s="2" t="str">
        <f t="shared" si="692"/>
        <v/>
      </c>
      <c r="M2056" t="str">
        <f t="shared" si="687"/>
        <v/>
      </c>
      <c r="N2056" s="1">
        <f t="shared" si="674"/>
        <v>35746</v>
      </c>
      <c r="O2056" t="str">
        <f t="shared" si="675"/>
        <v>可交易</v>
      </c>
      <c r="P2056" s="2" t="str">
        <f t="shared" si="676"/>
        <v/>
      </c>
      <c r="Q2056" s="2" t="str">
        <f t="shared" si="677"/>
        <v/>
      </c>
      <c r="R2056" s="2">
        <f t="shared" si="688"/>
        <v>1.1470983571887856</v>
      </c>
      <c r="S2056">
        <f t="shared" si="689"/>
        <v>4</v>
      </c>
      <c r="T2056" s="1">
        <f t="shared" si="678"/>
        <v>35783</v>
      </c>
      <c r="U2056" t="str">
        <f t="shared" si="679"/>
        <v>可交易</v>
      </c>
      <c r="V2056" s="2" t="str">
        <f t="shared" si="680"/>
        <v/>
      </c>
      <c r="W2056" s="2" t="str">
        <f t="shared" si="681"/>
        <v/>
      </c>
      <c r="X2056" s="2">
        <f t="shared" si="690"/>
        <v>1.0378854129875708</v>
      </c>
      <c r="Y2056">
        <f t="shared" si="691"/>
        <v>3</v>
      </c>
    </row>
    <row r="2057" spans="1:25" x14ac:dyDescent="0.3">
      <c r="A2057" s="1">
        <v>35992</v>
      </c>
      <c r="B2057">
        <v>1183.98999</v>
      </c>
      <c r="C2057">
        <v>16.97</v>
      </c>
      <c r="D2057">
        <v>17.353669524046101</v>
      </c>
      <c r="E2057">
        <f t="shared" si="672"/>
        <v>-0.38366952404610188</v>
      </c>
      <c r="F2057" t="str">
        <f t="shared" si="673"/>
        <v/>
      </c>
      <c r="G2057" t="str">
        <f t="shared" si="682"/>
        <v/>
      </c>
      <c r="H2057">
        <f t="shared" si="683"/>
        <v>-0.92000000000000171</v>
      </c>
      <c r="I2057">
        <f t="shared" si="684"/>
        <v>9.1799310000001242</v>
      </c>
      <c r="J2057">
        <f t="shared" si="685"/>
        <v>-9.9781858695653334</v>
      </c>
      <c r="K2057" t="str">
        <f t="shared" si="686"/>
        <v/>
      </c>
      <c r="L2057" s="2" t="str">
        <f t="shared" si="692"/>
        <v/>
      </c>
      <c r="M2057" t="str">
        <f t="shared" si="687"/>
        <v/>
      </c>
      <c r="N2057" s="1">
        <f t="shared" si="674"/>
        <v>35746</v>
      </c>
      <c r="O2057" t="str">
        <f t="shared" si="675"/>
        <v>可交易</v>
      </c>
      <c r="P2057" s="2" t="str">
        <f t="shared" si="676"/>
        <v/>
      </c>
      <c r="Q2057" s="2" t="str">
        <f t="shared" si="677"/>
        <v/>
      </c>
      <c r="R2057" s="2">
        <f t="shared" si="688"/>
        <v>1.1470983571887856</v>
      </c>
      <c r="S2057">
        <f t="shared" si="689"/>
        <v>4</v>
      </c>
      <c r="T2057" s="1">
        <f t="shared" si="678"/>
        <v>35783</v>
      </c>
      <c r="U2057" t="str">
        <f t="shared" si="679"/>
        <v>可交易</v>
      </c>
      <c r="V2057" s="2" t="str">
        <f t="shared" si="680"/>
        <v/>
      </c>
      <c r="W2057" s="2" t="str">
        <f t="shared" si="681"/>
        <v/>
      </c>
      <c r="X2057" s="2">
        <f t="shared" si="690"/>
        <v>1.0378854129875708</v>
      </c>
      <c r="Y2057">
        <f t="shared" si="691"/>
        <v>3</v>
      </c>
    </row>
    <row r="2058" spans="1:25" x14ac:dyDescent="0.3">
      <c r="A2058" s="1">
        <v>35993</v>
      </c>
      <c r="B2058">
        <v>1186.75</v>
      </c>
      <c r="C2058">
        <v>16.23</v>
      </c>
      <c r="D2058">
        <v>16.210358690032098</v>
      </c>
      <c r="E2058">
        <f t="shared" si="672"/>
        <v>1.9641309967902032E-2</v>
      </c>
      <c r="F2058" t="str">
        <f t="shared" si="673"/>
        <v/>
      </c>
      <c r="G2058" t="str">
        <f t="shared" si="682"/>
        <v/>
      </c>
      <c r="H2058">
        <f t="shared" si="683"/>
        <v>-0.73999999999999844</v>
      </c>
      <c r="I2058">
        <f t="shared" si="684"/>
        <v>2.7600099999999657</v>
      </c>
      <c r="J2058">
        <f t="shared" si="685"/>
        <v>-3.7297432432432047</v>
      </c>
      <c r="K2058" t="str">
        <f t="shared" si="686"/>
        <v/>
      </c>
      <c r="L2058" s="2" t="str">
        <f t="shared" si="692"/>
        <v/>
      </c>
      <c r="M2058" t="str">
        <f t="shared" si="687"/>
        <v/>
      </c>
      <c r="N2058" s="1">
        <f t="shared" si="674"/>
        <v>35746</v>
      </c>
      <c r="O2058" t="str">
        <f t="shared" si="675"/>
        <v>可交易</v>
      </c>
      <c r="P2058" s="2" t="str">
        <f t="shared" si="676"/>
        <v/>
      </c>
      <c r="Q2058" s="2" t="str">
        <f t="shared" si="677"/>
        <v/>
      </c>
      <c r="R2058" s="2">
        <f t="shared" si="688"/>
        <v>1.1470983571887856</v>
      </c>
      <c r="S2058">
        <f t="shared" si="689"/>
        <v>4</v>
      </c>
      <c r="T2058" s="1">
        <f t="shared" si="678"/>
        <v>35783</v>
      </c>
      <c r="U2058" t="str">
        <f t="shared" si="679"/>
        <v>可交易</v>
      </c>
      <c r="V2058" s="2" t="str">
        <f t="shared" si="680"/>
        <v/>
      </c>
      <c r="W2058" s="2" t="str">
        <f t="shared" si="681"/>
        <v/>
      </c>
      <c r="X2058" s="2">
        <f t="shared" si="690"/>
        <v>1.0378854129875708</v>
      </c>
      <c r="Y2058">
        <f t="shared" si="691"/>
        <v>3</v>
      </c>
    </row>
    <row r="2059" spans="1:25" x14ac:dyDescent="0.3">
      <c r="A2059" s="1">
        <v>35996</v>
      </c>
      <c r="B2059">
        <v>1184.099976</v>
      </c>
      <c r="C2059">
        <v>17.34</v>
      </c>
      <c r="D2059">
        <v>16.941649761025701</v>
      </c>
      <c r="E2059">
        <f t="shared" si="672"/>
        <v>0.39835023897429878</v>
      </c>
      <c r="F2059" t="str">
        <f t="shared" si="673"/>
        <v/>
      </c>
      <c r="G2059" t="str">
        <f t="shared" si="682"/>
        <v/>
      </c>
      <c r="H2059">
        <f t="shared" si="683"/>
        <v>1.1099999999999994</v>
      </c>
      <c r="I2059">
        <f t="shared" si="684"/>
        <v>-2.6500240000000304</v>
      </c>
      <c r="J2059">
        <f t="shared" si="685"/>
        <v>-2.3874090090090374</v>
      </c>
      <c r="K2059" t="str">
        <f t="shared" si="686"/>
        <v/>
      </c>
      <c r="L2059" s="2" t="str">
        <f t="shared" si="692"/>
        <v/>
      </c>
      <c r="M2059" t="str">
        <f t="shared" si="687"/>
        <v/>
      </c>
      <c r="N2059" s="1">
        <f t="shared" si="674"/>
        <v>35746</v>
      </c>
      <c r="O2059" t="str">
        <f t="shared" si="675"/>
        <v>可交易</v>
      </c>
      <c r="P2059" s="2" t="str">
        <f t="shared" si="676"/>
        <v/>
      </c>
      <c r="Q2059" s="2" t="str">
        <f t="shared" si="677"/>
        <v/>
      </c>
      <c r="R2059" s="2">
        <f t="shared" si="688"/>
        <v>1.1470983571887856</v>
      </c>
      <c r="S2059">
        <f t="shared" si="689"/>
        <v>4</v>
      </c>
      <c r="T2059" s="1">
        <f t="shared" si="678"/>
        <v>35783</v>
      </c>
      <c r="U2059" t="str">
        <f t="shared" si="679"/>
        <v>可交易</v>
      </c>
      <c r="V2059" s="2" t="str">
        <f t="shared" si="680"/>
        <v/>
      </c>
      <c r="W2059" s="2" t="str">
        <f t="shared" si="681"/>
        <v/>
      </c>
      <c r="X2059" s="2">
        <f t="shared" si="690"/>
        <v>1.0378854129875708</v>
      </c>
      <c r="Y2059">
        <f t="shared" si="691"/>
        <v>3</v>
      </c>
    </row>
    <row r="2060" spans="1:25" x14ac:dyDescent="0.3">
      <c r="A2060" s="1">
        <v>35997</v>
      </c>
      <c r="B2060">
        <v>1165.0699460000001</v>
      </c>
      <c r="C2060">
        <v>20.100000000000001</v>
      </c>
      <c r="D2060">
        <v>19.327188514494001</v>
      </c>
      <c r="E2060">
        <f t="shared" si="672"/>
        <v>0.77281148550600065</v>
      </c>
      <c r="F2060" t="str">
        <f t="shared" si="673"/>
        <v/>
      </c>
      <c r="G2060" t="str">
        <f t="shared" si="682"/>
        <v/>
      </c>
      <c r="H2060">
        <f t="shared" si="683"/>
        <v>2.7600000000000016</v>
      </c>
      <c r="I2060">
        <f t="shared" si="684"/>
        <v>-19.030029999999897</v>
      </c>
      <c r="J2060">
        <f t="shared" si="685"/>
        <v>-6.8949384057970606</v>
      </c>
      <c r="K2060" t="str">
        <f t="shared" si="686"/>
        <v/>
      </c>
      <c r="L2060" s="2" t="str">
        <f t="shared" si="692"/>
        <v/>
      </c>
      <c r="M2060" t="str">
        <f t="shared" si="687"/>
        <v/>
      </c>
      <c r="N2060" s="1">
        <f t="shared" si="674"/>
        <v>35746</v>
      </c>
      <c r="O2060" t="str">
        <f t="shared" si="675"/>
        <v>可交易</v>
      </c>
      <c r="P2060" s="2" t="str">
        <f t="shared" si="676"/>
        <v/>
      </c>
      <c r="Q2060" s="2" t="str">
        <f t="shared" si="677"/>
        <v/>
      </c>
      <c r="R2060" s="2">
        <f t="shared" si="688"/>
        <v>1.1470983571887856</v>
      </c>
      <c r="S2060">
        <f t="shared" si="689"/>
        <v>4</v>
      </c>
      <c r="T2060" s="1">
        <f t="shared" si="678"/>
        <v>35783</v>
      </c>
      <c r="U2060" t="str">
        <f t="shared" si="679"/>
        <v>可交易</v>
      </c>
      <c r="V2060" s="2" t="str">
        <f t="shared" si="680"/>
        <v/>
      </c>
      <c r="W2060" s="2" t="str">
        <f t="shared" si="681"/>
        <v/>
      </c>
      <c r="X2060" s="2">
        <f t="shared" si="690"/>
        <v>1.0378854129875708</v>
      </c>
      <c r="Y2060">
        <f t="shared" si="691"/>
        <v>3</v>
      </c>
    </row>
    <row r="2061" spans="1:25" x14ac:dyDescent="0.3">
      <c r="A2061" s="1">
        <v>35998</v>
      </c>
      <c r="B2061">
        <v>1164.079956</v>
      </c>
      <c r="C2061">
        <v>20.32</v>
      </c>
      <c r="D2061">
        <v>20.5706374224456</v>
      </c>
      <c r="E2061">
        <f t="shared" si="672"/>
        <v>-0.25063742244559961</v>
      </c>
      <c r="F2061" t="str">
        <f t="shared" si="673"/>
        <v/>
      </c>
      <c r="G2061" t="str">
        <f t="shared" si="682"/>
        <v/>
      </c>
      <c r="H2061">
        <f t="shared" si="683"/>
        <v>0.21999999999999886</v>
      </c>
      <c r="I2061">
        <f t="shared" si="684"/>
        <v>-0.98999000000003434</v>
      </c>
      <c r="J2061">
        <f t="shared" si="685"/>
        <v>-4.4999545454547247</v>
      </c>
      <c r="K2061" t="str">
        <f t="shared" si="686"/>
        <v/>
      </c>
      <c r="L2061" s="2" t="str">
        <f t="shared" si="692"/>
        <v/>
      </c>
      <c r="M2061" t="str">
        <f t="shared" si="687"/>
        <v/>
      </c>
      <c r="N2061" s="1">
        <f t="shared" si="674"/>
        <v>35746</v>
      </c>
      <c r="O2061" t="str">
        <f t="shared" si="675"/>
        <v>可交易</v>
      </c>
      <c r="P2061" s="2" t="str">
        <f t="shared" si="676"/>
        <v/>
      </c>
      <c r="Q2061" s="2" t="str">
        <f t="shared" si="677"/>
        <v/>
      </c>
      <c r="R2061" s="2">
        <f t="shared" si="688"/>
        <v>1.1470983571887856</v>
      </c>
      <c r="S2061">
        <f t="shared" si="689"/>
        <v>4</v>
      </c>
      <c r="T2061" s="1">
        <f t="shared" si="678"/>
        <v>35783</v>
      </c>
      <c r="U2061" t="str">
        <f t="shared" si="679"/>
        <v>可交易</v>
      </c>
      <c r="V2061" s="2" t="str">
        <f t="shared" si="680"/>
        <v/>
      </c>
      <c r="W2061" s="2" t="str">
        <f t="shared" si="681"/>
        <v/>
      </c>
      <c r="X2061" s="2">
        <f t="shared" si="690"/>
        <v>1.0378854129875708</v>
      </c>
      <c r="Y2061">
        <f t="shared" si="691"/>
        <v>3</v>
      </c>
    </row>
    <row r="2062" spans="1:25" x14ac:dyDescent="0.3">
      <c r="A2062" s="1">
        <v>35999</v>
      </c>
      <c r="B2062">
        <v>1139.75</v>
      </c>
      <c r="C2062">
        <v>23.01</v>
      </c>
      <c r="D2062">
        <v>22.810547617101001</v>
      </c>
      <c r="E2062">
        <f t="shared" si="672"/>
        <v>0.19945238289900047</v>
      </c>
      <c r="F2062" t="str">
        <f t="shared" si="673"/>
        <v/>
      </c>
      <c r="G2062" t="str">
        <f t="shared" si="682"/>
        <v/>
      </c>
      <c r="H2062">
        <f t="shared" si="683"/>
        <v>2.6900000000000013</v>
      </c>
      <c r="I2062">
        <f t="shared" si="684"/>
        <v>-24.329956000000038</v>
      </c>
      <c r="J2062">
        <f t="shared" si="685"/>
        <v>-9.0445933085501959</v>
      </c>
      <c r="K2062" t="str">
        <f t="shared" si="686"/>
        <v/>
      </c>
      <c r="L2062" s="2" t="str">
        <f t="shared" si="692"/>
        <v/>
      </c>
      <c r="M2062" t="str">
        <f t="shared" si="687"/>
        <v/>
      </c>
      <c r="N2062" s="1">
        <f t="shared" si="674"/>
        <v>35746</v>
      </c>
      <c r="O2062" t="str">
        <f t="shared" si="675"/>
        <v>可交易</v>
      </c>
      <c r="P2062" s="2" t="str">
        <f t="shared" si="676"/>
        <v/>
      </c>
      <c r="Q2062" s="2" t="str">
        <f t="shared" si="677"/>
        <v/>
      </c>
      <c r="R2062" s="2">
        <f t="shared" si="688"/>
        <v>1.1470983571887856</v>
      </c>
      <c r="S2062">
        <f t="shared" si="689"/>
        <v>4</v>
      </c>
      <c r="T2062" s="1">
        <f t="shared" si="678"/>
        <v>35783</v>
      </c>
      <c r="U2062" t="str">
        <f t="shared" si="679"/>
        <v>可交易</v>
      </c>
      <c r="V2062" s="2" t="str">
        <f t="shared" si="680"/>
        <v/>
      </c>
      <c r="W2062" s="2" t="str">
        <f t="shared" si="681"/>
        <v/>
      </c>
      <c r="X2062" s="2">
        <f t="shared" si="690"/>
        <v>1.0378854129875708</v>
      </c>
      <c r="Y2062">
        <f t="shared" si="691"/>
        <v>3</v>
      </c>
    </row>
    <row r="2063" spans="1:25" x14ac:dyDescent="0.3">
      <c r="A2063" s="1">
        <v>36000</v>
      </c>
      <c r="B2063">
        <v>1140.8000489999999</v>
      </c>
      <c r="C2063">
        <v>23.01</v>
      </c>
      <c r="D2063">
        <v>23.782167132813498</v>
      </c>
      <c r="E2063">
        <f t="shared" si="672"/>
        <v>-0.77216713281349669</v>
      </c>
      <c r="F2063" t="str">
        <f t="shared" si="673"/>
        <v/>
      </c>
      <c r="G2063" t="str">
        <f t="shared" si="682"/>
        <v/>
      </c>
      <c r="H2063">
        <f t="shared" si="683"/>
        <v>0</v>
      </c>
      <c r="I2063">
        <f t="shared" si="684"/>
        <v>1.0500489999999445</v>
      </c>
      <c r="J2063" t="str">
        <f t="shared" si="685"/>
        <v/>
      </c>
      <c r="K2063" t="str">
        <f t="shared" si="686"/>
        <v/>
      </c>
      <c r="L2063" s="2" t="str">
        <f t="shared" si="692"/>
        <v/>
      </c>
      <c r="M2063" t="str">
        <f t="shared" si="687"/>
        <v/>
      </c>
      <c r="N2063" s="1">
        <f t="shared" si="674"/>
        <v>35746</v>
      </c>
      <c r="O2063" t="str">
        <f t="shared" si="675"/>
        <v>可交易</v>
      </c>
      <c r="P2063" s="2" t="str">
        <f t="shared" si="676"/>
        <v/>
      </c>
      <c r="Q2063" s="2" t="str">
        <f t="shared" si="677"/>
        <v/>
      </c>
      <c r="R2063" s="2">
        <f t="shared" si="688"/>
        <v>1.1470983571887856</v>
      </c>
      <c r="S2063">
        <f t="shared" si="689"/>
        <v>4</v>
      </c>
      <c r="T2063" s="1">
        <f t="shared" si="678"/>
        <v>35783</v>
      </c>
      <c r="U2063" t="str">
        <f t="shared" si="679"/>
        <v>可交易</v>
      </c>
      <c r="V2063" s="2" t="str">
        <f t="shared" si="680"/>
        <v/>
      </c>
      <c r="W2063" s="2" t="str">
        <f t="shared" si="681"/>
        <v/>
      </c>
      <c r="X2063" s="2">
        <f t="shared" si="690"/>
        <v>1.0378854129875708</v>
      </c>
      <c r="Y2063">
        <f t="shared" si="691"/>
        <v>3</v>
      </c>
    </row>
    <row r="2064" spans="1:25" x14ac:dyDescent="0.3">
      <c r="A2064" s="1">
        <v>36003</v>
      </c>
      <c r="B2064">
        <v>1147.2700199999999</v>
      </c>
      <c r="C2064">
        <v>23.13</v>
      </c>
      <c r="D2064">
        <v>23.660964266560601</v>
      </c>
      <c r="E2064">
        <f t="shared" si="672"/>
        <v>-0.53096426656060203</v>
      </c>
      <c r="F2064" t="str">
        <f t="shared" si="673"/>
        <v/>
      </c>
      <c r="G2064" t="str">
        <f t="shared" si="682"/>
        <v/>
      </c>
      <c r="H2064">
        <f t="shared" si="683"/>
        <v>0.11999999999999744</v>
      </c>
      <c r="I2064">
        <f t="shared" si="684"/>
        <v>6.4699709999999868</v>
      </c>
      <c r="J2064">
        <f t="shared" si="685"/>
        <v>53.916425000001041</v>
      </c>
      <c r="K2064" t="str">
        <f t="shared" si="686"/>
        <v/>
      </c>
      <c r="L2064" s="2" t="str">
        <f t="shared" si="692"/>
        <v/>
      </c>
      <c r="M2064" t="str">
        <f t="shared" si="687"/>
        <v/>
      </c>
      <c r="N2064" s="1">
        <f t="shared" si="674"/>
        <v>35746</v>
      </c>
      <c r="O2064" t="str">
        <f t="shared" si="675"/>
        <v>可交易</v>
      </c>
      <c r="P2064" s="2" t="str">
        <f t="shared" si="676"/>
        <v/>
      </c>
      <c r="Q2064" s="2" t="str">
        <f t="shared" si="677"/>
        <v/>
      </c>
      <c r="R2064" s="2">
        <f t="shared" si="688"/>
        <v>1.1470983571887856</v>
      </c>
      <c r="S2064">
        <f t="shared" si="689"/>
        <v>4</v>
      </c>
      <c r="T2064" s="1">
        <f t="shared" si="678"/>
        <v>35783</v>
      </c>
      <c r="U2064" t="str">
        <f t="shared" si="679"/>
        <v>可交易</v>
      </c>
      <c r="V2064" s="2" t="str">
        <f t="shared" si="680"/>
        <v/>
      </c>
      <c r="W2064" s="2" t="str">
        <f t="shared" si="681"/>
        <v/>
      </c>
      <c r="X2064" s="2">
        <f t="shared" si="690"/>
        <v>1.0378854129875708</v>
      </c>
      <c r="Y2064">
        <f t="shared" si="691"/>
        <v>3</v>
      </c>
    </row>
    <row r="2065" spans="1:25" x14ac:dyDescent="0.3">
      <c r="A2065" s="1">
        <v>36004</v>
      </c>
      <c r="B2065">
        <v>1130.23999</v>
      </c>
      <c r="C2065">
        <v>25.25</v>
      </c>
      <c r="D2065">
        <v>25.534722348252199</v>
      </c>
      <c r="E2065">
        <f t="shared" si="672"/>
        <v>-0.284722348252199</v>
      </c>
      <c r="F2065" t="str">
        <f t="shared" si="673"/>
        <v/>
      </c>
      <c r="G2065" t="str">
        <f t="shared" si="682"/>
        <v/>
      </c>
      <c r="H2065">
        <f t="shared" si="683"/>
        <v>2.120000000000001</v>
      </c>
      <c r="I2065">
        <f t="shared" si="684"/>
        <v>-17.030029999999897</v>
      </c>
      <c r="J2065">
        <f t="shared" si="685"/>
        <v>-8.0330330188678722</v>
      </c>
      <c r="K2065" t="str">
        <f t="shared" si="686"/>
        <v/>
      </c>
      <c r="L2065" s="2" t="str">
        <f t="shared" si="692"/>
        <v/>
      </c>
      <c r="M2065" t="str">
        <f t="shared" si="687"/>
        <v/>
      </c>
      <c r="N2065" s="1">
        <f t="shared" si="674"/>
        <v>35746</v>
      </c>
      <c r="O2065" t="str">
        <f t="shared" si="675"/>
        <v>可交易</v>
      </c>
      <c r="P2065" s="2" t="str">
        <f t="shared" si="676"/>
        <v/>
      </c>
      <c r="Q2065" s="2" t="str">
        <f t="shared" si="677"/>
        <v/>
      </c>
      <c r="R2065" s="2">
        <f t="shared" si="688"/>
        <v>1.1470983571887856</v>
      </c>
      <c r="S2065">
        <f t="shared" si="689"/>
        <v>4</v>
      </c>
      <c r="T2065" s="1">
        <f t="shared" si="678"/>
        <v>35783</v>
      </c>
      <c r="U2065" t="str">
        <f t="shared" si="679"/>
        <v>可交易</v>
      </c>
      <c r="V2065" s="2" t="str">
        <f t="shared" si="680"/>
        <v/>
      </c>
      <c r="W2065" s="2" t="str">
        <f t="shared" si="681"/>
        <v/>
      </c>
      <c r="X2065" s="2">
        <f t="shared" si="690"/>
        <v>1.0378854129875708</v>
      </c>
      <c r="Y2065">
        <f t="shared" si="691"/>
        <v>3</v>
      </c>
    </row>
    <row r="2066" spans="1:25" x14ac:dyDescent="0.3">
      <c r="A2066" s="1">
        <v>36005</v>
      </c>
      <c r="B2066">
        <v>1125.209961</v>
      </c>
      <c r="C2066">
        <v>24.79</v>
      </c>
      <c r="D2066">
        <v>24.5064292468861</v>
      </c>
      <c r="E2066">
        <f t="shared" si="672"/>
        <v>0.28357075311389934</v>
      </c>
      <c r="F2066" t="str">
        <f t="shared" si="673"/>
        <v/>
      </c>
      <c r="G2066" t="str">
        <f t="shared" si="682"/>
        <v/>
      </c>
      <c r="H2066">
        <f t="shared" si="683"/>
        <v>-0.46000000000000085</v>
      </c>
      <c r="I2066">
        <f t="shared" si="684"/>
        <v>-5.0300290000000132</v>
      </c>
      <c r="J2066">
        <f t="shared" si="685"/>
        <v>10.934845652173921</v>
      </c>
      <c r="K2066" t="str">
        <f t="shared" si="686"/>
        <v/>
      </c>
      <c r="L2066" s="2" t="str">
        <f t="shared" si="692"/>
        <v/>
      </c>
      <c r="M2066" t="str">
        <f t="shared" si="687"/>
        <v/>
      </c>
      <c r="N2066" s="1">
        <f t="shared" si="674"/>
        <v>35746</v>
      </c>
      <c r="O2066" t="str">
        <f t="shared" si="675"/>
        <v>可交易</v>
      </c>
      <c r="P2066" s="2" t="str">
        <f t="shared" si="676"/>
        <v/>
      </c>
      <c r="Q2066" s="2" t="str">
        <f t="shared" si="677"/>
        <v/>
      </c>
      <c r="R2066" s="2">
        <f t="shared" si="688"/>
        <v>1.1470983571887856</v>
      </c>
      <c r="S2066">
        <f t="shared" si="689"/>
        <v>4</v>
      </c>
      <c r="T2066" s="1">
        <f t="shared" si="678"/>
        <v>35783</v>
      </c>
      <c r="U2066" t="str">
        <f t="shared" si="679"/>
        <v>可交易</v>
      </c>
      <c r="V2066" s="2" t="str">
        <f t="shared" si="680"/>
        <v/>
      </c>
      <c r="W2066" s="2" t="str">
        <f t="shared" si="681"/>
        <v/>
      </c>
      <c r="X2066" s="2">
        <f t="shared" si="690"/>
        <v>1.0378854129875708</v>
      </c>
      <c r="Y2066">
        <f t="shared" si="691"/>
        <v>3</v>
      </c>
    </row>
    <row r="2067" spans="1:25" x14ac:dyDescent="0.3">
      <c r="A2067" s="1">
        <v>36006</v>
      </c>
      <c r="B2067">
        <v>1142.9499510000001</v>
      </c>
      <c r="C2067">
        <v>22.66</v>
      </c>
      <c r="D2067">
        <v>22.776175562539901</v>
      </c>
      <c r="E2067">
        <f t="shared" si="672"/>
        <v>-0.11617556253990102</v>
      </c>
      <c r="F2067" t="str">
        <f t="shared" si="673"/>
        <v/>
      </c>
      <c r="G2067" t="str">
        <f t="shared" si="682"/>
        <v/>
      </c>
      <c r="H2067">
        <f t="shared" si="683"/>
        <v>-2.129999999999999</v>
      </c>
      <c r="I2067">
        <f t="shared" si="684"/>
        <v>17.739990000000034</v>
      </c>
      <c r="J2067">
        <f t="shared" si="685"/>
        <v>-8.3286338028169222</v>
      </c>
      <c r="K2067" t="str">
        <f t="shared" si="686"/>
        <v/>
      </c>
      <c r="L2067" s="2" t="str">
        <f t="shared" si="692"/>
        <v/>
      </c>
      <c r="M2067" t="str">
        <f t="shared" si="687"/>
        <v/>
      </c>
      <c r="N2067" s="1">
        <f t="shared" si="674"/>
        <v>35746</v>
      </c>
      <c r="O2067" t="str">
        <f t="shared" si="675"/>
        <v>可交易</v>
      </c>
      <c r="P2067" s="2" t="str">
        <f t="shared" si="676"/>
        <v/>
      </c>
      <c r="Q2067" s="2" t="str">
        <f t="shared" si="677"/>
        <v/>
      </c>
      <c r="R2067" s="2">
        <f t="shared" si="688"/>
        <v>1.1470983571887856</v>
      </c>
      <c r="S2067">
        <f t="shared" si="689"/>
        <v>4</v>
      </c>
      <c r="T2067" s="1">
        <f t="shared" si="678"/>
        <v>35783</v>
      </c>
      <c r="U2067" t="str">
        <f t="shared" si="679"/>
        <v>可交易</v>
      </c>
      <c r="V2067" s="2" t="str">
        <f t="shared" si="680"/>
        <v/>
      </c>
      <c r="W2067" s="2" t="str">
        <f t="shared" si="681"/>
        <v/>
      </c>
      <c r="X2067" s="2">
        <f t="shared" si="690"/>
        <v>1.0378854129875708</v>
      </c>
      <c r="Y2067">
        <f t="shared" si="691"/>
        <v>3</v>
      </c>
    </row>
    <row r="2068" spans="1:25" x14ac:dyDescent="0.3">
      <c r="A2068" s="1">
        <v>36007</v>
      </c>
      <c r="B2068">
        <v>1120.670044</v>
      </c>
      <c r="C2068">
        <v>24.8</v>
      </c>
      <c r="D2068">
        <v>24.051369498781298</v>
      </c>
      <c r="E2068">
        <f t="shared" si="672"/>
        <v>0.74863050121870245</v>
      </c>
      <c r="F2068" t="str">
        <f t="shared" si="673"/>
        <v/>
      </c>
      <c r="G2068" t="str">
        <f t="shared" si="682"/>
        <v/>
      </c>
      <c r="H2068">
        <f t="shared" si="683"/>
        <v>2.1400000000000006</v>
      </c>
      <c r="I2068">
        <f t="shared" si="684"/>
        <v>-22.279907000000094</v>
      </c>
      <c r="J2068">
        <f t="shared" si="685"/>
        <v>-10.411171495327144</v>
      </c>
      <c r="K2068" t="str">
        <f t="shared" si="686"/>
        <v/>
      </c>
      <c r="L2068" s="2" t="str">
        <f t="shared" si="692"/>
        <v/>
      </c>
      <c r="M2068" t="str">
        <f t="shared" si="687"/>
        <v/>
      </c>
      <c r="N2068" s="1">
        <f t="shared" si="674"/>
        <v>35746</v>
      </c>
      <c r="O2068" t="str">
        <f t="shared" si="675"/>
        <v>可交易</v>
      </c>
      <c r="P2068" s="2" t="str">
        <f t="shared" si="676"/>
        <v/>
      </c>
      <c r="Q2068" s="2" t="str">
        <f t="shared" si="677"/>
        <v/>
      </c>
      <c r="R2068" s="2">
        <f t="shared" si="688"/>
        <v>1.1470983571887856</v>
      </c>
      <c r="S2068">
        <f t="shared" si="689"/>
        <v>4</v>
      </c>
      <c r="T2068" s="1">
        <f t="shared" si="678"/>
        <v>35783</v>
      </c>
      <c r="U2068" t="str">
        <f t="shared" si="679"/>
        <v>可交易</v>
      </c>
      <c r="V2068" s="2" t="str">
        <f t="shared" si="680"/>
        <v/>
      </c>
      <c r="W2068" s="2" t="str">
        <f t="shared" si="681"/>
        <v/>
      </c>
      <c r="X2068" s="2">
        <f t="shared" si="690"/>
        <v>1.0378854129875708</v>
      </c>
      <c r="Y2068">
        <f t="shared" si="691"/>
        <v>3</v>
      </c>
    </row>
    <row r="2069" spans="1:25" x14ac:dyDescent="0.3">
      <c r="A2069" s="1">
        <v>36010</v>
      </c>
      <c r="B2069">
        <v>1112.4399410000001</v>
      </c>
      <c r="C2069">
        <v>25.98</v>
      </c>
      <c r="D2069">
        <v>25.421365249987801</v>
      </c>
      <c r="E2069">
        <f t="shared" si="672"/>
        <v>0.55863475001219953</v>
      </c>
      <c r="F2069" t="str">
        <f t="shared" si="673"/>
        <v/>
      </c>
      <c r="G2069" t="str">
        <f t="shared" si="682"/>
        <v/>
      </c>
      <c r="H2069">
        <f t="shared" si="683"/>
        <v>1.1799999999999997</v>
      </c>
      <c r="I2069">
        <f t="shared" si="684"/>
        <v>-8.2301029999998718</v>
      </c>
      <c r="J2069">
        <f t="shared" si="685"/>
        <v>-6.9746635593219271</v>
      </c>
      <c r="K2069" t="str">
        <f t="shared" si="686"/>
        <v/>
      </c>
      <c r="L2069" s="2" t="str">
        <f t="shared" si="692"/>
        <v/>
      </c>
      <c r="M2069" t="str">
        <f t="shared" si="687"/>
        <v/>
      </c>
      <c r="N2069" s="1">
        <f t="shared" si="674"/>
        <v>35746</v>
      </c>
      <c r="O2069" t="str">
        <f t="shared" si="675"/>
        <v>可交易</v>
      </c>
      <c r="P2069" s="2" t="str">
        <f t="shared" si="676"/>
        <v/>
      </c>
      <c r="Q2069" s="2" t="str">
        <f t="shared" si="677"/>
        <v/>
      </c>
      <c r="R2069" s="2">
        <f t="shared" si="688"/>
        <v>1.1470983571887856</v>
      </c>
      <c r="S2069">
        <f t="shared" si="689"/>
        <v>4</v>
      </c>
      <c r="T2069" s="1">
        <f t="shared" si="678"/>
        <v>35783</v>
      </c>
      <c r="U2069" t="str">
        <f t="shared" si="679"/>
        <v>可交易</v>
      </c>
      <c r="V2069" s="2" t="str">
        <f t="shared" si="680"/>
        <v/>
      </c>
      <c r="W2069" s="2" t="str">
        <f t="shared" si="681"/>
        <v/>
      </c>
      <c r="X2069" s="2">
        <f t="shared" si="690"/>
        <v>1.0378854129875708</v>
      </c>
      <c r="Y2069">
        <f t="shared" si="691"/>
        <v>3</v>
      </c>
    </row>
    <row r="2070" spans="1:25" x14ac:dyDescent="0.3">
      <c r="A2070" s="1">
        <v>36011</v>
      </c>
      <c r="B2070">
        <v>1072.119995</v>
      </c>
      <c r="C2070">
        <v>31.06</v>
      </c>
      <c r="D2070">
        <v>29.2151235219631</v>
      </c>
      <c r="E2070">
        <f t="shared" si="672"/>
        <v>1.8448764780368982</v>
      </c>
      <c r="F2070" t="str">
        <f t="shared" si="673"/>
        <v>CAll</v>
      </c>
      <c r="G2070">
        <f t="shared" si="682"/>
        <v>1068.9799800000001</v>
      </c>
      <c r="H2070">
        <f t="shared" si="683"/>
        <v>5.0799999999999983</v>
      </c>
      <c r="I2070">
        <f t="shared" si="684"/>
        <v>-40.319946000000073</v>
      </c>
      <c r="J2070">
        <f t="shared" si="685"/>
        <v>-7.9369972440945054</v>
      </c>
      <c r="K2070">
        <f t="shared" si="686"/>
        <v>1077.119995</v>
      </c>
      <c r="L2070" s="2" t="str">
        <f t="shared" si="692"/>
        <v/>
      </c>
      <c r="M2070" t="str">
        <f t="shared" si="687"/>
        <v/>
      </c>
      <c r="N2070" s="1">
        <f t="shared" si="674"/>
        <v>35746</v>
      </c>
      <c r="O2070" t="str">
        <f t="shared" si="675"/>
        <v>可交易</v>
      </c>
      <c r="P2070" s="2" t="str">
        <f t="shared" si="676"/>
        <v/>
      </c>
      <c r="Q2070" s="2" t="str">
        <f t="shared" si="677"/>
        <v/>
      </c>
      <c r="R2070" s="2">
        <f t="shared" si="688"/>
        <v>1.1470983571887856</v>
      </c>
      <c r="S2070">
        <f t="shared" si="689"/>
        <v>4</v>
      </c>
      <c r="T2070" s="1">
        <f t="shared" si="678"/>
        <v>35783</v>
      </c>
      <c r="U2070" t="str">
        <f t="shared" si="679"/>
        <v>可交易</v>
      </c>
      <c r="V2070" s="2" t="str">
        <f t="shared" si="680"/>
        <v/>
      </c>
      <c r="W2070" s="2" t="str">
        <f t="shared" si="681"/>
        <v/>
      </c>
      <c r="X2070" s="2">
        <f t="shared" si="690"/>
        <v>1.0378854129875708</v>
      </c>
      <c r="Y2070">
        <f t="shared" si="691"/>
        <v>3</v>
      </c>
    </row>
    <row r="2071" spans="1:25" x14ac:dyDescent="0.3">
      <c r="A2071" s="1">
        <v>36012</v>
      </c>
      <c r="B2071">
        <v>1081.4300539999999</v>
      </c>
      <c r="C2071">
        <v>29.83</v>
      </c>
      <c r="D2071">
        <v>29.626506780421099</v>
      </c>
      <c r="E2071">
        <f t="shared" si="672"/>
        <v>0.20349321957889899</v>
      </c>
      <c r="F2071" t="str">
        <f t="shared" si="673"/>
        <v/>
      </c>
      <c r="G2071" t="str">
        <f t="shared" si="682"/>
        <v/>
      </c>
      <c r="H2071">
        <f t="shared" si="683"/>
        <v>-1.2300000000000004</v>
      </c>
      <c r="I2071">
        <f t="shared" si="684"/>
        <v>9.3100589999999102</v>
      </c>
      <c r="J2071">
        <f t="shared" si="685"/>
        <v>-7.5691536585365098</v>
      </c>
      <c r="K2071" t="str">
        <f t="shared" si="686"/>
        <v/>
      </c>
      <c r="L2071" s="2" t="str">
        <f t="shared" si="692"/>
        <v/>
      </c>
      <c r="M2071" t="str">
        <f t="shared" si="687"/>
        <v/>
      </c>
      <c r="N2071" s="1">
        <f t="shared" si="674"/>
        <v>35746</v>
      </c>
      <c r="O2071" t="str">
        <f t="shared" si="675"/>
        <v>可交易</v>
      </c>
      <c r="P2071" s="2" t="str">
        <f t="shared" si="676"/>
        <v/>
      </c>
      <c r="Q2071" s="2" t="str">
        <f t="shared" si="677"/>
        <v/>
      </c>
      <c r="R2071" s="2">
        <f t="shared" si="688"/>
        <v>1.1470983571887856</v>
      </c>
      <c r="S2071">
        <f t="shared" si="689"/>
        <v>4</v>
      </c>
      <c r="T2071" s="1">
        <f t="shared" si="678"/>
        <v>35783</v>
      </c>
      <c r="U2071" t="str">
        <f t="shared" si="679"/>
        <v>可交易</v>
      </c>
      <c r="V2071" s="2" t="str">
        <f t="shared" si="680"/>
        <v/>
      </c>
      <c r="W2071" s="2" t="str">
        <f t="shared" si="681"/>
        <v/>
      </c>
      <c r="X2071" s="2">
        <f t="shared" si="690"/>
        <v>1.0378854129875708</v>
      </c>
      <c r="Y2071">
        <f t="shared" si="691"/>
        <v>3</v>
      </c>
    </row>
    <row r="2072" spans="1:25" x14ac:dyDescent="0.3">
      <c r="A2072" s="1">
        <v>36013</v>
      </c>
      <c r="B2072">
        <v>1089.630005</v>
      </c>
      <c r="C2072">
        <v>28.2</v>
      </c>
      <c r="D2072">
        <v>28.628915555965101</v>
      </c>
      <c r="E2072">
        <f t="shared" si="672"/>
        <v>-0.42891555596510145</v>
      </c>
      <c r="F2072" t="str">
        <f t="shared" si="673"/>
        <v/>
      </c>
      <c r="G2072" t="str">
        <f t="shared" si="682"/>
        <v/>
      </c>
      <c r="H2072">
        <f t="shared" si="683"/>
        <v>-1.629999999999999</v>
      </c>
      <c r="I2072">
        <f t="shared" si="684"/>
        <v>8.1999510000000555</v>
      </c>
      <c r="J2072">
        <f t="shared" si="685"/>
        <v>-5.0306447852761105</v>
      </c>
      <c r="K2072" t="str">
        <f t="shared" si="686"/>
        <v/>
      </c>
      <c r="L2072" s="2" t="str">
        <f t="shared" si="692"/>
        <v/>
      </c>
      <c r="M2072" t="str">
        <f t="shared" si="687"/>
        <v/>
      </c>
      <c r="N2072" s="1">
        <f t="shared" si="674"/>
        <v>35746</v>
      </c>
      <c r="O2072" t="str">
        <f t="shared" si="675"/>
        <v>可交易</v>
      </c>
      <c r="P2072" s="2" t="str">
        <f t="shared" si="676"/>
        <v/>
      </c>
      <c r="Q2072" s="2" t="str">
        <f t="shared" si="677"/>
        <v/>
      </c>
      <c r="R2072" s="2">
        <f t="shared" si="688"/>
        <v>1.1470983571887856</v>
      </c>
      <c r="S2072">
        <f t="shared" si="689"/>
        <v>4</v>
      </c>
      <c r="T2072" s="1">
        <f t="shared" si="678"/>
        <v>35783</v>
      </c>
      <c r="U2072" t="str">
        <f t="shared" si="679"/>
        <v>可交易</v>
      </c>
      <c r="V2072" s="2" t="str">
        <f t="shared" si="680"/>
        <v/>
      </c>
      <c r="W2072" s="2" t="str">
        <f t="shared" si="681"/>
        <v/>
      </c>
      <c r="X2072" s="2">
        <f t="shared" si="690"/>
        <v>1.0378854129875708</v>
      </c>
      <c r="Y2072">
        <f t="shared" si="691"/>
        <v>3</v>
      </c>
    </row>
    <row r="2073" spans="1:25" x14ac:dyDescent="0.3">
      <c r="A2073" s="1">
        <v>36014</v>
      </c>
      <c r="B2073">
        <v>1089.4499510000001</v>
      </c>
      <c r="C2073">
        <v>27.02</v>
      </c>
      <c r="D2073">
        <v>25.881961711596499</v>
      </c>
      <c r="E2073">
        <f t="shared" si="672"/>
        <v>1.1380382884035001</v>
      </c>
      <c r="F2073" t="str">
        <f t="shared" si="673"/>
        <v>CAll</v>
      </c>
      <c r="G2073">
        <f t="shared" si="682"/>
        <v>1062.75</v>
      </c>
      <c r="H2073">
        <f t="shared" si="683"/>
        <v>-1.1799999999999997</v>
      </c>
      <c r="I2073">
        <f t="shared" si="684"/>
        <v>-0.18005399999992733</v>
      </c>
      <c r="J2073">
        <f t="shared" si="685"/>
        <v>0.15258813559315879</v>
      </c>
      <c r="K2073">
        <f t="shared" si="686"/>
        <v>1094.4499510000001</v>
      </c>
      <c r="L2073" s="2" t="str">
        <f t="shared" si="692"/>
        <v/>
      </c>
      <c r="M2073" t="str">
        <f t="shared" si="687"/>
        <v/>
      </c>
      <c r="N2073" s="1">
        <f t="shared" si="674"/>
        <v>35746</v>
      </c>
      <c r="O2073" t="str">
        <f t="shared" si="675"/>
        <v>可交易</v>
      </c>
      <c r="P2073" s="2" t="str">
        <f t="shared" si="676"/>
        <v/>
      </c>
      <c r="Q2073" s="2" t="str">
        <f t="shared" si="677"/>
        <v/>
      </c>
      <c r="R2073" s="2">
        <f t="shared" si="688"/>
        <v>1.1470983571887856</v>
      </c>
      <c r="S2073">
        <f t="shared" si="689"/>
        <v>4</v>
      </c>
      <c r="T2073" s="1">
        <f t="shared" si="678"/>
        <v>35783</v>
      </c>
      <c r="U2073" t="str">
        <f t="shared" si="679"/>
        <v>可交易</v>
      </c>
      <c r="V2073" s="2" t="str">
        <f t="shared" si="680"/>
        <v/>
      </c>
      <c r="W2073" s="2" t="str">
        <f t="shared" si="681"/>
        <v/>
      </c>
      <c r="X2073" s="2">
        <f t="shared" si="690"/>
        <v>1.0378854129875708</v>
      </c>
      <c r="Y2073">
        <f t="shared" si="691"/>
        <v>3</v>
      </c>
    </row>
    <row r="2074" spans="1:25" x14ac:dyDescent="0.3">
      <c r="A2074" s="1">
        <v>36017</v>
      </c>
      <c r="B2074">
        <v>1083.1400149999999</v>
      </c>
      <c r="C2074">
        <v>28.75</v>
      </c>
      <c r="D2074">
        <v>28.420839331824801</v>
      </c>
      <c r="E2074">
        <f t="shared" si="672"/>
        <v>0.32916066817519862</v>
      </c>
      <c r="F2074" t="str">
        <f t="shared" si="673"/>
        <v/>
      </c>
      <c r="G2074" t="str">
        <f t="shared" si="682"/>
        <v/>
      </c>
      <c r="H2074">
        <f t="shared" si="683"/>
        <v>1.7300000000000004</v>
      </c>
      <c r="I2074">
        <f t="shared" si="684"/>
        <v>-6.309936000000107</v>
      </c>
      <c r="J2074">
        <f t="shared" si="685"/>
        <v>-3.6473618497110438</v>
      </c>
      <c r="K2074" t="str">
        <f t="shared" si="686"/>
        <v/>
      </c>
      <c r="L2074" s="2" t="str">
        <f t="shared" si="692"/>
        <v/>
      </c>
      <c r="M2074" t="str">
        <f t="shared" si="687"/>
        <v/>
      </c>
      <c r="N2074" s="1">
        <f t="shared" si="674"/>
        <v>35746</v>
      </c>
      <c r="O2074" t="str">
        <f t="shared" si="675"/>
        <v>可交易</v>
      </c>
      <c r="P2074" s="2" t="str">
        <f t="shared" si="676"/>
        <v/>
      </c>
      <c r="Q2074" s="2" t="str">
        <f t="shared" si="677"/>
        <v/>
      </c>
      <c r="R2074" s="2">
        <f t="shared" si="688"/>
        <v>1.1470983571887856</v>
      </c>
      <c r="S2074">
        <f t="shared" si="689"/>
        <v>4</v>
      </c>
      <c r="T2074" s="1">
        <f t="shared" si="678"/>
        <v>35783</v>
      </c>
      <c r="U2074" t="str">
        <f t="shared" si="679"/>
        <v>可交易</v>
      </c>
      <c r="V2074" s="2" t="str">
        <f t="shared" si="680"/>
        <v/>
      </c>
      <c r="W2074" s="2" t="str">
        <f t="shared" si="681"/>
        <v/>
      </c>
      <c r="X2074" s="2">
        <f t="shared" si="690"/>
        <v>1.0378854129875708</v>
      </c>
      <c r="Y2074">
        <f t="shared" si="691"/>
        <v>3</v>
      </c>
    </row>
    <row r="2075" spans="1:25" x14ac:dyDescent="0.3">
      <c r="A2075" s="1">
        <v>36018</v>
      </c>
      <c r="B2075">
        <v>1068.9799800000001</v>
      </c>
      <c r="C2075">
        <v>31.91</v>
      </c>
      <c r="D2075">
        <v>32.686887222605101</v>
      </c>
      <c r="E2075">
        <f t="shared" si="672"/>
        <v>-0.7768872226051009</v>
      </c>
      <c r="F2075" t="str">
        <f t="shared" si="673"/>
        <v/>
      </c>
      <c r="G2075" t="str">
        <f t="shared" si="682"/>
        <v/>
      </c>
      <c r="H2075">
        <f t="shared" si="683"/>
        <v>3.16</v>
      </c>
      <c r="I2075">
        <f t="shared" si="684"/>
        <v>-14.16003499999988</v>
      </c>
      <c r="J2075">
        <f t="shared" si="685"/>
        <v>-4.4810237341771773</v>
      </c>
      <c r="K2075" t="str">
        <f t="shared" si="686"/>
        <v/>
      </c>
      <c r="L2075" s="2" t="str">
        <f t="shared" si="692"/>
        <v/>
      </c>
      <c r="M2075" t="str">
        <f t="shared" si="687"/>
        <v/>
      </c>
      <c r="N2075" s="1">
        <f t="shared" si="674"/>
        <v>35746</v>
      </c>
      <c r="O2075" t="str">
        <f t="shared" si="675"/>
        <v>可交易</v>
      </c>
      <c r="P2075" s="2" t="str">
        <f t="shared" si="676"/>
        <v/>
      </c>
      <c r="Q2075" s="2" t="str">
        <f t="shared" si="677"/>
        <v/>
      </c>
      <c r="R2075" s="2">
        <f t="shared" si="688"/>
        <v>1.1470983571887856</v>
      </c>
      <c r="S2075">
        <f t="shared" si="689"/>
        <v>4</v>
      </c>
      <c r="T2075" s="1">
        <f t="shared" si="678"/>
        <v>35783</v>
      </c>
      <c r="U2075" t="str">
        <f t="shared" si="679"/>
        <v>可交易</v>
      </c>
      <c r="V2075" s="2" t="str">
        <f t="shared" si="680"/>
        <v/>
      </c>
      <c r="W2075" s="2" t="str">
        <f t="shared" si="681"/>
        <v/>
      </c>
      <c r="X2075" s="2">
        <f t="shared" si="690"/>
        <v>1.0378854129875708</v>
      </c>
      <c r="Y2075">
        <f t="shared" si="691"/>
        <v>3</v>
      </c>
    </row>
    <row r="2076" spans="1:25" x14ac:dyDescent="0.3">
      <c r="A2076" s="1">
        <v>36019</v>
      </c>
      <c r="B2076">
        <v>1084.219971</v>
      </c>
      <c r="C2076">
        <v>28.55</v>
      </c>
      <c r="D2076">
        <v>28.974244153226898</v>
      </c>
      <c r="E2076">
        <f t="shared" si="672"/>
        <v>-0.42424415322689768</v>
      </c>
      <c r="F2076" t="str">
        <f t="shared" si="673"/>
        <v/>
      </c>
      <c r="G2076" t="str">
        <f t="shared" si="682"/>
        <v/>
      </c>
      <c r="H2076">
        <f t="shared" si="683"/>
        <v>-3.3599999999999994</v>
      </c>
      <c r="I2076">
        <f t="shared" si="684"/>
        <v>15.239990999999918</v>
      </c>
      <c r="J2076">
        <f t="shared" si="685"/>
        <v>-4.5357116071428338</v>
      </c>
      <c r="K2076" t="str">
        <f t="shared" si="686"/>
        <v/>
      </c>
      <c r="L2076" s="2" t="str">
        <f t="shared" si="692"/>
        <v/>
      </c>
      <c r="M2076" t="str">
        <f t="shared" si="687"/>
        <v/>
      </c>
      <c r="N2076" s="1">
        <f t="shared" si="674"/>
        <v>35746</v>
      </c>
      <c r="O2076" t="str">
        <f t="shared" si="675"/>
        <v>可交易</v>
      </c>
      <c r="P2076" s="2" t="str">
        <f t="shared" si="676"/>
        <v/>
      </c>
      <c r="Q2076" s="2" t="str">
        <f t="shared" si="677"/>
        <v/>
      </c>
      <c r="R2076" s="2">
        <f t="shared" si="688"/>
        <v>1.1470983571887856</v>
      </c>
      <c r="S2076">
        <f t="shared" si="689"/>
        <v>4</v>
      </c>
      <c r="T2076" s="1">
        <f t="shared" si="678"/>
        <v>35783</v>
      </c>
      <c r="U2076" t="str">
        <f t="shared" si="679"/>
        <v>可交易</v>
      </c>
      <c r="V2076" s="2" t="str">
        <f t="shared" si="680"/>
        <v/>
      </c>
      <c r="W2076" s="2" t="str">
        <f t="shared" si="681"/>
        <v/>
      </c>
      <c r="X2076" s="2">
        <f t="shared" si="690"/>
        <v>1.0378854129875708</v>
      </c>
      <c r="Y2076">
        <f t="shared" si="691"/>
        <v>3</v>
      </c>
    </row>
    <row r="2077" spans="1:25" x14ac:dyDescent="0.3">
      <c r="A2077" s="1">
        <v>36020</v>
      </c>
      <c r="B2077">
        <v>1074.910034</v>
      </c>
      <c r="C2077">
        <v>29.92</v>
      </c>
      <c r="D2077">
        <v>29.3360577286808</v>
      </c>
      <c r="E2077">
        <f t="shared" si="672"/>
        <v>0.58394227131920218</v>
      </c>
      <c r="F2077" t="str">
        <f t="shared" si="673"/>
        <v/>
      </c>
      <c r="G2077" t="str">
        <f t="shared" si="682"/>
        <v/>
      </c>
      <c r="H2077">
        <f t="shared" si="683"/>
        <v>1.370000000000001</v>
      </c>
      <c r="I2077">
        <f t="shared" si="684"/>
        <v>-9.3099369999999908</v>
      </c>
      <c r="J2077">
        <f t="shared" si="685"/>
        <v>-6.7955744525547326</v>
      </c>
      <c r="K2077" t="str">
        <f t="shared" si="686"/>
        <v/>
      </c>
      <c r="L2077" s="2" t="str">
        <f t="shared" si="692"/>
        <v/>
      </c>
      <c r="M2077" t="str">
        <f t="shared" si="687"/>
        <v/>
      </c>
      <c r="N2077" s="1">
        <f t="shared" si="674"/>
        <v>35746</v>
      </c>
      <c r="O2077" t="str">
        <f t="shared" si="675"/>
        <v>可交易</v>
      </c>
      <c r="P2077" s="2" t="str">
        <f t="shared" si="676"/>
        <v/>
      </c>
      <c r="Q2077" s="2" t="str">
        <f t="shared" si="677"/>
        <v/>
      </c>
      <c r="R2077" s="2">
        <f t="shared" si="688"/>
        <v>1.1470983571887856</v>
      </c>
      <c r="S2077">
        <f t="shared" si="689"/>
        <v>4</v>
      </c>
      <c r="T2077" s="1">
        <f t="shared" si="678"/>
        <v>35783</v>
      </c>
      <c r="U2077" t="str">
        <f t="shared" si="679"/>
        <v>可交易</v>
      </c>
      <c r="V2077" s="2" t="str">
        <f t="shared" si="680"/>
        <v/>
      </c>
      <c r="W2077" s="2" t="str">
        <f t="shared" si="681"/>
        <v/>
      </c>
      <c r="X2077" s="2">
        <f t="shared" si="690"/>
        <v>1.0378854129875708</v>
      </c>
      <c r="Y2077">
        <f t="shared" si="691"/>
        <v>3</v>
      </c>
    </row>
    <row r="2078" spans="1:25" x14ac:dyDescent="0.3">
      <c r="A2078" s="1">
        <v>36021</v>
      </c>
      <c r="B2078">
        <v>1062.75</v>
      </c>
      <c r="C2078">
        <v>34.340000000000003</v>
      </c>
      <c r="D2078">
        <v>32.921775452836101</v>
      </c>
      <c r="E2078">
        <f t="shared" si="672"/>
        <v>1.4182245471639021</v>
      </c>
      <c r="F2078" t="str">
        <f t="shared" si="673"/>
        <v>CAll</v>
      </c>
      <c r="G2078">
        <f t="shared" si="682"/>
        <v>1081.23999</v>
      </c>
      <c r="H2078">
        <f t="shared" si="683"/>
        <v>4.4200000000000017</v>
      </c>
      <c r="I2078">
        <f t="shared" si="684"/>
        <v>-12.160033999999996</v>
      </c>
      <c r="J2078">
        <f t="shared" si="685"/>
        <v>-2.7511389140271474</v>
      </c>
      <c r="K2078">
        <f t="shared" si="686"/>
        <v>1067.75</v>
      </c>
      <c r="L2078" s="2">
        <f t="shared" si="692"/>
        <v>13.489990000000034</v>
      </c>
      <c r="M2078" t="str">
        <f t="shared" si="687"/>
        <v/>
      </c>
      <c r="N2078" s="1">
        <f t="shared" si="674"/>
        <v>36021</v>
      </c>
      <c r="O2078" t="str">
        <f t="shared" si="675"/>
        <v>可交易</v>
      </c>
      <c r="P2078" s="2">
        <f t="shared" si="676"/>
        <v>13.489990000000034</v>
      </c>
      <c r="Q2078" s="2">
        <f t="shared" si="677"/>
        <v>1.7398249823570956E-2</v>
      </c>
      <c r="R2078" s="2">
        <f t="shared" si="688"/>
        <v>1.1470983571887856</v>
      </c>
      <c r="S2078">
        <f t="shared" si="689"/>
        <v>5</v>
      </c>
      <c r="T2078" s="1">
        <f t="shared" si="678"/>
        <v>35783</v>
      </c>
      <c r="U2078" t="str">
        <f t="shared" si="679"/>
        <v>可交易</v>
      </c>
      <c r="V2078" s="2" t="str">
        <f t="shared" si="680"/>
        <v/>
      </c>
      <c r="W2078" s="2" t="str">
        <f t="shared" si="681"/>
        <v/>
      </c>
      <c r="X2078" s="2">
        <f t="shared" si="690"/>
        <v>1.0378854129875708</v>
      </c>
      <c r="Y2078">
        <f t="shared" si="691"/>
        <v>3</v>
      </c>
    </row>
    <row r="2079" spans="1:25" x14ac:dyDescent="0.3">
      <c r="A2079" s="1">
        <v>36024</v>
      </c>
      <c r="B2079">
        <v>1083.670044</v>
      </c>
      <c r="C2079">
        <v>31.86</v>
      </c>
      <c r="D2079">
        <v>32.222905111631498</v>
      </c>
      <c r="E2079">
        <f t="shared" si="672"/>
        <v>-0.3629051116314983</v>
      </c>
      <c r="F2079" t="str">
        <f t="shared" si="673"/>
        <v/>
      </c>
      <c r="G2079" t="str">
        <f t="shared" si="682"/>
        <v/>
      </c>
      <c r="H2079">
        <f t="shared" si="683"/>
        <v>-2.480000000000004</v>
      </c>
      <c r="I2079">
        <f t="shared" si="684"/>
        <v>20.920043999999962</v>
      </c>
      <c r="J2079">
        <f t="shared" si="685"/>
        <v>-8.435501612903197</v>
      </c>
      <c r="K2079" t="str">
        <f t="shared" si="686"/>
        <v/>
      </c>
      <c r="L2079" s="2" t="str">
        <f t="shared" si="692"/>
        <v/>
      </c>
      <c r="M2079" t="str">
        <f t="shared" si="687"/>
        <v/>
      </c>
      <c r="N2079" s="1">
        <f t="shared" si="674"/>
        <v>36021</v>
      </c>
      <c r="O2079" t="str">
        <f t="shared" si="675"/>
        <v>不可交易</v>
      </c>
      <c r="P2079" s="2" t="str">
        <f t="shared" si="676"/>
        <v/>
      </c>
      <c r="Q2079" s="2" t="str">
        <f t="shared" si="677"/>
        <v/>
      </c>
      <c r="R2079" s="2">
        <f t="shared" si="688"/>
        <v>1.167055860979364</v>
      </c>
      <c r="S2079">
        <f t="shared" si="689"/>
        <v>5</v>
      </c>
      <c r="T2079" s="1">
        <f t="shared" si="678"/>
        <v>35783</v>
      </c>
      <c r="U2079" t="str">
        <f t="shared" si="679"/>
        <v>可交易</v>
      </c>
      <c r="V2079" s="2" t="str">
        <f t="shared" si="680"/>
        <v/>
      </c>
      <c r="W2079" s="2" t="str">
        <f t="shared" si="681"/>
        <v/>
      </c>
      <c r="X2079" s="2">
        <f t="shared" si="690"/>
        <v>1.0378854129875708</v>
      </c>
      <c r="Y2079">
        <f t="shared" si="691"/>
        <v>3</v>
      </c>
    </row>
    <row r="2080" spans="1:25" x14ac:dyDescent="0.3">
      <c r="A2080" s="1">
        <v>36025</v>
      </c>
      <c r="B2080">
        <v>1101.1999510000001</v>
      </c>
      <c r="C2080">
        <v>28.4</v>
      </c>
      <c r="D2080">
        <v>29.015696087224701</v>
      </c>
      <c r="E2080">
        <f t="shared" si="672"/>
        <v>-0.61569608722470193</v>
      </c>
      <c r="F2080" t="str">
        <f t="shared" si="673"/>
        <v/>
      </c>
      <c r="G2080" t="str">
        <f t="shared" si="682"/>
        <v/>
      </c>
      <c r="H2080">
        <f t="shared" si="683"/>
        <v>-3.4600000000000009</v>
      </c>
      <c r="I2080">
        <f t="shared" si="684"/>
        <v>17.529907000000094</v>
      </c>
      <c r="J2080">
        <f t="shared" si="685"/>
        <v>-5.0664471098266155</v>
      </c>
      <c r="K2080" t="str">
        <f t="shared" si="686"/>
        <v/>
      </c>
      <c r="L2080" s="2" t="str">
        <f t="shared" si="692"/>
        <v/>
      </c>
      <c r="M2080" t="str">
        <f t="shared" si="687"/>
        <v/>
      </c>
      <c r="N2080" s="1">
        <f t="shared" si="674"/>
        <v>36021</v>
      </c>
      <c r="O2080" t="str">
        <f t="shared" si="675"/>
        <v>不可交易</v>
      </c>
      <c r="P2080" s="2" t="str">
        <f t="shared" si="676"/>
        <v/>
      </c>
      <c r="Q2080" s="2" t="str">
        <f t="shared" si="677"/>
        <v/>
      </c>
      <c r="R2080" s="2">
        <f t="shared" si="688"/>
        <v>1.167055860979364</v>
      </c>
      <c r="S2080">
        <f t="shared" si="689"/>
        <v>5</v>
      </c>
      <c r="T2080" s="1">
        <f t="shared" si="678"/>
        <v>35783</v>
      </c>
      <c r="U2080" t="str">
        <f t="shared" si="679"/>
        <v>可交易</v>
      </c>
      <c r="V2080" s="2" t="str">
        <f t="shared" si="680"/>
        <v/>
      </c>
      <c r="W2080" s="2" t="str">
        <f t="shared" si="681"/>
        <v/>
      </c>
      <c r="X2080" s="2">
        <f t="shared" si="690"/>
        <v>1.0378854129875708</v>
      </c>
      <c r="Y2080">
        <f t="shared" si="691"/>
        <v>3</v>
      </c>
    </row>
    <row r="2081" spans="1:25" x14ac:dyDescent="0.3">
      <c r="A2081" s="1">
        <v>36026</v>
      </c>
      <c r="B2081">
        <v>1098.0600589999999</v>
      </c>
      <c r="C2081">
        <v>28.69</v>
      </c>
      <c r="D2081">
        <v>28.552816819919101</v>
      </c>
      <c r="E2081">
        <f t="shared" si="672"/>
        <v>0.1371831800808998</v>
      </c>
      <c r="F2081" t="str">
        <f t="shared" si="673"/>
        <v/>
      </c>
      <c r="G2081" t="str">
        <f t="shared" si="682"/>
        <v/>
      </c>
      <c r="H2081">
        <f t="shared" si="683"/>
        <v>0.2900000000000027</v>
      </c>
      <c r="I2081">
        <f t="shared" si="684"/>
        <v>-3.1398920000001453</v>
      </c>
      <c r="J2081">
        <f t="shared" si="685"/>
        <v>-10.827213793103848</v>
      </c>
      <c r="K2081" t="str">
        <f t="shared" si="686"/>
        <v/>
      </c>
      <c r="L2081" s="2" t="str">
        <f t="shared" si="692"/>
        <v/>
      </c>
      <c r="M2081" t="str">
        <f t="shared" si="687"/>
        <v/>
      </c>
      <c r="N2081" s="1">
        <f t="shared" si="674"/>
        <v>36021</v>
      </c>
      <c r="O2081" t="str">
        <f t="shared" si="675"/>
        <v>不可交易</v>
      </c>
      <c r="P2081" s="2" t="str">
        <f t="shared" si="676"/>
        <v/>
      </c>
      <c r="Q2081" s="2" t="str">
        <f t="shared" si="677"/>
        <v/>
      </c>
      <c r="R2081" s="2">
        <f t="shared" si="688"/>
        <v>1.167055860979364</v>
      </c>
      <c r="S2081">
        <f t="shared" si="689"/>
        <v>5</v>
      </c>
      <c r="T2081" s="1">
        <f t="shared" si="678"/>
        <v>35783</v>
      </c>
      <c r="U2081" t="str">
        <f t="shared" si="679"/>
        <v>可交易</v>
      </c>
      <c r="V2081" s="2" t="str">
        <f t="shared" si="680"/>
        <v/>
      </c>
      <c r="W2081" s="2" t="str">
        <f t="shared" si="681"/>
        <v/>
      </c>
      <c r="X2081" s="2">
        <f t="shared" si="690"/>
        <v>1.0378854129875708</v>
      </c>
      <c r="Y2081">
        <f t="shared" si="691"/>
        <v>3</v>
      </c>
    </row>
    <row r="2082" spans="1:25" x14ac:dyDescent="0.3">
      <c r="A2082" s="1">
        <v>36027</v>
      </c>
      <c r="B2082">
        <v>1091.599976</v>
      </c>
      <c r="C2082">
        <v>30</v>
      </c>
      <c r="D2082">
        <v>29.9591652448476</v>
      </c>
      <c r="E2082">
        <f t="shared" si="672"/>
        <v>4.0834755152399538E-2</v>
      </c>
      <c r="F2082" t="str">
        <f t="shared" si="673"/>
        <v/>
      </c>
      <c r="G2082" t="str">
        <f t="shared" si="682"/>
        <v/>
      </c>
      <c r="H2082">
        <f t="shared" si="683"/>
        <v>1.3099999999999987</v>
      </c>
      <c r="I2082">
        <f t="shared" si="684"/>
        <v>-6.4600829999999405</v>
      </c>
      <c r="J2082">
        <f t="shared" si="685"/>
        <v>-4.9313610687022491</v>
      </c>
      <c r="K2082" t="str">
        <f t="shared" si="686"/>
        <v/>
      </c>
      <c r="L2082" s="2" t="str">
        <f t="shared" si="692"/>
        <v/>
      </c>
      <c r="M2082" t="str">
        <f t="shared" si="687"/>
        <v/>
      </c>
      <c r="N2082" s="1">
        <f t="shared" si="674"/>
        <v>36021</v>
      </c>
      <c r="O2082" t="str">
        <f t="shared" si="675"/>
        <v>不可交易</v>
      </c>
      <c r="P2082" s="2" t="str">
        <f t="shared" si="676"/>
        <v/>
      </c>
      <c r="Q2082" s="2" t="str">
        <f t="shared" si="677"/>
        <v/>
      </c>
      <c r="R2082" s="2">
        <f t="shared" si="688"/>
        <v>1.167055860979364</v>
      </c>
      <c r="S2082">
        <f t="shared" si="689"/>
        <v>5</v>
      </c>
      <c r="T2082" s="1">
        <f t="shared" si="678"/>
        <v>35783</v>
      </c>
      <c r="U2082" t="str">
        <f t="shared" si="679"/>
        <v>可交易</v>
      </c>
      <c r="V2082" s="2" t="str">
        <f t="shared" si="680"/>
        <v/>
      </c>
      <c r="W2082" s="2" t="str">
        <f t="shared" si="681"/>
        <v/>
      </c>
      <c r="X2082" s="2">
        <f t="shared" si="690"/>
        <v>1.0378854129875708</v>
      </c>
      <c r="Y2082">
        <f t="shared" si="691"/>
        <v>3</v>
      </c>
    </row>
    <row r="2083" spans="1:25" x14ac:dyDescent="0.3">
      <c r="A2083" s="1">
        <v>36028</v>
      </c>
      <c r="B2083">
        <v>1081.23999</v>
      </c>
      <c r="C2083">
        <v>33.14</v>
      </c>
      <c r="D2083">
        <v>35.474777900490103</v>
      </c>
      <c r="E2083">
        <f t="shared" si="672"/>
        <v>-2.3347779004901028</v>
      </c>
      <c r="F2083" t="str">
        <f t="shared" si="673"/>
        <v>PUT</v>
      </c>
      <c r="G2083">
        <f t="shared" si="682"/>
        <v>1027.1400149999999</v>
      </c>
      <c r="H2083">
        <f t="shared" si="683"/>
        <v>3.1400000000000006</v>
      </c>
      <c r="I2083">
        <f t="shared" si="684"/>
        <v>-10.359985999999935</v>
      </c>
      <c r="J2083">
        <f t="shared" si="685"/>
        <v>-3.2993585987260934</v>
      </c>
      <c r="K2083">
        <f t="shared" si="686"/>
        <v>1076.23999</v>
      </c>
      <c r="L2083" s="2" t="str">
        <f t="shared" si="692"/>
        <v/>
      </c>
      <c r="M2083">
        <f t="shared" si="687"/>
        <v>49.099975000000086</v>
      </c>
      <c r="N2083" s="1">
        <f t="shared" si="674"/>
        <v>36021</v>
      </c>
      <c r="O2083" t="str">
        <f t="shared" si="675"/>
        <v>可交易</v>
      </c>
      <c r="P2083" s="2" t="str">
        <f t="shared" si="676"/>
        <v/>
      </c>
      <c r="Q2083" s="2" t="str">
        <f t="shared" si="677"/>
        <v/>
      </c>
      <c r="R2083" s="2">
        <f t="shared" si="688"/>
        <v>1.167055860979364</v>
      </c>
      <c r="S2083">
        <f t="shared" si="689"/>
        <v>5</v>
      </c>
      <c r="T2083" s="1">
        <f t="shared" si="678"/>
        <v>36028</v>
      </c>
      <c r="U2083" t="str">
        <f t="shared" si="679"/>
        <v>可交易</v>
      </c>
      <c r="V2083" s="2">
        <f t="shared" si="680"/>
        <v>49.099975000000086</v>
      </c>
      <c r="W2083" s="2">
        <f t="shared" si="681"/>
        <v>5.0035122174865256E-2</v>
      </c>
      <c r="X2083" s="2">
        <f t="shared" si="690"/>
        <v>1.0378854129875708</v>
      </c>
      <c r="Y2083">
        <f t="shared" si="691"/>
        <v>4</v>
      </c>
    </row>
    <row r="2084" spans="1:25" x14ac:dyDescent="0.3">
      <c r="A2084" s="1">
        <v>36031</v>
      </c>
      <c r="B2084">
        <v>1088.1400149999999</v>
      </c>
      <c r="C2084">
        <v>31.8</v>
      </c>
      <c r="D2084">
        <v>32.262966292238197</v>
      </c>
      <c r="E2084">
        <f t="shared" si="672"/>
        <v>-0.46296629223819608</v>
      </c>
      <c r="F2084" t="str">
        <f t="shared" si="673"/>
        <v/>
      </c>
      <c r="G2084" t="str">
        <f t="shared" si="682"/>
        <v/>
      </c>
      <c r="H2084">
        <f t="shared" si="683"/>
        <v>-1.3399999999999999</v>
      </c>
      <c r="I2084">
        <f t="shared" si="684"/>
        <v>6.9000249999999141</v>
      </c>
      <c r="J2084">
        <f t="shared" si="685"/>
        <v>-5.1492723880596376</v>
      </c>
      <c r="K2084" t="str">
        <f t="shared" si="686"/>
        <v/>
      </c>
      <c r="L2084" s="2" t="str">
        <f t="shared" si="692"/>
        <v/>
      </c>
      <c r="M2084" t="str">
        <f t="shared" si="687"/>
        <v/>
      </c>
      <c r="N2084" s="1">
        <f t="shared" si="674"/>
        <v>36021</v>
      </c>
      <c r="O2084" t="str">
        <f t="shared" si="675"/>
        <v>可交易</v>
      </c>
      <c r="P2084" s="2" t="str">
        <f t="shared" si="676"/>
        <v/>
      </c>
      <c r="Q2084" s="2" t="str">
        <f t="shared" si="677"/>
        <v/>
      </c>
      <c r="R2084" s="2">
        <f t="shared" si="688"/>
        <v>1.167055860979364</v>
      </c>
      <c r="S2084">
        <f t="shared" si="689"/>
        <v>5</v>
      </c>
      <c r="T2084" s="1">
        <f t="shared" si="678"/>
        <v>36028</v>
      </c>
      <c r="U2084" t="str">
        <f t="shared" si="679"/>
        <v>不可交易</v>
      </c>
      <c r="V2084" s="2" t="str">
        <f t="shared" si="680"/>
        <v/>
      </c>
      <c r="W2084" s="2" t="str">
        <f t="shared" si="681"/>
        <v/>
      </c>
      <c r="X2084" s="2">
        <f t="shared" si="690"/>
        <v>1.0898161364299142</v>
      </c>
      <c r="Y2084">
        <f t="shared" si="691"/>
        <v>4</v>
      </c>
    </row>
    <row r="2085" spans="1:25" x14ac:dyDescent="0.3">
      <c r="A2085" s="1">
        <v>36032</v>
      </c>
      <c r="B2085">
        <v>1092.849976</v>
      </c>
      <c r="C2085">
        <v>30.33</v>
      </c>
      <c r="D2085">
        <v>29.6209330249781</v>
      </c>
      <c r="E2085">
        <f t="shared" si="672"/>
        <v>0.70906697502189786</v>
      </c>
      <c r="F2085" t="str">
        <f t="shared" si="673"/>
        <v/>
      </c>
      <c r="G2085" t="str">
        <f t="shared" si="682"/>
        <v/>
      </c>
      <c r="H2085">
        <f t="shared" si="683"/>
        <v>-1.4700000000000024</v>
      </c>
      <c r="I2085">
        <f t="shared" si="684"/>
        <v>4.7099610000000212</v>
      </c>
      <c r="J2085">
        <f t="shared" si="685"/>
        <v>-3.2040551020408254</v>
      </c>
      <c r="K2085" t="str">
        <f t="shared" si="686"/>
        <v/>
      </c>
      <c r="L2085" s="2" t="str">
        <f t="shared" si="692"/>
        <v/>
      </c>
      <c r="M2085" t="str">
        <f t="shared" si="687"/>
        <v/>
      </c>
      <c r="N2085" s="1">
        <f t="shared" si="674"/>
        <v>36021</v>
      </c>
      <c r="O2085" t="str">
        <f t="shared" si="675"/>
        <v>可交易</v>
      </c>
      <c r="P2085" s="2" t="str">
        <f t="shared" si="676"/>
        <v/>
      </c>
      <c r="Q2085" s="2" t="str">
        <f t="shared" si="677"/>
        <v/>
      </c>
      <c r="R2085" s="2">
        <f t="shared" si="688"/>
        <v>1.167055860979364</v>
      </c>
      <c r="S2085">
        <f t="shared" si="689"/>
        <v>5</v>
      </c>
      <c r="T2085" s="1">
        <f t="shared" si="678"/>
        <v>36028</v>
      </c>
      <c r="U2085" t="str">
        <f t="shared" si="679"/>
        <v>不可交易</v>
      </c>
      <c r="V2085" s="2" t="str">
        <f t="shared" si="680"/>
        <v/>
      </c>
      <c r="W2085" s="2" t="str">
        <f t="shared" si="681"/>
        <v/>
      </c>
      <c r="X2085" s="2">
        <f t="shared" si="690"/>
        <v>1.0898161364299142</v>
      </c>
      <c r="Y2085">
        <f t="shared" si="691"/>
        <v>4</v>
      </c>
    </row>
    <row r="2086" spans="1:25" x14ac:dyDescent="0.3">
      <c r="A2086" s="1">
        <v>36033</v>
      </c>
      <c r="B2086">
        <v>1084.1899410000001</v>
      </c>
      <c r="C2086">
        <v>31.14</v>
      </c>
      <c r="D2086">
        <v>31.036382884947901</v>
      </c>
      <c r="E2086">
        <f t="shared" si="672"/>
        <v>0.10361711505209925</v>
      </c>
      <c r="F2086" t="str">
        <f t="shared" si="673"/>
        <v/>
      </c>
      <c r="G2086" t="str">
        <f t="shared" si="682"/>
        <v/>
      </c>
      <c r="H2086">
        <f t="shared" si="683"/>
        <v>0.81000000000000227</v>
      </c>
      <c r="I2086">
        <f t="shared" si="684"/>
        <v>-8.6600349999998798</v>
      </c>
      <c r="J2086">
        <f t="shared" si="685"/>
        <v>-10.691401234567723</v>
      </c>
      <c r="K2086" t="str">
        <f t="shared" si="686"/>
        <v/>
      </c>
      <c r="L2086" s="2" t="str">
        <f t="shared" si="692"/>
        <v/>
      </c>
      <c r="M2086" t="str">
        <f t="shared" si="687"/>
        <v/>
      </c>
      <c r="N2086" s="1">
        <f t="shared" si="674"/>
        <v>36021</v>
      </c>
      <c r="O2086" t="str">
        <f t="shared" si="675"/>
        <v>可交易</v>
      </c>
      <c r="P2086" s="2" t="str">
        <f t="shared" si="676"/>
        <v/>
      </c>
      <c r="Q2086" s="2" t="str">
        <f t="shared" si="677"/>
        <v/>
      </c>
      <c r="R2086" s="2">
        <f t="shared" si="688"/>
        <v>1.167055860979364</v>
      </c>
      <c r="S2086">
        <f t="shared" si="689"/>
        <v>5</v>
      </c>
      <c r="T2086" s="1">
        <f t="shared" si="678"/>
        <v>36028</v>
      </c>
      <c r="U2086" t="str">
        <f t="shared" si="679"/>
        <v>不可交易</v>
      </c>
      <c r="V2086" s="2" t="str">
        <f t="shared" si="680"/>
        <v/>
      </c>
      <c r="W2086" s="2" t="str">
        <f t="shared" si="681"/>
        <v/>
      </c>
      <c r="X2086" s="2">
        <f t="shared" si="690"/>
        <v>1.0898161364299142</v>
      </c>
      <c r="Y2086">
        <f t="shared" si="691"/>
        <v>4</v>
      </c>
    </row>
    <row r="2087" spans="1:25" x14ac:dyDescent="0.3">
      <c r="A2087" s="1">
        <v>36034</v>
      </c>
      <c r="B2087">
        <v>1042.589966</v>
      </c>
      <c r="C2087">
        <v>38.549999999999997</v>
      </c>
      <c r="D2087">
        <v>37.570340409941601</v>
      </c>
      <c r="E2087">
        <f t="shared" si="672"/>
        <v>0.97965959005839665</v>
      </c>
      <c r="F2087" t="str">
        <f t="shared" si="673"/>
        <v/>
      </c>
      <c r="G2087" t="str">
        <f t="shared" si="682"/>
        <v/>
      </c>
      <c r="H2087">
        <f t="shared" si="683"/>
        <v>7.4099999999999966</v>
      </c>
      <c r="I2087">
        <f t="shared" si="684"/>
        <v>-41.599975000000086</v>
      </c>
      <c r="J2087">
        <f t="shared" si="685"/>
        <v>-5.6140317139001494</v>
      </c>
      <c r="K2087" t="str">
        <f t="shared" si="686"/>
        <v/>
      </c>
      <c r="L2087" s="2" t="str">
        <f t="shared" si="692"/>
        <v/>
      </c>
      <c r="M2087" t="str">
        <f t="shared" si="687"/>
        <v/>
      </c>
      <c r="N2087" s="1">
        <f t="shared" si="674"/>
        <v>36021</v>
      </c>
      <c r="O2087" t="str">
        <f t="shared" si="675"/>
        <v>可交易</v>
      </c>
      <c r="P2087" s="2" t="str">
        <f t="shared" si="676"/>
        <v/>
      </c>
      <c r="Q2087" s="2" t="str">
        <f t="shared" si="677"/>
        <v/>
      </c>
      <c r="R2087" s="2">
        <f t="shared" si="688"/>
        <v>1.167055860979364</v>
      </c>
      <c r="S2087">
        <f t="shared" si="689"/>
        <v>5</v>
      </c>
      <c r="T2087" s="1">
        <f t="shared" si="678"/>
        <v>36028</v>
      </c>
      <c r="U2087" t="str">
        <f t="shared" si="679"/>
        <v>不可交易</v>
      </c>
      <c r="V2087" s="2" t="str">
        <f t="shared" si="680"/>
        <v/>
      </c>
      <c r="W2087" s="2" t="str">
        <f t="shared" si="681"/>
        <v/>
      </c>
      <c r="X2087" s="2">
        <f t="shared" si="690"/>
        <v>1.0898161364299142</v>
      </c>
      <c r="Y2087">
        <f t="shared" si="691"/>
        <v>4</v>
      </c>
    </row>
    <row r="2088" spans="1:25" x14ac:dyDescent="0.3">
      <c r="A2088" s="1">
        <v>36035</v>
      </c>
      <c r="B2088">
        <v>1027.1400149999999</v>
      </c>
      <c r="C2088">
        <v>39.6</v>
      </c>
      <c r="D2088">
        <v>41.109807715509199</v>
      </c>
      <c r="E2088">
        <f t="shared" si="672"/>
        <v>-1.5098077155091971</v>
      </c>
      <c r="F2088" t="str">
        <f t="shared" si="673"/>
        <v>PUT</v>
      </c>
      <c r="G2088">
        <f t="shared" si="682"/>
        <v>973.89001499999995</v>
      </c>
      <c r="H2088">
        <f t="shared" si="683"/>
        <v>1.0500000000000043</v>
      </c>
      <c r="I2088">
        <f t="shared" si="684"/>
        <v>-15.449951000000056</v>
      </c>
      <c r="J2088">
        <f t="shared" si="685"/>
        <v>-14.71423904761904</v>
      </c>
      <c r="K2088">
        <f t="shared" si="686"/>
        <v>1022.1400149999999</v>
      </c>
      <c r="L2088" s="2" t="str">
        <f t="shared" si="692"/>
        <v/>
      </c>
      <c r="M2088">
        <f t="shared" si="687"/>
        <v>48.25</v>
      </c>
      <c r="N2088" s="1">
        <f t="shared" si="674"/>
        <v>36021</v>
      </c>
      <c r="O2088" t="str">
        <f t="shared" si="675"/>
        <v>可交易</v>
      </c>
      <c r="P2088" s="2" t="str">
        <f t="shared" si="676"/>
        <v/>
      </c>
      <c r="Q2088" s="2" t="str">
        <f t="shared" si="677"/>
        <v/>
      </c>
      <c r="R2088" s="2">
        <f t="shared" si="688"/>
        <v>1.167055860979364</v>
      </c>
      <c r="S2088">
        <f t="shared" si="689"/>
        <v>5</v>
      </c>
      <c r="T2088" s="1">
        <f t="shared" si="678"/>
        <v>36035</v>
      </c>
      <c r="U2088" t="str">
        <f t="shared" si="679"/>
        <v>可交易</v>
      </c>
      <c r="V2088" s="2">
        <f t="shared" si="680"/>
        <v>48.25</v>
      </c>
      <c r="W2088" s="2">
        <f t="shared" si="681"/>
        <v>5.1842980725466142E-2</v>
      </c>
      <c r="X2088" s="2">
        <f t="shared" si="690"/>
        <v>1.0898161364299142</v>
      </c>
      <c r="Y2088">
        <f t="shared" si="691"/>
        <v>5</v>
      </c>
    </row>
    <row r="2089" spans="1:25" x14ac:dyDescent="0.3">
      <c r="A2089" s="1">
        <v>36038</v>
      </c>
      <c r="B2089">
        <v>957.28002900000001</v>
      </c>
      <c r="C2089">
        <v>44.28</v>
      </c>
      <c r="D2089">
        <v>42.8275629200309</v>
      </c>
      <c r="E2089">
        <f t="shared" si="672"/>
        <v>1.4524370799691013</v>
      </c>
      <c r="F2089" t="str">
        <f t="shared" si="673"/>
        <v>CAll</v>
      </c>
      <c r="G2089">
        <f t="shared" si="682"/>
        <v>0</v>
      </c>
      <c r="H2089">
        <f t="shared" si="683"/>
        <v>4.68</v>
      </c>
      <c r="I2089">
        <f t="shared" si="684"/>
        <v>-69.859985999999935</v>
      </c>
      <c r="J2089">
        <f t="shared" si="685"/>
        <v>-14.927347435897422</v>
      </c>
      <c r="K2089">
        <f t="shared" si="686"/>
        <v>962.28002900000001</v>
      </c>
      <c r="L2089" s="2" t="str">
        <f t="shared" si="692"/>
        <v/>
      </c>
      <c r="M2089" t="str">
        <f t="shared" si="687"/>
        <v/>
      </c>
      <c r="N2089" s="1">
        <f t="shared" si="674"/>
        <v>36021</v>
      </c>
      <c r="O2089" t="str">
        <f t="shared" si="675"/>
        <v>可交易</v>
      </c>
      <c r="P2089" s="2" t="str">
        <f t="shared" si="676"/>
        <v/>
      </c>
      <c r="Q2089" s="2" t="str">
        <f t="shared" si="677"/>
        <v/>
      </c>
      <c r="R2089" s="2">
        <f t="shared" si="688"/>
        <v>1.167055860979364</v>
      </c>
      <c r="S2089">
        <f t="shared" si="689"/>
        <v>5</v>
      </c>
      <c r="T2089" s="1">
        <f t="shared" si="678"/>
        <v>36035</v>
      </c>
      <c r="U2089" t="str">
        <f t="shared" si="679"/>
        <v>不可交易</v>
      </c>
      <c r="V2089" s="2" t="str">
        <f t="shared" si="680"/>
        <v/>
      </c>
      <c r="W2089" s="2" t="str">
        <f t="shared" si="681"/>
        <v/>
      </c>
      <c r="X2089" s="2">
        <f t="shared" si="690"/>
        <v>1.1463154533851521</v>
      </c>
      <c r="Y2089">
        <f t="shared" si="691"/>
        <v>5</v>
      </c>
    </row>
    <row r="2090" spans="1:25" x14ac:dyDescent="0.3">
      <c r="A2090" s="1">
        <v>36039</v>
      </c>
      <c r="B2090">
        <v>994.26000999999997</v>
      </c>
      <c r="C2090">
        <v>36.479999999999997</v>
      </c>
      <c r="D2090">
        <v>39.281224289534798</v>
      </c>
      <c r="E2090">
        <f t="shared" si="672"/>
        <v>-2.801224289534801</v>
      </c>
      <c r="F2090" t="str">
        <f t="shared" si="673"/>
        <v>PUT</v>
      </c>
      <c r="G2090">
        <f t="shared" si="682"/>
        <v>1023.460022</v>
      </c>
      <c r="H2090">
        <f t="shared" si="683"/>
        <v>-7.8000000000000043</v>
      </c>
      <c r="I2090">
        <f t="shared" si="684"/>
        <v>36.979980999999952</v>
      </c>
      <c r="J2090">
        <f t="shared" si="685"/>
        <v>-4.7410232051281964</v>
      </c>
      <c r="K2090">
        <f t="shared" si="686"/>
        <v>989.26000999999997</v>
      </c>
      <c r="L2090" s="2" t="str">
        <f t="shared" si="692"/>
        <v/>
      </c>
      <c r="M2090" t="str">
        <f t="shared" si="687"/>
        <v/>
      </c>
      <c r="N2090" s="1">
        <f t="shared" si="674"/>
        <v>36021</v>
      </c>
      <c r="O2090" t="str">
        <f t="shared" si="675"/>
        <v>可交易</v>
      </c>
      <c r="P2090" s="2" t="str">
        <f t="shared" si="676"/>
        <v/>
      </c>
      <c r="Q2090" s="2" t="str">
        <f t="shared" si="677"/>
        <v/>
      </c>
      <c r="R2090" s="2">
        <f t="shared" si="688"/>
        <v>1.167055860979364</v>
      </c>
      <c r="S2090">
        <f t="shared" si="689"/>
        <v>5</v>
      </c>
      <c r="T2090" s="1">
        <f t="shared" si="678"/>
        <v>36035</v>
      </c>
      <c r="U2090" t="str">
        <f t="shared" si="679"/>
        <v>不可交易</v>
      </c>
      <c r="V2090" s="2" t="str">
        <f t="shared" si="680"/>
        <v/>
      </c>
      <c r="W2090" s="2" t="str">
        <f t="shared" si="681"/>
        <v/>
      </c>
      <c r="X2090" s="2">
        <f t="shared" si="690"/>
        <v>1.1463154533851521</v>
      </c>
      <c r="Y2090">
        <f t="shared" si="691"/>
        <v>5</v>
      </c>
    </row>
    <row r="2091" spans="1:25" x14ac:dyDescent="0.3">
      <c r="A2091" s="1">
        <v>36040</v>
      </c>
      <c r="B2091">
        <v>990.47997999999995</v>
      </c>
      <c r="C2091">
        <v>36.76</v>
      </c>
      <c r="D2091">
        <v>35.759550267754904</v>
      </c>
      <c r="E2091">
        <f t="shared" si="672"/>
        <v>1.0004497322450945</v>
      </c>
      <c r="F2091" t="str">
        <f t="shared" si="673"/>
        <v>CAll</v>
      </c>
      <c r="G2091">
        <f t="shared" si="682"/>
        <v>1006.200012</v>
      </c>
      <c r="H2091">
        <f t="shared" si="683"/>
        <v>0.28000000000000114</v>
      </c>
      <c r="I2091">
        <f t="shared" si="684"/>
        <v>-3.7800300000000107</v>
      </c>
      <c r="J2091">
        <f t="shared" si="685"/>
        <v>-13.500107142857127</v>
      </c>
      <c r="K2091">
        <f t="shared" si="686"/>
        <v>995.47997999999995</v>
      </c>
      <c r="L2091" s="2">
        <f t="shared" si="692"/>
        <v>10.72003200000006</v>
      </c>
      <c r="M2091" t="str">
        <f t="shared" si="687"/>
        <v/>
      </c>
      <c r="N2091" s="1">
        <f t="shared" si="674"/>
        <v>36040</v>
      </c>
      <c r="O2091" t="str">
        <f t="shared" si="675"/>
        <v>可交易</v>
      </c>
      <c r="P2091" s="2">
        <f t="shared" si="676"/>
        <v>10.72003200000006</v>
      </c>
      <c r="Q2091" s="2">
        <f t="shared" si="677"/>
        <v>1.5871125431530742E-2</v>
      </c>
      <c r="R2091" s="2">
        <f t="shared" si="688"/>
        <v>1.167055860979364</v>
      </c>
      <c r="S2091">
        <f t="shared" si="689"/>
        <v>6</v>
      </c>
      <c r="T2091" s="1">
        <f t="shared" si="678"/>
        <v>36035</v>
      </c>
      <c r="U2091" t="str">
        <f t="shared" si="679"/>
        <v>不可交易</v>
      </c>
      <c r="V2091" s="2" t="str">
        <f t="shared" si="680"/>
        <v/>
      </c>
      <c r="W2091" s="2" t="str">
        <f t="shared" si="681"/>
        <v/>
      </c>
      <c r="X2091" s="2">
        <f t="shared" si="690"/>
        <v>1.1463154533851521</v>
      </c>
      <c r="Y2091">
        <f t="shared" si="691"/>
        <v>5</v>
      </c>
    </row>
    <row r="2092" spans="1:25" x14ac:dyDescent="0.3">
      <c r="A2092" s="1">
        <v>36041</v>
      </c>
      <c r="B2092">
        <v>982.26000999999997</v>
      </c>
      <c r="C2092">
        <v>41.43</v>
      </c>
      <c r="D2092">
        <v>40.985784552402997</v>
      </c>
      <c r="E2092">
        <f t="shared" si="672"/>
        <v>0.44421544759700282</v>
      </c>
      <c r="F2092" t="str">
        <f t="shared" si="673"/>
        <v/>
      </c>
      <c r="G2092" t="str">
        <f t="shared" si="682"/>
        <v/>
      </c>
      <c r="H2092">
        <f t="shared" si="683"/>
        <v>4.6700000000000017</v>
      </c>
      <c r="I2092">
        <f t="shared" si="684"/>
        <v>-8.2199699999999893</v>
      </c>
      <c r="J2092">
        <f t="shared" si="685"/>
        <v>-1.7601648822269778</v>
      </c>
      <c r="K2092" t="str">
        <f t="shared" si="686"/>
        <v/>
      </c>
      <c r="L2092" s="2" t="str">
        <f t="shared" si="692"/>
        <v/>
      </c>
      <c r="M2092" t="str">
        <f t="shared" si="687"/>
        <v/>
      </c>
      <c r="N2092" s="1">
        <f t="shared" si="674"/>
        <v>36040</v>
      </c>
      <c r="O2092" t="str">
        <f t="shared" si="675"/>
        <v>不可交易</v>
      </c>
      <c r="P2092" s="2" t="str">
        <f t="shared" si="676"/>
        <v/>
      </c>
      <c r="Q2092" s="2" t="str">
        <f t="shared" si="677"/>
        <v/>
      </c>
      <c r="R2092" s="2">
        <f t="shared" si="688"/>
        <v>1.1855783509345705</v>
      </c>
      <c r="S2092">
        <f t="shared" si="689"/>
        <v>6</v>
      </c>
      <c r="T2092" s="1">
        <f t="shared" si="678"/>
        <v>36035</v>
      </c>
      <c r="U2092" t="str">
        <f t="shared" si="679"/>
        <v>不可交易</v>
      </c>
      <c r="V2092" s="2" t="str">
        <f t="shared" si="680"/>
        <v/>
      </c>
      <c r="W2092" s="2" t="str">
        <f t="shared" si="681"/>
        <v/>
      </c>
      <c r="X2092" s="2">
        <f t="shared" si="690"/>
        <v>1.1463154533851521</v>
      </c>
      <c r="Y2092">
        <f t="shared" si="691"/>
        <v>5</v>
      </c>
    </row>
    <row r="2093" spans="1:25" x14ac:dyDescent="0.3">
      <c r="A2093" s="1">
        <v>36042</v>
      </c>
      <c r="B2093">
        <v>973.89001499999995</v>
      </c>
      <c r="C2093">
        <v>43.31</v>
      </c>
      <c r="D2093">
        <v>42.834482395316201</v>
      </c>
      <c r="E2093">
        <f t="shared" si="672"/>
        <v>0.47551760468380166</v>
      </c>
      <c r="F2093" t="str">
        <f t="shared" si="673"/>
        <v/>
      </c>
      <c r="G2093" t="str">
        <f t="shared" si="682"/>
        <v/>
      </c>
      <c r="H2093">
        <f t="shared" si="683"/>
        <v>1.8800000000000026</v>
      </c>
      <c r="I2093">
        <f t="shared" si="684"/>
        <v>-8.3699950000000172</v>
      </c>
      <c r="J2093">
        <f t="shared" si="685"/>
        <v>-4.4521250000000032</v>
      </c>
      <c r="K2093" t="str">
        <f t="shared" si="686"/>
        <v/>
      </c>
      <c r="L2093" s="2" t="str">
        <f t="shared" si="692"/>
        <v/>
      </c>
      <c r="M2093" t="str">
        <f t="shared" si="687"/>
        <v/>
      </c>
      <c r="N2093" s="1">
        <f t="shared" si="674"/>
        <v>36040</v>
      </c>
      <c r="O2093" t="str">
        <f t="shared" si="675"/>
        <v>不可交易</v>
      </c>
      <c r="P2093" s="2" t="str">
        <f t="shared" si="676"/>
        <v/>
      </c>
      <c r="Q2093" s="2" t="str">
        <f t="shared" si="677"/>
        <v/>
      </c>
      <c r="R2093" s="2">
        <f t="shared" si="688"/>
        <v>1.1855783509345705</v>
      </c>
      <c r="S2093">
        <f t="shared" si="689"/>
        <v>6</v>
      </c>
      <c r="T2093" s="1">
        <f t="shared" si="678"/>
        <v>36035</v>
      </c>
      <c r="U2093" t="str">
        <f t="shared" si="679"/>
        <v>可交易</v>
      </c>
      <c r="V2093" s="2" t="str">
        <f t="shared" si="680"/>
        <v/>
      </c>
      <c r="W2093" s="2" t="str">
        <f t="shared" si="681"/>
        <v/>
      </c>
      <c r="X2093" s="2">
        <f t="shared" si="690"/>
        <v>1.1463154533851521</v>
      </c>
      <c r="Y2093">
        <f t="shared" si="691"/>
        <v>5</v>
      </c>
    </row>
    <row r="2094" spans="1:25" x14ac:dyDescent="0.3">
      <c r="A2094" s="1">
        <v>36046</v>
      </c>
      <c r="B2094">
        <v>1023.460022</v>
      </c>
      <c r="C2094">
        <v>37.9</v>
      </c>
      <c r="D2094">
        <v>38.203776462713698</v>
      </c>
      <c r="E2094">
        <f t="shared" si="672"/>
        <v>-0.3037764627136994</v>
      </c>
      <c r="F2094" t="str">
        <f t="shared" si="673"/>
        <v/>
      </c>
      <c r="G2094" t="str">
        <f t="shared" si="682"/>
        <v/>
      </c>
      <c r="H2094">
        <f t="shared" si="683"/>
        <v>-5.4100000000000037</v>
      </c>
      <c r="I2094">
        <f t="shared" si="684"/>
        <v>49.570007000000032</v>
      </c>
      <c r="J2094">
        <f t="shared" si="685"/>
        <v>-9.1626630314232891</v>
      </c>
      <c r="K2094" t="str">
        <f t="shared" si="686"/>
        <v/>
      </c>
      <c r="L2094" s="2" t="str">
        <f t="shared" si="692"/>
        <v/>
      </c>
      <c r="M2094" t="str">
        <f t="shared" si="687"/>
        <v/>
      </c>
      <c r="N2094" s="1">
        <f t="shared" si="674"/>
        <v>36040</v>
      </c>
      <c r="O2094" t="str">
        <f t="shared" si="675"/>
        <v>不可交易</v>
      </c>
      <c r="P2094" s="2" t="str">
        <f t="shared" si="676"/>
        <v/>
      </c>
      <c r="Q2094" s="2" t="str">
        <f t="shared" si="677"/>
        <v/>
      </c>
      <c r="R2094" s="2">
        <f t="shared" si="688"/>
        <v>1.1855783509345705</v>
      </c>
      <c r="S2094">
        <f t="shared" si="689"/>
        <v>6</v>
      </c>
      <c r="T2094" s="1">
        <f t="shared" si="678"/>
        <v>36035</v>
      </c>
      <c r="U2094" t="str">
        <f t="shared" si="679"/>
        <v>可交易</v>
      </c>
      <c r="V2094" s="2" t="str">
        <f t="shared" si="680"/>
        <v/>
      </c>
      <c r="W2094" s="2" t="str">
        <f t="shared" si="681"/>
        <v/>
      </c>
      <c r="X2094" s="2">
        <f t="shared" si="690"/>
        <v>1.1463154533851521</v>
      </c>
      <c r="Y2094">
        <f t="shared" si="691"/>
        <v>5</v>
      </c>
    </row>
    <row r="2095" spans="1:25" x14ac:dyDescent="0.3">
      <c r="A2095" s="1">
        <v>36047</v>
      </c>
      <c r="B2095">
        <v>1006.200012</v>
      </c>
      <c r="C2095">
        <v>39.659999999999997</v>
      </c>
      <c r="D2095">
        <v>38.8682720610513</v>
      </c>
      <c r="E2095">
        <f t="shared" si="672"/>
        <v>0.79172793894869642</v>
      </c>
      <c r="F2095" t="str">
        <f t="shared" si="673"/>
        <v/>
      </c>
      <c r="G2095" t="str">
        <f t="shared" si="682"/>
        <v/>
      </c>
      <c r="H2095">
        <f t="shared" si="683"/>
        <v>1.759999999999998</v>
      </c>
      <c r="I2095">
        <f t="shared" si="684"/>
        <v>-17.260009999999966</v>
      </c>
      <c r="J2095">
        <f t="shared" si="685"/>
        <v>-9.8068238636363549</v>
      </c>
      <c r="K2095" t="str">
        <f t="shared" si="686"/>
        <v/>
      </c>
      <c r="L2095" s="2" t="str">
        <f t="shared" si="692"/>
        <v/>
      </c>
      <c r="M2095" t="str">
        <f t="shared" si="687"/>
        <v/>
      </c>
      <c r="N2095" s="1">
        <f t="shared" si="674"/>
        <v>36040</v>
      </c>
      <c r="O2095" t="str">
        <f t="shared" si="675"/>
        <v>可交易</v>
      </c>
      <c r="P2095" s="2" t="str">
        <f t="shared" si="676"/>
        <v/>
      </c>
      <c r="Q2095" s="2" t="str">
        <f t="shared" si="677"/>
        <v/>
      </c>
      <c r="R2095" s="2">
        <f t="shared" si="688"/>
        <v>1.1855783509345705</v>
      </c>
      <c r="S2095">
        <f t="shared" si="689"/>
        <v>6</v>
      </c>
      <c r="T2095" s="1">
        <f t="shared" si="678"/>
        <v>36035</v>
      </c>
      <c r="U2095" t="str">
        <f t="shared" si="679"/>
        <v>可交易</v>
      </c>
      <c r="V2095" s="2" t="str">
        <f t="shared" si="680"/>
        <v/>
      </c>
      <c r="W2095" s="2" t="str">
        <f t="shared" si="681"/>
        <v/>
      </c>
      <c r="X2095" s="2">
        <f t="shared" si="690"/>
        <v>1.1463154533851521</v>
      </c>
      <c r="Y2095">
        <f t="shared" si="691"/>
        <v>5</v>
      </c>
    </row>
    <row r="2096" spans="1:25" x14ac:dyDescent="0.3">
      <c r="A2096" s="1">
        <v>36048</v>
      </c>
      <c r="B2096">
        <v>980.19000200000005</v>
      </c>
      <c r="C2096">
        <v>45.29</v>
      </c>
      <c r="D2096">
        <v>45.265090033027697</v>
      </c>
      <c r="E2096">
        <f t="shared" si="672"/>
        <v>2.49099669723023E-2</v>
      </c>
      <c r="F2096" t="str">
        <f t="shared" si="673"/>
        <v/>
      </c>
      <c r="G2096" t="str">
        <f t="shared" si="682"/>
        <v/>
      </c>
      <c r="H2096">
        <f t="shared" si="683"/>
        <v>5.6300000000000026</v>
      </c>
      <c r="I2096">
        <f t="shared" si="684"/>
        <v>-26.010009999999966</v>
      </c>
      <c r="J2096">
        <f t="shared" si="685"/>
        <v>-4.6198952042628694</v>
      </c>
      <c r="K2096" t="str">
        <f t="shared" si="686"/>
        <v/>
      </c>
      <c r="L2096" s="2" t="str">
        <f t="shared" si="692"/>
        <v/>
      </c>
      <c r="M2096" t="str">
        <f t="shared" si="687"/>
        <v/>
      </c>
      <c r="N2096" s="1">
        <f t="shared" si="674"/>
        <v>36040</v>
      </c>
      <c r="O2096" t="str">
        <f t="shared" si="675"/>
        <v>可交易</v>
      </c>
      <c r="P2096" s="2" t="str">
        <f t="shared" si="676"/>
        <v/>
      </c>
      <c r="Q2096" s="2" t="str">
        <f t="shared" si="677"/>
        <v/>
      </c>
      <c r="R2096" s="2">
        <f t="shared" si="688"/>
        <v>1.1855783509345705</v>
      </c>
      <c r="S2096">
        <f t="shared" si="689"/>
        <v>6</v>
      </c>
      <c r="T2096" s="1">
        <f t="shared" si="678"/>
        <v>36035</v>
      </c>
      <c r="U2096" t="str">
        <f t="shared" si="679"/>
        <v>可交易</v>
      </c>
      <c r="V2096" s="2" t="str">
        <f t="shared" si="680"/>
        <v/>
      </c>
      <c r="W2096" s="2" t="str">
        <f t="shared" si="681"/>
        <v/>
      </c>
      <c r="X2096" s="2">
        <f t="shared" si="690"/>
        <v>1.1463154533851521</v>
      </c>
      <c r="Y2096">
        <f t="shared" si="691"/>
        <v>5</v>
      </c>
    </row>
    <row r="2097" spans="1:25" x14ac:dyDescent="0.3">
      <c r="A2097" s="1">
        <v>36049</v>
      </c>
      <c r="B2097">
        <v>1009.059998</v>
      </c>
      <c r="C2097">
        <v>43.74</v>
      </c>
      <c r="D2097">
        <v>44.682894160280298</v>
      </c>
      <c r="E2097">
        <f t="shared" si="672"/>
        <v>-0.94289416028029649</v>
      </c>
      <c r="F2097" t="str">
        <f t="shared" si="673"/>
        <v/>
      </c>
      <c r="G2097" t="str">
        <f t="shared" si="682"/>
        <v/>
      </c>
      <c r="H2097">
        <f t="shared" si="683"/>
        <v>-1.5499999999999972</v>
      </c>
      <c r="I2097">
        <f t="shared" si="684"/>
        <v>28.869995999999901</v>
      </c>
      <c r="J2097">
        <f t="shared" si="685"/>
        <v>-18.625803870967712</v>
      </c>
      <c r="K2097" t="str">
        <f t="shared" si="686"/>
        <v/>
      </c>
      <c r="L2097" s="2" t="str">
        <f t="shared" si="692"/>
        <v/>
      </c>
      <c r="M2097" t="str">
        <f t="shared" si="687"/>
        <v/>
      </c>
      <c r="N2097" s="1">
        <f t="shared" si="674"/>
        <v>36040</v>
      </c>
      <c r="O2097" t="str">
        <f t="shared" si="675"/>
        <v>可交易</v>
      </c>
      <c r="P2097" s="2" t="str">
        <f t="shared" si="676"/>
        <v/>
      </c>
      <c r="Q2097" s="2" t="str">
        <f t="shared" si="677"/>
        <v/>
      </c>
      <c r="R2097" s="2">
        <f t="shared" si="688"/>
        <v>1.1855783509345705</v>
      </c>
      <c r="S2097">
        <f t="shared" si="689"/>
        <v>6</v>
      </c>
      <c r="T2097" s="1">
        <f t="shared" si="678"/>
        <v>36035</v>
      </c>
      <c r="U2097" t="str">
        <f t="shared" si="679"/>
        <v>可交易</v>
      </c>
      <c r="V2097" s="2" t="str">
        <f t="shared" si="680"/>
        <v/>
      </c>
      <c r="W2097" s="2" t="str">
        <f t="shared" si="681"/>
        <v/>
      </c>
      <c r="X2097" s="2">
        <f t="shared" si="690"/>
        <v>1.1463154533851521</v>
      </c>
      <c r="Y2097">
        <f t="shared" si="691"/>
        <v>5</v>
      </c>
    </row>
    <row r="2098" spans="1:25" x14ac:dyDescent="0.3">
      <c r="A2098" s="1">
        <v>36052</v>
      </c>
      <c r="B2098">
        <v>1029.719971</v>
      </c>
      <c r="C2098">
        <v>38.57</v>
      </c>
      <c r="D2098">
        <v>38.3468779919965</v>
      </c>
      <c r="E2098">
        <f t="shared" si="672"/>
        <v>0.22312200800350013</v>
      </c>
      <c r="F2098" t="str">
        <f t="shared" si="673"/>
        <v/>
      </c>
      <c r="G2098" t="str">
        <f t="shared" si="682"/>
        <v/>
      </c>
      <c r="H2098">
        <f t="shared" si="683"/>
        <v>-5.1700000000000017</v>
      </c>
      <c r="I2098">
        <f t="shared" si="684"/>
        <v>20.659973000000036</v>
      </c>
      <c r="J2098">
        <f t="shared" si="685"/>
        <v>-3.9961263056092902</v>
      </c>
      <c r="K2098" t="str">
        <f t="shared" si="686"/>
        <v/>
      </c>
      <c r="L2098" s="2" t="str">
        <f t="shared" si="692"/>
        <v/>
      </c>
      <c r="M2098" t="str">
        <f t="shared" si="687"/>
        <v/>
      </c>
      <c r="N2098" s="1">
        <f t="shared" si="674"/>
        <v>36040</v>
      </c>
      <c r="O2098" t="str">
        <f t="shared" si="675"/>
        <v>可交易</v>
      </c>
      <c r="P2098" s="2" t="str">
        <f t="shared" si="676"/>
        <v/>
      </c>
      <c r="Q2098" s="2" t="str">
        <f t="shared" si="677"/>
        <v/>
      </c>
      <c r="R2098" s="2">
        <f t="shared" si="688"/>
        <v>1.1855783509345705</v>
      </c>
      <c r="S2098">
        <f t="shared" si="689"/>
        <v>6</v>
      </c>
      <c r="T2098" s="1">
        <f t="shared" si="678"/>
        <v>36035</v>
      </c>
      <c r="U2098" t="str">
        <f t="shared" si="679"/>
        <v>可交易</v>
      </c>
      <c r="V2098" s="2" t="str">
        <f t="shared" si="680"/>
        <v/>
      </c>
      <c r="W2098" s="2" t="str">
        <f t="shared" si="681"/>
        <v/>
      </c>
      <c r="X2098" s="2">
        <f t="shared" si="690"/>
        <v>1.1463154533851521</v>
      </c>
      <c r="Y2098">
        <f t="shared" si="691"/>
        <v>5</v>
      </c>
    </row>
    <row r="2099" spans="1:25" x14ac:dyDescent="0.3">
      <c r="A2099" s="1">
        <v>36053</v>
      </c>
      <c r="B2099">
        <v>1037.6800539999999</v>
      </c>
      <c r="C2099">
        <v>36.58</v>
      </c>
      <c r="D2099">
        <v>36.922500328444201</v>
      </c>
      <c r="E2099">
        <f t="shared" si="672"/>
        <v>-0.34250032844420275</v>
      </c>
      <c r="F2099" t="str">
        <f t="shared" si="673"/>
        <v/>
      </c>
      <c r="G2099" t="str">
        <f t="shared" si="682"/>
        <v/>
      </c>
      <c r="H2099">
        <f t="shared" si="683"/>
        <v>-1.990000000000002</v>
      </c>
      <c r="I2099">
        <f t="shared" si="684"/>
        <v>7.9600829999999405</v>
      </c>
      <c r="J2099">
        <f t="shared" si="685"/>
        <v>-4.00004170854268</v>
      </c>
      <c r="K2099" t="str">
        <f t="shared" si="686"/>
        <v/>
      </c>
      <c r="L2099" s="2" t="str">
        <f t="shared" si="692"/>
        <v/>
      </c>
      <c r="M2099" t="str">
        <f t="shared" si="687"/>
        <v/>
      </c>
      <c r="N2099" s="1">
        <f t="shared" si="674"/>
        <v>36040</v>
      </c>
      <c r="O2099" t="str">
        <f t="shared" si="675"/>
        <v>可交易</v>
      </c>
      <c r="P2099" s="2" t="str">
        <f t="shared" si="676"/>
        <v/>
      </c>
      <c r="Q2099" s="2" t="str">
        <f t="shared" si="677"/>
        <v/>
      </c>
      <c r="R2099" s="2">
        <f t="shared" si="688"/>
        <v>1.1855783509345705</v>
      </c>
      <c r="S2099">
        <f t="shared" si="689"/>
        <v>6</v>
      </c>
      <c r="T2099" s="1">
        <f t="shared" si="678"/>
        <v>36035</v>
      </c>
      <c r="U2099" t="str">
        <f t="shared" si="679"/>
        <v>可交易</v>
      </c>
      <c r="V2099" s="2" t="str">
        <f t="shared" si="680"/>
        <v/>
      </c>
      <c r="W2099" s="2" t="str">
        <f t="shared" si="681"/>
        <v/>
      </c>
      <c r="X2099" s="2">
        <f t="shared" si="690"/>
        <v>1.1463154533851521</v>
      </c>
      <c r="Y2099">
        <f t="shared" si="691"/>
        <v>5</v>
      </c>
    </row>
    <row r="2100" spans="1:25" x14ac:dyDescent="0.3">
      <c r="A2100" s="1">
        <v>36054</v>
      </c>
      <c r="B2100">
        <v>1045.4799800000001</v>
      </c>
      <c r="C2100">
        <v>35.94</v>
      </c>
      <c r="D2100">
        <v>36.921031507602798</v>
      </c>
      <c r="E2100">
        <f t="shared" si="672"/>
        <v>-0.98103150760280045</v>
      </c>
      <c r="F2100" t="str">
        <f t="shared" si="673"/>
        <v/>
      </c>
      <c r="G2100" t="str">
        <f t="shared" si="682"/>
        <v/>
      </c>
      <c r="H2100">
        <f t="shared" si="683"/>
        <v>-0.64000000000000057</v>
      </c>
      <c r="I2100">
        <f t="shared" si="684"/>
        <v>7.7999260000001414</v>
      </c>
      <c r="J2100">
        <f t="shared" si="685"/>
        <v>-12.18738437500021</v>
      </c>
      <c r="K2100" t="str">
        <f t="shared" si="686"/>
        <v/>
      </c>
      <c r="L2100" s="2" t="str">
        <f t="shared" si="692"/>
        <v/>
      </c>
      <c r="M2100" t="str">
        <f t="shared" si="687"/>
        <v/>
      </c>
      <c r="N2100" s="1">
        <f t="shared" si="674"/>
        <v>36040</v>
      </c>
      <c r="O2100" t="str">
        <f t="shared" si="675"/>
        <v>可交易</v>
      </c>
      <c r="P2100" s="2" t="str">
        <f t="shared" si="676"/>
        <v/>
      </c>
      <c r="Q2100" s="2" t="str">
        <f t="shared" si="677"/>
        <v/>
      </c>
      <c r="R2100" s="2">
        <f t="shared" si="688"/>
        <v>1.1855783509345705</v>
      </c>
      <c r="S2100">
        <f t="shared" si="689"/>
        <v>6</v>
      </c>
      <c r="T2100" s="1">
        <f t="shared" si="678"/>
        <v>36035</v>
      </c>
      <c r="U2100" t="str">
        <f t="shared" si="679"/>
        <v>可交易</v>
      </c>
      <c r="V2100" s="2" t="str">
        <f t="shared" si="680"/>
        <v/>
      </c>
      <c r="W2100" s="2" t="str">
        <f t="shared" si="681"/>
        <v/>
      </c>
      <c r="X2100" s="2">
        <f t="shared" si="690"/>
        <v>1.1463154533851521</v>
      </c>
      <c r="Y2100">
        <f t="shared" si="691"/>
        <v>5</v>
      </c>
    </row>
    <row r="2101" spans="1:25" x14ac:dyDescent="0.3">
      <c r="A2101" s="1">
        <v>36055</v>
      </c>
      <c r="B2101">
        <v>1018.869995</v>
      </c>
      <c r="C2101">
        <v>39.229999999999997</v>
      </c>
      <c r="D2101">
        <v>39.402918079554098</v>
      </c>
      <c r="E2101">
        <f t="shared" si="672"/>
        <v>-0.17291807955410121</v>
      </c>
      <c r="F2101" t="str">
        <f t="shared" si="673"/>
        <v/>
      </c>
      <c r="G2101" t="str">
        <f t="shared" si="682"/>
        <v/>
      </c>
      <c r="H2101">
        <f t="shared" si="683"/>
        <v>3.2899999999999991</v>
      </c>
      <c r="I2101">
        <f t="shared" si="684"/>
        <v>-26.609985000000052</v>
      </c>
      <c r="J2101">
        <f t="shared" si="685"/>
        <v>-8.0881413373860358</v>
      </c>
      <c r="K2101" t="str">
        <f t="shared" si="686"/>
        <v/>
      </c>
      <c r="L2101" s="2" t="str">
        <f t="shared" si="692"/>
        <v/>
      </c>
      <c r="M2101" t="str">
        <f t="shared" si="687"/>
        <v/>
      </c>
      <c r="N2101" s="1">
        <f t="shared" si="674"/>
        <v>36040</v>
      </c>
      <c r="O2101" t="str">
        <f t="shared" si="675"/>
        <v>可交易</v>
      </c>
      <c r="P2101" s="2" t="str">
        <f t="shared" si="676"/>
        <v/>
      </c>
      <c r="Q2101" s="2" t="str">
        <f t="shared" si="677"/>
        <v/>
      </c>
      <c r="R2101" s="2">
        <f t="shared" si="688"/>
        <v>1.1855783509345705</v>
      </c>
      <c r="S2101">
        <f t="shared" si="689"/>
        <v>6</v>
      </c>
      <c r="T2101" s="1">
        <f t="shared" si="678"/>
        <v>36035</v>
      </c>
      <c r="U2101" t="str">
        <f t="shared" si="679"/>
        <v>可交易</v>
      </c>
      <c r="V2101" s="2" t="str">
        <f t="shared" si="680"/>
        <v/>
      </c>
      <c r="W2101" s="2" t="str">
        <f t="shared" si="681"/>
        <v/>
      </c>
      <c r="X2101" s="2">
        <f t="shared" si="690"/>
        <v>1.1463154533851521</v>
      </c>
      <c r="Y2101">
        <f t="shared" si="691"/>
        <v>5</v>
      </c>
    </row>
    <row r="2102" spans="1:25" x14ac:dyDescent="0.3">
      <c r="A2102" s="1">
        <v>36056</v>
      </c>
      <c r="B2102">
        <v>1020.090027</v>
      </c>
      <c r="C2102">
        <v>38.630000000000003</v>
      </c>
      <c r="D2102">
        <v>38.825618169515401</v>
      </c>
      <c r="E2102">
        <f t="shared" si="672"/>
        <v>-0.19561816951539868</v>
      </c>
      <c r="F2102" t="str">
        <f t="shared" si="673"/>
        <v/>
      </c>
      <c r="G2102" t="str">
        <f t="shared" si="682"/>
        <v/>
      </c>
      <c r="H2102">
        <f t="shared" si="683"/>
        <v>-0.59999999999999432</v>
      </c>
      <c r="I2102">
        <f t="shared" si="684"/>
        <v>1.2200319999999465</v>
      </c>
      <c r="J2102">
        <f t="shared" si="685"/>
        <v>-2.0333866666665967</v>
      </c>
      <c r="K2102" t="str">
        <f t="shared" si="686"/>
        <v/>
      </c>
      <c r="L2102" s="2" t="str">
        <f t="shared" si="692"/>
        <v/>
      </c>
      <c r="M2102" t="str">
        <f t="shared" si="687"/>
        <v/>
      </c>
      <c r="N2102" s="1">
        <f t="shared" si="674"/>
        <v>36040</v>
      </c>
      <c r="O2102" t="str">
        <f t="shared" si="675"/>
        <v>可交易</v>
      </c>
      <c r="P2102" s="2" t="str">
        <f t="shared" si="676"/>
        <v/>
      </c>
      <c r="Q2102" s="2" t="str">
        <f t="shared" si="677"/>
        <v/>
      </c>
      <c r="R2102" s="2">
        <f t="shared" si="688"/>
        <v>1.1855783509345705</v>
      </c>
      <c r="S2102">
        <f t="shared" si="689"/>
        <v>6</v>
      </c>
      <c r="T2102" s="1">
        <f t="shared" si="678"/>
        <v>36035</v>
      </c>
      <c r="U2102" t="str">
        <f t="shared" si="679"/>
        <v>可交易</v>
      </c>
      <c r="V2102" s="2" t="str">
        <f t="shared" si="680"/>
        <v/>
      </c>
      <c r="W2102" s="2" t="str">
        <f t="shared" si="681"/>
        <v/>
      </c>
      <c r="X2102" s="2">
        <f t="shared" si="690"/>
        <v>1.1463154533851521</v>
      </c>
      <c r="Y2102">
        <f t="shared" si="691"/>
        <v>5</v>
      </c>
    </row>
    <row r="2103" spans="1:25" x14ac:dyDescent="0.3">
      <c r="A2103" s="1">
        <v>36059</v>
      </c>
      <c r="B2103">
        <v>1023.8900149999999</v>
      </c>
      <c r="C2103">
        <v>38.58</v>
      </c>
      <c r="D2103">
        <v>39.323185086634702</v>
      </c>
      <c r="E2103">
        <f t="shared" si="672"/>
        <v>-0.7431850866347034</v>
      </c>
      <c r="F2103" t="str">
        <f t="shared" si="673"/>
        <v/>
      </c>
      <c r="G2103" t="str">
        <f t="shared" si="682"/>
        <v/>
      </c>
      <c r="H2103">
        <f t="shared" si="683"/>
        <v>-5.0000000000004263E-2</v>
      </c>
      <c r="I2103">
        <f t="shared" si="684"/>
        <v>3.7999879999999848</v>
      </c>
      <c r="J2103">
        <f t="shared" si="685"/>
        <v>-75.999759999993216</v>
      </c>
      <c r="K2103" t="str">
        <f t="shared" si="686"/>
        <v/>
      </c>
      <c r="L2103" s="2" t="str">
        <f t="shared" si="692"/>
        <v/>
      </c>
      <c r="M2103" t="str">
        <f t="shared" si="687"/>
        <v/>
      </c>
      <c r="N2103" s="1">
        <f t="shared" si="674"/>
        <v>36040</v>
      </c>
      <c r="O2103" t="str">
        <f t="shared" si="675"/>
        <v>可交易</v>
      </c>
      <c r="P2103" s="2" t="str">
        <f t="shared" si="676"/>
        <v/>
      </c>
      <c r="Q2103" s="2" t="str">
        <f t="shared" si="677"/>
        <v/>
      </c>
      <c r="R2103" s="2">
        <f t="shared" si="688"/>
        <v>1.1855783509345705</v>
      </c>
      <c r="S2103">
        <f t="shared" si="689"/>
        <v>6</v>
      </c>
      <c r="T2103" s="1">
        <f t="shared" si="678"/>
        <v>36035</v>
      </c>
      <c r="U2103" t="str">
        <f t="shared" si="679"/>
        <v>可交易</v>
      </c>
      <c r="V2103" s="2" t="str">
        <f t="shared" si="680"/>
        <v/>
      </c>
      <c r="W2103" s="2" t="str">
        <f t="shared" si="681"/>
        <v/>
      </c>
      <c r="X2103" s="2">
        <f t="shared" si="690"/>
        <v>1.1463154533851521</v>
      </c>
      <c r="Y2103">
        <f t="shared" si="691"/>
        <v>5</v>
      </c>
    </row>
    <row r="2104" spans="1:25" x14ac:dyDescent="0.3">
      <c r="A2104" s="1">
        <v>36060</v>
      </c>
      <c r="B2104">
        <v>1029.630005</v>
      </c>
      <c r="C2104">
        <v>36.619999999999997</v>
      </c>
      <c r="D2104">
        <v>37.488929398323698</v>
      </c>
      <c r="E2104">
        <f t="shared" si="672"/>
        <v>-0.86892939832370075</v>
      </c>
      <c r="F2104" t="str">
        <f t="shared" si="673"/>
        <v/>
      </c>
      <c r="G2104" t="str">
        <f t="shared" si="682"/>
        <v/>
      </c>
      <c r="H2104">
        <f t="shared" si="683"/>
        <v>-1.9600000000000009</v>
      </c>
      <c r="I2104">
        <f t="shared" si="684"/>
        <v>5.7399900000000343</v>
      </c>
      <c r="J2104">
        <f t="shared" si="685"/>
        <v>-2.9285663265306283</v>
      </c>
      <c r="K2104" t="str">
        <f t="shared" si="686"/>
        <v/>
      </c>
      <c r="L2104" s="2" t="str">
        <f t="shared" si="692"/>
        <v/>
      </c>
      <c r="M2104" t="str">
        <f t="shared" si="687"/>
        <v/>
      </c>
      <c r="N2104" s="1">
        <f t="shared" si="674"/>
        <v>36040</v>
      </c>
      <c r="O2104" t="str">
        <f t="shared" si="675"/>
        <v>可交易</v>
      </c>
      <c r="P2104" s="2" t="str">
        <f t="shared" si="676"/>
        <v/>
      </c>
      <c r="Q2104" s="2" t="str">
        <f t="shared" si="677"/>
        <v/>
      </c>
      <c r="R2104" s="2">
        <f t="shared" si="688"/>
        <v>1.1855783509345705</v>
      </c>
      <c r="S2104">
        <f t="shared" si="689"/>
        <v>6</v>
      </c>
      <c r="T2104" s="1">
        <f t="shared" si="678"/>
        <v>36035</v>
      </c>
      <c r="U2104" t="str">
        <f t="shared" si="679"/>
        <v>可交易</v>
      </c>
      <c r="V2104" s="2" t="str">
        <f t="shared" si="680"/>
        <v/>
      </c>
      <c r="W2104" s="2" t="str">
        <f t="shared" si="681"/>
        <v/>
      </c>
      <c r="X2104" s="2">
        <f t="shared" si="690"/>
        <v>1.1463154533851521</v>
      </c>
      <c r="Y2104">
        <f t="shared" si="691"/>
        <v>5</v>
      </c>
    </row>
    <row r="2105" spans="1:25" x14ac:dyDescent="0.3">
      <c r="A2105" s="1">
        <v>36061</v>
      </c>
      <c r="B2105">
        <v>1066.089966</v>
      </c>
      <c r="C2105">
        <v>32.47</v>
      </c>
      <c r="D2105">
        <v>33.124597910600002</v>
      </c>
      <c r="E2105">
        <f t="shared" si="672"/>
        <v>-0.65459791060000327</v>
      </c>
      <c r="F2105" t="str">
        <f t="shared" si="673"/>
        <v/>
      </c>
      <c r="G2105" t="str">
        <f t="shared" si="682"/>
        <v/>
      </c>
      <c r="H2105">
        <f t="shared" si="683"/>
        <v>-4.1499999999999986</v>
      </c>
      <c r="I2105">
        <f t="shared" si="684"/>
        <v>36.459961000000021</v>
      </c>
      <c r="J2105">
        <f t="shared" si="685"/>
        <v>-8.7855327710843447</v>
      </c>
      <c r="K2105" t="str">
        <f t="shared" si="686"/>
        <v/>
      </c>
      <c r="L2105" s="2" t="str">
        <f t="shared" si="692"/>
        <v/>
      </c>
      <c r="M2105" t="str">
        <f t="shared" si="687"/>
        <v/>
      </c>
      <c r="N2105" s="1">
        <f t="shared" si="674"/>
        <v>36040</v>
      </c>
      <c r="O2105" t="str">
        <f t="shared" si="675"/>
        <v>可交易</v>
      </c>
      <c r="P2105" s="2" t="str">
        <f t="shared" si="676"/>
        <v/>
      </c>
      <c r="Q2105" s="2" t="str">
        <f t="shared" si="677"/>
        <v/>
      </c>
      <c r="R2105" s="2">
        <f t="shared" si="688"/>
        <v>1.1855783509345705</v>
      </c>
      <c r="S2105">
        <f t="shared" si="689"/>
        <v>6</v>
      </c>
      <c r="T2105" s="1">
        <f t="shared" si="678"/>
        <v>36035</v>
      </c>
      <c r="U2105" t="str">
        <f t="shared" si="679"/>
        <v>可交易</v>
      </c>
      <c r="V2105" s="2" t="str">
        <f t="shared" si="680"/>
        <v/>
      </c>
      <c r="W2105" s="2" t="str">
        <f t="shared" si="681"/>
        <v/>
      </c>
      <c r="X2105" s="2">
        <f t="shared" si="690"/>
        <v>1.1463154533851521</v>
      </c>
      <c r="Y2105">
        <f t="shared" si="691"/>
        <v>5</v>
      </c>
    </row>
    <row r="2106" spans="1:25" x14ac:dyDescent="0.3">
      <c r="A2106" s="1">
        <v>36062</v>
      </c>
      <c r="B2106">
        <v>1042.719971</v>
      </c>
      <c r="C2106">
        <v>34.659999999999997</v>
      </c>
      <c r="D2106">
        <v>34.635972912726103</v>
      </c>
      <c r="E2106">
        <f t="shared" si="672"/>
        <v>2.4027087273893244E-2</v>
      </c>
      <c r="F2106" t="str">
        <f t="shared" si="673"/>
        <v/>
      </c>
      <c r="G2106" t="str">
        <f t="shared" si="682"/>
        <v/>
      </c>
      <c r="H2106">
        <f t="shared" si="683"/>
        <v>2.1899999999999977</v>
      </c>
      <c r="I2106">
        <f t="shared" si="684"/>
        <v>-23.369995000000017</v>
      </c>
      <c r="J2106">
        <f t="shared" si="685"/>
        <v>-10.671230593607325</v>
      </c>
      <c r="K2106" t="str">
        <f t="shared" si="686"/>
        <v/>
      </c>
      <c r="L2106" s="2" t="str">
        <f t="shared" si="692"/>
        <v/>
      </c>
      <c r="M2106" t="str">
        <f t="shared" si="687"/>
        <v/>
      </c>
      <c r="N2106" s="1">
        <f t="shared" si="674"/>
        <v>36040</v>
      </c>
      <c r="O2106" t="str">
        <f t="shared" si="675"/>
        <v>可交易</v>
      </c>
      <c r="P2106" s="2" t="str">
        <f t="shared" si="676"/>
        <v/>
      </c>
      <c r="Q2106" s="2" t="str">
        <f t="shared" si="677"/>
        <v/>
      </c>
      <c r="R2106" s="2">
        <f t="shared" si="688"/>
        <v>1.1855783509345705</v>
      </c>
      <c r="S2106">
        <f t="shared" si="689"/>
        <v>6</v>
      </c>
      <c r="T2106" s="1">
        <f t="shared" si="678"/>
        <v>36035</v>
      </c>
      <c r="U2106" t="str">
        <f t="shared" si="679"/>
        <v>可交易</v>
      </c>
      <c r="V2106" s="2" t="str">
        <f t="shared" si="680"/>
        <v/>
      </c>
      <c r="W2106" s="2" t="str">
        <f t="shared" si="681"/>
        <v/>
      </c>
      <c r="X2106" s="2">
        <f t="shared" si="690"/>
        <v>1.1463154533851521</v>
      </c>
      <c r="Y2106">
        <f t="shared" si="691"/>
        <v>5</v>
      </c>
    </row>
    <row r="2107" spans="1:25" x14ac:dyDescent="0.3">
      <c r="A2107" s="1">
        <v>36063</v>
      </c>
      <c r="B2107">
        <v>1044.75</v>
      </c>
      <c r="C2107">
        <v>34.549999999999997</v>
      </c>
      <c r="D2107">
        <v>34.627303981671098</v>
      </c>
      <c r="E2107">
        <f t="shared" si="672"/>
        <v>-7.730398167110053E-2</v>
      </c>
      <c r="F2107" t="str">
        <f t="shared" si="673"/>
        <v/>
      </c>
      <c r="G2107" t="str">
        <f t="shared" si="682"/>
        <v/>
      </c>
      <c r="H2107">
        <f t="shared" si="683"/>
        <v>-0.10999999999999943</v>
      </c>
      <c r="I2107">
        <f t="shared" si="684"/>
        <v>2.0300290000000132</v>
      </c>
      <c r="J2107">
        <f t="shared" si="685"/>
        <v>-18.454809090909308</v>
      </c>
      <c r="K2107" t="str">
        <f t="shared" si="686"/>
        <v/>
      </c>
      <c r="L2107" s="2" t="str">
        <f t="shared" si="692"/>
        <v/>
      </c>
      <c r="M2107" t="str">
        <f t="shared" si="687"/>
        <v/>
      </c>
      <c r="N2107" s="1">
        <f t="shared" si="674"/>
        <v>36040</v>
      </c>
      <c r="O2107" t="str">
        <f t="shared" si="675"/>
        <v>可交易</v>
      </c>
      <c r="P2107" s="2" t="str">
        <f t="shared" si="676"/>
        <v/>
      </c>
      <c r="Q2107" s="2" t="str">
        <f t="shared" si="677"/>
        <v/>
      </c>
      <c r="R2107" s="2">
        <f t="shared" si="688"/>
        <v>1.1855783509345705</v>
      </c>
      <c r="S2107">
        <f t="shared" si="689"/>
        <v>6</v>
      </c>
      <c r="T2107" s="1">
        <f t="shared" si="678"/>
        <v>36035</v>
      </c>
      <c r="U2107" t="str">
        <f t="shared" si="679"/>
        <v>可交易</v>
      </c>
      <c r="V2107" s="2" t="str">
        <f t="shared" si="680"/>
        <v/>
      </c>
      <c r="W2107" s="2" t="str">
        <f t="shared" si="681"/>
        <v/>
      </c>
      <c r="X2107" s="2">
        <f t="shared" si="690"/>
        <v>1.1463154533851521</v>
      </c>
      <c r="Y2107">
        <f t="shared" si="691"/>
        <v>5</v>
      </c>
    </row>
    <row r="2108" spans="1:25" x14ac:dyDescent="0.3">
      <c r="A2108" s="1">
        <v>36066</v>
      </c>
      <c r="B2108">
        <v>1048.6899410000001</v>
      </c>
      <c r="C2108">
        <v>34.869999999999997</v>
      </c>
      <c r="D2108">
        <v>34.252297080689999</v>
      </c>
      <c r="E2108">
        <f t="shared" si="672"/>
        <v>0.61770291930999832</v>
      </c>
      <c r="F2108" t="str">
        <f t="shared" si="673"/>
        <v/>
      </c>
      <c r="G2108" t="str">
        <f t="shared" si="682"/>
        <v/>
      </c>
      <c r="H2108">
        <f t="shared" si="683"/>
        <v>0.32000000000000028</v>
      </c>
      <c r="I2108">
        <f t="shared" si="684"/>
        <v>3.9399410000000898</v>
      </c>
      <c r="J2108">
        <f t="shared" si="685"/>
        <v>12.31231562500027</v>
      </c>
      <c r="K2108" t="str">
        <f t="shared" si="686"/>
        <v/>
      </c>
      <c r="L2108" s="2" t="str">
        <f t="shared" si="692"/>
        <v/>
      </c>
      <c r="M2108" t="str">
        <f t="shared" si="687"/>
        <v/>
      </c>
      <c r="N2108" s="1">
        <f t="shared" si="674"/>
        <v>36040</v>
      </c>
      <c r="O2108" t="str">
        <f t="shared" si="675"/>
        <v>可交易</v>
      </c>
      <c r="P2108" s="2" t="str">
        <f t="shared" si="676"/>
        <v/>
      </c>
      <c r="Q2108" s="2" t="str">
        <f t="shared" si="677"/>
        <v/>
      </c>
      <c r="R2108" s="2">
        <f t="shared" si="688"/>
        <v>1.1855783509345705</v>
      </c>
      <c r="S2108">
        <f t="shared" si="689"/>
        <v>6</v>
      </c>
      <c r="T2108" s="1">
        <f t="shared" si="678"/>
        <v>36035</v>
      </c>
      <c r="U2108" t="str">
        <f t="shared" si="679"/>
        <v>可交易</v>
      </c>
      <c r="V2108" s="2" t="str">
        <f t="shared" si="680"/>
        <v/>
      </c>
      <c r="W2108" s="2" t="str">
        <f t="shared" si="681"/>
        <v/>
      </c>
      <c r="X2108" s="2">
        <f t="shared" si="690"/>
        <v>1.1463154533851521</v>
      </c>
      <c r="Y2108">
        <f t="shared" si="691"/>
        <v>5</v>
      </c>
    </row>
    <row r="2109" spans="1:25" x14ac:dyDescent="0.3">
      <c r="A2109" s="1">
        <v>36067</v>
      </c>
      <c r="B2109">
        <v>1049.0200199999999</v>
      </c>
      <c r="C2109">
        <v>36.08</v>
      </c>
      <c r="D2109">
        <v>36.6539561092779</v>
      </c>
      <c r="E2109">
        <f t="shared" si="672"/>
        <v>-0.57395610927790131</v>
      </c>
      <c r="F2109" t="str">
        <f t="shared" si="673"/>
        <v/>
      </c>
      <c r="G2109" t="str">
        <f t="shared" si="682"/>
        <v/>
      </c>
      <c r="H2109">
        <f t="shared" si="683"/>
        <v>1.2100000000000009</v>
      </c>
      <c r="I2109">
        <f t="shared" si="684"/>
        <v>0.33007899999984147</v>
      </c>
      <c r="J2109">
        <f t="shared" si="685"/>
        <v>0.27279256198333984</v>
      </c>
      <c r="K2109" t="str">
        <f t="shared" si="686"/>
        <v/>
      </c>
      <c r="L2109" s="2" t="str">
        <f t="shared" si="692"/>
        <v/>
      </c>
      <c r="M2109" t="str">
        <f t="shared" si="687"/>
        <v/>
      </c>
      <c r="N2109" s="1">
        <f t="shared" si="674"/>
        <v>36040</v>
      </c>
      <c r="O2109" t="str">
        <f t="shared" si="675"/>
        <v>可交易</v>
      </c>
      <c r="P2109" s="2" t="str">
        <f t="shared" si="676"/>
        <v/>
      </c>
      <c r="Q2109" s="2" t="str">
        <f t="shared" si="677"/>
        <v/>
      </c>
      <c r="R2109" s="2">
        <f t="shared" si="688"/>
        <v>1.1855783509345705</v>
      </c>
      <c r="S2109">
        <f t="shared" si="689"/>
        <v>6</v>
      </c>
      <c r="T2109" s="1">
        <f t="shared" si="678"/>
        <v>36035</v>
      </c>
      <c r="U2109" t="str">
        <f t="shared" si="679"/>
        <v>可交易</v>
      </c>
      <c r="V2109" s="2" t="str">
        <f t="shared" si="680"/>
        <v/>
      </c>
      <c r="W2109" s="2" t="str">
        <f t="shared" si="681"/>
        <v/>
      </c>
      <c r="X2109" s="2">
        <f t="shared" si="690"/>
        <v>1.1463154533851521</v>
      </c>
      <c r="Y2109">
        <f t="shared" si="691"/>
        <v>5</v>
      </c>
    </row>
    <row r="2110" spans="1:25" x14ac:dyDescent="0.3">
      <c r="A2110" s="1">
        <v>36068</v>
      </c>
      <c r="B2110">
        <v>1017.01001</v>
      </c>
      <c r="C2110">
        <v>40.950000000000003</v>
      </c>
      <c r="D2110">
        <v>39.824867036571298</v>
      </c>
      <c r="E2110">
        <f t="shared" si="672"/>
        <v>1.1251329634287046</v>
      </c>
      <c r="F2110" t="str">
        <f t="shared" si="673"/>
        <v>CAll</v>
      </c>
      <c r="G2110">
        <f t="shared" si="682"/>
        <v>970.67999299999997</v>
      </c>
      <c r="H2110">
        <f t="shared" si="683"/>
        <v>4.8700000000000045</v>
      </c>
      <c r="I2110">
        <f t="shared" si="684"/>
        <v>-32.010009999999966</v>
      </c>
      <c r="J2110">
        <f t="shared" si="685"/>
        <v>-6.5728973305954694</v>
      </c>
      <c r="K2110">
        <f t="shared" si="686"/>
        <v>1022.01001</v>
      </c>
      <c r="L2110" s="2" t="str">
        <f t="shared" si="692"/>
        <v/>
      </c>
      <c r="M2110" t="str">
        <f t="shared" si="687"/>
        <v/>
      </c>
      <c r="N2110" s="1">
        <f t="shared" si="674"/>
        <v>36040</v>
      </c>
      <c r="O2110" t="str">
        <f t="shared" si="675"/>
        <v>可交易</v>
      </c>
      <c r="P2110" s="2" t="str">
        <f t="shared" si="676"/>
        <v/>
      </c>
      <c r="Q2110" s="2" t="str">
        <f t="shared" si="677"/>
        <v/>
      </c>
      <c r="R2110" s="2">
        <f t="shared" si="688"/>
        <v>1.1855783509345705</v>
      </c>
      <c r="S2110">
        <f t="shared" si="689"/>
        <v>6</v>
      </c>
      <c r="T2110" s="1">
        <f t="shared" si="678"/>
        <v>36035</v>
      </c>
      <c r="U2110" t="str">
        <f t="shared" si="679"/>
        <v>可交易</v>
      </c>
      <c r="V2110" s="2" t="str">
        <f t="shared" si="680"/>
        <v/>
      </c>
      <c r="W2110" s="2" t="str">
        <f t="shared" si="681"/>
        <v/>
      </c>
      <c r="X2110" s="2">
        <f t="shared" si="690"/>
        <v>1.1463154533851521</v>
      </c>
      <c r="Y2110">
        <f t="shared" si="691"/>
        <v>5</v>
      </c>
    </row>
    <row r="2111" spans="1:25" x14ac:dyDescent="0.3">
      <c r="A2111" s="1">
        <v>36069</v>
      </c>
      <c r="B2111">
        <v>986.39001499999995</v>
      </c>
      <c r="C2111">
        <v>43.48</v>
      </c>
      <c r="D2111">
        <v>42.8818168958909</v>
      </c>
      <c r="E2111">
        <f t="shared" si="672"/>
        <v>0.59818310410909703</v>
      </c>
      <c r="F2111" t="str">
        <f t="shared" si="673"/>
        <v/>
      </c>
      <c r="G2111" t="str">
        <f t="shared" si="682"/>
        <v/>
      </c>
      <c r="H2111">
        <f t="shared" si="683"/>
        <v>2.529999999999994</v>
      </c>
      <c r="I2111">
        <f t="shared" si="684"/>
        <v>-30.619995000000017</v>
      </c>
      <c r="J2111">
        <f t="shared" si="685"/>
        <v>-12.102764822134423</v>
      </c>
      <c r="K2111" t="str">
        <f t="shared" si="686"/>
        <v/>
      </c>
      <c r="L2111" s="2" t="str">
        <f t="shared" si="692"/>
        <v/>
      </c>
      <c r="M2111" t="str">
        <f t="shared" si="687"/>
        <v/>
      </c>
      <c r="N2111" s="1">
        <f t="shared" si="674"/>
        <v>36040</v>
      </c>
      <c r="O2111" t="str">
        <f t="shared" si="675"/>
        <v>可交易</v>
      </c>
      <c r="P2111" s="2" t="str">
        <f t="shared" si="676"/>
        <v/>
      </c>
      <c r="Q2111" s="2" t="str">
        <f t="shared" si="677"/>
        <v/>
      </c>
      <c r="R2111" s="2">
        <f t="shared" si="688"/>
        <v>1.1855783509345705</v>
      </c>
      <c r="S2111">
        <f t="shared" si="689"/>
        <v>6</v>
      </c>
      <c r="T2111" s="1">
        <f t="shared" si="678"/>
        <v>36035</v>
      </c>
      <c r="U2111" t="str">
        <f t="shared" si="679"/>
        <v>可交易</v>
      </c>
      <c r="V2111" s="2" t="str">
        <f t="shared" si="680"/>
        <v/>
      </c>
      <c r="W2111" s="2" t="str">
        <f t="shared" si="681"/>
        <v/>
      </c>
      <c r="X2111" s="2">
        <f t="shared" si="690"/>
        <v>1.1463154533851521</v>
      </c>
      <c r="Y2111">
        <f t="shared" si="691"/>
        <v>5</v>
      </c>
    </row>
    <row r="2112" spans="1:25" x14ac:dyDescent="0.3">
      <c r="A2112" s="1">
        <v>36070</v>
      </c>
      <c r="B2112">
        <v>1002.599976</v>
      </c>
      <c r="C2112">
        <v>40.47</v>
      </c>
      <c r="D2112">
        <v>41.304056254236201</v>
      </c>
      <c r="E2112">
        <f t="shared" si="672"/>
        <v>-0.83405625423620222</v>
      </c>
      <c r="F2112" t="str">
        <f t="shared" si="673"/>
        <v/>
      </c>
      <c r="G2112" t="str">
        <f t="shared" si="682"/>
        <v/>
      </c>
      <c r="H2112">
        <f t="shared" si="683"/>
        <v>-3.009999999999998</v>
      </c>
      <c r="I2112">
        <f t="shared" si="684"/>
        <v>16.209961000000021</v>
      </c>
      <c r="J2112">
        <f t="shared" si="685"/>
        <v>-5.3853691029900439</v>
      </c>
      <c r="K2112" t="str">
        <f t="shared" si="686"/>
        <v/>
      </c>
      <c r="L2112" s="2" t="str">
        <f t="shared" si="692"/>
        <v/>
      </c>
      <c r="M2112" t="str">
        <f t="shared" si="687"/>
        <v/>
      </c>
      <c r="N2112" s="1">
        <f t="shared" si="674"/>
        <v>36040</v>
      </c>
      <c r="O2112" t="str">
        <f t="shared" si="675"/>
        <v>可交易</v>
      </c>
      <c r="P2112" s="2" t="str">
        <f t="shared" si="676"/>
        <v/>
      </c>
      <c r="Q2112" s="2" t="str">
        <f t="shared" si="677"/>
        <v/>
      </c>
      <c r="R2112" s="2">
        <f t="shared" si="688"/>
        <v>1.1855783509345705</v>
      </c>
      <c r="S2112">
        <f t="shared" si="689"/>
        <v>6</v>
      </c>
      <c r="T2112" s="1">
        <f t="shared" si="678"/>
        <v>36035</v>
      </c>
      <c r="U2112" t="str">
        <f t="shared" si="679"/>
        <v>可交易</v>
      </c>
      <c r="V2112" s="2" t="str">
        <f t="shared" si="680"/>
        <v/>
      </c>
      <c r="W2112" s="2" t="str">
        <f t="shared" si="681"/>
        <v/>
      </c>
      <c r="X2112" s="2">
        <f t="shared" si="690"/>
        <v>1.1463154533851521</v>
      </c>
      <c r="Y2112">
        <f t="shared" si="691"/>
        <v>5</v>
      </c>
    </row>
    <row r="2113" spans="1:25" x14ac:dyDescent="0.3">
      <c r="A2113" s="1">
        <v>36073</v>
      </c>
      <c r="B2113">
        <v>988.55999799999995</v>
      </c>
      <c r="C2113">
        <v>42.81</v>
      </c>
      <c r="D2113">
        <v>44.353616658424599</v>
      </c>
      <c r="E2113">
        <f t="shared" si="672"/>
        <v>-1.5436166584245967</v>
      </c>
      <c r="F2113" t="str">
        <f t="shared" si="673"/>
        <v>PUT</v>
      </c>
      <c r="G2113">
        <f t="shared" si="682"/>
        <v>997.71002199999998</v>
      </c>
      <c r="H2113">
        <f t="shared" si="683"/>
        <v>2.3400000000000034</v>
      </c>
      <c r="I2113">
        <f t="shared" si="684"/>
        <v>-14.039978000000019</v>
      </c>
      <c r="J2113">
        <f t="shared" si="685"/>
        <v>-5.9999905982905979</v>
      </c>
      <c r="K2113">
        <f t="shared" si="686"/>
        <v>983.55999799999995</v>
      </c>
      <c r="L2113" s="2" t="str">
        <f t="shared" si="692"/>
        <v/>
      </c>
      <c r="M2113" t="str">
        <f t="shared" si="687"/>
        <v/>
      </c>
      <c r="N2113" s="1">
        <f t="shared" si="674"/>
        <v>36040</v>
      </c>
      <c r="O2113" t="str">
        <f t="shared" si="675"/>
        <v>可交易</v>
      </c>
      <c r="P2113" s="2" t="str">
        <f t="shared" si="676"/>
        <v/>
      </c>
      <c r="Q2113" s="2" t="str">
        <f t="shared" si="677"/>
        <v/>
      </c>
      <c r="R2113" s="2">
        <f t="shared" si="688"/>
        <v>1.1855783509345705</v>
      </c>
      <c r="S2113">
        <f t="shared" si="689"/>
        <v>6</v>
      </c>
      <c r="T2113" s="1">
        <f t="shared" si="678"/>
        <v>36035</v>
      </c>
      <c r="U2113" t="str">
        <f t="shared" si="679"/>
        <v>可交易</v>
      </c>
      <c r="V2113" s="2" t="str">
        <f t="shared" si="680"/>
        <v/>
      </c>
      <c r="W2113" s="2" t="str">
        <f t="shared" si="681"/>
        <v/>
      </c>
      <c r="X2113" s="2">
        <f t="shared" si="690"/>
        <v>1.1463154533851521</v>
      </c>
      <c r="Y2113">
        <f t="shared" si="691"/>
        <v>5</v>
      </c>
    </row>
    <row r="2114" spans="1:25" x14ac:dyDescent="0.3">
      <c r="A2114" s="1">
        <v>36074</v>
      </c>
      <c r="B2114">
        <v>984.59002699999996</v>
      </c>
      <c r="C2114">
        <v>41.2</v>
      </c>
      <c r="D2114">
        <v>41.173035977146498</v>
      </c>
      <c r="E2114">
        <f t="shared" si="672"/>
        <v>2.6964022853505298E-2</v>
      </c>
      <c r="F2114" t="str">
        <f t="shared" si="673"/>
        <v/>
      </c>
      <c r="G2114" t="str">
        <f t="shared" si="682"/>
        <v/>
      </c>
      <c r="H2114">
        <f t="shared" si="683"/>
        <v>-1.6099999999999994</v>
      </c>
      <c r="I2114">
        <f t="shared" si="684"/>
        <v>-3.9699709999999868</v>
      </c>
      <c r="J2114">
        <f t="shared" si="685"/>
        <v>2.4658204968944024</v>
      </c>
      <c r="K2114" t="str">
        <f t="shared" si="686"/>
        <v/>
      </c>
      <c r="L2114" s="2" t="str">
        <f t="shared" si="692"/>
        <v/>
      </c>
      <c r="M2114" t="str">
        <f t="shared" si="687"/>
        <v/>
      </c>
      <c r="N2114" s="1">
        <f t="shared" si="674"/>
        <v>36040</v>
      </c>
      <c r="O2114" t="str">
        <f t="shared" si="675"/>
        <v>可交易</v>
      </c>
      <c r="P2114" s="2" t="str">
        <f t="shared" si="676"/>
        <v/>
      </c>
      <c r="Q2114" s="2" t="str">
        <f t="shared" si="677"/>
        <v/>
      </c>
      <c r="R2114" s="2">
        <f t="shared" si="688"/>
        <v>1.1855783509345705</v>
      </c>
      <c r="S2114">
        <f t="shared" si="689"/>
        <v>6</v>
      </c>
      <c r="T2114" s="1">
        <f t="shared" si="678"/>
        <v>36035</v>
      </c>
      <c r="U2114" t="str">
        <f t="shared" si="679"/>
        <v>可交易</v>
      </c>
      <c r="V2114" s="2" t="str">
        <f t="shared" si="680"/>
        <v/>
      </c>
      <c r="W2114" s="2" t="str">
        <f t="shared" si="681"/>
        <v/>
      </c>
      <c r="X2114" s="2">
        <f t="shared" si="690"/>
        <v>1.1463154533851521</v>
      </c>
      <c r="Y2114">
        <f t="shared" si="691"/>
        <v>5</v>
      </c>
    </row>
    <row r="2115" spans="1:25" x14ac:dyDescent="0.3">
      <c r="A2115" s="1">
        <v>36075</v>
      </c>
      <c r="B2115">
        <v>970.67999299999997</v>
      </c>
      <c r="C2115">
        <v>43.51</v>
      </c>
      <c r="D2115">
        <v>43.175729341538101</v>
      </c>
      <c r="E2115">
        <f t="shared" ref="E2115:E2178" si="693">C2115-D2115</f>
        <v>0.33427065846189663</v>
      </c>
      <c r="F2115" t="str">
        <f t="shared" ref="F2115:F2178" si="694">_xlfn.IFS(E2115&gt; 1, "CAll",E2115&lt; -1, "PUT", TRUE,"")</f>
        <v/>
      </c>
      <c r="G2115" t="str">
        <f t="shared" si="682"/>
        <v/>
      </c>
      <c r="H2115">
        <f t="shared" si="683"/>
        <v>2.3099999999999952</v>
      </c>
      <c r="I2115">
        <f t="shared" si="684"/>
        <v>-13.910033999999996</v>
      </c>
      <c r="J2115">
        <f t="shared" si="685"/>
        <v>-6.0216597402597509</v>
      </c>
      <c r="K2115" t="str">
        <f t="shared" si="686"/>
        <v/>
      </c>
      <c r="L2115" s="2" t="str">
        <f t="shared" si="692"/>
        <v/>
      </c>
      <c r="M2115" t="str">
        <f t="shared" si="687"/>
        <v/>
      </c>
      <c r="N2115" s="1">
        <f t="shared" ref="N2115:N2178" si="695">IF(AND(F2115="CALL",L2115&lt;&gt;"",L2114=""), A2115, N2114)</f>
        <v>36040</v>
      </c>
      <c r="O2115" t="str">
        <f t="shared" ref="O2115:O2178" si="696">IF( A2115 &gt;= N2114 + 7, "可交易", "不可交易")</f>
        <v>可交易</v>
      </c>
      <c r="P2115" s="2" t="str">
        <f t="shared" ref="P2115:P2178" si="697">IF(AND(F2115="CALL",L2115&lt;&gt;"",O2115="可交易"),L2115,"")</f>
        <v/>
      </c>
      <c r="Q2115" s="2" t="str">
        <f t="shared" ref="Q2115:Q2178" si="698">IF(P2115&lt;&gt;"",(G2115-B2115)/B2115,"")</f>
        <v/>
      </c>
      <c r="R2115" s="2">
        <f t="shared" si="688"/>
        <v>1.1855783509345705</v>
      </c>
      <c r="S2115">
        <f t="shared" si="689"/>
        <v>6</v>
      </c>
      <c r="T2115" s="1">
        <f t="shared" ref="T2115:T2178" si="699">IF(AND(F2115="PUT",M2115&lt;&gt;"",M2114=""), A2115, T2114)</f>
        <v>36035</v>
      </c>
      <c r="U2115" t="str">
        <f t="shared" ref="U2115:U2178" si="700">IF( A2115 &gt;= T2114 + 7, "可交易", "不可交易")</f>
        <v>可交易</v>
      </c>
      <c r="V2115" s="2" t="str">
        <f t="shared" ref="V2115:V2178" si="701">IF(AND(F2115="PUT",M2115&lt;&gt;"",U2115="可交易"),M2115,"")</f>
        <v/>
      </c>
      <c r="W2115" s="2" t="str">
        <f t="shared" ref="W2115:W2178" si="702">IF(V2115&lt;&gt;"",(B2115-G2115)/B2115,"")</f>
        <v/>
      </c>
      <c r="X2115" s="2">
        <f t="shared" si="690"/>
        <v>1.1463154533851521</v>
      </c>
      <c r="Y2115">
        <f t="shared" si="691"/>
        <v>5</v>
      </c>
    </row>
    <row r="2116" spans="1:25" x14ac:dyDescent="0.3">
      <c r="A2116" s="1">
        <v>36076</v>
      </c>
      <c r="B2116">
        <v>959.44000200000005</v>
      </c>
      <c r="C2116">
        <v>45.74</v>
      </c>
      <c r="D2116">
        <v>47.381740270433603</v>
      </c>
      <c r="E2116">
        <f t="shared" si="693"/>
        <v>-1.6417402704336013</v>
      </c>
      <c r="F2116" t="str">
        <f t="shared" si="694"/>
        <v>PUT</v>
      </c>
      <c r="G2116">
        <f t="shared" ref="G2116:G2179" si="703">IF(F2116="PUT", IFERROR(VLOOKUP(A2116+7, A:B, 2, FALSE), 0), IF(F2116="CALL", IFERROR(VLOOKUP(A2116+7, A:B, 2, FALSE), 0), ""))</f>
        <v>1047.48999</v>
      </c>
      <c r="H2116">
        <f t="shared" ref="H2116:H2179" si="704">C2116-C2115</f>
        <v>2.230000000000004</v>
      </c>
      <c r="I2116">
        <f t="shared" ref="I2116:I2179" si="705">B2116-B2115</f>
        <v>-11.239990999999918</v>
      </c>
      <c r="J2116">
        <f t="shared" ref="J2116:J2179" si="706">IF(H2116=0, "", I2116/H2116)</f>
        <v>-5.0403547085201339</v>
      </c>
      <c r="K2116">
        <f t="shared" ref="K2116:K2179" si="707">_xlfn.IFS(F2116="PUT",B2116-5,F2116="CALL",B2116+5,TRUE,"")</f>
        <v>954.44000200000005</v>
      </c>
      <c r="L2116" s="2" t="str">
        <f t="shared" si="692"/>
        <v/>
      </c>
      <c r="M2116" t="str">
        <f t="shared" ref="M2116:M2179" si="708">IF(F2116="PUT",IF(AND(G2116&lt;K2116,G2116&lt;&gt;0),K2116-G2116,""),"")</f>
        <v/>
      </c>
      <c r="N2116" s="1">
        <f t="shared" si="695"/>
        <v>36040</v>
      </c>
      <c r="O2116" t="str">
        <f t="shared" si="696"/>
        <v>可交易</v>
      </c>
      <c r="P2116" s="2" t="str">
        <f t="shared" si="697"/>
        <v/>
      </c>
      <c r="Q2116" s="2" t="str">
        <f t="shared" si="698"/>
        <v/>
      </c>
      <c r="R2116" s="2">
        <f t="shared" ref="R2116:R2179" si="709">IF(Q2115&lt;&gt;"", R2115 * (1 + Q2115), R2115)</f>
        <v>1.1855783509345705</v>
      </c>
      <c r="S2116">
        <f t="shared" ref="S2116:S2179" si="710">IF(P2116&lt;&gt;"",S2115+1,S2115)</f>
        <v>6</v>
      </c>
      <c r="T2116" s="1">
        <f t="shared" si="699"/>
        <v>36035</v>
      </c>
      <c r="U2116" t="str">
        <f t="shared" si="700"/>
        <v>可交易</v>
      </c>
      <c r="V2116" s="2" t="str">
        <f t="shared" si="701"/>
        <v/>
      </c>
      <c r="W2116" s="2" t="str">
        <f t="shared" si="702"/>
        <v/>
      </c>
      <c r="X2116" s="2">
        <f t="shared" ref="X2116:X2179" si="711">IF(W2115&lt;&gt;"", X2115 * (1 + W2115), X2115)</f>
        <v>1.1463154533851521</v>
      </c>
      <c r="Y2116">
        <f t="shared" ref="Y2116:Y2179" si="712">IF(V2116&lt;&gt;"",Y2115+1,Y2115)</f>
        <v>5</v>
      </c>
    </row>
    <row r="2117" spans="1:25" x14ac:dyDescent="0.3">
      <c r="A2117" s="1">
        <v>36077</v>
      </c>
      <c r="B2117">
        <v>984.39001499999995</v>
      </c>
      <c r="C2117">
        <v>42.2</v>
      </c>
      <c r="D2117">
        <v>43.723084557858698</v>
      </c>
      <c r="E2117">
        <f t="shared" si="693"/>
        <v>-1.5230845578586951</v>
      </c>
      <c r="F2117" t="str">
        <f t="shared" si="694"/>
        <v>PUT</v>
      </c>
      <c r="G2117">
        <f t="shared" si="703"/>
        <v>1056.420044</v>
      </c>
      <c r="H2117">
        <f t="shared" si="704"/>
        <v>-3.5399999999999991</v>
      </c>
      <c r="I2117">
        <f t="shared" si="705"/>
        <v>24.950012999999899</v>
      </c>
      <c r="J2117">
        <f t="shared" si="706"/>
        <v>-7.0480262711864139</v>
      </c>
      <c r="K2117">
        <f t="shared" si="707"/>
        <v>979.39001499999995</v>
      </c>
      <c r="L2117" s="2" t="str">
        <f t="shared" ref="L2117:L2180" si="713">IF(F2117="CALL",IF(AND(G2117&gt;K2117,G2117&lt;&gt;0),G2117-K2117,""),"")</f>
        <v/>
      </c>
      <c r="M2117" t="str">
        <f t="shared" si="708"/>
        <v/>
      </c>
      <c r="N2117" s="1">
        <f t="shared" si="695"/>
        <v>36040</v>
      </c>
      <c r="O2117" t="str">
        <f t="shared" si="696"/>
        <v>可交易</v>
      </c>
      <c r="P2117" s="2" t="str">
        <f t="shared" si="697"/>
        <v/>
      </c>
      <c r="Q2117" s="2" t="str">
        <f t="shared" si="698"/>
        <v/>
      </c>
      <c r="R2117" s="2">
        <f t="shared" si="709"/>
        <v>1.1855783509345705</v>
      </c>
      <c r="S2117">
        <f t="shared" si="710"/>
        <v>6</v>
      </c>
      <c r="T2117" s="1">
        <f t="shared" si="699"/>
        <v>36035</v>
      </c>
      <c r="U2117" t="str">
        <f t="shared" si="700"/>
        <v>可交易</v>
      </c>
      <c r="V2117" s="2" t="str">
        <f t="shared" si="701"/>
        <v/>
      </c>
      <c r="W2117" s="2" t="str">
        <f t="shared" si="702"/>
        <v/>
      </c>
      <c r="X2117" s="2">
        <f t="shared" si="711"/>
        <v>1.1463154533851521</v>
      </c>
      <c r="Y2117">
        <f t="shared" si="712"/>
        <v>5</v>
      </c>
    </row>
    <row r="2118" spans="1:25" x14ac:dyDescent="0.3">
      <c r="A2118" s="1">
        <v>36080</v>
      </c>
      <c r="B2118">
        <v>997.71002199999998</v>
      </c>
      <c r="C2118">
        <v>40.07</v>
      </c>
      <c r="D2118">
        <v>39.6793822414744</v>
      </c>
      <c r="E2118">
        <f t="shared" si="693"/>
        <v>0.39061775852560032</v>
      </c>
      <c r="F2118" t="str">
        <f t="shared" si="694"/>
        <v/>
      </c>
      <c r="G2118" t="str">
        <f t="shared" si="703"/>
        <v/>
      </c>
      <c r="H2118">
        <f t="shared" si="704"/>
        <v>-2.1300000000000026</v>
      </c>
      <c r="I2118">
        <f t="shared" si="705"/>
        <v>13.320007000000032</v>
      </c>
      <c r="J2118">
        <f t="shared" si="706"/>
        <v>-6.2535244131455476</v>
      </c>
      <c r="K2118" t="str">
        <f t="shared" si="707"/>
        <v/>
      </c>
      <c r="L2118" s="2" t="str">
        <f t="shared" si="713"/>
        <v/>
      </c>
      <c r="M2118" t="str">
        <f t="shared" si="708"/>
        <v/>
      </c>
      <c r="N2118" s="1">
        <f t="shared" si="695"/>
        <v>36040</v>
      </c>
      <c r="O2118" t="str">
        <f t="shared" si="696"/>
        <v>可交易</v>
      </c>
      <c r="P2118" s="2" t="str">
        <f t="shared" si="697"/>
        <v/>
      </c>
      <c r="Q2118" s="2" t="str">
        <f t="shared" si="698"/>
        <v/>
      </c>
      <c r="R2118" s="2">
        <f t="shared" si="709"/>
        <v>1.1855783509345705</v>
      </c>
      <c r="S2118">
        <f t="shared" si="710"/>
        <v>6</v>
      </c>
      <c r="T2118" s="1">
        <f t="shared" si="699"/>
        <v>36035</v>
      </c>
      <c r="U2118" t="str">
        <f t="shared" si="700"/>
        <v>可交易</v>
      </c>
      <c r="V2118" s="2" t="str">
        <f t="shared" si="701"/>
        <v/>
      </c>
      <c r="W2118" s="2" t="str">
        <f t="shared" si="702"/>
        <v/>
      </c>
      <c r="X2118" s="2">
        <f t="shared" si="711"/>
        <v>1.1463154533851521</v>
      </c>
      <c r="Y2118">
        <f t="shared" si="712"/>
        <v>5</v>
      </c>
    </row>
    <row r="2119" spans="1:25" x14ac:dyDescent="0.3">
      <c r="A2119" s="1">
        <v>36081</v>
      </c>
      <c r="B2119">
        <v>994.79998799999998</v>
      </c>
      <c r="C2119">
        <v>40.229999999999997</v>
      </c>
      <c r="D2119">
        <v>40.322853902459698</v>
      </c>
      <c r="E2119">
        <f t="shared" si="693"/>
        <v>-9.2853902459701487E-2</v>
      </c>
      <c r="F2119" t="str">
        <f t="shared" si="694"/>
        <v/>
      </c>
      <c r="G2119" t="str">
        <f t="shared" si="703"/>
        <v/>
      </c>
      <c r="H2119">
        <f t="shared" si="704"/>
        <v>0.15999999999999659</v>
      </c>
      <c r="I2119">
        <f t="shared" si="705"/>
        <v>-2.910033999999996</v>
      </c>
      <c r="J2119">
        <f t="shared" si="706"/>
        <v>-18.187712500000362</v>
      </c>
      <c r="K2119" t="str">
        <f t="shared" si="707"/>
        <v/>
      </c>
      <c r="L2119" s="2" t="str">
        <f t="shared" si="713"/>
        <v/>
      </c>
      <c r="M2119" t="str">
        <f t="shared" si="708"/>
        <v/>
      </c>
      <c r="N2119" s="1">
        <f t="shared" si="695"/>
        <v>36040</v>
      </c>
      <c r="O2119" t="str">
        <f t="shared" si="696"/>
        <v>可交易</v>
      </c>
      <c r="P2119" s="2" t="str">
        <f t="shared" si="697"/>
        <v/>
      </c>
      <c r="Q2119" s="2" t="str">
        <f t="shared" si="698"/>
        <v/>
      </c>
      <c r="R2119" s="2">
        <f t="shared" si="709"/>
        <v>1.1855783509345705</v>
      </c>
      <c r="S2119">
        <f t="shared" si="710"/>
        <v>6</v>
      </c>
      <c r="T2119" s="1">
        <f t="shared" si="699"/>
        <v>36035</v>
      </c>
      <c r="U2119" t="str">
        <f t="shared" si="700"/>
        <v>可交易</v>
      </c>
      <c r="V2119" s="2" t="str">
        <f t="shared" si="701"/>
        <v/>
      </c>
      <c r="W2119" s="2" t="str">
        <f t="shared" si="702"/>
        <v/>
      </c>
      <c r="X2119" s="2">
        <f t="shared" si="711"/>
        <v>1.1463154533851521</v>
      </c>
      <c r="Y2119">
        <f t="shared" si="712"/>
        <v>5</v>
      </c>
    </row>
    <row r="2120" spans="1:25" x14ac:dyDescent="0.3">
      <c r="A2120" s="1">
        <v>36082</v>
      </c>
      <c r="B2120">
        <v>1005.530029</v>
      </c>
      <c r="C2120">
        <v>38.96</v>
      </c>
      <c r="D2120">
        <v>38.5672189621054</v>
      </c>
      <c r="E2120">
        <f t="shared" si="693"/>
        <v>0.39278103789460062</v>
      </c>
      <c r="F2120" t="str">
        <f t="shared" si="694"/>
        <v/>
      </c>
      <c r="G2120" t="str">
        <f t="shared" si="703"/>
        <v/>
      </c>
      <c r="H2120">
        <f t="shared" si="704"/>
        <v>-1.269999999999996</v>
      </c>
      <c r="I2120">
        <f t="shared" si="705"/>
        <v>10.730041000000028</v>
      </c>
      <c r="J2120">
        <f t="shared" si="706"/>
        <v>-8.4488511811024107</v>
      </c>
      <c r="K2120" t="str">
        <f t="shared" si="707"/>
        <v/>
      </c>
      <c r="L2120" s="2" t="str">
        <f t="shared" si="713"/>
        <v/>
      </c>
      <c r="M2120" t="str">
        <f t="shared" si="708"/>
        <v/>
      </c>
      <c r="N2120" s="1">
        <f t="shared" si="695"/>
        <v>36040</v>
      </c>
      <c r="O2120" t="str">
        <f t="shared" si="696"/>
        <v>可交易</v>
      </c>
      <c r="P2120" s="2" t="str">
        <f t="shared" si="697"/>
        <v/>
      </c>
      <c r="Q2120" s="2" t="str">
        <f t="shared" si="698"/>
        <v/>
      </c>
      <c r="R2120" s="2">
        <f t="shared" si="709"/>
        <v>1.1855783509345705</v>
      </c>
      <c r="S2120">
        <f t="shared" si="710"/>
        <v>6</v>
      </c>
      <c r="T2120" s="1">
        <f t="shared" si="699"/>
        <v>36035</v>
      </c>
      <c r="U2120" t="str">
        <f t="shared" si="700"/>
        <v>可交易</v>
      </c>
      <c r="V2120" s="2" t="str">
        <f t="shared" si="701"/>
        <v/>
      </c>
      <c r="W2120" s="2" t="str">
        <f t="shared" si="702"/>
        <v/>
      </c>
      <c r="X2120" s="2">
        <f t="shared" si="711"/>
        <v>1.1463154533851521</v>
      </c>
      <c r="Y2120">
        <f t="shared" si="712"/>
        <v>5</v>
      </c>
    </row>
    <row r="2121" spans="1:25" x14ac:dyDescent="0.3">
      <c r="A2121" s="1">
        <v>36083</v>
      </c>
      <c r="B2121">
        <v>1047.48999</v>
      </c>
      <c r="C2121">
        <v>33.340000000000003</v>
      </c>
      <c r="D2121">
        <v>34.008915106395897</v>
      </c>
      <c r="E2121">
        <f t="shared" si="693"/>
        <v>-0.66891510639589313</v>
      </c>
      <c r="F2121" t="str">
        <f t="shared" si="694"/>
        <v/>
      </c>
      <c r="G2121" t="str">
        <f t="shared" si="703"/>
        <v/>
      </c>
      <c r="H2121">
        <f t="shared" si="704"/>
        <v>-5.6199999999999974</v>
      </c>
      <c r="I2121">
        <f t="shared" si="705"/>
        <v>41.959961000000021</v>
      </c>
      <c r="J2121">
        <f t="shared" si="706"/>
        <v>-7.4661852313167332</v>
      </c>
      <c r="K2121" t="str">
        <f t="shared" si="707"/>
        <v/>
      </c>
      <c r="L2121" s="2" t="str">
        <f t="shared" si="713"/>
        <v/>
      </c>
      <c r="M2121" t="str">
        <f t="shared" si="708"/>
        <v/>
      </c>
      <c r="N2121" s="1">
        <f t="shared" si="695"/>
        <v>36040</v>
      </c>
      <c r="O2121" t="str">
        <f t="shared" si="696"/>
        <v>可交易</v>
      </c>
      <c r="P2121" s="2" t="str">
        <f t="shared" si="697"/>
        <v/>
      </c>
      <c r="Q2121" s="2" t="str">
        <f t="shared" si="698"/>
        <v/>
      </c>
      <c r="R2121" s="2">
        <f t="shared" si="709"/>
        <v>1.1855783509345705</v>
      </c>
      <c r="S2121">
        <f t="shared" si="710"/>
        <v>6</v>
      </c>
      <c r="T2121" s="1">
        <f t="shared" si="699"/>
        <v>36035</v>
      </c>
      <c r="U2121" t="str">
        <f t="shared" si="700"/>
        <v>可交易</v>
      </c>
      <c r="V2121" s="2" t="str">
        <f t="shared" si="701"/>
        <v/>
      </c>
      <c r="W2121" s="2" t="str">
        <f t="shared" si="702"/>
        <v/>
      </c>
      <c r="X2121" s="2">
        <f t="shared" si="711"/>
        <v>1.1463154533851521</v>
      </c>
      <c r="Y2121">
        <f t="shared" si="712"/>
        <v>5</v>
      </c>
    </row>
    <row r="2122" spans="1:25" x14ac:dyDescent="0.3">
      <c r="A2122" s="1">
        <v>36084</v>
      </c>
      <c r="B2122">
        <v>1056.420044</v>
      </c>
      <c r="C2122">
        <v>34.82</v>
      </c>
      <c r="D2122">
        <v>34.8879646054923</v>
      </c>
      <c r="E2122">
        <f t="shared" si="693"/>
        <v>-6.7964605492299768E-2</v>
      </c>
      <c r="F2122" t="str">
        <f t="shared" si="694"/>
        <v/>
      </c>
      <c r="G2122" t="str">
        <f t="shared" si="703"/>
        <v/>
      </c>
      <c r="H2122">
        <f t="shared" si="704"/>
        <v>1.4799999999999969</v>
      </c>
      <c r="I2122">
        <f t="shared" si="705"/>
        <v>8.9300539999999273</v>
      </c>
      <c r="J2122">
        <f t="shared" si="706"/>
        <v>6.0338202702702342</v>
      </c>
      <c r="K2122" t="str">
        <f t="shared" si="707"/>
        <v/>
      </c>
      <c r="L2122" s="2" t="str">
        <f t="shared" si="713"/>
        <v/>
      </c>
      <c r="M2122" t="str">
        <f t="shared" si="708"/>
        <v/>
      </c>
      <c r="N2122" s="1">
        <f t="shared" si="695"/>
        <v>36040</v>
      </c>
      <c r="O2122" t="str">
        <f t="shared" si="696"/>
        <v>可交易</v>
      </c>
      <c r="P2122" s="2" t="str">
        <f t="shared" si="697"/>
        <v/>
      </c>
      <c r="Q2122" s="2" t="str">
        <f t="shared" si="698"/>
        <v/>
      </c>
      <c r="R2122" s="2">
        <f t="shared" si="709"/>
        <v>1.1855783509345705</v>
      </c>
      <c r="S2122">
        <f t="shared" si="710"/>
        <v>6</v>
      </c>
      <c r="T2122" s="1">
        <f t="shared" si="699"/>
        <v>36035</v>
      </c>
      <c r="U2122" t="str">
        <f t="shared" si="700"/>
        <v>可交易</v>
      </c>
      <c r="V2122" s="2" t="str">
        <f t="shared" si="701"/>
        <v/>
      </c>
      <c r="W2122" s="2" t="str">
        <f t="shared" si="702"/>
        <v/>
      </c>
      <c r="X2122" s="2">
        <f t="shared" si="711"/>
        <v>1.1463154533851521</v>
      </c>
      <c r="Y2122">
        <f t="shared" si="712"/>
        <v>5</v>
      </c>
    </row>
    <row r="2123" spans="1:25" x14ac:dyDescent="0.3">
      <c r="A2123" s="1">
        <v>36087</v>
      </c>
      <c r="B2123">
        <v>1062.3900149999999</v>
      </c>
      <c r="C2123">
        <v>33.130000000000003</v>
      </c>
      <c r="D2123">
        <v>33.1516653119672</v>
      </c>
      <c r="E2123">
        <f t="shared" si="693"/>
        <v>-2.1665311967197454E-2</v>
      </c>
      <c r="F2123" t="str">
        <f t="shared" si="694"/>
        <v/>
      </c>
      <c r="G2123" t="str">
        <f t="shared" si="703"/>
        <v/>
      </c>
      <c r="H2123">
        <f t="shared" si="704"/>
        <v>-1.6899999999999977</v>
      </c>
      <c r="I2123">
        <f t="shared" si="705"/>
        <v>5.9699709999999868</v>
      </c>
      <c r="J2123">
        <f t="shared" si="706"/>
        <v>-3.5325272189349084</v>
      </c>
      <c r="K2123" t="str">
        <f t="shared" si="707"/>
        <v/>
      </c>
      <c r="L2123" s="2" t="str">
        <f t="shared" si="713"/>
        <v/>
      </c>
      <c r="M2123" t="str">
        <f t="shared" si="708"/>
        <v/>
      </c>
      <c r="N2123" s="1">
        <f t="shared" si="695"/>
        <v>36040</v>
      </c>
      <c r="O2123" t="str">
        <f t="shared" si="696"/>
        <v>可交易</v>
      </c>
      <c r="P2123" s="2" t="str">
        <f t="shared" si="697"/>
        <v/>
      </c>
      <c r="Q2123" s="2" t="str">
        <f t="shared" si="698"/>
        <v/>
      </c>
      <c r="R2123" s="2">
        <f t="shared" si="709"/>
        <v>1.1855783509345705</v>
      </c>
      <c r="S2123">
        <f t="shared" si="710"/>
        <v>6</v>
      </c>
      <c r="T2123" s="1">
        <f t="shared" si="699"/>
        <v>36035</v>
      </c>
      <c r="U2123" t="str">
        <f t="shared" si="700"/>
        <v>可交易</v>
      </c>
      <c r="V2123" s="2" t="str">
        <f t="shared" si="701"/>
        <v/>
      </c>
      <c r="W2123" s="2" t="str">
        <f t="shared" si="702"/>
        <v/>
      </c>
      <c r="X2123" s="2">
        <f t="shared" si="711"/>
        <v>1.1463154533851521</v>
      </c>
      <c r="Y2123">
        <f t="shared" si="712"/>
        <v>5</v>
      </c>
    </row>
    <row r="2124" spans="1:25" x14ac:dyDescent="0.3">
      <c r="A2124" s="1">
        <v>36088</v>
      </c>
      <c r="B2124">
        <v>1063.9300539999999</v>
      </c>
      <c r="C2124">
        <v>33.11</v>
      </c>
      <c r="D2124">
        <v>31.685688296232001</v>
      </c>
      <c r="E2124">
        <f t="shared" si="693"/>
        <v>1.424311703767998</v>
      </c>
      <c r="F2124" t="str">
        <f t="shared" si="694"/>
        <v>CAll</v>
      </c>
      <c r="G2124">
        <f t="shared" si="703"/>
        <v>1065.339966</v>
      </c>
      <c r="H2124">
        <f t="shared" si="704"/>
        <v>-2.0000000000003126E-2</v>
      </c>
      <c r="I2124">
        <f t="shared" si="705"/>
        <v>1.5400389999999788</v>
      </c>
      <c r="J2124">
        <f t="shared" si="706"/>
        <v>-77.001949999986905</v>
      </c>
      <c r="K2124">
        <f t="shared" si="707"/>
        <v>1068.9300539999999</v>
      </c>
      <c r="L2124" s="2" t="str">
        <f t="shared" si="713"/>
        <v/>
      </c>
      <c r="M2124" t="str">
        <f t="shared" si="708"/>
        <v/>
      </c>
      <c r="N2124" s="1">
        <f t="shared" si="695"/>
        <v>36040</v>
      </c>
      <c r="O2124" t="str">
        <f t="shared" si="696"/>
        <v>可交易</v>
      </c>
      <c r="P2124" s="2" t="str">
        <f t="shared" si="697"/>
        <v/>
      </c>
      <c r="Q2124" s="2" t="str">
        <f t="shared" si="698"/>
        <v/>
      </c>
      <c r="R2124" s="2">
        <f t="shared" si="709"/>
        <v>1.1855783509345705</v>
      </c>
      <c r="S2124">
        <f t="shared" si="710"/>
        <v>6</v>
      </c>
      <c r="T2124" s="1">
        <f t="shared" si="699"/>
        <v>36035</v>
      </c>
      <c r="U2124" t="str">
        <f t="shared" si="700"/>
        <v>可交易</v>
      </c>
      <c r="V2124" s="2" t="str">
        <f t="shared" si="701"/>
        <v/>
      </c>
      <c r="W2124" s="2" t="str">
        <f t="shared" si="702"/>
        <v/>
      </c>
      <c r="X2124" s="2">
        <f t="shared" si="711"/>
        <v>1.1463154533851521</v>
      </c>
      <c r="Y2124">
        <f t="shared" si="712"/>
        <v>5</v>
      </c>
    </row>
    <row r="2125" spans="1:25" x14ac:dyDescent="0.3">
      <c r="A2125" s="1">
        <v>36089</v>
      </c>
      <c r="B2125">
        <v>1069.920044</v>
      </c>
      <c r="C2125">
        <v>33.21</v>
      </c>
      <c r="D2125">
        <v>33.522834423888902</v>
      </c>
      <c r="E2125">
        <f t="shared" si="693"/>
        <v>-0.31283442388890137</v>
      </c>
      <c r="F2125" t="str">
        <f t="shared" si="694"/>
        <v/>
      </c>
      <c r="G2125" t="str">
        <f t="shared" si="703"/>
        <v/>
      </c>
      <c r="H2125">
        <f t="shared" si="704"/>
        <v>0.10000000000000142</v>
      </c>
      <c r="I2125">
        <f t="shared" si="705"/>
        <v>5.9899900000000343</v>
      </c>
      <c r="J2125">
        <f t="shared" si="706"/>
        <v>59.899899999999491</v>
      </c>
      <c r="K2125" t="str">
        <f t="shared" si="707"/>
        <v/>
      </c>
      <c r="L2125" s="2" t="str">
        <f t="shared" si="713"/>
        <v/>
      </c>
      <c r="M2125" t="str">
        <f t="shared" si="708"/>
        <v/>
      </c>
      <c r="N2125" s="1">
        <f t="shared" si="695"/>
        <v>36040</v>
      </c>
      <c r="O2125" t="str">
        <f t="shared" si="696"/>
        <v>可交易</v>
      </c>
      <c r="P2125" s="2" t="str">
        <f t="shared" si="697"/>
        <v/>
      </c>
      <c r="Q2125" s="2" t="str">
        <f t="shared" si="698"/>
        <v/>
      </c>
      <c r="R2125" s="2">
        <f t="shared" si="709"/>
        <v>1.1855783509345705</v>
      </c>
      <c r="S2125">
        <f t="shared" si="710"/>
        <v>6</v>
      </c>
      <c r="T2125" s="1">
        <f t="shared" si="699"/>
        <v>36035</v>
      </c>
      <c r="U2125" t="str">
        <f t="shared" si="700"/>
        <v>可交易</v>
      </c>
      <c r="V2125" s="2" t="str">
        <f t="shared" si="701"/>
        <v/>
      </c>
      <c r="W2125" s="2" t="str">
        <f t="shared" si="702"/>
        <v/>
      </c>
      <c r="X2125" s="2">
        <f t="shared" si="711"/>
        <v>1.1463154533851521</v>
      </c>
      <c r="Y2125">
        <f t="shared" si="712"/>
        <v>5</v>
      </c>
    </row>
    <row r="2126" spans="1:25" x14ac:dyDescent="0.3">
      <c r="A2126" s="1">
        <v>36090</v>
      </c>
      <c r="B2126">
        <v>1078.4799800000001</v>
      </c>
      <c r="C2126">
        <v>31.53</v>
      </c>
      <c r="D2126">
        <v>32.076608003751602</v>
      </c>
      <c r="E2126">
        <f t="shared" si="693"/>
        <v>-0.54660800375160079</v>
      </c>
      <c r="F2126" t="str">
        <f t="shared" si="694"/>
        <v/>
      </c>
      <c r="G2126" t="str">
        <f t="shared" si="703"/>
        <v/>
      </c>
      <c r="H2126">
        <f t="shared" si="704"/>
        <v>-1.6799999999999997</v>
      </c>
      <c r="I2126">
        <f t="shared" si="705"/>
        <v>8.559936000000107</v>
      </c>
      <c r="J2126">
        <f t="shared" si="706"/>
        <v>-5.0952000000000641</v>
      </c>
      <c r="K2126" t="str">
        <f t="shared" si="707"/>
        <v/>
      </c>
      <c r="L2126" s="2" t="str">
        <f t="shared" si="713"/>
        <v/>
      </c>
      <c r="M2126" t="str">
        <f t="shared" si="708"/>
        <v/>
      </c>
      <c r="N2126" s="1">
        <f t="shared" si="695"/>
        <v>36040</v>
      </c>
      <c r="O2126" t="str">
        <f t="shared" si="696"/>
        <v>可交易</v>
      </c>
      <c r="P2126" s="2" t="str">
        <f t="shared" si="697"/>
        <v/>
      </c>
      <c r="Q2126" s="2" t="str">
        <f t="shared" si="698"/>
        <v/>
      </c>
      <c r="R2126" s="2">
        <f t="shared" si="709"/>
        <v>1.1855783509345705</v>
      </c>
      <c r="S2126">
        <f t="shared" si="710"/>
        <v>6</v>
      </c>
      <c r="T2126" s="1">
        <f t="shared" si="699"/>
        <v>36035</v>
      </c>
      <c r="U2126" t="str">
        <f t="shared" si="700"/>
        <v>可交易</v>
      </c>
      <c r="V2126" s="2" t="str">
        <f t="shared" si="701"/>
        <v/>
      </c>
      <c r="W2126" s="2" t="str">
        <f t="shared" si="702"/>
        <v/>
      </c>
      <c r="X2126" s="2">
        <f t="shared" si="711"/>
        <v>1.1463154533851521</v>
      </c>
      <c r="Y2126">
        <f t="shared" si="712"/>
        <v>5</v>
      </c>
    </row>
    <row r="2127" spans="1:25" x14ac:dyDescent="0.3">
      <c r="A2127" s="1">
        <v>36091</v>
      </c>
      <c r="B2127">
        <v>1070.670044</v>
      </c>
      <c r="C2127">
        <v>32.270000000000003</v>
      </c>
      <c r="D2127">
        <v>32.194290980885199</v>
      </c>
      <c r="E2127">
        <f t="shared" si="693"/>
        <v>7.5709019114803766E-2</v>
      </c>
      <c r="F2127" t="str">
        <f t="shared" si="694"/>
        <v/>
      </c>
      <c r="G2127" t="str">
        <f t="shared" si="703"/>
        <v/>
      </c>
      <c r="H2127">
        <f t="shared" si="704"/>
        <v>0.74000000000000199</v>
      </c>
      <c r="I2127">
        <f t="shared" si="705"/>
        <v>-7.809936000000107</v>
      </c>
      <c r="J2127">
        <f t="shared" si="706"/>
        <v>-10.553967567567684</v>
      </c>
      <c r="K2127" t="str">
        <f t="shared" si="707"/>
        <v/>
      </c>
      <c r="L2127" s="2" t="str">
        <f t="shared" si="713"/>
        <v/>
      </c>
      <c r="M2127" t="str">
        <f t="shared" si="708"/>
        <v/>
      </c>
      <c r="N2127" s="1">
        <f t="shared" si="695"/>
        <v>36040</v>
      </c>
      <c r="O2127" t="str">
        <f t="shared" si="696"/>
        <v>可交易</v>
      </c>
      <c r="P2127" s="2" t="str">
        <f t="shared" si="697"/>
        <v/>
      </c>
      <c r="Q2127" s="2" t="str">
        <f t="shared" si="698"/>
        <v/>
      </c>
      <c r="R2127" s="2">
        <f t="shared" si="709"/>
        <v>1.1855783509345705</v>
      </c>
      <c r="S2127">
        <f t="shared" si="710"/>
        <v>6</v>
      </c>
      <c r="T2127" s="1">
        <f t="shared" si="699"/>
        <v>36035</v>
      </c>
      <c r="U2127" t="str">
        <f t="shared" si="700"/>
        <v>可交易</v>
      </c>
      <c r="V2127" s="2" t="str">
        <f t="shared" si="701"/>
        <v/>
      </c>
      <c r="W2127" s="2" t="str">
        <f t="shared" si="702"/>
        <v/>
      </c>
      <c r="X2127" s="2">
        <f t="shared" si="711"/>
        <v>1.1463154533851521</v>
      </c>
      <c r="Y2127">
        <f t="shared" si="712"/>
        <v>5</v>
      </c>
    </row>
    <row r="2128" spans="1:25" x14ac:dyDescent="0.3">
      <c r="A2128" s="1">
        <v>36094</v>
      </c>
      <c r="B2128">
        <v>1072.3199460000001</v>
      </c>
      <c r="C2128">
        <v>32.380000000000003</v>
      </c>
      <c r="D2128">
        <v>31.650141421014201</v>
      </c>
      <c r="E2128">
        <f t="shared" si="693"/>
        <v>0.72985857898580164</v>
      </c>
      <c r="F2128" t="str">
        <f t="shared" si="694"/>
        <v/>
      </c>
      <c r="G2128" t="str">
        <f t="shared" si="703"/>
        <v/>
      </c>
      <c r="H2128">
        <f t="shared" si="704"/>
        <v>0.10999999999999943</v>
      </c>
      <c r="I2128">
        <f t="shared" si="705"/>
        <v>1.649902000000111</v>
      </c>
      <c r="J2128">
        <f t="shared" si="706"/>
        <v>14.999109090910178</v>
      </c>
      <c r="K2128" t="str">
        <f t="shared" si="707"/>
        <v/>
      </c>
      <c r="L2128" s="2" t="str">
        <f t="shared" si="713"/>
        <v/>
      </c>
      <c r="M2128" t="str">
        <f t="shared" si="708"/>
        <v/>
      </c>
      <c r="N2128" s="1">
        <f t="shared" si="695"/>
        <v>36040</v>
      </c>
      <c r="O2128" t="str">
        <f t="shared" si="696"/>
        <v>可交易</v>
      </c>
      <c r="P2128" s="2" t="str">
        <f t="shared" si="697"/>
        <v/>
      </c>
      <c r="Q2128" s="2" t="str">
        <f t="shared" si="698"/>
        <v/>
      </c>
      <c r="R2128" s="2">
        <f t="shared" si="709"/>
        <v>1.1855783509345705</v>
      </c>
      <c r="S2128">
        <f t="shared" si="710"/>
        <v>6</v>
      </c>
      <c r="T2128" s="1">
        <f t="shared" si="699"/>
        <v>36035</v>
      </c>
      <c r="U2128" t="str">
        <f t="shared" si="700"/>
        <v>可交易</v>
      </c>
      <c r="V2128" s="2" t="str">
        <f t="shared" si="701"/>
        <v/>
      </c>
      <c r="W2128" s="2" t="str">
        <f t="shared" si="702"/>
        <v/>
      </c>
      <c r="X2128" s="2">
        <f t="shared" si="711"/>
        <v>1.1463154533851521</v>
      </c>
      <c r="Y2128">
        <f t="shared" si="712"/>
        <v>5</v>
      </c>
    </row>
    <row r="2129" spans="1:25" x14ac:dyDescent="0.3">
      <c r="A2129" s="1">
        <v>36095</v>
      </c>
      <c r="B2129">
        <v>1065.339966</v>
      </c>
      <c r="C2129">
        <v>32.950000000000003</v>
      </c>
      <c r="D2129">
        <v>32.008782641810399</v>
      </c>
      <c r="E2129">
        <f t="shared" si="693"/>
        <v>0.94121735818960417</v>
      </c>
      <c r="F2129" t="str">
        <f t="shared" si="694"/>
        <v/>
      </c>
      <c r="G2129" t="str">
        <f t="shared" si="703"/>
        <v/>
      </c>
      <c r="H2129">
        <f t="shared" si="704"/>
        <v>0.57000000000000028</v>
      </c>
      <c r="I2129">
        <f t="shared" si="705"/>
        <v>-6.9799800000000687</v>
      </c>
      <c r="J2129">
        <f t="shared" si="706"/>
        <v>-12.245578947368536</v>
      </c>
      <c r="K2129" t="str">
        <f t="shared" si="707"/>
        <v/>
      </c>
      <c r="L2129" s="2" t="str">
        <f t="shared" si="713"/>
        <v/>
      </c>
      <c r="M2129" t="str">
        <f t="shared" si="708"/>
        <v/>
      </c>
      <c r="N2129" s="1">
        <f t="shared" si="695"/>
        <v>36040</v>
      </c>
      <c r="O2129" t="str">
        <f t="shared" si="696"/>
        <v>可交易</v>
      </c>
      <c r="P2129" s="2" t="str">
        <f t="shared" si="697"/>
        <v/>
      </c>
      <c r="Q2129" s="2" t="str">
        <f t="shared" si="698"/>
        <v/>
      </c>
      <c r="R2129" s="2">
        <f t="shared" si="709"/>
        <v>1.1855783509345705</v>
      </c>
      <c r="S2129">
        <f t="shared" si="710"/>
        <v>6</v>
      </c>
      <c r="T2129" s="1">
        <f t="shared" si="699"/>
        <v>36035</v>
      </c>
      <c r="U2129" t="str">
        <f t="shared" si="700"/>
        <v>可交易</v>
      </c>
      <c r="V2129" s="2" t="str">
        <f t="shared" si="701"/>
        <v/>
      </c>
      <c r="W2129" s="2" t="str">
        <f t="shared" si="702"/>
        <v/>
      </c>
      <c r="X2129" s="2">
        <f t="shared" si="711"/>
        <v>1.1463154533851521</v>
      </c>
      <c r="Y2129">
        <f t="shared" si="712"/>
        <v>5</v>
      </c>
    </row>
    <row r="2130" spans="1:25" x14ac:dyDescent="0.3">
      <c r="A2130" s="1">
        <v>36096</v>
      </c>
      <c r="B2130">
        <v>1068.089966</v>
      </c>
      <c r="C2130">
        <v>32.42</v>
      </c>
      <c r="D2130">
        <v>32.104151819850401</v>
      </c>
      <c r="E2130">
        <f t="shared" si="693"/>
        <v>0.31584818014960092</v>
      </c>
      <c r="F2130" t="str">
        <f t="shared" si="694"/>
        <v/>
      </c>
      <c r="G2130" t="str">
        <f t="shared" si="703"/>
        <v/>
      </c>
      <c r="H2130">
        <f t="shared" si="704"/>
        <v>-0.53000000000000114</v>
      </c>
      <c r="I2130">
        <f t="shared" si="705"/>
        <v>2.75</v>
      </c>
      <c r="J2130">
        <f t="shared" si="706"/>
        <v>-5.1886792452830077</v>
      </c>
      <c r="K2130" t="str">
        <f t="shared" si="707"/>
        <v/>
      </c>
      <c r="L2130" s="2" t="str">
        <f t="shared" si="713"/>
        <v/>
      </c>
      <c r="M2130" t="str">
        <f t="shared" si="708"/>
        <v/>
      </c>
      <c r="N2130" s="1">
        <f t="shared" si="695"/>
        <v>36040</v>
      </c>
      <c r="O2130" t="str">
        <f t="shared" si="696"/>
        <v>可交易</v>
      </c>
      <c r="P2130" s="2" t="str">
        <f t="shared" si="697"/>
        <v/>
      </c>
      <c r="Q2130" s="2" t="str">
        <f t="shared" si="698"/>
        <v/>
      </c>
      <c r="R2130" s="2">
        <f t="shared" si="709"/>
        <v>1.1855783509345705</v>
      </c>
      <c r="S2130">
        <f t="shared" si="710"/>
        <v>6</v>
      </c>
      <c r="T2130" s="1">
        <f t="shared" si="699"/>
        <v>36035</v>
      </c>
      <c r="U2130" t="str">
        <f t="shared" si="700"/>
        <v>可交易</v>
      </c>
      <c r="V2130" s="2" t="str">
        <f t="shared" si="701"/>
        <v/>
      </c>
      <c r="W2130" s="2" t="str">
        <f t="shared" si="702"/>
        <v/>
      </c>
      <c r="X2130" s="2">
        <f t="shared" si="711"/>
        <v>1.1463154533851521</v>
      </c>
      <c r="Y2130">
        <f t="shared" si="712"/>
        <v>5</v>
      </c>
    </row>
    <row r="2131" spans="1:25" x14ac:dyDescent="0.3">
      <c r="A2131" s="1">
        <v>36097</v>
      </c>
      <c r="B2131">
        <v>1085.9300539999999</v>
      </c>
      <c r="C2131">
        <v>29.5</v>
      </c>
      <c r="D2131">
        <v>29.997358897037302</v>
      </c>
      <c r="E2131">
        <f t="shared" si="693"/>
        <v>-0.49735889703730152</v>
      </c>
      <c r="F2131" t="str">
        <f t="shared" si="694"/>
        <v/>
      </c>
      <c r="G2131" t="str">
        <f t="shared" si="703"/>
        <v/>
      </c>
      <c r="H2131">
        <f t="shared" si="704"/>
        <v>-2.9200000000000017</v>
      </c>
      <c r="I2131">
        <f t="shared" si="705"/>
        <v>17.840087999999923</v>
      </c>
      <c r="J2131">
        <f t="shared" si="706"/>
        <v>-6.1096191780821618</v>
      </c>
      <c r="K2131" t="str">
        <f t="shared" si="707"/>
        <v/>
      </c>
      <c r="L2131" s="2" t="str">
        <f t="shared" si="713"/>
        <v/>
      </c>
      <c r="M2131" t="str">
        <f t="shared" si="708"/>
        <v/>
      </c>
      <c r="N2131" s="1">
        <f t="shared" si="695"/>
        <v>36040</v>
      </c>
      <c r="O2131" t="str">
        <f t="shared" si="696"/>
        <v>可交易</v>
      </c>
      <c r="P2131" s="2" t="str">
        <f t="shared" si="697"/>
        <v/>
      </c>
      <c r="Q2131" s="2" t="str">
        <f t="shared" si="698"/>
        <v/>
      </c>
      <c r="R2131" s="2">
        <f t="shared" si="709"/>
        <v>1.1855783509345705</v>
      </c>
      <c r="S2131">
        <f t="shared" si="710"/>
        <v>6</v>
      </c>
      <c r="T2131" s="1">
        <f t="shared" si="699"/>
        <v>36035</v>
      </c>
      <c r="U2131" t="str">
        <f t="shared" si="700"/>
        <v>可交易</v>
      </c>
      <c r="V2131" s="2" t="str">
        <f t="shared" si="701"/>
        <v/>
      </c>
      <c r="W2131" s="2" t="str">
        <f t="shared" si="702"/>
        <v/>
      </c>
      <c r="X2131" s="2">
        <f t="shared" si="711"/>
        <v>1.1463154533851521</v>
      </c>
      <c r="Y2131">
        <f t="shared" si="712"/>
        <v>5</v>
      </c>
    </row>
    <row r="2132" spans="1:25" x14ac:dyDescent="0.3">
      <c r="A2132" s="1">
        <v>36098</v>
      </c>
      <c r="B2132">
        <v>1098.670044</v>
      </c>
      <c r="C2132">
        <v>28.05</v>
      </c>
      <c r="D2132">
        <v>27.960647516804801</v>
      </c>
      <c r="E2132">
        <f t="shared" si="693"/>
        <v>8.9352483195199284E-2</v>
      </c>
      <c r="F2132" t="str">
        <f t="shared" si="694"/>
        <v/>
      </c>
      <c r="G2132" t="str">
        <f t="shared" si="703"/>
        <v/>
      </c>
      <c r="H2132">
        <f t="shared" si="704"/>
        <v>-1.4499999999999993</v>
      </c>
      <c r="I2132">
        <f t="shared" si="705"/>
        <v>12.739990000000034</v>
      </c>
      <c r="J2132">
        <f t="shared" si="706"/>
        <v>-8.7862000000000275</v>
      </c>
      <c r="K2132" t="str">
        <f t="shared" si="707"/>
        <v/>
      </c>
      <c r="L2132" s="2" t="str">
        <f t="shared" si="713"/>
        <v/>
      </c>
      <c r="M2132" t="str">
        <f t="shared" si="708"/>
        <v/>
      </c>
      <c r="N2132" s="1">
        <f t="shared" si="695"/>
        <v>36040</v>
      </c>
      <c r="O2132" t="str">
        <f t="shared" si="696"/>
        <v>可交易</v>
      </c>
      <c r="P2132" s="2" t="str">
        <f t="shared" si="697"/>
        <v/>
      </c>
      <c r="Q2132" s="2" t="str">
        <f t="shared" si="698"/>
        <v/>
      </c>
      <c r="R2132" s="2">
        <f t="shared" si="709"/>
        <v>1.1855783509345705</v>
      </c>
      <c r="S2132">
        <f t="shared" si="710"/>
        <v>6</v>
      </c>
      <c r="T2132" s="1">
        <f t="shared" si="699"/>
        <v>36035</v>
      </c>
      <c r="U2132" t="str">
        <f t="shared" si="700"/>
        <v>可交易</v>
      </c>
      <c r="V2132" s="2" t="str">
        <f t="shared" si="701"/>
        <v/>
      </c>
      <c r="W2132" s="2" t="str">
        <f t="shared" si="702"/>
        <v/>
      </c>
      <c r="X2132" s="2">
        <f t="shared" si="711"/>
        <v>1.1463154533851521</v>
      </c>
      <c r="Y2132">
        <f t="shared" si="712"/>
        <v>5</v>
      </c>
    </row>
    <row r="2133" spans="1:25" x14ac:dyDescent="0.3">
      <c r="A2133" s="1">
        <v>36101</v>
      </c>
      <c r="B2133">
        <v>1111.599976</v>
      </c>
      <c r="C2133">
        <v>27.26</v>
      </c>
      <c r="D2133">
        <v>27.581539367955902</v>
      </c>
      <c r="E2133">
        <f t="shared" si="693"/>
        <v>-0.32153936795589999</v>
      </c>
      <c r="F2133" t="str">
        <f t="shared" si="694"/>
        <v/>
      </c>
      <c r="G2133" t="str">
        <f t="shared" si="703"/>
        <v/>
      </c>
      <c r="H2133">
        <f t="shared" si="704"/>
        <v>-0.78999999999999915</v>
      </c>
      <c r="I2133">
        <f t="shared" si="705"/>
        <v>12.929932000000008</v>
      </c>
      <c r="J2133">
        <f t="shared" si="706"/>
        <v>-16.367002531645596</v>
      </c>
      <c r="K2133" t="str">
        <f t="shared" si="707"/>
        <v/>
      </c>
      <c r="L2133" s="2" t="str">
        <f t="shared" si="713"/>
        <v/>
      </c>
      <c r="M2133" t="str">
        <f t="shared" si="708"/>
        <v/>
      </c>
      <c r="N2133" s="1">
        <f t="shared" si="695"/>
        <v>36040</v>
      </c>
      <c r="O2133" t="str">
        <f t="shared" si="696"/>
        <v>可交易</v>
      </c>
      <c r="P2133" s="2" t="str">
        <f t="shared" si="697"/>
        <v/>
      </c>
      <c r="Q2133" s="2" t="str">
        <f t="shared" si="698"/>
        <v/>
      </c>
      <c r="R2133" s="2">
        <f t="shared" si="709"/>
        <v>1.1855783509345705</v>
      </c>
      <c r="S2133">
        <f t="shared" si="710"/>
        <v>6</v>
      </c>
      <c r="T2133" s="1">
        <f t="shared" si="699"/>
        <v>36035</v>
      </c>
      <c r="U2133" t="str">
        <f t="shared" si="700"/>
        <v>可交易</v>
      </c>
      <c r="V2133" s="2" t="str">
        <f t="shared" si="701"/>
        <v/>
      </c>
      <c r="W2133" s="2" t="str">
        <f t="shared" si="702"/>
        <v/>
      </c>
      <c r="X2133" s="2">
        <f t="shared" si="711"/>
        <v>1.1463154533851521</v>
      </c>
      <c r="Y2133">
        <f t="shared" si="712"/>
        <v>5</v>
      </c>
    </row>
    <row r="2134" spans="1:25" x14ac:dyDescent="0.3">
      <c r="A2134" s="1">
        <v>36102</v>
      </c>
      <c r="B2134">
        <v>1110.839966</v>
      </c>
      <c r="C2134">
        <v>27.76</v>
      </c>
      <c r="D2134">
        <v>27.620535303852702</v>
      </c>
      <c r="E2134">
        <f t="shared" si="693"/>
        <v>0.13946469614730006</v>
      </c>
      <c r="F2134" t="str">
        <f t="shared" si="694"/>
        <v/>
      </c>
      <c r="G2134" t="str">
        <f t="shared" si="703"/>
        <v/>
      </c>
      <c r="H2134">
        <f t="shared" si="704"/>
        <v>0.5</v>
      </c>
      <c r="I2134">
        <f t="shared" si="705"/>
        <v>-0.76000999999996566</v>
      </c>
      <c r="J2134">
        <f t="shared" si="706"/>
        <v>-1.5200199999999313</v>
      </c>
      <c r="K2134" t="str">
        <f t="shared" si="707"/>
        <v/>
      </c>
      <c r="L2134" s="2" t="str">
        <f t="shared" si="713"/>
        <v/>
      </c>
      <c r="M2134" t="str">
        <f t="shared" si="708"/>
        <v/>
      </c>
      <c r="N2134" s="1">
        <f t="shared" si="695"/>
        <v>36040</v>
      </c>
      <c r="O2134" t="str">
        <f t="shared" si="696"/>
        <v>可交易</v>
      </c>
      <c r="P2134" s="2" t="str">
        <f t="shared" si="697"/>
        <v/>
      </c>
      <c r="Q2134" s="2" t="str">
        <f t="shared" si="698"/>
        <v/>
      </c>
      <c r="R2134" s="2">
        <f t="shared" si="709"/>
        <v>1.1855783509345705</v>
      </c>
      <c r="S2134">
        <f t="shared" si="710"/>
        <v>6</v>
      </c>
      <c r="T2134" s="1">
        <f t="shared" si="699"/>
        <v>36035</v>
      </c>
      <c r="U2134" t="str">
        <f t="shared" si="700"/>
        <v>可交易</v>
      </c>
      <c r="V2134" s="2" t="str">
        <f t="shared" si="701"/>
        <v/>
      </c>
      <c r="W2134" s="2" t="str">
        <f t="shared" si="702"/>
        <v/>
      </c>
      <c r="X2134" s="2">
        <f t="shared" si="711"/>
        <v>1.1463154533851521</v>
      </c>
      <c r="Y2134">
        <f t="shared" si="712"/>
        <v>5</v>
      </c>
    </row>
    <row r="2135" spans="1:25" x14ac:dyDescent="0.3">
      <c r="A2135" s="1">
        <v>36103</v>
      </c>
      <c r="B2135">
        <v>1118.670044</v>
      </c>
      <c r="C2135">
        <v>27.37</v>
      </c>
      <c r="D2135">
        <v>27.107002351178998</v>
      </c>
      <c r="E2135">
        <f t="shared" si="693"/>
        <v>0.26299764882100263</v>
      </c>
      <c r="F2135" t="str">
        <f t="shared" si="694"/>
        <v/>
      </c>
      <c r="G2135" t="str">
        <f t="shared" si="703"/>
        <v/>
      </c>
      <c r="H2135">
        <f t="shared" si="704"/>
        <v>-0.39000000000000057</v>
      </c>
      <c r="I2135">
        <f t="shared" si="705"/>
        <v>7.8300779999999577</v>
      </c>
      <c r="J2135">
        <f t="shared" si="706"/>
        <v>-20.077123076922938</v>
      </c>
      <c r="K2135" t="str">
        <f t="shared" si="707"/>
        <v/>
      </c>
      <c r="L2135" s="2" t="str">
        <f t="shared" si="713"/>
        <v/>
      </c>
      <c r="M2135" t="str">
        <f t="shared" si="708"/>
        <v/>
      </c>
      <c r="N2135" s="1">
        <f t="shared" si="695"/>
        <v>36040</v>
      </c>
      <c r="O2135" t="str">
        <f t="shared" si="696"/>
        <v>可交易</v>
      </c>
      <c r="P2135" s="2" t="str">
        <f t="shared" si="697"/>
        <v/>
      </c>
      <c r="Q2135" s="2" t="str">
        <f t="shared" si="698"/>
        <v/>
      </c>
      <c r="R2135" s="2">
        <f t="shared" si="709"/>
        <v>1.1855783509345705</v>
      </c>
      <c r="S2135">
        <f t="shared" si="710"/>
        <v>6</v>
      </c>
      <c r="T2135" s="1">
        <f t="shared" si="699"/>
        <v>36035</v>
      </c>
      <c r="U2135" t="str">
        <f t="shared" si="700"/>
        <v>可交易</v>
      </c>
      <c r="V2135" s="2" t="str">
        <f t="shared" si="701"/>
        <v/>
      </c>
      <c r="W2135" s="2" t="str">
        <f t="shared" si="702"/>
        <v/>
      </c>
      <c r="X2135" s="2">
        <f t="shared" si="711"/>
        <v>1.1463154533851521</v>
      </c>
      <c r="Y2135">
        <f t="shared" si="712"/>
        <v>5</v>
      </c>
    </row>
    <row r="2136" spans="1:25" x14ac:dyDescent="0.3">
      <c r="A2136" s="1">
        <v>36104</v>
      </c>
      <c r="B2136">
        <v>1133.849976</v>
      </c>
      <c r="C2136">
        <v>26.01</v>
      </c>
      <c r="D2136">
        <v>26.750499995194598</v>
      </c>
      <c r="E2136">
        <f t="shared" si="693"/>
        <v>-0.74049999519459675</v>
      </c>
      <c r="F2136" t="str">
        <f t="shared" si="694"/>
        <v/>
      </c>
      <c r="G2136" t="str">
        <f t="shared" si="703"/>
        <v/>
      </c>
      <c r="H2136">
        <f t="shared" si="704"/>
        <v>-1.3599999999999994</v>
      </c>
      <c r="I2136">
        <f t="shared" si="705"/>
        <v>15.179932000000008</v>
      </c>
      <c r="J2136">
        <f t="shared" si="706"/>
        <v>-11.161714705882364</v>
      </c>
      <c r="K2136" t="str">
        <f t="shared" si="707"/>
        <v/>
      </c>
      <c r="L2136" s="2" t="str">
        <f t="shared" si="713"/>
        <v/>
      </c>
      <c r="M2136" t="str">
        <f t="shared" si="708"/>
        <v/>
      </c>
      <c r="N2136" s="1">
        <f t="shared" si="695"/>
        <v>36040</v>
      </c>
      <c r="O2136" t="str">
        <f t="shared" si="696"/>
        <v>可交易</v>
      </c>
      <c r="P2136" s="2" t="str">
        <f t="shared" si="697"/>
        <v/>
      </c>
      <c r="Q2136" s="2" t="str">
        <f t="shared" si="698"/>
        <v/>
      </c>
      <c r="R2136" s="2">
        <f t="shared" si="709"/>
        <v>1.1855783509345705</v>
      </c>
      <c r="S2136">
        <f t="shared" si="710"/>
        <v>6</v>
      </c>
      <c r="T2136" s="1">
        <f t="shared" si="699"/>
        <v>36035</v>
      </c>
      <c r="U2136" t="str">
        <f t="shared" si="700"/>
        <v>可交易</v>
      </c>
      <c r="V2136" s="2" t="str">
        <f t="shared" si="701"/>
        <v/>
      </c>
      <c r="W2136" s="2" t="str">
        <f t="shared" si="702"/>
        <v/>
      </c>
      <c r="X2136" s="2">
        <f t="shared" si="711"/>
        <v>1.1463154533851521</v>
      </c>
      <c r="Y2136">
        <f t="shared" si="712"/>
        <v>5</v>
      </c>
    </row>
    <row r="2137" spans="1:25" x14ac:dyDescent="0.3">
      <c r="A2137" s="1">
        <v>36105</v>
      </c>
      <c r="B2137">
        <v>1141.01001</v>
      </c>
      <c r="C2137">
        <v>25.7</v>
      </c>
      <c r="D2137">
        <v>26.0542299026541</v>
      </c>
      <c r="E2137">
        <f t="shared" si="693"/>
        <v>-0.35422990265410093</v>
      </c>
      <c r="F2137" t="str">
        <f t="shared" si="694"/>
        <v/>
      </c>
      <c r="G2137" t="str">
        <f t="shared" si="703"/>
        <v/>
      </c>
      <c r="H2137">
        <f t="shared" si="704"/>
        <v>-0.31000000000000227</v>
      </c>
      <c r="I2137">
        <f t="shared" si="705"/>
        <v>7.160033999999996</v>
      </c>
      <c r="J2137">
        <f t="shared" si="706"/>
        <v>-23.096883870967559</v>
      </c>
      <c r="K2137" t="str">
        <f t="shared" si="707"/>
        <v/>
      </c>
      <c r="L2137" s="2" t="str">
        <f t="shared" si="713"/>
        <v/>
      </c>
      <c r="M2137" t="str">
        <f t="shared" si="708"/>
        <v/>
      </c>
      <c r="N2137" s="1">
        <f t="shared" si="695"/>
        <v>36040</v>
      </c>
      <c r="O2137" t="str">
        <f t="shared" si="696"/>
        <v>可交易</v>
      </c>
      <c r="P2137" s="2" t="str">
        <f t="shared" si="697"/>
        <v/>
      </c>
      <c r="Q2137" s="2" t="str">
        <f t="shared" si="698"/>
        <v/>
      </c>
      <c r="R2137" s="2">
        <f t="shared" si="709"/>
        <v>1.1855783509345705</v>
      </c>
      <c r="S2137">
        <f t="shared" si="710"/>
        <v>6</v>
      </c>
      <c r="T2137" s="1">
        <f t="shared" si="699"/>
        <v>36035</v>
      </c>
      <c r="U2137" t="str">
        <f t="shared" si="700"/>
        <v>可交易</v>
      </c>
      <c r="V2137" s="2" t="str">
        <f t="shared" si="701"/>
        <v/>
      </c>
      <c r="W2137" s="2" t="str">
        <f t="shared" si="702"/>
        <v/>
      </c>
      <c r="X2137" s="2">
        <f t="shared" si="711"/>
        <v>1.1463154533851521</v>
      </c>
      <c r="Y2137">
        <f t="shared" si="712"/>
        <v>5</v>
      </c>
    </row>
    <row r="2138" spans="1:25" x14ac:dyDescent="0.3">
      <c r="A2138" s="1">
        <v>36108</v>
      </c>
      <c r="B2138">
        <v>1130.1999510000001</v>
      </c>
      <c r="C2138">
        <v>28.09</v>
      </c>
      <c r="D2138">
        <v>28.034148399297202</v>
      </c>
      <c r="E2138">
        <f t="shared" si="693"/>
        <v>5.5851600702798265E-2</v>
      </c>
      <c r="F2138" t="str">
        <f t="shared" si="694"/>
        <v/>
      </c>
      <c r="G2138" t="str">
        <f t="shared" si="703"/>
        <v/>
      </c>
      <c r="H2138">
        <f t="shared" si="704"/>
        <v>2.3900000000000006</v>
      </c>
      <c r="I2138">
        <f t="shared" si="705"/>
        <v>-10.81005899999991</v>
      </c>
      <c r="J2138">
        <f t="shared" si="706"/>
        <v>-4.5230372384936848</v>
      </c>
      <c r="K2138" t="str">
        <f t="shared" si="707"/>
        <v/>
      </c>
      <c r="L2138" s="2" t="str">
        <f t="shared" si="713"/>
        <v/>
      </c>
      <c r="M2138" t="str">
        <f t="shared" si="708"/>
        <v/>
      </c>
      <c r="N2138" s="1">
        <f t="shared" si="695"/>
        <v>36040</v>
      </c>
      <c r="O2138" t="str">
        <f t="shared" si="696"/>
        <v>可交易</v>
      </c>
      <c r="P2138" s="2" t="str">
        <f t="shared" si="697"/>
        <v/>
      </c>
      <c r="Q2138" s="2" t="str">
        <f t="shared" si="698"/>
        <v/>
      </c>
      <c r="R2138" s="2">
        <f t="shared" si="709"/>
        <v>1.1855783509345705</v>
      </c>
      <c r="S2138">
        <f t="shared" si="710"/>
        <v>6</v>
      </c>
      <c r="T2138" s="1">
        <f t="shared" si="699"/>
        <v>36035</v>
      </c>
      <c r="U2138" t="str">
        <f t="shared" si="700"/>
        <v>可交易</v>
      </c>
      <c r="V2138" s="2" t="str">
        <f t="shared" si="701"/>
        <v/>
      </c>
      <c r="W2138" s="2" t="str">
        <f t="shared" si="702"/>
        <v/>
      </c>
      <c r="X2138" s="2">
        <f t="shared" si="711"/>
        <v>1.1463154533851521</v>
      </c>
      <c r="Y2138">
        <f t="shared" si="712"/>
        <v>5</v>
      </c>
    </row>
    <row r="2139" spans="1:25" x14ac:dyDescent="0.3">
      <c r="A2139" s="1">
        <v>36109</v>
      </c>
      <c r="B2139">
        <v>1128.26001</v>
      </c>
      <c r="C2139">
        <v>28.17</v>
      </c>
      <c r="D2139">
        <v>27.6323116748082</v>
      </c>
      <c r="E2139">
        <f t="shared" si="693"/>
        <v>0.53768832519180165</v>
      </c>
      <c r="F2139" t="str">
        <f t="shared" si="694"/>
        <v/>
      </c>
      <c r="G2139" t="str">
        <f t="shared" si="703"/>
        <v/>
      </c>
      <c r="H2139">
        <f t="shared" si="704"/>
        <v>8.0000000000001847E-2</v>
      </c>
      <c r="I2139">
        <f t="shared" si="705"/>
        <v>-1.9399410000000898</v>
      </c>
      <c r="J2139">
        <f t="shared" si="706"/>
        <v>-24.249262500000562</v>
      </c>
      <c r="K2139" t="str">
        <f t="shared" si="707"/>
        <v/>
      </c>
      <c r="L2139" s="2" t="str">
        <f t="shared" si="713"/>
        <v/>
      </c>
      <c r="M2139" t="str">
        <f t="shared" si="708"/>
        <v/>
      </c>
      <c r="N2139" s="1">
        <f t="shared" si="695"/>
        <v>36040</v>
      </c>
      <c r="O2139" t="str">
        <f t="shared" si="696"/>
        <v>可交易</v>
      </c>
      <c r="P2139" s="2" t="str">
        <f t="shared" si="697"/>
        <v/>
      </c>
      <c r="Q2139" s="2" t="str">
        <f t="shared" si="698"/>
        <v/>
      </c>
      <c r="R2139" s="2">
        <f t="shared" si="709"/>
        <v>1.1855783509345705</v>
      </c>
      <c r="S2139">
        <f t="shared" si="710"/>
        <v>6</v>
      </c>
      <c r="T2139" s="1">
        <f t="shared" si="699"/>
        <v>36035</v>
      </c>
      <c r="U2139" t="str">
        <f t="shared" si="700"/>
        <v>可交易</v>
      </c>
      <c r="V2139" s="2" t="str">
        <f t="shared" si="701"/>
        <v/>
      </c>
      <c r="W2139" s="2" t="str">
        <f t="shared" si="702"/>
        <v/>
      </c>
      <c r="X2139" s="2">
        <f t="shared" si="711"/>
        <v>1.1463154533851521</v>
      </c>
      <c r="Y2139">
        <f t="shared" si="712"/>
        <v>5</v>
      </c>
    </row>
    <row r="2140" spans="1:25" x14ac:dyDescent="0.3">
      <c r="A2140" s="1">
        <v>36110</v>
      </c>
      <c r="B2140">
        <v>1120.969971</v>
      </c>
      <c r="C2140">
        <v>28.47</v>
      </c>
      <c r="D2140">
        <v>28.264850010774701</v>
      </c>
      <c r="E2140">
        <f t="shared" si="693"/>
        <v>0.2051499892252977</v>
      </c>
      <c r="F2140" t="str">
        <f t="shared" si="694"/>
        <v/>
      </c>
      <c r="G2140" t="str">
        <f t="shared" si="703"/>
        <v/>
      </c>
      <c r="H2140">
        <f t="shared" si="704"/>
        <v>0.29999999999999716</v>
      </c>
      <c r="I2140">
        <f t="shared" si="705"/>
        <v>-7.2900389999999788</v>
      </c>
      <c r="J2140">
        <f t="shared" si="706"/>
        <v>-24.300130000000159</v>
      </c>
      <c r="K2140" t="str">
        <f t="shared" si="707"/>
        <v/>
      </c>
      <c r="L2140" s="2" t="str">
        <f t="shared" si="713"/>
        <v/>
      </c>
      <c r="M2140" t="str">
        <f t="shared" si="708"/>
        <v/>
      </c>
      <c r="N2140" s="1">
        <f t="shared" si="695"/>
        <v>36040</v>
      </c>
      <c r="O2140" t="str">
        <f t="shared" si="696"/>
        <v>可交易</v>
      </c>
      <c r="P2140" s="2" t="str">
        <f t="shared" si="697"/>
        <v/>
      </c>
      <c r="Q2140" s="2" t="str">
        <f t="shared" si="698"/>
        <v/>
      </c>
      <c r="R2140" s="2">
        <f t="shared" si="709"/>
        <v>1.1855783509345705</v>
      </c>
      <c r="S2140">
        <f t="shared" si="710"/>
        <v>6</v>
      </c>
      <c r="T2140" s="1">
        <f t="shared" si="699"/>
        <v>36035</v>
      </c>
      <c r="U2140" t="str">
        <f t="shared" si="700"/>
        <v>可交易</v>
      </c>
      <c r="V2140" s="2" t="str">
        <f t="shared" si="701"/>
        <v/>
      </c>
      <c r="W2140" s="2" t="str">
        <f t="shared" si="702"/>
        <v/>
      </c>
      <c r="X2140" s="2">
        <f t="shared" si="711"/>
        <v>1.1463154533851521</v>
      </c>
      <c r="Y2140">
        <f t="shared" si="712"/>
        <v>5</v>
      </c>
    </row>
    <row r="2141" spans="1:25" x14ac:dyDescent="0.3">
      <c r="A2141" s="1">
        <v>36111</v>
      </c>
      <c r="B2141">
        <v>1117.6899410000001</v>
      </c>
      <c r="C2141">
        <v>29.28</v>
      </c>
      <c r="D2141">
        <v>28.6485791012303</v>
      </c>
      <c r="E2141">
        <f t="shared" si="693"/>
        <v>0.63142089876970076</v>
      </c>
      <c r="F2141" t="str">
        <f t="shared" si="694"/>
        <v/>
      </c>
      <c r="G2141" t="str">
        <f t="shared" si="703"/>
        <v/>
      </c>
      <c r="H2141">
        <f t="shared" si="704"/>
        <v>0.81000000000000227</v>
      </c>
      <c r="I2141">
        <f t="shared" si="705"/>
        <v>-3.280029999999897</v>
      </c>
      <c r="J2141">
        <f t="shared" si="706"/>
        <v>-4.0494197530862808</v>
      </c>
      <c r="K2141" t="str">
        <f t="shared" si="707"/>
        <v/>
      </c>
      <c r="L2141" s="2" t="str">
        <f t="shared" si="713"/>
        <v/>
      </c>
      <c r="M2141" t="str">
        <f t="shared" si="708"/>
        <v/>
      </c>
      <c r="N2141" s="1">
        <f t="shared" si="695"/>
        <v>36040</v>
      </c>
      <c r="O2141" t="str">
        <f t="shared" si="696"/>
        <v>可交易</v>
      </c>
      <c r="P2141" s="2" t="str">
        <f t="shared" si="697"/>
        <v/>
      </c>
      <c r="Q2141" s="2" t="str">
        <f t="shared" si="698"/>
        <v/>
      </c>
      <c r="R2141" s="2">
        <f t="shared" si="709"/>
        <v>1.1855783509345705</v>
      </c>
      <c r="S2141">
        <f t="shared" si="710"/>
        <v>6</v>
      </c>
      <c r="T2141" s="1">
        <f t="shared" si="699"/>
        <v>36035</v>
      </c>
      <c r="U2141" t="str">
        <f t="shared" si="700"/>
        <v>可交易</v>
      </c>
      <c r="V2141" s="2" t="str">
        <f t="shared" si="701"/>
        <v/>
      </c>
      <c r="W2141" s="2" t="str">
        <f t="shared" si="702"/>
        <v/>
      </c>
      <c r="X2141" s="2">
        <f t="shared" si="711"/>
        <v>1.1463154533851521</v>
      </c>
      <c r="Y2141">
        <f t="shared" si="712"/>
        <v>5</v>
      </c>
    </row>
    <row r="2142" spans="1:25" x14ac:dyDescent="0.3">
      <c r="A2142" s="1">
        <v>36112</v>
      </c>
      <c r="B2142">
        <v>1125.719971</v>
      </c>
      <c r="C2142">
        <v>29.03</v>
      </c>
      <c r="D2142">
        <v>28.879915846054299</v>
      </c>
      <c r="E2142">
        <f t="shared" si="693"/>
        <v>0.15008415394570207</v>
      </c>
      <c r="F2142" t="str">
        <f t="shared" si="694"/>
        <v/>
      </c>
      <c r="G2142" t="str">
        <f t="shared" si="703"/>
        <v/>
      </c>
      <c r="H2142">
        <f t="shared" si="704"/>
        <v>-0.25</v>
      </c>
      <c r="I2142">
        <f t="shared" si="705"/>
        <v>8.030029999999897</v>
      </c>
      <c r="J2142">
        <f t="shared" si="706"/>
        <v>-32.120119999999588</v>
      </c>
      <c r="K2142" t="str">
        <f t="shared" si="707"/>
        <v/>
      </c>
      <c r="L2142" s="2" t="str">
        <f t="shared" si="713"/>
        <v/>
      </c>
      <c r="M2142" t="str">
        <f t="shared" si="708"/>
        <v/>
      </c>
      <c r="N2142" s="1">
        <f t="shared" si="695"/>
        <v>36040</v>
      </c>
      <c r="O2142" t="str">
        <f t="shared" si="696"/>
        <v>可交易</v>
      </c>
      <c r="P2142" s="2" t="str">
        <f t="shared" si="697"/>
        <v/>
      </c>
      <c r="Q2142" s="2" t="str">
        <f t="shared" si="698"/>
        <v/>
      </c>
      <c r="R2142" s="2">
        <f t="shared" si="709"/>
        <v>1.1855783509345705</v>
      </c>
      <c r="S2142">
        <f t="shared" si="710"/>
        <v>6</v>
      </c>
      <c r="T2142" s="1">
        <f t="shared" si="699"/>
        <v>36035</v>
      </c>
      <c r="U2142" t="str">
        <f t="shared" si="700"/>
        <v>可交易</v>
      </c>
      <c r="V2142" s="2" t="str">
        <f t="shared" si="701"/>
        <v/>
      </c>
      <c r="W2142" s="2" t="str">
        <f t="shared" si="702"/>
        <v/>
      </c>
      <c r="X2142" s="2">
        <f t="shared" si="711"/>
        <v>1.1463154533851521</v>
      </c>
      <c r="Y2142">
        <f t="shared" si="712"/>
        <v>5</v>
      </c>
    </row>
    <row r="2143" spans="1:25" x14ac:dyDescent="0.3">
      <c r="A2143" s="1">
        <v>36115</v>
      </c>
      <c r="B2143">
        <v>1135.869995</v>
      </c>
      <c r="C2143">
        <v>28.9</v>
      </c>
      <c r="D2143">
        <v>29.165578134280199</v>
      </c>
      <c r="E2143">
        <f t="shared" si="693"/>
        <v>-0.26557813428020083</v>
      </c>
      <c r="F2143" t="str">
        <f t="shared" si="694"/>
        <v/>
      </c>
      <c r="G2143" t="str">
        <f t="shared" si="703"/>
        <v/>
      </c>
      <c r="H2143">
        <f t="shared" si="704"/>
        <v>-0.13000000000000256</v>
      </c>
      <c r="I2143">
        <f t="shared" si="705"/>
        <v>10.15002400000003</v>
      </c>
      <c r="J2143">
        <f t="shared" si="706"/>
        <v>-78.077107692306384</v>
      </c>
      <c r="K2143" t="str">
        <f t="shared" si="707"/>
        <v/>
      </c>
      <c r="L2143" s="2" t="str">
        <f t="shared" si="713"/>
        <v/>
      </c>
      <c r="M2143" t="str">
        <f t="shared" si="708"/>
        <v/>
      </c>
      <c r="N2143" s="1">
        <f t="shared" si="695"/>
        <v>36040</v>
      </c>
      <c r="O2143" t="str">
        <f t="shared" si="696"/>
        <v>可交易</v>
      </c>
      <c r="P2143" s="2" t="str">
        <f t="shared" si="697"/>
        <v/>
      </c>
      <c r="Q2143" s="2" t="str">
        <f t="shared" si="698"/>
        <v/>
      </c>
      <c r="R2143" s="2">
        <f t="shared" si="709"/>
        <v>1.1855783509345705</v>
      </c>
      <c r="S2143">
        <f t="shared" si="710"/>
        <v>6</v>
      </c>
      <c r="T2143" s="1">
        <f t="shared" si="699"/>
        <v>36035</v>
      </c>
      <c r="U2143" t="str">
        <f t="shared" si="700"/>
        <v>可交易</v>
      </c>
      <c r="V2143" s="2" t="str">
        <f t="shared" si="701"/>
        <v/>
      </c>
      <c r="W2143" s="2" t="str">
        <f t="shared" si="702"/>
        <v/>
      </c>
      <c r="X2143" s="2">
        <f t="shared" si="711"/>
        <v>1.1463154533851521</v>
      </c>
      <c r="Y2143">
        <f t="shared" si="712"/>
        <v>5</v>
      </c>
    </row>
    <row r="2144" spans="1:25" x14ac:dyDescent="0.3">
      <c r="A2144" s="1">
        <v>36116</v>
      </c>
      <c r="B2144">
        <v>1139.3199460000001</v>
      </c>
      <c r="C2144">
        <v>27.95</v>
      </c>
      <c r="D2144">
        <v>28.497095751606899</v>
      </c>
      <c r="E2144">
        <f t="shared" si="693"/>
        <v>-0.54709575160689994</v>
      </c>
      <c r="F2144" t="str">
        <f t="shared" si="694"/>
        <v/>
      </c>
      <c r="G2144" t="str">
        <f t="shared" si="703"/>
        <v/>
      </c>
      <c r="H2144">
        <f t="shared" si="704"/>
        <v>-0.94999999999999929</v>
      </c>
      <c r="I2144">
        <f t="shared" si="705"/>
        <v>3.4499510000000555</v>
      </c>
      <c r="J2144">
        <f t="shared" si="706"/>
        <v>-3.6315273684211138</v>
      </c>
      <c r="K2144" t="str">
        <f t="shared" si="707"/>
        <v/>
      </c>
      <c r="L2144" s="2" t="str">
        <f t="shared" si="713"/>
        <v/>
      </c>
      <c r="M2144" t="str">
        <f t="shared" si="708"/>
        <v/>
      </c>
      <c r="N2144" s="1">
        <f t="shared" si="695"/>
        <v>36040</v>
      </c>
      <c r="O2144" t="str">
        <f t="shared" si="696"/>
        <v>可交易</v>
      </c>
      <c r="P2144" s="2" t="str">
        <f t="shared" si="697"/>
        <v/>
      </c>
      <c r="Q2144" s="2" t="str">
        <f t="shared" si="698"/>
        <v/>
      </c>
      <c r="R2144" s="2">
        <f t="shared" si="709"/>
        <v>1.1855783509345705</v>
      </c>
      <c r="S2144">
        <f t="shared" si="710"/>
        <v>6</v>
      </c>
      <c r="T2144" s="1">
        <f t="shared" si="699"/>
        <v>36035</v>
      </c>
      <c r="U2144" t="str">
        <f t="shared" si="700"/>
        <v>可交易</v>
      </c>
      <c r="V2144" s="2" t="str">
        <f t="shared" si="701"/>
        <v/>
      </c>
      <c r="W2144" s="2" t="str">
        <f t="shared" si="702"/>
        <v/>
      </c>
      <c r="X2144" s="2">
        <f t="shared" si="711"/>
        <v>1.1463154533851521</v>
      </c>
      <c r="Y2144">
        <f t="shared" si="712"/>
        <v>5</v>
      </c>
    </row>
    <row r="2145" spans="1:25" x14ac:dyDescent="0.3">
      <c r="A2145" s="1">
        <v>36117</v>
      </c>
      <c r="B2145">
        <v>1144.4799800000001</v>
      </c>
      <c r="C2145">
        <v>27.13</v>
      </c>
      <c r="D2145">
        <v>27.543455885284899</v>
      </c>
      <c r="E2145">
        <f t="shared" si="693"/>
        <v>-0.4134558852849004</v>
      </c>
      <c r="F2145" t="str">
        <f t="shared" si="694"/>
        <v/>
      </c>
      <c r="G2145" t="str">
        <f t="shared" si="703"/>
        <v/>
      </c>
      <c r="H2145">
        <f t="shared" si="704"/>
        <v>-0.82000000000000028</v>
      </c>
      <c r="I2145">
        <f t="shared" si="705"/>
        <v>5.160033999999996</v>
      </c>
      <c r="J2145">
        <f t="shared" si="706"/>
        <v>-6.2927243902438956</v>
      </c>
      <c r="K2145" t="str">
        <f t="shared" si="707"/>
        <v/>
      </c>
      <c r="L2145" s="2" t="str">
        <f t="shared" si="713"/>
        <v/>
      </c>
      <c r="M2145" t="str">
        <f t="shared" si="708"/>
        <v/>
      </c>
      <c r="N2145" s="1">
        <f t="shared" si="695"/>
        <v>36040</v>
      </c>
      <c r="O2145" t="str">
        <f t="shared" si="696"/>
        <v>可交易</v>
      </c>
      <c r="P2145" s="2" t="str">
        <f t="shared" si="697"/>
        <v/>
      </c>
      <c r="Q2145" s="2" t="str">
        <f t="shared" si="698"/>
        <v/>
      </c>
      <c r="R2145" s="2">
        <f t="shared" si="709"/>
        <v>1.1855783509345705</v>
      </c>
      <c r="S2145">
        <f t="shared" si="710"/>
        <v>6</v>
      </c>
      <c r="T2145" s="1">
        <f t="shared" si="699"/>
        <v>36035</v>
      </c>
      <c r="U2145" t="str">
        <f t="shared" si="700"/>
        <v>可交易</v>
      </c>
      <c r="V2145" s="2" t="str">
        <f t="shared" si="701"/>
        <v/>
      </c>
      <c r="W2145" s="2" t="str">
        <f t="shared" si="702"/>
        <v/>
      </c>
      <c r="X2145" s="2">
        <f t="shared" si="711"/>
        <v>1.1463154533851521</v>
      </c>
      <c r="Y2145">
        <f t="shared" si="712"/>
        <v>5</v>
      </c>
    </row>
    <row r="2146" spans="1:25" x14ac:dyDescent="0.3">
      <c r="A2146" s="1">
        <v>36118</v>
      </c>
      <c r="B2146">
        <v>1152.6099850000001</v>
      </c>
      <c r="C2146">
        <v>25.5</v>
      </c>
      <c r="D2146">
        <v>25.627825538372502</v>
      </c>
      <c r="E2146">
        <f t="shared" si="693"/>
        <v>-0.12782553837250177</v>
      </c>
      <c r="F2146" t="str">
        <f t="shared" si="694"/>
        <v/>
      </c>
      <c r="G2146" t="str">
        <f t="shared" si="703"/>
        <v/>
      </c>
      <c r="H2146">
        <f t="shared" si="704"/>
        <v>-1.629999999999999</v>
      </c>
      <c r="I2146">
        <f t="shared" si="705"/>
        <v>8.1300049999999828</v>
      </c>
      <c r="J2146">
        <f t="shared" si="706"/>
        <v>-4.9877331288343481</v>
      </c>
      <c r="K2146" t="str">
        <f t="shared" si="707"/>
        <v/>
      </c>
      <c r="L2146" s="2" t="str">
        <f t="shared" si="713"/>
        <v/>
      </c>
      <c r="M2146" t="str">
        <f t="shared" si="708"/>
        <v/>
      </c>
      <c r="N2146" s="1">
        <f t="shared" si="695"/>
        <v>36040</v>
      </c>
      <c r="O2146" t="str">
        <f t="shared" si="696"/>
        <v>可交易</v>
      </c>
      <c r="P2146" s="2" t="str">
        <f t="shared" si="697"/>
        <v/>
      </c>
      <c r="Q2146" s="2" t="str">
        <f t="shared" si="698"/>
        <v/>
      </c>
      <c r="R2146" s="2">
        <f t="shared" si="709"/>
        <v>1.1855783509345705</v>
      </c>
      <c r="S2146">
        <f t="shared" si="710"/>
        <v>6</v>
      </c>
      <c r="T2146" s="1">
        <f t="shared" si="699"/>
        <v>36035</v>
      </c>
      <c r="U2146" t="str">
        <f t="shared" si="700"/>
        <v>可交易</v>
      </c>
      <c r="V2146" s="2" t="str">
        <f t="shared" si="701"/>
        <v/>
      </c>
      <c r="W2146" s="2" t="str">
        <f t="shared" si="702"/>
        <v/>
      </c>
      <c r="X2146" s="2">
        <f t="shared" si="711"/>
        <v>1.1463154533851521</v>
      </c>
      <c r="Y2146">
        <f t="shared" si="712"/>
        <v>5</v>
      </c>
    </row>
    <row r="2147" spans="1:25" x14ac:dyDescent="0.3">
      <c r="A2147" s="1">
        <v>36119</v>
      </c>
      <c r="B2147">
        <v>1163.5500489999999</v>
      </c>
      <c r="C2147">
        <v>22.47</v>
      </c>
      <c r="D2147">
        <v>21.773935493488999</v>
      </c>
      <c r="E2147">
        <f t="shared" si="693"/>
        <v>0.69606450651100005</v>
      </c>
      <c r="F2147" t="str">
        <f t="shared" si="694"/>
        <v/>
      </c>
      <c r="G2147" t="str">
        <f t="shared" si="703"/>
        <v/>
      </c>
      <c r="H2147">
        <f t="shared" si="704"/>
        <v>-3.0300000000000011</v>
      </c>
      <c r="I2147">
        <f t="shared" si="705"/>
        <v>10.940063999999893</v>
      </c>
      <c r="J2147">
        <f t="shared" si="706"/>
        <v>-3.6105821782177849</v>
      </c>
      <c r="K2147" t="str">
        <f t="shared" si="707"/>
        <v/>
      </c>
      <c r="L2147" s="2" t="str">
        <f t="shared" si="713"/>
        <v/>
      </c>
      <c r="M2147" t="str">
        <f t="shared" si="708"/>
        <v/>
      </c>
      <c r="N2147" s="1">
        <f t="shared" si="695"/>
        <v>36040</v>
      </c>
      <c r="O2147" t="str">
        <f t="shared" si="696"/>
        <v>可交易</v>
      </c>
      <c r="P2147" s="2" t="str">
        <f t="shared" si="697"/>
        <v/>
      </c>
      <c r="Q2147" s="2" t="str">
        <f t="shared" si="698"/>
        <v/>
      </c>
      <c r="R2147" s="2">
        <f t="shared" si="709"/>
        <v>1.1855783509345705</v>
      </c>
      <c r="S2147">
        <f t="shared" si="710"/>
        <v>6</v>
      </c>
      <c r="T2147" s="1">
        <f t="shared" si="699"/>
        <v>36035</v>
      </c>
      <c r="U2147" t="str">
        <f t="shared" si="700"/>
        <v>可交易</v>
      </c>
      <c r="V2147" s="2" t="str">
        <f t="shared" si="701"/>
        <v/>
      </c>
      <c r="W2147" s="2" t="str">
        <f t="shared" si="702"/>
        <v/>
      </c>
      <c r="X2147" s="2">
        <f t="shared" si="711"/>
        <v>1.1463154533851521</v>
      </c>
      <c r="Y2147">
        <f t="shared" si="712"/>
        <v>5</v>
      </c>
    </row>
    <row r="2148" spans="1:25" x14ac:dyDescent="0.3">
      <c r="A2148" s="1">
        <v>36122</v>
      </c>
      <c r="B2148">
        <v>1188.209961</v>
      </c>
      <c r="C2148">
        <v>21.84</v>
      </c>
      <c r="D2148">
        <v>21.258268031722299</v>
      </c>
      <c r="E2148">
        <f t="shared" si="693"/>
        <v>0.58173196827770113</v>
      </c>
      <c r="F2148" t="str">
        <f t="shared" si="694"/>
        <v/>
      </c>
      <c r="G2148" t="str">
        <f t="shared" si="703"/>
        <v/>
      </c>
      <c r="H2148">
        <f t="shared" si="704"/>
        <v>-0.62999999999999901</v>
      </c>
      <c r="I2148">
        <f t="shared" si="705"/>
        <v>24.659912000000077</v>
      </c>
      <c r="J2148">
        <f t="shared" si="706"/>
        <v>-39.142717460317641</v>
      </c>
      <c r="K2148" t="str">
        <f t="shared" si="707"/>
        <v/>
      </c>
      <c r="L2148" s="2" t="str">
        <f t="shared" si="713"/>
        <v/>
      </c>
      <c r="M2148" t="str">
        <f t="shared" si="708"/>
        <v/>
      </c>
      <c r="N2148" s="1">
        <f t="shared" si="695"/>
        <v>36040</v>
      </c>
      <c r="O2148" t="str">
        <f t="shared" si="696"/>
        <v>可交易</v>
      </c>
      <c r="P2148" s="2" t="str">
        <f t="shared" si="697"/>
        <v/>
      </c>
      <c r="Q2148" s="2" t="str">
        <f t="shared" si="698"/>
        <v/>
      </c>
      <c r="R2148" s="2">
        <f t="shared" si="709"/>
        <v>1.1855783509345705</v>
      </c>
      <c r="S2148">
        <f t="shared" si="710"/>
        <v>6</v>
      </c>
      <c r="T2148" s="1">
        <f t="shared" si="699"/>
        <v>36035</v>
      </c>
      <c r="U2148" t="str">
        <f t="shared" si="700"/>
        <v>可交易</v>
      </c>
      <c r="V2148" s="2" t="str">
        <f t="shared" si="701"/>
        <v/>
      </c>
      <c r="W2148" s="2" t="str">
        <f t="shared" si="702"/>
        <v/>
      </c>
      <c r="X2148" s="2">
        <f t="shared" si="711"/>
        <v>1.1463154533851521</v>
      </c>
      <c r="Y2148">
        <f t="shared" si="712"/>
        <v>5</v>
      </c>
    </row>
    <row r="2149" spans="1:25" x14ac:dyDescent="0.3">
      <c r="A2149" s="1">
        <v>36123</v>
      </c>
      <c r="B2149">
        <v>1182.98999</v>
      </c>
      <c r="C2149">
        <v>23.28</v>
      </c>
      <c r="D2149">
        <v>22.8821554492195</v>
      </c>
      <c r="E2149">
        <f t="shared" si="693"/>
        <v>0.39784455078050129</v>
      </c>
      <c r="F2149" t="str">
        <f t="shared" si="694"/>
        <v/>
      </c>
      <c r="G2149" t="str">
        <f t="shared" si="703"/>
        <v/>
      </c>
      <c r="H2149">
        <f t="shared" si="704"/>
        <v>1.4400000000000013</v>
      </c>
      <c r="I2149">
        <f t="shared" si="705"/>
        <v>-5.2199709999999868</v>
      </c>
      <c r="J2149">
        <f t="shared" si="706"/>
        <v>-3.6249798611110986</v>
      </c>
      <c r="K2149" t="str">
        <f t="shared" si="707"/>
        <v/>
      </c>
      <c r="L2149" s="2" t="str">
        <f t="shared" si="713"/>
        <v/>
      </c>
      <c r="M2149" t="str">
        <f t="shared" si="708"/>
        <v/>
      </c>
      <c r="N2149" s="1">
        <f t="shared" si="695"/>
        <v>36040</v>
      </c>
      <c r="O2149" t="str">
        <f t="shared" si="696"/>
        <v>可交易</v>
      </c>
      <c r="P2149" s="2" t="str">
        <f t="shared" si="697"/>
        <v/>
      </c>
      <c r="Q2149" s="2" t="str">
        <f t="shared" si="698"/>
        <v/>
      </c>
      <c r="R2149" s="2">
        <f t="shared" si="709"/>
        <v>1.1855783509345705</v>
      </c>
      <c r="S2149">
        <f t="shared" si="710"/>
        <v>6</v>
      </c>
      <c r="T2149" s="1">
        <f t="shared" si="699"/>
        <v>36035</v>
      </c>
      <c r="U2149" t="str">
        <f t="shared" si="700"/>
        <v>可交易</v>
      </c>
      <c r="V2149" s="2" t="str">
        <f t="shared" si="701"/>
        <v/>
      </c>
      <c r="W2149" s="2" t="str">
        <f t="shared" si="702"/>
        <v/>
      </c>
      <c r="X2149" s="2">
        <f t="shared" si="711"/>
        <v>1.1463154533851521</v>
      </c>
      <c r="Y2149">
        <f t="shared" si="712"/>
        <v>5</v>
      </c>
    </row>
    <row r="2150" spans="1:25" x14ac:dyDescent="0.3">
      <c r="A2150" s="1">
        <v>36124</v>
      </c>
      <c r="B2150">
        <v>1186.869995</v>
      </c>
      <c r="C2150">
        <v>22.15</v>
      </c>
      <c r="D2150">
        <v>22.3949742032659</v>
      </c>
      <c r="E2150">
        <f t="shared" si="693"/>
        <v>-0.24497420326590102</v>
      </c>
      <c r="F2150" t="str">
        <f t="shared" si="694"/>
        <v/>
      </c>
      <c r="G2150" t="str">
        <f t="shared" si="703"/>
        <v/>
      </c>
      <c r="H2150">
        <f t="shared" si="704"/>
        <v>-1.1300000000000026</v>
      </c>
      <c r="I2150">
        <f t="shared" si="705"/>
        <v>3.8800049999999828</v>
      </c>
      <c r="J2150">
        <f t="shared" si="706"/>
        <v>-3.4336327433628089</v>
      </c>
      <c r="K2150" t="str">
        <f t="shared" si="707"/>
        <v/>
      </c>
      <c r="L2150" s="2" t="str">
        <f t="shared" si="713"/>
        <v/>
      </c>
      <c r="M2150" t="str">
        <f t="shared" si="708"/>
        <v/>
      </c>
      <c r="N2150" s="1">
        <f t="shared" si="695"/>
        <v>36040</v>
      </c>
      <c r="O2150" t="str">
        <f t="shared" si="696"/>
        <v>可交易</v>
      </c>
      <c r="P2150" s="2" t="str">
        <f t="shared" si="697"/>
        <v/>
      </c>
      <c r="Q2150" s="2" t="str">
        <f t="shared" si="698"/>
        <v/>
      </c>
      <c r="R2150" s="2">
        <f t="shared" si="709"/>
        <v>1.1855783509345705</v>
      </c>
      <c r="S2150">
        <f t="shared" si="710"/>
        <v>6</v>
      </c>
      <c r="T2150" s="1">
        <f t="shared" si="699"/>
        <v>36035</v>
      </c>
      <c r="U2150" t="str">
        <f t="shared" si="700"/>
        <v>可交易</v>
      </c>
      <c r="V2150" s="2" t="str">
        <f t="shared" si="701"/>
        <v/>
      </c>
      <c r="W2150" s="2" t="str">
        <f t="shared" si="702"/>
        <v/>
      </c>
      <c r="X2150" s="2">
        <f t="shared" si="711"/>
        <v>1.1463154533851521</v>
      </c>
      <c r="Y2150">
        <f t="shared" si="712"/>
        <v>5</v>
      </c>
    </row>
    <row r="2151" spans="1:25" x14ac:dyDescent="0.3">
      <c r="A2151" s="1">
        <v>36126</v>
      </c>
      <c r="B2151">
        <v>1192.329956</v>
      </c>
      <c r="C2151">
        <v>22.09</v>
      </c>
      <c r="D2151">
        <v>22.047237657228099</v>
      </c>
      <c r="E2151">
        <f t="shared" si="693"/>
        <v>4.2762342771901274E-2</v>
      </c>
      <c r="F2151" t="str">
        <f t="shared" si="694"/>
        <v/>
      </c>
      <c r="G2151" t="str">
        <f t="shared" si="703"/>
        <v/>
      </c>
      <c r="H2151">
        <f t="shared" si="704"/>
        <v>-5.9999999999998721E-2</v>
      </c>
      <c r="I2151">
        <f t="shared" si="705"/>
        <v>5.4599610000000212</v>
      </c>
      <c r="J2151">
        <f t="shared" si="706"/>
        <v>-90.999350000002295</v>
      </c>
      <c r="K2151" t="str">
        <f t="shared" si="707"/>
        <v/>
      </c>
      <c r="L2151" s="2" t="str">
        <f t="shared" si="713"/>
        <v/>
      </c>
      <c r="M2151" t="str">
        <f t="shared" si="708"/>
        <v/>
      </c>
      <c r="N2151" s="1">
        <f t="shared" si="695"/>
        <v>36040</v>
      </c>
      <c r="O2151" t="str">
        <f t="shared" si="696"/>
        <v>可交易</v>
      </c>
      <c r="P2151" s="2" t="str">
        <f t="shared" si="697"/>
        <v/>
      </c>
      <c r="Q2151" s="2" t="str">
        <f t="shared" si="698"/>
        <v/>
      </c>
      <c r="R2151" s="2">
        <f t="shared" si="709"/>
        <v>1.1855783509345705</v>
      </c>
      <c r="S2151">
        <f t="shared" si="710"/>
        <v>6</v>
      </c>
      <c r="T2151" s="1">
        <f t="shared" si="699"/>
        <v>36035</v>
      </c>
      <c r="U2151" t="str">
        <f t="shared" si="700"/>
        <v>可交易</v>
      </c>
      <c r="V2151" s="2" t="str">
        <f t="shared" si="701"/>
        <v/>
      </c>
      <c r="W2151" s="2" t="str">
        <f t="shared" si="702"/>
        <v/>
      </c>
      <c r="X2151" s="2">
        <f t="shared" si="711"/>
        <v>1.1463154533851521</v>
      </c>
      <c r="Y2151">
        <f t="shared" si="712"/>
        <v>5</v>
      </c>
    </row>
    <row r="2152" spans="1:25" x14ac:dyDescent="0.3">
      <c r="A2152" s="1">
        <v>36129</v>
      </c>
      <c r="B2152">
        <v>1163.630005</v>
      </c>
      <c r="C2152">
        <v>26.01</v>
      </c>
      <c r="D2152">
        <v>24.901310913951299</v>
      </c>
      <c r="E2152">
        <f t="shared" si="693"/>
        <v>1.1086890860487024</v>
      </c>
      <c r="F2152" t="str">
        <f t="shared" si="694"/>
        <v>CAll</v>
      </c>
      <c r="G2152">
        <f t="shared" si="703"/>
        <v>1187.6999510000001</v>
      </c>
      <c r="H2152">
        <f t="shared" si="704"/>
        <v>3.9200000000000017</v>
      </c>
      <c r="I2152">
        <f t="shared" si="705"/>
        <v>-28.699951000000056</v>
      </c>
      <c r="J2152">
        <f t="shared" si="706"/>
        <v>-7.3214160714285823</v>
      </c>
      <c r="K2152">
        <f t="shared" si="707"/>
        <v>1168.630005</v>
      </c>
      <c r="L2152" s="2">
        <f t="shared" si="713"/>
        <v>19.069946000000073</v>
      </c>
      <c r="M2152" t="str">
        <f t="shared" si="708"/>
        <v/>
      </c>
      <c r="N2152" s="1">
        <f t="shared" si="695"/>
        <v>36129</v>
      </c>
      <c r="O2152" t="str">
        <f t="shared" si="696"/>
        <v>可交易</v>
      </c>
      <c r="P2152" s="2">
        <f t="shared" si="697"/>
        <v>19.069946000000073</v>
      </c>
      <c r="Q2152" s="2">
        <f t="shared" si="698"/>
        <v>2.0685222877180855E-2</v>
      </c>
      <c r="R2152" s="2">
        <f t="shared" si="709"/>
        <v>1.1855783509345705</v>
      </c>
      <c r="S2152">
        <f t="shared" si="710"/>
        <v>7</v>
      </c>
      <c r="T2152" s="1">
        <f t="shared" si="699"/>
        <v>36035</v>
      </c>
      <c r="U2152" t="str">
        <f t="shared" si="700"/>
        <v>可交易</v>
      </c>
      <c r="V2152" s="2" t="str">
        <f t="shared" si="701"/>
        <v/>
      </c>
      <c r="W2152" s="2" t="str">
        <f t="shared" si="702"/>
        <v/>
      </c>
      <c r="X2152" s="2">
        <f t="shared" si="711"/>
        <v>1.1463154533851521</v>
      </c>
      <c r="Y2152">
        <f t="shared" si="712"/>
        <v>5</v>
      </c>
    </row>
    <row r="2153" spans="1:25" x14ac:dyDescent="0.3">
      <c r="A2153" s="1">
        <v>36130</v>
      </c>
      <c r="B2153">
        <v>1175.280029</v>
      </c>
      <c r="C2153">
        <v>24.97</v>
      </c>
      <c r="D2153">
        <v>25.1740730573657</v>
      </c>
      <c r="E2153">
        <f t="shared" si="693"/>
        <v>-0.20407305736570081</v>
      </c>
      <c r="F2153" t="str">
        <f t="shared" si="694"/>
        <v/>
      </c>
      <c r="G2153" t="str">
        <f t="shared" si="703"/>
        <v/>
      </c>
      <c r="H2153">
        <f t="shared" si="704"/>
        <v>-1.0400000000000027</v>
      </c>
      <c r="I2153">
        <f t="shared" si="705"/>
        <v>11.65002400000003</v>
      </c>
      <c r="J2153">
        <f t="shared" si="706"/>
        <v>-11.201946153846153</v>
      </c>
      <c r="K2153" t="str">
        <f t="shared" si="707"/>
        <v/>
      </c>
      <c r="L2153" s="2" t="str">
        <f t="shared" si="713"/>
        <v/>
      </c>
      <c r="M2153" t="str">
        <f t="shared" si="708"/>
        <v/>
      </c>
      <c r="N2153" s="1">
        <f t="shared" si="695"/>
        <v>36129</v>
      </c>
      <c r="O2153" t="str">
        <f t="shared" si="696"/>
        <v>不可交易</v>
      </c>
      <c r="P2153" s="2" t="str">
        <f t="shared" si="697"/>
        <v/>
      </c>
      <c r="Q2153" s="2" t="str">
        <f t="shared" si="698"/>
        <v/>
      </c>
      <c r="R2153" s="2">
        <f t="shared" si="709"/>
        <v>1.2101023033620126</v>
      </c>
      <c r="S2153">
        <f t="shared" si="710"/>
        <v>7</v>
      </c>
      <c r="T2153" s="1">
        <f t="shared" si="699"/>
        <v>36035</v>
      </c>
      <c r="U2153" t="str">
        <f t="shared" si="700"/>
        <v>可交易</v>
      </c>
      <c r="V2153" s="2" t="str">
        <f t="shared" si="701"/>
        <v/>
      </c>
      <c r="W2153" s="2" t="str">
        <f t="shared" si="702"/>
        <v/>
      </c>
      <c r="X2153" s="2">
        <f t="shared" si="711"/>
        <v>1.1463154533851521</v>
      </c>
      <c r="Y2153">
        <f t="shared" si="712"/>
        <v>5</v>
      </c>
    </row>
    <row r="2154" spans="1:25" x14ac:dyDescent="0.3">
      <c r="A2154" s="1">
        <v>36131</v>
      </c>
      <c r="B2154">
        <v>1171.25</v>
      </c>
      <c r="C2154">
        <v>25.43</v>
      </c>
      <c r="D2154">
        <v>25.919440323816499</v>
      </c>
      <c r="E2154">
        <f t="shared" si="693"/>
        <v>-0.48944032381649905</v>
      </c>
      <c r="F2154" t="str">
        <f t="shared" si="694"/>
        <v/>
      </c>
      <c r="G2154" t="str">
        <f t="shared" si="703"/>
        <v/>
      </c>
      <c r="H2154">
        <f t="shared" si="704"/>
        <v>0.46000000000000085</v>
      </c>
      <c r="I2154">
        <f t="shared" si="705"/>
        <v>-4.0300290000000132</v>
      </c>
      <c r="J2154">
        <f t="shared" si="706"/>
        <v>-8.7609326086956649</v>
      </c>
      <c r="K2154" t="str">
        <f t="shared" si="707"/>
        <v/>
      </c>
      <c r="L2154" s="2" t="str">
        <f t="shared" si="713"/>
        <v/>
      </c>
      <c r="M2154" t="str">
        <f t="shared" si="708"/>
        <v/>
      </c>
      <c r="N2154" s="1">
        <f t="shared" si="695"/>
        <v>36129</v>
      </c>
      <c r="O2154" t="str">
        <f t="shared" si="696"/>
        <v>不可交易</v>
      </c>
      <c r="P2154" s="2" t="str">
        <f t="shared" si="697"/>
        <v/>
      </c>
      <c r="Q2154" s="2" t="str">
        <f t="shared" si="698"/>
        <v/>
      </c>
      <c r="R2154" s="2">
        <f t="shared" si="709"/>
        <v>1.2101023033620126</v>
      </c>
      <c r="S2154">
        <f t="shared" si="710"/>
        <v>7</v>
      </c>
      <c r="T2154" s="1">
        <f t="shared" si="699"/>
        <v>36035</v>
      </c>
      <c r="U2154" t="str">
        <f t="shared" si="700"/>
        <v>可交易</v>
      </c>
      <c r="V2154" s="2" t="str">
        <f t="shared" si="701"/>
        <v/>
      </c>
      <c r="W2154" s="2" t="str">
        <f t="shared" si="702"/>
        <v/>
      </c>
      <c r="X2154" s="2">
        <f t="shared" si="711"/>
        <v>1.1463154533851521</v>
      </c>
      <c r="Y2154">
        <f t="shared" si="712"/>
        <v>5</v>
      </c>
    </row>
    <row r="2155" spans="1:25" x14ac:dyDescent="0.3">
      <c r="A2155" s="1">
        <v>36132</v>
      </c>
      <c r="B2155">
        <v>1150.1400149999999</v>
      </c>
      <c r="C2155">
        <v>28.7</v>
      </c>
      <c r="D2155">
        <v>27.434219939817499</v>
      </c>
      <c r="E2155">
        <f t="shared" si="693"/>
        <v>1.2657800601825002</v>
      </c>
      <c r="F2155" t="str">
        <f t="shared" si="694"/>
        <v>CAll</v>
      </c>
      <c r="G2155">
        <f t="shared" si="703"/>
        <v>1165.0200199999999</v>
      </c>
      <c r="H2155">
        <f t="shared" si="704"/>
        <v>3.2699999999999996</v>
      </c>
      <c r="I2155">
        <f t="shared" si="705"/>
        <v>-21.109985000000052</v>
      </c>
      <c r="J2155">
        <f t="shared" si="706"/>
        <v>-6.455652905198793</v>
      </c>
      <c r="K2155">
        <f t="shared" si="707"/>
        <v>1155.1400149999999</v>
      </c>
      <c r="L2155" s="2">
        <f t="shared" si="713"/>
        <v>9.8800049999999828</v>
      </c>
      <c r="M2155" t="str">
        <f t="shared" si="708"/>
        <v/>
      </c>
      <c r="N2155" s="1">
        <f t="shared" si="695"/>
        <v>36132</v>
      </c>
      <c r="O2155" t="str">
        <f t="shared" si="696"/>
        <v>不可交易</v>
      </c>
      <c r="P2155" s="2" t="str">
        <f t="shared" si="697"/>
        <v/>
      </c>
      <c r="Q2155" s="2" t="str">
        <f t="shared" si="698"/>
        <v/>
      </c>
      <c r="R2155" s="2">
        <f t="shared" si="709"/>
        <v>1.2101023033620126</v>
      </c>
      <c r="S2155">
        <f t="shared" si="710"/>
        <v>7</v>
      </c>
      <c r="T2155" s="1">
        <f t="shared" si="699"/>
        <v>36035</v>
      </c>
      <c r="U2155" t="str">
        <f t="shared" si="700"/>
        <v>可交易</v>
      </c>
      <c r="V2155" s="2" t="str">
        <f t="shared" si="701"/>
        <v/>
      </c>
      <c r="W2155" s="2" t="str">
        <f t="shared" si="702"/>
        <v/>
      </c>
      <c r="X2155" s="2">
        <f t="shared" si="711"/>
        <v>1.1463154533851521</v>
      </c>
      <c r="Y2155">
        <f t="shared" si="712"/>
        <v>5</v>
      </c>
    </row>
    <row r="2156" spans="1:25" x14ac:dyDescent="0.3">
      <c r="A2156" s="1">
        <v>36133</v>
      </c>
      <c r="B2156">
        <v>1176.73999</v>
      </c>
      <c r="C2156">
        <v>25.31</v>
      </c>
      <c r="D2156">
        <v>25.3553134270695</v>
      </c>
      <c r="E2156">
        <f t="shared" si="693"/>
        <v>-4.5313427069501699E-2</v>
      </c>
      <c r="F2156" t="str">
        <f t="shared" si="694"/>
        <v/>
      </c>
      <c r="G2156" t="str">
        <f t="shared" si="703"/>
        <v/>
      </c>
      <c r="H2156">
        <f t="shared" si="704"/>
        <v>-3.3900000000000006</v>
      </c>
      <c r="I2156">
        <f t="shared" si="705"/>
        <v>26.599975000000086</v>
      </c>
      <c r="J2156">
        <f t="shared" si="706"/>
        <v>-7.8466002949852749</v>
      </c>
      <c r="K2156" t="str">
        <f t="shared" si="707"/>
        <v/>
      </c>
      <c r="L2156" s="2" t="str">
        <f t="shared" si="713"/>
        <v/>
      </c>
      <c r="M2156" t="str">
        <f t="shared" si="708"/>
        <v/>
      </c>
      <c r="N2156" s="1">
        <f t="shared" si="695"/>
        <v>36132</v>
      </c>
      <c r="O2156" t="str">
        <f t="shared" si="696"/>
        <v>不可交易</v>
      </c>
      <c r="P2156" s="2" t="str">
        <f t="shared" si="697"/>
        <v/>
      </c>
      <c r="Q2156" s="2" t="str">
        <f t="shared" si="698"/>
        <v/>
      </c>
      <c r="R2156" s="2">
        <f t="shared" si="709"/>
        <v>1.2101023033620126</v>
      </c>
      <c r="S2156">
        <f t="shared" si="710"/>
        <v>7</v>
      </c>
      <c r="T2156" s="1">
        <f t="shared" si="699"/>
        <v>36035</v>
      </c>
      <c r="U2156" t="str">
        <f t="shared" si="700"/>
        <v>可交易</v>
      </c>
      <c r="V2156" s="2" t="str">
        <f t="shared" si="701"/>
        <v/>
      </c>
      <c r="W2156" s="2" t="str">
        <f t="shared" si="702"/>
        <v/>
      </c>
      <c r="X2156" s="2">
        <f t="shared" si="711"/>
        <v>1.1463154533851521</v>
      </c>
      <c r="Y2156">
        <f t="shared" si="712"/>
        <v>5</v>
      </c>
    </row>
    <row r="2157" spans="1:25" x14ac:dyDescent="0.3">
      <c r="A2157" s="1">
        <v>36136</v>
      </c>
      <c r="B2157">
        <v>1187.6999510000001</v>
      </c>
      <c r="C2157">
        <v>24.9</v>
      </c>
      <c r="D2157">
        <v>25.186622579073202</v>
      </c>
      <c r="E2157">
        <f t="shared" si="693"/>
        <v>-0.2866225790732031</v>
      </c>
      <c r="F2157" t="str">
        <f t="shared" si="694"/>
        <v/>
      </c>
      <c r="G2157" t="str">
        <f t="shared" si="703"/>
        <v/>
      </c>
      <c r="H2157">
        <f t="shared" si="704"/>
        <v>-0.41000000000000014</v>
      </c>
      <c r="I2157">
        <f t="shared" si="705"/>
        <v>10.959961000000021</v>
      </c>
      <c r="J2157">
        <f t="shared" si="706"/>
        <v>-26.731612195121993</v>
      </c>
      <c r="K2157" t="str">
        <f t="shared" si="707"/>
        <v/>
      </c>
      <c r="L2157" s="2" t="str">
        <f t="shared" si="713"/>
        <v/>
      </c>
      <c r="M2157" t="str">
        <f t="shared" si="708"/>
        <v/>
      </c>
      <c r="N2157" s="1">
        <f t="shared" si="695"/>
        <v>36132</v>
      </c>
      <c r="O2157" t="str">
        <f t="shared" si="696"/>
        <v>不可交易</v>
      </c>
      <c r="P2157" s="2" t="str">
        <f t="shared" si="697"/>
        <v/>
      </c>
      <c r="Q2157" s="2" t="str">
        <f t="shared" si="698"/>
        <v/>
      </c>
      <c r="R2157" s="2">
        <f t="shared" si="709"/>
        <v>1.2101023033620126</v>
      </c>
      <c r="S2157">
        <f t="shared" si="710"/>
        <v>7</v>
      </c>
      <c r="T2157" s="1">
        <f t="shared" si="699"/>
        <v>36035</v>
      </c>
      <c r="U2157" t="str">
        <f t="shared" si="700"/>
        <v>可交易</v>
      </c>
      <c r="V2157" s="2" t="str">
        <f t="shared" si="701"/>
        <v/>
      </c>
      <c r="W2157" s="2" t="str">
        <f t="shared" si="702"/>
        <v/>
      </c>
      <c r="X2157" s="2">
        <f t="shared" si="711"/>
        <v>1.1463154533851521</v>
      </c>
      <c r="Y2157">
        <f t="shared" si="712"/>
        <v>5</v>
      </c>
    </row>
    <row r="2158" spans="1:25" x14ac:dyDescent="0.3">
      <c r="A2158" s="1">
        <v>36137</v>
      </c>
      <c r="B2158">
        <v>1181.380005</v>
      </c>
      <c r="C2158">
        <v>25.58</v>
      </c>
      <c r="D2158">
        <v>25.4910235839499</v>
      </c>
      <c r="E2158">
        <f t="shared" si="693"/>
        <v>8.8976416050098095E-2</v>
      </c>
      <c r="F2158" t="str">
        <f t="shared" si="694"/>
        <v/>
      </c>
      <c r="G2158" t="str">
        <f t="shared" si="703"/>
        <v/>
      </c>
      <c r="H2158">
        <f t="shared" si="704"/>
        <v>0.67999999999999972</v>
      </c>
      <c r="I2158">
        <f t="shared" si="705"/>
        <v>-6.3199460000000727</v>
      </c>
      <c r="J2158">
        <f t="shared" si="706"/>
        <v>-9.294038235294229</v>
      </c>
      <c r="K2158" t="str">
        <f t="shared" si="707"/>
        <v/>
      </c>
      <c r="L2158" s="2" t="str">
        <f t="shared" si="713"/>
        <v/>
      </c>
      <c r="M2158" t="str">
        <f t="shared" si="708"/>
        <v/>
      </c>
      <c r="N2158" s="1">
        <f t="shared" si="695"/>
        <v>36132</v>
      </c>
      <c r="O2158" t="str">
        <f t="shared" si="696"/>
        <v>不可交易</v>
      </c>
      <c r="P2158" s="2" t="str">
        <f t="shared" si="697"/>
        <v/>
      </c>
      <c r="Q2158" s="2" t="str">
        <f t="shared" si="698"/>
        <v/>
      </c>
      <c r="R2158" s="2">
        <f t="shared" si="709"/>
        <v>1.2101023033620126</v>
      </c>
      <c r="S2158">
        <f t="shared" si="710"/>
        <v>7</v>
      </c>
      <c r="T2158" s="1">
        <f t="shared" si="699"/>
        <v>36035</v>
      </c>
      <c r="U2158" t="str">
        <f t="shared" si="700"/>
        <v>可交易</v>
      </c>
      <c r="V2158" s="2" t="str">
        <f t="shared" si="701"/>
        <v/>
      </c>
      <c r="W2158" s="2" t="str">
        <f t="shared" si="702"/>
        <v/>
      </c>
      <c r="X2158" s="2">
        <f t="shared" si="711"/>
        <v>1.1463154533851521</v>
      </c>
      <c r="Y2158">
        <f t="shared" si="712"/>
        <v>5</v>
      </c>
    </row>
    <row r="2159" spans="1:25" x14ac:dyDescent="0.3">
      <c r="A2159" s="1">
        <v>36138</v>
      </c>
      <c r="B2159">
        <v>1183.48999</v>
      </c>
      <c r="C2159">
        <v>25.66</v>
      </c>
      <c r="D2159">
        <v>25.892443015379701</v>
      </c>
      <c r="E2159">
        <f t="shared" si="693"/>
        <v>-0.23244301537970102</v>
      </c>
      <c r="F2159" t="str">
        <f t="shared" si="694"/>
        <v/>
      </c>
      <c r="G2159" t="str">
        <f t="shared" si="703"/>
        <v/>
      </c>
      <c r="H2159">
        <f t="shared" si="704"/>
        <v>8.0000000000001847E-2</v>
      </c>
      <c r="I2159">
        <f t="shared" si="705"/>
        <v>2.1099850000000515</v>
      </c>
      <c r="J2159">
        <f t="shared" si="706"/>
        <v>26.374812500000036</v>
      </c>
      <c r="K2159" t="str">
        <f t="shared" si="707"/>
        <v/>
      </c>
      <c r="L2159" s="2" t="str">
        <f t="shared" si="713"/>
        <v/>
      </c>
      <c r="M2159" t="str">
        <f t="shared" si="708"/>
        <v/>
      </c>
      <c r="N2159" s="1">
        <f t="shared" si="695"/>
        <v>36132</v>
      </c>
      <c r="O2159" t="str">
        <f t="shared" si="696"/>
        <v>不可交易</v>
      </c>
      <c r="P2159" s="2" t="str">
        <f t="shared" si="697"/>
        <v/>
      </c>
      <c r="Q2159" s="2" t="str">
        <f t="shared" si="698"/>
        <v/>
      </c>
      <c r="R2159" s="2">
        <f t="shared" si="709"/>
        <v>1.2101023033620126</v>
      </c>
      <c r="S2159">
        <f t="shared" si="710"/>
        <v>7</v>
      </c>
      <c r="T2159" s="1">
        <f t="shared" si="699"/>
        <v>36035</v>
      </c>
      <c r="U2159" t="str">
        <f t="shared" si="700"/>
        <v>可交易</v>
      </c>
      <c r="V2159" s="2" t="str">
        <f t="shared" si="701"/>
        <v/>
      </c>
      <c r="W2159" s="2" t="str">
        <f t="shared" si="702"/>
        <v/>
      </c>
      <c r="X2159" s="2">
        <f t="shared" si="711"/>
        <v>1.1463154533851521</v>
      </c>
      <c r="Y2159">
        <f t="shared" si="712"/>
        <v>5</v>
      </c>
    </row>
    <row r="2160" spans="1:25" x14ac:dyDescent="0.3">
      <c r="A2160" s="1">
        <v>36139</v>
      </c>
      <c r="B2160">
        <v>1165.0200199999999</v>
      </c>
      <c r="C2160">
        <v>26.81</v>
      </c>
      <c r="D2160">
        <v>26.459204238883299</v>
      </c>
      <c r="E2160">
        <f t="shared" si="693"/>
        <v>0.35079576111670008</v>
      </c>
      <c r="F2160" t="str">
        <f t="shared" si="694"/>
        <v/>
      </c>
      <c r="G2160" t="str">
        <f t="shared" si="703"/>
        <v/>
      </c>
      <c r="H2160">
        <f t="shared" si="704"/>
        <v>1.1499999999999986</v>
      </c>
      <c r="I2160">
        <f t="shared" si="705"/>
        <v>-18.469970000000103</v>
      </c>
      <c r="J2160">
        <f t="shared" si="706"/>
        <v>-16.060843478260978</v>
      </c>
      <c r="K2160" t="str">
        <f t="shared" si="707"/>
        <v/>
      </c>
      <c r="L2160" s="2" t="str">
        <f t="shared" si="713"/>
        <v/>
      </c>
      <c r="M2160" t="str">
        <f t="shared" si="708"/>
        <v/>
      </c>
      <c r="N2160" s="1">
        <f t="shared" si="695"/>
        <v>36132</v>
      </c>
      <c r="O2160" t="str">
        <f t="shared" si="696"/>
        <v>可交易</v>
      </c>
      <c r="P2160" s="2" t="str">
        <f t="shared" si="697"/>
        <v/>
      </c>
      <c r="Q2160" s="2" t="str">
        <f t="shared" si="698"/>
        <v/>
      </c>
      <c r="R2160" s="2">
        <f t="shared" si="709"/>
        <v>1.2101023033620126</v>
      </c>
      <c r="S2160">
        <f t="shared" si="710"/>
        <v>7</v>
      </c>
      <c r="T2160" s="1">
        <f t="shared" si="699"/>
        <v>36035</v>
      </c>
      <c r="U2160" t="str">
        <f t="shared" si="700"/>
        <v>可交易</v>
      </c>
      <c r="V2160" s="2" t="str">
        <f t="shared" si="701"/>
        <v/>
      </c>
      <c r="W2160" s="2" t="str">
        <f t="shared" si="702"/>
        <v/>
      </c>
      <c r="X2160" s="2">
        <f t="shared" si="711"/>
        <v>1.1463154533851521</v>
      </c>
      <c r="Y2160">
        <f t="shared" si="712"/>
        <v>5</v>
      </c>
    </row>
    <row r="2161" spans="1:25" x14ac:dyDescent="0.3">
      <c r="A2161" s="1">
        <v>36140</v>
      </c>
      <c r="B2161">
        <v>1166.459961</v>
      </c>
      <c r="C2161">
        <v>27.72</v>
      </c>
      <c r="D2161">
        <v>27.866971041701799</v>
      </c>
      <c r="E2161">
        <f t="shared" si="693"/>
        <v>-0.14697104170179998</v>
      </c>
      <c r="F2161" t="str">
        <f t="shared" si="694"/>
        <v/>
      </c>
      <c r="G2161" t="str">
        <f t="shared" si="703"/>
        <v/>
      </c>
      <c r="H2161">
        <f t="shared" si="704"/>
        <v>0.91000000000000014</v>
      </c>
      <c r="I2161">
        <f t="shared" si="705"/>
        <v>1.4399410000000898</v>
      </c>
      <c r="J2161">
        <f t="shared" si="706"/>
        <v>1.5823527472528458</v>
      </c>
      <c r="K2161" t="str">
        <f t="shared" si="707"/>
        <v/>
      </c>
      <c r="L2161" s="2" t="str">
        <f t="shared" si="713"/>
        <v/>
      </c>
      <c r="M2161" t="str">
        <f t="shared" si="708"/>
        <v/>
      </c>
      <c r="N2161" s="1">
        <f t="shared" si="695"/>
        <v>36132</v>
      </c>
      <c r="O2161" t="str">
        <f t="shared" si="696"/>
        <v>可交易</v>
      </c>
      <c r="P2161" s="2" t="str">
        <f t="shared" si="697"/>
        <v/>
      </c>
      <c r="Q2161" s="2" t="str">
        <f t="shared" si="698"/>
        <v/>
      </c>
      <c r="R2161" s="2">
        <f t="shared" si="709"/>
        <v>1.2101023033620126</v>
      </c>
      <c r="S2161">
        <f t="shared" si="710"/>
        <v>7</v>
      </c>
      <c r="T2161" s="1">
        <f t="shared" si="699"/>
        <v>36035</v>
      </c>
      <c r="U2161" t="str">
        <f t="shared" si="700"/>
        <v>可交易</v>
      </c>
      <c r="V2161" s="2" t="str">
        <f t="shared" si="701"/>
        <v/>
      </c>
      <c r="W2161" s="2" t="str">
        <f t="shared" si="702"/>
        <v/>
      </c>
      <c r="X2161" s="2">
        <f t="shared" si="711"/>
        <v>1.1463154533851521</v>
      </c>
      <c r="Y2161">
        <f t="shared" si="712"/>
        <v>5</v>
      </c>
    </row>
    <row r="2162" spans="1:25" x14ac:dyDescent="0.3">
      <c r="A2162" s="1">
        <v>36143</v>
      </c>
      <c r="B2162">
        <v>1141.1999510000001</v>
      </c>
      <c r="C2162">
        <v>31.31</v>
      </c>
      <c r="D2162">
        <v>30.7878160497586</v>
      </c>
      <c r="E2162">
        <f t="shared" si="693"/>
        <v>0.52218395024139852</v>
      </c>
      <c r="F2162" t="str">
        <f t="shared" si="694"/>
        <v/>
      </c>
      <c r="G2162" t="str">
        <f t="shared" si="703"/>
        <v/>
      </c>
      <c r="H2162">
        <f t="shared" si="704"/>
        <v>3.59</v>
      </c>
      <c r="I2162">
        <f t="shared" si="705"/>
        <v>-25.260009999999966</v>
      </c>
      <c r="J2162">
        <f t="shared" si="706"/>
        <v>-7.0362144846796566</v>
      </c>
      <c r="K2162" t="str">
        <f t="shared" si="707"/>
        <v/>
      </c>
      <c r="L2162" s="2" t="str">
        <f t="shared" si="713"/>
        <v/>
      </c>
      <c r="M2162" t="str">
        <f t="shared" si="708"/>
        <v/>
      </c>
      <c r="N2162" s="1">
        <f t="shared" si="695"/>
        <v>36132</v>
      </c>
      <c r="O2162" t="str">
        <f t="shared" si="696"/>
        <v>可交易</v>
      </c>
      <c r="P2162" s="2" t="str">
        <f t="shared" si="697"/>
        <v/>
      </c>
      <c r="Q2162" s="2" t="str">
        <f t="shared" si="698"/>
        <v/>
      </c>
      <c r="R2162" s="2">
        <f t="shared" si="709"/>
        <v>1.2101023033620126</v>
      </c>
      <c r="S2162">
        <f t="shared" si="710"/>
        <v>7</v>
      </c>
      <c r="T2162" s="1">
        <f t="shared" si="699"/>
        <v>36035</v>
      </c>
      <c r="U2162" t="str">
        <f t="shared" si="700"/>
        <v>可交易</v>
      </c>
      <c r="V2162" s="2" t="str">
        <f t="shared" si="701"/>
        <v/>
      </c>
      <c r="W2162" s="2" t="str">
        <f t="shared" si="702"/>
        <v/>
      </c>
      <c r="X2162" s="2">
        <f t="shared" si="711"/>
        <v>1.1463154533851521</v>
      </c>
      <c r="Y2162">
        <f t="shared" si="712"/>
        <v>5</v>
      </c>
    </row>
    <row r="2163" spans="1:25" x14ac:dyDescent="0.3">
      <c r="A2163" s="1">
        <v>36144</v>
      </c>
      <c r="B2163">
        <v>1162.829956</v>
      </c>
      <c r="C2163">
        <v>29.42</v>
      </c>
      <c r="D2163">
        <v>29.6625947075485</v>
      </c>
      <c r="E2163">
        <f t="shared" si="693"/>
        <v>-0.24259470754849843</v>
      </c>
      <c r="F2163" t="str">
        <f t="shared" si="694"/>
        <v/>
      </c>
      <c r="G2163" t="str">
        <f t="shared" si="703"/>
        <v/>
      </c>
      <c r="H2163">
        <f t="shared" si="704"/>
        <v>-1.889999999999997</v>
      </c>
      <c r="I2163">
        <f t="shared" si="705"/>
        <v>21.630004999999983</v>
      </c>
      <c r="J2163">
        <f t="shared" si="706"/>
        <v>-11.444447089947099</v>
      </c>
      <c r="K2163" t="str">
        <f t="shared" si="707"/>
        <v/>
      </c>
      <c r="L2163" s="2" t="str">
        <f t="shared" si="713"/>
        <v/>
      </c>
      <c r="M2163" t="str">
        <f t="shared" si="708"/>
        <v/>
      </c>
      <c r="N2163" s="1">
        <f t="shared" si="695"/>
        <v>36132</v>
      </c>
      <c r="O2163" t="str">
        <f t="shared" si="696"/>
        <v>可交易</v>
      </c>
      <c r="P2163" s="2" t="str">
        <f t="shared" si="697"/>
        <v/>
      </c>
      <c r="Q2163" s="2" t="str">
        <f t="shared" si="698"/>
        <v/>
      </c>
      <c r="R2163" s="2">
        <f t="shared" si="709"/>
        <v>1.2101023033620126</v>
      </c>
      <c r="S2163">
        <f t="shared" si="710"/>
        <v>7</v>
      </c>
      <c r="T2163" s="1">
        <f t="shared" si="699"/>
        <v>36035</v>
      </c>
      <c r="U2163" t="str">
        <f t="shared" si="700"/>
        <v>可交易</v>
      </c>
      <c r="V2163" s="2" t="str">
        <f t="shared" si="701"/>
        <v/>
      </c>
      <c r="W2163" s="2" t="str">
        <f t="shared" si="702"/>
        <v/>
      </c>
      <c r="X2163" s="2">
        <f t="shared" si="711"/>
        <v>1.1463154533851521</v>
      </c>
      <c r="Y2163">
        <f t="shared" si="712"/>
        <v>5</v>
      </c>
    </row>
    <row r="2164" spans="1:25" x14ac:dyDescent="0.3">
      <c r="A2164" s="1">
        <v>36145</v>
      </c>
      <c r="B2164">
        <v>1161.9399410000001</v>
      </c>
      <c r="C2164">
        <v>29.96</v>
      </c>
      <c r="D2164">
        <v>29.836023864156299</v>
      </c>
      <c r="E2164">
        <f t="shared" si="693"/>
        <v>0.12397613584370148</v>
      </c>
      <c r="F2164" t="str">
        <f t="shared" si="694"/>
        <v/>
      </c>
      <c r="G2164" t="str">
        <f t="shared" si="703"/>
        <v/>
      </c>
      <c r="H2164">
        <f t="shared" si="704"/>
        <v>0.53999999999999915</v>
      </c>
      <c r="I2164">
        <f t="shared" si="705"/>
        <v>-0.89001499999994849</v>
      </c>
      <c r="J2164">
        <f t="shared" si="706"/>
        <v>-1.6481759259258331</v>
      </c>
      <c r="K2164" t="str">
        <f t="shared" si="707"/>
        <v/>
      </c>
      <c r="L2164" s="2" t="str">
        <f t="shared" si="713"/>
        <v/>
      </c>
      <c r="M2164" t="str">
        <f t="shared" si="708"/>
        <v/>
      </c>
      <c r="N2164" s="1">
        <f t="shared" si="695"/>
        <v>36132</v>
      </c>
      <c r="O2164" t="str">
        <f t="shared" si="696"/>
        <v>可交易</v>
      </c>
      <c r="P2164" s="2" t="str">
        <f t="shared" si="697"/>
        <v/>
      </c>
      <c r="Q2164" s="2" t="str">
        <f t="shared" si="698"/>
        <v/>
      </c>
      <c r="R2164" s="2">
        <f t="shared" si="709"/>
        <v>1.2101023033620126</v>
      </c>
      <c r="S2164">
        <f t="shared" si="710"/>
        <v>7</v>
      </c>
      <c r="T2164" s="1">
        <f t="shared" si="699"/>
        <v>36035</v>
      </c>
      <c r="U2164" t="str">
        <f t="shared" si="700"/>
        <v>可交易</v>
      </c>
      <c r="V2164" s="2" t="str">
        <f t="shared" si="701"/>
        <v/>
      </c>
      <c r="W2164" s="2" t="str">
        <f t="shared" si="702"/>
        <v/>
      </c>
      <c r="X2164" s="2">
        <f t="shared" si="711"/>
        <v>1.1463154533851521</v>
      </c>
      <c r="Y2164">
        <f t="shared" si="712"/>
        <v>5</v>
      </c>
    </row>
    <row r="2165" spans="1:25" x14ac:dyDescent="0.3">
      <c r="A2165" s="1">
        <v>36146</v>
      </c>
      <c r="B2165">
        <v>1179.9799800000001</v>
      </c>
      <c r="C2165">
        <v>27.96</v>
      </c>
      <c r="D2165">
        <v>28.1328529106828</v>
      </c>
      <c r="E2165">
        <f t="shared" si="693"/>
        <v>-0.17285291068279918</v>
      </c>
      <c r="F2165" t="str">
        <f t="shared" si="694"/>
        <v/>
      </c>
      <c r="G2165" t="str">
        <f t="shared" si="703"/>
        <v/>
      </c>
      <c r="H2165">
        <f t="shared" si="704"/>
        <v>-2</v>
      </c>
      <c r="I2165">
        <f t="shared" si="705"/>
        <v>18.040038999999979</v>
      </c>
      <c r="J2165">
        <f t="shared" si="706"/>
        <v>-9.0200194999999894</v>
      </c>
      <c r="K2165" t="str">
        <f t="shared" si="707"/>
        <v/>
      </c>
      <c r="L2165" s="2" t="str">
        <f t="shared" si="713"/>
        <v/>
      </c>
      <c r="M2165" t="str">
        <f t="shared" si="708"/>
        <v/>
      </c>
      <c r="N2165" s="1">
        <f t="shared" si="695"/>
        <v>36132</v>
      </c>
      <c r="O2165" t="str">
        <f t="shared" si="696"/>
        <v>可交易</v>
      </c>
      <c r="P2165" s="2" t="str">
        <f t="shared" si="697"/>
        <v/>
      </c>
      <c r="Q2165" s="2" t="str">
        <f t="shared" si="698"/>
        <v/>
      </c>
      <c r="R2165" s="2">
        <f t="shared" si="709"/>
        <v>1.2101023033620126</v>
      </c>
      <c r="S2165">
        <f t="shared" si="710"/>
        <v>7</v>
      </c>
      <c r="T2165" s="1">
        <f t="shared" si="699"/>
        <v>36035</v>
      </c>
      <c r="U2165" t="str">
        <f t="shared" si="700"/>
        <v>可交易</v>
      </c>
      <c r="V2165" s="2" t="str">
        <f t="shared" si="701"/>
        <v/>
      </c>
      <c r="W2165" s="2" t="str">
        <f t="shared" si="702"/>
        <v/>
      </c>
      <c r="X2165" s="2">
        <f t="shared" si="711"/>
        <v>1.1463154533851521</v>
      </c>
      <c r="Y2165">
        <f t="shared" si="712"/>
        <v>5</v>
      </c>
    </row>
    <row r="2166" spans="1:25" x14ac:dyDescent="0.3">
      <c r="A2166" s="1">
        <v>36147</v>
      </c>
      <c r="B2166">
        <v>1188.030029</v>
      </c>
      <c r="C2166">
        <v>25.04</v>
      </c>
      <c r="D2166">
        <v>25.497245175834401</v>
      </c>
      <c r="E2166">
        <f t="shared" si="693"/>
        <v>-0.45724517583440161</v>
      </c>
      <c r="F2166" t="str">
        <f t="shared" si="694"/>
        <v/>
      </c>
      <c r="G2166" t="str">
        <f t="shared" si="703"/>
        <v/>
      </c>
      <c r="H2166">
        <f t="shared" si="704"/>
        <v>-2.9200000000000017</v>
      </c>
      <c r="I2166">
        <f t="shared" si="705"/>
        <v>8.0500489999999445</v>
      </c>
      <c r="J2166">
        <f t="shared" si="706"/>
        <v>-2.7568660958903903</v>
      </c>
      <c r="K2166" t="str">
        <f t="shared" si="707"/>
        <v/>
      </c>
      <c r="L2166" s="2" t="str">
        <f t="shared" si="713"/>
        <v/>
      </c>
      <c r="M2166" t="str">
        <f t="shared" si="708"/>
        <v/>
      </c>
      <c r="N2166" s="1">
        <f t="shared" si="695"/>
        <v>36132</v>
      </c>
      <c r="O2166" t="str">
        <f t="shared" si="696"/>
        <v>可交易</v>
      </c>
      <c r="P2166" s="2" t="str">
        <f t="shared" si="697"/>
        <v/>
      </c>
      <c r="Q2166" s="2" t="str">
        <f t="shared" si="698"/>
        <v/>
      </c>
      <c r="R2166" s="2">
        <f t="shared" si="709"/>
        <v>1.2101023033620126</v>
      </c>
      <c r="S2166">
        <f t="shared" si="710"/>
        <v>7</v>
      </c>
      <c r="T2166" s="1">
        <f t="shared" si="699"/>
        <v>36035</v>
      </c>
      <c r="U2166" t="str">
        <f t="shared" si="700"/>
        <v>可交易</v>
      </c>
      <c r="V2166" s="2" t="str">
        <f t="shared" si="701"/>
        <v/>
      </c>
      <c r="W2166" s="2" t="str">
        <f t="shared" si="702"/>
        <v/>
      </c>
      <c r="X2166" s="2">
        <f t="shared" si="711"/>
        <v>1.1463154533851521</v>
      </c>
      <c r="Y2166">
        <f t="shared" si="712"/>
        <v>5</v>
      </c>
    </row>
    <row r="2167" spans="1:25" x14ac:dyDescent="0.3">
      <c r="A2167" s="1">
        <v>36150</v>
      </c>
      <c r="B2167">
        <v>1202.839966</v>
      </c>
      <c r="C2167">
        <v>23.86</v>
      </c>
      <c r="D2167">
        <v>23.427880887756601</v>
      </c>
      <c r="E2167">
        <f t="shared" si="693"/>
        <v>0.43211911224339872</v>
      </c>
      <c r="F2167" t="str">
        <f t="shared" si="694"/>
        <v/>
      </c>
      <c r="G2167" t="str">
        <f t="shared" si="703"/>
        <v/>
      </c>
      <c r="H2167">
        <f t="shared" si="704"/>
        <v>-1.1799999999999997</v>
      </c>
      <c r="I2167">
        <f t="shared" si="705"/>
        <v>14.809936999999991</v>
      </c>
      <c r="J2167">
        <f t="shared" si="706"/>
        <v>-12.550794067796605</v>
      </c>
      <c r="K2167" t="str">
        <f t="shared" si="707"/>
        <v/>
      </c>
      <c r="L2167" s="2" t="str">
        <f t="shared" si="713"/>
        <v/>
      </c>
      <c r="M2167" t="str">
        <f t="shared" si="708"/>
        <v/>
      </c>
      <c r="N2167" s="1">
        <f t="shared" si="695"/>
        <v>36132</v>
      </c>
      <c r="O2167" t="str">
        <f t="shared" si="696"/>
        <v>可交易</v>
      </c>
      <c r="P2167" s="2" t="str">
        <f t="shared" si="697"/>
        <v/>
      </c>
      <c r="Q2167" s="2" t="str">
        <f t="shared" si="698"/>
        <v/>
      </c>
      <c r="R2167" s="2">
        <f t="shared" si="709"/>
        <v>1.2101023033620126</v>
      </c>
      <c r="S2167">
        <f t="shared" si="710"/>
        <v>7</v>
      </c>
      <c r="T2167" s="1">
        <f t="shared" si="699"/>
        <v>36035</v>
      </c>
      <c r="U2167" t="str">
        <f t="shared" si="700"/>
        <v>可交易</v>
      </c>
      <c r="V2167" s="2" t="str">
        <f t="shared" si="701"/>
        <v/>
      </c>
      <c r="W2167" s="2" t="str">
        <f t="shared" si="702"/>
        <v/>
      </c>
      <c r="X2167" s="2">
        <f t="shared" si="711"/>
        <v>1.1463154533851521</v>
      </c>
      <c r="Y2167">
        <f t="shared" si="712"/>
        <v>5</v>
      </c>
    </row>
    <row r="2168" spans="1:25" x14ac:dyDescent="0.3">
      <c r="A2168" s="1">
        <v>36151</v>
      </c>
      <c r="B2168">
        <v>1203.5699460000001</v>
      </c>
      <c r="C2168">
        <v>22.78</v>
      </c>
      <c r="D2168">
        <v>23.149651680555699</v>
      </c>
      <c r="E2168">
        <f t="shared" si="693"/>
        <v>-0.36965168055569819</v>
      </c>
      <c r="F2168" t="str">
        <f t="shared" si="694"/>
        <v/>
      </c>
      <c r="G2168" t="str">
        <f t="shared" si="703"/>
        <v/>
      </c>
      <c r="H2168">
        <f t="shared" si="704"/>
        <v>-1.0799999999999983</v>
      </c>
      <c r="I2168">
        <f t="shared" si="705"/>
        <v>0.72998000000006869</v>
      </c>
      <c r="J2168">
        <f t="shared" si="706"/>
        <v>-0.67590740740747213</v>
      </c>
      <c r="K2168" t="str">
        <f t="shared" si="707"/>
        <v/>
      </c>
      <c r="L2168" s="2" t="str">
        <f t="shared" si="713"/>
        <v/>
      </c>
      <c r="M2168" t="str">
        <f t="shared" si="708"/>
        <v/>
      </c>
      <c r="N2168" s="1">
        <f t="shared" si="695"/>
        <v>36132</v>
      </c>
      <c r="O2168" t="str">
        <f t="shared" si="696"/>
        <v>可交易</v>
      </c>
      <c r="P2168" s="2" t="str">
        <f t="shared" si="697"/>
        <v/>
      </c>
      <c r="Q2168" s="2" t="str">
        <f t="shared" si="698"/>
        <v/>
      </c>
      <c r="R2168" s="2">
        <f t="shared" si="709"/>
        <v>1.2101023033620126</v>
      </c>
      <c r="S2168">
        <f t="shared" si="710"/>
        <v>7</v>
      </c>
      <c r="T2168" s="1">
        <f t="shared" si="699"/>
        <v>36035</v>
      </c>
      <c r="U2168" t="str">
        <f t="shared" si="700"/>
        <v>可交易</v>
      </c>
      <c r="V2168" s="2" t="str">
        <f t="shared" si="701"/>
        <v/>
      </c>
      <c r="W2168" s="2" t="str">
        <f t="shared" si="702"/>
        <v/>
      </c>
      <c r="X2168" s="2">
        <f t="shared" si="711"/>
        <v>1.1463154533851521</v>
      </c>
      <c r="Y2168">
        <f t="shared" si="712"/>
        <v>5</v>
      </c>
    </row>
    <row r="2169" spans="1:25" x14ac:dyDescent="0.3">
      <c r="A2169" s="1">
        <v>36152</v>
      </c>
      <c r="B2169">
        <v>1228.540039</v>
      </c>
      <c r="C2169">
        <v>20.21</v>
      </c>
      <c r="D2169">
        <v>20.6253776204044</v>
      </c>
      <c r="E2169">
        <f t="shared" si="693"/>
        <v>-0.41537762040439929</v>
      </c>
      <c r="F2169" t="str">
        <f t="shared" si="694"/>
        <v/>
      </c>
      <c r="G2169" t="str">
        <f t="shared" si="703"/>
        <v/>
      </c>
      <c r="H2169">
        <f t="shared" si="704"/>
        <v>-2.5700000000000003</v>
      </c>
      <c r="I2169">
        <f t="shared" si="705"/>
        <v>24.970092999999906</v>
      </c>
      <c r="J2169">
        <f t="shared" si="706"/>
        <v>-9.7159894941633862</v>
      </c>
      <c r="K2169" t="str">
        <f t="shared" si="707"/>
        <v/>
      </c>
      <c r="L2169" s="2" t="str">
        <f t="shared" si="713"/>
        <v/>
      </c>
      <c r="M2169" t="str">
        <f t="shared" si="708"/>
        <v/>
      </c>
      <c r="N2169" s="1">
        <f t="shared" si="695"/>
        <v>36132</v>
      </c>
      <c r="O2169" t="str">
        <f t="shared" si="696"/>
        <v>可交易</v>
      </c>
      <c r="P2169" s="2" t="str">
        <f t="shared" si="697"/>
        <v/>
      </c>
      <c r="Q2169" s="2" t="str">
        <f t="shared" si="698"/>
        <v/>
      </c>
      <c r="R2169" s="2">
        <f t="shared" si="709"/>
        <v>1.2101023033620126</v>
      </c>
      <c r="S2169">
        <f t="shared" si="710"/>
        <v>7</v>
      </c>
      <c r="T2169" s="1">
        <f t="shared" si="699"/>
        <v>36035</v>
      </c>
      <c r="U2169" t="str">
        <f t="shared" si="700"/>
        <v>可交易</v>
      </c>
      <c r="V2169" s="2" t="str">
        <f t="shared" si="701"/>
        <v/>
      </c>
      <c r="W2169" s="2" t="str">
        <f t="shared" si="702"/>
        <v/>
      </c>
      <c r="X2169" s="2">
        <f t="shared" si="711"/>
        <v>1.1463154533851521</v>
      </c>
      <c r="Y2169">
        <f t="shared" si="712"/>
        <v>5</v>
      </c>
    </row>
    <row r="2170" spans="1:25" x14ac:dyDescent="0.3">
      <c r="A2170" s="1">
        <v>36153</v>
      </c>
      <c r="B2170">
        <v>1226.2700199999999</v>
      </c>
      <c r="C2170">
        <v>21.48</v>
      </c>
      <c r="D2170">
        <v>21.234955396463601</v>
      </c>
      <c r="E2170">
        <f t="shared" si="693"/>
        <v>0.24504460353639956</v>
      </c>
      <c r="F2170" t="str">
        <f t="shared" si="694"/>
        <v/>
      </c>
      <c r="G2170" t="str">
        <f t="shared" si="703"/>
        <v/>
      </c>
      <c r="H2170">
        <f t="shared" si="704"/>
        <v>1.2699999999999996</v>
      </c>
      <c r="I2170">
        <f t="shared" si="705"/>
        <v>-2.2700190000000475</v>
      </c>
      <c r="J2170">
        <f t="shared" si="706"/>
        <v>-1.7874165354331089</v>
      </c>
      <c r="K2170" t="str">
        <f t="shared" si="707"/>
        <v/>
      </c>
      <c r="L2170" s="2" t="str">
        <f t="shared" si="713"/>
        <v/>
      </c>
      <c r="M2170" t="str">
        <f t="shared" si="708"/>
        <v/>
      </c>
      <c r="N2170" s="1">
        <f t="shared" si="695"/>
        <v>36132</v>
      </c>
      <c r="O2170" t="str">
        <f t="shared" si="696"/>
        <v>可交易</v>
      </c>
      <c r="P2170" s="2" t="str">
        <f t="shared" si="697"/>
        <v/>
      </c>
      <c r="Q2170" s="2" t="str">
        <f t="shared" si="698"/>
        <v/>
      </c>
      <c r="R2170" s="2">
        <f t="shared" si="709"/>
        <v>1.2101023033620126</v>
      </c>
      <c r="S2170">
        <f t="shared" si="710"/>
        <v>7</v>
      </c>
      <c r="T2170" s="1">
        <f t="shared" si="699"/>
        <v>36035</v>
      </c>
      <c r="U2170" t="str">
        <f t="shared" si="700"/>
        <v>可交易</v>
      </c>
      <c r="V2170" s="2" t="str">
        <f t="shared" si="701"/>
        <v/>
      </c>
      <c r="W2170" s="2" t="str">
        <f t="shared" si="702"/>
        <v/>
      </c>
      <c r="X2170" s="2">
        <f t="shared" si="711"/>
        <v>1.1463154533851521</v>
      </c>
      <c r="Y2170">
        <f t="shared" si="712"/>
        <v>5</v>
      </c>
    </row>
    <row r="2171" spans="1:25" x14ac:dyDescent="0.3">
      <c r="A2171" s="1">
        <v>36157</v>
      </c>
      <c r="B2171">
        <v>1225.48999</v>
      </c>
      <c r="C2171">
        <v>23.5</v>
      </c>
      <c r="D2171">
        <v>23.4697616087184</v>
      </c>
      <c r="E2171">
        <f t="shared" si="693"/>
        <v>3.0238391281599775E-2</v>
      </c>
      <c r="F2171" t="str">
        <f t="shared" si="694"/>
        <v/>
      </c>
      <c r="G2171" t="str">
        <f t="shared" si="703"/>
        <v/>
      </c>
      <c r="H2171">
        <f t="shared" si="704"/>
        <v>2.0199999999999996</v>
      </c>
      <c r="I2171">
        <f t="shared" si="705"/>
        <v>-0.78002999999989697</v>
      </c>
      <c r="J2171">
        <f t="shared" si="706"/>
        <v>-0.3861534653464837</v>
      </c>
      <c r="K2171" t="str">
        <f t="shared" si="707"/>
        <v/>
      </c>
      <c r="L2171" s="2" t="str">
        <f t="shared" si="713"/>
        <v/>
      </c>
      <c r="M2171" t="str">
        <f t="shared" si="708"/>
        <v/>
      </c>
      <c r="N2171" s="1">
        <f t="shared" si="695"/>
        <v>36132</v>
      </c>
      <c r="O2171" t="str">
        <f t="shared" si="696"/>
        <v>可交易</v>
      </c>
      <c r="P2171" s="2" t="str">
        <f t="shared" si="697"/>
        <v/>
      </c>
      <c r="Q2171" s="2" t="str">
        <f t="shared" si="698"/>
        <v/>
      </c>
      <c r="R2171" s="2">
        <f t="shared" si="709"/>
        <v>1.2101023033620126</v>
      </c>
      <c r="S2171">
        <f t="shared" si="710"/>
        <v>7</v>
      </c>
      <c r="T2171" s="1">
        <f t="shared" si="699"/>
        <v>36035</v>
      </c>
      <c r="U2171" t="str">
        <f t="shared" si="700"/>
        <v>可交易</v>
      </c>
      <c r="V2171" s="2" t="str">
        <f t="shared" si="701"/>
        <v/>
      </c>
      <c r="W2171" s="2" t="str">
        <f t="shared" si="702"/>
        <v/>
      </c>
      <c r="X2171" s="2">
        <f t="shared" si="711"/>
        <v>1.1463154533851521</v>
      </c>
      <c r="Y2171">
        <f t="shared" si="712"/>
        <v>5</v>
      </c>
    </row>
    <row r="2172" spans="1:25" x14ac:dyDescent="0.3">
      <c r="A2172" s="1">
        <v>36158</v>
      </c>
      <c r="B2172">
        <v>1241.8100589999999</v>
      </c>
      <c r="C2172">
        <v>22.18</v>
      </c>
      <c r="D2172">
        <v>22.613789407954499</v>
      </c>
      <c r="E2172">
        <f t="shared" si="693"/>
        <v>-0.4337894079544995</v>
      </c>
      <c r="F2172" t="str">
        <f t="shared" si="694"/>
        <v/>
      </c>
      <c r="G2172" t="str">
        <f t="shared" si="703"/>
        <v/>
      </c>
      <c r="H2172">
        <f t="shared" si="704"/>
        <v>-1.3200000000000003</v>
      </c>
      <c r="I2172">
        <f t="shared" si="705"/>
        <v>16.320068999999876</v>
      </c>
      <c r="J2172">
        <f t="shared" si="706"/>
        <v>-12.363688636363539</v>
      </c>
      <c r="K2172" t="str">
        <f t="shared" si="707"/>
        <v/>
      </c>
      <c r="L2172" s="2" t="str">
        <f t="shared" si="713"/>
        <v/>
      </c>
      <c r="M2172" t="str">
        <f t="shared" si="708"/>
        <v/>
      </c>
      <c r="N2172" s="1">
        <f t="shared" si="695"/>
        <v>36132</v>
      </c>
      <c r="O2172" t="str">
        <f t="shared" si="696"/>
        <v>可交易</v>
      </c>
      <c r="P2172" s="2" t="str">
        <f t="shared" si="697"/>
        <v/>
      </c>
      <c r="Q2172" s="2" t="str">
        <f t="shared" si="698"/>
        <v/>
      </c>
      <c r="R2172" s="2">
        <f t="shared" si="709"/>
        <v>1.2101023033620126</v>
      </c>
      <c r="S2172">
        <f t="shared" si="710"/>
        <v>7</v>
      </c>
      <c r="T2172" s="1">
        <f t="shared" si="699"/>
        <v>36035</v>
      </c>
      <c r="U2172" t="str">
        <f t="shared" si="700"/>
        <v>可交易</v>
      </c>
      <c r="V2172" s="2" t="str">
        <f t="shared" si="701"/>
        <v/>
      </c>
      <c r="W2172" s="2" t="str">
        <f t="shared" si="702"/>
        <v/>
      </c>
      <c r="X2172" s="2">
        <f t="shared" si="711"/>
        <v>1.1463154533851521</v>
      </c>
      <c r="Y2172">
        <f t="shared" si="712"/>
        <v>5</v>
      </c>
    </row>
    <row r="2173" spans="1:25" x14ac:dyDescent="0.3">
      <c r="A2173" s="1">
        <v>36159</v>
      </c>
      <c r="B2173">
        <v>1231.9300539999999</v>
      </c>
      <c r="C2173">
        <v>23.34</v>
      </c>
      <c r="D2173">
        <v>23.052583294737801</v>
      </c>
      <c r="E2173">
        <f t="shared" si="693"/>
        <v>0.2874167052621992</v>
      </c>
      <c r="F2173" t="str">
        <f t="shared" si="694"/>
        <v/>
      </c>
      <c r="G2173" t="str">
        <f t="shared" si="703"/>
        <v/>
      </c>
      <c r="H2173">
        <f t="shared" si="704"/>
        <v>1.1600000000000001</v>
      </c>
      <c r="I2173">
        <f t="shared" si="705"/>
        <v>-9.8800049999999828</v>
      </c>
      <c r="J2173">
        <f t="shared" si="706"/>
        <v>-8.5172456896551569</v>
      </c>
      <c r="K2173" t="str">
        <f t="shared" si="707"/>
        <v/>
      </c>
      <c r="L2173" s="2" t="str">
        <f t="shared" si="713"/>
        <v/>
      </c>
      <c r="M2173" t="str">
        <f t="shared" si="708"/>
        <v/>
      </c>
      <c r="N2173" s="1">
        <f t="shared" si="695"/>
        <v>36132</v>
      </c>
      <c r="O2173" t="str">
        <f t="shared" si="696"/>
        <v>可交易</v>
      </c>
      <c r="P2173" s="2" t="str">
        <f t="shared" si="697"/>
        <v/>
      </c>
      <c r="Q2173" s="2" t="str">
        <f t="shared" si="698"/>
        <v/>
      </c>
      <c r="R2173" s="2">
        <f t="shared" si="709"/>
        <v>1.2101023033620126</v>
      </c>
      <c r="S2173">
        <f t="shared" si="710"/>
        <v>7</v>
      </c>
      <c r="T2173" s="1">
        <f t="shared" si="699"/>
        <v>36035</v>
      </c>
      <c r="U2173" t="str">
        <f t="shared" si="700"/>
        <v>可交易</v>
      </c>
      <c r="V2173" s="2" t="str">
        <f t="shared" si="701"/>
        <v/>
      </c>
      <c r="W2173" s="2" t="str">
        <f t="shared" si="702"/>
        <v/>
      </c>
      <c r="X2173" s="2">
        <f t="shared" si="711"/>
        <v>1.1463154533851521</v>
      </c>
      <c r="Y2173">
        <f t="shared" si="712"/>
        <v>5</v>
      </c>
    </row>
    <row r="2174" spans="1:25" x14ac:dyDescent="0.3">
      <c r="A2174" s="1">
        <v>36160</v>
      </c>
      <c r="B2174">
        <v>1229.2299800000001</v>
      </c>
      <c r="C2174">
        <v>24.42</v>
      </c>
      <c r="D2174">
        <v>24.2094311239806</v>
      </c>
      <c r="E2174">
        <f t="shared" si="693"/>
        <v>0.21056887601940133</v>
      </c>
      <c r="F2174" t="str">
        <f t="shared" si="694"/>
        <v/>
      </c>
      <c r="G2174" t="str">
        <f t="shared" si="703"/>
        <v/>
      </c>
      <c r="H2174">
        <f t="shared" si="704"/>
        <v>1.0800000000000018</v>
      </c>
      <c r="I2174">
        <f t="shared" si="705"/>
        <v>-2.7000739999998586</v>
      </c>
      <c r="J2174">
        <f t="shared" si="706"/>
        <v>-2.5000685185183835</v>
      </c>
      <c r="K2174" t="str">
        <f t="shared" si="707"/>
        <v/>
      </c>
      <c r="L2174" s="2" t="str">
        <f t="shared" si="713"/>
        <v/>
      </c>
      <c r="M2174" t="str">
        <f t="shared" si="708"/>
        <v/>
      </c>
      <c r="N2174" s="1">
        <f t="shared" si="695"/>
        <v>36132</v>
      </c>
      <c r="O2174" t="str">
        <f t="shared" si="696"/>
        <v>可交易</v>
      </c>
      <c r="P2174" s="2" t="str">
        <f t="shared" si="697"/>
        <v/>
      </c>
      <c r="Q2174" s="2" t="str">
        <f t="shared" si="698"/>
        <v/>
      </c>
      <c r="R2174" s="2">
        <f t="shared" si="709"/>
        <v>1.2101023033620126</v>
      </c>
      <c r="S2174">
        <f t="shared" si="710"/>
        <v>7</v>
      </c>
      <c r="T2174" s="1">
        <f t="shared" si="699"/>
        <v>36035</v>
      </c>
      <c r="U2174" t="str">
        <f t="shared" si="700"/>
        <v>可交易</v>
      </c>
      <c r="V2174" s="2" t="str">
        <f t="shared" si="701"/>
        <v/>
      </c>
      <c r="W2174" s="2" t="str">
        <f t="shared" si="702"/>
        <v/>
      </c>
      <c r="X2174" s="2">
        <f t="shared" si="711"/>
        <v>1.1463154533851521</v>
      </c>
      <c r="Y2174">
        <f t="shared" si="712"/>
        <v>5</v>
      </c>
    </row>
    <row r="2175" spans="1:25" x14ac:dyDescent="0.3">
      <c r="A2175" s="1">
        <v>36164</v>
      </c>
      <c r="B2175">
        <v>1228.099976</v>
      </c>
      <c r="C2175">
        <v>26.17</v>
      </c>
      <c r="D2175">
        <v>25.848258314486198</v>
      </c>
      <c r="E2175">
        <f t="shared" si="693"/>
        <v>0.32174168551380333</v>
      </c>
      <c r="F2175" t="str">
        <f t="shared" si="694"/>
        <v/>
      </c>
      <c r="G2175" t="str">
        <f t="shared" si="703"/>
        <v/>
      </c>
      <c r="H2175">
        <f t="shared" si="704"/>
        <v>1.75</v>
      </c>
      <c r="I2175">
        <f t="shared" si="705"/>
        <v>-1.130004000000099</v>
      </c>
      <c r="J2175">
        <f t="shared" si="706"/>
        <v>-0.64571657142862804</v>
      </c>
      <c r="K2175" t="str">
        <f t="shared" si="707"/>
        <v/>
      </c>
      <c r="L2175" s="2" t="str">
        <f t="shared" si="713"/>
        <v/>
      </c>
      <c r="M2175" t="str">
        <f t="shared" si="708"/>
        <v/>
      </c>
      <c r="N2175" s="1">
        <f t="shared" si="695"/>
        <v>36132</v>
      </c>
      <c r="O2175" t="str">
        <f t="shared" si="696"/>
        <v>可交易</v>
      </c>
      <c r="P2175" s="2" t="str">
        <f t="shared" si="697"/>
        <v/>
      </c>
      <c r="Q2175" s="2" t="str">
        <f t="shared" si="698"/>
        <v/>
      </c>
      <c r="R2175" s="2">
        <f t="shared" si="709"/>
        <v>1.2101023033620126</v>
      </c>
      <c r="S2175">
        <f t="shared" si="710"/>
        <v>7</v>
      </c>
      <c r="T2175" s="1">
        <f t="shared" si="699"/>
        <v>36035</v>
      </c>
      <c r="U2175" t="str">
        <f t="shared" si="700"/>
        <v>可交易</v>
      </c>
      <c r="V2175" s="2" t="str">
        <f t="shared" si="701"/>
        <v/>
      </c>
      <c r="W2175" s="2" t="str">
        <f t="shared" si="702"/>
        <v/>
      </c>
      <c r="X2175" s="2">
        <f t="shared" si="711"/>
        <v>1.1463154533851521</v>
      </c>
      <c r="Y2175">
        <f t="shared" si="712"/>
        <v>5</v>
      </c>
    </row>
    <row r="2176" spans="1:25" x14ac:dyDescent="0.3">
      <c r="A2176" s="1">
        <v>36165</v>
      </c>
      <c r="B2176">
        <v>1244.780029</v>
      </c>
      <c r="C2176">
        <v>24.46</v>
      </c>
      <c r="D2176">
        <v>24.613781279061602</v>
      </c>
      <c r="E2176">
        <f t="shared" si="693"/>
        <v>-0.15378127906160088</v>
      </c>
      <c r="F2176" t="str">
        <f t="shared" si="694"/>
        <v/>
      </c>
      <c r="G2176" t="str">
        <f t="shared" si="703"/>
        <v/>
      </c>
      <c r="H2176">
        <f t="shared" si="704"/>
        <v>-1.7100000000000009</v>
      </c>
      <c r="I2176">
        <f t="shared" si="705"/>
        <v>16.680053000000044</v>
      </c>
      <c r="J2176">
        <f t="shared" si="706"/>
        <v>-9.7544169590643488</v>
      </c>
      <c r="K2176" t="str">
        <f t="shared" si="707"/>
        <v/>
      </c>
      <c r="L2176" s="2" t="str">
        <f t="shared" si="713"/>
        <v/>
      </c>
      <c r="M2176" t="str">
        <f t="shared" si="708"/>
        <v/>
      </c>
      <c r="N2176" s="1">
        <f t="shared" si="695"/>
        <v>36132</v>
      </c>
      <c r="O2176" t="str">
        <f t="shared" si="696"/>
        <v>可交易</v>
      </c>
      <c r="P2176" s="2" t="str">
        <f t="shared" si="697"/>
        <v/>
      </c>
      <c r="Q2176" s="2" t="str">
        <f t="shared" si="698"/>
        <v/>
      </c>
      <c r="R2176" s="2">
        <f t="shared" si="709"/>
        <v>1.2101023033620126</v>
      </c>
      <c r="S2176">
        <f t="shared" si="710"/>
        <v>7</v>
      </c>
      <c r="T2176" s="1">
        <f t="shared" si="699"/>
        <v>36035</v>
      </c>
      <c r="U2176" t="str">
        <f t="shared" si="700"/>
        <v>可交易</v>
      </c>
      <c r="V2176" s="2" t="str">
        <f t="shared" si="701"/>
        <v/>
      </c>
      <c r="W2176" s="2" t="str">
        <f t="shared" si="702"/>
        <v/>
      </c>
      <c r="X2176" s="2">
        <f t="shared" si="711"/>
        <v>1.1463154533851521</v>
      </c>
      <c r="Y2176">
        <f t="shared" si="712"/>
        <v>5</v>
      </c>
    </row>
    <row r="2177" spans="1:25" x14ac:dyDescent="0.3">
      <c r="A2177" s="1">
        <v>36166</v>
      </c>
      <c r="B2177">
        <v>1272.339966</v>
      </c>
      <c r="C2177">
        <v>23.34</v>
      </c>
      <c r="D2177">
        <v>22.7766603851376</v>
      </c>
      <c r="E2177">
        <f t="shared" si="693"/>
        <v>0.56333961486240014</v>
      </c>
      <c r="F2177" t="str">
        <f t="shared" si="694"/>
        <v/>
      </c>
      <c r="G2177" t="str">
        <f t="shared" si="703"/>
        <v/>
      </c>
      <c r="H2177">
        <f t="shared" si="704"/>
        <v>-1.120000000000001</v>
      </c>
      <c r="I2177">
        <f t="shared" si="705"/>
        <v>27.559936999999991</v>
      </c>
      <c r="J2177">
        <f t="shared" si="706"/>
        <v>-24.607086607142826</v>
      </c>
      <c r="K2177" t="str">
        <f t="shared" si="707"/>
        <v/>
      </c>
      <c r="L2177" s="2" t="str">
        <f t="shared" si="713"/>
        <v/>
      </c>
      <c r="M2177" t="str">
        <f t="shared" si="708"/>
        <v/>
      </c>
      <c r="N2177" s="1">
        <f t="shared" si="695"/>
        <v>36132</v>
      </c>
      <c r="O2177" t="str">
        <f t="shared" si="696"/>
        <v>可交易</v>
      </c>
      <c r="P2177" s="2" t="str">
        <f t="shared" si="697"/>
        <v/>
      </c>
      <c r="Q2177" s="2" t="str">
        <f t="shared" si="698"/>
        <v/>
      </c>
      <c r="R2177" s="2">
        <f t="shared" si="709"/>
        <v>1.2101023033620126</v>
      </c>
      <c r="S2177">
        <f t="shared" si="710"/>
        <v>7</v>
      </c>
      <c r="T2177" s="1">
        <f t="shared" si="699"/>
        <v>36035</v>
      </c>
      <c r="U2177" t="str">
        <f t="shared" si="700"/>
        <v>可交易</v>
      </c>
      <c r="V2177" s="2" t="str">
        <f t="shared" si="701"/>
        <v/>
      </c>
      <c r="W2177" s="2" t="str">
        <f t="shared" si="702"/>
        <v/>
      </c>
      <c r="X2177" s="2">
        <f t="shared" si="711"/>
        <v>1.1463154533851521</v>
      </c>
      <c r="Y2177">
        <f t="shared" si="712"/>
        <v>5</v>
      </c>
    </row>
    <row r="2178" spans="1:25" x14ac:dyDescent="0.3">
      <c r="A2178" s="1">
        <v>36167</v>
      </c>
      <c r="B2178">
        <v>1269.7299800000001</v>
      </c>
      <c r="C2178">
        <v>24.37</v>
      </c>
      <c r="D2178">
        <v>24.2403197549711</v>
      </c>
      <c r="E2178">
        <f t="shared" si="693"/>
        <v>0.12968024502890074</v>
      </c>
      <c r="F2178" t="str">
        <f t="shared" si="694"/>
        <v/>
      </c>
      <c r="G2178" t="str">
        <f t="shared" si="703"/>
        <v/>
      </c>
      <c r="H2178">
        <f t="shared" si="704"/>
        <v>1.0300000000000011</v>
      </c>
      <c r="I2178">
        <f t="shared" si="705"/>
        <v>-2.6099859999999353</v>
      </c>
      <c r="J2178">
        <f t="shared" si="706"/>
        <v>-2.5339669902911965</v>
      </c>
      <c r="K2178" t="str">
        <f t="shared" si="707"/>
        <v/>
      </c>
      <c r="L2178" s="2" t="str">
        <f t="shared" si="713"/>
        <v/>
      </c>
      <c r="M2178" t="str">
        <f t="shared" si="708"/>
        <v/>
      </c>
      <c r="N2178" s="1">
        <f t="shared" si="695"/>
        <v>36132</v>
      </c>
      <c r="O2178" t="str">
        <f t="shared" si="696"/>
        <v>可交易</v>
      </c>
      <c r="P2178" s="2" t="str">
        <f t="shared" si="697"/>
        <v/>
      </c>
      <c r="Q2178" s="2" t="str">
        <f t="shared" si="698"/>
        <v/>
      </c>
      <c r="R2178" s="2">
        <f t="shared" si="709"/>
        <v>1.2101023033620126</v>
      </c>
      <c r="S2178">
        <f t="shared" si="710"/>
        <v>7</v>
      </c>
      <c r="T2178" s="1">
        <f t="shared" si="699"/>
        <v>36035</v>
      </c>
      <c r="U2178" t="str">
        <f t="shared" si="700"/>
        <v>可交易</v>
      </c>
      <c r="V2178" s="2" t="str">
        <f t="shared" si="701"/>
        <v/>
      </c>
      <c r="W2178" s="2" t="str">
        <f t="shared" si="702"/>
        <v/>
      </c>
      <c r="X2178" s="2">
        <f t="shared" si="711"/>
        <v>1.1463154533851521</v>
      </c>
      <c r="Y2178">
        <f t="shared" si="712"/>
        <v>5</v>
      </c>
    </row>
    <row r="2179" spans="1:25" x14ac:dyDescent="0.3">
      <c r="A2179" s="1">
        <v>36168</v>
      </c>
      <c r="B2179">
        <v>1275.089966</v>
      </c>
      <c r="C2179">
        <v>23.28</v>
      </c>
      <c r="D2179">
        <v>23.510231614321299</v>
      </c>
      <c r="E2179">
        <f t="shared" ref="E2179:E2242" si="714">C2179-D2179</f>
        <v>-0.23023161432129768</v>
      </c>
      <c r="F2179" t="str">
        <f t="shared" ref="F2179:F2242" si="715">_xlfn.IFS(E2179&gt; 1, "CAll",E2179&lt; -1, "PUT", TRUE,"")</f>
        <v/>
      </c>
      <c r="G2179" t="str">
        <f t="shared" si="703"/>
        <v/>
      </c>
      <c r="H2179">
        <f t="shared" si="704"/>
        <v>-1.0899999999999999</v>
      </c>
      <c r="I2179">
        <f t="shared" si="705"/>
        <v>5.3599859999999353</v>
      </c>
      <c r="J2179">
        <f t="shared" si="706"/>
        <v>-4.9174183486237943</v>
      </c>
      <c r="K2179" t="str">
        <f t="shared" si="707"/>
        <v/>
      </c>
      <c r="L2179" s="2" t="str">
        <f t="shared" si="713"/>
        <v/>
      </c>
      <c r="M2179" t="str">
        <f t="shared" si="708"/>
        <v/>
      </c>
      <c r="N2179" s="1">
        <f t="shared" ref="N2179:N2242" si="716">IF(AND(F2179="CALL",L2179&lt;&gt;"",L2178=""), A2179, N2178)</f>
        <v>36132</v>
      </c>
      <c r="O2179" t="str">
        <f t="shared" ref="O2179:O2242" si="717">IF( A2179 &gt;= N2178 + 7, "可交易", "不可交易")</f>
        <v>可交易</v>
      </c>
      <c r="P2179" s="2" t="str">
        <f t="shared" ref="P2179:P2242" si="718">IF(AND(F2179="CALL",L2179&lt;&gt;"",O2179="可交易"),L2179,"")</f>
        <v/>
      </c>
      <c r="Q2179" s="2" t="str">
        <f t="shared" ref="Q2179:Q2242" si="719">IF(P2179&lt;&gt;"",(G2179-B2179)/B2179,"")</f>
        <v/>
      </c>
      <c r="R2179" s="2">
        <f t="shared" si="709"/>
        <v>1.2101023033620126</v>
      </c>
      <c r="S2179">
        <f t="shared" si="710"/>
        <v>7</v>
      </c>
      <c r="T2179" s="1">
        <f t="shared" ref="T2179:T2242" si="720">IF(AND(F2179="PUT",M2179&lt;&gt;"",M2178=""), A2179, T2178)</f>
        <v>36035</v>
      </c>
      <c r="U2179" t="str">
        <f t="shared" ref="U2179:U2242" si="721">IF( A2179 &gt;= T2178 + 7, "可交易", "不可交易")</f>
        <v>可交易</v>
      </c>
      <c r="V2179" s="2" t="str">
        <f t="shared" ref="V2179:V2242" si="722">IF(AND(F2179="PUT",M2179&lt;&gt;"",U2179="可交易"),M2179,"")</f>
        <v/>
      </c>
      <c r="W2179" s="2" t="str">
        <f t="shared" ref="W2179:W2242" si="723">IF(V2179&lt;&gt;"",(B2179-G2179)/B2179,"")</f>
        <v/>
      </c>
      <c r="X2179" s="2">
        <f t="shared" si="711"/>
        <v>1.1463154533851521</v>
      </c>
      <c r="Y2179">
        <f t="shared" si="712"/>
        <v>5</v>
      </c>
    </row>
    <row r="2180" spans="1:25" x14ac:dyDescent="0.3">
      <c r="A2180" s="1">
        <v>36171</v>
      </c>
      <c r="B2180">
        <v>1263.880005</v>
      </c>
      <c r="C2180">
        <v>25.46</v>
      </c>
      <c r="D2180">
        <v>24.397034327351001</v>
      </c>
      <c r="E2180">
        <f t="shared" si="714"/>
        <v>1.0629656726489998</v>
      </c>
      <c r="F2180" t="str">
        <f t="shared" si="715"/>
        <v>CAll</v>
      </c>
      <c r="G2180">
        <f t="shared" ref="G2180:G2243" si="724">IF(F2180="PUT", IFERROR(VLOOKUP(A2180+7, A:B, 2, FALSE), 0), IF(F2180="CALL", IFERROR(VLOOKUP(A2180+7, A:B, 2, FALSE), 0), ""))</f>
        <v>0</v>
      </c>
      <c r="H2180">
        <f t="shared" ref="H2180:H2243" si="725">C2180-C2179</f>
        <v>2.1799999999999997</v>
      </c>
      <c r="I2180">
        <f t="shared" ref="I2180:I2243" si="726">B2180-B2179</f>
        <v>-11.209961000000021</v>
      </c>
      <c r="J2180">
        <f t="shared" ref="J2180:J2243" si="727">IF(H2180=0, "", I2180/H2180)</f>
        <v>-5.1421839449541391</v>
      </c>
      <c r="K2180">
        <f t="shared" ref="K2180:K2243" si="728">_xlfn.IFS(F2180="PUT",B2180-5,F2180="CALL",B2180+5,TRUE,"")</f>
        <v>1268.880005</v>
      </c>
      <c r="L2180" s="2" t="str">
        <f t="shared" si="713"/>
        <v/>
      </c>
      <c r="M2180" t="str">
        <f t="shared" ref="M2180:M2243" si="729">IF(F2180="PUT",IF(AND(G2180&lt;K2180,G2180&lt;&gt;0),K2180-G2180,""),"")</f>
        <v/>
      </c>
      <c r="N2180" s="1">
        <f t="shared" si="716"/>
        <v>36132</v>
      </c>
      <c r="O2180" t="str">
        <f t="shared" si="717"/>
        <v>可交易</v>
      </c>
      <c r="P2180" s="2" t="str">
        <f t="shared" si="718"/>
        <v/>
      </c>
      <c r="Q2180" s="2" t="str">
        <f t="shared" si="719"/>
        <v/>
      </c>
      <c r="R2180" s="2">
        <f t="shared" ref="R2180:R2243" si="730">IF(Q2179&lt;&gt;"", R2179 * (1 + Q2179), R2179)</f>
        <v>1.2101023033620126</v>
      </c>
      <c r="S2180">
        <f t="shared" ref="S2180:S2243" si="731">IF(P2180&lt;&gt;"",S2179+1,S2179)</f>
        <v>7</v>
      </c>
      <c r="T2180" s="1">
        <f t="shared" si="720"/>
        <v>36035</v>
      </c>
      <c r="U2180" t="str">
        <f t="shared" si="721"/>
        <v>可交易</v>
      </c>
      <c r="V2180" s="2" t="str">
        <f t="shared" si="722"/>
        <v/>
      </c>
      <c r="W2180" s="2" t="str">
        <f t="shared" si="723"/>
        <v/>
      </c>
      <c r="X2180" s="2">
        <f t="shared" ref="X2180:X2243" si="732">IF(W2179&lt;&gt;"", X2179 * (1 + W2179), X2179)</f>
        <v>1.1463154533851521</v>
      </c>
      <c r="Y2180">
        <f t="shared" ref="Y2180:Y2243" si="733">IF(V2180&lt;&gt;"",Y2179+1,Y2179)</f>
        <v>5</v>
      </c>
    </row>
    <row r="2181" spans="1:25" x14ac:dyDescent="0.3">
      <c r="A2181" s="1">
        <v>36172</v>
      </c>
      <c r="B2181">
        <v>1239.51001</v>
      </c>
      <c r="C2181">
        <v>28.1</v>
      </c>
      <c r="D2181">
        <v>27.150833715645</v>
      </c>
      <c r="E2181">
        <f t="shared" si="714"/>
        <v>0.94916628435500172</v>
      </c>
      <c r="F2181" t="str">
        <f t="shared" si="715"/>
        <v/>
      </c>
      <c r="G2181" t="str">
        <f t="shared" si="724"/>
        <v/>
      </c>
      <c r="H2181">
        <f t="shared" si="725"/>
        <v>2.6400000000000006</v>
      </c>
      <c r="I2181">
        <f t="shared" si="726"/>
        <v>-24.369995000000017</v>
      </c>
      <c r="J2181">
        <f t="shared" si="727"/>
        <v>-9.2310587121212162</v>
      </c>
      <c r="K2181" t="str">
        <f t="shared" si="728"/>
        <v/>
      </c>
      <c r="L2181" s="2" t="str">
        <f t="shared" ref="L2181:L2244" si="734">IF(F2181="CALL",IF(AND(G2181&gt;K2181,G2181&lt;&gt;0),G2181-K2181,""),"")</f>
        <v/>
      </c>
      <c r="M2181" t="str">
        <f t="shared" si="729"/>
        <v/>
      </c>
      <c r="N2181" s="1">
        <f t="shared" si="716"/>
        <v>36132</v>
      </c>
      <c r="O2181" t="str">
        <f t="shared" si="717"/>
        <v>可交易</v>
      </c>
      <c r="P2181" s="2" t="str">
        <f t="shared" si="718"/>
        <v/>
      </c>
      <c r="Q2181" s="2" t="str">
        <f t="shared" si="719"/>
        <v/>
      </c>
      <c r="R2181" s="2">
        <f t="shared" si="730"/>
        <v>1.2101023033620126</v>
      </c>
      <c r="S2181">
        <f t="shared" si="731"/>
        <v>7</v>
      </c>
      <c r="T2181" s="1">
        <f t="shared" si="720"/>
        <v>36035</v>
      </c>
      <c r="U2181" t="str">
        <f t="shared" si="721"/>
        <v>可交易</v>
      </c>
      <c r="V2181" s="2" t="str">
        <f t="shared" si="722"/>
        <v/>
      </c>
      <c r="W2181" s="2" t="str">
        <f t="shared" si="723"/>
        <v/>
      </c>
      <c r="X2181" s="2">
        <f t="shared" si="732"/>
        <v>1.1463154533851521</v>
      </c>
      <c r="Y2181">
        <f t="shared" si="733"/>
        <v>5</v>
      </c>
    </row>
    <row r="2182" spans="1:25" x14ac:dyDescent="0.3">
      <c r="A2182" s="1">
        <v>36173</v>
      </c>
      <c r="B2182">
        <v>1234.400024</v>
      </c>
      <c r="C2182">
        <v>30.11</v>
      </c>
      <c r="D2182">
        <v>29.6370996633174</v>
      </c>
      <c r="E2182">
        <f t="shared" si="714"/>
        <v>0.47290033668259923</v>
      </c>
      <c r="F2182" t="str">
        <f t="shared" si="715"/>
        <v/>
      </c>
      <c r="G2182" t="str">
        <f t="shared" si="724"/>
        <v/>
      </c>
      <c r="H2182">
        <f t="shared" si="725"/>
        <v>2.009999999999998</v>
      </c>
      <c r="I2182">
        <f t="shared" si="726"/>
        <v>-5.1099859999999353</v>
      </c>
      <c r="J2182">
        <f t="shared" si="727"/>
        <v>-2.5422815920397714</v>
      </c>
      <c r="K2182" t="str">
        <f t="shared" si="728"/>
        <v/>
      </c>
      <c r="L2182" s="2" t="str">
        <f t="shared" si="734"/>
        <v/>
      </c>
      <c r="M2182" t="str">
        <f t="shared" si="729"/>
        <v/>
      </c>
      <c r="N2182" s="1">
        <f t="shared" si="716"/>
        <v>36132</v>
      </c>
      <c r="O2182" t="str">
        <f t="shared" si="717"/>
        <v>可交易</v>
      </c>
      <c r="P2182" s="2" t="str">
        <f t="shared" si="718"/>
        <v/>
      </c>
      <c r="Q2182" s="2" t="str">
        <f t="shared" si="719"/>
        <v/>
      </c>
      <c r="R2182" s="2">
        <f t="shared" si="730"/>
        <v>1.2101023033620126</v>
      </c>
      <c r="S2182">
        <f t="shared" si="731"/>
        <v>7</v>
      </c>
      <c r="T2182" s="1">
        <f t="shared" si="720"/>
        <v>36035</v>
      </c>
      <c r="U2182" t="str">
        <f t="shared" si="721"/>
        <v>可交易</v>
      </c>
      <c r="V2182" s="2" t="str">
        <f t="shared" si="722"/>
        <v/>
      </c>
      <c r="W2182" s="2" t="str">
        <f t="shared" si="723"/>
        <v/>
      </c>
      <c r="X2182" s="2">
        <f t="shared" si="732"/>
        <v>1.1463154533851521</v>
      </c>
      <c r="Y2182">
        <f t="shared" si="733"/>
        <v>5</v>
      </c>
    </row>
    <row r="2183" spans="1:25" x14ac:dyDescent="0.3">
      <c r="A2183" s="1">
        <v>36174</v>
      </c>
      <c r="B2183">
        <v>1212.1899410000001</v>
      </c>
      <c r="C2183">
        <v>32.979999999999997</v>
      </c>
      <c r="D2183">
        <v>32.296815057083599</v>
      </c>
      <c r="E2183">
        <f t="shared" si="714"/>
        <v>0.68318494291639809</v>
      </c>
      <c r="F2183" t="str">
        <f t="shared" si="715"/>
        <v/>
      </c>
      <c r="G2183" t="str">
        <f t="shared" si="724"/>
        <v/>
      </c>
      <c r="H2183">
        <f t="shared" si="725"/>
        <v>2.8699999999999974</v>
      </c>
      <c r="I2183">
        <f t="shared" si="726"/>
        <v>-22.210082999999941</v>
      </c>
      <c r="J2183">
        <f t="shared" si="727"/>
        <v>-7.7387048780487664</v>
      </c>
      <c r="K2183" t="str">
        <f t="shared" si="728"/>
        <v/>
      </c>
      <c r="L2183" s="2" t="str">
        <f t="shared" si="734"/>
        <v/>
      </c>
      <c r="M2183" t="str">
        <f t="shared" si="729"/>
        <v/>
      </c>
      <c r="N2183" s="1">
        <f t="shared" si="716"/>
        <v>36132</v>
      </c>
      <c r="O2183" t="str">
        <f t="shared" si="717"/>
        <v>可交易</v>
      </c>
      <c r="P2183" s="2" t="str">
        <f t="shared" si="718"/>
        <v/>
      </c>
      <c r="Q2183" s="2" t="str">
        <f t="shared" si="719"/>
        <v/>
      </c>
      <c r="R2183" s="2">
        <f t="shared" si="730"/>
        <v>1.2101023033620126</v>
      </c>
      <c r="S2183">
        <f t="shared" si="731"/>
        <v>7</v>
      </c>
      <c r="T2183" s="1">
        <f t="shared" si="720"/>
        <v>36035</v>
      </c>
      <c r="U2183" t="str">
        <f t="shared" si="721"/>
        <v>可交易</v>
      </c>
      <c r="V2183" s="2" t="str">
        <f t="shared" si="722"/>
        <v/>
      </c>
      <c r="W2183" s="2" t="str">
        <f t="shared" si="723"/>
        <v/>
      </c>
      <c r="X2183" s="2">
        <f t="shared" si="732"/>
        <v>1.1463154533851521</v>
      </c>
      <c r="Y2183">
        <f t="shared" si="733"/>
        <v>5</v>
      </c>
    </row>
    <row r="2184" spans="1:25" x14ac:dyDescent="0.3">
      <c r="A2184" s="1">
        <v>36175</v>
      </c>
      <c r="B2184">
        <v>1243.26001</v>
      </c>
      <c r="C2184">
        <v>29.24</v>
      </c>
      <c r="D2184">
        <v>29.754731887507798</v>
      </c>
      <c r="E2184">
        <f t="shared" si="714"/>
        <v>-0.51473188750779997</v>
      </c>
      <c r="F2184" t="str">
        <f t="shared" si="715"/>
        <v/>
      </c>
      <c r="G2184" t="str">
        <f t="shared" si="724"/>
        <v/>
      </c>
      <c r="H2184">
        <f t="shared" si="725"/>
        <v>-3.7399999999999984</v>
      </c>
      <c r="I2184">
        <f t="shared" si="726"/>
        <v>31.070068999999876</v>
      </c>
      <c r="J2184">
        <f t="shared" si="727"/>
        <v>-8.3075050802138737</v>
      </c>
      <c r="K2184" t="str">
        <f t="shared" si="728"/>
        <v/>
      </c>
      <c r="L2184" s="2" t="str">
        <f t="shared" si="734"/>
        <v/>
      </c>
      <c r="M2184" t="str">
        <f t="shared" si="729"/>
        <v/>
      </c>
      <c r="N2184" s="1">
        <f t="shared" si="716"/>
        <v>36132</v>
      </c>
      <c r="O2184" t="str">
        <f t="shared" si="717"/>
        <v>可交易</v>
      </c>
      <c r="P2184" s="2" t="str">
        <f t="shared" si="718"/>
        <v/>
      </c>
      <c r="Q2184" s="2" t="str">
        <f t="shared" si="719"/>
        <v/>
      </c>
      <c r="R2184" s="2">
        <f t="shared" si="730"/>
        <v>1.2101023033620126</v>
      </c>
      <c r="S2184">
        <f t="shared" si="731"/>
        <v>7</v>
      </c>
      <c r="T2184" s="1">
        <f t="shared" si="720"/>
        <v>36035</v>
      </c>
      <c r="U2184" t="str">
        <f t="shared" si="721"/>
        <v>可交易</v>
      </c>
      <c r="V2184" s="2" t="str">
        <f t="shared" si="722"/>
        <v/>
      </c>
      <c r="W2184" s="2" t="str">
        <f t="shared" si="723"/>
        <v/>
      </c>
      <c r="X2184" s="2">
        <f t="shared" si="732"/>
        <v>1.1463154533851521</v>
      </c>
      <c r="Y2184">
        <f t="shared" si="733"/>
        <v>5</v>
      </c>
    </row>
    <row r="2185" spans="1:25" x14ac:dyDescent="0.3">
      <c r="A2185" s="1">
        <v>36179</v>
      </c>
      <c r="B2185">
        <v>1252</v>
      </c>
      <c r="C2185">
        <v>29.24</v>
      </c>
      <c r="D2185">
        <v>30.002568532475099</v>
      </c>
      <c r="E2185">
        <f t="shared" si="714"/>
        <v>-0.76256853247510037</v>
      </c>
      <c r="F2185" t="str">
        <f t="shared" si="715"/>
        <v/>
      </c>
      <c r="G2185" t="str">
        <f t="shared" si="724"/>
        <v/>
      </c>
      <c r="H2185">
        <f t="shared" si="725"/>
        <v>0</v>
      </c>
      <c r="I2185">
        <f t="shared" si="726"/>
        <v>8.7399900000000343</v>
      </c>
      <c r="J2185" t="str">
        <f t="shared" si="727"/>
        <v/>
      </c>
      <c r="K2185" t="str">
        <f t="shared" si="728"/>
        <v/>
      </c>
      <c r="L2185" s="2" t="str">
        <f t="shared" si="734"/>
        <v/>
      </c>
      <c r="M2185" t="str">
        <f t="shared" si="729"/>
        <v/>
      </c>
      <c r="N2185" s="1">
        <f t="shared" si="716"/>
        <v>36132</v>
      </c>
      <c r="O2185" t="str">
        <f t="shared" si="717"/>
        <v>可交易</v>
      </c>
      <c r="P2185" s="2" t="str">
        <f t="shared" si="718"/>
        <v/>
      </c>
      <c r="Q2185" s="2" t="str">
        <f t="shared" si="719"/>
        <v/>
      </c>
      <c r="R2185" s="2">
        <f t="shared" si="730"/>
        <v>1.2101023033620126</v>
      </c>
      <c r="S2185">
        <f t="shared" si="731"/>
        <v>7</v>
      </c>
      <c r="T2185" s="1">
        <f t="shared" si="720"/>
        <v>36035</v>
      </c>
      <c r="U2185" t="str">
        <f t="shared" si="721"/>
        <v>可交易</v>
      </c>
      <c r="V2185" s="2" t="str">
        <f t="shared" si="722"/>
        <v/>
      </c>
      <c r="W2185" s="2" t="str">
        <f t="shared" si="723"/>
        <v/>
      </c>
      <c r="X2185" s="2">
        <f t="shared" si="732"/>
        <v>1.1463154533851521</v>
      </c>
      <c r="Y2185">
        <f t="shared" si="733"/>
        <v>5</v>
      </c>
    </row>
    <row r="2186" spans="1:25" x14ac:dyDescent="0.3">
      <c r="A2186" s="1">
        <v>36180</v>
      </c>
      <c r="B2186">
        <v>1256.619995</v>
      </c>
      <c r="C2186">
        <v>28.6</v>
      </c>
      <c r="D2186">
        <v>28.137740114528601</v>
      </c>
      <c r="E2186">
        <f t="shared" si="714"/>
        <v>0.46225988547140062</v>
      </c>
      <c r="F2186" t="str">
        <f t="shared" si="715"/>
        <v/>
      </c>
      <c r="G2186" t="str">
        <f t="shared" si="724"/>
        <v/>
      </c>
      <c r="H2186">
        <f t="shared" si="725"/>
        <v>-0.63999999999999702</v>
      </c>
      <c r="I2186">
        <f t="shared" si="726"/>
        <v>4.6199950000000172</v>
      </c>
      <c r="J2186">
        <f t="shared" si="727"/>
        <v>-7.2187421875000606</v>
      </c>
      <c r="K2186" t="str">
        <f t="shared" si="728"/>
        <v/>
      </c>
      <c r="L2186" s="2" t="str">
        <f t="shared" si="734"/>
        <v/>
      </c>
      <c r="M2186" t="str">
        <f t="shared" si="729"/>
        <v/>
      </c>
      <c r="N2186" s="1">
        <f t="shared" si="716"/>
        <v>36132</v>
      </c>
      <c r="O2186" t="str">
        <f t="shared" si="717"/>
        <v>可交易</v>
      </c>
      <c r="P2186" s="2" t="str">
        <f t="shared" si="718"/>
        <v/>
      </c>
      <c r="Q2186" s="2" t="str">
        <f t="shared" si="719"/>
        <v/>
      </c>
      <c r="R2186" s="2">
        <f t="shared" si="730"/>
        <v>1.2101023033620126</v>
      </c>
      <c r="S2186">
        <f t="shared" si="731"/>
        <v>7</v>
      </c>
      <c r="T2186" s="1">
        <f t="shared" si="720"/>
        <v>36035</v>
      </c>
      <c r="U2186" t="str">
        <f t="shared" si="721"/>
        <v>可交易</v>
      </c>
      <c r="V2186" s="2" t="str">
        <f t="shared" si="722"/>
        <v/>
      </c>
      <c r="W2186" s="2" t="str">
        <f t="shared" si="723"/>
        <v/>
      </c>
      <c r="X2186" s="2">
        <f t="shared" si="732"/>
        <v>1.1463154533851521</v>
      </c>
      <c r="Y2186">
        <f t="shared" si="733"/>
        <v>5</v>
      </c>
    </row>
    <row r="2187" spans="1:25" x14ac:dyDescent="0.3">
      <c r="A2187" s="1">
        <v>36181</v>
      </c>
      <c r="B2187">
        <v>1235.160034</v>
      </c>
      <c r="C2187">
        <v>30.92</v>
      </c>
      <c r="D2187">
        <v>30.339223393106899</v>
      </c>
      <c r="E2187">
        <f t="shared" si="714"/>
        <v>0.58077660689310306</v>
      </c>
      <c r="F2187" t="str">
        <f t="shared" si="715"/>
        <v/>
      </c>
      <c r="G2187" t="str">
        <f t="shared" si="724"/>
        <v/>
      </c>
      <c r="H2187">
        <f t="shared" si="725"/>
        <v>2.3200000000000003</v>
      </c>
      <c r="I2187">
        <f t="shared" si="726"/>
        <v>-21.459961000000021</v>
      </c>
      <c r="J2187">
        <f t="shared" si="727"/>
        <v>-9.2499831896551807</v>
      </c>
      <c r="K2187" t="str">
        <f t="shared" si="728"/>
        <v/>
      </c>
      <c r="L2187" s="2" t="str">
        <f t="shared" si="734"/>
        <v/>
      </c>
      <c r="M2187" t="str">
        <f t="shared" si="729"/>
        <v/>
      </c>
      <c r="N2187" s="1">
        <f t="shared" si="716"/>
        <v>36132</v>
      </c>
      <c r="O2187" t="str">
        <f t="shared" si="717"/>
        <v>可交易</v>
      </c>
      <c r="P2187" s="2" t="str">
        <f t="shared" si="718"/>
        <v/>
      </c>
      <c r="Q2187" s="2" t="str">
        <f t="shared" si="719"/>
        <v/>
      </c>
      <c r="R2187" s="2">
        <f t="shared" si="730"/>
        <v>1.2101023033620126</v>
      </c>
      <c r="S2187">
        <f t="shared" si="731"/>
        <v>7</v>
      </c>
      <c r="T2187" s="1">
        <f t="shared" si="720"/>
        <v>36035</v>
      </c>
      <c r="U2187" t="str">
        <f t="shared" si="721"/>
        <v>可交易</v>
      </c>
      <c r="V2187" s="2" t="str">
        <f t="shared" si="722"/>
        <v/>
      </c>
      <c r="W2187" s="2" t="str">
        <f t="shared" si="723"/>
        <v/>
      </c>
      <c r="X2187" s="2">
        <f t="shared" si="732"/>
        <v>1.1463154533851521</v>
      </c>
      <c r="Y2187">
        <f t="shared" si="733"/>
        <v>5</v>
      </c>
    </row>
    <row r="2188" spans="1:25" x14ac:dyDescent="0.3">
      <c r="A2188" s="1">
        <v>36182</v>
      </c>
      <c r="B2188">
        <v>1225.1899410000001</v>
      </c>
      <c r="C2188">
        <v>31.95</v>
      </c>
      <c r="D2188">
        <v>31.539835166663199</v>
      </c>
      <c r="E2188">
        <f t="shared" si="714"/>
        <v>0.41016483333680043</v>
      </c>
      <c r="F2188" t="str">
        <f t="shared" si="715"/>
        <v/>
      </c>
      <c r="G2188" t="str">
        <f t="shared" si="724"/>
        <v/>
      </c>
      <c r="H2188">
        <f t="shared" si="725"/>
        <v>1.0299999999999976</v>
      </c>
      <c r="I2188">
        <f t="shared" si="726"/>
        <v>-9.9700929999999062</v>
      </c>
      <c r="J2188">
        <f t="shared" si="727"/>
        <v>-9.6797019417475045</v>
      </c>
      <c r="K2188" t="str">
        <f t="shared" si="728"/>
        <v/>
      </c>
      <c r="L2188" s="2" t="str">
        <f t="shared" si="734"/>
        <v/>
      </c>
      <c r="M2188" t="str">
        <f t="shared" si="729"/>
        <v/>
      </c>
      <c r="N2188" s="1">
        <f t="shared" si="716"/>
        <v>36132</v>
      </c>
      <c r="O2188" t="str">
        <f t="shared" si="717"/>
        <v>可交易</v>
      </c>
      <c r="P2188" s="2" t="str">
        <f t="shared" si="718"/>
        <v/>
      </c>
      <c r="Q2188" s="2" t="str">
        <f t="shared" si="719"/>
        <v/>
      </c>
      <c r="R2188" s="2">
        <f t="shared" si="730"/>
        <v>1.2101023033620126</v>
      </c>
      <c r="S2188">
        <f t="shared" si="731"/>
        <v>7</v>
      </c>
      <c r="T2188" s="1">
        <f t="shared" si="720"/>
        <v>36035</v>
      </c>
      <c r="U2188" t="str">
        <f t="shared" si="721"/>
        <v>可交易</v>
      </c>
      <c r="V2188" s="2" t="str">
        <f t="shared" si="722"/>
        <v/>
      </c>
      <c r="W2188" s="2" t="str">
        <f t="shared" si="723"/>
        <v/>
      </c>
      <c r="X2188" s="2">
        <f t="shared" si="732"/>
        <v>1.1463154533851521</v>
      </c>
      <c r="Y2188">
        <f t="shared" si="733"/>
        <v>5</v>
      </c>
    </row>
    <row r="2189" spans="1:25" x14ac:dyDescent="0.3">
      <c r="A2189" s="1">
        <v>36185</v>
      </c>
      <c r="B2189">
        <v>1233.9799800000001</v>
      </c>
      <c r="C2189">
        <v>31.13</v>
      </c>
      <c r="D2189">
        <v>31.537837440613899</v>
      </c>
      <c r="E2189">
        <f t="shared" si="714"/>
        <v>-0.40783744061389982</v>
      </c>
      <c r="F2189" t="str">
        <f t="shared" si="715"/>
        <v/>
      </c>
      <c r="G2189" t="str">
        <f t="shared" si="724"/>
        <v/>
      </c>
      <c r="H2189">
        <f t="shared" si="725"/>
        <v>-0.82000000000000028</v>
      </c>
      <c r="I2189">
        <f t="shared" si="726"/>
        <v>8.7900389999999788</v>
      </c>
      <c r="J2189">
        <f t="shared" si="727"/>
        <v>-10.719559756097532</v>
      </c>
      <c r="K2189" t="str">
        <f t="shared" si="728"/>
        <v/>
      </c>
      <c r="L2189" s="2" t="str">
        <f t="shared" si="734"/>
        <v/>
      </c>
      <c r="M2189" t="str">
        <f t="shared" si="729"/>
        <v/>
      </c>
      <c r="N2189" s="1">
        <f t="shared" si="716"/>
        <v>36132</v>
      </c>
      <c r="O2189" t="str">
        <f t="shared" si="717"/>
        <v>可交易</v>
      </c>
      <c r="P2189" s="2" t="str">
        <f t="shared" si="718"/>
        <v/>
      </c>
      <c r="Q2189" s="2" t="str">
        <f t="shared" si="719"/>
        <v/>
      </c>
      <c r="R2189" s="2">
        <f t="shared" si="730"/>
        <v>1.2101023033620126</v>
      </c>
      <c r="S2189">
        <f t="shared" si="731"/>
        <v>7</v>
      </c>
      <c r="T2189" s="1">
        <f t="shared" si="720"/>
        <v>36035</v>
      </c>
      <c r="U2189" t="str">
        <f t="shared" si="721"/>
        <v>可交易</v>
      </c>
      <c r="V2189" s="2" t="str">
        <f t="shared" si="722"/>
        <v/>
      </c>
      <c r="W2189" s="2" t="str">
        <f t="shared" si="723"/>
        <v/>
      </c>
      <c r="X2189" s="2">
        <f t="shared" si="732"/>
        <v>1.1463154533851521</v>
      </c>
      <c r="Y2189">
        <f t="shared" si="733"/>
        <v>5</v>
      </c>
    </row>
    <row r="2190" spans="1:25" x14ac:dyDescent="0.3">
      <c r="A2190" s="1">
        <v>36186</v>
      </c>
      <c r="B2190">
        <v>1252.3100589999999</v>
      </c>
      <c r="C2190">
        <v>29.23</v>
      </c>
      <c r="D2190">
        <v>29.6187890842826</v>
      </c>
      <c r="E2190">
        <f t="shared" si="714"/>
        <v>-0.38878908428259962</v>
      </c>
      <c r="F2190" t="str">
        <f t="shared" si="715"/>
        <v/>
      </c>
      <c r="G2190" t="str">
        <f t="shared" si="724"/>
        <v/>
      </c>
      <c r="H2190">
        <f t="shared" si="725"/>
        <v>-1.8999999999999986</v>
      </c>
      <c r="I2190">
        <f t="shared" si="726"/>
        <v>18.330078999999841</v>
      </c>
      <c r="J2190">
        <f t="shared" si="727"/>
        <v>-9.6474099999999243</v>
      </c>
      <c r="K2190" t="str">
        <f t="shared" si="728"/>
        <v/>
      </c>
      <c r="L2190" s="2" t="str">
        <f t="shared" si="734"/>
        <v/>
      </c>
      <c r="M2190" t="str">
        <f t="shared" si="729"/>
        <v/>
      </c>
      <c r="N2190" s="1">
        <f t="shared" si="716"/>
        <v>36132</v>
      </c>
      <c r="O2190" t="str">
        <f t="shared" si="717"/>
        <v>可交易</v>
      </c>
      <c r="P2190" s="2" t="str">
        <f t="shared" si="718"/>
        <v/>
      </c>
      <c r="Q2190" s="2" t="str">
        <f t="shared" si="719"/>
        <v/>
      </c>
      <c r="R2190" s="2">
        <f t="shared" si="730"/>
        <v>1.2101023033620126</v>
      </c>
      <c r="S2190">
        <f t="shared" si="731"/>
        <v>7</v>
      </c>
      <c r="T2190" s="1">
        <f t="shared" si="720"/>
        <v>36035</v>
      </c>
      <c r="U2190" t="str">
        <f t="shared" si="721"/>
        <v>可交易</v>
      </c>
      <c r="V2190" s="2" t="str">
        <f t="shared" si="722"/>
        <v/>
      </c>
      <c r="W2190" s="2" t="str">
        <f t="shared" si="723"/>
        <v/>
      </c>
      <c r="X2190" s="2">
        <f t="shared" si="732"/>
        <v>1.1463154533851521</v>
      </c>
      <c r="Y2190">
        <f t="shared" si="733"/>
        <v>5</v>
      </c>
    </row>
    <row r="2191" spans="1:25" x14ac:dyDescent="0.3">
      <c r="A2191" s="1">
        <v>36187</v>
      </c>
      <c r="B2191">
        <v>1243.170044</v>
      </c>
      <c r="C2191">
        <v>29.73</v>
      </c>
      <c r="D2191">
        <v>29.232234486907899</v>
      </c>
      <c r="E2191">
        <f t="shared" si="714"/>
        <v>0.49776551309210149</v>
      </c>
      <c r="F2191" t="str">
        <f t="shared" si="715"/>
        <v/>
      </c>
      <c r="G2191" t="str">
        <f t="shared" si="724"/>
        <v/>
      </c>
      <c r="H2191">
        <f t="shared" si="725"/>
        <v>0.5</v>
      </c>
      <c r="I2191">
        <f t="shared" si="726"/>
        <v>-9.1400149999999485</v>
      </c>
      <c r="J2191">
        <f t="shared" si="727"/>
        <v>-18.280029999999897</v>
      </c>
      <c r="K2191" t="str">
        <f t="shared" si="728"/>
        <v/>
      </c>
      <c r="L2191" s="2" t="str">
        <f t="shared" si="734"/>
        <v/>
      </c>
      <c r="M2191" t="str">
        <f t="shared" si="729"/>
        <v/>
      </c>
      <c r="N2191" s="1">
        <f t="shared" si="716"/>
        <v>36132</v>
      </c>
      <c r="O2191" t="str">
        <f t="shared" si="717"/>
        <v>可交易</v>
      </c>
      <c r="P2191" s="2" t="str">
        <f t="shared" si="718"/>
        <v/>
      </c>
      <c r="Q2191" s="2" t="str">
        <f t="shared" si="719"/>
        <v/>
      </c>
      <c r="R2191" s="2">
        <f t="shared" si="730"/>
        <v>1.2101023033620126</v>
      </c>
      <c r="S2191">
        <f t="shared" si="731"/>
        <v>7</v>
      </c>
      <c r="T2191" s="1">
        <f t="shared" si="720"/>
        <v>36035</v>
      </c>
      <c r="U2191" t="str">
        <f t="shared" si="721"/>
        <v>可交易</v>
      </c>
      <c r="V2191" s="2" t="str">
        <f t="shared" si="722"/>
        <v/>
      </c>
      <c r="W2191" s="2" t="str">
        <f t="shared" si="723"/>
        <v/>
      </c>
      <c r="X2191" s="2">
        <f t="shared" si="732"/>
        <v>1.1463154533851521</v>
      </c>
      <c r="Y2191">
        <f t="shared" si="733"/>
        <v>5</v>
      </c>
    </row>
    <row r="2192" spans="1:25" x14ac:dyDescent="0.3">
      <c r="A2192" s="1">
        <v>36188</v>
      </c>
      <c r="B2192">
        <v>1265.369995</v>
      </c>
      <c r="C2192">
        <v>28.11</v>
      </c>
      <c r="D2192">
        <v>28.272021818341798</v>
      </c>
      <c r="E2192">
        <f t="shared" si="714"/>
        <v>-0.16202181834179896</v>
      </c>
      <c r="F2192" t="str">
        <f t="shared" si="715"/>
        <v/>
      </c>
      <c r="G2192" t="str">
        <f t="shared" si="724"/>
        <v/>
      </c>
      <c r="H2192">
        <f t="shared" si="725"/>
        <v>-1.620000000000001</v>
      </c>
      <c r="I2192">
        <f t="shared" si="726"/>
        <v>22.199951000000056</v>
      </c>
      <c r="J2192">
        <f t="shared" si="727"/>
        <v>-13.703673456790149</v>
      </c>
      <c r="K2192" t="str">
        <f t="shared" si="728"/>
        <v/>
      </c>
      <c r="L2192" s="2" t="str">
        <f t="shared" si="734"/>
        <v/>
      </c>
      <c r="M2192" t="str">
        <f t="shared" si="729"/>
        <v/>
      </c>
      <c r="N2192" s="1">
        <f t="shared" si="716"/>
        <v>36132</v>
      </c>
      <c r="O2192" t="str">
        <f t="shared" si="717"/>
        <v>可交易</v>
      </c>
      <c r="P2192" s="2" t="str">
        <f t="shared" si="718"/>
        <v/>
      </c>
      <c r="Q2192" s="2" t="str">
        <f t="shared" si="719"/>
        <v/>
      </c>
      <c r="R2192" s="2">
        <f t="shared" si="730"/>
        <v>1.2101023033620126</v>
      </c>
      <c r="S2192">
        <f t="shared" si="731"/>
        <v>7</v>
      </c>
      <c r="T2192" s="1">
        <f t="shared" si="720"/>
        <v>36035</v>
      </c>
      <c r="U2192" t="str">
        <f t="shared" si="721"/>
        <v>可交易</v>
      </c>
      <c r="V2192" s="2" t="str">
        <f t="shared" si="722"/>
        <v/>
      </c>
      <c r="W2192" s="2" t="str">
        <f t="shared" si="723"/>
        <v/>
      </c>
      <c r="X2192" s="2">
        <f t="shared" si="732"/>
        <v>1.1463154533851521</v>
      </c>
      <c r="Y2192">
        <f t="shared" si="733"/>
        <v>5</v>
      </c>
    </row>
    <row r="2193" spans="1:25" x14ac:dyDescent="0.3">
      <c r="A2193" s="1">
        <v>36189</v>
      </c>
      <c r="B2193">
        <v>1279.6400149999999</v>
      </c>
      <c r="C2193">
        <v>26.25</v>
      </c>
      <c r="D2193">
        <v>26.835606600326901</v>
      </c>
      <c r="E2193">
        <f t="shared" si="714"/>
        <v>-0.58560660032690137</v>
      </c>
      <c r="F2193" t="str">
        <f t="shared" si="715"/>
        <v/>
      </c>
      <c r="G2193" t="str">
        <f t="shared" si="724"/>
        <v/>
      </c>
      <c r="H2193">
        <f t="shared" si="725"/>
        <v>-1.8599999999999994</v>
      </c>
      <c r="I2193">
        <f t="shared" si="726"/>
        <v>14.270019999999931</v>
      </c>
      <c r="J2193">
        <f t="shared" si="727"/>
        <v>-7.6720537634408252</v>
      </c>
      <c r="K2193" t="str">
        <f t="shared" si="728"/>
        <v/>
      </c>
      <c r="L2193" s="2" t="str">
        <f t="shared" si="734"/>
        <v/>
      </c>
      <c r="M2193" t="str">
        <f t="shared" si="729"/>
        <v/>
      </c>
      <c r="N2193" s="1">
        <f t="shared" si="716"/>
        <v>36132</v>
      </c>
      <c r="O2193" t="str">
        <f t="shared" si="717"/>
        <v>可交易</v>
      </c>
      <c r="P2193" s="2" t="str">
        <f t="shared" si="718"/>
        <v/>
      </c>
      <c r="Q2193" s="2" t="str">
        <f t="shared" si="719"/>
        <v/>
      </c>
      <c r="R2193" s="2">
        <f t="shared" si="730"/>
        <v>1.2101023033620126</v>
      </c>
      <c r="S2193">
        <f t="shared" si="731"/>
        <v>7</v>
      </c>
      <c r="T2193" s="1">
        <f t="shared" si="720"/>
        <v>36035</v>
      </c>
      <c r="U2193" t="str">
        <f t="shared" si="721"/>
        <v>可交易</v>
      </c>
      <c r="V2193" s="2" t="str">
        <f t="shared" si="722"/>
        <v/>
      </c>
      <c r="W2193" s="2" t="str">
        <f t="shared" si="723"/>
        <v/>
      </c>
      <c r="X2193" s="2">
        <f t="shared" si="732"/>
        <v>1.1463154533851521</v>
      </c>
      <c r="Y2193">
        <f t="shared" si="733"/>
        <v>5</v>
      </c>
    </row>
    <row r="2194" spans="1:25" x14ac:dyDescent="0.3">
      <c r="A2194" s="1">
        <v>36192</v>
      </c>
      <c r="B2194">
        <v>1273</v>
      </c>
      <c r="C2194">
        <v>27.67</v>
      </c>
      <c r="D2194">
        <v>27.201888605126499</v>
      </c>
      <c r="E2194">
        <f t="shared" si="714"/>
        <v>0.46811139487350317</v>
      </c>
      <c r="F2194" t="str">
        <f t="shared" si="715"/>
        <v/>
      </c>
      <c r="G2194" t="str">
        <f t="shared" si="724"/>
        <v/>
      </c>
      <c r="H2194">
        <f t="shared" si="725"/>
        <v>1.4200000000000017</v>
      </c>
      <c r="I2194">
        <f t="shared" si="726"/>
        <v>-6.6400149999999485</v>
      </c>
      <c r="J2194">
        <f t="shared" si="727"/>
        <v>-4.6760669014084089</v>
      </c>
      <c r="K2194" t="str">
        <f t="shared" si="728"/>
        <v/>
      </c>
      <c r="L2194" s="2" t="str">
        <f t="shared" si="734"/>
        <v/>
      </c>
      <c r="M2194" t="str">
        <f t="shared" si="729"/>
        <v/>
      </c>
      <c r="N2194" s="1">
        <f t="shared" si="716"/>
        <v>36132</v>
      </c>
      <c r="O2194" t="str">
        <f t="shared" si="717"/>
        <v>可交易</v>
      </c>
      <c r="P2194" s="2" t="str">
        <f t="shared" si="718"/>
        <v/>
      </c>
      <c r="Q2194" s="2" t="str">
        <f t="shared" si="719"/>
        <v/>
      </c>
      <c r="R2194" s="2">
        <f t="shared" si="730"/>
        <v>1.2101023033620126</v>
      </c>
      <c r="S2194">
        <f t="shared" si="731"/>
        <v>7</v>
      </c>
      <c r="T2194" s="1">
        <f t="shared" si="720"/>
        <v>36035</v>
      </c>
      <c r="U2194" t="str">
        <f t="shared" si="721"/>
        <v>可交易</v>
      </c>
      <c r="V2194" s="2" t="str">
        <f t="shared" si="722"/>
        <v/>
      </c>
      <c r="W2194" s="2" t="str">
        <f t="shared" si="723"/>
        <v/>
      </c>
      <c r="X2194" s="2">
        <f t="shared" si="732"/>
        <v>1.1463154533851521</v>
      </c>
      <c r="Y2194">
        <f t="shared" si="733"/>
        <v>5</v>
      </c>
    </row>
    <row r="2195" spans="1:25" x14ac:dyDescent="0.3">
      <c r="A2195" s="1">
        <v>36193</v>
      </c>
      <c r="B2195">
        <v>1261.98999</v>
      </c>
      <c r="C2195">
        <v>28.16</v>
      </c>
      <c r="D2195">
        <v>28.782552822154901</v>
      </c>
      <c r="E2195">
        <f t="shared" si="714"/>
        <v>-0.62255282215490126</v>
      </c>
      <c r="F2195" t="str">
        <f t="shared" si="715"/>
        <v/>
      </c>
      <c r="G2195" t="str">
        <f t="shared" si="724"/>
        <v/>
      </c>
      <c r="H2195">
        <f t="shared" si="725"/>
        <v>0.48999999999999844</v>
      </c>
      <c r="I2195">
        <f t="shared" si="726"/>
        <v>-11.010009999999966</v>
      </c>
      <c r="J2195">
        <f t="shared" si="727"/>
        <v>-22.469408163265307</v>
      </c>
      <c r="K2195" t="str">
        <f t="shared" si="728"/>
        <v/>
      </c>
      <c r="L2195" s="2" t="str">
        <f t="shared" si="734"/>
        <v/>
      </c>
      <c r="M2195" t="str">
        <f t="shared" si="729"/>
        <v/>
      </c>
      <c r="N2195" s="1">
        <f t="shared" si="716"/>
        <v>36132</v>
      </c>
      <c r="O2195" t="str">
        <f t="shared" si="717"/>
        <v>可交易</v>
      </c>
      <c r="P2195" s="2" t="str">
        <f t="shared" si="718"/>
        <v/>
      </c>
      <c r="Q2195" s="2" t="str">
        <f t="shared" si="719"/>
        <v/>
      </c>
      <c r="R2195" s="2">
        <f t="shared" si="730"/>
        <v>1.2101023033620126</v>
      </c>
      <c r="S2195">
        <f t="shared" si="731"/>
        <v>7</v>
      </c>
      <c r="T2195" s="1">
        <f t="shared" si="720"/>
        <v>36035</v>
      </c>
      <c r="U2195" t="str">
        <f t="shared" si="721"/>
        <v>可交易</v>
      </c>
      <c r="V2195" s="2" t="str">
        <f t="shared" si="722"/>
        <v/>
      </c>
      <c r="W2195" s="2" t="str">
        <f t="shared" si="723"/>
        <v/>
      </c>
      <c r="X2195" s="2">
        <f t="shared" si="732"/>
        <v>1.1463154533851521</v>
      </c>
      <c r="Y2195">
        <f t="shared" si="733"/>
        <v>5</v>
      </c>
    </row>
    <row r="2196" spans="1:25" x14ac:dyDescent="0.3">
      <c r="A2196" s="1">
        <v>36194</v>
      </c>
      <c r="B2196">
        <v>1272.0699460000001</v>
      </c>
      <c r="C2196">
        <v>27.88</v>
      </c>
      <c r="D2196">
        <v>28.155940088979399</v>
      </c>
      <c r="E2196">
        <f t="shared" si="714"/>
        <v>-0.27594008897940014</v>
      </c>
      <c r="F2196" t="str">
        <f t="shared" si="715"/>
        <v/>
      </c>
      <c r="G2196" t="str">
        <f t="shared" si="724"/>
        <v/>
      </c>
      <c r="H2196">
        <f t="shared" si="725"/>
        <v>-0.28000000000000114</v>
      </c>
      <c r="I2196">
        <f t="shared" si="726"/>
        <v>10.079956000000038</v>
      </c>
      <c r="J2196">
        <f t="shared" si="727"/>
        <v>-35.999842857142845</v>
      </c>
      <c r="K2196" t="str">
        <f t="shared" si="728"/>
        <v/>
      </c>
      <c r="L2196" s="2" t="str">
        <f t="shared" si="734"/>
        <v/>
      </c>
      <c r="M2196" t="str">
        <f t="shared" si="729"/>
        <v/>
      </c>
      <c r="N2196" s="1">
        <f t="shared" si="716"/>
        <v>36132</v>
      </c>
      <c r="O2196" t="str">
        <f t="shared" si="717"/>
        <v>可交易</v>
      </c>
      <c r="P2196" s="2" t="str">
        <f t="shared" si="718"/>
        <v/>
      </c>
      <c r="Q2196" s="2" t="str">
        <f t="shared" si="719"/>
        <v/>
      </c>
      <c r="R2196" s="2">
        <f t="shared" si="730"/>
        <v>1.2101023033620126</v>
      </c>
      <c r="S2196">
        <f t="shared" si="731"/>
        <v>7</v>
      </c>
      <c r="T2196" s="1">
        <f t="shared" si="720"/>
        <v>36035</v>
      </c>
      <c r="U2196" t="str">
        <f t="shared" si="721"/>
        <v>可交易</v>
      </c>
      <c r="V2196" s="2" t="str">
        <f t="shared" si="722"/>
        <v/>
      </c>
      <c r="W2196" s="2" t="str">
        <f t="shared" si="723"/>
        <v/>
      </c>
      <c r="X2196" s="2">
        <f t="shared" si="732"/>
        <v>1.1463154533851521</v>
      </c>
      <c r="Y2196">
        <f t="shared" si="733"/>
        <v>5</v>
      </c>
    </row>
    <row r="2197" spans="1:25" x14ac:dyDescent="0.3">
      <c r="A2197" s="1">
        <v>36195</v>
      </c>
      <c r="B2197">
        <v>1248.48999</v>
      </c>
      <c r="C2197">
        <v>29.48</v>
      </c>
      <c r="D2197">
        <v>28.784855170666301</v>
      </c>
      <c r="E2197">
        <f t="shared" si="714"/>
        <v>0.69514482933369948</v>
      </c>
      <c r="F2197" t="str">
        <f t="shared" si="715"/>
        <v/>
      </c>
      <c r="G2197" t="str">
        <f t="shared" si="724"/>
        <v/>
      </c>
      <c r="H2197">
        <f t="shared" si="725"/>
        <v>1.6000000000000014</v>
      </c>
      <c r="I2197">
        <f t="shared" si="726"/>
        <v>-23.579956000000038</v>
      </c>
      <c r="J2197">
        <f t="shared" si="727"/>
        <v>-14.737472500000012</v>
      </c>
      <c r="K2197" t="str">
        <f t="shared" si="728"/>
        <v/>
      </c>
      <c r="L2197" s="2" t="str">
        <f t="shared" si="734"/>
        <v/>
      </c>
      <c r="M2197" t="str">
        <f t="shared" si="729"/>
        <v/>
      </c>
      <c r="N2197" s="1">
        <f t="shared" si="716"/>
        <v>36132</v>
      </c>
      <c r="O2197" t="str">
        <f t="shared" si="717"/>
        <v>可交易</v>
      </c>
      <c r="P2197" s="2" t="str">
        <f t="shared" si="718"/>
        <v/>
      </c>
      <c r="Q2197" s="2" t="str">
        <f t="shared" si="719"/>
        <v/>
      </c>
      <c r="R2197" s="2">
        <f t="shared" si="730"/>
        <v>1.2101023033620126</v>
      </c>
      <c r="S2197">
        <f t="shared" si="731"/>
        <v>7</v>
      </c>
      <c r="T2197" s="1">
        <f t="shared" si="720"/>
        <v>36035</v>
      </c>
      <c r="U2197" t="str">
        <f t="shared" si="721"/>
        <v>可交易</v>
      </c>
      <c r="V2197" s="2" t="str">
        <f t="shared" si="722"/>
        <v/>
      </c>
      <c r="W2197" s="2" t="str">
        <f t="shared" si="723"/>
        <v/>
      </c>
      <c r="X2197" s="2">
        <f t="shared" si="732"/>
        <v>1.1463154533851521</v>
      </c>
      <c r="Y2197">
        <f t="shared" si="733"/>
        <v>5</v>
      </c>
    </row>
    <row r="2198" spans="1:25" x14ac:dyDescent="0.3">
      <c r="A2198" s="1">
        <v>36196</v>
      </c>
      <c r="B2198">
        <v>1239.400024</v>
      </c>
      <c r="C2198">
        <v>29.67</v>
      </c>
      <c r="D2198">
        <v>29.840648563804798</v>
      </c>
      <c r="E2198">
        <f t="shared" si="714"/>
        <v>-0.17064856380479654</v>
      </c>
      <c r="F2198" t="str">
        <f t="shared" si="715"/>
        <v/>
      </c>
      <c r="G2198" t="str">
        <f t="shared" si="724"/>
        <v/>
      </c>
      <c r="H2198">
        <f t="shared" si="725"/>
        <v>0.19000000000000128</v>
      </c>
      <c r="I2198">
        <f t="shared" si="726"/>
        <v>-9.089966000000004</v>
      </c>
      <c r="J2198">
        <f t="shared" si="727"/>
        <v>-47.841926315789173</v>
      </c>
      <c r="K2198" t="str">
        <f t="shared" si="728"/>
        <v/>
      </c>
      <c r="L2198" s="2" t="str">
        <f t="shared" si="734"/>
        <v/>
      </c>
      <c r="M2198" t="str">
        <f t="shared" si="729"/>
        <v/>
      </c>
      <c r="N2198" s="1">
        <f t="shared" si="716"/>
        <v>36132</v>
      </c>
      <c r="O2198" t="str">
        <f t="shared" si="717"/>
        <v>可交易</v>
      </c>
      <c r="P2198" s="2" t="str">
        <f t="shared" si="718"/>
        <v/>
      </c>
      <c r="Q2198" s="2" t="str">
        <f t="shared" si="719"/>
        <v/>
      </c>
      <c r="R2198" s="2">
        <f t="shared" si="730"/>
        <v>1.2101023033620126</v>
      </c>
      <c r="S2198">
        <f t="shared" si="731"/>
        <v>7</v>
      </c>
      <c r="T2198" s="1">
        <f t="shared" si="720"/>
        <v>36035</v>
      </c>
      <c r="U2198" t="str">
        <f t="shared" si="721"/>
        <v>可交易</v>
      </c>
      <c r="V2198" s="2" t="str">
        <f t="shared" si="722"/>
        <v/>
      </c>
      <c r="W2198" s="2" t="str">
        <f t="shared" si="723"/>
        <v/>
      </c>
      <c r="X2198" s="2">
        <f t="shared" si="732"/>
        <v>1.1463154533851521</v>
      </c>
      <c r="Y2198">
        <f t="shared" si="733"/>
        <v>5</v>
      </c>
    </row>
    <row r="2199" spans="1:25" x14ac:dyDescent="0.3">
      <c r="A2199" s="1">
        <v>36199</v>
      </c>
      <c r="B2199">
        <v>1243.7700199999999</v>
      </c>
      <c r="C2199">
        <v>30.27</v>
      </c>
      <c r="D2199">
        <v>30.298735878065099</v>
      </c>
      <c r="E2199">
        <f t="shared" si="714"/>
        <v>-2.873587806509903E-2</v>
      </c>
      <c r="F2199" t="str">
        <f t="shared" si="715"/>
        <v/>
      </c>
      <c r="G2199" t="str">
        <f t="shared" si="724"/>
        <v/>
      </c>
      <c r="H2199">
        <f t="shared" si="725"/>
        <v>0.59999999999999787</v>
      </c>
      <c r="I2199">
        <f t="shared" si="726"/>
        <v>4.369995999999901</v>
      </c>
      <c r="J2199">
        <f t="shared" si="727"/>
        <v>7.2833266666665271</v>
      </c>
      <c r="K2199" t="str">
        <f t="shared" si="728"/>
        <v/>
      </c>
      <c r="L2199" s="2" t="str">
        <f t="shared" si="734"/>
        <v/>
      </c>
      <c r="M2199" t="str">
        <f t="shared" si="729"/>
        <v/>
      </c>
      <c r="N2199" s="1">
        <f t="shared" si="716"/>
        <v>36132</v>
      </c>
      <c r="O2199" t="str">
        <f t="shared" si="717"/>
        <v>可交易</v>
      </c>
      <c r="P2199" s="2" t="str">
        <f t="shared" si="718"/>
        <v/>
      </c>
      <c r="Q2199" s="2" t="str">
        <f t="shared" si="719"/>
        <v/>
      </c>
      <c r="R2199" s="2">
        <f t="shared" si="730"/>
        <v>1.2101023033620126</v>
      </c>
      <c r="S2199">
        <f t="shared" si="731"/>
        <v>7</v>
      </c>
      <c r="T2199" s="1">
        <f t="shared" si="720"/>
        <v>36035</v>
      </c>
      <c r="U2199" t="str">
        <f t="shared" si="721"/>
        <v>可交易</v>
      </c>
      <c r="V2199" s="2" t="str">
        <f t="shared" si="722"/>
        <v/>
      </c>
      <c r="W2199" s="2" t="str">
        <f t="shared" si="723"/>
        <v/>
      </c>
      <c r="X2199" s="2">
        <f t="shared" si="732"/>
        <v>1.1463154533851521</v>
      </c>
      <c r="Y2199">
        <f t="shared" si="733"/>
        <v>5</v>
      </c>
    </row>
    <row r="2200" spans="1:25" x14ac:dyDescent="0.3">
      <c r="A2200" s="1">
        <v>36200</v>
      </c>
      <c r="B2200">
        <v>1216.1400149999999</v>
      </c>
      <c r="C2200">
        <v>31.36</v>
      </c>
      <c r="D2200">
        <v>30.7304676691476</v>
      </c>
      <c r="E2200">
        <f t="shared" si="714"/>
        <v>0.62953233085239901</v>
      </c>
      <c r="F2200" t="str">
        <f t="shared" si="715"/>
        <v/>
      </c>
      <c r="G2200" t="str">
        <f t="shared" si="724"/>
        <v/>
      </c>
      <c r="H2200">
        <f t="shared" si="725"/>
        <v>1.0899999999999999</v>
      </c>
      <c r="I2200">
        <f t="shared" si="726"/>
        <v>-27.630004999999983</v>
      </c>
      <c r="J2200">
        <f t="shared" si="727"/>
        <v>-25.348628440366959</v>
      </c>
      <c r="K2200" t="str">
        <f t="shared" si="728"/>
        <v/>
      </c>
      <c r="L2200" s="2" t="str">
        <f t="shared" si="734"/>
        <v/>
      </c>
      <c r="M2200" t="str">
        <f t="shared" si="729"/>
        <v/>
      </c>
      <c r="N2200" s="1">
        <f t="shared" si="716"/>
        <v>36132</v>
      </c>
      <c r="O2200" t="str">
        <f t="shared" si="717"/>
        <v>可交易</v>
      </c>
      <c r="P2200" s="2" t="str">
        <f t="shared" si="718"/>
        <v/>
      </c>
      <c r="Q2200" s="2" t="str">
        <f t="shared" si="719"/>
        <v/>
      </c>
      <c r="R2200" s="2">
        <f t="shared" si="730"/>
        <v>1.2101023033620126</v>
      </c>
      <c r="S2200">
        <f t="shared" si="731"/>
        <v>7</v>
      </c>
      <c r="T2200" s="1">
        <f t="shared" si="720"/>
        <v>36035</v>
      </c>
      <c r="U2200" t="str">
        <f t="shared" si="721"/>
        <v>可交易</v>
      </c>
      <c r="V2200" s="2" t="str">
        <f t="shared" si="722"/>
        <v/>
      </c>
      <c r="W2200" s="2" t="str">
        <f t="shared" si="723"/>
        <v/>
      </c>
      <c r="X2200" s="2">
        <f t="shared" si="732"/>
        <v>1.1463154533851521</v>
      </c>
      <c r="Y2200">
        <f t="shared" si="733"/>
        <v>5</v>
      </c>
    </row>
    <row r="2201" spans="1:25" x14ac:dyDescent="0.3">
      <c r="A2201" s="1">
        <v>36201</v>
      </c>
      <c r="B2201">
        <v>1223.5500489999999</v>
      </c>
      <c r="C2201">
        <v>30.45</v>
      </c>
      <c r="D2201">
        <v>30.590362982978899</v>
      </c>
      <c r="E2201">
        <f t="shared" si="714"/>
        <v>-0.14036298297889971</v>
      </c>
      <c r="F2201" t="str">
        <f t="shared" si="715"/>
        <v/>
      </c>
      <c r="G2201" t="str">
        <f t="shared" si="724"/>
        <v/>
      </c>
      <c r="H2201">
        <f t="shared" si="725"/>
        <v>-0.91000000000000014</v>
      </c>
      <c r="I2201">
        <f t="shared" si="726"/>
        <v>7.410033999999996</v>
      </c>
      <c r="J2201">
        <f t="shared" si="727"/>
        <v>-8.1428945054944997</v>
      </c>
      <c r="K2201" t="str">
        <f t="shared" si="728"/>
        <v/>
      </c>
      <c r="L2201" s="2" t="str">
        <f t="shared" si="734"/>
        <v/>
      </c>
      <c r="M2201" t="str">
        <f t="shared" si="729"/>
        <v/>
      </c>
      <c r="N2201" s="1">
        <f t="shared" si="716"/>
        <v>36132</v>
      </c>
      <c r="O2201" t="str">
        <f t="shared" si="717"/>
        <v>可交易</v>
      </c>
      <c r="P2201" s="2" t="str">
        <f t="shared" si="718"/>
        <v/>
      </c>
      <c r="Q2201" s="2" t="str">
        <f t="shared" si="719"/>
        <v/>
      </c>
      <c r="R2201" s="2">
        <f t="shared" si="730"/>
        <v>1.2101023033620126</v>
      </c>
      <c r="S2201">
        <f t="shared" si="731"/>
        <v>7</v>
      </c>
      <c r="T2201" s="1">
        <f t="shared" si="720"/>
        <v>36035</v>
      </c>
      <c r="U2201" t="str">
        <f t="shared" si="721"/>
        <v>可交易</v>
      </c>
      <c r="V2201" s="2" t="str">
        <f t="shared" si="722"/>
        <v/>
      </c>
      <c r="W2201" s="2" t="str">
        <f t="shared" si="723"/>
        <v/>
      </c>
      <c r="X2201" s="2">
        <f t="shared" si="732"/>
        <v>1.1463154533851521</v>
      </c>
      <c r="Y2201">
        <f t="shared" si="733"/>
        <v>5</v>
      </c>
    </row>
    <row r="2202" spans="1:25" x14ac:dyDescent="0.3">
      <c r="A2202" s="1">
        <v>36202</v>
      </c>
      <c r="B2202">
        <v>1254.040039</v>
      </c>
      <c r="C2202">
        <v>27.42</v>
      </c>
      <c r="D2202">
        <v>28.0777911832899</v>
      </c>
      <c r="E2202">
        <f t="shared" si="714"/>
        <v>-0.65779118328989838</v>
      </c>
      <c r="F2202" t="str">
        <f t="shared" si="715"/>
        <v/>
      </c>
      <c r="G2202" t="str">
        <f t="shared" si="724"/>
        <v/>
      </c>
      <c r="H2202">
        <f t="shared" si="725"/>
        <v>-3.0299999999999976</v>
      </c>
      <c r="I2202">
        <f t="shared" si="726"/>
        <v>30.489990000000034</v>
      </c>
      <c r="J2202">
        <f t="shared" si="727"/>
        <v>-10.06270297029705</v>
      </c>
      <c r="K2202" t="str">
        <f t="shared" si="728"/>
        <v/>
      </c>
      <c r="L2202" s="2" t="str">
        <f t="shared" si="734"/>
        <v/>
      </c>
      <c r="M2202" t="str">
        <f t="shared" si="729"/>
        <v/>
      </c>
      <c r="N2202" s="1">
        <f t="shared" si="716"/>
        <v>36132</v>
      </c>
      <c r="O2202" t="str">
        <f t="shared" si="717"/>
        <v>可交易</v>
      </c>
      <c r="P2202" s="2" t="str">
        <f t="shared" si="718"/>
        <v/>
      </c>
      <c r="Q2202" s="2" t="str">
        <f t="shared" si="719"/>
        <v/>
      </c>
      <c r="R2202" s="2">
        <f t="shared" si="730"/>
        <v>1.2101023033620126</v>
      </c>
      <c r="S2202">
        <f t="shared" si="731"/>
        <v>7</v>
      </c>
      <c r="T2202" s="1">
        <f t="shared" si="720"/>
        <v>36035</v>
      </c>
      <c r="U2202" t="str">
        <f t="shared" si="721"/>
        <v>可交易</v>
      </c>
      <c r="V2202" s="2" t="str">
        <f t="shared" si="722"/>
        <v/>
      </c>
      <c r="W2202" s="2" t="str">
        <f t="shared" si="723"/>
        <v/>
      </c>
      <c r="X2202" s="2">
        <f t="shared" si="732"/>
        <v>1.1463154533851521</v>
      </c>
      <c r="Y2202">
        <f t="shared" si="733"/>
        <v>5</v>
      </c>
    </row>
    <row r="2203" spans="1:25" x14ac:dyDescent="0.3">
      <c r="A2203" s="1">
        <v>36203</v>
      </c>
      <c r="B2203">
        <v>1230.130005</v>
      </c>
      <c r="C2203">
        <v>29.76</v>
      </c>
      <c r="D2203">
        <v>29.6426444021237</v>
      </c>
      <c r="E2203">
        <f t="shared" si="714"/>
        <v>0.11735559787630123</v>
      </c>
      <c r="F2203" t="str">
        <f t="shared" si="715"/>
        <v/>
      </c>
      <c r="G2203" t="str">
        <f t="shared" si="724"/>
        <v/>
      </c>
      <c r="H2203">
        <f t="shared" si="725"/>
        <v>2.34</v>
      </c>
      <c r="I2203">
        <f t="shared" si="726"/>
        <v>-23.910033999999996</v>
      </c>
      <c r="J2203">
        <f t="shared" si="727"/>
        <v>-10.217963247863247</v>
      </c>
      <c r="K2203" t="str">
        <f t="shared" si="728"/>
        <v/>
      </c>
      <c r="L2203" s="2" t="str">
        <f t="shared" si="734"/>
        <v/>
      </c>
      <c r="M2203" t="str">
        <f t="shared" si="729"/>
        <v/>
      </c>
      <c r="N2203" s="1">
        <f t="shared" si="716"/>
        <v>36132</v>
      </c>
      <c r="O2203" t="str">
        <f t="shared" si="717"/>
        <v>可交易</v>
      </c>
      <c r="P2203" s="2" t="str">
        <f t="shared" si="718"/>
        <v/>
      </c>
      <c r="Q2203" s="2" t="str">
        <f t="shared" si="719"/>
        <v/>
      </c>
      <c r="R2203" s="2">
        <f t="shared" si="730"/>
        <v>1.2101023033620126</v>
      </c>
      <c r="S2203">
        <f t="shared" si="731"/>
        <v>7</v>
      </c>
      <c r="T2203" s="1">
        <f t="shared" si="720"/>
        <v>36035</v>
      </c>
      <c r="U2203" t="str">
        <f t="shared" si="721"/>
        <v>可交易</v>
      </c>
      <c r="V2203" s="2" t="str">
        <f t="shared" si="722"/>
        <v/>
      </c>
      <c r="W2203" s="2" t="str">
        <f t="shared" si="723"/>
        <v/>
      </c>
      <c r="X2203" s="2">
        <f t="shared" si="732"/>
        <v>1.1463154533851521</v>
      </c>
      <c r="Y2203">
        <f t="shared" si="733"/>
        <v>5</v>
      </c>
    </row>
    <row r="2204" spans="1:25" x14ac:dyDescent="0.3">
      <c r="A2204" s="1">
        <v>36207</v>
      </c>
      <c r="B2204">
        <v>1241.869995</v>
      </c>
      <c r="C2204">
        <v>29.65</v>
      </c>
      <c r="D2204">
        <v>29.396052750368401</v>
      </c>
      <c r="E2204">
        <f t="shared" si="714"/>
        <v>0.25394724963159732</v>
      </c>
      <c r="F2204" t="str">
        <f t="shared" si="715"/>
        <v/>
      </c>
      <c r="G2204" t="str">
        <f t="shared" si="724"/>
        <v/>
      </c>
      <c r="H2204">
        <f t="shared" si="725"/>
        <v>-0.11000000000000298</v>
      </c>
      <c r="I2204">
        <f t="shared" si="726"/>
        <v>11.739990000000034</v>
      </c>
      <c r="J2204">
        <f t="shared" si="727"/>
        <v>-106.72718181817923</v>
      </c>
      <c r="K2204" t="str">
        <f t="shared" si="728"/>
        <v/>
      </c>
      <c r="L2204" s="2" t="str">
        <f t="shared" si="734"/>
        <v/>
      </c>
      <c r="M2204" t="str">
        <f t="shared" si="729"/>
        <v/>
      </c>
      <c r="N2204" s="1">
        <f t="shared" si="716"/>
        <v>36132</v>
      </c>
      <c r="O2204" t="str">
        <f t="shared" si="717"/>
        <v>可交易</v>
      </c>
      <c r="P2204" s="2" t="str">
        <f t="shared" si="718"/>
        <v/>
      </c>
      <c r="Q2204" s="2" t="str">
        <f t="shared" si="719"/>
        <v/>
      </c>
      <c r="R2204" s="2">
        <f t="shared" si="730"/>
        <v>1.2101023033620126</v>
      </c>
      <c r="S2204">
        <f t="shared" si="731"/>
        <v>7</v>
      </c>
      <c r="T2204" s="1">
        <f t="shared" si="720"/>
        <v>36035</v>
      </c>
      <c r="U2204" t="str">
        <f t="shared" si="721"/>
        <v>可交易</v>
      </c>
      <c r="V2204" s="2" t="str">
        <f t="shared" si="722"/>
        <v/>
      </c>
      <c r="W2204" s="2" t="str">
        <f t="shared" si="723"/>
        <v/>
      </c>
      <c r="X2204" s="2">
        <f t="shared" si="732"/>
        <v>1.1463154533851521</v>
      </c>
      <c r="Y2204">
        <f t="shared" si="733"/>
        <v>5</v>
      </c>
    </row>
    <row r="2205" spans="1:25" x14ac:dyDescent="0.3">
      <c r="A2205" s="1">
        <v>36208</v>
      </c>
      <c r="B2205">
        <v>1224.030029</v>
      </c>
      <c r="C2205">
        <v>30.65</v>
      </c>
      <c r="D2205">
        <v>29.759844036605099</v>
      </c>
      <c r="E2205">
        <f t="shared" si="714"/>
        <v>0.89015596339489989</v>
      </c>
      <c r="F2205" t="str">
        <f t="shared" si="715"/>
        <v/>
      </c>
      <c r="G2205" t="str">
        <f t="shared" si="724"/>
        <v/>
      </c>
      <c r="H2205">
        <f t="shared" si="725"/>
        <v>1</v>
      </c>
      <c r="I2205">
        <f t="shared" si="726"/>
        <v>-17.839966000000004</v>
      </c>
      <c r="J2205">
        <f t="shared" si="727"/>
        <v>-17.839966000000004</v>
      </c>
      <c r="K2205" t="str">
        <f t="shared" si="728"/>
        <v/>
      </c>
      <c r="L2205" s="2" t="str">
        <f t="shared" si="734"/>
        <v/>
      </c>
      <c r="M2205" t="str">
        <f t="shared" si="729"/>
        <v/>
      </c>
      <c r="N2205" s="1">
        <f t="shared" si="716"/>
        <v>36132</v>
      </c>
      <c r="O2205" t="str">
        <f t="shared" si="717"/>
        <v>可交易</v>
      </c>
      <c r="P2205" s="2" t="str">
        <f t="shared" si="718"/>
        <v/>
      </c>
      <c r="Q2205" s="2" t="str">
        <f t="shared" si="719"/>
        <v/>
      </c>
      <c r="R2205" s="2">
        <f t="shared" si="730"/>
        <v>1.2101023033620126</v>
      </c>
      <c r="S2205">
        <f t="shared" si="731"/>
        <v>7</v>
      </c>
      <c r="T2205" s="1">
        <f t="shared" si="720"/>
        <v>36035</v>
      </c>
      <c r="U2205" t="str">
        <f t="shared" si="721"/>
        <v>可交易</v>
      </c>
      <c r="V2205" s="2" t="str">
        <f t="shared" si="722"/>
        <v/>
      </c>
      <c r="W2205" s="2" t="str">
        <f t="shared" si="723"/>
        <v/>
      </c>
      <c r="X2205" s="2">
        <f t="shared" si="732"/>
        <v>1.1463154533851521</v>
      </c>
      <c r="Y2205">
        <f t="shared" si="733"/>
        <v>5</v>
      </c>
    </row>
    <row r="2206" spans="1:25" x14ac:dyDescent="0.3">
      <c r="A2206" s="1">
        <v>36209</v>
      </c>
      <c r="B2206">
        <v>1237.280029</v>
      </c>
      <c r="C2206">
        <v>30.45</v>
      </c>
      <c r="D2206">
        <v>30.297565309405599</v>
      </c>
      <c r="E2206">
        <f t="shared" si="714"/>
        <v>0.15243469059440073</v>
      </c>
      <c r="F2206" t="str">
        <f t="shared" si="715"/>
        <v/>
      </c>
      <c r="G2206" t="str">
        <f t="shared" si="724"/>
        <v/>
      </c>
      <c r="H2206">
        <f t="shared" si="725"/>
        <v>-0.19999999999999929</v>
      </c>
      <c r="I2206">
        <f t="shared" si="726"/>
        <v>13.25</v>
      </c>
      <c r="J2206">
        <f t="shared" si="727"/>
        <v>-66.250000000000242</v>
      </c>
      <c r="K2206" t="str">
        <f t="shared" si="728"/>
        <v/>
      </c>
      <c r="L2206" s="2" t="str">
        <f t="shared" si="734"/>
        <v/>
      </c>
      <c r="M2206" t="str">
        <f t="shared" si="729"/>
        <v/>
      </c>
      <c r="N2206" s="1">
        <f t="shared" si="716"/>
        <v>36132</v>
      </c>
      <c r="O2206" t="str">
        <f t="shared" si="717"/>
        <v>可交易</v>
      </c>
      <c r="P2206" s="2" t="str">
        <f t="shared" si="718"/>
        <v/>
      </c>
      <c r="Q2206" s="2" t="str">
        <f t="shared" si="719"/>
        <v/>
      </c>
      <c r="R2206" s="2">
        <f t="shared" si="730"/>
        <v>1.2101023033620126</v>
      </c>
      <c r="S2206">
        <f t="shared" si="731"/>
        <v>7</v>
      </c>
      <c r="T2206" s="1">
        <f t="shared" si="720"/>
        <v>36035</v>
      </c>
      <c r="U2206" t="str">
        <f t="shared" si="721"/>
        <v>可交易</v>
      </c>
      <c r="V2206" s="2" t="str">
        <f t="shared" si="722"/>
        <v/>
      </c>
      <c r="W2206" s="2" t="str">
        <f t="shared" si="723"/>
        <v/>
      </c>
      <c r="X2206" s="2">
        <f t="shared" si="732"/>
        <v>1.1463154533851521</v>
      </c>
      <c r="Y2206">
        <f t="shared" si="733"/>
        <v>5</v>
      </c>
    </row>
    <row r="2207" spans="1:25" x14ac:dyDescent="0.3">
      <c r="A2207" s="1">
        <v>36210</v>
      </c>
      <c r="B2207">
        <v>1239.219971</v>
      </c>
      <c r="C2207">
        <v>29.3</v>
      </c>
      <c r="D2207">
        <v>28.899645497370098</v>
      </c>
      <c r="E2207">
        <f t="shared" si="714"/>
        <v>0.40035450262990224</v>
      </c>
      <c r="F2207" t="str">
        <f t="shared" si="715"/>
        <v/>
      </c>
      <c r="G2207" t="str">
        <f t="shared" si="724"/>
        <v/>
      </c>
      <c r="H2207">
        <f t="shared" si="725"/>
        <v>-1.1499999999999986</v>
      </c>
      <c r="I2207">
        <f t="shared" si="726"/>
        <v>1.9399419999999736</v>
      </c>
      <c r="J2207">
        <f t="shared" si="727"/>
        <v>-1.6869060869565009</v>
      </c>
      <c r="K2207" t="str">
        <f t="shared" si="728"/>
        <v/>
      </c>
      <c r="L2207" s="2" t="str">
        <f t="shared" si="734"/>
        <v/>
      </c>
      <c r="M2207" t="str">
        <f t="shared" si="729"/>
        <v/>
      </c>
      <c r="N2207" s="1">
        <f t="shared" si="716"/>
        <v>36132</v>
      </c>
      <c r="O2207" t="str">
        <f t="shared" si="717"/>
        <v>可交易</v>
      </c>
      <c r="P2207" s="2" t="str">
        <f t="shared" si="718"/>
        <v/>
      </c>
      <c r="Q2207" s="2" t="str">
        <f t="shared" si="719"/>
        <v/>
      </c>
      <c r="R2207" s="2">
        <f t="shared" si="730"/>
        <v>1.2101023033620126</v>
      </c>
      <c r="S2207">
        <f t="shared" si="731"/>
        <v>7</v>
      </c>
      <c r="T2207" s="1">
        <f t="shared" si="720"/>
        <v>36035</v>
      </c>
      <c r="U2207" t="str">
        <f t="shared" si="721"/>
        <v>可交易</v>
      </c>
      <c r="V2207" s="2" t="str">
        <f t="shared" si="722"/>
        <v/>
      </c>
      <c r="W2207" s="2" t="str">
        <f t="shared" si="723"/>
        <v/>
      </c>
      <c r="X2207" s="2">
        <f t="shared" si="732"/>
        <v>1.1463154533851521</v>
      </c>
      <c r="Y2207">
        <f t="shared" si="733"/>
        <v>5</v>
      </c>
    </row>
    <row r="2208" spans="1:25" x14ac:dyDescent="0.3">
      <c r="A2208" s="1">
        <v>36213</v>
      </c>
      <c r="B2208">
        <v>1272.1400149999999</v>
      </c>
      <c r="C2208">
        <v>25.87</v>
      </c>
      <c r="D2208">
        <v>26.3605730407346</v>
      </c>
      <c r="E2208">
        <f t="shared" si="714"/>
        <v>-0.49057304073459918</v>
      </c>
      <c r="F2208" t="str">
        <f t="shared" si="715"/>
        <v/>
      </c>
      <c r="G2208" t="str">
        <f t="shared" si="724"/>
        <v/>
      </c>
      <c r="H2208">
        <f t="shared" si="725"/>
        <v>-3.4299999999999997</v>
      </c>
      <c r="I2208">
        <f t="shared" si="726"/>
        <v>32.920043999999962</v>
      </c>
      <c r="J2208">
        <f t="shared" si="727"/>
        <v>-9.5976804664722923</v>
      </c>
      <c r="K2208" t="str">
        <f t="shared" si="728"/>
        <v/>
      </c>
      <c r="L2208" s="2" t="str">
        <f t="shared" si="734"/>
        <v/>
      </c>
      <c r="M2208" t="str">
        <f t="shared" si="729"/>
        <v/>
      </c>
      <c r="N2208" s="1">
        <f t="shared" si="716"/>
        <v>36132</v>
      </c>
      <c r="O2208" t="str">
        <f t="shared" si="717"/>
        <v>可交易</v>
      </c>
      <c r="P2208" s="2" t="str">
        <f t="shared" si="718"/>
        <v/>
      </c>
      <c r="Q2208" s="2" t="str">
        <f t="shared" si="719"/>
        <v/>
      </c>
      <c r="R2208" s="2">
        <f t="shared" si="730"/>
        <v>1.2101023033620126</v>
      </c>
      <c r="S2208">
        <f t="shared" si="731"/>
        <v>7</v>
      </c>
      <c r="T2208" s="1">
        <f t="shared" si="720"/>
        <v>36035</v>
      </c>
      <c r="U2208" t="str">
        <f t="shared" si="721"/>
        <v>可交易</v>
      </c>
      <c r="V2208" s="2" t="str">
        <f t="shared" si="722"/>
        <v/>
      </c>
      <c r="W2208" s="2" t="str">
        <f t="shared" si="723"/>
        <v/>
      </c>
      <c r="X2208" s="2">
        <f t="shared" si="732"/>
        <v>1.1463154533851521</v>
      </c>
      <c r="Y2208">
        <f t="shared" si="733"/>
        <v>5</v>
      </c>
    </row>
    <row r="2209" spans="1:25" x14ac:dyDescent="0.3">
      <c r="A2209" s="1">
        <v>36214</v>
      </c>
      <c r="B2209">
        <v>1271.1800539999999</v>
      </c>
      <c r="C2209">
        <v>26.49</v>
      </c>
      <c r="D2209">
        <v>26.575341486432599</v>
      </c>
      <c r="E2209">
        <f t="shared" si="714"/>
        <v>-8.5341486432600533E-2</v>
      </c>
      <c r="F2209" t="str">
        <f t="shared" si="715"/>
        <v/>
      </c>
      <c r="G2209" t="str">
        <f t="shared" si="724"/>
        <v/>
      </c>
      <c r="H2209">
        <f t="shared" si="725"/>
        <v>0.61999999999999744</v>
      </c>
      <c r="I2209">
        <f t="shared" si="726"/>
        <v>-0.95996100000002116</v>
      </c>
      <c r="J2209">
        <f t="shared" si="727"/>
        <v>-1.5483241935484275</v>
      </c>
      <c r="K2209" t="str">
        <f t="shared" si="728"/>
        <v/>
      </c>
      <c r="L2209" s="2" t="str">
        <f t="shared" si="734"/>
        <v/>
      </c>
      <c r="M2209" t="str">
        <f t="shared" si="729"/>
        <v/>
      </c>
      <c r="N2209" s="1">
        <f t="shared" si="716"/>
        <v>36132</v>
      </c>
      <c r="O2209" t="str">
        <f t="shared" si="717"/>
        <v>可交易</v>
      </c>
      <c r="P2209" s="2" t="str">
        <f t="shared" si="718"/>
        <v/>
      </c>
      <c r="Q2209" s="2" t="str">
        <f t="shared" si="719"/>
        <v/>
      </c>
      <c r="R2209" s="2">
        <f t="shared" si="730"/>
        <v>1.2101023033620126</v>
      </c>
      <c r="S2209">
        <f t="shared" si="731"/>
        <v>7</v>
      </c>
      <c r="T2209" s="1">
        <f t="shared" si="720"/>
        <v>36035</v>
      </c>
      <c r="U2209" t="str">
        <f t="shared" si="721"/>
        <v>可交易</v>
      </c>
      <c r="V2209" s="2" t="str">
        <f t="shared" si="722"/>
        <v/>
      </c>
      <c r="W2209" s="2" t="str">
        <f t="shared" si="723"/>
        <v/>
      </c>
      <c r="X2209" s="2">
        <f t="shared" si="732"/>
        <v>1.1463154533851521</v>
      </c>
      <c r="Y2209">
        <f t="shared" si="733"/>
        <v>5</v>
      </c>
    </row>
    <row r="2210" spans="1:25" x14ac:dyDescent="0.3">
      <c r="A2210" s="1">
        <v>36215</v>
      </c>
      <c r="B2210">
        <v>1253.410034</v>
      </c>
      <c r="C2210">
        <v>27.21</v>
      </c>
      <c r="D2210">
        <v>26.274656266100301</v>
      </c>
      <c r="E2210">
        <f t="shared" si="714"/>
        <v>0.93534373389969971</v>
      </c>
      <c r="F2210" t="str">
        <f t="shared" si="715"/>
        <v/>
      </c>
      <c r="G2210" t="str">
        <f t="shared" si="724"/>
        <v/>
      </c>
      <c r="H2210">
        <f t="shared" si="725"/>
        <v>0.72000000000000242</v>
      </c>
      <c r="I2210">
        <f t="shared" si="726"/>
        <v>-17.770019999999931</v>
      </c>
      <c r="J2210">
        <f t="shared" si="727"/>
        <v>-24.680583333333153</v>
      </c>
      <c r="K2210" t="str">
        <f t="shared" si="728"/>
        <v/>
      </c>
      <c r="L2210" s="2" t="str">
        <f t="shared" si="734"/>
        <v/>
      </c>
      <c r="M2210" t="str">
        <f t="shared" si="729"/>
        <v/>
      </c>
      <c r="N2210" s="1">
        <f t="shared" si="716"/>
        <v>36132</v>
      </c>
      <c r="O2210" t="str">
        <f t="shared" si="717"/>
        <v>可交易</v>
      </c>
      <c r="P2210" s="2" t="str">
        <f t="shared" si="718"/>
        <v/>
      </c>
      <c r="Q2210" s="2" t="str">
        <f t="shared" si="719"/>
        <v/>
      </c>
      <c r="R2210" s="2">
        <f t="shared" si="730"/>
        <v>1.2101023033620126</v>
      </c>
      <c r="S2210">
        <f t="shared" si="731"/>
        <v>7</v>
      </c>
      <c r="T2210" s="1">
        <f t="shared" si="720"/>
        <v>36035</v>
      </c>
      <c r="U2210" t="str">
        <f t="shared" si="721"/>
        <v>可交易</v>
      </c>
      <c r="V2210" s="2" t="str">
        <f t="shared" si="722"/>
        <v/>
      </c>
      <c r="W2210" s="2" t="str">
        <f t="shared" si="723"/>
        <v/>
      </c>
      <c r="X2210" s="2">
        <f t="shared" si="732"/>
        <v>1.1463154533851521</v>
      </c>
      <c r="Y2210">
        <f t="shared" si="733"/>
        <v>5</v>
      </c>
    </row>
    <row r="2211" spans="1:25" x14ac:dyDescent="0.3">
      <c r="A2211" s="1">
        <v>36216</v>
      </c>
      <c r="B2211">
        <v>1245.0200199999999</v>
      </c>
      <c r="C2211">
        <v>28.01</v>
      </c>
      <c r="D2211">
        <v>28.777792626235101</v>
      </c>
      <c r="E2211">
        <f t="shared" si="714"/>
        <v>-0.76779262623509936</v>
      </c>
      <c r="F2211" t="str">
        <f t="shared" si="715"/>
        <v/>
      </c>
      <c r="G2211" t="str">
        <f t="shared" si="724"/>
        <v/>
      </c>
      <c r="H2211">
        <f t="shared" si="725"/>
        <v>0.80000000000000071</v>
      </c>
      <c r="I2211">
        <f t="shared" si="726"/>
        <v>-8.3900140000000647</v>
      </c>
      <c r="J2211">
        <f t="shared" si="727"/>
        <v>-10.487517500000072</v>
      </c>
      <c r="K2211" t="str">
        <f t="shared" si="728"/>
        <v/>
      </c>
      <c r="L2211" s="2" t="str">
        <f t="shared" si="734"/>
        <v/>
      </c>
      <c r="M2211" t="str">
        <f t="shared" si="729"/>
        <v/>
      </c>
      <c r="N2211" s="1">
        <f t="shared" si="716"/>
        <v>36132</v>
      </c>
      <c r="O2211" t="str">
        <f t="shared" si="717"/>
        <v>可交易</v>
      </c>
      <c r="P2211" s="2" t="str">
        <f t="shared" si="718"/>
        <v/>
      </c>
      <c r="Q2211" s="2" t="str">
        <f t="shared" si="719"/>
        <v/>
      </c>
      <c r="R2211" s="2">
        <f t="shared" si="730"/>
        <v>1.2101023033620126</v>
      </c>
      <c r="S2211">
        <f t="shared" si="731"/>
        <v>7</v>
      </c>
      <c r="T2211" s="1">
        <f t="shared" si="720"/>
        <v>36035</v>
      </c>
      <c r="U2211" t="str">
        <f t="shared" si="721"/>
        <v>可交易</v>
      </c>
      <c r="V2211" s="2" t="str">
        <f t="shared" si="722"/>
        <v/>
      </c>
      <c r="W2211" s="2" t="str">
        <f t="shared" si="723"/>
        <v/>
      </c>
      <c r="X2211" s="2">
        <f t="shared" si="732"/>
        <v>1.1463154533851521</v>
      </c>
      <c r="Y2211">
        <f t="shared" si="733"/>
        <v>5</v>
      </c>
    </row>
    <row r="2212" spans="1:25" x14ac:dyDescent="0.3">
      <c r="A2212" s="1">
        <v>36217</v>
      </c>
      <c r="B2212">
        <v>1238.329956</v>
      </c>
      <c r="C2212">
        <v>27.88</v>
      </c>
      <c r="D2212">
        <v>28.2640990111002</v>
      </c>
      <c r="E2212">
        <f t="shared" si="714"/>
        <v>-0.38409901110020073</v>
      </c>
      <c r="F2212" t="str">
        <f t="shared" si="715"/>
        <v/>
      </c>
      <c r="G2212" t="str">
        <f t="shared" si="724"/>
        <v/>
      </c>
      <c r="H2212">
        <f t="shared" si="725"/>
        <v>-0.13000000000000256</v>
      </c>
      <c r="I2212">
        <f t="shared" si="726"/>
        <v>-6.690063999999893</v>
      </c>
      <c r="J2212">
        <f t="shared" si="727"/>
        <v>51.462030769228932</v>
      </c>
      <c r="K2212" t="str">
        <f t="shared" si="728"/>
        <v/>
      </c>
      <c r="L2212" s="2" t="str">
        <f t="shared" si="734"/>
        <v/>
      </c>
      <c r="M2212" t="str">
        <f t="shared" si="729"/>
        <v/>
      </c>
      <c r="N2212" s="1">
        <f t="shared" si="716"/>
        <v>36132</v>
      </c>
      <c r="O2212" t="str">
        <f t="shared" si="717"/>
        <v>可交易</v>
      </c>
      <c r="P2212" s="2" t="str">
        <f t="shared" si="718"/>
        <v/>
      </c>
      <c r="Q2212" s="2" t="str">
        <f t="shared" si="719"/>
        <v/>
      </c>
      <c r="R2212" s="2">
        <f t="shared" si="730"/>
        <v>1.2101023033620126</v>
      </c>
      <c r="S2212">
        <f t="shared" si="731"/>
        <v>7</v>
      </c>
      <c r="T2212" s="1">
        <f t="shared" si="720"/>
        <v>36035</v>
      </c>
      <c r="U2212" t="str">
        <f t="shared" si="721"/>
        <v>可交易</v>
      </c>
      <c r="V2212" s="2" t="str">
        <f t="shared" si="722"/>
        <v/>
      </c>
      <c r="W2212" s="2" t="str">
        <f t="shared" si="723"/>
        <v/>
      </c>
      <c r="X2212" s="2">
        <f t="shared" si="732"/>
        <v>1.1463154533851521</v>
      </c>
      <c r="Y2212">
        <f t="shared" si="733"/>
        <v>5</v>
      </c>
    </row>
    <row r="2213" spans="1:25" x14ac:dyDescent="0.3">
      <c r="A2213" s="1">
        <v>36220</v>
      </c>
      <c r="B2213">
        <v>1236.160034</v>
      </c>
      <c r="C2213">
        <v>28.37</v>
      </c>
      <c r="D2213">
        <v>28.713931914045599</v>
      </c>
      <c r="E2213">
        <f t="shared" si="714"/>
        <v>-0.34393191404559786</v>
      </c>
      <c r="F2213" t="str">
        <f t="shared" si="715"/>
        <v/>
      </c>
      <c r="G2213" t="str">
        <f t="shared" si="724"/>
        <v/>
      </c>
      <c r="H2213">
        <f t="shared" si="725"/>
        <v>0.49000000000000199</v>
      </c>
      <c r="I2213">
        <f t="shared" si="726"/>
        <v>-2.1699220000000423</v>
      </c>
      <c r="J2213">
        <f t="shared" si="727"/>
        <v>-4.4284122448980279</v>
      </c>
      <c r="K2213" t="str">
        <f t="shared" si="728"/>
        <v/>
      </c>
      <c r="L2213" s="2" t="str">
        <f t="shared" si="734"/>
        <v/>
      </c>
      <c r="M2213" t="str">
        <f t="shared" si="729"/>
        <v/>
      </c>
      <c r="N2213" s="1">
        <f t="shared" si="716"/>
        <v>36132</v>
      </c>
      <c r="O2213" t="str">
        <f t="shared" si="717"/>
        <v>可交易</v>
      </c>
      <c r="P2213" s="2" t="str">
        <f t="shared" si="718"/>
        <v/>
      </c>
      <c r="Q2213" s="2" t="str">
        <f t="shared" si="719"/>
        <v/>
      </c>
      <c r="R2213" s="2">
        <f t="shared" si="730"/>
        <v>1.2101023033620126</v>
      </c>
      <c r="S2213">
        <f t="shared" si="731"/>
        <v>7</v>
      </c>
      <c r="T2213" s="1">
        <f t="shared" si="720"/>
        <v>36035</v>
      </c>
      <c r="U2213" t="str">
        <f t="shared" si="721"/>
        <v>可交易</v>
      </c>
      <c r="V2213" s="2" t="str">
        <f t="shared" si="722"/>
        <v/>
      </c>
      <c r="W2213" s="2" t="str">
        <f t="shared" si="723"/>
        <v/>
      </c>
      <c r="X2213" s="2">
        <f t="shared" si="732"/>
        <v>1.1463154533851521</v>
      </c>
      <c r="Y2213">
        <f t="shared" si="733"/>
        <v>5</v>
      </c>
    </row>
    <row r="2214" spans="1:25" x14ac:dyDescent="0.3">
      <c r="A2214" s="1">
        <v>36221</v>
      </c>
      <c r="B2214">
        <v>1225.5</v>
      </c>
      <c r="C2214">
        <v>29.22</v>
      </c>
      <c r="D2214">
        <v>28.448712502745799</v>
      </c>
      <c r="E2214">
        <f t="shared" si="714"/>
        <v>0.77128749725419965</v>
      </c>
      <c r="F2214" t="str">
        <f t="shared" si="715"/>
        <v/>
      </c>
      <c r="G2214" t="str">
        <f t="shared" si="724"/>
        <v/>
      </c>
      <c r="H2214">
        <f t="shared" si="725"/>
        <v>0.84999999999999787</v>
      </c>
      <c r="I2214">
        <f t="shared" si="726"/>
        <v>-10.660033999999996</v>
      </c>
      <c r="J2214">
        <f t="shared" si="727"/>
        <v>-12.541216470588262</v>
      </c>
      <c r="K2214" t="str">
        <f t="shared" si="728"/>
        <v/>
      </c>
      <c r="L2214" s="2" t="str">
        <f t="shared" si="734"/>
        <v/>
      </c>
      <c r="M2214" t="str">
        <f t="shared" si="729"/>
        <v/>
      </c>
      <c r="N2214" s="1">
        <f t="shared" si="716"/>
        <v>36132</v>
      </c>
      <c r="O2214" t="str">
        <f t="shared" si="717"/>
        <v>可交易</v>
      </c>
      <c r="P2214" s="2" t="str">
        <f t="shared" si="718"/>
        <v/>
      </c>
      <c r="Q2214" s="2" t="str">
        <f t="shared" si="719"/>
        <v/>
      </c>
      <c r="R2214" s="2">
        <f t="shared" si="730"/>
        <v>1.2101023033620126</v>
      </c>
      <c r="S2214">
        <f t="shared" si="731"/>
        <v>7</v>
      </c>
      <c r="T2214" s="1">
        <f t="shared" si="720"/>
        <v>36035</v>
      </c>
      <c r="U2214" t="str">
        <f t="shared" si="721"/>
        <v>可交易</v>
      </c>
      <c r="V2214" s="2" t="str">
        <f t="shared" si="722"/>
        <v/>
      </c>
      <c r="W2214" s="2" t="str">
        <f t="shared" si="723"/>
        <v/>
      </c>
      <c r="X2214" s="2">
        <f t="shared" si="732"/>
        <v>1.1463154533851521</v>
      </c>
      <c r="Y2214">
        <f t="shared" si="733"/>
        <v>5</v>
      </c>
    </row>
    <row r="2215" spans="1:25" x14ac:dyDescent="0.3">
      <c r="A2215" s="1">
        <v>36222</v>
      </c>
      <c r="B2215">
        <v>1227.6999510000001</v>
      </c>
      <c r="C2215">
        <v>29.04</v>
      </c>
      <c r="D2215">
        <v>29.2800614381256</v>
      </c>
      <c r="E2215">
        <f t="shared" si="714"/>
        <v>-0.24006143812560055</v>
      </c>
      <c r="F2215" t="str">
        <f t="shared" si="715"/>
        <v/>
      </c>
      <c r="G2215" t="str">
        <f t="shared" si="724"/>
        <v/>
      </c>
      <c r="H2215">
        <f t="shared" si="725"/>
        <v>-0.17999999999999972</v>
      </c>
      <c r="I2215">
        <f t="shared" si="726"/>
        <v>2.1999510000000555</v>
      </c>
      <c r="J2215">
        <f t="shared" si="727"/>
        <v>-12.221950000000328</v>
      </c>
      <c r="K2215" t="str">
        <f t="shared" si="728"/>
        <v/>
      </c>
      <c r="L2215" s="2" t="str">
        <f t="shared" si="734"/>
        <v/>
      </c>
      <c r="M2215" t="str">
        <f t="shared" si="729"/>
        <v/>
      </c>
      <c r="N2215" s="1">
        <f t="shared" si="716"/>
        <v>36132</v>
      </c>
      <c r="O2215" t="str">
        <f t="shared" si="717"/>
        <v>可交易</v>
      </c>
      <c r="P2215" s="2" t="str">
        <f t="shared" si="718"/>
        <v/>
      </c>
      <c r="Q2215" s="2" t="str">
        <f t="shared" si="719"/>
        <v/>
      </c>
      <c r="R2215" s="2">
        <f t="shared" si="730"/>
        <v>1.2101023033620126</v>
      </c>
      <c r="S2215">
        <f t="shared" si="731"/>
        <v>7</v>
      </c>
      <c r="T2215" s="1">
        <f t="shared" si="720"/>
        <v>36035</v>
      </c>
      <c r="U2215" t="str">
        <f t="shared" si="721"/>
        <v>可交易</v>
      </c>
      <c r="V2215" s="2" t="str">
        <f t="shared" si="722"/>
        <v/>
      </c>
      <c r="W2215" s="2" t="str">
        <f t="shared" si="723"/>
        <v/>
      </c>
      <c r="X2215" s="2">
        <f t="shared" si="732"/>
        <v>1.1463154533851521</v>
      </c>
      <c r="Y2215">
        <f t="shared" si="733"/>
        <v>5</v>
      </c>
    </row>
    <row r="2216" spans="1:25" x14ac:dyDescent="0.3">
      <c r="A2216" s="1">
        <v>36223</v>
      </c>
      <c r="B2216">
        <v>1246.6400149999999</v>
      </c>
      <c r="C2216">
        <v>26.67</v>
      </c>
      <c r="D2216">
        <v>26.707351338480098</v>
      </c>
      <c r="E2216">
        <f t="shared" si="714"/>
        <v>-3.735133848009653E-2</v>
      </c>
      <c r="F2216" t="str">
        <f t="shared" si="715"/>
        <v/>
      </c>
      <c r="G2216" t="str">
        <f t="shared" si="724"/>
        <v/>
      </c>
      <c r="H2216">
        <f t="shared" si="725"/>
        <v>-2.3699999999999974</v>
      </c>
      <c r="I2216">
        <f t="shared" si="726"/>
        <v>18.940063999999893</v>
      </c>
      <c r="J2216">
        <f t="shared" si="727"/>
        <v>-7.9915881856539723</v>
      </c>
      <c r="K2216" t="str">
        <f t="shared" si="728"/>
        <v/>
      </c>
      <c r="L2216" s="2" t="str">
        <f t="shared" si="734"/>
        <v/>
      </c>
      <c r="M2216" t="str">
        <f t="shared" si="729"/>
        <v/>
      </c>
      <c r="N2216" s="1">
        <f t="shared" si="716"/>
        <v>36132</v>
      </c>
      <c r="O2216" t="str">
        <f t="shared" si="717"/>
        <v>可交易</v>
      </c>
      <c r="P2216" s="2" t="str">
        <f t="shared" si="718"/>
        <v/>
      </c>
      <c r="Q2216" s="2" t="str">
        <f t="shared" si="719"/>
        <v/>
      </c>
      <c r="R2216" s="2">
        <f t="shared" si="730"/>
        <v>1.2101023033620126</v>
      </c>
      <c r="S2216">
        <f t="shared" si="731"/>
        <v>7</v>
      </c>
      <c r="T2216" s="1">
        <f t="shared" si="720"/>
        <v>36035</v>
      </c>
      <c r="U2216" t="str">
        <f t="shared" si="721"/>
        <v>可交易</v>
      </c>
      <c r="V2216" s="2" t="str">
        <f t="shared" si="722"/>
        <v/>
      </c>
      <c r="W2216" s="2" t="str">
        <f t="shared" si="723"/>
        <v/>
      </c>
      <c r="X2216" s="2">
        <f t="shared" si="732"/>
        <v>1.1463154533851521</v>
      </c>
      <c r="Y2216">
        <f t="shared" si="733"/>
        <v>5</v>
      </c>
    </row>
    <row r="2217" spans="1:25" x14ac:dyDescent="0.3">
      <c r="A2217" s="1">
        <v>36224</v>
      </c>
      <c r="B2217">
        <v>1275.469971</v>
      </c>
      <c r="C2217">
        <v>24.08</v>
      </c>
      <c r="D2217">
        <v>24.597328451484699</v>
      </c>
      <c r="E2217">
        <f t="shared" si="714"/>
        <v>-0.51732845148470119</v>
      </c>
      <c r="F2217" t="str">
        <f t="shared" si="715"/>
        <v/>
      </c>
      <c r="G2217" t="str">
        <f t="shared" si="724"/>
        <v/>
      </c>
      <c r="H2217">
        <f t="shared" si="725"/>
        <v>-2.5900000000000034</v>
      </c>
      <c r="I2217">
        <f t="shared" si="726"/>
        <v>28.829956000000038</v>
      </c>
      <c r="J2217">
        <f t="shared" si="727"/>
        <v>-11.131257142857143</v>
      </c>
      <c r="K2217" t="str">
        <f t="shared" si="728"/>
        <v/>
      </c>
      <c r="L2217" s="2" t="str">
        <f t="shared" si="734"/>
        <v/>
      </c>
      <c r="M2217" t="str">
        <f t="shared" si="729"/>
        <v/>
      </c>
      <c r="N2217" s="1">
        <f t="shared" si="716"/>
        <v>36132</v>
      </c>
      <c r="O2217" t="str">
        <f t="shared" si="717"/>
        <v>可交易</v>
      </c>
      <c r="P2217" s="2" t="str">
        <f t="shared" si="718"/>
        <v/>
      </c>
      <c r="Q2217" s="2" t="str">
        <f t="shared" si="719"/>
        <v/>
      </c>
      <c r="R2217" s="2">
        <f t="shared" si="730"/>
        <v>1.2101023033620126</v>
      </c>
      <c r="S2217">
        <f t="shared" si="731"/>
        <v>7</v>
      </c>
      <c r="T2217" s="1">
        <f t="shared" si="720"/>
        <v>36035</v>
      </c>
      <c r="U2217" t="str">
        <f t="shared" si="721"/>
        <v>可交易</v>
      </c>
      <c r="V2217" s="2" t="str">
        <f t="shared" si="722"/>
        <v/>
      </c>
      <c r="W2217" s="2" t="str">
        <f t="shared" si="723"/>
        <v/>
      </c>
      <c r="X2217" s="2">
        <f t="shared" si="732"/>
        <v>1.1463154533851521</v>
      </c>
      <c r="Y2217">
        <f t="shared" si="733"/>
        <v>5</v>
      </c>
    </row>
    <row r="2218" spans="1:25" x14ac:dyDescent="0.3">
      <c r="A2218" s="1">
        <v>36227</v>
      </c>
      <c r="B2218">
        <v>1282.7299800000001</v>
      </c>
      <c r="C2218">
        <v>24.54</v>
      </c>
      <c r="D2218">
        <v>24.784443576910999</v>
      </c>
      <c r="E2218">
        <f t="shared" si="714"/>
        <v>-0.24444357691099938</v>
      </c>
      <c r="F2218" t="str">
        <f t="shared" si="715"/>
        <v/>
      </c>
      <c r="G2218" t="str">
        <f t="shared" si="724"/>
        <v/>
      </c>
      <c r="H2218">
        <f t="shared" si="725"/>
        <v>0.46000000000000085</v>
      </c>
      <c r="I2218">
        <f t="shared" si="726"/>
        <v>7.2600090000000819</v>
      </c>
      <c r="J2218">
        <f t="shared" si="727"/>
        <v>15.782628260869714</v>
      </c>
      <c r="K2218" t="str">
        <f t="shared" si="728"/>
        <v/>
      </c>
      <c r="L2218" s="2" t="str">
        <f t="shared" si="734"/>
        <v/>
      </c>
      <c r="M2218" t="str">
        <f t="shared" si="729"/>
        <v/>
      </c>
      <c r="N2218" s="1">
        <f t="shared" si="716"/>
        <v>36132</v>
      </c>
      <c r="O2218" t="str">
        <f t="shared" si="717"/>
        <v>可交易</v>
      </c>
      <c r="P2218" s="2" t="str">
        <f t="shared" si="718"/>
        <v/>
      </c>
      <c r="Q2218" s="2" t="str">
        <f t="shared" si="719"/>
        <v/>
      </c>
      <c r="R2218" s="2">
        <f t="shared" si="730"/>
        <v>1.2101023033620126</v>
      </c>
      <c r="S2218">
        <f t="shared" si="731"/>
        <v>7</v>
      </c>
      <c r="T2218" s="1">
        <f t="shared" si="720"/>
        <v>36035</v>
      </c>
      <c r="U2218" t="str">
        <f t="shared" si="721"/>
        <v>可交易</v>
      </c>
      <c r="V2218" s="2" t="str">
        <f t="shared" si="722"/>
        <v/>
      </c>
      <c r="W2218" s="2" t="str">
        <f t="shared" si="723"/>
        <v/>
      </c>
      <c r="X2218" s="2">
        <f t="shared" si="732"/>
        <v>1.1463154533851521</v>
      </c>
      <c r="Y2218">
        <f t="shared" si="733"/>
        <v>5</v>
      </c>
    </row>
    <row r="2219" spans="1:25" x14ac:dyDescent="0.3">
      <c r="A2219" s="1">
        <v>36228</v>
      </c>
      <c r="B2219">
        <v>1279.839966</v>
      </c>
      <c r="C2219">
        <v>25.02</v>
      </c>
      <c r="D2219">
        <v>24.422849091583</v>
      </c>
      <c r="E2219">
        <f t="shared" si="714"/>
        <v>0.59715090841699947</v>
      </c>
      <c r="F2219" t="str">
        <f t="shared" si="715"/>
        <v/>
      </c>
      <c r="G2219" t="str">
        <f t="shared" si="724"/>
        <v/>
      </c>
      <c r="H2219">
        <f t="shared" si="725"/>
        <v>0.48000000000000043</v>
      </c>
      <c r="I2219">
        <f t="shared" si="726"/>
        <v>-2.8900140000000647</v>
      </c>
      <c r="J2219">
        <f t="shared" si="727"/>
        <v>-6.0208625000001295</v>
      </c>
      <c r="K2219" t="str">
        <f t="shared" si="728"/>
        <v/>
      </c>
      <c r="L2219" s="2" t="str">
        <f t="shared" si="734"/>
        <v/>
      </c>
      <c r="M2219" t="str">
        <f t="shared" si="729"/>
        <v/>
      </c>
      <c r="N2219" s="1">
        <f t="shared" si="716"/>
        <v>36132</v>
      </c>
      <c r="O2219" t="str">
        <f t="shared" si="717"/>
        <v>可交易</v>
      </c>
      <c r="P2219" s="2" t="str">
        <f t="shared" si="718"/>
        <v/>
      </c>
      <c r="Q2219" s="2" t="str">
        <f t="shared" si="719"/>
        <v/>
      </c>
      <c r="R2219" s="2">
        <f t="shared" si="730"/>
        <v>1.2101023033620126</v>
      </c>
      <c r="S2219">
        <f t="shared" si="731"/>
        <v>7</v>
      </c>
      <c r="T2219" s="1">
        <f t="shared" si="720"/>
        <v>36035</v>
      </c>
      <c r="U2219" t="str">
        <f t="shared" si="721"/>
        <v>可交易</v>
      </c>
      <c r="V2219" s="2" t="str">
        <f t="shared" si="722"/>
        <v/>
      </c>
      <c r="W2219" s="2" t="str">
        <f t="shared" si="723"/>
        <v/>
      </c>
      <c r="X2219" s="2">
        <f t="shared" si="732"/>
        <v>1.1463154533851521</v>
      </c>
      <c r="Y2219">
        <f t="shared" si="733"/>
        <v>5</v>
      </c>
    </row>
    <row r="2220" spans="1:25" x14ac:dyDescent="0.3">
      <c r="A2220" s="1">
        <v>36229</v>
      </c>
      <c r="B2220">
        <v>1286.839966</v>
      </c>
      <c r="C2220">
        <v>24.79</v>
      </c>
      <c r="D2220">
        <v>24.816524451299198</v>
      </c>
      <c r="E2220">
        <f t="shared" si="714"/>
        <v>-2.6524451299199114E-2</v>
      </c>
      <c r="F2220" t="str">
        <f t="shared" si="715"/>
        <v/>
      </c>
      <c r="G2220" t="str">
        <f t="shared" si="724"/>
        <v/>
      </c>
      <c r="H2220">
        <f t="shared" si="725"/>
        <v>-0.23000000000000043</v>
      </c>
      <c r="I2220">
        <f t="shared" si="726"/>
        <v>7</v>
      </c>
      <c r="J2220">
        <f t="shared" si="727"/>
        <v>-30.434782608695595</v>
      </c>
      <c r="K2220" t="str">
        <f t="shared" si="728"/>
        <v/>
      </c>
      <c r="L2220" s="2" t="str">
        <f t="shared" si="734"/>
        <v/>
      </c>
      <c r="M2220" t="str">
        <f t="shared" si="729"/>
        <v/>
      </c>
      <c r="N2220" s="1">
        <f t="shared" si="716"/>
        <v>36132</v>
      </c>
      <c r="O2220" t="str">
        <f t="shared" si="717"/>
        <v>可交易</v>
      </c>
      <c r="P2220" s="2" t="str">
        <f t="shared" si="718"/>
        <v/>
      </c>
      <c r="Q2220" s="2" t="str">
        <f t="shared" si="719"/>
        <v/>
      </c>
      <c r="R2220" s="2">
        <f t="shared" si="730"/>
        <v>1.2101023033620126</v>
      </c>
      <c r="S2220">
        <f t="shared" si="731"/>
        <v>7</v>
      </c>
      <c r="T2220" s="1">
        <f t="shared" si="720"/>
        <v>36035</v>
      </c>
      <c r="U2220" t="str">
        <f t="shared" si="721"/>
        <v>可交易</v>
      </c>
      <c r="V2220" s="2" t="str">
        <f t="shared" si="722"/>
        <v/>
      </c>
      <c r="W2220" s="2" t="str">
        <f t="shared" si="723"/>
        <v/>
      </c>
      <c r="X2220" s="2">
        <f t="shared" si="732"/>
        <v>1.1463154533851521</v>
      </c>
      <c r="Y2220">
        <f t="shared" si="733"/>
        <v>5</v>
      </c>
    </row>
    <row r="2221" spans="1:25" x14ac:dyDescent="0.3">
      <c r="A2221" s="1">
        <v>36230</v>
      </c>
      <c r="B2221">
        <v>1297.6800539999999</v>
      </c>
      <c r="C2221">
        <v>24.37</v>
      </c>
      <c r="D2221">
        <v>24.319476672974599</v>
      </c>
      <c r="E2221">
        <f t="shared" si="714"/>
        <v>5.0523327025402409E-2</v>
      </c>
      <c r="F2221" t="str">
        <f t="shared" si="715"/>
        <v/>
      </c>
      <c r="G2221" t="str">
        <f t="shared" si="724"/>
        <v/>
      </c>
      <c r="H2221">
        <f t="shared" si="725"/>
        <v>-0.41999999999999815</v>
      </c>
      <c r="I2221">
        <f t="shared" si="726"/>
        <v>10.840087999999923</v>
      </c>
      <c r="J2221">
        <f t="shared" si="727"/>
        <v>-25.809733333333263</v>
      </c>
      <c r="K2221" t="str">
        <f t="shared" si="728"/>
        <v/>
      </c>
      <c r="L2221" s="2" t="str">
        <f t="shared" si="734"/>
        <v/>
      </c>
      <c r="M2221" t="str">
        <f t="shared" si="729"/>
        <v/>
      </c>
      <c r="N2221" s="1">
        <f t="shared" si="716"/>
        <v>36132</v>
      </c>
      <c r="O2221" t="str">
        <f t="shared" si="717"/>
        <v>可交易</v>
      </c>
      <c r="P2221" s="2" t="str">
        <f t="shared" si="718"/>
        <v/>
      </c>
      <c r="Q2221" s="2" t="str">
        <f t="shared" si="719"/>
        <v/>
      </c>
      <c r="R2221" s="2">
        <f t="shared" si="730"/>
        <v>1.2101023033620126</v>
      </c>
      <c r="S2221">
        <f t="shared" si="731"/>
        <v>7</v>
      </c>
      <c r="T2221" s="1">
        <f t="shared" si="720"/>
        <v>36035</v>
      </c>
      <c r="U2221" t="str">
        <f t="shared" si="721"/>
        <v>可交易</v>
      </c>
      <c r="V2221" s="2" t="str">
        <f t="shared" si="722"/>
        <v/>
      </c>
      <c r="W2221" s="2" t="str">
        <f t="shared" si="723"/>
        <v/>
      </c>
      <c r="X2221" s="2">
        <f t="shared" si="732"/>
        <v>1.1463154533851521</v>
      </c>
      <c r="Y2221">
        <f t="shared" si="733"/>
        <v>5</v>
      </c>
    </row>
    <row r="2222" spans="1:25" x14ac:dyDescent="0.3">
      <c r="A2222" s="1">
        <v>36231</v>
      </c>
      <c r="B2222">
        <v>1294.589966</v>
      </c>
      <c r="C2222">
        <v>24.84</v>
      </c>
      <c r="D2222">
        <v>25.017432944248799</v>
      </c>
      <c r="E2222">
        <f t="shared" si="714"/>
        <v>-0.17743294424879963</v>
      </c>
      <c r="F2222" t="str">
        <f t="shared" si="715"/>
        <v/>
      </c>
      <c r="G2222" t="str">
        <f t="shared" si="724"/>
        <v/>
      </c>
      <c r="H2222">
        <f t="shared" si="725"/>
        <v>0.46999999999999886</v>
      </c>
      <c r="I2222">
        <f t="shared" si="726"/>
        <v>-3.0900879999999233</v>
      </c>
      <c r="J2222">
        <f t="shared" si="727"/>
        <v>-6.5746553191487891</v>
      </c>
      <c r="K2222" t="str">
        <f t="shared" si="728"/>
        <v/>
      </c>
      <c r="L2222" s="2" t="str">
        <f t="shared" si="734"/>
        <v/>
      </c>
      <c r="M2222" t="str">
        <f t="shared" si="729"/>
        <v/>
      </c>
      <c r="N2222" s="1">
        <f t="shared" si="716"/>
        <v>36132</v>
      </c>
      <c r="O2222" t="str">
        <f t="shared" si="717"/>
        <v>可交易</v>
      </c>
      <c r="P2222" s="2" t="str">
        <f t="shared" si="718"/>
        <v/>
      </c>
      <c r="Q2222" s="2" t="str">
        <f t="shared" si="719"/>
        <v/>
      </c>
      <c r="R2222" s="2">
        <f t="shared" si="730"/>
        <v>1.2101023033620126</v>
      </c>
      <c r="S2222">
        <f t="shared" si="731"/>
        <v>7</v>
      </c>
      <c r="T2222" s="1">
        <f t="shared" si="720"/>
        <v>36035</v>
      </c>
      <c r="U2222" t="str">
        <f t="shared" si="721"/>
        <v>可交易</v>
      </c>
      <c r="V2222" s="2" t="str">
        <f t="shared" si="722"/>
        <v/>
      </c>
      <c r="W2222" s="2" t="str">
        <f t="shared" si="723"/>
        <v/>
      </c>
      <c r="X2222" s="2">
        <f t="shared" si="732"/>
        <v>1.1463154533851521</v>
      </c>
      <c r="Y2222">
        <f t="shared" si="733"/>
        <v>5</v>
      </c>
    </row>
    <row r="2223" spans="1:25" x14ac:dyDescent="0.3">
      <c r="A2223" s="1">
        <v>36234</v>
      </c>
      <c r="B2223">
        <v>1307.26001</v>
      </c>
      <c r="C2223">
        <v>25.24</v>
      </c>
      <c r="D2223">
        <v>25.310137182858298</v>
      </c>
      <c r="E2223">
        <f t="shared" si="714"/>
        <v>-7.0137182858299951E-2</v>
      </c>
      <c r="F2223" t="str">
        <f t="shared" si="715"/>
        <v/>
      </c>
      <c r="G2223" t="str">
        <f t="shared" si="724"/>
        <v/>
      </c>
      <c r="H2223">
        <f t="shared" si="725"/>
        <v>0.39999999999999858</v>
      </c>
      <c r="I2223">
        <f t="shared" si="726"/>
        <v>12.670043999999962</v>
      </c>
      <c r="J2223">
        <f t="shared" si="727"/>
        <v>31.675110000000018</v>
      </c>
      <c r="K2223" t="str">
        <f t="shared" si="728"/>
        <v/>
      </c>
      <c r="L2223" s="2" t="str">
        <f t="shared" si="734"/>
        <v/>
      </c>
      <c r="M2223" t="str">
        <f t="shared" si="729"/>
        <v/>
      </c>
      <c r="N2223" s="1">
        <f t="shared" si="716"/>
        <v>36132</v>
      </c>
      <c r="O2223" t="str">
        <f t="shared" si="717"/>
        <v>可交易</v>
      </c>
      <c r="P2223" s="2" t="str">
        <f t="shared" si="718"/>
        <v/>
      </c>
      <c r="Q2223" s="2" t="str">
        <f t="shared" si="719"/>
        <v/>
      </c>
      <c r="R2223" s="2">
        <f t="shared" si="730"/>
        <v>1.2101023033620126</v>
      </c>
      <c r="S2223">
        <f t="shared" si="731"/>
        <v>7</v>
      </c>
      <c r="T2223" s="1">
        <f t="shared" si="720"/>
        <v>36035</v>
      </c>
      <c r="U2223" t="str">
        <f t="shared" si="721"/>
        <v>可交易</v>
      </c>
      <c r="V2223" s="2" t="str">
        <f t="shared" si="722"/>
        <v/>
      </c>
      <c r="W2223" s="2" t="str">
        <f t="shared" si="723"/>
        <v/>
      </c>
      <c r="X2223" s="2">
        <f t="shared" si="732"/>
        <v>1.1463154533851521</v>
      </c>
      <c r="Y2223">
        <f t="shared" si="733"/>
        <v>5</v>
      </c>
    </row>
    <row r="2224" spans="1:25" x14ac:dyDescent="0.3">
      <c r="A2224" s="1">
        <v>36235</v>
      </c>
      <c r="B2224">
        <v>1306.380005</v>
      </c>
      <c r="C2224">
        <v>25.15</v>
      </c>
      <c r="D2224">
        <v>25.1074619373213</v>
      </c>
      <c r="E2224">
        <f t="shared" si="714"/>
        <v>4.2538062678698196E-2</v>
      </c>
      <c r="F2224" t="str">
        <f t="shared" si="715"/>
        <v/>
      </c>
      <c r="G2224" t="str">
        <f t="shared" si="724"/>
        <v/>
      </c>
      <c r="H2224">
        <f t="shared" si="725"/>
        <v>-8.9999999999999858E-2</v>
      </c>
      <c r="I2224">
        <f t="shared" si="726"/>
        <v>-0.88000499999998283</v>
      </c>
      <c r="J2224">
        <f t="shared" si="727"/>
        <v>9.7778333333331577</v>
      </c>
      <c r="K2224" t="str">
        <f t="shared" si="728"/>
        <v/>
      </c>
      <c r="L2224" s="2" t="str">
        <f t="shared" si="734"/>
        <v/>
      </c>
      <c r="M2224" t="str">
        <f t="shared" si="729"/>
        <v/>
      </c>
      <c r="N2224" s="1">
        <f t="shared" si="716"/>
        <v>36132</v>
      </c>
      <c r="O2224" t="str">
        <f t="shared" si="717"/>
        <v>可交易</v>
      </c>
      <c r="P2224" s="2" t="str">
        <f t="shared" si="718"/>
        <v/>
      </c>
      <c r="Q2224" s="2" t="str">
        <f t="shared" si="719"/>
        <v/>
      </c>
      <c r="R2224" s="2">
        <f t="shared" si="730"/>
        <v>1.2101023033620126</v>
      </c>
      <c r="S2224">
        <f t="shared" si="731"/>
        <v>7</v>
      </c>
      <c r="T2224" s="1">
        <f t="shared" si="720"/>
        <v>36035</v>
      </c>
      <c r="U2224" t="str">
        <f t="shared" si="721"/>
        <v>可交易</v>
      </c>
      <c r="V2224" s="2" t="str">
        <f t="shared" si="722"/>
        <v/>
      </c>
      <c r="W2224" s="2" t="str">
        <f t="shared" si="723"/>
        <v/>
      </c>
      <c r="X2224" s="2">
        <f t="shared" si="732"/>
        <v>1.1463154533851521</v>
      </c>
      <c r="Y2224">
        <f t="shared" si="733"/>
        <v>5</v>
      </c>
    </row>
    <row r="2225" spans="1:25" x14ac:dyDescent="0.3">
      <c r="A2225" s="1">
        <v>36236</v>
      </c>
      <c r="B2225">
        <v>1297.8199460000001</v>
      </c>
      <c r="C2225">
        <v>25.57</v>
      </c>
      <c r="D2225">
        <v>25.869167446384001</v>
      </c>
      <c r="E2225">
        <f t="shared" si="714"/>
        <v>-0.29916744638400061</v>
      </c>
      <c r="F2225" t="str">
        <f t="shared" si="715"/>
        <v/>
      </c>
      <c r="G2225" t="str">
        <f t="shared" si="724"/>
        <v/>
      </c>
      <c r="H2225">
        <f t="shared" si="725"/>
        <v>0.42000000000000171</v>
      </c>
      <c r="I2225">
        <f t="shared" si="726"/>
        <v>-8.5600589999999102</v>
      </c>
      <c r="J2225">
        <f t="shared" si="727"/>
        <v>-20.381092857142562</v>
      </c>
      <c r="K2225" t="str">
        <f t="shared" si="728"/>
        <v/>
      </c>
      <c r="L2225" s="2" t="str">
        <f t="shared" si="734"/>
        <v/>
      </c>
      <c r="M2225" t="str">
        <f t="shared" si="729"/>
        <v/>
      </c>
      <c r="N2225" s="1">
        <f t="shared" si="716"/>
        <v>36132</v>
      </c>
      <c r="O2225" t="str">
        <f t="shared" si="717"/>
        <v>可交易</v>
      </c>
      <c r="P2225" s="2" t="str">
        <f t="shared" si="718"/>
        <v/>
      </c>
      <c r="Q2225" s="2" t="str">
        <f t="shared" si="719"/>
        <v/>
      </c>
      <c r="R2225" s="2">
        <f t="shared" si="730"/>
        <v>1.2101023033620126</v>
      </c>
      <c r="S2225">
        <f t="shared" si="731"/>
        <v>7</v>
      </c>
      <c r="T2225" s="1">
        <f t="shared" si="720"/>
        <v>36035</v>
      </c>
      <c r="U2225" t="str">
        <f t="shared" si="721"/>
        <v>可交易</v>
      </c>
      <c r="V2225" s="2" t="str">
        <f t="shared" si="722"/>
        <v/>
      </c>
      <c r="W2225" s="2" t="str">
        <f t="shared" si="723"/>
        <v/>
      </c>
      <c r="X2225" s="2">
        <f t="shared" si="732"/>
        <v>1.1463154533851521</v>
      </c>
      <c r="Y2225">
        <f t="shared" si="733"/>
        <v>5</v>
      </c>
    </row>
    <row r="2226" spans="1:25" x14ac:dyDescent="0.3">
      <c r="A2226" s="1">
        <v>36237</v>
      </c>
      <c r="B2226">
        <v>1316.5500489999999</v>
      </c>
      <c r="C2226">
        <v>24.13</v>
      </c>
      <c r="D2226">
        <v>24.3140660255348</v>
      </c>
      <c r="E2226">
        <f t="shared" si="714"/>
        <v>-0.18406602553480056</v>
      </c>
      <c r="F2226" t="str">
        <f t="shared" si="715"/>
        <v/>
      </c>
      <c r="G2226" t="str">
        <f t="shared" si="724"/>
        <v/>
      </c>
      <c r="H2226">
        <f t="shared" si="725"/>
        <v>-1.4400000000000013</v>
      </c>
      <c r="I2226">
        <f t="shared" si="726"/>
        <v>18.730102999999872</v>
      </c>
      <c r="J2226">
        <f t="shared" si="727"/>
        <v>-13.007015972222122</v>
      </c>
      <c r="K2226" t="str">
        <f t="shared" si="728"/>
        <v/>
      </c>
      <c r="L2226" s="2" t="str">
        <f t="shared" si="734"/>
        <v/>
      </c>
      <c r="M2226" t="str">
        <f t="shared" si="729"/>
        <v/>
      </c>
      <c r="N2226" s="1">
        <f t="shared" si="716"/>
        <v>36132</v>
      </c>
      <c r="O2226" t="str">
        <f t="shared" si="717"/>
        <v>可交易</v>
      </c>
      <c r="P2226" s="2" t="str">
        <f t="shared" si="718"/>
        <v/>
      </c>
      <c r="Q2226" s="2" t="str">
        <f t="shared" si="719"/>
        <v/>
      </c>
      <c r="R2226" s="2">
        <f t="shared" si="730"/>
        <v>1.2101023033620126</v>
      </c>
      <c r="S2226">
        <f t="shared" si="731"/>
        <v>7</v>
      </c>
      <c r="T2226" s="1">
        <f t="shared" si="720"/>
        <v>36035</v>
      </c>
      <c r="U2226" t="str">
        <f t="shared" si="721"/>
        <v>可交易</v>
      </c>
      <c r="V2226" s="2" t="str">
        <f t="shared" si="722"/>
        <v/>
      </c>
      <c r="W2226" s="2" t="str">
        <f t="shared" si="723"/>
        <v/>
      </c>
      <c r="X2226" s="2">
        <f t="shared" si="732"/>
        <v>1.1463154533851521</v>
      </c>
      <c r="Y2226">
        <f t="shared" si="733"/>
        <v>5</v>
      </c>
    </row>
    <row r="2227" spans="1:25" x14ac:dyDescent="0.3">
      <c r="A2227" s="1">
        <v>36238</v>
      </c>
      <c r="B2227">
        <v>1299.290039</v>
      </c>
      <c r="C2227">
        <v>24.32</v>
      </c>
      <c r="D2227">
        <v>23.663720116553002</v>
      </c>
      <c r="E2227">
        <f t="shared" si="714"/>
        <v>0.65627988344699872</v>
      </c>
      <c r="F2227" t="str">
        <f t="shared" si="715"/>
        <v/>
      </c>
      <c r="G2227" t="str">
        <f t="shared" si="724"/>
        <v/>
      </c>
      <c r="H2227">
        <f t="shared" si="725"/>
        <v>0.19000000000000128</v>
      </c>
      <c r="I2227">
        <f t="shared" si="726"/>
        <v>-17.260009999999966</v>
      </c>
      <c r="J2227">
        <f t="shared" si="727"/>
        <v>-90.842157894736047</v>
      </c>
      <c r="K2227" t="str">
        <f t="shared" si="728"/>
        <v/>
      </c>
      <c r="L2227" s="2" t="str">
        <f t="shared" si="734"/>
        <v/>
      </c>
      <c r="M2227" t="str">
        <f t="shared" si="729"/>
        <v/>
      </c>
      <c r="N2227" s="1">
        <f t="shared" si="716"/>
        <v>36132</v>
      </c>
      <c r="O2227" t="str">
        <f t="shared" si="717"/>
        <v>可交易</v>
      </c>
      <c r="P2227" s="2" t="str">
        <f t="shared" si="718"/>
        <v/>
      </c>
      <c r="Q2227" s="2" t="str">
        <f t="shared" si="719"/>
        <v/>
      </c>
      <c r="R2227" s="2">
        <f t="shared" si="730"/>
        <v>1.2101023033620126</v>
      </c>
      <c r="S2227">
        <f t="shared" si="731"/>
        <v>7</v>
      </c>
      <c r="T2227" s="1">
        <f t="shared" si="720"/>
        <v>36035</v>
      </c>
      <c r="U2227" t="str">
        <f t="shared" si="721"/>
        <v>可交易</v>
      </c>
      <c r="V2227" s="2" t="str">
        <f t="shared" si="722"/>
        <v/>
      </c>
      <c r="W2227" s="2" t="str">
        <f t="shared" si="723"/>
        <v/>
      </c>
      <c r="X2227" s="2">
        <f t="shared" si="732"/>
        <v>1.1463154533851521</v>
      </c>
      <c r="Y2227">
        <f t="shared" si="733"/>
        <v>5</v>
      </c>
    </row>
    <row r="2228" spans="1:25" x14ac:dyDescent="0.3">
      <c r="A2228" s="1">
        <v>36241</v>
      </c>
      <c r="B2228">
        <v>1297.01001</v>
      </c>
      <c r="C2228">
        <v>25</v>
      </c>
      <c r="D2228">
        <v>24.863134112679599</v>
      </c>
      <c r="E2228">
        <f t="shared" si="714"/>
        <v>0.1368658873204005</v>
      </c>
      <c r="F2228" t="str">
        <f t="shared" si="715"/>
        <v/>
      </c>
      <c r="G2228" t="str">
        <f t="shared" si="724"/>
        <v/>
      </c>
      <c r="H2228">
        <f t="shared" si="725"/>
        <v>0.67999999999999972</v>
      </c>
      <c r="I2228">
        <f t="shared" si="726"/>
        <v>-2.2800290000000132</v>
      </c>
      <c r="J2228">
        <f t="shared" si="727"/>
        <v>-3.3529838235294327</v>
      </c>
      <c r="K2228" t="str">
        <f t="shared" si="728"/>
        <v/>
      </c>
      <c r="L2228" s="2" t="str">
        <f t="shared" si="734"/>
        <v/>
      </c>
      <c r="M2228" t="str">
        <f t="shared" si="729"/>
        <v/>
      </c>
      <c r="N2228" s="1">
        <f t="shared" si="716"/>
        <v>36132</v>
      </c>
      <c r="O2228" t="str">
        <f t="shared" si="717"/>
        <v>可交易</v>
      </c>
      <c r="P2228" s="2" t="str">
        <f t="shared" si="718"/>
        <v/>
      </c>
      <c r="Q2228" s="2" t="str">
        <f t="shared" si="719"/>
        <v/>
      </c>
      <c r="R2228" s="2">
        <f t="shared" si="730"/>
        <v>1.2101023033620126</v>
      </c>
      <c r="S2228">
        <f t="shared" si="731"/>
        <v>7</v>
      </c>
      <c r="T2228" s="1">
        <f t="shared" si="720"/>
        <v>36035</v>
      </c>
      <c r="U2228" t="str">
        <f t="shared" si="721"/>
        <v>可交易</v>
      </c>
      <c r="V2228" s="2" t="str">
        <f t="shared" si="722"/>
        <v/>
      </c>
      <c r="W2228" s="2" t="str">
        <f t="shared" si="723"/>
        <v/>
      </c>
      <c r="X2228" s="2">
        <f t="shared" si="732"/>
        <v>1.1463154533851521</v>
      </c>
      <c r="Y2228">
        <f t="shared" si="733"/>
        <v>5</v>
      </c>
    </row>
    <row r="2229" spans="1:25" x14ac:dyDescent="0.3">
      <c r="A2229" s="1">
        <v>36242</v>
      </c>
      <c r="B2229">
        <v>1262.1400149999999</v>
      </c>
      <c r="C2229">
        <v>27.27</v>
      </c>
      <c r="D2229">
        <v>26.982828269314201</v>
      </c>
      <c r="E2229">
        <f t="shared" si="714"/>
        <v>0.28717173068579882</v>
      </c>
      <c r="F2229" t="str">
        <f t="shared" si="715"/>
        <v/>
      </c>
      <c r="G2229" t="str">
        <f t="shared" si="724"/>
        <v/>
      </c>
      <c r="H2229">
        <f t="shared" si="725"/>
        <v>2.2699999999999996</v>
      </c>
      <c r="I2229">
        <f t="shared" si="726"/>
        <v>-34.869995000000017</v>
      </c>
      <c r="J2229">
        <f t="shared" si="727"/>
        <v>-15.361231277533051</v>
      </c>
      <c r="K2229" t="str">
        <f t="shared" si="728"/>
        <v/>
      </c>
      <c r="L2229" s="2" t="str">
        <f t="shared" si="734"/>
        <v/>
      </c>
      <c r="M2229" t="str">
        <f t="shared" si="729"/>
        <v/>
      </c>
      <c r="N2229" s="1">
        <f t="shared" si="716"/>
        <v>36132</v>
      </c>
      <c r="O2229" t="str">
        <f t="shared" si="717"/>
        <v>可交易</v>
      </c>
      <c r="P2229" s="2" t="str">
        <f t="shared" si="718"/>
        <v/>
      </c>
      <c r="Q2229" s="2" t="str">
        <f t="shared" si="719"/>
        <v/>
      </c>
      <c r="R2229" s="2">
        <f t="shared" si="730"/>
        <v>1.2101023033620126</v>
      </c>
      <c r="S2229">
        <f t="shared" si="731"/>
        <v>7</v>
      </c>
      <c r="T2229" s="1">
        <f t="shared" si="720"/>
        <v>36035</v>
      </c>
      <c r="U2229" t="str">
        <f t="shared" si="721"/>
        <v>可交易</v>
      </c>
      <c r="V2229" s="2" t="str">
        <f t="shared" si="722"/>
        <v/>
      </c>
      <c r="W2229" s="2" t="str">
        <f t="shared" si="723"/>
        <v/>
      </c>
      <c r="X2229" s="2">
        <f t="shared" si="732"/>
        <v>1.1463154533851521</v>
      </c>
      <c r="Y2229">
        <f t="shared" si="733"/>
        <v>5</v>
      </c>
    </row>
    <row r="2230" spans="1:25" x14ac:dyDescent="0.3">
      <c r="A2230" s="1">
        <v>36243</v>
      </c>
      <c r="B2230">
        <v>1268.589966</v>
      </c>
      <c r="C2230">
        <v>26.6</v>
      </c>
      <c r="D2230">
        <v>26.7364463986417</v>
      </c>
      <c r="E2230">
        <f t="shared" si="714"/>
        <v>-0.13644639864169861</v>
      </c>
      <c r="F2230" t="str">
        <f t="shared" si="715"/>
        <v/>
      </c>
      <c r="G2230" t="str">
        <f t="shared" si="724"/>
        <v/>
      </c>
      <c r="H2230">
        <f t="shared" si="725"/>
        <v>-0.66999999999999815</v>
      </c>
      <c r="I2230">
        <f t="shared" si="726"/>
        <v>6.4499510000000555</v>
      </c>
      <c r="J2230">
        <f t="shared" si="727"/>
        <v>-9.626792537313543</v>
      </c>
      <c r="K2230" t="str">
        <f t="shared" si="728"/>
        <v/>
      </c>
      <c r="L2230" s="2" t="str">
        <f t="shared" si="734"/>
        <v/>
      </c>
      <c r="M2230" t="str">
        <f t="shared" si="729"/>
        <v/>
      </c>
      <c r="N2230" s="1">
        <f t="shared" si="716"/>
        <v>36132</v>
      </c>
      <c r="O2230" t="str">
        <f t="shared" si="717"/>
        <v>可交易</v>
      </c>
      <c r="P2230" s="2" t="str">
        <f t="shared" si="718"/>
        <v/>
      </c>
      <c r="Q2230" s="2" t="str">
        <f t="shared" si="719"/>
        <v/>
      </c>
      <c r="R2230" s="2">
        <f t="shared" si="730"/>
        <v>1.2101023033620126</v>
      </c>
      <c r="S2230">
        <f t="shared" si="731"/>
        <v>7</v>
      </c>
      <c r="T2230" s="1">
        <f t="shared" si="720"/>
        <v>36035</v>
      </c>
      <c r="U2230" t="str">
        <f t="shared" si="721"/>
        <v>可交易</v>
      </c>
      <c r="V2230" s="2" t="str">
        <f t="shared" si="722"/>
        <v/>
      </c>
      <c r="W2230" s="2" t="str">
        <f t="shared" si="723"/>
        <v/>
      </c>
      <c r="X2230" s="2">
        <f t="shared" si="732"/>
        <v>1.1463154533851521</v>
      </c>
      <c r="Y2230">
        <f t="shared" si="733"/>
        <v>5</v>
      </c>
    </row>
    <row r="2231" spans="1:25" x14ac:dyDescent="0.3">
      <c r="A2231" s="1">
        <v>36244</v>
      </c>
      <c r="B2231">
        <v>1289.98999</v>
      </c>
      <c r="C2231">
        <v>24.33</v>
      </c>
      <c r="D2231">
        <v>24.535813875192702</v>
      </c>
      <c r="E2231">
        <f t="shared" si="714"/>
        <v>-0.20581387519270322</v>
      </c>
      <c r="F2231" t="str">
        <f t="shared" si="715"/>
        <v/>
      </c>
      <c r="G2231" t="str">
        <f t="shared" si="724"/>
        <v/>
      </c>
      <c r="H2231">
        <f t="shared" si="725"/>
        <v>-2.2700000000000031</v>
      </c>
      <c r="I2231">
        <f t="shared" si="726"/>
        <v>21.40002400000003</v>
      </c>
      <c r="J2231">
        <f t="shared" si="727"/>
        <v>-9.4273233480176213</v>
      </c>
      <c r="K2231" t="str">
        <f t="shared" si="728"/>
        <v/>
      </c>
      <c r="L2231" s="2" t="str">
        <f t="shared" si="734"/>
        <v/>
      </c>
      <c r="M2231" t="str">
        <f t="shared" si="729"/>
        <v/>
      </c>
      <c r="N2231" s="1">
        <f t="shared" si="716"/>
        <v>36132</v>
      </c>
      <c r="O2231" t="str">
        <f t="shared" si="717"/>
        <v>可交易</v>
      </c>
      <c r="P2231" s="2" t="str">
        <f t="shared" si="718"/>
        <v/>
      </c>
      <c r="Q2231" s="2" t="str">
        <f t="shared" si="719"/>
        <v/>
      </c>
      <c r="R2231" s="2">
        <f t="shared" si="730"/>
        <v>1.2101023033620126</v>
      </c>
      <c r="S2231">
        <f t="shared" si="731"/>
        <v>7</v>
      </c>
      <c r="T2231" s="1">
        <f t="shared" si="720"/>
        <v>36035</v>
      </c>
      <c r="U2231" t="str">
        <f t="shared" si="721"/>
        <v>可交易</v>
      </c>
      <c r="V2231" s="2" t="str">
        <f t="shared" si="722"/>
        <v/>
      </c>
      <c r="W2231" s="2" t="str">
        <f t="shared" si="723"/>
        <v/>
      </c>
      <c r="X2231" s="2">
        <f t="shared" si="732"/>
        <v>1.1463154533851521</v>
      </c>
      <c r="Y2231">
        <f t="shared" si="733"/>
        <v>5</v>
      </c>
    </row>
    <row r="2232" spans="1:25" x14ac:dyDescent="0.3">
      <c r="A2232" s="1">
        <v>36245</v>
      </c>
      <c r="B2232">
        <v>1282.8000489999999</v>
      </c>
      <c r="C2232">
        <v>24.04</v>
      </c>
      <c r="D2232">
        <v>24.0001544654973</v>
      </c>
      <c r="E2232">
        <f t="shared" si="714"/>
        <v>3.9845534502699564E-2</v>
      </c>
      <c r="F2232" t="str">
        <f t="shared" si="715"/>
        <v/>
      </c>
      <c r="G2232" t="str">
        <f t="shared" si="724"/>
        <v/>
      </c>
      <c r="H2232">
        <f t="shared" si="725"/>
        <v>-0.28999999999999915</v>
      </c>
      <c r="I2232">
        <f t="shared" si="726"/>
        <v>-7.1899410000000898</v>
      </c>
      <c r="J2232">
        <f t="shared" si="727"/>
        <v>24.792900000000383</v>
      </c>
      <c r="K2232" t="str">
        <f t="shared" si="728"/>
        <v/>
      </c>
      <c r="L2232" s="2" t="str">
        <f t="shared" si="734"/>
        <v/>
      </c>
      <c r="M2232" t="str">
        <f t="shared" si="729"/>
        <v/>
      </c>
      <c r="N2232" s="1">
        <f t="shared" si="716"/>
        <v>36132</v>
      </c>
      <c r="O2232" t="str">
        <f t="shared" si="717"/>
        <v>可交易</v>
      </c>
      <c r="P2232" s="2" t="str">
        <f t="shared" si="718"/>
        <v/>
      </c>
      <c r="Q2232" s="2" t="str">
        <f t="shared" si="719"/>
        <v/>
      </c>
      <c r="R2232" s="2">
        <f t="shared" si="730"/>
        <v>1.2101023033620126</v>
      </c>
      <c r="S2232">
        <f t="shared" si="731"/>
        <v>7</v>
      </c>
      <c r="T2232" s="1">
        <f t="shared" si="720"/>
        <v>36035</v>
      </c>
      <c r="U2232" t="str">
        <f t="shared" si="721"/>
        <v>可交易</v>
      </c>
      <c r="V2232" s="2" t="str">
        <f t="shared" si="722"/>
        <v/>
      </c>
      <c r="W2232" s="2" t="str">
        <f t="shared" si="723"/>
        <v/>
      </c>
      <c r="X2232" s="2">
        <f t="shared" si="732"/>
        <v>1.1463154533851521</v>
      </c>
      <c r="Y2232">
        <f t="shared" si="733"/>
        <v>5</v>
      </c>
    </row>
    <row r="2233" spans="1:25" x14ac:dyDescent="0.3">
      <c r="A2233" s="1">
        <v>36248</v>
      </c>
      <c r="B2233">
        <v>1310.170044</v>
      </c>
      <c r="C2233">
        <v>23.54</v>
      </c>
      <c r="D2233">
        <v>23.492656336792901</v>
      </c>
      <c r="E2233">
        <f t="shared" si="714"/>
        <v>4.7343663207097819E-2</v>
      </c>
      <c r="F2233" t="str">
        <f t="shared" si="715"/>
        <v/>
      </c>
      <c r="G2233" t="str">
        <f t="shared" si="724"/>
        <v/>
      </c>
      <c r="H2233">
        <f t="shared" si="725"/>
        <v>-0.5</v>
      </c>
      <c r="I2233">
        <f t="shared" si="726"/>
        <v>27.369995000000017</v>
      </c>
      <c r="J2233">
        <f t="shared" si="727"/>
        <v>-54.739990000000034</v>
      </c>
      <c r="K2233" t="str">
        <f t="shared" si="728"/>
        <v/>
      </c>
      <c r="L2233" s="2" t="str">
        <f t="shared" si="734"/>
        <v/>
      </c>
      <c r="M2233" t="str">
        <f t="shared" si="729"/>
        <v/>
      </c>
      <c r="N2233" s="1">
        <f t="shared" si="716"/>
        <v>36132</v>
      </c>
      <c r="O2233" t="str">
        <f t="shared" si="717"/>
        <v>可交易</v>
      </c>
      <c r="P2233" s="2" t="str">
        <f t="shared" si="718"/>
        <v/>
      </c>
      <c r="Q2233" s="2" t="str">
        <f t="shared" si="719"/>
        <v/>
      </c>
      <c r="R2233" s="2">
        <f t="shared" si="730"/>
        <v>1.2101023033620126</v>
      </c>
      <c r="S2233">
        <f t="shared" si="731"/>
        <v>7</v>
      </c>
      <c r="T2233" s="1">
        <f t="shared" si="720"/>
        <v>36035</v>
      </c>
      <c r="U2233" t="str">
        <f t="shared" si="721"/>
        <v>可交易</v>
      </c>
      <c r="V2233" s="2" t="str">
        <f t="shared" si="722"/>
        <v/>
      </c>
      <c r="W2233" s="2" t="str">
        <f t="shared" si="723"/>
        <v/>
      </c>
      <c r="X2233" s="2">
        <f t="shared" si="732"/>
        <v>1.1463154533851521</v>
      </c>
      <c r="Y2233">
        <f t="shared" si="733"/>
        <v>5</v>
      </c>
    </row>
    <row r="2234" spans="1:25" x14ac:dyDescent="0.3">
      <c r="A2234" s="1">
        <v>36249</v>
      </c>
      <c r="B2234">
        <v>1300.75</v>
      </c>
      <c r="C2234">
        <v>22.73</v>
      </c>
      <c r="D2234">
        <v>23.006668093214699</v>
      </c>
      <c r="E2234">
        <f t="shared" si="714"/>
        <v>-0.27666809321469898</v>
      </c>
      <c r="F2234" t="str">
        <f t="shared" si="715"/>
        <v/>
      </c>
      <c r="G2234" t="str">
        <f t="shared" si="724"/>
        <v/>
      </c>
      <c r="H2234">
        <f t="shared" si="725"/>
        <v>-0.80999999999999872</v>
      </c>
      <c r="I2234">
        <f t="shared" si="726"/>
        <v>-9.4200439999999617</v>
      </c>
      <c r="J2234">
        <f t="shared" si="727"/>
        <v>11.629683950617254</v>
      </c>
      <c r="K2234" t="str">
        <f t="shared" si="728"/>
        <v/>
      </c>
      <c r="L2234" s="2" t="str">
        <f t="shared" si="734"/>
        <v/>
      </c>
      <c r="M2234" t="str">
        <f t="shared" si="729"/>
        <v/>
      </c>
      <c r="N2234" s="1">
        <f t="shared" si="716"/>
        <v>36132</v>
      </c>
      <c r="O2234" t="str">
        <f t="shared" si="717"/>
        <v>可交易</v>
      </c>
      <c r="P2234" s="2" t="str">
        <f t="shared" si="718"/>
        <v/>
      </c>
      <c r="Q2234" s="2" t="str">
        <f t="shared" si="719"/>
        <v/>
      </c>
      <c r="R2234" s="2">
        <f t="shared" si="730"/>
        <v>1.2101023033620126</v>
      </c>
      <c r="S2234">
        <f t="shared" si="731"/>
        <v>7</v>
      </c>
      <c r="T2234" s="1">
        <f t="shared" si="720"/>
        <v>36035</v>
      </c>
      <c r="U2234" t="str">
        <f t="shared" si="721"/>
        <v>可交易</v>
      </c>
      <c r="V2234" s="2" t="str">
        <f t="shared" si="722"/>
        <v/>
      </c>
      <c r="W2234" s="2" t="str">
        <f t="shared" si="723"/>
        <v/>
      </c>
      <c r="X2234" s="2">
        <f t="shared" si="732"/>
        <v>1.1463154533851521</v>
      </c>
      <c r="Y2234">
        <f t="shared" si="733"/>
        <v>5</v>
      </c>
    </row>
    <row r="2235" spans="1:25" x14ac:dyDescent="0.3">
      <c r="A2235" s="1">
        <v>36250</v>
      </c>
      <c r="B2235">
        <v>1286.369995</v>
      </c>
      <c r="C2235">
        <v>23.26</v>
      </c>
      <c r="D2235">
        <v>22.838469308298301</v>
      </c>
      <c r="E2235">
        <f t="shared" si="714"/>
        <v>0.42153069170170099</v>
      </c>
      <c r="F2235" t="str">
        <f t="shared" si="715"/>
        <v/>
      </c>
      <c r="G2235" t="str">
        <f t="shared" si="724"/>
        <v/>
      </c>
      <c r="H2235">
        <f t="shared" si="725"/>
        <v>0.53000000000000114</v>
      </c>
      <c r="I2235">
        <f t="shared" si="726"/>
        <v>-14.380004999999983</v>
      </c>
      <c r="J2235">
        <f t="shared" si="727"/>
        <v>-27.132084905660285</v>
      </c>
      <c r="K2235" t="str">
        <f t="shared" si="728"/>
        <v/>
      </c>
      <c r="L2235" s="2" t="str">
        <f t="shared" si="734"/>
        <v/>
      </c>
      <c r="M2235" t="str">
        <f t="shared" si="729"/>
        <v/>
      </c>
      <c r="N2235" s="1">
        <f t="shared" si="716"/>
        <v>36132</v>
      </c>
      <c r="O2235" t="str">
        <f t="shared" si="717"/>
        <v>可交易</v>
      </c>
      <c r="P2235" s="2" t="str">
        <f t="shared" si="718"/>
        <v/>
      </c>
      <c r="Q2235" s="2" t="str">
        <f t="shared" si="719"/>
        <v/>
      </c>
      <c r="R2235" s="2">
        <f t="shared" si="730"/>
        <v>1.2101023033620126</v>
      </c>
      <c r="S2235">
        <f t="shared" si="731"/>
        <v>7</v>
      </c>
      <c r="T2235" s="1">
        <f t="shared" si="720"/>
        <v>36035</v>
      </c>
      <c r="U2235" t="str">
        <f t="shared" si="721"/>
        <v>可交易</v>
      </c>
      <c r="V2235" s="2" t="str">
        <f t="shared" si="722"/>
        <v/>
      </c>
      <c r="W2235" s="2" t="str">
        <f t="shared" si="723"/>
        <v/>
      </c>
      <c r="X2235" s="2">
        <f t="shared" si="732"/>
        <v>1.1463154533851521</v>
      </c>
      <c r="Y2235">
        <f t="shared" si="733"/>
        <v>5</v>
      </c>
    </row>
    <row r="2236" spans="1:25" x14ac:dyDescent="0.3">
      <c r="A2236" s="1">
        <v>36251</v>
      </c>
      <c r="B2236">
        <v>1293.719971</v>
      </c>
      <c r="C2236">
        <v>22.06</v>
      </c>
      <c r="D2236">
        <v>22.4540221266349</v>
      </c>
      <c r="E2236">
        <f t="shared" si="714"/>
        <v>-0.39402212663490133</v>
      </c>
      <c r="F2236" t="str">
        <f t="shared" si="715"/>
        <v/>
      </c>
      <c r="G2236" t="str">
        <f t="shared" si="724"/>
        <v/>
      </c>
      <c r="H2236">
        <f t="shared" si="725"/>
        <v>-1.2000000000000028</v>
      </c>
      <c r="I2236">
        <f t="shared" si="726"/>
        <v>7.3499759999999696</v>
      </c>
      <c r="J2236">
        <f t="shared" si="727"/>
        <v>-6.1249799999999599</v>
      </c>
      <c r="K2236" t="str">
        <f t="shared" si="728"/>
        <v/>
      </c>
      <c r="L2236" s="2" t="str">
        <f t="shared" si="734"/>
        <v/>
      </c>
      <c r="M2236" t="str">
        <f t="shared" si="729"/>
        <v/>
      </c>
      <c r="N2236" s="1">
        <f t="shared" si="716"/>
        <v>36132</v>
      </c>
      <c r="O2236" t="str">
        <f t="shared" si="717"/>
        <v>可交易</v>
      </c>
      <c r="P2236" s="2" t="str">
        <f t="shared" si="718"/>
        <v/>
      </c>
      <c r="Q2236" s="2" t="str">
        <f t="shared" si="719"/>
        <v/>
      </c>
      <c r="R2236" s="2">
        <f t="shared" si="730"/>
        <v>1.2101023033620126</v>
      </c>
      <c r="S2236">
        <f t="shared" si="731"/>
        <v>7</v>
      </c>
      <c r="T2236" s="1">
        <f t="shared" si="720"/>
        <v>36035</v>
      </c>
      <c r="U2236" t="str">
        <f t="shared" si="721"/>
        <v>可交易</v>
      </c>
      <c r="V2236" s="2" t="str">
        <f t="shared" si="722"/>
        <v/>
      </c>
      <c r="W2236" s="2" t="str">
        <f t="shared" si="723"/>
        <v/>
      </c>
      <c r="X2236" s="2">
        <f t="shared" si="732"/>
        <v>1.1463154533851521</v>
      </c>
      <c r="Y2236">
        <f t="shared" si="733"/>
        <v>5</v>
      </c>
    </row>
    <row r="2237" spans="1:25" x14ac:dyDescent="0.3">
      <c r="A2237" s="1">
        <v>36255</v>
      </c>
      <c r="B2237">
        <v>1321.119995</v>
      </c>
      <c r="C2237">
        <v>22.19</v>
      </c>
      <c r="D2237">
        <v>22.554346963886701</v>
      </c>
      <c r="E2237">
        <f t="shared" si="714"/>
        <v>-0.36434696388669963</v>
      </c>
      <c r="F2237" t="str">
        <f t="shared" si="715"/>
        <v/>
      </c>
      <c r="G2237" t="str">
        <f t="shared" si="724"/>
        <v/>
      </c>
      <c r="H2237">
        <f t="shared" si="725"/>
        <v>0.13000000000000256</v>
      </c>
      <c r="I2237">
        <f t="shared" si="726"/>
        <v>27.40002400000003</v>
      </c>
      <c r="J2237">
        <f t="shared" si="727"/>
        <v>210.76941538461148</v>
      </c>
      <c r="K2237" t="str">
        <f t="shared" si="728"/>
        <v/>
      </c>
      <c r="L2237" s="2" t="str">
        <f t="shared" si="734"/>
        <v/>
      </c>
      <c r="M2237" t="str">
        <f t="shared" si="729"/>
        <v/>
      </c>
      <c r="N2237" s="1">
        <f t="shared" si="716"/>
        <v>36132</v>
      </c>
      <c r="O2237" t="str">
        <f t="shared" si="717"/>
        <v>可交易</v>
      </c>
      <c r="P2237" s="2" t="str">
        <f t="shared" si="718"/>
        <v/>
      </c>
      <c r="Q2237" s="2" t="str">
        <f t="shared" si="719"/>
        <v/>
      </c>
      <c r="R2237" s="2">
        <f t="shared" si="730"/>
        <v>1.2101023033620126</v>
      </c>
      <c r="S2237">
        <f t="shared" si="731"/>
        <v>7</v>
      </c>
      <c r="T2237" s="1">
        <f t="shared" si="720"/>
        <v>36035</v>
      </c>
      <c r="U2237" t="str">
        <f t="shared" si="721"/>
        <v>可交易</v>
      </c>
      <c r="V2237" s="2" t="str">
        <f t="shared" si="722"/>
        <v/>
      </c>
      <c r="W2237" s="2" t="str">
        <f t="shared" si="723"/>
        <v/>
      </c>
      <c r="X2237" s="2">
        <f t="shared" si="732"/>
        <v>1.1463154533851521</v>
      </c>
      <c r="Y2237">
        <f t="shared" si="733"/>
        <v>5</v>
      </c>
    </row>
    <row r="2238" spans="1:25" x14ac:dyDescent="0.3">
      <c r="A2238" s="1">
        <v>36256</v>
      </c>
      <c r="B2238">
        <v>1317.8900149999999</v>
      </c>
      <c r="C2238">
        <v>22.65</v>
      </c>
      <c r="D2238">
        <v>22.520059752353198</v>
      </c>
      <c r="E2238">
        <f t="shared" si="714"/>
        <v>0.12994024764680034</v>
      </c>
      <c r="F2238" t="str">
        <f t="shared" si="715"/>
        <v/>
      </c>
      <c r="G2238" t="str">
        <f t="shared" si="724"/>
        <v/>
      </c>
      <c r="H2238">
        <f t="shared" si="725"/>
        <v>0.4599999999999973</v>
      </c>
      <c r="I2238">
        <f t="shared" si="726"/>
        <v>-3.2299800000000687</v>
      </c>
      <c r="J2238">
        <f t="shared" si="727"/>
        <v>-7.0216956521741034</v>
      </c>
      <c r="K2238" t="str">
        <f t="shared" si="728"/>
        <v/>
      </c>
      <c r="L2238" s="2" t="str">
        <f t="shared" si="734"/>
        <v/>
      </c>
      <c r="M2238" t="str">
        <f t="shared" si="729"/>
        <v/>
      </c>
      <c r="N2238" s="1">
        <f t="shared" si="716"/>
        <v>36132</v>
      </c>
      <c r="O2238" t="str">
        <f t="shared" si="717"/>
        <v>可交易</v>
      </c>
      <c r="P2238" s="2" t="str">
        <f t="shared" si="718"/>
        <v/>
      </c>
      <c r="Q2238" s="2" t="str">
        <f t="shared" si="719"/>
        <v/>
      </c>
      <c r="R2238" s="2">
        <f t="shared" si="730"/>
        <v>1.2101023033620126</v>
      </c>
      <c r="S2238">
        <f t="shared" si="731"/>
        <v>7</v>
      </c>
      <c r="T2238" s="1">
        <f t="shared" si="720"/>
        <v>36035</v>
      </c>
      <c r="U2238" t="str">
        <f t="shared" si="721"/>
        <v>可交易</v>
      </c>
      <c r="V2238" s="2" t="str">
        <f t="shared" si="722"/>
        <v/>
      </c>
      <c r="W2238" s="2" t="str">
        <f t="shared" si="723"/>
        <v/>
      </c>
      <c r="X2238" s="2">
        <f t="shared" si="732"/>
        <v>1.1463154533851521</v>
      </c>
      <c r="Y2238">
        <f t="shared" si="733"/>
        <v>5</v>
      </c>
    </row>
    <row r="2239" spans="1:25" x14ac:dyDescent="0.3">
      <c r="A2239" s="1">
        <v>36257</v>
      </c>
      <c r="B2239">
        <v>1326.8900149999999</v>
      </c>
      <c r="C2239">
        <v>22.81</v>
      </c>
      <c r="D2239">
        <v>22.581008530030601</v>
      </c>
      <c r="E2239">
        <f t="shared" si="714"/>
        <v>0.22899146996939734</v>
      </c>
      <c r="F2239" t="str">
        <f t="shared" si="715"/>
        <v/>
      </c>
      <c r="G2239" t="str">
        <f t="shared" si="724"/>
        <v/>
      </c>
      <c r="H2239">
        <f t="shared" si="725"/>
        <v>0.16000000000000014</v>
      </c>
      <c r="I2239">
        <f t="shared" si="726"/>
        <v>9</v>
      </c>
      <c r="J2239">
        <f t="shared" si="727"/>
        <v>56.24999999999995</v>
      </c>
      <c r="K2239" t="str">
        <f t="shared" si="728"/>
        <v/>
      </c>
      <c r="L2239" s="2" t="str">
        <f t="shared" si="734"/>
        <v/>
      </c>
      <c r="M2239" t="str">
        <f t="shared" si="729"/>
        <v/>
      </c>
      <c r="N2239" s="1">
        <f t="shared" si="716"/>
        <v>36132</v>
      </c>
      <c r="O2239" t="str">
        <f t="shared" si="717"/>
        <v>可交易</v>
      </c>
      <c r="P2239" s="2" t="str">
        <f t="shared" si="718"/>
        <v/>
      </c>
      <c r="Q2239" s="2" t="str">
        <f t="shared" si="719"/>
        <v/>
      </c>
      <c r="R2239" s="2">
        <f t="shared" si="730"/>
        <v>1.2101023033620126</v>
      </c>
      <c r="S2239">
        <f t="shared" si="731"/>
        <v>7</v>
      </c>
      <c r="T2239" s="1">
        <f t="shared" si="720"/>
        <v>36035</v>
      </c>
      <c r="U2239" t="str">
        <f t="shared" si="721"/>
        <v>可交易</v>
      </c>
      <c r="V2239" s="2" t="str">
        <f t="shared" si="722"/>
        <v/>
      </c>
      <c r="W2239" s="2" t="str">
        <f t="shared" si="723"/>
        <v/>
      </c>
      <c r="X2239" s="2">
        <f t="shared" si="732"/>
        <v>1.1463154533851521</v>
      </c>
      <c r="Y2239">
        <f t="shared" si="733"/>
        <v>5</v>
      </c>
    </row>
    <row r="2240" spans="1:25" x14ac:dyDescent="0.3">
      <c r="A2240" s="1">
        <v>36258</v>
      </c>
      <c r="B2240">
        <v>1343.9799800000001</v>
      </c>
      <c r="C2240">
        <v>22.59</v>
      </c>
      <c r="D2240">
        <v>22.3067653981917</v>
      </c>
      <c r="E2240">
        <f t="shared" si="714"/>
        <v>0.2832346018082994</v>
      </c>
      <c r="F2240" t="str">
        <f t="shared" si="715"/>
        <v/>
      </c>
      <c r="G2240" t="str">
        <f t="shared" si="724"/>
        <v/>
      </c>
      <c r="H2240">
        <f t="shared" si="725"/>
        <v>-0.21999999999999886</v>
      </c>
      <c r="I2240">
        <f t="shared" si="726"/>
        <v>17.08996500000012</v>
      </c>
      <c r="J2240">
        <f t="shared" si="727"/>
        <v>-77.681659090910046</v>
      </c>
      <c r="K2240" t="str">
        <f t="shared" si="728"/>
        <v/>
      </c>
      <c r="L2240" s="2" t="str">
        <f t="shared" si="734"/>
        <v/>
      </c>
      <c r="M2240" t="str">
        <f t="shared" si="729"/>
        <v/>
      </c>
      <c r="N2240" s="1">
        <f t="shared" si="716"/>
        <v>36132</v>
      </c>
      <c r="O2240" t="str">
        <f t="shared" si="717"/>
        <v>可交易</v>
      </c>
      <c r="P2240" s="2" t="str">
        <f t="shared" si="718"/>
        <v/>
      </c>
      <c r="Q2240" s="2" t="str">
        <f t="shared" si="719"/>
        <v/>
      </c>
      <c r="R2240" s="2">
        <f t="shared" si="730"/>
        <v>1.2101023033620126</v>
      </c>
      <c r="S2240">
        <f t="shared" si="731"/>
        <v>7</v>
      </c>
      <c r="T2240" s="1">
        <f t="shared" si="720"/>
        <v>36035</v>
      </c>
      <c r="U2240" t="str">
        <f t="shared" si="721"/>
        <v>可交易</v>
      </c>
      <c r="V2240" s="2" t="str">
        <f t="shared" si="722"/>
        <v/>
      </c>
      <c r="W2240" s="2" t="str">
        <f t="shared" si="723"/>
        <v/>
      </c>
      <c r="X2240" s="2">
        <f t="shared" si="732"/>
        <v>1.1463154533851521</v>
      </c>
      <c r="Y2240">
        <f t="shared" si="733"/>
        <v>5</v>
      </c>
    </row>
    <row r="2241" spans="1:25" x14ac:dyDescent="0.3">
      <c r="A2241" s="1">
        <v>36259</v>
      </c>
      <c r="B2241">
        <v>1348.349976</v>
      </c>
      <c r="C2241">
        <v>21.77</v>
      </c>
      <c r="D2241">
        <v>21.8590876728476</v>
      </c>
      <c r="E2241">
        <f t="shared" si="714"/>
        <v>-8.9087672847600885E-2</v>
      </c>
      <c r="F2241" t="str">
        <f t="shared" si="715"/>
        <v/>
      </c>
      <c r="G2241" t="str">
        <f t="shared" si="724"/>
        <v/>
      </c>
      <c r="H2241">
        <f t="shared" si="725"/>
        <v>-0.82000000000000028</v>
      </c>
      <c r="I2241">
        <f t="shared" si="726"/>
        <v>4.369995999999901</v>
      </c>
      <c r="J2241">
        <f t="shared" si="727"/>
        <v>-5.3292634146340241</v>
      </c>
      <c r="K2241" t="str">
        <f t="shared" si="728"/>
        <v/>
      </c>
      <c r="L2241" s="2" t="str">
        <f t="shared" si="734"/>
        <v/>
      </c>
      <c r="M2241" t="str">
        <f t="shared" si="729"/>
        <v/>
      </c>
      <c r="N2241" s="1">
        <f t="shared" si="716"/>
        <v>36132</v>
      </c>
      <c r="O2241" t="str">
        <f t="shared" si="717"/>
        <v>可交易</v>
      </c>
      <c r="P2241" s="2" t="str">
        <f t="shared" si="718"/>
        <v/>
      </c>
      <c r="Q2241" s="2" t="str">
        <f t="shared" si="719"/>
        <v/>
      </c>
      <c r="R2241" s="2">
        <f t="shared" si="730"/>
        <v>1.2101023033620126</v>
      </c>
      <c r="S2241">
        <f t="shared" si="731"/>
        <v>7</v>
      </c>
      <c r="T2241" s="1">
        <f t="shared" si="720"/>
        <v>36035</v>
      </c>
      <c r="U2241" t="str">
        <f t="shared" si="721"/>
        <v>可交易</v>
      </c>
      <c r="V2241" s="2" t="str">
        <f t="shared" si="722"/>
        <v/>
      </c>
      <c r="W2241" s="2" t="str">
        <f t="shared" si="723"/>
        <v/>
      </c>
      <c r="X2241" s="2">
        <f t="shared" si="732"/>
        <v>1.1463154533851521</v>
      </c>
      <c r="Y2241">
        <f t="shared" si="733"/>
        <v>5</v>
      </c>
    </row>
    <row r="2242" spans="1:25" x14ac:dyDescent="0.3">
      <c r="A2242" s="1">
        <v>36262</v>
      </c>
      <c r="B2242">
        <v>1358.630005</v>
      </c>
      <c r="C2242">
        <v>21.93</v>
      </c>
      <c r="D2242">
        <v>22.159818619209101</v>
      </c>
      <c r="E2242">
        <f t="shared" si="714"/>
        <v>-0.22981861920910163</v>
      </c>
      <c r="F2242" t="str">
        <f t="shared" si="715"/>
        <v/>
      </c>
      <c r="G2242" t="str">
        <f t="shared" si="724"/>
        <v/>
      </c>
      <c r="H2242">
        <f t="shared" si="725"/>
        <v>0.16000000000000014</v>
      </c>
      <c r="I2242">
        <f t="shared" si="726"/>
        <v>10.280029000000013</v>
      </c>
      <c r="J2242">
        <f t="shared" si="727"/>
        <v>64.250181250000026</v>
      </c>
      <c r="K2242" t="str">
        <f t="shared" si="728"/>
        <v/>
      </c>
      <c r="L2242" s="2" t="str">
        <f t="shared" si="734"/>
        <v/>
      </c>
      <c r="M2242" t="str">
        <f t="shared" si="729"/>
        <v/>
      </c>
      <c r="N2242" s="1">
        <f t="shared" si="716"/>
        <v>36132</v>
      </c>
      <c r="O2242" t="str">
        <f t="shared" si="717"/>
        <v>可交易</v>
      </c>
      <c r="P2242" s="2" t="str">
        <f t="shared" si="718"/>
        <v/>
      </c>
      <c r="Q2242" s="2" t="str">
        <f t="shared" si="719"/>
        <v/>
      </c>
      <c r="R2242" s="2">
        <f t="shared" si="730"/>
        <v>1.2101023033620126</v>
      </c>
      <c r="S2242">
        <f t="shared" si="731"/>
        <v>7</v>
      </c>
      <c r="T2242" s="1">
        <f t="shared" si="720"/>
        <v>36035</v>
      </c>
      <c r="U2242" t="str">
        <f t="shared" si="721"/>
        <v>可交易</v>
      </c>
      <c r="V2242" s="2" t="str">
        <f t="shared" si="722"/>
        <v/>
      </c>
      <c r="W2242" s="2" t="str">
        <f t="shared" si="723"/>
        <v/>
      </c>
      <c r="X2242" s="2">
        <f t="shared" si="732"/>
        <v>1.1463154533851521</v>
      </c>
      <c r="Y2242">
        <f t="shared" si="733"/>
        <v>5</v>
      </c>
    </row>
    <row r="2243" spans="1:25" x14ac:dyDescent="0.3">
      <c r="A2243" s="1">
        <v>36263</v>
      </c>
      <c r="B2243">
        <v>1349.8199460000001</v>
      </c>
      <c r="C2243">
        <v>22.73</v>
      </c>
      <c r="D2243">
        <v>22.809772634635699</v>
      </c>
      <c r="E2243">
        <f t="shared" ref="E2243:E2306" si="735">C2243-D2243</f>
        <v>-7.9772634635698836E-2</v>
      </c>
      <c r="F2243" t="str">
        <f t="shared" ref="F2243:F2306" si="736">_xlfn.IFS(E2243&gt; 1, "CAll",E2243&lt; -1, "PUT", TRUE,"")</f>
        <v/>
      </c>
      <c r="G2243" t="str">
        <f t="shared" si="724"/>
        <v/>
      </c>
      <c r="H2243">
        <f t="shared" si="725"/>
        <v>0.80000000000000071</v>
      </c>
      <c r="I2243">
        <f t="shared" si="726"/>
        <v>-8.8100589999999102</v>
      </c>
      <c r="J2243">
        <f t="shared" si="727"/>
        <v>-11.012573749999877</v>
      </c>
      <c r="K2243" t="str">
        <f t="shared" si="728"/>
        <v/>
      </c>
      <c r="L2243" s="2" t="str">
        <f t="shared" si="734"/>
        <v/>
      </c>
      <c r="M2243" t="str">
        <f t="shared" si="729"/>
        <v/>
      </c>
      <c r="N2243" s="1">
        <f t="shared" ref="N2243:N2306" si="737">IF(AND(F2243="CALL",L2243&lt;&gt;"",L2242=""), A2243, N2242)</f>
        <v>36132</v>
      </c>
      <c r="O2243" t="str">
        <f t="shared" ref="O2243:O2306" si="738">IF( A2243 &gt;= N2242 + 7, "可交易", "不可交易")</f>
        <v>可交易</v>
      </c>
      <c r="P2243" s="2" t="str">
        <f t="shared" ref="P2243:P2306" si="739">IF(AND(F2243="CALL",L2243&lt;&gt;"",O2243="可交易"),L2243,"")</f>
        <v/>
      </c>
      <c r="Q2243" s="2" t="str">
        <f t="shared" ref="Q2243:Q2306" si="740">IF(P2243&lt;&gt;"",(G2243-B2243)/B2243,"")</f>
        <v/>
      </c>
      <c r="R2243" s="2">
        <f t="shared" si="730"/>
        <v>1.2101023033620126</v>
      </c>
      <c r="S2243">
        <f t="shared" si="731"/>
        <v>7</v>
      </c>
      <c r="T2243" s="1">
        <f t="shared" ref="T2243:T2306" si="741">IF(AND(F2243="PUT",M2243&lt;&gt;"",M2242=""), A2243, T2242)</f>
        <v>36035</v>
      </c>
      <c r="U2243" t="str">
        <f t="shared" ref="U2243:U2306" si="742">IF( A2243 &gt;= T2242 + 7, "可交易", "不可交易")</f>
        <v>可交易</v>
      </c>
      <c r="V2243" s="2" t="str">
        <f t="shared" ref="V2243:V2306" si="743">IF(AND(F2243="PUT",M2243&lt;&gt;"",U2243="可交易"),M2243,"")</f>
        <v/>
      </c>
      <c r="W2243" s="2" t="str">
        <f t="shared" ref="W2243:W2306" si="744">IF(V2243&lt;&gt;"",(B2243-G2243)/B2243,"")</f>
        <v/>
      </c>
      <c r="X2243" s="2">
        <f t="shared" si="732"/>
        <v>1.1463154533851521</v>
      </c>
      <c r="Y2243">
        <f t="shared" si="733"/>
        <v>5</v>
      </c>
    </row>
    <row r="2244" spans="1:25" x14ac:dyDescent="0.3">
      <c r="A2244" s="1">
        <v>36264</v>
      </c>
      <c r="B2244">
        <v>1328.4399410000001</v>
      </c>
      <c r="C2244">
        <v>24.94</v>
      </c>
      <c r="D2244">
        <v>24.172323273507399</v>
      </c>
      <c r="E2244">
        <f t="shared" si="735"/>
        <v>0.76767672649260277</v>
      </c>
      <c r="F2244" t="str">
        <f t="shared" si="736"/>
        <v/>
      </c>
      <c r="G2244" t="str">
        <f t="shared" ref="G2244:G2307" si="745">IF(F2244="PUT", IFERROR(VLOOKUP(A2244+7, A:B, 2, FALSE), 0), IF(F2244="CALL", IFERROR(VLOOKUP(A2244+7, A:B, 2, FALSE), 0), ""))</f>
        <v/>
      </c>
      <c r="H2244">
        <f t="shared" ref="H2244:H2307" si="746">C2244-C2243</f>
        <v>2.2100000000000009</v>
      </c>
      <c r="I2244">
        <f t="shared" ref="I2244:I2307" si="747">B2244-B2243</f>
        <v>-21.380004999999983</v>
      </c>
      <c r="J2244">
        <f t="shared" ref="J2244:J2307" si="748">IF(H2244=0, "", I2244/H2244)</f>
        <v>-9.6742104072398067</v>
      </c>
      <c r="K2244" t="str">
        <f t="shared" ref="K2244:K2307" si="749">_xlfn.IFS(F2244="PUT",B2244-5,F2244="CALL",B2244+5,TRUE,"")</f>
        <v/>
      </c>
      <c r="L2244" s="2" t="str">
        <f t="shared" si="734"/>
        <v/>
      </c>
      <c r="M2244" t="str">
        <f t="shared" ref="M2244:M2307" si="750">IF(F2244="PUT",IF(AND(G2244&lt;K2244,G2244&lt;&gt;0),K2244-G2244,""),"")</f>
        <v/>
      </c>
      <c r="N2244" s="1">
        <f t="shared" si="737"/>
        <v>36132</v>
      </c>
      <c r="O2244" t="str">
        <f t="shared" si="738"/>
        <v>可交易</v>
      </c>
      <c r="P2244" s="2" t="str">
        <f t="shared" si="739"/>
        <v/>
      </c>
      <c r="Q2244" s="2" t="str">
        <f t="shared" si="740"/>
        <v/>
      </c>
      <c r="R2244" s="2">
        <f t="shared" ref="R2244:R2307" si="751">IF(Q2243&lt;&gt;"", R2243 * (1 + Q2243), R2243)</f>
        <v>1.2101023033620126</v>
      </c>
      <c r="S2244">
        <f t="shared" ref="S2244:S2307" si="752">IF(P2244&lt;&gt;"",S2243+1,S2243)</f>
        <v>7</v>
      </c>
      <c r="T2244" s="1">
        <f t="shared" si="741"/>
        <v>36035</v>
      </c>
      <c r="U2244" t="str">
        <f t="shared" si="742"/>
        <v>可交易</v>
      </c>
      <c r="V2244" s="2" t="str">
        <f t="shared" si="743"/>
        <v/>
      </c>
      <c r="W2244" s="2" t="str">
        <f t="shared" si="744"/>
        <v/>
      </c>
      <c r="X2244" s="2">
        <f t="shared" ref="X2244:X2307" si="753">IF(W2243&lt;&gt;"", X2243 * (1 + W2243), X2243)</f>
        <v>1.1463154533851521</v>
      </c>
      <c r="Y2244">
        <f t="shared" ref="Y2244:Y2307" si="754">IF(V2244&lt;&gt;"",Y2243+1,Y2243)</f>
        <v>5</v>
      </c>
    </row>
    <row r="2245" spans="1:25" x14ac:dyDescent="0.3">
      <c r="A2245" s="1">
        <v>36265</v>
      </c>
      <c r="B2245">
        <v>1322.849976</v>
      </c>
      <c r="C2245">
        <v>23.93</v>
      </c>
      <c r="D2245">
        <v>24.7090361149071</v>
      </c>
      <c r="E2245">
        <f t="shared" si="735"/>
        <v>-0.77903611490710034</v>
      </c>
      <c r="F2245" t="str">
        <f t="shared" si="736"/>
        <v/>
      </c>
      <c r="G2245" t="str">
        <f t="shared" si="745"/>
        <v/>
      </c>
      <c r="H2245">
        <f t="shared" si="746"/>
        <v>-1.0100000000000016</v>
      </c>
      <c r="I2245">
        <f t="shared" si="747"/>
        <v>-5.5899650000001202</v>
      </c>
      <c r="J2245">
        <f t="shared" si="748"/>
        <v>5.5346188118812982</v>
      </c>
      <c r="K2245" t="str">
        <f t="shared" si="749"/>
        <v/>
      </c>
      <c r="L2245" s="2" t="str">
        <f t="shared" ref="L2245:L2308" si="755">IF(F2245="CALL",IF(AND(G2245&gt;K2245,G2245&lt;&gt;0),G2245-K2245,""),"")</f>
        <v/>
      </c>
      <c r="M2245" t="str">
        <f t="shared" si="750"/>
        <v/>
      </c>
      <c r="N2245" s="1">
        <f t="shared" si="737"/>
        <v>36132</v>
      </c>
      <c r="O2245" t="str">
        <f t="shared" si="738"/>
        <v>可交易</v>
      </c>
      <c r="P2245" s="2" t="str">
        <f t="shared" si="739"/>
        <v/>
      </c>
      <c r="Q2245" s="2" t="str">
        <f t="shared" si="740"/>
        <v/>
      </c>
      <c r="R2245" s="2">
        <f t="shared" si="751"/>
        <v>1.2101023033620126</v>
      </c>
      <c r="S2245">
        <f t="shared" si="752"/>
        <v>7</v>
      </c>
      <c r="T2245" s="1">
        <f t="shared" si="741"/>
        <v>36035</v>
      </c>
      <c r="U2245" t="str">
        <f t="shared" si="742"/>
        <v>可交易</v>
      </c>
      <c r="V2245" s="2" t="str">
        <f t="shared" si="743"/>
        <v/>
      </c>
      <c r="W2245" s="2" t="str">
        <f t="shared" si="744"/>
        <v/>
      </c>
      <c r="X2245" s="2">
        <f t="shared" si="753"/>
        <v>1.1463154533851521</v>
      </c>
      <c r="Y2245">
        <f t="shared" si="754"/>
        <v>5</v>
      </c>
    </row>
    <row r="2246" spans="1:25" x14ac:dyDescent="0.3">
      <c r="A2246" s="1">
        <v>36266</v>
      </c>
      <c r="B2246">
        <v>1319</v>
      </c>
      <c r="C2246">
        <v>23.9</v>
      </c>
      <c r="D2246">
        <v>23.877569188069899</v>
      </c>
      <c r="E2246">
        <f t="shared" si="735"/>
        <v>2.2430811930099992E-2</v>
      </c>
      <c r="F2246" t="str">
        <f t="shared" si="736"/>
        <v/>
      </c>
      <c r="G2246" t="str">
        <f t="shared" si="745"/>
        <v/>
      </c>
      <c r="H2246">
        <f t="shared" si="746"/>
        <v>-3.0000000000001137E-2</v>
      </c>
      <c r="I2246">
        <f t="shared" si="747"/>
        <v>-3.8499759999999696</v>
      </c>
      <c r="J2246">
        <f t="shared" si="748"/>
        <v>128.33253333332746</v>
      </c>
      <c r="K2246" t="str">
        <f t="shared" si="749"/>
        <v/>
      </c>
      <c r="L2246" s="2" t="str">
        <f t="shared" si="755"/>
        <v/>
      </c>
      <c r="M2246" t="str">
        <f t="shared" si="750"/>
        <v/>
      </c>
      <c r="N2246" s="1">
        <f t="shared" si="737"/>
        <v>36132</v>
      </c>
      <c r="O2246" t="str">
        <f t="shared" si="738"/>
        <v>可交易</v>
      </c>
      <c r="P2246" s="2" t="str">
        <f t="shared" si="739"/>
        <v/>
      </c>
      <c r="Q2246" s="2" t="str">
        <f t="shared" si="740"/>
        <v/>
      </c>
      <c r="R2246" s="2">
        <f t="shared" si="751"/>
        <v>1.2101023033620126</v>
      </c>
      <c r="S2246">
        <f t="shared" si="752"/>
        <v>7</v>
      </c>
      <c r="T2246" s="1">
        <f t="shared" si="741"/>
        <v>36035</v>
      </c>
      <c r="U2246" t="str">
        <f t="shared" si="742"/>
        <v>可交易</v>
      </c>
      <c r="V2246" s="2" t="str">
        <f t="shared" si="743"/>
        <v/>
      </c>
      <c r="W2246" s="2" t="str">
        <f t="shared" si="744"/>
        <v/>
      </c>
      <c r="X2246" s="2">
        <f t="shared" si="753"/>
        <v>1.1463154533851521</v>
      </c>
      <c r="Y2246">
        <f t="shared" si="754"/>
        <v>5</v>
      </c>
    </row>
    <row r="2247" spans="1:25" x14ac:dyDescent="0.3">
      <c r="A2247" s="1">
        <v>36269</v>
      </c>
      <c r="B2247">
        <v>1289.4799800000001</v>
      </c>
      <c r="C2247">
        <v>26.42</v>
      </c>
      <c r="D2247">
        <v>24.993964796564299</v>
      </c>
      <c r="E2247">
        <f t="shared" si="735"/>
        <v>1.4260352034357027</v>
      </c>
      <c r="F2247" t="str">
        <f t="shared" si="736"/>
        <v>CAll</v>
      </c>
      <c r="G2247">
        <f t="shared" si="745"/>
        <v>1360.040039</v>
      </c>
      <c r="H2247">
        <f t="shared" si="746"/>
        <v>2.5200000000000031</v>
      </c>
      <c r="I2247">
        <f t="shared" si="747"/>
        <v>-29.520019999999931</v>
      </c>
      <c r="J2247">
        <f t="shared" si="748"/>
        <v>-11.714293650793609</v>
      </c>
      <c r="K2247">
        <f t="shared" si="749"/>
        <v>1294.4799800000001</v>
      </c>
      <c r="L2247" s="2">
        <f t="shared" si="755"/>
        <v>65.56005899999991</v>
      </c>
      <c r="M2247" t="str">
        <f t="shared" si="750"/>
        <v/>
      </c>
      <c r="N2247" s="1">
        <f t="shared" si="737"/>
        <v>36269</v>
      </c>
      <c r="O2247" t="str">
        <f t="shared" si="738"/>
        <v>可交易</v>
      </c>
      <c r="P2247" s="2">
        <f t="shared" si="739"/>
        <v>65.56005899999991</v>
      </c>
      <c r="Q2247" s="2">
        <f t="shared" si="740"/>
        <v>5.4719778588574838E-2</v>
      </c>
      <c r="R2247" s="2">
        <f t="shared" si="751"/>
        <v>1.2101023033620126</v>
      </c>
      <c r="S2247">
        <f t="shared" si="752"/>
        <v>8</v>
      </c>
      <c r="T2247" s="1">
        <f t="shared" si="741"/>
        <v>36035</v>
      </c>
      <c r="U2247" t="str">
        <f t="shared" si="742"/>
        <v>可交易</v>
      </c>
      <c r="V2247" s="2" t="str">
        <f t="shared" si="743"/>
        <v/>
      </c>
      <c r="W2247" s="2" t="str">
        <f t="shared" si="744"/>
        <v/>
      </c>
      <c r="X2247" s="2">
        <f t="shared" si="753"/>
        <v>1.1463154533851521</v>
      </c>
      <c r="Y2247">
        <f t="shared" si="754"/>
        <v>5</v>
      </c>
    </row>
    <row r="2248" spans="1:25" x14ac:dyDescent="0.3">
      <c r="A2248" s="1">
        <v>36270</v>
      </c>
      <c r="B2248">
        <v>1306.170044</v>
      </c>
      <c r="C2248">
        <v>25.02</v>
      </c>
      <c r="D2248">
        <v>24.8746780178625</v>
      </c>
      <c r="E2248">
        <f t="shared" si="735"/>
        <v>0.14532198213749936</v>
      </c>
      <c r="F2248" t="str">
        <f t="shared" si="736"/>
        <v/>
      </c>
      <c r="G2248" t="str">
        <f t="shared" si="745"/>
        <v/>
      </c>
      <c r="H2248">
        <f t="shared" si="746"/>
        <v>-1.4000000000000021</v>
      </c>
      <c r="I2248">
        <f t="shared" si="747"/>
        <v>16.690063999999893</v>
      </c>
      <c r="J2248">
        <f t="shared" si="748"/>
        <v>-11.921474285714192</v>
      </c>
      <c r="K2248" t="str">
        <f t="shared" si="749"/>
        <v/>
      </c>
      <c r="L2248" s="2" t="str">
        <f t="shared" si="755"/>
        <v/>
      </c>
      <c r="M2248" t="str">
        <f t="shared" si="750"/>
        <v/>
      </c>
      <c r="N2248" s="1">
        <f t="shared" si="737"/>
        <v>36269</v>
      </c>
      <c r="O2248" t="str">
        <f t="shared" si="738"/>
        <v>不可交易</v>
      </c>
      <c r="P2248" s="2" t="str">
        <f t="shared" si="739"/>
        <v/>
      </c>
      <c r="Q2248" s="2" t="str">
        <f t="shared" si="740"/>
        <v/>
      </c>
      <c r="R2248" s="2">
        <f t="shared" si="751"/>
        <v>1.2763188334715065</v>
      </c>
      <c r="S2248">
        <f t="shared" si="752"/>
        <v>8</v>
      </c>
      <c r="T2248" s="1">
        <f t="shared" si="741"/>
        <v>36035</v>
      </c>
      <c r="U2248" t="str">
        <f t="shared" si="742"/>
        <v>可交易</v>
      </c>
      <c r="V2248" s="2" t="str">
        <f t="shared" si="743"/>
        <v/>
      </c>
      <c r="W2248" s="2" t="str">
        <f t="shared" si="744"/>
        <v/>
      </c>
      <c r="X2248" s="2">
        <f t="shared" si="753"/>
        <v>1.1463154533851521</v>
      </c>
      <c r="Y2248">
        <f t="shared" si="754"/>
        <v>5</v>
      </c>
    </row>
    <row r="2249" spans="1:25" x14ac:dyDescent="0.3">
      <c r="A2249" s="1">
        <v>36271</v>
      </c>
      <c r="B2249">
        <v>1336.119995</v>
      </c>
      <c r="C2249">
        <v>23.31</v>
      </c>
      <c r="D2249">
        <v>23.623901672691598</v>
      </c>
      <c r="E2249">
        <f t="shared" si="735"/>
        <v>-0.31390167269159974</v>
      </c>
      <c r="F2249" t="str">
        <f t="shared" si="736"/>
        <v/>
      </c>
      <c r="G2249" t="str">
        <f t="shared" si="745"/>
        <v/>
      </c>
      <c r="H2249">
        <f t="shared" si="746"/>
        <v>-1.7100000000000009</v>
      </c>
      <c r="I2249">
        <f t="shared" si="747"/>
        <v>29.949951000000056</v>
      </c>
      <c r="J2249">
        <f t="shared" si="748"/>
        <v>-17.514591228070199</v>
      </c>
      <c r="K2249" t="str">
        <f t="shared" si="749"/>
        <v/>
      </c>
      <c r="L2249" s="2" t="str">
        <f t="shared" si="755"/>
        <v/>
      </c>
      <c r="M2249" t="str">
        <f t="shared" si="750"/>
        <v/>
      </c>
      <c r="N2249" s="1">
        <f t="shared" si="737"/>
        <v>36269</v>
      </c>
      <c r="O2249" t="str">
        <f t="shared" si="738"/>
        <v>不可交易</v>
      </c>
      <c r="P2249" s="2" t="str">
        <f t="shared" si="739"/>
        <v/>
      </c>
      <c r="Q2249" s="2" t="str">
        <f t="shared" si="740"/>
        <v/>
      </c>
      <c r="R2249" s="2">
        <f t="shared" si="751"/>
        <v>1.2763188334715065</v>
      </c>
      <c r="S2249">
        <f t="shared" si="752"/>
        <v>8</v>
      </c>
      <c r="T2249" s="1">
        <f t="shared" si="741"/>
        <v>36035</v>
      </c>
      <c r="U2249" t="str">
        <f t="shared" si="742"/>
        <v>可交易</v>
      </c>
      <c r="V2249" s="2" t="str">
        <f t="shared" si="743"/>
        <v/>
      </c>
      <c r="W2249" s="2" t="str">
        <f t="shared" si="744"/>
        <v/>
      </c>
      <c r="X2249" s="2">
        <f t="shared" si="753"/>
        <v>1.1463154533851521</v>
      </c>
      <c r="Y2249">
        <f t="shared" si="754"/>
        <v>5</v>
      </c>
    </row>
    <row r="2250" spans="1:25" x14ac:dyDescent="0.3">
      <c r="A2250" s="1">
        <v>36272</v>
      </c>
      <c r="B2250">
        <v>1358.8199460000001</v>
      </c>
      <c r="C2250">
        <v>22.62</v>
      </c>
      <c r="D2250">
        <v>22.623602752645201</v>
      </c>
      <c r="E2250">
        <f t="shared" si="735"/>
        <v>-3.6027526452002689E-3</v>
      </c>
      <c r="F2250" t="str">
        <f t="shared" si="736"/>
        <v/>
      </c>
      <c r="G2250" t="str">
        <f t="shared" si="745"/>
        <v/>
      </c>
      <c r="H2250">
        <f t="shared" si="746"/>
        <v>-0.68999999999999773</v>
      </c>
      <c r="I2250">
        <f t="shared" si="747"/>
        <v>22.699951000000056</v>
      </c>
      <c r="J2250">
        <f t="shared" si="748"/>
        <v>-32.898479710145118</v>
      </c>
      <c r="K2250" t="str">
        <f t="shared" si="749"/>
        <v/>
      </c>
      <c r="L2250" s="2" t="str">
        <f t="shared" si="755"/>
        <v/>
      </c>
      <c r="M2250" t="str">
        <f t="shared" si="750"/>
        <v/>
      </c>
      <c r="N2250" s="1">
        <f t="shared" si="737"/>
        <v>36269</v>
      </c>
      <c r="O2250" t="str">
        <f t="shared" si="738"/>
        <v>不可交易</v>
      </c>
      <c r="P2250" s="2" t="str">
        <f t="shared" si="739"/>
        <v/>
      </c>
      <c r="Q2250" s="2" t="str">
        <f t="shared" si="740"/>
        <v/>
      </c>
      <c r="R2250" s="2">
        <f t="shared" si="751"/>
        <v>1.2763188334715065</v>
      </c>
      <c r="S2250">
        <f t="shared" si="752"/>
        <v>8</v>
      </c>
      <c r="T2250" s="1">
        <f t="shared" si="741"/>
        <v>36035</v>
      </c>
      <c r="U2250" t="str">
        <f t="shared" si="742"/>
        <v>可交易</v>
      </c>
      <c r="V2250" s="2" t="str">
        <f t="shared" si="743"/>
        <v/>
      </c>
      <c r="W2250" s="2" t="str">
        <f t="shared" si="744"/>
        <v/>
      </c>
      <c r="X2250" s="2">
        <f t="shared" si="753"/>
        <v>1.1463154533851521</v>
      </c>
      <c r="Y2250">
        <f t="shared" si="754"/>
        <v>5</v>
      </c>
    </row>
    <row r="2251" spans="1:25" x14ac:dyDescent="0.3">
      <c r="A2251" s="1">
        <v>36273</v>
      </c>
      <c r="B2251">
        <v>1356.849976</v>
      </c>
      <c r="C2251">
        <v>22.76</v>
      </c>
      <c r="D2251">
        <v>22.686100842317899</v>
      </c>
      <c r="E2251">
        <f t="shared" si="735"/>
        <v>7.3899157682102867E-2</v>
      </c>
      <c r="F2251" t="str">
        <f t="shared" si="736"/>
        <v/>
      </c>
      <c r="G2251" t="str">
        <f t="shared" si="745"/>
        <v/>
      </c>
      <c r="H2251">
        <f t="shared" si="746"/>
        <v>0.14000000000000057</v>
      </c>
      <c r="I2251">
        <f t="shared" si="747"/>
        <v>-1.969970000000103</v>
      </c>
      <c r="J2251">
        <f t="shared" si="748"/>
        <v>-14.071214285714964</v>
      </c>
      <c r="K2251" t="str">
        <f t="shared" si="749"/>
        <v/>
      </c>
      <c r="L2251" s="2" t="str">
        <f t="shared" si="755"/>
        <v/>
      </c>
      <c r="M2251" t="str">
        <f t="shared" si="750"/>
        <v/>
      </c>
      <c r="N2251" s="1">
        <f t="shared" si="737"/>
        <v>36269</v>
      </c>
      <c r="O2251" t="str">
        <f t="shared" si="738"/>
        <v>不可交易</v>
      </c>
      <c r="P2251" s="2" t="str">
        <f t="shared" si="739"/>
        <v/>
      </c>
      <c r="Q2251" s="2" t="str">
        <f t="shared" si="740"/>
        <v/>
      </c>
      <c r="R2251" s="2">
        <f t="shared" si="751"/>
        <v>1.2763188334715065</v>
      </c>
      <c r="S2251">
        <f t="shared" si="752"/>
        <v>8</v>
      </c>
      <c r="T2251" s="1">
        <f t="shared" si="741"/>
        <v>36035</v>
      </c>
      <c r="U2251" t="str">
        <f t="shared" si="742"/>
        <v>可交易</v>
      </c>
      <c r="V2251" s="2" t="str">
        <f t="shared" si="743"/>
        <v/>
      </c>
      <c r="W2251" s="2" t="str">
        <f t="shared" si="744"/>
        <v/>
      </c>
      <c r="X2251" s="2">
        <f t="shared" si="753"/>
        <v>1.1463154533851521</v>
      </c>
      <c r="Y2251">
        <f t="shared" si="754"/>
        <v>5</v>
      </c>
    </row>
    <row r="2252" spans="1:25" x14ac:dyDescent="0.3">
      <c r="A2252" s="1">
        <v>36276</v>
      </c>
      <c r="B2252">
        <v>1360.040039</v>
      </c>
      <c r="C2252">
        <v>23.53</v>
      </c>
      <c r="D2252">
        <v>23.278447516875399</v>
      </c>
      <c r="E2252">
        <f t="shared" si="735"/>
        <v>0.25155248312460188</v>
      </c>
      <c r="F2252" t="str">
        <f t="shared" si="736"/>
        <v/>
      </c>
      <c r="G2252" t="str">
        <f t="shared" si="745"/>
        <v/>
      </c>
      <c r="H2252">
        <f t="shared" si="746"/>
        <v>0.76999999999999957</v>
      </c>
      <c r="I2252">
        <f t="shared" si="747"/>
        <v>3.1900630000000092</v>
      </c>
      <c r="J2252">
        <f t="shared" si="748"/>
        <v>4.1429389610389755</v>
      </c>
      <c r="K2252" t="str">
        <f t="shared" si="749"/>
        <v/>
      </c>
      <c r="L2252" s="2" t="str">
        <f t="shared" si="755"/>
        <v/>
      </c>
      <c r="M2252" t="str">
        <f t="shared" si="750"/>
        <v/>
      </c>
      <c r="N2252" s="1">
        <f t="shared" si="737"/>
        <v>36269</v>
      </c>
      <c r="O2252" t="str">
        <f t="shared" si="738"/>
        <v>可交易</v>
      </c>
      <c r="P2252" s="2" t="str">
        <f t="shared" si="739"/>
        <v/>
      </c>
      <c r="Q2252" s="2" t="str">
        <f t="shared" si="740"/>
        <v/>
      </c>
      <c r="R2252" s="2">
        <f t="shared" si="751"/>
        <v>1.2763188334715065</v>
      </c>
      <c r="S2252">
        <f t="shared" si="752"/>
        <v>8</v>
      </c>
      <c r="T2252" s="1">
        <f t="shared" si="741"/>
        <v>36035</v>
      </c>
      <c r="U2252" t="str">
        <f t="shared" si="742"/>
        <v>可交易</v>
      </c>
      <c r="V2252" s="2" t="str">
        <f t="shared" si="743"/>
        <v/>
      </c>
      <c r="W2252" s="2" t="str">
        <f t="shared" si="744"/>
        <v/>
      </c>
      <c r="X2252" s="2">
        <f t="shared" si="753"/>
        <v>1.1463154533851521</v>
      </c>
      <c r="Y2252">
        <f t="shared" si="754"/>
        <v>5</v>
      </c>
    </row>
    <row r="2253" spans="1:25" x14ac:dyDescent="0.3">
      <c r="A2253" s="1">
        <v>36277</v>
      </c>
      <c r="B2253">
        <v>1362.8000489999999</v>
      </c>
      <c r="C2253">
        <v>23.36</v>
      </c>
      <c r="D2253">
        <v>23.345692389794301</v>
      </c>
      <c r="E2253">
        <f t="shared" si="735"/>
        <v>1.430761020569804E-2</v>
      </c>
      <c r="F2253" t="str">
        <f t="shared" si="736"/>
        <v/>
      </c>
      <c r="G2253" t="str">
        <f t="shared" si="745"/>
        <v/>
      </c>
      <c r="H2253">
        <f t="shared" si="746"/>
        <v>-0.17000000000000171</v>
      </c>
      <c r="I2253">
        <f t="shared" si="747"/>
        <v>2.7600099999999657</v>
      </c>
      <c r="J2253">
        <f t="shared" si="748"/>
        <v>-16.235352941176107</v>
      </c>
      <c r="K2253" t="str">
        <f t="shared" si="749"/>
        <v/>
      </c>
      <c r="L2253" s="2" t="str">
        <f t="shared" si="755"/>
        <v/>
      </c>
      <c r="M2253" t="str">
        <f t="shared" si="750"/>
        <v/>
      </c>
      <c r="N2253" s="1">
        <f t="shared" si="737"/>
        <v>36269</v>
      </c>
      <c r="O2253" t="str">
        <f t="shared" si="738"/>
        <v>可交易</v>
      </c>
      <c r="P2253" s="2" t="str">
        <f t="shared" si="739"/>
        <v/>
      </c>
      <c r="Q2253" s="2" t="str">
        <f t="shared" si="740"/>
        <v/>
      </c>
      <c r="R2253" s="2">
        <f t="shared" si="751"/>
        <v>1.2763188334715065</v>
      </c>
      <c r="S2253">
        <f t="shared" si="752"/>
        <v>8</v>
      </c>
      <c r="T2253" s="1">
        <f t="shared" si="741"/>
        <v>36035</v>
      </c>
      <c r="U2253" t="str">
        <f t="shared" si="742"/>
        <v>可交易</v>
      </c>
      <c r="V2253" s="2" t="str">
        <f t="shared" si="743"/>
        <v/>
      </c>
      <c r="W2253" s="2" t="str">
        <f t="shared" si="744"/>
        <v/>
      </c>
      <c r="X2253" s="2">
        <f t="shared" si="753"/>
        <v>1.1463154533851521</v>
      </c>
      <c r="Y2253">
        <f t="shared" si="754"/>
        <v>5</v>
      </c>
    </row>
    <row r="2254" spans="1:25" x14ac:dyDescent="0.3">
      <c r="A2254" s="1">
        <v>36278</v>
      </c>
      <c r="B2254">
        <v>1350.910034</v>
      </c>
      <c r="C2254">
        <v>24.4</v>
      </c>
      <c r="D2254">
        <v>24.030770761853599</v>
      </c>
      <c r="E2254">
        <f t="shared" si="735"/>
        <v>0.3692292381463993</v>
      </c>
      <c r="F2254" t="str">
        <f t="shared" si="736"/>
        <v/>
      </c>
      <c r="G2254" t="str">
        <f t="shared" si="745"/>
        <v/>
      </c>
      <c r="H2254">
        <f t="shared" si="746"/>
        <v>1.0399999999999991</v>
      </c>
      <c r="I2254">
        <f t="shared" si="747"/>
        <v>-11.890014999999948</v>
      </c>
      <c r="J2254">
        <f t="shared" si="748"/>
        <v>-11.432706730769191</v>
      </c>
      <c r="K2254" t="str">
        <f t="shared" si="749"/>
        <v/>
      </c>
      <c r="L2254" s="2" t="str">
        <f t="shared" si="755"/>
        <v/>
      </c>
      <c r="M2254" t="str">
        <f t="shared" si="750"/>
        <v/>
      </c>
      <c r="N2254" s="1">
        <f t="shared" si="737"/>
        <v>36269</v>
      </c>
      <c r="O2254" t="str">
        <f t="shared" si="738"/>
        <v>可交易</v>
      </c>
      <c r="P2254" s="2" t="str">
        <f t="shared" si="739"/>
        <v/>
      </c>
      <c r="Q2254" s="2" t="str">
        <f t="shared" si="740"/>
        <v/>
      </c>
      <c r="R2254" s="2">
        <f t="shared" si="751"/>
        <v>1.2763188334715065</v>
      </c>
      <c r="S2254">
        <f t="shared" si="752"/>
        <v>8</v>
      </c>
      <c r="T2254" s="1">
        <f t="shared" si="741"/>
        <v>36035</v>
      </c>
      <c r="U2254" t="str">
        <f t="shared" si="742"/>
        <v>可交易</v>
      </c>
      <c r="V2254" s="2" t="str">
        <f t="shared" si="743"/>
        <v/>
      </c>
      <c r="W2254" s="2" t="str">
        <f t="shared" si="744"/>
        <v/>
      </c>
      <c r="X2254" s="2">
        <f t="shared" si="753"/>
        <v>1.1463154533851521</v>
      </c>
      <c r="Y2254">
        <f t="shared" si="754"/>
        <v>5</v>
      </c>
    </row>
    <row r="2255" spans="1:25" x14ac:dyDescent="0.3">
      <c r="A2255" s="1">
        <v>36279</v>
      </c>
      <c r="B2255">
        <v>1342.829956</v>
      </c>
      <c r="C2255">
        <v>25.06</v>
      </c>
      <c r="D2255">
        <v>24.924315111974199</v>
      </c>
      <c r="E2255">
        <f t="shared" si="735"/>
        <v>0.13568488802579992</v>
      </c>
      <c r="F2255" t="str">
        <f t="shared" si="736"/>
        <v/>
      </c>
      <c r="G2255" t="str">
        <f t="shared" si="745"/>
        <v/>
      </c>
      <c r="H2255">
        <f t="shared" si="746"/>
        <v>0.66000000000000014</v>
      </c>
      <c r="I2255">
        <f t="shared" si="747"/>
        <v>-8.0800779999999577</v>
      </c>
      <c r="J2255">
        <f t="shared" si="748"/>
        <v>-12.242542424242357</v>
      </c>
      <c r="K2255" t="str">
        <f t="shared" si="749"/>
        <v/>
      </c>
      <c r="L2255" s="2" t="str">
        <f t="shared" si="755"/>
        <v/>
      </c>
      <c r="M2255" t="str">
        <f t="shared" si="750"/>
        <v/>
      </c>
      <c r="N2255" s="1">
        <f t="shared" si="737"/>
        <v>36269</v>
      </c>
      <c r="O2255" t="str">
        <f t="shared" si="738"/>
        <v>可交易</v>
      </c>
      <c r="P2255" s="2" t="str">
        <f t="shared" si="739"/>
        <v/>
      </c>
      <c r="Q2255" s="2" t="str">
        <f t="shared" si="740"/>
        <v/>
      </c>
      <c r="R2255" s="2">
        <f t="shared" si="751"/>
        <v>1.2763188334715065</v>
      </c>
      <c r="S2255">
        <f t="shared" si="752"/>
        <v>8</v>
      </c>
      <c r="T2255" s="1">
        <f t="shared" si="741"/>
        <v>36035</v>
      </c>
      <c r="U2255" t="str">
        <f t="shared" si="742"/>
        <v>可交易</v>
      </c>
      <c r="V2255" s="2" t="str">
        <f t="shared" si="743"/>
        <v/>
      </c>
      <c r="W2255" s="2" t="str">
        <f t="shared" si="744"/>
        <v/>
      </c>
      <c r="X2255" s="2">
        <f t="shared" si="753"/>
        <v>1.1463154533851521</v>
      </c>
      <c r="Y2255">
        <f t="shared" si="754"/>
        <v>5</v>
      </c>
    </row>
    <row r="2256" spans="1:25" x14ac:dyDescent="0.3">
      <c r="A2256" s="1">
        <v>36280</v>
      </c>
      <c r="B2256">
        <v>1335.1800539999999</v>
      </c>
      <c r="C2256">
        <v>25.07</v>
      </c>
      <c r="D2256">
        <v>25.143443852242999</v>
      </c>
      <c r="E2256">
        <f t="shared" si="735"/>
        <v>-7.3443852242998986E-2</v>
      </c>
      <c r="F2256" t="str">
        <f t="shared" si="736"/>
        <v/>
      </c>
      <c r="G2256" t="str">
        <f t="shared" si="745"/>
        <v/>
      </c>
      <c r="H2256">
        <f t="shared" si="746"/>
        <v>1.0000000000001563E-2</v>
      </c>
      <c r="I2256">
        <f t="shared" si="747"/>
        <v>-7.649902000000111</v>
      </c>
      <c r="J2256">
        <f t="shared" si="748"/>
        <v>-764.9901999998915</v>
      </c>
      <c r="K2256" t="str">
        <f t="shared" si="749"/>
        <v/>
      </c>
      <c r="L2256" s="2" t="str">
        <f t="shared" si="755"/>
        <v/>
      </c>
      <c r="M2256" t="str">
        <f t="shared" si="750"/>
        <v/>
      </c>
      <c r="N2256" s="1">
        <f t="shared" si="737"/>
        <v>36269</v>
      </c>
      <c r="O2256" t="str">
        <f t="shared" si="738"/>
        <v>可交易</v>
      </c>
      <c r="P2256" s="2" t="str">
        <f t="shared" si="739"/>
        <v/>
      </c>
      <c r="Q2256" s="2" t="str">
        <f t="shared" si="740"/>
        <v/>
      </c>
      <c r="R2256" s="2">
        <f t="shared" si="751"/>
        <v>1.2763188334715065</v>
      </c>
      <c r="S2256">
        <f t="shared" si="752"/>
        <v>8</v>
      </c>
      <c r="T2256" s="1">
        <f t="shared" si="741"/>
        <v>36035</v>
      </c>
      <c r="U2256" t="str">
        <f t="shared" si="742"/>
        <v>可交易</v>
      </c>
      <c r="V2256" s="2" t="str">
        <f t="shared" si="743"/>
        <v/>
      </c>
      <c r="W2256" s="2" t="str">
        <f t="shared" si="744"/>
        <v/>
      </c>
      <c r="X2256" s="2">
        <f t="shared" si="753"/>
        <v>1.1463154533851521</v>
      </c>
      <c r="Y2256">
        <f t="shared" si="754"/>
        <v>5</v>
      </c>
    </row>
    <row r="2257" spans="1:25" x14ac:dyDescent="0.3">
      <c r="A2257" s="1">
        <v>36283</v>
      </c>
      <c r="B2257">
        <v>1354.630005</v>
      </c>
      <c r="C2257">
        <v>24.15</v>
      </c>
      <c r="D2257">
        <v>25.042219868750401</v>
      </c>
      <c r="E2257">
        <f t="shared" si="735"/>
        <v>-0.89221986875040216</v>
      </c>
      <c r="F2257" t="str">
        <f t="shared" si="736"/>
        <v/>
      </c>
      <c r="G2257" t="str">
        <f t="shared" si="745"/>
        <v/>
      </c>
      <c r="H2257">
        <f t="shared" si="746"/>
        <v>-0.92000000000000171</v>
      </c>
      <c r="I2257">
        <f t="shared" si="747"/>
        <v>19.449951000000056</v>
      </c>
      <c r="J2257">
        <f t="shared" si="748"/>
        <v>-21.141251086956544</v>
      </c>
      <c r="K2257" t="str">
        <f t="shared" si="749"/>
        <v/>
      </c>
      <c r="L2257" s="2" t="str">
        <f t="shared" si="755"/>
        <v/>
      </c>
      <c r="M2257" t="str">
        <f t="shared" si="750"/>
        <v/>
      </c>
      <c r="N2257" s="1">
        <f t="shared" si="737"/>
        <v>36269</v>
      </c>
      <c r="O2257" t="str">
        <f t="shared" si="738"/>
        <v>可交易</v>
      </c>
      <c r="P2257" s="2" t="str">
        <f t="shared" si="739"/>
        <v/>
      </c>
      <c r="Q2257" s="2" t="str">
        <f t="shared" si="740"/>
        <v/>
      </c>
      <c r="R2257" s="2">
        <f t="shared" si="751"/>
        <v>1.2763188334715065</v>
      </c>
      <c r="S2257">
        <f t="shared" si="752"/>
        <v>8</v>
      </c>
      <c r="T2257" s="1">
        <f t="shared" si="741"/>
        <v>36035</v>
      </c>
      <c r="U2257" t="str">
        <f t="shared" si="742"/>
        <v>可交易</v>
      </c>
      <c r="V2257" s="2" t="str">
        <f t="shared" si="743"/>
        <v/>
      </c>
      <c r="W2257" s="2" t="str">
        <f t="shared" si="744"/>
        <v/>
      </c>
      <c r="X2257" s="2">
        <f t="shared" si="753"/>
        <v>1.1463154533851521</v>
      </c>
      <c r="Y2257">
        <f t="shared" si="754"/>
        <v>5</v>
      </c>
    </row>
    <row r="2258" spans="1:25" x14ac:dyDescent="0.3">
      <c r="A2258" s="1">
        <v>36284</v>
      </c>
      <c r="B2258">
        <v>1332</v>
      </c>
      <c r="C2258">
        <v>25.62</v>
      </c>
      <c r="D2258">
        <v>25.294849994238199</v>
      </c>
      <c r="E2258">
        <f t="shared" si="735"/>
        <v>0.32515000576180242</v>
      </c>
      <c r="F2258" t="str">
        <f t="shared" si="736"/>
        <v/>
      </c>
      <c r="G2258" t="str">
        <f t="shared" si="745"/>
        <v/>
      </c>
      <c r="H2258">
        <f t="shared" si="746"/>
        <v>1.4700000000000024</v>
      </c>
      <c r="I2258">
        <f t="shared" si="747"/>
        <v>-22.630004999999983</v>
      </c>
      <c r="J2258">
        <f t="shared" si="748"/>
        <v>-15.39456122448976</v>
      </c>
      <c r="K2258" t="str">
        <f t="shared" si="749"/>
        <v/>
      </c>
      <c r="L2258" s="2" t="str">
        <f t="shared" si="755"/>
        <v/>
      </c>
      <c r="M2258" t="str">
        <f t="shared" si="750"/>
        <v/>
      </c>
      <c r="N2258" s="1">
        <f t="shared" si="737"/>
        <v>36269</v>
      </c>
      <c r="O2258" t="str">
        <f t="shared" si="738"/>
        <v>可交易</v>
      </c>
      <c r="P2258" s="2" t="str">
        <f t="shared" si="739"/>
        <v/>
      </c>
      <c r="Q2258" s="2" t="str">
        <f t="shared" si="740"/>
        <v/>
      </c>
      <c r="R2258" s="2">
        <f t="shared" si="751"/>
        <v>1.2763188334715065</v>
      </c>
      <c r="S2258">
        <f t="shared" si="752"/>
        <v>8</v>
      </c>
      <c r="T2258" s="1">
        <f t="shared" si="741"/>
        <v>36035</v>
      </c>
      <c r="U2258" t="str">
        <f t="shared" si="742"/>
        <v>可交易</v>
      </c>
      <c r="V2258" s="2" t="str">
        <f t="shared" si="743"/>
        <v/>
      </c>
      <c r="W2258" s="2" t="str">
        <f t="shared" si="744"/>
        <v/>
      </c>
      <c r="X2258" s="2">
        <f t="shared" si="753"/>
        <v>1.1463154533851521</v>
      </c>
      <c r="Y2258">
        <f t="shared" si="754"/>
        <v>5</v>
      </c>
    </row>
    <row r="2259" spans="1:25" x14ac:dyDescent="0.3">
      <c r="A2259" s="1">
        <v>36285</v>
      </c>
      <c r="B2259">
        <v>1347.3100589999999</v>
      </c>
      <c r="C2259">
        <v>25.19</v>
      </c>
      <c r="D2259">
        <v>26.1598358599466</v>
      </c>
      <c r="E2259">
        <f t="shared" si="735"/>
        <v>-0.96983585994659904</v>
      </c>
      <c r="F2259" t="str">
        <f t="shared" si="736"/>
        <v/>
      </c>
      <c r="G2259" t="str">
        <f t="shared" si="745"/>
        <v/>
      </c>
      <c r="H2259">
        <f t="shared" si="746"/>
        <v>-0.42999999999999972</v>
      </c>
      <c r="I2259">
        <f t="shared" si="747"/>
        <v>15.31005899999991</v>
      </c>
      <c r="J2259">
        <f t="shared" si="748"/>
        <v>-35.604788372092841</v>
      </c>
      <c r="K2259" t="str">
        <f t="shared" si="749"/>
        <v/>
      </c>
      <c r="L2259" s="2" t="str">
        <f t="shared" si="755"/>
        <v/>
      </c>
      <c r="M2259" t="str">
        <f t="shared" si="750"/>
        <v/>
      </c>
      <c r="N2259" s="1">
        <f t="shared" si="737"/>
        <v>36269</v>
      </c>
      <c r="O2259" t="str">
        <f t="shared" si="738"/>
        <v>可交易</v>
      </c>
      <c r="P2259" s="2" t="str">
        <f t="shared" si="739"/>
        <v/>
      </c>
      <c r="Q2259" s="2" t="str">
        <f t="shared" si="740"/>
        <v/>
      </c>
      <c r="R2259" s="2">
        <f t="shared" si="751"/>
        <v>1.2763188334715065</v>
      </c>
      <c r="S2259">
        <f t="shared" si="752"/>
        <v>8</v>
      </c>
      <c r="T2259" s="1">
        <f t="shared" si="741"/>
        <v>36035</v>
      </c>
      <c r="U2259" t="str">
        <f t="shared" si="742"/>
        <v>可交易</v>
      </c>
      <c r="V2259" s="2" t="str">
        <f t="shared" si="743"/>
        <v/>
      </c>
      <c r="W2259" s="2" t="str">
        <f t="shared" si="744"/>
        <v/>
      </c>
      <c r="X2259" s="2">
        <f t="shared" si="753"/>
        <v>1.1463154533851521</v>
      </c>
      <c r="Y2259">
        <f t="shared" si="754"/>
        <v>5</v>
      </c>
    </row>
    <row r="2260" spans="1:25" x14ac:dyDescent="0.3">
      <c r="A2260" s="1">
        <v>36286</v>
      </c>
      <c r="B2260">
        <v>1332.0500489999999</v>
      </c>
      <c r="C2260">
        <v>27.44</v>
      </c>
      <c r="D2260">
        <v>27.667506823787701</v>
      </c>
      <c r="E2260">
        <f t="shared" si="735"/>
        <v>-0.22750682378769937</v>
      </c>
      <c r="F2260" t="str">
        <f t="shared" si="736"/>
        <v/>
      </c>
      <c r="G2260" t="str">
        <f t="shared" si="745"/>
        <v/>
      </c>
      <c r="H2260">
        <f t="shared" si="746"/>
        <v>2.25</v>
      </c>
      <c r="I2260">
        <f t="shared" si="747"/>
        <v>-15.260009999999966</v>
      </c>
      <c r="J2260">
        <f t="shared" si="748"/>
        <v>-6.7822266666666513</v>
      </c>
      <c r="K2260" t="str">
        <f t="shared" si="749"/>
        <v/>
      </c>
      <c r="L2260" s="2" t="str">
        <f t="shared" si="755"/>
        <v/>
      </c>
      <c r="M2260" t="str">
        <f t="shared" si="750"/>
        <v/>
      </c>
      <c r="N2260" s="1">
        <f t="shared" si="737"/>
        <v>36269</v>
      </c>
      <c r="O2260" t="str">
        <f t="shared" si="738"/>
        <v>可交易</v>
      </c>
      <c r="P2260" s="2" t="str">
        <f t="shared" si="739"/>
        <v/>
      </c>
      <c r="Q2260" s="2" t="str">
        <f t="shared" si="740"/>
        <v/>
      </c>
      <c r="R2260" s="2">
        <f t="shared" si="751"/>
        <v>1.2763188334715065</v>
      </c>
      <c r="S2260">
        <f t="shared" si="752"/>
        <v>8</v>
      </c>
      <c r="T2260" s="1">
        <f t="shared" si="741"/>
        <v>36035</v>
      </c>
      <c r="U2260" t="str">
        <f t="shared" si="742"/>
        <v>可交易</v>
      </c>
      <c r="V2260" s="2" t="str">
        <f t="shared" si="743"/>
        <v/>
      </c>
      <c r="W2260" s="2" t="str">
        <f t="shared" si="744"/>
        <v/>
      </c>
      <c r="X2260" s="2">
        <f t="shared" si="753"/>
        <v>1.1463154533851521</v>
      </c>
      <c r="Y2260">
        <f t="shared" si="754"/>
        <v>5</v>
      </c>
    </row>
    <row r="2261" spans="1:25" x14ac:dyDescent="0.3">
      <c r="A2261" s="1">
        <v>36287</v>
      </c>
      <c r="B2261">
        <v>1345</v>
      </c>
      <c r="C2261">
        <v>25.36</v>
      </c>
      <c r="D2261">
        <v>25.6322556392754</v>
      </c>
      <c r="E2261">
        <f t="shared" si="735"/>
        <v>-0.27225563927540009</v>
      </c>
      <c r="F2261" t="str">
        <f t="shared" si="736"/>
        <v/>
      </c>
      <c r="G2261" t="str">
        <f t="shared" si="745"/>
        <v/>
      </c>
      <c r="H2261">
        <f t="shared" si="746"/>
        <v>-2.0800000000000018</v>
      </c>
      <c r="I2261">
        <f t="shared" si="747"/>
        <v>12.949951000000056</v>
      </c>
      <c r="J2261">
        <f t="shared" si="748"/>
        <v>-6.2259379807692516</v>
      </c>
      <c r="K2261" t="str">
        <f t="shared" si="749"/>
        <v/>
      </c>
      <c r="L2261" s="2" t="str">
        <f t="shared" si="755"/>
        <v/>
      </c>
      <c r="M2261" t="str">
        <f t="shared" si="750"/>
        <v/>
      </c>
      <c r="N2261" s="1">
        <f t="shared" si="737"/>
        <v>36269</v>
      </c>
      <c r="O2261" t="str">
        <f t="shared" si="738"/>
        <v>可交易</v>
      </c>
      <c r="P2261" s="2" t="str">
        <f t="shared" si="739"/>
        <v/>
      </c>
      <c r="Q2261" s="2" t="str">
        <f t="shared" si="740"/>
        <v/>
      </c>
      <c r="R2261" s="2">
        <f t="shared" si="751"/>
        <v>1.2763188334715065</v>
      </c>
      <c r="S2261">
        <f t="shared" si="752"/>
        <v>8</v>
      </c>
      <c r="T2261" s="1">
        <f t="shared" si="741"/>
        <v>36035</v>
      </c>
      <c r="U2261" t="str">
        <f t="shared" si="742"/>
        <v>可交易</v>
      </c>
      <c r="V2261" s="2" t="str">
        <f t="shared" si="743"/>
        <v/>
      </c>
      <c r="W2261" s="2" t="str">
        <f t="shared" si="744"/>
        <v/>
      </c>
      <c r="X2261" s="2">
        <f t="shared" si="753"/>
        <v>1.1463154533851521</v>
      </c>
      <c r="Y2261">
        <f t="shared" si="754"/>
        <v>5</v>
      </c>
    </row>
    <row r="2262" spans="1:25" x14ac:dyDescent="0.3">
      <c r="A2262" s="1">
        <v>36290</v>
      </c>
      <c r="B2262">
        <v>1340.3000489999999</v>
      </c>
      <c r="C2262">
        <v>26.62</v>
      </c>
      <c r="D2262">
        <v>26.2279017277829</v>
      </c>
      <c r="E2262">
        <f t="shared" si="735"/>
        <v>0.39209827221710114</v>
      </c>
      <c r="F2262" t="str">
        <f t="shared" si="736"/>
        <v/>
      </c>
      <c r="G2262" t="str">
        <f t="shared" si="745"/>
        <v/>
      </c>
      <c r="H2262">
        <f t="shared" si="746"/>
        <v>1.2600000000000016</v>
      </c>
      <c r="I2262">
        <f t="shared" si="747"/>
        <v>-4.6999510000000555</v>
      </c>
      <c r="J2262">
        <f t="shared" si="748"/>
        <v>-3.7301198412698806</v>
      </c>
      <c r="K2262" t="str">
        <f t="shared" si="749"/>
        <v/>
      </c>
      <c r="L2262" s="2" t="str">
        <f t="shared" si="755"/>
        <v/>
      </c>
      <c r="M2262" t="str">
        <f t="shared" si="750"/>
        <v/>
      </c>
      <c r="N2262" s="1">
        <f t="shared" si="737"/>
        <v>36269</v>
      </c>
      <c r="O2262" t="str">
        <f t="shared" si="738"/>
        <v>可交易</v>
      </c>
      <c r="P2262" s="2" t="str">
        <f t="shared" si="739"/>
        <v/>
      </c>
      <c r="Q2262" s="2" t="str">
        <f t="shared" si="740"/>
        <v/>
      </c>
      <c r="R2262" s="2">
        <f t="shared" si="751"/>
        <v>1.2763188334715065</v>
      </c>
      <c r="S2262">
        <f t="shared" si="752"/>
        <v>8</v>
      </c>
      <c r="T2262" s="1">
        <f t="shared" si="741"/>
        <v>36035</v>
      </c>
      <c r="U2262" t="str">
        <f t="shared" si="742"/>
        <v>可交易</v>
      </c>
      <c r="V2262" s="2" t="str">
        <f t="shared" si="743"/>
        <v/>
      </c>
      <c r="W2262" s="2" t="str">
        <f t="shared" si="744"/>
        <v/>
      </c>
      <c r="X2262" s="2">
        <f t="shared" si="753"/>
        <v>1.1463154533851521</v>
      </c>
      <c r="Y2262">
        <f t="shared" si="754"/>
        <v>5</v>
      </c>
    </row>
    <row r="2263" spans="1:25" x14ac:dyDescent="0.3">
      <c r="A2263" s="1">
        <v>36291</v>
      </c>
      <c r="B2263">
        <v>1355.6099850000001</v>
      </c>
      <c r="C2263">
        <v>25.62</v>
      </c>
      <c r="D2263">
        <v>25.5100512860081</v>
      </c>
      <c r="E2263">
        <f t="shared" si="735"/>
        <v>0.10994871399190131</v>
      </c>
      <c r="F2263" t="str">
        <f t="shared" si="736"/>
        <v/>
      </c>
      <c r="G2263" t="str">
        <f t="shared" si="745"/>
        <v/>
      </c>
      <c r="H2263">
        <f t="shared" si="746"/>
        <v>-1</v>
      </c>
      <c r="I2263">
        <f t="shared" si="747"/>
        <v>15.309936000000107</v>
      </c>
      <c r="J2263">
        <f t="shared" si="748"/>
        <v>-15.309936000000107</v>
      </c>
      <c r="K2263" t="str">
        <f t="shared" si="749"/>
        <v/>
      </c>
      <c r="L2263" s="2" t="str">
        <f t="shared" si="755"/>
        <v/>
      </c>
      <c r="M2263" t="str">
        <f t="shared" si="750"/>
        <v/>
      </c>
      <c r="N2263" s="1">
        <f t="shared" si="737"/>
        <v>36269</v>
      </c>
      <c r="O2263" t="str">
        <f t="shared" si="738"/>
        <v>可交易</v>
      </c>
      <c r="P2263" s="2" t="str">
        <f t="shared" si="739"/>
        <v/>
      </c>
      <c r="Q2263" s="2" t="str">
        <f t="shared" si="740"/>
        <v/>
      </c>
      <c r="R2263" s="2">
        <f t="shared" si="751"/>
        <v>1.2763188334715065</v>
      </c>
      <c r="S2263">
        <f t="shared" si="752"/>
        <v>8</v>
      </c>
      <c r="T2263" s="1">
        <f t="shared" si="741"/>
        <v>36035</v>
      </c>
      <c r="U2263" t="str">
        <f t="shared" si="742"/>
        <v>可交易</v>
      </c>
      <c r="V2263" s="2" t="str">
        <f t="shared" si="743"/>
        <v/>
      </c>
      <c r="W2263" s="2" t="str">
        <f t="shared" si="744"/>
        <v/>
      </c>
      <c r="X2263" s="2">
        <f t="shared" si="753"/>
        <v>1.1463154533851521</v>
      </c>
      <c r="Y2263">
        <f t="shared" si="754"/>
        <v>5</v>
      </c>
    </row>
    <row r="2264" spans="1:25" x14ac:dyDescent="0.3">
      <c r="A2264" s="1">
        <v>36292</v>
      </c>
      <c r="B2264">
        <v>1364</v>
      </c>
      <c r="C2264">
        <v>26.13</v>
      </c>
      <c r="D2264">
        <v>26.349981214172299</v>
      </c>
      <c r="E2264">
        <f t="shared" si="735"/>
        <v>-0.2199812141723001</v>
      </c>
      <c r="F2264" t="str">
        <f t="shared" si="736"/>
        <v/>
      </c>
      <c r="G2264" t="str">
        <f t="shared" si="745"/>
        <v/>
      </c>
      <c r="H2264">
        <f t="shared" si="746"/>
        <v>0.50999999999999801</v>
      </c>
      <c r="I2264">
        <f t="shared" si="747"/>
        <v>8.3900149999999485</v>
      </c>
      <c r="J2264">
        <f t="shared" si="748"/>
        <v>16.451009803921533</v>
      </c>
      <c r="K2264" t="str">
        <f t="shared" si="749"/>
        <v/>
      </c>
      <c r="L2264" s="2" t="str">
        <f t="shared" si="755"/>
        <v/>
      </c>
      <c r="M2264" t="str">
        <f t="shared" si="750"/>
        <v/>
      </c>
      <c r="N2264" s="1">
        <f t="shared" si="737"/>
        <v>36269</v>
      </c>
      <c r="O2264" t="str">
        <f t="shared" si="738"/>
        <v>可交易</v>
      </c>
      <c r="P2264" s="2" t="str">
        <f t="shared" si="739"/>
        <v/>
      </c>
      <c r="Q2264" s="2" t="str">
        <f t="shared" si="740"/>
        <v/>
      </c>
      <c r="R2264" s="2">
        <f t="shared" si="751"/>
        <v>1.2763188334715065</v>
      </c>
      <c r="S2264">
        <f t="shared" si="752"/>
        <v>8</v>
      </c>
      <c r="T2264" s="1">
        <f t="shared" si="741"/>
        <v>36035</v>
      </c>
      <c r="U2264" t="str">
        <f t="shared" si="742"/>
        <v>可交易</v>
      </c>
      <c r="V2264" s="2" t="str">
        <f t="shared" si="743"/>
        <v/>
      </c>
      <c r="W2264" s="2" t="str">
        <f t="shared" si="744"/>
        <v/>
      </c>
      <c r="X2264" s="2">
        <f t="shared" si="753"/>
        <v>1.1463154533851521</v>
      </c>
      <c r="Y2264">
        <f t="shared" si="754"/>
        <v>5</v>
      </c>
    </row>
    <row r="2265" spans="1:25" x14ac:dyDescent="0.3">
      <c r="A2265" s="1">
        <v>36293</v>
      </c>
      <c r="B2265">
        <v>1367.5600589999999</v>
      </c>
      <c r="C2265">
        <v>25.02</v>
      </c>
      <c r="D2265">
        <v>24.879413657351598</v>
      </c>
      <c r="E2265">
        <f t="shared" si="735"/>
        <v>0.14058634264840109</v>
      </c>
      <c r="F2265" t="str">
        <f t="shared" si="736"/>
        <v/>
      </c>
      <c r="G2265" t="str">
        <f t="shared" si="745"/>
        <v/>
      </c>
      <c r="H2265">
        <f t="shared" si="746"/>
        <v>-1.1099999999999994</v>
      </c>
      <c r="I2265">
        <f t="shared" si="747"/>
        <v>3.5600589999999102</v>
      </c>
      <c r="J2265">
        <f t="shared" si="748"/>
        <v>-3.2072603603602809</v>
      </c>
      <c r="K2265" t="str">
        <f t="shared" si="749"/>
        <v/>
      </c>
      <c r="L2265" s="2" t="str">
        <f t="shared" si="755"/>
        <v/>
      </c>
      <c r="M2265" t="str">
        <f t="shared" si="750"/>
        <v/>
      </c>
      <c r="N2265" s="1">
        <f t="shared" si="737"/>
        <v>36269</v>
      </c>
      <c r="O2265" t="str">
        <f t="shared" si="738"/>
        <v>可交易</v>
      </c>
      <c r="P2265" s="2" t="str">
        <f t="shared" si="739"/>
        <v/>
      </c>
      <c r="Q2265" s="2" t="str">
        <f t="shared" si="740"/>
        <v/>
      </c>
      <c r="R2265" s="2">
        <f t="shared" si="751"/>
        <v>1.2763188334715065</v>
      </c>
      <c r="S2265">
        <f t="shared" si="752"/>
        <v>8</v>
      </c>
      <c r="T2265" s="1">
        <f t="shared" si="741"/>
        <v>36035</v>
      </c>
      <c r="U2265" t="str">
        <f t="shared" si="742"/>
        <v>可交易</v>
      </c>
      <c r="V2265" s="2" t="str">
        <f t="shared" si="743"/>
        <v/>
      </c>
      <c r="W2265" s="2" t="str">
        <f t="shared" si="744"/>
        <v/>
      </c>
      <c r="X2265" s="2">
        <f t="shared" si="753"/>
        <v>1.1463154533851521</v>
      </c>
      <c r="Y2265">
        <f t="shared" si="754"/>
        <v>5</v>
      </c>
    </row>
    <row r="2266" spans="1:25" x14ac:dyDescent="0.3">
      <c r="A2266" s="1">
        <v>36294</v>
      </c>
      <c r="B2266">
        <v>1337.8000489999999</v>
      </c>
      <c r="C2266">
        <v>26.86</v>
      </c>
      <c r="D2266">
        <v>27.180628494313801</v>
      </c>
      <c r="E2266">
        <f t="shared" si="735"/>
        <v>-0.32062849431380158</v>
      </c>
      <c r="F2266" t="str">
        <f t="shared" si="736"/>
        <v/>
      </c>
      <c r="G2266" t="str">
        <f t="shared" si="745"/>
        <v/>
      </c>
      <c r="H2266">
        <f t="shared" si="746"/>
        <v>1.8399999999999999</v>
      </c>
      <c r="I2266">
        <f t="shared" si="747"/>
        <v>-29.760009999999966</v>
      </c>
      <c r="J2266">
        <f t="shared" si="748"/>
        <v>-16.173918478260852</v>
      </c>
      <c r="K2266" t="str">
        <f t="shared" si="749"/>
        <v/>
      </c>
      <c r="L2266" s="2" t="str">
        <f t="shared" si="755"/>
        <v/>
      </c>
      <c r="M2266" t="str">
        <f t="shared" si="750"/>
        <v/>
      </c>
      <c r="N2266" s="1">
        <f t="shared" si="737"/>
        <v>36269</v>
      </c>
      <c r="O2266" t="str">
        <f t="shared" si="738"/>
        <v>可交易</v>
      </c>
      <c r="P2266" s="2" t="str">
        <f t="shared" si="739"/>
        <v/>
      </c>
      <c r="Q2266" s="2" t="str">
        <f t="shared" si="740"/>
        <v/>
      </c>
      <c r="R2266" s="2">
        <f t="shared" si="751"/>
        <v>1.2763188334715065</v>
      </c>
      <c r="S2266">
        <f t="shared" si="752"/>
        <v>8</v>
      </c>
      <c r="T2266" s="1">
        <f t="shared" si="741"/>
        <v>36035</v>
      </c>
      <c r="U2266" t="str">
        <f t="shared" si="742"/>
        <v>可交易</v>
      </c>
      <c r="V2266" s="2" t="str">
        <f t="shared" si="743"/>
        <v/>
      </c>
      <c r="W2266" s="2" t="str">
        <f t="shared" si="744"/>
        <v/>
      </c>
      <c r="X2266" s="2">
        <f t="shared" si="753"/>
        <v>1.1463154533851521</v>
      </c>
      <c r="Y2266">
        <f t="shared" si="754"/>
        <v>5</v>
      </c>
    </row>
    <row r="2267" spans="1:25" x14ac:dyDescent="0.3">
      <c r="A2267" s="1">
        <v>36297</v>
      </c>
      <c r="B2267">
        <v>1339.48999</v>
      </c>
      <c r="C2267">
        <v>27.28</v>
      </c>
      <c r="D2267">
        <v>28.2364161483919</v>
      </c>
      <c r="E2267">
        <f t="shared" si="735"/>
        <v>-0.9564161483918987</v>
      </c>
      <c r="F2267" t="str">
        <f t="shared" si="736"/>
        <v/>
      </c>
      <c r="G2267" t="str">
        <f t="shared" si="745"/>
        <v/>
      </c>
      <c r="H2267">
        <f t="shared" si="746"/>
        <v>0.42000000000000171</v>
      </c>
      <c r="I2267">
        <f t="shared" si="747"/>
        <v>1.6899410000000898</v>
      </c>
      <c r="J2267">
        <f t="shared" si="748"/>
        <v>4.0236690476192454</v>
      </c>
      <c r="K2267" t="str">
        <f t="shared" si="749"/>
        <v/>
      </c>
      <c r="L2267" s="2" t="str">
        <f t="shared" si="755"/>
        <v/>
      </c>
      <c r="M2267" t="str">
        <f t="shared" si="750"/>
        <v/>
      </c>
      <c r="N2267" s="1">
        <f t="shared" si="737"/>
        <v>36269</v>
      </c>
      <c r="O2267" t="str">
        <f t="shared" si="738"/>
        <v>可交易</v>
      </c>
      <c r="P2267" s="2" t="str">
        <f t="shared" si="739"/>
        <v/>
      </c>
      <c r="Q2267" s="2" t="str">
        <f t="shared" si="740"/>
        <v/>
      </c>
      <c r="R2267" s="2">
        <f t="shared" si="751"/>
        <v>1.2763188334715065</v>
      </c>
      <c r="S2267">
        <f t="shared" si="752"/>
        <v>8</v>
      </c>
      <c r="T2267" s="1">
        <f t="shared" si="741"/>
        <v>36035</v>
      </c>
      <c r="U2267" t="str">
        <f t="shared" si="742"/>
        <v>可交易</v>
      </c>
      <c r="V2267" s="2" t="str">
        <f t="shared" si="743"/>
        <v/>
      </c>
      <c r="W2267" s="2" t="str">
        <f t="shared" si="744"/>
        <v/>
      </c>
      <c r="X2267" s="2">
        <f t="shared" si="753"/>
        <v>1.1463154533851521</v>
      </c>
      <c r="Y2267">
        <f t="shared" si="754"/>
        <v>5</v>
      </c>
    </row>
    <row r="2268" spans="1:25" x14ac:dyDescent="0.3">
      <c r="A2268" s="1">
        <v>36298</v>
      </c>
      <c r="B2268">
        <v>1333.3199460000001</v>
      </c>
      <c r="C2268">
        <v>27.26</v>
      </c>
      <c r="D2268">
        <v>28.151104339671999</v>
      </c>
      <c r="E2268">
        <f t="shared" si="735"/>
        <v>-0.89110433967199754</v>
      </c>
      <c r="F2268" t="str">
        <f t="shared" si="736"/>
        <v/>
      </c>
      <c r="G2268" t="str">
        <f t="shared" si="745"/>
        <v/>
      </c>
      <c r="H2268">
        <f t="shared" si="746"/>
        <v>-1.9999999999999574E-2</v>
      </c>
      <c r="I2268">
        <f t="shared" si="747"/>
        <v>-6.1700439999999617</v>
      </c>
      <c r="J2268">
        <f t="shared" si="748"/>
        <v>308.50220000000468</v>
      </c>
      <c r="K2268" t="str">
        <f t="shared" si="749"/>
        <v/>
      </c>
      <c r="L2268" s="2" t="str">
        <f t="shared" si="755"/>
        <v/>
      </c>
      <c r="M2268" t="str">
        <f t="shared" si="750"/>
        <v/>
      </c>
      <c r="N2268" s="1">
        <f t="shared" si="737"/>
        <v>36269</v>
      </c>
      <c r="O2268" t="str">
        <f t="shared" si="738"/>
        <v>可交易</v>
      </c>
      <c r="P2268" s="2" t="str">
        <f t="shared" si="739"/>
        <v/>
      </c>
      <c r="Q2268" s="2" t="str">
        <f t="shared" si="740"/>
        <v/>
      </c>
      <c r="R2268" s="2">
        <f t="shared" si="751"/>
        <v>1.2763188334715065</v>
      </c>
      <c r="S2268">
        <f t="shared" si="752"/>
        <v>8</v>
      </c>
      <c r="T2268" s="1">
        <f t="shared" si="741"/>
        <v>36035</v>
      </c>
      <c r="U2268" t="str">
        <f t="shared" si="742"/>
        <v>可交易</v>
      </c>
      <c r="V2268" s="2" t="str">
        <f t="shared" si="743"/>
        <v/>
      </c>
      <c r="W2268" s="2" t="str">
        <f t="shared" si="744"/>
        <v/>
      </c>
      <c r="X2268" s="2">
        <f t="shared" si="753"/>
        <v>1.1463154533851521</v>
      </c>
      <c r="Y2268">
        <f t="shared" si="754"/>
        <v>5</v>
      </c>
    </row>
    <row r="2269" spans="1:25" x14ac:dyDescent="0.3">
      <c r="A2269" s="1">
        <v>36299</v>
      </c>
      <c r="B2269">
        <v>1344.2299800000001</v>
      </c>
      <c r="C2269">
        <v>25.08</v>
      </c>
      <c r="D2269">
        <v>25.6582984589738</v>
      </c>
      <c r="E2269">
        <f t="shared" si="735"/>
        <v>-0.57829845897380139</v>
      </c>
      <c r="F2269" t="str">
        <f t="shared" si="736"/>
        <v/>
      </c>
      <c r="G2269" t="str">
        <f t="shared" si="745"/>
        <v/>
      </c>
      <c r="H2269">
        <f t="shared" si="746"/>
        <v>-2.1800000000000033</v>
      </c>
      <c r="I2269">
        <f t="shared" si="747"/>
        <v>10.910033999999996</v>
      </c>
      <c r="J2269">
        <f t="shared" si="748"/>
        <v>-5.004602752293569</v>
      </c>
      <c r="K2269" t="str">
        <f t="shared" si="749"/>
        <v/>
      </c>
      <c r="L2269" s="2" t="str">
        <f t="shared" si="755"/>
        <v/>
      </c>
      <c r="M2269" t="str">
        <f t="shared" si="750"/>
        <v/>
      </c>
      <c r="N2269" s="1">
        <f t="shared" si="737"/>
        <v>36269</v>
      </c>
      <c r="O2269" t="str">
        <f t="shared" si="738"/>
        <v>可交易</v>
      </c>
      <c r="P2269" s="2" t="str">
        <f t="shared" si="739"/>
        <v/>
      </c>
      <c r="Q2269" s="2" t="str">
        <f t="shared" si="740"/>
        <v/>
      </c>
      <c r="R2269" s="2">
        <f t="shared" si="751"/>
        <v>1.2763188334715065</v>
      </c>
      <c r="S2269">
        <f t="shared" si="752"/>
        <v>8</v>
      </c>
      <c r="T2269" s="1">
        <f t="shared" si="741"/>
        <v>36035</v>
      </c>
      <c r="U2269" t="str">
        <f t="shared" si="742"/>
        <v>可交易</v>
      </c>
      <c r="V2269" s="2" t="str">
        <f t="shared" si="743"/>
        <v/>
      </c>
      <c r="W2269" s="2" t="str">
        <f t="shared" si="744"/>
        <v/>
      </c>
      <c r="X2269" s="2">
        <f t="shared" si="753"/>
        <v>1.1463154533851521</v>
      </c>
      <c r="Y2269">
        <f t="shared" si="754"/>
        <v>5</v>
      </c>
    </row>
    <row r="2270" spans="1:25" x14ac:dyDescent="0.3">
      <c r="A2270" s="1">
        <v>36300</v>
      </c>
      <c r="B2270">
        <v>1338.829956</v>
      </c>
      <c r="C2270">
        <v>24.46</v>
      </c>
      <c r="D2270">
        <v>24.377840747560398</v>
      </c>
      <c r="E2270">
        <f t="shared" si="735"/>
        <v>8.2159252439602426E-2</v>
      </c>
      <c r="F2270" t="str">
        <f t="shared" si="736"/>
        <v/>
      </c>
      <c r="G2270" t="str">
        <f t="shared" si="745"/>
        <v/>
      </c>
      <c r="H2270">
        <f t="shared" si="746"/>
        <v>-0.61999999999999744</v>
      </c>
      <c r="I2270">
        <f t="shared" si="747"/>
        <v>-5.4000240000000304</v>
      </c>
      <c r="J2270">
        <f t="shared" si="748"/>
        <v>8.7097161290323424</v>
      </c>
      <c r="K2270" t="str">
        <f t="shared" si="749"/>
        <v/>
      </c>
      <c r="L2270" s="2" t="str">
        <f t="shared" si="755"/>
        <v/>
      </c>
      <c r="M2270" t="str">
        <f t="shared" si="750"/>
        <v/>
      </c>
      <c r="N2270" s="1">
        <f t="shared" si="737"/>
        <v>36269</v>
      </c>
      <c r="O2270" t="str">
        <f t="shared" si="738"/>
        <v>可交易</v>
      </c>
      <c r="P2270" s="2" t="str">
        <f t="shared" si="739"/>
        <v/>
      </c>
      <c r="Q2270" s="2" t="str">
        <f t="shared" si="740"/>
        <v/>
      </c>
      <c r="R2270" s="2">
        <f t="shared" si="751"/>
        <v>1.2763188334715065</v>
      </c>
      <c r="S2270">
        <f t="shared" si="752"/>
        <v>8</v>
      </c>
      <c r="T2270" s="1">
        <f t="shared" si="741"/>
        <v>36035</v>
      </c>
      <c r="U2270" t="str">
        <f t="shared" si="742"/>
        <v>可交易</v>
      </c>
      <c r="V2270" s="2" t="str">
        <f t="shared" si="743"/>
        <v/>
      </c>
      <c r="W2270" s="2" t="str">
        <f t="shared" si="744"/>
        <v/>
      </c>
      <c r="X2270" s="2">
        <f t="shared" si="753"/>
        <v>1.1463154533851521</v>
      </c>
      <c r="Y2270">
        <f t="shared" si="754"/>
        <v>5</v>
      </c>
    </row>
    <row r="2271" spans="1:25" x14ac:dyDescent="0.3">
      <c r="A2271" s="1">
        <v>36301</v>
      </c>
      <c r="B2271">
        <v>1330.290039</v>
      </c>
      <c r="C2271">
        <v>24.4</v>
      </c>
      <c r="D2271">
        <v>24.417440206015002</v>
      </c>
      <c r="E2271">
        <f t="shared" si="735"/>
        <v>-1.7440206015002957E-2</v>
      </c>
      <c r="F2271" t="str">
        <f t="shared" si="736"/>
        <v/>
      </c>
      <c r="G2271" t="str">
        <f t="shared" si="745"/>
        <v/>
      </c>
      <c r="H2271">
        <f t="shared" si="746"/>
        <v>-6.0000000000002274E-2</v>
      </c>
      <c r="I2271">
        <f t="shared" si="747"/>
        <v>-8.5399170000000595</v>
      </c>
      <c r="J2271">
        <f t="shared" si="748"/>
        <v>142.3319499999956</v>
      </c>
      <c r="K2271" t="str">
        <f t="shared" si="749"/>
        <v/>
      </c>
      <c r="L2271" s="2" t="str">
        <f t="shared" si="755"/>
        <v/>
      </c>
      <c r="M2271" t="str">
        <f t="shared" si="750"/>
        <v/>
      </c>
      <c r="N2271" s="1">
        <f t="shared" si="737"/>
        <v>36269</v>
      </c>
      <c r="O2271" t="str">
        <f t="shared" si="738"/>
        <v>可交易</v>
      </c>
      <c r="P2271" s="2" t="str">
        <f t="shared" si="739"/>
        <v/>
      </c>
      <c r="Q2271" s="2" t="str">
        <f t="shared" si="740"/>
        <v/>
      </c>
      <c r="R2271" s="2">
        <f t="shared" si="751"/>
        <v>1.2763188334715065</v>
      </c>
      <c r="S2271">
        <f t="shared" si="752"/>
        <v>8</v>
      </c>
      <c r="T2271" s="1">
        <f t="shared" si="741"/>
        <v>36035</v>
      </c>
      <c r="U2271" t="str">
        <f t="shared" si="742"/>
        <v>可交易</v>
      </c>
      <c r="V2271" s="2" t="str">
        <f t="shared" si="743"/>
        <v/>
      </c>
      <c r="W2271" s="2" t="str">
        <f t="shared" si="744"/>
        <v/>
      </c>
      <c r="X2271" s="2">
        <f t="shared" si="753"/>
        <v>1.1463154533851521</v>
      </c>
      <c r="Y2271">
        <f t="shared" si="754"/>
        <v>5</v>
      </c>
    </row>
    <row r="2272" spans="1:25" x14ac:dyDescent="0.3">
      <c r="A2272" s="1">
        <v>36304</v>
      </c>
      <c r="B2272">
        <v>1306.650024</v>
      </c>
      <c r="C2272">
        <v>27.62</v>
      </c>
      <c r="D2272">
        <v>26.7509259171031</v>
      </c>
      <c r="E2272">
        <f t="shared" si="735"/>
        <v>0.86907408289690125</v>
      </c>
      <c r="F2272" t="str">
        <f t="shared" si="736"/>
        <v/>
      </c>
      <c r="G2272" t="str">
        <f t="shared" si="745"/>
        <v/>
      </c>
      <c r="H2272">
        <f t="shared" si="746"/>
        <v>3.2200000000000024</v>
      </c>
      <c r="I2272">
        <f t="shared" si="747"/>
        <v>-23.640014999999948</v>
      </c>
      <c r="J2272">
        <f t="shared" si="748"/>
        <v>-7.3416195652173695</v>
      </c>
      <c r="K2272" t="str">
        <f t="shared" si="749"/>
        <v/>
      </c>
      <c r="L2272" s="2" t="str">
        <f t="shared" si="755"/>
        <v/>
      </c>
      <c r="M2272" t="str">
        <f t="shared" si="750"/>
        <v/>
      </c>
      <c r="N2272" s="1">
        <f t="shared" si="737"/>
        <v>36269</v>
      </c>
      <c r="O2272" t="str">
        <f t="shared" si="738"/>
        <v>可交易</v>
      </c>
      <c r="P2272" s="2" t="str">
        <f t="shared" si="739"/>
        <v/>
      </c>
      <c r="Q2272" s="2" t="str">
        <f t="shared" si="740"/>
        <v/>
      </c>
      <c r="R2272" s="2">
        <f t="shared" si="751"/>
        <v>1.2763188334715065</v>
      </c>
      <c r="S2272">
        <f t="shared" si="752"/>
        <v>8</v>
      </c>
      <c r="T2272" s="1">
        <f t="shared" si="741"/>
        <v>36035</v>
      </c>
      <c r="U2272" t="str">
        <f t="shared" si="742"/>
        <v>可交易</v>
      </c>
      <c r="V2272" s="2" t="str">
        <f t="shared" si="743"/>
        <v/>
      </c>
      <c r="W2272" s="2" t="str">
        <f t="shared" si="744"/>
        <v/>
      </c>
      <c r="X2272" s="2">
        <f t="shared" si="753"/>
        <v>1.1463154533851521</v>
      </c>
      <c r="Y2272">
        <f t="shared" si="754"/>
        <v>5</v>
      </c>
    </row>
    <row r="2273" spans="1:25" x14ac:dyDescent="0.3">
      <c r="A2273" s="1">
        <v>36305</v>
      </c>
      <c r="B2273">
        <v>1284.400024</v>
      </c>
      <c r="C2273">
        <v>28.9</v>
      </c>
      <c r="D2273">
        <v>27.795929697861801</v>
      </c>
      <c r="E2273">
        <f t="shared" si="735"/>
        <v>1.1040703021381972</v>
      </c>
      <c r="F2273" t="str">
        <f t="shared" si="736"/>
        <v>CAll</v>
      </c>
      <c r="G2273">
        <f t="shared" si="745"/>
        <v>1294.26001</v>
      </c>
      <c r="H2273">
        <f t="shared" si="746"/>
        <v>1.2799999999999976</v>
      </c>
      <c r="I2273">
        <f t="shared" si="747"/>
        <v>-22.25</v>
      </c>
      <c r="J2273">
        <f t="shared" si="748"/>
        <v>-17.382812500000032</v>
      </c>
      <c r="K2273">
        <f t="shared" si="749"/>
        <v>1289.400024</v>
      </c>
      <c r="L2273" s="2">
        <f t="shared" si="755"/>
        <v>4.8599859999999353</v>
      </c>
      <c r="M2273" t="str">
        <f t="shared" si="750"/>
        <v/>
      </c>
      <c r="N2273" s="1">
        <f t="shared" si="737"/>
        <v>36305</v>
      </c>
      <c r="O2273" t="str">
        <f t="shared" si="738"/>
        <v>可交易</v>
      </c>
      <c r="P2273" s="2">
        <f t="shared" si="739"/>
        <v>4.8599859999999353</v>
      </c>
      <c r="Q2273" s="2">
        <f t="shared" si="740"/>
        <v>7.6767251757696442E-3</v>
      </c>
      <c r="R2273" s="2">
        <f t="shared" si="751"/>
        <v>1.2763188334715065</v>
      </c>
      <c r="S2273">
        <f t="shared" si="752"/>
        <v>9</v>
      </c>
      <c r="T2273" s="1">
        <f t="shared" si="741"/>
        <v>36035</v>
      </c>
      <c r="U2273" t="str">
        <f t="shared" si="742"/>
        <v>可交易</v>
      </c>
      <c r="V2273" s="2" t="str">
        <f t="shared" si="743"/>
        <v/>
      </c>
      <c r="W2273" s="2" t="str">
        <f t="shared" si="744"/>
        <v/>
      </c>
      <c r="X2273" s="2">
        <f t="shared" si="753"/>
        <v>1.1463154533851521</v>
      </c>
      <c r="Y2273">
        <f t="shared" si="754"/>
        <v>5</v>
      </c>
    </row>
    <row r="2274" spans="1:25" x14ac:dyDescent="0.3">
      <c r="A2274" s="1">
        <v>36306</v>
      </c>
      <c r="B2274">
        <v>1304.76001</v>
      </c>
      <c r="C2274">
        <v>27.57</v>
      </c>
      <c r="D2274">
        <v>28.140941658200099</v>
      </c>
      <c r="E2274">
        <f t="shared" si="735"/>
        <v>-0.57094165820009835</v>
      </c>
      <c r="F2274" t="str">
        <f t="shared" si="736"/>
        <v/>
      </c>
      <c r="G2274" t="str">
        <f t="shared" si="745"/>
        <v/>
      </c>
      <c r="H2274">
        <f t="shared" si="746"/>
        <v>-1.3299999999999983</v>
      </c>
      <c r="I2274">
        <f t="shared" si="747"/>
        <v>20.359985999999935</v>
      </c>
      <c r="J2274">
        <f t="shared" si="748"/>
        <v>-15.308260150375911</v>
      </c>
      <c r="K2274" t="str">
        <f t="shared" si="749"/>
        <v/>
      </c>
      <c r="L2274" s="2" t="str">
        <f t="shared" si="755"/>
        <v/>
      </c>
      <c r="M2274" t="str">
        <f t="shared" si="750"/>
        <v/>
      </c>
      <c r="N2274" s="1">
        <f t="shared" si="737"/>
        <v>36305</v>
      </c>
      <c r="O2274" t="str">
        <f t="shared" si="738"/>
        <v>不可交易</v>
      </c>
      <c r="P2274" s="2" t="str">
        <f t="shared" si="739"/>
        <v/>
      </c>
      <c r="Q2274" s="2" t="str">
        <f t="shared" si="740"/>
        <v/>
      </c>
      <c r="R2274" s="2">
        <f t="shared" si="751"/>
        <v>1.2861167823927262</v>
      </c>
      <c r="S2274">
        <f t="shared" si="752"/>
        <v>9</v>
      </c>
      <c r="T2274" s="1">
        <f t="shared" si="741"/>
        <v>36035</v>
      </c>
      <c r="U2274" t="str">
        <f t="shared" si="742"/>
        <v>可交易</v>
      </c>
      <c r="V2274" s="2" t="str">
        <f t="shared" si="743"/>
        <v/>
      </c>
      <c r="W2274" s="2" t="str">
        <f t="shared" si="744"/>
        <v/>
      </c>
      <c r="X2274" s="2">
        <f t="shared" si="753"/>
        <v>1.1463154533851521</v>
      </c>
      <c r="Y2274">
        <f t="shared" si="754"/>
        <v>5</v>
      </c>
    </row>
    <row r="2275" spans="1:25" x14ac:dyDescent="0.3">
      <c r="A2275" s="1">
        <v>36307</v>
      </c>
      <c r="B2275">
        <v>1281.410034</v>
      </c>
      <c r="C2275">
        <v>28.12</v>
      </c>
      <c r="D2275">
        <v>28.308785916963501</v>
      </c>
      <c r="E2275">
        <f t="shared" si="735"/>
        <v>-0.1887859169635</v>
      </c>
      <c r="F2275" t="str">
        <f t="shared" si="736"/>
        <v/>
      </c>
      <c r="G2275" t="str">
        <f t="shared" si="745"/>
        <v/>
      </c>
      <c r="H2275">
        <f t="shared" si="746"/>
        <v>0.55000000000000071</v>
      </c>
      <c r="I2275">
        <f t="shared" si="747"/>
        <v>-23.34997599999997</v>
      </c>
      <c r="J2275">
        <f t="shared" si="748"/>
        <v>-42.454501818181711</v>
      </c>
      <c r="K2275" t="str">
        <f t="shared" si="749"/>
        <v/>
      </c>
      <c r="L2275" s="2" t="str">
        <f t="shared" si="755"/>
        <v/>
      </c>
      <c r="M2275" t="str">
        <f t="shared" si="750"/>
        <v/>
      </c>
      <c r="N2275" s="1">
        <f t="shared" si="737"/>
        <v>36305</v>
      </c>
      <c r="O2275" t="str">
        <f t="shared" si="738"/>
        <v>不可交易</v>
      </c>
      <c r="P2275" s="2" t="str">
        <f t="shared" si="739"/>
        <v/>
      </c>
      <c r="Q2275" s="2" t="str">
        <f t="shared" si="740"/>
        <v/>
      </c>
      <c r="R2275" s="2">
        <f t="shared" si="751"/>
        <v>1.2861167823927262</v>
      </c>
      <c r="S2275">
        <f t="shared" si="752"/>
        <v>9</v>
      </c>
      <c r="T2275" s="1">
        <f t="shared" si="741"/>
        <v>36035</v>
      </c>
      <c r="U2275" t="str">
        <f t="shared" si="742"/>
        <v>可交易</v>
      </c>
      <c r="V2275" s="2" t="str">
        <f t="shared" si="743"/>
        <v/>
      </c>
      <c r="W2275" s="2" t="str">
        <f t="shared" si="744"/>
        <v/>
      </c>
      <c r="X2275" s="2">
        <f t="shared" si="753"/>
        <v>1.1463154533851521</v>
      </c>
      <c r="Y2275">
        <f t="shared" si="754"/>
        <v>5</v>
      </c>
    </row>
    <row r="2276" spans="1:25" x14ac:dyDescent="0.3">
      <c r="A2276" s="1">
        <v>36308</v>
      </c>
      <c r="B2276">
        <v>1301.839966</v>
      </c>
      <c r="C2276">
        <v>25.39</v>
      </c>
      <c r="D2276">
        <v>25.707597549505099</v>
      </c>
      <c r="E2276">
        <f t="shared" si="735"/>
        <v>-0.31759754950509844</v>
      </c>
      <c r="F2276" t="str">
        <f t="shared" si="736"/>
        <v/>
      </c>
      <c r="G2276" t="str">
        <f t="shared" si="745"/>
        <v/>
      </c>
      <c r="H2276">
        <f t="shared" si="746"/>
        <v>-2.7300000000000004</v>
      </c>
      <c r="I2276">
        <f t="shared" si="747"/>
        <v>20.429932000000008</v>
      </c>
      <c r="J2276">
        <f t="shared" si="748"/>
        <v>-7.4834915750915769</v>
      </c>
      <c r="K2276" t="str">
        <f t="shared" si="749"/>
        <v/>
      </c>
      <c r="L2276" s="2" t="str">
        <f t="shared" si="755"/>
        <v/>
      </c>
      <c r="M2276" t="str">
        <f t="shared" si="750"/>
        <v/>
      </c>
      <c r="N2276" s="1">
        <f t="shared" si="737"/>
        <v>36305</v>
      </c>
      <c r="O2276" t="str">
        <f t="shared" si="738"/>
        <v>不可交易</v>
      </c>
      <c r="P2276" s="2" t="str">
        <f t="shared" si="739"/>
        <v/>
      </c>
      <c r="Q2276" s="2" t="str">
        <f t="shared" si="740"/>
        <v/>
      </c>
      <c r="R2276" s="2">
        <f t="shared" si="751"/>
        <v>1.2861167823927262</v>
      </c>
      <c r="S2276">
        <f t="shared" si="752"/>
        <v>9</v>
      </c>
      <c r="T2276" s="1">
        <f t="shared" si="741"/>
        <v>36035</v>
      </c>
      <c r="U2276" t="str">
        <f t="shared" si="742"/>
        <v>可交易</v>
      </c>
      <c r="V2276" s="2" t="str">
        <f t="shared" si="743"/>
        <v/>
      </c>
      <c r="W2276" s="2" t="str">
        <f t="shared" si="744"/>
        <v/>
      </c>
      <c r="X2276" s="2">
        <f t="shared" si="753"/>
        <v>1.1463154533851521</v>
      </c>
      <c r="Y2276">
        <f t="shared" si="754"/>
        <v>5</v>
      </c>
    </row>
    <row r="2277" spans="1:25" x14ac:dyDescent="0.3">
      <c r="A2277" s="1">
        <v>36312</v>
      </c>
      <c r="B2277">
        <v>1294.26001</v>
      </c>
      <c r="C2277">
        <v>26.62</v>
      </c>
      <c r="D2277">
        <v>27.256273677156599</v>
      </c>
      <c r="E2277">
        <f t="shared" si="735"/>
        <v>-0.63627367715659844</v>
      </c>
      <c r="F2277" t="str">
        <f t="shared" si="736"/>
        <v/>
      </c>
      <c r="G2277" t="str">
        <f t="shared" si="745"/>
        <v/>
      </c>
      <c r="H2277">
        <f t="shared" si="746"/>
        <v>1.2300000000000004</v>
      </c>
      <c r="I2277">
        <f t="shared" si="747"/>
        <v>-7.5799560000000383</v>
      </c>
      <c r="J2277">
        <f t="shared" si="748"/>
        <v>-6.1625658536585659</v>
      </c>
      <c r="K2277" t="str">
        <f t="shared" si="749"/>
        <v/>
      </c>
      <c r="L2277" s="2" t="str">
        <f t="shared" si="755"/>
        <v/>
      </c>
      <c r="M2277" t="str">
        <f t="shared" si="750"/>
        <v/>
      </c>
      <c r="N2277" s="1">
        <f t="shared" si="737"/>
        <v>36305</v>
      </c>
      <c r="O2277" t="str">
        <f t="shared" si="738"/>
        <v>可交易</v>
      </c>
      <c r="P2277" s="2" t="str">
        <f t="shared" si="739"/>
        <v/>
      </c>
      <c r="Q2277" s="2" t="str">
        <f t="shared" si="740"/>
        <v/>
      </c>
      <c r="R2277" s="2">
        <f t="shared" si="751"/>
        <v>1.2861167823927262</v>
      </c>
      <c r="S2277">
        <f t="shared" si="752"/>
        <v>9</v>
      </c>
      <c r="T2277" s="1">
        <f t="shared" si="741"/>
        <v>36035</v>
      </c>
      <c r="U2277" t="str">
        <f t="shared" si="742"/>
        <v>可交易</v>
      </c>
      <c r="V2277" s="2" t="str">
        <f t="shared" si="743"/>
        <v/>
      </c>
      <c r="W2277" s="2" t="str">
        <f t="shared" si="744"/>
        <v/>
      </c>
      <c r="X2277" s="2">
        <f t="shared" si="753"/>
        <v>1.1463154533851521</v>
      </c>
      <c r="Y2277">
        <f t="shared" si="754"/>
        <v>5</v>
      </c>
    </row>
    <row r="2278" spans="1:25" x14ac:dyDescent="0.3">
      <c r="A2278" s="1">
        <v>36313</v>
      </c>
      <c r="B2278">
        <v>1294.8100589999999</v>
      </c>
      <c r="C2278">
        <v>26.21</v>
      </c>
      <c r="D2278">
        <v>26.9661217738247</v>
      </c>
      <c r="E2278">
        <f t="shared" si="735"/>
        <v>-0.75612177382469881</v>
      </c>
      <c r="F2278" t="str">
        <f t="shared" si="736"/>
        <v/>
      </c>
      <c r="G2278" t="str">
        <f t="shared" si="745"/>
        <v/>
      </c>
      <c r="H2278">
        <f t="shared" si="746"/>
        <v>-0.41000000000000014</v>
      </c>
      <c r="I2278">
        <f t="shared" si="747"/>
        <v>0.5500489999999445</v>
      </c>
      <c r="J2278">
        <f t="shared" si="748"/>
        <v>-1.3415829268291324</v>
      </c>
      <c r="K2278" t="str">
        <f t="shared" si="749"/>
        <v/>
      </c>
      <c r="L2278" s="2" t="str">
        <f t="shared" si="755"/>
        <v/>
      </c>
      <c r="M2278" t="str">
        <f t="shared" si="750"/>
        <v/>
      </c>
      <c r="N2278" s="1">
        <f t="shared" si="737"/>
        <v>36305</v>
      </c>
      <c r="O2278" t="str">
        <f t="shared" si="738"/>
        <v>可交易</v>
      </c>
      <c r="P2278" s="2" t="str">
        <f t="shared" si="739"/>
        <v/>
      </c>
      <c r="Q2278" s="2" t="str">
        <f t="shared" si="740"/>
        <v/>
      </c>
      <c r="R2278" s="2">
        <f t="shared" si="751"/>
        <v>1.2861167823927262</v>
      </c>
      <c r="S2278">
        <f t="shared" si="752"/>
        <v>9</v>
      </c>
      <c r="T2278" s="1">
        <f t="shared" si="741"/>
        <v>36035</v>
      </c>
      <c r="U2278" t="str">
        <f t="shared" si="742"/>
        <v>可交易</v>
      </c>
      <c r="V2278" s="2" t="str">
        <f t="shared" si="743"/>
        <v/>
      </c>
      <c r="W2278" s="2" t="str">
        <f t="shared" si="744"/>
        <v/>
      </c>
      <c r="X2278" s="2">
        <f t="shared" si="753"/>
        <v>1.1463154533851521</v>
      </c>
      <c r="Y2278">
        <f t="shared" si="754"/>
        <v>5</v>
      </c>
    </row>
    <row r="2279" spans="1:25" x14ac:dyDescent="0.3">
      <c r="A2279" s="1">
        <v>36314</v>
      </c>
      <c r="B2279">
        <v>1299.540039</v>
      </c>
      <c r="C2279">
        <v>26.2</v>
      </c>
      <c r="D2279">
        <v>26.291572307374999</v>
      </c>
      <c r="E2279">
        <f t="shared" si="735"/>
        <v>-9.157230737499944E-2</v>
      </c>
      <c r="F2279" t="str">
        <f t="shared" si="736"/>
        <v/>
      </c>
      <c r="G2279" t="str">
        <f t="shared" si="745"/>
        <v/>
      </c>
      <c r="H2279">
        <f t="shared" si="746"/>
        <v>-1.0000000000001563E-2</v>
      </c>
      <c r="I2279">
        <f t="shared" si="747"/>
        <v>4.7299800000000687</v>
      </c>
      <c r="J2279">
        <f t="shared" si="748"/>
        <v>-472.99799999993292</v>
      </c>
      <c r="K2279" t="str">
        <f t="shared" si="749"/>
        <v/>
      </c>
      <c r="L2279" s="2" t="str">
        <f t="shared" si="755"/>
        <v/>
      </c>
      <c r="M2279" t="str">
        <f t="shared" si="750"/>
        <v/>
      </c>
      <c r="N2279" s="1">
        <f t="shared" si="737"/>
        <v>36305</v>
      </c>
      <c r="O2279" t="str">
        <f t="shared" si="738"/>
        <v>可交易</v>
      </c>
      <c r="P2279" s="2" t="str">
        <f t="shared" si="739"/>
        <v/>
      </c>
      <c r="Q2279" s="2" t="str">
        <f t="shared" si="740"/>
        <v/>
      </c>
      <c r="R2279" s="2">
        <f t="shared" si="751"/>
        <v>1.2861167823927262</v>
      </c>
      <c r="S2279">
        <f t="shared" si="752"/>
        <v>9</v>
      </c>
      <c r="T2279" s="1">
        <f t="shared" si="741"/>
        <v>36035</v>
      </c>
      <c r="U2279" t="str">
        <f t="shared" si="742"/>
        <v>可交易</v>
      </c>
      <c r="V2279" s="2" t="str">
        <f t="shared" si="743"/>
        <v/>
      </c>
      <c r="W2279" s="2" t="str">
        <f t="shared" si="744"/>
        <v/>
      </c>
      <c r="X2279" s="2">
        <f t="shared" si="753"/>
        <v>1.1463154533851521</v>
      </c>
      <c r="Y2279">
        <f t="shared" si="754"/>
        <v>5</v>
      </c>
    </row>
    <row r="2280" spans="1:25" x14ac:dyDescent="0.3">
      <c r="A2280" s="1">
        <v>36315</v>
      </c>
      <c r="B2280">
        <v>1327.75</v>
      </c>
      <c r="C2280">
        <v>23.43</v>
      </c>
      <c r="D2280">
        <v>23.881900446789601</v>
      </c>
      <c r="E2280">
        <f t="shared" si="735"/>
        <v>-0.45190044678960106</v>
      </c>
      <c r="F2280" t="str">
        <f t="shared" si="736"/>
        <v/>
      </c>
      <c r="G2280" t="str">
        <f t="shared" si="745"/>
        <v/>
      </c>
      <c r="H2280">
        <f t="shared" si="746"/>
        <v>-2.7699999999999996</v>
      </c>
      <c r="I2280">
        <f t="shared" si="747"/>
        <v>28.209961000000021</v>
      </c>
      <c r="J2280">
        <f t="shared" si="748"/>
        <v>-10.18410144404333</v>
      </c>
      <c r="K2280" t="str">
        <f t="shared" si="749"/>
        <v/>
      </c>
      <c r="L2280" s="2" t="str">
        <f t="shared" si="755"/>
        <v/>
      </c>
      <c r="M2280" t="str">
        <f t="shared" si="750"/>
        <v/>
      </c>
      <c r="N2280" s="1">
        <f t="shared" si="737"/>
        <v>36305</v>
      </c>
      <c r="O2280" t="str">
        <f t="shared" si="738"/>
        <v>可交易</v>
      </c>
      <c r="P2280" s="2" t="str">
        <f t="shared" si="739"/>
        <v/>
      </c>
      <c r="Q2280" s="2" t="str">
        <f t="shared" si="740"/>
        <v/>
      </c>
      <c r="R2280" s="2">
        <f t="shared" si="751"/>
        <v>1.2861167823927262</v>
      </c>
      <c r="S2280">
        <f t="shared" si="752"/>
        <v>9</v>
      </c>
      <c r="T2280" s="1">
        <f t="shared" si="741"/>
        <v>36035</v>
      </c>
      <c r="U2280" t="str">
        <f t="shared" si="742"/>
        <v>可交易</v>
      </c>
      <c r="V2280" s="2" t="str">
        <f t="shared" si="743"/>
        <v/>
      </c>
      <c r="W2280" s="2" t="str">
        <f t="shared" si="744"/>
        <v/>
      </c>
      <c r="X2280" s="2">
        <f t="shared" si="753"/>
        <v>1.1463154533851521</v>
      </c>
      <c r="Y2280">
        <f t="shared" si="754"/>
        <v>5</v>
      </c>
    </row>
    <row r="2281" spans="1:25" x14ac:dyDescent="0.3">
      <c r="A2281" s="1">
        <v>36318</v>
      </c>
      <c r="B2281">
        <v>1334.5200199999999</v>
      </c>
      <c r="C2281">
        <v>23.78</v>
      </c>
      <c r="D2281">
        <v>23.859231767024699</v>
      </c>
      <c r="E2281">
        <f t="shared" si="735"/>
        <v>-7.923176702469803E-2</v>
      </c>
      <c r="F2281" t="str">
        <f t="shared" si="736"/>
        <v/>
      </c>
      <c r="G2281" t="str">
        <f t="shared" si="745"/>
        <v/>
      </c>
      <c r="H2281">
        <f t="shared" si="746"/>
        <v>0.35000000000000142</v>
      </c>
      <c r="I2281">
        <f t="shared" si="747"/>
        <v>6.7700199999999313</v>
      </c>
      <c r="J2281">
        <f t="shared" si="748"/>
        <v>19.342914285714009</v>
      </c>
      <c r="K2281" t="str">
        <f t="shared" si="749"/>
        <v/>
      </c>
      <c r="L2281" s="2" t="str">
        <f t="shared" si="755"/>
        <v/>
      </c>
      <c r="M2281" t="str">
        <f t="shared" si="750"/>
        <v/>
      </c>
      <c r="N2281" s="1">
        <f t="shared" si="737"/>
        <v>36305</v>
      </c>
      <c r="O2281" t="str">
        <f t="shared" si="738"/>
        <v>可交易</v>
      </c>
      <c r="P2281" s="2" t="str">
        <f t="shared" si="739"/>
        <v/>
      </c>
      <c r="Q2281" s="2" t="str">
        <f t="shared" si="740"/>
        <v/>
      </c>
      <c r="R2281" s="2">
        <f t="shared" si="751"/>
        <v>1.2861167823927262</v>
      </c>
      <c r="S2281">
        <f t="shared" si="752"/>
        <v>9</v>
      </c>
      <c r="T2281" s="1">
        <f t="shared" si="741"/>
        <v>36035</v>
      </c>
      <c r="U2281" t="str">
        <f t="shared" si="742"/>
        <v>可交易</v>
      </c>
      <c r="V2281" s="2" t="str">
        <f t="shared" si="743"/>
        <v/>
      </c>
      <c r="W2281" s="2" t="str">
        <f t="shared" si="744"/>
        <v/>
      </c>
      <c r="X2281" s="2">
        <f t="shared" si="753"/>
        <v>1.1463154533851521</v>
      </c>
      <c r="Y2281">
        <f t="shared" si="754"/>
        <v>5</v>
      </c>
    </row>
    <row r="2282" spans="1:25" x14ac:dyDescent="0.3">
      <c r="A2282" s="1">
        <v>36319</v>
      </c>
      <c r="B2282">
        <v>1317.329956</v>
      </c>
      <c r="C2282">
        <v>24.02</v>
      </c>
      <c r="D2282">
        <v>23.831895491606002</v>
      </c>
      <c r="E2282">
        <f t="shared" si="735"/>
        <v>0.18810450839399806</v>
      </c>
      <c r="F2282" t="str">
        <f t="shared" si="736"/>
        <v/>
      </c>
      <c r="G2282" t="str">
        <f t="shared" si="745"/>
        <v/>
      </c>
      <c r="H2282">
        <f t="shared" si="746"/>
        <v>0.23999999999999844</v>
      </c>
      <c r="I2282">
        <f t="shared" si="747"/>
        <v>-17.190063999999893</v>
      </c>
      <c r="J2282">
        <f t="shared" si="748"/>
        <v>-71.62526666666669</v>
      </c>
      <c r="K2282" t="str">
        <f t="shared" si="749"/>
        <v/>
      </c>
      <c r="L2282" s="2" t="str">
        <f t="shared" si="755"/>
        <v/>
      </c>
      <c r="M2282" t="str">
        <f t="shared" si="750"/>
        <v/>
      </c>
      <c r="N2282" s="1">
        <f t="shared" si="737"/>
        <v>36305</v>
      </c>
      <c r="O2282" t="str">
        <f t="shared" si="738"/>
        <v>可交易</v>
      </c>
      <c r="P2282" s="2" t="str">
        <f t="shared" si="739"/>
        <v/>
      </c>
      <c r="Q2282" s="2" t="str">
        <f t="shared" si="740"/>
        <v/>
      </c>
      <c r="R2282" s="2">
        <f t="shared" si="751"/>
        <v>1.2861167823927262</v>
      </c>
      <c r="S2282">
        <f t="shared" si="752"/>
        <v>9</v>
      </c>
      <c r="T2282" s="1">
        <f t="shared" si="741"/>
        <v>36035</v>
      </c>
      <c r="U2282" t="str">
        <f t="shared" si="742"/>
        <v>可交易</v>
      </c>
      <c r="V2282" s="2" t="str">
        <f t="shared" si="743"/>
        <v/>
      </c>
      <c r="W2282" s="2" t="str">
        <f t="shared" si="744"/>
        <v/>
      </c>
      <c r="X2282" s="2">
        <f t="shared" si="753"/>
        <v>1.1463154533851521</v>
      </c>
      <c r="Y2282">
        <f t="shared" si="754"/>
        <v>5</v>
      </c>
    </row>
    <row r="2283" spans="1:25" x14ac:dyDescent="0.3">
      <c r="A2283" s="1">
        <v>36320</v>
      </c>
      <c r="B2283">
        <v>1318.6400149999999</v>
      </c>
      <c r="C2283">
        <v>23.9</v>
      </c>
      <c r="D2283">
        <v>23.816455608604901</v>
      </c>
      <c r="E2283">
        <f t="shared" si="735"/>
        <v>8.3544391395097506E-2</v>
      </c>
      <c r="F2283" t="str">
        <f t="shared" si="736"/>
        <v/>
      </c>
      <c r="G2283" t="str">
        <f t="shared" si="745"/>
        <v/>
      </c>
      <c r="H2283">
        <f t="shared" si="746"/>
        <v>-0.12000000000000099</v>
      </c>
      <c r="I2283">
        <f t="shared" si="747"/>
        <v>1.3100589999999102</v>
      </c>
      <c r="J2283">
        <f t="shared" si="748"/>
        <v>-10.917158333332495</v>
      </c>
      <c r="K2283" t="str">
        <f t="shared" si="749"/>
        <v/>
      </c>
      <c r="L2283" s="2" t="str">
        <f t="shared" si="755"/>
        <v/>
      </c>
      <c r="M2283" t="str">
        <f t="shared" si="750"/>
        <v/>
      </c>
      <c r="N2283" s="1">
        <f t="shared" si="737"/>
        <v>36305</v>
      </c>
      <c r="O2283" t="str">
        <f t="shared" si="738"/>
        <v>可交易</v>
      </c>
      <c r="P2283" s="2" t="str">
        <f t="shared" si="739"/>
        <v/>
      </c>
      <c r="Q2283" s="2" t="str">
        <f t="shared" si="740"/>
        <v/>
      </c>
      <c r="R2283" s="2">
        <f t="shared" si="751"/>
        <v>1.2861167823927262</v>
      </c>
      <c r="S2283">
        <f t="shared" si="752"/>
        <v>9</v>
      </c>
      <c r="T2283" s="1">
        <f t="shared" si="741"/>
        <v>36035</v>
      </c>
      <c r="U2283" t="str">
        <f t="shared" si="742"/>
        <v>可交易</v>
      </c>
      <c r="V2283" s="2" t="str">
        <f t="shared" si="743"/>
        <v/>
      </c>
      <c r="W2283" s="2" t="str">
        <f t="shared" si="744"/>
        <v/>
      </c>
      <c r="X2283" s="2">
        <f t="shared" si="753"/>
        <v>1.1463154533851521</v>
      </c>
      <c r="Y2283">
        <f t="shared" si="754"/>
        <v>5</v>
      </c>
    </row>
    <row r="2284" spans="1:25" x14ac:dyDescent="0.3">
      <c r="A2284" s="1">
        <v>36321</v>
      </c>
      <c r="B2284">
        <v>1302.8199460000001</v>
      </c>
      <c r="C2284">
        <v>25.32</v>
      </c>
      <c r="D2284">
        <v>25.545079250344799</v>
      </c>
      <c r="E2284">
        <f t="shared" si="735"/>
        <v>-0.22507925034479825</v>
      </c>
      <c r="F2284" t="str">
        <f t="shared" si="736"/>
        <v/>
      </c>
      <c r="G2284" t="str">
        <f t="shared" si="745"/>
        <v/>
      </c>
      <c r="H2284">
        <f t="shared" si="746"/>
        <v>1.4200000000000017</v>
      </c>
      <c r="I2284">
        <f t="shared" si="747"/>
        <v>-15.820068999999876</v>
      </c>
      <c r="J2284">
        <f t="shared" si="748"/>
        <v>-11.140893661971731</v>
      </c>
      <c r="K2284" t="str">
        <f t="shared" si="749"/>
        <v/>
      </c>
      <c r="L2284" s="2" t="str">
        <f t="shared" si="755"/>
        <v/>
      </c>
      <c r="M2284" t="str">
        <f t="shared" si="750"/>
        <v/>
      </c>
      <c r="N2284" s="1">
        <f t="shared" si="737"/>
        <v>36305</v>
      </c>
      <c r="O2284" t="str">
        <f t="shared" si="738"/>
        <v>可交易</v>
      </c>
      <c r="P2284" s="2" t="str">
        <f t="shared" si="739"/>
        <v/>
      </c>
      <c r="Q2284" s="2" t="str">
        <f t="shared" si="740"/>
        <v/>
      </c>
      <c r="R2284" s="2">
        <f t="shared" si="751"/>
        <v>1.2861167823927262</v>
      </c>
      <c r="S2284">
        <f t="shared" si="752"/>
        <v>9</v>
      </c>
      <c r="T2284" s="1">
        <f t="shared" si="741"/>
        <v>36035</v>
      </c>
      <c r="U2284" t="str">
        <f t="shared" si="742"/>
        <v>可交易</v>
      </c>
      <c r="V2284" s="2" t="str">
        <f t="shared" si="743"/>
        <v/>
      </c>
      <c r="W2284" s="2" t="str">
        <f t="shared" si="744"/>
        <v/>
      </c>
      <c r="X2284" s="2">
        <f t="shared" si="753"/>
        <v>1.1463154533851521</v>
      </c>
      <c r="Y2284">
        <f t="shared" si="754"/>
        <v>5</v>
      </c>
    </row>
    <row r="2285" spans="1:25" x14ac:dyDescent="0.3">
      <c r="A2285" s="1">
        <v>36322</v>
      </c>
      <c r="B2285">
        <v>1293.6400149999999</v>
      </c>
      <c r="C2285">
        <v>25.9</v>
      </c>
      <c r="D2285">
        <v>26.141040909638399</v>
      </c>
      <c r="E2285">
        <f t="shared" si="735"/>
        <v>-0.24104090963840008</v>
      </c>
      <c r="F2285" t="str">
        <f t="shared" si="736"/>
        <v/>
      </c>
      <c r="G2285" t="str">
        <f t="shared" si="745"/>
        <v/>
      </c>
      <c r="H2285">
        <f t="shared" si="746"/>
        <v>0.57999999999999829</v>
      </c>
      <c r="I2285">
        <f t="shared" si="747"/>
        <v>-9.1799310000001242</v>
      </c>
      <c r="J2285">
        <f t="shared" si="748"/>
        <v>-15.827467241379571</v>
      </c>
      <c r="K2285" t="str">
        <f t="shared" si="749"/>
        <v/>
      </c>
      <c r="L2285" s="2" t="str">
        <f t="shared" si="755"/>
        <v/>
      </c>
      <c r="M2285" t="str">
        <f t="shared" si="750"/>
        <v/>
      </c>
      <c r="N2285" s="1">
        <f t="shared" si="737"/>
        <v>36305</v>
      </c>
      <c r="O2285" t="str">
        <f t="shared" si="738"/>
        <v>可交易</v>
      </c>
      <c r="P2285" s="2" t="str">
        <f t="shared" si="739"/>
        <v/>
      </c>
      <c r="Q2285" s="2" t="str">
        <f t="shared" si="740"/>
        <v/>
      </c>
      <c r="R2285" s="2">
        <f t="shared" si="751"/>
        <v>1.2861167823927262</v>
      </c>
      <c r="S2285">
        <f t="shared" si="752"/>
        <v>9</v>
      </c>
      <c r="T2285" s="1">
        <f t="shared" si="741"/>
        <v>36035</v>
      </c>
      <c r="U2285" t="str">
        <f t="shared" si="742"/>
        <v>可交易</v>
      </c>
      <c r="V2285" s="2" t="str">
        <f t="shared" si="743"/>
        <v/>
      </c>
      <c r="W2285" s="2" t="str">
        <f t="shared" si="744"/>
        <v/>
      </c>
      <c r="X2285" s="2">
        <f t="shared" si="753"/>
        <v>1.1463154533851521</v>
      </c>
      <c r="Y2285">
        <f t="shared" si="754"/>
        <v>5</v>
      </c>
    </row>
    <row r="2286" spans="1:25" x14ac:dyDescent="0.3">
      <c r="A2286" s="1">
        <v>36325</v>
      </c>
      <c r="B2286">
        <v>1294</v>
      </c>
      <c r="C2286">
        <v>26.51</v>
      </c>
      <c r="D2286">
        <v>26.475556809765301</v>
      </c>
      <c r="E2286">
        <f t="shared" si="735"/>
        <v>3.4443190234700438E-2</v>
      </c>
      <c r="F2286" t="str">
        <f t="shared" si="736"/>
        <v/>
      </c>
      <c r="G2286" t="str">
        <f t="shared" si="745"/>
        <v/>
      </c>
      <c r="H2286">
        <f t="shared" si="746"/>
        <v>0.61000000000000298</v>
      </c>
      <c r="I2286">
        <f t="shared" si="747"/>
        <v>0.35998500000005151</v>
      </c>
      <c r="J2286">
        <f t="shared" si="748"/>
        <v>0.59013934426237669</v>
      </c>
      <c r="K2286" t="str">
        <f t="shared" si="749"/>
        <v/>
      </c>
      <c r="L2286" s="2" t="str">
        <f t="shared" si="755"/>
        <v/>
      </c>
      <c r="M2286" t="str">
        <f t="shared" si="750"/>
        <v/>
      </c>
      <c r="N2286" s="1">
        <f t="shared" si="737"/>
        <v>36305</v>
      </c>
      <c r="O2286" t="str">
        <f t="shared" si="738"/>
        <v>可交易</v>
      </c>
      <c r="P2286" s="2" t="str">
        <f t="shared" si="739"/>
        <v/>
      </c>
      <c r="Q2286" s="2" t="str">
        <f t="shared" si="740"/>
        <v/>
      </c>
      <c r="R2286" s="2">
        <f t="shared" si="751"/>
        <v>1.2861167823927262</v>
      </c>
      <c r="S2286">
        <f t="shared" si="752"/>
        <v>9</v>
      </c>
      <c r="T2286" s="1">
        <f t="shared" si="741"/>
        <v>36035</v>
      </c>
      <c r="U2286" t="str">
        <f t="shared" si="742"/>
        <v>可交易</v>
      </c>
      <c r="V2286" s="2" t="str">
        <f t="shared" si="743"/>
        <v/>
      </c>
      <c r="W2286" s="2" t="str">
        <f t="shared" si="744"/>
        <v/>
      </c>
      <c r="X2286" s="2">
        <f t="shared" si="753"/>
        <v>1.1463154533851521</v>
      </c>
      <c r="Y2286">
        <f t="shared" si="754"/>
        <v>5</v>
      </c>
    </row>
    <row r="2287" spans="1:25" x14ac:dyDescent="0.3">
      <c r="A2287" s="1">
        <v>36326</v>
      </c>
      <c r="B2287">
        <v>1301.160034</v>
      </c>
      <c r="C2287">
        <v>25.91</v>
      </c>
      <c r="D2287">
        <v>25.438347426919599</v>
      </c>
      <c r="E2287">
        <f t="shared" si="735"/>
        <v>0.47165257308040154</v>
      </c>
      <c r="F2287" t="str">
        <f t="shared" si="736"/>
        <v/>
      </c>
      <c r="G2287" t="str">
        <f t="shared" si="745"/>
        <v/>
      </c>
      <c r="H2287">
        <f t="shared" si="746"/>
        <v>-0.60000000000000142</v>
      </c>
      <c r="I2287">
        <f t="shared" si="747"/>
        <v>7.160033999999996</v>
      </c>
      <c r="J2287">
        <f t="shared" si="748"/>
        <v>-11.933389999999966</v>
      </c>
      <c r="K2287" t="str">
        <f t="shared" si="749"/>
        <v/>
      </c>
      <c r="L2287" s="2" t="str">
        <f t="shared" si="755"/>
        <v/>
      </c>
      <c r="M2287" t="str">
        <f t="shared" si="750"/>
        <v/>
      </c>
      <c r="N2287" s="1">
        <f t="shared" si="737"/>
        <v>36305</v>
      </c>
      <c r="O2287" t="str">
        <f t="shared" si="738"/>
        <v>可交易</v>
      </c>
      <c r="P2287" s="2" t="str">
        <f t="shared" si="739"/>
        <v/>
      </c>
      <c r="Q2287" s="2" t="str">
        <f t="shared" si="740"/>
        <v/>
      </c>
      <c r="R2287" s="2">
        <f t="shared" si="751"/>
        <v>1.2861167823927262</v>
      </c>
      <c r="S2287">
        <f t="shared" si="752"/>
        <v>9</v>
      </c>
      <c r="T2287" s="1">
        <f t="shared" si="741"/>
        <v>36035</v>
      </c>
      <c r="U2287" t="str">
        <f t="shared" si="742"/>
        <v>可交易</v>
      </c>
      <c r="V2287" s="2" t="str">
        <f t="shared" si="743"/>
        <v/>
      </c>
      <c r="W2287" s="2" t="str">
        <f t="shared" si="744"/>
        <v/>
      </c>
      <c r="X2287" s="2">
        <f t="shared" si="753"/>
        <v>1.1463154533851521</v>
      </c>
      <c r="Y2287">
        <f t="shared" si="754"/>
        <v>5</v>
      </c>
    </row>
    <row r="2288" spans="1:25" x14ac:dyDescent="0.3">
      <c r="A2288" s="1">
        <v>36327</v>
      </c>
      <c r="B2288">
        <v>1330.410034</v>
      </c>
      <c r="C2288">
        <v>22.4</v>
      </c>
      <c r="D2288">
        <v>22.6378491727368</v>
      </c>
      <c r="E2288">
        <f t="shared" si="735"/>
        <v>-0.23784917273680151</v>
      </c>
      <c r="F2288" t="str">
        <f t="shared" si="736"/>
        <v/>
      </c>
      <c r="G2288" t="str">
        <f t="shared" si="745"/>
        <v/>
      </c>
      <c r="H2288">
        <f t="shared" si="746"/>
        <v>-3.5100000000000016</v>
      </c>
      <c r="I2288">
        <f t="shared" si="747"/>
        <v>29.25</v>
      </c>
      <c r="J2288">
        <f t="shared" si="748"/>
        <v>-8.3333333333333304</v>
      </c>
      <c r="K2288" t="str">
        <f t="shared" si="749"/>
        <v/>
      </c>
      <c r="L2288" s="2" t="str">
        <f t="shared" si="755"/>
        <v/>
      </c>
      <c r="M2288" t="str">
        <f t="shared" si="750"/>
        <v/>
      </c>
      <c r="N2288" s="1">
        <f t="shared" si="737"/>
        <v>36305</v>
      </c>
      <c r="O2288" t="str">
        <f t="shared" si="738"/>
        <v>可交易</v>
      </c>
      <c r="P2288" s="2" t="str">
        <f t="shared" si="739"/>
        <v/>
      </c>
      <c r="Q2288" s="2" t="str">
        <f t="shared" si="740"/>
        <v/>
      </c>
      <c r="R2288" s="2">
        <f t="shared" si="751"/>
        <v>1.2861167823927262</v>
      </c>
      <c r="S2288">
        <f t="shared" si="752"/>
        <v>9</v>
      </c>
      <c r="T2288" s="1">
        <f t="shared" si="741"/>
        <v>36035</v>
      </c>
      <c r="U2288" t="str">
        <f t="shared" si="742"/>
        <v>可交易</v>
      </c>
      <c r="V2288" s="2" t="str">
        <f t="shared" si="743"/>
        <v/>
      </c>
      <c r="W2288" s="2" t="str">
        <f t="shared" si="744"/>
        <v/>
      </c>
      <c r="X2288" s="2">
        <f t="shared" si="753"/>
        <v>1.1463154533851521</v>
      </c>
      <c r="Y2288">
        <f t="shared" si="754"/>
        <v>5</v>
      </c>
    </row>
    <row r="2289" spans="1:25" x14ac:dyDescent="0.3">
      <c r="A2289" s="1">
        <v>36328</v>
      </c>
      <c r="B2289">
        <v>1339.900024</v>
      </c>
      <c r="C2289">
        <v>21.95</v>
      </c>
      <c r="D2289">
        <v>22.217373003427699</v>
      </c>
      <c r="E2289">
        <f t="shared" si="735"/>
        <v>-0.26737300342769998</v>
      </c>
      <c r="F2289" t="str">
        <f t="shared" si="736"/>
        <v/>
      </c>
      <c r="G2289" t="str">
        <f t="shared" si="745"/>
        <v/>
      </c>
      <c r="H2289">
        <f t="shared" si="746"/>
        <v>-0.44999999999999929</v>
      </c>
      <c r="I2289">
        <f t="shared" si="747"/>
        <v>9.4899900000000343</v>
      </c>
      <c r="J2289">
        <f t="shared" si="748"/>
        <v>-21.088866666666775</v>
      </c>
      <c r="K2289" t="str">
        <f t="shared" si="749"/>
        <v/>
      </c>
      <c r="L2289" s="2" t="str">
        <f t="shared" si="755"/>
        <v/>
      </c>
      <c r="M2289" t="str">
        <f t="shared" si="750"/>
        <v/>
      </c>
      <c r="N2289" s="1">
        <f t="shared" si="737"/>
        <v>36305</v>
      </c>
      <c r="O2289" t="str">
        <f t="shared" si="738"/>
        <v>可交易</v>
      </c>
      <c r="P2289" s="2" t="str">
        <f t="shared" si="739"/>
        <v/>
      </c>
      <c r="Q2289" s="2" t="str">
        <f t="shared" si="740"/>
        <v/>
      </c>
      <c r="R2289" s="2">
        <f t="shared" si="751"/>
        <v>1.2861167823927262</v>
      </c>
      <c r="S2289">
        <f t="shared" si="752"/>
        <v>9</v>
      </c>
      <c r="T2289" s="1">
        <f t="shared" si="741"/>
        <v>36035</v>
      </c>
      <c r="U2289" t="str">
        <f t="shared" si="742"/>
        <v>可交易</v>
      </c>
      <c r="V2289" s="2" t="str">
        <f t="shared" si="743"/>
        <v/>
      </c>
      <c r="W2289" s="2" t="str">
        <f t="shared" si="744"/>
        <v/>
      </c>
      <c r="X2289" s="2">
        <f t="shared" si="753"/>
        <v>1.1463154533851521</v>
      </c>
      <c r="Y2289">
        <f t="shared" si="754"/>
        <v>5</v>
      </c>
    </row>
    <row r="2290" spans="1:25" x14ac:dyDescent="0.3">
      <c r="A2290" s="1">
        <v>36329</v>
      </c>
      <c r="B2290">
        <v>1342.839966</v>
      </c>
      <c r="C2290">
        <v>21.75</v>
      </c>
      <c r="D2290">
        <v>22.366750643277602</v>
      </c>
      <c r="E2290">
        <f t="shared" si="735"/>
        <v>-0.61675064327760154</v>
      </c>
      <c r="F2290" t="str">
        <f t="shared" si="736"/>
        <v/>
      </c>
      <c r="G2290" t="str">
        <f t="shared" si="745"/>
        <v/>
      </c>
      <c r="H2290">
        <f t="shared" si="746"/>
        <v>-0.19999999999999929</v>
      </c>
      <c r="I2290">
        <f t="shared" si="747"/>
        <v>2.9399419999999736</v>
      </c>
      <c r="J2290">
        <f t="shared" si="748"/>
        <v>-14.69970999999992</v>
      </c>
      <c r="K2290" t="str">
        <f t="shared" si="749"/>
        <v/>
      </c>
      <c r="L2290" s="2" t="str">
        <f t="shared" si="755"/>
        <v/>
      </c>
      <c r="M2290" t="str">
        <f t="shared" si="750"/>
        <v/>
      </c>
      <c r="N2290" s="1">
        <f t="shared" si="737"/>
        <v>36305</v>
      </c>
      <c r="O2290" t="str">
        <f t="shared" si="738"/>
        <v>可交易</v>
      </c>
      <c r="P2290" s="2" t="str">
        <f t="shared" si="739"/>
        <v/>
      </c>
      <c r="Q2290" s="2" t="str">
        <f t="shared" si="740"/>
        <v/>
      </c>
      <c r="R2290" s="2">
        <f t="shared" si="751"/>
        <v>1.2861167823927262</v>
      </c>
      <c r="S2290">
        <f t="shared" si="752"/>
        <v>9</v>
      </c>
      <c r="T2290" s="1">
        <f t="shared" si="741"/>
        <v>36035</v>
      </c>
      <c r="U2290" t="str">
        <f t="shared" si="742"/>
        <v>可交易</v>
      </c>
      <c r="V2290" s="2" t="str">
        <f t="shared" si="743"/>
        <v/>
      </c>
      <c r="W2290" s="2" t="str">
        <f t="shared" si="744"/>
        <v/>
      </c>
      <c r="X2290" s="2">
        <f t="shared" si="753"/>
        <v>1.1463154533851521</v>
      </c>
      <c r="Y2290">
        <f t="shared" si="754"/>
        <v>5</v>
      </c>
    </row>
    <row r="2291" spans="1:25" x14ac:dyDescent="0.3">
      <c r="A2291" s="1">
        <v>36332</v>
      </c>
      <c r="B2291">
        <v>1349</v>
      </c>
      <c r="C2291">
        <v>21.81</v>
      </c>
      <c r="D2291">
        <v>22.292834530800601</v>
      </c>
      <c r="E2291">
        <f t="shared" si="735"/>
        <v>-0.48283453080060212</v>
      </c>
      <c r="F2291" t="str">
        <f t="shared" si="736"/>
        <v/>
      </c>
      <c r="G2291" t="str">
        <f t="shared" si="745"/>
        <v/>
      </c>
      <c r="H2291">
        <f t="shared" si="746"/>
        <v>5.9999999999998721E-2</v>
      </c>
      <c r="I2291">
        <f t="shared" si="747"/>
        <v>6.160033999999996</v>
      </c>
      <c r="J2291">
        <f t="shared" si="748"/>
        <v>102.66723333333546</v>
      </c>
      <c r="K2291" t="str">
        <f t="shared" si="749"/>
        <v/>
      </c>
      <c r="L2291" s="2" t="str">
        <f t="shared" si="755"/>
        <v/>
      </c>
      <c r="M2291" t="str">
        <f t="shared" si="750"/>
        <v/>
      </c>
      <c r="N2291" s="1">
        <f t="shared" si="737"/>
        <v>36305</v>
      </c>
      <c r="O2291" t="str">
        <f t="shared" si="738"/>
        <v>可交易</v>
      </c>
      <c r="P2291" s="2" t="str">
        <f t="shared" si="739"/>
        <v/>
      </c>
      <c r="Q2291" s="2" t="str">
        <f t="shared" si="740"/>
        <v/>
      </c>
      <c r="R2291" s="2">
        <f t="shared" si="751"/>
        <v>1.2861167823927262</v>
      </c>
      <c r="S2291">
        <f t="shared" si="752"/>
        <v>9</v>
      </c>
      <c r="T2291" s="1">
        <f t="shared" si="741"/>
        <v>36035</v>
      </c>
      <c r="U2291" t="str">
        <f t="shared" si="742"/>
        <v>可交易</v>
      </c>
      <c r="V2291" s="2" t="str">
        <f t="shared" si="743"/>
        <v/>
      </c>
      <c r="W2291" s="2" t="str">
        <f t="shared" si="744"/>
        <v/>
      </c>
      <c r="X2291" s="2">
        <f t="shared" si="753"/>
        <v>1.1463154533851521</v>
      </c>
      <c r="Y2291">
        <f t="shared" si="754"/>
        <v>5</v>
      </c>
    </row>
    <row r="2292" spans="1:25" x14ac:dyDescent="0.3">
      <c r="A2292" s="1">
        <v>36333</v>
      </c>
      <c r="B2292">
        <v>1335.880005</v>
      </c>
      <c r="C2292">
        <v>21.7</v>
      </c>
      <c r="D2292">
        <v>21.087173573066799</v>
      </c>
      <c r="E2292">
        <f t="shared" si="735"/>
        <v>0.6128264269332</v>
      </c>
      <c r="F2292" t="str">
        <f t="shared" si="736"/>
        <v/>
      </c>
      <c r="G2292" t="str">
        <f t="shared" si="745"/>
        <v/>
      </c>
      <c r="H2292">
        <f t="shared" si="746"/>
        <v>-0.10999999999999943</v>
      </c>
      <c r="I2292">
        <f t="shared" si="747"/>
        <v>-13.119995000000017</v>
      </c>
      <c r="J2292">
        <f t="shared" si="748"/>
        <v>119.27268181818259</v>
      </c>
      <c r="K2292" t="str">
        <f t="shared" si="749"/>
        <v/>
      </c>
      <c r="L2292" s="2" t="str">
        <f t="shared" si="755"/>
        <v/>
      </c>
      <c r="M2292" t="str">
        <f t="shared" si="750"/>
        <v/>
      </c>
      <c r="N2292" s="1">
        <f t="shared" si="737"/>
        <v>36305</v>
      </c>
      <c r="O2292" t="str">
        <f t="shared" si="738"/>
        <v>可交易</v>
      </c>
      <c r="P2292" s="2" t="str">
        <f t="shared" si="739"/>
        <v/>
      </c>
      <c r="Q2292" s="2" t="str">
        <f t="shared" si="740"/>
        <v/>
      </c>
      <c r="R2292" s="2">
        <f t="shared" si="751"/>
        <v>1.2861167823927262</v>
      </c>
      <c r="S2292">
        <f t="shared" si="752"/>
        <v>9</v>
      </c>
      <c r="T2292" s="1">
        <f t="shared" si="741"/>
        <v>36035</v>
      </c>
      <c r="U2292" t="str">
        <f t="shared" si="742"/>
        <v>可交易</v>
      </c>
      <c r="V2292" s="2" t="str">
        <f t="shared" si="743"/>
        <v/>
      </c>
      <c r="W2292" s="2" t="str">
        <f t="shared" si="744"/>
        <v/>
      </c>
      <c r="X2292" s="2">
        <f t="shared" si="753"/>
        <v>1.1463154533851521</v>
      </c>
      <c r="Y2292">
        <f t="shared" si="754"/>
        <v>5</v>
      </c>
    </row>
    <row r="2293" spans="1:25" x14ac:dyDescent="0.3">
      <c r="A2293" s="1">
        <v>36334</v>
      </c>
      <c r="B2293">
        <v>1333.0600589999999</v>
      </c>
      <c r="C2293">
        <v>21.32</v>
      </c>
      <c r="D2293">
        <v>21.491658773663499</v>
      </c>
      <c r="E2293">
        <f t="shared" si="735"/>
        <v>-0.17165877366349847</v>
      </c>
      <c r="F2293" t="str">
        <f t="shared" si="736"/>
        <v/>
      </c>
      <c r="G2293" t="str">
        <f t="shared" si="745"/>
        <v/>
      </c>
      <c r="H2293">
        <f t="shared" si="746"/>
        <v>-0.37999999999999901</v>
      </c>
      <c r="I2293">
        <f t="shared" si="747"/>
        <v>-2.8199460000000727</v>
      </c>
      <c r="J2293">
        <f t="shared" si="748"/>
        <v>7.4209105263159998</v>
      </c>
      <c r="K2293" t="str">
        <f t="shared" si="749"/>
        <v/>
      </c>
      <c r="L2293" s="2" t="str">
        <f t="shared" si="755"/>
        <v/>
      </c>
      <c r="M2293" t="str">
        <f t="shared" si="750"/>
        <v/>
      </c>
      <c r="N2293" s="1">
        <f t="shared" si="737"/>
        <v>36305</v>
      </c>
      <c r="O2293" t="str">
        <f t="shared" si="738"/>
        <v>可交易</v>
      </c>
      <c r="P2293" s="2" t="str">
        <f t="shared" si="739"/>
        <v/>
      </c>
      <c r="Q2293" s="2" t="str">
        <f t="shared" si="740"/>
        <v/>
      </c>
      <c r="R2293" s="2">
        <f t="shared" si="751"/>
        <v>1.2861167823927262</v>
      </c>
      <c r="S2293">
        <f t="shared" si="752"/>
        <v>9</v>
      </c>
      <c r="T2293" s="1">
        <f t="shared" si="741"/>
        <v>36035</v>
      </c>
      <c r="U2293" t="str">
        <f t="shared" si="742"/>
        <v>可交易</v>
      </c>
      <c r="V2293" s="2" t="str">
        <f t="shared" si="743"/>
        <v/>
      </c>
      <c r="W2293" s="2" t="str">
        <f t="shared" si="744"/>
        <v/>
      </c>
      <c r="X2293" s="2">
        <f t="shared" si="753"/>
        <v>1.1463154533851521</v>
      </c>
      <c r="Y2293">
        <f t="shared" si="754"/>
        <v>5</v>
      </c>
    </row>
    <row r="2294" spans="1:25" x14ac:dyDescent="0.3">
      <c r="A2294" s="1">
        <v>36335</v>
      </c>
      <c r="B2294">
        <v>1315.780029</v>
      </c>
      <c r="C2294">
        <v>23.06</v>
      </c>
      <c r="D2294">
        <v>22.8953937092461</v>
      </c>
      <c r="E2294">
        <f t="shared" si="735"/>
        <v>0.16460629075389832</v>
      </c>
      <c r="F2294" t="str">
        <f t="shared" si="736"/>
        <v/>
      </c>
      <c r="G2294" t="str">
        <f t="shared" si="745"/>
        <v/>
      </c>
      <c r="H2294">
        <f t="shared" si="746"/>
        <v>1.7399999999999984</v>
      </c>
      <c r="I2294">
        <f t="shared" si="747"/>
        <v>-17.280029999999897</v>
      </c>
      <c r="J2294">
        <f t="shared" si="748"/>
        <v>-9.9310517241378804</v>
      </c>
      <c r="K2294" t="str">
        <f t="shared" si="749"/>
        <v/>
      </c>
      <c r="L2294" s="2" t="str">
        <f t="shared" si="755"/>
        <v/>
      </c>
      <c r="M2294" t="str">
        <f t="shared" si="750"/>
        <v/>
      </c>
      <c r="N2294" s="1">
        <f t="shared" si="737"/>
        <v>36305</v>
      </c>
      <c r="O2294" t="str">
        <f t="shared" si="738"/>
        <v>可交易</v>
      </c>
      <c r="P2294" s="2" t="str">
        <f t="shared" si="739"/>
        <v/>
      </c>
      <c r="Q2294" s="2" t="str">
        <f t="shared" si="740"/>
        <v/>
      </c>
      <c r="R2294" s="2">
        <f t="shared" si="751"/>
        <v>1.2861167823927262</v>
      </c>
      <c r="S2294">
        <f t="shared" si="752"/>
        <v>9</v>
      </c>
      <c r="T2294" s="1">
        <f t="shared" si="741"/>
        <v>36035</v>
      </c>
      <c r="U2294" t="str">
        <f t="shared" si="742"/>
        <v>可交易</v>
      </c>
      <c r="V2294" s="2" t="str">
        <f t="shared" si="743"/>
        <v/>
      </c>
      <c r="W2294" s="2" t="str">
        <f t="shared" si="744"/>
        <v/>
      </c>
      <c r="X2294" s="2">
        <f t="shared" si="753"/>
        <v>1.1463154533851521</v>
      </c>
      <c r="Y2294">
        <f t="shared" si="754"/>
        <v>5</v>
      </c>
    </row>
    <row r="2295" spans="1:25" x14ac:dyDescent="0.3">
      <c r="A2295" s="1">
        <v>36336</v>
      </c>
      <c r="B2295">
        <v>1315.3100589999999</v>
      </c>
      <c r="C2295">
        <v>21.76</v>
      </c>
      <c r="D2295">
        <v>21.449453718952999</v>
      </c>
      <c r="E2295">
        <f t="shared" si="735"/>
        <v>0.31054628104700299</v>
      </c>
      <c r="F2295" t="str">
        <f t="shared" si="736"/>
        <v/>
      </c>
      <c r="G2295" t="str">
        <f t="shared" si="745"/>
        <v/>
      </c>
      <c r="H2295">
        <f t="shared" si="746"/>
        <v>-1.2999999999999972</v>
      </c>
      <c r="I2295">
        <f t="shared" si="747"/>
        <v>-0.46997000000010303</v>
      </c>
      <c r="J2295">
        <f t="shared" si="748"/>
        <v>0.36151538461546467</v>
      </c>
      <c r="K2295" t="str">
        <f t="shared" si="749"/>
        <v/>
      </c>
      <c r="L2295" s="2" t="str">
        <f t="shared" si="755"/>
        <v/>
      </c>
      <c r="M2295" t="str">
        <f t="shared" si="750"/>
        <v/>
      </c>
      <c r="N2295" s="1">
        <f t="shared" si="737"/>
        <v>36305</v>
      </c>
      <c r="O2295" t="str">
        <f t="shared" si="738"/>
        <v>可交易</v>
      </c>
      <c r="P2295" s="2" t="str">
        <f t="shared" si="739"/>
        <v/>
      </c>
      <c r="Q2295" s="2" t="str">
        <f t="shared" si="740"/>
        <v/>
      </c>
      <c r="R2295" s="2">
        <f t="shared" si="751"/>
        <v>1.2861167823927262</v>
      </c>
      <c r="S2295">
        <f t="shared" si="752"/>
        <v>9</v>
      </c>
      <c r="T2295" s="1">
        <f t="shared" si="741"/>
        <v>36035</v>
      </c>
      <c r="U2295" t="str">
        <f t="shared" si="742"/>
        <v>可交易</v>
      </c>
      <c r="V2295" s="2" t="str">
        <f t="shared" si="743"/>
        <v/>
      </c>
      <c r="W2295" s="2" t="str">
        <f t="shared" si="744"/>
        <v/>
      </c>
      <c r="X2295" s="2">
        <f t="shared" si="753"/>
        <v>1.1463154533851521</v>
      </c>
      <c r="Y2295">
        <f t="shared" si="754"/>
        <v>5</v>
      </c>
    </row>
    <row r="2296" spans="1:25" x14ac:dyDescent="0.3">
      <c r="A2296" s="1">
        <v>36339</v>
      </c>
      <c r="B2296">
        <v>1331.349976</v>
      </c>
      <c r="C2296">
        <v>22.63</v>
      </c>
      <c r="D2296">
        <v>22.5035376098268</v>
      </c>
      <c r="E2296">
        <f t="shared" si="735"/>
        <v>0.12646239017319871</v>
      </c>
      <c r="F2296" t="str">
        <f t="shared" si="736"/>
        <v/>
      </c>
      <c r="G2296" t="str">
        <f t="shared" si="745"/>
        <v/>
      </c>
      <c r="H2296">
        <f t="shared" si="746"/>
        <v>0.86999999999999744</v>
      </c>
      <c r="I2296">
        <f t="shared" si="747"/>
        <v>16.039917000000059</v>
      </c>
      <c r="J2296">
        <f t="shared" si="748"/>
        <v>18.436686206896674</v>
      </c>
      <c r="K2296" t="str">
        <f t="shared" si="749"/>
        <v/>
      </c>
      <c r="L2296" s="2" t="str">
        <f t="shared" si="755"/>
        <v/>
      </c>
      <c r="M2296" t="str">
        <f t="shared" si="750"/>
        <v/>
      </c>
      <c r="N2296" s="1">
        <f t="shared" si="737"/>
        <v>36305</v>
      </c>
      <c r="O2296" t="str">
        <f t="shared" si="738"/>
        <v>可交易</v>
      </c>
      <c r="P2296" s="2" t="str">
        <f t="shared" si="739"/>
        <v/>
      </c>
      <c r="Q2296" s="2" t="str">
        <f t="shared" si="740"/>
        <v/>
      </c>
      <c r="R2296" s="2">
        <f t="shared" si="751"/>
        <v>1.2861167823927262</v>
      </c>
      <c r="S2296">
        <f t="shared" si="752"/>
        <v>9</v>
      </c>
      <c r="T2296" s="1">
        <f t="shared" si="741"/>
        <v>36035</v>
      </c>
      <c r="U2296" t="str">
        <f t="shared" si="742"/>
        <v>可交易</v>
      </c>
      <c r="V2296" s="2" t="str">
        <f t="shared" si="743"/>
        <v/>
      </c>
      <c r="W2296" s="2" t="str">
        <f t="shared" si="744"/>
        <v/>
      </c>
      <c r="X2296" s="2">
        <f t="shared" si="753"/>
        <v>1.1463154533851521</v>
      </c>
      <c r="Y2296">
        <f t="shared" si="754"/>
        <v>5</v>
      </c>
    </row>
    <row r="2297" spans="1:25" x14ac:dyDescent="0.3">
      <c r="A2297" s="1">
        <v>36340</v>
      </c>
      <c r="B2297">
        <v>1351.4499510000001</v>
      </c>
      <c r="C2297">
        <v>22.51</v>
      </c>
      <c r="D2297">
        <v>22.625269807925399</v>
      </c>
      <c r="E2297">
        <f t="shared" si="735"/>
        <v>-0.11526980792539732</v>
      </c>
      <c r="F2297" t="str">
        <f t="shared" si="736"/>
        <v/>
      </c>
      <c r="G2297" t="str">
        <f t="shared" si="745"/>
        <v/>
      </c>
      <c r="H2297">
        <f t="shared" si="746"/>
        <v>-0.11999999999999744</v>
      </c>
      <c r="I2297">
        <f t="shared" si="747"/>
        <v>20.099975000000086</v>
      </c>
      <c r="J2297">
        <f t="shared" si="748"/>
        <v>-167.49979166667094</v>
      </c>
      <c r="K2297" t="str">
        <f t="shared" si="749"/>
        <v/>
      </c>
      <c r="L2297" s="2" t="str">
        <f t="shared" si="755"/>
        <v/>
      </c>
      <c r="M2297" t="str">
        <f t="shared" si="750"/>
        <v/>
      </c>
      <c r="N2297" s="1">
        <f t="shared" si="737"/>
        <v>36305</v>
      </c>
      <c r="O2297" t="str">
        <f t="shared" si="738"/>
        <v>可交易</v>
      </c>
      <c r="P2297" s="2" t="str">
        <f t="shared" si="739"/>
        <v/>
      </c>
      <c r="Q2297" s="2" t="str">
        <f t="shared" si="740"/>
        <v/>
      </c>
      <c r="R2297" s="2">
        <f t="shared" si="751"/>
        <v>1.2861167823927262</v>
      </c>
      <c r="S2297">
        <f t="shared" si="752"/>
        <v>9</v>
      </c>
      <c r="T2297" s="1">
        <f t="shared" si="741"/>
        <v>36035</v>
      </c>
      <c r="U2297" t="str">
        <f t="shared" si="742"/>
        <v>可交易</v>
      </c>
      <c r="V2297" s="2" t="str">
        <f t="shared" si="743"/>
        <v/>
      </c>
      <c r="W2297" s="2" t="str">
        <f t="shared" si="744"/>
        <v/>
      </c>
      <c r="X2297" s="2">
        <f t="shared" si="753"/>
        <v>1.1463154533851521</v>
      </c>
      <c r="Y2297">
        <f t="shared" si="754"/>
        <v>5</v>
      </c>
    </row>
    <row r="2298" spans="1:25" x14ac:dyDescent="0.3">
      <c r="A2298" s="1">
        <v>36341</v>
      </c>
      <c r="B2298">
        <v>1372.709961</v>
      </c>
      <c r="C2298">
        <v>21.09</v>
      </c>
      <c r="D2298">
        <v>21.507348631927002</v>
      </c>
      <c r="E2298">
        <f t="shared" si="735"/>
        <v>-0.41734863192700189</v>
      </c>
      <c r="F2298" t="str">
        <f t="shared" si="736"/>
        <v/>
      </c>
      <c r="G2298" t="str">
        <f t="shared" si="745"/>
        <v/>
      </c>
      <c r="H2298">
        <f t="shared" si="746"/>
        <v>-1.4200000000000017</v>
      </c>
      <c r="I2298">
        <f t="shared" si="747"/>
        <v>21.260009999999966</v>
      </c>
      <c r="J2298">
        <f t="shared" si="748"/>
        <v>-14.971838028168971</v>
      </c>
      <c r="K2298" t="str">
        <f t="shared" si="749"/>
        <v/>
      </c>
      <c r="L2298" s="2" t="str">
        <f t="shared" si="755"/>
        <v/>
      </c>
      <c r="M2298" t="str">
        <f t="shared" si="750"/>
        <v/>
      </c>
      <c r="N2298" s="1">
        <f t="shared" si="737"/>
        <v>36305</v>
      </c>
      <c r="O2298" t="str">
        <f t="shared" si="738"/>
        <v>可交易</v>
      </c>
      <c r="P2298" s="2" t="str">
        <f t="shared" si="739"/>
        <v/>
      </c>
      <c r="Q2298" s="2" t="str">
        <f t="shared" si="740"/>
        <v/>
      </c>
      <c r="R2298" s="2">
        <f t="shared" si="751"/>
        <v>1.2861167823927262</v>
      </c>
      <c r="S2298">
        <f t="shared" si="752"/>
        <v>9</v>
      </c>
      <c r="T2298" s="1">
        <f t="shared" si="741"/>
        <v>36035</v>
      </c>
      <c r="U2298" t="str">
        <f t="shared" si="742"/>
        <v>可交易</v>
      </c>
      <c r="V2298" s="2" t="str">
        <f t="shared" si="743"/>
        <v/>
      </c>
      <c r="W2298" s="2" t="str">
        <f t="shared" si="744"/>
        <v/>
      </c>
      <c r="X2298" s="2">
        <f t="shared" si="753"/>
        <v>1.1463154533851521</v>
      </c>
      <c r="Y2298">
        <f t="shared" si="754"/>
        <v>5</v>
      </c>
    </row>
    <row r="2299" spans="1:25" x14ac:dyDescent="0.3">
      <c r="A2299" s="1">
        <v>36342</v>
      </c>
      <c r="B2299">
        <v>1380.959961</v>
      </c>
      <c r="C2299">
        <v>19.690000000000001</v>
      </c>
      <c r="D2299">
        <v>20.428105106020801</v>
      </c>
      <c r="E2299">
        <f t="shared" si="735"/>
        <v>-0.73810510602080015</v>
      </c>
      <c r="F2299" t="str">
        <f t="shared" si="736"/>
        <v/>
      </c>
      <c r="G2299" t="str">
        <f t="shared" si="745"/>
        <v/>
      </c>
      <c r="H2299">
        <f t="shared" si="746"/>
        <v>-1.3999999999999986</v>
      </c>
      <c r="I2299">
        <f t="shared" si="747"/>
        <v>8.25</v>
      </c>
      <c r="J2299">
        <f t="shared" si="748"/>
        <v>-5.8928571428571486</v>
      </c>
      <c r="K2299" t="str">
        <f t="shared" si="749"/>
        <v/>
      </c>
      <c r="L2299" s="2" t="str">
        <f t="shared" si="755"/>
        <v/>
      </c>
      <c r="M2299" t="str">
        <f t="shared" si="750"/>
        <v/>
      </c>
      <c r="N2299" s="1">
        <f t="shared" si="737"/>
        <v>36305</v>
      </c>
      <c r="O2299" t="str">
        <f t="shared" si="738"/>
        <v>可交易</v>
      </c>
      <c r="P2299" s="2" t="str">
        <f t="shared" si="739"/>
        <v/>
      </c>
      <c r="Q2299" s="2" t="str">
        <f t="shared" si="740"/>
        <v/>
      </c>
      <c r="R2299" s="2">
        <f t="shared" si="751"/>
        <v>1.2861167823927262</v>
      </c>
      <c r="S2299">
        <f t="shared" si="752"/>
        <v>9</v>
      </c>
      <c r="T2299" s="1">
        <f t="shared" si="741"/>
        <v>36035</v>
      </c>
      <c r="U2299" t="str">
        <f t="shared" si="742"/>
        <v>可交易</v>
      </c>
      <c r="V2299" s="2" t="str">
        <f t="shared" si="743"/>
        <v/>
      </c>
      <c r="W2299" s="2" t="str">
        <f t="shared" si="744"/>
        <v/>
      </c>
      <c r="X2299" s="2">
        <f t="shared" si="753"/>
        <v>1.1463154533851521</v>
      </c>
      <c r="Y2299">
        <f t="shared" si="754"/>
        <v>5</v>
      </c>
    </row>
    <row r="2300" spans="1:25" x14ac:dyDescent="0.3">
      <c r="A2300" s="1">
        <v>36343</v>
      </c>
      <c r="B2300">
        <v>1391.219971</v>
      </c>
      <c r="C2300">
        <v>18.66</v>
      </c>
      <c r="D2300">
        <v>18.960506649729901</v>
      </c>
      <c r="E2300">
        <f t="shared" si="735"/>
        <v>-0.30050664972990049</v>
      </c>
      <c r="F2300" t="str">
        <f t="shared" si="736"/>
        <v/>
      </c>
      <c r="G2300" t="str">
        <f t="shared" si="745"/>
        <v/>
      </c>
      <c r="H2300">
        <f t="shared" si="746"/>
        <v>-1.0300000000000011</v>
      </c>
      <c r="I2300">
        <f t="shared" si="747"/>
        <v>10.260009999999966</v>
      </c>
      <c r="J2300">
        <f t="shared" si="748"/>
        <v>-9.9611747572815084</v>
      </c>
      <c r="K2300" t="str">
        <f t="shared" si="749"/>
        <v/>
      </c>
      <c r="L2300" s="2" t="str">
        <f t="shared" si="755"/>
        <v/>
      </c>
      <c r="M2300" t="str">
        <f t="shared" si="750"/>
        <v/>
      </c>
      <c r="N2300" s="1">
        <f t="shared" si="737"/>
        <v>36305</v>
      </c>
      <c r="O2300" t="str">
        <f t="shared" si="738"/>
        <v>可交易</v>
      </c>
      <c r="P2300" s="2" t="str">
        <f t="shared" si="739"/>
        <v/>
      </c>
      <c r="Q2300" s="2" t="str">
        <f t="shared" si="740"/>
        <v/>
      </c>
      <c r="R2300" s="2">
        <f t="shared" si="751"/>
        <v>1.2861167823927262</v>
      </c>
      <c r="S2300">
        <f t="shared" si="752"/>
        <v>9</v>
      </c>
      <c r="T2300" s="1">
        <f t="shared" si="741"/>
        <v>36035</v>
      </c>
      <c r="U2300" t="str">
        <f t="shared" si="742"/>
        <v>可交易</v>
      </c>
      <c r="V2300" s="2" t="str">
        <f t="shared" si="743"/>
        <v/>
      </c>
      <c r="W2300" s="2" t="str">
        <f t="shared" si="744"/>
        <v/>
      </c>
      <c r="X2300" s="2">
        <f t="shared" si="753"/>
        <v>1.1463154533851521</v>
      </c>
      <c r="Y2300">
        <f t="shared" si="754"/>
        <v>5</v>
      </c>
    </row>
    <row r="2301" spans="1:25" x14ac:dyDescent="0.3">
      <c r="A2301" s="1">
        <v>36347</v>
      </c>
      <c r="B2301">
        <v>1388.119995</v>
      </c>
      <c r="C2301">
        <v>20.73</v>
      </c>
      <c r="D2301">
        <v>20.205244944540901</v>
      </c>
      <c r="E2301">
        <f t="shared" si="735"/>
        <v>0.5247550554590994</v>
      </c>
      <c r="F2301" t="str">
        <f t="shared" si="736"/>
        <v/>
      </c>
      <c r="G2301" t="str">
        <f t="shared" si="745"/>
        <v/>
      </c>
      <c r="H2301">
        <f t="shared" si="746"/>
        <v>2.0700000000000003</v>
      </c>
      <c r="I2301">
        <f t="shared" si="747"/>
        <v>-3.0999759999999696</v>
      </c>
      <c r="J2301">
        <f t="shared" si="748"/>
        <v>-1.4975729468598886</v>
      </c>
      <c r="K2301" t="str">
        <f t="shared" si="749"/>
        <v/>
      </c>
      <c r="L2301" s="2" t="str">
        <f t="shared" si="755"/>
        <v/>
      </c>
      <c r="M2301" t="str">
        <f t="shared" si="750"/>
        <v/>
      </c>
      <c r="N2301" s="1">
        <f t="shared" si="737"/>
        <v>36305</v>
      </c>
      <c r="O2301" t="str">
        <f t="shared" si="738"/>
        <v>可交易</v>
      </c>
      <c r="P2301" s="2" t="str">
        <f t="shared" si="739"/>
        <v/>
      </c>
      <c r="Q2301" s="2" t="str">
        <f t="shared" si="740"/>
        <v/>
      </c>
      <c r="R2301" s="2">
        <f t="shared" si="751"/>
        <v>1.2861167823927262</v>
      </c>
      <c r="S2301">
        <f t="shared" si="752"/>
        <v>9</v>
      </c>
      <c r="T2301" s="1">
        <f t="shared" si="741"/>
        <v>36035</v>
      </c>
      <c r="U2301" t="str">
        <f t="shared" si="742"/>
        <v>可交易</v>
      </c>
      <c r="V2301" s="2" t="str">
        <f t="shared" si="743"/>
        <v/>
      </c>
      <c r="W2301" s="2" t="str">
        <f t="shared" si="744"/>
        <v/>
      </c>
      <c r="X2301" s="2">
        <f t="shared" si="753"/>
        <v>1.1463154533851521</v>
      </c>
      <c r="Y2301">
        <f t="shared" si="754"/>
        <v>5</v>
      </c>
    </row>
    <row r="2302" spans="1:25" x14ac:dyDescent="0.3">
      <c r="A2302" s="1">
        <v>36348</v>
      </c>
      <c r="B2302">
        <v>1395.8599850000001</v>
      </c>
      <c r="C2302">
        <v>20.350000000000001</v>
      </c>
      <c r="D2302">
        <v>20.421737684981199</v>
      </c>
      <c r="E2302">
        <f t="shared" si="735"/>
        <v>-7.1737684981197702E-2</v>
      </c>
      <c r="F2302" t="str">
        <f t="shared" si="736"/>
        <v/>
      </c>
      <c r="G2302" t="str">
        <f t="shared" si="745"/>
        <v/>
      </c>
      <c r="H2302">
        <f t="shared" si="746"/>
        <v>-0.37999999999999901</v>
      </c>
      <c r="I2302">
        <f t="shared" si="747"/>
        <v>7.7399900000000343</v>
      </c>
      <c r="J2302">
        <f t="shared" si="748"/>
        <v>-20.368394736842248</v>
      </c>
      <c r="K2302" t="str">
        <f t="shared" si="749"/>
        <v/>
      </c>
      <c r="L2302" s="2" t="str">
        <f t="shared" si="755"/>
        <v/>
      </c>
      <c r="M2302" t="str">
        <f t="shared" si="750"/>
        <v/>
      </c>
      <c r="N2302" s="1">
        <f t="shared" si="737"/>
        <v>36305</v>
      </c>
      <c r="O2302" t="str">
        <f t="shared" si="738"/>
        <v>可交易</v>
      </c>
      <c r="P2302" s="2" t="str">
        <f t="shared" si="739"/>
        <v/>
      </c>
      <c r="Q2302" s="2" t="str">
        <f t="shared" si="740"/>
        <v/>
      </c>
      <c r="R2302" s="2">
        <f t="shared" si="751"/>
        <v>1.2861167823927262</v>
      </c>
      <c r="S2302">
        <f t="shared" si="752"/>
        <v>9</v>
      </c>
      <c r="T2302" s="1">
        <f t="shared" si="741"/>
        <v>36035</v>
      </c>
      <c r="U2302" t="str">
        <f t="shared" si="742"/>
        <v>可交易</v>
      </c>
      <c r="V2302" s="2" t="str">
        <f t="shared" si="743"/>
        <v/>
      </c>
      <c r="W2302" s="2" t="str">
        <f t="shared" si="744"/>
        <v/>
      </c>
      <c r="X2302" s="2">
        <f t="shared" si="753"/>
        <v>1.1463154533851521</v>
      </c>
      <c r="Y2302">
        <f t="shared" si="754"/>
        <v>5</v>
      </c>
    </row>
    <row r="2303" spans="1:25" x14ac:dyDescent="0.3">
      <c r="A2303" s="1">
        <v>36349</v>
      </c>
      <c r="B2303">
        <v>1394.420044</v>
      </c>
      <c r="C2303">
        <v>20.239999999999998</v>
      </c>
      <c r="D2303">
        <v>20.098623503797999</v>
      </c>
      <c r="E2303">
        <f t="shared" si="735"/>
        <v>0.14137649620199966</v>
      </c>
      <c r="F2303" t="str">
        <f t="shared" si="736"/>
        <v/>
      </c>
      <c r="G2303" t="str">
        <f t="shared" si="745"/>
        <v/>
      </c>
      <c r="H2303">
        <f t="shared" si="746"/>
        <v>-0.11000000000000298</v>
      </c>
      <c r="I2303">
        <f t="shared" si="747"/>
        <v>-1.4399410000000898</v>
      </c>
      <c r="J2303">
        <f t="shared" si="748"/>
        <v>13.09037272727319</v>
      </c>
      <c r="K2303" t="str">
        <f t="shared" si="749"/>
        <v/>
      </c>
      <c r="L2303" s="2" t="str">
        <f t="shared" si="755"/>
        <v/>
      </c>
      <c r="M2303" t="str">
        <f t="shared" si="750"/>
        <v/>
      </c>
      <c r="N2303" s="1">
        <f t="shared" si="737"/>
        <v>36305</v>
      </c>
      <c r="O2303" t="str">
        <f t="shared" si="738"/>
        <v>可交易</v>
      </c>
      <c r="P2303" s="2" t="str">
        <f t="shared" si="739"/>
        <v/>
      </c>
      <c r="Q2303" s="2" t="str">
        <f t="shared" si="740"/>
        <v/>
      </c>
      <c r="R2303" s="2">
        <f t="shared" si="751"/>
        <v>1.2861167823927262</v>
      </c>
      <c r="S2303">
        <f t="shared" si="752"/>
        <v>9</v>
      </c>
      <c r="T2303" s="1">
        <f t="shared" si="741"/>
        <v>36035</v>
      </c>
      <c r="U2303" t="str">
        <f t="shared" si="742"/>
        <v>可交易</v>
      </c>
      <c r="V2303" s="2" t="str">
        <f t="shared" si="743"/>
        <v/>
      </c>
      <c r="W2303" s="2" t="str">
        <f t="shared" si="744"/>
        <v/>
      </c>
      <c r="X2303" s="2">
        <f t="shared" si="753"/>
        <v>1.1463154533851521</v>
      </c>
      <c r="Y2303">
        <f t="shared" si="754"/>
        <v>5</v>
      </c>
    </row>
    <row r="2304" spans="1:25" x14ac:dyDescent="0.3">
      <c r="A2304" s="1">
        <v>36350</v>
      </c>
      <c r="B2304">
        <v>1403.280029</v>
      </c>
      <c r="C2304">
        <v>17.96</v>
      </c>
      <c r="D2304">
        <v>18.072537804918198</v>
      </c>
      <c r="E2304">
        <f t="shared" si="735"/>
        <v>-0.11253780491819754</v>
      </c>
      <c r="F2304" t="str">
        <f t="shared" si="736"/>
        <v/>
      </c>
      <c r="G2304" t="str">
        <f t="shared" si="745"/>
        <v/>
      </c>
      <c r="H2304">
        <f t="shared" si="746"/>
        <v>-2.2799999999999976</v>
      </c>
      <c r="I2304">
        <f t="shared" si="747"/>
        <v>8.8599850000000515</v>
      </c>
      <c r="J2304">
        <f t="shared" si="748"/>
        <v>-3.88595833333336</v>
      </c>
      <c r="K2304" t="str">
        <f t="shared" si="749"/>
        <v/>
      </c>
      <c r="L2304" s="2" t="str">
        <f t="shared" si="755"/>
        <v/>
      </c>
      <c r="M2304" t="str">
        <f t="shared" si="750"/>
        <v/>
      </c>
      <c r="N2304" s="1">
        <f t="shared" si="737"/>
        <v>36305</v>
      </c>
      <c r="O2304" t="str">
        <f t="shared" si="738"/>
        <v>可交易</v>
      </c>
      <c r="P2304" s="2" t="str">
        <f t="shared" si="739"/>
        <v/>
      </c>
      <c r="Q2304" s="2" t="str">
        <f t="shared" si="740"/>
        <v/>
      </c>
      <c r="R2304" s="2">
        <f t="shared" si="751"/>
        <v>1.2861167823927262</v>
      </c>
      <c r="S2304">
        <f t="shared" si="752"/>
        <v>9</v>
      </c>
      <c r="T2304" s="1">
        <f t="shared" si="741"/>
        <v>36035</v>
      </c>
      <c r="U2304" t="str">
        <f t="shared" si="742"/>
        <v>可交易</v>
      </c>
      <c r="V2304" s="2" t="str">
        <f t="shared" si="743"/>
        <v/>
      </c>
      <c r="W2304" s="2" t="str">
        <f t="shared" si="744"/>
        <v/>
      </c>
      <c r="X2304" s="2">
        <f t="shared" si="753"/>
        <v>1.1463154533851521</v>
      </c>
      <c r="Y2304">
        <f t="shared" si="754"/>
        <v>5</v>
      </c>
    </row>
    <row r="2305" spans="1:25" x14ac:dyDescent="0.3">
      <c r="A2305" s="1">
        <v>36353</v>
      </c>
      <c r="B2305">
        <v>1399.099976</v>
      </c>
      <c r="C2305">
        <v>19.73</v>
      </c>
      <c r="D2305">
        <v>19.787815472162102</v>
      </c>
      <c r="E2305">
        <f t="shared" si="735"/>
        <v>-5.7815472162101145E-2</v>
      </c>
      <c r="F2305" t="str">
        <f t="shared" si="736"/>
        <v/>
      </c>
      <c r="G2305" t="str">
        <f t="shared" si="745"/>
        <v/>
      </c>
      <c r="H2305">
        <f t="shared" si="746"/>
        <v>1.7699999999999996</v>
      </c>
      <c r="I2305">
        <f t="shared" si="747"/>
        <v>-4.1800530000000435</v>
      </c>
      <c r="J2305">
        <f t="shared" si="748"/>
        <v>-2.3616118644068047</v>
      </c>
      <c r="K2305" t="str">
        <f t="shared" si="749"/>
        <v/>
      </c>
      <c r="L2305" s="2" t="str">
        <f t="shared" si="755"/>
        <v/>
      </c>
      <c r="M2305" t="str">
        <f t="shared" si="750"/>
        <v/>
      </c>
      <c r="N2305" s="1">
        <f t="shared" si="737"/>
        <v>36305</v>
      </c>
      <c r="O2305" t="str">
        <f t="shared" si="738"/>
        <v>可交易</v>
      </c>
      <c r="P2305" s="2" t="str">
        <f t="shared" si="739"/>
        <v/>
      </c>
      <c r="Q2305" s="2" t="str">
        <f t="shared" si="740"/>
        <v/>
      </c>
      <c r="R2305" s="2">
        <f t="shared" si="751"/>
        <v>1.2861167823927262</v>
      </c>
      <c r="S2305">
        <f t="shared" si="752"/>
        <v>9</v>
      </c>
      <c r="T2305" s="1">
        <f t="shared" si="741"/>
        <v>36035</v>
      </c>
      <c r="U2305" t="str">
        <f t="shared" si="742"/>
        <v>可交易</v>
      </c>
      <c r="V2305" s="2" t="str">
        <f t="shared" si="743"/>
        <v/>
      </c>
      <c r="W2305" s="2" t="str">
        <f t="shared" si="744"/>
        <v/>
      </c>
      <c r="X2305" s="2">
        <f t="shared" si="753"/>
        <v>1.1463154533851521</v>
      </c>
      <c r="Y2305">
        <f t="shared" si="754"/>
        <v>5</v>
      </c>
    </row>
    <row r="2306" spans="1:25" x14ac:dyDescent="0.3">
      <c r="A2306" s="1">
        <v>36354</v>
      </c>
      <c r="B2306">
        <v>1393.5600589999999</v>
      </c>
      <c r="C2306">
        <v>19.95</v>
      </c>
      <c r="D2306">
        <v>20.077728988353499</v>
      </c>
      <c r="E2306">
        <f t="shared" si="735"/>
        <v>-0.12772898835349977</v>
      </c>
      <c r="F2306" t="str">
        <f t="shared" si="736"/>
        <v/>
      </c>
      <c r="G2306" t="str">
        <f t="shared" si="745"/>
        <v/>
      </c>
      <c r="H2306">
        <f t="shared" si="746"/>
        <v>0.21999999999999886</v>
      </c>
      <c r="I2306">
        <f t="shared" si="747"/>
        <v>-5.5399170000000595</v>
      </c>
      <c r="J2306">
        <f t="shared" si="748"/>
        <v>-25.181440909091311</v>
      </c>
      <c r="K2306" t="str">
        <f t="shared" si="749"/>
        <v/>
      </c>
      <c r="L2306" s="2" t="str">
        <f t="shared" si="755"/>
        <v/>
      </c>
      <c r="M2306" t="str">
        <f t="shared" si="750"/>
        <v/>
      </c>
      <c r="N2306" s="1">
        <f t="shared" si="737"/>
        <v>36305</v>
      </c>
      <c r="O2306" t="str">
        <f t="shared" si="738"/>
        <v>可交易</v>
      </c>
      <c r="P2306" s="2" t="str">
        <f t="shared" si="739"/>
        <v/>
      </c>
      <c r="Q2306" s="2" t="str">
        <f t="shared" si="740"/>
        <v/>
      </c>
      <c r="R2306" s="2">
        <f t="shared" si="751"/>
        <v>1.2861167823927262</v>
      </c>
      <c r="S2306">
        <f t="shared" si="752"/>
        <v>9</v>
      </c>
      <c r="T2306" s="1">
        <f t="shared" si="741"/>
        <v>36035</v>
      </c>
      <c r="U2306" t="str">
        <f t="shared" si="742"/>
        <v>可交易</v>
      </c>
      <c r="V2306" s="2" t="str">
        <f t="shared" si="743"/>
        <v/>
      </c>
      <c r="W2306" s="2" t="str">
        <f t="shared" si="744"/>
        <v/>
      </c>
      <c r="X2306" s="2">
        <f t="shared" si="753"/>
        <v>1.1463154533851521</v>
      </c>
      <c r="Y2306">
        <f t="shared" si="754"/>
        <v>5</v>
      </c>
    </row>
    <row r="2307" spans="1:25" x14ac:dyDescent="0.3">
      <c r="A2307" s="1">
        <v>36355</v>
      </c>
      <c r="B2307">
        <v>1398.170044</v>
      </c>
      <c r="C2307">
        <v>19.71</v>
      </c>
      <c r="D2307">
        <v>19.962680116388601</v>
      </c>
      <c r="E2307">
        <f t="shared" ref="E2307:E2370" si="756">C2307-D2307</f>
        <v>-0.25268011638859988</v>
      </c>
      <c r="F2307" t="str">
        <f t="shared" ref="F2307:F2370" si="757">_xlfn.IFS(E2307&gt; 1, "CAll",E2307&lt; -1, "PUT", TRUE,"")</f>
        <v/>
      </c>
      <c r="G2307" t="str">
        <f t="shared" si="745"/>
        <v/>
      </c>
      <c r="H2307">
        <f t="shared" si="746"/>
        <v>-0.23999999999999844</v>
      </c>
      <c r="I2307">
        <f t="shared" si="747"/>
        <v>4.6099850000000515</v>
      </c>
      <c r="J2307">
        <f t="shared" si="748"/>
        <v>-19.208270833333675</v>
      </c>
      <c r="K2307" t="str">
        <f t="shared" si="749"/>
        <v/>
      </c>
      <c r="L2307" s="2" t="str">
        <f t="shared" si="755"/>
        <v/>
      </c>
      <c r="M2307" t="str">
        <f t="shared" si="750"/>
        <v/>
      </c>
      <c r="N2307" s="1">
        <f t="shared" ref="N2307:N2370" si="758">IF(AND(F2307="CALL",L2307&lt;&gt;"",L2306=""), A2307, N2306)</f>
        <v>36305</v>
      </c>
      <c r="O2307" t="str">
        <f t="shared" ref="O2307:O2370" si="759">IF( A2307 &gt;= N2306 + 7, "可交易", "不可交易")</f>
        <v>可交易</v>
      </c>
      <c r="P2307" s="2" t="str">
        <f t="shared" ref="P2307:P2370" si="760">IF(AND(F2307="CALL",L2307&lt;&gt;"",O2307="可交易"),L2307,"")</f>
        <v/>
      </c>
      <c r="Q2307" s="2" t="str">
        <f t="shared" ref="Q2307:Q2370" si="761">IF(P2307&lt;&gt;"",(G2307-B2307)/B2307,"")</f>
        <v/>
      </c>
      <c r="R2307" s="2">
        <f t="shared" si="751"/>
        <v>1.2861167823927262</v>
      </c>
      <c r="S2307">
        <f t="shared" si="752"/>
        <v>9</v>
      </c>
      <c r="T2307" s="1">
        <f t="shared" ref="T2307:T2370" si="762">IF(AND(F2307="PUT",M2307&lt;&gt;"",M2306=""), A2307, T2306)</f>
        <v>36035</v>
      </c>
      <c r="U2307" t="str">
        <f t="shared" ref="U2307:U2370" si="763">IF( A2307 &gt;= T2306 + 7, "可交易", "不可交易")</f>
        <v>可交易</v>
      </c>
      <c r="V2307" s="2" t="str">
        <f t="shared" ref="V2307:V2370" si="764">IF(AND(F2307="PUT",M2307&lt;&gt;"",U2307="可交易"),M2307,"")</f>
        <v/>
      </c>
      <c r="W2307" s="2" t="str">
        <f t="shared" ref="W2307:W2370" si="765">IF(V2307&lt;&gt;"",(B2307-G2307)/B2307,"")</f>
        <v/>
      </c>
      <c r="X2307" s="2">
        <f t="shared" si="753"/>
        <v>1.1463154533851521</v>
      </c>
      <c r="Y2307">
        <f t="shared" si="754"/>
        <v>5</v>
      </c>
    </row>
    <row r="2308" spans="1:25" x14ac:dyDescent="0.3">
      <c r="A2308" s="1">
        <v>36356</v>
      </c>
      <c r="B2308">
        <v>1409.619995</v>
      </c>
      <c r="C2308">
        <v>18.68</v>
      </c>
      <c r="D2308">
        <v>19.025738349420202</v>
      </c>
      <c r="E2308">
        <f t="shared" si="756"/>
        <v>-0.34573834942020198</v>
      </c>
      <c r="F2308" t="str">
        <f t="shared" si="757"/>
        <v/>
      </c>
      <c r="G2308" t="str">
        <f t="shared" ref="G2308:G2371" si="766">IF(F2308="PUT", IFERROR(VLOOKUP(A2308+7, A:B, 2, FALSE), 0), IF(F2308="CALL", IFERROR(VLOOKUP(A2308+7, A:B, 2, FALSE), 0), ""))</f>
        <v/>
      </c>
      <c r="H2308">
        <f t="shared" ref="H2308:H2371" si="767">C2308-C2307</f>
        <v>-1.0300000000000011</v>
      </c>
      <c r="I2308">
        <f t="shared" ref="I2308:I2371" si="768">B2308-B2307</f>
        <v>11.449951000000056</v>
      </c>
      <c r="J2308">
        <f t="shared" ref="J2308:J2371" si="769">IF(H2308=0, "", I2308/H2308)</f>
        <v>-11.116457281553439</v>
      </c>
      <c r="K2308" t="str">
        <f t="shared" ref="K2308:K2371" si="770">_xlfn.IFS(F2308="PUT",B2308-5,F2308="CALL",B2308+5,TRUE,"")</f>
        <v/>
      </c>
      <c r="L2308" s="2" t="str">
        <f t="shared" si="755"/>
        <v/>
      </c>
      <c r="M2308" t="str">
        <f t="shared" ref="M2308:M2371" si="771">IF(F2308="PUT",IF(AND(G2308&lt;K2308,G2308&lt;&gt;0),K2308-G2308,""),"")</f>
        <v/>
      </c>
      <c r="N2308" s="1">
        <f t="shared" si="758"/>
        <v>36305</v>
      </c>
      <c r="O2308" t="str">
        <f t="shared" si="759"/>
        <v>可交易</v>
      </c>
      <c r="P2308" s="2" t="str">
        <f t="shared" si="760"/>
        <v/>
      </c>
      <c r="Q2308" s="2" t="str">
        <f t="shared" si="761"/>
        <v/>
      </c>
      <c r="R2308" s="2">
        <f t="shared" ref="R2308:R2371" si="772">IF(Q2307&lt;&gt;"", R2307 * (1 + Q2307), R2307)</f>
        <v>1.2861167823927262</v>
      </c>
      <c r="S2308">
        <f t="shared" ref="S2308:S2371" si="773">IF(P2308&lt;&gt;"",S2307+1,S2307)</f>
        <v>9</v>
      </c>
      <c r="T2308" s="1">
        <f t="shared" si="762"/>
        <v>36035</v>
      </c>
      <c r="U2308" t="str">
        <f t="shared" si="763"/>
        <v>可交易</v>
      </c>
      <c r="V2308" s="2" t="str">
        <f t="shared" si="764"/>
        <v/>
      </c>
      <c r="W2308" s="2" t="str">
        <f t="shared" si="765"/>
        <v/>
      </c>
      <c r="X2308" s="2">
        <f t="shared" ref="X2308:X2371" si="774">IF(W2307&lt;&gt;"", X2307 * (1 + W2307), X2307)</f>
        <v>1.1463154533851521</v>
      </c>
      <c r="Y2308">
        <f t="shared" ref="Y2308:Y2371" si="775">IF(V2308&lt;&gt;"",Y2307+1,Y2307)</f>
        <v>5</v>
      </c>
    </row>
    <row r="2309" spans="1:25" x14ac:dyDescent="0.3">
      <c r="A2309" s="1">
        <v>36357</v>
      </c>
      <c r="B2309">
        <v>1418.780029</v>
      </c>
      <c r="C2309">
        <v>17.420000000000002</v>
      </c>
      <c r="D2309">
        <v>17.570233880076799</v>
      </c>
      <c r="E2309">
        <f t="shared" si="756"/>
        <v>-0.15023388007679728</v>
      </c>
      <c r="F2309" t="str">
        <f t="shared" si="757"/>
        <v/>
      </c>
      <c r="G2309" t="str">
        <f t="shared" si="766"/>
        <v/>
      </c>
      <c r="H2309">
        <f t="shared" si="767"/>
        <v>-1.259999999999998</v>
      </c>
      <c r="I2309">
        <f t="shared" si="768"/>
        <v>9.160033999999996</v>
      </c>
      <c r="J2309">
        <f t="shared" si="769"/>
        <v>-7.2698682539682622</v>
      </c>
      <c r="K2309" t="str">
        <f t="shared" si="770"/>
        <v/>
      </c>
      <c r="L2309" s="2" t="str">
        <f t="shared" ref="L2309:L2372" si="776">IF(F2309="CALL",IF(AND(G2309&gt;K2309,G2309&lt;&gt;0),G2309-K2309,""),"")</f>
        <v/>
      </c>
      <c r="M2309" t="str">
        <f t="shared" si="771"/>
        <v/>
      </c>
      <c r="N2309" s="1">
        <f t="shared" si="758"/>
        <v>36305</v>
      </c>
      <c r="O2309" t="str">
        <f t="shared" si="759"/>
        <v>可交易</v>
      </c>
      <c r="P2309" s="2" t="str">
        <f t="shared" si="760"/>
        <v/>
      </c>
      <c r="Q2309" s="2" t="str">
        <f t="shared" si="761"/>
        <v/>
      </c>
      <c r="R2309" s="2">
        <f t="shared" si="772"/>
        <v>1.2861167823927262</v>
      </c>
      <c r="S2309">
        <f t="shared" si="773"/>
        <v>9</v>
      </c>
      <c r="T2309" s="1">
        <f t="shared" si="762"/>
        <v>36035</v>
      </c>
      <c r="U2309" t="str">
        <f t="shared" si="763"/>
        <v>可交易</v>
      </c>
      <c r="V2309" s="2" t="str">
        <f t="shared" si="764"/>
        <v/>
      </c>
      <c r="W2309" s="2" t="str">
        <f t="shared" si="765"/>
        <v/>
      </c>
      <c r="X2309" s="2">
        <f t="shared" si="774"/>
        <v>1.1463154533851521</v>
      </c>
      <c r="Y2309">
        <f t="shared" si="775"/>
        <v>5</v>
      </c>
    </row>
    <row r="2310" spans="1:25" x14ac:dyDescent="0.3">
      <c r="A2310" s="1">
        <v>36360</v>
      </c>
      <c r="B2310">
        <v>1407.650024</v>
      </c>
      <c r="C2310">
        <v>19.07</v>
      </c>
      <c r="D2310">
        <v>19.011405425631398</v>
      </c>
      <c r="E2310">
        <f t="shared" si="756"/>
        <v>5.8594574368601826E-2</v>
      </c>
      <c r="F2310" t="str">
        <f t="shared" si="757"/>
        <v/>
      </c>
      <c r="G2310" t="str">
        <f t="shared" si="766"/>
        <v/>
      </c>
      <c r="H2310">
        <f t="shared" si="767"/>
        <v>1.6499999999999986</v>
      </c>
      <c r="I2310">
        <f t="shared" si="768"/>
        <v>-11.130004999999983</v>
      </c>
      <c r="J2310">
        <f t="shared" si="769"/>
        <v>-6.7454575757575714</v>
      </c>
      <c r="K2310" t="str">
        <f t="shared" si="770"/>
        <v/>
      </c>
      <c r="L2310" s="2" t="str">
        <f t="shared" si="776"/>
        <v/>
      </c>
      <c r="M2310" t="str">
        <f t="shared" si="771"/>
        <v/>
      </c>
      <c r="N2310" s="1">
        <f t="shared" si="758"/>
        <v>36305</v>
      </c>
      <c r="O2310" t="str">
        <f t="shared" si="759"/>
        <v>可交易</v>
      </c>
      <c r="P2310" s="2" t="str">
        <f t="shared" si="760"/>
        <v/>
      </c>
      <c r="Q2310" s="2" t="str">
        <f t="shared" si="761"/>
        <v/>
      </c>
      <c r="R2310" s="2">
        <f t="shared" si="772"/>
        <v>1.2861167823927262</v>
      </c>
      <c r="S2310">
        <f t="shared" si="773"/>
        <v>9</v>
      </c>
      <c r="T2310" s="1">
        <f t="shared" si="762"/>
        <v>36035</v>
      </c>
      <c r="U2310" t="str">
        <f t="shared" si="763"/>
        <v>可交易</v>
      </c>
      <c r="V2310" s="2" t="str">
        <f t="shared" si="764"/>
        <v/>
      </c>
      <c r="W2310" s="2" t="str">
        <f t="shared" si="765"/>
        <v/>
      </c>
      <c r="X2310" s="2">
        <f t="shared" si="774"/>
        <v>1.1463154533851521</v>
      </c>
      <c r="Y2310">
        <f t="shared" si="775"/>
        <v>5</v>
      </c>
    </row>
    <row r="2311" spans="1:25" x14ac:dyDescent="0.3">
      <c r="A2311" s="1">
        <v>36361</v>
      </c>
      <c r="B2311">
        <v>1377.099976</v>
      </c>
      <c r="C2311">
        <v>21.79</v>
      </c>
      <c r="D2311">
        <v>21.224276277922701</v>
      </c>
      <c r="E2311">
        <f t="shared" si="756"/>
        <v>0.56572372207729771</v>
      </c>
      <c r="F2311" t="str">
        <f t="shared" si="757"/>
        <v/>
      </c>
      <c r="G2311" t="str">
        <f t="shared" si="766"/>
        <v/>
      </c>
      <c r="H2311">
        <f t="shared" si="767"/>
        <v>2.7199999999999989</v>
      </c>
      <c r="I2311">
        <f t="shared" si="768"/>
        <v>-30.550048000000061</v>
      </c>
      <c r="J2311">
        <f t="shared" si="769"/>
        <v>-11.231635294117675</v>
      </c>
      <c r="K2311" t="str">
        <f t="shared" si="770"/>
        <v/>
      </c>
      <c r="L2311" s="2" t="str">
        <f t="shared" si="776"/>
        <v/>
      </c>
      <c r="M2311" t="str">
        <f t="shared" si="771"/>
        <v/>
      </c>
      <c r="N2311" s="1">
        <f t="shared" si="758"/>
        <v>36305</v>
      </c>
      <c r="O2311" t="str">
        <f t="shared" si="759"/>
        <v>可交易</v>
      </c>
      <c r="P2311" s="2" t="str">
        <f t="shared" si="760"/>
        <v/>
      </c>
      <c r="Q2311" s="2" t="str">
        <f t="shared" si="761"/>
        <v/>
      </c>
      <c r="R2311" s="2">
        <f t="shared" si="772"/>
        <v>1.2861167823927262</v>
      </c>
      <c r="S2311">
        <f t="shared" si="773"/>
        <v>9</v>
      </c>
      <c r="T2311" s="1">
        <f t="shared" si="762"/>
        <v>36035</v>
      </c>
      <c r="U2311" t="str">
        <f t="shared" si="763"/>
        <v>可交易</v>
      </c>
      <c r="V2311" s="2" t="str">
        <f t="shared" si="764"/>
        <v/>
      </c>
      <c r="W2311" s="2" t="str">
        <f t="shared" si="765"/>
        <v/>
      </c>
      <c r="X2311" s="2">
        <f t="shared" si="774"/>
        <v>1.1463154533851521</v>
      </c>
      <c r="Y2311">
        <f t="shared" si="775"/>
        <v>5</v>
      </c>
    </row>
    <row r="2312" spans="1:25" x14ac:dyDescent="0.3">
      <c r="A2312" s="1">
        <v>36362</v>
      </c>
      <c r="B2312">
        <v>1379.290039</v>
      </c>
      <c r="C2312">
        <v>21.46</v>
      </c>
      <c r="D2312">
        <v>21.2364057602814</v>
      </c>
      <c r="E2312">
        <f t="shared" si="756"/>
        <v>0.22359423971860082</v>
      </c>
      <c r="F2312" t="str">
        <f t="shared" si="757"/>
        <v/>
      </c>
      <c r="G2312" t="str">
        <f t="shared" si="766"/>
        <v/>
      </c>
      <c r="H2312">
        <f t="shared" si="767"/>
        <v>-0.32999999999999829</v>
      </c>
      <c r="I2312">
        <f t="shared" si="768"/>
        <v>2.1900630000000092</v>
      </c>
      <c r="J2312">
        <f t="shared" si="769"/>
        <v>-6.636554545454608</v>
      </c>
      <c r="K2312" t="str">
        <f t="shared" si="770"/>
        <v/>
      </c>
      <c r="L2312" s="2" t="str">
        <f t="shared" si="776"/>
        <v/>
      </c>
      <c r="M2312" t="str">
        <f t="shared" si="771"/>
        <v/>
      </c>
      <c r="N2312" s="1">
        <f t="shared" si="758"/>
        <v>36305</v>
      </c>
      <c r="O2312" t="str">
        <f t="shared" si="759"/>
        <v>可交易</v>
      </c>
      <c r="P2312" s="2" t="str">
        <f t="shared" si="760"/>
        <v/>
      </c>
      <c r="Q2312" s="2" t="str">
        <f t="shared" si="761"/>
        <v/>
      </c>
      <c r="R2312" s="2">
        <f t="shared" si="772"/>
        <v>1.2861167823927262</v>
      </c>
      <c r="S2312">
        <f t="shared" si="773"/>
        <v>9</v>
      </c>
      <c r="T2312" s="1">
        <f t="shared" si="762"/>
        <v>36035</v>
      </c>
      <c r="U2312" t="str">
        <f t="shared" si="763"/>
        <v>可交易</v>
      </c>
      <c r="V2312" s="2" t="str">
        <f t="shared" si="764"/>
        <v/>
      </c>
      <c r="W2312" s="2" t="str">
        <f t="shared" si="765"/>
        <v/>
      </c>
      <c r="X2312" s="2">
        <f t="shared" si="774"/>
        <v>1.1463154533851521</v>
      </c>
      <c r="Y2312">
        <f t="shared" si="775"/>
        <v>5</v>
      </c>
    </row>
    <row r="2313" spans="1:25" x14ac:dyDescent="0.3">
      <c r="A2313" s="1">
        <v>36363</v>
      </c>
      <c r="B2313">
        <v>1360.969971</v>
      </c>
      <c r="C2313">
        <v>23.05</v>
      </c>
      <c r="D2313">
        <v>22.6640765997426</v>
      </c>
      <c r="E2313">
        <f t="shared" si="756"/>
        <v>0.38592340025740057</v>
      </c>
      <c r="F2313" t="str">
        <f t="shared" si="757"/>
        <v/>
      </c>
      <c r="G2313" t="str">
        <f t="shared" si="766"/>
        <v/>
      </c>
      <c r="H2313">
        <f t="shared" si="767"/>
        <v>1.5899999999999999</v>
      </c>
      <c r="I2313">
        <f t="shared" si="768"/>
        <v>-18.320067999999992</v>
      </c>
      <c r="J2313">
        <f t="shared" si="769"/>
        <v>-11.522055345911946</v>
      </c>
      <c r="K2313" t="str">
        <f t="shared" si="770"/>
        <v/>
      </c>
      <c r="L2313" s="2" t="str">
        <f t="shared" si="776"/>
        <v/>
      </c>
      <c r="M2313" t="str">
        <f t="shared" si="771"/>
        <v/>
      </c>
      <c r="N2313" s="1">
        <f t="shared" si="758"/>
        <v>36305</v>
      </c>
      <c r="O2313" t="str">
        <f t="shared" si="759"/>
        <v>可交易</v>
      </c>
      <c r="P2313" s="2" t="str">
        <f t="shared" si="760"/>
        <v/>
      </c>
      <c r="Q2313" s="2" t="str">
        <f t="shared" si="761"/>
        <v/>
      </c>
      <c r="R2313" s="2">
        <f t="shared" si="772"/>
        <v>1.2861167823927262</v>
      </c>
      <c r="S2313">
        <f t="shared" si="773"/>
        <v>9</v>
      </c>
      <c r="T2313" s="1">
        <f t="shared" si="762"/>
        <v>36035</v>
      </c>
      <c r="U2313" t="str">
        <f t="shared" si="763"/>
        <v>可交易</v>
      </c>
      <c r="V2313" s="2" t="str">
        <f t="shared" si="764"/>
        <v/>
      </c>
      <c r="W2313" s="2" t="str">
        <f t="shared" si="765"/>
        <v/>
      </c>
      <c r="X2313" s="2">
        <f t="shared" si="774"/>
        <v>1.1463154533851521</v>
      </c>
      <c r="Y2313">
        <f t="shared" si="775"/>
        <v>5</v>
      </c>
    </row>
    <row r="2314" spans="1:25" x14ac:dyDescent="0.3">
      <c r="A2314" s="1">
        <v>36364</v>
      </c>
      <c r="B2314">
        <v>1356.9399410000001</v>
      </c>
      <c r="C2314">
        <v>23.32</v>
      </c>
      <c r="D2314">
        <v>23.103504825845</v>
      </c>
      <c r="E2314">
        <f t="shared" si="756"/>
        <v>0.21649517415499986</v>
      </c>
      <c r="F2314" t="str">
        <f t="shared" si="757"/>
        <v/>
      </c>
      <c r="G2314" t="str">
        <f t="shared" si="766"/>
        <v/>
      </c>
      <c r="H2314">
        <f t="shared" si="767"/>
        <v>0.26999999999999957</v>
      </c>
      <c r="I2314">
        <f t="shared" si="768"/>
        <v>-4.030029999999897</v>
      </c>
      <c r="J2314">
        <f t="shared" si="769"/>
        <v>-14.926037037036679</v>
      </c>
      <c r="K2314" t="str">
        <f t="shared" si="770"/>
        <v/>
      </c>
      <c r="L2314" s="2" t="str">
        <f t="shared" si="776"/>
        <v/>
      </c>
      <c r="M2314" t="str">
        <f t="shared" si="771"/>
        <v/>
      </c>
      <c r="N2314" s="1">
        <f t="shared" si="758"/>
        <v>36305</v>
      </c>
      <c r="O2314" t="str">
        <f t="shared" si="759"/>
        <v>可交易</v>
      </c>
      <c r="P2314" s="2" t="str">
        <f t="shared" si="760"/>
        <v/>
      </c>
      <c r="Q2314" s="2" t="str">
        <f t="shared" si="761"/>
        <v/>
      </c>
      <c r="R2314" s="2">
        <f t="shared" si="772"/>
        <v>1.2861167823927262</v>
      </c>
      <c r="S2314">
        <f t="shared" si="773"/>
        <v>9</v>
      </c>
      <c r="T2314" s="1">
        <f t="shared" si="762"/>
        <v>36035</v>
      </c>
      <c r="U2314" t="str">
        <f t="shared" si="763"/>
        <v>可交易</v>
      </c>
      <c r="V2314" s="2" t="str">
        <f t="shared" si="764"/>
        <v/>
      </c>
      <c r="W2314" s="2" t="str">
        <f t="shared" si="765"/>
        <v/>
      </c>
      <c r="X2314" s="2">
        <f t="shared" si="774"/>
        <v>1.1463154533851521</v>
      </c>
      <c r="Y2314">
        <f t="shared" si="775"/>
        <v>5</v>
      </c>
    </row>
    <row r="2315" spans="1:25" x14ac:dyDescent="0.3">
      <c r="A2315" s="1">
        <v>36367</v>
      </c>
      <c r="B2315">
        <v>1347.76001</v>
      </c>
      <c r="C2315">
        <v>24.98</v>
      </c>
      <c r="D2315">
        <v>24.911472767975798</v>
      </c>
      <c r="E2315">
        <f t="shared" si="756"/>
        <v>6.8527232024202078E-2</v>
      </c>
      <c r="F2315" t="str">
        <f t="shared" si="757"/>
        <v/>
      </c>
      <c r="G2315" t="str">
        <f t="shared" si="766"/>
        <v/>
      </c>
      <c r="H2315">
        <f t="shared" si="767"/>
        <v>1.6600000000000001</v>
      </c>
      <c r="I2315">
        <f t="shared" si="768"/>
        <v>-9.1799310000001242</v>
      </c>
      <c r="J2315">
        <f t="shared" si="769"/>
        <v>-5.5300789156627248</v>
      </c>
      <c r="K2315" t="str">
        <f t="shared" si="770"/>
        <v/>
      </c>
      <c r="L2315" s="2" t="str">
        <f t="shared" si="776"/>
        <v/>
      </c>
      <c r="M2315" t="str">
        <f t="shared" si="771"/>
        <v/>
      </c>
      <c r="N2315" s="1">
        <f t="shared" si="758"/>
        <v>36305</v>
      </c>
      <c r="O2315" t="str">
        <f t="shared" si="759"/>
        <v>可交易</v>
      </c>
      <c r="P2315" s="2" t="str">
        <f t="shared" si="760"/>
        <v/>
      </c>
      <c r="Q2315" s="2" t="str">
        <f t="shared" si="761"/>
        <v/>
      </c>
      <c r="R2315" s="2">
        <f t="shared" si="772"/>
        <v>1.2861167823927262</v>
      </c>
      <c r="S2315">
        <f t="shared" si="773"/>
        <v>9</v>
      </c>
      <c r="T2315" s="1">
        <f t="shared" si="762"/>
        <v>36035</v>
      </c>
      <c r="U2315" t="str">
        <f t="shared" si="763"/>
        <v>可交易</v>
      </c>
      <c r="V2315" s="2" t="str">
        <f t="shared" si="764"/>
        <v/>
      </c>
      <c r="W2315" s="2" t="str">
        <f t="shared" si="765"/>
        <v/>
      </c>
      <c r="X2315" s="2">
        <f t="shared" si="774"/>
        <v>1.1463154533851521</v>
      </c>
      <c r="Y2315">
        <f t="shared" si="775"/>
        <v>5</v>
      </c>
    </row>
    <row r="2316" spans="1:25" x14ac:dyDescent="0.3">
      <c r="A2316" s="1">
        <v>36368</v>
      </c>
      <c r="B2316">
        <v>1362.839966</v>
      </c>
      <c r="C2316">
        <v>23.23</v>
      </c>
      <c r="D2316">
        <v>23.198347394594101</v>
      </c>
      <c r="E2316">
        <f t="shared" si="756"/>
        <v>3.1652605405898981E-2</v>
      </c>
      <c r="F2316" t="str">
        <f t="shared" si="757"/>
        <v/>
      </c>
      <c r="G2316" t="str">
        <f t="shared" si="766"/>
        <v/>
      </c>
      <c r="H2316">
        <f t="shared" si="767"/>
        <v>-1.75</v>
      </c>
      <c r="I2316">
        <f t="shared" si="768"/>
        <v>15.079956000000038</v>
      </c>
      <c r="J2316">
        <f t="shared" si="769"/>
        <v>-8.6171177142857367</v>
      </c>
      <c r="K2316" t="str">
        <f t="shared" si="770"/>
        <v/>
      </c>
      <c r="L2316" s="2" t="str">
        <f t="shared" si="776"/>
        <v/>
      </c>
      <c r="M2316" t="str">
        <f t="shared" si="771"/>
        <v/>
      </c>
      <c r="N2316" s="1">
        <f t="shared" si="758"/>
        <v>36305</v>
      </c>
      <c r="O2316" t="str">
        <f t="shared" si="759"/>
        <v>可交易</v>
      </c>
      <c r="P2316" s="2" t="str">
        <f t="shared" si="760"/>
        <v/>
      </c>
      <c r="Q2316" s="2" t="str">
        <f t="shared" si="761"/>
        <v/>
      </c>
      <c r="R2316" s="2">
        <f t="shared" si="772"/>
        <v>1.2861167823927262</v>
      </c>
      <c r="S2316">
        <f t="shared" si="773"/>
        <v>9</v>
      </c>
      <c r="T2316" s="1">
        <f t="shared" si="762"/>
        <v>36035</v>
      </c>
      <c r="U2316" t="str">
        <f t="shared" si="763"/>
        <v>可交易</v>
      </c>
      <c r="V2316" s="2" t="str">
        <f t="shared" si="764"/>
        <v/>
      </c>
      <c r="W2316" s="2" t="str">
        <f t="shared" si="765"/>
        <v/>
      </c>
      <c r="X2316" s="2">
        <f t="shared" si="774"/>
        <v>1.1463154533851521</v>
      </c>
      <c r="Y2316">
        <f t="shared" si="775"/>
        <v>5</v>
      </c>
    </row>
    <row r="2317" spans="1:25" x14ac:dyDescent="0.3">
      <c r="A2317" s="1">
        <v>36369</v>
      </c>
      <c r="B2317">
        <v>1365.400024</v>
      </c>
      <c r="C2317">
        <v>22.85</v>
      </c>
      <c r="D2317">
        <v>22.907912827965301</v>
      </c>
      <c r="E2317">
        <f t="shared" si="756"/>
        <v>-5.791282796529984E-2</v>
      </c>
      <c r="F2317" t="str">
        <f t="shared" si="757"/>
        <v/>
      </c>
      <c r="G2317" t="str">
        <f t="shared" si="766"/>
        <v/>
      </c>
      <c r="H2317">
        <f t="shared" si="767"/>
        <v>-0.37999999999999901</v>
      </c>
      <c r="I2317">
        <f t="shared" si="768"/>
        <v>2.5600580000000264</v>
      </c>
      <c r="J2317">
        <f t="shared" si="769"/>
        <v>-6.7369947368421919</v>
      </c>
      <c r="K2317" t="str">
        <f t="shared" si="770"/>
        <v/>
      </c>
      <c r="L2317" s="2" t="str">
        <f t="shared" si="776"/>
        <v/>
      </c>
      <c r="M2317" t="str">
        <f t="shared" si="771"/>
        <v/>
      </c>
      <c r="N2317" s="1">
        <f t="shared" si="758"/>
        <v>36305</v>
      </c>
      <c r="O2317" t="str">
        <f t="shared" si="759"/>
        <v>可交易</v>
      </c>
      <c r="P2317" s="2" t="str">
        <f t="shared" si="760"/>
        <v/>
      </c>
      <c r="Q2317" s="2" t="str">
        <f t="shared" si="761"/>
        <v/>
      </c>
      <c r="R2317" s="2">
        <f t="shared" si="772"/>
        <v>1.2861167823927262</v>
      </c>
      <c r="S2317">
        <f t="shared" si="773"/>
        <v>9</v>
      </c>
      <c r="T2317" s="1">
        <f t="shared" si="762"/>
        <v>36035</v>
      </c>
      <c r="U2317" t="str">
        <f t="shared" si="763"/>
        <v>可交易</v>
      </c>
      <c r="V2317" s="2" t="str">
        <f t="shared" si="764"/>
        <v/>
      </c>
      <c r="W2317" s="2" t="str">
        <f t="shared" si="765"/>
        <v/>
      </c>
      <c r="X2317" s="2">
        <f t="shared" si="774"/>
        <v>1.1463154533851521</v>
      </c>
      <c r="Y2317">
        <f t="shared" si="775"/>
        <v>5</v>
      </c>
    </row>
    <row r="2318" spans="1:25" x14ac:dyDescent="0.3">
      <c r="A2318" s="1">
        <v>36370</v>
      </c>
      <c r="B2318">
        <v>1341.030029</v>
      </c>
      <c r="C2318">
        <v>24.52</v>
      </c>
      <c r="D2318">
        <v>24.4821051189234</v>
      </c>
      <c r="E2318">
        <f t="shared" si="756"/>
        <v>3.7894881076599773E-2</v>
      </c>
      <c r="F2318" t="str">
        <f t="shared" si="757"/>
        <v/>
      </c>
      <c r="G2318" t="str">
        <f t="shared" si="766"/>
        <v/>
      </c>
      <c r="H2318">
        <f t="shared" si="767"/>
        <v>1.6699999999999982</v>
      </c>
      <c r="I2318">
        <f t="shared" si="768"/>
        <v>-24.369995000000017</v>
      </c>
      <c r="J2318">
        <f t="shared" si="769"/>
        <v>-14.592811377245535</v>
      </c>
      <c r="K2318" t="str">
        <f t="shared" si="770"/>
        <v/>
      </c>
      <c r="L2318" s="2" t="str">
        <f t="shared" si="776"/>
        <v/>
      </c>
      <c r="M2318" t="str">
        <f t="shared" si="771"/>
        <v/>
      </c>
      <c r="N2318" s="1">
        <f t="shared" si="758"/>
        <v>36305</v>
      </c>
      <c r="O2318" t="str">
        <f t="shared" si="759"/>
        <v>可交易</v>
      </c>
      <c r="P2318" s="2" t="str">
        <f t="shared" si="760"/>
        <v/>
      </c>
      <c r="Q2318" s="2" t="str">
        <f t="shared" si="761"/>
        <v/>
      </c>
      <c r="R2318" s="2">
        <f t="shared" si="772"/>
        <v>1.2861167823927262</v>
      </c>
      <c r="S2318">
        <f t="shared" si="773"/>
        <v>9</v>
      </c>
      <c r="T2318" s="1">
        <f t="shared" si="762"/>
        <v>36035</v>
      </c>
      <c r="U2318" t="str">
        <f t="shared" si="763"/>
        <v>可交易</v>
      </c>
      <c r="V2318" s="2" t="str">
        <f t="shared" si="764"/>
        <v/>
      </c>
      <c r="W2318" s="2" t="str">
        <f t="shared" si="765"/>
        <v/>
      </c>
      <c r="X2318" s="2">
        <f t="shared" si="774"/>
        <v>1.1463154533851521</v>
      </c>
      <c r="Y2318">
        <f t="shared" si="775"/>
        <v>5</v>
      </c>
    </row>
    <row r="2319" spans="1:25" x14ac:dyDescent="0.3">
      <c r="A2319" s="1">
        <v>36371</v>
      </c>
      <c r="B2319">
        <v>1328.719971</v>
      </c>
      <c r="C2319">
        <v>24.64</v>
      </c>
      <c r="D2319">
        <v>23.9140164561483</v>
      </c>
      <c r="E2319">
        <f t="shared" si="756"/>
        <v>0.72598354385170083</v>
      </c>
      <c r="F2319" t="str">
        <f t="shared" si="757"/>
        <v/>
      </c>
      <c r="G2319" t="str">
        <f t="shared" si="766"/>
        <v/>
      </c>
      <c r="H2319">
        <f t="shared" si="767"/>
        <v>0.12000000000000099</v>
      </c>
      <c r="I2319">
        <f t="shared" si="768"/>
        <v>-12.310058000000026</v>
      </c>
      <c r="J2319">
        <f t="shared" si="769"/>
        <v>-102.58381666666604</v>
      </c>
      <c r="K2319" t="str">
        <f t="shared" si="770"/>
        <v/>
      </c>
      <c r="L2319" s="2" t="str">
        <f t="shared" si="776"/>
        <v/>
      </c>
      <c r="M2319" t="str">
        <f t="shared" si="771"/>
        <v/>
      </c>
      <c r="N2319" s="1">
        <f t="shared" si="758"/>
        <v>36305</v>
      </c>
      <c r="O2319" t="str">
        <f t="shared" si="759"/>
        <v>可交易</v>
      </c>
      <c r="P2319" s="2" t="str">
        <f t="shared" si="760"/>
        <v/>
      </c>
      <c r="Q2319" s="2" t="str">
        <f t="shared" si="761"/>
        <v/>
      </c>
      <c r="R2319" s="2">
        <f t="shared" si="772"/>
        <v>1.2861167823927262</v>
      </c>
      <c r="S2319">
        <f t="shared" si="773"/>
        <v>9</v>
      </c>
      <c r="T2319" s="1">
        <f t="shared" si="762"/>
        <v>36035</v>
      </c>
      <c r="U2319" t="str">
        <f t="shared" si="763"/>
        <v>可交易</v>
      </c>
      <c r="V2319" s="2" t="str">
        <f t="shared" si="764"/>
        <v/>
      </c>
      <c r="W2319" s="2" t="str">
        <f t="shared" si="765"/>
        <v/>
      </c>
      <c r="X2319" s="2">
        <f t="shared" si="774"/>
        <v>1.1463154533851521</v>
      </c>
      <c r="Y2319">
        <f t="shared" si="775"/>
        <v>5</v>
      </c>
    </row>
    <row r="2320" spans="1:25" x14ac:dyDescent="0.3">
      <c r="A2320" s="1">
        <v>36374</v>
      </c>
      <c r="B2320">
        <v>1328.0500489999999</v>
      </c>
      <c r="C2320">
        <v>25.59</v>
      </c>
      <c r="D2320">
        <v>24.773021574349201</v>
      </c>
      <c r="E2320">
        <f t="shared" si="756"/>
        <v>0.81697842565079881</v>
      </c>
      <c r="F2320" t="str">
        <f t="shared" si="757"/>
        <v/>
      </c>
      <c r="G2320" t="str">
        <f t="shared" si="766"/>
        <v/>
      </c>
      <c r="H2320">
        <f t="shared" si="767"/>
        <v>0.94999999999999929</v>
      </c>
      <c r="I2320">
        <f t="shared" si="768"/>
        <v>-0.66992200000004232</v>
      </c>
      <c r="J2320">
        <f t="shared" si="769"/>
        <v>-0.70518105263162401</v>
      </c>
      <c r="K2320" t="str">
        <f t="shared" si="770"/>
        <v/>
      </c>
      <c r="L2320" s="2" t="str">
        <f t="shared" si="776"/>
        <v/>
      </c>
      <c r="M2320" t="str">
        <f t="shared" si="771"/>
        <v/>
      </c>
      <c r="N2320" s="1">
        <f t="shared" si="758"/>
        <v>36305</v>
      </c>
      <c r="O2320" t="str">
        <f t="shared" si="759"/>
        <v>可交易</v>
      </c>
      <c r="P2320" s="2" t="str">
        <f t="shared" si="760"/>
        <v/>
      </c>
      <c r="Q2320" s="2" t="str">
        <f t="shared" si="761"/>
        <v/>
      </c>
      <c r="R2320" s="2">
        <f t="shared" si="772"/>
        <v>1.2861167823927262</v>
      </c>
      <c r="S2320">
        <f t="shared" si="773"/>
        <v>9</v>
      </c>
      <c r="T2320" s="1">
        <f t="shared" si="762"/>
        <v>36035</v>
      </c>
      <c r="U2320" t="str">
        <f t="shared" si="763"/>
        <v>可交易</v>
      </c>
      <c r="V2320" s="2" t="str">
        <f t="shared" si="764"/>
        <v/>
      </c>
      <c r="W2320" s="2" t="str">
        <f t="shared" si="765"/>
        <v/>
      </c>
      <c r="X2320" s="2">
        <f t="shared" si="774"/>
        <v>1.1463154533851521</v>
      </c>
      <c r="Y2320">
        <f t="shared" si="775"/>
        <v>5</v>
      </c>
    </row>
    <row r="2321" spans="1:25" x14ac:dyDescent="0.3">
      <c r="A2321" s="1">
        <v>36375</v>
      </c>
      <c r="B2321">
        <v>1322.1800539999999</v>
      </c>
      <c r="C2321">
        <v>26.27</v>
      </c>
      <c r="D2321">
        <v>25.900252002109799</v>
      </c>
      <c r="E2321">
        <f t="shared" si="756"/>
        <v>0.36974799789020096</v>
      </c>
      <c r="F2321" t="str">
        <f t="shared" si="757"/>
        <v/>
      </c>
      <c r="G2321" t="str">
        <f t="shared" si="766"/>
        <v/>
      </c>
      <c r="H2321">
        <f t="shared" si="767"/>
        <v>0.67999999999999972</v>
      </c>
      <c r="I2321">
        <f t="shared" si="768"/>
        <v>-5.8699950000000172</v>
      </c>
      <c r="J2321">
        <f t="shared" si="769"/>
        <v>-8.6323455882353226</v>
      </c>
      <c r="K2321" t="str">
        <f t="shared" si="770"/>
        <v/>
      </c>
      <c r="L2321" s="2" t="str">
        <f t="shared" si="776"/>
        <v/>
      </c>
      <c r="M2321" t="str">
        <f t="shared" si="771"/>
        <v/>
      </c>
      <c r="N2321" s="1">
        <f t="shared" si="758"/>
        <v>36305</v>
      </c>
      <c r="O2321" t="str">
        <f t="shared" si="759"/>
        <v>可交易</v>
      </c>
      <c r="P2321" s="2" t="str">
        <f t="shared" si="760"/>
        <v/>
      </c>
      <c r="Q2321" s="2" t="str">
        <f t="shared" si="761"/>
        <v/>
      </c>
      <c r="R2321" s="2">
        <f t="shared" si="772"/>
        <v>1.2861167823927262</v>
      </c>
      <c r="S2321">
        <f t="shared" si="773"/>
        <v>9</v>
      </c>
      <c r="T2321" s="1">
        <f t="shared" si="762"/>
        <v>36035</v>
      </c>
      <c r="U2321" t="str">
        <f t="shared" si="763"/>
        <v>可交易</v>
      </c>
      <c r="V2321" s="2" t="str">
        <f t="shared" si="764"/>
        <v/>
      </c>
      <c r="W2321" s="2" t="str">
        <f t="shared" si="765"/>
        <v/>
      </c>
      <c r="X2321" s="2">
        <f t="shared" si="774"/>
        <v>1.1463154533851521</v>
      </c>
      <c r="Y2321">
        <f t="shared" si="775"/>
        <v>5</v>
      </c>
    </row>
    <row r="2322" spans="1:25" x14ac:dyDescent="0.3">
      <c r="A2322" s="1">
        <v>36376</v>
      </c>
      <c r="B2322">
        <v>1305.329956</v>
      </c>
      <c r="C2322">
        <v>27.4</v>
      </c>
      <c r="D2322">
        <v>26.302863706802601</v>
      </c>
      <c r="E2322">
        <f t="shared" si="756"/>
        <v>1.0971362931973978</v>
      </c>
      <c r="F2322" t="str">
        <f t="shared" si="757"/>
        <v>CAll</v>
      </c>
      <c r="G2322">
        <f t="shared" si="766"/>
        <v>1301.9300539999999</v>
      </c>
      <c r="H2322">
        <f t="shared" si="767"/>
        <v>1.129999999999999</v>
      </c>
      <c r="I2322">
        <f t="shared" si="768"/>
        <v>-16.850097999999889</v>
      </c>
      <c r="J2322">
        <f t="shared" si="769"/>
        <v>-14.911591150442392</v>
      </c>
      <c r="K2322">
        <f t="shared" si="770"/>
        <v>1310.329956</v>
      </c>
      <c r="L2322" s="2" t="str">
        <f t="shared" si="776"/>
        <v/>
      </c>
      <c r="M2322" t="str">
        <f t="shared" si="771"/>
        <v/>
      </c>
      <c r="N2322" s="1">
        <f t="shared" si="758"/>
        <v>36305</v>
      </c>
      <c r="O2322" t="str">
        <f t="shared" si="759"/>
        <v>可交易</v>
      </c>
      <c r="P2322" s="2" t="str">
        <f t="shared" si="760"/>
        <v/>
      </c>
      <c r="Q2322" s="2" t="str">
        <f t="shared" si="761"/>
        <v/>
      </c>
      <c r="R2322" s="2">
        <f t="shared" si="772"/>
        <v>1.2861167823927262</v>
      </c>
      <c r="S2322">
        <f t="shared" si="773"/>
        <v>9</v>
      </c>
      <c r="T2322" s="1">
        <f t="shared" si="762"/>
        <v>36035</v>
      </c>
      <c r="U2322" t="str">
        <f t="shared" si="763"/>
        <v>可交易</v>
      </c>
      <c r="V2322" s="2" t="str">
        <f t="shared" si="764"/>
        <v/>
      </c>
      <c r="W2322" s="2" t="str">
        <f t="shared" si="765"/>
        <v/>
      </c>
      <c r="X2322" s="2">
        <f t="shared" si="774"/>
        <v>1.1463154533851521</v>
      </c>
      <c r="Y2322">
        <f t="shared" si="775"/>
        <v>5</v>
      </c>
    </row>
    <row r="2323" spans="1:25" x14ac:dyDescent="0.3">
      <c r="A2323" s="1">
        <v>36377</v>
      </c>
      <c r="B2323">
        <v>1313.709961</v>
      </c>
      <c r="C2323">
        <v>27.01</v>
      </c>
      <c r="D2323">
        <v>27.8642722797305</v>
      </c>
      <c r="E2323">
        <f t="shared" si="756"/>
        <v>-0.85427227973049824</v>
      </c>
      <c r="F2323" t="str">
        <f t="shared" si="757"/>
        <v/>
      </c>
      <c r="G2323" t="str">
        <f t="shared" si="766"/>
        <v/>
      </c>
      <c r="H2323">
        <f t="shared" si="767"/>
        <v>-0.38999999999999702</v>
      </c>
      <c r="I2323">
        <f t="shared" si="768"/>
        <v>8.3800049999999828</v>
      </c>
      <c r="J2323">
        <f t="shared" si="769"/>
        <v>-21.487192307692428</v>
      </c>
      <c r="K2323" t="str">
        <f t="shared" si="770"/>
        <v/>
      </c>
      <c r="L2323" s="2" t="str">
        <f t="shared" si="776"/>
        <v/>
      </c>
      <c r="M2323" t="str">
        <f t="shared" si="771"/>
        <v/>
      </c>
      <c r="N2323" s="1">
        <f t="shared" si="758"/>
        <v>36305</v>
      </c>
      <c r="O2323" t="str">
        <f t="shared" si="759"/>
        <v>可交易</v>
      </c>
      <c r="P2323" s="2" t="str">
        <f t="shared" si="760"/>
        <v/>
      </c>
      <c r="Q2323" s="2" t="str">
        <f t="shared" si="761"/>
        <v/>
      </c>
      <c r="R2323" s="2">
        <f t="shared" si="772"/>
        <v>1.2861167823927262</v>
      </c>
      <c r="S2323">
        <f t="shared" si="773"/>
        <v>9</v>
      </c>
      <c r="T2323" s="1">
        <f t="shared" si="762"/>
        <v>36035</v>
      </c>
      <c r="U2323" t="str">
        <f t="shared" si="763"/>
        <v>可交易</v>
      </c>
      <c r="V2323" s="2" t="str">
        <f t="shared" si="764"/>
        <v/>
      </c>
      <c r="W2323" s="2" t="str">
        <f t="shared" si="765"/>
        <v/>
      </c>
      <c r="X2323" s="2">
        <f t="shared" si="774"/>
        <v>1.1463154533851521</v>
      </c>
      <c r="Y2323">
        <f t="shared" si="775"/>
        <v>5</v>
      </c>
    </row>
    <row r="2324" spans="1:25" x14ac:dyDescent="0.3">
      <c r="A2324" s="1">
        <v>36378</v>
      </c>
      <c r="B2324">
        <v>1300.290039</v>
      </c>
      <c r="C2324">
        <v>26.6</v>
      </c>
      <c r="D2324">
        <v>26.713923550568701</v>
      </c>
      <c r="E2324">
        <f t="shared" si="756"/>
        <v>-0.11392355056869974</v>
      </c>
      <c r="F2324" t="str">
        <f t="shared" si="757"/>
        <v/>
      </c>
      <c r="G2324" t="str">
        <f t="shared" si="766"/>
        <v/>
      </c>
      <c r="H2324">
        <f t="shared" si="767"/>
        <v>-0.41000000000000014</v>
      </c>
      <c r="I2324">
        <f t="shared" si="768"/>
        <v>-13.419922000000042</v>
      </c>
      <c r="J2324">
        <f t="shared" si="769"/>
        <v>32.731517073170821</v>
      </c>
      <c r="K2324" t="str">
        <f t="shared" si="770"/>
        <v/>
      </c>
      <c r="L2324" s="2" t="str">
        <f t="shared" si="776"/>
        <v/>
      </c>
      <c r="M2324" t="str">
        <f t="shared" si="771"/>
        <v/>
      </c>
      <c r="N2324" s="1">
        <f t="shared" si="758"/>
        <v>36305</v>
      </c>
      <c r="O2324" t="str">
        <f t="shared" si="759"/>
        <v>可交易</v>
      </c>
      <c r="P2324" s="2" t="str">
        <f t="shared" si="760"/>
        <v/>
      </c>
      <c r="Q2324" s="2" t="str">
        <f t="shared" si="761"/>
        <v/>
      </c>
      <c r="R2324" s="2">
        <f t="shared" si="772"/>
        <v>1.2861167823927262</v>
      </c>
      <c r="S2324">
        <f t="shared" si="773"/>
        <v>9</v>
      </c>
      <c r="T2324" s="1">
        <f t="shared" si="762"/>
        <v>36035</v>
      </c>
      <c r="U2324" t="str">
        <f t="shared" si="763"/>
        <v>可交易</v>
      </c>
      <c r="V2324" s="2" t="str">
        <f t="shared" si="764"/>
        <v/>
      </c>
      <c r="W2324" s="2" t="str">
        <f t="shared" si="765"/>
        <v/>
      </c>
      <c r="X2324" s="2">
        <f t="shared" si="774"/>
        <v>1.1463154533851521</v>
      </c>
      <c r="Y2324">
        <f t="shared" si="775"/>
        <v>5</v>
      </c>
    </row>
    <row r="2325" spans="1:25" x14ac:dyDescent="0.3">
      <c r="A2325" s="1">
        <v>36381</v>
      </c>
      <c r="B2325">
        <v>1297.8000489999999</v>
      </c>
      <c r="C2325">
        <v>27.66</v>
      </c>
      <c r="D2325">
        <v>27.416324430056601</v>
      </c>
      <c r="E2325">
        <f t="shared" si="756"/>
        <v>0.24367556994339878</v>
      </c>
      <c r="F2325" t="str">
        <f t="shared" si="757"/>
        <v/>
      </c>
      <c r="G2325" t="str">
        <f t="shared" si="766"/>
        <v/>
      </c>
      <c r="H2325">
        <f t="shared" si="767"/>
        <v>1.0599999999999987</v>
      </c>
      <c r="I2325">
        <f t="shared" si="768"/>
        <v>-2.4899900000000343</v>
      </c>
      <c r="J2325">
        <f t="shared" si="769"/>
        <v>-2.3490471698113562</v>
      </c>
      <c r="K2325" t="str">
        <f t="shared" si="770"/>
        <v/>
      </c>
      <c r="L2325" s="2" t="str">
        <f t="shared" si="776"/>
        <v/>
      </c>
      <c r="M2325" t="str">
        <f t="shared" si="771"/>
        <v/>
      </c>
      <c r="N2325" s="1">
        <f t="shared" si="758"/>
        <v>36305</v>
      </c>
      <c r="O2325" t="str">
        <f t="shared" si="759"/>
        <v>可交易</v>
      </c>
      <c r="P2325" s="2" t="str">
        <f t="shared" si="760"/>
        <v/>
      </c>
      <c r="Q2325" s="2" t="str">
        <f t="shared" si="761"/>
        <v/>
      </c>
      <c r="R2325" s="2">
        <f t="shared" si="772"/>
        <v>1.2861167823927262</v>
      </c>
      <c r="S2325">
        <f t="shared" si="773"/>
        <v>9</v>
      </c>
      <c r="T2325" s="1">
        <f t="shared" si="762"/>
        <v>36035</v>
      </c>
      <c r="U2325" t="str">
        <f t="shared" si="763"/>
        <v>可交易</v>
      </c>
      <c r="V2325" s="2" t="str">
        <f t="shared" si="764"/>
        <v/>
      </c>
      <c r="W2325" s="2" t="str">
        <f t="shared" si="765"/>
        <v/>
      </c>
      <c r="X2325" s="2">
        <f t="shared" si="774"/>
        <v>1.1463154533851521</v>
      </c>
      <c r="Y2325">
        <f t="shared" si="775"/>
        <v>5</v>
      </c>
    </row>
    <row r="2326" spans="1:25" x14ac:dyDescent="0.3">
      <c r="A2326" s="1">
        <v>36382</v>
      </c>
      <c r="B2326">
        <v>1281.4300539999999</v>
      </c>
      <c r="C2326">
        <v>28.45</v>
      </c>
      <c r="D2326">
        <v>29.100611810562398</v>
      </c>
      <c r="E2326">
        <f t="shared" si="756"/>
        <v>-0.65061181056239903</v>
      </c>
      <c r="F2326" t="str">
        <f t="shared" si="757"/>
        <v/>
      </c>
      <c r="G2326" t="str">
        <f t="shared" si="766"/>
        <v/>
      </c>
      <c r="H2326">
        <f t="shared" si="767"/>
        <v>0.78999999999999915</v>
      </c>
      <c r="I2326">
        <f t="shared" si="768"/>
        <v>-16.369995000000017</v>
      </c>
      <c r="J2326">
        <f t="shared" si="769"/>
        <v>-20.721512658227891</v>
      </c>
      <c r="K2326" t="str">
        <f t="shared" si="770"/>
        <v/>
      </c>
      <c r="L2326" s="2" t="str">
        <f t="shared" si="776"/>
        <v/>
      </c>
      <c r="M2326" t="str">
        <f t="shared" si="771"/>
        <v/>
      </c>
      <c r="N2326" s="1">
        <f t="shared" si="758"/>
        <v>36305</v>
      </c>
      <c r="O2326" t="str">
        <f t="shared" si="759"/>
        <v>可交易</v>
      </c>
      <c r="P2326" s="2" t="str">
        <f t="shared" si="760"/>
        <v/>
      </c>
      <c r="Q2326" s="2" t="str">
        <f t="shared" si="761"/>
        <v/>
      </c>
      <c r="R2326" s="2">
        <f t="shared" si="772"/>
        <v>1.2861167823927262</v>
      </c>
      <c r="S2326">
        <f t="shared" si="773"/>
        <v>9</v>
      </c>
      <c r="T2326" s="1">
        <f t="shared" si="762"/>
        <v>36035</v>
      </c>
      <c r="U2326" t="str">
        <f t="shared" si="763"/>
        <v>可交易</v>
      </c>
      <c r="V2326" s="2" t="str">
        <f t="shared" si="764"/>
        <v/>
      </c>
      <c r="W2326" s="2" t="str">
        <f t="shared" si="765"/>
        <v/>
      </c>
      <c r="X2326" s="2">
        <f t="shared" si="774"/>
        <v>1.1463154533851521</v>
      </c>
      <c r="Y2326">
        <f t="shared" si="775"/>
        <v>5</v>
      </c>
    </row>
    <row r="2327" spans="1:25" x14ac:dyDescent="0.3">
      <c r="A2327" s="1">
        <v>36383</v>
      </c>
      <c r="B2327">
        <v>1301.9300539999999</v>
      </c>
      <c r="C2327">
        <v>25.39</v>
      </c>
      <c r="D2327">
        <v>25.870366733093299</v>
      </c>
      <c r="E2327">
        <f t="shared" si="756"/>
        <v>-0.48036673309329814</v>
      </c>
      <c r="F2327" t="str">
        <f t="shared" si="757"/>
        <v/>
      </c>
      <c r="G2327" t="str">
        <f t="shared" si="766"/>
        <v/>
      </c>
      <c r="H2327">
        <f t="shared" si="767"/>
        <v>-3.0599999999999987</v>
      </c>
      <c r="I2327">
        <f t="shared" si="768"/>
        <v>20.5</v>
      </c>
      <c r="J2327">
        <f t="shared" si="769"/>
        <v>-6.699346405228761</v>
      </c>
      <c r="K2327" t="str">
        <f t="shared" si="770"/>
        <v/>
      </c>
      <c r="L2327" s="2" t="str">
        <f t="shared" si="776"/>
        <v/>
      </c>
      <c r="M2327" t="str">
        <f t="shared" si="771"/>
        <v/>
      </c>
      <c r="N2327" s="1">
        <f t="shared" si="758"/>
        <v>36305</v>
      </c>
      <c r="O2327" t="str">
        <f t="shared" si="759"/>
        <v>可交易</v>
      </c>
      <c r="P2327" s="2" t="str">
        <f t="shared" si="760"/>
        <v/>
      </c>
      <c r="Q2327" s="2" t="str">
        <f t="shared" si="761"/>
        <v/>
      </c>
      <c r="R2327" s="2">
        <f t="shared" si="772"/>
        <v>1.2861167823927262</v>
      </c>
      <c r="S2327">
        <f t="shared" si="773"/>
        <v>9</v>
      </c>
      <c r="T2327" s="1">
        <f t="shared" si="762"/>
        <v>36035</v>
      </c>
      <c r="U2327" t="str">
        <f t="shared" si="763"/>
        <v>可交易</v>
      </c>
      <c r="V2327" s="2" t="str">
        <f t="shared" si="764"/>
        <v/>
      </c>
      <c r="W2327" s="2" t="str">
        <f t="shared" si="765"/>
        <v/>
      </c>
      <c r="X2327" s="2">
        <f t="shared" si="774"/>
        <v>1.1463154533851521</v>
      </c>
      <c r="Y2327">
        <f t="shared" si="775"/>
        <v>5</v>
      </c>
    </row>
    <row r="2328" spans="1:25" x14ac:dyDescent="0.3">
      <c r="A2328" s="1">
        <v>36384</v>
      </c>
      <c r="B2328">
        <v>1298.160034</v>
      </c>
      <c r="C2328">
        <v>25.03</v>
      </c>
      <c r="D2328">
        <v>24.4747049260925</v>
      </c>
      <c r="E2328">
        <f t="shared" si="756"/>
        <v>0.55529507390750155</v>
      </c>
      <c r="F2328" t="str">
        <f t="shared" si="757"/>
        <v/>
      </c>
      <c r="G2328" t="str">
        <f t="shared" si="766"/>
        <v/>
      </c>
      <c r="H2328">
        <f t="shared" si="767"/>
        <v>-0.35999999999999943</v>
      </c>
      <c r="I2328">
        <f t="shared" si="768"/>
        <v>-3.7700199999999313</v>
      </c>
      <c r="J2328">
        <f t="shared" si="769"/>
        <v>10.472277777777604</v>
      </c>
      <c r="K2328" t="str">
        <f t="shared" si="770"/>
        <v/>
      </c>
      <c r="L2328" s="2" t="str">
        <f t="shared" si="776"/>
        <v/>
      </c>
      <c r="M2328" t="str">
        <f t="shared" si="771"/>
        <v/>
      </c>
      <c r="N2328" s="1">
        <f t="shared" si="758"/>
        <v>36305</v>
      </c>
      <c r="O2328" t="str">
        <f t="shared" si="759"/>
        <v>可交易</v>
      </c>
      <c r="P2328" s="2" t="str">
        <f t="shared" si="760"/>
        <v/>
      </c>
      <c r="Q2328" s="2" t="str">
        <f t="shared" si="761"/>
        <v/>
      </c>
      <c r="R2328" s="2">
        <f t="shared" si="772"/>
        <v>1.2861167823927262</v>
      </c>
      <c r="S2328">
        <f t="shared" si="773"/>
        <v>9</v>
      </c>
      <c r="T2328" s="1">
        <f t="shared" si="762"/>
        <v>36035</v>
      </c>
      <c r="U2328" t="str">
        <f t="shared" si="763"/>
        <v>可交易</v>
      </c>
      <c r="V2328" s="2" t="str">
        <f t="shared" si="764"/>
        <v/>
      </c>
      <c r="W2328" s="2" t="str">
        <f t="shared" si="765"/>
        <v/>
      </c>
      <c r="X2328" s="2">
        <f t="shared" si="774"/>
        <v>1.1463154533851521</v>
      </c>
      <c r="Y2328">
        <f t="shared" si="775"/>
        <v>5</v>
      </c>
    </row>
    <row r="2329" spans="1:25" x14ac:dyDescent="0.3">
      <c r="A2329" s="1">
        <v>36385</v>
      </c>
      <c r="B2329">
        <v>1327.6800539999999</v>
      </c>
      <c r="C2329">
        <v>22.31</v>
      </c>
      <c r="D2329">
        <v>22.4962813996253</v>
      </c>
      <c r="E2329">
        <f t="shared" si="756"/>
        <v>-0.18628139962530099</v>
      </c>
      <c r="F2329" t="str">
        <f t="shared" si="757"/>
        <v/>
      </c>
      <c r="G2329" t="str">
        <f t="shared" si="766"/>
        <v/>
      </c>
      <c r="H2329">
        <f t="shared" si="767"/>
        <v>-2.7200000000000024</v>
      </c>
      <c r="I2329">
        <f t="shared" si="768"/>
        <v>29.520019999999931</v>
      </c>
      <c r="J2329">
        <f t="shared" si="769"/>
        <v>-10.85294852941173</v>
      </c>
      <c r="K2329" t="str">
        <f t="shared" si="770"/>
        <v/>
      </c>
      <c r="L2329" s="2" t="str">
        <f t="shared" si="776"/>
        <v/>
      </c>
      <c r="M2329" t="str">
        <f t="shared" si="771"/>
        <v/>
      </c>
      <c r="N2329" s="1">
        <f t="shared" si="758"/>
        <v>36305</v>
      </c>
      <c r="O2329" t="str">
        <f t="shared" si="759"/>
        <v>可交易</v>
      </c>
      <c r="P2329" s="2" t="str">
        <f t="shared" si="760"/>
        <v/>
      </c>
      <c r="Q2329" s="2" t="str">
        <f t="shared" si="761"/>
        <v/>
      </c>
      <c r="R2329" s="2">
        <f t="shared" si="772"/>
        <v>1.2861167823927262</v>
      </c>
      <c r="S2329">
        <f t="shared" si="773"/>
        <v>9</v>
      </c>
      <c r="T2329" s="1">
        <f t="shared" si="762"/>
        <v>36035</v>
      </c>
      <c r="U2329" t="str">
        <f t="shared" si="763"/>
        <v>可交易</v>
      </c>
      <c r="V2329" s="2" t="str">
        <f t="shared" si="764"/>
        <v/>
      </c>
      <c r="W2329" s="2" t="str">
        <f t="shared" si="765"/>
        <v/>
      </c>
      <c r="X2329" s="2">
        <f t="shared" si="774"/>
        <v>1.1463154533851521</v>
      </c>
      <c r="Y2329">
        <f t="shared" si="775"/>
        <v>5</v>
      </c>
    </row>
    <row r="2330" spans="1:25" x14ac:dyDescent="0.3">
      <c r="A2330" s="1">
        <v>36388</v>
      </c>
      <c r="B2330">
        <v>1330.7700199999999</v>
      </c>
      <c r="C2330">
        <v>23.07</v>
      </c>
      <c r="D2330">
        <v>23.050204378117201</v>
      </c>
      <c r="E2330">
        <f t="shared" si="756"/>
        <v>1.9795621882799708E-2</v>
      </c>
      <c r="F2330" t="str">
        <f t="shared" si="757"/>
        <v/>
      </c>
      <c r="G2330" t="str">
        <f t="shared" si="766"/>
        <v/>
      </c>
      <c r="H2330">
        <f t="shared" si="767"/>
        <v>0.76000000000000156</v>
      </c>
      <c r="I2330">
        <f t="shared" si="768"/>
        <v>3.089966000000004</v>
      </c>
      <c r="J2330">
        <f t="shared" si="769"/>
        <v>4.0657447368421025</v>
      </c>
      <c r="K2330" t="str">
        <f t="shared" si="770"/>
        <v/>
      </c>
      <c r="L2330" s="2" t="str">
        <f t="shared" si="776"/>
        <v/>
      </c>
      <c r="M2330" t="str">
        <f t="shared" si="771"/>
        <v/>
      </c>
      <c r="N2330" s="1">
        <f t="shared" si="758"/>
        <v>36305</v>
      </c>
      <c r="O2330" t="str">
        <f t="shared" si="759"/>
        <v>可交易</v>
      </c>
      <c r="P2330" s="2" t="str">
        <f t="shared" si="760"/>
        <v/>
      </c>
      <c r="Q2330" s="2" t="str">
        <f t="shared" si="761"/>
        <v/>
      </c>
      <c r="R2330" s="2">
        <f t="shared" si="772"/>
        <v>1.2861167823927262</v>
      </c>
      <c r="S2330">
        <f t="shared" si="773"/>
        <v>9</v>
      </c>
      <c r="T2330" s="1">
        <f t="shared" si="762"/>
        <v>36035</v>
      </c>
      <c r="U2330" t="str">
        <f t="shared" si="763"/>
        <v>可交易</v>
      </c>
      <c r="V2330" s="2" t="str">
        <f t="shared" si="764"/>
        <v/>
      </c>
      <c r="W2330" s="2" t="str">
        <f t="shared" si="765"/>
        <v/>
      </c>
      <c r="X2330" s="2">
        <f t="shared" si="774"/>
        <v>1.1463154533851521</v>
      </c>
      <c r="Y2330">
        <f t="shared" si="775"/>
        <v>5</v>
      </c>
    </row>
    <row r="2331" spans="1:25" x14ac:dyDescent="0.3">
      <c r="A2331" s="1">
        <v>36389</v>
      </c>
      <c r="B2331">
        <v>1344.160034</v>
      </c>
      <c r="C2331">
        <v>21.67</v>
      </c>
      <c r="D2331">
        <v>22.188252109604701</v>
      </c>
      <c r="E2331">
        <f t="shared" si="756"/>
        <v>-0.51825210960469903</v>
      </c>
      <c r="F2331" t="str">
        <f t="shared" si="757"/>
        <v/>
      </c>
      <c r="G2331" t="str">
        <f t="shared" si="766"/>
        <v/>
      </c>
      <c r="H2331">
        <f t="shared" si="767"/>
        <v>-1.3999999999999986</v>
      </c>
      <c r="I2331">
        <f t="shared" si="768"/>
        <v>13.390014000000065</v>
      </c>
      <c r="J2331">
        <f t="shared" si="769"/>
        <v>-9.5642957142857696</v>
      </c>
      <c r="K2331" t="str">
        <f t="shared" si="770"/>
        <v/>
      </c>
      <c r="L2331" s="2" t="str">
        <f t="shared" si="776"/>
        <v/>
      </c>
      <c r="M2331" t="str">
        <f t="shared" si="771"/>
        <v/>
      </c>
      <c r="N2331" s="1">
        <f t="shared" si="758"/>
        <v>36305</v>
      </c>
      <c r="O2331" t="str">
        <f t="shared" si="759"/>
        <v>可交易</v>
      </c>
      <c r="P2331" s="2" t="str">
        <f t="shared" si="760"/>
        <v/>
      </c>
      <c r="Q2331" s="2" t="str">
        <f t="shared" si="761"/>
        <v/>
      </c>
      <c r="R2331" s="2">
        <f t="shared" si="772"/>
        <v>1.2861167823927262</v>
      </c>
      <c r="S2331">
        <f t="shared" si="773"/>
        <v>9</v>
      </c>
      <c r="T2331" s="1">
        <f t="shared" si="762"/>
        <v>36035</v>
      </c>
      <c r="U2331" t="str">
        <f t="shared" si="763"/>
        <v>可交易</v>
      </c>
      <c r="V2331" s="2" t="str">
        <f t="shared" si="764"/>
        <v/>
      </c>
      <c r="W2331" s="2" t="str">
        <f t="shared" si="765"/>
        <v/>
      </c>
      <c r="X2331" s="2">
        <f t="shared" si="774"/>
        <v>1.1463154533851521</v>
      </c>
      <c r="Y2331">
        <f t="shared" si="775"/>
        <v>5</v>
      </c>
    </row>
    <row r="2332" spans="1:25" x14ac:dyDescent="0.3">
      <c r="A2332" s="1">
        <v>36390</v>
      </c>
      <c r="B2332">
        <v>1332.839966</v>
      </c>
      <c r="C2332">
        <v>23.3</v>
      </c>
      <c r="D2332">
        <v>23.073823091060198</v>
      </c>
      <c r="E2332">
        <f t="shared" si="756"/>
        <v>0.22617690893980225</v>
      </c>
      <c r="F2332" t="str">
        <f t="shared" si="757"/>
        <v/>
      </c>
      <c r="G2332" t="str">
        <f t="shared" si="766"/>
        <v/>
      </c>
      <c r="H2332">
        <f t="shared" si="767"/>
        <v>1.629999999999999</v>
      </c>
      <c r="I2332">
        <f t="shared" si="768"/>
        <v>-11.320067999999992</v>
      </c>
      <c r="J2332">
        <f t="shared" si="769"/>
        <v>-6.9448269938650302</v>
      </c>
      <c r="K2332" t="str">
        <f t="shared" si="770"/>
        <v/>
      </c>
      <c r="L2332" s="2" t="str">
        <f t="shared" si="776"/>
        <v/>
      </c>
      <c r="M2332" t="str">
        <f t="shared" si="771"/>
        <v/>
      </c>
      <c r="N2332" s="1">
        <f t="shared" si="758"/>
        <v>36305</v>
      </c>
      <c r="O2332" t="str">
        <f t="shared" si="759"/>
        <v>可交易</v>
      </c>
      <c r="P2332" s="2" t="str">
        <f t="shared" si="760"/>
        <v/>
      </c>
      <c r="Q2332" s="2" t="str">
        <f t="shared" si="761"/>
        <v/>
      </c>
      <c r="R2332" s="2">
        <f t="shared" si="772"/>
        <v>1.2861167823927262</v>
      </c>
      <c r="S2332">
        <f t="shared" si="773"/>
        <v>9</v>
      </c>
      <c r="T2332" s="1">
        <f t="shared" si="762"/>
        <v>36035</v>
      </c>
      <c r="U2332" t="str">
        <f t="shared" si="763"/>
        <v>可交易</v>
      </c>
      <c r="V2332" s="2" t="str">
        <f t="shared" si="764"/>
        <v/>
      </c>
      <c r="W2332" s="2" t="str">
        <f t="shared" si="765"/>
        <v/>
      </c>
      <c r="X2332" s="2">
        <f t="shared" si="774"/>
        <v>1.1463154533851521</v>
      </c>
      <c r="Y2332">
        <f t="shared" si="775"/>
        <v>5</v>
      </c>
    </row>
    <row r="2333" spans="1:25" x14ac:dyDescent="0.3">
      <c r="A2333" s="1">
        <v>36391</v>
      </c>
      <c r="B2333">
        <v>1323.589966</v>
      </c>
      <c r="C2333">
        <v>24.39</v>
      </c>
      <c r="D2333">
        <v>24.396856308700102</v>
      </c>
      <c r="E2333">
        <f t="shared" si="756"/>
        <v>-6.8563087001010103E-3</v>
      </c>
      <c r="F2333" t="str">
        <f t="shared" si="757"/>
        <v/>
      </c>
      <c r="G2333" t="str">
        <f t="shared" si="766"/>
        <v/>
      </c>
      <c r="H2333">
        <f t="shared" si="767"/>
        <v>1.0899999999999999</v>
      </c>
      <c r="I2333">
        <f t="shared" si="768"/>
        <v>-9.25</v>
      </c>
      <c r="J2333">
        <f t="shared" si="769"/>
        <v>-8.486238532110093</v>
      </c>
      <c r="K2333" t="str">
        <f t="shared" si="770"/>
        <v/>
      </c>
      <c r="L2333" s="2" t="str">
        <f t="shared" si="776"/>
        <v/>
      </c>
      <c r="M2333" t="str">
        <f t="shared" si="771"/>
        <v/>
      </c>
      <c r="N2333" s="1">
        <f t="shared" si="758"/>
        <v>36305</v>
      </c>
      <c r="O2333" t="str">
        <f t="shared" si="759"/>
        <v>可交易</v>
      </c>
      <c r="P2333" s="2" t="str">
        <f t="shared" si="760"/>
        <v/>
      </c>
      <c r="Q2333" s="2" t="str">
        <f t="shared" si="761"/>
        <v/>
      </c>
      <c r="R2333" s="2">
        <f t="shared" si="772"/>
        <v>1.2861167823927262</v>
      </c>
      <c r="S2333">
        <f t="shared" si="773"/>
        <v>9</v>
      </c>
      <c r="T2333" s="1">
        <f t="shared" si="762"/>
        <v>36035</v>
      </c>
      <c r="U2333" t="str">
        <f t="shared" si="763"/>
        <v>可交易</v>
      </c>
      <c r="V2333" s="2" t="str">
        <f t="shared" si="764"/>
        <v/>
      </c>
      <c r="W2333" s="2" t="str">
        <f t="shared" si="765"/>
        <v/>
      </c>
      <c r="X2333" s="2">
        <f t="shared" si="774"/>
        <v>1.1463154533851521</v>
      </c>
      <c r="Y2333">
        <f t="shared" si="775"/>
        <v>5</v>
      </c>
    </row>
    <row r="2334" spans="1:25" x14ac:dyDescent="0.3">
      <c r="A2334" s="1">
        <v>36392</v>
      </c>
      <c r="B2334">
        <v>1336.6099850000001</v>
      </c>
      <c r="C2334">
        <v>22.95</v>
      </c>
      <c r="D2334">
        <v>23.129399044505998</v>
      </c>
      <c r="E2334">
        <f t="shared" si="756"/>
        <v>-0.17939904450599897</v>
      </c>
      <c r="F2334" t="str">
        <f t="shared" si="757"/>
        <v/>
      </c>
      <c r="G2334" t="str">
        <f t="shared" si="766"/>
        <v/>
      </c>
      <c r="H2334">
        <f t="shared" si="767"/>
        <v>-1.4400000000000013</v>
      </c>
      <c r="I2334">
        <f t="shared" si="768"/>
        <v>13.020019000000048</v>
      </c>
      <c r="J2334">
        <f t="shared" si="769"/>
        <v>-9.0416798611111364</v>
      </c>
      <c r="K2334" t="str">
        <f t="shared" si="770"/>
        <v/>
      </c>
      <c r="L2334" s="2" t="str">
        <f t="shared" si="776"/>
        <v/>
      </c>
      <c r="M2334" t="str">
        <f t="shared" si="771"/>
        <v/>
      </c>
      <c r="N2334" s="1">
        <f t="shared" si="758"/>
        <v>36305</v>
      </c>
      <c r="O2334" t="str">
        <f t="shared" si="759"/>
        <v>可交易</v>
      </c>
      <c r="P2334" s="2" t="str">
        <f t="shared" si="760"/>
        <v/>
      </c>
      <c r="Q2334" s="2" t="str">
        <f t="shared" si="761"/>
        <v/>
      </c>
      <c r="R2334" s="2">
        <f t="shared" si="772"/>
        <v>1.2861167823927262</v>
      </c>
      <c r="S2334">
        <f t="shared" si="773"/>
        <v>9</v>
      </c>
      <c r="T2334" s="1">
        <f t="shared" si="762"/>
        <v>36035</v>
      </c>
      <c r="U2334" t="str">
        <f t="shared" si="763"/>
        <v>可交易</v>
      </c>
      <c r="V2334" s="2" t="str">
        <f t="shared" si="764"/>
        <v/>
      </c>
      <c r="W2334" s="2" t="str">
        <f t="shared" si="765"/>
        <v/>
      </c>
      <c r="X2334" s="2">
        <f t="shared" si="774"/>
        <v>1.1463154533851521</v>
      </c>
      <c r="Y2334">
        <f t="shared" si="775"/>
        <v>5</v>
      </c>
    </row>
    <row r="2335" spans="1:25" x14ac:dyDescent="0.3">
      <c r="A2335" s="1">
        <v>36395</v>
      </c>
      <c r="B2335">
        <v>1360.219971</v>
      </c>
      <c r="C2335">
        <v>22.55</v>
      </c>
      <c r="D2335">
        <v>22.5810701998596</v>
      </c>
      <c r="E2335">
        <f t="shared" si="756"/>
        <v>-3.1070199859598802E-2</v>
      </c>
      <c r="F2335" t="str">
        <f t="shared" si="757"/>
        <v/>
      </c>
      <c r="G2335" t="str">
        <f t="shared" si="766"/>
        <v/>
      </c>
      <c r="H2335">
        <f t="shared" si="767"/>
        <v>-0.39999999999999858</v>
      </c>
      <c r="I2335">
        <f t="shared" si="768"/>
        <v>23.609985999999935</v>
      </c>
      <c r="J2335">
        <f t="shared" si="769"/>
        <v>-59.024965000000051</v>
      </c>
      <c r="K2335" t="str">
        <f t="shared" si="770"/>
        <v/>
      </c>
      <c r="L2335" s="2" t="str">
        <f t="shared" si="776"/>
        <v/>
      </c>
      <c r="M2335" t="str">
        <f t="shared" si="771"/>
        <v/>
      </c>
      <c r="N2335" s="1">
        <f t="shared" si="758"/>
        <v>36305</v>
      </c>
      <c r="O2335" t="str">
        <f t="shared" si="759"/>
        <v>可交易</v>
      </c>
      <c r="P2335" s="2" t="str">
        <f t="shared" si="760"/>
        <v/>
      </c>
      <c r="Q2335" s="2" t="str">
        <f t="shared" si="761"/>
        <v/>
      </c>
      <c r="R2335" s="2">
        <f t="shared" si="772"/>
        <v>1.2861167823927262</v>
      </c>
      <c r="S2335">
        <f t="shared" si="773"/>
        <v>9</v>
      </c>
      <c r="T2335" s="1">
        <f t="shared" si="762"/>
        <v>36035</v>
      </c>
      <c r="U2335" t="str">
        <f t="shared" si="763"/>
        <v>可交易</v>
      </c>
      <c r="V2335" s="2" t="str">
        <f t="shared" si="764"/>
        <v/>
      </c>
      <c r="W2335" s="2" t="str">
        <f t="shared" si="765"/>
        <v/>
      </c>
      <c r="X2335" s="2">
        <f t="shared" si="774"/>
        <v>1.1463154533851521</v>
      </c>
      <c r="Y2335">
        <f t="shared" si="775"/>
        <v>5</v>
      </c>
    </row>
    <row r="2336" spans="1:25" x14ac:dyDescent="0.3">
      <c r="A2336" s="1">
        <v>36396</v>
      </c>
      <c r="B2336">
        <v>1363.5</v>
      </c>
      <c r="C2336">
        <v>22.4</v>
      </c>
      <c r="D2336">
        <v>22.4813887977942</v>
      </c>
      <c r="E2336">
        <f t="shared" si="756"/>
        <v>-8.138879779420094E-2</v>
      </c>
      <c r="F2336" t="str">
        <f t="shared" si="757"/>
        <v/>
      </c>
      <c r="G2336" t="str">
        <f t="shared" si="766"/>
        <v/>
      </c>
      <c r="H2336">
        <f t="shared" si="767"/>
        <v>-0.15000000000000213</v>
      </c>
      <c r="I2336">
        <f t="shared" si="768"/>
        <v>3.2800290000000132</v>
      </c>
      <c r="J2336">
        <f t="shared" si="769"/>
        <v>-21.866859999999779</v>
      </c>
      <c r="K2336" t="str">
        <f t="shared" si="770"/>
        <v/>
      </c>
      <c r="L2336" s="2" t="str">
        <f t="shared" si="776"/>
        <v/>
      </c>
      <c r="M2336" t="str">
        <f t="shared" si="771"/>
        <v/>
      </c>
      <c r="N2336" s="1">
        <f t="shared" si="758"/>
        <v>36305</v>
      </c>
      <c r="O2336" t="str">
        <f t="shared" si="759"/>
        <v>可交易</v>
      </c>
      <c r="P2336" s="2" t="str">
        <f t="shared" si="760"/>
        <v/>
      </c>
      <c r="Q2336" s="2" t="str">
        <f t="shared" si="761"/>
        <v/>
      </c>
      <c r="R2336" s="2">
        <f t="shared" si="772"/>
        <v>1.2861167823927262</v>
      </c>
      <c r="S2336">
        <f t="shared" si="773"/>
        <v>9</v>
      </c>
      <c r="T2336" s="1">
        <f t="shared" si="762"/>
        <v>36035</v>
      </c>
      <c r="U2336" t="str">
        <f t="shared" si="763"/>
        <v>可交易</v>
      </c>
      <c r="V2336" s="2" t="str">
        <f t="shared" si="764"/>
        <v/>
      </c>
      <c r="W2336" s="2" t="str">
        <f t="shared" si="765"/>
        <v/>
      </c>
      <c r="X2336" s="2">
        <f t="shared" si="774"/>
        <v>1.1463154533851521</v>
      </c>
      <c r="Y2336">
        <f t="shared" si="775"/>
        <v>5</v>
      </c>
    </row>
    <row r="2337" spans="1:25" x14ac:dyDescent="0.3">
      <c r="A2337" s="1">
        <v>36397</v>
      </c>
      <c r="B2337">
        <v>1381.790039</v>
      </c>
      <c r="C2337">
        <v>20.96</v>
      </c>
      <c r="D2337">
        <v>21.350138269162098</v>
      </c>
      <c r="E2337">
        <f t="shared" si="756"/>
        <v>-0.39013826916209737</v>
      </c>
      <c r="F2337" t="str">
        <f t="shared" si="757"/>
        <v/>
      </c>
      <c r="G2337" t="str">
        <f t="shared" si="766"/>
        <v/>
      </c>
      <c r="H2337">
        <f t="shared" si="767"/>
        <v>-1.4399999999999977</v>
      </c>
      <c r="I2337">
        <f t="shared" si="768"/>
        <v>18.290038999999979</v>
      </c>
      <c r="J2337">
        <f t="shared" si="769"/>
        <v>-12.701415972222227</v>
      </c>
      <c r="K2337" t="str">
        <f t="shared" si="770"/>
        <v/>
      </c>
      <c r="L2337" s="2" t="str">
        <f t="shared" si="776"/>
        <v/>
      </c>
      <c r="M2337" t="str">
        <f t="shared" si="771"/>
        <v/>
      </c>
      <c r="N2337" s="1">
        <f t="shared" si="758"/>
        <v>36305</v>
      </c>
      <c r="O2337" t="str">
        <f t="shared" si="759"/>
        <v>可交易</v>
      </c>
      <c r="P2337" s="2" t="str">
        <f t="shared" si="760"/>
        <v/>
      </c>
      <c r="Q2337" s="2" t="str">
        <f t="shared" si="761"/>
        <v/>
      </c>
      <c r="R2337" s="2">
        <f t="shared" si="772"/>
        <v>1.2861167823927262</v>
      </c>
      <c r="S2337">
        <f t="shared" si="773"/>
        <v>9</v>
      </c>
      <c r="T2337" s="1">
        <f t="shared" si="762"/>
        <v>36035</v>
      </c>
      <c r="U2337" t="str">
        <f t="shared" si="763"/>
        <v>可交易</v>
      </c>
      <c r="V2337" s="2" t="str">
        <f t="shared" si="764"/>
        <v/>
      </c>
      <c r="W2337" s="2" t="str">
        <f t="shared" si="765"/>
        <v/>
      </c>
      <c r="X2337" s="2">
        <f t="shared" si="774"/>
        <v>1.1463154533851521</v>
      </c>
      <c r="Y2337">
        <f t="shared" si="775"/>
        <v>5</v>
      </c>
    </row>
    <row r="2338" spans="1:25" x14ac:dyDescent="0.3">
      <c r="A2338" s="1">
        <v>36398</v>
      </c>
      <c r="B2338">
        <v>1362.01001</v>
      </c>
      <c r="C2338">
        <v>21.21</v>
      </c>
      <c r="D2338">
        <v>20.8140774145823</v>
      </c>
      <c r="E2338">
        <f t="shared" si="756"/>
        <v>0.39592258541770065</v>
      </c>
      <c r="F2338" t="str">
        <f t="shared" si="757"/>
        <v/>
      </c>
      <c r="G2338" t="str">
        <f t="shared" si="766"/>
        <v/>
      </c>
      <c r="H2338">
        <f t="shared" si="767"/>
        <v>0.25</v>
      </c>
      <c r="I2338">
        <f t="shared" si="768"/>
        <v>-19.780029000000013</v>
      </c>
      <c r="J2338">
        <f t="shared" si="769"/>
        <v>-79.120116000000053</v>
      </c>
      <c r="K2338" t="str">
        <f t="shared" si="770"/>
        <v/>
      </c>
      <c r="L2338" s="2" t="str">
        <f t="shared" si="776"/>
        <v/>
      </c>
      <c r="M2338" t="str">
        <f t="shared" si="771"/>
        <v/>
      </c>
      <c r="N2338" s="1">
        <f t="shared" si="758"/>
        <v>36305</v>
      </c>
      <c r="O2338" t="str">
        <f t="shared" si="759"/>
        <v>可交易</v>
      </c>
      <c r="P2338" s="2" t="str">
        <f t="shared" si="760"/>
        <v/>
      </c>
      <c r="Q2338" s="2" t="str">
        <f t="shared" si="761"/>
        <v/>
      </c>
      <c r="R2338" s="2">
        <f t="shared" si="772"/>
        <v>1.2861167823927262</v>
      </c>
      <c r="S2338">
        <f t="shared" si="773"/>
        <v>9</v>
      </c>
      <c r="T2338" s="1">
        <f t="shared" si="762"/>
        <v>36035</v>
      </c>
      <c r="U2338" t="str">
        <f t="shared" si="763"/>
        <v>可交易</v>
      </c>
      <c r="V2338" s="2" t="str">
        <f t="shared" si="764"/>
        <v/>
      </c>
      <c r="W2338" s="2" t="str">
        <f t="shared" si="765"/>
        <v/>
      </c>
      <c r="X2338" s="2">
        <f t="shared" si="774"/>
        <v>1.1463154533851521</v>
      </c>
      <c r="Y2338">
        <f t="shared" si="775"/>
        <v>5</v>
      </c>
    </row>
    <row r="2339" spans="1:25" x14ac:dyDescent="0.3">
      <c r="A2339" s="1">
        <v>36399</v>
      </c>
      <c r="B2339">
        <v>1348.2700199999999</v>
      </c>
      <c r="C2339">
        <v>21.83</v>
      </c>
      <c r="D2339">
        <v>21.485182415556199</v>
      </c>
      <c r="E2339">
        <f t="shared" si="756"/>
        <v>0.34481758444379906</v>
      </c>
      <c r="F2339" t="str">
        <f t="shared" si="757"/>
        <v/>
      </c>
      <c r="G2339" t="str">
        <f t="shared" si="766"/>
        <v/>
      </c>
      <c r="H2339">
        <f t="shared" si="767"/>
        <v>0.61999999999999744</v>
      </c>
      <c r="I2339">
        <f t="shared" si="768"/>
        <v>-13.739990000000034</v>
      </c>
      <c r="J2339">
        <f t="shared" si="769"/>
        <v>-22.161274193548532</v>
      </c>
      <c r="K2339" t="str">
        <f t="shared" si="770"/>
        <v/>
      </c>
      <c r="L2339" s="2" t="str">
        <f t="shared" si="776"/>
        <v/>
      </c>
      <c r="M2339" t="str">
        <f t="shared" si="771"/>
        <v/>
      </c>
      <c r="N2339" s="1">
        <f t="shared" si="758"/>
        <v>36305</v>
      </c>
      <c r="O2339" t="str">
        <f t="shared" si="759"/>
        <v>可交易</v>
      </c>
      <c r="P2339" s="2" t="str">
        <f t="shared" si="760"/>
        <v/>
      </c>
      <c r="Q2339" s="2" t="str">
        <f t="shared" si="761"/>
        <v/>
      </c>
      <c r="R2339" s="2">
        <f t="shared" si="772"/>
        <v>1.2861167823927262</v>
      </c>
      <c r="S2339">
        <f t="shared" si="773"/>
        <v>9</v>
      </c>
      <c r="T2339" s="1">
        <f t="shared" si="762"/>
        <v>36035</v>
      </c>
      <c r="U2339" t="str">
        <f t="shared" si="763"/>
        <v>可交易</v>
      </c>
      <c r="V2339" s="2" t="str">
        <f t="shared" si="764"/>
        <v/>
      </c>
      <c r="W2339" s="2" t="str">
        <f t="shared" si="765"/>
        <v/>
      </c>
      <c r="X2339" s="2">
        <f t="shared" si="774"/>
        <v>1.1463154533851521</v>
      </c>
      <c r="Y2339">
        <f t="shared" si="775"/>
        <v>5</v>
      </c>
    </row>
    <row r="2340" spans="1:25" x14ac:dyDescent="0.3">
      <c r="A2340" s="1">
        <v>36402</v>
      </c>
      <c r="B2340">
        <v>1324.0200199999999</v>
      </c>
      <c r="C2340">
        <v>24.63</v>
      </c>
      <c r="D2340">
        <v>24.0678154490388</v>
      </c>
      <c r="E2340">
        <f t="shared" si="756"/>
        <v>0.56218455096119868</v>
      </c>
      <c r="F2340" t="str">
        <f t="shared" si="757"/>
        <v/>
      </c>
      <c r="G2340" t="str">
        <f t="shared" si="766"/>
        <v/>
      </c>
      <c r="H2340">
        <f t="shared" si="767"/>
        <v>2.8000000000000007</v>
      </c>
      <c r="I2340">
        <f t="shared" si="768"/>
        <v>-24.25</v>
      </c>
      <c r="J2340">
        <f t="shared" si="769"/>
        <v>-8.6607142857142829</v>
      </c>
      <c r="K2340" t="str">
        <f t="shared" si="770"/>
        <v/>
      </c>
      <c r="L2340" s="2" t="str">
        <f t="shared" si="776"/>
        <v/>
      </c>
      <c r="M2340" t="str">
        <f t="shared" si="771"/>
        <v/>
      </c>
      <c r="N2340" s="1">
        <f t="shared" si="758"/>
        <v>36305</v>
      </c>
      <c r="O2340" t="str">
        <f t="shared" si="759"/>
        <v>可交易</v>
      </c>
      <c r="P2340" s="2" t="str">
        <f t="shared" si="760"/>
        <v/>
      </c>
      <c r="Q2340" s="2" t="str">
        <f t="shared" si="761"/>
        <v/>
      </c>
      <c r="R2340" s="2">
        <f t="shared" si="772"/>
        <v>1.2861167823927262</v>
      </c>
      <c r="S2340">
        <f t="shared" si="773"/>
        <v>9</v>
      </c>
      <c r="T2340" s="1">
        <f t="shared" si="762"/>
        <v>36035</v>
      </c>
      <c r="U2340" t="str">
        <f t="shared" si="763"/>
        <v>可交易</v>
      </c>
      <c r="V2340" s="2" t="str">
        <f t="shared" si="764"/>
        <v/>
      </c>
      <c r="W2340" s="2" t="str">
        <f t="shared" si="765"/>
        <v/>
      </c>
      <c r="X2340" s="2">
        <f t="shared" si="774"/>
        <v>1.1463154533851521</v>
      </c>
      <c r="Y2340">
        <f t="shared" si="775"/>
        <v>5</v>
      </c>
    </row>
    <row r="2341" spans="1:25" x14ac:dyDescent="0.3">
      <c r="A2341" s="1">
        <v>36403</v>
      </c>
      <c r="B2341">
        <v>1320.410034</v>
      </c>
      <c r="C2341">
        <v>24.45</v>
      </c>
      <c r="D2341">
        <v>24.4877406272192</v>
      </c>
      <c r="E2341">
        <f t="shared" si="756"/>
        <v>-3.7740627219200462E-2</v>
      </c>
      <c r="F2341" t="str">
        <f t="shared" si="757"/>
        <v/>
      </c>
      <c r="G2341" t="str">
        <f t="shared" si="766"/>
        <v/>
      </c>
      <c r="H2341">
        <f t="shared" si="767"/>
        <v>-0.17999999999999972</v>
      </c>
      <c r="I2341">
        <f t="shared" si="768"/>
        <v>-3.6099859999999353</v>
      </c>
      <c r="J2341">
        <f t="shared" si="769"/>
        <v>20.055477777777451</v>
      </c>
      <c r="K2341" t="str">
        <f t="shared" si="770"/>
        <v/>
      </c>
      <c r="L2341" s="2" t="str">
        <f t="shared" si="776"/>
        <v/>
      </c>
      <c r="M2341" t="str">
        <f t="shared" si="771"/>
        <v/>
      </c>
      <c r="N2341" s="1">
        <f t="shared" si="758"/>
        <v>36305</v>
      </c>
      <c r="O2341" t="str">
        <f t="shared" si="759"/>
        <v>可交易</v>
      </c>
      <c r="P2341" s="2" t="str">
        <f t="shared" si="760"/>
        <v/>
      </c>
      <c r="Q2341" s="2" t="str">
        <f t="shared" si="761"/>
        <v/>
      </c>
      <c r="R2341" s="2">
        <f t="shared" si="772"/>
        <v>1.2861167823927262</v>
      </c>
      <c r="S2341">
        <f t="shared" si="773"/>
        <v>9</v>
      </c>
      <c r="T2341" s="1">
        <f t="shared" si="762"/>
        <v>36035</v>
      </c>
      <c r="U2341" t="str">
        <f t="shared" si="763"/>
        <v>可交易</v>
      </c>
      <c r="V2341" s="2" t="str">
        <f t="shared" si="764"/>
        <v/>
      </c>
      <c r="W2341" s="2" t="str">
        <f t="shared" si="765"/>
        <v/>
      </c>
      <c r="X2341" s="2">
        <f t="shared" si="774"/>
        <v>1.1463154533851521</v>
      </c>
      <c r="Y2341">
        <f t="shared" si="775"/>
        <v>5</v>
      </c>
    </row>
    <row r="2342" spans="1:25" x14ac:dyDescent="0.3">
      <c r="A2342" s="1">
        <v>36404</v>
      </c>
      <c r="B2342">
        <v>1331.0699460000001</v>
      </c>
      <c r="C2342">
        <v>22.93</v>
      </c>
      <c r="D2342">
        <v>23.290056400969501</v>
      </c>
      <c r="E2342">
        <f t="shared" si="756"/>
        <v>-0.36005640096950131</v>
      </c>
      <c r="F2342" t="str">
        <f t="shared" si="757"/>
        <v/>
      </c>
      <c r="G2342" t="str">
        <f t="shared" si="766"/>
        <v/>
      </c>
      <c r="H2342">
        <f t="shared" si="767"/>
        <v>-1.5199999999999996</v>
      </c>
      <c r="I2342">
        <f t="shared" si="768"/>
        <v>10.659912000000077</v>
      </c>
      <c r="J2342">
        <f t="shared" si="769"/>
        <v>-7.0131000000000521</v>
      </c>
      <c r="K2342" t="str">
        <f t="shared" si="770"/>
        <v/>
      </c>
      <c r="L2342" s="2" t="str">
        <f t="shared" si="776"/>
        <v/>
      </c>
      <c r="M2342" t="str">
        <f t="shared" si="771"/>
        <v/>
      </c>
      <c r="N2342" s="1">
        <f t="shared" si="758"/>
        <v>36305</v>
      </c>
      <c r="O2342" t="str">
        <f t="shared" si="759"/>
        <v>可交易</v>
      </c>
      <c r="P2342" s="2" t="str">
        <f t="shared" si="760"/>
        <v/>
      </c>
      <c r="Q2342" s="2" t="str">
        <f t="shared" si="761"/>
        <v/>
      </c>
      <c r="R2342" s="2">
        <f t="shared" si="772"/>
        <v>1.2861167823927262</v>
      </c>
      <c r="S2342">
        <f t="shared" si="773"/>
        <v>9</v>
      </c>
      <c r="T2342" s="1">
        <f t="shared" si="762"/>
        <v>36035</v>
      </c>
      <c r="U2342" t="str">
        <f t="shared" si="763"/>
        <v>可交易</v>
      </c>
      <c r="V2342" s="2" t="str">
        <f t="shared" si="764"/>
        <v/>
      </c>
      <c r="W2342" s="2" t="str">
        <f t="shared" si="765"/>
        <v/>
      </c>
      <c r="X2342" s="2">
        <f t="shared" si="774"/>
        <v>1.1463154533851521</v>
      </c>
      <c r="Y2342">
        <f t="shared" si="775"/>
        <v>5</v>
      </c>
    </row>
    <row r="2343" spans="1:25" x14ac:dyDescent="0.3">
      <c r="A2343" s="1">
        <v>36405</v>
      </c>
      <c r="B2343">
        <v>1319.1099850000001</v>
      </c>
      <c r="C2343">
        <v>24.53</v>
      </c>
      <c r="D2343">
        <v>25.096096482162899</v>
      </c>
      <c r="E2343">
        <f t="shared" si="756"/>
        <v>-0.56609648216289798</v>
      </c>
      <c r="F2343" t="str">
        <f t="shared" si="757"/>
        <v/>
      </c>
      <c r="G2343" t="str">
        <f t="shared" si="766"/>
        <v/>
      </c>
      <c r="H2343">
        <f t="shared" si="767"/>
        <v>1.6000000000000014</v>
      </c>
      <c r="I2343">
        <f t="shared" si="768"/>
        <v>-11.959961000000021</v>
      </c>
      <c r="J2343">
        <f t="shared" si="769"/>
        <v>-7.474975625000007</v>
      </c>
      <c r="K2343" t="str">
        <f t="shared" si="770"/>
        <v/>
      </c>
      <c r="L2343" s="2" t="str">
        <f t="shared" si="776"/>
        <v/>
      </c>
      <c r="M2343" t="str">
        <f t="shared" si="771"/>
        <v/>
      </c>
      <c r="N2343" s="1">
        <f t="shared" si="758"/>
        <v>36305</v>
      </c>
      <c r="O2343" t="str">
        <f t="shared" si="759"/>
        <v>可交易</v>
      </c>
      <c r="P2343" s="2" t="str">
        <f t="shared" si="760"/>
        <v/>
      </c>
      <c r="Q2343" s="2" t="str">
        <f t="shared" si="761"/>
        <v/>
      </c>
      <c r="R2343" s="2">
        <f t="shared" si="772"/>
        <v>1.2861167823927262</v>
      </c>
      <c r="S2343">
        <f t="shared" si="773"/>
        <v>9</v>
      </c>
      <c r="T2343" s="1">
        <f t="shared" si="762"/>
        <v>36035</v>
      </c>
      <c r="U2343" t="str">
        <f t="shared" si="763"/>
        <v>可交易</v>
      </c>
      <c r="V2343" s="2" t="str">
        <f t="shared" si="764"/>
        <v/>
      </c>
      <c r="W2343" s="2" t="str">
        <f t="shared" si="765"/>
        <v/>
      </c>
      <c r="X2343" s="2">
        <f t="shared" si="774"/>
        <v>1.1463154533851521</v>
      </c>
      <c r="Y2343">
        <f t="shared" si="775"/>
        <v>5</v>
      </c>
    </row>
    <row r="2344" spans="1:25" x14ac:dyDescent="0.3">
      <c r="A2344" s="1">
        <v>36406</v>
      </c>
      <c r="B2344">
        <v>1357.23999</v>
      </c>
      <c r="C2344">
        <v>20.98</v>
      </c>
      <c r="D2344">
        <v>21.037553920848001</v>
      </c>
      <c r="E2344">
        <f t="shared" si="756"/>
        <v>-5.7553920848000928E-2</v>
      </c>
      <c r="F2344" t="str">
        <f t="shared" si="757"/>
        <v/>
      </c>
      <c r="G2344" t="str">
        <f t="shared" si="766"/>
        <v/>
      </c>
      <c r="H2344">
        <f t="shared" si="767"/>
        <v>-3.5500000000000007</v>
      </c>
      <c r="I2344">
        <f t="shared" si="768"/>
        <v>38.130004999999983</v>
      </c>
      <c r="J2344">
        <f t="shared" si="769"/>
        <v>-10.740846478873232</v>
      </c>
      <c r="K2344" t="str">
        <f t="shared" si="770"/>
        <v/>
      </c>
      <c r="L2344" s="2" t="str">
        <f t="shared" si="776"/>
        <v/>
      </c>
      <c r="M2344" t="str">
        <f t="shared" si="771"/>
        <v/>
      </c>
      <c r="N2344" s="1">
        <f t="shared" si="758"/>
        <v>36305</v>
      </c>
      <c r="O2344" t="str">
        <f t="shared" si="759"/>
        <v>可交易</v>
      </c>
      <c r="P2344" s="2" t="str">
        <f t="shared" si="760"/>
        <v/>
      </c>
      <c r="Q2344" s="2" t="str">
        <f t="shared" si="761"/>
        <v/>
      </c>
      <c r="R2344" s="2">
        <f t="shared" si="772"/>
        <v>1.2861167823927262</v>
      </c>
      <c r="S2344">
        <f t="shared" si="773"/>
        <v>9</v>
      </c>
      <c r="T2344" s="1">
        <f t="shared" si="762"/>
        <v>36035</v>
      </c>
      <c r="U2344" t="str">
        <f t="shared" si="763"/>
        <v>可交易</v>
      </c>
      <c r="V2344" s="2" t="str">
        <f t="shared" si="764"/>
        <v/>
      </c>
      <c r="W2344" s="2" t="str">
        <f t="shared" si="765"/>
        <v/>
      </c>
      <c r="X2344" s="2">
        <f t="shared" si="774"/>
        <v>1.1463154533851521</v>
      </c>
      <c r="Y2344">
        <f t="shared" si="775"/>
        <v>5</v>
      </c>
    </row>
    <row r="2345" spans="1:25" x14ac:dyDescent="0.3">
      <c r="A2345" s="1">
        <v>36410</v>
      </c>
      <c r="B2345">
        <v>1350.4499510000001</v>
      </c>
      <c r="C2345">
        <v>23.44</v>
      </c>
      <c r="D2345">
        <v>23.111593026371001</v>
      </c>
      <c r="E2345">
        <f t="shared" si="756"/>
        <v>0.32840697362900073</v>
      </c>
      <c r="F2345" t="str">
        <f t="shared" si="757"/>
        <v/>
      </c>
      <c r="G2345" t="str">
        <f t="shared" si="766"/>
        <v/>
      </c>
      <c r="H2345">
        <f t="shared" si="767"/>
        <v>2.4600000000000009</v>
      </c>
      <c r="I2345">
        <f t="shared" si="768"/>
        <v>-6.7900389999999788</v>
      </c>
      <c r="J2345">
        <f t="shared" si="769"/>
        <v>-2.7601784552845432</v>
      </c>
      <c r="K2345" t="str">
        <f t="shared" si="770"/>
        <v/>
      </c>
      <c r="L2345" s="2" t="str">
        <f t="shared" si="776"/>
        <v/>
      </c>
      <c r="M2345" t="str">
        <f t="shared" si="771"/>
        <v/>
      </c>
      <c r="N2345" s="1">
        <f t="shared" si="758"/>
        <v>36305</v>
      </c>
      <c r="O2345" t="str">
        <f t="shared" si="759"/>
        <v>可交易</v>
      </c>
      <c r="P2345" s="2" t="str">
        <f t="shared" si="760"/>
        <v/>
      </c>
      <c r="Q2345" s="2" t="str">
        <f t="shared" si="761"/>
        <v/>
      </c>
      <c r="R2345" s="2">
        <f t="shared" si="772"/>
        <v>1.2861167823927262</v>
      </c>
      <c r="S2345">
        <f t="shared" si="773"/>
        <v>9</v>
      </c>
      <c r="T2345" s="1">
        <f t="shared" si="762"/>
        <v>36035</v>
      </c>
      <c r="U2345" t="str">
        <f t="shared" si="763"/>
        <v>可交易</v>
      </c>
      <c r="V2345" s="2" t="str">
        <f t="shared" si="764"/>
        <v/>
      </c>
      <c r="W2345" s="2" t="str">
        <f t="shared" si="765"/>
        <v/>
      </c>
      <c r="X2345" s="2">
        <f t="shared" si="774"/>
        <v>1.1463154533851521</v>
      </c>
      <c r="Y2345">
        <f t="shared" si="775"/>
        <v>5</v>
      </c>
    </row>
    <row r="2346" spans="1:25" x14ac:dyDescent="0.3">
      <c r="A2346" s="1">
        <v>36411</v>
      </c>
      <c r="B2346">
        <v>1344.150024</v>
      </c>
      <c r="C2346">
        <v>23.82</v>
      </c>
      <c r="D2346">
        <v>23.1244995158759</v>
      </c>
      <c r="E2346">
        <f t="shared" si="756"/>
        <v>0.69550048412409993</v>
      </c>
      <c r="F2346" t="str">
        <f t="shared" si="757"/>
        <v/>
      </c>
      <c r="G2346" t="str">
        <f t="shared" si="766"/>
        <v/>
      </c>
      <c r="H2346">
        <f t="shared" si="767"/>
        <v>0.37999999999999901</v>
      </c>
      <c r="I2346">
        <f t="shared" si="768"/>
        <v>-6.2999270000000251</v>
      </c>
      <c r="J2346">
        <f t="shared" si="769"/>
        <v>-16.578755263158005</v>
      </c>
      <c r="K2346" t="str">
        <f t="shared" si="770"/>
        <v/>
      </c>
      <c r="L2346" s="2" t="str">
        <f t="shared" si="776"/>
        <v/>
      </c>
      <c r="M2346" t="str">
        <f t="shared" si="771"/>
        <v/>
      </c>
      <c r="N2346" s="1">
        <f t="shared" si="758"/>
        <v>36305</v>
      </c>
      <c r="O2346" t="str">
        <f t="shared" si="759"/>
        <v>可交易</v>
      </c>
      <c r="P2346" s="2" t="str">
        <f t="shared" si="760"/>
        <v/>
      </c>
      <c r="Q2346" s="2" t="str">
        <f t="shared" si="761"/>
        <v/>
      </c>
      <c r="R2346" s="2">
        <f t="shared" si="772"/>
        <v>1.2861167823927262</v>
      </c>
      <c r="S2346">
        <f t="shared" si="773"/>
        <v>9</v>
      </c>
      <c r="T2346" s="1">
        <f t="shared" si="762"/>
        <v>36035</v>
      </c>
      <c r="U2346" t="str">
        <f t="shared" si="763"/>
        <v>可交易</v>
      </c>
      <c r="V2346" s="2" t="str">
        <f t="shared" si="764"/>
        <v/>
      </c>
      <c r="W2346" s="2" t="str">
        <f t="shared" si="765"/>
        <v/>
      </c>
      <c r="X2346" s="2">
        <f t="shared" si="774"/>
        <v>1.1463154533851521</v>
      </c>
      <c r="Y2346">
        <f t="shared" si="775"/>
        <v>5</v>
      </c>
    </row>
    <row r="2347" spans="1:25" x14ac:dyDescent="0.3">
      <c r="A2347" s="1">
        <v>36412</v>
      </c>
      <c r="B2347">
        <v>1347.660034</v>
      </c>
      <c r="C2347">
        <v>23.01</v>
      </c>
      <c r="D2347">
        <v>23.125721299268001</v>
      </c>
      <c r="E2347">
        <f t="shared" si="756"/>
        <v>-0.11572129926799946</v>
      </c>
      <c r="F2347" t="str">
        <f t="shared" si="757"/>
        <v/>
      </c>
      <c r="G2347" t="str">
        <f t="shared" si="766"/>
        <v/>
      </c>
      <c r="H2347">
        <f t="shared" si="767"/>
        <v>-0.80999999999999872</v>
      </c>
      <c r="I2347">
        <f t="shared" si="768"/>
        <v>3.5100099999999657</v>
      </c>
      <c r="J2347">
        <f t="shared" si="769"/>
        <v>-4.3333456790123099</v>
      </c>
      <c r="K2347" t="str">
        <f t="shared" si="770"/>
        <v/>
      </c>
      <c r="L2347" s="2" t="str">
        <f t="shared" si="776"/>
        <v/>
      </c>
      <c r="M2347" t="str">
        <f t="shared" si="771"/>
        <v/>
      </c>
      <c r="N2347" s="1">
        <f t="shared" si="758"/>
        <v>36305</v>
      </c>
      <c r="O2347" t="str">
        <f t="shared" si="759"/>
        <v>可交易</v>
      </c>
      <c r="P2347" s="2" t="str">
        <f t="shared" si="760"/>
        <v/>
      </c>
      <c r="Q2347" s="2" t="str">
        <f t="shared" si="761"/>
        <v/>
      </c>
      <c r="R2347" s="2">
        <f t="shared" si="772"/>
        <v>1.2861167823927262</v>
      </c>
      <c r="S2347">
        <f t="shared" si="773"/>
        <v>9</v>
      </c>
      <c r="T2347" s="1">
        <f t="shared" si="762"/>
        <v>36035</v>
      </c>
      <c r="U2347" t="str">
        <f t="shared" si="763"/>
        <v>可交易</v>
      </c>
      <c r="V2347" s="2" t="str">
        <f t="shared" si="764"/>
        <v/>
      </c>
      <c r="W2347" s="2" t="str">
        <f t="shared" si="765"/>
        <v/>
      </c>
      <c r="X2347" s="2">
        <f t="shared" si="774"/>
        <v>1.1463154533851521</v>
      </c>
      <c r="Y2347">
        <f t="shared" si="775"/>
        <v>5</v>
      </c>
    </row>
    <row r="2348" spans="1:25" x14ac:dyDescent="0.3">
      <c r="A2348" s="1">
        <v>36413</v>
      </c>
      <c r="B2348">
        <v>1351.660034</v>
      </c>
      <c r="C2348">
        <v>22.03</v>
      </c>
      <c r="D2348">
        <v>21.970533591127101</v>
      </c>
      <c r="E2348">
        <f t="shared" si="756"/>
        <v>5.9466408872900445E-2</v>
      </c>
      <c r="F2348" t="str">
        <f t="shared" si="757"/>
        <v/>
      </c>
      <c r="G2348" t="str">
        <f t="shared" si="766"/>
        <v/>
      </c>
      <c r="H2348">
        <f t="shared" si="767"/>
        <v>-0.98000000000000043</v>
      </c>
      <c r="I2348">
        <f t="shared" si="768"/>
        <v>4</v>
      </c>
      <c r="J2348">
        <f t="shared" si="769"/>
        <v>-4.0816326530612228</v>
      </c>
      <c r="K2348" t="str">
        <f t="shared" si="770"/>
        <v/>
      </c>
      <c r="L2348" s="2" t="str">
        <f t="shared" si="776"/>
        <v/>
      </c>
      <c r="M2348" t="str">
        <f t="shared" si="771"/>
        <v/>
      </c>
      <c r="N2348" s="1">
        <f t="shared" si="758"/>
        <v>36305</v>
      </c>
      <c r="O2348" t="str">
        <f t="shared" si="759"/>
        <v>可交易</v>
      </c>
      <c r="P2348" s="2" t="str">
        <f t="shared" si="760"/>
        <v/>
      </c>
      <c r="Q2348" s="2" t="str">
        <f t="shared" si="761"/>
        <v/>
      </c>
      <c r="R2348" s="2">
        <f t="shared" si="772"/>
        <v>1.2861167823927262</v>
      </c>
      <c r="S2348">
        <f t="shared" si="773"/>
        <v>9</v>
      </c>
      <c r="T2348" s="1">
        <f t="shared" si="762"/>
        <v>36035</v>
      </c>
      <c r="U2348" t="str">
        <f t="shared" si="763"/>
        <v>可交易</v>
      </c>
      <c r="V2348" s="2" t="str">
        <f t="shared" si="764"/>
        <v/>
      </c>
      <c r="W2348" s="2" t="str">
        <f t="shared" si="765"/>
        <v/>
      </c>
      <c r="X2348" s="2">
        <f t="shared" si="774"/>
        <v>1.1463154533851521</v>
      </c>
      <c r="Y2348">
        <f t="shared" si="775"/>
        <v>5</v>
      </c>
    </row>
    <row r="2349" spans="1:25" x14ac:dyDescent="0.3">
      <c r="A2349" s="1">
        <v>36416</v>
      </c>
      <c r="B2349">
        <v>1344.130005</v>
      </c>
      <c r="C2349">
        <v>22.89</v>
      </c>
      <c r="D2349">
        <v>22.9733895382235</v>
      </c>
      <c r="E2349">
        <f t="shared" si="756"/>
        <v>-8.3389538223499926E-2</v>
      </c>
      <c r="F2349" t="str">
        <f t="shared" si="757"/>
        <v/>
      </c>
      <c r="G2349" t="str">
        <f t="shared" si="766"/>
        <v/>
      </c>
      <c r="H2349">
        <f t="shared" si="767"/>
        <v>0.85999999999999943</v>
      </c>
      <c r="I2349">
        <f t="shared" si="768"/>
        <v>-7.5300290000000132</v>
      </c>
      <c r="J2349">
        <f t="shared" si="769"/>
        <v>-8.7558476744186251</v>
      </c>
      <c r="K2349" t="str">
        <f t="shared" si="770"/>
        <v/>
      </c>
      <c r="L2349" s="2" t="str">
        <f t="shared" si="776"/>
        <v/>
      </c>
      <c r="M2349" t="str">
        <f t="shared" si="771"/>
        <v/>
      </c>
      <c r="N2349" s="1">
        <f t="shared" si="758"/>
        <v>36305</v>
      </c>
      <c r="O2349" t="str">
        <f t="shared" si="759"/>
        <v>可交易</v>
      </c>
      <c r="P2349" s="2" t="str">
        <f t="shared" si="760"/>
        <v/>
      </c>
      <c r="Q2349" s="2" t="str">
        <f t="shared" si="761"/>
        <v/>
      </c>
      <c r="R2349" s="2">
        <f t="shared" si="772"/>
        <v>1.2861167823927262</v>
      </c>
      <c r="S2349">
        <f t="shared" si="773"/>
        <v>9</v>
      </c>
      <c r="T2349" s="1">
        <f t="shared" si="762"/>
        <v>36035</v>
      </c>
      <c r="U2349" t="str">
        <f t="shared" si="763"/>
        <v>可交易</v>
      </c>
      <c r="V2349" s="2" t="str">
        <f t="shared" si="764"/>
        <v/>
      </c>
      <c r="W2349" s="2" t="str">
        <f t="shared" si="765"/>
        <v/>
      </c>
      <c r="X2349" s="2">
        <f t="shared" si="774"/>
        <v>1.1463154533851521</v>
      </c>
      <c r="Y2349">
        <f t="shared" si="775"/>
        <v>5</v>
      </c>
    </row>
    <row r="2350" spans="1:25" x14ac:dyDescent="0.3">
      <c r="A2350" s="1">
        <v>36417</v>
      </c>
      <c r="B2350">
        <v>1336.290039</v>
      </c>
      <c r="C2350">
        <v>23.77</v>
      </c>
      <c r="D2350">
        <v>23.826339593574801</v>
      </c>
      <c r="E2350">
        <f t="shared" si="756"/>
        <v>-5.6339593574801228E-2</v>
      </c>
      <c r="F2350" t="str">
        <f t="shared" si="757"/>
        <v/>
      </c>
      <c r="G2350" t="str">
        <f t="shared" si="766"/>
        <v/>
      </c>
      <c r="H2350">
        <f t="shared" si="767"/>
        <v>0.87999999999999901</v>
      </c>
      <c r="I2350">
        <f t="shared" si="768"/>
        <v>-7.839966000000004</v>
      </c>
      <c r="J2350">
        <f t="shared" si="769"/>
        <v>-8.9090522727272869</v>
      </c>
      <c r="K2350" t="str">
        <f t="shared" si="770"/>
        <v/>
      </c>
      <c r="L2350" s="2" t="str">
        <f t="shared" si="776"/>
        <v/>
      </c>
      <c r="M2350" t="str">
        <f t="shared" si="771"/>
        <v/>
      </c>
      <c r="N2350" s="1">
        <f t="shared" si="758"/>
        <v>36305</v>
      </c>
      <c r="O2350" t="str">
        <f t="shared" si="759"/>
        <v>可交易</v>
      </c>
      <c r="P2350" s="2" t="str">
        <f t="shared" si="760"/>
        <v/>
      </c>
      <c r="Q2350" s="2" t="str">
        <f t="shared" si="761"/>
        <v/>
      </c>
      <c r="R2350" s="2">
        <f t="shared" si="772"/>
        <v>1.2861167823927262</v>
      </c>
      <c r="S2350">
        <f t="shared" si="773"/>
        <v>9</v>
      </c>
      <c r="T2350" s="1">
        <f t="shared" si="762"/>
        <v>36035</v>
      </c>
      <c r="U2350" t="str">
        <f t="shared" si="763"/>
        <v>可交易</v>
      </c>
      <c r="V2350" s="2" t="str">
        <f t="shared" si="764"/>
        <v/>
      </c>
      <c r="W2350" s="2" t="str">
        <f t="shared" si="765"/>
        <v/>
      </c>
      <c r="X2350" s="2">
        <f t="shared" si="774"/>
        <v>1.1463154533851521</v>
      </c>
      <c r="Y2350">
        <f t="shared" si="775"/>
        <v>5</v>
      </c>
    </row>
    <row r="2351" spans="1:25" x14ac:dyDescent="0.3">
      <c r="A2351" s="1">
        <v>36418</v>
      </c>
      <c r="B2351">
        <v>1317.969971</v>
      </c>
      <c r="C2351">
        <v>24.56</v>
      </c>
      <c r="D2351">
        <v>24.037283582580901</v>
      </c>
      <c r="E2351">
        <f t="shared" si="756"/>
        <v>0.52271641741909747</v>
      </c>
      <c r="F2351" t="str">
        <f t="shared" si="757"/>
        <v/>
      </c>
      <c r="G2351" t="str">
        <f t="shared" si="766"/>
        <v/>
      </c>
      <c r="H2351">
        <f t="shared" si="767"/>
        <v>0.78999999999999915</v>
      </c>
      <c r="I2351">
        <f t="shared" si="768"/>
        <v>-18.320067999999992</v>
      </c>
      <c r="J2351">
        <f t="shared" si="769"/>
        <v>-23.189959493670901</v>
      </c>
      <c r="K2351" t="str">
        <f t="shared" si="770"/>
        <v/>
      </c>
      <c r="L2351" s="2" t="str">
        <f t="shared" si="776"/>
        <v/>
      </c>
      <c r="M2351" t="str">
        <f t="shared" si="771"/>
        <v/>
      </c>
      <c r="N2351" s="1">
        <f t="shared" si="758"/>
        <v>36305</v>
      </c>
      <c r="O2351" t="str">
        <f t="shared" si="759"/>
        <v>可交易</v>
      </c>
      <c r="P2351" s="2" t="str">
        <f t="shared" si="760"/>
        <v/>
      </c>
      <c r="Q2351" s="2" t="str">
        <f t="shared" si="761"/>
        <v/>
      </c>
      <c r="R2351" s="2">
        <f t="shared" si="772"/>
        <v>1.2861167823927262</v>
      </c>
      <c r="S2351">
        <f t="shared" si="773"/>
        <v>9</v>
      </c>
      <c r="T2351" s="1">
        <f t="shared" si="762"/>
        <v>36035</v>
      </c>
      <c r="U2351" t="str">
        <f t="shared" si="763"/>
        <v>可交易</v>
      </c>
      <c r="V2351" s="2" t="str">
        <f t="shared" si="764"/>
        <v/>
      </c>
      <c r="W2351" s="2" t="str">
        <f t="shared" si="765"/>
        <v/>
      </c>
      <c r="X2351" s="2">
        <f t="shared" si="774"/>
        <v>1.1463154533851521</v>
      </c>
      <c r="Y2351">
        <f t="shared" si="775"/>
        <v>5</v>
      </c>
    </row>
    <row r="2352" spans="1:25" x14ac:dyDescent="0.3">
      <c r="A2352" s="1">
        <v>36419</v>
      </c>
      <c r="B2352">
        <v>1318.4799800000001</v>
      </c>
      <c r="C2352">
        <v>25.25</v>
      </c>
      <c r="D2352">
        <v>26.4047154817879</v>
      </c>
      <c r="E2352">
        <f t="shared" si="756"/>
        <v>-1.1547154817878997</v>
      </c>
      <c r="F2352" t="str">
        <f t="shared" si="757"/>
        <v>PUT</v>
      </c>
      <c r="G2352">
        <f t="shared" si="766"/>
        <v>1280.410034</v>
      </c>
      <c r="H2352">
        <f t="shared" si="767"/>
        <v>0.69000000000000128</v>
      </c>
      <c r="I2352">
        <f t="shared" si="768"/>
        <v>0.51000900000008187</v>
      </c>
      <c r="J2352">
        <f t="shared" si="769"/>
        <v>0.73914347826098681</v>
      </c>
      <c r="K2352">
        <f t="shared" si="770"/>
        <v>1313.4799800000001</v>
      </c>
      <c r="L2352" s="2" t="str">
        <f t="shared" si="776"/>
        <v/>
      </c>
      <c r="M2352">
        <f t="shared" si="771"/>
        <v>33.069946000000073</v>
      </c>
      <c r="N2352" s="1">
        <f t="shared" si="758"/>
        <v>36305</v>
      </c>
      <c r="O2352" t="str">
        <f t="shared" si="759"/>
        <v>可交易</v>
      </c>
      <c r="P2352" s="2" t="str">
        <f t="shared" si="760"/>
        <v/>
      </c>
      <c r="Q2352" s="2" t="str">
        <f t="shared" si="761"/>
        <v/>
      </c>
      <c r="R2352" s="2">
        <f t="shared" si="772"/>
        <v>1.2861167823927262</v>
      </c>
      <c r="S2352">
        <f t="shared" si="773"/>
        <v>9</v>
      </c>
      <c r="T2352" s="1">
        <f t="shared" si="762"/>
        <v>36419</v>
      </c>
      <c r="U2352" t="str">
        <f t="shared" si="763"/>
        <v>可交易</v>
      </c>
      <c r="V2352" s="2">
        <f t="shared" si="764"/>
        <v>33.069946000000073</v>
      </c>
      <c r="W2352" s="2">
        <f t="shared" si="765"/>
        <v>2.8874117603211593E-2</v>
      </c>
      <c r="X2352" s="2">
        <f t="shared" si="774"/>
        <v>1.1463154533851521</v>
      </c>
      <c r="Y2352">
        <f t="shared" si="775"/>
        <v>6</v>
      </c>
    </row>
    <row r="2353" spans="1:25" x14ac:dyDescent="0.3">
      <c r="A2353" s="1">
        <v>36420</v>
      </c>
      <c r="B2353">
        <v>1335.420044</v>
      </c>
      <c r="C2353">
        <v>23.3</v>
      </c>
      <c r="D2353">
        <v>23.648454686191901</v>
      </c>
      <c r="E2353">
        <f t="shared" si="756"/>
        <v>-0.34845468619190001</v>
      </c>
      <c r="F2353" t="str">
        <f t="shared" si="757"/>
        <v/>
      </c>
      <c r="G2353" t="str">
        <f t="shared" si="766"/>
        <v/>
      </c>
      <c r="H2353">
        <f t="shared" si="767"/>
        <v>-1.9499999999999993</v>
      </c>
      <c r="I2353">
        <f t="shared" si="768"/>
        <v>16.940063999999893</v>
      </c>
      <c r="J2353">
        <f t="shared" si="769"/>
        <v>-8.6872123076922563</v>
      </c>
      <c r="K2353" t="str">
        <f t="shared" si="770"/>
        <v/>
      </c>
      <c r="L2353" s="2" t="str">
        <f t="shared" si="776"/>
        <v/>
      </c>
      <c r="M2353" t="str">
        <f t="shared" si="771"/>
        <v/>
      </c>
      <c r="N2353" s="1">
        <f t="shared" si="758"/>
        <v>36305</v>
      </c>
      <c r="O2353" t="str">
        <f t="shared" si="759"/>
        <v>可交易</v>
      </c>
      <c r="P2353" s="2" t="str">
        <f t="shared" si="760"/>
        <v/>
      </c>
      <c r="Q2353" s="2" t="str">
        <f t="shared" si="761"/>
        <v/>
      </c>
      <c r="R2353" s="2">
        <f t="shared" si="772"/>
        <v>1.2861167823927262</v>
      </c>
      <c r="S2353">
        <f t="shared" si="773"/>
        <v>9</v>
      </c>
      <c r="T2353" s="1">
        <f t="shared" si="762"/>
        <v>36419</v>
      </c>
      <c r="U2353" t="str">
        <f t="shared" si="763"/>
        <v>不可交易</v>
      </c>
      <c r="V2353" s="2" t="str">
        <f t="shared" si="764"/>
        <v/>
      </c>
      <c r="W2353" s="2" t="str">
        <f t="shared" si="765"/>
        <v/>
      </c>
      <c r="X2353" s="2">
        <f t="shared" si="774"/>
        <v>1.1794143005965738</v>
      </c>
      <c r="Y2353">
        <f t="shared" si="775"/>
        <v>6</v>
      </c>
    </row>
    <row r="2354" spans="1:25" x14ac:dyDescent="0.3">
      <c r="A2354" s="1">
        <v>36423</v>
      </c>
      <c r="B2354">
        <v>1335.530029</v>
      </c>
      <c r="C2354">
        <v>24.03</v>
      </c>
      <c r="D2354">
        <v>24.070607042754499</v>
      </c>
      <c r="E2354">
        <f t="shared" si="756"/>
        <v>-4.0607042754498224E-2</v>
      </c>
      <c r="F2354" t="str">
        <f t="shared" si="757"/>
        <v/>
      </c>
      <c r="G2354" t="str">
        <f t="shared" si="766"/>
        <v/>
      </c>
      <c r="H2354">
        <f t="shared" si="767"/>
        <v>0.73000000000000043</v>
      </c>
      <c r="I2354">
        <f t="shared" si="768"/>
        <v>0.10998500000005151</v>
      </c>
      <c r="J2354">
        <f t="shared" si="769"/>
        <v>0.15066438356171433</v>
      </c>
      <c r="K2354" t="str">
        <f t="shared" si="770"/>
        <v/>
      </c>
      <c r="L2354" s="2" t="str">
        <f t="shared" si="776"/>
        <v/>
      </c>
      <c r="M2354" t="str">
        <f t="shared" si="771"/>
        <v/>
      </c>
      <c r="N2354" s="1">
        <f t="shared" si="758"/>
        <v>36305</v>
      </c>
      <c r="O2354" t="str">
        <f t="shared" si="759"/>
        <v>可交易</v>
      </c>
      <c r="P2354" s="2" t="str">
        <f t="shared" si="760"/>
        <v/>
      </c>
      <c r="Q2354" s="2" t="str">
        <f t="shared" si="761"/>
        <v/>
      </c>
      <c r="R2354" s="2">
        <f t="shared" si="772"/>
        <v>1.2861167823927262</v>
      </c>
      <c r="S2354">
        <f t="shared" si="773"/>
        <v>9</v>
      </c>
      <c r="T2354" s="1">
        <f t="shared" si="762"/>
        <v>36419</v>
      </c>
      <c r="U2354" t="str">
        <f t="shared" si="763"/>
        <v>不可交易</v>
      </c>
      <c r="V2354" s="2" t="str">
        <f t="shared" si="764"/>
        <v/>
      </c>
      <c r="W2354" s="2" t="str">
        <f t="shared" si="765"/>
        <v/>
      </c>
      <c r="X2354" s="2">
        <f t="shared" si="774"/>
        <v>1.1794143005965738</v>
      </c>
      <c r="Y2354">
        <f t="shared" si="775"/>
        <v>6</v>
      </c>
    </row>
    <row r="2355" spans="1:25" x14ac:dyDescent="0.3">
      <c r="A2355" s="1">
        <v>36424</v>
      </c>
      <c r="B2355">
        <v>1307.579956</v>
      </c>
      <c r="C2355">
        <v>25.65</v>
      </c>
      <c r="D2355">
        <v>25.242379187747002</v>
      </c>
      <c r="E2355">
        <f t="shared" si="756"/>
        <v>0.40762081225299696</v>
      </c>
      <c r="F2355" t="str">
        <f t="shared" si="757"/>
        <v/>
      </c>
      <c r="G2355" t="str">
        <f t="shared" si="766"/>
        <v/>
      </c>
      <c r="H2355">
        <f t="shared" si="767"/>
        <v>1.6199999999999974</v>
      </c>
      <c r="I2355">
        <f t="shared" si="768"/>
        <v>-27.950072999999975</v>
      </c>
      <c r="J2355">
        <f t="shared" si="769"/>
        <v>-17.253131481481493</v>
      </c>
      <c r="K2355" t="str">
        <f t="shared" si="770"/>
        <v/>
      </c>
      <c r="L2355" s="2" t="str">
        <f t="shared" si="776"/>
        <v/>
      </c>
      <c r="M2355" t="str">
        <f t="shared" si="771"/>
        <v/>
      </c>
      <c r="N2355" s="1">
        <f t="shared" si="758"/>
        <v>36305</v>
      </c>
      <c r="O2355" t="str">
        <f t="shared" si="759"/>
        <v>可交易</v>
      </c>
      <c r="P2355" s="2" t="str">
        <f t="shared" si="760"/>
        <v/>
      </c>
      <c r="Q2355" s="2" t="str">
        <f t="shared" si="761"/>
        <v/>
      </c>
      <c r="R2355" s="2">
        <f t="shared" si="772"/>
        <v>1.2861167823927262</v>
      </c>
      <c r="S2355">
        <f t="shared" si="773"/>
        <v>9</v>
      </c>
      <c r="T2355" s="1">
        <f t="shared" si="762"/>
        <v>36419</v>
      </c>
      <c r="U2355" t="str">
        <f t="shared" si="763"/>
        <v>不可交易</v>
      </c>
      <c r="V2355" s="2" t="str">
        <f t="shared" si="764"/>
        <v/>
      </c>
      <c r="W2355" s="2" t="str">
        <f t="shared" si="765"/>
        <v/>
      </c>
      <c r="X2355" s="2">
        <f t="shared" si="774"/>
        <v>1.1794143005965738</v>
      </c>
      <c r="Y2355">
        <f t="shared" si="775"/>
        <v>6</v>
      </c>
    </row>
    <row r="2356" spans="1:25" x14ac:dyDescent="0.3">
      <c r="A2356" s="1">
        <v>36425</v>
      </c>
      <c r="B2356">
        <v>1310.51001</v>
      </c>
      <c r="C2356">
        <v>25.19</v>
      </c>
      <c r="D2356">
        <v>25.1780381662753</v>
      </c>
      <c r="E2356">
        <f t="shared" si="756"/>
        <v>1.1961833724701165E-2</v>
      </c>
      <c r="F2356" t="str">
        <f t="shared" si="757"/>
        <v/>
      </c>
      <c r="G2356" t="str">
        <f t="shared" si="766"/>
        <v/>
      </c>
      <c r="H2356">
        <f t="shared" si="767"/>
        <v>-0.4599999999999973</v>
      </c>
      <c r="I2356">
        <f t="shared" si="768"/>
        <v>2.9300539999999273</v>
      </c>
      <c r="J2356">
        <f t="shared" si="769"/>
        <v>-6.3696826086955314</v>
      </c>
      <c r="K2356" t="str">
        <f t="shared" si="770"/>
        <v/>
      </c>
      <c r="L2356" s="2" t="str">
        <f t="shared" si="776"/>
        <v/>
      </c>
      <c r="M2356" t="str">
        <f t="shared" si="771"/>
        <v/>
      </c>
      <c r="N2356" s="1">
        <f t="shared" si="758"/>
        <v>36305</v>
      </c>
      <c r="O2356" t="str">
        <f t="shared" si="759"/>
        <v>可交易</v>
      </c>
      <c r="P2356" s="2" t="str">
        <f t="shared" si="760"/>
        <v/>
      </c>
      <c r="Q2356" s="2" t="str">
        <f t="shared" si="761"/>
        <v/>
      </c>
      <c r="R2356" s="2">
        <f t="shared" si="772"/>
        <v>1.2861167823927262</v>
      </c>
      <c r="S2356">
        <f t="shared" si="773"/>
        <v>9</v>
      </c>
      <c r="T2356" s="1">
        <f t="shared" si="762"/>
        <v>36419</v>
      </c>
      <c r="U2356" t="str">
        <f t="shared" si="763"/>
        <v>不可交易</v>
      </c>
      <c r="V2356" s="2" t="str">
        <f t="shared" si="764"/>
        <v/>
      </c>
      <c r="W2356" s="2" t="str">
        <f t="shared" si="765"/>
        <v/>
      </c>
      <c r="X2356" s="2">
        <f t="shared" si="774"/>
        <v>1.1794143005965738</v>
      </c>
      <c r="Y2356">
        <f t="shared" si="775"/>
        <v>6</v>
      </c>
    </row>
    <row r="2357" spans="1:25" x14ac:dyDescent="0.3">
      <c r="A2357" s="1">
        <v>36426</v>
      </c>
      <c r="B2357">
        <v>1280.410034</v>
      </c>
      <c r="C2357">
        <v>27.84</v>
      </c>
      <c r="D2357">
        <v>26.528865682449101</v>
      </c>
      <c r="E2357">
        <f t="shared" si="756"/>
        <v>1.3111343175508985</v>
      </c>
      <c r="F2357" t="str">
        <f t="shared" si="757"/>
        <v>CAll</v>
      </c>
      <c r="G2357">
        <f t="shared" si="766"/>
        <v>1282.709961</v>
      </c>
      <c r="H2357">
        <f t="shared" si="767"/>
        <v>2.6499999999999986</v>
      </c>
      <c r="I2357">
        <f t="shared" si="768"/>
        <v>-30.09997599999997</v>
      </c>
      <c r="J2357">
        <f t="shared" si="769"/>
        <v>-11.358481509433958</v>
      </c>
      <c r="K2357">
        <f t="shared" si="770"/>
        <v>1285.410034</v>
      </c>
      <c r="L2357" s="2" t="str">
        <f t="shared" si="776"/>
        <v/>
      </c>
      <c r="M2357" t="str">
        <f t="shared" si="771"/>
        <v/>
      </c>
      <c r="N2357" s="1">
        <f t="shared" si="758"/>
        <v>36305</v>
      </c>
      <c r="O2357" t="str">
        <f t="shared" si="759"/>
        <v>可交易</v>
      </c>
      <c r="P2357" s="2" t="str">
        <f t="shared" si="760"/>
        <v/>
      </c>
      <c r="Q2357" s="2" t="str">
        <f t="shared" si="761"/>
        <v/>
      </c>
      <c r="R2357" s="2">
        <f t="shared" si="772"/>
        <v>1.2861167823927262</v>
      </c>
      <c r="S2357">
        <f t="shared" si="773"/>
        <v>9</v>
      </c>
      <c r="T2357" s="1">
        <f t="shared" si="762"/>
        <v>36419</v>
      </c>
      <c r="U2357" t="str">
        <f t="shared" si="763"/>
        <v>可交易</v>
      </c>
      <c r="V2357" s="2" t="str">
        <f t="shared" si="764"/>
        <v/>
      </c>
      <c r="W2357" s="2" t="str">
        <f t="shared" si="765"/>
        <v/>
      </c>
      <c r="X2357" s="2">
        <f t="shared" si="774"/>
        <v>1.1794143005965738</v>
      </c>
      <c r="Y2357">
        <f t="shared" si="775"/>
        <v>6</v>
      </c>
    </row>
    <row r="2358" spans="1:25" x14ac:dyDescent="0.3">
      <c r="A2358" s="1">
        <v>36427</v>
      </c>
      <c r="B2358">
        <v>1277.3599850000001</v>
      </c>
      <c r="C2358">
        <v>27.79</v>
      </c>
      <c r="D2358">
        <v>28.207695518787698</v>
      </c>
      <c r="E2358">
        <f t="shared" si="756"/>
        <v>-0.41769551878769917</v>
      </c>
      <c r="F2358" t="str">
        <f t="shared" si="757"/>
        <v/>
      </c>
      <c r="G2358" t="str">
        <f t="shared" si="766"/>
        <v/>
      </c>
      <c r="H2358">
        <f t="shared" si="767"/>
        <v>-5.0000000000000711E-2</v>
      </c>
      <c r="I2358">
        <f t="shared" si="768"/>
        <v>-3.0500489999999445</v>
      </c>
      <c r="J2358">
        <f t="shared" si="769"/>
        <v>61.000979999998023</v>
      </c>
      <c r="K2358" t="str">
        <f t="shared" si="770"/>
        <v/>
      </c>
      <c r="L2358" s="2" t="str">
        <f t="shared" si="776"/>
        <v/>
      </c>
      <c r="M2358" t="str">
        <f t="shared" si="771"/>
        <v/>
      </c>
      <c r="N2358" s="1">
        <f t="shared" si="758"/>
        <v>36305</v>
      </c>
      <c r="O2358" t="str">
        <f t="shared" si="759"/>
        <v>可交易</v>
      </c>
      <c r="P2358" s="2" t="str">
        <f t="shared" si="760"/>
        <v/>
      </c>
      <c r="Q2358" s="2" t="str">
        <f t="shared" si="761"/>
        <v/>
      </c>
      <c r="R2358" s="2">
        <f t="shared" si="772"/>
        <v>1.2861167823927262</v>
      </c>
      <c r="S2358">
        <f t="shared" si="773"/>
        <v>9</v>
      </c>
      <c r="T2358" s="1">
        <f t="shared" si="762"/>
        <v>36419</v>
      </c>
      <c r="U2358" t="str">
        <f t="shared" si="763"/>
        <v>可交易</v>
      </c>
      <c r="V2358" s="2" t="str">
        <f t="shared" si="764"/>
        <v/>
      </c>
      <c r="W2358" s="2" t="str">
        <f t="shared" si="765"/>
        <v/>
      </c>
      <c r="X2358" s="2">
        <f t="shared" si="774"/>
        <v>1.1794143005965738</v>
      </c>
      <c r="Y2358">
        <f t="shared" si="775"/>
        <v>6</v>
      </c>
    </row>
    <row r="2359" spans="1:25" x14ac:dyDescent="0.3">
      <c r="A2359" s="1">
        <v>36430</v>
      </c>
      <c r="B2359">
        <v>1283.3100589999999</v>
      </c>
      <c r="C2359">
        <v>26.4</v>
      </c>
      <c r="D2359">
        <v>26.348941762422299</v>
      </c>
      <c r="E2359">
        <f t="shared" si="756"/>
        <v>5.1058237577699117E-2</v>
      </c>
      <c r="F2359" t="str">
        <f t="shared" si="757"/>
        <v/>
      </c>
      <c r="G2359" t="str">
        <f t="shared" si="766"/>
        <v/>
      </c>
      <c r="H2359">
        <f t="shared" si="767"/>
        <v>-1.3900000000000006</v>
      </c>
      <c r="I2359">
        <f t="shared" si="768"/>
        <v>5.9500739999998586</v>
      </c>
      <c r="J2359">
        <f t="shared" si="769"/>
        <v>-4.2806287769783138</v>
      </c>
      <c r="K2359" t="str">
        <f t="shared" si="770"/>
        <v/>
      </c>
      <c r="L2359" s="2" t="str">
        <f t="shared" si="776"/>
        <v/>
      </c>
      <c r="M2359" t="str">
        <f t="shared" si="771"/>
        <v/>
      </c>
      <c r="N2359" s="1">
        <f t="shared" si="758"/>
        <v>36305</v>
      </c>
      <c r="O2359" t="str">
        <f t="shared" si="759"/>
        <v>可交易</v>
      </c>
      <c r="P2359" s="2" t="str">
        <f t="shared" si="760"/>
        <v/>
      </c>
      <c r="Q2359" s="2" t="str">
        <f t="shared" si="761"/>
        <v/>
      </c>
      <c r="R2359" s="2">
        <f t="shared" si="772"/>
        <v>1.2861167823927262</v>
      </c>
      <c r="S2359">
        <f t="shared" si="773"/>
        <v>9</v>
      </c>
      <c r="T2359" s="1">
        <f t="shared" si="762"/>
        <v>36419</v>
      </c>
      <c r="U2359" t="str">
        <f t="shared" si="763"/>
        <v>可交易</v>
      </c>
      <c r="V2359" s="2" t="str">
        <f t="shared" si="764"/>
        <v/>
      </c>
      <c r="W2359" s="2" t="str">
        <f t="shared" si="765"/>
        <v/>
      </c>
      <c r="X2359" s="2">
        <f t="shared" si="774"/>
        <v>1.1794143005965738</v>
      </c>
      <c r="Y2359">
        <f t="shared" si="775"/>
        <v>6</v>
      </c>
    </row>
    <row r="2360" spans="1:25" x14ac:dyDescent="0.3">
      <c r="A2360" s="1">
        <v>36431</v>
      </c>
      <c r="B2360">
        <v>1282.1999510000001</v>
      </c>
      <c r="C2360">
        <v>26.06</v>
      </c>
      <c r="D2360">
        <v>27.447042653048999</v>
      </c>
      <c r="E2360">
        <f t="shared" si="756"/>
        <v>-1.3870426530490008</v>
      </c>
      <c r="F2360" t="str">
        <f t="shared" si="757"/>
        <v>PUT</v>
      </c>
      <c r="G2360">
        <f t="shared" si="766"/>
        <v>1301.349976</v>
      </c>
      <c r="H2360">
        <f t="shared" si="767"/>
        <v>-0.33999999999999986</v>
      </c>
      <c r="I2360">
        <f t="shared" si="768"/>
        <v>-1.1101079999998547</v>
      </c>
      <c r="J2360">
        <f t="shared" si="769"/>
        <v>3.2650235294113386</v>
      </c>
      <c r="K2360">
        <f t="shared" si="770"/>
        <v>1277.1999510000001</v>
      </c>
      <c r="L2360" s="2" t="str">
        <f t="shared" si="776"/>
        <v/>
      </c>
      <c r="M2360" t="str">
        <f t="shared" si="771"/>
        <v/>
      </c>
      <c r="N2360" s="1">
        <f t="shared" si="758"/>
        <v>36305</v>
      </c>
      <c r="O2360" t="str">
        <f t="shared" si="759"/>
        <v>可交易</v>
      </c>
      <c r="P2360" s="2" t="str">
        <f t="shared" si="760"/>
        <v/>
      </c>
      <c r="Q2360" s="2" t="str">
        <f t="shared" si="761"/>
        <v/>
      </c>
      <c r="R2360" s="2">
        <f t="shared" si="772"/>
        <v>1.2861167823927262</v>
      </c>
      <c r="S2360">
        <f t="shared" si="773"/>
        <v>9</v>
      </c>
      <c r="T2360" s="1">
        <f t="shared" si="762"/>
        <v>36419</v>
      </c>
      <c r="U2360" t="str">
        <f t="shared" si="763"/>
        <v>可交易</v>
      </c>
      <c r="V2360" s="2" t="str">
        <f t="shared" si="764"/>
        <v/>
      </c>
      <c r="W2360" s="2" t="str">
        <f t="shared" si="765"/>
        <v/>
      </c>
      <c r="X2360" s="2">
        <f t="shared" si="774"/>
        <v>1.1794143005965738</v>
      </c>
      <c r="Y2360">
        <f t="shared" si="775"/>
        <v>6</v>
      </c>
    </row>
    <row r="2361" spans="1:25" x14ac:dyDescent="0.3">
      <c r="A2361" s="1">
        <v>36432</v>
      </c>
      <c r="B2361">
        <v>1268.369995</v>
      </c>
      <c r="C2361">
        <v>26.49</v>
      </c>
      <c r="D2361">
        <v>25.957846208854999</v>
      </c>
      <c r="E2361">
        <f t="shared" si="756"/>
        <v>0.53215379114499939</v>
      </c>
      <c r="F2361" t="str">
        <f t="shared" si="757"/>
        <v/>
      </c>
      <c r="G2361" t="str">
        <f t="shared" si="766"/>
        <v/>
      </c>
      <c r="H2361">
        <f t="shared" si="767"/>
        <v>0.42999999999999972</v>
      </c>
      <c r="I2361">
        <f t="shared" si="768"/>
        <v>-13.829956000000038</v>
      </c>
      <c r="J2361">
        <f t="shared" si="769"/>
        <v>-32.162688372093136</v>
      </c>
      <c r="K2361" t="str">
        <f t="shared" si="770"/>
        <v/>
      </c>
      <c r="L2361" s="2" t="str">
        <f t="shared" si="776"/>
        <v/>
      </c>
      <c r="M2361" t="str">
        <f t="shared" si="771"/>
        <v/>
      </c>
      <c r="N2361" s="1">
        <f t="shared" si="758"/>
        <v>36305</v>
      </c>
      <c r="O2361" t="str">
        <f t="shared" si="759"/>
        <v>可交易</v>
      </c>
      <c r="P2361" s="2" t="str">
        <f t="shared" si="760"/>
        <v/>
      </c>
      <c r="Q2361" s="2" t="str">
        <f t="shared" si="761"/>
        <v/>
      </c>
      <c r="R2361" s="2">
        <f t="shared" si="772"/>
        <v>1.2861167823927262</v>
      </c>
      <c r="S2361">
        <f t="shared" si="773"/>
        <v>9</v>
      </c>
      <c r="T2361" s="1">
        <f t="shared" si="762"/>
        <v>36419</v>
      </c>
      <c r="U2361" t="str">
        <f t="shared" si="763"/>
        <v>可交易</v>
      </c>
      <c r="V2361" s="2" t="str">
        <f t="shared" si="764"/>
        <v/>
      </c>
      <c r="W2361" s="2" t="str">
        <f t="shared" si="765"/>
        <v/>
      </c>
      <c r="X2361" s="2">
        <f t="shared" si="774"/>
        <v>1.1794143005965738</v>
      </c>
      <c r="Y2361">
        <f t="shared" si="775"/>
        <v>6</v>
      </c>
    </row>
    <row r="2362" spans="1:25" x14ac:dyDescent="0.3">
      <c r="A2362" s="1">
        <v>36433</v>
      </c>
      <c r="B2362">
        <v>1282.709961</v>
      </c>
      <c r="C2362">
        <v>25.41</v>
      </c>
      <c r="D2362">
        <v>25.1292851631306</v>
      </c>
      <c r="E2362">
        <f t="shared" si="756"/>
        <v>0.28071483686940013</v>
      </c>
      <c r="F2362" t="str">
        <f t="shared" si="757"/>
        <v/>
      </c>
      <c r="G2362" t="str">
        <f t="shared" si="766"/>
        <v/>
      </c>
      <c r="H2362">
        <f t="shared" si="767"/>
        <v>-1.0799999999999983</v>
      </c>
      <c r="I2362">
        <f t="shared" si="768"/>
        <v>14.339966000000004</v>
      </c>
      <c r="J2362">
        <f t="shared" si="769"/>
        <v>-13.277746296296321</v>
      </c>
      <c r="K2362" t="str">
        <f t="shared" si="770"/>
        <v/>
      </c>
      <c r="L2362" s="2" t="str">
        <f t="shared" si="776"/>
        <v/>
      </c>
      <c r="M2362" t="str">
        <f t="shared" si="771"/>
        <v/>
      </c>
      <c r="N2362" s="1">
        <f t="shared" si="758"/>
        <v>36305</v>
      </c>
      <c r="O2362" t="str">
        <f t="shared" si="759"/>
        <v>可交易</v>
      </c>
      <c r="P2362" s="2" t="str">
        <f t="shared" si="760"/>
        <v/>
      </c>
      <c r="Q2362" s="2" t="str">
        <f t="shared" si="761"/>
        <v/>
      </c>
      <c r="R2362" s="2">
        <f t="shared" si="772"/>
        <v>1.2861167823927262</v>
      </c>
      <c r="S2362">
        <f t="shared" si="773"/>
        <v>9</v>
      </c>
      <c r="T2362" s="1">
        <f t="shared" si="762"/>
        <v>36419</v>
      </c>
      <c r="U2362" t="str">
        <f t="shared" si="763"/>
        <v>可交易</v>
      </c>
      <c r="V2362" s="2" t="str">
        <f t="shared" si="764"/>
        <v/>
      </c>
      <c r="W2362" s="2" t="str">
        <f t="shared" si="765"/>
        <v/>
      </c>
      <c r="X2362" s="2">
        <f t="shared" si="774"/>
        <v>1.1794143005965738</v>
      </c>
      <c r="Y2362">
        <f t="shared" si="775"/>
        <v>6</v>
      </c>
    </row>
    <row r="2363" spans="1:25" x14ac:dyDescent="0.3">
      <c r="A2363" s="1">
        <v>36434</v>
      </c>
      <c r="B2363">
        <v>1282.8100589999999</v>
      </c>
      <c r="C2363">
        <v>24.93</v>
      </c>
      <c r="D2363">
        <v>25.433361982658798</v>
      </c>
      <c r="E2363">
        <f t="shared" si="756"/>
        <v>-0.50336198265879872</v>
      </c>
      <c r="F2363" t="str">
        <f t="shared" si="757"/>
        <v/>
      </c>
      <c r="G2363" t="str">
        <f t="shared" si="766"/>
        <v/>
      </c>
      <c r="H2363">
        <f t="shared" si="767"/>
        <v>-0.48000000000000043</v>
      </c>
      <c r="I2363">
        <f t="shared" si="768"/>
        <v>0.100097999999889</v>
      </c>
      <c r="J2363">
        <f t="shared" si="769"/>
        <v>-0.20853749999976856</v>
      </c>
      <c r="K2363" t="str">
        <f t="shared" si="770"/>
        <v/>
      </c>
      <c r="L2363" s="2" t="str">
        <f t="shared" si="776"/>
        <v/>
      </c>
      <c r="M2363" t="str">
        <f t="shared" si="771"/>
        <v/>
      </c>
      <c r="N2363" s="1">
        <f t="shared" si="758"/>
        <v>36305</v>
      </c>
      <c r="O2363" t="str">
        <f t="shared" si="759"/>
        <v>可交易</v>
      </c>
      <c r="P2363" s="2" t="str">
        <f t="shared" si="760"/>
        <v/>
      </c>
      <c r="Q2363" s="2" t="str">
        <f t="shared" si="761"/>
        <v/>
      </c>
      <c r="R2363" s="2">
        <f t="shared" si="772"/>
        <v>1.2861167823927262</v>
      </c>
      <c r="S2363">
        <f t="shared" si="773"/>
        <v>9</v>
      </c>
      <c r="T2363" s="1">
        <f t="shared" si="762"/>
        <v>36419</v>
      </c>
      <c r="U2363" t="str">
        <f t="shared" si="763"/>
        <v>可交易</v>
      </c>
      <c r="V2363" s="2" t="str">
        <f t="shared" si="764"/>
        <v/>
      </c>
      <c r="W2363" s="2" t="str">
        <f t="shared" si="765"/>
        <v/>
      </c>
      <c r="X2363" s="2">
        <f t="shared" si="774"/>
        <v>1.1794143005965738</v>
      </c>
      <c r="Y2363">
        <f t="shared" si="775"/>
        <v>6</v>
      </c>
    </row>
    <row r="2364" spans="1:25" x14ac:dyDescent="0.3">
      <c r="A2364" s="1">
        <v>36437</v>
      </c>
      <c r="B2364">
        <v>1304.599976</v>
      </c>
      <c r="C2364">
        <v>24.46</v>
      </c>
      <c r="D2364">
        <v>24.612586133188501</v>
      </c>
      <c r="E2364">
        <f t="shared" si="756"/>
        <v>-0.15258613318849967</v>
      </c>
      <c r="F2364" t="str">
        <f t="shared" si="757"/>
        <v/>
      </c>
      <c r="G2364" t="str">
        <f t="shared" si="766"/>
        <v/>
      </c>
      <c r="H2364">
        <f t="shared" si="767"/>
        <v>-0.46999999999999886</v>
      </c>
      <c r="I2364">
        <f t="shared" si="768"/>
        <v>21.789917000000059</v>
      </c>
      <c r="J2364">
        <f t="shared" si="769"/>
        <v>-46.361525531915134</v>
      </c>
      <c r="K2364" t="str">
        <f t="shared" si="770"/>
        <v/>
      </c>
      <c r="L2364" s="2" t="str">
        <f t="shared" si="776"/>
        <v/>
      </c>
      <c r="M2364" t="str">
        <f t="shared" si="771"/>
        <v/>
      </c>
      <c r="N2364" s="1">
        <f t="shared" si="758"/>
        <v>36305</v>
      </c>
      <c r="O2364" t="str">
        <f t="shared" si="759"/>
        <v>可交易</v>
      </c>
      <c r="P2364" s="2" t="str">
        <f t="shared" si="760"/>
        <v/>
      </c>
      <c r="Q2364" s="2" t="str">
        <f t="shared" si="761"/>
        <v/>
      </c>
      <c r="R2364" s="2">
        <f t="shared" si="772"/>
        <v>1.2861167823927262</v>
      </c>
      <c r="S2364">
        <f t="shared" si="773"/>
        <v>9</v>
      </c>
      <c r="T2364" s="1">
        <f t="shared" si="762"/>
        <v>36419</v>
      </c>
      <c r="U2364" t="str">
        <f t="shared" si="763"/>
        <v>可交易</v>
      </c>
      <c r="V2364" s="2" t="str">
        <f t="shared" si="764"/>
        <v/>
      </c>
      <c r="W2364" s="2" t="str">
        <f t="shared" si="765"/>
        <v/>
      </c>
      <c r="X2364" s="2">
        <f t="shared" si="774"/>
        <v>1.1794143005965738</v>
      </c>
      <c r="Y2364">
        <f t="shared" si="775"/>
        <v>6</v>
      </c>
    </row>
    <row r="2365" spans="1:25" x14ac:dyDescent="0.3">
      <c r="A2365" s="1">
        <v>36438</v>
      </c>
      <c r="B2365">
        <v>1301.349976</v>
      </c>
      <c r="C2365">
        <v>24.79</v>
      </c>
      <c r="D2365">
        <v>25.544169708303901</v>
      </c>
      <c r="E2365">
        <f t="shared" si="756"/>
        <v>-0.75416970830390184</v>
      </c>
      <c r="F2365" t="str">
        <f t="shared" si="757"/>
        <v/>
      </c>
      <c r="G2365" t="str">
        <f t="shared" si="766"/>
        <v/>
      </c>
      <c r="H2365">
        <f t="shared" si="767"/>
        <v>0.32999999999999829</v>
      </c>
      <c r="I2365">
        <f t="shared" si="768"/>
        <v>-3.25</v>
      </c>
      <c r="J2365">
        <f t="shared" si="769"/>
        <v>-9.8484848484848992</v>
      </c>
      <c r="K2365" t="str">
        <f t="shared" si="770"/>
        <v/>
      </c>
      <c r="L2365" s="2" t="str">
        <f t="shared" si="776"/>
        <v/>
      </c>
      <c r="M2365" t="str">
        <f t="shared" si="771"/>
        <v/>
      </c>
      <c r="N2365" s="1">
        <f t="shared" si="758"/>
        <v>36305</v>
      </c>
      <c r="O2365" t="str">
        <f t="shared" si="759"/>
        <v>可交易</v>
      </c>
      <c r="P2365" s="2" t="str">
        <f t="shared" si="760"/>
        <v/>
      </c>
      <c r="Q2365" s="2" t="str">
        <f t="shared" si="761"/>
        <v/>
      </c>
      <c r="R2365" s="2">
        <f t="shared" si="772"/>
        <v>1.2861167823927262</v>
      </c>
      <c r="S2365">
        <f t="shared" si="773"/>
        <v>9</v>
      </c>
      <c r="T2365" s="1">
        <f t="shared" si="762"/>
        <v>36419</v>
      </c>
      <c r="U2365" t="str">
        <f t="shared" si="763"/>
        <v>可交易</v>
      </c>
      <c r="V2365" s="2" t="str">
        <f t="shared" si="764"/>
        <v/>
      </c>
      <c r="W2365" s="2" t="str">
        <f t="shared" si="765"/>
        <v/>
      </c>
      <c r="X2365" s="2">
        <f t="shared" si="774"/>
        <v>1.1794143005965738</v>
      </c>
      <c r="Y2365">
        <f t="shared" si="775"/>
        <v>6</v>
      </c>
    </row>
    <row r="2366" spans="1:25" x14ac:dyDescent="0.3">
      <c r="A2366" s="1">
        <v>36439</v>
      </c>
      <c r="B2366">
        <v>1325.400024</v>
      </c>
      <c r="C2366">
        <v>22.06</v>
      </c>
      <c r="D2366">
        <v>22.5309071832861</v>
      </c>
      <c r="E2366">
        <f t="shared" si="756"/>
        <v>-0.47090718328610137</v>
      </c>
      <c r="F2366" t="str">
        <f t="shared" si="757"/>
        <v/>
      </c>
      <c r="G2366" t="str">
        <f t="shared" si="766"/>
        <v/>
      </c>
      <c r="H2366">
        <f t="shared" si="767"/>
        <v>-2.7300000000000004</v>
      </c>
      <c r="I2366">
        <f t="shared" si="768"/>
        <v>24.050048000000061</v>
      </c>
      <c r="J2366">
        <f t="shared" si="769"/>
        <v>-8.8095413919414121</v>
      </c>
      <c r="K2366" t="str">
        <f t="shared" si="770"/>
        <v/>
      </c>
      <c r="L2366" s="2" t="str">
        <f t="shared" si="776"/>
        <v/>
      </c>
      <c r="M2366" t="str">
        <f t="shared" si="771"/>
        <v/>
      </c>
      <c r="N2366" s="1">
        <f t="shared" si="758"/>
        <v>36305</v>
      </c>
      <c r="O2366" t="str">
        <f t="shared" si="759"/>
        <v>可交易</v>
      </c>
      <c r="P2366" s="2" t="str">
        <f t="shared" si="760"/>
        <v/>
      </c>
      <c r="Q2366" s="2" t="str">
        <f t="shared" si="761"/>
        <v/>
      </c>
      <c r="R2366" s="2">
        <f t="shared" si="772"/>
        <v>1.2861167823927262</v>
      </c>
      <c r="S2366">
        <f t="shared" si="773"/>
        <v>9</v>
      </c>
      <c r="T2366" s="1">
        <f t="shared" si="762"/>
        <v>36419</v>
      </c>
      <c r="U2366" t="str">
        <f t="shared" si="763"/>
        <v>可交易</v>
      </c>
      <c r="V2366" s="2" t="str">
        <f t="shared" si="764"/>
        <v/>
      </c>
      <c r="W2366" s="2" t="str">
        <f t="shared" si="765"/>
        <v/>
      </c>
      <c r="X2366" s="2">
        <f t="shared" si="774"/>
        <v>1.1794143005965738</v>
      </c>
      <c r="Y2366">
        <f t="shared" si="775"/>
        <v>6</v>
      </c>
    </row>
    <row r="2367" spans="1:25" x14ac:dyDescent="0.3">
      <c r="A2367" s="1">
        <v>36440</v>
      </c>
      <c r="B2367">
        <v>1317.6400149999999</v>
      </c>
      <c r="C2367">
        <v>23.58</v>
      </c>
      <c r="D2367">
        <v>23.249760026000398</v>
      </c>
      <c r="E2367">
        <f t="shared" si="756"/>
        <v>0.33023997399959981</v>
      </c>
      <c r="F2367" t="str">
        <f t="shared" si="757"/>
        <v/>
      </c>
      <c r="G2367" t="str">
        <f t="shared" si="766"/>
        <v/>
      </c>
      <c r="H2367">
        <f t="shared" si="767"/>
        <v>1.5199999999999996</v>
      </c>
      <c r="I2367">
        <f t="shared" si="768"/>
        <v>-7.7600090000000819</v>
      </c>
      <c r="J2367">
        <f t="shared" si="769"/>
        <v>-5.1052690789474235</v>
      </c>
      <c r="K2367" t="str">
        <f t="shared" si="770"/>
        <v/>
      </c>
      <c r="L2367" s="2" t="str">
        <f t="shared" si="776"/>
        <v/>
      </c>
      <c r="M2367" t="str">
        <f t="shared" si="771"/>
        <v/>
      </c>
      <c r="N2367" s="1">
        <f t="shared" si="758"/>
        <v>36305</v>
      </c>
      <c r="O2367" t="str">
        <f t="shared" si="759"/>
        <v>可交易</v>
      </c>
      <c r="P2367" s="2" t="str">
        <f t="shared" si="760"/>
        <v/>
      </c>
      <c r="Q2367" s="2" t="str">
        <f t="shared" si="761"/>
        <v/>
      </c>
      <c r="R2367" s="2">
        <f t="shared" si="772"/>
        <v>1.2861167823927262</v>
      </c>
      <c r="S2367">
        <f t="shared" si="773"/>
        <v>9</v>
      </c>
      <c r="T2367" s="1">
        <f t="shared" si="762"/>
        <v>36419</v>
      </c>
      <c r="U2367" t="str">
        <f t="shared" si="763"/>
        <v>可交易</v>
      </c>
      <c r="V2367" s="2" t="str">
        <f t="shared" si="764"/>
        <v/>
      </c>
      <c r="W2367" s="2" t="str">
        <f t="shared" si="765"/>
        <v/>
      </c>
      <c r="X2367" s="2">
        <f t="shared" si="774"/>
        <v>1.1794143005965738</v>
      </c>
      <c r="Y2367">
        <f t="shared" si="775"/>
        <v>6</v>
      </c>
    </row>
    <row r="2368" spans="1:25" x14ac:dyDescent="0.3">
      <c r="A2368" s="1">
        <v>36441</v>
      </c>
      <c r="B2368">
        <v>1336.0200199999999</v>
      </c>
      <c r="C2368">
        <v>20.49</v>
      </c>
      <c r="D2368">
        <v>20.881530530891201</v>
      </c>
      <c r="E2368">
        <f t="shared" si="756"/>
        <v>-0.39153053089120249</v>
      </c>
      <c r="F2368" t="str">
        <f t="shared" si="757"/>
        <v/>
      </c>
      <c r="G2368" t="str">
        <f t="shared" si="766"/>
        <v/>
      </c>
      <c r="H2368">
        <f t="shared" si="767"/>
        <v>-3.09</v>
      </c>
      <c r="I2368">
        <f t="shared" si="768"/>
        <v>18.380004999999983</v>
      </c>
      <c r="J2368">
        <f t="shared" si="769"/>
        <v>-5.9482216828478913</v>
      </c>
      <c r="K2368" t="str">
        <f t="shared" si="770"/>
        <v/>
      </c>
      <c r="L2368" s="2" t="str">
        <f t="shared" si="776"/>
        <v/>
      </c>
      <c r="M2368" t="str">
        <f t="shared" si="771"/>
        <v/>
      </c>
      <c r="N2368" s="1">
        <f t="shared" si="758"/>
        <v>36305</v>
      </c>
      <c r="O2368" t="str">
        <f t="shared" si="759"/>
        <v>可交易</v>
      </c>
      <c r="P2368" s="2" t="str">
        <f t="shared" si="760"/>
        <v/>
      </c>
      <c r="Q2368" s="2" t="str">
        <f t="shared" si="761"/>
        <v/>
      </c>
      <c r="R2368" s="2">
        <f t="shared" si="772"/>
        <v>1.2861167823927262</v>
      </c>
      <c r="S2368">
        <f t="shared" si="773"/>
        <v>9</v>
      </c>
      <c r="T2368" s="1">
        <f t="shared" si="762"/>
        <v>36419</v>
      </c>
      <c r="U2368" t="str">
        <f t="shared" si="763"/>
        <v>可交易</v>
      </c>
      <c r="V2368" s="2" t="str">
        <f t="shared" si="764"/>
        <v/>
      </c>
      <c r="W2368" s="2" t="str">
        <f t="shared" si="765"/>
        <v/>
      </c>
      <c r="X2368" s="2">
        <f t="shared" si="774"/>
        <v>1.1794143005965738</v>
      </c>
      <c r="Y2368">
        <f t="shared" si="775"/>
        <v>6</v>
      </c>
    </row>
    <row r="2369" spans="1:25" x14ac:dyDescent="0.3">
      <c r="A2369" s="1">
        <v>36444</v>
      </c>
      <c r="B2369">
        <v>1335.209961</v>
      </c>
      <c r="C2369">
        <v>20.63</v>
      </c>
      <c r="D2369">
        <v>20.6489101073455</v>
      </c>
      <c r="E2369">
        <f t="shared" si="756"/>
        <v>-1.8910107345501359E-2</v>
      </c>
      <c r="F2369" t="str">
        <f t="shared" si="757"/>
        <v/>
      </c>
      <c r="G2369" t="str">
        <f t="shared" si="766"/>
        <v/>
      </c>
      <c r="H2369">
        <f t="shared" si="767"/>
        <v>0.14000000000000057</v>
      </c>
      <c r="I2369">
        <f t="shared" si="768"/>
        <v>-0.81005899999991016</v>
      </c>
      <c r="J2369">
        <f t="shared" si="769"/>
        <v>-5.7861357142850487</v>
      </c>
      <c r="K2369" t="str">
        <f t="shared" si="770"/>
        <v/>
      </c>
      <c r="L2369" s="2" t="str">
        <f t="shared" si="776"/>
        <v/>
      </c>
      <c r="M2369" t="str">
        <f t="shared" si="771"/>
        <v/>
      </c>
      <c r="N2369" s="1">
        <f t="shared" si="758"/>
        <v>36305</v>
      </c>
      <c r="O2369" t="str">
        <f t="shared" si="759"/>
        <v>可交易</v>
      </c>
      <c r="P2369" s="2" t="str">
        <f t="shared" si="760"/>
        <v/>
      </c>
      <c r="Q2369" s="2" t="str">
        <f t="shared" si="761"/>
        <v/>
      </c>
      <c r="R2369" s="2">
        <f t="shared" si="772"/>
        <v>1.2861167823927262</v>
      </c>
      <c r="S2369">
        <f t="shared" si="773"/>
        <v>9</v>
      </c>
      <c r="T2369" s="1">
        <f t="shared" si="762"/>
        <v>36419</v>
      </c>
      <c r="U2369" t="str">
        <f t="shared" si="763"/>
        <v>可交易</v>
      </c>
      <c r="V2369" s="2" t="str">
        <f t="shared" si="764"/>
        <v/>
      </c>
      <c r="W2369" s="2" t="str">
        <f t="shared" si="765"/>
        <v/>
      </c>
      <c r="X2369" s="2">
        <f t="shared" si="774"/>
        <v>1.1794143005965738</v>
      </c>
      <c r="Y2369">
        <f t="shared" si="775"/>
        <v>6</v>
      </c>
    </row>
    <row r="2370" spans="1:25" x14ac:dyDescent="0.3">
      <c r="A2370" s="1">
        <v>36445</v>
      </c>
      <c r="B2370">
        <v>1313.040039</v>
      </c>
      <c r="C2370">
        <v>22.84</v>
      </c>
      <c r="D2370">
        <v>22.4353724422072</v>
      </c>
      <c r="E2370">
        <f t="shared" si="756"/>
        <v>0.40462755779280002</v>
      </c>
      <c r="F2370" t="str">
        <f t="shared" si="757"/>
        <v/>
      </c>
      <c r="G2370" t="str">
        <f t="shared" si="766"/>
        <v/>
      </c>
      <c r="H2370">
        <f t="shared" si="767"/>
        <v>2.2100000000000009</v>
      </c>
      <c r="I2370">
        <f t="shared" si="768"/>
        <v>-22.169922000000042</v>
      </c>
      <c r="J2370">
        <f t="shared" si="769"/>
        <v>-10.031638914027164</v>
      </c>
      <c r="K2370" t="str">
        <f t="shared" si="770"/>
        <v/>
      </c>
      <c r="L2370" s="2" t="str">
        <f t="shared" si="776"/>
        <v/>
      </c>
      <c r="M2370" t="str">
        <f t="shared" si="771"/>
        <v/>
      </c>
      <c r="N2370" s="1">
        <f t="shared" si="758"/>
        <v>36305</v>
      </c>
      <c r="O2370" t="str">
        <f t="shared" si="759"/>
        <v>可交易</v>
      </c>
      <c r="P2370" s="2" t="str">
        <f t="shared" si="760"/>
        <v/>
      </c>
      <c r="Q2370" s="2" t="str">
        <f t="shared" si="761"/>
        <v/>
      </c>
      <c r="R2370" s="2">
        <f t="shared" si="772"/>
        <v>1.2861167823927262</v>
      </c>
      <c r="S2370">
        <f t="shared" si="773"/>
        <v>9</v>
      </c>
      <c r="T2370" s="1">
        <f t="shared" si="762"/>
        <v>36419</v>
      </c>
      <c r="U2370" t="str">
        <f t="shared" si="763"/>
        <v>可交易</v>
      </c>
      <c r="V2370" s="2" t="str">
        <f t="shared" si="764"/>
        <v/>
      </c>
      <c r="W2370" s="2" t="str">
        <f t="shared" si="765"/>
        <v/>
      </c>
      <c r="X2370" s="2">
        <f t="shared" si="774"/>
        <v>1.1794143005965738</v>
      </c>
      <c r="Y2370">
        <f t="shared" si="775"/>
        <v>6</v>
      </c>
    </row>
    <row r="2371" spans="1:25" x14ac:dyDescent="0.3">
      <c r="A2371" s="1">
        <v>36446</v>
      </c>
      <c r="B2371">
        <v>1285.5500489999999</v>
      </c>
      <c r="C2371">
        <v>25.96</v>
      </c>
      <c r="D2371">
        <v>25.157769552742099</v>
      </c>
      <c r="E2371">
        <f t="shared" ref="E2371:E2434" si="777">C2371-D2371</f>
        <v>0.8022304472579016</v>
      </c>
      <c r="F2371" t="str">
        <f t="shared" ref="F2371:F2434" si="778">_xlfn.IFS(E2371&gt; 1, "CAll",E2371&lt; -1, "PUT", TRUE,"")</f>
        <v/>
      </c>
      <c r="G2371" t="str">
        <f t="shared" si="766"/>
        <v/>
      </c>
      <c r="H2371">
        <f t="shared" si="767"/>
        <v>3.120000000000001</v>
      </c>
      <c r="I2371">
        <f t="shared" si="768"/>
        <v>-27.489990000000034</v>
      </c>
      <c r="J2371">
        <f t="shared" si="769"/>
        <v>-8.8108942307692395</v>
      </c>
      <c r="K2371" t="str">
        <f t="shared" si="770"/>
        <v/>
      </c>
      <c r="L2371" s="2" t="str">
        <f t="shared" si="776"/>
        <v/>
      </c>
      <c r="M2371" t="str">
        <f t="shared" si="771"/>
        <v/>
      </c>
      <c r="N2371" s="1">
        <f t="shared" ref="N2371:N2434" si="779">IF(AND(F2371="CALL",L2371&lt;&gt;"",L2370=""), A2371, N2370)</f>
        <v>36305</v>
      </c>
      <c r="O2371" t="str">
        <f t="shared" ref="O2371:O2434" si="780">IF( A2371 &gt;= N2370 + 7, "可交易", "不可交易")</f>
        <v>可交易</v>
      </c>
      <c r="P2371" s="2" t="str">
        <f t="shared" ref="P2371:P2434" si="781">IF(AND(F2371="CALL",L2371&lt;&gt;"",O2371="可交易"),L2371,"")</f>
        <v/>
      </c>
      <c r="Q2371" s="2" t="str">
        <f t="shared" ref="Q2371:Q2434" si="782">IF(P2371&lt;&gt;"",(G2371-B2371)/B2371,"")</f>
        <v/>
      </c>
      <c r="R2371" s="2">
        <f t="shared" si="772"/>
        <v>1.2861167823927262</v>
      </c>
      <c r="S2371">
        <f t="shared" si="773"/>
        <v>9</v>
      </c>
      <c r="T2371" s="1">
        <f t="shared" ref="T2371:T2434" si="783">IF(AND(F2371="PUT",M2371&lt;&gt;"",M2370=""), A2371, T2370)</f>
        <v>36419</v>
      </c>
      <c r="U2371" t="str">
        <f t="shared" ref="U2371:U2434" si="784">IF( A2371 &gt;= T2370 + 7, "可交易", "不可交易")</f>
        <v>可交易</v>
      </c>
      <c r="V2371" s="2" t="str">
        <f t="shared" ref="V2371:V2434" si="785">IF(AND(F2371="PUT",M2371&lt;&gt;"",U2371="可交易"),M2371,"")</f>
        <v/>
      </c>
      <c r="W2371" s="2" t="str">
        <f t="shared" ref="W2371:W2434" si="786">IF(V2371&lt;&gt;"",(B2371-G2371)/B2371,"")</f>
        <v/>
      </c>
      <c r="X2371" s="2">
        <f t="shared" si="774"/>
        <v>1.1794143005965738</v>
      </c>
      <c r="Y2371">
        <f t="shared" si="775"/>
        <v>6</v>
      </c>
    </row>
    <row r="2372" spans="1:25" x14ac:dyDescent="0.3">
      <c r="A2372" s="1">
        <v>36447</v>
      </c>
      <c r="B2372">
        <v>1283.420044</v>
      </c>
      <c r="C2372">
        <v>26.05</v>
      </c>
      <c r="D2372">
        <v>26.161653410405599</v>
      </c>
      <c r="E2372">
        <f t="shared" si="777"/>
        <v>-0.11165341040559795</v>
      </c>
      <c r="F2372" t="str">
        <f t="shared" si="778"/>
        <v/>
      </c>
      <c r="G2372" t="str">
        <f t="shared" ref="G2372:G2435" si="787">IF(F2372="PUT", IFERROR(VLOOKUP(A2372+7, A:B, 2, FALSE), 0), IF(F2372="CALL", IFERROR(VLOOKUP(A2372+7, A:B, 2, FALSE), 0), ""))</f>
        <v/>
      </c>
      <c r="H2372">
        <f t="shared" ref="H2372:H2435" si="788">C2372-C2371</f>
        <v>8.9999999999999858E-2</v>
      </c>
      <c r="I2372">
        <f t="shared" ref="I2372:I2435" si="789">B2372-B2371</f>
        <v>-2.1300049999999828</v>
      </c>
      <c r="J2372">
        <f t="shared" ref="J2372:J2435" si="790">IF(H2372=0, "", I2372/H2372)</f>
        <v>-23.66672222222207</v>
      </c>
      <c r="K2372" t="str">
        <f t="shared" ref="K2372:K2435" si="791">_xlfn.IFS(F2372="PUT",B2372-5,F2372="CALL",B2372+5,TRUE,"")</f>
        <v/>
      </c>
      <c r="L2372" s="2" t="str">
        <f t="shared" si="776"/>
        <v/>
      </c>
      <c r="M2372" t="str">
        <f t="shared" ref="M2372:M2435" si="792">IF(F2372="PUT",IF(AND(G2372&lt;K2372,G2372&lt;&gt;0),K2372-G2372,""),"")</f>
        <v/>
      </c>
      <c r="N2372" s="1">
        <f t="shared" si="779"/>
        <v>36305</v>
      </c>
      <c r="O2372" t="str">
        <f t="shared" si="780"/>
        <v>可交易</v>
      </c>
      <c r="P2372" s="2" t="str">
        <f t="shared" si="781"/>
        <v/>
      </c>
      <c r="Q2372" s="2" t="str">
        <f t="shared" si="782"/>
        <v/>
      </c>
      <c r="R2372" s="2">
        <f t="shared" ref="R2372:R2435" si="793">IF(Q2371&lt;&gt;"", R2371 * (1 + Q2371), R2371)</f>
        <v>1.2861167823927262</v>
      </c>
      <c r="S2372">
        <f t="shared" ref="S2372:S2435" si="794">IF(P2372&lt;&gt;"",S2371+1,S2371)</f>
        <v>9</v>
      </c>
      <c r="T2372" s="1">
        <f t="shared" si="783"/>
        <v>36419</v>
      </c>
      <c r="U2372" t="str">
        <f t="shared" si="784"/>
        <v>可交易</v>
      </c>
      <c r="V2372" s="2" t="str">
        <f t="shared" si="785"/>
        <v/>
      </c>
      <c r="W2372" s="2" t="str">
        <f t="shared" si="786"/>
        <v/>
      </c>
      <c r="X2372" s="2">
        <f t="shared" ref="X2372:X2435" si="795">IF(W2371&lt;&gt;"", X2371 * (1 + W2371), X2371)</f>
        <v>1.1794143005965738</v>
      </c>
      <c r="Y2372">
        <f t="shared" ref="Y2372:Y2435" si="796">IF(V2372&lt;&gt;"",Y2371+1,Y2371)</f>
        <v>6</v>
      </c>
    </row>
    <row r="2373" spans="1:25" x14ac:dyDescent="0.3">
      <c r="A2373" s="1">
        <v>36448</v>
      </c>
      <c r="B2373">
        <v>1247.410034</v>
      </c>
      <c r="C2373">
        <v>28.75</v>
      </c>
      <c r="D2373">
        <v>28.666079755301102</v>
      </c>
      <c r="E2373">
        <f t="shared" si="777"/>
        <v>8.3920244698898472E-2</v>
      </c>
      <c r="F2373" t="str">
        <f t="shared" si="778"/>
        <v/>
      </c>
      <c r="G2373" t="str">
        <f t="shared" si="787"/>
        <v/>
      </c>
      <c r="H2373">
        <f t="shared" si="788"/>
        <v>2.6999999999999993</v>
      </c>
      <c r="I2373">
        <f t="shared" si="789"/>
        <v>-36.010009999999966</v>
      </c>
      <c r="J2373">
        <f t="shared" si="790"/>
        <v>-13.337040740740731</v>
      </c>
      <c r="K2373" t="str">
        <f t="shared" si="791"/>
        <v/>
      </c>
      <c r="L2373" s="2" t="str">
        <f t="shared" ref="L2373:L2436" si="797">IF(F2373="CALL",IF(AND(G2373&gt;K2373,G2373&lt;&gt;0),G2373-K2373,""),"")</f>
        <v/>
      </c>
      <c r="M2373" t="str">
        <f t="shared" si="792"/>
        <v/>
      </c>
      <c r="N2373" s="1">
        <f t="shared" si="779"/>
        <v>36305</v>
      </c>
      <c r="O2373" t="str">
        <f t="shared" si="780"/>
        <v>可交易</v>
      </c>
      <c r="P2373" s="2" t="str">
        <f t="shared" si="781"/>
        <v/>
      </c>
      <c r="Q2373" s="2" t="str">
        <f t="shared" si="782"/>
        <v/>
      </c>
      <c r="R2373" s="2">
        <f t="shared" si="793"/>
        <v>1.2861167823927262</v>
      </c>
      <c r="S2373">
        <f t="shared" si="794"/>
        <v>9</v>
      </c>
      <c r="T2373" s="1">
        <f t="shared" si="783"/>
        <v>36419</v>
      </c>
      <c r="U2373" t="str">
        <f t="shared" si="784"/>
        <v>可交易</v>
      </c>
      <c r="V2373" s="2" t="str">
        <f t="shared" si="785"/>
        <v/>
      </c>
      <c r="W2373" s="2" t="str">
        <f t="shared" si="786"/>
        <v/>
      </c>
      <c r="X2373" s="2">
        <f t="shared" si="795"/>
        <v>1.1794143005965738</v>
      </c>
      <c r="Y2373">
        <f t="shared" si="796"/>
        <v>6</v>
      </c>
    </row>
    <row r="2374" spans="1:25" x14ac:dyDescent="0.3">
      <c r="A2374" s="1">
        <v>36451</v>
      </c>
      <c r="B2374">
        <v>1254.130005</v>
      </c>
      <c r="C2374">
        <v>28.19</v>
      </c>
      <c r="D2374">
        <v>28.605738368774801</v>
      </c>
      <c r="E2374">
        <f t="shared" si="777"/>
        <v>-0.41573836877480019</v>
      </c>
      <c r="F2374" t="str">
        <f t="shared" si="778"/>
        <v/>
      </c>
      <c r="G2374" t="str">
        <f t="shared" si="787"/>
        <v/>
      </c>
      <c r="H2374">
        <f t="shared" si="788"/>
        <v>-0.55999999999999872</v>
      </c>
      <c r="I2374">
        <f t="shared" si="789"/>
        <v>6.7199709999999868</v>
      </c>
      <c r="J2374">
        <f t="shared" si="790"/>
        <v>-11.999948214285718</v>
      </c>
      <c r="K2374" t="str">
        <f t="shared" si="791"/>
        <v/>
      </c>
      <c r="L2374" s="2" t="str">
        <f t="shared" si="797"/>
        <v/>
      </c>
      <c r="M2374" t="str">
        <f t="shared" si="792"/>
        <v/>
      </c>
      <c r="N2374" s="1">
        <f t="shared" si="779"/>
        <v>36305</v>
      </c>
      <c r="O2374" t="str">
        <f t="shared" si="780"/>
        <v>可交易</v>
      </c>
      <c r="P2374" s="2" t="str">
        <f t="shared" si="781"/>
        <v/>
      </c>
      <c r="Q2374" s="2" t="str">
        <f t="shared" si="782"/>
        <v/>
      </c>
      <c r="R2374" s="2">
        <f t="shared" si="793"/>
        <v>1.2861167823927262</v>
      </c>
      <c r="S2374">
        <f t="shared" si="794"/>
        <v>9</v>
      </c>
      <c r="T2374" s="1">
        <f t="shared" si="783"/>
        <v>36419</v>
      </c>
      <c r="U2374" t="str">
        <f t="shared" si="784"/>
        <v>可交易</v>
      </c>
      <c r="V2374" s="2" t="str">
        <f t="shared" si="785"/>
        <v/>
      </c>
      <c r="W2374" s="2" t="str">
        <f t="shared" si="786"/>
        <v/>
      </c>
      <c r="X2374" s="2">
        <f t="shared" si="795"/>
        <v>1.1794143005965738</v>
      </c>
      <c r="Y2374">
        <f t="shared" si="796"/>
        <v>6</v>
      </c>
    </row>
    <row r="2375" spans="1:25" x14ac:dyDescent="0.3">
      <c r="A2375" s="1">
        <v>36452</v>
      </c>
      <c r="B2375">
        <v>1261.3199460000001</v>
      </c>
      <c r="C2375">
        <v>26.56</v>
      </c>
      <c r="D2375">
        <v>25.359296891992901</v>
      </c>
      <c r="E2375">
        <f t="shared" si="777"/>
        <v>1.2007031080070973</v>
      </c>
      <c r="F2375" t="str">
        <f t="shared" si="778"/>
        <v>CAll</v>
      </c>
      <c r="G2375">
        <f t="shared" si="787"/>
        <v>1281.910034</v>
      </c>
      <c r="H2375">
        <f t="shared" si="788"/>
        <v>-1.6300000000000026</v>
      </c>
      <c r="I2375">
        <f t="shared" si="789"/>
        <v>7.1899410000000898</v>
      </c>
      <c r="J2375">
        <f t="shared" si="790"/>
        <v>-4.4110067484663062</v>
      </c>
      <c r="K2375">
        <f t="shared" si="791"/>
        <v>1266.3199460000001</v>
      </c>
      <c r="L2375" s="2">
        <f t="shared" si="797"/>
        <v>15.590087999999923</v>
      </c>
      <c r="M2375" t="str">
        <f t="shared" si="792"/>
        <v/>
      </c>
      <c r="N2375" s="1">
        <f t="shared" si="779"/>
        <v>36452</v>
      </c>
      <c r="O2375" t="str">
        <f t="shared" si="780"/>
        <v>可交易</v>
      </c>
      <c r="P2375" s="2">
        <f t="shared" si="781"/>
        <v>15.590087999999923</v>
      </c>
      <c r="Q2375" s="2">
        <f t="shared" si="782"/>
        <v>1.6324238798646511E-2</v>
      </c>
      <c r="R2375" s="2">
        <f t="shared" si="793"/>
        <v>1.2861167823927262</v>
      </c>
      <c r="S2375">
        <f t="shared" si="794"/>
        <v>10</v>
      </c>
      <c r="T2375" s="1">
        <f t="shared" si="783"/>
        <v>36419</v>
      </c>
      <c r="U2375" t="str">
        <f t="shared" si="784"/>
        <v>可交易</v>
      </c>
      <c r="V2375" s="2" t="str">
        <f t="shared" si="785"/>
        <v/>
      </c>
      <c r="W2375" s="2" t="str">
        <f t="shared" si="786"/>
        <v/>
      </c>
      <c r="X2375" s="2">
        <f t="shared" si="795"/>
        <v>1.1794143005965738</v>
      </c>
      <c r="Y2375">
        <f t="shared" si="796"/>
        <v>6</v>
      </c>
    </row>
    <row r="2376" spans="1:25" x14ac:dyDescent="0.3">
      <c r="A2376" s="1">
        <v>36453</v>
      </c>
      <c r="B2376">
        <v>1289.4300539999999</v>
      </c>
      <c r="C2376">
        <v>23.9</v>
      </c>
      <c r="D2376">
        <v>24.079250613093201</v>
      </c>
      <c r="E2376">
        <f t="shared" si="777"/>
        <v>-0.17925061309320256</v>
      </c>
      <c r="F2376" t="str">
        <f t="shared" si="778"/>
        <v/>
      </c>
      <c r="G2376" t="str">
        <f t="shared" si="787"/>
        <v/>
      </c>
      <c r="H2376">
        <f t="shared" si="788"/>
        <v>-2.66</v>
      </c>
      <c r="I2376">
        <f t="shared" si="789"/>
        <v>28.110107999999855</v>
      </c>
      <c r="J2376">
        <f t="shared" si="790"/>
        <v>-10.567709774436034</v>
      </c>
      <c r="K2376" t="str">
        <f t="shared" si="791"/>
        <v/>
      </c>
      <c r="L2376" s="2" t="str">
        <f t="shared" si="797"/>
        <v/>
      </c>
      <c r="M2376" t="str">
        <f t="shared" si="792"/>
        <v/>
      </c>
      <c r="N2376" s="1">
        <f t="shared" si="779"/>
        <v>36452</v>
      </c>
      <c r="O2376" t="str">
        <f t="shared" si="780"/>
        <v>不可交易</v>
      </c>
      <c r="P2376" s="2" t="str">
        <f t="shared" si="781"/>
        <v/>
      </c>
      <c r="Q2376" s="2" t="str">
        <f t="shared" si="782"/>
        <v/>
      </c>
      <c r="R2376" s="2">
        <f t="shared" si="793"/>
        <v>1.3071116598714518</v>
      </c>
      <c r="S2376">
        <f t="shared" si="794"/>
        <v>10</v>
      </c>
      <c r="T2376" s="1">
        <f t="shared" si="783"/>
        <v>36419</v>
      </c>
      <c r="U2376" t="str">
        <f t="shared" si="784"/>
        <v>可交易</v>
      </c>
      <c r="V2376" s="2" t="str">
        <f t="shared" si="785"/>
        <v/>
      </c>
      <c r="W2376" s="2" t="str">
        <f t="shared" si="786"/>
        <v/>
      </c>
      <c r="X2376" s="2">
        <f t="shared" si="795"/>
        <v>1.1794143005965738</v>
      </c>
      <c r="Y2376">
        <f t="shared" si="796"/>
        <v>6</v>
      </c>
    </row>
    <row r="2377" spans="1:25" x14ac:dyDescent="0.3">
      <c r="A2377" s="1">
        <v>36454</v>
      </c>
      <c r="B2377">
        <v>1283.6099850000001</v>
      </c>
      <c r="C2377">
        <v>24.02</v>
      </c>
      <c r="D2377">
        <v>24.445472332939499</v>
      </c>
      <c r="E2377">
        <f t="shared" si="777"/>
        <v>-0.42547233293949915</v>
      </c>
      <c r="F2377" t="str">
        <f t="shared" si="778"/>
        <v/>
      </c>
      <c r="G2377" t="str">
        <f t="shared" si="787"/>
        <v/>
      </c>
      <c r="H2377">
        <f t="shared" si="788"/>
        <v>0.12000000000000099</v>
      </c>
      <c r="I2377">
        <f t="shared" si="789"/>
        <v>-5.8200689999998758</v>
      </c>
      <c r="J2377">
        <f t="shared" si="790"/>
        <v>-48.500574999998562</v>
      </c>
      <c r="K2377" t="str">
        <f t="shared" si="791"/>
        <v/>
      </c>
      <c r="L2377" s="2" t="str">
        <f t="shared" si="797"/>
        <v/>
      </c>
      <c r="M2377" t="str">
        <f t="shared" si="792"/>
        <v/>
      </c>
      <c r="N2377" s="1">
        <f t="shared" si="779"/>
        <v>36452</v>
      </c>
      <c r="O2377" t="str">
        <f t="shared" si="780"/>
        <v>不可交易</v>
      </c>
      <c r="P2377" s="2" t="str">
        <f t="shared" si="781"/>
        <v/>
      </c>
      <c r="Q2377" s="2" t="str">
        <f t="shared" si="782"/>
        <v/>
      </c>
      <c r="R2377" s="2">
        <f t="shared" si="793"/>
        <v>1.3071116598714518</v>
      </c>
      <c r="S2377">
        <f t="shared" si="794"/>
        <v>10</v>
      </c>
      <c r="T2377" s="1">
        <f t="shared" si="783"/>
        <v>36419</v>
      </c>
      <c r="U2377" t="str">
        <f t="shared" si="784"/>
        <v>可交易</v>
      </c>
      <c r="V2377" s="2" t="str">
        <f t="shared" si="785"/>
        <v/>
      </c>
      <c r="W2377" s="2" t="str">
        <f t="shared" si="786"/>
        <v/>
      </c>
      <c r="X2377" s="2">
        <f t="shared" si="795"/>
        <v>1.1794143005965738</v>
      </c>
      <c r="Y2377">
        <f t="shared" si="796"/>
        <v>6</v>
      </c>
    </row>
    <row r="2378" spans="1:25" x14ac:dyDescent="0.3">
      <c r="A2378" s="1">
        <v>36455</v>
      </c>
      <c r="B2378">
        <v>1301.650024</v>
      </c>
      <c r="C2378">
        <v>21.64</v>
      </c>
      <c r="D2378">
        <v>21.1208108825967</v>
      </c>
      <c r="E2378">
        <f t="shared" si="777"/>
        <v>0.51918911740330032</v>
      </c>
      <c r="F2378" t="str">
        <f t="shared" si="778"/>
        <v/>
      </c>
      <c r="G2378" t="str">
        <f t="shared" si="787"/>
        <v/>
      </c>
      <c r="H2378">
        <f t="shared" si="788"/>
        <v>-2.379999999999999</v>
      </c>
      <c r="I2378">
        <f t="shared" si="789"/>
        <v>18.040038999999979</v>
      </c>
      <c r="J2378">
        <f t="shared" si="790"/>
        <v>-7.5798483193277253</v>
      </c>
      <c r="K2378" t="str">
        <f t="shared" si="791"/>
        <v/>
      </c>
      <c r="L2378" s="2" t="str">
        <f t="shared" si="797"/>
        <v/>
      </c>
      <c r="M2378" t="str">
        <f t="shared" si="792"/>
        <v/>
      </c>
      <c r="N2378" s="1">
        <f t="shared" si="779"/>
        <v>36452</v>
      </c>
      <c r="O2378" t="str">
        <f t="shared" si="780"/>
        <v>不可交易</v>
      </c>
      <c r="P2378" s="2" t="str">
        <f t="shared" si="781"/>
        <v/>
      </c>
      <c r="Q2378" s="2" t="str">
        <f t="shared" si="782"/>
        <v/>
      </c>
      <c r="R2378" s="2">
        <f t="shared" si="793"/>
        <v>1.3071116598714518</v>
      </c>
      <c r="S2378">
        <f t="shared" si="794"/>
        <v>10</v>
      </c>
      <c r="T2378" s="1">
        <f t="shared" si="783"/>
        <v>36419</v>
      </c>
      <c r="U2378" t="str">
        <f t="shared" si="784"/>
        <v>可交易</v>
      </c>
      <c r="V2378" s="2" t="str">
        <f t="shared" si="785"/>
        <v/>
      </c>
      <c r="W2378" s="2" t="str">
        <f t="shared" si="786"/>
        <v/>
      </c>
      <c r="X2378" s="2">
        <f t="shared" si="795"/>
        <v>1.1794143005965738</v>
      </c>
      <c r="Y2378">
        <f t="shared" si="796"/>
        <v>6</v>
      </c>
    </row>
    <row r="2379" spans="1:25" x14ac:dyDescent="0.3">
      <c r="A2379" s="1">
        <v>36458</v>
      </c>
      <c r="B2379">
        <v>1293.630005</v>
      </c>
      <c r="C2379">
        <v>23.6</v>
      </c>
      <c r="D2379">
        <v>23.3523795975286</v>
      </c>
      <c r="E2379">
        <f t="shared" si="777"/>
        <v>0.24762040247140149</v>
      </c>
      <c r="F2379" t="str">
        <f t="shared" si="778"/>
        <v/>
      </c>
      <c r="G2379" t="str">
        <f t="shared" si="787"/>
        <v/>
      </c>
      <c r="H2379">
        <f t="shared" si="788"/>
        <v>1.9600000000000009</v>
      </c>
      <c r="I2379">
        <f t="shared" si="789"/>
        <v>-8.0200190000000475</v>
      </c>
      <c r="J2379">
        <f t="shared" si="790"/>
        <v>-4.0918464285714506</v>
      </c>
      <c r="K2379" t="str">
        <f t="shared" si="791"/>
        <v/>
      </c>
      <c r="L2379" s="2" t="str">
        <f t="shared" si="797"/>
        <v/>
      </c>
      <c r="M2379" t="str">
        <f t="shared" si="792"/>
        <v/>
      </c>
      <c r="N2379" s="1">
        <f t="shared" si="779"/>
        <v>36452</v>
      </c>
      <c r="O2379" t="str">
        <f t="shared" si="780"/>
        <v>不可交易</v>
      </c>
      <c r="P2379" s="2" t="str">
        <f t="shared" si="781"/>
        <v/>
      </c>
      <c r="Q2379" s="2" t="str">
        <f t="shared" si="782"/>
        <v/>
      </c>
      <c r="R2379" s="2">
        <f t="shared" si="793"/>
        <v>1.3071116598714518</v>
      </c>
      <c r="S2379">
        <f t="shared" si="794"/>
        <v>10</v>
      </c>
      <c r="T2379" s="1">
        <f t="shared" si="783"/>
        <v>36419</v>
      </c>
      <c r="U2379" t="str">
        <f t="shared" si="784"/>
        <v>可交易</v>
      </c>
      <c r="V2379" s="2" t="str">
        <f t="shared" si="785"/>
        <v/>
      </c>
      <c r="W2379" s="2" t="str">
        <f t="shared" si="786"/>
        <v/>
      </c>
      <c r="X2379" s="2">
        <f t="shared" si="795"/>
        <v>1.1794143005965738</v>
      </c>
      <c r="Y2379">
        <f t="shared" si="796"/>
        <v>6</v>
      </c>
    </row>
    <row r="2380" spans="1:25" x14ac:dyDescent="0.3">
      <c r="A2380" s="1">
        <v>36459</v>
      </c>
      <c r="B2380">
        <v>1281.910034</v>
      </c>
      <c r="C2380">
        <v>24.26</v>
      </c>
      <c r="D2380">
        <v>23.5248067341713</v>
      </c>
      <c r="E2380">
        <f t="shared" si="777"/>
        <v>0.73519326582870193</v>
      </c>
      <c r="F2380" t="str">
        <f t="shared" si="778"/>
        <v/>
      </c>
      <c r="G2380" t="str">
        <f t="shared" si="787"/>
        <v/>
      </c>
      <c r="H2380">
        <f t="shared" si="788"/>
        <v>0.66000000000000014</v>
      </c>
      <c r="I2380">
        <f t="shared" si="789"/>
        <v>-11.719970999999987</v>
      </c>
      <c r="J2380">
        <f t="shared" si="790"/>
        <v>-17.757531818181793</v>
      </c>
      <c r="K2380" t="str">
        <f t="shared" si="791"/>
        <v/>
      </c>
      <c r="L2380" s="2" t="str">
        <f t="shared" si="797"/>
        <v/>
      </c>
      <c r="M2380" t="str">
        <f t="shared" si="792"/>
        <v/>
      </c>
      <c r="N2380" s="1">
        <f t="shared" si="779"/>
        <v>36452</v>
      </c>
      <c r="O2380" t="str">
        <f t="shared" si="780"/>
        <v>可交易</v>
      </c>
      <c r="P2380" s="2" t="str">
        <f t="shared" si="781"/>
        <v/>
      </c>
      <c r="Q2380" s="2" t="str">
        <f t="shared" si="782"/>
        <v/>
      </c>
      <c r="R2380" s="2">
        <f t="shared" si="793"/>
        <v>1.3071116598714518</v>
      </c>
      <c r="S2380">
        <f t="shared" si="794"/>
        <v>10</v>
      </c>
      <c r="T2380" s="1">
        <f t="shared" si="783"/>
        <v>36419</v>
      </c>
      <c r="U2380" t="str">
        <f t="shared" si="784"/>
        <v>可交易</v>
      </c>
      <c r="V2380" s="2" t="str">
        <f t="shared" si="785"/>
        <v/>
      </c>
      <c r="W2380" s="2" t="str">
        <f t="shared" si="786"/>
        <v/>
      </c>
      <c r="X2380" s="2">
        <f t="shared" si="795"/>
        <v>1.1794143005965738</v>
      </c>
      <c r="Y2380">
        <f t="shared" si="796"/>
        <v>6</v>
      </c>
    </row>
    <row r="2381" spans="1:25" x14ac:dyDescent="0.3">
      <c r="A2381" s="1">
        <v>36460</v>
      </c>
      <c r="B2381">
        <v>1296.709961</v>
      </c>
      <c r="C2381">
        <v>24.2</v>
      </c>
      <c r="D2381">
        <v>24.6289604399079</v>
      </c>
      <c r="E2381">
        <f t="shared" si="777"/>
        <v>-0.42896043990790034</v>
      </c>
      <c r="F2381" t="str">
        <f t="shared" si="778"/>
        <v/>
      </c>
      <c r="G2381" t="str">
        <f t="shared" si="787"/>
        <v/>
      </c>
      <c r="H2381">
        <f t="shared" si="788"/>
        <v>-6.0000000000002274E-2</v>
      </c>
      <c r="I2381">
        <f t="shared" si="789"/>
        <v>14.799927000000025</v>
      </c>
      <c r="J2381">
        <f t="shared" si="790"/>
        <v>-246.66544999999107</v>
      </c>
      <c r="K2381" t="str">
        <f t="shared" si="791"/>
        <v/>
      </c>
      <c r="L2381" s="2" t="str">
        <f t="shared" si="797"/>
        <v/>
      </c>
      <c r="M2381" t="str">
        <f t="shared" si="792"/>
        <v/>
      </c>
      <c r="N2381" s="1">
        <f t="shared" si="779"/>
        <v>36452</v>
      </c>
      <c r="O2381" t="str">
        <f t="shared" si="780"/>
        <v>可交易</v>
      </c>
      <c r="P2381" s="2" t="str">
        <f t="shared" si="781"/>
        <v/>
      </c>
      <c r="Q2381" s="2" t="str">
        <f t="shared" si="782"/>
        <v/>
      </c>
      <c r="R2381" s="2">
        <f t="shared" si="793"/>
        <v>1.3071116598714518</v>
      </c>
      <c r="S2381">
        <f t="shared" si="794"/>
        <v>10</v>
      </c>
      <c r="T2381" s="1">
        <f t="shared" si="783"/>
        <v>36419</v>
      </c>
      <c r="U2381" t="str">
        <f t="shared" si="784"/>
        <v>可交易</v>
      </c>
      <c r="V2381" s="2" t="str">
        <f t="shared" si="785"/>
        <v/>
      </c>
      <c r="W2381" s="2" t="str">
        <f t="shared" si="786"/>
        <v/>
      </c>
      <c r="X2381" s="2">
        <f t="shared" si="795"/>
        <v>1.1794143005965738</v>
      </c>
      <c r="Y2381">
        <f t="shared" si="796"/>
        <v>6</v>
      </c>
    </row>
    <row r="2382" spans="1:25" x14ac:dyDescent="0.3">
      <c r="A2382" s="1">
        <v>36461</v>
      </c>
      <c r="B2382">
        <v>1342.4399410000001</v>
      </c>
      <c r="C2382">
        <v>21.34</v>
      </c>
      <c r="D2382">
        <v>21.629305203844201</v>
      </c>
      <c r="E2382">
        <f t="shared" si="777"/>
        <v>-0.28930520384420078</v>
      </c>
      <c r="F2382" t="str">
        <f t="shared" si="778"/>
        <v/>
      </c>
      <c r="G2382" t="str">
        <f t="shared" si="787"/>
        <v/>
      </c>
      <c r="H2382">
        <f t="shared" si="788"/>
        <v>-2.8599999999999994</v>
      </c>
      <c r="I2382">
        <f t="shared" si="789"/>
        <v>45.729980000000069</v>
      </c>
      <c r="J2382">
        <f t="shared" si="790"/>
        <v>-15.989503496503524</v>
      </c>
      <c r="K2382" t="str">
        <f t="shared" si="791"/>
        <v/>
      </c>
      <c r="L2382" s="2" t="str">
        <f t="shared" si="797"/>
        <v/>
      </c>
      <c r="M2382" t="str">
        <f t="shared" si="792"/>
        <v/>
      </c>
      <c r="N2382" s="1">
        <f t="shared" si="779"/>
        <v>36452</v>
      </c>
      <c r="O2382" t="str">
        <f t="shared" si="780"/>
        <v>可交易</v>
      </c>
      <c r="P2382" s="2" t="str">
        <f t="shared" si="781"/>
        <v/>
      </c>
      <c r="Q2382" s="2" t="str">
        <f t="shared" si="782"/>
        <v/>
      </c>
      <c r="R2382" s="2">
        <f t="shared" si="793"/>
        <v>1.3071116598714518</v>
      </c>
      <c r="S2382">
        <f t="shared" si="794"/>
        <v>10</v>
      </c>
      <c r="T2382" s="1">
        <f t="shared" si="783"/>
        <v>36419</v>
      </c>
      <c r="U2382" t="str">
        <f t="shared" si="784"/>
        <v>可交易</v>
      </c>
      <c r="V2382" s="2" t="str">
        <f t="shared" si="785"/>
        <v/>
      </c>
      <c r="W2382" s="2" t="str">
        <f t="shared" si="786"/>
        <v/>
      </c>
      <c r="X2382" s="2">
        <f t="shared" si="795"/>
        <v>1.1794143005965738</v>
      </c>
      <c r="Y2382">
        <f t="shared" si="796"/>
        <v>6</v>
      </c>
    </row>
    <row r="2383" spans="1:25" x14ac:dyDescent="0.3">
      <c r="A2383" s="1">
        <v>36462</v>
      </c>
      <c r="B2383">
        <v>1362.9300539999999</v>
      </c>
      <c r="C2383">
        <v>22.2</v>
      </c>
      <c r="D2383">
        <v>21.528611626929099</v>
      </c>
      <c r="E2383">
        <f t="shared" si="777"/>
        <v>0.67138837307090071</v>
      </c>
      <c r="F2383" t="str">
        <f t="shared" si="778"/>
        <v/>
      </c>
      <c r="G2383" t="str">
        <f t="shared" si="787"/>
        <v/>
      </c>
      <c r="H2383">
        <f t="shared" si="788"/>
        <v>0.85999999999999943</v>
      </c>
      <c r="I2383">
        <f t="shared" si="789"/>
        <v>20.490112999999837</v>
      </c>
      <c r="J2383">
        <f t="shared" si="790"/>
        <v>23.825712790697501</v>
      </c>
      <c r="K2383" t="str">
        <f t="shared" si="791"/>
        <v/>
      </c>
      <c r="L2383" s="2" t="str">
        <f t="shared" si="797"/>
        <v/>
      </c>
      <c r="M2383" t="str">
        <f t="shared" si="792"/>
        <v/>
      </c>
      <c r="N2383" s="1">
        <f t="shared" si="779"/>
        <v>36452</v>
      </c>
      <c r="O2383" t="str">
        <f t="shared" si="780"/>
        <v>可交易</v>
      </c>
      <c r="P2383" s="2" t="str">
        <f t="shared" si="781"/>
        <v/>
      </c>
      <c r="Q2383" s="2" t="str">
        <f t="shared" si="782"/>
        <v/>
      </c>
      <c r="R2383" s="2">
        <f t="shared" si="793"/>
        <v>1.3071116598714518</v>
      </c>
      <c r="S2383">
        <f t="shared" si="794"/>
        <v>10</v>
      </c>
      <c r="T2383" s="1">
        <f t="shared" si="783"/>
        <v>36419</v>
      </c>
      <c r="U2383" t="str">
        <f t="shared" si="784"/>
        <v>可交易</v>
      </c>
      <c r="V2383" s="2" t="str">
        <f t="shared" si="785"/>
        <v/>
      </c>
      <c r="W2383" s="2" t="str">
        <f t="shared" si="786"/>
        <v/>
      </c>
      <c r="X2383" s="2">
        <f t="shared" si="795"/>
        <v>1.1794143005965738</v>
      </c>
      <c r="Y2383">
        <f t="shared" si="796"/>
        <v>6</v>
      </c>
    </row>
    <row r="2384" spans="1:25" x14ac:dyDescent="0.3">
      <c r="A2384" s="1">
        <v>36465</v>
      </c>
      <c r="B2384">
        <v>1354.119995</v>
      </c>
      <c r="C2384">
        <v>22.09</v>
      </c>
      <c r="D2384">
        <v>22.125962587471999</v>
      </c>
      <c r="E2384">
        <f t="shared" si="777"/>
        <v>-3.5962587471999541E-2</v>
      </c>
      <c r="F2384" t="str">
        <f t="shared" si="778"/>
        <v/>
      </c>
      <c r="G2384" t="str">
        <f t="shared" si="787"/>
        <v/>
      </c>
      <c r="H2384">
        <f t="shared" si="788"/>
        <v>-0.10999999999999943</v>
      </c>
      <c r="I2384">
        <f t="shared" si="789"/>
        <v>-8.8100589999999102</v>
      </c>
      <c r="J2384">
        <f t="shared" si="790"/>
        <v>80.091445454545052</v>
      </c>
      <c r="K2384" t="str">
        <f t="shared" si="791"/>
        <v/>
      </c>
      <c r="L2384" s="2" t="str">
        <f t="shared" si="797"/>
        <v/>
      </c>
      <c r="M2384" t="str">
        <f t="shared" si="792"/>
        <v/>
      </c>
      <c r="N2384" s="1">
        <f t="shared" si="779"/>
        <v>36452</v>
      </c>
      <c r="O2384" t="str">
        <f t="shared" si="780"/>
        <v>可交易</v>
      </c>
      <c r="P2384" s="2" t="str">
        <f t="shared" si="781"/>
        <v/>
      </c>
      <c r="Q2384" s="2" t="str">
        <f t="shared" si="782"/>
        <v/>
      </c>
      <c r="R2384" s="2">
        <f t="shared" si="793"/>
        <v>1.3071116598714518</v>
      </c>
      <c r="S2384">
        <f t="shared" si="794"/>
        <v>10</v>
      </c>
      <c r="T2384" s="1">
        <f t="shared" si="783"/>
        <v>36419</v>
      </c>
      <c r="U2384" t="str">
        <f t="shared" si="784"/>
        <v>可交易</v>
      </c>
      <c r="V2384" s="2" t="str">
        <f t="shared" si="785"/>
        <v/>
      </c>
      <c r="W2384" s="2" t="str">
        <f t="shared" si="786"/>
        <v/>
      </c>
      <c r="X2384" s="2">
        <f t="shared" si="795"/>
        <v>1.1794143005965738</v>
      </c>
      <c r="Y2384">
        <f t="shared" si="796"/>
        <v>6</v>
      </c>
    </row>
    <row r="2385" spans="1:25" x14ac:dyDescent="0.3">
      <c r="A2385" s="1">
        <v>36466</v>
      </c>
      <c r="B2385">
        <v>1347.73999</v>
      </c>
      <c r="C2385">
        <v>23.1</v>
      </c>
      <c r="D2385">
        <v>22.270864527829598</v>
      </c>
      <c r="E2385">
        <f t="shared" si="777"/>
        <v>0.82913547217040318</v>
      </c>
      <c r="F2385" t="str">
        <f t="shared" si="778"/>
        <v/>
      </c>
      <c r="G2385" t="str">
        <f t="shared" si="787"/>
        <v/>
      </c>
      <c r="H2385">
        <f t="shared" si="788"/>
        <v>1.0100000000000016</v>
      </c>
      <c r="I2385">
        <f t="shared" si="789"/>
        <v>-6.3800049999999828</v>
      </c>
      <c r="J2385">
        <f t="shared" si="790"/>
        <v>-6.3168366336633399</v>
      </c>
      <c r="K2385" t="str">
        <f t="shared" si="791"/>
        <v/>
      </c>
      <c r="L2385" s="2" t="str">
        <f t="shared" si="797"/>
        <v/>
      </c>
      <c r="M2385" t="str">
        <f t="shared" si="792"/>
        <v/>
      </c>
      <c r="N2385" s="1">
        <f t="shared" si="779"/>
        <v>36452</v>
      </c>
      <c r="O2385" t="str">
        <f t="shared" si="780"/>
        <v>可交易</v>
      </c>
      <c r="P2385" s="2" t="str">
        <f t="shared" si="781"/>
        <v/>
      </c>
      <c r="Q2385" s="2" t="str">
        <f t="shared" si="782"/>
        <v/>
      </c>
      <c r="R2385" s="2">
        <f t="shared" si="793"/>
        <v>1.3071116598714518</v>
      </c>
      <c r="S2385">
        <f t="shared" si="794"/>
        <v>10</v>
      </c>
      <c r="T2385" s="1">
        <f t="shared" si="783"/>
        <v>36419</v>
      </c>
      <c r="U2385" t="str">
        <f t="shared" si="784"/>
        <v>可交易</v>
      </c>
      <c r="V2385" s="2" t="str">
        <f t="shared" si="785"/>
        <v/>
      </c>
      <c r="W2385" s="2" t="str">
        <f t="shared" si="786"/>
        <v/>
      </c>
      <c r="X2385" s="2">
        <f t="shared" si="795"/>
        <v>1.1794143005965738</v>
      </c>
      <c r="Y2385">
        <f t="shared" si="796"/>
        <v>6</v>
      </c>
    </row>
    <row r="2386" spans="1:25" x14ac:dyDescent="0.3">
      <c r="A2386" s="1">
        <v>36467</v>
      </c>
      <c r="B2386">
        <v>1354.9300539999999</v>
      </c>
      <c r="C2386">
        <v>23.16</v>
      </c>
      <c r="D2386">
        <v>22.921777589723298</v>
      </c>
      <c r="E2386">
        <f t="shared" si="777"/>
        <v>0.23822241027670188</v>
      </c>
      <c r="F2386" t="str">
        <f t="shared" si="778"/>
        <v/>
      </c>
      <c r="G2386" t="str">
        <f t="shared" si="787"/>
        <v/>
      </c>
      <c r="H2386">
        <f t="shared" si="788"/>
        <v>5.9999999999998721E-2</v>
      </c>
      <c r="I2386">
        <f t="shared" si="789"/>
        <v>7.190063999999893</v>
      </c>
      <c r="J2386">
        <f t="shared" si="790"/>
        <v>119.83440000000077</v>
      </c>
      <c r="K2386" t="str">
        <f t="shared" si="791"/>
        <v/>
      </c>
      <c r="L2386" s="2" t="str">
        <f t="shared" si="797"/>
        <v/>
      </c>
      <c r="M2386" t="str">
        <f t="shared" si="792"/>
        <v/>
      </c>
      <c r="N2386" s="1">
        <f t="shared" si="779"/>
        <v>36452</v>
      </c>
      <c r="O2386" t="str">
        <f t="shared" si="780"/>
        <v>可交易</v>
      </c>
      <c r="P2386" s="2" t="str">
        <f t="shared" si="781"/>
        <v/>
      </c>
      <c r="Q2386" s="2" t="str">
        <f t="shared" si="782"/>
        <v/>
      </c>
      <c r="R2386" s="2">
        <f t="shared" si="793"/>
        <v>1.3071116598714518</v>
      </c>
      <c r="S2386">
        <f t="shared" si="794"/>
        <v>10</v>
      </c>
      <c r="T2386" s="1">
        <f t="shared" si="783"/>
        <v>36419</v>
      </c>
      <c r="U2386" t="str">
        <f t="shared" si="784"/>
        <v>可交易</v>
      </c>
      <c r="V2386" s="2" t="str">
        <f t="shared" si="785"/>
        <v/>
      </c>
      <c r="W2386" s="2" t="str">
        <f t="shared" si="786"/>
        <v/>
      </c>
      <c r="X2386" s="2">
        <f t="shared" si="795"/>
        <v>1.1794143005965738</v>
      </c>
      <c r="Y2386">
        <f t="shared" si="796"/>
        <v>6</v>
      </c>
    </row>
    <row r="2387" spans="1:25" x14ac:dyDescent="0.3">
      <c r="A2387" s="1">
        <v>36468</v>
      </c>
      <c r="B2387">
        <v>1362.6400149999999</v>
      </c>
      <c r="C2387">
        <v>23</v>
      </c>
      <c r="D2387">
        <v>22.899834403727802</v>
      </c>
      <c r="E2387">
        <f t="shared" si="777"/>
        <v>0.10016559627219834</v>
      </c>
      <c r="F2387" t="str">
        <f t="shared" si="778"/>
        <v/>
      </c>
      <c r="G2387" t="str">
        <f t="shared" si="787"/>
        <v/>
      </c>
      <c r="H2387">
        <f t="shared" si="788"/>
        <v>-0.16000000000000014</v>
      </c>
      <c r="I2387">
        <f t="shared" si="789"/>
        <v>7.7099610000000212</v>
      </c>
      <c r="J2387">
        <f t="shared" si="790"/>
        <v>-48.18725625000009</v>
      </c>
      <c r="K2387" t="str">
        <f t="shared" si="791"/>
        <v/>
      </c>
      <c r="L2387" s="2" t="str">
        <f t="shared" si="797"/>
        <v/>
      </c>
      <c r="M2387" t="str">
        <f t="shared" si="792"/>
        <v/>
      </c>
      <c r="N2387" s="1">
        <f t="shared" si="779"/>
        <v>36452</v>
      </c>
      <c r="O2387" t="str">
        <f t="shared" si="780"/>
        <v>可交易</v>
      </c>
      <c r="P2387" s="2" t="str">
        <f t="shared" si="781"/>
        <v/>
      </c>
      <c r="Q2387" s="2" t="str">
        <f t="shared" si="782"/>
        <v/>
      </c>
      <c r="R2387" s="2">
        <f t="shared" si="793"/>
        <v>1.3071116598714518</v>
      </c>
      <c r="S2387">
        <f t="shared" si="794"/>
        <v>10</v>
      </c>
      <c r="T2387" s="1">
        <f t="shared" si="783"/>
        <v>36419</v>
      </c>
      <c r="U2387" t="str">
        <f t="shared" si="784"/>
        <v>可交易</v>
      </c>
      <c r="V2387" s="2" t="str">
        <f t="shared" si="785"/>
        <v/>
      </c>
      <c r="W2387" s="2" t="str">
        <f t="shared" si="786"/>
        <v/>
      </c>
      <c r="X2387" s="2">
        <f t="shared" si="795"/>
        <v>1.1794143005965738</v>
      </c>
      <c r="Y2387">
        <f t="shared" si="796"/>
        <v>6</v>
      </c>
    </row>
    <row r="2388" spans="1:25" x14ac:dyDescent="0.3">
      <c r="A2388" s="1">
        <v>36469</v>
      </c>
      <c r="B2388">
        <v>1370.2299800000001</v>
      </c>
      <c r="C2388">
        <v>21.66</v>
      </c>
      <c r="D2388">
        <v>21.669758582998799</v>
      </c>
      <c r="E2388">
        <f t="shared" si="777"/>
        <v>-9.7585829987991701E-3</v>
      </c>
      <c r="F2388" t="str">
        <f t="shared" si="778"/>
        <v/>
      </c>
      <c r="G2388" t="str">
        <f t="shared" si="787"/>
        <v/>
      </c>
      <c r="H2388">
        <f t="shared" si="788"/>
        <v>-1.3399999999999999</v>
      </c>
      <c r="I2388">
        <f t="shared" si="789"/>
        <v>7.5899650000001202</v>
      </c>
      <c r="J2388">
        <f t="shared" si="790"/>
        <v>-5.6641529850747174</v>
      </c>
      <c r="K2388" t="str">
        <f t="shared" si="791"/>
        <v/>
      </c>
      <c r="L2388" s="2" t="str">
        <f t="shared" si="797"/>
        <v/>
      </c>
      <c r="M2388" t="str">
        <f t="shared" si="792"/>
        <v/>
      </c>
      <c r="N2388" s="1">
        <f t="shared" si="779"/>
        <v>36452</v>
      </c>
      <c r="O2388" t="str">
        <f t="shared" si="780"/>
        <v>可交易</v>
      </c>
      <c r="P2388" s="2" t="str">
        <f t="shared" si="781"/>
        <v/>
      </c>
      <c r="Q2388" s="2" t="str">
        <f t="shared" si="782"/>
        <v/>
      </c>
      <c r="R2388" s="2">
        <f t="shared" si="793"/>
        <v>1.3071116598714518</v>
      </c>
      <c r="S2388">
        <f t="shared" si="794"/>
        <v>10</v>
      </c>
      <c r="T2388" s="1">
        <f t="shared" si="783"/>
        <v>36419</v>
      </c>
      <c r="U2388" t="str">
        <f t="shared" si="784"/>
        <v>可交易</v>
      </c>
      <c r="V2388" s="2" t="str">
        <f t="shared" si="785"/>
        <v/>
      </c>
      <c r="W2388" s="2" t="str">
        <f t="shared" si="786"/>
        <v/>
      </c>
      <c r="X2388" s="2">
        <f t="shared" si="795"/>
        <v>1.1794143005965738</v>
      </c>
      <c r="Y2388">
        <f t="shared" si="796"/>
        <v>6</v>
      </c>
    </row>
    <row r="2389" spans="1:25" x14ac:dyDescent="0.3">
      <c r="A2389" s="1">
        <v>36472</v>
      </c>
      <c r="B2389">
        <v>1377.01001</v>
      </c>
      <c r="C2389">
        <v>21.87</v>
      </c>
      <c r="D2389">
        <v>21.837274765733198</v>
      </c>
      <c r="E2389">
        <f t="shared" si="777"/>
        <v>3.2725234266802516E-2</v>
      </c>
      <c r="F2389" t="str">
        <f t="shared" si="778"/>
        <v/>
      </c>
      <c r="G2389" t="str">
        <f t="shared" si="787"/>
        <v/>
      </c>
      <c r="H2389">
        <f t="shared" si="788"/>
        <v>0.21000000000000085</v>
      </c>
      <c r="I2389">
        <f t="shared" si="789"/>
        <v>6.780029999999897</v>
      </c>
      <c r="J2389">
        <f t="shared" si="790"/>
        <v>32.285857142856521</v>
      </c>
      <c r="K2389" t="str">
        <f t="shared" si="791"/>
        <v/>
      </c>
      <c r="L2389" s="2" t="str">
        <f t="shared" si="797"/>
        <v/>
      </c>
      <c r="M2389" t="str">
        <f t="shared" si="792"/>
        <v/>
      </c>
      <c r="N2389" s="1">
        <f t="shared" si="779"/>
        <v>36452</v>
      </c>
      <c r="O2389" t="str">
        <f t="shared" si="780"/>
        <v>可交易</v>
      </c>
      <c r="P2389" s="2" t="str">
        <f t="shared" si="781"/>
        <v/>
      </c>
      <c r="Q2389" s="2" t="str">
        <f t="shared" si="782"/>
        <v/>
      </c>
      <c r="R2389" s="2">
        <f t="shared" si="793"/>
        <v>1.3071116598714518</v>
      </c>
      <c r="S2389">
        <f t="shared" si="794"/>
        <v>10</v>
      </c>
      <c r="T2389" s="1">
        <f t="shared" si="783"/>
        <v>36419</v>
      </c>
      <c r="U2389" t="str">
        <f t="shared" si="784"/>
        <v>可交易</v>
      </c>
      <c r="V2389" s="2" t="str">
        <f t="shared" si="785"/>
        <v/>
      </c>
      <c r="W2389" s="2" t="str">
        <f t="shared" si="786"/>
        <v/>
      </c>
      <c r="X2389" s="2">
        <f t="shared" si="795"/>
        <v>1.1794143005965738</v>
      </c>
      <c r="Y2389">
        <f t="shared" si="796"/>
        <v>6</v>
      </c>
    </row>
    <row r="2390" spans="1:25" x14ac:dyDescent="0.3">
      <c r="A2390" s="1">
        <v>36473</v>
      </c>
      <c r="B2390">
        <v>1365.280029</v>
      </c>
      <c r="C2390">
        <v>22.7</v>
      </c>
      <c r="D2390">
        <v>22.5734828059189</v>
      </c>
      <c r="E2390">
        <f t="shared" si="777"/>
        <v>0.1265171940810994</v>
      </c>
      <c r="F2390" t="str">
        <f t="shared" si="778"/>
        <v/>
      </c>
      <c r="G2390" t="str">
        <f t="shared" si="787"/>
        <v/>
      </c>
      <c r="H2390">
        <f t="shared" si="788"/>
        <v>0.82999999999999829</v>
      </c>
      <c r="I2390">
        <f t="shared" si="789"/>
        <v>-11.729980999999952</v>
      </c>
      <c r="J2390">
        <f t="shared" si="790"/>
        <v>-14.132507228915635</v>
      </c>
      <c r="K2390" t="str">
        <f t="shared" si="791"/>
        <v/>
      </c>
      <c r="L2390" s="2" t="str">
        <f t="shared" si="797"/>
        <v/>
      </c>
      <c r="M2390" t="str">
        <f t="shared" si="792"/>
        <v/>
      </c>
      <c r="N2390" s="1">
        <f t="shared" si="779"/>
        <v>36452</v>
      </c>
      <c r="O2390" t="str">
        <f t="shared" si="780"/>
        <v>可交易</v>
      </c>
      <c r="P2390" s="2" t="str">
        <f t="shared" si="781"/>
        <v/>
      </c>
      <c r="Q2390" s="2" t="str">
        <f t="shared" si="782"/>
        <v/>
      </c>
      <c r="R2390" s="2">
        <f t="shared" si="793"/>
        <v>1.3071116598714518</v>
      </c>
      <c r="S2390">
        <f t="shared" si="794"/>
        <v>10</v>
      </c>
      <c r="T2390" s="1">
        <f t="shared" si="783"/>
        <v>36419</v>
      </c>
      <c r="U2390" t="str">
        <f t="shared" si="784"/>
        <v>可交易</v>
      </c>
      <c r="V2390" s="2" t="str">
        <f t="shared" si="785"/>
        <v/>
      </c>
      <c r="W2390" s="2" t="str">
        <f t="shared" si="786"/>
        <v/>
      </c>
      <c r="X2390" s="2">
        <f t="shared" si="795"/>
        <v>1.1794143005965738</v>
      </c>
      <c r="Y2390">
        <f t="shared" si="796"/>
        <v>6</v>
      </c>
    </row>
    <row r="2391" spans="1:25" x14ac:dyDescent="0.3">
      <c r="A2391" s="1">
        <v>36474</v>
      </c>
      <c r="B2391">
        <v>1373.459961</v>
      </c>
      <c r="C2391">
        <v>22.26</v>
      </c>
      <c r="D2391">
        <v>22.069458340535999</v>
      </c>
      <c r="E2391">
        <f t="shared" si="777"/>
        <v>0.19054165946400303</v>
      </c>
      <c r="F2391" t="str">
        <f t="shared" si="778"/>
        <v/>
      </c>
      <c r="G2391" t="str">
        <f t="shared" si="787"/>
        <v/>
      </c>
      <c r="H2391">
        <f t="shared" si="788"/>
        <v>-0.43999999999999773</v>
      </c>
      <c r="I2391">
        <f t="shared" si="789"/>
        <v>8.179932000000008</v>
      </c>
      <c r="J2391">
        <f t="shared" si="790"/>
        <v>-18.590754545454658</v>
      </c>
      <c r="K2391" t="str">
        <f t="shared" si="791"/>
        <v/>
      </c>
      <c r="L2391" s="2" t="str">
        <f t="shared" si="797"/>
        <v/>
      </c>
      <c r="M2391" t="str">
        <f t="shared" si="792"/>
        <v/>
      </c>
      <c r="N2391" s="1">
        <f t="shared" si="779"/>
        <v>36452</v>
      </c>
      <c r="O2391" t="str">
        <f t="shared" si="780"/>
        <v>可交易</v>
      </c>
      <c r="P2391" s="2" t="str">
        <f t="shared" si="781"/>
        <v/>
      </c>
      <c r="Q2391" s="2" t="str">
        <f t="shared" si="782"/>
        <v/>
      </c>
      <c r="R2391" s="2">
        <f t="shared" si="793"/>
        <v>1.3071116598714518</v>
      </c>
      <c r="S2391">
        <f t="shared" si="794"/>
        <v>10</v>
      </c>
      <c r="T2391" s="1">
        <f t="shared" si="783"/>
        <v>36419</v>
      </c>
      <c r="U2391" t="str">
        <f t="shared" si="784"/>
        <v>可交易</v>
      </c>
      <c r="V2391" s="2" t="str">
        <f t="shared" si="785"/>
        <v/>
      </c>
      <c r="W2391" s="2" t="str">
        <f t="shared" si="786"/>
        <v/>
      </c>
      <c r="X2391" s="2">
        <f t="shared" si="795"/>
        <v>1.1794143005965738</v>
      </c>
      <c r="Y2391">
        <f t="shared" si="796"/>
        <v>6</v>
      </c>
    </row>
    <row r="2392" spans="1:25" x14ac:dyDescent="0.3">
      <c r="A2392" s="1">
        <v>36475</v>
      </c>
      <c r="B2392">
        <v>1381.459961</v>
      </c>
      <c r="C2392">
        <v>22.07</v>
      </c>
      <c r="D2392">
        <v>22.245361687442799</v>
      </c>
      <c r="E2392">
        <f t="shared" si="777"/>
        <v>-0.17536168744279834</v>
      </c>
      <c r="F2392" t="str">
        <f t="shared" si="778"/>
        <v/>
      </c>
      <c r="G2392" t="str">
        <f t="shared" si="787"/>
        <v/>
      </c>
      <c r="H2392">
        <f t="shared" si="788"/>
        <v>-0.19000000000000128</v>
      </c>
      <c r="I2392">
        <f t="shared" si="789"/>
        <v>8</v>
      </c>
      <c r="J2392">
        <f t="shared" si="790"/>
        <v>-42.105263157894456</v>
      </c>
      <c r="K2392" t="str">
        <f t="shared" si="791"/>
        <v/>
      </c>
      <c r="L2392" s="2" t="str">
        <f t="shared" si="797"/>
        <v/>
      </c>
      <c r="M2392" t="str">
        <f t="shared" si="792"/>
        <v/>
      </c>
      <c r="N2392" s="1">
        <f t="shared" si="779"/>
        <v>36452</v>
      </c>
      <c r="O2392" t="str">
        <f t="shared" si="780"/>
        <v>可交易</v>
      </c>
      <c r="P2392" s="2" t="str">
        <f t="shared" si="781"/>
        <v/>
      </c>
      <c r="Q2392" s="2" t="str">
        <f t="shared" si="782"/>
        <v/>
      </c>
      <c r="R2392" s="2">
        <f t="shared" si="793"/>
        <v>1.3071116598714518</v>
      </c>
      <c r="S2392">
        <f t="shared" si="794"/>
        <v>10</v>
      </c>
      <c r="T2392" s="1">
        <f t="shared" si="783"/>
        <v>36419</v>
      </c>
      <c r="U2392" t="str">
        <f t="shared" si="784"/>
        <v>可交易</v>
      </c>
      <c r="V2392" s="2" t="str">
        <f t="shared" si="785"/>
        <v/>
      </c>
      <c r="W2392" s="2" t="str">
        <f t="shared" si="786"/>
        <v/>
      </c>
      <c r="X2392" s="2">
        <f t="shared" si="795"/>
        <v>1.1794143005965738</v>
      </c>
      <c r="Y2392">
        <f t="shared" si="796"/>
        <v>6</v>
      </c>
    </row>
    <row r="2393" spans="1:25" x14ac:dyDescent="0.3">
      <c r="A2393" s="1">
        <v>36476</v>
      </c>
      <c r="B2393">
        <v>1396.0600589999999</v>
      </c>
      <c r="C2393">
        <v>21.65</v>
      </c>
      <c r="D2393">
        <v>22.321505503896599</v>
      </c>
      <c r="E2393">
        <f t="shared" si="777"/>
        <v>-0.67150550389660069</v>
      </c>
      <c r="F2393" t="str">
        <f t="shared" si="778"/>
        <v/>
      </c>
      <c r="G2393" t="str">
        <f t="shared" si="787"/>
        <v/>
      </c>
      <c r="H2393">
        <f t="shared" si="788"/>
        <v>-0.42000000000000171</v>
      </c>
      <c r="I2393">
        <f t="shared" si="789"/>
        <v>14.600097999999889</v>
      </c>
      <c r="J2393">
        <f t="shared" si="790"/>
        <v>-34.762138095237688</v>
      </c>
      <c r="K2393" t="str">
        <f t="shared" si="791"/>
        <v/>
      </c>
      <c r="L2393" s="2" t="str">
        <f t="shared" si="797"/>
        <v/>
      </c>
      <c r="M2393" t="str">
        <f t="shared" si="792"/>
        <v/>
      </c>
      <c r="N2393" s="1">
        <f t="shared" si="779"/>
        <v>36452</v>
      </c>
      <c r="O2393" t="str">
        <f t="shared" si="780"/>
        <v>可交易</v>
      </c>
      <c r="P2393" s="2" t="str">
        <f t="shared" si="781"/>
        <v/>
      </c>
      <c r="Q2393" s="2" t="str">
        <f t="shared" si="782"/>
        <v/>
      </c>
      <c r="R2393" s="2">
        <f t="shared" si="793"/>
        <v>1.3071116598714518</v>
      </c>
      <c r="S2393">
        <f t="shared" si="794"/>
        <v>10</v>
      </c>
      <c r="T2393" s="1">
        <f t="shared" si="783"/>
        <v>36419</v>
      </c>
      <c r="U2393" t="str">
        <f t="shared" si="784"/>
        <v>可交易</v>
      </c>
      <c r="V2393" s="2" t="str">
        <f t="shared" si="785"/>
        <v/>
      </c>
      <c r="W2393" s="2" t="str">
        <f t="shared" si="786"/>
        <v/>
      </c>
      <c r="X2393" s="2">
        <f t="shared" si="795"/>
        <v>1.1794143005965738</v>
      </c>
      <c r="Y2393">
        <f t="shared" si="796"/>
        <v>6</v>
      </c>
    </row>
    <row r="2394" spans="1:25" x14ac:dyDescent="0.3">
      <c r="A2394" s="1">
        <v>36479</v>
      </c>
      <c r="B2394">
        <v>1394.3900149999999</v>
      </c>
      <c r="C2394">
        <v>22.74</v>
      </c>
      <c r="D2394">
        <v>22.6306179658033</v>
      </c>
      <c r="E2394">
        <f t="shared" si="777"/>
        <v>0.1093820341966989</v>
      </c>
      <c r="F2394" t="str">
        <f t="shared" si="778"/>
        <v/>
      </c>
      <c r="G2394" t="str">
        <f t="shared" si="787"/>
        <v/>
      </c>
      <c r="H2394">
        <f t="shared" si="788"/>
        <v>1.0899999999999999</v>
      </c>
      <c r="I2394">
        <f t="shared" si="789"/>
        <v>-1.6700439999999617</v>
      </c>
      <c r="J2394">
        <f t="shared" si="790"/>
        <v>-1.5321504587155614</v>
      </c>
      <c r="K2394" t="str">
        <f t="shared" si="791"/>
        <v/>
      </c>
      <c r="L2394" s="2" t="str">
        <f t="shared" si="797"/>
        <v/>
      </c>
      <c r="M2394" t="str">
        <f t="shared" si="792"/>
        <v/>
      </c>
      <c r="N2394" s="1">
        <f t="shared" si="779"/>
        <v>36452</v>
      </c>
      <c r="O2394" t="str">
        <f t="shared" si="780"/>
        <v>可交易</v>
      </c>
      <c r="P2394" s="2" t="str">
        <f t="shared" si="781"/>
        <v/>
      </c>
      <c r="Q2394" s="2" t="str">
        <f t="shared" si="782"/>
        <v/>
      </c>
      <c r="R2394" s="2">
        <f t="shared" si="793"/>
        <v>1.3071116598714518</v>
      </c>
      <c r="S2394">
        <f t="shared" si="794"/>
        <v>10</v>
      </c>
      <c r="T2394" s="1">
        <f t="shared" si="783"/>
        <v>36419</v>
      </c>
      <c r="U2394" t="str">
        <f t="shared" si="784"/>
        <v>可交易</v>
      </c>
      <c r="V2394" s="2" t="str">
        <f t="shared" si="785"/>
        <v/>
      </c>
      <c r="W2394" s="2" t="str">
        <f t="shared" si="786"/>
        <v/>
      </c>
      <c r="X2394" s="2">
        <f t="shared" si="795"/>
        <v>1.1794143005965738</v>
      </c>
      <c r="Y2394">
        <f t="shared" si="796"/>
        <v>6</v>
      </c>
    </row>
    <row r="2395" spans="1:25" x14ac:dyDescent="0.3">
      <c r="A2395" s="1">
        <v>36480</v>
      </c>
      <c r="B2395">
        <v>1420.0699460000001</v>
      </c>
      <c r="C2395">
        <v>20.73</v>
      </c>
      <c r="D2395">
        <v>21.3909062692261</v>
      </c>
      <c r="E2395">
        <f t="shared" si="777"/>
        <v>-0.66090626922609985</v>
      </c>
      <c r="F2395" t="str">
        <f t="shared" si="778"/>
        <v/>
      </c>
      <c r="G2395" t="str">
        <f t="shared" si="787"/>
        <v/>
      </c>
      <c r="H2395">
        <f t="shared" si="788"/>
        <v>-2.009999999999998</v>
      </c>
      <c r="I2395">
        <f t="shared" si="789"/>
        <v>25.679931000000124</v>
      </c>
      <c r="J2395">
        <f t="shared" si="790"/>
        <v>-12.776085074626939</v>
      </c>
      <c r="K2395" t="str">
        <f t="shared" si="791"/>
        <v/>
      </c>
      <c r="L2395" s="2" t="str">
        <f t="shared" si="797"/>
        <v/>
      </c>
      <c r="M2395" t="str">
        <f t="shared" si="792"/>
        <v/>
      </c>
      <c r="N2395" s="1">
        <f t="shared" si="779"/>
        <v>36452</v>
      </c>
      <c r="O2395" t="str">
        <f t="shared" si="780"/>
        <v>可交易</v>
      </c>
      <c r="P2395" s="2" t="str">
        <f t="shared" si="781"/>
        <v/>
      </c>
      <c r="Q2395" s="2" t="str">
        <f t="shared" si="782"/>
        <v/>
      </c>
      <c r="R2395" s="2">
        <f t="shared" si="793"/>
        <v>1.3071116598714518</v>
      </c>
      <c r="S2395">
        <f t="shared" si="794"/>
        <v>10</v>
      </c>
      <c r="T2395" s="1">
        <f t="shared" si="783"/>
        <v>36419</v>
      </c>
      <c r="U2395" t="str">
        <f t="shared" si="784"/>
        <v>可交易</v>
      </c>
      <c r="V2395" s="2" t="str">
        <f t="shared" si="785"/>
        <v/>
      </c>
      <c r="W2395" s="2" t="str">
        <f t="shared" si="786"/>
        <v/>
      </c>
      <c r="X2395" s="2">
        <f t="shared" si="795"/>
        <v>1.1794143005965738</v>
      </c>
      <c r="Y2395">
        <f t="shared" si="796"/>
        <v>6</v>
      </c>
    </row>
    <row r="2396" spans="1:25" x14ac:dyDescent="0.3">
      <c r="A2396" s="1">
        <v>36481</v>
      </c>
      <c r="B2396">
        <v>1410.709961</v>
      </c>
      <c r="C2396">
        <v>20.96</v>
      </c>
      <c r="D2396">
        <v>20.950366194123301</v>
      </c>
      <c r="E2396">
        <f t="shared" si="777"/>
        <v>9.6338058766995971E-3</v>
      </c>
      <c r="F2396" t="str">
        <f t="shared" si="778"/>
        <v/>
      </c>
      <c r="G2396" t="str">
        <f t="shared" si="787"/>
        <v/>
      </c>
      <c r="H2396">
        <f t="shared" si="788"/>
        <v>0.23000000000000043</v>
      </c>
      <c r="I2396">
        <f t="shared" si="789"/>
        <v>-9.3599850000000515</v>
      </c>
      <c r="J2396">
        <f t="shared" si="790"/>
        <v>-40.695586956521886</v>
      </c>
      <c r="K2396" t="str">
        <f t="shared" si="791"/>
        <v/>
      </c>
      <c r="L2396" s="2" t="str">
        <f t="shared" si="797"/>
        <v/>
      </c>
      <c r="M2396" t="str">
        <f t="shared" si="792"/>
        <v/>
      </c>
      <c r="N2396" s="1">
        <f t="shared" si="779"/>
        <v>36452</v>
      </c>
      <c r="O2396" t="str">
        <f t="shared" si="780"/>
        <v>可交易</v>
      </c>
      <c r="P2396" s="2" t="str">
        <f t="shared" si="781"/>
        <v/>
      </c>
      <c r="Q2396" s="2" t="str">
        <f t="shared" si="782"/>
        <v/>
      </c>
      <c r="R2396" s="2">
        <f t="shared" si="793"/>
        <v>1.3071116598714518</v>
      </c>
      <c r="S2396">
        <f t="shared" si="794"/>
        <v>10</v>
      </c>
      <c r="T2396" s="1">
        <f t="shared" si="783"/>
        <v>36419</v>
      </c>
      <c r="U2396" t="str">
        <f t="shared" si="784"/>
        <v>可交易</v>
      </c>
      <c r="V2396" s="2" t="str">
        <f t="shared" si="785"/>
        <v/>
      </c>
      <c r="W2396" s="2" t="str">
        <f t="shared" si="786"/>
        <v/>
      </c>
      <c r="X2396" s="2">
        <f t="shared" si="795"/>
        <v>1.1794143005965738</v>
      </c>
      <c r="Y2396">
        <f t="shared" si="796"/>
        <v>6</v>
      </c>
    </row>
    <row r="2397" spans="1:25" x14ac:dyDescent="0.3">
      <c r="A2397" s="1">
        <v>36482</v>
      </c>
      <c r="B2397">
        <v>1424.9399410000001</v>
      </c>
      <c r="C2397">
        <v>19.760000000000002</v>
      </c>
      <c r="D2397">
        <v>19.774479432601002</v>
      </c>
      <c r="E2397">
        <f t="shared" si="777"/>
        <v>-1.4479432601000042E-2</v>
      </c>
      <c r="F2397" t="str">
        <f t="shared" si="778"/>
        <v/>
      </c>
      <c r="G2397" t="str">
        <f t="shared" si="787"/>
        <v/>
      </c>
      <c r="H2397">
        <f t="shared" si="788"/>
        <v>-1.1999999999999993</v>
      </c>
      <c r="I2397">
        <f t="shared" si="789"/>
        <v>14.229980000000069</v>
      </c>
      <c r="J2397">
        <f t="shared" si="790"/>
        <v>-11.858316666666731</v>
      </c>
      <c r="K2397" t="str">
        <f t="shared" si="791"/>
        <v/>
      </c>
      <c r="L2397" s="2" t="str">
        <f t="shared" si="797"/>
        <v/>
      </c>
      <c r="M2397" t="str">
        <f t="shared" si="792"/>
        <v/>
      </c>
      <c r="N2397" s="1">
        <f t="shared" si="779"/>
        <v>36452</v>
      </c>
      <c r="O2397" t="str">
        <f t="shared" si="780"/>
        <v>可交易</v>
      </c>
      <c r="P2397" s="2" t="str">
        <f t="shared" si="781"/>
        <v/>
      </c>
      <c r="Q2397" s="2" t="str">
        <f t="shared" si="782"/>
        <v/>
      </c>
      <c r="R2397" s="2">
        <f t="shared" si="793"/>
        <v>1.3071116598714518</v>
      </c>
      <c r="S2397">
        <f t="shared" si="794"/>
        <v>10</v>
      </c>
      <c r="T2397" s="1">
        <f t="shared" si="783"/>
        <v>36419</v>
      </c>
      <c r="U2397" t="str">
        <f t="shared" si="784"/>
        <v>可交易</v>
      </c>
      <c r="V2397" s="2" t="str">
        <f t="shared" si="785"/>
        <v/>
      </c>
      <c r="W2397" s="2" t="str">
        <f t="shared" si="786"/>
        <v/>
      </c>
      <c r="X2397" s="2">
        <f t="shared" si="795"/>
        <v>1.1794143005965738</v>
      </c>
      <c r="Y2397">
        <f t="shared" si="796"/>
        <v>6</v>
      </c>
    </row>
    <row r="2398" spans="1:25" x14ac:dyDescent="0.3">
      <c r="A2398" s="1">
        <v>36483</v>
      </c>
      <c r="B2398">
        <v>1422</v>
      </c>
      <c r="C2398">
        <v>19.11</v>
      </c>
      <c r="D2398">
        <v>19.2912056086574</v>
      </c>
      <c r="E2398">
        <f t="shared" si="777"/>
        <v>-0.18120560865740032</v>
      </c>
      <c r="F2398" t="str">
        <f t="shared" si="778"/>
        <v/>
      </c>
      <c r="G2398" t="str">
        <f t="shared" si="787"/>
        <v/>
      </c>
      <c r="H2398">
        <f t="shared" si="788"/>
        <v>-0.65000000000000213</v>
      </c>
      <c r="I2398">
        <f t="shared" si="789"/>
        <v>-2.9399410000000898</v>
      </c>
      <c r="J2398">
        <f t="shared" si="790"/>
        <v>4.5229861538462774</v>
      </c>
      <c r="K2398" t="str">
        <f t="shared" si="791"/>
        <v/>
      </c>
      <c r="L2398" s="2" t="str">
        <f t="shared" si="797"/>
        <v/>
      </c>
      <c r="M2398" t="str">
        <f t="shared" si="792"/>
        <v/>
      </c>
      <c r="N2398" s="1">
        <f t="shared" si="779"/>
        <v>36452</v>
      </c>
      <c r="O2398" t="str">
        <f t="shared" si="780"/>
        <v>可交易</v>
      </c>
      <c r="P2398" s="2" t="str">
        <f t="shared" si="781"/>
        <v/>
      </c>
      <c r="Q2398" s="2" t="str">
        <f t="shared" si="782"/>
        <v/>
      </c>
      <c r="R2398" s="2">
        <f t="shared" si="793"/>
        <v>1.3071116598714518</v>
      </c>
      <c r="S2398">
        <f t="shared" si="794"/>
        <v>10</v>
      </c>
      <c r="T2398" s="1">
        <f t="shared" si="783"/>
        <v>36419</v>
      </c>
      <c r="U2398" t="str">
        <f t="shared" si="784"/>
        <v>可交易</v>
      </c>
      <c r="V2398" s="2" t="str">
        <f t="shared" si="785"/>
        <v/>
      </c>
      <c r="W2398" s="2" t="str">
        <f t="shared" si="786"/>
        <v/>
      </c>
      <c r="X2398" s="2">
        <f t="shared" si="795"/>
        <v>1.1794143005965738</v>
      </c>
      <c r="Y2398">
        <f t="shared" si="796"/>
        <v>6</v>
      </c>
    </row>
    <row r="2399" spans="1:25" x14ac:dyDescent="0.3">
      <c r="A2399" s="1">
        <v>36486</v>
      </c>
      <c r="B2399">
        <v>1420.9399410000001</v>
      </c>
      <c r="C2399">
        <v>19.98</v>
      </c>
      <c r="D2399">
        <v>19.8301386889013</v>
      </c>
      <c r="E2399">
        <f t="shared" si="777"/>
        <v>0.14986131109870016</v>
      </c>
      <c r="F2399" t="str">
        <f t="shared" si="778"/>
        <v/>
      </c>
      <c r="G2399" t="str">
        <f t="shared" si="787"/>
        <v/>
      </c>
      <c r="H2399">
        <f t="shared" si="788"/>
        <v>0.87000000000000099</v>
      </c>
      <c r="I2399">
        <f t="shared" si="789"/>
        <v>-1.0600589999999102</v>
      </c>
      <c r="J2399">
        <f t="shared" si="790"/>
        <v>-1.2184586206895505</v>
      </c>
      <c r="K2399" t="str">
        <f t="shared" si="791"/>
        <v/>
      </c>
      <c r="L2399" s="2" t="str">
        <f t="shared" si="797"/>
        <v/>
      </c>
      <c r="M2399" t="str">
        <f t="shared" si="792"/>
        <v/>
      </c>
      <c r="N2399" s="1">
        <f t="shared" si="779"/>
        <v>36452</v>
      </c>
      <c r="O2399" t="str">
        <f t="shared" si="780"/>
        <v>可交易</v>
      </c>
      <c r="P2399" s="2" t="str">
        <f t="shared" si="781"/>
        <v/>
      </c>
      <c r="Q2399" s="2" t="str">
        <f t="shared" si="782"/>
        <v/>
      </c>
      <c r="R2399" s="2">
        <f t="shared" si="793"/>
        <v>1.3071116598714518</v>
      </c>
      <c r="S2399">
        <f t="shared" si="794"/>
        <v>10</v>
      </c>
      <c r="T2399" s="1">
        <f t="shared" si="783"/>
        <v>36419</v>
      </c>
      <c r="U2399" t="str">
        <f t="shared" si="784"/>
        <v>可交易</v>
      </c>
      <c r="V2399" s="2" t="str">
        <f t="shared" si="785"/>
        <v/>
      </c>
      <c r="W2399" s="2" t="str">
        <f t="shared" si="786"/>
        <v/>
      </c>
      <c r="X2399" s="2">
        <f t="shared" si="795"/>
        <v>1.1794143005965738</v>
      </c>
      <c r="Y2399">
        <f t="shared" si="796"/>
        <v>6</v>
      </c>
    </row>
    <row r="2400" spans="1:25" x14ac:dyDescent="0.3">
      <c r="A2400" s="1">
        <v>36487</v>
      </c>
      <c r="B2400">
        <v>1404.6400149999999</v>
      </c>
      <c r="C2400">
        <v>21</v>
      </c>
      <c r="D2400">
        <v>21.283006067009399</v>
      </c>
      <c r="E2400">
        <f t="shared" si="777"/>
        <v>-0.28300606700939923</v>
      </c>
      <c r="F2400" t="str">
        <f t="shared" si="778"/>
        <v/>
      </c>
      <c r="G2400" t="str">
        <f t="shared" si="787"/>
        <v/>
      </c>
      <c r="H2400">
        <f t="shared" si="788"/>
        <v>1.0199999999999996</v>
      </c>
      <c r="I2400">
        <f t="shared" si="789"/>
        <v>-16.299926000000141</v>
      </c>
      <c r="J2400">
        <f t="shared" si="790"/>
        <v>-15.980319607843283</v>
      </c>
      <c r="K2400" t="str">
        <f t="shared" si="791"/>
        <v/>
      </c>
      <c r="L2400" s="2" t="str">
        <f t="shared" si="797"/>
        <v/>
      </c>
      <c r="M2400" t="str">
        <f t="shared" si="792"/>
        <v/>
      </c>
      <c r="N2400" s="1">
        <f t="shared" si="779"/>
        <v>36452</v>
      </c>
      <c r="O2400" t="str">
        <f t="shared" si="780"/>
        <v>可交易</v>
      </c>
      <c r="P2400" s="2" t="str">
        <f t="shared" si="781"/>
        <v/>
      </c>
      <c r="Q2400" s="2" t="str">
        <f t="shared" si="782"/>
        <v/>
      </c>
      <c r="R2400" s="2">
        <f t="shared" si="793"/>
        <v>1.3071116598714518</v>
      </c>
      <c r="S2400">
        <f t="shared" si="794"/>
        <v>10</v>
      </c>
      <c r="T2400" s="1">
        <f t="shared" si="783"/>
        <v>36419</v>
      </c>
      <c r="U2400" t="str">
        <f t="shared" si="784"/>
        <v>可交易</v>
      </c>
      <c r="V2400" s="2" t="str">
        <f t="shared" si="785"/>
        <v/>
      </c>
      <c r="W2400" s="2" t="str">
        <f t="shared" si="786"/>
        <v/>
      </c>
      <c r="X2400" s="2">
        <f t="shared" si="795"/>
        <v>1.1794143005965738</v>
      </c>
      <c r="Y2400">
        <f t="shared" si="796"/>
        <v>6</v>
      </c>
    </row>
    <row r="2401" spans="1:25" x14ac:dyDescent="0.3">
      <c r="A2401" s="1">
        <v>36488</v>
      </c>
      <c r="B2401">
        <v>1417.079956</v>
      </c>
      <c r="C2401">
        <v>20.260000000000002</v>
      </c>
      <c r="D2401">
        <v>20.3052455507163</v>
      </c>
      <c r="E2401">
        <f t="shared" si="777"/>
        <v>-4.5245550716298766E-2</v>
      </c>
      <c r="F2401" t="str">
        <f t="shared" si="778"/>
        <v/>
      </c>
      <c r="G2401" t="str">
        <f t="shared" si="787"/>
        <v/>
      </c>
      <c r="H2401">
        <f t="shared" si="788"/>
        <v>-0.73999999999999844</v>
      </c>
      <c r="I2401">
        <f t="shared" si="789"/>
        <v>12.43994100000009</v>
      </c>
      <c r="J2401">
        <f t="shared" si="790"/>
        <v>-16.810731081081236</v>
      </c>
      <c r="K2401" t="str">
        <f t="shared" si="791"/>
        <v/>
      </c>
      <c r="L2401" s="2" t="str">
        <f t="shared" si="797"/>
        <v/>
      </c>
      <c r="M2401" t="str">
        <f t="shared" si="792"/>
        <v/>
      </c>
      <c r="N2401" s="1">
        <f t="shared" si="779"/>
        <v>36452</v>
      </c>
      <c r="O2401" t="str">
        <f t="shared" si="780"/>
        <v>可交易</v>
      </c>
      <c r="P2401" s="2" t="str">
        <f t="shared" si="781"/>
        <v/>
      </c>
      <c r="Q2401" s="2" t="str">
        <f t="shared" si="782"/>
        <v/>
      </c>
      <c r="R2401" s="2">
        <f t="shared" si="793"/>
        <v>1.3071116598714518</v>
      </c>
      <c r="S2401">
        <f t="shared" si="794"/>
        <v>10</v>
      </c>
      <c r="T2401" s="1">
        <f t="shared" si="783"/>
        <v>36419</v>
      </c>
      <c r="U2401" t="str">
        <f t="shared" si="784"/>
        <v>可交易</v>
      </c>
      <c r="V2401" s="2" t="str">
        <f t="shared" si="785"/>
        <v/>
      </c>
      <c r="W2401" s="2" t="str">
        <f t="shared" si="786"/>
        <v/>
      </c>
      <c r="X2401" s="2">
        <f t="shared" si="795"/>
        <v>1.1794143005965738</v>
      </c>
      <c r="Y2401">
        <f t="shared" si="796"/>
        <v>6</v>
      </c>
    </row>
    <row r="2402" spans="1:25" x14ac:dyDescent="0.3">
      <c r="A2402" s="1">
        <v>36490</v>
      </c>
      <c r="B2402">
        <v>1416.619995</v>
      </c>
      <c r="C2402">
        <v>22.33</v>
      </c>
      <c r="D2402">
        <v>22.332598465851898</v>
      </c>
      <c r="E2402">
        <f t="shared" si="777"/>
        <v>-2.5984658519000448E-3</v>
      </c>
      <c r="F2402" t="str">
        <f t="shared" si="778"/>
        <v/>
      </c>
      <c r="G2402" t="str">
        <f t="shared" si="787"/>
        <v/>
      </c>
      <c r="H2402">
        <f t="shared" si="788"/>
        <v>2.0699999999999967</v>
      </c>
      <c r="I2402">
        <f t="shared" si="789"/>
        <v>-0.45996100000002116</v>
      </c>
      <c r="J2402">
        <f t="shared" si="790"/>
        <v>-0.22220338164252265</v>
      </c>
      <c r="K2402" t="str">
        <f t="shared" si="791"/>
        <v/>
      </c>
      <c r="L2402" s="2" t="str">
        <f t="shared" si="797"/>
        <v/>
      </c>
      <c r="M2402" t="str">
        <f t="shared" si="792"/>
        <v/>
      </c>
      <c r="N2402" s="1">
        <f t="shared" si="779"/>
        <v>36452</v>
      </c>
      <c r="O2402" t="str">
        <f t="shared" si="780"/>
        <v>可交易</v>
      </c>
      <c r="P2402" s="2" t="str">
        <f t="shared" si="781"/>
        <v/>
      </c>
      <c r="Q2402" s="2" t="str">
        <f t="shared" si="782"/>
        <v/>
      </c>
      <c r="R2402" s="2">
        <f t="shared" si="793"/>
        <v>1.3071116598714518</v>
      </c>
      <c r="S2402">
        <f t="shared" si="794"/>
        <v>10</v>
      </c>
      <c r="T2402" s="1">
        <f t="shared" si="783"/>
        <v>36419</v>
      </c>
      <c r="U2402" t="str">
        <f t="shared" si="784"/>
        <v>可交易</v>
      </c>
      <c r="V2402" s="2" t="str">
        <f t="shared" si="785"/>
        <v/>
      </c>
      <c r="W2402" s="2" t="str">
        <f t="shared" si="786"/>
        <v/>
      </c>
      <c r="X2402" s="2">
        <f t="shared" si="795"/>
        <v>1.1794143005965738</v>
      </c>
      <c r="Y2402">
        <f t="shared" si="796"/>
        <v>6</v>
      </c>
    </row>
    <row r="2403" spans="1:25" x14ac:dyDescent="0.3">
      <c r="A2403" s="1">
        <v>36493</v>
      </c>
      <c r="B2403">
        <v>1407.829956</v>
      </c>
      <c r="C2403">
        <v>23.57</v>
      </c>
      <c r="D2403">
        <v>23.296758714574899</v>
      </c>
      <c r="E2403">
        <f t="shared" si="777"/>
        <v>0.27324128542510095</v>
      </c>
      <c r="F2403" t="str">
        <f t="shared" si="778"/>
        <v/>
      </c>
      <c r="G2403" t="str">
        <f t="shared" si="787"/>
        <v/>
      </c>
      <c r="H2403">
        <f t="shared" si="788"/>
        <v>1.240000000000002</v>
      </c>
      <c r="I2403">
        <f t="shared" si="789"/>
        <v>-8.7900389999999788</v>
      </c>
      <c r="J2403">
        <f t="shared" si="790"/>
        <v>-7.08874112903223</v>
      </c>
      <c r="K2403" t="str">
        <f t="shared" si="791"/>
        <v/>
      </c>
      <c r="L2403" s="2" t="str">
        <f t="shared" si="797"/>
        <v/>
      </c>
      <c r="M2403" t="str">
        <f t="shared" si="792"/>
        <v/>
      </c>
      <c r="N2403" s="1">
        <f t="shared" si="779"/>
        <v>36452</v>
      </c>
      <c r="O2403" t="str">
        <f t="shared" si="780"/>
        <v>可交易</v>
      </c>
      <c r="P2403" s="2" t="str">
        <f t="shared" si="781"/>
        <v/>
      </c>
      <c r="Q2403" s="2" t="str">
        <f t="shared" si="782"/>
        <v/>
      </c>
      <c r="R2403" s="2">
        <f t="shared" si="793"/>
        <v>1.3071116598714518</v>
      </c>
      <c r="S2403">
        <f t="shared" si="794"/>
        <v>10</v>
      </c>
      <c r="T2403" s="1">
        <f t="shared" si="783"/>
        <v>36419</v>
      </c>
      <c r="U2403" t="str">
        <f t="shared" si="784"/>
        <v>可交易</v>
      </c>
      <c r="V2403" s="2" t="str">
        <f t="shared" si="785"/>
        <v/>
      </c>
      <c r="W2403" s="2" t="str">
        <f t="shared" si="786"/>
        <v/>
      </c>
      <c r="X2403" s="2">
        <f t="shared" si="795"/>
        <v>1.1794143005965738</v>
      </c>
      <c r="Y2403">
        <f t="shared" si="796"/>
        <v>6</v>
      </c>
    </row>
    <row r="2404" spans="1:25" x14ac:dyDescent="0.3">
      <c r="A2404" s="1">
        <v>36494</v>
      </c>
      <c r="B2404">
        <v>1388.910034</v>
      </c>
      <c r="C2404">
        <v>24.18</v>
      </c>
      <c r="D2404">
        <v>23.2146849188481</v>
      </c>
      <c r="E2404">
        <f t="shared" si="777"/>
        <v>0.96531508115189979</v>
      </c>
      <c r="F2404" t="str">
        <f t="shared" si="778"/>
        <v/>
      </c>
      <c r="G2404" t="str">
        <f t="shared" si="787"/>
        <v/>
      </c>
      <c r="H2404">
        <f t="shared" si="788"/>
        <v>0.60999999999999943</v>
      </c>
      <c r="I2404">
        <f t="shared" si="789"/>
        <v>-18.919922000000042</v>
      </c>
      <c r="J2404">
        <f t="shared" si="790"/>
        <v>-31.016265573770589</v>
      </c>
      <c r="K2404" t="str">
        <f t="shared" si="791"/>
        <v/>
      </c>
      <c r="L2404" s="2" t="str">
        <f t="shared" si="797"/>
        <v/>
      </c>
      <c r="M2404" t="str">
        <f t="shared" si="792"/>
        <v/>
      </c>
      <c r="N2404" s="1">
        <f t="shared" si="779"/>
        <v>36452</v>
      </c>
      <c r="O2404" t="str">
        <f t="shared" si="780"/>
        <v>可交易</v>
      </c>
      <c r="P2404" s="2" t="str">
        <f t="shared" si="781"/>
        <v/>
      </c>
      <c r="Q2404" s="2" t="str">
        <f t="shared" si="782"/>
        <v/>
      </c>
      <c r="R2404" s="2">
        <f t="shared" si="793"/>
        <v>1.3071116598714518</v>
      </c>
      <c r="S2404">
        <f t="shared" si="794"/>
        <v>10</v>
      </c>
      <c r="T2404" s="1">
        <f t="shared" si="783"/>
        <v>36419</v>
      </c>
      <c r="U2404" t="str">
        <f t="shared" si="784"/>
        <v>可交易</v>
      </c>
      <c r="V2404" s="2" t="str">
        <f t="shared" si="785"/>
        <v/>
      </c>
      <c r="W2404" s="2" t="str">
        <f t="shared" si="786"/>
        <v/>
      </c>
      <c r="X2404" s="2">
        <f t="shared" si="795"/>
        <v>1.1794143005965738</v>
      </c>
      <c r="Y2404">
        <f t="shared" si="796"/>
        <v>6</v>
      </c>
    </row>
    <row r="2405" spans="1:25" x14ac:dyDescent="0.3">
      <c r="A2405" s="1">
        <v>36495</v>
      </c>
      <c r="B2405">
        <v>1397.719971</v>
      </c>
      <c r="C2405">
        <v>22.23</v>
      </c>
      <c r="D2405">
        <v>22.259202781796699</v>
      </c>
      <c r="E2405">
        <f t="shared" si="777"/>
        <v>-2.9202781796698218E-2</v>
      </c>
      <c r="F2405" t="str">
        <f t="shared" si="778"/>
        <v/>
      </c>
      <c r="G2405" t="str">
        <f t="shared" si="787"/>
        <v/>
      </c>
      <c r="H2405">
        <f t="shared" si="788"/>
        <v>-1.9499999999999993</v>
      </c>
      <c r="I2405">
        <f t="shared" si="789"/>
        <v>8.8099369999999908</v>
      </c>
      <c r="J2405">
        <f t="shared" si="790"/>
        <v>-4.5179164102564071</v>
      </c>
      <c r="K2405" t="str">
        <f t="shared" si="791"/>
        <v/>
      </c>
      <c r="L2405" s="2" t="str">
        <f t="shared" si="797"/>
        <v/>
      </c>
      <c r="M2405" t="str">
        <f t="shared" si="792"/>
        <v/>
      </c>
      <c r="N2405" s="1">
        <f t="shared" si="779"/>
        <v>36452</v>
      </c>
      <c r="O2405" t="str">
        <f t="shared" si="780"/>
        <v>可交易</v>
      </c>
      <c r="P2405" s="2" t="str">
        <f t="shared" si="781"/>
        <v/>
      </c>
      <c r="Q2405" s="2" t="str">
        <f t="shared" si="782"/>
        <v/>
      </c>
      <c r="R2405" s="2">
        <f t="shared" si="793"/>
        <v>1.3071116598714518</v>
      </c>
      <c r="S2405">
        <f t="shared" si="794"/>
        <v>10</v>
      </c>
      <c r="T2405" s="1">
        <f t="shared" si="783"/>
        <v>36419</v>
      </c>
      <c r="U2405" t="str">
        <f t="shared" si="784"/>
        <v>可交易</v>
      </c>
      <c r="V2405" s="2" t="str">
        <f t="shared" si="785"/>
        <v/>
      </c>
      <c r="W2405" s="2" t="str">
        <f t="shared" si="786"/>
        <v/>
      </c>
      <c r="X2405" s="2">
        <f t="shared" si="795"/>
        <v>1.1794143005965738</v>
      </c>
      <c r="Y2405">
        <f t="shared" si="796"/>
        <v>6</v>
      </c>
    </row>
    <row r="2406" spans="1:25" x14ac:dyDescent="0.3">
      <c r="A2406" s="1">
        <v>36496</v>
      </c>
      <c r="B2406">
        <v>1409.040039</v>
      </c>
      <c r="C2406">
        <v>21.77</v>
      </c>
      <c r="D2406">
        <v>22.017744781352199</v>
      </c>
      <c r="E2406">
        <f t="shared" si="777"/>
        <v>-0.24774478135219979</v>
      </c>
      <c r="F2406" t="str">
        <f t="shared" si="778"/>
        <v/>
      </c>
      <c r="G2406" t="str">
        <f t="shared" si="787"/>
        <v/>
      </c>
      <c r="H2406">
        <f t="shared" si="788"/>
        <v>-0.46000000000000085</v>
      </c>
      <c r="I2406">
        <f t="shared" si="789"/>
        <v>11.320067999999992</v>
      </c>
      <c r="J2406">
        <f t="shared" si="790"/>
        <v>-24.608843478260805</v>
      </c>
      <c r="K2406" t="str">
        <f t="shared" si="791"/>
        <v/>
      </c>
      <c r="L2406" s="2" t="str">
        <f t="shared" si="797"/>
        <v/>
      </c>
      <c r="M2406" t="str">
        <f t="shared" si="792"/>
        <v/>
      </c>
      <c r="N2406" s="1">
        <f t="shared" si="779"/>
        <v>36452</v>
      </c>
      <c r="O2406" t="str">
        <f t="shared" si="780"/>
        <v>可交易</v>
      </c>
      <c r="P2406" s="2" t="str">
        <f t="shared" si="781"/>
        <v/>
      </c>
      <c r="Q2406" s="2" t="str">
        <f t="shared" si="782"/>
        <v/>
      </c>
      <c r="R2406" s="2">
        <f t="shared" si="793"/>
        <v>1.3071116598714518</v>
      </c>
      <c r="S2406">
        <f t="shared" si="794"/>
        <v>10</v>
      </c>
      <c r="T2406" s="1">
        <f t="shared" si="783"/>
        <v>36419</v>
      </c>
      <c r="U2406" t="str">
        <f t="shared" si="784"/>
        <v>可交易</v>
      </c>
      <c r="V2406" s="2" t="str">
        <f t="shared" si="785"/>
        <v/>
      </c>
      <c r="W2406" s="2" t="str">
        <f t="shared" si="786"/>
        <v/>
      </c>
      <c r="X2406" s="2">
        <f t="shared" si="795"/>
        <v>1.1794143005965738</v>
      </c>
      <c r="Y2406">
        <f t="shared" si="796"/>
        <v>6</v>
      </c>
    </row>
    <row r="2407" spans="1:25" x14ac:dyDescent="0.3">
      <c r="A2407" s="1">
        <v>36497</v>
      </c>
      <c r="B2407">
        <v>1433.3000489999999</v>
      </c>
      <c r="C2407">
        <v>19.32</v>
      </c>
      <c r="D2407">
        <v>18.954505645108402</v>
      </c>
      <c r="E2407">
        <f t="shared" si="777"/>
        <v>0.36549435489159876</v>
      </c>
      <c r="F2407" t="str">
        <f t="shared" si="778"/>
        <v/>
      </c>
      <c r="G2407" t="str">
        <f t="shared" si="787"/>
        <v/>
      </c>
      <c r="H2407">
        <f t="shared" si="788"/>
        <v>-2.4499999999999993</v>
      </c>
      <c r="I2407">
        <f t="shared" si="789"/>
        <v>24.260009999999966</v>
      </c>
      <c r="J2407">
        <f t="shared" si="790"/>
        <v>-9.902044897959172</v>
      </c>
      <c r="K2407" t="str">
        <f t="shared" si="791"/>
        <v/>
      </c>
      <c r="L2407" s="2" t="str">
        <f t="shared" si="797"/>
        <v/>
      </c>
      <c r="M2407" t="str">
        <f t="shared" si="792"/>
        <v/>
      </c>
      <c r="N2407" s="1">
        <f t="shared" si="779"/>
        <v>36452</v>
      </c>
      <c r="O2407" t="str">
        <f t="shared" si="780"/>
        <v>可交易</v>
      </c>
      <c r="P2407" s="2" t="str">
        <f t="shared" si="781"/>
        <v/>
      </c>
      <c r="Q2407" s="2" t="str">
        <f t="shared" si="782"/>
        <v/>
      </c>
      <c r="R2407" s="2">
        <f t="shared" si="793"/>
        <v>1.3071116598714518</v>
      </c>
      <c r="S2407">
        <f t="shared" si="794"/>
        <v>10</v>
      </c>
      <c r="T2407" s="1">
        <f t="shared" si="783"/>
        <v>36419</v>
      </c>
      <c r="U2407" t="str">
        <f t="shared" si="784"/>
        <v>可交易</v>
      </c>
      <c r="V2407" s="2" t="str">
        <f t="shared" si="785"/>
        <v/>
      </c>
      <c r="W2407" s="2" t="str">
        <f t="shared" si="786"/>
        <v/>
      </c>
      <c r="X2407" s="2">
        <f t="shared" si="795"/>
        <v>1.1794143005965738</v>
      </c>
      <c r="Y2407">
        <f t="shared" si="796"/>
        <v>6</v>
      </c>
    </row>
    <row r="2408" spans="1:25" x14ac:dyDescent="0.3">
      <c r="A2408" s="1">
        <v>36500</v>
      </c>
      <c r="B2408">
        <v>1423.329956</v>
      </c>
      <c r="C2408">
        <v>20.58</v>
      </c>
      <c r="D2408">
        <v>20.515630353740701</v>
      </c>
      <c r="E2408">
        <f t="shared" si="777"/>
        <v>6.4369646259297753E-2</v>
      </c>
      <c r="F2408" t="str">
        <f t="shared" si="778"/>
        <v/>
      </c>
      <c r="G2408" t="str">
        <f t="shared" si="787"/>
        <v/>
      </c>
      <c r="H2408">
        <f t="shared" si="788"/>
        <v>1.259999999999998</v>
      </c>
      <c r="I2408">
        <f t="shared" si="789"/>
        <v>-9.9700929999999062</v>
      </c>
      <c r="J2408">
        <f t="shared" si="790"/>
        <v>-7.9127722222221601</v>
      </c>
      <c r="K2408" t="str">
        <f t="shared" si="791"/>
        <v/>
      </c>
      <c r="L2408" s="2" t="str">
        <f t="shared" si="797"/>
        <v/>
      </c>
      <c r="M2408" t="str">
        <f t="shared" si="792"/>
        <v/>
      </c>
      <c r="N2408" s="1">
        <f t="shared" si="779"/>
        <v>36452</v>
      </c>
      <c r="O2408" t="str">
        <f t="shared" si="780"/>
        <v>可交易</v>
      </c>
      <c r="P2408" s="2" t="str">
        <f t="shared" si="781"/>
        <v/>
      </c>
      <c r="Q2408" s="2" t="str">
        <f t="shared" si="782"/>
        <v/>
      </c>
      <c r="R2408" s="2">
        <f t="shared" si="793"/>
        <v>1.3071116598714518</v>
      </c>
      <c r="S2408">
        <f t="shared" si="794"/>
        <v>10</v>
      </c>
      <c r="T2408" s="1">
        <f t="shared" si="783"/>
        <v>36419</v>
      </c>
      <c r="U2408" t="str">
        <f t="shared" si="784"/>
        <v>可交易</v>
      </c>
      <c r="V2408" s="2" t="str">
        <f t="shared" si="785"/>
        <v/>
      </c>
      <c r="W2408" s="2" t="str">
        <f t="shared" si="786"/>
        <v/>
      </c>
      <c r="X2408" s="2">
        <f t="shared" si="795"/>
        <v>1.1794143005965738</v>
      </c>
      <c r="Y2408">
        <f t="shared" si="796"/>
        <v>6</v>
      </c>
    </row>
    <row r="2409" spans="1:25" x14ac:dyDescent="0.3">
      <c r="A2409" s="1">
        <v>36501</v>
      </c>
      <c r="B2409">
        <v>1409.170044</v>
      </c>
      <c r="C2409">
        <v>21.09</v>
      </c>
      <c r="D2409">
        <v>21.163842970767199</v>
      </c>
      <c r="E2409">
        <f t="shared" si="777"/>
        <v>-7.3842970767199034E-2</v>
      </c>
      <c r="F2409" t="str">
        <f t="shared" si="778"/>
        <v/>
      </c>
      <c r="G2409" t="str">
        <f t="shared" si="787"/>
        <v/>
      </c>
      <c r="H2409">
        <f t="shared" si="788"/>
        <v>0.51000000000000156</v>
      </c>
      <c r="I2409">
        <f t="shared" si="789"/>
        <v>-14.159912000000077</v>
      </c>
      <c r="J2409">
        <f t="shared" si="790"/>
        <v>-27.7645333333334</v>
      </c>
      <c r="K2409" t="str">
        <f t="shared" si="791"/>
        <v/>
      </c>
      <c r="L2409" s="2" t="str">
        <f t="shared" si="797"/>
        <v/>
      </c>
      <c r="M2409" t="str">
        <f t="shared" si="792"/>
        <v/>
      </c>
      <c r="N2409" s="1">
        <f t="shared" si="779"/>
        <v>36452</v>
      </c>
      <c r="O2409" t="str">
        <f t="shared" si="780"/>
        <v>可交易</v>
      </c>
      <c r="P2409" s="2" t="str">
        <f t="shared" si="781"/>
        <v/>
      </c>
      <c r="Q2409" s="2" t="str">
        <f t="shared" si="782"/>
        <v/>
      </c>
      <c r="R2409" s="2">
        <f t="shared" si="793"/>
        <v>1.3071116598714518</v>
      </c>
      <c r="S2409">
        <f t="shared" si="794"/>
        <v>10</v>
      </c>
      <c r="T2409" s="1">
        <f t="shared" si="783"/>
        <v>36419</v>
      </c>
      <c r="U2409" t="str">
        <f t="shared" si="784"/>
        <v>可交易</v>
      </c>
      <c r="V2409" s="2" t="str">
        <f t="shared" si="785"/>
        <v/>
      </c>
      <c r="W2409" s="2" t="str">
        <f t="shared" si="786"/>
        <v/>
      </c>
      <c r="X2409" s="2">
        <f t="shared" si="795"/>
        <v>1.1794143005965738</v>
      </c>
      <c r="Y2409">
        <f t="shared" si="796"/>
        <v>6</v>
      </c>
    </row>
    <row r="2410" spans="1:25" x14ac:dyDescent="0.3">
      <c r="A2410" s="1">
        <v>36502</v>
      </c>
      <c r="B2410">
        <v>1403.880005</v>
      </c>
      <c r="C2410">
        <v>21.25</v>
      </c>
      <c r="D2410">
        <v>20.7623316333368</v>
      </c>
      <c r="E2410">
        <f t="shared" si="777"/>
        <v>0.48766836666320046</v>
      </c>
      <c r="F2410" t="str">
        <f t="shared" si="778"/>
        <v/>
      </c>
      <c r="G2410" t="str">
        <f t="shared" si="787"/>
        <v/>
      </c>
      <c r="H2410">
        <f t="shared" si="788"/>
        <v>0.16000000000000014</v>
      </c>
      <c r="I2410">
        <f t="shared" si="789"/>
        <v>-5.2900389999999788</v>
      </c>
      <c r="J2410">
        <f t="shared" si="790"/>
        <v>-33.062743749999839</v>
      </c>
      <c r="K2410" t="str">
        <f t="shared" si="791"/>
        <v/>
      </c>
      <c r="L2410" s="2" t="str">
        <f t="shared" si="797"/>
        <v/>
      </c>
      <c r="M2410" t="str">
        <f t="shared" si="792"/>
        <v/>
      </c>
      <c r="N2410" s="1">
        <f t="shared" si="779"/>
        <v>36452</v>
      </c>
      <c r="O2410" t="str">
        <f t="shared" si="780"/>
        <v>可交易</v>
      </c>
      <c r="P2410" s="2" t="str">
        <f t="shared" si="781"/>
        <v/>
      </c>
      <c r="Q2410" s="2" t="str">
        <f t="shared" si="782"/>
        <v/>
      </c>
      <c r="R2410" s="2">
        <f t="shared" si="793"/>
        <v>1.3071116598714518</v>
      </c>
      <c r="S2410">
        <f t="shared" si="794"/>
        <v>10</v>
      </c>
      <c r="T2410" s="1">
        <f t="shared" si="783"/>
        <v>36419</v>
      </c>
      <c r="U2410" t="str">
        <f t="shared" si="784"/>
        <v>可交易</v>
      </c>
      <c r="V2410" s="2" t="str">
        <f t="shared" si="785"/>
        <v/>
      </c>
      <c r="W2410" s="2" t="str">
        <f t="shared" si="786"/>
        <v/>
      </c>
      <c r="X2410" s="2">
        <f t="shared" si="795"/>
        <v>1.1794143005965738</v>
      </c>
      <c r="Y2410">
        <f t="shared" si="796"/>
        <v>6</v>
      </c>
    </row>
    <row r="2411" spans="1:25" x14ac:dyDescent="0.3">
      <c r="A2411" s="1">
        <v>36503</v>
      </c>
      <c r="B2411">
        <v>1408.1099850000001</v>
      </c>
      <c r="C2411">
        <v>21.19</v>
      </c>
      <c r="D2411">
        <v>21.6107424396955</v>
      </c>
      <c r="E2411">
        <f t="shared" si="777"/>
        <v>-0.4207424396954984</v>
      </c>
      <c r="F2411" t="str">
        <f t="shared" si="778"/>
        <v/>
      </c>
      <c r="G2411" t="str">
        <f t="shared" si="787"/>
        <v/>
      </c>
      <c r="H2411">
        <f t="shared" si="788"/>
        <v>-5.9999999999998721E-2</v>
      </c>
      <c r="I2411">
        <f t="shared" si="789"/>
        <v>4.2299800000000687</v>
      </c>
      <c r="J2411">
        <f t="shared" si="790"/>
        <v>-70.499666666669313</v>
      </c>
      <c r="K2411" t="str">
        <f t="shared" si="791"/>
        <v/>
      </c>
      <c r="L2411" s="2" t="str">
        <f t="shared" si="797"/>
        <v/>
      </c>
      <c r="M2411" t="str">
        <f t="shared" si="792"/>
        <v/>
      </c>
      <c r="N2411" s="1">
        <f t="shared" si="779"/>
        <v>36452</v>
      </c>
      <c r="O2411" t="str">
        <f t="shared" si="780"/>
        <v>可交易</v>
      </c>
      <c r="P2411" s="2" t="str">
        <f t="shared" si="781"/>
        <v/>
      </c>
      <c r="Q2411" s="2" t="str">
        <f t="shared" si="782"/>
        <v/>
      </c>
      <c r="R2411" s="2">
        <f t="shared" si="793"/>
        <v>1.3071116598714518</v>
      </c>
      <c r="S2411">
        <f t="shared" si="794"/>
        <v>10</v>
      </c>
      <c r="T2411" s="1">
        <f t="shared" si="783"/>
        <v>36419</v>
      </c>
      <c r="U2411" t="str">
        <f t="shared" si="784"/>
        <v>可交易</v>
      </c>
      <c r="V2411" s="2" t="str">
        <f t="shared" si="785"/>
        <v/>
      </c>
      <c r="W2411" s="2" t="str">
        <f t="shared" si="786"/>
        <v/>
      </c>
      <c r="X2411" s="2">
        <f t="shared" si="795"/>
        <v>1.1794143005965738</v>
      </c>
      <c r="Y2411">
        <f t="shared" si="796"/>
        <v>6</v>
      </c>
    </row>
    <row r="2412" spans="1:25" x14ac:dyDescent="0.3">
      <c r="A2412" s="1">
        <v>36504</v>
      </c>
      <c r="B2412">
        <v>1417.040039</v>
      </c>
      <c r="C2412">
        <v>21.48</v>
      </c>
      <c r="D2412">
        <v>21.536629551915201</v>
      </c>
      <c r="E2412">
        <f t="shared" si="777"/>
        <v>-5.6629551915200693E-2</v>
      </c>
      <c r="F2412" t="str">
        <f t="shared" si="778"/>
        <v/>
      </c>
      <c r="G2412" t="str">
        <f t="shared" si="787"/>
        <v/>
      </c>
      <c r="H2412">
        <f t="shared" si="788"/>
        <v>0.28999999999999915</v>
      </c>
      <c r="I2412">
        <f t="shared" si="789"/>
        <v>8.9300539999999273</v>
      </c>
      <c r="J2412">
        <f t="shared" si="790"/>
        <v>30.793289655172252</v>
      </c>
      <c r="K2412" t="str">
        <f t="shared" si="791"/>
        <v/>
      </c>
      <c r="L2412" s="2" t="str">
        <f t="shared" si="797"/>
        <v/>
      </c>
      <c r="M2412" t="str">
        <f t="shared" si="792"/>
        <v/>
      </c>
      <c r="N2412" s="1">
        <f t="shared" si="779"/>
        <v>36452</v>
      </c>
      <c r="O2412" t="str">
        <f t="shared" si="780"/>
        <v>可交易</v>
      </c>
      <c r="P2412" s="2" t="str">
        <f t="shared" si="781"/>
        <v/>
      </c>
      <c r="Q2412" s="2" t="str">
        <f t="shared" si="782"/>
        <v/>
      </c>
      <c r="R2412" s="2">
        <f t="shared" si="793"/>
        <v>1.3071116598714518</v>
      </c>
      <c r="S2412">
        <f t="shared" si="794"/>
        <v>10</v>
      </c>
      <c r="T2412" s="1">
        <f t="shared" si="783"/>
        <v>36419</v>
      </c>
      <c r="U2412" t="str">
        <f t="shared" si="784"/>
        <v>可交易</v>
      </c>
      <c r="V2412" s="2" t="str">
        <f t="shared" si="785"/>
        <v/>
      </c>
      <c r="W2412" s="2" t="str">
        <f t="shared" si="786"/>
        <v/>
      </c>
      <c r="X2412" s="2">
        <f t="shared" si="795"/>
        <v>1.1794143005965738</v>
      </c>
      <c r="Y2412">
        <f t="shared" si="796"/>
        <v>6</v>
      </c>
    </row>
    <row r="2413" spans="1:25" x14ac:dyDescent="0.3">
      <c r="A2413" s="1">
        <v>36507</v>
      </c>
      <c r="B2413">
        <v>1415.219971</v>
      </c>
      <c r="C2413">
        <v>21.72</v>
      </c>
      <c r="D2413">
        <v>21.919275815894899</v>
      </c>
      <c r="E2413">
        <f t="shared" si="777"/>
        <v>-0.19927581589490018</v>
      </c>
      <c r="F2413" t="str">
        <f t="shared" si="778"/>
        <v/>
      </c>
      <c r="G2413" t="str">
        <f t="shared" si="787"/>
        <v/>
      </c>
      <c r="H2413">
        <f t="shared" si="788"/>
        <v>0.23999999999999844</v>
      </c>
      <c r="I2413">
        <f t="shared" si="789"/>
        <v>-1.820067999999992</v>
      </c>
      <c r="J2413">
        <f t="shared" si="790"/>
        <v>-7.5836166666666829</v>
      </c>
      <c r="K2413" t="str">
        <f t="shared" si="791"/>
        <v/>
      </c>
      <c r="L2413" s="2" t="str">
        <f t="shared" si="797"/>
        <v/>
      </c>
      <c r="M2413" t="str">
        <f t="shared" si="792"/>
        <v/>
      </c>
      <c r="N2413" s="1">
        <f t="shared" si="779"/>
        <v>36452</v>
      </c>
      <c r="O2413" t="str">
        <f t="shared" si="780"/>
        <v>可交易</v>
      </c>
      <c r="P2413" s="2" t="str">
        <f t="shared" si="781"/>
        <v/>
      </c>
      <c r="Q2413" s="2" t="str">
        <f t="shared" si="782"/>
        <v/>
      </c>
      <c r="R2413" s="2">
        <f t="shared" si="793"/>
        <v>1.3071116598714518</v>
      </c>
      <c r="S2413">
        <f t="shared" si="794"/>
        <v>10</v>
      </c>
      <c r="T2413" s="1">
        <f t="shared" si="783"/>
        <v>36419</v>
      </c>
      <c r="U2413" t="str">
        <f t="shared" si="784"/>
        <v>可交易</v>
      </c>
      <c r="V2413" s="2" t="str">
        <f t="shared" si="785"/>
        <v/>
      </c>
      <c r="W2413" s="2" t="str">
        <f t="shared" si="786"/>
        <v/>
      </c>
      <c r="X2413" s="2">
        <f t="shared" si="795"/>
        <v>1.1794143005965738</v>
      </c>
      <c r="Y2413">
        <f t="shared" si="796"/>
        <v>6</v>
      </c>
    </row>
    <row r="2414" spans="1:25" x14ac:dyDescent="0.3">
      <c r="A2414" s="1">
        <v>36508</v>
      </c>
      <c r="B2414">
        <v>1403.170044</v>
      </c>
      <c r="C2414">
        <v>23.06</v>
      </c>
      <c r="D2414">
        <v>22.724570604123699</v>
      </c>
      <c r="E2414">
        <f t="shared" si="777"/>
        <v>0.33542939587630016</v>
      </c>
      <c r="F2414" t="str">
        <f t="shared" si="778"/>
        <v/>
      </c>
      <c r="G2414" t="str">
        <f t="shared" si="787"/>
        <v/>
      </c>
      <c r="H2414">
        <f t="shared" si="788"/>
        <v>1.3399999999999999</v>
      </c>
      <c r="I2414">
        <f t="shared" si="789"/>
        <v>-12.049927000000025</v>
      </c>
      <c r="J2414">
        <f t="shared" si="790"/>
        <v>-8.9924828358209155</v>
      </c>
      <c r="K2414" t="str">
        <f t="shared" si="791"/>
        <v/>
      </c>
      <c r="L2414" s="2" t="str">
        <f t="shared" si="797"/>
        <v/>
      </c>
      <c r="M2414" t="str">
        <f t="shared" si="792"/>
        <v/>
      </c>
      <c r="N2414" s="1">
        <f t="shared" si="779"/>
        <v>36452</v>
      </c>
      <c r="O2414" t="str">
        <f t="shared" si="780"/>
        <v>可交易</v>
      </c>
      <c r="P2414" s="2" t="str">
        <f t="shared" si="781"/>
        <v/>
      </c>
      <c r="Q2414" s="2" t="str">
        <f t="shared" si="782"/>
        <v/>
      </c>
      <c r="R2414" s="2">
        <f t="shared" si="793"/>
        <v>1.3071116598714518</v>
      </c>
      <c r="S2414">
        <f t="shared" si="794"/>
        <v>10</v>
      </c>
      <c r="T2414" s="1">
        <f t="shared" si="783"/>
        <v>36419</v>
      </c>
      <c r="U2414" t="str">
        <f t="shared" si="784"/>
        <v>可交易</v>
      </c>
      <c r="V2414" s="2" t="str">
        <f t="shared" si="785"/>
        <v/>
      </c>
      <c r="W2414" s="2" t="str">
        <f t="shared" si="786"/>
        <v/>
      </c>
      <c r="X2414" s="2">
        <f t="shared" si="795"/>
        <v>1.1794143005965738</v>
      </c>
      <c r="Y2414">
        <f t="shared" si="796"/>
        <v>6</v>
      </c>
    </row>
    <row r="2415" spans="1:25" x14ac:dyDescent="0.3">
      <c r="A2415" s="1">
        <v>36509</v>
      </c>
      <c r="B2415">
        <v>1413.329956</v>
      </c>
      <c r="C2415">
        <v>22.03</v>
      </c>
      <c r="D2415">
        <v>22.381531531359698</v>
      </c>
      <c r="E2415">
        <f t="shared" si="777"/>
        <v>-0.35153153135969717</v>
      </c>
      <c r="F2415" t="str">
        <f t="shared" si="778"/>
        <v/>
      </c>
      <c r="G2415" t="str">
        <f t="shared" si="787"/>
        <v/>
      </c>
      <c r="H2415">
        <f t="shared" si="788"/>
        <v>-1.0299999999999976</v>
      </c>
      <c r="I2415">
        <f t="shared" si="789"/>
        <v>10.159912000000077</v>
      </c>
      <c r="J2415">
        <f t="shared" si="790"/>
        <v>-9.8639922330098067</v>
      </c>
      <c r="K2415" t="str">
        <f t="shared" si="791"/>
        <v/>
      </c>
      <c r="L2415" s="2" t="str">
        <f t="shared" si="797"/>
        <v/>
      </c>
      <c r="M2415" t="str">
        <f t="shared" si="792"/>
        <v/>
      </c>
      <c r="N2415" s="1">
        <f t="shared" si="779"/>
        <v>36452</v>
      </c>
      <c r="O2415" t="str">
        <f t="shared" si="780"/>
        <v>可交易</v>
      </c>
      <c r="P2415" s="2" t="str">
        <f t="shared" si="781"/>
        <v/>
      </c>
      <c r="Q2415" s="2" t="str">
        <f t="shared" si="782"/>
        <v/>
      </c>
      <c r="R2415" s="2">
        <f t="shared" si="793"/>
        <v>1.3071116598714518</v>
      </c>
      <c r="S2415">
        <f t="shared" si="794"/>
        <v>10</v>
      </c>
      <c r="T2415" s="1">
        <f t="shared" si="783"/>
        <v>36419</v>
      </c>
      <c r="U2415" t="str">
        <f t="shared" si="784"/>
        <v>可交易</v>
      </c>
      <c r="V2415" s="2" t="str">
        <f t="shared" si="785"/>
        <v/>
      </c>
      <c r="W2415" s="2" t="str">
        <f t="shared" si="786"/>
        <v/>
      </c>
      <c r="X2415" s="2">
        <f t="shared" si="795"/>
        <v>1.1794143005965738</v>
      </c>
      <c r="Y2415">
        <f t="shared" si="796"/>
        <v>6</v>
      </c>
    </row>
    <row r="2416" spans="1:25" x14ac:dyDescent="0.3">
      <c r="A2416" s="1">
        <v>36510</v>
      </c>
      <c r="B2416">
        <v>1418.780029</v>
      </c>
      <c r="C2416">
        <v>21.91</v>
      </c>
      <c r="D2416">
        <v>22.2743046814198</v>
      </c>
      <c r="E2416">
        <f t="shared" si="777"/>
        <v>-0.36430468141979944</v>
      </c>
      <c r="F2416" t="str">
        <f t="shared" si="778"/>
        <v/>
      </c>
      <c r="G2416" t="str">
        <f t="shared" si="787"/>
        <v/>
      </c>
      <c r="H2416">
        <f t="shared" si="788"/>
        <v>-0.12000000000000099</v>
      </c>
      <c r="I2416">
        <f t="shared" si="789"/>
        <v>5.4500729999999749</v>
      </c>
      <c r="J2416">
        <f t="shared" si="790"/>
        <v>-45.417274999999414</v>
      </c>
      <c r="K2416" t="str">
        <f t="shared" si="791"/>
        <v/>
      </c>
      <c r="L2416" s="2" t="str">
        <f t="shared" si="797"/>
        <v/>
      </c>
      <c r="M2416" t="str">
        <f t="shared" si="792"/>
        <v/>
      </c>
      <c r="N2416" s="1">
        <f t="shared" si="779"/>
        <v>36452</v>
      </c>
      <c r="O2416" t="str">
        <f t="shared" si="780"/>
        <v>可交易</v>
      </c>
      <c r="P2416" s="2" t="str">
        <f t="shared" si="781"/>
        <v/>
      </c>
      <c r="Q2416" s="2" t="str">
        <f t="shared" si="782"/>
        <v/>
      </c>
      <c r="R2416" s="2">
        <f t="shared" si="793"/>
        <v>1.3071116598714518</v>
      </c>
      <c r="S2416">
        <f t="shared" si="794"/>
        <v>10</v>
      </c>
      <c r="T2416" s="1">
        <f t="shared" si="783"/>
        <v>36419</v>
      </c>
      <c r="U2416" t="str">
        <f t="shared" si="784"/>
        <v>可交易</v>
      </c>
      <c r="V2416" s="2" t="str">
        <f t="shared" si="785"/>
        <v/>
      </c>
      <c r="W2416" s="2" t="str">
        <f t="shared" si="786"/>
        <v/>
      </c>
      <c r="X2416" s="2">
        <f t="shared" si="795"/>
        <v>1.1794143005965738</v>
      </c>
      <c r="Y2416">
        <f t="shared" si="796"/>
        <v>6</v>
      </c>
    </row>
    <row r="2417" spans="1:25" x14ac:dyDescent="0.3">
      <c r="A2417" s="1">
        <v>36511</v>
      </c>
      <c r="B2417">
        <v>1421.030029</v>
      </c>
      <c r="C2417">
        <v>21.35</v>
      </c>
      <c r="D2417">
        <v>20.9714789250812</v>
      </c>
      <c r="E2417">
        <f t="shared" si="777"/>
        <v>0.37852107491880105</v>
      </c>
      <c r="F2417" t="str">
        <f t="shared" si="778"/>
        <v/>
      </c>
      <c r="G2417" t="str">
        <f t="shared" si="787"/>
        <v/>
      </c>
      <c r="H2417">
        <f t="shared" si="788"/>
        <v>-0.55999999999999872</v>
      </c>
      <c r="I2417">
        <f t="shared" si="789"/>
        <v>2.25</v>
      </c>
      <c r="J2417">
        <f t="shared" si="790"/>
        <v>-4.0178571428571521</v>
      </c>
      <c r="K2417" t="str">
        <f t="shared" si="791"/>
        <v/>
      </c>
      <c r="L2417" s="2" t="str">
        <f t="shared" si="797"/>
        <v/>
      </c>
      <c r="M2417" t="str">
        <f t="shared" si="792"/>
        <v/>
      </c>
      <c r="N2417" s="1">
        <f t="shared" si="779"/>
        <v>36452</v>
      </c>
      <c r="O2417" t="str">
        <f t="shared" si="780"/>
        <v>可交易</v>
      </c>
      <c r="P2417" s="2" t="str">
        <f t="shared" si="781"/>
        <v/>
      </c>
      <c r="Q2417" s="2" t="str">
        <f t="shared" si="782"/>
        <v/>
      </c>
      <c r="R2417" s="2">
        <f t="shared" si="793"/>
        <v>1.3071116598714518</v>
      </c>
      <c r="S2417">
        <f t="shared" si="794"/>
        <v>10</v>
      </c>
      <c r="T2417" s="1">
        <f t="shared" si="783"/>
        <v>36419</v>
      </c>
      <c r="U2417" t="str">
        <f t="shared" si="784"/>
        <v>可交易</v>
      </c>
      <c r="V2417" s="2" t="str">
        <f t="shared" si="785"/>
        <v/>
      </c>
      <c r="W2417" s="2" t="str">
        <f t="shared" si="786"/>
        <v/>
      </c>
      <c r="X2417" s="2">
        <f t="shared" si="795"/>
        <v>1.1794143005965738</v>
      </c>
      <c r="Y2417">
        <f t="shared" si="796"/>
        <v>6</v>
      </c>
    </row>
    <row r="2418" spans="1:25" x14ac:dyDescent="0.3">
      <c r="A2418" s="1">
        <v>36514</v>
      </c>
      <c r="B2418">
        <v>1418.089966</v>
      </c>
      <c r="C2418">
        <v>23.78</v>
      </c>
      <c r="D2418">
        <v>23.394302775454499</v>
      </c>
      <c r="E2418">
        <f t="shared" si="777"/>
        <v>0.38569722454550259</v>
      </c>
      <c r="F2418" t="str">
        <f t="shared" si="778"/>
        <v/>
      </c>
      <c r="G2418" t="str">
        <f t="shared" si="787"/>
        <v/>
      </c>
      <c r="H2418">
        <f t="shared" si="788"/>
        <v>2.4299999999999997</v>
      </c>
      <c r="I2418">
        <f t="shared" si="789"/>
        <v>-2.9400630000000092</v>
      </c>
      <c r="J2418">
        <f t="shared" si="790"/>
        <v>-1.2099024691358065</v>
      </c>
      <c r="K2418" t="str">
        <f t="shared" si="791"/>
        <v/>
      </c>
      <c r="L2418" s="2" t="str">
        <f t="shared" si="797"/>
        <v/>
      </c>
      <c r="M2418" t="str">
        <f t="shared" si="792"/>
        <v/>
      </c>
      <c r="N2418" s="1">
        <f t="shared" si="779"/>
        <v>36452</v>
      </c>
      <c r="O2418" t="str">
        <f t="shared" si="780"/>
        <v>可交易</v>
      </c>
      <c r="P2418" s="2" t="str">
        <f t="shared" si="781"/>
        <v/>
      </c>
      <c r="Q2418" s="2" t="str">
        <f t="shared" si="782"/>
        <v/>
      </c>
      <c r="R2418" s="2">
        <f t="shared" si="793"/>
        <v>1.3071116598714518</v>
      </c>
      <c r="S2418">
        <f t="shared" si="794"/>
        <v>10</v>
      </c>
      <c r="T2418" s="1">
        <f t="shared" si="783"/>
        <v>36419</v>
      </c>
      <c r="U2418" t="str">
        <f t="shared" si="784"/>
        <v>可交易</v>
      </c>
      <c r="V2418" s="2" t="str">
        <f t="shared" si="785"/>
        <v/>
      </c>
      <c r="W2418" s="2" t="str">
        <f t="shared" si="786"/>
        <v/>
      </c>
      <c r="X2418" s="2">
        <f t="shared" si="795"/>
        <v>1.1794143005965738</v>
      </c>
      <c r="Y2418">
        <f t="shared" si="796"/>
        <v>6</v>
      </c>
    </row>
    <row r="2419" spans="1:25" x14ac:dyDescent="0.3">
      <c r="A2419" s="1">
        <v>36515</v>
      </c>
      <c r="B2419">
        <v>1433.4300539999999</v>
      </c>
      <c r="C2419">
        <v>22.66</v>
      </c>
      <c r="D2419">
        <v>22.8804908296284</v>
      </c>
      <c r="E2419">
        <f t="shared" si="777"/>
        <v>-0.22049082962839961</v>
      </c>
      <c r="F2419" t="str">
        <f t="shared" si="778"/>
        <v/>
      </c>
      <c r="G2419" t="str">
        <f t="shared" si="787"/>
        <v/>
      </c>
      <c r="H2419">
        <f t="shared" si="788"/>
        <v>-1.120000000000001</v>
      </c>
      <c r="I2419">
        <f t="shared" si="789"/>
        <v>15.340087999999923</v>
      </c>
      <c r="J2419">
        <f t="shared" si="790"/>
        <v>-13.696507142857062</v>
      </c>
      <c r="K2419" t="str">
        <f t="shared" si="791"/>
        <v/>
      </c>
      <c r="L2419" s="2" t="str">
        <f t="shared" si="797"/>
        <v/>
      </c>
      <c r="M2419" t="str">
        <f t="shared" si="792"/>
        <v/>
      </c>
      <c r="N2419" s="1">
        <f t="shared" si="779"/>
        <v>36452</v>
      </c>
      <c r="O2419" t="str">
        <f t="shared" si="780"/>
        <v>可交易</v>
      </c>
      <c r="P2419" s="2" t="str">
        <f t="shared" si="781"/>
        <v/>
      </c>
      <c r="Q2419" s="2" t="str">
        <f t="shared" si="782"/>
        <v/>
      </c>
      <c r="R2419" s="2">
        <f t="shared" si="793"/>
        <v>1.3071116598714518</v>
      </c>
      <c r="S2419">
        <f t="shared" si="794"/>
        <v>10</v>
      </c>
      <c r="T2419" s="1">
        <f t="shared" si="783"/>
        <v>36419</v>
      </c>
      <c r="U2419" t="str">
        <f t="shared" si="784"/>
        <v>可交易</v>
      </c>
      <c r="V2419" s="2" t="str">
        <f t="shared" si="785"/>
        <v/>
      </c>
      <c r="W2419" s="2" t="str">
        <f t="shared" si="786"/>
        <v/>
      </c>
      <c r="X2419" s="2">
        <f t="shared" si="795"/>
        <v>1.1794143005965738</v>
      </c>
      <c r="Y2419">
        <f t="shared" si="796"/>
        <v>6</v>
      </c>
    </row>
    <row r="2420" spans="1:25" x14ac:dyDescent="0.3">
      <c r="A2420" s="1">
        <v>36516</v>
      </c>
      <c r="B2420">
        <v>1436.130005</v>
      </c>
      <c r="C2420">
        <v>22.43</v>
      </c>
      <c r="D2420">
        <v>22.565482828186799</v>
      </c>
      <c r="E2420">
        <f t="shared" si="777"/>
        <v>-0.1354828281867988</v>
      </c>
      <c r="F2420" t="str">
        <f t="shared" si="778"/>
        <v/>
      </c>
      <c r="G2420" t="str">
        <f t="shared" si="787"/>
        <v/>
      </c>
      <c r="H2420">
        <f t="shared" si="788"/>
        <v>-0.23000000000000043</v>
      </c>
      <c r="I2420">
        <f t="shared" si="789"/>
        <v>2.6999510000000555</v>
      </c>
      <c r="J2420">
        <f t="shared" si="790"/>
        <v>-11.738917391304568</v>
      </c>
      <c r="K2420" t="str">
        <f t="shared" si="791"/>
        <v/>
      </c>
      <c r="L2420" s="2" t="str">
        <f t="shared" si="797"/>
        <v/>
      </c>
      <c r="M2420" t="str">
        <f t="shared" si="792"/>
        <v/>
      </c>
      <c r="N2420" s="1">
        <f t="shared" si="779"/>
        <v>36452</v>
      </c>
      <c r="O2420" t="str">
        <f t="shared" si="780"/>
        <v>可交易</v>
      </c>
      <c r="P2420" s="2" t="str">
        <f t="shared" si="781"/>
        <v/>
      </c>
      <c r="Q2420" s="2" t="str">
        <f t="shared" si="782"/>
        <v/>
      </c>
      <c r="R2420" s="2">
        <f t="shared" si="793"/>
        <v>1.3071116598714518</v>
      </c>
      <c r="S2420">
        <f t="shared" si="794"/>
        <v>10</v>
      </c>
      <c r="T2420" s="1">
        <f t="shared" si="783"/>
        <v>36419</v>
      </c>
      <c r="U2420" t="str">
        <f t="shared" si="784"/>
        <v>可交易</v>
      </c>
      <c r="V2420" s="2" t="str">
        <f t="shared" si="785"/>
        <v/>
      </c>
      <c r="W2420" s="2" t="str">
        <f t="shared" si="786"/>
        <v/>
      </c>
      <c r="X2420" s="2">
        <f t="shared" si="795"/>
        <v>1.1794143005965738</v>
      </c>
      <c r="Y2420">
        <f t="shared" si="796"/>
        <v>6</v>
      </c>
    </row>
    <row r="2421" spans="1:25" x14ac:dyDescent="0.3">
      <c r="A2421" s="1">
        <v>36517</v>
      </c>
      <c r="B2421">
        <v>1458.339966</v>
      </c>
      <c r="C2421">
        <v>21.12</v>
      </c>
      <c r="D2421">
        <v>20.9899078468864</v>
      </c>
      <c r="E2421">
        <f t="shared" si="777"/>
        <v>0.13009215311360123</v>
      </c>
      <c r="F2421" t="str">
        <f t="shared" si="778"/>
        <v/>
      </c>
      <c r="G2421" t="str">
        <f t="shared" si="787"/>
        <v/>
      </c>
      <c r="H2421">
        <f t="shared" si="788"/>
        <v>-1.3099999999999987</v>
      </c>
      <c r="I2421">
        <f t="shared" si="789"/>
        <v>22.209961000000021</v>
      </c>
      <c r="J2421">
        <f t="shared" si="790"/>
        <v>-16.954168702290108</v>
      </c>
      <c r="K2421" t="str">
        <f t="shared" si="791"/>
        <v/>
      </c>
      <c r="L2421" s="2" t="str">
        <f t="shared" si="797"/>
        <v/>
      </c>
      <c r="M2421" t="str">
        <f t="shared" si="792"/>
        <v/>
      </c>
      <c r="N2421" s="1">
        <f t="shared" si="779"/>
        <v>36452</v>
      </c>
      <c r="O2421" t="str">
        <f t="shared" si="780"/>
        <v>可交易</v>
      </c>
      <c r="P2421" s="2" t="str">
        <f t="shared" si="781"/>
        <v/>
      </c>
      <c r="Q2421" s="2" t="str">
        <f t="shared" si="782"/>
        <v/>
      </c>
      <c r="R2421" s="2">
        <f t="shared" si="793"/>
        <v>1.3071116598714518</v>
      </c>
      <c r="S2421">
        <f t="shared" si="794"/>
        <v>10</v>
      </c>
      <c r="T2421" s="1">
        <f t="shared" si="783"/>
        <v>36419</v>
      </c>
      <c r="U2421" t="str">
        <f t="shared" si="784"/>
        <v>可交易</v>
      </c>
      <c r="V2421" s="2" t="str">
        <f t="shared" si="785"/>
        <v/>
      </c>
      <c r="W2421" s="2" t="str">
        <f t="shared" si="786"/>
        <v/>
      </c>
      <c r="X2421" s="2">
        <f t="shared" si="795"/>
        <v>1.1794143005965738</v>
      </c>
      <c r="Y2421">
        <f t="shared" si="796"/>
        <v>6</v>
      </c>
    </row>
    <row r="2422" spans="1:25" x14ac:dyDescent="0.3">
      <c r="A2422" s="1">
        <v>36521</v>
      </c>
      <c r="B2422">
        <v>1457.099976</v>
      </c>
      <c r="C2422">
        <v>23.07</v>
      </c>
      <c r="D2422">
        <v>23.039134184728599</v>
      </c>
      <c r="E2422">
        <f t="shared" si="777"/>
        <v>3.0865815271400976E-2</v>
      </c>
      <c r="F2422" t="str">
        <f t="shared" si="778"/>
        <v/>
      </c>
      <c r="G2422" t="str">
        <f t="shared" si="787"/>
        <v/>
      </c>
      <c r="H2422">
        <f t="shared" si="788"/>
        <v>1.9499999999999993</v>
      </c>
      <c r="I2422">
        <f t="shared" si="789"/>
        <v>-1.2399900000000343</v>
      </c>
      <c r="J2422">
        <f t="shared" si="790"/>
        <v>-0.63589230769232552</v>
      </c>
      <c r="K2422" t="str">
        <f t="shared" si="791"/>
        <v/>
      </c>
      <c r="L2422" s="2" t="str">
        <f t="shared" si="797"/>
        <v/>
      </c>
      <c r="M2422" t="str">
        <f t="shared" si="792"/>
        <v/>
      </c>
      <c r="N2422" s="1">
        <f t="shared" si="779"/>
        <v>36452</v>
      </c>
      <c r="O2422" t="str">
        <f t="shared" si="780"/>
        <v>可交易</v>
      </c>
      <c r="P2422" s="2" t="str">
        <f t="shared" si="781"/>
        <v/>
      </c>
      <c r="Q2422" s="2" t="str">
        <f t="shared" si="782"/>
        <v/>
      </c>
      <c r="R2422" s="2">
        <f t="shared" si="793"/>
        <v>1.3071116598714518</v>
      </c>
      <c r="S2422">
        <f t="shared" si="794"/>
        <v>10</v>
      </c>
      <c r="T2422" s="1">
        <f t="shared" si="783"/>
        <v>36419</v>
      </c>
      <c r="U2422" t="str">
        <f t="shared" si="784"/>
        <v>可交易</v>
      </c>
      <c r="V2422" s="2" t="str">
        <f t="shared" si="785"/>
        <v/>
      </c>
      <c r="W2422" s="2" t="str">
        <f t="shared" si="786"/>
        <v/>
      </c>
      <c r="X2422" s="2">
        <f t="shared" si="795"/>
        <v>1.1794143005965738</v>
      </c>
      <c r="Y2422">
        <f t="shared" si="796"/>
        <v>6</v>
      </c>
    </row>
    <row r="2423" spans="1:25" x14ac:dyDescent="0.3">
      <c r="A2423" s="1">
        <v>36522</v>
      </c>
      <c r="B2423">
        <v>1457.660034</v>
      </c>
      <c r="C2423">
        <v>22.97</v>
      </c>
      <c r="D2423">
        <v>22.9893133502128</v>
      </c>
      <c r="E2423">
        <f t="shared" si="777"/>
        <v>-1.9313350212801339E-2</v>
      </c>
      <c r="F2423" t="str">
        <f t="shared" si="778"/>
        <v/>
      </c>
      <c r="G2423" t="str">
        <f t="shared" si="787"/>
        <v/>
      </c>
      <c r="H2423">
        <f t="shared" si="788"/>
        <v>-0.10000000000000142</v>
      </c>
      <c r="I2423">
        <f t="shared" si="789"/>
        <v>0.56005800000002637</v>
      </c>
      <c r="J2423">
        <f t="shared" si="790"/>
        <v>-5.6005800000001837</v>
      </c>
      <c r="K2423" t="str">
        <f t="shared" si="791"/>
        <v/>
      </c>
      <c r="L2423" s="2" t="str">
        <f t="shared" si="797"/>
        <v/>
      </c>
      <c r="M2423" t="str">
        <f t="shared" si="792"/>
        <v/>
      </c>
      <c r="N2423" s="1">
        <f t="shared" si="779"/>
        <v>36452</v>
      </c>
      <c r="O2423" t="str">
        <f t="shared" si="780"/>
        <v>可交易</v>
      </c>
      <c r="P2423" s="2" t="str">
        <f t="shared" si="781"/>
        <v/>
      </c>
      <c r="Q2423" s="2" t="str">
        <f t="shared" si="782"/>
        <v/>
      </c>
      <c r="R2423" s="2">
        <f t="shared" si="793"/>
        <v>1.3071116598714518</v>
      </c>
      <c r="S2423">
        <f t="shared" si="794"/>
        <v>10</v>
      </c>
      <c r="T2423" s="1">
        <f t="shared" si="783"/>
        <v>36419</v>
      </c>
      <c r="U2423" t="str">
        <f t="shared" si="784"/>
        <v>可交易</v>
      </c>
      <c r="V2423" s="2" t="str">
        <f t="shared" si="785"/>
        <v/>
      </c>
      <c r="W2423" s="2" t="str">
        <f t="shared" si="786"/>
        <v/>
      </c>
      <c r="X2423" s="2">
        <f t="shared" si="795"/>
        <v>1.1794143005965738</v>
      </c>
      <c r="Y2423">
        <f t="shared" si="796"/>
        <v>6</v>
      </c>
    </row>
    <row r="2424" spans="1:25" x14ac:dyDescent="0.3">
      <c r="A2424" s="1">
        <v>36523</v>
      </c>
      <c r="B2424">
        <v>1463.459961</v>
      </c>
      <c r="C2424">
        <v>23.09</v>
      </c>
      <c r="D2424">
        <v>22.962039617187099</v>
      </c>
      <c r="E2424">
        <f t="shared" si="777"/>
        <v>0.12796038281290123</v>
      </c>
      <c r="F2424" t="str">
        <f t="shared" si="778"/>
        <v/>
      </c>
      <c r="G2424" t="str">
        <f t="shared" si="787"/>
        <v/>
      </c>
      <c r="H2424">
        <f t="shared" si="788"/>
        <v>0.12000000000000099</v>
      </c>
      <c r="I2424">
        <f t="shared" si="789"/>
        <v>5.7999270000000251</v>
      </c>
      <c r="J2424">
        <f t="shared" si="790"/>
        <v>48.332724999999812</v>
      </c>
      <c r="K2424" t="str">
        <f t="shared" si="791"/>
        <v/>
      </c>
      <c r="L2424" s="2" t="str">
        <f t="shared" si="797"/>
        <v/>
      </c>
      <c r="M2424" t="str">
        <f t="shared" si="792"/>
        <v/>
      </c>
      <c r="N2424" s="1">
        <f t="shared" si="779"/>
        <v>36452</v>
      </c>
      <c r="O2424" t="str">
        <f t="shared" si="780"/>
        <v>可交易</v>
      </c>
      <c r="P2424" s="2" t="str">
        <f t="shared" si="781"/>
        <v/>
      </c>
      <c r="Q2424" s="2" t="str">
        <f t="shared" si="782"/>
        <v/>
      </c>
      <c r="R2424" s="2">
        <f t="shared" si="793"/>
        <v>1.3071116598714518</v>
      </c>
      <c r="S2424">
        <f t="shared" si="794"/>
        <v>10</v>
      </c>
      <c r="T2424" s="1">
        <f t="shared" si="783"/>
        <v>36419</v>
      </c>
      <c r="U2424" t="str">
        <f t="shared" si="784"/>
        <v>可交易</v>
      </c>
      <c r="V2424" s="2" t="str">
        <f t="shared" si="785"/>
        <v/>
      </c>
      <c r="W2424" s="2" t="str">
        <f t="shared" si="786"/>
        <v/>
      </c>
      <c r="X2424" s="2">
        <f t="shared" si="795"/>
        <v>1.1794143005965738</v>
      </c>
      <c r="Y2424">
        <f t="shared" si="796"/>
        <v>6</v>
      </c>
    </row>
    <row r="2425" spans="1:25" x14ac:dyDescent="0.3">
      <c r="A2425" s="1">
        <v>36524</v>
      </c>
      <c r="B2425">
        <v>1464.469971</v>
      </c>
      <c r="C2425">
        <v>24.76</v>
      </c>
      <c r="D2425">
        <v>24.2656459650897</v>
      </c>
      <c r="E2425">
        <f t="shared" si="777"/>
        <v>0.49435403491030172</v>
      </c>
      <c r="F2425" t="str">
        <f t="shared" si="778"/>
        <v/>
      </c>
      <c r="G2425" t="str">
        <f t="shared" si="787"/>
        <v/>
      </c>
      <c r="H2425">
        <f t="shared" si="788"/>
        <v>1.6700000000000017</v>
      </c>
      <c r="I2425">
        <f t="shared" si="789"/>
        <v>1.0100099999999657</v>
      </c>
      <c r="J2425">
        <f t="shared" si="790"/>
        <v>0.60479640718560757</v>
      </c>
      <c r="K2425" t="str">
        <f t="shared" si="791"/>
        <v/>
      </c>
      <c r="L2425" s="2" t="str">
        <f t="shared" si="797"/>
        <v/>
      </c>
      <c r="M2425" t="str">
        <f t="shared" si="792"/>
        <v/>
      </c>
      <c r="N2425" s="1">
        <f t="shared" si="779"/>
        <v>36452</v>
      </c>
      <c r="O2425" t="str">
        <f t="shared" si="780"/>
        <v>可交易</v>
      </c>
      <c r="P2425" s="2" t="str">
        <f t="shared" si="781"/>
        <v/>
      </c>
      <c r="Q2425" s="2" t="str">
        <f t="shared" si="782"/>
        <v/>
      </c>
      <c r="R2425" s="2">
        <f t="shared" si="793"/>
        <v>1.3071116598714518</v>
      </c>
      <c r="S2425">
        <f t="shared" si="794"/>
        <v>10</v>
      </c>
      <c r="T2425" s="1">
        <f t="shared" si="783"/>
        <v>36419</v>
      </c>
      <c r="U2425" t="str">
        <f t="shared" si="784"/>
        <v>可交易</v>
      </c>
      <c r="V2425" s="2" t="str">
        <f t="shared" si="785"/>
        <v/>
      </c>
      <c r="W2425" s="2" t="str">
        <f t="shared" si="786"/>
        <v/>
      </c>
      <c r="X2425" s="2">
        <f t="shared" si="795"/>
        <v>1.1794143005965738</v>
      </c>
      <c r="Y2425">
        <f t="shared" si="796"/>
        <v>6</v>
      </c>
    </row>
    <row r="2426" spans="1:25" x14ac:dyDescent="0.3">
      <c r="A2426" s="1">
        <v>36528</v>
      </c>
      <c r="B2426">
        <v>1455.219971</v>
      </c>
      <c r="C2426">
        <v>24.21</v>
      </c>
      <c r="D2426">
        <v>25.130974988786701</v>
      </c>
      <c r="E2426">
        <f t="shared" si="777"/>
        <v>-0.92097498878669981</v>
      </c>
      <c r="F2426" t="str">
        <f t="shared" si="778"/>
        <v/>
      </c>
      <c r="G2426" t="str">
        <f t="shared" si="787"/>
        <v/>
      </c>
      <c r="H2426">
        <f t="shared" si="788"/>
        <v>-0.55000000000000071</v>
      </c>
      <c r="I2426">
        <f t="shared" si="789"/>
        <v>-9.25</v>
      </c>
      <c r="J2426">
        <f t="shared" si="790"/>
        <v>16.818181818181795</v>
      </c>
      <c r="K2426" t="str">
        <f t="shared" si="791"/>
        <v/>
      </c>
      <c r="L2426" s="2" t="str">
        <f t="shared" si="797"/>
        <v/>
      </c>
      <c r="M2426" t="str">
        <f t="shared" si="792"/>
        <v/>
      </c>
      <c r="N2426" s="1">
        <f t="shared" si="779"/>
        <v>36452</v>
      </c>
      <c r="O2426" t="str">
        <f t="shared" si="780"/>
        <v>可交易</v>
      </c>
      <c r="P2426" s="2" t="str">
        <f t="shared" si="781"/>
        <v/>
      </c>
      <c r="Q2426" s="2" t="str">
        <f t="shared" si="782"/>
        <v/>
      </c>
      <c r="R2426" s="2">
        <f t="shared" si="793"/>
        <v>1.3071116598714518</v>
      </c>
      <c r="S2426">
        <f t="shared" si="794"/>
        <v>10</v>
      </c>
      <c r="T2426" s="1">
        <f t="shared" si="783"/>
        <v>36419</v>
      </c>
      <c r="U2426" t="str">
        <f t="shared" si="784"/>
        <v>可交易</v>
      </c>
      <c r="V2426" s="2" t="str">
        <f t="shared" si="785"/>
        <v/>
      </c>
      <c r="W2426" s="2" t="str">
        <f t="shared" si="786"/>
        <v/>
      </c>
      <c r="X2426" s="2">
        <f t="shared" si="795"/>
        <v>1.1794143005965738</v>
      </c>
      <c r="Y2426">
        <f t="shared" si="796"/>
        <v>6</v>
      </c>
    </row>
    <row r="2427" spans="1:25" x14ac:dyDescent="0.3">
      <c r="A2427" s="1">
        <v>36529</v>
      </c>
      <c r="B2427">
        <v>1399.420044</v>
      </c>
      <c r="C2427">
        <v>27.01</v>
      </c>
      <c r="D2427">
        <v>26.450180319060699</v>
      </c>
      <c r="E2427">
        <f t="shared" si="777"/>
        <v>0.55981968093930234</v>
      </c>
      <c r="F2427" t="str">
        <f t="shared" si="778"/>
        <v/>
      </c>
      <c r="G2427" t="str">
        <f t="shared" si="787"/>
        <v/>
      </c>
      <c r="H2427">
        <f t="shared" si="788"/>
        <v>2.8000000000000007</v>
      </c>
      <c r="I2427">
        <f t="shared" si="789"/>
        <v>-55.799927000000025</v>
      </c>
      <c r="J2427">
        <f t="shared" si="790"/>
        <v>-19.928545357142863</v>
      </c>
      <c r="K2427" t="str">
        <f t="shared" si="791"/>
        <v/>
      </c>
      <c r="L2427" s="2" t="str">
        <f t="shared" si="797"/>
        <v/>
      </c>
      <c r="M2427" t="str">
        <f t="shared" si="792"/>
        <v/>
      </c>
      <c r="N2427" s="1">
        <f t="shared" si="779"/>
        <v>36452</v>
      </c>
      <c r="O2427" t="str">
        <f t="shared" si="780"/>
        <v>可交易</v>
      </c>
      <c r="P2427" s="2" t="str">
        <f t="shared" si="781"/>
        <v/>
      </c>
      <c r="Q2427" s="2" t="str">
        <f t="shared" si="782"/>
        <v/>
      </c>
      <c r="R2427" s="2">
        <f t="shared" si="793"/>
        <v>1.3071116598714518</v>
      </c>
      <c r="S2427">
        <f t="shared" si="794"/>
        <v>10</v>
      </c>
      <c r="T2427" s="1">
        <f t="shared" si="783"/>
        <v>36419</v>
      </c>
      <c r="U2427" t="str">
        <f t="shared" si="784"/>
        <v>可交易</v>
      </c>
      <c r="V2427" s="2" t="str">
        <f t="shared" si="785"/>
        <v/>
      </c>
      <c r="W2427" s="2" t="str">
        <f t="shared" si="786"/>
        <v/>
      </c>
      <c r="X2427" s="2">
        <f t="shared" si="795"/>
        <v>1.1794143005965738</v>
      </c>
      <c r="Y2427">
        <f t="shared" si="796"/>
        <v>6</v>
      </c>
    </row>
    <row r="2428" spans="1:25" x14ac:dyDescent="0.3">
      <c r="A2428" s="1">
        <v>36530</v>
      </c>
      <c r="B2428">
        <v>1402.1099850000001</v>
      </c>
      <c r="C2428">
        <v>26.41</v>
      </c>
      <c r="D2428">
        <v>26.8491458317149</v>
      </c>
      <c r="E2428">
        <f t="shared" si="777"/>
        <v>-0.43914583171489951</v>
      </c>
      <c r="F2428" t="str">
        <f t="shared" si="778"/>
        <v/>
      </c>
      <c r="G2428" t="str">
        <f t="shared" si="787"/>
        <v/>
      </c>
      <c r="H2428">
        <f t="shared" si="788"/>
        <v>-0.60000000000000142</v>
      </c>
      <c r="I2428">
        <f t="shared" si="789"/>
        <v>2.6899410000000898</v>
      </c>
      <c r="J2428">
        <f t="shared" si="790"/>
        <v>-4.4832350000001391</v>
      </c>
      <c r="K2428" t="str">
        <f t="shared" si="791"/>
        <v/>
      </c>
      <c r="L2428" s="2" t="str">
        <f t="shared" si="797"/>
        <v/>
      </c>
      <c r="M2428" t="str">
        <f t="shared" si="792"/>
        <v/>
      </c>
      <c r="N2428" s="1">
        <f t="shared" si="779"/>
        <v>36452</v>
      </c>
      <c r="O2428" t="str">
        <f t="shared" si="780"/>
        <v>可交易</v>
      </c>
      <c r="P2428" s="2" t="str">
        <f t="shared" si="781"/>
        <v/>
      </c>
      <c r="Q2428" s="2" t="str">
        <f t="shared" si="782"/>
        <v/>
      </c>
      <c r="R2428" s="2">
        <f t="shared" si="793"/>
        <v>1.3071116598714518</v>
      </c>
      <c r="S2428">
        <f t="shared" si="794"/>
        <v>10</v>
      </c>
      <c r="T2428" s="1">
        <f t="shared" si="783"/>
        <v>36419</v>
      </c>
      <c r="U2428" t="str">
        <f t="shared" si="784"/>
        <v>可交易</v>
      </c>
      <c r="V2428" s="2" t="str">
        <f t="shared" si="785"/>
        <v/>
      </c>
      <c r="W2428" s="2" t="str">
        <f t="shared" si="786"/>
        <v/>
      </c>
      <c r="X2428" s="2">
        <f t="shared" si="795"/>
        <v>1.1794143005965738</v>
      </c>
      <c r="Y2428">
        <f t="shared" si="796"/>
        <v>6</v>
      </c>
    </row>
    <row r="2429" spans="1:25" x14ac:dyDescent="0.3">
      <c r="A2429" s="1">
        <v>36531</v>
      </c>
      <c r="B2429">
        <v>1403.4499510000001</v>
      </c>
      <c r="C2429">
        <v>25.73</v>
      </c>
      <c r="D2429">
        <v>25.193521499588002</v>
      </c>
      <c r="E2429">
        <f t="shared" si="777"/>
        <v>0.53647850041199874</v>
      </c>
      <c r="F2429" t="str">
        <f t="shared" si="778"/>
        <v/>
      </c>
      <c r="G2429" t="str">
        <f t="shared" si="787"/>
        <v/>
      </c>
      <c r="H2429">
        <f t="shared" si="788"/>
        <v>-0.67999999999999972</v>
      </c>
      <c r="I2429">
        <f t="shared" si="789"/>
        <v>1.339966000000004</v>
      </c>
      <c r="J2429">
        <f t="shared" si="790"/>
        <v>-1.9705382352941243</v>
      </c>
      <c r="K2429" t="str">
        <f t="shared" si="791"/>
        <v/>
      </c>
      <c r="L2429" s="2" t="str">
        <f t="shared" si="797"/>
        <v/>
      </c>
      <c r="M2429" t="str">
        <f t="shared" si="792"/>
        <v/>
      </c>
      <c r="N2429" s="1">
        <f t="shared" si="779"/>
        <v>36452</v>
      </c>
      <c r="O2429" t="str">
        <f t="shared" si="780"/>
        <v>可交易</v>
      </c>
      <c r="P2429" s="2" t="str">
        <f t="shared" si="781"/>
        <v/>
      </c>
      <c r="Q2429" s="2" t="str">
        <f t="shared" si="782"/>
        <v/>
      </c>
      <c r="R2429" s="2">
        <f t="shared" si="793"/>
        <v>1.3071116598714518</v>
      </c>
      <c r="S2429">
        <f t="shared" si="794"/>
        <v>10</v>
      </c>
      <c r="T2429" s="1">
        <f t="shared" si="783"/>
        <v>36419</v>
      </c>
      <c r="U2429" t="str">
        <f t="shared" si="784"/>
        <v>可交易</v>
      </c>
      <c r="V2429" s="2" t="str">
        <f t="shared" si="785"/>
        <v/>
      </c>
      <c r="W2429" s="2" t="str">
        <f t="shared" si="786"/>
        <v/>
      </c>
      <c r="X2429" s="2">
        <f t="shared" si="795"/>
        <v>1.1794143005965738</v>
      </c>
      <c r="Y2429">
        <f t="shared" si="796"/>
        <v>6</v>
      </c>
    </row>
    <row r="2430" spans="1:25" x14ac:dyDescent="0.3">
      <c r="A2430" s="1">
        <v>36532</v>
      </c>
      <c r="B2430">
        <v>1441.469971</v>
      </c>
      <c r="C2430">
        <v>21.72</v>
      </c>
      <c r="D2430">
        <v>22.391749547737401</v>
      </c>
      <c r="E2430">
        <f t="shared" si="777"/>
        <v>-0.67174954773740225</v>
      </c>
      <c r="F2430" t="str">
        <f t="shared" si="778"/>
        <v/>
      </c>
      <c r="G2430" t="str">
        <f t="shared" si="787"/>
        <v/>
      </c>
      <c r="H2430">
        <f t="shared" si="788"/>
        <v>-4.0100000000000016</v>
      </c>
      <c r="I2430">
        <f t="shared" si="789"/>
        <v>38.020019999999931</v>
      </c>
      <c r="J2430">
        <f t="shared" si="790"/>
        <v>-9.4813017456358892</v>
      </c>
      <c r="K2430" t="str">
        <f t="shared" si="791"/>
        <v/>
      </c>
      <c r="L2430" s="2" t="str">
        <f t="shared" si="797"/>
        <v/>
      </c>
      <c r="M2430" t="str">
        <f t="shared" si="792"/>
        <v/>
      </c>
      <c r="N2430" s="1">
        <f t="shared" si="779"/>
        <v>36452</v>
      </c>
      <c r="O2430" t="str">
        <f t="shared" si="780"/>
        <v>可交易</v>
      </c>
      <c r="P2430" s="2" t="str">
        <f t="shared" si="781"/>
        <v/>
      </c>
      <c r="Q2430" s="2" t="str">
        <f t="shared" si="782"/>
        <v/>
      </c>
      <c r="R2430" s="2">
        <f t="shared" si="793"/>
        <v>1.3071116598714518</v>
      </c>
      <c r="S2430">
        <f t="shared" si="794"/>
        <v>10</v>
      </c>
      <c r="T2430" s="1">
        <f t="shared" si="783"/>
        <v>36419</v>
      </c>
      <c r="U2430" t="str">
        <f t="shared" si="784"/>
        <v>可交易</v>
      </c>
      <c r="V2430" s="2" t="str">
        <f t="shared" si="785"/>
        <v/>
      </c>
      <c r="W2430" s="2" t="str">
        <f t="shared" si="786"/>
        <v/>
      </c>
      <c r="X2430" s="2">
        <f t="shared" si="795"/>
        <v>1.1794143005965738</v>
      </c>
      <c r="Y2430">
        <f t="shared" si="796"/>
        <v>6</v>
      </c>
    </row>
    <row r="2431" spans="1:25" x14ac:dyDescent="0.3">
      <c r="A2431" s="1">
        <v>36535</v>
      </c>
      <c r="B2431">
        <v>1457.599976</v>
      </c>
      <c r="C2431">
        <v>21.71</v>
      </c>
      <c r="D2431">
        <v>21.9396638860355</v>
      </c>
      <c r="E2431">
        <f t="shared" si="777"/>
        <v>-0.22966388603549959</v>
      </c>
      <c r="F2431" t="str">
        <f t="shared" si="778"/>
        <v/>
      </c>
      <c r="G2431" t="str">
        <f t="shared" si="787"/>
        <v/>
      </c>
      <c r="H2431">
        <f t="shared" si="788"/>
        <v>-9.9999999999980105E-3</v>
      </c>
      <c r="I2431">
        <f t="shared" si="789"/>
        <v>16.130004999999983</v>
      </c>
      <c r="J2431">
        <f t="shared" si="790"/>
        <v>-1613.0005000003191</v>
      </c>
      <c r="K2431" t="str">
        <f t="shared" si="791"/>
        <v/>
      </c>
      <c r="L2431" s="2" t="str">
        <f t="shared" si="797"/>
        <v/>
      </c>
      <c r="M2431" t="str">
        <f t="shared" si="792"/>
        <v/>
      </c>
      <c r="N2431" s="1">
        <f t="shared" si="779"/>
        <v>36452</v>
      </c>
      <c r="O2431" t="str">
        <f t="shared" si="780"/>
        <v>可交易</v>
      </c>
      <c r="P2431" s="2" t="str">
        <f t="shared" si="781"/>
        <v/>
      </c>
      <c r="Q2431" s="2" t="str">
        <f t="shared" si="782"/>
        <v/>
      </c>
      <c r="R2431" s="2">
        <f t="shared" si="793"/>
        <v>1.3071116598714518</v>
      </c>
      <c r="S2431">
        <f t="shared" si="794"/>
        <v>10</v>
      </c>
      <c r="T2431" s="1">
        <f t="shared" si="783"/>
        <v>36419</v>
      </c>
      <c r="U2431" t="str">
        <f t="shared" si="784"/>
        <v>可交易</v>
      </c>
      <c r="V2431" s="2" t="str">
        <f t="shared" si="785"/>
        <v/>
      </c>
      <c r="W2431" s="2" t="str">
        <f t="shared" si="786"/>
        <v/>
      </c>
      <c r="X2431" s="2">
        <f t="shared" si="795"/>
        <v>1.1794143005965738</v>
      </c>
      <c r="Y2431">
        <f t="shared" si="796"/>
        <v>6</v>
      </c>
    </row>
    <row r="2432" spans="1:25" x14ac:dyDescent="0.3">
      <c r="A2432" s="1">
        <v>36536</v>
      </c>
      <c r="B2432">
        <v>1438.5600589999999</v>
      </c>
      <c r="C2432">
        <v>22.5</v>
      </c>
      <c r="D2432">
        <v>22.123854305362499</v>
      </c>
      <c r="E2432">
        <f t="shared" si="777"/>
        <v>0.37614569463750058</v>
      </c>
      <c r="F2432" t="str">
        <f t="shared" si="778"/>
        <v/>
      </c>
      <c r="G2432" t="str">
        <f t="shared" si="787"/>
        <v/>
      </c>
      <c r="H2432">
        <f t="shared" si="788"/>
        <v>0.78999999999999915</v>
      </c>
      <c r="I2432">
        <f t="shared" si="789"/>
        <v>-19.039917000000059</v>
      </c>
      <c r="J2432">
        <f t="shared" si="790"/>
        <v>-24.101160759493773</v>
      </c>
      <c r="K2432" t="str">
        <f t="shared" si="791"/>
        <v/>
      </c>
      <c r="L2432" s="2" t="str">
        <f t="shared" si="797"/>
        <v/>
      </c>
      <c r="M2432" t="str">
        <f t="shared" si="792"/>
        <v/>
      </c>
      <c r="N2432" s="1">
        <f t="shared" si="779"/>
        <v>36452</v>
      </c>
      <c r="O2432" t="str">
        <f t="shared" si="780"/>
        <v>可交易</v>
      </c>
      <c r="P2432" s="2" t="str">
        <f t="shared" si="781"/>
        <v/>
      </c>
      <c r="Q2432" s="2" t="str">
        <f t="shared" si="782"/>
        <v/>
      </c>
      <c r="R2432" s="2">
        <f t="shared" si="793"/>
        <v>1.3071116598714518</v>
      </c>
      <c r="S2432">
        <f t="shared" si="794"/>
        <v>10</v>
      </c>
      <c r="T2432" s="1">
        <f t="shared" si="783"/>
        <v>36419</v>
      </c>
      <c r="U2432" t="str">
        <f t="shared" si="784"/>
        <v>可交易</v>
      </c>
      <c r="V2432" s="2" t="str">
        <f t="shared" si="785"/>
        <v/>
      </c>
      <c r="W2432" s="2" t="str">
        <f t="shared" si="786"/>
        <v/>
      </c>
      <c r="X2432" s="2">
        <f t="shared" si="795"/>
        <v>1.1794143005965738</v>
      </c>
      <c r="Y2432">
        <f t="shared" si="796"/>
        <v>6</v>
      </c>
    </row>
    <row r="2433" spans="1:25" x14ac:dyDescent="0.3">
      <c r="A2433" s="1">
        <v>36537</v>
      </c>
      <c r="B2433">
        <v>1432.25</v>
      </c>
      <c r="C2433">
        <v>22.84</v>
      </c>
      <c r="D2433">
        <v>22.699361715339201</v>
      </c>
      <c r="E2433">
        <f t="shared" si="777"/>
        <v>0.14063828466079897</v>
      </c>
      <c r="F2433" t="str">
        <f t="shared" si="778"/>
        <v/>
      </c>
      <c r="G2433" t="str">
        <f t="shared" si="787"/>
        <v/>
      </c>
      <c r="H2433">
        <f t="shared" si="788"/>
        <v>0.33999999999999986</v>
      </c>
      <c r="I2433">
        <f t="shared" si="789"/>
        <v>-6.3100589999999102</v>
      </c>
      <c r="J2433">
        <f t="shared" si="790"/>
        <v>-18.558997058823273</v>
      </c>
      <c r="K2433" t="str">
        <f t="shared" si="791"/>
        <v/>
      </c>
      <c r="L2433" s="2" t="str">
        <f t="shared" si="797"/>
        <v/>
      </c>
      <c r="M2433" t="str">
        <f t="shared" si="792"/>
        <v/>
      </c>
      <c r="N2433" s="1">
        <f t="shared" si="779"/>
        <v>36452</v>
      </c>
      <c r="O2433" t="str">
        <f t="shared" si="780"/>
        <v>可交易</v>
      </c>
      <c r="P2433" s="2" t="str">
        <f t="shared" si="781"/>
        <v/>
      </c>
      <c r="Q2433" s="2" t="str">
        <f t="shared" si="782"/>
        <v/>
      </c>
      <c r="R2433" s="2">
        <f t="shared" si="793"/>
        <v>1.3071116598714518</v>
      </c>
      <c r="S2433">
        <f t="shared" si="794"/>
        <v>10</v>
      </c>
      <c r="T2433" s="1">
        <f t="shared" si="783"/>
        <v>36419</v>
      </c>
      <c r="U2433" t="str">
        <f t="shared" si="784"/>
        <v>可交易</v>
      </c>
      <c r="V2433" s="2" t="str">
        <f t="shared" si="785"/>
        <v/>
      </c>
      <c r="W2433" s="2" t="str">
        <f t="shared" si="786"/>
        <v/>
      </c>
      <c r="X2433" s="2">
        <f t="shared" si="795"/>
        <v>1.1794143005965738</v>
      </c>
      <c r="Y2433">
        <f t="shared" si="796"/>
        <v>6</v>
      </c>
    </row>
    <row r="2434" spans="1:25" x14ac:dyDescent="0.3">
      <c r="A2434" s="1">
        <v>36538</v>
      </c>
      <c r="B2434">
        <v>1449.6800539999999</v>
      </c>
      <c r="C2434">
        <v>21.71</v>
      </c>
      <c r="D2434">
        <v>21.816771580072999</v>
      </c>
      <c r="E2434">
        <f t="shared" si="777"/>
        <v>-0.10677158007299781</v>
      </c>
      <c r="F2434" t="str">
        <f t="shared" si="778"/>
        <v/>
      </c>
      <c r="G2434" t="str">
        <f t="shared" si="787"/>
        <v/>
      </c>
      <c r="H2434">
        <f t="shared" si="788"/>
        <v>-1.129999999999999</v>
      </c>
      <c r="I2434">
        <f t="shared" si="789"/>
        <v>17.430053999999927</v>
      </c>
      <c r="J2434">
        <f t="shared" si="790"/>
        <v>-15.424826548672515</v>
      </c>
      <c r="K2434" t="str">
        <f t="shared" si="791"/>
        <v/>
      </c>
      <c r="L2434" s="2" t="str">
        <f t="shared" si="797"/>
        <v/>
      </c>
      <c r="M2434" t="str">
        <f t="shared" si="792"/>
        <v/>
      </c>
      <c r="N2434" s="1">
        <f t="shared" si="779"/>
        <v>36452</v>
      </c>
      <c r="O2434" t="str">
        <f t="shared" si="780"/>
        <v>可交易</v>
      </c>
      <c r="P2434" s="2" t="str">
        <f t="shared" si="781"/>
        <v/>
      </c>
      <c r="Q2434" s="2" t="str">
        <f t="shared" si="782"/>
        <v/>
      </c>
      <c r="R2434" s="2">
        <f t="shared" si="793"/>
        <v>1.3071116598714518</v>
      </c>
      <c r="S2434">
        <f t="shared" si="794"/>
        <v>10</v>
      </c>
      <c r="T2434" s="1">
        <f t="shared" si="783"/>
        <v>36419</v>
      </c>
      <c r="U2434" t="str">
        <f t="shared" si="784"/>
        <v>可交易</v>
      </c>
      <c r="V2434" s="2" t="str">
        <f t="shared" si="785"/>
        <v/>
      </c>
      <c r="W2434" s="2" t="str">
        <f t="shared" si="786"/>
        <v/>
      </c>
      <c r="X2434" s="2">
        <f t="shared" si="795"/>
        <v>1.1794143005965738</v>
      </c>
      <c r="Y2434">
        <f t="shared" si="796"/>
        <v>6</v>
      </c>
    </row>
    <row r="2435" spans="1:25" x14ac:dyDescent="0.3">
      <c r="A2435" s="1">
        <v>36539</v>
      </c>
      <c r="B2435">
        <v>1465.150024</v>
      </c>
      <c r="C2435">
        <v>19.66</v>
      </c>
      <c r="D2435">
        <v>19.737404311620502</v>
      </c>
      <c r="E2435">
        <f t="shared" ref="E2435:E2498" si="798">C2435-D2435</f>
        <v>-7.7404311620501431E-2</v>
      </c>
      <c r="F2435" t="str">
        <f t="shared" ref="F2435:F2498" si="799">_xlfn.IFS(E2435&gt; 1, "CAll",E2435&lt; -1, "PUT", TRUE,"")</f>
        <v/>
      </c>
      <c r="G2435" t="str">
        <f t="shared" si="787"/>
        <v/>
      </c>
      <c r="H2435">
        <f t="shared" si="788"/>
        <v>-2.0500000000000007</v>
      </c>
      <c r="I2435">
        <f t="shared" si="789"/>
        <v>15.469970000000103</v>
      </c>
      <c r="J2435">
        <f t="shared" si="790"/>
        <v>-7.5463268292683408</v>
      </c>
      <c r="K2435" t="str">
        <f t="shared" si="791"/>
        <v/>
      </c>
      <c r="L2435" s="2" t="str">
        <f t="shared" si="797"/>
        <v/>
      </c>
      <c r="M2435" t="str">
        <f t="shared" si="792"/>
        <v/>
      </c>
      <c r="N2435" s="1">
        <f t="shared" ref="N2435:N2498" si="800">IF(AND(F2435="CALL",L2435&lt;&gt;"",L2434=""), A2435, N2434)</f>
        <v>36452</v>
      </c>
      <c r="O2435" t="str">
        <f t="shared" ref="O2435:O2498" si="801">IF( A2435 &gt;= N2434 + 7, "可交易", "不可交易")</f>
        <v>可交易</v>
      </c>
      <c r="P2435" s="2" t="str">
        <f t="shared" ref="P2435:P2498" si="802">IF(AND(F2435="CALL",L2435&lt;&gt;"",O2435="可交易"),L2435,"")</f>
        <v/>
      </c>
      <c r="Q2435" s="2" t="str">
        <f t="shared" ref="Q2435:Q2498" si="803">IF(P2435&lt;&gt;"",(G2435-B2435)/B2435,"")</f>
        <v/>
      </c>
      <c r="R2435" s="2">
        <f t="shared" si="793"/>
        <v>1.3071116598714518</v>
      </c>
      <c r="S2435">
        <f t="shared" si="794"/>
        <v>10</v>
      </c>
      <c r="T2435" s="1">
        <f t="shared" ref="T2435:T2498" si="804">IF(AND(F2435="PUT",M2435&lt;&gt;"",M2434=""), A2435, T2434)</f>
        <v>36419</v>
      </c>
      <c r="U2435" t="str">
        <f t="shared" ref="U2435:U2498" si="805">IF( A2435 &gt;= T2434 + 7, "可交易", "不可交易")</f>
        <v>可交易</v>
      </c>
      <c r="V2435" s="2" t="str">
        <f t="shared" ref="V2435:V2498" si="806">IF(AND(F2435="PUT",M2435&lt;&gt;"",U2435="可交易"),M2435,"")</f>
        <v/>
      </c>
      <c r="W2435" s="2" t="str">
        <f t="shared" ref="W2435:W2498" si="807">IF(V2435&lt;&gt;"",(B2435-G2435)/B2435,"")</f>
        <v/>
      </c>
      <c r="X2435" s="2">
        <f t="shared" si="795"/>
        <v>1.1794143005965738</v>
      </c>
      <c r="Y2435">
        <f t="shared" si="796"/>
        <v>6</v>
      </c>
    </row>
    <row r="2436" spans="1:25" x14ac:dyDescent="0.3">
      <c r="A2436" s="1">
        <v>36543</v>
      </c>
      <c r="B2436">
        <v>1455.1400149999999</v>
      </c>
      <c r="C2436">
        <v>21.5</v>
      </c>
      <c r="D2436">
        <v>21.147839101368699</v>
      </c>
      <c r="E2436">
        <f t="shared" si="798"/>
        <v>0.35216089863130051</v>
      </c>
      <c r="F2436" t="str">
        <f t="shared" si="799"/>
        <v/>
      </c>
      <c r="G2436" t="str">
        <f t="shared" ref="G2436:G2499" si="808">IF(F2436="PUT", IFERROR(VLOOKUP(A2436+7, A:B, 2, FALSE), 0), IF(F2436="CALL", IFERROR(VLOOKUP(A2436+7, A:B, 2, FALSE), 0), ""))</f>
        <v/>
      </c>
      <c r="H2436">
        <f t="shared" ref="H2436:H2499" si="809">C2436-C2435</f>
        <v>1.8399999999999999</v>
      </c>
      <c r="I2436">
        <f t="shared" ref="I2436:I2499" si="810">B2436-B2435</f>
        <v>-10.010009000000082</v>
      </c>
      <c r="J2436">
        <f t="shared" ref="J2436:J2499" si="811">IF(H2436=0, "", I2436/H2436)</f>
        <v>-5.4402222826087403</v>
      </c>
      <c r="K2436" t="str">
        <f t="shared" ref="K2436:K2499" si="812">_xlfn.IFS(F2436="PUT",B2436-5,F2436="CALL",B2436+5,TRUE,"")</f>
        <v/>
      </c>
      <c r="L2436" s="2" t="str">
        <f t="shared" si="797"/>
        <v/>
      </c>
      <c r="M2436" t="str">
        <f t="shared" ref="M2436:M2499" si="813">IF(F2436="PUT",IF(AND(G2436&lt;K2436,G2436&lt;&gt;0),K2436-G2436,""),"")</f>
        <v/>
      </c>
      <c r="N2436" s="1">
        <f t="shared" si="800"/>
        <v>36452</v>
      </c>
      <c r="O2436" t="str">
        <f t="shared" si="801"/>
        <v>可交易</v>
      </c>
      <c r="P2436" s="2" t="str">
        <f t="shared" si="802"/>
        <v/>
      </c>
      <c r="Q2436" s="2" t="str">
        <f t="shared" si="803"/>
        <v/>
      </c>
      <c r="R2436" s="2">
        <f t="shared" ref="R2436:R2499" si="814">IF(Q2435&lt;&gt;"", R2435 * (1 + Q2435), R2435)</f>
        <v>1.3071116598714518</v>
      </c>
      <c r="S2436">
        <f t="shared" ref="S2436:S2499" si="815">IF(P2436&lt;&gt;"",S2435+1,S2435)</f>
        <v>10</v>
      </c>
      <c r="T2436" s="1">
        <f t="shared" si="804"/>
        <v>36419</v>
      </c>
      <c r="U2436" t="str">
        <f t="shared" si="805"/>
        <v>可交易</v>
      </c>
      <c r="V2436" s="2" t="str">
        <f t="shared" si="806"/>
        <v/>
      </c>
      <c r="W2436" s="2" t="str">
        <f t="shared" si="807"/>
        <v/>
      </c>
      <c r="X2436" s="2">
        <f t="shared" ref="X2436:X2499" si="816">IF(W2435&lt;&gt;"", X2435 * (1 + W2435), X2435)</f>
        <v>1.1794143005965738</v>
      </c>
      <c r="Y2436">
        <f t="shared" ref="Y2436:Y2499" si="817">IF(V2436&lt;&gt;"",Y2435+1,Y2435)</f>
        <v>6</v>
      </c>
    </row>
    <row r="2437" spans="1:25" x14ac:dyDescent="0.3">
      <c r="A2437" s="1">
        <v>36544</v>
      </c>
      <c r="B2437">
        <v>1455.900024</v>
      </c>
      <c r="C2437">
        <v>21.72</v>
      </c>
      <c r="D2437">
        <v>21.457203333647801</v>
      </c>
      <c r="E2437">
        <f t="shared" si="798"/>
        <v>0.26279666635219812</v>
      </c>
      <c r="F2437" t="str">
        <f t="shared" si="799"/>
        <v/>
      </c>
      <c r="G2437" t="str">
        <f t="shared" si="808"/>
        <v/>
      </c>
      <c r="H2437">
        <f t="shared" si="809"/>
        <v>0.21999999999999886</v>
      </c>
      <c r="I2437">
        <f t="shared" si="810"/>
        <v>0.76000900000008187</v>
      </c>
      <c r="J2437">
        <f t="shared" si="811"/>
        <v>3.4545863636367535</v>
      </c>
      <c r="K2437" t="str">
        <f t="shared" si="812"/>
        <v/>
      </c>
      <c r="L2437" s="2" t="str">
        <f t="shared" ref="L2437:L2500" si="818">IF(F2437="CALL",IF(AND(G2437&gt;K2437,G2437&lt;&gt;0),G2437-K2437,""),"")</f>
        <v/>
      </c>
      <c r="M2437" t="str">
        <f t="shared" si="813"/>
        <v/>
      </c>
      <c r="N2437" s="1">
        <f t="shared" si="800"/>
        <v>36452</v>
      </c>
      <c r="O2437" t="str">
        <f t="shared" si="801"/>
        <v>可交易</v>
      </c>
      <c r="P2437" s="2" t="str">
        <f t="shared" si="802"/>
        <v/>
      </c>
      <c r="Q2437" s="2" t="str">
        <f t="shared" si="803"/>
        <v/>
      </c>
      <c r="R2437" s="2">
        <f t="shared" si="814"/>
        <v>1.3071116598714518</v>
      </c>
      <c r="S2437">
        <f t="shared" si="815"/>
        <v>10</v>
      </c>
      <c r="T2437" s="1">
        <f t="shared" si="804"/>
        <v>36419</v>
      </c>
      <c r="U2437" t="str">
        <f t="shared" si="805"/>
        <v>可交易</v>
      </c>
      <c r="V2437" s="2" t="str">
        <f t="shared" si="806"/>
        <v/>
      </c>
      <c r="W2437" s="2" t="str">
        <f t="shared" si="807"/>
        <v/>
      </c>
      <c r="X2437" s="2">
        <f t="shared" si="816"/>
        <v>1.1794143005965738</v>
      </c>
      <c r="Y2437">
        <f t="shared" si="817"/>
        <v>6</v>
      </c>
    </row>
    <row r="2438" spans="1:25" x14ac:dyDescent="0.3">
      <c r="A2438" s="1">
        <v>36545</v>
      </c>
      <c r="B2438">
        <v>1445.5699460000001</v>
      </c>
      <c r="C2438">
        <v>21.75</v>
      </c>
      <c r="D2438">
        <v>21.977611875905001</v>
      </c>
      <c r="E2438">
        <f t="shared" si="798"/>
        <v>-0.22761187590500143</v>
      </c>
      <c r="F2438" t="str">
        <f t="shared" si="799"/>
        <v/>
      </c>
      <c r="G2438" t="str">
        <f t="shared" si="808"/>
        <v/>
      </c>
      <c r="H2438">
        <f t="shared" si="809"/>
        <v>3.0000000000001137E-2</v>
      </c>
      <c r="I2438">
        <f t="shared" si="810"/>
        <v>-10.330077999999958</v>
      </c>
      <c r="J2438">
        <f t="shared" si="811"/>
        <v>-344.33593333331885</v>
      </c>
      <c r="K2438" t="str">
        <f t="shared" si="812"/>
        <v/>
      </c>
      <c r="L2438" s="2" t="str">
        <f t="shared" si="818"/>
        <v/>
      </c>
      <c r="M2438" t="str">
        <f t="shared" si="813"/>
        <v/>
      </c>
      <c r="N2438" s="1">
        <f t="shared" si="800"/>
        <v>36452</v>
      </c>
      <c r="O2438" t="str">
        <f t="shared" si="801"/>
        <v>可交易</v>
      </c>
      <c r="P2438" s="2" t="str">
        <f t="shared" si="802"/>
        <v/>
      </c>
      <c r="Q2438" s="2" t="str">
        <f t="shared" si="803"/>
        <v/>
      </c>
      <c r="R2438" s="2">
        <f t="shared" si="814"/>
        <v>1.3071116598714518</v>
      </c>
      <c r="S2438">
        <f t="shared" si="815"/>
        <v>10</v>
      </c>
      <c r="T2438" s="1">
        <f t="shared" si="804"/>
        <v>36419</v>
      </c>
      <c r="U2438" t="str">
        <f t="shared" si="805"/>
        <v>可交易</v>
      </c>
      <c r="V2438" s="2" t="str">
        <f t="shared" si="806"/>
        <v/>
      </c>
      <c r="W2438" s="2" t="str">
        <f t="shared" si="807"/>
        <v/>
      </c>
      <c r="X2438" s="2">
        <f t="shared" si="816"/>
        <v>1.1794143005965738</v>
      </c>
      <c r="Y2438">
        <f t="shared" si="817"/>
        <v>6</v>
      </c>
    </row>
    <row r="2439" spans="1:25" x14ac:dyDescent="0.3">
      <c r="A2439" s="1">
        <v>36546</v>
      </c>
      <c r="B2439">
        <v>1441.3599850000001</v>
      </c>
      <c r="C2439">
        <v>20.82</v>
      </c>
      <c r="D2439">
        <v>20.9609792012497</v>
      </c>
      <c r="E2439">
        <f t="shared" si="798"/>
        <v>-0.14097920124969932</v>
      </c>
      <c r="F2439" t="str">
        <f t="shared" si="799"/>
        <v/>
      </c>
      <c r="G2439" t="str">
        <f t="shared" si="808"/>
        <v/>
      </c>
      <c r="H2439">
        <f t="shared" si="809"/>
        <v>-0.92999999999999972</v>
      </c>
      <c r="I2439">
        <f t="shared" si="810"/>
        <v>-4.2099610000000212</v>
      </c>
      <c r="J2439">
        <f t="shared" si="811"/>
        <v>4.5268397849462607</v>
      </c>
      <c r="K2439" t="str">
        <f t="shared" si="812"/>
        <v/>
      </c>
      <c r="L2439" s="2" t="str">
        <f t="shared" si="818"/>
        <v/>
      </c>
      <c r="M2439" t="str">
        <f t="shared" si="813"/>
        <v/>
      </c>
      <c r="N2439" s="1">
        <f t="shared" si="800"/>
        <v>36452</v>
      </c>
      <c r="O2439" t="str">
        <f t="shared" si="801"/>
        <v>可交易</v>
      </c>
      <c r="P2439" s="2" t="str">
        <f t="shared" si="802"/>
        <v/>
      </c>
      <c r="Q2439" s="2" t="str">
        <f t="shared" si="803"/>
        <v/>
      </c>
      <c r="R2439" s="2">
        <f t="shared" si="814"/>
        <v>1.3071116598714518</v>
      </c>
      <c r="S2439">
        <f t="shared" si="815"/>
        <v>10</v>
      </c>
      <c r="T2439" s="1">
        <f t="shared" si="804"/>
        <v>36419</v>
      </c>
      <c r="U2439" t="str">
        <f t="shared" si="805"/>
        <v>可交易</v>
      </c>
      <c r="V2439" s="2" t="str">
        <f t="shared" si="806"/>
        <v/>
      </c>
      <c r="W2439" s="2" t="str">
        <f t="shared" si="807"/>
        <v/>
      </c>
      <c r="X2439" s="2">
        <f t="shared" si="816"/>
        <v>1.1794143005965738</v>
      </c>
      <c r="Y2439">
        <f t="shared" si="817"/>
        <v>6</v>
      </c>
    </row>
    <row r="2440" spans="1:25" x14ac:dyDescent="0.3">
      <c r="A2440" s="1">
        <v>36549</v>
      </c>
      <c r="B2440">
        <v>1401.530029</v>
      </c>
      <c r="C2440">
        <v>24.07</v>
      </c>
      <c r="D2440">
        <v>23.4488230368671</v>
      </c>
      <c r="E2440">
        <f t="shared" si="798"/>
        <v>0.62117696313289983</v>
      </c>
      <c r="F2440" t="str">
        <f t="shared" si="799"/>
        <v/>
      </c>
      <c r="G2440" t="str">
        <f t="shared" si="808"/>
        <v/>
      </c>
      <c r="H2440">
        <f t="shared" si="809"/>
        <v>3.25</v>
      </c>
      <c r="I2440">
        <f t="shared" si="810"/>
        <v>-39.829956000000038</v>
      </c>
      <c r="J2440">
        <f t="shared" si="811"/>
        <v>-12.255371076923089</v>
      </c>
      <c r="K2440" t="str">
        <f t="shared" si="812"/>
        <v/>
      </c>
      <c r="L2440" s="2" t="str">
        <f t="shared" si="818"/>
        <v/>
      </c>
      <c r="M2440" t="str">
        <f t="shared" si="813"/>
        <v/>
      </c>
      <c r="N2440" s="1">
        <f t="shared" si="800"/>
        <v>36452</v>
      </c>
      <c r="O2440" t="str">
        <f t="shared" si="801"/>
        <v>可交易</v>
      </c>
      <c r="P2440" s="2" t="str">
        <f t="shared" si="802"/>
        <v/>
      </c>
      <c r="Q2440" s="2" t="str">
        <f t="shared" si="803"/>
        <v/>
      </c>
      <c r="R2440" s="2">
        <f t="shared" si="814"/>
        <v>1.3071116598714518</v>
      </c>
      <c r="S2440">
        <f t="shared" si="815"/>
        <v>10</v>
      </c>
      <c r="T2440" s="1">
        <f t="shared" si="804"/>
        <v>36419</v>
      </c>
      <c r="U2440" t="str">
        <f t="shared" si="805"/>
        <v>可交易</v>
      </c>
      <c r="V2440" s="2" t="str">
        <f t="shared" si="806"/>
        <v/>
      </c>
      <c r="W2440" s="2" t="str">
        <f t="shared" si="807"/>
        <v/>
      </c>
      <c r="X2440" s="2">
        <f t="shared" si="816"/>
        <v>1.1794143005965738</v>
      </c>
      <c r="Y2440">
        <f t="shared" si="817"/>
        <v>6</v>
      </c>
    </row>
    <row r="2441" spans="1:25" x14ac:dyDescent="0.3">
      <c r="A2441" s="1">
        <v>36550</v>
      </c>
      <c r="B2441">
        <v>1410.030029</v>
      </c>
      <c r="C2441">
        <v>23.02</v>
      </c>
      <c r="D2441">
        <v>23.2240928145394</v>
      </c>
      <c r="E2441">
        <f t="shared" si="798"/>
        <v>-0.20409281453940054</v>
      </c>
      <c r="F2441" t="str">
        <f t="shared" si="799"/>
        <v/>
      </c>
      <c r="G2441" t="str">
        <f t="shared" si="808"/>
        <v/>
      </c>
      <c r="H2441">
        <f t="shared" si="809"/>
        <v>-1.0500000000000007</v>
      </c>
      <c r="I2441">
        <f t="shared" si="810"/>
        <v>8.5</v>
      </c>
      <c r="J2441">
        <f t="shared" si="811"/>
        <v>-8.0952380952380896</v>
      </c>
      <c r="K2441" t="str">
        <f t="shared" si="812"/>
        <v/>
      </c>
      <c r="L2441" s="2" t="str">
        <f t="shared" si="818"/>
        <v/>
      </c>
      <c r="M2441" t="str">
        <f t="shared" si="813"/>
        <v/>
      </c>
      <c r="N2441" s="1">
        <f t="shared" si="800"/>
        <v>36452</v>
      </c>
      <c r="O2441" t="str">
        <f t="shared" si="801"/>
        <v>可交易</v>
      </c>
      <c r="P2441" s="2" t="str">
        <f t="shared" si="802"/>
        <v/>
      </c>
      <c r="Q2441" s="2" t="str">
        <f t="shared" si="803"/>
        <v/>
      </c>
      <c r="R2441" s="2">
        <f t="shared" si="814"/>
        <v>1.3071116598714518</v>
      </c>
      <c r="S2441">
        <f t="shared" si="815"/>
        <v>10</v>
      </c>
      <c r="T2441" s="1">
        <f t="shared" si="804"/>
        <v>36419</v>
      </c>
      <c r="U2441" t="str">
        <f t="shared" si="805"/>
        <v>可交易</v>
      </c>
      <c r="V2441" s="2" t="str">
        <f t="shared" si="806"/>
        <v/>
      </c>
      <c r="W2441" s="2" t="str">
        <f t="shared" si="807"/>
        <v/>
      </c>
      <c r="X2441" s="2">
        <f t="shared" si="816"/>
        <v>1.1794143005965738</v>
      </c>
      <c r="Y2441">
        <f t="shared" si="817"/>
        <v>6</v>
      </c>
    </row>
    <row r="2442" spans="1:25" x14ac:dyDescent="0.3">
      <c r="A2442" s="1">
        <v>36551</v>
      </c>
      <c r="B2442">
        <v>1404.089966</v>
      </c>
      <c r="C2442">
        <v>23.03</v>
      </c>
      <c r="D2442">
        <v>22.704514776980101</v>
      </c>
      <c r="E2442">
        <f t="shared" si="798"/>
        <v>0.32548522301989991</v>
      </c>
      <c r="F2442" t="str">
        <f t="shared" si="799"/>
        <v/>
      </c>
      <c r="G2442" t="str">
        <f t="shared" si="808"/>
        <v/>
      </c>
      <c r="H2442">
        <f t="shared" si="809"/>
        <v>1.0000000000001563E-2</v>
      </c>
      <c r="I2442">
        <f t="shared" si="810"/>
        <v>-5.9400630000000092</v>
      </c>
      <c r="J2442">
        <f t="shared" si="811"/>
        <v>-594.00629999990804</v>
      </c>
      <c r="K2442" t="str">
        <f t="shared" si="812"/>
        <v/>
      </c>
      <c r="L2442" s="2" t="str">
        <f t="shared" si="818"/>
        <v/>
      </c>
      <c r="M2442" t="str">
        <f t="shared" si="813"/>
        <v/>
      </c>
      <c r="N2442" s="1">
        <f t="shared" si="800"/>
        <v>36452</v>
      </c>
      <c r="O2442" t="str">
        <f t="shared" si="801"/>
        <v>可交易</v>
      </c>
      <c r="P2442" s="2" t="str">
        <f t="shared" si="802"/>
        <v/>
      </c>
      <c r="Q2442" s="2" t="str">
        <f t="shared" si="803"/>
        <v/>
      </c>
      <c r="R2442" s="2">
        <f t="shared" si="814"/>
        <v>1.3071116598714518</v>
      </c>
      <c r="S2442">
        <f t="shared" si="815"/>
        <v>10</v>
      </c>
      <c r="T2442" s="1">
        <f t="shared" si="804"/>
        <v>36419</v>
      </c>
      <c r="U2442" t="str">
        <f t="shared" si="805"/>
        <v>可交易</v>
      </c>
      <c r="V2442" s="2" t="str">
        <f t="shared" si="806"/>
        <v/>
      </c>
      <c r="W2442" s="2" t="str">
        <f t="shared" si="807"/>
        <v/>
      </c>
      <c r="X2442" s="2">
        <f t="shared" si="816"/>
        <v>1.1794143005965738</v>
      </c>
      <c r="Y2442">
        <f t="shared" si="817"/>
        <v>6</v>
      </c>
    </row>
    <row r="2443" spans="1:25" x14ac:dyDescent="0.3">
      <c r="A2443" s="1">
        <v>36552</v>
      </c>
      <c r="B2443">
        <v>1398.5600589999999</v>
      </c>
      <c r="C2443">
        <v>23.54</v>
      </c>
      <c r="D2443">
        <v>23.359004505068899</v>
      </c>
      <c r="E2443">
        <f t="shared" si="798"/>
        <v>0.1809954949310999</v>
      </c>
      <c r="F2443" t="str">
        <f t="shared" si="799"/>
        <v/>
      </c>
      <c r="G2443" t="str">
        <f t="shared" si="808"/>
        <v/>
      </c>
      <c r="H2443">
        <f t="shared" si="809"/>
        <v>0.50999999999999801</v>
      </c>
      <c r="I2443">
        <f t="shared" si="810"/>
        <v>-5.5299070000000938</v>
      </c>
      <c r="J2443">
        <f t="shared" si="811"/>
        <v>-10.842954901961011</v>
      </c>
      <c r="K2443" t="str">
        <f t="shared" si="812"/>
        <v/>
      </c>
      <c r="L2443" s="2" t="str">
        <f t="shared" si="818"/>
        <v/>
      </c>
      <c r="M2443" t="str">
        <f t="shared" si="813"/>
        <v/>
      </c>
      <c r="N2443" s="1">
        <f t="shared" si="800"/>
        <v>36452</v>
      </c>
      <c r="O2443" t="str">
        <f t="shared" si="801"/>
        <v>可交易</v>
      </c>
      <c r="P2443" s="2" t="str">
        <f t="shared" si="802"/>
        <v/>
      </c>
      <c r="Q2443" s="2" t="str">
        <f t="shared" si="803"/>
        <v/>
      </c>
      <c r="R2443" s="2">
        <f t="shared" si="814"/>
        <v>1.3071116598714518</v>
      </c>
      <c r="S2443">
        <f t="shared" si="815"/>
        <v>10</v>
      </c>
      <c r="T2443" s="1">
        <f t="shared" si="804"/>
        <v>36419</v>
      </c>
      <c r="U2443" t="str">
        <f t="shared" si="805"/>
        <v>可交易</v>
      </c>
      <c r="V2443" s="2" t="str">
        <f t="shared" si="806"/>
        <v/>
      </c>
      <c r="W2443" s="2" t="str">
        <f t="shared" si="807"/>
        <v/>
      </c>
      <c r="X2443" s="2">
        <f t="shared" si="816"/>
        <v>1.1794143005965738</v>
      </c>
      <c r="Y2443">
        <f t="shared" si="817"/>
        <v>6</v>
      </c>
    </row>
    <row r="2444" spans="1:25" x14ac:dyDescent="0.3">
      <c r="A2444" s="1">
        <v>36553</v>
      </c>
      <c r="B2444">
        <v>1360.160034</v>
      </c>
      <c r="C2444">
        <v>26.14</v>
      </c>
      <c r="D2444">
        <v>25.139550004653898</v>
      </c>
      <c r="E2444">
        <f t="shared" si="798"/>
        <v>1.0004499953461021</v>
      </c>
      <c r="F2444" t="str">
        <f t="shared" si="799"/>
        <v>CAll</v>
      </c>
      <c r="G2444">
        <f t="shared" si="808"/>
        <v>1424.369995</v>
      </c>
      <c r="H2444">
        <f t="shared" si="809"/>
        <v>2.6000000000000014</v>
      </c>
      <c r="I2444">
        <f t="shared" si="810"/>
        <v>-38.400024999999914</v>
      </c>
      <c r="J2444">
        <f t="shared" si="811"/>
        <v>-14.769240384615344</v>
      </c>
      <c r="K2444">
        <f t="shared" si="812"/>
        <v>1365.160034</v>
      </c>
      <c r="L2444" s="2">
        <f t="shared" si="818"/>
        <v>59.209961000000021</v>
      </c>
      <c r="M2444" t="str">
        <f t="shared" si="813"/>
        <v/>
      </c>
      <c r="N2444" s="1">
        <f t="shared" si="800"/>
        <v>36553</v>
      </c>
      <c r="O2444" t="str">
        <f t="shared" si="801"/>
        <v>可交易</v>
      </c>
      <c r="P2444" s="2">
        <f t="shared" si="802"/>
        <v>59.209961000000021</v>
      </c>
      <c r="Q2444" s="2">
        <f t="shared" si="803"/>
        <v>4.720765159609154E-2</v>
      </c>
      <c r="R2444" s="2">
        <f t="shared" si="814"/>
        <v>1.3071116598714518</v>
      </c>
      <c r="S2444">
        <f t="shared" si="815"/>
        <v>11</v>
      </c>
      <c r="T2444" s="1">
        <f t="shared" si="804"/>
        <v>36419</v>
      </c>
      <c r="U2444" t="str">
        <f t="shared" si="805"/>
        <v>可交易</v>
      </c>
      <c r="V2444" s="2" t="str">
        <f t="shared" si="806"/>
        <v/>
      </c>
      <c r="W2444" s="2" t="str">
        <f t="shared" si="807"/>
        <v/>
      </c>
      <c r="X2444" s="2">
        <f t="shared" si="816"/>
        <v>1.1794143005965738</v>
      </c>
      <c r="Y2444">
        <f t="shared" si="817"/>
        <v>6</v>
      </c>
    </row>
    <row r="2445" spans="1:25" x14ac:dyDescent="0.3">
      <c r="A2445" s="1">
        <v>36556</v>
      </c>
      <c r="B2445">
        <v>1394.459961</v>
      </c>
      <c r="C2445">
        <v>24.95</v>
      </c>
      <c r="D2445">
        <v>25.5747472823005</v>
      </c>
      <c r="E2445">
        <f t="shared" si="798"/>
        <v>-0.62474728230050047</v>
      </c>
      <c r="F2445" t="str">
        <f t="shared" si="799"/>
        <v/>
      </c>
      <c r="G2445" t="str">
        <f t="shared" si="808"/>
        <v/>
      </c>
      <c r="H2445">
        <f t="shared" si="809"/>
        <v>-1.1900000000000013</v>
      </c>
      <c r="I2445">
        <f t="shared" si="810"/>
        <v>34.299927000000025</v>
      </c>
      <c r="J2445">
        <f t="shared" si="811"/>
        <v>-28.82346806722688</v>
      </c>
      <c r="K2445" t="str">
        <f t="shared" si="812"/>
        <v/>
      </c>
      <c r="L2445" s="2" t="str">
        <f t="shared" si="818"/>
        <v/>
      </c>
      <c r="M2445" t="str">
        <f t="shared" si="813"/>
        <v/>
      </c>
      <c r="N2445" s="1">
        <f t="shared" si="800"/>
        <v>36553</v>
      </c>
      <c r="O2445" t="str">
        <f t="shared" si="801"/>
        <v>不可交易</v>
      </c>
      <c r="P2445" s="2" t="str">
        <f t="shared" si="802"/>
        <v/>
      </c>
      <c r="Q2445" s="2" t="str">
        <f t="shared" si="803"/>
        <v/>
      </c>
      <c r="R2445" s="2">
        <f t="shared" si="814"/>
        <v>1.3688173317078522</v>
      </c>
      <c r="S2445">
        <f t="shared" si="815"/>
        <v>11</v>
      </c>
      <c r="T2445" s="1">
        <f t="shared" si="804"/>
        <v>36419</v>
      </c>
      <c r="U2445" t="str">
        <f t="shared" si="805"/>
        <v>可交易</v>
      </c>
      <c r="V2445" s="2" t="str">
        <f t="shared" si="806"/>
        <v/>
      </c>
      <c r="W2445" s="2" t="str">
        <f t="shared" si="807"/>
        <v/>
      </c>
      <c r="X2445" s="2">
        <f t="shared" si="816"/>
        <v>1.1794143005965738</v>
      </c>
      <c r="Y2445">
        <f t="shared" si="817"/>
        <v>6</v>
      </c>
    </row>
    <row r="2446" spans="1:25" x14ac:dyDescent="0.3">
      <c r="A2446" s="1">
        <v>36557</v>
      </c>
      <c r="B2446">
        <v>1409.280029</v>
      </c>
      <c r="C2446">
        <v>23.45</v>
      </c>
      <c r="D2446">
        <v>23.819006463313901</v>
      </c>
      <c r="E2446">
        <f t="shared" si="798"/>
        <v>-0.36900646331390163</v>
      </c>
      <c r="F2446" t="str">
        <f t="shared" si="799"/>
        <v/>
      </c>
      <c r="G2446" t="str">
        <f t="shared" si="808"/>
        <v/>
      </c>
      <c r="H2446">
        <f t="shared" si="809"/>
        <v>-1.5</v>
      </c>
      <c r="I2446">
        <f t="shared" si="810"/>
        <v>14.820067999999992</v>
      </c>
      <c r="J2446">
        <f t="shared" si="811"/>
        <v>-9.880045333333328</v>
      </c>
      <c r="K2446" t="str">
        <f t="shared" si="812"/>
        <v/>
      </c>
      <c r="L2446" s="2" t="str">
        <f t="shared" si="818"/>
        <v/>
      </c>
      <c r="M2446" t="str">
        <f t="shared" si="813"/>
        <v/>
      </c>
      <c r="N2446" s="1">
        <f t="shared" si="800"/>
        <v>36553</v>
      </c>
      <c r="O2446" t="str">
        <f t="shared" si="801"/>
        <v>不可交易</v>
      </c>
      <c r="P2446" s="2" t="str">
        <f t="shared" si="802"/>
        <v/>
      </c>
      <c r="Q2446" s="2" t="str">
        <f t="shared" si="803"/>
        <v/>
      </c>
      <c r="R2446" s="2">
        <f t="shared" si="814"/>
        <v>1.3688173317078522</v>
      </c>
      <c r="S2446">
        <f t="shared" si="815"/>
        <v>11</v>
      </c>
      <c r="T2446" s="1">
        <f t="shared" si="804"/>
        <v>36419</v>
      </c>
      <c r="U2446" t="str">
        <f t="shared" si="805"/>
        <v>可交易</v>
      </c>
      <c r="V2446" s="2" t="str">
        <f t="shared" si="806"/>
        <v/>
      </c>
      <c r="W2446" s="2" t="str">
        <f t="shared" si="807"/>
        <v/>
      </c>
      <c r="X2446" s="2">
        <f t="shared" si="816"/>
        <v>1.1794143005965738</v>
      </c>
      <c r="Y2446">
        <f t="shared" si="817"/>
        <v>6</v>
      </c>
    </row>
    <row r="2447" spans="1:25" x14ac:dyDescent="0.3">
      <c r="A2447" s="1">
        <v>36558</v>
      </c>
      <c r="B2447">
        <v>1409.119995</v>
      </c>
      <c r="C2447">
        <v>23.12</v>
      </c>
      <c r="D2447">
        <v>23.856192089599698</v>
      </c>
      <c r="E2447">
        <f t="shared" si="798"/>
        <v>-0.7361920895996974</v>
      </c>
      <c r="F2447" t="str">
        <f t="shared" si="799"/>
        <v/>
      </c>
      <c r="G2447" t="str">
        <f t="shared" si="808"/>
        <v/>
      </c>
      <c r="H2447">
        <f t="shared" si="809"/>
        <v>-0.32999999999999829</v>
      </c>
      <c r="I2447">
        <f t="shared" si="810"/>
        <v>-0.16003399999999601</v>
      </c>
      <c r="J2447">
        <f t="shared" si="811"/>
        <v>0.48495151515150559</v>
      </c>
      <c r="K2447" t="str">
        <f t="shared" si="812"/>
        <v/>
      </c>
      <c r="L2447" s="2" t="str">
        <f t="shared" si="818"/>
        <v/>
      </c>
      <c r="M2447" t="str">
        <f t="shared" si="813"/>
        <v/>
      </c>
      <c r="N2447" s="1">
        <f t="shared" si="800"/>
        <v>36553</v>
      </c>
      <c r="O2447" t="str">
        <f t="shared" si="801"/>
        <v>不可交易</v>
      </c>
      <c r="P2447" s="2" t="str">
        <f t="shared" si="802"/>
        <v/>
      </c>
      <c r="Q2447" s="2" t="str">
        <f t="shared" si="803"/>
        <v/>
      </c>
      <c r="R2447" s="2">
        <f t="shared" si="814"/>
        <v>1.3688173317078522</v>
      </c>
      <c r="S2447">
        <f t="shared" si="815"/>
        <v>11</v>
      </c>
      <c r="T2447" s="1">
        <f t="shared" si="804"/>
        <v>36419</v>
      </c>
      <c r="U2447" t="str">
        <f t="shared" si="805"/>
        <v>可交易</v>
      </c>
      <c r="V2447" s="2" t="str">
        <f t="shared" si="806"/>
        <v/>
      </c>
      <c r="W2447" s="2" t="str">
        <f t="shared" si="807"/>
        <v/>
      </c>
      <c r="X2447" s="2">
        <f t="shared" si="816"/>
        <v>1.1794143005965738</v>
      </c>
      <c r="Y2447">
        <f t="shared" si="817"/>
        <v>6</v>
      </c>
    </row>
    <row r="2448" spans="1:25" x14ac:dyDescent="0.3">
      <c r="A2448" s="1">
        <v>36559</v>
      </c>
      <c r="B2448">
        <v>1424.969971</v>
      </c>
      <c r="C2448">
        <v>22.01</v>
      </c>
      <c r="D2448">
        <v>22.8476446003185</v>
      </c>
      <c r="E2448">
        <f t="shared" si="798"/>
        <v>-0.83764460031849808</v>
      </c>
      <c r="F2448" t="str">
        <f t="shared" si="799"/>
        <v/>
      </c>
      <c r="G2448" t="str">
        <f t="shared" si="808"/>
        <v/>
      </c>
      <c r="H2448">
        <f t="shared" si="809"/>
        <v>-1.1099999999999994</v>
      </c>
      <c r="I2448">
        <f t="shared" si="810"/>
        <v>15.84997599999997</v>
      </c>
      <c r="J2448">
        <f t="shared" si="811"/>
        <v>-14.279257657657638</v>
      </c>
      <c r="K2448" t="str">
        <f t="shared" si="812"/>
        <v/>
      </c>
      <c r="L2448" s="2" t="str">
        <f t="shared" si="818"/>
        <v/>
      </c>
      <c r="M2448" t="str">
        <f t="shared" si="813"/>
        <v/>
      </c>
      <c r="N2448" s="1">
        <f t="shared" si="800"/>
        <v>36553</v>
      </c>
      <c r="O2448" t="str">
        <f t="shared" si="801"/>
        <v>不可交易</v>
      </c>
      <c r="P2448" s="2" t="str">
        <f t="shared" si="802"/>
        <v/>
      </c>
      <c r="Q2448" s="2" t="str">
        <f t="shared" si="803"/>
        <v/>
      </c>
      <c r="R2448" s="2">
        <f t="shared" si="814"/>
        <v>1.3688173317078522</v>
      </c>
      <c r="S2448">
        <f t="shared" si="815"/>
        <v>11</v>
      </c>
      <c r="T2448" s="1">
        <f t="shared" si="804"/>
        <v>36419</v>
      </c>
      <c r="U2448" t="str">
        <f t="shared" si="805"/>
        <v>可交易</v>
      </c>
      <c r="V2448" s="2" t="str">
        <f t="shared" si="806"/>
        <v/>
      </c>
      <c r="W2448" s="2" t="str">
        <f t="shared" si="807"/>
        <v/>
      </c>
      <c r="X2448" s="2">
        <f t="shared" si="816"/>
        <v>1.1794143005965738</v>
      </c>
      <c r="Y2448">
        <f t="shared" si="817"/>
        <v>6</v>
      </c>
    </row>
    <row r="2449" spans="1:25" x14ac:dyDescent="0.3">
      <c r="A2449" s="1">
        <v>36560</v>
      </c>
      <c r="B2449">
        <v>1424.369995</v>
      </c>
      <c r="C2449">
        <v>21.54</v>
      </c>
      <c r="D2449">
        <v>21.427741157281801</v>
      </c>
      <c r="E2449">
        <f t="shared" si="798"/>
        <v>0.11225884271819808</v>
      </c>
      <c r="F2449" t="str">
        <f t="shared" si="799"/>
        <v/>
      </c>
      <c r="G2449" t="str">
        <f t="shared" si="808"/>
        <v/>
      </c>
      <c r="H2449">
        <f t="shared" si="809"/>
        <v>-0.47000000000000242</v>
      </c>
      <c r="I2449">
        <f t="shared" si="810"/>
        <v>-0.59997599999996964</v>
      </c>
      <c r="J2449">
        <f t="shared" si="811"/>
        <v>1.2765446808509926</v>
      </c>
      <c r="K2449" t="str">
        <f t="shared" si="812"/>
        <v/>
      </c>
      <c r="L2449" s="2" t="str">
        <f t="shared" si="818"/>
        <v/>
      </c>
      <c r="M2449" t="str">
        <f t="shared" si="813"/>
        <v/>
      </c>
      <c r="N2449" s="1">
        <f t="shared" si="800"/>
        <v>36553</v>
      </c>
      <c r="O2449" t="str">
        <f t="shared" si="801"/>
        <v>可交易</v>
      </c>
      <c r="P2449" s="2" t="str">
        <f t="shared" si="802"/>
        <v/>
      </c>
      <c r="Q2449" s="2" t="str">
        <f t="shared" si="803"/>
        <v/>
      </c>
      <c r="R2449" s="2">
        <f t="shared" si="814"/>
        <v>1.3688173317078522</v>
      </c>
      <c r="S2449">
        <f t="shared" si="815"/>
        <v>11</v>
      </c>
      <c r="T2449" s="1">
        <f t="shared" si="804"/>
        <v>36419</v>
      </c>
      <c r="U2449" t="str">
        <f t="shared" si="805"/>
        <v>可交易</v>
      </c>
      <c r="V2449" s="2" t="str">
        <f t="shared" si="806"/>
        <v/>
      </c>
      <c r="W2449" s="2" t="str">
        <f t="shared" si="807"/>
        <v/>
      </c>
      <c r="X2449" s="2">
        <f t="shared" si="816"/>
        <v>1.1794143005965738</v>
      </c>
      <c r="Y2449">
        <f t="shared" si="817"/>
        <v>6</v>
      </c>
    </row>
    <row r="2450" spans="1:25" x14ac:dyDescent="0.3">
      <c r="A2450" s="1">
        <v>36563</v>
      </c>
      <c r="B2450">
        <v>1424.23999</v>
      </c>
      <c r="C2450">
        <v>22.79</v>
      </c>
      <c r="D2450">
        <v>22.8880492042179</v>
      </c>
      <c r="E2450">
        <f t="shared" si="798"/>
        <v>-9.8049204217900865E-2</v>
      </c>
      <c r="F2450" t="str">
        <f t="shared" si="799"/>
        <v/>
      </c>
      <c r="G2450" t="str">
        <f t="shared" si="808"/>
        <v/>
      </c>
      <c r="H2450">
        <f t="shared" si="809"/>
        <v>1.25</v>
      </c>
      <c r="I2450">
        <f t="shared" si="810"/>
        <v>-0.13000499999998283</v>
      </c>
      <c r="J2450">
        <f t="shared" si="811"/>
        <v>-0.10400399999998626</v>
      </c>
      <c r="K2450" t="str">
        <f t="shared" si="812"/>
        <v/>
      </c>
      <c r="L2450" s="2" t="str">
        <f t="shared" si="818"/>
        <v/>
      </c>
      <c r="M2450" t="str">
        <f t="shared" si="813"/>
        <v/>
      </c>
      <c r="N2450" s="1">
        <f t="shared" si="800"/>
        <v>36553</v>
      </c>
      <c r="O2450" t="str">
        <f t="shared" si="801"/>
        <v>可交易</v>
      </c>
      <c r="P2450" s="2" t="str">
        <f t="shared" si="802"/>
        <v/>
      </c>
      <c r="Q2450" s="2" t="str">
        <f t="shared" si="803"/>
        <v/>
      </c>
      <c r="R2450" s="2">
        <f t="shared" si="814"/>
        <v>1.3688173317078522</v>
      </c>
      <c r="S2450">
        <f t="shared" si="815"/>
        <v>11</v>
      </c>
      <c r="T2450" s="1">
        <f t="shared" si="804"/>
        <v>36419</v>
      </c>
      <c r="U2450" t="str">
        <f t="shared" si="805"/>
        <v>可交易</v>
      </c>
      <c r="V2450" s="2" t="str">
        <f t="shared" si="806"/>
        <v/>
      </c>
      <c r="W2450" s="2" t="str">
        <f t="shared" si="807"/>
        <v/>
      </c>
      <c r="X2450" s="2">
        <f t="shared" si="816"/>
        <v>1.1794143005965738</v>
      </c>
      <c r="Y2450">
        <f t="shared" si="817"/>
        <v>6</v>
      </c>
    </row>
    <row r="2451" spans="1:25" x14ac:dyDescent="0.3">
      <c r="A2451" s="1">
        <v>36564</v>
      </c>
      <c r="B2451">
        <v>1441.719971</v>
      </c>
      <c r="C2451">
        <v>21.25</v>
      </c>
      <c r="D2451">
        <v>21.494364078987999</v>
      </c>
      <c r="E2451">
        <f t="shared" si="798"/>
        <v>-0.24436407898799928</v>
      </c>
      <c r="F2451" t="str">
        <f t="shared" si="799"/>
        <v/>
      </c>
      <c r="G2451" t="str">
        <f t="shared" si="808"/>
        <v/>
      </c>
      <c r="H2451">
        <f t="shared" si="809"/>
        <v>-1.5399999999999991</v>
      </c>
      <c r="I2451">
        <f t="shared" si="810"/>
        <v>17.479980999999952</v>
      </c>
      <c r="J2451">
        <f t="shared" si="811"/>
        <v>-11.350637012986988</v>
      </c>
      <c r="K2451" t="str">
        <f t="shared" si="812"/>
        <v/>
      </c>
      <c r="L2451" s="2" t="str">
        <f t="shared" si="818"/>
        <v/>
      </c>
      <c r="M2451" t="str">
        <f t="shared" si="813"/>
        <v/>
      </c>
      <c r="N2451" s="1">
        <f t="shared" si="800"/>
        <v>36553</v>
      </c>
      <c r="O2451" t="str">
        <f t="shared" si="801"/>
        <v>可交易</v>
      </c>
      <c r="P2451" s="2" t="str">
        <f t="shared" si="802"/>
        <v/>
      </c>
      <c r="Q2451" s="2" t="str">
        <f t="shared" si="803"/>
        <v/>
      </c>
      <c r="R2451" s="2">
        <f t="shared" si="814"/>
        <v>1.3688173317078522</v>
      </c>
      <c r="S2451">
        <f t="shared" si="815"/>
        <v>11</v>
      </c>
      <c r="T2451" s="1">
        <f t="shared" si="804"/>
        <v>36419</v>
      </c>
      <c r="U2451" t="str">
        <f t="shared" si="805"/>
        <v>可交易</v>
      </c>
      <c r="V2451" s="2" t="str">
        <f t="shared" si="806"/>
        <v/>
      </c>
      <c r="W2451" s="2" t="str">
        <f t="shared" si="807"/>
        <v/>
      </c>
      <c r="X2451" s="2">
        <f t="shared" si="816"/>
        <v>1.1794143005965738</v>
      </c>
      <c r="Y2451">
        <f t="shared" si="817"/>
        <v>6</v>
      </c>
    </row>
    <row r="2452" spans="1:25" x14ac:dyDescent="0.3">
      <c r="A2452" s="1">
        <v>36565</v>
      </c>
      <c r="B2452">
        <v>1411.709961</v>
      </c>
      <c r="C2452">
        <v>22.9</v>
      </c>
      <c r="D2452">
        <v>22.2340627948047</v>
      </c>
      <c r="E2452">
        <f t="shared" si="798"/>
        <v>0.66593720519529853</v>
      </c>
      <c r="F2452" t="str">
        <f t="shared" si="799"/>
        <v/>
      </c>
      <c r="G2452" t="str">
        <f t="shared" si="808"/>
        <v/>
      </c>
      <c r="H2452">
        <f t="shared" si="809"/>
        <v>1.6499999999999986</v>
      </c>
      <c r="I2452">
        <f t="shared" si="810"/>
        <v>-30.010009999999966</v>
      </c>
      <c r="J2452">
        <f t="shared" si="811"/>
        <v>-18.187884848484842</v>
      </c>
      <c r="K2452" t="str">
        <f t="shared" si="812"/>
        <v/>
      </c>
      <c r="L2452" s="2" t="str">
        <f t="shared" si="818"/>
        <v/>
      </c>
      <c r="M2452" t="str">
        <f t="shared" si="813"/>
        <v/>
      </c>
      <c r="N2452" s="1">
        <f t="shared" si="800"/>
        <v>36553</v>
      </c>
      <c r="O2452" t="str">
        <f t="shared" si="801"/>
        <v>可交易</v>
      </c>
      <c r="P2452" s="2" t="str">
        <f t="shared" si="802"/>
        <v/>
      </c>
      <c r="Q2452" s="2" t="str">
        <f t="shared" si="803"/>
        <v/>
      </c>
      <c r="R2452" s="2">
        <f t="shared" si="814"/>
        <v>1.3688173317078522</v>
      </c>
      <c r="S2452">
        <f t="shared" si="815"/>
        <v>11</v>
      </c>
      <c r="T2452" s="1">
        <f t="shared" si="804"/>
        <v>36419</v>
      </c>
      <c r="U2452" t="str">
        <f t="shared" si="805"/>
        <v>可交易</v>
      </c>
      <c r="V2452" s="2" t="str">
        <f t="shared" si="806"/>
        <v/>
      </c>
      <c r="W2452" s="2" t="str">
        <f t="shared" si="807"/>
        <v/>
      </c>
      <c r="X2452" s="2">
        <f t="shared" si="816"/>
        <v>1.1794143005965738</v>
      </c>
      <c r="Y2452">
        <f t="shared" si="817"/>
        <v>6</v>
      </c>
    </row>
    <row r="2453" spans="1:25" x14ac:dyDescent="0.3">
      <c r="A2453" s="1">
        <v>36566</v>
      </c>
      <c r="B2453">
        <v>1416.829956</v>
      </c>
      <c r="C2453">
        <v>23.07</v>
      </c>
      <c r="D2453">
        <v>22.801280694518599</v>
      </c>
      <c r="E2453">
        <f t="shared" si="798"/>
        <v>0.26871930548140099</v>
      </c>
      <c r="F2453" t="str">
        <f t="shared" si="799"/>
        <v/>
      </c>
      <c r="G2453" t="str">
        <f t="shared" si="808"/>
        <v/>
      </c>
      <c r="H2453">
        <f t="shared" si="809"/>
        <v>0.17000000000000171</v>
      </c>
      <c r="I2453">
        <f t="shared" si="810"/>
        <v>5.1199950000000172</v>
      </c>
      <c r="J2453">
        <f t="shared" si="811"/>
        <v>30.117617647058623</v>
      </c>
      <c r="K2453" t="str">
        <f t="shared" si="812"/>
        <v/>
      </c>
      <c r="L2453" s="2" t="str">
        <f t="shared" si="818"/>
        <v/>
      </c>
      <c r="M2453" t="str">
        <f t="shared" si="813"/>
        <v/>
      </c>
      <c r="N2453" s="1">
        <f t="shared" si="800"/>
        <v>36553</v>
      </c>
      <c r="O2453" t="str">
        <f t="shared" si="801"/>
        <v>可交易</v>
      </c>
      <c r="P2453" s="2" t="str">
        <f t="shared" si="802"/>
        <v/>
      </c>
      <c r="Q2453" s="2" t="str">
        <f t="shared" si="803"/>
        <v/>
      </c>
      <c r="R2453" s="2">
        <f t="shared" si="814"/>
        <v>1.3688173317078522</v>
      </c>
      <c r="S2453">
        <f t="shared" si="815"/>
        <v>11</v>
      </c>
      <c r="T2453" s="1">
        <f t="shared" si="804"/>
        <v>36419</v>
      </c>
      <c r="U2453" t="str">
        <f t="shared" si="805"/>
        <v>可交易</v>
      </c>
      <c r="V2453" s="2" t="str">
        <f t="shared" si="806"/>
        <v/>
      </c>
      <c r="W2453" s="2" t="str">
        <f t="shared" si="807"/>
        <v/>
      </c>
      <c r="X2453" s="2">
        <f t="shared" si="816"/>
        <v>1.1794143005965738</v>
      </c>
      <c r="Y2453">
        <f t="shared" si="817"/>
        <v>6</v>
      </c>
    </row>
    <row r="2454" spans="1:25" x14ac:dyDescent="0.3">
      <c r="A2454" s="1">
        <v>36567</v>
      </c>
      <c r="B2454">
        <v>1387.119995</v>
      </c>
      <c r="C2454">
        <v>24.42</v>
      </c>
      <c r="D2454">
        <v>24.0138607516304</v>
      </c>
      <c r="E2454">
        <f t="shared" si="798"/>
        <v>0.4061392483696018</v>
      </c>
      <c r="F2454" t="str">
        <f t="shared" si="799"/>
        <v/>
      </c>
      <c r="G2454" t="str">
        <f t="shared" si="808"/>
        <v/>
      </c>
      <c r="H2454">
        <f t="shared" si="809"/>
        <v>1.3500000000000014</v>
      </c>
      <c r="I2454">
        <f t="shared" si="810"/>
        <v>-29.709961000000021</v>
      </c>
      <c r="J2454">
        <f t="shared" si="811"/>
        <v>-22.007378518518511</v>
      </c>
      <c r="K2454" t="str">
        <f t="shared" si="812"/>
        <v/>
      </c>
      <c r="L2454" s="2" t="str">
        <f t="shared" si="818"/>
        <v/>
      </c>
      <c r="M2454" t="str">
        <f t="shared" si="813"/>
        <v/>
      </c>
      <c r="N2454" s="1">
        <f t="shared" si="800"/>
        <v>36553</v>
      </c>
      <c r="O2454" t="str">
        <f t="shared" si="801"/>
        <v>可交易</v>
      </c>
      <c r="P2454" s="2" t="str">
        <f t="shared" si="802"/>
        <v/>
      </c>
      <c r="Q2454" s="2" t="str">
        <f t="shared" si="803"/>
        <v/>
      </c>
      <c r="R2454" s="2">
        <f t="shared" si="814"/>
        <v>1.3688173317078522</v>
      </c>
      <c r="S2454">
        <f t="shared" si="815"/>
        <v>11</v>
      </c>
      <c r="T2454" s="1">
        <f t="shared" si="804"/>
        <v>36419</v>
      </c>
      <c r="U2454" t="str">
        <f t="shared" si="805"/>
        <v>可交易</v>
      </c>
      <c r="V2454" s="2" t="str">
        <f t="shared" si="806"/>
        <v/>
      </c>
      <c r="W2454" s="2" t="str">
        <f t="shared" si="807"/>
        <v/>
      </c>
      <c r="X2454" s="2">
        <f t="shared" si="816"/>
        <v>1.1794143005965738</v>
      </c>
      <c r="Y2454">
        <f t="shared" si="817"/>
        <v>6</v>
      </c>
    </row>
    <row r="2455" spans="1:25" x14ac:dyDescent="0.3">
      <c r="A2455" s="1">
        <v>36570</v>
      </c>
      <c r="B2455">
        <v>1389.9399410000001</v>
      </c>
      <c r="C2455">
        <v>24.38</v>
      </c>
      <c r="D2455">
        <v>24.3386784194524</v>
      </c>
      <c r="E2455">
        <f t="shared" si="798"/>
        <v>4.1321580547599268E-2</v>
      </c>
      <c r="F2455" t="str">
        <f t="shared" si="799"/>
        <v/>
      </c>
      <c r="G2455" t="str">
        <f t="shared" si="808"/>
        <v/>
      </c>
      <c r="H2455">
        <f t="shared" si="809"/>
        <v>-4.00000000000027E-2</v>
      </c>
      <c r="I2455">
        <f t="shared" si="810"/>
        <v>2.8199460000000727</v>
      </c>
      <c r="J2455">
        <f t="shared" si="811"/>
        <v>-70.498649999997056</v>
      </c>
      <c r="K2455" t="str">
        <f t="shared" si="812"/>
        <v/>
      </c>
      <c r="L2455" s="2" t="str">
        <f t="shared" si="818"/>
        <v/>
      </c>
      <c r="M2455" t="str">
        <f t="shared" si="813"/>
        <v/>
      </c>
      <c r="N2455" s="1">
        <f t="shared" si="800"/>
        <v>36553</v>
      </c>
      <c r="O2455" t="str">
        <f t="shared" si="801"/>
        <v>可交易</v>
      </c>
      <c r="P2455" s="2" t="str">
        <f t="shared" si="802"/>
        <v/>
      </c>
      <c r="Q2455" s="2" t="str">
        <f t="shared" si="803"/>
        <v/>
      </c>
      <c r="R2455" s="2">
        <f t="shared" si="814"/>
        <v>1.3688173317078522</v>
      </c>
      <c r="S2455">
        <f t="shared" si="815"/>
        <v>11</v>
      </c>
      <c r="T2455" s="1">
        <f t="shared" si="804"/>
        <v>36419</v>
      </c>
      <c r="U2455" t="str">
        <f t="shared" si="805"/>
        <v>可交易</v>
      </c>
      <c r="V2455" s="2" t="str">
        <f t="shared" si="806"/>
        <v/>
      </c>
      <c r="W2455" s="2" t="str">
        <f t="shared" si="807"/>
        <v/>
      </c>
      <c r="X2455" s="2">
        <f t="shared" si="816"/>
        <v>1.1794143005965738</v>
      </c>
      <c r="Y2455">
        <f t="shared" si="817"/>
        <v>6</v>
      </c>
    </row>
    <row r="2456" spans="1:25" x14ac:dyDescent="0.3">
      <c r="A2456" s="1">
        <v>36571</v>
      </c>
      <c r="B2456">
        <v>1402.0500489999999</v>
      </c>
      <c r="C2456">
        <v>22.92</v>
      </c>
      <c r="D2456">
        <v>23.514598802371001</v>
      </c>
      <c r="E2456">
        <f t="shared" si="798"/>
        <v>-0.59459880237099938</v>
      </c>
      <c r="F2456" t="str">
        <f t="shared" si="799"/>
        <v/>
      </c>
      <c r="G2456" t="str">
        <f t="shared" si="808"/>
        <v/>
      </c>
      <c r="H2456">
        <f t="shared" si="809"/>
        <v>-1.4599999999999973</v>
      </c>
      <c r="I2456">
        <f t="shared" si="810"/>
        <v>12.110107999999855</v>
      </c>
      <c r="J2456">
        <f t="shared" si="811"/>
        <v>-8.2945945205478608</v>
      </c>
      <c r="K2456" t="str">
        <f t="shared" si="812"/>
        <v/>
      </c>
      <c r="L2456" s="2" t="str">
        <f t="shared" si="818"/>
        <v/>
      </c>
      <c r="M2456" t="str">
        <f t="shared" si="813"/>
        <v/>
      </c>
      <c r="N2456" s="1">
        <f t="shared" si="800"/>
        <v>36553</v>
      </c>
      <c r="O2456" t="str">
        <f t="shared" si="801"/>
        <v>可交易</v>
      </c>
      <c r="P2456" s="2" t="str">
        <f t="shared" si="802"/>
        <v/>
      </c>
      <c r="Q2456" s="2" t="str">
        <f t="shared" si="803"/>
        <v/>
      </c>
      <c r="R2456" s="2">
        <f t="shared" si="814"/>
        <v>1.3688173317078522</v>
      </c>
      <c r="S2456">
        <f t="shared" si="815"/>
        <v>11</v>
      </c>
      <c r="T2456" s="1">
        <f t="shared" si="804"/>
        <v>36419</v>
      </c>
      <c r="U2456" t="str">
        <f t="shared" si="805"/>
        <v>可交易</v>
      </c>
      <c r="V2456" s="2" t="str">
        <f t="shared" si="806"/>
        <v/>
      </c>
      <c r="W2456" s="2" t="str">
        <f t="shared" si="807"/>
        <v/>
      </c>
      <c r="X2456" s="2">
        <f t="shared" si="816"/>
        <v>1.1794143005965738</v>
      </c>
      <c r="Y2456">
        <f t="shared" si="817"/>
        <v>6</v>
      </c>
    </row>
    <row r="2457" spans="1:25" x14ac:dyDescent="0.3">
      <c r="A2457" s="1">
        <v>36572</v>
      </c>
      <c r="B2457">
        <v>1387.670044</v>
      </c>
      <c r="C2457">
        <v>23.51</v>
      </c>
      <c r="D2457">
        <v>23.283912599427399</v>
      </c>
      <c r="E2457">
        <f t="shared" si="798"/>
        <v>0.22608740057260235</v>
      </c>
      <c r="F2457" t="str">
        <f t="shared" si="799"/>
        <v/>
      </c>
      <c r="G2457" t="str">
        <f t="shared" si="808"/>
        <v/>
      </c>
      <c r="H2457">
        <f t="shared" si="809"/>
        <v>0.58999999999999986</v>
      </c>
      <c r="I2457">
        <f t="shared" si="810"/>
        <v>-14.380004999999983</v>
      </c>
      <c r="J2457">
        <f t="shared" si="811"/>
        <v>-24.372889830508452</v>
      </c>
      <c r="K2457" t="str">
        <f t="shared" si="812"/>
        <v/>
      </c>
      <c r="L2457" s="2" t="str">
        <f t="shared" si="818"/>
        <v/>
      </c>
      <c r="M2457" t="str">
        <f t="shared" si="813"/>
        <v/>
      </c>
      <c r="N2457" s="1">
        <f t="shared" si="800"/>
        <v>36553</v>
      </c>
      <c r="O2457" t="str">
        <f t="shared" si="801"/>
        <v>可交易</v>
      </c>
      <c r="P2457" s="2" t="str">
        <f t="shared" si="802"/>
        <v/>
      </c>
      <c r="Q2457" s="2" t="str">
        <f t="shared" si="803"/>
        <v/>
      </c>
      <c r="R2457" s="2">
        <f t="shared" si="814"/>
        <v>1.3688173317078522</v>
      </c>
      <c r="S2457">
        <f t="shared" si="815"/>
        <v>11</v>
      </c>
      <c r="T2457" s="1">
        <f t="shared" si="804"/>
        <v>36419</v>
      </c>
      <c r="U2457" t="str">
        <f t="shared" si="805"/>
        <v>可交易</v>
      </c>
      <c r="V2457" s="2" t="str">
        <f t="shared" si="806"/>
        <v/>
      </c>
      <c r="W2457" s="2" t="str">
        <f t="shared" si="807"/>
        <v/>
      </c>
      <c r="X2457" s="2">
        <f t="shared" si="816"/>
        <v>1.1794143005965738</v>
      </c>
      <c r="Y2457">
        <f t="shared" si="817"/>
        <v>6</v>
      </c>
    </row>
    <row r="2458" spans="1:25" x14ac:dyDescent="0.3">
      <c r="A2458" s="1">
        <v>36573</v>
      </c>
      <c r="B2458">
        <v>1388.26001</v>
      </c>
      <c r="C2458">
        <v>23.17</v>
      </c>
      <c r="D2458">
        <v>22.9348537240881</v>
      </c>
      <c r="E2458">
        <f t="shared" si="798"/>
        <v>0.23514627591190163</v>
      </c>
      <c r="F2458" t="str">
        <f t="shared" si="799"/>
        <v/>
      </c>
      <c r="G2458" t="str">
        <f t="shared" si="808"/>
        <v/>
      </c>
      <c r="H2458">
        <f t="shared" si="809"/>
        <v>-0.33999999999999986</v>
      </c>
      <c r="I2458">
        <f t="shared" si="810"/>
        <v>0.58996600000000399</v>
      </c>
      <c r="J2458">
        <f t="shared" si="811"/>
        <v>-1.7351941176470713</v>
      </c>
      <c r="K2458" t="str">
        <f t="shared" si="812"/>
        <v/>
      </c>
      <c r="L2458" s="2" t="str">
        <f t="shared" si="818"/>
        <v/>
      </c>
      <c r="M2458" t="str">
        <f t="shared" si="813"/>
        <v/>
      </c>
      <c r="N2458" s="1">
        <f t="shared" si="800"/>
        <v>36553</v>
      </c>
      <c r="O2458" t="str">
        <f t="shared" si="801"/>
        <v>可交易</v>
      </c>
      <c r="P2458" s="2" t="str">
        <f t="shared" si="802"/>
        <v/>
      </c>
      <c r="Q2458" s="2" t="str">
        <f t="shared" si="803"/>
        <v/>
      </c>
      <c r="R2458" s="2">
        <f t="shared" si="814"/>
        <v>1.3688173317078522</v>
      </c>
      <c r="S2458">
        <f t="shared" si="815"/>
        <v>11</v>
      </c>
      <c r="T2458" s="1">
        <f t="shared" si="804"/>
        <v>36419</v>
      </c>
      <c r="U2458" t="str">
        <f t="shared" si="805"/>
        <v>可交易</v>
      </c>
      <c r="V2458" s="2" t="str">
        <f t="shared" si="806"/>
        <v/>
      </c>
      <c r="W2458" s="2" t="str">
        <f t="shared" si="807"/>
        <v/>
      </c>
      <c r="X2458" s="2">
        <f t="shared" si="816"/>
        <v>1.1794143005965738</v>
      </c>
      <c r="Y2458">
        <f t="shared" si="817"/>
        <v>6</v>
      </c>
    </row>
    <row r="2459" spans="1:25" x14ac:dyDescent="0.3">
      <c r="A2459" s="1">
        <v>36574</v>
      </c>
      <c r="B2459">
        <v>1346.089966</v>
      </c>
      <c r="C2459">
        <v>26</v>
      </c>
      <c r="D2459">
        <v>25.325705535181601</v>
      </c>
      <c r="E2459">
        <f t="shared" si="798"/>
        <v>0.67429446481839861</v>
      </c>
      <c r="F2459" t="str">
        <f t="shared" si="799"/>
        <v/>
      </c>
      <c r="G2459" t="str">
        <f t="shared" si="808"/>
        <v/>
      </c>
      <c r="H2459">
        <f t="shared" si="809"/>
        <v>2.8299999999999983</v>
      </c>
      <c r="I2459">
        <f t="shared" si="810"/>
        <v>-42.170043999999962</v>
      </c>
      <c r="J2459">
        <f t="shared" si="811"/>
        <v>-14.901075618374554</v>
      </c>
      <c r="K2459" t="str">
        <f t="shared" si="812"/>
        <v/>
      </c>
      <c r="L2459" s="2" t="str">
        <f t="shared" si="818"/>
        <v/>
      </c>
      <c r="M2459" t="str">
        <f t="shared" si="813"/>
        <v/>
      </c>
      <c r="N2459" s="1">
        <f t="shared" si="800"/>
        <v>36553</v>
      </c>
      <c r="O2459" t="str">
        <f t="shared" si="801"/>
        <v>可交易</v>
      </c>
      <c r="P2459" s="2" t="str">
        <f t="shared" si="802"/>
        <v/>
      </c>
      <c r="Q2459" s="2" t="str">
        <f t="shared" si="803"/>
        <v/>
      </c>
      <c r="R2459" s="2">
        <f t="shared" si="814"/>
        <v>1.3688173317078522</v>
      </c>
      <c r="S2459">
        <f t="shared" si="815"/>
        <v>11</v>
      </c>
      <c r="T2459" s="1">
        <f t="shared" si="804"/>
        <v>36419</v>
      </c>
      <c r="U2459" t="str">
        <f t="shared" si="805"/>
        <v>可交易</v>
      </c>
      <c r="V2459" s="2" t="str">
        <f t="shared" si="806"/>
        <v/>
      </c>
      <c r="W2459" s="2" t="str">
        <f t="shared" si="807"/>
        <v/>
      </c>
      <c r="X2459" s="2">
        <f t="shared" si="816"/>
        <v>1.1794143005965738</v>
      </c>
      <c r="Y2459">
        <f t="shared" si="817"/>
        <v>6</v>
      </c>
    </row>
    <row r="2460" spans="1:25" x14ac:dyDescent="0.3">
      <c r="A2460" s="1">
        <v>36578</v>
      </c>
      <c r="B2460">
        <v>1352.170044</v>
      </c>
      <c r="C2460">
        <v>25.86</v>
      </c>
      <c r="D2460">
        <v>26.895003320329099</v>
      </c>
      <c r="E2460">
        <f t="shared" si="798"/>
        <v>-1.0350033203290998</v>
      </c>
      <c r="F2460" t="str">
        <f t="shared" si="799"/>
        <v>PUT</v>
      </c>
      <c r="G2460">
        <f t="shared" si="808"/>
        <v>1366.420044</v>
      </c>
      <c r="H2460">
        <f t="shared" si="809"/>
        <v>-0.14000000000000057</v>
      </c>
      <c r="I2460">
        <f t="shared" si="810"/>
        <v>6.0800779999999577</v>
      </c>
      <c r="J2460">
        <f t="shared" si="811"/>
        <v>-43.429128571428095</v>
      </c>
      <c r="K2460">
        <f t="shared" si="812"/>
        <v>1347.170044</v>
      </c>
      <c r="L2460" s="2" t="str">
        <f t="shared" si="818"/>
        <v/>
      </c>
      <c r="M2460" t="str">
        <f t="shared" si="813"/>
        <v/>
      </c>
      <c r="N2460" s="1">
        <f t="shared" si="800"/>
        <v>36553</v>
      </c>
      <c r="O2460" t="str">
        <f t="shared" si="801"/>
        <v>可交易</v>
      </c>
      <c r="P2460" s="2" t="str">
        <f t="shared" si="802"/>
        <v/>
      </c>
      <c r="Q2460" s="2" t="str">
        <f t="shared" si="803"/>
        <v/>
      </c>
      <c r="R2460" s="2">
        <f t="shared" si="814"/>
        <v>1.3688173317078522</v>
      </c>
      <c r="S2460">
        <f t="shared" si="815"/>
        <v>11</v>
      </c>
      <c r="T2460" s="1">
        <f t="shared" si="804"/>
        <v>36419</v>
      </c>
      <c r="U2460" t="str">
        <f t="shared" si="805"/>
        <v>可交易</v>
      </c>
      <c r="V2460" s="2" t="str">
        <f t="shared" si="806"/>
        <v/>
      </c>
      <c r="W2460" s="2" t="str">
        <f t="shared" si="807"/>
        <v/>
      </c>
      <c r="X2460" s="2">
        <f t="shared" si="816"/>
        <v>1.1794143005965738</v>
      </c>
      <c r="Y2460">
        <f t="shared" si="817"/>
        <v>6</v>
      </c>
    </row>
    <row r="2461" spans="1:25" x14ac:dyDescent="0.3">
      <c r="A2461" s="1">
        <v>36579</v>
      </c>
      <c r="B2461">
        <v>1360.6899410000001</v>
      </c>
      <c r="C2461">
        <v>23.89</v>
      </c>
      <c r="D2461">
        <v>24.1718305924107</v>
      </c>
      <c r="E2461">
        <f t="shared" si="798"/>
        <v>-0.28183059241069941</v>
      </c>
      <c r="F2461" t="str">
        <f t="shared" si="799"/>
        <v/>
      </c>
      <c r="G2461" t="str">
        <f t="shared" si="808"/>
        <v/>
      </c>
      <c r="H2461">
        <f t="shared" si="809"/>
        <v>-1.9699999999999989</v>
      </c>
      <c r="I2461">
        <f t="shared" si="810"/>
        <v>8.5198970000001282</v>
      </c>
      <c r="J2461">
        <f t="shared" si="811"/>
        <v>-4.3248208121828089</v>
      </c>
      <c r="K2461" t="str">
        <f t="shared" si="812"/>
        <v/>
      </c>
      <c r="L2461" s="2" t="str">
        <f t="shared" si="818"/>
        <v/>
      </c>
      <c r="M2461" t="str">
        <f t="shared" si="813"/>
        <v/>
      </c>
      <c r="N2461" s="1">
        <f t="shared" si="800"/>
        <v>36553</v>
      </c>
      <c r="O2461" t="str">
        <f t="shared" si="801"/>
        <v>可交易</v>
      </c>
      <c r="P2461" s="2" t="str">
        <f t="shared" si="802"/>
        <v/>
      </c>
      <c r="Q2461" s="2" t="str">
        <f t="shared" si="803"/>
        <v/>
      </c>
      <c r="R2461" s="2">
        <f t="shared" si="814"/>
        <v>1.3688173317078522</v>
      </c>
      <c r="S2461">
        <f t="shared" si="815"/>
        <v>11</v>
      </c>
      <c r="T2461" s="1">
        <f t="shared" si="804"/>
        <v>36419</v>
      </c>
      <c r="U2461" t="str">
        <f t="shared" si="805"/>
        <v>可交易</v>
      </c>
      <c r="V2461" s="2" t="str">
        <f t="shared" si="806"/>
        <v/>
      </c>
      <c r="W2461" s="2" t="str">
        <f t="shared" si="807"/>
        <v/>
      </c>
      <c r="X2461" s="2">
        <f t="shared" si="816"/>
        <v>1.1794143005965738</v>
      </c>
      <c r="Y2461">
        <f t="shared" si="817"/>
        <v>6</v>
      </c>
    </row>
    <row r="2462" spans="1:25" x14ac:dyDescent="0.3">
      <c r="A2462" s="1">
        <v>36580</v>
      </c>
      <c r="B2462">
        <v>1353.4300539999999</v>
      </c>
      <c r="C2462">
        <v>24.38</v>
      </c>
      <c r="D2462">
        <v>25.282356419399498</v>
      </c>
      <c r="E2462">
        <f t="shared" si="798"/>
        <v>-0.90235641939949929</v>
      </c>
      <c r="F2462" t="str">
        <f t="shared" si="799"/>
        <v/>
      </c>
      <c r="G2462" t="str">
        <f t="shared" si="808"/>
        <v/>
      </c>
      <c r="H2462">
        <f t="shared" si="809"/>
        <v>0.48999999999999844</v>
      </c>
      <c r="I2462">
        <f t="shared" si="810"/>
        <v>-7.2598870000001625</v>
      </c>
      <c r="J2462">
        <f t="shared" si="811"/>
        <v>-14.816095918367726</v>
      </c>
      <c r="K2462" t="str">
        <f t="shared" si="812"/>
        <v/>
      </c>
      <c r="L2462" s="2" t="str">
        <f t="shared" si="818"/>
        <v/>
      </c>
      <c r="M2462" t="str">
        <f t="shared" si="813"/>
        <v/>
      </c>
      <c r="N2462" s="1">
        <f t="shared" si="800"/>
        <v>36553</v>
      </c>
      <c r="O2462" t="str">
        <f t="shared" si="801"/>
        <v>可交易</v>
      </c>
      <c r="P2462" s="2" t="str">
        <f t="shared" si="802"/>
        <v/>
      </c>
      <c r="Q2462" s="2" t="str">
        <f t="shared" si="803"/>
        <v/>
      </c>
      <c r="R2462" s="2">
        <f t="shared" si="814"/>
        <v>1.3688173317078522</v>
      </c>
      <c r="S2462">
        <f t="shared" si="815"/>
        <v>11</v>
      </c>
      <c r="T2462" s="1">
        <f t="shared" si="804"/>
        <v>36419</v>
      </c>
      <c r="U2462" t="str">
        <f t="shared" si="805"/>
        <v>可交易</v>
      </c>
      <c r="V2462" s="2" t="str">
        <f t="shared" si="806"/>
        <v/>
      </c>
      <c r="W2462" s="2" t="str">
        <f t="shared" si="807"/>
        <v/>
      </c>
      <c r="X2462" s="2">
        <f t="shared" si="816"/>
        <v>1.1794143005965738</v>
      </c>
      <c r="Y2462">
        <f t="shared" si="817"/>
        <v>6</v>
      </c>
    </row>
    <row r="2463" spans="1:25" x14ac:dyDescent="0.3">
      <c r="A2463" s="1">
        <v>36581</v>
      </c>
      <c r="B2463">
        <v>1333.3599850000001</v>
      </c>
      <c r="C2463">
        <v>25.2</v>
      </c>
      <c r="D2463">
        <v>24.616876900875098</v>
      </c>
      <c r="E2463">
        <f t="shared" si="798"/>
        <v>0.58312309912490079</v>
      </c>
      <c r="F2463" t="str">
        <f t="shared" si="799"/>
        <v/>
      </c>
      <c r="G2463" t="str">
        <f t="shared" si="808"/>
        <v/>
      </c>
      <c r="H2463">
        <f t="shared" si="809"/>
        <v>0.82000000000000028</v>
      </c>
      <c r="I2463">
        <f t="shared" si="810"/>
        <v>-20.070068999999876</v>
      </c>
      <c r="J2463">
        <f t="shared" si="811"/>
        <v>-24.475693902438863</v>
      </c>
      <c r="K2463" t="str">
        <f t="shared" si="812"/>
        <v/>
      </c>
      <c r="L2463" s="2" t="str">
        <f t="shared" si="818"/>
        <v/>
      </c>
      <c r="M2463" t="str">
        <f t="shared" si="813"/>
        <v/>
      </c>
      <c r="N2463" s="1">
        <f t="shared" si="800"/>
        <v>36553</v>
      </c>
      <c r="O2463" t="str">
        <f t="shared" si="801"/>
        <v>可交易</v>
      </c>
      <c r="P2463" s="2" t="str">
        <f t="shared" si="802"/>
        <v/>
      </c>
      <c r="Q2463" s="2" t="str">
        <f t="shared" si="803"/>
        <v/>
      </c>
      <c r="R2463" s="2">
        <f t="shared" si="814"/>
        <v>1.3688173317078522</v>
      </c>
      <c r="S2463">
        <f t="shared" si="815"/>
        <v>11</v>
      </c>
      <c r="T2463" s="1">
        <f t="shared" si="804"/>
        <v>36419</v>
      </c>
      <c r="U2463" t="str">
        <f t="shared" si="805"/>
        <v>可交易</v>
      </c>
      <c r="V2463" s="2" t="str">
        <f t="shared" si="806"/>
        <v/>
      </c>
      <c r="W2463" s="2" t="str">
        <f t="shared" si="807"/>
        <v/>
      </c>
      <c r="X2463" s="2">
        <f t="shared" si="816"/>
        <v>1.1794143005965738</v>
      </c>
      <c r="Y2463">
        <f t="shared" si="817"/>
        <v>6</v>
      </c>
    </row>
    <row r="2464" spans="1:25" x14ac:dyDescent="0.3">
      <c r="A2464" s="1">
        <v>36584</v>
      </c>
      <c r="B2464">
        <v>1348.0500489999999</v>
      </c>
      <c r="C2464">
        <v>24.68</v>
      </c>
      <c r="D2464">
        <v>24.501860970835502</v>
      </c>
      <c r="E2464">
        <f t="shared" si="798"/>
        <v>0.1781390291644982</v>
      </c>
      <c r="F2464" t="str">
        <f t="shared" si="799"/>
        <v/>
      </c>
      <c r="G2464" t="str">
        <f t="shared" si="808"/>
        <v/>
      </c>
      <c r="H2464">
        <f t="shared" si="809"/>
        <v>-0.51999999999999957</v>
      </c>
      <c r="I2464">
        <f t="shared" si="810"/>
        <v>14.690063999999893</v>
      </c>
      <c r="J2464">
        <f t="shared" si="811"/>
        <v>-28.250123076922893</v>
      </c>
      <c r="K2464" t="str">
        <f t="shared" si="812"/>
        <v/>
      </c>
      <c r="L2464" s="2" t="str">
        <f t="shared" si="818"/>
        <v/>
      </c>
      <c r="M2464" t="str">
        <f t="shared" si="813"/>
        <v/>
      </c>
      <c r="N2464" s="1">
        <f t="shared" si="800"/>
        <v>36553</v>
      </c>
      <c r="O2464" t="str">
        <f t="shared" si="801"/>
        <v>可交易</v>
      </c>
      <c r="P2464" s="2" t="str">
        <f t="shared" si="802"/>
        <v/>
      </c>
      <c r="Q2464" s="2" t="str">
        <f t="shared" si="803"/>
        <v/>
      </c>
      <c r="R2464" s="2">
        <f t="shared" si="814"/>
        <v>1.3688173317078522</v>
      </c>
      <c r="S2464">
        <f t="shared" si="815"/>
        <v>11</v>
      </c>
      <c r="T2464" s="1">
        <f t="shared" si="804"/>
        <v>36419</v>
      </c>
      <c r="U2464" t="str">
        <f t="shared" si="805"/>
        <v>可交易</v>
      </c>
      <c r="V2464" s="2" t="str">
        <f t="shared" si="806"/>
        <v/>
      </c>
      <c r="W2464" s="2" t="str">
        <f t="shared" si="807"/>
        <v/>
      </c>
      <c r="X2464" s="2">
        <f t="shared" si="816"/>
        <v>1.1794143005965738</v>
      </c>
      <c r="Y2464">
        <f t="shared" si="817"/>
        <v>6</v>
      </c>
    </row>
    <row r="2465" spans="1:25" x14ac:dyDescent="0.3">
      <c r="A2465" s="1">
        <v>36585</v>
      </c>
      <c r="B2465">
        <v>1366.420044</v>
      </c>
      <c r="C2465">
        <v>23.37</v>
      </c>
      <c r="D2465">
        <v>23.327651370729999</v>
      </c>
      <c r="E2465">
        <f t="shared" si="798"/>
        <v>4.2348629270001936E-2</v>
      </c>
      <c r="F2465" t="str">
        <f t="shared" si="799"/>
        <v/>
      </c>
      <c r="G2465" t="str">
        <f t="shared" si="808"/>
        <v/>
      </c>
      <c r="H2465">
        <f t="shared" si="809"/>
        <v>-1.3099999999999987</v>
      </c>
      <c r="I2465">
        <f t="shared" si="810"/>
        <v>18.369995000000017</v>
      </c>
      <c r="J2465">
        <f t="shared" si="811"/>
        <v>-14.022896946564913</v>
      </c>
      <c r="K2465" t="str">
        <f t="shared" si="812"/>
        <v/>
      </c>
      <c r="L2465" s="2" t="str">
        <f t="shared" si="818"/>
        <v/>
      </c>
      <c r="M2465" t="str">
        <f t="shared" si="813"/>
        <v/>
      </c>
      <c r="N2465" s="1">
        <f t="shared" si="800"/>
        <v>36553</v>
      </c>
      <c r="O2465" t="str">
        <f t="shared" si="801"/>
        <v>可交易</v>
      </c>
      <c r="P2465" s="2" t="str">
        <f t="shared" si="802"/>
        <v/>
      </c>
      <c r="Q2465" s="2" t="str">
        <f t="shared" si="803"/>
        <v/>
      </c>
      <c r="R2465" s="2">
        <f t="shared" si="814"/>
        <v>1.3688173317078522</v>
      </c>
      <c r="S2465">
        <f t="shared" si="815"/>
        <v>11</v>
      </c>
      <c r="T2465" s="1">
        <f t="shared" si="804"/>
        <v>36419</v>
      </c>
      <c r="U2465" t="str">
        <f t="shared" si="805"/>
        <v>可交易</v>
      </c>
      <c r="V2465" s="2" t="str">
        <f t="shared" si="806"/>
        <v/>
      </c>
      <c r="W2465" s="2" t="str">
        <f t="shared" si="807"/>
        <v/>
      </c>
      <c r="X2465" s="2">
        <f t="shared" si="816"/>
        <v>1.1794143005965738</v>
      </c>
      <c r="Y2465">
        <f t="shared" si="817"/>
        <v>6</v>
      </c>
    </row>
    <row r="2466" spans="1:25" x14ac:dyDescent="0.3">
      <c r="A2466" s="1">
        <v>36586</v>
      </c>
      <c r="B2466">
        <v>1379.1899410000001</v>
      </c>
      <c r="C2466">
        <v>21.64</v>
      </c>
      <c r="D2466">
        <v>21.6584394831761</v>
      </c>
      <c r="E2466">
        <f t="shared" si="798"/>
        <v>-1.8439483176099003E-2</v>
      </c>
      <c r="F2466" t="str">
        <f t="shared" si="799"/>
        <v/>
      </c>
      <c r="G2466" t="str">
        <f t="shared" si="808"/>
        <v/>
      </c>
      <c r="H2466">
        <f t="shared" si="809"/>
        <v>-1.7300000000000004</v>
      </c>
      <c r="I2466">
        <f t="shared" si="810"/>
        <v>12.769897000000128</v>
      </c>
      <c r="J2466">
        <f t="shared" si="811"/>
        <v>-7.3814433526012282</v>
      </c>
      <c r="K2466" t="str">
        <f t="shared" si="812"/>
        <v/>
      </c>
      <c r="L2466" s="2" t="str">
        <f t="shared" si="818"/>
        <v/>
      </c>
      <c r="M2466" t="str">
        <f t="shared" si="813"/>
        <v/>
      </c>
      <c r="N2466" s="1">
        <f t="shared" si="800"/>
        <v>36553</v>
      </c>
      <c r="O2466" t="str">
        <f t="shared" si="801"/>
        <v>可交易</v>
      </c>
      <c r="P2466" s="2" t="str">
        <f t="shared" si="802"/>
        <v/>
      </c>
      <c r="Q2466" s="2" t="str">
        <f t="shared" si="803"/>
        <v/>
      </c>
      <c r="R2466" s="2">
        <f t="shared" si="814"/>
        <v>1.3688173317078522</v>
      </c>
      <c r="S2466">
        <f t="shared" si="815"/>
        <v>11</v>
      </c>
      <c r="T2466" s="1">
        <f t="shared" si="804"/>
        <v>36419</v>
      </c>
      <c r="U2466" t="str">
        <f t="shared" si="805"/>
        <v>可交易</v>
      </c>
      <c r="V2466" s="2" t="str">
        <f t="shared" si="806"/>
        <v/>
      </c>
      <c r="W2466" s="2" t="str">
        <f t="shared" si="807"/>
        <v/>
      </c>
      <c r="X2466" s="2">
        <f t="shared" si="816"/>
        <v>1.1794143005965738</v>
      </c>
      <c r="Y2466">
        <f t="shared" si="817"/>
        <v>6</v>
      </c>
    </row>
    <row r="2467" spans="1:25" x14ac:dyDescent="0.3">
      <c r="A2467" s="1">
        <v>36587</v>
      </c>
      <c r="B2467">
        <v>1381.76001</v>
      </c>
      <c r="C2467">
        <v>21.06</v>
      </c>
      <c r="D2467">
        <v>21.3387602427917</v>
      </c>
      <c r="E2467">
        <f t="shared" si="798"/>
        <v>-0.27876024279170153</v>
      </c>
      <c r="F2467" t="str">
        <f t="shared" si="799"/>
        <v/>
      </c>
      <c r="G2467" t="str">
        <f t="shared" si="808"/>
        <v/>
      </c>
      <c r="H2467">
        <f t="shared" si="809"/>
        <v>-0.58000000000000185</v>
      </c>
      <c r="I2467">
        <f t="shared" si="810"/>
        <v>2.5700689999998758</v>
      </c>
      <c r="J2467">
        <f t="shared" si="811"/>
        <v>-4.4311534482756336</v>
      </c>
      <c r="K2467" t="str">
        <f t="shared" si="812"/>
        <v/>
      </c>
      <c r="L2467" s="2" t="str">
        <f t="shared" si="818"/>
        <v/>
      </c>
      <c r="M2467" t="str">
        <f t="shared" si="813"/>
        <v/>
      </c>
      <c r="N2467" s="1">
        <f t="shared" si="800"/>
        <v>36553</v>
      </c>
      <c r="O2467" t="str">
        <f t="shared" si="801"/>
        <v>可交易</v>
      </c>
      <c r="P2467" s="2" t="str">
        <f t="shared" si="802"/>
        <v/>
      </c>
      <c r="Q2467" s="2" t="str">
        <f t="shared" si="803"/>
        <v/>
      </c>
      <c r="R2467" s="2">
        <f t="shared" si="814"/>
        <v>1.3688173317078522</v>
      </c>
      <c r="S2467">
        <f t="shared" si="815"/>
        <v>11</v>
      </c>
      <c r="T2467" s="1">
        <f t="shared" si="804"/>
        <v>36419</v>
      </c>
      <c r="U2467" t="str">
        <f t="shared" si="805"/>
        <v>可交易</v>
      </c>
      <c r="V2467" s="2" t="str">
        <f t="shared" si="806"/>
        <v/>
      </c>
      <c r="W2467" s="2" t="str">
        <f t="shared" si="807"/>
        <v/>
      </c>
      <c r="X2467" s="2">
        <f t="shared" si="816"/>
        <v>1.1794143005965738</v>
      </c>
      <c r="Y2467">
        <f t="shared" si="817"/>
        <v>6</v>
      </c>
    </row>
    <row r="2468" spans="1:25" x14ac:dyDescent="0.3">
      <c r="A2468" s="1">
        <v>36588</v>
      </c>
      <c r="B2468">
        <v>1409.170044</v>
      </c>
      <c r="C2468">
        <v>19.21</v>
      </c>
      <c r="D2468">
        <v>19.380829957373599</v>
      </c>
      <c r="E2468">
        <f t="shared" si="798"/>
        <v>-0.17082995737359852</v>
      </c>
      <c r="F2468" t="str">
        <f t="shared" si="799"/>
        <v/>
      </c>
      <c r="G2468" t="str">
        <f t="shared" si="808"/>
        <v/>
      </c>
      <c r="H2468">
        <f t="shared" si="809"/>
        <v>-1.8499999999999979</v>
      </c>
      <c r="I2468">
        <f t="shared" si="810"/>
        <v>27.410033999999996</v>
      </c>
      <c r="J2468">
        <f t="shared" si="811"/>
        <v>-14.81623459459461</v>
      </c>
      <c r="K2468" t="str">
        <f t="shared" si="812"/>
        <v/>
      </c>
      <c r="L2468" s="2" t="str">
        <f t="shared" si="818"/>
        <v/>
      </c>
      <c r="M2468" t="str">
        <f t="shared" si="813"/>
        <v/>
      </c>
      <c r="N2468" s="1">
        <f t="shared" si="800"/>
        <v>36553</v>
      </c>
      <c r="O2468" t="str">
        <f t="shared" si="801"/>
        <v>可交易</v>
      </c>
      <c r="P2468" s="2" t="str">
        <f t="shared" si="802"/>
        <v/>
      </c>
      <c r="Q2468" s="2" t="str">
        <f t="shared" si="803"/>
        <v/>
      </c>
      <c r="R2468" s="2">
        <f t="shared" si="814"/>
        <v>1.3688173317078522</v>
      </c>
      <c r="S2468">
        <f t="shared" si="815"/>
        <v>11</v>
      </c>
      <c r="T2468" s="1">
        <f t="shared" si="804"/>
        <v>36419</v>
      </c>
      <c r="U2468" t="str">
        <f t="shared" si="805"/>
        <v>可交易</v>
      </c>
      <c r="V2468" s="2" t="str">
        <f t="shared" si="806"/>
        <v/>
      </c>
      <c r="W2468" s="2" t="str">
        <f t="shared" si="807"/>
        <v/>
      </c>
      <c r="X2468" s="2">
        <f t="shared" si="816"/>
        <v>1.1794143005965738</v>
      </c>
      <c r="Y2468">
        <f t="shared" si="817"/>
        <v>6</v>
      </c>
    </row>
    <row r="2469" spans="1:25" x14ac:dyDescent="0.3">
      <c r="A2469" s="1">
        <v>36591</v>
      </c>
      <c r="B2469">
        <v>1391.280029</v>
      </c>
      <c r="C2469">
        <v>21.5</v>
      </c>
      <c r="D2469">
        <v>21.212024782098698</v>
      </c>
      <c r="E2469">
        <f t="shared" si="798"/>
        <v>0.28797521790130176</v>
      </c>
      <c r="F2469" t="str">
        <f t="shared" si="799"/>
        <v/>
      </c>
      <c r="G2469" t="str">
        <f t="shared" si="808"/>
        <v/>
      </c>
      <c r="H2469">
        <f t="shared" si="809"/>
        <v>2.2899999999999991</v>
      </c>
      <c r="I2469">
        <f t="shared" si="810"/>
        <v>-17.890014999999948</v>
      </c>
      <c r="J2469">
        <f t="shared" si="811"/>
        <v>-7.8122336244541293</v>
      </c>
      <c r="K2469" t="str">
        <f t="shared" si="812"/>
        <v/>
      </c>
      <c r="L2469" s="2" t="str">
        <f t="shared" si="818"/>
        <v/>
      </c>
      <c r="M2469" t="str">
        <f t="shared" si="813"/>
        <v/>
      </c>
      <c r="N2469" s="1">
        <f t="shared" si="800"/>
        <v>36553</v>
      </c>
      <c r="O2469" t="str">
        <f t="shared" si="801"/>
        <v>可交易</v>
      </c>
      <c r="P2469" s="2" t="str">
        <f t="shared" si="802"/>
        <v/>
      </c>
      <c r="Q2469" s="2" t="str">
        <f t="shared" si="803"/>
        <v/>
      </c>
      <c r="R2469" s="2">
        <f t="shared" si="814"/>
        <v>1.3688173317078522</v>
      </c>
      <c r="S2469">
        <f t="shared" si="815"/>
        <v>11</v>
      </c>
      <c r="T2469" s="1">
        <f t="shared" si="804"/>
        <v>36419</v>
      </c>
      <c r="U2469" t="str">
        <f t="shared" si="805"/>
        <v>可交易</v>
      </c>
      <c r="V2469" s="2" t="str">
        <f t="shared" si="806"/>
        <v/>
      </c>
      <c r="W2469" s="2" t="str">
        <f t="shared" si="807"/>
        <v/>
      </c>
      <c r="X2469" s="2">
        <f t="shared" si="816"/>
        <v>1.1794143005965738</v>
      </c>
      <c r="Y2469">
        <f t="shared" si="817"/>
        <v>6</v>
      </c>
    </row>
    <row r="2470" spans="1:25" x14ac:dyDescent="0.3">
      <c r="A2470" s="1">
        <v>36592</v>
      </c>
      <c r="B2470">
        <v>1355.619995</v>
      </c>
      <c r="C2470">
        <v>24.31</v>
      </c>
      <c r="D2470">
        <v>23.650104699561599</v>
      </c>
      <c r="E2470">
        <f t="shared" si="798"/>
        <v>0.65989530043840006</v>
      </c>
      <c r="F2470" t="str">
        <f t="shared" si="799"/>
        <v/>
      </c>
      <c r="G2470" t="str">
        <f t="shared" si="808"/>
        <v/>
      </c>
      <c r="H2470">
        <f t="shared" si="809"/>
        <v>2.8099999999999987</v>
      </c>
      <c r="I2470">
        <f t="shared" si="810"/>
        <v>-35.660033999999996</v>
      </c>
      <c r="J2470">
        <f t="shared" si="811"/>
        <v>-12.690403558718865</v>
      </c>
      <c r="K2470" t="str">
        <f t="shared" si="812"/>
        <v/>
      </c>
      <c r="L2470" s="2" t="str">
        <f t="shared" si="818"/>
        <v/>
      </c>
      <c r="M2470" t="str">
        <f t="shared" si="813"/>
        <v/>
      </c>
      <c r="N2470" s="1">
        <f t="shared" si="800"/>
        <v>36553</v>
      </c>
      <c r="O2470" t="str">
        <f t="shared" si="801"/>
        <v>可交易</v>
      </c>
      <c r="P2470" s="2" t="str">
        <f t="shared" si="802"/>
        <v/>
      </c>
      <c r="Q2470" s="2" t="str">
        <f t="shared" si="803"/>
        <v/>
      </c>
      <c r="R2470" s="2">
        <f t="shared" si="814"/>
        <v>1.3688173317078522</v>
      </c>
      <c r="S2470">
        <f t="shared" si="815"/>
        <v>11</v>
      </c>
      <c r="T2470" s="1">
        <f t="shared" si="804"/>
        <v>36419</v>
      </c>
      <c r="U2470" t="str">
        <f t="shared" si="805"/>
        <v>可交易</v>
      </c>
      <c r="V2470" s="2" t="str">
        <f t="shared" si="806"/>
        <v/>
      </c>
      <c r="W2470" s="2" t="str">
        <f t="shared" si="807"/>
        <v/>
      </c>
      <c r="X2470" s="2">
        <f t="shared" si="816"/>
        <v>1.1794143005965738</v>
      </c>
      <c r="Y2470">
        <f t="shared" si="817"/>
        <v>6</v>
      </c>
    </row>
    <row r="2471" spans="1:25" x14ac:dyDescent="0.3">
      <c r="A2471" s="1">
        <v>36593</v>
      </c>
      <c r="B2471">
        <v>1366.6999510000001</v>
      </c>
      <c r="C2471">
        <v>23.82</v>
      </c>
      <c r="D2471">
        <v>23.9755350151774</v>
      </c>
      <c r="E2471">
        <f t="shared" si="798"/>
        <v>-0.15553501517739932</v>
      </c>
      <c r="F2471" t="str">
        <f t="shared" si="799"/>
        <v/>
      </c>
      <c r="G2471" t="str">
        <f t="shared" si="808"/>
        <v/>
      </c>
      <c r="H2471">
        <f t="shared" si="809"/>
        <v>-0.48999999999999844</v>
      </c>
      <c r="I2471">
        <f t="shared" si="810"/>
        <v>11.079956000000038</v>
      </c>
      <c r="J2471">
        <f t="shared" si="811"/>
        <v>-22.612155102040965</v>
      </c>
      <c r="K2471" t="str">
        <f t="shared" si="812"/>
        <v/>
      </c>
      <c r="L2471" s="2" t="str">
        <f t="shared" si="818"/>
        <v/>
      </c>
      <c r="M2471" t="str">
        <f t="shared" si="813"/>
        <v/>
      </c>
      <c r="N2471" s="1">
        <f t="shared" si="800"/>
        <v>36553</v>
      </c>
      <c r="O2471" t="str">
        <f t="shared" si="801"/>
        <v>可交易</v>
      </c>
      <c r="P2471" s="2" t="str">
        <f t="shared" si="802"/>
        <v/>
      </c>
      <c r="Q2471" s="2" t="str">
        <f t="shared" si="803"/>
        <v/>
      </c>
      <c r="R2471" s="2">
        <f t="shared" si="814"/>
        <v>1.3688173317078522</v>
      </c>
      <c r="S2471">
        <f t="shared" si="815"/>
        <v>11</v>
      </c>
      <c r="T2471" s="1">
        <f t="shared" si="804"/>
        <v>36419</v>
      </c>
      <c r="U2471" t="str">
        <f t="shared" si="805"/>
        <v>可交易</v>
      </c>
      <c r="V2471" s="2" t="str">
        <f t="shared" si="806"/>
        <v/>
      </c>
      <c r="W2471" s="2" t="str">
        <f t="shared" si="807"/>
        <v/>
      </c>
      <c r="X2471" s="2">
        <f t="shared" si="816"/>
        <v>1.1794143005965738</v>
      </c>
      <c r="Y2471">
        <f t="shared" si="817"/>
        <v>6</v>
      </c>
    </row>
    <row r="2472" spans="1:25" x14ac:dyDescent="0.3">
      <c r="A2472" s="1">
        <v>36594</v>
      </c>
      <c r="B2472">
        <v>1401.6899410000001</v>
      </c>
      <c r="C2472">
        <v>22.21</v>
      </c>
      <c r="D2472">
        <v>22.6343266538988</v>
      </c>
      <c r="E2472">
        <f t="shared" si="798"/>
        <v>-0.42432665389879887</v>
      </c>
      <c r="F2472" t="str">
        <f t="shared" si="799"/>
        <v/>
      </c>
      <c r="G2472" t="str">
        <f t="shared" si="808"/>
        <v/>
      </c>
      <c r="H2472">
        <f t="shared" si="809"/>
        <v>-1.6099999999999994</v>
      </c>
      <c r="I2472">
        <f t="shared" si="810"/>
        <v>34.989990000000034</v>
      </c>
      <c r="J2472">
        <f t="shared" si="811"/>
        <v>-21.732913043478291</v>
      </c>
      <c r="K2472" t="str">
        <f t="shared" si="812"/>
        <v/>
      </c>
      <c r="L2472" s="2" t="str">
        <f t="shared" si="818"/>
        <v/>
      </c>
      <c r="M2472" t="str">
        <f t="shared" si="813"/>
        <v/>
      </c>
      <c r="N2472" s="1">
        <f t="shared" si="800"/>
        <v>36553</v>
      </c>
      <c r="O2472" t="str">
        <f t="shared" si="801"/>
        <v>可交易</v>
      </c>
      <c r="P2472" s="2" t="str">
        <f t="shared" si="802"/>
        <v/>
      </c>
      <c r="Q2472" s="2" t="str">
        <f t="shared" si="803"/>
        <v/>
      </c>
      <c r="R2472" s="2">
        <f t="shared" si="814"/>
        <v>1.3688173317078522</v>
      </c>
      <c r="S2472">
        <f t="shared" si="815"/>
        <v>11</v>
      </c>
      <c r="T2472" s="1">
        <f t="shared" si="804"/>
        <v>36419</v>
      </c>
      <c r="U2472" t="str">
        <f t="shared" si="805"/>
        <v>可交易</v>
      </c>
      <c r="V2472" s="2" t="str">
        <f t="shared" si="806"/>
        <v/>
      </c>
      <c r="W2472" s="2" t="str">
        <f t="shared" si="807"/>
        <v/>
      </c>
      <c r="X2472" s="2">
        <f t="shared" si="816"/>
        <v>1.1794143005965738</v>
      </c>
      <c r="Y2472">
        <f t="shared" si="817"/>
        <v>6</v>
      </c>
    </row>
    <row r="2473" spans="1:25" x14ac:dyDescent="0.3">
      <c r="A2473" s="1">
        <v>36595</v>
      </c>
      <c r="B2473">
        <v>1395.0699460000001</v>
      </c>
      <c r="C2473">
        <v>21.24</v>
      </c>
      <c r="D2473">
        <v>21.3717949971651</v>
      </c>
      <c r="E2473">
        <f t="shared" si="798"/>
        <v>-0.13179499716510179</v>
      </c>
      <c r="F2473" t="str">
        <f t="shared" si="799"/>
        <v/>
      </c>
      <c r="G2473" t="str">
        <f t="shared" si="808"/>
        <v/>
      </c>
      <c r="H2473">
        <f t="shared" si="809"/>
        <v>-0.97000000000000242</v>
      </c>
      <c r="I2473">
        <f t="shared" si="810"/>
        <v>-6.6199950000000172</v>
      </c>
      <c r="J2473">
        <f t="shared" si="811"/>
        <v>6.8247371134020627</v>
      </c>
      <c r="K2473" t="str">
        <f t="shared" si="812"/>
        <v/>
      </c>
      <c r="L2473" s="2" t="str">
        <f t="shared" si="818"/>
        <v/>
      </c>
      <c r="M2473" t="str">
        <f t="shared" si="813"/>
        <v/>
      </c>
      <c r="N2473" s="1">
        <f t="shared" si="800"/>
        <v>36553</v>
      </c>
      <c r="O2473" t="str">
        <f t="shared" si="801"/>
        <v>可交易</v>
      </c>
      <c r="P2473" s="2" t="str">
        <f t="shared" si="802"/>
        <v/>
      </c>
      <c r="Q2473" s="2" t="str">
        <f t="shared" si="803"/>
        <v/>
      </c>
      <c r="R2473" s="2">
        <f t="shared" si="814"/>
        <v>1.3688173317078522</v>
      </c>
      <c r="S2473">
        <f t="shared" si="815"/>
        <v>11</v>
      </c>
      <c r="T2473" s="1">
        <f t="shared" si="804"/>
        <v>36419</v>
      </c>
      <c r="U2473" t="str">
        <f t="shared" si="805"/>
        <v>可交易</v>
      </c>
      <c r="V2473" s="2" t="str">
        <f t="shared" si="806"/>
        <v/>
      </c>
      <c r="W2473" s="2" t="str">
        <f t="shared" si="807"/>
        <v/>
      </c>
      <c r="X2473" s="2">
        <f t="shared" si="816"/>
        <v>1.1794143005965738</v>
      </c>
      <c r="Y2473">
        <f t="shared" si="817"/>
        <v>6</v>
      </c>
    </row>
    <row r="2474" spans="1:25" x14ac:dyDescent="0.3">
      <c r="A2474" s="1">
        <v>36598</v>
      </c>
      <c r="B2474">
        <v>1383.619995</v>
      </c>
      <c r="C2474">
        <v>22.85</v>
      </c>
      <c r="D2474">
        <v>22.313023739293602</v>
      </c>
      <c r="E2474">
        <f t="shared" si="798"/>
        <v>0.5369762607063997</v>
      </c>
      <c r="F2474" t="str">
        <f t="shared" si="799"/>
        <v/>
      </c>
      <c r="G2474" t="str">
        <f t="shared" si="808"/>
        <v/>
      </c>
      <c r="H2474">
        <f t="shared" si="809"/>
        <v>1.610000000000003</v>
      </c>
      <c r="I2474">
        <f t="shared" si="810"/>
        <v>-11.449951000000056</v>
      </c>
      <c r="J2474">
        <f t="shared" si="811"/>
        <v>-7.1117708074534374</v>
      </c>
      <c r="K2474" t="str">
        <f t="shared" si="812"/>
        <v/>
      </c>
      <c r="L2474" s="2" t="str">
        <f t="shared" si="818"/>
        <v/>
      </c>
      <c r="M2474" t="str">
        <f t="shared" si="813"/>
        <v/>
      </c>
      <c r="N2474" s="1">
        <f t="shared" si="800"/>
        <v>36553</v>
      </c>
      <c r="O2474" t="str">
        <f t="shared" si="801"/>
        <v>可交易</v>
      </c>
      <c r="P2474" s="2" t="str">
        <f t="shared" si="802"/>
        <v/>
      </c>
      <c r="Q2474" s="2" t="str">
        <f t="shared" si="803"/>
        <v/>
      </c>
      <c r="R2474" s="2">
        <f t="shared" si="814"/>
        <v>1.3688173317078522</v>
      </c>
      <c r="S2474">
        <f t="shared" si="815"/>
        <v>11</v>
      </c>
      <c r="T2474" s="1">
        <f t="shared" si="804"/>
        <v>36419</v>
      </c>
      <c r="U2474" t="str">
        <f t="shared" si="805"/>
        <v>可交易</v>
      </c>
      <c r="V2474" s="2" t="str">
        <f t="shared" si="806"/>
        <v/>
      </c>
      <c r="W2474" s="2" t="str">
        <f t="shared" si="807"/>
        <v/>
      </c>
      <c r="X2474" s="2">
        <f t="shared" si="816"/>
        <v>1.1794143005965738</v>
      </c>
      <c r="Y2474">
        <f t="shared" si="817"/>
        <v>6</v>
      </c>
    </row>
    <row r="2475" spans="1:25" x14ac:dyDescent="0.3">
      <c r="A2475" s="1">
        <v>36599</v>
      </c>
      <c r="B2475">
        <v>1359.150024</v>
      </c>
      <c r="C2475">
        <v>24.41</v>
      </c>
      <c r="D2475">
        <v>23.3933158197467</v>
      </c>
      <c r="E2475">
        <f t="shared" si="798"/>
        <v>1.0166841802533</v>
      </c>
      <c r="F2475" t="str">
        <f t="shared" si="799"/>
        <v>CAll</v>
      </c>
      <c r="G2475">
        <f t="shared" si="808"/>
        <v>1493.869995</v>
      </c>
      <c r="H2475">
        <f t="shared" si="809"/>
        <v>1.5599999999999987</v>
      </c>
      <c r="I2475">
        <f t="shared" si="810"/>
        <v>-24.469970999999987</v>
      </c>
      <c r="J2475">
        <f t="shared" si="811"/>
        <v>-15.68587884615385</v>
      </c>
      <c r="K2475">
        <f t="shared" si="812"/>
        <v>1364.150024</v>
      </c>
      <c r="L2475" s="2">
        <f t="shared" si="818"/>
        <v>129.71997099999999</v>
      </c>
      <c r="M2475" t="str">
        <f t="shared" si="813"/>
        <v/>
      </c>
      <c r="N2475" s="1">
        <f t="shared" si="800"/>
        <v>36599</v>
      </c>
      <c r="O2475" t="str">
        <f t="shared" si="801"/>
        <v>可交易</v>
      </c>
      <c r="P2475" s="2">
        <f t="shared" si="802"/>
        <v>129.71997099999999</v>
      </c>
      <c r="Q2475" s="2">
        <f t="shared" si="803"/>
        <v>9.9120750926021378E-2</v>
      </c>
      <c r="R2475" s="2">
        <f t="shared" si="814"/>
        <v>1.3688173317078522</v>
      </c>
      <c r="S2475">
        <f t="shared" si="815"/>
        <v>12</v>
      </c>
      <c r="T2475" s="1">
        <f t="shared" si="804"/>
        <v>36419</v>
      </c>
      <c r="U2475" t="str">
        <f t="shared" si="805"/>
        <v>可交易</v>
      </c>
      <c r="V2475" s="2" t="str">
        <f t="shared" si="806"/>
        <v/>
      </c>
      <c r="W2475" s="2" t="str">
        <f t="shared" si="807"/>
        <v/>
      </c>
      <c r="X2475" s="2">
        <f t="shared" si="816"/>
        <v>1.1794143005965738</v>
      </c>
      <c r="Y2475">
        <f t="shared" si="817"/>
        <v>6</v>
      </c>
    </row>
    <row r="2476" spans="1:25" x14ac:dyDescent="0.3">
      <c r="A2476" s="1">
        <v>36600</v>
      </c>
      <c r="B2476">
        <v>1392.1400149999999</v>
      </c>
      <c r="C2476">
        <v>22.34</v>
      </c>
      <c r="D2476">
        <v>22.4645306639922</v>
      </c>
      <c r="E2476">
        <f t="shared" si="798"/>
        <v>-0.12453066399219992</v>
      </c>
      <c r="F2476" t="str">
        <f t="shared" si="799"/>
        <v/>
      </c>
      <c r="G2476" t="str">
        <f t="shared" si="808"/>
        <v/>
      </c>
      <c r="H2476">
        <f t="shared" si="809"/>
        <v>-2.0700000000000003</v>
      </c>
      <c r="I2476">
        <f t="shared" si="810"/>
        <v>32.989990999999918</v>
      </c>
      <c r="J2476">
        <f t="shared" si="811"/>
        <v>-15.937193719806722</v>
      </c>
      <c r="K2476" t="str">
        <f t="shared" si="812"/>
        <v/>
      </c>
      <c r="L2476" s="2" t="str">
        <f t="shared" si="818"/>
        <v/>
      </c>
      <c r="M2476" t="str">
        <f t="shared" si="813"/>
        <v/>
      </c>
      <c r="N2476" s="1">
        <f t="shared" si="800"/>
        <v>36599</v>
      </c>
      <c r="O2476" t="str">
        <f t="shared" si="801"/>
        <v>不可交易</v>
      </c>
      <c r="P2476" s="2" t="str">
        <f t="shared" si="802"/>
        <v/>
      </c>
      <c r="Q2476" s="2" t="str">
        <f t="shared" si="803"/>
        <v/>
      </c>
      <c r="R2476" s="2">
        <f t="shared" si="814"/>
        <v>1.5044955335072876</v>
      </c>
      <c r="S2476">
        <f t="shared" si="815"/>
        <v>12</v>
      </c>
      <c r="T2476" s="1">
        <f t="shared" si="804"/>
        <v>36419</v>
      </c>
      <c r="U2476" t="str">
        <f t="shared" si="805"/>
        <v>可交易</v>
      </c>
      <c r="V2476" s="2" t="str">
        <f t="shared" si="806"/>
        <v/>
      </c>
      <c r="W2476" s="2" t="str">
        <f t="shared" si="807"/>
        <v/>
      </c>
      <c r="X2476" s="2">
        <f t="shared" si="816"/>
        <v>1.1794143005965738</v>
      </c>
      <c r="Y2476">
        <f t="shared" si="817"/>
        <v>6</v>
      </c>
    </row>
    <row r="2477" spans="1:25" x14ac:dyDescent="0.3">
      <c r="A2477" s="1">
        <v>36601</v>
      </c>
      <c r="B2477">
        <v>1458.469971</v>
      </c>
      <c r="C2477">
        <v>20.77</v>
      </c>
      <c r="D2477">
        <v>20.921995495677098</v>
      </c>
      <c r="E2477">
        <f t="shared" si="798"/>
        <v>-0.1519954956770988</v>
      </c>
      <c r="F2477" t="str">
        <f t="shared" si="799"/>
        <v/>
      </c>
      <c r="G2477" t="str">
        <f t="shared" si="808"/>
        <v/>
      </c>
      <c r="H2477">
        <f t="shared" si="809"/>
        <v>-1.5700000000000003</v>
      </c>
      <c r="I2477">
        <f t="shared" si="810"/>
        <v>66.329956000000038</v>
      </c>
      <c r="J2477">
        <f t="shared" si="811"/>
        <v>-42.248379617834409</v>
      </c>
      <c r="K2477" t="str">
        <f t="shared" si="812"/>
        <v/>
      </c>
      <c r="L2477" s="2" t="str">
        <f t="shared" si="818"/>
        <v/>
      </c>
      <c r="M2477" t="str">
        <f t="shared" si="813"/>
        <v/>
      </c>
      <c r="N2477" s="1">
        <f t="shared" si="800"/>
        <v>36599</v>
      </c>
      <c r="O2477" t="str">
        <f t="shared" si="801"/>
        <v>不可交易</v>
      </c>
      <c r="P2477" s="2" t="str">
        <f t="shared" si="802"/>
        <v/>
      </c>
      <c r="Q2477" s="2" t="str">
        <f t="shared" si="803"/>
        <v/>
      </c>
      <c r="R2477" s="2">
        <f t="shared" si="814"/>
        <v>1.5044955335072876</v>
      </c>
      <c r="S2477">
        <f t="shared" si="815"/>
        <v>12</v>
      </c>
      <c r="T2477" s="1">
        <f t="shared" si="804"/>
        <v>36419</v>
      </c>
      <c r="U2477" t="str">
        <f t="shared" si="805"/>
        <v>可交易</v>
      </c>
      <c r="V2477" s="2" t="str">
        <f t="shared" si="806"/>
        <v/>
      </c>
      <c r="W2477" s="2" t="str">
        <f t="shared" si="807"/>
        <v/>
      </c>
      <c r="X2477" s="2">
        <f t="shared" si="816"/>
        <v>1.1794143005965738</v>
      </c>
      <c r="Y2477">
        <f t="shared" si="817"/>
        <v>6</v>
      </c>
    </row>
    <row r="2478" spans="1:25" x14ac:dyDescent="0.3">
      <c r="A2478" s="1">
        <v>36602</v>
      </c>
      <c r="B2478">
        <v>1464.469971</v>
      </c>
      <c r="C2478">
        <v>22.37</v>
      </c>
      <c r="D2478">
        <v>21.943642702710399</v>
      </c>
      <c r="E2478">
        <f t="shared" si="798"/>
        <v>0.42635729728960214</v>
      </c>
      <c r="F2478" t="str">
        <f t="shared" si="799"/>
        <v/>
      </c>
      <c r="G2478" t="str">
        <f t="shared" si="808"/>
        <v/>
      </c>
      <c r="H2478">
        <f t="shared" si="809"/>
        <v>1.6000000000000014</v>
      </c>
      <c r="I2478">
        <f t="shared" si="810"/>
        <v>6</v>
      </c>
      <c r="J2478">
        <f t="shared" si="811"/>
        <v>3.7499999999999964</v>
      </c>
      <c r="K2478" t="str">
        <f t="shared" si="812"/>
        <v/>
      </c>
      <c r="L2478" s="2" t="str">
        <f t="shared" si="818"/>
        <v/>
      </c>
      <c r="M2478" t="str">
        <f t="shared" si="813"/>
        <v/>
      </c>
      <c r="N2478" s="1">
        <f t="shared" si="800"/>
        <v>36599</v>
      </c>
      <c r="O2478" t="str">
        <f t="shared" si="801"/>
        <v>不可交易</v>
      </c>
      <c r="P2478" s="2" t="str">
        <f t="shared" si="802"/>
        <v/>
      </c>
      <c r="Q2478" s="2" t="str">
        <f t="shared" si="803"/>
        <v/>
      </c>
      <c r="R2478" s="2">
        <f t="shared" si="814"/>
        <v>1.5044955335072876</v>
      </c>
      <c r="S2478">
        <f t="shared" si="815"/>
        <v>12</v>
      </c>
      <c r="T2478" s="1">
        <f t="shared" si="804"/>
        <v>36419</v>
      </c>
      <c r="U2478" t="str">
        <f t="shared" si="805"/>
        <v>可交易</v>
      </c>
      <c r="V2478" s="2" t="str">
        <f t="shared" si="806"/>
        <v/>
      </c>
      <c r="W2478" s="2" t="str">
        <f t="shared" si="807"/>
        <v/>
      </c>
      <c r="X2478" s="2">
        <f t="shared" si="816"/>
        <v>1.1794143005965738</v>
      </c>
      <c r="Y2478">
        <f t="shared" si="817"/>
        <v>6</v>
      </c>
    </row>
    <row r="2479" spans="1:25" x14ac:dyDescent="0.3">
      <c r="A2479" s="1">
        <v>36605</v>
      </c>
      <c r="B2479">
        <v>1456.630005</v>
      </c>
      <c r="C2479">
        <v>22.96</v>
      </c>
      <c r="D2479">
        <v>22.7689210785006</v>
      </c>
      <c r="E2479">
        <f t="shared" si="798"/>
        <v>0.19107892149940042</v>
      </c>
      <c r="F2479" t="str">
        <f t="shared" si="799"/>
        <v/>
      </c>
      <c r="G2479" t="str">
        <f t="shared" si="808"/>
        <v/>
      </c>
      <c r="H2479">
        <f t="shared" si="809"/>
        <v>0.58999999999999986</v>
      </c>
      <c r="I2479">
        <f t="shared" si="810"/>
        <v>-7.839966000000004</v>
      </c>
      <c r="J2479">
        <f t="shared" si="811"/>
        <v>-13.288077966101705</v>
      </c>
      <c r="K2479" t="str">
        <f t="shared" si="812"/>
        <v/>
      </c>
      <c r="L2479" s="2" t="str">
        <f t="shared" si="818"/>
        <v/>
      </c>
      <c r="M2479" t="str">
        <f t="shared" si="813"/>
        <v/>
      </c>
      <c r="N2479" s="1">
        <f t="shared" si="800"/>
        <v>36599</v>
      </c>
      <c r="O2479" t="str">
        <f t="shared" si="801"/>
        <v>不可交易</v>
      </c>
      <c r="P2479" s="2" t="str">
        <f t="shared" si="802"/>
        <v/>
      </c>
      <c r="Q2479" s="2" t="str">
        <f t="shared" si="803"/>
        <v/>
      </c>
      <c r="R2479" s="2">
        <f t="shared" si="814"/>
        <v>1.5044955335072876</v>
      </c>
      <c r="S2479">
        <f t="shared" si="815"/>
        <v>12</v>
      </c>
      <c r="T2479" s="1">
        <f t="shared" si="804"/>
        <v>36419</v>
      </c>
      <c r="U2479" t="str">
        <f t="shared" si="805"/>
        <v>可交易</v>
      </c>
      <c r="V2479" s="2" t="str">
        <f t="shared" si="806"/>
        <v/>
      </c>
      <c r="W2479" s="2" t="str">
        <f t="shared" si="807"/>
        <v/>
      </c>
      <c r="X2479" s="2">
        <f t="shared" si="816"/>
        <v>1.1794143005965738</v>
      </c>
      <c r="Y2479">
        <f t="shared" si="817"/>
        <v>6</v>
      </c>
    </row>
    <row r="2480" spans="1:25" x14ac:dyDescent="0.3">
      <c r="A2480" s="1">
        <v>36606</v>
      </c>
      <c r="B2480">
        <v>1493.869995</v>
      </c>
      <c r="C2480">
        <v>21.7</v>
      </c>
      <c r="D2480">
        <v>21.700918515731001</v>
      </c>
      <c r="E2480">
        <f t="shared" si="798"/>
        <v>-9.1851573100143469E-4</v>
      </c>
      <c r="F2480" t="str">
        <f t="shared" si="799"/>
        <v/>
      </c>
      <c r="G2480" t="str">
        <f t="shared" si="808"/>
        <v/>
      </c>
      <c r="H2480">
        <f t="shared" si="809"/>
        <v>-1.2600000000000016</v>
      </c>
      <c r="I2480">
        <f t="shared" si="810"/>
        <v>37.239990000000034</v>
      </c>
      <c r="J2480">
        <f t="shared" si="811"/>
        <v>-29.555547619047609</v>
      </c>
      <c r="K2480" t="str">
        <f t="shared" si="812"/>
        <v/>
      </c>
      <c r="L2480" s="2" t="str">
        <f t="shared" si="818"/>
        <v/>
      </c>
      <c r="M2480" t="str">
        <f t="shared" si="813"/>
        <v/>
      </c>
      <c r="N2480" s="1">
        <f t="shared" si="800"/>
        <v>36599</v>
      </c>
      <c r="O2480" t="str">
        <f t="shared" si="801"/>
        <v>可交易</v>
      </c>
      <c r="P2480" s="2" t="str">
        <f t="shared" si="802"/>
        <v/>
      </c>
      <c r="Q2480" s="2" t="str">
        <f t="shared" si="803"/>
        <v/>
      </c>
      <c r="R2480" s="2">
        <f t="shared" si="814"/>
        <v>1.5044955335072876</v>
      </c>
      <c r="S2480">
        <f t="shared" si="815"/>
        <v>12</v>
      </c>
      <c r="T2480" s="1">
        <f t="shared" si="804"/>
        <v>36419</v>
      </c>
      <c r="U2480" t="str">
        <f t="shared" si="805"/>
        <v>可交易</v>
      </c>
      <c r="V2480" s="2" t="str">
        <f t="shared" si="806"/>
        <v/>
      </c>
      <c r="W2480" s="2" t="str">
        <f t="shared" si="807"/>
        <v/>
      </c>
      <c r="X2480" s="2">
        <f t="shared" si="816"/>
        <v>1.1794143005965738</v>
      </c>
      <c r="Y2480">
        <f t="shared" si="817"/>
        <v>6</v>
      </c>
    </row>
    <row r="2481" spans="1:25" x14ac:dyDescent="0.3">
      <c r="A2481" s="1">
        <v>36607</v>
      </c>
      <c r="B2481">
        <v>1500.6400149999999</v>
      </c>
      <c r="C2481">
        <v>21.49</v>
      </c>
      <c r="D2481">
        <v>21.373372967081799</v>
      </c>
      <c r="E2481">
        <f t="shared" si="798"/>
        <v>0.11662703291819909</v>
      </c>
      <c r="F2481" t="str">
        <f t="shared" si="799"/>
        <v/>
      </c>
      <c r="G2481" t="str">
        <f t="shared" si="808"/>
        <v/>
      </c>
      <c r="H2481">
        <f t="shared" si="809"/>
        <v>-0.21000000000000085</v>
      </c>
      <c r="I2481">
        <f t="shared" si="810"/>
        <v>6.7700199999999313</v>
      </c>
      <c r="J2481">
        <f t="shared" si="811"/>
        <v>-32.23819047619002</v>
      </c>
      <c r="K2481" t="str">
        <f t="shared" si="812"/>
        <v/>
      </c>
      <c r="L2481" s="2" t="str">
        <f t="shared" si="818"/>
        <v/>
      </c>
      <c r="M2481" t="str">
        <f t="shared" si="813"/>
        <v/>
      </c>
      <c r="N2481" s="1">
        <f t="shared" si="800"/>
        <v>36599</v>
      </c>
      <c r="O2481" t="str">
        <f t="shared" si="801"/>
        <v>可交易</v>
      </c>
      <c r="P2481" s="2" t="str">
        <f t="shared" si="802"/>
        <v/>
      </c>
      <c r="Q2481" s="2" t="str">
        <f t="shared" si="803"/>
        <v/>
      </c>
      <c r="R2481" s="2">
        <f t="shared" si="814"/>
        <v>1.5044955335072876</v>
      </c>
      <c r="S2481">
        <f t="shared" si="815"/>
        <v>12</v>
      </c>
      <c r="T2481" s="1">
        <f t="shared" si="804"/>
        <v>36419</v>
      </c>
      <c r="U2481" t="str">
        <f t="shared" si="805"/>
        <v>可交易</v>
      </c>
      <c r="V2481" s="2" t="str">
        <f t="shared" si="806"/>
        <v/>
      </c>
      <c r="W2481" s="2" t="str">
        <f t="shared" si="807"/>
        <v/>
      </c>
      <c r="X2481" s="2">
        <f t="shared" si="816"/>
        <v>1.1794143005965738</v>
      </c>
      <c r="Y2481">
        <f t="shared" si="817"/>
        <v>6</v>
      </c>
    </row>
    <row r="2482" spans="1:25" x14ac:dyDescent="0.3">
      <c r="A2482" s="1">
        <v>36608</v>
      </c>
      <c r="B2482">
        <v>1527.349976</v>
      </c>
      <c r="C2482">
        <v>22.26</v>
      </c>
      <c r="D2482">
        <v>21.581561144363199</v>
      </c>
      <c r="E2482">
        <f t="shared" si="798"/>
        <v>0.67843885563680217</v>
      </c>
      <c r="F2482" t="str">
        <f t="shared" si="799"/>
        <v/>
      </c>
      <c r="G2482" t="str">
        <f t="shared" si="808"/>
        <v/>
      </c>
      <c r="H2482">
        <f t="shared" si="809"/>
        <v>0.77000000000000313</v>
      </c>
      <c r="I2482">
        <f t="shared" si="810"/>
        <v>26.709961000000021</v>
      </c>
      <c r="J2482">
        <f t="shared" si="811"/>
        <v>34.688261038960924</v>
      </c>
      <c r="K2482" t="str">
        <f t="shared" si="812"/>
        <v/>
      </c>
      <c r="L2482" s="2" t="str">
        <f t="shared" si="818"/>
        <v/>
      </c>
      <c r="M2482" t="str">
        <f t="shared" si="813"/>
        <v/>
      </c>
      <c r="N2482" s="1">
        <f t="shared" si="800"/>
        <v>36599</v>
      </c>
      <c r="O2482" t="str">
        <f t="shared" si="801"/>
        <v>可交易</v>
      </c>
      <c r="P2482" s="2" t="str">
        <f t="shared" si="802"/>
        <v/>
      </c>
      <c r="Q2482" s="2" t="str">
        <f t="shared" si="803"/>
        <v/>
      </c>
      <c r="R2482" s="2">
        <f t="shared" si="814"/>
        <v>1.5044955335072876</v>
      </c>
      <c r="S2482">
        <f t="shared" si="815"/>
        <v>12</v>
      </c>
      <c r="T2482" s="1">
        <f t="shared" si="804"/>
        <v>36419</v>
      </c>
      <c r="U2482" t="str">
        <f t="shared" si="805"/>
        <v>可交易</v>
      </c>
      <c r="V2482" s="2" t="str">
        <f t="shared" si="806"/>
        <v/>
      </c>
      <c r="W2482" s="2" t="str">
        <f t="shared" si="807"/>
        <v/>
      </c>
      <c r="X2482" s="2">
        <f t="shared" si="816"/>
        <v>1.1794143005965738</v>
      </c>
      <c r="Y2482">
        <f t="shared" si="817"/>
        <v>6</v>
      </c>
    </row>
    <row r="2483" spans="1:25" x14ac:dyDescent="0.3">
      <c r="A2483" s="1">
        <v>36609</v>
      </c>
      <c r="B2483">
        <v>1527.459961</v>
      </c>
      <c r="C2483">
        <v>23.31</v>
      </c>
      <c r="D2483">
        <v>23.045684450606299</v>
      </c>
      <c r="E2483">
        <f t="shared" si="798"/>
        <v>0.26431554939370017</v>
      </c>
      <c r="F2483" t="str">
        <f t="shared" si="799"/>
        <v/>
      </c>
      <c r="G2483" t="str">
        <f t="shared" si="808"/>
        <v/>
      </c>
      <c r="H2483">
        <f t="shared" si="809"/>
        <v>1.0499999999999972</v>
      </c>
      <c r="I2483">
        <f t="shared" si="810"/>
        <v>0.10998500000005151</v>
      </c>
      <c r="J2483">
        <f t="shared" si="811"/>
        <v>0.1047476190476684</v>
      </c>
      <c r="K2483" t="str">
        <f t="shared" si="812"/>
        <v/>
      </c>
      <c r="L2483" s="2" t="str">
        <f t="shared" si="818"/>
        <v/>
      </c>
      <c r="M2483" t="str">
        <f t="shared" si="813"/>
        <v/>
      </c>
      <c r="N2483" s="1">
        <f t="shared" si="800"/>
        <v>36599</v>
      </c>
      <c r="O2483" t="str">
        <f t="shared" si="801"/>
        <v>可交易</v>
      </c>
      <c r="P2483" s="2" t="str">
        <f t="shared" si="802"/>
        <v/>
      </c>
      <c r="Q2483" s="2" t="str">
        <f t="shared" si="803"/>
        <v/>
      </c>
      <c r="R2483" s="2">
        <f t="shared" si="814"/>
        <v>1.5044955335072876</v>
      </c>
      <c r="S2483">
        <f t="shared" si="815"/>
        <v>12</v>
      </c>
      <c r="T2483" s="1">
        <f t="shared" si="804"/>
        <v>36419</v>
      </c>
      <c r="U2483" t="str">
        <f t="shared" si="805"/>
        <v>可交易</v>
      </c>
      <c r="V2483" s="2" t="str">
        <f t="shared" si="806"/>
        <v/>
      </c>
      <c r="W2483" s="2" t="str">
        <f t="shared" si="807"/>
        <v/>
      </c>
      <c r="X2483" s="2">
        <f t="shared" si="816"/>
        <v>1.1794143005965738</v>
      </c>
      <c r="Y2483">
        <f t="shared" si="817"/>
        <v>6</v>
      </c>
    </row>
    <row r="2484" spans="1:25" x14ac:dyDescent="0.3">
      <c r="A2484" s="1">
        <v>36612</v>
      </c>
      <c r="B2484">
        <v>1523.8599850000001</v>
      </c>
      <c r="C2484">
        <v>24.53</v>
      </c>
      <c r="D2484">
        <v>24.339127087996101</v>
      </c>
      <c r="E2484">
        <f t="shared" si="798"/>
        <v>0.19087291200390055</v>
      </c>
      <c r="F2484" t="str">
        <f t="shared" si="799"/>
        <v/>
      </c>
      <c r="G2484" t="str">
        <f t="shared" si="808"/>
        <v/>
      </c>
      <c r="H2484">
        <f t="shared" si="809"/>
        <v>1.2200000000000024</v>
      </c>
      <c r="I2484">
        <f t="shared" si="810"/>
        <v>-3.5999759999999696</v>
      </c>
      <c r="J2484">
        <f t="shared" si="811"/>
        <v>-2.9507999999999694</v>
      </c>
      <c r="K2484" t="str">
        <f t="shared" si="812"/>
        <v/>
      </c>
      <c r="L2484" s="2" t="str">
        <f t="shared" si="818"/>
        <v/>
      </c>
      <c r="M2484" t="str">
        <f t="shared" si="813"/>
        <v/>
      </c>
      <c r="N2484" s="1">
        <f t="shared" si="800"/>
        <v>36599</v>
      </c>
      <c r="O2484" t="str">
        <f t="shared" si="801"/>
        <v>可交易</v>
      </c>
      <c r="P2484" s="2" t="str">
        <f t="shared" si="802"/>
        <v/>
      </c>
      <c r="Q2484" s="2" t="str">
        <f t="shared" si="803"/>
        <v/>
      </c>
      <c r="R2484" s="2">
        <f t="shared" si="814"/>
        <v>1.5044955335072876</v>
      </c>
      <c r="S2484">
        <f t="shared" si="815"/>
        <v>12</v>
      </c>
      <c r="T2484" s="1">
        <f t="shared" si="804"/>
        <v>36419</v>
      </c>
      <c r="U2484" t="str">
        <f t="shared" si="805"/>
        <v>可交易</v>
      </c>
      <c r="V2484" s="2" t="str">
        <f t="shared" si="806"/>
        <v/>
      </c>
      <c r="W2484" s="2" t="str">
        <f t="shared" si="807"/>
        <v/>
      </c>
      <c r="X2484" s="2">
        <f t="shared" si="816"/>
        <v>1.1794143005965738</v>
      </c>
      <c r="Y2484">
        <f t="shared" si="817"/>
        <v>6</v>
      </c>
    </row>
    <row r="2485" spans="1:25" x14ac:dyDescent="0.3">
      <c r="A2485" s="1">
        <v>36613</v>
      </c>
      <c r="B2485">
        <v>1507.7299800000001</v>
      </c>
      <c r="C2485">
        <v>24.86</v>
      </c>
      <c r="D2485">
        <v>24.605733163581501</v>
      </c>
      <c r="E2485">
        <f t="shared" si="798"/>
        <v>0.25426683641849834</v>
      </c>
      <c r="F2485" t="str">
        <f t="shared" si="799"/>
        <v/>
      </c>
      <c r="G2485" t="str">
        <f t="shared" si="808"/>
        <v/>
      </c>
      <c r="H2485">
        <f t="shared" si="809"/>
        <v>0.32999999999999829</v>
      </c>
      <c r="I2485">
        <f t="shared" si="810"/>
        <v>-16.130004999999983</v>
      </c>
      <c r="J2485">
        <f t="shared" si="811"/>
        <v>-48.878803030303231</v>
      </c>
      <c r="K2485" t="str">
        <f t="shared" si="812"/>
        <v/>
      </c>
      <c r="L2485" s="2" t="str">
        <f t="shared" si="818"/>
        <v/>
      </c>
      <c r="M2485" t="str">
        <f t="shared" si="813"/>
        <v/>
      </c>
      <c r="N2485" s="1">
        <f t="shared" si="800"/>
        <v>36599</v>
      </c>
      <c r="O2485" t="str">
        <f t="shared" si="801"/>
        <v>可交易</v>
      </c>
      <c r="P2485" s="2" t="str">
        <f t="shared" si="802"/>
        <v/>
      </c>
      <c r="Q2485" s="2" t="str">
        <f t="shared" si="803"/>
        <v/>
      </c>
      <c r="R2485" s="2">
        <f t="shared" si="814"/>
        <v>1.5044955335072876</v>
      </c>
      <c r="S2485">
        <f t="shared" si="815"/>
        <v>12</v>
      </c>
      <c r="T2485" s="1">
        <f t="shared" si="804"/>
        <v>36419</v>
      </c>
      <c r="U2485" t="str">
        <f t="shared" si="805"/>
        <v>可交易</v>
      </c>
      <c r="V2485" s="2" t="str">
        <f t="shared" si="806"/>
        <v/>
      </c>
      <c r="W2485" s="2" t="str">
        <f t="shared" si="807"/>
        <v/>
      </c>
      <c r="X2485" s="2">
        <f t="shared" si="816"/>
        <v>1.1794143005965738</v>
      </c>
      <c r="Y2485">
        <f t="shared" si="817"/>
        <v>6</v>
      </c>
    </row>
    <row r="2486" spans="1:25" x14ac:dyDescent="0.3">
      <c r="A2486" s="1">
        <v>36614</v>
      </c>
      <c r="B2486">
        <v>1508.5200199999999</v>
      </c>
      <c r="C2486">
        <v>24.1</v>
      </c>
      <c r="D2486">
        <v>24.2436581500898</v>
      </c>
      <c r="E2486">
        <f t="shared" si="798"/>
        <v>-0.14365815008979865</v>
      </c>
      <c r="F2486" t="str">
        <f t="shared" si="799"/>
        <v/>
      </c>
      <c r="G2486" t="str">
        <f t="shared" si="808"/>
        <v/>
      </c>
      <c r="H2486">
        <f t="shared" si="809"/>
        <v>-0.75999999999999801</v>
      </c>
      <c r="I2486">
        <f t="shared" si="810"/>
        <v>0.79003999999986263</v>
      </c>
      <c r="J2486">
        <f t="shared" si="811"/>
        <v>-1.0395263157892956</v>
      </c>
      <c r="K2486" t="str">
        <f t="shared" si="812"/>
        <v/>
      </c>
      <c r="L2486" s="2" t="str">
        <f t="shared" si="818"/>
        <v/>
      </c>
      <c r="M2486" t="str">
        <f t="shared" si="813"/>
        <v/>
      </c>
      <c r="N2486" s="1">
        <f t="shared" si="800"/>
        <v>36599</v>
      </c>
      <c r="O2486" t="str">
        <f t="shared" si="801"/>
        <v>可交易</v>
      </c>
      <c r="P2486" s="2" t="str">
        <f t="shared" si="802"/>
        <v/>
      </c>
      <c r="Q2486" s="2" t="str">
        <f t="shared" si="803"/>
        <v/>
      </c>
      <c r="R2486" s="2">
        <f t="shared" si="814"/>
        <v>1.5044955335072876</v>
      </c>
      <c r="S2486">
        <f t="shared" si="815"/>
        <v>12</v>
      </c>
      <c r="T2486" s="1">
        <f t="shared" si="804"/>
        <v>36419</v>
      </c>
      <c r="U2486" t="str">
        <f t="shared" si="805"/>
        <v>可交易</v>
      </c>
      <c r="V2486" s="2" t="str">
        <f t="shared" si="806"/>
        <v/>
      </c>
      <c r="W2486" s="2" t="str">
        <f t="shared" si="807"/>
        <v/>
      </c>
      <c r="X2486" s="2">
        <f t="shared" si="816"/>
        <v>1.1794143005965738</v>
      </c>
      <c r="Y2486">
        <f t="shared" si="817"/>
        <v>6</v>
      </c>
    </row>
    <row r="2487" spans="1:25" x14ac:dyDescent="0.3">
      <c r="A2487" s="1">
        <v>36615</v>
      </c>
      <c r="B2487">
        <v>1487.920044</v>
      </c>
      <c r="C2487">
        <v>25.47</v>
      </c>
      <c r="D2487">
        <v>25.097058267803501</v>
      </c>
      <c r="E2487">
        <f t="shared" si="798"/>
        <v>0.37294173219649807</v>
      </c>
      <c r="F2487" t="str">
        <f t="shared" si="799"/>
        <v/>
      </c>
      <c r="G2487" t="str">
        <f t="shared" si="808"/>
        <v/>
      </c>
      <c r="H2487">
        <f t="shared" si="809"/>
        <v>1.3699999999999974</v>
      </c>
      <c r="I2487">
        <f t="shared" si="810"/>
        <v>-20.59997599999997</v>
      </c>
      <c r="J2487">
        <f t="shared" si="811"/>
        <v>-15.036478832116794</v>
      </c>
      <c r="K2487" t="str">
        <f t="shared" si="812"/>
        <v/>
      </c>
      <c r="L2487" s="2" t="str">
        <f t="shared" si="818"/>
        <v/>
      </c>
      <c r="M2487" t="str">
        <f t="shared" si="813"/>
        <v/>
      </c>
      <c r="N2487" s="1">
        <f t="shared" si="800"/>
        <v>36599</v>
      </c>
      <c r="O2487" t="str">
        <f t="shared" si="801"/>
        <v>可交易</v>
      </c>
      <c r="P2487" s="2" t="str">
        <f t="shared" si="802"/>
        <v/>
      </c>
      <c r="Q2487" s="2" t="str">
        <f t="shared" si="803"/>
        <v/>
      </c>
      <c r="R2487" s="2">
        <f t="shared" si="814"/>
        <v>1.5044955335072876</v>
      </c>
      <c r="S2487">
        <f t="shared" si="815"/>
        <v>12</v>
      </c>
      <c r="T2487" s="1">
        <f t="shared" si="804"/>
        <v>36419</v>
      </c>
      <c r="U2487" t="str">
        <f t="shared" si="805"/>
        <v>可交易</v>
      </c>
      <c r="V2487" s="2" t="str">
        <f t="shared" si="806"/>
        <v/>
      </c>
      <c r="W2487" s="2" t="str">
        <f t="shared" si="807"/>
        <v/>
      </c>
      <c r="X2487" s="2">
        <f t="shared" si="816"/>
        <v>1.1794143005965738</v>
      </c>
      <c r="Y2487">
        <f t="shared" si="817"/>
        <v>6</v>
      </c>
    </row>
    <row r="2488" spans="1:25" x14ac:dyDescent="0.3">
      <c r="A2488" s="1">
        <v>36616</v>
      </c>
      <c r="B2488">
        <v>1498.579956</v>
      </c>
      <c r="C2488">
        <v>24.11</v>
      </c>
      <c r="D2488">
        <v>23.736146968571202</v>
      </c>
      <c r="E2488">
        <f t="shared" si="798"/>
        <v>0.37385303142879778</v>
      </c>
      <c r="F2488" t="str">
        <f t="shared" si="799"/>
        <v/>
      </c>
      <c r="G2488" t="str">
        <f t="shared" si="808"/>
        <v/>
      </c>
      <c r="H2488">
        <f t="shared" si="809"/>
        <v>-1.3599999999999994</v>
      </c>
      <c r="I2488">
        <f t="shared" si="810"/>
        <v>10.659912000000077</v>
      </c>
      <c r="J2488">
        <f t="shared" si="811"/>
        <v>-7.8381705882353536</v>
      </c>
      <c r="K2488" t="str">
        <f t="shared" si="812"/>
        <v/>
      </c>
      <c r="L2488" s="2" t="str">
        <f t="shared" si="818"/>
        <v/>
      </c>
      <c r="M2488" t="str">
        <f t="shared" si="813"/>
        <v/>
      </c>
      <c r="N2488" s="1">
        <f t="shared" si="800"/>
        <v>36599</v>
      </c>
      <c r="O2488" t="str">
        <f t="shared" si="801"/>
        <v>可交易</v>
      </c>
      <c r="P2488" s="2" t="str">
        <f t="shared" si="802"/>
        <v/>
      </c>
      <c r="Q2488" s="2" t="str">
        <f t="shared" si="803"/>
        <v/>
      </c>
      <c r="R2488" s="2">
        <f t="shared" si="814"/>
        <v>1.5044955335072876</v>
      </c>
      <c r="S2488">
        <f t="shared" si="815"/>
        <v>12</v>
      </c>
      <c r="T2488" s="1">
        <f t="shared" si="804"/>
        <v>36419</v>
      </c>
      <c r="U2488" t="str">
        <f t="shared" si="805"/>
        <v>可交易</v>
      </c>
      <c r="V2488" s="2" t="str">
        <f t="shared" si="806"/>
        <v/>
      </c>
      <c r="W2488" s="2" t="str">
        <f t="shared" si="807"/>
        <v/>
      </c>
      <c r="X2488" s="2">
        <f t="shared" si="816"/>
        <v>1.1794143005965738</v>
      </c>
      <c r="Y2488">
        <f t="shared" si="817"/>
        <v>6</v>
      </c>
    </row>
    <row r="2489" spans="1:25" x14ac:dyDescent="0.3">
      <c r="A2489" s="1">
        <v>36619</v>
      </c>
      <c r="B2489">
        <v>1505.969971</v>
      </c>
      <c r="C2489">
        <v>24.03</v>
      </c>
      <c r="D2489">
        <v>24.7218858999886</v>
      </c>
      <c r="E2489">
        <f t="shared" si="798"/>
        <v>-0.6918858999885984</v>
      </c>
      <c r="F2489" t="str">
        <f t="shared" si="799"/>
        <v/>
      </c>
      <c r="G2489" t="str">
        <f t="shared" si="808"/>
        <v/>
      </c>
      <c r="H2489">
        <f t="shared" si="809"/>
        <v>-7.9999999999998295E-2</v>
      </c>
      <c r="I2489">
        <f t="shared" si="810"/>
        <v>7.3900149999999485</v>
      </c>
      <c r="J2489">
        <f t="shared" si="811"/>
        <v>-92.375187500001331</v>
      </c>
      <c r="K2489" t="str">
        <f t="shared" si="812"/>
        <v/>
      </c>
      <c r="L2489" s="2" t="str">
        <f t="shared" si="818"/>
        <v/>
      </c>
      <c r="M2489" t="str">
        <f t="shared" si="813"/>
        <v/>
      </c>
      <c r="N2489" s="1">
        <f t="shared" si="800"/>
        <v>36599</v>
      </c>
      <c r="O2489" t="str">
        <f t="shared" si="801"/>
        <v>可交易</v>
      </c>
      <c r="P2489" s="2" t="str">
        <f t="shared" si="802"/>
        <v/>
      </c>
      <c r="Q2489" s="2" t="str">
        <f t="shared" si="803"/>
        <v/>
      </c>
      <c r="R2489" s="2">
        <f t="shared" si="814"/>
        <v>1.5044955335072876</v>
      </c>
      <c r="S2489">
        <f t="shared" si="815"/>
        <v>12</v>
      </c>
      <c r="T2489" s="1">
        <f t="shared" si="804"/>
        <v>36419</v>
      </c>
      <c r="U2489" t="str">
        <f t="shared" si="805"/>
        <v>可交易</v>
      </c>
      <c r="V2489" s="2" t="str">
        <f t="shared" si="806"/>
        <v/>
      </c>
      <c r="W2489" s="2" t="str">
        <f t="shared" si="807"/>
        <v/>
      </c>
      <c r="X2489" s="2">
        <f t="shared" si="816"/>
        <v>1.1794143005965738</v>
      </c>
      <c r="Y2489">
        <f t="shared" si="817"/>
        <v>6</v>
      </c>
    </row>
    <row r="2490" spans="1:25" x14ac:dyDescent="0.3">
      <c r="A2490" s="1">
        <v>36620</v>
      </c>
      <c r="B2490">
        <v>1494.7299800000001</v>
      </c>
      <c r="C2490">
        <v>27.12</v>
      </c>
      <c r="D2490">
        <v>28.704344703504798</v>
      </c>
      <c r="E2490">
        <f t="shared" si="798"/>
        <v>-1.5843447035047973</v>
      </c>
      <c r="F2490" t="str">
        <f t="shared" si="799"/>
        <v>PUT</v>
      </c>
      <c r="G2490">
        <f t="shared" si="808"/>
        <v>1500.589966</v>
      </c>
      <c r="H2490">
        <f t="shared" si="809"/>
        <v>3.09</v>
      </c>
      <c r="I2490">
        <f t="shared" si="810"/>
        <v>-11.239990999999918</v>
      </c>
      <c r="J2490">
        <f t="shared" si="811"/>
        <v>-3.6375375404530481</v>
      </c>
      <c r="K2490">
        <f t="shared" si="812"/>
        <v>1489.7299800000001</v>
      </c>
      <c r="L2490" s="2" t="str">
        <f t="shared" si="818"/>
        <v/>
      </c>
      <c r="M2490" t="str">
        <f t="shared" si="813"/>
        <v/>
      </c>
      <c r="N2490" s="1">
        <f t="shared" si="800"/>
        <v>36599</v>
      </c>
      <c r="O2490" t="str">
        <f t="shared" si="801"/>
        <v>可交易</v>
      </c>
      <c r="P2490" s="2" t="str">
        <f t="shared" si="802"/>
        <v/>
      </c>
      <c r="Q2490" s="2" t="str">
        <f t="shared" si="803"/>
        <v/>
      </c>
      <c r="R2490" s="2">
        <f t="shared" si="814"/>
        <v>1.5044955335072876</v>
      </c>
      <c r="S2490">
        <f t="shared" si="815"/>
        <v>12</v>
      </c>
      <c r="T2490" s="1">
        <f t="shared" si="804"/>
        <v>36419</v>
      </c>
      <c r="U2490" t="str">
        <f t="shared" si="805"/>
        <v>可交易</v>
      </c>
      <c r="V2490" s="2" t="str">
        <f t="shared" si="806"/>
        <v/>
      </c>
      <c r="W2490" s="2" t="str">
        <f t="shared" si="807"/>
        <v/>
      </c>
      <c r="X2490" s="2">
        <f t="shared" si="816"/>
        <v>1.1794143005965738</v>
      </c>
      <c r="Y2490">
        <f t="shared" si="817"/>
        <v>6</v>
      </c>
    </row>
    <row r="2491" spans="1:25" x14ac:dyDescent="0.3">
      <c r="A2491" s="1">
        <v>36621</v>
      </c>
      <c r="B2491">
        <v>1487.369995</v>
      </c>
      <c r="C2491">
        <v>28.41</v>
      </c>
      <c r="D2491">
        <v>29.098403262519799</v>
      </c>
      <c r="E2491">
        <f t="shared" si="798"/>
        <v>-0.68840326251979889</v>
      </c>
      <c r="F2491" t="str">
        <f t="shared" si="799"/>
        <v/>
      </c>
      <c r="G2491" t="str">
        <f t="shared" si="808"/>
        <v/>
      </c>
      <c r="H2491">
        <f t="shared" si="809"/>
        <v>1.2899999999999991</v>
      </c>
      <c r="I2491">
        <f t="shared" si="810"/>
        <v>-7.3599850000000515</v>
      </c>
      <c r="J2491">
        <f t="shared" si="811"/>
        <v>-5.7054147286822143</v>
      </c>
      <c r="K2491" t="str">
        <f t="shared" si="812"/>
        <v/>
      </c>
      <c r="L2491" s="2" t="str">
        <f t="shared" si="818"/>
        <v/>
      </c>
      <c r="M2491" t="str">
        <f t="shared" si="813"/>
        <v/>
      </c>
      <c r="N2491" s="1">
        <f t="shared" si="800"/>
        <v>36599</v>
      </c>
      <c r="O2491" t="str">
        <f t="shared" si="801"/>
        <v>可交易</v>
      </c>
      <c r="P2491" s="2" t="str">
        <f t="shared" si="802"/>
        <v/>
      </c>
      <c r="Q2491" s="2" t="str">
        <f t="shared" si="803"/>
        <v/>
      </c>
      <c r="R2491" s="2">
        <f t="shared" si="814"/>
        <v>1.5044955335072876</v>
      </c>
      <c r="S2491">
        <f t="shared" si="815"/>
        <v>12</v>
      </c>
      <c r="T2491" s="1">
        <f t="shared" si="804"/>
        <v>36419</v>
      </c>
      <c r="U2491" t="str">
        <f t="shared" si="805"/>
        <v>可交易</v>
      </c>
      <c r="V2491" s="2" t="str">
        <f t="shared" si="806"/>
        <v/>
      </c>
      <c r="W2491" s="2" t="str">
        <f t="shared" si="807"/>
        <v/>
      </c>
      <c r="X2491" s="2">
        <f t="shared" si="816"/>
        <v>1.1794143005965738</v>
      </c>
      <c r="Y2491">
        <f t="shared" si="817"/>
        <v>6</v>
      </c>
    </row>
    <row r="2492" spans="1:25" x14ac:dyDescent="0.3">
      <c r="A2492" s="1">
        <v>36622</v>
      </c>
      <c r="B2492">
        <v>1501.339966</v>
      </c>
      <c r="C2492">
        <v>27.15</v>
      </c>
      <c r="D2492">
        <v>27.2396830111085</v>
      </c>
      <c r="E2492">
        <f t="shared" si="798"/>
        <v>-8.9683011108501631E-2</v>
      </c>
      <c r="F2492" t="str">
        <f t="shared" si="799"/>
        <v/>
      </c>
      <c r="G2492" t="str">
        <f t="shared" si="808"/>
        <v/>
      </c>
      <c r="H2492">
        <f t="shared" si="809"/>
        <v>-1.2600000000000016</v>
      </c>
      <c r="I2492">
        <f t="shared" si="810"/>
        <v>13.969970999999987</v>
      </c>
      <c r="J2492">
        <f t="shared" si="811"/>
        <v>-11.087278571428547</v>
      </c>
      <c r="K2492" t="str">
        <f t="shared" si="812"/>
        <v/>
      </c>
      <c r="L2492" s="2" t="str">
        <f t="shared" si="818"/>
        <v/>
      </c>
      <c r="M2492" t="str">
        <f t="shared" si="813"/>
        <v/>
      </c>
      <c r="N2492" s="1">
        <f t="shared" si="800"/>
        <v>36599</v>
      </c>
      <c r="O2492" t="str">
        <f t="shared" si="801"/>
        <v>可交易</v>
      </c>
      <c r="P2492" s="2" t="str">
        <f t="shared" si="802"/>
        <v/>
      </c>
      <c r="Q2492" s="2" t="str">
        <f t="shared" si="803"/>
        <v/>
      </c>
      <c r="R2492" s="2">
        <f t="shared" si="814"/>
        <v>1.5044955335072876</v>
      </c>
      <c r="S2492">
        <f t="shared" si="815"/>
        <v>12</v>
      </c>
      <c r="T2492" s="1">
        <f t="shared" si="804"/>
        <v>36419</v>
      </c>
      <c r="U2492" t="str">
        <f t="shared" si="805"/>
        <v>可交易</v>
      </c>
      <c r="V2492" s="2" t="str">
        <f t="shared" si="806"/>
        <v/>
      </c>
      <c r="W2492" s="2" t="str">
        <f t="shared" si="807"/>
        <v/>
      </c>
      <c r="X2492" s="2">
        <f t="shared" si="816"/>
        <v>1.1794143005965738</v>
      </c>
      <c r="Y2492">
        <f t="shared" si="817"/>
        <v>6</v>
      </c>
    </row>
    <row r="2493" spans="1:25" x14ac:dyDescent="0.3">
      <c r="A2493" s="1">
        <v>36623</v>
      </c>
      <c r="B2493">
        <v>1516.349976</v>
      </c>
      <c r="C2493">
        <v>24.39</v>
      </c>
      <c r="D2493">
        <v>23.986620448177199</v>
      </c>
      <c r="E2493">
        <f t="shared" si="798"/>
        <v>0.40337955182280183</v>
      </c>
      <c r="F2493" t="str">
        <f t="shared" si="799"/>
        <v/>
      </c>
      <c r="G2493" t="str">
        <f t="shared" si="808"/>
        <v/>
      </c>
      <c r="H2493">
        <f t="shared" si="809"/>
        <v>-2.759999999999998</v>
      </c>
      <c r="I2493">
        <f t="shared" si="810"/>
        <v>15.010009999999966</v>
      </c>
      <c r="J2493">
        <f t="shared" si="811"/>
        <v>-5.4384094202898465</v>
      </c>
      <c r="K2493" t="str">
        <f t="shared" si="812"/>
        <v/>
      </c>
      <c r="L2493" s="2" t="str">
        <f t="shared" si="818"/>
        <v/>
      </c>
      <c r="M2493" t="str">
        <f t="shared" si="813"/>
        <v/>
      </c>
      <c r="N2493" s="1">
        <f t="shared" si="800"/>
        <v>36599</v>
      </c>
      <c r="O2493" t="str">
        <f t="shared" si="801"/>
        <v>可交易</v>
      </c>
      <c r="P2493" s="2" t="str">
        <f t="shared" si="802"/>
        <v/>
      </c>
      <c r="Q2493" s="2" t="str">
        <f t="shared" si="803"/>
        <v/>
      </c>
      <c r="R2493" s="2">
        <f t="shared" si="814"/>
        <v>1.5044955335072876</v>
      </c>
      <c r="S2493">
        <f t="shared" si="815"/>
        <v>12</v>
      </c>
      <c r="T2493" s="1">
        <f t="shared" si="804"/>
        <v>36419</v>
      </c>
      <c r="U2493" t="str">
        <f t="shared" si="805"/>
        <v>可交易</v>
      </c>
      <c r="V2493" s="2" t="str">
        <f t="shared" si="806"/>
        <v/>
      </c>
      <c r="W2493" s="2" t="str">
        <f t="shared" si="807"/>
        <v/>
      </c>
      <c r="X2493" s="2">
        <f t="shared" si="816"/>
        <v>1.1794143005965738</v>
      </c>
      <c r="Y2493">
        <f t="shared" si="817"/>
        <v>6</v>
      </c>
    </row>
    <row r="2494" spans="1:25" x14ac:dyDescent="0.3">
      <c r="A2494" s="1">
        <v>36626</v>
      </c>
      <c r="B2494">
        <v>1504.459961</v>
      </c>
      <c r="C2494">
        <v>25.99</v>
      </c>
      <c r="D2494">
        <v>25.3159073837008</v>
      </c>
      <c r="E2494">
        <f t="shared" si="798"/>
        <v>0.67409261629919826</v>
      </c>
      <c r="F2494" t="str">
        <f t="shared" si="799"/>
        <v/>
      </c>
      <c r="G2494" t="str">
        <f t="shared" si="808"/>
        <v/>
      </c>
      <c r="H2494">
        <f t="shared" si="809"/>
        <v>1.5999999999999979</v>
      </c>
      <c r="I2494">
        <f t="shared" si="810"/>
        <v>-11.890014999999948</v>
      </c>
      <c r="J2494">
        <f t="shared" si="811"/>
        <v>-7.4312593749999776</v>
      </c>
      <c r="K2494" t="str">
        <f t="shared" si="812"/>
        <v/>
      </c>
      <c r="L2494" s="2" t="str">
        <f t="shared" si="818"/>
        <v/>
      </c>
      <c r="M2494" t="str">
        <f t="shared" si="813"/>
        <v/>
      </c>
      <c r="N2494" s="1">
        <f t="shared" si="800"/>
        <v>36599</v>
      </c>
      <c r="O2494" t="str">
        <f t="shared" si="801"/>
        <v>可交易</v>
      </c>
      <c r="P2494" s="2" t="str">
        <f t="shared" si="802"/>
        <v/>
      </c>
      <c r="Q2494" s="2" t="str">
        <f t="shared" si="803"/>
        <v/>
      </c>
      <c r="R2494" s="2">
        <f t="shared" si="814"/>
        <v>1.5044955335072876</v>
      </c>
      <c r="S2494">
        <f t="shared" si="815"/>
        <v>12</v>
      </c>
      <c r="T2494" s="1">
        <f t="shared" si="804"/>
        <v>36419</v>
      </c>
      <c r="U2494" t="str">
        <f t="shared" si="805"/>
        <v>可交易</v>
      </c>
      <c r="V2494" s="2" t="str">
        <f t="shared" si="806"/>
        <v/>
      </c>
      <c r="W2494" s="2" t="str">
        <f t="shared" si="807"/>
        <v/>
      </c>
      <c r="X2494" s="2">
        <f t="shared" si="816"/>
        <v>1.1794143005965738</v>
      </c>
      <c r="Y2494">
        <f t="shared" si="817"/>
        <v>6</v>
      </c>
    </row>
    <row r="2495" spans="1:25" x14ac:dyDescent="0.3">
      <c r="A2495" s="1">
        <v>36627</v>
      </c>
      <c r="B2495">
        <v>1500.589966</v>
      </c>
      <c r="C2495">
        <v>27.25</v>
      </c>
      <c r="D2495">
        <v>26.9543118153188</v>
      </c>
      <c r="E2495">
        <f t="shared" si="798"/>
        <v>0.29568818468120028</v>
      </c>
      <c r="F2495" t="str">
        <f t="shared" si="799"/>
        <v/>
      </c>
      <c r="G2495" t="str">
        <f t="shared" si="808"/>
        <v/>
      </c>
      <c r="H2495">
        <f t="shared" si="809"/>
        <v>1.2600000000000016</v>
      </c>
      <c r="I2495">
        <f t="shared" si="810"/>
        <v>-3.8699950000000172</v>
      </c>
      <c r="J2495">
        <f t="shared" si="811"/>
        <v>-3.0714246031746129</v>
      </c>
      <c r="K2495" t="str">
        <f t="shared" si="812"/>
        <v/>
      </c>
      <c r="L2495" s="2" t="str">
        <f t="shared" si="818"/>
        <v/>
      </c>
      <c r="M2495" t="str">
        <f t="shared" si="813"/>
        <v/>
      </c>
      <c r="N2495" s="1">
        <f t="shared" si="800"/>
        <v>36599</v>
      </c>
      <c r="O2495" t="str">
        <f t="shared" si="801"/>
        <v>可交易</v>
      </c>
      <c r="P2495" s="2" t="str">
        <f t="shared" si="802"/>
        <v/>
      </c>
      <c r="Q2495" s="2" t="str">
        <f t="shared" si="803"/>
        <v/>
      </c>
      <c r="R2495" s="2">
        <f t="shared" si="814"/>
        <v>1.5044955335072876</v>
      </c>
      <c r="S2495">
        <f t="shared" si="815"/>
        <v>12</v>
      </c>
      <c r="T2495" s="1">
        <f t="shared" si="804"/>
        <v>36419</v>
      </c>
      <c r="U2495" t="str">
        <f t="shared" si="805"/>
        <v>可交易</v>
      </c>
      <c r="V2495" s="2" t="str">
        <f t="shared" si="806"/>
        <v/>
      </c>
      <c r="W2495" s="2" t="str">
        <f t="shared" si="807"/>
        <v/>
      </c>
      <c r="X2495" s="2">
        <f t="shared" si="816"/>
        <v>1.1794143005965738</v>
      </c>
      <c r="Y2495">
        <f t="shared" si="817"/>
        <v>6</v>
      </c>
    </row>
    <row r="2496" spans="1:25" x14ac:dyDescent="0.3">
      <c r="A2496" s="1">
        <v>36628</v>
      </c>
      <c r="B2496">
        <v>1467.170044</v>
      </c>
      <c r="C2496">
        <v>28.98</v>
      </c>
      <c r="D2496">
        <v>28.168291159787302</v>
      </c>
      <c r="E2496">
        <f t="shared" si="798"/>
        <v>0.81170884021269885</v>
      </c>
      <c r="F2496" t="str">
        <f t="shared" si="799"/>
        <v/>
      </c>
      <c r="G2496" t="str">
        <f t="shared" si="808"/>
        <v/>
      </c>
      <c r="H2496">
        <f t="shared" si="809"/>
        <v>1.7300000000000004</v>
      </c>
      <c r="I2496">
        <f t="shared" si="810"/>
        <v>-33.419922000000042</v>
      </c>
      <c r="J2496">
        <f t="shared" si="811"/>
        <v>-19.317873988439327</v>
      </c>
      <c r="K2496" t="str">
        <f t="shared" si="812"/>
        <v/>
      </c>
      <c r="L2496" s="2" t="str">
        <f t="shared" si="818"/>
        <v/>
      </c>
      <c r="M2496" t="str">
        <f t="shared" si="813"/>
        <v/>
      </c>
      <c r="N2496" s="1">
        <f t="shared" si="800"/>
        <v>36599</v>
      </c>
      <c r="O2496" t="str">
        <f t="shared" si="801"/>
        <v>可交易</v>
      </c>
      <c r="P2496" s="2" t="str">
        <f t="shared" si="802"/>
        <v/>
      </c>
      <c r="Q2496" s="2" t="str">
        <f t="shared" si="803"/>
        <v/>
      </c>
      <c r="R2496" s="2">
        <f t="shared" si="814"/>
        <v>1.5044955335072876</v>
      </c>
      <c r="S2496">
        <f t="shared" si="815"/>
        <v>12</v>
      </c>
      <c r="T2496" s="1">
        <f t="shared" si="804"/>
        <v>36419</v>
      </c>
      <c r="U2496" t="str">
        <f t="shared" si="805"/>
        <v>可交易</v>
      </c>
      <c r="V2496" s="2" t="str">
        <f t="shared" si="806"/>
        <v/>
      </c>
      <c r="W2496" s="2" t="str">
        <f t="shared" si="807"/>
        <v/>
      </c>
      <c r="X2496" s="2">
        <f t="shared" si="816"/>
        <v>1.1794143005965738</v>
      </c>
      <c r="Y2496">
        <f t="shared" si="817"/>
        <v>6</v>
      </c>
    </row>
    <row r="2497" spans="1:25" x14ac:dyDescent="0.3">
      <c r="A2497" s="1">
        <v>36629</v>
      </c>
      <c r="B2497">
        <v>1440.51001</v>
      </c>
      <c r="C2497">
        <v>29.4</v>
      </c>
      <c r="D2497">
        <v>28.345258304677799</v>
      </c>
      <c r="E2497">
        <f t="shared" si="798"/>
        <v>1.0547416953221997</v>
      </c>
      <c r="F2497" t="str">
        <f t="shared" si="799"/>
        <v>CAll</v>
      </c>
      <c r="G2497">
        <f t="shared" si="808"/>
        <v>1434.540039</v>
      </c>
      <c r="H2497">
        <f t="shared" si="809"/>
        <v>0.41999999999999815</v>
      </c>
      <c r="I2497">
        <f t="shared" si="810"/>
        <v>-26.660033999999996</v>
      </c>
      <c r="J2497">
        <f t="shared" si="811"/>
        <v>-63.4762714285717</v>
      </c>
      <c r="K2497">
        <f t="shared" si="812"/>
        <v>1445.51001</v>
      </c>
      <c r="L2497" s="2" t="str">
        <f t="shared" si="818"/>
        <v/>
      </c>
      <c r="M2497" t="str">
        <f t="shared" si="813"/>
        <v/>
      </c>
      <c r="N2497" s="1">
        <f t="shared" si="800"/>
        <v>36599</v>
      </c>
      <c r="O2497" t="str">
        <f t="shared" si="801"/>
        <v>可交易</v>
      </c>
      <c r="P2497" s="2" t="str">
        <f t="shared" si="802"/>
        <v/>
      </c>
      <c r="Q2497" s="2" t="str">
        <f t="shared" si="803"/>
        <v/>
      </c>
      <c r="R2497" s="2">
        <f t="shared" si="814"/>
        <v>1.5044955335072876</v>
      </c>
      <c r="S2497">
        <f t="shared" si="815"/>
        <v>12</v>
      </c>
      <c r="T2497" s="1">
        <f t="shared" si="804"/>
        <v>36419</v>
      </c>
      <c r="U2497" t="str">
        <f t="shared" si="805"/>
        <v>可交易</v>
      </c>
      <c r="V2497" s="2" t="str">
        <f t="shared" si="806"/>
        <v/>
      </c>
      <c r="W2497" s="2" t="str">
        <f t="shared" si="807"/>
        <v/>
      </c>
      <c r="X2497" s="2">
        <f t="shared" si="816"/>
        <v>1.1794143005965738</v>
      </c>
      <c r="Y2497">
        <f t="shared" si="817"/>
        <v>6</v>
      </c>
    </row>
    <row r="2498" spans="1:25" x14ac:dyDescent="0.3">
      <c r="A2498" s="1">
        <v>36630</v>
      </c>
      <c r="B2498">
        <v>1356.5600589999999</v>
      </c>
      <c r="C2498">
        <v>33.49</v>
      </c>
      <c r="D2498">
        <v>32.385262246704698</v>
      </c>
      <c r="E2498">
        <f t="shared" si="798"/>
        <v>1.1047377532953035</v>
      </c>
      <c r="F2498" t="str">
        <f t="shared" si="799"/>
        <v>CAll</v>
      </c>
      <c r="G2498">
        <f t="shared" si="808"/>
        <v>0</v>
      </c>
      <c r="H2498">
        <f t="shared" si="809"/>
        <v>4.0900000000000034</v>
      </c>
      <c r="I2498">
        <f t="shared" si="810"/>
        <v>-83.949951000000056</v>
      </c>
      <c r="J2498">
        <f t="shared" si="811"/>
        <v>-20.525660391198041</v>
      </c>
      <c r="K2498">
        <f t="shared" si="812"/>
        <v>1361.5600589999999</v>
      </c>
      <c r="L2498" s="2" t="str">
        <f t="shared" si="818"/>
        <v/>
      </c>
      <c r="M2498" t="str">
        <f t="shared" si="813"/>
        <v/>
      </c>
      <c r="N2498" s="1">
        <f t="shared" si="800"/>
        <v>36599</v>
      </c>
      <c r="O2498" t="str">
        <f t="shared" si="801"/>
        <v>可交易</v>
      </c>
      <c r="P2498" s="2" t="str">
        <f t="shared" si="802"/>
        <v/>
      </c>
      <c r="Q2498" s="2" t="str">
        <f t="shared" si="803"/>
        <v/>
      </c>
      <c r="R2498" s="2">
        <f t="shared" si="814"/>
        <v>1.5044955335072876</v>
      </c>
      <c r="S2498">
        <f t="shared" si="815"/>
        <v>12</v>
      </c>
      <c r="T2498" s="1">
        <f t="shared" si="804"/>
        <v>36419</v>
      </c>
      <c r="U2498" t="str">
        <f t="shared" si="805"/>
        <v>可交易</v>
      </c>
      <c r="V2498" s="2" t="str">
        <f t="shared" si="806"/>
        <v/>
      </c>
      <c r="W2498" s="2" t="str">
        <f t="shared" si="807"/>
        <v/>
      </c>
      <c r="X2498" s="2">
        <f t="shared" si="816"/>
        <v>1.1794143005965738</v>
      </c>
      <c r="Y2498">
        <f t="shared" si="817"/>
        <v>6</v>
      </c>
    </row>
    <row r="2499" spans="1:25" x14ac:dyDescent="0.3">
      <c r="A2499" s="1">
        <v>36633</v>
      </c>
      <c r="B2499">
        <v>1401.4399410000001</v>
      </c>
      <c r="C2499">
        <v>28.95</v>
      </c>
      <c r="D2499">
        <v>29.934134116618999</v>
      </c>
      <c r="E2499">
        <f t="shared" ref="E2499:E2562" si="819">C2499-D2499</f>
        <v>-0.98413411661899985</v>
      </c>
      <c r="F2499" t="str">
        <f t="shared" ref="F2499:F2562" si="820">_xlfn.IFS(E2499&gt; 1, "CAll",E2499&lt; -1, "PUT", TRUE,"")</f>
        <v/>
      </c>
      <c r="G2499" t="str">
        <f t="shared" si="808"/>
        <v/>
      </c>
      <c r="H2499">
        <f t="shared" si="809"/>
        <v>-4.5400000000000027</v>
      </c>
      <c r="I2499">
        <f t="shared" si="810"/>
        <v>44.87988200000018</v>
      </c>
      <c r="J2499">
        <f t="shared" si="811"/>
        <v>-9.8854365638766861</v>
      </c>
      <c r="K2499" t="str">
        <f t="shared" si="812"/>
        <v/>
      </c>
      <c r="L2499" s="2" t="str">
        <f t="shared" si="818"/>
        <v/>
      </c>
      <c r="M2499" t="str">
        <f t="shared" si="813"/>
        <v/>
      </c>
      <c r="N2499" s="1">
        <f t="shared" ref="N2499:N2562" si="821">IF(AND(F2499="CALL",L2499&lt;&gt;"",L2498=""), A2499, N2498)</f>
        <v>36599</v>
      </c>
      <c r="O2499" t="str">
        <f t="shared" ref="O2499:O2562" si="822">IF( A2499 &gt;= N2498 + 7, "可交易", "不可交易")</f>
        <v>可交易</v>
      </c>
      <c r="P2499" s="2" t="str">
        <f t="shared" ref="P2499:P2562" si="823">IF(AND(F2499="CALL",L2499&lt;&gt;"",O2499="可交易"),L2499,"")</f>
        <v/>
      </c>
      <c r="Q2499" s="2" t="str">
        <f t="shared" ref="Q2499:Q2562" si="824">IF(P2499&lt;&gt;"",(G2499-B2499)/B2499,"")</f>
        <v/>
      </c>
      <c r="R2499" s="2">
        <f t="shared" si="814"/>
        <v>1.5044955335072876</v>
      </c>
      <c r="S2499">
        <f t="shared" si="815"/>
        <v>12</v>
      </c>
      <c r="T2499" s="1">
        <f t="shared" ref="T2499:T2562" si="825">IF(AND(F2499="PUT",M2499&lt;&gt;"",M2498=""), A2499, T2498)</f>
        <v>36419</v>
      </c>
      <c r="U2499" t="str">
        <f t="shared" ref="U2499:U2562" si="826">IF( A2499 &gt;= T2498 + 7, "可交易", "不可交易")</f>
        <v>可交易</v>
      </c>
      <c r="V2499" s="2" t="str">
        <f t="shared" ref="V2499:V2562" si="827">IF(AND(F2499="PUT",M2499&lt;&gt;"",U2499="可交易"),M2499,"")</f>
        <v/>
      </c>
      <c r="W2499" s="2" t="str">
        <f t="shared" ref="W2499:W2562" si="828">IF(V2499&lt;&gt;"",(B2499-G2499)/B2499,"")</f>
        <v/>
      </c>
      <c r="X2499" s="2">
        <f t="shared" si="816"/>
        <v>1.1794143005965738</v>
      </c>
      <c r="Y2499">
        <f t="shared" si="817"/>
        <v>6</v>
      </c>
    </row>
    <row r="2500" spans="1:25" x14ac:dyDescent="0.3">
      <c r="A2500" s="1">
        <v>36634</v>
      </c>
      <c r="B2500">
        <v>1441.6099850000001</v>
      </c>
      <c r="C2500">
        <v>26.12</v>
      </c>
      <c r="D2500">
        <v>26.796159458501499</v>
      </c>
      <c r="E2500">
        <f t="shared" si="819"/>
        <v>-0.67615945850149828</v>
      </c>
      <c r="F2500" t="str">
        <f t="shared" si="820"/>
        <v/>
      </c>
      <c r="G2500" t="str">
        <f t="shared" ref="G2500:G2563" si="829">IF(F2500="PUT", IFERROR(VLOOKUP(A2500+7, A:B, 2, FALSE), 0), IF(F2500="CALL", IFERROR(VLOOKUP(A2500+7, A:B, 2, FALSE), 0), ""))</f>
        <v/>
      </c>
      <c r="H2500">
        <f t="shared" ref="H2500:H2563" si="830">C2500-C2499</f>
        <v>-2.8299999999999983</v>
      </c>
      <c r="I2500">
        <f t="shared" ref="I2500:I2563" si="831">B2500-B2499</f>
        <v>40.170043999999962</v>
      </c>
      <c r="J2500">
        <f t="shared" ref="J2500:J2563" si="832">IF(H2500=0, "", I2500/H2500)</f>
        <v>-14.194361837455826</v>
      </c>
      <c r="K2500" t="str">
        <f t="shared" ref="K2500:K2563" si="833">_xlfn.IFS(F2500="PUT",B2500-5,F2500="CALL",B2500+5,TRUE,"")</f>
        <v/>
      </c>
      <c r="L2500" s="2" t="str">
        <f t="shared" si="818"/>
        <v/>
      </c>
      <c r="M2500" t="str">
        <f t="shared" ref="M2500:M2563" si="834">IF(F2500="PUT",IF(AND(G2500&lt;K2500,G2500&lt;&gt;0),K2500-G2500,""),"")</f>
        <v/>
      </c>
      <c r="N2500" s="1">
        <f t="shared" si="821"/>
        <v>36599</v>
      </c>
      <c r="O2500" t="str">
        <f t="shared" si="822"/>
        <v>可交易</v>
      </c>
      <c r="P2500" s="2" t="str">
        <f t="shared" si="823"/>
        <v/>
      </c>
      <c r="Q2500" s="2" t="str">
        <f t="shared" si="824"/>
        <v/>
      </c>
      <c r="R2500" s="2">
        <f t="shared" ref="R2500:R2563" si="835">IF(Q2499&lt;&gt;"", R2499 * (1 + Q2499), R2499)</f>
        <v>1.5044955335072876</v>
      </c>
      <c r="S2500">
        <f t="shared" ref="S2500:S2563" si="836">IF(P2500&lt;&gt;"",S2499+1,S2499)</f>
        <v>12</v>
      </c>
      <c r="T2500" s="1">
        <f t="shared" si="825"/>
        <v>36419</v>
      </c>
      <c r="U2500" t="str">
        <f t="shared" si="826"/>
        <v>可交易</v>
      </c>
      <c r="V2500" s="2" t="str">
        <f t="shared" si="827"/>
        <v/>
      </c>
      <c r="W2500" s="2" t="str">
        <f t="shared" si="828"/>
        <v/>
      </c>
      <c r="X2500" s="2">
        <f t="shared" ref="X2500:X2563" si="837">IF(W2499&lt;&gt;"", X2499 * (1 + W2499), X2499)</f>
        <v>1.1794143005965738</v>
      </c>
      <c r="Y2500">
        <f t="shared" ref="Y2500:Y2563" si="838">IF(V2500&lt;&gt;"",Y2499+1,Y2499)</f>
        <v>6</v>
      </c>
    </row>
    <row r="2501" spans="1:25" x14ac:dyDescent="0.3">
      <c r="A2501" s="1">
        <v>36635</v>
      </c>
      <c r="B2501">
        <v>1427.469971</v>
      </c>
      <c r="C2501">
        <v>27.02</v>
      </c>
      <c r="D2501">
        <v>26.781273011521801</v>
      </c>
      <c r="E2501">
        <f t="shared" si="819"/>
        <v>0.23872698847819862</v>
      </c>
      <c r="F2501" t="str">
        <f t="shared" si="820"/>
        <v/>
      </c>
      <c r="G2501" t="str">
        <f t="shared" si="829"/>
        <v/>
      </c>
      <c r="H2501">
        <f t="shared" si="830"/>
        <v>0.89999999999999858</v>
      </c>
      <c r="I2501">
        <f t="shared" si="831"/>
        <v>-14.140014000000065</v>
      </c>
      <c r="J2501">
        <f t="shared" si="832"/>
        <v>-15.711126666666763</v>
      </c>
      <c r="K2501" t="str">
        <f t="shared" si="833"/>
        <v/>
      </c>
      <c r="L2501" s="2" t="str">
        <f t="shared" ref="L2501:L2564" si="839">IF(F2501="CALL",IF(AND(G2501&gt;K2501,G2501&lt;&gt;0),G2501-K2501,""),"")</f>
        <v/>
      </c>
      <c r="M2501" t="str">
        <f t="shared" si="834"/>
        <v/>
      </c>
      <c r="N2501" s="1">
        <f t="shared" si="821"/>
        <v>36599</v>
      </c>
      <c r="O2501" t="str">
        <f t="shared" si="822"/>
        <v>可交易</v>
      </c>
      <c r="P2501" s="2" t="str">
        <f t="shared" si="823"/>
        <v/>
      </c>
      <c r="Q2501" s="2" t="str">
        <f t="shared" si="824"/>
        <v/>
      </c>
      <c r="R2501" s="2">
        <f t="shared" si="835"/>
        <v>1.5044955335072876</v>
      </c>
      <c r="S2501">
        <f t="shared" si="836"/>
        <v>12</v>
      </c>
      <c r="T2501" s="1">
        <f t="shared" si="825"/>
        <v>36419</v>
      </c>
      <c r="U2501" t="str">
        <f t="shared" si="826"/>
        <v>可交易</v>
      </c>
      <c r="V2501" s="2" t="str">
        <f t="shared" si="827"/>
        <v/>
      </c>
      <c r="W2501" s="2" t="str">
        <f t="shared" si="828"/>
        <v/>
      </c>
      <c r="X2501" s="2">
        <f t="shared" si="837"/>
        <v>1.1794143005965738</v>
      </c>
      <c r="Y2501">
        <f t="shared" si="838"/>
        <v>6</v>
      </c>
    </row>
    <row r="2502" spans="1:25" x14ac:dyDescent="0.3">
      <c r="A2502" s="1">
        <v>36636</v>
      </c>
      <c r="B2502">
        <v>1434.540039</v>
      </c>
      <c r="C2502">
        <v>25.85</v>
      </c>
      <c r="D2502">
        <v>26.260700820242398</v>
      </c>
      <c r="E2502">
        <f t="shared" si="819"/>
        <v>-0.41070082024239696</v>
      </c>
      <c r="F2502" t="str">
        <f t="shared" si="820"/>
        <v/>
      </c>
      <c r="G2502" t="str">
        <f t="shared" si="829"/>
        <v/>
      </c>
      <c r="H2502">
        <f t="shared" si="830"/>
        <v>-1.1699999999999982</v>
      </c>
      <c r="I2502">
        <f t="shared" si="831"/>
        <v>7.070067999999992</v>
      </c>
      <c r="J2502">
        <f t="shared" si="832"/>
        <v>-6.0427931623931652</v>
      </c>
      <c r="K2502" t="str">
        <f t="shared" si="833"/>
        <v/>
      </c>
      <c r="L2502" s="2" t="str">
        <f t="shared" si="839"/>
        <v/>
      </c>
      <c r="M2502" t="str">
        <f t="shared" si="834"/>
        <v/>
      </c>
      <c r="N2502" s="1">
        <f t="shared" si="821"/>
        <v>36599</v>
      </c>
      <c r="O2502" t="str">
        <f t="shared" si="822"/>
        <v>可交易</v>
      </c>
      <c r="P2502" s="2" t="str">
        <f t="shared" si="823"/>
        <v/>
      </c>
      <c r="Q2502" s="2" t="str">
        <f t="shared" si="824"/>
        <v/>
      </c>
      <c r="R2502" s="2">
        <f t="shared" si="835"/>
        <v>1.5044955335072876</v>
      </c>
      <c r="S2502">
        <f t="shared" si="836"/>
        <v>12</v>
      </c>
      <c r="T2502" s="1">
        <f t="shared" si="825"/>
        <v>36419</v>
      </c>
      <c r="U2502" t="str">
        <f t="shared" si="826"/>
        <v>可交易</v>
      </c>
      <c r="V2502" s="2" t="str">
        <f t="shared" si="827"/>
        <v/>
      </c>
      <c r="W2502" s="2" t="str">
        <f t="shared" si="828"/>
        <v/>
      </c>
      <c r="X2502" s="2">
        <f t="shared" si="837"/>
        <v>1.1794143005965738</v>
      </c>
      <c r="Y2502">
        <f t="shared" si="838"/>
        <v>6</v>
      </c>
    </row>
    <row r="2503" spans="1:25" x14ac:dyDescent="0.3">
      <c r="A2503" s="1">
        <v>36640</v>
      </c>
      <c r="B2503">
        <v>1429.8599850000001</v>
      </c>
      <c r="C2503">
        <v>27.37</v>
      </c>
      <c r="D2503">
        <v>27.835651546873599</v>
      </c>
      <c r="E2503">
        <f t="shared" si="819"/>
        <v>-0.46565154687359822</v>
      </c>
      <c r="F2503" t="str">
        <f t="shared" si="820"/>
        <v/>
      </c>
      <c r="G2503" t="str">
        <f t="shared" si="829"/>
        <v/>
      </c>
      <c r="H2503">
        <f t="shared" si="830"/>
        <v>1.5199999999999996</v>
      </c>
      <c r="I2503">
        <f t="shared" si="831"/>
        <v>-4.6800539999999273</v>
      </c>
      <c r="J2503">
        <f t="shared" si="832"/>
        <v>-3.0789828947367952</v>
      </c>
      <c r="K2503" t="str">
        <f t="shared" si="833"/>
        <v/>
      </c>
      <c r="L2503" s="2" t="str">
        <f t="shared" si="839"/>
        <v/>
      </c>
      <c r="M2503" t="str">
        <f t="shared" si="834"/>
        <v/>
      </c>
      <c r="N2503" s="1">
        <f t="shared" si="821"/>
        <v>36599</v>
      </c>
      <c r="O2503" t="str">
        <f t="shared" si="822"/>
        <v>可交易</v>
      </c>
      <c r="P2503" s="2" t="str">
        <f t="shared" si="823"/>
        <v/>
      </c>
      <c r="Q2503" s="2" t="str">
        <f t="shared" si="824"/>
        <v/>
      </c>
      <c r="R2503" s="2">
        <f t="shared" si="835"/>
        <v>1.5044955335072876</v>
      </c>
      <c r="S2503">
        <f t="shared" si="836"/>
        <v>12</v>
      </c>
      <c r="T2503" s="1">
        <f t="shared" si="825"/>
        <v>36419</v>
      </c>
      <c r="U2503" t="str">
        <f t="shared" si="826"/>
        <v>可交易</v>
      </c>
      <c r="V2503" s="2" t="str">
        <f t="shared" si="827"/>
        <v/>
      </c>
      <c r="W2503" s="2" t="str">
        <f t="shared" si="828"/>
        <v/>
      </c>
      <c r="X2503" s="2">
        <f t="shared" si="837"/>
        <v>1.1794143005965738</v>
      </c>
      <c r="Y2503">
        <f t="shared" si="838"/>
        <v>6</v>
      </c>
    </row>
    <row r="2504" spans="1:25" x14ac:dyDescent="0.3">
      <c r="A2504" s="1">
        <v>36641</v>
      </c>
      <c r="B2504">
        <v>1477.4399410000001</v>
      </c>
      <c r="C2504">
        <v>25.24</v>
      </c>
      <c r="D2504">
        <v>25.5485228742047</v>
      </c>
      <c r="E2504">
        <f t="shared" si="819"/>
        <v>-0.30852287420470148</v>
      </c>
      <c r="F2504" t="str">
        <f t="shared" si="820"/>
        <v/>
      </c>
      <c r="G2504" t="str">
        <f t="shared" si="829"/>
        <v/>
      </c>
      <c r="H2504">
        <f t="shared" si="830"/>
        <v>-2.1300000000000026</v>
      </c>
      <c r="I2504">
        <f t="shared" si="831"/>
        <v>47.579956000000038</v>
      </c>
      <c r="J2504">
        <f t="shared" si="832"/>
        <v>-22.338007511737079</v>
      </c>
      <c r="K2504" t="str">
        <f t="shared" si="833"/>
        <v/>
      </c>
      <c r="L2504" s="2" t="str">
        <f t="shared" si="839"/>
        <v/>
      </c>
      <c r="M2504" t="str">
        <f t="shared" si="834"/>
        <v/>
      </c>
      <c r="N2504" s="1">
        <f t="shared" si="821"/>
        <v>36599</v>
      </c>
      <c r="O2504" t="str">
        <f t="shared" si="822"/>
        <v>可交易</v>
      </c>
      <c r="P2504" s="2" t="str">
        <f t="shared" si="823"/>
        <v/>
      </c>
      <c r="Q2504" s="2" t="str">
        <f t="shared" si="824"/>
        <v/>
      </c>
      <c r="R2504" s="2">
        <f t="shared" si="835"/>
        <v>1.5044955335072876</v>
      </c>
      <c r="S2504">
        <f t="shared" si="836"/>
        <v>12</v>
      </c>
      <c r="T2504" s="1">
        <f t="shared" si="825"/>
        <v>36419</v>
      </c>
      <c r="U2504" t="str">
        <f t="shared" si="826"/>
        <v>可交易</v>
      </c>
      <c r="V2504" s="2" t="str">
        <f t="shared" si="827"/>
        <v/>
      </c>
      <c r="W2504" s="2" t="str">
        <f t="shared" si="828"/>
        <v/>
      </c>
      <c r="X2504" s="2">
        <f t="shared" si="837"/>
        <v>1.1794143005965738</v>
      </c>
      <c r="Y2504">
        <f t="shared" si="838"/>
        <v>6</v>
      </c>
    </row>
    <row r="2505" spans="1:25" x14ac:dyDescent="0.3">
      <c r="A2505" s="1">
        <v>36642</v>
      </c>
      <c r="B2505">
        <v>1460.98999</v>
      </c>
      <c r="C2505">
        <v>26.97</v>
      </c>
      <c r="D2505">
        <v>26.5179687699382</v>
      </c>
      <c r="E2505">
        <f t="shared" si="819"/>
        <v>0.45203123006179879</v>
      </c>
      <c r="F2505" t="str">
        <f t="shared" si="820"/>
        <v/>
      </c>
      <c r="G2505" t="str">
        <f t="shared" si="829"/>
        <v/>
      </c>
      <c r="H2505">
        <f t="shared" si="830"/>
        <v>1.7300000000000004</v>
      </c>
      <c r="I2505">
        <f t="shared" si="831"/>
        <v>-16.449951000000056</v>
      </c>
      <c r="J2505">
        <f t="shared" si="832"/>
        <v>-9.508642196531822</v>
      </c>
      <c r="K2505" t="str">
        <f t="shared" si="833"/>
        <v/>
      </c>
      <c r="L2505" s="2" t="str">
        <f t="shared" si="839"/>
        <v/>
      </c>
      <c r="M2505" t="str">
        <f t="shared" si="834"/>
        <v/>
      </c>
      <c r="N2505" s="1">
        <f t="shared" si="821"/>
        <v>36599</v>
      </c>
      <c r="O2505" t="str">
        <f t="shared" si="822"/>
        <v>可交易</v>
      </c>
      <c r="P2505" s="2" t="str">
        <f t="shared" si="823"/>
        <v/>
      </c>
      <c r="Q2505" s="2" t="str">
        <f t="shared" si="824"/>
        <v/>
      </c>
      <c r="R2505" s="2">
        <f t="shared" si="835"/>
        <v>1.5044955335072876</v>
      </c>
      <c r="S2505">
        <f t="shared" si="836"/>
        <v>12</v>
      </c>
      <c r="T2505" s="1">
        <f t="shared" si="825"/>
        <v>36419</v>
      </c>
      <c r="U2505" t="str">
        <f t="shared" si="826"/>
        <v>可交易</v>
      </c>
      <c r="V2505" s="2" t="str">
        <f t="shared" si="827"/>
        <v/>
      </c>
      <c r="W2505" s="2" t="str">
        <f t="shared" si="828"/>
        <v/>
      </c>
      <c r="X2505" s="2">
        <f t="shared" si="837"/>
        <v>1.1794143005965738</v>
      </c>
      <c r="Y2505">
        <f t="shared" si="838"/>
        <v>6</v>
      </c>
    </row>
    <row r="2506" spans="1:25" x14ac:dyDescent="0.3">
      <c r="A2506" s="1">
        <v>36643</v>
      </c>
      <c r="B2506">
        <v>1464.920044</v>
      </c>
      <c r="C2506">
        <v>26.19</v>
      </c>
      <c r="D2506">
        <v>26.674447898420901</v>
      </c>
      <c r="E2506">
        <f t="shared" si="819"/>
        <v>-0.48444789842089975</v>
      </c>
      <c r="F2506" t="str">
        <f t="shared" si="820"/>
        <v/>
      </c>
      <c r="G2506" t="str">
        <f t="shared" si="829"/>
        <v/>
      </c>
      <c r="H2506">
        <f t="shared" si="830"/>
        <v>-0.77999999999999758</v>
      </c>
      <c r="I2506">
        <f t="shared" si="831"/>
        <v>3.9300539999999273</v>
      </c>
      <c r="J2506">
        <f t="shared" si="832"/>
        <v>-5.0385307692306913</v>
      </c>
      <c r="K2506" t="str">
        <f t="shared" si="833"/>
        <v/>
      </c>
      <c r="L2506" s="2" t="str">
        <f t="shared" si="839"/>
        <v/>
      </c>
      <c r="M2506" t="str">
        <f t="shared" si="834"/>
        <v/>
      </c>
      <c r="N2506" s="1">
        <f t="shared" si="821"/>
        <v>36599</v>
      </c>
      <c r="O2506" t="str">
        <f t="shared" si="822"/>
        <v>可交易</v>
      </c>
      <c r="P2506" s="2" t="str">
        <f t="shared" si="823"/>
        <v/>
      </c>
      <c r="Q2506" s="2" t="str">
        <f t="shared" si="824"/>
        <v/>
      </c>
      <c r="R2506" s="2">
        <f t="shared" si="835"/>
        <v>1.5044955335072876</v>
      </c>
      <c r="S2506">
        <f t="shared" si="836"/>
        <v>12</v>
      </c>
      <c r="T2506" s="1">
        <f t="shared" si="825"/>
        <v>36419</v>
      </c>
      <c r="U2506" t="str">
        <f t="shared" si="826"/>
        <v>可交易</v>
      </c>
      <c r="V2506" s="2" t="str">
        <f t="shared" si="827"/>
        <v/>
      </c>
      <c r="W2506" s="2" t="str">
        <f t="shared" si="828"/>
        <v/>
      </c>
      <c r="X2506" s="2">
        <f t="shared" si="837"/>
        <v>1.1794143005965738</v>
      </c>
      <c r="Y2506">
        <f t="shared" si="838"/>
        <v>6</v>
      </c>
    </row>
    <row r="2507" spans="1:25" x14ac:dyDescent="0.3">
      <c r="A2507" s="1">
        <v>36644</v>
      </c>
      <c r="B2507">
        <v>1452.4300539999999</v>
      </c>
      <c r="C2507">
        <v>26.2</v>
      </c>
      <c r="D2507">
        <v>26.414275602759002</v>
      </c>
      <c r="E2507">
        <f t="shared" si="819"/>
        <v>-0.21427560275900248</v>
      </c>
      <c r="F2507" t="str">
        <f t="shared" si="820"/>
        <v/>
      </c>
      <c r="G2507" t="str">
        <f t="shared" si="829"/>
        <v/>
      </c>
      <c r="H2507">
        <f t="shared" si="830"/>
        <v>9.9999999999980105E-3</v>
      </c>
      <c r="I2507">
        <f t="shared" si="831"/>
        <v>-12.489990000000034</v>
      </c>
      <c r="J2507">
        <f t="shared" si="832"/>
        <v>-1248.999000000252</v>
      </c>
      <c r="K2507" t="str">
        <f t="shared" si="833"/>
        <v/>
      </c>
      <c r="L2507" s="2" t="str">
        <f t="shared" si="839"/>
        <v/>
      </c>
      <c r="M2507" t="str">
        <f t="shared" si="834"/>
        <v/>
      </c>
      <c r="N2507" s="1">
        <f t="shared" si="821"/>
        <v>36599</v>
      </c>
      <c r="O2507" t="str">
        <f t="shared" si="822"/>
        <v>可交易</v>
      </c>
      <c r="P2507" s="2" t="str">
        <f t="shared" si="823"/>
        <v/>
      </c>
      <c r="Q2507" s="2" t="str">
        <f t="shared" si="824"/>
        <v/>
      </c>
      <c r="R2507" s="2">
        <f t="shared" si="835"/>
        <v>1.5044955335072876</v>
      </c>
      <c r="S2507">
        <f t="shared" si="836"/>
        <v>12</v>
      </c>
      <c r="T2507" s="1">
        <f t="shared" si="825"/>
        <v>36419</v>
      </c>
      <c r="U2507" t="str">
        <f t="shared" si="826"/>
        <v>可交易</v>
      </c>
      <c r="V2507" s="2" t="str">
        <f t="shared" si="827"/>
        <v/>
      </c>
      <c r="W2507" s="2" t="str">
        <f t="shared" si="828"/>
        <v/>
      </c>
      <c r="X2507" s="2">
        <f t="shared" si="837"/>
        <v>1.1794143005965738</v>
      </c>
      <c r="Y2507">
        <f t="shared" si="838"/>
        <v>6</v>
      </c>
    </row>
    <row r="2508" spans="1:25" x14ac:dyDescent="0.3">
      <c r="A2508" s="1">
        <v>36647</v>
      </c>
      <c r="B2508">
        <v>1468.25</v>
      </c>
      <c r="C2508">
        <v>25.88</v>
      </c>
      <c r="D2508">
        <v>25.622824526815201</v>
      </c>
      <c r="E2508">
        <f t="shared" si="819"/>
        <v>0.25717547318479816</v>
      </c>
      <c r="F2508" t="str">
        <f t="shared" si="820"/>
        <v/>
      </c>
      <c r="G2508" t="str">
        <f t="shared" si="829"/>
        <v/>
      </c>
      <c r="H2508">
        <f t="shared" si="830"/>
        <v>-0.32000000000000028</v>
      </c>
      <c r="I2508">
        <f t="shared" si="831"/>
        <v>15.819946000000073</v>
      </c>
      <c r="J2508">
        <f t="shared" si="832"/>
        <v>-49.437331250000184</v>
      </c>
      <c r="K2508" t="str">
        <f t="shared" si="833"/>
        <v/>
      </c>
      <c r="L2508" s="2" t="str">
        <f t="shared" si="839"/>
        <v/>
      </c>
      <c r="M2508" t="str">
        <f t="shared" si="834"/>
        <v/>
      </c>
      <c r="N2508" s="1">
        <f t="shared" si="821"/>
        <v>36599</v>
      </c>
      <c r="O2508" t="str">
        <f t="shared" si="822"/>
        <v>可交易</v>
      </c>
      <c r="P2508" s="2" t="str">
        <f t="shared" si="823"/>
        <v/>
      </c>
      <c r="Q2508" s="2" t="str">
        <f t="shared" si="824"/>
        <v/>
      </c>
      <c r="R2508" s="2">
        <f t="shared" si="835"/>
        <v>1.5044955335072876</v>
      </c>
      <c r="S2508">
        <f t="shared" si="836"/>
        <v>12</v>
      </c>
      <c r="T2508" s="1">
        <f t="shared" si="825"/>
        <v>36419</v>
      </c>
      <c r="U2508" t="str">
        <f t="shared" si="826"/>
        <v>可交易</v>
      </c>
      <c r="V2508" s="2" t="str">
        <f t="shared" si="827"/>
        <v/>
      </c>
      <c r="W2508" s="2" t="str">
        <f t="shared" si="828"/>
        <v/>
      </c>
      <c r="X2508" s="2">
        <f t="shared" si="837"/>
        <v>1.1794143005965738</v>
      </c>
      <c r="Y2508">
        <f t="shared" si="838"/>
        <v>6</v>
      </c>
    </row>
    <row r="2509" spans="1:25" x14ac:dyDescent="0.3">
      <c r="A2509" s="1">
        <v>36648</v>
      </c>
      <c r="B2509">
        <v>1446.290039</v>
      </c>
      <c r="C2509">
        <v>28.5</v>
      </c>
      <c r="D2509">
        <v>27.588452587686799</v>
      </c>
      <c r="E2509">
        <f t="shared" si="819"/>
        <v>0.91154741231320102</v>
      </c>
      <c r="F2509" t="str">
        <f t="shared" si="820"/>
        <v/>
      </c>
      <c r="G2509" t="str">
        <f t="shared" si="829"/>
        <v/>
      </c>
      <c r="H2509">
        <f t="shared" si="830"/>
        <v>2.620000000000001</v>
      </c>
      <c r="I2509">
        <f t="shared" si="831"/>
        <v>-21.959961000000021</v>
      </c>
      <c r="J2509">
        <f t="shared" si="832"/>
        <v>-8.3816645038167987</v>
      </c>
      <c r="K2509" t="str">
        <f t="shared" si="833"/>
        <v/>
      </c>
      <c r="L2509" s="2" t="str">
        <f t="shared" si="839"/>
        <v/>
      </c>
      <c r="M2509" t="str">
        <f t="shared" si="834"/>
        <v/>
      </c>
      <c r="N2509" s="1">
        <f t="shared" si="821"/>
        <v>36599</v>
      </c>
      <c r="O2509" t="str">
        <f t="shared" si="822"/>
        <v>可交易</v>
      </c>
      <c r="P2509" s="2" t="str">
        <f t="shared" si="823"/>
        <v/>
      </c>
      <c r="Q2509" s="2" t="str">
        <f t="shared" si="824"/>
        <v/>
      </c>
      <c r="R2509" s="2">
        <f t="shared" si="835"/>
        <v>1.5044955335072876</v>
      </c>
      <c r="S2509">
        <f t="shared" si="836"/>
        <v>12</v>
      </c>
      <c r="T2509" s="1">
        <f t="shared" si="825"/>
        <v>36419</v>
      </c>
      <c r="U2509" t="str">
        <f t="shared" si="826"/>
        <v>可交易</v>
      </c>
      <c r="V2509" s="2" t="str">
        <f t="shared" si="827"/>
        <v/>
      </c>
      <c r="W2509" s="2" t="str">
        <f t="shared" si="828"/>
        <v/>
      </c>
      <c r="X2509" s="2">
        <f t="shared" si="837"/>
        <v>1.1794143005965738</v>
      </c>
      <c r="Y2509">
        <f t="shared" si="838"/>
        <v>6</v>
      </c>
    </row>
    <row r="2510" spans="1:25" x14ac:dyDescent="0.3">
      <c r="A2510" s="1">
        <v>36649</v>
      </c>
      <c r="B2510">
        <v>1415.099976</v>
      </c>
      <c r="C2510">
        <v>31.63</v>
      </c>
      <c r="D2510">
        <v>31.735343537535801</v>
      </c>
      <c r="E2510">
        <f t="shared" si="819"/>
        <v>-0.10534353753580206</v>
      </c>
      <c r="F2510" t="str">
        <f t="shared" si="820"/>
        <v/>
      </c>
      <c r="G2510" t="str">
        <f t="shared" si="829"/>
        <v/>
      </c>
      <c r="H2510">
        <f t="shared" si="830"/>
        <v>3.129999999999999</v>
      </c>
      <c r="I2510">
        <f t="shared" si="831"/>
        <v>-31.190063000000009</v>
      </c>
      <c r="J2510">
        <f t="shared" si="832"/>
        <v>-9.9648763578274817</v>
      </c>
      <c r="K2510" t="str">
        <f t="shared" si="833"/>
        <v/>
      </c>
      <c r="L2510" s="2" t="str">
        <f t="shared" si="839"/>
        <v/>
      </c>
      <c r="M2510" t="str">
        <f t="shared" si="834"/>
        <v/>
      </c>
      <c r="N2510" s="1">
        <f t="shared" si="821"/>
        <v>36599</v>
      </c>
      <c r="O2510" t="str">
        <f t="shared" si="822"/>
        <v>可交易</v>
      </c>
      <c r="P2510" s="2" t="str">
        <f t="shared" si="823"/>
        <v/>
      </c>
      <c r="Q2510" s="2" t="str">
        <f t="shared" si="824"/>
        <v/>
      </c>
      <c r="R2510" s="2">
        <f t="shared" si="835"/>
        <v>1.5044955335072876</v>
      </c>
      <c r="S2510">
        <f t="shared" si="836"/>
        <v>12</v>
      </c>
      <c r="T2510" s="1">
        <f t="shared" si="825"/>
        <v>36419</v>
      </c>
      <c r="U2510" t="str">
        <f t="shared" si="826"/>
        <v>可交易</v>
      </c>
      <c r="V2510" s="2" t="str">
        <f t="shared" si="827"/>
        <v/>
      </c>
      <c r="W2510" s="2" t="str">
        <f t="shared" si="828"/>
        <v/>
      </c>
      <c r="X2510" s="2">
        <f t="shared" si="837"/>
        <v>1.1794143005965738</v>
      </c>
      <c r="Y2510">
        <f t="shared" si="838"/>
        <v>6</v>
      </c>
    </row>
    <row r="2511" spans="1:25" x14ac:dyDescent="0.3">
      <c r="A2511" s="1">
        <v>36650</v>
      </c>
      <c r="B2511">
        <v>1409.5699460000001</v>
      </c>
      <c r="C2511">
        <v>30.77</v>
      </c>
      <c r="D2511">
        <v>31.110374180313901</v>
      </c>
      <c r="E2511">
        <f t="shared" si="819"/>
        <v>-0.34037418031390132</v>
      </c>
      <c r="F2511" t="str">
        <f t="shared" si="820"/>
        <v/>
      </c>
      <c r="G2511" t="str">
        <f t="shared" si="829"/>
        <v/>
      </c>
      <c r="H2511">
        <f t="shared" si="830"/>
        <v>-0.85999999999999943</v>
      </c>
      <c r="I2511">
        <f t="shared" si="831"/>
        <v>-5.530029999999897</v>
      </c>
      <c r="J2511">
        <f t="shared" si="832"/>
        <v>6.4302674418603498</v>
      </c>
      <c r="K2511" t="str">
        <f t="shared" si="833"/>
        <v/>
      </c>
      <c r="L2511" s="2" t="str">
        <f t="shared" si="839"/>
        <v/>
      </c>
      <c r="M2511" t="str">
        <f t="shared" si="834"/>
        <v/>
      </c>
      <c r="N2511" s="1">
        <f t="shared" si="821"/>
        <v>36599</v>
      </c>
      <c r="O2511" t="str">
        <f t="shared" si="822"/>
        <v>可交易</v>
      </c>
      <c r="P2511" s="2" t="str">
        <f t="shared" si="823"/>
        <v/>
      </c>
      <c r="Q2511" s="2" t="str">
        <f t="shared" si="824"/>
        <v/>
      </c>
      <c r="R2511" s="2">
        <f t="shared" si="835"/>
        <v>1.5044955335072876</v>
      </c>
      <c r="S2511">
        <f t="shared" si="836"/>
        <v>12</v>
      </c>
      <c r="T2511" s="1">
        <f t="shared" si="825"/>
        <v>36419</v>
      </c>
      <c r="U2511" t="str">
        <f t="shared" si="826"/>
        <v>可交易</v>
      </c>
      <c r="V2511" s="2" t="str">
        <f t="shared" si="827"/>
        <v/>
      </c>
      <c r="W2511" s="2" t="str">
        <f t="shared" si="828"/>
        <v/>
      </c>
      <c r="X2511" s="2">
        <f t="shared" si="837"/>
        <v>1.1794143005965738</v>
      </c>
      <c r="Y2511">
        <f t="shared" si="838"/>
        <v>6</v>
      </c>
    </row>
    <row r="2512" spans="1:25" x14ac:dyDescent="0.3">
      <c r="A2512" s="1">
        <v>36651</v>
      </c>
      <c r="B2512">
        <v>1432.630005</v>
      </c>
      <c r="C2512">
        <v>27.53</v>
      </c>
      <c r="D2512">
        <v>27.9149425914968</v>
      </c>
      <c r="E2512">
        <f t="shared" si="819"/>
        <v>-0.38494259149679877</v>
      </c>
      <c r="F2512" t="str">
        <f t="shared" si="820"/>
        <v/>
      </c>
      <c r="G2512" t="str">
        <f t="shared" si="829"/>
        <v/>
      </c>
      <c r="H2512">
        <f t="shared" si="830"/>
        <v>-3.2399999999999984</v>
      </c>
      <c r="I2512">
        <f t="shared" si="831"/>
        <v>23.06005899999991</v>
      </c>
      <c r="J2512">
        <f t="shared" si="832"/>
        <v>-7.1173021604938027</v>
      </c>
      <c r="K2512" t="str">
        <f t="shared" si="833"/>
        <v/>
      </c>
      <c r="L2512" s="2" t="str">
        <f t="shared" si="839"/>
        <v/>
      </c>
      <c r="M2512" t="str">
        <f t="shared" si="834"/>
        <v/>
      </c>
      <c r="N2512" s="1">
        <f t="shared" si="821"/>
        <v>36599</v>
      </c>
      <c r="O2512" t="str">
        <f t="shared" si="822"/>
        <v>可交易</v>
      </c>
      <c r="P2512" s="2" t="str">
        <f t="shared" si="823"/>
        <v/>
      </c>
      <c r="Q2512" s="2" t="str">
        <f t="shared" si="824"/>
        <v/>
      </c>
      <c r="R2512" s="2">
        <f t="shared" si="835"/>
        <v>1.5044955335072876</v>
      </c>
      <c r="S2512">
        <f t="shared" si="836"/>
        <v>12</v>
      </c>
      <c r="T2512" s="1">
        <f t="shared" si="825"/>
        <v>36419</v>
      </c>
      <c r="U2512" t="str">
        <f t="shared" si="826"/>
        <v>可交易</v>
      </c>
      <c r="V2512" s="2" t="str">
        <f t="shared" si="827"/>
        <v/>
      </c>
      <c r="W2512" s="2" t="str">
        <f t="shared" si="828"/>
        <v/>
      </c>
      <c r="X2512" s="2">
        <f t="shared" si="837"/>
        <v>1.1794143005965738</v>
      </c>
      <c r="Y2512">
        <f t="shared" si="838"/>
        <v>6</v>
      </c>
    </row>
    <row r="2513" spans="1:25" x14ac:dyDescent="0.3">
      <c r="A2513" s="1">
        <v>36654</v>
      </c>
      <c r="B2513">
        <v>1424.170044</v>
      </c>
      <c r="C2513">
        <v>28.2</v>
      </c>
      <c r="D2513">
        <v>28.448058063905101</v>
      </c>
      <c r="E2513">
        <f t="shared" si="819"/>
        <v>-0.24805806390510199</v>
      </c>
      <c r="F2513" t="str">
        <f t="shared" si="820"/>
        <v/>
      </c>
      <c r="G2513" t="str">
        <f t="shared" si="829"/>
        <v/>
      </c>
      <c r="H2513">
        <f t="shared" si="830"/>
        <v>0.66999999999999815</v>
      </c>
      <c r="I2513">
        <f t="shared" si="831"/>
        <v>-8.4599610000000212</v>
      </c>
      <c r="J2513">
        <f t="shared" si="832"/>
        <v>-12.626807462686633</v>
      </c>
      <c r="K2513" t="str">
        <f t="shared" si="833"/>
        <v/>
      </c>
      <c r="L2513" s="2" t="str">
        <f t="shared" si="839"/>
        <v/>
      </c>
      <c r="M2513" t="str">
        <f t="shared" si="834"/>
        <v/>
      </c>
      <c r="N2513" s="1">
        <f t="shared" si="821"/>
        <v>36599</v>
      </c>
      <c r="O2513" t="str">
        <f t="shared" si="822"/>
        <v>可交易</v>
      </c>
      <c r="P2513" s="2" t="str">
        <f t="shared" si="823"/>
        <v/>
      </c>
      <c r="Q2513" s="2" t="str">
        <f t="shared" si="824"/>
        <v/>
      </c>
      <c r="R2513" s="2">
        <f t="shared" si="835"/>
        <v>1.5044955335072876</v>
      </c>
      <c r="S2513">
        <f t="shared" si="836"/>
        <v>12</v>
      </c>
      <c r="T2513" s="1">
        <f t="shared" si="825"/>
        <v>36419</v>
      </c>
      <c r="U2513" t="str">
        <f t="shared" si="826"/>
        <v>可交易</v>
      </c>
      <c r="V2513" s="2" t="str">
        <f t="shared" si="827"/>
        <v/>
      </c>
      <c r="W2513" s="2" t="str">
        <f t="shared" si="828"/>
        <v/>
      </c>
      <c r="X2513" s="2">
        <f t="shared" si="837"/>
        <v>1.1794143005965738</v>
      </c>
      <c r="Y2513">
        <f t="shared" si="838"/>
        <v>6</v>
      </c>
    </row>
    <row r="2514" spans="1:25" x14ac:dyDescent="0.3">
      <c r="A2514" s="1">
        <v>36655</v>
      </c>
      <c r="B2514">
        <v>1412.1400149999999</v>
      </c>
      <c r="C2514">
        <v>28.93</v>
      </c>
      <c r="D2514">
        <v>29.080856660475099</v>
      </c>
      <c r="E2514">
        <f t="shared" si="819"/>
        <v>-0.1508566604750996</v>
      </c>
      <c r="F2514" t="str">
        <f t="shared" si="820"/>
        <v/>
      </c>
      <c r="G2514" t="str">
        <f t="shared" si="829"/>
        <v/>
      </c>
      <c r="H2514">
        <f t="shared" si="830"/>
        <v>0.73000000000000043</v>
      </c>
      <c r="I2514">
        <f t="shared" si="831"/>
        <v>-12.030029000000013</v>
      </c>
      <c r="J2514">
        <f t="shared" si="832"/>
        <v>-16.479491780821927</v>
      </c>
      <c r="K2514" t="str">
        <f t="shared" si="833"/>
        <v/>
      </c>
      <c r="L2514" s="2" t="str">
        <f t="shared" si="839"/>
        <v/>
      </c>
      <c r="M2514" t="str">
        <f t="shared" si="834"/>
        <v/>
      </c>
      <c r="N2514" s="1">
        <f t="shared" si="821"/>
        <v>36599</v>
      </c>
      <c r="O2514" t="str">
        <f t="shared" si="822"/>
        <v>可交易</v>
      </c>
      <c r="P2514" s="2" t="str">
        <f t="shared" si="823"/>
        <v/>
      </c>
      <c r="Q2514" s="2" t="str">
        <f t="shared" si="824"/>
        <v/>
      </c>
      <c r="R2514" s="2">
        <f t="shared" si="835"/>
        <v>1.5044955335072876</v>
      </c>
      <c r="S2514">
        <f t="shared" si="836"/>
        <v>12</v>
      </c>
      <c r="T2514" s="1">
        <f t="shared" si="825"/>
        <v>36419</v>
      </c>
      <c r="U2514" t="str">
        <f t="shared" si="826"/>
        <v>可交易</v>
      </c>
      <c r="V2514" s="2" t="str">
        <f t="shared" si="827"/>
        <v/>
      </c>
      <c r="W2514" s="2" t="str">
        <f t="shared" si="828"/>
        <v/>
      </c>
      <c r="X2514" s="2">
        <f t="shared" si="837"/>
        <v>1.1794143005965738</v>
      </c>
      <c r="Y2514">
        <f t="shared" si="838"/>
        <v>6</v>
      </c>
    </row>
    <row r="2515" spans="1:25" x14ac:dyDescent="0.3">
      <c r="A2515" s="1">
        <v>36656</v>
      </c>
      <c r="B2515">
        <v>1383.0500489999999</v>
      </c>
      <c r="C2515">
        <v>29.87</v>
      </c>
      <c r="D2515">
        <v>29.621357442636</v>
      </c>
      <c r="E2515">
        <f t="shared" si="819"/>
        <v>0.24864255736400054</v>
      </c>
      <c r="F2515" t="str">
        <f t="shared" si="820"/>
        <v/>
      </c>
      <c r="G2515" t="str">
        <f t="shared" si="829"/>
        <v/>
      </c>
      <c r="H2515">
        <f t="shared" si="830"/>
        <v>0.94000000000000128</v>
      </c>
      <c r="I2515">
        <f t="shared" si="831"/>
        <v>-29.089966000000004</v>
      </c>
      <c r="J2515">
        <f t="shared" si="832"/>
        <v>-30.946772340425493</v>
      </c>
      <c r="K2515" t="str">
        <f t="shared" si="833"/>
        <v/>
      </c>
      <c r="L2515" s="2" t="str">
        <f t="shared" si="839"/>
        <v/>
      </c>
      <c r="M2515" t="str">
        <f t="shared" si="834"/>
        <v/>
      </c>
      <c r="N2515" s="1">
        <f t="shared" si="821"/>
        <v>36599</v>
      </c>
      <c r="O2515" t="str">
        <f t="shared" si="822"/>
        <v>可交易</v>
      </c>
      <c r="P2515" s="2" t="str">
        <f t="shared" si="823"/>
        <v/>
      </c>
      <c r="Q2515" s="2" t="str">
        <f t="shared" si="824"/>
        <v/>
      </c>
      <c r="R2515" s="2">
        <f t="shared" si="835"/>
        <v>1.5044955335072876</v>
      </c>
      <c r="S2515">
        <f t="shared" si="836"/>
        <v>12</v>
      </c>
      <c r="T2515" s="1">
        <f t="shared" si="825"/>
        <v>36419</v>
      </c>
      <c r="U2515" t="str">
        <f t="shared" si="826"/>
        <v>可交易</v>
      </c>
      <c r="V2515" s="2" t="str">
        <f t="shared" si="827"/>
        <v/>
      </c>
      <c r="W2515" s="2" t="str">
        <f t="shared" si="828"/>
        <v/>
      </c>
      <c r="X2515" s="2">
        <f t="shared" si="837"/>
        <v>1.1794143005965738</v>
      </c>
      <c r="Y2515">
        <f t="shared" si="838"/>
        <v>6</v>
      </c>
    </row>
    <row r="2516" spans="1:25" x14ac:dyDescent="0.3">
      <c r="A2516" s="1">
        <v>36657</v>
      </c>
      <c r="B2516">
        <v>1407.8100589999999</v>
      </c>
      <c r="C2516">
        <v>27.76</v>
      </c>
      <c r="D2516">
        <v>27.9465622723962</v>
      </c>
      <c r="E2516">
        <f t="shared" si="819"/>
        <v>-0.18656227239619838</v>
      </c>
      <c r="F2516" t="str">
        <f t="shared" si="820"/>
        <v/>
      </c>
      <c r="G2516" t="str">
        <f t="shared" si="829"/>
        <v/>
      </c>
      <c r="H2516">
        <f t="shared" si="830"/>
        <v>-2.1099999999999994</v>
      </c>
      <c r="I2516">
        <f t="shared" si="831"/>
        <v>24.760009999999966</v>
      </c>
      <c r="J2516">
        <f t="shared" si="832"/>
        <v>-11.734601895734585</v>
      </c>
      <c r="K2516" t="str">
        <f t="shared" si="833"/>
        <v/>
      </c>
      <c r="L2516" s="2" t="str">
        <f t="shared" si="839"/>
        <v/>
      </c>
      <c r="M2516" t="str">
        <f t="shared" si="834"/>
        <v/>
      </c>
      <c r="N2516" s="1">
        <f t="shared" si="821"/>
        <v>36599</v>
      </c>
      <c r="O2516" t="str">
        <f t="shared" si="822"/>
        <v>可交易</v>
      </c>
      <c r="P2516" s="2" t="str">
        <f t="shared" si="823"/>
        <v/>
      </c>
      <c r="Q2516" s="2" t="str">
        <f t="shared" si="824"/>
        <v/>
      </c>
      <c r="R2516" s="2">
        <f t="shared" si="835"/>
        <v>1.5044955335072876</v>
      </c>
      <c r="S2516">
        <f t="shared" si="836"/>
        <v>12</v>
      </c>
      <c r="T2516" s="1">
        <f t="shared" si="825"/>
        <v>36419</v>
      </c>
      <c r="U2516" t="str">
        <f t="shared" si="826"/>
        <v>可交易</v>
      </c>
      <c r="V2516" s="2" t="str">
        <f t="shared" si="827"/>
        <v/>
      </c>
      <c r="W2516" s="2" t="str">
        <f t="shared" si="828"/>
        <v/>
      </c>
      <c r="X2516" s="2">
        <f t="shared" si="837"/>
        <v>1.1794143005965738</v>
      </c>
      <c r="Y2516">
        <f t="shared" si="838"/>
        <v>6</v>
      </c>
    </row>
    <row r="2517" spans="1:25" x14ac:dyDescent="0.3">
      <c r="A2517" s="1">
        <v>36658</v>
      </c>
      <c r="B2517">
        <v>1420.959961</v>
      </c>
      <c r="C2517">
        <v>26.05</v>
      </c>
      <c r="D2517">
        <v>25.708572040718799</v>
      </c>
      <c r="E2517">
        <f t="shared" si="819"/>
        <v>0.34142795928120151</v>
      </c>
      <c r="F2517" t="str">
        <f t="shared" si="820"/>
        <v/>
      </c>
      <c r="G2517" t="str">
        <f t="shared" si="829"/>
        <v/>
      </c>
      <c r="H2517">
        <f t="shared" si="830"/>
        <v>-1.7100000000000009</v>
      </c>
      <c r="I2517">
        <f t="shared" si="831"/>
        <v>13.149902000000111</v>
      </c>
      <c r="J2517">
        <f t="shared" si="832"/>
        <v>-7.6900011695907047</v>
      </c>
      <c r="K2517" t="str">
        <f t="shared" si="833"/>
        <v/>
      </c>
      <c r="L2517" s="2" t="str">
        <f t="shared" si="839"/>
        <v/>
      </c>
      <c r="M2517" t="str">
        <f t="shared" si="834"/>
        <v/>
      </c>
      <c r="N2517" s="1">
        <f t="shared" si="821"/>
        <v>36599</v>
      </c>
      <c r="O2517" t="str">
        <f t="shared" si="822"/>
        <v>可交易</v>
      </c>
      <c r="P2517" s="2" t="str">
        <f t="shared" si="823"/>
        <v/>
      </c>
      <c r="Q2517" s="2" t="str">
        <f t="shared" si="824"/>
        <v/>
      </c>
      <c r="R2517" s="2">
        <f t="shared" si="835"/>
        <v>1.5044955335072876</v>
      </c>
      <c r="S2517">
        <f t="shared" si="836"/>
        <v>12</v>
      </c>
      <c r="T2517" s="1">
        <f t="shared" si="825"/>
        <v>36419</v>
      </c>
      <c r="U2517" t="str">
        <f t="shared" si="826"/>
        <v>可交易</v>
      </c>
      <c r="V2517" s="2" t="str">
        <f t="shared" si="827"/>
        <v/>
      </c>
      <c r="W2517" s="2" t="str">
        <f t="shared" si="828"/>
        <v/>
      </c>
      <c r="X2517" s="2">
        <f t="shared" si="837"/>
        <v>1.1794143005965738</v>
      </c>
      <c r="Y2517">
        <f t="shared" si="838"/>
        <v>6</v>
      </c>
    </row>
    <row r="2518" spans="1:25" x14ac:dyDescent="0.3">
      <c r="A2518" s="1">
        <v>36661</v>
      </c>
      <c r="B2518">
        <v>1452.3599850000001</v>
      </c>
      <c r="C2518">
        <v>24.86</v>
      </c>
      <c r="D2518">
        <v>25.201392956803002</v>
      </c>
      <c r="E2518">
        <f t="shared" si="819"/>
        <v>-0.34139295680300208</v>
      </c>
      <c r="F2518" t="str">
        <f t="shared" si="820"/>
        <v/>
      </c>
      <c r="G2518" t="str">
        <f t="shared" si="829"/>
        <v/>
      </c>
      <c r="H2518">
        <f t="shared" si="830"/>
        <v>-1.1900000000000013</v>
      </c>
      <c r="I2518">
        <f t="shared" si="831"/>
        <v>31.40002400000003</v>
      </c>
      <c r="J2518">
        <f t="shared" si="832"/>
        <v>-26.386574789915965</v>
      </c>
      <c r="K2518" t="str">
        <f t="shared" si="833"/>
        <v/>
      </c>
      <c r="L2518" s="2" t="str">
        <f t="shared" si="839"/>
        <v/>
      </c>
      <c r="M2518" t="str">
        <f t="shared" si="834"/>
        <v/>
      </c>
      <c r="N2518" s="1">
        <f t="shared" si="821"/>
        <v>36599</v>
      </c>
      <c r="O2518" t="str">
        <f t="shared" si="822"/>
        <v>可交易</v>
      </c>
      <c r="P2518" s="2" t="str">
        <f t="shared" si="823"/>
        <v/>
      </c>
      <c r="Q2518" s="2" t="str">
        <f t="shared" si="824"/>
        <v/>
      </c>
      <c r="R2518" s="2">
        <f t="shared" si="835"/>
        <v>1.5044955335072876</v>
      </c>
      <c r="S2518">
        <f t="shared" si="836"/>
        <v>12</v>
      </c>
      <c r="T2518" s="1">
        <f t="shared" si="825"/>
        <v>36419</v>
      </c>
      <c r="U2518" t="str">
        <f t="shared" si="826"/>
        <v>可交易</v>
      </c>
      <c r="V2518" s="2" t="str">
        <f t="shared" si="827"/>
        <v/>
      </c>
      <c r="W2518" s="2" t="str">
        <f t="shared" si="828"/>
        <v/>
      </c>
      <c r="X2518" s="2">
        <f t="shared" si="837"/>
        <v>1.1794143005965738</v>
      </c>
      <c r="Y2518">
        <f t="shared" si="838"/>
        <v>6</v>
      </c>
    </row>
    <row r="2519" spans="1:25" x14ac:dyDescent="0.3">
      <c r="A2519" s="1">
        <v>36662</v>
      </c>
      <c r="B2519">
        <v>1466.040039</v>
      </c>
      <c r="C2519">
        <v>24.34</v>
      </c>
      <c r="D2519">
        <v>24.6216172822609</v>
      </c>
      <c r="E2519">
        <f t="shared" si="819"/>
        <v>-0.28161728226089977</v>
      </c>
      <c r="F2519" t="str">
        <f t="shared" si="820"/>
        <v/>
      </c>
      <c r="G2519" t="str">
        <f t="shared" si="829"/>
        <v/>
      </c>
      <c r="H2519">
        <f t="shared" si="830"/>
        <v>-0.51999999999999957</v>
      </c>
      <c r="I2519">
        <f t="shared" si="831"/>
        <v>13.680053999999927</v>
      </c>
      <c r="J2519">
        <f t="shared" si="832"/>
        <v>-26.307796153846034</v>
      </c>
      <c r="K2519" t="str">
        <f t="shared" si="833"/>
        <v/>
      </c>
      <c r="L2519" s="2" t="str">
        <f t="shared" si="839"/>
        <v/>
      </c>
      <c r="M2519" t="str">
        <f t="shared" si="834"/>
        <v/>
      </c>
      <c r="N2519" s="1">
        <f t="shared" si="821"/>
        <v>36599</v>
      </c>
      <c r="O2519" t="str">
        <f t="shared" si="822"/>
        <v>可交易</v>
      </c>
      <c r="P2519" s="2" t="str">
        <f t="shared" si="823"/>
        <v/>
      </c>
      <c r="Q2519" s="2" t="str">
        <f t="shared" si="824"/>
        <v/>
      </c>
      <c r="R2519" s="2">
        <f t="shared" si="835"/>
        <v>1.5044955335072876</v>
      </c>
      <c r="S2519">
        <f t="shared" si="836"/>
        <v>12</v>
      </c>
      <c r="T2519" s="1">
        <f t="shared" si="825"/>
        <v>36419</v>
      </c>
      <c r="U2519" t="str">
        <f t="shared" si="826"/>
        <v>可交易</v>
      </c>
      <c r="V2519" s="2" t="str">
        <f t="shared" si="827"/>
        <v/>
      </c>
      <c r="W2519" s="2" t="str">
        <f t="shared" si="828"/>
        <v/>
      </c>
      <c r="X2519" s="2">
        <f t="shared" si="837"/>
        <v>1.1794143005965738</v>
      </c>
      <c r="Y2519">
        <f t="shared" si="838"/>
        <v>6</v>
      </c>
    </row>
    <row r="2520" spans="1:25" x14ac:dyDescent="0.3">
      <c r="A2520" s="1">
        <v>36663</v>
      </c>
      <c r="B2520">
        <v>1447.8000489999999</v>
      </c>
      <c r="C2520">
        <v>23.98</v>
      </c>
      <c r="D2520">
        <v>24.228191108807799</v>
      </c>
      <c r="E2520">
        <f t="shared" si="819"/>
        <v>-0.2481911088077986</v>
      </c>
      <c r="F2520" t="str">
        <f t="shared" si="820"/>
        <v/>
      </c>
      <c r="G2520" t="str">
        <f t="shared" si="829"/>
        <v/>
      </c>
      <c r="H2520">
        <f t="shared" si="830"/>
        <v>-0.35999999999999943</v>
      </c>
      <c r="I2520">
        <f t="shared" si="831"/>
        <v>-18.239990000000034</v>
      </c>
      <c r="J2520">
        <f t="shared" si="832"/>
        <v>50.666638888889061</v>
      </c>
      <c r="K2520" t="str">
        <f t="shared" si="833"/>
        <v/>
      </c>
      <c r="L2520" s="2" t="str">
        <f t="shared" si="839"/>
        <v/>
      </c>
      <c r="M2520" t="str">
        <f t="shared" si="834"/>
        <v/>
      </c>
      <c r="N2520" s="1">
        <f t="shared" si="821"/>
        <v>36599</v>
      </c>
      <c r="O2520" t="str">
        <f t="shared" si="822"/>
        <v>可交易</v>
      </c>
      <c r="P2520" s="2" t="str">
        <f t="shared" si="823"/>
        <v/>
      </c>
      <c r="Q2520" s="2" t="str">
        <f t="shared" si="824"/>
        <v/>
      </c>
      <c r="R2520" s="2">
        <f t="shared" si="835"/>
        <v>1.5044955335072876</v>
      </c>
      <c r="S2520">
        <f t="shared" si="836"/>
        <v>12</v>
      </c>
      <c r="T2520" s="1">
        <f t="shared" si="825"/>
        <v>36419</v>
      </c>
      <c r="U2520" t="str">
        <f t="shared" si="826"/>
        <v>可交易</v>
      </c>
      <c r="V2520" s="2" t="str">
        <f t="shared" si="827"/>
        <v/>
      </c>
      <c r="W2520" s="2" t="str">
        <f t="shared" si="828"/>
        <v/>
      </c>
      <c r="X2520" s="2">
        <f t="shared" si="837"/>
        <v>1.1794143005965738</v>
      </c>
      <c r="Y2520">
        <f t="shared" si="838"/>
        <v>6</v>
      </c>
    </row>
    <row r="2521" spans="1:25" x14ac:dyDescent="0.3">
      <c r="A2521" s="1">
        <v>36664</v>
      </c>
      <c r="B2521">
        <v>1437.209961</v>
      </c>
      <c r="C2521">
        <v>23.96</v>
      </c>
      <c r="D2521">
        <v>23.673530430510301</v>
      </c>
      <c r="E2521">
        <f t="shared" si="819"/>
        <v>0.28646956948970015</v>
      </c>
      <c r="F2521" t="str">
        <f t="shared" si="820"/>
        <v/>
      </c>
      <c r="G2521" t="str">
        <f t="shared" si="829"/>
        <v/>
      </c>
      <c r="H2521">
        <f t="shared" si="830"/>
        <v>-1.9999999999999574E-2</v>
      </c>
      <c r="I2521">
        <f t="shared" si="831"/>
        <v>-10.590087999999923</v>
      </c>
      <c r="J2521">
        <f t="shared" si="832"/>
        <v>529.50440000000742</v>
      </c>
      <c r="K2521" t="str">
        <f t="shared" si="833"/>
        <v/>
      </c>
      <c r="L2521" s="2" t="str">
        <f t="shared" si="839"/>
        <v/>
      </c>
      <c r="M2521" t="str">
        <f t="shared" si="834"/>
        <v/>
      </c>
      <c r="N2521" s="1">
        <f t="shared" si="821"/>
        <v>36599</v>
      </c>
      <c r="O2521" t="str">
        <f t="shared" si="822"/>
        <v>可交易</v>
      </c>
      <c r="P2521" s="2" t="str">
        <f t="shared" si="823"/>
        <v/>
      </c>
      <c r="Q2521" s="2" t="str">
        <f t="shared" si="824"/>
        <v/>
      </c>
      <c r="R2521" s="2">
        <f t="shared" si="835"/>
        <v>1.5044955335072876</v>
      </c>
      <c r="S2521">
        <f t="shared" si="836"/>
        <v>12</v>
      </c>
      <c r="T2521" s="1">
        <f t="shared" si="825"/>
        <v>36419</v>
      </c>
      <c r="U2521" t="str">
        <f t="shared" si="826"/>
        <v>可交易</v>
      </c>
      <c r="V2521" s="2" t="str">
        <f t="shared" si="827"/>
        <v/>
      </c>
      <c r="W2521" s="2" t="str">
        <f t="shared" si="828"/>
        <v/>
      </c>
      <c r="X2521" s="2">
        <f t="shared" si="837"/>
        <v>1.1794143005965738</v>
      </c>
      <c r="Y2521">
        <f t="shared" si="838"/>
        <v>6</v>
      </c>
    </row>
    <row r="2522" spans="1:25" x14ac:dyDescent="0.3">
      <c r="A2522" s="1">
        <v>36665</v>
      </c>
      <c r="B2522">
        <v>1406.9499510000001</v>
      </c>
      <c r="C2522">
        <v>25.44</v>
      </c>
      <c r="D2522">
        <v>25.585499653779799</v>
      </c>
      <c r="E2522">
        <f t="shared" si="819"/>
        <v>-0.14549965377979746</v>
      </c>
      <c r="F2522" t="str">
        <f t="shared" si="820"/>
        <v/>
      </c>
      <c r="G2522" t="str">
        <f t="shared" si="829"/>
        <v/>
      </c>
      <c r="H2522">
        <f t="shared" si="830"/>
        <v>1.4800000000000004</v>
      </c>
      <c r="I2522">
        <f t="shared" si="831"/>
        <v>-30.260009999999966</v>
      </c>
      <c r="J2522">
        <f t="shared" si="832"/>
        <v>-20.445952702702673</v>
      </c>
      <c r="K2522" t="str">
        <f t="shared" si="833"/>
        <v/>
      </c>
      <c r="L2522" s="2" t="str">
        <f t="shared" si="839"/>
        <v/>
      </c>
      <c r="M2522" t="str">
        <f t="shared" si="834"/>
        <v/>
      </c>
      <c r="N2522" s="1">
        <f t="shared" si="821"/>
        <v>36599</v>
      </c>
      <c r="O2522" t="str">
        <f t="shared" si="822"/>
        <v>可交易</v>
      </c>
      <c r="P2522" s="2" t="str">
        <f t="shared" si="823"/>
        <v/>
      </c>
      <c r="Q2522" s="2" t="str">
        <f t="shared" si="824"/>
        <v/>
      </c>
      <c r="R2522" s="2">
        <f t="shared" si="835"/>
        <v>1.5044955335072876</v>
      </c>
      <c r="S2522">
        <f t="shared" si="836"/>
        <v>12</v>
      </c>
      <c r="T2522" s="1">
        <f t="shared" si="825"/>
        <v>36419</v>
      </c>
      <c r="U2522" t="str">
        <f t="shared" si="826"/>
        <v>可交易</v>
      </c>
      <c r="V2522" s="2" t="str">
        <f t="shared" si="827"/>
        <v/>
      </c>
      <c r="W2522" s="2" t="str">
        <f t="shared" si="828"/>
        <v/>
      </c>
      <c r="X2522" s="2">
        <f t="shared" si="837"/>
        <v>1.1794143005965738</v>
      </c>
      <c r="Y2522">
        <f t="shared" si="838"/>
        <v>6</v>
      </c>
    </row>
    <row r="2523" spans="1:25" x14ac:dyDescent="0.3">
      <c r="A2523" s="1">
        <v>36668</v>
      </c>
      <c r="B2523">
        <v>1400.719971</v>
      </c>
      <c r="C2523">
        <v>26</v>
      </c>
      <c r="D2523">
        <v>27.1125437995887</v>
      </c>
      <c r="E2523">
        <f t="shared" si="819"/>
        <v>-1.1125437995886998</v>
      </c>
      <c r="F2523" t="str">
        <f t="shared" si="820"/>
        <v>PUT</v>
      </c>
      <c r="G2523">
        <f t="shared" si="829"/>
        <v>0</v>
      </c>
      <c r="H2523">
        <f t="shared" si="830"/>
        <v>0.55999999999999872</v>
      </c>
      <c r="I2523">
        <f t="shared" si="831"/>
        <v>-6.2299800000000687</v>
      </c>
      <c r="J2523">
        <f t="shared" si="832"/>
        <v>-11.124964285714434</v>
      </c>
      <c r="K2523">
        <f t="shared" si="833"/>
        <v>1395.719971</v>
      </c>
      <c r="L2523" s="2" t="str">
        <f t="shared" si="839"/>
        <v/>
      </c>
      <c r="M2523" t="str">
        <f t="shared" si="834"/>
        <v/>
      </c>
      <c r="N2523" s="1">
        <f t="shared" si="821"/>
        <v>36599</v>
      </c>
      <c r="O2523" t="str">
        <f t="shared" si="822"/>
        <v>可交易</v>
      </c>
      <c r="P2523" s="2" t="str">
        <f t="shared" si="823"/>
        <v/>
      </c>
      <c r="Q2523" s="2" t="str">
        <f t="shared" si="824"/>
        <v/>
      </c>
      <c r="R2523" s="2">
        <f t="shared" si="835"/>
        <v>1.5044955335072876</v>
      </c>
      <c r="S2523">
        <f t="shared" si="836"/>
        <v>12</v>
      </c>
      <c r="T2523" s="1">
        <f t="shared" si="825"/>
        <v>36419</v>
      </c>
      <c r="U2523" t="str">
        <f t="shared" si="826"/>
        <v>可交易</v>
      </c>
      <c r="V2523" s="2" t="str">
        <f t="shared" si="827"/>
        <v/>
      </c>
      <c r="W2523" s="2" t="str">
        <f t="shared" si="828"/>
        <v/>
      </c>
      <c r="X2523" s="2">
        <f t="shared" si="837"/>
        <v>1.1794143005965738</v>
      </c>
      <c r="Y2523">
        <f t="shared" si="838"/>
        <v>6</v>
      </c>
    </row>
    <row r="2524" spans="1:25" x14ac:dyDescent="0.3">
      <c r="A2524" s="1">
        <v>36669</v>
      </c>
      <c r="B2524">
        <v>1373.8599850000001</v>
      </c>
      <c r="C2524">
        <v>25.87</v>
      </c>
      <c r="D2524">
        <v>25.485866715498801</v>
      </c>
      <c r="E2524">
        <f t="shared" si="819"/>
        <v>0.38413328450119977</v>
      </c>
      <c r="F2524" t="str">
        <f t="shared" si="820"/>
        <v/>
      </c>
      <c r="G2524" t="str">
        <f t="shared" si="829"/>
        <v/>
      </c>
      <c r="H2524">
        <f t="shared" si="830"/>
        <v>-0.12999999999999901</v>
      </c>
      <c r="I2524">
        <f t="shared" si="831"/>
        <v>-26.859985999999935</v>
      </c>
      <c r="J2524">
        <f t="shared" si="832"/>
        <v>206.615276923078</v>
      </c>
      <c r="K2524" t="str">
        <f t="shared" si="833"/>
        <v/>
      </c>
      <c r="L2524" s="2" t="str">
        <f t="shared" si="839"/>
        <v/>
      </c>
      <c r="M2524" t="str">
        <f t="shared" si="834"/>
        <v/>
      </c>
      <c r="N2524" s="1">
        <f t="shared" si="821"/>
        <v>36599</v>
      </c>
      <c r="O2524" t="str">
        <f t="shared" si="822"/>
        <v>可交易</v>
      </c>
      <c r="P2524" s="2" t="str">
        <f t="shared" si="823"/>
        <v/>
      </c>
      <c r="Q2524" s="2" t="str">
        <f t="shared" si="824"/>
        <v/>
      </c>
      <c r="R2524" s="2">
        <f t="shared" si="835"/>
        <v>1.5044955335072876</v>
      </c>
      <c r="S2524">
        <f t="shared" si="836"/>
        <v>12</v>
      </c>
      <c r="T2524" s="1">
        <f t="shared" si="825"/>
        <v>36419</v>
      </c>
      <c r="U2524" t="str">
        <f t="shared" si="826"/>
        <v>可交易</v>
      </c>
      <c r="V2524" s="2" t="str">
        <f t="shared" si="827"/>
        <v/>
      </c>
      <c r="W2524" s="2" t="str">
        <f t="shared" si="828"/>
        <v/>
      </c>
      <c r="X2524" s="2">
        <f t="shared" si="837"/>
        <v>1.1794143005965738</v>
      </c>
      <c r="Y2524">
        <f t="shared" si="838"/>
        <v>6</v>
      </c>
    </row>
    <row r="2525" spans="1:25" x14ac:dyDescent="0.3">
      <c r="A2525" s="1">
        <v>36670</v>
      </c>
      <c r="B2525">
        <v>1399.0500489999999</v>
      </c>
      <c r="C2525">
        <v>24.32</v>
      </c>
      <c r="D2525">
        <v>24.9611160091866</v>
      </c>
      <c r="E2525">
        <f t="shared" si="819"/>
        <v>-0.64111600918660017</v>
      </c>
      <c r="F2525" t="str">
        <f t="shared" si="820"/>
        <v/>
      </c>
      <c r="G2525" t="str">
        <f t="shared" si="829"/>
        <v/>
      </c>
      <c r="H2525">
        <f t="shared" si="830"/>
        <v>-1.5500000000000007</v>
      </c>
      <c r="I2525">
        <f t="shared" si="831"/>
        <v>25.190063999999893</v>
      </c>
      <c r="J2525">
        <f t="shared" si="832"/>
        <v>-16.251654193548312</v>
      </c>
      <c r="K2525" t="str">
        <f t="shared" si="833"/>
        <v/>
      </c>
      <c r="L2525" s="2" t="str">
        <f t="shared" si="839"/>
        <v/>
      </c>
      <c r="M2525" t="str">
        <f t="shared" si="834"/>
        <v/>
      </c>
      <c r="N2525" s="1">
        <f t="shared" si="821"/>
        <v>36599</v>
      </c>
      <c r="O2525" t="str">
        <f t="shared" si="822"/>
        <v>可交易</v>
      </c>
      <c r="P2525" s="2" t="str">
        <f t="shared" si="823"/>
        <v/>
      </c>
      <c r="Q2525" s="2" t="str">
        <f t="shared" si="824"/>
        <v/>
      </c>
      <c r="R2525" s="2">
        <f t="shared" si="835"/>
        <v>1.5044955335072876</v>
      </c>
      <c r="S2525">
        <f t="shared" si="836"/>
        <v>12</v>
      </c>
      <c r="T2525" s="1">
        <f t="shared" si="825"/>
        <v>36419</v>
      </c>
      <c r="U2525" t="str">
        <f t="shared" si="826"/>
        <v>可交易</v>
      </c>
      <c r="V2525" s="2" t="str">
        <f t="shared" si="827"/>
        <v/>
      </c>
      <c r="W2525" s="2" t="str">
        <f t="shared" si="828"/>
        <v/>
      </c>
      <c r="X2525" s="2">
        <f t="shared" si="837"/>
        <v>1.1794143005965738</v>
      </c>
      <c r="Y2525">
        <f t="shared" si="838"/>
        <v>6</v>
      </c>
    </row>
    <row r="2526" spans="1:25" x14ac:dyDescent="0.3">
      <c r="A2526" s="1">
        <v>36671</v>
      </c>
      <c r="B2526">
        <v>1381.5200199999999</v>
      </c>
      <c r="C2526">
        <v>24.58</v>
      </c>
      <c r="D2526">
        <v>24.673998915333101</v>
      </c>
      <c r="E2526">
        <f t="shared" si="819"/>
        <v>-9.3998915333102673E-2</v>
      </c>
      <c r="F2526" t="str">
        <f t="shared" si="820"/>
        <v/>
      </c>
      <c r="G2526" t="str">
        <f t="shared" si="829"/>
        <v/>
      </c>
      <c r="H2526">
        <f t="shared" si="830"/>
        <v>0.25999999999999801</v>
      </c>
      <c r="I2526">
        <f t="shared" si="831"/>
        <v>-17.530029000000013</v>
      </c>
      <c r="J2526">
        <f t="shared" si="832"/>
        <v>-67.423188461539027</v>
      </c>
      <c r="K2526" t="str">
        <f t="shared" si="833"/>
        <v/>
      </c>
      <c r="L2526" s="2" t="str">
        <f t="shared" si="839"/>
        <v/>
      </c>
      <c r="M2526" t="str">
        <f t="shared" si="834"/>
        <v/>
      </c>
      <c r="N2526" s="1">
        <f t="shared" si="821"/>
        <v>36599</v>
      </c>
      <c r="O2526" t="str">
        <f t="shared" si="822"/>
        <v>可交易</v>
      </c>
      <c r="P2526" s="2" t="str">
        <f t="shared" si="823"/>
        <v/>
      </c>
      <c r="Q2526" s="2" t="str">
        <f t="shared" si="824"/>
        <v/>
      </c>
      <c r="R2526" s="2">
        <f t="shared" si="835"/>
        <v>1.5044955335072876</v>
      </c>
      <c r="S2526">
        <f t="shared" si="836"/>
        <v>12</v>
      </c>
      <c r="T2526" s="1">
        <f t="shared" si="825"/>
        <v>36419</v>
      </c>
      <c r="U2526" t="str">
        <f t="shared" si="826"/>
        <v>可交易</v>
      </c>
      <c r="V2526" s="2" t="str">
        <f t="shared" si="827"/>
        <v/>
      </c>
      <c r="W2526" s="2" t="str">
        <f t="shared" si="828"/>
        <v/>
      </c>
      <c r="X2526" s="2">
        <f t="shared" si="837"/>
        <v>1.1794143005965738</v>
      </c>
      <c r="Y2526">
        <f t="shared" si="838"/>
        <v>6</v>
      </c>
    </row>
    <row r="2527" spans="1:25" x14ac:dyDescent="0.3">
      <c r="A2527" s="1">
        <v>36672</v>
      </c>
      <c r="B2527">
        <v>1378.0200199999999</v>
      </c>
      <c r="C2527">
        <v>24.47</v>
      </c>
      <c r="D2527">
        <v>24.385463132888201</v>
      </c>
      <c r="E2527">
        <f t="shared" si="819"/>
        <v>8.453686711179742E-2</v>
      </c>
      <c r="F2527" t="str">
        <f t="shared" si="820"/>
        <v/>
      </c>
      <c r="G2527" t="str">
        <f t="shared" si="829"/>
        <v/>
      </c>
      <c r="H2527">
        <f t="shared" si="830"/>
        <v>-0.10999999999999943</v>
      </c>
      <c r="I2527">
        <f t="shared" si="831"/>
        <v>-3.5</v>
      </c>
      <c r="J2527">
        <f t="shared" si="832"/>
        <v>31.818181818181984</v>
      </c>
      <c r="K2527" t="str">
        <f t="shared" si="833"/>
        <v/>
      </c>
      <c r="L2527" s="2" t="str">
        <f t="shared" si="839"/>
        <v/>
      </c>
      <c r="M2527" t="str">
        <f t="shared" si="834"/>
        <v/>
      </c>
      <c r="N2527" s="1">
        <f t="shared" si="821"/>
        <v>36599</v>
      </c>
      <c r="O2527" t="str">
        <f t="shared" si="822"/>
        <v>可交易</v>
      </c>
      <c r="P2527" s="2" t="str">
        <f t="shared" si="823"/>
        <v/>
      </c>
      <c r="Q2527" s="2" t="str">
        <f t="shared" si="824"/>
        <v/>
      </c>
      <c r="R2527" s="2">
        <f t="shared" si="835"/>
        <v>1.5044955335072876</v>
      </c>
      <c r="S2527">
        <f t="shared" si="836"/>
        <v>12</v>
      </c>
      <c r="T2527" s="1">
        <f t="shared" si="825"/>
        <v>36419</v>
      </c>
      <c r="U2527" t="str">
        <f t="shared" si="826"/>
        <v>可交易</v>
      </c>
      <c r="V2527" s="2" t="str">
        <f t="shared" si="827"/>
        <v/>
      </c>
      <c r="W2527" s="2" t="str">
        <f t="shared" si="828"/>
        <v/>
      </c>
      <c r="X2527" s="2">
        <f t="shared" si="837"/>
        <v>1.1794143005965738</v>
      </c>
      <c r="Y2527">
        <f t="shared" si="838"/>
        <v>6</v>
      </c>
    </row>
    <row r="2528" spans="1:25" x14ac:dyDescent="0.3">
      <c r="A2528" s="1">
        <v>36676</v>
      </c>
      <c r="B2528">
        <v>1422.4499510000001</v>
      </c>
      <c r="C2528">
        <v>23.62</v>
      </c>
      <c r="D2528">
        <v>23.851213521280901</v>
      </c>
      <c r="E2528">
        <f t="shared" si="819"/>
        <v>-0.23121352128089967</v>
      </c>
      <c r="F2528" t="str">
        <f t="shared" si="820"/>
        <v/>
      </c>
      <c r="G2528" t="str">
        <f t="shared" si="829"/>
        <v/>
      </c>
      <c r="H2528">
        <f t="shared" si="830"/>
        <v>-0.84999999999999787</v>
      </c>
      <c r="I2528">
        <f t="shared" si="831"/>
        <v>44.429931000000124</v>
      </c>
      <c r="J2528">
        <f t="shared" si="832"/>
        <v>-52.27050705882381</v>
      </c>
      <c r="K2528" t="str">
        <f t="shared" si="833"/>
        <v/>
      </c>
      <c r="L2528" s="2" t="str">
        <f t="shared" si="839"/>
        <v/>
      </c>
      <c r="M2528" t="str">
        <f t="shared" si="834"/>
        <v/>
      </c>
      <c r="N2528" s="1">
        <f t="shared" si="821"/>
        <v>36599</v>
      </c>
      <c r="O2528" t="str">
        <f t="shared" si="822"/>
        <v>可交易</v>
      </c>
      <c r="P2528" s="2" t="str">
        <f t="shared" si="823"/>
        <v/>
      </c>
      <c r="Q2528" s="2" t="str">
        <f t="shared" si="824"/>
        <v/>
      </c>
      <c r="R2528" s="2">
        <f t="shared" si="835"/>
        <v>1.5044955335072876</v>
      </c>
      <c r="S2528">
        <f t="shared" si="836"/>
        <v>12</v>
      </c>
      <c r="T2528" s="1">
        <f t="shared" si="825"/>
        <v>36419</v>
      </c>
      <c r="U2528" t="str">
        <f t="shared" si="826"/>
        <v>可交易</v>
      </c>
      <c r="V2528" s="2" t="str">
        <f t="shared" si="827"/>
        <v/>
      </c>
      <c r="W2528" s="2" t="str">
        <f t="shared" si="828"/>
        <v/>
      </c>
      <c r="X2528" s="2">
        <f t="shared" si="837"/>
        <v>1.1794143005965738</v>
      </c>
      <c r="Y2528">
        <f t="shared" si="838"/>
        <v>6</v>
      </c>
    </row>
    <row r="2529" spans="1:25" x14ac:dyDescent="0.3">
      <c r="A2529" s="1">
        <v>36677</v>
      </c>
      <c r="B2529">
        <v>1420.599976</v>
      </c>
      <c r="C2529">
        <v>23.65</v>
      </c>
      <c r="D2529">
        <v>23.371539446019799</v>
      </c>
      <c r="E2529">
        <f t="shared" si="819"/>
        <v>0.27846055398019942</v>
      </c>
      <c r="F2529" t="str">
        <f t="shared" si="820"/>
        <v/>
      </c>
      <c r="G2529" t="str">
        <f t="shared" si="829"/>
        <v/>
      </c>
      <c r="H2529">
        <f t="shared" si="830"/>
        <v>2.9999999999997584E-2</v>
      </c>
      <c r="I2529">
        <f t="shared" si="831"/>
        <v>-1.8499750000000859</v>
      </c>
      <c r="J2529">
        <f t="shared" si="832"/>
        <v>-61.665833333341162</v>
      </c>
      <c r="K2529" t="str">
        <f t="shared" si="833"/>
        <v/>
      </c>
      <c r="L2529" s="2" t="str">
        <f t="shared" si="839"/>
        <v/>
      </c>
      <c r="M2529" t="str">
        <f t="shared" si="834"/>
        <v/>
      </c>
      <c r="N2529" s="1">
        <f t="shared" si="821"/>
        <v>36599</v>
      </c>
      <c r="O2529" t="str">
        <f t="shared" si="822"/>
        <v>可交易</v>
      </c>
      <c r="P2529" s="2" t="str">
        <f t="shared" si="823"/>
        <v/>
      </c>
      <c r="Q2529" s="2" t="str">
        <f t="shared" si="824"/>
        <v/>
      </c>
      <c r="R2529" s="2">
        <f t="shared" si="835"/>
        <v>1.5044955335072876</v>
      </c>
      <c r="S2529">
        <f t="shared" si="836"/>
        <v>12</v>
      </c>
      <c r="T2529" s="1">
        <f t="shared" si="825"/>
        <v>36419</v>
      </c>
      <c r="U2529" t="str">
        <f t="shared" si="826"/>
        <v>可交易</v>
      </c>
      <c r="V2529" s="2" t="str">
        <f t="shared" si="827"/>
        <v/>
      </c>
      <c r="W2529" s="2" t="str">
        <f t="shared" si="828"/>
        <v/>
      </c>
      <c r="X2529" s="2">
        <f t="shared" si="837"/>
        <v>1.1794143005965738</v>
      </c>
      <c r="Y2529">
        <f t="shared" si="838"/>
        <v>6</v>
      </c>
    </row>
    <row r="2530" spans="1:25" x14ac:dyDescent="0.3">
      <c r="A2530" s="1">
        <v>36678</v>
      </c>
      <c r="B2530">
        <v>1448.8100589999999</v>
      </c>
      <c r="C2530">
        <v>22.36</v>
      </c>
      <c r="D2530">
        <v>22.382754713746898</v>
      </c>
      <c r="E2530">
        <f t="shared" si="819"/>
        <v>-2.2754713746898858E-2</v>
      </c>
      <c r="F2530" t="str">
        <f t="shared" si="820"/>
        <v/>
      </c>
      <c r="G2530" t="str">
        <f t="shared" si="829"/>
        <v/>
      </c>
      <c r="H2530">
        <f t="shared" si="830"/>
        <v>-1.2899999999999991</v>
      </c>
      <c r="I2530">
        <f t="shared" si="831"/>
        <v>28.210082999999941</v>
      </c>
      <c r="J2530">
        <f t="shared" si="832"/>
        <v>-21.868281395348806</v>
      </c>
      <c r="K2530" t="str">
        <f t="shared" si="833"/>
        <v/>
      </c>
      <c r="L2530" s="2" t="str">
        <f t="shared" si="839"/>
        <v/>
      </c>
      <c r="M2530" t="str">
        <f t="shared" si="834"/>
        <v/>
      </c>
      <c r="N2530" s="1">
        <f t="shared" si="821"/>
        <v>36599</v>
      </c>
      <c r="O2530" t="str">
        <f t="shared" si="822"/>
        <v>可交易</v>
      </c>
      <c r="P2530" s="2" t="str">
        <f t="shared" si="823"/>
        <v/>
      </c>
      <c r="Q2530" s="2" t="str">
        <f t="shared" si="824"/>
        <v/>
      </c>
      <c r="R2530" s="2">
        <f t="shared" si="835"/>
        <v>1.5044955335072876</v>
      </c>
      <c r="S2530">
        <f t="shared" si="836"/>
        <v>12</v>
      </c>
      <c r="T2530" s="1">
        <f t="shared" si="825"/>
        <v>36419</v>
      </c>
      <c r="U2530" t="str">
        <f t="shared" si="826"/>
        <v>可交易</v>
      </c>
      <c r="V2530" s="2" t="str">
        <f t="shared" si="827"/>
        <v/>
      </c>
      <c r="W2530" s="2" t="str">
        <f t="shared" si="828"/>
        <v/>
      </c>
      <c r="X2530" s="2">
        <f t="shared" si="837"/>
        <v>1.1794143005965738</v>
      </c>
      <c r="Y2530">
        <f t="shared" si="838"/>
        <v>6</v>
      </c>
    </row>
    <row r="2531" spans="1:25" x14ac:dyDescent="0.3">
      <c r="A2531" s="1">
        <v>36679</v>
      </c>
      <c r="B2531">
        <v>1477.26001</v>
      </c>
      <c r="C2531">
        <v>21.48</v>
      </c>
      <c r="D2531">
        <v>21.4635687487051</v>
      </c>
      <c r="E2531">
        <f t="shared" si="819"/>
        <v>1.6431251294900306E-2</v>
      </c>
      <c r="F2531" t="str">
        <f t="shared" si="820"/>
        <v/>
      </c>
      <c r="G2531" t="str">
        <f t="shared" si="829"/>
        <v/>
      </c>
      <c r="H2531">
        <f t="shared" si="830"/>
        <v>-0.87999999999999901</v>
      </c>
      <c r="I2531">
        <f t="shared" si="831"/>
        <v>28.449951000000056</v>
      </c>
      <c r="J2531">
        <f t="shared" si="832"/>
        <v>-32.329489772727371</v>
      </c>
      <c r="K2531" t="str">
        <f t="shared" si="833"/>
        <v/>
      </c>
      <c r="L2531" s="2" t="str">
        <f t="shared" si="839"/>
        <v/>
      </c>
      <c r="M2531" t="str">
        <f t="shared" si="834"/>
        <v/>
      </c>
      <c r="N2531" s="1">
        <f t="shared" si="821"/>
        <v>36599</v>
      </c>
      <c r="O2531" t="str">
        <f t="shared" si="822"/>
        <v>可交易</v>
      </c>
      <c r="P2531" s="2" t="str">
        <f t="shared" si="823"/>
        <v/>
      </c>
      <c r="Q2531" s="2" t="str">
        <f t="shared" si="824"/>
        <v/>
      </c>
      <c r="R2531" s="2">
        <f t="shared" si="835"/>
        <v>1.5044955335072876</v>
      </c>
      <c r="S2531">
        <f t="shared" si="836"/>
        <v>12</v>
      </c>
      <c r="T2531" s="1">
        <f t="shared" si="825"/>
        <v>36419</v>
      </c>
      <c r="U2531" t="str">
        <f t="shared" si="826"/>
        <v>可交易</v>
      </c>
      <c r="V2531" s="2" t="str">
        <f t="shared" si="827"/>
        <v/>
      </c>
      <c r="W2531" s="2" t="str">
        <f t="shared" si="828"/>
        <v/>
      </c>
      <c r="X2531" s="2">
        <f t="shared" si="837"/>
        <v>1.1794143005965738</v>
      </c>
      <c r="Y2531">
        <f t="shared" si="838"/>
        <v>6</v>
      </c>
    </row>
    <row r="2532" spans="1:25" x14ac:dyDescent="0.3">
      <c r="A2532" s="1">
        <v>36682</v>
      </c>
      <c r="B2532">
        <v>1467.630005</v>
      </c>
      <c r="C2532">
        <v>22.71</v>
      </c>
      <c r="D2532">
        <v>22.7512868283731</v>
      </c>
      <c r="E2532">
        <f t="shared" si="819"/>
        <v>-4.1286828373099382E-2</v>
      </c>
      <c r="F2532" t="str">
        <f t="shared" si="820"/>
        <v/>
      </c>
      <c r="G2532" t="str">
        <f t="shared" si="829"/>
        <v/>
      </c>
      <c r="H2532">
        <f t="shared" si="830"/>
        <v>1.2300000000000004</v>
      </c>
      <c r="I2532">
        <f t="shared" si="831"/>
        <v>-9.6300049999999828</v>
      </c>
      <c r="J2532">
        <f t="shared" si="832"/>
        <v>-7.8292723577235606</v>
      </c>
      <c r="K2532" t="str">
        <f t="shared" si="833"/>
        <v/>
      </c>
      <c r="L2532" s="2" t="str">
        <f t="shared" si="839"/>
        <v/>
      </c>
      <c r="M2532" t="str">
        <f t="shared" si="834"/>
        <v/>
      </c>
      <c r="N2532" s="1">
        <f t="shared" si="821"/>
        <v>36599</v>
      </c>
      <c r="O2532" t="str">
        <f t="shared" si="822"/>
        <v>可交易</v>
      </c>
      <c r="P2532" s="2" t="str">
        <f t="shared" si="823"/>
        <v/>
      </c>
      <c r="Q2532" s="2" t="str">
        <f t="shared" si="824"/>
        <v/>
      </c>
      <c r="R2532" s="2">
        <f t="shared" si="835"/>
        <v>1.5044955335072876</v>
      </c>
      <c r="S2532">
        <f t="shared" si="836"/>
        <v>12</v>
      </c>
      <c r="T2532" s="1">
        <f t="shared" si="825"/>
        <v>36419</v>
      </c>
      <c r="U2532" t="str">
        <f t="shared" si="826"/>
        <v>可交易</v>
      </c>
      <c r="V2532" s="2" t="str">
        <f t="shared" si="827"/>
        <v/>
      </c>
      <c r="W2532" s="2" t="str">
        <f t="shared" si="828"/>
        <v/>
      </c>
      <c r="X2532" s="2">
        <f t="shared" si="837"/>
        <v>1.1794143005965738</v>
      </c>
      <c r="Y2532">
        <f t="shared" si="838"/>
        <v>6</v>
      </c>
    </row>
    <row r="2533" spans="1:25" x14ac:dyDescent="0.3">
      <c r="A2533" s="1">
        <v>36683</v>
      </c>
      <c r="B2533">
        <v>1457.839966</v>
      </c>
      <c r="C2533">
        <v>23.05</v>
      </c>
      <c r="D2533">
        <v>22.762788033485499</v>
      </c>
      <c r="E2533">
        <f t="shared" si="819"/>
        <v>0.28721196651450143</v>
      </c>
      <c r="F2533" t="str">
        <f t="shared" si="820"/>
        <v/>
      </c>
      <c r="G2533" t="str">
        <f t="shared" si="829"/>
        <v/>
      </c>
      <c r="H2533">
        <f t="shared" si="830"/>
        <v>0.33999999999999986</v>
      </c>
      <c r="I2533">
        <f t="shared" si="831"/>
        <v>-9.7900389999999788</v>
      </c>
      <c r="J2533">
        <f t="shared" si="832"/>
        <v>-28.794232352941126</v>
      </c>
      <c r="K2533" t="str">
        <f t="shared" si="833"/>
        <v/>
      </c>
      <c r="L2533" s="2" t="str">
        <f t="shared" si="839"/>
        <v/>
      </c>
      <c r="M2533" t="str">
        <f t="shared" si="834"/>
        <v/>
      </c>
      <c r="N2533" s="1">
        <f t="shared" si="821"/>
        <v>36599</v>
      </c>
      <c r="O2533" t="str">
        <f t="shared" si="822"/>
        <v>可交易</v>
      </c>
      <c r="P2533" s="2" t="str">
        <f t="shared" si="823"/>
        <v/>
      </c>
      <c r="Q2533" s="2" t="str">
        <f t="shared" si="824"/>
        <v/>
      </c>
      <c r="R2533" s="2">
        <f t="shared" si="835"/>
        <v>1.5044955335072876</v>
      </c>
      <c r="S2533">
        <f t="shared" si="836"/>
        <v>12</v>
      </c>
      <c r="T2533" s="1">
        <f t="shared" si="825"/>
        <v>36419</v>
      </c>
      <c r="U2533" t="str">
        <f t="shared" si="826"/>
        <v>可交易</v>
      </c>
      <c r="V2533" s="2" t="str">
        <f t="shared" si="827"/>
        <v/>
      </c>
      <c r="W2533" s="2" t="str">
        <f t="shared" si="828"/>
        <v/>
      </c>
      <c r="X2533" s="2">
        <f t="shared" si="837"/>
        <v>1.1794143005965738</v>
      </c>
      <c r="Y2533">
        <f t="shared" si="838"/>
        <v>6</v>
      </c>
    </row>
    <row r="2534" spans="1:25" x14ac:dyDescent="0.3">
      <c r="A2534" s="1">
        <v>36684</v>
      </c>
      <c r="B2534">
        <v>1471.3599850000001</v>
      </c>
      <c r="C2534">
        <v>22.48</v>
      </c>
      <c r="D2534">
        <v>22.549462030425701</v>
      </c>
      <c r="E2534">
        <f t="shared" si="819"/>
        <v>-6.946203042570076E-2</v>
      </c>
      <c r="F2534" t="str">
        <f t="shared" si="820"/>
        <v/>
      </c>
      <c r="G2534" t="str">
        <f t="shared" si="829"/>
        <v/>
      </c>
      <c r="H2534">
        <f t="shared" si="830"/>
        <v>-0.57000000000000028</v>
      </c>
      <c r="I2534">
        <f t="shared" si="831"/>
        <v>13.520019000000048</v>
      </c>
      <c r="J2534">
        <f t="shared" si="832"/>
        <v>-23.71933157894744</v>
      </c>
      <c r="K2534" t="str">
        <f t="shared" si="833"/>
        <v/>
      </c>
      <c r="L2534" s="2" t="str">
        <f t="shared" si="839"/>
        <v/>
      </c>
      <c r="M2534" t="str">
        <f t="shared" si="834"/>
        <v/>
      </c>
      <c r="N2534" s="1">
        <f t="shared" si="821"/>
        <v>36599</v>
      </c>
      <c r="O2534" t="str">
        <f t="shared" si="822"/>
        <v>可交易</v>
      </c>
      <c r="P2534" s="2" t="str">
        <f t="shared" si="823"/>
        <v/>
      </c>
      <c r="Q2534" s="2" t="str">
        <f t="shared" si="824"/>
        <v/>
      </c>
      <c r="R2534" s="2">
        <f t="shared" si="835"/>
        <v>1.5044955335072876</v>
      </c>
      <c r="S2534">
        <f t="shared" si="836"/>
        <v>12</v>
      </c>
      <c r="T2534" s="1">
        <f t="shared" si="825"/>
        <v>36419</v>
      </c>
      <c r="U2534" t="str">
        <f t="shared" si="826"/>
        <v>可交易</v>
      </c>
      <c r="V2534" s="2" t="str">
        <f t="shared" si="827"/>
        <v/>
      </c>
      <c r="W2534" s="2" t="str">
        <f t="shared" si="828"/>
        <v/>
      </c>
      <c r="X2534" s="2">
        <f t="shared" si="837"/>
        <v>1.1794143005965738</v>
      </c>
      <c r="Y2534">
        <f t="shared" si="838"/>
        <v>6</v>
      </c>
    </row>
    <row r="2535" spans="1:25" x14ac:dyDescent="0.3">
      <c r="A2535" s="1">
        <v>36685</v>
      </c>
      <c r="B2535">
        <v>1461.670044</v>
      </c>
      <c r="C2535">
        <v>22.77</v>
      </c>
      <c r="D2535">
        <v>22.945041754740799</v>
      </c>
      <c r="E2535">
        <f t="shared" si="819"/>
        <v>-0.17504175474079986</v>
      </c>
      <c r="F2535" t="str">
        <f t="shared" si="820"/>
        <v/>
      </c>
      <c r="G2535" t="str">
        <f t="shared" si="829"/>
        <v/>
      </c>
      <c r="H2535">
        <f t="shared" si="830"/>
        <v>0.28999999999999915</v>
      </c>
      <c r="I2535">
        <f t="shared" si="831"/>
        <v>-9.6899410000000898</v>
      </c>
      <c r="J2535">
        <f t="shared" si="832"/>
        <v>-33.413589655172821</v>
      </c>
      <c r="K2535" t="str">
        <f t="shared" si="833"/>
        <v/>
      </c>
      <c r="L2535" s="2" t="str">
        <f t="shared" si="839"/>
        <v/>
      </c>
      <c r="M2535" t="str">
        <f t="shared" si="834"/>
        <v/>
      </c>
      <c r="N2535" s="1">
        <f t="shared" si="821"/>
        <v>36599</v>
      </c>
      <c r="O2535" t="str">
        <f t="shared" si="822"/>
        <v>可交易</v>
      </c>
      <c r="P2535" s="2" t="str">
        <f t="shared" si="823"/>
        <v/>
      </c>
      <c r="Q2535" s="2" t="str">
        <f t="shared" si="824"/>
        <v/>
      </c>
      <c r="R2535" s="2">
        <f t="shared" si="835"/>
        <v>1.5044955335072876</v>
      </c>
      <c r="S2535">
        <f t="shared" si="836"/>
        <v>12</v>
      </c>
      <c r="T2535" s="1">
        <f t="shared" si="825"/>
        <v>36419</v>
      </c>
      <c r="U2535" t="str">
        <f t="shared" si="826"/>
        <v>可交易</v>
      </c>
      <c r="V2535" s="2" t="str">
        <f t="shared" si="827"/>
        <v/>
      </c>
      <c r="W2535" s="2" t="str">
        <f t="shared" si="828"/>
        <v/>
      </c>
      <c r="X2535" s="2">
        <f t="shared" si="837"/>
        <v>1.1794143005965738</v>
      </c>
      <c r="Y2535">
        <f t="shared" si="838"/>
        <v>6</v>
      </c>
    </row>
    <row r="2536" spans="1:25" x14ac:dyDescent="0.3">
      <c r="A2536" s="1">
        <v>36686</v>
      </c>
      <c r="B2536">
        <v>1456.9499510000001</v>
      </c>
      <c r="C2536">
        <v>22.14</v>
      </c>
      <c r="D2536">
        <v>22.215852782910101</v>
      </c>
      <c r="E2536">
        <f t="shared" si="819"/>
        <v>-7.5852782910100558E-2</v>
      </c>
      <c r="F2536" t="str">
        <f t="shared" si="820"/>
        <v/>
      </c>
      <c r="G2536" t="str">
        <f t="shared" si="829"/>
        <v/>
      </c>
      <c r="H2536">
        <f t="shared" si="830"/>
        <v>-0.62999999999999901</v>
      </c>
      <c r="I2536">
        <f t="shared" si="831"/>
        <v>-4.7200929999999062</v>
      </c>
      <c r="J2536">
        <f t="shared" si="832"/>
        <v>7.4922111111109739</v>
      </c>
      <c r="K2536" t="str">
        <f t="shared" si="833"/>
        <v/>
      </c>
      <c r="L2536" s="2" t="str">
        <f t="shared" si="839"/>
        <v/>
      </c>
      <c r="M2536" t="str">
        <f t="shared" si="834"/>
        <v/>
      </c>
      <c r="N2536" s="1">
        <f t="shared" si="821"/>
        <v>36599</v>
      </c>
      <c r="O2536" t="str">
        <f t="shared" si="822"/>
        <v>可交易</v>
      </c>
      <c r="P2536" s="2" t="str">
        <f t="shared" si="823"/>
        <v/>
      </c>
      <c r="Q2536" s="2" t="str">
        <f t="shared" si="824"/>
        <v/>
      </c>
      <c r="R2536" s="2">
        <f t="shared" si="835"/>
        <v>1.5044955335072876</v>
      </c>
      <c r="S2536">
        <f t="shared" si="836"/>
        <v>12</v>
      </c>
      <c r="T2536" s="1">
        <f t="shared" si="825"/>
        <v>36419</v>
      </c>
      <c r="U2536" t="str">
        <f t="shared" si="826"/>
        <v>可交易</v>
      </c>
      <c r="V2536" s="2" t="str">
        <f t="shared" si="827"/>
        <v/>
      </c>
      <c r="W2536" s="2" t="str">
        <f t="shared" si="828"/>
        <v/>
      </c>
      <c r="X2536" s="2">
        <f t="shared" si="837"/>
        <v>1.1794143005965738</v>
      </c>
      <c r="Y2536">
        <f t="shared" si="838"/>
        <v>6</v>
      </c>
    </row>
    <row r="2537" spans="1:25" x14ac:dyDescent="0.3">
      <c r="A2537" s="1">
        <v>36689</v>
      </c>
      <c r="B2537">
        <v>1446</v>
      </c>
      <c r="C2537">
        <v>22.32</v>
      </c>
      <c r="D2537">
        <v>22.420974601909698</v>
      </c>
      <c r="E2537">
        <f t="shared" si="819"/>
        <v>-0.10097460190969798</v>
      </c>
      <c r="F2537" t="str">
        <f t="shared" si="820"/>
        <v/>
      </c>
      <c r="G2537" t="str">
        <f t="shared" si="829"/>
        <v/>
      </c>
      <c r="H2537">
        <f t="shared" si="830"/>
        <v>0.17999999999999972</v>
      </c>
      <c r="I2537">
        <f t="shared" si="831"/>
        <v>-10.949951000000056</v>
      </c>
      <c r="J2537">
        <f t="shared" si="832"/>
        <v>-60.833061111111519</v>
      </c>
      <c r="K2537" t="str">
        <f t="shared" si="833"/>
        <v/>
      </c>
      <c r="L2537" s="2" t="str">
        <f t="shared" si="839"/>
        <v/>
      </c>
      <c r="M2537" t="str">
        <f t="shared" si="834"/>
        <v/>
      </c>
      <c r="N2537" s="1">
        <f t="shared" si="821"/>
        <v>36599</v>
      </c>
      <c r="O2537" t="str">
        <f t="shared" si="822"/>
        <v>可交易</v>
      </c>
      <c r="P2537" s="2" t="str">
        <f t="shared" si="823"/>
        <v/>
      </c>
      <c r="Q2537" s="2" t="str">
        <f t="shared" si="824"/>
        <v/>
      </c>
      <c r="R2537" s="2">
        <f t="shared" si="835"/>
        <v>1.5044955335072876</v>
      </c>
      <c r="S2537">
        <f t="shared" si="836"/>
        <v>12</v>
      </c>
      <c r="T2537" s="1">
        <f t="shared" si="825"/>
        <v>36419</v>
      </c>
      <c r="U2537" t="str">
        <f t="shared" si="826"/>
        <v>可交易</v>
      </c>
      <c r="V2537" s="2" t="str">
        <f t="shared" si="827"/>
        <v/>
      </c>
      <c r="W2537" s="2" t="str">
        <f t="shared" si="828"/>
        <v/>
      </c>
      <c r="X2537" s="2">
        <f t="shared" si="837"/>
        <v>1.1794143005965738</v>
      </c>
      <c r="Y2537">
        <f t="shared" si="838"/>
        <v>6</v>
      </c>
    </row>
    <row r="2538" spans="1:25" x14ac:dyDescent="0.3">
      <c r="A2538" s="1">
        <v>36690</v>
      </c>
      <c r="B2538">
        <v>1469.4399410000001</v>
      </c>
      <c r="C2538">
        <v>21.67</v>
      </c>
      <c r="D2538">
        <v>22.009834857814901</v>
      </c>
      <c r="E2538">
        <f t="shared" si="819"/>
        <v>-0.33983485781489975</v>
      </c>
      <c r="F2538" t="str">
        <f t="shared" si="820"/>
        <v/>
      </c>
      <c r="G2538" t="str">
        <f t="shared" si="829"/>
        <v/>
      </c>
      <c r="H2538">
        <f t="shared" si="830"/>
        <v>-0.64999999999999858</v>
      </c>
      <c r="I2538">
        <f t="shared" si="831"/>
        <v>23.43994100000009</v>
      </c>
      <c r="J2538">
        <f t="shared" si="832"/>
        <v>-36.061447692307908</v>
      </c>
      <c r="K2538" t="str">
        <f t="shared" si="833"/>
        <v/>
      </c>
      <c r="L2538" s="2" t="str">
        <f t="shared" si="839"/>
        <v/>
      </c>
      <c r="M2538" t="str">
        <f t="shared" si="834"/>
        <v/>
      </c>
      <c r="N2538" s="1">
        <f t="shared" si="821"/>
        <v>36599</v>
      </c>
      <c r="O2538" t="str">
        <f t="shared" si="822"/>
        <v>可交易</v>
      </c>
      <c r="P2538" s="2" t="str">
        <f t="shared" si="823"/>
        <v/>
      </c>
      <c r="Q2538" s="2" t="str">
        <f t="shared" si="824"/>
        <v/>
      </c>
      <c r="R2538" s="2">
        <f t="shared" si="835"/>
        <v>1.5044955335072876</v>
      </c>
      <c r="S2538">
        <f t="shared" si="836"/>
        <v>12</v>
      </c>
      <c r="T2538" s="1">
        <f t="shared" si="825"/>
        <v>36419</v>
      </c>
      <c r="U2538" t="str">
        <f t="shared" si="826"/>
        <v>可交易</v>
      </c>
      <c r="V2538" s="2" t="str">
        <f t="shared" si="827"/>
        <v/>
      </c>
      <c r="W2538" s="2" t="str">
        <f t="shared" si="828"/>
        <v/>
      </c>
      <c r="X2538" s="2">
        <f t="shared" si="837"/>
        <v>1.1794143005965738</v>
      </c>
      <c r="Y2538">
        <f t="shared" si="838"/>
        <v>6</v>
      </c>
    </row>
    <row r="2539" spans="1:25" x14ac:dyDescent="0.3">
      <c r="A2539" s="1">
        <v>36691</v>
      </c>
      <c r="B2539">
        <v>1470.540039</v>
      </c>
      <c r="C2539">
        <v>21.48</v>
      </c>
      <c r="D2539">
        <v>21.193916255360101</v>
      </c>
      <c r="E2539">
        <f t="shared" si="819"/>
        <v>0.28608374463989961</v>
      </c>
      <c r="F2539" t="str">
        <f t="shared" si="820"/>
        <v/>
      </c>
      <c r="G2539" t="str">
        <f t="shared" si="829"/>
        <v/>
      </c>
      <c r="H2539">
        <f t="shared" si="830"/>
        <v>-0.19000000000000128</v>
      </c>
      <c r="I2539">
        <f t="shared" si="831"/>
        <v>1.100097999999889</v>
      </c>
      <c r="J2539">
        <f t="shared" si="832"/>
        <v>-5.7899894736835877</v>
      </c>
      <c r="K2539" t="str">
        <f t="shared" si="833"/>
        <v/>
      </c>
      <c r="L2539" s="2" t="str">
        <f t="shared" si="839"/>
        <v/>
      </c>
      <c r="M2539" t="str">
        <f t="shared" si="834"/>
        <v/>
      </c>
      <c r="N2539" s="1">
        <f t="shared" si="821"/>
        <v>36599</v>
      </c>
      <c r="O2539" t="str">
        <f t="shared" si="822"/>
        <v>可交易</v>
      </c>
      <c r="P2539" s="2" t="str">
        <f t="shared" si="823"/>
        <v/>
      </c>
      <c r="Q2539" s="2" t="str">
        <f t="shared" si="824"/>
        <v/>
      </c>
      <c r="R2539" s="2">
        <f t="shared" si="835"/>
        <v>1.5044955335072876</v>
      </c>
      <c r="S2539">
        <f t="shared" si="836"/>
        <v>12</v>
      </c>
      <c r="T2539" s="1">
        <f t="shared" si="825"/>
        <v>36419</v>
      </c>
      <c r="U2539" t="str">
        <f t="shared" si="826"/>
        <v>可交易</v>
      </c>
      <c r="V2539" s="2" t="str">
        <f t="shared" si="827"/>
        <v/>
      </c>
      <c r="W2539" s="2" t="str">
        <f t="shared" si="828"/>
        <v/>
      </c>
      <c r="X2539" s="2">
        <f t="shared" si="837"/>
        <v>1.1794143005965738</v>
      </c>
      <c r="Y2539">
        <f t="shared" si="838"/>
        <v>6</v>
      </c>
    </row>
    <row r="2540" spans="1:25" x14ac:dyDescent="0.3">
      <c r="A2540" s="1">
        <v>36692</v>
      </c>
      <c r="B2540">
        <v>1478.7299800000001</v>
      </c>
      <c r="C2540">
        <v>20.68</v>
      </c>
      <c r="D2540">
        <v>20.733259522298301</v>
      </c>
      <c r="E2540">
        <f t="shared" si="819"/>
        <v>-5.3259522298301221E-2</v>
      </c>
      <c r="F2540" t="str">
        <f t="shared" si="820"/>
        <v/>
      </c>
      <c r="G2540" t="str">
        <f t="shared" si="829"/>
        <v/>
      </c>
      <c r="H2540">
        <f t="shared" si="830"/>
        <v>-0.80000000000000071</v>
      </c>
      <c r="I2540">
        <f t="shared" si="831"/>
        <v>8.1899410000000898</v>
      </c>
      <c r="J2540">
        <f t="shared" si="832"/>
        <v>-10.237426250000103</v>
      </c>
      <c r="K2540" t="str">
        <f t="shared" si="833"/>
        <v/>
      </c>
      <c r="L2540" s="2" t="str">
        <f t="shared" si="839"/>
        <v/>
      </c>
      <c r="M2540" t="str">
        <f t="shared" si="834"/>
        <v/>
      </c>
      <c r="N2540" s="1">
        <f t="shared" si="821"/>
        <v>36599</v>
      </c>
      <c r="O2540" t="str">
        <f t="shared" si="822"/>
        <v>可交易</v>
      </c>
      <c r="P2540" s="2" t="str">
        <f t="shared" si="823"/>
        <v/>
      </c>
      <c r="Q2540" s="2" t="str">
        <f t="shared" si="824"/>
        <v/>
      </c>
      <c r="R2540" s="2">
        <f t="shared" si="835"/>
        <v>1.5044955335072876</v>
      </c>
      <c r="S2540">
        <f t="shared" si="836"/>
        <v>12</v>
      </c>
      <c r="T2540" s="1">
        <f t="shared" si="825"/>
        <v>36419</v>
      </c>
      <c r="U2540" t="str">
        <f t="shared" si="826"/>
        <v>可交易</v>
      </c>
      <c r="V2540" s="2" t="str">
        <f t="shared" si="827"/>
        <v/>
      </c>
      <c r="W2540" s="2" t="str">
        <f t="shared" si="828"/>
        <v/>
      </c>
      <c r="X2540" s="2">
        <f t="shared" si="837"/>
        <v>1.1794143005965738</v>
      </c>
      <c r="Y2540">
        <f t="shared" si="838"/>
        <v>6</v>
      </c>
    </row>
    <row r="2541" spans="1:25" x14ac:dyDescent="0.3">
      <c r="A2541" s="1">
        <v>36693</v>
      </c>
      <c r="B2541">
        <v>1464.459961</v>
      </c>
      <c r="C2541">
        <v>20.5</v>
      </c>
      <c r="D2541">
        <v>20.529644792315299</v>
      </c>
      <c r="E2541">
        <f t="shared" si="819"/>
        <v>-2.9644792315298929E-2</v>
      </c>
      <c r="F2541" t="str">
        <f t="shared" si="820"/>
        <v/>
      </c>
      <c r="G2541" t="str">
        <f t="shared" si="829"/>
        <v/>
      </c>
      <c r="H2541">
        <f t="shared" si="830"/>
        <v>-0.17999999999999972</v>
      </c>
      <c r="I2541">
        <f t="shared" si="831"/>
        <v>-14.270019000000048</v>
      </c>
      <c r="J2541">
        <f t="shared" si="832"/>
        <v>79.277883333333719</v>
      </c>
      <c r="K2541" t="str">
        <f t="shared" si="833"/>
        <v/>
      </c>
      <c r="L2541" s="2" t="str">
        <f t="shared" si="839"/>
        <v/>
      </c>
      <c r="M2541" t="str">
        <f t="shared" si="834"/>
        <v/>
      </c>
      <c r="N2541" s="1">
        <f t="shared" si="821"/>
        <v>36599</v>
      </c>
      <c r="O2541" t="str">
        <f t="shared" si="822"/>
        <v>可交易</v>
      </c>
      <c r="P2541" s="2" t="str">
        <f t="shared" si="823"/>
        <v/>
      </c>
      <c r="Q2541" s="2" t="str">
        <f t="shared" si="824"/>
        <v/>
      </c>
      <c r="R2541" s="2">
        <f t="shared" si="835"/>
        <v>1.5044955335072876</v>
      </c>
      <c r="S2541">
        <f t="shared" si="836"/>
        <v>12</v>
      </c>
      <c r="T2541" s="1">
        <f t="shared" si="825"/>
        <v>36419</v>
      </c>
      <c r="U2541" t="str">
        <f t="shared" si="826"/>
        <v>可交易</v>
      </c>
      <c r="V2541" s="2" t="str">
        <f t="shared" si="827"/>
        <v/>
      </c>
      <c r="W2541" s="2" t="str">
        <f t="shared" si="828"/>
        <v/>
      </c>
      <c r="X2541" s="2">
        <f t="shared" si="837"/>
        <v>1.1794143005965738</v>
      </c>
      <c r="Y2541">
        <f t="shared" si="838"/>
        <v>6</v>
      </c>
    </row>
    <row r="2542" spans="1:25" x14ac:dyDescent="0.3">
      <c r="A2542" s="1">
        <v>36696</v>
      </c>
      <c r="B2542">
        <v>1486</v>
      </c>
      <c r="C2542">
        <v>20.63</v>
      </c>
      <c r="D2542">
        <v>20.586911816836501</v>
      </c>
      <c r="E2542">
        <f t="shared" si="819"/>
        <v>4.3088183163497717E-2</v>
      </c>
      <c r="F2542" t="str">
        <f t="shared" si="820"/>
        <v/>
      </c>
      <c r="G2542" t="str">
        <f t="shared" si="829"/>
        <v/>
      </c>
      <c r="H2542">
        <f t="shared" si="830"/>
        <v>0.12999999999999901</v>
      </c>
      <c r="I2542">
        <f t="shared" si="831"/>
        <v>21.540038999999979</v>
      </c>
      <c r="J2542">
        <f t="shared" si="832"/>
        <v>165.6926076923088</v>
      </c>
      <c r="K2542" t="str">
        <f t="shared" si="833"/>
        <v/>
      </c>
      <c r="L2542" s="2" t="str">
        <f t="shared" si="839"/>
        <v/>
      </c>
      <c r="M2542" t="str">
        <f t="shared" si="834"/>
        <v/>
      </c>
      <c r="N2542" s="1">
        <f t="shared" si="821"/>
        <v>36599</v>
      </c>
      <c r="O2542" t="str">
        <f t="shared" si="822"/>
        <v>可交易</v>
      </c>
      <c r="P2542" s="2" t="str">
        <f t="shared" si="823"/>
        <v/>
      </c>
      <c r="Q2542" s="2" t="str">
        <f t="shared" si="824"/>
        <v/>
      </c>
      <c r="R2542" s="2">
        <f t="shared" si="835"/>
        <v>1.5044955335072876</v>
      </c>
      <c r="S2542">
        <f t="shared" si="836"/>
        <v>12</v>
      </c>
      <c r="T2542" s="1">
        <f t="shared" si="825"/>
        <v>36419</v>
      </c>
      <c r="U2542" t="str">
        <f t="shared" si="826"/>
        <v>可交易</v>
      </c>
      <c r="V2542" s="2" t="str">
        <f t="shared" si="827"/>
        <v/>
      </c>
      <c r="W2542" s="2" t="str">
        <f t="shared" si="828"/>
        <v/>
      </c>
      <c r="X2542" s="2">
        <f t="shared" si="837"/>
        <v>1.1794143005965738</v>
      </c>
      <c r="Y2542">
        <f t="shared" si="838"/>
        <v>6</v>
      </c>
    </row>
    <row r="2543" spans="1:25" x14ac:dyDescent="0.3">
      <c r="A2543" s="1">
        <v>36697</v>
      </c>
      <c r="B2543">
        <v>1475.9499510000001</v>
      </c>
      <c r="C2543">
        <v>20.88</v>
      </c>
      <c r="D2543">
        <v>20.909759369330899</v>
      </c>
      <c r="E2543">
        <f t="shared" si="819"/>
        <v>-2.9759369330900398E-2</v>
      </c>
      <c r="F2543" t="str">
        <f t="shared" si="820"/>
        <v/>
      </c>
      <c r="G2543" t="str">
        <f t="shared" si="829"/>
        <v/>
      </c>
      <c r="H2543">
        <f t="shared" si="830"/>
        <v>0.25</v>
      </c>
      <c r="I2543">
        <f t="shared" si="831"/>
        <v>-10.050048999999944</v>
      </c>
      <c r="J2543">
        <f t="shared" si="832"/>
        <v>-40.200195999999778</v>
      </c>
      <c r="K2543" t="str">
        <f t="shared" si="833"/>
        <v/>
      </c>
      <c r="L2543" s="2" t="str">
        <f t="shared" si="839"/>
        <v/>
      </c>
      <c r="M2543" t="str">
        <f t="shared" si="834"/>
        <v/>
      </c>
      <c r="N2543" s="1">
        <f t="shared" si="821"/>
        <v>36599</v>
      </c>
      <c r="O2543" t="str">
        <f t="shared" si="822"/>
        <v>可交易</v>
      </c>
      <c r="P2543" s="2" t="str">
        <f t="shared" si="823"/>
        <v/>
      </c>
      <c r="Q2543" s="2" t="str">
        <f t="shared" si="824"/>
        <v/>
      </c>
      <c r="R2543" s="2">
        <f t="shared" si="835"/>
        <v>1.5044955335072876</v>
      </c>
      <c r="S2543">
        <f t="shared" si="836"/>
        <v>12</v>
      </c>
      <c r="T2543" s="1">
        <f t="shared" si="825"/>
        <v>36419</v>
      </c>
      <c r="U2543" t="str">
        <f t="shared" si="826"/>
        <v>可交易</v>
      </c>
      <c r="V2543" s="2" t="str">
        <f t="shared" si="827"/>
        <v/>
      </c>
      <c r="W2543" s="2" t="str">
        <f t="shared" si="828"/>
        <v/>
      </c>
      <c r="X2543" s="2">
        <f t="shared" si="837"/>
        <v>1.1794143005965738</v>
      </c>
      <c r="Y2543">
        <f t="shared" si="838"/>
        <v>6</v>
      </c>
    </row>
    <row r="2544" spans="1:25" x14ac:dyDescent="0.3">
      <c r="A2544" s="1">
        <v>36698</v>
      </c>
      <c r="B2544">
        <v>1479.130005</v>
      </c>
      <c r="C2544">
        <v>20.61</v>
      </c>
      <c r="D2544">
        <v>20.648108620900299</v>
      </c>
      <c r="E2544">
        <f t="shared" si="819"/>
        <v>-3.8108620900299428E-2</v>
      </c>
      <c r="F2544" t="str">
        <f t="shared" si="820"/>
        <v/>
      </c>
      <c r="G2544" t="str">
        <f t="shared" si="829"/>
        <v/>
      </c>
      <c r="H2544">
        <f t="shared" si="830"/>
        <v>-0.26999999999999957</v>
      </c>
      <c r="I2544">
        <f t="shared" si="831"/>
        <v>3.1800539999999273</v>
      </c>
      <c r="J2544">
        <f t="shared" si="832"/>
        <v>-11.777977777777528</v>
      </c>
      <c r="K2544" t="str">
        <f t="shared" si="833"/>
        <v/>
      </c>
      <c r="L2544" s="2" t="str">
        <f t="shared" si="839"/>
        <v/>
      </c>
      <c r="M2544" t="str">
        <f t="shared" si="834"/>
        <v/>
      </c>
      <c r="N2544" s="1">
        <f t="shared" si="821"/>
        <v>36599</v>
      </c>
      <c r="O2544" t="str">
        <f t="shared" si="822"/>
        <v>可交易</v>
      </c>
      <c r="P2544" s="2" t="str">
        <f t="shared" si="823"/>
        <v/>
      </c>
      <c r="Q2544" s="2" t="str">
        <f t="shared" si="824"/>
        <v/>
      </c>
      <c r="R2544" s="2">
        <f t="shared" si="835"/>
        <v>1.5044955335072876</v>
      </c>
      <c r="S2544">
        <f t="shared" si="836"/>
        <v>12</v>
      </c>
      <c r="T2544" s="1">
        <f t="shared" si="825"/>
        <v>36419</v>
      </c>
      <c r="U2544" t="str">
        <f t="shared" si="826"/>
        <v>可交易</v>
      </c>
      <c r="V2544" s="2" t="str">
        <f t="shared" si="827"/>
        <v/>
      </c>
      <c r="W2544" s="2" t="str">
        <f t="shared" si="828"/>
        <v/>
      </c>
      <c r="X2544" s="2">
        <f t="shared" si="837"/>
        <v>1.1794143005965738</v>
      </c>
      <c r="Y2544">
        <f t="shared" si="838"/>
        <v>6</v>
      </c>
    </row>
    <row r="2545" spans="1:25" x14ac:dyDescent="0.3">
      <c r="A2545" s="1">
        <v>36699</v>
      </c>
      <c r="B2545">
        <v>1452.1800539999999</v>
      </c>
      <c r="C2545">
        <v>22</v>
      </c>
      <c r="D2545">
        <v>21.8800953822991</v>
      </c>
      <c r="E2545">
        <f t="shared" si="819"/>
        <v>0.11990461770090022</v>
      </c>
      <c r="F2545" t="str">
        <f t="shared" si="820"/>
        <v/>
      </c>
      <c r="G2545" t="str">
        <f t="shared" si="829"/>
        <v/>
      </c>
      <c r="H2545">
        <f t="shared" si="830"/>
        <v>1.3900000000000006</v>
      </c>
      <c r="I2545">
        <f t="shared" si="831"/>
        <v>-26.949951000000056</v>
      </c>
      <c r="J2545">
        <f t="shared" si="832"/>
        <v>-19.388453956834564</v>
      </c>
      <c r="K2545" t="str">
        <f t="shared" si="833"/>
        <v/>
      </c>
      <c r="L2545" s="2" t="str">
        <f t="shared" si="839"/>
        <v/>
      </c>
      <c r="M2545" t="str">
        <f t="shared" si="834"/>
        <v/>
      </c>
      <c r="N2545" s="1">
        <f t="shared" si="821"/>
        <v>36599</v>
      </c>
      <c r="O2545" t="str">
        <f t="shared" si="822"/>
        <v>可交易</v>
      </c>
      <c r="P2545" s="2" t="str">
        <f t="shared" si="823"/>
        <v/>
      </c>
      <c r="Q2545" s="2" t="str">
        <f t="shared" si="824"/>
        <v/>
      </c>
      <c r="R2545" s="2">
        <f t="shared" si="835"/>
        <v>1.5044955335072876</v>
      </c>
      <c r="S2545">
        <f t="shared" si="836"/>
        <v>12</v>
      </c>
      <c r="T2545" s="1">
        <f t="shared" si="825"/>
        <v>36419</v>
      </c>
      <c r="U2545" t="str">
        <f t="shared" si="826"/>
        <v>可交易</v>
      </c>
      <c r="V2545" s="2" t="str">
        <f t="shared" si="827"/>
        <v/>
      </c>
      <c r="W2545" s="2" t="str">
        <f t="shared" si="828"/>
        <v/>
      </c>
      <c r="X2545" s="2">
        <f t="shared" si="837"/>
        <v>1.1794143005965738</v>
      </c>
      <c r="Y2545">
        <f t="shared" si="838"/>
        <v>6</v>
      </c>
    </row>
    <row r="2546" spans="1:25" x14ac:dyDescent="0.3">
      <c r="A2546" s="1">
        <v>36700</v>
      </c>
      <c r="B2546">
        <v>1441.4799800000001</v>
      </c>
      <c r="C2546">
        <v>22.34</v>
      </c>
      <c r="D2546">
        <v>22.398401175596899</v>
      </c>
      <c r="E2546">
        <f t="shared" si="819"/>
        <v>-5.8401175596898725E-2</v>
      </c>
      <c r="F2546" t="str">
        <f t="shared" si="820"/>
        <v/>
      </c>
      <c r="G2546" t="str">
        <f t="shared" si="829"/>
        <v/>
      </c>
      <c r="H2546">
        <f t="shared" si="830"/>
        <v>0.33999999999999986</v>
      </c>
      <c r="I2546">
        <f t="shared" si="831"/>
        <v>-10.700073999999859</v>
      </c>
      <c r="J2546">
        <f t="shared" si="832"/>
        <v>-31.47080588235254</v>
      </c>
      <c r="K2546" t="str">
        <f t="shared" si="833"/>
        <v/>
      </c>
      <c r="L2546" s="2" t="str">
        <f t="shared" si="839"/>
        <v/>
      </c>
      <c r="M2546" t="str">
        <f t="shared" si="834"/>
        <v/>
      </c>
      <c r="N2546" s="1">
        <f t="shared" si="821"/>
        <v>36599</v>
      </c>
      <c r="O2546" t="str">
        <f t="shared" si="822"/>
        <v>可交易</v>
      </c>
      <c r="P2546" s="2" t="str">
        <f t="shared" si="823"/>
        <v/>
      </c>
      <c r="Q2546" s="2" t="str">
        <f t="shared" si="824"/>
        <v/>
      </c>
      <c r="R2546" s="2">
        <f t="shared" si="835"/>
        <v>1.5044955335072876</v>
      </c>
      <c r="S2546">
        <f t="shared" si="836"/>
        <v>12</v>
      </c>
      <c r="T2546" s="1">
        <f t="shared" si="825"/>
        <v>36419</v>
      </c>
      <c r="U2546" t="str">
        <f t="shared" si="826"/>
        <v>可交易</v>
      </c>
      <c r="V2546" s="2" t="str">
        <f t="shared" si="827"/>
        <v/>
      </c>
      <c r="W2546" s="2" t="str">
        <f t="shared" si="828"/>
        <v/>
      </c>
      <c r="X2546" s="2">
        <f t="shared" si="837"/>
        <v>1.1794143005965738</v>
      </c>
      <c r="Y2546">
        <f t="shared" si="838"/>
        <v>6</v>
      </c>
    </row>
    <row r="2547" spans="1:25" x14ac:dyDescent="0.3">
      <c r="A2547" s="1">
        <v>36703</v>
      </c>
      <c r="B2547">
        <v>1455.3100589999999</v>
      </c>
      <c r="C2547">
        <v>22.45</v>
      </c>
      <c r="D2547">
        <v>23.070521748478701</v>
      </c>
      <c r="E2547">
        <f t="shared" si="819"/>
        <v>-0.62052174847870134</v>
      </c>
      <c r="F2547" t="str">
        <f t="shared" si="820"/>
        <v/>
      </c>
      <c r="G2547" t="str">
        <f t="shared" si="829"/>
        <v/>
      </c>
      <c r="H2547">
        <f t="shared" si="830"/>
        <v>0.10999999999999943</v>
      </c>
      <c r="I2547">
        <f t="shared" si="831"/>
        <v>13.830078999999841</v>
      </c>
      <c r="J2547">
        <f t="shared" si="832"/>
        <v>125.72799090909012</v>
      </c>
      <c r="K2547" t="str">
        <f t="shared" si="833"/>
        <v/>
      </c>
      <c r="L2547" s="2" t="str">
        <f t="shared" si="839"/>
        <v/>
      </c>
      <c r="M2547" t="str">
        <f t="shared" si="834"/>
        <v/>
      </c>
      <c r="N2547" s="1">
        <f t="shared" si="821"/>
        <v>36599</v>
      </c>
      <c r="O2547" t="str">
        <f t="shared" si="822"/>
        <v>可交易</v>
      </c>
      <c r="P2547" s="2" t="str">
        <f t="shared" si="823"/>
        <v/>
      </c>
      <c r="Q2547" s="2" t="str">
        <f t="shared" si="824"/>
        <v/>
      </c>
      <c r="R2547" s="2">
        <f t="shared" si="835"/>
        <v>1.5044955335072876</v>
      </c>
      <c r="S2547">
        <f t="shared" si="836"/>
        <v>12</v>
      </c>
      <c r="T2547" s="1">
        <f t="shared" si="825"/>
        <v>36419</v>
      </c>
      <c r="U2547" t="str">
        <f t="shared" si="826"/>
        <v>可交易</v>
      </c>
      <c r="V2547" s="2" t="str">
        <f t="shared" si="827"/>
        <v/>
      </c>
      <c r="W2547" s="2" t="str">
        <f t="shared" si="828"/>
        <v/>
      </c>
      <c r="X2547" s="2">
        <f t="shared" si="837"/>
        <v>1.1794143005965738</v>
      </c>
      <c r="Y2547">
        <f t="shared" si="838"/>
        <v>6</v>
      </c>
    </row>
    <row r="2548" spans="1:25" x14ac:dyDescent="0.3">
      <c r="A2548" s="1">
        <v>36704</v>
      </c>
      <c r="B2548">
        <v>1450.5500489999999</v>
      </c>
      <c r="C2548">
        <v>21.8</v>
      </c>
      <c r="D2548">
        <v>21.7973512977665</v>
      </c>
      <c r="E2548">
        <f t="shared" si="819"/>
        <v>2.648702233500444E-3</v>
      </c>
      <c r="F2548" t="str">
        <f t="shared" si="820"/>
        <v/>
      </c>
      <c r="G2548" t="str">
        <f t="shared" si="829"/>
        <v/>
      </c>
      <c r="H2548">
        <f t="shared" si="830"/>
        <v>-0.64999999999999858</v>
      </c>
      <c r="I2548">
        <f t="shared" si="831"/>
        <v>-4.7600099999999657</v>
      </c>
      <c r="J2548">
        <f t="shared" si="832"/>
        <v>7.3230923076922707</v>
      </c>
      <c r="K2548" t="str">
        <f t="shared" si="833"/>
        <v/>
      </c>
      <c r="L2548" s="2" t="str">
        <f t="shared" si="839"/>
        <v/>
      </c>
      <c r="M2548" t="str">
        <f t="shared" si="834"/>
        <v/>
      </c>
      <c r="N2548" s="1">
        <f t="shared" si="821"/>
        <v>36599</v>
      </c>
      <c r="O2548" t="str">
        <f t="shared" si="822"/>
        <v>可交易</v>
      </c>
      <c r="P2548" s="2" t="str">
        <f t="shared" si="823"/>
        <v/>
      </c>
      <c r="Q2548" s="2" t="str">
        <f t="shared" si="824"/>
        <v/>
      </c>
      <c r="R2548" s="2">
        <f t="shared" si="835"/>
        <v>1.5044955335072876</v>
      </c>
      <c r="S2548">
        <f t="shared" si="836"/>
        <v>12</v>
      </c>
      <c r="T2548" s="1">
        <f t="shared" si="825"/>
        <v>36419</v>
      </c>
      <c r="U2548" t="str">
        <f t="shared" si="826"/>
        <v>可交易</v>
      </c>
      <c r="V2548" s="2" t="str">
        <f t="shared" si="827"/>
        <v/>
      </c>
      <c r="W2548" s="2" t="str">
        <f t="shared" si="828"/>
        <v/>
      </c>
      <c r="X2548" s="2">
        <f t="shared" si="837"/>
        <v>1.1794143005965738</v>
      </c>
      <c r="Y2548">
        <f t="shared" si="838"/>
        <v>6</v>
      </c>
    </row>
    <row r="2549" spans="1:25" x14ac:dyDescent="0.3">
      <c r="A2549" s="1">
        <v>36705</v>
      </c>
      <c r="B2549">
        <v>1454.8199460000001</v>
      </c>
      <c r="C2549">
        <v>20.29</v>
      </c>
      <c r="D2549">
        <v>20.345300853127899</v>
      </c>
      <c r="E2549">
        <f t="shared" si="819"/>
        <v>-5.5300853127899785E-2</v>
      </c>
      <c r="F2549" t="str">
        <f t="shared" si="820"/>
        <v/>
      </c>
      <c r="G2549" t="str">
        <f t="shared" si="829"/>
        <v/>
      </c>
      <c r="H2549">
        <f t="shared" si="830"/>
        <v>-1.5100000000000016</v>
      </c>
      <c r="I2549">
        <f t="shared" si="831"/>
        <v>4.2698970000001282</v>
      </c>
      <c r="J2549">
        <f t="shared" si="832"/>
        <v>-2.8277463576159758</v>
      </c>
      <c r="K2549" t="str">
        <f t="shared" si="833"/>
        <v/>
      </c>
      <c r="L2549" s="2" t="str">
        <f t="shared" si="839"/>
        <v/>
      </c>
      <c r="M2549" t="str">
        <f t="shared" si="834"/>
        <v/>
      </c>
      <c r="N2549" s="1">
        <f t="shared" si="821"/>
        <v>36599</v>
      </c>
      <c r="O2549" t="str">
        <f t="shared" si="822"/>
        <v>可交易</v>
      </c>
      <c r="P2549" s="2" t="str">
        <f t="shared" si="823"/>
        <v/>
      </c>
      <c r="Q2549" s="2" t="str">
        <f t="shared" si="824"/>
        <v/>
      </c>
      <c r="R2549" s="2">
        <f t="shared" si="835"/>
        <v>1.5044955335072876</v>
      </c>
      <c r="S2549">
        <f t="shared" si="836"/>
        <v>12</v>
      </c>
      <c r="T2549" s="1">
        <f t="shared" si="825"/>
        <v>36419</v>
      </c>
      <c r="U2549" t="str">
        <f t="shared" si="826"/>
        <v>可交易</v>
      </c>
      <c r="V2549" s="2" t="str">
        <f t="shared" si="827"/>
        <v/>
      </c>
      <c r="W2549" s="2" t="str">
        <f t="shared" si="828"/>
        <v/>
      </c>
      <c r="X2549" s="2">
        <f t="shared" si="837"/>
        <v>1.1794143005965738</v>
      </c>
      <c r="Y2549">
        <f t="shared" si="838"/>
        <v>6</v>
      </c>
    </row>
    <row r="2550" spans="1:25" x14ac:dyDescent="0.3">
      <c r="A2550" s="1">
        <v>36706</v>
      </c>
      <c r="B2550">
        <v>1442.3900149999999</v>
      </c>
      <c r="C2550">
        <v>19.7</v>
      </c>
      <c r="D2550">
        <v>20.1081288353753</v>
      </c>
      <c r="E2550">
        <f t="shared" si="819"/>
        <v>-0.40812883537530098</v>
      </c>
      <c r="F2550" t="str">
        <f t="shared" si="820"/>
        <v/>
      </c>
      <c r="G2550" t="str">
        <f t="shared" si="829"/>
        <v/>
      </c>
      <c r="H2550">
        <f t="shared" si="830"/>
        <v>-0.58999999999999986</v>
      </c>
      <c r="I2550">
        <f t="shared" si="831"/>
        <v>-12.429931000000124</v>
      </c>
      <c r="J2550">
        <f t="shared" si="832"/>
        <v>21.067679661017166</v>
      </c>
      <c r="K2550" t="str">
        <f t="shared" si="833"/>
        <v/>
      </c>
      <c r="L2550" s="2" t="str">
        <f t="shared" si="839"/>
        <v/>
      </c>
      <c r="M2550" t="str">
        <f t="shared" si="834"/>
        <v/>
      </c>
      <c r="N2550" s="1">
        <f t="shared" si="821"/>
        <v>36599</v>
      </c>
      <c r="O2550" t="str">
        <f t="shared" si="822"/>
        <v>可交易</v>
      </c>
      <c r="P2550" s="2" t="str">
        <f t="shared" si="823"/>
        <v/>
      </c>
      <c r="Q2550" s="2" t="str">
        <f t="shared" si="824"/>
        <v/>
      </c>
      <c r="R2550" s="2">
        <f t="shared" si="835"/>
        <v>1.5044955335072876</v>
      </c>
      <c r="S2550">
        <f t="shared" si="836"/>
        <v>12</v>
      </c>
      <c r="T2550" s="1">
        <f t="shared" si="825"/>
        <v>36419</v>
      </c>
      <c r="U2550" t="str">
        <f t="shared" si="826"/>
        <v>可交易</v>
      </c>
      <c r="V2550" s="2" t="str">
        <f t="shared" si="827"/>
        <v/>
      </c>
      <c r="W2550" s="2" t="str">
        <f t="shared" si="828"/>
        <v/>
      </c>
      <c r="X2550" s="2">
        <f t="shared" si="837"/>
        <v>1.1794143005965738</v>
      </c>
      <c r="Y2550">
        <f t="shared" si="838"/>
        <v>6</v>
      </c>
    </row>
    <row r="2551" spans="1:25" x14ac:dyDescent="0.3">
      <c r="A2551" s="1">
        <v>36707</v>
      </c>
      <c r="B2551">
        <v>1454.599976</v>
      </c>
      <c r="C2551">
        <v>19.54</v>
      </c>
      <c r="D2551">
        <v>19.499460351859199</v>
      </c>
      <c r="E2551">
        <f t="shared" si="819"/>
        <v>4.0539648140800466E-2</v>
      </c>
      <c r="F2551" t="str">
        <f t="shared" si="820"/>
        <v/>
      </c>
      <c r="G2551" t="str">
        <f t="shared" si="829"/>
        <v/>
      </c>
      <c r="H2551">
        <f t="shared" si="830"/>
        <v>-0.16000000000000014</v>
      </c>
      <c r="I2551">
        <f t="shared" si="831"/>
        <v>12.209961000000021</v>
      </c>
      <c r="J2551">
        <f t="shared" si="832"/>
        <v>-76.312256250000061</v>
      </c>
      <c r="K2551" t="str">
        <f t="shared" si="833"/>
        <v/>
      </c>
      <c r="L2551" s="2" t="str">
        <f t="shared" si="839"/>
        <v/>
      </c>
      <c r="M2551" t="str">
        <f t="shared" si="834"/>
        <v/>
      </c>
      <c r="N2551" s="1">
        <f t="shared" si="821"/>
        <v>36599</v>
      </c>
      <c r="O2551" t="str">
        <f t="shared" si="822"/>
        <v>可交易</v>
      </c>
      <c r="P2551" s="2" t="str">
        <f t="shared" si="823"/>
        <v/>
      </c>
      <c r="Q2551" s="2" t="str">
        <f t="shared" si="824"/>
        <v/>
      </c>
      <c r="R2551" s="2">
        <f t="shared" si="835"/>
        <v>1.5044955335072876</v>
      </c>
      <c r="S2551">
        <f t="shared" si="836"/>
        <v>12</v>
      </c>
      <c r="T2551" s="1">
        <f t="shared" si="825"/>
        <v>36419</v>
      </c>
      <c r="U2551" t="str">
        <f t="shared" si="826"/>
        <v>可交易</v>
      </c>
      <c r="V2551" s="2" t="str">
        <f t="shared" si="827"/>
        <v/>
      </c>
      <c r="W2551" s="2" t="str">
        <f t="shared" si="828"/>
        <v/>
      </c>
      <c r="X2551" s="2">
        <f t="shared" si="837"/>
        <v>1.1794143005965738</v>
      </c>
      <c r="Y2551">
        <f t="shared" si="838"/>
        <v>6</v>
      </c>
    </row>
    <row r="2552" spans="1:25" x14ac:dyDescent="0.3">
      <c r="A2552" s="1">
        <v>36710</v>
      </c>
      <c r="B2552">
        <v>1469.540039</v>
      </c>
      <c r="C2552">
        <v>19.829999999999998</v>
      </c>
      <c r="D2552">
        <v>19.879786654911399</v>
      </c>
      <c r="E2552">
        <f t="shared" si="819"/>
        <v>-4.9786654911400774E-2</v>
      </c>
      <c r="F2552" t="str">
        <f t="shared" si="820"/>
        <v/>
      </c>
      <c r="G2552" t="str">
        <f t="shared" si="829"/>
        <v/>
      </c>
      <c r="H2552">
        <f t="shared" si="830"/>
        <v>0.28999999999999915</v>
      </c>
      <c r="I2552">
        <f t="shared" si="831"/>
        <v>14.940063000000009</v>
      </c>
      <c r="J2552">
        <f t="shared" si="832"/>
        <v>51.517458620689837</v>
      </c>
      <c r="K2552" t="str">
        <f t="shared" si="833"/>
        <v/>
      </c>
      <c r="L2552" s="2" t="str">
        <f t="shared" si="839"/>
        <v/>
      </c>
      <c r="M2552" t="str">
        <f t="shared" si="834"/>
        <v/>
      </c>
      <c r="N2552" s="1">
        <f t="shared" si="821"/>
        <v>36599</v>
      </c>
      <c r="O2552" t="str">
        <f t="shared" si="822"/>
        <v>可交易</v>
      </c>
      <c r="P2552" s="2" t="str">
        <f t="shared" si="823"/>
        <v/>
      </c>
      <c r="Q2552" s="2" t="str">
        <f t="shared" si="824"/>
        <v/>
      </c>
      <c r="R2552" s="2">
        <f t="shared" si="835"/>
        <v>1.5044955335072876</v>
      </c>
      <c r="S2552">
        <f t="shared" si="836"/>
        <v>12</v>
      </c>
      <c r="T2552" s="1">
        <f t="shared" si="825"/>
        <v>36419</v>
      </c>
      <c r="U2552" t="str">
        <f t="shared" si="826"/>
        <v>可交易</v>
      </c>
      <c r="V2552" s="2" t="str">
        <f t="shared" si="827"/>
        <v/>
      </c>
      <c r="W2552" s="2" t="str">
        <f t="shared" si="828"/>
        <v/>
      </c>
      <c r="X2552" s="2">
        <f t="shared" si="837"/>
        <v>1.1794143005965738</v>
      </c>
      <c r="Y2552">
        <f t="shared" si="838"/>
        <v>6</v>
      </c>
    </row>
    <row r="2553" spans="1:25" x14ac:dyDescent="0.3">
      <c r="A2553" s="1">
        <v>36712</v>
      </c>
      <c r="B2553">
        <v>1446.2299800000001</v>
      </c>
      <c r="C2553">
        <v>21.16</v>
      </c>
      <c r="D2553">
        <v>21.1964380115833</v>
      </c>
      <c r="E2553">
        <f t="shared" si="819"/>
        <v>-3.6438011583300067E-2</v>
      </c>
      <c r="F2553" t="str">
        <f t="shared" si="820"/>
        <v/>
      </c>
      <c r="G2553" t="str">
        <f t="shared" si="829"/>
        <v/>
      </c>
      <c r="H2553">
        <f t="shared" si="830"/>
        <v>1.3300000000000018</v>
      </c>
      <c r="I2553">
        <f t="shared" si="831"/>
        <v>-23.31005899999991</v>
      </c>
      <c r="J2553">
        <f t="shared" si="832"/>
        <v>-17.526360150375847</v>
      </c>
      <c r="K2553" t="str">
        <f t="shared" si="833"/>
        <v/>
      </c>
      <c r="L2553" s="2" t="str">
        <f t="shared" si="839"/>
        <v/>
      </c>
      <c r="M2553" t="str">
        <f t="shared" si="834"/>
        <v/>
      </c>
      <c r="N2553" s="1">
        <f t="shared" si="821"/>
        <v>36599</v>
      </c>
      <c r="O2553" t="str">
        <f t="shared" si="822"/>
        <v>可交易</v>
      </c>
      <c r="P2553" s="2" t="str">
        <f t="shared" si="823"/>
        <v/>
      </c>
      <c r="Q2553" s="2" t="str">
        <f t="shared" si="824"/>
        <v/>
      </c>
      <c r="R2553" s="2">
        <f t="shared" si="835"/>
        <v>1.5044955335072876</v>
      </c>
      <c r="S2553">
        <f t="shared" si="836"/>
        <v>12</v>
      </c>
      <c r="T2553" s="1">
        <f t="shared" si="825"/>
        <v>36419</v>
      </c>
      <c r="U2553" t="str">
        <f t="shared" si="826"/>
        <v>可交易</v>
      </c>
      <c r="V2553" s="2" t="str">
        <f t="shared" si="827"/>
        <v/>
      </c>
      <c r="W2553" s="2" t="str">
        <f t="shared" si="828"/>
        <v/>
      </c>
      <c r="X2553" s="2">
        <f t="shared" si="837"/>
        <v>1.1794143005965738</v>
      </c>
      <c r="Y2553">
        <f t="shared" si="838"/>
        <v>6</v>
      </c>
    </row>
    <row r="2554" spans="1:25" x14ac:dyDescent="0.3">
      <c r="A2554" s="1">
        <v>36713</v>
      </c>
      <c r="B2554">
        <v>1456.670044</v>
      </c>
      <c r="C2554">
        <v>20.94</v>
      </c>
      <c r="D2554">
        <v>21.176156034633198</v>
      </c>
      <c r="E2554">
        <f t="shared" si="819"/>
        <v>-0.23615603463319701</v>
      </c>
      <c r="F2554" t="str">
        <f t="shared" si="820"/>
        <v/>
      </c>
      <c r="G2554" t="str">
        <f t="shared" si="829"/>
        <v/>
      </c>
      <c r="H2554">
        <f t="shared" si="830"/>
        <v>-0.21999999999999886</v>
      </c>
      <c r="I2554">
        <f t="shared" si="831"/>
        <v>10.440063999999893</v>
      </c>
      <c r="J2554">
        <f t="shared" si="832"/>
        <v>-47.454836363636126</v>
      </c>
      <c r="K2554" t="str">
        <f t="shared" si="833"/>
        <v/>
      </c>
      <c r="L2554" s="2" t="str">
        <f t="shared" si="839"/>
        <v/>
      </c>
      <c r="M2554" t="str">
        <f t="shared" si="834"/>
        <v/>
      </c>
      <c r="N2554" s="1">
        <f t="shared" si="821"/>
        <v>36599</v>
      </c>
      <c r="O2554" t="str">
        <f t="shared" si="822"/>
        <v>可交易</v>
      </c>
      <c r="P2554" s="2" t="str">
        <f t="shared" si="823"/>
        <v/>
      </c>
      <c r="Q2554" s="2" t="str">
        <f t="shared" si="824"/>
        <v/>
      </c>
      <c r="R2554" s="2">
        <f t="shared" si="835"/>
        <v>1.5044955335072876</v>
      </c>
      <c r="S2554">
        <f t="shared" si="836"/>
        <v>12</v>
      </c>
      <c r="T2554" s="1">
        <f t="shared" si="825"/>
        <v>36419</v>
      </c>
      <c r="U2554" t="str">
        <f t="shared" si="826"/>
        <v>可交易</v>
      </c>
      <c r="V2554" s="2" t="str">
        <f t="shared" si="827"/>
        <v/>
      </c>
      <c r="W2554" s="2" t="str">
        <f t="shared" si="828"/>
        <v/>
      </c>
      <c r="X2554" s="2">
        <f t="shared" si="837"/>
        <v>1.1794143005965738</v>
      </c>
      <c r="Y2554">
        <f t="shared" si="838"/>
        <v>6</v>
      </c>
    </row>
    <row r="2555" spans="1:25" x14ac:dyDescent="0.3">
      <c r="A2555" s="1">
        <v>36714</v>
      </c>
      <c r="B2555">
        <v>1478.900024</v>
      </c>
      <c r="C2555">
        <v>19.22</v>
      </c>
      <c r="D2555">
        <v>19.6370068327723</v>
      </c>
      <c r="E2555">
        <f t="shared" si="819"/>
        <v>-0.41700683277230155</v>
      </c>
      <c r="F2555" t="str">
        <f t="shared" si="820"/>
        <v/>
      </c>
      <c r="G2555" t="str">
        <f t="shared" si="829"/>
        <v/>
      </c>
      <c r="H2555">
        <f t="shared" si="830"/>
        <v>-1.7200000000000024</v>
      </c>
      <c r="I2555">
        <f t="shared" si="831"/>
        <v>22.229980000000069</v>
      </c>
      <c r="J2555">
        <f t="shared" si="832"/>
        <v>-12.924406976744208</v>
      </c>
      <c r="K2555" t="str">
        <f t="shared" si="833"/>
        <v/>
      </c>
      <c r="L2555" s="2" t="str">
        <f t="shared" si="839"/>
        <v/>
      </c>
      <c r="M2555" t="str">
        <f t="shared" si="834"/>
        <v/>
      </c>
      <c r="N2555" s="1">
        <f t="shared" si="821"/>
        <v>36599</v>
      </c>
      <c r="O2555" t="str">
        <f t="shared" si="822"/>
        <v>可交易</v>
      </c>
      <c r="P2555" s="2" t="str">
        <f t="shared" si="823"/>
        <v/>
      </c>
      <c r="Q2555" s="2" t="str">
        <f t="shared" si="824"/>
        <v/>
      </c>
      <c r="R2555" s="2">
        <f t="shared" si="835"/>
        <v>1.5044955335072876</v>
      </c>
      <c r="S2555">
        <f t="shared" si="836"/>
        <v>12</v>
      </c>
      <c r="T2555" s="1">
        <f t="shared" si="825"/>
        <v>36419</v>
      </c>
      <c r="U2555" t="str">
        <f t="shared" si="826"/>
        <v>可交易</v>
      </c>
      <c r="V2555" s="2" t="str">
        <f t="shared" si="827"/>
        <v/>
      </c>
      <c r="W2555" s="2" t="str">
        <f t="shared" si="828"/>
        <v/>
      </c>
      <c r="X2555" s="2">
        <f t="shared" si="837"/>
        <v>1.1794143005965738</v>
      </c>
      <c r="Y2555">
        <f t="shared" si="838"/>
        <v>6</v>
      </c>
    </row>
    <row r="2556" spans="1:25" x14ac:dyDescent="0.3">
      <c r="A2556" s="1">
        <v>36717</v>
      </c>
      <c r="B2556">
        <v>1475.619995</v>
      </c>
      <c r="C2556">
        <v>20.329999999999998</v>
      </c>
      <c r="D2556">
        <v>20.3682800066839</v>
      </c>
      <c r="E2556">
        <f t="shared" si="819"/>
        <v>-3.8280006683901746E-2</v>
      </c>
      <c r="F2556" t="str">
        <f t="shared" si="820"/>
        <v/>
      </c>
      <c r="G2556" t="str">
        <f t="shared" si="829"/>
        <v/>
      </c>
      <c r="H2556">
        <f t="shared" si="830"/>
        <v>1.1099999999999994</v>
      </c>
      <c r="I2556">
        <f t="shared" si="831"/>
        <v>-3.2800290000000132</v>
      </c>
      <c r="J2556">
        <f t="shared" si="832"/>
        <v>-2.9549810810810944</v>
      </c>
      <c r="K2556" t="str">
        <f t="shared" si="833"/>
        <v/>
      </c>
      <c r="L2556" s="2" t="str">
        <f t="shared" si="839"/>
        <v/>
      </c>
      <c r="M2556" t="str">
        <f t="shared" si="834"/>
        <v/>
      </c>
      <c r="N2556" s="1">
        <f t="shared" si="821"/>
        <v>36599</v>
      </c>
      <c r="O2556" t="str">
        <f t="shared" si="822"/>
        <v>可交易</v>
      </c>
      <c r="P2556" s="2" t="str">
        <f t="shared" si="823"/>
        <v/>
      </c>
      <c r="Q2556" s="2" t="str">
        <f t="shared" si="824"/>
        <v/>
      </c>
      <c r="R2556" s="2">
        <f t="shared" si="835"/>
        <v>1.5044955335072876</v>
      </c>
      <c r="S2556">
        <f t="shared" si="836"/>
        <v>12</v>
      </c>
      <c r="T2556" s="1">
        <f t="shared" si="825"/>
        <v>36419</v>
      </c>
      <c r="U2556" t="str">
        <f t="shared" si="826"/>
        <v>可交易</v>
      </c>
      <c r="V2556" s="2" t="str">
        <f t="shared" si="827"/>
        <v/>
      </c>
      <c r="W2556" s="2" t="str">
        <f t="shared" si="828"/>
        <v/>
      </c>
      <c r="X2556" s="2">
        <f t="shared" si="837"/>
        <v>1.1794143005965738</v>
      </c>
      <c r="Y2556">
        <f t="shared" si="838"/>
        <v>6</v>
      </c>
    </row>
    <row r="2557" spans="1:25" x14ac:dyDescent="0.3">
      <c r="A2557" s="1">
        <v>36718</v>
      </c>
      <c r="B2557">
        <v>1480.880005</v>
      </c>
      <c r="C2557">
        <v>20.11</v>
      </c>
      <c r="D2557">
        <v>19.941819439140101</v>
      </c>
      <c r="E2557">
        <f t="shared" si="819"/>
        <v>0.16818056085989852</v>
      </c>
      <c r="F2557" t="str">
        <f t="shared" si="820"/>
        <v/>
      </c>
      <c r="G2557" t="str">
        <f t="shared" si="829"/>
        <v/>
      </c>
      <c r="H2557">
        <f t="shared" si="830"/>
        <v>-0.21999999999999886</v>
      </c>
      <c r="I2557">
        <f t="shared" si="831"/>
        <v>5.2600099999999657</v>
      </c>
      <c r="J2557">
        <f t="shared" si="832"/>
        <v>-23.909136363636332</v>
      </c>
      <c r="K2557" t="str">
        <f t="shared" si="833"/>
        <v/>
      </c>
      <c r="L2557" s="2" t="str">
        <f t="shared" si="839"/>
        <v/>
      </c>
      <c r="M2557" t="str">
        <f t="shared" si="834"/>
        <v/>
      </c>
      <c r="N2557" s="1">
        <f t="shared" si="821"/>
        <v>36599</v>
      </c>
      <c r="O2557" t="str">
        <f t="shared" si="822"/>
        <v>可交易</v>
      </c>
      <c r="P2557" s="2" t="str">
        <f t="shared" si="823"/>
        <v/>
      </c>
      <c r="Q2557" s="2" t="str">
        <f t="shared" si="824"/>
        <v/>
      </c>
      <c r="R2557" s="2">
        <f t="shared" si="835"/>
        <v>1.5044955335072876</v>
      </c>
      <c r="S2557">
        <f t="shared" si="836"/>
        <v>12</v>
      </c>
      <c r="T2557" s="1">
        <f t="shared" si="825"/>
        <v>36419</v>
      </c>
      <c r="U2557" t="str">
        <f t="shared" si="826"/>
        <v>可交易</v>
      </c>
      <c r="V2557" s="2" t="str">
        <f t="shared" si="827"/>
        <v/>
      </c>
      <c r="W2557" s="2" t="str">
        <f t="shared" si="828"/>
        <v/>
      </c>
      <c r="X2557" s="2">
        <f t="shared" si="837"/>
        <v>1.1794143005965738</v>
      </c>
      <c r="Y2557">
        <f t="shared" si="838"/>
        <v>6</v>
      </c>
    </row>
    <row r="2558" spans="1:25" x14ac:dyDescent="0.3">
      <c r="A2558" s="1">
        <v>36719</v>
      </c>
      <c r="B2558">
        <v>1492.920044</v>
      </c>
      <c r="C2558">
        <v>20.03</v>
      </c>
      <c r="D2558">
        <v>19.900758829148199</v>
      </c>
      <c r="E2558">
        <f t="shared" si="819"/>
        <v>0.12924117085180242</v>
      </c>
      <c r="F2558" t="str">
        <f t="shared" si="820"/>
        <v/>
      </c>
      <c r="G2558" t="str">
        <f t="shared" si="829"/>
        <v/>
      </c>
      <c r="H2558">
        <f t="shared" si="830"/>
        <v>-7.9999999999998295E-2</v>
      </c>
      <c r="I2558">
        <f t="shared" si="831"/>
        <v>12.040038999999979</v>
      </c>
      <c r="J2558">
        <f t="shared" si="832"/>
        <v>-150.50048750000295</v>
      </c>
      <c r="K2558" t="str">
        <f t="shared" si="833"/>
        <v/>
      </c>
      <c r="L2558" s="2" t="str">
        <f t="shared" si="839"/>
        <v/>
      </c>
      <c r="M2558" t="str">
        <f t="shared" si="834"/>
        <v/>
      </c>
      <c r="N2558" s="1">
        <f t="shared" si="821"/>
        <v>36599</v>
      </c>
      <c r="O2558" t="str">
        <f t="shared" si="822"/>
        <v>可交易</v>
      </c>
      <c r="P2558" s="2" t="str">
        <f t="shared" si="823"/>
        <v/>
      </c>
      <c r="Q2558" s="2" t="str">
        <f t="shared" si="824"/>
        <v/>
      </c>
      <c r="R2558" s="2">
        <f t="shared" si="835"/>
        <v>1.5044955335072876</v>
      </c>
      <c r="S2558">
        <f t="shared" si="836"/>
        <v>12</v>
      </c>
      <c r="T2558" s="1">
        <f t="shared" si="825"/>
        <v>36419</v>
      </c>
      <c r="U2558" t="str">
        <f t="shared" si="826"/>
        <v>可交易</v>
      </c>
      <c r="V2558" s="2" t="str">
        <f t="shared" si="827"/>
        <v/>
      </c>
      <c r="W2558" s="2" t="str">
        <f t="shared" si="828"/>
        <v/>
      </c>
      <c r="X2558" s="2">
        <f t="shared" si="837"/>
        <v>1.1794143005965738</v>
      </c>
      <c r="Y2558">
        <f t="shared" si="838"/>
        <v>6</v>
      </c>
    </row>
    <row r="2559" spans="1:25" x14ac:dyDescent="0.3">
      <c r="A2559" s="1">
        <v>36720</v>
      </c>
      <c r="B2559">
        <v>1495.839966</v>
      </c>
      <c r="C2559">
        <v>20.03</v>
      </c>
      <c r="D2559">
        <v>19.8619408928787</v>
      </c>
      <c r="E2559">
        <f t="shared" si="819"/>
        <v>0.16805910712130157</v>
      </c>
      <c r="F2559" t="str">
        <f t="shared" si="820"/>
        <v/>
      </c>
      <c r="G2559" t="str">
        <f t="shared" si="829"/>
        <v/>
      </c>
      <c r="H2559">
        <f t="shared" si="830"/>
        <v>0</v>
      </c>
      <c r="I2559">
        <f t="shared" si="831"/>
        <v>2.9199220000000423</v>
      </c>
      <c r="J2559" t="str">
        <f t="shared" si="832"/>
        <v/>
      </c>
      <c r="K2559" t="str">
        <f t="shared" si="833"/>
        <v/>
      </c>
      <c r="L2559" s="2" t="str">
        <f t="shared" si="839"/>
        <v/>
      </c>
      <c r="M2559" t="str">
        <f t="shared" si="834"/>
        <v/>
      </c>
      <c r="N2559" s="1">
        <f t="shared" si="821"/>
        <v>36599</v>
      </c>
      <c r="O2559" t="str">
        <f t="shared" si="822"/>
        <v>可交易</v>
      </c>
      <c r="P2559" s="2" t="str">
        <f t="shared" si="823"/>
        <v/>
      </c>
      <c r="Q2559" s="2" t="str">
        <f t="shared" si="824"/>
        <v/>
      </c>
      <c r="R2559" s="2">
        <f t="shared" si="835"/>
        <v>1.5044955335072876</v>
      </c>
      <c r="S2559">
        <f t="shared" si="836"/>
        <v>12</v>
      </c>
      <c r="T2559" s="1">
        <f t="shared" si="825"/>
        <v>36419</v>
      </c>
      <c r="U2559" t="str">
        <f t="shared" si="826"/>
        <v>可交易</v>
      </c>
      <c r="V2559" s="2" t="str">
        <f t="shared" si="827"/>
        <v/>
      </c>
      <c r="W2559" s="2" t="str">
        <f t="shared" si="828"/>
        <v/>
      </c>
      <c r="X2559" s="2">
        <f t="shared" si="837"/>
        <v>1.1794143005965738</v>
      </c>
      <c r="Y2559">
        <f t="shared" si="838"/>
        <v>6</v>
      </c>
    </row>
    <row r="2560" spans="1:25" x14ac:dyDescent="0.3">
      <c r="A2560" s="1">
        <v>36721</v>
      </c>
      <c r="B2560">
        <v>1509.9799800000001</v>
      </c>
      <c r="C2560">
        <v>19.32</v>
      </c>
      <c r="D2560">
        <v>19.348646910104701</v>
      </c>
      <c r="E2560">
        <f t="shared" si="819"/>
        <v>-2.8646910104701107E-2</v>
      </c>
      <c r="F2560" t="str">
        <f t="shared" si="820"/>
        <v/>
      </c>
      <c r="G2560" t="str">
        <f t="shared" si="829"/>
        <v/>
      </c>
      <c r="H2560">
        <f t="shared" si="830"/>
        <v>-0.71000000000000085</v>
      </c>
      <c r="I2560">
        <f t="shared" si="831"/>
        <v>14.140014000000065</v>
      </c>
      <c r="J2560">
        <f t="shared" si="832"/>
        <v>-19.915512676056405</v>
      </c>
      <c r="K2560" t="str">
        <f t="shared" si="833"/>
        <v/>
      </c>
      <c r="L2560" s="2" t="str">
        <f t="shared" si="839"/>
        <v/>
      </c>
      <c r="M2560" t="str">
        <f t="shared" si="834"/>
        <v/>
      </c>
      <c r="N2560" s="1">
        <f t="shared" si="821"/>
        <v>36599</v>
      </c>
      <c r="O2560" t="str">
        <f t="shared" si="822"/>
        <v>可交易</v>
      </c>
      <c r="P2560" s="2" t="str">
        <f t="shared" si="823"/>
        <v/>
      </c>
      <c r="Q2560" s="2" t="str">
        <f t="shared" si="824"/>
        <v/>
      </c>
      <c r="R2560" s="2">
        <f t="shared" si="835"/>
        <v>1.5044955335072876</v>
      </c>
      <c r="S2560">
        <f t="shared" si="836"/>
        <v>12</v>
      </c>
      <c r="T2560" s="1">
        <f t="shared" si="825"/>
        <v>36419</v>
      </c>
      <c r="U2560" t="str">
        <f t="shared" si="826"/>
        <v>可交易</v>
      </c>
      <c r="V2560" s="2" t="str">
        <f t="shared" si="827"/>
        <v/>
      </c>
      <c r="W2560" s="2" t="str">
        <f t="shared" si="828"/>
        <v/>
      </c>
      <c r="X2560" s="2">
        <f t="shared" si="837"/>
        <v>1.1794143005965738</v>
      </c>
      <c r="Y2560">
        <f t="shared" si="838"/>
        <v>6</v>
      </c>
    </row>
    <row r="2561" spans="1:25" x14ac:dyDescent="0.3">
      <c r="A2561" s="1">
        <v>36724</v>
      </c>
      <c r="B2561">
        <v>1510.48999</v>
      </c>
      <c r="C2561">
        <v>19.45</v>
      </c>
      <c r="D2561">
        <v>19.340643568407</v>
      </c>
      <c r="E2561">
        <f t="shared" si="819"/>
        <v>0.10935643159299957</v>
      </c>
      <c r="F2561" t="str">
        <f t="shared" si="820"/>
        <v/>
      </c>
      <c r="G2561" t="str">
        <f t="shared" si="829"/>
        <v/>
      </c>
      <c r="H2561">
        <f t="shared" si="830"/>
        <v>0.12999999999999901</v>
      </c>
      <c r="I2561">
        <f t="shared" si="831"/>
        <v>0.51000999999996566</v>
      </c>
      <c r="J2561">
        <f t="shared" si="832"/>
        <v>3.9231538461536122</v>
      </c>
      <c r="K2561" t="str">
        <f t="shared" si="833"/>
        <v/>
      </c>
      <c r="L2561" s="2" t="str">
        <f t="shared" si="839"/>
        <v/>
      </c>
      <c r="M2561" t="str">
        <f t="shared" si="834"/>
        <v/>
      </c>
      <c r="N2561" s="1">
        <f t="shared" si="821"/>
        <v>36599</v>
      </c>
      <c r="O2561" t="str">
        <f t="shared" si="822"/>
        <v>可交易</v>
      </c>
      <c r="P2561" s="2" t="str">
        <f t="shared" si="823"/>
        <v/>
      </c>
      <c r="Q2561" s="2" t="str">
        <f t="shared" si="824"/>
        <v/>
      </c>
      <c r="R2561" s="2">
        <f t="shared" si="835"/>
        <v>1.5044955335072876</v>
      </c>
      <c r="S2561">
        <f t="shared" si="836"/>
        <v>12</v>
      </c>
      <c r="T2561" s="1">
        <f t="shared" si="825"/>
        <v>36419</v>
      </c>
      <c r="U2561" t="str">
        <f t="shared" si="826"/>
        <v>可交易</v>
      </c>
      <c r="V2561" s="2" t="str">
        <f t="shared" si="827"/>
        <v/>
      </c>
      <c r="W2561" s="2" t="str">
        <f t="shared" si="828"/>
        <v/>
      </c>
      <c r="X2561" s="2">
        <f t="shared" si="837"/>
        <v>1.1794143005965738</v>
      </c>
      <c r="Y2561">
        <f t="shared" si="838"/>
        <v>6</v>
      </c>
    </row>
    <row r="2562" spans="1:25" x14ac:dyDescent="0.3">
      <c r="A2562" s="1">
        <v>36725</v>
      </c>
      <c r="B2562">
        <v>1493.73999</v>
      </c>
      <c r="C2562">
        <v>19.75</v>
      </c>
      <c r="D2562">
        <v>19.455470847223701</v>
      </c>
      <c r="E2562">
        <f t="shared" si="819"/>
        <v>0.29452915277629899</v>
      </c>
      <c r="F2562" t="str">
        <f t="shared" si="820"/>
        <v/>
      </c>
      <c r="G2562" t="str">
        <f t="shared" si="829"/>
        <v/>
      </c>
      <c r="H2562">
        <f t="shared" si="830"/>
        <v>0.30000000000000071</v>
      </c>
      <c r="I2562">
        <f t="shared" si="831"/>
        <v>-16.75</v>
      </c>
      <c r="J2562">
        <f t="shared" si="832"/>
        <v>-55.833333333333201</v>
      </c>
      <c r="K2562" t="str">
        <f t="shared" si="833"/>
        <v/>
      </c>
      <c r="L2562" s="2" t="str">
        <f t="shared" si="839"/>
        <v/>
      </c>
      <c r="M2562" t="str">
        <f t="shared" si="834"/>
        <v/>
      </c>
      <c r="N2562" s="1">
        <f t="shared" si="821"/>
        <v>36599</v>
      </c>
      <c r="O2562" t="str">
        <f t="shared" si="822"/>
        <v>可交易</v>
      </c>
      <c r="P2562" s="2" t="str">
        <f t="shared" si="823"/>
        <v/>
      </c>
      <c r="Q2562" s="2" t="str">
        <f t="shared" si="824"/>
        <v/>
      </c>
      <c r="R2562" s="2">
        <f t="shared" si="835"/>
        <v>1.5044955335072876</v>
      </c>
      <c r="S2562">
        <f t="shared" si="836"/>
        <v>12</v>
      </c>
      <c r="T2562" s="1">
        <f t="shared" si="825"/>
        <v>36419</v>
      </c>
      <c r="U2562" t="str">
        <f t="shared" si="826"/>
        <v>可交易</v>
      </c>
      <c r="V2562" s="2" t="str">
        <f t="shared" si="827"/>
        <v/>
      </c>
      <c r="W2562" s="2" t="str">
        <f t="shared" si="828"/>
        <v/>
      </c>
      <c r="X2562" s="2">
        <f t="shared" si="837"/>
        <v>1.1794143005965738</v>
      </c>
      <c r="Y2562">
        <f t="shared" si="838"/>
        <v>6</v>
      </c>
    </row>
    <row r="2563" spans="1:25" x14ac:dyDescent="0.3">
      <c r="A2563" s="1">
        <v>36726</v>
      </c>
      <c r="B2563">
        <v>1481.959961</v>
      </c>
      <c r="C2563">
        <v>19.649999999999999</v>
      </c>
      <c r="D2563">
        <v>19.451061220379501</v>
      </c>
      <c r="E2563">
        <f t="shared" ref="E2563:E2626" si="840">C2563-D2563</f>
        <v>0.198938779620498</v>
      </c>
      <c r="F2563" t="str">
        <f t="shared" ref="F2563:F2626" si="841">_xlfn.IFS(E2563&gt; 1, "CAll",E2563&lt; -1, "PUT", TRUE,"")</f>
        <v/>
      </c>
      <c r="G2563" t="str">
        <f t="shared" si="829"/>
        <v/>
      </c>
      <c r="H2563">
        <f t="shared" si="830"/>
        <v>-0.10000000000000142</v>
      </c>
      <c r="I2563">
        <f t="shared" si="831"/>
        <v>-11.780029000000013</v>
      </c>
      <c r="J2563">
        <f t="shared" si="832"/>
        <v>117.80028999999845</v>
      </c>
      <c r="K2563" t="str">
        <f t="shared" si="833"/>
        <v/>
      </c>
      <c r="L2563" s="2" t="str">
        <f t="shared" si="839"/>
        <v/>
      </c>
      <c r="M2563" t="str">
        <f t="shared" si="834"/>
        <v/>
      </c>
      <c r="N2563" s="1">
        <f t="shared" ref="N2563:N2626" si="842">IF(AND(F2563="CALL",L2563&lt;&gt;"",L2562=""), A2563, N2562)</f>
        <v>36599</v>
      </c>
      <c r="O2563" t="str">
        <f t="shared" ref="O2563:O2626" si="843">IF( A2563 &gt;= N2562 + 7, "可交易", "不可交易")</f>
        <v>可交易</v>
      </c>
      <c r="P2563" s="2" t="str">
        <f t="shared" ref="P2563:P2626" si="844">IF(AND(F2563="CALL",L2563&lt;&gt;"",O2563="可交易"),L2563,"")</f>
        <v/>
      </c>
      <c r="Q2563" s="2" t="str">
        <f t="shared" ref="Q2563:Q2626" si="845">IF(P2563&lt;&gt;"",(G2563-B2563)/B2563,"")</f>
        <v/>
      </c>
      <c r="R2563" s="2">
        <f t="shared" si="835"/>
        <v>1.5044955335072876</v>
      </c>
      <c r="S2563">
        <f t="shared" si="836"/>
        <v>12</v>
      </c>
      <c r="T2563" s="1">
        <f t="shared" ref="T2563:T2626" si="846">IF(AND(F2563="PUT",M2563&lt;&gt;"",M2562=""), A2563, T2562)</f>
        <v>36419</v>
      </c>
      <c r="U2563" t="str">
        <f t="shared" ref="U2563:U2626" si="847">IF( A2563 &gt;= T2562 + 7, "可交易", "不可交易")</f>
        <v>可交易</v>
      </c>
      <c r="V2563" s="2" t="str">
        <f t="shared" ref="V2563:V2626" si="848">IF(AND(F2563="PUT",M2563&lt;&gt;"",U2563="可交易"),M2563,"")</f>
        <v/>
      </c>
      <c r="W2563" s="2" t="str">
        <f t="shared" ref="W2563:W2626" si="849">IF(V2563&lt;&gt;"",(B2563-G2563)/B2563,"")</f>
        <v/>
      </c>
      <c r="X2563" s="2">
        <f t="shared" si="837"/>
        <v>1.1794143005965738</v>
      </c>
      <c r="Y2563">
        <f t="shared" si="838"/>
        <v>6</v>
      </c>
    </row>
    <row r="2564" spans="1:25" x14ac:dyDescent="0.3">
      <c r="A2564" s="1">
        <v>36727</v>
      </c>
      <c r="B2564">
        <v>1495.5699460000001</v>
      </c>
      <c r="C2564">
        <v>18.940000000000001</v>
      </c>
      <c r="D2564">
        <v>18.8897966080091</v>
      </c>
      <c r="E2564">
        <f t="shared" si="840"/>
        <v>5.0203391990901736E-2</v>
      </c>
      <c r="F2564" t="str">
        <f t="shared" si="841"/>
        <v/>
      </c>
      <c r="G2564" t="str">
        <f t="shared" ref="G2564:G2627" si="850">IF(F2564="PUT", IFERROR(VLOOKUP(A2564+7, A:B, 2, FALSE), 0), IF(F2564="CALL", IFERROR(VLOOKUP(A2564+7, A:B, 2, FALSE), 0), ""))</f>
        <v/>
      </c>
      <c r="H2564">
        <f t="shared" ref="H2564:H2627" si="851">C2564-C2563</f>
        <v>-0.7099999999999973</v>
      </c>
      <c r="I2564">
        <f t="shared" ref="I2564:I2627" si="852">B2564-B2563</f>
        <v>13.609985000000052</v>
      </c>
      <c r="J2564">
        <f t="shared" ref="J2564:J2627" si="853">IF(H2564=0, "", I2564/H2564)</f>
        <v>-19.168992957746624</v>
      </c>
      <c r="K2564" t="str">
        <f t="shared" ref="K2564:K2627" si="854">_xlfn.IFS(F2564="PUT",B2564-5,F2564="CALL",B2564+5,TRUE,"")</f>
        <v/>
      </c>
      <c r="L2564" s="2" t="str">
        <f t="shared" si="839"/>
        <v/>
      </c>
      <c r="M2564" t="str">
        <f t="shared" ref="M2564:M2627" si="855">IF(F2564="PUT",IF(AND(G2564&lt;K2564,G2564&lt;&gt;0),K2564-G2564,""),"")</f>
        <v/>
      </c>
      <c r="N2564" s="1">
        <f t="shared" si="842"/>
        <v>36599</v>
      </c>
      <c r="O2564" t="str">
        <f t="shared" si="843"/>
        <v>可交易</v>
      </c>
      <c r="P2564" s="2" t="str">
        <f t="shared" si="844"/>
        <v/>
      </c>
      <c r="Q2564" s="2" t="str">
        <f t="shared" si="845"/>
        <v/>
      </c>
      <c r="R2564" s="2">
        <f t="shared" ref="R2564:R2627" si="856">IF(Q2563&lt;&gt;"", R2563 * (1 + Q2563), R2563)</f>
        <v>1.5044955335072876</v>
      </c>
      <c r="S2564">
        <f t="shared" ref="S2564:S2627" si="857">IF(P2564&lt;&gt;"",S2563+1,S2563)</f>
        <v>12</v>
      </c>
      <c r="T2564" s="1">
        <f t="shared" si="846"/>
        <v>36419</v>
      </c>
      <c r="U2564" t="str">
        <f t="shared" si="847"/>
        <v>可交易</v>
      </c>
      <c r="V2564" s="2" t="str">
        <f t="shared" si="848"/>
        <v/>
      </c>
      <c r="W2564" s="2" t="str">
        <f t="shared" si="849"/>
        <v/>
      </c>
      <c r="X2564" s="2">
        <f t="shared" ref="X2564:X2627" si="858">IF(W2563&lt;&gt;"", X2563 * (1 + W2563), X2563)</f>
        <v>1.1794143005965738</v>
      </c>
      <c r="Y2564">
        <f t="shared" ref="Y2564:Y2627" si="859">IF(V2564&lt;&gt;"",Y2563+1,Y2563)</f>
        <v>6</v>
      </c>
    </row>
    <row r="2565" spans="1:25" x14ac:dyDescent="0.3">
      <c r="A2565" s="1">
        <v>36728</v>
      </c>
      <c r="B2565">
        <v>1480.1899410000001</v>
      </c>
      <c r="C2565">
        <v>18.940000000000001</v>
      </c>
      <c r="D2565">
        <v>18.982493746608199</v>
      </c>
      <c r="E2565">
        <f t="shared" si="840"/>
        <v>-4.2493746608197824E-2</v>
      </c>
      <c r="F2565" t="str">
        <f t="shared" si="841"/>
        <v/>
      </c>
      <c r="G2565" t="str">
        <f t="shared" si="850"/>
        <v/>
      </c>
      <c r="H2565">
        <f t="shared" si="851"/>
        <v>0</v>
      </c>
      <c r="I2565">
        <f t="shared" si="852"/>
        <v>-15.380004999999983</v>
      </c>
      <c r="J2565" t="str">
        <f t="shared" si="853"/>
        <v/>
      </c>
      <c r="K2565" t="str">
        <f t="shared" si="854"/>
        <v/>
      </c>
      <c r="L2565" s="2" t="str">
        <f t="shared" ref="L2565:L2628" si="860">IF(F2565="CALL",IF(AND(G2565&gt;K2565,G2565&lt;&gt;0),G2565-K2565,""),"")</f>
        <v/>
      </c>
      <c r="M2565" t="str">
        <f t="shared" si="855"/>
        <v/>
      </c>
      <c r="N2565" s="1">
        <f t="shared" si="842"/>
        <v>36599</v>
      </c>
      <c r="O2565" t="str">
        <f t="shared" si="843"/>
        <v>可交易</v>
      </c>
      <c r="P2565" s="2" t="str">
        <f t="shared" si="844"/>
        <v/>
      </c>
      <c r="Q2565" s="2" t="str">
        <f t="shared" si="845"/>
        <v/>
      </c>
      <c r="R2565" s="2">
        <f t="shared" si="856"/>
        <v>1.5044955335072876</v>
      </c>
      <c r="S2565">
        <f t="shared" si="857"/>
        <v>12</v>
      </c>
      <c r="T2565" s="1">
        <f t="shared" si="846"/>
        <v>36419</v>
      </c>
      <c r="U2565" t="str">
        <f t="shared" si="847"/>
        <v>可交易</v>
      </c>
      <c r="V2565" s="2" t="str">
        <f t="shared" si="848"/>
        <v/>
      </c>
      <c r="W2565" s="2" t="str">
        <f t="shared" si="849"/>
        <v/>
      </c>
      <c r="X2565" s="2">
        <f t="shared" si="858"/>
        <v>1.1794143005965738</v>
      </c>
      <c r="Y2565">
        <f t="shared" si="859"/>
        <v>6</v>
      </c>
    </row>
    <row r="2566" spans="1:25" x14ac:dyDescent="0.3">
      <c r="A2566" s="1">
        <v>36731</v>
      </c>
      <c r="B2566">
        <v>1464.290039</v>
      </c>
      <c r="C2566">
        <v>19.920000000000002</v>
      </c>
      <c r="D2566">
        <v>19.572817960215701</v>
      </c>
      <c r="E2566">
        <f t="shared" si="840"/>
        <v>0.3471820397843004</v>
      </c>
      <c r="F2566" t="str">
        <f t="shared" si="841"/>
        <v/>
      </c>
      <c r="G2566" t="str">
        <f t="shared" si="850"/>
        <v/>
      </c>
      <c r="H2566">
        <f t="shared" si="851"/>
        <v>0.98000000000000043</v>
      </c>
      <c r="I2566">
        <f t="shared" si="852"/>
        <v>-15.899902000000111</v>
      </c>
      <c r="J2566">
        <f t="shared" si="853"/>
        <v>-16.224389795918473</v>
      </c>
      <c r="K2566" t="str">
        <f t="shared" si="854"/>
        <v/>
      </c>
      <c r="L2566" s="2" t="str">
        <f t="shared" si="860"/>
        <v/>
      </c>
      <c r="M2566" t="str">
        <f t="shared" si="855"/>
        <v/>
      </c>
      <c r="N2566" s="1">
        <f t="shared" si="842"/>
        <v>36599</v>
      </c>
      <c r="O2566" t="str">
        <f t="shared" si="843"/>
        <v>可交易</v>
      </c>
      <c r="P2566" s="2" t="str">
        <f t="shared" si="844"/>
        <v/>
      </c>
      <c r="Q2566" s="2" t="str">
        <f t="shared" si="845"/>
        <v/>
      </c>
      <c r="R2566" s="2">
        <f t="shared" si="856"/>
        <v>1.5044955335072876</v>
      </c>
      <c r="S2566">
        <f t="shared" si="857"/>
        <v>12</v>
      </c>
      <c r="T2566" s="1">
        <f t="shared" si="846"/>
        <v>36419</v>
      </c>
      <c r="U2566" t="str">
        <f t="shared" si="847"/>
        <v>可交易</v>
      </c>
      <c r="V2566" s="2" t="str">
        <f t="shared" si="848"/>
        <v/>
      </c>
      <c r="W2566" s="2" t="str">
        <f t="shared" si="849"/>
        <v/>
      </c>
      <c r="X2566" s="2">
        <f t="shared" si="858"/>
        <v>1.1794143005965738</v>
      </c>
      <c r="Y2566">
        <f t="shared" si="859"/>
        <v>6</v>
      </c>
    </row>
    <row r="2567" spans="1:25" x14ac:dyDescent="0.3">
      <c r="A2567" s="1">
        <v>36732</v>
      </c>
      <c r="B2567">
        <v>1474.469971</v>
      </c>
      <c r="C2567">
        <v>19.39</v>
      </c>
      <c r="D2567">
        <v>19.414112611367798</v>
      </c>
      <c r="E2567">
        <f t="shared" si="840"/>
        <v>-2.4112611367797854E-2</v>
      </c>
      <c r="F2567" t="str">
        <f t="shared" si="841"/>
        <v/>
      </c>
      <c r="G2567" t="str">
        <f t="shared" si="850"/>
        <v/>
      </c>
      <c r="H2567">
        <f t="shared" si="851"/>
        <v>-0.53000000000000114</v>
      </c>
      <c r="I2567">
        <f t="shared" si="852"/>
        <v>10.179932000000008</v>
      </c>
      <c r="J2567">
        <f t="shared" si="853"/>
        <v>-19.207418867924503</v>
      </c>
      <c r="K2567" t="str">
        <f t="shared" si="854"/>
        <v/>
      </c>
      <c r="L2567" s="2" t="str">
        <f t="shared" si="860"/>
        <v/>
      </c>
      <c r="M2567" t="str">
        <f t="shared" si="855"/>
        <v/>
      </c>
      <c r="N2567" s="1">
        <f t="shared" si="842"/>
        <v>36599</v>
      </c>
      <c r="O2567" t="str">
        <f t="shared" si="843"/>
        <v>可交易</v>
      </c>
      <c r="P2567" s="2" t="str">
        <f t="shared" si="844"/>
        <v/>
      </c>
      <c r="Q2567" s="2" t="str">
        <f t="shared" si="845"/>
        <v/>
      </c>
      <c r="R2567" s="2">
        <f t="shared" si="856"/>
        <v>1.5044955335072876</v>
      </c>
      <c r="S2567">
        <f t="shared" si="857"/>
        <v>12</v>
      </c>
      <c r="T2567" s="1">
        <f t="shared" si="846"/>
        <v>36419</v>
      </c>
      <c r="U2567" t="str">
        <f t="shared" si="847"/>
        <v>可交易</v>
      </c>
      <c r="V2567" s="2" t="str">
        <f t="shared" si="848"/>
        <v/>
      </c>
      <c r="W2567" s="2" t="str">
        <f t="shared" si="849"/>
        <v/>
      </c>
      <c r="X2567" s="2">
        <f t="shared" si="858"/>
        <v>1.1794143005965738</v>
      </c>
      <c r="Y2567">
        <f t="shared" si="859"/>
        <v>6</v>
      </c>
    </row>
    <row r="2568" spans="1:25" x14ac:dyDescent="0.3">
      <c r="A2568" s="1">
        <v>36733</v>
      </c>
      <c r="B2568">
        <v>1452.420044</v>
      </c>
      <c r="C2568">
        <v>19.670000000000002</v>
      </c>
      <c r="D2568">
        <v>19.6849853639747</v>
      </c>
      <c r="E2568">
        <f t="shared" si="840"/>
        <v>-1.4985363974698629E-2</v>
      </c>
      <c r="F2568" t="str">
        <f t="shared" si="841"/>
        <v/>
      </c>
      <c r="G2568" t="str">
        <f t="shared" si="850"/>
        <v/>
      </c>
      <c r="H2568">
        <f t="shared" si="851"/>
        <v>0.28000000000000114</v>
      </c>
      <c r="I2568">
        <f t="shared" si="852"/>
        <v>-22.049927000000025</v>
      </c>
      <c r="J2568">
        <f t="shared" si="853"/>
        <v>-78.749739285714057</v>
      </c>
      <c r="K2568" t="str">
        <f t="shared" si="854"/>
        <v/>
      </c>
      <c r="L2568" s="2" t="str">
        <f t="shared" si="860"/>
        <v/>
      </c>
      <c r="M2568" t="str">
        <f t="shared" si="855"/>
        <v/>
      </c>
      <c r="N2568" s="1">
        <f t="shared" si="842"/>
        <v>36599</v>
      </c>
      <c r="O2568" t="str">
        <f t="shared" si="843"/>
        <v>可交易</v>
      </c>
      <c r="P2568" s="2" t="str">
        <f t="shared" si="844"/>
        <v/>
      </c>
      <c r="Q2568" s="2" t="str">
        <f t="shared" si="845"/>
        <v/>
      </c>
      <c r="R2568" s="2">
        <f t="shared" si="856"/>
        <v>1.5044955335072876</v>
      </c>
      <c r="S2568">
        <f t="shared" si="857"/>
        <v>12</v>
      </c>
      <c r="T2568" s="1">
        <f t="shared" si="846"/>
        <v>36419</v>
      </c>
      <c r="U2568" t="str">
        <f t="shared" si="847"/>
        <v>可交易</v>
      </c>
      <c r="V2568" s="2" t="str">
        <f t="shared" si="848"/>
        <v/>
      </c>
      <c r="W2568" s="2" t="str">
        <f t="shared" si="849"/>
        <v/>
      </c>
      <c r="X2568" s="2">
        <f t="shared" si="858"/>
        <v>1.1794143005965738</v>
      </c>
      <c r="Y2568">
        <f t="shared" si="859"/>
        <v>6</v>
      </c>
    </row>
    <row r="2569" spans="1:25" x14ac:dyDescent="0.3">
      <c r="A2569" s="1">
        <v>36734</v>
      </c>
      <c r="B2569">
        <v>1449.619995</v>
      </c>
      <c r="C2569">
        <v>19.600000000000001</v>
      </c>
      <c r="D2569">
        <v>19.813231306614998</v>
      </c>
      <c r="E2569">
        <f t="shared" si="840"/>
        <v>-0.2132313066149969</v>
      </c>
      <c r="F2569" t="str">
        <f t="shared" si="841"/>
        <v/>
      </c>
      <c r="G2569" t="str">
        <f t="shared" si="850"/>
        <v/>
      </c>
      <c r="H2569">
        <f t="shared" si="851"/>
        <v>-7.0000000000000284E-2</v>
      </c>
      <c r="I2569">
        <f t="shared" si="852"/>
        <v>-2.8000489999999445</v>
      </c>
      <c r="J2569">
        <f t="shared" si="853"/>
        <v>40.000699999999043</v>
      </c>
      <c r="K2569" t="str">
        <f t="shared" si="854"/>
        <v/>
      </c>
      <c r="L2569" s="2" t="str">
        <f t="shared" si="860"/>
        <v/>
      </c>
      <c r="M2569" t="str">
        <f t="shared" si="855"/>
        <v/>
      </c>
      <c r="N2569" s="1">
        <f t="shared" si="842"/>
        <v>36599</v>
      </c>
      <c r="O2569" t="str">
        <f t="shared" si="843"/>
        <v>可交易</v>
      </c>
      <c r="P2569" s="2" t="str">
        <f t="shared" si="844"/>
        <v/>
      </c>
      <c r="Q2569" s="2" t="str">
        <f t="shared" si="845"/>
        <v/>
      </c>
      <c r="R2569" s="2">
        <f t="shared" si="856"/>
        <v>1.5044955335072876</v>
      </c>
      <c r="S2569">
        <f t="shared" si="857"/>
        <v>12</v>
      </c>
      <c r="T2569" s="1">
        <f t="shared" si="846"/>
        <v>36419</v>
      </c>
      <c r="U2569" t="str">
        <f t="shared" si="847"/>
        <v>可交易</v>
      </c>
      <c r="V2569" s="2" t="str">
        <f t="shared" si="848"/>
        <v/>
      </c>
      <c r="W2569" s="2" t="str">
        <f t="shared" si="849"/>
        <v/>
      </c>
      <c r="X2569" s="2">
        <f t="shared" si="858"/>
        <v>1.1794143005965738</v>
      </c>
      <c r="Y2569">
        <f t="shared" si="859"/>
        <v>6</v>
      </c>
    </row>
    <row r="2570" spans="1:25" x14ac:dyDescent="0.3">
      <c r="A2570" s="1">
        <v>36735</v>
      </c>
      <c r="B2570">
        <v>1419.8900149999999</v>
      </c>
      <c r="C2570">
        <v>20.84</v>
      </c>
      <c r="D2570">
        <v>20.4234041567228</v>
      </c>
      <c r="E2570">
        <f t="shared" si="840"/>
        <v>0.41659584327720012</v>
      </c>
      <c r="F2570" t="str">
        <f t="shared" si="841"/>
        <v/>
      </c>
      <c r="G2570" t="str">
        <f t="shared" si="850"/>
        <v/>
      </c>
      <c r="H2570">
        <f t="shared" si="851"/>
        <v>1.2399999999999984</v>
      </c>
      <c r="I2570">
        <f t="shared" si="852"/>
        <v>-29.729980000000069</v>
      </c>
      <c r="J2570">
        <f t="shared" si="853"/>
        <v>-23.975790322580732</v>
      </c>
      <c r="K2570" t="str">
        <f t="shared" si="854"/>
        <v/>
      </c>
      <c r="L2570" s="2" t="str">
        <f t="shared" si="860"/>
        <v/>
      </c>
      <c r="M2570" t="str">
        <f t="shared" si="855"/>
        <v/>
      </c>
      <c r="N2570" s="1">
        <f t="shared" si="842"/>
        <v>36599</v>
      </c>
      <c r="O2570" t="str">
        <f t="shared" si="843"/>
        <v>可交易</v>
      </c>
      <c r="P2570" s="2" t="str">
        <f t="shared" si="844"/>
        <v/>
      </c>
      <c r="Q2570" s="2" t="str">
        <f t="shared" si="845"/>
        <v/>
      </c>
      <c r="R2570" s="2">
        <f t="shared" si="856"/>
        <v>1.5044955335072876</v>
      </c>
      <c r="S2570">
        <f t="shared" si="857"/>
        <v>12</v>
      </c>
      <c r="T2570" s="1">
        <f t="shared" si="846"/>
        <v>36419</v>
      </c>
      <c r="U2570" t="str">
        <f t="shared" si="847"/>
        <v>可交易</v>
      </c>
      <c r="V2570" s="2" t="str">
        <f t="shared" si="848"/>
        <v/>
      </c>
      <c r="W2570" s="2" t="str">
        <f t="shared" si="849"/>
        <v/>
      </c>
      <c r="X2570" s="2">
        <f t="shared" si="858"/>
        <v>1.1794143005965738</v>
      </c>
      <c r="Y2570">
        <f t="shared" si="859"/>
        <v>6</v>
      </c>
    </row>
    <row r="2571" spans="1:25" x14ac:dyDescent="0.3">
      <c r="A2571" s="1">
        <v>36738</v>
      </c>
      <c r="B2571">
        <v>1430.829956</v>
      </c>
      <c r="C2571">
        <v>20.74</v>
      </c>
      <c r="D2571">
        <v>20.602162559589399</v>
      </c>
      <c r="E2571">
        <f t="shared" si="840"/>
        <v>0.13783744041059975</v>
      </c>
      <c r="F2571" t="str">
        <f t="shared" si="841"/>
        <v/>
      </c>
      <c r="G2571" t="str">
        <f t="shared" si="850"/>
        <v/>
      </c>
      <c r="H2571">
        <f t="shared" si="851"/>
        <v>-0.10000000000000142</v>
      </c>
      <c r="I2571">
        <f t="shared" si="852"/>
        <v>10.93994100000009</v>
      </c>
      <c r="J2571">
        <f t="shared" si="853"/>
        <v>-109.39940999999935</v>
      </c>
      <c r="K2571" t="str">
        <f t="shared" si="854"/>
        <v/>
      </c>
      <c r="L2571" s="2" t="str">
        <f t="shared" si="860"/>
        <v/>
      </c>
      <c r="M2571" t="str">
        <f t="shared" si="855"/>
        <v/>
      </c>
      <c r="N2571" s="1">
        <f t="shared" si="842"/>
        <v>36599</v>
      </c>
      <c r="O2571" t="str">
        <f t="shared" si="843"/>
        <v>可交易</v>
      </c>
      <c r="P2571" s="2" t="str">
        <f t="shared" si="844"/>
        <v/>
      </c>
      <c r="Q2571" s="2" t="str">
        <f t="shared" si="845"/>
        <v/>
      </c>
      <c r="R2571" s="2">
        <f t="shared" si="856"/>
        <v>1.5044955335072876</v>
      </c>
      <c r="S2571">
        <f t="shared" si="857"/>
        <v>12</v>
      </c>
      <c r="T2571" s="1">
        <f t="shared" si="846"/>
        <v>36419</v>
      </c>
      <c r="U2571" t="str">
        <f t="shared" si="847"/>
        <v>可交易</v>
      </c>
      <c r="V2571" s="2" t="str">
        <f t="shared" si="848"/>
        <v/>
      </c>
      <c r="W2571" s="2" t="str">
        <f t="shared" si="849"/>
        <v/>
      </c>
      <c r="X2571" s="2">
        <f t="shared" si="858"/>
        <v>1.1794143005965738</v>
      </c>
      <c r="Y2571">
        <f t="shared" si="859"/>
        <v>6</v>
      </c>
    </row>
    <row r="2572" spans="1:25" x14ac:dyDescent="0.3">
      <c r="A2572" s="1">
        <v>36739</v>
      </c>
      <c r="B2572">
        <v>1438.099976</v>
      </c>
      <c r="C2572">
        <v>20.55</v>
      </c>
      <c r="D2572">
        <v>20.381779455575899</v>
      </c>
      <c r="E2572">
        <f t="shared" si="840"/>
        <v>0.16822054442410206</v>
      </c>
      <c r="F2572" t="str">
        <f t="shared" si="841"/>
        <v/>
      </c>
      <c r="G2572" t="str">
        <f t="shared" si="850"/>
        <v/>
      </c>
      <c r="H2572">
        <f t="shared" si="851"/>
        <v>-0.18999999999999773</v>
      </c>
      <c r="I2572">
        <f t="shared" si="852"/>
        <v>7.2700199999999313</v>
      </c>
      <c r="J2572">
        <f t="shared" si="853"/>
        <v>-38.263263157894833</v>
      </c>
      <c r="K2572" t="str">
        <f t="shared" si="854"/>
        <v/>
      </c>
      <c r="L2572" s="2" t="str">
        <f t="shared" si="860"/>
        <v/>
      </c>
      <c r="M2572" t="str">
        <f t="shared" si="855"/>
        <v/>
      </c>
      <c r="N2572" s="1">
        <f t="shared" si="842"/>
        <v>36599</v>
      </c>
      <c r="O2572" t="str">
        <f t="shared" si="843"/>
        <v>可交易</v>
      </c>
      <c r="P2572" s="2" t="str">
        <f t="shared" si="844"/>
        <v/>
      </c>
      <c r="Q2572" s="2" t="str">
        <f t="shared" si="845"/>
        <v/>
      </c>
      <c r="R2572" s="2">
        <f t="shared" si="856"/>
        <v>1.5044955335072876</v>
      </c>
      <c r="S2572">
        <f t="shared" si="857"/>
        <v>12</v>
      </c>
      <c r="T2572" s="1">
        <f t="shared" si="846"/>
        <v>36419</v>
      </c>
      <c r="U2572" t="str">
        <f t="shared" si="847"/>
        <v>可交易</v>
      </c>
      <c r="V2572" s="2" t="str">
        <f t="shared" si="848"/>
        <v/>
      </c>
      <c r="W2572" s="2" t="str">
        <f t="shared" si="849"/>
        <v/>
      </c>
      <c r="X2572" s="2">
        <f t="shared" si="858"/>
        <v>1.1794143005965738</v>
      </c>
      <c r="Y2572">
        <f t="shared" si="859"/>
        <v>6</v>
      </c>
    </row>
    <row r="2573" spans="1:25" x14ac:dyDescent="0.3">
      <c r="A2573" s="1">
        <v>36740</v>
      </c>
      <c r="B2573">
        <v>1438.6999510000001</v>
      </c>
      <c r="C2573">
        <v>20</v>
      </c>
      <c r="D2573">
        <v>19.7892853166368</v>
      </c>
      <c r="E2573">
        <f t="shared" si="840"/>
        <v>0.21071468336320009</v>
      </c>
      <c r="F2573" t="str">
        <f t="shared" si="841"/>
        <v/>
      </c>
      <c r="G2573" t="str">
        <f t="shared" si="850"/>
        <v/>
      </c>
      <c r="H2573">
        <f t="shared" si="851"/>
        <v>-0.55000000000000071</v>
      </c>
      <c r="I2573">
        <f t="shared" si="852"/>
        <v>0.59997500000008586</v>
      </c>
      <c r="J2573">
        <f t="shared" si="853"/>
        <v>-1.0908636363637911</v>
      </c>
      <c r="K2573" t="str">
        <f t="shared" si="854"/>
        <v/>
      </c>
      <c r="L2573" s="2" t="str">
        <f t="shared" si="860"/>
        <v/>
      </c>
      <c r="M2573" t="str">
        <f t="shared" si="855"/>
        <v/>
      </c>
      <c r="N2573" s="1">
        <f t="shared" si="842"/>
        <v>36599</v>
      </c>
      <c r="O2573" t="str">
        <f t="shared" si="843"/>
        <v>可交易</v>
      </c>
      <c r="P2573" s="2" t="str">
        <f t="shared" si="844"/>
        <v/>
      </c>
      <c r="Q2573" s="2" t="str">
        <f t="shared" si="845"/>
        <v/>
      </c>
      <c r="R2573" s="2">
        <f t="shared" si="856"/>
        <v>1.5044955335072876</v>
      </c>
      <c r="S2573">
        <f t="shared" si="857"/>
        <v>12</v>
      </c>
      <c r="T2573" s="1">
        <f t="shared" si="846"/>
        <v>36419</v>
      </c>
      <c r="U2573" t="str">
        <f t="shared" si="847"/>
        <v>可交易</v>
      </c>
      <c r="V2573" s="2" t="str">
        <f t="shared" si="848"/>
        <v/>
      </c>
      <c r="W2573" s="2" t="str">
        <f t="shared" si="849"/>
        <v/>
      </c>
      <c r="X2573" s="2">
        <f t="shared" si="858"/>
        <v>1.1794143005965738</v>
      </c>
      <c r="Y2573">
        <f t="shared" si="859"/>
        <v>6</v>
      </c>
    </row>
    <row r="2574" spans="1:25" x14ac:dyDescent="0.3">
      <c r="A2574" s="1">
        <v>36741</v>
      </c>
      <c r="B2574">
        <v>1452.5600589999999</v>
      </c>
      <c r="C2574">
        <v>19.989999999999998</v>
      </c>
      <c r="D2574">
        <v>19.753093796399401</v>
      </c>
      <c r="E2574">
        <f t="shared" si="840"/>
        <v>0.23690620360059711</v>
      </c>
      <c r="F2574" t="str">
        <f t="shared" si="841"/>
        <v/>
      </c>
      <c r="G2574" t="str">
        <f t="shared" si="850"/>
        <v/>
      </c>
      <c r="H2574">
        <f t="shared" si="851"/>
        <v>-1.0000000000001563E-2</v>
      </c>
      <c r="I2574">
        <f t="shared" si="852"/>
        <v>13.860107999999855</v>
      </c>
      <c r="J2574">
        <f t="shared" si="853"/>
        <v>-1386.0107999997688</v>
      </c>
      <c r="K2574" t="str">
        <f t="shared" si="854"/>
        <v/>
      </c>
      <c r="L2574" s="2" t="str">
        <f t="shared" si="860"/>
        <v/>
      </c>
      <c r="M2574" t="str">
        <f t="shared" si="855"/>
        <v/>
      </c>
      <c r="N2574" s="1">
        <f t="shared" si="842"/>
        <v>36599</v>
      </c>
      <c r="O2574" t="str">
        <f t="shared" si="843"/>
        <v>可交易</v>
      </c>
      <c r="P2574" s="2" t="str">
        <f t="shared" si="844"/>
        <v/>
      </c>
      <c r="Q2574" s="2" t="str">
        <f t="shared" si="845"/>
        <v/>
      </c>
      <c r="R2574" s="2">
        <f t="shared" si="856"/>
        <v>1.5044955335072876</v>
      </c>
      <c r="S2574">
        <f t="shared" si="857"/>
        <v>12</v>
      </c>
      <c r="T2574" s="1">
        <f t="shared" si="846"/>
        <v>36419</v>
      </c>
      <c r="U2574" t="str">
        <f t="shared" si="847"/>
        <v>可交易</v>
      </c>
      <c r="V2574" s="2" t="str">
        <f t="shared" si="848"/>
        <v/>
      </c>
      <c r="W2574" s="2" t="str">
        <f t="shared" si="849"/>
        <v/>
      </c>
      <c r="X2574" s="2">
        <f t="shared" si="858"/>
        <v>1.1794143005965738</v>
      </c>
      <c r="Y2574">
        <f t="shared" si="859"/>
        <v>6</v>
      </c>
    </row>
    <row r="2575" spans="1:25" x14ac:dyDescent="0.3">
      <c r="A2575" s="1">
        <v>36742</v>
      </c>
      <c r="B2575">
        <v>1462.9300539999999</v>
      </c>
      <c r="C2575">
        <v>18.62</v>
      </c>
      <c r="D2575">
        <v>18.613439549111</v>
      </c>
      <c r="E2575">
        <f t="shared" si="840"/>
        <v>6.5604508890011459E-3</v>
      </c>
      <c r="F2575" t="str">
        <f t="shared" si="841"/>
        <v/>
      </c>
      <c r="G2575" t="str">
        <f t="shared" si="850"/>
        <v/>
      </c>
      <c r="H2575">
        <f t="shared" si="851"/>
        <v>-1.3699999999999974</v>
      </c>
      <c r="I2575">
        <f t="shared" si="852"/>
        <v>10.369995000000017</v>
      </c>
      <c r="J2575">
        <f t="shared" si="853"/>
        <v>-7.5693394160584209</v>
      </c>
      <c r="K2575" t="str">
        <f t="shared" si="854"/>
        <v/>
      </c>
      <c r="L2575" s="2" t="str">
        <f t="shared" si="860"/>
        <v/>
      </c>
      <c r="M2575" t="str">
        <f t="shared" si="855"/>
        <v/>
      </c>
      <c r="N2575" s="1">
        <f t="shared" si="842"/>
        <v>36599</v>
      </c>
      <c r="O2575" t="str">
        <f t="shared" si="843"/>
        <v>可交易</v>
      </c>
      <c r="P2575" s="2" t="str">
        <f t="shared" si="844"/>
        <v/>
      </c>
      <c r="Q2575" s="2" t="str">
        <f t="shared" si="845"/>
        <v/>
      </c>
      <c r="R2575" s="2">
        <f t="shared" si="856"/>
        <v>1.5044955335072876</v>
      </c>
      <c r="S2575">
        <f t="shared" si="857"/>
        <v>12</v>
      </c>
      <c r="T2575" s="1">
        <f t="shared" si="846"/>
        <v>36419</v>
      </c>
      <c r="U2575" t="str">
        <f t="shared" si="847"/>
        <v>可交易</v>
      </c>
      <c r="V2575" s="2" t="str">
        <f t="shared" si="848"/>
        <v/>
      </c>
      <c r="W2575" s="2" t="str">
        <f t="shared" si="849"/>
        <v/>
      </c>
      <c r="X2575" s="2">
        <f t="shared" si="858"/>
        <v>1.1794143005965738</v>
      </c>
      <c r="Y2575">
        <f t="shared" si="859"/>
        <v>6</v>
      </c>
    </row>
    <row r="2576" spans="1:25" x14ac:dyDescent="0.3">
      <c r="A2576" s="1">
        <v>36745</v>
      </c>
      <c r="B2576">
        <v>1479.3199460000001</v>
      </c>
      <c r="C2576">
        <v>19.03</v>
      </c>
      <c r="D2576">
        <v>18.957974235025901</v>
      </c>
      <c r="E2576">
        <f t="shared" si="840"/>
        <v>7.2025764974100071E-2</v>
      </c>
      <c r="F2576" t="str">
        <f t="shared" si="841"/>
        <v/>
      </c>
      <c r="G2576" t="str">
        <f t="shared" si="850"/>
        <v/>
      </c>
      <c r="H2576">
        <f t="shared" si="851"/>
        <v>0.41000000000000014</v>
      </c>
      <c r="I2576">
        <f t="shared" si="852"/>
        <v>16.389892000000145</v>
      </c>
      <c r="J2576">
        <f t="shared" si="853"/>
        <v>39.975346341463755</v>
      </c>
      <c r="K2576" t="str">
        <f t="shared" si="854"/>
        <v/>
      </c>
      <c r="L2576" s="2" t="str">
        <f t="shared" si="860"/>
        <v/>
      </c>
      <c r="M2576" t="str">
        <f t="shared" si="855"/>
        <v/>
      </c>
      <c r="N2576" s="1">
        <f t="shared" si="842"/>
        <v>36599</v>
      </c>
      <c r="O2576" t="str">
        <f t="shared" si="843"/>
        <v>可交易</v>
      </c>
      <c r="P2576" s="2" t="str">
        <f t="shared" si="844"/>
        <v/>
      </c>
      <c r="Q2576" s="2" t="str">
        <f t="shared" si="845"/>
        <v/>
      </c>
      <c r="R2576" s="2">
        <f t="shared" si="856"/>
        <v>1.5044955335072876</v>
      </c>
      <c r="S2576">
        <f t="shared" si="857"/>
        <v>12</v>
      </c>
      <c r="T2576" s="1">
        <f t="shared" si="846"/>
        <v>36419</v>
      </c>
      <c r="U2576" t="str">
        <f t="shared" si="847"/>
        <v>可交易</v>
      </c>
      <c r="V2576" s="2" t="str">
        <f t="shared" si="848"/>
        <v/>
      </c>
      <c r="W2576" s="2" t="str">
        <f t="shared" si="849"/>
        <v/>
      </c>
      <c r="X2576" s="2">
        <f t="shared" si="858"/>
        <v>1.1794143005965738</v>
      </c>
      <c r="Y2576">
        <f t="shared" si="859"/>
        <v>6</v>
      </c>
    </row>
    <row r="2577" spans="1:25" x14ac:dyDescent="0.3">
      <c r="A2577" s="1">
        <v>36746</v>
      </c>
      <c r="B2577">
        <v>1482.8000489999999</v>
      </c>
      <c r="C2577">
        <v>18.79</v>
      </c>
      <c r="D2577">
        <v>18.8061809986235</v>
      </c>
      <c r="E2577">
        <f t="shared" si="840"/>
        <v>-1.6180998623500642E-2</v>
      </c>
      <c r="F2577" t="str">
        <f t="shared" si="841"/>
        <v/>
      </c>
      <c r="G2577" t="str">
        <f t="shared" si="850"/>
        <v/>
      </c>
      <c r="H2577">
        <f t="shared" si="851"/>
        <v>-0.24000000000000199</v>
      </c>
      <c r="I2577">
        <f t="shared" si="852"/>
        <v>3.4801029999998718</v>
      </c>
      <c r="J2577">
        <f t="shared" si="853"/>
        <v>-14.500429166666013</v>
      </c>
      <c r="K2577" t="str">
        <f t="shared" si="854"/>
        <v/>
      </c>
      <c r="L2577" s="2" t="str">
        <f t="shared" si="860"/>
        <v/>
      </c>
      <c r="M2577" t="str">
        <f t="shared" si="855"/>
        <v/>
      </c>
      <c r="N2577" s="1">
        <f t="shared" si="842"/>
        <v>36599</v>
      </c>
      <c r="O2577" t="str">
        <f t="shared" si="843"/>
        <v>可交易</v>
      </c>
      <c r="P2577" s="2" t="str">
        <f t="shared" si="844"/>
        <v/>
      </c>
      <c r="Q2577" s="2" t="str">
        <f t="shared" si="845"/>
        <v/>
      </c>
      <c r="R2577" s="2">
        <f t="shared" si="856"/>
        <v>1.5044955335072876</v>
      </c>
      <c r="S2577">
        <f t="shared" si="857"/>
        <v>12</v>
      </c>
      <c r="T2577" s="1">
        <f t="shared" si="846"/>
        <v>36419</v>
      </c>
      <c r="U2577" t="str">
        <f t="shared" si="847"/>
        <v>可交易</v>
      </c>
      <c r="V2577" s="2" t="str">
        <f t="shared" si="848"/>
        <v/>
      </c>
      <c r="W2577" s="2" t="str">
        <f t="shared" si="849"/>
        <v/>
      </c>
      <c r="X2577" s="2">
        <f t="shared" si="858"/>
        <v>1.1794143005965738</v>
      </c>
      <c r="Y2577">
        <f t="shared" si="859"/>
        <v>6</v>
      </c>
    </row>
    <row r="2578" spans="1:25" x14ac:dyDescent="0.3">
      <c r="A2578" s="1">
        <v>36747</v>
      </c>
      <c r="B2578">
        <v>1472.869995</v>
      </c>
      <c r="C2578">
        <v>19.18</v>
      </c>
      <c r="D2578">
        <v>19.013411550235801</v>
      </c>
      <c r="E2578">
        <f t="shared" si="840"/>
        <v>0.16658844976419829</v>
      </c>
      <c r="F2578" t="str">
        <f t="shared" si="841"/>
        <v/>
      </c>
      <c r="G2578" t="str">
        <f t="shared" si="850"/>
        <v/>
      </c>
      <c r="H2578">
        <f t="shared" si="851"/>
        <v>0.39000000000000057</v>
      </c>
      <c r="I2578">
        <f t="shared" si="852"/>
        <v>-9.9300539999999273</v>
      </c>
      <c r="J2578">
        <f t="shared" si="853"/>
        <v>-25.461676923076698</v>
      </c>
      <c r="K2578" t="str">
        <f t="shared" si="854"/>
        <v/>
      </c>
      <c r="L2578" s="2" t="str">
        <f t="shared" si="860"/>
        <v/>
      </c>
      <c r="M2578" t="str">
        <f t="shared" si="855"/>
        <v/>
      </c>
      <c r="N2578" s="1">
        <f t="shared" si="842"/>
        <v>36599</v>
      </c>
      <c r="O2578" t="str">
        <f t="shared" si="843"/>
        <v>可交易</v>
      </c>
      <c r="P2578" s="2" t="str">
        <f t="shared" si="844"/>
        <v/>
      </c>
      <c r="Q2578" s="2" t="str">
        <f t="shared" si="845"/>
        <v/>
      </c>
      <c r="R2578" s="2">
        <f t="shared" si="856"/>
        <v>1.5044955335072876</v>
      </c>
      <c r="S2578">
        <f t="shared" si="857"/>
        <v>12</v>
      </c>
      <c r="T2578" s="1">
        <f t="shared" si="846"/>
        <v>36419</v>
      </c>
      <c r="U2578" t="str">
        <f t="shared" si="847"/>
        <v>可交易</v>
      </c>
      <c r="V2578" s="2" t="str">
        <f t="shared" si="848"/>
        <v/>
      </c>
      <c r="W2578" s="2" t="str">
        <f t="shared" si="849"/>
        <v/>
      </c>
      <c r="X2578" s="2">
        <f t="shared" si="858"/>
        <v>1.1794143005965738</v>
      </c>
      <c r="Y2578">
        <f t="shared" si="859"/>
        <v>6</v>
      </c>
    </row>
    <row r="2579" spans="1:25" x14ac:dyDescent="0.3">
      <c r="A2579" s="1">
        <v>36748</v>
      </c>
      <c r="B2579">
        <v>1460.25</v>
      </c>
      <c r="C2579">
        <v>19.190000000000001</v>
      </c>
      <c r="D2579">
        <v>18.898145400361098</v>
      </c>
      <c r="E2579">
        <f t="shared" si="840"/>
        <v>0.29185459963890281</v>
      </c>
      <c r="F2579" t="str">
        <f t="shared" si="841"/>
        <v/>
      </c>
      <c r="G2579" t="str">
        <f t="shared" si="850"/>
        <v/>
      </c>
      <c r="H2579">
        <f t="shared" si="851"/>
        <v>1.0000000000001563E-2</v>
      </c>
      <c r="I2579">
        <f t="shared" si="852"/>
        <v>-12.619995000000017</v>
      </c>
      <c r="J2579">
        <f t="shared" si="853"/>
        <v>-1261.9994999998044</v>
      </c>
      <c r="K2579" t="str">
        <f t="shared" si="854"/>
        <v/>
      </c>
      <c r="L2579" s="2" t="str">
        <f t="shared" si="860"/>
        <v/>
      </c>
      <c r="M2579" t="str">
        <f t="shared" si="855"/>
        <v/>
      </c>
      <c r="N2579" s="1">
        <f t="shared" si="842"/>
        <v>36599</v>
      </c>
      <c r="O2579" t="str">
        <f t="shared" si="843"/>
        <v>可交易</v>
      </c>
      <c r="P2579" s="2" t="str">
        <f t="shared" si="844"/>
        <v/>
      </c>
      <c r="Q2579" s="2" t="str">
        <f t="shared" si="845"/>
        <v/>
      </c>
      <c r="R2579" s="2">
        <f t="shared" si="856"/>
        <v>1.5044955335072876</v>
      </c>
      <c r="S2579">
        <f t="shared" si="857"/>
        <v>12</v>
      </c>
      <c r="T2579" s="1">
        <f t="shared" si="846"/>
        <v>36419</v>
      </c>
      <c r="U2579" t="str">
        <f t="shared" si="847"/>
        <v>可交易</v>
      </c>
      <c r="V2579" s="2" t="str">
        <f t="shared" si="848"/>
        <v/>
      </c>
      <c r="W2579" s="2" t="str">
        <f t="shared" si="849"/>
        <v/>
      </c>
      <c r="X2579" s="2">
        <f t="shared" si="858"/>
        <v>1.1794143005965738</v>
      </c>
      <c r="Y2579">
        <f t="shared" si="859"/>
        <v>6</v>
      </c>
    </row>
    <row r="2580" spans="1:25" x14ac:dyDescent="0.3">
      <c r="A2580" s="1">
        <v>36749</v>
      </c>
      <c r="B2580">
        <v>1471.839966</v>
      </c>
      <c r="C2580">
        <v>18.55</v>
      </c>
      <c r="D2580">
        <v>18.5101332687391</v>
      </c>
      <c r="E2580">
        <f t="shared" si="840"/>
        <v>3.9866731260900679E-2</v>
      </c>
      <c r="F2580" t="str">
        <f t="shared" si="841"/>
        <v/>
      </c>
      <c r="G2580" t="str">
        <f t="shared" si="850"/>
        <v/>
      </c>
      <c r="H2580">
        <f t="shared" si="851"/>
        <v>-0.64000000000000057</v>
      </c>
      <c r="I2580">
        <f t="shared" si="852"/>
        <v>11.589966000000004</v>
      </c>
      <c r="J2580">
        <f t="shared" si="853"/>
        <v>-18.109321874999988</v>
      </c>
      <c r="K2580" t="str">
        <f t="shared" si="854"/>
        <v/>
      </c>
      <c r="L2580" s="2" t="str">
        <f t="shared" si="860"/>
        <v/>
      </c>
      <c r="M2580" t="str">
        <f t="shared" si="855"/>
        <v/>
      </c>
      <c r="N2580" s="1">
        <f t="shared" si="842"/>
        <v>36599</v>
      </c>
      <c r="O2580" t="str">
        <f t="shared" si="843"/>
        <v>可交易</v>
      </c>
      <c r="P2580" s="2" t="str">
        <f t="shared" si="844"/>
        <v/>
      </c>
      <c r="Q2580" s="2" t="str">
        <f t="shared" si="845"/>
        <v/>
      </c>
      <c r="R2580" s="2">
        <f t="shared" si="856"/>
        <v>1.5044955335072876</v>
      </c>
      <c r="S2580">
        <f t="shared" si="857"/>
        <v>12</v>
      </c>
      <c r="T2580" s="1">
        <f t="shared" si="846"/>
        <v>36419</v>
      </c>
      <c r="U2580" t="str">
        <f t="shared" si="847"/>
        <v>可交易</v>
      </c>
      <c r="V2580" s="2" t="str">
        <f t="shared" si="848"/>
        <v/>
      </c>
      <c r="W2580" s="2" t="str">
        <f t="shared" si="849"/>
        <v/>
      </c>
      <c r="X2580" s="2">
        <f t="shared" si="858"/>
        <v>1.1794143005965738</v>
      </c>
      <c r="Y2580">
        <f t="shared" si="859"/>
        <v>6</v>
      </c>
    </row>
    <row r="2581" spans="1:25" x14ac:dyDescent="0.3">
      <c r="A2581" s="1">
        <v>36752</v>
      </c>
      <c r="B2581">
        <v>1491.5600589999999</v>
      </c>
      <c r="C2581">
        <v>17.88</v>
      </c>
      <c r="D2581">
        <v>18.051515228096399</v>
      </c>
      <c r="E2581">
        <f t="shared" si="840"/>
        <v>-0.17151522809639985</v>
      </c>
      <c r="F2581" t="str">
        <f t="shared" si="841"/>
        <v/>
      </c>
      <c r="G2581" t="str">
        <f t="shared" si="850"/>
        <v/>
      </c>
      <c r="H2581">
        <f t="shared" si="851"/>
        <v>-0.67000000000000171</v>
      </c>
      <c r="I2581">
        <f t="shared" si="852"/>
        <v>19.720092999999906</v>
      </c>
      <c r="J2581">
        <f t="shared" si="853"/>
        <v>-29.432974626865455</v>
      </c>
      <c r="K2581" t="str">
        <f t="shared" si="854"/>
        <v/>
      </c>
      <c r="L2581" s="2" t="str">
        <f t="shared" si="860"/>
        <v/>
      </c>
      <c r="M2581" t="str">
        <f t="shared" si="855"/>
        <v/>
      </c>
      <c r="N2581" s="1">
        <f t="shared" si="842"/>
        <v>36599</v>
      </c>
      <c r="O2581" t="str">
        <f t="shared" si="843"/>
        <v>可交易</v>
      </c>
      <c r="P2581" s="2" t="str">
        <f t="shared" si="844"/>
        <v/>
      </c>
      <c r="Q2581" s="2" t="str">
        <f t="shared" si="845"/>
        <v/>
      </c>
      <c r="R2581" s="2">
        <f t="shared" si="856"/>
        <v>1.5044955335072876</v>
      </c>
      <c r="S2581">
        <f t="shared" si="857"/>
        <v>12</v>
      </c>
      <c r="T2581" s="1">
        <f t="shared" si="846"/>
        <v>36419</v>
      </c>
      <c r="U2581" t="str">
        <f t="shared" si="847"/>
        <v>可交易</v>
      </c>
      <c r="V2581" s="2" t="str">
        <f t="shared" si="848"/>
        <v/>
      </c>
      <c r="W2581" s="2" t="str">
        <f t="shared" si="849"/>
        <v/>
      </c>
      <c r="X2581" s="2">
        <f t="shared" si="858"/>
        <v>1.1794143005965738</v>
      </c>
      <c r="Y2581">
        <f t="shared" si="859"/>
        <v>6</v>
      </c>
    </row>
    <row r="2582" spans="1:25" x14ac:dyDescent="0.3">
      <c r="A2582" s="1">
        <v>36753</v>
      </c>
      <c r="B2582">
        <v>1484.4300539999999</v>
      </c>
      <c r="C2582">
        <v>17.98</v>
      </c>
      <c r="D2582">
        <v>18.041060405918</v>
      </c>
      <c r="E2582">
        <f t="shared" si="840"/>
        <v>-6.1060405917999105E-2</v>
      </c>
      <c r="F2582" t="str">
        <f t="shared" si="841"/>
        <v/>
      </c>
      <c r="G2582" t="str">
        <f t="shared" si="850"/>
        <v/>
      </c>
      <c r="H2582">
        <f t="shared" si="851"/>
        <v>0.10000000000000142</v>
      </c>
      <c r="I2582">
        <f t="shared" si="852"/>
        <v>-7.1300049999999828</v>
      </c>
      <c r="J2582">
        <f t="shared" si="853"/>
        <v>-71.300049999998819</v>
      </c>
      <c r="K2582" t="str">
        <f t="shared" si="854"/>
        <v/>
      </c>
      <c r="L2582" s="2" t="str">
        <f t="shared" si="860"/>
        <v/>
      </c>
      <c r="M2582" t="str">
        <f t="shared" si="855"/>
        <v/>
      </c>
      <c r="N2582" s="1">
        <f t="shared" si="842"/>
        <v>36599</v>
      </c>
      <c r="O2582" t="str">
        <f t="shared" si="843"/>
        <v>可交易</v>
      </c>
      <c r="P2582" s="2" t="str">
        <f t="shared" si="844"/>
        <v/>
      </c>
      <c r="Q2582" s="2" t="str">
        <f t="shared" si="845"/>
        <v/>
      </c>
      <c r="R2582" s="2">
        <f t="shared" si="856"/>
        <v>1.5044955335072876</v>
      </c>
      <c r="S2582">
        <f t="shared" si="857"/>
        <v>12</v>
      </c>
      <c r="T2582" s="1">
        <f t="shared" si="846"/>
        <v>36419</v>
      </c>
      <c r="U2582" t="str">
        <f t="shared" si="847"/>
        <v>可交易</v>
      </c>
      <c r="V2582" s="2" t="str">
        <f t="shared" si="848"/>
        <v/>
      </c>
      <c r="W2582" s="2" t="str">
        <f t="shared" si="849"/>
        <v/>
      </c>
      <c r="X2582" s="2">
        <f t="shared" si="858"/>
        <v>1.1794143005965738</v>
      </c>
      <c r="Y2582">
        <f t="shared" si="859"/>
        <v>6</v>
      </c>
    </row>
    <row r="2583" spans="1:25" x14ac:dyDescent="0.3">
      <c r="A2583" s="1">
        <v>36754</v>
      </c>
      <c r="B2583">
        <v>1479.849976</v>
      </c>
      <c r="C2583">
        <v>18.02</v>
      </c>
      <c r="D2583">
        <v>17.857515667176099</v>
      </c>
      <c r="E2583">
        <f t="shared" si="840"/>
        <v>0.16248433282390096</v>
      </c>
      <c r="F2583" t="str">
        <f t="shared" si="841"/>
        <v/>
      </c>
      <c r="G2583" t="str">
        <f t="shared" si="850"/>
        <v/>
      </c>
      <c r="H2583">
        <f t="shared" si="851"/>
        <v>3.9999999999999147E-2</v>
      </c>
      <c r="I2583">
        <f t="shared" si="852"/>
        <v>-4.5800779999999577</v>
      </c>
      <c r="J2583">
        <f t="shared" si="853"/>
        <v>-114.50195000000139</v>
      </c>
      <c r="K2583" t="str">
        <f t="shared" si="854"/>
        <v/>
      </c>
      <c r="L2583" s="2" t="str">
        <f t="shared" si="860"/>
        <v/>
      </c>
      <c r="M2583" t="str">
        <f t="shared" si="855"/>
        <v/>
      </c>
      <c r="N2583" s="1">
        <f t="shared" si="842"/>
        <v>36599</v>
      </c>
      <c r="O2583" t="str">
        <f t="shared" si="843"/>
        <v>可交易</v>
      </c>
      <c r="P2583" s="2" t="str">
        <f t="shared" si="844"/>
        <v/>
      </c>
      <c r="Q2583" s="2" t="str">
        <f t="shared" si="845"/>
        <v/>
      </c>
      <c r="R2583" s="2">
        <f t="shared" si="856"/>
        <v>1.5044955335072876</v>
      </c>
      <c r="S2583">
        <f t="shared" si="857"/>
        <v>12</v>
      </c>
      <c r="T2583" s="1">
        <f t="shared" si="846"/>
        <v>36419</v>
      </c>
      <c r="U2583" t="str">
        <f t="shared" si="847"/>
        <v>可交易</v>
      </c>
      <c r="V2583" s="2" t="str">
        <f t="shared" si="848"/>
        <v/>
      </c>
      <c r="W2583" s="2" t="str">
        <f t="shared" si="849"/>
        <v/>
      </c>
      <c r="X2583" s="2">
        <f t="shared" si="858"/>
        <v>1.1794143005965738</v>
      </c>
      <c r="Y2583">
        <f t="shared" si="859"/>
        <v>6</v>
      </c>
    </row>
    <row r="2584" spans="1:25" x14ac:dyDescent="0.3">
      <c r="A2584" s="1">
        <v>36755</v>
      </c>
      <c r="B2584">
        <v>1496.0699460000001</v>
      </c>
      <c r="C2584">
        <v>17.48</v>
      </c>
      <c r="D2584">
        <v>17.474582005382501</v>
      </c>
      <c r="E2584">
        <f t="shared" si="840"/>
        <v>5.4179946174990334E-3</v>
      </c>
      <c r="F2584" t="str">
        <f t="shared" si="841"/>
        <v/>
      </c>
      <c r="G2584" t="str">
        <f t="shared" si="850"/>
        <v/>
      </c>
      <c r="H2584">
        <f t="shared" si="851"/>
        <v>-0.53999999999999915</v>
      </c>
      <c r="I2584">
        <f t="shared" si="852"/>
        <v>16.219970000000103</v>
      </c>
      <c r="J2584">
        <f t="shared" si="853"/>
        <v>-30.036981481481721</v>
      </c>
      <c r="K2584" t="str">
        <f t="shared" si="854"/>
        <v/>
      </c>
      <c r="L2584" s="2" t="str">
        <f t="shared" si="860"/>
        <v/>
      </c>
      <c r="M2584" t="str">
        <f t="shared" si="855"/>
        <v/>
      </c>
      <c r="N2584" s="1">
        <f t="shared" si="842"/>
        <v>36599</v>
      </c>
      <c r="O2584" t="str">
        <f t="shared" si="843"/>
        <v>可交易</v>
      </c>
      <c r="P2584" s="2" t="str">
        <f t="shared" si="844"/>
        <v/>
      </c>
      <c r="Q2584" s="2" t="str">
        <f t="shared" si="845"/>
        <v/>
      </c>
      <c r="R2584" s="2">
        <f t="shared" si="856"/>
        <v>1.5044955335072876</v>
      </c>
      <c r="S2584">
        <f t="shared" si="857"/>
        <v>12</v>
      </c>
      <c r="T2584" s="1">
        <f t="shared" si="846"/>
        <v>36419</v>
      </c>
      <c r="U2584" t="str">
        <f t="shared" si="847"/>
        <v>可交易</v>
      </c>
      <c r="V2584" s="2" t="str">
        <f t="shared" si="848"/>
        <v/>
      </c>
      <c r="W2584" s="2" t="str">
        <f t="shared" si="849"/>
        <v/>
      </c>
      <c r="X2584" s="2">
        <f t="shared" si="858"/>
        <v>1.1794143005965738</v>
      </c>
      <c r="Y2584">
        <f t="shared" si="859"/>
        <v>6</v>
      </c>
    </row>
    <row r="2585" spans="1:25" x14ac:dyDescent="0.3">
      <c r="A2585" s="1">
        <v>36756</v>
      </c>
      <c r="B2585">
        <v>1491.719971</v>
      </c>
      <c r="C2585">
        <v>17.05</v>
      </c>
      <c r="D2585">
        <v>17.196753439533602</v>
      </c>
      <c r="E2585">
        <f t="shared" si="840"/>
        <v>-0.14675343953360098</v>
      </c>
      <c r="F2585" t="str">
        <f t="shared" si="841"/>
        <v/>
      </c>
      <c r="G2585" t="str">
        <f t="shared" si="850"/>
        <v/>
      </c>
      <c r="H2585">
        <f t="shared" si="851"/>
        <v>-0.42999999999999972</v>
      </c>
      <c r="I2585">
        <f t="shared" si="852"/>
        <v>-4.3499750000000859</v>
      </c>
      <c r="J2585">
        <f t="shared" si="853"/>
        <v>10.116220930232764</v>
      </c>
      <c r="K2585" t="str">
        <f t="shared" si="854"/>
        <v/>
      </c>
      <c r="L2585" s="2" t="str">
        <f t="shared" si="860"/>
        <v/>
      </c>
      <c r="M2585" t="str">
        <f t="shared" si="855"/>
        <v/>
      </c>
      <c r="N2585" s="1">
        <f t="shared" si="842"/>
        <v>36599</v>
      </c>
      <c r="O2585" t="str">
        <f t="shared" si="843"/>
        <v>可交易</v>
      </c>
      <c r="P2585" s="2" t="str">
        <f t="shared" si="844"/>
        <v/>
      </c>
      <c r="Q2585" s="2" t="str">
        <f t="shared" si="845"/>
        <v/>
      </c>
      <c r="R2585" s="2">
        <f t="shared" si="856"/>
        <v>1.5044955335072876</v>
      </c>
      <c r="S2585">
        <f t="shared" si="857"/>
        <v>12</v>
      </c>
      <c r="T2585" s="1">
        <f t="shared" si="846"/>
        <v>36419</v>
      </c>
      <c r="U2585" t="str">
        <f t="shared" si="847"/>
        <v>可交易</v>
      </c>
      <c r="V2585" s="2" t="str">
        <f t="shared" si="848"/>
        <v/>
      </c>
      <c r="W2585" s="2" t="str">
        <f t="shared" si="849"/>
        <v/>
      </c>
      <c r="X2585" s="2">
        <f t="shared" si="858"/>
        <v>1.1794143005965738</v>
      </c>
      <c r="Y2585">
        <f t="shared" si="859"/>
        <v>6</v>
      </c>
    </row>
    <row r="2586" spans="1:25" x14ac:dyDescent="0.3">
      <c r="A2586" s="1">
        <v>36759</v>
      </c>
      <c r="B2586">
        <v>1499.4799800000001</v>
      </c>
      <c r="C2586">
        <v>17.350000000000001</v>
      </c>
      <c r="D2586">
        <v>17.315277514188001</v>
      </c>
      <c r="E2586">
        <f t="shared" si="840"/>
        <v>3.472248581200077E-2</v>
      </c>
      <c r="F2586" t="str">
        <f t="shared" si="841"/>
        <v/>
      </c>
      <c r="G2586" t="str">
        <f t="shared" si="850"/>
        <v/>
      </c>
      <c r="H2586">
        <f t="shared" si="851"/>
        <v>0.30000000000000071</v>
      </c>
      <c r="I2586">
        <f t="shared" si="852"/>
        <v>7.7600090000000819</v>
      </c>
      <c r="J2586">
        <f t="shared" si="853"/>
        <v>25.866696666666879</v>
      </c>
      <c r="K2586" t="str">
        <f t="shared" si="854"/>
        <v/>
      </c>
      <c r="L2586" s="2" t="str">
        <f t="shared" si="860"/>
        <v/>
      </c>
      <c r="M2586" t="str">
        <f t="shared" si="855"/>
        <v/>
      </c>
      <c r="N2586" s="1">
        <f t="shared" si="842"/>
        <v>36599</v>
      </c>
      <c r="O2586" t="str">
        <f t="shared" si="843"/>
        <v>可交易</v>
      </c>
      <c r="P2586" s="2" t="str">
        <f t="shared" si="844"/>
        <v/>
      </c>
      <c r="Q2586" s="2" t="str">
        <f t="shared" si="845"/>
        <v/>
      </c>
      <c r="R2586" s="2">
        <f t="shared" si="856"/>
        <v>1.5044955335072876</v>
      </c>
      <c r="S2586">
        <f t="shared" si="857"/>
        <v>12</v>
      </c>
      <c r="T2586" s="1">
        <f t="shared" si="846"/>
        <v>36419</v>
      </c>
      <c r="U2586" t="str">
        <f t="shared" si="847"/>
        <v>可交易</v>
      </c>
      <c r="V2586" s="2" t="str">
        <f t="shared" si="848"/>
        <v/>
      </c>
      <c r="W2586" s="2" t="str">
        <f t="shared" si="849"/>
        <v/>
      </c>
      <c r="X2586" s="2">
        <f t="shared" si="858"/>
        <v>1.1794143005965738</v>
      </c>
      <c r="Y2586">
        <f t="shared" si="859"/>
        <v>6</v>
      </c>
    </row>
    <row r="2587" spans="1:25" x14ac:dyDescent="0.3">
      <c r="A2587" s="1">
        <v>36760</v>
      </c>
      <c r="B2587">
        <v>1498.130005</v>
      </c>
      <c r="C2587">
        <v>17.47</v>
      </c>
      <c r="D2587">
        <v>17.318680254802601</v>
      </c>
      <c r="E2587">
        <f t="shared" si="840"/>
        <v>0.15131974519739799</v>
      </c>
      <c r="F2587" t="str">
        <f t="shared" si="841"/>
        <v/>
      </c>
      <c r="G2587" t="str">
        <f t="shared" si="850"/>
        <v/>
      </c>
      <c r="H2587">
        <f t="shared" si="851"/>
        <v>0.11999999999999744</v>
      </c>
      <c r="I2587">
        <f t="shared" si="852"/>
        <v>-1.3499750000000859</v>
      </c>
      <c r="J2587">
        <f t="shared" si="853"/>
        <v>-11.249791666667623</v>
      </c>
      <c r="K2587" t="str">
        <f t="shared" si="854"/>
        <v/>
      </c>
      <c r="L2587" s="2" t="str">
        <f t="shared" si="860"/>
        <v/>
      </c>
      <c r="M2587" t="str">
        <f t="shared" si="855"/>
        <v/>
      </c>
      <c r="N2587" s="1">
        <f t="shared" si="842"/>
        <v>36599</v>
      </c>
      <c r="O2587" t="str">
        <f t="shared" si="843"/>
        <v>可交易</v>
      </c>
      <c r="P2587" s="2" t="str">
        <f t="shared" si="844"/>
        <v/>
      </c>
      <c r="Q2587" s="2" t="str">
        <f t="shared" si="845"/>
        <v/>
      </c>
      <c r="R2587" s="2">
        <f t="shared" si="856"/>
        <v>1.5044955335072876</v>
      </c>
      <c r="S2587">
        <f t="shared" si="857"/>
        <v>12</v>
      </c>
      <c r="T2587" s="1">
        <f t="shared" si="846"/>
        <v>36419</v>
      </c>
      <c r="U2587" t="str">
        <f t="shared" si="847"/>
        <v>可交易</v>
      </c>
      <c r="V2587" s="2" t="str">
        <f t="shared" si="848"/>
        <v/>
      </c>
      <c r="W2587" s="2" t="str">
        <f t="shared" si="849"/>
        <v/>
      </c>
      <c r="X2587" s="2">
        <f t="shared" si="858"/>
        <v>1.1794143005965738</v>
      </c>
      <c r="Y2587">
        <f t="shared" si="859"/>
        <v>6</v>
      </c>
    </row>
    <row r="2588" spans="1:25" x14ac:dyDescent="0.3">
      <c r="A2588" s="1">
        <v>36761</v>
      </c>
      <c r="B2588">
        <v>1505.969971</v>
      </c>
      <c r="C2588">
        <v>17.38</v>
      </c>
      <c r="D2588">
        <v>17.401358705495898</v>
      </c>
      <c r="E2588">
        <f t="shared" si="840"/>
        <v>-2.1358705495899244E-2</v>
      </c>
      <c r="F2588" t="str">
        <f t="shared" si="841"/>
        <v/>
      </c>
      <c r="G2588" t="str">
        <f t="shared" si="850"/>
        <v/>
      </c>
      <c r="H2588">
        <f t="shared" si="851"/>
        <v>-8.9999999999999858E-2</v>
      </c>
      <c r="I2588">
        <f t="shared" si="852"/>
        <v>7.839966000000004</v>
      </c>
      <c r="J2588">
        <f t="shared" si="853"/>
        <v>-87.110733333333513</v>
      </c>
      <c r="K2588" t="str">
        <f t="shared" si="854"/>
        <v/>
      </c>
      <c r="L2588" s="2" t="str">
        <f t="shared" si="860"/>
        <v/>
      </c>
      <c r="M2588" t="str">
        <f t="shared" si="855"/>
        <v/>
      </c>
      <c r="N2588" s="1">
        <f t="shared" si="842"/>
        <v>36599</v>
      </c>
      <c r="O2588" t="str">
        <f t="shared" si="843"/>
        <v>可交易</v>
      </c>
      <c r="P2588" s="2" t="str">
        <f t="shared" si="844"/>
        <v/>
      </c>
      <c r="Q2588" s="2" t="str">
        <f t="shared" si="845"/>
        <v/>
      </c>
      <c r="R2588" s="2">
        <f t="shared" si="856"/>
        <v>1.5044955335072876</v>
      </c>
      <c r="S2588">
        <f t="shared" si="857"/>
        <v>12</v>
      </c>
      <c r="T2588" s="1">
        <f t="shared" si="846"/>
        <v>36419</v>
      </c>
      <c r="U2588" t="str">
        <f t="shared" si="847"/>
        <v>可交易</v>
      </c>
      <c r="V2588" s="2" t="str">
        <f t="shared" si="848"/>
        <v/>
      </c>
      <c r="W2588" s="2" t="str">
        <f t="shared" si="849"/>
        <v/>
      </c>
      <c r="X2588" s="2">
        <f t="shared" si="858"/>
        <v>1.1794143005965738</v>
      </c>
      <c r="Y2588">
        <f t="shared" si="859"/>
        <v>6</v>
      </c>
    </row>
    <row r="2589" spans="1:25" x14ac:dyDescent="0.3">
      <c r="A2589" s="1">
        <v>36762</v>
      </c>
      <c r="B2589">
        <v>1508.3100589999999</v>
      </c>
      <c r="C2589">
        <v>17.04</v>
      </c>
      <c r="D2589">
        <v>17.115216470283801</v>
      </c>
      <c r="E2589">
        <f t="shared" si="840"/>
        <v>-7.5216470283802295E-2</v>
      </c>
      <c r="F2589" t="str">
        <f t="shared" si="841"/>
        <v/>
      </c>
      <c r="G2589" t="str">
        <f t="shared" si="850"/>
        <v/>
      </c>
      <c r="H2589">
        <f t="shared" si="851"/>
        <v>-0.33999999999999986</v>
      </c>
      <c r="I2589">
        <f t="shared" si="852"/>
        <v>2.3400879999999233</v>
      </c>
      <c r="J2589">
        <f t="shared" si="853"/>
        <v>-6.8826117647056595</v>
      </c>
      <c r="K2589" t="str">
        <f t="shared" si="854"/>
        <v/>
      </c>
      <c r="L2589" s="2" t="str">
        <f t="shared" si="860"/>
        <v/>
      </c>
      <c r="M2589" t="str">
        <f t="shared" si="855"/>
        <v/>
      </c>
      <c r="N2589" s="1">
        <f t="shared" si="842"/>
        <v>36599</v>
      </c>
      <c r="O2589" t="str">
        <f t="shared" si="843"/>
        <v>可交易</v>
      </c>
      <c r="P2589" s="2" t="str">
        <f t="shared" si="844"/>
        <v/>
      </c>
      <c r="Q2589" s="2" t="str">
        <f t="shared" si="845"/>
        <v/>
      </c>
      <c r="R2589" s="2">
        <f t="shared" si="856"/>
        <v>1.5044955335072876</v>
      </c>
      <c r="S2589">
        <f t="shared" si="857"/>
        <v>12</v>
      </c>
      <c r="T2589" s="1">
        <f t="shared" si="846"/>
        <v>36419</v>
      </c>
      <c r="U2589" t="str">
        <f t="shared" si="847"/>
        <v>可交易</v>
      </c>
      <c r="V2589" s="2" t="str">
        <f t="shared" si="848"/>
        <v/>
      </c>
      <c r="W2589" s="2" t="str">
        <f t="shared" si="849"/>
        <v/>
      </c>
      <c r="X2589" s="2">
        <f t="shared" si="858"/>
        <v>1.1794143005965738</v>
      </c>
      <c r="Y2589">
        <f t="shared" si="859"/>
        <v>6</v>
      </c>
    </row>
    <row r="2590" spans="1:25" x14ac:dyDescent="0.3">
      <c r="A2590" s="1">
        <v>36763</v>
      </c>
      <c r="B2590">
        <v>1506.4499510000001</v>
      </c>
      <c r="C2590">
        <v>16.53</v>
      </c>
      <c r="D2590">
        <v>16.612052408927202</v>
      </c>
      <c r="E2590">
        <f t="shared" si="840"/>
        <v>-8.205240892720056E-2</v>
      </c>
      <c r="F2590" t="str">
        <f t="shared" si="841"/>
        <v/>
      </c>
      <c r="G2590" t="str">
        <f t="shared" si="850"/>
        <v/>
      </c>
      <c r="H2590">
        <f t="shared" si="851"/>
        <v>-0.50999999999999801</v>
      </c>
      <c r="I2590">
        <f t="shared" si="852"/>
        <v>-1.8601079999998547</v>
      </c>
      <c r="J2590">
        <f t="shared" si="853"/>
        <v>3.6472705882350231</v>
      </c>
      <c r="K2590" t="str">
        <f t="shared" si="854"/>
        <v/>
      </c>
      <c r="L2590" s="2" t="str">
        <f t="shared" si="860"/>
        <v/>
      </c>
      <c r="M2590" t="str">
        <f t="shared" si="855"/>
        <v/>
      </c>
      <c r="N2590" s="1">
        <f t="shared" si="842"/>
        <v>36599</v>
      </c>
      <c r="O2590" t="str">
        <f t="shared" si="843"/>
        <v>可交易</v>
      </c>
      <c r="P2590" s="2" t="str">
        <f t="shared" si="844"/>
        <v/>
      </c>
      <c r="Q2590" s="2" t="str">
        <f t="shared" si="845"/>
        <v/>
      </c>
      <c r="R2590" s="2">
        <f t="shared" si="856"/>
        <v>1.5044955335072876</v>
      </c>
      <c r="S2590">
        <f t="shared" si="857"/>
        <v>12</v>
      </c>
      <c r="T2590" s="1">
        <f t="shared" si="846"/>
        <v>36419</v>
      </c>
      <c r="U2590" t="str">
        <f t="shared" si="847"/>
        <v>可交易</v>
      </c>
      <c r="V2590" s="2" t="str">
        <f t="shared" si="848"/>
        <v/>
      </c>
      <c r="W2590" s="2" t="str">
        <f t="shared" si="849"/>
        <v/>
      </c>
      <c r="X2590" s="2">
        <f t="shared" si="858"/>
        <v>1.1794143005965738</v>
      </c>
      <c r="Y2590">
        <f t="shared" si="859"/>
        <v>6</v>
      </c>
    </row>
    <row r="2591" spans="1:25" x14ac:dyDescent="0.3">
      <c r="A2591" s="1">
        <v>36766</v>
      </c>
      <c r="B2591">
        <v>1514.089966</v>
      </c>
      <c r="C2591">
        <v>16.54</v>
      </c>
      <c r="D2591">
        <v>16.424644685037901</v>
      </c>
      <c r="E2591">
        <f t="shared" si="840"/>
        <v>0.11535531496209828</v>
      </c>
      <c r="F2591" t="str">
        <f t="shared" si="841"/>
        <v/>
      </c>
      <c r="G2591" t="str">
        <f t="shared" si="850"/>
        <v/>
      </c>
      <c r="H2591">
        <f t="shared" si="851"/>
        <v>9.9999999999980105E-3</v>
      </c>
      <c r="I2591">
        <f t="shared" si="852"/>
        <v>7.6400149999999485</v>
      </c>
      <c r="J2591">
        <f t="shared" si="853"/>
        <v>764.00150000014685</v>
      </c>
      <c r="K2591" t="str">
        <f t="shared" si="854"/>
        <v/>
      </c>
      <c r="L2591" s="2" t="str">
        <f t="shared" si="860"/>
        <v/>
      </c>
      <c r="M2591" t="str">
        <f t="shared" si="855"/>
        <v/>
      </c>
      <c r="N2591" s="1">
        <f t="shared" si="842"/>
        <v>36599</v>
      </c>
      <c r="O2591" t="str">
        <f t="shared" si="843"/>
        <v>可交易</v>
      </c>
      <c r="P2591" s="2" t="str">
        <f t="shared" si="844"/>
        <v/>
      </c>
      <c r="Q2591" s="2" t="str">
        <f t="shared" si="845"/>
        <v/>
      </c>
      <c r="R2591" s="2">
        <f t="shared" si="856"/>
        <v>1.5044955335072876</v>
      </c>
      <c r="S2591">
        <f t="shared" si="857"/>
        <v>12</v>
      </c>
      <c r="T2591" s="1">
        <f t="shared" si="846"/>
        <v>36419</v>
      </c>
      <c r="U2591" t="str">
        <f t="shared" si="847"/>
        <v>可交易</v>
      </c>
      <c r="V2591" s="2" t="str">
        <f t="shared" si="848"/>
        <v/>
      </c>
      <c r="W2591" s="2" t="str">
        <f t="shared" si="849"/>
        <v/>
      </c>
      <c r="X2591" s="2">
        <f t="shared" si="858"/>
        <v>1.1794143005965738</v>
      </c>
      <c r="Y2591">
        <f t="shared" si="859"/>
        <v>6</v>
      </c>
    </row>
    <row r="2592" spans="1:25" x14ac:dyDescent="0.3">
      <c r="A2592" s="1">
        <v>36767</v>
      </c>
      <c r="B2592">
        <v>1509.839966</v>
      </c>
      <c r="C2592">
        <v>16.89</v>
      </c>
      <c r="D2592">
        <v>16.801313999986</v>
      </c>
      <c r="E2592">
        <f t="shared" si="840"/>
        <v>8.8686000014000399E-2</v>
      </c>
      <c r="F2592" t="str">
        <f t="shared" si="841"/>
        <v/>
      </c>
      <c r="G2592" t="str">
        <f t="shared" si="850"/>
        <v/>
      </c>
      <c r="H2592">
        <f t="shared" si="851"/>
        <v>0.35000000000000142</v>
      </c>
      <c r="I2592">
        <f t="shared" si="852"/>
        <v>-4.25</v>
      </c>
      <c r="J2592">
        <f t="shared" si="853"/>
        <v>-12.142857142857094</v>
      </c>
      <c r="K2592" t="str">
        <f t="shared" si="854"/>
        <v/>
      </c>
      <c r="L2592" s="2" t="str">
        <f t="shared" si="860"/>
        <v/>
      </c>
      <c r="M2592" t="str">
        <f t="shared" si="855"/>
        <v/>
      </c>
      <c r="N2592" s="1">
        <f t="shared" si="842"/>
        <v>36599</v>
      </c>
      <c r="O2592" t="str">
        <f t="shared" si="843"/>
        <v>可交易</v>
      </c>
      <c r="P2592" s="2" t="str">
        <f t="shared" si="844"/>
        <v/>
      </c>
      <c r="Q2592" s="2" t="str">
        <f t="shared" si="845"/>
        <v/>
      </c>
      <c r="R2592" s="2">
        <f t="shared" si="856"/>
        <v>1.5044955335072876</v>
      </c>
      <c r="S2592">
        <f t="shared" si="857"/>
        <v>12</v>
      </c>
      <c r="T2592" s="1">
        <f t="shared" si="846"/>
        <v>36419</v>
      </c>
      <c r="U2592" t="str">
        <f t="shared" si="847"/>
        <v>可交易</v>
      </c>
      <c r="V2592" s="2" t="str">
        <f t="shared" si="848"/>
        <v/>
      </c>
      <c r="W2592" s="2" t="str">
        <f t="shared" si="849"/>
        <v/>
      </c>
      <c r="X2592" s="2">
        <f t="shared" si="858"/>
        <v>1.1794143005965738</v>
      </c>
      <c r="Y2592">
        <f t="shared" si="859"/>
        <v>6</v>
      </c>
    </row>
    <row r="2593" spans="1:25" x14ac:dyDescent="0.3">
      <c r="A2593" s="1">
        <v>36768</v>
      </c>
      <c r="B2593">
        <v>1502.589966</v>
      </c>
      <c r="C2593">
        <v>17.690000000000001</v>
      </c>
      <c r="D2593">
        <v>17.603902081277599</v>
      </c>
      <c r="E2593">
        <f t="shared" si="840"/>
        <v>8.6097918722401801E-2</v>
      </c>
      <c r="F2593" t="str">
        <f t="shared" si="841"/>
        <v/>
      </c>
      <c r="G2593" t="str">
        <f t="shared" si="850"/>
        <v/>
      </c>
      <c r="H2593">
        <f t="shared" si="851"/>
        <v>0.80000000000000071</v>
      </c>
      <c r="I2593">
        <f t="shared" si="852"/>
        <v>-7.25</v>
      </c>
      <c r="J2593">
        <f t="shared" si="853"/>
        <v>-9.0624999999999911</v>
      </c>
      <c r="K2593" t="str">
        <f t="shared" si="854"/>
        <v/>
      </c>
      <c r="L2593" s="2" t="str">
        <f t="shared" si="860"/>
        <v/>
      </c>
      <c r="M2593" t="str">
        <f t="shared" si="855"/>
        <v/>
      </c>
      <c r="N2593" s="1">
        <f t="shared" si="842"/>
        <v>36599</v>
      </c>
      <c r="O2593" t="str">
        <f t="shared" si="843"/>
        <v>可交易</v>
      </c>
      <c r="P2593" s="2" t="str">
        <f t="shared" si="844"/>
        <v/>
      </c>
      <c r="Q2593" s="2" t="str">
        <f t="shared" si="845"/>
        <v/>
      </c>
      <c r="R2593" s="2">
        <f t="shared" si="856"/>
        <v>1.5044955335072876</v>
      </c>
      <c r="S2593">
        <f t="shared" si="857"/>
        <v>12</v>
      </c>
      <c r="T2593" s="1">
        <f t="shared" si="846"/>
        <v>36419</v>
      </c>
      <c r="U2593" t="str">
        <f t="shared" si="847"/>
        <v>可交易</v>
      </c>
      <c r="V2593" s="2" t="str">
        <f t="shared" si="848"/>
        <v/>
      </c>
      <c r="W2593" s="2" t="str">
        <f t="shared" si="849"/>
        <v/>
      </c>
      <c r="X2593" s="2">
        <f t="shared" si="858"/>
        <v>1.1794143005965738</v>
      </c>
      <c r="Y2593">
        <f t="shared" si="859"/>
        <v>6</v>
      </c>
    </row>
    <row r="2594" spans="1:25" x14ac:dyDescent="0.3">
      <c r="A2594" s="1">
        <v>36769</v>
      </c>
      <c r="B2594">
        <v>1517.6800539999999</v>
      </c>
      <c r="C2594">
        <v>16.84</v>
      </c>
      <c r="D2594">
        <v>16.758336877653502</v>
      </c>
      <c r="E2594">
        <f t="shared" si="840"/>
        <v>8.1663122346498085E-2</v>
      </c>
      <c r="F2594" t="str">
        <f t="shared" si="841"/>
        <v/>
      </c>
      <c r="G2594" t="str">
        <f t="shared" si="850"/>
        <v/>
      </c>
      <c r="H2594">
        <f t="shared" si="851"/>
        <v>-0.85000000000000142</v>
      </c>
      <c r="I2594">
        <f t="shared" si="852"/>
        <v>15.090087999999923</v>
      </c>
      <c r="J2594">
        <f t="shared" si="853"/>
        <v>-17.753044705882232</v>
      </c>
      <c r="K2594" t="str">
        <f t="shared" si="854"/>
        <v/>
      </c>
      <c r="L2594" s="2" t="str">
        <f t="shared" si="860"/>
        <v/>
      </c>
      <c r="M2594" t="str">
        <f t="shared" si="855"/>
        <v/>
      </c>
      <c r="N2594" s="1">
        <f t="shared" si="842"/>
        <v>36599</v>
      </c>
      <c r="O2594" t="str">
        <f t="shared" si="843"/>
        <v>可交易</v>
      </c>
      <c r="P2594" s="2" t="str">
        <f t="shared" si="844"/>
        <v/>
      </c>
      <c r="Q2594" s="2" t="str">
        <f t="shared" si="845"/>
        <v/>
      </c>
      <c r="R2594" s="2">
        <f t="shared" si="856"/>
        <v>1.5044955335072876</v>
      </c>
      <c r="S2594">
        <f t="shared" si="857"/>
        <v>12</v>
      </c>
      <c r="T2594" s="1">
        <f t="shared" si="846"/>
        <v>36419</v>
      </c>
      <c r="U2594" t="str">
        <f t="shared" si="847"/>
        <v>可交易</v>
      </c>
      <c r="V2594" s="2" t="str">
        <f t="shared" si="848"/>
        <v/>
      </c>
      <c r="W2594" s="2" t="str">
        <f t="shared" si="849"/>
        <v/>
      </c>
      <c r="X2594" s="2">
        <f t="shared" si="858"/>
        <v>1.1794143005965738</v>
      </c>
      <c r="Y2594">
        <f t="shared" si="859"/>
        <v>6</v>
      </c>
    </row>
    <row r="2595" spans="1:25" x14ac:dyDescent="0.3">
      <c r="A2595" s="1">
        <v>36770</v>
      </c>
      <c r="B2595">
        <v>1520.7700199999999</v>
      </c>
      <c r="C2595">
        <v>17.53</v>
      </c>
      <c r="D2595">
        <v>17.1399894181551</v>
      </c>
      <c r="E2595">
        <f t="shared" si="840"/>
        <v>0.39001058184490134</v>
      </c>
      <c r="F2595" t="str">
        <f t="shared" si="841"/>
        <v/>
      </c>
      <c r="G2595" t="str">
        <f t="shared" si="850"/>
        <v/>
      </c>
      <c r="H2595">
        <f t="shared" si="851"/>
        <v>0.69000000000000128</v>
      </c>
      <c r="I2595">
        <f t="shared" si="852"/>
        <v>3.089966000000004</v>
      </c>
      <c r="J2595">
        <f t="shared" si="853"/>
        <v>4.4782115942028957</v>
      </c>
      <c r="K2595" t="str">
        <f t="shared" si="854"/>
        <v/>
      </c>
      <c r="L2595" s="2" t="str">
        <f t="shared" si="860"/>
        <v/>
      </c>
      <c r="M2595" t="str">
        <f t="shared" si="855"/>
        <v/>
      </c>
      <c r="N2595" s="1">
        <f t="shared" si="842"/>
        <v>36599</v>
      </c>
      <c r="O2595" t="str">
        <f t="shared" si="843"/>
        <v>可交易</v>
      </c>
      <c r="P2595" s="2" t="str">
        <f t="shared" si="844"/>
        <v/>
      </c>
      <c r="Q2595" s="2" t="str">
        <f t="shared" si="845"/>
        <v/>
      </c>
      <c r="R2595" s="2">
        <f t="shared" si="856"/>
        <v>1.5044955335072876</v>
      </c>
      <c r="S2595">
        <f t="shared" si="857"/>
        <v>12</v>
      </c>
      <c r="T2595" s="1">
        <f t="shared" si="846"/>
        <v>36419</v>
      </c>
      <c r="U2595" t="str">
        <f t="shared" si="847"/>
        <v>可交易</v>
      </c>
      <c r="V2595" s="2" t="str">
        <f t="shared" si="848"/>
        <v/>
      </c>
      <c r="W2595" s="2" t="str">
        <f t="shared" si="849"/>
        <v/>
      </c>
      <c r="X2595" s="2">
        <f t="shared" si="858"/>
        <v>1.1794143005965738</v>
      </c>
      <c r="Y2595">
        <f t="shared" si="859"/>
        <v>6</v>
      </c>
    </row>
    <row r="2596" spans="1:25" x14ac:dyDescent="0.3">
      <c r="A2596" s="1">
        <v>36774</v>
      </c>
      <c r="B2596">
        <v>1507.079956</v>
      </c>
      <c r="C2596">
        <v>19.82</v>
      </c>
      <c r="D2596">
        <v>19.6266726842696</v>
      </c>
      <c r="E2596">
        <f t="shared" si="840"/>
        <v>0.19332731573040007</v>
      </c>
      <c r="F2596" t="str">
        <f t="shared" si="841"/>
        <v/>
      </c>
      <c r="G2596" t="str">
        <f t="shared" si="850"/>
        <v/>
      </c>
      <c r="H2596">
        <f t="shared" si="851"/>
        <v>2.2899999999999991</v>
      </c>
      <c r="I2596">
        <f t="shared" si="852"/>
        <v>-13.690063999999893</v>
      </c>
      <c r="J2596">
        <f t="shared" si="853"/>
        <v>-5.9781938864628374</v>
      </c>
      <c r="K2596" t="str">
        <f t="shared" si="854"/>
        <v/>
      </c>
      <c r="L2596" s="2" t="str">
        <f t="shared" si="860"/>
        <v/>
      </c>
      <c r="M2596" t="str">
        <f t="shared" si="855"/>
        <v/>
      </c>
      <c r="N2596" s="1">
        <f t="shared" si="842"/>
        <v>36599</v>
      </c>
      <c r="O2596" t="str">
        <f t="shared" si="843"/>
        <v>可交易</v>
      </c>
      <c r="P2596" s="2" t="str">
        <f t="shared" si="844"/>
        <v/>
      </c>
      <c r="Q2596" s="2" t="str">
        <f t="shared" si="845"/>
        <v/>
      </c>
      <c r="R2596" s="2">
        <f t="shared" si="856"/>
        <v>1.5044955335072876</v>
      </c>
      <c r="S2596">
        <f t="shared" si="857"/>
        <v>12</v>
      </c>
      <c r="T2596" s="1">
        <f t="shared" si="846"/>
        <v>36419</v>
      </c>
      <c r="U2596" t="str">
        <f t="shared" si="847"/>
        <v>可交易</v>
      </c>
      <c r="V2596" s="2" t="str">
        <f t="shared" si="848"/>
        <v/>
      </c>
      <c r="W2596" s="2" t="str">
        <f t="shared" si="849"/>
        <v/>
      </c>
      <c r="X2596" s="2">
        <f t="shared" si="858"/>
        <v>1.1794143005965738</v>
      </c>
      <c r="Y2596">
        <f t="shared" si="859"/>
        <v>6</v>
      </c>
    </row>
    <row r="2597" spans="1:25" x14ac:dyDescent="0.3">
      <c r="A2597" s="1">
        <v>36775</v>
      </c>
      <c r="B2597">
        <v>1492.25</v>
      </c>
      <c r="C2597">
        <v>20.79</v>
      </c>
      <c r="D2597">
        <v>20.440618285935599</v>
      </c>
      <c r="E2597">
        <f t="shared" si="840"/>
        <v>0.34938171406439977</v>
      </c>
      <c r="F2597" t="str">
        <f t="shared" si="841"/>
        <v/>
      </c>
      <c r="G2597" t="str">
        <f t="shared" si="850"/>
        <v/>
      </c>
      <c r="H2597">
        <f t="shared" si="851"/>
        <v>0.96999999999999886</v>
      </c>
      <c r="I2597">
        <f t="shared" si="852"/>
        <v>-14.829956000000038</v>
      </c>
      <c r="J2597">
        <f t="shared" si="853"/>
        <v>-15.288614432989748</v>
      </c>
      <c r="K2597" t="str">
        <f t="shared" si="854"/>
        <v/>
      </c>
      <c r="L2597" s="2" t="str">
        <f t="shared" si="860"/>
        <v/>
      </c>
      <c r="M2597" t="str">
        <f t="shared" si="855"/>
        <v/>
      </c>
      <c r="N2597" s="1">
        <f t="shared" si="842"/>
        <v>36599</v>
      </c>
      <c r="O2597" t="str">
        <f t="shared" si="843"/>
        <v>可交易</v>
      </c>
      <c r="P2597" s="2" t="str">
        <f t="shared" si="844"/>
        <v/>
      </c>
      <c r="Q2597" s="2" t="str">
        <f t="shared" si="845"/>
        <v/>
      </c>
      <c r="R2597" s="2">
        <f t="shared" si="856"/>
        <v>1.5044955335072876</v>
      </c>
      <c r="S2597">
        <f t="shared" si="857"/>
        <v>12</v>
      </c>
      <c r="T2597" s="1">
        <f t="shared" si="846"/>
        <v>36419</v>
      </c>
      <c r="U2597" t="str">
        <f t="shared" si="847"/>
        <v>可交易</v>
      </c>
      <c r="V2597" s="2" t="str">
        <f t="shared" si="848"/>
        <v/>
      </c>
      <c r="W2597" s="2" t="str">
        <f t="shared" si="849"/>
        <v/>
      </c>
      <c r="X2597" s="2">
        <f t="shared" si="858"/>
        <v>1.1794143005965738</v>
      </c>
      <c r="Y2597">
        <f t="shared" si="859"/>
        <v>6</v>
      </c>
    </row>
    <row r="2598" spans="1:25" x14ac:dyDescent="0.3">
      <c r="A2598" s="1">
        <v>36776</v>
      </c>
      <c r="B2598">
        <v>1502.51001</v>
      </c>
      <c r="C2598">
        <v>19.420000000000002</v>
      </c>
      <c r="D2598">
        <v>19.509078757423701</v>
      </c>
      <c r="E2598">
        <f t="shared" si="840"/>
        <v>-8.9078757423699528E-2</v>
      </c>
      <c r="F2598" t="str">
        <f t="shared" si="841"/>
        <v/>
      </c>
      <c r="G2598" t="str">
        <f t="shared" si="850"/>
        <v/>
      </c>
      <c r="H2598">
        <f t="shared" si="851"/>
        <v>-1.3699999999999974</v>
      </c>
      <c r="I2598">
        <f t="shared" si="852"/>
        <v>10.260009999999966</v>
      </c>
      <c r="J2598">
        <f t="shared" si="853"/>
        <v>-7.4890583941605726</v>
      </c>
      <c r="K2598" t="str">
        <f t="shared" si="854"/>
        <v/>
      </c>
      <c r="L2598" s="2" t="str">
        <f t="shared" si="860"/>
        <v/>
      </c>
      <c r="M2598" t="str">
        <f t="shared" si="855"/>
        <v/>
      </c>
      <c r="N2598" s="1">
        <f t="shared" si="842"/>
        <v>36599</v>
      </c>
      <c r="O2598" t="str">
        <f t="shared" si="843"/>
        <v>可交易</v>
      </c>
      <c r="P2598" s="2" t="str">
        <f t="shared" si="844"/>
        <v/>
      </c>
      <c r="Q2598" s="2" t="str">
        <f t="shared" si="845"/>
        <v/>
      </c>
      <c r="R2598" s="2">
        <f t="shared" si="856"/>
        <v>1.5044955335072876</v>
      </c>
      <c r="S2598">
        <f t="shared" si="857"/>
        <v>12</v>
      </c>
      <c r="T2598" s="1">
        <f t="shared" si="846"/>
        <v>36419</v>
      </c>
      <c r="U2598" t="str">
        <f t="shared" si="847"/>
        <v>可交易</v>
      </c>
      <c r="V2598" s="2" t="str">
        <f t="shared" si="848"/>
        <v/>
      </c>
      <c r="W2598" s="2" t="str">
        <f t="shared" si="849"/>
        <v/>
      </c>
      <c r="X2598" s="2">
        <f t="shared" si="858"/>
        <v>1.1794143005965738</v>
      </c>
      <c r="Y2598">
        <f t="shared" si="859"/>
        <v>6</v>
      </c>
    </row>
    <row r="2599" spans="1:25" x14ac:dyDescent="0.3">
      <c r="A2599" s="1">
        <v>36777</v>
      </c>
      <c r="B2599">
        <v>1494.5</v>
      </c>
      <c r="C2599">
        <v>18.46</v>
      </c>
      <c r="D2599">
        <v>18.670754072281799</v>
      </c>
      <c r="E2599">
        <f t="shared" si="840"/>
        <v>-0.21075407228179799</v>
      </c>
      <c r="F2599" t="str">
        <f t="shared" si="841"/>
        <v/>
      </c>
      <c r="G2599" t="str">
        <f t="shared" si="850"/>
        <v/>
      </c>
      <c r="H2599">
        <f t="shared" si="851"/>
        <v>-0.96000000000000085</v>
      </c>
      <c r="I2599">
        <f t="shared" si="852"/>
        <v>-8.0100099999999657</v>
      </c>
      <c r="J2599">
        <f t="shared" si="853"/>
        <v>8.3437604166666226</v>
      </c>
      <c r="K2599" t="str">
        <f t="shared" si="854"/>
        <v/>
      </c>
      <c r="L2599" s="2" t="str">
        <f t="shared" si="860"/>
        <v/>
      </c>
      <c r="M2599" t="str">
        <f t="shared" si="855"/>
        <v/>
      </c>
      <c r="N2599" s="1">
        <f t="shared" si="842"/>
        <v>36599</v>
      </c>
      <c r="O2599" t="str">
        <f t="shared" si="843"/>
        <v>可交易</v>
      </c>
      <c r="P2599" s="2" t="str">
        <f t="shared" si="844"/>
        <v/>
      </c>
      <c r="Q2599" s="2" t="str">
        <f t="shared" si="845"/>
        <v/>
      </c>
      <c r="R2599" s="2">
        <f t="shared" si="856"/>
        <v>1.5044955335072876</v>
      </c>
      <c r="S2599">
        <f t="shared" si="857"/>
        <v>12</v>
      </c>
      <c r="T2599" s="1">
        <f t="shared" si="846"/>
        <v>36419</v>
      </c>
      <c r="U2599" t="str">
        <f t="shared" si="847"/>
        <v>可交易</v>
      </c>
      <c r="V2599" s="2" t="str">
        <f t="shared" si="848"/>
        <v/>
      </c>
      <c r="W2599" s="2" t="str">
        <f t="shared" si="849"/>
        <v/>
      </c>
      <c r="X2599" s="2">
        <f t="shared" si="858"/>
        <v>1.1794143005965738</v>
      </c>
      <c r="Y2599">
        <f t="shared" si="859"/>
        <v>6</v>
      </c>
    </row>
    <row r="2600" spans="1:25" x14ac:dyDescent="0.3">
      <c r="A2600" s="1">
        <v>36780</v>
      </c>
      <c r="B2600">
        <v>1489.26001</v>
      </c>
      <c r="C2600">
        <v>18.399999999999999</v>
      </c>
      <c r="D2600">
        <v>18.488364379958799</v>
      </c>
      <c r="E2600">
        <f t="shared" si="840"/>
        <v>-8.8364379958800754E-2</v>
      </c>
      <c r="F2600" t="str">
        <f t="shared" si="841"/>
        <v/>
      </c>
      <c r="G2600" t="str">
        <f t="shared" si="850"/>
        <v/>
      </c>
      <c r="H2600">
        <f t="shared" si="851"/>
        <v>-6.0000000000002274E-2</v>
      </c>
      <c r="I2600">
        <f t="shared" si="852"/>
        <v>-5.2399900000000343</v>
      </c>
      <c r="J2600">
        <f t="shared" si="853"/>
        <v>87.333166666663928</v>
      </c>
      <c r="K2600" t="str">
        <f t="shared" si="854"/>
        <v/>
      </c>
      <c r="L2600" s="2" t="str">
        <f t="shared" si="860"/>
        <v/>
      </c>
      <c r="M2600" t="str">
        <f t="shared" si="855"/>
        <v/>
      </c>
      <c r="N2600" s="1">
        <f t="shared" si="842"/>
        <v>36599</v>
      </c>
      <c r="O2600" t="str">
        <f t="shared" si="843"/>
        <v>可交易</v>
      </c>
      <c r="P2600" s="2" t="str">
        <f t="shared" si="844"/>
        <v/>
      </c>
      <c r="Q2600" s="2" t="str">
        <f t="shared" si="845"/>
        <v/>
      </c>
      <c r="R2600" s="2">
        <f t="shared" si="856"/>
        <v>1.5044955335072876</v>
      </c>
      <c r="S2600">
        <f t="shared" si="857"/>
        <v>12</v>
      </c>
      <c r="T2600" s="1">
        <f t="shared" si="846"/>
        <v>36419</v>
      </c>
      <c r="U2600" t="str">
        <f t="shared" si="847"/>
        <v>可交易</v>
      </c>
      <c r="V2600" s="2" t="str">
        <f t="shared" si="848"/>
        <v/>
      </c>
      <c r="W2600" s="2" t="str">
        <f t="shared" si="849"/>
        <v/>
      </c>
      <c r="X2600" s="2">
        <f t="shared" si="858"/>
        <v>1.1794143005965738</v>
      </c>
      <c r="Y2600">
        <f t="shared" si="859"/>
        <v>6</v>
      </c>
    </row>
    <row r="2601" spans="1:25" x14ac:dyDescent="0.3">
      <c r="A2601" s="1">
        <v>36781</v>
      </c>
      <c r="B2601">
        <v>1481.98999</v>
      </c>
      <c r="C2601">
        <v>18.59</v>
      </c>
      <c r="D2601">
        <v>18.6185038178652</v>
      </c>
      <c r="E2601">
        <f t="shared" si="840"/>
        <v>-2.8503817865200176E-2</v>
      </c>
      <c r="F2601" t="str">
        <f t="shared" si="841"/>
        <v/>
      </c>
      <c r="G2601" t="str">
        <f t="shared" si="850"/>
        <v/>
      </c>
      <c r="H2601">
        <f t="shared" si="851"/>
        <v>0.19000000000000128</v>
      </c>
      <c r="I2601">
        <f t="shared" si="852"/>
        <v>-7.2700199999999313</v>
      </c>
      <c r="J2601">
        <f t="shared" si="853"/>
        <v>-38.263263157894116</v>
      </c>
      <c r="K2601" t="str">
        <f t="shared" si="854"/>
        <v/>
      </c>
      <c r="L2601" s="2" t="str">
        <f t="shared" si="860"/>
        <v/>
      </c>
      <c r="M2601" t="str">
        <f t="shared" si="855"/>
        <v/>
      </c>
      <c r="N2601" s="1">
        <f t="shared" si="842"/>
        <v>36599</v>
      </c>
      <c r="O2601" t="str">
        <f t="shared" si="843"/>
        <v>可交易</v>
      </c>
      <c r="P2601" s="2" t="str">
        <f t="shared" si="844"/>
        <v/>
      </c>
      <c r="Q2601" s="2" t="str">
        <f t="shared" si="845"/>
        <v/>
      </c>
      <c r="R2601" s="2">
        <f t="shared" si="856"/>
        <v>1.5044955335072876</v>
      </c>
      <c r="S2601">
        <f t="shared" si="857"/>
        <v>12</v>
      </c>
      <c r="T2601" s="1">
        <f t="shared" si="846"/>
        <v>36419</v>
      </c>
      <c r="U2601" t="str">
        <f t="shared" si="847"/>
        <v>可交易</v>
      </c>
      <c r="V2601" s="2" t="str">
        <f t="shared" si="848"/>
        <v/>
      </c>
      <c r="W2601" s="2" t="str">
        <f t="shared" si="849"/>
        <v/>
      </c>
      <c r="X2601" s="2">
        <f t="shared" si="858"/>
        <v>1.1794143005965738</v>
      </c>
      <c r="Y2601">
        <f t="shared" si="859"/>
        <v>6</v>
      </c>
    </row>
    <row r="2602" spans="1:25" x14ac:dyDescent="0.3">
      <c r="A2602" s="1">
        <v>36782</v>
      </c>
      <c r="B2602">
        <v>1484.910034</v>
      </c>
      <c r="C2602">
        <v>18.32</v>
      </c>
      <c r="D2602">
        <v>18.230604153770699</v>
      </c>
      <c r="E2602">
        <f t="shared" si="840"/>
        <v>8.9395846229301412E-2</v>
      </c>
      <c r="F2602" t="str">
        <f t="shared" si="841"/>
        <v/>
      </c>
      <c r="G2602" t="str">
        <f t="shared" si="850"/>
        <v/>
      </c>
      <c r="H2602">
        <f t="shared" si="851"/>
        <v>-0.26999999999999957</v>
      </c>
      <c r="I2602">
        <f t="shared" si="852"/>
        <v>2.9200439999999617</v>
      </c>
      <c r="J2602">
        <f t="shared" si="853"/>
        <v>-10.814977777777653</v>
      </c>
      <c r="K2602" t="str">
        <f t="shared" si="854"/>
        <v/>
      </c>
      <c r="L2602" s="2" t="str">
        <f t="shared" si="860"/>
        <v/>
      </c>
      <c r="M2602" t="str">
        <f t="shared" si="855"/>
        <v/>
      </c>
      <c r="N2602" s="1">
        <f t="shared" si="842"/>
        <v>36599</v>
      </c>
      <c r="O2602" t="str">
        <f t="shared" si="843"/>
        <v>可交易</v>
      </c>
      <c r="P2602" s="2" t="str">
        <f t="shared" si="844"/>
        <v/>
      </c>
      <c r="Q2602" s="2" t="str">
        <f t="shared" si="845"/>
        <v/>
      </c>
      <c r="R2602" s="2">
        <f t="shared" si="856"/>
        <v>1.5044955335072876</v>
      </c>
      <c r="S2602">
        <f t="shared" si="857"/>
        <v>12</v>
      </c>
      <c r="T2602" s="1">
        <f t="shared" si="846"/>
        <v>36419</v>
      </c>
      <c r="U2602" t="str">
        <f t="shared" si="847"/>
        <v>可交易</v>
      </c>
      <c r="V2602" s="2" t="str">
        <f t="shared" si="848"/>
        <v/>
      </c>
      <c r="W2602" s="2" t="str">
        <f t="shared" si="849"/>
        <v/>
      </c>
      <c r="X2602" s="2">
        <f t="shared" si="858"/>
        <v>1.1794143005965738</v>
      </c>
      <c r="Y2602">
        <f t="shared" si="859"/>
        <v>6</v>
      </c>
    </row>
    <row r="2603" spans="1:25" x14ac:dyDescent="0.3">
      <c r="A2603" s="1">
        <v>36783</v>
      </c>
      <c r="B2603">
        <v>1480.869995</v>
      </c>
      <c r="C2603">
        <v>18.260000000000002</v>
      </c>
      <c r="D2603">
        <v>18.121057063660299</v>
      </c>
      <c r="E2603">
        <f t="shared" si="840"/>
        <v>0.13894293633970278</v>
      </c>
      <c r="F2603" t="str">
        <f t="shared" si="841"/>
        <v/>
      </c>
      <c r="G2603" t="str">
        <f t="shared" si="850"/>
        <v/>
      </c>
      <c r="H2603">
        <f t="shared" si="851"/>
        <v>-5.9999999999998721E-2</v>
      </c>
      <c r="I2603">
        <f t="shared" si="852"/>
        <v>-4.0400389999999788</v>
      </c>
      <c r="J2603">
        <f t="shared" si="853"/>
        <v>67.333983333334416</v>
      </c>
      <c r="K2603" t="str">
        <f t="shared" si="854"/>
        <v/>
      </c>
      <c r="L2603" s="2" t="str">
        <f t="shared" si="860"/>
        <v/>
      </c>
      <c r="M2603" t="str">
        <f t="shared" si="855"/>
        <v/>
      </c>
      <c r="N2603" s="1">
        <f t="shared" si="842"/>
        <v>36599</v>
      </c>
      <c r="O2603" t="str">
        <f t="shared" si="843"/>
        <v>可交易</v>
      </c>
      <c r="P2603" s="2" t="str">
        <f t="shared" si="844"/>
        <v/>
      </c>
      <c r="Q2603" s="2" t="str">
        <f t="shared" si="845"/>
        <v/>
      </c>
      <c r="R2603" s="2">
        <f t="shared" si="856"/>
        <v>1.5044955335072876</v>
      </c>
      <c r="S2603">
        <f t="shared" si="857"/>
        <v>12</v>
      </c>
      <c r="T2603" s="1">
        <f t="shared" si="846"/>
        <v>36419</v>
      </c>
      <c r="U2603" t="str">
        <f t="shared" si="847"/>
        <v>可交易</v>
      </c>
      <c r="V2603" s="2" t="str">
        <f t="shared" si="848"/>
        <v/>
      </c>
      <c r="W2603" s="2" t="str">
        <f t="shared" si="849"/>
        <v/>
      </c>
      <c r="X2603" s="2">
        <f t="shared" si="858"/>
        <v>1.1794143005965738</v>
      </c>
      <c r="Y2603">
        <f t="shared" si="859"/>
        <v>6</v>
      </c>
    </row>
    <row r="2604" spans="1:25" x14ac:dyDescent="0.3">
      <c r="A2604" s="1">
        <v>36784</v>
      </c>
      <c r="B2604">
        <v>1465.8100589999999</v>
      </c>
      <c r="C2604">
        <v>18.52</v>
      </c>
      <c r="D2604">
        <v>18.367791308381602</v>
      </c>
      <c r="E2604">
        <f t="shared" si="840"/>
        <v>0.15220869161839801</v>
      </c>
      <c r="F2604" t="str">
        <f t="shared" si="841"/>
        <v/>
      </c>
      <c r="G2604" t="str">
        <f t="shared" si="850"/>
        <v/>
      </c>
      <c r="H2604">
        <f t="shared" si="851"/>
        <v>0.25999999999999801</v>
      </c>
      <c r="I2604">
        <f t="shared" si="852"/>
        <v>-15.059936000000107</v>
      </c>
      <c r="J2604">
        <f t="shared" si="853"/>
        <v>-57.922830769231624</v>
      </c>
      <c r="K2604" t="str">
        <f t="shared" si="854"/>
        <v/>
      </c>
      <c r="L2604" s="2" t="str">
        <f t="shared" si="860"/>
        <v/>
      </c>
      <c r="M2604" t="str">
        <f t="shared" si="855"/>
        <v/>
      </c>
      <c r="N2604" s="1">
        <f t="shared" si="842"/>
        <v>36599</v>
      </c>
      <c r="O2604" t="str">
        <f t="shared" si="843"/>
        <v>可交易</v>
      </c>
      <c r="P2604" s="2" t="str">
        <f t="shared" si="844"/>
        <v/>
      </c>
      <c r="Q2604" s="2" t="str">
        <f t="shared" si="845"/>
        <v/>
      </c>
      <c r="R2604" s="2">
        <f t="shared" si="856"/>
        <v>1.5044955335072876</v>
      </c>
      <c r="S2604">
        <f t="shared" si="857"/>
        <v>12</v>
      </c>
      <c r="T2604" s="1">
        <f t="shared" si="846"/>
        <v>36419</v>
      </c>
      <c r="U2604" t="str">
        <f t="shared" si="847"/>
        <v>可交易</v>
      </c>
      <c r="V2604" s="2" t="str">
        <f t="shared" si="848"/>
        <v/>
      </c>
      <c r="W2604" s="2" t="str">
        <f t="shared" si="849"/>
        <v/>
      </c>
      <c r="X2604" s="2">
        <f t="shared" si="858"/>
        <v>1.1794143005965738</v>
      </c>
      <c r="Y2604">
        <f t="shared" si="859"/>
        <v>6</v>
      </c>
    </row>
    <row r="2605" spans="1:25" x14ac:dyDescent="0.3">
      <c r="A2605" s="1">
        <v>36787</v>
      </c>
      <c r="B2605">
        <v>1444.51001</v>
      </c>
      <c r="C2605">
        <v>20.25</v>
      </c>
      <c r="D2605">
        <v>19.726955142436601</v>
      </c>
      <c r="E2605">
        <f t="shared" si="840"/>
        <v>0.52304485756339858</v>
      </c>
      <c r="F2605" t="str">
        <f t="shared" si="841"/>
        <v/>
      </c>
      <c r="G2605" t="str">
        <f t="shared" si="850"/>
        <v/>
      </c>
      <c r="H2605">
        <f t="shared" si="851"/>
        <v>1.7300000000000004</v>
      </c>
      <c r="I2605">
        <f t="shared" si="852"/>
        <v>-21.300048999999944</v>
      </c>
      <c r="J2605">
        <f t="shared" si="853"/>
        <v>-12.312167052023087</v>
      </c>
      <c r="K2605" t="str">
        <f t="shared" si="854"/>
        <v/>
      </c>
      <c r="L2605" s="2" t="str">
        <f t="shared" si="860"/>
        <v/>
      </c>
      <c r="M2605" t="str">
        <f t="shared" si="855"/>
        <v/>
      </c>
      <c r="N2605" s="1">
        <f t="shared" si="842"/>
        <v>36599</v>
      </c>
      <c r="O2605" t="str">
        <f t="shared" si="843"/>
        <v>可交易</v>
      </c>
      <c r="P2605" s="2" t="str">
        <f t="shared" si="844"/>
        <v/>
      </c>
      <c r="Q2605" s="2" t="str">
        <f t="shared" si="845"/>
        <v/>
      </c>
      <c r="R2605" s="2">
        <f t="shared" si="856"/>
        <v>1.5044955335072876</v>
      </c>
      <c r="S2605">
        <f t="shared" si="857"/>
        <v>12</v>
      </c>
      <c r="T2605" s="1">
        <f t="shared" si="846"/>
        <v>36419</v>
      </c>
      <c r="U2605" t="str">
        <f t="shared" si="847"/>
        <v>可交易</v>
      </c>
      <c r="V2605" s="2" t="str">
        <f t="shared" si="848"/>
        <v/>
      </c>
      <c r="W2605" s="2" t="str">
        <f t="shared" si="849"/>
        <v/>
      </c>
      <c r="X2605" s="2">
        <f t="shared" si="858"/>
        <v>1.1794143005965738</v>
      </c>
      <c r="Y2605">
        <f t="shared" si="859"/>
        <v>6</v>
      </c>
    </row>
    <row r="2606" spans="1:25" x14ac:dyDescent="0.3">
      <c r="A2606" s="1">
        <v>36788</v>
      </c>
      <c r="B2606">
        <v>1459.900024</v>
      </c>
      <c r="C2606">
        <v>19.54</v>
      </c>
      <c r="D2606">
        <v>19.558938708832301</v>
      </c>
      <c r="E2606">
        <f t="shared" si="840"/>
        <v>-1.8938708832301643E-2</v>
      </c>
      <c r="F2606" t="str">
        <f t="shared" si="841"/>
        <v/>
      </c>
      <c r="G2606" t="str">
        <f t="shared" si="850"/>
        <v/>
      </c>
      <c r="H2606">
        <f t="shared" si="851"/>
        <v>-0.71000000000000085</v>
      </c>
      <c r="I2606">
        <f t="shared" si="852"/>
        <v>15.390014000000065</v>
      </c>
      <c r="J2606">
        <f t="shared" si="853"/>
        <v>-21.676076056338093</v>
      </c>
      <c r="K2606" t="str">
        <f t="shared" si="854"/>
        <v/>
      </c>
      <c r="L2606" s="2" t="str">
        <f t="shared" si="860"/>
        <v/>
      </c>
      <c r="M2606" t="str">
        <f t="shared" si="855"/>
        <v/>
      </c>
      <c r="N2606" s="1">
        <f t="shared" si="842"/>
        <v>36599</v>
      </c>
      <c r="O2606" t="str">
        <f t="shared" si="843"/>
        <v>可交易</v>
      </c>
      <c r="P2606" s="2" t="str">
        <f t="shared" si="844"/>
        <v/>
      </c>
      <c r="Q2606" s="2" t="str">
        <f t="shared" si="845"/>
        <v/>
      </c>
      <c r="R2606" s="2">
        <f t="shared" si="856"/>
        <v>1.5044955335072876</v>
      </c>
      <c r="S2606">
        <f t="shared" si="857"/>
        <v>12</v>
      </c>
      <c r="T2606" s="1">
        <f t="shared" si="846"/>
        <v>36419</v>
      </c>
      <c r="U2606" t="str">
        <f t="shared" si="847"/>
        <v>可交易</v>
      </c>
      <c r="V2606" s="2" t="str">
        <f t="shared" si="848"/>
        <v/>
      </c>
      <c r="W2606" s="2" t="str">
        <f t="shared" si="849"/>
        <v/>
      </c>
      <c r="X2606" s="2">
        <f t="shared" si="858"/>
        <v>1.1794143005965738</v>
      </c>
      <c r="Y2606">
        <f t="shared" si="859"/>
        <v>6</v>
      </c>
    </row>
    <row r="2607" spans="1:25" x14ac:dyDescent="0.3">
      <c r="A2607" s="1">
        <v>36789</v>
      </c>
      <c r="B2607">
        <v>1451.339966</v>
      </c>
      <c r="C2607">
        <v>19.93</v>
      </c>
      <c r="D2607">
        <v>20.699148806777099</v>
      </c>
      <c r="E2607">
        <f t="shared" si="840"/>
        <v>-0.76914880677709974</v>
      </c>
      <c r="F2607" t="str">
        <f t="shared" si="841"/>
        <v/>
      </c>
      <c r="G2607" t="str">
        <f t="shared" si="850"/>
        <v/>
      </c>
      <c r="H2607">
        <f t="shared" si="851"/>
        <v>0.39000000000000057</v>
      </c>
      <c r="I2607">
        <f t="shared" si="852"/>
        <v>-8.5600580000000264</v>
      </c>
      <c r="J2607">
        <f t="shared" si="853"/>
        <v>-21.948866666666703</v>
      </c>
      <c r="K2607" t="str">
        <f t="shared" si="854"/>
        <v/>
      </c>
      <c r="L2607" s="2" t="str">
        <f t="shared" si="860"/>
        <v/>
      </c>
      <c r="M2607" t="str">
        <f t="shared" si="855"/>
        <v/>
      </c>
      <c r="N2607" s="1">
        <f t="shared" si="842"/>
        <v>36599</v>
      </c>
      <c r="O2607" t="str">
        <f t="shared" si="843"/>
        <v>可交易</v>
      </c>
      <c r="P2607" s="2" t="str">
        <f t="shared" si="844"/>
        <v/>
      </c>
      <c r="Q2607" s="2" t="str">
        <f t="shared" si="845"/>
        <v/>
      </c>
      <c r="R2607" s="2">
        <f t="shared" si="856"/>
        <v>1.5044955335072876</v>
      </c>
      <c r="S2607">
        <f t="shared" si="857"/>
        <v>12</v>
      </c>
      <c r="T2607" s="1">
        <f t="shared" si="846"/>
        <v>36419</v>
      </c>
      <c r="U2607" t="str">
        <f t="shared" si="847"/>
        <v>可交易</v>
      </c>
      <c r="V2607" s="2" t="str">
        <f t="shared" si="848"/>
        <v/>
      </c>
      <c r="W2607" s="2" t="str">
        <f t="shared" si="849"/>
        <v/>
      </c>
      <c r="X2607" s="2">
        <f t="shared" si="858"/>
        <v>1.1794143005965738</v>
      </c>
      <c r="Y2607">
        <f t="shared" si="859"/>
        <v>6</v>
      </c>
    </row>
    <row r="2608" spans="1:25" x14ac:dyDescent="0.3">
      <c r="A2608" s="1">
        <v>36790</v>
      </c>
      <c r="B2608">
        <v>1449.0500489999999</v>
      </c>
      <c r="C2608">
        <v>20.18</v>
      </c>
      <c r="D2608">
        <v>20.463487129744301</v>
      </c>
      <c r="E2608">
        <f t="shared" si="840"/>
        <v>-0.28348712974430157</v>
      </c>
      <c r="F2608" t="str">
        <f t="shared" si="841"/>
        <v/>
      </c>
      <c r="G2608" t="str">
        <f t="shared" si="850"/>
        <v/>
      </c>
      <c r="H2608">
        <f t="shared" si="851"/>
        <v>0.25</v>
      </c>
      <c r="I2608">
        <f t="shared" si="852"/>
        <v>-2.2899170000000595</v>
      </c>
      <c r="J2608">
        <f t="shared" si="853"/>
        <v>-9.159668000000238</v>
      </c>
      <c r="K2608" t="str">
        <f t="shared" si="854"/>
        <v/>
      </c>
      <c r="L2608" s="2" t="str">
        <f t="shared" si="860"/>
        <v/>
      </c>
      <c r="M2608" t="str">
        <f t="shared" si="855"/>
        <v/>
      </c>
      <c r="N2608" s="1">
        <f t="shared" si="842"/>
        <v>36599</v>
      </c>
      <c r="O2608" t="str">
        <f t="shared" si="843"/>
        <v>可交易</v>
      </c>
      <c r="P2608" s="2" t="str">
        <f t="shared" si="844"/>
        <v/>
      </c>
      <c r="Q2608" s="2" t="str">
        <f t="shared" si="845"/>
        <v/>
      </c>
      <c r="R2608" s="2">
        <f t="shared" si="856"/>
        <v>1.5044955335072876</v>
      </c>
      <c r="S2608">
        <f t="shared" si="857"/>
        <v>12</v>
      </c>
      <c r="T2608" s="1">
        <f t="shared" si="846"/>
        <v>36419</v>
      </c>
      <c r="U2608" t="str">
        <f t="shared" si="847"/>
        <v>可交易</v>
      </c>
      <c r="V2608" s="2" t="str">
        <f t="shared" si="848"/>
        <v/>
      </c>
      <c r="W2608" s="2" t="str">
        <f t="shared" si="849"/>
        <v/>
      </c>
      <c r="X2608" s="2">
        <f t="shared" si="858"/>
        <v>1.1794143005965738</v>
      </c>
      <c r="Y2608">
        <f t="shared" si="859"/>
        <v>6</v>
      </c>
    </row>
    <row r="2609" spans="1:25" x14ac:dyDescent="0.3">
      <c r="A2609" s="1">
        <v>36791</v>
      </c>
      <c r="B2609">
        <v>1448.719971</v>
      </c>
      <c r="C2609">
        <v>20.74</v>
      </c>
      <c r="D2609">
        <v>21.409351556789101</v>
      </c>
      <c r="E2609">
        <f t="shared" si="840"/>
        <v>-0.66935155678910263</v>
      </c>
      <c r="F2609" t="str">
        <f t="shared" si="841"/>
        <v/>
      </c>
      <c r="G2609" t="str">
        <f t="shared" si="850"/>
        <v/>
      </c>
      <c r="H2609">
        <f t="shared" si="851"/>
        <v>0.55999999999999872</v>
      </c>
      <c r="I2609">
        <f t="shared" si="852"/>
        <v>-0.33007799999995768</v>
      </c>
      <c r="J2609">
        <f t="shared" si="853"/>
        <v>-0.58942499999992581</v>
      </c>
      <c r="K2609" t="str">
        <f t="shared" si="854"/>
        <v/>
      </c>
      <c r="L2609" s="2" t="str">
        <f t="shared" si="860"/>
        <v/>
      </c>
      <c r="M2609" t="str">
        <f t="shared" si="855"/>
        <v/>
      </c>
      <c r="N2609" s="1">
        <f t="shared" si="842"/>
        <v>36599</v>
      </c>
      <c r="O2609" t="str">
        <f t="shared" si="843"/>
        <v>可交易</v>
      </c>
      <c r="P2609" s="2" t="str">
        <f t="shared" si="844"/>
        <v/>
      </c>
      <c r="Q2609" s="2" t="str">
        <f t="shared" si="845"/>
        <v/>
      </c>
      <c r="R2609" s="2">
        <f t="shared" si="856"/>
        <v>1.5044955335072876</v>
      </c>
      <c r="S2609">
        <f t="shared" si="857"/>
        <v>12</v>
      </c>
      <c r="T2609" s="1">
        <f t="shared" si="846"/>
        <v>36419</v>
      </c>
      <c r="U2609" t="str">
        <f t="shared" si="847"/>
        <v>可交易</v>
      </c>
      <c r="V2609" s="2" t="str">
        <f t="shared" si="848"/>
        <v/>
      </c>
      <c r="W2609" s="2" t="str">
        <f t="shared" si="849"/>
        <v/>
      </c>
      <c r="X2609" s="2">
        <f t="shared" si="858"/>
        <v>1.1794143005965738</v>
      </c>
      <c r="Y2609">
        <f t="shared" si="859"/>
        <v>6</v>
      </c>
    </row>
    <row r="2610" spans="1:25" x14ac:dyDescent="0.3">
      <c r="A2610" s="1">
        <v>36794</v>
      </c>
      <c r="B2610">
        <v>1439.030029</v>
      </c>
      <c r="C2610">
        <v>21.41</v>
      </c>
      <c r="D2610">
        <v>21.284852551734101</v>
      </c>
      <c r="E2610">
        <f t="shared" si="840"/>
        <v>0.12514744826589919</v>
      </c>
      <c r="F2610" t="str">
        <f t="shared" si="841"/>
        <v/>
      </c>
      <c r="G2610" t="str">
        <f t="shared" si="850"/>
        <v/>
      </c>
      <c r="H2610">
        <f t="shared" si="851"/>
        <v>0.67000000000000171</v>
      </c>
      <c r="I2610">
        <f t="shared" si="852"/>
        <v>-9.6899419999999736</v>
      </c>
      <c r="J2610">
        <f t="shared" si="853"/>
        <v>-14.462599999999924</v>
      </c>
      <c r="K2610" t="str">
        <f t="shared" si="854"/>
        <v/>
      </c>
      <c r="L2610" s="2" t="str">
        <f t="shared" si="860"/>
        <v/>
      </c>
      <c r="M2610" t="str">
        <f t="shared" si="855"/>
        <v/>
      </c>
      <c r="N2610" s="1">
        <f t="shared" si="842"/>
        <v>36599</v>
      </c>
      <c r="O2610" t="str">
        <f t="shared" si="843"/>
        <v>可交易</v>
      </c>
      <c r="P2610" s="2" t="str">
        <f t="shared" si="844"/>
        <v/>
      </c>
      <c r="Q2610" s="2" t="str">
        <f t="shared" si="845"/>
        <v/>
      </c>
      <c r="R2610" s="2">
        <f t="shared" si="856"/>
        <v>1.5044955335072876</v>
      </c>
      <c r="S2610">
        <f t="shared" si="857"/>
        <v>12</v>
      </c>
      <c r="T2610" s="1">
        <f t="shared" si="846"/>
        <v>36419</v>
      </c>
      <c r="U2610" t="str">
        <f t="shared" si="847"/>
        <v>可交易</v>
      </c>
      <c r="V2610" s="2" t="str">
        <f t="shared" si="848"/>
        <v/>
      </c>
      <c r="W2610" s="2" t="str">
        <f t="shared" si="849"/>
        <v/>
      </c>
      <c r="X2610" s="2">
        <f t="shared" si="858"/>
        <v>1.1794143005965738</v>
      </c>
      <c r="Y2610">
        <f t="shared" si="859"/>
        <v>6</v>
      </c>
    </row>
    <row r="2611" spans="1:25" x14ac:dyDescent="0.3">
      <c r="A2611" s="1">
        <v>36795</v>
      </c>
      <c r="B2611">
        <v>1427.209961</v>
      </c>
      <c r="C2611">
        <v>21.88</v>
      </c>
      <c r="D2611">
        <v>21.471535314585001</v>
      </c>
      <c r="E2611">
        <f t="shared" si="840"/>
        <v>0.40846468541499803</v>
      </c>
      <c r="F2611" t="str">
        <f t="shared" si="841"/>
        <v/>
      </c>
      <c r="G2611" t="str">
        <f t="shared" si="850"/>
        <v/>
      </c>
      <c r="H2611">
        <f t="shared" si="851"/>
        <v>0.46999999999999886</v>
      </c>
      <c r="I2611">
        <f t="shared" si="852"/>
        <v>-11.820067999999992</v>
      </c>
      <c r="J2611">
        <f t="shared" si="853"/>
        <v>-25.149080851063875</v>
      </c>
      <c r="K2611" t="str">
        <f t="shared" si="854"/>
        <v/>
      </c>
      <c r="L2611" s="2" t="str">
        <f t="shared" si="860"/>
        <v/>
      </c>
      <c r="M2611" t="str">
        <f t="shared" si="855"/>
        <v/>
      </c>
      <c r="N2611" s="1">
        <f t="shared" si="842"/>
        <v>36599</v>
      </c>
      <c r="O2611" t="str">
        <f t="shared" si="843"/>
        <v>可交易</v>
      </c>
      <c r="P2611" s="2" t="str">
        <f t="shared" si="844"/>
        <v/>
      </c>
      <c r="Q2611" s="2" t="str">
        <f t="shared" si="845"/>
        <v/>
      </c>
      <c r="R2611" s="2">
        <f t="shared" si="856"/>
        <v>1.5044955335072876</v>
      </c>
      <c r="S2611">
        <f t="shared" si="857"/>
        <v>12</v>
      </c>
      <c r="T2611" s="1">
        <f t="shared" si="846"/>
        <v>36419</v>
      </c>
      <c r="U2611" t="str">
        <f t="shared" si="847"/>
        <v>可交易</v>
      </c>
      <c r="V2611" s="2" t="str">
        <f t="shared" si="848"/>
        <v/>
      </c>
      <c r="W2611" s="2" t="str">
        <f t="shared" si="849"/>
        <v/>
      </c>
      <c r="X2611" s="2">
        <f t="shared" si="858"/>
        <v>1.1794143005965738</v>
      </c>
      <c r="Y2611">
        <f t="shared" si="859"/>
        <v>6</v>
      </c>
    </row>
    <row r="2612" spans="1:25" x14ac:dyDescent="0.3">
      <c r="A2612" s="1">
        <v>36796</v>
      </c>
      <c r="B2612">
        <v>1426.5699460000001</v>
      </c>
      <c r="C2612">
        <v>21.67</v>
      </c>
      <c r="D2612">
        <v>21.578280224558998</v>
      </c>
      <c r="E2612">
        <f t="shared" si="840"/>
        <v>9.1719775441003293E-2</v>
      </c>
      <c r="F2612" t="str">
        <f t="shared" si="841"/>
        <v/>
      </c>
      <c r="G2612" t="str">
        <f t="shared" si="850"/>
        <v/>
      </c>
      <c r="H2612">
        <f t="shared" si="851"/>
        <v>-0.2099999999999973</v>
      </c>
      <c r="I2612">
        <f t="shared" si="852"/>
        <v>-0.64001499999994849</v>
      </c>
      <c r="J2612">
        <f t="shared" si="853"/>
        <v>3.0476904761902701</v>
      </c>
      <c r="K2612" t="str">
        <f t="shared" si="854"/>
        <v/>
      </c>
      <c r="L2612" s="2" t="str">
        <f t="shared" si="860"/>
        <v/>
      </c>
      <c r="M2612" t="str">
        <f t="shared" si="855"/>
        <v/>
      </c>
      <c r="N2612" s="1">
        <f t="shared" si="842"/>
        <v>36599</v>
      </c>
      <c r="O2612" t="str">
        <f t="shared" si="843"/>
        <v>可交易</v>
      </c>
      <c r="P2612" s="2" t="str">
        <f t="shared" si="844"/>
        <v/>
      </c>
      <c r="Q2612" s="2" t="str">
        <f t="shared" si="845"/>
        <v/>
      </c>
      <c r="R2612" s="2">
        <f t="shared" si="856"/>
        <v>1.5044955335072876</v>
      </c>
      <c r="S2612">
        <f t="shared" si="857"/>
        <v>12</v>
      </c>
      <c r="T2612" s="1">
        <f t="shared" si="846"/>
        <v>36419</v>
      </c>
      <c r="U2612" t="str">
        <f t="shared" si="847"/>
        <v>可交易</v>
      </c>
      <c r="V2612" s="2" t="str">
        <f t="shared" si="848"/>
        <v/>
      </c>
      <c r="W2612" s="2" t="str">
        <f t="shared" si="849"/>
        <v/>
      </c>
      <c r="X2612" s="2">
        <f t="shared" si="858"/>
        <v>1.1794143005965738</v>
      </c>
      <c r="Y2612">
        <f t="shared" si="859"/>
        <v>6</v>
      </c>
    </row>
    <row r="2613" spans="1:25" x14ac:dyDescent="0.3">
      <c r="A2613" s="1">
        <v>36797</v>
      </c>
      <c r="B2613">
        <v>1458.290039</v>
      </c>
      <c r="C2613">
        <v>19.47</v>
      </c>
      <c r="D2613">
        <v>19.800920244113801</v>
      </c>
      <c r="E2613">
        <f t="shared" si="840"/>
        <v>-0.33092024411380194</v>
      </c>
      <c r="F2613" t="str">
        <f t="shared" si="841"/>
        <v/>
      </c>
      <c r="G2613" t="str">
        <f t="shared" si="850"/>
        <v/>
      </c>
      <c r="H2613">
        <f t="shared" si="851"/>
        <v>-2.2000000000000028</v>
      </c>
      <c r="I2613">
        <f t="shared" si="852"/>
        <v>31.720092999999906</v>
      </c>
      <c r="J2613">
        <f t="shared" si="853"/>
        <v>-14.41822409090903</v>
      </c>
      <c r="K2613" t="str">
        <f t="shared" si="854"/>
        <v/>
      </c>
      <c r="L2613" s="2" t="str">
        <f t="shared" si="860"/>
        <v/>
      </c>
      <c r="M2613" t="str">
        <f t="shared" si="855"/>
        <v/>
      </c>
      <c r="N2613" s="1">
        <f t="shared" si="842"/>
        <v>36599</v>
      </c>
      <c r="O2613" t="str">
        <f t="shared" si="843"/>
        <v>可交易</v>
      </c>
      <c r="P2613" s="2" t="str">
        <f t="shared" si="844"/>
        <v/>
      </c>
      <c r="Q2613" s="2" t="str">
        <f t="shared" si="845"/>
        <v/>
      </c>
      <c r="R2613" s="2">
        <f t="shared" si="856"/>
        <v>1.5044955335072876</v>
      </c>
      <c r="S2613">
        <f t="shared" si="857"/>
        <v>12</v>
      </c>
      <c r="T2613" s="1">
        <f t="shared" si="846"/>
        <v>36419</v>
      </c>
      <c r="U2613" t="str">
        <f t="shared" si="847"/>
        <v>可交易</v>
      </c>
      <c r="V2613" s="2" t="str">
        <f t="shared" si="848"/>
        <v/>
      </c>
      <c r="W2613" s="2" t="str">
        <f t="shared" si="849"/>
        <v/>
      </c>
      <c r="X2613" s="2">
        <f t="shared" si="858"/>
        <v>1.1794143005965738</v>
      </c>
      <c r="Y2613">
        <f t="shared" si="859"/>
        <v>6</v>
      </c>
    </row>
    <row r="2614" spans="1:25" x14ac:dyDescent="0.3">
      <c r="A2614" s="1">
        <v>36798</v>
      </c>
      <c r="B2614">
        <v>1436.51001</v>
      </c>
      <c r="C2614">
        <v>20.57</v>
      </c>
      <c r="D2614">
        <v>20.265938076304899</v>
      </c>
      <c r="E2614">
        <f t="shared" si="840"/>
        <v>0.30406192369510165</v>
      </c>
      <c r="F2614" t="str">
        <f t="shared" si="841"/>
        <v/>
      </c>
      <c r="G2614" t="str">
        <f t="shared" si="850"/>
        <v/>
      </c>
      <c r="H2614">
        <f t="shared" si="851"/>
        <v>1.1000000000000014</v>
      </c>
      <c r="I2614">
        <f t="shared" si="852"/>
        <v>-21.780029000000013</v>
      </c>
      <c r="J2614">
        <f t="shared" si="853"/>
        <v>-19.800026363636348</v>
      </c>
      <c r="K2614" t="str">
        <f t="shared" si="854"/>
        <v/>
      </c>
      <c r="L2614" s="2" t="str">
        <f t="shared" si="860"/>
        <v/>
      </c>
      <c r="M2614" t="str">
        <f t="shared" si="855"/>
        <v/>
      </c>
      <c r="N2614" s="1">
        <f t="shared" si="842"/>
        <v>36599</v>
      </c>
      <c r="O2614" t="str">
        <f t="shared" si="843"/>
        <v>可交易</v>
      </c>
      <c r="P2614" s="2" t="str">
        <f t="shared" si="844"/>
        <v/>
      </c>
      <c r="Q2614" s="2" t="str">
        <f t="shared" si="845"/>
        <v/>
      </c>
      <c r="R2614" s="2">
        <f t="shared" si="856"/>
        <v>1.5044955335072876</v>
      </c>
      <c r="S2614">
        <f t="shared" si="857"/>
        <v>12</v>
      </c>
      <c r="T2614" s="1">
        <f t="shared" si="846"/>
        <v>36419</v>
      </c>
      <c r="U2614" t="str">
        <f t="shared" si="847"/>
        <v>可交易</v>
      </c>
      <c r="V2614" s="2" t="str">
        <f t="shared" si="848"/>
        <v/>
      </c>
      <c r="W2614" s="2" t="str">
        <f t="shared" si="849"/>
        <v/>
      </c>
      <c r="X2614" s="2">
        <f t="shared" si="858"/>
        <v>1.1794143005965738</v>
      </c>
      <c r="Y2614">
        <f t="shared" si="859"/>
        <v>6</v>
      </c>
    </row>
    <row r="2615" spans="1:25" x14ac:dyDescent="0.3">
      <c r="A2615" s="1">
        <v>36801</v>
      </c>
      <c r="B2615">
        <v>1436.2299800000001</v>
      </c>
      <c r="C2615">
        <v>21.23</v>
      </c>
      <c r="D2615">
        <v>21.0904628786515</v>
      </c>
      <c r="E2615">
        <f t="shared" si="840"/>
        <v>0.13953712134849994</v>
      </c>
      <c r="F2615" t="str">
        <f t="shared" si="841"/>
        <v/>
      </c>
      <c r="G2615" t="str">
        <f t="shared" si="850"/>
        <v/>
      </c>
      <c r="H2615">
        <f t="shared" si="851"/>
        <v>0.66000000000000014</v>
      </c>
      <c r="I2615">
        <f t="shared" si="852"/>
        <v>-0.28002999999989697</v>
      </c>
      <c r="J2615">
        <f t="shared" si="853"/>
        <v>-0.42428787878772262</v>
      </c>
      <c r="K2615" t="str">
        <f t="shared" si="854"/>
        <v/>
      </c>
      <c r="L2615" s="2" t="str">
        <f t="shared" si="860"/>
        <v/>
      </c>
      <c r="M2615" t="str">
        <f t="shared" si="855"/>
        <v/>
      </c>
      <c r="N2615" s="1">
        <f t="shared" si="842"/>
        <v>36599</v>
      </c>
      <c r="O2615" t="str">
        <f t="shared" si="843"/>
        <v>可交易</v>
      </c>
      <c r="P2615" s="2" t="str">
        <f t="shared" si="844"/>
        <v/>
      </c>
      <c r="Q2615" s="2" t="str">
        <f t="shared" si="845"/>
        <v/>
      </c>
      <c r="R2615" s="2">
        <f t="shared" si="856"/>
        <v>1.5044955335072876</v>
      </c>
      <c r="S2615">
        <f t="shared" si="857"/>
        <v>12</v>
      </c>
      <c r="T2615" s="1">
        <f t="shared" si="846"/>
        <v>36419</v>
      </c>
      <c r="U2615" t="str">
        <f t="shared" si="847"/>
        <v>可交易</v>
      </c>
      <c r="V2615" s="2" t="str">
        <f t="shared" si="848"/>
        <v/>
      </c>
      <c r="W2615" s="2" t="str">
        <f t="shared" si="849"/>
        <v/>
      </c>
      <c r="X2615" s="2">
        <f t="shared" si="858"/>
        <v>1.1794143005965738</v>
      </c>
      <c r="Y2615">
        <f t="shared" si="859"/>
        <v>6</v>
      </c>
    </row>
    <row r="2616" spans="1:25" x14ac:dyDescent="0.3">
      <c r="A2616" s="1">
        <v>36802</v>
      </c>
      <c r="B2616">
        <v>1426.459961</v>
      </c>
      <c r="C2616">
        <v>21.85</v>
      </c>
      <c r="D2616">
        <v>21.049649823466101</v>
      </c>
      <c r="E2616">
        <f t="shared" si="840"/>
        <v>0.80035017653390028</v>
      </c>
      <c r="F2616" t="str">
        <f t="shared" si="841"/>
        <v/>
      </c>
      <c r="G2616" t="str">
        <f t="shared" si="850"/>
        <v/>
      </c>
      <c r="H2616">
        <f t="shared" si="851"/>
        <v>0.62000000000000099</v>
      </c>
      <c r="I2616">
        <f t="shared" si="852"/>
        <v>-9.7700190000000475</v>
      </c>
      <c r="J2616">
        <f t="shared" si="853"/>
        <v>-15.758095161290374</v>
      </c>
      <c r="K2616" t="str">
        <f t="shared" si="854"/>
        <v/>
      </c>
      <c r="L2616" s="2" t="str">
        <f t="shared" si="860"/>
        <v/>
      </c>
      <c r="M2616" t="str">
        <f t="shared" si="855"/>
        <v/>
      </c>
      <c r="N2616" s="1">
        <f t="shared" si="842"/>
        <v>36599</v>
      </c>
      <c r="O2616" t="str">
        <f t="shared" si="843"/>
        <v>可交易</v>
      </c>
      <c r="P2616" s="2" t="str">
        <f t="shared" si="844"/>
        <v/>
      </c>
      <c r="Q2616" s="2" t="str">
        <f t="shared" si="845"/>
        <v/>
      </c>
      <c r="R2616" s="2">
        <f t="shared" si="856"/>
        <v>1.5044955335072876</v>
      </c>
      <c r="S2616">
        <f t="shared" si="857"/>
        <v>12</v>
      </c>
      <c r="T2616" s="1">
        <f t="shared" si="846"/>
        <v>36419</v>
      </c>
      <c r="U2616" t="str">
        <f t="shared" si="847"/>
        <v>可交易</v>
      </c>
      <c r="V2616" s="2" t="str">
        <f t="shared" si="848"/>
        <v/>
      </c>
      <c r="W2616" s="2" t="str">
        <f t="shared" si="849"/>
        <v/>
      </c>
      <c r="X2616" s="2">
        <f t="shared" si="858"/>
        <v>1.1794143005965738</v>
      </c>
      <c r="Y2616">
        <f t="shared" si="859"/>
        <v>6</v>
      </c>
    </row>
    <row r="2617" spans="1:25" x14ac:dyDescent="0.3">
      <c r="A2617" s="1">
        <v>36803</v>
      </c>
      <c r="B2617">
        <v>1434.3199460000001</v>
      </c>
      <c r="C2617">
        <v>21.54</v>
      </c>
      <c r="D2617">
        <v>21.559282396145001</v>
      </c>
      <c r="E2617">
        <f t="shared" si="840"/>
        <v>-1.9282396145001712E-2</v>
      </c>
      <c r="F2617" t="str">
        <f t="shared" si="841"/>
        <v/>
      </c>
      <c r="G2617" t="str">
        <f t="shared" si="850"/>
        <v/>
      </c>
      <c r="H2617">
        <f t="shared" si="851"/>
        <v>-0.31000000000000227</v>
      </c>
      <c r="I2617">
        <f t="shared" si="852"/>
        <v>7.8599850000000515</v>
      </c>
      <c r="J2617">
        <f t="shared" si="853"/>
        <v>-25.354790322580627</v>
      </c>
      <c r="K2617" t="str">
        <f t="shared" si="854"/>
        <v/>
      </c>
      <c r="L2617" s="2" t="str">
        <f t="shared" si="860"/>
        <v/>
      </c>
      <c r="M2617" t="str">
        <f t="shared" si="855"/>
        <v/>
      </c>
      <c r="N2617" s="1">
        <f t="shared" si="842"/>
        <v>36599</v>
      </c>
      <c r="O2617" t="str">
        <f t="shared" si="843"/>
        <v>可交易</v>
      </c>
      <c r="P2617" s="2" t="str">
        <f t="shared" si="844"/>
        <v/>
      </c>
      <c r="Q2617" s="2" t="str">
        <f t="shared" si="845"/>
        <v/>
      </c>
      <c r="R2617" s="2">
        <f t="shared" si="856"/>
        <v>1.5044955335072876</v>
      </c>
      <c r="S2617">
        <f t="shared" si="857"/>
        <v>12</v>
      </c>
      <c r="T2617" s="1">
        <f t="shared" si="846"/>
        <v>36419</v>
      </c>
      <c r="U2617" t="str">
        <f t="shared" si="847"/>
        <v>可交易</v>
      </c>
      <c r="V2617" s="2" t="str">
        <f t="shared" si="848"/>
        <v/>
      </c>
      <c r="W2617" s="2" t="str">
        <f t="shared" si="849"/>
        <v/>
      </c>
      <c r="X2617" s="2">
        <f t="shared" si="858"/>
        <v>1.1794143005965738</v>
      </c>
      <c r="Y2617">
        <f t="shared" si="859"/>
        <v>6</v>
      </c>
    </row>
    <row r="2618" spans="1:25" x14ac:dyDescent="0.3">
      <c r="A2618" s="1">
        <v>36804</v>
      </c>
      <c r="B2618">
        <v>1436.280029</v>
      </c>
      <c r="C2618">
        <v>21.03</v>
      </c>
      <c r="D2618">
        <v>20.870959332268299</v>
      </c>
      <c r="E2618">
        <f t="shared" si="840"/>
        <v>0.159040667731702</v>
      </c>
      <c r="F2618" t="str">
        <f t="shared" si="841"/>
        <v/>
      </c>
      <c r="G2618" t="str">
        <f t="shared" si="850"/>
        <v/>
      </c>
      <c r="H2618">
        <f t="shared" si="851"/>
        <v>-0.50999999999999801</v>
      </c>
      <c r="I2618">
        <f t="shared" si="852"/>
        <v>1.9600829999999405</v>
      </c>
      <c r="J2618">
        <f t="shared" si="853"/>
        <v>-3.8432999999998985</v>
      </c>
      <c r="K2618" t="str">
        <f t="shared" si="854"/>
        <v/>
      </c>
      <c r="L2618" s="2" t="str">
        <f t="shared" si="860"/>
        <v/>
      </c>
      <c r="M2618" t="str">
        <f t="shared" si="855"/>
        <v/>
      </c>
      <c r="N2618" s="1">
        <f t="shared" si="842"/>
        <v>36599</v>
      </c>
      <c r="O2618" t="str">
        <f t="shared" si="843"/>
        <v>可交易</v>
      </c>
      <c r="P2618" s="2" t="str">
        <f t="shared" si="844"/>
        <v/>
      </c>
      <c r="Q2618" s="2" t="str">
        <f t="shared" si="845"/>
        <v/>
      </c>
      <c r="R2618" s="2">
        <f t="shared" si="856"/>
        <v>1.5044955335072876</v>
      </c>
      <c r="S2618">
        <f t="shared" si="857"/>
        <v>12</v>
      </c>
      <c r="T2618" s="1">
        <f t="shared" si="846"/>
        <v>36419</v>
      </c>
      <c r="U2618" t="str">
        <f t="shared" si="847"/>
        <v>可交易</v>
      </c>
      <c r="V2618" s="2" t="str">
        <f t="shared" si="848"/>
        <v/>
      </c>
      <c r="W2618" s="2" t="str">
        <f t="shared" si="849"/>
        <v/>
      </c>
      <c r="X2618" s="2">
        <f t="shared" si="858"/>
        <v>1.1794143005965738</v>
      </c>
      <c r="Y2618">
        <f t="shared" si="859"/>
        <v>6</v>
      </c>
    </row>
    <row r="2619" spans="1:25" x14ac:dyDescent="0.3">
      <c r="A2619" s="1">
        <v>36805</v>
      </c>
      <c r="B2619">
        <v>1408.98999</v>
      </c>
      <c r="C2619">
        <v>22.71</v>
      </c>
      <c r="D2619">
        <v>22.3071209934614</v>
      </c>
      <c r="E2619">
        <f t="shared" si="840"/>
        <v>0.4028790065386012</v>
      </c>
      <c r="F2619" t="str">
        <f t="shared" si="841"/>
        <v/>
      </c>
      <c r="G2619" t="str">
        <f t="shared" si="850"/>
        <v/>
      </c>
      <c r="H2619">
        <f t="shared" si="851"/>
        <v>1.6799999999999997</v>
      </c>
      <c r="I2619">
        <f t="shared" si="852"/>
        <v>-27.290038999999979</v>
      </c>
      <c r="J2619">
        <f t="shared" si="853"/>
        <v>-16.244070833333325</v>
      </c>
      <c r="K2619" t="str">
        <f t="shared" si="854"/>
        <v/>
      </c>
      <c r="L2619" s="2" t="str">
        <f t="shared" si="860"/>
        <v/>
      </c>
      <c r="M2619" t="str">
        <f t="shared" si="855"/>
        <v/>
      </c>
      <c r="N2619" s="1">
        <f t="shared" si="842"/>
        <v>36599</v>
      </c>
      <c r="O2619" t="str">
        <f t="shared" si="843"/>
        <v>可交易</v>
      </c>
      <c r="P2619" s="2" t="str">
        <f t="shared" si="844"/>
        <v/>
      </c>
      <c r="Q2619" s="2" t="str">
        <f t="shared" si="845"/>
        <v/>
      </c>
      <c r="R2619" s="2">
        <f t="shared" si="856"/>
        <v>1.5044955335072876</v>
      </c>
      <c r="S2619">
        <f t="shared" si="857"/>
        <v>12</v>
      </c>
      <c r="T2619" s="1">
        <f t="shared" si="846"/>
        <v>36419</v>
      </c>
      <c r="U2619" t="str">
        <f t="shared" si="847"/>
        <v>可交易</v>
      </c>
      <c r="V2619" s="2" t="str">
        <f t="shared" si="848"/>
        <v/>
      </c>
      <c r="W2619" s="2" t="str">
        <f t="shared" si="849"/>
        <v/>
      </c>
      <c r="X2619" s="2">
        <f t="shared" si="858"/>
        <v>1.1794143005965738</v>
      </c>
      <c r="Y2619">
        <f t="shared" si="859"/>
        <v>6</v>
      </c>
    </row>
    <row r="2620" spans="1:25" x14ac:dyDescent="0.3">
      <c r="A2620" s="1">
        <v>36808</v>
      </c>
      <c r="B2620">
        <v>1402.030029</v>
      </c>
      <c r="C2620">
        <v>24.02</v>
      </c>
      <c r="D2620">
        <v>24.0562878147765</v>
      </c>
      <c r="E2620">
        <f t="shared" si="840"/>
        <v>-3.6287814776500227E-2</v>
      </c>
      <c r="F2620" t="str">
        <f t="shared" si="841"/>
        <v/>
      </c>
      <c r="G2620" t="str">
        <f t="shared" si="850"/>
        <v/>
      </c>
      <c r="H2620">
        <f t="shared" si="851"/>
        <v>1.3099999999999987</v>
      </c>
      <c r="I2620">
        <f t="shared" si="852"/>
        <v>-6.9599610000000212</v>
      </c>
      <c r="J2620">
        <f t="shared" si="853"/>
        <v>-5.3129473282442961</v>
      </c>
      <c r="K2620" t="str">
        <f t="shared" si="854"/>
        <v/>
      </c>
      <c r="L2620" s="2" t="str">
        <f t="shared" si="860"/>
        <v/>
      </c>
      <c r="M2620" t="str">
        <f t="shared" si="855"/>
        <v/>
      </c>
      <c r="N2620" s="1">
        <f t="shared" si="842"/>
        <v>36599</v>
      </c>
      <c r="O2620" t="str">
        <f t="shared" si="843"/>
        <v>可交易</v>
      </c>
      <c r="P2620" s="2" t="str">
        <f t="shared" si="844"/>
        <v/>
      </c>
      <c r="Q2620" s="2" t="str">
        <f t="shared" si="845"/>
        <v/>
      </c>
      <c r="R2620" s="2">
        <f t="shared" si="856"/>
        <v>1.5044955335072876</v>
      </c>
      <c r="S2620">
        <f t="shared" si="857"/>
        <v>12</v>
      </c>
      <c r="T2620" s="1">
        <f t="shared" si="846"/>
        <v>36419</v>
      </c>
      <c r="U2620" t="str">
        <f t="shared" si="847"/>
        <v>可交易</v>
      </c>
      <c r="V2620" s="2" t="str">
        <f t="shared" si="848"/>
        <v/>
      </c>
      <c r="W2620" s="2" t="str">
        <f t="shared" si="849"/>
        <v/>
      </c>
      <c r="X2620" s="2">
        <f t="shared" si="858"/>
        <v>1.1794143005965738</v>
      </c>
      <c r="Y2620">
        <f t="shared" si="859"/>
        <v>6</v>
      </c>
    </row>
    <row r="2621" spans="1:25" x14ac:dyDescent="0.3">
      <c r="A2621" s="1">
        <v>36809</v>
      </c>
      <c r="B2621">
        <v>1387.0200199999999</v>
      </c>
      <c r="C2621">
        <v>24.86</v>
      </c>
      <c r="D2621">
        <v>24.5160461787504</v>
      </c>
      <c r="E2621">
        <f t="shared" si="840"/>
        <v>0.34395382124959895</v>
      </c>
      <c r="F2621" t="str">
        <f t="shared" si="841"/>
        <v/>
      </c>
      <c r="G2621" t="str">
        <f t="shared" si="850"/>
        <v/>
      </c>
      <c r="H2621">
        <f t="shared" si="851"/>
        <v>0.83999999999999986</v>
      </c>
      <c r="I2621">
        <f t="shared" si="852"/>
        <v>-15.010009000000082</v>
      </c>
      <c r="J2621">
        <f t="shared" si="853"/>
        <v>-17.869058333333435</v>
      </c>
      <c r="K2621" t="str">
        <f t="shared" si="854"/>
        <v/>
      </c>
      <c r="L2621" s="2" t="str">
        <f t="shared" si="860"/>
        <v/>
      </c>
      <c r="M2621" t="str">
        <f t="shared" si="855"/>
        <v/>
      </c>
      <c r="N2621" s="1">
        <f t="shared" si="842"/>
        <v>36599</v>
      </c>
      <c r="O2621" t="str">
        <f t="shared" si="843"/>
        <v>可交易</v>
      </c>
      <c r="P2621" s="2" t="str">
        <f t="shared" si="844"/>
        <v/>
      </c>
      <c r="Q2621" s="2" t="str">
        <f t="shared" si="845"/>
        <v/>
      </c>
      <c r="R2621" s="2">
        <f t="shared" si="856"/>
        <v>1.5044955335072876</v>
      </c>
      <c r="S2621">
        <f t="shared" si="857"/>
        <v>12</v>
      </c>
      <c r="T2621" s="1">
        <f t="shared" si="846"/>
        <v>36419</v>
      </c>
      <c r="U2621" t="str">
        <f t="shared" si="847"/>
        <v>可交易</v>
      </c>
      <c r="V2621" s="2" t="str">
        <f t="shared" si="848"/>
        <v/>
      </c>
      <c r="W2621" s="2" t="str">
        <f t="shared" si="849"/>
        <v/>
      </c>
      <c r="X2621" s="2">
        <f t="shared" si="858"/>
        <v>1.1794143005965738</v>
      </c>
      <c r="Y2621">
        <f t="shared" si="859"/>
        <v>6</v>
      </c>
    </row>
    <row r="2622" spans="1:25" x14ac:dyDescent="0.3">
      <c r="A2622" s="1">
        <v>36810</v>
      </c>
      <c r="B2622">
        <v>1364.589966</v>
      </c>
      <c r="C2622">
        <v>26.57</v>
      </c>
      <c r="D2622">
        <v>27.442531813224999</v>
      </c>
      <c r="E2622">
        <f t="shared" si="840"/>
        <v>-0.87253181322499884</v>
      </c>
      <c r="F2622" t="str">
        <f t="shared" si="841"/>
        <v/>
      </c>
      <c r="G2622" t="str">
        <f t="shared" si="850"/>
        <v/>
      </c>
      <c r="H2622">
        <f t="shared" si="851"/>
        <v>1.7100000000000009</v>
      </c>
      <c r="I2622">
        <f t="shared" si="852"/>
        <v>-22.430053999999927</v>
      </c>
      <c r="J2622">
        <f t="shared" si="853"/>
        <v>-13.116990643274805</v>
      </c>
      <c r="K2622" t="str">
        <f t="shared" si="854"/>
        <v/>
      </c>
      <c r="L2622" s="2" t="str">
        <f t="shared" si="860"/>
        <v/>
      </c>
      <c r="M2622" t="str">
        <f t="shared" si="855"/>
        <v/>
      </c>
      <c r="N2622" s="1">
        <f t="shared" si="842"/>
        <v>36599</v>
      </c>
      <c r="O2622" t="str">
        <f t="shared" si="843"/>
        <v>可交易</v>
      </c>
      <c r="P2622" s="2" t="str">
        <f t="shared" si="844"/>
        <v/>
      </c>
      <c r="Q2622" s="2" t="str">
        <f t="shared" si="845"/>
        <v/>
      </c>
      <c r="R2622" s="2">
        <f t="shared" si="856"/>
        <v>1.5044955335072876</v>
      </c>
      <c r="S2622">
        <f t="shared" si="857"/>
        <v>12</v>
      </c>
      <c r="T2622" s="1">
        <f t="shared" si="846"/>
        <v>36419</v>
      </c>
      <c r="U2622" t="str">
        <f t="shared" si="847"/>
        <v>可交易</v>
      </c>
      <c r="V2622" s="2" t="str">
        <f t="shared" si="848"/>
        <v/>
      </c>
      <c r="W2622" s="2" t="str">
        <f t="shared" si="849"/>
        <v/>
      </c>
      <c r="X2622" s="2">
        <f t="shared" si="858"/>
        <v>1.1794143005965738</v>
      </c>
      <c r="Y2622">
        <f t="shared" si="859"/>
        <v>6</v>
      </c>
    </row>
    <row r="2623" spans="1:25" x14ac:dyDescent="0.3">
      <c r="A2623" s="1">
        <v>36811</v>
      </c>
      <c r="B2623">
        <v>1329.780029</v>
      </c>
      <c r="C2623">
        <v>30.51</v>
      </c>
      <c r="D2623">
        <v>29.388503160976601</v>
      </c>
      <c r="E2623">
        <f t="shared" si="840"/>
        <v>1.1214968390234006</v>
      </c>
      <c r="F2623" t="str">
        <f t="shared" si="841"/>
        <v>CAll</v>
      </c>
      <c r="G2623">
        <f t="shared" si="850"/>
        <v>1388.76001</v>
      </c>
      <c r="H2623">
        <f t="shared" si="851"/>
        <v>3.9400000000000013</v>
      </c>
      <c r="I2623">
        <f t="shared" si="852"/>
        <v>-34.809936999999991</v>
      </c>
      <c r="J2623">
        <f t="shared" si="853"/>
        <v>-8.8350093908629397</v>
      </c>
      <c r="K2623">
        <f t="shared" si="854"/>
        <v>1334.780029</v>
      </c>
      <c r="L2623" s="2">
        <f t="shared" si="860"/>
        <v>53.979980999999952</v>
      </c>
      <c r="M2623" t="str">
        <f t="shared" si="855"/>
        <v/>
      </c>
      <c r="N2623" s="1">
        <f t="shared" si="842"/>
        <v>36811</v>
      </c>
      <c r="O2623" t="str">
        <f t="shared" si="843"/>
        <v>可交易</v>
      </c>
      <c r="P2623" s="2">
        <f t="shared" si="844"/>
        <v>53.979980999999952</v>
      </c>
      <c r="Q2623" s="2">
        <f t="shared" si="845"/>
        <v>4.4353186026077664E-2</v>
      </c>
      <c r="R2623" s="2">
        <f t="shared" si="856"/>
        <v>1.5044955335072876</v>
      </c>
      <c r="S2623">
        <f t="shared" si="857"/>
        <v>13</v>
      </c>
      <c r="T2623" s="1">
        <f t="shared" si="846"/>
        <v>36419</v>
      </c>
      <c r="U2623" t="str">
        <f t="shared" si="847"/>
        <v>可交易</v>
      </c>
      <c r="V2623" s="2" t="str">
        <f t="shared" si="848"/>
        <v/>
      </c>
      <c r="W2623" s="2" t="str">
        <f t="shared" si="849"/>
        <v/>
      </c>
      <c r="X2623" s="2">
        <f t="shared" si="858"/>
        <v>1.1794143005965738</v>
      </c>
      <c r="Y2623">
        <f t="shared" si="859"/>
        <v>6</v>
      </c>
    </row>
    <row r="2624" spans="1:25" x14ac:dyDescent="0.3">
      <c r="A2624" s="1">
        <v>36812</v>
      </c>
      <c r="B2624">
        <v>1374.170044</v>
      </c>
      <c r="C2624">
        <v>27.6</v>
      </c>
      <c r="D2624">
        <v>27.675009880240399</v>
      </c>
      <c r="E2624">
        <f t="shared" si="840"/>
        <v>-7.5009880240397564E-2</v>
      </c>
      <c r="F2624" t="str">
        <f t="shared" si="841"/>
        <v/>
      </c>
      <c r="G2624" t="str">
        <f t="shared" si="850"/>
        <v/>
      </c>
      <c r="H2624">
        <f t="shared" si="851"/>
        <v>-2.91</v>
      </c>
      <c r="I2624">
        <f t="shared" si="852"/>
        <v>44.390014999999948</v>
      </c>
      <c r="J2624">
        <f t="shared" si="853"/>
        <v>-15.254300687285205</v>
      </c>
      <c r="K2624" t="str">
        <f t="shared" si="854"/>
        <v/>
      </c>
      <c r="L2624" s="2" t="str">
        <f t="shared" si="860"/>
        <v/>
      </c>
      <c r="M2624" t="str">
        <f t="shared" si="855"/>
        <v/>
      </c>
      <c r="N2624" s="1">
        <f t="shared" si="842"/>
        <v>36811</v>
      </c>
      <c r="O2624" t="str">
        <f t="shared" si="843"/>
        <v>不可交易</v>
      </c>
      <c r="P2624" s="2" t="str">
        <f t="shared" si="844"/>
        <v/>
      </c>
      <c r="Q2624" s="2" t="str">
        <f t="shared" si="845"/>
        <v/>
      </c>
      <c r="R2624" s="2">
        <f t="shared" si="856"/>
        <v>1.5712247037803393</v>
      </c>
      <c r="S2624">
        <f t="shared" si="857"/>
        <v>13</v>
      </c>
      <c r="T2624" s="1">
        <f t="shared" si="846"/>
        <v>36419</v>
      </c>
      <c r="U2624" t="str">
        <f t="shared" si="847"/>
        <v>可交易</v>
      </c>
      <c r="V2624" s="2" t="str">
        <f t="shared" si="848"/>
        <v/>
      </c>
      <c r="W2624" s="2" t="str">
        <f t="shared" si="849"/>
        <v/>
      </c>
      <c r="X2624" s="2">
        <f t="shared" si="858"/>
        <v>1.1794143005965738</v>
      </c>
      <c r="Y2624">
        <f t="shared" si="859"/>
        <v>6</v>
      </c>
    </row>
    <row r="2625" spans="1:25" x14ac:dyDescent="0.3">
      <c r="A2625" s="1">
        <v>36815</v>
      </c>
      <c r="B2625">
        <v>1374.619995</v>
      </c>
      <c r="C2625">
        <v>26.79</v>
      </c>
      <c r="D2625">
        <v>26.9289208424095</v>
      </c>
      <c r="E2625">
        <f t="shared" si="840"/>
        <v>-0.13892084240950098</v>
      </c>
      <c r="F2625" t="str">
        <f t="shared" si="841"/>
        <v/>
      </c>
      <c r="G2625" t="str">
        <f t="shared" si="850"/>
        <v/>
      </c>
      <c r="H2625">
        <f t="shared" si="851"/>
        <v>-0.81000000000000227</v>
      </c>
      <c r="I2625">
        <f t="shared" si="852"/>
        <v>0.4499510000000555</v>
      </c>
      <c r="J2625">
        <f t="shared" si="853"/>
        <v>-0.55549506172846197</v>
      </c>
      <c r="K2625" t="str">
        <f t="shared" si="854"/>
        <v/>
      </c>
      <c r="L2625" s="2" t="str">
        <f t="shared" si="860"/>
        <v/>
      </c>
      <c r="M2625" t="str">
        <f t="shared" si="855"/>
        <v/>
      </c>
      <c r="N2625" s="1">
        <f t="shared" si="842"/>
        <v>36811</v>
      </c>
      <c r="O2625" t="str">
        <f t="shared" si="843"/>
        <v>不可交易</v>
      </c>
      <c r="P2625" s="2" t="str">
        <f t="shared" si="844"/>
        <v/>
      </c>
      <c r="Q2625" s="2" t="str">
        <f t="shared" si="845"/>
        <v/>
      </c>
      <c r="R2625" s="2">
        <f t="shared" si="856"/>
        <v>1.5712247037803393</v>
      </c>
      <c r="S2625">
        <f t="shared" si="857"/>
        <v>13</v>
      </c>
      <c r="T2625" s="1">
        <f t="shared" si="846"/>
        <v>36419</v>
      </c>
      <c r="U2625" t="str">
        <f t="shared" si="847"/>
        <v>可交易</v>
      </c>
      <c r="V2625" s="2" t="str">
        <f t="shared" si="848"/>
        <v/>
      </c>
      <c r="W2625" s="2" t="str">
        <f t="shared" si="849"/>
        <v/>
      </c>
      <c r="X2625" s="2">
        <f t="shared" si="858"/>
        <v>1.1794143005965738</v>
      </c>
      <c r="Y2625">
        <f t="shared" si="859"/>
        <v>6</v>
      </c>
    </row>
    <row r="2626" spans="1:25" x14ac:dyDescent="0.3">
      <c r="A2626" s="1">
        <v>36816</v>
      </c>
      <c r="B2626">
        <v>1349.969971</v>
      </c>
      <c r="C2626">
        <v>27.84</v>
      </c>
      <c r="D2626">
        <v>27.555485982521201</v>
      </c>
      <c r="E2626">
        <f t="shared" si="840"/>
        <v>0.28451401747879856</v>
      </c>
      <c r="F2626" t="str">
        <f t="shared" si="841"/>
        <v/>
      </c>
      <c r="G2626" t="str">
        <f t="shared" si="850"/>
        <v/>
      </c>
      <c r="H2626">
        <f t="shared" si="851"/>
        <v>1.0500000000000007</v>
      </c>
      <c r="I2626">
        <f t="shared" si="852"/>
        <v>-24.65002400000003</v>
      </c>
      <c r="J2626">
        <f t="shared" si="853"/>
        <v>-23.476213333333348</v>
      </c>
      <c r="K2626" t="str">
        <f t="shared" si="854"/>
        <v/>
      </c>
      <c r="L2626" s="2" t="str">
        <f t="shared" si="860"/>
        <v/>
      </c>
      <c r="M2626" t="str">
        <f t="shared" si="855"/>
        <v/>
      </c>
      <c r="N2626" s="1">
        <f t="shared" si="842"/>
        <v>36811</v>
      </c>
      <c r="O2626" t="str">
        <f t="shared" si="843"/>
        <v>不可交易</v>
      </c>
      <c r="P2626" s="2" t="str">
        <f t="shared" si="844"/>
        <v/>
      </c>
      <c r="Q2626" s="2" t="str">
        <f t="shared" si="845"/>
        <v/>
      </c>
      <c r="R2626" s="2">
        <f t="shared" si="856"/>
        <v>1.5712247037803393</v>
      </c>
      <c r="S2626">
        <f t="shared" si="857"/>
        <v>13</v>
      </c>
      <c r="T2626" s="1">
        <f t="shared" si="846"/>
        <v>36419</v>
      </c>
      <c r="U2626" t="str">
        <f t="shared" si="847"/>
        <v>可交易</v>
      </c>
      <c r="V2626" s="2" t="str">
        <f t="shared" si="848"/>
        <v/>
      </c>
      <c r="W2626" s="2" t="str">
        <f t="shared" si="849"/>
        <v/>
      </c>
      <c r="X2626" s="2">
        <f t="shared" si="858"/>
        <v>1.1794143005965738</v>
      </c>
      <c r="Y2626">
        <f t="shared" si="859"/>
        <v>6</v>
      </c>
    </row>
    <row r="2627" spans="1:25" x14ac:dyDescent="0.3">
      <c r="A2627" s="1">
        <v>36817</v>
      </c>
      <c r="B2627">
        <v>1342.130005</v>
      </c>
      <c r="C2627">
        <v>28.72</v>
      </c>
      <c r="D2627">
        <v>28.6990451277048</v>
      </c>
      <c r="E2627">
        <f t="shared" ref="E2627:E2690" si="861">C2627-D2627</f>
        <v>2.0954872295199323E-2</v>
      </c>
      <c r="F2627" t="str">
        <f t="shared" ref="F2627:F2690" si="862">_xlfn.IFS(E2627&gt; 1, "CAll",E2627&lt; -1, "PUT", TRUE,"")</f>
        <v/>
      </c>
      <c r="G2627" t="str">
        <f t="shared" si="850"/>
        <v/>
      </c>
      <c r="H2627">
        <f t="shared" si="851"/>
        <v>0.87999999999999901</v>
      </c>
      <c r="I2627">
        <f t="shared" si="852"/>
        <v>-7.839966000000004</v>
      </c>
      <c r="J2627">
        <f t="shared" si="853"/>
        <v>-8.9090522727272869</v>
      </c>
      <c r="K2627" t="str">
        <f t="shared" si="854"/>
        <v/>
      </c>
      <c r="L2627" s="2" t="str">
        <f t="shared" si="860"/>
        <v/>
      </c>
      <c r="M2627" t="str">
        <f t="shared" si="855"/>
        <v/>
      </c>
      <c r="N2627" s="1">
        <f t="shared" ref="N2627:N2690" si="863">IF(AND(F2627="CALL",L2627&lt;&gt;"",L2626=""), A2627, N2626)</f>
        <v>36811</v>
      </c>
      <c r="O2627" t="str">
        <f t="shared" ref="O2627:O2690" si="864">IF( A2627 &gt;= N2626 + 7, "可交易", "不可交易")</f>
        <v>不可交易</v>
      </c>
      <c r="P2627" s="2" t="str">
        <f t="shared" ref="P2627:P2690" si="865">IF(AND(F2627="CALL",L2627&lt;&gt;"",O2627="可交易"),L2627,"")</f>
        <v/>
      </c>
      <c r="Q2627" s="2" t="str">
        <f t="shared" ref="Q2627:Q2690" si="866">IF(P2627&lt;&gt;"",(G2627-B2627)/B2627,"")</f>
        <v/>
      </c>
      <c r="R2627" s="2">
        <f t="shared" si="856"/>
        <v>1.5712247037803393</v>
      </c>
      <c r="S2627">
        <f t="shared" si="857"/>
        <v>13</v>
      </c>
      <c r="T2627" s="1">
        <f t="shared" ref="T2627:T2690" si="867">IF(AND(F2627="PUT",M2627&lt;&gt;"",M2626=""), A2627, T2626)</f>
        <v>36419</v>
      </c>
      <c r="U2627" t="str">
        <f t="shared" ref="U2627:U2690" si="868">IF( A2627 &gt;= T2626 + 7, "可交易", "不可交易")</f>
        <v>可交易</v>
      </c>
      <c r="V2627" s="2" t="str">
        <f t="shared" ref="V2627:V2690" si="869">IF(AND(F2627="PUT",M2627&lt;&gt;"",U2627="可交易"),M2627,"")</f>
        <v/>
      </c>
      <c r="W2627" s="2" t="str">
        <f t="shared" ref="W2627:W2690" si="870">IF(V2627&lt;&gt;"",(B2627-G2627)/B2627,"")</f>
        <v/>
      </c>
      <c r="X2627" s="2">
        <f t="shared" si="858"/>
        <v>1.1794143005965738</v>
      </c>
      <c r="Y2627">
        <f t="shared" si="859"/>
        <v>6</v>
      </c>
    </row>
    <row r="2628" spans="1:25" x14ac:dyDescent="0.3">
      <c r="A2628" s="1">
        <v>36818</v>
      </c>
      <c r="B2628">
        <v>1388.76001</v>
      </c>
      <c r="C2628">
        <v>25.09</v>
      </c>
      <c r="D2628">
        <v>25.390503571346599</v>
      </c>
      <c r="E2628">
        <f t="shared" si="861"/>
        <v>-0.30050357134659933</v>
      </c>
      <c r="F2628" t="str">
        <f t="shared" si="862"/>
        <v/>
      </c>
      <c r="G2628" t="str">
        <f t="shared" ref="G2628:G2691" si="871">IF(F2628="PUT", IFERROR(VLOOKUP(A2628+7, A:B, 2, FALSE), 0), IF(F2628="CALL", IFERROR(VLOOKUP(A2628+7, A:B, 2, FALSE), 0), ""))</f>
        <v/>
      </c>
      <c r="H2628">
        <f t="shared" ref="H2628:H2691" si="872">C2628-C2627</f>
        <v>-3.629999999999999</v>
      </c>
      <c r="I2628">
        <f t="shared" ref="I2628:I2691" si="873">B2628-B2627</f>
        <v>46.630004999999983</v>
      </c>
      <c r="J2628">
        <f t="shared" ref="J2628:J2691" si="874">IF(H2628=0, "", I2628/H2628)</f>
        <v>-12.845731404958677</v>
      </c>
      <c r="K2628" t="str">
        <f t="shared" ref="K2628:K2691" si="875">_xlfn.IFS(F2628="PUT",B2628-5,F2628="CALL",B2628+5,TRUE,"")</f>
        <v/>
      </c>
      <c r="L2628" s="2" t="str">
        <f t="shared" si="860"/>
        <v/>
      </c>
      <c r="M2628" t="str">
        <f t="shared" ref="M2628:M2691" si="876">IF(F2628="PUT",IF(AND(G2628&lt;K2628,G2628&lt;&gt;0),K2628-G2628,""),"")</f>
        <v/>
      </c>
      <c r="N2628" s="1">
        <f t="shared" si="863"/>
        <v>36811</v>
      </c>
      <c r="O2628" t="str">
        <f t="shared" si="864"/>
        <v>可交易</v>
      </c>
      <c r="P2628" s="2" t="str">
        <f t="shared" si="865"/>
        <v/>
      </c>
      <c r="Q2628" s="2" t="str">
        <f t="shared" si="866"/>
        <v/>
      </c>
      <c r="R2628" s="2">
        <f t="shared" ref="R2628:R2691" si="877">IF(Q2627&lt;&gt;"", R2627 * (1 + Q2627), R2627)</f>
        <v>1.5712247037803393</v>
      </c>
      <c r="S2628">
        <f t="shared" ref="S2628:S2691" si="878">IF(P2628&lt;&gt;"",S2627+1,S2627)</f>
        <v>13</v>
      </c>
      <c r="T2628" s="1">
        <f t="shared" si="867"/>
        <v>36419</v>
      </c>
      <c r="U2628" t="str">
        <f t="shared" si="868"/>
        <v>可交易</v>
      </c>
      <c r="V2628" s="2" t="str">
        <f t="shared" si="869"/>
        <v/>
      </c>
      <c r="W2628" s="2" t="str">
        <f t="shared" si="870"/>
        <v/>
      </c>
      <c r="X2628" s="2">
        <f t="shared" ref="X2628:X2691" si="879">IF(W2627&lt;&gt;"", X2627 * (1 + W2627), X2627)</f>
        <v>1.1794143005965738</v>
      </c>
      <c r="Y2628">
        <f t="shared" ref="Y2628:Y2691" si="880">IF(V2628&lt;&gt;"",Y2627+1,Y2627)</f>
        <v>6</v>
      </c>
    </row>
    <row r="2629" spans="1:25" x14ac:dyDescent="0.3">
      <c r="A2629" s="1">
        <v>36819</v>
      </c>
      <c r="B2629">
        <v>1396.9300539999999</v>
      </c>
      <c r="C2629">
        <v>24.24</v>
      </c>
      <c r="D2629">
        <v>23.374009609742199</v>
      </c>
      <c r="E2629">
        <f t="shared" si="861"/>
        <v>0.86599039025779945</v>
      </c>
      <c r="F2629" t="str">
        <f t="shared" si="862"/>
        <v/>
      </c>
      <c r="G2629" t="str">
        <f t="shared" si="871"/>
        <v/>
      </c>
      <c r="H2629">
        <f t="shared" si="872"/>
        <v>-0.85000000000000142</v>
      </c>
      <c r="I2629">
        <f t="shared" si="873"/>
        <v>8.1700439999999617</v>
      </c>
      <c r="J2629">
        <f t="shared" si="874"/>
        <v>-9.6118164705881739</v>
      </c>
      <c r="K2629" t="str">
        <f t="shared" si="875"/>
        <v/>
      </c>
      <c r="L2629" s="2" t="str">
        <f t="shared" ref="L2629:L2692" si="881">IF(F2629="CALL",IF(AND(G2629&gt;K2629,G2629&lt;&gt;0),G2629-K2629,""),"")</f>
        <v/>
      </c>
      <c r="M2629" t="str">
        <f t="shared" si="876"/>
        <v/>
      </c>
      <c r="N2629" s="1">
        <f t="shared" si="863"/>
        <v>36811</v>
      </c>
      <c r="O2629" t="str">
        <f t="shared" si="864"/>
        <v>可交易</v>
      </c>
      <c r="P2629" s="2" t="str">
        <f t="shared" si="865"/>
        <v/>
      </c>
      <c r="Q2629" s="2" t="str">
        <f t="shared" si="866"/>
        <v/>
      </c>
      <c r="R2629" s="2">
        <f t="shared" si="877"/>
        <v>1.5712247037803393</v>
      </c>
      <c r="S2629">
        <f t="shared" si="878"/>
        <v>13</v>
      </c>
      <c r="T2629" s="1">
        <f t="shared" si="867"/>
        <v>36419</v>
      </c>
      <c r="U2629" t="str">
        <f t="shared" si="868"/>
        <v>可交易</v>
      </c>
      <c r="V2629" s="2" t="str">
        <f t="shared" si="869"/>
        <v/>
      </c>
      <c r="W2629" s="2" t="str">
        <f t="shared" si="870"/>
        <v/>
      </c>
      <c r="X2629" s="2">
        <f t="shared" si="879"/>
        <v>1.1794143005965738</v>
      </c>
      <c r="Y2629">
        <f t="shared" si="880"/>
        <v>6</v>
      </c>
    </row>
    <row r="2630" spans="1:25" x14ac:dyDescent="0.3">
      <c r="A2630" s="1">
        <v>36822</v>
      </c>
      <c r="B2630">
        <v>1395.780029</v>
      </c>
      <c r="C2630">
        <v>24.69</v>
      </c>
      <c r="D2630">
        <v>24.468716859829101</v>
      </c>
      <c r="E2630">
        <f t="shared" si="861"/>
        <v>0.22128314017090034</v>
      </c>
      <c r="F2630" t="str">
        <f t="shared" si="862"/>
        <v/>
      </c>
      <c r="G2630" t="str">
        <f t="shared" si="871"/>
        <v/>
      </c>
      <c r="H2630">
        <f t="shared" si="872"/>
        <v>0.45000000000000284</v>
      </c>
      <c r="I2630">
        <f t="shared" si="873"/>
        <v>-1.1500249999999141</v>
      </c>
      <c r="J2630">
        <f t="shared" si="874"/>
        <v>-2.5556111111109043</v>
      </c>
      <c r="K2630" t="str">
        <f t="shared" si="875"/>
        <v/>
      </c>
      <c r="L2630" s="2" t="str">
        <f t="shared" si="881"/>
        <v/>
      </c>
      <c r="M2630" t="str">
        <f t="shared" si="876"/>
        <v/>
      </c>
      <c r="N2630" s="1">
        <f t="shared" si="863"/>
        <v>36811</v>
      </c>
      <c r="O2630" t="str">
        <f t="shared" si="864"/>
        <v>可交易</v>
      </c>
      <c r="P2630" s="2" t="str">
        <f t="shared" si="865"/>
        <v/>
      </c>
      <c r="Q2630" s="2" t="str">
        <f t="shared" si="866"/>
        <v/>
      </c>
      <c r="R2630" s="2">
        <f t="shared" si="877"/>
        <v>1.5712247037803393</v>
      </c>
      <c r="S2630">
        <f t="shared" si="878"/>
        <v>13</v>
      </c>
      <c r="T2630" s="1">
        <f t="shared" si="867"/>
        <v>36419</v>
      </c>
      <c r="U2630" t="str">
        <f t="shared" si="868"/>
        <v>可交易</v>
      </c>
      <c r="V2630" s="2" t="str">
        <f t="shared" si="869"/>
        <v/>
      </c>
      <c r="W2630" s="2" t="str">
        <f t="shared" si="870"/>
        <v/>
      </c>
      <c r="X2630" s="2">
        <f t="shared" si="879"/>
        <v>1.1794143005965738</v>
      </c>
      <c r="Y2630">
        <f t="shared" si="880"/>
        <v>6</v>
      </c>
    </row>
    <row r="2631" spans="1:25" x14ac:dyDescent="0.3">
      <c r="A2631" s="1">
        <v>36823</v>
      </c>
      <c r="B2631">
        <v>1398.130005</v>
      </c>
      <c r="C2631">
        <v>24.28</v>
      </c>
      <c r="D2631">
        <v>24.091744713997699</v>
      </c>
      <c r="E2631">
        <f t="shared" si="861"/>
        <v>0.18825528600230257</v>
      </c>
      <c r="F2631" t="str">
        <f t="shared" si="862"/>
        <v/>
      </c>
      <c r="G2631" t="str">
        <f t="shared" si="871"/>
        <v/>
      </c>
      <c r="H2631">
        <f t="shared" si="872"/>
        <v>-0.41000000000000014</v>
      </c>
      <c r="I2631">
        <f t="shared" si="873"/>
        <v>2.3499759999999696</v>
      </c>
      <c r="J2631">
        <f t="shared" si="874"/>
        <v>-5.7316487804877285</v>
      </c>
      <c r="K2631" t="str">
        <f t="shared" si="875"/>
        <v/>
      </c>
      <c r="L2631" s="2" t="str">
        <f t="shared" si="881"/>
        <v/>
      </c>
      <c r="M2631" t="str">
        <f t="shared" si="876"/>
        <v/>
      </c>
      <c r="N2631" s="1">
        <f t="shared" si="863"/>
        <v>36811</v>
      </c>
      <c r="O2631" t="str">
        <f t="shared" si="864"/>
        <v>可交易</v>
      </c>
      <c r="P2631" s="2" t="str">
        <f t="shared" si="865"/>
        <v/>
      </c>
      <c r="Q2631" s="2" t="str">
        <f t="shared" si="866"/>
        <v/>
      </c>
      <c r="R2631" s="2">
        <f t="shared" si="877"/>
        <v>1.5712247037803393</v>
      </c>
      <c r="S2631">
        <f t="shared" si="878"/>
        <v>13</v>
      </c>
      <c r="T2631" s="1">
        <f t="shared" si="867"/>
        <v>36419</v>
      </c>
      <c r="U2631" t="str">
        <f t="shared" si="868"/>
        <v>可交易</v>
      </c>
      <c r="V2631" s="2" t="str">
        <f t="shared" si="869"/>
        <v/>
      </c>
      <c r="W2631" s="2" t="str">
        <f t="shared" si="870"/>
        <v/>
      </c>
      <c r="X2631" s="2">
        <f t="shared" si="879"/>
        <v>1.1794143005965738</v>
      </c>
      <c r="Y2631">
        <f t="shared" si="880"/>
        <v>6</v>
      </c>
    </row>
    <row r="2632" spans="1:25" x14ac:dyDescent="0.3">
      <c r="A2632" s="1">
        <v>36824</v>
      </c>
      <c r="B2632">
        <v>1364.900024</v>
      </c>
      <c r="C2632">
        <v>26.65</v>
      </c>
      <c r="D2632">
        <v>25.8546727120962</v>
      </c>
      <c r="E2632">
        <f t="shared" si="861"/>
        <v>0.79532728790379892</v>
      </c>
      <c r="F2632" t="str">
        <f t="shared" si="862"/>
        <v/>
      </c>
      <c r="G2632" t="str">
        <f t="shared" si="871"/>
        <v/>
      </c>
      <c r="H2632">
        <f t="shared" si="872"/>
        <v>2.3699999999999974</v>
      </c>
      <c r="I2632">
        <f t="shared" si="873"/>
        <v>-33.229980999999952</v>
      </c>
      <c r="J2632">
        <f t="shared" si="874"/>
        <v>-14.02108902953586</v>
      </c>
      <c r="K2632" t="str">
        <f t="shared" si="875"/>
        <v/>
      </c>
      <c r="L2632" s="2" t="str">
        <f t="shared" si="881"/>
        <v/>
      </c>
      <c r="M2632" t="str">
        <f t="shared" si="876"/>
        <v/>
      </c>
      <c r="N2632" s="1">
        <f t="shared" si="863"/>
        <v>36811</v>
      </c>
      <c r="O2632" t="str">
        <f t="shared" si="864"/>
        <v>可交易</v>
      </c>
      <c r="P2632" s="2" t="str">
        <f t="shared" si="865"/>
        <v/>
      </c>
      <c r="Q2632" s="2" t="str">
        <f t="shared" si="866"/>
        <v/>
      </c>
      <c r="R2632" s="2">
        <f t="shared" si="877"/>
        <v>1.5712247037803393</v>
      </c>
      <c r="S2632">
        <f t="shared" si="878"/>
        <v>13</v>
      </c>
      <c r="T2632" s="1">
        <f t="shared" si="867"/>
        <v>36419</v>
      </c>
      <c r="U2632" t="str">
        <f t="shared" si="868"/>
        <v>可交易</v>
      </c>
      <c r="V2632" s="2" t="str">
        <f t="shared" si="869"/>
        <v/>
      </c>
      <c r="W2632" s="2" t="str">
        <f t="shared" si="870"/>
        <v/>
      </c>
      <c r="X2632" s="2">
        <f t="shared" si="879"/>
        <v>1.1794143005965738</v>
      </c>
      <c r="Y2632">
        <f t="shared" si="880"/>
        <v>6</v>
      </c>
    </row>
    <row r="2633" spans="1:25" x14ac:dyDescent="0.3">
      <c r="A2633" s="1">
        <v>36825</v>
      </c>
      <c r="B2633">
        <v>1364.4399410000001</v>
      </c>
      <c r="C2633">
        <v>28.62</v>
      </c>
      <c r="D2633">
        <v>28.6487934605391</v>
      </c>
      <c r="E2633">
        <f t="shared" si="861"/>
        <v>-2.8793460539098703E-2</v>
      </c>
      <c r="F2633" t="str">
        <f t="shared" si="862"/>
        <v/>
      </c>
      <c r="G2633" t="str">
        <f t="shared" si="871"/>
        <v/>
      </c>
      <c r="H2633">
        <f t="shared" si="872"/>
        <v>1.9700000000000024</v>
      </c>
      <c r="I2633">
        <f t="shared" si="873"/>
        <v>-0.46008299999994051</v>
      </c>
      <c r="J2633">
        <f t="shared" si="874"/>
        <v>-0.23354467005073093</v>
      </c>
      <c r="K2633" t="str">
        <f t="shared" si="875"/>
        <v/>
      </c>
      <c r="L2633" s="2" t="str">
        <f t="shared" si="881"/>
        <v/>
      </c>
      <c r="M2633" t="str">
        <f t="shared" si="876"/>
        <v/>
      </c>
      <c r="N2633" s="1">
        <f t="shared" si="863"/>
        <v>36811</v>
      </c>
      <c r="O2633" t="str">
        <f t="shared" si="864"/>
        <v>可交易</v>
      </c>
      <c r="P2633" s="2" t="str">
        <f t="shared" si="865"/>
        <v/>
      </c>
      <c r="Q2633" s="2" t="str">
        <f t="shared" si="866"/>
        <v/>
      </c>
      <c r="R2633" s="2">
        <f t="shared" si="877"/>
        <v>1.5712247037803393</v>
      </c>
      <c r="S2633">
        <f t="shared" si="878"/>
        <v>13</v>
      </c>
      <c r="T2633" s="1">
        <f t="shared" si="867"/>
        <v>36419</v>
      </c>
      <c r="U2633" t="str">
        <f t="shared" si="868"/>
        <v>可交易</v>
      </c>
      <c r="V2633" s="2" t="str">
        <f t="shared" si="869"/>
        <v/>
      </c>
      <c r="W2633" s="2" t="str">
        <f t="shared" si="870"/>
        <v/>
      </c>
      <c r="X2633" s="2">
        <f t="shared" si="879"/>
        <v>1.1794143005965738</v>
      </c>
      <c r="Y2633">
        <f t="shared" si="880"/>
        <v>6</v>
      </c>
    </row>
    <row r="2634" spans="1:25" x14ac:dyDescent="0.3">
      <c r="A2634" s="1">
        <v>36826</v>
      </c>
      <c r="B2634">
        <v>1379.579956</v>
      </c>
      <c r="C2634">
        <v>26.47</v>
      </c>
      <c r="D2634">
        <v>27.064194484535399</v>
      </c>
      <c r="E2634">
        <f t="shared" si="861"/>
        <v>-0.59419448453540014</v>
      </c>
      <c r="F2634" t="str">
        <f t="shared" si="862"/>
        <v/>
      </c>
      <c r="G2634" t="str">
        <f t="shared" si="871"/>
        <v/>
      </c>
      <c r="H2634">
        <f t="shared" si="872"/>
        <v>-2.1500000000000021</v>
      </c>
      <c r="I2634">
        <f t="shared" si="873"/>
        <v>15.140014999999948</v>
      </c>
      <c r="J2634">
        <f t="shared" si="874"/>
        <v>-7.0418674418604343</v>
      </c>
      <c r="K2634" t="str">
        <f t="shared" si="875"/>
        <v/>
      </c>
      <c r="L2634" s="2" t="str">
        <f t="shared" si="881"/>
        <v/>
      </c>
      <c r="M2634" t="str">
        <f t="shared" si="876"/>
        <v/>
      </c>
      <c r="N2634" s="1">
        <f t="shared" si="863"/>
        <v>36811</v>
      </c>
      <c r="O2634" t="str">
        <f t="shared" si="864"/>
        <v>可交易</v>
      </c>
      <c r="P2634" s="2" t="str">
        <f t="shared" si="865"/>
        <v/>
      </c>
      <c r="Q2634" s="2" t="str">
        <f t="shared" si="866"/>
        <v/>
      </c>
      <c r="R2634" s="2">
        <f t="shared" si="877"/>
        <v>1.5712247037803393</v>
      </c>
      <c r="S2634">
        <f t="shared" si="878"/>
        <v>13</v>
      </c>
      <c r="T2634" s="1">
        <f t="shared" si="867"/>
        <v>36419</v>
      </c>
      <c r="U2634" t="str">
        <f t="shared" si="868"/>
        <v>可交易</v>
      </c>
      <c r="V2634" s="2" t="str">
        <f t="shared" si="869"/>
        <v/>
      </c>
      <c r="W2634" s="2" t="str">
        <f t="shared" si="870"/>
        <v/>
      </c>
      <c r="X2634" s="2">
        <f t="shared" si="879"/>
        <v>1.1794143005965738</v>
      </c>
      <c r="Y2634">
        <f t="shared" si="880"/>
        <v>6</v>
      </c>
    </row>
    <row r="2635" spans="1:25" x14ac:dyDescent="0.3">
      <c r="A2635" s="1">
        <v>36829</v>
      </c>
      <c r="B2635">
        <v>1398.660034</v>
      </c>
      <c r="C2635">
        <v>25.46</v>
      </c>
      <c r="D2635">
        <v>25.5259380093209</v>
      </c>
      <c r="E2635">
        <f t="shared" si="861"/>
        <v>-6.5938009320898772E-2</v>
      </c>
      <c r="F2635" t="str">
        <f t="shared" si="862"/>
        <v/>
      </c>
      <c r="G2635" t="str">
        <f t="shared" si="871"/>
        <v/>
      </c>
      <c r="H2635">
        <f t="shared" si="872"/>
        <v>-1.009999999999998</v>
      </c>
      <c r="I2635">
        <f t="shared" si="873"/>
        <v>19.080077999999958</v>
      </c>
      <c r="J2635">
        <f t="shared" si="874"/>
        <v>-18.89116633663366</v>
      </c>
      <c r="K2635" t="str">
        <f t="shared" si="875"/>
        <v/>
      </c>
      <c r="L2635" s="2" t="str">
        <f t="shared" si="881"/>
        <v/>
      </c>
      <c r="M2635" t="str">
        <f t="shared" si="876"/>
        <v/>
      </c>
      <c r="N2635" s="1">
        <f t="shared" si="863"/>
        <v>36811</v>
      </c>
      <c r="O2635" t="str">
        <f t="shared" si="864"/>
        <v>可交易</v>
      </c>
      <c r="P2635" s="2" t="str">
        <f t="shared" si="865"/>
        <v/>
      </c>
      <c r="Q2635" s="2" t="str">
        <f t="shared" si="866"/>
        <v/>
      </c>
      <c r="R2635" s="2">
        <f t="shared" si="877"/>
        <v>1.5712247037803393</v>
      </c>
      <c r="S2635">
        <f t="shared" si="878"/>
        <v>13</v>
      </c>
      <c r="T2635" s="1">
        <f t="shared" si="867"/>
        <v>36419</v>
      </c>
      <c r="U2635" t="str">
        <f t="shared" si="868"/>
        <v>可交易</v>
      </c>
      <c r="V2635" s="2" t="str">
        <f t="shared" si="869"/>
        <v/>
      </c>
      <c r="W2635" s="2" t="str">
        <f t="shared" si="870"/>
        <v/>
      </c>
      <c r="X2635" s="2">
        <f t="shared" si="879"/>
        <v>1.1794143005965738</v>
      </c>
      <c r="Y2635">
        <f t="shared" si="880"/>
        <v>6</v>
      </c>
    </row>
    <row r="2636" spans="1:25" x14ac:dyDescent="0.3">
      <c r="A2636" s="1">
        <v>36830</v>
      </c>
      <c r="B2636">
        <v>1429.400024</v>
      </c>
      <c r="C2636">
        <v>23.63</v>
      </c>
      <c r="D2636">
        <v>23.6881412672397</v>
      </c>
      <c r="E2636">
        <f t="shared" si="861"/>
        <v>-5.8141267239701477E-2</v>
      </c>
      <c r="F2636" t="str">
        <f t="shared" si="862"/>
        <v/>
      </c>
      <c r="G2636" t="str">
        <f t="shared" si="871"/>
        <v/>
      </c>
      <c r="H2636">
        <f t="shared" si="872"/>
        <v>-1.8300000000000018</v>
      </c>
      <c r="I2636">
        <f t="shared" si="873"/>
        <v>30.739990000000034</v>
      </c>
      <c r="J2636">
        <f t="shared" si="874"/>
        <v>-16.797808743169401</v>
      </c>
      <c r="K2636" t="str">
        <f t="shared" si="875"/>
        <v/>
      </c>
      <c r="L2636" s="2" t="str">
        <f t="shared" si="881"/>
        <v/>
      </c>
      <c r="M2636" t="str">
        <f t="shared" si="876"/>
        <v/>
      </c>
      <c r="N2636" s="1">
        <f t="shared" si="863"/>
        <v>36811</v>
      </c>
      <c r="O2636" t="str">
        <f t="shared" si="864"/>
        <v>可交易</v>
      </c>
      <c r="P2636" s="2" t="str">
        <f t="shared" si="865"/>
        <v/>
      </c>
      <c r="Q2636" s="2" t="str">
        <f t="shared" si="866"/>
        <v/>
      </c>
      <c r="R2636" s="2">
        <f t="shared" si="877"/>
        <v>1.5712247037803393</v>
      </c>
      <c r="S2636">
        <f t="shared" si="878"/>
        <v>13</v>
      </c>
      <c r="T2636" s="1">
        <f t="shared" si="867"/>
        <v>36419</v>
      </c>
      <c r="U2636" t="str">
        <f t="shared" si="868"/>
        <v>可交易</v>
      </c>
      <c r="V2636" s="2" t="str">
        <f t="shared" si="869"/>
        <v/>
      </c>
      <c r="W2636" s="2" t="str">
        <f t="shared" si="870"/>
        <v/>
      </c>
      <c r="X2636" s="2">
        <f t="shared" si="879"/>
        <v>1.1794143005965738</v>
      </c>
      <c r="Y2636">
        <f t="shared" si="880"/>
        <v>6</v>
      </c>
    </row>
    <row r="2637" spans="1:25" x14ac:dyDescent="0.3">
      <c r="A2637" s="1">
        <v>36831</v>
      </c>
      <c r="B2637">
        <v>1421.219971</v>
      </c>
      <c r="C2637">
        <v>24.28</v>
      </c>
      <c r="D2637">
        <v>24.410459888814799</v>
      </c>
      <c r="E2637">
        <f t="shared" si="861"/>
        <v>-0.13045988881479786</v>
      </c>
      <c r="F2637" t="str">
        <f t="shared" si="862"/>
        <v/>
      </c>
      <c r="G2637" t="str">
        <f t="shared" si="871"/>
        <v/>
      </c>
      <c r="H2637">
        <f t="shared" si="872"/>
        <v>0.65000000000000213</v>
      </c>
      <c r="I2637">
        <f t="shared" si="873"/>
        <v>-8.1800530000000435</v>
      </c>
      <c r="J2637">
        <f t="shared" si="874"/>
        <v>-12.584696923076949</v>
      </c>
      <c r="K2637" t="str">
        <f t="shared" si="875"/>
        <v/>
      </c>
      <c r="L2637" s="2" t="str">
        <f t="shared" si="881"/>
        <v/>
      </c>
      <c r="M2637" t="str">
        <f t="shared" si="876"/>
        <v/>
      </c>
      <c r="N2637" s="1">
        <f t="shared" si="863"/>
        <v>36811</v>
      </c>
      <c r="O2637" t="str">
        <f t="shared" si="864"/>
        <v>可交易</v>
      </c>
      <c r="P2637" s="2" t="str">
        <f t="shared" si="865"/>
        <v/>
      </c>
      <c r="Q2637" s="2" t="str">
        <f t="shared" si="866"/>
        <v/>
      </c>
      <c r="R2637" s="2">
        <f t="shared" si="877"/>
        <v>1.5712247037803393</v>
      </c>
      <c r="S2637">
        <f t="shared" si="878"/>
        <v>13</v>
      </c>
      <c r="T2637" s="1">
        <f t="shared" si="867"/>
        <v>36419</v>
      </c>
      <c r="U2637" t="str">
        <f t="shared" si="868"/>
        <v>可交易</v>
      </c>
      <c r="V2637" s="2" t="str">
        <f t="shared" si="869"/>
        <v/>
      </c>
      <c r="W2637" s="2" t="str">
        <f t="shared" si="870"/>
        <v/>
      </c>
      <c r="X2637" s="2">
        <f t="shared" si="879"/>
        <v>1.1794143005965738</v>
      </c>
      <c r="Y2637">
        <f t="shared" si="880"/>
        <v>6</v>
      </c>
    </row>
    <row r="2638" spans="1:25" x14ac:dyDescent="0.3">
      <c r="A2638" s="1">
        <v>36832</v>
      </c>
      <c r="B2638">
        <v>1428.3199460000001</v>
      </c>
      <c r="C2638">
        <v>23.92</v>
      </c>
      <c r="D2638">
        <v>23.945852840400701</v>
      </c>
      <c r="E2638">
        <f t="shared" si="861"/>
        <v>-2.5852840400698796E-2</v>
      </c>
      <c r="F2638" t="str">
        <f t="shared" si="862"/>
        <v/>
      </c>
      <c r="G2638" t="str">
        <f t="shared" si="871"/>
        <v/>
      </c>
      <c r="H2638">
        <f t="shared" si="872"/>
        <v>-0.35999999999999943</v>
      </c>
      <c r="I2638">
        <f t="shared" si="873"/>
        <v>7.0999750000000859</v>
      </c>
      <c r="J2638">
        <f t="shared" si="874"/>
        <v>-19.722152777778046</v>
      </c>
      <c r="K2638" t="str">
        <f t="shared" si="875"/>
        <v/>
      </c>
      <c r="L2638" s="2" t="str">
        <f t="shared" si="881"/>
        <v/>
      </c>
      <c r="M2638" t="str">
        <f t="shared" si="876"/>
        <v/>
      </c>
      <c r="N2638" s="1">
        <f t="shared" si="863"/>
        <v>36811</v>
      </c>
      <c r="O2638" t="str">
        <f t="shared" si="864"/>
        <v>可交易</v>
      </c>
      <c r="P2638" s="2" t="str">
        <f t="shared" si="865"/>
        <v/>
      </c>
      <c r="Q2638" s="2" t="str">
        <f t="shared" si="866"/>
        <v/>
      </c>
      <c r="R2638" s="2">
        <f t="shared" si="877"/>
        <v>1.5712247037803393</v>
      </c>
      <c r="S2638">
        <f t="shared" si="878"/>
        <v>13</v>
      </c>
      <c r="T2638" s="1">
        <f t="shared" si="867"/>
        <v>36419</v>
      </c>
      <c r="U2638" t="str">
        <f t="shared" si="868"/>
        <v>可交易</v>
      </c>
      <c r="V2638" s="2" t="str">
        <f t="shared" si="869"/>
        <v/>
      </c>
      <c r="W2638" s="2" t="str">
        <f t="shared" si="870"/>
        <v/>
      </c>
      <c r="X2638" s="2">
        <f t="shared" si="879"/>
        <v>1.1794143005965738</v>
      </c>
      <c r="Y2638">
        <f t="shared" si="880"/>
        <v>6</v>
      </c>
    </row>
    <row r="2639" spans="1:25" x14ac:dyDescent="0.3">
      <c r="A2639" s="1">
        <v>36833</v>
      </c>
      <c r="B2639">
        <v>1426.6899410000001</v>
      </c>
      <c r="C2639">
        <v>23.67</v>
      </c>
      <c r="D2639">
        <v>23.551524358625201</v>
      </c>
      <c r="E2639">
        <f t="shared" si="861"/>
        <v>0.11847564137480049</v>
      </c>
      <c r="F2639" t="str">
        <f t="shared" si="862"/>
        <v/>
      </c>
      <c r="G2639" t="str">
        <f t="shared" si="871"/>
        <v/>
      </c>
      <c r="H2639">
        <f t="shared" si="872"/>
        <v>-0.25</v>
      </c>
      <c r="I2639">
        <f t="shared" si="873"/>
        <v>-1.6300049999999828</v>
      </c>
      <c r="J2639">
        <f t="shared" si="874"/>
        <v>6.5200199999999313</v>
      </c>
      <c r="K2639" t="str">
        <f t="shared" si="875"/>
        <v/>
      </c>
      <c r="L2639" s="2" t="str">
        <f t="shared" si="881"/>
        <v/>
      </c>
      <c r="M2639" t="str">
        <f t="shared" si="876"/>
        <v/>
      </c>
      <c r="N2639" s="1">
        <f t="shared" si="863"/>
        <v>36811</v>
      </c>
      <c r="O2639" t="str">
        <f t="shared" si="864"/>
        <v>可交易</v>
      </c>
      <c r="P2639" s="2" t="str">
        <f t="shared" si="865"/>
        <v/>
      </c>
      <c r="Q2639" s="2" t="str">
        <f t="shared" si="866"/>
        <v/>
      </c>
      <c r="R2639" s="2">
        <f t="shared" si="877"/>
        <v>1.5712247037803393</v>
      </c>
      <c r="S2639">
        <f t="shared" si="878"/>
        <v>13</v>
      </c>
      <c r="T2639" s="1">
        <f t="shared" si="867"/>
        <v>36419</v>
      </c>
      <c r="U2639" t="str">
        <f t="shared" si="868"/>
        <v>可交易</v>
      </c>
      <c r="V2639" s="2" t="str">
        <f t="shared" si="869"/>
        <v/>
      </c>
      <c r="W2639" s="2" t="str">
        <f t="shared" si="870"/>
        <v/>
      </c>
      <c r="X2639" s="2">
        <f t="shared" si="879"/>
        <v>1.1794143005965738</v>
      </c>
      <c r="Y2639">
        <f t="shared" si="880"/>
        <v>6</v>
      </c>
    </row>
    <row r="2640" spans="1:25" x14ac:dyDescent="0.3">
      <c r="A2640" s="1">
        <v>36836</v>
      </c>
      <c r="B2640">
        <v>1432.1899410000001</v>
      </c>
      <c r="C2640">
        <v>24.52</v>
      </c>
      <c r="D2640">
        <v>24.259005168218199</v>
      </c>
      <c r="E2640">
        <f t="shared" si="861"/>
        <v>0.26099483178180094</v>
      </c>
      <c r="F2640" t="str">
        <f t="shared" si="862"/>
        <v/>
      </c>
      <c r="G2640" t="str">
        <f t="shared" si="871"/>
        <v/>
      </c>
      <c r="H2640">
        <f t="shared" si="872"/>
        <v>0.84999999999999787</v>
      </c>
      <c r="I2640">
        <f t="shared" si="873"/>
        <v>5.5</v>
      </c>
      <c r="J2640">
        <f t="shared" si="874"/>
        <v>6.4705882352941337</v>
      </c>
      <c r="K2640" t="str">
        <f t="shared" si="875"/>
        <v/>
      </c>
      <c r="L2640" s="2" t="str">
        <f t="shared" si="881"/>
        <v/>
      </c>
      <c r="M2640" t="str">
        <f t="shared" si="876"/>
        <v/>
      </c>
      <c r="N2640" s="1">
        <f t="shared" si="863"/>
        <v>36811</v>
      </c>
      <c r="O2640" t="str">
        <f t="shared" si="864"/>
        <v>可交易</v>
      </c>
      <c r="P2640" s="2" t="str">
        <f t="shared" si="865"/>
        <v/>
      </c>
      <c r="Q2640" s="2" t="str">
        <f t="shared" si="866"/>
        <v/>
      </c>
      <c r="R2640" s="2">
        <f t="shared" si="877"/>
        <v>1.5712247037803393</v>
      </c>
      <c r="S2640">
        <f t="shared" si="878"/>
        <v>13</v>
      </c>
      <c r="T2640" s="1">
        <f t="shared" si="867"/>
        <v>36419</v>
      </c>
      <c r="U2640" t="str">
        <f t="shared" si="868"/>
        <v>可交易</v>
      </c>
      <c r="V2640" s="2" t="str">
        <f t="shared" si="869"/>
        <v/>
      </c>
      <c r="W2640" s="2" t="str">
        <f t="shared" si="870"/>
        <v/>
      </c>
      <c r="X2640" s="2">
        <f t="shared" si="879"/>
        <v>1.1794143005965738</v>
      </c>
      <c r="Y2640">
        <f t="shared" si="880"/>
        <v>6</v>
      </c>
    </row>
    <row r="2641" spans="1:25" x14ac:dyDescent="0.3">
      <c r="A2641" s="1">
        <v>36837</v>
      </c>
      <c r="B2641">
        <v>1431.869995</v>
      </c>
      <c r="C2641">
        <v>24.91</v>
      </c>
      <c r="D2641">
        <v>24.8825581214846</v>
      </c>
      <c r="E2641">
        <f t="shared" si="861"/>
        <v>2.7441878515400475E-2</v>
      </c>
      <c r="F2641" t="str">
        <f t="shared" si="862"/>
        <v/>
      </c>
      <c r="G2641" t="str">
        <f t="shared" si="871"/>
        <v/>
      </c>
      <c r="H2641">
        <f t="shared" si="872"/>
        <v>0.39000000000000057</v>
      </c>
      <c r="I2641">
        <f t="shared" si="873"/>
        <v>-0.31994600000007267</v>
      </c>
      <c r="J2641">
        <f t="shared" si="874"/>
        <v>-0.82037435897454414</v>
      </c>
      <c r="K2641" t="str">
        <f t="shared" si="875"/>
        <v/>
      </c>
      <c r="L2641" s="2" t="str">
        <f t="shared" si="881"/>
        <v/>
      </c>
      <c r="M2641" t="str">
        <f t="shared" si="876"/>
        <v/>
      </c>
      <c r="N2641" s="1">
        <f t="shared" si="863"/>
        <v>36811</v>
      </c>
      <c r="O2641" t="str">
        <f t="shared" si="864"/>
        <v>可交易</v>
      </c>
      <c r="P2641" s="2" t="str">
        <f t="shared" si="865"/>
        <v/>
      </c>
      <c r="Q2641" s="2" t="str">
        <f t="shared" si="866"/>
        <v/>
      </c>
      <c r="R2641" s="2">
        <f t="shared" si="877"/>
        <v>1.5712247037803393</v>
      </c>
      <c r="S2641">
        <f t="shared" si="878"/>
        <v>13</v>
      </c>
      <c r="T2641" s="1">
        <f t="shared" si="867"/>
        <v>36419</v>
      </c>
      <c r="U2641" t="str">
        <f t="shared" si="868"/>
        <v>可交易</v>
      </c>
      <c r="V2641" s="2" t="str">
        <f t="shared" si="869"/>
        <v/>
      </c>
      <c r="W2641" s="2" t="str">
        <f t="shared" si="870"/>
        <v/>
      </c>
      <c r="X2641" s="2">
        <f t="shared" si="879"/>
        <v>1.1794143005965738</v>
      </c>
      <c r="Y2641">
        <f t="shared" si="880"/>
        <v>6</v>
      </c>
    </row>
    <row r="2642" spans="1:25" x14ac:dyDescent="0.3">
      <c r="A2642" s="1">
        <v>36838</v>
      </c>
      <c r="B2642">
        <v>1409.280029</v>
      </c>
      <c r="C2642">
        <v>25.66</v>
      </c>
      <c r="D2642">
        <v>25.373213608342098</v>
      </c>
      <c r="E2642">
        <f t="shared" si="861"/>
        <v>0.28678639165790187</v>
      </c>
      <c r="F2642" t="str">
        <f t="shared" si="862"/>
        <v/>
      </c>
      <c r="G2642" t="str">
        <f t="shared" si="871"/>
        <v/>
      </c>
      <c r="H2642">
        <f t="shared" si="872"/>
        <v>0.75</v>
      </c>
      <c r="I2642">
        <f t="shared" si="873"/>
        <v>-22.589966000000004</v>
      </c>
      <c r="J2642">
        <f t="shared" si="874"/>
        <v>-30.119954666666672</v>
      </c>
      <c r="K2642" t="str">
        <f t="shared" si="875"/>
        <v/>
      </c>
      <c r="L2642" s="2" t="str">
        <f t="shared" si="881"/>
        <v/>
      </c>
      <c r="M2642" t="str">
        <f t="shared" si="876"/>
        <v/>
      </c>
      <c r="N2642" s="1">
        <f t="shared" si="863"/>
        <v>36811</v>
      </c>
      <c r="O2642" t="str">
        <f t="shared" si="864"/>
        <v>可交易</v>
      </c>
      <c r="P2642" s="2" t="str">
        <f t="shared" si="865"/>
        <v/>
      </c>
      <c r="Q2642" s="2" t="str">
        <f t="shared" si="866"/>
        <v/>
      </c>
      <c r="R2642" s="2">
        <f t="shared" si="877"/>
        <v>1.5712247037803393</v>
      </c>
      <c r="S2642">
        <f t="shared" si="878"/>
        <v>13</v>
      </c>
      <c r="T2642" s="1">
        <f t="shared" si="867"/>
        <v>36419</v>
      </c>
      <c r="U2642" t="str">
        <f t="shared" si="868"/>
        <v>可交易</v>
      </c>
      <c r="V2642" s="2" t="str">
        <f t="shared" si="869"/>
        <v/>
      </c>
      <c r="W2642" s="2" t="str">
        <f t="shared" si="870"/>
        <v/>
      </c>
      <c r="X2642" s="2">
        <f t="shared" si="879"/>
        <v>1.1794143005965738</v>
      </c>
      <c r="Y2642">
        <f t="shared" si="880"/>
        <v>6</v>
      </c>
    </row>
    <row r="2643" spans="1:25" x14ac:dyDescent="0.3">
      <c r="A2643" s="1">
        <v>36839</v>
      </c>
      <c r="B2643">
        <v>1400.1400149999999</v>
      </c>
      <c r="C2643">
        <v>27.2</v>
      </c>
      <c r="D2643">
        <v>27.341128132978501</v>
      </c>
      <c r="E2643">
        <f t="shared" si="861"/>
        <v>-0.14112813297850124</v>
      </c>
      <c r="F2643" t="str">
        <f t="shared" si="862"/>
        <v/>
      </c>
      <c r="G2643" t="str">
        <f t="shared" si="871"/>
        <v/>
      </c>
      <c r="H2643">
        <f t="shared" si="872"/>
        <v>1.5399999999999991</v>
      </c>
      <c r="I2643">
        <f t="shared" si="873"/>
        <v>-9.1400140000000647</v>
      </c>
      <c r="J2643">
        <f t="shared" si="874"/>
        <v>-5.9350740259740711</v>
      </c>
      <c r="K2643" t="str">
        <f t="shared" si="875"/>
        <v/>
      </c>
      <c r="L2643" s="2" t="str">
        <f t="shared" si="881"/>
        <v/>
      </c>
      <c r="M2643" t="str">
        <f t="shared" si="876"/>
        <v/>
      </c>
      <c r="N2643" s="1">
        <f t="shared" si="863"/>
        <v>36811</v>
      </c>
      <c r="O2643" t="str">
        <f t="shared" si="864"/>
        <v>可交易</v>
      </c>
      <c r="P2643" s="2" t="str">
        <f t="shared" si="865"/>
        <v/>
      </c>
      <c r="Q2643" s="2" t="str">
        <f t="shared" si="866"/>
        <v/>
      </c>
      <c r="R2643" s="2">
        <f t="shared" si="877"/>
        <v>1.5712247037803393</v>
      </c>
      <c r="S2643">
        <f t="shared" si="878"/>
        <v>13</v>
      </c>
      <c r="T2643" s="1">
        <f t="shared" si="867"/>
        <v>36419</v>
      </c>
      <c r="U2643" t="str">
        <f t="shared" si="868"/>
        <v>可交易</v>
      </c>
      <c r="V2643" s="2" t="str">
        <f t="shared" si="869"/>
        <v/>
      </c>
      <c r="W2643" s="2" t="str">
        <f t="shared" si="870"/>
        <v/>
      </c>
      <c r="X2643" s="2">
        <f t="shared" si="879"/>
        <v>1.1794143005965738</v>
      </c>
      <c r="Y2643">
        <f t="shared" si="880"/>
        <v>6</v>
      </c>
    </row>
    <row r="2644" spans="1:25" x14ac:dyDescent="0.3">
      <c r="A2644" s="1">
        <v>36840</v>
      </c>
      <c r="B2644">
        <v>1365.9799800000001</v>
      </c>
      <c r="C2644">
        <v>28.53</v>
      </c>
      <c r="D2644">
        <v>28.443806876604501</v>
      </c>
      <c r="E2644">
        <f t="shared" si="861"/>
        <v>8.6193123395499782E-2</v>
      </c>
      <c r="F2644" t="str">
        <f t="shared" si="862"/>
        <v/>
      </c>
      <c r="G2644" t="str">
        <f t="shared" si="871"/>
        <v/>
      </c>
      <c r="H2644">
        <f t="shared" si="872"/>
        <v>1.3300000000000018</v>
      </c>
      <c r="I2644">
        <f t="shared" si="873"/>
        <v>-34.16003499999988</v>
      </c>
      <c r="J2644">
        <f t="shared" si="874"/>
        <v>-25.684236842105136</v>
      </c>
      <c r="K2644" t="str">
        <f t="shared" si="875"/>
        <v/>
      </c>
      <c r="L2644" s="2" t="str">
        <f t="shared" si="881"/>
        <v/>
      </c>
      <c r="M2644" t="str">
        <f t="shared" si="876"/>
        <v/>
      </c>
      <c r="N2644" s="1">
        <f t="shared" si="863"/>
        <v>36811</v>
      </c>
      <c r="O2644" t="str">
        <f t="shared" si="864"/>
        <v>可交易</v>
      </c>
      <c r="P2644" s="2" t="str">
        <f t="shared" si="865"/>
        <v/>
      </c>
      <c r="Q2644" s="2" t="str">
        <f t="shared" si="866"/>
        <v/>
      </c>
      <c r="R2644" s="2">
        <f t="shared" si="877"/>
        <v>1.5712247037803393</v>
      </c>
      <c r="S2644">
        <f t="shared" si="878"/>
        <v>13</v>
      </c>
      <c r="T2644" s="1">
        <f t="shared" si="867"/>
        <v>36419</v>
      </c>
      <c r="U2644" t="str">
        <f t="shared" si="868"/>
        <v>可交易</v>
      </c>
      <c r="V2644" s="2" t="str">
        <f t="shared" si="869"/>
        <v/>
      </c>
      <c r="W2644" s="2" t="str">
        <f t="shared" si="870"/>
        <v/>
      </c>
      <c r="X2644" s="2">
        <f t="shared" si="879"/>
        <v>1.1794143005965738</v>
      </c>
      <c r="Y2644">
        <f t="shared" si="880"/>
        <v>6</v>
      </c>
    </row>
    <row r="2645" spans="1:25" x14ac:dyDescent="0.3">
      <c r="A2645" s="1">
        <v>36843</v>
      </c>
      <c r="B2645">
        <v>1351.26001</v>
      </c>
      <c r="C2645">
        <v>29.06</v>
      </c>
      <c r="D2645">
        <v>29.699166440367801</v>
      </c>
      <c r="E2645">
        <f t="shared" si="861"/>
        <v>-0.63916644036780212</v>
      </c>
      <c r="F2645" t="str">
        <f t="shared" si="862"/>
        <v/>
      </c>
      <c r="G2645" t="str">
        <f t="shared" si="871"/>
        <v/>
      </c>
      <c r="H2645">
        <f t="shared" si="872"/>
        <v>0.52999999999999758</v>
      </c>
      <c r="I2645">
        <f t="shared" si="873"/>
        <v>-14.719970000000103</v>
      </c>
      <c r="J2645">
        <f t="shared" si="874"/>
        <v>-27.773528301887115</v>
      </c>
      <c r="K2645" t="str">
        <f t="shared" si="875"/>
        <v/>
      </c>
      <c r="L2645" s="2" t="str">
        <f t="shared" si="881"/>
        <v/>
      </c>
      <c r="M2645" t="str">
        <f t="shared" si="876"/>
        <v/>
      </c>
      <c r="N2645" s="1">
        <f t="shared" si="863"/>
        <v>36811</v>
      </c>
      <c r="O2645" t="str">
        <f t="shared" si="864"/>
        <v>可交易</v>
      </c>
      <c r="P2645" s="2" t="str">
        <f t="shared" si="865"/>
        <v/>
      </c>
      <c r="Q2645" s="2" t="str">
        <f t="shared" si="866"/>
        <v/>
      </c>
      <c r="R2645" s="2">
        <f t="shared" si="877"/>
        <v>1.5712247037803393</v>
      </c>
      <c r="S2645">
        <f t="shared" si="878"/>
        <v>13</v>
      </c>
      <c r="T2645" s="1">
        <f t="shared" si="867"/>
        <v>36419</v>
      </c>
      <c r="U2645" t="str">
        <f t="shared" si="868"/>
        <v>可交易</v>
      </c>
      <c r="V2645" s="2" t="str">
        <f t="shared" si="869"/>
        <v/>
      </c>
      <c r="W2645" s="2" t="str">
        <f t="shared" si="870"/>
        <v/>
      </c>
      <c r="X2645" s="2">
        <f t="shared" si="879"/>
        <v>1.1794143005965738</v>
      </c>
      <c r="Y2645">
        <f t="shared" si="880"/>
        <v>6</v>
      </c>
    </row>
    <row r="2646" spans="1:25" x14ac:dyDescent="0.3">
      <c r="A2646" s="1">
        <v>36844</v>
      </c>
      <c r="B2646">
        <v>1382.9499510000001</v>
      </c>
      <c r="C2646">
        <v>26.81</v>
      </c>
      <c r="D2646">
        <v>26.7674262660856</v>
      </c>
      <c r="E2646">
        <f t="shared" si="861"/>
        <v>4.2573733914398559E-2</v>
      </c>
      <c r="F2646" t="str">
        <f t="shared" si="862"/>
        <v/>
      </c>
      <c r="G2646" t="str">
        <f t="shared" si="871"/>
        <v/>
      </c>
      <c r="H2646">
        <f t="shared" si="872"/>
        <v>-2.25</v>
      </c>
      <c r="I2646">
        <f t="shared" si="873"/>
        <v>31.68994100000009</v>
      </c>
      <c r="J2646">
        <f t="shared" si="874"/>
        <v>-14.084418222222261</v>
      </c>
      <c r="K2646" t="str">
        <f t="shared" si="875"/>
        <v/>
      </c>
      <c r="L2646" s="2" t="str">
        <f t="shared" si="881"/>
        <v/>
      </c>
      <c r="M2646" t="str">
        <f t="shared" si="876"/>
        <v/>
      </c>
      <c r="N2646" s="1">
        <f t="shared" si="863"/>
        <v>36811</v>
      </c>
      <c r="O2646" t="str">
        <f t="shared" si="864"/>
        <v>可交易</v>
      </c>
      <c r="P2646" s="2" t="str">
        <f t="shared" si="865"/>
        <v/>
      </c>
      <c r="Q2646" s="2" t="str">
        <f t="shared" si="866"/>
        <v/>
      </c>
      <c r="R2646" s="2">
        <f t="shared" si="877"/>
        <v>1.5712247037803393</v>
      </c>
      <c r="S2646">
        <f t="shared" si="878"/>
        <v>13</v>
      </c>
      <c r="T2646" s="1">
        <f t="shared" si="867"/>
        <v>36419</v>
      </c>
      <c r="U2646" t="str">
        <f t="shared" si="868"/>
        <v>可交易</v>
      </c>
      <c r="V2646" s="2" t="str">
        <f t="shared" si="869"/>
        <v/>
      </c>
      <c r="W2646" s="2" t="str">
        <f t="shared" si="870"/>
        <v/>
      </c>
      <c r="X2646" s="2">
        <f t="shared" si="879"/>
        <v>1.1794143005965738</v>
      </c>
      <c r="Y2646">
        <f t="shared" si="880"/>
        <v>6</v>
      </c>
    </row>
    <row r="2647" spans="1:25" x14ac:dyDescent="0.3">
      <c r="A2647" s="1">
        <v>36845</v>
      </c>
      <c r="B2647">
        <v>1389.8100589999999</v>
      </c>
      <c r="C2647">
        <v>26.15</v>
      </c>
      <c r="D2647">
        <v>26.0671804128303</v>
      </c>
      <c r="E2647">
        <f t="shared" si="861"/>
        <v>8.2819587169698394E-2</v>
      </c>
      <c r="F2647" t="str">
        <f t="shared" si="862"/>
        <v/>
      </c>
      <c r="G2647" t="str">
        <f t="shared" si="871"/>
        <v/>
      </c>
      <c r="H2647">
        <f t="shared" si="872"/>
        <v>-0.66000000000000014</v>
      </c>
      <c r="I2647">
        <f t="shared" si="873"/>
        <v>6.8601079999998547</v>
      </c>
      <c r="J2647">
        <f t="shared" si="874"/>
        <v>-10.394103030302809</v>
      </c>
      <c r="K2647" t="str">
        <f t="shared" si="875"/>
        <v/>
      </c>
      <c r="L2647" s="2" t="str">
        <f t="shared" si="881"/>
        <v/>
      </c>
      <c r="M2647" t="str">
        <f t="shared" si="876"/>
        <v/>
      </c>
      <c r="N2647" s="1">
        <f t="shared" si="863"/>
        <v>36811</v>
      </c>
      <c r="O2647" t="str">
        <f t="shared" si="864"/>
        <v>可交易</v>
      </c>
      <c r="P2647" s="2" t="str">
        <f t="shared" si="865"/>
        <v/>
      </c>
      <c r="Q2647" s="2" t="str">
        <f t="shared" si="866"/>
        <v/>
      </c>
      <c r="R2647" s="2">
        <f t="shared" si="877"/>
        <v>1.5712247037803393</v>
      </c>
      <c r="S2647">
        <f t="shared" si="878"/>
        <v>13</v>
      </c>
      <c r="T2647" s="1">
        <f t="shared" si="867"/>
        <v>36419</v>
      </c>
      <c r="U2647" t="str">
        <f t="shared" si="868"/>
        <v>可交易</v>
      </c>
      <c r="V2647" s="2" t="str">
        <f t="shared" si="869"/>
        <v/>
      </c>
      <c r="W2647" s="2" t="str">
        <f t="shared" si="870"/>
        <v/>
      </c>
      <c r="X2647" s="2">
        <f t="shared" si="879"/>
        <v>1.1794143005965738</v>
      </c>
      <c r="Y2647">
        <f t="shared" si="880"/>
        <v>6</v>
      </c>
    </row>
    <row r="2648" spans="1:25" x14ac:dyDescent="0.3">
      <c r="A2648" s="1">
        <v>36846</v>
      </c>
      <c r="B2648">
        <v>1372.3199460000001</v>
      </c>
      <c r="C2648">
        <v>25.05</v>
      </c>
      <c r="D2648">
        <v>24.8430359399065</v>
      </c>
      <c r="E2648">
        <f t="shared" si="861"/>
        <v>0.20696406009350099</v>
      </c>
      <c r="F2648" t="str">
        <f t="shared" si="862"/>
        <v/>
      </c>
      <c r="G2648" t="str">
        <f t="shared" si="871"/>
        <v/>
      </c>
      <c r="H2648">
        <f t="shared" si="872"/>
        <v>-1.0999999999999979</v>
      </c>
      <c r="I2648">
        <f t="shared" si="873"/>
        <v>-17.490112999999837</v>
      </c>
      <c r="J2648">
        <f t="shared" si="874"/>
        <v>15.900102727272611</v>
      </c>
      <c r="K2648" t="str">
        <f t="shared" si="875"/>
        <v/>
      </c>
      <c r="L2648" s="2" t="str">
        <f t="shared" si="881"/>
        <v/>
      </c>
      <c r="M2648" t="str">
        <f t="shared" si="876"/>
        <v/>
      </c>
      <c r="N2648" s="1">
        <f t="shared" si="863"/>
        <v>36811</v>
      </c>
      <c r="O2648" t="str">
        <f t="shared" si="864"/>
        <v>可交易</v>
      </c>
      <c r="P2648" s="2" t="str">
        <f t="shared" si="865"/>
        <v/>
      </c>
      <c r="Q2648" s="2" t="str">
        <f t="shared" si="866"/>
        <v/>
      </c>
      <c r="R2648" s="2">
        <f t="shared" si="877"/>
        <v>1.5712247037803393</v>
      </c>
      <c r="S2648">
        <f t="shared" si="878"/>
        <v>13</v>
      </c>
      <c r="T2648" s="1">
        <f t="shared" si="867"/>
        <v>36419</v>
      </c>
      <c r="U2648" t="str">
        <f t="shared" si="868"/>
        <v>可交易</v>
      </c>
      <c r="V2648" s="2" t="str">
        <f t="shared" si="869"/>
        <v/>
      </c>
      <c r="W2648" s="2" t="str">
        <f t="shared" si="870"/>
        <v/>
      </c>
      <c r="X2648" s="2">
        <f t="shared" si="879"/>
        <v>1.1794143005965738</v>
      </c>
      <c r="Y2648">
        <f t="shared" si="880"/>
        <v>6</v>
      </c>
    </row>
    <row r="2649" spans="1:25" x14ac:dyDescent="0.3">
      <c r="A2649" s="1">
        <v>36847</v>
      </c>
      <c r="B2649">
        <v>1367.719971</v>
      </c>
      <c r="C2649">
        <v>24.81</v>
      </c>
      <c r="D2649">
        <v>24.856699743390202</v>
      </c>
      <c r="E2649">
        <f t="shared" si="861"/>
        <v>-4.6699743390202997E-2</v>
      </c>
      <c r="F2649" t="str">
        <f t="shared" si="862"/>
        <v/>
      </c>
      <c r="G2649" t="str">
        <f t="shared" si="871"/>
        <v/>
      </c>
      <c r="H2649">
        <f t="shared" si="872"/>
        <v>-0.24000000000000199</v>
      </c>
      <c r="I2649">
        <f t="shared" si="873"/>
        <v>-4.5999750000000859</v>
      </c>
      <c r="J2649">
        <f t="shared" si="874"/>
        <v>19.1665625000002</v>
      </c>
      <c r="K2649" t="str">
        <f t="shared" si="875"/>
        <v/>
      </c>
      <c r="L2649" s="2" t="str">
        <f t="shared" si="881"/>
        <v/>
      </c>
      <c r="M2649" t="str">
        <f t="shared" si="876"/>
        <v/>
      </c>
      <c r="N2649" s="1">
        <f t="shared" si="863"/>
        <v>36811</v>
      </c>
      <c r="O2649" t="str">
        <f t="shared" si="864"/>
        <v>可交易</v>
      </c>
      <c r="P2649" s="2" t="str">
        <f t="shared" si="865"/>
        <v/>
      </c>
      <c r="Q2649" s="2" t="str">
        <f t="shared" si="866"/>
        <v/>
      </c>
      <c r="R2649" s="2">
        <f t="shared" si="877"/>
        <v>1.5712247037803393</v>
      </c>
      <c r="S2649">
        <f t="shared" si="878"/>
        <v>13</v>
      </c>
      <c r="T2649" s="1">
        <f t="shared" si="867"/>
        <v>36419</v>
      </c>
      <c r="U2649" t="str">
        <f t="shared" si="868"/>
        <v>可交易</v>
      </c>
      <c r="V2649" s="2" t="str">
        <f t="shared" si="869"/>
        <v/>
      </c>
      <c r="W2649" s="2" t="str">
        <f t="shared" si="870"/>
        <v/>
      </c>
      <c r="X2649" s="2">
        <f t="shared" si="879"/>
        <v>1.1794143005965738</v>
      </c>
      <c r="Y2649">
        <f t="shared" si="880"/>
        <v>6</v>
      </c>
    </row>
    <row r="2650" spans="1:25" x14ac:dyDescent="0.3">
      <c r="A2650" s="1">
        <v>36850</v>
      </c>
      <c r="B2650">
        <v>1342.619995</v>
      </c>
      <c r="C2650">
        <v>27.43</v>
      </c>
      <c r="D2650">
        <v>27.074864955960901</v>
      </c>
      <c r="E2650">
        <f t="shared" si="861"/>
        <v>0.35513504403909835</v>
      </c>
      <c r="F2650" t="str">
        <f t="shared" si="862"/>
        <v/>
      </c>
      <c r="G2650" t="str">
        <f t="shared" si="871"/>
        <v/>
      </c>
      <c r="H2650">
        <f t="shared" si="872"/>
        <v>2.620000000000001</v>
      </c>
      <c r="I2650">
        <f t="shared" si="873"/>
        <v>-25.09997599999997</v>
      </c>
      <c r="J2650">
        <f t="shared" si="874"/>
        <v>-9.5801435114503661</v>
      </c>
      <c r="K2650" t="str">
        <f t="shared" si="875"/>
        <v/>
      </c>
      <c r="L2650" s="2" t="str">
        <f t="shared" si="881"/>
        <v/>
      </c>
      <c r="M2650" t="str">
        <f t="shared" si="876"/>
        <v/>
      </c>
      <c r="N2650" s="1">
        <f t="shared" si="863"/>
        <v>36811</v>
      </c>
      <c r="O2650" t="str">
        <f t="shared" si="864"/>
        <v>可交易</v>
      </c>
      <c r="P2650" s="2" t="str">
        <f t="shared" si="865"/>
        <v/>
      </c>
      <c r="Q2650" s="2" t="str">
        <f t="shared" si="866"/>
        <v/>
      </c>
      <c r="R2650" s="2">
        <f t="shared" si="877"/>
        <v>1.5712247037803393</v>
      </c>
      <c r="S2650">
        <f t="shared" si="878"/>
        <v>13</v>
      </c>
      <c r="T2650" s="1">
        <f t="shared" si="867"/>
        <v>36419</v>
      </c>
      <c r="U2650" t="str">
        <f t="shared" si="868"/>
        <v>可交易</v>
      </c>
      <c r="V2650" s="2" t="str">
        <f t="shared" si="869"/>
        <v/>
      </c>
      <c r="W2650" s="2" t="str">
        <f t="shared" si="870"/>
        <v/>
      </c>
      <c r="X2650" s="2">
        <f t="shared" si="879"/>
        <v>1.1794143005965738</v>
      </c>
      <c r="Y2650">
        <f t="shared" si="880"/>
        <v>6</v>
      </c>
    </row>
    <row r="2651" spans="1:25" x14ac:dyDescent="0.3">
      <c r="A2651" s="1">
        <v>36851</v>
      </c>
      <c r="B2651">
        <v>1347.349976</v>
      </c>
      <c r="C2651">
        <v>26.62</v>
      </c>
      <c r="D2651">
        <v>26.717747863302499</v>
      </c>
      <c r="E2651">
        <f t="shared" si="861"/>
        <v>-9.7747863302497962E-2</v>
      </c>
      <c r="F2651" t="str">
        <f t="shared" si="862"/>
        <v/>
      </c>
      <c r="G2651" t="str">
        <f t="shared" si="871"/>
        <v/>
      </c>
      <c r="H2651">
        <f t="shared" si="872"/>
        <v>-0.80999999999999872</v>
      </c>
      <c r="I2651">
        <f t="shared" si="873"/>
        <v>4.7299809999999525</v>
      </c>
      <c r="J2651">
        <f t="shared" si="874"/>
        <v>-5.839482716049333</v>
      </c>
      <c r="K2651" t="str">
        <f t="shared" si="875"/>
        <v/>
      </c>
      <c r="L2651" s="2" t="str">
        <f t="shared" si="881"/>
        <v/>
      </c>
      <c r="M2651" t="str">
        <f t="shared" si="876"/>
        <v/>
      </c>
      <c r="N2651" s="1">
        <f t="shared" si="863"/>
        <v>36811</v>
      </c>
      <c r="O2651" t="str">
        <f t="shared" si="864"/>
        <v>可交易</v>
      </c>
      <c r="P2651" s="2" t="str">
        <f t="shared" si="865"/>
        <v/>
      </c>
      <c r="Q2651" s="2" t="str">
        <f t="shared" si="866"/>
        <v/>
      </c>
      <c r="R2651" s="2">
        <f t="shared" si="877"/>
        <v>1.5712247037803393</v>
      </c>
      <c r="S2651">
        <f t="shared" si="878"/>
        <v>13</v>
      </c>
      <c r="T2651" s="1">
        <f t="shared" si="867"/>
        <v>36419</v>
      </c>
      <c r="U2651" t="str">
        <f t="shared" si="868"/>
        <v>可交易</v>
      </c>
      <c r="V2651" s="2" t="str">
        <f t="shared" si="869"/>
        <v/>
      </c>
      <c r="W2651" s="2" t="str">
        <f t="shared" si="870"/>
        <v/>
      </c>
      <c r="X2651" s="2">
        <f t="shared" si="879"/>
        <v>1.1794143005965738</v>
      </c>
      <c r="Y2651">
        <f t="shared" si="880"/>
        <v>6</v>
      </c>
    </row>
    <row r="2652" spans="1:25" x14ac:dyDescent="0.3">
      <c r="A2652" s="1">
        <v>36852</v>
      </c>
      <c r="B2652">
        <v>1322.3599850000001</v>
      </c>
      <c r="C2652">
        <v>27.71</v>
      </c>
      <c r="D2652">
        <v>27.433385036158601</v>
      </c>
      <c r="E2652">
        <f t="shared" si="861"/>
        <v>0.27661496384139994</v>
      </c>
      <c r="F2652" t="str">
        <f t="shared" si="862"/>
        <v/>
      </c>
      <c r="G2652" t="str">
        <f t="shared" si="871"/>
        <v/>
      </c>
      <c r="H2652">
        <f t="shared" si="872"/>
        <v>1.0899999999999999</v>
      </c>
      <c r="I2652">
        <f t="shared" si="873"/>
        <v>-24.989990999999918</v>
      </c>
      <c r="J2652">
        <f t="shared" si="874"/>
        <v>-22.926597247706351</v>
      </c>
      <c r="K2652" t="str">
        <f t="shared" si="875"/>
        <v/>
      </c>
      <c r="L2652" s="2" t="str">
        <f t="shared" si="881"/>
        <v/>
      </c>
      <c r="M2652" t="str">
        <f t="shared" si="876"/>
        <v/>
      </c>
      <c r="N2652" s="1">
        <f t="shared" si="863"/>
        <v>36811</v>
      </c>
      <c r="O2652" t="str">
        <f t="shared" si="864"/>
        <v>可交易</v>
      </c>
      <c r="P2652" s="2" t="str">
        <f t="shared" si="865"/>
        <v/>
      </c>
      <c r="Q2652" s="2" t="str">
        <f t="shared" si="866"/>
        <v/>
      </c>
      <c r="R2652" s="2">
        <f t="shared" si="877"/>
        <v>1.5712247037803393</v>
      </c>
      <c r="S2652">
        <f t="shared" si="878"/>
        <v>13</v>
      </c>
      <c r="T2652" s="1">
        <f t="shared" si="867"/>
        <v>36419</v>
      </c>
      <c r="U2652" t="str">
        <f t="shared" si="868"/>
        <v>可交易</v>
      </c>
      <c r="V2652" s="2" t="str">
        <f t="shared" si="869"/>
        <v/>
      </c>
      <c r="W2652" s="2" t="str">
        <f t="shared" si="870"/>
        <v/>
      </c>
      <c r="X2652" s="2">
        <f t="shared" si="879"/>
        <v>1.1794143005965738</v>
      </c>
      <c r="Y2652">
        <f t="shared" si="880"/>
        <v>6</v>
      </c>
    </row>
    <row r="2653" spans="1:25" x14ac:dyDescent="0.3">
      <c r="A2653" s="1">
        <v>36854</v>
      </c>
      <c r="B2653">
        <v>1341.7700199999999</v>
      </c>
      <c r="C2653">
        <v>26</v>
      </c>
      <c r="D2653">
        <v>26.161667320401001</v>
      </c>
      <c r="E2653">
        <f t="shared" si="861"/>
        <v>-0.16166732040100129</v>
      </c>
      <c r="F2653" t="str">
        <f t="shared" si="862"/>
        <v/>
      </c>
      <c r="G2653" t="str">
        <f t="shared" si="871"/>
        <v/>
      </c>
      <c r="H2653">
        <f t="shared" si="872"/>
        <v>-1.7100000000000009</v>
      </c>
      <c r="I2653">
        <f t="shared" si="873"/>
        <v>19.41003499999988</v>
      </c>
      <c r="J2653">
        <f t="shared" si="874"/>
        <v>-11.350897660818637</v>
      </c>
      <c r="K2653" t="str">
        <f t="shared" si="875"/>
        <v/>
      </c>
      <c r="L2653" s="2" t="str">
        <f t="shared" si="881"/>
        <v/>
      </c>
      <c r="M2653" t="str">
        <f t="shared" si="876"/>
        <v/>
      </c>
      <c r="N2653" s="1">
        <f t="shared" si="863"/>
        <v>36811</v>
      </c>
      <c r="O2653" t="str">
        <f t="shared" si="864"/>
        <v>可交易</v>
      </c>
      <c r="P2653" s="2" t="str">
        <f t="shared" si="865"/>
        <v/>
      </c>
      <c r="Q2653" s="2" t="str">
        <f t="shared" si="866"/>
        <v/>
      </c>
      <c r="R2653" s="2">
        <f t="shared" si="877"/>
        <v>1.5712247037803393</v>
      </c>
      <c r="S2653">
        <f t="shared" si="878"/>
        <v>13</v>
      </c>
      <c r="T2653" s="1">
        <f t="shared" si="867"/>
        <v>36419</v>
      </c>
      <c r="U2653" t="str">
        <f t="shared" si="868"/>
        <v>可交易</v>
      </c>
      <c r="V2653" s="2" t="str">
        <f t="shared" si="869"/>
        <v/>
      </c>
      <c r="W2653" s="2" t="str">
        <f t="shared" si="870"/>
        <v/>
      </c>
      <c r="X2653" s="2">
        <f t="shared" si="879"/>
        <v>1.1794143005965738</v>
      </c>
      <c r="Y2653">
        <f t="shared" si="880"/>
        <v>6</v>
      </c>
    </row>
    <row r="2654" spans="1:25" x14ac:dyDescent="0.3">
      <c r="A2654" s="1">
        <v>36857</v>
      </c>
      <c r="B2654">
        <v>1348.969971</v>
      </c>
      <c r="C2654">
        <v>26.93</v>
      </c>
      <c r="D2654">
        <v>26.6446664819657</v>
      </c>
      <c r="E2654">
        <f t="shared" si="861"/>
        <v>0.28533351803429952</v>
      </c>
      <c r="F2654" t="str">
        <f t="shared" si="862"/>
        <v/>
      </c>
      <c r="G2654" t="str">
        <f t="shared" si="871"/>
        <v/>
      </c>
      <c r="H2654">
        <f t="shared" si="872"/>
        <v>0.92999999999999972</v>
      </c>
      <c r="I2654">
        <f t="shared" si="873"/>
        <v>7.1999510000000555</v>
      </c>
      <c r="J2654">
        <f t="shared" si="874"/>
        <v>7.7418827956989871</v>
      </c>
      <c r="K2654" t="str">
        <f t="shared" si="875"/>
        <v/>
      </c>
      <c r="L2654" s="2" t="str">
        <f t="shared" si="881"/>
        <v/>
      </c>
      <c r="M2654" t="str">
        <f t="shared" si="876"/>
        <v/>
      </c>
      <c r="N2654" s="1">
        <f t="shared" si="863"/>
        <v>36811</v>
      </c>
      <c r="O2654" t="str">
        <f t="shared" si="864"/>
        <v>可交易</v>
      </c>
      <c r="P2654" s="2" t="str">
        <f t="shared" si="865"/>
        <v/>
      </c>
      <c r="Q2654" s="2" t="str">
        <f t="shared" si="866"/>
        <v/>
      </c>
      <c r="R2654" s="2">
        <f t="shared" si="877"/>
        <v>1.5712247037803393</v>
      </c>
      <c r="S2654">
        <f t="shared" si="878"/>
        <v>13</v>
      </c>
      <c r="T2654" s="1">
        <f t="shared" si="867"/>
        <v>36419</v>
      </c>
      <c r="U2654" t="str">
        <f t="shared" si="868"/>
        <v>可交易</v>
      </c>
      <c r="V2654" s="2" t="str">
        <f t="shared" si="869"/>
        <v/>
      </c>
      <c r="W2654" s="2" t="str">
        <f t="shared" si="870"/>
        <v/>
      </c>
      <c r="X2654" s="2">
        <f t="shared" si="879"/>
        <v>1.1794143005965738</v>
      </c>
      <c r="Y2654">
        <f t="shared" si="880"/>
        <v>6</v>
      </c>
    </row>
    <row r="2655" spans="1:25" x14ac:dyDescent="0.3">
      <c r="A2655" s="1">
        <v>36858</v>
      </c>
      <c r="B2655">
        <v>1336.089966</v>
      </c>
      <c r="C2655">
        <v>27.64</v>
      </c>
      <c r="D2655">
        <v>27.256650602319102</v>
      </c>
      <c r="E2655">
        <f t="shared" si="861"/>
        <v>0.38334939768089882</v>
      </c>
      <c r="F2655" t="str">
        <f t="shared" si="862"/>
        <v/>
      </c>
      <c r="G2655" t="str">
        <f t="shared" si="871"/>
        <v/>
      </c>
      <c r="H2655">
        <f t="shared" si="872"/>
        <v>0.71000000000000085</v>
      </c>
      <c r="I2655">
        <f t="shared" si="873"/>
        <v>-12.880004999999983</v>
      </c>
      <c r="J2655">
        <f t="shared" si="874"/>
        <v>-18.140852112676011</v>
      </c>
      <c r="K2655" t="str">
        <f t="shared" si="875"/>
        <v/>
      </c>
      <c r="L2655" s="2" t="str">
        <f t="shared" si="881"/>
        <v/>
      </c>
      <c r="M2655" t="str">
        <f t="shared" si="876"/>
        <v/>
      </c>
      <c r="N2655" s="1">
        <f t="shared" si="863"/>
        <v>36811</v>
      </c>
      <c r="O2655" t="str">
        <f t="shared" si="864"/>
        <v>可交易</v>
      </c>
      <c r="P2655" s="2" t="str">
        <f t="shared" si="865"/>
        <v/>
      </c>
      <c r="Q2655" s="2" t="str">
        <f t="shared" si="866"/>
        <v/>
      </c>
      <c r="R2655" s="2">
        <f t="shared" si="877"/>
        <v>1.5712247037803393</v>
      </c>
      <c r="S2655">
        <f t="shared" si="878"/>
        <v>13</v>
      </c>
      <c r="T2655" s="1">
        <f t="shared" si="867"/>
        <v>36419</v>
      </c>
      <c r="U2655" t="str">
        <f t="shared" si="868"/>
        <v>可交易</v>
      </c>
      <c r="V2655" s="2" t="str">
        <f t="shared" si="869"/>
        <v/>
      </c>
      <c r="W2655" s="2" t="str">
        <f t="shared" si="870"/>
        <v/>
      </c>
      <c r="X2655" s="2">
        <f t="shared" si="879"/>
        <v>1.1794143005965738</v>
      </c>
      <c r="Y2655">
        <f t="shared" si="880"/>
        <v>6</v>
      </c>
    </row>
    <row r="2656" spans="1:25" x14ac:dyDescent="0.3">
      <c r="A2656" s="1">
        <v>36859</v>
      </c>
      <c r="B2656">
        <v>1341.9300539999999</v>
      </c>
      <c r="C2656">
        <v>27.49</v>
      </c>
      <c r="D2656">
        <v>27.510533929729998</v>
      </c>
      <c r="E2656">
        <f t="shared" si="861"/>
        <v>-2.0533929730000011E-2</v>
      </c>
      <c r="F2656" t="str">
        <f t="shared" si="862"/>
        <v/>
      </c>
      <c r="G2656" t="str">
        <f t="shared" si="871"/>
        <v/>
      </c>
      <c r="H2656">
        <f t="shared" si="872"/>
        <v>-0.15000000000000213</v>
      </c>
      <c r="I2656">
        <f t="shared" si="873"/>
        <v>5.8400879999999233</v>
      </c>
      <c r="J2656">
        <f t="shared" si="874"/>
        <v>-38.933919999998935</v>
      </c>
      <c r="K2656" t="str">
        <f t="shared" si="875"/>
        <v/>
      </c>
      <c r="L2656" s="2" t="str">
        <f t="shared" si="881"/>
        <v/>
      </c>
      <c r="M2656" t="str">
        <f t="shared" si="876"/>
        <v/>
      </c>
      <c r="N2656" s="1">
        <f t="shared" si="863"/>
        <v>36811</v>
      </c>
      <c r="O2656" t="str">
        <f t="shared" si="864"/>
        <v>可交易</v>
      </c>
      <c r="P2656" s="2" t="str">
        <f t="shared" si="865"/>
        <v/>
      </c>
      <c r="Q2656" s="2" t="str">
        <f t="shared" si="866"/>
        <v/>
      </c>
      <c r="R2656" s="2">
        <f t="shared" si="877"/>
        <v>1.5712247037803393</v>
      </c>
      <c r="S2656">
        <f t="shared" si="878"/>
        <v>13</v>
      </c>
      <c r="T2656" s="1">
        <f t="shared" si="867"/>
        <v>36419</v>
      </c>
      <c r="U2656" t="str">
        <f t="shared" si="868"/>
        <v>可交易</v>
      </c>
      <c r="V2656" s="2" t="str">
        <f t="shared" si="869"/>
        <v/>
      </c>
      <c r="W2656" s="2" t="str">
        <f t="shared" si="870"/>
        <v/>
      </c>
      <c r="X2656" s="2">
        <f t="shared" si="879"/>
        <v>1.1794143005965738</v>
      </c>
      <c r="Y2656">
        <f t="shared" si="880"/>
        <v>6</v>
      </c>
    </row>
    <row r="2657" spans="1:25" x14ac:dyDescent="0.3">
      <c r="A2657" s="1">
        <v>36860</v>
      </c>
      <c r="B2657">
        <v>1314.9499510000001</v>
      </c>
      <c r="C2657">
        <v>29.65</v>
      </c>
      <c r="D2657">
        <v>30.103463064083801</v>
      </c>
      <c r="E2657">
        <f t="shared" si="861"/>
        <v>-0.45346306408380244</v>
      </c>
      <c r="F2657" t="str">
        <f t="shared" si="862"/>
        <v/>
      </c>
      <c r="G2657" t="str">
        <f t="shared" si="871"/>
        <v/>
      </c>
      <c r="H2657">
        <f t="shared" si="872"/>
        <v>2.16</v>
      </c>
      <c r="I2657">
        <f t="shared" si="873"/>
        <v>-26.980102999999872</v>
      </c>
      <c r="J2657">
        <f t="shared" si="874"/>
        <v>-12.490788425925865</v>
      </c>
      <c r="K2657" t="str">
        <f t="shared" si="875"/>
        <v/>
      </c>
      <c r="L2657" s="2" t="str">
        <f t="shared" si="881"/>
        <v/>
      </c>
      <c r="M2657" t="str">
        <f t="shared" si="876"/>
        <v/>
      </c>
      <c r="N2657" s="1">
        <f t="shared" si="863"/>
        <v>36811</v>
      </c>
      <c r="O2657" t="str">
        <f t="shared" si="864"/>
        <v>可交易</v>
      </c>
      <c r="P2657" s="2" t="str">
        <f t="shared" si="865"/>
        <v/>
      </c>
      <c r="Q2657" s="2" t="str">
        <f t="shared" si="866"/>
        <v/>
      </c>
      <c r="R2657" s="2">
        <f t="shared" si="877"/>
        <v>1.5712247037803393</v>
      </c>
      <c r="S2657">
        <f t="shared" si="878"/>
        <v>13</v>
      </c>
      <c r="T2657" s="1">
        <f t="shared" si="867"/>
        <v>36419</v>
      </c>
      <c r="U2657" t="str">
        <f t="shared" si="868"/>
        <v>可交易</v>
      </c>
      <c r="V2657" s="2" t="str">
        <f t="shared" si="869"/>
        <v/>
      </c>
      <c r="W2657" s="2" t="str">
        <f t="shared" si="870"/>
        <v/>
      </c>
      <c r="X2657" s="2">
        <f t="shared" si="879"/>
        <v>1.1794143005965738</v>
      </c>
      <c r="Y2657">
        <f t="shared" si="880"/>
        <v>6</v>
      </c>
    </row>
    <row r="2658" spans="1:25" x14ac:dyDescent="0.3">
      <c r="A2658" s="1">
        <v>36861</v>
      </c>
      <c r="B2658">
        <v>1315.2299800000001</v>
      </c>
      <c r="C2658">
        <v>27.48</v>
      </c>
      <c r="D2658">
        <v>27.404147694517899</v>
      </c>
      <c r="E2658">
        <f t="shared" si="861"/>
        <v>7.5852305482101201E-2</v>
      </c>
      <c r="F2658" t="str">
        <f t="shared" si="862"/>
        <v/>
      </c>
      <c r="G2658" t="str">
        <f t="shared" si="871"/>
        <v/>
      </c>
      <c r="H2658">
        <f t="shared" si="872"/>
        <v>-2.1699999999999982</v>
      </c>
      <c r="I2658">
        <f t="shared" si="873"/>
        <v>0.28002900000001318</v>
      </c>
      <c r="J2658">
        <f t="shared" si="874"/>
        <v>-0.12904562211982185</v>
      </c>
      <c r="K2658" t="str">
        <f t="shared" si="875"/>
        <v/>
      </c>
      <c r="L2658" s="2" t="str">
        <f t="shared" si="881"/>
        <v/>
      </c>
      <c r="M2658" t="str">
        <f t="shared" si="876"/>
        <v/>
      </c>
      <c r="N2658" s="1">
        <f t="shared" si="863"/>
        <v>36811</v>
      </c>
      <c r="O2658" t="str">
        <f t="shared" si="864"/>
        <v>可交易</v>
      </c>
      <c r="P2658" s="2" t="str">
        <f t="shared" si="865"/>
        <v/>
      </c>
      <c r="Q2658" s="2" t="str">
        <f t="shared" si="866"/>
        <v/>
      </c>
      <c r="R2658" s="2">
        <f t="shared" si="877"/>
        <v>1.5712247037803393</v>
      </c>
      <c r="S2658">
        <f t="shared" si="878"/>
        <v>13</v>
      </c>
      <c r="T2658" s="1">
        <f t="shared" si="867"/>
        <v>36419</v>
      </c>
      <c r="U2658" t="str">
        <f t="shared" si="868"/>
        <v>可交易</v>
      </c>
      <c r="V2658" s="2" t="str">
        <f t="shared" si="869"/>
        <v/>
      </c>
      <c r="W2658" s="2" t="str">
        <f t="shared" si="870"/>
        <v/>
      </c>
      <c r="X2658" s="2">
        <f t="shared" si="879"/>
        <v>1.1794143005965738</v>
      </c>
      <c r="Y2658">
        <f t="shared" si="880"/>
        <v>6</v>
      </c>
    </row>
    <row r="2659" spans="1:25" x14ac:dyDescent="0.3">
      <c r="A2659" s="1">
        <v>36864</v>
      </c>
      <c r="B2659">
        <v>1324.969971</v>
      </c>
      <c r="C2659">
        <v>27.78</v>
      </c>
      <c r="D2659">
        <v>27.863411388996202</v>
      </c>
      <c r="E2659">
        <f t="shared" si="861"/>
        <v>-8.3411388996200486E-2</v>
      </c>
      <c r="F2659" t="str">
        <f t="shared" si="862"/>
        <v/>
      </c>
      <c r="G2659" t="str">
        <f t="shared" si="871"/>
        <v/>
      </c>
      <c r="H2659">
        <f t="shared" si="872"/>
        <v>0.30000000000000071</v>
      </c>
      <c r="I2659">
        <f t="shared" si="873"/>
        <v>9.7399909999999181</v>
      </c>
      <c r="J2659">
        <f t="shared" si="874"/>
        <v>32.466636666666318</v>
      </c>
      <c r="K2659" t="str">
        <f t="shared" si="875"/>
        <v/>
      </c>
      <c r="L2659" s="2" t="str">
        <f t="shared" si="881"/>
        <v/>
      </c>
      <c r="M2659" t="str">
        <f t="shared" si="876"/>
        <v/>
      </c>
      <c r="N2659" s="1">
        <f t="shared" si="863"/>
        <v>36811</v>
      </c>
      <c r="O2659" t="str">
        <f t="shared" si="864"/>
        <v>可交易</v>
      </c>
      <c r="P2659" s="2" t="str">
        <f t="shared" si="865"/>
        <v/>
      </c>
      <c r="Q2659" s="2" t="str">
        <f t="shared" si="866"/>
        <v/>
      </c>
      <c r="R2659" s="2">
        <f t="shared" si="877"/>
        <v>1.5712247037803393</v>
      </c>
      <c r="S2659">
        <f t="shared" si="878"/>
        <v>13</v>
      </c>
      <c r="T2659" s="1">
        <f t="shared" si="867"/>
        <v>36419</v>
      </c>
      <c r="U2659" t="str">
        <f t="shared" si="868"/>
        <v>可交易</v>
      </c>
      <c r="V2659" s="2" t="str">
        <f t="shared" si="869"/>
        <v/>
      </c>
      <c r="W2659" s="2" t="str">
        <f t="shared" si="870"/>
        <v/>
      </c>
      <c r="X2659" s="2">
        <f t="shared" si="879"/>
        <v>1.1794143005965738</v>
      </c>
      <c r="Y2659">
        <f t="shared" si="880"/>
        <v>6</v>
      </c>
    </row>
    <row r="2660" spans="1:25" x14ac:dyDescent="0.3">
      <c r="A2660" s="1">
        <v>36865</v>
      </c>
      <c r="B2660">
        <v>1376.540039</v>
      </c>
      <c r="C2660">
        <v>24.99</v>
      </c>
      <c r="D2660">
        <v>25.487853045375498</v>
      </c>
      <c r="E2660">
        <f t="shared" si="861"/>
        <v>-0.4978530453754999</v>
      </c>
      <c r="F2660" t="str">
        <f t="shared" si="862"/>
        <v/>
      </c>
      <c r="G2660" t="str">
        <f t="shared" si="871"/>
        <v/>
      </c>
      <c r="H2660">
        <f t="shared" si="872"/>
        <v>-2.7900000000000027</v>
      </c>
      <c r="I2660">
        <f t="shared" si="873"/>
        <v>51.570067999999992</v>
      </c>
      <c r="J2660">
        <f t="shared" si="874"/>
        <v>-18.483895340501771</v>
      </c>
      <c r="K2660" t="str">
        <f t="shared" si="875"/>
        <v/>
      </c>
      <c r="L2660" s="2" t="str">
        <f t="shared" si="881"/>
        <v/>
      </c>
      <c r="M2660" t="str">
        <f t="shared" si="876"/>
        <v/>
      </c>
      <c r="N2660" s="1">
        <f t="shared" si="863"/>
        <v>36811</v>
      </c>
      <c r="O2660" t="str">
        <f t="shared" si="864"/>
        <v>可交易</v>
      </c>
      <c r="P2660" s="2" t="str">
        <f t="shared" si="865"/>
        <v/>
      </c>
      <c r="Q2660" s="2" t="str">
        <f t="shared" si="866"/>
        <v/>
      </c>
      <c r="R2660" s="2">
        <f t="shared" si="877"/>
        <v>1.5712247037803393</v>
      </c>
      <c r="S2660">
        <f t="shared" si="878"/>
        <v>13</v>
      </c>
      <c r="T2660" s="1">
        <f t="shared" si="867"/>
        <v>36419</v>
      </c>
      <c r="U2660" t="str">
        <f t="shared" si="868"/>
        <v>可交易</v>
      </c>
      <c r="V2660" s="2" t="str">
        <f t="shared" si="869"/>
        <v/>
      </c>
      <c r="W2660" s="2" t="str">
        <f t="shared" si="870"/>
        <v/>
      </c>
      <c r="X2660" s="2">
        <f t="shared" si="879"/>
        <v>1.1794143005965738</v>
      </c>
      <c r="Y2660">
        <f t="shared" si="880"/>
        <v>6</v>
      </c>
    </row>
    <row r="2661" spans="1:25" x14ac:dyDescent="0.3">
      <c r="A2661" s="1">
        <v>36866</v>
      </c>
      <c r="B2661">
        <v>1351.459961</v>
      </c>
      <c r="C2661">
        <v>25.07</v>
      </c>
      <c r="D2661">
        <v>24.6010722618628</v>
      </c>
      <c r="E2661">
        <f t="shared" si="861"/>
        <v>0.46892773813720012</v>
      </c>
      <c r="F2661" t="str">
        <f t="shared" si="862"/>
        <v/>
      </c>
      <c r="G2661" t="str">
        <f t="shared" si="871"/>
        <v/>
      </c>
      <c r="H2661">
        <f t="shared" si="872"/>
        <v>8.0000000000001847E-2</v>
      </c>
      <c r="I2661">
        <f t="shared" si="873"/>
        <v>-25.080077999999958</v>
      </c>
      <c r="J2661">
        <f t="shared" si="874"/>
        <v>-313.50097499999225</v>
      </c>
      <c r="K2661" t="str">
        <f t="shared" si="875"/>
        <v/>
      </c>
      <c r="L2661" s="2" t="str">
        <f t="shared" si="881"/>
        <v/>
      </c>
      <c r="M2661" t="str">
        <f t="shared" si="876"/>
        <v/>
      </c>
      <c r="N2661" s="1">
        <f t="shared" si="863"/>
        <v>36811</v>
      </c>
      <c r="O2661" t="str">
        <f t="shared" si="864"/>
        <v>可交易</v>
      </c>
      <c r="P2661" s="2" t="str">
        <f t="shared" si="865"/>
        <v/>
      </c>
      <c r="Q2661" s="2" t="str">
        <f t="shared" si="866"/>
        <v/>
      </c>
      <c r="R2661" s="2">
        <f t="shared" si="877"/>
        <v>1.5712247037803393</v>
      </c>
      <c r="S2661">
        <f t="shared" si="878"/>
        <v>13</v>
      </c>
      <c r="T2661" s="1">
        <f t="shared" si="867"/>
        <v>36419</v>
      </c>
      <c r="U2661" t="str">
        <f t="shared" si="868"/>
        <v>可交易</v>
      </c>
      <c r="V2661" s="2" t="str">
        <f t="shared" si="869"/>
        <v/>
      </c>
      <c r="W2661" s="2" t="str">
        <f t="shared" si="870"/>
        <v/>
      </c>
      <c r="X2661" s="2">
        <f t="shared" si="879"/>
        <v>1.1794143005965738</v>
      </c>
      <c r="Y2661">
        <f t="shared" si="880"/>
        <v>6</v>
      </c>
    </row>
    <row r="2662" spans="1:25" x14ac:dyDescent="0.3">
      <c r="A2662" s="1">
        <v>36867</v>
      </c>
      <c r="B2662">
        <v>1343.5500489999999</v>
      </c>
      <c r="C2662">
        <v>25.34</v>
      </c>
      <c r="D2662">
        <v>24.910343108837601</v>
      </c>
      <c r="E2662">
        <f t="shared" si="861"/>
        <v>0.42965689116239858</v>
      </c>
      <c r="F2662" t="str">
        <f t="shared" si="862"/>
        <v/>
      </c>
      <c r="G2662" t="str">
        <f t="shared" si="871"/>
        <v/>
      </c>
      <c r="H2662">
        <f t="shared" si="872"/>
        <v>0.26999999999999957</v>
      </c>
      <c r="I2662">
        <f t="shared" si="873"/>
        <v>-7.9099120000000767</v>
      </c>
      <c r="J2662">
        <f t="shared" si="874"/>
        <v>-29.2959703703707</v>
      </c>
      <c r="K2662" t="str">
        <f t="shared" si="875"/>
        <v/>
      </c>
      <c r="L2662" s="2" t="str">
        <f t="shared" si="881"/>
        <v/>
      </c>
      <c r="M2662" t="str">
        <f t="shared" si="876"/>
        <v/>
      </c>
      <c r="N2662" s="1">
        <f t="shared" si="863"/>
        <v>36811</v>
      </c>
      <c r="O2662" t="str">
        <f t="shared" si="864"/>
        <v>可交易</v>
      </c>
      <c r="P2662" s="2" t="str">
        <f t="shared" si="865"/>
        <v/>
      </c>
      <c r="Q2662" s="2" t="str">
        <f t="shared" si="866"/>
        <v/>
      </c>
      <c r="R2662" s="2">
        <f t="shared" si="877"/>
        <v>1.5712247037803393</v>
      </c>
      <c r="S2662">
        <f t="shared" si="878"/>
        <v>13</v>
      </c>
      <c r="T2662" s="1">
        <f t="shared" si="867"/>
        <v>36419</v>
      </c>
      <c r="U2662" t="str">
        <f t="shared" si="868"/>
        <v>可交易</v>
      </c>
      <c r="V2662" s="2" t="str">
        <f t="shared" si="869"/>
        <v/>
      </c>
      <c r="W2662" s="2" t="str">
        <f t="shared" si="870"/>
        <v/>
      </c>
      <c r="X2662" s="2">
        <f t="shared" si="879"/>
        <v>1.1794143005965738</v>
      </c>
      <c r="Y2662">
        <f t="shared" si="880"/>
        <v>6</v>
      </c>
    </row>
    <row r="2663" spans="1:25" x14ac:dyDescent="0.3">
      <c r="A2663" s="1">
        <v>36868</v>
      </c>
      <c r="B2663">
        <v>1369.8900149999999</v>
      </c>
      <c r="C2663">
        <v>22.41</v>
      </c>
      <c r="D2663">
        <v>22.645186955054299</v>
      </c>
      <c r="E2663">
        <f t="shared" si="861"/>
        <v>-0.23518695505429932</v>
      </c>
      <c r="F2663" t="str">
        <f t="shared" si="862"/>
        <v/>
      </c>
      <c r="G2663" t="str">
        <f t="shared" si="871"/>
        <v/>
      </c>
      <c r="H2663">
        <f t="shared" si="872"/>
        <v>-2.9299999999999997</v>
      </c>
      <c r="I2663">
        <f t="shared" si="873"/>
        <v>26.339966000000004</v>
      </c>
      <c r="J2663">
        <f t="shared" si="874"/>
        <v>-8.9897494880546098</v>
      </c>
      <c r="K2663" t="str">
        <f t="shared" si="875"/>
        <v/>
      </c>
      <c r="L2663" s="2" t="str">
        <f t="shared" si="881"/>
        <v/>
      </c>
      <c r="M2663" t="str">
        <f t="shared" si="876"/>
        <v/>
      </c>
      <c r="N2663" s="1">
        <f t="shared" si="863"/>
        <v>36811</v>
      </c>
      <c r="O2663" t="str">
        <f t="shared" si="864"/>
        <v>可交易</v>
      </c>
      <c r="P2663" s="2" t="str">
        <f t="shared" si="865"/>
        <v/>
      </c>
      <c r="Q2663" s="2" t="str">
        <f t="shared" si="866"/>
        <v/>
      </c>
      <c r="R2663" s="2">
        <f t="shared" si="877"/>
        <v>1.5712247037803393</v>
      </c>
      <c r="S2663">
        <f t="shared" si="878"/>
        <v>13</v>
      </c>
      <c r="T2663" s="1">
        <f t="shared" si="867"/>
        <v>36419</v>
      </c>
      <c r="U2663" t="str">
        <f t="shared" si="868"/>
        <v>可交易</v>
      </c>
      <c r="V2663" s="2" t="str">
        <f t="shared" si="869"/>
        <v/>
      </c>
      <c r="W2663" s="2" t="str">
        <f t="shared" si="870"/>
        <v/>
      </c>
      <c r="X2663" s="2">
        <f t="shared" si="879"/>
        <v>1.1794143005965738</v>
      </c>
      <c r="Y2663">
        <f t="shared" si="880"/>
        <v>6</v>
      </c>
    </row>
    <row r="2664" spans="1:25" x14ac:dyDescent="0.3">
      <c r="A2664" s="1">
        <v>36871</v>
      </c>
      <c r="B2664">
        <v>1380.1999510000001</v>
      </c>
      <c r="C2664">
        <v>23.51</v>
      </c>
      <c r="D2664">
        <v>23.1486958141674</v>
      </c>
      <c r="E2664">
        <f t="shared" si="861"/>
        <v>0.36130418583260138</v>
      </c>
      <c r="F2664" t="str">
        <f t="shared" si="862"/>
        <v/>
      </c>
      <c r="G2664" t="str">
        <f t="shared" si="871"/>
        <v/>
      </c>
      <c r="H2664">
        <f t="shared" si="872"/>
        <v>1.1000000000000014</v>
      </c>
      <c r="I2664">
        <f t="shared" si="873"/>
        <v>10.309936000000107</v>
      </c>
      <c r="J2664">
        <f t="shared" si="874"/>
        <v>9.3726690909091754</v>
      </c>
      <c r="K2664" t="str">
        <f t="shared" si="875"/>
        <v/>
      </c>
      <c r="L2664" s="2" t="str">
        <f t="shared" si="881"/>
        <v/>
      </c>
      <c r="M2664" t="str">
        <f t="shared" si="876"/>
        <v/>
      </c>
      <c r="N2664" s="1">
        <f t="shared" si="863"/>
        <v>36811</v>
      </c>
      <c r="O2664" t="str">
        <f t="shared" si="864"/>
        <v>可交易</v>
      </c>
      <c r="P2664" s="2" t="str">
        <f t="shared" si="865"/>
        <v/>
      </c>
      <c r="Q2664" s="2" t="str">
        <f t="shared" si="866"/>
        <v/>
      </c>
      <c r="R2664" s="2">
        <f t="shared" si="877"/>
        <v>1.5712247037803393</v>
      </c>
      <c r="S2664">
        <f t="shared" si="878"/>
        <v>13</v>
      </c>
      <c r="T2664" s="1">
        <f t="shared" si="867"/>
        <v>36419</v>
      </c>
      <c r="U2664" t="str">
        <f t="shared" si="868"/>
        <v>可交易</v>
      </c>
      <c r="V2664" s="2" t="str">
        <f t="shared" si="869"/>
        <v/>
      </c>
      <c r="W2664" s="2" t="str">
        <f t="shared" si="870"/>
        <v/>
      </c>
      <c r="X2664" s="2">
        <f t="shared" si="879"/>
        <v>1.1794143005965738</v>
      </c>
      <c r="Y2664">
        <f t="shared" si="880"/>
        <v>6</v>
      </c>
    </row>
    <row r="2665" spans="1:25" x14ac:dyDescent="0.3">
      <c r="A2665" s="1">
        <v>36872</v>
      </c>
      <c r="B2665">
        <v>1371.1800539999999</v>
      </c>
      <c r="C2665">
        <v>24.88</v>
      </c>
      <c r="D2665">
        <v>24.746573490506801</v>
      </c>
      <c r="E2665">
        <f t="shared" si="861"/>
        <v>0.1334265094931979</v>
      </c>
      <c r="F2665" t="str">
        <f t="shared" si="862"/>
        <v/>
      </c>
      <c r="G2665" t="str">
        <f t="shared" si="871"/>
        <v/>
      </c>
      <c r="H2665">
        <f t="shared" si="872"/>
        <v>1.3699999999999974</v>
      </c>
      <c r="I2665">
        <f t="shared" si="873"/>
        <v>-9.0198970000001282</v>
      </c>
      <c r="J2665">
        <f t="shared" si="874"/>
        <v>-6.5838664233577697</v>
      </c>
      <c r="K2665" t="str">
        <f t="shared" si="875"/>
        <v/>
      </c>
      <c r="L2665" s="2" t="str">
        <f t="shared" si="881"/>
        <v/>
      </c>
      <c r="M2665" t="str">
        <f t="shared" si="876"/>
        <v/>
      </c>
      <c r="N2665" s="1">
        <f t="shared" si="863"/>
        <v>36811</v>
      </c>
      <c r="O2665" t="str">
        <f t="shared" si="864"/>
        <v>可交易</v>
      </c>
      <c r="P2665" s="2" t="str">
        <f t="shared" si="865"/>
        <v/>
      </c>
      <c r="Q2665" s="2" t="str">
        <f t="shared" si="866"/>
        <v/>
      </c>
      <c r="R2665" s="2">
        <f t="shared" si="877"/>
        <v>1.5712247037803393</v>
      </c>
      <c r="S2665">
        <f t="shared" si="878"/>
        <v>13</v>
      </c>
      <c r="T2665" s="1">
        <f t="shared" si="867"/>
        <v>36419</v>
      </c>
      <c r="U2665" t="str">
        <f t="shared" si="868"/>
        <v>可交易</v>
      </c>
      <c r="V2665" s="2" t="str">
        <f t="shared" si="869"/>
        <v/>
      </c>
      <c r="W2665" s="2" t="str">
        <f t="shared" si="870"/>
        <v/>
      </c>
      <c r="X2665" s="2">
        <f t="shared" si="879"/>
        <v>1.1794143005965738</v>
      </c>
      <c r="Y2665">
        <f t="shared" si="880"/>
        <v>6</v>
      </c>
    </row>
    <row r="2666" spans="1:25" x14ac:dyDescent="0.3">
      <c r="A2666" s="1">
        <v>36873</v>
      </c>
      <c r="B2666">
        <v>1359.98999</v>
      </c>
      <c r="C2666">
        <v>23.63</v>
      </c>
      <c r="D2666">
        <v>23.733309535724501</v>
      </c>
      <c r="E2666">
        <f t="shared" si="861"/>
        <v>-0.10330953572450241</v>
      </c>
      <c r="F2666" t="str">
        <f t="shared" si="862"/>
        <v/>
      </c>
      <c r="G2666" t="str">
        <f t="shared" si="871"/>
        <v/>
      </c>
      <c r="H2666">
        <f t="shared" si="872"/>
        <v>-1.25</v>
      </c>
      <c r="I2666">
        <f t="shared" si="873"/>
        <v>-11.190063999999893</v>
      </c>
      <c r="J2666">
        <f t="shared" si="874"/>
        <v>8.9520511999999144</v>
      </c>
      <c r="K2666" t="str">
        <f t="shared" si="875"/>
        <v/>
      </c>
      <c r="L2666" s="2" t="str">
        <f t="shared" si="881"/>
        <v/>
      </c>
      <c r="M2666" t="str">
        <f t="shared" si="876"/>
        <v/>
      </c>
      <c r="N2666" s="1">
        <f t="shared" si="863"/>
        <v>36811</v>
      </c>
      <c r="O2666" t="str">
        <f t="shared" si="864"/>
        <v>可交易</v>
      </c>
      <c r="P2666" s="2" t="str">
        <f t="shared" si="865"/>
        <v/>
      </c>
      <c r="Q2666" s="2" t="str">
        <f t="shared" si="866"/>
        <v/>
      </c>
      <c r="R2666" s="2">
        <f t="shared" si="877"/>
        <v>1.5712247037803393</v>
      </c>
      <c r="S2666">
        <f t="shared" si="878"/>
        <v>13</v>
      </c>
      <c r="T2666" s="1">
        <f t="shared" si="867"/>
        <v>36419</v>
      </c>
      <c r="U2666" t="str">
        <f t="shared" si="868"/>
        <v>可交易</v>
      </c>
      <c r="V2666" s="2" t="str">
        <f t="shared" si="869"/>
        <v/>
      </c>
      <c r="W2666" s="2" t="str">
        <f t="shared" si="870"/>
        <v/>
      </c>
      <c r="X2666" s="2">
        <f t="shared" si="879"/>
        <v>1.1794143005965738</v>
      </c>
      <c r="Y2666">
        <f t="shared" si="880"/>
        <v>6</v>
      </c>
    </row>
    <row r="2667" spans="1:25" x14ac:dyDescent="0.3">
      <c r="A2667" s="1">
        <v>36874</v>
      </c>
      <c r="B2667">
        <v>1340.9300539999999</v>
      </c>
      <c r="C2667">
        <v>24.86</v>
      </c>
      <c r="D2667">
        <v>24.731399731621199</v>
      </c>
      <c r="E2667">
        <f t="shared" si="861"/>
        <v>0.12860026837880056</v>
      </c>
      <c r="F2667" t="str">
        <f t="shared" si="862"/>
        <v/>
      </c>
      <c r="G2667" t="str">
        <f t="shared" si="871"/>
        <v/>
      </c>
      <c r="H2667">
        <f t="shared" si="872"/>
        <v>1.2300000000000004</v>
      </c>
      <c r="I2667">
        <f t="shared" si="873"/>
        <v>-19.059936000000107</v>
      </c>
      <c r="J2667">
        <f t="shared" si="874"/>
        <v>-15.495882926829349</v>
      </c>
      <c r="K2667" t="str">
        <f t="shared" si="875"/>
        <v/>
      </c>
      <c r="L2667" s="2" t="str">
        <f t="shared" si="881"/>
        <v/>
      </c>
      <c r="M2667" t="str">
        <f t="shared" si="876"/>
        <v/>
      </c>
      <c r="N2667" s="1">
        <f t="shared" si="863"/>
        <v>36811</v>
      </c>
      <c r="O2667" t="str">
        <f t="shared" si="864"/>
        <v>可交易</v>
      </c>
      <c r="P2667" s="2" t="str">
        <f t="shared" si="865"/>
        <v/>
      </c>
      <c r="Q2667" s="2" t="str">
        <f t="shared" si="866"/>
        <v/>
      </c>
      <c r="R2667" s="2">
        <f t="shared" si="877"/>
        <v>1.5712247037803393</v>
      </c>
      <c r="S2667">
        <f t="shared" si="878"/>
        <v>13</v>
      </c>
      <c r="T2667" s="1">
        <f t="shared" si="867"/>
        <v>36419</v>
      </c>
      <c r="U2667" t="str">
        <f t="shared" si="868"/>
        <v>可交易</v>
      </c>
      <c r="V2667" s="2" t="str">
        <f t="shared" si="869"/>
        <v/>
      </c>
      <c r="W2667" s="2" t="str">
        <f t="shared" si="870"/>
        <v/>
      </c>
      <c r="X2667" s="2">
        <f t="shared" si="879"/>
        <v>1.1794143005965738</v>
      </c>
      <c r="Y2667">
        <f t="shared" si="880"/>
        <v>6</v>
      </c>
    </row>
    <row r="2668" spans="1:25" x14ac:dyDescent="0.3">
      <c r="A2668" s="1">
        <v>36875</v>
      </c>
      <c r="B2668">
        <v>1312.150024</v>
      </c>
      <c r="C2668">
        <v>26.55</v>
      </c>
      <c r="D2668">
        <v>26.306322043312399</v>
      </c>
      <c r="E2668">
        <f t="shared" si="861"/>
        <v>0.24367795668760195</v>
      </c>
      <c r="F2668" t="str">
        <f t="shared" si="862"/>
        <v/>
      </c>
      <c r="G2668" t="str">
        <f t="shared" si="871"/>
        <v/>
      </c>
      <c r="H2668">
        <f t="shared" si="872"/>
        <v>1.6900000000000013</v>
      </c>
      <c r="I2668">
        <f t="shared" si="873"/>
        <v>-28.780029999999897</v>
      </c>
      <c r="J2668">
        <f t="shared" si="874"/>
        <v>-17.029603550295786</v>
      </c>
      <c r="K2668" t="str">
        <f t="shared" si="875"/>
        <v/>
      </c>
      <c r="L2668" s="2" t="str">
        <f t="shared" si="881"/>
        <v/>
      </c>
      <c r="M2668" t="str">
        <f t="shared" si="876"/>
        <v/>
      </c>
      <c r="N2668" s="1">
        <f t="shared" si="863"/>
        <v>36811</v>
      </c>
      <c r="O2668" t="str">
        <f t="shared" si="864"/>
        <v>可交易</v>
      </c>
      <c r="P2668" s="2" t="str">
        <f t="shared" si="865"/>
        <v/>
      </c>
      <c r="Q2668" s="2" t="str">
        <f t="shared" si="866"/>
        <v/>
      </c>
      <c r="R2668" s="2">
        <f t="shared" si="877"/>
        <v>1.5712247037803393</v>
      </c>
      <c r="S2668">
        <f t="shared" si="878"/>
        <v>13</v>
      </c>
      <c r="T2668" s="1">
        <f t="shared" si="867"/>
        <v>36419</v>
      </c>
      <c r="U2668" t="str">
        <f t="shared" si="868"/>
        <v>可交易</v>
      </c>
      <c r="V2668" s="2" t="str">
        <f t="shared" si="869"/>
        <v/>
      </c>
      <c r="W2668" s="2" t="str">
        <f t="shared" si="870"/>
        <v/>
      </c>
      <c r="X2668" s="2">
        <f t="shared" si="879"/>
        <v>1.1794143005965738</v>
      </c>
      <c r="Y2668">
        <f t="shared" si="880"/>
        <v>6</v>
      </c>
    </row>
    <row r="2669" spans="1:25" x14ac:dyDescent="0.3">
      <c r="A2669" s="1">
        <v>36878</v>
      </c>
      <c r="B2669">
        <v>1322.73999</v>
      </c>
      <c r="C2669">
        <v>27.7</v>
      </c>
      <c r="D2669">
        <v>27.142794941489299</v>
      </c>
      <c r="E2669">
        <f t="shared" si="861"/>
        <v>0.55720505851070001</v>
      </c>
      <c r="F2669" t="str">
        <f t="shared" si="862"/>
        <v/>
      </c>
      <c r="G2669" t="str">
        <f t="shared" si="871"/>
        <v/>
      </c>
      <c r="H2669">
        <f t="shared" si="872"/>
        <v>1.1499999999999986</v>
      </c>
      <c r="I2669">
        <f t="shared" si="873"/>
        <v>10.589966000000004</v>
      </c>
      <c r="J2669">
        <f t="shared" si="874"/>
        <v>9.2086660869565371</v>
      </c>
      <c r="K2669" t="str">
        <f t="shared" si="875"/>
        <v/>
      </c>
      <c r="L2669" s="2" t="str">
        <f t="shared" si="881"/>
        <v/>
      </c>
      <c r="M2669" t="str">
        <f t="shared" si="876"/>
        <v/>
      </c>
      <c r="N2669" s="1">
        <f t="shared" si="863"/>
        <v>36811</v>
      </c>
      <c r="O2669" t="str">
        <f t="shared" si="864"/>
        <v>可交易</v>
      </c>
      <c r="P2669" s="2" t="str">
        <f t="shared" si="865"/>
        <v/>
      </c>
      <c r="Q2669" s="2" t="str">
        <f t="shared" si="866"/>
        <v/>
      </c>
      <c r="R2669" s="2">
        <f t="shared" si="877"/>
        <v>1.5712247037803393</v>
      </c>
      <c r="S2669">
        <f t="shared" si="878"/>
        <v>13</v>
      </c>
      <c r="T2669" s="1">
        <f t="shared" si="867"/>
        <v>36419</v>
      </c>
      <c r="U2669" t="str">
        <f t="shared" si="868"/>
        <v>可交易</v>
      </c>
      <c r="V2669" s="2" t="str">
        <f t="shared" si="869"/>
        <v/>
      </c>
      <c r="W2669" s="2" t="str">
        <f t="shared" si="870"/>
        <v/>
      </c>
      <c r="X2669" s="2">
        <f t="shared" si="879"/>
        <v>1.1794143005965738</v>
      </c>
      <c r="Y2669">
        <f t="shared" si="880"/>
        <v>6</v>
      </c>
    </row>
    <row r="2670" spans="1:25" x14ac:dyDescent="0.3">
      <c r="A2670" s="1">
        <v>36879</v>
      </c>
      <c r="B2670">
        <v>1305.599976</v>
      </c>
      <c r="C2670">
        <v>27.17</v>
      </c>
      <c r="D2670">
        <v>25.841565765997899</v>
      </c>
      <c r="E2670">
        <f t="shared" si="861"/>
        <v>1.3284342340021027</v>
      </c>
      <c r="F2670" t="str">
        <f t="shared" si="862"/>
        <v>CAll</v>
      </c>
      <c r="G2670">
        <f t="shared" si="871"/>
        <v>1315.1899410000001</v>
      </c>
      <c r="H2670">
        <f t="shared" si="872"/>
        <v>-0.52999999999999758</v>
      </c>
      <c r="I2670">
        <f t="shared" si="873"/>
        <v>-17.140014000000065</v>
      </c>
      <c r="J2670">
        <f t="shared" si="874"/>
        <v>32.339649056604046</v>
      </c>
      <c r="K2670">
        <f t="shared" si="875"/>
        <v>1310.599976</v>
      </c>
      <c r="L2670" s="2">
        <f t="shared" si="881"/>
        <v>4.5899650000001202</v>
      </c>
      <c r="M2670" t="str">
        <f t="shared" si="876"/>
        <v/>
      </c>
      <c r="N2670" s="1">
        <f t="shared" si="863"/>
        <v>36879</v>
      </c>
      <c r="O2670" t="str">
        <f t="shared" si="864"/>
        <v>可交易</v>
      </c>
      <c r="P2670" s="2">
        <f t="shared" si="865"/>
        <v>4.5899650000001202</v>
      </c>
      <c r="Q2670" s="2">
        <f t="shared" si="866"/>
        <v>7.3452551901702244E-3</v>
      </c>
      <c r="R2670" s="2">
        <f t="shared" si="877"/>
        <v>1.5712247037803393</v>
      </c>
      <c r="S2670">
        <f t="shared" si="878"/>
        <v>14</v>
      </c>
      <c r="T2670" s="1">
        <f t="shared" si="867"/>
        <v>36419</v>
      </c>
      <c r="U2670" t="str">
        <f t="shared" si="868"/>
        <v>可交易</v>
      </c>
      <c r="V2670" s="2" t="str">
        <f t="shared" si="869"/>
        <v/>
      </c>
      <c r="W2670" s="2" t="str">
        <f t="shared" si="870"/>
        <v/>
      </c>
      <c r="X2670" s="2">
        <f t="shared" si="879"/>
        <v>1.1794143005965738</v>
      </c>
      <c r="Y2670">
        <f t="shared" si="880"/>
        <v>6</v>
      </c>
    </row>
    <row r="2671" spans="1:25" x14ac:dyDescent="0.3">
      <c r="A2671" s="1">
        <v>36880</v>
      </c>
      <c r="B2671">
        <v>1264.73999</v>
      </c>
      <c r="C2671">
        <v>31.74</v>
      </c>
      <c r="D2671">
        <v>30.679633712133899</v>
      </c>
      <c r="E2671">
        <f t="shared" si="861"/>
        <v>1.0603662878660991</v>
      </c>
      <c r="F2671" t="str">
        <f t="shared" si="862"/>
        <v>CAll</v>
      </c>
      <c r="G2671">
        <f t="shared" si="871"/>
        <v>1328.920044</v>
      </c>
      <c r="H2671">
        <f t="shared" si="872"/>
        <v>4.5699999999999967</v>
      </c>
      <c r="I2671">
        <f t="shared" si="873"/>
        <v>-40.859985999999935</v>
      </c>
      <c r="J2671">
        <f t="shared" si="874"/>
        <v>-8.9409159737417863</v>
      </c>
      <c r="K2671">
        <f t="shared" si="875"/>
        <v>1269.73999</v>
      </c>
      <c r="L2671" s="2">
        <f t="shared" si="881"/>
        <v>59.180053999999927</v>
      </c>
      <c r="M2671" t="str">
        <f t="shared" si="876"/>
        <v/>
      </c>
      <c r="N2671" s="1">
        <f t="shared" si="863"/>
        <v>36879</v>
      </c>
      <c r="O2671" t="str">
        <f t="shared" si="864"/>
        <v>不可交易</v>
      </c>
      <c r="P2671" s="2" t="str">
        <f t="shared" si="865"/>
        <v/>
      </c>
      <c r="Q2671" s="2" t="str">
        <f t="shared" si="866"/>
        <v/>
      </c>
      <c r="R2671" s="2">
        <f t="shared" si="877"/>
        <v>1.5827657501907055</v>
      </c>
      <c r="S2671">
        <f t="shared" si="878"/>
        <v>14</v>
      </c>
      <c r="T2671" s="1">
        <f t="shared" si="867"/>
        <v>36419</v>
      </c>
      <c r="U2671" t="str">
        <f t="shared" si="868"/>
        <v>可交易</v>
      </c>
      <c r="V2671" s="2" t="str">
        <f t="shared" si="869"/>
        <v/>
      </c>
      <c r="W2671" s="2" t="str">
        <f t="shared" si="870"/>
        <v/>
      </c>
      <c r="X2671" s="2">
        <f t="shared" si="879"/>
        <v>1.1794143005965738</v>
      </c>
      <c r="Y2671">
        <f t="shared" si="880"/>
        <v>6</v>
      </c>
    </row>
    <row r="2672" spans="1:25" x14ac:dyDescent="0.3">
      <c r="A2672" s="1">
        <v>36881</v>
      </c>
      <c r="B2672">
        <v>1274.8599850000001</v>
      </c>
      <c r="C2672">
        <v>29.66</v>
      </c>
      <c r="D2672">
        <v>29.901574257102901</v>
      </c>
      <c r="E2672">
        <f t="shared" si="861"/>
        <v>-0.2415742571029007</v>
      </c>
      <c r="F2672" t="str">
        <f t="shared" si="862"/>
        <v/>
      </c>
      <c r="G2672" t="str">
        <f t="shared" si="871"/>
        <v/>
      </c>
      <c r="H2672">
        <f t="shared" si="872"/>
        <v>-2.0799999999999983</v>
      </c>
      <c r="I2672">
        <f t="shared" si="873"/>
        <v>10.119995000000017</v>
      </c>
      <c r="J2672">
        <f t="shared" si="874"/>
        <v>-4.8653822115384742</v>
      </c>
      <c r="K2672" t="str">
        <f t="shared" si="875"/>
        <v/>
      </c>
      <c r="L2672" s="2" t="str">
        <f t="shared" si="881"/>
        <v/>
      </c>
      <c r="M2672" t="str">
        <f t="shared" si="876"/>
        <v/>
      </c>
      <c r="N2672" s="1">
        <f t="shared" si="863"/>
        <v>36879</v>
      </c>
      <c r="O2672" t="str">
        <f t="shared" si="864"/>
        <v>不可交易</v>
      </c>
      <c r="P2672" s="2" t="str">
        <f t="shared" si="865"/>
        <v/>
      </c>
      <c r="Q2672" s="2" t="str">
        <f t="shared" si="866"/>
        <v/>
      </c>
      <c r="R2672" s="2">
        <f t="shared" si="877"/>
        <v>1.5827657501907055</v>
      </c>
      <c r="S2672">
        <f t="shared" si="878"/>
        <v>14</v>
      </c>
      <c r="T2672" s="1">
        <f t="shared" si="867"/>
        <v>36419</v>
      </c>
      <c r="U2672" t="str">
        <f t="shared" si="868"/>
        <v>可交易</v>
      </c>
      <c r="V2672" s="2" t="str">
        <f t="shared" si="869"/>
        <v/>
      </c>
      <c r="W2672" s="2" t="str">
        <f t="shared" si="870"/>
        <v/>
      </c>
      <c r="X2672" s="2">
        <f t="shared" si="879"/>
        <v>1.1794143005965738</v>
      </c>
      <c r="Y2672">
        <f t="shared" si="880"/>
        <v>6</v>
      </c>
    </row>
    <row r="2673" spans="1:25" x14ac:dyDescent="0.3">
      <c r="A2673" s="1">
        <v>36882</v>
      </c>
      <c r="B2673">
        <v>1305.9499510000001</v>
      </c>
      <c r="C2673">
        <v>27.55</v>
      </c>
      <c r="D2673">
        <v>27.8683968648972</v>
      </c>
      <c r="E2673">
        <f t="shared" si="861"/>
        <v>-0.31839686489719909</v>
      </c>
      <c r="F2673" t="str">
        <f t="shared" si="862"/>
        <v/>
      </c>
      <c r="G2673" t="str">
        <f t="shared" si="871"/>
        <v/>
      </c>
      <c r="H2673">
        <f t="shared" si="872"/>
        <v>-2.1099999999999994</v>
      </c>
      <c r="I2673">
        <f t="shared" si="873"/>
        <v>31.089966000000004</v>
      </c>
      <c r="J2673">
        <f t="shared" si="874"/>
        <v>-14.734581042654034</v>
      </c>
      <c r="K2673" t="str">
        <f t="shared" si="875"/>
        <v/>
      </c>
      <c r="L2673" s="2" t="str">
        <f t="shared" si="881"/>
        <v/>
      </c>
      <c r="M2673" t="str">
        <f t="shared" si="876"/>
        <v/>
      </c>
      <c r="N2673" s="1">
        <f t="shared" si="863"/>
        <v>36879</v>
      </c>
      <c r="O2673" t="str">
        <f t="shared" si="864"/>
        <v>不可交易</v>
      </c>
      <c r="P2673" s="2" t="str">
        <f t="shared" si="865"/>
        <v/>
      </c>
      <c r="Q2673" s="2" t="str">
        <f t="shared" si="866"/>
        <v/>
      </c>
      <c r="R2673" s="2">
        <f t="shared" si="877"/>
        <v>1.5827657501907055</v>
      </c>
      <c r="S2673">
        <f t="shared" si="878"/>
        <v>14</v>
      </c>
      <c r="T2673" s="1">
        <f t="shared" si="867"/>
        <v>36419</v>
      </c>
      <c r="U2673" t="str">
        <f t="shared" si="868"/>
        <v>可交易</v>
      </c>
      <c r="V2673" s="2" t="str">
        <f t="shared" si="869"/>
        <v/>
      </c>
      <c r="W2673" s="2" t="str">
        <f t="shared" si="870"/>
        <v/>
      </c>
      <c r="X2673" s="2">
        <f t="shared" si="879"/>
        <v>1.1794143005965738</v>
      </c>
      <c r="Y2673">
        <f t="shared" si="880"/>
        <v>6</v>
      </c>
    </row>
    <row r="2674" spans="1:25" x14ac:dyDescent="0.3">
      <c r="A2674" s="1">
        <v>36886</v>
      </c>
      <c r="B2674">
        <v>1315.1899410000001</v>
      </c>
      <c r="C2674">
        <v>28.73</v>
      </c>
      <c r="D2674">
        <v>28.787177947180201</v>
      </c>
      <c r="E2674">
        <f t="shared" si="861"/>
        <v>-5.7177947180200306E-2</v>
      </c>
      <c r="F2674" t="str">
        <f t="shared" si="862"/>
        <v/>
      </c>
      <c r="G2674" t="str">
        <f t="shared" si="871"/>
        <v/>
      </c>
      <c r="H2674">
        <f t="shared" si="872"/>
        <v>1.1799999999999997</v>
      </c>
      <c r="I2674">
        <f t="shared" si="873"/>
        <v>9.2399900000000343</v>
      </c>
      <c r="J2674">
        <f t="shared" si="874"/>
        <v>7.8305000000000309</v>
      </c>
      <c r="K2674" t="str">
        <f t="shared" si="875"/>
        <v/>
      </c>
      <c r="L2674" s="2" t="str">
        <f t="shared" si="881"/>
        <v/>
      </c>
      <c r="M2674" t="str">
        <f t="shared" si="876"/>
        <v/>
      </c>
      <c r="N2674" s="1">
        <f t="shared" si="863"/>
        <v>36879</v>
      </c>
      <c r="O2674" t="str">
        <f t="shared" si="864"/>
        <v>可交易</v>
      </c>
      <c r="P2674" s="2" t="str">
        <f t="shared" si="865"/>
        <v/>
      </c>
      <c r="Q2674" s="2" t="str">
        <f t="shared" si="866"/>
        <v/>
      </c>
      <c r="R2674" s="2">
        <f t="shared" si="877"/>
        <v>1.5827657501907055</v>
      </c>
      <c r="S2674">
        <f t="shared" si="878"/>
        <v>14</v>
      </c>
      <c r="T2674" s="1">
        <f t="shared" si="867"/>
        <v>36419</v>
      </c>
      <c r="U2674" t="str">
        <f t="shared" si="868"/>
        <v>可交易</v>
      </c>
      <c r="V2674" s="2" t="str">
        <f t="shared" si="869"/>
        <v/>
      </c>
      <c r="W2674" s="2" t="str">
        <f t="shared" si="870"/>
        <v/>
      </c>
      <c r="X2674" s="2">
        <f t="shared" si="879"/>
        <v>1.1794143005965738</v>
      </c>
      <c r="Y2674">
        <f t="shared" si="880"/>
        <v>6</v>
      </c>
    </row>
    <row r="2675" spans="1:25" x14ac:dyDescent="0.3">
      <c r="A2675" s="1">
        <v>36887</v>
      </c>
      <c r="B2675">
        <v>1328.920044</v>
      </c>
      <c r="C2675">
        <v>28.14</v>
      </c>
      <c r="D2675">
        <v>28.132790201089499</v>
      </c>
      <c r="E2675">
        <f t="shared" si="861"/>
        <v>7.2097989105017746E-3</v>
      </c>
      <c r="F2675" t="str">
        <f t="shared" si="862"/>
        <v/>
      </c>
      <c r="G2675" t="str">
        <f t="shared" si="871"/>
        <v/>
      </c>
      <c r="H2675">
        <f t="shared" si="872"/>
        <v>-0.58999999999999986</v>
      </c>
      <c r="I2675">
        <f t="shared" si="873"/>
        <v>13.730102999999872</v>
      </c>
      <c r="J2675">
        <f t="shared" si="874"/>
        <v>-23.271361016948941</v>
      </c>
      <c r="K2675" t="str">
        <f t="shared" si="875"/>
        <v/>
      </c>
      <c r="L2675" s="2" t="str">
        <f t="shared" si="881"/>
        <v/>
      </c>
      <c r="M2675" t="str">
        <f t="shared" si="876"/>
        <v/>
      </c>
      <c r="N2675" s="1">
        <f t="shared" si="863"/>
        <v>36879</v>
      </c>
      <c r="O2675" t="str">
        <f t="shared" si="864"/>
        <v>可交易</v>
      </c>
      <c r="P2675" s="2" t="str">
        <f t="shared" si="865"/>
        <v/>
      </c>
      <c r="Q2675" s="2" t="str">
        <f t="shared" si="866"/>
        <v/>
      </c>
      <c r="R2675" s="2">
        <f t="shared" si="877"/>
        <v>1.5827657501907055</v>
      </c>
      <c r="S2675">
        <f t="shared" si="878"/>
        <v>14</v>
      </c>
      <c r="T2675" s="1">
        <f t="shared" si="867"/>
        <v>36419</v>
      </c>
      <c r="U2675" t="str">
        <f t="shared" si="868"/>
        <v>可交易</v>
      </c>
      <c r="V2675" s="2" t="str">
        <f t="shared" si="869"/>
        <v/>
      </c>
      <c r="W2675" s="2" t="str">
        <f t="shared" si="870"/>
        <v/>
      </c>
      <c r="X2675" s="2">
        <f t="shared" si="879"/>
        <v>1.1794143005965738</v>
      </c>
      <c r="Y2675">
        <f t="shared" si="880"/>
        <v>6</v>
      </c>
    </row>
    <row r="2676" spans="1:25" x14ac:dyDescent="0.3">
      <c r="A2676" s="1">
        <v>36888</v>
      </c>
      <c r="B2676">
        <v>1334.219971</v>
      </c>
      <c r="C2676">
        <v>26.57</v>
      </c>
      <c r="D2676">
        <v>26.8435347848643</v>
      </c>
      <c r="E2676">
        <f t="shared" si="861"/>
        <v>-0.2735347848642995</v>
      </c>
      <c r="F2676" t="str">
        <f t="shared" si="862"/>
        <v/>
      </c>
      <c r="G2676" t="str">
        <f t="shared" si="871"/>
        <v/>
      </c>
      <c r="H2676">
        <f t="shared" si="872"/>
        <v>-1.5700000000000003</v>
      </c>
      <c r="I2676">
        <f t="shared" si="873"/>
        <v>5.2999270000000251</v>
      </c>
      <c r="J2676">
        <f t="shared" si="874"/>
        <v>-3.3757496815286778</v>
      </c>
      <c r="K2676" t="str">
        <f t="shared" si="875"/>
        <v/>
      </c>
      <c r="L2676" s="2" t="str">
        <f t="shared" si="881"/>
        <v/>
      </c>
      <c r="M2676" t="str">
        <f t="shared" si="876"/>
        <v/>
      </c>
      <c r="N2676" s="1">
        <f t="shared" si="863"/>
        <v>36879</v>
      </c>
      <c r="O2676" t="str">
        <f t="shared" si="864"/>
        <v>可交易</v>
      </c>
      <c r="P2676" s="2" t="str">
        <f t="shared" si="865"/>
        <v/>
      </c>
      <c r="Q2676" s="2" t="str">
        <f t="shared" si="866"/>
        <v/>
      </c>
      <c r="R2676" s="2">
        <f t="shared" si="877"/>
        <v>1.5827657501907055</v>
      </c>
      <c r="S2676">
        <f t="shared" si="878"/>
        <v>14</v>
      </c>
      <c r="T2676" s="1">
        <f t="shared" si="867"/>
        <v>36419</v>
      </c>
      <c r="U2676" t="str">
        <f t="shared" si="868"/>
        <v>可交易</v>
      </c>
      <c r="V2676" s="2" t="str">
        <f t="shared" si="869"/>
        <v/>
      </c>
      <c r="W2676" s="2" t="str">
        <f t="shared" si="870"/>
        <v/>
      </c>
      <c r="X2676" s="2">
        <f t="shared" si="879"/>
        <v>1.1794143005965738</v>
      </c>
      <c r="Y2676">
        <f t="shared" si="880"/>
        <v>6</v>
      </c>
    </row>
    <row r="2677" spans="1:25" x14ac:dyDescent="0.3">
      <c r="A2677" s="1">
        <v>36889</v>
      </c>
      <c r="B2677">
        <v>1320.280029</v>
      </c>
      <c r="C2677">
        <v>26.85</v>
      </c>
      <c r="D2677">
        <v>26.6981841960792</v>
      </c>
      <c r="E2677">
        <f t="shared" si="861"/>
        <v>0.15181580392080107</v>
      </c>
      <c r="F2677" t="str">
        <f t="shared" si="862"/>
        <v/>
      </c>
      <c r="G2677" t="str">
        <f t="shared" si="871"/>
        <v/>
      </c>
      <c r="H2677">
        <f t="shared" si="872"/>
        <v>0.28000000000000114</v>
      </c>
      <c r="I2677">
        <f t="shared" si="873"/>
        <v>-13.939941999999974</v>
      </c>
      <c r="J2677">
        <f t="shared" si="874"/>
        <v>-49.785507142856844</v>
      </c>
      <c r="K2677" t="str">
        <f t="shared" si="875"/>
        <v/>
      </c>
      <c r="L2677" s="2" t="str">
        <f t="shared" si="881"/>
        <v/>
      </c>
      <c r="M2677" t="str">
        <f t="shared" si="876"/>
        <v/>
      </c>
      <c r="N2677" s="1">
        <f t="shared" si="863"/>
        <v>36879</v>
      </c>
      <c r="O2677" t="str">
        <f t="shared" si="864"/>
        <v>可交易</v>
      </c>
      <c r="P2677" s="2" t="str">
        <f t="shared" si="865"/>
        <v/>
      </c>
      <c r="Q2677" s="2" t="str">
        <f t="shared" si="866"/>
        <v/>
      </c>
      <c r="R2677" s="2">
        <f t="shared" si="877"/>
        <v>1.5827657501907055</v>
      </c>
      <c r="S2677">
        <f t="shared" si="878"/>
        <v>14</v>
      </c>
      <c r="T2677" s="1">
        <f t="shared" si="867"/>
        <v>36419</v>
      </c>
      <c r="U2677" t="str">
        <f t="shared" si="868"/>
        <v>可交易</v>
      </c>
      <c r="V2677" s="2" t="str">
        <f t="shared" si="869"/>
        <v/>
      </c>
      <c r="W2677" s="2" t="str">
        <f t="shared" si="870"/>
        <v/>
      </c>
      <c r="X2677" s="2">
        <f t="shared" si="879"/>
        <v>1.1794143005965738</v>
      </c>
      <c r="Y2677">
        <f t="shared" si="880"/>
        <v>6</v>
      </c>
    </row>
    <row r="2678" spans="1:25" x14ac:dyDescent="0.3">
      <c r="A2678" s="1">
        <v>36893</v>
      </c>
      <c r="B2678">
        <v>1283.2700199999999</v>
      </c>
      <c r="C2678">
        <v>29.99</v>
      </c>
      <c r="D2678">
        <v>29.5081503609035</v>
      </c>
      <c r="E2678">
        <f t="shared" si="861"/>
        <v>0.48184963909649881</v>
      </c>
      <c r="F2678" t="str">
        <f t="shared" si="862"/>
        <v/>
      </c>
      <c r="G2678" t="str">
        <f t="shared" si="871"/>
        <v/>
      </c>
      <c r="H2678">
        <f t="shared" si="872"/>
        <v>3.139999999999997</v>
      </c>
      <c r="I2678">
        <f t="shared" si="873"/>
        <v>-37.010009000000082</v>
      </c>
      <c r="J2678">
        <f t="shared" si="874"/>
        <v>-11.786627070063732</v>
      </c>
      <c r="K2678" t="str">
        <f t="shared" si="875"/>
        <v/>
      </c>
      <c r="L2678" s="2" t="str">
        <f t="shared" si="881"/>
        <v/>
      </c>
      <c r="M2678" t="str">
        <f t="shared" si="876"/>
        <v/>
      </c>
      <c r="N2678" s="1">
        <f t="shared" si="863"/>
        <v>36879</v>
      </c>
      <c r="O2678" t="str">
        <f t="shared" si="864"/>
        <v>可交易</v>
      </c>
      <c r="P2678" s="2" t="str">
        <f t="shared" si="865"/>
        <v/>
      </c>
      <c r="Q2678" s="2" t="str">
        <f t="shared" si="866"/>
        <v/>
      </c>
      <c r="R2678" s="2">
        <f t="shared" si="877"/>
        <v>1.5827657501907055</v>
      </c>
      <c r="S2678">
        <f t="shared" si="878"/>
        <v>14</v>
      </c>
      <c r="T2678" s="1">
        <f t="shared" si="867"/>
        <v>36419</v>
      </c>
      <c r="U2678" t="str">
        <f t="shared" si="868"/>
        <v>可交易</v>
      </c>
      <c r="V2678" s="2" t="str">
        <f t="shared" si="869"/>
        <v/>
      </c>
      <c r="W2678" s="2" t="str">
        <f t="shared" si="870"/>
        <v/>
      </c>
      <c r="X2678" s="2">
        <f t="shared" si="879"/>
        <v>1.1794143005965738</v>
      </c>
      <c r="Y2678">
        <f t="shared" si="880"/>
        <v>6</v>
      </c>
    </row>
    <row r="2679" spans="1:25" x14ac:dyDescent="0.3">
      <c r="A2679" s="1">
        <v>36894</v>
      </c>
      <c r="B2679">
        <v>1347.5600589999999</v>
      </c>
      <c r="C2679">
        <v>26.6</v>
      </c>
      <c r="D2679">
        <v>26.968332647134201</v>
      </c>
      <c r="E2679">
        <f t="shared" si="861"/>
        <v>-0.36833264713419922</v>
      </c>
      <c r="F2679" t="str">
        <f t="shared" si="862"/>
        <v/>
      </c>
      <c r="G2679" t="str">
        <f t="shared" si="871"/>
        <v/>
      </c>
      <c r="H2679">
        <f t="shared" si="872"/>
        <v>-3.389999999999997</v>
      </c>
      <c r="I2679">
        <f t="shared" si="873"/>
        <v>64.290038999999979</v>
      </c>
      <c r="J2679">
        <f t="shared" si="874"/>
        <v>-18.964613274336294</v>
      </c>
      <c r="K2679" t="str">
        <f t="shared" si="875"/>
        <v/>
      </c>
      <c r="L2679" s="2" t="str">
        <f t="shared" si="881"/>
        <v/>
      </c>
      <c r="M2679" t="str">
        <f t="shared" si="876"/>
        <v/>
      </c>
      <c r="N2679" s="1">
        <f t="shared" si="863"/>
        <v>36879</v>
      </c>
      <c r="O2679" t="str">
        <f t="shared" si="864"/>
        <v>可交易</v>
      </c>
      <c r="P2679" s="2" t="str">
        <f t="shared" si="865"/>
        <v/>
      </c>
      <c r="Q2679" s="2" t="str">
        <f t="shared" si="866"/>
        <v/>
      </c>
      <c r="R2679" s="2">
        <f t="shared" si="877"/>
        <v>1.5827657501907055</v>
      </c>
      <c r="S2679">
        <f t="shared" si="878"/>
        <v>14</v>
      </c>
      <c r="T2679" s="1">
        <f t="shared" si="867"/>
        <v>36419</v>
      </c>
      <c r="U2679" t="str">
        <f t="shared" si="868"/>
        <v>可交易</v>
      </c>
      <c r="V2679" s="2" t="str">
        <f t="shared" si="869"/>
        <v/>
      </c>
      <c r="W2679" s="2" t="str">
        <f t="shared" si="870"/>
        <v/>
      </c>
      <c r="X2679" s="2">
        <f t="shared" si="879"/>
        <v>1.1794143005965738</v>
      </c>
      <c r="Y2679">
        <f t="shared" si="880"/>
        <v>6</v>
      </c>
    </row>
    <row r="2680" spans="1:25" x14ac:dyDescent="0.3">
      <c r="A2680" s="1">
        <v>36895</v>
      </c>
      <c r="B2680">
        <v>1333.339966</v>
      </c>
      <c r="C2680">
        <v>26.97</v>
      </c>
      <c r="D2680">
        <v>26.7488246275988</v>
      </c>
      <c r="E2680">
        <f t="shared" si="861"/>
        <v>0.22117537240119844</v>
      </c>
      <c r="F2680" t="str">
        <f t="shared" si="862"/>
        <v/>
      </c>
      <c r="G2680" t="str">
        <f t="shared" si="871"/>
        <v/>
      </c>
      <c r="H2680">
        <f t="shared" si="872"/>
        <v>0.36999999999999744</v>
      </c>
      <c r="I2680">
        <f t="shared" si="873"/>
        <v>-14.220092999999906</v>
      </c>
      <c r="J2680">
        <f t="shared" si="874"/>
        <v>-38.432683783783794</v>
      </c>
      <c r="K2680" t="str">
        <f t="shared" si="875"/>
        <v/>
      </c>
      <c r="L2680" s="2" t="str">
        <f t="shared" si="881"/>
        <v/>
      </c>
      <c r="M2680" t="str">
        <f t="shared" si="876"/>
        <v/>
      </c>
      <c r="N2680" s="1">
        <f t="shared" si="863"/>
        <v>36879</v>
      </c>
      <c r="O2680" t="str">
        <f t="shared" si="864"/>
        <v>可交易</v>
      </c>
      <c r="P2680" s="2" t="str">
        <f t="shared" si="865"/>
        <v/>
      </c>
      <c r="Q2680" s="2" t="str">
        <f t="shared" si="866"/>
        <v/>
      </c>
      <c r="R2680" s="2">
        <f t="shared" si="877"/>
        <v>1.5827657501907055</v>
      </c>
      <c r="S2680">
        <f t="shared" si="878"/>
        <v>14</v>
      </c>
      <c r="T2680" s="1">
        <f t="shared" si="867"/>
        <v>36419</v>
      </c>
      <c r="U2680" t="str">
        <f t="shared" si="868"/>
        <v>可交易</v>
      </c>
      <c r="V2680" s="2" t="str">
        <f t="shared" si="869"/>
        <v/>
      </c>
      <c r="W2680" s="2" t="str">
        <f t="shared" si="870"/>
        <v/>
      </c>
      <c r="X2680" s="2">
        <f t="shared" si="879"/>
        <v>1.1794143005965738</v>
      </c>
      <c r="Y2680">
        <f t="shared" si="880"/>
        <v>6</v>
      </c>
    </row>
    <row r="2681" spans="1:25" x14ac:dyDescent="0.3">
      <c r="A2681" s="1">
        <v>36896</v>
      </c>
      <c r="B2681">
        <v>1298.349976</v>
      </c>
      <c r="C2681">
        <v>28.67</v>
      </c>
      <c r="D2681">
        <v>28.066519013718001</v>
      </c>
      <c r="E2681">
        <f t="shared" si="861"/>
        <v>0.6034809862820012</v>
      </c>
      <c r="F2681" t="str">
        <f t="shared" si="862"/>
        <v/>
      </c>
      <c r="G2681" t="str">
        <f t="shared" si="871"/>
        <v/>
      </c>
      <c r="H2681">
        <f t="shared" si="872"/>
        <v>1.7000000000000028</v>
      </c>
      <c r="I2681">
        <f t="shared" si="873"/>
        <v>-34.989990000000034</v>
      </c>
      <c r="J2681">
        <f t="shared" si="874"/>
        <v>-20.582347058823515</v>
      </c>
      <c r="K2681" t="str">
        <f t="shared" si="875"/>
        <v/>
      </c>
      <c r="L2681" s="2" t="str">
        <f t="shared" si="881"/>
        <v/>
      </c>
      <c r="M2681" t="str">
        <f t="shared" si="876"/>
        <v/>
      </c>
      <c r="N2681" s="1">
        <f t="shared" si="863"/>
        <v>36879</v>
      </c>
      <c r="O2681" t="str">
        <f t="shared" si="864"/>
        <v>可交易</v>
      </c>
      <c r="P2681" s="2" t="str">
        <f t="shared" si="865"/>
        <v/>
      </c>
      <c r="Q2681" s="2" t="str">
        <f t="shared" si="866"/>
        <v/>
      </c>
      <c r="R2681" s="2">
        <f t="shared" si="877"/>
        <v>1.5827657501907055</v>
      </c>
      <c r="S2681">
        <f t="shared" si="878"/>
        <v>14</v>
      </c>
      <c r="T2681" s="1">
        <f t="shared" si="867"/>
        <v>36419</v>
      </c>
      <c r="U2681" t="str">
        <f t="shared" si="868"/>
        <v>可交易</v>
      </c>
      <c r="V2681" s="2" t="str">
        <f t="shared" si="869"/>
        <v/>
      </c>
      <c r="W2681" s="2" t="str">
        <f t="shared" si="870"/>
        <v/>
      </c>
      <c r="X2681" s="2">
        <f t="shared" si="879"/>
        <v>1.1794143005965738</v>
      </c>
      <c r="Y2681">
        <f t="shared" si="880"/>
        <v>6</v>
      </c>
    </row>
    <row r="2682" spans="1:25" x14ac:dyDescent="0.3">
      <c r="A2682" s="1">
        <v>36899</v>
      </c>
      <c r="B2682">
        <v>1295.8599850000001</v>
      </c>
      <c r="C2682">
        <v>29.84</v>
      </c>
      <c r="D2682">
        <v>30.1478531028317</v>
      </c>
      <c r="E2682">
        <f t="shared" si="861"/>
        <v>-0.3078531028317002</v>
      </c>
      <c r="F2682" t="str">
        <f t="shared" si="862"/>
        <v/>
      </c>
      <c r="G2682" t="str">
        <f t="shared" si="871"/>
        <v/>
      </c>
      <c r="H2682">
        <f t="shared" si="872"/>
        <v>1.1699999999999982</v>
      </c>
      <c r="I2682">
        <f t="shared" si="873"/>
        <v>-2.4899909999999181</v>
      </c>
      <c r="J2682">
        <f t="shared" si="874"/>
        <v>-2.1281974358973694</v>
      </c>
      <c r="K2682" t="str">
        <f t="shared" si="875"/>
        <v/>
      </c>
      <c r="L2682" s="2" t="str">
        <f t="shared" si="881"/>
        <v/>
      </c>
      <c r="M2682" t="str">
        <f t="shared" si="876"/>
        <v/>
      </c>
      <c r="N2682" s="1">
        <f t="shared" si="863"/>
        <v>36879</v>
      </c>
      <c r="O2682" t="str">
        <f t="shared" si="864"/>
        <v>可交易</v>
      </c>
      <c r="P2682" s="2" t="str">
        <f t="shared" si="865"/>
        <v/>
      </c>
      <c r="Q2682" s="2" t="str">
        <f t="shared" si="866"/>
        <v/>
      </c>
      <c r="R2682" s="2">
        <f t="shared" si="877"/>
        <v>1.5827657501907055</v>
      </c>
      <c r="S2682">
        <f t="shared" si="878"/>
        <v>14</v>
      </c>
      <c r="T2682" s="1">
        <f t="shared" si="867"/>
        <v>36419</v>
      </c>
      <c r="U2682" t="str">
        <f t="shared" si="868"/>
        <v>可交易</v>
      </c>
      <c r="V2682" s="2" t="str">
        <f t="shared" si="869"/>
        <v/>
      </c>
      <c r="W2682" s="2" t="str">
        <f t="shared" si="870"/>
        <v/>
      </c>
      <c r="X2682" s="2">
        <f t="shared" si="879"/>
        <v>1.1794143005965738</v>
      </c>
      <c r="Y2682">
        <f t="shared" si="880"/>
        <v>6</v>
      </c>
    </row>
    <row r="2683" spans="1:25" x14ac:dyDescent="0.3">
      <c r="A2683" s="1">
        <v>36900</v>
      </c>
      <c r="B2683">
        <v>1300.8000489999999</v>
      </c>
      <c r="C2683">
        <v>27.99</v>
      </c>
      <c r="D2683">
        <v>28.203263079631501</v>
      </c>
      <c r="E2683">
        <f t="shared" si="861"/>
        <v>-0.21326307963150271</v>
      </c>
      <c r="F2683" t="str">
        <f t="shared" si="862"/>
        <v/>
      </c>
      <c r="G2683" t="str">
        <f t="shared" si="871"/>
        <v/>
      </c>
      <c r="H2683">
        <f t="shared" si="872"/>
        <v>-1.8500000000000014</v>
      </c>
      <c r="I2683">
        <f t="shared" si="873"/>
        <v>4.940063999999893</v>
      </c>
      <c r="J2683">
        <f t="shared" si="874"/>
        <v>-2.6703048648648049</v>
      </c>
      <c r="K2683" t="str">
        <f t="shared" si="875"/>
        <v/>
      </c>
      <c r="L2683" s="2" t="str">
        <f t="shared" si="881"/>
        <v/>
      </c>
      <c r="M2683" t="str">
        <f t="shared" si="876"/>
        <v/>
      </c>
      <c r="N2683" s="1">
        <f t="shared" si="863"/>
        <v>36879</v>
      </c>
      <c r="O2683" t="str">
        <f t="shared" si="864"/>
        <v>可交易</v>
      </c>
      <c r="P2683" s="2" t="str">
        <f t="shared" si="865"/>
        <v/>
      </c>
      <c r="Q2683" s="2" t="str">
        <f t="shared" si="866"/>
        <v/>
      </c>
      <c r="R2683" s="2">
        <f t="shared" si="877"/>
        <v>1.5827657501907055</v>
      </c>
      <c r="S2683">
        <f t="shared" si="878"/>
        <v>14</v>
      </c>
      <c r="T2683" s="1">
        <f t="shared" si="867"/>
        <v>36419</v>
      </c>
      <c r="U2683" t="str">
        <f t="shared" si="868"/>
        <v>可交易</v>
      </c>
      <c r="V2683" s="2" t="str">
        <f t="shared" si="869"/>
        <v/>
      </c>
      <c r="W2683" s="2" t="str">
        <f t="shared" si="870"/>
        <v/>
      </c>
      <c r="X2683" s="2">
        <f t="shared" si="879"/>
        <v>1.1794143005965738</v>
      </c>
      <c r="Y2683">
        <f t="shared" si="880"/>
        <v>6</v>
      </c>
    </row>
    <row r="2684" spans="1:25" x14ac:dyDescent="0.3">
      <c r="A2684" s="1">
        <v>36901</v>
      </c>
      <c r="B2684">
        <v>1313.2700199999999</v>
      </c>
      <c r="C2684">
        <v>26.8</v>
      </c>
      <c r="D2684">
        <v>27.083033613473901</v>
      </c>
      <c r="E2684">
        <f t="shared" si="861"/>
        <v>-0.28303361347390066</v>
      </c>
      <c r="F2684" t="str">
        <f t="shared" si="862"/>
        <v/>
      </c>
      <c r="G2684" t="str">
        <f t="shared" si="871"/>
        <v/>
      </c>
      <c r="H2684">
        <f t="shared" si="872"/>
        <v>-1.1899999999999977</v>
      </c>
      <c r="I2684">
        <f t="shared" si="873"/>
        <v>12.469970999999987</v>
      </c>
      <c r="J2684">
        <f t="shared" si="874"/>
        <v>-10.478967226890765</v>
      </c>
      <c r="K2684" t="str">
        <f t="shared" si="875"/>
        <v/>
      </c>
      <c r="L2684" s="2" t="str">
        <f t="shared" si="881"/>
        <v/>
      </c>
      <c r="M2684" t="str">
        <f t="shared" si="876"/>
        <v/>
      </c>
      <c r="N2684" s="1">
        <f t="shared" si="863"/>
        <v>36879</v>
      </c>
      <c r="O2684" t="str">
        <f t="shared" si="864"/>
        <v>可交易</v>
      </c>
      <c r="P2684" s="2" t="str">
        <f t="shared" si="865"/>
        <v/>
      </c>
      <c r="Q2684" s="2" t="str">
        <f t="shared" si="866"/>
        <v/>
      </c>
      <c r="R2684" s="2">
        <f t="shared" si="877"/>
        <v>1.5827657501907055</v>
      </c>
      <c r="S2684">
        <f t="shared" si="878"/>
        <v>14</v>
      </c>
      <c r="T2684" s="1">
        <f t="shared" si="867"/>
        <v>36419</v>
      </c>
      <c r="U2684" t="str">
        <f t="shared" si="868"/>
        <v>可交易</v>
      </c>
      <c r="V2684" s="2" t="str">
        <f t="shared" si="869"/>
        <v/>
      </c>
      <c r="W2684" s="2" t="str">
        <f t="shared" si="870"/>
        <v/>
      </c>
      <c r="X2684" s="2">
        <f t="shared" si="879"/>
        <v>1.1794143005965738</v>
      </c>
      <c r="Y2684">
        <f t="shared" si="880"/>
        <v>6</v>
      </c>
    </row>
    <row r="2685" spans="1:25" x14ac:dyDescent="0.3">
      <c r="A2685" s="1">
        <v>36902</v>
      </c>
      <c r="B2685">
        <v>1326.8199460000001</v>
      </c>
      <c r="C2685">
        <v>25.79</v>
      </c>
      <c r="D2685">
        <v>25.877016021609599</v>
      </c>
      <c r="E2685">
        <f t="shared" si="861"/>
        <v>-8.7016021609599647E-2</v>
      </c>
      <c r="F2685" t="str">
        <f t="shared" si="862"/>
        <v/>
      </c>
      <c r="G2685" t="str">
        <f t="shared" si="871"/>
        <v/>
      </c>
      <c r="H2685">
        <f t="shared" si="872"/>
        <v>-1.0100000000000016</v>
      </c>
      <c r="I2685">
        <f t="shared" si="873"/>
        <v>13.549926000000141</v>
      </c>
      <c r="J2685">
        <f t="shared" si="874"/>
        <v>-13.415768316831802</v>
      </c>
      <c r="K2685" t="str">
        <f t="shared" si="875"/>
        <v/>
      </c>
      <c r="L2685" s="2" t="str">
        <f t="shared" si="881"/>
        <v/>
      </c>
      <c r="M2685" t="str">
        <f t="shared" si="876"/>
        <v/>
      </c>
      <c r="N2685" s="1">
        <f t="shared" si="863"/>
        <v>36879</v>
      </c>
      <c r="O2685" t="str">
        <f t="shared" si="864"/>
        <v>可交易</v>
      </c>
      <c r="P2685" s="2" t="str">
        <f t="shared" si="865"/>
        <v/>
      </c>
      <c r="Q2685" s="2" t="str">
        <f t="shared" si="866"/>
        <v/>
      </c>
      <c r="R2685" s="2">
        <f t="shared" si="877"/>
        <v>1.5827657501907055</v>
      </c>
      <c r="S2685">
        <f t="shared" si="878"/>
        <v>14</v>
      </c>
      <c r="T2685" s="1">
        <f t="shared" si="867"/>
        <v>36419</v>
      </c>
      <c r="U2685" t="str">
        <f t="shared" si="868"/>
        <v>可交易</v>
      </c>
      <c r="V2685" s="2" t="str">
        <f t="shared" si="869"/>
        <v/>
      </c>
      <c r="W2685" s="2" t="str">
        <f t="shared" si="870"/>
        <v/>
      </c>
      <c r="X2685" s="2">
        <f t="shared" si="879"/>
        <v>1.1794143005965738</v>
      </c>
      <c r="Y2685">
        <f t="shared" si="880"/>
        <v>6</v>
      </c>
    </row>
    <row r="2686" spans="1:25" x14ac:dyDescent="0.3">
      <c r="A2686" s="1">
        <v>36903</v>
      </c>
      <c r="B2686">
        <v>1318.5500489999999</v>
      </c>
      <c r="C2686">
        <v>24.56</v>
      </c>
      <c r="D2686">
        <v>24.7382963500255</v>
      </c>
      <c r="E2686">
        <f t="shared" si="861"/>
        <v>-0.17829635002550148</v>
      </c>
      <c r="F2686" t="str">
        <f t="shared" si="862"/>
        <v/>
      </c>
      <c r="G2686" t="str">
        <f t="shared" si="871"/>
        <v/>
      </c>
      <c r="H2686">
        <f t="shared" si="872"/>
        <v>-1.2300000000000004</v>
      </c>
      <c r="I2686">
        <f t="shared" si="873"/>
        <v>-8.2698970000001282</v>
      </c>
      <c r="J2686">
        <f t="shared" si="874"/>
        <v>6.7234934959350614</v>
      </c>
      <c r="K2686" t="str">
        <f t="shared" si="875"/>
        <v/>
      </c>
      <c r="L2686" s="2" t="str">
        <f t="shared" si="881"/>
        <v/>
      </c>
      <c r="M2686" t="str">
        <f t="shared" si="876"/>
        <v/>
      </c>
      <c r="N2686" s="1">
        <f t="shared" si="863"/>
        <v>36879</v>
      </c>
      <c r="O2686" t="str">
        <f t="shared" si="864"/>
        <v>可交易</v>
      </c>
      <c r="P2686" s="2" t="str">
        <f t="shared" si="865"/>
        <v/>
      </c>
      <c r="Q2686" s="2" t="str">
        <f t="shared" si="866"/>
        <v/>
      </c>
      <c r="R2686" s="2">
        <f t="shared" si="877"/>
        <v>1.5827657501907055</v>
      </c>
      <c r="S2686">
        <f t="shared" si="878"/>
        <v>14</v>
      </c>
      <c r="T2686" s="1">
        <f t="shared" si="867"/>
        <v>36419</v>
      </c>
      <c r="U2686" t="str">
        <f t="shared" si="868"/>
        <v>可交易</v>
      </c>
      <c r="V2686" s="2" t="str">
        <f t="shared" si="869"/>
        <v/>
      </c>
      <c r="W2686" s="2" t="str">
        <f t="shared" si="870"/>
        <v/>
      </c>
      <c r="X2686" s="2">
        <f t="shared" si="879"/>
        <v>1.1794143005965738</v>
      </c>
      <c r="Y2686">
        <f t="shared" si="880"/>
        <v>6</v>
      </c>
    </row>
    <row r="2687" spans="1:25" x14ac:dyDescent="0.3">
      <c r="A2687" s="1">
        <v>36907</v>
      </c>
      <c r="B2687">
        <v>1326.650024</v>
      </c>
      <c r="C2687">
        <v>25.28</v>
      </c>
      <c r="D2687">
        <v>25.0560899225787</v>
      </c>
      <c r="E2687">
        <f t="shared" si="861"/>
        <v>0.22391007742130142</v>
      </c>
      <c r="F2687" t="str">
        <f t="shared" si="862"/>
        <v/>
      </c>
      <c r="G2687" t="str">
        <f t="shared" si="871"/>
        <v/>
      </c>
      <c r="H2687">
        <f t="shared" si="872"/>
        <v>0.72000000000000242</v>
      </c>
      <c r="I2687">
        <f t="shared" si="873"/>
        <v>8.0999750000000859</v>
      </c>
      <c r="J2687">
        <f t="shared" si="874"/>
        <v>11.249965277777859</v>
      </c>
      <c r="K2687" t="str">
        <f t="shared" si="875"/>
        <v/>
      </c>
      <c r="L2687" s="2" t="str">
        <f t="shared" si="881"/>
        <v/>
      </c>
      <c r="M2687" t="str">
        <f t="shared" si="876"/>
        <v/>
      </c>
      <c r="N2687" s="1">
        <f t="shared" si="863"/>
        <v>36879</v>
      </c>
      <c r="O2687" t="str">
        <f t="shared" si="864"/>
        <v>可交易</v>
      </c>
      <c r="P2687" s="2" t="str">
        <f t="shared" si="865"/>
        <v/>
      </c>
      <c r="Q2687" s="2" t="str">
        <f t="shared" si="866"/>
        <v/>
      </c>
      <c r="R2687" s="2">
        <f t="shared" si="877"/>
        <v>1.5827657501907055</v>
      </c>
      <c r="S2687">
        <f t="shared" si="878"/>
        <v>14</v>
      </c>
      <c r="T2687" s="1">
        <f t="shared" si="867"/>
        <v>36419</v>
      </c>
      <c r="U2687" t="str">
        <f t="shared" si="868"/>
        <v>可交易</v>
      </c>
      <c r="V2687" s="2" t="str">
        <f t="shared" si="869"/>
        <v/>
      </c>
      <c r="W2687" s="2" t="str">
        <f t="shared" si="870"/>
        <v/>
      </c>
      <c r="X2687" s="2">
        <f t="shared" si="879"/>
        <v>1.1794143005965738</v>
      </c>
      <c r="Y2687">
        <f t="shared" si="880"/>
        <v>6</v>
      </c>
    </row>
    <row r="2688" spans="1:25" x14ac:dyDescent="0.3">
      <c r="A2688" s="1">
        <v>36908</v>
      </c>
      <c r="B2688">
        <v>1329.469971</v>
      </c>
      <c r="C2688">
        <v>24.93</v>
      </c>
      <c r="D2688">
        <v>24.749675562698499</v>
      </c>
      <c r="E2688">
        <f t="shared" si="861"/>
        <v>0.1803244373015005</v>
      </c>
      <c r="F2688" t="str">
        <f t="shared" si="862"/>
        <v/>
      </c>
      <c r="G2688" t="str">
        <f t="shared" si="871"/>
        <v/>
      </c>
      <c r="H2688">
        <f t="shared" si="872"/>
        <v>-0.35000000000000142</v>
      </c>
      <c r="I2688">
        <f t="shared" si="873"/>
        <v>2.8199469999999565</v>
      </c>
      <c r="J2688">
        <f t="shared" si="874"/>
        <v>-8.0569914285712709</v>
      </c>
      <c r="K2688" t="str">
        <f t="shared" si="875"/>
        <v/>
      </c>
      <c r="L2688" s="2" t="str">
        <f t="shared" si="881"/>
        <v/>
      </c>
      <c r="M2688" t="str">
        <f t="shared" si="876"/>
        <v/>
      </c>
      <c r="N2688" s="1">
        <f t="shared" si="863"/>
        <v>36879</v>
      </c>
      <c r="O2688" t="str">
        <f t="shared" si="864"/>
        <v>可交易</v>
      </c>
      <c r="P2688" s="2" t="str">
        <f t="shared" si="865"/>
        <v/>
      </c>
      <c r="Q2688" s="2" t="str">
        <f t="shared" si="866"/>
        <v/>
      </c>
      <c r="R2688" s="2">
        <f t="shared" si="877"/>
        <v>1.5827657501907055</v>
      </c>
      <c r="S2688">
        <f t="shared" si="878"/>
        <v>14</v>
      </c>
      <c r="T2688" s="1">
        <f t="shared" si="867"/>
        <v>36419</v>
      </c>
      <c r="U2688" t="str">
        <f t="shared" si="868"/>
        <v>可交易</v>
      </c>
      <c r="V2688" s="2" t="str">
        <f t="shared" si="869"/>
        <v/>
      </c>
      <c r="W2688" s="2" t="str">
        <f t="shared" si="870"/>
        <v/>
      </c>
      <c r="X2688" s="2">
        <f t="shared" si="879"/>
        <v>1.1794143005965738</v>
      </c>
      <c r="Y2688">
        <f t="shared" si="880"/>
        <v>6</v>
      </c>
    </row>
    <row r="2689" spans="1:25" x14ac:dyDescent="0.3">
      <c r="A2689" s="1">
        <v>36909</v>
      </c>
      <c r="B2689">
        <v>1347.969971</v>
      </c>
      <c r="C2689">
        <v>23.37</v>
      </c>
      <c r="D2689">
        <v>23.435722057663298</v>
      </c>
      <c r="E2689">
        <f t="shared" si="861"/>
        <v>-6.5722057663297306E-2</v>
      </c>
      <c r="F2689" t="str">
        <f t="shared" si="862"/>
        <v/>
      </c>
      <c r="G2689" t="str">
        <f t="shared" si="871"/>
        <v/>
      </c>
      <c r="H2689">
        <f t="shared" si="872"/>
        <v>-1.5599999999999987</v>
      </c>
      <c r="I2689">
        <f t="shared" si="873"/>
        <v>18.5</v>
      </c>
      <c r="J2689">
        <f t="shared" si="874"/>
        <v>-11.858974358974368</v>
      </c>
      <c r="K2689" t="str">
        <f t="shared" si="875"/>
        <v/>
      </c>
      <c r="L2689" s="2" t="str">
        <f t="shared" si="881"/>
        <v/>
      </c>
      <c r="M2689" t="str">
        <f t="shared" si="876"/>
        <v/>
      </c>
      <c r="N2689" s="1">
        <f t="shared" si="863"/>
        <v>36879</v>
      </c>
      <c r="O2689" t="str">
        <f t="shared" si="864"/>
        <v>可交易</v>
      </c>
      <c r="P2689" s="2" t="str">
        <f t="shared" si="865"/>
        <v/>
      </c>
      <c r="Q2689" s="2" t="str">
        <f t="shared" si="866"/>
        <v/>
      </c>
      <c r="R2689" s="2">
        <f t="shared" si="877"/>
        <v>1.5827657501907055</v>
      </c>
      <c r="S2689">
        <f t="shared" si="878"/>
        <v>14</v>
      </c>
      <c r="T2689" s="1">
        <f t="shared" si="867"/>
        <v>36419</v>
      </c>
      <c r="U2689" t="str">
        <f t="shared" si="868"/>
        <v>可交易</v>
      </c>
      <c r="V2689" s="2" t="str">
        <f t="shared" si="869"/>
        <v/>
      </c>
      <c r="W2689" s="2" t="str">
        <f t="shared" si="870"/>
        <v/>
      </c>
      <c r="X2689" s="2">
        <f t="shared" si="879"/>
        <v>1.1794143005965738</v>
      </c>
      <c r="Y2689">
        <f t="shared" si="880"/>
        <v>6</v>
      </c>
    </row>
    <row r="2690" spans="1:25" x14ac:dyDescent="0.3">
      <c r="A2690" s="1">
        <v>36910</v>
      </c>
      <c r="B2690">
        <v>1342.540039</v>
      </c>
      <c r="C2690">
        <v>23.24</v>
      </c>
      <c r="D2690">
        <v>23.410092283475301</v>
      </c>
      <c r="E2690">
        <f t="shared" si="861"/>
        <v>-0.17009228347530225</v>
      </c>
      <c r="F2690" t="str">
        <f t="shared" si="862"/>
        <v/>
      </c>
      <c r="G2690" t="str">
        <f t="shared" si="871"/>
        <v/>
      </c>
      <c r="H2690">
        <f t="shared" si="872"/>
        <v>-0.13000000000000256</v>
      </c>
      <c r="I2690">
        <f t="shared" si="873"/>
        <v>-5.429932000000008</v>
      </c>
      <c r="J2690">
        <f t="shared" si="874"/>
        <v>41.768707692306933</v>
      </c>
      <c r="K2690" t="str">
        <f t="shared" si="875"/>
        <v/>
      </c>
      <c r="L2690" s="2" t="str">
        <f t="shared" si="881"/>
        <v/>
      </c>
      <c r="M2690" t="str">
        <f t="shared" si="876"/>
        <v/>
      </c>
      <c r="N2690" s="1">
        <f t="shared" si="863"/>
        <v>36879</v>
      </c>
      <c r="O2690" t="str">
        <f t="shared" si="864"/>
        <v>可交易</v>
      </c>
      <c r="P2690" s="2" t="str">
        <f t="shared" si="865"/>
        <v/>
      </c>
      <c r="Q2690" s="2" t="str">
        <f t="shared" si="866"/>
        <v/>
      </c>
      <c r="R2690" s="2">
        <f t="shared" si="877"/>
        <v>1.5827657501907055</v>
      </c>
      <c r="S2690">
        <f t="shared" si="878"/>
        <v>14</v>
      </c>
      <c r="T2690" s="1">
        <f t="shared" si="867"/>
        <v>36419</v>
      </c>
      <c r="U2690" t="str">
        <f t="shared" si="868"/>
        <v>可交易</v>
      </c>
      <c r="V2690" s="2" t="str">
        <f t="shared" si="869"/>
        <v/>
      </c>
      <c r="W2690" s="2" t="str">
        <f t="shared" si="870"/>
        <v/>
      </c>
      <c r="X2690" s="2">
        <f t="shared" si="879"/>
        <v>1.1794143005965738</v>
      </c>
      <c r="Y2690">
        <f t="shared" si="880"/>
        <v>6</v>
      </c>
    </row>
    <row r="2691" spans="1:25" x14ac:dyDescent="0.3">
      <c r="A2691" s="1">
        <v>36913</v>
      </c>
      <c r="B2691">
        <v>1342.900024</v>
      </c>
      <c r="C2691">
        <v>23.25</v>
      </c>
      <c r="D2691">
        <v>23.468915527244398</v>
      </c>
      <c r="E2691">
        <f t="shared" ref="E2691:E2754" si="882">C2691-D2691</f>
        <v>-0.21891552724439833</v>
      </c>
      <c r="F2691" t="str">
        <f t="shared" ref="F2691:F2754" si="883">_xlfn.IFS(E2691&gt; 1, "CAll",E2691&lt; -1, "PUT", TRUE,"")</f>
        <v/>
      </c>
      <c r="G2691" t="str">
        <f t="shared" si="871"/>
        <v/>
      </c>
      <c r="H2691">
        <f t="shared" si="872"/>
        <v>1.0000000000001563E-2</v>
      </c>
      <c r="I2691">
        <f t="shared" si="873"/>
        <v>0.35998500000005151</v>
      </c>
      <c r="J2691">
        <f t="shared" si="874"/>
        <v>35.998499999999524</v>
      </c>
      <c r="K2691" t="str">
        <f t="shared" si="875"/>
        <v/>
      </c>
      <c r="L2691" s="2" t="str">
        <f t="shared" si="881"/>
        <v/>
      </c>
      <c r="M2691" t="str">
        <f t="shared" si="876"/>
        <v/>
      </c>
      <c r="N2691" s="1">
        <f t="shared" ref="N2691:N2754" si="884">IF(AND(F2691="CALL",L2691&lt;&gt;"",L2690=""), A2691, N2690)</f>
        <v>36879</v>
      </c>
      <c r="O2691" t="str">
        <f t="shared" ref="O2691:O2754" si="885">IF( A2691 &gt;= N2690 + 7, "可交易", "不可交易")</f>
        <v>可交易</v>
      </c>
      <c r="P2691" s="2" t="str">
        <f t="shared" ref="P2691:P2754" si="886">IF(AND(F2691="CALL",L2691&lt;&gt;"",O2691="可交易"),L2691,"")</f>
        <v/>
      </c>
      <c r="Q2691" s="2" t="str">
        <f t="shared" ref="Q2691:Q2754" si="887">IF(P2691&lt;&gt;"",(G2691-B2691)/B2691,"")</f>
        <v/>
      </c>
      <c r="R2691" s="2">
        <f t="shared" si="877"/>
        <v>1.5827657501907055</v>
      </c>
      <c r="S2691">
        <f t="shared" si="878"/>
        <v>14</v>
      </c>
      <c r="T2691" s="1">
        <f t="shared" ref="T2691:T2754" si="888">IF(AND(F2691="PUT",M2691&lt;&gt;"",M2690=""), A2691, T2690)</f>
        <v>36419</v>
      </c>
      <c r="U2691" t="str">
        <f t="shared" ref="U2691:U2754" si="889">IF( A2691 &gt;= T2690 + 7, "可交易", "不可交易")</f>
        <v>可交易</v>
      </c>
      <c r="V2691" s="2" t="str">
        <f t="shared" ref="V2691:V2754" si="890">IF(AND(F2691="PUT",M2691&lt;&gt;"",U2691="可交易"),M2691,"")</f>
        <v/>
      </c>
      <c r="W2691" s="2" t="str">
        <f t="shared" ref="W2691:W2754" si="891">IF(V2691&lt;&gt;"",(B2691-G2691)/B2691,"")</f>
        <v/>
      </c>
      <c r="X2691" s="2">
        <f t="shared" si="879"/>
        <v>1.1794143005965738</v>
      </c>
      <c r="Y2691">
        <f t="shared" si="880"/>
        <v>6</v>
      </c>
    </row>
    <row r="2692" spans="1:25" x14ac:dyDescent="0.3">
      <c r="A2692" s="1">
        <v>36914</v>
      </c>
      <c r="B2692">
        <v>1360.400024</v>
      </c>
      <c r="C2692">
        <v>21.57</v>
      </c>
      <c r="D2692">
        <v>21.918090722825301</v>
      </c>
      <c r="E2692">
        <f t="shared" si="882"/>
        <v>-0.34809072282530096</v>
      </c>
      <c r="F2692" t="str">
        <f t="shared" si="883"/>
        <v/>
      </c>
      <c r="G2692" t="str">
        <f t="shared" ref="G2692:G2755" si="892">IF(F2692="PUT", IFERROR(VLOOKUP(A2692+7, A:B, 2, FALSE), 0), IF(F2692="CALL", IFERROR(VLOOKUP(A2692+7, A:B, 2, FALSE), 0), ""))</f>
        <v/>
      </c>
      <c r="H2692">
        <f t="shared" ref="H2692:H2755" si="893">C2692-C2691</f>
        <v>-1.6799999999999997</v>
      </c>
      <c r="I2692">
        <f t="shared" ref="I2692:I2755" si="894">B2692-B2691</f>
        <v>17.5</v>
      </c>
      <c r="J2692">
        <f t="shared" ref="J2692:J2755" si="895">IF(H2692=0, "", I2692/H2692)</f>
        <v>-10.416666666666668</v>
      </c>
      <c r="K2692" t="str">
        <f t="shared" ref="K2692:K2755" si="896">_xlfn.IFS(F2692="PUT",B2692-5,F2692="CALL",B2692+5,TRUE,"")</f>
        <v/>
      </c>
      <c r="L2692" s="2" t="str">
        <f t="shared" si="881"/>
        <v/>
      </c>
      <c r="M2692" t="str">
        <f t="shared" ref="M2692:M2755" si="897">IF(F2692="PUT",IF(AND(G2692&lt;K2692,G2692&lt;&gt;0),K2692-G2692,""),"")</f>
        <v/>
      </c>
      <c r="N2692" s="1">
        <f t="shared" si="884"/>
        <v>36879</v>
      </c>
      <c r="O2692" t="str">
        <f t="shared" si="885"/>
        <v>可交易</v>
      </c>
      <c r="P2692" s="2" t="str">
        <f t="shared" si="886"/>
        <v/>
      </c>
      <c r="Q2692" s="2" t="str">
        <f t="shared" si="887"/>
        <v/>
      </c>
      <c r="R2692" s="2">
        <f t="shared" ref="R2692:R2755" si="898">IF(Q2691&lt;&gt;"", R2691 * (1 + Q2691), R2691)</f>
        <v>1.5827657501907055</v>
      </c>
      <c r="S2692">
        <f t="shared" ref="S2692:S2755" si="899">IF(P2692&lt;&gt;"",S2691+1,S2691)</f>
        <v>14</v>
      </c>
      <c r="T2692" s="1">
        <f t="shared" si="888"/>
        <v>36419</v>
      </c>
      <c r="U2692" t="str">
        <f t="shared" si="889"/>
        <v>可交易</v>
      </c>
      <c r="V2692" s="2" t="str">
        <f t="shared" si="890"/>
        <v/>
      </c>
      <c r="W2692" s="2" t="str">
        <f t="shared" si="891"/>
        <v/>
      </c>
      <c r="X2692" s="2">
        <f t="shared" ref="X2692:X2755" si="900">IF(W2691&lt;&gt;"", X2691 * (1 + W2691), X2691)</f>
        <v>1.1794143005965738</v>
      </c>
      <c r="Y2692">
        <f t="shared" ref="Y2692:Y2755" si="901">IF(V2692&lt;&gt;"",Y2691+1,Y2691)</f>
        <v>6</v>
      </c>
    </row>
    <row r="2693" spans="1:25" x14ac:dyDescent="0.3">
      <c r="A2693" s="1">
        <v>36915</v>
      </c>
      <c r="B2693">
        <v>1364.3000489999999</v>
      </c>
      <c r="C2693">
        <v>22.03</v>
      </c>
      <c r="D2693">
        <v>22.171640313586799</v>
      </c>
      <c r="E2693">
        <f t="shared" si="882"/>
        <v>-0.14164031358679807</v>
      </c>
      <c r="F2693" t="str">
        <f t="shared" si="883"/>
        <v/>
      </c>
      <c r="G2693" t="str">
        <f t="shared" si="892"/>
        <v/>
      </c>
      <c r="H2693">
        <f t="shared" si="893"/>
        <v>0.46000000000000085</v>
      </c>
      <c r="I2693">
        <f t="shared" si="894"/>
        <v>3.9000249999999141</v>
      </c>
      <c r="J2693">
        <f t="shared" si="895"/>
        <v>8.4783152173911027</v>
      </c>
      <c r="K2693" t="str">
        <f t="shared" si="896"/>
        <v/>
      </c>
      <c r="L2693" s="2" t="str">
        <f t="shared" ref="L2693:L2756" si="902">IF(F2693="CALL",IF(AND(G2693&gt;K2693,G2693&lt;&gt;0),G2693-K2693,""),"")</f>
        <v/>
      </c>
      <c r="M2693" t="str">
        <f t="shared" si="897"/>
        <v/>
      </c>
      <c r="N2693" s="1">
        <f t="shared" si="884"/>
        <v>36879</v>
      </c>
      <c r="O2693" t="str">
        <f t="shared" si="885"/>
        <v>可交易</v>
      </c>
      <c r="P2693" s="2" t="str">
        <f t="shared" si="886"/>
        <v/>
      </c>
      <c r="Q2693" s="2" t="str">
        <f t="shared" si="887"/>
        <v/>
      </c>
      <c r="R2693" s="2">
        <f t="shared" si="898"/>
        <v>1.5827657501907055</v>
      </c>
      <c r="S2693">
        <f t="shared" si="899"/>
        <v>14</v>
      </c>
      <c r="T2693" s="1">
        <f t="shared" si="888"/>
        <v>36419</v>
      </c>
      <c r="U2693" t="str">
        <f t="shared" si="889"/>
        <v>可交易</v>
      </c>
      <c r="V2693" s="2" t="str">
        <f t="shared" si="890"/>
        <v/>
      </c>
      <c r="W2693" s="2" t="str">
        <f t="shared" si="891"/>
        <v/>
      </c>
      <c r="X2693" s="2">
        <f t="shared" si="900"/>
        <v>1.1794143005965738</v>
      </c>
      <c r="Y2693">
        <f t="shared" si="901"/>
        <v>6</v>
      </c>
    </row>
    <row r="2694" spans="1:25" x14ac:dyDescent="0.3">
      <c r="A2694" s="1">
        <v>36916</v>
      </c>
      <c r="B2694">
        <v>1357.51001</v>
      </c>
      <c r="C2694">
        <v>22.64</v>
      </c>
      <c r="D2694">
        <v>22.538208477772901</v>
      </c>
      <c r="E2694">
        <f t="shared" si="882"/>
        <v>0.10179152222709931</v>
      </c>
      <c r="F2694" t="str">
        <f t="shared" si="883"/>
        <v/>
      </c>
      <c r="G2694" t="str">
        <f t="shared" si="892"/>
        <v/>
      </c>
      <c r="H2694">
        <f t="shared" si="893"/>
        <v>0.60999999999999943</v>
      </c>
      <c r="I2694">
        <f t="shared" si="894"/>
        <v>-6.7900389999999788</v>
      </c>
      <c r="J2694">
        <f t="shared" si="895"/>
        <v>-11.131211475409811</v>
      </c>
      <c r="K2694" t="str">
        <f t="shared" si="896"/>
        <v/>
      </c>
      <c r="L2694" s="2" t="str">
        <f t="shared" si="902"/>
        <v/>
      </c>
      <c r="M2694" t="str">
        <f t="shared" si="897"/>
        <v/>
      </c>
      <c r="N2694" s="1">
        <f t="shared" si="884"/>
        <v>36879</v>
      </c>
      <c r="O2694" t="str">
        <f t="shared" si="885"/>
        <v>可交易</v>
      </c>
      <c r="P2694" s="2" t="str">
        <f t="shared" si="886"/>
        <v/>
      </c>
      <c r="Q2694" s="2" t="str">
        <f t="shared" si="887"/>
        <v/>
      </c>
      <c r="R2694" s="2">
        <f t="shared" si="898"/>
        <v>1.5827657501907055</v>
      </c>
      <c r="S2694">
        <f t="shared" si="899"/>
        <v>14</v>
      </c>
      <c r="T2694" s="1">
        <f t="shared" si="888"/>
        <v>36419</v>
      </c>
      <c r="U2694" t="str">
        <f t="shared" si="889"/>
        <v>可交易</v>
      </c>
      <c r="V2694" s="2" t="str">
        <f t="shared" si="890"/>
        <v/>
      </c>
      <c r="W2694" s="2" t="str">
        <f t="shared" si="891"/>
        <v/>
      </c>
      <c r="X2694" s="2">
        <f t="shared" si="900"/>
        <v>1.1794143005965738</v>
      </c>
      <c r="Y2694">
        <f t="shared" si="901"/>
        <v>6</v>
      </c>
    </row>
    <row r="2695" spans="1:25" x14ac:dyDescent="0.3">
      <c r="A2695" s="1">
        <v>36917</v>
      </c>
      <c r="B2695">
        <v>1354.9499510000001</v>
      </c>
      <c r="C2695">
        <v>22.57</v>
      </c>
      <c r="D2695">
        <v>22.726978748775899</v>
      </c>
      <c r="E2695">
        <f t="shared" si="882"/>
        <v>-0.15697874877589868</v>
      </c>
      <c r="F2695" t="str">
        <f t="shared" si="883"/>
        <v/>
      </c>
      <c r="G2695" t="str">
        <f t="shared" si="892"/>
        <v/>
      </c>
      <c r="H2695">
        <f t="shared" si="893"/>
        <v>-7.0000000000000284E-2</v>
      </c>
      <c r="I2695">
        <f t="shared" si="894"/>
        <v>-2.5600589999999102</v>
      </c>
      <c r="J2695">
        <f t="shared" si="895"/>
        <v>36.572271428569998</v>
      </c>
      <c r="K2695" t="str">
        <f t="shared" si="896"/>
        <v/>
      </c>
      <c r="L2695" s="2" t="str">
        <f t="shared" si="902"/>
        <v/>
      </c>
      <c r="M2695" t="str">
        <f t="shared" si="897"/>
        <v/>
      </c>
      <c r="N2695" s="1">
        <f t="shared" si="884"/>
        <v>36879</v>
      </c>
      <c r="O2695" t="str">
        <f t="shared" si="885"/>
        <v>可交易</v>
      </c>
      <c r="P2695" s="2" t="str">
        <f t="shared" si="886"/>
        <v/>
      </c>
      <c r="Q2695" s="2" t="str">
        <f t="shared" si="887"/>
        <v/>
      </c>
      <c r="R2695" s="2">
        <f t="shared" si="898"/>
        <v>1.5827657501907055</v>
      </c>
      <c r="S2695">
        <f t="shared" si="899"/>
        <v>14</v>
      </c>
      <c r="T2695" s="1">
        <f t="shared" si="888"/>
        <v>36419</v>
      </c>
      <c r="U2695" t="str">
        <f t="shared" si="889"/>
        <v>可交易</v>
      </c>
      <c r="V2695" s="2" t="str">
        <f t="shared" si="890"/>
        <v/>
      </c>
      <c r="W2695" s="2" t="str">
        <f t="shared" si="891"/>
        <v/>
      </c>
      <c r="X2695" s="2">
        <f t="shared" si="900"/>
        <v>1.1794143005965738</v>
      </c>
      <c r="Y2695">
        <f t="shared" si="901"/>
        <v>6</v>
      </c>
    </row>
    <row r="2696" spans="1:25" x14ac:dyDescent="0.3">
      <c r="A2696" s="1">
        <v>36920</v>
      </c>
      <c r="B2696">
        <v>1364.170044</v>
      </c>
      <c r="C2696">
        <v>22.61</v>
      </c>
      <c r="D2696">
        <v>22.677221808573101</v>
      </c>
      <c r="E2696">
        <f t="shared" si="882"/>
        <v>-6.7221808573101782E-2</v>
      </c>
      <c r="F2696" t="str">
        <f t="shared" si="883"/>
        <v/>
      </c>
      <c r="G2696" t="str">
        <f t="shared" si="892"/>
        <v/>
      </c>
      <c r="H2696">
        <f t="shared" si="893"/>
        <v>3.9999999999999147E-2</v>
      </c>
      <c r="I2696">
        <f t="shared" si="894"/>
        <v>9.2200929999999062</v>
      </c>
      <c r="J2696">
        <f t="shared" si="895"/>
        <v>230.50232500000257</v>
      </c>
      <c r="K2696" t="str">
        <f t="shared" si="896"/>
        <v/>
      </c>
      <c r="L2696" s="2" t="str">
        <f t="shared" si="902"/>
        <v/>
      </c>
      <c r="M2696" t="str">
        <f t="shared" si="897"/>
        <v/>
      </c>
      <c r="N2696" s="1">
        <f t="shared" si="884"/>
        <v>36879</v>
      </c>
      <c r="O2696" t="str">
        <f t="shared" si="885"/>
        <v>可交易</v>
      </c>
      <c r="P2696" s="2" t="str">
        <f t="shared" si="886"/>
        <v/>
      </c>
      <c r="Q2696" s="2" t="str">
        <f t="shared" si="887"/>
        <v/>
      </c>
      <c r="R2696" s="2">
        <f t="shared" si="898"/>
        <v>1.5827657501907055</v>
      </c>
      <c r="S2696">
        <f t="shared" si="899"/>
        <v>14</v>
      </c>
      <c r="T2696" s="1">
        <f t="shared" si="888"/>
        <v>36419</v>
      </c>
      <c r="U2696" t="str">
        <f t="shared" si="889"/>
        <v>可交易</v>
      </c>
      <c r="V2696" s="2" t="str">
        <f t="shared" si="890"/>
        <v/>
      </c>
      <c r="W2696" s="2" t="str">
        <f t="shared" si="891"/>
        <v/>
      </c>
      <c r="X2696" s="2">
        <f t="shared" si="900"/>
        <v>1.1794143005965738</v>
      </c>
      <c r="Y2696">
        <f t="shared" si="901"/>
        <v>6</v>
      </c>
    </row>
    <row r="2697" spans="1:25" x14ac:dyDescent="0.3">
      <c r="A2697" s="1">
        <v>36921</v>
      </c>
      <c r="B2697">
        <v>1373.7299800000001</v>
      </c>
      <c r="C2697">
        <v>22.57</v>
      </c>
      <c r="D2697">
        <v>22.7389453401127</v>
      </c>
      <c r="E2697">
        <f t="shared" si="882"/>
        <v>-0.16894534011269968</v>
      </c>
      <c r="F2697" t="str">
        <f t="shared" si="883"/>
        <v/>
      </c>
      <c r="G2697" t="str">
        <f t="shared" si="892"/>
        <v/>
      </c>
      <c r="H2697">
        <f t="shared" si="893"/>
        <v>-3.9999999999999147E-2</v>
      </c>
      <c r="I2697">
        <f t="shared" si="894"/>
        <v>9.559936000000107</v>
      </c>
      <c r="J2697">
        <f t="shared" si="895"/>
        <v>-238.99840000000776</v>
      </c>
      <c r="K2697" t="str">
        <f t="shared" si="896"/>
        <v/>
      </c>
      <c r="L2697" s="2" t="str">
        <f t="shared" si="902"/>
        <v/>
      </c>
      <c r="M2697" t="str">
        <f t="shared" si="897"/>
        <v/>
      </c>
      <c r="N2697" s="1">
        <f t="shared" si="884"/>
        <v>36879</v>
      </c>
      <c r="O2697" t="str">
        <f t="shared" si="885"/>
        <v>可交易</v>
      </c>
      <c r="P2697" s="2" t="str">
        <f t="shared" si="886"/>
        <v/>
      </c>
      <c r="Q2697" s="2" t="str">
        <f t="shared" si="887"/>
        <v/>
      </c>
      <c r="R2697" s="2">
        <f t="shared" si="898"/>
        <v>1.5827657501907055</v>
      </c>
      <c r="S2697">
        <f t="shared" si="899"/>
        <v>14</v>
      </c>
      <c r="T2697" s="1">
        <f t="shared" si="888"/>
        <v>36419</v>
      </c>
      <c r="U2697" t="str">
        <f t="shared" si="889"/>
        <v>可交易</v>
      </c>
      <c r="V2697" s="2" t="str">
        <f t="shared" si="890"/>
        <v/>
      </c>
      <c r="W2697" s="2" t="str">
        <f t="shared" si="891"/>
        <v/>
      </c>
      <c r="X2697" s="2">
        <f t="shared" si="900"/>
        <v>1.1794143005965738</v>
      </c>
      <c r="Y2697">
        <f t="shared" si="901"/>
        <v>6</v>
      </c>
    </row>
    <row r="2698" spans="1:25" x14ac:dyDescent="0.3">
      <c r="A2698" s="1">
        <v>36922</v>
      </c>
      <c r="B2698">
        <v>1366.01001</v>
      </c>
      <c r="C2698">
        <v>22.02</v>
      </c>
      <c r="D2698">
        <v>22.223616485383101</v>
      </c>
      <c r="E2698">
        <f t="shared" si="882"/>
        <v>-0.20361648538310106</v>
      </c>
      <c r="F2698" t="str">
        <f t="shared" si="883"/>
        <v/>
      </c>
      <c r="G2698" t="str">
        <f t="shared" si="892"/>
        <v/>
      </c>
      <c r="H2698">
        <f t="shared" si="893"/>
        <v>-0.55000000000000071</v>
      </c>
      <c r="I2698">
        <f t="shared" si="894"/>
        <v>-7.719970000000103</v>
      </c>
      <c r="J2698">
        <f t="shared" si="895"/>
        <v>14.03630909090926</v>
      </c>
      <c r="K2698" t="str">
        <f t="shared" si="896"/>
        <v/>
      </c>
      <c r="L2698" s="2" t="str">
        <f t="shared" si="902"/>
        <v/>
      </c>
      <c r="M2698" t="str">
        <f t="shared" si="897"/>
        <v/>
      </c>
      <c r="N2698" s="1">
        <f t="shared" si="884"/>
        <v>36879</v>
      </c>
      <c r="O2698" t="str">
        <f t="shared" si="885"/>
        <v>可交易</v>
      </c>
      <c r="P2698" s="2" t="str">
        <f t="shared" si="886"/>
        <v/>
      </c>
      <c r="Q2698" s="2" t="str">
        <f t="shared" si="887"/>
        <v/>
      </c>
      <c r="R2698" s="2">
        <f t="shared" si="898"/>
        <v>1.5827657501907055</v>
      </c>
      <c r="S2698">
        <f t="shared" si="899"/>
        <v>14</v>
      </c>
      <c r="T2698" s="1">
        <f t="shared" si="888"/>
        <v>36419</v>
      </c>
      <c r="U2698" t="str">
        <f t="shared" si="889"/>
        <v>可交易</v>
      </c>
      <c r="V2698" s="2" t="str">
        <f t="shared" si="890"/>
        <v/>
      </c>
      <c r="W2698" s="2" t="str">
        <f t="shared" si="891"/>
        <v/>
      </c>
      <c r="X2698" s="2">
        <f t="shared" si="900"/>
        <v>1.1794143005965738</v>
      </c>
      <c r="Y2698">
        <f t="shared" si="901"/>
        <v>6</v>
      </c>
    </row>
    <row r="2699" spans="1:25" x14ac:dyDescent="0.3">
      <c r="A2699" s="1">
        <v>36923</v>
      </c>
      <c r="B2699">
        <v>1373.469971</v>
      </c>
      <c r="C2699">
        <v>21.66</v>
      </c>
      <c r="D2699">
        <v>21.958666396038598</v>
      </c>
      <c r="E2699">
        <f t="shared" si="882"/>
        <v>-0.29866639603859824</v>
      </c>
      <c r="F2699" t="str">
        <f t="shared" si="883"/>
        <v/>
      </c>
      <c r="G2699" t="str">
        <f t="shared" si="892"/>
        <v/>
      </c>
      <c r="H2699">
        <f t="shared" si="893"/>
        <v>-0.35999999999999943</v>
      </c>
      <c r="I2699">
        <f t="shared" si="894"/>
        <v>7.4599610000000212</v>
      </c>
      <c r="J2699">
        <f t="shared" si="895"/>
        <v>-20.72211388888898</v>
      </c>
      <c r="K2699" t="str">
        <f t="shared" si="896"/>
        <v/>
      </c>
      <c r="L2699" s="2" t="str">
        <f t="shared" si="902"/>
        <v/>
      </c>
      <c r="M2699" t="str">
        <f t="shared" si="897"/>
        <v/>
      </c>
      <c r="N2699" s="1">
        <f t="shared" si="884"/>
        <v>36879</v>
      </c>
      <c r="O2699" t="str">
        <f t="shared" si="885"/>
        <v>可交易</v>
      </c>
      <c r="P2699" s="2" t="str">
        <f t="shared" si="886"/>
        <v/>
      </c>
      <c r="Q2699" s="2" t="str">
        <f t="shared" si="887"/>
        <v/>
      </c>
      <c r="R2699" s="2">
        <f t="shared" si="898"/>
        <v>1.5827657501907055</v>
      </c>
      <c r="S2699">
        <f t="shared" si="899"/>
        <v>14</v>
      </c>
      <c r="T2699" s="1">
        <f t="shared" si="888"/>
        <v>36419</v>
      </c>
      <c r="U2699" t="str">
        <f t="shared" si="889"/>
        <v>可交易</v>
      </c>
      <c r="V2699" s="2" t="str">
        <f t="shared" si="890"/>
        <v/>
      </c>
      <c r="W2699" s="2" t="str">
        <f t="shared" si="891"/>
        <v/>
      </c>
      <c r="X2699" s="2">
        <f t="shared" si="900"/>
        <v>1.1794143005965738</v>
      </c>
      <c r="Y2699">
        <f t="shared" si="901"/>
        <v>6</v>
      </c>
    </row>
    <row r="2700" spans="1:25" x14ac:dyDescent="0.3">
      <c r="A2700" s="1">
        <v>36924</v>
      </c>
      <c r="B2700">
        <v>1349.469971</v>
      </c>
      <c r="C2700">
        <v>21.95</v>
      </c>
      <c r="D2700">
        <v>21.5490187059299</v>
      </c>
      <c r="E2700">
        <f t="shared" si="882"/>
        <v>0.40098129407009964</v>
      </c>
      <c r="F2700" t="str">
        <f t="shared" si="883"/>
        <v/>
      </c>
      <c r="G2700" t="str">
        <f t="shared" si="892"/>
        <v/>
      </c>
      <c r="H2700">
        <f t="shared" si="893"/>
        <v>0.28999999999999915</v>
      </c>
      <c r="I2700">
        <f t="shared" si="894"/>
        <v>-24</v>
      </c>
      <c r="J2700">
        <f t="shared" si="895"/>
        <v>-82.758620689655416</v>
      </c>
      <c r="K2700" t="str">
        <f t="shared" si="896"/>
        <v/>
      </c>
      <c r="L2700" s="2" t="str">
        <f t="shared" si="902"/>
        <v/>
      </c>
      <c r="M2700" t="str">
        <f t="shared" si="897"/>
        <v/>
      </c>
      <c r="N2700" s="1">
        <f t="shared" si="884"/>
        <v>36879</v>
      </c>
      <c r="O2700" t="str">
        <f t="shared" si="885"/>
        <v>可交易</v>
      </c>
      <c r="P2700" s="2" t="str">
        <f t="shared" si="886"/>
        <v/>
      </c>
      <c r="Q2700" s="2" t="str">
        <f t="shared" si="887"/>
        <v/>
      </c>
      <c r="R2700" s="2">
        <f t="shared" si="898"/>
        <v>1.5827657501907055</v>
      </c>
      <c r="S2700">
        <f t="shared" si="899"/>
        <v>14</v>
      </c>
      <c r="T2700" s="1">
        <f t="shared" si="888"/>
        <v>36419</v>
      </c>
      <c r="U2700" t="str">
        <f t="shared" si="889"/>
        <v>可交易</v>
      </c>
      <c r="V2700" s="2" t="str">
        <f t="shared" si="890"/>
        <v/>
      </c>
      <c r="W2700" s="2" t="str">
        <f t="shared" si="891"/>
        <v/>
      </c>
      <c r="X2700" s="2">
        <f t="shared" si="900"/>
        <v>1.1794143005965738</v>
      </c>
      <c r="Y2700">
        <f t="shared" si="901"/>
        <v>6</v>
      </c>
    </row>
    <row r="2701" spans="1:25" x14ac:dyDescent="0.3">
      <c r="A2701" s="1">
        <v>36927</v>
      </c>
      <c r="B2701">
        <v>1354.3100589999999</v>
      </c>
      <c r="C2701">
        <v>22.19</v>
      </c>
      <c r="D2701">
        <v>22.3449948833401</v>
      </c>
      <c r="E2701">
        <f t="shared" si="882"/>
        <v>-0.15499488334009826</v>
      </c>
      <c r="F2701" t="str">
        <f t="shared" si="883"/>
        <v/>
      </c>
      <c r="G2701" t="str">
        <f t="shared" si="892"/>
        <v/>
      </c>
      <c r="H2701">
        <f t="shared" si="893"/>
        <v>0.24000000000000199</v>
      </c>
      <c r="I2701">
        <f t="shared" si="894"/>
        <v>4.8400879999999233</v>
      </c>
      <c r="J2701">
        <f t="shared" si="895"/>
        <v>20.167033333332846</v>
      </c>
      <c r="K2701" t="str">
        <f t="shared" si="896"/>
        <v/>
      </c>
      <c r="L2701" s="2" t="str">
        <f t="shared" si="902"/>
        <v/>
      </c>
      <c r="M2701" t="str">
        <f t="shared" si="897"/>
        <v/>
      </c>
      <c r="N2701" s="1">
        <f t="shared" si="884"/>
        <v>36879</v>
      </c>
      <c r="O2701" t="str">
        <f t="shared" si="885"/>
        <v>可交易</v>
      </c>
      <c r="P2701" s="2" t="str">
        <f t="shared" si="886"/>
        <v/>
      </c>
      <c r="Q2701" s="2" t="str">
        <f t="shared" si="887"/>
        <v/>
      </c>
      <c r="R2701" s="2">
        <f t="shared" si="898"/>
        <v>1.5827657501907055</v>
      </c>
      <c r="S2701">
        <f t="shared" si="899"/>
        <v>14</v>
      </c>
      <c r="T2701" s="1">
        <f t="shared" si="888"/>
        <v>36419</v>
      </c>
      <c r="U2701" t="str">
        <f t="shared" si="889"/>
        <v>可交易</v>
      </c>
      <c r="V2701" s="2" t="str">
        <f t="shared" si="890"/>
        <v/>
      </c>
      <c r="W2701" s="2" t="str">
        <f t="shared" si="891"/>
        <v/>
      </c>
      <c r="X2701" s="2">
        <f t="shared" si="900"/>
        <v>1.1794143005965738</v>
      </c>
      <c r="Y2701">
        <f t="shared" si="901"/>
        <v>6</v>
      </c>
    </row>
    <row r="2702" spans="1:25" x14ac:dyDescent="0.3">
      <c r="A2702" s="1">
        <v>36928</v>
      </c>
      <c r="B2702">
        <v>1352.26001</v>
      </c>
      <c r="C2702">
        <v>21.98</v>
      </c>
      <c r="D2702">
        <v>21.591249221419702</v>
      </c>
      <c r="E2702">
        <f t="shared" si="882"/>
        <v>0.38875077858029883</v>
      </c>
      <c r="F2702" t="str">
        <f t="shared" si="883"/>
        <v/>
      </c>
      <c r="G2702" t="str">
        <f t="shared" si="892"/>
        <v/>
      </c>
      <c r="H2702">
        <f t="shared" si="893"/>
        <v>-0.21000000000000085</v>
      </c>
      <c r="I2702">
        <f t="shared" si="894"/>
        <v>-2.0500489999999445</v>
      </c>
      <c r="J2702">
        <f t="shared" si="895"/>
        <v>9.7621380952377912</v>
      </c>
      <c r="K2702" t="str">
        <f t="shared" si="896"/>
        <v/>
      </c>
      <c r="L2702" s="2" t="str">
        <f t="shared" si="902"/>
        <v/>
      </c>
      <c r="M2702" t="str">
        <f t="shared" si="897"/>
        <v/>
      </c>
      <c r="N2702" s="1">
        <f t="shared" si="884"/>
        <v>36879</v>
      </c>
      <c r="O2702" t="str">
        <f t="shared" si="885"/>
        <v>可交易</v>
      </c>
      <c r="P2702" s="2" t="str">
        <f t="shared" si="886"/>
        <v/>
      </c>
      <c r="Q2702" s="2" t="str">
        <f t="shared" si="887"/>
        <v/>
      </c>
      <c r="R2702" s="2">
        <f t="shared" si="898"/>
        <v>1.5827657501907055</v>
      </c>
      <c r="S2702">
        <f t="shared" si="899"/>
        <v>14</v>
      </c>
      <c r="T2702" s="1">
        <f t="shared" si="888"/>
        <v>36419</v>
      </c>
      <c r="U2702" t="str">
        <f t="shared" si="889"/>
        <v>可交易</v>
      </c>
      <c r="V2702" s="2" t="str">
        <f t="shared" si="890"/>
        <v/>
      </c>
      <c r="W2702" s="2" t="str">
        <f t="shared" si="891"/>
        <v/>
      </c>
      <c r="X2702" s="2">
        <f t="shared" si="900"/>
        <v>1.1794143005965738</v>
      </c>
      <c r="Y2702">
        <f t="shared" si="901"/>
        <v>6</v>
      </c>
    </row>
    <row r="2703" spans="1:25" x14ac:dyDescent="0.3">
      <c r="A2703" s="1">
        <v>36929</v>
      </c>
      <c r="B2703">
        <v>1340.8900149999999</v>
      </c>
      <c r="C2703">
        <v>21.67</v>
      </c>
      <c r="D2703">
        <v>21.846168375161099</v>
      </c>
      <c r="E2703">
        <f t="shared" si="882"/>
        <v>-0.1761683751610974</v>
      </c>
      <c r="F2703" t="str">
        <f t="shared" si="883"/>
        <v/>
      </c>
      <c r="G2703" t="str">
        <f t="shared" si="892"/>
        <v/>
      </c>
      <c r="H2703">
        <f t="shared" si="893"/>
        <v>-0.30999999999999872</v>
      </c>
      <c r="I2703">
        <f t="shared" si="894"/>
        <v>-11.369995000000017</v>
      </c>
      <c r="J2703">
        <f t="shared" si="895"/>
        <v>36.677403225806657</v>
      </c>
      <c r="K2703" t="str">
        <f t="shared" si="896"/>
        <v/>
      </c>
      <c r="L2703" s="2" t="str">
        <f t="shared" si="902"/>
        <v/>
      </c>
      <c r="M2703" t="str">
        <f t="shared" si="897"/>
        <v/>
      </c>
      <c r="N2703" s="1">
        <f t="shared" si="884"/>
        <v>36879</v>
      </c>
      <c r="O2703" t="str">
        <f t="shared" si="885"/>
        <v>可交易</v>
      </c>
      <c r="P2703" s="2" t="str">
        <f t="shared" si="886"/>
        <v/>
      </c>
      <c r="Q2703" s="2" t="str">
        <f t="shared" si="887"/>
        <v/>
      </c>
      <c r="R2703" s="2">
        <f t="shared" si="898"/>
        <v>1.5827657501907055</v>
      </c>
      <c r="S2703">
        <f t="shared" si="899"/>
        <v>14</v>
      </c>
      <c r="T2703" s="1">
        <f t="shared" si="888"/>
        <v>36419</v>
      </c>
      <c r="U2703" t="str">
        <f t="shared" si="889"/>
        <v>可交易</v>
      </c>
      <c r="V2703" s="2" t="str">
        <f t="shared" si="890"/>
        <v/>
      </c>
      <c r="W2703" s="2" t="str">
        <f t="shared" si="891"/>
        <v/>
      </c>
      <c r="X2703" s="2">
        <f t="shared" si="900"/>
        <v>1.1794143005965738</v>
      </c>
      <c r="Y2703">
        <f t="shared" si="901"/>
        <v>6</v>
      </c>
    </row>
    <row r="2704" spans="1:25" x14ac:dyDescent="0.3">
      <c r="A2704" s="1">
        <v>36930</v>
      </c>
      <c r="B2704">
        <v>1332.530029</v>
      </c>
      <c r="C2704">
        <v>21.46</v>
      </c>
      <c r="D2704">
        <v>21.126596276040399</v>
      </c>
      <c r="E2704">
        <f t="shared" si="882"/>
        <v>0.33340372395960216</v>
      </c>
      <c r="F2704" t="str">
        <f t="shared" si="883"/>
        <v/>
      </c>
      <c r="G2704" t="str">
        <f t="shared" si="892"/>
        <v/>
      </c>
      <c r="H2704">
        <f t="shared" si="893"/>
        <v>-0.21000000000000085</v>
      </c>
      <c r="I2704">
        <f t="shared" si="894"/>
        <v>-8.3599859999999353</v>
      </c>
      <c r="J2704">
        <f t="shared" si="895"/>
        <v>39.809457142856672</v>
      </c>
      <c r="K2704" t="str">
        <f t="shared" si="896"/>
        <v/>
      </c>
      <c r="L2704" s="2" t="str">
        <f t="shared" si="902"/>
        <v/>
      </c>
      <c r="M2704" t="str">
        <f t="shared" si="897"/>
        <v/>
      </c>
      <c r="N2704" s="1">
        <f t="shared" si="884"/>
        <v>36879</v>
      </c>
      <c r="O2704" t="str">
        <f t="shared" si="885"/>
        <v>可交易</v>
      </c>
      <c r="P2704" s="2" t="str">
        <f t="shared" si="886"/>
        <v/>
      </c>
      <c r="Q2704" s="2" t="str">
        <f t="shared" si="887"/>
        <v/>
      </c>
      <c r="R2704" s="2">
        <f t="shared" si="898"/>
        <v>1.5827657501907055</v>
      </c>
      <c r="S2704">
        <f t="shared" si="899"/>
        <v>14</v>
      </c>
      <c r="T2704" s="1">
        <f t="shared" si="888"/>
        <v>36419</v>
      </c>
      <c r="U2704" t="str">
        <f t="shared" si="889"/>
        <v>可交易</v>
      </c>
      <c r="V2704" s="2" t="str">
        <f t="shared" si="890"/>
        <v/>
      </c>
      <c r="W2704" s="2" t="str">
        <f t="shared" si="891"/>
        <v/>
      </c>
      <c r="X2704" s="2">
        <f t="shared" si="900"/>
        <v>1.1794143005965738</v>
      </c>
      <c r="Y2704">
        <f t="shared" si="901"/>
        <v>6</v>
      </c>
    </row>
    <row r="2705" spans="1:25" x14ac:dyDescent="0.3">
      <c r="A2705" s="1">
        <v>36931</v>
      </c>
      <c r="B2705">
        <v>1314.76001</v>
      </c>
      <c r="C2705">
        <v>22.03</v>
      </c>
      <c r="D2705">
        <v>21.546219000770499</v>
      </c>
      <c r="E2705">
        <f t="shared" si="882"/>
        <v>0.48378099922950213</v>
      </c>
      <c r="F2705" t="str">
        <f t="shared" si="883"/>
        <v/>
      </c>
      <c r="G2705" t="str">
        <f t="shared" si="892"/>
        <v/>
      </c>
      <c r="H2705">
        <f t="shared" si="893"/>
        <v>0.57000000000000028</v>
      </c>
      <c r="I2705">
        <f t="shared" si="894"/>
        <v>-17.770019000000048</v>
      </c>
      <c r="J2705">
        <f t="shared" si="895"/>
        <v>-31.175471929824628</v>
      </c>
      <c r="K2705" t="str">
        <f t="shared" si="896"/>
        <v/>
      </c>
      <c r="L2705" s="2" t="str">
        <f t="shared" si="902"/>
        <v/>
      </c>
      <c r="M2705" t="str">
        <f t="shared" si="897"/>
        <v/>
      </c>
      <c r="N2705" s="1">
        <f t="shared" si="884"/>
        <v>36879</v>
      </c>
      <c r="O2705" t="str">
        <f t="shared" si="885"/>
        <v>可交易</v>
      </c>
      <c r="P2705" s="2" t="str">
        <f t="shared" si="886"/>
        <v/>
      </c>
      <c r="Q2705" s="2" t="str">
        <f t="shared" si="887"/>
        <v/>
      </c>
      <c r="R2705" s="2">
        <f t="shared" si="898"/>
        <v>1.5827657501907055</v>
      </c>
      <c r="S2705">
        <f t="shared" si="899"/>
        <v>14</v>
      </c>
      <c r="T2705" s="1">
        <f t="shared" si="888"/>
        <v>36419</v>
      </c>
      <c r="U2705" t="str">
        <f t="shared" si="889"/>
        <v>可交易</v>
      </c>
      <c r="V2705" s="2" t="str">
        <f t="shared" si="890"/>
        <v/>
      </c>
      <c r="W2705" s="2" t="str">
        <f t="shared" si="891"/>
        <v/>
      </c>
      <c r="X2705" s="2">
        <f t="shared" si="900"/>
        <v>1.1794143005965738</v>
      </c>
      <c r="Y2705">
        <f t="shared" si="901"/>
        <v>6</v>
      </c>
    </row>
    <row r="2706" spans="1:25" x14ac:dyDescent="0.3">
      <c r="A2706" s="1">
        <v>36934</v>
      </c>
      <c r="B2706">
        <v>1330.3100589999999</v>
      </c>
      <c r="C2706">
        <v>21.92</v>
      </c>
      <c r="D2706">
        <v>22.039188577734301</v>
      </c>
      <c r="E2706">
        <f t="shared" si="882"/>
        <v>-0.11918857773429892</v>
      </c>
      <c r="F2706" t="str">
        <f t="shared" si="883"/>
        <v/>
      </c>
      <c r="G2706" t="str">
        <f t="shared" si="892"/>
        <v/>
      </c>
      <c r="H2706">
        <f t="shared" si="893"/>
        <v>-0.10999999999999943</v>
      </c>
      <c r="I2706">
        <f t="shared" si="894"/>
        <v>15.550048999999944</v>
      </c>
      <c r="J2706">
        <f t="shared" si="895"/>
        <v>-141.36408181818206</v>
      </c>
      <c r="K2706" t="str">
        <f t="shared" si="896"/>
        <v/>
      </c>
      <c r="L2706" s="2" t="str">
        <f t="shared" si="902"/>
        <v/>
      </c>
      <c r="M2706" t="str">
        <f t="shared" si="897"/>
        <v/>
      </c>
      <c r="N2706" s="1">
        <f t="shared" si="884"/>
        <v>36879</v>
      </c>
      <c r="O2706" t="str">
        <f t="shared" si="885"/>
        <v>可交易</v>
      </c>
      <c r="P2706" s="2" t="str">
        <f t="shared" si="886"/>
        <v/>
      </c>
      <c r="Q2706" s="2" t="str">
        <f t="shared" si="887"/>
        <v/>
      </c>
      <c r="R2706" s="2">
        <f t="shared" si="898"/>
        <v>1.5827657501907055</v>
      </c>
      <c r="S2706">
        <f t="shared" si="899"/>
        <v>14</v>
      </c>
      <c r="T2706" s="1">
        <f t="shared" si="888"/>
        <v>36419</v>
      </c>
      <c r="U2706" t="str">
        <f t="shared" si="889"/>
        <v>可交易</v>
      </c>
      <c r="V2706" s="2" t="str">
        <f t="shared" si="890"/>
        <v/>
      </c>
      <c r="W2706" s="2" t="str">
        <f t="shared" si="891"/>
        <v/>
      </c>
      <c r="X2706" s="2">
        <f t="shared" si="900"/>
        <v>1.1794143005965738</v>
      </c>
      <c r="Y2706">
        <f t="shared" si="901"/>
        <v>6</v>
      </c>
    </row>
    <row r="2707" spans="1:25" x14ac:dyDescent="0.3">
      <c r="A2707" s="1">
        <v>36935</v>
      </c>
      <c r="B2707">
        <v>1318.8000489999999</v>
      </c>
      <c r="C2707">
        <v>21.37</v>
      </c>
      <c r="D2707">
        <v>21.221837718982101</v>
      </c>
      <c r="E2707">
        <f t="shared" si="882"/>
        <v>0.14816228101789974</v>
      </c>
      <c r="F2707" t="str">
        <f t="shared" si="883"/>
        <v/>
      </c>
      <c r="G2707" t="str">
        <f t="shared" si="892"/>
        <v/>
      </c>
      <c r="H2707">
        <f t="shared" si="893"/>
        <v>-0.55000000000000071</v>
      </c>
      <c r="I2707">
        <f t="shared" si="894"/>
        <v>-11.510009999999966</v>
      </c>
      <c r="J2707">
        <f t="shared" si="895"/>
        <v>20.927290909090818</v>
      </c>
      <c r="K2707" t="str">
        <f t="shared" si="896"/>
        <v/>
      </c>
      <c r="L2707" s="2" t="str">
        <f t="shared" si="902"/>
        <v/>
      </c>
      <c r="M2707" t="str">
        <f t="shared" si="897"/>
        <v/>
      </c>
      <c r="N2707" s="1">
        <f t="shared" si="884"/>
        <v>36879</v>
      </c>
      <c r="O2707" t="str">
        <f t="shared" si="885"/>
        <v>可交易</v>
      </c>
      <c r="P2707" s="2" t="str">
        <f t="shared" si="886"/>
        <v/>
      </c>
      <c r="Q2707" s="2" t="str">
        <f t="shared" si="887"/>
        <v/>
      </c>
      <c r="R2707" s="2">
        <f t="shared" si="898"/>
        <v>1.5827657501907055</v>
      </c>
      <c r="S2707">
        <f t="shared" si="899"/>
        <v>14</v>
      </c>
      <c r="T2707" s="1">
        <f t="shared" si="888"/>
        <v>36419</v>
      </c>
      <c r="U2707" t="str">
        <f t="shared" si="889"/>
        <v>可交易</v>
      </c>
      <c r="V2707" s="2" t="str">
        <f t="shared" si="890"/>
        <v/>
      </c>
      <c r="W2707" s="2" t="str">
        <f t="shared" si="891"/>
        <v/>
      </c>
      <c r="X2707" s="2">
        <f t="shared" si="900"/>
        <v>1.1794143005965738</v>
      </c>
      <c r="Y2707">
        <f t="shared" si="901"/>
        <v>6</v>
      </c>
    </row>
    <row r="2708" spans="1:25" x14ac:dyDescent="0.3">
      <c r="A2708" s="1">
        <v>36936</v>
      </c>
      <c r="B2708">
        <v>1315.920044</v>
      </c>
      <c r="C2708">
        <v>21.52</v>
      </c>
      <c r="D2708">
        <v>21.968552041909</v>
      </c>
      <c r="E2708">
        <f t="shared" si="882"/>
        <v>-0.44855204190900011</v>
      </c>
      <c r="F2708" t="str">
        <f t="shared" si="883"/>
        <v/>
      </c>
      <c r="G2708" t="str">
        <f t="shared" si="892"/>
        <v/>
      </c>
      <c r="H2708">
        <f t="shared" si="893"/>
        <v>0.14999999999999858</v>
      </c>
      <c r="I2708">
        <f t="shared" si="894"/>
        <v>-2.8800049999999828</v>
      </c>
      <c r="J2708">
        <f t="shared" si="895"/>
        <v>-19.200033333333401</v>
      </c>
      <c r="K2708" t="str">
        <f t="shared" si="896"/>
        <v/>
      </c>
      <c r="L2708" s="2" t="str">
        <f t="shared" si="902"/>
        <v/>
      </c>
      <c r="M2708" t="str">
        <f t="shared" si="897"/>
        <v/>
      </c>
      <c r="N2708" s="1">
        <f t="shared" si="884"/>
        <v>36879</v>
      </c>
      <c r="O2708" t="str">
        <f t="shared" si="885"/>
        <v>可交易</v>
      </c>
      <c r="P2708" s="2" t="str">
        <f t="shared" si="886"/>
        <v/>
      </c>
      <c r="Q2708" s="2" t="str">
        <f t="shared" si="887"/>
        <v/>
      </c>
      <c r="R2708" s="2">
        <f t="shared" si="898"/>
        <v>1.5827657501907055</v>
      </c>
      <c r="S2708">
        <f t="shared" si="899"/>
        <v>14</v>
      </c>
      <c r="T2708" s="1">
        <f t="shared" si="888"/>
        <v>36419</v>
      </c>
      <c r="U2708" t="str">
        <f t="shared" si="889"/>
        <v>可交易</v>
      </c>
      <c r="V2708" s="2" t="str">
        <f t="shared" si="890"/>
        <v/>
      </c>
      <c r="W2708" s="2" t="str">
        <f t="shared" si="891"/>
        <v/>
      </c>
      <c r="X2708" s="2">
        <f t="shared" si="900"/>
        <v>1.1794143005965738</v>
      </c>
      <c r="Y2708">
        <f t="shared" si="901"/>
        <v>6</v>
      </c>
    </row>
    <row r="2709" spans="1:25" x14ac:dyDescent="0.3">
      <c r="A2709" s="1">
        <v>36937</v>
      </c>
      <c r="B2709">
        <v>1326.6099850000001</v>
      </c>
      <c r="C2709">
        <v>20.27</v>
      </c>
      <c r="D2709">
        <v>20.556348193993902</v>
      </c>
      <c r="E2709">
        <f t="shared" si="882"/>
        <v>-0.2863481939939021</v>
      </c>
      <c r="F2709" t="str">
        <f t="shared" si="883"/>
        <v/>
      </c>
      <c r="G2709" t="str">
        <f t="shared" si="892"/>
        <v/>
      </c>
      <c r="H2709">
        <f t="shared" si="893"/>
        <v>-1.25</v>
      </c>
      <c r="I2709">
        <f t="shared" si="894"/>
        <v>10.68994100000009</v>
      </c>
      <c r="J2709">
        <f t="shared" si="895"/>
        <v>-8.5519528000000715</v>
      </c>
      <c r="K2709" t="str">
        <f t="shared" si="896"/>
        <v/>
      </c>
      <c r="L2709" s="2" t="str">
        <f t="shared" si="902"/>
        <v/>
      </c>
      <c r="M2709" t="str">
        <f t="shared" si="897"/>
        <v/>
      </c>
      <c r="N2709" s="1">
        <f t="shared" si="884"/>
        <v>36879</v>
      </c>
      <c r="O2709" t="str">
        <f t="shared" si="885"/>
        <v>可交易</v>
      </c>
      <c r="P2709" s="2" t="str">
        <f t="shared" si="886"/>
        <v/>
      </c>
      <c r="Q2709" s="2" t="str">
        <f t="shared" si="887"/>
        <v/>
      </c>
      <c r="R2709" s="2">
        <f t="shared" si="898"/>
        <v>1.5827657501907055</v>
      </c>
      <c r="S2709">
        <f t="shared" si="899"/>
        <v>14</v>
      </c>
      <c r="T2709" s="1">
        <f t="shared" si="888"/>
        <v>36419</v>
      </c>
      <c r="U2709" t="str">
        <f t="shared" si="889"/>
        <v>可交易</v>
      </c>
      <c r="V2709" s="2" t="str">
        <f t="shared" si="890"/>
        <v/>
      </c>
      <c r="W2709" s="2" t="str">
        <f t="shared" si="891"/>
        <v/>
      </c>
      <c r="X2709" s="2">
        <f t="shared" si="900"/>
        <v>1.1794143005965738</v>
      </c>
      <c r="Y2709">
        <f t="shared" si="901"/>
        <v>6</v>
      </c>
    </row>
    <row r="2710" spans="1:25" x14ac:dyDescent="0.3">
      <c r="A2710" s="1">
        <v>36938</v>
      </c>
      <c r="B2710">
        <v>1301.530029</v>
      </c>
      <c r="C2710">
        <v>22.12</v>
      </c>
      <c r="D2710">
        <v>22.197344643399401</v>
      </c>
      <c r="E2710">
        <f t="shared" si="882"/>
        <v>-7.7344643399399615E-2</v>
      </c>
      <c r="F2710" t="str">
        <f t="shared" si="883"/>
        <v/>
      </c>
      <c r="G2710" t="str">
        <f t="shared" si="892"/>
        <v/>
      </c>
      <c r="H2710">
        <f t="shared" si="893"/>
        <v>1.8500000000000014</v>
      </c>
      <c r="I2710">
        <f t="shared" si="894"/>
        <v>-25.079956000000038</v>
      </c>
      <c r="J2710">
        <f t="shared" si="895"/>
        <v>-13.556732972972982</v>
      </c>
      <c r="K2710" t="str">
        <f t="shared" si="896"/>
        <v/>
      </c>
      <c r="L2710" s="2" t="str">
        <f t="shared" si="902"/>
        <v/>
      </c>
      <c r="M2710" t="str">
        <f t="shared" si="897"/>
        <v/>
      </c>
      <c r="N2710" s="1">
        <f t="shared" si="884"/>
        <v>36879</v>
      </c>
      <c r="O2710" t="str">
        <f t="shared" si="885"/>
        <v>可交易</v>
      </c>
      <c r="P2710" s="2" t="str">
        <f t="shared" si="886"/>
        <v/>
      </c>
      <c r="Q2710" s="2" t="str">
        <f t="shared" si="887"/>
        <v/>
      </c>
      <c r="R2710" s="2">
        <f t="shared" si="898"/>
        <v>1.5827657501907055</v>
      </c>
      <c r="S2710">
        <f t="shared" si="899"/>
        <v>14</v>
      </c>
      <c r="T2710" s="1">
        <f t="shared" si="888"/>
        <v>36419</v>
      </c>
      <c r="U2710" t="str">
        <f t="shared" si="889"/>
        <v>可交易</v>
      </c>
      <c r="V2710" s="2" t="str">
        <f t="shared" si="890"/>
        <v/>
      </c>
      <c r="W2710" s="2" t="str">
        <f t="shared" si="891"/>
        <v/>
      </c>
      <c r="X2710" s="2">
        <f t="shared" si="900"/>
        <v>1.1794143005965738</v>
      </c>
      <c r="Y2710">
        <f t="shared" si="901"/>
        <v>6</v>
      </c>
    </row>
    <row r="2711" spans="1:25" x14ac:dyDescent="0.3">
      <c r="A2711" s="1">
        <v>36942</v>
      </c>
      <c r="B2711">
        <v>1278.9399410000001</v>
      </c>
      <c r="C2711">
        <v>24.69</v>
      </c>
      <c r="D2711">
        <v>24.078069283601302</v>
      </c>
      <c r="E2711">
        <f t="shared" si="882"/>
        <v>0.61193071639869956</v>
      </c>
      <c r="F2711" t="str">
        <f t="shared" si="883"/>
        <v/>
      </c>
      <c r="G2711" t="str">
        <f t="shared" si="892"/>
        <v/>
      </c>
      <c r="H2711">
        <f t="shared" si="893"/>
        <v>2.5700000000000003</v>
      </c>
      <c r="I2711">
        <f t="shared" si="894"/>
        <v>-22.590087999999923</v>
      </c>
      <c r="J2711">
        <f t="shared" si="895"/>
        <v>-8.7899175097275961</v>
      </c>
      <c r="K2711" t="str">
        <f t="shared" si="896"/>
        <v/>
      </c>
      <c r="L2711" s="2" t="str">
        <f t="shared" si="902"/>
        <v/>
      </c>
      <c r="M2711" t="str">
        <f t="shared" si="897"/>
        <v/>
      </c>
      <c r="N2711" s="1">
        <f t="shared" si="884"/>
        <v>36879</v>
      </c>
      <c r="O2711" t="str">
        <f t="shared" si="885"/>
        <v>可交易</v>
      </c>
      <c r="P2711" s="2" t="str">
        <f t="shared" si="886"/>
        <v/>
      </c>
      <c r="Q2711" s="2" t="str">
        <f t="shared" si="887"/>
        <v/>
      </c>
      <c r="R2711" s="2">
        <f t="shared" si="898"/>
        <v>1.5827657501907055</v>
      </c>
      <c r="S2711">
        <f t="shared" si="899"/>
        <v>14</v>
      </c>
      <c r="T2711" s="1">
        <f t="shared" si="888"/>
        <v>36419</v>
      </c>
      <c r="U2711" t="str">
        <f t="shared" si="889"/>
        <v>可交易</v>
      </c>
      <c r="V2711" s="2" t="str">
        <f t="shared" si="890"/>
        <v/>
      </c>
      <c r="W2711" s="2" t="str">
        <f t="shared" si="891"/>
        <v/>
      </c>
      <c r="X2711" s="2">
        <f t="shared" si="900"/>
        <v>1.1794143005965738</v>
      </c>
      <c r="Y2711">
        <f t="shared" si="901"/>
        <v>6</v>
      </c>
    </row>
    <row r="2712" spans="1:25" x14ac:dyDescent="0.3">
      <c r="A2712" s="1">
        <v>36943</v>
      </c>
      <c r="B2712">
        <v>1255.2700199999999</v>
      </c>
      <c r="C2712">
        <v>25.75</v>
      </c>
      <c r="D2712">
        <v>24.885971398090302</v>
      </c>
      <c r="E2712">
        <f t="shared" si="882"/>
        <v>0.86402860190969832</v>
      </c>
      <c r="F2712" t="str">
        <f t="shared" si="883"/>
        <v/>
      </c>
      <c r="G2712" t="str">
        <f t="shared" si="892"/>
        <v/>
      </c>
      <c r="H2712">
        <f t="shared" si="893"/>
        <v>1.0599999999999987</v>
      </c>
      <c r="I2712">
        <f t="shared" si="894"/>
        <v>-23.669921000000159</v>
      </c>
      <c r="J2712">
        <f t="shared" si="895"/>
        <v>-22.330114150943572</v>
      </c>
      <c r="K2712" t="str">
        <f t="shared" si="896"/>
        <v/>
      </c>
      <c r="L2712" s="2" t="str">
        <f t="shared" si="902"/>
        <v/>
      </c>
      <c r="M2712" t="str">
        <f t="shared" si="897"/>
        <v/>
      </c>
      <c r="N2712" s="1">
        <f t="shared" si="884"/>
        <v>36879</v>
      </c>
      <c r="O2712" t="str">
        <f t="shared" si="885"/>
        <v>可交易</v>
      </c>
      <c r="P2712" s="2" t="str">
        <f t="shared" si="886"/>
        <v/>
      </c>
      <c r="Q2712" s="2" t="str">
        <f t="shared" si="887"/>
        <v/>
      </c>
      <c r="R2712" s="2">
        <f t="shared" si="898"/>
        <v>1.5827657501907055</v>
      </c>
      <c r="S2712">
        <f t="shared" si="899"/>
        <v>14</v>
      </c>
      <c r="T2712" s="1">
        <f t="shared" si="888"/>
        <v>36419</v>
      </c>
      <c r="U2712" t="str">
        <f t="shared" si="889"/>
        <v>可交易</v>
      </c>
      <c r="V2712" s="2" t="str">
        <f t="shared" si="890"/>
        <v/>
      </c>
      <c r="W2712" s="2" t="str">
        <f t="shared" si="891"/>
        <v/>
      </c>
      <c r="X2712" s="2">
        <f t="shared" si="900"/>
        <v>1.1794143005965738</v>
      </c>
      <c r="Y2712">
        <f t="shared" si="901"/>
        <v>6</v>
      </c>
    </row>
    <row r="2713" spans="1:25" x14ac:dyDescent="0.3">
      <c r="A2713" s="1">
        <v>36944</v>
      </c>
      <c r="B2713">
        <v>1252.8199460000001</v>
      </c>
      <c r="C2713">
        <v>26.76</v>
      </c>
      <c r="D2713">
        <v>27.448371363496999</v>
      </c>
      <c r="E2713">
        <f t="shared" si="882"/>
        <v>-0.6883713634969979</v>
      </c>
      <c r="F2713" t="str">
        <f t="shared" si="883"/>
        <v/>
      </c>
      <c r="G2713" t="str">
        <f t="shared" si="892"/>
        <v/>
      </c>
      <c r="H2713">
        <f t="shared" si="893"/>
        <v>1.0100000000000016</v>
      </c>
      <c r="I2713">
        <f t="shared" si="894"/>
        <v>-2.4500739999998586</v>
      </c>
      <c r="J2713">
        <f t="shared" si="895"/>
        <v>-2.4258158415840145</v>
      </c>
      <c r="K2713" t="str">
        <f t="shared" si="896"/>
        <v/>
      </c>
      <c r="L2713" s="2" t="str">
        <f t="shared" si="902"/>
        <v/>
      </c>
      <c r="M2713" t="str">
        <f t="shared" si="897"/>
        <v/>
      </c>
      <c r="N2713" s="1">
        <f t="shared" si="884"/>
        <v>36879</v>
      </c>
      <c r="O2713" t="str">
        <f t="shared" si="885"/>
        <v>可交易</v>
      </c>
      <c r="P2713" s="2" t="str">
        <f t="shared" si="886"/>
        <v/>
      </c>
      <c r="Q2713" s="2" t="str">
        <f t="shared" si="887"/>
        <v/>
      </c>
      <c r="R2713" s="2">
        <f t="shared" si="898"/>
        <v>1.5827657501907055</v>
      </c>
      <c r="S2713">
        <f t="shared" si="899"/>
        <v>14</v>
      </c>
      <c r="T2713" s="1">
        <f t="shared" si="888"/>
        <v>36419</v>
      </c>
      <c r="U2713" t="str">
        <f t="shared" si="889"/>
        <v>可交易</v>
      </c>
      <c r="V2713" s="2" t="str">
        <f t="shared" si="890"/>
        <v/>
      </c>
      <c r="W2713" s="2" t="str">
        <f t="shared" si="891"/>
        <v/>
      </c>
      <c r="X2713" s="2">
        <f t="shared" si="900"/>
        <v>1.1794143005965738</v>
      </c>
      <c r="Y2713">
        <f t="shared" si="901"/>
        <v>6</v>
      </c>
    </row>
    <row r="2714" spans="1:25" x14ac:dyDescent="0.3">
      <c r="A2714" s="1">
        <v>36945</v>
      </c>
      <c r="B2714">
        <v>1245.8599850000001</v>
      </c>
      <c r="C2714">
        <v>27.21</v>
      </c>
      <c r="D2714">
        <v>29.445595707800098</v>
      </c>
      <c r="E2714">
        <f t="shared" si="882"/>
        <v>-2.2355957078000976</v>
      </c>
      <c r="F2714" t="str">
        <f t="shared" si="883"/>
        <v>PUT</v>
      </c>
      <c r="G2714">
        <f t="shared" si="892"/>
        <v>1234.1800539999999</v>
      </c>
      <c r="H2714">
        <f t="shared" si="893"/>
        <v>0.44999999999999929</v>
      </c>
      <c r="I2714">
        <f t="shared" si="894"/>
        <v>-6.9599610000000212</v>
      </c>
      <c r="J2714">
        <f t="shared" si="895"/>
        <v>-15.466580000000071</v>
      </c>
      <c r="K2714">
        <f t="shared" si="896"/>
        <v>1240.8599850000001</v>
      </c>
      <c r="L2714" s="2" t="str">
        <f t="shared" si="902"/>
        <v/>
      </c>
      <c r="M2714">
        <f t="shared" si="897"/>
        <v>6.6799310000001242</v>
      </c>
      <c r="N2714" s="1">
        <f t="shared" si="884"/>
        <v>36879</v>
      </c>
      <c r="O2714" t="str">
        <f t="shared" si="885"/>
        <v>可交易</v>
      </c>
      <c r="P2714" s="2" t="str">
        <f t="shared" si="886"/>
        <v/>
      </c>
      <c r="Q2714" s="2" t="str">
        <f t="shared" si="887"/>
        <v/>
      </c>
      <c r="R2714" s="2">
        <f t="shared" si="898"/>
        <v>1.5827657501907055</v>
      </c>
      <c r="S2714">
        <f t="shared" si="899"/>
        <v>14</v>
      </c>
      <c r="T2714" s="1">
        <f t="shared" si="888"/>
        <v>36945</v>
      </c>
      <c r="U2714" t="str">
        <f t="shared" si="889"/>
        <v>可交易</v>
      </c>
      <c r="V2714" s="2">
        <f t="shared" si="890"/>
        <v>6.6799310000001242</v>
      </c>
      <c r="W2714" s="2">
        <f t="shared" si="891"/>
        <v>9.3749948955942457E-3</v>
      </c>
      <c r="X2714" s="2">
        <f t="shared" si="900"/>
        <v>1.1794143005965738</v>
      </c>
      <c r="Y2714">
        <f t="shared" si="901"/>
        <v>7</v>
      </c>
    </row>
    <row r="2715" spans="1:25" x14ac:dyDescent="0.3">
      <c r="A2715" s="1">
        <v>36948</v>
      </c>
      <c r="B2715">
        <v>1267.650024</v>
      </c>
      <c r="C2715">
        <v>25.43</v>
      </c>
      <c r="D2715">
        <v>26.335282773897902</v>
      </c>
      <c r="E2715">
        <f t="shared" si="882"/>
        <v>-0.9052827738979019</v>
      </c>
      <c r="F2715" t="str">
        <f t="shared" si="883"/>
        <v/>
      </c>
      <c r="G2715" t="str">
        <f t="shared" si="892"/>
        <v/>
      </c>
      <c r="H2715">
        <f t="shared" si="893"/>
        <v>-1.7800000000000011</v>
      </c>
      <c r="I2715">
        <f t="shared" si="894"/>
        <v>21.790038999999979</v>
      </c>
      <c r="J2715">
        <f t="shared" si="895"/>
        <v>-12.241594943820205</v>
      </c>
      <c r="K2715" t="str">
        <f t="shared" si="896"/>
        <v/>
      </c>
      <c r="L2715" s="2" t="str">
        <f t="shared" si="902"/>
        <v/>
      </c>
      <c r="M2715" t="str">
        <f t="shared" si="897"/>
        <v/>
      </c>
      <c r="N2715" s="1">
        <f t="shared" si="884"/>
        <v>36879</v>
      </c>
      <c r="O2715" t="str">
        <f t="shared" si="885"/>
        <v>可交易</v>
      </c>
      <c r="P2715" s="2" t="str">
        <f t="shared" si="886"/>
        <v/>
      </c>
      <c r="Q2715" s="2" t="str">
        <f t="shared" si="887"/>
        <v/>
      </c>
      <c r="R2715" s="2">
        <f t="shared" si="898"/>
        <v>1.5827657501907055</v>
      </c>
      <c r="S2715">
        <f t="shared" si="899"/>
        <v>14</v>
      </c>
      <c r="T2715" s="1">
        <f t="shared" si="888"/>
        <v>36945</v>
      </c>
      <c r="U2715" t="str">
        <f t="shared" si="889"/>
        <v>不可交易</v>
      </c>
      <c r="V2715" s="2" t="str">
        <f t="shared" si="890"/>
        <v/>
      </c>
      <c r="W2715" s="2" t="str">
        <f t="shared" si="891"/>
        <v/>
      </c>
      <c r="X2715" s="2">
        <f t="shared" si="900"/>
        <v>1.1904713036444576</v>
      </c>
      <c r="Y2715">
        <f t="shared" si="901"/>
        <v>7</v>
      </c>
    </row>
    <row r="2716" spans="1:25" x14ac:dyDescent="0.3">
      <c r="A2716" s="1">
        <v>36949</v>
      </c>
      <c r="B2716">
        <v>1257.9399410000001</v>
      </c>
      <c r="C2716">
        <v>26.49</v>
      </c>
      <c r="D2716">
        <v>25.8591058400248</v>
      </c>
      <c r="E2716">
        <f t="shared" si="882"/>
        <v>0.63089415997519893</v>
      </c>
      <c r="F2716" t="str">
        <f t="shared" si="883"/>
        <v/>
      </c>
      <c r="G2716" t="str">
        <f t="shared" si="892"/>
        <v/>
      </c>
      <c r="H2716">
        <f t="shared" si="893"/>
        <v>1.0599999999999987</v>
      </c>
      <c r="I2716">
        <f t="shared" si="894"/>
        <v>-9.7100829999999405</v>
      </c>
      <c r="J2716">
        <f t="shared" si="895"/>
        <v>-9.1604556603773126</v>
      </c>
      <c r="K2716" t="str">
        <f t="shared" si="896"/>
        <v/>
      </c>
      <c r="L2716" s="2" t="str">
        <f t="shared" si="902"/>
        <v/>
      </c>
      <c r="M2716" t="str">
        <f t="shared" si="897"/>
        <v/>
      </c>
      <c r="N2716" s="1">
        <f t="shared" si="884"/>
        <v>36879</v>
      </c>
      <c r="O2716" t="str">
        <f t="shared" si="885"/>
        <v>可交易</v>
      </c>
      <c r="P2716" s="2" t="str">
        <f t="shared" si="886"/>
        <v/>
      </c>
      <c r="Q2716" s="2" t="str">
        <f t="shared" si="887"/>
        <v/>
      </c>
      <c r="R2716" s="2">
        <f t="shared" si="898"/>
        <v>1.5827657501907055</v>
      </c>
      <c r="S2716">
        <f t="shared" si="899"/>
        <v>14</v>
      </c>
      <c r="T2716" s="1">
        <f t="shared" si="888"/>
        <v>36945</v>
      </c>
      <c r="U2716" t="str">
        <f t="shared" si="889"/>
        <v>不可交易</v>
      </c>
      <c r="V2716" s="2" t="str">
        <f t="shared" si="890"/>
        <v/>
      </c>
      <c r="W2716" s="2" t="str">
        <f t="shared" si="891"/>
        <v/>
      </c>
      <c r="X2716" s="2">
        <f t="shared" si="900"/>
        <v>1.1904713036444576</v>
      </c>
      <c r="Y2716">
        <f t="shared" si="901"/>
        <v>7</v>
      </c>
    </row>
    <row r="2717" spans="1:25" x14ac:dyDescent="0.3">
      <c r="A2717" s="1">
        <v>36950</v>
      </c>
      <c r="B2717">
        <v>1239.9399410000001</v>
      </c>
      <c r="C2717">
        <v>28.35</v>
      </c>
      <c r="D2717">
        <v>27.6128632289394</v>
      </c>
      <c r="E2717">
        <f t="shared" si="882"/>
        <v>0.7371367710606016</v>
      </c>
      <c r="F2717" t="str">
        <f t="shared" si="883"/>
        <v/>
      </c>
      <c r="G2717" t="str">
        <f t="shared" si="892"/>
        <v/>
      </c>
      <c r="H2717">
        <f t="shared" si="893"/>
        <v>1.860000000000003</v>
      </c>
      <c r="I2717">
        <f t="shared" si="894"/>
        <v>-18</v>
      </c>
      <c r="J2717">
        <f t="shared" si="895"/>
        <v>-9.677419354838694</v>
      </c>
      <c r="K2717" t="str">
        <f t="shared" si="896"/>
        <v/>
      </c>
      <c r="L2717" s="2" t="str">
        <f t="shared" si="902"/>
        <v/>
      </c>
      <c r="M2717" t="str">
        <f t="shared" si="897"/>
        <v/>
      </c>
      <c r="N2717" s="1">
        <f t="shared" si="884"/>
        <v>36879</v>
      </c>
      <c r="O2717" t="str">
        <f t="shared" si="885"/>
        <v>可交易</v>
      </c>
      <c r="P2717" s="2" t="str">
        <f t="shared" si="886"/>
        <v/>
      </c>
      <c r="Q2717" s="2" t="str">
        <f t="shared" si="887"/>
        <v/>
      </c>
      <c r="R2717" s="2">
        <f t="shared" si="898"/>
        <v>1.5827657501907055</v>
      </c>
      <c r="S2717">
        <f t="shared" si="899"/>
        <v>14</v>
      </c>
      <c r="T2717" s="1">
        <f t="shared" si="888"/>
        <v>36945</v>
      </c>
      <c r="U2717" t="str">
        <f t="shared" si="889"/>
        <v>不可交易</v>
      </c>
      <c r="V2717" s="2" t="str">
        <f t="shared" si="890"/>
        <v/>
      </c>
      <c r="W2717" s="2" t="str">
        <f t="shared" si="891"/>
        <v/>
      </c>
      <c r="X2717" s="2">
        <f t="shared" si="900"/>
        <v>1.1904713036444576</v>
      </c>
      <c r="Y2717">
        <f t="shared" si="901"/>
        <v>7</v>
      </c>
    </row>
    <row r="2718" spans="1:25" x14ac:dyDescent="0.3">
      <c r="A2718" s="1">
        <v>36951</v>
      </c>
      <c r="B2718">
        <v>1241.2299800000001</v>
      </c>
      <c r="C2718">
        <v>28.08</v>
      </c>
      <c r="D2718">
        <v>28.676316072412</v>
      </c>
      <c r="E2718">
        <f t="shared" si="882"/>
        <v>-0.59631607241200157</v>
      </c>
      <c r="F2718" t="str">
        <f t="shared" si="883"/>
        <v/>
      </c>
      <c r="G2718" t="str">
        <f t="shared" si="892"/>
        <v/>
      </c>
      <c r="H2718">
        <f t="shared" si="893"/>
        <v>-0.27000000000000313</v>
      </c>
      <c r="I2718">
        <f t="shared" si="894"/>
        <v>1.2900389999999788</v>
      </c>
      <c r="J2718">
        <f t="shared" si="895"/>
        <v>-4.777922222222089</v>
      </c>
      <c r="K2718" t="str">
        <f t="shared" si="896"/>
        <v/>
      </c>
      <c r="L2718" s="2" t="str">
        <f t="shared" si="902"/>
        <v/>
      </c>
      <c r="M2718" t="str">
        <f t="shared" si="897"/>
        <v/>
      </c>
      <c r="N2718" s="1">
        <f t="shared" si="884"/>
        <v>36879</v>
      </c>
      <c r="O2718" t="str">
        <f t="shared" si="885"/>
        <v>可交易</v>
      </c>
      <c r="P2718" s="2" t="str">
        <f t="shared" si="886"/>
        <v/>
      </c>
      <c r="Q2718" s="2" t="str">
        <f t="shared" si="887"/>
        <v/>
      </c>
      <c r="R2718" s="2">
        <f t="shared" si="898"/>
        <v>1.5827657501907055</v>
      </c>
      <c r="S2718">
        <f t="shared" si="899"/>
        <v>14</v>
      </c>
      <c r="T2718" s="1">
        <f t="shared" si="888"/>
        <v>36945</v>
      </c>
      <c r="U2718" t="str">
        <f t="shared" si="889"/>
        <v>不可交易</v>
      </c>
      <c r="V2718" s="2" t="str">
        <f t="shared" si="890"/>
        <v/>
      </c>
      <c r="W2718" s="2" t="str">
        <f t="shared" si="891"/>
        <v/>
      </c>
      <c r="X2718" s="2">
        <f t="shared" si="900"/>
        <v>1.1904713036444576</v>
      </c>
      <c r="Y2718">
        <f t="shared" si="901"/>
        <v>7</v>
      </c>
    </row>
    <row r="2719" spans="1:25" x14ac:dyDescent="0.3">
      <c r="A2719" s="1">
        <v>36952</v>
      </c>
      <c r="B2719">
        <v>1234.1800539999999</v>
      </c>
      <c r="C2719">
        <v>27.43</v>
      </c>
      <c r="D2719">
        <v>27.5800849563282</v>
      </c>
      <c r="E2719">
        <f t="shared" si="882"/>
        <v>-0.15008495632820029</v>
      </c>
      <c r="F2719" t="str">
        <f t="shared" si="883"/>
        <v/>
      </c>
      <c r="G2719" t="str">
        <f t="shared" si="892"/>
        <v/>
      </c>
      <c r="H2719">
        <f t="shared" si="893"/>
        <v>-0.64999999999999858</v>
      </c>
      <c r="I2719">
        <f t="shared" si="894"/>
        <v>-7.0499260000001414</v>
      </c>
      <c r="J2719">
        <f t="shared" si="895"/>
        <v>10.846040000000242</v>
      </c>
      <c r="K2719" t="str">
        <f t="shared" si="896"/>
        <v/>
      </c>
      <c r="L2719" s="2" t="str">
        <f t="shared" si="902"/>
        <v/>
      </c>
      <c r="M2719" t="str">
        <f t="shared" si="897"/>
        <v/>
      </c>
      <c r="N2719" s="1">
        <f t="shared" si="884"/>
        <v>36879</v>
      </c>
      <c r="O2719" t="str">
        <f t="shared" si="885"/>
        <v>可交易</v>
      </c>
      <c r="P2719" s="2" t="str">
        <f t="shared" si="886"/>
        <v/>
      </c>
      <c r="Q2719" s="2" t="str">
        <f t="shared" si="887"/>
        <v/>
      </c>
      <c r="R2719" s="2">
        <f t="shared" si="898"/>
        <v>1.5827657501907055</v>
      </c>
      <c r="S2719">
        <f t="shared" si="899"/>
        <v>14</v>
      </c>
      <c r="T2719" s="1">
        <f t="shared" si="888"/>
        <v>36945</v>
      </c>
      <c r="U2719" t="str">
        <f t="shared" si="889"/>
        <v>可交易</v>
      </c>
      <c r="V2719" s="2" t="str">
        <f t="shared" si="890"/>
        <v/>
      </c>
      <c r="W2719" s="2" t="str">
        <f t="shared" si="891"/>
        <v/>
      </c>
      <c r="X2719" s="2">
        <f t="shared" si="900"/>
        <v>1.1904713036444576</v>
      </c>
      <c r="Y2719">
        <f t="shared" si="901"/>
        <v>7</v>
      </c>
    </row>
    <row r="2720" spans="1:25" x14ac:dyDescent="0.3">
      <c r="A2720" s="1">
        <v>36955</v>
      </c>
      <c r="B2720">
        <v>1241.410034</v>
      </c>
      <c r="C2720">
        <v>27.12</v>
      </c>
      <c r="D2720">
        <v>27.358985682297501</v>
      </c>
      <c r="E2720">
        <f t="shared" si="882"/>
        <v>-0.23898568229749984</v>
      </c>
      <c r="F2720" t="str">
        <f t="shared" si="883"/>
        <v/>
      </c>
      <c r="G2720" t="str">
        <f t="shared" si="892"/>
        <v/>
      </c>
      <c r="H2720">
        <f t="shared" si="893"/>
        <v>-0.30999999999999872</v>
      </c>
      <c r="I2720">
        <f t="shared" si="894"/>
        <v>7.2299800000000687</v>
      </c>
      <c r="J2720">
        <f t="shared" si="895"/>
        <v>-23.322516129032575</v>
      </c>
      <c r="K2720" t="str">
        <f t="shared" si="896"/>
        <v/>
      </c>
      <c r="L2720" s="2" t="str">
        <f t="shared" si="902"/>
        <v/>
      </c>
      <c r="M2720" t="str">
        <f t="shared" si="897"/>
        <v/>
      </c>
      <c r="N2720" s="1">
        <f t="shared" si="884"/>
        <v>36879</v>
      </c>
      <c r="O2720" t="str">
        <f t="shared" si="885"/>
        <v>可交易</v>
      </c>
      <c r="P2720" s="2" t="str">
        <f t="shared" si="886"/>
        <v/>
      </c>
      <c r="Q2720" s="2" t="str">
        <f t="shared" si="887"/>
        <v/>
      </c>
      <c r="R2720" s="2">
        <f t="shared" si="898"/>
        <v>1.5827657501907055</v>
      </c>
      <c r="S2720">
        <f t="shared" si="899"/>
        <v>14</v>
      </c>
      <c r="T2720" s="1">
        <f t="shared" si="888"/>
        <v>36945</v>
      </c>
      <c r="U2720" t="str">
        <f t="shared" si="889"/>
        <v>可交易</v>
      </c>
      <c r="V2720" s="2" t="str">
        <f t="shared" si="890"/>
        <v/>
      </c>
      <c r="W2720" s="2" t="str">
        <f t="shared" si="891"/>
        <v/>
      </c>
      <c r="X2720" s="2">
        <f t="shared" si="900"/>
        <v>1.1904713036444576</v>
      </c>
      <c r="Y2720">
        <f t="shared" si="901"/>
        <v>7</v>
      </c>
    </row>
    <row r="2721" spans="1:25" x14ac:dyDescent="0.3">
      <c r="A2721" s="1">
        <v>36956</v>
      </c>
      <c r="B2721">
        <v>1253.8000489999999</v>
      </c>
      <c r="C2721">
        <v>25.89</v>
      </c>
      <c r="D2721">
        <v>25.695952936386899</v>
      </c>
      <c r="E2721">
        <f t="shared" si="882"/>
        <v>0.19404706361310176</v>
      </c>
      <c r="F2721" t="str">
        <f t="shared" si="883"/>
        <v/>
      </c>
      <c r="G2721" t="str">
        <f t="shared" si="892"/>
        <v/>
      </c>
      <c r="H2721">
        <f t="shared" si="893"/>
        <v>-1.2300000000000004</v>
      </c>
      <c r="I2721">
        <f t="shared" si="894"/>
        <v>12.390014999999948</v>
      </c>
      <c r="J2721">
        <f t="shared" si="895"/>
        <v>-10.073182926829222</v>
      </c>
      <c r="K2721" t="str">
        <f t="shared" si="896"/>
        <v/>
      </c>
      <c r="L2721" s="2" t="str">
        <f t="shared" si="902"/>
        <v/>
      </c>
      <c r="M2721" t="str">
        <f t="shared" si="897"/>
        <v/>
      </c>
      <c r="N2721" s="1">
        <f t="shared" si="884"/>
        <v>36879</v>
      </c>
      <c r="O2721" t="str">
        <f t="shared" si="885"/>
        <v>可交易</v>
      </c>
      <c r="P2721" s="2" t="str">
        <f t="shared" si="886"/>
        <v/>
      </c>
      <c r="Q2721" s="2" t="str">
        <f t="shared" si="887"/>
        <v/>
      </c>
      <c r="R2721" s="2">
        <f t="shared" si="898"/>
        <v>1.5827657501907055</v>
      </c>
      <c r="S2721">
        <f t="shared" si="899"/>
        <v>14</v>
      </c>
      <c r="T2721" s="1">
        <f t="shared" si="888"/>
        <v>36945</v>
      </c>
      <c r="U2721" t="str">
        <f t="shared" si="889"/>
        <v>可交易</v>
      </c>
      <c r="V2721" s="2" t="str">
        <f t="shared" si="890"/>
        <v/>
      </c>
      <c r="W2721" s="2" t="str">
        <f t="shared" si="891"/>
        <v/>
      </c>
      <c r="X2721" s="2">
        <f t="shared" si="900"/>
        <v>1.1904713036444576</v>
      </c>
      <c r="Y2721">
        <f t="shared" si="901"/>
        <v>7</v>
      </c>
    </row>
    <row r="2722" spans="1:25" x14ac:dyDescent="0.3">
      <c r="A2722" s="1">
        <v>36957</v>
      </c>
      <c r="B2722">
        <v>1261.8900149999999</v>
      </c>
      <c r="C2722">
        <v>24.12</v>
      </c>
      <c r="D2722">
        <v>24.447461561039798</v>
      </c>
      <c r="E2722">
        <f t="shared" si="882"/>
        <v>-0.32746156103979729</v>
      </c>
      <c r="F2722" t="str">
        <f t="shared" si="883"/>
        <v/>
      </c>
      <c r="G2722" t="str">
        <f t="shared" si="892"/>
        <v/>
      </c>
      <c r="H2722">
        <f t="shared" si="893"/>
        <v>-1.7699999999999996</v>
      </c>
      <c r="I2722">
        <f t="shared" si="894"/>
        <v>8.089966000000004</v>
      </c>
      <c r="J2722">
        <f t="shared" si="895"/>
        <v>-4.5706022598870089</v>
      </c>
      <c r="K2722" t="str">
        <f t="shared" si="896"/>
        <v/>
      </c>
      <c r="L2722" s="2" t="str">
        <f t="shared" si="902"/>
        <v/>
      </c>
      <c r="M2722" t="str">
        <f t="shared" si="897"/>
        <v/>
      </c>
      <c r="N2722" s="1">
        <f t="shared" si="884"/>
        <v>36879</v>
      </c>
      <c r="O2722" t="str">
        <f t="shared" si="885"/>
        <v>可交易</v>
      </c>
      <c r="P2722" s="2" t="str">
        <f t="shared" si="886"/>
        <v/>
      </c>
      <c r="Q2722" s="2" t="str">
        <f t="shared" si="887"/>
        <v/>
      </c>
      <c r="R2722" s="2">
        <f t="shared" si="898"/>
        <v>1.5827657501907055</v>
      </c>
      <c r="S2722">
        <f t="shared" si="899"/>
        <v>14</v>
      </c>
      <c r="T2722" s="1">
        <f t="shared" si="888"/>
        <v>36945</v>
      </c>
      <c r="U2722" t="str">
        <f t="shared" si="889"/>
        <v>可交易</v>
      </c>
      <c r="V2722" s="2" t="str">
        <f t="shared" si="890"/>
        <v/>
      </c>
      <c r="W2722" s="2" t="str">
        <f t="shared" si="891"/>
        <v/>
      </c>
      <c r="X2722" s="2">
        <f t="shared" si="900"/>
        <v>1.1904713036444576</v>
      </c>
      <c r="Y2722">
        <f t="shared" si="901"/>
        <v>7</v>
      </c>
    </row>
    <row r="2723" spans="1:25" x14ac:dyDescent="0.3">
      <c r="A2723" s="1">
        <v>36958</v>
      </c>
      <c r="B2723">
        <v>1264.73999</v>
      </c>
      <c r="C2723">
        <v>24.29</v>
      </c>
      <c r="D2723">
        <v>24.573860372093499</v>
      </c>
      <c r="E2723">
        <f t="shared" si="882"/>
        <v>-0.28386037209349979</v>
      </c>
      <c r="F2723" t="str">
        <f t="shared" si="883"/>
        <v/>
      </c>
      <c r="G2723" t="str">
        <f t="shared" si="892"/>
        <v/>
      </c>
      <c r="H2723">
        <f t="shared" si="893"/>
        <v>0.16999999999999815</v>
      </c>
      <c r="I2723">
        <f t="shared" si="894"/>
        <v>2.8499750000000859</v>
      </c>
      <c r="J2723">
        <f t="shared" si="895"/>
        <v>16.764558823530098</v>
      </c>
      <c r="K2723" t="str">
        <f t="shared" si="896"/>
        <v/>
      </c>
      <c r="L2723" s="2" t="str">
        <f t="shared" si="902"/>
        <v/>
      </c>
      <c r="M2723" t="str">
        <f t="shared" si="897"/>
        <v/>
      </c>
      <c r="N2723" s="1">
        <f t="shared" si="884"/>
        <v>36879</v>
      </c>
      <c r="O2723" t="str">
        <f t="shared" si="885"/>
        <v>可交易</v>
      </c>
      <c r="P2723" s="2" t="str">
        <f t="shared" si="886"/>
        <v/>
      </c>
      <c r="Q2723" s="2" t="str">
        <f t="shared" si="887"/>
        <v/>
      </c>
      <c r="R2723" s="2">
        <f t="shared" si="898"/>
        <v>1.5827657501907055</v>
      </c>
      <c r="S2723">
        <f t="shared" si="899"/>
        <v>14</v>
      </c>
      <c r="T2723" s="1">
        <f t="shared" si="888"/>
        <v>36945</v>
      </c>
      <c r="U2723" t="str">
        <f t="shared" si="889"/>
        <v>可交易</v>
      </c>
      <c r="V2723" s="2" t="str">
        <f t="shared" si="890"/>
        <v/>
      </c>
      <c r="W2723" s="2" t="str">
        <f t="shared" si="891"/>
        <v/>
      </c>
      <c r="X2723" s="2">
        <f t="shared" si="900"/>
        <v>1.1904713036444576</v>
      </c>
      <c r="Y2723">
        <f t="shared" si="901"/>
        <v>7</v>
      </c>
    </row>
    <row r="2724" spans="1:25" x14ac:dyDescent="0.3">
      <c r="A2724" s="1">
        <v>36959</v>
      </c>
      <c r="B2724">
        <v>1233.420044</v>
      </c>
      <c r="C2724">
        <v>25.62</v>
      </c>
      <c r="D2724">
        <v>25.2987091626763</v>
      </c>
      <c r="E2724">
        <f t="shared" si="882"/>
        <v>0.32129083732370134</v>
      </c>
      <c r="F2724" t="str">
        <f t="shared" si="883"/>
        <v/>
      </c>
      <c r="G2724" t="str">
        <f t="shared" si="892"/>
        <v/>
      </c>
      <c r="H2724">
        <f t="shared" si="893"/>
        <v>1.3300000000000018</v>
      </c>
      <c r="I2724">
        <f t="shared" si="894"/>
        <v>-31.319946000000073</v>
      </c>
      <c r="J2724">
        <f t="shared" si="895"/>
        <v>-23.548831578947389</v>
      </c>
      <c r="K2724" t="str">
        <f t="shared" si="896"/>
        <v/>
      </c>
      <c r="L2724" s="2" t="str">
        <f t="shared" si="902"/>
        <v/>
      </c>
      <c r="M2724" t="str">
        <f t="shared" si="897"/>
        <v/>
      </c>
      <c r="N2724" s="1">
        <f t="shared" si="884"/>
        <v>36879</v>
      </c>
      <c r="O2724" t="str">
        <f t="shared" si="885"/>
        <v>可交易</v>
      </c>
      <c r="P2724" s="2" t="str">
        <f t="shared" si="886"/>
        <v/>
      </c>
      <c r="Q2724" s="2" t="str">
        <f t="shared" si="887"/>
        <v/>
      </c>
      <c r="R2724" s="2">
        <f t="shared" si="898"/>
        <v>1.5827657501907055</v>
      </c>
      <c r="S2724">
        <f t="shared" si="899"/>
        <v>14</v>
      </c>
      <c r="T2724" s="1">
        <f t="shared" si="888"/>
        <v>36945</v>
      </c>
      <c r="U2724" t="str">
        <f t="shared" si="889"/>
        <v>可交易</v>
      </c>
      <c r="V2724" s="2" t="str">
        <f t="shared" si="890"/>
        <v/>
      </c>
      <c r="W2724" s="2" t="str">
        <f t="shared" si="891"/>
        <v/>
      </c>
      <c r="X2724" s="2">
        <f t="shared" si="900"/>
        <v>1.1904713036444576</v>
      </c>
      <c r="Y2724">
        <f t="shared" si="901"/>
        <v>7</v>
      </c>
    </row>
    <row r="2725" spans="1:25" x14ac:dyDescent="0.3">
      <c r="A2725" s="1">
        <v>36962</v>
      </c>
      <c r="B2725">
        <v>1180.160034</v>
      </c>
      <c r="C2725">
        <v>30.32</v>
      </c>
      <c r="D2725">
        <v>29.456638545708302</v>
      </c>
      <c r="E2725">
        <f t="shared" si="882"/>
        <v>0.86336145429169875</v>
      </c>
      <c r="F2725" t="str">
        <f t="shared" si="883"/>
        <v/>
      </c>
      <c r="G2725" t="str">
        <f t="shared" si="892"/>
        <v/>
      </c>
      <c r="H2725">
        <f t="shared" si="893"/>
        <v>4.6999999999999993</v>
      </c>
      <c r="I2725">
        <f t="shared" si="894"/>
        <v>-53.260009999999966</v>
      </c>
      <c r="J2725">
        <f t="shared" si="895"/>
        <v>-11.33191702127659</v>
      </c>
      <c r="K2725" t="str">
        <f t="shared" si="896"/>
        <v/>
      </c>
      <c r="L2725" s="2" t="str">
        <f t="shared" si="902"/>
        <v/>
      </c>
      <c r="M2725" t="str">
        <f t="shared" si="897"/>
        <v/>
      </c>
      <c r="N2725" s="1">
        <f t="shared" si="884"/>
        <v>36879</v>
      </c>
      <c r="O2725" t="str">
        <f t="shared" si="885"/>
        <v>可交易</v>
      </c>
      <c r="P2725" s="2" t="str">
        <f t="shared" si="886"/>
        <v/>
      </c>
      <c r="Q2725" s="2" t="str">
        <f t="shared" si="887"/>
        <v/>
      </c>
      <c r="R2725" s="2">
        <f t="shared" si="898"/>
        <v>1.5827657501907055</v>
      </c>
      <c r="S2725">
        <f t="shared" si="899"/>
        <v>14</v>
      </c>
      <c r="T2725" s="1">
        <f t="shared" si="888"/>
        <v>36945</v>
      </c>
      <c r="U2725" t="str">
        <f t="shared" si="889"/>
        <v>可交易</v>
      </c>
      <c r="V2725" s="2" t="str">
        <f t="shared" si="890"/>
        <v/>
      </c>
      <c r="W2725" s="2" t="str">
        <f t="shared" si="891"/>
        <v/>
      </c>
      <c r="X2725" s="2">
        <f t="shared" si="900"/>
        <v>1.1904713036444576</v>
      </c>
      <c r="Y2725">
        <f t="shared" si="901"/>
        <v>7</v>
      </c>
    </row>
    <row r="2726" spans="1:25" x14ac:dyDescent="0.3">
      <c r="A2726" s="1">
        <v>36963</v>
      </c>
      <c r="B2726">
        <v>1197.660034</v>
      </c>
      <c r="C2726">
        <v>27.55</v>
      </c>
      <c r="D2726">
        <v>28.160528026194299</v>
      </c>
      <c r="E2726">
        <f t="shared" si="882"/>
        <v>-0.61052802619429869</v>
      </c>
      <c r="F2726" t="str">
        <f t="shared" si="883"/>
        <v/>
      </c>
      <c r="G2726" t="str">
        <f t="shared" si="892"/>
        <v/>
      </c>
      <c r="H2726">
        <f t="shared" si="893"/>
        <v>-2.7699999999999996</v>
      </c>
      <c r="I2726">
        <f t="shared" si="894"/>
        <v>17.5</v>
      </c>
      <c r="J2726">
        <f t="shared" si="895"/>
        <v>-6.3176895306859215</v>
      </c>
      <c r="K2726" t="str">
        <f t="shared" si="896"/>
        <v/>
      </c>
      <c r="L2726" s="2" t="str">
        <f t="shared" si="902"/>
        <v/>
      </c>
      <c r="M2726" t="str">
        <f t="shared" si="897"/>
        <v/>
      </c>
      <c r="N2726" s="1">
        <f t="shared" si="884"/>
        <v>36879</v>
      </c>
      <c r="O2726" t="str">
        <f t="shared" si="885"/>
        <v>可交易</v>
      </c>
      <c r="P2726" s="2" t="str">
        <f t="shared" si="886"/>
        <v/>
      </c>
      <c r="Q2726" s="2" t="str">
        <f t="shared" si="887"/>
        <v/>
      </c>
      <c r="R2726" s="2">
        <f t="shared" si="898"/>
        <v>1.5827657501907055</v>
      </c>
      <c r="S2726">
        <f t="shared" si="899"/>
        <v>14</v>
      </c>
      <c r="T2726" s="1">
        <f t="shared" si="888"/>
        <v>36945</v>
      </c>
      <c r="U2726" t="str">
        <f t="shared" si="889"/>
        <v>可交易</v>
      </c>
      <c r="V2726" s="2" t="str">
        <f t="shared" si="890"/>
        <v/>
      </c>
      <c r="W2726" s="2" t="str">
        <f t="shared" si="891"/>
        <v/>
      </c>
      <c r="X2726" s="2">
        <f t="shared" si="900"/>
        <v>1.1904713036444576</v>
      </c>
      <c r="Y2726">
        <f t="shared" si="901"/>
        <v>7</v>
      </c>
    </row>
    <row r="2727" spans="1:25" x14ac:dyDescent="0.3">
      <c r="A2727" s="1">
        <v>36964</v>
      </c>
      <c r="B2727">
        <v>1166.709961</v>
      </c>
      <c r="C2727">
        <v>29.61</v>
      </c>
      <c r="D2727">
        <v>29.4820016930272</v>
      </c>
      <c r="E2727">
        <f t="shared" si="882"/>
        <v>0.12799830697279901</v>
      </c>
      <c r="F2727" t="str">
        <f t="shared" si="883"/>
        <v/>
      </c>
      <c r="G2727" t="str">
        <f t="shared" si="892"/>
        <v/>
      </c>
      <c r="H2727">
        <f t="shared" si="893"/>
        <v>2.0599999999999987</v>
      </c>
      <c r="I2727">
        <f t="shared" si="894"/>
        <v>-30.950072999999975</v>
      </c>
      <c r="J2727">
        <f t="shared" si="895"/>
        <v>-15.024307281553396</v>
      </c>
      <c r="K2727" t="str">
        <f t="shared" si="896"/>
        <v/>
      </c>
      <c r="L2727" s="2" t="str">
        <f t="shared" si="902"/>
        <v/>
      </c>
      <c r="M2727" t="str">
        <f t="shared" si="897"/>
        <v/>
      </c>
      <c r="N2727" s="1">
        <f t="shared" si="884"/>
        <v>36879</v>
      </c>
      <c r="O2727" t="str">
        <f t="shared" si="885"/>
        <v>可交易</v>
      </c>
      <c r="P2727" s="2" t="str">
        <f t="shared" si="886"/>
        <v/>
      </c>
      <c r="Q2727" s="2" t="str">
        <f t="shared" si="887"/>
        <v/>
      </c>
      <c r="R2727" s="2">
        <f t="shared" si="898"/>
        <v>1.5827657501907055</v>
      </c>
      <c r="S2727">
        <f t="shared" si="899"/>
        <v>14</v>
      </c>
      <c r="T2727" s="1">
        <f t="shared" si="888"/>
        <v>36945</v>
      </c>
      <c r="U2727" t="str">
        <f t="shared" si="889"/>
        <v>可交易</v>
      </c>
      <c r="V2727" s="2" t="str">
        <f t="shared" si="890"/>
        <v/>
      </c>
      <c r="W2727" s="2" t="str">
        <f t="shared" si="891"/>
        <v/>
      </c>
      <c r="X2727" s="2">
        <f t="shared" si="900"/>
        <v>1.1904713036444576</v>
      </c>
      <c r="Y2727">
        <f t="shared" si="901"/>
        <v>7</v>
      </c>
    </row>
    <row r="2728" spans="1:25" x14ac:dyDescent="0.3">
      <c r="A2728" s="1">
        <v>36965</v>
      </c>
      <c r="B2728">
        <v>1173.5600589999999</v>
      </c>
      <c r="C2728">
        <v>28.56</v>
      </c>
      <c r="D2728">
        <v>28.468655547308401</v>
      </c>
      <c r="E2728">
        <f t="shared" si="882"/>
        <v>9.1344452691597411E-2</v>
      </c>
      <c r="F2728" t="str">
        <f t="shared" si="883"/>
        <v/>
      </c>
      <c r="G2728" t="str">
        <f t="shared" si="892"/>
        <v/>
      </c>
      <c r="H2728">
        <f t="shared" si="893"/>
        <v>-1.0500000000000007</v>
      </c>
      <c r="I2728">
        <f t="shared" si="894"/>
        <v>6.850097999999889</v>
      </c>
      <c r="J2728">
        <f t="shared" si="895"/>
        <v>-6.5239028571427466</v>
      </c>
      <c r="K2728" t="str">
        <f t="shared" si="896"/>
        <v/>
      </c>
      <c r="L2728" s="2" t="str">
        <f t="shared" si="902"/>
        <v/>
      </c>
      <c r="M2728" t="str">
        <f t="shared" si="897"/>
        <v/>
      </c>
      <c r="N2728" s="1">
        <f t="shared" si="884"/>
        <v>36879</v>
      </c>
      <c r="O2728" t="str">
        <f t="shared" si="885"/>
        <v>可交易</v>
      </c>
      <c r="P2728" s="2" t="str">
        <f t="shared" si="886"/>
        <v/>
      </c>
      <c r="Q2728" s="2" t="str">
        <f t="shared" si="887"/>
        <v/>
      </c>
      <c r="R2728" s="2">
        <f t="shared" si="898"/>
        <v>1.5827657501907055</v>
      </c>
      <c r="S2728">
        <f t="shared" si="899"/>
        <v>14</v>
      </c>
      <c r="T2728" s="1">
        <f t="shared" si="888"/>
        <v>36945</v>
      </c>
      <c r="U2728" t="str">
        <f t="shared" si="889"/>
        <v>可交易</v>
      </c>
      <c r="V2728" s="2" t="str">
        <f t="shared" si="890"/>
        <v/>
      </c>
      <c r="W2728" s="2" t="str">
        <f t="shared" si="891"/>
        <v/>
      </c>
      <c r="X2728" s="2">
        <f t="shared" si="900"/>
        <v>1.1904713036444576</v>
      </c>
      <c r="Y2728">
        <f t="shared" si="901"/>
        <v>7</v>
      </c>
    </row>
    <row r="2729" spans="1:25" x14ac:dyDescent="0.3">
      <c r="A2729" s="1">
        <v>36966</v>
      </c>
      <c r="B2729">
        <v>1150.530029</v>
      </c>
      <c r="C2729">
        <v>29.91</v>
      </c>
      <c r="D2729">
        <v>29.274802812650201</v>
      </c>
      <c r="E2729">
        <f t="shared" si="882"/>
        <v>0.63519718734979946</v>
      </c>
      <c r="F2729" t="str">
        <f t="shared" si="883"/>
        <v/>
      </c>
      <c r="G2729" t="str">
        <f t="shared" si="892"/>
        <v/>
      </c>
      <c r="H2729">
        <f t="shared" si="893"/>
        <v>1.3500000000000014</v>
      </c>
      <c r="I2729">
        <f t="shared" si="894"/>
        <v>-23.030029999999897</v>
      </c>
      <c r="J2729">
        <f t="shared" si="895"/>
        <v>-17.059281481481388</v>
      </c>
      <c r="K2729" t="str">
        <f t="shared" si="896"/>
        <v/>
      </c>
      <c r="L2729" s="2" t="str">
        <f t="shared" si="902"/>
        <v/>
      </c>
      <c r="M2729" t="str">
        <f t="shared" si="897"/>
        <v/>
      </c>
      <c r="N2729" s="1">
        <f t="shared" si="884"/>
        <v>36879</v>
      </c>
      <c r="O2729" t="str">
        <f t="shared" si="885"/>
        <v>可交易</v>
      </c>
      <c r="P2729" s="2" t="str">
        <f t="shared" si="886"/>
        <v/>
      </c>
      <c r="Q2729" s="2" t="str">
        <f t="shared" si="887"/>
        <v/>
      </c>
      <c r="R2729" s="2">
        <f t="shared" si="898"/>
        <v>1.5827657501907055</v>
      </c>
      <c r="S2729">
        <f t="shared" si="899"/>
        <v>14</v>
      </c>
      <c r="T2729" s="1">
        <f t="shared" si="888"/>
        <v>36945</v>
      </c>
      <c r="U2729" t="str">
        <f t="shared" si="889"/>
        <v>可交易</v>
      </c>
      <c r="V2729" s="2" t="str">
        <f t="shared" si="890"/>
        <v/>
      </c>
      <c r="W2729" s="2" t="str">
        <f t="shared" si="891"/>
        <v/>
      </c>
      <c r="X2729" s="2">
        <f t="shared" si="900"/>
        <v>1.1904713036444576</v>
      </c>
      <c r="Y2729">
        <f t="shared" si="901"/>
        <v>7</v>
      </c>
    </row>
    <row r="2730" spans="1:25" x14ac:dyDescent="0.3">
      <c r="A2730" s="1">
        <v>36969</v>
      </c>
      <c r="B2730">
        <v>1170.8100589999999</v>
      </c>
      <c r="C2730">
        <v>29.78</v>
      </c>
      <c r="D2730">
        <v>30.051158783341801</v>
      </c>
      <c r="E2730">
        <f t="shared" si="882"/>
        <v>-0.2711587833418001</v>
      </c>
      <c r="F2730" t="str">
        <f t="shared" si="883"/>
        <v/>
      </c>
      <c r="G2730" t="str">
        <f t="shared" si="892"/>
        <v/>
      </c>
      <c r="H2730">
        <f t="shared" si="893"/>
        <v>-0.12999999999999901</v>
      </c>
      <c r="I2730">
        <f t="shared" si="894"/>
        <v>20.280029999999897</v>
      </c>
      <c r="J2730">
        <f t="shared" si="895"/>
        <v>-156.00023076923117</v>
      </c>
      <c r="K2730" t="str">
        <f t="shared" si="896"/>
        <v/>
      </c>
      <c r="L2730" s="2" t="str">
        <f t="shared" si="902"/>
        <v/>
      </c>
      <c r="M2730" t="str">
        <f t="shared" si="897"/>
        <v/>
      </c>
      <c r="N2730" s="1">
        <f t="shared" si="884"/>
        <v>36879</v>
      </c>
      <c r="O2730" t="str">
        <f t="shared" si="885"/>
        <v>可交易</v>
      </c>
      <c r="P2730" s="2" t="str">
        <f t="shared" si="886"/>
        <v/>
      </c>
      <c r="Q2730" s="2" t="str">
        <f t="shared" si="887"/>
        <v/>
      </c>
      <c r="R2730" s="2">
        <f t="shared" si="898"/>
        <v>1.5827657501907055</v>
      </c>
      <c r="S2730">
        <f t="shared" si="899"/>
        <v>14</v>
      </c>
      <c r="T2730" s="1">
        <f t="shared" si="888"/>
        <v>36945</v>
      </c>
      <c r="U2730" t="str">
        <f t="shared" si="889"/>
        <v>可交易</v>
      </c>
      <c r="V2730" s="2" t="str">
        <f t="shared" si="890"/>
        <v/>
      </c>
      <c r="W2730" s="2" t="str">
        <f t="shared" si="891"/>
        <v/>
      </c>
      <c r="X2730" s="2">
        <f t="shared" si="900"/>
        <v>1.1904713036444576</v>
      </c>
      <c r="Y2730">
        <f t="shared" si="901"/>
        <v>7</v>
      </c>
    </row>
    <row r="2731" spans="1:25" x14ac:dyDescent="0.3">
      <c r="A2731" s="1">
        <v>36970</v>
      </c>
      <c r="B2731">
        <v>1142.619995</v>
      </c>
      <c r="C2731">
        <v>30.96</v>
      </c>
      <c r="D2731">
        <v>30.296192801720501</v>
      </c>
      <c r="E2731">
        <f t="shared" si="882"/>
        <v>0.66380719827949974</v>
      </c>
      <c r="F2731" t="str">
        <f t="shared" si="883"/>
        <v/>
      </c>
      <c r="G2731" t="str">
        <f t="shared" si="892"/>
        <v/>
      </c>
      <c r="H2731">
        <f t="shared" si="893"/>
        <v>1.1799999999999997</v>
      </c>
      <c r="I2731">
        <f t="shared" si="894"/>
        <v>-28.190063999999893</v>
      </c>
      <c r="J2731">
        <f t="shared" si="895"/>
        <v>-23.889884745762625</v>
      </c>
      <c r="K2731" t="str">
        <f t="shared" si="896"/>
        <v/>
      </c>
      <c r="L2731" s="2" t="str">
        <f t="shared" si="902"/>
        <v/>
      </c>
      <c r="M2731" t="str">
        <f t="shared" si="897"/>
        <v/>
      </c>
      <c r="N2731" s="1">
        <f t="shared" si="884"/>
        <v>36879</v>
      </c>
      <c r="O2731" t="str">
        <f t="shared" si="885"/>
        <v>可交易</v>
      </c>
      <c r="P2731" s="2" t="str">
        <f t="shared" si="886"/>
        <v/>
      </c>
      <c r="Q2731" s="2" t="str">
        <f t="shared" si="887"/>
        <v/>
      </c>
      <c r="R2731" s="2">
        <f t="shared" si="898"/>
        <v>1.5827657501907055</v>
      </c>
      <c r="S2731">
        <f t="shared" si="899"/>
        <v>14</v>
      </c>
      <c r="T2731" s="1">
        <f t="shared" si="888"/>
        <v>36945</v>
      </c>
      <c r="U2731" t="str">
        <f t="shared" si="889"/>
        <v>可交易</v>
      </c>
      <c r="V2731" s="2" t="str">
        <f t="shared" si="890"/>
        <v/>
      </c>
      <c r="W2731" s="2" t="str">
        <f t="shared" si="891"/>
        <v/>
      </c>
      <c r="X2731" s="2">
        <f t="shared" si="900"/>
        <v>1.1904713036444576</v>
      </c>
      <c r="Y2731">
        <f t="shared" si="901"/>
        <v>7</v>
      </c>
    </row>
    <row r="2732" spans="1:25" x14ac:dyDescent="0.3">
      <c r="A2732" s="1">
        <v>36971</v>
      </c>
      <c r="B2732">
        <v>1122.1400149999999</v>
      </c>
      <c r="C2732">
        <v>31.93</v>
      </c>
      <c r="D2732">
        <v>30.836295203253101</v>
      </c>
      <c r="E2732">
        <f t="shared" si="882"/>
        <v>1.0937047967468985</v>
      </c>
      <c r="F2732" t="str">
        <f t="shared" si="883"/>
        <v>CAll</v>
      </c>
      <c r="G2732">
        <f t="shared" si="892"/>
        <v>1153.290039</v>
      </c>
      <c r="H2732">
        <f t="shared" si="893"/>
        <v>0.96999999999999886</v>
      </c>
      <c r="I2732">
        <f t="shared" si="894"/>
        <v>-20.479980000000069</v>
      </c>
      <c r="J2732">
        <f t="shared" si="895"/>
        <v>-21.113381443299065</v>
      </c>
      <c r="K2732">
        <f t="shared" si="896"/>
        <v>1127.1400149999999</v>
      </c>
      <c r="L2732" s="2">
        <f t="shared" si="902"/>
        <v>26.15002400000003</v>
      </c>
      <c r="M2732" t="str">
        <f t="shared" si="897"/>
        <v/>
      </c>
      <c r="N2732" s="1">
        <f t="shared" si="884"/>
        <v>36971</v>
      </c>
      <c r="O2732" t="str">
        <f t="shared" si="885"/>
        <v>可交易</v>
      </c>
      <c r="P2732" s="2">
        <f t="shared" si="886"/>
        <v>26.15002400000003</v>
      </c>
      <c r="Q2732" s="2">
        <f t="shared" si="887"/>
        <v>2.7759480620606895E-2</v>
      </c>
      <c r="R2732" s="2">
        <f t="shared" si="898"/>
        <v>1.5827657501907055</v>
      </c>
      <c r="S2732">
        <f t="shared" si="899"/>
        <v>15</v>
      </c>
      <c r="T2732" s="1">
        <f t="shared" si="888"/>
        <v>36945</v>
      </c>
      <c r="U2732" t="str">
        <f t="shared" si="889"/>
        <v>可交易</v>
      </c>
      <c r="V2732" s="2" t="str">
        <f t="shared" si="890"/>
        <v/>
      </c>
      <c r="W2732" s="2" t="str">
        <f t="shared" si="891"/>
        <v/>
      </c>
      <c r="X2732" s="2">
        <f t="shared" si="900"/>
        <v>1.1904713036444576</v>
      </c>
      <c r="Y2732">
        <f t="shared" si="901"/>
        <v>7</v>
      </c>
    </row>
    <row r="2733" spans="1:25" x14ac:dyDescent="0.3">
      <c r="A2733" s="1">
        <v>36972</v>
      </c>
      <c r="B2733">
        <v>1117.579956</v>
      </c>
      <c r="C2733">
        <v>32.840000000000003</v>
      </c>
      <c r="D2733">
        <v>34.193303152832002</v>
      </c>
      <c r="E2733">
        <f t="shared" si="882"/>
        <v>-1.3533031528319981</v>
      </c>
      <c r="F2733" t="str">
        <f t="shared" si="883"/>
        <v>PUT</v>
      </c>
      <c r="G2733">
        <f t="shared" si="892"/>
        <v>1147.9499510000001</v>
      </c>
      <c r="H2733">
        <f t="shared" si="893"/>
        <v>0.91000000000000369</v>
      </c>
      <c r="I2733">
        <f t="shared" si="894"/>
        <v>-4.5600589999999102</v>
      </c>
      <c r="J2733">
        <f t="shared" si="895"/>
        <v>-5.0110538461537271</v>
      </c>
      <c r="K2733">
        <f t="shared" si="896"/>
        <v>1112.579956</v>
      </c>
      <c r="L2733" s="2" t="str">
        <f t="shared" si="902"/>
        <v/>
      </c>
      <c r="M2733" t="str">
        <f t="shared" si="897"/>
        <v/>
      </c>
      <c r="N2733" s="1">
        <f t="shared" si="884"/>
        <v>36971</v>
      </c>
      <c r="O2733" t="str">
        <f t="shared" si="885"/>
        <v>不可交易</v>
      </c>
      <c r="P2733" s="2" t="str">
        <f t="shared" si="886"/>
        <v/>
      </c>
      <c r="Q2733" s="2" t="str">
        <f t="shared" si="887"/>
        <v/>
      </c>
      <c r="R2733" s="2">
        <f t="shared" si="898"/>
        <v>1.6267025053600848</v>
      </c>
      <c r="S2733">
        <f t="shared" si="899"/>
        <v>15</v>
      </c>
      <c r="T2733" s="1">
        <f t="shared" si="888"/>
        <v>36945</v>
      </c>
      <c r="U2733" t="str">
        <f t="shared" si="889"/>
        <v>可交易</v>
      </c>
      <c r="V2733" s="2" t="str">
        <f t="shared" si="890"/>
        <v/>
      </c>
      <c r="W2733" s="2" t="str">
        <f t="shared" si="891"/>
        <v/>
      </c>
      <c r="X2733" s="2">
        <f t="shared" si="900"/>
        <v>1.1904713036444576</v>
      </c>
      <c r="Y2733">
        <f t="shared" si="901"/>
        <v>7</v>
      </c>
    </row>
    <row r="2734" spans="1:25" x14ac:dyDescent="0.3">
      <c r="A2734" s="1">
        <v>36973</v>
      </c>
      <c r="B2734">
        <v>1139.829956</v>
      </c>
      <c r="C2734">
        <v>30.45</v>
      </c>
      <c r="D2734">
        <v>31.195093141647401</v>
      </c>
      <c r="E2734">
        <f t="shared" si="882"/>
        <v>-0.74509314164740204</v>
      </c>
      <c r="F2734" t="str">
        <f t="shared" si="883"/>
        <v/>
      </c>
      <c r="G2734" t="str">
        <f t="shared" si="892"/>
        <v/>
      </c>
      <c r="H2734">
        <f t="shared" si="893"/>
        <v>-2.3900000000000041</v>
      </c>
      <c r="I2734">
        <f t="shared" si="894"/>
        <v>22.25</v>
      </c>
      <c r="J2734">
        <f t="shared" si="895"/>
        <v>-9.3096234309623274</v>
      </c>
      <c r="K2734" t="str">
        <f t="shared" si="896"/>
        <v/>
      </c>
      <c r="L2734" s="2" t="str">
        <f t="shared" si="902"/>
        <v/>
      </c>
      <c r="M2734" t="str">
        <f t="shared" si="897"/>
        <v/>
      </c>
      <c r="N2734" s="1">
        <f t="shared" si="884"/>
        <v>36971</v>
      </c>
      <c r="O2734" t="str">
        <f t="shared" si="885"/>
        <v>不可交易</v>
      </c>
      <c r="P2734" s="2" t="str">
        <f t="shared" si="886"/>
        <v/>
      </c>
      <c r="Q2734" s="2" t="str">
        <f t="shared" si="887"/>
        <v/>
      </c>
      <c r="R2734" s="2">
        <f t="shared" si="898"/>
        <v>1.6267025053600848</v>
      </c>
      <c r="S2734">
        <f t="shared" si="899"/>
        <v>15</v>
      </c>
      <c r="T2734" s="1">
        <f t="shared" si="888"/>
        <v>36945</v>
      </c>
      <c r="U2734" t="str">
        <f t="shared" si="889"/>
        <v>可交易</v>
      </c>
      <c r="V2734" s="2" t="str">
        <f t="shared" si="890"/>
        <v/>
      </c>
      <c r="W2734" s="2" t="str">
        <f t="shared" si="891"/>
        <v/>
      </c>
      <c r="X2734" s="2">
        <f t="shared" si="900"/>
        <v>1.1904713036444576</v>
      </c>
      <c r="Y2734">
        <f t="shared" si="901"/>
        <v>7</v>
      </c>
    </row>
    <row r="2735" spans="1:25" x14ac:dyDescent="0.3">
      <c r="A2735" s="1">
        <v>36976</v>
      </c>
      <c r="B2735">
        <v>1152.6899410000001</v>
      </c>
      <c r="C2735">
        <v>29.04</v>
      </c>
      <c r="D2735">
        <v>29.406944042433</v>
      </c>
      <c r="E2735">
        <f t="shared" si="882"/>
        <v>-0.36694404243300127</v>
      </c>
      <c r="F2735" t="str">
        <f t="shared" si="883"/>
        <v/>
      </c>
      <c r="G2735" t="str">
        <f t="shared" si="892"/>
        <v/>
      </c>
      <c r="H2735">
        <f t="shared" si="893"/>
        <v>-1.4100000000000001</v>
      </c>
      <c r="I2735">
        <f t="shared" si="894"/>
        <v>12.859985000000052</v>
      </c>
      <c r="J2735">
        <f t="shared" si="895"/>
        <v>-9.1205567375886876</v>
      </c>
      <c r="K2735" t="str">
        <f t="shared" si="896"/>
        <v/>
      </c>
      <c r="L2735" s="2" t="str">
        <f t="shared" si="902"/>
        <v/>
      </c>
      <c r="M2735" t="str">
        <f t="shared" si="897"/>
        <v/>
      </c>
      <c r="N2735" s="1">
        <f t="shared" si="884"/>
        <v>36971</v>
      </c>
      <c r="O2735" t="str">
        <f t="shared" si="885"/>
        <v>不可交易</v>
      </c>
      <c r="P2735" s="2" t="str">
        <f t="shared" si="886"/>
        <v/>
      </c>
      <c r="Q2735" s="2" t="str">
        <f t="shared" si="887"/>
        <v/>
      </c>
      <c r="R2735" s="2">
        <f t="shared" si="898"/>
        <v>1.6267025053600848</v>
      </c>
      <c r="S2735">
        <f t="shared" si="899"/>
        <v>15</v>
      </c>
      <c r="T2735" s="1">
        <f t="shared" si="888"/>
        <v>36945</v>
      </c>
      <c r="U2735" t="str">
        <f t="shared" si="889"/>
        <v>可交易</v>
      </c>
      <c r="V2735" s="2" t="str">
        <f t="shared" si="890"/>
        <v/>
      </c>
      <c r="W2735" s="2" t="str">
        <f t="shared" si="891"/>
        <v/>
      </c>
      <c r="X2735" s="2">
        <f t="shared" si="900"/>
        <v>1.1904713036444576</v>
      </c>
      <c r="Y2735">
        <f t="shared" si="901"/>
        <v>7</v>
      </c>
    </row>
    <row r="2736" spans="1:25" x14ac:dyDescent="0.3">
      <c r="A2736" s="1">
        <v>36977</v>
      </c>
      <c r="B2736">
        <v>1182.170044</v>
      </c>
      <c r="C2736">
        <v>27.04</v>
      </c>
      <c r="D2736">
        <v>27.415478311185801</v>
      </c>
      <c r="E2736">
        <f t="shared" si="882"/>
        <v>-0.37547831118580177</v>
      </c>
      <c r="F2736" t="str">
        <f t="shared" si="883"/>
        <v/>
      </c>
      <c r="G2736" t="str">
        <f t="shared" si="892"/>
        <v/>
      </c>
      <c r="H2736">
        <f t="shared" si="893"/>
        <v>-2</v>
      </c>
      <c r="I2736">
        <f t="shared" si="894"/>
        <v>29.480102999999872</v>
      </c>
      <c r="J2736">
        <f t="shared" si="895"/>
        <v>-14.740051499999936</v>
      </c>
      <c r="K2736" t="str">
        <f t="shared" si="896"/>
        <v/>
      </c>
      <c r="L2736" s="2" t="str">
        <f t="shared" si="902"/>
        <v/>
      </c>
      <c r="M2736" t="str">
        <f t="shared" si="897"/>
        <v/>
      </c>
      <c r="N2736" s="1">
        <f t="shared" si="884"/>
        <v>36971</v>
      </c>
      <c r="O2736" t="str">
        <f t="shared" si="885"/>
        <v>不可交易</v>
      </c>
      <c r="P2736" s="2" t="str">
        <f t="shared" si="886"/>
        <v/>
      </c>
      <c r="Q2736" s="2" t="str">
        <f t="shared" si="887"/>
        <v/>
      </c>
      <c r="R2736" s="2">
        <f t="shared" si="898"/>
        <v>1.6267025053600848</v>
      </c>
      <c r="S2736">
        <f t="shared" si="899"/>
        <v>15</v>
      </c>
      <c r="T2736" s="1">
        <f t="shared" si="888"/>
        <v>36945</v>
      </c>
      <c r="U2736" t="str">
        <f t="shared" si="889"/>
        <v>可交易</v>
      </c>
      <c r="V2736" s="2" t="str">
        <f t="shared" si="890"/>
        <v/>
      </c>
      <c r="W2736" s="2" t="str">
        <f t="shared" si="891"/>
        <v/>
      </c>
      <c r="X2736" s="2">
        <f t="shared" si="900"/>
        <v>1.1904713036444576</v>
      </c>
      <c r="Y2736">
        <f t="shared" si="901"/>
        <v>7</v>
      </c>
    </row>
    <row r="2737" spans="1:25" x14ac:dyDescent="0.3">
      <c r="A2737" s="1">
        <v>36978</v>
      </c>
      <c r="B2737">
        <v>1153.290039</v>
      </c>
      <c r="C2737">
        <v>28.58</v>
      </c>
      <c r="D2737">
        <v>28.657397756001199</v>
      </c>
      <c r="E2737">
        <f t="shared" si="882"/>
        <v>-7.739775600120069E-2</v>
      </c>
      <c r="F2737" t="str">
        <f t="shared" si="883"/>
        <v/>
      </c>
      <c r="G2737" t="str">
        <f t="shared" si="892"/>
        <v/>
      </c>
      <c r="H2737">
        <f t="shared" si="893"/>
        <v>1.5399999999999991</v>
      </c>
      <c r="I2737">
        <f t="shared" si="894"/>
        <v>-28.880004999999983</v>
      </c>
      <c r="J2737">
        <f t="shared" si="895"/>
        <v>-18.753249999999998</v>
      </c>
      <c r="K2737" t="str">
        <f t="shared" si="896"/>
        <v/>
      </c>
      <c r="L2737" s="2" t="str">
        <f t="shared" si="902"/>
        <v/>
      </c>
      <c r="M2737" t="str">
        <f t="shared" si="897"/>
        <v/>
      </c>
      <c r="N2737" s="1">
        <f t="shared" si="884"/>
        <v>36971</v>
      </c>
      <c r="O2737" t="str">
        <f t="shared" si="885"/>
        <v>可交易</v>
      </c>
      <c r="P2737" s="2" t="str">
        <f t="shared" si="886"/>
        <v/>
      </c>
      <c r="Q2737" s="2" t="str">
        <f t="shared" si="887"/>
        <v/>
      </c>
      <c r="R2737" s="2">
        <f t="shared" si="898"/>
        <v>1.6267025053600848</v>
      </c>
      <c r="S2737">
        <f t="shared" si="899"/>
        <v>15</v>
      </c>
      <c r="T2737" s="1">
        <f t="shared" si="888"/>
        <v>36945</v>
      </c>
      <c r="U2737" t="str">
        <f t="shared" si="889"/>
        <v>可交易</v>
      </c>
      <c r="V2737" s="2" t="str">
        <f t="shared" si="890"/>
        <v/>
      </c>
      <c r="W2737" s="2" t="str">
        <f t="shared" si="891"/>
        <v/>
      </c>
      <c r="X2737" s="2">
        <f t="shared" si="900"/>
        <v>1.1904713036444576</v>
      </c>
      <c r="Y2737">
        <f t="shared" si="901"/>
        <v>7</v>
      </c>
    </row>
    <row r="2738" spans="1:25" x14ac:dyDescent="0.3">
      <c r="A2738" s="1">
        <v>36979</v>
      </c>
      <c r="B2738">
        <v>1147.9499510000001</v>
      </c>
      <c r="C2738">
        <v>29.17</v>
      </c>
      <c r="D2738">
        <v>28.7188901995268</v>
      </c>
      <c r="E2738">
        <f t="shared" si="882"/>
        <v>0.45110980047320126</v>
      </c>
      <c r="F2738" t="str">
        <f t="shared" si="883"/>
        <v/>
      </c>
      <c r="G2738" t="str">
        <f t="shared" si="892"/>
        <v/>
      </c>
      <c r="H2738">
        <f t="shared" si="893"/>
        <v>0.59000000000000341</v>
      </c>
      <c r="I2738">
        <f t="shared" si="894"/>
        <v>-5.3400879999999233</v>
      </c>
      <c r="J2738">
        <f t="shared" si="895"/>
        <v>-9.0509966101693085</v>
      </c>
      <c r="K2738" t="str">
        <f t="shared" si="896"/>
        <v/>
      </c>
      <c r="L2738" s="2" t="str">
        <f t="shared" si="902"/>
        <v/>
      </c>
      <c r="M2738" t="str">
        <f t="shared" si="897"/>
        <v/>
      </c>
      <c r="N2738" s="1">
        <f t="shared" si="884"/>
        <v>36971</v>
      </c>
      <c r="O2738" t="str">
        <f t="shared" si="885"/>
        <v>可交易</v>
      </c>
      <c r="P2738" s="2" t="str">
        <f t="shared" si="886"/>
        <v/>
      </c>
      <c r="Q2738" s="2" t="str">
        <f t="shared" si="887"/>
        <v/>
      </c>
      <c r="R2738" s="2">
        <f t="shared" si="898"/>
        <v>1.6267025053600848</v>
      </c>
      <c r="S2738">
        <f t="shared" si="899"/>
        <v>15</v>
      </c>
      <c r="T2738" s="1">
        <f t="shared" si="888"/>
        <v>36945</v>
      </c>
      <c r="U2738" t="str">
        <f t="shared" si="889"/>
        <v>可交易</v>
      </c>
      <c r="V2738" s="2" t="str">
        <f t="shared" si="890"/>
        <v/>
      </c>
      <c r="W2738" s="2" t="str">
        <f t="shared" si="891"/>
        <v/>
      </c>
      <c r="X2738" s="2">
        <f t="shared" si="900"/>
        <v>1.1904713036444576</v>
      </c>
      <c r="Y2738">
        <f t="shared" si="901"/>
        <v>7</v>
      </c>
    </row>
    <row r="2739" spans="1:25" x14ac:dyDescent="0.3">
      <c r="A2739" s="1">
        <v>36980</v>
      </c>
      <c r="B2739">
        <v>1160.329956</v>
      </c>
      <c r="C2739">
        <v>28.64</v>
      </c>
      <c r="D2739">
        <v>28.606328560409899</v>
      </c>
      <c r="E2739">
        <f t="shared" si="882"/>
        <v>3.3671439590101215E-2</v>
      </c>
      <c r="F2739" t="str">
        <f t="shared" si="883"/>
        <v/>
      </c>
      <c r="G2739" t="str">
        <f t="shared" si="892"/>
        <v/>
      </c>
      <c r="H2739">
        <f t="shared" si="893"/>
        <v>-0.53000000000000114</v>
      </c>
      <c r="I2739">
        <f t="shared" si="894"/>
        <v>12.380004999999983</v>
      </c>
      <c r="J2739">
        <f t="shared" si="895"/>
        <v>-23.358499999999918</v>
      </c>
      <c r="K2739" t="str">
        <f t="shared" si="896"/>
        <v/>
      </c>
      <c r="L2739" s="2" t="str">
        <f t="shared" si="902"/>
        <v/>
      </c>
      <c r="M2739" t="str">
        <f t="shared" si="897"/>
        <v/>
      </c>
      <c r="N2739" s="1">
        <f t="shared" si="884"/>
        <v>36971</v>
      </c>
      <c r="O2739" t="str">
        <f t="shared" si="885"/>
        <v>可交易</v>
      </c>
      <c r="P2739" s="2" t="str">
        <f t="shared" si="886"/>
        <v/>
      </c>
      <c r="Q2739" s="2" t="str">
        <f t="shared" si="887"/>
        <v/>
      </c>
      <c r="R2739" s="2">
        <f t="shared" si="898"/>
        <v>1.6267025053600848</v>
      </c>
      <c r="S2739">
        <f t="shared" si="899"/>
        <v>15</v>
      </c>
      <c r="T2739" s="1">
        <f t="shared" si="888"/>
        <v>36945</v>
      </c>
      <c r="U2739" t="str">
        <f t="shared" si="889"/>
        <v>可交易</v>
      </c>
      <c r="V2739" s="2" t="str">
        <f t="shared" si="890"/>
        <v/>
      </c>
      <c r="W2739" s="2" t="str">
        <f t="shared" si="891"/>
        <v/>
      </c>
      <c r="X2739" s="2">
        <f t="shared" si="900"/>
        <v>1.1904713036444576</v>
      </c>
      <c r="Y2739">
        <f t="shared" si="901"/>
        <v>7</v>
      </c>
    </row>
    <row r="2740" spans="1:25" x14ac:dyDescent="0.3">
      <c r="A2740" s="1">
        <v>36983</v>
      </c>
      <c r="B2740">
        <v>1145.869995</v>
      </c>
      <c r="C2740">
        <v>31.21</v>
      </c>
      <c r="D2740">
        <v>30.6485420562644</v>
      </c>
      <c r="E2740">
        <f t="shared" si="882"/>
        <v>0.56145794373560065</v>
      </c>
      <c r="F2740" t="str">
        <f t="shared" si="883"/>
        <v/>
      </c>
      <c r="G2740" t="str">
        <f t="shared" si="892"/>
        <v/>
      </c>
      <c r="H2740">
        <f t="shared" si="893"/>
        <v>2.5700000000000003</v>
      </c>
      <c r="I2740">
        <f t="shared" si="894"/>
        <v>-14.459961000000021</v>
      </c>
      <c r="J2740">
        <f t="shared" si="895"/>
        <v>-5.6264439688716026</v>
      </c>
      <c r="K2740" t="str">
        <f t="shared" si="896"/>
        <v/>
      </c>
      <c r="L2740" s="2" t="str">
        <f t="shared" si="902"/>
        <v/>
      </c>
      <c r="M2740" t="str">
        <f t="shared" si="897"/>
        <v/>
      </c>
      <c r="N2740" s="1">
        <f t="shared" si="884"/>
        <v>36971</v>
      </c>
      <c r="O2740" t="str">
        <f t="shared" si="885"/>
        <v>可交易</v>
      </c>
      <c r="P2740" s="2" t="str">
        <f t="shared" si="886"/>
        <v/>
      </c>
      <c r="Q2740" s="2" t="str">
        <f t="shared" si="887"/>
        <v/>
      </c>
      <c r="R2740" s="2">
        <f t="shared" si="898"/>
        <v>1.6267025053600848</v>
      </c>
      <c r="S2740">
        <f t="shared" si="899"/>
        <v>15</v>
      </c>
      <c r="T2740" s="1">
        <f t="shared" si="888"/>
        <v>36945</v>
      </c>
      <c r="U2740" t="str">
        <f t="shared" si="889"/>
        <v>可交易</v>
      </c>
      <c r="V2740" s="2" t="str">
        <f t="shared" si="890"/>
        <v/>
      </c>
      <c r="W2740" s="2" t="str">
        <f t="shared" si="891"/>
        <v/>
      </c>
      <c r="X2740" s="2">
        <f t="shared" si="900"/>
        <v>1.1904713036444576</v>
      </c>
      <c r="Y2740">
        <f t="shared" si="901"/>
        <v>7</v>
      </c>
    </row>
    <row r="2741" spans="1:25" x14ac:dyDescent="0.3">
      <c r="A2741" s="1">
        <v>36984</v>
      </c>
      <c r="B2741">
        <v>1106.459961</v>
      </c>
      <c r="C2741">
        <v>34.72</v>
      </c>
      <c r="D2741">
        <v>34.273486723123</v>
      </c>
      <c r="E2741">
        <f t="shared" si="882"/>
        <v>0.44651327687699904</v>
      </c>
      <c r="F2741" t="str">
        <f t="shared" si="883"/>
        <v/>
      </c>
      <c r="G2741" t="str">
        <f t="shared" si="892"/>
        <v/>
      </c>
      <c r="H2741">
        <f t="shared" si="893"/>
        <v>3.509999999999998</v>
      </c>
      <c r="I2741">
        <f t="shared" si="894"/>
        <v>-39.410033999999996</v>
      </c>
      <c r="J2741">
        <f t="shared" si="895"/>
        <v>-11.22792991452992</v>
      </c>
      <c r="K2741" t="str">
        <f t="shared" si="896"/>
        <v/>
      </c>
      <c r="L2741" s="2" t="str">
        <f t="shared" si="902"/>
        <v/>
      </c>
      <c r="M2741" t="str">
        <f t="shared" si="897"/>
        <v/>
      </c>
      <c r="N2741" s="1">
        <f t="shared" si="884"/>
        <v>36971</v>
      </c>
      <c r="O2741" t="str">
        <f t="shared" si="885"/>
        <v>可交易</v>
      </c>
      <c r="P2741" s="2" t="str">
        <f t="shared" si="886"/>
        <v/>
      </c>
      <c r="Q2741" s="2" t="str">
        <f t="shared" si="887"/>
        <v/>
      </c>
      <c r="R2741" s="2">
        <f t="shared" si="898"/>
        <v>1.6267025053600848</v>
      </c>
      <c r="S2741">
        <f t="shared" si="899"/>
        <v>15</v>
      </c>
      <c r="T2741" s="1">
        <f t="shared" si="888"/>
        <v>36945</v>
      </c>
      <c r="U2741" t="str">
        <f t="shared" si="889"/>
        <v>可交易</v>
      </c>
      <c r="V2741" s="2" t="str">
        <f t="shared" si="890"/>
        <v/>
      </c>
      <c r="W2741" s="2" t="str">
        <f t="shared" si="891"/>
        <v/>
      </c>
      <c r="X2741" s="2">
        <f t="shared" si="900"/>
        <v>1.1904713036444576</v>
      </c>
      <c r="Y2741">
        <f t="shared" si="901"/>
        <v>7</v>
      </c>
    </row>
    <row r="2742" spans="1:25" x14ac:dyDescent="0.3">
      <c r="A2742" s="1">
        <v>36985</v>
      </c>
      <c r="B2742">
        <v>1103.25</v>
      </c>
      <c r="C2742">
        <v>34.07</v>
      </c>
      <c r="D2742">
        <v>33.5966092370087</v>
      </c>
      <c r="E2742">
        <f t="shared" si="882"/>
        <v>0.47339076299130056</v>
      </c>
      <c r="F2742" t="str">
        <f t="shared" si="883"/>
        <v/>
      </c>
      <c r="G2742" t="str">
        <f t="shared" si="892"/>
        <v/>
      </c>
      <c r="H2742">
        <f t="shared" si="893"/>
        <v>-0.64999999999999858</v>
      </c>
      <c r="I2742">
        <f t="shared" si="894"/>
        <v>-3.2099610000000212</v>
      </c>
      <c r="J2742">
        <f t="shared" si="895"/>
        <v>4.9384015384615818</v>
      </c>
      <c r="K2742" t="str">
        <f t="shared" si="896"/>
        <v/>
      </c>
      <c r="L2742" s="2" t="str">
        <f t="shared" si="902"/>
        <v/>
      </c>
      <c r="M2742" t="str">
        <f t="shared" si="897"/>
        <v/>
      </c>
      <c r="N2742" s="1">
        <f t="shared" si="884"/>
        <v>36971</v>
      </c>
      <c r="O2742" t="str">
        <f t="shared" si="885"/>
        <v>可交易</v>
      </c>
      <c r="P2742" s="2" t="str">
        <f t="shared" si="886"/>
        <v/>
      </c>
      <c r="Q2742" s="2" t="str">
        <f t="shared" si="887"/>
        <v/>
      </c>
      <c r="R2742" s="2">
        <f t="shared" si="898"/>
        <v>1.6267025053600848</v>
      </c>
      <c r="S2742">
        <f t="shared" si="899"/>
        <v>15</v>
      </c>
      <c r="T2742" s="1">
        <f t="shared" si="888"/>
        <v>36945</v>
      </c>
      <c r="U2742" t="str">
        <f t="shared" si="889"/>
        <v>可交易</v>
      </c>
      <c r="V2742" s="2" t="str">
        <f t="shared" si="890"/>
        <v/>
      </c>
      <c r="W2742" s="2" t="str">
        <f t="shared" si="891"/>
        <v/>
      </c>
      <c r="X2742" s="2">
        <f t="shared" si="900"/>
        <v>1.1904713036444576</v>
      </c>
      <c r="Y2742">
        <f t="shared" si="901"/>
        <v>7</v>
      </c>
    </row>
    <row r="2743" spans="1:25" x14ac:dyDescent="0.3">
      <c r="A2743" s="1">
        <v>36986</v>
      </c>
      <c r="B2743">
        <v>1151.4399410000001</v>
      </c>
      <c r="C2743">
        <v>29.94</v>
      </c>
      <c r="D2743">
        <v>30.3485297005221</v>
      </c>
      <c r="E2743">
        <f t="shared" si="882"/>
        <v>-0.40852970052209869</v>
      </c>
      <c r="F2743" t="str">
        <f t="shared" si="883"/>
        <v/>
      </c>
      <c r="G2743" t="str">
        <f t="shared" si="892"/>
        <v/>
      </c>
      <c r="H2743">
        <f t="shared" si="893"/>
        <v>-4.129999999999999</v>
      </c>
      <c r="I2743">
        <f t="shared" si="894"/>
        <v>48.18994100000009</v>
      </c>
      <c r="J2743">
        <f t="shared" si="895"/>
        <v>-11.668266585956442</v>
      </c>
      <c r="K2743" t="str">
        <f t="shared" si="896"/>
        <v/>
      </c>
      <c r="L2743" s="2" t="str">
        <f t="shared" si="902"/>
        <v/>
      </c>
      <c r="M2743" t="str">
        <f t="shared" si="897"/>
        <v/>
      </c>
      <c r="N2743" s="1">
        <f t="shared" si="884"/>
        <v>36971</v>
      </c>
      <c r="O2743" t="str">
        <f t="shared" si="885"/>
        <v>可交易</v>
      </c>
      <c r="P2743" s="2" t="str">
        <f t="shared" si="886"/>
        <v/>
      </c>
      <c r="Q2743" s="2" t="str">
        <f t="shared" si="887"/>
        <v/>
      </c>
      <c r="R2743" s="2">
        <f t="shared" si="898"/>
        <v>1.6267025053600848</v>
      </c>
      <c r="S2743">
        <f t="shared" si="899"/>
        <v>15</v>
      </c>
      <c r="T2743" s="1">
        <f t="shared" si="888"/>
        <v>36945</v>
      </c>
      <c r="U2743" t="str">
        <f t="shared" si="889"/>
        <v>可交易</v>
      </c>
      <c r="V2743" s="2" t="str">
        <f t="shared" si="890"/>
        <v/>
      </c>
      <c r="W2743" s="2" t="str">
        <f t="shared" si="891"/>
        <v/>
      </c>
      <c r="X2743" s="2">
        <f t="shared" si="900"/>
        <v>1.1904713036444576</v>
      </c>
      <c r="Y2743">
        <f t="shared" si="901"/>
        <v>7</v>
      </c>
    </row>
    <row r="2744" spans="1:25" x14ac:dyDescent="0.3">
      <c r="A2744" s="1">
        <v>36987</v>
      </c>
      <c r="B2744">
        <v>1128.4300539999999</v>
      </c>
      <c r="C2744">
        <v>31.69</v>
      </c>
      <c r="D2744">
        <v>31.370869579214599</v>
      </c>
      <c r="E2744">
        <f t="shared" si="882"/>
        <v>0.31913042078540244</v>
      </c>
      <c r="F2744" t="str">
        <f t="shared" si="883"/>
        <v/>
      </c>
      <c r="G2744" t="str">
        <f t="shared" si="892"/>
        <v/>
      </c>
      <c r="H2744">
        <f t="shared" si="893"/>
        <v>1.75</v>
      </c>
      <c r="I2744">
        <f t="shared" si="894"/>
        <v>-23.009887000000163</v>
      </c>
      <c r="J2744">
        <f t="shared" si="895"/>
        <v>-13.14850685714295</v>
      </c>
      <c r="K2744" t="str">
        <f t="shared" si="896"/>
        <v/>
      </c>
      <c r="L2744" s="2" t="str">
        <f t="shared" si="902"/>
        <v/>
      </c>
      <c r="M2744" t="str">
        <f t="shared" si="897"/>
        <v/>
      </c>
      <c r="N2744" s="1">
        <f t="shared" si="884"/>
        <v>36971</v>
      </c>
      <c r="O2744" t="str">
        <f t="shared" si="885"/>
        <v>可交易</v>
      </c>
      <c r="P2744" s="2" t="str">
        <f t="shared" si="886"/>
        <v/>
      </c>
      <c r="Q2744" s="2" t="str">
        <f t="shared" si="887"/>
        <v/>
      </c>
      <c r="R2744" s="2">
        <f t="shared" si="898"/>
        <v>1.6267025053600848</v>
      </c>
      <c r="S2744">
        <f t="shared" si="899"/>
        <v>15</v>
      </c>
      <c r="T2744" s="1">
        <f t="shared" si="888"/>
        <v>36945</v>
      </c>
      <c r="U2744" t="str">
        <f t="shared" si="889"/>
        <v>可交易</v>
      </c>
      <c r="V2744" s="2" t="str">
        <f t="shared" si="890"/>
        <v/>
      </c>
      <c r="W2744" s="2" t="str">
        <f t="shared" si="891"/>
        <v/>
      </c>
      <c r="X2744" s="2">
        <f t="shared" si="900"/>
        <v>1.1904713036444576</v>
      </c>
      <c r="Y2744">
        <f t="shared" si="901"/>
        <v>7</v>
      </c>
    </row>
    <row r="2745" spans="1:25" x14ac:dyDescent="0.3">
      <c r="A2745" s="1">
        <v>36990</v>
      </c>
      <c r="B2745">
        <v>1137.589966</v>
      </c>
      <c r="C2745">
        <v>31.91</v>
      </c>
      <c r="D2745">
        <v>31.744592507482899</v>
      </c>
      <c r="E2745">
        <f t="shared" si="882"/>
        <v>0.16540749251710096</v>
      </c>
      <c r="F2745" t="str">
        <f t="shared" si="883"/>
        <v/>
      </c>
      <c r="G2745" t="str">
        <f t="shared" si="892"/>
        <v/>
      </c>
      <c r="H2745">
        <f t="shared" si="893"/>
        <v>0.21999999999999886</v>
      </c>
      <c r="I2745">
        <f t="shared" si="894"/>
        <v>9.1599120000000767</v>
      </c>
      <c r="J2745">
        <f t="shared" si="895"/>
        <v>41.635963636364203</v>
      </c>
      <c r="K2745" t="str">
        <f t="shared" si="896"/>
        <v/>
      </c>
      <c r="L2745" s="2" t="str">
        <f t="shared" si="902"/>
        <v/>
      </c>
      <c r="M2745" t="str">
        <f t="shared" si="897"/>
        <v/>
      </c>
      <c r="N2745" s="1">
        <f t="shared" si="884"/>
        <v>36971</v>
      </c>
      <c r="O2745" t="str">
        <f t="shared" si="885"/>
        <v>可交易</v>
      </c>
      <c r="P2745" s="2" t="str">
        <f t="shared" si="886"/>
        <v/>
      </c>
      <c r="Q2745" s="2" t="str">
        <f t="shared" si="887"/>
        <v/>
      </c>
      <c r="R2745" s="2">
        <f t="shared" si="898"/>
        <v>1.6267025053600848</v>
      </c>
      <c r="S2745">
        <f t="shared" si="899"/>
        <v>15</v>
      </c>
      <c r="T2745" s="1">
        <f t="shared" si="888"/>
        <v>36945</v>
      </c>
      <c r="U2745" t="str">
        <f t="shared" si="889"/>
        <v>可交易</v>
      </c>
      <c r="V2745" s="2" t="str">
        <f t="shared" si="890"/>
        <v/>
      </c>
      <c r="W2745" s="2" t="str">
        <f t="shared" si="891"/>
        <v/>
      </c>
      <c r="X2745" s="2">
        <f t="shared" si="900"/>
        <v>1.1904713036444576</v>
      </c>
      <c r="Y2745">
        <f t="shared" si="901"/>
        <v>7</v>
      </c>
    </row>
    <row r="2746" spans="1:25" x14ac:dyDescent="0.3">
      <c r="A2746" s="1">
        <v>36991</v>
      </c>
      <c r="B2746">
        <v>1168.380005</v>
      </c>
      <c r="C2746">
        <v>29.44</v>
      </c>
      <c r="D2746">
        <v>29.542719856534301</v>
      </c>
      <c r="E2746">
        <f t="shared" si="882"/>
        <v>-0.10271985653429994</v>
      </c>
      <c r="F2746" t="str">
        <f t="shared" si="883"/>
        <v/>
      </c>
      <c r="G2746" t="str">
        <f t="shared" si="892"/>
        <v/>
      </c>
      <c r="H2746">
        <f t="shared" si="893"/>
        <v>-2.4699999999999989</v>
      </c>
      <c r="I2746">
        <f t="shared" si="894"/>
        <v>30.790038999999979</v>
      </c>
      <c r="J2746">
        <f t="shared" si="895"/>
        <v>-12.465602834008095</v>
      </c>
      <c r="K2746" t="str">
        <f t="shared" si="896"/>
        <v/>
      </c>
      <c r="L2746" s="2" t="str">
        <f t="shared" si="902"/>
        <v/>
      </c>
      <c r="M2746" t="str">
        <f t="shared" si="897"/>
        <v/>
      </c>
      <c r="N2746" s="1">
        <f t="shared" si="884"/>
        <v>36971</v>
      </c>
      <c r="O2746" t="str">
        <f t="shared" si="885"/>
        <v>可交易</v>
      </c>
      <c r="P2746" s="2" t="str">
        <f t="shared" si="886"/>
        <v/>
      </c>
      <c r="Q2746" s="2" t="str">
        <f t="shared" si="887"/>
        <v/>
      </c>
      <c r="R2746" s="2">
        <f t="shared" si="898"/>
        <v>1.6267025053600848</v>
      </c>
      <c r="S2746">
        <f t="shared" si="899"/>
        <v>15</v>
      </c>
      <c r="T2746" s="1">
        <f t="shared" si="888"/>
        <v>36945</v>
      </c>
      <c r="U2746" t="str">
        <f t="shared" si="889"/>
        <v>可交易</v>
      </c>
      <c r="V2746" s="2" t="str">
        <f t="shared" si="890"/>
        <v/>
      </c>
      <c r="W2746" s="2" t="str">
        <f t="shared" si="891"/>
        <v/>
      </c>
      <c r="X2746" s="2">
        <f t="shared" si="900"/>
        <v>1.1904713036444576</v>
      </c>
      <c r="Y2746">
        <f t="shared" si="901"/>
        <v>7</v>
      </c>
    </row>
    <row r="2747" spans="1:25" x14ac:dyDescent="0.3">
      <c r="A2747" s="1">
        <v>36992</v>
      </c>
      <c r="B2747">
        <v>1165.8900149999999</v>
      </c>
      <c r="C2747">
        <v>28.46</v>
      </c>
      <c r="D2747">
        <v>28.5704659610333</v>
      </c>
      <c r="E2747">
        <f t="shared" si="882"/>
        <v>-0.11046596103329875</v>
      </c>
      <c r="F2747" t="str">
        <f t="shared" si="883"/>
        <v/>
      </c>
      <c r="G2747" t="str">
        <f t="shared" si="892"/>
        <v/>
      </c>
      <c r="H2747">
        <f t="shared" si="893"/>
        <v>-0.98000000000000043</v>
      </c>
      <c r="I2747">
        <f t="shared" si="894"/>
        <v>-2.4899900000000343</v>
      </c>
      <c r="J2747">
        <f t="shared" si="895"/>
        <v>2.5408061224490135</v>
      </c>
      <c r="K2747" t="str">
        <f t="shared" si="896"/>
        <v/>
      </c>
      <c r="L2747" s="2" t="str">
        <f t="shared" si="902"/>
        <v/>
      </c>
      <c r="M2747" t="str">
        <f t="shared" si="897"/>
        <v/>
      </c>
      <c r="N2747" s="1">
        <f t="shared" si="884"/>
        <v>36971</v>
      </c>
      <c r="O2747" t="str">
        <f t="shared" si="885"/>
        <v>可交易</v>
      </c>
      <c r="P2747" s="2" t="str">
        <f t="shared" si="886"/>
        <v/>
      </c>
      <c r="Q2747" s="2" t="str">
        <f t="shared" si="887"/>
        <v/>
      </c>
      <c r="R2747" s="2">
        <f t="shared" si="898"/>
        <v>1.6267025053600848</v>
      </c>
      <c r="S2747">
        <f t="shared" si="899"/>
        <v>15</v>
      </c>
      <c r="T2747" s="1">
        <f t="shared" si="888"/>
        <v>36945</v>
      </c>
      <c r="U2747" t="str">
        <f t="shared" si="889"/>
        <v>可交易</v>
      </c>
      <c r="V2747" s="2" t="str">
        <f t="shared" si="890"/>
        <v/>
      </c>
      <c r="W2747" s="2" t="str">
        <f t="shared" si="891"/>
        <v/>
      </c>
      <c r="X2747" s="2">
        <f t="shared" si="900"/>
        <v>1.1904713036444576</v>
      </c>
      <c r="Y2747">
        <f t="shared" si="901"/>
        <v>7</v>
      </c>
    </row>
    <row r="2748" spans="1:25" x14ac:dyDescent="0.3">
      <c r="A2748" s="1">
        <v>36993</v>
      </c>
      <c r="B2748">
        <v>1183.5</v>
      </c>
      <c r="C2748">
        <v>26.12</v>
      </c>
      <c r="D2748">
        <v>26.7233261842924</v>
      </c>
      <c r="E2748">
        <f t="shared" si="882"/>
        <v>-0.60332618429239915</v>
      </c>
      <c r="F2748" t="str">
        <f t="shared" si="883"/>
        <v/>
      </c>
      <c r="G2748" t="str">
        <f t="shared" si="892"/>
        <v/>
      </c>
      <c r="H2748">
        <f t="shared" si="893"/>
        <v>-2.34</v>
      </c>
      <c r="I2748">
        <f t="shared" si="894"/>
        <v>17.609985000000052</v>
      </c>
      <c r="J2748">
        <f t="shared" si="895"/>
        <v>-7.5256346153846376</v>
      </c>
      <c r="K2748" t="str">
        <f t="shared" si="896"/>
        <v/>
      </c>
      <c r="L2748" s="2" t="str">
        <f t="shared" si="902"/>
        <v/>
      </c>
      <c r="M2748" t="str">
        <f t="shared" si="897"/>
        <v/>
      </c>
      <c r="N2748" s="1">
        <f t="shared" si="884"/>
        <v>36971</v>
      </c>
      <c r="O2748" t="str">
        <f t="shared" si="885"/>
        <v>可交易</v>
      </c>
      <c r="P2748" s="2" t="str">
        <f t="shared" si="886"/>
        <v/>
      </c>
      <c r="Q2748" s="2" t="str">
        <f t="shared" si="887"/>
        <v/>
      </c>
      <c r="R2748" s="2">
        <f t="shared" si="898"/>
        <v>1.6267025053600848</v>
      </c>
      <c r="S2748">
        <f t="shared" si="899"/>
        <v>15</v>
      </c>
      <c r="T2748" s="1">
        <f t="shared" si="888"/>
        <v>36945</v>
      </c>
      <c r="U2748" t="str">
        <f t="shared" si="889"/>
        <v>可交易</v>
      </c>
      <c r="V2748" s="2" t="str">
        <f t="shared" si="890"/>
        <v/>
      </c>
      <c r="W2748" s="2" t="str">
        <f t="shared" si="891"/>
        <v/>
      </c>
      <c r="X2748" s="2">
        <f t="shared" si="900"/>
        <v>1.1904713036444576</v>
      </c>
      <c r="Y2748">
        <f t="shared" si="901"/>
        <v>7</v>
      </c>
    </row>
    <row r="2749" spans="1:25" x14ac:dyDescent="0.3">
      <c r="A2749" s="1">
        <v>36997</v>
      </c>
      <c r="B2749">
        <v>1179.6800539999999</v>
      </c>
      <c r="C2749">
        <v>26.33</v>
      </c>
      <c r="D2749">
        <v>26.600807866227399</v>
      </c>
      <c r="E2749">
        <f t="shared" si="882"/>
        <v>-0.2708078662274005</v>
      </c>
      <c r="F2749" t="str">
        <f t="shared" si="883"/>
        <v/>
      </c>
      <c r="G2749" t="str">
        <f t="shared" si="892"/>
        <v/>
      </c>
      <c r="H2749">
        <f t="shared" si="893"/>
        <v>0.2099999999999973</v>
      </c>
      <c r="I2749">
        <f t="shared" si="894"/>
        <v>-3.8199460000000727</v>
      </c>
      <c r="J2749">
        <f t="shared" si="895"/>
        <v>-18.190219047619628</v>
      </c>
      <c r="K2749" t="str">
        <f t="shared" si="896"/>
        <v/>
      </c>
      <c r="L2749" s="2" t="str">
        <f t="shared" si="902"/>
        <v/>
      </c>
      <c r="M2749" t="str">
        <f t="shared" si="897"/>
        <v/>
      </c>
      <c r="N2749" s="1">
        <f t="shared" si="884"/>
        <v>36971</v>
      </c>
      <c r="O2749" t="str">
        <f t="shared" si="885"/>
        <v>可交易</v>
      </c>
      <c r="P2749" s="2" t="str">
        <f t="shared" si="886"/>
        <v/>
      </c>
      <c r="Q2749" s="2" t="str">
        <f t="shared" si="887"/>
        <v/>
      </c>
      <c r="R2749" s="2">
        <f t="shared" si="898"/>
        <v>1.6267025053600848</v>
      </c>
      <c r="S2749">
        <f t="shared" si="899"/>
        <v>15</v>
      </c>
      <c r="T2749" s="1">
        <f t="shared" si="888"/>
        <v>36945</v>
      </c>
      <c r="U2749" t="str">
        <f t="shared" si="889"/>
        <v>可交易</v>
      </c>
      <c r="V2749" s="2" t="str">
        <f t="shared" si="890"/>
        <v/>
      </c>
      <c r="W2749" s="2" t="str">
        <f t="shared" si="891"/>
        <v/>
      </c>
      <c r="X2749" s="2">
        <f t="shared" si="900"/>
        <v>1.1904713036444576</v>
      </c>
      <c r="Y2749">
        <f t="shared" si="901"/>
        <v>7</v>
      </c>
    </row>
    <row r="2750" spans="1:25" x14ac:dyDescent="0.3">
      <c r="A2750" s="1">
        <v>36998</v>
      </c>
      <c r="B2750">
        <v>1191.8100589999999</v>
      </c>
      <c r="C2750">
        <v>25.61</v>
      </c>
      <c r="D2750">
        <v>25.558110287499801</v>
      </c>
      <c r="E2750">
        <f t="shared" si="882"/>
        <v>5.188971250019847E-2</v>
      </c>
      <c r="F2750" t="str">
        <f t="shared" si="883"/>
        <v/>
      </c>
      <c r="G2750" t="str">
        <f t="shared" si="892"/>
        <v/>
      </c>
      <c r="H2750">
        <f t="shared" si="893"/>
        <v>-0.71999999999999886</v>
      </c>
      <c r="I2750">
        <f t="shared" si="894"/>
        <v>12.130004999999983</v>
      </c>
      <c r="J2750">
        <f t="shared" si="895"/>
        <v>-16.847229166666668</v>
      </c>
      <c r="K2750" t="str">
        <f t="shared" si="896"/>
        <v/>
      </c>
      <c r="L2750" s="2" t="str">
        <f t="shared" si="902"/>
        <v/>
      </c>
      <c r="M2750" t="str">
        <f t="shared" si="897"/>
        <v/>
      </c>
      <c r="N2750" s="1">
        <f t="shared" si="884"/>
        <v>36971</v>
      </c>
      <c r="O2750" t="str">
        <f t="shared" si="885"/>
        <v>可交易</v>
      </c>
      <c r="P2750" s="2" t="str">
        <f t="shared" si="886"/>
        <v/>
      </c>
      <c r="Q2750" s="2" t="str">
        <f t="shared" si="887"/>
        <v/>
      </c>
      <c r="R2750" s="2">
        <f t="shared" si="898"/>
        <v>1.6267025053600848</v>
      </c>
      <c r="S2750">
        <f t="shared" si="899"/>
        <v>15</v>
      </c>
      <c r="T2750" s="1">
        <f t="shared" si="888"/>
        <v>36945</v>
      </c>
      <c r="U2750" t="str">
        <f t="shared" si="889"/>
        <v>可交易</v>
      </c>
      <c r="V2750" s="2" t="str">
        <f t="shared" si="890"/>
        <v/>
      </c>
      <c r="W2750" s="2" t="str">
        <f t="shared" si="891"/>
        <v/>
      </c>
      <c r="X2750" s="2">
        <f t="shared" si="900"/>
        <v>1.1904713036444576</v>
      </c>
      <c r="Y2750">
        <f t="shared" si="901"/>
        <v>7</v>
      </c>
    </row>
    <row r="2751" spans="1:25" x14ac:dyDescent="0.3">
      <c r="A2751" s="1">
        <v>36999</v>
      </c>
      <c r="B2751">
        <v>1238.160034</v>
      </c>
      <c r="C2751">
        <v>24.13</v>
      </c>
      <c r="D2751">
        <v>23.348953019477001</v>
      </c>
      <c r="E2751">
        <f t="shared" si="882"/>
        <v>0.78104698052299781</v>
      </c>
      <c r="F2751" t="str">
        <f t="shared" si="883"/>
        <v/>
      </c>
      <c r="G2751" t="str">
        <f t="shared" si="892"/>
        <v/>
      </c>
      <c r="H2751">
        <f t="shared" si="893"/>
        <v>-1.4800000000000004</v>
      </c>
      <c r="I2751">
        <f t="shared" si="894"/>
        <v>46.349975000000086</v>
      </c>
      <c r="J2751">
        <f t="shared" si="895"/>
        <v>-31.317550675675726</v>
      </c>
      <c r="K2751" t="str">
        <f t="shared" si="896"/>
        <v/>
      </c>
      <c r="L2751" s="2" t="str">
        <f t="shared" si="902"/>
        <v/>
      </c>
      <c r="M2751" t="str">
        <f t="shared" si="897"/>
        <v/>
      </c>
      <c r="N2751" s="1">
        <f t="shared" si="884"/>
        <v>36971</v>
      </c>
      <c r="O2751" t="str">
        <f t="shared" si="885"/>
        <v>可交易</v>
      </c>
      <c r="P2751" s="2" t="str">
        <f t="shared" si="886"/>
        <v/>
      </c>
      <c r="Q2751" s="2" t="str">
        <f t="shared" si="887"/>
        <v/>
      </c>
      <c r="R2751" s="2">
        <f t="shared" si="898"/>
        <v>1.6267025053600848</v>
      </c>
      <c r="S2751">
        <f t="shared" si="899"/>
        <v>15</v>
      </c>
      <c r="T2751" s="1">
        <f t="shared" si="888"/>
        <v>36945</v>
      </c>
      <c r="U2751" t="str">
        <f t="shared" si="889"/>
        <v>可交易</v>
      </c>
      <c r="V2751" s="2" t="str">
        <f t="shared" si="890"/>
        <v/>
      </c>
      <c r="W2751" s="2" t="str">
        <f t="shared" si="891"/>
        <v/>
      </c>
      <c r="X2751" s="2">
        <f t="shared" si="900"/>
        <v>1.1904713036444576</v>
      </c>
      <c r="Y2751">
        <f t="shared" si="901"/>
        <v>7</v>
      </c>
    </row>
    <row r="2752" spans="1:25" x14ac:dyDescent="0.3">
      <c r="A2752" s="1">
        <v>37000</v>
      </c>
      <c r="B2752">
        <v>1253.6899410000001</v>
      </c>
      <c r="C2752">
        <v>24.16</v>
      </c>
      <c r="D2752">
        <v>24.0669849415705</v>
      </c>
      <c r="E2752">
        <f t="shared" si="882"/>
        <v>9.3015058429500641E-2</v>
      </c>
      <c r="F2752" t="str">
        <f t="shared" si="883"/>
        <v/>
      </c>
      <c r="G2752" t="str">
        <f t="shared" si="892"/>
        <v/>
      </c>
      <c r="H2752">
        <f t="shared" si="893"/>
        <v>3.0000000000001137E-2</v>
      </c>
      <c r="I2752">
        <f t="shared" si="894"/>
        <v>15.529907000000094</v>
      </c>
      <c r="J2752">
        <f t="shared" si="895"/>
        <v>517.66356666665013</v>
      </c>
      <c r="K2752" t="str">
        <f t="shared" si="896"/>
        <v/>
      </c>
      <c r="L2752" s="2" t="str">
        <f t="shared" si="902"/>
        <v/>
      </c>
      <c r="M2752" t="str">
        <f t="shared" si="897"/>
        <v/>
      </c>
      <c r="N2752" s="1">
        <f t="shared" si="884"/>
        <v>36971</v>
      </c>
      <c r="O2752" t="str">
        <f t="shared" si="885"/>
        <v>可交易</v>
      </c>
      <c r="P2752" s="2" t="str">
        <f t="shared" si="886"/>
        <v/>
      </c>
      <c r="Q2752" s="2" t="str">
        <f t="shared" si="887"/>
        <v/>
      </c>
      <c r="R2752" s="2">
        <f t="shared" si="898"/>
        <v>1.6267025053600848</v>
      </c>
      <c r="S2752">
        <f t="shared" si="899"/>
        <v>15</v>
      </c>
      <c r="T2752" s="1">
        <f t="shared" si="888"/>
        <v>36945</v>
      </c>
      <c r="U2752" t="str">
        <f t="shared" si="889"/>
        <v>可交易</v>
      </c>
      <c r="V2752" s="2" t="str">
        <f t="shared" si="890"/>
        <v/>
      </c>
      <c r="W2752" s="2" t="str">
        <f t="shared" si="891"/>
        <v/>
      </c>
      <c r="X2752" s="2">
        <f t="shared" si="900"/>
        <v>1.1904713036444576</v>
      </c>
      <c r="Y2752">
        <f t="shared" si="901"/>
        <v>7</v>
      </c>
    </row>
    <row r="2753" spans="1:25" x14ac:dyDescent="0.3">
      <c r="A2753" s="1">
        <v>37001</v>
      </c>
      <c r="B2753">
        <v>1242.9799800000001</v>
      </c>
      <c r="C2753">
        <v>25.38</v>
      </c>
      <c r="D2753">
        <v>24.997304606429601</v>
      </c>
      <c r="E2753">
        <f t="shared" si="882"/>
        <v>0.38269539357039761</v>
      </c>
      <c r="F2753" t="str">
        <f t="shared" si="883"/>
        <v/>
      </c>
      <c r="G2753" t="str">
        <f t="shared" si="892"/>
        <v/>
      </c>
      <c r="H2753">
        <f t="shared" si="893"/>
        <v>1.2199999999999989</v>
      </c>
      <c r="I2753">
        <f t="shared" si="894"/>
        <v>-10.709961000000021</v>
      </c>
      <c r="J2753">
        <f t="shared" si="895"/>
        <v>-8.7786565573770741</v>
      </c>
      <c r="K2753" t="str">
        <f t="shared" si="896"/>
        <v/>
      </c>
      <c r="L2753" s="2" t="str">
        <f t="shared" si="902"/>
        <v/>
      </c>
      <c r="M2753" t="str">
        <f t="shared" si="897"/>
        <v/>
      </c>
      <c r="N2753" s="1">
        <f t="shared" si="884"/>
        <v>36971</v>
      </c>
      <c r="O2753" t="str">
        <f t="shared" si="885"/>
        <v>可交易</v>
      </c>
      <c r="P2753" s="2" t="str">
        <f t="shared" si="886"/>
        <v/>
      </c>
      <c r="Q2753" s="2" t="str">
        <f t="shared" si="887"/>
        <v/>
      </c>
      <c r="R2753" s="2">
        <f t="shared" si="898"/>
        <v>1.6267025053600848</v>
      </c>
      <c r="S2753">
        <f t="shared" si="899"/>
        <v>15</v>
      </c>
      <c r="T2753" s="1">
        <f t="shared" si="888"/>
        <v>36945</v>
      </c>
      <c r="U2753" t="str">
        <f t="shared" si="889"/>
        <v>可交易</v>
      </c>
      <c r="V2753" s="2" t="str">
        <f t="shared" si="890"/>
        <v/>
      </c>
      <c r="W2753" s="2" t="str">
        <f t="shared" si="891"/>
        <v/>
      </c>
      <c r="X2753" s="2">
        <f t="shared" si="900"/>
        <v>1.1904713036444576</v>
      </c>
      <c r="Y2753">
        <f t="shared" si="901"/>
        <v>7</v>
      </c>
    </row>
    <row r="2754" spans="1:25" x14ac:dyDescent="0.3">
      <c r="A2754" s="1">
        <v>37004</v>
      </c>
      <c r="B2754">
        <v>1224.3599850000001</v>
      </c>
      <c r="C2754">
        <v>28.16</v>
      </c>
      <c r="D2754">
        <v>27.994635785008601</v>
      </c>
      <c r="E2754">
        <f t="shared" si="882"/>
        <v>0.16536421499139919</v>
      </c>
      <c r="F2754" t="str">
        <f t="shared" si="883"/>
        <v/>
      </c>
      <c r="G2754" t="str">
        <f t="shared" si="892"/>
        <v/>
      </c>
      <c r="H2754">
        <f t="shared" si="893"/>
        <v>2.7800000000000011</v>
      </c>
      <c r="I2754">
        <f t="shared" si="894"/>
        <v>-18.619995000000017</v>
      </c>
      <c r="J2754">
        <f t="shared" si="895"/>
        <v>-6.6978399280575571</v>
      </c>
      <c r="K2754" t="str">
        <f t="shared" si="896"/>
        <v/>
      </c>
      <c r="L2754" s="2" t="str">
        <f t="shared" si="902"/>
        <v/>
      </c>
      <c r="M2754" t="str">
        <f t="shared" si="897"/>
        <v/>
      </c>
      <c r="N2754" s="1">
        <f t="shared" si="884"/>
        <v>36971</v>
      </c>
      <c r="O2754" t="str">
        <f t="shared" si="885"/>
        <v>可交易</v>
      </c>
      <c r="P2754" s="2" t="str">
        <f t="shared" si="886"/>
        <v/>
      </c>
      <c r="Q2754" s="2" t="str">
        <f t="shared" si="887"/>
        <v/>
      </c>
      <c r="R2754" s="2">
        <f t="shared" si="898"/>
        <v>1.6267025053600848</v>
      </c>
      <c r="S2754">
        <f t="shared" si="899"/>
        <v>15</v>
      </c>
      <c r="T2754" s="1">
        <f t="shared" si="888"/>
        <v>36945</v>
      </c>
      <c r="U2754" t="str">
        <f t="shared" si="889"/>
        <v>可交易</v>
      </c>
      <c r="V2754" s="2" t="str">
        <f t="shared" si="890"/>
        <v/>
      </c>
      <c r="W2754" s="2" t="str">
        <f t="shared" si="891"/>
        <v/>
      </c>
      <c r="X2754" s="2">
        <f t="shared" si="900"/>
        <v>1.1904713036444576</v>
      </c>
      <c r="Y2754">
        <f t="shared" si="901"/>
        <v>7</v>
      </c>
    </row>
    <row r="2755" spans="1:25" x14ac:dyDescent="0.3">
      <c r="A2755" s="1">
        <v>37005</v>
      </c>
      <c r="B2755">
        <v>1209.469971</v>
      </c>
      <c r="C2755">
        <v>28.49</v>
      </c>
      <c r="D2755">
        <v>27.858430145253699</v>
      </c>
      <c r="E2755">
        <f t="shared" ref="E2755:E2818" si="903">C2755-D2755</f>
        <v>0.63156985474629934</v>
      </c>
      <c r="F2755" t="str">
        <f t="shared" ref="F2755:F2818" si="904">_xlfn.IFS(E2755&gt; 1, "CAll",E2755&lt; -1, "PUT", TRUE,"")</f>
        <v/>
      </c>
      <c r="G2755" t="str">
        <f t="shared" si="892"/>
        <v/>
      </c>
      <c r="H2755">
        <f t="shared" si="893"/>
        <v>0.32999999999999829</v>
      </c>
      <c r="I2755">
        <f t="shared" si="894"/>
        <v>-14.890014000000065</v>
      </c>
      <c r="J2755">
        <f t="shared" si="895"/>
        <v>-45.121254545454974</v>
      </c>
      <c r="K2755" t="str">
        <f t="shared" si="896"/>
        <v/>
      </c>
      <c r="L2755" s="2" t="str">
        <f t="shared" si="902"/>
        <v/>
      </c>
      <c r="M2755" t="str">
        <f t="shared" si="897"/>
        <v/>
      </c>
      <c r="N2755" s="1">
        <f t="shared" ref="N2755:N2818" si="905">IF(AND(F2755="CALL",L2755&lt;&gt;"",L2754=""), A2755, N2754)</f>
        <v>36971</v>
      </c>
      <c r="O2755" t="str">
        <f t="shared" ref="O2755:O2818" si="906">IF( A2755 &gt;= N2754 + 7, "可交易", "不可交易")</f>
        <v>可交易</v>
      </c>
      <c r="P2755" s="2" t="str">
        <f t="shared" ref="P2755:P2818" si="907">IF(AND(F2755="CALL",L2755&lt;&gt;"",O2755="可交易"),L2755,"")</f>
        <v/>
      </c>
      <c r="Q2755" s="2" t="str">
        <f t="shared" ref="Q2755:Q2818" si="908">IF(P2755&lt;&gt;"",(G2755-B2755)/B2755,"")</f>
        <v/>
      </c>
      <c r="R2755" s="2">
        <f t="shared" si="898"/>
        <v>1.6267025053600848</v>
      </c>
      <c r="S2755">
        <f t="shared" si="899"/>
        <v>15</v>
      </c>
      <c r="T2755" s="1">
        <f t="shared" ref="T2755:T2818" si="909">IF(AND(F2755="PUT",M2755&lt;&gt;"",M2754=""), A2755, T2754)</f>
        <v>36945</v>
      </c>
      <c r="U2755" t="str">
        <f t="shared" ref="U2755:U2818" si="910">IF( A2755 &gt;= T2754 + 7, "可交易", "不可交易")</f>
        <v>可交易</v>
      </c>
      <c r="V2755" s="2" t="str">
        <f t="shared" ref="V2755:V2818" si="911">IF(AND(F2755="PUT",M2755&lt;&gt;"",U2755="可交易"),M2755,"")</f>
        <v/>
      </c>
      <c r="W2755" s="2" t="str">
        <f t="shared" ref="W2755:W2818" si="912">IF(V2755&lt;&gt;"",(B2755-G2755)/B2755,"")</f>
        <v/>
      </c>
      <c r="X2755" s="2">
        <f t="shared" si="900"/>
        <v>1.1904713036444576</v>
      </c>
      <c r="Y2755">
        <f t="shared" si="901"/>
        <v>7</v>
      </c>
    </row>
    <row r="2756" spans="1:25" x14ac:dyDescent="0.3">
      <c r="A2756" s="1">
        <v>37006</v>
      </c>
      <c r="B2756">
        <v>1228.75</v>
      </c>
      <c r="C2756">
        <v>27.4</v>
      </c>
      <c r="D2756">
        <v>27.4156632627531</v>
      </c>
      <c r="E2756">
        <f t="shared" si="903"/>
        <v>-1.5663262753101037E-2</v>
      </c>
      <c r="F2756" t="str">
        <f t="shared" si="904"/>
        <v/>
      </c>
      <c r="G2756" t="str">
        <f t="shared" ref="G2756:G2819" si="913">IF(F2756="PUT", IFERROR(VLOOKUP(A2756+7, A:B, 2, FALSE), 0), IF(F2756="CALL", IFERROR(VLOOKUP(A2756+7, A:B, 2, FALSE), 0), ""))</f>
        <v/>
      </c>
      <c r="H2756">
        <f t="shared" ref="H2756:H2819" si="914">C2756-C2755</f>
        <v>-1.0899999999999999</v>
      </c>
      <c r="I2756">
        <f t="shared" ref="I2756:I2819" si="915">B2756-B2755</f>
        <v>19.280029000000013</v>
      </c>
      <c r="J2756">
        <f t="shared" ref="J2756:J2819" si="916">IF(H2756=0, "", I2756/H2756)</f>
        <v>-17.688100000000013</v>
      </c>
      <c r="K2756" t="str">
        <f t="shared" ref="K2756:K2819" si="917">_xlfn.IFS(F2756="PUT",B2756-5,F2756="CALL",B2756+5,TRUE,"")</f>
        <v/>
      </c>
      <c r="L2756" s="2" t="str">
        <f t="shared" si="902"/>
        <v/>
      </c>
      <c r="M2756" t="str">
        <f t="shared" ref="M2756:M2819" si="918">IF(F2756="PUT",IF(AND(G2756&lt;K2756,G2756&lt;&gt;0),K2756-G2756,""),"")</f>
        <v/>
      </c>
      <c r="N2756" s="1">
        <f t="shared" si="905"/>
        <v>36971</v>
      </c>
      <c r="O2756" t="str">
        <f t="shared" si="906"/>
        <v>可交易</v>
      </c>
      <c r="P2756" s="2" t="str">
        <f t="shared" si="907"/>
        <v/>
      </c>
      <c r="Q2756" s="2" t="str">
        <f t="shared" si="908"/>
        <v/>
      </c>
      <c r="R2756" s="2">
        <f t="shared" ref="R2756:R2819" si="919">IF(Q2755&lt;&gt;"", R2755 * (1 + Q2755), R2755)</f>
        <v>1.6267025053600848</v>
      </c>
      <c r="S2756">
        <f t="shared" ref="S2756:S2819" si="920">IF(P2756&lt;&gt;"",S2755+1,S2755)</f>
        <v>15</v>
      </c>
      <c r="T2756" s="1">
        <f t="shared" si="909"/>
        <v>36945</v>
      </c>
      <c r="U2756" t="str">
        <f t="shared" si="910"/>
        <v>可交易</v>
      </c>
      <c r="V2756" s="2" t="str">
        <f t="shared" si="911"/>
        <v/>
      </c>
      <c r="W2756" s="2" t="str">
        <f t="shared" si="912"/>
        <v/>
      </c>
      <c r="X2756" s="2">
        <f t="shared" ref="X2756:X2819" si="921">IF(W2755&lt;&gt;"", X2755 * (1 + W2755), X2755)</f>
        <v>1.1904713036444576</v>
      </c>
      <c r="Y2756">
        <f t="shared" ref="Y2756:Y2819" si="922">IF(V2756&lt;&gt;"",Y2755+1,Y2755)</f>
        <v>7</v>
      </c>
    </row>
    <row r="2757" spans="1:25" x14ac:dyDescent="0.3">
      <c r="A2757" s="1">
        <v>37007</v>
      </c>
      <c r="B2757">
        <v>1234.5200199999999</v>
      </c>
      <c r="C2757">
        <v>25.96</v>
      </c>
      <c r="D2757">
        <v>25.740095063386399</v>
      </c>
      <c r="E2757">
        <f t="shared" si="903"/>
        <v>0.21990493661360233</v>
      </c>
      <c r="F2757" t="str">
        <f t="shared" si="904"/>
        <v/>
      </c>
      <c r="G2757" t="str">
        <f t="shared" si="913"/>
        <v/>
      </c>
      <c r="H2757">
        <f t="shared" si="914"/>
        <v>-1.4399999999999977</v>
      </c>
      <c r="I2757">
        <f t="shared" si="915"/>
        <v>5.7700199999999313</v>
      </c>
      <c r="J2757">
        <f t="shared" si="916"/>
        <v>-4.0069583333332917</v>
      </c>
      <c r="K2757" t="str">
        <f t="shared" si="917"/>
        <v/>
      </c>
      <c r="L2757" s="2" t="str">
        <f t="shared" ref="L2757:L2820" si="923">IF(F2757="CALL",IF(AND(G2757&gt;K2757,G2757&lt;&gt;0),G2757-K2757,""),"")</f>
        <v/>
      </c>
      <c r="M2757" t="str">
        <f t="shared" si="918"/>
        <v/>
      </c>
      <c r="N2757" s="1">
        <f t="shared" si="905"/>
        <v>36971</v>
      </c>
      <c r="O2757" t="str">
        <f t="shared" si="906"/>
        <v>可交易</v>
      </c>
      <c r="P2757" s="2" t="str">
        <f t="shared" si="907"/>
        <v/>
      </c>
      <c r="Q2757" s="2" t="str">
        <f t="shared" si="908"/>
        <v/>
      </c>
      <c r="R2757" s="2">
        <f t="shared" si="919"/>
        <v>1.6267025053600848</v>
      </c>
      <c r="S2757">
        <f t="shared" si="920"/>
        <v>15</v>
      </c>
      <c r="T2757" s="1">
        <f t="shared" si="909"/>
        <v>36945</v>
      </c>
      <c r="U2757" t="str">
        <f t="shared" si="910"/>
        <v>可交易</v>
      </c>
      <c r="V2757" s="2" t="str">
        <f t="shared" si="911"/>
        <v/>
      </c>
      <c r="W2757" s="2" t="str">
        <f t="shared" si="912"/>
        <v/>
      </c>
      <c r="X2757" s="2">
        <f t="shared" si="921"/>
        <v>1.1904713036444576</v>
      </c>
      <c r="Y2757">
        <f t="shared" si="922"/>
        <v>7</v>
      </c>
    </row>
    <row r="2758" spans="1:25" x14ac:dyDescent="0.3">
      <c r="A2758" s="1">
        <v>37008</v>
      </c>
      <c r="B2758">
        <v>1253.0500489999999</v>
      </c>
      <c r="C2758">
        <v>24.02</v>
      </c>
      <c r="D2758">
        <v>24.1357406745696</v>
      </c>
      <c r="E2758">
        <f t="shared" si="903"/>
        <v>-0.1157406745696008</v>
      </c>
      <c r="F2758" t="str">
        <f t="shared" si="904"/>
        <v/>
      </c>
      <c r="G2758" t="str">
        <f t="shared" si="913"/>
        <v/>
      </c>
      <c r="H2758">
        <f t="shared" si="914"/>
        <v>-1.9400000000000013</v>
      </c>
      <c r="I2758">
        <f t="shared" si="915"/>
        <v>18.530029000000013</v>
      </c>
      <c r="J2758">
        <f t="shared" si="916"/>
        <v>-9.5515613402061863</v>
      </c>
      <c r="K2758" t="str">
        <f t="shared" si="917"/>
        <v/>
      </c>
      <c r="L2758" s="2" t="str">
        <f t="shared" si="923"/>
        <v/>
      </c>
      <c r="M2758" t="str">
        <f t="shared" si="918"/>
        <v/>
      </c>
      <c r="N2758" s="1">
        <f t="shared" si="905"/>
        <v>36971</v>
      </c>
      <c r="O2758" t="str">
        <f t="shared" si="906"/>
        <v>可交易</v>
      </c>
      <c r="P2758" s="2" t="str">
        <f t="shared" si="907"/>
        <v/>
      </c>
      <c r="Q2758" s="2" t="str">
        <f t="shared" si="908"/>
        <v/>
      </c>
      <c r="R2758" s="2">
        <f t="shared" si="919"/>
        <v>1.6267025053600848</v>
      </c>
      <c r="S2758">
        <f t="shared" si="920"/>
        <v>15</v>
      </c>
      <c r="T2758" s="1">
        <f t="shared" si="909"/>
        <v>36945</v>
      </c>
      <c r="U2758" t="str">
        <f t="shared" si="910"/>
        <v>可交易</v>
      </c>
      <c r="V2758" s="2" t="str">
        <f t="shared" si="911"/>
        <v/>
      </c>
      <c r="W2758" s="2" t="str">
        <f t="shared" si="912"/>
        <v/>
      </c>
      <c r="X2758" s="2">
        <f t="shared" si="921"/>
        <v>1.1904713036444576</v>
      </c>
      <c r="Y2758">
        <f t="shared" si="922"/>
        <v>7</v>
      </c>
    </row>
    <row r="2759" spans="1:25" x14ac:dyDescent="0.3">
      <c r="A2759" s="1">
        <v>37011</v>
      </c>
      <c r="B2759">
        <v>1249.459961</v>
      </c>
      <c r="C2759">
        <v>25.48</v>
      </c>
      <c r="D2759">
        <v>24.986964481705801</v>
      </c>
      <c r="E2759">
        <f t="shared" si="903"/>
        <v>0.49303551829419945</v>
      </c>
      <c r="F2759" t="str">
        <f t="shared" si="904"/>
        <v/>
      </c>
      <c r="G2759" t="str">
        <f t="shared" si="913"/>
        <v/>
      </c>
      <c r="H2759">
        <f t="shared" si="914"/>
        <v>1.4600000000000009</v>
      </c>
      <c r="I2759">
        <f t="shared" si="915"/>
        <v>-3.5900879999999233</v>
      </c>
      <c r="J2759">
        <f t="shared" si="916"/>
        <v>-2.45896438356159</v>
      </c>
      <c r="K2759" t="str">
        <f t="shared" si="917"/>
        <v/>
      </c>
      <c r="L2759" s="2" t="str">
        <f t="shared" si="923"/>
        <v/>
      </c>
      <c r="M2759" t="str">
        <f t="shared" si="918"/>
        <v/>
      </c>
      <c r="N2759" s="1">
        <f t="shared" si="905"/>
        <v>36971</v>
      </c>
      <c r="O2759" t="str">
        <f t="shared" si="906"/>
        <v>可交易</v>
      </c>
      <c r="P2759" s="2" t="str">
        <f t="shared" si="907"/>
        <v/>
      </c>
      <c r="Q2759" s="2" t="str">
        <f t="shared" si="908"/>
        <v/>
      </c>
      <c r="R2759" s="2">
        <f t="shared" si="919"/>
        <v>1.6267025053600848</v>
      </c>
      <c r="S2759">
        <f t="shared" si="920"/>
        <v>15</v>
      </c>
      <c r="T2759" s="1">
        <f t="shared" si="909"/>
        <v>36945</v>
      </c>
      <c r="U2759" t="str">
        <f t="shared" si="910"/>
        <v>可交易</v>
      </c>
      <c r="V2759" s="2" t="str">
        <f t="shared" si="911"/>
        <v/>
      </c>
      <c r="W2759" s="2" t="str">
        <f t="shared" si="912"/>
        <v/>
      </c>
      <c r="X2759" s="2">
        <f t="shared" si="921"/>
        <v>1.1904713036444576</v>
      </c>
      <c r="Y2759">
        <f t="shared" si="922"/>
        <v>7</v>
      </c>
    </row>
    <row r="2760" spans="1:25" x14ac:dyDescent="0.3">
      <c r="A2760" s="1">
        <v>37012</v>
      </c>
      <c r="B2760">
        <v>1266.4399410000001</v>
      </c>
      <c r="C2760">
        <v>24.2</v>
      </c>
      <c r="D2760">
        <v>24.3869080507401</v>
      </c>
      <c r="E2760">
        <f t="shared" si="903"/>
        <v>-0.18690805074010086</v>
      </c>
      <c r="F2760" t="str">
        <f t="shared" si="904"/>
        <v/>
      </c>
      <c r="G2760" t="str">
        <f t="shared" si="913"/>
        <v/>
      </c>
      <c r="H2760">
        <f t="shared" si="914"/>
        <v>-1.2800000000000011</v>
      </c>
      <c r="I2760">
        <f t="shared" si="915"/>
        <v>16.979980000000069</v>
      </c>
      <c r="J2760">
        <f t="shared" si="916"/>
        <v>-13.265609375000041</v>
      </c>
      <c r="K2760" t="str">
        <f t="shared" si="917"/>
        <v/>
      </c>
      <c r="L2760" s="2" t="str">
        <f t="shared" si="923"/>
        <v/>
      </c>
      <c r="M2760" t="str">
        <f t="shared" si="918"/>
        <v/>
      </c>
      <c r="N2760" s="1">
        <f t="shared" si="905"/>
        <v>36971</v>
      </c>
      <c r="O2760" t="str">
        <f t="shared" si="906"/>
        <v>可交易</v>
      </c>
      <c r="P2760" s="2" t="str">
        <f t="shared" si="907"/>
        <v/>
      </c>
      <c r="Q2760" s="2" t="str">
        <f t="shared" si="908"/>
        <v/>
      </c>
      <c r="R2760" s="2">
        <f t="shared" si="919"/>
        <v>1.6267025053600848</v>
      </c>
      <c r="S2760">
        <f t="shared" si="920"/>
        <v>15</v>
      </c>
      <c r="T2760" s="1">
        <f t="shared" si="909"/>
        <v>36945</v>
      </c>
      <c r="U2760" t="str">
        <f t="shared" si="910"/>
        <v>可交易</v>
      </c>
      <c r="V2760" s="2" t="str">
        <f t="shared" si="911"/>
        <v/>
      </c>
      <c r="W2760" s="2" t="str">
        <f t="shared" si="912"/>
        <v/>
      </c>
      <c r="X2760" s="2">
        <f t="shared" si="921"/>
        <v>1.1904713036444576</v>
      </c>
      <c r="Y2760">
        <f t="shared" si="922"/>
        <v>7</v>
      </c>
    </row>
    <row r="2761" spans="1:25" x14ac:dyDescent="0.3">
      <c r="A2761" s="1">
        <v>37013</v>
      </c>
      <c r="B2761">
        <v>1267.4300539999999</v>
      </c>
      <c r="C2761">
        <v>24.23</v>
      </c>
      <c r="D2761">
        <v>24.394986053176499</v>
      </c>
      <c r="E2761">
        <f t="shared" si="903"/>
        <v>-0.16498605317649861</v>
      </c>
      <c r="F2761" t="str">
        <f t="shared" si="904"/>
        <v/>
      </c>
      <c r="G2761" t="str">
        <f t="shared" si="913"/>
        <v/>
      </c>
      <c r="H2761">
        <f t="shared" si="914"/>
        <v>3.0000000000001137E-2</v>
      </c>
      <c r="I2761">
        <f t="shared" si="915"/>
        <v>0.99011299999983748</v>
      </c>
      <c r="J2761">
        <f t="shared" si="916"/>
        <v>33.003766666659999</v>
      </c>
      <c r="K2761" t="str">
        <f t="shared" si="917"/>
        <v/>
      </c>
      <c r="L2761" s="2" t="str">
        <f t="shared" si="923"/>
        <v/>
      </c>
      <c r="M2761" t="str">
        <f t="shared" si="918"/>
        <v/>
      </c>
      <c r="N2761" s="1">
        <f t="shared" si="905"/>
        <v>36971</v>
      </c>
      <c r="O2761" t="str">
        <f t="shared" si="906"/>
        <v>可交易</v>
      </c>
      <c r="P2761" s="2" t="str">
        <f t="shared" si="907"/>
        <v/>
      </c>
      <c r="Q2761" s="2" t="str">
        <f t="shared" si="908"/>
        <v/>
      </c>
      <c r="R2761" s="2">
        <f t="shared" si="919"/>
        <v>1.6267025053600848</v>
      </c>
      <c r="S2761">
        <f t="shared" si="920"/>
        <v>15</v>
      </c>
      <c r="T2761" s="1">
        <f t="shared" si="909"/>
        <v>36945</v>
      </c>
      <c r="U2761" t="str">
        <f t="shared" si="910"/>
        <v>可交易</v>
      </c>
      <c r="V2761" s="2" t="str">
        <f t="shared" si="911"/>
        <v/>
      </c>
      <c r="W2761" s="2" t="str">
        <f t="shared" si="912"/>
        <v/>
      </c>
      <c r="X2761" s="2">
        <f t="shared" si="921"/>
        <v>1.1904713036444576</v>
      </c>
      <c r="Y2761">
        <f t="shared" si="922"/>
        <v>7</v>
      </c>
    </row>
    <row r="2762" spans="1:25" x14ac:dyDescent="0.3">
      <c r="A2762" s="1">
        <v>37014</v>
      </c>
      <c r="B2762">
        <v>1248.579956</v>
      </c>
      <c r="C2762">
        <v>25.78</v>
      </c>
      <c r="D2762">
        <v>25.9347251059218</v>
      </c>
      <c r="E2762">
        <f t="shared" si="903"/>
        <v>-0.15472510592179844</v>
      </c>
      <c r="F2762" t="str">
        <f t="shared" si="904"/>
        <v/>
      </c>
      <c r="G2762" t="str">
        <f t="shared" si="913"/>
        <v/>
      </c>
      <c r="H2762">
        <f t="shared" si="914"/>
        <v>1.5500000000000007</v>
      </c>
      <c r="I2762">
        <f t="shared" si="915"/>
        <v>-18.850097999999889</v>
      </c>
      <c r="J2762">
        <f t="shared" si="916"/>
        <v>-12.161353548387019</v>
      </c>
      <c r="K2762" t="str">
        <f t="shared" si="917"/>
        <v/>
      </c>
      <c r="L2762" s="2" t="str">
        <f t="shared" si="923"/>
        <v/>
      </c>
      <c r="M2762" t="str">
        <f t="shared" si="918"/>
        <v/>
      </c>
      <c r="N2762" s="1">
        <f t="shared" si="905"/>
        <v>36971</v>
      </c>
      <c r="O2762" t="str">
        <f t="shared" si="906"/>
        <v>可交易</v>
      </c>
      <c r="P2762" s="2" t="str">
        <f t="shared" si="907"/>
        <v/>
      </c>
      <c r="Q2762" s="2" t="str">
        <f t="shared" si="908"/>
        <v/>
      </c>
      <c r="R2762" s="2">
        <f t="shared" si="919"/>
        <v>1.6267025053600848</v>
      </c>
      <c r="S2762">
        <f t="shared" si="920"/>
        <v>15</v>
      </c>
      <c r="T2762" s="1">
        <f t="shared" si="909"/>
        <v>36945</v>
      </c>
      <c r="U2762" t="str">
        <f t="shared" si="910"/>
        <v>可交易</v>
      </c>
      <c r="V2762" s="2" t="str">
        <f t="shared" si="911"/>
        <v/>
      </c>
      <c r="W2762" s="2" t="str">
        <f t="shared" si="912"/>
        <v/>
      </c>
      <c r="X2762" s="2">
        <f t="shared" si="921"/>
        <v>1.1904713036444576</v>
      </c>
      <c r="Y2762">
        <f t="shared" si="922"/>
        <v>7</v>
      </c>
    </row>
    <row r="2763" spans="1:25" x14ac:dyDescent="0.3">
      <c r="A2763" s="1">
        <v>37015</v>
      </c>
      <c r="B2763">
        <v>1266.6099850000001</v>
      </c>
      <c r="C2763">
        <v>23.91</v>
      </c>
      <c r="D2763">
        <v>24.473942132223101</v>
      </c>
      <c r="E2763">
        <f t="shared" si="903"/>
        <v>-0.56394213222310086</v>
      </c>
      <c r="F2763" t="str">
        <f t="shared" si="904"/>
        <v/>
      </c>
      <c r="G2763" t="str">
        <f t="shared" si="913"/>
        <v/>
      </c>
      <c r="H2763">
        <f t="shared" si="914"/>
        <v>-1.870000000000001</v>
      </c>
      <c r="I2763">
        <f t="shared" si="915"/>
        <v>18.030029000000013</v>
      </c>
      <c r="J2763">
        <f t="shared" si="916"/>
        <v>-9.6417267379679163</v>
      </c>
      <c r="K2763" t="str">
        <f t="shared" si="917"/>
        <v/>
      </c>
      <c r="L2763" s="2" t="str">
        <f t="shared" si="923"/>
        <v/>
      </c>
      <c r="M2763" t="str">
        <f t="shared" si="918"/>
        <v/>
      </c>
      <c r="N2763" s="1">
        <f t="shared" si="905"/>
        <v>36971</v>
      </c>
      <c r="O2763" t="str">
        <f t="shared" si="906"/>
        <v>可交易</v>
      </c>
      <c r="P2763" s="2" t="str">
        <f t="shared" si="907"/>
        <v/>
      </c>
      <c r="Q2763" s="2" t="str">
        <f t="shared" si="908"/>
        <v/>
      </c>
      <c r="R2763" s="2">
        <f t="shared" si="919"/>
        <v>1.6267025053600848</v>
      </c>
      <c r="S2763">
        <f t="shared" si="920"/>
        <v>15</v>
      </c>
      <c r="T2763" s="1">
        <f t="shared" si="909"/>
        <v>36945</v>
      </c>
      <c r="U2763" t="str">
        <f t="shared" si="910"/>
        <v>可交易</v>
      </c>
      <c r="V2763" s="2" t="str">
        <f t="shared" si="911"/>
        <v/>
      </c>
      <c r="W2763" s="2" t="str">
        <f t="shared" si="912"/>
        <v/>
      </c>
      <c r="X2763" s="2">
        <f t="shared" si="921"/>
        <v>1.1904713036444576</v>
      </c>
      <c r="Y2763">
        <f t="shared" si="922"/>
        <v>7</v>
      </c>
    </row>
    <row r="2764" spans="1:25" x14ac:dyDescent="0.3">
      <c r="A2764" s="1">
        <v>37018</v>
      </c>
      <c r="B2764">
        <v>1263.51001</v>
      </c>
      <c r="C2764">
        <v>24.86</v>
      </c>
      <c r="D2764">
        <v>24.922660583628002</v>
      </c>
      <c r="E2764">
        <f t="shared" si="903"/>
        <v>-6.2660583628002087E-2</v>
      </c>
      <c r="F2764" t="str">
        <f t="shared" si="904"/>
        <v/>
      </c>
      <c r="G2764" t="str">
        <f t="shared" si="913"/>
        <v/>
      </c>
      <c r="H2764">
        <f t="shared" si="914"/>
        <v>0.94999999999999929</v>
      </c>
      <c r="I2764">
        <f t="shared" si="915"/>
        <v>-3.0999750000000859</v>
      </c>
      <c r="J2764">
        <f t="shared" si="916"/>
        <v>-3.2631315789474611</v>
      </c>
      <c r="K2764" t="str">
        <f t="shared" si="917"/>
        <v/>
      </c>
      <c r="L2764" s="2" t="str">
        <f t="shared" si="923"/>
        <v/>
      </c>
      <c r="M2764" t="str">
        <f t="shared" si="918"/>
        <v/>
      </c>
      <c r="N2764" s="1">
        <f t="shared" si="905"/>
        <v>36971</v>
      </c>
      <c r="O2764" t="str">
        <f t="shared" si="906"/>
        <v>可交易</v>
      </c>
      <c r="P2764" s="2" t="str">
        <f t="shared" si="907"/>
        <v/>
      </c>
      <c r="Q2764" s="2" t="str">
        <f t="shared" si="908"/>
        <v/>
      </c>
      <c r="R2764" s="2">
        <f t="shared" si="919"/>
        <v>1.6267025053600848</v>
      </c>
      <c r="S2764">
        <f t="shared" si="920"/>
        <v>15</v>
      </c>
      <c r="T2764" s="1">
        <f t="shared" si="909"/>
        <v>36945</v>
      </c>
      <c r="U2764" t="str">
        <f t="shared" si="910"/>
        <v>可交易</v>
      </c>
      <c r="V2764" s="2" t="str">
        <f t="shared" si="911"/>
        <v/>
      </c>
      <c r="W2764" s="2" t="str">
        <f t="shared" si="912"/>
        <v/>
      </c>
      <c r="X2764" s="2">
        <f t="shared" si="921"/>
        <v>1.1904713036444576</v>
      </c>
      <c r="Y2764">
        <f t="shared" si="922"/>
        <v>7</v>
      </c>
    </row>
    <row r="2765" spans="1:25" x14ac:dyDescent="0.3">
      <c r="A2765" s="1">
        <v>37019</v>
      </c>
      <c r="B2765">
        <v>1261.1999510000001</v>
      </c>
      <c r="C2765">
        <v>24.44</v>
      </c>
      <c r="D2765">
        <v>24.953766529114102</v>
      </c>
      <c r="E2765">
        <f t="shared" si="903"/>
        <v>-0.51376652911410048</v>
      </c>
      <c r="F2765" t="str">
        <f t="shared" si="904"/>
        <v/>
      </c>
      <c r="G2765" t="str">
        <f t="shared" si="913"/>
        <v/>
      </c>
      <c r="H2765">
        <f t="shared" si="914"/>
        <v>-0.41999999999999815</v>
      </c>
      <c r="I2765">
        <f t="shared" si="915"/>
        <v>-2.3100589999999102</v>
      </c>
      <c r="J2765">
        <f t="shared" si="916"/>
        <v>5.5001404761902863</v>
      </c>
      <c r="K2765" t="str">
        <f t="shared" si="917"/>
        <v/>
      </c>
      <c r="L2765" s="2" t="str">
        <f t="shared" si="923"/>
        <v/>
      </c>
      <c r="M2765" t="str">
        <f t="shared" si="918"/>
        <v/>
      </c>
      <c r="N2765" s="1">
        <f t="shared" si="905"/>
        <v>36971</v>
      </c>
      <c r="O2765" t="str">
        <f t="shared" si="906"/>
        <v>可交易</v>
      </c>
      <c r="P2765" s="2" t="str">
        <f t="shared" si="907"/>
        <v/>
      </c>
      <c r="Q2765" s="2" t="str">
        <f t="shared" si="908"/>
        <v/>
      </c>
      <c r="R2765" s="2">
        <f t="shared" si="919"/>
        <v>1.6267025053600848</v>
      </c>
      <c r="S2765">
        <f t="shared" si="920"/>
        <v>15</v>
      </c>
      <c r="T2765" s="1">
        <f t="shared" si="909"/>
        <v>36945</v>
      </c>
      <c r="U2765" t="str">
        <f t="shared" si="910"/>
        <v>可交易</v>
      </c>
      <c r="V2765" s="2" t="str">
        <f t="shared" si="911"/>
        <v/>
      </c>
      <c r="W2765" s="2" t="str">
        <f t="shared" si="912"/>
        <v/>
      </c>
      <c r="X2765" s="2">
        <f t="shared" si="921"/>
        <v>1.1904713036444576</v>
      </c>
      <c r="Y2765">
        <f t="shared" si="922"/>
        <v>7</v>
      </c>
    </row>
    <row r="2766" spans="1:25" x14ac:dyDescent="0.3">
      <c r="A2766" s="1">
        <v>37020</v>
      </c>
      <c r="B2766">
        <v>1255.540039</v>
      </c>
      <c r="C2766">
        <v>24.35</v>
      </c>
      <c r="D2766">
        <v>24.5152574143588</v>
      </c>
      <c r="E2766">
        <f t="shared" si="903"/>
        <v>-0.16525741435879837</v>
      </c>
      <c r="F2766" t="str">
        <f t="shared" si="904"/>
        <v/>
      </c>
      <c r="G2766" t="str">
        <f t="shared" si="913"/>
        <v/>
      </c>
      <c r="H2766">
        <f t="shared" si="914"/>
        <v>-8.9999999999999858E-2</v>
      </c>
      <c r="I2766">
        <f t="shared" si="915"/>
        <v>-5.6599120000000767</v>
      </c>
      <c r="J2766">
        <f t="shared" si="916"/>
        <v>62.887911111112061</v>
      </c>
      <c r="K2766" t="str">
        <f t="shared" si="917"/>
        <v/>
      </c>
      <c r="L2766" s="2" t="str">
        <f t="shared" si="923"/>
        <v/>
      </c>
      <c r="M2766" t="str">
        <f t="shared" si="918"/>
        <v/>
      </c>
      <c r="N2766" s="1">
        <f t="shared" si="905"/>
        <v>36971</v>
      </c>
      <c r="O2766" t="str">
        <f t="shared" si="906"/>
        <v>可交易</v>
      </c>
      <c r="P2766" s="2" t="str">
        <f t="shared" si="907"/>
        <v/>
      </c>
      <c r="Q2766" s="2" t="str">
        <f t="shared" si="908"/>
        <v/>
      </c>
      <c r="R2766" s="2">
        <f t="shared" si="919"/>
        <v>1.6267025053600848</v>
      </c>
      <c r="S2766">
        <f t="shared" si="920"/>
        <v>15</v>
      </c>
      <c r="T2766" s="1">
        <f t="shared" si="909"/>
        <v>36945</v>
      </c>
      <c r="U2766" t="str">
        <f t="shared" si="910"/>
        <v>可交易</v>
      </c>
      <c r="V2766" s="2" t="str">
        <f t="shared" si="911"/>
        <v/>
      </c>
      <c r="W2766" s="2" t="str">
        <f t="shared" si="912"/>
        <v/>
      </c>
      <c r="X2766" s="2">
        <f t="shared" si="921"/>
        <v>1.1904713036444576</v>
      </c>
      <c r="Y2766">
        <f t="shared" si="922"/>
        <v>7</v>
      </c>
    </row>
    <row r="2767" spans="1:25" x14ac:dyDescent="0.3">
      <c r="A2767" s="1">
        <v>37021</v>
      </c>
      <c r="B2767">
        <v>1255.1800539999999</v>
      </c>
      <c r="C2767">
        <v>24</v>
      </c>
      <c r="D2767">
        <v>24.1912374172793</v>
      </c>
      <c r="E2767">
        <f t="shared" si="903"/>
        <v>-0.1912374172793001</v>
      </c>
      <c r="F2767" t="str">
        <f t="shared" si="904"/>
        <v/>
      </c>
      <c r="G2767" t="str">
        <f t="shared" si="913"/>
        <v/>
      </c>
      <c r="H2767">
        <f t="shared" si="914"/>
        <v>-0.35000000000000142</v>
      </c>
      <c r="I2767">
        <f t="shared" si="915"/>
        <v>-0.35998500000005151</v>
      </c>
      <c r="J2767">
        <f t="shared" si="916"/>
        <v>1.0285285714287145</v>
      </c>
      <c r="K2767" t="str">
        <f t="shared" si="917"/>
        <v/>
      </c>
      <c r="L2767" s="2" t="str">
        <f t="shared" si="923"/>
        <v/>
      </c>
      <c r="M2767" t="str">
        <f t="shared" si="918"/>
        <v/>
      </c>
      <c r="N2767" s="1">
        <f t="shared" si="905"/>
        <v>36971</v>
      </c>
      <c r="O2767" t="str">
        <f t="shared" si="906"/>
        <v>可交易</v>
      </c>
      <c r="P2767" s="2" t="str">
        <f t="shared" si="907"/>
        <v/>
      </c>
      <c r="Q2767" s="2" t="str">
        <f t="shared" si="908"/>
        <v/>
      </c>
      <c r="R2767" s="2">
        <f t="shared" si="919"/>
        <v>1.6267025053600848</v>
      </c>
      <c r="S2767">
        <f t="shared" si="920"/>
        <v>15</v>
      </c>
      <c r="T2767" s="1">
        <f t="shared" si="909"/>
        <v>36945</v>
      </c>
      <c r="U2767" t="str">
        <f t="shared" si="910"/>
        <v>可交易</v>
      </c>
      <c r="V2767" s="2" t="str">
        <f t="shared" si="911"/>
        <v/>
      </c>
      <c r="W2767" s="2" t="str">
        <f t="shared" si="912"/>
        <v/>
      </c>
      <c r="X2767" s="2">
        <f t="shared" si="921"/>
        <v>1.1904713036444576</v>
      </c>
      <c r="Y2767">
        <f t="shared" si="922"/>
        <v>7</v>
      </c>
    </row>
    <row r="2768" spans="1:25" x14ac:dyDescent="0.3">
      <c r="A2768" s="1">
        <v>37022</v>
      </c>
      <c r="B2768">
        <v>1245.670044</v>
      </c>
      <c r="C2768">
        <v>23.54</v>
      </c>
      <c r="D2768">
        <v>23.582368027790199</v>
      </c>
      <c r="E2768">
        <f t="shared" si="903"/>
        <v>-4.2368027790200102E-2</v>
      </c>
      <c r="F2768" t="str">
        <f t="shared" si="904"/>
        <v/>
      </c>
      <c r="G2768" t="str">
        <f t="shared" si="913"/>
        <v/>
      </c>
      <c r="H2768">
        <f t="shared" si="914"/>
        <v>-0.46000000000000085</v>
      </c>
      <c r="I2768">
        <f t="shared" si="915"/>
        <v>-9.5100099999999657</v>
      </c>
      <c r="J2768">
        <f t="shared" si="916"/>
        <v>20.673934782608583</v>
      </c>
      <c r="K2768" t="str">
        <f t="shared" si="917"/>
        <v/>
      </c>
      <c r="L2768" s="2" t="str">
        <f t="shared" si="923"/>
        <v/>
      </c>
      <c r="M2768" t="str">
        <f t="shared" si="918"/>
        <v/>
      </c>
      <c r="N2768" s="1">
        <f t="shared" si="905"/>
        <v>36971</v>
      </c>
      <c r="O2768" t="str">
        <f t="shared" si="906"/>
        <v>可交易</v>
      </c>
      <c r="P2768" s="2" t="str">
        <f t="shared" si="907"/>
        <v/>
      </c>
      <c r="Q2768" s="2" t="str">
        <f t="shared" si="908"/>
        <v/>
      </c>
      <c r="R2768" s="2">
        <f t="shared" si="919"/>
        <v>1.6267025053600848</v>
      </c>
      <c r="S2768">
        <f t="shared" si="920"/>
        <v>15</v>
      </c>
      <c r="T2768" s="1">
        <f t="shared" si="909"/>
        <v>36945</v>
      </c>
      <c r="U2768" t="str">
        <f t="shared" si="910"/>
        <v>可交易</v>
      </c>
      <c r="V2768" s="2" t="str">
        <f t="shared" si="911"/>
        <v/>
      </c>
      <c r="W2768" s="2" t="str">
        <f t="shared" si="912"/>
        <v/>
      </c>
      <c r="X2768" s="2">
        <f t="shared" si="921"/>
        <v>1.1904713036444576</v>
      </c>
      <c r="Y2768">
        <f t="shared" si="922"/>
        <v>7</v>
      </c>
    </row>
    <row r="2769" spans="1:25" x14ac:dyDescent="0.3">
      <c r="A2769" s="1">
        <v>37025</v>
      </c>
      <c r="B2769">
        <v>1248.920044</v>
      </c>
      <c r="C2769">
        <v>24.26</v>
      </c>
      <c r="D2769">
        <v>24.1963407915195</v>
      </c>
      <c r="E2769">
        <f t="shared" si="903"/>
        <v>6.3659208480501661E-2</v>
      </c>
      <c r="F2769" t="str">
        <f t="shared" si="904"/>
        <v/>
      </c>
      <c r="G2769" t="str">
        <f t="shared" si="913"/>
        <v/>
      </c>
      <c r="H2769">
        <f t="shared" si="914"/>
        <v>0.72000000000000242</v>
      </c>
      <c r="I2769">
        <f t="shared" si="915"/>
        <v>3.25</v>
      </c>
      <c r="J2769">
        <f t="shared" si="916"/>
        <v>4.5138888888888742</v>
      </c>
      <c r="K2769" t="str">
        <f t="shared" si="917"/>
        <v/>
      </c>
      <c r="L2769" s="2" t="str">
        <f t="shared" si="923"/>
        <v/>
      </c>
      <c r="M2769" t="str">
        <f t="shared" si="918"/>
        <v/>
      </c>
      <c r="N2769" s="1">
        <f t="shared" si="905"/>
        <v>36971</v>
      </c>
      <c r="O2769" t="str">
        <f t="shared" si="906"/>
        <v>可交易</v>
      </c>
      <c r="P2769" s="2" t="str">
        <f t="shared" si="907"/>
        <v/>
      </c>
      <c r="Q2769" s="2" t="str">
        <f t="shared" si="908"/>
        <v/>
      </c>
      <c r="R2769" s="2">
        <f t="shared" si="919"/>
        <v>1.6267025053600848</v>
      </c>
      <c r="S2769">
        <f t="shared" si="920"/>
        <v>15</v>
      </c>
      <c r="T2769" s="1">
        <f t="shared" si="909"/>
        <v>36945</v>
      </c>
      <c r="U2769" t="str">
        <f t="shared" si="910"/>
        <v>可交易</v>
      </c>
      <c r="V2769" s="2" t="str">
        <f t="shared" si="911"/>
        <v/>
      </c>
      <c r="W2769" s="2" t="str">
        <f t="shared" si="912"/>
        <v/>
      </c>
      <c r="X2769" s="2">
        <f t="shared" si="921"/>
        <v>1.1904713036444576</v>
      </c>
      <c r="Y2769">
        <f t="shared" si="922"/>
        <v>7</v>
      </c>
    </row>
    <row r="2770" spans="1:25" x14ac:dyDescent="0.3">
      <c r="A2770" s="1">
        <v>37026</v>
      </c>
      <c r="B2770">
        <v>1249.4399410000001</v>
      </c>
      <c r="C2770">
        <v>23.71</v>
      </c>
      <c r="D2770">
        <v>23.569373260979301</v>
      </c>
      <c r="E2770">
        <f t="shared" si="903"/>
        <v>0.14062673902069989</v>
      </c>
      <c r="F2770" t="str">
        <f t="shared" si="904"/>
        <v/>
      </c>
      <c r="G2770" t="str">
        <f t="shared" si="913"/>
        <v/>
      </c>
      <c r="H2770">
        <f t="shared" si="914"/>
        <v>-0.55000000000000071</v>
      </c>
      <c r="I2770">
        <f t="shared" si="915"/>
        <v>0.51989700000012817</v>
      </c>
      <c r="J2770">
        <f t="shared" si="916"/>
        <v>-0.94526727272750455</v>
      </c>
      <c r="K2770" t="str">
        <f t="shared" si="917"/>
        <v/>
      </c>
      <c r="L2770" s="2" t="str">
        <f t="shared" si="923"/>
        <v/>
      </c>
      <c r="M2770" t="str">
        <f t="shared" si="918"/>
        <v/>
      </c>
      <c r="N2770" s="1">
        <f t="shared" si="905"/>
        <v>36971</v>
      </c>
      <c r="O2770" t="str">
        <f t="shared" si="906"/>
        <v>可交易</v>
      </c>
      <c r="P2770" s="2" t="str">
        <f t="shared" si="907"/>
        <v/>
      </c>
      <c r="Q2770" s="2" t="str">
        <f t="shared" si="908"/>
        <v/>
      </c>
      <c r="R2770" s="2">
        <f t="shared" si="919"/>
        <v>1.6267025053600848</v>
      </c>
      <c r="S2770">
        <f t="shared" si="920"/>
        <v>15</v>
      </c>
      <c r="T2770" s="1">
        <f t="shared" si="909"/>
        <v>36945</v>
      </c>
      <c r="U2770" t="str">
        <f t="shared" si="910"/>
        <v>可交易</v>
      </c>
      <c r="V2770" s="2" t="str">
        <f t="shared" si="911"/>
        <v/>
      </c>
      <c r="W2770" s="2" t="str">
        <f t="shared" si="912"/>
        <v/>
      </c>
      <c r="X2770" s="2">
        <f t="shared" si="921"/>
        <v>1.1904713036444576</v>
      </c>
      <c r="Y2770">
        <f t="shared" si="922"/>
        <v>7</v>
      </c>
    </row>
    <row r="2771" spans="1:25" x14ac:dyDescent="0.3">
      <c r="A2771" s="1">
        <v>37027</v>
      </c>
      <c r="B2771">
        <v>1284.98999</v>
      </c>
      <c r="C2771">
        <v>21.89</v>
      </c>
      <c r="D2771">
        <v>21.608642586805001</v>
      </c>
      <c r="E2771">
        <f t="shared" si="903"/>
        <v>0.28135741319499985</v>
      </c>
      <c r="F2771" t="str">
        <f t="shared" si="904"/>
        <v/>
      </c>
      <c r="G2771" t="str">
        <f t="shared" si="913"/>
        <v/>
      </c>
      <c r="H2771">
        <f t="shared" si="914"/>
        <v>-1.8200000000000003</v>
      </c>
      <c r="I2771">
        <f t="shared" si="915"/>
        <v>35.550048999999944</v>
      </c>
      <c r="J2771">
        <f t="shared" si="916"/>
        <v>-19.532993956043921</v>
      </c>
      <c r="K2771" t="str">
        <f t="shared" si="917"/>
        <v/>
      </c>
      <c r="L2771" s="2" t="str">
        <f t="shared" si="923"/>
        <v/>
      </c>
      <c r="M2771" t="str">
        <f t="shared" si="918"/>
        <v/>
      </c>
      <c r="N2771" s="1">
        <f t="shared" si="905"/>
        <v>36971</v>
      </c>
      <c r="O2771" t="str">
        <f t="shared" si="906"/>
        <v>可交易</v>
      </c>
      <c r="P2771" s="2" t="str">
        <f t="shared" si="907"/>
        <v/>
      </c>
      <c r="Q2771" s="2" t="str">
        <f t="shared" si="908"/>
        <v/>
      </c>
      <c r="R2771" s="2">
        <f t="shared" si="919"/>
        <v>1.6267025053600848</v>
      </c>
      <c r="S2771">
        <f t="shared" si="920"/>
        <v>15</v>
      </c>
      <c r="T2771" s="1">
        <f t="shared" si="909"/>
        <v>36945</v>
      </c>
      <c r="U2771" t="str">
        <f t="shared" si="910"/>
        <v>可交易</v>
      </c>
      <c r="V2771" s="2" t="str">
        <f t="shared" si="911"/>
        <v/>
      </c>
      <c r="W2771" s="2" t="str">
        <f t="shared" si="912"/>
        <v/>
      </c>
      <c r="X2771" s="2">
        <f t="shared" si="921"/>
        <v>1.1904713036444576</v>
      </c>
      <c r="Y2771">
        <f t="shared" si="922"/>
        <v>7</v>
      </c>
    </row>
    <row r="2772" spans="1:25" x14ac:dyDescent="0.3">
      <c r="A2772" s="1">
        <v>37028</v>
      </c>
      <c r="B2772">
        <v>1288.48999</v>
      </c>
      <c r="C2772">
        <v>21.47</v>
      </c>
      <c r="D2772">
        <v>21.661791284532999</v>
      </c>
      <c r="E2772">
        <f t="shared" si="903"/>
        <v>-0.19179128453300009</v>
      </c>
      <c r="F2772" t="str">
        <f t="shared" si="904"/>
        <v/>
      </c>
      <c r="G2772" t="str">
        <f t="shared" si="913"/>
        <v/>
      </c>
      <c r="H2772">
        <f t="shared" si="914"/>
        <v>-0.42000000000000171</v>
      </c>
      <c r="I2772">
        <f t="shared" si="915"/>
        <v>3.5</v>
      </c>
      <c r="J2772">
        <f t="shared" si="916"/>
        <v>-8.3333333333333002</v>
      </c>
      <c r="K2772" t="str">
        <f t="shared" si="917"/>
        <v/>
      </c>
      <c r="L2772" s="2" t="str">
        <f t="shared" si="923"/>
        <v/>
      </c>
      <c r="M2772" t="str">
        <f t="shared" si="918"/>
        <v/>
      </c>
      <c r="N2772" s="1">
        <f t="shared" si="905"/>
        <v>36971</v>
      </c>
      <c r="O2772" t="str">
        <f t="shared" si="906"/>
        <v>可交易</v>
      </c>
      <c r="P2772" s="2" t="str">
        <f t="shared" si="907"/>
        <v/>
      </c>
      <c r="Q2772" s="2" t="str">
        <f t="shared" si="908"/>
        <v/>
      </c>
      <c r="R2772" s="2">
        <f t="shared" si="919"/>
        <v>1.6267025053600848</v>
      </c>
      <c r="S2772">
        <f t="shared" si="920"/>
        <v>15</v>
      </c>
      <c r="T2772" s="1">
        <f t="shared" si="909"/>
        <v>36945</v>
      </c>
      <c r="U2772" t="str">
        <f t="shared" si="910"/>
        <v>可交易</v>
      </c>
      <c r="V2772" s="2" t="str">
        <f t="shared" si="911"/>
        <v/>
      </c>
      <c r="W2772" s="2" t="str">
        <f t="shared" si="912"/>
        <v/>
      </c>
      <c r="X2772" s="2">
        <f t="shared" si="921"/>
        <v>1.1904713036444576</v>
      </c>
      <c r="Y2772">
        <f t="shared" si="922"/>
        <v>7</v>
      </c>
    </row>
    <row r="2773" spans="1:25" x14ac:dyDescent="0.3">
      <c r="A2773" s="1">
        <v>37029</v>
      </c>
      <c r="B2773">
        <v>1291.959961</v>
      </c>
      <c r="C2773">
        <v>21.23</v>
      </c>
      <c r="D2773">
        <v>21.377880651458899</v>
      </c>
      <c r="E2773">
        <f t="shared" si="903"/>
        <v>-0.14788065145889817</v>
      </c>
      <c r="F2773" t="str">
        <f t="shared" si="904"/>
        <v/>
      </c>
      <c r="G2773" t="str">
        <f t="shared" si="913"/>
        <v/>
      </c>
      <c r="H2773">
        <f t="shared" si="914"/>
        <v>-0.23999999999999844</v>
      </c>
      <c r="I2773">
        <f t="shared" si="915"/>
        <v>3.4699709999999868</v>
      </c>
      <c r="J2773">
        <f t="shared" si="916"/>
        <v>-14.458212500000039</v>
      </c>
      <c r="K2773" t="str">
        <f t="shared" si="917"/>
        <v/>
      </c>
      <c r="L2773" s="2" t="str">
        <f t="shared" si="923"/>
        <v/>
      </c>
      <c r="M2773" t="str">
        <f t="shared" si="918"/>
        <v/>
      </c>
      <c r="N2773" s="1">
        <f t="shared" si="905"/>
        <v>36971</v>
      </c>
      <c r="O2773" t="str">
        <f t="shared" si="906"/>
        <v>可交易</v>
      </c>
      <c r="P2773" s="2" t="str">
        <f t="shared" si="907"/>
        <v/>
      </c>
      <c r="Q2773" s="2" t="str">
        <f t="shared" si="908"/>
        <v/>
      </c>
      <c r="R2773" s="2">
        <f t="shared" si="919"/>
        <v>1.6267025053600848</v>
      </c>
      <c r="S2773">
        <f t="shared" si="920"/>
        <v>15</v>
      </c>
      <c r="T2773" s="1">
        <f t="shared" si="909"/>
        <v>36945</v>
      </c>
      <c r="U2773" t="str">
        <f t="shared" si="910"/>
        <v>可交易</v>
      </c>
      <c r="V2773" s="2" t="str">
        <f t="shared" si="911"/>
        <v/>
      </c>
      <c r="W2773" s="2" t="str">
        <f t="shared" si="912"/>
        <v/>
      </c>
      <c r="X2773" s="2">
        <f t="shared" si="921"/>
        <v>1.1904713036444576</v>
      </c>
      <c r="Y2773">
        <f t="shared" si="922"/>
        <v>7</v>
      </c>
    </row>
    <row r="2774" spans="1:25" x14ac:dyDescent="0.3">
      <c r="A2774" s="1">
        <v>37032</v>
      </c>
      <c r="B2774">
        <v>1312.829956</v>
      </c>
      <c r="C2774">
        <v>20.76</v>
      </c>
      <c r="D2774">
        <v>21.015094876429199</v>
      </c>
      <c r="E2774">
        <f t="shared" si="903"/>
        <v>-0.25509487642919737</v>
      </c>
      <c r="F2774" t="str">
        <f t="shared" si="904"/>
        <v/>
      </c>
      <c r="G2774" t="str">
        <f t="shared" si="913"/>
        <v/>
      </c>
      <c r="H2774">
        <f t="shared" si="914"/>
        <v>-0.46999999999999886</v>
      </c>
      <c r="I2774">
        <f t="shared" si="915"/>
        <v>20.869995000000017</v>
      </c>
      <c r="J2774">
        <f t="shared" si="916"/>
        <v>-44.404244680851207</v>
      </c>
      <c r="K2774" t="str">
        <f t="shared" si="917"/>
        <v/>
      </c>
      <c r="L2774" s="2" t="str">
        <f t="shared" si="923"/>
        <v/>
      </c>
      <c r="M2774" t="str">
        <f t="shared" si="918"/>
        <v/>
      </c>
      <c r="N2774" s="1">
        <f t="shared" si="905"/>
        <v>36971</v>
      </c>
      <c r="O2774" t="str">
        <f t="shared" si="906"/>
        <v>可交易</v>
      </c>
      <c r="P2774" s="2" t="str">
        <f t="shared" si="907"/>
        <v/>
      </c>
      <c r="Q2774" s="2" t="str">
        <f t="shared" si="908"/>
        <v/>
      </c>
      <c r="R2774" s="2">
        <f t="shared" si="919"/>
        <v>1.6267025053600848</v>
      </c>
      <c r="S2774">
        <f t="shared" si="920"/>
        <v>15</v>
      </c>
      <c r="T2774" s="1">
        <f t="shared" si="909"/>
        <v>36945</v>
      </c>
      <c r="U2774" t="str">
        <f t="shared" si="910"/>
        <v>可交易</v>
      </c>
      <c r="V2774" s="2" t="str">
        <f t="shared" si="911"/>
        <v/>
      </c>
      <c r="W2774" s="2" t="str">
        <f t="shared" si="912"/>
        <v/>
      </c>
      <c r="X2774" s="2">
        <f t="shared" si="921"/>
        <v>1.1904713036444576</v>
      </c>
      <c r="Y2774">
        <f t="shared" si="922"/>
        <v>7</v>
      </c>
    </row>
    <row r="2775" spans="1:25" x14ac:dyDescent="0.3">
      <c r="A2775" s="1">
        <v>37033</v>
      </c>
      <c r="B2775">
        <v>1309.380005</v>
      </c>
      <c r="C2775">
        <v>21.35</v>
      </c>
      <c r="D2775">
        <v>21.1806634181433</v>
      </c>
      <c r="E2775">
        <f t="shared" si="903"/>
        <v>0.16933658185670097</v>
      </c>
      <c r="F2775" t="str">
        <f t="shared" si="904"/>
        <v/>
      </c>
      <c r="G2775" t="str">
        <f t="shared" si="913"/>
        <v/>
      </c>
      <c r="H2775">
        <f t="shared" si="914"/>
        <v>0.58999999999999986</v>
      </c>
      <c r="I2775">
        <f t="shared" si="915"/>
        <v>-3.4499510000000555</v>
      </c>
      <c r="J2775">
        <f t="shared" si="916"/>
        <v>-5.8473745762712817</v>
      </c>
      <c r="K2775" t="str">
        <f t="shared" si="917"/>
        <v/>
      </c>
      <c r="L2775" s="2" t="str">
        <f t="shared" si="923"/>
        <v/>
      </c>
      <c r="M2775" t="str">
        <f t="shared" si="918"/>
        <v/>
      </c>
      <c r="N2775" s="1">
        <f t="shared" si="905"/>
        <v>36971</v>
      </c>
      <c r="O2775" t="str">
        <f t="shared" si="906"/>
        <v>可交易</v>
      </c>
      <c r="P2775" s="2" t="str">
        <f t="shared" si="907"/>
        <v/>
      </c>
      <c r="Q2775" s="2" t="str">
        <f t="shared" si="908"/>
        <v/>
      </c>
      <c r="R2775" s="2">
        <f t="shared" si="919"/>
        <v>1.6267025053600848</v>
      </c>
      <c r="S2775">
        <f t="shared" si="920"/>
        <v>15</v>
      </c>
      <c r="T2775" s="1">
        <f t="shared" si="909"/>
        <v>36945</v>
      </c>
      <c r="U2775" t="str">
        <f t="shared" si="910"/>
        <v>可交易</v>
      </c>
      <c r="V2775" s="2" t="str">
        <f t="shared" si="911"/>
        <v/>
      </c>
      <c r="W2775" s="2" t="str">
        <f t="shared" si="912"/>
        <v/>
      </c>
      <c r="X2775" s="2">
        <f t="shared" si="921"/>
        <v>1.1904713036444576</v>
      </c>
      <c r="Y2775">
        <f t="shared" si="922"/>
        <v>7</v>
      </c>
    </row>
    <row r="2776" spans="1:25" x14ac:dyDescent="0.3">
      <c r="A2776" s="1">
        <v>37034</v>
      </c>
      <c r="B2776">
        <v>1289.0500489999999</v>
      </c>
      <c r="C2776">
        <v>22.08</v>
      </c>
      <c r="D2776">
        <v>21.850222205494301</v>
      </c>
      <c r="E2776">
        <f t="shared" si="903"/>
        <v>0.22977779450569713</v>
      </c>
      <c r="F2776" t="str">
        <f t="shared" si="904"/>
        <v/>
      </c>
      <c r="G2776" t="str">
        <f t="shared" si="913"/>
        <v/>
      </c>
      <c r="H2776">
        <f t="shared" si="914"/>
        <v>0.72999999999999687</v>
      </c>
      <c r="I2776">
        <f t="shared" si="915"/>
        <v>-20.329956000000038</v>
      </c>
      <c r="J2776">
        <f t="shared" si="916"/>
        <v>-27.849254794520721</v>
      </c>
      <c r="K2776" t="str">
        <f t="shared" si="917"/>
        <v/>
      </c>
      <c r="L2776" s="2" t="str">
        <f t="shared" si="923"/>
        <v/>
      </c>
      <c r="M2776" t="str">
        <f t="shared" si="918"/>
        <v/>
      </c>
      <c r="N2776" s="1">
        <f t="shared" si="905"/>
        <v>36971</v>
      </c>
      <c r="O2776" t="str">
        <f t="shared" si="906"/>
        <v>可交易</v>
      </c>
      <c r="P2776" s="2" t="str">
        <f t="shared" si="907"/>
        <v/>
      </c>
      <c r="Q2776" s="2" t="str">
        <f t="shared" si="908"/>
        <v/>
      </c>
      <c r="R2776" s="2">
        <f t="shared" si="919"/>
        <v>1.6267025053600848</v>
      </c>
      <c r="S2776">
        <f t="shared" si="920"/>
        <v>15</v>
      </c>
      <c r="T2776" s="1">
        <f t="shared" si="909"/>
        <v>36945</v>
      </c>
      <c r="U2776" t="str">
        <f t="shared" si="910"/>
        <v>可交易</v>
      </c>
      <c r="V2776" s="2" t="str">
        <f t="shared" si="911"/>
        <v/>
      </c>
      <c r="W2776" s="2" t="str">
        <f t="shared" si="912"/>
        <v/>
      </c>
      <c r="X2776" s="2">
        <f t="shared" si="921"/>
        <v>1.1904713036444576</v>
      </c>
      <c r="Y2776">
        <f t="shared" si="922"/>
        <v>7</v>
      </c>
    </row>
    <row r="2777" spans="1:25" x14ac:dyDescent="0.3">
      <c r="A2777" s="1">
        <v>37035</v>
      </c>
      <c r="B2777">
        <v>1293.170044</v>
      </c>
      <c r="C2777">
        <v>20.57</v>
      </c>
      <c r="D2777">
        <v>20.796622279715301</v>
      </c>
      <c r="E2777">
        <f t="shared" si="903"/>
        <v>-0.22662227971530058</v>
      </c>
      <c r="F2777" t="str">
        <f t="shared" si="904"/>
        <v/>
      </c>
      <c r="G2777" t="str">
        <f t="shared" si="913"/>
        <v/>
      </c>
      <c r="H2777">
        <f t="shared" si="914"/>
        <v>-1.509999999999998</v>
      </c>
      <c r="I2777">
        <f t="shared" si="915"/>
        <v>4.1199950000000172</v>
      </c>
      <c r="J2777">
        <f t="shared" si="916"/>
        <v>-2.72847350993379</v>
      </c>
      <c r="K2777" t="str">
        <f t="shared" si="917"/>
        <v/>
      </c>
      <c r="L2777" s="2" t="str">
        <f t="shared" si="923"/>
        <v/>
      </c>
      <c r="M2777" t="str">
        <f t="shared" si="918"/>
        <v/>
      </c>
      <c r="N2777" s="1">
        <f t="shared" si="905"/>
        <v>36971</v>
      </c>
      <c r="O2777" t="str">
        <f t="shared" si="906"/>
        <v>可交易</v>
      </c>
      <c r="P2777" s="2" t="str">
        <f t="shared" si="907"/>
        <v/>
      </c>
      <c r="Q2777" s="2" t="str">
        <f t="shared" si="908"/>
        <v/>
      </c>
      <c r="R2777" s="2">
        <f t="shared" si="919"/>
        <v>1.6267025053600848</v>
      </c>
      <c r="S2777">
        <f t="shared" si="920"/>
        <v>15</v>
      </c>
      <c r="T2777" s="1">
        <f t="shared" si="909"/>
        <v>36945</v>
      </c>
      <c r="U2777" t="str">
        <f t="shared" si="910"/>
        <v>可交易</v>
      </c>
      <c r="V2777" s="2" t="str">
        <f t="shared" si="911"/>
        <v/>
      </c>
      <c r="W2777" s="2" t="str">
        <f t="shared" si="912"/>
        <v/>
      </c>
      <c r="X2777" s="2">
        <f t="shared" si="921"/>
        <v>1.1904713036444576</v>
      </c>
      <c r="Y2777">
        <f t="shared" si="922"/>
        <v>7</v>
      </c>
    </row>
    <row r="2778" spans="1:25" x14ac:dyDescent="0.3">
      <c r="A2778" s="1">
        <v>37036</v>
      </c>
      <c r="B2778">
        <v>1277.8900149999999</v>
      </c>
      <c r="C2778">
        <v>20.6</v>
      </c>
      <c r="D2778">
        <v>20.833166656530999</v>
      </c>
      <c r="E2778">
        <f t="shared" si="903"/>
        <v>-0.23316665653099733</v>
      </c>
      <c r="F2778" t="str">
        <f t="shared" si="904"/>
        <v/>
      </c>
      <c r="G2778" t="str">
        <f t="shared" si="913"/>
        <v/>
      </c>
      <c r="H2778">
        <f t="shared" si="914"/>
        <v>3.0000000000001137E-2</v>
      </c>
      <c r="I2778">
        <f t="shared" si="915"/>
        <v>-15.280029000000013</v>
      </c>
      <c r="J2778">
        <f t="shared" si="916"/>
        <v>-509.33429999998111</v>
      </c>
      <c r="K2778" t="str">
        <f t="shared" si="917"/>
        <v/>
      </c>
      <c r="L2778" s="2" t="str">
        <f t="shared" si="923"/>
        <v/>
      </c>
      <c r="M2778" t="str">
        <f t="shared" si="918"/>
        <v/>
      </c>
      <c r="N2778" s="1">
        <f t="shared" si="905"/>
        <v>36971</v>
      </c>
      <c r="O2778" t="str">
        <f t="shared" si="906"/>
        <v>可交易</v>
      </c>
      <c r="P2778" s="2" t="str">
        <f t="shared" si="907"/>
        <v/>
      </c>
      <c r="Q2778" s="2" t="str">
        <f t="shared" si="908"/>
        <v/>
      </c>
      <c r="R2778" s="2">
        <f t="shared" si="919"/>
        <v>1.6267025053600848</v>
      </c>
      <c r="S2778">
        <f t="shared" si="920"/>
        <v>15</v>
      </c>
      <c r="T2778" s="1">
        <f t="shared" si="909"/>
        <v>36945</v>
      </c>
      <c r="U2778" t="str">
        <f t="shared" si="910"/>
        <v>可交易</v>
      </c>
      <c r="V2778" s="2" t="str">
        <f t="shared" si="911"/>
        <v/>
      </c>
      <c r="W2778" s="2" t="str">
        <f t="shared" si="912"/>
        <v/>
      </c>
      <c r="X2778" s="2">
        <f t="shared" si="921"/>
        <v>1.1904713036444576</v>
      </c>
      <c r="Y2778">
        <f t="shared" si="922"/>
        <v>7</v>
      </c>
    </row>
    <row r="2779" spans="1:25" x14ac:dyDescent="0.3">
      <c r="A2779" s="1">
        <v>37040</v>
      </c>
      <c r="B2779">
        <v>1267.9300539999999</v>
      </c>
      <c r="C2779">
        <v>22.14</v>
      </c>
      <c r="D2779">
        <v>22.080597236395199</v>
      </c>
      <c r="E2779">
        <f t="shared" si="903"/>
        <v>5.9402763604801123E-2</v>
      </c>
      <c r="F2779" t="str">
        <f t="shared" si="904"/>
        <v/>
      </c>
      <c r="G2779" t="str">
        <f t="shared" si="913"/>
        <v/>
      </c>
      <c r="H2779">
        <f t="shared" si="914"/>
        <v>1.5399999999999991</v>
      </c>
      <c r="I2779">
        <f t="shared" si="915"/>
        <v>-9.9599610000000212</v>
      </c>
      <c r="J2779">
        <f t="shared" si="916"/>
        <v>-6.4675071428571602</v>
      </c>
      <c r="K2779" t="str">
        <f t="shared" si="917"/>
        <v/>
      </c>
      <c r="L2779" s="2" t="str">
        <f t="shared" si="923"/>
        <v/>
      </c>
      <c r="M2779" t="str">
        <f t="shared" si="918"/>
        <v/>
      </c>
      <c r="N2779" s="1">
        <f t="shared" si="905"/>
        <v>36971</v>
      </c>
      <c r="O2779" t="str">
        <f t="shared" si="906"/>
        <v>可交易</v>
      </c>
      <c r="P2779" s="2" t="str">
        <f t="shared" si="907"/>
        <v/>
      </c>
      <c r="Q2779" s="2" t="str">
        <f t="shared" si="908"/>
        <v/>
      </c>
      <c r="R2779" s="2">
        <f t="shared" si="919"/>
        <v>1.6267025053600848</v>
      </c>
      <c r="S2779">
        <f t="shared" si="920"/>
        <v>15</v>
      </c>
      <c r="T2779" s="1">
        <f t="shared" si="909"/>
        <v>36945</v>
      </c>
      <c r="U2779" t="str">
        <f t="shared" si="910"/>
        <v>可交易</v>
      </c>
      <c r="V2779" s="2" t="str">
        <f t="shared" si="911"/>
        <v/>
      </c>
      <c r="W2779" s="2" t="str">
        <f t="shared" si="912"/>
        <v/>
      </c>
      <c r="X2779" s="2">
        <f t="shared" si="921"/>
        <v>1.1904713036444576</v>
      </c>
      <c r="Y2779">
        <f t="shared" si="922"/>
        <v>7</v>
      </c>
    </row>
    <row r="2780" spans="1:25" x14ac:dyDescent="0.3">
      <c r="A2780" s="1">
        <v>37041</v>
      </c>
      <c r="B2780">
        <v>1248.079956</v>
      </c>
      <c r="C2780">
        <v>22.76</v>
      </c>
      <c r="D2780">
        <v>22.716477655333701</v>
      </c>
      <c r="E2780">
        <f t="shared" si="903"/>
        <v>4.3522344666300228E-2</v>
      </c>
      <c r="F2780" t="str">
        <f t="shared" si="904"/>
        <v/>
      </c>
      <c r="G2780" t="str">
        <f t="shared" si="913"/>
        <v/>
      </c>
      <c r="H2780">
        <f t="shared" si="914"/>
        <v>0.62000000000000099</v>
      </c>
      <c r="I2780">
        <f t="shared" si="915"/>
        <v>-19.850097999999889</v>
      </c>
      <c r="J2780">
        <f t="shared" si="916"/>
        <v>-32.016287096773965</v>
      </c>
      <c r="K2780" t="str">
        <f t="shared" si="917"/>
        <v/>
      </c>
      <c r="L2780" s="2" t="str">
        <f t="shared" si="923"/>
        <v/>
      </c>
      <c r="M2780" t="str">
        <f t="shared" si="918"/>
        <v/>
      </c>
      <c r="N2780" s="1">
        <f t="shared" si="905"/>
        <v>36971</v>
      </c>
      <c r="O2780" t="str">
        <f t="shared" si="906"/>
        <v>可交易</v>
      </c>
      <c r="P2780" s="2" t="str">
        <f t="shared" si="907"/>
        <v/>
      </c>
      <c r="Q2780" s="2" t="str">
        <f t="shared" si="908"/>
        <v/>
      </c>
      <c r="R2780" s="2">
        <f t="shared" si="919"/>
        <v>1.6267025053600848</v>
      </c>
      <c r="S2780">
        <f t="shared" si="920"/>
        <v>15</v>
      </c>
      <c r="T2780" s="1">
        <f t="shared" si="909"/>
        <v>36945</v>
      </c>
      <c r="U2780" t="str">
        <f t="shared" si="910"/>
        <v>可交易</v>
      </c>
      <c r="V2780" s="2" t="str">
        <f t="shared" si="911"/>
        <v/>
      </c>
      <c r="W2780" s="2" t="str">
        <f t="shared" si="912"/>
        <v/>
      </c>
      <c r="X2780" s="2">
        <f t="shared" si="921"/>
        <v>1.1904713036444576</v>
      </c>
      <c r="Y2780">
        <f t="shared" si="922"/>
        <v>7</v>
      </c>
    </row>
    <row r="2781" spans="1:25" x14ac:dyDescent="0.3">
      <c r="A2781" s="1">
        <v>37042</v>
      </c>
      <c r="B2781">
        <v>1255.8199460000001</v>
      </c>
      <c r="C2781">
        <v>22.64</v>
      </c>
      <c r="D2781">
        <v>22.536296010178201</v>
      </c>
      <c r="E2781">
        <f t="shared" si="903"/>
        <v>0.10370398982179907</v>
      </c>
      <c r="F2781" t="str">
        <f t="shared" si="904"/>
        <v/>
      </c>
      <c r="G2781" t="str">
        <f t="shared" si="913"/>
        <v/>
      </c>
      <c r="H2781">
        <f t="shared" si="914"/>
        <v>-0.12000000000000099</v>
      </c>
      <c r="I2781">
        <f t="shared" si="915"/>
        <v>7.7399900000000343</v>
      </c>
      <c r="J2781">
        <f t="shared" si="916"/>
        <v>-64.499916666666422</v>
      </c>
      <c r="K2781" t="str">
        <f t="shared" si="917"/>
        <v/>
      </c>
      <c r="L2781" s="2" t="str">
        <f t="shared" si="923"/>
        <v/>
      </c>
      <c r="M2781" t="str">
        <f t="shared" si="918"/>
        <v/>
      </c>
      <c r="N2781" s="1">
        <f t="shared" si="905"/>
        <v>36971</v>
      </c>
      <c r="O2781" t="str">
        <f t="shared" si="906"/>
        <v>可交易</v>
      </c>
      <c r="P2781" s="2" t="str">
        <f t="shared" si="907"/>
        <v/>
      </c>
      <c r="Q2781" s="2" t="str">
        <f t="shared" si="908"/>
        <v/>
      </c>
      <c r="R2781" s="2">
        <f t="shared" si="919"/>
        <v>1.6267025053600848</v>
      </c>
      <c r="S2781">
        <f t="shared" si="920"/>
        <v>15</v>
      </c>
      <c r="T2781" s="1">
        <f t="shared" si="909"/>
        <v>36945</v>
      </c>
      <c r="U2781" t="str">
        <f t="shared" si="910"/>
        <v>可交易</v>
      </c>
      <c r="V2781" s="2" t="str">
        <f t="shared" si="911"/>
        <v/>
      </c>
      <c r="W2781" s="2" t="str">
        <f t="shared" si="912"/>
        <v/>
      </c>
      <c r="X2781" s="2">
        <f t="shared" si="921"/>
        <v>1.1904713036444576</v>
      </c>
      <c r="Y2781">
        <f t="shared" si="922"/>
        <v>7</v>
      </c>
    </row>
    <row r="2782" spans="1:25" x14ac:dyDescent="0.3">
      <c r="A2782" s="1">
        <v>37043</v>
      </c>
      <c r="B2782">
        <v>1260.670044</v>
      </c>
      <c r="C2782">
        <v>21.59</v>
      </c>
      <c r="D2782">
        <v>21.869514705551001</v>
      </c>
      <c r="E2782">
        <f t="shared" si="903"/>
        <v>-0.27951470555100144</v>
      </c>
      <c r="F2782" t="str">
        <f t="shared" si="904"/>
        <v/>
      </c>
      <c r="G2782" t="str">
        <f t="shared" si="913"/>
        <v/>
      </c>
      <c r="H2782">
        <f t="shared" si="914"/>
        <v>-1.0500000000000007</v>
      </c>
      <c r="I2782">
        <f t="shared" si="915"/>
        <v>4.850097999999889</v>
      </c>
      <c r="J2782">
        <f t="shared" si="916"/>
        <v>-4.6191409523808433</v>
      </c>
      <c r="K2782" t="str">
        <f t="shared" si="917"/>
        <v/>
      </c>
      <c r="L2782" s="2" t="str">
        <f t="shared" si="923"/>
        <v/>
      </c>
      <c r="M2782" t="str">
        <f t="shared" si="918"/>
        <v/>
      </c>
      <c r="N2782" s="1">
        <f t="shared" si="905"/>
        <v>36971</v>
      </c>
      <c r="O2782" t="str">
        <f t="shared" si="906"/>
        <v>可交易</v>
      </c>
      <c r="P2782" s="2" t="str">
        <f t="shared" si="907"/>
        <v/>
      </c>
      <c r="Q2782" s="2" t="str">
        <f t="shared" si="908"/>
        <v/>
      </c>
      <c r="R2782" s="2">
        <f t="shared" si="919"/>
        <v>1.6267025053600848</v>
      </c>
      <c r="S2782">
        <f t="shared" si="920"/>
        <v>15</v>
      </c>
      <c r="T2782" s="1">
        <f t="shared" si="909"/>
        <v>36945</v>
      </c>
      <c r="U2782" t="str">
        <f t="shared" si="910"/>
        <v>可交易</v>
      </c>
      <c r="V2782" s="2" t="str">
        <f t="shared" si="911"/>
        <v/>
      </c>
      <c r="W2782" s="2" t="str">
        <f t="shared" si="912"/>
        <v/>
      </c>
      <c r="X2782" s="2">
        <f t="shared" si="921"/>
        <v>1.1904713036444576</v>
      </c>
      <c r="Y2782">
        <f t="shared" si="922"/>
        <v>7</v>
      </c>
    </row>
    <row r="2783" spans="1:25" x14ac:dyDescent="0.3">
      <c r="A2783" s="1">
        <v>37046</v>
      </c>
      <c r="B2783">
        <v>1267.1099850000001</v>
      </c>
      <c r="C2783">
        <v>21.38</v>
      </c>
      <c r="D2783">
        <v>21.676632703111601</v>
      </c>
      <c r="E2783">
        <f t="shared" si="903"/>
        <v>-0.29663270311160161</v>
      </c>
      <c r="F2783" t="str">
        <f t="shared" si="904"/>
        <v/>
      </c>
      <c r="G2783" t="str">
        <f t="shared" si="913"/>
        <v/>
      </c>
      <c r="H2783">
        <f t="shared" si="914"/>
        <v>-0.21000000000000085</v>
      </c>
      <c r="I2783">
        <f t="shared" si="915"/>
        <v>6.4399410000000898</v>
      </c>
      <c r="J2783">
        <f t="shared" si="916"/>
        <v>-30.666385714286019</v>
      </c>
      <c r="K2783" t="str">
        <f t="shared" si="917"/>
        <v/>
      </c>
      <c r="L2783" s="2" t="str">
        <f t="shared" si="923"/>
        <v/>
      </c>
      <c r="M2783" t="str">
        <f t="shared" si="918"/>
        <v/>
      </c>
      <c r="N2783" s="1">
        <f t="shared" si="905"/>
        <v>36971</v>
      </c>
      <c r="O2783" t="str">
        <f t="shared" si="906"/>
        <v>可交易</v>
      </c>
      <c r="P2783" s="2" t="str">
        <f t="shared" si="907"/>
        <v/>
      </c>
      <c r="Q2783" s="2" t="str">
        <f t="shared" si="908"/>
        <v/>
      </c>
      <c r="R2783" s="2">
        <f t="shared" si="919"/>
        <v>1.6267025053600848</v>
      </c>
      <c r="S2783">
        <f t="shared" si="920"/>
        <v>15</v>
      </c>
      <c r="T2783" s="1">
        <f t="shared" si="909"/>
        <v>36945</v>
      </c>
      <c r="U2783" t="str">
        <f t="shared" si="910"/>
        <v>可交易</v>
      </c>
      <c r="V2783" s="2" t="str">
        <f t="shared" si="911"/>
        <v/>
      </c>
      <c r="W2783" s="2" t="str">
        <f t="shared" si="912"/>
        <v/>
      </c>
      <c r="X2783" s="2">
        <f t="shared" si="921"/>
        <v>1.1904713036444576</v>
      </c>
      <c r="Y2783">
        <f t="shared" si="922"/>
        <v>7</v>
      </c>
    </row>
    <row r="2784" spans="1:25" x14ac:dyDescent="0.3">
      <c r="A2784" s="1">
        <v>37047</v>
      </c>
      <c r="B2784">
        <v>1283.5699460000001</v>
      </c>
      <c r="C2784">
        <v>19.579999999999998</v>
      </c>
      <c r="D2784">
        <v>19.858305406457099</v>
      </c>
      <c r="E2784">
        <f t="shared" si="903"/>
        <v>-0.27830540645710045</v>
      </c>
      <c r="F2784" t="str">
        <f t="shared" si="904"/>
        <v/>
      </c>
      <c r="G2784" t="str">
        <f t="shared" si="913"/>
        <v/>
      </c>
      <c r="H2784">
        <f t="shared" si="914"/>
        <v>-1.8000000000000007</v>
      </c>
      <c r="I2784">
        <f t="shared" si="915"/>
        <v>16.459961000000021</v>
      </c>
      <c r="J2784">
        <f t="shared" si="916"/>
        <v>-9.1444227777777858</v>
      </c>
      <c r="K2784" t="str">
        <f t="shared" si="917"/>
        <v/>
      </c>
      <c r="L2784" s="2" t="str">
        <f t="shared" si="923"/>
        <v/>
      </c>
      <c r="M2784" t="str">
        <f t="shared" si="918"/>
        <v/>
      </c>
      <c r="N2784" s="1">
        <f t="shared" si="905"/>
        <v>36971</v>
      </c>
      <c r="O2784" t="str">
        <f t="shared" si="906"/>
        <v>可交易</v>
      </c>
      <c r="P2784" s="2" t="str">
        <f t="shared" si="907"/>
        <v/>
      </c>
      <c r="Q2784" s="2" t="str">
        <f t="shared" si="908"/>
        <v/>
      </c>
      <c r="R2784" s="2">
        <f t="shared" si="919"/>
        <v>1.6267025053600848</v>
      </c>
      <c r="S2784">
        <f t="shared" si="920"/>
        <v>15</v>
      </c>
      <c r="T2784" s="1">
        <f t="shared" si="909"/>
        <v>36945</v>
      </c>
      <c r="U2784" t="str">
        <f t="shared" si="910"/>
        <v>可交易</v>
      </c>
      <c r="V2784" s="2" t="str">
        <f t="shared" si="911"/>
        <v/>
      </c>
      <c r="W2784" s="2" t="str">
        <f t="shared" si="912"/>
        <v/>
      </c>
      <c r="X2784" s="2">
        <f t="shared" si="921"/>
        <v>1.1904713036444576</v>
      </c>
      <c r="Y2784">
        <f t="shared" si="922"/>
        <v>7</v>
      </c>
    </row>
    <row r="2785" spans="1:25" x14ac:dyDescent="0.3">
      <c r="A2785" s="1">
        <v>37048</v>
      </c>
      <c r="B2785">
        <v>1270.030029</v>
      </c>
      <c r="C2785">
        <v>20.39</v>
      </c>
      <c r="D2785">
        <v>20.3177659715484</v>
      </c>
      <c r="E2785">
        <f t="shared" si="903"/>
        <v>7.2234028451600096E-2</v>
      </c>
      <c r="F2785" t="str">
        <f t="shared" si="904"/>
        <v/>
      </c>
      <c r="G2785" t="str">
        <f t="shared" si="913"/>
        <v/>
      </c>
      <c r="H2785">
        <f t="shared" si="914"/>
        <v>0.81000000000000227</v>
      </c>
      <c r="I2785">
        <f t="shared" si="915"/>
        <v>-13.539917000000059</v>
      </c>
      <c r="J2785">
        <f t="shared" si="916"/>
        <v>-16.715946913580275</v>
      </c>
      <c r="K2785" t="str">
        <f t="shared" si="917"/>
        <v/>
      </c>
      <c r="L2785" s="2" t="str">
        <f t="shared" si="923"/>
        <v/>
      </c>
      <c r="M2785" t="str">
        <f t="shared" si="918"/>
        <v/>
      </c>
      <c r="N2785" s="1">
        <f t="shared" si="905"/>
        <v>36971</v>
      </c>
      <c r="O2785" t="str">
        <f t="shared" si="906"/>
        <v>可交易</v>
      </c>
      <c r="P2785" s="2" t="str">
        <f t="shared" si="907"/>
        <v/>
      </c>
      <c r="Q2785" s="2" t="str">
        <f t="shared" si="908"/>
        <v/>
      </c>
      <c r="R2785" s="2">
        <f t="shared" si="919"/>
        <v>1.6267025053600848</v>
      </c>
      <c r="S2785">
        <f t="shared" si="920"/>
        <v>15</v>
      </c>
      <c r="T2785" s="1">
        <f t="shared" si="909"/>
        <v>36945</v>
      </c>
      <c r="U2785" t="str">
        <f t="shared" si="910"/>
        <v>可交易</v>
      </c>
      <c r="V2785" s="2" t="str">
        <f t="shared" si="911"/>
        <v/>
      </c>
      <c r="W2785" s="2" t="str">
        <f t="shared" si="912"/>
        <v/>
      </c>
      <c r="X2785" s="2">
        <f t="shared" si="921"/>
        <v>1.1904713036444576</v>
      </c>
      <c r="Y2785">
        <f t="shared" si="922"/>
        <v>7</v>
      </c>
    </row>
    <row r="2786" spans="1:25" x14ac:dyDescent="0.3">
      <c r="A2786" s="1">
        <v>37049</v>
      </c>
      <c r="B2786">
        <v>1276.959961</v>
      </c>
      <c r="C2786">
        <v>19.670000000000002</v>
      </c>
      <c r="D2786">
        <v>19.7740180433596</v>
      </c>
      <c r="E2786">
        <f t="shared" si="903"/>
        <v>-0.10401804335959852</v>
      </c>
      <c r="F2786" t="str">
        <f t="shared" si="904"/>
        <v/>
      </c>
      <c r="G2786" t="str">
        <f t="shared" si="913"/>
        <v/>
      </c>
      <c r="H2786">
        <f t="shared" si="914"/>
        <v>-0.71999999999999886</v>
      </c>
      <c r="I2786">
        <f t="shared" si="915"/>
        <v>6.929932000000008</v>
      </c>
      <c r="J2786">
        <f t="shared" si="916"/>
        <v>-9.624905555555582</v>
      </c>
      <c r="K2786" t="str">
        <f t="shared" si="917"/>
        <v/>
      </c>
      <c r="L2786" s="2" t="str">
        <f t="shared" si="923"/>
        <v/>
      </c>
      <c r="M2786" t="str">
        <f t="shared" si="918"/>
        <v/>
      </c>
      <c r="N2786" s="1">
        <f t="shared" si="905"/>
        <v>36971</v>
      </c>
      <c r="O2786" t="str">
        <f t="shared" si="906"/>
        <v>可交易</v>
      </c>
      <c r="P2786" s="2" t="str">
        <f t="shared" si="907"/>
        <v/>
      </c>
      <c r="Q2786" s="2" t="str">
        <f t="shared" si="908"/>
        <v/>
      </c>
      <c r="R2786" s="2">
        <f t="shared" si="919"/>
        <v>1.6267025053600848</v>
      </c>
      <c r="S2786">
        <f t="shared" si="920"/>
        <v>15</v>
      </c>
      <c r="T2786" s="1">
        <f t="shared" si="909"/>
        <v>36945</v>
      </c>
      <c r="U2786" t="str">
        <f t="shared" si="910"/>
        <v>可交易</v>
      </c>
      <c r="V2786" s="2" t="str">
        <f t="shared" si="911"/>
        <v/>
      </c>
      <c r="W2786" s="2" t="str">
        <f t="shared" si="912"/>
        <v/>
      </c>
      <c r="X2786" s="2">
        <f t="shared" si="921"/>
        <v>1.1904713036444576</v>
      </c>
      <c r="Y2786">
        <f t="shared" si="922"/>
        <v>7</v>
      </c>
    </row>
    <row r="2787" spans="1:25" x14ac:dyDescent="0.3">
      <c r="A2787" s="1">
        <v>37050</v>
      </c>
      <c r="B2787">
        <v>1264.959961</v>
      </c>
      <c r="C2787">
        <v>19.920000000000002</v>
      </c>
      <c r="D2787">
        <v>20.109120192295698</v>
      </c>
      <c r="E2787">
        <f t="shared" si="903"/>
        <v>-0.18912019229569665</v>
      </c>
      <c r="F2787" t="str">
        <f t="shared" si="904"/>
        <v/>
      </c>
      <c r="G2787" t="str">
        <f t="shared" si="913"/>
        <v/>
      </c>
      <c r="H2787">
        <f t="shared" si="914"/>
        <v>0.25</v>
      </c>
      <c r="I2787">
        <f t="shared" si="915"/>
        <v>-12</v>
      </c>
      <c r="J2787">
        <f t="shared" si="916"/>
        <v>-48</v>
      </c>
      <c r="K2787" t="str">
        <f t="shared" si="917"/>
        <v/>
      </c>
      <c r="L2787" s="2" t="str">
        <f t="shared" si="923"/>
        <v/>
      </c>
      <c r="M2787" t="str">
        <f t="shared" si="918"/>
        <v/>
      </c>
      <c r="N2787" s="1">
        <f t="shared" si="905"/>
        <v>36971</v>
      </c>
      <c r="O2787" t="str">
        <f t="shared" si="906"/>
        <v>可交易</v>
      </c>
      <c r="P2787" s="2" t="str">
        <f t="shared" si="907"/>
        <v/>
      </c>
      <c r="Q2787" s="2" t="str">
        <f t="shared" si="908"/>
        <v/>
      </c>
      <c r="R2787" s="2">
        <f t="shared" si="919"/>
        <v>1.6267025053600848</v>
      </c>
      <c r="S2787">
        <f t="shared" si="920"/>
        <v>15</v>
      </c>
      <c r="T2787" s="1">
        <f t="shared" si="909"/>
        <v>36945</v>
      </c>
      <c r="U2787" t="str">
        <f t="shared" si="910"/>
        <v>可交易</v>
      </c>
      <c r="V2787" s="2" t="str">
        <f t="shared" si="911"/>
        <v/>
      </c>
      <c r="W2787" s="2" t="str">
        <f t="shared" si="912"/>
        <v/>
      </c>
      <c r="X2787" s="2">
        <f t="shared" si="921"/>
        <v>1.1904713036444576</v>
      </c>
      <c r="Y2787">
        <f t="shared" si="922"/>
        <v>7</v>
      </c>
    </row>
    <row r="2788" spans="1:25" x14ac:dyDescent="0.3">
      <c r="A2788" s="1">
        <v>37053</v>
      </c>
      <c r="B2788">
        <v>1254.3900149999999</v>
      </c>
      <c r="C2788">
        <v>20.7</v>
      </c>
      <c r="D2788">
        <v>20.709642852886699</v>
      </c>
      <c r="E2788">
        <f t="shared" si="903"/>
        <v>-9.6428528866994156E-3</v>
      </c>
      <c r="F2788" t="str">
        <f t="shared" si="904"/>
        <v/>
      </c>
      <c r="G2788" t="str">
        <f t="shared" si="913"/>
        <v/>
      </c>
      <c r="H2788">
        <f t="shared" si="914"/>
        <v>0.77999999999999758</v>
      </c>
      <c r="I2788">
        <f t="shared" si="915"/>
        <v>-10.569946000000073</v>
      </c>
      <c r="J2788">
        <f t="shared" si="916"/>
        <v>-13.551212820512955</v>
      </c>
      <c r="K2788" t="str">
        <f t="shared" si="917"/>
        <v/>
      </c>
      <c r="L2788" s="2" t="str">
        <f t="shared" si="923"/>
        <v/>
      </c>
      <c r="M2788" t="str">
        <f t="shared" si="918"/>
        <v/>
      </c>
      <c r="N2788" s="1">
        <f t="shared" si="905"/>
        <v>36971</v>
      </c>
      <c r="O2788" t="str">
        <f t="shared" si="906"/>
        <v>可交易</v>
      </c>
      <c r="P2788" s="2" t="str">
        <f t="shared" si="907"/>
        <v/>
      </c>
      <c r="Q2788" s="2" t="str">
        <f t="shared" si="908"/>
        <v/>
      </c>
      <c r="R2788" s="2">
        <f t="shared" si="919"/>
        <v>1.6267025053600848</v>
      </c>
      <c r="S2788">
        <f t="shared" si="920"/>
        <v>15</v>
      </c>
      <c r="T2788" s="1">
        <f t="shared" si="909"/>
        <v>36945</v>
      </c>
      <c r="U2788" t="str">
        <f t="shared" si="910"/>
        <v>可交易</v>
      </c>
      <c r="V2788" s="2" t="str">
        <f t="shared" si="911"/>
        <v/>
      </c>
      <c r="W2788" s="2" t="str">
        <f t="shared" si="912"/>
        <v/>
      </c>
      <c r="X2788" s="2">
        <f t="shared" si="921"/>
        <v>1.1904713036444576</v>
      </c>
      <c r="Y2788">
        <f t="shared" si="922"/>
        <v>7</v>
      </c>
    </row>
    <row r="2789" spans="1:25" x14ac:dyDescent="0.3">
      <c r="A2789" s="1">
        <v>37054</v>
      </c>
      <c r="B2789">
        <v>1255.849976</v>
      </c>
      <c r="C2789">
        <v>20.7</v>
      </c>
      <c r="D2789">
        <v>20.871742417825299</v>
      </c>
      <c r="E2789">
        <f t="shared" si="903"/>
        <v>-0.17174241782529975</v>
      </c>
      <c r="F2789" t="str">
        <f t="shared" si="904"/>
        <v/>
      </c>
      <c r="G2789" t="str">
        <f t="shared" si="913"/>
        <v/>
      </c>
      <c r="H2789">
        <f t="shared" si="914"/>
        <v>0</v>
      </c>
      <c r="I2789">
        <f t="shared" si="915"/>
        <v>1.4599610000000212</v>
      </c>
      <c r="J2789" t="str">
        <f t="shared" si="916"/>
        <v/>
      </c>
      <c r="K2789" t="str">
        <f t="shared" si="917"/>
        <v/>
      </c>
      <c r="L2789" s="2" t="str">
        <f t="shared" si="923"/>
        <v/>
      </c>
      <c r="M2789" t="str">
        <f t="shared" si="918"/>
        <v/>
      </c>
      <c r="N2789" s="1">
        <f t="shared" si="905"/>
        <v>36971</v>
      </c>
      <c r="O2789" t="str">
        <f t="shared" si="906"/>
        <v>可交易</v>
      </c>
      <c r="P2789" s="2" t="str">
        <f t="shared" si="907"/>
        <v/>
      </c>
      <c r="Q2789" s="2" t="str">
        <f t="shared" si="908"/>
        <v/>
      </c>
      <c r="R2789" s="2">
        <f t="shared" si="919"/>
        <v>1.6267025053600848</v>
      </c>
      <c r="S2789">
        <f t="shared" si="920"/>
        <v>15</v>
      </c>
      <c r="T2789" s="1">
        <f t="shared" si="909"/>
        <v>36945</v>
      </c>
      <c r="U2789" t="str">
        <f t="shared" si="910"/>
        <v>可交易</v>
      </c>
      <c r="V2789" s="2" t="str">
        <f t="shared" si="911"/>
        <v/>
      </c>
      <c r="W2789" s="2" t="str">
        <f t="shared" si="912"/>
        <v/>
      </c>
      <c r="X2789" s="2">
        <f t="shared" si="921"/>
        <v>1.1904713036444576</v>
      </c>
      <c r="Y2789">
        <f t="shared" si="922"/>
        <v>7</v>
      </c>
    </row>
    <row r="2790" spans="1:25" x14ac:dyDescent="0.3">
      <c r="A2790" s="1">
        <v>37055</v>
      </c>
      <c r="B2790">
        <v>1241.599976</v>
      </c>
      <c r="C2790">
        <v>21.45</v>
      </c>
      <c r="D2790">
        <v>21.2362330034486</v>
      </c>
      <c r="E2790">
        <f t="shared" si="903"/>
        <v>0.2137669965513993</v>
      </c>
      <c r="F2790" t="str">
        <f t="shared" si="904"/>
        <v/>
      </c>
      <c r="G2790" t="str">
        <f t="shared" si="913"/>
        <v/>
      </c>
      <c r="H2790">
        <f t="shared" si="914"/>
        <v>0.75</v>
      </c>
      <c r="I2790">
        <f t="shared" si="915"/>
        <v>-14.25</v>
      </c>
      <c r="J2790">
        <f t="shared" si="916"/>
        <v>-19</v>
      </c>
      <c r="K2790" t="str">
        <f t="shared" si="917"/>
        <v/>
      </c>
      <c r="L2790" s="2" t="str">
        <f t="shared" si="923"/>
        <v/>
      </c>
      <c r="M2790" t="str">
        <f t="shared" si="918"/>
        <v/>
      </c>
      <c r="N2790" s="1">
        <f t="shared" si="905"/>
        <v>36971</v>
      </c>
      <c r="O2790" t="str">
        <f t="shared" si="906"/>
        <v>可交易</v>
      </c>
      <c r="P2790" s="2" t="str">
        <f t="shared" si="907"/>
        <v/>
      </c>
      <c r="Q2790" s="2" t="str">
        <f t="shared" si="908"/>
        <v/>
      </c>
      <c r="R2790" s="2">
        <f t="shared" si="919"/>
        <v>1.6267025053600848</v>
      </c>
      <c r="S2790">
        <f t="shared" si="920"/>
        <v>15</v>
      </c>
      <c r="T2790" s="1">
        <f t="shared" si="909"/>
        <v>36945</v>
      </c>
      <c r="U2790" t="str">
        <f t="shared" si="910"/>
        <v>可交易</v>
      </c>
      <c r="V2790" s="2" t="str">
        <f t="shared" si="911"/>
        <v/>
      </c>
      <c r="W2790" s="2" t="str">
        <f t="shared" si="912"/>
        <v/>
      </c>
      <c r="X2790" s="2">
        <f t="shared" si="921"/>
        <v>1.1904713036444576</v>
      </c>
      <c r="Y2790">
        <f t="shared" si="922"/>
        <v>7</v>
      </c>
    </row>
    <row r="2791" spans="1:25" x14ac:dyDescent="0.3">
      <c r="A2791" s="1">
        <v>37056</v>
      </c>
      <c r="B2791">
        <v>1219.869995</v>
      </c>
      <c r="C2791">
        <v>23.12</v>
      </c>
      <c r="D2791">
        <v>22.683567944014499</v>
      </c>
      <c r="E2791">
        <f t="shared" si="903"/>
        <v>0.43643205598550239</v>
      </c>
      <c r="F2791" t="str">
        <f t="shared" si="904"/>
        <v/>
      </c>
      <c r="G2791" t="str">
        <f t="shared" si="913"/>
        <v/>
      </c>
      <c r="H2791">
        <f t="shared" si="914"/>
        <v>1.6700000000000017</v>
      </c>
      <c r="I2791">
        <f t="shared" si="915"/>
        <v>-21.729980999999952</v>
      </c>
      <c r="J2791">
        <f t="shared" si="916"/>
        <v>-13.01196467065864</v>
      </c>
      <c r="K2791" t="str">
        <f t="shared" si="917"/>
        <v/>
      </c>
      <c r="L2791" s="2" t="str">
        <f t="shared" si="923"/>
        <v/>
      </c>
      <c r="M2791" t="str">
        <f t="shared" si="918"/>
        <v/>
      </c>
      <c r="N2791" s="1">
        <f t="shared" si="905"/>
        <v>36971</v>
      </c>
      <c r="O2791" t="str">
        <f t="shared" si="906"/>
        <v>可交易</v>
      </c>
      <c r="P2791" s="2" t="str">
        <f t="shared" si="907"/>
        <v/>
      </c>
      <c r="Q2791" s="2" t="str">
        <f t="shared" si="908"/>
        <v/>
      </c>
      <c r="R2791" s="2">
        <f t="shared" si="919"/>
        <v>1.6267025053600848</v>
      </c>
      <c r="S2791">
        <f t="shared" si="920"/>
        <v>15</v>
      </c>
      <c r="T2791" s="1">
        <f t="shared" si="909"/>
        <v>36945</v>
      </c>
      <c r="U2791" t="str">
        <f t="shared" si="910"/>
        <v>可交易</v>
      </c>
      <c r="V2791" s="2" t="str">
        <f t="shared" si="911"/>
        <v/>
      </c>
      <c r="W2791" s="2" t="str">
        <f t="shared" si="912"/>
        <v/>
      </c>
      <c r="X2791" s="2">
        <f t="shared" si="921"/>
        <v>1.1904713036444576</v>
      </c>
      <c r="Y2791">
        <f t="shared" si="922"/>
        <v>7</v>
      </c>
    </row>
    <row r="2792" spans="1:25" x14ac:dyDescent="0.3">
      <c r="A2792" s="1">
        <v>37057</v>
      </c>
      <c r="B2792">
        <v>1214.3599850000001</v>
      </c>
      <c r="C2792">
        <v>22.81</v>
      </c>
      <c r="D2792">
        <v>22.980264818193401</v>
      </c>
      <c r="E2792">
        <f t="shared" si="903"/>
        <v>-0.17026481819340233</v>
      </c>
      <c r="F2792" t="str">
        <f t="shared" si="904"/>
        <v/>
      </c>
      <c r="G2792" t="str">
        <f t="shared" si="913"/>
        <v/>
      </c>
      <c r="H2792">
        <f t="shared" si="914"/>
        <v>-0.31000000000000227</v>
      </c>
      <c r="I2792">
        <f t="shared" si="915"/>
        <v>-5.5100099999999657</v>
      </c>
      <c r="J2792">
        <f t="shared" si="916"/>
        <v>17.774225806451373</v>
      </c>
      <c r="K2792" t="str">
        <f t="shared" si="917"/>
        <v/>
      </c>
      <c r="L2792" s="2" t="str">
        <f t="shared" si="923"/>
        <v/>
      </c>
      <c r="M2792" t="str">
        <f t="shared" si="918"/>
        <v/>
      </c>
      <c r="N2792" s="1">
        <f t="shared" si="905"/>
        <v>36971</v>
      </c>
      <c r="O2792" t="str">
        <f t="shared" si="906"/>
        <v>可交易</v>
      </c>
      <c r="P2792" s="2" t="str">
        <f t="shared" si="907"/>
        <v/>
      </c>
      <c r="Q2792" s="2" t="str">
        <f t="shared" si="908"/>
        <v/>
      </c>
      <c r="R2792" s="2">
        <f t="shared" si="919"/>
        <v>1.6267025053600848</v>
      </c>
      <c r="S2792">
        <f t="shared" si="920"/>
        <v>15</v>
      </c>
      <c r="T2792" s="1">
        <f t="shared" si="909"/>
        <v>36945</v>
      </c>
      <c r="U2792" t="str">
        <f t="shared" si="910"/>
        <v>可交易</v>
      </c>
      <c r="V2792" s="2" t="str">
        <f t="shared" si="911"/>
        <v/>
      </c>
      <c r="W2792" s="2" t="str">
        <f t="shared" si="912"/>
        <v/>
      </c>
      <c r="X2792" s="2">
        <f t="shared" si="921"/>
        <v>1.1904713036444576</v>
      </c>
      <c r="Y2792">
        <f t="shared" si="922"/>
        <v>7</v>
      </c>
    </row>
    <row r="2793" spans="1:25" x14ac:dyDescent="0.3">
      <c r="A2793" s="1">
        <v>37060</v>
      </c>
      <c r="B2793">
        <v>1208.4300539999999</v>
      </c>
      <c r="C2793">
        <v>23.17</v>
      </c>
      <c r="D2793">
        <v>23.156051599931999</v>
      </c>
      <c r="E2793">
        <f t="shared" si="903"/>
        <v>1.3948400068002798E-2</v>
      </c>
      <c r="F2793" t="str">
        <f t="shared" si="904"/>
        <v/>
      </c>
      <c r="G2793" t="str">
        <f t="shared" si="913"/>
        <v/>
      </c>
      <c r="H2793">
        <f t="shared" si="914"/>
        <v>0.36000000000000298</v>
      </c>
      <c r="I2793">
        <f t="shared" si="915"/>
        <v>-5.9299310000001242</v>
      </c>
      <c r="J2793">
        <f t="shared" si="916"/>
        <v>-16.472030555555765</v>
      </c>
      <c r="K2793" t="str">
        <f t="shared" si="917"/>
        <v/>
      </c>
      <c r="L2793" s="2" t="str">
        <f t="shared" si="923"/>
        <v/>
      </c>
      <c r="M2793" t="str">
        <f t="shared" si="918"/>
        <v/>
      </c>
      <c r="N2793" s="1">
        <f t="shared" si="905"/>
        <v>36971</v>
      </c>
      <c r="O2793" t="str">
        <f t="shared" si="906"/>
        <v>可交易</v>
      </c>
      <c r="P2793" s="2" t="str">
        <f t="shared" si="907"/>
        <v/>
      </c>
      <c r="Q2793" s="2" t="str">
        <f t="shared" si="908"/>
        <v/>
      </c>
      <c r="R2793" s="2">
        <f t="shared" si="919"/>
        <v>1.6267025053600848</v>
      </c>
      <c r="S2793">
        <f t="shared" si="920"/>
        <v>15</v>
      </c>
      <c r="T2793" s="1">
        <f t="shared" si="909"/>
        <v>36945</v>
      </c>
      <c r="U2793" t="str">
        <f t="shared" si="910"/>
        <v>可交易</v>
      </c>
      <c r="V2793" s="2" t="str">
        <f t="shared" si="911"/>
        <v/>
      </c>
      <c r="W2793" s="2" t="str">
        <f t="shared" si="912"/>
        <v/>
      </c>
      <c r="X2793" s="2">
        <f t="shared" si="921"/>
        <v>1.1904713036444576</v>
      </c>
      <c r="Y2793">
        <f t="shared" si="922"/>
        <v>7</v>
      </c>
    </row>
    <row r="2794" spans="1:25" x14ac:dyDescent="0.3">
      <c r="A2794" s="1">
        <v>37061</v>
      </c>
      <c r="B2794">
        <v>1212.579956</v>
      </c>
      <c r="C2794">
        <v>22.34</v>
      </c>
      <c r="D2794">
        <v>22.245024094629901</v>
      </c>
      <c r="E2794">
        <f t="shared" si="903"/>
        <v>9.4975905370098701E-2</v>
      </c>
      <c r="F2794" t="str">
        <f t="shared" si="904"/>
        <v/>
      </c>
      <c r="G2794" t="str">
        <f t="shared" si="913"/>
        <v/>
      </c>
      <c r="H2794">
        <f t="shared" si="914"/>
        <v>-0.83000000000000185</v>
      </c>
      <c r="I2794">
        <f t="shared" si="915"/>
        <v>4.149902000000111</v>
      </c>
      <c r="J2794">
        <f t="shared" si="916"/>
        <v>-4.9998819277109661</v>
      </c>
      <c r="K2794" t="str">
        <f t="shared" si="917"/>
        <v/>
      </c>
      <c r="L2794" s="2" t="str">
        <f t="shared" si="923"/>
        <v/>
      </c>
      <c r="M2794" t="str">
        <f t="shared" si="918"/>
        <v/>
      </c>
      <c r="N2794" s="1">
        <f t="shared" si="905"/>
        <v>36971</v>
      </c>
      <c r="O2794" t="str">
        <f t="shared" si="906"/>
        <v>可交易</v>
      </c>
      <c r="P2794" s="2" t="str">
        <f t="shared" si="907"/>
        <v/>
      </c>
      <c r="Q2794" s="2" t="str">
        <f t="shared" si="908"/>
        <v/>
      </c>
      <c r="R2794" s="2">
        <f t="shared" si="919"/>
        <v>1.6267025053600848</v>
      </c>
      <c r="S2794">
        <f t="shared" si="920"/>
        <v>15</v>
      </c>
      <c r="T2794" s="1">
        <f t="shared" si="909"/>
        <v>36945</v>
      </c>
      <c r="U2794" t="str">
        <f t="shared" si="910"/>
        <v>可交易</v>
      </c>
      <c r="V2794" s="2" t="str">
        <f t="shared" si="911"/>
        <v/>
      </c>
      <c r="W2794" s="2" t="str">
        <f t="shared" si="912"/>
        <v/>
      </c>
      <c r="X2794" s="2">
        <f t="shared" si="921"/>
        <v>1.1904713036444576</v>
      </c>
      <c r="Y2794">
        <f t="shared" si="922"/>
        <v>7</v>
      </c>
    </row>
    <row r="2795" spans="1:25" x14ac:dyDescent="0.3">
      <c r="A2795" s="1">
        <v>37062</v>
      </c>
      <c r="B2795">
        <v>1223.1400149999999</v>
      </c>
      <c r="C2795">
        <v>21.71</v>
      </c>
      <c r="D2795">
        <v>21.780601180804201</v>
      </c>
      <c r="E2795">
        <f t="shared" si="903"/>
        <v>-7.060118080419997E-2</v>
      </c>
      <c r="F2795" t="str">
        <f t="shared" si="904"/>
        <v/>
      </c>
      <c r="G2795" t="str">
        <f t="shared" si="913"/>
        <v/>
      </c>
      <c r="H2795">
        <f t="shared" si="914"/>
        <v>-0.62999999999999901</v>
      </c>
      <c r="I2795">
        <f t="shared" si="915"/>
        <v>10.56005899999991</v>
      </c>
      <c r="J2795">
        <f t="shared" si="916"/>
        <v>-16.761998412698297</v>
      </c>
      <c r="K2795" t="str">
        <f t="shared" si="917"/>
        <v/>
      </c>
      <c r="L2795" s="2" t="str">
        <f t="shared" si="923"/>
        <v/>
      </c>
      <c r="M2795" t="str">
        <f t="shared" si="918"/>
        <v/>
      </c>
      <c r="N2795" s="1">
        <f t="shared" si="905"/>
        <v>36971</v>
      </c>
      <c r="O2795" t="str">
        <f t="shared" si="906"/>
        <v>可交易</v>
      </c>
      <c r="P2795" s="2" t="str">
        <f t="shared" si="907"/>
        <v/>
      </c>
      <c r="Q2795" s="2" t="str">
        <f t="shared" si="908"/>
        <v/>
      </c>
      <c r="R2795" s="2">
        <f t="shared" si="919"/>
        <v>1.6267025053600848</v>
      </c>
      <c r="S2795">
        <f t="shared" si="920"/>
        <v>15</v>
      </c>
      <c r="T2795" s="1">
        <f t="shared" si="909"/>
        <v>36945</v>
      </c>
      <c r="U2795" t="str">
        <f t="shared" si="910"/>
        <v>可交易</v>
      </c>
      <c r="V2795" s="2" t="str">
        <f t="shared" si="911"/>
        <v/>
      </c>
      <c r="W2795" s="2" t="str">
        <f t="shared" si="912"/>
        <v/>
      </c>
      <c r="X2795" s="2">
        <f t="shared" si="921"/>
        <v>1.1904713036444576</v>
      </c>
      <c r="Y2795">
        <f t="shared" si="922"/>
        <v>7</v>
      </c>
    </row>
    <row r="2796" spans="1:25" x14ac:dyDescent="0.3">
      <c r="A2796" s="1">
        <v>37063</v>
      </c>
      <c r="B2796">
        <v>1237.040039</v>
      </c>
      <c r="C2796">
        <v>19.38</v>
      </c>
      <c r="D2796">
        <v>19.814272944517601</v>
      </c>
      <c r="E2796">
        <f t="shared" si="903"/>
        <v>-0.4342729445176019</v>
      </c>
      <c r="F2796" t="str">
        <f t="shared" si="904"/>
        <v/>
      </c>
      <c r="G2796" t="str">
        <f t="shared" si="913"/>
        <v/>
      </c>
      <c r="H2796">
        <f t="shared" si="914"/>
        <v>-2.3300000000000018</v>
      </c>
      <c r="I2796">
        <f t="shared" si="915"/>
        <v>13.90002400000003</v>
      </c>
      <c r="J2796">
        <f t="shared" si="916"/>
        <v>-5.9656755364806946</v>
      </c>
      <c r="K2796" t="str">
        <f t="shared" si="917"/>
        <v/>
      </c>
      <c r="L2796" s="2" t="str">
        <f t="shared" si="923"/>
        <v/>
      </c>
      <c r="M2796" t="str">
        <f t="shared" si="918"/>
        <v/>
      </c>
      <c r="N2796" s="1">
        <f t="shared" si="905"/>
        <v>36971</v>
      </c>
      <c r="O2796" t="str">
        <f t="shared" si="906"/>
        <v>可交易</v>
      </c>
      <c r="P2796" s="2" t="str">
        <f t="shared" si="907"/>
        <v/>
      </c>
      <c r="Q2796" s="2" t="str">
        <f t="shared" si="908"/>
        <v/>
      </c>
      <c r="R2796" s="2">
        <f t="shared" si="919"/>
        <v>1.6267025053600848</v>
      </c>
      <c r="S2796">
        <f t="shared" si="920"/>
        <v>15</v>
      </c>
      <c r="T2796" s="1">
        <f t="shared" si="909"/>
        <v>36945</v>
      </c>
      <c r="U2796" t="str">
        <f t="shared" si="910"/>
        <v>可交易</v>
      </c>
      <c r="V2796" s="2" t="str">
        <f t="shared" si="911"/>
        <v/>
      </c>
      <c r="W2796" s="2" t="str">
        <f t="shared" si="912"/>
        <v/>
      </c>
      <c r="X2796" s="2">
        <f t="shared" si="921"/>
        <v>1.1904713036444576</v>
      </c>
      <c r="Y2796">
        <f t="shared" si="922"/>
        <v>7</v>
      </c>
    </row>
    <row r="2797" spans="1:25" x14ac:dyDescent="0.3">
      <c r="A2797" s="1">
        <v>37064</v>
      </c>
      <c r="B2797">
        <v>1225.349976</v>
      </c>
      <c r="C2797">
        <v>20.02</v>
      </c>
      <c r="D2797">
        <v>19.908396235833202</v>
      </c>
      <c r="E2797">
        <f t="shared" si="903"/>
        <v>0.11160376416679796</v>
      </c>
      <c r="F2797" t="str">
        <f t="shared" si="904"/>
        <v/>
      </c>
      <c r="G2797" t="str">
        <f t="shared" si="913"/>
        <v/>
      </c>
      <c r="H2797">
        <f t="shared" si="914"/>
        <v>0.64000000000000057</v>
      </c>
      <c r="I2797">
        <f t="shared" si="915"/>
        <v>-11.690063000000009</v>
      </c>
      <c r="J2797">
        <f t="shared" si="916"/>
        <v>-18.265723437499997</v>
      </c>
      <c r="K2797" t="str">
        <f t="shared" si="917"/>
        <v/>
      </c>
      <c r="L2797" s="2" t="str">
        <f t="shared" si="923"/>
        <v/>
      </c>
      <c r="M2797" t="str">
        <f t="shared" si="918"/>
        <v/>
      </c>
      <c r="N2797" s="1">
        <f t="shared" si="905"/>
        <v>36971</v>
      </c>
      <c r="O2797" t="str">
        <f t="shared" si="906"/>
        <v>可交易</v>
      </c>
      <c r="P2797" s="2" t="str">
        <f t="shared" si="907"/>
        <v/>
      </c>
      <c r="Q2797" s="2" t="str">
        <f t="shared" si="908"/>
        <v/>
      </c>
      <c r="R2797" s="2">
        <f t="shared" si="919"/>
        <v>1.6267025053600848</v>
      </c>
      <c r="S2797">
        <f t="shared" si="920"/>
        <v>15</v>
      </c>
      <c r="T2797" s="1">
        <f t="shared" si="909"/>
        <v>36945</v>
      </c>
      <c r="U2797" t="str">
        <f t="shared" si="910"/>
        <v>可交易</v>
      </c>
      <c r="V2797" s="2" t="str">
        <f t="shared" si="911"/>
        <v/>
      </c>
      <c r="W2797" s="2" t="str">
        <f t="shared" si="912"/>
        <v/>
      </c>
      <c r="X2797" s="2">
        <f t="shared" si="921"/>
        <v>1.1904713036444576</v>
      </c>
      <c r="Y2797">
        <f t="shared" si="922"/>
        <v>7</v>
      </c>
    </row>
    <row r="2798" spans="1:25" x14ac:dyDescent="0.3">
      <c r="A2798" s="1">
        <v>37067</v>
      </c>
      <c r="B2798">
        <v>1218.599976</v>
      </c>
      <c r="C2798">
        <v>20.67</v>
      </c>
      <c r="D2798">
        <v>20.536670137194601</v>
      </c>
      <c r="E2798">
        <f t="shared" si="903"/>
        <v>0.13332986280540027</v>
      </c>
      <c r="F2798" t="str">
        <f t="shared" si="904"/>
        <v/>
      </c>
      <c r="G2798" t="str">
        <f t="shared" si="913"/>
        <v/>
      </c>
      <c r="H2798">
        <f t="shared" si="914"/>
        <v>0.65000000000000213</v>
      </c>
      <c r="I2798">
        <f t="shared" si="915"/>
        <v>-6.75</v>
      </c>
      <c r="J2798">
        <f t="shared" si="916"/>
        <v>-10.384615384615351</v>
      </c>
      <c r="K2798" t="str">
        <f t="shared" si="917"/>
        <v/>
      </c>
      <c r="L2798" s="2" t="str">
        <f t="shared" si="923"/>
        <v/>
      </c>
      <c r="M2798" t="str">
        <f t="shared" si="918"/>
        <v/>
      </c>
      <c r="N2798" s="1">
        <f t="shared" si="905"/>
        <v>36971</v>
      </c>
      <c r="O2798" t="str">
        <f t="shared" si="906"/>
        <v>可交易</v>
      </c>
      <c r="P2798" s="2" t="str">
        <f t="shared" si="907"/>
        <v/>
      </c>
      <c r="Q2798" s="2" t="str">
        <f t="shared" si="908"/>
        <v/>
      </c>
      <c r="R2798" s="2">
        <f t="shared" si="919"/>
        <v>1.6267025053600848</v>
      </c>
      <c r="S2798">
        <f t="shared" si="920"/>
        <v>15</v>
      </c>
      <c r="T2798" s="1">
        <f t="shared" si="909"/>
        <v>36945</v>
      </c>
      <c r="U2798" t="str">
        <f t="shared" si="910"/>
        <v>可交易</v>
      </c>
      <c r="V2798" s="2" t="str">
        <f t="shared" si="911"/>
        <v/>
      </c>
      <c r="W2798" s="2" t="str">
        <f t="shared" si="912"/>
        <v/>
      </c>
      <c r="X2798" s="2">
        <f t="shared" si="921"/>
        <v>1.1904713036444576</v>
      </c>
      <c r="Y2798">
        <f t="shared" si="922"/>
        <v>7</v>
      </c>
    </row>
    <row r="2799" spans="1:25" x14ac:dyDescent="0.3">
      <c r="A2799" s="1">
        <v>37068</v>
      </c>
      <c r="B2799">
        <v>1216.76001</v>
      </c>
      <c r="C2799">
        <v>21.2</v>
      </c>
      <c r="D2799">
        <v>20.9668318445102</v>
      </c>
      <c r="E2799">
        <f t="shared" si="903"/>
        <v>0.23316815548979974</v>
      </c>
      <c r="F2799" t="str">
        <f t="shared" si="904"/>
        <v/>
      </c>
      <c r="G2799" t="str">
        <f t="shared" si="913"/>
        <v/>
      </c>
      <c r="H2799">
        <f t="shared" si="914"/>
        <v>0.52999999999999758</v>
      </c>
      <c r="I2799">
        <f t="shared" si="915"/>
        <v>-1.839966000000004</v>
      </c>
      <c r="J2799">
        <f t="shared" si="916"/>
        <v>-3.4716339622641743</v>
      </c>
      <c r="K2799" t="str">
        <f t="shared" si="917"/>
        <v/>
      </c>
      <c r="L2799" s="2" t="str">
        <f t="shared" si="923"/>
        <v/>
      </c>
      <c r="M2799" t="str">
        <f t="shared" si="918"/>
        <v/>
      </c>
      <c r="N2799" s="1">
        <f t="shared" si="905"/>
        <v>36971</v>
      </c>
      <c r="O2799" t="str">
        <f t="shared" si="906"/>
        <v>可交易</v>
      </c>
      <c r="P2799" s="2" t="str">
        <f t="shared" si="907"/>
        <v/>
      </c>
      <c r="Q2799" s="2" t="str">
        <f t="shared" si="908"/>
        <v/>
      </c>
      <c r="R2799" s="2">
        <f t="shared" si="919"/>
        <v>1.6267025053600848</v>
      </c>
      <c r="S2799">
        <f t="shared" si="920"/>
        <v>15</v>
      </c>
      <c r="T2799" s="1">
        <f t="shared" si="909"/>
        <v>36945</v>
      </c>
      <c r="U2799" t="str">
        <f t="shared" si="910"/>
        <v>可交易</v>
      </c>
      <c r="V2799" s="2" t="str">
        <f t="shared" si="911"/>
        <v/>
      </c>
      <c r="W2799" s="2" t="str">
        <f t="shared" si="912"/>
        <v/>
      </c>
      <c r="X2799" s="2">
        <f t="shared" si="921"/>
        <v>1.1904713036444576</v>
      </c>
      <c r="Y2799">
        <f t="shared" si="922"/>
        <v>7</v>
      </c>
    </row>
    <row r="2800" spans="1:25" x14ac:dyDescent="0.3">
      <c r="A2800" s="1">
        <v>37069</v>
      </c>
      <c r="B2800">
        <v>1211.0699460000001</v>
      </c>
      <c r="C2800">
        <v>20.88</v>
      </c>
      <c r="D2800">
        <v>20.8811023288815</v>
      </c>
      <c r="E2800">
        <f t="shared" si="903"/>
        <v>-1.1023288815010801E-3</v>
      </c>
      <c r="F2800" t="str">
        <f t="shared" si="904"/>
        <v/>
      </c>
      <c r="G2800" t="str">
        <f t="shared" si="913"/>
        <v/>
      </c>
      <c r="H2800">
        <f t="shared" si="914"/>
        <v>-0.32000000000000028</v>
      </c>
      <c r="I2800">
        <f t="shared" si="915"/>
        <v>-5.690063999999893</v>
      </c>
      <c r="J2800">
        <f t="shared" si="916"/>
        <v>17.781449999999651</v>
      </c>
      <c r="K2800" t="str">
        <f t="shared" si="917"/>
        <v/>
      </c>
      <c r="L2800" s="2" t="str">
        <f t="shared" si="923"/>
        <v/>
      </c>
      <c r="M2800" t="str">
        <f t="shared" si="918"/>
        <v/>
      </c>
      <c r="N2800" s="1">
        <f t="shared" si="905"/>
        <v>36971</v>
      </c>
      <c r="O2800" t="str">
        <f t="shared" si="906"/>
        <v>可交易</v>
      </c>
      <c r="P2800" s="2" t="str">
        <f t="shared" si="907"/>
        <v/>
      </c>
      <c r="Q2800" s="2" t="str">
        <f t="shared" si="908"/>
        <v/>
      </c>
      <c r="R2800" s="2">
        <f t="shared" si="919"/>
        <v>1.6267025053600848</v>
      </c>
      <c r="S2800">
        <f t="shared" si="920"/>
        <v>15</v>
      </c>
      <c r="T2800" s="1">
        <f t="shared" si="909"/>
        <v>36945</v>
      </c>
      <c r="U2800" t="str">
        <f t="shared" si="910"/>
        <v>可交易</v>
      </c>
      <c r="V2800" s="2" t="str">
        <f t="shared" si="911"/>
        <v/>
      </c>
      <c r="W2800" s="2" t="str">
        <f t="shared" si="912"/>
        <v/>
      </c>
      <c r="X2800" s="2">
        <f t="shared" si="921"/>
        <v>1.1904713036444576</v>
      </c>
      <c r="Y2800">
        <f t="shared" si="922"/>
        <v>7</v>
      </c>
    </row>
    <row r="2801" spans="1:25" x14ac:dyDescent="0.3">
      <c r="A2801" s="1">
        <v>37070</v>
      </c>
      <c r="B2801">
        <v>1226.1999510000001</v>
      </c>
      <c r="C2801">
        <v>20.010000000000002</v>
      </c>
      <c r="D2801">
        <v>19.617877707497598</v>
      </c>
      <c r="E2801">
        <f t="shared" si="903"/>
        <v>0.39212229250240327</v>
      </c>
      <c r="F2801" t="str">
        <f t="shared" si="904"/>
        <v/>
      </c>
      <c r="G2801" t="str">
        <f t="shared" si="913"/>
        <v/>
      </c>
      <c r="H2801">
        <f t="shared" si="914"/>
        <v>-0.86999999999999744</v>
      </c>
      <c r="I2801">
        <f t="shared" si="915"/>
        <v>15.130004999999983</v>
      </c>
      <c r="J2801">
        <f t="shared" si="916"/>
        <v>-17.390810344827617</v>
      </c>
      <c r="K2801" t="str">
        <f t="shared" si="917"/>
        <v/>
      </c>
      <c r="L2801" s="2" t="str">
        <f t="shared" si="923"/>
        <v/>
      </c>
      <c r="M2801" t="str">
        <f t="shared" si="918"/>
        <v/>
      </c>
      <c r="N2801" s="1">
        <f t="shared" si="905"/>
        <v>36971</v>
      </c>
      <c r="O2801" t="str">
        <f t="shared" si="906"/>
        <v>可交易</v>
      </c>
      <c r="P2801" s="2" t="str">
        <f t="shared" si="907"/>
        <v/>
      </c>
      <c r="Q2801" s="2" t="str">
        <f t="shared" si="908"/>
        <v/>
      </c>
      <c r="R2801" s="2">
        <f t="shared" si="919"/>
        <v>1.6267025053600848</v>
      </c>
      <c r="S2801">
        <f t="shared" si="920"/>
        <v>15</v>
      </c>
      <c r="T2801" s="1">
        <f t="shared" si="909"/>
        <v>36945</v>
      </c>
      <c r="U2801" t="str">
        <f t="shared" si="910"/>
        <v>可交易</v>
      </c>
      <c r="V2801" s="2" t="str">
        <f t="shared" si="911"/>
        <v/>
      </c>
      <c r="W2801" s="2" t="str">
        <f t="shared" si="912"/>
        <v/>
      </c>
      <c r="X2801" s="2">
        <f t="shared" si="921"/>
        <v>1.1904713036444576</v>
      </c>
      <c r="Y2801">
        <f t="shared" si="922"/>
        <v>7</v>
      </c>
    </row>
    <row r="2802" spans="1:25" x14ac:dyDescent="0.3">
      <c r="A2802" s="1">
        <v>37071</v>
      </c>
      <c r="B2802">
        <v>1224.380005</v>
      </c>
      <c r="C2802">
        <v>19.059999999999999</v>
      </c>
      <c r="D2802">
        <v>18.962288087369298</v>
      </c>
      <c r="E2802">
        <f t="shared" si="903"/>
        <v>9.7711912630700226E-2</v>
      </c>
      <c r="F2802" t="str">
        <f t="shared" si="904"/>
        <v/>
      </c>
      <c r="G2802" t="str">
        <f t="shared" si="913"/>
        <v/>
      </c>
      <c r="H2802">
        <f t="shared" si="914"/>
        <v>-0.95000000000000284</v>
      </c>
      <c r="I2802">
        <f t="shared" si="915"/>
        <v>-1.8199460000000727</v>
      </c>
      <c r="J2802">
        <f t="shared" si="916"/>
        <v>1.9157326315790182</v>
      </c>
      <c r="K2802" t="str">
        <f t="shared" si="917"/>
        <v/>
      </c>
      <c r="L2802" s="2" t="str">
        <f t="shared" si="923"/>
        <v/>
      </c>
      <c r="M2802" t="str">
        <f t="shared" si="918"/>
        <v/>
      </c>
      <c r="N2802" s="1">
        <f t="shared" si="905"/>
        <v>36971</v>
      </c>
      <c r="O2802" t="str">
        <f t="shared" si="906"/>
        <v>可交易</v>
      </c>
      <c r="P2802" s="2" t="str">
        <f t="shared" si="907"/>
        <v/>
      </c>
      <c r="Q2802" s="2" t="str">
        <f t="shared" si="908"/>
        <v/>
      </c>
      <c r="R2802" s="2">
        <f t="shared" si="919"/>
        <v>1.6267025053600848</v>
      </c>
      <c r="S2802">
        <f t="shared" si="920"/>
        <v>15</v>
      </c>
      <c r="T2802" s="1">
        <f t="shared" si="909"/>
        <v>36945</v>
      </c>
      <c r="U2802" t="str">
        <f t="shared" si="910"/>
        <v>可交易</v>
      </c>
      <c r="V2802" s="2" t="str">
        <f t="shared" si="911"/>
        <v/>
      </c>
      <c r="W2802" s="2" t="str">
        <f t="shared" si="912"/>
        <v/>
      </c>
      <c r="X2802" s="2">
        <f t="shared" si="921"/>
        <v>1.1904713036444576</v>
      </c>
      <c r="Y2802">
        <f t="shared" si="922"/>
        <v>7</v>
      </c>
    </row>
    <row r="2803" spans="1:25" x14ac:dyDescent="0.3">
      <c r="A2803" s="1">
        <v>37074</v>
      </c>
      <c r="B2803">
        <v>1236.719971</v>
      </c>
      <c r="C2803">
        <v>18.760000000000002</v>
      </c>
      <c r="D2803">
        <v>18.921184978263199</v>
      </c>
      <c r="E2803">
        <f t="shared" si="903"/>
        <v>-0.16118497826319711</v>
      </c>
      <c r="F2803" t="str">
        <f t="shared" si="904"/>
        <v/>
      </c>
      <c r="G2803" t="str">
        <f t="shared" si="913"/>
        <v/>
      </c>
      <c r="H2803">
        <f t="shared" si="914"/>
        <v>-0.29999999999999716</v>
      </c>
      <c r="I2803">
        <f t="shared" si="915"/>
        <v>12.339966000000004</v>
      </c>
      <c r="J2803">
        <f t="shared" si="916"/>
        <v>-41.133220000000406</v>
      </c>
      <c r="K2803" t="str">
        <f t="shared" si="917"/>
        <v/>
      </c>
      <c r="L2803" s="2" t="str">
        <f t="shared" si="923"/>
        <v/>
      </c>
      <c r="M2803" t="str">
        <f t="shared" si="918"/>
        <v/>
      </c>
      <c r="N2803" s="1">
        <f t="shared" si="905"/>
        <v>36971</v>
      </c>
      <c r="O2803" t="str">
        <f t="shared" si="906"/>
        <v>可交易</v>
      </c>
      <c r="P2803" s="2" t="str">
        <f t="shared" si="907"/>
        <v/>
      </c>
      <c r="Q2803" s="2" t="str">
        <f t="shared" si="908"/>
        <v/>
      </c>
      <c r="R2803" s="2">
        <f t="shared" si="919"/>
        <v>1.6267025053600848</v>
      </c>
      <c r="S2803">
        <f t="shared" si="920"/>
        <v>15</v>
      </c>
      <c r="T2803" s="1">
        <f t="shared" si="909"/>
        <v>36945</v>
      </c>
      <c r="U2803" t="str">
        <f t="shared" si="910"/>
        <v>可交易</v>
      </c>
      <c r="V2803" s="2" t="str">
        <f t="shared" si="911"/>
        <v/>
      </c>
      <c r="W2803" s="2" t="str">
        <f t="shared" si="912"/>
        <v/>
      </c>
      <c r="X2803" s="2">
        <f t="shared" si="921"/>
        <v>1.1904713036444576</v>
      </c>
      <c r="Y2803">
        <f t="shared" si="922"/>
        <v>7</v>
      </c>
    </row>
    <row r="2804" spans="1:25" x14ac:dyDescent="0.3">
      <c r="A2804" s="1">
        <v>37075</v>
      </c>
      <c r="B2804">
        <v>1234.4499510000001</v>
      </c>
      <c r="C2804">
        <v>18.920000000000002</v>
      </c>
      <c r="D2804">
        <v>19.062553860697999</v>
      </c>
      <c r="E2804">
        <f t="shared" si="903"/>
        <v>-0.14255386069799769</v>
      </c>
      <c r="F2804" t="str">
        <f t="shared" si="904"/>
        <v/>
      </c>
      <c r="G2804" t="str">
        <f t="shared" si="913"/>
        <v/>
      </c>
      <c r="H2804">
        <f t="shared" si="914"/>
        <v>0.16000000000000014</v>
      </c>
      <c r="I2804">
        <f t="shared" si="915"/>
        <v>-2.2700199999999313</v>
      </c>
      <c r="J2804">
        <f t="shared" si="916"/>
        <v>-14.187624999999558</v>
      </c>
      <c r="K2804" t="str">
        <f t="shared" si="917"/>
        <v/>
      </c>
      <c r="L2804" s="2" t="str">
        <f t="shared" si="923"/>
        <v/>
      </c>
      <c r="M2804" t="str">
        <f t="shared" si="918"/>
        <v/>
      </c>
      <c r="N2804" s="1">
        <f t="shared" si="905"/>
        <v>36971</v>
      </c>
      <c r="O2804" t="str">
        <f t="shared" si="906"/>
        <v>可交易</v>
      </c>
      <c r="P2804" s="2" t="str">
        <f t="shared" si="907"/>
        <v/>
      </c>
      <c r="Q2804" s="2" t="str">
        <f t="shared" si="908"/>
        <v/>
      </c>
      <c r="R2804" s="2">
        <f t="shared" si="919"/>
        <v>1.6267025053600848</v>
      </c>
      <c r="S2804">
        <f t="shared" si="920"/>
        <v>15</v>
      </c>
      <c r="T2804" s="1">
        <f t="shared" si="909"/>
        <v>36945</v>
      </c>
      <c r="U2804" t="str">
        <f t="shared" si="910"/>
        <v>可交易</v>
      </c>
      <c r="V2804" s="2" t="str">
        <f t="shared" si="911"/>
        <v/>
      </c>
      <c r="W2804" s="2" t="str">
        <f t="shared" si="912"/>
        <v/>
      </c>
      <c r="X2804" s="2">
        <f t="shared" si="921"/>
        <v>1.1904713036444576</v>
      </c>
      <c r="Y2804">
        <f t="shared" si="922"/>
        <v>7</v>
      </c>
    </row>
    <row r="2805" spans="1:25" x14ac:dyDescent="0.3">
      <c r="A2805" s="1">
        <v>37077</v>
      </c>
      <c r="B2805">
        <v>1219.23999</v>
      </c>
      <c r="C2805">
        <v>20.09</v>
      </c>
      <c r="D2805">
        <v>19.9300621150824</v>
      </c>
      <c r="E2805">
        <f t="shared" si="903"/>
        <v>0.15993788491759986</v>
      </c>
      <c r="F2805" t="str">
        <f t="shared" si="904"/>
        <v/>
      </c>
      <c r="G2805" t="str">
        <f t="shared" si="913"/>
        <v/>
      </c>
      <c r="H2805">
        <f t="shared" si="914"/>
        <v>1.1699999999999982</v>
      </c>
      <c r="I2805">
        <f t="shared" si="915"/>
        <v>-15.209961000000021</v>
      </c>
      <c r="J2805">
        <f t="shared" si="916"/>
        <v>-12.999966666666705</v>
      </c>
      <c r="K2805" t="str">
        <f t="shared" si="917"/>
        <v/>
      </c>
      <c r="L2805" s="2" t="str">
        <f t="shared" si="923"/>
        <v/>
      </c>
      <c r="M2805" t="str">
        <f t="shared" si="918"/>
        <v/>
      </c>
      <c r="N2805" s="1">
        <f t="shared" si="905"/>
        <v>36971</v>
      </c>
      <c r="O2805" t="str">
        <f t="shared" si="906"/>
        <v>可交易</v>
      </c>
      <c r="P2805" s="2" t="str">
        <f t="shared" si="907"/>
        <v/>
      </c>
      <c r="Q2805" s="2" t="str">
        <f t="shared" si="908"/>
        <v/>
      </c>
      <c r="R2805" s="2">
        <f t="shared" si="919"/>
        <v>1.6267025053600848</v>
      </c>
      <c r="S2805">
        <f t="shared" si="920"/>
        <v>15</v>
      </c>
      <c r="T2805" s="1">
        <f t="shared" si="909"/>
        <v>36945</v>
      </c>
      <c r="U2805" t="str">
        <f t="shared" si="910"/>
        <v>可交易</v>
      </c>
      <c r="V2805" s="2" t="str">
        <f t="shared" si="911"/>
        <v/>
      </c>
      <c r="W2805" s="2" t="str">
        <f t="shared" si="912"/>
        <v/>
      </c>
      <c r="X2805" s="2">
        <f t="shared" si="921"/>
        <v>1.1904713036444576</v>
      </c>
      <c r="Y2805">
        <f t="shared" si="922"/>
        <v>7</v>
      </c>
    </row>
    <row r="2806" spans="1:25" x14ac:dyDescent="0.3">
      <c r="A2806" s="1">
        <v>37078</v>
      </c>
      <c r="B2806">
        <v>1190.589966</v>
      </c>
      <c r="C2806">
        <v>21.63</v>
      </c>
      <c r="D2806">
        <v>21.5058041699134</v>
      </c>
      <c r="E2806">
        <f t="shared" si="903"/>
        <v>0.12419583008659885</v>
      </c>
      <c r="F2806" t="str">
        <f t="shared" si="904"/>
        <v/>
      </c>
      <c r="G2806" t="str">
        <f t="shared" si="913"/>
        <v/>
      </c>
      <c r="H2806">
        <f t="shared" si="914"/>
        <v>1.5399999999999991</v>
      </c>
      <c r="I2806">
        <f t="shared" si="915"/>
        <v>-28.65002400000003</v>
      </c>
      <c r="J2806">
        <f t="shared" si="916"/>
        <v>-18.603911688311719</v>
      </c>
      <c r="K2806" t="str">
        <f t="shared" si="917"/>
        <v/>
      </c>
      <c r="L2806" s="2" t="str">
        <f t="shared" si="923"/>
        <v/>
      </c>
      <c r="M2806" t="str">
        <f t="shared" si="918"/>
        <v/>
      </c>
      <c r="N2806" s="1">
        <f t="shared" si="905"/>
        <v>36971</v>
      </c>
      <c r="O2806" t="str">
        <f t="shared" si="906"/>
        <v>可交易</v>
      </c>
      <c r="P2806" s="2" t="str">
        <f t="shared" si="907"/>
        <v/>
      </c>
      <c r="Q2806" s="2" t="str">
        <f t="shared" si="908"/>
        <v/>
      </c>
      <c r="R2806" s="2">
        <f t="shared" si="919"/>
        <v>1.6267025053600848</v>
      </c>
      <c r="S2806">
        <f t="shared" si="920"/>
        <v>15</v>
      </c>
      <c r="T2806" s="1">
        <f t="shared" si="909"/>
        <v>36945</v>
      </c>
      <c r="U2806" t="str">
        <f t="shared" si="910"/>
        <v>可交易</v>
      </c>
      <c r="V2806" s="2" t="str">
        <f t="shared" si="911"/>
        <v/>
      </c>
      <c r="W2806" s="2" t="str">
        <f t="shared" si="912"/>
        <v/>
      </c>
      <c r="X2806" s="2">
        <f t="shared" si="921"/>
        <v>1.1904713036444576</v>
      </c>
      <c r="Y2806">
        <f t="shared" si="922"/>
        <v>7</v>
      </c>
    </row>
    <row r="2807" spans="1:25" x14ac:dyDescent="0.3">
      <c r="A2807" s="1">
        <v>37081</v>
      </c>
      <c r="B2807">
        <v>1198.780029</v>
      </c>
      <c r="C2807">
        <v>22.48</v>
      </c>
      <c r="D2807">
        <v>22.474002721952001</v>
      </c>
      <c r="E2807">
        <f t="shared" si="903"/>
        <v>5.9972780479995436E-3</v>
      </c>
      <c r="F2807" t="str">
        <f t="shared" si="904"/>
        <v/>
      </c>
      <c r="G2807" t="str">
        <f t="shared" si="913"/>
        <v/>
      </c>
      <c r="H2807">
        <f t="shared" si="914"/>
        <v>0.85000000000000142</v>
      </c>
      <c r="I2807">
        <f t="shared" si="915"/>
        <v>8.1900630000000092</v>
      </c>
      <c r="J2807">
        <f t="shared" si="916"/>
        <v>9.6353682352941128</v>
      </c>
      <c r="K2807" t="str">
        <f t="shared" si="917"/>
        <v/>
      </c>
      <c r="L2807" s="2" t="str">
        <f t="shared" si="923"/>
        <v/>
      </c>
      <c r="M2807" t="str">
        <f t="shared" si="918"/>
        <v/>
      </c>
      <c r="N2807" s="1">
        <f t="shared" si="905"/>
        <v>36971</v>
      </c>
      <c r="O2807" t="str">
        <f t="shared" si="906"/>
        <v>可交易</v>
      </c>
      <c r="P2807" s="2" t="str">
        <f t="shared" si="907"/>
        <v/>
      </c>
      <c r="Q2807" s="2" t="str">
        <f t="shared" si="908"/>
        <v/>
      </c>
      <c r="R2807" s="2">
        <f t="shared" si="919"/>
        <v>1.6267025053600848</v>
      </c>
      <c r="S2807">
        <f t="shared" si="920"/>
        <v>15</v>
      </c>
      <c r="T2807" s="1">
        <f t="shared" si="909"/>
        <v>36945</v>
      </c>
      <c r="U2807" t="str">
        <f t="shared" si="910"/>
        <v>可交易</v>
      </c>
      <c r="V2807" s="2" t="str">
        <f t="shared" si="911"/>
        <v/>
      </c>
      <c r="W2807" s="2" t="str">
        <f t="shared" si="912"/>
        <v/>
      </c>
      <c r="X2807" s="2">
        <f t="shared" si="921"/>
        <v>1.1904713036444576</v>
      </c>
      <c r="Y2807">
        <f t="shared" si="922"/>
        <v>7</v>
      </c>
    </row>
    <row r="2808" spans="1:25" x14ac:dyDescent="0.3">
      <c r="A2808" s="1">
        <v>37082</v>
      </c>
      <c r="B2808">
        <v>1181.5200199999999</v>
      </c>
      <c r="C2808">
        <v>23.25</v>
      </c>
      <c r="D2808">
        <v>22.879695543886299</v>
      </c>
      <c r="E2808">
        <f t="shared" si="903"/>
        <v>0.37030445611370055</v>
      </c>
      <c r="F2808" t="str">
        <f t="shared" si="904"/>
        <v/>
      </c>
      <c r="G2808" t="str">
        <f t="shared" si="913"/>
        <v/>
      </c>
      <c r="H2808">
        <f t="shared" si="914"/>
        <v>0.76999999999999957</v>
      </c>
      <c r="I2808">
        <f t="shared" si="915"/>
        <v>-17.260009000000082</v>
      </c>
      <c r="J2808">
        <f t="shared" si="916"/>
        <v>-22.415596103896224</v>
      </c>
      <c r="K2808" t="str">
        <f t="shared" si="917"/>
        <v/>
      </c>
      <c r="L2808" s="2" t="str">
        <f t="shared" si="923"/>
        <v/>
      </c>
      <c r="M2808" t="str">
        <f t="shared" si="918"/>
        <v/>
      </c>
      <c r="N2808" s="1">
        <f t="shared" si="905"/>
        <v>36971</v>
      </c>
      <c r="O2808" t="str">
        <f t="shared" si="906"/>
        <v>可交易</v>
      </c>
      <c r="P2808" s="2" t="str">
        <f t="shared" si="907"/>
        <v/>
      </c>
      <c r="Q2808" s="2" t="str">
        <f t="shared" si="908"/>
        <v/>
      </c>
      <c r="R2808" s="2">
        <f t="shared" si="919"/>
        <v>1.6267025053600848</v>
      </c>
      <c r="S2808">
        <f t="shared" si="920"/>
        <v>15</v>
      </c>
      <c r="T2808" s="1">
        <f t="shared" si="909"/>
        <v>36945</v>
      </c>
      <c r="U2808" t="str">
        <f t="shared" si="910"/>
        <v>可交易</v>
      </c>
      <c r="V2808" s="2" t="str">
        <f t="shared" si="911"/>
        <v/>
      </c>
      <c r="W2808" s="2" t="str">
        <f t="shared" si="912"/>
        <v/>
      </c>
      <c r="X2808" s="2">
        <f t="shared" si="921"/>
        <v>1.1904713036444576</v>
      </c>
      <c r="Y2808">
        <f t="shared" si="922"/>
        <v>7</v>
      </c>
    </row>
    <row r="2809" spans="1:25" x14ac:dyDescent="0.3">
      <c r="A2809" s="1">
        <v>37083</v>
      </c>
      <c r="B2809">
        <v>1180.1800539999999</v>
      </c>
      <c r="C2809">
        <v>24.01</v>
      </c>
      <c r="D2809">
        <v>24.0974822373366</v>
      </c>
      <c r="E2809">
        <f t="shared" si="903"/>
        <v>-8.748223733659799E-2</v>
      </c>
      <c r="F2809" t="str">
        <f t="shared" si="904"/>
        <v/>
      </c>
      <c r="G2809" t="str">
        <f t="shared" si="913"/>
        <v/>
      </c>
      <c r="H2809">
        <f t="shared" si="914"/>
        <v>0.76000000000000156</v>
      </c>
      <c r="I2809">
        <f t="shared" si="915"/>
        <v>-1.339966000000004</v>
      </c>
      <c r="J2809">
        <f t="shared" si="916"/>
        <v>-1.7631131578947385</v>
      </c>
      <c r="K2809" t="str">
        <f t="shared" si="917"/>
        <v/>
      </c>
      <c r="L2809" s="2" t="str">
        <f t="shared" si="923"/>
        <v/>
      </c>
      <c r="M2809" t="str">
        <f t="shared" si="918"/>
        <v/>
      </c>
      <c r="N2809" s="1">
        <f t="shared" si="905"/>
        <v>36971</v>
      </c>
      <c r="O2809" t="str">
        <f t="shared" si="906"/>
        <v>可交易</v>
      </c>
      <c r="P2809" s="2" t="str">
        <f t="shared" si="907"/>
        <v/>
      </c>
      <c r="Q2809" s="2" t="str">
        <f t="shared" si="908"/>
        <v/>
      </c>
      <c r="R2809" s="2">
        <f t="shared" si="919"/>
        <v>1.6267025053600848</v>
      </c>
      <c r="S2809">
        <f t="shared" si="920"/>
        <v>15</v>
      </c>
      <c r="T2809" s="1">
        <f t="shared" si="909"/>
        <v>36945</v>
      </c>
      <c r="U2809" t="str">
        <f t="shared" si="910"/>
        <v>可交易</v>
      </c>
      <c r="V2809" s="2" t="str">
        <f t="shared" si="911"/>
        <v/>
      </c>
      <c r="W2809" s="2" t="str">
        <f t="shared" si="912"/>
        <v/>
      </c>
      <c r="X2809" s="2">
        <f t="shared" si="921"/>
        <v>1.1904713036444576</v>
      </c>
      <c r="Y2809">
        <f t="shared" si="922"/>
        <v>7</v>
      </c>
    </row>
    <row r="2810" spans="1:25" x14ac:dyDescent="0.3">
      <c r="A2810" s="1">
        <v>37084</v>
      </c>
      <c r="B2810">
        <v>1208.1400149999999</v>
      </c>
      <c r="C2810">
        <v>22.09</v>
      </c>
      <c r="D2810">
        <v>22.333297024703999</v>
      </c>
      <c r="E2810">
        <f t="shared" si="903"/>
        <v>-0.24329702470399894</v>
      </c>
      <c r="F2810" t="str">
        <f t="shared" si="904"/>
        <v/>
      </c>
      <c r="G2810" t="str">
        <f t="shared" si="913"/>
        <v/>
      </c>
      <c r="H2810">
        <f t="shared" si="914"/>
        <v>-1.9200000000000017</v>
      </c>
      <c r="I2810">
        <f t="shared" si="915"/>
        <v>27.959961000000021</v>
      </c>
      <c r="J2810">
        <f t="shared" si="916"/>
        <v>-14.562479687499998</v>
      </c>
      <c r="K2810" t="str">
        <f t="shared" si="917"/>
        <v/>
      </c>
      <c r="L2810" s="2" t="str">
        <f t="shared" si="923"/>
        <v/>
      </c>
      <c r="M2810" t="str">
        <f t="shared" si="918"/>
        <v/>
      </c>
      <c r="N2810" s="1">
        <f t="shared" si="905"/>
        <v>36971</v>
      </c>
      <c r="O2810" t="str">
        <f t="shared" si="906"/>
        <v>可交易</v>
      </c>
      <c r="P2810" s="2" t="str">
        <f t="shared" si="907"/>
        <v/>
      </c>
      <c r="Q2810" s="2" t="str">
        <f t="shared" si="908"/>
        <v/>
      </c>
      <c r="R2810" s="2">
        <f t="shared" si="919"/>
        <v>1.6267025053600848</v>
      </c>
      <c r="S2810">
        <f t="shared" si="920"/>
        <v>15</v>
      </c>
      <c r="T2810" s="1">
        <f t="shared" si="909"/>
        <v>36945</v>
      </c>
      <c r="U2810" t="str">
        <f t="shared" si="910"/>
        <v>可交易</v>
      </c>
      <c r="V2810" s="2" t="str">
        <f t="shared" si="911"/>
        <v/>
      </c>
      <c r="W2810" s="2" t="str">
        <f t="shared" si="912"/>
        <v/>
      </c>
      <c r="X2810" s="2">
        <f t="shared" si="921"/>
        <v>1.1904713036444576</v>
      </c>
      <c r="Y2810">
        <f t="shared" si="922"/>
        <v>7</v>
      </c>
    </row>
    <row r="2811" spans="1:25" x14ac:dyDescent="0.3">
      <c r="A2811" s="1">
        <v>37085</v>
      </c>
      <c r="B2811">
        <v>1215.6800539999999</v>
      </c>
      <c r="C2811">
        <v>21.14</v>
      </c>
      <c r="D2811">
        <v>21.2943224552229</v>
      </c>
      <c r="E2811">
        <f t="shared" si="903"/>
        <v>-0.15432245522289989</v>
      </c>
      <c r="F2811" t="str">
        <f t="shared" si="904"/>
        <v/>
      </c>
      <c r="G2811" t="str">
        <f t="shared" si="913"/>
        <v/>
      </c>
      <c r="H2811">
        <f t="shared" si="914"/>
        <v>-0.94999999999999929</v>
      </c>
      <c r="I2811">
        <f t="shared" si="915"/>
        <v>7.5400389999999788</v>
      </c>
      <c r="J2811">
        <f t="shared" si="916"/>
        <v>-7.9368831578947203</v>
      </c>
      <c r="K2811" t="str">
        <f t="shared" si="917"/>
        <v/>
      </c>
      <c r="L2811" s="2" t="str">
        <f t="shared" si="923"/>
        <v/>
      </c>
      <c r="M2811" t="str">
        <f t="shared" si="918"/>
        <v/>
      </c>
      <c r="N2811" s="1">
        <f t="shared" si="905"/>
        <v>36971</v>
      </c>
      <c r="O2811" t="str">
        <f t="shared" si="906"/>
        <v>可交易</v>
      </c>
      <c r="P2811" s="2" t="str">
        <f t="shared" si="907"/>
        <v/>
      </c>
      <c r="Q2811" s="2" t="str">
        <f t="shared" si="908"/>
        <v/>
      </c>
      <c r="R2811" s="2">
        <f t="shared" si="919"/>
        <v>1.6267025053600848</v>
      </c>
      <c r="S2811">
        <f t="shared" si="920"/>
        <v>15</v>
      </c>
      <c r="T2811" s="1">
        <f t="shared" si="909"/>
        <v>36945</v>
      </c>
      <c r="U2811" t="str">
        <f t="shared" si="910"/>
        <v>可交易</v>
      </c>
      <c r="V2811" s="2" t="str">
        <f t="shared" si="911"/>
        <v/>
      </c>
      <c r="W2811" s="2" t="str">
        <f t="shared" si="912"/>
        <v/>
      </c>
      <c r="X2811" s="2">
        <f t="shared" si="921"/>
        <v>1.1904713036444576</v>
      </c>
      <c r="Y2811">
        <f t="shared" si="922"/>
        <v>7</v>
      </c>
    </row>
    <row r="2812" spans="1:25" x14ac:dyDescent="0.3">
      <c r="A2812" s="1">
        <v>37088</v>
      </c>
      <c r="B2812">
        <v>1202.4499510000001</v>
      </c>
      <c r="C2812">
        <v>22.91</v>
      </c>
      <c r="D2812">
        <v>22.3975638913494</v>
      </c>
      <c r="E2812">
        <f t="shared" si="903"/>
        <v>0.51243610865060063</v>
      </c>
      <c r="F2812" t="str">
        <f t="shared" si="904"/>
        <v/>
      </c>
      <c r="G2812" t="str">
        <f t="shared" si="913"/>
        <v/>
      </c>
      <c r="H2812">
        <f t="shared" si="914"/>
        <v>1.7699999999999996</v>
      </c>
      <c r="I2812">
        <f t="shared" si="915"/>
        <v>-13.230102999999872</v>
      </c>
      <c r="J2812">
        <f t="shared" si="916"/>
        <v>-7.4746344632767654</v>
      </c>
      <c r="K2812" t="str">
        <f t="shared" si="917"/>
        <v/>
      </c>
      <c r="L2812" s="2" t="str">
        <f t="shared" si="923"/>
        <v/>
      </c>
      <c r="M2812" t="str">
        <f t="shared" si="918"/>
        <v/>
      </c>
      <c r="N2812" s="1">
        <f t="shared" si="905"/>
        <v>36971</v>
      </c>
      <c r="O2812" t="str">
        <f t="shared" si="906"/>
        <v>可交易</v>
      </c>
      <c r="P2812" s="2" t="str">
        <f t="shared" si="907"/>
        <v/>
      </c>
      <c r="Q2812" s="2" t="str">
        <f t="shared" si="908"/>
        <v/>
      </c>
      <c r="R2812" s="2">
        <f t="shared" si="919"/>
        <v>1.6267025053600848</v>
      </c>
      <c r="S2812">
        <f t="shared" si="920"/>
        <v>15</v>
      </c>
      <c r="T2812" s="1">
        <f t="shared" si="909"/>
        <v>36945</v>
      </c>
      <c r="U2812" t="str">
        <f t="shared" si="910"/>
        <v>可交易</v>
      </c>
      <c r="V2812" s="2" t="str">
        <f t="shared" si="911"/>
        <v/>
      </c>
      <c r="W2812" s="2" t="str">
        <f t="shared" si="912"/>
        <v/>
      </c>
      <c r="X2812" s="2">
        <f t="shared" si="921"/>
        <v>1.1904713036444576</v>
      </c>
      <c r="Y2812">
        <f t="shared" si="922"/>
        <v>7</v>
      </c>
    </row>
    <row r="2813" spans="1:25" x14ac:dyDescent="0.3">
      <c r="A2813" s="1">
        <v>37089</v>
      </c>
      <c r="B2813">
        <v>1214.4399410000001</v>
      </c>
      <c r="C2813">
        <v>22.61</v>
      </c>
      <c r="D2813">
        <v>22.596223949602201</v>
      </c>
      <c r="E2813">
        <f t="shared" si="903"/>
        <v>1.3776050397797945E-2</v>
      </c>
      <c r="F2813" t="str">
        <f t="shared" si="904"/>
        <v/>
      </c>
      <c r="G2813" t="str">
        <f t="shared" si="913"/>
        <v/>
      </c>
      <c r="H2813">
        <f t="shared" si="914"/>
        <v>-0.30000000000000071</v>
      </c>
      <c r="I2813">
        <f t="shared" si="915"/>
        <v>11.989990000000034</v>
      </c>
      <c r="J2813">
        <f t="shared" si="916"/>
        <v>-39.966633333333355</v>
      </c>
      <c r="K2813" t="str">
        <f t="shared" si="917"/>
        <v/>
      </c>
      <c r="L2813" s="2" t="str">
        <f t="shared" si="923"/>
        <v/>
      </c>
      <c r="M2813" t="str">
        <f t="shared" si="918"/>
        <v/>
      </c>
      <c r="N2813" s="1">
        <f t="shared" si="905"/>
        <v>36971</v>
      </c>
      <c r="O2813" t="str">
        <f t="shared" si="906"/>
        <v>可交易</v>
      </c>
      <c r="P2813" s="2" t="str">
        <f t="shared" si="907"/>
        <v/>
      </c>
      <c r="Q2813" s="2" t="str">
        <f t="shared" si="908"/>
        <v/>
      </c>
      <c r="R2813" s="2">
        <f t="shared" si="919"/>
        <v>1.6267025053600848</v>
      </c>
      <c r="S2813">
        <f t="shared" si="920"/>
        <v>15</v>
      </c>
      <c r="T2813" s="1">
        <f t="shared" si="909"/>
        <v>36945</v>
      </c>
      <c r="U2813" t="str">
        <f t="shared" si="910"/>
        <v>可交易</v>
      </c>
      <c r="V2813" s="2" t="str">
        <f t="shared" si="911"/>
        <v/>
      </c>
      <c r="W2813" s="2" t="str">
        <f t="shared" si="912"/>
        <v/>
      </c>
      <c r="X2813" s="2">
        <f t="shared" si="921"/>
        <v>1.1904713036444576</v>
      </c>
      <c r="Y2813">
        <f t="shared" si="922"/>
        <v>7</v>
      </c>
    </row>
    <row r="2814" spans="1:25" x14ac:dyDescent="0.3">
      <c r="A2814" s="1">
        <v>37090</v>
      </c>
      <c r="B2814">
        <v>1207.709961</v>
      </c>
      <c r="C2814">
        <v>23.6</v>
      </c>
      <c r="D2814">
        <v>23.477609692279501</v>
      </c>
      <c r="E2814">
        <f t="shared" si="903"/>
        <v>0.12239030772050086</v>
      </c>
      <c r="F2814" t="str">
        <f t="shared" si="904"/>
        <v/>
      </c>
      <c r="G2814" t="str">
        <f t="shared" si="913"/>
        <v/>
      </c>
      <c r="H2814">
        <f t="shared" si="914"/>
        <v>0.99000000000000199</v>
      </c>
      <c r="I2814">
        <f t="shared" si="915"/>
        <v>-6.7299800000000687</v>
      </c>
      <c r="J2814">
        <f t="shared" si="916"/>
        <v>-6.7979595959596519</v>
      </c>
      <c r="K2814" t="str">
        <f t="shared" si="917"/>
        <v/>
      </c>
      <c r="L2814" s="2" t="str">
        <f t="shared" si="923"/>
        <v/>
      </c>
      <c r="M2814" t="str">
        <f t="shared" si="918"/>
        <v/>
      </c>
      <c r="N2814" s="1">
        <f t="shared" si="905"/>
        <v>36971</v>
      </c>
      <c r="O2814" t="str">
        <f t="shared" si="906"/>
        <v>可交易</v>
      </c>
      <c r="P2814" s="2" t="str">
        <f t="shared" si="907"/>
        <v/>
      </c>
      <c r="Q2814" s="2" t="str">
        <f t="shared" si="908"/>
        <v/>
      </c>
      <c r="R2814" s="2">
        <f t="shared" si="919"/>
        <v>1.6267025053600848</v>
      </c>
      <c r="S2814">
        <f t="shared" si="920"/>
        <v>15</v>
      </c>
      <c r="T2814" s="1">
        <f t="shared" si="909"/>
        <v>36945</v>
      </c>
      <c r="U2814" t="str">
        <f t="shared" si="910"/>
        <v>可交易</v>
      </c>
      <c r="V2814" s="2" t="str">
        <f t="shared" si="911"/>
        <v/>
      </c>
      <c r="W2814" s="2" t="str">
        <f t="shared" si="912"/>
        <v/>
      </c>
      <c r="X2814" s="2">
        <f t="shared" si="921"/>
        <v>1.1904713036444576</v>
      </c>
      <c r="Y2814">
        <f t="shared" si="922"/>
        <v>7</v>
      </c>
    </row>
    <row r="2815" spans="1:25" x14ac:dyDescent="0.3">
      <c r="A2815" s="1">
        <v>37091</v>
      </c>
      <c r="B2815">
        <v>1215.0200199999999</v>
      </c>
      <c r="C2815">
        <v>22.51</v>
      </c>
      <c r="D2815">
        <v>22.263266608016</v>
      </c>
      <c r="E2815">
        <f t="shared" si="903"/>
        <v>0.24673339198400157</v>
      </c>
      <c r="F2815" t="str">
        <f t="shared" si="904"/>
        <v/>
      </c>
      <c r="G2815" t="str">
        <f t="shared" si="913"/>
        <v/>
      </c>
      <c r="H2815">
        <f t="shared" si="914"/>
        <v>-1.0899999999999999</v>
      </c>
      <c r="I2815">
        <f t="shared" si="915"/>
        <v>7.3100589999999102</v>
      </c>
      <c r="J2815">
        <f t="shared" si="916"/>
        <v>-6.7064761467889094</v>
      </c>
      <c r="K2815" t="str">
        <f t="shared" si="917"/>
        <v/>
      </c>
      <c r="L2815" s="2" t="str">
        <f t="shared" si="923"/>
        <v/>
      </c>
      <c r="M2815" t="str">
        <f t="shared" si="918"/>
        <v/>
      </c>
      <c r="N2815" s="1">
        <f t="shared" si="905"/>
        <v>36971</v>
      </c>
      <c r="O2815" t="str">
        <f t="shared" si="906"/>
        <v>可交易</v>
      </c>
      <c r="P2815" s="2" t="str">
        <f t="shared" si="907"/>
        <v/>
      </c>
      <c r="Q2815" s="2" t="str">
        <f t="shared" si="908"/>
        <v/>
      </c>
      <c r="R2815" s="2">
        <f t="shared" si="919"/>
        <v>1.6267025053600848</v>
      </c>
      <c r="S2815">
        <f t="shared" si="920"/>
        <v>15</v>
      </c>
      <c r="T2815" s="1">
        <f t="shared" si="909"/>
        <v>36945</v>
      </c>
      <c r="U2815" t="str">
        <f t="shared" si="910"/>
        <v>可交易</v>
      </c>
      <c r="V2815" s="2" t="str">
        <f t="shared" si="911"/>
        <v/>
      </c>
      <c r="W2815" s="2" t="str">
        <f t="shared" si="912"/>
        <v/>
      </c>
      <c r="X2815" s="2">
        <f t="shared" si="921"/>
        <v>1.1904713036444576</v>
      </c>
      <c r="Y2815">
        <f t="shared" si="922"/>
        <v>7</v>
      </c>
    </row>
    <row r="2816" spans="1:25" x14ac:dyDescent="0.3">
      <c r="A2816" s="1">
        <v>37092</v>
      </c>
      <c r="B2816">
        <v>1210.849976</v>
      </c>
      <c r="C2816">
        <v>22.34</v>
      </c>
      <c r="D2816">
        <v>22.4261209145956</v>
      </c>
      <c r="E2816">
        <f t="shared" si="903"/>
        <v>-8.612091459560034E-2</v>
      </c>
      <c r="F2816" t="str">
        <f t="shared" si="904"/>
        <v/>
      </c>
      <c r="G2816" t="str">
        <f t="shared" si="913"/>
        <v/>
      </c>
      <c r="H2816">
        <f t="shared" si="914"/>
        <v>-0.17000000000000171</v>
      </c>
      <c r="I2816">
        <f t="shared" si="915"/>
        <v>-4.1700439999999617</v>
      </c>
      <c r="J2816">
        <f t="shared" si="916"/>
        <v>24.529670588234822</v>
      </c>
      <c r="K2816" t="str">
        <f t="shared" si="917"/>
        <v/>
      </c>
      <c r="L2816" s="2" t="str">
        <f t="shared" si="923"/>
        <v/>
      </c>
      <c r="M2816" t="str">
        <f t="shared" si="918"/>
        <v/>
      </c>
      <c r="N2816" s="1">
        <f t="shared" si="905"/>
        <v>36971</v>
      </c>
      <c r="O2816" t="str">
        <f t="shared" si="906"/>
        <v>可交易</v>
      </c>
      <c r="P2816" s="2" t="str">
        <f t="shared" si="907"/>
        <v/>
      </c>
      <c r="Q2816" s="2" t="str">
        <f t="shared" si="908"/>
        <v/>
      </c>
      <c r="R2816" s="2">
        <f t="shared" si="919"/>
        <v>1.6267025053600848</v>
      </c>
      <c r="S2816">
        <f t="shared" si="920"/>
        <v>15</v>
      </c>
      <c r="T2816" s="1">
        <f t="shared" si="909"/>
        <v>36945</v>
      </c>
      <c r="U2816" t="str">
        <f t="shared" si="910"/>
        <v>可交易</v>
      </c>
      <c r="V2816" s="2" t="str">
        <f t="shared" si="911"/>
        <v/>
      </c>
      <c r="W2816" s="2" t="str">
        <f t="shared" si="912"/>
        <v/>
      </c>
      <c r="X2816" s="2">
        <f t="shared" si="921"/>
        <v>1.1904713036444576</v>
      </c>
      <c r="Y2816">
        <f t="shared" si="922"/>
        <v>7</v>
      </c>
    </row>
    <row r="2817" spans="1:25" x14ac:dyDescent="0.3">
      <c r="A2817" s="1">
        <v>37095</v>
      </c>
      <c r="B2817">
        <v>1191.030029</v>
      </c>
      <c r="C2817">
        <v>23.74</v>
      </c>
      <c r="D2817">
        <v>23.338943113639601</v>
      </c>
      <c r="E2817">
        <f t="shared" si="903"/>
        <v>0.40105688636039716</v>
      </c>
      <c r="F2817" t="str">
        <f t="shared" si="904"/>
        <v/>
      </c>
      <c r="G2817" t="str">
        <f t="shared" si="913"/>
        <v/>
      </c>
      <c r="H2817">
        <f t="shared" si="914"/>
        <v>1.3999999999999986</v>
      </c>
      <c r="I2817">
        <f t="shared" si="915"/>
        <v>-19.819946999999956</v>
      </c>
      <c r="J2817">
        <f t="shared" si="916"/>
        <v>-14.157104999999984</v>
      </c>
      <c r="K2817" t="str">
        <f t="shared" si="917"/>
        <v/>
      </c>
      <c r="L2817" s="2" t="str">
        <f t="shared" si="923"/>
        <v/>
      </c>
      <c r="M2817" t="str">
        <f t="shared" si="918"/>
        <v/>
      </c>
      <c r="N2817" s="1">
        <f t="shared" si="905"/>
        <v>36971</v>
      </c>
      <c r="O2817" t="str">
        <f t="shared" si="906"/>
        <v>可交易</v>
      </c>
      <c r="P2817" s="2" t="str">
        <f t="shared" si="907"/>
        <v/>
      </c>
      <c r="Q2817" s="2" t="str">
        <f t="shared" si="908"/>
        <v/>
      </c>
      <c r="R2817" s="2">
        <f t="shared" si="919"/>
        <v>1.6267025053600848</v>
      </c>
      <c r="S2817">
        <f t="shared" si="920"/>
        <v>15</v>
      </c>
      <c r="T2817" s="1">
        <f t="shared" si="909"/>
        <v>36945</v>
      </c>
      <c r="U2817" t="str">
        <f t="shared" si="910"/>
        <v>可交易</v>
      </c>
      <c r="V2817" s="2" t="str">
        <f t="shared" si="911"/>
        <v/>
      </c>
      <c r="W2817" s="2" t="str">
        <f t="shared" si="912"/>
        <v/>
      </c>
      <c r="X2817" s="2">
        <f t="shared" si="921"/>
        <v>1.1904713036444576</v>
      </c>
      <c r="Y2817">
        <f t="shared" si="922"/>
        <v>7</v>
      </c>
    </row>
    <row r="2818" spans="1:25" x14ac:dyDescent="0.3">
      <c r="A2818" s="1">
        <v>37096</v>
      </c>
      <c r="B2818">
        <v>1171.650024</v>
      </c>
      <c r="C2818">
        <v>25.24</v>
      </c>
      <c r="D2818">
        <v>24.991264456263501</v>
      </c>
      <c r="E2818">
        <f t="shared" si="903"/>
        <v>0.24873554373649753</v>
      </c>
      <c r="F2818" t="str">
        <f t="shared" si="904"/>
        <v/>
      </c>
      <c r="G2818" t="str">
        <f t="shared" si="913"/>
        <v/>
      </c>
      <c r="H2818">
        <f t="shared" si="914"/>
        <v>1.5</v>
      </c>
      <c r="I2818">
        <f t="shared" si="915"/>
        <v>-19.380004999999983</v>
      </c>
      <c r="J2818">
        <f t="shared" si="916"/>
        <v>-12.920003333333321</v>
      </c>
      <c r="K2818" t="str">
        <f t="shared" si="917"/>
        <v/>
      </c>
      <c r="L2818" s="2" t="str">
        <f t="shared" si="923"/>
        <v/>
      </c>
      <c r="M2818" t="str">
        <f t="shared" si="918"/>
        <v/>
      </c>
      <c r="N2818" s="1">
        <f t="shared" si="905"/>
        <v>36971</v>
      </c>
      <c r="O2818" t="str">
        <f t="shared" si="906"/>
        <v>可交易</v>
      </c>
      <c r="P2818" s="2" t="str">
        <f t="shared" si="907"/>
        <v/>
      </c>
      <c r="Q2818" s="2" t="str">
        <f t="shared" si="908"/>
        <v/>
      </c>
      <c r="R2818" s="2">
        <f t="shared" si="919"/>
        <v>1.6267025053600848</v>
      </c>
      <c r="S2818">
        <f t="shared" si="920"/>
        <v>15</v>
      </c>
      <c r="T2818" s="1">
        <f t="shared" si="909"/>
        <v>36945</v>
      </c>
      <c r="U2818" t="str">
        <f t="shared" si="910"/>
        <v>可交易</v>
      </c>
      <c r="V2818" s="2" t="str">
        <f t="shared" si="911"/>
        <v/>
      </c>
      <c r="W2818" s="2" t="str">
        <f t="shared" si="912"/>
        <v/>
      </c>
      <c r="X2818" s="2">
        <f t="shared" si="921"/>
        <v>1.1904713036444576</v>
      </c>
      <c r="Y2818">
        <f t="shared" si="922"/>
        <v>7</v>
      </c>
    </row>
    <row r="2819" spans="1:25" x14ac:dyDescent="0.3">
      <c r="A2819" s="1">
        <v>37097</v>
      </c>
      <c r="B2819">
        <v>1190.48999</v>
      </c>
      <c r="C2819">
        <v>24</v>
      </c>
      <c r="D2819">
        <v>24.267925544239802</v>
      </c>
      <c r="E2819">
        <f t="shared" ref="E2819:E2882" si="924">C2819-D2819</f>
        <v>-0.26792554423980164</v>
      </c>
      <c r="F2819" t="str">
        <f t="shared" ref="F2819:F2882" si="925">_xlfn.IFS(E2819&gt; 1, "CAll",E2819&lt; -1, "PUT", TRUE,"")</f>
        <v/>
      </c>
      <c r="G2819" t="str">
        <f t="shared" si="913"/>
        <v/>
      </c>
      <c r="H2819">
        <f t="shared" si="914"/>
        <v>-1.2399999999999984</v>
      </c>
      <c r="I2819">
        <f t="shared" si="915"/>
        <v>18.839966000000004</v>
      </c>
      <c r="J2819">
        <f t="shared" si="916"/>
        <v>-15.193520967741957</v>
      </c>
      <c r="K2819" t="str">
        <f t="shared" si="917"/>
        <v/>
      </c>
      <c r="L2819" s="2" t="str">
        <f t="shared" si="923"/>
        <v/>
      </c>
      <c r="M2819" t="str">
        <f t="shared" si="918"/>
        <v/>
      </c>
      <c r="N2819" s="1">
        <f t="shared" ref="N2819:N2882" si="926">IF(AND(F2819="CALL",L2819&lt;&gt;"",L2818=""), A2819, N2818)</f>
        <v>36971</v>
      </c>
      <c r="O2819" t="str">
        <f t="shared" ref="O2819:O2882" si="927">IF( A2819 &gt;= N2818 + 7, "可交易", "不可交易")</f>
        <v>可交易</v>
      </c>
      <c r="P2819" s="2" t="str">
        <f t="shared" ref="P2819:P2882" si="928">IF(AND(F2819="CALL",L2819&lt;&gt;"",O2819="可交易"),L2819,"")</f>
        <v/>
      </c>
      <c r="Q2819" s="2" t="str">
        <f t="shared" ref="Q2819:Q2882" si="929">IF(P2819&lt;&gt;"",(G2819-B2819)/B2819,"")</f>
        <v/>
      </c>
      <c r="R2819" s="2">
        <f t="shared" si="919"/>
        <v>1.6267025053600848</v>
      </c>
      <c r="S2819">
        <f t="shared" si="920"/>
        <v>15</v>
      </c>
      <c r="T2819" s="1">
        <f t="shared" ref="T2819:T2882" si="930">IF(AND(F2819="PUT",M2819&lt;&gt;"",M2818=""), A2819, T2818)</f>
        <v>36945</v>
      </c>
      <c r="U2819" t="str">
        <f t="shared" ref="U2819:U2882" si="931">IF( A2819 &gt;= T2818 + 7, "可交易", "不可交易")</f>
        <v>可交易</v>
      </c>
      <c r="V2819" s="2" t="str">
        <f t="shared" ref="V2819:V2882" si="932">IF(AND(F2819="PUT",M2819&lt;&gt;"",U2819="可交易"),M2819,"")</f>
        <v/>
      </c>
      <c r="W2819" s="2" t="str">
        <f t="shared" ref="W2819:W2882" si="933">IF(V2819&lt;&gt;"",(B2819-G2819)/B2819,"")</f>
        <v/>
      </c>
      <c r="X2819" s="2">
        <f t="shared" si="921"/>
        <v>1.1904713036444576</v>
      </c>
      <c r="Y2819">
        <f t="shared" si="922"/>
        <v>7</v>
      </c>
    </row>
    <row r="2820" spans="1:25" x14ac:dyDescent="0.3">
      <c r="A2820" s="1">
        <v>37098</v>
      </c>
      <c r="B2820">
        <v>1202.9300539999999</v>
      </c>
      <c r="C2820">
        <v>23.01</v>
      </c>
      <c r="D2820">
        <v>23.3532437040388</v>
      </c>
      <c r="E2820">
        <f t="shared" si="924"/>
        <v>-0.34324370403879811</v>
      </c>
      <c r="F2820" t="str">
        <f t="shared" si="925"/>
        <v/>
      </c>
      <c r="G2820" t="str">
        <f t="shared" ref="G2820:G2883" si="934">IF(F2820="PUT", IFERROR(VLOOKUP(A2820+7, A:B, 2, FALSE), 0), IF(F2820="CALL", IFERROR(VLOOKUP(A2820+7, A:B, 2, FALSE), 0), ""))</f>
        <v/>
      </c>
      <c r="H2820">
        <f t="shared" ref="H2820:H2883" si="935">C2820-C2819</f>
        <v>-0.98999999999999844</v>
      </c>
      <c r="I2820">
        <f t="shared" ref="I2820:I2883" si="936">B2820-B2819</f>
        <v>12.440063999999893</v>
      </c>
      <c r="J2820">
        <f t="shared" ref="J2820:J2883" si="937">IF(H2820=0, "", I2820/H2820)</f>
        <v>-12.565721212121124</v>
      </c>
      <c r="K2820" t="str">
        <f t="shared" ref="K2820:K2883" si="938">_xlfn.IFS(F2820="PUT",B2820-5,F2820="CALL",B2820+5,TRUE,"")</f>
        <v/>
      </c>
      <c r="L2820" s="2" t="str">
        <f t="shared" si="923"/>
        <v/>
      </c>
      <c r="M2820" t="str">
        <f t="shared" ref="M2820:M2883" si="939">IF(F2820="PUT",IF(AND(G2820&lt;K2820,G2820&lt;&gt;0),K2820-G2820,""),"")</f>
        <v/>
      </c>
      <c r="N2820" s="1">
        <f t="shared" si="926"/>
        <v>36971</v>
      </c>
      <c r="O2820" t="str">
        <f t="shared" si="927"/>
        <v>可交易</v>
      </c>
      <c r="P2820" s="2" t="str">
        <f t="shared" si="928"/>
        <v/>
      </c>
      <c r="Q2820" s="2" t="str">
        <f t="shared" si="929"/>
        <v/>
      </c>
      <c r="R2820" s="2">
        <f t="shared" ref="R2820:R2883" si="940">IF(Q2819&lt;&gt;"", R2819 * (1 + Q2819), R2819)</f>
        <v>1.6267025053600848</v>
      </c>
      <c r="S2820">
        <f t="shared" ref="S2820:S2883" si="941">IF(P2820&lt;&gt;"",S2819+1,S2819)</f>
        <v>15</v>
      </c>
      <c r="T2820" s="1">
        <f t="shared" si="930"/>
        <v>36945</v>
      </c>
      <c r="U2820" t="str">
        <f t="shared" si="931"/>
        <v>可交易</v>
      </c>
      <c r="V2820" s="2" t="str">
        <f t="shared" si="932"/>
        <v/>
      </c>
      <c r="W2820" s="2" t="str">
        <f t="shared" si="933"/>
        <v/>
      </c>
      <c r="X2820" s="2">
        <f t="shared" ref="X2820:X2883" si="942">IF(W2819&lt;&gt;"", X2819 * (1 + W2819), X2819)</f>
        <v>1.1904713036444576</v>
      </c>
      <c r="Y2820">
        <f t="shared" ref="Y2820:Y2883" si="943">IF(V2820&lt;&gt;"",Y2819+1,Y2819)</f>
        <v>7</v>
      </c>
    </row>
    <row r="2821" spans="1:25" x14ac:dyDescent="0.3">
      <c r="A2821" s="1">
        <v>37099</v>
      </c>
      <c r="B2821">
        <v>1205.8199460000001</v>
      </c>
      <c r="C2821">
        <v>22</v>
      </c>
      <c r="D2821">
        <v>22.249122481502301</v>
      </c>
      <c r="E2821">
        <f t="shared" si="924"/>
        <v>-0.24912248150230099</v>
      </c>
      <c r="F2821" t="str">
        <f t="shared" si="925"/>
        <v/>
      </c>
      <c r="G2821" t="str">
        <f t="shared" si="934"/>
        <v/>
      </c>
      <c r="H2821">
        <f t="shared" si="935"/>
        <v>-1.0100000000000016</v>
      </c>
      <c r="I2821">
        <f t="shared" si="936"/>
        <v>2.8898920000001453</v>
      </c>
      <c r="J2821">
        <f t="shared" si="937"/>
        <v>-2.8612792079209317</v>
      </c>
      <c r="K2821" t="str">
        <f t="shared" si="938"/>
        <v/>
      </c>
      <c r="L2821" s="2" t="str">
        <f t="shared" ref="L2821:L2884" si="944">IF(F2821="CALL",IF(AND(G2821&gt;K2821,G2821&lt;&gt;0),G2821-K2821,""),"")</f>
        <v/>
      </c>
      <c r="M2821" t="str">
        <f t="shared" si="939"/>
        <v/>
      </c>
      <c r="N2821" s="1">
        <f t="shared" si="926"/>
        <v>36971</v>
      </c>
      <c r="O2821" t="str">
        <f t="shared" si="927"/>
        <v>可交易</v>
      </c>
      <c r="P2821" s="2" t="str">
        <f t="shared" si="928"/>
        <v/>
      </c>
      <c r="Q2821" s="2" t="str">
        <f t="shared" si="929"/>
        <v/>
      </c>
      <c r="R2821" s="2">
        <f t="shared" si="940"/>
        <v>1.6267025053600848</v>
      </c>
      <c r="S2821">
        <f t="shared" si="941"/>
        <v>15</v>
      </c>
      <c r="T2821" s="1">
        <f t="shared" si="930"/>
        <v>36945</v>
      </c>
      <c r="U2821" t="str">
        <f t="shared" si="931"/>
        <v>可交易</v>
      </c>
      <c r="V2821" s="2" t="str">
        <f t="shared" si="932"/>
        <v/>
      </c>
      <c r="W2821" s="2" t="str">
        <f t="shared" si="933"/>
        <v/>
      </c>
      <c r="X2821" s="2">
        <f t="shared" si="942"/>
        <v>1.1904713036444576</v>
      </c>
      <c r="Y2821">
        <f t="shared" si="943"/>
        <v>7</v>
      </c>
    </row>
    <row r="2822" spans="1:25" x14ac:dyDescent="0.3">
      <c r="A2822" s="1">
        <v>37102</v>
      </c>
      <c r="B2822">
        <v>1204.5200199999999</v>
      </c>
      <c r="C2822">
        <v>22.69</v>
      </c>
      <c r="D2822">
        <v>22.8112280945479</v>
      </c>
      <c r="E2822">
        <f t="shared" si="924"/>
        <v>-0.12122809454789873</v>
      </c>
      <c r="F2822" t="str">
        <f t="shared" si="925"/>
        <v/>
      </c>
      <c r="G2822" t="str">
        <f t="shared" si="934"/>
        <v/>
      </c>
      <c r="H2822">
        <f t="shared" si="935"/>
        <v>0.69000000000000128</v>
      </c>
      <c r="I2822">
        <f t="shared" si="936"/>
        <v>-1.2999260000001414</v>
      </c>
      <c r="J2822">
        <f t="shared" si="937"/>
        <v>-1.8839507246378826</v>
      </c>
      <c r="K2822" t="str">
        <f t="shared" si="938"/>
        <v/>
      </c>
      <c r="L2822" s="2" t="str">
        <f t="shared" si="944"/>
        <v/>
      </c>
      <c r="M2822" t="str">
        <f t="shared" si="939"/>
        <v/>
      </c>
      <c r="N2822" s="1">
        <f t="shared" si="926"/>
        <v>36971</v>
      </c>
      <c r="O2822" t="str">
        <f t="shared" si="927"/>
        <v>可交易</v>
      </c>
      <c r="P2822" s="2" t="str">
        <f t="shared" si="928"/>
        <v/>
      </c>
      <c r="Q2822" s="2" t="str">
        <f t="shared" si="929"/>
        <v/>
      </c>
      <c r="R2822" s="2">
        <f t="shared" si="940"/>
        <v>1.6267025053600848</v>
      </c>
      <c r="S2822">
        <f t="shared" si="941"/>
        <v>15</v>
      </c>
      <c r="T2822" s="1">
        <f t="shared" si="930"/>
        <v>36945</v>
      </c>
      <c r="U2822" t="str">
        <f t="shared" si="931"/>
        <v>可交易</v>
      </c>
      <c r="V2822" s="2" t="str">
        <f t="shared" si="932"/>
        <v/>
      </c>
      <c r="W2822" s="2" t="str">
        <f t="shared" si="933"/>
        <v/>
      </c>
      <c r="X2822" s="2">
        <f t="shared" si="942"/>
        <v>1.1904713036444576</v>
      </c>
      <c r="Y2822">
        <f t="shared" si="943"/>
        <v>7</v>
      </c>
    </row>
    <row r="2823" spans="1:25" x14ac:dyDescent="0.3">
      <c r="A2823" s="1">
        <v>37103</v>
      </c>
      <c r="B2823">
        <v>1211.2299800000001</v>
      </c>
      <c r="C2823">
        <v>21.62</v>
      </c>
      <c r="D2823">
        <v>21.208949008393699</v>
      </c>
      <c r="E2823">
        <f t="shared" si="924"/>
        <v>0.41105099160630232</v>
      </c>
      <c r="F2823" t="str">
        <f t="shared" si="925"/>
        <v/>
      </c>
      <c r="G2823" t="str">
        <f t="shared" si="934"/>
        <v/>
      </c>
      <c r="H2823">
        <f t="shared" si="935"/>
        <v>-1.0700000000000003</v>
      </c>
      <c r="I2823">
        <f t="shared" si="936"/>
        <v>6.7099600000001374</v>
      </c>
      <c r="J2823">
        <f t="shared" si="937"/>
        <v>-6.2709906542057343</v>
      </c>
      <c r="K2823" t="str">
        <f t="shared" si="938"/>
        <v/>
      </c>
      <c r="L2823" s="2" t="str">
        <f t="shared" si="944"/>
        <v/>
      </c>
      <c r="M2823" t="str">
        <f t="shared" si="939"/>
        <v/>
      </c>
      <c r="N2823" s="1">
        <f t="shared" si="926"/>
        <v>36971</v>
      </c>
      <c r="O2823" t="str">
        <f t="shared" si="927"/>
        <v>可交易</v>
      </c>
      <c r="P2823" s="2" t="str">
        <f t="shared" si="928"/>
        <v/>
      </c>
      <c r="Q2823" s="2" t="str">
        <f t="shared" si="929"/>
        <v/>
      </c>
      <c r="R2823" s="2">
        <f t="shared" si="940"/>
        <v>1.6267025053600848</v>
      </c>
      <c r="S2823">
        <f t="shared" si="941"/>
        <v>15</v>
      </c>
      <c r="T2823" s="1">
        <f t="shared" si="930"/>
        <v>36945</v>
      </c>
      <c r="U2823" t="str">
        <f t="shared" si="931"/>
        <v>可交易</v>
      </c>
      <c r="V2823" s="2" t="str">
        <f t="shared" si="932"/>
        <v/>
      </c>
      <c r="W2823" s="2" t="str">
        <f t="shared" si="933"/>
        <v/>
      </c>
      <c r="X2823" s="2">
        <f t="shared" si="942"/>
        <v>1.1904713036444576</v>
      </c>
      <c r="Y2823">
        <f t="shared" si="943"/>
        <v>7</v>
      </c>
    </row>
    <row r="2824" spans="1:25" x14ac:dyDescent="0.3">
      <c r="A2824" s="1">
        <v>37104</v>
      </c>
      <c r="B2824">
        <v>1215.9300539999999</v>
      </c>
      <c r="C2824">
        <v>20.56</v>
      </c>
      <c r="D2824">
        <v>20.209452003715398</v>
      </c>
      <c r="E2824">
        <f t="shared" si="924"/>
        <v>0.35054799628460032</v>
      </c>
      <c r="F2824" t="str">
        <f t="shared" si="925"/>
        <v/>
      </c>
      <c r="G2824" t="str">
        <f t="shared" si="934"/>
        <v/>
      </c>
      <c r="H2824">
        <f t="shared" si="935"/>
        <v>-1.0600000000000023</v>
      </c>
      <c r="I2824">
        <f t="shared" si="936"/>
        <v>4.7000739999998586</v>
      </c>
      <c r="J2824">
        <f t="shared" si="937"/>
        <v>-4.4340320754715554</v>
      </c>
      <c r="K2824" t="str">
        <f t="shared" si="938"/>
        <v/>
      </c>
      <c r="L2824" s="2" t="str">
        <f t="shared" si="944"/>
        <v/>
      </c>
      <c r="M2824" t="str">
        <f t="shared" si="939"/>
        <v/>
      </c>
      <c r="N2824" s="1">
        <f t="shared" si="926"/>
        <v>36971</v>
      </c>
      <c r="O2824" t="str">
        <f t="shared" si="927"/>
        <v>可交易</v>
      </c>
      <c r="P2824" s="2" t="str">
        <f t="shared" si="928"/>
        <v/>
      </c>
      <c r="Q2824" s="2" t="str">
        <f t="shared" si="929"/>
        <v/>
      </c>
      <c r="R2824" s="2">
        <f t="shared" si="940"/>
        <v>1.6267025053600848</v>
      </c>
      <c r="S2824">
        <f t="shared" si="941"/>
        <v>15</v>
      </c>
      <c r="T2824" s="1">
        <f t="shared" si="930"/>
        <v>36945</v>
      </c>
      <c r="U2824" t="str">
        <f t="shared" si="931"/>
        <v>可交易</v>
      </c>
      <c r="V2824" s="2" t="str">
        <f t="shared" si="932"/>
        <v/>
      </c>
      <c r="W2824" s="2" t="str">
        <f t="shared" si="933"/>
        <v/>
      </c>
      <c r="X2824" s="2">
        <f t="shared" si="942"/>
        <v>1.1904713036444576</v>
      </c>
      <c r="Y2824">
        <f t="shared" si="943"/>
        <v>7</v>
      </c>
    </row>
    <row r="2825" spans="1:25" x14ac:dyDescent="0.3">
      <c r="A2825" s="1">
        <v>37105</v>
      </c>
      <c r="B2825">
        <v>1220.75</v>
      </c>
      <c r="C2825">
        <v>20.09</v>
      </c>
      <c r="D2825">
        <v>19.838991630303799</v>
      </c>
      <c r="E2825">
        <f t="shared" si="924"/>
        <v>0.25100836969620133</v>
      </c>
      <c r="F2825" t="str">
        <f t="shared" si="925"/>
        <v/>
      </c>
      <c r="G2825" t="str">
        <f t="shared" si="934"/>
        <v/>
      </c>
      <c r="H2825">
        <f t="shared" si="935"/>
        <v>-0.46999999999999886</v>
      </c>
      <c r="I2825">
        <f t="shared" si="936"/>
        <v>4.8199460000000727</v>
      </c>
      <c r="J2825">
        <f t="shared" si="937"/>
        <v>-10.255204255319329</v>
      </c>
      <c r="K2825" t="str">
        <f t="shared" si="938"/>
        <v/>
      </c>
      <c r="L2825" s="2" t="str">
        <f t="shared" si="944"/>
        <v/>
      </c>
      <c r="M2825" t="str">
        <f t="shared" si="939"/>
        <v/>
      </c>
      <c r="N2825" s="1">
        <f t="shared" si="926"/>
        <v>36971</v>
      </c>
      <c r="O2825" t="str">
        <f t="shared" si="927"/>
        <v>可交易</v>
      </c>
      <c r="P2825" s="2" t="str">
        <f t="shared" si="928"/>
        <v/>
      </c>
      <c r="Q2825" s="2" t="str">
        <f t="shared" si="929"/>
        <v/>
      </c>
      <c r="R2825" s="2">
        <f t="shared" si="940"/>
        <v>1.6267025053600848</v>
      </c>
      <c r="S2825">
        <f t="shared" si="941"/>
        <v>15</v>
      </c>
      <c r="T2825" s="1">
        <f t="shared" si="930"/>
        <v>36945</v>
      </c>
      <c r="U2825" t="str">
        <f t="shared" si="931"/>
        <v>可交易</v>
      </c>
      <c r="V2825" s="2" t="str">
        <f t="shared" si="932"/>
        <v/>
      </c>
      <c r="W2825" s="2" t="str">
        <f t="shared" si="933"/>
        <v/>
      </c>
      <c r="X2825" s="2">
        <f t="shared" si="942"/>
        <v>1.1904713036444576</v>
      </c>
      <c r="Y2825">
        <f t="shared" si="943"/>
        <v>7</v>
      </c>
    </row>
    <row r="2826" spans="1:25" x14ac:dyDescent="0.3">
      <c r="A2826" s="1">
        <v>37106</v>
      </c>
      <c r="B2826">
        <v>1214.349976</v>
      </c>
      <c r="C2826">
        <v>19.89</v>
      </c>
      <c r="D2826">
        <v>20.386741481707499</v>
      </c>
      <c r="E2826">
        <f t="shared" si="924"/>
        <v>-0.49674148170749888</v>
      </c>
      <c r="F2826" t="str">
        <f t="shared" si="925"/>
        <v/>
      </c>
      <c r="G2826" t="str">
        <f t="shared" si="934"/>
        <v/>
      </c>
      <c r="H2826">
        <f t="shared" si="935"/>
        <v>-0.19999999999999929</v>
      </c>
      <c r="I2826">
        <f t="shared" si="936"/>
        <v>-6.4000240000000304</v>
      </c>
      <c r="J2826">
        <f t="shared" si="937"/>
        <v>32.000120000000265</v>
      </c>
      <c r="K2826" t="str">
        <f t="shared" si="938"/>
        <v/>
      </c>
      <c r="L2826" s="2" t="str">
        <f t="shared" si="944"/>
        <v/>
      </c>
      <c r="M2826" t="str">
        <f t="shared" si="939"/>
        <v/>
      </c>
      <c r="N2826" s="1">
        <f t="shared" si="926"/>
        <v>36971</v>
      </c>
      <c r="O2826" t="str">
        <f t="shared" si="927"/>
        <v>可交易</v>
      </c>
      <c r="P2826" s="2" t="str">
        <f t="shared" si="928"/>
        <v/>
      </c>
      <c r="Q2826" s="2" t="str">
        <f t="shared" si="929"/>
        <v/>
      </c>
      <c r="R2826" s="2">
        <f t="shared" si="940"/>
        <v>1.6267025053600848</v>
      </c>
      <c r="S2826">
        <f t="shared" si="941"/>
        <v>15</v>
      </c>
      <c r="T2826" s="1">
        <f t="shared" si="930"/>
        <v>36945</v>
      </c>
      <c r="U2826" t="str">
        <f t="shared" si="931"/>
        <v>可交易</v>
      </c>
      <c r="V2826" s="2" t="str">
        <f t="shared" si="932"/>
        <v/>
      </c>
      <c r="W2826" s="2" t="str">
        <f t="shared" si="933"/>
        <v/>
      </c>
      <c r="X2826" s="2">
        <f t="shared" si="942"/>
        <v>1.1904713036444576</v>
      </c>
      <c r="Y2826">
        <f t="shared" si="943"/>
        <v>7</v>
      </c>
    </row>
    <row r="2827" spans="1:25" x14ac:dyDescent="0.3">
      <c r="A2827" s="1">
        <v>37109</v>
      </c>
      <c r="B2827">
        <v>1200.4799800000001</v>
      </c>
      <c r="C2827">
        <v>21.89</v>
      </c>
      <c r="D2827">
        <v>21.775307341257999</v>
      </c>
      <c r="E2827">
        <f t="shared" si="924"/>
        <v>0.11469265874200119</v>
      </c>
      <c r="F2827" t="str">
        <f t="shared" si="925"/>
        <v/>
      </c>
      <c r="G2827" t="str">
        <f t="shared" si="934"/>
        <v/>
      </c>
      <c r="H2827">
        <f t="shared" si="935"/>
        <v>2</v>
      </c>
      <c r="I2827">
        <f t="shared" si="936"/>
        <v>-13.869995999999901</v>
      </c>
      <c r="J2827">
        <f t="shared" si="937"/>
        <v>-6.9349979999999505</v>
      </c>
      <c r="K2827" t="str">
        <f t="shared" si="938"/>
        <v/>
      </c>
      <c r="L2827" s="2" t="str">
        <f t="shared" si="944"/>
        <v/>
      </c>
      <c r="M2827" t="str">
        <f t="shared" si="939"/>
        <v/>
      </c>
      <c r="N2827" s="1">
        <f t="shared" si="926"/>
        <v>36971</v>
      </c>
      <c r="O2827" t="str">
        <f t="shared" si="927"/>
        <v>可交易</v>
      </c>
      <c r="P2827" s="2" t="str">
        <f t="shared" si="928"/>
        <v/>
      </c>
      <c r="Q2827" s="2" t="str">
        <f t="shared" si="929"/>
        <v/>
      </c>
      <c r="R2827" s="2">
        <f t="shared" si="940"/>
        <v>1.6267025053600848</v>
      </c>
      <c r="S2827">
        <f t="shared" si="941"/>
        <v>15</v>
      </c>
      <c r="T2827" s="1">
        <f t="shared" si="930"/>
        <v>36945</v>
      </c>
      <c r="U2827" t="str">
        <f t="shared" si="931"/>
        <v>可交易</v>
      </c>
      <c r="V2827" s="2" t="str">
        <f t="shared" si="932"/>
        <v/>
      </c>
      <c r="W2827" s="2" t="str">
        <f t="shared" si="933"/>
        <v/>
      </c>
      <c r="X2827" s="2">
        <f t="shared" si="942"/>
        <v>1.1904713036444576</v>
      </c>
      <c r="Y2827">
        <f t="shared" si="943"/>
        <v>7</v>
      </c>
    </row>
    <row r="2828" spans="1:25" x14ac:dyDescent="0.3">
      <c r="A2828" s="1">
        <v>37110</v>
      </c>
      <c r="B2828">
        <v>1204.400024</v>
      </c>
      <c r="C2828">
        <v>21.01</v>
      </c>
      <c r="D2828">
        <v>20.851244801763201</v>
      </c>
      <c r="E2828">
        <f t="shared" si="924"/>
        <v>0.15875519823680051</v>
      </c>
      <c r="F2828" t="str">
        <f t="shared" si="925"/>
        <v/>
      </c>
      <c r="G2828" t="str">
        <f t="shared" si="934"/>
        <v/>
      </c>
      <c r="H2828">
        <f t="shared" si="935"/>
        <v>-0.87999999999999901</v>
      </c>
      <c r="I2828">
        <f t="shared" si="936"/>
        <v>3.9200439999999617</v>
      </c>
      <c r="J2828">
        <f t="shared" si="937"/>
        <v>-4.4545954545454158</v>
      </c>
      <c r="K2828" t="str">
        <f t="shared" si="938"/>
        <v/>
      </c>
      <c r="L2828" s="2" t="str">
        <f t="shared" si="944"/>
        <v/>
      </c>
      <c r="M2828" t="str">
        <f t="shared" si="939"/>
        <v/>
      </c>
      <c r="N2828" s="1">
        <f t="shared" si="926"/>
        <v>36971</v>
      </c>
      <c r="O2828" t="str">
        <f t="shared" si="927"/>
        <v>可交易</v>
      </c>
      <c r="P2828" s="2" t="str">
        <f t="shared" si="928"/>
        <v/>
      </c>
      <c r="Q2828" s="2" t="str">
        <f t="shared" si="929"/>
        <v/>
      </c>
      <c r="R2828" s="2">
        <f t="shared" si="940"/>
        <v>1.6267025053600848</v>
      </c>
      <c r="S2828">
        <f t="shared" si="941"/>
        <v>15</v>
      </c>
      <c r="T2828" s="1">
        <f t="shared" si="930"/>
        <v>36945</v>
      </c>
      <c r="U2828" t="str">
        <f t="shared" si="931"/>
        <v>可交易</v>
      </c>
      <c r="V2828" s="2" t="str">
        <f t="shared" si="932"/>
        <v/>
      </c>
      <c r="W2828" s="2" t="str">
        <f t="shared" si="933"/>
        <v/>
      </c>
      <c r="X2828" s="2">
        <f t="shared" si="942"/>
        <v>1.1904713036444576</v>
      </c>
      <c r="Y2828">
        <f t="shared" si="943"/>
        <v>7</v>
      </c>
    </row>
    <row r="2829" spans="1:25" x14ac:dyDescent="0.3">
      <c r="A2829" s="1">
        <v>37111</v>
      </c>
      <c r="B2829">
        <v>1183.530029</v>
      </c>
      <c r="C2829">
        <v>22.32</v>
      </c>
      <c r="D2829">
        <v>21.561644579024801</v>
      </c>
      <c r="E2829">
        <f t="shared" si="924"/>
        <v>0.75835542097519948</v>
      </c>
      <c r="F2829" t="str">
        <f t="shared" si="925"/>
        <v/>
      </c>
      <c r="G2829" t="str">
        <f t="shared" si="934"/>
        <v/>
      </c>
      <c r="H2829">
        <f t="shared" si="935"/>
        <v>1.3099999999999987</v>
      </c>
      <c r="I2829">
        <f t="shared" si="936"/>
        <v>-20.869995000000017</v>
      </c>
      <c r="J2829">
        <f t="shared" si="937"/>
        <v>-15.9312938931298</v>
      </c>
      <c r="K2829" t="str">
        <f t="shared" si="938"/>
        <v/>
      </c>
      <c r="L2829" s="2" t="str">
        <f t="shared" si="944"/>
        <v/>
      </c>
      <c r="M2829" t="str">
        <f t="shared" si="939"/>
        <v/>
      </c>
      <c r="N2829" s="1">
        <f t="shared" si="926"/>
        <v>36971</v>
      </c>
      <c r="O2829" t="str">
        <f t="shared" si="927"/>
        <v>可交易</v>
      </c>
      <c r="P2829" s="2" t="str">
        <f t="shared" si="928"/>
        <v/>
      </c>
      <c r="Q2829" s="2" t="str">
        <f t="shared" si="929"/>
        <v/>
      </c>
      <c r="R2829" s="2">
        <f t="shared" si="940"/>
        <v>1.6267025053600848</v>
      </c>
      <c r="S2829">
        <f t="shared" si="941"/>
        <v>15</v>
      </c>
      <c r="T2829" s="1">
        <f t="shared" si="930"/>
        <v>36945</v>
      </c>
      <c r="U2829" t="str">
        <f t="shared" si="931"/>
        <v>可交易</v>
      </c>
      <c r="V2829" s="2" t="str">
        <f t="shared" si="932"/>
        <v/>
      </c>
      <c r="W2829" s="2" t="str">
        <f t="shared" si="933"/>
        <v/>
      </c>
      <c r="X2829" s="2">
        <f t="shared" si="942"/>
        <v>1.1904713036444576</v>
      </c>
      <c r="Y2829">
        <f t="shared" si="943"/>
        <v>7</v>
      </c>
    </row>
    <row r="2830" spans="1:25" x14ac:dyDescent="0.3">
      <c r="A2830" s="1">
        <v>37112</v>
      </c>
      <c r="B2830">
        <v>1183.4300539999999</v>
      </c>
      <c r="C2830">
        <v>21.75</v>
      </c>
      <c r="D2830">
        <v>21.819008858511999</v>
      </c>
      <c r="E2830">
        <f t="shared" si="924"/>
        <v>-6.9008858511999449E-2</v>
      </c>
      <c r="F2830" t="str">
        <f t="shared" si="925"/>
        <v/>
      </c>
      <c r="G2830" t="str">
        <f t="shared" si="934"/>
        <v/>
      </c>
      <c r="H2830">
        <f t="shared" si="935"/>
        <v>-0.57000000000000028</v>
      </c>
      <c r="I2830">
        <f t="shared" si="936"/>
        <v>-9.9975000000085856E-2</v>
      </c>
      <c r="J2830">
        <f t="shared" si="937"/>
        <v>0.17539473684225579</v>
      </c>
      <c r="K2830" t="str">
        <f t="shared" si="938"/>
        <v/>
      </c>
      <c r="L2830" s="2" t="str">
        <f t="shared" si="944"/>
        <v/>
      </c>
      <c r="M2830" t="str">
        <f t="shared" si="939"/>
        <v/>
      </c>
      <c r="N2830" s="1">
        <f t="shared" si="926"/>
        <v>36971</v>
      </c>
      <c r="O2830" t="str">
        <f t="shared" si="927"/>
        <v>可交易</v>
      </c>
      <c r="P2830" s="2" t="str">
        <f t="shared" si="928"/>
        <v/>
      </c>
      <c r="Q2830" s="2" t="str">
        <f t="shared" si="929"/>
        <v/>
      </c>
      <c r="R2830" s="2">
        <f t="shared" si="940"/>
        <v>1.6267025053600848</v>
      </c>
      <c r="S2830">
        <f t="shared" si="941"/>
        <v>15</v>
      </c>
      <c r="T2830" s="1">
        <f t="shared" si="930"/>
        <v>36945</v>
      </c>
      <c r="U2830" t="str">
        <f t="shared" si="931"/>
        <v>可交易</v>
      </c>
      <c r="V2830" s="2" t="str">
        <f t="shared" si="932"/>
        <v/>
      </c>
      <c r="W2830" s="2" t="str">
        <f t="shared" si="933"/>
        <v/>
      </c>
      <c r="X2830" s="2">
        <f t="shared" si="942"/>
        <v>1.1904713036444576</v>
      </c>
      <c r="Y2830">
        <f t="shared" si="943"/>
        <v>7</v>
      </c>
    </row>
    <row r="2831" spans="1:25" x14ac:dyDescent="0.3">
      <c r="A2831" s="1">
        <v>37113</v>
      </c>
      <c r="B2831">
        <v>1190.160034</v>
      </c>
      <c r="C2831">
        <v>20.55</v>
      </c>
      <c r="D2831">
        <v>21.059820997718798</v>
      </c>
      <c r="E2831">
        <f t="shared" si="924"/>
        <v>-0.50982099771879774</v>
      </c>
      <c r="F2831" t="str">
        <f t="shared" si="925"/>
        <v/>
      </c>
      <c r="G2831" t="str">
        <f t="shared" si="934"/>
        <v/>
      </c>
      <c r="H2831">
        <f t="shared" si="935"/>
        <v>-1.1999999999999993</v>
      </c>
      <c r="I2831">
        <f t="shared" si="936"/>
        <v>6.7299800000000687</v>
      </c>
      <c r="J2831">
        <f t="shared" si="937"/>
        <v>-5.6083166666667275</v>
      </c>
      <c r="K2831" t="str">
        <f t="shared" si="938"/>
        <v/>
      </c>
      <c r="L2831" s="2" t="str">
        <f t="shared" si="944"/>
        <v/>
      </c>
      <c r="M2831" t="str">
        <f t="shared" si="939"/>
        <v/>
      </c>
      <c r="N2831" s="1">
        <f t="shared" si="926"/>
        <v>36971</v>
      </c>
      <c r="O2831" t="str">
        <f t="shared" si="927"/>
        <v>可交易</v>
      </c>
      <c r="P2831" s="2" t="str">
        <f t="shared" si="928"/>
        <v/>
      </c>
      <c r="Q2831" s="2" t="str">
        <f t="shared" si="929"/>
        <v/>
      </c>
      <c r="R2831" s="2">
        <f t="shared" si="940"/>
        <v>1.6267025053600848</v>
      </c>
      <c r="S2831">
        <f t="shared" si="941"/>
        <v>15</v>
      </c>
      <c r="T2831" s="1">
        <f t="shared" si="930"/>
        <v>36945</v>
      </c>
      <c r="U2831" t="str">
        <f t="shared" si="931"/>
        <v>可交易</v>
      </c>
      <c r="V2831" s="2" t="str">
        <f t="shared" si="932"/>
        <v/>
      </c>
      <c r="W2831" s="2" t="str">
        <f t="shared" si="933"/>
        <v/>
      </c>
      <c r="X2831" s="2">
        <f t="shared" si="942"/>
        <v>1.1904713036444576</v>
      </c>
      <c r="Y2831">
        <f t="shared" si="943"/>
        <v>7</v>
      </c>
    </row>
    <row r="2832" spans="1:25" x14ac:dyDescent="0.3">
      <c r="A2832" s="1">
        <v>37116</v>
      </c>
      <c r="B2832">
        <v>1191.290039</v>
      </c>
      <c r="C2832">
        <v>20.420000000000002</v>
      </c>
      <c r="D2832">
        <v>20.411652345950401</v>
      </c>
      <c r="E2832">
        <f t="shared" si="924"/>
        <v>8.3476540496008056E-3</v>
      </c>
      <c r="F2832" t="str">
        <f t="shared" si="925"/>
        <v/>
      </c>
      <c r="G2832" t="str">
        <f t="shared" si="934"/>
        <v/>
      </c>
      <c r="H2832">
        <f t="shared" si="935"/>
        <v>-0.12999999999999901</v>
      </c>
      <c r="I2832">
        <f t="shared" si="936"/>
        <v>1.1300049999999828</v>
      </c>
      <c r="J2832">
        <f t="shared" si="937"/>
        <v>-8.6923461538460884</v>
      </c>
      <c r="K2832" t="str">
        <f t="shared" si="938"/>
        <v/>
      </c>
      <c r="L2832" s="2" t="str">
        <f t="shared" si="944"/>
        <v/>
      </c>
      <c r="M2832" t="str">
        <f t="shared" si="939"/>
        <v/>
      </c>
      <c r="N2832" s="1">
        <f t="shared" si="926"/>
        <v>36971</v>
      </c>
      <c r="O2832" t="str">
        <f t="shared" si="927"/>
        <v>可交易</v>
      </c>
      <c r="P2832" s="2" t="str">
        <f t="shared" si="928"/>
        <v/>
      </c>
      <c r="Q2832" s="2" t="str">
        <f t="shared" si="929"/>
        <v/>
      </c>
      <c r="R2832" s="2">
        <f t="shared" si="940"/>
        <v>1.6267025053600848</v>
      </c>
      <c r="S2832">
        <f t="shared" si="941"/>
        <v>15</v>
      </c>
      <c r="T2832" s="1">
        <f t="shared" si="930"/>
        <v>36945</v>
      </c>
      <c r="U2832" t="str">
        <f t="shared" si="931"/>
        <v>可交易</v>
      </c>
      <c r="V2832" s="2" t="str">
        <f t="shared" si="932"/>
        <v/>
      </c>
      <c r="W2832" s="2" t="str">
        <f t="shared" si="933"/>
        <v/>
      </c>
      <c r="X2832" s="2">
        <f t="shared" si="942"/>
        <v>1.1904713036444576</v>
      </c>
      <c r="Y2832">
        <f t="shared" si="943"/>
        <v>7</v>
      </c>
    </row>
    <row r="2833" spans="1:25" x14ac:dyDescent="0.3">
      <c r="A2833" s="1">
        <v>37117</v>
      </c>
      <c r="B2833">
        <v>1186.7299800000001</v>
      </c>
      <c r="C2833">
        <v>20.48</v>
      </c>
      <c r="D2833">
        <v>20.261749431365601</v>
      </c>
      <c r="E2833">
        <f t="shared" si="924"/>
        <v>0.2182505686343994</v>
      </c>
      <c r="F2833" t="str">
        <f t="shared" si="925"/>
        <v/>
      </c>
      <c r="G2833" t="str">
        <f t="shared" si="934"/>
        <v/>
      </c>
      <c r="H2833">
        <f t="shared" si="935"/>
        <v>5.9999999999998721E-2</v>
      </c>
      <c r="I2833">
        <f t="shared" si="936"/>
        <v>-4.5600589999999102</v>
      </c>
      <c r="J2833">
        <f t="shared" si="937"/>
        <v>-76.000983333333451</v>
      </c>
      <c r="K2833" t="str">
        <f t="shared" si="938"/>
        <v/>
      </c>
      <c r="L2833" s="2" t="str">
        <f t="shared" si="944"/>
        <v/>
      </c>
      <c r="M2833" t="str">
        <f t="shared" si="939"/>
        <v/>
      </c>
      <c r="N2833" s="1">
        <f t="shared" si="926"/>
        <v>36971</v>
      </c>
      <c r="O2833" t="str">
        <f t="shared" si="927"/>
        <v>可交易</v>
      </c>
      <c r="P2833" s="2" t="str">
        <f t="shared" si="928"/>
        <v/>
      </c>
      <c r="Q2833" s="2" t="str">
        <f t="shared" si="929"/>
        <v/>
      </c>
      <c r="R2833" s="2">
        <f t="shared" si="940"/>
        <v>1.6267025053600848</v>
      </c>
      <c r="S2833">
        <f t="shared" si="941"/>
        <v>15</v>
      </c>
      <c r="T2833" s="1">
        <f t="shared" si="930"/>
        <v>36945</v>
      </c>
      <c r="U2833" t="str">
        <f t="shared" si="931"/>
        <v>可交易</v>
      </c>
      <c r="V2833" s="2" t="str">
        <f t="shared" si="932"/>
        <v/>
      </c>
      <c r="W2833" s="2" t="str">
        <f t="shared" si="933"/>
        <v/>
      </c>
      <c r="X2833" s="2">
        <f t="shared" si="942"/>
        <v>1.1904713036444576</v>
      </c>
      <c r="Y2833">
        <f t="shared" si="943"/>
        <v>7</v>
      </c>
    </row>
    <row r="2834" spans="1:25" x14ac:dyDescent="0.3">
      <c r="A2834" s="1">
        <v>37118</v>
      </c>
      <c r="B2834">
        <v>1178.0200199999999</v>
      </c>
      <c r="C2834">
        <v>20.91</v>
      </c>
      <c r="D2834">
        <v>20.351053189616099</v>
      </c>
      <c r="E2834">
        <f t="shared" si="924"/>
        <v>0.55894681038390104</v>
      </c>
      <c r="F2834" t="str">
        <f t="shared" si="925"/>
        <v/>
      </c>
      <c r="G2834" t="str">
        <f t="shared" si="934"/>
        <v/>
      </c>
      <c r="H2834">
        <f t="shared" si="935"/>
        <v>0.42999999999999972</v>
      </c>
      <c r="I2834">
        <f t="shared" si="936"/>
        <v>-8.7099600000001374</v>
      </c>
      <c r="J2834">
        <f t="shared" si="937"/>
        <v>-20.25572093023289</v>
      </c>
      <c r="K2834" t="str">
        <f t="shared" si="938"/>
        <v/>
      </c>
      <c r="L2834" s="2" t="str">
        <f t="shared" si="944"/>
        <v/>
      </c>
      <c r="M2834" t="str">
        <f t="shared" si="939"/>
        <v/>
      </c>
      <c r="N2834" s="1">
        <f t="shared" si="926"/>
        <v>36971</v>
      </c>
      <c r="O2834" t="str">
        <f t="shared" si="927"/>
        <v>可交易</v>
      </c>
      <c r="P2834" s="2" t="str">
        <f t="shared" si="928"/>
        <v/>
      </c>
      <c r="Q2834" s="2" t="str">
        <f t="shared" si="929"/>
        <v/>
      </c>
      <c r="R2834" s="2">
        <f t="shared" si="940"/>
        <v>1.6267025053600848</v>
      </c>
      <c r="S2834">
        <f t="shared" si="941"/>
        <v>15</v>
      </c>
      <c r="T2834" s="1">
        <f t="shared" si="930"/>
        <v>36945</v>
      </c>
      <c r="U2834" t="str">
        <f t="shared" si="931"/>
        <v>可交易</v>
      </c>
      <c r="V2834" s="2" t="str">
        <f t="shared" si="932"/>
        <v/>
      </c>
      <c r="W2834" s="2" t="str">
        <f t="shared" si="933"/>
        <v/>
      </c>
      <c r="X2834" s="2">
        <f t="shared" si="942"/>
        <v>1.1904713036444576</v>
      </c>
      <c r="Y2834">
        <f t="shared" si="943"/>
        <v>7</v>
      </c>
    </row>
    <row r="2835" spans="1:25" x14ac:dyDescent="0.3">
      <c r="A2835" s="1">
        <v>37119</v>
      </c>
      <c r="B2835">
        <v>1181.660034</v>
      </c>
      <c r="C2835">
        <v>21.54</v>
      </c>
      <c r="D2835">
        <v>21.570302335763799</v>
      </c>
      <c r="E2835">
        <f t="shared" si="924"/>
        <v>-3.0302335763799704E-2</v>
      </c>
      <c r="F2835" t="str">
        <f t="shared" si="925"/>
        <v/>
      </c>
      <c r="G2835" t="str">
        <f t="shared" si="934"/>
        <v/>
      </c>
      <c r="H2835">
        <f t="shared" si="935"/>
        <v>0.62999999999999901</v>
      </c>
      <c r="I2835">
        <f t="shared" si="936"/>
        <v>3.6400140000000647</v>
      </c>
      <c r="J2835">
        <f t="shared" si="937"/>
        <v>5.777800000000112</v>
      </c>
      <c r="K2835" t="str">
        <f t="shared" si="938"/>
        <v/>
      </c>
      <c r="L2835" s="2" t="str">
        <f t="shared" si="944"/>
        <v/>
      </c>
      <c r="M2835" t="str">
        <f t="shared" si="939"/>
        <v/>
      </c>
      <c r="N2835" s="1">
        <f t="shared" si="926"/>
        <v>36971</v>
      </c>
      <c r="O2835" t="str">
        <f t="shared" si="927"/>
        <v>可交易</v>
      </c>
      <c r="P2835" s="2" t="str">
        <f t="shared" si="928"/>
        <v/>
      </c>
      <c r="Q2835" s="2" t="str">
        <f t="shared" si="929"/>
        <v/>
      </c>
      <c r="R2835" s="2">
        <f t="shared" si="940"/>
        <v>1.6267025053600848</v>
      </c>
      <c r="S2835">
        <f t="shared" si="941"/>
        <v>15</v>
      </c>
      <c r="T2835" s="1">
        <f t="shared" si="930"/>
        <v>36945</v>
      </c>
      <c r="U2835" t="str">
        <f t="shared" si="931"/>
        <v>可交易</v>
      </c>
      <c r="V2835" s="2" t="str">
        <f t="shared" si="932"/>
        <v/>
      </c>
      <c r="W2835" s="2" t="str">
        <f t="shared" si="933"/>
        <v/>
      </c>
      <c r="X2835" s="2">
        <f t="shared" si="942"/>
        <v>1.1904713036444576</v>
      </c>
      <c r="Y2835">
        <f t="shared" si="943"/>
        <v>7</v>
      </c>
    </row>
    <row r="2836" spans="1:25" x14ac:dyDescent="0.3">
      <c r="A2836" s="1">
        <v>37120</v>
      </c>
      <c r="B2836">
        <v>1161.969971</v>
      </c>
      <c r="C2836">
        <v>23.84</v>
      </c>
      <c r="D2836">
        <v>23.471592281216999</v>
      </c>
      <c r="E2836">
        <f t="shared" si="924"/>
        <v>0.3684077187830006</v>
      </c>
      <c r="F2836" t="str">
        <f t="shared" si="925"/>
        <v/>
      </c>
      <c r="G2836" t="str">
        <f t="shared" si="934"/>
        <v/>
      </c>
      <c r="H2836">
        <f t="shared" si="935"/>
        <v>2.3000000000000007</v>
      </c>
      <c r="I2836">
        <f t="shared" si="936"/>
        <v>-19.690063000000009</v>
      </c>
      <c r="J2836">
        <f t="shared" si="937"/>
        <v>-8.5608969565217397</v>
      </c>
      <c r="K2836" t="str">
        <f t="shared" si="938"/>
        <v/>
      </c>
      <c r="L2836" s="2" t="str">
        <f t="shared" si="944"/>
        <v/>
      </c>
      <c r="M2836" t="str">
        <f t="shared" si="939"/>
        <v/>
      </c>
      <c r="N2836" s="1">
        <f t="shared" si="926"/>
        <v>36971</v>
      </c>
      <c r="O2836" t="str">
        <f t="shared" si="927"/>
        <v>可交易</v>
      </c>
      <c r="P2836" s="2" t="str">
        <f t="shared" si="928"/>
        <v/>
      </c>
      <c r="Q2836" s="2" t="str">
        <f t="shared" si="929"/>
        <v/>
      </c>
      <c r="R2836" s="2">
        <f t="shared" si="940"/>
        <v>1.6267025053600848</v>
      </c>
      <c r="S2836">
        <f t="shared" si="941"/>
        <v>15</v>
      </c>
      <c r="T2836" s="1">
        <f t="shared" si="930"/>
        <v>36945</v>
      </c>
      <c r="U2836" t="str">
        <f t="shared" si="931"/>
        <v>可交易</v>
      </c>
      <c r="V2836" s="2" t="str">
        <f t="shared" si="932"/>
        <v/>
      </c>
      <c r="W2836" s="2" t="str">
        <f t="shared" si="933"/>
        <v/>
      </c>
      <c r="X2836" s="2">
        <f t="shared" si="942"/>
        <v>1.1904713036444576</v>
      </c>
      <c r="Y2836">
        <f t="shared" si="943"/>
        <v>7</v>
      </c>
    </row>
    <row r="2837" spans="1:25" x14ac:dyDescent="0.3">
      <c r="A2837" s="1">
        <v>37123</v>
      </c>
      <c r="B2837">
        <v>1171.410034</v>
      </c>
      <c r="C2837">
        <v>22.87</v>
      </c>
      <c r="D2837">
        <v>23.231501466422799</v>
      </c>
      <c r="E2837">
        <f t="shared" si="924"/>
        <v>-0.36150146642279779</v>
      </c>
      <c r="F2837" t="str">
        <f t="shared" si="925"/>
        <v/>
      </c>
      <c r="G2837" t="str">
        <f t="shared" si="934"/>
        <v/>
      </c>
      <c r="H2837">
        <f t="shared" si="935"/>
        <v>-0.96999999999999886</v>
      </c>
      <c r="I2837">
        <f t="shared" si="936"/>
        <v>9.4400630000000092</v>
      </c>
      <c r="J2837">
        <f t="shared" si="937"/>
        <v>-9.7320237113402275</v>
      </c>
      <c r="K2837" t="str">
        <f t="shared" si="938"/>
        <v/>
      </c>
      <c r="L2837" s="2" t="str">
        <f t="shared" si="944"/>
        <v/>
      </c>
      <c r="M2837" t="str">
        <f t="shared" si="939"/>
        <v/>
      </c>
      <c r="N2837" s="1">
        <f t="shared" si="926"/>
        <v>36971</v>
      </c>
      <c r="O2837" t="str">
        <f t="shared" si="927"/>
        <v>可交易</v>
      </c>
      <c r="P2837" s="2" t="str">
        <f t="shared" si="928"/>
        <v/>
      </c>
      <c r="Q2837" s="2" t="str">
        <f t="shared" si="929"/>
        <v/>
      </c>
      <c r="R2837" s="2">
        <f t="shared" si="940"/>
        <v>1.6267025053600848</v>
      </c>
      <c r="S2837">
        <f t="shared" si="941"/>
        <v>15</v>
      </c>
      <c r="T2837" s="1">
        <f t="shared" si="930"/>
        <v>36945</v>
      </c>
      <c r="U2837" t="str">
        <f t="shared" si="931"/>
        <v>可交易</v>
      </c>
      <c r="V2837" s="2" t="str">
        <f t="shared" si="932"/>
        <v/>
      </c>
      <c r="W2837" s="2" t="str">
        <f t="shared" si="933"/>
        <v/>
      </c>
      <c r="X2837" s="2">
        <f t="shared" si="942"/>
        <v>1.1904713036444576</v>
      </c>
      <c r="Y2837">
        <f t="shared" si="943"/>
        <v>7</v>
      </c>
    </row>
    <row r="2838" spans="1:25" x14ac:dyDescent="0.3">
      <c r="A2838" s="1">
        <v>37124</v>
      </c>
      <c r="B2838">
        <v>1157.26001</v>
      </c>
      <c r="C2838">
        <v>24.4</v>
      </c>
      <c r="D2838">
        <v>23.2333098446368</v>
      </c>
      <c r="E2838">
        <f t="shared" si="924"/>
        <v>1.1666901553631988</v>
      </c>
      <c r="F2838" t="str">
        <f t="shared" si="925"/>
        <v>CAll</v>
      </c>
      <c r="G2838">
        <f t="shared" si="934"/>
        <v>1161.51001</v>
      </c>
      <c r="H2838">
        <f t="shared" si="935"/>
        <v>1.5299999999999976</v>
      </c>
      <c r="I2838">
        <f t="shared" si="936"/>
        <v>-14.15002400000003</v>
      </c>
      <c r="J2838">
        <f t="shared" si="937"/>
        <v>-9.2483816993464405</v>
      </c>
      <c r="K2838">
        <f t="shared" si="938"/>
        <v>1162.26001</v>
      </c>
      <c r="L2838" s="2" t="str">
        <f t="shared" si="944"/>
        <v/>
      </c>
      <c r="M2838" t="str">
        <f t="shared" si="939"/>
        <v/>
      </c>
      <c r="N2838" s="1">
        <f t="shared" si="926"/>
        <v>36971</v>
      </c>
      <c r="O2838" t="str">
        <f t="shared" si="927"/>
        <v>可交易</v>
      </c>
      <c r="P2838" s="2" t="str">
        <f t="shared" si="928"/>
        <v/>
      </c>
      <c r="Q2838" s="2" t="str">
        <f t="shared" si="929"/>
        <v/>
      </c>
      <c r="R2838" s="2">
        <f t="shared" si="940"/>
        <v>1.6267025053600848</v>
      </c>
      <c r="S2838">
        <f t="shared" si="941"/>
        <v>15</v>
      </c>
      <c r="T2838" s="1">
        <f t="shared" si="930"/>
        <v>36945</v>
      </c>
      <c r="U2838" t="str">
        <f t="shared" si="931"/>
        <v>可交易</v>
      </c>
      <c r="V2838" s="2" t="str">
        <f t="shared" si="932"/>
        <v/>
      </c>
      <c r="W2838" s="2" t="str">
        <f t="shared" si="933"/>
        <v/>
      </c>
      <c r="X2838" s="2">
        <f t="shared" si="942"/>
        <v>1.1904713036444576</v>
      </c>
      <c r="Y2838">
        <f t="shared" si="943"/>
        <v>7</v>
      </c>
    </row>
    <row r="2839" spans="1:25" x14ac:dyDescent="0.3">
      <c r="A2839" s="1">
        <v>37125</v>
      </c>
      <c r="B2839">
        <v>1165.3100589999999</v>
      </c>
      <c r="C2839">
        <v>22.44</v>
      </c>
      <c r="D2839">
        <v>22.543750853549199</v>
      </c>
      <c r="E2839">
        <f t="shared" si="924"/>
        <v>-0.10375085354919733</v>
      </c>
      <c r="F2839" t="str">
        <f t="shared" si="925"/>
        <v/>
      </c>
      <c r="G2839" t="str">
        <f t="shared" si="934"/>
        <v/>
      </c>
      <c r="H2839">
        <f t="shared" si="935"/>
        <v>-1.9599999999999973</v>
      </c>
      <c r="I2839">
        <f t="shared" si="936"/>
        <v>8.0500489999999445</v>
      </c>
      <c r="J2839">
        <f t="shared" si="937"/>
        <v>-4.1071678571428345</v>
      </c>
      <c r="K2839" t="str">
        <f t="shared" si="938"/>
        <v/>
      </c>
      <c r="L2839" s="2" t="str">
        <f t="shared" si="944"/>
        <v/>
      </c>
      <c r="M2839" t="str">
        <f t="shared" si="939"/>
        <v/>
      </c>
      <c r="N2839" s="1">
        <f t="shared" si="926"/>
        <v>36971</v>
      </c>
      <c r="O2839" t="str">
        <f t="shared" si="927"/>
        <v>可交易</v>
      </c>
      <c r="P2839" s="2" t="str">
        <f t="shared" si="928"/>
        <v/>
      </c>
      <c r="Q2839" s="2" t="str">
        <f t="shared" si="929"/>
        <v/>
      </c>
      <c r="R2839" s="2">
        <f t="shared" si="940"/>
        <v>1.6267025053600848</v>
      </c>
      <c r="S2839">
        <f t="shared" si="941"/>
        <v>15</v>
      </c>
      <c r="T2839" s="1">
        <f t="shared" si="930"/>
        <v>36945</v>
      </c>
      <c r="U2839" t="str">
        <f t="shared" si="931"/>
        <v>可交易</v>
      </c>
      <c r="V2839" s="2" t="str">
        <f t="shared" si="932"/>
        <v/>
      </c>
      <c r="W2839" s="2" t="str">
        <f t="shared" si="933"/>
        <v/>
      </c>
      <c r="X2839" s="2">
        <f t="shared" si="942"/>
        <v>1.1904713036444576</v>
      </c>
      <c r="Y2839">
        <f t="shared" si="943"/>
        <v>7</v>
      </c>
    </row>
    <row r="2840" spans="1:25" x14ac:dyDescent="0.3">
      <c r="A2840" s="1">
        <v>37126</v>
      </c>
      <c r="B2840">
        <v>1162.089966</v>
      </c>
      <c r="C2840">
        <v>22.23</v>
      </c>
      <c r="D2840">
        <v>22.097216112971701</v>
      </c>
      <c r="E2840">
        <f t="shared" si="924"/>
        <v>0.13278388702829957</v>
      </c>
      <c r="F2840" t="str">
        <f t="shared" si="925"/>
        <v/>
      </c>
      <c r="G2840" t="str">
        <f t="shared" si="934"/>
        <v/>
      </c>
      <c r="H2840">
        <f t="shared" si="935"/>
        <v>-0.21000000000000085</v>
      </c>
      <c r="I2840">
        <f t="shared" si="936"/>
        <v>-3.2200929999999062</v>
      </c>
      <c r="J2840">
        <f t="shared" si="937"/>
        <v>15.333776190475682</v>
      </c>
      <c r="K2840" t="str">
        <f t="shared" si="938"/>
        <v/>
      </c>
      <c r="L2840" s="2" t="str">
        <f t="shared" si="944"/>
        <v/>
      </c>
      <c r="M2840" t="str">
        <f t="shared" si="939"/>
        <v/>
      </c>
      <c r="N2840" s="1">
        <f t="shared" si="926"/>
        <v>36971</v>
      </c>
      <c r="O2840" t="str">
        <f t="shared" si="927"/>
        <v>可交易</v>
      </c>
      <c r="P2840" s="2" t="str">
        <f t="shared" si="928"/>
        <v/>
      </c>
      <c r="Q2840" s="2" t="str">
        <f t="shared" si="929"/>
        <v/>
      </c>
      <c r="R2840" s="2">
        <f t="shared" si="940"/>
        <v>1.6267025053600848</v>
      </c>
      <c r="S2840">
        <f t="shared" si="941"/>
        <v>15</v>
      </c>
      <c r="T2840" s="1">
        <f t="shared" si="930"/>
        <v>36945</v>
      </c>
      <c r="U2840" t="str">
        <f t="shared" si="931"/>
        <v>可交易</v>
      </c>
      <c r="V2840" s="2" t="str">
        <f t="shared" si="932"/>
        <v/>
      </c>
      <c r="W2840" s="2" t="str">
        <f t="shared" si="933"/>
        <v/>
      </c>
      <c r="X2840" s="2">
        <f t="shared" si="942"/>
        <v>1.1904713036444576</v>
      </c>
      <c r="Y2840">
        <f t="shared" si="943"/>
        <v>7</v>
      </c>
    </row>
    <row r="2841" spans="1:25" x14ac:dyDescent="0.3">
      <c r="A2841" s="1">
        <v>37127</v>
      </c>
      <c r="B2841">
        <v>1184.9300539999999</v>
      </c>
      <c r="C2841">
        <v>19.71</v>
      </c>
      <c r="D2841">
        <v>20.0178587037664</v>
      </c>
      <c r="E2841">
        <f t="shared" si="924"/>
        <v>-0.30785870376639934</v>
      </c>
      <c r="F2841" t="str">
        <f t="shared" si="925"/>
        <v/>
      </c>
      <c r="G2841" t="str">
        <f t="shared" si="934"/>
        <v/>
      </c>
      <c r="H2841">
        <f t="shared" si="935"/>
        <v>-2.5199999999999996</v>
      </c>
      <c r="I2841">
        <f t="shared" si="936"/>
        <v>22.840087999999923</v>
      </c>
      <c r="J2841">
        <f t="shared" si="937"/>
        <v>-9.0635269841269555</v>
      </c>
      <c r="K2841" t="str">
        <f t="shared" si="938"/>
        <v/>
      </c>
      <c r="L2841" s="2" t="str">
        <f t="shared" si="944"/>
        <v/>
      </c>
      <c r="M2841" t="str">
        <f t="shared" si="939"/>
        <v/>
      </c>
      <c r="N2841" s="1">
        <f t="shared" si="926"/>
        <v>36971</v>
      </c>
      <c r="O2841" t="str">
        <f t="shared" si="927"/>
        <v>可交易</v>
      </c>
      <c r="P2841" s="2" t="str">
        <f t="shared" si="928"/>
        <v/>
      </c>
      <c r="Q2841" s="2" t="str">
        <f t="shared" si="929"/>
        <v/>
      </c>
      <c r="R2841" s="2">
        <f t="shared" si="940"/>
        <v>1.6267025053600848</v>
      </c>
      <c r="S2841">
        <f t="shared" si="941"/>
        <v>15</v>
      </c>
      <c r="T2841" s="1">
        <f t="shared" si="930"/>
        <v>36945</v>
      </c>
      <c r="U2841" t="str">
        <f t="shared" si="931"/>
        <v>可交易</v>
      </c>
      <c r="V2841" s="2" t="str">
        <f t="shared" si="932"/>
        <v/>
      </c>
      <c r="W2841" s="2" t="str">
        <f t="shared" si="933"/>
        <v/>
      </c>
      <c r="X2841" s="2">
        <f t="shared" si="942"/>
        <v>1.1904713036444576</v>
      </c>
      <c r="Y2841">
        <f t="shared" si="943"/>
        <v>7</v>
      </c>
    </row>
    <row r="2842" spans="1:25" x14ac:dyDescent="0.3">
      <c r="A2842" s="1">
        <v>37130</v>
      </c>
      <c r="B2842">
        <v>1179.209961</v>
      </c>
      <c r="C2842">
        <v>20.56</v>
      </c>
      <c r="D2842">
        <v>20.460974253970701</v>
      </c>
      <c r="E2842">
        <f t="shared" si="924"/>
        <v>9.9025746029298034E-2</v>
      </c>
      <c r="F2842" t="str">
        <f t="shared" si="925"/>
        <v/>
      </c>
      <c r="G2842" t="str">
        <f t="shared" si="934"/>
        <v/>
      </c>
      <c r="H2842">
        <f t="shared" si="935"/>
        <v>0.84999999999999787</v>
      </c>
      <c r="I2842">
        <f t="shared" si="936"/>
        <v>-5.7200929999999062</v>
      </c>
      <c r="J2842">
        <f t="shared" si="937"/>
        <v>-6.7295211764704943</v>
      </c>
      <c r="K2842" t="str">
        <f t="shared" si="938"/>
        <v/>
      </c>
      <c r="L2842" s="2" t="str">
        <f t="shared" si="944"/>
        <v/>
      </c>
      <c r="M2842" t="str">
        <f t="shared" si="939"/>
        <v/>
      </c>
      <c r="N2842" s="1">
        <f t="shared" si="926"/>
        <v>36971</v>
      </c>
      <c r="O2842" t="str">
        <f t="shared" si="927"/>
        <v>可交易</v>
      </c>
      <c r="P2842" s="2" t="str">
        <f t="shared" si="928"/>
        <v/>
      </c>
      <c r="Q2842" s="2" t="str">
        <f t="shared" si="929"/>
        <v/>
      </c>
      <c r="R2842" s="2">
        <f t="shared" si="940"/>
        <v>1.6267025053600848</v>
      </c>
      <c r="S2842">
        <f t="shared" si="941"/>
        <v>15</v>
      </c>
      <c r="T2842" s="1">
        <f t="shared" si="930"/>
        <v>36945</v>
      </c>
      <c r="U2842" t="str">
        <f t="shared" si="931"/>
        <v>可交易</v>
      </c>
      <c r="V2842" s="2" t="str">
        <f t="shared" si="932"/>
        <v/>
      </c>
      <c r="W2842" s="2" t="str">
        <f t="shared" si="933"/>
        <v/>
      </c>
      <c r="X2842" s="2">
        <f t="shared" si="942"/>
        <v>1.1904713036444576</v>
      </c>
      <c r="Y2842">
        <f t="shared" si="943"/>
        <v>7</v>
      </c>
    </row>
    <row r="2843" spans="1:25" x14ac:dyDescent="0.3">
      <c r="A2843" s="1">
        <v>37131</v>
      </c>
      <c r="B2843">
        <v>1161.51001</v>
      </c>
      <c r="C2843">
        <v>22</v>
      </c>
      <c r="D2843">
        <v>21.6581812981353</v>
      </c>
      <c r="E2843">
        <f t="shared" si="924"/>
        <v>0.34181870186469965</v>
      </c>
      <c r="F2843" t="str">
        <f t="shared" si="925"/>
        <v/>
      </c>
      <c r="G2843" t="str">
        <f t="shared" si="934"/>
        <v/>
      </c>
      <c r="H2843">
        <f t="shared" si="935"/>
        <v>1.4400000000000013</v>
      </c>
      <c r="I2843">
        <f t="shared" si="936"/>
        <v>-17.699951000000056</v>
      </c>
      <c r="J2843">
        <f t="shared" si="937"/>
        <v>-12.291632638888917</v>
      </c>
      <c r="K2843" t="str">
        <f t="shared" si="938"/>
        <v/>
      </c>
      <c r="L2843" s="2" t="str">
        <f t="shared" si="944"/>
        <v/>
      </c>
      <c r="M2843" t="str">
        <f t="shared" si="939"/>
        <v/>
      </c>
      <c r="N2843" s="1">
        <f t="shared" si="926"/>
        <v>36971</v>
      </c>
      <c r="O2843" t="str">
        <f t="shared" si="927"/>
        <v>可交易</v>
      </c>
      <c r="P2843" s="2" t="str">
        <f t="shared" si="928"/>
        <v/>
      </c>
      <c r="Q2843" s="2" t="str">
        <f t="shared" si="929"/>
        <v/>
      </c>
      <c r="R2843" s="2">
        <f t="shared" si="940"/>
        <v>1.6267025053600848</v>
      </c>
      <c r="S2843">
        <f t="shared" si="941"/>
        <v>15</v>
      </c>
      <c r="T2843" s="1">
        <f t="shared" si="930"/>
        <v>36945</v>
      </c>
      <c r="U2843" t="str">
        <f t="shared" si="931"/>
        <v>可交易</v>
      </c>
      <c r="V2843" s="2" t="str">
        <f t="shared" si="932"/>
        <v/>
      </c>
      <c r="W2843" s="2" t="str">
        <f t="shared" si="933"/>
        <v/>
      </c>
      <c r="X2843" s="2">
        <f t="shared" si="942"/>
        <v>1.1904713036444576</v>
      </c>
      <c r="Y2843">
        <f t="shared" si="943"/>
        <v>7</v>
      </c>
    </row>
    <row r="2844" spans="1:25" x14ac:dyDescent="0.3">
      <c r="A2844" s="1">
        <v>37132</v>
      </c>
      <c r="B2844">
        <v>1148.5600589999999</v>
      </c>
      <c r="C2844">
        <v>23.03</v>
      </c>
      <c r="D2844">
        <v>22.7032315517238</v>
      </c>
      <c r="E2844">
        <f t="shared" si="924"/>
        <v>0.32676844827620144</v>
      </c>
      <c r="F2844" t="str">
        <f t="shared" si="925"/>
        <v/>
      </c>
      <c r="G2844" t="str">
        <f t="shared" si="934"/>
        <v/>
      </c>
      <c r="H2844">
        <f t="shared" si="935"/>
        <v>1.0300000000000011</v>
      </c>
      <c r="I2844">
        <f t="shared" si="936"/>
        <v>-12.949951000000056</v>
      </c>
      <c r="J2844">
        <f t="shared" si="937"/>
        <v>-12.572767961165088</v>
      </c>
      <c r="K2844" t="str">
        <f t="shared" si="938"/>
        <v/>
      </c>
      <c r="L2844" s="2" t="str">
        <f t="shared" si="944"/>
        <v/>
      </c>
      <c r="M2844" t="str">
        <f t="shared" si="939"/>
        <v/>
      </c>
      <c r="N2844" s="1">
        <f t="shared" si="926"/>
        <v>36971</v>
      </c>
      <c r="O2844" t="str">
        <f t="shared" si="927"/>
        <v>可交易</v>
      </c>
      <c r="P2844" s="2" t="str">
        <f t="shared" si="928"/>
        <v/>
      </c>
      <c r="Q2844" s="2" t="str">
        <f t="shared" si="929"/>
        <v/>
      </c>
      <c r="R2844" s="2">
        <f t="shared" si="940"/>
        <v>1.6267025053600848</v>
      </c>
      <c r="S2844">
        <f t="shared" si="941"/>
        <v>15</v>
      </c>
      <c r="T2844" s="1">
        <f t="shared" si="930"/>
        <v>36945</v>
      </c>
      <c r="U2844" t="str">
        <f t="shared" si="931"/>
        <v>可交易</v>
      </c>
      <c r="V2844" s="2" t="str">
        <f t="shared" si="932"/>
        <v/>
      </c>
      <c r="W2844" s="2" t="str">
        <f t="shared" si="933"/>
        <v/>
      </c>
      <c r="X2844" s="2">
        <f t="shared" si="942"/>
        <v>1.1904713036444576</v>
      </c>
      <c r="Y2844">
        <f t="shared" si="943"/>
        <v>7</v>
      </c>
    </row>
    <row r="2845" spans="1:25" x14ac:dyDescent="0.3">
      <c r="A2845" s="1">
        <v>37133</v>
      </c>
      <c r="B2845">
        <v>1129.030029</v>
      </c>
      <c r="C2845">
        <v>25.41</v>
      </c>
      <c r="D2845">
        <v>24.912588400771501</v>
      </c>
      <c r="E2845">
        <f t="shared" si="924"/>
        <v>0.49741159922849931</v>
      </c>
      <c r="F2845" t="str">
        <f t="shared" si="925"/>
        <v/>
      </c>
      <c r="G2845" t="str">
        <f t="shared" si="934"/>
        <v/>
      </c>
      <c r="H2845">
        <f t="shared" si="935"/>
        <v>2.379999999999999</v>
      </c>
      <c r="I2845">
        <f t="shared" si="936"/>
        <v>-19.530029999999897</v>
      </c>
      <c r="J2845">
        <f t="shared" si="937"/>
        <v>-8.205894957983153</v>
      </c>
      <c r="K2845" t="str">
        <f t="shared" si="938"/>
        <v/>
      </c>
      <c r="L2845" s="2" t="str">
        <f t="shared" si="944"/>
        <v/>
      </c>
      <c r="M2845" t="str">
        <f t="shared" si="939"/>
        <v/>
      </c>
      <c r="N2845" s="1">
        <f t="shared" si="926"/>
        <v>36971</v>
      </c>
      <c r="O2845" t="str">
        <f t="shared" si="927"/>
        <v>可交易</v>
      </c>
      <c r="P2845" s="2" t="str">
        <f t="shared" si="928"/>
        <v/>
      </c>
      <c r="Q2845" s="2" t="str">
        <f t="shared" si="929"/>
        <v/>
      </c>
      <c r="R2845" s="2">
        <f t="shared" si="940"/>
        <v>1.6267025053600848</v>
      </c>
      <c r="S2845">
        <f t="shared" si="941"/>
        <v>15</v>
      </c>
      <c r="T2845" s="1">
        <f t="shared" si="930"/>
        <v>36945</v>
      </c>
      <c r="U2845" t="str">
        <f t="shared" si="931"/>
        <v>可交易</v>
      </c>
      <c r="V2845" s="2" t="str">
        <f t="shared" si="932"/>
        <v/>
      </c>
      <c r="W2845" s="2" t="str">
        <f t="shared" si="933"/>
        <v/>
      </c>
      <c r="X2845" s="2">
        <f t="shared" si="942"/>
        <v>1.1904713036444576</v>
      </c>
      <c r="Y2845">
        <f t="shared" si="943"/>
        <v>7</v>
      </c>
    </row>
    <row r="2846" spans="1:25" x14ac:dyDescent="0.3">
      <c r="A2846" s="1">
        <v>37134</v>
      </c>
      <c r="B2846">
        <v>1133.579956</v>
      </c>
      <c r="C2846">
        <v>24.92</v>
      </c>
      <c r="D2846">
        <v>24.588511286658001</v>
      </c>
      <c r="E2846">
        <f t="shared" si="924"/>
        <v>0.33148871334200081</v>
      </c>
      <c r="F2846" t="str">
        <f t="shared" si="925"/>
        <v/>
      </c>
      <c r="G2846" t="str">
        <f t="shared" si="934"/>
        <v/>
      </c>
      <c r="H2846">
        <f t="shared" si="935"/>
        <v>-0.48999999999999844</v>
      </c>
      <c r="I2846">
        <f t="shared" si="936"/>
        <v>4.5499270000000251</v>
      </c>
      <c r="J2846">
        <f t="shared" si="937"/>
        <v>-9.2855653061225301</v>
      </c>
      <c r="K2846" t="str">
        <f t="shared" si="938"/>
        <v/>
      </c>
      <c r="L2846" s="2" t="str">
        <f t="shared" si="944"/>
        <v/>
      </c>
      <c r="M2846" t="str">
        <f t="shared" si="939"/>
        <v/>
      </c>
      <c r="N2846" s="1">
        <f t="shared" si="926"/>
        <v>36971</v>
      </c>
      <c r="O2846" t="str">
        <f t="shared" si="927"/>
        <v>可交易</v>
      </c>
      <c r="P2846" s="2" t="str">
        <f t="shared" si="928"/>
        <v/>
      </c>
      <c r="Q2846" s="2" t="str">
        <f t="shared" si="929"/>
        <v/>
      </c>
      <c r="R2846" s="2">
        <f t="shared" si="940"/>
        <v>1.6267025053600848</v>
      </c>
      <c r="S2846">
        <f t="shared" si="941"/>
        <v>15</v>
      </c>
      <c r="T2846" s="1">
        <f t="shared" si="930"/>
        <v>36945</v>
      </c>
      <c r="U2846" t="str">
        <f t="shared" si="931"/>
        <v>可交易</v>
      </c>
      <c r="V2846" s="2" t="str">
        <f t="shared" si="932"/>
        <v/>
      </c>
      <c r="W2846" s="2" t="str">
        <f t="shared" si="933"/>
        <v/>
      </c>
      <c r="X2846" s="2">
        <f t="shared" si="942"/>
        <v>1.1904713036444576</v>
      </c>
      <c r="Y2846">
        <f t="shared" si="943"/>
        <v>7</v>
      </c>
    </row>
    <row r="2847" spans="1:25" x14ac:dyDescent="0.3">
      <c r="A2847" s="1">
        <v>37138</v>
      </c>
      <c r="B2847">
        <v>1132.9399410000001</v>
      </c>
      <c r="C2847">
        <v>25.85</v>
      </c>
      <c r="D2847">
        <v>24.593308078473601</v>
      </c>
      <c r="E2847">
        <f t="shared" si="924"/>
        <v>1.2566919215264001</v>
      </c>
      <c r="F2847" t="str">
        <f t="shared" si="925"/>
        <v>CAll</v>
      </c>
      <c r="G2847">
        <f t="shared" si="934"/>
        <v>0</v>
      </c>
      <c r="H2847">
        <f t="shared" si="935"/>
        <v>0.92999999999999972</v>
      </c>
      <c r="I2847">
        <f t="shared" si="936"/>
        <v>-0.64001499999994849</v>
      </c>
      <c r="J2847">
        <f t="shared" si="937"/>
        <v>-0.68818817204295557</v>
      </c>
      <c r="K2847">
        <f t="shared" si="938"/>
        <v>1137.9399410000001</v>
      </c>
      <c r="L2847" s="2" t="str">
        <f t="shared" si="944"/>
        <v/>
      </c>
      <c r="M2847" t="str">
        <f t="shared" si="939"/>
        <v/>
      </c>
      <c r="N2847" s="1">
        <f t="shared" si="926"/>
        <v>36971</v>
      </c>
      <c r="O2847" t="str">
        <f t="shared" si="927"/>
        <v>可交易</v>
      </c>
      <c r="P2847" s="2" t="str">
        <f t="shared" si="928"/>
        <v/>
      </c>
      <c r="Q2847" s="2" t="str">
        <f t="shared" si="929"/>
        <v/>
      </c>
      <c r="R2847" s="2">
        <f t="shared" si="940"/>
        <v>1.6267025053600848</v>
      </c>
      <c r="S2847">
        <f t="shared" si="941"/>
        <v>15</v>
      </c>
      <c r="T2847" s="1">
        <f t="shared" si="930"/>
        <v>36945</v>
      </c>
      <c r="U2847" t="str">
        <f t="shared" si="931"/>
        <v>可交易</v>
      </c>
      <c r="V2847" s="2" t="str">
        <f t="shared" si="932"/>
        <v/>
      </c>
      <c r="W2847" s="2" t="str">
        <f t="shared" si="933"/>
        <v/>
      </c>
      <c r="X2847" s="2">
        <f t="shared" si="942"/>
        <v>1.1904713036444576</v>
      </c>
      <c r="Y2847">
        <f t="shared" si="943"/>
        <v>7</v>
      </c>
    </row>
    <row r="2848" spans="1:25" x14ac:dyDescent="0.3">
      <c r="A2848" s="1">
        <v>37139</v>
      </c>
      <c r="B2848">
        <v>1131.73999</v>
      </c>
      <c r="C2848">
        <v>26.35</v>
      </c>
      <c r="D2848">
        <v>26.729923985761999</v>
      </c>
      <c r="E2848">
        <f t="shared" si="924"/>
        <v>-0.37992398576199804</v>
      </c>
      <c r="F2848" t="str">
        <f t="shared" si="925"/>
        <v/>
      </c>
      <c r="G2848" t="str">
        <f t="shared" si="934"/>
        <v/>
      </c>
      <c r="H2848">
        <f t="shared" si="935"/>
        <v>0.5</v>
      </c>
      <c r="I2848">
        <f t="shared" si="936"/>
        <v>-1.1999510000000555</v>
      </c>
      <c r="J2848">
        <f t="shared" si="937"/>
        <v>-2.399902000000111</v>
      </c>
      <c r="K2848" t="str">
        <f t="shared" si="938"/>
        <v/>
      </c>
      <c r="L2848" s="2" t="str">
        <f t="shared" si="944"/>
        <v/>
      </c>
      <c r="M2848" t="str">
        <f t="shared" si="939"/>
        <v/>
      </c>
      <c r="N2848" s="1">
        <f t="shared" si="926"/>
        <v>36971</v>
      </c>
      <c r="O2848" t="str">
        <f t="shared" si="927"/>
        <v>可交易</v>
      </c>
      <c r="P2848" s="2" t="str">
        <f t="shared" si="928"/>
        <v/>
      </c>
      <c r="Q2848" s="2" t="str">
        <f t="shared" si="929"/>
        <v/>
      </c>
      <c r="R2848" s="2">
        <f t="shared" si="940"/>
        <v>1.6267025053600848</v>
      </c>
      <c r="S2848">
        <f t="shared" si="941"/>
        <v>15</v>
      </c>
      <c r="T2848" s="1">
        <f t="shared" si="930"/>
        <v>36945</v>
      </c>
      <c r="U2848" t="str">
        <f t="shared" si="931"/>
        <v>可交易</v>
      </c>
      <c r="V2848" s="2" t="str">
        <f t="shared" si="932"/>
        <v/>
      </c>
      <c r="W2848" s="2" t="str">
        <f t="shared" si="933"/>
        <v/>
      </c>
      <c r="X2848" s="2">
        <f t="shared" si="942"/>
        <v>1.1904713036444576</v>
      </c>
      <c r="Y2848">
        <f t="shared" si="943"/>
        <v>7</v>
      </c>
    </row>
    <row r="2849" spans="1:25" x14ac:dyDescent="0.3">
      <c r="A2849" s="1">
        <v>37140</v>
      </c>
      <c r="B2849">
        <v>1106.400024</v>
      </c>
      <c r="C2849">
        <v>28.61</v>
      </c>
      <c r="D2849">
        <v>28.287004873306799</v>
      </c>
      <c r="E2849">
        <f t="shared" si="924"/>
        <v>0.32299512669320052</v>
      </c>
      <c r="F2849" t="str">
        <f t="shared" si="925"/>
        <v/>
      </c>
      <c r="G2849" t="str">
        <f t="shared" si="934"/>
        <v/>
      </c>
      <c r="H2849">
        <f t="shared" si="935"/>
        <v>2.259999999999998</v>
      </c>
      <c r="I2849">
        <f t="shared" si="936"/>
        <v>-25.339966000000004</v>
      </c>
      <c r="J2849">
        <f t="shared" si="937"/>
        <v>-11.212374336283197</v>
      </c>
      <c r="K2849" t="str">
        <f t="shared" si="938"/>
        <v/>
      </c>
      <c r="L2849" s="2" t="str">
        <f t="shared" si="944"/>
        <v/>
      </c>
      <c r="M2849" t="str">
        <f t="shared" si="939"/>
        <v/>
      </c>
      <c r="N2849" s="1">
        <f t="shared" si="926"/>
        <v>36971</v>
      </c>
      <c r="O2849" t="str">
        <f t="shared" si="927"/>
        <v>可交易</v>
      </c>
      <c r="P2849" s="2" t="str">
        <f t="shared" si="928"/>
        <v/>
      </c>
      <c r="Q2849" s="2" t="str">
        <f t="shared" si="929"/>
        <v/>
      </c>
      <c r="R2849" s="2">
        <f t="shared" si="940"/>
        <v>1.6267025053600848</v>
      </c>
      <c r="S2849">
        <f t="shared" si="941"/>
        <v>15</v>
      </c>
      <c r="T2849" s="1">
        <f t="shared" si="930"/>
        <v>36945</v>
      </c>
      <c r="U2849" t="str">
        <f t="shared" si="931"/>
        <v>可交易</v>
      </c>
      <c r="V2849" s="2" t="str">
        <f t="shared" si="932"/>
        <v/>
      </c>
      <c r="W2849" s="2" t="str">
        <f t="shared" si="933"/>
        <v/>
      </c>
      <c r="X2849" s="2">
        <f t="shared" si="942"/>
        <v>1.1904713036444576</v>
      </c>
      <c r="Y2849">
        <f t="shared" si="943"/>
        <v>7</v>
      </c>
    </row>
    <row r="2850" spans="1:25" x14ac:dyDescent="0.3">
      <c r="A2850" s="1">
        <v>37141</v>
      </c>
      <c r="B2850">
        <v>1085.780029</v>
      </c>
      <c r="C2850">
        <v>30.99</v>
      </c>
      <c r="D2850">
        <v>29.9787613455306</v>
      </c>
      <c r="E2850">
        <f t="shared" si="924"/>
        <v>1.0112386544693983</v>
      </c>
      <c r="F2850" t="str">
        <f t="shared" si="925"/>
        <v>CAll</v>
      </c>
      <c r="G2850">
        <f t="shared" si="934"/>
        <v>0</v>
      </c>
      <c r="H2850">
        <f t="shared" si="935"/>
        <v>2.379999999999999</v>
      </c>
      <c r="I2850">
        <f t="shared" si="936"/>
        <v>-20.619995000000017</v>
      </c>
      <c r="J2850">
        <f t="shared" si="937"/>
        <v>-8.663863445378162</v>
      </c>
      <c r="K2850">
        <f t="shared" si="938"/>
        <v>1090.780029</v>
      </c>
      <c r="L2850" s="2" t="str">
        <f t="shared" si="944"/>
        <v/>
      </c>
      <c r="M2850" t="str">
        <f t="shared" si="939"/>
        <v/>
      </c>
      <c r="N2850" s="1">
        <f t="shared" si="926"/>
        <v>36971</v>
      </c>
      <c r="O2850" t="str">
        <f t="shared" si="927"/>
        <v>可交易</v>
      </c>
      <c r="P2850" s="2" t="str">
        <f t="shared" si="928"/>
        <v/>
      </c>
      <c r="Q2850" s="2" t="str">
        <f t="shared" si="929"/>
        <v/>
      </c>
      <c r="R2850" s="2">
        <f t="shared" si="940"/>
        <v>1.6267025053600848</v>
      </c>
      <c r="S2850">
        <f t="shared" si="941"/>
        <v>15</v>
      </c>
      <c r="T2850" s="1">
        <f t="shared" si="930"/>
        <v>36945</v>
      </c>
      <c r="U2850" t="str">
        <f t="shared" si="931"/>
        <v>可交易</v>
      </c>
      <c r="V2850" s="2" t="str">
        <f t="shared" si="932"/>
        <v/>
      </c>
      <c r="W2850" s="2" t="str">
        <f t="shared" si="933"/>
        <v/>
      </c>
      <c r="X2850" s="2">
        <f t="shared" si="942"/>
        <v>1.1904713036444576</v>
      </c>
      <c r="Y2850">
        <f t="shared" si="943"/>
        <v>7</v>
      </c>
    </row>
    <row r="2851" spans="1:25" x14ac:dyDescent="0.3">
      <c r="A2851" s="1">
        <v>37144</v>
      </c>
      <c r="B2851">
        <v>1092.540039</v>
      </c>
      <c r="C2851">
        <v>31.84</v>
      </c>
      <c r="D2851">
        <v>32.047407734235598</v>
      </c>
      <c r="E2851">
        <f t="shared" si="924"/>
        <v>-0.20740773423559844</v>
      </c>
      <c r="F2851" t="str">
        <f t="shared" si="925"/>
        <v/>
      </c>
      <c r="G2851" t="str">
        <f t="shared" si="934"/>
        <v/>
      </c>
      <c r="H2851">
        <f t="shared" si="935"/>
        <v>0.85000000000000142</v>
      </c>
      <c r="I2851">
        <f t="shared" si="936"/>
        <v>6.7600099999999657</v>
      </c>
      <c r="J2851">
        <f t="shared" si="937"/>
        <v>7.9529529411764166</v>
      </c>
      <c r="K2851" t="str">
        <f t="shared" si="938"/>
        <v/>
      </c>
      <c r="L2851" s="2" t="str">
        <f t="shared" si="944"/>
        <v/>
      </c>
      <c r="M2851" t="str">
        <f t="shared" si="939"/>
        <v/>
      </c>
      <c r="N2851" s="1">
        <f t="shared" si="926"/>
        <v>36971</v>
      </c>
      <c r="O2851" t="str">
        <f t="shared" si="927"/>
        <v>可交易</v>
      </c>
      <c r="P2851" s="2" t="str">
        <f t="shared" si="928"/>
        <v/>
      </c>
      <c r="Q2851" s="2" t="str">
        <f t="shared" si="929"/>
        <v/>
      </c>
      <c r="R2851" s="2">
        <f t="shared" si="940"/>
        <v>1.6267025053600848</v>
      </c>
      <c r="S2851">
        <f t="shared" si="941"/>
        <v>15</v>
      </c>
      <c r="T2851" s="1">
        <f t="shared" si="930"/>
        <v>36945</v>
      </c>
      <c r="U2851" t="str">
        <f t="shared" si="931"/>
        <v>可交易</v>
      </c>
      <c r="V2851" s="2" t="str">
        <f t="shared" si="932"/>
        <v/>
      </c>
      <c r="W2851" s="2" t="str">
        <f t="shared" si="933"/>
        <v/>
      </c>
      <c r="X2851" s="2">
        <f t="shared" si="942"/>
        <v>1.1904713036444576</v>
      </c>
      <c r="Y2851">
        <f t="shared" si="943"/>
        <v>7</v>
      </c>
    </row>
    <row r="2852" spans="1:25" x14ac:dyDescent="0.3">
      <c r="A2852" s="1">
        <v>37151</v>
      </c>
      <c r="B2852">
        <v>1038.7700199999999</v>
      </c>
      <c r="C2852">
        <v>41.76</v>
      </c>
      <c r="D2852">
        <v>41.3370538748526</v>
      </c>
      <c r="E2852">
        <f t="shared" si="924"/>
        <v>0.42294612514739782</v>
      </c>
      <c r="F2852" t="str">
        <f t="shared" si="925"/>
        <v/>
      </c>
      <c r="G2852" t="str">
        <f t="shared" si="934"/>
        <v/>
      </c>
      <c r="H2852">
        <f t="shared" si="935"/>
        <v>9.9199999999999982</v>
      </c>
      <c r="I2852">
        <f t="shared" si="936"/>
        <v>-53.770019000000048</v>
      </c>
      <c r="J2852">
        <f t="shared" si="937"/>
        <v>-5.4203648185483928</v>
      </c>
      <c r="K2852" t="str">
        <f t="shared" si="938"/>
        <v/>
      </c>
      <c r="L2852" s="2" t="str">
        <f t="shared" si="944"/>
        <v/>
      </c>
      <c r="M2852" t="str">
        <f t="shared" si="939"/>
        <v/>
      </c>
      <c r="N2852" s="1">
        <f t="shared" si="926"/>
        <v>36971</v>
      </c>
      <c r="O2852" t="str">
        <f t="shared" si="927"/>
        <v>可交易</v>
      </c>
      <c r="P2852" s="2" t="str">
        <f t="shared" si="928"/>
        <v/>
      </c>
      <c r="Q2852" s="2" t="str">
        <f t="shared" si="929"/>
        <v/>
      </c>
      <c r="R2852" s="2">
        <f t="shared" si="940"/>
        <v>1.6267025053600848</v>
      </c>
      <c r="S2852">
        <f t="shared" si="941"/>
        <v>15</v>
      </c>
      <c r="T2852" s="1">
        <f t="shared" si="930"/>
        <v>36945</v>
      </c>
      <c r="U2852" t="str">
        <f t="shared" si="931"/>
        <v>可交易</v>
      </c>
      <c r="V2852" s="2" t="str">
        <f t="shared" si="932"/>
        <v/>
      </c>
      <c r="W2852" s="2" t="str">
        <f t="shared" si="933"/>
        <v/>
      </c>
      <c r="X2852" s="2">
        <f t="shared" si="942"/>
        <v>1.1904713036444576</v>
      </c>
      <c r="Y2852">
        <f t="shared" si="943"/>
        <v>7</v>
      </c>
    </row>
    <row r="2853" spans="1:25" x14ac:dyDescent="0.3">
      <c r="A2853" s="1">
        <v>37152</v>
      </c>
      <c r="B2853">
        <v>1032.73999</v>
      </c>
      <c r="C2853">
        <v>38.869999999999997</v>
      </c>
      <c r="D2853">
        <v>39.963864753308101</v>
      </c>
      <c r="E2853">
        <f t="shared" si="924"/>
        <v>-1.0938647533081038</v>
      </c>
      <c r="F2853" t="str">
        <f t="shared" si="925"/>
        <v>PUT</v>
      </c>
      <c r="G2853">
        <f t="shared" si="934"/>
        <v>1012.27002</v>
      </c>
      <c r="H2853">
        <f t="shared" si="935"/>
        <v>-2.8900000000000006</v>
      </c>
      <c r="I2853">
        <f t="shared" si="936"/>
        <v>-6.030029999999897</v>
      </c>
      <c r="J2853">
        <f t="shared" si="937"/>
        <v>2.0865155709342198</v>
      </c>
      <c r="K2853">
        <f t="shared" si="938"/>
        <v>1027.73999</v>
      </c>
      <c r="L2853" s="2" t="str">
        <f t="shared" si="944"/>
        <v/>
      </c>
      <c r="M2853">
        <f t="shared" si="939"/>
        <v>15.469969999999989</v>
      </c>
      <c r="N2853" s="1">
        <f t="shared" si="926"/>
        <v>36971</v>
      </c>
      <c r="O2853" t="str">
        <f t="shared" si="927"/>
        <v>可交易</v>
      </c>
      <c r="P2853" s="2" t="str">
        <f t="shared" si="928"/>
        <v/>
      </c>
      <c r="Q2853" s="2" t="str">
        <f t="shared" si="929"/>
        <v/>
      </c>
      <c r="R2853" s="2">
        <f t="shared" si="940"/>
        <v>1.6267025053600848</v>
      </c>
      <c r="S2853">
        <f t="shared" si="941"/>
        <v>15</v>
      </c>
      <c r="T2853" s="1">
        <f t="shared" si="930"/>
        <v>37152</v>
      </c>
      <c r="U2853" t="str">
        <f t="shared" si="931"/>
        <v>可交易</v>
      </c>
      <c r="V2853" s="2">
        <f t="shared" si="932"/>
        <v>15.469969999999989</v>
      </c>
      <c r="W2853" s="2">
        <f t="shared" si="933"/>
        <v>1.9821029686281431E-2</v>
      </c>
      <c r="X2853" s="2">
        <f t="shared" si="942"/>
        <v>1.1904713036444576</v>
      </c>
      <c r="Y2853">
        <f t="shared" si="943"/>
        <v>8</v>
      </c>
    </row>
    <row r="2854" spans="1:25" x14ac:dyDescent="0.3">
      <c r="A2854" s="1">
        <v>37153</v>
      </c>
      <c r="B2854">
        <v>1016.099976</v>
      </c>
      <c r="C2854">
        <v>40.56</v>
      </c>
      <c r="D2854">
        <v>42.122786311530398</v>
      </c>
      <c r="E2854">
        <f t="shared" si="924"/>
        <v>-1.5627863115303953</v>
      </c>
      <c r="F2854" t="str">
        <f t="shared" si="925"/>
        <v>PUT</v>
      </c>
      <c r="G2854">
        <f t="shared" si="934"/>
        <v>1007.039978</v>
      </c>
      <c r="H2854">
        <f t="shared" si="935"/>
        <v>1.6900000000000048</v>
      </c>
      <c r="I2854">
        <f t="shared" si="936"/>
        <v>-16.640014000000065</v>
      </c>
      <c r="J2854">
        <f t="shared" si="937"/>
        <v>-9.8461621301775253</v>
      </c>
      <c r="K2854">
        <f t="shared" si="938"/>
        <v>1011.099976</v>
      </c>
      <c r="L2854" s="2" t="str">
        <f t="shared" si="944"/>
        <v/>
      </c>
      <c r="M2854">
        <f t="shared" si="939"/>
        <v>4.0599979999999505</v>
      </c>
      <c r="N2854" s="1">
        <f t="shared" si="926"/>
        <v>36971</v>
      </c>
      <c r="O2854" t="str">
        <f t="shared" si="927"/>
        <v>可交易</v>
      </c>
      <c r="P2854" s="2" t="str">
        <f t="shared" si="928"/>
        <v/>
      </c>
      <c r="Q2854" s="2" t="str">
        <f t="shared" si="929"/>
        <v/>
      </c>
      <c r="R2854" s="2">
        <f t="shared" si="940"/>
        <v>1.6267025053600848</v>
      </c>
      <c r="S2854">
        <f t="shared" si="941"/>
        <v>15</v>
      </c>
      <c r="T2854" s="1">
        <f t="shared" si="930"/>
        <v>37152</v>
      </c>
      <c r="U2854" t="str">
        <f t="shared" si="931"/>
        <v>不可交易</v>
      </c>
      <c r="V2854" s="2" t="str">
        <f t="shared" si="932"/>
        <v/>
      </c>
      <c r="W2854" s="2" t="str">
        <f t="shared" si="933"/>
        <v/>
      </c>
      <c r="X2854" s="2">
        <f t="shared" si="942"/>
        <v>1.2140676706946607</v>
      </c>
      <c r="Y2854">
        <f t="shared" si="943"/>
        <v>8</v>
      </c>
    </row>
    <row r="2855" spans="1:25" x14ac:dyDescent="0.3">
      <c r="A2855" s="1">
        <v>37154</v>
      </c>
      <c r="B2855">
        <v>984.53997800000002</v>
      </c>
      <c r="C2855">
        <v>43.74</v>
      </c>
      <c r="D2855">
        <v>42.941479786906399</v>
      </c>
      <c r="E2855">
        <f t="shared" si="924"/>
        <v>0.7985202130936031</v>
      </c>
      <c r="F2855" t="str">
        <f t="shared" si="925"/>
        <v/>
      </c>
      <c r="G2855" t="str">
        <f t="shared" si="934"/>
        <v/>
      </c>
      <c r="H2855">
        <f t="shared" si="935"/>
        <v>3.1799999999999997</v>
      </c>
      <c r="I2855">
        <f t="shared" si="936"/>
        <v>-31.55999799999995</v>
      </c>
      <c r="J2855">
        <f t="shared" si="937"/>
        <v>-9.9245276729559606</v>
      </c>
      <c r="K2855" t="str">
        <f t="shared" si="938"/>
        <v/>
      </c>
      <c r="L2855" s="2" t="str">
        <f t="shared" si="944"/>
        <v/>
      </c>
      <c r="M2855" t="str">
        <f t="shared" si="939"/>
        <v/>
      </c>
      <c r="N2855" s="1">
        <f t="shared" si="926"/>
        <v>36971</v>
      </c>
      <c r="O2855" t="str">
        <f t="shared" si="927"/>
        <v>可交易</v>
      </c>
      <c r="P2855" s="2" t="str">
        <f t="shared" si="928"/>
        <v/>
      </c>
      <c r="Q2855" s="2" t="str">
        <f t="shared" si="929"/>
        <v/>
      </c>
      <c r="R2855" s="2">
        <f t="shared" si="940"/>
        <v>1.6267025053600848</v>
      </c>
      <c r="S2855">
        <f t="shared" si="941"/>
        <v>15</v>
      </c>
      <c r="T2855" s="1">
        <f t="shared" si="930"/>
        <v>37152</v>
      </c>
      <c r="U2855" t="str">
        <f t="shared" si="931"/>
        <v>不可交易</v>
      </c>
      <c r="V2855" s="2" t="str">
        <f t="shared" si="932"/>
        <v/>
      </c>
      <c r="W2855" s="2" t="str">
        <f t="shared" si="933"/>
        <v/>
      </c>
      <c r="X2855" s="2">
        <f t="shared" si="942"/>
        <v>1.2140676706946607</v>
      </c>
      <c r="Y2855">
        <f t="shared" si="943"/>
        <v>8</v>
      </c>
    </row>
    <row r="2856" spans="1:25" x14ac:dyDescent="0.3">
      <c r="A2856" s="1">
        <v>37155</v>
      </c>
      <c r="B2856">
        <v>965.79998799999998</v>
      </c>
      <c r="C2856">
        <v>42.66</v>
      </c>
      <c r="D2856">
        <v>44.189087359902601</v>
      </c>
      <c r="E2856">
        <f t="shared" si="924"/>
        <v>-1.5290873599026042</v>
      </c>
      <c r="F2856" t="str">
        <f t="shared" si="925"/>
        <v>PUT</v>
      </c>
      <c r="G2856">
        <f t="shared" si="934"/>
        <v>1040.9399410000001</v>
      </c>
      <c r="H2856">
        <f t="shared" si="935"/>
        <v>-1.0800000000000054</v>
      </c>
      <c r="I2856">
        <f t="shared" si="936"/>
        <v>-18.739990000000034</v>
      </c>
      <c r="J2856">
        <f t="shared" si="937"/>
        <v>17.351842592592536</v>
      </c>
      <c r="K2856">
        <f t="shared" si="938"/>
        <v>960.79998799999998</v>
      </c>
      <c r="L2856" s="2" t="str">
        <f t="shared" si="944"/>
        <v/>
      </c>
      <c r="M2856" t="str">
        <f t="shared" si="939"/>
        <v/>
      </c>
      <c r="N2856" s="1">
        <f t="shared" si="926"/>
        <v>36971</v>
      </c>
      <c r="O2856" t="str">
        <f t="shared" si="927"/>
        <v>可交易</v>
      </c>
      <c r="P2856" s="2" t="str">
        <f t="shared" si="928"/>
        <v/>
      </c>
      <c r="Q2856" s="2" t="str">
        <f t="shared" si="929"/>
        <v/>
      </c>
      <c r="R2856" s="2">
        <f t="shared" si="940"/>
        <v>1.6267025053600848</v>
      </c>
      <c r="S2856">
        <f t="shared" si="941"/>
        <v>15</v>
      </c>
      <c r="T2856" s="1">
        <f t="shared" si="930"/>
        <v>37152</v>
      </c>
      <c r="U2856" t="str">
        <f t="shared" si="931"/>
        <v>不可交易</v>
      </c>
      <c r="V2856" s="2" t="str">
        <f t="shared" si="932"/>
        <v/>
      </c>
      <c r="W2856" s="2" t="str">
        <f t="shared" si="933"/>
        <v/>
      </c>
      <c r="X2856" s="2">
        <f t="shared" si="942"/>
        <v>1.2140676706946607</v>
      </c>
      <c r="Y2856">
        <f t="shared" si="943"/>
        <v>8</v>
      </c>
    </row>
    <row r="2857" spans="1:25" x14ac:dyDescent="0.3">
      <c r="A2857" s="1">
        <v>37158</v>
      </c>
      <c r="B2857">
        <v>1003.450012</v>
      </c>
      <c r="C2857">
        <v>37.75</v>
      </c>
      <c r="D2857">
        <v>38.500892950200203</v>
      </c>
      <c r="E2857">
        <f t="shared" si="924"/>
        <v>-0.7508929502002033</v>
      </c>
      <c r="F2857" t="str">
        <f t="shared" si="925"/>
        <v/>
      </c>
      <c r="G2857" t="str">
        <f t="shared" si="934"/>
        <v/>
      </c>
      <c r="H2857">
        <f t="shared" si="935"/>
        <v>-4.9099999999999966</v>
      </c>
      <c r="I2857">
        <f t="shared" si="936"/>
        <v>37.65002400000003</v>
      </c>
      <c r="J2857">
        <f t="shared" si="937"/>
        <v>-7.6680293279022518</v>
      </c>
      <c r="K2857" t="str">
        <f t="shared" si="938"/>
        <v/>
      </c>
      <c r="L2857" s="2" t="str">
        <f t="shared" si="944"/>
        <v/>
      </c>
      <c r="M2857" t="str">
        <f t="shared" si="939"/>
        <v/>
      </c>
      <c r="N2857" s="1">
        <f t="shared" si="926"/>
        <v>36971</v>
      </c>
      <c r="O2857" t="str">
        <f t="shared" si="927"/>
        <v>可交易</v>
      </c>
      <c r="P2857" s="2" t="str">
        <f t="shared" si="928"/>
        <v/>
      </c>
      <c r="Q2857" s="2" t="str">
        <f t="shared" si="929"/>
        <v/>
      </c>
      <c r="R2857" s="2">
        <f t="shared" si="940"/>
        <v>1.6267025053600848</v>
      </c>
      <c r="S2857">
        <f t="shared" si="941"/>
        <v>15</v>
      </c>
      <c r="T2857" s="1">
        <f t="shared" si="930"/>
        <v>37152</v>
      </c>
      <c r="U2857" t="str">
        <f t="shared" si="931"/>
        <v>不可交易</v>
      </c>
      <c r="V2857" s="2" t="str">
        <f t="shared" si="932"/>
        <v/>
      </c>
      <c r="W2857" s="2" t="str">
        <f t="shared" si="933"/>
        <v/>
      </c>
      <c r="X2857" s="2">
        <f t="shared" si="942"/>
        <v>1.2140676706946607</v>
      </c>
      <c r="Y2857">
        <f t="shared" si="943"/>
        <v>8</v>
      </c>
    </row>
    <row r="2858" spans="1:25" x14ac:dyDescent="0.3">
      <c r="A2858" s="1">
        <v>37159</v>
      </c>
      <c r="B2858">
        <v>1012.27002</v>
      </c>
      <c r="C2858">
        <v>35.81</v>
      </c>
      <c r="D2858">
        <v>36.194392134892901</v>
      </c>
      <c r="E2858">
        <f t="shared" si="924"/>
        <v>-0.3843921348928987</v>
      </c>
      <c r="F2858" t="str">
        <f t="shared" si="925"/>
        <v/>
      </c>
      <c r="G2858" t="str">
        <f t="shared" si="934"/>
        <v/>
      </c>
      <c r="H2858">
        <f t="shared" si="935"/>
        <v>-1.9399999999999977</v>
      </c>
      <c r="I2858">
        <f t="shared" si="936"/>
        <v>8.8200080000000298</v>
      </c>
      <c r="J2858">
        <f t="shared" si="937"/>
        <v>-4.5463958762886802</v>
      </c>
      <c r="K2858" t="str">
        <f t="shared" si="938"/>
        <v/>
      </c>
      <c r="L2858" s="2" t="str">
        <f t="shared" si="944"/>
        <v/>
      </c>
      <c r="M2858" t="str">
        <f t="shared" si="939"/>
        <v/>
      </c>
      <c r="N2858" s="1">
        <f t="shared" si="926"/>
        <v>36971</v>
      </c>
      <c r="O2858" t="str">
        <f t="shared" si="927"/>
        <v>可交易</v>
      </c>
      <c r="P2858" s="2" t="str">
        <f t="shared" si="928"/>
        <v/>
      </c>
      <c r="Q2858" s="2" t="str">
        <f t="shared" si="929"/>
        <v/>
      </c>
      <c r="R2858" s="2">
        <f t="shared" si="940"/>
        <v>1.6267025053600848</v>
      </c>
      <c r="S2858">
        <f t="shared" si="941"/>
        <v>15</v>
      </c>
      <c r="T2858" s="1">
        <f t="shared" si="930"/>
        <v>37152</v>
      </c>
      <c r="U2858" t="str">
        <f t="shared" si="931"/>
        <v>可交易</v>
      </c>
      <c r="V2858" s="2" t="str">
        <f t="shared" si="932"/>
        <v/>
      </c>
      <c r="W2858" s="2" t="str">
        <f t="shared" si="933"/>
        <v/>
      </c>
      <c r="X2858" s="2">
        <f t="shared" si="942"/>
        <v>1.2140676706946607</v>
      </c>
      <c r="Y2858">
        <f t="shared" si="943"/>
        <v>8</v>
      </c>
    </row>
    <row r="2859" spans="1:25" x14ac:dyDescent="0.3">
      <c r="A2859" s="1">
        <v>37160</v>
      </c>
      <c r="B2859">
        <v>1007.039978</v>
      </c>
      <c r="C2859">
        <v>35.26</v>
      </c>
      <c r="D2859">
        <v>35.044946871346397</v>
      </c>
      <c r="E2859">
        <f t="shared" si="924"/>
        <v>0.21505312865360082</v>
      </c>
      <c r="F2859" t="str">
        <f t="shared" si="925"/>
        <v/>
      </c>
      <c r="G2859" t="str">
        <f t="shared" si="934"/>
        <v/>
      </c>
      <c r="H2859">
        <f t="shared" si="935"/>
        <v>-0.55000000000000426</v>
      </c>
      <c r="I2859">
        <f t="shared" si="936"/>
        <v>-5.2300420000000258</v>
      </c>
      <c r="J2859">
        <f t="shared" si="937"/>
        <v>9.5091672727272467</v>
      </c>
      <c r="K2859" t="str">
        <f t="shared" si="938"/>
        <v/>
      </c>
      <c r="L2859" s="2" t="str">
        <f t="shared" si="944"/>
        <v/>
      </c>
      <c r="M2859" t="str">
        <f t="shared" si="939"/>
        <v/>
      </c>
      <c r="N2859" s="1">
        <f t="shared" si="926"/>
        <v>36971</v>
      </c>
      <c r="O2859" t="str">
        <f t="shared" si="927"/>
        <v>可交易</v>
      </c>
      <c r="P2859" s="2" t="str">
        <f t="shared" si="928"/>
        <v/>
      </c>
      <c r="Q2859" s="2" t="str">
        <f t="shared" si="929"/>
        <v/>
      </c>
      <c r="R2859" s="2">
        <f t="shared" si="940"/>
        <v>1.6267025053600848</v>
      </c>
      <c r="S2859">
        <f t="shared" si="941"/>
        <v>15</v>
      </c>
      <c r="T2859" s="1">
        <f t="shared" si="930"/>
        <v>37152</v>
      </c>
      <c r="U2859" t="str">
        <f t="shared" si="931"/>
        <v>可交易</v>
      </c>
      <c r="V2859" s="2" t="str">
        <f t="shared" si="932"/>
        <v/>
      </c>
      <c r="W2859" s="2" t="str">
        <f t="shared" si="933"/>
        <v/>
      </c>
      <c r="X2859" s="2">
        <f t="shared" si="942"/>
        <v>1.2140676706946607</v>
      </c>
      <c r="Y2859">
        <f t="shared" si="943"/>
        <v>8</v>
      </c>
    </row>
    <row r="2860" spans="1:25" x14ac:dyDescent="0.3">
      <c r="A2860" s="1">
        <v>37161</v>
      </c>
      <c r="B2860">
        <v>1018.6099850000001</v>
      </c>
      <c r="C2860">
        <v>34</v>
      </c>
      <c r="D2860">
        <v>34.635244273410002</v>
      </c>
      <c r="E2860">
        <f t="shared" si="924"/>
        <v>-0.63524427341000234</v>
      </c>
      <c r="F2860" t="str">
        <f t="shared" si="925"/>
        <v/>
      </c>
      <c r="G2860" t="str">
        <f t="shared" si="934"/>
        <v/>
      </c>
      <c r="H2860">
        <f t="shared" si="935"/>
        <v>-1.259999999999998</v>
      </c>
      <c r="I2860">
        <f t="shared" si="936"/>
        <v>11.570007000000032</v>
      </c>
      <c r="J2860">
        <f t="shared" si="937"/>
        <v>-9.1825452380952779</v>
      </c>
      <c r="K2860" t="str">
        <f t="shared" si="938"/>
        <v/>
      </c>
      <c r="L2860" s="2" t="str">
        <f t="shared" si="944"/>
        <v/>
      </c>
      <c r="M2860" t="str">
        <f t="shared" si="939"/>
        <v/>
      </c>
      <c r="N2860" s="1">
        <f t="shared" si="926"/>
        <v>36971</v>
      </c>
      <c r="O2860" t="str">
        <f t="shared" si="927"/>
        <v>可交易</v>
      </c>
      <c r="P2860" s="2" t="str">
        <f t="shared" si="928"/>
        <v/>
      </c>
      <c r="Q2860" s="2" t="str">
        <f t="shared" si="929"/>
        <v/>
      </c>
      <c r="R2860" s="2">
        <f t="shared" si="940"/>
        <v>1.6267025053600848</v>
      </c>
      <c r="S2860">
        <f t="shared" si="941"/>
        <v>15</v>
      </c>
      <c r="T2860" s="1">
        <f t="shared" si="930"/>
        <v>37152</v>
      </c>
      <c r="U2860" t="str">
        <f t="shared" si="931"/>
        <v>可交易</v>
      </c>
      <c r="V2860" s="2" t="str">
        <f t="shared" si="932"/>
        <v/>
      </c>
      <c r="W2860" s="2" t="str">
        <f t="shared" si="933"/>
        <v/>
      </c>
      <c r="X2860" s="2">
        <f t="shared" si="942"/>
        <v>1.2140676706946607</v>
      </c>
      <c r="Y2860">
        <f t="shared" si="943"/>
        <v>8</v>
      </c>
    </row>
    <row r="2861" spans="1:25" x14ac:dyDescent="0.3">
      <c r="A2861" s="1">
        <v>37162</v>
      </c>
      <c r="B2861">
        <v>1040.9399410000001</v>
      </c>
      <c r="C2861">
        <v>31.93</v>
      </c>
      <c r="D2861">
        <v>32.064211036250597</v>
      </c>
      <c r="E2861">
        <f t="shared" si="924"/>
        <v>-0.13421103625059772</v>
      </c>
      <c r="F2861" t="str">
        <f t="shared" si="925"/>
        <v/>
      </c>
      <c r="G2861" t="str">
        <f t="shared" si="934"/>
        <v/>
      </c>
      <c r="H2861">
        <f t="shared" si="935"/>
        <v>-2.0700000000000003</v>
      </c>
      <c r="I2861">
        <f t="shared" si="936"/>
        <v>22.329956000000038</v>
      </c>
      <c r="J2861">
        <f t="shared" si="937"/>
        <v>-10.78741835748794</v>
      </c>
      <c r="K2861" t="str">
        <f t="shared" si="938"/>
        <v/>
      </c>
      <c r="L2861" s="2" t="str">
        <f t="shared" si="944"/>
        <v/>
      </c>
      <c r="M2861" t="str">
        <f t="shared" si="939"/>
        <v/>
      </c>
      <c r="N2861" s="1">
        <f t="shared" si="926"/>
        <v>36971</v>
      </c>
      <c r="O2861" t="str">
        <f t="shared" si="927"/>
        <v>可交易</v>
      </c>
      <c r="P2861" s="2" t="str">
        <f t="shared" si="928"/>
        <v/>
      </c>
      <c r="Q2861" s="2" t="str">
        <f t="shared" si="929"/>
        <v/>
      </c>
      <c r="R2861" s="2">
        <f t="shared" si="940"/>
        <v>1.6267025053600848</v>
      </c>
      <c r="S2861">
        <f t="shared" si="941"/>
        <v>15</v>
      </c>
      <c r="T2861" s="1">
        <f t="shared" si="930"/>
        <v>37152</v>
      </c>
      <c r="U2861" t="str">
        <f t="shared" si="931"/>
        <v>可交易</v>
      </c>
      <c r="V2861" s="2" t="str">
        <f t="shared" si="932"/>
        <v/>
      </c>
      <c r="W2861" s="2" t="str">
        <f t="shared" si="933"/>
        <v/>
      </c>
      <c r="X2861" s="2">
        <f t="shared" si="942"/>
        <v>1.2140676706946607</v>
      </c>
      <c r="Y2861">
        <f t="shared" si="943"/>
        <v>8</v>
      </c>
    </row>
    <row r="2862" spans="1:25" x14ac:dyDescent="0.3">
      <c r="A2862" s="1">
        <v>37165</v>
      </c>
      <c r="B2862">
        <v>1038.5500489999999</v>
      </c>
      <c r="C2862">
        <v>32.32</v>
      </c>
      <c r="D2862">
        <v>32.906548589723997</v>
      </c>
      <c r="E2862">
        <f t="shared" si="924"/>
        <v>-0.58654858972399637</v>
      </c>
      <c r="F2862" t="str">
        <f t="shared" si="925"/>
        <v/>
      </c>
      <c r="G2862" t="str">
        <f t="shared" si="934"/>
        <v/>
      </c>
      <c r="H2862">
        <f t="shared" si="935"/>
        <v>0.39000000000000057</v>
      </c>
      <c r="I2862">
        <f t="shared" si="936"/>
        <v>-2.3898920000001453</v>
      </c>
      <c r="J2862">
        <f t="shared" si="937"/>
        <v>-6.1279282051285691</v>
      </c>
      <c r="K2862" t="str">
        <f t="shared" si="938"/>
        <v/>
      </c>
      <c r="L2862" s="2" t="str">
        <f t="shared" si="944"/>
        <v/>
      </c>
      <c r="M2862" t="str">
        <f t="shared" si="939"/>
        <v/>
      </c>
      <c r="N2862" s="1">
        <f t="shared" si="926"/>
        <v>36971</v>
      </c>
      <c r="O2862" t="str">
        <f t="shared" si="927"/>
        <v>可交易</v>
      </c>
      <c r="P2862" s="2" t="str">
        <f t="shared" si="928"/>
        <v/>
      </c>
      <c r="Q2862" s="2" t="str">
        <f t="shared" si="929"/>
        <v/>
      </c>
      <c r="R2862" s="2">
        <f t="shared" si="940"/>
        <v>1.6267025053600848</v>
      </c>
      <c r="S2862">
        <f t="shared" si="941"/>
        <v>15</v>
      </c>
      <c r="T2862" s="1">
        <f t="shared" si="930"/>
        <v>37152</v>
      </c>
      <c r="U2862" t="str">
        <f t="shared" si="931"/>
        <v>可交易</v>
      </c>
      <c r="V2862" s="2" t="str">
        <f t="shared" si="932"/>
        <v/>
      </c>
      <c r="W2862" s="2" t="str">
        <f t="shared" si="933"/>
        <v/>
      </c>
      <c r="X2862" s="2">
        <f t="shared" si="942"/>
        <v>1.2140676706946607</v>
      </c>
      <c r="Y2862">
        <f t="shared" si="943"/>
        <v>8</v>
      </c>
    </row>
    <row r="2863" spans="1:25" x14ac:dyDescent="0.3">
      <c r="A2863" s="1">
        <v>37166</v>
      </c>
      <c r="B2863">
        <v>1051.329956</v>
      </c>
      <c r="C2863">
        <v>31.18</v>
      </c>
      <c r="D2863">
        <v>31.606382101726599</v>
      </c>
      <c r="E2863">
        <f t="shared" si="924"/>
        <v>-0.42638210172659896</v>
      </c>
      <c r="F2863" t="str">
        <f t="shared" si="925"/>
        <v/>
      </c>
      <c r="G2863" t="str">
        <f t="shared" si="934"/>
        <v/>
      </c>
      <c r="H2863">
        <f t="shared" si="935"/>
        <v>-1.1400000000000006</v>
      </c>
      <c r="I2863">
        <f t="shared" si="936"/>
        <v>12.779907000000094</v>
      </c>
      <c r="J2863">
        <f t="shared" si="937"/>
        <v>-11.210444736842183</v>
      </c>
      <c r="K2863" t="str">
        <f t="shared" si="938"/>
        <v/>
      </c>
      <c r="L2863" s="2" t="str">
        <f t="shared" si="944"/>
        <v/>
      </c>
      <c r="M2863" t="str">
        <f t="shared" si="939"/>
        <v/>
      </c>
      <c r="N2863" s="1">
        <f t="shared" si="926"/>
        <v>36971</v>
      </c>
      <c r="O2863" t="str">
        <f t="shared" si="927"/>
        <v>可交易</v>
      </c>
      <c r="P2863" s="2" t="str">
        <f t="shared" si="928"/>
        <v/>
      </c>
      <c r="Q2863" s="2" t="str">
        <f t="shared" si="929"/>
        <v/>
      </c>
      <c r="R2863" s="2">
        <f t="shared" si="940"/>
        <v>1.6267025053600848</v>
      </c>
      <c r="S2863">
        <f t="shared" si="941"/>
        <v>15</v>
      </c>
      <c r="T2863" s="1">
        <f t="shared" si="930"/>
        <v>37152</v>
      </c>
      <c r="U2863" t="str">
        <f t="shared" si="931"/>
        <v>可交易</v>
      </c>
      <c r="V2863" s="2" t="str">
        <f t="shared" si="932"/>
        <v/>
      </c>
      <c r="W2863" s="2" t="str">
        <f t="shared" si="933"/>
        <v/>
      </c>
      <c r="X2863" s="2">
        <f t="shared" si="942"/>
        <v>1.2140676706946607</v>
      </c>
      <c r="Y2863">
        <f t="shared" si="943"/>
        <v>8</v>
      </c>
    </row>
    <row r="2864" spans="1:25" x14ac:dyDescent="0.3">
      <c r="A2864" s="1">
        <v>37167</v>
      </c>
      <c r="B2864">
        <v>1072.280029</v>
      </c>
      <c r="C2864">
        <v>31.34</v>
      </c>
      <c r="D2864">
        <v>31.438549781732402</v>
      </c>
      <c r="E2864">
        <f t="shared" si="924"/>
        <v>-9.8549781732401698E-2</v>
      </c>
      <c r="F2864" t="str">
        <f t="shared" si="925"/>
        <v/>
      </c>
      <c r="G2864" t="str">
        <f t="shared" si="934"/>
        <v/>
      </c>
      <c r="H2864">
        <f t="shared" si="935"/>
        <v>0.16000000000000014</v>
      </c>
      <c r="I2864">
        <f t="shared" si="936"/>
        <v>20.950072999999975</v>
      </c>
      <c r="J2864">
        <f t="shared" si="937"/>
        <v>130.93795624999973</v>
      </c>
      <c r="K2864" t="str">
        <f t="shared" si="938"/>
        <v/>
      </c>
      <c r="L2864" s="2" t="str">
        <f t="shared" si="944"/>
        <v/>
      </c>
      <c r="M2864" t="str">
        <f t="shared" si="939"/>
        <v/>
      </c>
      <c r="N2864" s="1">
        <f t="shared" si="926"/>
        <v>36971</v>
      </c>
      <c r="O2864" t="str">
        <f t="shared" si="927"/>
        <v>可交易</v>
      </c>
      <c r="P2864" s="2" t="str">
        <f t="shared" si="928"/>
        <v/>
      </c>
      <c r="Q2864" s="2" t="str">
        <f t="shared" si="929"/>
        <v/>
      </c>
      <c r="R2864" s="2">
        <f t="shared" si="940"/>
        <v>1.6267025053600848</v>
      </c>
      <c r="S2864">
        <f t="shared" si="941"/>
        <v>15</v>
      </c>
      <c r="T2864" s="1">
        <f t="shared" si="930"/>
        <v>37152</v>
      </c>
      <c r="U2864" t="str">
        <f t="shared" si="931"/>
        <v>可交易</v>
      </c>
      <c r="V2864" s="2" t="str">
        <f t="shared" si="932"/>
        <v/>
      </c>
      <c r="W2864" s="2" t="str">
        <f t="shared" si="933"/>
        <v/>
      </c>
      <c r="X2864" s="2">
        <f t="shared" si="942"/>
        <v>1.2140676706946607</v>
      </c>
      <c r="Y2864">
        <f t="shared" si="943"/>
        <v>8</v>
      </c>
    </row>
    <row r="2865" spans="1:25" x14ac:dyDescent="0.3">
      <c r="A2865" s="1">
        <v>37168</v>
      </c>
      <c r="B2865">
        <v>1069.630005</v>
      </c>
      <c r="C2865">
        <v>31.97</v>
      </c>
      <c r="D2865">
        <v>31.010824097311101</v>
      </c>
      <c r="E2865">
        <f t="shared" si="924"/>
        <v>0.95917590268889796</v>
      </c>
      <c r="F2865" t="str">
        <f t="shared" si="925"/>
        <v/>
      </c>
      <c r="G2865" t="str">
        <f t="shared" si="934"/>
        <v/>
      </c>
      <c r="H2865">
        <f t="shared" si="935"/>
        <v>0.62999999999999901</v>
      </c>
      <c r="I2865">
        <f t="shared" si="936"/>
        <v>-2.6500240000000304</v>
      </c>
      <c r="J2865">
        <f t="shared" si="937"/>
        <v>-4.2063873015873563</v>
      </c>
      <c r="K2865" t="str">
        <f t="shared" si="938"/>
        <v/>
      </c>
      <c r="L2865" s="2" t="str">
        <f t="shared" si="944"/>
        <v/>
      </c>
      <c r="M2865" t="str">
        <f t="shared" si="939"/>
        <v/>
      </c>
      <c r="N2865" s="1">
        <f t="shared" si="926"/>
        <v>36971</v>
      </c>
      <c r="O2865" t="str">
        <f t="shared" si="927"/>
        <v>可交易</v>
      </c>
      <c r="P2865" s="2" t="str">
        <f t="shared" si="928"/>
        <v/>
      </c>
      <c r="Q2865" s="2" t="str">
        <f t="shared" si="929"/>
        <v/>
      </c>
      <c r="R2865" s="2">
        <f t="shared" si="940"/>
        <v>1.6267025053600848</v>
      </c>
      <c r="S2865">
        <f t="shared" si="941"/>
        <v>15</v>
      </c>
      <c r="T2865" s="1">
        <f t="shared" si="930"/>
        <v>37152</v>
      </c>
      <c r="U2865" t="str">
        <f t="shared" si="931"/>
        <v>可交易</v>
      </c>
      <c r="V2865" s="2" t="str">
        <f t="shared" si="932"/>
        <v/>
      </c>
      <c r="W2865" s="2" t="str">
        <f t="shared" si="933"/>
        <v/>
      </c>
      <c r="X2865" s="2">
        <f t="shared" si="942"/>
        <v>1.2140676706946607</v>
      </c>
      <c r="Y2865">
        <f t="shared" si="943"/>
        <v>8</v>
      </c>
    </row>
    <row r="2866" spans="1:25" x14ac:dyDescent="0.3">
      <c r="A2866" s="1">
        <v>37169</v>
      </c>
      <c r="B2866">
        <v>1071.380005</v>
      </c>
      <c r="C2866">
        <v>33.39</v>
      </c>
      <c r="D2866">
        <v>33.545346382219897</v>
      </c>
      <c r="E2866">
        <f t="shared" si="924"/>
        <v>-0.15534638221989638</v>
      </c>
      <c r="F2866" t="str">
        <f t="shared" si="925"/>
        <v/>
      </c>
      <c r="G2866" t="str">
        <f t="shared" si="934"/>
        <v/>
      </c>
      <c r="H2866">
        <f t="shared" si="935"/>
        <v>1.4200000000000017</v>
      </c>
      <c r="I2866">
        <f t="shared" si="936"/>
        <v>1.75</v>
      </c>
      <c r="J2866">
        <f t="shared" si="937"/>
        <v>1.2323943661971817</v>
      </c>
      <c r="K2866" t="str">
        <f t="shared" si="938"/>
        <v/>
      </c>
      <c r="L2866" s="2" t="str">
        <f t="shared" si="944"/>
        <v/>
      </c>
      <c r="M2866" t="str">
        <f t="shared" si="939"/>
        <v/>
      </c>
      <c r="N2866" s="1">
        <f t="shared" si="926"/>
        <v>36971</v>
      </c>
      <c r="O2866" t="str">
        <f t="shared" si="927"/>
        <v>可交易</v>
      </c>
      <c r="P2866" s="2" t="str">
        <f t="shared" si="928"/>
        <v/>
      </c>
      <c r="Q2866" s="2" t="str">
        <f t="shared" si="929"/>
        <v/>
      </c>
      <c r="R2866" s="2">
        <f t="shared" si="940"/>
        <v>1.6267025053600848</v>
      </c>
      <c r="S2866">
        <f t="shared" si="941"/>
        <v>15</v>
      </c>
      <c r="T2866" s="1">
        <f t="shared" si="930"/>
        <v>37152</v>
      </c>
      <c r="U2866" t="str">
        <f t="shared" si="931"/>
        <v>可交易</v>
      </c>
      <c r="V2866" s="2" t="str">
        <f t="shared" si="932"/>
        <v/>
      </c>
      <c r="W2866" s="2" t="str">
        <f t="shared" si="933"/>
        <v/>
      </c>
      <c r="X2866" s="2">
        <f t="shared" si="942"/>
        <v>1.2140676706946607</v>
      </c>
      <c r="Y2866">
        <f t="shared" si="943"/>
        <v>8</v>
      </c>
    </row>
    <row r="2867" spans="1:25" x14ac:dyDescent="0.3">
      <c r="A2867" s="1">
        <v>37172</v>
      </c>
      <c r="B2867">
        <v>1062.4399410000001</v>
      </c>
      <c r="C2867">
        <v>35.119999999999997</v>
      </c>
      <c r="D2867">
        <v>35.316951176292399</v>
      </c>
      <c r="E2867">
        <f t="shared" si="924"/>
        <v>-0.19695117629240144</v>
      </c>
      <c r="F2867" t="str">
        <f t="shared" si="925"/>
        <v/>
      </c>
      <c r="G2867" t="str">
        <f t="shared" si="934"/>
        <v/>
      </c>
      <c r="H2867">
        <f t="shared" si="935"/>
        <v>1.7299999999999969</v>
      </c>
      <c r="I2867">
        <f t="shared" si="936"/>
        <v>-8.940063999999893</v>
      </c>
      <c r="J2867">
        <f t="shared" si="937"/>
        <v>-5.1676670520230692</v>
      </c>
      <c r="K2867" t="str">
        <f t="shared" si="938"/>
        <v/>
      </c>
      <c r="L2867" s="2" t="str">
        <f t="shared" si="944"/>
        <v/>
      </c>
      <c r="M2867" t="str">
        <f t="shared" si="939"/>
        <v/>
      </c>
      <c r="N2867" s="1">
        <f t="shared" si="926"/>
        <v>36971</v>
      </c>
      <c r="O2867" t="str">
        <f t="shared" si="927"/>
        <v>可交易</v>
      </c>
      <c r="P2867" s="2" t="str">
        <f t="shared" si="928"/>
        <v/>
      </c>
      <c r="Q2867" s="2" t="str">
        <f t="shared" si="929"/>
        <v/>
      </c>
      <c r="R2867" s="2">
        <f t="shared" si="940"/>
        <v>1.6267025053600848</v>
      </c>
      <c r="S2867">
        <f t="shared" si="941"/>
        <v>15</v>
      </c>
      <c r="T2867" s="1">
        <f t="shared" si="930"/>
        <v>37152</v>
      </c>
      <c r="U2867" t="str">
        <f t="shared" si="931"/>
        <v>可交易</v>
      </c>
      <c r="V2867" s="2" t="str">
        <f t="shared" si="932"/>
        <v/>
      </c>
      <c r="W2867" s="2" t="str">
        <f t="shared" si="933"/>
        <v/>
      </c>
      <c r="X2867" s="2">
        <f t="shared" si="942"/>
        <v>1.2140676706946607</v>
      </c>
      <c r="Y2867">
        <f t="shared" si="943"/>
        <v>8</v>
      </c>
    </row>
    <row r="2868" spans="1:25" x14ac:dyDescent="0.3">
      <c r="A2868" s="1">
        <v>37173</v>
      </c>
      <c r="B2868">
        <v>1056.75</v>
      </c>
      <c r="C2868">
        <v>34.83</v>
      </c>
      <c r="D2868">
        <v>34.746383595921799</v>
      </c>
      <c r="E2868">
        <f t="shared" si="924"/>
        <v>8.361640407819948E-2</v>
      </c>
      <c r="F2868" t="str">
        <f t="shared" si="925"/>
        <v/>
      </c>
      <c r="G2868" t="str">
        <f t="shared" si="934"/>
        <v/>
      </c>
      <c r="H2868">
        <f t="shared" si="935"/>
        <v>-0.28999999999999915</v>
      </c>
      <c r="I2868">
        <f t="shared" si="936"/>
        <v>-5.6899410000000898</v>
      </c>
      <c r="J2868">
        <f t="shared" si="937"/>
        <v>19.620486206896921</v>
      </c>
      <c r="K2868" t="str">
        <f t="shared" si="938"/>
        <v/>
      </c>
      <c r="L2868" s="2" t="str">
        <f t="shared" si="944"/>
        <v/>
      </c>
      <c r="M2868" t="str">
        <f t="shared" si="939"/>
        <v/>
      </c>
      <c r="N2868" s="1">
        <f t="shared" si="926"/>
        <v>36971</v>
      </c>
      <c r="O2868" t="str">
        <f t="shared" si="927"/>
        <v>可交易</v>
      </c>
      <c r="P2868" s="2" t="str">
        <f t="shared" si="928"/>
        <v/>
      </c>
      <c r="Q2868" s="2" t="str">
        <f t="shared" si="929"/>
        <v/>
      </c>
      <c r="R2868" s="2">
        <f t="shared" si="940"/>
        <v>1.6267025053600848</v>
      </c>
      <c r="S2868">
        <f t="shared" si="941"/>
        <v>15</v>
      </c>
      <c r="T2868" s="1">
        <f t="shared" si="930"/>
        <v>37152</v>
      </c>
      <c r="U2868" t="str">
        <f t="shared" si="931"/>
        <v>可交易</v>
      </c>
      <c r="V2868" s="2" t="str">
        <f t="shared" si="932"/>
        <v/>
      </c>
      <c r="W2868" s="2" t="str">
        <f t="shared" si="933"/>
        <v/>
      </c>
      <c r="X2868" s="2">
        <f t="shared" si="942"/>
        <v>1.2140676706946607</v>
      </c>
      <c r="Y2868">
        <f t="shared" si="943"/>
        <v>8</v>
      </c>
    </row>
    <row r="2869" spans="1:25" x14ac:dyDescent="0.3">
      <c r="A2869" s="1">
        <v>37174</v>
      </c>
      <c r="B2869">
        <v>1080.98999</v>
      </c>
      <c r="C2869">
        <v>31.6</v>
      </c>
      <c r="D2869">
        <v>31.907282822623301</v>
      </c>
      <c r="E2869">
        <f t="shared" si="924"/>
        <v>-0.30728282262329998</v>
      </c>
      <c r="F2869" t="str">
        <f t="shared" si="925"/>
        <v/>
      </c>
      <c r="G2869" t="str">
        <f t="shared" si="934"/>
        <v/>
      </c>
      <c r="H2869">
        <f t="shared" si="935"/>
        <v>-3.2299999999999969</v>
      </c>
      <c r="I2869">
        <f t="shared" si="936"/>
        <v>24.239990000000034</v>
      </c>
      <c r="J2869">
        <f t="shared" si="937"/>
        <v>-7.5046408668730828</v>
      </c>
      <c r="K2869" t="str">
        <f t="shared" si="938"/>
        <v/>
      </c>
      <c r="L2869" s="2" t="str">
        <f t="shared" si="944"/>
        <v/>
      </c>
      <c r="M2869" t="str">
        <f t="shared" si="939"/>
        <v/>
      </c>
      <c r="N2869" s="1">
        <f t="shared" si="926"/>
        <v>36971</v>
      </c>
      <c r="O2869" t="str">
        <f t="shared" si="927"/>
        <v>可交易</v>
      </c>
      <c r="P2869" s="2" t="str">
        <f t="shared" si="928"/>
        <v/>
      </c>
      <c r="Q2869" s="2" t="str">
        <f t="shared" si="929"/>
        <v/>
      </c>
      <c r="R2869" s="2">
        <f t="shared" si="940"/>
        <v>1.6267025053600848</v>
      </c>
      <c r="S2869">
        <f t="shared" si="941"/>
        <v>15</v>
      </c>
      <c r="T2869" s="1">
        <f t="shared" si="930"/>
        <v>37152</v>
      </c>
      <c r="U2869" t="str">
        <f t="shared" si="931"/>
        <v>可交易</v>
      </c>
      <c r="V2869" s="2" t="str">
        <f t="shared" si="932"/>
        <v/>
      </c>
      <c r="W2869" s="2" t="str">
        <f t="shared" si="933"/>
        <v/>
      </c>
      <c r="X2869" s="2">
        <f t="shared" si="942"/>
        <v>1.2140676706946607</v>
      </c>
      <c r="Y2869">
        <f t="shared" si="943"/>
        <v>8</v>
      </c>
    </row>
    <row r="2870" spans="1:25" x14ac:dyDescent="0.3">
      <c r="A2870" s="1">
        <v>37175</v>
      </c>
      <c r="B2870">
        <v>1097.4300539999999</v>
      </c>
      <c r="C2870">
        <v>31.5</v>
      </c>
      <c r="D2870">
        <v>31.642888202997199</v>
      </c>
      <c r="E2870">
        <f t="shared" si="924"/>
        <v>-0.14288820299719873</v>
      </c>
      <c r="F2870" t="str">
        <f t="shared" si="925"/>
        <v/>
      </c>
      <c r="G2870" t="str">
        <f t="shared" si="934"/>
        <v/>
      </c>
      <c r="H2870">
        <f t="shared" si="935"/>
        <v>-0.10000000000000142</v>
      </c>
      <c r="I2870">
        <f t="shared" si="936"/>
        <v>16.440063999999893</v>
      </c>
      <c r="J2870">
        <f t="shared" si="937"/>
        <v>-164.4006399999966</v>
      </c>
      <c r="K2870" t="str">
        <f t="shared" si="938"/>
        <v/>
      </c>
      <c r="L2870" s="2" t="str">
        <f t="shared" si="944"/>
        <v/>
      </c>
      <c r="M2870" t="str">
        <f t="shared" si="939"/>
        <v/>
      </c>
      <c r="N2870" s="1">
        <f t="shared" si="926"/>
        <v>36971</v>
      </c>
      <c r="O2870" t="str">
        <f t="shared" si="927"/>
        <v>可交易</v>
      </c>
      <c r="P2870" s="2" t="str">
        <f t="shared" si="928"/>
        <v/>
      </c>
      <c r="Q2870" s="2" t="str">
        <f t="shared" si="929"/>
        <v/>
      </c>
      <c r="R2870" s="2">
        <f t="shared" si="940"/>
        <v>1.6267025053600848</v>
      </c>
      <c r="S2870">
        <f t="shared" si="941"/>
        <v>15</v>
      </c>
      <c r="T2870" s="1">
        <f t="shared" si="930"/>
        <v>37152</v>
      </c>
      <c r="U2870" t="str">
        <f t="shared" si="931"/>
        <v>可交易</v>
      </c>
      <c r="V2870" s="2" t="str">
        <f t="shared" si="932"/>
        <v/>
      </c>
      <c r="W2870" s="2" t="str">
        <f t="shared" si="933"/>
        <v/>
      </c>
      <c r="X2870" s="2">
        <f t="shared" si="942"/>
        <v>1.2140676706946607</v>
      </c>
      <c r="Y2870">
        <f t="shared" si="943"/>
        <v>8</v>
      </c>
    </row>
    <row r="2871" spans="1:25" x14ac:dyDescent="0.3">
      <c r="A2871" s="1">
        <v>37176</v>
      </c>
      <c r="B2871">
        <v>1091.650024</v>
      </c>
      <c r="C2871">
        <v>35.270000000000003</v>
      </c>
      <c r="D2871">
        <v>35.060145715536201</v>
      </c>
      <c r="E2871">
        <f t="shared" si="924"/>
        <v>0.20985428446380183</v>
      </c>
      <c r="F2871" t="str">
        <f t="shared" si="925"/>
        <v/>
      </c>
      <c r="G2871" t="str">
        <f t="shared" si="934"/>
        <v/>
      </c>
      <c r="H2871">
        <f t="shared" si="935"/>
        <v>3.7700000000000031</v>
      </c>
      <c r="I2871">
        <f t="shared" si="936"/>
        <v>-5.780029999999897</v>
      </c>
      <c r="J2871">
        <f t="shared" si="937"/>
        <v>-1.5331644562333933</v>
      </c>
      <c r="K2871" t="str">
        <f t="shared" si="938"/>
        <v/>
      </c>
      <c r="L2871" s="2" t="str">
        <f t="shared" si="944"/>
        <v/>
      </c>
      <c r="M2871" t="str">
        <f t="shared" si="939"/>
        <v/>
      </c>
      <c r="N2871" s="1">
        <f t="shared" si="926"/>
        <v>36971</v>
      </c>
      <c r="O2871" t="str">
        <f t="shared" si="927"/>
        <v>可交易</v>
      </c>
      <c r="P2871" s="2" t="str">
        <f t="shared" si="928"/>
        <v/>
      </c>
      <c r="Q2871" s="2" t="str">
        <f t="shared" si="929"/>
        <v/>
      </c>
      <c r="R2871" s="2">
        <f t="shared" si="940"/>
        <v>1.6267025053600848</v>
      </c>
      <c r="S2871">
        <f t="shared" si="941"/>
        <v>15</v>
      </c>
      <c r="T2871" s="1">
        <f t="shared" si="930"/>
        <v>37152</v>
      </c>
      <c r="U2871" t="str">
        <f t="shared" si="931"/>
        <v>可交易</v>
      </c>
      <c r="V2871" s="2" t="str">
        <f t="shared" si="932"/>
        <v/>
      </c>
      <c r="W2871" s="2" t="str">
        <f t="shared" si="933"/>
        <v/>
      </c>
      <c r="X2871" s="2">
        <f t="shared" si="942"/>
        <v>1.2140676706946607</v>
      </c>
      <c r="Y2871">
        <f t="shared" si="943"/>
        <v>8</v>
      </c>
    </row>
    <row r="2872" spans="1:25" x14ac:dyDescent="0.3">
      <c r="A2872" s="1">
        <v>37179</v>
      </c>
      <c r="B2872">
        <v>1089.9799800000001</v>
      </c>
      <c r="C2872">
        <v>35.31</v>
      </c>
      <c r="D2872">
        <v>35.570647952707901</v>
      </c>
      <c r="E2872">
        <f t="shared" si="924"/>
        <v>-0.26064795270789887</v>
      </c>
      <c r="F2872" t="str">
        <f t="shared" si="925"/>
        <v/>
      </c>
      <c r="G2872" t="str">
        <f t="shared" si="934"/>
        <v/>
      </c>
      <c r="H2872">
        <f t="shared" si="935"/>
        <v>3.9999999999999147E-2</v>
      </c>
      <c r="I2872">
        <f t="shared" si="936"/>
        <v>-1.6700439999999617</v>
      </c>
      <c r="J2872">
        <f t="shared" si="937"/>
        <v>-41.75109999999993</v>
      </c>
      <c r="K2872" t="str">
        <f t="shared" si="938"/>
        <v/>
      </c>
      <c r="L2872" s="2" t="str">
        <f t="shared" si="944"/>
        <v/>
      </c>
      <c r="M2872" t="str">
        <f t="shared" si="939"/>
        <v/>
      </c>
      <c r="N2872" s="1">
        <f t="shared" si="926"/>
        <v>36971</v>
      </c>
      <c r="O2872" t="str">
        <f t="shared" si="927"/>
        <v>可交易</v>
      </c>
      <c r="P2872" s="2" t="str">
        <f t="shared" si="928"/>
        <v/>
      </c>
      <c r="Q2872" s="2" t="str">
        <f t="shared" si="929"/>
        <v/>
      </c>
      <c r="R2872" s="2">
        <f t="shared" si="940"/>
        <v>1.6267025053600848</v>
      </c>
      <c r="S2872">
        <f t="shared" si="941"/>
        <v>15</v>
      </c>
      <c r="T2872" s="1">
        <f t="shared" si="930"/>
        <v>37152</v>
      </c>
      <c r="U2872" t="str">
        <f t="shared" si="931"/>
        <v>可交易</v>
      </c>
      <c r="V2872" s="2" t="str">
        <f t="shared" si="932"/>
        <v/>
      </c>
      <c r="W2872" s="2" t="str">
        <f t="shared" si="933"/>
        <v/>
      </c>
      <c r="X2872" s="2">
        <f t="shared" si="942"/>
        <v>1.2140676706946607</v>
      </c>
      <c r="Y2872">
        <f t="shared" si="943"/>
        <v>8</v>
      </c>
    </row>
    <row r="2873" spans="1:25" x14ac:dyDescent="0.3">
      <c r="A2873" s="1">
        <v>37180</v>
      </c>
      <c r="B2873">
        <v>1097.540039</v>
      </c>
      <c r="C2873">
        <v>32.880000000000003</v>
      </c>
      <c r="D2873">
        <v>33.613880191939899</v>
      </c>
      <c r="E2873">
        <f t="shared" si="924"/>
        <v>-0.73388019193989606</v>
      </c>
      <c r="F2873" t="str">
        <f t="shared" si="925"/>
        <v/>
      </c>
      <c r="G2873" t="str">
        <f t="shared" si="934"/>
        <v/>
      </c>
      <c r="H2873">
        <f t="shared" si="935"/>
        <v>-2.4299999999999997</v>
      </c>
      <c r="I2873">
        <f t="shared" si="936"/>
        <v>7.5600589999999102</v>
      </c>
      <c r="J2873">
        <f t="shared" si="937"/>
        <v>-3.1111353909464654</v>
      </c>
      <c r="K2873" t="str">
        <f t="shared" si="938"/>
        <v/>
      </c>
      <c r="L2873" s="2" t="str">
        <f t="shared" si="944"/>
        <v/>
      </c>
      <c r="M2873" t="str">
        <f t="shared" si="939"/>
        <v/>
      </c>
      <c r="N2873" s="1">
        <f t="shared" si="926"/>
        <v>36971</v>
      </c>
      <c r="O2873" t="str">
        <f t="shared" si="927"/>
        <v>可交易</v>
      </c>
      <c r="P2873" s="2" t="str">
        <f t="shared" si="928"/>
        <v/>
      </c>
      <c r="Q2873" s="2" t="str">
        <f t="shared" si="929"/>
        <v/>
      </c>
      <c r="R2873" s="2">
        <f t="shared" si="940"/>
        <v>1.6267025053600848</v>
      </c>
      <c r="S2873">
        <f t="shared" si="941"/>
        <v>15</v>
      </c>
      <c r="T2873" s="1">
        <f t="shared" si="930"/>
        <v>37152</v>
      </c>
      <c r="U2873" t="str">
        <f t="shared" si="931"/>
        <v>可交易</v>
      </c>
      <c r="V2873" s="2" t="str">
        <f t="shared" si="932"/>
        <v/>
      </c>
      <c r="W2873" s="2" t="str">
        <f t="shared" si="933"/>
        <v/>
      </c>
      <c r="X2873" s="2">
        <f t="shared" si="942"/>
        <v>1.2140676706946607</v>
      </c>
      <c r="Y2873">
        <f t="shared" si="943"/>
        <v>8</v>
      </c>
    </row>
    <row r="2874" spans="1:25" x14ac:dyDescent="0.3">
      <c r="A2874" s="1">
        <v>37181</v>
      </c>
      <c r="B2874">
        <v>1077.089966</v>
      </c>
      <c r="C2874">
        <v>35.08</v>
      </c>
      <c r="D2874">
        <v>34.272229504663002</v>
      </c>
      <c r="E2874">
        <f t="shared" si="924"/>
        <v>0.80777049533699596</v>
      </c>
      <c r="F2874" t="str">
        <f t="shared" si="925"/>
        <v/>
      </c>
      <c r="G2874" t="str">
        <f t="shared" si="934"/>
        <v/>
      </c>
      <c r="H2874">
        <f t="shared" si="935"/>
        <v>2.1999999999999957</v>
      </c>
      <c r="I2874">
        <f t="shared" si="936"/>
        <v>-20.450072999999975</v>
      </c>
      <c r="J2874">
        <f t="shared" si="937"/>
        <v>-9.2954877272727341</v>
      </c>
      <c r="K2874" t="str">
        <f t="shared" si="938"/>
        <v/>
      </c>
      <c r="L2874" s="2" t="str">
        <f t="shared" si="944"/>
        <v/>
      </c>
      <c r="M2874" t="str">
        <f t="shared" si="939"/>
        <v/>
      </c>
      <c r="N2874" s="1">
        <f t="shared" si="926"/>
        <v>36971</v>
      </c>
      <c r="O2874" t="str">
        <f t="shared" si="927"/>
        <v>可交易</v>
      </c>
      <c r="P2874" s="2" t="str">
        <f t="shared" si="928"/>
        <v/>
      </c>
      <c r="Q2874" s="2" t="str">
        <f t="shared" si="929"/>
        <v/>
      </c>
      <c r="R2874" s="2">
        <f t="shared" si="940"/>
        <v>1.6267025053600848</v>
      </c>
      <c r="S2874">
        <f t="shared" si="941"/>
        <v>15</v>
      </c>
      <c r="T2874" s="1">
        <f t="shared" si="930"/>
        <v>37152</v>
      </c>
      <c r="U2874" t="str">
        <f t="shared" si="931"/>
        <v>可交易</v>
      </c>
      <c r="V2874" s="2" t="str">
        <f t="shared" si="932"/>
        <v/>
      </c>
      <c r="W2874" s="2" t="str">
        <f t="shared" si="933"/>
        <v/>
      </c>
      <c r="X2874" s="2">
        <f t="shared" si="942"/>
        <v>1.2140676706946607</v>
      </c>
      <c r="Y2874">
        <f t="shared" si="943"/>
        <v>8</v>
      </c>
    </row>
    <row r="2875" spans="1:25" x14ac:dyDescent="0.3">
      <c r="A2875" s="1">
        <v>37182</v>
      </c>
      <c r="B2875">
        <v>1068.6099850000001</v>
      </c>
      <c r="C2875">
        <v>34.950000000000003</v>
      </c>
      <c r="D2875">
        <v>34.816566149308102</v>
      </c>
      <c r="E2875">
        <f t="shared" si="924"/>
        <v>0.13343385069190106</v>
      </c>
      <c r="F2875" t="str">
        <f t="shared" si="925"/>
        <v/>
      </c>
      <c r="G2875" t="str">
        <f t="shared" si="934"/>
        <v/>
      </c>
      <c r="H2875">
        <f t="shared" si="935"/>
        <v>-0.12999999999999545</v>
      </c>
      <c r="I2875">
        <f t="shared" si="936"/>
        <v>-8.4799809999999525</v>
      </c>
      <c r="J2875">
        <f t="shared" si="937"/>
        <v>65.230623076924999</v>
      </c>
      <c r="K2875" t="str">
        <f t="shared" si="938"/>
        <v/>
      </c>
      <c r="L2875" s="2" t="str">
        <f t="shared" si="944"/>
        <v/>
      </c>
      <c r="M2875" t="str">
        <f t="shared" si="939"/>
        <v/>
      </c>
      <c r="N2875" s="1">
        <f t="shared" si="926"/>
        <v>36971</v>
      </c>
      <c r="O2875" t="str">
        <f t="shared" si="927"/>
        <v>可交易</v>
      </c>
      <c r="P2875" s="2" t="str">
        <f t="shared" si="928"/>
        <v/>
      </c>
      <c r="Q2875" s="2" t="str">
        <f t="shared" si="929"/>
        <v/>
      </c>
      <c r="R2875" s="2">
        <f t="shared" si="940"/>
        <v>1.6267025053600848</v>
      </c>
      <c r="S2875">
        <f t="shared" si="941"/>
        <v>15</v>
      </c>
      <c r="T2875" s="1">
        <f t="shared" si="930"/>
        <v>37152</v>
      </c>
      <c r="U2875" t="str">
        <f t="shared" si="931"/>
        <v>可交易</v>
      </c>
      <c r="V2875" s="2" t="str">
        <f t="shared" si="932"/>
        <v/>
      </c>
      <c r="W2875" s="2" t="str">
        <f t="shared" si="933"/>
        <v/>
      </c>
      <c r="X2875" s="2">
        <f t="shared" si="942"/>
        <v>1.2140676706946607</v>
      </c>
      <c r="Y2875">
        <f t="shared" si="943"/>
        <v>8</v>
      </c>
    </row>
    <row r="2876" spans="1:25" x14ac:dyDescent="0.3">
      <c r="A2876" s="1">
        <v>37183</v>
      </c>
      <c r="B2876">
        <v>1073.4799800000001</v>
      </c>
      <c r="C2876">
        <v>34.11</v>
      </c>
      <c r="D2876">
        <v>34.458794971998103</v>
      </c>
      <c r="E2876">
        <f t="shared" si="924"/>
        <v>-0.34879497199810316</v>
      </c>
      <c r="F2876" t="str">
        <f t="shared" si="925"/>
        <v/>
      </c>
      <c r="G2876" t="str">
        <f t="shared" si="934"/>
        <v/>
      </c>
      <c r="H2876">
        <f t="shared" si="935"/>
        <v>-0.84000000000000341</v>
      </c>
      <c r="I2876">
        <f t="shared" si="936"/>
        <v>4.8699950000000172</v>
      </c>
      <c r="J2876">
        <f t="shared" si="937"/>
        <v>-5.7976130952380922</v>
      </c>
      <c r="K2876" t="str">
        <f t="shared" si="938"/>
        <v/>
      </c>
      <c r="L2876" s="2" t="str">
        <f t="shared" si="944"/>
        <v/>
      </c>
      <c r="M2876" t="str">
        <f t="shared" si="939"/>
        <v/>
      </c>
      <c r="N2876" s="1">
        <f t="shared" si="926"/>
        <v>36971</v>
      </c>
      <c r="O2876" t="str">
        <f t="shared" si="927"/>
        <v>可交易</v>
      </c>
      <c r="P2876" s="2" t="str">
        <f t="shared" si="928"/>
        <v/>
      </c>
      <c r="Q2876" s="2" t="str">
        <f t="shared" si="929"/>
        <v/>
      </c>
      <c r="R2876" s="2">
        <f t="shared" si="940"/>
        <v>1.6267025053600848</v>
      </c>
      <c r="S2876">
        <f t="shared" si="941"/>
        <v>15</v>
      </c>
      <c r="T2876" s="1">
        <f t="shared" si="930"/>
        <v>37152</v>
      </c>
      <c r="U2876" t="str">
        <f t="shared" si="931"/>
        <v>可交易</v>
      </c>
      <c r="V2876" s="2" t="str">
        <f t="shared" si="932"/>
        <v/>
      </c>
      <c r="W2876" s="2" t="str">
        <f t="shared" si="933"/>
        <v/>
      </c>
      <c r="X2876" s="2">
        <f t="shared" si="942"/>
        <v>1.2140676706946607</v>
      </c>
      <c r="Y2876">
        <f t="shared" si="943"/>
        <v>8</v>
      </c>
    </row>
    <row r="2877" spans="1:25" x14ac:dyDescent="0.3">
      <c r="A2877" s="1">
        <v>37186</v>
      </c>
      <c r="B2877">
        <v>1089.900024</v>
      </c>
      <c r="C2877">
        <v>32.25</v>
      </c>
      <c r="D2877">
        <v>32.806628083959502</v>
      </c>
      <c r="E2877">
        <f t="shared" si="924"/>
        <v>-0.55662808395950236</v>
      </c>
      <c r="F2877" t="str">
        <f t="shared" si="925"/>
        <v/>
      </c>
      <c r="G2877" t="str">
        <f t="shared" si="934"/>
        <v/>
      </c>
      <c r="H2877">
        <f t="shared" si="935"/>
        <v>-1.8599999999999994</v>
      </c>
      <c r="I2877">
        <f t="shared" si="936"/>
        <v>16.420043999999962</v>
      </c>
      <c r="J2877">
        <f t="shared" si="937"/>
        <v>-8.8279806451612721</v>
      </c>
      <c r="K2877" t="str">
        <f t="shared" si="938"/>
        <v/>
      </c>
      <c r="L2877" s="2" t="str">
        <f t="shared" si="944"/>
        <v/>
      </c>
      <c r="M2877" t="str">
        <f t="shared" si="939"/>
        <v/>
      </c>
      <c r="N2877" s="1">
        <f t="shared" si="926"/>
        <v>36971</v>
      </c>
      <c r="O2877" t="str">
        <f t="shared" si="927"/>
        <v>可交易</v>
      </c>
      <c r="P2877" s="2" t="str">
        <f t="shared" si="928"/>
        <v/>
      </c>
      <c r="Q2877" s="2" t="str">
        <f t="shared" si="929"/>
        <v/>
      </c>
      <c r="R2877" s="2">
        <f t="shared" si="940"/>
        <v>1.6267025053600848</v>
      </c>
      <c r="S2877">
        <f t="shared" si="941"/>
        <v>15</v>
      </c>
      <c r="T2877" s="1">
        <f t="shared" si="930"/>
        <v>37152</v>
      </c>
      <c r="U2877" t="str">
        <f t="shared" si="931"/>
        <v>可交易</v>
      </c>
      <c r="V2877" s="2" t="str">
        <f t="shared" si="932"/>
        <v/>
      </c>
      <c r="W2877" s="2" t="str">
        <f t="shared" si="933"/>
        <v/>
      </c>
      <c r="X2877" s="2">
        <f t="shared" si="942"/>
        <v>1.2140676706946607</v>
      </c>
      <c r="Y2877">
        <f t="shared" si="943"/>
        <v>8</v>
      </c>
    </row>
    <row r="2878" spans="1:25" x14ac:dyDescent="0.3">
      <c r="A2878" s="1">
        <v>37187</v>
      </c>
      <c r="B2878">
        <v>1084.780029</v>
      </c>
      <c r="C2878">
        <v>32</v>
      </c>
      <c r="D2878">
        <v>31.641346981047199</v>
      </c>
      <c r="E2878">
        <f t="shared" si="924"/>
        <v>0.35865301895280055</v>
      </c>
      <c r="F2878" t="str">
        <f t="shared" si="925"/>
        <v/>
      </c>
      <c r="G2878" t="str">
        <f t="shared" si="934"/>
        <v/>
      </c>
      <c r="H2878">
        <f t="shared" si="935"/>
        <v>-0.25</v>
      </c>
      <c r="I2878">
        <f t="shared" si="936"/>
        <v>-5.1199950000000172</v>
      </c>
      <c r="J2878">
        <f t="shared" si="937"/>
        <v>20.479980000000069</v>
      </c>
      <c r="K2878" t="str">
        <f t="shared" si="938"/>
        <v/>
      </c>
      <c r="L2878" s="2" t="str">
        <f t="shared" si="944"/>
        <v/>
      </c>
      <c r="M2878" t="str">
        <f t="shared" si="939"/>
        <v/>
      </c>
      <c r="N2878" s="1">
        <f t="shared" si="926"/>
        <v>36971</v>
      </c>
      <c r="O2878" t="str">
        <f t="shared" si="927"/>
        <v>可交易</v>
      </c>
      <c r="P2878" s="2" t="str">
        <f t="shared" si="928"/>
        <v/>
      </c>
      <c r="Q2878" s="2" t="str">
        <f t="shared" si="929"/>
        <v/>
      </c>
      <c r="R2878" s="2">
        <f t="shared" si="940"/>
        <v>1.6267025053600848</v>
      </c>
      <c r="S2878">
        <f t="shared" si="941"/>
        <v>15</v>
      </c>
      <c r="T2878" s="1">
        <f t="shared" si="930"/>
        <v>37152</v>
      </c>
      <c r="U2878" t="str">
        <f t="shared" si="931"/>
        <v>可交易</v>
      </c>
      <c r="V2878" s="2" t="str">
        <f t="shared" si="932"/>
        <v/>
      </c>
      <c r="W2878" s="2" t="str">
        <f t="shared" si="933"/>
        <v/>
      </c>
      <c r="X2878" s="2">
        <f t="shared" si="942"/>
        <v>1.2140676706946607</v>
      </c>
      <c r="Y2878">
        <f t="shared" si="943"/>
        <v>8</v>
      </c>
    </row>
    <row r="2879" spans="1:25" x14ac:dyDescent="0.3">
      <c r="A2879" s="1">
        <v>37188</v>
      </c>
      <c r="B2879">
        <v>1085.1999510000001</v>
      </c>
      <c r="C2879">
        <v>30.95</v>
      </c>
      <c r="D2879">
        <v>30.8999776955953</v>
      </c>
      <c r="E2879">
        <f t="shared" si="924"/>
        <v>5.0022304404699014E-2</v>
      </c>
      <c r="F2879" t="str">
        <f t="shared" si="925"/>
        <v/>
      </c>
      <c r="G2879" t="str">
        <f t="shared" si="934"/>
        <v/>
      </c>
      <c r="H2879">
        <f t="shared" si="935"/>
        <v>-1.0500000000000007</v>
      </c>
      <c r="I2879">
        <f t="shared" si="936"/>
        <v>0.41992200000004232</v>
      </c>
      <c r="J2879">
        <f t="shared" si="937"/>
        <v>-0.3999257142857543</v>
      </c>
      <c r="K2879" t="str">
        <f t="shared" si="938"/>
        <v/>
      </c>
      <c r="L2879" s="2" t="str">
        <f t="shared" si="944"/>
        <v/>
      </c>
      <c r="M2879" t="str">
        <f t="shared" si="939"/>
        <v/>
      </c>
      <c r="N2879" s="1">
        <f t="shared" si="926"/>
        <v>36971</v>
      </c>
      <c r="O2879" t="str">
        <f t="shared" si="927"/>
        <v>可交易</v>
      </c>
      <c r="P2879" s="2" t="str">
        <f t="shared" si="928"/>
        <v/>
      </c>
      <c r="Q2879" s="2" t="str">
        <f t="shared" si="929"/>
        <v/>
      </c>
      <c r="R2879" s="2">
        <f t="shared" si="940"/>
        <v>1.6267025053600848</v>
      </c>
      <c r="S2879">
        <f t="shared" si="941"/>
        <v>15</v>
      </c>
      <c r="T2879" s="1">
        <f t="shared" si="930"/>
        <v>37152</v>
      </c>
      <c r="U2879" t="str">
        <f t="shared" si="931"/>
        <v>可交易</v>
      </c>
      <c r="V2879" s="2" t="str">
        <f t="shared" si="932"/>
        <v/>
      </c>
      <c r="W2879" s="2" t="str">
        <f t="shared" si="933"/>
        <v/>
      </c>
      <c r="X2879" s="2">
        <f t="shared" si="942"/>
        <v>1.2140676706946607</v>
      </c>
      <c r="Y2879">
        <f t="shared" si="943"/>
        <v>8</v>
      </c>
    </row>
    <row r="2880" spans="1:25" x14ac:dyDescent="0.3">
      <c r="A2880" s="1">
        <v>37189</v>
      </c>
      <c r="B2880">
        <v>1100.089966</v>
      </c>
      <c r="C2880">
        <v>29.46</v>
      </c>
      <c r="D2880">
        <v>30.4426200386185</v>
      </c>
      <c r="E2880">
        <f t="shared" si="924"/>
        <v>-0.98262003861849934</v>
      </c>
      <c r="F2880" t="str">
        <f t="shared" si="925"/>
        <v/>
      </c>
      <c r="G2880" t="str">
        <f t="shared" si="934"/>
        <v/>
      </c>
      <c r="H2880">
        <f t="shared" si="935"/>
        <v>-1.4899999999999984</v>
      </c>
      <c r="I2880">
        <f t="shared" si="936"/>
        <v>14.890014999999948</v>
      </c>
      <c r="J2880">
        <f t="shared" si="937"/>
        <v>-9.9932986577180962</v>
      </c>
      <c r="K2880" t="str">
        <f t="shared" si="938"/>
        <v/>
      </c>
      <c r="L2880" s="2" t="str">
        <f t="shared" si="944"/>
        <v/>
      </c>
      <c r="M2880" t="str">
        <f t="shared" si="939"/>
        <v/>
      </c>
      <c r="N2880" s="1">
        <f t="shared" si="926"/>
        <v>36971</v>
      </c>
      <c r="O2880" t="str">
        <f t="shared" si="927"/>
        <v>可交易</v>
      </c>
      <c r="P2880" s="2" t="str">
        <f t="shared" si="928"/>
        <v/>
      </c>
      <c r="Q2880" s="2" t="str">
        <f t="shared" si="929"/>
        <v/>
      </c>
      <c r="R2880" s="2">
        <f t="shared" si="940"/>
        <v>1.6267025053600848</v>
      </c>
      <c r="S2880">
        <f t="shared" si="941"/>
        <v>15</v>
      </c>
      <c r="T2880" s="1">
        <f t="shared" si="930"/>
        <v>37152</v>
      </c>
      <c r="U2880" t="str">
        <f t="shared" si="931"/>
        <v>可交易</v>
      </c>
      <c r="V2880" s="2" t="str">
        <f t="shared" si="932"/>
        <v/>
      </c>
      <c r="W2880" s="2" t="str">
        <f t="shared" si="933"/>
        <v/>
      </c>
      <c r="X2880" s="2">
        <f t="shared" si="942"/>
        <v>1.2140676706946607</v>
      </c>
      <c r="Y2880">
        <f t="shared" si="943"/>
        <v>8</v>
      </c>
    </row>
    <row r="2881" spans="1:25" x14ac:dyDescent="0.3">
      <c r="A2881" s="1">
        <v>37190</v>
      </c>
      <c r="B2881">
        <v>1104.6099850000001</v>
      </c>
      <c r="C2881">
        <v>28.42</v>
      </c>
      <c r="D2881">
        <v>28.6405946435647</v>
      </c>
      <c r="E2881">
        <f t="shared" si="924"/>
        <v>-0.2205946435646986</v>
      </c>
      <c r="F2881" t="str">
        <f t="shared" si="925"/>
        <v/>
      </c>
      <c r="G2881" t="str">
        <f t="shared" si="934"/>
        <v/>
      </c>
      <c r="H2881">
        <f t="shared" si="935"/>
        <v>-1.0399999999999991</v>
      </c>
      <c r="I2881">
        <f t="shared" si="936"/>
        <v>4.5200190000000475</v>
      </c>
      <c r="J2881">
        <f t="shared" si="937"/>
        <v>-4.3461721153846646</v>
      </c>
      <c r="K2881" t="str">
        <f t="shared" si="938"/>
        <v/>
      </c>
      <c r="L2881" s="2" t="str">
        <f t="shared" si="944"/>
        <v/>
      </c>
      <c r="M2881" t="str">
        <f t="shared" si="939"/>
        <v/>
      </c>
      <c r="N2881" s="1">
        <f t="shared" si="926"/>
        <v>36971</v>
      </c>
      <c r="O2881" t="str">
        <f t="shared" si="927"/>
        <v>可交易</v>
      </c>
      <c r="P2881" s="2" t="str">
        <f t="shared" si="928"/>
        <v/>
      </c>
      <c r="Q2881" s="2" t="str">
        <f t="shared" si="929"/>
        <v/>
      </c>
      <c r="R2881" s="2">
        <f t="shared" si="940"/>
        <v>1.6267025053600848</v>
      </c>
      <c r="S2881">
        <f t="shared" si="941"/>
        <v>15</v>
      </c>
      <c r="T2881" s="1">
        <f t="shared" si="930"/>
        <v>37152</v>
      </c>
      <c r="U2881" t="str">
        <f t="shared" si="931"/>
        <v>可交易</v>
      </c>
      <c r="V2881" s="2" t="str">
        <f t="shared" si="932"/>
        <v/>
      </c>
      <c r="W2881" s="2" t="str">
        <f t="shared" si="933"/>
        <v/>
      </c>
      <c r="X2881" s="2">
        <f t="shared" si="942"/>
        <v>1.2140676706946607</v>
      </c>
      <c r="Y2881">
        <f t="shared" si="943"/>
        <v>8</v>
      </c>
    </row>
    <row r="2882" spans="1:25" x14ac:dyDescent="0.3">
      <c r="A2882" s="1">
        <v>37193</v>
      </c>
      <c r="B2882">
        <v>1078.3000489999999</v>
      </c>
      <c r="C2882">
        <v>31.64</v>
      </c>
      <c r="D2882">
        <v>31.084697076023001</v>
      </c>
      <c r="E2882">
        <f t="shared" si="924"/>
        <v>0.5553029239769991</v>
      </c>
      <c r="F2882" t="str">
        <f t="shared" si="925"/>
        <v/>
      </c>
      <c r="G2882" t="str">
        <f t="shared" si="934"/>
        <v/>
      </c>
      <c r="H2882">
        <f t="shared" si="935"/>
        <v>3.2199999999999989</v>
      </c>
      <c r="I2882">
        <f t="shared" si="936"/>
        <v>-26.309936000000107</v>
      </c>
      <c r="J2882">
        <f t="shared" si="937"/>
        <v>-8.1707875776397874</v>
      </c>
      <c r="K2882" t="str">
        <f t="shared" si="938"/>
        <v/>
      </c>
      <c r="L2882" s="2" t="str">
        <f t="shared" si="944"/>
        <v/>
      </c>
      <c r="M2882" t="str">
        <f t="shared" si="939"/>
        <v/>
      </c>
      <c r="N2882" s="1">
        <f t="shared" si="926"/>
        <v>36971</v>
      </c>
      <c r="O2882" t="str">
        <f t="shared" si="927"/>
        <v>可交易</v>
      </c>
      <c r="P2882" s="2" t="str">
        <f t="shared" si="928"/>
        <v/>
      </c>
      <c r="Q2882" s="2" t="str">
        <f t="shared" si="929"/>
        <v/>
      </c>
      <c r="R2882" s="2">
        <f t="shared" si="940"/>
        <v>1.6267025053600848</v>
      </c>
      <c r="S2882">
        <f t="shared" si="941"/>
        <v>15</v>
      </c>
      <c r="T2882" s="1">
        <f t="shared" si="930"/>
        <v>37152</v>
      </c>
      <c r="U2882" t="str">
        <f t="shared" si="931"/>
        <v>可交易</v>
      </c>
      <c r="V2882" s="2" t="str">
        <f t="shared" si="932"/>
        <v/>
      </c>
      <c r="W2882" s="2" t="str">
        <f t="shared" si="933"/>
        <v/>
      </c>
      <c r="X2882" s="2">
        <f t="shared" si="942"/>
        <v>1.2140676706946607</v>
      </c>
      <c r="Y2882">
        <f t="shared" si="943"/>
        <v>8</v>
      </c>
    </row>
    <row r="2883" spans="1:25" x14ac:dyDescent="0.3">
      <c r="A2883" s="1">
        <v>37194</v>
      </c>
      <c r="B2883">
        <v>1059.790039</v>
      </c>
      <c r="C2883">
        <v>33.46</v>
      </c>
      <c r="D2883">
        <v>33.8904672204227</v>
      </c>
      <c r="E2883">
        <f t="shared" ref="E2883:E2946" si="945">C2883-D2883</f>
        <v>-0.43046722042269892</v>
      </c>
      <c r="F2883" t="str">
        <f t="shared" ref="F2883:F2946" si="946">_xlfn.IFS(E2883&gt; 1, "CAll",E2883&lt; -1, "PUT", TRUE,"")</f>
        <v/>
      </c>
      <c r="G2883" t="str">
        <f t="shared" si="934"/>
        <v/>
      </c>
      <c r="H2883">
        <f t="shared" si="935"/>
        <v>1.8200000000000003</v>
      </c>
      <c r="I2883">
        <f t="shared" si="936"/>
        <v>-18.510009999999966</v>
      </c>
      <c r="J2883">
        <f t="shared" si="937"/>
        <v>-10.170335164835144</v>
      </c>
      <c r="K2883" t="str">
        <f t="shared" si="938"/>
        <v/>
      </c>
      <c r="L2883" s="2" t="str">
        <f t="shared" si="944"/>
        <v/>
      </c>
      <c r="M2883" t="str">
        <f t="shared" si="939"/>
        <v/>
      </c>
      <c r="N2883" s="1">
        <f t="shared" ref="N2883:N2946" si="947">IF(AND(F2883="CALL",L2883&lt;&gt;"",L2882=""), A2883, N2882)</f>
        <v>36971</v>
      </c>
      <c r="O2883" t="str">
        <f t="shared" ref="O2883:O2946" si="948">IF( A2883 &gt;= N2882 + 7, "可交易", "不可交易")</f>
        <v>可交易</v>
      </c>
      <c r="P2883" s="2" t="str">
        <f t="shared" ref="P2883:P2946" si="949">IF(AND(F2883="CALL",L2883&lt;&gt;"",O2883="可交易"),L2883,"")</f>
        <v/>
      </c>
      <c r="Q2883" s="2" t="str">
        <f t="shared" ref="Q2883:Q2946" si="950">IF(P2883&lt;&gt;"",(G2883-B2883)/B2883,"")</f>
        <v/>
      </c>
      <c r="R2883" s="2">
        <f t="shared" si="940"/>
        <v>1.6267025053600848</v>
      </c>
      <c r="S2883">
        <f t="shared" si="941"/>
        <v>15</v>
      </c>
      <c r="T2883" s="1">
        <f t="shared" ref="T2883:T2946" si="951">IF(AND(F2883="PUT",M2883&lt;&gt;"",M2882=""), A2883, T2882)</f>
        <v>37152</v>
      </c>
      <c r="U2883" t="str">
        <f t="shared" ref="U2883:U2946" si="952">IF( A2883 &gt;= T2882 + 7, "可交易", "不可交易")</f>
        <v>可交易</v>
      </c>
      <c r="V2883" s="2" t="str">
        <f t="shared" ref="V2883:V2946" si="953">IF(AND(F2883="PUT",M2883&lt;&gt;"",U2883="可交易"),M2883,"")</f>
        <v/>
      </c>
      <c r="W2883" s="2" t="str">
        <f t="shared" ref="W2883:W2946" si="954">IF(V2883&lt;&gt;"",(B2883-G2883)/B2883,"")</f>
        <v/>
      </c>
      <c r="X2883" s="2">
        <f t="shared" si="942"/>
        <v>1.2140676706946607</v>
      </c>
      <c r="Y2883">
        <f t="shared" si="943"/>
        <v>8</v>
      </c>
    </row>
    <row r="2884" spans="1:25" x14ac:dyDescent="0.3">
      <c r="A2884" s="1">
        <v>37195</v>
      </c>
      <c r="B2884">
        <v>1059.780029</v>
      </c>
      <c r="C2884">
        <v>33.56</v>
      </c>
      <c r="D2884">
        <v>32.761251091562002</v>
      </c>
      <c r="E2884">
        <f t="shared" si="945"/>
        <v>0.79874890843800017</v>
      </c>
      <c r="F2884" t="str">
        <f t="shared" si="946"/>
        <v/>
      </c>
      <c r="G2884" t="str">
        <f t="shared" ref="G2884:G2947" si="955">IF(F2884="PUT", IFERROR(VLOOKUP(A2884+7, A:B, 2, FALSE), 0), IF(F2884="CALL", IFERROR(VLOOKUP(A2884+7, A:B, 2, FALSE), 0), ""))</f>
        <v/>
      </c>
      <c r="H2884">
        <f t="shared" ref="H2884:H2947" si="956">C2884-C2883</f>
        <v>0.10000000000000142</v>
      </c>
      <c r="I2884">
        <f t="shared" ref="I2884:I2947" si="957">B2884-B2883</f>
        <v>-1.0009999999965657E-2</v>
      </c>
      <c r="J2884">
        <f t="shared" ref="J2884:J2947" si="958">IF(H2884=0, "", I2884/H2884)</f>
        <v>-0.10009999999965515</v>
      </c>
      <c r="K2884" t="str">
        <f t="shared" ref="K2884:K2947" si="959">_xlfn.IFS(F2884="PUT",B2884-5,F2884="CALL",B2884+5,TRUE,"")</f>
        <v/>
      </c>
      <c r="L2884" s="2" t="str">
        <f t="shared" si="944"/>
        <v/>
      </c>
      <c r="M2884" t="str">
        <f t="shared" ref="M2884:M2947" si="960">IF(F2884="PUT",IF(AND(G2884&lt;K2884,G2884&lt;&gt;0),K2884-G2884,""),"")</f>
        <v/>
      </c>
      <c r="N2884" s="1">
        <f t="shared" si="947"/>
        <v>36971</v>
      </c>
      <c r="O2884" t="str">
        <f t="shared" si="948"/>
        <v>可交易</v>
      </c>
      <c r="P2884" s="2" t="str">
        <f t="shared" si="949"/>
        <v/>
      </c>
      <c r="Q2884" s="2" t="str">
        <f t="shared" si="950"/>
        <v/>
      </c>
      <c r="R2884" s="2">
        <f t="shared" ref="R2884:R2947" si="961">IF(Q2883&lt;&gt;"", R2883 * (1 + Q2883), R2883)</f>
        <v>1.6267025053600848</v>
      </c>
      <c r="S2884">
        <f t="shared" ref="S2884:S2947" si="962">IF(P2884&lt;&gt;"",S2883+1,S2883)</f>
        <v>15</v>
      </c>
      <c r="T2884" s="1">
        <f t="shared" si="951"/>
        <v>37152</v>
      </c>
      <c r="U2884" t="str">
        <f t="shared" si="952"/>
        <v>可交易</v>
      </c>
      <c r="V2884" s="2" t="str">
        <f t="shared" si="953"/>
        <v/>
      </c>
      <c r="W2884" s="2" t="str">
        <f t="shared" si="954"/>
        <v/>
      </c>
      <c r="X2884" s="2">
        <f t="shared" ref="X2884:X2947" si="963">IF(W2883&lt;&gt;"", X2883 * (1 + W2883), X2883)</f>
        <v>1.2140676706946607</v>
      </c>
      <c r="Y2884">
        <f t="shared" ref="Y2884:Y2947" si="964">IF(V2884&lt;&gt;"",Y2883+1,Y2883)</f>
        <v>8</v>
      </c>
    </row>
    <row r="2885" spans="1:25" x14ac:dyDescent="0.3">
      <c r="A2885" s="1">
        <v>37196</v>
      </c>
      <c r="B2885">
        <v>1084.099976</v>
      </c>
      <c r="C2885">
        <v>32.31</v>
      </c>
      <c r="D2885">
        <v>32.628430042613601</v>
      </c>
      <c r="E2885">
        <f t="shared" si="945"/>
        <v>-0.31843004261359908</v>
      </c>
      <c r="F2885" t="str">
        <f t="shared" si="946"/>
        <v/>
      </c>
      <c r="G2885" t="str">
        <f t="shared" si="955"/>
        <v/>
      </c>
      <c r="H2885">
        <f t="shared" si="956"/>
        <v>-1.25</v>
      </c>
      <c r="I2885">
        <f t="shared" si="957"/>
        <v>24.319946999999956</v>
      </c>
      <c r="J2885">
        <f t="shared" si="958"/>
        <v>-19.455957599999966</v>
      </c>
      <c r="K2885" t="str">
        <f t="shared" si="959"/>
        <v/>
      </c>
      <c r="L2885" s="2" t="str">
        <f t="shared" ref="L2885:L2948" si="965">IF(F2885="CALL",IF(AND(G2885&gt;K2885,G2885&lt;&gt;0),G2885-K2885,""),"")</f>
        <v/>
      </c>
      <c r="M2885" t="str">
        <f t="shared" si="960"/>
        <v/>
      </c>
      <c r="N2885" s="1">
        <f t="shared" si="947"/>
        <v>36971</v>
      </c>
      <c r="O2885" t="str">
        <f t="shared" si="948"/>
        <v>可交易</v>
      </c>
      <c r="P2885" s="2" t="str">
        <f t="shared" si="949"/>
        <v/>
      </c>
      <c r="Q2885" s="2" t="str">
        <f t="shared" si="950"/>
        <v/>
      </c>
      <c r="R2885" s="2">
        <f t="shared" si="961"/>
        <v>1.6267025053600848</v>
      </c>
      <c r="S2885">
        <f t="shared" si="962"/>
        <v>15</v>
      </c>
      <c r="T2885" s="1">
        <f t="shared" si="951"/>
        <v>37152</v>
      </c>
      <c r="U2885" t="str">
        <f t="shared" si="952"/>
        <v>可交易</v>
      </c>
      <c r="V2885" s="2" t="str">
        <f t="shared" si="953"/>
        <v/>
      </c>
      <c r="W2885" s="2" t="str">
        <f t="shared" si="954"/>
        <v/>
      </c>
      <c r="X2885" s="2">
        <f t="shared" si="963"/>
        <v>1.2140676706946607</v>
      </c>
      <c r="Y2885">
        <f t="shared" si="964"/>
        <v>8</v>
      </c>
    </row>
    <row r="2886" spans="1:25" x14ac:dyDescent="0.3">
      <c r="A2886" s="1">
        <v>37197</v>
      </c>
      <c r="B2886">
        <v>1087.1999510000001</v>
      </c>
      <c r="C2886">
        <v>30.71</v>
      </c>
      <c r="D2886">
        <v>31.067161271349399</v>
      </c>
      <c r="E2886">
        <f t="shared" si="945"/>
        <v>-0.35716127134939768</v>
      </c>
      <c r="F2886" t="str">
        <f t="shared" si="946"/>
        <v/>
      </c>
      <c r="G2886" t="str">
        <f t="shared" si="955"/>
        <v/>
      </c>
      <c r="H2886">
        <f t="shared" si="956"/>
        <v>-1.6000000000000014</v>
      </c>
      <c r="I2886">
        <f t="shared" si="957"/>
        <v>3.0999750000000859</v>
      </c>
      <c r="J2886">
        <f t="shared" si="958"/>
        <v>-1.9374843750000519</v>
      </c>
      <c r="K2886" t="str">
        <f t="shared" si="959"/>
        <v/>
      </c>
      <c r="L2886" s="2" t="str">
        <f t="shared" si="965"/>
        <v/>
      </c>
      <c r="M2886" t="str">
        <f t="shared" si="960"/>
        <v/>
      </c>
      <c r="N2886" s="1">
        <f t="shared" si="947"/>
        <v>36971</v>
      </c>
      <c r="O2886" t="str">
        <f t="shared" si="948"/>
        <v>可交易</v>
      </c>
      <c r="P2886" s="2" t="str">
        <f t="shared" si="949"/>
        <v/>
      </c>
      <c r="Q2886" s="2" t="str">
        <f t="shared" si="950"/>
        <v/>
      </c>
      <c r="R2886" s="2">
        <f t="shared" si="961"/>
        <v>1.6267025053600848</v>
      </c>
      <c r="S2886">
        <f t="shared" si="962"/>
        <v>15</v>
      </c>
      <c r="T2886" s="1">
        <f t="shared" si="951"/>
        <v>37152</v>
      </c>
      <c r="U2886" t="str">
        <f t="shared" si="952"/>
        <v>可交易</v>
      </c>
      <c r="V2886" s="2" t="str">
        <f t="shared" si="953"/>
        <v/>
      </c>
      <c r="W2886" s="2" t="str">
        <f t="shared" si="954"/>
        <v/>
      </c>
      <c r="X2886" s="2">
        <f t="shared" si="963"/>
        <v>1.2140676706946607</v>
      </c>
      <c r="Y2886">
        <f t="shared" si="964"/>
        <v>8</v>
      </c>
    </row>
    <row r="2887" spans="1:25" x14ac:dyDescent="0.3">
      <c r="A2887" s="1">
        <v>37200</v>
      </c>
      <c r="B2887">
        <v>1102.839966</v>
      </c>
      <c r="C2887">
        <v>30.5</v>
      </c>
      <c r="D2887">
        <v>30.424383255621201</v>
      </c>
      <c r="E2887">
        <f t="shared" si="945"/>
        <v>7.5616744378798728E-2</v>
      </c>
      <c r="F2887" t="str">
        <f t="shared" si="946"/>
        <v/>
      </c>
      <c r="G2887" t="str">
        <f t="shared" si="955"/>
        <v/>
      </c>
      <c r="H2887">
        <f t="shared" si="956"/>
        <v>-0.21000000000000085</v>
      </c>
      <c r="I2887">
        <f t="shared" si="957"/>
        <v>15.640014999999948</v>
      </c>
      <c r="J2887">
        <f t="shared" si="958"/>
        <v>-74.476261904761358</v>
      </c>
      <c r="K2887" t="str">
        <f t="shared" si="959"/>
        <v/>
      </c>
      <c r="L2887" s="2" t="str">
        <f t="shared" si="965"/>
        <v/>
      </c>
      <c r="M2887" t="str">
        <f t="shared" si="960"/>
        <v/>
      </c>
      <c r="N2887" s="1">
        <f t="shared" si="947"/>
        <v>36971</v>
      </c>
      <c r="O2887" t="str">
        <f t="shared" si="948"/>
        <v>可交易</v>
      </c>
      <c r="P2887" s="2" t="str">
        <f t="shared" si="949"/>
        <v/>
      </c>
      <c r="Q2887" s="2" t="str">
        <f t="shared" si="950"/>
        <v/>
      </c>
      <c r="R2887" s="2">
        <f t="shared" si="961"/>
        <v>1.6267025053600848</v>
      </c>
      <c r="S2887">
        <f t="shared" si="962"/>
        <v>15</v>
      </c>
      <c r="T2887" s="1">
        <f t="shared" si="951"/>
        <v>37152</v>
      </c>
      <c r="U2887" t="str">
        <f t="shared" si="952"/>
        <v>可交易</v>
      </c>
      <c r="V2887" s="2" t="str">
        <f t="shared" si="953"/>
        <v/>
      </c>
      <c r="W2887" s="2" t="str">
        <f t="shared" si="954"/>
        <v/>
      </c>
      <c r="X2887" s="2">
        <f t="shared" si="963"/>
        <v>1.2140676706946607</v>
      </c>
      <c r="Y2887">
        <f t="shared" si="964"/>
        <v>8</v>
      </c>
    </row>
    <row r="2888" spans="1:25" x14ac:dyDescent="0.3">
      <c r="A2888" s="1">
        <v>37201</v>
      </c>
      <c r="B2888">
        <v>1118.8599850000001</v>
      </c>
      <c r="C2888">
        <v>28.8</v>
      </c>
      <c r="D2888">
        <v>29.447341104455401</v>
      </c>
      <c r="E2888">
        <f t="shared" si="945"/>
        <v>-0.64734110445539983</v>
      </c>
      <c r="F2888" t="str">
        <f t="shared" si="946"/>
        <v/>
      </c>
      <c r="G2888" t="str">
        <f t="shared" si="955"/>
        <v/>
      </c>
      <c r="H2888">
        <f t="shared" si="956"/>
        <v>-1.6999999999999993</v>
      </c>
      <c r="I2888">
        <f t="shared" si="957"/>
        <v>16.020019000000048</v>
      </c>
      <c r="J2888">
        <f t="shared" si="958"/>
        <v>-9.4235405882353263</v>
      </c>
      <c r="K2888" t="str">
        <f t="shared" si="959"/>
        <v/>
      </c>
      <c r="L2888" s="2" t="str">
        <f t="shared" si="965"/>
        <v/>
      </c>
      <c r="M2888" t="str">
        <f t="shared" si="960"/>
        <v/>
      </c>
      <c r="N2888" s="1">
        <f t="shared" si="947"/>
        <v>36971</v>
      </c>
      <c r="O2888" t="str">
        <f t="shared" si="948"/>
        <v>可交易</v>
      </c>
      <c r="P2888" s="2" t="str">
        <f t="shared" si="949"/>
        <v/>
      </c>
      <c r="Q2888" s="2" t="str">
        <f t="shared" si="950"/>
        <v/>
      </c>
      <c r="R2888" s="2">
        <f t="shared" si="961"/>
        <v>1.6267025053600848</v>
      </c>
      <c r="S2888">
        <f t="shared" si="962"/>
        <v>15</v>
      </c>
      <c r="T2888" s="1">
        <f t="shared" si="951"/>
        <v>37152</v>
      </c>
      <c r="U2888" t="str">
        <f t="shared" si="952"/>
        <v>可交易</v>
      </c>
      <c r="V2888" s="2" t="str">
        <f t="shared" si="953"/>
        <v/>
      </c>
      <c r="W2888" s="2" t="str">
        <f t="shared" si="954"/>
        <v/>
      </c>
      <c r="X2888" s="2">
        <f t="shared" si="963"/>
        <v>1.2140676706946607</v>
      </c>
      <c r="Y2888">
        <f t="shared" si="964"/>
        <v>8</v>
      </c>
    </row>
    <row r="2889" spans="1:25" x14ac:dyDescent="0.3">
      <c r="A2889" s="1">
        <v>37202</v>
      </c>
      <c r="B2889">
        <v>1115.8000489999999</v>
      </c>
      <c r="C2889">
        <v>29.13</v>
      </c>
      <c r="D2889">
        <v>28.521910397376899</v>
      </c>
      <c r="E2889">
        <f t="shared" si="945"/>
        <v>0.60808960262309952</v>
      </c>
      <c r="F2889" t="str">
        <f t="shared" si="946"/>
        <v/>
      </c>
      <c r="G2889" t="str">
        <f t="shared" si="955"/>
        <v/>
      </c>
      <c r="H2889">
        <f t="shared" si="956"/>
        <v>0.32999999999999829</v>
      </c>
      <c r="I2889">
        <f t="shared" si="957"/>
        <v>-3.059936000000107</v>
      </c>
      <c r="J2889">
        <f t="shared" si="958"/>
        <v>-9.2725333333337048</v>
      </c>
      <c r="K2889" t="str">
        <f t="shared" si="959"/>
        <v/>
      </c>
      <c r="L2889" s="2" t="str">
        <f t="shared" si="965"/>
        <v/>
      </c>
      <c r="M2889" t="str">
        <f t="shared" si="960"/>
        <v/>
      </c>
      <c r="N2889" s="1">
        <f t="shared" si="947"/>
        <v>36971</v>
      </c>
      <c r="O2889" t="str">
        <f t="shared" si="948"/>
        <v>可交易</v>
      </c>
      <c r="P2889" s="2" t="str">
        <f t="shared" si="949"/>
        <v/>
      </c>
      <c r="Q2889" s="2" t="str">
        <f t="shared" si="950"/>
        <v/>
      </c>
      <c r="R2889" s="2">
        <f t="shared" si="961"/>
        <v>1.6267025053600848</v>
      </c>
      <c r="S2889">
        <f t="shared" si="962"/>
        <v>15</v>
      </c>
      <c r="T2889" s="1">
        <f t="shared" si="951"/>
        <v>37152</v>
      </c>
      <c r="U2889" t="str">
        <f t="shared" si="952"/>
        <v>可交易</v>
      </c>
      <c r="V2889" s="2" t="str">
        <f t="shared" si="953"/>
        <v/>
      </c>
      <c r="W2889" s="2" t="str">
        <f t="shared" si="954"/>
        <v/>
      </c>
      <c r="X2889" s="2">
        <f t="shared" si="963"/>
        <v>1.2140676706946607</v>
      </c>
      <c r="Y2889">
        <f t="shared" si="964"/>
        <v>8</v>
      </c>
    </row>
    <row r="2890" spans="1:25" x14ac:dyDescent="0.3">
      <c r="A2890" s="1">
        <v>37203</v>
      </c>
      <c r="B2890">
        <v>1118.540039</v>
      </c>
      <c r="C2890">
        <v>28.62</v>
      </c>
      <c r="D2890">
        <v>27.722007714881901</v>
      </c>
      <c r="E2890">
        <f t="shared" si="945"/>
        <v>0.89799228511810014</v>
      </c>
      <c r="F2890" t="str">
        <f t="shared" si="946"/>
        <v/>
      </c>
      <c r="G2890" t="str">
        <f t="shared" si="955"/>
        <v/>
      </c>
      <c r="H2890">
        <f t="shared" si="956"/>
        <v>-0.50999999999999801</v>
      </c>
      <c r="I2890">
        <f t="shared" si="957"/>
        <v>2.7399900000000343</v>
      </c>
      <c r="J2890">
        <f t="shared" si="958"/>
        <v>-5.3725294117647939</v>
      </c>
      <c r="K2890" t="str">
        <f t="shared" si="959"/>
        <v/>
      </c>
      <c r="L2890" s="2" t="str">
        <f t="shared" si="965"/>
        <v/>
      </c>
      <c r="M2890" t="str">
        <f t="shared" si="960"/>
        <v/>
      </c>
      <c r="N2890" s="1">
        <f t="shared" si="947"/>
        <v>36971</v>
      </c>
      <c r="O2890" t="str">
        <f t="shared" si="948"/>
        <v>可交易</v>
      </c>
      <c r="P2890" s="2" t="str">
        <f t="shared" si="949"/>
        <v/>
      </c>
      <c r="Q2890" s="2" t="str">
        <f t="shared" si="950"/>
        <v/>
      </c>
      <c r="R2890" s="2">
        <f t="shared" si="961"/>
        <v>1.6267025053600848</v>
      </c>
      <c r="S2890">
        <f t="shared" si="962"/>
        <v>15</v>
      </c>
      <c r="T2890" s="1">
        <f t="shared" si="951"/>
        <v>37152</v>
      </c>
      <c r="U2890" t="str">
        <f t="shared" si="952"/>
        <v>可交易</v>
      </c>
      <c r="V2890" s="2" t="str">
        <f t="shared" si="953"/>
        <v/>
      </c>
      <c r="W2890" s="2" t="str">
        <f t="shared" si="954"/>
        <v/>
      </c>
      <c r="X2890" s="2">
        <f t="shared" si="963"/>
        <v>1.2140676706946607</v>
      </c>
      <c r="Y2890">
        <f t="shared" si="964"/>
        <v>8</v>
      </c>
    </row>
    <row r="2891" spans="1:25" x14ac:dyDescent="0.3">
      <c r="A2891" s="1">
        <v>37204</v>
      </c>
      <c r="B2891">
        <v>1120.3100589999999</v>
      </c>
      <c r="C2891">
        <v>27.44</v>
      </c>
      <c r="D2891">
        <v>27.5544108497545</v>
      </c>
      <c r="E2891">
        <f t="shared" si="945"/>
        <v>-0.11441084975449911</v>
      </c>
      <c r="F2891" t="str">
        <f t="shared" si="946"/>
        <v/>
      </c>
      <c r="G2891" t="str">
        <f t="shared" si="955"/>
        <v/>
      </c>
      <c r="H2891">
        <f t="shared" si="956"/>
        <v>-1.1799999999999997</v>
      </c>
      <c r="I2891">
        <f t="shared" si="957"/>
        <v>1.7700199999999313</v>
      </c>
      <c r="J2891">
        <f t="shared" si="958"/>
        <v>-1.5000169491524846</v>
      </c>
      <c r="K2891" t="str">
        <f t="shared" si="959"/>
        <v/>
      </c>
      <c r="L2891" s="2" t="str">
        <f t="shared" si="965"/>
        <v/>
      </c>
      <c r="M2891" t="str">
        <f t="shared" si="960"/>
        <v/>
      </c>
      <c r="N2891" s="1">
        <f t="shared" si="947"/>
        <v>36971</v>
      </c>
      <c r="O2891" t="str">
        <f t="shared" si="948"/>
        <v>可交易</v>
      </c>
      <c r="P2891" s="2" t="str">
        <f t="shared" si="949"/>
        <v/>
      </c>
      <c r="Q2891" s="2" t="str">
        <f t="shared" si="950"/>
        <v/>
      </c>
      <c r="R2891" s="2">
        <f t="shared" si="961"/>
        <v>1.6267025053600848</v>
      </c>
      <c r="S2891">
        <f t="shared" si="962"/>
        <v>15</v>
      </c>
      <c r="T2891" s="1">
        <f t="shared" si="951"/>
        <v>37152</v>
      </c>
      <c r="U2891" t="str">
        <f t="shared" si="952"/>
        <v>可交易</v>
      </c>
      <c r="V2891" s="2" t="str">
        <f t="shared" si="953"/>
        <v/>
      </c>
      <c r="W2891" s="2" t="str">
        <f t="shared" si="954"/>
        <v/>
      </c>
      <c r="X2891" s="2">
        <f t="shared" si="963"/>
        <v>1.2140676706946607</v>
      </c>
      <c r="Y2891">
        <f t="shared" si="964"/>
        <v>8</v>
      </c>
    </row>
    <row r="2892" spans="1:25" x14ac:dyDescent="0.3">
      <c r="A2892" s="1">
        <v>37207</v>
      </c>
      <c r="B2892">
        <v>1118.329956</v>
      </c>
      <c r="C2892">
        <v>29.35</v>
      </c>
      <c r="D2892">
        <v>29.694848289610199</v>
      </c>
      <c r="E2892">
        <f t="shared" si="945"/>
        <v>-0.34484828961019787</v>
      </c>
      <c r="F2892" t="str">
        <f t="shared" si="946"/>
        <v/>
      </c>
      <c r="G2892" t="str">
        <f t="shared" si="955"/>
        <v/>
      </c>
      <c r="H2892">
        <f t="shared" si="956"/>
        <v>1.9100000000000001</v>
      </c>
      <c r="I2892">
        <f t="shared" si="957"/>
        <v>-1.9801029999998718</v>
      </c>
      <c r="J2892">
        <f t="shared" si="958"/>
        <v>-1.0367031413611894</v>
      </c>
      <c r="K2892" t="str">
        <f t="shared" si="959"/>
        <v/>
      </c>
      <c r="L2892" s="2" t="str">
        <f t="shared" si="965"/>
        <v/>
      </c>
      <c r="M2892" t="str">
        <f t="shared" si="960"/>
        <v/>
      </c>
      <c r="N2892" s="1">
        <f t="shared" si="947"/>
        <v>36971</v>
      </c>
      <c r="O2892" t="str">
        <f t="shared" si="948"/>
        <v>可交易</v>
      </c>
      <c r="P2892" s="2" t="str">
        <f t="shared" si="949"/>
        <v/>
      </c>
      <c r="Q2892" s="2" t="str">
        <f t="shared" si="950"/>
        <v/>
      </c>
      <c r="R2892" s="2">
        <f t="shared" si="961"/>
        <v>1.6267025053600848</v>
      </c>
      <c r="S2892">
        <f t="shared" si="962"/>
        <v>15</v>
      </c>
      <c r="T2892" s="1">
        <f t="shared" si="951"/>
        <v>37152</v>
      </c>
      <c r="U2892" t="str">
        <f t="shared" si="952"/>
        <v>可交易</v>
      </c>
      <c r="V2892" s="2" t="str">
        <f t="shared" si="953"/>
        <v/>
      </c>
      <c r="W2892" s="2" t="str">
        <f t="shared" si="954"/>
        <v/>
      </c>
      <c r="X2892" s="2">
        <f t="shared" si="963"/>
        <v>1.2140676706946607</v>
      </c>
      <c r="Y2892">
        <f t="shared" si="964"/>
        <v>8</v>
      </c>
    </row>
    <row r="2893" spans="1:25" x14ac:dyDescent="0.3">
      <c r="A2893" s="1">
        <v>37208</v>
      </c>
      <c r="B2893">
        <v>1139.089966</v>
      </c>
      <c r="C2893">
        <v>26.47</v>
      </c>
      <c r="D2893">
        <v>26.739219551978199</v>
      </c>
      <c r="E2893">
        <f t="shared" si="945"/>
        <v>-0.26921955197819969</v>
      </c>
      <c r="F2893" t="str">
        <f t="shared" si="946"/>
        <v/>
      </c>
      <c r="G2893" t="str">
        <f t="shared" si="955"/>
        <v/>
      </c>
      <c r="H2893">
        <f t="shared" si="956"/>
        <v>-2.8800000000000026</v>
      </c>
      <c r="I2893">
        <f t="shared" si="957"/>
        <v>20.760009999999966</v>
      </c>
      <c r="J2893">
        <f t="shared" si="958"/>
        <v>-7.208336805555537</v>
      </c>
      <c r="K2893" t="str">
        <f t="shared" si="959"/>
        <v/>
      </c>
      <c r="L2893" s="2" t="str">
        <f t="shared" si="965"/>
        <v/>
      </c>
      <c r="M2893" t="str">
        <f t="shared" si="960"/>
        <v/>
      </c>
      <c r="N2893" s="1">
        <f t="shared" si="947"/>
        <v>36971</v>
      </c>
      <c r="O2893" t="str">
        <f t="shared" si="948"/>
        <v>可交易</v>
      </c>
      <c r="P2893" s="2" t="str">
        <f t="shared" si="949"/>
        <v/>
      </c>
      <c r="Q2893" s="2" t="str">
        <f t="shared" si="950"/>
        <v/>
      </c>
      <c r="R2893" s="2">
        <f t="shared" si="961"/>
        <v>1.6267025053600848</v>
      </c>
      <c r="S2893">
        <f t="shared" si="962"/>
        <v>15</v>
      </c>
      <c r="T2893" s="1">
        <f t="shared" si="951"/>
        <v>37152</v>
      </c>
      <c r="U2893" t="str">
        <f t="shared" si="952"/>
        <v>可交易</v>
      </c>
      <c r="V2893" s="2" t="str">
        <f t="shared" si="953"/>
        <v/>
      </c>
      <c r="W2893" s="2" t="str">
        <f t="shared" si="954"/>
        <v/>
      </c>
      <c r="X2893" s="2">
        <f t="shared" si="963"/>
        <v>1.2140676706946607</v>
      </c>
      <c r="Y2893">
        <f t="shared" si="964"/>
        <v>8</v>
      </c>
    </row>
    <row r="2894" spans="1:25" x14ac:dyDescent="0.3">
      <c r="A2894" s="1">
        <v>37209</v>
      </c>
      <c r="B2894">
        <v>1141.209961</v>
      </c>
      <c r="C2894">
        <v>26.56</v>
      </c>
      <c r="D2894">
        <v>26.728905541680099</v>
      </c>
      <c r="E2894">
        <f t="shared" si="945"/>
        <v>-0.16890554168010041</v>
      </c>
      <c r="F2894" t="str">
        <f t="shared" si="946"/>
        <v/>
      </c>
      <c r="G2894" t="str">
        <f t="shared" si="955"/>
        <v/>
      </c>
      <c r="H2894">
        <f t="shared" si="956"/>
        <v>8.9999999999999858E-2</v>
      </c>
      <c r="I2894">
        <f t="shared" si="957"/>
        <v>2.1199950000000172</v>
      </c>
      <c r="J2894">
        <f t="shared" si="958"/>
        <v>23.555500000000229</v>
      </c>
      <c r="K2894" t="str">
        <f t="shared" si="959"/>
        <v/>
      </c>
      <c r="L2894" s="2" t="str">
        <f t="shared" si="965"/>
        <v/>
      </c>
      <c r="M2894" t="str">
        <f t="shared" si="960"/>
        <v/>
      </c>
      <c r="N2894" s="1">
        <f t="shared" si="947"/>
        <v>36971</v>
      </c>
      <c r="O2894" t="str">
        <f t="shared" si="948"/>
        <v>可交易</v>
      </c>
      <c r="P2894" s="2" t="str">
        <f t="shared" si="949"/>
        <v/>
      </c>
      <c r="Q2894" s="2" t="str">
        <f t="shared" si="950"/>
        <v/>
      </c>
      <c r="R2894" s="2">
        <f t="shared" si="961"/>
        <v>1.6267025053600848</v>
      </c>
      <c r="S2894">
        <f t="shared" si="962"/>
        <v>15</v>
      </c>
      <c r="T2894" s="1">
        <f t="shared" si="951"/>
        <v>37152</v>
      </c>
      <c r="U2894" t="str">
        <f t="shared" si="952"/>
        <v>可交易</v>
      </c>
      <c r="V2894" s="2" t="str">
        <f t="shared" si="953"/>
        <v/>
      </c>
      <c r="W2894" s="2" t="str">
        <f t="shared" si="954"/>
        <v/>
      </c>
      <c r="X2894" s="2">
        <f t="shared" si="963"/>
        <v>1.2140676706946607</v>
      </c>
      <c r="Y2894">
        <f t="shared" si="964"/>
        <v>8</v>
      </c>
    </row>
    <row r="2895" spans="1:25" x14ac:dyDescent="0.3">
      <c r="A2895" s="1">
        <v>37210</v>
      </c>
      <c r="B2895">
        <v>1142.23999</v>
      </c>
      <c r="C2895">
        <v>25.56</v>
      </c>
      <c r="D2895">
        <v>25.739223311079598</v>
      </c>
      <c r="E2895">
        <f t="shared" si="945"/>
        <v>-0.17922331107959977</v>
      </c>
      <c r="F2895" t="str">
        <f t="shared" si="946"/>
        <v/>
      </c>
      <c r="G2895" t="str">
        <f t="shared" si="955"/>
        <v/>
      </c>
      <c r="H2895">
        <f t="shared" si="956"/>
        <v>-1</v>
      </c>
      <c r="I2895">
        <f t="shared" si="957"/>
        <v>1.0300290000000132</v>
      </c>
      <c r="J2895">
        <f t="shared" si="958"/>
        <v>-1.0300290000000132</v>
      </c>
      <c r="K2895" t="str">
        <f t="shared" si="959"/>
        <v/>
      </c>
      <c r="L2895" s="2" t="str">
        <f t="shared" si="965"/>
        <v/>
      </c>
      <c r="M2895" t="str">
        <f t="shared" si="960"/>
        <v/>
      </c>
      <c r="N2895" s="1">
        <f t="shared" si="947"/>
        <v>36971</v>
      </c>
      <c r="O2895" t="str">
        <f t="shared" si="948"/>
        <v>可交易</v>
      </c>
      <c r="P2895" s="2" t="str">
        <f t="shared" si="949"/>
        <v/>
      </c>
      <c r="Q2895" s="2" t="str">
        <f t="shared" si="950"/>
        <v/>
      </c>
      <c r="R2895" s="2">
        <f t="shared" si="961"/>
        <v>1.6267025053600848</v>
      </c>
      <c r="S2895">
        <f t="shared" si="962"/>
        <v>15</v>
      </c>
      <c r="T2895" s="1">
        <f t="shared" si="951"/>
        <v>37152</v>
      </c>
      <c r="U2895" t="str">
        <f t="shared" si="952"/>
        <v>可交易</v>
      </c>
      <c r="V2895" s="2" t="str">
        <f t="shared" si="953"/>
        <v/>
      </c>
      <c r="W2895" s="2" t="str">
        <f t="shared" si="954"/>
        <v/>
      </c>
      <c r="X2895" s="2">
        <f t="shared" si="963"/>
        <v>1.2140676706946607</v>
      </c>
      <c r="Y2895">
        <f t="shared" si="964"/>
        <v>8</v>
      </c>
    </row>
    <row r="2896" spans="1:25" x14ac:dyDescent="0.3">
      <c r="A2896" s="1">
        <v>37211</v>
      </c>
      <c r="B2896">
        <v>1138.650024</v>
      </c>
      <c r="C2896">
        <v>25.07</v>
      </c>
      <c r="D2896">
        <v>25.269848705816901</v>
      </c>
      <c r="E2896">
        <f t="shared" si="945"/>
        <v>-0.19984870581690117</v>
      </c>
      <c r="F2896" t="str">
        <f t="shared" si="946"/>
        <v/>
      </c>
      <c r="G2896" t="str">
        <f t="shared" si="955"/>
        <v/>
      </c>
      <c r="H2896">
        <f t="shared" si="956"/>
        <v>-0.48999999999999844</v>
      </c>
      <c r="I2896">
        <f t="shared" si="957"/>
        <v>-3.589966000000004</v>
      </c>
      <c r="J2896">
        <f t="shared" si="958"/>
        <v>7.3264612244898277</v>
      </c>
      <c r="K2896" t="str">
        <f t="shared" si="959"/>
        <v/>
      </c>
      <c r="L2896" s="2" t="str">
        <f t="shared" si="965"/>
        <v/>
      </c>
      <c r="M2896" t="str">
        <f t="shared" si="960"/>
        <v/>
      </c>
      <c r="N2896" s="1">
        <f t="shared" si="947"/>
        <v>36971</v>
      </c>
      <c r="O2896" t="str">
        <f t="shared" si="948"/>
        <v>可交易</v>
      </c>
      <c r="P2896" s="2" t="str">
        <f t="shared" si="949"/>
        <v/>
      </c>
      <c r="Q2896" s="2" t="str">
        <f t="shared" si="950"/>
        <v/>
      </c>
      <c r="R2896" s="2">
        <f t="shared" si="961"/>
        <v>1.6267025053600848</v>
      </c>
      <c r="S2896">
        <f t="shared" si="962"/>
        <v>15</v>
      </c>
      <c r="T2896" s="1">
        <f t="shared" si="951"/>
        <v>37152</v>
      </c>
      <c r="U2896" t="str">
        <f t="shared" si="952"/>
        <v>可交易</v>
      </c>
      <c r="V2896" s="2" t="str">
        <f t="shared" si="953"/>
        <v/>
      </c>
      <c r="W2896" s="2" t="str">
        <f t="shared" si="954"/>
        <v/>
      </c>
      <c r="X2896" s="2">
        <f t="shared" si="963"/>
        <v>1.2140676706946607</v>
      </c>
      <c r="Y2896">
        <f t="shared" si="964"/>
        <v>8</v>
      </c>
    </row>
    <row r="2897" spans="1:25" x14ac:dyDescent="0.3">
      <c r="A2897" s="1">
        <v>37214</v>
      </c>
      <c r="B2897">
        <v>1151.0600589999999</v>
      </c>
      <c r="C2897">
        <v>24.46</v>
      </c>
      <c r="D2897">
        <v>24.632640519644902</v>
      </c>
      <c r="E2897">
        <f t="shared" si="945"/>
        <v>-0.17264051964490079</v>
      </c>
      <c r="F2897" t="str">
        <f t="shared" si="946"/>
        <v/>
      </c>
      <c r="G2897" t="str">
        <f t="shared" si="955"/>
        <v/>
      </c>
      <c r="H2897">
        <f t="shared" si="956"/>
        <v>-0.60999999999999943</v>
      </c>
      <c r="I2897">
        <f t="shared" si="957"/>
        <v>12.41003499999988</v>
      </c>
      <c r="J2897">
        <f t="shared" si="958"/>
        <v>-20.344319672130968</v>
      </c>
      <c r="K2897" t="str">
        <f t="shared" si="959"/>
        <v/>
      </c>
      <c r="L2897" s="2" t="str">
        <f t="shared" si="965"/>
        <v/>
      </c>
      <c r="M2897" t="str">
        <f t="shared" si="960"/>
        <v/>
      </c>
      <c r="N2897" s="1">
        <f t="shared" si="947"/>
        <v>36971</v>
      </c>
      <c r="O2897" t="str">
        <f t="shared" si="948"/>
        <v>可交易</v>
      </c>
      <c r="P2897" s="2" t="str">
        <f t="shared" si="949"/>
        <v/>
      </c>
      <c r="Q2897" s="2" t="str">
        <f t="shared" si="950"/>
        <v/>
      </c>
      <c r="R2897" s="2">
        <f t="shared" si="961"/>
        <v>1.6267025053600848</v>
      </c>
      <c r="S2897">
        <f t="shared" si="962"/>
        <v>15</v>
      </c>
      <c r="T2897" s="1">
        <f t="shared" si="951"/>
        <v>37152</v>
      </c>
      <c r="U2897" t="str">
        <f t="shared" si="952"/>
        <v>可交易</v>
      </c>
      <c r="V2897" s="2" t="str">
        <f t="shared" si="953"/>
        <v/>
      </c>
      <c r="W2897" s="2" t="str">
        <f t="shared" si="954"/>
        <v/>
      </c>
      <c r="X2897" s="2">
        <f t="shared" si="963"/>
        <v>1.2140676706946607</v>
      </c>
      <c r="Y2897">
        <f t="shared" si="964"/>
        <v>8</v>
      </c>
    </row>
    <row r="2898" spans="1:25" x14ac:dyDescent="0.3">
      <c r="A2898" s="1">
        <v>37215</v>
      </c>
      <c r="B2898">
        <v>1142.660034</v>
      </c>
      <c r="C2898">
        <v>24.12</v>
      </c>
      <c r="D2898">
        <v>23.732736087055098</v>
      </c>
      <c r="E2898">
        <f t="shared" si="945"/>
        <v>0.3872639129449027</v>
      </c>
      <c r="F2898" t="str">
        <f t="shared" si="946"/>
        <v/>
      </c>
      <c r="G2898" t="str">
        <f t="shared" si="955"/>
        <v/>
      </c>
      <c r="H2898">
        <f t="shared" si="956"/>
        <v>-0.33999999999999986</v>
      </c>
      <c r="I2898">
        <f t="shared" si="957"/>
        <v>-8.4000249999999141</v>
      </c>
      <c r="J2898">
        <f t="shared" si="958"/>
        <v>24.705955882352701</v>
      </c>
      <c r="K2898" t="str">
        <f t="shared" si="959"/>
        <v/>
      </c>
      <c r="L2898" s="2" t="str">
        <f t="shared" si="965"/>
        <v/>
      </c>
      <c r="M2898" t="str">
        <f t="shared" si="960"/>
        <v/>
      </c>
      <c r="N2898" s="1">
        <f t="shared" si="947"/>
        <v>36971</v>
      </c>
      <c r="O2898" t="str">
        <f t="shared" si="948"/>
        <v>可交易</v>
      </c>
      <c r="P2898" s="2" t="str">
        <f t="shared" si="949"/>
        <v/>
      </c>
      <c r="Q2898" s="2" t="str">
        <f t="shared" si="950"/>
        <v/>
      </c>
      <c r="R2898" s="2">
        <f t="shared" si="961"/>
        <v>1.6267025053600848</v>
      </c>
      <c r="S2898">
        <f t="shared" si="962"/>
        <v>15</v>
      </c>
      <c r="T2898" s="1">
        <f t="shared" si="951"/>
        <v>37152</v>
      </c>
      <c r="U2898" t="str">
        <f t="shared" si="952"/>
        <v>可交易</v>
      </c>
      <c r="V2898" s="2" t="str">
        <f t="shared" si="953"/>
        <v/>
      </c>
      <c r="W2898" s="2" t="str">
        <f t="shared" si="954"/>
        <v/>
      </c>
      <c r="X2898" s="2">
        <f t="shared" si="963"/>
        <v>1.2140676706946607</v>
      </c>
      <c r="Y2898">
        <f t="shared" si="964"/>
        <v>8</v>
      </c>
    </row>
    <row r="2899" spans="1:25" x14ac:dyDescent="0.3">
      <c r="A2899" s="1">
        <v>37216</v>
      </c>
      <c r="B2899">
        <v>1137.030029</v>
      </c>
      <c r="C2899">
        <v>24.19</v>
      </c>
      <c r="D2899">
        <v>24.068243253022398</v>
      </c>
      <c r="E2899">
        <f t="shared" si="945"/>
        <v>0.12175674697760286</v>
      </c>
      <c r="F2899" t="str">
        <f t="shared" si="946"/>
        <v/>
      </c>
      <c r="G2899" t="str">
        <f t="shared" si="955"/>
        <v/>
      </c>
      <c r="H2899">
        <f t="shared" si="956"/>
        <v>7.0000000000000284E-2</v>
      </c>
      <c r="I2899">
        <f t="shared" si="957"/>
        <v>-5.6300049999999828</v>
      </c>
      <c r="J2899">
        <f t="shared" si="958"/>
        <v>-80.428642857142279</v>
      </c>
      <c r="K2899" t="str">
        <f t="shared" si="959"/>
        <v/>
      </c>
      <c r="L2899" s="2" t="str">
        <f t="shared" si="965"/>
        <v/>
      </c>
      <c r="M2899" t="str">
        <f t="shared" si="960"/>
        <v/>
      </c>
      <c r="N2899" s="1">
        <f t="shared" si="947"/>
        <v>36971</v>
      </c>
      <c r="O2899" t="str">
        <f t="shared" si="948"/>
        <v>可交易</v>
      </c>
      <c r="P2899" s="2" t="str">
        <f t="shared" si="949"/>
        <v/>
      </c>
      <c r="Q2899" s="2" t="str">
        <f t="shared" si="950"/>
        <v/>
      </c>
      <c r="R2899" s="2">
        <f t="shared" si="961"/>
        <v>1.6267025053600848</v>
      </c>
      <c r="S2899">
        <f t="shared" si="962"/>
        <v>15</v>
      </c>
      <c r="T2899" s="1">
        <f t="shared" si="951"/>
        <v>37152</v>
      </c>
      <c r="U2899" t="str">
        <f t="shared" si="952"/>
        <v>可交易</v>
      </c>
      <c r="V2899" s="2" t="str">
        <f t="shared" si="953"/>
        <v/>
      </c>
      <c r="W2899" s="2" t="str">
        <f t="shared" si="954"/>
        <v/>
      </c>
      <c r="X2899" s="2">
        <f t="shared" si="963"/>
        <v>1.2140676706946607</v>
      </c>
      <c r="Y2899">
        <f t="shared" si="964"/>
        <v>8</v>
      </c>
    </row>
    <row r="2900" spans="1:25" x14ac:dyDescent="0.3">
      <c r="A2900" s="1">
        <v>37218</v>
      </c>
      <c r="B2900">
        <v>1150.339966</v>
      </c>
      <c r="C2900">
        <v>23.25</v>
      </c>
      <c r="D2900">
        <v>23.140269777995801</v>
      </c>
      <c r="E2900">
        <f t="shared" si="945"/>
        <v>0.10973022200419891</v>
      </c>
      <c r="F2900" t="str">
        <f t="shared" si="946"/>
        <v/>
      </c>
      <c r="G2900" t="str">
        <f t="shared" si="955"/>
        <v/>
      </c>
      <c r="H2900">
        <f t="shared" si="956"/>
        <v>-0.94000000000000128</v>
      </c>
      <c r="I2900">
        <f t="shared" si="957"/>
        <v>13.309936999999991</v>
      </c>
      <c r="J2900">
        <f t="shared" si="958"/>
        <v>-14.159507446808481</v>
      </c>
      <c r="K2900" t="str">
        <f t="shared" si="959"/>
        <v/>
      </c>
      <c r="L2900" s="2" t="str">
        <f t="shared" si="965"/>
        <v/>
      </c>
      <c r="M2900" t="str">
        <f t="shared" si="960"/>
        <v/>
      </c>
      <c r="N2900" s="1">
        <f t="shared" si="947"/>
        <v>36971</v>
      </c>
      <c r="O2900" t="str">
        <f t="shared" si="948"/>
        <v>可交易</v>
      </c>
      <c r="P2900" s="2" t="str">
        <f t="shared" si="949"/>
        <v/>
      </c>
      <c r="Q2900" s="2" t="str">
        <f t="shared" si="950"/>
        <v/>
      </c>
      <c r="R2900" s="2">
        <f t="shared" si="961"/>
        <v>1.6267025053600848</v>
      </c>
      <c r="S2900">
        <f t="shared" si="962"/>
        <v>15</v>
      </c>
      <c r="T2900" s="1">
        <f t="shared" si="951"/>
        <v>37152</v>
      </c>
      <c r="U2900" t="str">
        <f t="shared" si="952"/>
        <v>可交易</v>
      </c>
      <c r="V2900" s="2" t="str">
        <f t="shared" si="953"/>
        <v/>
      </c>
      <c r="W2900" s="2" t="str">
        <f t="shared" si="954"/>
        <v/>
      </c>
      <c r="X2900" s="2">
        <f t="shared" si="963"/>
        <v>1.2140676706946607</v>
      </c>
      <c r="Y2900">
        <f t="shared" si="964"/>
        <v>8</v>
      </c>
    </row>
    <row r="2901" spans="1:25" x14ac:dyDescent="0.3">
      <c r="A2901" s="1">
        <v>37221</v>
      </c>
      <c r="B2901">
        <v>1157.420044</v>
      </c>
      <c r="C2901">
        <v>23.79</v>
      </c>
      <c r="D2901">
        <v>24.118973058707301</v>
      </c>
      <c r="E2901">
        <f t="shared" si="945"/>
        <v>-0.32897305870730165</v>
      </c>
      <c r="F2901" t="str">
        <f t="shared" si="946"/>
        <v/>
      </c>
      <c r="G2901" t="str">
        <f t="shared" si="955"/>
        <v/>
      </c>
      <c r="H2901">
        <f t="shared" si="956"/>
        <v>0.53999999999999915</v>
      </c>
      <c r="I2901">
        <f t="shared" si="957"/>
        <v>7.0800779999999577</v>
      </c>
      <c r="J2901">
        <f t="shared" si="958"/>
        <v>13.111255555555498</v>
      </c>
      <c r="K2901" t="str">
        <f t="shared" si="959"/>
        <v/>
      </c>
      <c r="L2901" s="2" t="str">
        <f t="shared" si="965"/>
        <v/>
      </c>
      <c r="M2901" t="str">
        <f t="shared" si="960"/>
        <v/>
      </c>
      <c r="N2901" s="1">
        <f t="shared" si="947"/>
        <v>36971</v>
      </c>
      <c r="O2901" t="str">
        <f t="shared" si="948"/>
        <v>可交易</v>
      </c>
      <c r="P2901" s="2" t="str">
        <f t="shared" si="949"/>
        <v/>
      </c>
      <c r="Q2901" s="2" t="str">
        <f t="shared" si="950"/>
        <v/>
      </c>
      <c r="R2901" s="2">
        <f t="shared" si="961"/>
        <v>1.6267025053600848</v>
      </c>
      <c r="S2901">
        <f t="shared" si="962"/>
        <v>15</v>
      </c>
      <c r="T2901" s="1">
        <f t="shared" si="951"/>
        <v>37152</v>
      </c>
      <c r="U2901" t="str">
        <f t="shared" si="952"/>
        <v>可交易</v>
      </c>
      <c r="V2901" s="2" t="str">
        <f t="shared" si="953"/>
        <v/>
      </c>
      <c r="W2901" s="2" t="str">
        <f t="shared" si="954"/>
        <v/>
      </c>
      <c r="X2901" s="2">
        <f t="shared" si="963"/>
        <v>1.2140676706946607</v>
      </c>
      <c r="Y2901">
        <f t="shared" si="964"/>
        <v>8</v>
      </c>
    </row>
    <row r="2902" spans="1:25" x14ac:dyDescent="0.3">
      <c r="A2902" s="1">
        <v>37222</v>
      </c>
      <c r="B2902">
        <v>1149.5</v>
      </c>
      <c r="C2902">
        <v>24</v>
      </c>
      <c r="D2902">
        <v>23.7602929876297</v>
      </c>
      <c r="E2902">
        <f t="shared" si="945"/>
        <v>0.23970701237029957</v>
      </c>
      <c r="F2902" t="str">
        <f t="shared" si="946"/>
        <v/>
      </c>
      <c r="G2902" t="str">
        <f t="shared" si="955"/>
        <v/>
      </c>
      <c r="H2902">
        <f t="shared" si="956"/>
        <v>0.21000000000000085</v>
      </c>
      <c r="I2902">
        <f t="shared" si="957"/>
        <v>-7.9200439999999617</v>
      </c>
      <c r="J2902">
        <f t="shared" si="958"/>
        <v>-37.714495238094905</v>
      </c>
      <c r="K2902" t="str">
        <f t="shared" si="959"/>
        <v/>
      </c>
      <c r="L2902" s="2" t="str">
        <f t="shared" si="965"/>
        <v/>
      </c>
      <c r="M2902" t="str">
        <f t="shared" si="960"/>
        <v/>
      </c>
      <c r="N2902" s="1">
        <f t="shared" si="947"/>
        <v>36971</v>
      </c>
      <c r="O2902" t="str">
        <f t="shared" si="948"/>
        <v>可交易</v>
      </c>
      <c r="P2902" s="2" t="str">
        <f t="shared" si="949"/>
        <v/>
      </c>
      <c r="Q2902" s="2" t="str">
        <f t="shared" si="950"/>
        <v/>
      </c>
      <c r="R2902" s="2">
        <f t="shared" si="961"/>
        <v>1.6267025053600848</v>
      </c>
      <c r="S2902">
        <f t="shared" si="962"/>
        <v>15</v>
      </c>
      <c r="T2902" s="1">
        <f t="shared" si="951"/>
        <v>37152</v>
      </c>
      <c r="U2902" t="str">
        <f t="shared" si="952"/>
        <v>可交易</v>
      </c>
      <c r="V2902" s="2" t="str">
        <f t="shared" si="953"/>
        <v/>
      </c>
      <c r="W2902" s="2" t="str">
        <f t="shared" si="954"/>
        <v/>
      </c>
      <c r="X2902" s="2">
        <f t="shared" si="963"/>
        <v>1.2140676706946607</v>
      </c>
      <c r="Y2902">
        <f t="shared" si="964"/>
        <v>8</v>
      </c>
    </row>
    <row r="2903" spans="1:25" x14ac:dyDescent="0.3">
      <c r="A2903" s="1">
        <v>37223</v>
      </c>
      <c r="B2903">
        <v>1128.5200199999999</v>
      </c>
      <c r="C2903">
        <v>25.9</v>
      </c>
      <c r="D2903">
        <v>25.148583731525498</v>
      </c>
      <c r="E2903">
        <f t="shared" si="945"/>
        <v>0.75141626847450027</v>
      </c>
      <c r="F2903" t="str">
        <f t="shared" si="946"/>
        <v/>
      </c>
      <c r="G2903" t="str">
        <f t="shared" si="955"/>
        <v/>
      </c>
      <c r="H2903">
        <f t="shared" si="956"/>
        <v>1.8999999999999986</v>
      </c>
      <c r="I2903">
        <f t="shared" si="957"/>
        <v>-20.979980000000069</v>
      </c>
      <c r="J2903">
        <f t="shared" si="958"/>
        <v>-11.04209473684215</v>
      </c>
      <c r="K2903" t="str">
        <f t="shared" si="959"/>
        <v/>
      </c>
      <c r="L2903" s="2" t="str">
        <f t="shared" si="965"/>
        <v/>
      </c>
      <c r="M2903" t="str">
        <f t="shared" si="960"/>
        <v/>
      </c>
      <c r="N2903" s="1">
        <f t="shared" si="947"/>
        <v>36971</v>
      </c>
      <c r="O2903" t="str">
        <f t="shared" si="948"/>
        <v>可交易</v>
      </c>
      <c r="P2903" s="2" t="str">
        <f t="shared" si="949"/>
        <v/>
      </c>
      <c r="Q2903" s="2" t="str">
        <f t="shared" si="950"/>
        <v/>
      </c>
      <c r="R2903" s="2">
        <f t="shared" si="961"/>
        <v>1.6267025053600848</v>
      </c>
      <c r="S2903">
        <f t="shared" si="962"/>
        <v>15</v>
      </c>
      <c r="T2903" s="1">
        <f t="shared" si="951"/>
        <v>37152</v>
      </c>
      <c r="U2903" t="str">
        <f t="shared" si="952"/>
        <v>可交易</v>
      </c>
      <c r="V2903" s="2" t="str">
        <f t="shared" si="953"/>
        <v/>
      </c>
      <c r="W2903" s="2" t="str">
        <f t="shared" si="954"/>
        <v/>
      </c>
      <c r="X2903" s="2">
        <f t="shared" si="963"/>
        <v>1.2140676706946607</v>
      </c>
      <c r="Y2903">
        <f t="shared" si="964"/>
        <v>8</v>
      </c>
    </row>
    <row r="2904" spans="1:25" x14ac:dyDescent="0.3">
      <c r="A2904" s="1">
        <v>37224</v>
      </c>
      <c r="B2904">
        <v>1140.1999510000001</v>
      </c>
      <c r="C2904">
        <v>25.18</v>
      </c>
      <c r="D2904">
        <v>25.386675178880001</v>
      </c>
      <c r="E2904">
        <f t="shared" si="945"/>
        <v>-0.2066751788800012</v>
      </c>
      <c r="F2904" t="str">
        <f t="shared" si="946"/>
        <v/>
      </c>
      <c r="G2904" t="str">
        <f t="shared" si="955"/>
        <v/>
      </c>
      <c r="H2904">
        <f t="shared" si="956"/>
        <v>-0.71999999999999886</v>
      </c>
      <c r="I2904">
        <f t="shared" si="957"/>
        <v>11.679931000000124</v>
      </c>
      <c r="J2904">
        <f t="shared" si="958"/>
        <v>-16.222126388889087</v>
      </c>
      <c r="K2904" t="str">
        <f t="shared" si="959"/>
        <v/>
      </c>
      <c r="L2904" s="2" t="str">
        <f t="shared" si="965"/>
        <v/>
      </c>
      <c r="M2904" t="str">
        <f t="shared" si="960"/>
        <v/>
      </c>
      <c r="N2904" s="1">
        <f t="shared" si="947"/>
        <v>36971</v>
      </c>
      <c r="O2904" t="str">
        <f t="shared" si="948"/>
        <v>可交易</v>
      </c>
      <c r="P2904" s="2" t="str">
        <f t="shared" si="949"/>
        <v/>
      </c>
      <c r="Q2904" s="2" t="str">
        <f t="shared" si="950"/>
        <v/>
      </c>
      <c r="R2904" s="2">
        <f t="shared" si="961"/>
        <v>1.6267025053600848</v>
      </c>
      <c r="S2904">
        <f t="shared" si="962"/>
        <v>15</v>
      </c>
      <c r="T2904" s="1">
        <f t="shared" si="951"/>
        <v>37152</v>
      </c>
      <c r="U2904" t="str">
        <f t="shared" si="952"/>
        <v>可交易</v>
      </c>
      <c r="V2904" s="2" t="str">
        <f t="shared" si="953"/>
        <v/>
      </c>
      <c r="W2904" s="2" t="str">
        <f t="shared" si="954"/>
        <v/>
      </c>
      <c r="X2904" s="2">
        <f t="shared" si="963"/>
        <v>1.2140676706946607</v>
      </c>
      <c r="Y2904">
        <f t="shared" si="964"/>
        <v>8</v>
      </c>
    </row>
    <row r="2905" spans="1:25" x14ac:dyDescent="0.3">
      <c r="A2905" s="1">
        <v>37225</v>
      </c>
      <c r="B2905">
        <v>1139.4499510000001</v>
      </c>
      <c r="C2905">
        <v>23.84</v>
      </c>
      <c r="D2905">
        <v>24.1041286060122</v>
      </c>
      <c r="E2905">
        <f t="shared" si="945"/>
        <v>-0.2641286060121999</v>
      </c>
      <c r="F2905" t="str">
        <f t="shared" si="946"/>
        <v/>
      </c>
      <c r="G2905" t="str">
        <f t="shared" si="955"/>
        <v/>
      </c>
      <c r="H2905">
        <f t="shared" si="956"/>
        <v>-1.3399999999999999</v>
      </c>
      <c r="I2905">
        <f t="shared" si="957"/>
        <v>-0.75</v>
      </c>
      <c r="J2905">
        <f t="shared" si="958"/>
        <v>0.55970149253731349</v>
      </c>
      <c r="K2905" t="str">
        <f t="shared" si="959"/>
        <v/>
      </c>
      <c r="L2905" s="2" t="str">
        <f t="shared" si="965"/>
        <v/>
      </c>
      <c r="M2905" t="str">
        <f t="shared" si="960"/>
        <v/>
      </c>
      <c r="N2905" s="1">
        <f t="shared" si="947"/>
        <v>36971</v>
      </c>
      <c r="O2905" t="str">
        <f t="shared" si="948"/>
        <v>可交易</v>
      </c>
      <c r="P2905" s="2" t="str">
        <f t="shared" si="949"/>
        <v/>
      </c>
      <c r="Q2905" s="2" t="str">
        <f t="shared" si="950"/>
        <v/>
      </c>
      <c r="R2905" s="2">
        <f t="shared" si="961"/>
        <v>1.6267025053600848</v>
      </c>
      <c r="S2905">
        <f t="shared" si="962"/>
        <v>15</v>
      </c>
      <c r="T2905" s="1">
        <f t="shared" si="951"/>
        <v>37152</v>
      </c>
      <c r="U2905" t="str">
        <f t="shared" si="952"/>
        <v>可交易</v>
      </c>
      <c r="V2905" s="2" t="str">
        <f t="shared" si="953"/>
        <v/>
      </c>
      <c r="W2905" s="2" t="str">
        <f t="shared" si="954"/>
        <v/>
      </c>
      <c r="X2905" s="2">
        <f t="shared" si="963"/>
        <v>1.2140676706946607</v>
      </c>
      <c r="Y2905">
        <f t="shared" si="964"/>
        <v>8</v>
      </c>
    </row>
    <row r="2906" spans="1:25" x14ac:dyDescent="0.3">
      <c r="A2906" s="1">
        <v>37228</v>
      </c>
      <c r="B2906">
        <v>1129.900024</v>
      </c>
      <c r="C2906">
        <v>25.77</v>
      </c>
      <c r="D2906">
        <v>25.873212419043199</v>
      </c>
      <c r="E2906">
        <f t="shared" si="945"/>
        <v>-0.10321241904319933</v>
      </c>
      <c r="F2906" t="str">
        <f t="shared" si="946"/>
        <v/>
      </c>
      <c r="G2906" t="str">
        <f t="shared" si="955"/>
        <v/>
      </c>
      <c r="H2906">
        <f t="shared" si="956"/>
        <v>1.9299999999999997</v>
      </c>
      <c r="I2906">
        <f t="shared" si="957"/>
        <v>-9.5499270000000251</v>
      </c>
      <c r="J2906">
        <f t="shared" si="958"/>
        <v>-4.9481487046632262</v>
      </c>
      <c r="K2906" t="str">
        <f t="shared" si="959"/>
        <v/>
      </c>
      <c r="L2906" s="2" t="str">
        <f t="shared" si="965"/>
        <v/>
      </c>
      <c r="M2906" t="str">
        <f t="shared" si="960"/>
        <v/>
      </c>
      <c r="N2906" s="1">
        <f t="shared" si="947"/>
        <v>36971</v>
      </c>
      <c r="O2906" t="str">
        <f t="shared" si="948"/>
        <v>可交易</v>
      </c>
      <c r="P2906" s="2" t="str">
        <f t="shared" si="949"/>
        <v/>
      </c>
      <c r="Q2906" s="2" t="str">
        <f t="shared" si="950"/>
        <v/>
      </c>
      <c r="R2906" s="2">
        <f t="shared" si="961"/>
        <v>1.6267025053600848</v>
      </c>
      <c r="S2906">
        <f t="shared" si="962"/>
        <v>15</v>
      </c>
      <c r="T2906" s="1">
        <f t="shared" si="951"/>
        <v>37152</v>
      </c>
      <c r="U2906" t="str">
        <f t="shared" si="952"/>
        <v>可交易</v>
      </c>
      <c r="V2906" s="2" t="str">
        <f t="shared" si="953"/>
        <v/>
      </c>
      <c r="W2906" s="2" t="str">
        <f t="shared" si="954"/>
        <v/>
      </c>
      <c r="X2906" s="2">
        <f t="shared" si="963"/>
        <v>1.2140676706946607</v>
      </c>
      <c r="Y2906">
        <f t="shared" si="964"/>
        <v>8</v>
      </c>
    </row>
    <row r="2907" spans="1:25" x14ac:dyDescent="0.3">
      <c r="A2907" s="1">
        <v>37229</v>
      </c>
      <c r="B2907">
        <v>1144.8000489999999</v>
      </c>
      <c r="C2907">
        <v>24.08</v>
      </c>
      <c r="D2907">
        <v>24.5683959467958</v>
      </c>
      <c r="E2907">
        <f t="shared" si="945"/>
        <v>-0.48839594679580145</v>
      </c>
      <c r="F2907" t="str">
        <f t="shared" si="946"/>
        <v/>
      </c>
      <c r="G2907" t="str">
        <f t="shared" si="955"/>
        <v/>
      </c>
      <c r="H2907">
        <f t="shared" si="956"/>
        <v>-1.6900000000000013</v>
      </c>
      <c r="I2907">
        <f t="shared" si="957"/>
        <v>14.900024999999914</v>
      </c>
      <c r="J2907">
        <f t="shared" si="958"/>
        <v>-8.8165828402366291</v>
      </c>
      <c r="K2907" t="str">
        <f t="shared" si="959"/>
        <v/>
      </c>
      <c r="L2907" s="2" t="str">
        <f t="shared" si="965"/>
        <v/>
      </c>
      <c r="M2907" t="str">
        <f t="shared" si="960"/>
        <v/>
      </c>
      <c r="N2907" s="1">
        <f t="shared" si="947"/>
        <v>36971</v>
      </c>
      <c r="O2907" t="str">
        <f t="shared" si="948"/>
        <v>可交易</v>
      </c>
      <c r="P2907" s="2" t="str">
        <f t="shared" si="949"/>
        <v/>
      </c>
      <c r="Q2907" s="2" t="str">
        <f t="shared" si="950"/>
        <v/>
      </c>
      <c r="R2907" s="2">
        <f t="shared" si="961"/>
        <v>1.6267025053600848</v>
      </c>
      <c r="S2907">
        <f t="shared" si="962"/>
        <v>15</v>
      </c>
      <c r="T2907" s="1">
        <f t="shared" si="951"/>
        <v>37152</v>
      </c>
      <c r="U2907" t="str">
        <f t="shared" si="952"/>
        <v>可交易</v>
      </c>
      <c r="V2907" s="2" t="str">
        <f t="shared" si="953"/>
        <v/>
      </c>
      <c r="W2907" s="2" t="str">
        <f t="shared" si="954"/>
        <v/>
      </c>
      <c r="X2907" s="2">
        <f t="shared" si="963"/>
        <v>1.2140676706946607</v>
      </c>
      <c r="Y2907">
        <f t="shared" si="964"/>
        <v>8</v>
      </c>
    </row>
    <row r="2908" spans="1:25" x14ac:dyDescent="0.3">
      <c r="A2908" s="1">
        <v>37230</v>
      </c>
      <c r="B2908">
        <v>1170.349976</v>
      </c>
      <c r="C2908">
        <v>23.02</v>
      </c>
      <c r="D2908">
        <v>22.7134573349752</v>
      </c>
      <c r="E2908">
        <f t="shared" si="945"/>
        <v>0.30654266502479999</v>
      </c>
      <c r="F2908" t="str">
        <f t="shared" si="946"/>
        <v/>
      </c>
      <c r="G2908" t="str">
        <f t="shared" si="955"/>
        <v/>
      </c>
      <c r="H2908">
        <f t="shared" si="956"/>
        <v>-1.0599999999999987</v>
      </c>
      <c r="I2908">
        <f t="shared" si="957"/>
        <v>25.549927000000025</v>
      </c>
      <c r="J2908">
        <f t="shared" si="958"/>
        <v>-24.103704716981184</v>
      </c>
      <c r="K2908" t="str">
        <f t="shared" si="959"/>
        <v/>
      </c>
      <c r="L2908" s="2" t="str">
        <f t="shared" si="965"/>
        <v/>
      </c>
      <c r="M2908" t="str">
        <f t="shared" si="960"/>
        <v/>
      </c>
      <c r="N2908" s="1">
        <f t="shared" si="947"/>
        <v>36971</v>
      </c>
      <c r="O2908" t="str">
        <f t="shared" si="948"/>
        <v>可交易</v>
      </c>
      <c r="P2908" s="2" t="str">
        <f t="shared" si="949"/>
        <v/>
      </c>
      <c r="Q2908" s="2" t="str">
        <f t="shared" si="950"/>
        <v/>
      </c>
      <c r="R2908" s="2">
        <f t="shared" si="961"/>
        <v>1.6267025053600848</v>
      </c>
      <c r="S2908">
        <f t="shared" si="962"/>
        <v>15</v>
      </c>
      <c r="T2908" s="1">
        <f t="shared" si="951"/>
        <v>37152</v>
      </c>
      <c r="U2908" t="str">
        <f t="shared" si="952"/>
        <v>可交易</v>
      </c>
      <c r="V2908" s="2" t="str">
        <f t="shared" si="953"/>
        <v/>
      </c>
      <c r="W2908" s="2" t="str">
        <f t="shared" si="954"/>
        <v/>
      </c>
      <c r="X2908" s="2">
        <f t="shared" si="963"/>
        <v>1.2140676706946607</v>
      </c>
      <c r="Y2908">
        <f t="shared" si="964"/>
        <v>8</v>
      </c>
    </row>
    <row r="2909" spans="1:25" x14ac:dyDescent="0.3">
      <c r="A2909" s="1">
        <v>37231</v>
      </c>
      <c r="B2909">
        <v>1167.099976</v>
      </c>
      <c r="C2909">
        <v>23.71</v>
      </c>
      <c r="D2909">
        <v>23.6744795892883</v>
      </c>
      <c r="E2909">
        <f t="shared" si="945"/>
        <v>3.5520410711701089E-2</v>
      </c>
      <c r="F2909" t="str">
        <f t="shared" si="946"/>
        <v/>
      </c>
      <c r="G2909" t="str">
        <f t="shared" si="955"/>
        <v/>
      </c>
      <c r="H2909">
        <f t="shared" si="956"/>
        <v>0.69000000000000128</v>
      </c>
      <c r="I2909">
        <f t="shared" si="957"/>
        <v>-3.25</v>
      </c>
      <c r="J2909">
        <f t="shared" si="958"/>
        <v>-4.7101449275362235</v>
      </c>
      <c r="K2909" t="str">
        <f t="shared" si="959"/>
        <v/>
      </c>
      <c r="L2909" s="2" t="str">
        <f t="shared" si="965"/>
        <v/>
      </c>
      <c r="M2909" t="str">
        <f t="shared" si="960"/>
        <v/>
      </c>
      <c r="N2909" s="1">
        <f t="shared" si="947"/>
        <v>36971</v>
      </c>
      <c r="O2909" t="str">
        <f t="shared" si="948"/>
        <v>可交易</v>
      </c>
      <c r="P2909" s="2" t="str">
        <f t="shared" si="949"/>
        <v/>
      </c>
      <c r="Q2909" s="2" t="str">
        <f t="shared" si="950"/>
        <v/>
      </c>
      <c r="R2909" s="2">
        <f t="shared" si="961"/>
        <v>1.6267025053600848</v>
      </c>
      <c r="S2909">
        <f t="shared" si="962"/>
        <v>15</v>
      </c>
      <c r="T2909" s="1">
        <f t="shared" si="951"/>
        <v>37152</v>
      </c>
      <c r="U2909" t="str">
        <f t="shared" si="952"/>
        <v>可交易</v>
      </c>
      <c r="V2909" s="2" t="str">
        <f t="shared" si="953"/>
        <v/>
      </c>
      <c r="W2909" s="2" t="str">
        <f t="shared" si="954"/>
        <v/>
      </c>
      <c r="X2909" s="2">
        <f t="shared" si="963"/>
        <v>1.2140676706946607</v>
      </c>
      <c r="Y2909">
        <f t="shared" si="964"/>
        <v>8</v>
      </c>
    </row>
    <row r="2910" spans="1:25" x14ac:dyDescent="0.3">
      <c r="A2910" s="1">
        <v>37232</v>
      </c>
      <c r="B2910">
        <v>1158.3100589999999</v>
      </c>
      <c r="C2910">
        <v>23.49</v>
      </c>
      <c r="D2910">
        <v>23.300849748781999</v>
      </c>
      <c r="E2910">
        <f t="shared" si="945"/>
        <v>0.189150251217999</v>
      </c>
      <c r="F2910" t="str">
        <f t="shared" si="946"/>
        <v/>
      </c>
      <c r="G2910" t="str">
        <f t="shared" si="955"/>
        <v/>
      </c>
      <c r="H2910">
        <f t="shared" si="956"/>
        <v>-0.22000000000000242</v>
      </c>
      <c r="I2910">
        <f t="shared" si="957"/>
        <v>-8.7899170000000595</v>
      </c>
      <c r="J2910">
        <f t="shared" si="958"/>
        <v>39.954168181818012</v>
      </c>
      <c r="K2910" t="str">
        <f t="shared" si="959"/>
        <v/>
      </c>
      <c r="L2910" s="2" t="str">
        <f t="shared" si="965"/>
        <v/>
      </c>
      <c r="M2910" t="str">
        <f t="shared" si="960"/>
        <v/>
      </c>
      <c r="N2910" s="1">
        <f t="shared" si="947"/>
        <v>36971</v>
      </c>
      <c r="O2910" t="str">
        <f t="shared" si="948"/>
        <v>可交易</v>
      </c>
      <c r="P2910" s="2" t="str">
        <f t="shared" si="949"/>
        <v/>
      </c>
      <c r="Q2910" s="2" t="str">
        <f t="shared" si="950"/>
        <v/>
      </c>
      <c r="R2910" s="2">
        <f t="shared" si="961"/>
        <v>1.6267025053600848</v>
      </c>
      <c r="S2910">
        <f t="shared" si="962"/>
        <v>15</v>
      </c>
      <c r="T2910" s="1">
        <f t="shared" si="951"/>
        <v>37152</v>
      </c>
      <c r="U2910" t="str">
        <f t="shared" si="952"/>
        <v>可交易</v>
      </c>
      <c r="V2910" s="2" t="str">
        <f t="shared" si="953"/>
        <v/>
      </c>
      <c r="W2910" s="2" t="str">
        <f t="shared" si="954"/>
        <v/>
      </c>
      <c r="X2910" s="2">
        <f t="shared" si="963"/>
        <v>1.2140676706946607</v>
      </c>
      <c r="Y2910">
        <f t="shared" si="964"/>
        <v>8</v>
      </c>
    </row>
    <row r="2911" spans="1:25" x14ac:dyDescent="0.3">
      <c r="A2911" s="1">
        <v>37235</v>
      </c>
      <c r="B2911">
        <v>1139.9300539999999</v>
      </c>
      <c r="C2911">
        <v>25.62</v>
      </c>
      <c r="D2911">
        <v>25.175140672831802</v>
      </c>
      <c r="E2911">
        <f t="shared" si="945"/>
        <v>0.44485932716819931</v>
      </c>
      <c r="F2911" t="str">
        <f t="shared" si="946"/>
        <v/>
      </c>
      <c r="G2911" t="str">
        <f t="shared" si="955"/>
        <v/>
      </c>
      <c r="H2911">
        <f t="shared" si="956"/>
        <v>2.1300000000000026</v>
      </c>
      <c r="I2911">
        <f t="shared" si="957"/>
        <v>-18.380004999999983</v>
      </c>
      <c r="J2911">
        <f t="shared" si="958"/>
        <v>-8.6291103286384789</v>
      </c>
      <c r="K2911" t="str">
        <f t="shared" si="959"/>
        <v/>
      </c>
      <c r="L2911" s="2" t="str">
        <f t="shared" si="965"/>
        <v/>
      </c>
      <c r="M2911" t="str">
        <f t="shared" si="960"/>
        <v/>
      </c>
      <c r="N2911" s="1">
        <f t="shared" si="947"/>
        <v>36971</v>
      </c>
      <c r="O2911" t="str">
        <f t="shared" si="948"/>
        <v>可交易</v>
      </c>
      <c r="P2911" s="2" t="str">
        <f t="shared" si="949"/>
        <v/>
      </c>
      <c r="Q2911" s="2" t="str">
        <f t="shared" si="950"/>
        <v/>
      </c>
      <c r="R2911" s="2">
        <f t="shared" si="961"/>
        <v>1.6267025053600848</v>
      </c>
      <c r="S2911">
        <f t="shared" si="962"/>
        <v>15</v>
      </c>
      <c r="T2911" s="1">
        <f t="shared" si="951"/>
        <v>37152</v>
      </c>
      <c r="U2911" t="str">
        <f t="shared" si="952"/>
        <v>可交易</v>
      </c>
      <c r="V2911" s="2" t="str">
        <f t="shared" si="953"/>
        <v/>
      </c>
      <c r="W2911" s="2" t="str">
        <f t="shared" si="954"/>
        <v/>
      </c>
      <c r="X2911" s="2">
        <f t="shared" si="963"/>
        <v>1.2140676706946607</v>
      </c>
      <c r="Y2911">
        <f t="shared" si="964"/>
        <v>8</v>
      </c>
    </row>
    <row r="2912" spans="1:25" x14ac:dyDescent="0.3">
      <c r="A2912" s="1">
        <v>37236</v>
      </c>
      <c r="B2912">
        <v>1136.76001</v>
      </c>
      <c r="C2912">
        <v>25.3</v>
      </c>
      <c r="D2912">
        <v>24.544297620937598</v>
      </c>
      <c r="E2912">
        <f t="shared" si="945"/>
        <v>0.75570237906240223</v>
      </c>
      <c r="F2912" t="str">
        <f t="shared" si="946"/>
        <v/>
      </c>
      <c r="G2912" t="str">
        <f t="shared" si="955"/>
        <v/>
      </c>
      <c r="H2912">
        <f t="shared" si="956"/>
        <v>-0.32000000000000028</v>
      </c>
      <c r="I2912">
        <f t="shared" si="957"/>
        <v>-3.1700439999999617</v>
      </c>
      <c r="J2912">
        <f t="shared" si="958"/>
        <v>9.9063874999998713</v>
      </c>
      <c r="K2912" t="str">
        <f t="shared" si="959"/>
        <v/>
      </c>
      <c r="L2912" s="2" t="str">
        <f t="shared" si="965"/>
        <v/>
      </c>
      <c r="M2912" t="str">
        <f t="shared" si="960"/>
        <v/>
      </c>
      <c r="N2912" s="1">
        <f t="shared" si="947"/>
        <v>36971</v>
      </c>
      <c r="O2912" t="str">
        <f t="shared" si="948"/>
        <v>可交易</v>
      </c>
      <c r="P2912" s="2" t="str">
        <f t="shared" si="949"/>
        <v/>
      </c>
      <c r="Q2912" s="2" t="str">
        <f t="shared" si="950"/>
        <v/>
      </c>
      <c r="R2912" s="2">
        <f t="shared" si="961"/>
        <v>1.6267025053600848</v>
      </c>
      <c r="S2912">
        <f t="shared" si="962"/>
        <v>15</v>
      </c>
      <c r="T2912" s="1">
        <f t="shared" si="951"/>
        <v>37152</v>
      </c>
      <c r="U2912" t="str">
        <f t="shared" si="952"/>
        <v>可交易</v>
      </c>
      <c r="V2912" s="2" t="str">
        <f t="shared" si="953"/>
        <v/>
      </c>
      <c r="W2912" s="2" t="str">
        <f t="shared" si="954"/>
        <v/>
      </c>
      <c r="X2912" s="2">
        <f t="shared" si="963"/>
        <v>1.2140676706946607</v>
      </c>
      <c r="Y2912">
        <f t="shared" si="964"/>
        <v>8</v>
      </c>
    </row>
    <row r="2913" spans="1:25" x14ac:dyDescent="0.3">
      <c r="A2913" s="1">
        <v>37237</v>
      </c>
      <c r="B2913">
        <v>1137.0699460000001</v>
      </c>
      <c r="C2913">
        <v>24.87</v>
      </c>
      <c r="D2913">
        <v>25.169503353167801</v>
      </c>
      <c r="E2913">
        <f t="shared" si="945"/>
        <v>-0.29950335316780041</v>
      </c>
      <c r="F2913" t="str">
        <f t="shared" si="946"/>
        <v/>
      </c>
      <c r="G2913" t="str">
        <f t="shared" si="955"/>
        <v/>
      </c>
      <c r="H2913">
        <f t="shared" si="956"/>
        <v>-0.42999999999999972</v>
      </c>
      <c r="I2913">
        <f t="shared" si="957"/>
        <v>0.30993600000010701</v>
      </c>
      <c r="J2913">
        <f t="shared" si="958"/>
        <v>-0.72078139534908658</v>
      </c>
      <c r="K2913" t="str">
        <f t="shared" si="959"/>
        <v/>
      </c>
      <c r="L2913" s="2" t="str">
        <f t="shared" si="965"/>
        <v/>
      </c>
      <c r="M2913" t="str">
        <f t="shared" si="960"/>
        <v/>
      </c>
      <c r="N2913" s="1">
        <f t="shared" si="947"/>
        <v>36971</v>
      </c>
      <c r="O2913" t="str">
        <f t="shared" si="948"/>
        <v>可交易</v>
      </c>
      <c r="P2913" s="2" t="str">
        <f t="shared" si="949"/>
        <v/>
      </c>
      <c r="Q2913" s="2" t="str">
        <f t="shared" si="950"/>
        <v/>
      </c>
      <c r="R2913" s="2">
        <f t="shared" si="961"/>
        <v>1.6267025053600848</v>
      </c>
      <c r="S2913">
        <f t="shared" si="962"/>
        <v>15</v>
      </c>
      <c r="T2913" s="1">
        <f t="shared" si="951"/>
        <v>37152</v>
      </c>
      <c r="U2913" t="str">
        <f t="shared" si="952"/>
        <v>可交易</v>
      </c>
      <c r="V2913" s="2" t="str">
        <f t="shared" si="953"/>
        <v/>
      </c>
      <c r="W2913" s="2" t="str">
        <f t="shared" si="954"/>
        <v/>
      </c>
      <c r="X2913" s="2">
        <f t="shared" si="963"/>
        <v>1.2140676706946607</v>
      </c>
      <c r="Y2913">
        <f t="shared" si="964"/>
        <v>8</v>
      </c>
    </row>
    <row r="2914" spans="1:25" x14ac:dyDescent="0.3">
      <c r="A2914" s="1">
        <v>37238</v>
      </c>
      <c r="B2914">
        <v>1119.380005</v>
      </c>
      <c r="C2914">
        <v>25.91</v>
      </c>
      <c r="D2914">
        <v>25.430495839629799</v>
      </c>
      <c r="E2914">
        <f t="shared" si="945"/>
        <v>0.47950416037020105</v>
      </c>
      <c r="F2914" t="str">
        <f t="shared" si="946"/>
        <v/>
      </c>
      <c r="G2914" t="str">
        <f t="shared" si="955"/>
        <v/>
      </c>
      <c r="H2914">
        <f t="shared" si="956"/>
        <v>1.0399999999999991</v>
      </c>
      <c r="I2914">
        <f t="shared" si="957"/>
        <v>-17.68994100000009</v>
      </c>
      <c r="J2914">
        <f t="shared" si="958"/>
        <v>-17.009558653846256</v>
      </c>
      <c r="K2914" t="str">
        <f t="shared" si="959"/>
        <v/>
      </c>
      <c r="L2914" s="2" t="str">
        <f t="shared" si="965"/>
        <v/>
      </c>
      <c r="M2914" t="str">
        <f t="shared" si="960"/>
        <v/>
      </c>
      <c r="N2914" s="1">
        <f t="shared" si="947"/>
        <v>36971</v>
      </c>
      <c r="O2914" t="str">
        <f t="shared" si="948"/>
        <v>可交易</v>
      </c>
      <c r="P2914" s="2" t="str">
        <f t="shared" si="949"/>
        <v/>
      </c>
      <c r="Q2914" s="2" t="str">
        <f t="shared" si="950"/>
        <v/>
      </c>
      <c r="R2914" s="2">
        <f t="shared" si="961"/>
        <v>1.6267025053600848</v>
      </c>
      <c r="S2914">
        <f t="shared" si="962"/>
        <v>15</v>
      </c>
      <c r="T2914" s="1">
        <f t="shared" si="951"/>
        <v>37152</v>
      </c>
      <c r="U2914" t="str">
        <f t="shared" si="952"/>
        <v>可交易</v>
      </c>
      <c r="V2914" s="2" t="str">
        <f t="shared" si="953"/>
        <v/>
      </c>
      <c r="W2914" s="2" t="str">
        <f t="shared" si="954"/>
        <v/>
      </c>
      <c r="X2914" s="2">
        <f t="shared" si="963"/>
        <v>1.2140676706946607</v>
      </c>
      <c r="Y2914">
        <f t="shared" si="964"/>
        <v>8</v>
      </c>
    </row>
    <row r="2915" spans="1:25" x14ac:dyDescent="0.3">
      <c r="A2915" s="1">
        <v>37239</v>
      </c>
      <c r="B2915">
        <v>1123.089966</v>
      </c>
      <c r="C2915">
        <v>24.63</v>
      </c>
      <c r="D2915">
        <v>24.482755893275598</v>
      </c>
      <c r="E2915">
        <f t="shared" si="945"/>
        <v>0.14724410672440058</v>
      </c>
      <c r="F2915" t="str">
        <f t="shared" si="946"/>
        <v/>
      </c>
      <c r="G2915" t="str">
        <f t="shared" si="955"/>
        <v/>
      </c>
      <c r="H2915">
        <f t="shared" si="956"/>
        <v>-1.2800000000000011</v>
      </c>
      <c r="I2915">
        <f t="shared" si="957"/>
        <v>3.7099610000000212</v>
      </c>
      <c r="J2915">
        <f t="shared" si="958"/>
        <v>-2.8984070312500139</v>
      </c>
      <c r="K2915" t="str">
        <f t="shared" si="959"/>
        <v/>
      </c>
      <c r="L2915" s="2" t="str">
        <f t="shared" si="965"/>
        <v/>
      </c>
      <c r="M2915" t="str">
        <f t="shared" si="960"/>
        <v/>
      </c>
      <c r="N2915" s="1">
        <f t="shared" si="947"/>
        <v>36971</v>
      </c>
      <c r="O2915" t="str">
        <f t="shared" si="948"/>
        <v>可交易</v>
      </c>
      <c r="P2915" s="2" t="str">
        <f t="shared" si="949"/>
        <v/>
      </c>
      <c r="Q2915" s="2" t="str">
        <f t="shared" si="950"/>
        <v/>
      </c>
      <c r="R2915" s="2">
        <f t="shared" si="961"/>
        <v>1.6267025053600848</v>
      </c>
      <c r="S2915">
        <f t="shared" si="962"/>
        <v>15</v>
      </c>
      <c r="T2915" s="1">
        <f t="shared" si="951"/>
        <v>37152</v>
      </c>
      <c r="U2915" t="str">
        <f t="shared" si="952"/>
        <v>可交易</v>
      </c>
      <c r="V2915" s="2" t="str">
        <f t="shared" si="953"/>
        <v/>
      </c>
      <c r="W2915" s="2" t="str">
        <f t="shared" si="954"/>
        <v/>
      </c>
      <c r="X2915" s="2">
        <f t="shared" si="963"/>
        <v>1.2140676706946607</v>
      </c>
      <c r="Y2915">
        <f t="shared" si="964"/>
        <v>8</v>
      </c>
    </row>
    <row r="2916" spans="1:25" x14ac:dyDescent="0.3">
      <c r="A2916" s="1">
        <v>37242</v>
      </c>
      <c r="B2916">
        <v>1134.3599850000001</v>
      </c>
      <c r="C2916">
        <v>24.26</v>
      </c>
      <c r="D2916">
        <v>24.155438739856201</v>
      </c>
      <c r="E2916">
        <f t="shared" si="945"/>
        <v>0.10456126014380018</v>
      </c>
      <c r="F2916" t="str">
        <f t="shared" si="946"/>
        <v/>
      </c>
      <c r="G2916" t="str">
        <f t="shared" si="955"/>
        <v/>
      </c>
      <c r="H2916">
        <f t="shared" si="956"/>
        <v>-0.36999999999999744</v>
      </c>
      <c r="I2916">
        <f t="shared" si="957"/>
        <v>11.270019000000048</v>
      </c>
      <c r="J2916">
        <f t="shared" si="958"/>
        <v>-30.45951081081115</v>
      </c>
      <c r="K2916" t="str">
        <f t="shared" si="959"/>
        <v/>
      </c>
      <c r="L2916" s="2" t="str">
        <f t="shared" si="965"/>
        <v/>
      </c>
      <c r="M2916" t="str">
        <f t="shared" si="960"/>
        <v/>
      </c>
      <c r="N2916" s="1">
        <f t="shared" si="947"/>
        <v>36971</v>
      </c>
      <c r="O2916" t="str">
        <f t="shared" si="948"/>
        <v>可交易</v>
      </c>
      <c r="P2916" s="2" t="str">
        <f t="shared" si="949"/>
        <v/>
      </c>
      <c r="Q2916" s="2" t="str">
        <f t="shared" si="950"/>
        <v/>
      </c>
      <c r="R2916" s="2">
        <f t="shared" si="961"/>
        <v>1.6267025053600848</v>
      </c>
      <c r="S2916">
        <f t="shared" si="962"/>
        <v>15</v>
      </c>
      <c r="T2916" s="1">
        <f t="shared" si="951"/>
        <v>37152</v>
      </c>
      <c r="U2916" t="str">
        <f t="shared" si="952"/>
        <v>可交易</v>
      </c>
      <c r="V2916" s="2" t="str">
        <f t="shared" si="953"/>
        <v/>
      </c>
      <c r="W2916" s="2" t="str">
        <f t="shared" si="954"/>
        <v/>
      </c>
      <c r="X2916" s="2">
        <f t="shared" si="963"/>
        <v>1.2140676706946607</v>
      </c>
      <c r="Y2916">
        <f t="shared" si="964"/>
        <v>8</v>
      </c>
    </row>
    <row r="2917" spans="1:25" x14ac:dyDescent="0.3">
      <c r="A2917" s="1">
        <v>37243</v>
      </c>
      <c r="B2917">
        <v>1142.920044</v>
      </c>
      <c r="C2917">
        <v>23.29</v>
      </c>
      <c r="D2917">
        <v>23.342801206159599</v>
      </c>
      <c r="E2917">
        <f t="shared" si="945"/>
        <v>-5.2801206159600156E-2</v>
      </c>
      <c r="F2917" t="str">
        <f t="shared" si="946"/>
        <v/>
      </c>
      <c r="G2917" t="str">
        <f t="shared" si="955"/>
        <v/>
      </c>
      <c r="H2917">
        <f t="shared" si="956"/>
        <v>-0.97000000000000242</v>
      </c>
      <c r="I2917">
        <f t="shared" si="957"/>
        <v>8.5600589999999102</v>
      </c>
      <c r="J2917">
        <f t="shared" si="958"/>
        <v>-8.8248030927833909</v>
      </c>
      <c r="K2917" t="str">
        <f t="shared" si="959"/>
        <v/>
      </c>
      <c r="L2917" s="2" t="str">
        <f t="shared" si="965"/>
        <v/>
      </c>
      <c r="M2917" t="str">
        <f t="shared" si="960"/>
        <v/>
      </c>
      <c r="N2917" s="1">
        <f t="shared" si="947"/>
        <v>36971</v>
      </c>
      <c r="O2917" t="str">
        <f t="shared" si="948"/>
        <v>可交易</v>
      </c>
      <c r="P2917" s="2" t="str">
        <f t="shared" si="949"/>
        <v/>
      </c>
      <c r="Q2917" s="2" t="str">
        <f t="shared" si="950"/>
        <v/>
      </c>
      <c r="R2917" s="2">
        <f t="shared" si="961"/>
        <v>1.6267025053600848</v>
      </c>
      <c r="S2917">
        <f t="shared" si="962"/>
        <v>15</v>
      </c>
      <c r="T2917" s="1">
        <f t="shared" si="951"/>
        <v>37152</v>
      </c>
      <c r="U2917" t="str">
        <f t="shared" si="952"/>
        <v>可交易</v>
      </c>
      <c r="V2917" s="2" t="str">
        <f t="shared" si="953"/>
        <v/>
      </c>
      <c r="W2917" s="2" t="str">
        <f t="shared" si="954"/>
        <v/>
      </c>
      <c r="X2917" s="2">
        <f t="shared" si="963"/>
        <v>1.2140676706946607</v>
      </c>
      <c r="Y2917">
        <f t="shared" si="964"/>
        <v>8</v>
      </c>
    </row>
    <row r="2918" spans="1:25" x14ac:dyDescent="0.3">
      <c r="A2918" s="1">
        <v>37244</v>
      </c>
      <c r="B2918">
        <v>1149.5600589999999</v>
      </c>
      <c r="C2918">
        <v>22.58</v>
      </c>
      <c r="D2918">
        <v>22.462653556300701</v>
      </c>
      <c r="E2918">
        <f t="shared" si="945"/>
        <v>0.11734644369929725</v>
      </c>
      <c r="F2918" t="str">
        <f t="shared" si="946"/>
        <v/>
      </c>
      <c r="G2918" t="str">
        <f t="shared" si="955"/>
        <v/>
      </c>
      <c r="H2918">
        <f t="shared" si="956"/>
        <v>-0.71000000000000085</v>
      </c>
      <c r="I2918">
        <f t="shared" si="957"/>
        <v>6.6400149999999485</v>
      </c>
      <c r="J2918">
        <f t="shared" si="958"/>
        <v>-9.3521338028168177</v>
      </c>
      <c r="K2918" t="str">
        <f t="shared" si="959"/>
        <v/>
      </c>
      <c r="L2918" s="2" t="str">
        <f t="shared" si="965"/>
        <v/>
      </c>
      <c r="M2918" t="str">
        <f t="shared" si="960"/>
        <v/>
      </c>
      <c r="N2918" s="1">
        <f t="shared" si="947"/>
        <v>36971</v>
      </c>
      <c r="O2918" t="str">
        <f t="shared" si="948"/>
        <v>可交易</v>
      </c>
      <c r="P2918" s="2" t="str">
        <f t="shared" si="949"/>
        <v/>
      </c>
      <c r="Q2918" s="2" t="str">
        <f t="shared" si="950"/>
        <v/>
      </c>
      <c r="R2918" s="2">
        <f t="shared" si="961"/>
        <v>1.6267025053600848</v>
      </c>
      <c r="S2918">
        <f t="shared" si="962"/>
        <v>15</v>
      </c>
      <c r="T2918" s="1">
        <f t="shared" si="951"/>
        <v>37152</v>
      </c>
      <c r="U2918" t="str">
        <f t="shared" si="952"/>
        <v>可交易</v>
      </c>
      <c r="V2918" s="2" t="str">
        <f t="shared" si="953"/>
        <v/>
      </c>
      <c r="W2918" s="2" t="str">
        <f t="shared" si="954"/>
        <v/>
      </c>
      <c r="X2918" s="2">
        <f t="shared" si="963"/>
        <v>1.2140676706946607</v>
      </c>
      <c r="Y2918">
        <f t="shared" si="964"/>
        <v>8</v>
      </c>
    </row>
    <row r="2919" spans="1:25" x14ac:dyDescent="0.3">
      <c r="A2919" s="1">
        <v>37245</v>
      </c>
      <c r="B2919">
        <v>1139.9300539999999</v>
      </c>
      <c r="C2919">
        <v>23.67</v>
      </c>
      <c r="D2919">
        <v>23.186544338277301</v>
      </c>
      <c r="E2919">
        <f t="shared" si="945"/>
        <v>0.48345566172270082</v>
      </c>
      <c r="F2919" t="str">
        <f t="shared" si="946"/>
        <v/>
      </c>
      <c r="G2919" t="str">
        <f t="shared" si="955"/>
        <v/>
      </c>
      <c r="H2919">
        <f t="shared" si="956"/>
        <v>1.0900000000000034</v>
      </c>
      <c r="I2919">
        <f t="shared" si="957"/>
        <v>-9.6300049999999828</v>
      </c>
      <c r="J2919">
        <f t="shared" si="958"/>
        <v>-8.8348669724770215</v>
      </c>
      <c r="K2919" t="str">
        <f t="shared" si="959"/>
        <v/>
      </c>
      <c r="L2919" s="2" t="str">
        <f t="shared" si="965"/>
        <v/>
      </c>
      <c r="M2919" t="str">
        <f t="shared" si="960"/>
        <v/>
      </c>
      <c r="N2919" s="1">
        <f t="shared" si="947"/>
        <v>36971</v>
      </c>
      <c r="O2919" t="str">
        <f t="shared" si="948"/>
        <v>可交易</v>
      </c>
      <c r="P2919" s="2" t="str">
        <f t="shared" si="949"/>
        <v/>
      </c>
      <c r="Q2919" s="2" t="str">
        <f t="shared" si="950"/>
        <v/>
      </c>
      <c r="R2919" s="2">
        <f t="shared" si="961"/>
        <v>1.6267025053600848</v>
      </c>
      <c r="S2919">
        <f t="shared" si="962"/>
        <v>15</v>
      </c>
      <c r="T2919" s="1">
        <f t="shared" si="951"/>
        <v>37152</v>
      </c>
      <c r="U2919" t="str">
        <f t="shared" si="952"/>
        <v>可交易</v>
      </c>
      <c r="V2919" s="2" t="str">
        <f t="shared" si="953"/>
        <v/>
      </c>
      <c r="W2919" s="2" t="str">
        <f t="shared" si="954"/>
        <v/>
      </c>
      <c r="X2919" s="2">
        <f t="shared" si="963"/>
        <v>1.2140676706946607</v>
      </c>
      <c r="Y2919">
        <f t="shared" si="964"/>
        <v>8</v>
      </c>
    </row>
    <row r="2920" spans="1:25" x14ac:dyDescent="0.3">
      <c r="A2920" s="1">
        <v>37246</v>
      </c>
      <c r="B2920">
        <v>1144.8900149999999</v>
      </c>
      <c r="C2920">
        <v>22.5</v>
      </c>
      <c r="D2920">
        <v>22.5148383057312</v>
      </c>
      <c r="E2920">
        <f t="shared" si="945"/>
        <v>-1.4838305731199597E-2</v>
      </c>
      <c r="F2920" t="str">
        <f t="shared" si="946"/>
        <v/>
      </c>
      <c r="G2920" t="str">
        <f t="shared" si="955"/>
        <v/>
      </c>
      <c r="H2920">
        <f t="shared" si="956"/>
        <v>-1.1700000000000017</v>
      </c>
      <c r="I2920">
        <f t="shared" si="957"/>
        <v>4.9599610000000212</v>
      </c>
      <c r="J2920">
        <f t="shared" si="958"/>
        <v>-4.2392829059829182</v>
      </c>
      <c r="K2920" t="str">
        <f t="shared" si="959"/>
        <v/>
      </c>
      <c r="L2920" s="2" t="str">
        <f t="shared" si="965"/>
        <v/>
      </c>
      <c r="M2920" t="str">
        <f t="shared" si="960"/>
        <v/>
      </c>
      <c r="N2920" s="1">
        <f t="shared" si="947"/>
        <v>36971</v>
      </c>
      <c r="O2920" t="str">
        <f t="shared" si="948"/>
        <v>可交易</v>
      </c>
      <c r="P2920" s="2" t="str">
        <f t="shared" si="949"/>
        <v/>
      </c>
      <c r="Q2920" s="2" t="str">
        <f t="shared" si="950"/>
        <v/>
      </c>
      <c r="R2920" s="2">
        <f t="shared" si="961"/>
        <v>1.6267025053600848</v>
      </c>
      <c r="S2920">
        <f t="shared" si="962"/>
        <v>15</v>
      </c>
      <c r="T2920" s="1">
        <f t="shared" si="951"/>
        <v>37152</v>
      </c>
      <c r="U2920" t="str">
        <f t="shared" si="952"/>
        <v>可交易</v>
      </c>
      <c r="V2920" s="2" t="str">
        <f t="shared" si="953"/>
        <v/>
      </c>
      <c r="W2920" s="2" t="str">
        <f t="shared" si="954"/>
        <v/>
      </c>
      <c r="X2920" s="2">
        <f t="shared" si="963"/>
        <v>1.2140676706946607</v>
      </c>
      <c r="Y2920">
        <f t="shared" si="964"/>
        <v>8</v>
      </c>
    </row>
    <row r="2921" spans="1:25" x14ac:dyDescent="0.3">
      <c r="A2921" s="1">
        <v>37249</v>
      </c>
      <c r="B2921">
        <v>1144.650024</v>
      </c>
      <c r="C2921">
        <v>22.62</v>
      </c>
      <c r="D2921">
        <v>22.699798895211998</v>
      </c>
      <c r="E2921">
        <f t="shared" si="945"/>
        <v>-7.9798895211997234E-2</v>
      </c>
      <c r="F2921" t="str">
        <f t="shared" si="946"/>
        <v/>
      </c>
      <c r="G2921" t="str">
        <f t="shared" si="955"/>
        <v/>
      </c>
      <c r="H2921">
        <f t="shared" si="956"/>
        <v>0.12000000000000099</v>
      </c>
      <c r="I2921">
        <f t="shared" si="957"/>
        <v>-0.23999099999991813</v>
      </c>
      <c r="J2921">
        <f t="shared" si="958"/>
        <v>-1.9999249999993012</v>
      </c>
      <c r="K2921" t="str">
        <f t="shared" si="959"/>
        <v/>
      </c>
      <c r="L2921" s="2" t="str">
        <f t="shared" si="965"/>
        <v/>
      </c>
      <c r="M2921" t="str">
        <f t="shared" si="960"/>
        <v/>
      </c>
      <c r="N2921" s="1">
        <f t="shared" si="947"/>
        <v>36971</v>
      </c>
      <c r="O2921" t="str">
        <f t="shared" si="948"/>
        <v>可交易</v>
      </c>
      <c r="P2921" s="2" t="str">
        <f t="shared" si="949"/>
        <v/>
      </c>
      <c r="Q2921" s="2" t="str">
        <f t="shared" si="950"/>
        <v/>
      </c>
      <c r="R2921" s="2">
        <f t="shared" si="961"/>
        <v>1.6267025053600848</v>
      </c>
      <c r="S2921">
        <f t="shared" si="962"/>
        <v>15</v>
      </c>
      <c r="T2921" s="1">
        <f t="shared" si="951"/>
        <v>37152</v>
      </c>
      <c r="U2921" t="str">
        <f t="shared" si="952"/>
        <v>可交易</v>
      </c>
      <c r="V2921" s="2" t="str">
        <f t="shared" si="953"/>
        <v/>
      </c>
      <c r="W2921" s="2" t="str">
        <f t="shared" si="954"/>
        <v/>
      </c>
      <c r="X2921" s="2">
        <f t="shared" si="963"/>
        <v>1.2140676706946607</v>
      </c>
      <c r="Y2921">
        <f t="shared" si="964"/>
        <v>8</v>
      </c>
    </row>
    <row r="2922" spans="1:25" x14ac:dyDescent="0.3">
      <c r="A2922" s="1">
        <v>37251</v>
      </c>
      <c r="B2922">
        <v>1149.369995</v>
      </c>
      <c r="C2922">
        <v>22.29</v>
      </c>
      <c r="D2922">
        <v>22.0717360900898</v>
      </c>
      <c r="E2922">
        <f t="shared" si="945"/>
        <v>0.21826390991019906</v>
      </c>
      <c r="F2922" t="str">
        <f t="shared" si="946"/>
        <v/>
      </c>
      <c r="G2922" t="str">
        <f t="shared" si="955"/>
        <v/>
      </c>
      <c r="H2922">
        <f t="shared" si="956"/>
        <v>-0.33000000000000185</v>
      </c>
      <c r="I2922">
        <f t="shared" si="957"/>
        <v>4.7199709999999868</v>
      </c>
      <c r="J2922">
        <f t="shared" si="958"/>
        <v>-14.302942424242303</v>
      </c>
      <c r="K2922" t="str">
        <f t="shared" si="959"/>
        <v/>
      </c>
      <c r="L2922" s="2" t="str">
        <f t="shared" si="965"/>
        <v/>
      </c>
      <c r="M2922" t="str">
        <f t="shared" si="960"/>
        <v/>
      </c>
      <c r="N2922" s="1">
        <f t="shared" si="947"/>
        <v>36971</v>
      </c>
      <c r="O2922" t="str">
        <f t="shared" si="948"/>
        <v>可交易</v>
      </c>
      <c r="P2922" s="2" t="str">
        <f t="shared" si="949"/>
        <v/>
      </c>
      <c r="Q2922" s="2" t="str">
        <f t="shared" si="950"/>
        <v/>
      </c>
      <c r="R2922" s="2">
        <f t="shared" si="961"/>
        <v>1.6267025053600848</v>
      </c>
      <c r="S2922">
        <f t="shared" si="962"/>
        <v>15</v>
      </c>
      <c r="T2922" s="1">
        <f t="shared" si="951"/>
        <v>37152</v>
      </c>
      <c r="U2922" t="str">
        <f t="shared" si="952"/>
        <v>可交易</v>
      </c>
      <c r="V2922" s="2" t="str">
        <f t="shared" si="953"/>
        <v/>
      </c>
      <c r="W2922" s="2" t="str">
        <f t="shared" si="954"/>
        <v/>
      </c>
      <c r="X2922" s="2">
        <f t="shared" si="963"/>
        <v>1.2140676706946607</v>
      </c>
      <c r="Y2922">
        <f t="shared" si="964"/>
        <v>8</v>
      </c>
    </row>
    <row r="2923" spans="1:25" x14ac:dyDescent="0.3">
      <c r="A2923" s="1">
        <v>37252</v>
      </c>
      <c r="B2923">
        <v>1157.130005</v>
      </c>
      <c r="C2923">
        <v>21.59</v>
      </c>
      <c r="D2923">
        <v>21.580353253160499</v>
      </c>
      <c r="E2923">
        <f t="shared" si="945"/>
        <v>9.6467468395005085E-3</v>
      </c>
      <c r="F2923" t="str">
        <f t="shared" si="946"/>
        <v/>
      </c>
      <c r="G2923" t="str">
        <f t="shared" si="955"/>
        <v/>
      </c>
      <c r="H2923">
        <f t="shared" si="956"/>
        <v>-0.69999999999999929</v>
      </c>
      <c r="I2923">
        <f t="shared" si="957"/>
        <v>7.7600099999999657</v>
      </c>
      <c r="J2923">
        <f t="shared" si="958"/>
        <v>-11.085728571428534</v>
      </c>
      <c r="K2923" t="str">
        <f t="shared" si="959"/>
        <v/>
      </c>
      <c r="L2923" s="2" t="str">
        <f t="shared" si="965"/>
        <v/>
      </c>
      <c r="M2923" t="str">
        <f t="shared" si="960"/>
        <v/>
      </c>
      <c r="N2923" s="1">
        <f t="shared" si="947"/>
        <v>36971</v>
      </c>
      <c r="O2923" t="str">
        <f t="shared" si="948"/>
        <v>可交易</v>
      </c>
      <c r="P2923" s="2" t="str">
        <f t="shared" si="949"/>
        <v/>
      </c>
      <c r="Q2923" s="2" t="str">
        <f t="shared" si="950"/>
        <v/>
      </c>
      <c r="R2923" s="2">
        <f t="shared" si="961"/>
        <v>1.6267025053600848</v>
      </c>
      <c r="S2923">
        <f t="shared" si="962"/>
        <v>15</v>
      </c>
      <c r="T2923" s="1">
        <f t="shared" si="951"/>
        <v>37152</v>
      </c>
      <c r="U2923" t="str">
        <f t="shared" si="952"/>
        <v>可交易</v>
      </c>
      <c r="V2923" s="2" t="str">
        <f t="shared" si="953"/>
        <v/>
      </c>
      <c r="W2923" s="2" t="str">
        <f t="shared" si="954"/>
        <v/>
      </c>
      <c r="X2923" s="2">
        <f t="shared" si="963"/>
        <v>1.2140676706946607</v>
      </c>
      <c r="Y2923">
        <f t="shared" si="964"/>
        <v>8</v>
      </c>
    </row>
    <row r="2924" spans="1:25" x14ac:dyDescent="0.3">
      <c r="A2924" s="1">
        <v>37253</v>
      </c>
      <c r="B2924">
        <v>1161.0200199999999</v>
      </c>
      <c r="C2924">
        <v>21.4</v>
      </c>
      <c r="D2924">
        <v>21.2549712160796</v>
      </c>
      <c r="E2924">
        <f t="shared" si="945"/>
        <v>0.14502878392039875</v>
      </c>
      <c r="F2924" t="str">
        <f t="shared" si="946"/>
        <v/>
      </c>
      <c r="G2924" t="str">
        <f t="shared" si="955"/>
        <v/>
      </c>
      <c r="H2924">
        <f t="shared" si="956"/>
        <v>-0.19000000000000128</v>
      </c>
      <c r="I2924">
        <f t="shared" si="957"/>
        <v>3.8900149999999485</v>
      </c>
      <c r="J2924">
        <f t="shared" si="958"/>
        <v>-20.473763157894329</v>
      </c>
      <c r="K2924" t="str">
        <f t="shared" si="959"/>
        <v/>
      </c>
      <c r="L2924" s="2" t="str">
        <f t="shared" si="965"/>
        <v/>
      </c>
      <c r="M2924" t="str">
        <f t="shared" si="960"/>
        <v/>
      </c>
      <c r="N2924" s="1">
        <f t="shared" si="947"/>
        <v>36971</v>
      </c>
      <c r="O2924" t="str">
        <f t="shared" si="948"/>
        <v>可交易</v>
      </c>
      <c r="P2924" s="2" t="str">
        <f t="shared" si="949"/>
        <v/>
      </c>
      <c r="Q2924" s="2" t="str">
        <f t="shared" si="950"/>
        <v/>
      </c>
      <c r="R2924" s="2">
        <f t="shared" si="961"/>
        <v>1.6267025053600848</v>
      </c>
      <c r="S2924">
        <f t="shared" si="962"/>
        <v>15</v>
      </c>
      <c r="T2924" s="1">
        <f t="shared" si="951"/>
        <v>37152</v>
      </c>
      <c r="U2924" t="str">
        <f t="shared" si="952"/>
        <v>可交易</v>
      </c>
      <c r="V2924" s="2" t="str">
        <f t="shared" si="953"/>
        <v/>
      </c>
      <c r="W2924" s="2" t="str">
        <f t="shared" si="954"/>
        <v/>
      </c>
      <c r="X2924" s="2">
        <f t="shared" si="963"/>
        <v>1.2140676706946607</v>
      </c>
      <c r="Y2924">
        <f t="shared" si="964"/>
        <v>8</v>
      </c>
    </row>
    <row r="2925" spans="1:25" x14ac:dyDescent="0.3">
      <c r="A2925" s="1">
        <v>37256</v>
      </c>
      <c r="B2925">
        <v>1148.079956</v>
      </c>
      <c r="C2925">
        <v>23.8</v>
      </c>
      <c r="D2925">
        <v>23.274963851853499</v>
      </c>
      <c r="E2925">
        <f t="shared" si="945"/>
        <v>0.52503614814650135</v>
      </c>
      <c r="F2925" t="str">
        <f t="shared" si="946"/>
        <v/>
      </c>
      <c r="G2925" t="str">
        <f t="shared" si="955"/>
        <v/>
      </c>
      <c r="H2925">
        <f t="shared" si="956"/>
        <v>2.4000000000000021</v>
      </c>
      <c r="I2925">
        <f t="shared" si="957"/>
        <v>-12.940063999999893</v>
      </c>
      <c r="J2925">
        <f t="shared" si="958"/>
        <v>-5.3916933333332837</v>
      </c>
      <c r="K2925" t="str">
        <f t="shared" si="959"/>
        <v/>
      </c>
      <c r="L2925" s="2" t="str">
        <f t="shared" si="965"/>
        <v/>
      </c>
      <c r="M2925" t="str">
        <f t="shared" si="960"/>
        <v/>
      </c>
      <c r="N2925" s="1">
        <f t="shared" si="947"/>
        <v>36971</v>
      </c>
      <c r="O2925" t="str">
        <f t="shared" si="948"/>
        <v>可交易</v>
      </c>
      <c r="P2925" s="2" t="str">
        <f t="shared" si="949"/>
        <v/>
      </c>
      <c r="Q2925" s="2" t="str">
        <f t="shared" si="950"/>
        <v/>
      </c>
      <c r="R2925" s="2">
        <f t="shared" si="961"/>
        <v>1.6267025053600848</v>
      </c>
      <c r="S2925">
        <f t="shared" si="962"/>
        <v>15</v>
      </c>
      <c r="T2925" s="1">
        <f t="shared" si="951"/>
        <v>37152</v>
      </c>
      <c r="U2925" t="str">
        <f t="shared" si="952"/>
        <v>可交易</v>
      </c>
      <c r="V2925" s="2" t="str">
        <f t="shared" si="953"/>
        <v/>
      </c>
      <c r="W2925" s="2" t="str">
        <f t="shared" si="954"/>
        <v/>
      </c>
      <c r="X2925" s="2">
        <f t="shared" si="963"/>
        <v>1.2140676706946607</v>
      </c>
      <c r="Y2925">
        <f t="shared" si="964"/>
        <v>8</v>
      </c>
    </row>
    <row r="2926" spans="1:25" x14ac:dyDescent="0.3">
      <c r="A2926" s="1">
        <v>37258</v>
      </c>
      <c r="B2926">
        <v>1154.670044</v>
      </c>
      <c r="C2926">
        <v>22.71</v>
      </c>
      <c r="D2926">
        <v>23.1100863571594</v>
      </c>
      <c r="E2926">
        <f t="shared" si="945"/>
        <v>-0.40008635715939889</v>
      </c>
      <c r="F2926" t="str">
        <f t="shared" si="946"/>
        <v/>
      </c>
      <c r="G2926" t="str">
        <f t="shared" si="955"/>
        <v/>
      </c>
      <c r="H2926">
        <f t="shared" si="956"/>
        <v>-1.0899999999999999</v>
      </c>
      <c r="I2926">
        <f t="shared" si="957"/>
        <v>6.5900879999999233</v>
      </c>
      <c r="J2926">
        <f t="shared" si="958"/>
        <v>-6.045952293577912</v>
      </c>
      <c r="K2926" t="str">
        <f t="shared" si="959"/>
        <v/>
      </c>
      <c r="L2926" s="2" t="str">
        <f t="shared" si="965"/>
        <v/>
      </c>
      <c r="M2926" t="str">
        <f t="shared" si="960"/>
        <v/>
      </c>
      <c r="N2926" s="1">
        <f t="shared" si="947"/>
        <v>36971</v>
      </c>
      <c r="O2926" t="str">
        <f t="shared" si="948"/>
        <v>可交易</v>
      </c>
      <c r="P2926" s="2" t="str">
        <f t="shared" si="949"/>
        <v/>
      </c>
      <c r="Q2926" s="2" t="str">
        <f t="shared" si="950"/>
        <v/>
      </c>
      <c r="R2926" s="2">
        <f t="shared" si="961"/>
        <v>1.6267025053600848</v>
      </c>
      <c r="S2926">
        <f t="shared" si="962"/>
        <v>15</v>
      </c>
      <c r="T2926" s="1">
        <f t="shared" si="951"/>
        <v>37152</v>
      </c>
      <c r="U2926" t="str">
        <f t="shared" si="952"/>
        <v>可交易</v>
      </c>
      <c r="V2926" s="2" t="str">
        <f t="shared" si="953"/>
        <v/>
      </c>
      <c r="W2926" s="2" t="str">
        <f t="shared" si="954"/>
        <v/>
      </c>
      <c r="X2926" s="2">
        <f t="shared" si="963"/>
        <v>1.2140676706946607</v>
      </c>
      <c r="Y2926">
        <f t="shared" si="964"/>
        <v>8</v>
      </c>
    </row>
    <row r="2927" spans="1:25" x14ac:dyDescent="0.3">
      <c r="A2927" s="1">
        <v>37259</v>
      </c>
      <c r="B2927">
        <v>1165.2700199999999</v>
      </c>
      <c r="C2927">
        <v>21.34</v>
      </c>
      <c r="D2927">
        <v>21.711788492774001</v>
      </c>
      <c r="E2927">
        <f t="shared" si="945"/>
        <v>-0.37178849277400161</v>
      </c>
      <c r="F2927" t="str">
        <f t="shared" si="946"/>
        <v/>
      </c>
      <c r="G2927" t="str">
        <f t="shared" si="955"/>
        <v/>
      </c>
      <c r="H2927">
        <f t="shared" si="956"/>
        <v>-1.370000000000001</v>
      </c>
      <c r="I2927">
        <f t="shared" si="957"/>
        <v>10.59997599999997</v>
      </c>
      <c r="J2927">
        <f t="shared" si="958"/>
        <v>-7.7372087591240595</v>
      </c>
      <c r="K2927" t="str">
        <f t="shared" si="959"/>
        <v/>
      </c>
      <c r="L2927" s="2" t="str">
        <f t="shared" si="965"/>
        <v/>
      </c>
      <c r="M2927" t="str">
        <f t="shared" si="960"/>
        <v/>
      </c>
      <c r="N2927" s="1">
        <f t="shared" si="947"/>
        <v>36971</v>
      </c>
      <c r="O2927" t="str">
        <f t="shared" si="948"/>
        <v>可交易</v>
      </c>
      <c r="P2927" s="2" t="str">
        <f t="shared" si="949"/>
        <v/>
      </c>
      <c r="Q2927" s="2" t="str">
        <f t="shared" si="950"/>
        <v/>
      </c>
      <c r="R2927" s="2">
        <f t="shared" si="961"/>
        <v>1.6267025053600848</v>
      </c>
      <c r="S2927">
        <f t="shared" si="962"/>
        <v>15</v>
      </c>
      <c r="T2927" s="1">
        <f t="shared" si="951"/>
        <v>37152</v>
      </c>
      <c r="U2927" t="str">
        <f t="shared" si="952"/>
        <v>可交易</v>
      </c>
      <c r="V2927" s="2" t="str">
        <f t="shared" si="953"/>
        <v/>
      </c>
      <c r="W2927" s="2" t="str">
        <f t="shared" si="954"/>
        <v/>
      </c>
      <c r="X2927" s="2">
        <f t="shared" si="963"/>
        <v>1.2140676706946607</v>
      </c>
      <c r="Y2927">
        <f t="shared" si="964"/>
        <v>8</v>
      </c>
    </row>
    <row r="2928" spans="1:25" x14ac:dyDescent="0.3">
      <c r="A2928" s="1">
        <v>37260</v>
      </c>
      <c r="B2928">
        <v>1172.51001</v>
      </c>
      <c r="C2928">
        <v>20.45</v>
      </c>
      <c r="D2928">
        <v>20.915796938100002</v>
      </c>
      <c r="E2928">
        <f t="shared" si="945"/>
        <v>-0.46579693810000222</v>
      </c>
      <c r="F2928" t="str">
        <f t="shared" si="946"/>
        <v/>
      </c>
      <c r="G2928" t="str">
        <f t="shared" si="955"/>
        <v/>
      </c>
      <c r="H2928">
        <f t="shared" si="956"/>
        <v>-0.89000000000000057</v>
      </c>
      <c r="I2928">
        <f t="shared" si="957"/>
        <v>7.2399900000000343</v>
      </c>
      <c r="J2928">
        <f t="shared" si="958"/>
        <v>-8.1348202247191352</v>
      </c>
      <c r="K2928" t="str">
        <f t="shared" si="959"/>
        <v/>
      </c>
      <c r="L2928" s="2" t="str">
        <f t="shared" si="965"/>
        <v/>
      </c>
      <c r="M2928" t="str">
        <f t="shared" si="960"/>
        <v/>
      </c>
      <c r="N2928" s="1">
        <f t="shared" si="947"/>
        <v>36971</v>
      </c>
      <c r="O2928" t="str">
        <f t="shared" si="948"/>
        <v>可交易</v>
      </c>
      <c r="P2928" s="2" t="str">
        <f t="shared" si="949"/>
        <v/>
      </c>
      <c r="Q2928" s="2" t="str">
        <f t="shared" si="950"/>
        <v/>
      </c>
      <c r="R2928" s="2">
        <f t="shared" si="961"/>
        <v>1.6267025053600848</v>
      </c>
      <c r="S2928">
        <f t="shared" si="962"/>
        <v>15</v>
      </c>
      <c r="T2928" s="1">
        <f t="shared" si="951"/>
        <v>37152</v>
      </c>
      <c r="U2928" t="str">
        <f t="shared" si="952"/>
        <v>可交易</v>
      </c>
      <c r="V2928" s="2" t="str">
        <f t="shared" si="953"/>
        <v/>
      </c>
      <c r="W2928" s="2" t="str">
        <f t="shared" si="954"/>
        <v/>
      </c>
      <c r="X2928" s="2">
        <f t="shared" si="963"/>
        <v>1.2140676706946607</v>
      </c>
      <c r="Y2928">
        <f t="shared" si="964"/>
        <v>8</v>
      </c>
    </row>
    <row r="2929" spans="1:25" x14ac:dyDescent="0.3">
      <c r="A2929" s="1">
        <v>37263</v>
      </c>
      <c r="B2929">
        <v>1164.8900149999999</v>
      </c>
      <c r="C2929">
        <v>21.94</v>
      </c>
      <c r="D2929">
        <v>21.8776639487713</v>
      </c>
      <c r="E2929">
        <f t="shared" si="945"/>
        <v>6.233605122870145E-2</v>
      </c>
      <c r="F2929" t="str">
        <f t="shared" si="946"/>
        <v/>
      </c>
      <c r="G2929" t="str">
        <f t="shared" si="955"/>
        <v/>
      </c>
      <c r="H2929">
        <f t="shared" si="956"/>
        <v>1.490000000000002</v>
      </c>
      <c r="I2929">
        <f t="shared" si="957"/>
        <v>-7.6199950000000172</v>
      </c>
      <c r="J2929">
        <f t="shared" si="958"/>
        <v>-5.1140906040268499</v>
      </c>
      <c r="K2929" t="str">
        <f t="shared" si="959"/>
        <v/>
      </c>
      <c r="L2929" s="2" t="str">
        <f t="shared" si="965"/>
        <v/>
      </c>
      <c r="M2929" t="str">
        <f t="shared" si="960"/>
        <v/>
      </c>
      <c r="N2929" s="1">
        <f t="shared" si="947"/>
        <v>36971</v>
      </c>
      <c r="O2929" t="str">
        <f t="shared" si="948"/>
        <v>可交易</v>
      </c>
      <c r="P2929" s="2" t="str">
        <f t="shared" si="949"/>
        <v/>
      </c>
      <c r="Q2929" s="2" t="str">
        <f t="shared" si="950"/>
        <v/>
      </c>
      <c r="R2929" s="2">
        <f t="shared" si="961"/>
        <v>1.6267025053600848</v>
      </c>
      <c r="S2929">
        <f t="shared" si="962"/>
        <v>15</v>
      </c>
      <c r="T2929" s="1">
        <f t="shared" si="951"/>
        <v>37152</v>
      </c>
      <c r="U2929" t="str">
        <f t="shared" si="952"/>
        <v>可交易</v>
      </c>
      <c r="V2929" s="2" t="str">
        <f t="shared" si="953"/>
        <v/>
      </c>
      <c r="W2929" s="2" t="str">
        <f t="shared" si="954"/>
        <v/>
      </c>
      <c r="X2929" s="2">
        <f t="shared" si="963"/>
        <v>1.2140676706946607</v>
      </c>
      <c r="Y2929">
        <f t="shared" si="964"/>
        <v>8</v>
      </c>
    </row>
    <row r="2930" spans="1:25" x14ac:dyDescent="0.3">
      <c r="A2930" s="1">
        <v>37264</v>
      </c>
      <c r="B2930">
        <v>1160.709961</v>
      </c>
      <c r="C2930">
        <v>21.83</v>
      </c>
      <c r="D2930">
        <v>21.731560375428302</v>
      </c>
      <c r="E2930">
        <f t="shared" si="945"/>
        <v>9.8439624571696527E-2</v>
      </c>
      <c r="F2930" t="str">
        <f t="shared" si="946"/>
        <v/>
      </c>
      <c r="G2930" t="str">
        <f t="shared" si="955"/>
        <v/>
      </c>
      <c r="H2930">
        <f t="shared" si="956"/>
        <v>-0.11000000000000298</v>
      </c>
      <c r="I2930">
        <f t="shared" si="957"/>
        <v>-4.1800539999999273</v>
      </c>
      <c r="J2930">
        <f t="shared" si="958"/>
        <v>38.000490909089216</v>
      </c>
      <c r="K2930" t="str">
        <f t="shared" si="959"/>
        <v/>
      </c>
      <c r="L2930" s="2" t="str">
        <f t="shared" si="965"/>
        <v/>
      </c>
      <c r="M2930" t="str">
        <f t="shared" si="960"/>
        <v/>
      </c>
      <c r="N2930" s="1">
        <f t="shared" si="947"/>
        <v>36971</v>
      </c>
      <c r="O2930" t="str">
        <f t="shared" si="948"/>
        <v>可交易</v>
      </c>
      <c r="P2930" s="2" t="str">
        <f t="shared" si="949"/>
        <v/>
      </c>
      <c r="Q2930" s="2" t="str">
        <f t="shared" si="950"/>
        <v/>
      </c>
      <c r="R2930" s="2">
        <f t="shared" si="961"/>
        <v>1.6267025053600848</v>
      </c>
      <c r="S2930">
        <f t="shared" si="962"/>
        <v>15</v>
      </c>
      <c r="T2930" s="1">
        <f t="shared" si="951"/>
        <v>37152</v>
      </c>
      <c r="U2930" t="str">
        <f t="shared" si="952"/>
        <v>可交易</v>
      </c>
      <c r="V2930" s="2" t="str">
        <f t="shared" si="953"/>
        <v/>
      </c>
      <c r="W2930" s="2" t="str">
        <f t="shared" si="954"/>
        <v/>
      </c>
      <c r="X2930" s="2">
        <f t="shared" si="963"/>
        <v>1.2140676706946607</v>
      </c>
      <c r="Y2930">
        <f t="shared" si="964"/>
        <v>8</v>
      </c>
    </row>
    <row r="2931" spans="1:25" x14ac:dyDescent="0.3">
      <c r="A2931" s="1">
        <v>37265</v>
      </c>
      <c r="B2931">
        <v>1155.1400149999999</v>
      </c>
      <c r="C2931">
        <v>22.13</v>
      </c>
      <c r="D2931">
        <v>21.521443259309098</v>
      </c>
      <c r="E2931">
        <f t="shared" si="945"/>
        <v>0.60855674069090071</v>
      </c>
      <c r="F2931" t="str">
        <f t="shared" si="946"/>
        <v/>
      </c>
      <c r="G2931" t="str">
        <f t="shared" si="955"/>
        <v/>
      </c>
      <c r="H2931">
        <f t="shared" si="956"/>
        <v>0.30000000000000071</v>
      </c>
      <c r="I2931">
        <f t="shared" si="957"/>
        <v>-5.5699460000000727</v>
      </c>
      <c r="J2931">
        <f t="shared" si="958"/>
        <v>-18.566486666666865</v>
      </c>
      <c r="K2931" t="str">
        <f t="shared" si="959"/>
        <v/>
      </c>
      <c r="L2931" s="2" t="str">
        <f t="shared" si="965"/>
        <v/>
      </c>
      <c r="M2931" t="str">
        <f t="shared" si="960"/>
        <v/>
      </c>
      <c r="N2931" s="1">
        <f t="shared" si="947"/>
        <v>36971</v>
      </c>
      <c r="O2931" t="str">
        <f t="shared" si="948"/>
        <v>可交易</v>
      </c>
      <c r="P2931" s="2" t="str">
        <f t="shared" si="949"/>
        <v/>
      </c>
      <c r="Q2931" s="2" t="str">
        <f t="shared" si="950"/>
        <v/>
      </c>
      <c r="R2931" s="2">
        <f t="shared" si="961"/>
        <v>1.6267025053600848</v>
      </c>
      <c r="S2931">
        <f t="shared" si="962"/>
        <v>15</v>
      </c>
      <c r="T2931" s="1">
        <f t="shared" si="951"/>
        <v>37152</v>
      </c>
      <c r="U2931" t="str">
        <f t="shared" si="952"/>
        <v>可交易</v>
      </c>
      <c r="V2931" s="2" t="str">
        <f t="shared" si="953"/>
        <v/>
      </c>
      <c r="W2931" s="2" t="str">
        <f t="shared" si="954"/>
        <v/>
      </c>
      <c r="X2931" s="2">
        <f t="shared" si="963"/>
        <v>1.2140676706946607</v>
      </c>
      <c r="Y2931">
        <f t="shared" si="964"/>
        <v>8</v>
      </c>
    </row>
    <row r="2932" spans="1:25" x14ac:dyDescent="0.3">
      <c r="A2932" s="1">
        <v>37266</v>
      </c>
      <c r="B2932">
        <v>1156.5500489999999</v>
      </c>
      <c r="C2932">
        <v>22.36</v>
      </c>
      <c r="D2932">
        <v>22.0782963975416</v>
      </c>
      <c r="E2932">
        <f t="shared" si="945"/>
        <v>0.28170360245839987</v>
      </c>
      <c r="F2932" t="str">
        <f t="shared" si="946"/>
        <v/>
      </c>
      <c r="G2932" t="str">
        <f t="shared" si="955"/>
        <v/>
      </c>
      <c r="H2932">
        <f t="shared" si="956"/>
        <v>0.23000000000000043</v>
      </c>
      <c r="I2932">
        <f t="shared" si="957"/>
        <v>1.410033999999996</v>
      </c>
      <c r="J2932">
        <f t="shared" si="958"/>
        <v>6.1305826086956232</v>
      </c>
      <c r="K2932" t="str">
        <f t="shared" si="959"/>
        <v/>
      </c>
      <c r="L2932" s="2" t="str">
        <f t="shared" si="965"/>
        <v/>
      </c>
      <c r="M2932" t="str">
        <f t="shared" si="960"/>
        <v/>
      </c>
      <c r="N2932" s="1">
        <f t="shared" si="947"/>
        <v>36971</v>
      </c>
      <c r="O2932" t="str">
        <f t="shared" si="948"/>
        <v>可交易</v>
      </c>
      <c r="P2932" s="2" t="str">
        <f t="shared" si="949"/>
        <v/>
      </c>
      <c r="Q2932" s="2" t="str">
        <f t="shared" si="950"/>
        <v/>
      </c>
      <c r="R2932" s="2">
        <f t="shared" si="961"/>
        <v>1.6267025053600848</v>
      </c>
      <c r="S2932">
        <f t="shared" si="962"/>
        <v>15</v>
      </c>
      <c r="T2932" s="1">
        <f t="shared" si="951"/>
        <v>37152</v>
      </c>
      <c r="U2932" t="str">
        <f t="shared" si="952"/>
        <v>可交易</v>
      </c>
      <c r="V2932" s="2" t="str">
        <f t="shared" si="953"/>
        <v/>
      </c>
      <c r="W2932" s="2" t="str">
        <f t="shared" si="954"/>
        <v/>
      </c>
      <c r="X2932" s="2">
        <f t="shared" si="963"/>
        <v>1.2140676706946607</v>
      </c>
      <c r="Y2932">
        <f t="shared" si="964"/>
        <v>8</v>
      </c>
    </row>
    <row r="2933" spans="1:25" x14ac:dyDescent="0.3">
      <c r="A2933" s="1">
        <v>37267</v>
      </c>
      <c r="B2933">
        <v>1145.599976</v>
      </c>
      <c r="C2933">
        <v>22.6</v>
      </c>
      <c r="D2933">
        <v>22.291944094211999</v>
      </c>
      <c r="E2933">
        <f t="shared" si="945"/>
        <v>0.30805590578800235</v>
      </c>
      <c r="F2933" t="str">
        <f t="shared" si="946"/>
        <v/>
      </c>
      <c r="G2933" t="str">
        <f t="shared" si="955"/>
        <v/>
      </c>
      <c r="H2933">
        <f t="shared" si="956"/>
        <v>0.24000000000000199</v>
      </c>
      <c r="I2933">
        <f t="shared" si="957"/>
        <v>-10.950072999999975</v>
      </c>
      <c r="J2933">
        <f t="shared" si="958"/>
        <v>-45.625304166666183</v>
      </c>
      <c r="K2933" t="str">
        <f t="shared" si="959"/>
        <v/>
      </c>
      <c r="L2933" s="2" t="str">
        <f t="shared" si="965"/>
        <v/>
      </c>
      <c r="M2933" t="str">
        <f t="shared" si="960"/>
        <v/>
      </c>
      <c r="N2933" s="1">
        <f t="shared" si="947"/>
        <v>36971</v>
      </c>
      <c r="O2933" t="str">
        <f t="shared" si="948"/>
        <v>可交易</v>
      </c>
      <c r="P2933" s="2" t="str">
        <f t="shared" si="949"/>
        <v/>
      </c>
      <c r="Q2933" s="2" t="str">
        <f t="shared" si="950"/>
        <v/>
      </c>
      <c r="R2933" s="2">
        <f t="shared" si="961"/>
        <v>1.6267025053600848</v>
      </c>
      <c r="S2933">
        <f t="shared" si="962"/>
        <v>15</v>
      </c>
      <c r="T2933" s="1">
        <f t="shared" si="951"/>
        <v>37152</v>
      </c>
      <c r="U2933" t="str">
        <f t="shared" si="952"/>
        <v>可交易</v>
      </c>
      <c r="V2933" s="2" t="str">
        <f t="shared" si="953"/>
        <v/>
      </c>
      <c r="W2933" s="2" t="str">
        <f t="shared" si="954"/>
        <v/>
      </c>
      <c r="X2933" s="2">
        <f t="shared" si="963"/>
        <v>1.2140676706946607</v>
      </c>
      <c r="Y2933">
        <f t="shared" si="964"/>
        <v>8</v>
      </c>
    </row>
    <row r="2934" spans="1:25" x14ac:dyDescent="0.3">
      <c r="A2934" s="1">
        <v>37270</v>
      </c>
      <c r="B2934">
        <v>1138.410034</v>
      </c>
      <c r="C2934">
        <v>23.58</v>
      </c>
      <c r="D2934">
        <v>23.3574037222294</v>
      </c>
      <c r="E2934">
        <f t="shared" si="945"/>
        <v>0.22259627777059876</v>
      </c>
      <c r="F2934" t="str">
        <f t="shared" si="946"/>
        <v/>
      </c>
      <c r="G2934" t="str">
        <f t="shared" si="955"/>
        <v/>
      </c>
      <c r="H2934">
        <f t="shared" si="956"/>
        <v>0.97999999999999687</v>
      </c>
      <c r="I2934">
        <f t="shared" si="957"/>
        <v>-7.1899419999999736</v>
      </c>
      <c r="J2934">
        <f t="shared" si="958"/>
        <v>-7.3366755102040777</v>
      </c>
      <c r="K2934" t="str">
        <f t="shared" si="959"/>
        <v/>
      </c>
      <c r="L2934" s="2" t="str">
        <f t="shared" si="965"/>
        <v/>
      </c>
      <c r="M2934" t="str">
        <f t="shared" si="960"/>
        <v/>
      </c>
      <c r="N2934" s="1">
        <f t="shared" si="947"/>
        <v>36971</v>
      </c>
      <c r="O2934" t="str">
        <f t="shared" si="948"/>
        <v>可交易</v>
      </c>
      <c r="P2934" s="2" t="str">
        <f t="shared" si="949"/>
        <v/>
      </c>
      <c r="Q2934" s="2" t="str">
        <f t="shared" si="950"/>
        <v/>
      </c>
      <c r="R2934" s="2">
        <f t="shared" si="961"/>
        <v>1.6267025053600848</v>
      </c>
      <c r="S2934">
        <f t="shared" si="962"/>
        <v>15</v>
      </c>
      <c r="T2934" s="1">
        <f t="shared" si="951"/>
        <v>37152</v>
      </c>
      <c r="U2934" t="str">
        <f t="shared" si="952"/>
        <v>可交易</v>
      </c>
      <c r="V2934" s="2" t="str">
        <f t="shared" si="953"/>
        <v/>
      </c>
      <c r="W2934" s="2" t="str">
        <f t="shared" si="954"/>
        <v/>
      </c>
      <c r="X2934" s="2">
        <f t="shared" si="963"/>
        <v>1.2140676706946607</v>
      </c>
      <c r="Y2934">
        <f t="shared" si="964"/>
        <v>8</v>
      </c>
    </row>
    <row r="2935" spans="1:25" x14ac:dyDescent="0.3">
      <c r="A2935" s="1">
        <v>37271</v>
      </c>
      <c r="B2935">
        <v>1146.1899410000001</v>
      </c>
      <c r="C2935">
        <v>22.7</v>
      </c>
      <c r="D2935">
        <v>22.922527507955301</v>
      </c>
      <c r="E2935">
        <f t="shared" si="945"/>
        <v>-0.22252750795530218</v>
      </c>
      <c r="F2935" t="str">
        <f t="shared" si="946"/>
        <v/>
      </c>
      <c r="G2935" t="str">
        <f t="shared" si="955"/>
        <v/>
      </c>
      <c r="H2935">
        <f t="shared" si="956"/>
        <v>-0.87999999999999901</v>
      </c>
      <c r="I2935">
        <f t="shared" si="957"/>
        <v>7.7799070000000938</v>
      </c>
      <c r="J2935">
        <f t="shared" si="958"/>
        <v>-8.8408034090910252</v>
      </c>
      <c r="K2935" t="str">
        <f t="shared" si="959"/>
        <v/>
      </c>
      <c r="L2935" s="2" t="str">
        <f t="shared" si="965"/>
        <v/>
      </c>
      <c r="M2935" t="str">
        <f t="shared" si="960"/>
        <v/>
      </c>
      <c r="N2935" s="1">
        <f t="shared" si="947"/>
        <v>36971</v>
      </c>
      <c r="O2935" t="str">
        <f t="shared" si="948"/>
        <v>可交易</v>
      </c>
      <c r="P2935" s="2" t="str">
        <f t="shared" si="949"/>
        <v/>
      </c>
      <c r="Q2935" s="2" t="str">
        <f t="shared" si="950"/>
        <v/>
      </c>
      <c r="R2935" s="2">
        <f t="shared" si="961"/>
        <v>1.6267025053600848</v>
      </c>
      <c r="S2935">
        <f t="shared" si="962"/>
        <v>15</v>
      </c>
      <c r="T2935" s="1">
        <f t="shared" si="951"/>
        <v>37152</v>
      </c>
      <c r="U2935" t="str">
        <f t="shared" si="952"/>
        <v>可交易</v>
      </c>
      <c r="V2935" s="2" t="str">
        <f t="shared" si="953"/>
        <v/>
      </c>
      <c r="W2935" s="2" t="str">
        <f t="shared" si="954"/>
        <v/>
      </c>
      <c r="X2935" s="2">
        <f t="shared" si="963"/>
        <v>1.2140676706946607</v>
      </c>
      <c r="Y2935">
        <f t="shared" si="964"/>
        <v>8</v>
      </c>
    </row>
    <row r="2936" spans="1:25" x14ac:dyDescent="0.3">
      <c r="A2936" s="1">
        <v>37272</v>
      </c>
      <c r="B2936">
        <v>1127.5699460000001</v>
      </c>
      <c r="C2936">
        <v>23.45</v>
      </c>
      <c r="D2936">
        <v>23.098160710978402</v>
      </c>
      <c r="E2936">
        <f t="shared" si="945"/>
        <v>0.35183928902159778</v>
      </c>
      <c r="F2936" t="str">
        <f t="shared" si="946"/>
        <v/>
      </c>
      <c r="G2936" t="str">
        <f t="shared" si="955"/>
        <v/>
      </c>
      <c r="H2936">
        <f t="shared" si="956"/>
        <v>0.75</v>
      </c>
      <c r="I2936">
        <f t="shared" si="957"/>
        <v>-18.619995000000017</v>
      </c>
      <c r="J2936">
        <f t="shared" si="958"/>
        <v>-24.826660000000022</v>
      </c>
      <c r="K2936" t="str">
        <f t="shared" si="959"/>
        <v/>
      </c>
      <c r="L2936" s="2" t="str">
        <f t="shared" si="965"/>
        <v/>
      </c>
      <c r="M2936" t="str">
        <f t="shared" si="960"/>
        <v/>
      </c>
      <c r="N2936" s="1">
        <f t="shared" si="947"/>
        <v>36971</v>
      </c>
      <c r="O2936" t="str">
        <f t="shared" si="948"/>
        <v>可交易</v>
      </c>
      <c r="P2936" s="2" t="str">
        <f t="shared" si="949"/>
        <v/>
      </c>
      <c r="Q2936" s="2" t="str">
        <f t="shared" si="950"/>
        <v/>
      </c>
      <c r="R2936" s="2">
        <f t="shared" si="961"/>
        <v>1.6267025053600848</v>
      </c>
      <c r="S2936">
        <f t="shared" si="962"/>
        <v>15</v>
      </c>
      <c r="T2936" s="1">
        <f t="shared" si="951"/>
        <v>37152</v>
      </c>
      <c r="U2936" t="str">
        <f t="shared" si="952"/>
        <v>可交易</v>
      </c>
      <c r="V2936" s="2" t="str">
        <f t="shared" si="953"/>
        <v/>
      </c>
      <c r="W2936" s="2" t="str">
        <f t="shared" si="954"/>
        <v/>
      </c>
      <c r="X2936" s="2">
        <f t="shared" si="963"/>
        <v>1.2140676706946607</v>
      </c>
      <c r="Y2936">
        <f t="shared" si="964"/>
        <v>8</v>
      </c>
    </row>
    <row r="2937" spans="1:25" x14ac:dyDescent="0.3">
      <c r="A2937" s="1">
        <v>37273</v>
      </c>
      <c r="B2937">
        <v>1138.880005</v>
      </c>
      <c r="C2937">
        <v>22.25</v>
      </c>
      <c r="D2937">
        <v>22.441040191733698</v>
      </c>
      <c r="E2937">
        <f t="shared" si="945"/>
        <v>-0.19104019173369835</v>
      </c>
      <c r="F2937" t="str">
        <f t="shared" si="946"/>
        <v/>
      </c>
      <c r="G2937" t="str">
        <f t="shared" si="955"/>
        <v/>
      </c>
      <c r="H2937">
        <f t="shared" si="956"/>
        <v>-1.1999999999999993</v>
      </c>
      <c r="I2937">
        <f t="shared" si="957"/>
        <v>11.31005899999991</v>
      </c>
      <c r="J2937">
        <f t="shared" si="958"/>
        <v>-9.4250491666665965</v>
      </c>
      <c r="K2937" t="str">
        <f t="shared" si="959"/>
        <v/>
      </c>
      <c r="L2937" s="2" t="str">
        <f t="shared" si="965"/>
        <v/>
      </c>
      <c r="M2937" t="str">
        <f t="shared" si="960"/>
        <v/>
      </c>
      <c r="N2937" s="1">
        <f t="shared" si="947"/>
        <v>36971</v>
      </c>
      <c r="O2937" t="str">
        <f t="shared" si="948"/>
        <v>可交易</v>
      </c>
      <c r="P2937" s="2" t="str">
        <f t="shared" si="949"/>
        <v/>
      </c>
      <c r="Q2937" s="2" t="str">
        <f t="shared" si="950"/>
        <v/>
      </c>
      <c r="R2937" s="2">
        <f t="shared" si="961"/>
        <v>1.6267025053600848</v>
      </c>
      <c r="S2937">
        <f t="shared" si="962"/>
        <v>15</v>
      </c>
      <c r="T2937" s="1">
        <f t="shared" si="951"/>
        <v>37152</v>
      </c>
      <c r="U2937" t="str">
        <f t="shared" si="952"/>
        <v>可交易</v>
      </c>
      <c r="V2937" s="2" t="str">
        <f t="shared" si="953"/>
        <v/>
      </c>
      <c r="W2937" s="2" t="str">
        <f t="shared" si="954"/>
        <v/>
      </c>
      <c r="X2937" s="2">
        <f t="shared" si="963"/>
        <v>1.2140676706946607</v>
      </c>
      <c r="Y2937">
        <f t="shared" si="964"/>
        <v>8</v>
      </c>
    </row>
    <row r="2938" spans="1:25" x14ac:dyDescent="0.3">
      <c r="A2938" s="1">
        <v>37274</v>
      </c>
      <c r="B2938">
        <v>1127.579956</v>
      </c>
      <c r="C2938">
        <v>22.52</v>
      </c>
      <c r="D2938">
        <v>22.4480068598968</v>
      </c>
      <c r="E2938">
        <f t="shared" si="945"/>
        <v>7.1993140103199238E-2</v>
      </c>
      <c r="F2938" t="str">
        <f t="shared" si="946"/>
        <v/>
      </c>
      <c r="G2938" t="str">
        <f t="shared" si="955"/>
        <v/>
      </c>
      <c r="H2938">
        <f t="shared" si="956"/>
        <v>0.26999999999999957</v>
      </c>
      <c r="I2938">
        <f t="shared" si="957"/>
        <v>-11.300048999999944</v>
      </c>
      <c r="J2938">
        <f t="shared" si="958"/>
        <v>-41.852033333333196</v>
      </c>
      <c r="K2938" t="str">
        <f t="shared" si="959"/>
        <v/>
      </c>
      <c r="L2938" s="2" t="str">
        <f t="shared" si="965"/>
        <v/>
      </c>
      <c r="M2938" t="str">
        <f t="shared" si="960"/>
        <v/>
      </c>
      <c r="N2938" s="1">
        <f t="shared" si="947"/>
        <v>36971</v>
      </c>
      <c r="O2938" t="str">
        <f t="shared" si="948"/>
        <v>可交易</v>
      </c>
      <c r="P2938" s="2" t="str">
        <f t="shared" si="949"/>
        <v/>
      </c>
      <c r="Q2938" s="2" t="str">
        <f t="shared" si="950"/>
        <v/>
      </c>
      <c r="R2938" s="2">
        <f t="shared" si="961"/>
        <v>1.6267025053600848</v>
      </c>
      <c r="S2938">
        <f t="shared" si="962"/>
        <v>15</v>
      </c>
      <c r="T2938" s="1">
        <f t="shared" si="951"/>
        <v>37152</v>
      </c>
      <c r="U2938" t="str">
        <f t="shared" si="952"/>
        <v>可交易</v>
      </c>
      <c r="V2938" s="2" t="str">
        <f t="shared" si="953"/>
        <v/>
      </c>
      <c r="W2938" s="2" t="str">
        <f t="shared" si="954"/>
        <v/>
      </c>
      <c r="X2938" s="2">
        <f t="shared" si="963"/>
        <v>1.2140676706946607</v>
      </c>
      <c r="Y2938">
        <f t="shared" si="964"/>
        <v>8</v>
      </c>
    </row>
    <row r="2939" spans="1:25" x14ac:dyDescent="0.3">
      <c r="A2939" s="1">
        <v>37278</v>
      </c>
      <c r="B2939">
        <v>1119.3100589999999</v>
      </c>
      <c r="C2939">
        <v>23.61</v>
      </c>
      <c r="D2939">
        <v>23.334868900710799</v>
      </c>
      <c r="E2939">
        <f t="shared" si="945"/>
        <v>0.27513109928920088</v>
      </c>
      <c r="F2939" t="str">
        <f t="shared" si="946"/>
        <v/>
      </c>
      <c r="G2939" t="str">
        <f t="shared" si="955"/>
        <v/>
      </c>
      <c r="H2939">
        <f t="shared" si="956"/>
        <v>1.0899999999999999</v>
      </c>
      <c r="I2939">
        <f t="shared" si="957"/>
        <v>-8.2698970000001282</v>
      </c>
      <c r="J2939">
        <f t="shared" si="958"/>
        <v>-7.5870614678900266</v>
      </c>
      <c r="K2939" t="str">
        <f t="shared" si="959"/>
        <v/>
      </c>
      <c r="L2939" s="2" t="str">
        <f t="shared" si="965"/>
        <v/>
      </c>
      <c r="M2939" t="str">
        <f t="shared" si="960"/>
        <v/>
      </c>
      <c r="N2939" s="1">
        <f t="shared" si="947"/>
        <v>36971</v>
      </c>
      <c r="O2939" t="str">
        <f t="shared" si="948"/>
        <v>可交易</v>
      </c>
      <c r="P2939" s="2" t="str">
        <f t="shared" si="949"/>
        <v/>
      </c>
      <c r="Q2939" s="2" t="str">
        <f t="shared" si="950"/>
        <v/>
      </c>
      <c r="R2939" s="2">
        <f t="shared" si="961"/>
        <v>1.6267025053600848</v>
      </c>
      <c r="S2939">
        <f t="shared" si="962"/>
        <v>15</v>
      </c>
      <c r="T2939" s="1">
        <f t="shared" si="951"/>
        <v>37152</v>
      </c>
      <c r="U2939" t="str">
        <f t="shared" si="952"/>
        <v>可交易</v>
      </c>
      <c r="V2939" s="2" t="str">
        <f t="shared" si="953"/>
        <v/>
      </c>
      <c r="W2939" s="2" t="str">
        <f t="shared" si="954"/>
        <v/>
      </c>
      <c r="X2939" s="2">
        <f t="shared" si="963"/>
        <v>1.2140676706946607</v>
      </c>
      <c r="Y2939">
        <f t="shared" si="964"/>
        <v>8</v>
      </c>
    </row>
    <row r="2940" spans="1:25" x14ac:dyDescent="0.3">
      <c r="A2940" s="1">
        <v>37279</v>
      </c>
      <c r="B2940">
        <v>1128.1800539999999</v>
      </c>
      <c r="C2940">
        <v>21.88</v>
      </c>
      <c r="D2940">
        <v>22.120757471996001</v>
      </c>
      <c r="E2940">
        <f t="shared" si="945"/>
        <v>-0.24075747199600173</v>
      </c>
      <c r="F2940" t="str">
        <f t="shared" si="946"/>
        <v/>
      </c>
      <c r="G2940" t="str">
        <f t="shared" si="955"/>
        <v/>
      </c>
      <c r="H2940">
        <f t="shared" si="956"/>
        <v>-1.7300000000000004</v>
      </c>
      <c r="I2940">
        <f t="shared" si="957"/>
        <v>8.8699950000000172</v>
      </c>
      <c r="J2940">
        <f t="shared" si="958"/>
        <v>-5.1271647398844014</v>
      </c>
      <c r="K2940" t="str">
        <f t="shared" si="959"/>
        <v/>
      </c>
      <c r="L2940" s="2" t="str">
        <f t="shared" si="965"/>
        <v/>
      </c>
      <c r="M2940" t="str">
        <f t="shared" si="960"/>
        <v/>
      </c>
      <c r="N2940" s="1">
        <f t="shared" si="947"/>
        <v>36971</v>
      </c>
      <c r="O2940" t="str">
        <f t="shared" si="948"/>
        <v>可交易</v>
      </c>
      <c r="P2940" s="2" t="str">
        <f t="shared" si="949"/>
        <v/>
      </c>
      <c r="Q2940" s="2" t="str">
        <f t="shared" si="950"/>
        <v/>
      </c>
      <c r="R2940" s="2">
        <f t="shared" si="961"/>
        <v>1.6267025053600848</v>
      </c>
      <c r="S2940">
        <f t="shared" si="962"/>
        <v>15</v>
      </c>
      <c r="T2940" s="1">
        <f t="shared" si="951"/>
        <v>37152</v>
      </c>
      <c r="U2940" t="str">
        <f t="shared" si="952"/>
        <v>可交易</v>
      </c>
      <c r="V2940" s="2" t="str">
        <f t="shared" si="953"/>
        <v/>
      </c>
      <c r="W2940" s="2" t="str">
        <f t="shared" si="954"/>
        <v/>
      </c>
      <c r="X2940" s="2">
        <f t="shared" si="963"/>
        <v>1.2140676706946607</v>
      </c>
      <c r="Y2940">
        <f t="shared" si="964"/>
        <v>8</v>
      </c>
    </row>
    <row r="2941" spans="1:25" x14ac:dyDescent="0.3">
      <c r="A2941" s="1">
        <v>37280</v>
      </c>
      <c r="B2941">
        <v>1132.150024</v>
      </c>
      <c r="C2941">
        <v>21.15</v>
      </c>
      <c r="D2941">
        <v>20.939686946586601</v>
      </c>
      <c r="E2941">
        <f t="shared" si="945"/>
        <v>0.21031305341339745</v>
      </c>
      <c r="F2941" t="str">
        <f t="shared" si="946"/>
        <v/>
      </c>
      <c r="G2941" t="str">
        <f t="shared" si="955"/>
        <v/>
      </c>
      <c r="H2941">
        <f t="shared" si="956"/>
        <v>-0.73000000000000043</v>
      </c>
      <c r="I2941">
        <f t="shared" si="957"/>
        <v>3.969970000000103</v>
      </c>
      <c r="J2941">
        <f t="shared" si="958"/>
        <v>-5.4383150684932886</v>
      </c>
      <c r="K2941" t="str">
        <f t="shared" si="959"/>
        <v/>
      </c>
      <c r="L2941" s="2" t="str">
        <f t="shared" si="965"/>
        <v/>
      </c>
      <c r="M2941" t="str">
        <f t="shared" si="960"/>
        <v/>
      </c>
      <c r="N2941" s="1">
        <f t="shared" si="947"/>
        <v>36971</v>
      </c>
      <c r="O2941" t="str">
        <f t="shared" si="948"/>
        <v>可交易</v>
      </c>
      <c r="P2941" s="2" t="str">
        <f t="shared" si="949"/>
        <v/>
      </c>
      <c r="Q2941" s="2" t="str">
        <f t="shared" si="950"/>
        <v/>
      </c>
      <c r="R2941" s="2">
        <f t="shared" si="961"/>
        <v>1.6267025053600848</v>
      </c>
      <c r="S2941">
        <f t="shared" si="962"/>
        <v>15</v>
      </c>
      <c r="T2941" s="1">
        <f t="shared" si="951"/>
        <v>37152</v>
      </c>
      <c r="U2941" t="str">
        <f t="shared" si="952"/>
        <v>可交易</v>
      </c>
      <c r="V2941" s="2" t="str">
        <f t="shared" si="953"/>
        <v/>
      </c>
      <c r="W2941" s="2" t="str">
        <f t="shared" si="954"/>
        <v/>
      </c>
      <c r="X2941" s="2">
        <f t="shared" si="963"/>
        <v>1.2140676706946607</v>
      </c>
      <c r="Y2941">
        <f t="shared" si="964"/>
        <v>8</v>
      </c>
    </row>
    <row r="2942" spans="1:25" x14ac:dyDescent="0.3">
      <c r="A2942" s="1">
        <v>37281</v>
      </c>
      <c r="B2942">
        <v>1133.280029</v>
      </c>
      <c r="C2942">
        <v>21.01</v>
      </c>
      <c r="D2942">
        <v>20.9325542519748</v>
      </c>
      <c r="E2942">
        <f t="shared" si="945"/>
        <v>7.7445748025201766E-2</v>
      </c>
      <c r="F2942" t="str">
        <f t="shared" si="946"/>
        <v/>
      </c>
      <c r="G2942" t="str">
        <f t="shared" si="955"/>
        <v/>
      </c>
      <c r="H2942">
        <f t="shared" si="956"/>
        <v>-0.13999999999999702</v>
      </c>
      <c r="I2942">
        <f t="shared" si="957"/>
        <v>1.1300049999999828</v>
      </c>
      <c r="J2942">
        <f t="shared" si="958"/>
        <v>-8.0714642857143346</v>
      </c>
      <c r="K2942" t="str">
        <f t="shared" si="959"/>
        <v/>
      </c>
      <c r="L2942" s="2" t="str">
        <f t="shared" si="965"/>
        <v/>
      </c>
      <c r="M2942" t="str">
        <f t="shared" si="960"/>
        <v/>
      </c>
      <c r="N2942" s="1">
        <f t="shared" si="947"/>
        <v>36971</v>
      </c>
      <c r="O2942" t="str">
        <f t="shared" si="948"/>
        <v>可交易</v>
      </c>
      <c r="P2942" s="2" t="str">
        <f t="shared" si="949"/>
        <v/>
      </c>
      <c r="Q2942" s="2" t="str">
        <f t="shared" si="950"/>
        <v/>
      </c>
      <c r="R2942" s="2">
        <f t="shared" si="961"/>
        <v>1.6267025053600848</v>
      </c>
      <c r="S2942">
        <f t="shared" si="962"/>
        <v>15</v>
      </c>
      <c r="T2942" s="1">
        <f t="shared" si="951"/>
        <v>37152</v>
      </c>
      <c r="U2942" t="str">
        <f t="shared" si="952"/>
        <v>可交易</v>
      </c>
      <c r="V2942" s="2" t="str">
        <f t="shared" si="953"/>
        <v/>
      </c>
      <c r="W2942" s="2" t="str">
        <f t="shared" si="954"/>
        <v/>
      </c>
      <c r="X2942" s="2">
        <f t="shared" si="963"/>
        <v>1.2140676706946607</v>
      </c>
      <c r="Y2942">
        <f t="shared" si="964"/>
        <v>8</v>
      </c>
    </row>
    <row r="2943" spans="1:25" x14ac:dyDescent="0.3">
      <c r="A2943" s="1">
        <v>37284</v>
      </c>
      <c r="B2943">
        <v>1133.0600589999999</v>
      </c>
      <c r="C2943">
        <v>21.14</v>
      </c>
      <c r="D2943">
        <v>21.516794185170902</v>
      </c>
      <c r="E2943">
        <f t="shared" si="945"/>
        <v>-0.37679418517090113</v>
      </c>
      <c r="F2943" t="str">
        <f t="shared" si="946"/>
        <v/>
      </c>
      <c r="G2943" t="str">
        <f t="shared" si="955"/>
        <v/>
      </c>
      <c r="H2943">
        <f t="shared" si="956"/>
        <v>0.12999999999999901</v>
      </c>
      <c r="I2943">
        <f t="shared" si="957"/>
        <v>-0.21997000000010303</v>
      </c>
      <c r="J2943">
        <f t="shared" si="958"/>
        <v>-1.6920769230777286</v>
      </c>
      <c r="K2943" t="str">
        <f t="shared" si="959"/>
        <v/>
      </c>
      <c r="L2943" s="2" t="str">
        <f t="shared" si="965"/>
        <v/>
      </c>
      <c r="M2943" t="str">
        <f t="shared" si="960"/>
        <v/>
      </c>
      <c r="N2943" s="1">
        <f t="shared" si="947"/>
        <v>36971</v>
      </c>
      <c r="O2943" t="str">
        <f t="shared" si="948"/>
        <v>可交易</v>
      </c>
      <c r="P2943" s="2" t="str">
        <f t="shared" si="949"/>
        <v/>
      </c>
      <c r="Q2943" s="2" t="str">
        <f t="shared" si="950"/>
        <v/>
      </c>
      <c r="R2943" s="2">
        <f t="shared" si="961"/>
        <v>1.6267025053600848</v>
      </c>
      <c r="S2943">
        <f t="shared" si="962"/>
        <v>15</v>
      </c>
      <c r="T2943" s="1">
        <f t="shared" si="951"/>
        <v>37152</v>
      </c>
      <c r="U2943" t="str">
        <f t="shared" si="952"/>
        <v>可交易</v>
      </c>
      <c r="V2943" s="2" t="str">
        <f t="shared" si="953"/>
        <v/>
      </c>
      <c r="W2943" s="2" t="str">
        <f t="shared" si="954"/>
        <v/>
      </c>
      <c r="X2943" s="2">
        <f t="shared" si="963"/>
        <v>1.2140676706946607</v>
      </c>
      <c r="Y2943">
        <f t="shared" si="964"/>
        <v>8</v>
      </c>
    </row>
    <row r="2944" spans="1:25" x14ac:dyDescent="0.3">
      <c r="A2944" s="1">
        <v>37285</v>
      </c>
      <c r="B2944">
        <v>1100.6400149999999</v>
      </c>
      <c r="C2944">
        <v>24.35</v>
      </c>
      <c r="D2944">
        <v>23.599427284835802</v>
      </c>
      <c r="E2944">
        <f t="shared" si="945"/>
        <v>0.75057271516419988</v>
      </c>
      <c r="F2944" t="str">
        <f t="shared" si="946"/>
        <v/>
      </c>
      <c r="G2944" t="str">
        <f t="shared" si="955"/>
        <v/>
      </c>
      <c r="H2944">
        <f t="shared" si="956"/>
        <v>3.2100000000000009</v>
      </c>
      <c r="I2944">
        <f t="shared" si="957"/>
        <v>-32.420043999999962</v>
      </c>
      <c r="J2944">
        <f t="shared" si="958"/>
        <v>-10.099702180685343</v>
      </c>
      <c r="K2944" t="str">
        <f t="shared" si="959"/>
        <v/>
      </c>
      <c r="L2944" s="2" t="str">
        <f t="shared" si="965"/>
        <v/>
      </c>
      <c r="M2944" t="str">
        <f t="shared" si="960"/>
        <v/>
      </c>
      <c r="N2944" s="1">
        <f t="shared" si="947"/>
        <v>36971</v>
      </c>
      <c r="O2944" t="str">
        <f t="shared" si="948"/>
        <v>可交易</v>
      </c>
      <c r="P2944" s="2" t="str">
        <f t="shared" si="949"/>
        <v/>
      </c>
      <c r="Q2944" s="2" t="str">
        <f t="shared" si="950"/>
        <v/>
      </c>
      <c r="R2944" s="2">
        <f t="shared" si="961"/>
        <v>1.6267025053600848</v>
      </c>
      <c r="S2944">
        <f t="shared" si="962"/>
        <v>15</v>
      </c>
      <c r="T2944" s="1">
        <f t="shared" si="951"/>
        <v>37152</v>
      </c>
      <c r="U2944" t="str">
        <f t="shared" si="952"/>
        <v>可交易</v>
      </c>
      <c r="V2944" s="2" t="str">
        <f t="shared" si="953"/>
        <v/>
      </c>
      <c r="W2944" s="2" t="str">
        <f t="shared" si="954"/>
        <v/>
      </c>
      <c r="X2944" s="2">
        <f t="shared" si="963"/>
        <v>1.2140676706946607</v>
      </c>
      <c r="Y2944">
        <f t="shared" si="964"/>
        <v>8</v>
      </c>
    </row>
    <row r="2945" spans="1:25" x14ac:dyDescent="0.3">
      <c r="A2945" s="1">
        <v>37286</v>
      </c>
      <c r="B2945">
        <v>1113.5699460000001</v>
      </c>
      <c r="C2945">
        <v>23.22</v>
      </c>
      <c r="D2945">
        <v>24.958878687163601</v>
      </c>
      <c r="E2945">
        <f t="shared" si="945"/>
        <v>-1.7388786871636022</v>
      </c>
      <c r="F2945" t="str">
        <f t="shared" si="946"/>
        <v>PUT</v>
      </c>
      <c r="G2945">
        <f t="shared" si="955"/>
        <v>1083.51001</v>
      </c>
      <c r="H2945">
        <f t="shared" si="956"/>
        <v>-1.1300000000000026</v>
      </c>
      <c r="I2945">
        <f t="shared" si="957"/>
        <v>12.929931000000124</v>
      </c>
      <c r="J2945">
        <f t="shared" si="958"/>
        <v>-11.442416814159376</v>
      </c>
      <c r="K2945">
        <f t="shared" si="959"/>
        <v>1108.5699460000001</v>
      </c>
      <c r="L2945" s="2" t="str">
        <f t="shared" si="965"/>
        <v/>
      </c>
      <c r="M2945">
        <f t="shared" si="960"/>
        <v>25.059936000000107</v>
      </c>
      <c r="N2945" s="1">
        <f t="shared" si="947"/>
        <v>36971</v>
      </c>
      <c r="O2945" t="str">
        <f t="shared" si="948"/>
        <v>可交易</v>
      </c>
      <c r="P2945" s="2" t="str">
        <f t="shared" si="949"/>
        <v/>
      </c>
      <c r="Q2945" s="2" t="str">
        <f t="shared" si="950"/>
        <v/>
      </c>
      <c r="R2945" s="2">
        <f t="shared" si="961"/>
        <v>1.6267025053600848</v>
      </c>
      <c r="S2945">
        <f t="shared" si="962"/>
        <v>15</v>
      </c>
      <c r="T2945" s="1">
        <f t="shared" si="951"/>
        <v>37286</v>
      </c>
      <c r="U2945" t="str">
        <f t="shared" si="952"/>
        <v>可交易</v>
      </c>
      <c r="V2945" s="2">
        <f t="shared" si="953"/>
        <v>25.059936000000107</v>
      </c>
      <c r="W2945" s="2">
        <f t="shared" si="954"/>
        <v>2.6994205535069375E-2</v>
      </c>
      <c r="X2945" s="2">
        <f t="shared" si="963"/>
        <v>1.2140676706946607</v>
      </c>
      <c r="Y2945">
        <f t="shared" si="964"/>
        <v>9</v>
      </c>
    </row>
    <row r="2946" spans="1:25" x14ac:dyDescent="0.3">
      <c r="A2946" s="1">
        <v>37287</v>
      </c>
      <c r="B2946">
        <v>1130.1999510000001</v>
      </c>
      <c r="C2946">
        <v>21.09</v>
      </c>
      <c r="D2946">
        <v>21.857933262605499</v>
      </c>
      <c r="E2946">
        <f t="shared" si="945"/>
        <v>-0.76793326260549932</v>
      </c>
      <c r="F2946" t="str">
        <f t="shared" si="946"/>
        <v/>
      </c>
      <c r="G2946" t="str">
        <f t="shared" si="955"/>
        <v/>
      </c>
      <c r="H2946">
        <f t="shared" si="956"/>
        <v>-2.129999999999999</v>
      </c>
      <c r="I2946">
        <f t="shared" si="957"/>
        <v>16.630004999999983</v>
      </c>
      <c r="J2946">
        <f t="shared" si="958"/>
        <v>-7.8075140845070381</v>
      </c>
      <c r="K2946" t="str">
        <f t="shared" si="959"/>
        <v/>
      </c>
      <c r="L2946" s="2" t="str">
        <f t="shared" si="965"/>
        <v/>
      </c>
      <c r="M2946" t="str">
        <f t="shared" si="960"/>
        <v/>
      </c>
      <c r="N2946" s="1">
        <f t="shared" si="947"/>
        <v>36971</v>
      </c>
      <c r="O2946" t="str">
        <f t="shared" si="948"/>
        <v>可交易</v>
      </c>
      <c r="P2946" s="2" t="str">
        <f t="shared" si="949"/>
        <v/>
      </c>
      <c r="Q2946" s="2" t="str">
        <f t="shared" si="950"/>
        <v/>
      </c>
      <c r="R2946" s="2">
        <f t="shared" si="961"/>
        <v>1.6267025053600848</v>
      </c>
      <c r="S2946">
        <f t="shared" si="962"/>
        <v>15</v>
      </c>
      <c r="T2946" s="1">
        <f t="shared" si="951"/>
        <v>37286</v>
      </c>
      <c r="U2946" t="str">
        <f t="shared" si="952"/>
        <v>不可交易</v>
      </c>
      <c r="V2946" s="2" t="str">
        <f t="shared" si="953"/>
        <v/>
      </c>
      <c r="W2946" s="2" t="str">
        <f t="shared" si="954"/>
        <v/>
      </c>
      <c r="X2946" s="2">
        <f t="shared" si="963"/>
        <v>1.2468404629308754</v>
      </c>
      <c r="Y2946">
        <f t="shared" si="964"/>
        <v>9</v>
      </c>
    </row>
    <row r="2947" spans="1:25" x14ac:dyDescent="0.3">
      <c r="A2947" s="1">
        <v>37288</v>
      </c>
      <c r="B2947">
        <v>1122.1999510000001</v>
      </c>
      <c r="C2947">
        <v>21.12</v>
      </c>
      <c r="D2947">
        <v>21.210295829144901</v>
      </c>
      <c r="E2947">
        <f t="shared" ref="E2947:E3010" si="966">C2947-D2947</f>
        <v>-9.0295829144899642E-2</v>
      </c>
      <c r="F2947" t="str">
        <f t="shared" ref="F2947:F3010" si="967">_xlfn.IFS(E2947&gt; 1, "CAll",E2947&lt; -1, "PUT", TRUE,"")</f>
        <v/>
      </c>
      <c r="G2947" t="str">
        <f t="shared" si="955"/>
        <v/>
      </c>
      <c r="H2947">
        <f t="shared" si="956"/>
        <v>3.0000000000001137E-2</v>
      </c>
      <c r="I2947">
        <f t="shared" si="957"/>
        <v>-8</v>
      </c>
      <c r="J2947">
        <f t="shared" si="958"/>
        <v>-266.66666666665657</v>
      </c>
      <c r="K2947" t="str">
        <f t="shared" si="959"/>
        <v/>
      </c>
      <c r="L2947" s="2" t="str">
        <f t="shared" si="965"/>
        <v/>
      </c>
      <c r="M2947" t="str">
        <f t="shared" si="960"/>
        <v/>
      </c>
      <c r="N2947" s="1">
        <f t="shared" ref="N2947:N3010" si="968">IF(AND(F2947="CALL",L2947&lt;&gt;"",L2946=""), A2947, N2946)</f>
        <v>36971</v>
      </c>
      <c r="O2947" t="str">
        <f t="shared" ref="O2947:O3010" si="969">IF( A2947 &gt;= N2946 + 7, "可交易", "不可交易")</f>
        <v>可交易</v>
      </c>
      <c r="P2947" s="2" t="str">
        <f t="shared" ref="P2947:P3010" si="970">IF(AND(F2947="CALL",L2947&lt;&gt;"",O2947="可交易"),L2947,"")</f>
        <v/>
      </c>
      <c r="Q2947" s="2" t="str">
        <f t="shared" ref="Q2947:Q3010" si="971">IF(P2947&lt;&gt;"",(G2947-B2947)/B2947,"")</f>
        <v/>
      </c>
      <c r="R2947" s="2">
        <f t="shared" si="961"/>
        <v>1.6267025053600848</v>
      </c>
      <c r="S2947">
        <f t="shared" si="962"/>
        <v>15</v>
      </c>
      <c r="T2947" s="1">
        <f t="shared" ref="T2947:T3010" si="972">IF(AND(F2947="PUT",M2947&lt;&gt;"",M2946=""), A2947, T2946)</f>
        <v>37286</v>
      </c>
      <c r="U2947" t="str">
        <f t="shared" ref="U2947:U3010" si="973">IF( A2947 &gt;= T2946 + 7, "可交易", "不可交易")</f>
        <v>不可交易</v>
      </c>
      <c r="V2947" s="2" t="str">
        <f t="shared" ref="V2947:V3010" si="974">IF(AND(F2947="PUT",M2947&lt;&gt;"",U2947="可交易"),M2947,"")</f>
        <v/>
      </c>
      <c r="W2947" s="2" t="str">
        <f t="shared" ref="W2947:W3010" si="975">IF(V2947&lt;&gt;"",(B2947-G2947)/B2947,"")</f>
        <v/>
      </c>
      <c r="X2947" s="2">
        <f t="shared" si="963"/>
        <v>1.2468404629308754</v>
      </c>
      <c r="Y2947">
        <f t="shared" si="964"/>
        <v>9</v>
      </c>
    </row>
    <row r="2948" spans="1:25" x14ac:dyDescent="0.3">
      <c r="A2948" s="1">
        <v>37291</v>
      </c>
      <c r="B2948">
        <v>1094.4399410000001</v>
      </c>
      <c r="C2948">
        <v>24.87</v>
      </c>
      <c r="D2948">
        <v>24.2955023759501</v>
      </c>
      <c r="E2948">
        <f t="shared" si="966"/>
        <v>0.57449762404990068</v>
      </c>
      <c r="F2948" t="str">
        <f t="shared" si="967"/>
        <v/>
      </c>
      <c r="G2948" t="str">
        <f t="shared" ref="G2948:G3011" si="976">IF(F2948="PUT", IFERROR(VLOOKUP(A2948+7, A:B, 2, FALSE), 0), IF(F2948="CALL", IFERROR(VLOOKUP(A2948+7, A:B, 2, FALSE), 0), ""))</f>
        <v/>
      </c>
      <c r="H2948">
        <f t="shared" ref="H2948:H3011" si="977">C2948-C2947</f>
        <v>3.75</v>
      </c>
      <c r="I2948">
        <f t="shared" ref="I2948:I3011" si="978">B2948-B2947</f>
        <v>-27.760009999999966</v>
      </c>
      <c r="J2948">
        <f t="shared" ref="J2948:J3011" si="979">IF(H2948=0, "", I2948/H2948)</f>
        <v>-7.402669333333324</v>
      </c>
      <c r="K2948" t="str">
        <f t="shared" ref="K2948:K3011" si="980">_xlfn.IFS(F2948="PUT",B2948-5,F2948="CALL",B2948+5,TRUE,"")</f>
        <v/>
      </c>
      <c r="L2948" s="2" t="str">
        <f t="shared" si="965"/>
        <v/>
      </c>
      <c r="M2948" t="str">
        <f t="shared" ref="M2948:M3011" si="981">IF(F2948="PUT",IF(AND(G2948&lt;K2948,G2948&lt;&gt;0),K2948-G2948,""),"")</f>
        <v/>
      </c>
      <c r="N2948" s="1">
        <f t="shared" si="968"/>
        <v>36971</v>
      </c>
      <c r="O2948" t="str">
        <f t="shared" si="969"/>
        <v>可交易</v>
      </c>
      <c r="P2948" s="2" t="str">
        <f t="shared" si="970"/>
        <v/>
      </c>
      <c r="Q2948" s="2" t="str">
        <f t="shared" si="971"/>
        <v/>
      </c>
      <c r="R2948" s="2">
        <f t="shared" ref="R2948:R3011" si="982">IF(Q2947&lt;&gt;"", R2947 * (1 + Q2947), R2947)</f>
        <v>1.6267025053600848</v>
      </c>
      <c r="S2948">
        <f t="shared" ref="S2948:S3011" si="983">IF(P2948&lt;&gt;"",S2947+1,S2947)</f>
        <v>15</v>
      </c>
      <c r="T2948" s="1">
        <f t="shared" si="972"/>
        <v>37286</v>
      </c>
      <c r="U2948" t="str">
        <f t="shared" si="973"/>
        <v>不可交易</v>
      </c>
      <c r="V2948" s="2" t="str">
        <f t="shared" si="974"/>
        <v/>
      </c>
      <c r="W2948" s="2" t="str">
        <f t="shared" si="975"/>
        <v/>
      </c>
      <c r="X2948" s="2">
        <f t="shared" ref="X2948:X3011" si="984">IF(W2947&lt;&gt;"", X2947 * (1 + W2947), X2947)</f>
        <v>1.2468404629308754</v>
      </c>
      <c r="Y2948">
        <f t="shared" ref="Y2948:Y3011" si="985">IF(V2948&lt;&gt;"",Y2947+1,Y2947)</f>
        <v>9</v>
      </c>
    </row>
    <row r="2949" spans="1:25" x14ac:dyDescent="0.3">
      <c r="A2949" s="1">
        <v>37292</v>
      </c>
      <c r="B2949">
        <v>1090.0200199999999</v>
      </c>
      <c r="C2949">
        <v>25.45</v>
      </c>
      <c r="D2949">
        <v>25.159911434104501</v>
      </c>
      <c r="E2949">
        <f t="shared" si="966"/>
        <v>0.29008856589549836</v>
      </c>
      <c r="F2949" t="str">
        <f t="shared" si="967"/>
        <v/>
      </c>
      <c r="G2949" t="str">
        <f t="shared" si="976"/>
        <v/>
      </c>
      <c r="H2949">
        <f t="shared" si="977"/>
        <v>0.57999999999999829</v>
      </c>
      <c r="I2949">
        <f t="shared" si="978"/>
        <v>-4.4199210000001585</v>
      </c>
      <c r="J2949">
        <f t="shared" si="979"/>
        <v>-7.6205534482761577</v>
      </c>
      <c r="K2949" t="str">
        <f t="shared" si="980"/>
        <v/>
      </c>
      <c r="L2949" s="2" t="str">
        <f t="shared" ref="L2949:L3012" si="986">IF(F2949="CALL",IF(AND(G2949&gt;K2949,G2949&lt;&gt;0),G2949-K2949,""),"")</f>
        <v/>
      </c>
      <c r="M2949" t="str">
        <f t="shared" si="981"/>
        <v/>
      </c>
      <c r="N2949" s="1">
        <f t="shared" si="968"/>
        <v>36971</v>
      </c>
      <c r="O2949" t="str">
        <f t="shared" si="969"/>
        <v>可交易</v>
      </c>
      <c r="P2949" s="2" t="str">
        <f t="shared" si="970"/>
        <v/>
      </c>
      <c r="Q2949" s="2" t="str">
        <f t="shared" si="971"/>
        <v/>
      </c>
      <c r="R2949" s="2">
        <f t="shared" si="982"/>
        <v>1.6267025053600848</v>
      </c>
      <c r="S2949">
        <f t="shared" si="983"/>
        <v>15</v>
      </c>
      <c r="T2949" s="1">
        <f t="shared" si="972"/>
        <v>37286</v>
      </c>
      <c r="U2949" t="str">
        <f t="shared" si="973"/>
        <v>不可交易</v>
      </c>
      <c r="V2949" s="2" t="str">
        <f t="shared" si="974"/>
        <v/>
      </c>
      <c r="W2949" s="2" t="str">
        <f t="shared" si="975"/>
        <v/>
      </c>
      <c r="X2949" s="2">
        <f t="shared" si="984"/>
        <v>1.2468404629308754</v>
      </c>
      <c r="Y2949">
        <f t="shared" si="985"/>
        <v>9</v>
      </c>
    </row>
    <row r="2950" spans="1:25" x14ac:dyDescent="0.3">
      <c r="A2950" s="1">
        <v>37293</v>
      </c>
      <c r="B2950">
        <v>1083.51001</v>
      </c>
      <c r="C2950">
        <v>26.09</v>
      </c>
      <c r="D2950">
        <v>26.5135656639718</v>
      </c>
      <c r="E2950">
        <f t="shared" si="966"/>
        <v>-0.42356566397180018</v>
      </c>
      <c r="F2950" t="str">
        <f t="shared" si="967"/>
        <v/>
      </c>
      <c r="G2950" t="str">
        <f t="shared" si="976"/>
        <v/>
      </c>
      <c r="H2950">
        <f t="shared" si="977"/>
        <v>0.64000000000000057</v>
      </c>
      <c r="I2950">
        <f t="shared" si="978"/>
        <v>-6.5100099999999657</v>
      </c>
      <c r="J2950">
        <f t="shared" si="979"/>
        <v>-10.171890624999937</v>
      </c>
      <c r="K2950" t="str">
        <f t="shared" si="980"/>
        <v/>
      </c>
      <c r="L2950" s="2" t="str">
        <f t="shared" si="986"/>
        <v/>
      </c>
      <c r="M2950" t="str">
        <f t="shared" si="981"/>
        <v/>
      </c>
      <c r="N2950" s="1">
        <f t="shared" si="968"/>
        <v>36971</v>
      </c>
      <c r="O2950" t="str">
        <f t="shared" si="969"/>
        <v>可交易</v>
      </c>
      <c r="P2950" s="2" t="str">
        <f t="shared" si="970"/>
        <v/>
      </c>
      <c r="Q2950" s="2" t="str">
        <f t="shared" si="971"/>
        <v/>
      </c>
      <c r="R2950" s="2">
        <f t="shared" si="982"/>
        <v>1.6267025053600848</v>
      </c>
      <c r="S2950">
        <f t="shared" si="983"/>
        <v>15</v>
      </c>
      <c r="T2950" s="1">
        <f t="shared" si="972"/>
        <v>37286</v>
      </c>
      <c r="U2950" t="str">
        <f t="shared" si="973"/>
        <v>可交易</v>
      </c>
      <c r="V2950" s="2" t="str">
        <f t="shared" si="974"/>
        <v/>
      </c>
      <c r="W2950" s="2" t="str">
        <f t="shared" si="975"/>
        <v/>
      </c>
      <c r="X2950" s="2">
        <f t="shared" si="984"/>
        <v>1.2468404629308754</v>
      </c>
      <c r="Y2950">
        <f t="shared" si="985"/>
        <v>9</v>
      </c>
    </row>
    <row r="2951" spans="1:25" x14ac:dyDescent="0.3">
      <c r="A2951" s="1">
        <v>37294</v>
      </c>
      <c r="B2951">
        <v>1080.170044</v>
      </c>
      <c r="C2951">
        <v>25.11</v>
      </c>
      <c r="D2951">
        <v>25.055119133513799</v>
      </c>
      <c r="E2951">
        <f t="shared" si="966"/>
        <v>5.488086648620083E-2</v>
      </c>
      <c r="F2951" t="str">
        <f t="shared" si="967"/>
        <v/>
      </c>
      <c r="G2951" t="str">
        <f t="shared" si="976"/>
        <v/>
      </c>
      <c r="H2951">
        <f t="shared" si="977"/>
        <v>-0.98000000000000043</v>
      </c>
      <c r="I2951">
        <f t="shared" si="978"/>
        <v>-3.339966000000004</v>
      </c>
      <c r="J2951">
        <f t="shared" si="979"/>
        <v>3.4081285714285738</v>
      </c>
      <c r="K2951" t="str">
        <f t="shared" si="980"/>
        <v/>
      </c>
      <c r="L2951" s="2" t="str">
        <f t="shared" si="986"/>
        <v/>
      </c>
      <c r="M2951" t="str">
        <f t="shared" si="981"/>
        <v/>
      </c>
      <c r="N2951" s="1">
        <f t="shared" si="968"/>
        <v>36971</v>
      </c>
      <c r="O2951" t="str">
        <f t="shared" si="969"/>
        <v>可交易</v>
      </c>
      <c r="P2951" s="2" t="str">
        <f t="shared" si="970"/>
        <v/>
      </c>
      <c r="Q2951" s="2" t="str">
        <f t="shared" si="971"/>
        <v/>
      </c>
      <c r="R2951" s="2">
        <f t="shared" si="982"/>
        <v>1.6267025053600848</v>
      </c>
      <c r="S2951">
        <f t="shared" si="983"/>
        <v>15</v>
      </c>
      <c r="T2951" s="1">
        <f t="shared" si="972"/>
        <v>37286</v>
      </c>
      <c r="U2951" t="str">
        <f t="shared" si="973"/>
        <v>可交易</v>
      </c>
      <c r="V2951" s="2" t="str">
        <f t="shared" si="974"/>
        <v/>
      </c>
      <c r="W2951" s="2" t="str">
        <f t="shared" si="975"/>
        <v/>
      </c>
      <c r="X2951" s="2">
        <f t="shared" si="984"/>
        <v>1.2468404629308754</v>
      </c>
      <c r="Y2951">
        <f t="shared" si="985"/>
        <v>9</v>
      </c>
    </row>
    <row r="2952" spans="1:25" x14ac:dyDescent="0.3">
      <c r="A2952" s="1">
        <v>37295</v>
      </c>
      <c r="B2952">
        <v>1096.219971</v>
      </c>
      <c r="C2952">
        <v>23.26</v>
      </c>
      <c r="D2952">
        <v>23.4161050122784</v>
      </c>
      <c r="E2952">
        <f t="shared" si="966"/>
        <v>-0.1561050122783989</v>
      </c>
      <c r="F2952" t="str">
        <f t="shared" si="967"/>
        <v/>
      </c>
      <c r="G2952" t="str">
        <f t="shared" si="976"/>
        <v/>
      </c>
      <c r="H2952">
        <f t="shared" si="977"/>
        <v>-1.8499999999999979</v>
      </c>
      <c r="I2952">
        <f t="shared" si="978"/>
        <v>16.049927000000025</v>
      </c>
      <c r="J2952">
        <f t="shared" si="979"/>
        <v>-8.6756362162162404</v>
      </c>
      <c r="K2952" t="str">
        <f t="shared" si="980"/>
        <v/>
      </c>
      <c r="L2952" s="2" t="str">
        <f t="shared" si="986"/>
        <v/>
      </c>
      <c r="M2952" t="str">
        <f t="shared" si="981"/>
        <v/>
      </c>
      <c r="N2952" s="1">
        <f t="shared" si="968"/>
        <v>36971</v>
      </c>
      <c r="O2952" t="str">
        <f t="shared" si="969"/>
        <v>可交易</v>
      </c>
      <c r="P2952" s="2" t="str">
        <f t="shared" si="970"/>
        <v/>
      </c>
      <c r="Q2952" s="2" t="str">
        <f t="shared" si="971"/>
        <v/>
      </c>
      <c r="R2952" s="2">
        <f t="shared" si="982"/>
        <v>1.6267025053600848</v>
      </c>
      <c r="S2952">
        <f t="shared" si="983"/>
        <v>15</v>
      </c>
      <c r="T2952" s="1">
        <f t="shared" si="972"/>
        <v>37286</v>
      </c>
      <c r="U2952" t="str">
        <f t="shared" si="973"/>
        <v>可交易</v>
      </c>
      <c r="V2952" s="2" t="str">
        <f t="shared" si="974"/>
        <v/>
      </c>
      <c r="W2952" s="2" t="str">
        <f t="shared" si="975"/>
        <v/>
      </c>
      <c r="X2952" s="2">
        <f t="shared" si="984"/>
        <v>1.2468404629308754</v>
      </c>
      <c r="Y2952">
        <f t="shared" si="985"/>
        <v>9</v>
      </c>
    </row>
    <row r="2953" spans="1:25" x14ac:dyDescent="0.3">
      <c r="A2953" s="1">
        <v>37298</v>
      </c>
      <c r="B2953">
        <v>1111.9399410000001</v>
      </c>
      <c r="C2953">
        <v>21.78</v>
      </c>
      <c r="D2953">
        <v>22.3042329320599</v>
      </c>
      <c r="E2953">
        <f t="shared" si="966"/>
        <v>-0.52423293205989907</v>
      </c>
      <c r="F2953" t="str">
        <f t="shared" si="967"/>
        <v/>
      </c>
      <c r="G2953" t="str">
        <f t="shared" si="976"/>
        <v/>
      </c>
      <c r="H2953">
        <f t="shared" si="977"/>
        <v>-1.4800000000000004</v>
      </c>
      <c r="I2953">
        <f t="shared" si="978"/>
        <v>15.719970000000103</v>
      </c>
      <c r="J2953">
        <f t="shared" si="979"/>
        <v>-10.621601351351417</v>
      </c>
      <c r="K2953" t="str">
        <f t="shared" si="980"/>
        <v/>
      </c>
      <c r="L2953" s="2" t="str">
        <f t="shared" si="986"/>
        <v/>
      </c>
      <c r="M2953" t="str">
        <f t="shared" si="981"/>
        <v/>
      </c>
      <c r="N2953" s="1">
        <f t="shared" si="968"/>
        <v>36971</v>
      </c>
      <c r="O2953" t="str">
        <f t="shared" si="969"/>
        <v>可交易</v>
      </c>
      <c r="P2953" s="2" t="str">
        <f t="shared" si="970"/>
        <v/>
      </c>
      <c r="Q2953" s="2" t="str">
        <f t="shared" si="971"/>
        <v/>
      </c>
      <c r="R2953" s="2">
        <f t="shared" si="982"/>
        <v>1.6267025053600848</v>
      </c>
      <c r="S2953">
        <f t="shared" si="983"/>
        <v>15</v>
      </c>
      <c r="T2953" s="1">
        <f t="shared" si="972"/>
        <v>37286</v>
      </c>
      <c r="U2953" t="str">
        <f t="shared" si="973"/>
        <v>可交易</v>
      </c>
      <c r="V2953" s="2" t="str">
        <f t="shared" si="974"/>
        <v/>
      </c>
      <c r="W2953" s="2" t="str">
        <f t="shared" si="975"/>
        <v/>
      </c>
      <c r="X2953" s="2">
        <f t="shared" si="984"/>
        <v>1.2468404629308754</v>
      </c>
      <c r="Y2953">
        <f t="shared" si="985"/>
        <v>9</v>
      </c>
    </row>
    <row r="2954" spans="1:25" x14ac:dyDescent="0.3">
      <c r="A2954" s="1">
        <v>37299</v>
      </c>
      <c r="B2954">
        <v>1107.5</v>
      </c>
      <c r="C2954">
        <v>21.62</v>
      </c>
      <c r="D2954">
        <v>21.7608452155627</v>
      </c>
      <c r="E2954">
        <f t="shared" si="966"/>
        <v>-0.14084521556269891</v>
      </c>
      <c r="F2954" t="str">
        <f t="shared" si="967"/>
        <v/>
      </c>
      <c r="G2954" t="str">
        <f t="shared" si="976"/>
        <v/>
      </c>
      <c r="H2954">
        <f t="shared" si="977"/>
        <v>-0.16000000000000014</v>
      </c>
      <c r="I2954">
        <f t="shared" si="978"/>
        <v>-4.4399410000000898</v>
      </c>
      <c r="J2954">
        <f t="shared" si="979"/>
        <v>27.749631250000537</v>
      </c>
      <c r="K2954" t="str">
        <f t="shared" si="980"/>
        <v/>
      </c>
      <c r="L2954" s="2" t="str">
        <f t="shared" si="986"/>
        <v/>
      </c>
      <c r="M2954" t="str">
        <f t="shared" si="981"/>
        <v/>
      </c>
      <c r="N2954" s="1">
        <f t="shared" si="968"/>
        <v>36971</v>
      </c>
      <c r="O2954" t="str">
        <f t="shared" si="969"/>
        <v>可交易</v>
      </c>
      <c r="P2954" s="2" t="str">
        <f t="shared" si="970"/>
        <v/>
      </c>
      <c r="Q2954" s="2" t="str">
        <f t="shared" si="971"/>
        <v/>
      </c>
      <c r="R2954" s="2">
        <f t="shared" si="982"/>
        <v>1.6267025053600848</v>
      </c>
      <c r="S2954">
        <f t="shared" si="983"/>
        <v>15</v>
      </c>
      <c r="T2954" s="1">
        <f t="shared" si="972"/>
        <v>37286</v>
      </c>
      <c r="U2954" t="str">
        <f t="shared" si="973"/>
        <v>可交易</v>
      </c>
      <c r="V2954" s="2" t="str">
        <f t="shared" si="974"/>
        <v/>
      </c>
      <c r="W2954" s="2" t="str">
        <f t="shared" si="975"/>
        <v/>
      </c>
      <c r="X2954" s="2">
        <f t="shared" si="984"/>
        <v>1.2468404629308754</v>
      </c>
      <c r="Y2954">
        <f t="shared" si="985"/>
        <v>9</v>
      </c>
    </row>
    <row r="2955" spans="1:25" x14ac:dyDescent="0.3">
      <c r="A2955" s="1">
        <v>37300</v>
      </c>
      <c r="B2955">
        <v>1118.51001</v>
      </c>
      <c r="C2955">
        <v>20.85</v>
      </c>
      <c r="D2955">
        <v>20.752988457523902</v>
      </c>
      <c r="E2955">
        <f t="shared" si="966"/>
        <v>9.7011542476099777E-2</v>
      </c>
      <c r="F2955" t="str">
        <f t="shared" si="967"/>
        <v/>
      </c>
      <c r="G2955" t="str">
        <f t="shared" si="976"/>
        <v/>
      </c>
      <c r="H2955">
        <f t="shared" si="977"/>
        <v>-0.76999999999999957</v>
      </c>
      <c r="I2955">
        <f t="shared" si="978"/>
        <v>11.010009999999966</v>
      </c>
      <c r="J2955">
        <f t="shared" si="979"/>
        <v>-14.298714285714249</v>
      </c>
      <c r="K2955" t="str">
        <f t="shared" si="980"/>
        <v/>
      </c>
      <c r="L2955" s="2" t="str">
        <f t="shared" si="986"/>
        <v/>
      </c>
      <c r="M2955" t="str">
        <f t="shared" si="981"/>
        <v/>
      </c>
      <c r="N2955" s="1">
        <f t="shared" si="968"/>
        <v>36971</v>
      </c>
      <c r="O2955" t="str">
        <f t="shared" si="969"/>
        <v>可交易</v>
      </c>
      <c r="P2955" s="2" t="str">
        <f t="shared" si="970"/>
        <v/>
      </c>
      <c r="Q2955" s="2" t="str">
        <f t="shared" si="971"/>
        <v/>
      </c>
      <c r="R2955" s="2">
        <f t="shared" si="982"/>
        <v>1.6267025053600848</v>
      </c>
      <c r="S2955">
        <f t="shared" si="983"/>
        <v>15</v>
      </c>
      <c r="T2955" s="1">
        <f t="shared" si="972"/>
        <v>37286</v>
      </c>
      <c r="U2955" t="str">
        <f t="shared" si="973"/>
        <v>可交易</v>
      </c>
      <c r="V2955" s="2" t="str">
        <f t="shared" si="974"/>
        <v/>
      </c>
      <c r="W2955" s="2" t="str">
        <f t="shared" si="975"/>
        <v/>
      </c>
      <c r="X2955" s="2">
        <f t="shared" si="984"/>
        <v>1.2468404629308754</v>
      </c>
      <c r="Y2955">
        <f t="shared" si="985"/>
        <v>9</v>
      </c>
    </row>
    <row r="2956" spans="1:25" x14ac:dyDescent="0.3">
      <c r="A2956" s="1">
        <v>37301</v>
      </c>
      <c r="B2956">
        <v>1116.4799800000001</v>
      </c>
      <c r="C2956">
        <v>21.77</v>
      </c>
      <c r="D2956">
        <v>21.374405105828298</v>
      </c>
      <c r="E2956">
        <f t="shared" si="966"/>
        <v>0.39559489417170113</v>
      </c>
      <c r="F2956" t="str">
        <f t="shared" si="967"/>
        <v/>
      </c>
      <c r="G2956" t="str">
        <f t="shared" si="976"/>
        <v/>
      </c>
      <c r="H2956">
        <f t="shared" si="977"/>
        <v>0.91999999999999815</v>
      </c>
      <c r="I2956">
        <f t="shared" si="978"/>
        <v>-2.030029999999897</v>
      </c>
      <c r="J2956">
        <f t="shared" si="979"/>
        <v>-2.2065543478259793</v>
      </c>
      <c r="K2956" t="str">
        <f t="shared" si="980"/>
        <v/>
      </c>
      <c r="L2956" s="2" t="str">
        <f t="shared" si="986"/>
        <v/>
      </c>
      <c r="M2956" t="str">
        <f t="shared" si="981"/>
        <v/>
      </c>
      <c r="N2956" s="1">
        <f t="shared" si="968"/>
        <v>36971</v>
      </c>
      <c r="O2956" t="str">
        <f t="shared" si="969"/>
        <v>可交易</v>
      </c>
      <c r="P2956" s="2" t="str">
        <f t="shared" si="970"/>
        <v/>
      </c>
      <c r="Q2956" s="2" t="str">
        <f t="shared" si="971"/>
        <v/>
      </c>
      <c r="R2956" s="2">
        <f t="shared" si="982"/>
        <v>1.6267025053600848</v>
      </c>
      <c r="S2956">
        <f t="shared" si="983"/>
        <v>15</v>
      </c>
      <c r="T2956" s="1">
        <f t="shared" si="972"/>
        <v>37286</v>
      </c>
      <c r="U2956" t="str">
        <f t="shared" si="973"/>
        <v>可交易</v>
      </c>
      <c r="V2956" s="2" t="str">
        <f t="shared" si="974"/>
        <v/>
      </c>
      <c r="W2956" s="2" t="str">
        <f t="shared" si="975"/>
        <v/>
      </c>
      <c r="X2956" s="2">
        <f t="shared" si="984"/>
        <v>1.2468404629308754</v>
      </c>
      <c r="Y2956">
        <f t="shared" si="985"/>
        <v>9</v>
      </c>
    </row>
    <row r="2957" spans="1:25" x14ac:dyDescent="0.3">
      <c r="A2957" s="1">
        <v>37302</v>
      </c>
      <c r="B2957">
        <v>1104.1800539999999</v>
      </c>
      <c r="C2957">
        <v>22.37</v>
      </c>
      <c r="D2957">
        <v>22.075750078937801</v>
      </c>
      <c r="E2957">
        <f t="shared" si="966"/>
        <v>0.2942499210621996</v>
      </c>
      <c r="F2957" t="str">
        <f t="shared" si="967"/>
        <v/>
      </c>
      <c r="G2957" t="str">
        <f t="shared" si="976"/>
        <v/>
      </c>
      <c r="H2957">
        <f t="shared" si="977"/>
        <v>0.60000000000000142</v>
      </c>
      <c r="I2957">
        <f t="shared" si="978"/>
        <v>-12.299926000000141</v>
      </c>
      <c r="J2957">
        <f t="shared" si="979"/>
        <v>-20.499876666666854</v>
      </c>
      <c r="K2957" t="str">
        <f t="shared" si="980"/>
        <v/>
      </c>
      <c r="L2957" s="2" t="str">
        <f t="shared" si="986"/>
        <v/>
      </c>
      <c r="M2957" t="str">
        <f t="shared" si="981"/>
        <v/>
      </c>
      <c r="N2957" s="1">
        <f t="shared" si="968"/>
        <v>36971</v>
      </c>
      <c r="O2957" t="str">
        <f t="shared" si="969"/>
        <v>可交易</v>
      </c>
      <c r="P2957" s="2" t="str">
        <f t="shared" si="970"/>
        <v/>
      </c>
      <c r="Q2957" s="2" t="str">
        <f t="shared" si="971"/>
        <v/>
      </c>
      <c r="R2957" s="2">
        <f t="shared" si="982"/>
        <v>1.6267025053600848</v>
      </c>
      <c r="S2957">
        <f t="shared" si="983"/>
        <v>15</v>
      </c>
      <c r="T2957" s="1">
        <f t="shared" si="972"/>
        <v>37286</v>
      </c>
      <c r="U2957" t="str">
        <f t="shared" si="973"/>
        <v>可交易</v>
      </c>
      <c r="V2957" s="2" t="str">
        <f t="shared" si="974"/>
        <v/>
      </c>
      <c r="W2957" s="2" t="str">
        <f t="shared" si="975"/>
        <v/>
      </c>
      <c r="X2957" s="2">
        <f t="shared" si="984"/>
        <v>1.2468404629308754</v>
      </c>
      <c r="Y2957">
        <f t="shared" si="985"/>
        <v>9</v>
      </c>
    </row>
    <row r="2958" spans="1:25" x14ac:dyDescent="0.3">
      <c r="A2958" s="1">
        <v>37306</v>
      </c>
      <c r="B2958">
        <v>1083.339966</v>
      </c>
      <c r="C2958">
        <v>24.43</v>
      </c>
      <c r="D2958">
        <v>24.192838010958098</v>
      </c>
      <c r="E2958">
        <f t="shared" si="966"/>
        <v>0.23716198904190122</v>
      </c>
      <c r="F2958" t="str">
        <f t="shared" si="967"/>
        <v/>
      </c>
      <c r="G2958" t="str">
        <f t="shared" si="976"/>
        <v/>
      </c>
      <c r="H2958">
        <f t="shared" si="977"/>
        <v>2.0599999999999987</v>
      </c>
      <c r="I2958">
        <f t="shared" si="978"/>
        <v>-20.840087999999923</v>
      </c>
      <c r="J2958">
        <f t="shared" si="979"/>
        <v>-10.116547572815502</v>
      </c>
      <c r="K2958" t="str">
        <f t="shared" si="980"/>
        <v/>
      </c>
      <c r="L2958" s="2" t="str">
        <f t="shared" si="986"/>
        <v/>
      </c>
      <c r="M2958" t="str">
        <f t="shared" si="981"/>
        <v/>
      </c>
      <c r="N2958" s="1">
        <f t="shared" si="968"/>
        <v>36971</v>
      </c>
      <c r="O2958" t="str">
        <f t="shared" si="969"/>
        <v>可交易</v>
      </c>
      <c r="P2958" s="2" t="str">
        <f t="shared" si="970"/>
        <v/>
      </c>
      <c r="Q2958" s="2" t="str">
        <f t="shared" si="971"/>
        <v/>
      </c>
      <c r="R2958" s="2">
        <f t="shared" si="982"/>
        <v>1.6267025053600848</v>
      </c>
      <c r="S2958">
        <f t="shared" si="983"/>
        <v>15</v>
      </c>
      <c r="T2958" s="1">
        <f t="shared" si="972"/>
        <v>37286</v>
      </c>
      <c r="U2958" t="str">
        <f t="shared" si="973"/>
        <v>可交易</v>
      </c>
      <c r="V2958" s="2" t="str">
        <f t="shared" si="974"/>
        <v/>
      </c>
      <c r="W2958" s="2" t="str">
        <f t="shared" si="975"/>
        <v/>
      </c>
      <c r="X2958" s="2">
        <f t="shared" si="984"/>
        <v>1.2468404629308754</v>
      </c>
      <c r="Y2958">
        <f t="shared" si="985"/>
        <v>9</v>
      </c>
    </row>
    <row r="2959" spans="1:25" x14ac:dyDescent="0.3">
      <c r="A2959" s="1">
        <v>37307</v>
      </c>
      <c r="B2959">
        <v>1097.9799800000001</v>
      </c>
      <c r="C2959">
        <v>22.66</v>
      </c>
      <c r="D2959">
        <v>23.610811734475501</v>
      </c>
      <c r="E2959">
        <f t="shared" si="966"/>
        <v>-0.95081173447550071</v>
      </c>
      <c r="F2959" t="str">
        <f t="shared" si="967"/>
        <v/>
      </c>
      <c r="G2959" t="str">
        <f t="shared" si="976"/>
        <v/>
      </c>
      <c r="H2959">
        <f t="shared" si="977"/>
        <v>-1.7699999999999996</v>
      </c>
      <c r="I2959">
        <f t="shared" si="978"/>
        <v>14.640014000000065</v>
      </c>
      <c r="J2959">
        <f t="shared" si="979"/>
        <v>-8.2711943502825243</v>
      </c>
      <c r="K2959" t="str">
        <f t="shared" si="980"/>
        <v/>
      </c>
      <c r="L2959" s="2" t="str">
        <f t="shared" si="986"/>
        <v/>
      </c>
      <c r="M2959" t="str">
        <f t="shared" si="981"/>
        <v/>
      </c>
      <c r="N2959" s="1">
        <f t="shared" si="968"/>
        <v>36971</v>
      </c>
      <c r="O2959" t="str">
        <f t="shared" si="969"/>
        <v>可交易</v>
      </c>
      <c r="P2959" s="2" t="str">
        <f t="shared" si="970"/>
        <v/>
      </c>
      <c r="Q2959" s="2" t="str">
        <f t="shared" si="971"/>
        <v/>
      </c>
      <c r="R2959" s="2">
        <f t="shared" si="982"/>
        <v>1.6267025053600848</v>
      </c>
      <c r="S2959">
        <f t="shared" si="983"/>
        <v>15</v>
      </c>
      <c r="T2959" s="1">
        <f t="shared" si="972"/>
        <v>37286</v>
      </c>
      <c r="U2959" t="str">
        <f t="shared" si="973"/>
        <v>可交易</v>
      </c>
      <c r="V2959" s="2" t="str">
        <f t="shared" si="974"/>
        <v/>
      </c>
      <c r="W2959" s="2" t="str">
        <f t="shared" si="975"/>
        <v/>
      </c>
      <c r="X2959" s="2">
        <f t="shared" si="984"/>
        <v>1.2468404629308754</v>
      </c>
      <c r="Y2959">
        <f t="shared" si="985"/>
        <v>9</v>
      </c>
    </row>
    <row r="2960" spans="1:25" x14ac:dyDescent="0.3">
      <c r="A2960" s="1">
        <v>37308</v>
      </c>
      <c r="B2960">
        <v>1080.9499510000001</v>
      </c>
      <c r="C2960">
        <v>23.8</v>
      </c>
      <c r="D2960">
        <v>23.121645981466401</v>
      </c>
      <c r="E2960">
        <f t="shared" si="966"/>
        <v>0.67835401853360011</v>
      </c>
      <c r="F2960" t="str">
        <f t="shared" si="967"/>
        <v/>
      </c>
      <c r="G2960" t="str">
        <f t="shared" si="976"/>
        <v/>
      </c>
      <c r="H2960">
        <f t="shared" si="977"/>
        <v>1.1400000000000006</v>
      </c>
      <c r="I2960">
        <f t="shared" si="978"/>
        <v>-17.030029000000013</v>
      </c>
      <c r="J2960">
        <f t="shared" si="979"/>
        <v>-14.938621929824565</v>
      </c>
      <c r="K2960" t="str">
        <f t="shared" si="980"/>
        <v/>
      </c>
      <c r="L2960" s="2" t="str">
        <f t="shared" si="986"/>
        <v/>
      </c>
      <c r="M2960" t="str">
        <f t="shared" si="981"/>
        <v/>
      </c>
      <c r="N2960" s="1">
        <f t="shared" si="968"/>
        <v>36971</v>
      </c>
      <c r="O2960" t="str">
        <f t="shared" si="969"/>
        <v>可交易</v>
      </c>
      <c r="P2960" s="2" t="str">
        <f t="shared" si="970"/>
        <v/>
      </c>
      <c r="Q2960" s="2" t="str">
        <f t="shared" si="971"/>
        <v/>
      </c>
      <c r="R2960" s="2">
        <f t="shared" si="982"/>
        <v>1.6267025053600848</v>
      </c>
      <c r="S2960">
        <f t="shared" si="983"/>
        <v>15</v>
      </c>
      <c r="T2960" s="1">
        <f t="shared" si="972"/>
        <v>37286</v>
      </c>
      <c r="U2960" t="str">
        <f t="shared" si="973"/>
        <v>可交易</v>
      </c>
      <c r="V2960" s="2" t="str">
        <f t="shared" si="974"/>
        <v/>
      </c>
      <c r="W2960" s="2" t="str">
        <f t="shared" si="975"/>
        <v/>
      </c>
      <c r="X2960" s="2">
        <f t="shared" si="984"/>
        <v>1.2468404629308754</v>
      </c>
      <c r="Y2960">
        <f t="shared" si="985"/>
        <v>9</v>
      </c>
    </row>
    <row r="2961" spans="1:25" x14ac:dyDescent="0.3">
      <c r="A2961" s="1">
        <v>37309</v>
      </c>
      <c r="B2961">
        <v>1089.839966</v>
      </c>
      <c r="C2961">
        <v>22.86</v>
      </c>
      <c r="D2961">
        <v>23.127851764613698</v>
      </c>
      <c r="E2961">
        <f t="shared" si="966"/>
        <v>-0.26785176461369886</v>
      </c>
      <c r="F2961" t="str">
        <f t="shared" si="967"/>
        <v/>
      </c>
      <c r="G2961" t="str">
        <f t="shared" si="976"/>
        <v/>
      </c>
      <c r="H2961">
        <f t="shared" si="977"/>
        <v>-0.94000000000000128</v>
      </c>
      <c r="I2961">
        <f t="shared" si="978"/>
        <v>8.8900149999999485</v>
      </c>
      <c r="J2961">
        <f t="shared" si="979"/>
        <v>-9.4574627659573789</v>
      </c>
      <c r="K2961" t="str">
        <f t="shared" si="980"/>
        <v/>
      </c>
      <c r="L2961" s="2" t="str">
        <f t="shared" si="986"/>
        <v/>
      </c>
      <c r="M2961" t="str">
        <f t="shared" si="981"/>
        <v/>
      </c>
      <c r="N2961" s="1">
        <f t="shared" si="968"/>
        <v>36971</v>
      </c>
      <c r="O2961" t="str">
        <f t="shared" si="969"/>
        <v>可交易</v>
      </c>
      <c r="P2961" s="2" t="str">
        <f t="shared" si="970"/>
        <v/>
      </c>
      <c r="Q2961" s="2" t="str">
        <f t="shared" si="971"/>
        <v/>
      </c>
      <c r="R2961" s="2">
        <f t="shared" si="982"/>
        <v>1.6267025053600848</v>
      </c>
      <c r="S2961">
        <f t="shared" si="983"/>
        <v>15</v>
      </c>
      <c r="T2961" s="1">
        <f t="shared" si="972"/>
        <v>37286</v>
      </c>
      <c r="U2961" t="str">
        <f t="shared" si="973"/>
        <v>可交易</v>
      </c>
      <c r="V2961" s="2" t="str">
        <f t="shared" si="974"/>
        <v/>
      </c>
      <c r="W2961" s="2" t="str">
        <f t="shared" si="975"/>
        <v/>
      </c>
      <c r="X2961" s="2">
        <f t="shared" si="984"/>
        <v>1.2468404629308754</v>
      </c>
      <c r="Y2961">
        <f t="shared" si="985"/>
        <v>9</v>
      </c>
    </row>
    <row r="2962" spans="1:25" x14ac:dyDescent="0.3">
      <c r="A2962" s="1">
        <v>37312</v>
      </c>
      <c r="B2962">
        <v>1109.4300539999999</v>
      </c>
      <c r="C2962">
        <v>21.84</v>
      </c>
      <c r="D2962">
        <v>21.849953966497701</v>
      </c>
      <c r="E2962">
        <f t="shared" si="966"/>
        <v>-9.9539664977008613E-3</v>
      </c>
      <c r="F2962" t="str">
        <f t="shared" si="967"/>
        <v/>
      </c>
      <c r="G2962" t="str">
        <f t="shared" si="976"/>
        <v/>
      </c>
      <c r="H2962">
        <f t="shared" si="977"/>
        <v>-1.0199999999999996</v>
      </c>
      <c r="I2962">
        <f t="shared" si="978"/>
        <v>19.590087999999923</v>
      </c>
      <c r="J2962">
        <f t="shared" si="979"/>
        <v>-19.205968627450915</v>
      </c>
      <c r="K2962" t="str">
        <f t="shared" si="980"/>
        <v/>
      </c>
      <c r="L2962" s="2" t="str">
        <f t="shared" si="986"/>
        <v/>
      </c>
      <c r="M2962" t="str">
        <f t="shared" si="981"/>
        <v/>
      </c>
      <c r="N2962" s="1">
        <f t="shared" si="968"/>
        <v>36971</v>
      </c>
      <c r="O2962" t="str">
        <f t="shared" si="969"/>
        <v>可交易</v>
      </c>
      <c r="P2962" s="2" t="str">
        <f t="shared" si="970"/>
        <v/>
      </c>
      <c r="Q2962" s="2" t="str">
        <f t="shared" si="971"/>
        <v/>
      </c>
      <c r="R2962" s="2">
        <f t="shared" si="982"/>
        <v>1.6267025053600848</v>
      </c>
      <c r="S2962">
        <f t="shared" si="983"/>
        <v>15</v>
      </c>
      <c r="T2962" s="1">
        <f t="shared" si="972"/>
        <v>37286</v>
      </c>
      <c r="U2962" t="str">
        <f t="shared" si="973"/>
        <v>可交易</v>
      </c>
      <c r="V2962" s="2" t="str">
        <f t="shared" si="974"/>
        <v/>
      </c>
      <c r="W2962" s="2" t="str">
        <f t="shared" si="975"/>
        <v/>
      </c>
      <c r="X2962" s="2">
        <f t="shared" si="984"/>
        <v>1.2468404629308754</v>
      </c>
      <c r="Y2962">
        <f t="shared" si="985"/>
        <v>9</v>
      </c>
    </row>
    <row r="2963" spans="1:25" x14ac:dyDescent="0.3">
      <c r="A2963" s="1">
        <v>37313</v>
      </c>
      <c r="B2963">
        <v>1109.380005</v>
      </c>
      <c r="C2963">
        <v>21.68</v>
      </c>
      <c r="D2963">
        <v>21.887814670570901</v>
      </c>
      <c r="E2963">
        <f t="shared" si="966"/>
        <v>-0.20781467057090097</v>
      </c>
      <c r="F2963" t="str">
        <f t="shared" si="967"/>
        <v/>
      </c>
      <c r="G2963" t="str">
        <f t="shared" si="976"/>
        <v/>
      </c>
      <c r="H2963">
        <f t="shared" si="977"/>
        <v>-0.16000000000000014</v>
      </c>
      <c r="I2963">
        <f t="shared" si="978"/>
        <v>-5.0048999999944499E-2</v>
      </c>
      <c r="J2963">
        <f t="shared" si="979"/>
        <v>0.31280624999965284</v>
      </c>
      <c r="K2963" t="str">
        <f t="shared" si="980"/>
        <v/>
      </c>
      <c r="L2963" s="2" t="str">
        <f t="shared" si="986"/>
        <v/>
      </c>
      <c r="M2963" t="str">
        <f t="shared" si="981"/>
        <v/>
      </c>
      <c r="N2963" s="1">
        <f t="shared" si="968"/>
        <v>36971</v>
      </c>
      <c r="O2963" t="str">
        <f t="shared" si="969"/>
        <v>可交易</v>
      </c>
      <c r="P2963" s="2" t="str">
        <f t="shared" si="970"/>
        <v/>
      </c>
      <c r="Q2963" s="2" t="str">
        <f t="shared" si="971"/>
        <v/>
      </c>
      <c r="R2963" s="2">
        <f t="shared" si="982"/>
        <v>1.6267025053600848</v>
      </c>
      <c r="S2963">
        <f t="shared" si="983"/>
        <v>15</v>
      </c>
      <c r="T2963" s="1">
        <f t="shared" si="972"/>
        <v>37286</v>
      </c>
      <c r="U2963" t="str">
        <f t="shared" si="973"/>
        <v>可交易</v>
      </c>
      <c r="V2963" s="2" t="str">
        <f t="shared" si="974"/>
        <v/>
      </c>
      <c r="W2963" s="2" t="str">
        <f t="shared" si="975"/>
        <v/>
      </c>
      <c r="X2963" s="2">
        <f t="shared" si="984"/>
        <v>1.2468404629308754</v>
      </c>
      <c r="Y2963">
        <f t="shared" si="985"/>
        <v>9</v>
      </c>
    </row>
    <row r="2964" spans="1:25" x14ac:dyDescent="0.3">
      <c r="A2964" s="1">
        <v>37314</v>
      </c>
      <c r="B2964">
        <v>1109.8900149999999</v>
      </c>
      <c r="C2964">
        <v>21.49</v>
      </c>
      <c r="D2964">
        <v>21.742009958023601</v>
      </c>
      <c r="E2964">
        <f t="shared" si="966"/>
        <v>-0.25200995802360282</v>
      </c>
      <c r="F2964" t="str">
        <f t="shared" si="967"/>
        <v/>
      </c>
      <c r="G2964" t="str">
        <f t="shared" si="976"/>
        <v/>
      </c>
      <c r="H2964">
        <f t="shared" si="977"/>
        <v>-0.19000000000000128</v>
      </c>
      <c r="I2964">
        <f t="shared" si="978"/>
        <v>0.51000999999996566</v>
      </c>
      <c r="J2964">
        <f t="shared" si="979"/>
        <v>-2.684263157894538</v>
      </c>
      <c r="K2964" t="str">
        <f t="shared" si="980"/>
        <v/>
      </c>
      <c r="L2964" s="2" t="str">
        <f t="shared" si="986"/>
        <v/>
      </c>
      <c r="M2964" t="str">
        <f t="shared" si="981"/>
        <v/>
      </c>
      <c r="N2964" s="1">
        <f t="shared" si="968"/>
        <v>36971</v>
      </c>
      <c r="O2964" t="str">
        <f t="shared" si="969"/>
        <v>可交易</v>
      </c>
      <c r="P2964" s="2" t="str">
        <f t="shared" si="970"/>
        <v/>
      </c>
      <c r="Q2964" s="2" t="str">
        <f t="shared" si="971"/>
        <v/>
      </c>
      <c r="R2964" s="2">
        <f t="shared" si="982"/>
        <v>1.6267025053600848</v>
      </c>
      <c r="S2964">
        <f t="shared" si="983"/>
        <v>15</v>
      </c>
      <c r="T2964" s="1">
        <f t="shared" si="972"/>
        <v>37286</v>
      </c>
      <c r="U2964" t="str">
        <f t="shared" si="973"/>
        <v>可交易</v>
      </c>
      <c r="V2964" s="2" t="str">
        <f t="shared" si="974"/>
        <v/>
      </c>
      <c r="W2964" s="2" t="str">
        <f t="shared" si="975"/>
        <v/>
      </c>
      <c r="X2964" s="2">
        <f t="shared" si="984"/>
        <v>1.2468404629308754</v>
      </c>
      <c r="Y2964">
        <f t="shared" si="985"/>
        <v>9</v>
      </c>
    </row>
    <row r="2965" spans="1:25" x14ac:dyDescent="0.3">
      <c r="A2965" s="1">
        <v>37315</v>
      </c>
      <c r="B2965">
        <v>1106.7299800000001</v>
      </c>
      <c r="C2965">
        <v>21.59</v>
      </c>
      <c r="D2965">
        <v>21.103739275420001</v>
      </c>
      <c r="E2965">
        <f t="shared" si="966"/>
        <v>0.48626072457999925</v>
      </c>
      <c r="F2965" t="str">
        <f t="shared" si="967"/>
        <v/>
      </c>
      <c r="G2965" t="str">
        <f t="shared" si="976"/>
        <v/>
      </c>
      <c r="H2965">
        <f t="shared" si="977"/>
        <v>0.10000000000000142</v>
      </c>
      <c r="I2965">
        <f t="shared" si="978"/>
        <v>-3.1600349999998798</v>
      </c>
      <c r="J2965">
        <f t="shared" si="979"/>
        <v>-31.60034999999835</v>
      </c>
      <c r="K2965" t="str">
        <f t="shared" si="980"/>
        <v/>
      </c>
      <c r="L2965" s="2" t="str">
        <f t="shared" si="986"/>
        <v/>
      </c>
      <c r="M2965" t="str">
        <f t="shared" si="981"/>
        <v/>
      </c>
      <c r="N2965" s="1">
        <f t="shared" si="968"/>
        <v>36971</v>
      </c>
      <c r="O2965" t="str">
        <f t="shared" si="969"/>
        <v>可交易</v>
      </c>
      <c r="P2965" s="2" t="str">
        <f t="shared" si="970"/>
        <v/>
      </c>
      <c r="Q2965" s="2" t="str">
        <f t="shared" si="971"/>
        <v/>
      </c>
      <c r="R2965" s="2">
        <f t="shared" si="982"/>
        <v>1.6267025053600848</v>
      </c>
      <c r="S2965">
        <f t="shared" si="983"/>
        <v>15</v>
      </c>
      <c r="T2965" s="1">
        <f t="shared" si="972"/>
        <v>37286</v>
      </c>
      <c r="U2965" t="str">
        <f t="shared" si="973"/>
        <v>可交易</v>
      </c>
      <c r="V2965" s="2" t="str">
        <f t="shared" si="974"/>
        <v/>
      </c>
      <c r="W2965" s="2" t="str">
        <f t="shared" si="975"/>
        <v/>
      </c>
      <c r="X2965" s="2">
        <f t="shared" si="984"/>
        <v>1.2468404629308754</v>
      </c>
      <c r="Y2965">
        <f t="shared" si="985"/>
        <v>9</v>
      </c>
    </row>
    <row r="2966" spans="1:25" x14ac:dyDescent="0.3">
      <c r="A2966" s="1">
        <v>37316</v>
      </c>
      <c r="B2966">
        <v>1131.780029</v>
      </c>
      <c r="C2966">
        <v>19.96</v>
      </c>
      <c r="D2966">
        <v>20.0195258101093</v>
      </c>
      <c r="E2966">
        <f t="shared" si="966"/>
        <v>-5.9525810109299471E-2</v>
      </c>
      <c r="F2966" t="str">
        <f t="shared" si="967"/>
        <v/>
      </c>
      <c r="G2966" t="str">
        <f t="shared" si="976"/>
        <v/>
      </c>
      <c r="H2966">
        <f t="shared" si="977"/>
        <v>-1.629999999999999</v>
      </c>
      <c r="I2966">
        <f t="shared" si="978"/>
        <v>25.050048999999944</v>
      </c>
      <c r="J2966">
        <f t="shared" si="979"/>
        <v>-15.368128220858871</v>
      </c>
      <c r="K2966" t="str">
        <f t="shared" si="980"/>
        <v/>
      </c>
      <c r="L2966" s="2" t="str">
        <f t="shared" si="986"/>
        <v/>
      </c>
      <c r="M2966" t="str">
        <f t="shared" si="981"/>
        <v/>
      </c>
      <c r="N2966" s="1">
        <f t="shared" si="968"/>
        <v>36971</v>
      </c>
      <c r="O2966" t="str">
        <f t="shared" si="969"/>
        <v>可交易</v>
      </c>
      <c r="P2966" s="2" t="str">
        <f t="shared" si="970"/>
        <v/>
      </c>
      <c r="Q2966" s="2" t="str">
        <f t="shared" si="971"/>
        <v/>
      </c>
      <c r="R2966" s="2">
        <f t="shared" si="982"/>
        <v>1.6267025053600848</v>
      </c>
      <c r="S2966">
        <f t="shared" si="983"/>
        <v>15</v>
      </c>
      <c r="T2966" s="1">
        <f t="shared" si="972"/>
        <v>37286</v>
      </c>
      <c r="U2966" t="str">
        <f t="shared" si="973"/>
        <v>可交易</v>
      </c>
      <c r="V2966" s="2" t="str">
        <f t="shared" si="974"/>
        <v/>
      </c>
      <c r="W2966" s="2" t="str">
        <f t="shared" si="975"/>
        <v/>
      </c>
      <c r="X2966" s="2">
        <f t="shared" si="984"/>
        <v>1.2468404629308754</v>
      </c>
      <c r="Y2966">
        <f t="shared" si="985"/>
        <v>9</v>
      </c>
    </row>
    <row r="2967" spans="1:25" x14ac:dyDescent="0.3">
      <c r="A2967" s="1">
        <v>37319</v>
      </c>
      <c r="B2967">
        <v>1153.839966</v>
      </c>
      <c r="C2967">
        <v>20.5</v>
      </c>
      <c r="D2967">
        <v>20.5710991294082</v>
      </c>
      <c r="E2967">
        <f t="shared" si="966"/>
        <v>-7.1099129408199957E-2</v>
      </c>
      <c r="F2967" t="str">
        <f t="shared" si="967"/>
        <v/>
      </c>
      <c r="G2967" t="str">
        <f t="shared" si="976"/>
        <v/>
      </c>
      <c r="H2967">
        <f t="shared" si="977"/>
        <v>0.53999999999999915</v>
      </c>
      <c r="I2967">
        <f t="shared" si="978"/>
        <v>22.059936999999991</v>
      </c>
      <c r="J2967">
        <f t="shared" si="979"/>
        <v>40.851735185185234</v>
      </c>
      <c r="K2967" t="str">
        <f t="shared" si="980"/>
        <v/>
      </c>
      <c r="L2967" s="2" t="str">
        <f t="shared" si="986"/>
        <v/>
      </c>
      <c r="M2967" t="str">
        <f t="shared" si="981"/>
        <v/>
      </c>
      <c r="N2967" s="1">
        <f t="shared" si="968"/>
        <v>36971</v>
      </c>
      <c r="O2967" t="str">
        <f t="shared" si="969"/>
        <v>可交易</v>
      </c>
      <c r="P2967" s="2" t="str">
        <f t="shared" si="970"/>
        <v/>
      </c>
      <c r="Q2967" s="2" t="str">
        <f t="shared" si="971"/>
        <v/>
      </c>
      <c r="R2967" s="2">
        <f t="shared" si="982"/>
        <v>1.6267025053600848</v>
      </c>
      <c r="S2967">
        <f t="shared" si="983"/>
        <v>15</v>
      </c>
      <c r="T2967" s="1">
        <f t="shared" si="972"/>
        <v>37286</v>
      </c>
      <c r="U2967" t="str">
        <f t="shared" si="973"/>
        <v>可交易</v>
      </c>
      <c r="V2967" s="2" t="str">
        <f t="shared" si="974"/>
        <v/>
      </c>
      <c r="W2967" s="2" t="str">
        <f t="shared" si="975"/>
        <v/>
      </c>
      <c r="X2967" s="2">
        <f t="shared" si="984"/>
        <v>1.2468404629308754</v>
      </c>
      <c r="Y2967">
        <f t="shared" si="985"/>
        <v>9</v>
      </c>
    </row>
    <row r="2968" spans="1:25" x14ac:dyDescent="0.3">
      <c r="A2968" s="1">
        <v>37320</v>
      </c>
      <c r="B2968">
        <v>1146.1400149999999</v>
      </c>
      <c r="C2968">
        <v>20.3</v>
      </c>
      <c r="D2968">
        <v>20.559416688102299</v>
      </c>
      <c r="E2968">
        <f t="shared" si="966"/>
        <v>-0.25941668810229856</v>
      </c>
      <c r="F2968" t="str">
        <f t="shared" si="967"/>
        <v/>
      </c>
      <c r="G2968" t="str">
        <f t="shared" si="976"/>
        <v/>
      </c>
      <c r="H2968">
        <f t="shared" si="977"/>
        <v>-0.19999999999999929</v>
      </c>
      <c r="I2968">
        <f t="shared" si="978"/>
        <v>-7.6999510000000555</v>
      </c>
      <c r="J2968">
        <f t="shared" si="979"/>
        <v>38.499755000000413</v>
      </c>
      <c r="K2968" t="str">
        <f t="shared" si="980"/>
        <v/>
      </c>
      <c r="L2968" s="2" t="str">
        <f t="shared" si="986"/>
        <v/>
      </c>
      <c r="M2968" t="str">
        <f t="shared" si="981"/>
        <v/>
      </c>
      <c r="N2968" s="1">
        <f t="shared" si="968"/>
        <v>36971</v>
      </c>
      <c r="O2968" t="str">
        <f t="shared" si="969"/>
        <v>可交易</v>
      </c>
      <c r="P2968" s="2" t="str">
        <f t="shared" si="970"/>
        <v/>
      </c>
      <c r="Q2968" s="2" t="str">
        <f t="shared" si="971"/>
        <v/>
      </c>
      <c r="R2968" s="2">
        <f t="shared" si="982"/>
        <v>1.6267025053600848</v>
      </c>
      <c r="S2968">
        <f t="shared" si="983"/>
        <v>15</v>
      </c>
      <c r="T2968" s="1">
        <f t="shared" si="972"/>
        <v>37286</v>
      </c>
      <c r="U2968" t="str">
        <f t="shared" si="973"/>
        <v>可交易</v>
      </c>
      <c r="V2968" s="2" t="str">
        <f t="shared" si="974"/>
        <v/>
      </c>
      <c r="W2968" s="2" t="str">
        <f t="shared" si="975"/>
        <v/>
      </c>
      <c r="X2968" s="2">
        <f t="shared" si="984"/>
        <v>1.2468404629308754</v>
      </c>
      <c r="Y2968">
        <f t="shared" si="985"/>
        <v>9</v>
      </c>
    </row>
    <row r="2969" spans="1:25" x14ac:dyDescent="0.3">
      <c r="A2969" s="1">
        <v>37321</v>
      </c>
      <c r="B2969">
        <v>1162.7700199999999</v>
      </c>
      <c r="C2969">
        <v>19.940000000000001</v>
      </c>
      <c r="D2969">
        <v>19.860060671830201</v>
      </c>
      <c r="E2969">
        <f t="shared" si="966"/>
        <v>7.9939328169800206E-2</v>
      </c>
      <c r="F2969" t="str">
        <f t="shared" si="967"/>
        <v/>
      </c>
      <c r="G2969" t="str">
        <f t="shared" si="976"/>
        <v/>
      </c>
      <c r="H2969">
        <f t="shared" si="977"/>
        <v>-0.35999999999999943</v>
      </c>
      <c r="I2969">
        <f t="shared" si="978"/>
        <v>16.630004999999983</v>
      </c>
      <c r="J2969">
        <f t="shared" si="979"/>
        <v>-46.194458333333358</v>
      </c>
      <c r="K2969" t="str">
        <f t="shared" si="980"/>
        <v/>
      </c>
      <c r="L2969" s="2" t="str">
        <f t="shared" si="986"/>
        <v/>
      </c>
      <c r="M2969" t="str">
        <f t="shared" si="981"/>
        <v/>
      </c>
      <c r="N2969" s="1">
        <f t="shared" si="968"/>
        <v>36971</v>
      </c>
      <c r="O2969" t="str">
        <f t="shared" si="969"/>
        <v>可交易</v>
      </c>
      <c r="P2969" s="2" t="str">
        <f t="shared" si="970"/>
        <v/>
      </c>
      <c r="Q2969" s="2" t="str">
        <f t="shared" si="971"/>
        <v/>
      </c>
      <c r="R2969" s="2">
        <f t="shared" si="982"/>
        <v>1.6267025053600848</v>
      </c>
      <c r="S2969">
        <f t="shared" si="983"/>
        <v>15</v>
      </c>
      <c r="T2969" s="1">
        <f t="shared" si="972"/>
        <v>37286</v>
      </c>
      <c r="U2969" t="str">
        <f t="shared" si="973"/>
        <v>可交易</v>
      </c>
      <c r="V2969" s="2" t="str">
        <f t="shared" si="974"/>
        <v/>
      </c>
      <c r="W2969" s="2" t="str">
        <f t="shared" si="975"/>
        <v/>
      </c>
      <c r="X2969" s="2">
        <f t="shared" si="984"/>
        <v>1.2468404629308754</v>
      </c>
      <c r="Y2969">
        <f t="shared" si="985"/>
        <v>9</v>
      </c>
    </row>
    <row r="2970" spans="1:25" x14ac:dyDescent="0.3">
      <c r="A2970" s="1">
        <v>37322</v>
      </c>
      <c r="B2970">
        <v>1157.540039</v>
      </c>
      <c r="C2970">
        <v>20.04</v>
      </c>
      <c r="D2970">
        <v>20.130364590309402</v>
      </c>
      <c r="E2970">
        <f t="shared" si="966"/>
        <v>-9.0364590309402359E-2</v>
      </c>
      <c r="F2970" t="str">
        <f t="shared" si="967"/>
        <v/>
      </c>
      <c r="G2970" t="str">
        <f t="shared" si="976"/>
        <v/>
      </c>
      <c r="H2970">
        <f t="shared" si="977"/>
        <v>9.9999999999997868E-2</v>
      </c>
      <c r="I2970">
        <f t="shared" si="978"/>
        <v>-5.2299809999999525</v>
      </c>
      <c r="J2970">
        <f t="shared" si="979"/>
        <v>-52.29981000000064</v>
      </c>
      <c r="K2970" t="str">
        <f t="shared" si="980"/>
        <v/>
      </c>
      <c r="L2970" s="2" t="str">
        <f t="shared" si="986"/>
        <v/>
      </c>
      <c r="M2970" t="str">
        <f t="shared" si="981"/>
        <v/>
      </c>
      <c r="N2970" s="1">
        <f t="shared" si="968"/>
        <v>36971</v>
      </c>
      <c r="O2970" t="str">
        <f t="shared" si="969"/>
        <v>可交易</v>
      </c>
      <c r="P2970" s="2" t="str">
        <f t="shared" si="970"/>
        <v/>
      </c>
      <c r="Q2970" s="2" t="str">
        <f t="shared" si="971"/>
        <v/>
      </c>
      <c r="R2970" s="2">
        <f t="shared" si="982"/>
        <v>1.6267025053600848</v>
      </c>
      <c r="S2970">
        <f t="shared" si="983"/>
        <v>15</v>
      </c>
      <c r="T2970" s="1">
        <f t="shared" si="972"/>
        <v>37286</v>
      </c>
      <c r="U2970" t="str">
        <f t="shared" si="973"/>
        <v>可交易</v>
      </c>
      <c r="V2970" s="2" t="str">
        <f t="shared" si="974"/>
        <v/>
      </c>
      <c r="W2970" s="2" t="str">
        <f t="shared" si="975"/>
        <v/>
      </c>
      <c r="X2970" s="2">
        <f t="shared" si="984"/>
        <v>1.2468404629308754</v>
      </c>
      <c r="Y2970">
        <f t="shared" si="985"/>
        <v>9</v>
      </c>
    </row>
    <row r="2971" spans="1:25" x14ac:dyDescent="0.3">
      <c r="A2971" s="1">
        <v>37323</v>
      </c>
      <c r="B2971">
        <v>1164.3100589999999</v>
      </c>
      <c r="C2971">
        <v>19.27</v>
      </c>
      <c r="D2971">
        <v>19.6674716865822</v>
      </c>
      <c r="E2971">
        <f t="shared" si="966"/>
        <v>-0.39747168658220033</v>
      </c>
      <c r="F2971" t="str">
        <f t="shared" si="967"/>
        <v/>
      </c>
      <c r="G2971" t="str">
        <f t="shared" si="976"/>
        <v/>
      </c>
      <c r="H2971">
        <f t="shared" si="977"/>
        <v>-0.76999999999999957</v>
      </c>
      <c r="I2971">
        <f t="shared" si="978"/>
        <v>6.7700199999999313</v>
      </c>
      <c r="J2971">
        <f t="shared" si="979"/>
        <v>-8.7922337662336822</v>
      </c>
      <c r="K2971" t="str">
        <f t="shared" si="980"/>
        <v/>
      </c>
      <c r="L2971" s="2" t="str">
        <f t="shared" si="986"/>
        <v/>
      </c>
      <c r="M2971" t="str">
        <f t="shared" si="981"/>
        <v/>
      </c>
      <c r="N2971" s="1">
        <f t="shared" si="968"/>
        <v>36971</v>
      </c>
      <c r="O2971" t="str">
        <f t="shared" si="969"/>
        <v>可交易</v>
      </c>
      <c r="P2971" s="2" t="str">
        <f t="shared" si="970"/>
        <v/>
      </c>
      <c r="Q2971" s="2" t="str">
        <f t="shared" si="971"/>
        <v/>
      </c>
      <c r="R2971" s="2">
        <f t="shared" si="982"/>
        <v>1.6267025053600848</v>
      </c>
      <c r="S2971">
        <f t="shared" si="983"/>
        <v>15</v>
      </c>
      <c r="T2971" s="1">
        <f t="shared" si="972"/>
        <v>37286</v>
      </c>
      <c r="U2971" t="str">
        <f t="shared" si="973"/>
        <v>可交易</v>
      </c>
      <c r="V2971" s="2" t="str">
        <f t="shared" si="974"/>
        <v/>
      </c>
      <c r="W2971" s="2" t="str">
        <f t="shared" si="975"/>
        <v/>
      </c>
      <c r="X2971" s="2">
        <f t="shared" si="984"/>
        <v>1.2468404629308754</v>
      </c>
      <c r="Y2971">
        <f t="shared" si="985"/>
        <v>9</v>
      </c>
    </row>
    <row r="2972" spans="1:25" x14ac:dyDescent="0.3">
      <c r="A2972" s="1">
        <v>37326</v>
      </c>
      <c r="B2972">
        <v>1168.26001</v>
      </c>
      <c r="C2972">
        <v>19.84</v>
      </c>
      <c r="D2972">
        <v>19.909486013376601</v>
      </c>
      <c r="E2972">
        <f t="shared" si="966"/>
        <v>-6.9486013376600653E-2</v>
      </c>
      <c r="F2972" t="str">
        <f t="shared" si="967"/>
        <v/>
      </c>
      <c r="G2972" t="str">
        <f t="shared" si="976"/>
        <v/>
      </c>
      <c r="H2972">
        <f t="shared" si="977"/>
        <v>0.57000000000000028</v>
      </c>
      <c r="I2972">
        <f t="shared" si="978"/>
        <v>3.9499510000000555</v>
      </c>
      <c r="J2972">
        <f t="shared" si="979"/>
        <v>6.9297385964913216</v>
      </c>
      <c r="K2972" t="str">
        <f t="shared" si="980"/>
        <v/>
      </c>
      <c r="L2972" s="2" t="str">
        <f t="shared" si="986"/>
        <v/>
      </c>
      <c r="M2972" t="str">
        <f t="shared" si="981"/>
        <v/>
      </c>
      <c r="N2972" s="1">
        <f t="shared" si="968"/>
        <v>36971</v>
      </c>
      <c r="O2972" t="str">
        <f t="shared" si="969"/>
        <v>可交易</v>
      </c>
      <c r="P2972" s="2" t="str">
        <f t="shared" si="970"/>
        <v/>
      </c>
      <c r="Q2972" s="2" t="str">
        <f t="shared" si="971"/>
        <v/>
      </c>
      <c r="R2972" s="2">
        <f t="shared" si="982"/>
        <v>1.6267025053600848</v>
      </c>
      <c r="S2972">
        <f t="shared" si="983"/>
        <v>15</v>
      </c>
      <c r="T2972" s="1">
        <f t="shared" si="972"/>
        <v>37286</v>
      </c>
      <c r="U2972" t="str">
        <f t="shared" si="973"/>
        <v>可交易</v>
      </c>
      <c r="V2972" s="2" t="str">
        <f t="shared" si="974"/>
        <v/>
      </c>
      <c r="W2972" s="2" t="str">
        <f t="shared" si="975"/>
        <v/>
      </c>
      <c r="X2972" s="2">
        <f t="shared" si="984"/>
        <v>1.2468404629308754</v>
      </c>
      <c r="Y2972">
        <f t="shared" si="985"/>
        <v>9</v>
      </c>
    </row>
    <row r="2973" spans="1:25" x14ac:dyDescent="0.3">
      <c r="A2973" s="1">
        <v>37327</v>
      </c>
      <c r="B2973">
        <v>1165.579956</v>
      </c>
      <c r="C2973">
        <v>19.59</v>
      </c>
      <c r="D2973">
        <v>19.730563231174301</v>
      </c>
      <c r="E2973">
        <f t="shared" si="966"/>
        <v>-0.14056323117430125</v>
      </c>
      <c r="F2973" t="str">
        <f t="shared" si="967"/>
        <v/>
      </c>
      <c r="G2973" t="str">
        <f t="shared" si="976"/>
        <v/>
      </c>
      <c r="H2973">
        <f t="shared" si="977"/>
        <v>-0.25</v>
      </c>
      <c r="I2973">
        <f t="shared" si="978"/>
        <v>-2.6800539999999273</v>
      </c>
      <c r="J2973">
        <f t="shared" si="979"/>
        <v>10.720215999999709</v>
      </c>
      <c r="K2973" t="str">
        <f t="shared" si="980"/>
        <v/>
      </c>
      <c r="L2973" s="2" t="str">
        <f t="shared" si="986"/>
        <v/>
      </c>
      <c r="M2973" t="str">
        <f t="shared" si="981"/>
        <v/>
      </c>
      <c r="N2973" s="1">
        <f t="shared" si="968"/>
        <v>36971</v>
      </c>
      <c r="O2973" t="str">
        <f t="shared" si="969"/>
        <v>可交易</v>
      </c>
      <c r="P2973" s="2" t="str">
        <f t="shared" si="970"/>
        <v/>
      </c>
      <c r="Q2973" s="2" t="str">
        <f t="shared" si="971"/>
        <v/>
      </c>
      <c r="R2973" s="2">
        <f t="shared" si="982"/>
        <v>1.6267025053600848</v>
      </c>
      <c r="S2973">
        <f t="shared" si="983"/>
        <v>15</v>
      </c>
      <c r="T2973" s="1">
        <f t="shared" si="972"/>
        <v>37286</v>
      </c>
      <c r="U2973" t="str">
        <f t="shared" si="973"/>
        <v>可交易</v>
      </c>
      <c r="V2973" s="2" t="str">
        <f t="shared" si="974"/>
        <v/>
      </c>
      <c r="W2973" s="2" t="str">
        <f t="shared" si="975"/>
        <v/>
      </c>
      <c r="X2973" s="2">
        <f t="shared" si="984"/>
        <v>1.2468404629308754</v>
      </c>
      <c r="Y2973">
        <f t="shared" si="985"/>
        <v>9</v>
      </c>
    </row>
    <row r="2974" spans="1:25" x14ac:dyDescent="0.3">
      <c r="A2974" s="1">
        <v>37328</v>
      </c>
      <c r="B2974">
        <v>1154.089966</v>
      </c>
      <c r="C2974">
        <v>19.46</v>
      </c>
      <c r="D2974">
        <v>19.503629137163401</v>
      </c>
      <c r="E2974">
        <f t="shared" si="966"/>
        <v>-4.3629137163399889E-2</v>
      </c>
      <c r="F2974" t="str">
        <f t="shared" si="967"/>
        <v/>
      </c>
      <c r="G2974" t="str">
        <f t="shared" si="976"/>
        <v/>
      </c>
      <c r="H2974">
        <f t="shared" si="977"/>
        <v>-0.12999999999999901</v>
      </c>
      <c r="I2974">
        <f t="shared" si="978"/>
        <v>-11.489990000000034</v>
      </c>
      <c r="J2974">
        <f t="shared" si="979"/>
        <v>88.384538461539407</v>
      </c>
      <c r="K2974" t="str">
        <f t="shared" si="980"/>
        <v/>
      </c>
      <c r="L2974" s="2" t="str">
        <f t="shared" si="986"/>
        <v/>
      </c>
      <c r="M2974" t="str">
        <f t="shared" si="981"/>
        <v/>
      </c>
      <c r="N2974" s="1">
        <f t="shared" si="968"/>
        <v>36971</v>
      </c>
      <c r="O2974" t="str">
        <f t="shared" si="969"/>
        <v>可交易</v>
      </c>
      <c r="P2974" s="2" t="str">
        <f t="shared" si="970"/>
        <v/>
      </c>
      <c r="Q2974" s="2" t="str">
        <f t="shared" si="971"/>
        <v/>
      </c>
      <c r="R2974" s="2">
        <f t="shared" si="982"/>
        <v>1.6267025053600848</v>
      </c>
      <c r="S2974">
        <f t="shared" si="983"/>
        <v>15</v>
      </c>
      <c r="T2974" s="1">
        <f t="shared" si="972"/>
        <v>37286</v>
      </c>
      <c r="U2974" t="str">
        <f t="shared" si="973"/>
        <v>可交易</v>
      </c>
      <c r="V2974" s="2" t="str">
        <f t="shared" si="974"/>
        <v/>
      </c>
      <c r="W2974" s="2" t="str">
        <f t="shared" si="975"/>
        <v/>
      </c>
      <c r="X2974" s="2">
        <f t="shared" si="984"/>
        <v>1.2468404629308754</v>
      </c>
      <c r="Y2974">
        <f t="shared" si="985"/>
        <v>9</v>
      </c>
    </row>
    <row r="2975" spans="1:25" x14ac:dyDescent="0.3">
      <c r="A2975" s="1">
        <v>37329</v>
      </c>
      <c r="B2975">
        <v>1153.040039</v>
      </c>
      <c r="C2975">
        <v>19.2</v>
      </c>
      <c r="D2975">
        <v>19.1103583318435</v>
      </c>
      <c r="E2975">
        <f t="shared" si="966"/>
        <v>8.9641668156499321E-2</v>
      </c>
      <c r="F2975" t="str">
        <f t="shared" si="967"/>
        <v/>
      </c>
      <c r="G2975" t="str">
        <f t="shared" si="976"/>
        <v/>
      </c>
      <c r="H2975">
        <f t="shared" si="977"/>
        <v>-0.26000000000000156</v>
      </c>
      <c r="I2975">
        <f t="shared" si="978"/>
        <v>-1.0499270000000251</v>
      </c>
      <c r="J2975">
        <f t="shared" si="979"/>
        <v>4.0381807692308413</v>
      </c>
      <c r="K2975" t="str">
        <f t="shared" si="980"/>
        <v/>
      </c>
      <c r="L2975" s="2" t="str">
        <f t="shared" si="986"/>
        <v/>
      </c>
      <c r="M2975" t="str">
        <f t="shared" si="981"/>
        <v/>
      </c>
      <c r="N2975" s="1">
        <f t="shared" si="968"/>
        <v>36971</v>
      </c>
      <c r="O2975" t="str">
        <f t="shared" si="969"/>
        <v>可交易</v>
      </c>
      <c r="P2975" s="2" t="str">
        <f t="shared" si="970"/>
        <v/>
      </c>
      <c r="Q2975" s="2" t="str">
        <f t="shared" si="971"/>
        <v/>
      </c>
      <c r="R2975" s="2">
        <f t="shared" si="982"/>
        <v>1.6267025053600848</v>
      </c>
      <c r="S2975">
        <f t="shared" si="983"/>
        <v>15</v>
      </c>
      <c r="T2975" s="1">
        <f t="shared" si="972"/>
        <v>37286</v>
      </c>
      <c r="U2975" t="str">
        <f t="shared" si="973"/>
        <v>可交易</v>
      </c>
      <c r="V2975" s="2" t="str">
        <f t="shared" si="974"/>
        <v/>
      </c>
      <c r="W2975" s="2" t="str">
        <f t="shared" si="975"/>
        <v/>
      </c>
      <c r="X2975" s="2">
        <f t="shared" si="984"/>
        <v>1.2468404629308754</v>
      </c>
      <c r="Y2975">
        <f t="shared" si="985"/>
        <v>9</v>
      </c>
    </row>
    <row r="2976" spans="1:25" x14ac:dyDescent="0.3">
      <c r="A2976" s="1">
        <v>37330</v>
      </c>
      <c r="B2976">
        <v>1166.160034</v>
      </c>
      <c r="C2976">
        <v>18.420000000000002</v>
      </c>
      <c r="D2976">
        <v>18.446285174738701</v>
      </c>
      <c r="E2976">
        <f t="shared" si="966"/>
        <v>-2.6285174738699624E-2</v>
      </c>
      <c r="F2976" t="str">
        <f t="shared" si="967"/>
        <v/>
      </c>
      <c r="G2976" t="str">
        <f t="shared" si="976"/>
        <v/>
      </c>
      <c r="H2976">
        <f t="shared" si="977"/>
        <v>-0.77999999999999758</v>
      </c>
      <c r="I2976">
        <f t="shared" si="978"/>
        <v>13.119995000000017</v>
      </c>
      <c r="J2976">
        <f t="shared" si="979"/>
        <v>-16.820506410256485</v>
      </c>
      <c r="K2976" t="str">
        <f t="shared" si="980"/>
        <v/>
      </c>
      <c r="L2976" s="2" t="str">
        <f t="shared" si="986"/>
        <v/>
      </c>
      <c r="M2976" t="str">
        <f t="shared" si="981"/>
        <v/>
      </c>
      <c r="N2976" s="1">
        <f t="shared" si="968"/>
        <v>36971</v>
      </c>
      <c r="O2976" t="str">
        <f t="shared" si="969"/>
        <v>可交易</v>
      </c>
      <c r="P2976" s="2" t="str">
        <f t="shared" si="970"/>
        <v/>
      </c>
      <c r="Q2976" s="2" t="str">
        <f t="shared" si="971"/>
        <v/>
      </c>
      <c r="R2976" s="2">
        <f t="shared" si="982"/>
        <v>1.6267025053600848</v>
      </c>
      <c r="S2976">
        <f t="shared" si="983"/>
        <v>15</v>
      </c>
      <c r="T2976" s="1">
        <f t="shared" si="972"/>
        <v>37286</v>
      </c>
      <c r="U2976" t="str">
        <f t="shared" si="973"/>
        <v>可交易</v>
      </c>
      <c r="V2976" s="2" t="str">
        <f t="shared" si="974"/>
        <v/>
      </c>
      <c r="W2976" s="2" t="str">
        <f t="shared" si="975"/>
        <v/>
      </c>
      <c r="X2976" s="2">
        <f t="shared" si="984"/>
        <v>1.2468404629308754</v>
      </c>
      <c r="Y2976">
        <f t="shared" si="985"/>
        <v>9</v>
      </c>
    </row>
    <row r="2977" spans="1:25" x14ac:dyDescent="0.3">
      <c r="A2977" s="1">
        <v>37333</v>
      </c>
      <c r="B2977">
        <v>1165.5500489999999</v>
      </c>
      <c r="C2977">
        <v>18.93</v>
      </c>
      <c r="D2977">
        <v>19.119803140943599</v>
      </c>
      <c r="E2977">
        <f t="shared" si="966"/>
        <v>-0.1898031409435994</v>
      </c>
      <c r="F2977" t="str">
        <f t="shared" si="967"/>
        <v/>
      </c>
      <c r="G2977" t="str">
        <f t="shared" si="976"/>
        <v/>
      </c>
      <c r="H2977">
        <f t="shared" si="977"/>
        <v>0.50999999999999801</v>
      </c>
      <c r="I2977">
        <f t="shared" si="978"/>
        <v>-0.60998500000005151</v>
      </c>
      <c r="J2977">
        <f t="shared" si="979"/>
        <v>-1.1960490196079487</v>
      </c>
      <c r="K2977" t="str">
        <f t="shared" si="980"/>
        <v/>
      </c>
      <c r="L2977" s="2" t="str">
        <f t="shared" si="986"/>
        <v/>
      </c>
      <c r="M2977" t="str">
        <f t="shared" si="981"/>
        <v/>
      </c>
      <c r="N2977" s="1">
        <f t="shared" si="968"/>
        <v>36971</v>
      </c>
      <c r="O2977" t="str">
        <f t="shared" si="969"/>
        <v>可交易</v>
      </c>
      <c r="P2977" s="2" t="str">
        <f t="shared" si="970"/>
        <v/>
      </c>
      <c r="Q2977" s="2" t="str">
        <f t="shared" si="971"/>
        <v/>
      </c>
      <c r="R2977" s="2">
        <f t="shared" si="982"/>
        <v>1.6267025053600848</v>
      </c>
      <c r="S2977">
        <f t="shared" si="983"/>
        <v>15</v>
      </c>
      <c r="T2977" s="1">
        <f t="shared" si="972"/>
        <v>37286</v>
      </c>
      <c r="U2977" t="str">
        <f t="shared" si="973"/>
        <v>可交易</v>
      </c>
      <c r="V2977" s="2" t="str">
        <f t="shared" si="974"/>
        <v/>
      </c>
      <c r="W2977" s="2" t="str">
        <f t="shared" si="975"/>
        <v/>
      </c>
      <c r="X2977" s="2">
        <f t="shared" si="984"/>
        <v>1.2468404629308754</v>
      </c>
      <c r="Y2977">
        <f t="shared" si="985"/>
        <v>9</v>
      </c>
    </row>
    <row r="2978" spans="1:25" x14ac:dyDescent="0.3">
      <c r="A2978" s="1">
        <v>37334</v>
      </c>
      <c r="B2978">
        <v>1170.290039</v>
      </c>
      <c r="C2978">
        <v>18.16</v>
      </c>
      <c r="D2978">
        <v>18.272418212018199</v>
      </c>
      <c r="E2978">
        <f t="shared" si="966"/>
        <v>-0.11241821201819846</v>
      </c>
      <c r="F2978" t="str">
        <f t="shared" si="967"/>
        <v/>
      </c>
      <c r="G2978" t="str">
        <f t="shared" si="976"/>
        <v/>
      </c>
      <c r="H2978">
        <f t="shared" si="977"/>
        <v>-0.76999999999999957</v>
      </c>
      <c r="I2978">
        <f t="shared" si="978"/>
        <v>4.7399900000000343</v>
      </c>
      <c r="J2978">
        <f t="shared" si="979"/>
        <v>-6.1558311688312166</v>
      </c>
      <c r="K2978" t="str">
        <f t="shared" si="980"/>
        <v/>
      </c>
      <c r="L2978" s="2" t="str">
        <f t="shared" si="986"/>
        <v/>
      </c>
      <c r="M2978" t="str">
        <f t="shared" si="981"/>
        <v/>
      </c>
      <c r="N2978" s="1">
        <f t="shared" si="968"/>
        <v>36971</v>
      </c>
      <c r="O2978" t="str">
        <f t="shared" si="969"/>
        <v>可交易</v>
      </c>
      <c r="P2978" s="2" t="str">
        <f t="shared" si="970"/>
        <v/>
      </c>
      <c r="Q2978" s="2" t="str">
        <f t="shared" si="971"/>
        <v/>
      </c>
      <c r="R2978" s="2">
        <f t="shared" si="982"/>
        <v>1.6267025053600848</v>
      </c>
      <c r="S2978">
        <f t="shared" si="983"/>
        <v>15</v>
      </c>
      <c r="T2978" s="1">
        <f t="shared" si="972"/>
        <v>37286</v>
      </c>
      <c r="U2978" t="str">
        <f t="shared" si="973"/>
        <v>可交易</v>
      </c>
      <c r="V2978" s="2" t="str">
        <f t="shared" si="974"/>
        <v/>
      </c>
      <c r="W2978" s="2" t="str">
        <f t="shared" si="975"/>
        <v/>
      </c>
      <c r="X2978" s="2">
        <f t="shared" si="984"/>
        <v>1.2468404629308754</v>
      </c>
      <c r="Y2978">
        <f t="shared" si="985"/>
        <v>9</v>
      </c>
    </row>
    <row r="2979" spans="1:25" x14ac:dyDescent="0.3">
      <c r="A2979" s="1">
        <v>37335</v>
      </c>
      <c r="B2979">
        <v>1151.849976</v>
      </c>
      <c r="C2979">
        <v>18.46</v>
      </c>
      <c r="D2979">
        <v>18.4060396299339</v>
      </c>
      <c r="E2979">
        <f t="shared" si="966"/>
        <v>5.3960370066100438E-2</v>
      </c>
      <c r="F2979" t="str">
        <f t="shared" si="967"/>
        <v/>
      </c>
      <c r="G2979" t="str">
        <f t="shared" si="976"/>
        <v/>
      </c>
      <c r="H2979">
        <f t="shared" si="977"/>
        <v>0.30000000000000071</v>
      </c>
      <c r="I2979">
        <f t="shared" si="978"/>
        <v>-18.440063000000009</v>
      </c>
      <c r="J2979">
        <f t="shared" si="979"/>
        <v>-61.46687666666655</v>
      </c>
      <c r="K2979" t="str">
        <f t="shared" si="980"/>
        <v/>
      </c>
      <c r="L2979" s="2" t="str">
        <f t="shared" si="986"/>
        <v/>
      </c>
      <c r="M2979" t="str">
        <f t="shared" si="981"/>
        <v/>
      </c>
      <c r="N2979" s="1">
        <f t="shared" si="968"/>
        <v>36971</v>
      </c>
      <c r="O2979" t="str">
        <f t="shared" si="969"/>
        <v>可交易</v>
      </c>
      <c r="P2979" s="2" t="str">
        <f t="shared" si="970"/>
        <v/>
      </c>
      <c r="Q2979" s="2" t="str">
        <f t="shared" si="971"/>
        <v/>
      </c>
      <c r="R2979" s="2">
        <f t="shared" si="982"/>
        <v>1.6267025053600848</v>
      </c>
      <c r="S2979">
        <f t="shared" si="983"/>
        <v>15</v>
      </c>
      <c r="T2979" s="1">
        <f t="shared" si="972"/>
        <v>37286</v>
      </c>
      <c r="U2979" t="str">
        <f t="shared" si="973"/>
        <v>可交易</v>
      </c>
      <c r="V2979" s="2" t="str">
        <f t="shared" si="974"/>
        <v/>
      </c>
      <c r="W2979" s="2" t="str">
        <f t="shared" si="975"/>
        <v/>
      </c>
      <c r="X2979" s="2">
        <f t="shared" si="984"/>
        <v>1.2468404629308754</v>
      </c>
      <c r="Y2979">
        <f t="shared" si="985"/>
        <v>9</v>
      </c>
    </row>
    <row r="2980" spans="1:25" x14ac:dyDescent="0.3">
      <c r="A2980" s="1">
        <v>37336</v>
      </c>
      <c r="B2980">
        <v>1153.589966</v>
      </c>
      <c r="C2980">
        <v>18.149999999999999</v>
      </c>
      <c r="D2980">
        <v>18.3433605859213</v>
      </c>
      <c r="E2980">
        <f t="shared" si="966"/>
        <v>-0.19336058592130101</v>
      </c>
      <c r="F2980" t="str">
        <f t="shared" si="967"/>
        <v/>
      </c>
      <c r="G2980" t="str">
        <f t="shared" si="976"/>
        <v/>
      </c>
      <c r="H2980">
        <f t="shared" si="977"/>
        <v>-0.31000000000000227</v>
      </c>
      <c r="I2980">
        <f t="shared" si="978"/>
        <v>1.7399900000000343</v>
      </c>
      <c r="J2980">
        <f t="shared" si="979"/>
        <v>-5.6128709677420048</v>
      </c>
      <c r="K2980" t="str">
        <f t="shared" si="980"/>
        <v/>
      </c>
      <c r="L2980" s="2" t="str">
        <f t="shared" si="986"/>
        <v/>
      </c>
      <c r="M2980" t="str">
        <f t="shared" si="981"/>
        <v/>
      </c>
      <c r="N2980" s="1">
        <f t="shared" si="968"/>
        <v>36971</v>
      </c>
      <c r="O2980" t="str">
        <f t="shared" si="969"/>
        <v>可交易</v>
      </c>
      <c r="P2980" s="2" t="str">
        <f t="shared" si="970"/>
        <v/>
      </c>
      <c r="Q2980" s="2" t="str">
        <f t="shared" si="971"/>
        <v/>
      </c>
      <c r="R2980" s="2">
        <f t="shared" si="982"/>
        <v>1.6267025053600848</v>
      </c>
      <c r="S2980">
        <f t="shared" si="983"/>
        <v>15</v>
      </c>
      <c r="T2980" s="1">
        <f t="shared" si="972"/>
        <v>37286</v>
      </c>
      <c r="U2980" t="str">
        <f t="shared" si="973"/>
        <v>可交易</v>
      </c>
      <c r="V2980" s="2" t="str">
        <f t="shared" si="974"/>
        <v/>
      </c>
      <c r="W2980" s="2" t="str">
        <f t="shared" si="975"/>
        <v/>
      </c>
      <c r="X2980" s="2">
        <f t="shared" si="984"/>
        <v>1.2468404629308754</v>
      </c>
      <c r="Y2980">
        <f t="shared" si="985"/>
        <v>9</v>
      </c>
    </row>
    <row r="2981" spans="1:25" x14ac:dyDescent="0.3">
      <c r="A2981" s="1">
        <v>37337</v>
      </c>
      <c r="B2981">
        <v>1148.6999510000001</v>
      </c>
      <c r="C2981">
        <v>17.77</v>
      </c>
      <c r="D2981">
        <v>17.802387349215799</v>
      </c>
      <c r="E2981">
        <f t="shared" si="966"/>
        <v>-3.2387349215799333E-2</v>
      </c>
      <c r="F2981" t="str">
        <f t="shared" si="967"/>
        <v/>
      </c>
      <c r="G2981" t="str">
        <f t="shared" si="976"/>
        <v/>
      </c>
      <c r="H2981">
        <f t="shared" si="977"/>
        <v>-0.37999999999999901</v>
      </c>
      <c r="I2981">
        <f t="shared" si="978"/>
        <v>-4.8900149999999485</v>
      </c>
      <c r="J2981">
        <f t="shared" si="979"/>
        <v>12.868460526315687</v>
      </c>
      <c r="K2981" t="str">
        <f t="shared" si="980"/>
        <v/>
      </c>
      <c r="L2981" s="2" t="str">
        <f t="shared" si="986"/>
        <v/>
      </c>
      <c r="M2981" t="str">
        <f t="shared" si="981"/>
        <v/>
      </c>
      <c r="N2981" s="1">
        <f t="shared" si="968"/>
        <v>36971</v>
      </c>
      <c r="O2981" t="str">
        <f t="shared" si="969"/>
        <v>可交易</v>
      </c>
      <c r="P2981" s="2" t="str">
        <f t="shared" si="970"/>
        <v/>
      </c>
      <c r="Q2981" s="2" t="str">
        <f t="shared" si="971"/>
        <v/>
      </c>
      <c r="R2981" s="2">
        <f t="shared" si="982"/>
        <v>1.6267025053600848</v>
      </c>
      <c r="S2981">
        <f t="shared" si="983"/>
        <v>15</v>
      </c>
      <c r="T2981" s="1">
        <f t="shared" si="972"/>
        <v>37286</v>
      </c>
      <c r="U2981" t="str">
        <f t="shared" si="973"/>
        <v>可交易</v>
      </c>
      <c r="V2981" s="2" t="str">
        <f t="shared" si="974"/>
        <v/>
      </c>
      <c r="W2981" s="2" t="str">
        <f t="shared" si="975"/>
        <v/>
      </c>
      <c r="X2981" s="2">
        <f t="shared" si="984"/>
        <v>1.2468404629308754</v>
      </c>
      <c r="Y2981">
        <f t="shared" si="985"/>
        <v>9</v>
      </c>
    </row>
    <row r="2982" spans="1:25" x14ac:dyDescent="0.3">
      <c r="A2982" s="1">
        <v>37340</v>
      </c>
      <c r="B2982">
        <v>1131.869995</v>
      </c>
      <c r="C2982">
        <v>18.48</v>
      </c>
      <c r="D2982">
        <v>18.387835968935299</v>
      </c>
      <c r="E2982">
        <f t="shared" si="966"/>
        <v>9.2164031064701391E-2</v>
      </c>
      <c r="F2982" t="str">
        <f t="shared" si="967"/>
        <v/>
      </c>
      <c r="G2982" t="str">
        <f t="shared" si="976"/>
        <v/>
      </c>
      <c r="H2982">
        <f t="shared" si="977"/>
        <v>0.71000000000000085</v>
      </c>
      <c r="I2982">
        <f t="shared" si="978"/>
        <v>-16.829956000000038</v>
      </c>
      <c r="J2982">
        <f t="shared" si="979"/>
        <v>-23.704163380281717</v>
      </c>
      <c r="K2982" t="str">
        <f t="shared" si="980"/>
        <v/>
      </c>
      <c r="L2982" s="2" t="str">
        <f t="shared" si="986"/>
        <v/>
      </c>
      <c r="M2982" t="str">
        <f t="shared" si="981"/>
        <v/>
      </c>
      <c r="N2982" s="1">
        <f t="shared" si="968"/>
        <v>36971</v>
      </c>
      <c r="O2982" t="str">
        <f t="shared" si="969"/>
        <v>可交易</v>
      </c>
      <c r="P2982" s="2" t="str">
        <f t="shared" si="970"/>
        <v/>
      </c>
      <c r="Q2982" s="2" t="str">
        <f t="shared" si="971"/>
        <v/>
      </c>
      <c r="R2982" s="2">
        <f t="shared" si="982"/>
        <v>1.6267025053600848</v>
      </c>
      <c r="S2982">
        <f t="shared" si="983"/>
        <v>15</v>
      </c>
      <c r="T2982" s="1">
        <f t="shared" si="972"/>
        <v>37286</v>
      </c>
      <c r="U2982" t="str">
        <f t="shared" si="973"/>
        <v>可交易</v>
      </c>
      <c r="V2982" s="2" t="str">
        <f t="shared" si="974"/>
        <v/>
      </c>
      <c r="W2982" s="2" t="str">
        <f t="shared" si="975"/>
        <v/>
      </c>
      <c r="X2982" s="2">
        <f t="shared" si="984"/>
        <v>1.2468404629308754</v>
      </c>
      <c r="Y2982">
        <f t="shared" si="985"/>
        <v>9</v>
      </c>
    </row>
    <row r="2983" spans="1:25" x14ac:dyDescent="0.3">
      <c r="A2983" s="1">
        <v>37341</v>
      </c>
      <c r="B2983">
        <v>1138.48999</v>
      </c>
      <c r="C2983">
        <v>18.13</v>
      </c>
      <c r="D2983">
        <v>17.889886735639401</v>
      </c>
      <c r="E2983">
        <f t="shared" si="966"/>
        <v>0.24011326436059832</v>
      </c>
      <c r="F2983" t="str">
        <f t="shared" si="967"/>
        <v/>
      </c>
      <c r="G2983" t="str">
        <f t="shared" si="976"/>
        <v/>
      </c>
      <c r="H2983">
        <f t="shared" si="977"/>
        <v>-0.35000000000000142</v>
      </c>
      <c r="I2983">
        <f t="shared" si="978"/>
        <v>6.6199950000000172</v>
      </c>
      <c r="J2983">
        <f t="shared" si="979"/>
        <v>-18.9142714285714</v>
      </c>
      <c r="K2983" t="str">
        <f t="shared" si="980"/>
        <v/>
      </c>
      <c r="L2983" s="2" t="str">
        <f t="shared" si="986"/>
        <v/>
      </c>
      <c r="M2983" t="str">
        <f t="shared" si="981"/>
        <v/>
      </c>
      <c r="N2983" s="1">
        <f t="shared" si="968"/>
        <v>36971</v>
      </c>
      <c r="O2983" t="str">
        <f t="shared" si="969"/>
        <v>可交易</v>
      </c>
      <c r="P2983" s="2" t="str">
        <f t="shared" si="970"/>
        <v/>
      </c>
      <c r="Q2983" s="2" t="str">
        <f t="shared" si="971"/>
        <v/>
      </c>
      <c r="R2983" s="2">
        <f t="shared" si="982"/>
        <v>1.6267025053600848</v>
      </c>
      <c r="S2983">
        <f t="shared" si="983"/>
        <v>15</v>
      </c>
      <c r="T2983" s="1">
        <f t="shared" si="972"/>
        <v>37286</v>
      </c>
      <c r="U2983" t="str">
        <f t="shared" si="973"/>
        <v>可交易</v>
      </c>
      <c r="V2983" s="2" t="str">
        <f t="shared" si="974"/>
        <v/>
      </c>
      <c r="W2983" s="2" t="str">
        <f t="shared" si="975"/>
        <v/>
      </c>
      <c r="X2983" s="2">
        <f t="shared" si="984"/>
        <v>1.2468404629308754</v>
      </c>
      <c r="Y2983">
        <f t="shared" si="985"/>
        <v>9</v>
      </c>
    </row>
    <row r="2984" spans="1:25" x14ac:dyDescent="0.3">
      <c r="A2984" s="1">
        <v>37342</v>
      </c>
      <c r="B2984">
        <v>1144.579956</v>
      </c>
      <c r="C2984">
        <v>17.7</v>
      </c>
      <c r="D2984">
        <v>17.6312293108147</v>
      </c>
      <c r="E2984">
        <f t="shared" si="966"/>
        <v>6.8770689185299716E-2</v>
      </c>
      <c r="F2984" t="str">
        <f t="shared" si="967"/>
        <v/>
      </c>
      <c r="G2984" t="str">
        <f t="shared" si="976"/>
        <v/>
      </c>
      <c r="H2984">
        <f t="shared" si="977"/>
        <v>-0.42999999999999972</v>
      </c>
      <c r="I2984">
        <f t="shared" si="978"/>
        <v>6.089966000000004</v>
      </c>
      <c r="J2984">
        <f t="shared" si="979"/>
        <v>-14.162711627906996</v>
      </c>
      <c r="K2984" t="str">
        <f t="shared" si="980"/>
        <v/>
      </c>
      <c r="L2984" s="2" t="str">
        <f t="shared" si="986"/>
        <v/>
      </c>
      <c r="M2984" t="str">
        <f t="shared" si="981"/>
        <v/>
      </c>
      <c r="N2984" s="1">
        <f t="shared" si="968"/>
        <v>36971</v>
      </c>
      <c r="O2984" t="str">
        <f t="shared" si="969"/>
        <v>可交易</v>
      </c>
      <c r="P2984" s="2" t="str">
        <f t="shared" si="970"/>
        <v/>
      </c>
      <c r="Q2984" s="2" t="str">
        <f t="shared" si="971"/>
        <v/>
      </c>
      <c r="R2984" s="2">
        <f t="shared" si="982"/>
        <v>1.6267025053600848</v>
      </c>
      <c r="S2984">
        <f t="shared" si="983"/>
        <v>15</v>
      </c>
      <c r="T2984" s="1">
        <f t="shared" si="972"/>
        <v>37286</v>
      </c>
      <c r="U2984" t="str">
        <f t="shared" si="973"/>
        <v>可交易</v>
      </c>
      <c r="V2984" s="2" t="str">
        <f t="shared" si="974"/>
        <v/>
      </c>
      <c r="W2984" s="2" t="str">
        <f t="shared" si="975"/>
        <v/>
      </c>
      <c r="X2984" s="2">
        <f t="shared" si="984"/>
        <v>1.2468404629308754</v>
      </c>
      <c r="Y2984">
        <f t="shared" si="985"/>
        <v>9</v>
      </c>
    </row>
    <row r="2985" spans="1:25" x14ac:dyDescent="0.3">
      <c r="A2985" s="1">
        <v>37343</v>
      </c>
      <c r="B2985">
        <v>1147.3900149999999</v>
      </c>
      <c r="C2985">
        <v>17.399999999999999</v>
      </c>
      <c r="D2985">
        <v>17.205574440186901</v>
      </c>
      <c r="E2985">
        <f t="shared" si="966"/>
        <v>0.19442555981309795</v>
      </c>
      <c r="F2985" t="str">
        <f t="shared" si="967"/>
        <v/>
      </c>
      <c r="G2985" t="str">
        <f t="shared" si="976"/>
        <v/>
      </c>
      <c r="H2985">
        <f t="shared" si="977"/>
        <v>-0.30000000000000071</v>
      </c>
      <c r="I2985">
        <f t="shared" si="978"/>
        <v>2.8100589999999102</v>
      </c>
      <c r="J2985">
        <f t="shared" si="979"/>
        <v>-9.3668633333330114</v>
      </c>
      <c r="K2985" t="str">
        <f t="shared" si="980"/>
        <v/>
      </c>
      <c r="L2985" s="2" t="str">
        <f t="shared" si="986"/>
        <v/>
      </c>
      <c r="M2985" t="str">
        <f t="shared" si="981"/>
        <v/>
      </c>
      <c r="N2985" s="1">
        <f t="shared" si="968"/>
        <v>36971</v>
      </c>
      <c r="O2985" t="str">
        <f t="shared" si="969"/>
        <v>可交易</v>
      </c>
      <c r="P2985" s="2" t="str">
        <f t="shared" si="970"/>
        <v/>
      </c>
      <c r="Q2985" s="2" t="str">
        <f t="shared" si="971"/>
        <v/>
      </c>
      <c r="R2985" s="2">
        <f t="shared" si="982"/>
        <v>1.6267025053600848</v>
      </c>
      <c r="S2985">
        <f t="shared" si="983"/>
        <v>15</v>
      </c>
      <c r="T2985" s="1">
        <f t="shared" si="972"/>
        <v>37286</v>
      </c>
      <c r="U2985" t="str">
        <f t="shared" si="973"/>
        <v>可交易</v>
      </c>
      <c r="V2985" s="2" t="str">
        <f t="shared" si="974"/>
        <v/>
      </c>
      <c r="W2985" s="2" t="str">
        <f t="shared" si="975"/>
        <v/>
      </c>
      <c r="X2985" s="2">
        <f t="shared" si="984"/>
        <v>1.2468404629308754</v>
      </c>
      <c r="Y2985">
        <f t="shared" si="985"/>
        <v>9</v>
      </c>
    </row>
    <row r="2986" spans="1:25" x14ac:dyDescent="0.3">
      <c r="A2986" s="1">
        <v>37347</v>
      </c>
      <c r="B2986">
        <v>1146.540039</v>
      </c>
      <c r="C2986">
        <v>18.73</v>
      </c>
      <c r="D2986">
        <v>18.964932366114301</v>
      </c>
      <c r="E2986">
        <f t="shared" si="966"/>
        <v>-0.23493236611430035</v>
      </c>
      <c r="F2986" t="str">
        <f t="shared" si="967"/>
        <v/>
      </c>
      <c r="G2986" t="str">
        <f t="shared" si="976"/>
        <v/>
      </c>
      <c r="H2986">
        <f t="shared" si="977"/>
        <v>1.3300000000000018</v>
      </c>
      <c r="I2986">
        <f t="shared" si="978"/>
        <v>-0.84997599999996964</v>
      </c>
      <c r="J2986">
        <f t="shared" si="979"/>
        <v>-0.6390796992480966</v>
      </c>
      <c r="K2986" t="str">
        <f t="shared" si="980"/>
        <v/>
      </c>
      <c r="L2986" s="2" t="str">
        <f t="shared" si="986"/>
        <v/>
      </c>
      <c r="M2986" t="str">
        <f t="shared" si="981"/>
        <v/>
      </c>
      <c r="N2986" s="1">
        <f t="shared" si="968"/>
        <v>36971</v>
      </c>
      <c r="O2986" t="str">
        <f t="shared" si="969"/>
        <v>可交易</v>
      </c>
      <c r="P2986" s="2" t="str">
        <f t="shared" si="970"/>
        <v/>
      </c>
      <c r="Q2986" s="2" t="str">
        <f t="shared" si="971"/>
        <v/>
      </c>
      <c r="R2986" s="2">
        <f t="shared" si="982"/>
        <v>1.6267025053600848</v>
      </c>
      <c r="S2986">
        <f t="shared" si="983"/>
        <v>15</v>
      </c>
      <c r="T2986" s="1">
        <f t="shared" si="972"/>
        <v>37286</v>
      </c>
      <c r="U2986" t="str">
        <f t="shared" si="973"/>
        <v>可交易</v>
      </c>
      <c r="V2986" s="2" t="str">
        <f t="shared" si="974"/>
        <v/>
      </c>
      <c r="W2986" s="2" t="str">
        <f t="shared" si="975"/>
        <v/>
      </c>
      <c r="X2986" s="2">
        <f t="shared" si="984"/>
        <v>1.2468404629308754</v>
      </c>
      <c r="Y2986">
        <f t="shared" si="985"/>
        <v>9</v>
      </c>
    </row>
    <row r="2987" spans="1:25" x14ac:dyDescent="0.3">
      <c r="A2987" s="1">
        <v>37348</v>
      </c>
      <c r="B2987">
        <v>1136.76001</v>
      </c>
      <c r="C2987">
        <v>19.16</v>
      </c>
      <c r="D2987">
        <v>19.298811174974201</v>
      </c>
      <c r="E2987">
        <f t="shared" si="966"/>
        <v>-0.13881117497420092</v>
      </c>
      <c r="F2987" t="str">
        <f t="shared" si="967"/>
        <v/>
      </c>
      <c r="G2987" t="str">
        <f t="shared" si="976"/>
        <v/>
      </c>
      <c r="H2987">
        <f t="shared" si="977"/>
        <v>0.42999999999999972</v>
      </c>
      <c r="I2987">
        <f t="shared" si="978"/>
        <v>-9.7800290000000132</v>
      </c>
      <c r="J2987">
        <f t="shared" si="979"/>
        <v>-22.744253488372138</v>
      </c>
      <c r="K2987" t="str">
        <f t="shared" si="980"/>
        <v/>
      </c>
      <c r="L2987" s="2" t="str">
        <f t="shared" si="986"/>
        <v/>
      </c>
      <c r="M2987" t="str">
        <f t="shared" si="981"/>
        <v/>
      </c>
      <c r="N2987" s="1">
        <f t="shared" si="968"/>
        <v>36971</v>
      </c>
      <c r="O2987" t="str">
        <f t="shared" si="969"/>
        <v>可交易</v>
      </c>
      <c r="P2987" s="2" t="str">
        <f t="shared" si="970"/>
        <v/>
      </c>
      <c r="Q2987" s="2" t="str">
        <f t="shared" si="971"/>
        <v/>
      </c>
      <c r="R2987" s="2">
        <f t="shared" si="982"/>
        <v>1.6267025053600848</v>
      </c>
      <c r="S2987">
        <f t="shared" si="983"/>
        <v>15</v>
      </c>
      <c r="T2987" s="1">
        <f t="shared" si="972"/>
        <v>37286</v>
      </c>
      <c r="U2987" t="str">
        <f t="shared" si="973"/>
        <v>可交易</v>
      </c>
      <c r="V2987" s="2" t="str">
        <f t="shared" si="974"/>
        <v/>
      </c>
      <c r="W2987" s="2" t="str">
        <f t="shared" si="975"/>
        <v/>
      </c>
      <c r="X2987" s="2">
        <f t="shared" si="984"/>
        <v>1.2468404629308754</v>
      </c>
      <c r="Y2987">
        <f t="shared" si="985"/>
        <v>9</v>
      </c>
    </row>
    <row r="2988" spans="1:25" x14ac:dyDescent="0.3">
      <c r="A2988" s="1">
        <v>37349</v>
      </c>
      <c r="B2988">
        <v>1125.400024</v>
      </c>
      <c r="C2988">
        <v>20.2</v>
      </c>
      <c r="D2988">
        <v>20.089380718537601</v>
      </c>
      <c r="E2988">
        <f t="shared" si="966"/>
        <v>0.11061928146239808</v>
      </c>
      <c r="F2988" t="str">
        <f t="shared" si="967"/>
        <v/>
      </c>
      <c r="G2988" t="str">
        <f t="shared" si="976"/>
        <v/>
      </c>
      <c r="H2988">
        <f t="shared" si="977"/>
        <v>1.0399999999999991</v>
      </c>
      <c r="I2988">
        <f t="shared" si="978"/>
        <v>-11.359985999999935</v>
      </c>
      <c r="J2988">
        <f t="shared" si="979"/>
        <v>-10.923063461538408</v>
      </c>
      <c r="K2988" t="str">
        <f t="shared" si="980"/>
        <v/>
      </c>
      <c r="L2988" s="2" t="str">
        <f t="shared" si="986"/>
        <v/>
      </c>
      <c r="M2988" t="str">
        <f t="shared" si="981"/>
        <v/>
      </c>
      <c r="N2988" s="1">
        <f t="shared" si="968"/>
        <v>36971</v>
      </c>
      <c r="O2988" t="str">
        <f t="shared" si="969"/>
        <v>可交易</v>
      </c>
      <c r="P2988" s="2" t="str">
        <f t="shared" si="970"/>
        <v/>
      </c>
      <c r="Q2988" s="2" t="str">
        <f t="shared" si="971"/>
        <v/>
      </c>
      <c r="R2988" s="2">
        <f t="shared" si="982"/>
        <v>1.6267025053600848</v>
      </c>
      <c r="S2988">
        <f t="shared" si="983"/>
        <v>15</v>
      </c>
      <c r="T2988" s="1">
        <f t="shared" si="972"/>
        <v>37286</v>
      </c>
      <c r="U2988" t="str">
        <f t="shared" si="973"/>
        <v>可交易</v>
      </c>
      <c r="V2988" s="2" t="str">
        <f t="shared" si="974"/>
        <v/>
      </c>
      <c r="W2988" s="2" t="str">
        <f t="shared" si="975"/>
        <v/>
      </c>
      <c r="X2988" s="2">
        <f t="shared" si="984"/>
        <v>1.2468404629308754</v>
      </c>
      <c r="Y2988">
        <f t="shared" si="985"/>
        <v>9</v>
      </c>
    </row>
    <row r="2989" spans="1:25" x14ac:dyDescent="0.3">
      <c r="A2989" s="1">
        <v>37350</v>
      </c>
      <c r="B2989">
        <v>1126.339966</v>
      </c>
      <c r="C2989">
        <v>19.78</v>
      </c>
      <c r="D2989">
        <v>19.610936850332099</v>
      </c>
      <c r="E2989">
        <f t="shared" si="966"/>
        <v>0.16906314966790248</v>
      </c>
      <c r="F2989" t="str">
        <f t="shared" si="967"/>
        <v/>
      </c>
      <c r="G2989" t="str">
        <f t="shared" si="976"/>
        <v/>
      </c>
      <c r="H2989">
        <f t="shared" si="977"/>
        <v>-0.41999999999999815</v>
      </c>
      <c r="I2989">
        <f t="shared" si="978"/>
        <v>0.93994199999997363</v>
      </c>
      <c r="J2989">
        <f t="shared" si="979"/>
        <v>-2.2379571428570899</v>
      </c>
      <c r="K2989" t="str">
        <f t="shared" si="980"/>
        <v/>
      </c>
      <c r="L2989" s="2" t="str">
        <f t="shared" si="986"/>
        <v/>
      </c>
      <c r="M2989" t="str">
        <f t="shared" si="981"/>
        <v/>
      </c>
      <c r="N2989" s="1">
        <f t="shared" si="968"/>
        <v>36971</v>
      </c>
      <c r="O2989" t="str">
        <f t="shared" si="969"/>
        <v>可交易</v>
      </c>
      <c r="P2989" s="2" t="str">
        <f t="shared" si="970"/>
        <v/>
      </c>
      <c r="Q2989" s="2" t="str">
        <f t="shared" si="971"/>
        <v/>
      </c>
      <c r="R2989" s="2">
        <f t="shared" si="982"/>
        <v>1.6267025053600848</v>
      </c>
      <c r="S2989">
        <f t="shared" si="983"/>
        <v>15</v>
      </c>
      <c r="T2989" s="1">
        <f t="shared" si="972"/>
        <v>37286</v>
      </c>
      <c r="U2989" t="str">
        <f t="shared" si="973"/>
        <v>可交易</v>
      </c>
      <c r="V2989" s="2" t="str">
        <f t="shared" si="974"/>
        <v/>
      </c>
      <c r="W2989" s="2" t="str">
        <f t="shared" si="975"/>
        <v/>
      </c>
      <c r="X2989" s="2">
        <f t="shared" si="984"/>
        <v>1.2468404629308754</v>
      </c>
      <c r="Y2989">
        <f t="shared" si="985"/>
        <v>9</v>
      </c>
    </row>
    <row r="2990" spans="1:25" x14ac:dyDescent="0.3">
      <c r="A2990" s="1">
        <v>37351</v>
      </c>
      <c r="B2990">
        <v>1122.7299800000001</v>
      </c>
      <c r="C2990">
        <v>19.13</v>
      </c>
      <c r="D2990">
        <v>18.875442566995101</v>
      </c>
      <c r="E2990">
        <f t="shared" si="966"/>
        <v>0.25455743300489786</v>
      </c>
      <c r="F2990" t="str">
        <f t="shared" si="967"/>
        <v/>
      </c>
      <c r="G2990" t="str">
        <f t="shared" si="976"/>
        <v/>
      </c>
      <c r="H2990">
        <f t="shared" si="977"/>
        <v>-0.65000000000000213</v>
      </c>
      <c r="I2990">
        <f t="shared" si="978"/>
        <v>-3.6099859999999353</v>
      </c>
      <c r="J2990">
        <f t="shared" si="979"/>
        <v>5.5538246153844977</v>
      </c>
      <c r="K2990" t="str">
        <f t="shared" si="980"/>
        <v/>
      </c>
      <c r="L2990" s="2" t="str">
        <f t="shared" si="986"/>
        <v/>
      </c>
      <c r="M2990" t="str">
        <f t="shared" si="981"/>
        <v/>
      </c>
      <c r="N2990" s="1">
        <f t="shared" si="968"/>
        <v>36971</v>
      </c>
      <c r="O2990" t="str">
        <f t="shared" si="969"/>
        <v>可交易</v>
      </c>
      <c r="P2990" s="2" t="str">
        <f t="shared" si="970"/>
        <v/>
      </c>
      <c r="Q2990" s="2" t="str">
        <f t="shared" si="971"/>
        <v/>
      </c>
      <c r="R2990" s="2">
        <f t="shared" si="982"/>
        <v>1.6267025053600848</v>
      </c>
      <c r="S2990">
        <f t="shared" si="983"/>
        <v>15</v>
      </c>
      <c r="T2990" s="1">
        <f t="shared" si="972"/>
        <v>37286</v>
      </c>
      <c r="U2990" t="str">
        <f t="shared" si="973"/>
        <v>可交易</v>
      </c>
      <c r="V2990" s="2" t="str">
        <f t="shared" si="974"/>
        <v/>
      </c>
      <c r="W2990" s="2" t="str">
        <f t="shared" si="975"/>
        <v/>
      </c>
      <c r="X2990" s="2">
        <f t="shared" si="984"/>
        <v>1.2468404629308754</v>
      </c>
      <c r="Y2990">
        <f t="shared" si="985"/>
        <v>9</v>
      </c>
    </row>
    <row r="2991" spans="1:25" x14ac:dyDescent="0.3">
      <c r="A2991" s="1">
        <v>37354</v>
      </c>
      <c r="B2991">
        <v>1125.290039</v>
      </c>
      <c r="C2991">
        <v>19.61</v>
      </c>
      <c r="D2991">
        <v>19.734523689260399</v>
      </c>
      <c r="E2991">
        <f t="shared" si="966"/>
        <v>-0.12452368926039981</v>
      </c>
      <c r="F2991" t="str">
        <f t="shared" si="967"/>
        <v/>
      </c>
      <c r="G2991" t="str">
        <f t="shared" si="976"/>
        <v/>
      </c>
      <c r="H2991">
        <f t="shared" si="977"/>
        <v>0.48000000000000043</v>
      </c>
      <c r="I2991">
        <f t="shared" si="978"/>
        <v>2.5600589999999102</v>
      </c>
      <c r="J2991">
        <f t="shared" si="979"/>
        <v>5.3334562499998084</v>
      </c>
      <c r="K2991" t="str">
        <f t="shared" si="980"/>
        <v/>
      </c>
      <c r="L2991" s="2" t="str">
        <f t="shared" si="986"/>
        <v/>
      </c>
      <c r="M2991" t="str">
        <f t="shared" si="981"/>
        <v/>
      </c>
      <c r="N2991" s="1">
        <f t="shared" si="968"/>
        <v>36971</v>
      </c>
      <c r="O2991" t="str">
        <f t="shared" si="969"/>
        <v>可交易</v>
      </c>
      <c r="P2991" s="2" t="str">
        <f t="shared" si="970"/>
        <v/>
      </c>
      <c r="Q2991" s="2" t="str">
        <f t="shared" si="971"/>
        <v/>
      </c>
      <c r="R2991" s="2">
        <f t="shared" si="982"/>
        <v>1.6267025053600848</v>
      </c>
      <c r="S2991">
        <f t="shared" si="983"/>
        <v>15</v>
      </c>
      <c r="T2991" s="1">
        <f t="shared" si="972"/>
        <v>37286</v>
      </c>
      <c r="U2991" t="str">
        <f t="shared" si="973"/>
        <v>可交易</v>
      </c>
      <c r="V2991" s="2" t="str">
        <f t="shared" si="974"/>
        <v/>
      </c>
      <c r="W2991" s="2" t="str">
        <f t="shared" si="975"/>
        <v/>
      </c>
      <c r="X2991" s="2">
        <f t="shared" si="984"/>
        <v>1.2468404629308754</v>
      </c>
      <c r="Y2991">
        <f t="shared" si="985"/>
        <v>9</v>
      </c>
    </row>
    <row r="2992" spans="1:25" x14ac:dyDescent="0.3">
      <c r="A2992" s="1">
        <v>37355</v>
      </c>
      <c r="B2992">
        <v>1117.8000489999999</v>
      </c>
      <c r="C2992">
        <v>19.47</v>
      </c>
      <c r="D2992">
        <v>19.554818429937399</v>
      </c>
      <c r="E2992">
        <f t="shared" si="966"/>
        <v>-8.4818429937399742E-2</v>
      </c>
      <c r="F2992" t="str">
        <f t="shared" si="967"/>
        <v/>
      </c>
      <c r="G2992" t="str">
        <f t="shared" si="976"/>
        <v/>
      </c>
      <c r="H2992">
        <f t="shared" si="977"/>
        <v>-0.14000000000000057</v>
      </c>
      <c r="I2992">
        <f t="shared" si="978"/>
        <v>-7.4899900000000343</v>
      </c>
      <c r="J2992">
        <f t="shared" si="979"/>
        <v>53.499928571428597</v>
      </c>
      <c r="K2992" t="str">
        <f t="shared" si="980"/>
        <v/>
      </c>
      <c r="L2992" s="2" t="str">
        <f t="shared" si="986"/>
        <v/>
      </c>
      <c r="M2992" t="str">
        <f t="shared" si="981"/>
        <v/>
      </c>
      <c r="N2992" s="1">
        <f t="shared" si="968"/>
        <v>36971</v>
      </c>
      <c r="O2992" t="str">
        <f t="shared" si="969"/>
        <v>可交易</v>
      </c>
      <c r="P2992" s="2" t="str">
        <f t="shared" si="970"/>
        <v/>
      </c>
      <c r="Q2992" s="2" t="str">
        <f t="shared" si="971"/>
        <v/>
      </c>
      <c r="R2992" s="2">
        <f t="shared" si="982"/>
        <v>1.6267025053600848</v>
      </c>
      <c r="S2992">
        <f t="shared" si="983"/>
        <v>15</v>
      </c>
      <c r="T2992" s="1">
        <f t="shared" si="972"/>
        <v>37286</v>
      </c>
      <c r="U2992" t="str">
        <f t="shared" si="973"/>
        <v>可交易</v>
      </c>
      <c r="V2992" s="2" t="str">
        <f t="shared" si="974"/>
        <v/>
      </c>
      <c r="W2992" s="2" t="str">
        <f t="shared" si="975"/>
        <v/>
      </c>
      <c r="X2992" s="2">
        <f t="shared" si="984"/>
        <v>1.2468404629308754</v>
      </c>
      <c r="Y2992">
        <f t="shared" si="985"/>
        <v>9</v>
      </c>
    </row>
    <row r="2993" spans="1:25" x14ac:dyDescent="0.3">
      <c r="A2993" s="1">
        <v>37356</v>
      </c>
      <c r="B2993">
        <v>1130.469971</v>
      </c>
      <c r="C2993">
        <v>18.190000000000001</v>
      </c>
      <c r="D2993">
        <v>18.423697836954702</v>
      </c>
      <c r="E2993">
        <f t="shared" si="966"/>
        <v>-0.23369783695470048</v>
      </c>
      <c r="F2993" t="str">
        <f t="shared" si="967"/>
        <v/>
      </c>
      <c r="G2993" t="str">
        <f t="shared" si="976"/>
        <v/>
      </c>
      <c r="H2993">
        <f t="shared" si="977"/>
        <v>-1.2799999999999976</v>
      </c>
      <c r="I2993">
        <f t="shared" si="978"/>
        <v>12.669922000000042</v>
      </c>
      <c r="J2993">
        <f t="shared" si="979"/>
        <v>-9.8983765625000526</v>
      </c>
      <c r="K2993" t="str">
        <f t="shared" si="980"/>
        <v/>
      </c>
      <c r="L2993" s="2" t="str">
        <f t="shared" si="986"/>
        <v/>
      </c>
      <c r="M2993" t="str">
        <f t="shared" si="981"/>
        <v/>
      </c>
      <c r="N2993" s="1">
        <f t="shared" si="968"/>
        <v>36971</v>
      </c>
      <c r="O2993" t="str">
        <f t="shared" si="969"/>
        <v>可交易</v>
      </c>
      <c r="P2993" s="2" t="str">
        <f t="shared" si="970"/>
        <v/>
      </c>
      <c r="Q2993" s="2" t="str">
        <f t="shared" si="971"/>
        <v/>
      </c>
      <c r="R2993" s="2">
        <f t="shared" si="982"/>
        <v>1.6267025053600848</v>
      </c>
      <c r="S2993">
        <f t="shared" si="983"/>
        <v>15</v>
      </c>
      <c r="T2993" s="1">
        <f t="shared" si="972"/>
        <v>37286</v>
      </c>
      <c r="U2993" t="str">
        <f t="shared" si="973"/>
        <v>可交易</v>
      </c>
      <c r="V2993" s="2" t="str">
        <f t="shared" si="974"/>
        <v/>
      </c>
      <c r="W2993" s="2" t="str">
        <f t="shared" si="975"/>
        <v/>
      </c>
      <c r="X2993" s="2">
        <f t="shared" si="984"/>
        <v>1.2468404629308754</v>
      </c>
      <c r="Y2993">
        <f t="shared" si="985"/>
        <v>9</v>
      </c>
    </row>
    <row r="2994" spans="1:25" x14ac:dyDescent="0.3">
      <c r="A2994" s="1">
        <v>37357</v>
      </c>
      <c r="B2994">
        <v>1103.6899410000001</v>
      </c>
      <c r="C2994">
        <v>20.3</v>
      </c>
      <c r="D2994">
        <v>19.714472907808201</v>
      </c>
      <c r="E2994">
        <f t="shared" si="966"/>
        <v>0.58552709219179988</v>
      </c>
      <c r="F2994" t="str">
        <f t="shared" si="967"/>
        <v/>
      </c>
      <c r="G2994" t="str">
        <f t="shared" si="976"/>
        <v/>
      </c>
      <c r="H2994">
        <f t="shared" si="977"/>
        <v>2.1099999999999994</v>
      </c>
      <c r="I2994">
        <f t="shared" si="978"/>
        <v>-26.780029999999897</v>
      </c>
      <c r="J2994">
        <f t="shared" si="979"/>
        <v>-12.691957345971518</v>
      </c>
      <c r="K2994" t="str">
        <f t="shared" si="980"/>
        <v/>
      </c>
      <c r="L2994" s="2" t="str">
        <f t="shared" si="986"/>
        <v/>
      </c>
      <c r="M2994" t="str">
        <f t="shared" si="981"/>
        <v/>
      </c>
      <c r="N2994" s="1">
        <f t="shared" si="968"/>
        <v>36971</v>
      </c>
      <c r="O2994" t="str">
        <f t="shared" si="969"/>
        <v>可交易</v>
      </c>
      <c r="P2994" s="2" t="str">
        <f t="shared" si="970"/>
        <v/>
      </c>
      <c r="Q2994" s="2" t="str">
        <f t="shared" si="971"/>
        <v/>
      </c>
      <c r="R2994" s="2">
        <f t="shared" si="982"/>
        <v>1.6267025053600848</v>
      </c>
      <c r="S2994">
        <f t="shared" si="983"/>
        <v>15</v>
      </c>
      <c r="T2994" s="1">
        <f t="shared" si="972"/>
        <v>37286</v>
      </c>
      <c r="U2994" t="str">
        <f t="shared" si="973"/>
        <v>可交易</v>
      </c>
      <c r="V2994" s="2" t="str">
        <f t="shared" si="974"/>
        <v/>
      </c>
      <c r="W2994" s="2" t="str">
        <f t="shared" si="975"/>
        <v/>
      </c>
      <c r="X2994" s="2">
        <f t="shared" si="984"/>
        <v>1.2468404629308754</v>
      </c>
      <c r="Y2994">
        <f t="shared" si="985"/>
        <v>9</v>
      </c>
    </row>
    <row r="2995" spans="1:25" x14ac:dyDescent="0.3">
      <c r="A2995" s="1">
        <v>37358</v>
      </c>
      <c r="B2995">
        <v>1111.01001</v>
      </c>
      <c r="C2995">
        <v>19.420000000000002</v>
      </c>
      <c r="D2995">
        <v>19.460004667278199</v>
      </c>
      <c r="E2995">
        <f t="shared" si="966"/>
        <v>-4.0004667278196848E-2</v>
      </c>
      <c r="F2995" t="str">
        <f t="shared" si="967"/>
        <v/>
      </c>
      <c r="G2995" t="str">
        <f t="shared" si="976"/>
        <v/>
      </c>
      <c r="H2995">
        <f t="shared" si="977"/>
        <v>-0.87999999999999901</v>
      </c>
      <c r="I2995">
        <f t="shared" si="978"/>
        <v>7.3200689999998758</v>
      </c>
      <c r="J2995">
        <f t="shared" si="979"/>
        <v>-8.3182602272725958</v>
      </c>
      <c r="K2995" t="str">
        <f t="shared" si="980"/>
        <v/>
      </c>
      <c r="L2995" s="2" t="str">
        <f t="shared" si="986"/>
        <v/>
      </c>
      <c r="M2995" t="str">
        <f t="shared" si="981"/>
        <v/>
      </c>
      <c r="N2995" s="1">
        <f t="shared" si="968"/>
        <v>36971</v>
      </c>
      <c r="O2995" t="str">
        <f t="shared" si="969"/>
        <v>可交易</v>
      </c>
      <c r="P2995" s="2" t="str">
        <f t="shared" si="970"/>
        <v/>
      </c>
      <c r="Q2995" s="2" t="str">
        <f t="shared" si="971"/>
        <v/>
      </c>
      <c r="R2995" s="2">
        <f t="shared" si="982"/>
        <v>1.6267025053600848</v>
      </c>
      <c r="S2995">
        <f t="shared" si="983"/>
        <v>15</v>
      </c>
      <c r="T2995" s="1">
        <f t="shared" si="972"/>
        <v>37286</v>
      </c>
      <c r="U2995" t="str">
        <f t="shared" si="973"/>
        <v>可交易</v>
      </c>
      <c r="V2995" s="2" t="str">
        <f t="shared" si="974"/>
        <v/>
      </c>
      <c r="W2995" s="2" t="str">
        <f t="shared" si="975"/>
        <v/>
      </c>
      <c r="X2995" s="2">
        <f t="shared" si="984"/>
        <v>1.2468404629308754</v>
      </c>
      <c r="Y2995">
        <f t="shared" si="985"/>
        <v>9</v>
      </c>
    </row>
    <row r="2996" spans="1:25" x14ac:dyDescent="0.3">
      <c r="A2996" s="1">
        <v>37361</v>
      </c>
      <c r="B2996">
        <v>1102.5500489999999</v>
      </c>
      <c r="C2996">
        <v>19.82</v>
      </c>
      <c r="D2996">
        <v>19.641414782616199</v>
      </c>
      <c r="E2996">
        <f t="shared" si="966"/>
        <v>0.17858521738380162</v>
      </c>
      <c r="F2996" t="str">
        <f t="shared" si="967"/>
        <v/>
      </c>
      <c r="G2996" t="str">
        <f t="shared" si="976"/>
        <v/>
      </c>
      <c r="H2996">
        <f t="shared" si="977"/>
        <v>0.39999999999999858</v>
      </c>
      <c r="I2996">
        <f t="shared" si="978"/>
        <v>-8.4599610000000212</v>
      </c>
      <c r="J2996">
        <f t="shared" si="979"/>
        <v>-21.149902500000128</v>
      </c>
      <c r="K2996" t="str">
        <f t="shared" si="980"/>
        <v/>
      </c>
      <c r="L2996" s="2" t="str">
        <f t="shared" si="986"/>
        <v/>
      </c>
      <c r="M2996" t="str">
        <f t="shared" si="981"/>
        <v/>
      </c>
      <c r="N2996" s="1">
        <f t="shared" si="968"/>
        <v>36971</v>
      </c>
      <c r="O2996" t="str">
        <f t="shared" si="969"/>
        <v>可交易</v>
      </c>
      <c r="P2996" s="2" t="str">
        <f t="shared" si="970"/>
        <v/>
      </c>
      <c r="Q2996" s="2" t="str">
        <f t="shared" si="971"/>
        <v/>
      </c>
      <c r="R2996" s="2">
        <f t="shared" si="982"/>
        <v>1.6267025053600848</v>
      </c>
      <c r="S2996">
        <f t="shared" si="983"/>
        <v>15</v>
      </c>
      <c r="T2996" s="1">
        <f t="shared" si="972"/>
        <v>37286</v>
      </c>
      <c r="U2996" t="str">
        <f t="shared" si="973"/>
        <v>可交易</v>
      </c>
      <c r="V2996" s="2" t="str">
        <f t="shared" si="974"/>
        <v/>
      </c>
      <c r="W2996" s="2" t="str">
        <f t="shared" si="975"/>
        <v/>
      </c>
      <c r="X2996" s="2">
        <f t="shared" si="984"/>
        <v>1.2468404629308754</v>
      </c>
      <c r="Y2996">
        <f t="shared" si="985"/>
        <v>9</v>
      </c>
    </row>
    <row r="2997" spans="1:25" x14ac:dyDescent="0.3">
      <c r="A2997" s="1">
        <v>37362</v>
      </c>
      <c r="B2997">
        <v>1128.369995</v>
      </c>
      <c r="C2997">
        <v>18.11</v>
      </c>
      <c r="D2997">
        <v>18.410477188732202</v>
      </c>
      <c r="E2997">
        <f t="shared" si="966"/>
        <v>-0.30047718873220219</v>
      </c>
      <c r="F2997" t="str">
        <f t="shared" si="967"/>
        <v/>
      </c>
      <c r="G2997" t="str">
        <f t="shared" si="976"/>
        <v/>
      </c>
      <c r="H2997">
        <f t="shared" si="977"/>
        <v>-1.7100000000000009</v>
      </c>
      <c r="I2997">
        <f t="shared" si="978"/>
        <v>25.819946000000073</v>
      </c>
      <c r="J2997">
        <f t="shared" si="979"/>
        <v>-15.099383625731029</v>
      </c>
      <c r="K2997" t="str">
        <f t="shared" si="980"/>
        <v/>
      </c>
      <c r="L2997" s="2" t="str">
        <f t="shared" si="986"/>
        <v/>
      </c>
      <c r="M2997" t="str">
        <f t="shared" si="981"/>
        <v/>
      </c>
      <c r="N2997" s="1">
        <f t="shared" si="968"/>
        <v>36971</v>
      </c>
      <c r="O2997" t="str">
        <f t="shared" si="969"/>
        <v>可交易</v>
      </c>
      <c r="P2997" s="2" t="str">
        <f t="shared" si="970"/>
        <v/>
      </c>
      <c r="Q2997" s="2" t="str">
        <f t="shared" si="971"/>
        <v/>
      </c>
      <c r="R2997" s="2">
        <f t="shared" si="982"/>
        <v>1.6267025053600848</v>
      </c>
      <c r="S2997">
        <f t="shared" si="983"/>
        <v>15</v>
      </c>
      <c r="T2997" s="1">
        <f t="shared" si="972"/>
        <v>37286</v>
      </c>
      <c r="U2997" t="str">
        <f t="shared" si="973"/>
        <v>可交易</v>
      </c>
      <c r="V2997" s="2" t="str">
        <f t="shared" si="974"/>
        <v/>
      </c>
      <c r="W2997" s="2" t="str">
        <f t="shared" si="975"/>
        <v/>
      </c>
      <c r="X2997" s="2">
        <f t="shared" si="984"/>
        <v>1.2468404629308754</v>
      </c>
      <c r="Y2997">
        <f t="shared" si="985"/>
        <v>9</v>
      </c>
    </row>
    <row r="2998" spans="1:25" x14ac:dyDescent="0.3">
      <c r="A2998" s="1">
        <v>37363</v>
      </c>
      <c r="B2998">
        <v>1126.0699460000001</v>
      </c>
      <c r="C2998">
        <v>18.43</v>
      </c>
      <c r="D2998">
        <v>18.490593487859002</v>
      </c>
      <c r="E2998">
        <f t="shared" si="966"/>
        <v>-6.0593487859001982E-2</v>
      </c>
      <c r="F2998" t="str">
        <f t="shared" si="967"/>
        <v/>
      </c>
      <c r="G2998" t="str">
        <f t="shared" si="976"/>
        <v/>
      </c>
      <c r="H2998">
        <f t="shared" si="977"/>
        <v>0.32000000000000028</v>
      </c>
      <c r="I2998">
        <f t="shared" si="978"/>
        <v>-2.3000489999999445</v>
      </c>
      <c r="J2998">
        <f t="shared" si="979"/>
        <v>-7.1876531249998203</v>
      </c>
      <c r="K2998" t="str">
        <f t="shared" si="980"/>
        <v/>
      </c>
      <c r="L2998" s="2" t="str">
        <f t="shared" si="986"/>
        <v/>
      </c>
      <c r="M2998" t="str">
        <f t="shared" si="981"/>
        <v/>
      </c>
      <c r="N2998" s="1">
        <f t="shared" si="968"/>
        <v>36971</v>
      </c>
      <c r="O2998" t="str">
        <f t="shared" si="969"/>
        <v>可交易</v>
      </c>
      <c r="P2998" s="2" t="str">
        <f t="shared" si="970"/>
        <v/>
      </c>
      <c r="Q2998" s="2" t="str">
        <f t="shared" si="971"/>
        <v/>
      </c>
      <c r="R2998" s="2">
        <f t="shared" si="982"/>
        <v>1.6267025053600848</v>
      </c>
      <c r="S2998">
        <f t="shared" si="983"/>
        <v>15</v>
      </c>
      <c r="T2998" s="1">
        <f t="shared" si="972"/>
        <v>37286</v>
      </c>
      <c r="U2998" t="str">
        <f t="shared" si="973"/>
        <v>可交易</v>
      </c>
      <c r="V2998" s="2" t="str">
        <f t="shared" si="974"/>
        <v/>
      </c>
      <c r="W2998" s="2" t="str">
        <f t="shared" si="975"/>
        <v/>
      </c>
      <c r="X2998" s="2">
        <f t="shared" si="984"/>
        <v>1.2468404629308754</v>
      </c>
      <c r="Y2998">
        <f t="shared" si="985"/>
        <v>9</v>
      </c>
    </row>
    <row r="2999" spans="1:25" x14ac:dyDescent="0.3">
      <c r="A2999" s="1">
        <v>37364</v>
      </c>
      <c r="B2999">
        <v>1124.469971</v>
      </c>
      <c r="C2999">
        <v>19.29</v>
      </c>
      <c r="D2999">
        <v>19.146783825770601</v>
      </c>
      <c r="E2999">
        <f t="shared" si="966"/>
        <v>0.14321617422939781</v>
      </c>
      <c r="F2999" t="str">
        <f t="shared" si="967"/>
        <v/>
      </c>
      <c r="G2999" t="str">
        <f t="shared" si="976"/>
        <v/>
      </c>
      <c r="H2999">
        <f t="shared" si="977"/>
        <v>0.85999999999999943</v>
      </c>
      <c r="I2999">
        <f t="shared" si="978"/>
        <v>-1.5999750000000859</v>
      </c>
      <c r="J2999">
        <f t="shared" si="979"/>
        <v>-1.8604360465117289</v>
      </c>
      <c r="K2999" t="str">
        <f t="shared" si="980"/>
        <v/>
      </c>
      <c r="L2999" s="2" t="str">
        <f t="shared" si="986"/>
        <v/>
      </c>
      <c r="M2999" t="str">
        <f t="shared" si="981"/>
        <v/>
      </c>
      <c r="N2999" s="1">
        <f t="shared" si="968"/>
        <v>36971</v>
      </c>
      <c r="O2999" t="str">
        <f t="shared" si="969"/>
        <v>可交易</v>
      </c>
      <c r="P2999" s="2" t="str">
        <f t="shared" si="970"/>
        <v/>
      </c>
      <c r="Q2999" s="2" t="str">
        <f t="shared" si="971"/>
        <v/>
      </c>
      <c r="R2999" s="2">
        <f t="shared" si="982"/>
        <v>1.6267025053600848</v>
      </c>
      <c r="S2999">
        <f t="shared" si="983"/>
        <v>15</v>
      </c>
      <c r="T2999" s="1">
        <f t="shared" si="972"/>
        <v>37286</v>
      </c>
      <c r="U2999" t="str">
        <f t="shared" si="973"/>
        <v>可交易</v>
      </c>
      <c r="V2999" s="2" t="str">
        <f t="shared" si="974"/>
        <v/>
      </c>
      <c r="W2999" s="2" t="str">
        <f t="shared" si="975"/>
        <v/>
      </c>
      <c r="X2999" s="2">
        <f t="shared" si="984"/>
        <v>1.2468404629308754</v>
      </c>
      <c r="Y2999">
        <f t="shared" si="985"/>
        <v>9</v>
      </c>
    </row>
    <row r="3000" spans="1:25" x14ac:dyDescent="0.3">
      <c r="A3000" s="1">
        <v>37365</v>
      </c>
      <c r="B3000">
        <v>1125.170044</v>
      </c>
      <c r="C3000">
        <v>18.3</v>
      </c>
      <c r="D3000">
        <v>18.202479382421899</v>
      </c>
      <c r="E3000">
        <f t="shared" si="966"/>
        <v>9.752061757810182E-2</v>
      </c>
      <c r="F3000" t="str">
        <f t="shared" si="967"/>
        <v/>
      </c>
      <c r="G3000" t="str">
        <f t="shared" si="976"/>
        <v/>
      </c>
      <c r="H3000">
        <f t="shared" si="977"/>
        <v>-0.98999999999999844</v>
      </c>
      <c r="I3000">
        <f t="shared" si="978"/>
        <v>0.70007299999997485</v>
      </c>
      <c r="J3000">
        <f t="shared" si="979"/>
        <v>-0.70714444444442015</v>
      </c>
      <c r="K3000" t="str">
        <f t="shared" si="980"/>
        <v/>
      </c>
      <c r="L3000" s="2" t="str">
        <f t="shared" si="986"/>
        <v/>
      </c>
      <c r="M3000" t="str">
        <f t="shared" si="981"/>
        <v/>
      </c>
      <c r="N3000" s="1">
        <f t="shared" si="968"/>
        <v>36971</v>
      </c>
      <c r="O3000" t="str">
        <f t="shared" si="969"/>
        <v>可交易</v>
      </c>
      <c r="P3000" s="2" t="str">
        <f t="shared" si="970"/>
        <v/>
      </c>
      <c r="Q3000" s="2" t="str">
        <f t="shared" si="971"/>
        <v/>
      </c>
      <c r="R3000" s="2">
        <f t="shared" si="982"/>
        <v>1.6267025053600848</v>
      </c>
      <c r="S3000">
        <f t="shared" si="983"/>
        <v>15</v>
      </c>
      <c r="T3000" s="1">
        <f t="shared" si="972"/>
        <v>37286</v>
      </c>
      <c r="U3000" t="str">
        <f t="shared" si="973"/>
        <v>可交易</v>
      </c>
      <c r="V3000" s="2" t="str">
        <f t="shared" si="974"/>
        <v/>
      </c>
      <c r="W3000" s="2" t="str">
        <f t="shared" si="975"/>
        <v/>
      </c>
      <c r="X3000" s="2">
        <f t="shared" si="984"/>
        <v>1.2468404629308754</v>
      </c>
      <c r="Y3000">
        <f t="shared" si="985"/>
        <v>9</v>
      </c>
    </row>
    <row r="3001" spans="1:25" x14ac:dyDescent="0.3">
      <c r="A3001" s="1">
        <v>37368</v>
      </c>
      <c r="B3001">
        <v>1107.829956</v>
      </c>
      <c r="C3001">
        <v>19.77</v>
      </c>
      <c r="D3001">
        <v>19.752671380579901</v>
      </c>
      <c r="E3001">
        <f t="shared" si="966"/>
        <v>1.7328619420098335E-2</v>
      </c>
      <c r="F3001" t="str">
        <f t="shared" si="967"/>
        <v/>
      </c>
      <c r="G3001" t="str">
        <f t="shared" si="976"/>
        <v/>
      </c>
      <c r="H3001">
        <f t="shared" si="977"/>
        <v>1.4699999999999989</v>
      </c>
      <c r="I3001">
        <f t="shared" si="978"/>
        <v>-17.340087999999923</v>
      </c>
      <c r="J3001">
        <f t="shared" si="979"/>
        <v>-11.795978231292475</v>
      </c>
      <c r="K3001" t="str">
        <f t="shared" si="980"/>
        <v/>
      </c>
      <c r="L3001" s="2" t="str">
        <f t="shared" si="986"/>
        <v/>
      </c>
      <c r="M3001" t="str">
        <f t="shared" si="981"/>
        <v/>
      </c>
      <c r="N3001" s="1">
        <f t="shared" si="968"/>
        <v>36971</v>
      </c>
      <c r="O3001" t="str">
        <f t="shared" si="969"/>
        <v>可交易</v>
      </c>
      <c r="P3001" s="2" t="str">
        <f t="shared" si="970"/>
        <v/>
      </c>
      <c r="Q3001" s="2" t="str">
        <f t="shared" si="971"/>
        <v/>
      </c>
      <c r="R3001" s="2">
        <f t="shared" si="982"/>
        <v>1.6267025053600848</v>
      </c>
      <c r="S3001">
        <f t="shared" si="983"/>
        <v>15</v>
      </c>
      <c r="T3001" s="1">
        <f t="shared" si="972"/>
        <v>37286</v>
      </c>
      <c r="U3001" t="str">
        <f t="shared" si="973"/>
        <v>可交易</v>
      </c>
      <c r="V3001" s="2" t="str">
        <f t="shared" si="974"/>
        <v/>
      </c>
      <c r="W3001" s="2" t="str">
        <f t="shared" si="975"/>
        <v/>
      </c>
      <c r="X3001" s="2">
        <f t="shared" si="984"/>
        <v>1.2468404629308754</v>
      </c>
      <c r="Y3001">
        <f t="shared" si="985"/>
        <v>9</v>
      </c>
    </row>
    <row r="3002" spans="1:25" x14ac:dyDescent="0.3">
      <c r="A3002" s="1">
        <v>37369</v>
      </c>
      <c r="B3002">
        <v>1100.959961</v>
      </c>
      <c r="C3002">
        <v>20.28</v>
      </c>
      <c r="D3002">
        <v>19.909506724101199</v>
      </c>
      <c r="E3002">
        <f t="shared" si="966"/>
        <v>0.37049327589880221</v>
      </c>
      <c r="F3002" t="str">
        <f t="shared" si="967"/>
        <v/>
      </c>
      <c r="G3002" t="str">
        <f t="shared" si="976"/>
        <v/>
      </c>
      <c r="H3002">
        <f t="shared" si="977"/>
        <v>0.51000000000000156</v>
      </c>
      <c r="I3002">
        <f t="shared" si="978"/>
        <v>-6.8699950000000172</v>
      </c>
      <c r="J3002">
        <f t="shared" si="979"/>
        <v>-13.470578431372541</v>
      </c>
      <c r="K3002" t="str">
        <f t="shared" si="980"/>
        <v/>
      </c>
      <c r="L3002" s="2" t="str">
        <f t="shared" si="986"/>
        <v/>
      </c>
      <c r="M3002" t="str">
        <f t="shared" si="981"/>
        <v/>
      </c>
      <c r="N3002" s="1">
        <f t="shared" si="968"/>
        <v>36971</v>
      </c>
      <c r="O3002" t="str">
        <f t="shared" si="969"/>
        <v>可交易</v>
      </c>
      <c r="P3002" s="2" t="str">
        <f t="shared" si="970"/>
        <v/>
      </c>
      <c r="Q3002" s="2" t="str">
        <f t="shared" si="971"/>
        <v/>
      </c>
      <c r="R3002" s="2">
        <f t="shared" si="982"/>
        <v>1.6267025053600848</v>
      </c>
      <c r="S3002">
        <f t="shared" si="983"/>
        <v>15</v>
      </c>
      <c r="T3002" s="1">
        <f t="shared" si="972"/>
        <v>37286</v>
      </c>
      <c r="U3002" t="str">
        <f t="shared" si="973"/>
        <v>可交易</v>
      </c>
      <c r="V3002" s="2" t="str">
        <f t="shared" si="974"/>
        <v/>
      </c>
      <c r="W3002" s="2" t="str">
        <f t="shared" si="975"/>
        <v/>
      </c>
      <c r="X3002" s="2">
        <f t="shared" si="984"/>
        <v>1.2468404629308754</v>
      </c>
      <c r="Y3002">
        <f t="shared" si="985"/>
        <v>9</v>
      </c>
    </row>
    <row r="3003" spans="1:25" x14ac:dyDescent="0.3">
      <c r="A3003" s="1">
        <v>37370</v>
      </c>
      <c r="B3003">
        <v>1093.1400149999999</v>
      </c>
      <c r="C3003">
        <v>20.77</v>
      </c>
      <c r="D3003">
        <v>20.2488664699782</v>
      </c>
      <c r="E3003">
        <f t="shared" si="966"/>
        <v>0.52113353002179963</v>
      </c>
      <c r="F3003" t="str">
        <f t="shared" si="967"/>
        <v/>
      </c>
      <c r="G3003" t="str">
        <f t="shared" si="976"/>
        <v/>
      </c>
      <c r="H3003">
        <f t="shared" si="977"/>
        <v>0.48999999999999844</v>
      </c>
      <c r="I3003">
        <f t="shared" si="978"/>
        <v>-7.8199460000000727</v>
      </c>
      <c r="J3003">
        <f t="shared" si="979"/>
        <v>-15.959073469387954</v>
      </c>
      <c r="K3003" t="str">
        <f t="shared" si="980"/>
        <v/>
      </c>
      <c r="L3003" s="2" t="str">
        <f t="shared" si="986"/>
        <v/>
      </c>
      <c r="M3003" t="str">
        <f t="shared" si="981"/>
        <v/>
      </c>
      <c r="N3003" s="1">
        <f t="shared" si="968"/>
        <v>36971</v>
      </c>
      <c r="O3003" t="str">
        <f t="shared" si="969"/>
        <v>可交易</v>
      </c>
      <c r="P3003" s="2" t="str">
        <f t="shared" si="970"/>
        <v/>
      </c>
      <c r="Q3003" s="2" t="str">
        <f t="shared" si="971"/>
        <v/>
      </c>
      <c r="R3003" s="2">
        <f t="shared" si="982"/>
        <v>1.6267025053600848</v>
      </c>
      <c r="S3003">
        <f t="shared" si="983"/>
        <v>15</v>
      </c>
      <c r="T3003" s="1">
        <f t="shared" si="972"/>
        <v>37286</v>
      </c>
      <c r="U3003" t="str">
        <f t="shared" si="973"/>
        <v>可交易</v>
      </c>
      <c r="V3003" s="2" t="str">
        <f t="shared" si="974"/>
        <v/>
      </c>
      <c r="W3003" s="2" t="str">
        <f t="shared" si="975"/>
        <v/>
      </c>
      <c r="X3003" s="2">
        <f t="shared" si="984"/>
        <v>1.2468404629308754</v>
      </c>
      <c r="Y3003">
        <f t="shared" si="985"/>
        <v>9</v>
      </c>
    </row>
    <row r="3004" spans="1:25" x14ac:dyDescent="0.3">
      <c r="A3004" s="1">
        <v>37371</v>
      </c>
      <c r="B3004">
        <v>1091.4799800000001</v>
      </c>
      <c r="C3004">
        <v>20.95</v>
      </c>
      <c r="D3004">
        <v>20.983182239982298</v>
      </c>
      <c r="E3004">
        <f t="shared" si="966"/>
        <v>-3.3182239982298967E-2</v>
      </c>
      <c r="F3004" t="str">
        <f t="shared" si="967"/>
        <v/>
      </c>
      <c r="G3004" t="str">
        <f t="shared" si="976"/>
        <v/>
      </c>
      <c r="H3004">
        <f t="shared" si="977"/>
        <v>0.17999999999999972</v>
      </c>
      <c r="I3004">
        <f t="shared" si="978"/>
        <v>-1.6600349999998798</v>
      </c>
      <c r="J3004">
        <f t="shared" si="979"/>
        <v>-9.2224166666660139</v>
      </c>
      <c r="K3004" t="str">
        <f t="shared" si="980"/>
        <v/>
      </c>
      <c r="L3004" s="2" t="str">
        <f t="shared" si="986"/>
        <v/>
      </c>
      <c r="M3004" t="str">
        <f t="shared" si="981"/>
        <v/>
      </c>
      <c r="N3004" s="1">
        <f t="shared" si="968"/>
        <v>36971</v>
      </c>
      <c r="O3004" t="str">
        <f t="shared" si="969"/>
        <v>可交易</v>
      </c>
      <c r="P3004" s="2" t="str">
        <f t="shared" si="970"/>
        <v/>
      </c>
      <c r="Q3004" s="2" t="str">
        <f t="shared" si="971"/>
        <v/>
      </c>
      <c r="R3004" s="2">
        <f t="shared" si="982"/>
        <v>1.6267025053600848</v>
      </c>
      <c r="S3004">
        <f t="shared" si="983"/>
        <v>15</v>
      </c>
      <c r="T3004" s="1">
        <f t="shared" si="972"/>
        <v>37286</v>
      </c>
      <c r="U3004" t="str">
        <f t="shared" si="973"/>
        <v>可交易</v>
      </c>
      <c r="V3004" s="2" t="str">
        <f t="shared" si="974"/>
        <v/>
      </c>
      <c r="W3004" s="2" t="str">
        <f t="shared" si="975"/>
        <v/>
      </c>
      <c r="X3004" s="2">
        <f t="shared" si="984"/>
        <v>1.2468404629308754</v>
      </c>
      <c r="Y3004">
        <f t="shared" si="985"/>
        <v>9</v>
      </c>
    </row>
    <row r="3005" spans="1:25" x14ac:dyDescent="0.3">
      <c r="A3005" s="1">
        <v>37372</v>
      </c>
      <c r="B3005">
        <v>1076.3199460000001</v>
      </c>
      <c r="C3005">
        <v>22.14</v>
      </c>
      <c r="D3005">
        <v>21.624231428494301</v>
      </c>
      <c r="E3005">
        <f t="shared" si="966"/>
        <v>0.51576857150569921</v>
      </c>
      <c r="F3005" t="str">
        <f t="shared" si="967"/>
        <v/>
      </c>
      <c r="G3005" t="str">
        <f t="shared" si="976"/>
        <v/>
      </c>
      <c r="H3005">
        <f t="shared" si="977"/>
        <v>1.1900000000000013</v>
      </c>
      <c r="I3005">
        <f t="shared" si="978"/>
        <v>-15.160033999999996</v>
      </c>
      <c r="J3005">
        <f t="shared" si="979"/>
        <v>-12.739524369747881</v>
      </c>
      <c r="K3005" t="str">
        <f t="shared" si="980"/>
        <v/>
      </c>
      <c r="L3005" s="2" t="str">
        <f t="shared" si="986"/>
        <v/>
      </c>
      <c r="M3005" t="str">
        <f t="shared" si="981"/>
        <v/>
      </c>
      <c r="N3005" s="1">
        <f t="shared" si="968"/>
        <v>36971</v>
      </c>
      <c r="O3005" t="str">
        <f t="shared" si="969"/>
        <v>可交易</v>
      </c>
      <c r="P3005" s="2" t="str">
        <f t="shared" si="970"/>
        <v/>
      </c>
      <c r="Q3005" s="2" t="str">
        <f t="shared" si="971"/>
        <v/>
      </c>
      <c r="R3005" s="2">
        <f t="shared" si="982"/>
        <v>1.6267025053600848</v>
      </c>
      <c r="S3005">
        <f t="shared" si="983"/>
        <v>15</v>
      </c>
      <c r="T3005" s="1">
        <f t="shared" si="972"/>
        <v>37286</v>
      </c>
      <c r="U3005" t="str">
        <f t="shared" si="973"/>
        <v>可交易</v>
      </c>
      <c r="V3005" s="2" t="str">
        <f t="shared" si="974"/>
        <v/>
      </c>
      <c r="W3005" s="2" t="str">
        <f t="shared" si="975"/>
        <v/>
      </c>
      <c r="X3005" s="2">
        <f t="shared" si="984"/>
        <v>1.2468404629308754</v>
      </c>
      <c r="Y3005">
        <f t="shared" si="985"/>
        <v>9</v>
      </c>
    </row>
    <row r="3006" spans="1:25" x14ac:dyDescent="0.3">
      <c r="A3006" s="1">
        <v>37375</v>
      </c>
      <c r="B3006">
        <v>1065.4499510000001</v>
      </c>
      <c r="C3006">
        <v>24.05</v>
      </c>
      <c r="D3006">
        <v>23.7066538689274</v>
      </c>
      <c r="E3006">
        <f t="shared" si="966"/>
        <v>0.34334613107260026</v>
      </c>
      <c r="F3006" t="str">
        <f t="shared" si="967"/>
        <v/>
      </c>
      <c r="G3006" t="str">
        <f t="shared" si="976"/>
        <v/>
      </c>
      <c r="H3006">
        <f t="shared" si="977"/>
        <v>1.9100000000000001</v>
      </c>
      <c r="I3006">
        <f t="shared" si="978"/>
        <v>-10.869995000000017</v>
      </c>
      <c r="J3006">
        <f t="shared" si="979"/>
        <v>-5.691096858638752</v>
      </c>
      <c r="K3006" t="str">
        <f t="shared" si="980"/>
        <v/>
      </c>
      <c r="L3006" s="2" t="str">
        <f t="shared" si="986"/>
        <v/>
      </c>
      <c r="M3006" t="str">
        <f t="shared" si="981"/>
        <v/>
      </c>
      <c r="N3006" s="1">
        <f t="shared" si="968"/>
        <v>36971</v>
      </c>
      <c r="O3006" t="str">
        <f t="shared" si="969"/>
        <v>可交易</v>
      </c>
      <c r="P3006" s="2" t="str">
        <f t="shared" si="970"/>
        <v/>
      </c>
      <c r="Q3006" s="2" t="str">
        <f t="shared" si="971"/>
        <v/>
      </c>
      <c r="R3006" s="2">
        <f t="shared" si="982"/>
        <v>1.6267025053600848</v>
      </c>
      <c r="S3006">
        <f t="shared" si="983"/>
        <v>15</v>
      </c>
      <c r="T3006" s="1">
        <f t="shared" si="972"/>
        <v>37286</v>
      </c>
      <c r="U3006" t="str">
        <f t="shared" si="973"/>
        <v>可交易</v>
      </c>
      <c r="V3006" s="2" t="str">
        <f t="shared" si="974"/>
        <v/>
      </c>
      <c r="W3006" s="2" t="str">
        <f t="shared" si="975"/>
        <v/>
      </c>
      <c r="X3006" s="2">
        <f t="shared" si="984"/>
        <v>1.2468404629308754</v>
      </c>
      <c r="Y3006">
        <f t="shared" si="985"/>
        <v>9</v>
      </c>
    </row>
    <row r="3007" spans="1:25" x14ac:dyDescent="0.3">
      <c r="A3007" s="1">
        <v>37376</v>
      </c>
      <c r="B3007">
        <v>1076.920044</v>
      </c>
      <c r="C3007">
        <v>21.91</v>
      </c>
      <c r="D3007">
        <v>22.128077227094899</v>
      </c>
      <c r="E3007">
        <f t="shared" si="966"/>
        <v>-0.21807722709489852</v>
      </c>
      <c r="F3007" t="str">
        <f t="shared" si="967"/>
        <v/>
      </c>
      <c r="G3007" t="str">
        <f t="shared" si="976"/>
        <v/>
      </c>
      <c r="H3007">
        <f t="shared" si="977"/>
        <v>-2.1400000000000006</v>
      </c>
      <c r="I3007">
        <f t="shared" si="978"/>
        <v>11.470092999999906</v>
      </c>
      <c r="J3007">
        <f t="shared" si="979"/>
        <v>-5.3598565420560291</v>
      </c>
      <c r="K3007" t="str">
        <f t="shared" si="980"/>
        <v/>
      </c>
      <c r="L3007" s="2" t="str">
        <f t="shared" si="986"/>
        <v/>
      </c>
      <c r="M3007" t="str">
        <f t="shared" si="981"/>
        <v/>
      </c>
      <c r="N3007" s="1">
        <f t="shared" si="968"/>
        <v>36971</v>
      </c>
      <c r="O3007" t="str">
        <f t="shared" si="969"/>
        <v>可交易</v>
      </c>
      <c r="P3007" s="2" t="str">
        <f t="shared" si="970"/>
        <v/>
      </c>
      <c r="Q3007" s="2" t="str">
        <f t="shared" si="971"/>
        <v/>
      </c>
      <c r="R3007" s="2">
        <f t="shared" si="982"/>
        <v>1.6267025053600848</v>
      </c>
      <c r="S3007">
        <f t="shared" si="983"/>
        <v>15</v>
      </c>
      <c r="T3007" s="1">
        <f t="shared" si="972"/>
        <v>37286</v>
      </c>
      <c r="U3007" t="str">
        <f t="shared" si="973"/>
        <v>可交易</v>
      </c>
      <c r="V3007" s="2" t="str">
        <f t="shared" si="974"/>
        <v/>
      </c>
      <c r="W3007" s="2" t="str">
        <f t="shared" si="975"/>
        <v/>
      </c>
      <c r="X3007" s="2">
        <f t="shared" si="984"/>
        <v>1.2468404629308754</v>
      </c>
      <c r="Y3007">
        <f t="shared" si="985"/>
        <v>9</v>
      </c>
    </row>
    <row r="3008" spans="1:25" x14ac:dyDescent="0.3">
      <c r="A3008" s="1">
        <v>37377</v>
      </c>
      <c r="B3008">
        <v>1086.459961</v>
      </c>
      <c r="C3008">
        <v>20.059999999999999</v>
      </c>
      <c r="D3008">
        <v>20.689859220491599</v>
      </c>
      <c r="E3008">
        <f t="shared" si="966"/>
        <v>-0.62985922049159981</v>
      </c>
      <c r="F3008" t="str">
        <f t="shared" si="967"/>
        <v/>
      </c>
      <c r="G3008" t="str">
        <f t="shared" si="976"/>
        <v/>
      </c>
      <c r="H3008">
        <f t="shared" si="977"/>
        <v>-1.8500000000000014</v>
      </c>
      <c r="I3008">
        <f t="shared" si="978"/>
        <v>9.5399170000000595</v>
      </c>
      <c r="J3008">
        <f t="shared" si="979"/>
        <v>-5.1567118918919199</v>
      </c>
      <c r="K3008" t="str">
        <f t="shared" si="980"/>
        <v/>
      </c>
      <c r="L3008" s="2" t="str">
        <f t="shared" si="986"/>
        <v/>
      </c>
      <c r="M3008" t="str">
        <f t="shared" si="981"/>
        <v/>
      </c>
      <c r="N3008" s="1">
        <f t="shared" si="968"/>
        <v>36971</v>
      </c>
      <c r="O3008" t="str">
        <f t="shared" si="969"/>
        <v>可交易</v>
      </c>
      <c r="P3008" s="2" t="str">
        <f t="shared" si="970"/>
        <v/>
      </c>
      <c r="Q3008" s="2" t="str">
        <f t="shared" si="971"/>
        <v/>
      </c>
      <c r="R3008" s="2">
        <f t="shared" si="982"/>
        <v>1.6267025053600848</v>
      </c>
      <c r="S3008">
        <f t="shared" si="983"/>
        <v>15</v>
      </c>
      <c r="T3008" s="1">
        <f t="shared" si="972"/>
        <v>37286</v>
      </c>
      <c r="U3008" t="str">
        <f t="shared" si="973"/>
        <v>可交易</v>
      </c>
      <c r="V3008" s="2" t="str">
        <f t="shared" si="974"/>
        <v/>
      </c>
      <c r="W3008" s="2" t="str">
        <f t="shared" si="975"/>
        <v/>
      </c>
      <c r="X3008" s="2">
        <f t="shared" si="984"/>
        <v>1.2468404629308754</v>
      </c>
      <c r="Y3008">
        <f t="shared" si="985"/>
        <v>9</v>
      </c>
    </row>
    <row r="3009" spans="1:25" x14ac:dyDescent="0.3">
      <c r="A3009" s="1">
        <v>37378</v>
      </c>
      <c r="B3009">
        <v>1084.5600589999999</v>
      </c>
      <c r="C3009">
        <v>20.07</v>
      </c>
      <c r="D3009">
        <v>20.2721814890755</v>
      </c>
      <c r="E3009">
        <f t="shared" si="966"/>
        <v>-0.2021814890754996</v>
      </c>
      <c r="F3009" t="str">
        <f t="shared" si="967"/>
        <v/>
      </c>
      <c r="G3009" t="str">
        <f t="shared" si="976"/>
        <v/>
      </c>
      <c r="H3009">
        <f t="shared" si="977"/>
        <v>1.0000000000001563E-2</v>
      </c>
      <c r="I3009">
        <f t="shared" si="978"/>
        <v>-1.899902000000111</v>
      </c>
      <c r="J3009">
        <f t="shared" si="979"/>
        <v>-189.9901999999814</v>
      </c>
      <c r="K3009" t="str">
        <f t="shared" si="980"/>
        <v/>
      </c>
      <c r="L3009" s="2" t="str">
        <f t="shared" si="986"/>
        <v/>
      </c>
      <c r="M3009" t="str">
        <f t="shared" si="981"/>
        <v/>
      </c>
      <c r="N3009" s="1">
        <f t="shared" si="968"/>
        <v>36971</v>
      </c>
      <c r="O3009" t="str">
        <f t="shared" si="969"/>
        <v>可交易</v>
      </c>
      <c r="P3009" s="2" t="str">
        <f t="shared" si="970"/>
        <v/>
      </c>
      <c r="Q3009" s="2" t="str">
        <f t="shared" si="971"/>
        <v/>
      </c>
      <c r="R3009" s="2">
        <f t="shared" si="982"/>
        <v>1.6267025053600848</v>
      </c>
      <c r="S3009">
        <f t="shared" si="983"/>
        <v>15</v>
      </c>
      <c r="T3009" s="1">
        <f t="shared" si="972"/>
        <v>37286</v>
      </c>
      <c r="U3009" t="str">
        <f t="shared" si="973"/>
        <v>可交易</v>
      </c>
      <c r="V3009" s="2" t="str">
        <f t="shared" si="974"/>
        <v/>
      </c>
      <c r="W3009" s="2" t="str">
        <f t="shared" si="975"/>
        <v/>
      </c>
      <c r="X3009" s="2">
        <f t="shared" si="984"/>
        <v>1.2468404629308754</v>
      </c>
      <c r="Y3009">
        <f t="shared" si="985"/>
        <v>9</v>
      </c>
    </row>
    <row r="3010" spans="1:25" x14ac:dyDescent="0.3">
      <c r="A3010" s="1">
        <v>37379</v>
      </c>
      <c r="B3010">
        <v>1073.4300539999999</v>
      </c>
      <c r="C3010">
        <v>20.190000000000001</v>
      </c>
      <c r="D3010">
        <v>20.5452965688111</v>
      </c>
      <c r="E3010">
        <f t="shared" si="966"/>
        <v>-0.35529656881109872</v>
      </c>
      <c r="F3010" t="str">
        <f t="shared" si="967"/>
        <v/>
      </c>
      <c r="G3010" t="str">
        <f t="shared" si="976"/>
        <v/>
      </c>
      <c r="H3010">
        <f t="shared" si="977"/>
        <v>0.12000000000000099</v>
      </c>
      <c r="I3010">
        <f t="shared" si="978"/>
        <v>-11.130004999999983</v>
      </c>
      <c r="J3010">
        <f t="shared" si="979"/>
        <v>-92.750041666665751</v>
      </c>
      <c r="K3010" t="str">
        <f t="shared" si="980"/>
        <v/>
      </c>
      <c r="L3010" s="2" t="str">
        <f t="shared" si="986"/>
        <v/>
      </c>
      <c r="M3010" t="str">
        <f t="shared" si="981"/>
        <v/>
      </c>
      <c r="N3010" s="1">
        <f t="shared" si="968"/>
        <v>36971</v>
      </c>
      <c r="O3010" t="str">
        <f t="shared" si="969"/>
        <v>可交易</v>
      </c>
      <c r="P3010" s="2" t="str">
        <f t="shared" si="970"/>
        <v/>
      </c>
      <c r="Q3010" s="2" t="str">
        <f t="shared" si="971"/>
        <v/>
      </c>
      <c r="R3010" s="2">
        <f t="shared" si="982"/>
        <v>1.6267025053600848</v>
      </c>
      <c r="S3010">
        <f t="shared" si="983"/>
        <v>15</v>
      </c>
      <c r="T3010" s="1">
        <f t="shared" si="972"/>
        <v>37286</v>
      </c>
      <c r="U3010" t="str">
        <f t="shared" si="973"/>
        <v>可交易</v>
      </c>
      <c r="V3010" s="2" t="str">
        <f t="shared" si="974"/>
        <v/>
      </c>
      <c r="W3010" s="2" t="str">
        <f t="shared" si="975"/>
        <v/>
      </c>
      <c r="X3010" s="2">
        <f t="shared" si="984"/>
        <v>1.2468404629308754</v>
      </c>
      <c r="Y3010">
        <f t="shared" si="985"/>
        <v>9</v>
      </c>
    </row>
    <row r="3011" spans="1:25" x14ac:dyDescent="0.3">
      <c r="A3011" s="1">
        <v>37382</v>
      </c>
      <c r="B3011">
        <v>1052.670044</v>
      </c>
      <c r="C3011">
        <v>22.56</v>
      </c>
      <c r="D3011">
        <v>21.9601556393905</v>
      </c>
      <c r="E3011">
        <f t="shared" ref="E3011:E3074" si="987">C3011-D3011</f>
        <v>0.59984436060949875</v>
      </c>
      <c r="F3011" t="str">
        <f t="shared" ref="F3011:F3074" si="988">_xlfn.IFS(E3011&gt; 1, "CAll",E3011&lt; -1, "PUT", TRUE,"")</f>
        <v/>
      </c>
      <c r="G3011" t="str">
        <f t="shared" si="976"/>
        <v/>
      </c>
      <c r="H3011">
        <f t="shared" si="977"/>
        <v>2.3699999999999974</v>
      </c>
      <c r="I3011">
        <f t="shared" si="978"/>
        <v>-20.760009999999966</v>
      </c>
      <c r="J3011">
        <f t="shared" si="979"/>
        <v>-8.7594978902953535</v>
      </c>
      <c r="K3011" t="str">
        <f t="shared" si="980"/>
        <v/>
      </c>
      <c r="L3011" s="2" t="str">
        <f t="shared" si="986"/>
        <v/>
      </c>
      <c r="M3011" t="str">
        <f t="shared" si="981"/>
        <v/>
      </c>
      <c r="N3011" s="1">
        <f t="shared" ref="N3011:N3074" si="989">IF(AND(F3011="CALL",L3011&lt;&gt;"",L3010=""), A3011, N3010)</f>
        <v>36971</v>
      </c>
      <c r="O3011" t="str">
        <f t="shared" ref="O3011:O3074" si="990">IF( A3011 &gt;= N3010 + 7, "可交易", "不可交易")</f>
        <v>可交易</v>
      </c>
      <c r="P3011" s="2" t="str">
        <f t="shared" ref="P3011:P3074" si="991">IF(AND(F3011="CALL",L3011&lt;&gt;"",O3011="可交易"),L3011,"")</f>
        <v/>
      </c>
      <c r="Q3011" s="2" t="str">
        <f t="shared" ref="Q3011:Q3074" si="992">IF(P3011&lt;&gt;"",(G3011-B3011)/B3011,"")</f>
        <v/>
      </c>
      <c r="R3011" s="2">
        <f t="shared" si="982"/>
        <v>1.6267025053600848</v>
      </c>
      <c r="S3011">
        <f t="shared" si="983"/>
        <v>15</v>
      </c>
      <c r="T3011" s="1">
        <f t="shared" ref="T3011:T3074" si="993">IF(AND(F3011="PUT",M3011&lt;&gt;"",M3010=""), A3011, T3010)</f>
        <v>37286</v>
      </c>
      <c r="U3011" t="str">
        <f t="shared" ref="U3011:U3074" si="994">IF( A3011 &gt;= T3010 + 7, "可交易", "不可交易")</f>
        <v>可交易</v>
      </c>
      <c r="V3011" s="2" t="str">
        <f t="shared" ref="V3011:V3074" si="995">IF(AND(F3011="PUT",M3011&lt;&gt;"",U3011="可交易"),M3011,"")</f>
        <v/>
      </c>
      <c r="W3011" s="2" t="str">
        <f t="shared" ref="W3011:W3074" si="996">IF(V3011&lt;&gt;"",(B3011-G3011)/B3011,"")</f>
        <v/>
      </c>
      <c r="X3011" s="2">
        <f t="shared" si="984"/>
        <v>1.2468404629308754</v>
      </c>
      <c r="Y3011">
        <f t="shared" si="985"/>
        <v>9</v>
      </c>
    </row>
    <row r="3012" spans="1:25" x14ac:dyDescent="0.3">
      <c r="A3012" s="1">
        <v>37383</v>
      </c>
      <c r="B3012">
        <v>1049.48999</v>
      </c>
      <c r="C3012">
        <v>21.94</v>
      </c>
      <c r="D3012">
        <v>21.7839925953032</v>
      </c>
      <c r="E3012">
        <f t="shared" si="987"/>
        <v>0.15600740469680119</v>
      </c>
      <c r="F3012" t="str">
        <f t="shared" si="988"/>
        <v/>
      </c>
      <c r="G3012" t="str">
        <f t="shared" ref="G3012:G3075" si="997">IF(F3012="PUT", IFERROR(VLOOKUP(A3012+7, A:B, 2, FALSE), 0), IF(F3012="CALL", IFERROR(VLOOKUP(A3012+7, A:B, 2, FALSE), 0), ""))</f>
        <v/>
      </c>
      <c r="H3012">
        <f t="shared" ref="H3012:H3075" si="998">C3012-C3011</f>
        <v>-0.61999999999999744</v>
      </c>
      <c r="I3012">
        <f t="shared" ref="I3012:I3075" si="999">B3012-B3011</f>
        <v>-3.1800539999999273</v>
      </c>
      <c r="J3012">
        <f t="shared" ref="J3012:J3075" si="1000">IF(H3012=0, "", I3012/H3012)</f>
        <v>5.1291193548386138</v>
      </c>
      <c r="K3012" t="str">
        <f t="shared" ref="K3012:K3075" si="1001">_xlfn.IFS(F3012="PUT",B3012-5,F3012="CALL",B3012+5,TRUE,"")</f>
        <v/>
      </c>
      <c r="L3012" s="2" t="str">
        <f t="shared" si="986"/>
        <v/>
      </c>
      <c r="M3012" t="str">
        <f t="shared" ref="M3012:M3075" si="1002">IF(F3012="PUT",IF(AND(G3012&lt;K3012,G3012&lt;&gt;0),K3012-G3012,""),"")</f>
        <v/>
      </c>
      <c r="N3012" s="1">
        <f t="shared" si="989"/>
        <v>36971</v>
      </c>
      <c r="O3012" t="str">
        <f t="shared" si="990"/>
        <v>可交易</v>
      </c>
      <c r="P3012" s="2" t="str">
        <f t="shared" si="991"/>
        <v/>
      </c>
      <c r="Q3012" s="2" t="str">
        <f t="shared" si="992"/>
        <v/>
      </c>
      <c r="R3012" s="2">
        <f t="shared" ref="R3012:R3075" si="1003">IF(Q3011&lt;&gt;"", R3011 * (1 + Q3011), R3011)</f>
        <v>1.6267025053600848</v>
      </c>
      <c r="S3012">
        <f t="shared" ref="S3012:S3075" si="1004">IF(P3012&lt;&gt;"",S3011+1,S3011)</f>
        <v>15</v>
      </c>
      <c r="T3012" s="1">
        <f t="shared" si="993"/>
        <v>37286</v>
      </c>
      <c r="U3012" t="str">
        <f t="shared" si="994"/>
        <v>可交易</v>
      </c>
      <c r="V3012" s="2" t="str">
        <f t="shared" si="995"/>
        <v/>
      </c>
      <c r="W3012" s="2" t="str">
        <f t="shared" si="996"/>
        <v/>
      </c>
      <c r="X3012" s="2">
        <f t="shared" ref="X3012:X3075" si="1005">IF(W3011&lt;&gt;"", X3011 * (1 + W3011), X3011)</f>
        <v>1.2468404629308754</v>
      </c>
      <c r="Y3012">
        <f t="shared" ref="Y3012:Y3075" si="1006">IF(V3012&lt;&gt;"",Y3011+1,Y3011)</f>
        <v>9</v>
      </c>
    </row>
    <row r="3013" spans="1:25" x14ac:dyDescent="0.3">
      <c r="A3013" s="1">
        <v>37384</v>
      </c>
      <c r="B3013">
        <v>1088.849976</v>
      </c>
      <c r="C3013">
        <v>20.39</v>
      </c>
      <c r="D3013">
        <v>20.416160959380001</v>
      </c>
      <c r="E3013">
        <f t="shared" si="987"/>
        <v>-2.6160959380000293E-2</v>
      </c>
      <c r="F3013" t="str">
        <f t="shared" si="988"/>
        <v/>
      </c>
      <c r="G3013" t="str">
        <f t="shared" si="997"/>
        <v/>
      </c>
      <c r="H3013">
        <f t="shared" si="998"/>
        <v>-1.5500000000000007</v>
      </c>
      <c r="I3013">
        <f t="shared" si="999"/>
        <v>39.359985999999935</v>
      </c>
      <c r="J3013">
        <f t="shared" si="1000"/>
        <v>-25.393539354838655</v>
      </c>
      <c r="K3013" t="str">
        <f t="shared" si="1001"/>
        <v/>
      </c>
      <c r="L3013" s="2" t="str">
        <f t="shared" ref="L3013:L3076" si="1007">IF(F3013="CALL",IF(AND(G3013&gt;K3013,G3013&lt;&gt;0),G3013-K3013,""),"")</f>
        <v/>
      </c>
      <c r="M3013" t="str">
        <f t="shared" si="1002"/>
        <v/>
      </c>
      <c r="N3013" s="1">
        <f t="shared" si="989"/>
        <v>36971</v>
      </c>
      <c r="O3013" t="str">
        <f t="shared" si="990"/>
        <v>可交易</v>
      </c>
      <c r="P3013" s="2" t="str">
        <f t="shared" si="991"/>
        <v/>
      </c>
      <c r="Q3013" s="2" t="str">
        <f t="shared" si="992"/>
        <v/>
      </c>
      <c r="R3013" s="2">
        <f t="shared" si="1003"/>
        <v>1.6267025053600848</v>
      </c>
      <c r="S3013">
        <f t="shared" si="1004"/>
        <v>15</v>
      </c>
      <c r="T3013" s="1">
        <f t="shared" si="993"/>
        <v>37286</v>
      </c>
      <c r="U3013" t="str">
        <f t="shared" si="994"/>
        <v>可交易</v>
      </c>
      <c r="V3013" s="2" t="str">
        <f t="shared" si="995"/>
        <v/>
      </c>
      <c r="W3013" s="2" t="str">
        <f t="shared" si="996"/>
        <v/>
      </c>
      <c r="X3013" s="2">
        <f t="shared" si="1005"/>
        <v>1.2468404629308754</v>
      </c>
      <c r="Y3013">
        <f t="shared" si="1006"/>
        <v>9</v>
      </c>
    </row>
    <row r="3014" spans="1:25" x14ac:dyDescent="0.3">
      <c r="A3014" s="1">
        <v>37385</v>
      </c>
      <c r="B3014">
        <v>1073.01001</v>
      </c>
      <c r="C3014">
        <v>21.56</v>
      </c>
      <c r="D3014">
        <v>21.311695355532901</v>
      </c>
      <c r="E3014">
        <f t="shared" si="987"/>
        <v>0.24830464446709755</v>
      </c>
      <c r="F3014" t="str">
        <f t="shared" si="988"/>
        <v/>
      </c>
      <c r="G3014" t="str">
        <f t="shared" si="997"/>
        <v/>
      </c>
      <c r="H3014">
        <f t="shared" si="998"/>
        <v>1.1699999999999982</v>
      </c>
      <c r="I3014">
        <f t="shared" si="999"/>
        <v>-15.839966000000004</v>
      </c>
      <c r="J3014">
        <f t="shared" si="1000"/>
        <v>-13.538432478632503</v>
      </c>
      <c r="K3014" t="str">
        <f t="shared" si="1001"/>
        <v/>
      </c>
      <c r="L3014" s="2" t="str">
        <f t="shared" si="1007"/>
        <v/>
      </c>
      <c r="M3014" t="str">
        <f t="shared" si="1002"/>
        <v/>
      </c>
      <c r="N3014" s="1">
        <f t="shared" si="989"/>
        <v>36971</v>
      </c>
      <c r="O3014" t="str">
        <f t="shared" si="990"/>
        <v>可交易</v>
      </c>
      <c r="P3014" s="2" t="str">
        <f t="shared" si="991"/>
        <v/>
      </c>
      <c r="Q3014" s="2" t="str">
        <f t="shared" si="992"/>
        <v/>
      </c>
      <c r="R3014" s="2">
        <f t="shared" si="1003"/>
        <v>1.6267025053600848</v>
      </c>
      <c r="S3014">
        <f t="shared" si="1004"/>
        <v>15</v>
      </c>
      <c r="T3014" s="1">
        <f t="shared" si="993"/>
        <v>37286</v>
      </c>
      <c r="U3014" t="str">
        <f t="shared" si="994"/>
        <v>可交易</v>
      </c>
      <c r="V3014" s="2" t="str">
        <f t="shared" si="995"/>
        <v/>
      </c>
      <c r="W3014" s="2" t="str">
        <f t="shared" si="996"/>
        <v/>
      </c>
      <c r="X3014" s="2">
        <f t="shared" si="1005"/>
        <v>1.2468404629308754</v>
      </c>
      <c r="Y3014">
        <f t="shared" si="1006"/>
        <v>9</v>
      </c>
    </row>
    <row r="3015" spans="1:25" x14ac:dyDescent="0.3">
      <c r="A3015" s="1">
        <v>37386</v>
      </c>
      <c r="B3015">
        <v>1054.98999</v>
      </c>
      <c r="C3015">
        <v>22.41</v>
      </c>
      <c r="D3015">
        <v>22.281118268160998</v>
      </c>
      <c r="E3015">
        <f t="shared" si="987"/>
        <v>0.12888173183900165</v>
      </c>
      <c r="F3015" t="str">
        <f t="shared" si="988"/>
        <v/>
      </c>
      <c r="G3015" t="str">
        <f t="shared" si="997"/>
        <v/>
      </c>
      <c r="H3015">
        <f t="shared" si="998"/>
        <v>0.85000000000000142</v>
      </c>
      <c r="I3015">
        <f t="shared" si="999"/>
        <v>-18.020019999999931</v>
      </c>
      <c r="J3015">
        <f t="shared" si="1000"/>
        <v>-21.200023529411649</v>
      </c>
      <c r="K3015" t="str">
        <f t="shared" si="1001"/>
        <v/>
      </c>
      <c r="L3015" s="2" t="str">
        <f t="shared" si="1007"/>
        <v/>
      </c>
      <c r="M3015" t="str">
        <f t="shared" si="1002"/>
        <v/>
      </c>
      <c r="N3015" s="1">
        <f t="shared" si="989"/>
        <v>36971</v>
      </c>
      <c r="O3015" t="str">
        <f t="shared" si="990"/>
        <v>可交易</v>
      </c>
      <c r="P3015" s="2" t="str">
        <f t="shared" si="991"/>
        <v/>
      </c>
      <c r="Q3015" s="2" t="str">
        <f t="shared" si="992"/>
        <v/>
      </c>
      <c r="R3015" s="2">
        <f t="shared" si="1003"/>
        <v>1.6267025053600848</v>
      </c>
      <c r="S3015">
        <f t="shared" si="1004"/>
        <v>15</v>
      </c>
      <c r="T3015" s="1">
        <f t="shared" si="993"/>
        <v>37286</v>
      </c>
      <c r="U3015" t="str">
        <f t="shared" si="994"/>
        <v>可交易</v>
      </c>
      <c r="V3015" s="2" t="str">
        <f t="shared" si="995"/>
        <v/>
      </c>
      <c r="W3015" s="2" t="str">
        <f t="shared" si="996"/>
        <v/>
      </c>
      <c r="X3015" s="2">
        <f t="shared" si="1005"/>
        <v>1.2468404629308754</v>
      </c>
      <c r="Y3015">
        <f t="shared" si="1006"/>
        <v>9</v>
      </c>
    </row>
    <row r="3016" spans="1:25" x14ac:dyDescent="0.3">
      <c r="A3016" s="1">
        <v>37389</v>
      </c>
      <c r="B3016">
        <v>1074.5600589999999</v>
      </c>
      <c r="C3016">
        <v>20.72</v>
      </c>
      <c r="D3016">
        <v>20.9850862697411</v>
      </c>
      <c r="E3016">
        <f t="shared" si="987"/>
        <v>-0.26508626974110072</v>
      </c>
      <c r="F3016" t="str">
        <f t="shared" si="988"/>
        <v/>
      </c>
      <c r="G3016" t="str">
        <f t="shared" si="997"/>
        <v/>
      </c>
      <c r="H3016">
        <f t="shared" si="998"/>
        <v>-1.6900000000000013</v>
      </c>
      <c r="I3016">
        <f t="shared" si="999"/>
        <v>19.570068999999876</v>
      </c>
      <c r="J3016">
        <f t="shared" si="1000"/>
        <v>-11.579922485207018</v>
      </c>
      <c r="K3016" t="str">
        <f t="shared" si="1001"/>
        <v/>
      </c>
      <c r="L3016" s="2" t="str">
        <f t="shared" si="1007"/>
        <v/>
      </c>
      <c r="M3016" t="str">
        <f t="shared" si="1002"/>
        <v/>
      </c>
      <c r="N3016" s="1">
        <f t="shared" si="989"/>
        <v>36971</v>
      </c>
      <c r="O3016" t="str">
        <f t="shared" si="990"/>
        <v>可交易</v>
      </c>
      <c r="P3016" s="2" t="str">
        <f t="shared" si="991"/>
        <v/>
      </c>
      <c r="Q3016" s="2" t="str">
        <f t="shared" si="992"/>
        <v/>
      </c>
      <c r="R3016" s="2">
        <f t="shared" si="1003"/>
        <v>1.6267025053600848</v>
      </c>
      <c r="S3016">
        <f t="shared" si="1004"/>
        <v>15</v>
      </c>
      <c r="T3016" s="1">
        <f t="shared" si="993"/>
        <v>37286</v>
      </c>
      <c r="U3016" t="str">
        <f t="shared" si="994"/>
        <v>可交易</v>
      </c>
      <c r="V3016" s="2" t="str">
        <f t="shared" si="995"/>
        <v/>
      </c>
      <c r="W3016" s="2" t="str">
        <f t="shared" si="996"/>
        <v/>
      </c>
      <c r="X3016" s="2">
        <f t="shared" si="1005"/>
        <v>1.2468404629308754</v>
      </c>
      <c r="Y3016">
        <f t="shared" si="1006"/>
        <v>9</v>
      </c>
    </row>
    <row r="3017" spans="1:25" x14ac:dyDescent="0.3">
      <c r="A3017" s="1">
        <v>37390</v>
      </c>
      <c r="B3017">
        <v>1097.280029</v>
      </c>
      <c r="C3017">
        <v>19.350000000000001</v>
      </c>
      <c r="D3017">
        <v>19.500833068031</v>
      </c>
      <c r="E3017">
        <f t="shared" si="987"/>
        <v>-0.15083306803099816</v>
      </c>
      <c r="F3017" t="str">
        <f t="shared" si="988"/>
        <v/>
      </c>
      <c r="G3017" t="str">
        <f t="shared" si="997"/>
        <v/>
      </c>
      <c r="H3017">
        <f t="shared" si="998"/>
        <v>-1.3699999999999974</v>
      </c>
      <c r="I3017">
        <f t="shared" si="999"/>
        <v>22.719970000000103</v>
      </c>
      <c r="J3017">
        <f t="shared" si="1000"/>
        <v>-16.583919708029303</v>
      </c>
      <c r="K3017" t="str">
        <f t="shared" si="1001"/>
        <v/>
      </c>
      <c r="L3017" s="2" t="str">
        <f t="shared" si="1007"/>
        <v/>
      </c>
      <c r="M3017" t="str">
        <f t="shared" si="1002"/>
        <v/>
      </c>
      <c r="N3017" s="1">
        <f t="shared" si="989"/>
        <v>36971</v>
      </c>
      <c r="O3017" t="str">
        <f t="shared" si="990"/>
        <v>可交易</v>
      </c>
      <c r="P3017" s="2" t="str">
        <f t="shared" si="991"/>
        <v/>
      </c>
      <c r="Q3017" s="2" t="str">
        <f t="shared" si="992"/>
        <v/>
      </c>
      <c r="R3017" s="2">
        <f t="shared" si="1003"/>
        <v>1.6267025053600848</v>
      </c>
      <c r="S3017">
        <f t="shared" si="1004"/>
        <v>15</v>
      </c>
      <c r="T3017" s="1">
        <f t="shared" si="993"/>
        <v>37286</v>
      </c>
      <c r="U3017" t="str">
        <f t="shared" si="994"/>
        <v>可交易</v>
      </c>
      <c r="V3017" s="2" t="str">
        <f t="shared" si="995"/>
        <v/>
      </c>
      <c r="W3017" s="2" t="str">
        <f t="shared" si="996"/>
        <v/>
      </c>
      <c r="X3017" s="2">
        <f t="shared" si="1005"/>
        <v>1.2468404629308754</v>
      </c>
      <c r="Y3017">
        <f t="shared" si="1006"/>
        <v>9</v>
      </c>
    </row>
    <row r="3018" spans="1:25" x14ac:dyDescent="0.3">
      <c r="A3018" s="1">
        <v>37391</v>
      </c>
      <c r="B3018">
        <v>1091.0699460000001</v>
      </c>
      <c r="C3018">
        <v>19.190000000000001</v>
      </c>
      <c r="D3018">
        <v>18.815406302464002</v>
      </c>
      <c r="E3018">
        <f t="shared" si="987"/>
        <v>0.37459369753599958</v>
      </c>
      <c r="F3018" t="str">
        <f t="shared" si="988"/>
        <v/>
      </c>
      <c r="G3018" t="str">
        <f t="shared" si="997"/>
        <v/>
      </c>
      <c r="H3018">
        <f t="shared" si="998"/>
        <v>-0.16000000000000014</v>
      </c>
      <c r="I3018">
        <f t="shared" si="999"/>
        <v>-6.2100829999999405</v>
      </c>
      <c r="J3018">
        <f t="shared" si="1000"/>
        <v>38.813018749999593</v>
      </c>
      <c r="K3018" t="str">
        <f t="shared" si="1001"/>
        <v/>
      </c>
      <c r="L3018" s="2" t="str">
        <f t="shared" si="1007"/>
        <v/>
      </c>
      <c r="M3018" t="str">
        <f t="shared" si="1002"/>
        <v/>
      </c>
      <c r="N3018" s="1">
        <f t="shared" si="989"/>
        <v>36971</v>
      </c>
      <c r="O3018" t="str">
        <f t="shared" si="990"/>
        <v>可交易</v>
      </c>
      <c r="P3018" s="2" t="str">
        <f t="shared" si="991"/>
        <v/>
      </c>
      <c r="Q3018" s="2" t="str">
        <f t="shared" si="992"/>
        <v/>
      </c>
      <c r="R3018" s="2">
        <f t="shared" si="1003"/>
        <v>1.6267025053600848</v>
      </c>
      <c r="S3018">
        <f t="shared" si="1004"/>
        <v>15</v>
      </c>
      <c r="T3018" s="1">
        <f t="shared" si="993"/>
        <v>37286</v>
      </c>
      <c r="U3018" t="str">
        <f t="shared" si="994"/>
        <v>可交易</v>
      </c>
      <c r="V3018" s="2" t="str">
        <f t="shared" si="995"/>
        <v/>
      </c>
      <c r="W3018" s="2" t="str">
        <f t="shared" si="996"/>
        <v/>
      </c>
      <c r="X3018" s="2">
        <f t="shared" si="1005"/>
        <v>1.2468404629308754</v>
      </c>
      <c r="Y3018">
        <f t="shared" si="1006"/>
        <v>9</v>
      </c>
    </row>
    <row r="3019" spans="1:25" x14ac:dyDescent="0.3">
      <c r="A3019" s="1">
        <v>37392</v>
      </c>
      <c r="B3019">
        <v>1098.2299800000001</v>
      </c>
      <c r="C3019">
        <v>18.5</v>
      </c>
      <c r="D3019">
        <v>18.563807751814998</v>
      </c>
      <c r="E3019">
        <f t="shared" si="987"/>
        <v>-6.3807751814998426E-2</v>
      </c>
      <c r="F3019" t="str">
        <f t="shared" si="988"/>
        <v/>
      </c>
      <c r="G3019" t="str">
        <f t="shared" si="997"/>
        <v/>
      </c>
      <c r="H3019">
        <f t="shared" si="998"/>
        <v>-0.69000000000000128</v>
      </c>
      <c r="I3019">
        <f t="shared" si="999"/>
        <v>7.160033999999996</v>
      </c>
      <c r="J3019">
        <f t="shared" si="1000"/>
        <v>-10.376860869565192</v>
      </c>
      <c r="K3019" t="str">
        <f t="shared" si="1001"/>
        <v/>
      </c>
      <c r="L3019" s="2" t="str">
        <f t="shared" si="1007"/>
        <v/>
      </c>
      <c r="M3019" t="str">
        <f t="shared" si="1002"/>
        <v/>
      </c>
      <c r="N3019" s="1">
        <f t="shared" si="989"/>
        <v>36971</v>
      </c>
      <c r="O3019" t="str">
        <f t="shared" si="990"/>
        <v>可交易</v>
      </c>
      <c r="P3019" s="2" t="str">
        <f t="shared" si="991"/>
        <v/>
      </c>
      <c r="Q3019" s="2" t="str">
        <f t="shared" si="992"/>
        <v/>
      </c>
      <c r="R3019" s="2">
        <f t="shared" si="1003"/>
        <v>1.6267025053600848</v>
      </c>
      <c r="S3019">
        <f t="shared" si="1004"/>
        <v>15</v>
      </c>
      <c r="T3019" s="1">
        <f t="shared" si="993"/>
        <v>37286</v>
      </c>
      <c r="U3019" t="str">
        <f t="shared" si="994"/>
        <v>可交易</v>
      </c>
      <c r="V3019" s="2" t="str">
        <f t="shared" si="995"/>
        <v/>
      </c>
      <c r="W3019" s="2" t="str">
        <f t="shared" si="996"/>
        <v/>
      </c>
      <c r="X3019" s="2">
        <f t="shared" si="1005"/>
        <v>1.2468404629308754</v>
      </c>
      <c r="Y3019">
        <f t="shared" si="1006"/>
        <v>9</v>
      </c>
    </row>
    <row r="3020" spans="1:25" x14ac:dyDescent="0.3">
      <c r="A3020" s="1">
        <v>37393</v>
      </c>
      <c r="B3020">
        <v>1106.589966</v>
      </c>
      <c r="C3020">
        <v>17.7</v>
      </c>
      <c r="D3020">
        <v>18.138147324142</v>
      </c>
      <c r="E3020">
        <f t="shared" si="987"/>
        <v>-0.43814732414200108</v>
      </c>
      <c r="F3020" t="str">
        <f t="shared" si="988"/>
        <v/>
      </c>
      <c r="G3020" t="str">
        <f t="shared" si="997"/>
        <v/>
      </c>
      <c r="H3020">
        <f t="shared" si="998"/>
        <v>-0.80000000000000071</v>
      </c>
      <c r="I3020">
        <f t="shared" si="999"/>
        <v>8.3599859999999353</v>
      </c>
      <c r="J3020">
        <f t="shared" si="1000"/>
        <v>-10.44998249999991</v>
      </c>
      <c r="K3020" t="str">
        <f t="shared" si="1001"/>
        <v/>
      </c>
      <c r="L3020" s="2" t="str">
        <f t="shared" si="1007"/>
        <v/>
      </c>
      <c r="M3020" t="str">
        <f t="shared" si="1002"/>
        <v/>
      </c>
      <c r="N3020" s="1">
        <f t="shared" si="989"/>
        <v>36971</v>
      </c>
      <c r="O3020" t="str">
        <f t="shared" si="990"/>
        <v>可交易</v>
      </c>
      <c r="P3020" s="2" t="str">
        <f t="shared" si="991"/>
        <v/>
      </c>
      <c r="Q3020" s="2" t="str">
        <f t="shared" si="992"/>
        <v/>
      </c>
      <c r="R3020" s="2">
        <f t="shared" si="1003"/>
        <v>1.6267025053600848</v>
      </c>
      <c r="S3020">
        <f t="shared" si="1004"/>
        <v>15</v>
      </c>
      <c r="T3020" s="1">
        <f t="shared" si="993"/>
        <v>37286</v>
      </c>
      <c r="U3020" t="str">
        <f t="shared" si="994"/>
        <v>可交易</v>
      </c>
      <c r="V3020" s="2" t="str">
        <f t="shared" si="995"/>
        <v/>
      </c>
      <c r="W3020" s="2" t="str">
        <f t="shared" si="996"/>
        <v/>
      </c>
      <c r="X3020" s="2">
        <f t="shared" si="1005"/>
        <v>1.2468404629308754</v>
      </c>
      <c r="Y3020">
        <f t="shared" si="1006"/>
        <v>9</v>
      </c>
    </row>
    <row r="3021" spans="1:25" x14ac:dyDescent="0.3">
      <c r="A3021" s="1">
        <v>37396</v>
      </c>
      <c r="B3021">
        <v>1091.880005</v>
      </c>
      <c r="C3021">
        <v>19.239999999999998</v>
      </c>
      <c r="D3021">
        <v>19.230961236654899</v>
      </c>
      <c r="E3021">
        <f t="shared" si="987"/>
        <v>9.0387633450994542E-3</v>
      </c>
      <c r="F3021" t="str">
        <f t="shared" si="988"/>
        <v/>
      </c>
      <c r="G3021" t="str">
        <f t="shared" si="997"/>
        <v/>
      </c>
      <c r="H3021">
        <f t="shared" si="998"/>
        <v>1.5399999999999991</v>
      </c>
      <c r="I3021">
        <f t="shared" si="999"/>
        <v>-14.709961000000021</v>
      </c>
      <c r="J3021">
        <f t="shared" si="1000"/>
        <v>-9.5519227272727463</v>
      </c>
      <c r="K3021" t="str">
        <f t="shared" si="1001"/>
        <v/>
      </c>
      <c r="L3021" s="2" t="str">
        <f t="shared" si="1007"/>
        <v/>
      </c>
      <c r="M3021" t="str">
        <f t="shared" si="1002"/>
        <v/>
      </c>
      <c r="N3021" s="1">
        <f t="shared" si="989"/>
        <v>36971</v>
      </c>
      <c r="O3021" t="str">
        <f t="shared" si="990"/>
        <v>可交易</v>
      </c>
      <c r="P3021" s="2" t="str">
        <f t="shared" si="991"/>
        <v/>
      </c>
      <c r="Q3021" s="2" t="str">
        <f t="shared" si="992"/>
        <v/>
      </c>
      <c r="R3021" s="2">
        <f t="shared" si="1003"/>
        <v>1.6267025053600848</v>
      </c>
      <c r="S3021">
        <f t="shared" si="1004"/>
        <v>15</v>
      </c>
      <c r="T3021" s="1">
        <f t="shared" si="993"/>
        <v>37286</v>
      </c>
      <c r="U3021" t="str">
        <f t="shared" si="994"/>
        <v>可交易</v>
      </c>
      <c r="V3021" s="2" t="str">
        <f t="shared" si="995"/>
        <v/>
      </c>
      <c r="W3021" s="2" t="str">
        <f t="shared" si="996"/>
        <v/>
      </c>
      <c r="X3021" s="2">
        <f t="shared" si="1005"/>
        <v>1.2468404629308754</v>
      </c>
      <c r="Y3021">
        <f t="shared" si="1006"/>
        <v>9</v>
      </c>
    </row>
    <row r="3022" spans="1:25" x14ac:dyDescent="0.3">
      <c r="A3022" s="1">
        <v>37397</v>
      </c>
      <c r="B3022">
        <v>1079.880005</v>
      </c>
      <c r="C3022">
        <v>20.05</v>
      </c>
      <c r="D3022">
        <v>19.675006003738901</v>
      </c>
      <c r="E3022">
        <f t="shared" si="987"/>
        <v>0.37499399626110019</v>
      </c>
      <c r="F3022" t="str">
        <f t="shared" si="988"/>
        <v/>
      </c>
      <c r="G3022" t="str">
        <f t="shared" si="997"/>
        <v/>
      </c>
      <c r="H3022">
        <f t="shared" si="998"/>
        <v>0.81000000000000227</v>
      </c>
      <c r="I3022">
        <f t="shared" si="999"/>
        <v>-12</v>
      </c>
      <c r="J3022">
        <f t="shared" si="1000"/>
        <v>-14.814814814814774</v>
      </c>
      <c r="K3022" t="str">
        <f t="shared" si="1001"/>
        <v/>
      </c>
      <c r="L3022" s="2" t="str">
        <f t="shared" si="1007"/>
        <v/>
      </c>
      <c r="M3022" t="str">
        <f t="shared" si="1002"/>
        <v/>
      </c>
      <c r="N3022" s="1">
        <f t="shared" si="989"/>
        <v>36971</v>
      </c>
      <c r="O3022" t="str">
        <f t="shared" si="990"/>
        <v>可交易</v>
      </c>
      <c r="P3022" s="2" t="str">
        <f t="shared" si="991"/>
        <v/>
      </c>
      <c r="Q3022" s="2" t="str">
        <f t="shared" si="992"/>
        <v/>
      </c>
      <c r="R3022" s="2">
        <f t="shared" si="1003"/>
        <v>1.6267025053600848</v>
      </c>
      <c r="S3022">
        <f t="shared" si="1004"/>
        <v>15</v>
      </c>
      <c r="T3022" s="1">
        <f t="shared" si="993"/>
        <v>37286</v>
      </c>
      <c r="U3022" t="str">
        <f t="shared" si="994"/>
        <v>可交易</v>
      </c>
      <c r="V3022" s="2" t="str">
        <f t="shared" si="995"/>
        <v/>
      </c>
      <c r="W3022" s="2" t="str">
        <f t="shared" si="996"/>
        <v/>
      </c>
      <c r="X3022" s="2">
        <f t="shared" si="1005"/>
        <v>1.2468404629308754</v>
      </c>
      <c r="Y3022">
        <f t="shared" si="1006"/>
        <v>9</v>
      </c>
    </row>
    <row r="3023" spans="1:25" x14ac:dyDescent="0.3">
      <c r="A3023" s="1">
        <v>37398</v>
      </c>
      <c r="B3023">
        <v>1086.0200199999999</v>
      </c>
      <c r="C3023">
        <v>19.579999999999998</v>
      </c>
      <c r="D3023">
        <v>19.9151063373968</v>
      </c>
      <c r="E3023">
        <f t="shared" si="987"/>
        <v>-0.33510633739680173</v>
      </c>
      <c r="F3023" t="str">
        <f t="shared" si="988"/>
        <v/>
      </c>
      <c r="G3023" t="str">
        <f t="shared" si="997"/>
        <v/>
      </c>
      <c r="H3023">
        <f t="shared" si="998"/>
        <v>-0.47000000000000242</v>
      </c>
      <c r="I3023">
        <f t="shared" si="999"/>
        <v>6.1400149999999485</v>
      </c>
      <c r="J3023">
        <f t="shared" si="1000"/>
        <v>-13.063861702127483</v>
      </c>
      <c r="K3023" t="str">
        <f t="shared" si="1001"/>
        <v/>
      </c>
      <c r="L3023" s="2" t="str">
        <f t="shared" si="1007"/>
        <v/>
      </c>
      <c r="M3023" t="str">
        <f t="shared" si="1002"/>
        <v/>
      </c>
      <c r="N3023" s="1">
        <f t="shared" si="989"/>
        <v>36971</v>
      </c>
      <c r="O3023" t="str">
        <f t="shared" si="990"/>
        <v>可交易</v>
      </c>
      <c r="P3023" s="2" t="str">
        <f t="shared" si="991"/>
        <v/>
      </c>
      <c r="Q3023" s="2" t="str">
        <f t="shared" si="992"/>
        <v/>
      </c>
      <c r="R3023" s="2">
        <f t="shared" si="1003"/>
        <v>1.6267025053600848</v>
      </c>
      <c r="S3023">
        <f t="shared" si="1004"/>
        <v>15</v>
      </c>
      <c r="T3023" s="1">
        <f t="shared" si="993"/>
        <v>37286</v>
      </c>
      <c r="U3023" t="str">
        <f t="shared" si="994"/>
        <v>可交易</v>
      </c>
      <c r="V3023" s="2" t="str">
        <f t="shared" si="995"/>
        <v/>
      </c>
      <c r="W3023" s="2" t="str">
        <f t="shared" si="996"/>
        <v/>
      </c>
      <c r="X3023" s="2">
        <f t="shared" si="1005"/>
        <v>1.2468404629308754</v>
      </c>
      <c r="Y3023">
        <f t="shared" si="1006"/>
        <v>9</v>
      </c>
    </row>
    <row r="3024" spans="1:25" x14ac:dyDescent="0.3">
      <c r="A3024" s="1">
        <v>37399</v>
      </c>
      <c r="B3024">
        <v>1097.079956</v>
      </c>
      <c r="C3024">
        <v>18.23</v>
      </c>
      <c r="D3024">
        <v>18.493626140586301</v>
      </c>
      <c r="E3024">
        <f t="shared" si="987"/>
        <v>-0.26362614058630029</v>
      </c>
      <c r="F3024" t="str">
        <f t="shared" si="988"/>
        <v/>
      </c>
      <c r="G3024" t="str">
        <f t="shared" si="997"/>
        <v/>
      </c>
      <c r="H3024">
        <f t="shared" si="998"/>
        <v>-1.3499999999999979</v>
      </c>
      <c r="I3024">
        <f t="shared" si="999"/>
        <v>11.059936000000107</v>
      </c>
      <c r="J3024">
        <f t="shared" si="1000"/>
        <v>-8.1925451851852777</v>
      </c>
      <c r="K3024" t="str">
        <f t="shared" si="1001"/>
        <v/>
      </c>
      <c r="L3024" s="2" t="str">
        <f t="shared" si="1007"/>
        <v/>
      </c>
      <c r="M3024" t="str">
        <f t="shared" si="1002"/>
        <v/>
      </c>
      <c r="N3024" s="1">
        <f t="shared" si="989"/>
        <v>36971</v>
      </c>
      <c r="O3024" t="str">
        <f t="shared" si="990"/>
        <v>可交易</v>
      </c>
      <c r="P3024" s="2" t="str">
        <f t="shared" si="991"/>
        <v/>
      </c>
      <c r="Q3024" s="2" t="str">
        <f t="shared" si="992"/>
        <v/>
      </c>
      <c r="R3024" s="2">
        <f t="shared" si="1003"/>
        <v>1.6267025053600848</v>
      </c>
      <c r="S3024">
        <f t="shared" si="1004"/>
        <v>15</v>
      </c>
      <c r="T3024" s="1">
        <f t="shared" si="993"/>
        <v>37286</v>
      </c>
      <c r="U3024" t="str">
        <f t="shared" si="994"/>
        <v>可交易</v>
      </c>
      <c r="V3024" s="2" t="str">
        <f t="shared" si="995"/>
        <v/>
      </c>
      <c r="W3024" s="2" t="str">
        <f t="shared" si="996"/>
        <v/>
      </c>
      <c r="X3024" s="2">
        <f t="shared" si="1005"/>
        <v>1.2468404629308754</v>
      </c>
      <c r="Y3024">
        <f t="shared" si="1006"/>
        <v>9</v>
      </c>
    </row>
    <row r="3025" spans="1:25" x14ac:dyDescent="0.3">
      <c r="A3025" s="1">
        <v>37400</v>
      </c>
      <c r="B3025">
        <v>1083.8199460000001</v>
      </c>
      <c r="C3025">
        <v>18.899999999999999</v>
      </c>
      <c r="D3025">
        <v>18.760542774563</v>
      </c>
      <c r="E3025">
        <f t="shared" si="987"/>
        <v>0.13945722543699901</v>
      </c>
      <c r="F3025" t="str">
        <f t="shared" si="988"/>
        <v/>
      </c>
      <c r="G3025" t="str">
        <f t="shared" si="997"/>
        <v/>
      </c>
      <c r="H3025">
        <f t="shared" si="998"/>
        <v>0.66999999999999815</v>
      </c>
      <c r="I3025">
        <f t="shared" si="999"/>
        <v>-13.260009999999966</v>
      </c>
      <c r="J3025">
        <f t="shared" si="1000"/>
        <v>-19.791059701492539</v>
      </c>
      <c r="K3025" t="str">
        <f t="shared" si="1001"/>
        <v/>
      </c>
      <c r="L3025" s="2" t="str">
        <f t="shared" si="1007"/>
        <v/>
      </c>
      <c r="M3025" t="str">
        <f t="shared" si="1002"/>
        <v/>
      </c>
      <c r="N3025" s="1">
        <f t="shared" si="989"/>
        <v>36971</v>
      </c>
      <c r="O3025" t="str">
        <f t="shared" si="990"/>
        <v>可交易</v>
      </c>
      <c r="P3025" s="2" t="str">
        <f t="shared" si="991"/>
        <v/>
      </c>
      <c r="Q3025" s="2" t="str">
        <f t="shared" si="992"/>
        <v/>
      </c>
      <c r="R3025" s="2">
        <f t="shared" si="1003"/>
        <v>1.6267025053600848</v>
      </c>
      <c r="S3025">
        <f t="shared" si="1004"/>
        <v>15</v>
      </c>
      <c r="T3025" s="1">
        <f t="shared" si="993"/>
        <v>37286</v>
      </c>
      <c r="U3025" t="str">
        <f t="shared" si="994"/>
        <v>可交易</v>
      </c>
      <c r="V3025" s="2" t="str">
        <f t="shared" si="995"/>
        <v/>
      </c>
      <c r="W3025" s="2" t="str">
        <f t="shared" si="996"/>
        <v/>
      </c>
      <c r="X3025" s="2">
        <f t="shared" si="1005"/>
        <v>1.2468404629308754</v>
      </c>
      <c r="Y3025">
        <f t="shared" si="1006"/>
        <v>9</v>
      </c>
    </row>
    <row r="3026" spans="1:25" x14ac:dyDescent="0.3">
      <c r="A3026" s="1">
        <v>37404</v>
      </c>
      <c r="B3026">
        <v>1074.5500489999999</v>
      </c>
      <c r="C3026">
        <v>20.309999999999999</v>
      </c>
      <c r="D3026">
        <v>20.398232593368299</v>
      </c>
      <c r="E3026">
        <f t="shared" si="987"/>
        <v>-8.8232593368299916E-2</v>
      </c>
      <c r="F3026" t="str">
        <f t="shared" si="988"/>
        <v/>
      </c>
      <c r="G3026" t="str">
        <f t="shared" si="997"/>
        <v/>
      </c>
      <c r="H3026">
        <f t="shared" si="998"/>
        <v>1.4100000000000001</v>
      </c>
      <c r="I3026">
        <f t="shared" si="999"/>
        <v>-9.2698970000001282</v>
      </c>
      <c r="J3026">
        <f t="shared" si="1000"/>
        <v>-6.5743950354610829</v>
      </c>
      <c r="K3026" t="str">
        <f t="shared" si="1001"/>
        <v/>
      </c>
      <c r="L3026" s="2" t="str">
        <f t="shared" si="1007"/>
        <v/>
      </c>
      <c r="M3026" t="str">
        <f t="shared" si="1002"/>
        <v/>
      </c>
      <c r="N3026" s="1">
        <f t="shared" si="989"/>
        <v>36971</v>
      </c>
      <c r="O3026" t="str">
        <f t="shared" si="990"/>
        <v>可交易</v>
      </c>
      <c r="P3026" s="2" t="str">
        <f t="shared" si="991"/>
        <v/>
      </c>
      <c r="Q3026" s="2" t="str">
        <f t="shared" si="992"/>
        <v/>
      </c>
      <c r="R3026" s="2">
        <f t="shared" si="1003"/>
        <v>1.6267025053600848</v>
      </c>
      <c r="S3026">
        <f t="shared" si="1004"/>
        <v>15</v>
      </c>
      <c r="T3026" s="1">
        <f t="shared" si="993"/>
        <v>37286</v>
      </c>
      <c r="U3026" t="str">
        <f t="shared" si="994"/>
        <v>可交易</v>
      </c>
      <c r="V3026" s="2" t="str">
        <f t="shared" si="995"/>
        <v/>
      </c>
      <c r="W3026" s="2" t="str">
        <f t="shared" si="996"/>
        <v/>
      </c>
      <c r="X3026" s="2">
        <f t="shared" si="1005"/>
        <v>1.2468404629308754</v>
      </c>
      <c r="Y3026">
        <f t="shared" si="1006"/>
        <v>9</v>
      </c>
    </row>
    <row r="3027" spans="1:25" x14ac:dyDescent="0.3">
      <c r="A3027" s="1">
        <v>37405</v>
      </c>
      <c r="B3027">
        <v>1067.660034</v>
      </c>
      <c r="C3027">
        <v>20.39</v>
      </c>
      <c r="D3027">
        <v>20.120387460212601</v>
      </c>
      <c r="E3027">
        <f t="shared" si="987"/>
        <v>0.26961253978739919</v>
      </c>
      <c r="F3027" t="str">
        <f t="shared" si="988"/>
        <v/>
      </c>
      <c r="G3027" t="str">
        <f t="shared" si="997"/>
        <v/>
      </c>
      <c r="H3027">
        <f t="shared" si="998"/>
        <v>8.0000000000001847E-2</v>
      </c>
      <c r="I3027">
        <f t="shared" si="999"/>
        <v>-6.8900149999999485</v>
      </c>
      <c r="J3027">
        <f t="shared" si="1000"/>
        <v>-86.125187499997367</v>
      </c>
      <c r="K3027" t="str">
        <f t="shared" si="1001"/>
        <v/>
      </c>
      <c r="L3027" s="2" t="str">
        <f t="shared" si="1007"/>
        <v/>
      </c>
      <c r="M3027" t="str">
        <f t="shared" si="1002"/>
        <v/>
      </c>
      <c r="N3027" s="1">
        <f t="shared" si="989"/>
        <v>36971</v>
      </c>
      <c r="O3027" t="str">
        <f t="shared" si="990"/>
        <v>可交易</v>
      </c>
      <c r="P3027" s="2" t="str">
        <f t="shared" si="991"/>
        <v/>
      </c>
      <c r="Q3027" s="2" t="str">
        <f t="shared" si="992"/>
        <v/>
      </c>
      <c r="R3027" s="2">
        <f t="shared" si="1003"/>
        <v>1.6267025053600848</v>
      </c>
      <c r="S3027">
        <f t="shared" si="1004"/>
        <v>15</v>
      </c>
      <c r="T3027" s="1">
        <f t="shared" si="993"/>
        <v>37286</v>
      </c>
      <c r="U3027" t="str">
        <f t="shared" si="994"/>
        <v>可交易</v>
      </c>
      <c r="V3027" s="2" t="str">
        <f t="shared" si="995"/>
        <v/>
      </c>
      <c r="W3027" s="2" t="str">
        <f t="shared" si="996"/>
        <v/>
      </c>
      <c r="X3027" s="2">
        <f t="shared" si="1005"/>
        <v>1.2468404629308754</v>
      </c>
      <c r="Y3027">
        <f t="shared" si="1006"/>
        <v>9</v>
      </c>
    </row>
    <row r="3028" spans="1:25" x14ac:dyDescent="0.3">
      <c r="A3028" s="1">
        <v>37406</v>
      </c>
      <c r="B3028">
        <v>1064.660034</v>
      </c>
      <c r="C3028">
        <v>20.61</v>
      </c>
      <c r="D3028">
        <v>20.906394808313301</v>
      </c>
      <c r="E3028">
        <f t="shared" si="987"/>
        <v>-0.29639480831330189</v>
      </c>
      <c r="F3028" t="str">
        <f t="shared" si="988"/>
        <v/>
      </c>
      <c r="G3028" t="str">
        <f t="shared" si="997"/>
        <v/>
      </c>
      <c r="H3028">
        <f t="shared" si="998"/>
        <v>0.21999999999999886</v>
      </c>
      <c r="I3028">
        <f t="shared" si="999"/>
        <v>-3</v>
      </c>
      <c r="J3028">
        <f t="shared" si="1000"/>
        <v>-13.636363636363706</v>
      </c>
      <c r="K3028" t="str">
        <f t="shared" si="1001"/>
        <v/>
      </c>
      <c r="L3028" s="2" t="str">
        <f t="shared" si="1007"/>
        <v/>
      </c>
      <c r="M3028" t="str">
        <f t="shared" si="1002"/>
        <v/>
      </c>
      <c r="N3028" s="1">
        <f t="shared" si="989"/>
        <v>36971</v>
      </c>
      <c r="O3028" t="str">
        <f t="shared" si="990"/>
        <v>可交易</v>
      </c>
      <c r="P3028" s="2" t="str">
        <f t="shared" si="991"/>
        <v/>
      </c>
      <c r="Q3028" s="2" t="str">
        <f t="shared" si="992"/>
        <v/>
      </c>
      <c r="R3028" s="2">
        <f t="shared" si="1003"/>
        <v>1.6267025053600848</v>
      </c>
      <c r="S3028">
        <f t="shared" si="1004"/>
        <v>15</v>
      </c>
      <c r="T3028" s="1">
        <f t="shared" si="993"/>
        <v>37286</v>
      </c>
      <c r="U3028" t="str">
        <f t="shared" si="994"/>
        <v>可交易</v>
      </c>
      <c r="V3028" s="2" t="str">
        <f t="shared" si="995"/>
        <v/>
      </c>
      <c r="W3028" s="2" t="str">
        <f t="shared" si="996"/>
        <v/>
      </c>
      <c r="X3028" s="2">
        <f t="shared" si="1005"/>
        <v>1.2468404629308754</v>
      </c>
      <c r="Y3028">
        <f t="shared" si="1006"/>
        <v>9</v>
      </c>
    </row>
    <row r="3029" spans="1:25" x14ac:dyDescent="0.3">
      <c r="A3029" s="1">
        <v>37407</v>
      </c>
      <c r="B3029">
        <v>1067.1400149999999</v>
      </c>
      <c r="C3029">
        <v>19.98</v>
      </c>
      <c r="D3029">
        <v>19.632584125169402</v>
      </c>
      <c r="E3029">
        <f t="shared" si="987"/>
        <v>0.34741587483059888</v>
      </c>
      <c r="F3029" t="str">
        <f t="shared" si="988"/>
        <v/>
      </c>
      <c r="G3029" t="str">
        <f t="shared" si="997"/>
        <v/>
      </c>
      <c r="H3029">
        <f t="shared" si="998"/>
        <v>-0.62999999999999901</v>
      </c>
      <c r="I3029">
        <f t="shared" si="999"/>
        <v>2.4799809999999525</v>
      </c>
      <c r="J3029">
        <f t="shared" si="1000"/>
        <v>-3.9364777777777085</v>
      </c>
      <c r="K3029" t="str">
        <f t="shared" si="1001"/>
        <v/>
      </c>
      <c r="L3029" s="2" t="str">
        <f t="shared" si="1007"/>
        <v/>
      </c>
      <c r="M3029" t="str">
        <f t="shared" si="1002"/>
        <v/>
      </c>
      <c r="N3029" s="1">
        <f t="shared" si="989"/>
        <v>36971</v>
      </c>
      <c r="O3029" t="str">
        <f t="shared" si="990"/>
        <v>可交易</v>
      </c>
      <c r="P3029" s="2" t="str">
        <f t="shared" si="991"/>
        <v/>
      </c>
      <c r="Q3029" s="2" t="str">
        <f t="shared" si="992"/>
        <v/>
      </c>
      <c r="R3029" s="2">
        <f t="shared" si="1003"/>
        <v>1.6267025053600848</v>
      </c>
      <c r="S3029">
        <f t="shared" si="1004"/>
        <v>15</v>
      </c>
      <c r="T3029" s="1">
        <f t="shared" si="993"/>
        <v>37286</v>
      </c>
      <c r="U3029" t="str">
        <f t="shared" si="994"/>
        <v>可交易</v>
      </c>
      <c r="V3029" s="2" t="str">
        <f t="shared" si="995"/>
        <v/>
      </c>
      <c r="W3029" s="2" t="str">
        <f t="shared" si="996"/>
        <v/>
      </c>
      <c r="X3029" s="2">
        <f t="shared" si="1005"/>
        <v>1.2468404629308754</v>
      </c>
      <c r="Y3029">
        <f t="shared" si="1006"/>
        <v>9</v>
      </c>
    </row>
    <row r="3030" spans="1:25" x14ac:dyDescent="0.3">
      <c r="A3030" s="1">
        <v>37410</v>
      </c>
      <c r="B3030">
        <v>1040.6800539999999</v>
      </c>
      <c r="C3030">
        <v>23.37</v>
      </c>
      <c r="D3030">
        <v>22.2451906929149</v>
      </c>
      <c r="E3030">
        <f t="shared" si="987"/>
        <v>1.1248093070851013</v>
      </c>
      <c r="F3030" t="str">
        <f t="shared" si="988"/>
        <v>CAll</v>
      </c>
      <c r="G3030">
        <f t="shared" si="997"/>
        <v>1030.73999</v>
      </c>
      <c r="H3030">
        <f t="shared" si="998"/>
        <v>3.3900000000000006</v>
      </c>
      <c r="I3030">
        <f t="shared" si="999"/>
        <v>-26.459961000000021</v>
      </c>
      <c r="J3030">
        <f t="shared" si="1000"/>
        <v>-7.8052982300885008</v>
      </c>
      <c r="K3030">
        <f t="shared" si="1001"/>
        <v>1045.6800539999999</v>
      </c>
      <c r="L3030" s="2" t="str">
        <f t="shared" si="1007"/>
        <v/>
      </c>
      <c r="M3030" t="str">
        <f t="shared" si="1002"/>
        <v/>
      </c>
      <c r="N3030" s="1">
        <f t="shared" si="989"/>
        <v>36971</v>
      </c>
      <c r="O3030" t="str">
        <f t="shared" si="990"/>
        <v>可交易</v>
      </c>
      <c r="P3030" s="2" t="str">
        <f t="shared" si="991"/>
        <v/>
      </c>
      <c r="Q3030" s="2" t="str">
        <f t="shared" si="992"/>
        <v/>
      </c>
      <c r="R3030" s="2">
        <f t="shared" si="1003"/>
        <v>1.6267025053600848</v>
      </c>
      <c r="S3030">
        <f t="shared" si="1004"/>
        <v>15</v>
      </c>
      <c r="T3030" s="1">
        <f t="shared" si="993"/>
        <v>37286</v>
      </c>
      <c r="U3030" t="str">
        <f t="shared" si="994"/>
        <v>可交易</v>
      </c>
      <c r="V3030" s="2" t="str">
        <f t="shared" si="995"/>
        <v/>
      </c>
      <c r="W3030" s="2" t="str">
        <f t="shared" si="996"/>
        <v/>
      </c>
      <c r="X3030" s="2">
        <f t="shared" si="1005"/>
        <v>1.2468404629308754</v>
      </c>
      <c r="Y3030">
        <f t="shared" si="1006"/>
        <v>9</v>
      </c>
    </row>
    <row r="3031" spans="1:25" x14ac:dyDescent="0.3">
      <c r="A3031" s="1">
        <v>37411</v>
      </c>
      <c r="B3031">
        <v>1040.6899410000001</v>
      </c>
      <c r="C3031">
        <v>23.89</v>
      </c>
      <c r="D3031">
        <v>23.975708577641001</v>
      </c>
      <c r="E3031">
        <f t="shared" si="987"/>
        <v>-8.5708577641000261E-2</v>
      </c>
      <c r="F3031" t="str">
        <f t="shared" si="988"/>
        <v/>
      </c>
      <c r="G3031" t="str">
        <f t="shared" si="997"/>
        <v/>
      </c>
      <c r="H3031">
        <f t="shared" si="998"/>
        <v>0.51999999999999957</v>
      </c>
      <c r="I3031">
        <f t="shared" si="999"/>
        <v>9.8870000001625158E-3</v>
      </c>
      <c r="J3031">
        <f t="shared" si="1000"/>
        <v>1.9013461538774083E-2</v>
      </c>
      <c r="K3031" t="str">
        <f t="shared" si="1001"/>
        <v/>
      </c>
      <c r="L3031" s="2" t="str">
        <f t="shared" si="1007"/>
        <v/>
      </c>
      <c r="M3031" t="str">
        <f t="shared" si="1002"/>
        <v/>
      </c>
      <c r="N3031" s="1">
        <f t="shared" si="989"/>
        <v>36971</v>
      </c>
      <c r="O3031" t="str">
        <f t="shared" si="990"/>
        <v>可交易</v>
      </c>
      <c r="P3031" s="2" t="str">
        <f t="shared" si="991"/>
        <v/>
      </c>
      <c r="Q3031" s="2" t="str">
        <f t="shared" si="992"/>
        <v/>
      </c>
      <c r="R3031" s="2">
        <f t="shared" si="1003"/>
        <v>1.6267025053600848</v>
      </c>
      <c r="S3031">
        <f t="shared" si="1004"/>
        <v>15</v>
      </c>
      <c r="T3031" s="1">
        <f t="shared" si="993"/>
        <v>37286</v>
      </c>
      <c r="U3031" t="str">
        <f t="shared" si="994"/>
        <v>可交易</v>
      </c>
      <c r="V3031" s="2" t="str">
        <f t="shared" si="995"/>
        <v/>
      </c>
      <c r="W3031" s="2" t="str">
        <f t="shared" si="996"/>
        <v/>
      </c>
      <c r="X3031" s="2">
        <f t="shared" si="1005"/>
        <v>1.2468404629308754</v>
      </c>
      <c r="Y3031">
        <f t="shared" si="1006"/>
        <v>9</v>
      </c>
    </row>
    <row r="3032" spans="1:25" x14ac:dyDescent="0.3">
      <c r="A3032" s="1">
        <v>37412</v>
      </c>
      <c r="B3032">
        <v>1049.900024</v>
      </c>
      <c r="C3032">
        <v>22.61</v>
      </c>
      <c r="D3032">
        <v>22.8715403571323</v>
      </c>
      <c r="E3032">
        <f t="shared" si="987"/>
        <v>-0.26154035713230073</v>
      </c>
      <c r="F3032" t="str">
        <f t="shared" si="988"/>
        <v/>
      </c>
      <c r="G3032" t="str">
        <f t="shared" si="997"/>
        <v/>
      </c>
      <c r="H3032">
        <f t="shared" si="998"/>
        <v>-1.2800000000000011</v>
      </c>
      <c r="I3032">
        <f t="shared" si="999"/>
        <v>9.2100829999999405</v>
      </c>
      <c r="J3032">
        <f t="shared" si="1000"/>
        <v>-7.1953773437499473</v>
      </c>
      <c r="K3032" t="str">
        <f t="shared" si="1001"/>
        <v/>
      </c>
      <c r="L3032" s="2" t="str">
        <f t="shared" si="1007"/>
        <v/>
      </c>
      <c r="M3032" t="str">
        <f t="shared" si="1002"/>
        <v/>
      </c>
      <c r="N3032" s="1">
        <f t="shared" si="989"/>
        <v>36971</v>
      </c>
      <c r="O3032" t="str">
        <f t="shared" si="990"/>
        <v>可交易</v>
      </c>
      <c r="P3032" s="2" t="str">
        <f t="shared" si="991"/>
        <v/>
      </c>
      <c r="Q3032" s="2" t="str">
        <f t="shared" si="992"/>
        <v/>
      </c>
      <c r="R3032" s="2">
        <f t="shared" si="1003"/>
        <v>1.6267025053600848</v>
      </c>
      <c r="S3032">
        <f t="shared" si="1004"/>
        <v>15</v>
      </c>
      <c r="T3032" s="1">
        <f t="shared" si="993"/>
        <v>37286</v>
      </c>
      <c r="U3032" t="str">
        <f t="shared" si="994"/>
        <v>可交易</v>
      </c>
      <c r="V3032" s="2" t="str">
        <f t="shared" si="995"/>
        <v/>
      </c>
      <c r="W3032" s="2" t="str">
        <f t="shared" si="996"/>
        <v/>
      </c>
      <c r="X3032" s="2">
        <f t="shared" si="1005"/>
        <v>1.2468404629308754</v>
      </c>
      <c r="Y3032">
        <f t="shared" si="1006"/>
        <v>9</v>
      </c>
    </row>
    <row r="3033" spans="1:25" x14ac:dyDescent="0.3">
      <c r="A3033" s="1">
        <v>37413</v>
      </c>
      <c r="B3033">
        <v>1029.150024</v>
      </c>
      <c r="C3033">
        <v>24.16</v>
      </c>
      <c r="D3033">
        <v>24.0735591468741</v>
      </c>
      <c r="E3033">
        <f t="shared" si="987"/>
        <v>8.6440853125900219E-2</v>
      </c>
      <c r="F3033" t="str">
        <f t="shared" si="988"/>
        <v/>
      </c>
      <c r="G3033" t="str">
        <f t="shared" si="997"/>
        <v/>
      </c>
      <c r="H3033">
        <f t="shared" si="998"/>
        <v>1.5500000000000007</v>
      </c>
      <c r="I3033">
        <f t="shared" si="999"/>
        <v>-20.75</v>
      </c>
      <c r="J3033">
        <f t="shared" si="1000"/>
        <v>-13.387096774193543</v>
      </c>
      <c r="K3033" t="str">
        <f t="shared" si="1001"/>
        <v/>
      </c>
      <c r="L3033" s="2" t="str">
        <f t="shared" si="1007"/>
        <v/>
      </c>
      <c r="M3033" t="str">
        <f t="shared" si="1002"/>
        <v/>
      </c>
      <c r="N3033" s="1">
        <f t="shared" si="989"/>
        <v>36971</v>
      </c>
      <c r="O3033" t="str">
        <f t="shared" si="990"/>
        <v>可交易</v>
      </c>
      <c r="P3033" s="2" t="str">
        <f t="shared" si="991"/>
        <v/>
      </c>
      <c r="Q3033" s="2" t="str">
        <f t="shared" si="992"/>
        <v/>
      </c>
      <c r="R3033" s="2">
        <f t="shared" si="1003"/>
        <v>1.6267025053600848</v>
      </c>
      <c r="S3033">
        <f t="shared" si="1004"/>
        <v>15</v>
      </c>
      <c r="T3033" s="1">
        <f t="shared" si="993"/>
        <v>37286</v>
      </c>
      <c r="U3033" t="str">
        <f t="shared" si="994"/>
        <v>可交易</v>
      </c>
      <c r="V3033" s="2" t="str">
        <f t="shared" si="995"/>
        <v/>
      </c>
      <c r="W3033" s="2" t="str">
        <f t="shared" si="996"/>
        <v/>
      </c>
      <c r="X3033" s="2">
        <f t="shared" si="1005"/>
        <v>1.2468404629308754</v>
      </c>
      <c r="Y3033">
        <f t="shared" si="1006"/>
        <v>9</v>
      </c>
    </row>
    <row r="3034" spans="1:25" x14ac:dyDescent="0.3">
      <c r="A3034" s="1">
        <v>37414</v>
      </c>
      <c r="B3034">
        <v>1027.530029</v>
      </c>
      <c r="C3034">
        <v>23.51</v>
      </c>
      <c r="D3034">
        <v>23.766395191628</v>
      </c>
      <c r="E3034">
        <f t="shared" si="987"/>
        <v>-0.25639519162799829</v>
      </c>
      <c r="F3034" t="str">
        <f t="shared" si="988"/>
        <v/>
      </c>
      <c r="G3034" t="str">
        <f t="shared" si="997"/>
        <v/>
      </c>
      <c r="H3034">
        <f t="shared" si="998"/>
        <v>-0.64999999999999858</v>
      </c>
      <c r="I3034">
        <f t="shared" si="999"/>
        <v>-1.6199950000000172</v>
      </c>
      <c r="J3034">
        <f t="shared" si="1000"/>
        <v>2.4923000000000317</v>
      </c>
      <c r="K3034" t="str">
        <f t="shared" si="1001"/>
        <v/>
      </c>
      <c r="L3034" s="2" t="str">
        <f t="shared" si="1007"/>
        <v/>
      </c>
      <c r="M3034" t="str">
        <f t="shared" si="1002"/>
        <v/>
      </c>
      <c r="N3034" s="1">
        <f t="shared" si="989"/>
        <v>36971</v>
      </c>
      <c r="O3034" t="str">
        <f t="shared" si="990"/>
        <v>可交易</v>
      </c>
      <c r="P3034" s="2" t="str">
        <f t="shared" si="991"/>
        <v/>
      </c>
      <c r="Q3034" s="2" t="str">
        <f t="shared" si="992"/>
        <v/>
      </c>
      <c r="R3034" s="2">
        <f t="shared" si="1003"/>
        <v>1.6267025053600848</v>
      </c>
      <c r="S3034">
        <f t="shared" si="1004"/>
        <v>15</v>
      </c>
      <c r="T3034" s="1">
        <f t="shared" si="993"/>
        <v>37286</v>
      </c>
      <c r="U3034" t="str">
        <f t="shared" si="994"/>
        <v>可交易</v>
      </c>
      <c r="V3034" s="2" t="str">
        <f t="shared" si="995"/>
        <v/>
      </c>
      <c r="W3034" s="2" t="str">
        <f t="shared" si="996"/>
        <v/>
      </c>
      <c r="X3034" s="2">
        <f t="shared" si="1005"/>
        <v>1.2468404629308754</v>
      </c>
      <c r="Y3034">
        <f t="shared" si="1006"/>
        <v>9</v>
      </c>
    </row>
    <row r="3035" spans="1:25" x14ac:dyDescent="0.3">
      <c r="A3035" s="1">
        <v>37417</v>
      </c>
      <c r="B3035">
        <v>1030.73999</v>
      </c>
      <c r="C3035">
        <v>23.72</v>
      </c>
      <c r="D3035">
        <v>23.371153760043299</v>
      </c>
      <c r="E3035">
        <f t="shared" si="987"/>
        <v>0.34884623995669983</v>
      </c>
      <c r="F3035" t="str">
        <f t="shared" si="988"/>
        <v/>
      </c>
      <c r="G3035" t="str">
        <f t="shared" si="997"/>
        <v/>
      </c>
      <c r="H3035">
        <f t="shared" si="998"/>
        <v>0.2099999999999973</v>
      </c>
      <c r="I3035">
        <f t="shared" si="999"/>
        <v>3.2099610000000212</v>
      </c>
      <c r="J3035">
        <f t="shared" si="1000"/>
        <v>15.285528571428868</v>
      </c>
      <c r="K3035" t="str">
        <f t="shared" si="1001"/>
        <v/>
      </c>
      <c r="L3035" s="2" t="str">
        <f t="shared" si="1007"/>
        <v/>
      </c>
      <c r="M3035" t="str">
        <f t="shared" si="1002"/>
        <v/>
      </c>
      <c r="N3035" s="1">
        <f t="shared" si="989"/>
        <v>36971</v>
      </c>
      <c r="O3035" t="str">
        <f t="shared" si="990"/>
        <v>可交易</v>
      </c>
      <c r="P3035" s="2" t="str">
        <f t="shared" si="991"/>
        <v/>
      </c>
      <c r="Q3035" s="2" t="str">
        <f t="shared" si="992"/>
        <v/>
      </c>
      <c r="R3035" s="2">
        <f t="shared" si="1003"/>
        <v>1.6267025053600848</v>
      </c>
      <c r="S3035">
        <f t="shared" si="1004"/>
        <v>15</v>
      </c>
      <c r="T3035" s="1">
        <f t="shared" si="993"/>
        <v>37286</v>
      </c>
      <c r="U3035" t="str">
        <f t="shared" si="994"/>
        <v>可交易</v>
      </c>
      <c r="V3035" s="2" t="str">
        <f t="shared" si="995"/>
        <v/>
      </c>
      <c r="W3035" s="2" t="str">
        <f t="shared" si="996"/>
        <v/>
      </c>
      <c r="X3035" s="2">
        <f t="shared" si="1005"/>
        <v>1.2468404629308754</v>
      </c>
      <c r="Y3035">
        <f t="shared" si="1006"/>
        <v>9</v>
      </c>
    </row>
    <row r="3036" spans="1:25" x14ac:dyDescent="0.3">
      <c r="A3036" s="1">
        <v>37418</v>
      </c>
      <c r="B3036">
        <v>1013.599976</v>
      </c>
      <c r="C3036">
        <v>24.45</v>
      </c>
      <c r="D3036">
        <v>23.712256452165999</v>
      </c>
      <c r="E3036">
        <f t="shared" si="987"/>
        <v>0.73774354783400042</v>
      </c>
      <c r="F3036" t="str">
        <f t="shared" si="988"/>
        <v/>
      </c>
      <c r="G3036" t="str">
        <f t="shared" si="997"/>
        <v/>
      </c>
      <c r="H3036">
        <f t="shared" si="998"/>
        <v>0.73000000000000043</v>
      </c>
      <c r="I3036">
        <f t="shared" si="999"/>
        <v>-17.140014000000065</v>
      </c>
      <c r="J3036">
        <f t="shared" si="1000"/>
        <v>-23.479471232876787</v>
      </c>
      <c r="K3036" t="str">
        <f t="shared" si="1001"/>
        <v/>
      </c>
      <c r="L3036" s="2" t="str">
        <f t="shared" si="1007"/>
        <v/>
      </c>
      <c r="M3036" t="str">
        <f t="shared" si="1002"/>
        <v/>
      </c>
      <c r="N3036" s="1">
        <f t="shared" si="989"/>
        <v>36971</v>
      </c>
      <c r="O3036" t="str">
        <f t="shared" si="990"/>
        <v>可交易</v>
      </c>
      <c r="P3036" s="2" t="str">
        <f t="shared" si="991"/>
        <v/>
      </c>
      <c r="Q3036" s="2" t="str">
        <f t="shared" si="992"/>
        <v/>
      </c>
      <c r="R3036" s="2">
        <f t="shared" si="1003"/>
        <v>1.6267025053600848</v>
      </c>
      <c r="S3036">
        <f t="shared" si="1004"/>
        <v>15</v>
      </c>
      <c r="T3036" s="1">
        <f t="shared" si="993"/>
        <v>37286</v>
      </c>
      <c r="U3036" t="str">
        <f t="shared" si="994"/>
        <v>可交易</v>
      </c>
      <c r="V3036" s="2" t="str">
        <f t="shared" si="995"/>
        <v/>
      </c>
      <c r="W3036" s="2" t="str">
        <f t="shared" si="996"/>
        <v/>
      </c>
      <c r="X3036" s="2">
        <f t="shared" si="1005"/>
        <v>1.2468404629308754</v>
      </c>
      <c r="Y3036">
        <f t="shared" si="1006"/>
        <v>9</v>
      </c>
    </row>
    <row r="3037" spans="1:25" x14ac:dyDescent="0.3">
      <c r="A3037" s="1">
        <v>37419</v>
      </c>
      <c r="B3037">
        <v>1020.26001</v>
      </c>
      <c r="C3037">
        <v>24.15</v>
      </c>
      <c r="D3037">
        <v>24.661171518117499</v>
      </c>
      <c r="E3037">
        <f t="shared" si="987"/>
        <v>-0.51117151811750006</v>
      </c>
      <c r="F3037" t="str">
        <f t="shared" si="988"/>
        <v/>
      </c>
      <c r="G3037" t="str">
        <f t="shared" si="997"/>
        <v/>
      </c>
      <c r="H3037">
        <f t="shared" si="998"/>
        <v>-0.30000000000000071</v>
      </c>
      <c r="I3037">
        <f t="shared" si="999"/>
        <v>6.660033999999996</v>
      </c>
      <c r="J3037">
        <f t="shared" si="1000"/>
        <v>-22.200113333333267</v>
      </c>
      <c r="K3037" t="str">
        <f t="shared" si="1001"/>
        <v/>
      </c>
      <c r="L3037" s="2" t="str">
        <f t="shared" si="1007"/>
        <v/>
      </c>
      <c r="M3037" t="str">
        <f t="shared" si="1002"/>
        <v/>
      </c>
      <c r="N3037" s="1">
        <f t="shared" si="989"/>
        <v>36971</v>
      </c>
      <c r="O3037" t="str">
        <f t="shared" si="990"/>
        <v>可交易</v>
      </c>
      <c r="P3037" s="2" t="str">
        <f t="shared" si="991"/>
        <v/>
      </c>
      <c r="Q3037" s="2" t="str">
        <f t="shared" si="992"/>
        <v/>
      </c>
      <c r="R3037" s="2">
        <f t="shared" si="1003"/>
        <v>1.6267025053600848</v>
      </c>
      <c r="S3037">
        <f t="shared" si="1004"/>
        <v>15</v>
      </c>
      <c r="T3037" s="1">
        <f t="shared" si="993"/>
        <v>37286</v>
      </c>
      <c r="U3037" t="str">
        <f t="shared" si="994"/>
        <v>可交易</v>
      </c>
      <c r="V3037" s="2" t="str">
        <f t="shared" si="995"/>
        <v/>
      </c>
      <c r="W3037" s="2" t="str">
        <f t="shared" si="996"/>
        <v/>
      </c>
      <c r="X3037" s="2">
        <f t="shared" si="1005"/>
        <v>1.2468404629308754</v>
      </c>
      <c r="Y3037">
        <f t="shared" si="1006"/>
        <v>9</v>
      </c>
    </row>
    <row r="3038" spans="1:25" x14ac:dyDescent="0.3">
      <c r="A3038" s="1">
        <v>37420</v>
      </c>
      <c r="B3038">
        <v>1009.559998</v>
      </c>
      <c r="C3038">
        <v>25.02</v>
      </c>
      <c r="D3038">
        <v>24.801849143080901</v>
      </c>
      <c r="E3038">
        <f t="shared" si="987"/>
        <v>0.21815085691909886</v>
      </c>
      <c r="F3038" t="str">
        <f t="shared" si="988"/>
        <v/>
      </c>
      <c r="G3038" t="str">
        <f t="shared" si="997"/>
        <v/>
      </c>
      <c r="H3038">
        <f t="shared" si="998"/>
        <v>0.87000000000000099</v>
      </c>
      <c r="I3038">
        <f t="shared" si="999"/>
        <v>-10.700012000000015</v>
      </c>
      <c r="J3038">
        <f t="shared" si="1000"/>
        <v>-12.298864367816096</v>
      </c>
      <c r="K3038" t="str">
        <f t="shared" si="1001"/>
        <v/>
      </c>
      <c r="L3038" s="2" t="str">
        <f t="shared" si="1007"/>
        <v/>
      </c>
      <c r="M3038" t="str">
        <f t="shared" si="1002"/>
        <v/>
      </c>
      <c r="N3038" s="1">
        <f t="shared" si="989"/>
        <v>36971</v>
      </c>
      <c r="O3038" t="str">
        <f t="shared" si="990"/>
        <v>可交易</v>
      </c>
      <c r="P3038" s="2" t="str">
        <f t="shared" si="991"/>
        <v/>
      </c>
      <c r="Q3038" s="2" t="str">
        <f t="shared" si="992"/>
        <v/>
      </c>
      <c r="R3038" s="2">
        <f t="shared" si="1003"/>
        <v>1.6267025053600848</v>
      </c>
      <c r="S3038">
        <f t="shared" si="1004"/>
        <v>15</v>
      </c>
      <c r="T3038" s="1">
        <f t="shared" si="993"/>
        <v>37286</v>
      </c>
      <c r="U3038" t="str">
        <f t="shared" si="994"/>
        <v>可交易</v>
      </c>
      <c r="V3038" s="2" t="str">
        <f t="shared" si="995"/>
        <v/>
      </c>
      <c r="W3038" s="2" t="str">
        <f t="shared" si="996"/>
        <v/>
      </c>
      <c r="X3038" s="2">
        <f t="shared" si="1005"/>
        <v>1.2468404629308754</v>
      </c>
      <c r="Y3038">
        <f t="shared" si="1006"/>
        <v>9</v>
      </c>
    </row>
    <row r="3039" spans="1:25" x14ac:dyDescent="0.3">
      <c r="A3039" s="1">
        <v>37421</v>
      </c>
      <c r="B3039">
        <v>1007.27002</v>
      </c>
      <c r="C3039">
        <v>25.96</v>
      </c>
      <c r="D3039">
        <v>26.5619429029183</v>
      </c>
      <c r="E3039">
        <f t="shared" si="987"/>
        <v>-0.60194290291829944</v>
      </c>
      <c r="F3039" t="str">
        <f t="shared" si="988"/>
        <v/>
      </c>
      <c r="G3039" t="str">
        <f t="shared" si="997"/>
        <v/>
      </c>
      <c r="H3039">
        <f t="shared" si="998"/>
        <v>0.94000000000000128</v>
      </c>
      <c r="I3039">
        <f t="shared" si="999"/>
        <v>-2.2899779999999055</v>
      </c>
      <c r="J3039">
        <f t="shared" si="1000"/>
        <v>-2.4361468085105344</v>
      </c>
      <c r="K3039" t="str">
        <f t="shared" si="1001"/>
        <v/>
      </c>
      <c r="L3039" s="2" t="str">
        <f t="shared" si="1007"/>
        <v/>
      </c>
      <c r="M3039" t="str">
        <f t="shared" si="1002"/>
        <v/>
      </c>
      <c r="N3039" s="1">
        <f t="shared" si="989"/>
        <v>36971</v>
      </c>
      <c r="O3039" t="str">
        <f t="shared" si="990"/>
        <v>可交易</v>
      </c>
      <c r="P3039" s="2" t="str">
        <f t="shared" si="991"/>
        <v/>
      </c>
      <c r="Q3039" s="2" t="str">
        <f t="shared" si="992"/>
        <v/>
      </c>
      <c r="R3039" s="2">
        <f t="shared" si="1003"/>
        <v>1.6267025053600848</v>
      </c>
      <c r="S3039">
        <f t="shared" si="1004"/>
        <v>15</v>
      </c>
      <c r="T3039" s="1">
        <f t="shared" si="993"/>
        <v>37286</v>
      </c>
      <c r="U3039" t="str">
        <f t="shared" si="994"/>
        <v>可交易</v>
      </c>
      <c r="V3039" s="2" t="str">
        <f t="shared" si="995"/>
        <v/>
      </c>
      <c r="W3039" s="2" t="str">
        <f t="shared" si="996"/>
        <v/>
      </c>
      <c r="X3039" s="2">
        <f t="shared" si="1005"/>
        <v>1.2468404629308754</v>
      </c>
      <c r="Y3039">
        <f t="shared" si="1006"/>
        <v>9</v>
      </c>
    </row>
    <row r="3040" spans="1:25" x14ac:dyDescent="0.3">
      <c r="A3040" s="1">
        <v>37424</v>
      </c>
      <c r="B3040">
        <v>1036.170044</v>
      </c>
      <c r="C3040">
        <v>24.64</v>
      </c>
      <c r="D3040">
        <v>24.956743173636099</v>
      </c>
      <c r="E3040">
        <f t="shared" si="987"/>
        <v>-0.31674317363609816</v>
      </c>
      <c r="F3040" t="str">
        <f t="shared" si="988"/>
        <v/>
      </c>
      <c r="G3040" t="str">
        <f t="shared" si="997"/>
        <v/>
      </c>
      <c r="H3040">
        <f t="shared" si="998"/>
        <v>-1.3200000000000003</v>
      </c>
      <c r="I3040">
        <f t="shared" si="999"/>
        <v>28.900023999999917</v>
      </c>
      <c r="J3040">
        <f t="shared" si="1000"/>
        <v>-21.893957575757508</v>
      </c>
      <c r="K3040" t="str">
        <f t="shared" si="1001"/>
        <v/>
      </c>
      <c r="L3040" s="2" t="str">
        <f t="shared" si="1007"/>
        <v/>
      </c>
      <c r="M3040" t="str">
        <f t="shared" si="1002"/>
        <v/>
      </c>
      <c r="N3040" s="1">
        <f t="shared" si="989"/>
        <v>36971</v>
      </c>
      <c r="O3040" t="str">
        <f t="shared" si="990"/>
        <v>可交易</v>
      </c>
      <c r="P3040" s="2" t="str">
        <f t="shared" si="991"/>
        <v/>
      </c>
      <c r="Q3040" s="2" t="str">
        <f t="shared" si="992"/>
        <v/>
      </c>
      <c r="R3040" s="2">
        <f t="shared" si="1003"/>
        <v>1.6267025053600848</v>
      </c>
      <c r="S3040">
        <f t="shared" si="1004"/>
        <v>15</v>
      </c>
      <c r="T3040" s="1">
        <f t="shared" si="993"/>
        <v>37286</v>
      </c>
      <c r="U3040" t="str">
        <f t="shared" si="994"/>
        <v>可交易</v>
      </c>
      <c r="V3040" s="2" t="str">
        <f t="shared" si="995"/>
        <v/>
      </c>
      <c r="W3040" s="2" t="str">
        <f t="shared" si="996"/>
        <v/>
      </c>
      <c r="X3040" s="2">
        <f t="shared" si="1005"/>
        <v>1.2468404629308754</v>
      </c>
      <c r="Y3040">
        <f t="shared" si="1006"/>
        <v>9</v>
      </c>
    </row>
    <row r="3041" spans="1:25" x14ac:dyDescent="0.3">
      <c r="A3041" s="1">
        <v>37425</v>
      </c>
      <c r="B3041">
        <v>1037.1400149999999</v>
      </c>
      <c r="C3041">
        <v>24.24</v>
      </c>
      <c r="D3041">
        <v>24.222870667791799</v>
      </c>
      <c r="E3041">
        <f t="shared" si="987"/>
        <v>1.7129332208199344E-2</v>
      </c>
      <c r="F3041" t="str">
        <f t="shared" si="988"/>
        <v/>
      </c>
      <c r="G3041" t="str">
        <f t="shared" si="997"/>
        <v/>
      </c>
      <c r="H3041">
        <f t="shared" si="998"/>
        <v>-0.40000000000000213</v>
      </c>
      <c r="I3041">
        <f t="shared" si="999"/>
        <v>0.96997099999998682</v>
      </c>
      <c r="J3041">
        <f t="shared" si="1000"/>
        <v>-2.4249274999999542</v>
      </c>
      <c r="K3041" t="str">
        <f t="shared" si="1001"/>
        <v/>
      </c>
      <c r="L3041" s="2" t="str">
        <f t="shared" si="1007"/>
        <v/>
      </c>
      <c r="M3041" t="str">
        <f t="shared" si="1002"/>
        <v/>
      </c>
      <c r="N3041" s="1">
        <f t="shared" si="989"/>
        <v>36971</v>
      </c>
      <c r="O3041" t="str">
        <f t="shared" si="990"/>
        <v>可交易</v>
      </c>
      <c r="P3041" s="2" t="str">
        <f t="shared" si="991"/>
        <v/>
      </c>
      <c r="Q3041" s="2" t="str">
        <f t="shared" si="992"/>
        <v/>
      </c>
      <c r="R3041" s="2">
        <f t="shared" si="1003"/>
        <v>1.6267025053600848</v>
      </c>
      <c r="S3041">
        <f t="shared" si="1004"/>
        <v>15</v>
      </c>
      <c r="T3041" s="1">
        <f t="shared" si="993"/>
        <v>37286</v>
      </c>
      <c r="U3041" t="str">
        <f t="shared" si="994"/>
        <v>可交易</v>
      </c>
      <c r="V3041" s="2" t="str">
        <f t="shared" si="995"/>
        <v/>
      </c>
      <c r="W3041" s="2" t="str">
        <f t="shared" si="996"/>
        <v/>
      </c>
      <c r="X3041" s="2">
        <f t="shared" si="1005"/>
        <v>1.2468404629308754</v>
      </c>
      <c r="Y3041">
        <f t="shared" si="1006"/>
        <v>9</v>
      </c>
    </row>
    <row r="3042" spans="1:25" x14ac:dyDescent="0.3">
      <c r="A3042" s="1">
        <v>37426</v>
      </c>
      <c r="B3042">
        <v>1019.98999</v>
      </c>
      <c r="C3042">
        <v>26.06</v>
      </c>
      <c r="D3042">
        <v>25.372566071456401</v>
      </c>
      <c r="E3042">
        <f t="shared" si="987"/>
        <v>0.68743392854359797</v>
      </c>
      <c r="F3042" t="str">
        <f t="shared" si="988"/>
        <v/>
      </c>
      <c r="G3042" t="str">
        <f t="shared" si="997"/>
        <v/>
      </c>
      <c r="H3042">
        <f t="shared" si="998"/>
        <v>1.8200000000000003</v>
      </c>
      <c r="I3042">
        <f t="shared" si="999"/>
        <v>-17.150024999999914</v>
      </c>
      <c r="J3042">
        <f t="shared" si="1000"/>
        <v>-9.4230906593406107</v>
      </c>
      <c r="K3042" t="str">
        <f t="shared" si="1001"/>
        <v/>
      </c>
      <c r="L3042" s="2" t="str">
        <f t="shared" si="1007"/>
        <v/>
      </c>
      <c r="M3042" t="str">
        <f t="shared" si="1002"/>
        <v/>
      </c>
      <c r="N3042" s="1">
        <f t="shared" si="989"/>
        <v>36971</v>
      </c>
      <c r="O3042" t="str">
        <f t="shared" si="990"/>
        <v>可交易</v>
      </c>
      <c r="P3042" s="2" t="str">
        <f t="shared" si="991"/>
        <v/>
      </c>
      <c r="Q3042" s="2" t="str">
        <f t="shared" si="992"/>
        <v/>
      </c>
      <c r="R3042" s="2">
        <f t="shared" si="1003"/>
        <v>1.6267025053600848</v>
      </c>
      <c r="S3042">
        <f t="shared" si="1004"/>
        <v>15</v>
      </c>
      <c r="T3042" s="1">
        <f t="shared" si="993"/>
        <v>37286</v>
      </c>
      <c r="U3042" t="str">
        <f t="shared" si="994"/>
        <v>可交易</v>
      </c>
      <c r="V3042" s="2" t="str">
        <f t="shared" si="995"/>
        <v/>
      </c>
      <c r="W3042" s="2" t="str">
        <f t="shared" si="996"/>
        <v/>
      </c>
      <c r="X3042" s="2">
        <f t="shared" si="1005"/>
        <v>1.2468404629308754</v>
      </c>
      <c r="Y3042">
        <f t="shared" si="1006"/>
        <v>9</v>
      </c>
    </row>
    <row r="3043" spans="1:25" x14ac:dyDescent="0.3">
      <c r="A3043" s="1">
        <v>37427</v>
      </c>
      <c r="B3043">
        <v>1006.289978</v>
      </c>
      <c r="C3043">
        <v>27.48</v>
      </c>
      <c r="D3043">
        <v>26.8359939674279</v>
      </c>
      <c r="E3043">
        <f t="shared" si="987"/>
        <v>0.64400603257210065</v>
      </c>
      <c r="F3043" t="str">
        <f t="shared" si="988"/>
        <v/>
      </c>
      <c r="G3043" t="str">
        <f t="shared" si="997"/>
        <v/>
      </c>
      <c r="H3043">
        <f t="shared" si="998"/>
        <v>1.4200000000000017</v>
      </c>
      <c r="I3043">
        <f t="shared" si="999"/>
        <v>-13.700012000000015</v>
      </c>
      <c r="J3043">
        <f t="shared" si="1000"/>
        <v>-9.6478957746478873</v>
      </c>
      <c r="K3043" t="str">
        <f t="shared" si="1001"/>
        <v/>
      </c>
      <c r="L3043" s="2" t="str">
        <f t="shared" si="1007"/>
        <v/>
      </c>
      <c r="M3043" t="str">
        <f t="shared" si="1002"/>
        <v/>
      </c>
      <c r="N3043" s="1">
        <f t="shared" si="989"/>
        <v>36971</v>
      </c>
      <c r="O3043" t="str">
        <f t="shared" si="990"/>
        <v>可交易</v>
      </c>
      <c r="P3043" s="2" t="str">
        <f t="shared" si="991"/>
        <v/>
      </c>
      <c r="Q3043" s="2" t="str">
        <f t="shared" si="992"/>
        <v/>
      </c>
      <c r="R3043" s="2">
        <f t="shared" si="1003"/>
        <v>1.6267025053600848</v>
      </c>
      <c r="S3043">
        <f t="shared" si="1004"/>
        <v>15</v>
      </c>
      <c r="T3043" s="1">
        <f t="shared" si="993"/>
        <v>37286</v>
      </c>
      <c r="U3043" t="str">
        <f t="shared" si="994"/>
        <v>可交易</v>
      </c>
      <c r="V3043" s="2" t="str">
        <f t="shared" si="995"/>
        <v/>
      </c>
      <c r="W3043" s="2" t="str">
        <f t="shared" si="996"/>
        <v/>
      </c>
      <c r="X3043" s="2">
        <f t="shared" si="1005"/>
        <v>1.2468404629308754</v>
      </c>
      <c r="Y3043">
        <f t="shared" si="1006"/>
        <v>9</v>
      </c>
    </row>
    <row r="3044" spans="1:25" x14ac:dyDescent="0.3">
      <c r="A3044" s="1">
        <v>37428</v>
      </c>
      <c r="B3044">
        <v>989.14001499999995</v>
      </c>
      <c r="C3044">
        <v>27.23</v>
      </c>
      <c r="D3044">
        <v>27.125512843497901</v>
      </c>
      <c r="E3044">
        <f t="shared" si="987"/>
        <v>0.10448715650209905</v>
      </c>
      <c r="F3044" t="str">
        <f t="shared" si="988"/>
        <v/>
      </c>
      <c r="G3044" t="str">
        <f t="shared" si="997"/>
        <v/>
      </c>
      <c r="H3044">
        <f t="shared" si="998"/>
        <v>-0.25</v>
      </c>
      <c r="I3044">
        <f t="shared" si="999"/>
        <v>-17.149963000000071</v>
      </c>
      <c r="J3044">
        <f t="shared" si="1000"/>
        <v>68.599852000000283</v>
      </c>
      <c r="K3044" t="str">
        <f t="shared" si="1001"/>
        <v/>
      </c>
      <c r="L3044" s="2" t="str">
        <f t="shared" si="1007"/>
        <v/>
      </c>
      <c r="M3044" t="str">
        <f t="shared" si="1002"/>
        <v/>
      </c>
      <c r="N3044" s="1">
        <f t="shared" si="989"/>
        <v>36971</v>
      </c>
      <c r="O3044" t="str">
        <f t="shared" si="990"/>
        <v>可交易</v>
      </c>
      <c r="P3044" s="2" t="str">
        <f t="shared" si="991"/>
        <v/>
      </c>
      <c r="Q3044" s="2" t="str">
        <f t="shared" si="992"/>
        <v/>
      </c>
      <c r="R3044" s="2">
        <f t="shared" si="1003"/>
        <v>1.6267025053600848</v>
      </c>
      <c r="S3044">
        <f t="shared" si="1004"/>
        <v>15</v>
      </c>
      <c r="T3044" s="1">
        <f t="shared" si="993"/>
        <v>37286</v>
      </c>
      <c r="U3044" t="str">
        <f t="shared" si="994"/>
        <v>可交易</v>
      </c>
      <c r="V3044" s="2" t="str">
        <f t="shared" si="995"/>
        <v/>
      </c>
      <c r="W3044" s="2" t="str">
        <f t="shared" si="996"/>
        <v/>
      </c>
      <c r="X3044" s="2">
        <f t="shared" si="1005"/>
        <v>1.2468404629308754</v>
      </c>
      <c r="Y3044">
        <f t="shared" si="1006"/>
        <v>9</v>
      </c>
    </row>
    <row r="3045" spans="1:25" x14ac:dyDescent="0.3">
      <c r="A3045" s="1">
        <v>37431</v>
      </c>
      <c r="B3045">
        <v>992.71997099999999</v>
      </c>
      <c r="C3045">
        <v>26.98</v>
      </c>
      <c r="D3045">
        <v>27.498333627309901</v>
      </c>
      <c r="E3045">
        <f t="shared" si="987"/>
        <v>-0.51833362730990018</v>
      </c>
      <c r="F3045" t="str">
        <f t="shared" si="988"/>
        <v/>
      </c>
      <c r="G3045" t="str">
        <f t="shared" si="997"/>
        <v/>
      </c>
      <c r="H3045">
        <f t="shared" si="998"/>
        <v>-0.25</v>
      </c>
      <c r="I3045">
        <f t="shared" si="999"/>
        <v>3.5799560000000383</v>
      </c>
      <c r="J3045">
        <f t="shared" si="1000"/>
        <v>-14.319824000000153</v>
      </c>
      <c r="K3045" t="str">
        <f t="shared" si="1001"/>
        <v/>
      </c>
      <c r="L3045" s="2" t="str">
        <f t="shared" si="1007"/>
        <v/>
      </c>
      <c r="M3045" t="str">
        <f t="shared" si="1002"/>
        <v/>
      </c>
      <c r="N3045" s="1">
        <f t="shared" si="989"/>
        <v>36971</v>
      </c>
      <c r="O3045" t="str">
        <f t="shared" si="990"/>
        <v>可交易</v>
      </c>
      <c r="P3045" s="2" t="str">
        <f t="shared" si="991"/>
        <v/>
      </c>
      <c r="Q3045" s="2" t="str">
        <f t="shared" si="992"/>
        <v/>
      </c>
      <c r="R3045" s="2">
        <f t="shared" si="1003"/>
        <v>1.6267025053600848</v>
      </c>
      <c r="S3045">
        <f t="shared" si="1004"/>
        <v>15</v>
      </c>
      <c r="T3045" s="1">
        <f t="shared" si="993"/>
        <v>37286</v>
      </c>
      <c r="U3045" t="str">
        <f t="shared" si="994"/>
        <v>可交易</v>
      </c>
      <c r="V3045" s="2" t="str">
        <f t="shared" si="995"/>
        <v/>
      </c>
      <c r="W3045" s="2" t="str">
        <f t="shared" si="996"/>
        <v/>
      </c>
      <c r="X3045" s="2">
        <f t="shared" si="1005"/>
        <v>1.2468404629308754</v>
      </c>
      <c r="Y3045">
        <f t="shared" si="1006"/>
        <v>9</v>
      </c>
    </row>
    <row r="3046" spans="1:25" x14ac:dyDescent="0.3">
      <c r="A3046" s="1">
        <v>37432</v>
      </c>
      <c r="B3046">
        <v>976.14001499999995</v>
      </c>
      <c r="C3046">
        <v>27.84</v>
      </c>
      <c r="D3046">
        <v>26.778114260766898</v>
      </c>
      <c r="E3046">
        <f t="shared" si="987"/>
        <v>1.0618857392331016</v>
      </c>
      <c r="F3046" t="str">
        <f t="shared" si="988"/>
        <v>CAll</v>
      </c>
      <c r="G3046">
        <f t="shared" si="997"/>
        <v>948.09002699999996</v>
      </c>
      <c r="H3046">
        <f t="shared" si="998"/>
        <v>0.85999999999999943</v>
      </c>
      <c r="I3046">
        <f t="shared" si="999"/>
        <v>-16.579956000000038</v>
      </c>
      <c r="J3046">
        <f t="shared" si="1000"/>
        <v>-19.27901860465122</v>
      </c>
      <c r="K3046">
        <f t="shared" si="1001"/>
        <v>981.14001499999995</v>
      </c>
      <c r="L3046" s="2" t="str">
        <f t="shared" si="1007"/>
        <v/>
      </c>
      <c r="M3046" t="str">
        <f t="shared" si="1002"/>
        <v/>
      </c>
      <c r="N3046" s="1">
        <f t="shared" si="989"/>
        <v>36971</v>
      </c>
      <c r="O3046" t="str">
        <f t="shared" si="990"/>
        <v>可交易</v>
      </c>
      <c r="P3046" s="2" t="str">
        <f t="shared" si="991"/>
        <v/>
      </c>
      <c r="Q3046" s="2" t="str">
        <f t="shared" si="992"/>
        <v/>
      </c>
      <c r="R3046" s="2">
        <f t="shared" si="1003"/>
        <v>1.6267025053600848</v>
      </c>
      <c r="S3046">
        <f t="shared" si="1004"/>
        <v>15</v>
      </c>
      <c r="T3046" s="1">
        <f t="shared" si="993"/>
        <v>37286</v>
      </c>
      <c r="U3046" t="str">
        <f t="shared" si="994"/>
        <v>可交易</v>
      </c>
      <c r="V3046" s="2" t="str">
        <f t="shared" si="995"/>
        <v/>
      </c>
      <c r="W3046" s="2" t="str">
        <f t="shared" si="996"/>
        <v/>
      </c>
      <c r="X3046" s="2">
        <f t="shared" si="1005"/>
        <v>1.2468404629308754</v>
      </c>
      <c r="Y3046">
        <f t="shared" si="1006"/>
        <v>9</v>
      </c>
    </row>
    <row r="3047" spans="1:25" x14ac:dyDescent="0.3">
      <c r="A3047" s="1">
        <v>37433</v>
      </c>
      <c r="B3047">
        <v>973.53002900000001</v>
      </c>
      <c r="C3047">
        <v>28.42</v>
      </c>
      <c r="D3047">
        <v>29.2028425978468</v>
      </c>
      <c r="E3047">
        <f t="shared" si="987"/>
        <v>-0.78284259784679833</v>
      </c>
      <c r="F3047" t="str">
        <f t="shared" si="988"/>
        <v/>
      </c>
      <c r="G3047" t="str">
        <f t="shared" si="997"/>
        <v/>
      </c>
      <c r="H3047">
        <f t="shared" si="998"/>
        <v>0.58000000000000185</v>
      </c>
      <c r="I3047">
        <f t="shared" si="999"/>
        <v>-2.6099859999999353</v>
      </c>
      <c r="J3047">
        <f t="shared" si="1000"/>
        <v>-4.4999758620688395</v>
      </c>
      <c r="K3047" t="str">
        <f t="shared" si="1001"/>
        <v/>
      </c>
      <c r="L3047" s="2" t="str">
        <f t="shared" si="1007"/>
        <v/>
      </c>
      <c r="M3047" t="str">
        <f t="shared" si="1002"/>
        <v/>
      </c>
      <c r="N3047" s="1">
        <f t="shared" si="989"/>
        <v>36971</v>
      </c>
      <c r="O3047" t="str">
        <f t="shared" si="990"/>
        <v>可交易</v>
      </c>
      <c r="P3047" s="2" t="str">
        <f t="shared" si="991"/>
        <v/>
      </c>
      <c r="Q3047" s="2" t="str">
        <f t="shared" si="992"/>
        <v/>
      </c>
      <c r="R3047" s="2">
        <f t="shared" si="1003"/>
        <v>1.6267025053600848</v>
      </c>
      <c r="S3047">
        <f t="shared" si="1004"/>
        <v>15</v>
      </c>
      <c r="T3047" s="1">
        <f t="shared" si="993"/>
        <v>37286</v>
      </c>
      <c r="U3047" t="str">
        <f t="shared" si="994"/>
        <v>可交易</v>
      </c>
      <c r="V3047" s="2" t="str">
        <f t="shared" si="995"/>
        <v/>
      </c>
      <c r="W3047" s="2" t="str">
        <f t="shared" si="996"/>
        <v/>
      </c>
      <c r="X3047" s="2">
        <f t="shared" si="1005"/>
        <v>1.2468404629308754</v>
      </c>
      <c r="Y3047">
        <f t="shared" si="1006"/>
        <v>9</v>
      </c>
    </row>
    <row r="3048" spans="1:25" x14ac:dyDescent="0.3">
      <c r="A3048" s="1">
        <v>37434</v>
      </c>
      <c r="B3048">
        <v>990.64001499999995</v>
      </c>
      <c r="C3048">
        <v>26.29</v>
      </c>
      <c r="D3048">
        <v>27.812437910059899</v>
      </c>
      <c r="E3048">
        <f t="shared" si="987"/>
        <v>-1.5224379100598995</v>
      </c>
      <c r="F3048" t="str">
        <f t="shared" si="988"/>
        <v>PUT</v>
      </c>
      <c r="G3048">
        <f t="shared" si="997"/>
        <v>0</v>
      </c>
      <c r="H3048">
        <f t="shared" si="998"/>
        <v>-2.1300000000000026</v>
      </c>
      <c r="I3048">
        <f t="shared" si="999"/>
        <v>17.109985999999935</v>
      </c>
      <c r="J3048">
        <f t="shared" si="1000"/>
        <v>-8.0328572769952657</v>
      </c>
      <c r="K3048">
        <f t="shared" si="1001"/>
        <v>985.64001499999995</v>
      </c>
      <c r="L3048" s="2" t="str">
        <f t="shared" si="1007"/>
        <v/>
      </c>
      <c r="M3048" t="str">
        <f t="shared" si="1002"/>
        <v/>
      </c>
      <c r="N3048" s="1">
        <f t="shared" si="989"/>
        <v>36971</v>
      </c>
      <c r="O3048" t="str">
        <f t="shared" si="990"/>
        <v>可交易</v>
      </c>
      <c r="P3048" s="2" t="str">
        <f t="shared" si="991"/>
        <v/>
      </c>
      <c r="Q3048" s="2" t="str">
        <f t="shared" si="992"/>
        <v/>
      </c>
      <c r="R3048" s="2">
        <f t="shared" si="1003"/>
        <v>1.6267025053600848</v>
      </c>
      <c r="S3048">
        <f t="shared" si="1004"/>
        <v>15</v>
      </c>
      <c r="T3048" s="1">
        <f t="shared" si="993"/>
        <v>37286</v>
      </c>
      <c r="U3048" t="str">
        <f t="shared" si="994"/>
        <v>可交易</v>
      </c>
      <c r="V3048" s="2" t="str">
        <f t="shared" si="995"/>
        <v/>
      </c>
      <c r="W3048" s="2" t="str">
        <f t="shared" si="996"/>
        <v/>
      </c>
      <c r="X3048" s="2">
        <f t="shared" si="1005"/>
        <v>1.2468404629308754</v>
      </c>
      <c r="Y3048">
        <f t="shared" si="1006"/>
        <v>9</v>
      </c>
    </row>
    <row r="3049" spans="1:25" x14ac:dyDescent="0.3">
      <c r="A3049" s="1">
        <v>37435</v>
      </c>
      <c r="B3049">
        <v>989.82000700000003</v>
      </c>
      <c r="C3049">
        <v>25.4</v>
      </c>
      <c r="D3049">
        <v>25.333521904529299</v>
      </c>
      <c r="E3049">
        <f t="shared" si="987"/>
        <v>6.6478095470699827E-2</v>
      </c>
      <c r="F3049" t="str">
        <f t="shared" si="988"/>
        <v/>
      </c>
      <c r="G3049" t="str">
        <f t="shared" si="997"/>
        <v/>
      </c>
      <c r="H3049">
        <f t="shared" si="998"/>
        <v>-0.89000000000000057</v>
      </c>
      <c r="I3049">
        <f t="shared" si="999"/>
        <v>-0.82000799999991614</v>
      </c>
      <c r="J3049">
        <f t="shared" si="1000"/>
        <v>0.92135730337069166</v>
      </c>
      <c r="K3049" t="str">
        <f t="shared" si="1001"/>
        <v/>
      </c>
      <c r="L3049" s="2" t="str">
        <f t="shared" si="1007"/>
        <v/>
      </c>
      <c r="M3049" t="str">
        <f t="shared" si="1002"/>
        <v/>
      </c>
      <c r="N3049" s="1">
        <f t="shared" si="989"/>
        <v>36971</v>
      </c>
      <c r="O3049" t="str">
        <f t="shared" si="990"/>
        <v>可交易</v>
      </c>
      <c r="P3049" s="2" t="str">
        <f t="shared" si="991"/>
        <v/>
      </c>
      <c r="Q3049" s="2" t="str">
        <f t="shared" si="992"/>
        <v/>
      </c>
      <c r="R3049" s="2">
        <f t="shared" si="1003"/>
        <v>1.6267025053600848</v>
      </c>
      <c r="S3049">
        <f t="shared" si="1004"/>
        <v>15</v>
      </c>
      <c r="T3049" s="1">
        <f t="shared" si="993"/>
        <v>37286</v>
      </c>
      <c r="U3049" t="str">
        <f t="shared" si="994"/>
        <v>可交易</v>
      </c>
      <c r="V3049" s="2" t="str">
        <f t="shared" si="995"/>
        <v/>
      </c>
      <c r="W3049" s="2" t="str">
        <f t="shared" si="996"/>
        <v/>
      </c>
      <c r="X3049" s="2">
        <f t="shared" si="1005"/>
        <v>1.2468404629308754</v>
      </c>
      <c r="Y3049">
        <f t="shared" si="1006"/>
        <v>9</v>
      </c>
    </row>
    <row r="3050" spans="1:25" x14ac:dyDescent="0.3">
      <c r="A3050" s="1">
        <v>37438</v>
      </c>
      <c r="B3050">
        <v>968.65002400000003</v>
      </c>
      <c r="C3050">
        <v>27.11</v>
      </c>
      <c r="D3050">
        <v>26.517332166571801</v>
      </c>
      <c r="E3050">
        <f t="shared" si="987"/>
        <v>0.59266783342819807</v>
      </c>
      <c r="F3050" t="str">
        <f t="shared" si="988"/>
        <v/>
      </c>
      <c r="G3050" t="str">
        <f t="shared" si="997"/>
        <v/>
      </c>
      <c r="H3050">
        <f t="shared" si="998"/>
        <v>1.7100000000000009</v>
      </c>
      <c r="I3050">
        <f t="shared" si="999"/>
        <v>-21.169983000000002</v>
      </c>
      <c r="J3050">
        <f t="shared" si="1000"/>
        <v>-12.380107017543855</v>
      </c>
      <c r="K3050" t="str">
        <f t="shared" si="1001"/>
        <v/>
      </c>
      <c r="L3050" s="2" t="str">
        <f t="shared" si="1007"/>
        <v/>
      </c>
      <c r="M3050" t="str">
        <f t="shared" si="1002"/>
        <v/>
      </c>
      <c r="N3050" s="1">
        <f t="shared" si="989"/>
        <v>36971</v>
      </c>
      <c r="O3050" t="str">
        <f t="shared" si="990"/>
        <v>可交易</v>
      </c>
      <c r="P3050" s="2" t="str">
        <f t="shared" si="991"/>
        <v/>
      </c>
      <c r="Q3050" s="2" t="str">
        <f t="shared" si="992"/>
        <v/>
      </c>
      <c r="R3050" s="2">
        <f t="shared" si="1003"/>
        <v>1.6267025053600848</v>
      </c>
      <c r="S3050">
        <f t="shared" si="1004"/>
        <v>15</v>
      </c>
      <c r="T3050" s="1">
        <f t="shared" si="993"/>
        <v>37286</v>
      </c>
      <c r="U3050" t="str">
        <f t="shared" si="994"/>
        <v>可交易</v>
      </c>
      <c r="V3050" s="2" t="str">
        <f t="shared" si="995"/>
        <v/>
      </c>
      <c r="W3050" s="2" t="str">
        <f t="shared" si="996"/>
        <v/>
      </c>
      <c r="X3050" s="2">
        <f t="shared" si="1005"/>
        <v>1.2468404629308754</v>
      </c>
      <c r="Y3050">
        <f t="shared" si="1006"/>
        <v>9</v>
      </c>
    </row>
    <row r="3051" spans="1:25" x14ac:dyDescent="0.3">
      <c r="A3051" s="1">
        <v>37439</v>
      </c>
      <c r="B3051">
        <v>948.09002699999996</v>
      </c>
      <c r="C3051">
        <v>28.96</v>
      </c>
      <c r="D3051">
        <v>28.917348051755202</v>
      </c>
      <c r="E3051">
        <f t="shared" si="987"/>
        <v>4.2651948244799343E-2</v>
      </c>
      <c r="F3051" t="str">
        <f t="shared" si="988"/>
        <v/>
      </c>
      <c r="G3051" t="str">
        <f t="shared" si="997"/>
        <v/>
      </c>
      <c r="H3051">
        <f t="shared" si="998"/>
        <v>1.8500000000000014</v>
      </c>
      <c r="I3051">
        <f t="shared" si="999"/>
        <v>-20.559997000000067</v>
      </c>
      <c r="J3051">
        <f t="shared" si="1000"/>
        <v>-11.113511891891919</v>
      </c>
      <c r="K3051" t="str">
        <f t="shared" si="1001"/>
        <v/>
      </c>
      <c r="L3051" s="2" t="str">
        <f t="shared" si="1007"/>
        <v/>
      </c>
      <c r="M3051" t="str">
        <f t="shared" si="1002"/>
        <v/>
      </c>
      <c r="N3051" s="1">
        <f t="shared" si="989"/>
        <v>36971</v>
      </c>
      <c r="O3051" t="str">
        <f t="shared" si="990"/>
        <v>可交易</v>
      </c>
      <c r="P3051" s="2" t="str">
        <f t="shared" si="991"/>
        <v/>
      </c>
      <c r="Q3051" s="2" t="str">
        <f t="shared" si="992"/>
        <v/>
      </c>
      <c r="R3051" s="2">
        <f t="shared" si="1003"/>
        <v>1.6267025053600848</v>
      </c>
      <c r="S3051">
        <f t="shared" si="1004"/>
        <v>15</v>
      </c>
      <c r="T3051" s="1">
        <f t="shared" si="993"/>
        <v>37286</v>
      </c>
      <c r="U3051" t="str">
        <f t="shared" si="994"/>
        <v>可交易</v>
      </c>
      <c r="V3051" s="2" t="str">
        <f t="shared" si="995"/>
        <v/>
      </c>
      <c r="W3051" s="2" t="str">
        <f t="shared" si="996"/>
        <v/>
      </c>
      <c r="X3051" s="2">
        <f t="shared" si="1005"/>
        <v>1.2468404629308754</v>
      </c>
      <c r="Y3051">
        <f t="shared" si="1006"/>
        <v>9</v>
      </c>
    </row>
    <row r="3052" spans="1:25" x14ac:dyDescent="0.3">
      <c r="A3052" s="1">
        <v>37440</v>
      </c>
      <c r="B3052">
        <v>953.98999000000003</v>
      </c>
      <c r="C3052">
        <v>29.42</v>
      </c>
      <c r="D3052">
        <v>30.193726233752301</v>
      </c>
      <c r="E3052">
        <f t="shared" si="987"/>
        <v>-0.77372623375229921</v>
      </c>
      <c r="F3052" t="str">
        <f t="shared" si="988"/>
        <v/>
      </c>
      <c r="G3052" t="str">
        <f t="shared" si="997"/>
        <v/>
      </c>
      <c r="H3052">
        <f t="shared" si="998"/>
        <v>0.46000000000000085</v>
      </c>
      <c r="I3052">
        <f t="shared" si="999"/>
        <v>5.8999630000000707</v>
      </c>
      <c r="J3052">
        <f t="shared" si="1000"/>
        <v>12.826006521739261</v>
      </c>
      <c r="K3052" t="str">
        <f t="shared" si="1001"/>
        <v/>
      </c>
      <c r="L3052" s="2" t="str">
        <f t="shared" si="1007"/>
        <v/>
      </c>
      <c r="M3052" t="str">
        <f t="shared" si="1002"/>
        <v/>
      </c>
      <c r="N3052" s="1">
        <f t="shared" si="989"/>
        <v>36971</v>
      </c>
      <c r="O3052" t="str">
        <f t="shared" si="990"/>
        <v>可交易</v>
      </c>
      <c r="P3052" s="2" t="str">
        <f t="shared" si="991"/>
        <v/>
      </c>
      <c r="Q3052" s="2" t="str">
        <f t="shared" si="992"/>
        <v/>
      </c>
      <c r="R3052" s="2">
        <f t="shared" si="1003"/>
        <v>1.6267025053600848</v>
      </c>
      <c r="S3052">
        <f t="shared" si="1004"/>
        <v>15</v>
      </c>
      <c r="T3052" s="1">
        <f t="shared" si="993"/>
        <v>37286</v>
      </c>
      <c r="U3052" t="str">
        <f t="shared" si="994"/>
        <v>可交易</v>
      </c>
      <c r="V3052" s="2" t="str">
        <f t="shared" si="995"/>
        <v/>
      </c>
      <c r="W3052" s="2" t="str">
        <f t="shared" si="996"/>
        <v/>
      </c>
      <c r="X3052" s="2">
        <f t="shared" si="1005"/>
        <v>1.2468404629308754</v>
      </c>
      <c r="Y3052">
        <f t="shared" si="1006"/>
        <v>9</v>
      </c>
    </row>
    <row r="3053" spans="1:25" x14ac:dyDescent="0.3">
      <c r="A3053" s="1">
        <v>37442</v>
      </c>
      <c r="B3053">
        <v>989.03002900000001</v>
      </c>
      <c r="C3053">
        <v>27.11</v>
      </c>
      <c r="D3053">
        <v>26.122816487829301</v>
      </c>
      <c r="E3053">
        <f t="shared" si="987"/>
        <v>0.98718351217069866</v>
      </c>
      <c r="F3053" t="str">
        <f t="shared" si="988"/>
        <v/>
      </c>
      <c r="G3053" t="str">
        <f t="shared" si="997"/>
        <v/>
      </c>
      <c r="H3053">
        <f t="shared" si="998"/>
        <v>-2.3100000000000023</v>
      </c>
      <c r="I3053">
        <f t="shared" si="999"/>
        <v>35.040038999999979</v>
      </c>
      <c r="J3053">
        <f t="shared" si="1000"/>
        <v>-15.168848051948029</v>
      </c>
      <c r="K3053" t="str">
        <f t="shared" si="1001"/>
        <v/>
      </c>
      <c r="L3053" s="2" t="str">
        <f t="shared" si="1007"/>
        <v/>
      </c>
      <c r="M3053" t="str">
        <f t="shared" si="1002"/>
        <v/>
      </c>
      <c r="N3053" s="1">
        <f t="shared" si="989"/>
        <v>36971</v>
      </c>
      <c r="O3053" t="str">
        <f t="shared" si="990"/>
        <v>可交易</v>
      </c>
      <c r="P3053" s="2" t="str">
        <f t="shared" si="991"/>
        <v/>
      </c>
      <c r="Q3053" s="2" t="str">
        <f t="shared" si="992"/>
        <v/>
      </c>
      <c r="R3053" s="2">
        <f t="shared" si="1003"/>
        <v>1.6267025053600848</v>
      </c>
      <c r="S3053">
        <f t="shared" si="1004"/>
        <v>15</v>
      </c>
      <c r="T3053" s="1">
        <f t="shared" si="993"/>
        <v>37286</v>
      </c>
      <c r="U3053" t="str">
        <f t="shared" si="994"/>
        <v>可交易</v>
      </c>
      <c r="V3053" s="2" t="str">
        <f t="shared" si="995"/>
        <v/>
      </c>
      <c r="W3053" s="2" t="str">
        <f t="shared" si="996"/>
        <v/>
      </c>
      <c r="X3053" s="2">
        <f t="shared" si="1005"/>
        <v>1.2468404629308754</v>
      </c>
      <c r="Y3053">
        <f t="shared" si="1006"/>
        <v>9</v>
      </c>
    </row>
    <row r="3054" spans="1:25" x14ac:dyDescent="0.3">
      <c r="A3054" s="1">
        <v>37445</v>
      </c>
      <c r="B3054">
        <v>976.97997999999995</v>
      </c>
      <c r="C3054">
        <v>28.25</v>
      </c>
      <c r="D3054">
        <v>27.916720862306398</v>
      </c>
      <c r="E3054">
        <f t="shared" si="987"/>
        <v>0.33327913769360151</v>
      </c>
      <c r="F3054" t="str">
        <f t="shared" si="988"/>
        <v/>
      </c>
      <c r="G3054" t="str">
        <f t="shared" si="997"/>
        <v/>
      </c>
      <c r="H3054">
        <f t="shared" si="998"/>
        <v>1.1400000000000006</v>
      </c>
      <c r="I3054">
        <f t="shared" si="999"/>
        <v>-12.050049000000058</v>
      </c>
      <c r="J3054">
        <f t="shared" si="1000"/>
        <v>-10.570218421052678</v>
      </c>
      <c r="K3054" t="str">
        <f t="shared" si="1001"/>
        <v/>
      </c>
      <c r="L3054" s="2" t="str">
        <f t="shared" si="1007"/>
        <v/>
      </c>
      <c r="M3054" t="str">
        <f t="shared" si="1002"/>
        <v/>
      </c>
      <c r="N3054" s="1">
        <f t="shared" si="989"/>
        <v>36971</v>
      </c>
      <c r="O3054" t="str">
        <f t="shared" si="990"/>
        <v>可交易</v>
      </c>
      <c r="P3054" s="2" t="str">
        <f t="shared" si="991"/>
        <v/>
      </c>
      <c r="Q3054" s="2" t="str">
        <f t="shared" si="992"/>
        <v/>
      </c>
      <c r="R3054" s="2">
        <f t="shared" si="1003"/>
        <v>1.6267025053600848</v>
      </c>
      <c r="S3054">
        <f t="shared" si="1004"/>
        <v>15</v>
      </c>
      <c r="T3054" s="1">
        <f t="shared" si="993"/>
        <v>37286</v>
      </c>
      <c r="U3054" t="str">
        <f t="shared" si="994"/>
        <v>可交易</v>
      </c>
      <c r="V3054" s="2" t="str">
        <f t="shared" si="995"/>
        <v/>
      </c>
      <c r="W3054" s="2" t="str">
        <f t="shared" si="996"/>
        <v/>
      </c>
      <c r="X3054" s="2">
        <f t="shared" si="1005"/>
        <v>1.2468404629308754</v>
      </c>
      <c r="Y3054">
        <f t="shared" si="1006"/>
        <v>9</v>
      </c>
    </row>
    <row r="3055" spans="1:25" x14ac:dyDescent="0.3">
      <c r="A3055" s="1">
        <v>37446</v>
      </c>
      <c r="B3055">
        <v>952.830017</v>
      </c>
      <c r="C3055">
        <v>30.22</v>
      </c>
      <c r="D3055">
        <v>29.3721830175541</v>
      </c>
      <c r="E3055">
        <f t="shared" si="987"/>
        <v>0.84781698244589876</v>
      </c>
      <c r="F3055" t="str">
        <f t="shared" si="988"/>
        <v/>
      </c>
      <c r="G3055" t="str">
        <f t="shared" si="997"/>
        <v/>
      </c>
      <c r="H3055">
        <f t="shared" si="998"/>
        <v>1.9699999999999989</v>
      </c>
      <c r="I3055">
        <f t="shared" si="999"/>
        <v>-24.149962999999957</v>
      </c>
      <c r="J3055">
        <f t="shared" si="1000"/>
        <v>-12.258864467005061</v>
      </c>
      <c r="K3055" t="str">
        <f t="shared" si="1001"/>
        <v/>
      </c>
      <c r="L3055" s="2" t="str">
        <f t="shared" si="1007"/>
        <v/>
      </c>
      <c r="M3055" t="str">
        <f t="shared" si="1002"/>
        <v/>
      </c>
      <c r="N3055" s="1">
        <f t="shared" si="989"/>
        <v>36971</v>
      </c>
      <c r="O3055" t="str">
        <f t="shared" si="990"/>
        <v>可交易</v>
      </c>
      <c r="P3055" s="2" t="str">
        <f t="shared" si="991"/>
        <v/>
      </c>
      <c r="Q3055" s="2" t="str">
        <f t="shared" si="992"/>
        <v/>
      </c>
      <c r="R3055" s="2">
        <f t="shared" si="1003"/>
        <v>1.6267025053600848</v>
      </c>
      <c r="S3055">
        <f t="shared" si="1004"/>
        <v>15</v>
      </c>
      <c r="T3055" s="1">
        <f t="shared" si="993"/>
        <v>37286</v>
      </c>
      <c r="U3055" t="str">
        <f t="shared" si="994"/>
        <v>可交易</v>
      </c>
      <c r="V3055" s="2" t="str">
        <f t="shared" si="995"/>
        <v/>
      </c>
      <c r="W3055" s="2" t="str">
        <f t="shared" si="996"/>
        <v/>
      </c>
      <c r="X3055" s="2">
        <f t="shared" si="1005"/>
        <v>1.2468404629308754</v>
      </c>
      <c r="Y3055">
        <f t="shared" si="1006"/>
        <v>9</v>
      </c>
    </row>
    <row r="3056" spans="1:25" x14ac:dyDescent="0.3">
      <c r="A3056" s="1">
        <v>37447</v>
      </c>
      <c r="B3056">
        <v>920.46997099999999</v>
      </c>
      <c r="C3056">
        <v>34.1</v>
      </c>
      <c r="D3056">
        <v>32.612621014298099</v>
      </c>
      <c r="E3056">
        <f t="shared" si="987"/>
        <v>1.487378985701902</v>
      </c>
      <c r="F3056" t="str">
        <f t="shared" si="988"/>
        <v>CAll</v>
      </c>
      <c r="G3056">
        <f t="shared" si="997"/>
        <v>906.03997800000002</v>
      </c>
      <c r="H3056">
        <f t="shared" si="998"/>
        <v>3.8800000000000026</v>
      </c>
      <c r="I3056">
        <f t="shared" si="999"/>
        <v>-32.360046000000011</v>
      </c>
      <c r="J3056">
        <f t="shared" si="1000"/>
        <v>-8.3402180412371116</v>
      </c>
      <c r="K3056">
        <f t="shared" si="1001"/>
        <v>925.46997099999999</v>
      </c>
      <c r="L3056" s="2" t="str">
        <f t="shared" si="1007"/>
        <v/>
      </c>
      <c r="M3056" t="str">
        <f t="shared" si="1002"/>
        <v/>
      </c>
      <c r="N3056" s="1">
        <f t="shared" si="989"/>
        <v>36971</v>
      </c>
      <c r="O3056" t="str">
        <f t="shared" si="990"/>
        <v>可交易</v>
      </c>
      <c r="P3056" s="2" t="str">
        <f t="shared" si="991"/>
        <v/>
      </c>
      <c r="Q3056" s="2" t="str">
        <f t="shared" si="992"/>
        <v/>
      </c>
      <c r="R3056" s="2">
        <f t="shared" si="1003"/>
        <v>1.6267025053600848</v>
      </c>
      <c r="S3056">
        <f t="shared" si="1004"/>
        <v>15</v>
      </c>
      <c r="T3056" s="1">
        <f t="shared" si="993"/>
        <v>37286</v>
      </c>
      <c r="U3056" t="str">
        <f t="shared" si="994"/>
        <v>可交易</v>
      </c>
      <c r="V3056" s="2" t="str">
        <f t="shared" si="995"/>
        <v/>
      </c>
      <c r="W3056" s="2" t="str">
        <f t="shared" si="996"/>
        <v/>
      </c>
      <c r="X3056" s="2">
        <f t="shared" si="1005"/>
        <v>1.2468404629308754</v>
      </c>
      <c r="Y3056">
        <f t="shared" si="1006"/>
        <v>9</v>
      </c>
    </row>
    <row r="3057" spans="1:25" x14ac:dyDescent="0.3">
      <c r="A3057" s="1">
        <v>37448</v>
      </c>
      <c r="B3057">
        <v>927.36999500000002</v>
      </c>
      <c r="C3057">
        <v>33.85</v>
      </c>
      <c r="D3057">
        <v>34.987861111191201</v>
      </c>
      <c r="E3057">
        <f t="shared" si="987"/>
        <v>-1.1378611111911994</v>
      </c>
      <c r="F3057" t="str">
        <f t="shared" si="988"/>
        <v>PUT</v>
      </c>
      <c r="G3057">
        <f t="shared" si="997"/>
        <v>881.55999799999995</v>
      </c>
      <c r="H3057">
        <f t="shared" si="998"/>
        <v>-0.25</v>
      </c>
      <c r="I3057">
        <f t="shared" si="999"/>
        <v>6.9000240000000304</v>
      </c>
      <c r="J3057">
        <f t="shared" si="1000"/>
        <v>-27.600096000000121</v>
      </c>
      <c r="K3057">
        <f t="shared" si="1001"/>
        <v>922.36999500000002</v>
      </c>
      <c r="L3057" s="2" t="str">
        <f t="shared" si="1007"/>
        <v/>
      </c>
      <c r="M3057">
        <f t="shared" si="1002"/>
        <v>40.809997000000067</v>
      </c>
      <c r="N3057" s="1">
        <f t="shared" si="989"/>
        <v>36971</v>
      </c>
      <c r="O3057" t="str">
        <f t="shared" si="990"/>
        <v>可交易</v>
      </c>
      <c r="P3057" s="2" t="str">
        <f t="shared" si="991"/>
        <v/>
      </c>
      <c r="Q3057" s="2" t="str">
        <f t="shared" si="992"/>
        <v/>
      </c>
      <c r="R3057" s="2">
        <f t="shared" si="1003"/>
        <v>1.6267025053600848</v>
      </c>
      <c r="S3057">
        <f t="shared" si="1004"/>
        <v>15</v>
      </c>
      <c r="T3057" s="1">
        <f t="shared" si="993"/>
        <v>37448</v>
      </c>
      <c r="U3057" t="str">
        <f t="shared" si="994"/>
        <v>可交易</v>
      </c>
      <c r="V3057" s="2">
        <f t="shared" si="995"/>
        <v>40.809997000000067</v>
      </c>
      <c r="W3057" s="2">
        <f t="shared" si="996"/>
        <v>4.9397756286044238E-2</v>
      </c>
      <c r="X3057" s="2">
        <f t="shared" si="1005"/>
        <v>1.2468404629308754</v>
      </c>
      <c r="Y3057">
        <f t="shared" si="1006"/>
        <v>10</v>
      </c>
    </row>
    <row r="3058" spans="1:25" x14ac:dyDescent="0.3">
      <c r="A3058" s="1">
        <v>37449</v>
      </c>
      <c r="B3058">
        <v>921.39001499999995</v>
      </c>
      <c r="C3058">
        <v>32.94</v>
      </c>
      <c r="D3058">
        <v>32.997912496044599</v>
      </c>
      <c r="E3058">
        <f t="shared" si="987"/>
        <v>-5.7912496044600914E-2</v>
      </c>
      <c r="F3058" t="str">
        <f t="shared" si="988"/>
        <v/>
      </c>
      <c r="G3058" t="str">
        <f t="shared" si="997"/>
        <v/>
      </c>
      <c r="H3058">
        <f t="shared" si="998"/>
        <v>-0.91000000000000369</v>
      </c>
      <c r="I3058">
        <f t="shared" si="999"/>
        <v>-5.9799800000000687</v>
      </c>
      <c r="J3058">
        <f t="shared" si="1000"/>
        <v>6.5714065934066426</v>
      </c>
      <c r="K3058" t="str">
        <f t="shared" si="1001"/>
        <v/>
      </c>
      <c r="L3058" s="2" t="str">
        <f t="shared" si="1007"/>
        <v/>
      </c>
      <c r="M3058" t="str">
        <f t="shared" si="1002"/>
        <v/>
      </c>
      <c r="N3058" s="1">
        <f t="shared" si="989"/>
        <v>36971</v>
      </c>
      <c r="O3058" t="str">
        <f t="shared" si="990"/>
        <v>可交易</v>
      </c>
      <c r="P3058" s="2" t="str">
        <f t="shared" si="991"/>
        <v/>
      </c>
      <c r="Q3058" s="2" t="str">
        <f t="shared" si="992"/>
        <v/>
      </c>
      <c r="R3058" s="2">
        <f t="shared" si="1003"/>
        <v>1.6267025053600848</v>
      </c>
      <c r="S3058">
        <f t="shared" si="1004"/>
        <v>15</v>
      </c>
      <c r="T3058" s="1">
        <f t="shared" si="993"/>
        <v>37448</v>
      </c>
      <c r="U3058" t="str">
        <f t="shared" si="994"/>
        <v>不可交易</v>
      </c>
      <c r="V3058" s="2" t="str">
        <f t="shared" si="995"/>
        <v/>
      </c>
      <c r="W3058" s="2" t="str">
        <f t="shared" si="996"/>
        <v/>
      </c>
      <c r="X3058" s="2">
        <f t="shared" si="1005"/>
        <v>1.3084315842463132</v>
      </c>
      <c r="Y3058">
        <f t="shared" si="1006"/>
        <v>10</v>
      </c>
    </row>
    <row r="3059" spans="1:25" x14ac:dyDescent="0.3">
      <c r="A3059" s="1">
        <v>37452</v>
      </c>
      <c r="B3059">
        <v>917.92999299999997</v>
      </c>
      <c r="C3059">
        <v>35.03</v>
      </c>
      <c r="D3059">
        <v>37.064420705325603</v>
      </c>
      <c r="E3059">
        <f t="shared" si="987"/>
        <v>-2.0344207053256014</v>
      </c>
      <c r="F3059" t="str">
        <f t="shared" si="988"/>
        <v>PUT</v>
      </c>
      <c r="G3059">
        <f t="shared" si="997"/>
        <v>819.84997599999997</v>
      </c>
      <c r="H3059">
        <f t="shared" si="998"/>
        <v>2.0900000000000034</v>
      </c>
      <c r="I3059">
        <f t="shared" si="999"/>
        <v>-3.4600219999999808</v>
      </c>
      <c r="J3059">
        <f t="shared" si="1000"/>
        <v>-1.6555129186602753</v>
      </c>
      <c r="K3059">
        <f t="shared" si="1001"/>
        <v>912.92999299999997</v>
      </c>
      <c r="L3059" s="2" t="str">
        <f t="shared" si="1007"/>
        <v/>
      </c>
      <c r="M3059">
        <f t="shared" si="1002"/>
        <v>93.080016999999998</v>
      </c>
      <c r="N3059" s="1">
        <f t="shared" si="989"/>
        <v>36971</v>
      </c>
      <c r="O3059" t="str">
        <f t="shared" si="990"/>
        <v>可交易</v>
      </c>
      <c r="P3059" s="2" t="str">
        <f t="shared" si="991"/>
        <v/>
      </c>
      <c r="Q3059" s="2" t="str">
        <f t="shared" si="992"/>
        <v/>
      </c>
      <c r="R3059" s="2">
        <f t="shared" si="1003"/>
        <v>1.6267025053600848</v>
      </c>
      <c r="S3059">
        <f t="shared" si="1004"/>
        <v>15</v>
      </c>
      <c r="T3059" s="1">
        <f t="shared" si="993"/>
        <v>37452</v>
      </c>
      <c r="U3059" t="str">
        <f t="shared" si="994"/>
        <v>不可交易</v>
      </c>
      <c r="V3059" s="2" t="str">
        <f t="shared" si="995"/>
        <v/>
      </c>
      <c r="W3059" s="2" t="str">
        <f t="shared" si="996"/>
        <v/>
      </c>
      <c r="X3059" s="2">
        <f t="shared" si="1005"/>
        <v>1.3084315842463132</v>
      </c>
      <c r="Y3059">
        <f t="shared" si="1006"/>
        <v>10</v>
      </c>
    </row>
    <row r="3060" spans="1:25" x14ac:dyDescent="0.3">
      <c r="A3060" s="1">
        <v>37453</v>
      </c>
      <c r="B3060">
        <v>900.94000200000005</v>
      </c>
      <c r="C3060">
        <v>36.65</v>
      </c>
      <c r="D3060">
        <v>36.196084715359902</v>
      </c>
      <c r="E3060">
        <f t="shared" si="987"/>
        <v>0.45391528464009667</v>
      </c>
      <c r="F3060" t="str">
        <f t="shared" si="988"/>
        <v/>
      </c>
      <c r="G3060" t="str">
        <f t="shared" si="997"/>
        <v/>
      </c>
      <c r="H3060">
        <f t="shared" si="998"/>
        <v>1.6199999999999974</v>
      </c>
      <c r="I3060">
        <f t="shared" si="999"/>
        <v>-16.989990999999918</v>
      </c>
      <c r="J3060">
        <f t="shared" si="1000"/>
        <v>-10.487648765432064</v>
      </c>
      <c r="K3060" t="str">
        <f t="shared" si="1001"/>
        <v/>
      </c>
      <c r="L3060" s="2" t="str">
        <f t="shared" si="1007"/>
        <v/>
      </c>
      <c r="M3060" t="str">
        <f t="shared" si="1002"/>
        <v/>
      </c>
      <c r="N3060" s="1">
        <f t="shared" si="989"/>
        <v>36971</v>
      </c>
      <c r="O3060" t="str">
        <f t="shared" si="990"/>
        <v>可交易</v>
      </c>
      <c r="P3060" s="2" t="str">
        <f t="shared" si="991"/>
        <v/>
      </c>
      <c r="Q3060" s="2" t="str">
        <f t="shared" si="992"/>
        <v/>
      </c>
      <c r="R3060" s="2">
        <f t="shared" si="1003"/>
        <v>1.6267025053600848</v>
      </c>
      <c r="S3060">
        <f t="shared" si="1004"/>
        <v>15</v>
      </c>
      <c r="T3060" s="1">
        <f t="shared" si="993"/>
        <v>37452</v>
      </c>
      <c r="U3060" t="str">
        <f t="shared" si="994"/>
        <v>不可交易</v>
      </c>
      <c r="V3060" s="2" t="str">
        <f t="shared" si="995"/>
        <v/>
      </c>
      <c r="W3060" s="2" t="str">
        <f t="shared" si="996"/>
        <v/>
      </c>
      <c r="X3060" s="2">
        <f t="shared" si="1005"/>
        <v>1.3084315842463132</v>
      </c>
      <c r="Y3060">
        <f t="shared" si="1006"/>
        <v>10</v>
      </c>
    </row>
    <row r="3061" spans="1:25" x14ac:dyDescent="0.3">
      <c r="A3061" s="1">
        <v>37454</v>
      </c>
      <c r="B3061">
        <v>906.03997800000002</v>
      </c>
      <c r="C3061">
        <v>35.450000000000003</v>
      </c>
      <c r="D3061">
        <v>35.241651056296902</v>
      </c>
      <c r="E3061">
        <f t="shared" si="987"/>
        <v>0.20834894370310053</v>
      </c>
      <c r="F3061" t="str">
        <f t="shared" si="988"/>
        <v/>
      </c>
      <c r="G3061" t="str">
        <f t="shared" si="997"/>
        <v/>
      </c>
      <c r="H3061">
        <f t="shared" si="998"/>
        <v>-1.1999999999999957</v>
      </c>
      <c r="I3061">
        <f t="shared" si="999"/>
        <v>5.0999759999999696</v>
      </c>
      <c r="J3061">
        <f t="shared" si="1000"/>
        <v>-4.2499799999999901</v>
      </c>
      <c r="K3061" t="str">
        <f t="shared" si="1001"/>
        <v/>
      </c>
      <c r="L3061" s="2" t="str">
        <f t="shared" si="1007"/>
        <v/>
      </c>
      <c r="M3061" t="str">
        <f t="shared" si="1002"/>
        <v/>
      </c>
      <c r="N3061" s="1">
        <f t="shared" si="989"/>
        <v>36971</v>
      </c>
      <c r="O3061" t="str">
        <f t="shared" si="990"/>
        <v>可交易</v>
      </c>
      <c r="P3061" s="2" t="str">
        <f t="shared" si="991"/>
        <v/>
      </c>
      <c r="Q3061" s="2" t="str">
        <f t="shared" si="992"/>
        <v/>
      </c>
      <c r="R3061" s="2">
        <f t="shared" si="1003"/>
        <v>1.6267025053600848</v>
      </c>
      <c r="S3061">
        <f t="shared" si="1004"/>
        <v>15</v>
      </c>
      <c r="T3061" s="1">
        <f t="shared" si="993"/>
        <v>37452</v>
      </c>
      <c r="U3061" t="str">
        <f t="shared" si="994"/>
        <v>不可交易</v>
      </c>
      <c r="V3061" s="2" t="str">
        <f t="shared" si="995"/>
        <v/>
      </c>
      <c r="W3061" s="2" t="str">
        <f t="shared" si="996"/>
        <v/>
      </c>
      <c r="X3061" s="2">
        <f t="shared" si="1005"/>
        <v>1.3084315842463132</v>
      </c>
      <c r="Y3061">
        <f t="shared" si="1006"/>
        <v>10</v>
      </c>
    </row>
    <row r="3062" spans="1:25" x14ac:dyDescent="0.3">
      <c r="A3062" s="1">
        <v>37455</v>
      </c>
      <c r="B3062">
        <v>881.55999799999995</v>
      </c>
      <c r="C3062">
        <v>35.119999999999997</v>
      </c>
      <c r="D3062">
        <v>33.8994036425606</v>
      </c>
      <c r="E3062">
        <f t="shared" si="987"/>
        <v>1.2205963574393977</v>
      </c>
      <c r="F3062" t="str">
        <f t="shared" si="988"/>
        <v>CAll</v>
      </c>
      <c r="G3062">
        <f t="shared" si="997"/>
        <v>838.67999299999997</v>
      </c>
      <c r="H3062">
        <f t="shared" si="998"/>
        <v>-0.3300000000000054</v>
      </c>
      <c r="I3062">
        <f t="shared" si="999"/>
        <v>-24.479980000000069</v>
      </c>
      <c r="J3062">
        <f t="shared" si="1000"/>
        <v>74.181757575756563</v>
      </c>
      <c r="K3062">
        <f t="shared" si="1001"/>
        <v>886.55999799999995</v>
      </c>
      <c r="L3062" s="2" t="str">
        <f t="shared" si="1007"/>
        <v/>
      </c>
      <c r="M3062" t="str">
        <f t="shared" si="1002"/>
        <v/>
      </c>
      <c r="N3062" s="1">
        <f t="shared" si="989"/>
        <v>36971</v>
      </c>
      <c r="O3062" t="str">
        <f t="shared" si="990"/>
        <v>可交易</v>
      </c>
      <c r="P3062" s="2" t="str">
        <f t="shared" si="991"/>
        <v/>
      </c>
      <c r="Q3062" s="2" t="str">
        <f t="shared" si="992"/>
        <v/>
      </c>
      <c r="R3062" s="2">
        <f t="shared" si="1003"/>
        <v>1.6267025053600848</v>
      </c>
      <c r="S3062">
        <f t="shared" si="1004"/>
        <v>15</v>
      </c>
      <c r="T3062" s="1">
        <f t="shared" si="993"/>
        <v>37452</v>
      </c>
      <c r="U3062" t="str">
        <f t="shared" si="994"/>
        <v>不可交易</v>
      </c>
      <c r="V3062" s="2" t="str">
        <f t="shared" si="995"/>
        <v/>
      </c>
      <c r="W3062" s="2" t="str">
        <f t="shared" si="996"/>
        <v/>
      </c>
      <c r="X3062" s="2">
        <f t="shared" si="1005"/>
        <v>1.3084315842463132</v>
      </c>
      <c r="Y3062">
        <f t="shared" si="1006"/>
        <v>10</v>
      </c>
    </row>
    <row r="3063" spans="1:25" x14ac:dyDescent="0.3">
      <c r="A3063" s="1">
        <v>37456</v>
      </c>
      <c r="B3063">
        <v>847.75</v>
      </c>
      <c r="C3063">
        <v>38.17</v>
      </c>
      <c r="D3063">
        <v>36.9656565555795</v>
      </c>
      <c r="E3063">
        <f t="shared" si="987"/>
        <v>1.2043434444205019</v>
      </c>
      <c r="F3063" t="str">
        <f t="shared" si="988"/>
        <v>CAll</v>
      </c>
      <c r="G3063">
        <f t="shared" si="997"/>
        <v>852.84002699999996</v>
      </c>
      <c r="H3063">
        <f t="shared" si="998"/>
        <v>3.0500000000000043</v>
      </c>
      <c r="I3063">
        <f t="shared" si="999"/>
        <v>-33.80999799999995</v>
      </c>
      <c r="J3063">
        <f t="shared" si="1000"/>
        <v>-11.085245245901607</v>
      </c>
      <c r="K3063">
        <f t="shared" si="1001"/>
        <v>852.75</v>
      </c>
      <c r="L3063" s="2">
        <f t="shared" si="1007"/>
        <v>9.0026999999963664E-2</v>
      </c>
      <c r="M3063" t="str">
        <f t="shared" si="1002"/>
        <v/>
      </c>
      <c r="N3063" s="1">
        <f t="shared" si="989"/>
        <v>37456</v>
      </c>
      <c r="O3063" t="str">
        <f t="shared" si="990"/>
        <v>可交易</v>
      </c>
      <c r="P3063" s="2">
        <f t="shared" si="991"/>
        <v>9.0026999999963664E-2</v>
      </c>
      <c r="Q3063" s="2">
        <f t="shared" si="992"/>
        <v>6.0041604246534519E-3</v>
      </c>
      <c r="R3063" s="2">
        <f t="shared" si="1003"/>
        <v>1.6267025053600848</v>
      </c>
      <c r="S3063">
        <f t="shared" si="1004"/>
        <v>16</v>
      </c>
      <c r="T3063" s="1">
        <f t="shared" si="993"/>
        <v>37452</v>
      </c>
      <c r="U3063" t="str">
        <f t="shared" si="994"/>
        <v>不可交易</v>
      </c>
      <c r="V3063" s="2" t="str">
        <f t="shared" si="995"/>
        <v/>
      </c>
      <c r="W3063" s="2" t="str">
        <f t="shared" si="996"/>
        <v/>
      </c>
      <c r="X3063" s="2">
        <f t="shared" si="1005"/>
        <v>1.3084315842463132</v>
      </c>
      <c r="Y3063">
        <f t="shared" si="1006"/>
        <v>10</v>
      </c>
    </row>
    <row r="3064" spans="1:25" x14ac:dyDescent="0.3">
      <c r="A3064" s="1">
        <v>37459</v>
      </c>
      <c r="B3064">
        <v>819.84997599999997</v>
      </c>
      <c r="C3064">
        <v>41.87</v>
      </c>
      <c r="D3064">
        <v>40.805076652925102</v>
      </c>
      <c r="E3064">
        <f t="shared" si="987"/>
        <v>1.0649233470748953</v>
      </c>
      <c r="F3064" t="str">
        <f t="shared" si="988"/>
        <v>CAll</v>
      </c>
      <c r="G3064">
        <f t="shared" si="997"/>
        <v>898.96002199999998</v>
      </c>
      <c r="H3064">
        <f t="shared" si="998"/>
        <v>3.6999999999999957</v>
      </c>
      <c r="I3064">
        <f t="shared" si="999"/>
        <v>-27.90002400000003</v>
      </c>
      <c r="J3064">
        <f t="shared" si="1000"/>
        <v>-7.5405470270270438</v>
      </c>
      <c r="K3064">
        <f t="shared" si="1001"/>
        <v>824.84997599999997</v>
      </c>
      <c r="L3064" s="2">
        <f t="shared" si="1007"/>
        <v>74.110046000000011</v>
      </c>
      <c r="M3064" t="str">
        <f t="shared" si="1002"/>
        <v/>
      </c>
      <c r="N3064" s="1">
        <f t="shared" si="989"/>
        <v>37456</v>
      </c>
      <c r="O3064" t="str">
        <f t="shared" si="990"/>
        <v>不可交易</v>
      </c>
      <c r="P3064" s="2" t="str">
        <f t="shared" si="991"/>
        <v/>
      </c>
      <c r="Q3064" s="2" t="str">
        <f t="shared" si="992"/>
        <v/>
      </c>
      <c r="R3064" s="2">
        <f t="shared" si="1003"/>
        <v>1.6364694881654525</v>
      </c>
      <c r="S3064">
        <f t="shared" si="1004"/>
        <v>16</v>
      </c>
      <c r="T3064" s="1">
        <f t="shared" si="993"/>
        <v>37452</v>
      </c>
      <c r="U3064" t="str">
        <f t="shared" si="994"/>
        <v>可交易</v>
      </c>
      <c r="V3064" s="2" t="str">
        <f t="shared" si="995"/>
        <v/>
      </c>
      <c r="W3064" s="2" t="str">
        <f t="shared" si="996"/>
        <v/>
      </c>
      <c r="X3064" s="2">
        <f t="shared" si="1005"/>
        <v>1.3084315842463132</v>
      </c>
      <c r="Y3064">
        <f t="shared" si="1006"/>
        <v>10</v>
      </c>
    </row>
    <row r="3065" spans="1:25" x14ac:dyDescent="0.3">
      <c r="A3065" s="1">
        <v>37460</v>
      </c>
      <c r="B3065">
        <v>797.70001200000002</v>
      </c>
      <c r="C3065">
        <v>44.92</v>
      </c>
      <c r="D3065">
        <v>44.489154757717202</v>
      </c>
      <c r="E3065">
        <f t="shared" si="987"/>
        <v>0.43084524228279975</v>
      </c>
      <c r="F3065" t="str">
        <f t="shared" si="988"/>
        <v/>
      </c>
      <c r="G3065" t="str">
        <f t="shared" si="997"/>
        <v/>
      </c>
      <c r="H3065">
        <f t="shared" si="998"/>
        <v>3.0500000000000043</v>
      </c>
      <c r="I3065">
        <f t="shared" si="999"/>
        <v>-22.149963999999954</v>
      </c>
      <c r="J3065">
        <f t="shared" si="1000"/>
        <v>-7.2622832786884999</v>
      </c>
      <c r="K3065" t="str">
        <f t="shared" si="1001"/>
        <v/>
      </c>
      <c r="L3065" s="2" t="str">
        <f t="shared" si="1007"/>
        <v/>
      </c>
      <c r="M3065" t="str">
        <f t="shared" si="1002"/>
        <v/>
      </c>
      <c r="N3065" s="1">
        <f t="shared" si="989"/>
        <v>37456</v>
      </c>
      <c r="O3065" t="str">
        <f t="shared" si="990"/>
        <v>不可交易</v>
      </c>
      <c r="P3065" s="2" t="str">
        <f t="shared" si="991"/>
        <v/>
      </c>
      <c r="Q3065" s="2" t="str">
        <f t="shared" si="992"/>
        <v/>
      </c>
      <c r="R3065" s="2">
        <f t="shared" si="1003"/>
        <v>1.6364694881654525</v>
      </c>
      <c r="S3065">
        <f t="shared" si="1004"/>
        <v>16</v>
      </c>
      <c r="T3065" s="1">
        <f t="shared" si="993"/>
        <v>37452</v>
      </c>
      <c r="U3065" t="str">
        <f t="shared" si="994"/>
        <v>可交易</v>
      </c>
      <c r="V3065" s="2" t="str">
        <f t="shared" si="995"/>
        <v/>
      </c>
      <c r="W3065" s="2" t="str">
        <f t="shared" si="996"/>
        <v/>
      </c>
      <c r="X3065" s="2">
        <f t="shared" si="1005"/>
        <v>1.3084315842463132</v>
      </c>
      <c r="Y3065">
        <f t="shared" si="1006"/>
        <v>10</v>
      </c>
    </row>
    <row r="3066" spans="1:25" x14ac:dyDescent="0.3">
      <c r="A3066" s="1">
        <v>37461</v>
      </c>
      <c r="B3066">
        <v>843.42999299999997</v>
      </c>
      <c r="C3066">
        <v>39.86</v>
      </c>
      <c r="D3066">
        <v>41.945511051924498</v>
      </c>
      <c r="E3066">
        <f t="shared" si="987"/>
        <v>-2.0855110519244988</v>
      </c>
      <c r="F3066" t="str">
        <f t="shared" si="988"/>
        <v>PUT</v>
      </c>
      <c r="G3066">
        <f t="shared" si="997"/>
        <v>911.61999500000002</v>
      </c>
      <c r="H3066">
        <f t="shared" si="998"/>
        <v>-5.0600000000000023</v>
      </c>
      <c r="I3066">
        <f t="shared" si="999"/>
        <v>45.729980999999952</v>
      </c>
      <c r="J3066">
        <f t="shared" si="1000"/>
        <v>-9.0375456521739004</v>
      </c>
      <c r="K3066">
        <f t="shared" si="1001"/>
        <v>838.42999299999997</v>
      </c>
      <c r="L3066" s="2" t="str">
        <f t="shared" si="1007"/>
        <v/>
      </c>
      <c r="M3066" t="str">
        <f t="shared" si="1002"/>
        <v/>
      </c>
      <c r="N3066" s="1">
        <f t="shared" si="989"/>
        <v>37456</v>
      </c>
      <c r="O3066" t="str">
        <f t="shared" si="990"/>
        <v>不可交易</v>
      </c>
      <c r="P3066" s="2" t="str">
        <f t="shared" si="991"/>
        <v/>
      </c>
      <c r="Q3066" s="2" t="str">
        <f t="shared" si="992"/>
        <v/>
      </c>
      <c r="R3066" s="2">
        <f t="shared" si="1003"/>
        <v>1.6364694881654525</v>
      </c>
      <c r="S3066">
        <f t="shared" si="1004"/>
        <v>16</v>
      </c>
      <c r="T3066" s="1">
        <f t="shared" si="993"/>
        <v>37452</v>
      </c>
      <c r="U3066" t="str">
        <f t="shared" si="994"/>
        <v>可交易</v>
      </c>
      <c r="V3066" s="2" t="str">
        <f t="shared" si="995"/>
        <v/>
      </c>
      <c r="W3066" s="2" t="str">
        <f t="shared" si="996"/>
        <v/>
      </c>
      <c r="X3066" s="2">
        <f t="shared" si="1005"/>
        <v>1.3084315842463132</v>
      </c>
      <c r="Y3066">
        <f t="shared" si="1006"/>
        <v>10</v>
      </c>
    </row>
    <row r="3067" spans="1:25" x14ac:dyDescent="0.3">
      <c r="A3067" s="1">
        <v>37462</v>
      </c>
      <c r="B3067">
        <v>838.67999299999997</v>
      </c>
      <c r="C3067">
        <v>39.270000000000003</v>
      </c>
      <c r="D3067">
        <v>40.524110597100197</v>
      </c>
      <c r="E3067">
        <f t="shared" si="987"/>
        <v>-1.254110597100194</v>
      </c>
      <c r="F3067" t="str">
        <f t="shared" si="988"/>
        <v>PUT</v>
      </c>
      <c r="G3067">
        <f t="shared" si="997"/>
        <v>884.65997300000004</v>
      </c>
      <c r="H3067">
        <f t="shared" si="998"/>
        <v>-0.58999999999999631</v>
      </c>
      <c r="I3067">
        <f t="shared" si="999"/>
        <v>-4.75</v>
      </c>
      <c r="J3067">
        <f t="shared" si="1000"/>
        <v>8.0508474576271691</v>
      </c>
      <c r="K3067">
        <f t="shared" si="1001"/>
        <v>833.67999299999997</v>
      </c>
      <c r="L3067" s="2" t="str">
        <f t="shared" si="1007"/>
        <v/>
      </c>
      <c r="M3067" t="str">
        <f t="shared" si="1002"/>
        <v/>
      </c>
      <c r="N3067" s="1">
        <f t="shared" si="989"/>
        <v>37456</v>
      </c>
      <c r="O3067" t="str">
        <f t="shared" si="990"/>
        <v>不可交易</v>
      </c>
      <c r="P3067" s="2" t="str">
        <f t="shared" si="991"/>
        <v/>
      </c>
      <c r="Q3067" s="2" t="str">
        <f t="shared" si="992"/>
        <v/>
      </c>
      <c r="R3067" s="2">
        <f t="shared" si="1003"/>
        <v>1.6364694881654525</v>
      </c>
      <c r="S3067">
        <f t="shared" si="1004"/>
        <v>16</v>
      </c>
      <c r="T3067" s="1">
        <f t="shared" si="993"/>
        <v>37452</v>
      </c>
      <c r="U3067" t="str">
        <f t="shared" si="994"/>
        <v>可交易</v>
      </c>
      <c r="V3067" s="2" t="str">
        <f t="shared" si="995"/>
        <v/>
      </c>
      <c r="W3067" s="2" t="str">
        <f t="shared" si="996"/>
        <v/>
      </c>
      <c r="X3067" s="2">
        <f t="shared" si="1005"/>
        <v>1.3084315842463132</v>
      </c>
      <c r="Y3067">
        <f t="shared" si="1006"/>
        <v>10</v>
      </c>
    </row>
    <row r="3068" spans="1:25" x14ac:dyDescent="0.3">
      <c r="A3068" s="1">
        <v>37463</v>
      </c>
      <c r="B3068">
        <v>852.84002699999996</v>
      </c>
      <c r="C3068">
        <v>35.51</v>
      </c>
      <c r="D3068">
        <v>36.435881651803001</v>
      </c>
      <c r="E3068">
        <f t="shared" si="987"/>
        <v>-0.92588165180300308</v>
      </c>
      <c r="F3068" t="str">
        <f t="shared" si="988"/>
        <v/>
      </c>
      <c r="G3068" t="str">
        <f t="shared" si="997"/>
        <v/>
      </c>
      <c r="H3068">
        <f t="shared" si="998"/>
        <v>-3.7600000000000051</v>
      </c>
      <c r="I3068">
        <f t="shared" si="999"/>
        <v>14.160033999999996</v>
      </c>
      <c r="J3068">
        <f t="shared" si="1000"/>
        <v>-3.7659664893616958</v>
      </c>
      <c r="K3068" t="str">
        <f t="shared" si="1001"/>
        <v/>
      </c>
      <c r="L3068" s="2" t="str">
        <f t="shared" si="1007"/>
        <v/>
      </c>
      <c r="M3068" t="str">
        <f t="shared" si="1002"/>
        <v/>
      </c>
      <c r="N3068" s="1">
        <f t="shared" si="989"/>
        <v>37456</v>
      </c>
      <c r="O3068" t="str">
        <f t="shared" si="990"/>
        <v>可交易</v>
      </c>
      <c r="P3068" s="2" t="str">
        <f t="shared" si="991"/>
        <v/>
      </c>
      <c r="Q3068" s="2" t="str">
        <f t="shared" si="992"/>
        <v/>
      </c>
      <c r="R3068" s="2">
        <f t="shared" si="1003"/>
        <v>1.6364694881654525</v>
      </c>
      <c r="S3068">
        <f t="shared" si="1004"/>
        <v>16</v>
      </c>
      <c r="T3068" s="1">
        <f t="shared" si="993"/>
        <v>37452</v>
      </c>
      <c r="U3068" t="str">
        <f t="shared" si="994"/>
        <v>可交易</v>
      </c>
      <c r="V3068" s="2" t="str">
        <f t="shared" si="995"/>
        <v/>
      </c>
      <c r="W3068" s="2" t="str">
        <f t="shared" si="996"/>
        <v/>
      </c>
      <c r="X3068" s="2">
        <f t="shared" si="1005"/>
        <v>1.3084315842463132</v>
      </c>
      <c r="Y3068">
        <f t="shared" si="1006"/>
        <v>10</v>
      </c>
    </row>
    <row r="3069" spans="1:25" x14ac:dyDescent="0.3">
      <c r="A3069" s="1">
        <v>37466</v>
      </c>
      <c r="B3069">
        <v>898.96002199999998</v>
      </c>
      <c r="C3069">
        <v>31.33</v>
      </c>
      <c r="D3069">
        <v>31.881410985460398</v>
      </c>
      <c r="E3069">
        <f t="shared" si="987"/>
        <v>-0.55141098546040013</v>
      </c>
      <c r="F3069" t="str">
        <f t="shared" si="988"/>
        <v/>
      </c>
      <c r="G3069" t="str">
        <f t="shared" si="997"/>
        <v/>
      </c>
      <c r="H3069">
        <f t="shared" si="998"/>
        <v>-4.18</v>
      </c>
      <c r="I3069">
        <f t="shared" si="999"/>
        <v>46.119995000000017</v>
      </c>
      <c r="J3069">
        <f t="shared" si="1000"/>
        <v>-11.033491626794262</v>
      </c>
      <c r="K3069" t="str">
        <f t="shared" si="1001"/>
        <v/>
      </c>
      <c r="L3069" s="2" t="str">
        <f t="shared" si="1007"/>
        <v/>
      </c>
      <c r="M3069" t="str">
        <f t="shared" si="1002"/>
        <v/>
      </c>
      <c r="N3069" s="1">
        <f t="shared" si="989"/>
        <v>37456</v>
      </c>
      <c r="O3069" t="str">
        <f t="shared" si="990"/>
        <v>可交易</v>
      </c>
      <c r="P3069" s="2" t="str">
        <f t="shared" si="991"/>
        <v/>
      </c>
      <c r="Q3069" s="2" t="str">
        <f t="shared" si="992"/>
        <v/>
      </c>
      <c r="R3069" s="2">
        <f t="shared" si="1003"/>
        <v>1.6364694881654525</v>
      </c>
      <c r="S3069">
        <f t="shared" si="1004"/>
        <v>16</v>
      </c>
      <c r="T3069" s="1">
        <f t="shared" si="993"/>
        <v>37452</v>
      </c>
      <c r="U3069" t="str">
        <f t="shared" si="994"/>
        <v>可交易</v>
      </c>
      <c r="V3069" s="2" t="str">
        <f t="shared" si="995"/>
        <v/>
      </c>
      <c r="W3069" s="2" t="str">
        <f t="shared" si="996"/>
        <v/>
      </c>
      <c r="X3069" s="2">
        <f t="shared" si="1005"/>
        <v>1.3084315842463132</v>
      </c>
      <c r="Y3069">
        <f t="shared" si="1006"/>
        <v>10</v>
      </c>
    </row>
    <row r="3070" spans="1:25" x14ac:dyDescent="0.3">
      <c r="A3070" s="1">
        <v>37467</v>
      </c>
      <c r="B3070">
        <v>902.78002900000001</v>
      </c>
      <c r="C3070">
        <v>31.92</v>
      </c>
      <c r="D3070">
        <v>31.4239161783279</v>
      </c>
      <c r="E3070">
        <f t="shared" si="987"/>
        <v>0.49608382167210152</v>
      </c>
      <c r="F3070" t="str">
        <f t="shared" si="988"/>
        <v/>
      </c>
      <c r="G3070" t="str">
        <f t="shared" si="997"/>
        <v/>
      </c>
      <c r="H3070">
        <f t="shared" si="998"/>
        <v>0.59000000000000341</v>
      </c>
      <c r="I3070">
        <f t="shared" si="999"/>
        <v>3.8200070000000323</v>
      </c>
      <c r="J3070">
        <f t="shared" si="1000"/>
        <v>6.4745881355932378</v>
      </c>
      <c r="K3070" t="str">
        <f t="shared" si="1001"/>
        <v/>
      </c>
      <c r="L3070" s="2" t="str">
        <f t="shared" si="1007"/>
        <v/>
      </c>
      <c r="M3070" t="str">
        <f t="shared" si="1002"/>
        <v/>
      </c>
      <c r="N3070" s="1">
        <f t="shared" si="989"/>
        <v>37456</v>
      </c>
      <c r="O3070" t="str">
        <f t="shared" si="990"/>
        <v>可交易</v>
      </c>
      <c r="P3070" s="2" t="str">
        <f t="shared" si="991"/>
        <v/>
      </c>
      <c r="Q3070" s="2" t="str">
        <f t="shared" si="992"/>
        <v/>
      </c>
      <c r="R3070" s="2">
        <f t="shared" si="1003"/>
        <v>1.6364694881654525</v>
      </c>
      <c r="S3070">
        <f t="shared" si="1004"/>
        <v>16</v>
      </c>
      <c r="T3070" s="1">
        <f t="shared" si="993"/>
        <v>37452</v>
      </c>
      <c r="U3070" t="str">
        <f t="shared" si="994"/>
        <v>可交易</v>
      </c>
      <c r="V3070" s="2" t="str">
        <f t="shared" si="995"/>
        <v/>
      </c>
      <c r="W3070" s="2" t="str">
        <f t="shared" si="996"/>
        <v/>
      </c>
      <c r="X3070" s="2">
        <f t="shared" si="1005"/>
        <v>1.3084315842463132</v>
      </c>
      <c r="Y3070">
        <f t="shared" si="1006"/>
        <v>10</v>
      </c>
    </row>
    <row r="3071" spans="1:25" x14ac:dyDescent="0.3">
      <c r="A3071" s="1">
        <v>37468</v>
      </c>
      <c r="B3071">
        <v>911.61999500000002</v>
      </c>
      <c r="C3071">
        <v>32.03</v>
      </c>
      <c r="D3071">
        <v>32.623227918906998</v>
      </c>
      <c r="E3071">
        <f t="shared" si="987"/>
        <v>-0.59322791890699733</v>
      </c>
      <c r="F3071" t="str">
        <f t="shared" si="988"/>
        <v/>
      </c>
      <c r="G3071" t="str">
        <f t="shared" si="997"/>
        <v/>
      </c>
      <c r="H3071">
        <f t="shared" si="998"/>
        <v>0.10999999999999943</v>
      </c>
      <c r="I3071">
        <f t="shared" si="999"/>
        <v>8.839966000000004</v>
      </c>
      <c r="J3071">
        <f t="shared" si="1000"/>
        <v>80.36332727272773</v>
      </c>
      <c r="K3071" t="str">
        <f t="shared" si="1001"/>
        <v/>
      </c>
      <c r="L3071" s="2" t="str">
        <f t="shared" si="1007"/>
        <v/>
      </c>
      <c r="M3071" t="str">
        <f t="shared" si="1002"/>
        <v/>
      </c>
      <c r="N3071" s="1">
        <f t="shared" si="989"/>
        <v>37456</v>
      </c>
      <c r="O3071" t="str">
        <f t="shared" si="990"/>
        <v>可交易</v>
      </c>
      <c r="P3071" s="2" t="str">
        <f t="shared" si="991"/>
        <v/>
      </c>
      <c r="Q3071" s="2" t="str">
        <f t="shared" si="992"/>
        <v/>
      </c>
      <c r="R3071" s="2">
        <f t="shared" si="1003"/>
        <v>1.6364694881654525</v>
      </c>
      <c r="S3071">
        <f t="shared" si="1004"/>
        <v>16</v>
      </c>
      <c r="T3071" s="1">
        <f t="shared" si="993"/>
        <v>37452</v>
      </c>
      <c r="U3071" t="str">
        <f t="shared" si="994"/>
        <v>可交易</v>
      </c>
      <c r="V3071" s="2" t="str">
        <f t="shared" si="995"/>
        <v/>
      </c>
      <c r="W3071" s="2" t="str">
        <f t="shared" si="996"/>
        <v/>
      </c>
      <c r="X3071" s="2">
        <f t="shared" si="1005"/>
        <v>1.3084315842463132</v>
      </c>
      <c r="Y3071">
        <f t="shared" si="1006"/>
        <v>10</v>
      </c>
    </row>
    <row r="3072" spans="1:25" x14ac:dyDescent="0.3">
      <c r="A3072" s="1">
        <v>37469</v>
      </c>
      <c r="B3072">
        <v>884.65997300000004</v>
      </c>
      <c r="C3072">
        <v>36.950000000000003</v>
      </c>
      <c r="D3072">
        <v>35.682366992933702</v>
      </c>
      <c r="E3072">
        <f t="shared" si="987"/>
        <v>1.2676330070663013</v>
      </c>
      <c r="F3072" t="str">
        <f t="shared" si="988"/>
        <v>CAll</v>
      </c>
      <c r="G3072">
        <f t="shared" si="997"/>
        <v>905.46002199999998</v>
      </c>
      <c r="H3072">
        <f t="shared" si="998"/>
        <v>4.9200000000000017</v>
      </c>
      <c r="I3072">
        <f t="shared" si="999"/>
        <v>-26.960021999999981</v>
      </c>
      <c r="J3072">
        <f t="shared" si="1000"/>
        <v>-5.4796792682926769</v>
      </c>
      <c r="K3072">
        <f t="shared" si="1001"/>
        <v>889.65997300000004</v>
      </c>
      <c r="L3072" s="2">
        <f t="shared" si="1007"/>
        <v>15.800048999999944</v>
      </c>
      <c r="M3072" t="str">
        <f t="shared" si="1002"/>
        <v/>
      </c>
      <c r="N3072" s="1">
        <f t="shared" si="989"/>
        <v>37469</v>
      </c>
      <c r="O3072" t="str">
        <f t="shared" si="990"/>
        <v>可交易</v>
      </c>
      <c r="P3072" s="2">
        <f t="shared" si="991"/>
        <v>15.800048999999944</v>
      </c>
      <c r="Q3072" s="2">
        <f t="shared" si="992"/>
        <v>2.3511913768930002E-2</v>
      </c>
      <c r="R3072" s="2">
        <f t="shared" si="1003"/>
        <v>1.6364694881654525</v>
      </c>
      <c r="S3072">
        <f t="shared" si="1004"/>
        <v>17</v>
      </c>
      <c r="T3072" s="1">
        <f t="shared" si="993"/>
        <v>37452</v>
      </c>
      <c r="U3072" t="str">
        <f t="shared" si="994"/>
        <v>可交易</v>
      </c>
      <c r="V3072" s="2" t="str">
        <f t="shared" si="995"/>
        <v/>
      </c>
      <c r="W3072" s="2" t="str">
        <f t="shared" si="996"/>
        <v/>
      </c>
      <c r="X3072" s="2">
        <f t="shared" si="1005"/>
        <v>1.3084315842463132</v>
      </c>
      <c r="Y3072">
        <f t="shared" si="1006"/>
        <v>10</v>
      </c>
    </row>
    <row r="3073" spans="1:25" x14ac:dyDescent="0.3">
      <c r="A3073" s="1">
        <v>37470</v>
      </c>
      <c r="B3073">
        <v>864.23999000000003</v>
      </c>
      <c r="C3073">
        <v>41.29</v>
      </c>
      <c r="D3073">
        <v>41.126128457146301</v>
      </c>
      <c r="E3073">
        <f t="shared" si="987"/>
        <v>0.16387154285369832</v>
      </c>
      <c r="F3073" t="str">
        <f t="shared" si="988"/>
        <v/>
      </c>
      <c r="G3073" t="str">
        <f t="shared" si="997"/>
        <v/>
      </c>
      <c r="H3073">
        <f t="shared" si="998"/>
        <v>4.3399999999999963</v>
      </c>
      <c r="I3073">
        <f t="shared" si="999"/>
        <v>-20.419983000000002</v>
      </c>
      <c r="J3073">
        <f t="shared" si="1000"/>
        <v>-4.7050652073732762</v>
      </c>
      <c r="K3073" t="str">
        <f t="shared" si="1001"/>
        <v/>
      </c>
      <c r="L3073" s="2" t="str">
        <f t="shared" si="1007"/>
        <v/>
      </c>
      <c r="M3073" t="str">
        <f t="shared" si="1002"/>
        <v/>
      </c>
      <c r="N3073" s="1">
        <f t="shared" si="989"/>
        <v>37469</v>
      </c>
      <c r="O3073" t="str">
        <f t="shared" si="990"/>
        <v>不可交易</v>
      </c>
      <c r="P3073" s="2" t="str">
        <f t="shared" si="991"/>
        <v/>
      </c>
      <c r="Q3073" s="2" t="str">
        <f t="shared" si="992"/>
        <v/>
      </c>
      <c r="R3073" s="2">
        <f t="shared" si="1003"/>
        <v>1.6749460176566835</v>
      </c>
      <c r="S3073">
        <f t="shared" si="1004"/>
        <v>17</v>
      </c>
      <c r="T3073" s="1">
        <f t="shared" si="993"/>
        <v>37452</v>
      </c>
      <c r="U3073" t="str">
        <f t="shared" si="994"/>
        <v>可交易</v>
      </c>
      <c r="V3073" s="2" t="str">
        <f t="shared" si="995"/>
        <v/>
      </c>
      <c r="W3073" s="2" t="str">
        <f t="shared" si="996"/>
        <v/>
      </c>
      <c r="X3073" s="2">
        <f t="shared" si="1005"/>
        <v>1.3084315842463132</v>
      </c>
      <c r="Y3073">
        <f t="shared" si="1006"/>
        <v>10</v>
      </c>
    </row>
    <row r="3074" spans="1:25" x14ac:dyDescent="0.3">
      <c r="A3074" s="1">
        <v>37473</v>
      </c>
      <c r="B3074">
        <v>834.59997599999997</v>
      </c>
      <c r="C3074">
        <v>45.08</v>
      </c>
      <c r="D3074">
        <v>43.934203338682799</v>
      </c>
      <c r="E3074">
        <f t="shared" si="987"/>
        <v>1.145796661317199</v>
      </c>
      <c r="F3074" t="str">
        <f t="shared" si="988"/>
        <v>CAll</v>
      </c>
      <c r="G3074">
        <f t="shared" si="997"/>
        <v>903.79998799999998</v>
      </c>
      <c r="H3074">
        <f t="shared" si="998"/>
        <v>3.7899999999999991</v>
      </c>
      <c r="I3074">
        <f t="shared" si="999"/>
        <v>-29.640014000000065</v>
      </c>
      <c r="J3074">
        <f t="shared" si="1000"/>
        <v>-7.8205841688654543</v>
      </c>
      <c r="K3074">
        <f t="shared" si="1001"/>
        <v>839.59997599999997</v>
      </c>
      <c r="L3074" s="2">
        <f t="shared" si="1007"/>
        <v>64.200012000000015</v>
      </c>
      <c r="M3074" t="str">
        <f t="shared" si="1002"/>
        <v/>
      </c>
      <c r="N3074" s="1">
        <f t="shared" si="989"/>
        <v>37473</v>
      </c>
      <c r="O3074" t="str">
        <f t="shared" si="990"/>
        <v>不可交易</v>
      </c>
      <c r="P3074" s="2" t="str">
        <f t="shared" si="991"/>
        <v/>
      </c>
      <c r="Q3074" s="2" t="str">
        <f t="shared" si="992"/>
        <v/>
      </c>
      <c r="R3074" s="2">
        <f t="shared" si="1003"/>
        <v>1.6749460176566835</v>
      </c>
      <c r="S3074">
        <f t="shared" si="1004"/>
        <v>17</v>
      </c>
      <c r="T3074" s="1">
        <f t="shared" si="993"/>
        <v>37452</v>
      </c>
      <c r="U3074" t="str">
        <f t="shared" si="994"/>
        <v>可交易</v>
      </c>
      <c r="V3074" s="2" t="str">
        <f t="shared" si="995"/>
        <v/>
      </c>
      <c r="W3074" s="2" t="str">
        <f t="shared" si="996"/>
        <v/>
      </c>
      <c r="X3074" s="2">
        <f t="shared" si="1005"/>
        <v>1.3084315842463132</v>
      </c>
      <c r="Y3074">
        <f t="shared" si="1006"/>
        <v>10</v>
      </c>
    </row>
    <row r="3075" spans="1:25" x14ac:dyDescent="0.3">
      <c r="A3075" s="1">
        <v>37474</v>
      </c>
      <c r="B3075">
        <v>859.57000700000003</v>
      </c>
      <c r="C3075">
        <v>42.03</v>
      </c>
      <c r="D3075">
        <v>40.619101034602103</v>
      </c>
      <c r="E3075">
        <f t="shared" ref="E3075:E3138" si="1008">C3075-D3075</f>
        <v>1.4108989653978981</v>
      </c>
      <c r="F3075" t="str">
        <f t="shared" ref="F3075:F3138" si="1009">_xlfn.IFS(E3075&gt; 1, "CAll",E3075&lt; -1, "PUT", TRUE,"")</f>
        <v>CAll</v>
      </c>
      <c r="G3075">
        <f t="shared" si="997"/>
        <v>884.21002199999998</v>
      </c>
      <c r="H3075">
        <f t="shared" si="998"/>
        <v>-3.0499999999999972</v>
      </c>
      <c r="I3075">
        <f t="shared" si="999"/>
        <v>24.970031000000063</v>
      </c>
      <c r="J3075">
        <f t="shared" si="1000"/>
        <v>-8.1868954098360938</v>
      </c>
      <c r="K3075">
        <f t="shared" si="1001"/>
        <v>864.57000700000003</v>
      </c>
      <c r="L3075" s="2">
        <f t="shared" si="1007"/>
        <v>19.640014999999948</v>
      </c>
      <c r="M3075" t="str">
        <f t="shared" si="1002"/>
        <v/>
      </c>
      <c r="N3075" s="1">
        <f t="shared" ref="N3075:N3138" si="1010">IF(AND(F3075="CALL",L3075&lt;&gt;"",L3074=""), A3075, N3074)</f>
        <v>37473</v>
      </c>
      <c r="O3075" t="str">
        <f t="shared" ref="O3075:O3138" si="1011">IF( A3075 &gt;= N3074 + 7, "可交易", "不可交易")</f>
        <v>不可交易</v>
      </c>
      <c r="P3075" s="2" t="str">
        <f t="shared" ref="P3075:P3138" si="1012">IF(AND(F3075="CALL",L3075&lt;&gt;"",O3075="可交易"),L3075,"")</f>
        <v/>
      </c>
      <c r="Q3075" s="2" t="str">
        <f t="shared" ref="Q3075:Q3138" si="1013">IF(P3075&lt;&gt;"",(G3075-B3075)/B3075,"")</f>
        <v/>
      </c>
      <c r="R3075" s="2">
        <f t="shared" si="1003"/>
        <v>1.6749460176566835</v>
      </c>
      <c r="S3075">
        <f t="shared" si="1004"/>
        <v>17</v>
      </c>
      <c r="T3075" s="1">
        <f t="shared" ref="T3075:T3138" si="1014">IF(AND(F3075="PUT",M3075&lt;&gt;"",M3074=""), A3075, T3074)</f>
        <v>37452</v>
      </c>
      <c r="U3075" t="str">
        <f t="shared" ref="U3075:U3138" si="1015">IF( A3075 &gt;= T3074 + 7, "可交易", "不可交易")</f>
        <v>可交易</v>
      </c>
      <c r="V3075" s="2" t="str">
        <f t="shared" ref="V3075:V3138" si="1016">IF(AND(F3075="PUT",M3075&lt;&gt;"",U3075="可交易"),M3075,"")</f>
        <v/>
      </c>
      <c r="W3075" s="2" t="str">
        <f t="shared" ref="W3075:W3138" si="1017">IF(V3075&lt;&gt;"",(B3075-G3075)/B3075,"")</f>
        <v/>
      </c>
      <c r="X3075" s="2">
        <f t="shared" si="1005"/>
        <v>1.3084315842463132</v>
      </c>
      <c r="Y3075">
        <f t="shared" si="1006"/>
        <v>10</v>
      </c>
    </row>
    <row r="3076" spans="1:25" x14ac:dyDescent="0.3">
      <c r="A3076" s="1">
        <v>37475</v>
      </c>
      <c r="B3076">
        <v>876.77002000000005</v>
      </c>
      <c r="C3076">
        <v>38.729999999999997</v>
      </c>
      <c r="D3076">
        <v>39.269639637246598</v>
      </c>
      <c r="E3076">
        <f t="shared" si="1008"/>
        <v>-0.53963963724660147</v>
      </c>
      <c r="F3076" t="str">
        <f t="shared" si="1009"/>
        <v/>
      </c>
      <c r="G3076" t="str">
        <f t="shared" ref="G3076:G3139" si="1018">IF(F3076="PUT", IFERROR(VLOOKUP(A3076+7, A:B, 2, FALSE), 0), IF(F3076="CALL", IFERROR(VLOOKUP(A3076+7, A:B, 2, FALSE), 0), ""))</f>
        <v/>
      </c>
      <c r="H3076">
        <f t="shared" ref="H3076:H3139" si="1019">C3076-C3075</f>
        <v>-3.3000000000000043</v>
      </c>
      <c r="I3076">
        <f t="shared" ref="I3076:I3139" si="1020">B3076-B3075</f>
        <v>17.200013000000013</v>
      </c>
      <c r="J3076">
        <f t="shared" ref="J3076:J3139" si="1021">IF(H3076=0, "", I3076/H3076)</f>
        <v>-5.2121251515151483</v>
      </c>
      <c r="K3076" t="str">
        <f t="shared" ref="K3076:K3139" si="1022">_xlfn.IFS(F3076="PUT",B3076-5,F3076="CALL",B3076+5,TRUE,"")</f>
        <v/>
      </c>
      <c r="L3076" s="2" t="str">
        <f t="shared" si="1007"/>
        <v/>
      </c>
      <c r="M3076" t="str">
        <f t="shared" ref="M3076:M3139" si="1023">IF(F3076="PUT",IF(AND(G3076&lt;K3076,G3076&lt;&gt;0),K3076-G3076,""),"")</f>
        <v/>
      </c>
      <c r="N3076" s="1">
        <f t="shared" si="1010"/>
        <v>37473</v>
      </c>
      <c r="O3076" t="str">
        <f t="shared" si="1011"/>
        <v>不可交易</v>
      </c>
      <c r="P3076" s="2" t="str">
        <f t="shared" si="1012"/>
        <v/>
      </c>
      <c r="Q3076" s="2" t="str">
        <f t="shared" si="1013"/>
        <v/>
      </c>
      <c r="R3076" s="2">
        <f t="shared" ref="R3076:R3139" si="1024">IF(Q3075&lt;&gt;"", R3075 * (1 + Q3075), R3075)</f>
        <v>1.6749460176566835</v>
      </c>
      <c r="S3076">
        <f t="shared" ref="S3076:S3139" si="1025">IF(P3076&lt;&gt;"",S3075+1,S3075)</f>
        <v>17</v>
      </c>
      <c r="T3076" s="1">
        <f t="shared" si="1014"/>
        <v>37452</v>
      </c>
      <c r="U3076" t="str">
        <f t="shared" si="1015"/>
        <v>可交易</v>
      </c>
      <c r="V3076" s="2" t="str">
        <f t="shared" si="1016"/>
        <v/>
      </c>
      <c r="W3076" s="2" t="str">
        <f t="shared" si="1017"/>
        <v/>
      </c>
      <c r="X3076" s="2">
        <f t="shared" ref="X3076:X3139" si="1026">IF(W3075&lt;&gt;"", X3075 * (1 + W3075), X3075)</f>
        <v>1.3084315842463132</v>
      </c>
      <c r="Y3076">
        <f t="shared" ref="Y3076:Y3139" si="1027">IF(V3076&lt;&gt;"",Y3075+1,Y3075)</f>
        <v>10</v>
      </c>
    </row>
    <row r="3077" spans="1:25" x14ac:dyDescent="0.3">
      <c r="A3077" s="1">
        <v>37476</v>
      </c>
      <c r="B3077">
        <v>905.46002199999998</v>
      </c>
      <c r="C3077">
        <v>36.33</v>
      </c>
      <c r="D3077">
        <v>37.140840479807999</v>
      </c>
      <c r="E3077">
        <f t="shared" si="1008"/>
        <v>-0.81084047980800023</v>
      </c>
      <c r="F3077" t="str">
        <f t="shared" si="1009"/>
        <v/>
      </c>
      <c r="G3077" t="str">
        <f t="shared" si="1018"/>
        <v/>
      </c>
      <c r="H3077">
        <f t="shared" si="1019"/>
        <v>-2.3999999999999986</v>
      </c>
      <c r="I3077">
        <f t="shared" si="1020"/>
        <v>28.690001999999936</v>
      </c>
      <c r="J3077">
        <f t="shared" si="1021"/>
        <v>-11.954167499999981</v>
      </c>
      <c r="K3077" t="str">
        <f t="shared" si="1022"/>
        <v/>
      </c>
      <c r="L3077" s="2" t="str">
        <f t="shared" ref="L3077:L3140" si="1028">IF(F3077="CALL",IF(AND(G3077&gt;K3077,G3077&lt;&gt;0),G3077-K3077,""),"")</f>
        <v/>
      </c>
      <c r="M3077" t="str">
        <f t="shared" si="1023"/>
        <v/>
      </c>
      <c r="N3077" s="1">
        <f t="shared" si="1010"/>
        <v>37473</v>
      </c>
      <c r="O3077" t="str">
        <f t="shared" si="1011"/>
        <v>不可交易</v>
      </c>
      <c r="P3077" s="2" t="str">
        <f t="shared" si="1012"/>
        <v/>
      </c>
      <c r="Q3077" s="2" t="str">
        <f t="shared" si="1013"/>
        <v/>
      </c>
      <c r="R3077" s="2">
        <f t="shared" si="1024"/>
        <v>1.6749460176566835</v>
      </c>
      <c r="S3077">
        <f t="shared" si="1025"/>
        <v>17</v>
      </c>
      <c r="T3077" s="1">
        <f t="shared" si="1014"/>
        <v>37452</v>
      </c>
      <c r="U3077" t="str">
        <f t="shared" si="1015"/>
        <v>可交易</v>
      </c>
      <c r="V3077" s="2" t="str">
        <f t="shared" si="1016"/>
        <v/>
      </c>
      <c r="W3077" s="2" t="str">
        <f t="shared" si="1017"/>
        <v/>
      </c>
      <c r="X3077" s="2">
        <f t="shared" si="1026"/>
        <v>1.3084315842463132</v>
      </c>
      <c r="Y3077">
        <f t="shared" si="1027"/>
        <v>10</v>
      </c>
    </row>
    <row r="3078" spans="1:25" x14ac:dyDescent="0.3">
      <c r="A3078" s="1">
        <v>37477</v>
      </c>
      <c r="B3078">
        <v>908.64001499999995</v>
      </c>
      <c r="C3078">
        <v>35.33</v>
      </c>
      <c r="D3078">
        <v>35.408526828126703</v>
      </c>
      <c r="E3078">
        <f t="shared" si="1008"/>
        <v>-7.8526828126705084E-2</v>
      </c>
      <c r="F3078" t="str">
        <f t="shared" si="1009"/>
        <v/>
      </c>
      <c r="G3078" t="str">
        <f t="shared" si="1018"/>
        <v/>
      </c>
      <c r="H3078">
        <f t="shared" si="1019"/>
        <v>-1</v>
      </c>
      <c r="I3078">
        <f t="shared" si="1020"/>
        <v>3.1799929999999677</v>
      </c>
      <c r="J3078">
        <f t="shared" si="1021"/>
        <v>-3.1799929999999677</v>
      </c>
      <c r="K3078" t="str">
        <f t="shared" si="1022"/>
        <v/>
      </c>
      <c r="L3078" s="2" t="str">
        <f t="shared" si="1028"/>
        <v/>
      </c>
      <c r="M3078" t="str">
        <f t="shared" si="1023"/>
        <v/>
      </c>
      <c r="N3078" s="1">
        <f t="shared" si="1010"/>
        <v>37473</v>
      </c>
      <c r="O3078" t="str">
        <f t="shared" si="1011"/>
        <v>不可交易</v>
      </c>
      <c r="P3078" s="2" t="str">
        <f t="shared" si="1012"/>
        <v/>
      </c>
      <c r="Q3078" s="2" t="str">
        <f t="shared" si="1013"/>
        <v/>
      </c>
      <c r="R3078" s="2">
        <f t="shared" si="1024"/>
        <v>1.6749460176566835</v>
      </c>
      <c r="S3078">
        <f t="shared" si="1025"/>
        <v>17</v>
      </c>
      <c r="T3078" s="1">
        <f t="shared" si="1014"/>
        <v>37452</v>
      </c>
      <c r="U3078" t="str">
        <f t="shared" si="1015"/>
        <v>可交易</v>
      </c>
      <c r="V3078" s="2" t="str">
        <f t="shared" si="1016"/>
        <v/>
      </c>
      <c r="W3078" s="2" t="str">
        <f t="shared" si="1017"/>
        <v/>
      </c>
      <c r="X3078" s="2">
        <f t="shared" si="1026"/>
        <v>1.3084315842463132</v>
      </c>
      <c r="Y3078">
        <f t="shared" si="1027"/>
        <v>10</v>
      </c>
    </row>
    <row r="3079" spans="1:25" x14ac:dyDescent="0.3">
      <c r="A3079" s="1">
        <v>37480</v>
      </c>
      <c r="B3079">
        <v>903.79998799999998</v>
      </c>
      <c r="C3079">
        <v>37.049999999999997</v>
      </c>
      <c r="D3079">
        <v>36.978743172295701</v>
      </c>
      <c r="E3079">
        <f t="shared" si="1008"/>
        <v>7.1256827704296199E-2</v>
      </c>
      <c r="F3079" t="str">
        <f t="shared" si="1009"/>
        <v/>
      </c>
      <c r="G3079" t="str">
        <f t="shared" si="1018"/>
        <v/>
      </c>
      <c r="H3079">
        <f t="shared" si="1019"/>
        <v>1.7199999999999989</v>
      </c>
      <c r="I3079">
        <f t="shared" si="1020"/>
        <v>-4.8400269999999637</v>
      </c>
      <c r="J3079">
        <f t="shared" si="1021"/>
        <v>-2.8139691860464922</v>
      </c>
      <c r="K3079" t="str">
        <f t="shared" si="1022"/>
        <v/>
      </c>
      <c r="L3079" s="2" t="str">
        <f t="shared" si="1028"/>
        <v/>
      </c>
      <c r="M3079" t="str">
        <f t="shared" si="1023"/>
        <v/>
      </c>
      <c r="N3079" s="1">
        <f t="shared" si="1010"/>
        <v>37473</v>
      </c>
      <c r="O3079" t="str">
        <f t="shared" si="1011"/>
        <v>可交易</v>
      </c>
      <c r="P3079" s="2" t="str">
        <f t="shared" si="1012"/>
        <v/>
      </c>
      <c r="Q3079" s="2" t="str">
        <f t="shared" si="1013"/>
        <v/>
      </c>
      <c r="R3079" s="2">
        <f t="shared" si="1024"/>
        <v>1.6749460176566835</v>
      </c>
      <c r="S3079">
        <f t="shared" si="1025"/>
        <v>17</v>
      </c>
      <c r="T3079" s="1">
        <f t="shared" si="1014"/>
        <v>37452</v>
      </c>
      <c r="U3079" t="str">
        <f t="shared" si="1015"/>
        <v>可交易</v>
      </c>
      <c r="V3079" s="2" t="str">
        <f t="shared" si="1016"/>
        <v/>
      </c>
      <c r="W3079" s="2" t="str">
        <f t="shared" si="1017"/>
        <v/>
      </c>
      <c r="X3079" s="2">
        <f t="shared" si="1026"/>
        <v>1.3084315842463132</v>
      </c>
      <c r="Y3079">
        <f t="shared" si="1027"/>
        <v>10</v>
      </c>
    </row>
    <row r="3080" spans="1:25" x14ac:dyDescent="0.3">
      <c r="A3080" s="1">
        <v>37481</v>
      </c>
      <c r="B3080">
        <v>884.21002199999998</v>
      </c>
      <c r="C3080">
        <v>35.82</v>
      </c>
      <c r="D3080">
        <v>34.8744460825869</v>
      </c>
      <c r="E3080">
        <f t="shared" si="1008"/>
        <v>0.94555391741310046</v>
      </c>
      <c r="F3080" t="str">
        <f t="shared" si="1009"/>
        <v/>
      </c>
      <c r="G3080" t="str">
        <f t="shared" si="1018"/>
        <v/>
      </c>
      <c r="H3080">
        <f t="shared" si="1019"/>
        <v>-1.2299999999999969</v>
      </c>
      <c r="I3080">
        <f t="shared" si="1020"/>
        <v>-19.589966000000004</v>
      </c>
      <c r="J3080">
        <f t="shared" si="1021"/>
        <v>15.926801626016303</v>
      </c>
      <c r="K3080" t="str">
        <f t="shared" si="1022"/>
        <v/>
      </c>
      <c r="L3080" s="2" t="str">
        <f t="shared" si="1028"/>
        <v/>
      </c>
      <c r="M3080" t="str">
        <f t="shared" si="1023"/>
        <v/>
      </c>
      <c r="N3080" s="1">
        <f t="shared" si="1010"/>
        <v>37473</v>
      </c>
      <c r="O3080" t="str">
        <f t="shared" si="1011"/>
        <v>可交易</v>
      </c>
      <c r="P3080" s="2" t="str">
        <f t="shared" si="1012"/>
        <v/>
      </c>
      <c r="Q3080" s="2" t="str">
        <f t="shared" si="1013"/>
        <v/>
      </c>
      <c r="R3080" s="2">
        <f t="shared" si="1024"/>
        <v>1.6749460176566835</v>
      </c>
      <c r="S3080">
        <f t="shared" si="1025"/>
        <v>17</v>
      </c>
      <c r="T3080" s="1">
        <f t="shared" si="1014"/>
        <v>37452</v>
      </c>
      <c r="U3080" t="str">
        <f t="shared" si="1015"/>
        <v>可交易</v>
      </c>
      <c r="V3080" s="2" t="str">
        <f t="shared" si="1016"/>
        <v/>
      </c>
      <c r="W3080" s="2" t="str">
        <f t="shared" si="1017"/>
        <v/>
      </c>
      <c r="X3080" s="2">
        <f t="shared" si="1026"/>
        <v>1.3084315842463132</v>
      </c>
      <c r="Y3080">
        <f t="shared" si="1027"/>
        <v>10</v>
      </c>
    </row>
    <row r="3081" spans="1:25" x14ac:dyDescent="0.3">
      <c r="A3081" s="1">
        <v>37482</v>
      </c>
      <c r="B3081">
        <v>919.61999500000002</v>
      </c>
      <c r="C3081">
        <v>32.36</v>
      </c>
      <c r="D3081">
        <v>33.184549176523397</v>
      </c>
      <c r="E3081">
        <f t="shared" si="1008"/>
        <v>-0.82454917652339788</v>
      </c>
      <c r="F3081" t="str">
        <f t="shared" si="1009"/>
        <v/>
      </c>
      <c r="G3081" t="str">
        <f t="shared" si="1018"/>
        <v/>
      </c>
      <c r="H3081">
        <f t="shared" si="1019"/>
        <v>-3.4600000000000009</v>
      </c>
      <c r="I3081">
        <f t="shared" si="1020"/>
        <v>35.409973000000036</v>
      </c>
      <c r="J3081">
        <f t="shared" si="1021"/>
        <v>-10.234096242774575</v>
      </c>
      <c r="K3081" t="str">
        <f t="shared" si="1022"/>
        <v/>
      </c>
      <c r="L3081" s="2" t="str">
        <f t="shared" si="1028"/>
        <v/>
      </c>
      <c r="M3081" t="str">
        <f t="shared" si="1023"/>
        <v/>
      </c>
      <c r="N3081" s="1">
        <f t="shared" si="1010"/>
        <v>37473</v>
      </c>
      <c r="O3081" t="str">
        <f t="shared" si="1011"/>
        <v>可交易</v>
      </c>
      <c r="P3081" s="2" t="str">
        <f t="shared" si="1012"/>
        <v/>
      </c>
      <c r="Q3081" s="2" t="str">
        <f t="shared" si="1013"/>
        <v/>
      </c>
      <c r="R3081" s="2">
        <f t="shared" si="1024"/>
        <v>1.6749460176566835</v>
      </c>
      <c r="S3081">
        <f t="shared" si="1025"/>
        <v>17</v>
      </c>
      <c r="T3081" s="1">
        <f t="shared" si="1014"/>
        <v>37452</v>
      </c>
      <c r="U3081" t="str">
        <f t="shared" si="1015"/>
        <v>可交易</v>
      </c>
      <c r="V3081" s="2" t="str">
        <f t="shared" si="1016"/>
        <v/>
      </c>
      <c r="W3081" s="2" t="str">
        <f t="shared" si="1017"/>
        <v/>
      </c>
      <c r="X3081" s="2">
        <f t="shared" si="1026"/>
        <v>1.3084315842463132</v>
      </c>
      <c r="Y3081">
        <f t="shared" si="1027"/>
        <v>10</v>
      </c>
    </row>
    <row r="3082" spans="1:25" x14ac:dyDescent="0.3">
      <c r="A3082" s="1">
        <v>37483</v>
      </c>
      <c r="B3082">
        <v>930.25</v>
      </c>
      <c r="C3082">
        <v>29.43</v>
      </c>
      <c r="D3082">
        <v>30.256853740884502</v>
      </c>
      <c r="E3082">
        <f t="shared" si="1008"/>
        <v>-0.82685374088450203</v>
      </c>
      <c r="F3082" t="str">
        <f t="shared" si="1009"/>
        <v/>
      </c>
      <c r="G3082" t="str">
        <f t="shared" si="1018"/>
        <v/>
      </c>
      <c r="H3082">
        <f t="shared" si="1019"/>
        <v>-2.9299999999999997</v>
      </c>
      <c r="I3082">
        <f t="shared" si="1020"/>
        <v>10.630004999999983</v>
      </c>
      <c r="J3082">
        <f t="shared" si="1021"/>
        <v>-3.6279880546075032</v>
      </c>
      <c r="K3082" t="str">
        <f t="shared" si="1022"/>
        <v/>
      </c>
      <c r="L3082" s="2" t="str">
        <f t="shared" si="1028"/>
        <v/>
      </c>
      <c r="M3082" t="str">
        <f t="shared" si="1023"/>
        <v/>
      </c>
      <c r="N3082" s="1">
        <f t="shared" si="1010"/>
        <v>37473</v>
      </c>
      <c r="O3082" t="str">
        <f t="shared" si="1011"/>
        <v>可交易</v>
      </c>
      <c r="P3082" s="2" t="str">
        <f t="shared" si="1012"/>
        <v/>
      </c>
      <c r="Q3082" s="2" t="str">
        <f t="shared" si="1013"/>
        <v/>
      </c>
      <c r="R3082" s="2">
        <f t="shared" si="1024"/>
        <v>1.6749460176566835</v>
      </c>
      <c r="S3082">
        <f t="shared" si="1025"/>
        <v>17</v>
      </c>
      <c r="T3082" s="1">
        <f t="shared" si="1014"/>
        <v>37452</v>
      </c>
      <c r="U3082" t="str">
        <f t="shared" si="1015"/>
        <v>可交易</v>
      </c>
      <c r="V3082" s="2" t="str">
        <f t="shared" si="1016"/>
        <v/>
      </c>
      <c r="W3082" s="2" t="str">
        <f t="shared" si="1017"/>
        <v/>
      </c>
      <c r="X3082" s="2">
        <f t="shared" si="1026"/>
        <v>1.3084315842463132</v>
      </c>
      <c r="Y3082">
        <f t="shared" si="1027"/>
        <v>10</v>
      </c>
    </row>
    <row r="3083" spans="1:25" x14ac:dyDescent="0.3">
      <c r="A3083" s="1">
        <v>37484</v>
      </c>
      <c r="B3083">
        <v>928.77002000000005</v>
      </c>
      <c r="C3083">
        <v>28.81</v>
      </c>
      <c r="D3083">
        <v>28.5418874988585</v>
      </c>
      <c r="E3083">
        <f t="shared" si="1008"/>
        <v>0.26811250114149843</v>
      </c>
      <c r="F3083" t="str">
        <f t="shared" si="1009"/>
        <v/>
      </c>
      <c r="G3083" t="str">
        <f t="shared" si="1018"/>
        <v/>
      </c>
      <c r="H3083">
        <f t="shared" si="1019"/>
        <v>-0.62000000000000099</v>
      </c>
      <c r="I3083">
        <f t="shared" si="1020"/>
        <v>-1.479979999999955</v>
      </c>
      <c r="J3083">
        <f t="shared" si="1021"/>
        <v>2.3870645161289556</v>
      </c>
      <c r="K3083" t="str">
        <f t="shared" si="1022"/>
        <v/>
      </c>
      <c r="L3083" s="2" t="str">
        <f t="shared" si="1028"/>
        <v/>
      </c>
      <c r="M3083" t="str">
        <f t="shared" si="1023"/>
        <v/>
      </c>
      <c r="N3083" s="1">
        <f t="shared" si="1010"/>
        <v>37473</v>
      </c>
      <c r="O3083" t="str">
        <f t="shared" si="1011"/>
        <v>可交易</v>
      </c>
      <c r="P3083" s="2" t="str">
        <f t="shared" si="1012"/>
        <v/>
      </c>
      <c r="Q3083" s="2" t="str">
        <f t="shared" si="1013"/>
        <v/>
      </c>
      <c r="R3083" s="2">
        <f t="shared" si="1024"/>
        <v>1.6749460176566835</v>
      </c>
      <c r="S3083">
        <f t="shared" si="1025"/>
        <v>17</v>
      </c>
      <c r="T3083" s="1">
        <f t="shared" si="1014"/>
        <v>37452</v>
      </c>
      <c r="U3083" t="str">
        <f t="shared" si="1015"/>
        <v>可交易</v>
      </c>
      <c r="V3083" s="2" t="str">
        <f t="shared" si="1016"/>
        <v/>
      </c>
      <c r="W3083" s="2" t="str">
        <f t="shared" si="1017"/>
        <v/>
      </c>
      <c r="X3083" s="2">
        <f t="shared" si="1026"/>
        <v>1.3084315842463132</v>
      </c>
      <c r="Y3083">
        <f t="shared" si="1027"/>
        <v>10</v>
      </c>
    </row>
    <row r="3084" spans="1:25" x14ac:dyDescent="0.3">
      <c r="A3084" s="1">
        <v>37487</v>
      </c>
      <c r="B3084">
        <v>950.70001200000002</v>
      </c>
      <c r="C3084">
        <v>28.61</v>
      </c>
      <c r="D3084">
        <v>28.543468013162101</v>
      </c>
      <c r="E3084">
        <f t="shared" si="1008"/>
        <v>6.6531986837897961E-2</v>
      </c>
      <c r="F3084" t="str">
        <f t="shared" si="1009"/>
        <v/>
      </c>
      <c r="G3084" t="str">
        <f t="shared" si="1018"/>
        <v/>
      </c>
      <c r="H3084">
        <f t="shared" si="1019"/>
        <v>-0.19999999999999929</v>
      </c>
      <c r="I3084">
        <f t="shared" si="1020"/>
        <v>21.92999199999997</v>
      </c>
      <c r="J3084">
        <f t="shared" si="1021"/>
        <v>-109.64996000000023</v>
      </c>
      <c r="K3084" t="str">
        <f t="shared" si="1022"/>
        <v/>
      </c>
      <c r="L3084" s="2" t="str">
        <f t="shared" si="1028"/>
        <v/>
      </c>
      <c r="M3084" t="str">
        <f t="shared" si="1023"/>
        <v/>
      </c>
      <c r="N3084" s="1">
        <f t="shared" si="1010"/>
        <v>37473</v>
      </c>
      <c r="O3084" t="str">
        <f t="shared" si="1011"/>
        <v>可交易</v>
      </c>
      <c r="P3084" s="2" t="str">
        <f t="shared" si="1012"/>
        <v/>
      </c>
      <c r="Q3084" s="2" t="str">
        <f t="shared" si="1013"/>
        <v/>
      </c>
      <c r="R3084" s="2">
        <f t="shared" si="1024"/>
        <v>1.6749460176566835</v>
      </c>
      <c r="S3084">
        <f t="shared" si="1025"/>
        <v>17</v>
      </c>
      <c r="T3084" s="1">
        <f t="shared" si="1014"/>
        <v>37452</v>
      </c>
      <c r="U3084" t="str">
        <f t="shared" si="1015"/>
        <v>可交易</v>
      </c>
      <c r="V3084" s="2" t="str">
        <f t="shared" si="1016"/>
        <v/>
      </c>
      <c r="W3084" s="2" t="str">
        <f t="shared" si="1017"/>
        <v/>
      </c>
      <c r="X3084" s="2">
        <f t="shared" si="1026"/>
        <v>1.3084315842463132</v>
      </c>
      <c r="Y3084">
        <f t="shared" si="1027"/>
        <v>10</v>
      </c>
    </row>
    <row r="3085" spans="1:25" x14ac:dyDescent="0.3">
      <c r="A3085" s="1">
        <v>37488</v>
      </c>
      <c r="B3085">
        <v>937.42999299999997</v>
      </c>
      <c r="C3085">
        <v>29.59</v>
      </c>
      <c r="D3085">
        <v>29.647559411712201</v>
      </c>
      <c r="E3085">
        <f t="shared" si="1008"/>
        <v>-5.755941171220158E-2</v>
      </c>
      <c r="F3085" t="str">
        <f t="shared" si="1009"/>
        <v/>
      </c>
      <c r="G3085" t="str">
        <f t="shared" si="1018"/>
        <v/>
      </c>
      <c r="H3085">
        <f t="shared" si="1019"/>
        <v>0.98000000000000043</v>
      </c>
      <c r="I3085">
        <f t="shared" si="1020"/>
        <v>-13.270019000000048</v>
      </c>
      <c r="J3085">
        <f t="shared" si="1021"/>
        <v>-13.540835714285757</v>
      </c>
      <c r="K3085" t="str">
        <f t="shared" si="1022"/>
        <v/>
      </c>
      <c r="L3085" s="2" t="str">
        <f t="shared" si="1028"/>
        <v/>
      </c>
      <c r="M3085" t="str">
        <f t="shared" si="1023"/>
        <v/>
      </c>
      <c r="N3085" s="1">
        <f t="shared" si="1010"/>
        <v>37473</v>
      </c>
      <c r="O3085" t="str">
        <f t="shared" si="1011"/>
        <v>可交易</v>
      </c>
      <c r="P3085" s="2" t="str">
        <f t="shared" si="1012"/>
        <v/>
      </c>
      <c r="Q3085" s="2" t="str">
        <f t="shared" si="1013"/>
        <v/>
      </c>
      <c r="R3085" s="2">
        <f t="shared" si="1024"/>
        <v>1.6749460176566835</v>
      </c>
      <c r="S3085">
        <f t="shared" si="1025"/>
        <v>17</v>
      </c>
      <c r="T3085" s="1">
        <f t="shared" si="1014"/>
        <v>37452</v>
      </c>
      <c r="U3085" t="str">
        <f t="shared" si="1015"/>
        <v>可交易</v>
      </c>
      <c r="V3085" s="2" t="str">
        <f t="shared" si="1016"/>
        <v/>
      </c>
      <c r="W3085" s="2" t="str">
        <f t="shared" si="1017"/>
        <v/>
      </c>
      <c r="X3085" s="2">
        <f t="shared" si="1026"/>
        <v>1.3084315842463132</v>
      </c>
      <c r="Y3085">
        <f t="shared" si="1027"/>
        <v>10</v>
      </c>
    </row>
    <row r="3086" spans="1:25" x14ac:dyDescent="0.3">
      <c r="A3086" s="1">
        <v>37489</v>
      </c>
      <c r="B3086">
        <v>949.35998500000005</v>
      </c>
      <c r="C3086">
        <v>28.23</v>
      </c>
      <c r="D3086">
        <v>28.875017949531902</v>
      </c>
      <c r="E3086">
        <f t="shared" si="1008"/>
        <v>-0.64501794953190128</v>
      </c>
      <c r="F3086" t="str">
        <f t="shared" si="1009"/>
        <v/>
      </c>
      <c r="G3086" t="str">
        <f t="shared" si="1018"/>
        <v/>
      </c>
      <c r="H3086">
        <f t="shared" si="1019"/>
        <v>-1.3599999999999994</v>
      </c>
      <c r="I3086">
        <f t="shared" si="1020"/>
        <v>11.929992000000084</v>
      </c>
      <c r="J3086">
        <f t="shared" si="1021"/>
        <v>-8.7720529411765362</v>
      </c>
      <c r="K3086" t="str">
        <f t="shared" si="1022"/>
        <v/>
      </c>
      <c r="L3086" s="2" t="str">
        <f t="shared" si="1028"/>
        <v/>
      </c>
      <c r="M3086" t="str">
        <f t="shared" si="1023"/>
        <v/>
      </c>
      <c r="N3086" s="1">
        <f t="shared" si="1010"/>
        <v>37473</v>
      </c>
      <c r="O3086" t="str">
        <f t="shared" si="1011"/>
        <v>可交易</v>
      </c>
      <c r="P3086" s="2" t="str">
        <f t="shared" si="1012"/>
        <v/>
      </c>
      <c r="Q3086" s="2" t="str">
        <f t="shared" si="1013"/>
        <v/>
      </c>
      <c r="R3086" s="2">
        <f t="shared" si="1024"/>
        <v>1.6749460176566835</v>
      </c>
      <c r="S3086">
        <f t="shared" si="1025"/>
        <v>17</v>
      </c>
      <c r="T3086" s="1">
        <f t="shared" si="1014"/>
        <v>37452</v>
      </c>
      <c r="U3086" t="str">
        <f t="shared" si="1015"/>
        <v>可交易</v>
      </c>
      <c r="V3086" s="2" t="str">
        <f t="shared" si="1016"/>
        <v/>
      </c>
      <c r="W3086" s="2" t="str">
        <f t="shared" si="1017"/>
        <v/>
      </c>
      <c r="X3086" s="2">
        <f t="shared" si="1026"/>
        <v>1.3084315842463132</v>
      </c>
      <c r="Y3086">
        <f t="shared" si="1027"/>
        <v>10</v>
      </c>
    </row>
    <row r="3087" spans="1:25" x14ac:dyDescent="0.3">
      <c r="A3087" s="1">
        <v>37490</v>
      </c>
      <c r="B3087">
        <v>962.70001200000002</v>
      </c>
      <c r="C3087">
        <v>27.75</v>
      </c>
      <c r="D3087">
        <v>27.876572036434599</v>
      </c>
      <c r="E3087">
        <f t="shared" si="1008"/>
        <v>-0.1265720364345988</v>
      </c>
      <c r="F3087" t="str">
        <f t="shared" si="1009"/>
        <v/>
      </c>
      <c r="G3087" t="str">
        <f t="shared" si="1018"/>
        <v/>
      </c>
      <c r="H3087">
        <f t="shared" si="1019"/>
        <v>-0.48000000000000043</v>
      </c>
      <c r="I3087">
        <f t="shared" si="1020"/>
        <v>13.340026999999964</v>
      </c>
      <c r="J3087">
        <f t="shared" si="1021"/>
        <v>-27.791722916666565</v>
      </c>
      <c r="K3087" t="str">
        <f t="shared" si="1022"/>
        <v/>
      </c>
      <c r="L3087" s="2" t="str">
        <f t="shared" si="1028"/>
        <v/>
      </c>
      <c r="M3087" t="str">
        <f t="shared" si="1023"/>
        <v/>
      </c>
      <c r="N3087" s="1">
        <f t="shared" si="1010"/>
        <v>37473</v>
      </c>
      <c r="O3087" t="str">
        <f t="shared" si="1011"/>
        <v>可交易</v>
      </c>
      <c r="P3087" s="2" t="str">
        <f t="shared" si="1012"/>
        <v/>
      </c>
      <c r="Q3087" s="2" t="str">
        <f t="shared" si="1013"/>
        <v/>
      </c>
      <c r="R3087" s="2">
        <f t="shared" si="1024"/>
        <v>1.6749460176566835</v>
      </c>
      <c r="S3087">
        <f t="shared" si="1025"/>
        <v>17</v>
      </c>
      <c r="T3087" s="1">
        <f t="shared" si="1014"/>
        <v>37452</v>
      </c>
      <c r="U3087" t="str">
        <f t="shared" si="1015"/>
        <v>可交易</v>
      </c>
      <c r="V3087" s="2" t="str">
        <f t="shared" si="1016"/>
        <v/>
      </c>
      <c r="W3087" s="2" t="str">
        <f t="shared" si="1017"/>
        <v/>
      </c>
      <c r="X3087" s="2">
        <f t="shared" si="1026"/>
        <v>1.3084315842463132</v>
      </c>
      <c r="Y3087">
        <f t="shared" si="1027"/>
        <v>10</v>
      </c>
    </row>
    <row r="3088" spans="1:25" x14ac:dyDescent="0.3">
      <c r="A3088" s="1">
        <v>37491</v>
      </c>
      <c r="B3088">
        <v>940.85998500000005</v>
      </c>
      <c r="C3088">
        <v>29.32</v>
      </c>
      <c r="D3088">
        <v>29.0002177437025</v>
      </c>
      <c r="E3088">
        <f t="shared" si="1008"/>
        <v>0.31978225629750057</v>
      </c>
      <c r="F3088" t="str">
        <f t="shared" si="1009"/>
        <v/>
      </c>
      <c r="G3088" t="str">
        <f t="shared" si="1018"/>
        <v/>
      </c>
      <c r="H3088">
        <f t="shared" si="1019"/>
        <v>1.5700000000000003</v>
      </c>
      <c r="I3088">
        <f t="shared" si="1020"/>
        <v>-21.840026999999964</v>
      </c>
      <c r="J3088">
        <f t="shared" si="1021"/>
        <v>-13.910845222929911</v>
      </c>
      <c r="K3088" t="str">
        <f t="shared" si="1022"/>
        <v/>
      </c>
      <c r="L3088" s="2" t="str">
        <f t="shared" si="1028"/>
        <v/>
      </c>
      <c r="M3088" t="str">
        <f t="shared" si="1023"/>
        <v/>
      </c>
      <c r="N3088" s="1">
        <f t="shared" si="1010"/>
        <v>37473</v>
      </c>
      <c r="O3088" t="str">
        <f t="shared" si="1011"/>
        <v>可交易</v>
      </c>
      <c r="P3088" s="2" t="str">
        <f t="shared" si="1012"/>
        <v/>
      </c>
      <c r="Q3088" s="2" t="str">
        <f t="shared" si="1013"/>
        <v/>
      </c>
      <c r="R3088" s="2">
        <f t="shared" si="1024"/>
        <v>1.6749460176566835</v>
      </c>
      <c r="S3088">
        <f t="shared" si="1025"/>
        <v>17</v>
      </c>
      <c r="T3088" s="1">
        <f t="shared" si="1014"/>
        <v>37452</v>
      </c>
      <c r="U3088" t="str">
        <f t="shared" si="1015"/>
        <v>可交易</v>
      </c>
      <c r="V3088" s="2" t="str">
        <f t="shared" si="1016"/>
        <v/>
      </c>
      <c r="W3088" s="2" t="str">
        <f t="shared" si="1017"/>
        <v/>
      </c>
      <c r="X3088" s="2">
        <f t="shared" si="1026"/>
        <v>1.3084315842463132</v>
      </c>
      <c r="Y3088">
        <f t="shared" si="1027"/>
        <v>10</v>
      </c>
    </row>
    <row r="3089" spans="1:25" x14ac:dyDescent="0.3">
      <c r="A3089" s="1">
        <v>37494</v>
      </c>
      <c r="B3089">
        <v>947.95001200000002</v>
      </c>
      <c r="C3089">
        <v>29.89</v>
      </c>
      <c r="D3089">
        <v>30.581639664041798</v>
      </c>
      <c r="E3089">
        <f t="shared" si="1008"/>
        <v>-0.69163966404179789</v>
      </c>
      <c r="F3089" t="str">
        <f t="shared" si="1009"/>
        <v/>
      </c>
      <c r="G3089" t="str">
        <f t="shared" si="1018"/>
        <v/>
      </c>
      <c r="H3089">
        <f t="shared" si="1019"/>
        <v>0.57000000000000028</v>
      </c>
      <c r="I3089">
        <f t="shared" si="1020"/>
        <v>7.0900269999999637</v>
      </c>
      <c r="J3089">
        <f t="shared" si="1021"/>
        <v>12.438643859649053</v>
      </c>
      <c r="K3089" t="str">
        <f t="shared" si="1022"/>
        <v/>
      </c>
      <c r="L3089" s="2" t="str">
        <f t="shared" si="1028"/>
        <v/>
      </c>
      <c r="M3089" t="str">
        <f t="shared" si="1023"/>
        <v/>
      </c>
      <c r="N3089" s="1">
        <f t="shared" si="1010"/>
        <v>37473</v>
      </c>
      <c r="O3089" t="str">
        <f t="shared" si="1011"/>
        <v>可交易</v>
      </c>
      <c r="P3089" s="2" t="str">
        <f t="shared" si="1012"/>
        <v/>
      </c>
      <c r="Q3089" s="2" t="str">
        <f t="shared" si="1013"/>
        <v/>
      </c>
      <c r="R3089" s="2">
        <f t="shared" si="1024"/>
        <v>1.6749460176566835</v>
      </c>
      <c r="S3089">
        <f t="shared" si="1025"/>
        <v>17</v>
      </c>
      <c r="T3089" s="1">
        <f t="shared" si="1014"/>
        <v>37452</v>
      </c>
      <c r="U3089" t="str">
        <f t="shared" si="1015"/>
        <v>可交易</v>
      </c>
      <c r="V3089" s="2" t="str">
        <f t="shared" si="1016"/>
        <v/>
      </c>
      <c r="W3089" s="2" t="str">
        <f t="shared" si="1017"/>
        <v/>
      </c>
      <c r="X3089" s="2">
        <f t="shared" si="1026"/>
        <v>1.3084315842463132</v>
      </c>
      <c r="Y3089">
        <f t="shared" si="1027"/>
        <v>10</v>
      </c>
    </row>
    <row r="3090" spans="1:25" x14ac:dyDescent="0.3">
      <c r="A3090" s="1">
        <v>37495</v>
      </c>
      <c r="B3090">
        <v>934.82000700000003</v>
      </c>
      <c r="C3090">
        <v>30.11</v>
      </c>
      <c r="D3090">
        <v>30.271667484058501</v>
      </c>
      <c r="E3090">
        <f t="shared" si="1008"/>
        <v>-0.16166748405850129</v>
      </c>
      <c r="F3090" t="str">
        <f t="shared" si="1009"/>
        <v/>
      </c>
      <c r="G3090" t="str">
        <f t="shared" si="1018"/>
        <v/>
      </c>
      <c r="H3090">
        <f t="shared" si="1019"/>
        <v>0.21999999999999886</v>
      </c>
      <c r="I3090">
        <f t="shared" si="1020"/>
        <v>-13.130004999999983</v>
      </c>
      <c r="J3090">
        <f t="shared" si="1021"/>
        <v>-59.681840909091136</v>
      </c>
      <c r="K3090" t="str">
        <f t="shared" si="1022"/>
        <v/>
      </c>
      <c r="L3090" s="2" t="str">
        <f t="shared" si="1028"/>
        <v/>
      </c>
      <c r="M3090" t="str">
        <f t="shared" si="1023"/>
        <v/>
      </c>
      <c r="N3090" s="1">
        <f t="shared" si="1010"/>
        <v>37473</v>
      </c>
      <c r="O3090" t="str">
        <f t="shared" si="1011"/>
        <v>可交易</v>
      </c>
      <c r="P3090" s="2" t="str">
        <f t="shared" si="1012"/>
        <v/>
      </c>
      <c r="Q3090" s="2" t="str">
        <f t="shared" si="1013"/>
        <v/>
      </c>
      <c r="R3090" s="2">
        <f t="shared" si="1024"/>
        <v>1.6749460176566835</v>
      </c>
      <c r="S3090">
        <f t="shared" si="1025"/>
        <v>17</v>
      </c>
      <c r="T3090" s="1">
        <f t="shared" si="1014"/>
        <v>37452</v>
      </c>
      <c r="U3090" t="str">
        <f t="shared" si="1015"/>
        <v>可交易</v>
      </c>
      <c r="V3090" s="2" t="str">
        <f t="shared" si="1016"/>
        <v/>
      </c>
      <c r="W3090" s="2" t="str">
        <f t="shared" si="1017"/>
        <v/>
      </c>
      <c r="X3090" s="2">
        <f t="shared" si="1026"/>
        <v>1.3084315842463132</v>
      </c>
      <c r="Y3090">
        <f t="shared" si="1027"/>
        <v>10</v>
      </c>
    </row>
    <row r="3091" spans="1:25" x14ac:dyDescent="0.3">
      <c r="A3091" s="1">
        <v>37496</v>
      </c>
      <c r="B3091">
        <v>917.86999500000002</v>
      </c>
      <c r="C3091">
        <v>33.32</v>
      </c>
      <c r="D3091">
        <v>32.738013404089401</v>
      </c>
      <c r="E3091">
        <f t="shared" si="1008"/>
        <v>0.58198659591059965</v>
      </c>
      <c r="F3091" t="str">
        <f t="shared" si="1009"/>
        <v/>
      </c>
      <c r="G3091" t="str">
        <f t="shared" si="1018"/>
        <v/>
      </c>
      <c r="H3091">
        <f t="shared" si="1019"/>
        <v>3.2100000000000009</v>
      </c>
      <c r="I3091">
        <f t="shared" si="1020"/>
        <v>-16.950012000000015</v>
      </c>
      <c r="J3091">
        <f t="shared" si="1021"/>
        <v>-5.280377570093461</v>
      </c>
      <c r="K3091" t="str">
        <f t="shared" si="1022"/>
        <v/>
      </c>
      <c r="L3091" s="2" t="str">
        <f t="shared" si="1028"/>
        <v/>
      </c>
      <c r="M3091" t="str">
        <f t="shared" si="1023"/>
        <v/>
      </c>
      <c r="N3091" s="1">
        <f t="shared" si="1010"/>
        <v>37473</v>
      </c>
      <c r="O3091" t="str">
        <f t="shared" si="1011"/>
        <v>可交易</v>
      </c>
      <c r="P3091" s="2" t="str">
        <f t="shared" si="1012"/>
        <v/>
      </c>
      <c r="Q3091" s="2" t="str">
        <f t="shared" si="1013"/>
        <v/>
      </c>
      <c r="R3091" s="2">
        <f t="shared" si="1024"/>
        <v>1.6749460176566835</v>
      </c>
      <c r="S3091">
        <f t="shared" si="1025"/>
        <v>17</v>
      </c>
      <c r="T3091" s="1">
        <f t="shared" si="1014"/>
        <v>37452</v>
      </c>
      <c r="U3091" t="str">
        <f t="shared" si="1015"/>
        <v>可交易</v>
      </c>
      <c r="V3091" s="2" t="str">
        <f t="shared" si="1016"/>
        <v/>
      </c>
      <c r="W3091" s="2" t="str">
        <f t="shared" si="1017"/>
        <v/>
      </c>
      <c r="X3091" s="2">
        <f t="shared" si="1026"/>
        <v>1.3084315842463132</v>
      </c>
      <c r="Y3091">
        <f t="shared" si="1027"/>
        <v>10</v>
      </c>
    </row>
    <row r="3092" spans="1:25" x14ac:dyDescent="0.3">
      <c r="A3092" s="1">
        <v>37497</v>
      </c>
      <c r="B3092">
        <v>917.79998799999998</v>
      </c>
      <c r="C3092">
        <v>33.67</v>
      </c>
      <c r="D3092">
        <v>33.536191585547201</v>
      </c>
      <c r="E3092">
        <f t="shared" si="1008"/>
        <v>0.13380841445280112</v>
      </c>
      <c r="F3092" t="str">
        <f t="shared" si="1009"/>
        <v/>
      </c>
      <c r="G3092" t="str">
        <f t="shared" si="1018"/>
        <v/>
      </c>
      <c r="H3092">
        <f t="shared" si="1019"/>
        <v>0.35000000000000142</v>
      </c>
      <c r="I3092">
        <f t="shared" si="1020"/>
        <v>-7.0007000000032349E-2</v>
      </c>
      <c r="J3092">
        <f t="shared" si="1021"/>
        <v>-0.20002000000009162</v>
      </c>
      <c r="K3092" t="str">
        <f t="shared" si="1022"/>
        <v/>
      </c>
      <c r="L3092" s="2" t="str">
        <f t="shared" si="1028"/>
        <v/>
      </c>
      <c r="M3092" t="str">
        <f t="shared" si="1023"/>
        <v/>
      </c>
      <c r="N3092" s="1">
        <f t="shared" si="1010"/>
        <v>37473</v>
      </c>
      <c r="O3092" t="str">
        <f t="shared" si="1011"/>
        <v>可交易</v>
      </c>
      <c r="P3092" s="2" t="str">
        <f t="shared" si="1012"/>
        <v/>
      </c>
      <c r="Q3092" s="2" t="str">
        <f t="shared" si="1013"/>
        <v/>
      </c>
      <c r="R3092" s="2">
        <f t="shared" si="1024"/>
        <v>1.6749460176566835</v>
      </c>
      <c r="S3092">
        <f t="shared" si="1025"/>
        <v>17</v>
      </c>
      <c r="T3092" s="1">
        <f t="shared" si="1014"/>
        <v>37452</v>
      </c>
      <c r="U3092" t="str">
        <f t="shared" si="1015"/>
        <v>可交易</v>
      </c>
      <c r="V3092" s="2" t="str">
        <f t="shared" si="1016"/>
        <v/>
      </c>
      <c r="W3092" s="2" t="str">
        <f t="shared" si="1017"/>
        <v/>
      </c>
      <c r="X3092" s="2">
        <f t="shared" si="1026"/>
        <v>1.3084315842463132</v>
      </c>
      <c r="Y3092">
        <f t="shared" si="1027"/>
        <v>10</v>
      </c>
    </row>
    <row r="3093" spans="1:25" x14ac:dyDescent="0.3">
      <c r="A3093" s="1">
        <v>37498</v>
      </c>
      <c r="B3093">
        <v>916.07000700000003</v>
      </c>
      <c r="C3093">
        <v>32.64</v>
      </c>
      <c r="D3093">
        <v>32.231717331185997</v>
      </c>
      <c r="E3093">
        <f t="shared" si="1008"/>
        <v>0.4082826688140031</v>
      </c>
      <c r="F3093" t="str">
        <f t="shared" si="1009"/>
        <v/>
      </c>
      <c r="G3093" t="str">
        <f t="shared" si="1018"/>
        <v/>
      </c>
      <c r="H3093">
        <f t="shared" si="1019"/>
        <v>-1.0300000000000011</v>
      </c>
      <c r="I3093">
        <f t="shared" si="1020"/>
        <v>-1.7299809999999525</v>
      </c>
      <c r="J3093">
        <f t="shared" si="1021"/>
        <v>1.6795932038834471</v>
      </c>
      <c r="K3093" t="str">
        <f t="shared" si="1022"/>
        <v/>
      </c>
      <c r="L3093" s="2" t="str">
        <f t="shared" si="1028"/>
        <v/>
      </c>
      <c r="M3093" t="str">
        <f t="shared" si="1023"/>
        <v/>
      </c>
      <c r="N3093" s="1">
        <f t="shared" si="1010"/>
        <v>37473</v>
      </c>
      <c r="O3093" t="str">
        <f t="shared" si="1011"/>
        <v>可交易</v>
      </c>
      <c r="P3093" s="2" t="str">
        <f t="shared" si="1012"/>
        <v/>
      </c>
      <c r="Q3093" s="2" t="str">
        <f t="shared" si="1013"/>
        <v/>
      </c>
      <c r="R3093" s="2">
        <f t="shared" si="1024"/>
        <v>1.6749460176566835</v>
      </c>
      <c r="S3093">
        <f t="shared" si="1025"/>
        <v>17</v>
      </c>
      <c r="T3093" s="1">
        <f t="shared" si="1014"/>
        <v>37452</v>
      </c>
      <c r="U3093" t="str">
        <f t="shared" si="1015"/>
        <v>可交易</v>
      </c>
      <c r="V3093" s="2" t="str">
        <f t="shared" si="1016"/>
        <v/>
      </c>
      <c r="W3093" s="2" t="str">
        <f t="shared" si="1017"/>
        <v/>
      </c>
      <c r="X3093" s="2">
        <f t="shared" si="1026"/>
        <v>1.3084315842463132</v>
      </c>
      <c r="Y3093">
        <f t="shared" si="1027"/>
        <v>10</v>
      </c>
    </row>
    <row r="3094" spans="1:25" x14ac:dyDescent="0.3">
      <c r="A3094" s="1">
        <v>37502</v>
      </c>
      <c r="B3094">
        <v>878.02002000000005</v>
      </c>
      <c r="C3094">
        <v>39.97</v>
      </c>
      <c r="D3094">
        <v>38.896538328471898</v>
      </c>
      <c r="E3094">
        <f t="shared" si="1008"/>
        <v>1.0734616715281007</v>
      </c>
      <c r="F3094" t="str">
        <f t="shared" si="1009"/>
        <v>CAll</v>
      </c>
      <c r="G3094">
        <f t="shared" si="1018"/>
        <v>909.580017</v>
      </c>
      <c r="H3094">
        <f t="shared" si="1019"/>
        <v>7.3299999999999983</v>
      </c>
      <c r="I3094">
        <f t="shared" si="1020"/>
        <v>-38.049986999999987</v>
      </c>
      <c r="J3094">
        <f t="shared" si="1021"/>
        <v>-5.1909941336971341</v>
      </c>
      <c r="K3094">
        <f t="shared" si="1022"/>
        <v>883.02002000000005</v>
      </c>
      <c r="L3094" s="2">
        <f t="shared" si="1028"/>
        <v>26.559996999999953</v>
      </c>
      <c r="M3094" t="str">
        <f t="shared" si="1023"/>
        <v/>
      </c>
      <c r="N3094" s="1">
        <f t="shared" si="1010"/>
        <v>37502</v>
      </c>
      <c r="O3094" t="str">
        <f t="shared" si="1011"/>
        <v>可交易</v>
      </c>
      <c r="P3094" s="2">
        <f t="shared" si="1012"/>
        <v>26.559996999999953</v>
      </c>
      <c r="Q3094" s="2">
        <f t="shared" si="1013"/>
        <v>3.5944507279002537E-2</v>
      </c>
      <c r="R3094" s="2">
        <f t="shared" si="1024"/>
        <v>1.6749460176566835</v>
      </c>
      <c r="S3094">
        <f t="shared" si="1025"/>
        <v>18</v>
      </c>
      <c r="T3094" s="1">
        <f t="shared" si="1014"/>
        <v>37452</v>
      </c>
      <c r="U3094" t="str">
        <f t="shared" si="1015"/>
        <v>可交易</v>
      </c>
      <c r="V3094" s="2" t="str">
        <f t="shared" si="1016"/>
        <v/>
      </c>
      <c r="W3094" s="2" t="str">
        <f t="shared" si="1017"/>
        <v/>
      </c>
      <c r="X3094" s="2">
        <f t="shared" si="1026"/>
        <v>1.3084315842463132</v>
      </c>
      <c r="Y3094">
        <f t="shared" si="1027"/>
        <v>10</v>
      </c>
    </row>
    <row r="3095" spans="1:25" x14ac:dyDescent="0.3">
      <c r="A3095" s="1">
        <v>37503</v>
      </c>
      <c r="B3095">
        <v>893.40002400000003</v>
      </c>
      <c r="C3095">
        <v>37.44</v>
      </c>
      <c r="D3095">
        <v>37.628119628216403</v>
      </c>
      <c r="E3095">
        <f t="shared" si="1008"/>
        <v>-0.18811962821640549</v>
      </c>
      <c r="F3095" t="str">
        <f t="shared" si="1009"/>
        <v/>
      </c>
      <c r="G3095" t="str">
        <f t="shared" si="1018"/>
        <v/>
      </c>
      <c r="H3095">
        <f t="shared" si="1019"/>
        <v>-2.5300000000000011</v>
      </c>
      <c r="I3095">
        <f t="shared" si="1020"/>
        <v>15.380003999999985</v>
      </c>
      <c r="J3095">
        <f t="shared" si="1021"/>
        <v>-6.0790529644268689</v>
      </c>
      <c r="K3095" t="str">
        <f t="shared" si="1022"/>
        <v/>
      </c>
      <c r="L3095" s="2" t="str">
        <f t="shared" si="1028"/>
        <v/>
      </c>
      <c r="M3095" t="str">
        <f t="shared" si="1023"/>
        <v/>
      </c>
      <c r="N3095" s="1">
        <f t="shared" si="1010"/>
        <v>37502</v>
      </c>
      <c r="O3095" t="str">
        <f t="shared" si="1011"/>
        <v>不可交易</v>
      </c>
      <c r="P3095" s="2" t="str">
        <f t="shared" si="1012"/>
        <v/>
      </c>
      <c r="Q3095" s="2" t="str">
        <f t="shared" si="1013"/>
        <v/>
      </c>
      <c r="R3095" s="2">
        <f t="shared" si="1024"/>
        <v>1.7351511269802804</v>
      </c>
      <c r="S3095">
        <f t="shared" si="1025"/>
        <v>18</v>
      </c>
      <c r="T3095" s="1">
        <f t="shared" si="1014"/>
        <v>37452</v>
      </c>
      <c r="U3095" t="str">
        <f t="shared" si="1015"/>
        <v>可交易</v>
      </c>
      <c r="V3095" s="2" t="str">
        <f t="shared" si="1016"/>
        <v/>
      </c>
      <c r="W3095" s="2" t="str">
        <f t="shared" si="1017"/>
        <v/>
      </c>
      <c r="X3095" s="2">
        <f t="shared" si="1026"/>
        <v>1.3084315842463132</v>
      </c>
      <c r="Y3095">
        <f t="shared" si="1027"/>
        <v>10</v>
      </c>
    </row>
    <row r="3096" spans="1:25" x14ac:dyDescent="0.3">
      <c r="A3096" s="1">
        <v>37504</v>
      </c>
      <c r="B3096">
        <v>879.15002400000003</v>
      </c>
      <c r="C3096">
        <v>38.86</v>
      </c>
      <c r="D3096">
        <v>39.045851372826903</v>
      </c>
      <c r="E3096">
        <f t="shared" si="1008"/>
        <v>-0.18585137282690312</v>
      </c>
      <c r="F3096" t="str">
        <f t="shared" si="1009"/>
        <v/>
      </c>
      <c r="G3096" t="str">
        <f t="shared" si="1018"/>
        <v/>
      </c>
      <c r="H3096">
        <f t="shared" si="1019"/>
        <v>1.4200000000000017</v>
      </c>
      <c r="I3096">
        <f t="shared" si="1020"/>
        <v>-14.25</v>
      </c>
      <c r="J3096">
        <f t="shared" si="1021"/>
        <v>-10.035211267605622</v>
      </c>
      <c r="K3096" t="str">
        <f t="shared" si="1022"/>
        <v/>
      </c>
      <c r="L3096" s="2" t="str">
        <f t="shared" si="1028"/>
        <v/>
      </c>
      <c r="M3096" t="str">
        <f t="shared" si="1023"/>
        <v/>
      </c>
      <c r="N3096" s="1">
        <f t="shared" si="1010"/>
        <v>37502</v>
      </c>
      <c r="O3096" t="str">
        <f t="shared" si="1011"/>
        <v>不可交易</v>
      </c>
      <c r="P3096" s="2" t="str">
        <f t="shared" si="1012"/>
        <v/>
      </c>
      <c r="Q3096" s="2" t="str">
        <f t="shared" si="1013"/>
        <v/>
      </c>
      <c r="R3096" s="2">
        <f t="shared" si="1024"/>
        <v>1.7351511269802804</v>
      </c>
      <c r="S3096">
        <f t="shared" si="1025"/>
        <v>18</v>
      </c>
      <c r="T3096" s="1">
        <f t="shared" si="1014"/>
        <v>37452</v>
      </c>
      <c r="U3096" t="str">
        <f t="shared" si="1015"/>
        <v>可交易</v>
      </c>
      <c r="V3096" s="2" t="str">
        <f t="shared" si="1016"/>
        <v/>
      </c>
      <c r="W3096" s="2" t="str">
        <f t="shared" si="1017"/>
        <v/>
      </c>
      <c r="X3096" s="2">
        <f t="shared" si="1026"/>
        <v>1.3084315842463132</v>
      </c>
      <c r="Y3096">
        <f t="shared" si="1027"/>
        <v>10</v>
      </c>
    </row>
    <row r="3097" spans="1:25" x14ac:dyDescent="0.3">
      <c r="A3097" s="1">
        <v>37505</v>
      </c>
      <c r="B3097">
        <v>893.919983</v>
      </c>
      <c r="C3097">
        <v>36.33</v>
      </c>
      <c r="D3097">
        <v>36.422283552413298</v>
      </c>
      <c r="E3097">
        <f t="shared" si="1008"/>
        <v>-9.2283552413299219E-2</v>
      </c>
      <c r="F3097" t="str">
        <f t="shared" si="1009"/>
        <v/>
      </c>
      <c r="G3097" t="str">
        <f t="shared" si="1018"/>
        <v/>
      </c>
      <c r="H3097">
        <f t="shared" si="1019"/>
        <v>-2.5300000000000011</v>
      </c>
      <c r="I3097">
        <f t="shared" si="1020"/>
        <v>14.769958999999972</v>
      </c>
      <c r="J3097">
        <f t="shared" si="1021"/>
        <v>-5.83792845849801</v>
      </c>
      <c r="K3097" t="str">
        <f t="shared" si="1022"/>
        <v/>
      </c>
      <c r="L3097" s="2" t="str">
        <f t="shared" si="1028"/>
        <v/>
      </c>
      <c r="M3097" t="str">
        <f t="shared" si="1023"/>
        <v/>
      </c>
      <c r="N3097" s="1">
        <f t="shared" si="1010"/>
        <v>37502</v>
      </c>
      <c r="O3097" t="str">
        <f t="shared" si="1011"/>
        <v>不可交易</v>
      </c>
      <c r="P3097" s="2" t="str">
        <f t="shared" si="1012"/>
        <v/>
      </c>
      <c r="Q3097" s="2" t="str">
        <f t="shared" si="1013"/>
        <v/>
      </c>
      <c r="R3097" s="2">
        <f t="shared" si="1024"/>
        <v>1.7351511269802804</v>
      </c>
      <c r="S3097">
        <f t="shared" si="1025"/>
        <v>18</v>
      </c>
      <c r="T3097" s="1">
        <f t="shared" si="1014"/>
        <v>37452</v>
      </c>
      <c r="U3097" t="str">
        <f t="shared" si="1015"/>
        <v>可交易</v>
      </c>
      <c r="V3097" s="2" t="str">
        <f t="shared" si="1016"/>
        <v/>
      </c>
      <c r="W3097" s="2" t="str">
        <f t="shared" si="1017"/>
        <v/>
      </c>
      <c r="X3097" s="2">
        <f t="shared" si="1026"/>
        <v>1.3084315842463132</v>
      </c>
      <c r="Y3097">
        <f t="shared" si="1027"/>
        <v>10</v>
      </c>
    </row>
    <row r="3098" spans="1:25" x14ac:dyDescent="0.3">
      <c r="A3098" s="1">
        <v>37508</v>
      </c>
      <c r="B3098">
        <v>902.96002199999998</v>
      </c>
      <c r="C3098">
        <v>36.450000000000003</v>
      </c>
      <c r="D3098">
        <v>37.055398198986801</v>
      </c>
      <c r="E3098">
        <f t="shared" si="1008"/>
        <v>-0.60539819898679781</v>
      </c>
      <c r="F3098" t="str">
        <f t="shared" si="1009"/>
        <v/>
      </c>
      <c r="G3098" t="str">
        <f t="shared" si="1018"/>
        <v/>
      </c>
      <c r="H3098">
        <f t="shared" si="1019"/>
        <v>0.12000000000000455</v>
      </c>
      <c r="I3098">
        <f t="shared" si="1020"/>
        <v>9.0400389999999788</v>
      </c>
      <c r="J3098">
        <f t="shared" si="1021"/>
        <v>75.333658333330305</v>
      </c>
      <c r="K3098" t="str">
        <f t="shared" si="1022"/>
        <v/>
      </c>
      <c r="L3098" s="2" t="str">
        <f t="shared" si="1028"/>
        <v/>
      </c>
      <c r="M3098" t="str">
        <f t="shared" si="1023"/>
        <v/>
      </c>
      <c r="N3098" s="1">
        <f t="shared" si="1010"/>
        <v>37502</v>
      </c>
      <c r="O3098" t="str">
        <f t="shared" si="1011"/>
        <v>不可交易</v>
      </c>
      <c r="P3098" s="2" t="str">
        <f t="shared" si="1012"/>
        <v/>
      </c>
      <c r="Q3098" s="2" t="str">
        <f t="shared" si="1013"/>
        <v/>
      </c>
      <c r="R3098" s="2">
        <f t="shared" si="1024"/>
        <v>1.7351511269802804</v>
      </c>
      <c r="S3098">
        <f t="shared" si="1025"/>
        <v>18</v>
      </c>
      <c r="T3098" s="1">
        <f t="shared" si="1014"/>
        <v>37452</v>
      </c>
      <c r="U3098" t="str">
        <f t="shared" si="1015"/>
        <v>可交易</v>
      </c>
      <c r="V3098" s="2" t="str">
        <f t="shared" si="1016"/>
        <v/>
      </c>
      <c r="W3098" s="2" t="str">
        <f t="shared" si="1017"/>
        <v/>
      </c>
      <c r="X3098" s="2">
        <f t="shared" si="1026"/>
        <v>1.3084315842463132</v>
      </c>
      <c r="Y3098">
        <f t="shared" si="1027"/>
        <v>10</v>
      </c>
    </row>
    <row r="3099" spans="1:25" x14ac:dyDescent="0.3">
      <c r="A3099" s="1">
        <v>37509</v>
      </c>
      <c r="B3099">
        <v>909.580017</v>
      </c>
      <c r="C3099">
        <v>35.08</v>
      </c>
      <c r="D3099">
        <v>35.267918698757903</v>
      </c>
      <c r="E3099">
        <f t="shared" si="1008"/>
        <v>-0.18791869875790468</v>
      </c>
      <c r="F3099" t="str">
        <f t="shared" si="1009"/>
        <v/>
      </c>
      <c r="G3099" t="str">
        <f t="shared" si="1018"/>
        <v/>
      </c>
      <c r="H3099">
        <f t="shared" si="1019"/>
        <v>-1.3700000000000045</v>
      </c>
      <c r="I3099">
        <f t="shared" si="1020"/>
        <v>6.6199950000000172</v>
      </c>
      <c r="J3099">
        <f t="shared" si="1021"/>
        <v>-4.832113138686128</v>
      </c>
      <c r="K3099" t="str">
        <f t="shared" si="1022"/>
        <v/>
      </c>
      <c r="L3099" s="2" t="str">
        <f t="shared" si="1028"/>
        <v/>
      </c>
      <c r="M3099" t="str">
        <f t="shared" si="1023"/>
        <v/>
      </c>
      <c r="N3099" s="1">
        <f t="shared" si="1010"/>
        <v>37502</v>
      </c>
      <c r="O3099" t="str">
        <f t="shared" si="1011"/>
        <v>可交易</v>
      </c>
      <c r="P3099" s="2" t="str">
        <f t="shared" si="1012"/>
        <v/>
      </c>
      <c r="Q3099" s="2" t="str">
        <f t="shared" si="1013"/>
        <v/>
      </c>
      <c r="R3099" s="2">
        <f t="shared" si="1024"/>
        <v>1.7351511269802804</v>
      </c>
      <c r="S3099">
        <f t="shared" si="1025"/>
        <v>18</v>
      </c>
      <c r="T3099" s="1">
        <f t="shared" si="1014"/>
        <v>37452</v>
      </c>
      <c r="U3099" t="str">
        <f t="shared" si="1015"/>
        <v>可交易</v>
      </c>
      <c r="V3099" s="2" t="str">
        <f t="shared" si="1016"/>
        <v/>
      </c>
      <c r="W3099" s="2" t="str">
        <f t="shared" si="1017"/>
        <v/>
      </c>
      <c r="X3099" s="2">
        <f t="shared" si="1026"/>
        <v>1.3084315842463132</v>
      </c>
      <c r="Y3099">
        <f t="shared" si="1027"/>
        <v>10</v>
      </c>
    </row>
    <row r="3100" spans="1:25" x14ac:dyDescent="0.3">
      <c r="A3100" s="1">
        <v>37510</v>
      </c>
      <c r="B3100">
        <v>909.45001200000002</v>
      </c>
      <c r="C3100">
        <v>34.81</v>
      </c>
      <c r="D3100">
        <v>33.352363698818998</v>
      </c>
      <c r="E3100">
        <f t="shared" si="1008"/>
        <v>1.4576363011810045</v>
      </c>
      <c r="F3100" t="str">
        <f t="shared" si="1009"/>
        <v>CAll</v>
      </c>
      <c r="G3100">
        <f t="shared" si="1018"/>
        <v>869.46002199999998</v>
      </c>
      <c r="H3100">
        <f t="shared" si="1019"/>
        <v>-0.26999999999999602</v>
      </c>
      <c r="I3100">
        <f t="shared" si="1020"/>
        <v>-0.13000499999998283</v>
      </c>
      <c r="J3100">
        <f t="shared" si="1021"/>
        <v>0.48149999999994347</v>
      </c>
      <c r="K3100">
        <f t="shared" si="1022"/>
        <v>914.45001200000002</v>
      </c>
      <c r="L3100" s="2" t="str">
        <f t="shared" si="1028"/>
        <v/>
      </c>
      <c r="M3100" t="str">
        <f t="shared" si="1023"/>
        <v/>
      </c>
      <c r="N3100" s="1">
        <f t="shared" si="1010"/>
        <v>37502</v>
      </c>
      <c r="O3100" t="str">
        <f t="shared" si="1011"/>
        <v>可交易</v>
      </c>
      <c r="P3100" s="2" t="str">
        <f t="shared" si="1012"/>
        <v/>
      </c>
      <c r="Q3100" s="2" t="str">
        <f t="shared" si="1013"/>
        <v/>
      </c>
      <c r="R3100" s="2">
        <f t="shared" si="1024"/>
        <v>1.7351511269802804</v>
      </c>
      <c r="S3100">
        <f t="shared" si="1025"/>
        <v>18</v>
      </c>
      <c r="T3100" s="1">
        <f t="shared" si="1014"/>
        <v>37452</v>
      </c>
      <c r="U3100" t="str">
        <f t="shared" si="1015"/>
        <v>可交易</v>
      </c>
      <c r="V3100" s="2" t="str">
        <f t="shared" si="1016"/>
        <v/>
      </c>
      <c r="W3100" s="2" t="str">
        <f t="shared" si="1017"/>
        <v/>
      </c>
      <c r="X3100" s="2">
        <f t="shared" si="1026"/>
        <v>1.3084315842463132</v>
      </c>
      <c r="Y3100">
        <f t="shared" si="1027"/>
        <v>10</v>
      </c>
    </row>
    <row r="3101" spans="1:25" x14ac:dyDescent="0.3">
      <c r="A3101" s="1">
        <v>37511</v>
      </c>
      <c r="B3101">
        <v>886.90997300000004</v>
      </c>
      <c r="C3101">
        <v>37.5</v>
      </c>
      <c r="D3101">
        <v>36.792408125531601</v>
      </c>
      <c r="E3101">
        <f t="shared" si="1008"/>
        <v>0.70759187446839888</v>
      </c>
      <c r="F3101" t="str">
        <f t="shared" si="1009"/>
        <v/>
      </c>
      <c r="G3101" t="str">
        <f t="shared" si="1018"/>
        <v/>
      </c>
      <c r="H3101">
        <f t="shared" si="1019"/>
        <v>2.6899999999999977</v>
      </c>
      <c r="I3101">
        <f t="shared" si="1020"/>
        <v>-22.540038999999979</v>
      </c>
      <c r="J3101">
        <f t="shared" si="1021"/>
        <v>-8.3791966542750913</v>
      </c>
      <c r="K3101" t="str">
        <f t="shared" si="1022"/>
        <v/>
      </c>
      <c r="L3101" s="2" t="str">
        <f t="shared" si="1028"/>
        <v/>
      </c>
      <c r="M3101" t="str">
        <f t="shared" si="1023"/>
        <v/>
      </c>
      <c r="N3101" s="1">
        <f t="shared" si="1010"/>
        <v>37502</v>
      </c>
      <c r="O3101" t="str">
        <f t="shared" si="1011"/>
        <v>可交易</v>
      </c>
      <c r="P3101" s="2" t="str">
        <f t="shared" si="1012"/>
        <v/>
      </c>
      <c r="Q3101" s="2" t="str">
        <f t="shared" si="1013"/>
        <v/>
      </c>
      <c r="R3101" s="2">
        <f t="shared" si="1024"/>
        <v>1.7351511269802804</v>
      </c>
      <c r="S3101">
        <f t="shared" si="1025"/>
        <v>18</v>
      </c>
      <c r="T3101" s="1">
        <f t="shared" si="1014"/>
        <v>37452</v>
      </c>
      <c r="U3101" t="str">
        <f t="shared" si="1015"/>
        <v>可交易</v>
      </c>
      <c r="V3101" s="2" t="str">
        <f t="shared" si="1016"/>
        <v/>
      </c>
      <c r="W3101" s="2" t="str">
        <f t="shared" si="1017"/>
        <v/>
      </c>
      <c r="X3101" s="2">
        <f t="shared" si="1026"/>
        <v>1.3084315842463132</v>
      </c>
      <c r="Y3101">
        <f t="shared" si="1027"/>
        <v>10</v>
      </c>
    </row>
    <row r="3102" spans="1:25" x14ac:dyDescent="0.3">
      <c r="A3102" s="1">
        <v>37512</v>
      </c>
      <c r="B3102">
        <v>889.80999799999995</v>
      </c>
      <c r="C3102">
        <v>35.82</v>
      </c>
      <c r="D3102">
        <v>36.422907811061499</v>
      </c>
      <c r="E3102">
        <f t="shared" si="1008"/>
        <v>-0.60290781106149893</v>
      </c>
      <c r="F3102" t="str">
        <f t="shared" si="1009"/>
        <v/>
      </c>
      <c r="G3102" t="str">
        <f t="shared" si="1018"/>
        <v/>
      </c>
      <c r="H3102">
        <f t="shared" si="1019"/>
        <v>-1.6799999999999997</v>
      </c>
      <c r="I3102">
        <f t="shared" si="1020"/>
        <v>2.9000249999999141</v>
      </c>
      <c r="J3102">
        <f t="shared" si="1021"/>
        <v>-1.7262053571428064</v>
      </c>
      <c r="K3102" t="str">
        <f t="shared" si="1022"/>
        <v/>
      </c>
      <c r="L3102" s="2" t="str">
        <f t="shared" si="1028"/>
        <v/>
      </c>
      <c r="M3102" t="str">
        <f t="shared" si="1023"/>
        <v/>
      </c>
      <c r="N3102" s="1">
        <f t="shared" si="1010"/>
        <v>37502</v>
      </c>
      <c r="O3102" t="str">
        <f t="shared" si="1011"/>
        <v>可交易</v>
      </c>
      <c r="P3102" s="2" t="str">
        <f t="shared" si="1012"/>
        <v/>
      </c>
      <c r="Q3102" s="2" t="str">
        <f t="shared" si="1013"/>
        <v/>
      </c>
      <c r="R3102" s="2">
        <f t="shared" si="1024"/>
        <v>1.7351511269802804</v>
      </c>
      <c r="S3102">
        <f t="shared" si="1025"/>
        <v>18</v>
      </c>
      <c r="T3102" s="1">
        <f t="shared" si="1014"/>
        <v>37452</v>
      </c>
      <c r="U3102" t="str">
        <f t="shared" si="1015"/>
        <v>可交易</v>
      </c>
      <c r="V3102" s="2" t="str">
        <f t="shared" si="1016"/>
        <v/>
      </c>
      <c r="W3102" s="2" t="str">
        <f t="shared" si="1017"/>
        <v/>
      </c>
      <c r="X3102" s="2">
        <f t="shared" si="1026"/>
        <v>1.3084315842463132</v>
      </c>
      <c r="Y3102">
        <f t="shared" si="1027"/>
        <v>10</v>
      </c>
    </row>
    <row r="3103" spans="1:25" x14ac:dyDescent="0.3">
      <c r="A3103" s="1">
        <v>37515</v>
      </c>
      <c r="B3103">
        <v>891.09997599999997</v>
      </c>
      <c r="C3103">
        <v>36.74</v>
      </c>
      <c r="D3103">
        <v>37.637417722859901</v>
      </c>
      <c r="E3103">
        <f t="shared" si="1008"/>
        <v>-0.89741772285989896</v>
      </c>
      <c r="F3103" t="str">
        <f t="shared" si="1009"/>
        <v/>
      </c>
      <c r="G3103" t="str">
        <f t="shared" si="1018"/>
        <v/>
      </c>
      <c r="H3103">
        <f t="shared" si="1019"/>
        <v>0.92000000000000171</v>
      </c>
      <c r="I3103">
        <f t="shared" si="1020"/>
        <v>1.2899780000000192</v>
      </c>
      <c r="J3103">
        <f t="shared" si="1021"/>
        <v>1.4021500000000182</v>
      </c>
      <c r="K3103" t="str">
        <f t="shared" si="1022"/>
        <v/>
      </c>
      <c r="L3103" s="2" t="str">
        <f t="shared" si="1028"/>
        <v/>
      </c>
      <c r="M3103" t="str">
        <f t="shared" si="1023"/>
        <v/>
      </c>
      <c r="N3103" s="1">
        <f t="shared" si="1010"/>
        <v>37502</v>
      </c>
      <c r="O3103" t="str">
        <f t="shared" si="1011"/>
        <v>可交易</v>
      </c>
      <c r="P3103" s="2" t="str">
        <f t="shared" si="1012"/>
        <v/>
      </c>
      <c r="Q3103" s="2" t="str">
        <f t="shared" si="1013"/>
        <v/>
      </c>
      <c r="R3103" s="2">
        <f t="shared" si="1024"/>
        <v>1.7351511269802804</v>
      </c>
      <c r="S3103">
        <f t="shared" si="1025"/>
        <v>18</v>
      </c>
      <c r="T3103" s="1">
        <f t="shared" si="1014"/>
        <v>37452</v>
      </c>
      <c r="U3103" t="str">
        <f t="shared" si="1015"/>
        <v>可交易</v>
      </c>
      <c r="V3103" s="2" t="str">
        <f t="shared" si="1016"/>
        <v/>
      </c>
      <c r="W3103" s="2" t="str">
        <f t="shared" si="1017"/>
        <v/>
      </c>
      <c r="X3103" s="2">
        <f t="shared" si="1026"/>
        <v>1.3084315842463132</v>
      </c>
      <c r="Y3103">
        <f t="shared" si="1027"/>
        <v>10</v>
      </c>
    </row>
    <row r="3104" spans="1:25" x14ac:dyDescent="0.3">
      <c r="A3104" s="1">
        <v>37516</v>
      </c>
      <c r="B3104">
        <v>873.52002000000005</v>
      </c>
      <c r="C3104">
        <v>38.01</v>
      </c>
      <c r="D3104">
        <v>37.335545490684602</v>
      </c>
      <c r="E3104">
        <f t="shared" si="1008"/>
        <v>0.67445450931539597</v>
      </c>
      <c r="F3104" t="str">
        <f t="shared" si="1009"/>
        <v/>
      </c>
      <c r="G3104" t="str">
        <f t="shared" si="1018"/>
        <v/>
      </c>
      <c r="H3104">
        <f t="shared" si="1019"/>
        <v>1.269999999999996</v>
      </c>
      <c r="I3104">
        <f t="shared" si="1020"/>
        <v>-17.579955999999925</v>
      </c>
      <c r="J3104">
        <f t="shared" si="1021"/>
        <v>-13.842485039370063</v>
      </c>
      <c r="K3104" t="str">
        <f t="shared" si="1022"/>
        <v/>
      </c>
      <c r="L3104" s="2" t="str">
        <f t="shared" si="1028"/>
        <v/>
      </c>
      <c r="M3104" t="str">
        <f t="shared" si="1023"/>
        <v/>
      </c>
      <c r="N3104" s="1">
        <f t="shared" si="1010"/>
        <v>37502</v>
      </c>
      <c r="O3104" t="str">
        <f t="shared" si="1011"/>
        <v>可交易</v>
      </c>
      <c r="P3104" s="2" t="str">
        <f t="shared" si="1012"/>
        <v/>
      </c>
      <c r="Q3104" s="2" t="str">
        <f t="shared" si="1013"/>
        <v/>
      </c>
      <c r="R3104" s="2">
        <f t="shared" si="1024"/>
        <v>1.7351511269802804</v>
      </c>
      <c r="S3104">
        <f t="shared" si="1025"/>
        <v>18</v>
      </c>
      <c r="T3104" s="1">
        <f t="shared" si="1014"/>
        <v>37452</v>
      </c>
      <c r="U3104" t="str">
        <f t="shared" si="1015"/>
        <v>可交易</v>
      </c>
      <c r="V3104" s="2" t="str">
        <f t="shared" si="1016"/>
        <v/>
      </c>
      <c r="W3104" s="2" t="str">
        <f t="shared" si="1017"/>
        <v/>
      </c>
      <c r="X3104" s="2">
        <f t="shared" si="1026"/>
        <v>1.3084315842463132</v>
      </c>
      <c r="Y3104">
        <f t="shared" si="1027"/>
        <v>10</v>
      </c>
    </row>
    <row r="3105" spans="1:25" x14ac:dyDescent="0.3">
      <c r="A3105" s="1">
        <v>37517</v>
      </c>
      <c r="B3105">
        <v>869.46002199999998</v>
      </c>
      <c r="C3105">
        <v>37.520000000000003</v>
      </c>
      <c r="D3105">
        <v>37.832404213231698</v>
      </c>
      <c r="E3105">
        <f t="shared" si="1008"/>
        <v>-0.31240421323169443</v>
      </c>
      <c r="F3105" t="str">
        <f t="shared" si="1009"/>
        <v/>
      </c>
      <c r="G3105" t="str">
        <f t="shared" si="1018"/>
        <v/>
      </c>
      <c r="H3105">
        <f t="shared" si="1019"/>
        <v>-0.48999999999999488</v>
      </c>
      <c r="I3105">
        <f t="shared" si="1020"/>
        <v>-4.0599980000000642</v>
      </c>
      <c r="J3105">
        <f t="shared" si="1021"/>
        <v>8.28571020408185</v>
      </c>
      <c r="K3105" t="str">
        <f t="shared" si="1022"/>
        <v/>
      </c>
      <c r="L3105" s="2" t="str">
        <f t="shared" si="1028"/>
        <v/>
      </c>
      <c r="M3105" t="str">
        <f t="shared" si="1023"/>
        <v/>
      </c>
      <c r="N3105" s="1">
        <f t="shared" si="1010"/>
        <v>37502</v>
      </c>
      <c r="O3105" t="str">
        <f t="shared" si="1011"/>
        <v>可交易</v>
      </c>
      <c r="P3105" s="2" t="str">
        <f t="shared" si="1012"/>
        <v/>
      </c>
      <c r="Q3105" s="2" t="str">
        <f t="shared" si="1013"/>
        <v/>
      </c>
      <c r="R3105" s="2">
        <f t="shared" si="1024"/>
        <v>1.7351511269802804</v>
      </c>
      <c r="S3105">
        <f t="shared" si="1025"/>
        <v>18</v>
      </c>
      <c r="T3105" s="1">
        <f t="shared" si="1014"/>
        <v>37452</v>
      </c>
      <c r="U3105" t="str">
        <f t="shared" si="1015"/>
        <v>可交易</v>
      </c>
      <c r="V3105" s="2" t="str">
        <f t="shared" si="1016"/>
        <v/>
      </c>
      <c r="W3105" s="2" t="str">
        <f t="shared" si="1017"/>
        <v/>
      </c>
      <c r="X3105" s="2">
        <f t="shared" si="1026"/>
        <v>1.3084315842463132</v>
      </c>
      <c r="Y3105">
        <f t="shared" si="1027"/>
        <v>10</v>
      </c>
    </row>
    <row r="3106" spans="1:25" x14ac:dyDescent="0.3">
      <c r="A3106" s="1">
        <v>37518</v>
      </c>
      <c r="B3106">
        <v>843.32000700000003</v>
      </c>
      <c r="C3106">
        <v>40.65</v>
      </c>
      <c r="D3106">
        <v>39.638426763995497</v>
      </c>
      <c r="E3106">
        <f t="shared" si="1008"/>
        <v>1.0115732360045016</v>
      </c>
      <c r="F3106" t="str">
        <f t="shared" si="1009"/>
        <v>CAll</v>
      </c>
      <c r="G3106">
        <f t="shared" si="1018"/>
        <v>854.95001200000002</v>
      </c>
      <c r="H3106">
        <f t="shared" si="1019"/>
        <v>3.1299999999999955</v>
      </c>
      <c r="I3106">
        <f t="shared" si="1020"/>
        <v>-26.140014999999948</v>
      </c>
      <c r="J3106">
        <f t="shared" si="1021"/>
        <v>-8.3514424920127759</v>
      </c>
      <c r="K3106">
        <f t="shared" si="1022"/>
        <v>848.32000700000003</v>
      </c>
      <c r="L3106" s="2">
        <f t="shared" si="1028"/>
        <v>6.6300049999999828</v>
      </c>
      <c r="M3106" t="str">
        <f t="shared" si="1023"/>
        <v/>
      </c>
      <c r="N3106" s="1">
        <f t="shared" si="1010"/>
        <v>37518</v>
      </c>
      <c r="O3106" t="str">
        <f t="shared" si="1011"/>
        <v>可交易</v>
      </c>
      <c r="P3106" s="2">
        <f t="shared" si="1012"/>
        <v>6.6300049999999828</v>
      </c>
      <c r="Q3106" s="2">
        <f t="shared" si="1013"/>
        <v>1.3790737683755655E-2</v>
      </c>
      <c r="R3106" s="2">
        <f t="shared" si="1024"/>
        <v>1.7351511269802804</v>
      </c>
      <c r="S3106">
        <f t="shared" si="1025"/>
        <v>19</v>
      </c>
      <c r="T3106" s="1">
        <f t="shared" si="1014"/>
        <v>37452</v>
      </c>
      <c r="U3106" t="str">
        <f t="shared" si="1015"/>
        <v>可交易</v>
      </c>
      <c r="V3106" s="2" t="str">
        <f t="shared" si="1016"/>
        <v/>
      </c>
      <c r="W3106" s="2" t="str">
        <f t="shared" si="1017"/>
        <v/>
      </c>
      <c r="X3106" s="2">
        <f t="shared" si="1026"/>
        <v>1.3084315842463132</v>
      </c>
      <c r="Y3106">
        <f t="shared" si="1027"/>
        <v>10</v>
      </c>
    </row>
    <row r="3107" spans="1:25" x14ac:dyDescent="0.3">
      <c r="A3107" s="1">
        <v>37519</v>
      </c>
      <c r="B3107">
        <v>845.39001499999995</v>
      </c>
      <c r="C3107">
        <v>38.979999999999997</v>
      </c>
      <c r="D3107">
        <v>38.896142372948198</v>
      </c>
      <c r="E3107">
        <f t="shared" si="1008"/>
        <v>8.3857627051799E-2</v>
      </c>
      <c r="F3107" t="str">
        <f t="shared" si="1009"/>
        <v/>
      </c>
      <c r="G3107" t="str">
        <f t="shared" si="1018"/>
        <v/>
      </c>
      <c r="H3107">
        <f t="shared" si="1019"/>
        <v>-1.6700000000000017</v>
      </c>
      <c r="I3107">
        <f t="shared" si="1020"/>
        <v>2.0700079999999161</v>
      </c>
      <c r="J3107">
        <f t="shared" si="1021"/>
        <v>-1.2395257485029425</v>
      </c>
      <c r="K3107" t="str">
        <f t="shared" si="1022"/>
        <v/>
      </c>
      <c r="L3107" s="2" t="str">
        <f t="shared" si="1028"/>
        <v/>
      </c>
      <c r="M3107" t="str">
        <f t="shared" si="1023"/>
        <v/>
      </c>
      <c r="N3107" s="1">
        <f t="shared" si="1010"/>
        <v>37518</v>
      </c>
      <c r="O3107" t="str">
        <f t="shared" si="1011"/>
        <v>不可交易</v>
      </c>
      <c r="P3107" s="2" t="str">
        <f t="shared" si="1012"/>
        <v/>
      </c>
      <c r="Q3107" s="2" t="str">
        <f t="shared" si="1013"/>
        <v/>
      </c>
      <c r="R3107" s="2">
        <f t="shared" si="1024"/>
        <v>1.7590801410141383</v>
      </c>
      <c r="S3107">
        <f t="shared" si="1025"/>
        <v>19</v>
      </c>
      <c r="T3107" s="1">
        <f t="shared" si="1014"/>
        <v>37452</v>
      </c>
      <c r="U3107" t="str">
        <f t="shared" si="1015"/>
        <v>可交易</v>
      </c>
      <c r="V3107" s="2" t="str">
        <f t="shared" si="1016"/>
        <v/>
      </c>
      <c r="W3107" s="2" t="str">
        <f t="shared" si="1017"/>
        <v/>
      </c>
      <c r="X3107" s="2">
        <f t="shared" si="1026"/>
        <v>1.3084315842463132</v>
      </c>
      <c r="Y3107">
        <f t="shared" si="1027"/>
        <v>10</v>
      </c>
    </row>
    <row r="3108" spans="1:25" x14ac:dyDescent="0.3">
      <c r="A3108" s="1">
        <v>37522</v>
      </c>
      <c r="B3108">
        <v>833.70001200000002</v>
      </c>
      <c r="C3108">
        <v>39.68</v>
      </c>
      <c r="D3108">
        <v>39.786558420695201</v>
      </c>
      <c r="E3108">
        <f t="shared" si="1008"/>
        <v>-0.10655842069520105</v>
      </c>
      <c r="F3108" t="str">
        <f t="shared" si="1009"/>
        <v/>
      </c>
      <c r="G3108" t="str">
        <f t="shared" si="1018"/>
        <v/>
      </c>
      <c r="H3108">
        <f t="shared" si="1019"/>
        <v>0.70000000000000284</v>
      </c>
      <c r="I3108">
        <f t="shared" si="1020"/>
        <v>-11.690002999999933</v>
      </c>
      <c r="J3108">
        <f t="shared" si="1021"/>
        <v>-16.700004285714122</v>
      </c>
      <c r="K3108" t="str">
        <f t="shared" si="1022"/>
        <v/>
      </c>
      <c r="L3108" s="2" t="str">
        <f t="shared" si="1028"/>
        <v/>
      </c>
      <c r="M3108" t="str">
        <f t="shared" si="1023"/>
        <v/>
      </c>
      <c r="N3108" s="1">
        <f t="shared" si="1010"/>
        <v>37518</v>
      </c>
      <c r="O3108" t="str">
        <f t="shared" si="1011"/>
        <v>不可交易</v>
      </c>
      <c r="P3108" s="2" t="str">
        <f t="shared" si="1012"/>
        <v/>
      </c>
      <c r="Q3108" s="2" t="str">
        <f t="shared" si="1013"/>
        <v/>
      </c>
      <c r="R3108" s="2">
        <f t="shared" si="1024"/>
        <v>1.7590801410141383</v>
      </c>
      <c r="S3108">
        <f t="shared" si="1025"/>
        <v>19</v>
      </c>
      <c r="T3108" s="1">
        <f t="shared" si="1014"/>
        <v>37452</v>
      </c>
      <c r="U3108" t="str">
        <f t="shared" si="1015"/>
        <v>可交易</v>
      </c>
      <c r="V3108" s="2" t="str">
        <f t="shared" si="1016"/>
        <v/>
      </c>
      <c r="W3108" s="2" t="str">
        <f t="shared" si="1017"/>
        <v/>
      </c>
      <c r="X3108" s="2">
        <f t="shared" si="1026"/>
        <v>1.3084315842463132</v>
      </c>
      <c r="Y3108">
        <f t="shared" si="1027"/>
        <v>10</v>
      </c>
    </row>
    <row r="3109" spans="1:25" x14ac:dyDescent="0.3">
      <c r="A3109" s="1">
        <v>37523</v>
      </c>
      <c r="B3109">
        <v>819.28997800000002</v>
      </c>
      <c r="C3109">
        <v>40.520000000000003</v>
      </c>
      <c r="D3109">
        <v>40.049458364601499</v>
      </c>
      <c r="E3109">
        <f t="shared" si="1008"/>
        <v>0.47054163539850435</v>
      </c>
      <c r="F3109" t="str">
        <f t="shared" si="1009"/>
        <v/>
      </c>
      <c r="G3109" t="str">
        <f t="shared" si="1018"/>
        <v/>
      </c>
      <c r="H3109">
        <f t="shared" si="1019"/>
        <v>0.84000000000000341</v>
      </c>
      <c r="I3109">
        <f t="shared" si="1020"/>
        <v>-14.410033999999996</v>
      </c>
      <c r="J3109">
        <f t="shared" si="1021"/>
        <v>-17.154802380952308</v>
      </c>
      <c r="K3109" t="str">
        <f t="shared" si="1022"/>
        <v/>
      </c>
      <c r="L3109" s="2" t="str">
        <f t="shared" si="1028"/>
        <v/>
      </c>
      <c r="M3109" t="str">
        <f t="shared" si="1023"/>
        <v/>
      </c>
      <c r="N3109" s="1">
        <f t="shared" si="1010"/>
        <v>37518</v>
      </c>
      <c r="O3109" t="str">
        <f t="shared" si="1011"/>
        <v>不可交易</v>
      </c>
      <c r="P3109" s="2" t="str">
        <f t="shared" si="1012"/>
        <v/>
      </c>
      <c r="Q3109" s="2" t="str">
        <f t="shared" si="1013"/>
        <v/>
      </c>
      <c r="R3109" s="2">
        <f t="shared" si="1024"/>
        <v>1.7590801410141383</v>
      </c>
      <c r="S3109">
        <f t="shared" si="1025"/>
        <v>19</v>
      </c>
      <c r="T3109" s="1">
        <f t="shared" si="1014"/>
        <v>37452</v>
      </c>
      <c r="U3109" t="str">
        <f t="shared" si="1015"/>
        <v>可交易</v>
      </c>
      <c r="V3109" s="2" t="str">
        <f t="shared" si="1016"/>
        <v/>
      </c>
      <c r="W3109" s="2" t="str">
        <f t="shared" si="1017"/>
        <v/>
      </c>
      <c r="X3109" s="2">
        <f t="shared" si="1026"/>
        <v>1.3084315842463132</v>
      </c>
      <c r="Y3109">
        <f t="shared" si="1027"/>
        <v>10</v>
      </c>
    </row>
    <row r="3110" spans="1:25" x14ac:dyDescent="0.3">
      <c r="A3110" s="1">
        <v>37524</v>
      </c>
      <c r="B3110">
        <v>839.65997300000004</v>
      </c>
      <c r="C3110">
        <v>37.33</v>
      </c>
      <c r="D3110">
        <v>37.479220032694698</v>
      </c>
      <c r="E3110">
        <f t="shared" si="1008"/>
        <v>-0.14922003269469997</v>
      </c>
      <c r="F3110" t="str">
        <f t="shared" si="1009"/>
        <v/>
      </c>
      <c r="G3110" t="str">
        <f t="shared" si="1018"/>
        <v/>
      </c>
      <c r="H3110">
        <f t="shared" si="1019"/>
        <v>-3.1900000000000048</v>
      </c>
      <c r="I3110">
        <f t="shared" si="1020"/>
        <v>20.369995000000017</v>
      </c>
      <c r="J3110">
        <f t="shared" si="1021"/>
        <v>-6.3855783699059518</v>
      </c>
      <c r="K3110" t="str">
        <f t="shared" si="1022"/>
        <v/>
      </c>
      <c r="L3110" s="2" t="str">
        <f t="shared" si="1028"/>
        <v/>
      </c>
      <c r="M3110" t="str">
        <f t="shared" si="1023"/>
        <v/>
      </c>
      <c r="N3110" s="1">
        <f t="shared" si="1010"/>
        <v>37518</v>
      </c>
      <c r="O3110" t="str">
        <f t="shared" si="1011"/>
        <v>不可交易</v>
      </c>
      <c r="P3110" s="2" t="str">
        <f t="shared" si="1012"/>
        <v/>
      </c>
      <c r="Q3110" s="2" t="str">
        <f t="shared" si="1013"/>
        <v/>
      </c>
      <c r="R3110" s="2">
        <f t="shared" si="1024"/>
        <v>1.7590801410141383</v>
      </c>
      <c r="S3110">
        <f t="shared" si="1025"/>
        <v>19</v>
      </c>
      <c r="T3110" s="1">
        <f t="shared" si="1014"/>
        <v>37452</v>
      </c>
      <c r="U3110" t="str">
        <f t="shared" si="1015"/>
        <v>可交易</v>
      </c>
      <c r="V3110" s="2" t="str">
        <f t="shared" si="1016"/>
        <v/>
      </c>
      <c r="W3110" s="2" t="str">
        <f t="shared" si="1017"/>
        <v/>
      </c>
      <c r="X3110" s="2">
        <f t="shared" si="1026"/>
        <v>1.3084315842463132</v>
      </c>
      <c r="Y3110">
        <f t="shared" si="1027"/>
        <v>10</v>
      </c>
    </row>
    <row r="3111" spans="1:25" x14ac:dyDescent="0.3">
      <c r="A3111" s="1">
        <v>37525</v>
      </c>
      <c r="B3111">
        <v>854.95001200000002</v>
      </c>
      <c r="C3111">
        <v>34.6</v>
      </c>
      <c r="D3111">
        <v>34.928562617716501</v>
      </c>
      <c r="E3111">
        <f t="shared" si="1008"/>
        <v>-0.32856261771649997</v>
      </c>
      <c r="F3111" t="str">
        <f t="shared" si="1009"/>
        <v/>
      </c>
      <c r="G3111" t="str">
        <f t="shared" si="1018"/>
        <v/>
      </c>
      <c r="H3111">
        <f t="shared" si="1019"/>
        <v>-2.7299999999999969</v>
      </c>
      <c r="I3111">
        <f t="shared" si="1020"/>
        <v>15.290038999999979</v>
      </c>
      <c r="J3111">
        <f t="shared" si="1021"/>
        <v>-5.6007468864468848</v>
      </c>
      <c r="K3111" t="str">
        <f t="shared" si="1022"/>
        <v/>
      </c>
      <c r="L3111" s="2" t="str">
        <f t="shared" si="1028"/>
        <v/>
      </c>
      <c r="M3111" t="str">
        <f t="shared" si="1023"/>
        <v/>
      </c>
      <c r="N3111" s="1">
        <f t="shared" si="1010"/>
        <v>37518</v>
      </c>
      <c r="O3111" t="str">
        <f t="shared" si="1011"/>
        <v>可交易</v>
      </c>
      <c r="P3111" s="2" t="str">
        <f t="shared" si="1012"/>
        <v/>
      </c>
      <c r="Q3111" s="2" t="str">
        <f t="shared" si="1013"/>
        <v/>
      </c>
      <c r="R3111" s="2">
        <f t="shared" si="1024"/>
        <v>1.7590801410141383</v>
      </c>
      <c r="S3111">
        <f t="shared" si="1025"/>
        <v>19</v>
      </c>
      <c r="T3111" s="1">
        <f t="shared" si="1014"/>
        <v>37452</v>
      </c>
      <c r="U3111" t="str">
        <f t="shared" si="1015"/>
        <v>可交易</v>
      </c>
      <c r="V3111" s="2" t="str">
        <f t="shared" si="1016"/>
        <v/>
      </c>
      <c r="W3111" s="2" t="str">
        <f t="shared" si="1017"/>
        <v/>
      </c>
      <c r="X3111" s="2">
        <f t="shared" si="1026"/>
        <v>1.3084315842463132</v>
      </c>
      <c r="Y3111">
        <f t="shared" si="1027"/>
        <v>10</v>
      </c>
    </row>
    <row r="3112" spans="1:25" x14ac:dyDescent="0.3">
      <c r="A3112" s="1">
        <v>37526</v>
      </c>
      <c r="B3112">
        <v>827.36999500000002</v>
      </c>
      <c r="C3112">
        <v>36.97</v>
      </c>
      <c r="D3112">
        <v>35.494203224667203</v>
      </c>
      <c r="E3112">
        <f t="shared" si="1008"/>
        <v>1.4757967753327961</v>
      </c>
      <c r="F3112" t="str">
        <f t="shared" si="1009"/>
        <v>CAll</v>
      </c>
      <c r="G3112">
        <f t="shared" si="1018"/>
        <v>800.580017</v>
      </c>
      <c r="H3112">
        <f t="shared" si="1019"/>
        <v>2.3699999999999974</v>
      </c>
      <c r="I3112">
        <f t="shared" si="1020"/>
        <v>-27.580016999999998</v>
      </c>
      <c r="J3112">
        <f t="shared" si="1021"/>
        <v>-11.637137974683556</v>
      </c>
      <c r="K3112">
        <f t="shared" si="1022"/>
        <v>832.36999500000002</v>
      </c>
      <c r="L3112" s="2" t="str">
        <f t="shared" si="1028"/>
        <v/>
      </c>
      <c r="M3112" t="str">
        <f t="shared" si="1023"/>
        <v/>
      </c>
      <c r="N3112" s="1">
        <f t="shared" si="1010"/>
        <v>37518</v>
      </c>
      <c r="O3112" t="str">
        <f t="shared" si="1011"/>
        <v>可交易</v>
      </c>
      <c r="P3112" s="2" t="str">
        <f t="shared" si="1012"/>
        <v/>
      </c>
      <c r="Q3112" s="2" t="str">
        <f t="shared" si="1013"/>
        <v/>
      </c>
      <c r="R3112" s="2">
        <f t="shared" si="1024"/>
        <v>1.7590801410141383</v>
      </c>
      <c r="S3112">
        <f t="shared" si="1025"/>
        <v>19</v>
      </c>
      <c r="T3112" s="1">
        <f t="shared" si="1014"/>
        <v>37452</v>
      </c>
      <c r="U3112" t="str">
        <f t="shared" si="1015"/>
        <v>可交易</v>
      </c>
      <c r="V3112" s="2" t="str">
        <f t="shared" si="1016"/>
        <v/>
      </c>
      <c r="W3112" s="2" t="str">
        <f t="shared" si="1017"/>
        <v/>
      </c>
      <c r="X3112" s="2">
        <f t="shared" si="1026"/>
        <v>1.3084315842463132</v>
      </c>
      <c r="Y3112">
        <f t="shared" si="1027"/>
        <v>10</v>
      </c>
    </row>
    <row r="3113" spans="1:25" x14ac:dyDescent="0.3">
      <c r="A3113" s="1">
        <v>37529</v>
      </c>
      <c r="B3113">
        <v>815.28002900000001</v>
      </c>
      <c r="C3113">
        <v>39.69</v>
      </c>
      <c r="D3113">
        <v>39.585670748242997</v>
      </c>
      <c r="E3113">
        <f t="shared" si="1008"/>
        <v>0.10432925175700092</v>
      </c>
      <c r="F3113" t="str">
        <f t="shared" si="1009"/>
        <v/>
      </c>
      <c r="G3113" t="str">
        <f t="shared" si="1018"/>
        <v/>
      </c>
      <c r="H3113">
        <f t="shared" si="1019"/>
        <v>2.7199999999999989</v>
      </c>
      <c r="I3113">
        <f t="shared" si="1020"/>
        <v>-12.089966000000004</v>
      </c>
      <c r="J3113">
        <f t="shared" si="1021"/>
        <v>-4.4448404411764741</v>
      </c>
      <c r="K3113" t="str">
        <f t="shared" si="1022"/>
        <v/>
      </c>
      <c r="L3113" s="2" t="str">
        <f t="shared" si="1028"/>
        <v/>
      </c>
      <c r="M3113" t="str">
        <f t="shared" si="1023"/>
        <v/>
      </c>
      <c r="N3113" s="1">
        <f t="shared" si="1010"/>
        <v>37518</v>
      </c>
      <c r="O3113" t="str">
        <f t="shared" si="1011"/>
        <v>可交易</v>
      </c>
      <c r="P3113" s="2" t="str">
        <f t="shared" si="1012"/>
        <v/>
      </c>
      <c r="Q3113" s="2" t="str">
        <f t="shared" si="1013"/>
        <v/>
      </c>
      <c r="R3113" s="2">
        <f t="shared" si="1024"/>
        <v>1.7590801410141383</v>
      </c>
      <c r="S3113">
        <f t="shared" si="1025"/>
        <v>19</v>
      </c>
      <c r="T3113" s="1">
        <f t="shared" si="1014"/>
        <v>37452</v>
      </c>
      <c r="U3113" t="str">
        <f t="shared" si="1015"/>
        <v>可交易</v>
      </c>
      <c r="V3113" s="2" t="str">
        <f t="shared" si="1016"/>
        <v/>
      </c>
      <c r="W3113" s="2" t="str">
        <f t="shared" si="1017"/>
        <v/>
      </c>
      <c r="X3113" s="2">
        <f t="shared" si="1026"/>
        <v>1.3084315842463132</v>
      </c>
      <c r="Y3113">
        <f t="shared" si="1027"/>
        <v>10</v>
      </c>
    </row>
    <row r="3114" spans="1:25" x14ac:dyDescent="0.3">
      <c r="A3114" s="1">
        <v>37530</v>
      </c>
      <c r="B3114">
        <v>847.90997300000004</v>
      </c>
      <c r="C3114">
        <v>34.119999999999997</v>
      </c>
      <c r="D3114">
        <v>34.810257205040202</v>
      </c>
      <c r="E3114">
        <f t="shared" si="1008"/>
        <v>-0.69025720504020427</v>
      </c>
      <c r="F3114" t="str">
        <f t="shared" si="1009"/>
        <v/>
      </c>
      <c r="G3114" t="str">
        <f t="shared" si="1018"/>
        <v/>
      </c>
      <c r="H3114">
        <f t="shared" si="1019"/>
        <v>-5.57</v>
      </c>
      <c r="I3114">
        <f t="shared" si="1020"/>
        <v>32.629944000000023</v>
      </c>
      <c r="J3114">
        <f t="shared" si="1021"/>
        <v>-5.8581587073608654</v>
      </c>
      <c r="K3114" t="str">
        <f t="shared" si="1022"/>
        <v/>
      </c>
      <c r="L3114" s="2" t="str">
        <f t="shared" si="1028"/>
        <v/>
      </c>
      <c r="M3114" t="str">
        <f t="shared" si="1023"/>
        <v/>
      </c>
      <c r="N3114" s="1">
        <f t="shared" si="1010"/>
        <v>37518</v>
      </c>
      <c r="O3114" t="str">
        <f t="shared" si="1011"/>
        <v>可交易</v>
      </c>
      <c r="P3114" s="2" t="str">
        <f t="shared" si="1012"/>
        <v/>
      </c>
      <c r="Q3114" s="2" t="str">
        <f t="shared" si="1013"/>
        <v/>
      </c>
      <c r="R3114" s="2">
        <f t="shared" si="1024"/>
        <v>1.7590801410141383</v>
      </c>
      <c r="S3114">
        <f t="shared" si="1025"/>
        <v>19</v>
      </c>
      <c r="T3114" s="1">
        <f t="shared" si="1014"/>
        <v>37452</v>
      </c>
      <c r="U3114" t="str">
        <f t="shared" si="1015"/>
        <v>可交易</v>
      </c>
      <c r="V3114" s="2" t="str">
        <f t="shared" si="1016"/>
        <v/>
      </c>
      <c r="W3114" s="2" t="str">
        <f t="shared" si="1017"/>
        <v/>
      </c>
      <c r="X3114" s="2">
        <f t="shared" si="1026"/>
        <v>1.3084315842463132</v>
      </c>
      <c r="Y3114">
        <f t="shared" si="1027"/>
        <v>10</v>
      </c>
    </row>
    <row r="3115" spans="1:25" x14ac:dyDescent="0.3">
      <c r="A3115" s="1">
        <v>37531</v>
      </c>
      <c r="B3115">
        <v>827.90997300000004</v>
      </c>
      <c r="C3115">
        <v>36.83</v>
      </c>
      <c r="D3115">
        <v>35.862164977489797</v>
      </c>
      <c r="E3115">
        <f t="shared" si="1008"/>
        <v>0.96783502251020082</v>
      </c>
      <c r="F3115" t="str">
        <f t="shared" si="1009"/>
        <v/>
      </c>
      <c r="G3115" t="str">
        <f t="shared" si="1018"/>
        <v/>
      </c>
      <c r="H3115">
        <f t="shared" si="1019"/>
        <v>2.7100000000000009</v>
      </c>
      <c r="I3115">
        <f t="shared" si="1020"/>
        <v>-20</v>
      </c>
      <c r="J3115">
        <f t="shared" si="1021"/>
        <v>-7.3800738007380051</v>
      </c>
      <c r="K3115" t="str">
        <f t="shared" si="1022"/>
        <v/>
      </c>
      <c r="L3115" s="2" t="str">
        <f t="shared" si="1028"/>
        <v/>
      </c>
      <c r="M3115" t="str">
        <f t="shared" si="1023"/>
        <v/>
      </c>
      <c r="N3115" s="1">
        <f t="shared" si="1010"/>
        <v>37518</v>
      </c>
      <c r="O3115" t="str">
        <f t="shared" si="1011"/>
        <v>可交易</v>
      </c>
      <c r="P3115" s="2" t="str">
        <f t="shared" si="1012"/>
        <v/>
      </c>
      <c r="Q3115" s="2" t="str">
        <f t="shared" si="1013"/>
        <v/>
      </c>
      <c r="R3115" s="2">
        <f t="shared" si="1024"/>
        <v>1.7590801410141383</v>
      </c>
      <c r="S3115">
        <f t="shared" si="1025"/>
        <v>19</v>
      </c>
      <c r="T3115" s="1">
        <f t="shared" si="1014"/>
        <v>37452</v>
      </c>
      <c r="U3115" t="str">
        <f t="shared" si="1015"/>
        <v>可交易</v>
      </c>
      <c r="V3115" s="2" t="str">
        <f t="shared" si="1016"/>
        <v/>
      </c>
      <c r="W3115" s="2" t="str">
        <f t="shared" si="1017"/>
        <v/>
      </c>
      <c r="X3115" s="2">
        <f t="shared" si="1026"/>
        <v>1.3084315842463132</v>
      </c>
      <c r="Y3115">
        <f t="shared" si="1027"/>
        <v>10</v>
      </c>
    </row>
    <row r="3116" spans="1:25" x14ac:dyDescent="0.3">
      <c r="A3116" s="1">
        <v>37532</v>
      </c>
      <c r="B3116">
        <v>818.95001200000002</v>
      </c>
      <c r="C3116">
        <v>37.31</v>
      </c>
      <c r="D3116">
        <v>36.3949295680696</v>
      </c>
      <c r="E3116">
        <f t="shared" si="1008"/>
        <v>0.91507043193040261</v>
      </c>
      <c r="F3116" t="str">
        <f t="shared" si="1009"/>
        <v/>
      </c>
      <c r="G3116" t="str">
        <f t="shared" si="1018"/>
        <v/>
      </c>
      <c r="H3116">
        <f t="shared" si="1019"/>
        <v>0.48000000000000398</v>
      </c>
      <c r="I3116">
        <f t="shared" si="1020"/>
        <v>-8.9599610000000212</v>
      </c>
      <c r="J3116">
        <f t="shared" si="1021"/>
        <v>-18.666585416666557</v>
      </c>
      <c r="K3116" t="str">
        <f t="shared" si="1022"/>
        <v/>
      </c>
      <c r="L3116" s="2" t="str">
        <f t="shared" si="1028"/>
        <v/>
      </c>
      <c r="M3116" t="str">
        <f t="shared" si="1023"/>
        <v/>
      </c>
      <c r="N3116" s="1">
        <f t="shared" si="1010"/>
        <v>37518</v>
      </c>
      <c r="O3116" t="str">
        <f t="shared" si="1011"/>
        <v>可交易</v>
      </c>
      <c r="P3116" s="2" t="str">
        <f t="shared" si="1012"/>
        <v/>
      </c>
      <c r="Q3116" s="2" t="str">
        <f t="shared" si="1013"/>
        <v/>
      </c>
      <c r="R3116" s="2">
        <f t="shared" si="1024"/>
        <v>1.7590801410141383</v>
      </c>
      <c r="S3116">
        <f t="shared" si="1025"/>
        <v>19</v>
      </c>
      <c r="T3116" s="1">
        <f t="shared" si="1014"/>
        <v>37452</v>
      </c>
      <c r="U3116" t="str">
        <f t="shared" si="1015"/>
        <v>可交易</v>
      </c>
      <c r="V3116" s="2" t="str">
        <f t="shared" si="1016"/>
        <v/>
      </c>
      <c r="W3116" s="2" t="str">
        <f t="shared" si="1017"/>
        <v/>
      </c>
      <c r="X3116" s="2">
        <f t="shared" si="1026"/>
        <v>1.3084315842463132</v>
      </c>
      <c r="Y3116">
        <f t="shared" si="1027"/>
        <v>10</v>
      </c>
    </row>
    <row r="3117" spans="1:25" x14ac:dyDescent="0.3">
      <c r="A3117" s="1">
        <v>37533</v>
      </c>
      <c r="B3117">
        <v>800.580017</v>
      </c>
      <c r="C3117">
        <v>39.46</v>
      </c>
      <c r="D3117">
        <v>39.308619976023103</v>
      </c>
      <c r="E3117">
        <f t="shared" si="1008"/>
        <v>0.15138002397689831</v>
      </c>
      <c r="F3117" t="str">
        <f t="shared" si="1009"/>
        <v/>
      </c>
      <c r="G3117" t="str">
        <f t="shared" si="1018"/>
        <v/>
      </c>
      <c r="H3117">
        <f t="shared" si="1019"/>
        <v>2.1499999999999986</v>
      </c>
      <c r="I3117">
        <f t="shared" si="1020"/>
        <v>-18.369995000000017</v>
      </c>
      <c r="J3117">
        <f t="shared" si="1021"/>
        <v>-8.5441837209302456</v>
      </c>
      <c r="K3117" t="str">
        <f t="shared" si="1022"/>
        <v/>
      </c>
      <c r="L3117" s="2" t="str">
        <f t="shared" si="1028"/>
        <v/>
      </c>
      <c r="M3117" t="str">
        <f t="shared" si="1023"/>
        <v/>
      </c>
      <c r="N3117" s="1">
        <f t="shared" si="1010"/>
        <v>37518</v>
      </c>
      <c r="O3117" t="str">
        <f t="shared" si="1011"/>
        <v>可交易</v>
      </c>
      <c r="P3117" s="2" t="str">
        <f t="shared" si="1012"/>
        <v/>
      </c>
      <c r="Q3117" s="2" t="str">
        <f t="shared" si="1013"/>
        <v/>
      </c>
      <c r="R3117" s="2">
        <f t="shared" si="1024"/>
        <v>1.7590801410141383</v>
      </c>
      <c r="S3117">
        <f t="shared" si="1025"/>
        <v>19</v>
      </c>
      <c r="T3117" s="1">
        <f t="shared" si="1014"/>
        <v>37452</v>
      </c>
      <c r="U3117" t="str">
        <f t="shared" si="1015"/>
        <v>可交易</v>
      </c>
      <c r="V3117" s="2" t="str">
        <f t="shared" si="1016"/>
        <v/>
      </c>
      <c r="W3117" s="2" t="str">
        <f t="shared" si="1017"/>
        <v/>
      </c>
      <c r="X3117" s="2">
        <f t="shared" si="1026"/>
        <v>1.3084315842463132</v>
      </c>
      <c r="Y3117">
        <f t="shared" si="1027"/>
        <v>10</v>
      </c>
    </row>
    <row r="3118" spans="1:25" x14ac:dyDescent="0.3">
      <c r="A3118" s="1">
        <v>37536</v>
      </c>
      <c r="B3118">
        <v>785.28002900000001</v>
      </c>
      <c r="C3118">
        <v>42.64</v>
      </c>
      <c r="D3118">
        <v>41.945435741010201</v>
      </c>
      <c r="E3118">
        <f t="shared" si="1008"/>
        <v>0.69456425898980001</v>
      </c>
      <c r="F3118" t="str">
        <f t="shared" si="1009"/>
        <v/>
      </c>
      <c r="G3118" t="str">
        <f t="shared" si="1018"/>
        <v/>
      </c>
      <c r="H3118">
        <f t="shared" si="1019"/>
        <v>3.1799999999999997</v>
      </c>
      <c r="I3118">
        <f t="shared" si="1020"/>
        <v>-15.299987999999985</v>
      </c>
      <c r="J3118">
        <f t="shared" si="1021"/>
        <v>-4.8113169811320713</v>
      </c>
      <c r="K3118" t="str">
        <f t="shared" si="1022"/>
        <v/>
      </c>
      <c r="L3118" s="2" t="str">
        <f t="shared" si="1028"/>
        <v/>
      </c>
      <c r="M3118" t="str">
        <f t="shared" si="1023"/>
        <v/>
      </c>
      <c r="N3118" s="1">
        <f t="shared" si="1010"/>
        <v>37518</v>
      </c>
      <c r="O3118" t="str">
        <f t="shared" si="1011"/>
        <v>可交易</v>
      </c>
      <c r="P3118" s="2" t="str">
        <f t="shared" si="1012"/>
        <v/>
      </c>
      <c r="Q3118" s="2" t="str">
        <f t="shared" si="1013"/>
        <v/>
      </c>
      <c r="R3118" s="2">
        <f t="shared" si="1024"/>
        <v>1.7590801410141383</v>
      </c>
      <c r="S3118">
        <f t="shared" si="1025"/>
        <v>19</v>
      </c>
      <c r="T3118" s="1">
        <f t="shared" si="1014"/>
        <v>37452</v>
      </c>
      <c r="U3118" t="str">
        <f t="shared" si="1015"/>
        <v>可交易</v>
      </c>
      <c r="V3118" s="2" t="str">
        <f t="shared" si="1016"/>
        <v/>
      </c>
      <c r="W3118" s="2" t="str">
        <f t="shared" si="1017"/>
        <v/>
      </c>
      <c r="X3118" s="2">
        <f t="shared" si="1026"/>
        <v>1.3084315842463132</v>
      </c>
      <c r="Y3118">
        <f t="shared" si="1027"/>
        <v>10</v>
      </c>
    </row>
    <row r="3119" spans="1:25" x14ac:dyDescent="0.3">
      <c r="A3119" s="1">
        <v>37537</v>
      </c>
      <c r="B3119">
        <v>798.54998799999998</v>
      </c>
      <c r="C3119">
        <v>41.02</v>
      </c>
      <c r="D3119">
        <v>41.180924453614701</v>
      </c>
      <c r="E3119">
        <f t="shared" si="1008"/>
        <v>-0.16092445361469743</v>
      </c>
      <c r="F3119" t="str">
        <f t="shared" si="1009"/>
        <v/>
      </c>
      <c r="G3119" t="str">
        <f t="shared" si="1018"/>
        <v/>
      </c>
      <c r="H3119">
        <f t="shared" si="1019"/>
        <v>-1.6199999999999974</v>
      </c>
      <c r="I3119">
        <f t="shared" si="1020"/>
        <v>13.269958999999972</v>
      </c>
      <c r="J3119">
        <f t="shared" si="1021"/>
        <v>-8.191332716049379</v>
      </c>
      <c r="K3119" t="str">
        <f t="shared" si="1022"/>
        <v/>
      </c>
      <c r="L3119" s="2" t="str">
        <f t="shared" si="1028"/>
        <v/>
      </c>
      <c r="M3119" t="str">
        <f t="shared" si="1023"/>
        <v/>
      </c>
      <c r="N3119" s="1">
        <f t="shared" si="1010"/>
        <v>37518</v>
      </c>
      <c r="O3119" t="str">
        <f t="shared" si="1011"/>
        <v>可交易</v>
      </c>
      <c r="P3119" s="2" t="str">
        <f t="shared" si="1012"/>
        <v/>
      </c>
      <c r="Q3119" s="2" t="str">
        <f t="shared" si="1013"/>
        <v/>
      </c>
      <c r="R3119" s="2">
        <f t="shared" si="1024"/>
        <v>1.7590801410141383</v>
      </c>
      <c r="S3119">
        <f t="shared" si="1025"/>
        <v>19</v>
      </c>
      <c r="T3119" s="1">
        <f t="shared" si="1014"/>
        <v>37452</v>
      </c>
      <c r="U3119" t="str">
        <f t="shared" si="1015"/>
        <v>可交易</v>
      </c>
      <c r="V3119" s="2" t="str">
        <f t="shared" si="1016"/>
        <v/>
      </c>
      <c r="W3119" s="2" t="str">
        <f t="shared" si="1017"/>
        <v/>
      </c>
      <c r="X3119" s="2">
        <f t="shared" si="1026"/>
        <v>1.3084315842463132</v>
      </c>
      <c r="Y3119">
        <f t="shared" si="1027"/>
        <v>10</v>
      </c>
    </row>
    <row r="3120" spans="1:25" x14ac:dyDescent="0.3">
      <c r="A3120" s="1">
        <v>37538</v>
      </c>
      <c r="B3120">
        <v>776.76000999999997</v>
      </c>
      <c r="C3120">
        <v>42.13</v>
      </c>
      <c r="D3120">
        <v>41.5977536827507</v>
      </c>
      <c r="E3120">
        <f t="shared" si="1008"/>
        <v>0.53224631724930305</v>
      </c>
      <c r="F3120" t="str">
        <f t="shared" si="1009"/>
        <v/>
      </c>
      <c r="G3120" t="str">
        <f t="shared" si="1018"/>
        <v/>
      </c>
      <c r="H3120">
        <f t="shared" si="1019"/>
        <v>1.1099999999999994</v>
      </c>
      <c r="I3120">
        <f t="shared" si="1020"/>
        <v>-21.789978000000019</v>
      </c>
      <c r="J3120">
        <f t="shared" si="1021"/>
        <v>-19.63061081081084</v>
      </c>
      <c r="K3120" t="str">
        <f t="shared" si="1022"/>
        <v/>
      </c>
      <c r="L3120" s="2" t="str">
        <f t="shared" si="1028"/>
        <v/>
      </c>
      <c r="M3120" t="str">
        <f t="shared" si="1023"/>
        <v/>
      </c>
      <c r="N3120" s="1">
        <f t="shared" si="1010"/>
        <v>37518</v>
      </c>
      <c r="O3120" t="str">
        <f t="shared" si="1011"/>
        <v>可交易</v>
      </c>
      <c r="P3120" s="2" t="str">
        <f t="shared" si="1012"/>
        <v/>
      </c>
      <c r="Q3120" s="2" t="str">
        <f t="shared" si="1013"/>
        <v/>
      </c>
      <c r="R3120" s="2">
        <f t="shared" si="1024"/>
        <v>1.7590801410141383</v>
      </c>
      <c r="S3120">
        <f t="shared" si="1025"/>
        <v>19</v>
      </c>
      <c r="T3120" s="1">
        <f t="shared" si="1014"/>
        <v>37452</v>
      </c>
      <c r="U3120" t="str">
        <f t="shared" si="1015"/>
        <v>可交易</v>
      </c>
      <c r="V3120" s="2" t="str">
        <f t="shared" si="1016"/>
        <v/>
      </c>
      <c r="W3120" s="2" t="str">
        <f t="shared" si="1017"/>
        <v/>
      </c>
      <c r="X3120" s="2">
        <f t="shared" si="1026"/>
        <v>1.3084315842463132</v>
      </c>
      <c r="Y3120">
        <f t="shared" si="1027"/>
        <v>10</v>
      </c>
    </row>
    <row r="3121" spans="1:25" x14ac:dyDescent="0.3">
      <c r="A3121" s="1">
        <v>37539</v>
      </c>
      <c r="B3121">
        <v>803.919983</v>
      </c>
      <c r="C3121">
        <v>37.549999999999997</v>
      </c>
      <c r="D3121">
        <v>37.892736575798601</v>
      </c>
      <c r="E3121">
        <f t="shared" si="1008"/>
        <v>-0.34273657579860384</v>
      </c>
      <c r="F3121" t="str">
        <f t="shared" si="1009"/>
        <v/>
      </c>
      <c r="G3121" t="str">
        <f t="shared" si="1018"/>
        <v/>
      </c>
      <c r="H3121">
        <f t="shared" si="1019"/>
        <v>-4.5800000000000054</v>
      </c>
      <c r="I3121">
        <f t="shared" si="1020"/>
        <v>27.159973000000036</v>
      </c>
      <c r="J3121">
        <f t="shared" si="1021"/>
        <v>-5.9301251091703069</v>
      </c>
      <c r="K3121" t="str">
        <f t="shared" si="1022"/>
        <v/>
      </c>
      <c r="L3121" s="2" t="str">
        <f t="shared" si="1028"/>
        <v/>
      </c>
      <c r="M3121" t="str">
        <f t="shared" si="1023"/>
        <v/>
      </c>
      <c r="N3121" s="1">
        <f t="shared" si="1010"/>
        <v>37518</v>
      </c>
      <c r="O3121" t="str">
        <f t="shared" si="1011"/>
        <v>可交易</v>
      </c>
      <c r="P3121" s="2" t="str">
        <f t="shared" si="1012"/>
        <v/>
      </c>
      <c r="Q3121" s="2" t="str">
        <f t="shared" si="1013"/>
        <v/>
      </c>
      <c r="R3121" s="2">
        <f t="shared" si="1024"/>
        <v>1.7590801410141383</v>
      </c>
      <c r="S3121">
        <f t="shared" si="1025"/>
        <v>19</v>
      </c>
      <c r="T3121" s="1">
        <f t="shared" si="1014"/>
        <v>37452</v>
      </c>
      <c r="U3121" t="str">
        <f t="shared" si="1015"/>
        <v>可交易</v>
      </c>
      <c r="V3121" s="2" t="str">
        <f t="shared" si="1016"/>
        <v/>
      </c>
      <c r="W3121" s="2" t="str">
        <f t="shared" si="1017"/>
        <v/>
      </c>
      <c r="X3121" s="2">
        <f t="shared" si="1026"/>
        <v>1.3084315842463132</v>
      </c>
      <c r="Y3121">
        <f t="shared" si="1027"/>
        <v>10</v>
      </c>
    </row>
    <row r="3122" spans="1:25" x14ac:dyDescent="0.3">
      <c r="A3122" s="1">
        <v>37540</v>
      </c>
      <c r="B3122">
        <v>835.32000700000003</v>
      </c>
      <c r="C3122">
        <v>35.700000000000003</v>
      </c>
      <c r="D3122">
        <v>35.566972346476703</v>
      </c>
      <c r="E3122">
        <f t="shared" si="1008"/>
        <v>0.1330276535232997</v>
      </c>
      <c r="F3122" t="str">
        <f t="shared" si="1009"/>
        <v/>
      </c>
      <c r="G3122" t="str">
        <f t="shared" si="1018"/>
        <v/>
      </c>
      <c r="H3122">
        <f t="shared" si="1019"/>
        <v>-1.8499999999999943</v>
      </c>
      <c r="I3122">
        <f t="shared" si="1020"/>
        <v>31.40002400000003</v>
      </c>
      <c r="J3122">
        <f t="shared" si="1021"/>
        <v>-16.972985945946014</v>
      </c>
      <c r="K3122" t="str">
        <f t="shared" si="1022"/>
        <v/>
      </c>
      <c r="L3122" s="2" t="str">
        <f t="shared" si="1028"/>
        <v/>
      </c>
      <c r="M3122" t="str">
        <f t="shared" si="1023"/>
        <v/>
      </c>
      <c r="N3122" s="1">
        <f t="shared" si="1010"/>
        <v>37518</v>
      </c>
      <c r="O3122" t="str">
        <f t="shared" si="1011"/>
        <v>可交易</v>
      </c>
      <c r="P3122" s="2" t="str">
        <f t="shared" si="1012"/>
        <v/>
      </c>
      <c r="Q3122" s="2" t="str">
        <f t="shared" si="1013"/>
        <v/>
      </c>
      <c r="R3122" s="2">
        <f t="shared" si="1024"/>
        <v>1.7590801410141383</v>
      </c>
      <c r="S3122">
        <f t="shared" si="1025"/>
        <v>19</v>
      </c>
      <c r="T3122" s="1">
        <f t="shared" si="1014"/>
        <v>37452</v>
      </c>
      <c r="U3122" t="str">
        <f t="shared" si="1015"/>
        <v>可交易</v>
      </c>
      <c r="V3122" s="2" t="str">
        <f t="shared" si="1016"/>
        <v/>
      </c>
      <c r="W3122" s="2" t="str">
        <f t="shared" si="1017"/>
        <v/>
      </c>
      <c r="X3122" s="2">
        <f t="shared" si="1026"/>
        <v>1.3084315842463132</v>
      </c>
      <c r="Y3122">
        <f t="shared" si="1027"/>
        <v>10</v>
      </c>
    </row>
    <row r="3123" spans="1:25" x14ac:dyDescent="0.3">
      <c r="A3123" s="1">
        <v>37543</v>
      </c>
      <c r="B3123">
        <v>841.44000200000005</v>
      </c>
      <c r="C3123">
        <v>36.04</v>
      </c>
      <c r="D3123">
        <v>36.268601897257902</v>
      </c>
      <c r="E3123">
        <f t="shared" si="1008"/>
        <v>-0.22860189725790292</v>
      </c>
      <c r="F3123" t="str">
        <f t="shared" si="1009"/>
        <v/>
      </c>
      <c r="G3123" t="str">
        <f t="shared" si="1018"/>
        <v/>
      </c>
      <c r="H3123">
        <f t="shared" si="1019"/>
        <v>0.33999999999999631</v>
      </c>
      <c r="I3123">
        <f t="shared" si="1020"/>
        <v>6.1199950000000172</v>
      </c>
      <c r="J3123">
        <f t="shared" si="1021"/>
        <v>17.999985294117891</v>
      </c>
      <c r="K3123" t="str">
        <f t="shared" si="1022"/>
        <v/>
      </c>
      <c r="L3123" s="2" t="str">
        <f t="shared" si="1028"/>
        <v/>
      </c>
      <c r="M3123" t="str">
        <f t="shared" si="1023"/>
        <v/>
      </c>
      <c r="N3123" s="1">
        <f t="shared" si="1010"/>
        <v>37518</v>
      </c>
      <c r="O3123" t="str">
        <f t="shared" si="1011"/>
        <v>可交易</v>
      </c>
      <c r="P3123" s="2" t="str">
        <f t="shared" si="1012"/>
        <v/>
      </c>
      <c r="Q3123" s="2" t="str">
        <f t="shared" si="1013"/>
        <v/>
      </c>
      <c r="R3123" s="2">
        <f t="shared" si="1024"/>
        <v>1.7590801410141383</v>
      </c>
      <c r="S3123">
        <f t="shared" si="1025"/>
        <v>19</v>
      </c>
      <c r="T3123" s="1">
        <f t="shared" si="1014"/>
        <v>37452</v>
      </c>
      <c r="U3123" t="str">
        <f t="shared" si="1015"/>
        <v>可交易</v>
      </c>
      <c r="V3123" s="2" t="str">
        <f t="shared" si="1016"/>
        <v/>
      </c>
      <c r="W3123" s="2" t="str">
        <f t="shared" si="1017"/>
        <v/>
      </c>
      <c r="X3123" s="2">
        <f t="shared" si="1026"/>
        <v>1.3084315842463132</v>
      </c>
      <c r="Y3123">
        <f t="shared" si="1027"/>
        <v>10</v>
      </c>
    </row>
    <row r="3124" spans="1:25" x14ac:dyDescent="0.3">
      <c r="A3124" s="1">
        <v>37544</v>
      </c>
      <c r="B3124">
        <v>881.27002000000005</v>
      </c>
      <c r="C3124">
        <v>34.020000000000003</v>
      </c>
      <c r="D3124">
        <v>34.110230393058401</v>
      </c>
      <c r="E3124">
        <f t="shared" si="1008"/>
        <v>-9.0230393058398306E-2</v>
      </c>
      <c r="F3124" t="str">
        <f t="shared" si="1009"/>
        <v/>
      </c>
      <c r="G3124" t="str">
        <f t="shared" si="1018"/>
        <v/>
      </c>
      <c r="H3124">
        <f t="shared" si="1019"/>
        <v>-2.019999999999996</v>
      </c>
      <c r="I3124">
        <f t="shared" si="1020"/>
        <v>39.830017999999995</v>
      </c>
      <c r="J3124">
        <f t="shared" si="1021"/>
        <v>-19.717830693069345</v>
      </c>
      <c r="K3124" t="str">
        <f t="shared" si="1022"/>
        <v/>
      </c>
      <c r="L3124" s="2" t="str">
        <f t="shared" si="1028"/>
        <v/>
      </c>
      <c r="M3124" t="str">
        <f t="shared" si="1023"/>
        <v/>
      </c>
      <c r="N3124" s="1">
        <f t="shared" si="1010"/>
        <v>37518</v>
      </c>
      <c r="O3124" t="str">
        <f t="shared" si="1011"/>
        <v>可交易</v>
      </c>
      <c r="P3124" s="2" t="str">
        <f t="shared" si="1012"/>
        <v/>
      </c>
      <c r="Q3124" s="2" t="str">
        <f t="shared" si="1013"/>
        <v/>
      </c>
      <c r="R3124" s="2">
        <f t="shared" si="1024"/>
        <v>1.7590801410141383</v>
      </c>
      <c r="S3124">
        <f t="shared" si="1025"/>
        <v>19</v>
      </c>
      <c r="T3124" s="1">
        <f t="shared" si="1014"/>
        <v>37452</v>
      </c>
      <c r="U3124" t="str">
        <f t="shared" si="1015"/>
        <v>可交易</v>
      </c>
      <c r="V3124" s="2" t="str">
        <f t="shared" si="1016"/>
        <v/>
      </c>
      <c r="W3124" s="2" t="str">
        <f t="shared" si="1017"/>
        <v/>
      </c>
      <c r="X3124" s="2">
        <f t="shared" si="1026"/>
        <v>1.3084315842463132</v>
      </c>
      <c r="Y3124">
        <f t="shared" si="1027"/>
        <v>10</v>
      </c>
    </row>
    <row r="3125" spans="1:25" x14ac:dyDescent="0.3">
      <c r="A3125" s="1">
        <v>37545</v>
      </c>
      <c r="B3125">
        <v>860.02002000000005</v>
      </c>
      <c r="C3125">
        <v>36</v>
      </c>
      <c r="D3125">
        <v>35.7498306637101</v>
      </c>
      <c r="E3125">
        <f t="shared" si="1008"/>
        <v>0.25016933628990046</v>
      </c>
      <c r="F3125" t="str">
        <f t="shared" si="1009"/>
        <v/>
      </c>
      <c r="G3125" t="str">
        <f t="shared" si="1018"/>
        <v/>
      </c>
      <c r="H3125">
        <f t="shared" si="1019"/>
        <v>1.9799999999999969</v>
      </c>
      <c r="I3125">
        <f t="shared" si="1020"/>
        <v>-21.25</v>
      </c>
      <c r="J3125">
        <f t="shared" si="1021"/>
        <v>-10.73232323232325</v>
      </c>
      <c r="K3125" t="str">
        <f t="shared" si="1022"/>
        <v/>
      </c>
      <c r="L3125" s="2" t="str">
        <f t="shared" si="1028"/>
        <v/>
      </c>
      <c r="M3125" t="str">
        <f t="shared" si="1023"/>
        <v/>
      </c>
      <c r="N3125" s="1">
        <f t="shared" si="1010"/>
        <v>37518</v>
      </c>
      <c r="O3125" t="str">
        <f t="shared" si="1011"/>
        <v>可交易</v>
      </c>
      <c r="P3125" s="2" t="str">
        <f t="shared" si="1012"/>
        <v/>
      </c>
      <c r="Q3125" s="2" t="str">
        <f t="shared" si="1013"/>
        <v/>
      </c>
      <c r="R3125" s="2">
        <f t="shared" si="1024"/>
        <v>1.7590801410141383</v>
      </c>
      <c r="S3125">
        <f t="shared" si="1025"/>
        <v>19</v>
      </c>
      <c r="T3125" s="1">
        <f t="shared" si="1014"/>
        <v>37452</v>
      </c>
      <c r="U3125" t="str">
        <f t="shared" si="1015"/>
        <v>可交易</v>
      </c>
      <c r="V3125" s="2" t="str">
        <f t="shared" si="1016"/>
        <v/>
      </c>
      <c r="W3125" s="2" t="str">
        <f t="shared" si="1017"/>
        <v/>
      </c>
      <c r="X3125" s="2">
        <f t="shared" si="1026"/>
        <v>1.3084315842463132</v>
      </c>
      <c r="Y3125">
        <f t="shared" si="1027"/>
        <v>10</v>
      </c>
    </row>
    <row r="3126" spans="1:25" x14ac:dyDescent="0.3">
      <c r="A3126" s="1">
        <v>37546</v>
      </c>
      <c r="B3126">
        <v>879.20001200000002</v>
      </c>
      <c r="C3126">
        <v>34.1</v>
      </c>
      <c r="D3126">
        <v>34.2361434510306</v>
      </c>
      <c r="E3126">
        <f t="shared" si="1008"/>
        <v>-0.13614345103059833</v>
      </c>
      <c r="F3126" t="str">
        <f t="shared" si="1009"/>
        <v/>
      </c>
      <c r="G3126" t="str">
        <f t="shared" si="1018"/>
        <v/>
      </c>
      <c r="H3126">
        <f t="shared" si="1019"/>
        <v>-1.8999999999999986</v>
      </c>
      <c r="I3126">
        <f t="shared" si="1020"/>
        <v>19.17999199999997</v>
      </c>
      <c r="J3126">
        <f t="shared" si="1021"/>
        <v>-10.094732631578939</v>
      </c>
      <c r="K3126" t="str">
        <f t="shared" si="1022"/>
        <v/>
      </c>
      <c r="L3126" s="2" t="str">
        <f t="shared" si="1028"/>
        <v/>
      </c>
      <c r="M3126" t="str">
        <f t="shared" si="1023"/>
        <v/>
      </c>
      <c r="N3126" s="1">
        <f t="shared" si="1010"/>
        <v>37518</v>
      </c>
      <c r="O3126" t="str">
        <f t="shared" si="1011"/>
        <v>可交易</v>
      </c>
      <c r="P3126" s="2" t="str">
        <f t="shared" si="1012"/>
        <v/>
      </c>
      <c r="Q3126" s="2" t="str">
        <f t="shared" si="1013"/>
        <v/>
      </c>
      <c r="R3126" s="2">
        <f t="shared" si="1024"/>
        <v>1.7590801410141383</v>
      </c>
      <c r="S3126">
        <f t="shared" si="1025"/>
        <v>19</v>
      </c>
      <c r="T3126" s="1">
        <f t="shared" si="1014"/>
        <v>37452</v>
      </c>
      <c r="U3126" t="str">
        <f t="shared" si="1015"/>
        <v>可交易</v>
      </c>
      <c r="V3126" s="2" t="str">
        <f t="shared" si="1016"/>
        <v/>
      </c>
      <c r="W3126" s="2" t="str">
        <f t="shared" si="1017"/>
        <v/>
      </c>
      <c r="X3126" s="2">
        <f t="shared" si="1026"/>
        <v>1.3084315842463132</v>
      </c>
      <c r="Y3126">
        <f t="shared" si="1027"/>
        <v>10</v>
      </c>
    </row>
    <row r="3127" spans="1:25" x14ac:dyDescent="0.3">
      <c r="A3127" s="1">
        <v>37547</v>
      </c>
      <c r="B3127">
        <v>884.39001499999995</v>
      </c>
      <c r="C3127">
        <v>33.53</v>
      </c>
      <c r="D3127">
        <v>33.669178366404097</v>
      </c>
      <c r="E3127">
        <f t="shared" si="1008"/>
        <v>-0.13917836640409575</v>
      </c>
      <c r="F3127" t="str">
        <f t="shared" si="1009"/>
        <v/>
      </c>
      <c r="G3127" t="str">
        <f t="shared" si="1018"/>
        <v/>
      </c>
      <c r="H3127">
        <f t="shared" si="1019"/>
        <v>-0.57000000000000028</v>
      </c>
      <c r="I3127">
        <f t="shared" si="1020"/>
        <v>5.1900029999999333</v>
      </c>
      <c r="J3127">
        <f t="shared" si="1021"/>
        <v>-9.1052684210525108</v>
      </c>
      <c r="K3127" t="str">
        <f t="shared" si="1022"/>
        <v/>
      </c>
      <c r="L3127" s="2" t="str">
        <f t="shared" si="1028"/>
        <v/>
      </c>
      <c r="M3127" t="str">
        <f t="shared" si="1023"/>
        <v/>
      </c>
      <c r="N3127" s="1">
        <f t="shared" si="1010"/>
        <v>37518</v>
      </c>
      <c r="O3127" t="str">
        <f t="shared" si="1011"/>
        <v>可交易</v>
      </c>
      <c r="P3127" s="2" t="str">
        <f t="shared" si="1012"/>
        <v/>
      </c>
      <c r="Q3127" s="2" t="str">
        <f t="shared" si="1013"/>
        <v/>
      </c>
      <c r="R3127" s="2">
        <f t="shared" si="1024"/>
        <v>1.7590801410141383</v>
      </c>
      <c r="S3127">
        <f t="shared" si="1025"/>
        <v>19</v>
      </c>
      <c r="T3127" s="1">
        <f t="shared" si="1014"/>
        <v>37452</v>
      </c>
      <c r="U3127" t="str">
        <f t="shared" si="1015"/>
        <v>可交易</v>
      </c>
      <c r="V3127" s="2" t="str">
        <f t="shared" si="1016"/>
        <v/>
      </c>
      <c r="W3127" s="2" t="str">
        <f t="shared" si="1017"/>
        <v/>
      </c>
      <c r="X3127" s="2">
        <f t="shared" si="1026"/>
        <v>1.3084315842463132</v>
      </c>
      <c r="Y3127">
        <f t="shared" si="1027"/>
        <v>10</v>
      </c>
    </row>
    <row r="3128" spans="1:25" x14ac:dyDescent="0.3">
      <c r="A3128" s="1">
        <v>37550</v>
      </c>
      <c r="B3128">
        <v>899.71997099999999</v>
      </c>
      <c r="C3128">
        <v>33.11</v>
      </c>
      <c r="D3128">
        <v>33.648291070932302</v>
      </c>
      <c r="E3128">
        <f t="shared" si="1008"/>
        <v>-0.53829107093230277</v>
      </c>
      <c r="F3128" t="str">
        <f t="shared" si="1009"/>
        <v/>
      </c>
      <c r="G3128" t="str">
        <f t="shared" si="1018"/>
        <v/>
      </c>
      <c r="H3128">
        <f t="shared" si="1019"/>
        <v>-0.42000000000000171</v>
      </c>
      <c r="I3128">
        <f t="shared" si="1020"/>
        <v>15.329956000000038</v>
      </c>
      <c r="J3128">
        <f t="shared" si="1021"/>
        <v>-36.499895238095178</v>
      </c>
      <c r="K3128" t="str">
        <f t="shared" si="1022"/>
        <v/>
      </c>
      <c r="L3128" s="2" t="str">
        <f t="shared" si="1028"/>
        <v/>
      </c>
      <c r="M3128" t="str">
        <f t="shared" si="1023"/>
        <v/>
      </c>
      <c r="N3128" s="1">
        <f t="shared" si="1010"/>
        <v>37518</v>
      </c>
      <c r="O3128" t="str">
        <f t="shared" si="1011"/>
        <v>可交易</v>
      </c>
      <c r="P3128" s="2" t="str">
        <f t="shared" si="1012"/>
        <v/>
      </c>
      <c r="Q3128" s="2" t="str">
        <f t="shared" si="1013"/>
        <v/>
      </c>
      <c r="R3128" s="2">
        <f t="shared" si="1024"/>
        <v>1.7590801410141383</v>
      </c>
      <c r="S3128">
        <f t="shared" si="1025"/>
        <v>19</v>
      </c>
      <c r="T3128" s="1">
        <f t="shared" si="1014"/>
        <v>37452</v>
      </c>
      <c r="U3128" t="str">
        <f t="shared" si="1015"/>
        <v>可交易</v>
      </c>
      <c r="V3128" s="2" t="str">
        <f t="shared" si="1016"/>
        <v/>
      </c>
      <c r="W3128" s="2" t="str">
        <f t="shared" si="1017"/>
        <v/>
      </c>
      <c r="X3128" s="2">
        <f t="shared" si="1026"/>
        <v>1.3084315842463132</v>
      </c>
      <c r="Y3128">
        <f t="shared" si="1027"/>
        <v>10</v>
      </c>
    </row>
    <row r="3129" spans="1:25" x14ac:dyDescent="0.3">
      <c r="A3129" s="1">
        <v>37551</v>
      </c>
      <c r="B3129">
        <v>890.15997300000004</v>
      </c>
      <c r="C3129">
        <v>34.090000000000003</v>
      </c>
      <c r="D3129">
        <v>34.039785097709299</v>
      </c>
      <c r="E3129">
        <f t="shared" si="1008"/>
        <v>5.0214902290704799E-2</v>
      </c>
      <c r="F3129" t="str">
        <f t="shared" si="1009"/>
        <v/>
      </c>
      <c r="G3129" t="str">
        <f t="shared" si="1018"/>
        <v/>
      </c>
      <c r="H3129">
        <f t="shared" si="1019"/>
        <v>0.98000000000000398</v>
      </c>
      <c r="I3129">
        <f t="shared" si="1020"/>
        <v>-9.5599979999999505</v>
      </c>
      <c r="J3129">
        <f t="shared" si="1021"/>
        <v>-9.75509999999991</v>
      </c>
      <c r="K3129" t="str">
        <f t="shared" si="1022"/>
        <v/>
      </c>
      <c r="L3129" s="2" t="str">
        <f t="shared" si="1028"/>
        <v/>
      </c>
      <c r="M3129" t="str">
        <f t="shared" si="1023"/>
        <v/>
      </c>
      <c r="N3129" s="1">
        <f t="shared" si="1010"/>
        <v>37518</v>
      </c>
      <c r="O3129" t="str">
        <f t="shared" si="1011"/>
        <v>可交易</v>
      </c>
      <c r="P3129" s="2" t="str">
        <f t="shared" si="1012"/>
        <v/>
      </c>
      <c r="Q3129" s="2" t="str">
        <f t="shared" si="1013"/>
        <v/>
      </c>
      <c r="R3129" s="2">
        <f t="shared" si="1024"/>
        <v>1.7590801410141383</v>
      </c>
      <c r="S3129">
        <f t="shared" si="1025"/>
        <v>19</v>
      </c>
      <c r="T3129" s="1">
        <f t="shared" si="1014"/>
        <v>37452</v>
      </c>
      <c r="U3129" t="str">
        <f t="shared" si="1015"/>
        <v>可交易</v>
      </c>
      <c r="V3129" s="2" t="str">
        <f t="shared" si="1016"/>
        <v/>
      </c>
      <c r="W3129" s="2" t="str">
        <f t="shared" si="1017"/>
        <v/>
      </c>
      <c r="X3129" s="2">
        <f t="shared" si="1026"/>
        <v>1.3084315842463132</v>
      </c>
      <c r="Y3129">
        <f t="shared" si="1027"/>
        <v>10</v>
      </c>
    </row>
    <row r="3130" spans="1:25" x14ac:dyDescent="0.3">
      <c r="A3130" s="1">
        <v>37552</v>
      </c>
      <c r="B3130">
        <v>896.14001499999995</v>
      </c>
      <c r="C3130">
        <v>33.200000000000003</v>
      </c>
      <c r="D3130">
        <v>34.367055849270699</v>
      </c>
      <c r="E3130">
        <f t="shared" si="1008"/>
        <v>-1.1670558492706959</v>
      </c>
      <c r="F3130" t="str">
        <f t="shared" si="1009"/>
        <v>PUT</v>
      </c>
      <c r="G3130">
        <f t="shared" si="1018"/>
        <v>890.71002199999998</v>
      </c>
      <c r="H3130">
        <f t="shared" si="1019"/>
        <v>-0.89000000000000057</v>
      </c>
      <c r="I3130">
        <f t="shared" si="1020"/>
        <v>5.9800419999999122</v>
      </c>
      <c r="J3130">
        <f t="shared" si="1021"/>
        <v>-6.7191483146066382</v>
      </c>
      <c r="K3130">
        <f t="shared" si="1022"/>
        <v>891.14001499999995</v>
      </c>
      <c r="L3130" s="2" t="str">
        <f t="shared" si="1028"/>
        <v/>
      </c>
      <c r="M3130">
        <f t="shared" si="1023"/>
        <v>0.42999299999996765</v>
      </c>
      <c r="N3130" s="1">
        <f t="shared" si="1010"/>
        <v>37518</v>
      </c>
      <c r="O3130" t="str">
        <f t="shared" si="1011"/>
        <v>可交易</v>
      </c>
      <c r="P3130" s="2" t="str">
        <f t="shared" si="1012"/>
        <v/>
      </c>
      <c r="Q3130" s="2" t="str">
        <f t="shared" si="1013"/>
        <v/>
      </c>
      <c r="R3130" s="2">
        <f t="shared" si="1024"/>
        <v>1.7590801410141383</v>
      </c>
      <c r="S3130">
        <f t="shared" si="1025"/>
        <v>19</v>
      </c>
      <c r="T3130" s="1">
        <f t="shared" si="1014"/>
        <v>37552</v>
      </c>
      <c r="U3130" t="str">
        <f t="shared" si="1015"/>
        <v>可交易</v>
      </c>
      <c r="V3130" s="2">
        <f t="shared" si="1016"/>
        <v>0.42999299999996765</v>
      </c>
      <c r="W3130" s="2">
        <f t="shared" si="1017"/>
        <v>6.0593131755197517E-3</v>
      </c>
      <c r="X3130" s="2">
        <f t="shared" si="1026"/>
        <v>1.3084315842463132</v>
      </c>
      <c r="Y3130">
        <f t="shared" si="1027"/>
        <v>11</v>
      </c>
    </row>
    <row r="3131" spans="1:25" x14ac:dyDescent="0.3">
      <c r="A3131" s="1">
        <v>37553</v>
      </c>
      <c r="B3131">
        <v>882.5</v>
      </c>
      <c r="C3131">
        <v>34.03</v>
      </c>
      <c r="D3131">
        <v>33.745538149891601</v>
      </c>
      <c r="E3131">
        <f t="shared" si="1008"/>
        <v>0.28446185010839997</v>
      </c>
      <c r="F3131" t="str">
        <f t="shared" si="1009"/>
        <v/>
      </c>
      <c r="G3131" t="str">
        <f t="shared" si="1018"/>
        <v/>
      </c>
      <c r="H3131">
        <f t="shared" si="1019"/>
        <v>0.82999999999999829</v>
      </c>
      <c r="I3131">
        <f t="shared" si="1020"/>
        <v>-13.640014999999948</v>
      </c>
      <c r="J3131">
        <f t="shared" si="1021"/>
        <v>-16.433753012048165</v>
      </c>
      <c r="K3131" t="str">
        <f t="shared" si="1022"/>
        <v/>
      </c>
      <c r="L3131" s="2" t="str">
        <f t="shared" si="1028"/>
        <v/>
      </c>
      <c r="M3131" t="str">
        <f t="shared" si="1023"/>
        <v/>
      </c>
      <c r="N3131" s="1">
        <f t="shared" si="1010"/>
        <v>37518</v>
      </c>
      <c r="O3131" t="str">
        <f t="shared" si="1011"/>
        <v>可交易</v>
      </c>
      <c r="P3131" s="2" t="str">
        <f t="shared" si="1012"/>
        <v/>
      </c>
      <c r="Q3131" s="2" t="str">
        <f t="shared" si="1013"/>
        <v/>
      </c>
      <c r="R3131" s="2">
        <f t="shared" si="1024"/>
        <v>1.7590801410141383</v>
      </c>
      <c r="S3131">
        <f t="shared" si="1025"/>
        <v>19</v>
      </c>
      <c r="T3131" s="1">
        <f t="shared" si="1014"/>
        <v>37552</v>
      </c>
      <c r="U3131" t="str">
        <f t="shared" si="1015"/>
        <v>不可交易</v>
      </c>
      <c r="V3131" s="2" t="str">
        <f t="shared" si="1016"/>
        <v/>
      </c>
      <c r="W3131" s="2" t="str">
        <f t="shared" si="1017"/>
        <v/>
      </c>
      <c r="X3131" s="2">
        <f t="shared" si="1026"/>
        <v>1.3163597809840031</v>
      </c>
      <c r="Y3131">
        <f t="shared" si="1027"/>
        <v>11</v>
      </c>
    </row>
    <row r="3132" spans="1:25" x14ac:dyDescent="0.3">
      <c r="A3132" s="1">
        <v>37554</v>
      </c>
      <c r="B3132">
        <v>897.65002400000003</v>
      </c>
      <c r="C3132">
        <v>30</v>
      </c>
      <c r="D3132">
        <v>30.582287982805699</v>
      </c>
      <c r="E3132">
        <f t="shared" si="1008"/>
        <v>-0.58228798280569904</v>
      </c>
      <c r="F3132" t="str">
        <f t="shared" si="1009"/>
        <v/>
      </c>
      <c r="G3132" t="str">
        <f t="shared" si="1018"/>
        <v/>
      </c>
      <c r="H3132">
        <f t="shared" si="1019"/>
        <v>-4.0300000000000011</v>
      </c>
      <c r="I3132">
        <f t="shared" si="1020"/>
        <v>15.15002400000003</v>
      </c>
      <c r="J3132">
        <f t="shared" si="1021"/>
        <v>-3.759311166253108</v>
      </c>
      <c r="K3132" t="str">
        <f t="shared" si="1022"/>
        <v/>
      </c>
      <c r="L3132" s="2" t="str">
        <f t="shared" si="1028"/>
        <v/>
      </c>
      <c r="M3132" t="str">
        <f t="shared" si="1023"/>
        <v/>
      </c>
      <c r="N3132" s="1">
        <f t="shared" si="1010"/>
        <v>37518</v>
      </c>
      <c r="O3132" t="str">
        <f t="shared" si="1011"/>
        <v>可交易</v>
      </c>
      <c r="P3132" s="2" t="str">
        <f t="shared" si="1012"/>
        <v/>
      </c>
      <c r="Q3132" s="2" t="str">
        <f t="shared" si="1013"/>
        <v/>
      </c>
      <c r="R3132" s="2">
        <f t="shared" si="1024"/>
        <v>1.7590801410141383</v>
      </c>
      <c r="S3132">
        <f t="shared" si="1025"/>
        <v>19</v>
      </c>
      <c r="T3132" s="1">
        <f t="shared" si="1014"/>
        <v>37552</v>
      </c>
      <c r="U3132" t="str">
        <f t="shared" si="1015"/>
        <v>不可交易</v>
      </c>
      <c r="V3132" s="2" t="str">
        <f t="shared" si="1016"/>
        <v/>
      </c>
      <c r="W3132" s="2" t="str">
        <f t="shared" si="1017"/>
        <v/>
      </c>
      <c r="X3132" s="2">
        <f t="shared" si="1026"/>
        <v>1.3163597809840031</v>
      </c>
      <c r="Y3132">
        <f t="shared" si="1027"/>
        <v>11</v>
      </c>
    </row>
    <row r="3133" spans="1:25" x14ac:dyDescent="0.3">
      <c r="A3133" s="1">
        <v>37557</v>
      </c>
      <c r="B3133">
        <v>890.22997999999995</v>
      </c>
      <c r="C3133">
        <v>31.07</v>
      </c>
      <c r="D3133">
        <v>31.063388665787301</v>
      </c>
      <c r="E3133">
        <f t="shared" si="1008"/>
        <v>6.6113342126996599E-3</v>
      </c>
      <c r="F3133" t="str">
        <f t="shared" si="1009"/>
        <v/>
      </c>
      <c r="G3133" t="str">
        <f t="shared" si="1018"/>
        <v/>
      </c>
      <c r="H3133">
        <f t="shared" si="1019"/>
        <v>1.0700000000000003</v>
      </c>
      <c r="I3133">
        <f t="shared" si="1020"/>
        <v>-7.4200440000000754</v>
      </c>
      <c r="J3133">
        <f t="shared" si="1021"/>
        <v>-6.9346205607477325</v>
      </c>
      <c r="K3133" t="str">
        <f t="shared" si="1022"/>
        <v/>
      </c>
      <c r="L3133" s="2" t="str">
        <f t="shared" si="1028"/>
        <v/>
      </c>
      <c r="M3133" t="str">
        <f t="shared" si="1023"/>
        <v/>
      </c>
      <c r="N3133" s="1">
        <f t="shared" si="1010"/>
        <v>37518</v>
      </c>
      <c r="O3133" t="str">
        <f t="shared" si="1011"/>
        <v>可交易</v>
      </c>
      <c r="P3133" s="2" t="str">
        <f t="shared" si="1012"/>
        <v/>
      </c>
      <c r="Q3133" s="2" t="str">
        <f t="shared" si="1013"/>
        <v/>
      </c>
      <c r="R3133" s="2">
        <f t="shared" si="1024"/>
        <v>1.7590801410141383</v>
      </c>
      <c r="S3133">
        <f t="shared" si="1025"/>
        <v>19</v>
      </c>
      <c r="T3133" s="1">
        <f t="shared" si="1014"/>
        <v>37552</v>
      </c>
      <c r="U3133" t="str">
        <f t="shared" si="1015"/>
        <v>不可交易</v>
      </c>
      <c r="V3133" s="2" t="str">
        <f t="shared" si="1016"/>
        <v/>
      </c>
      <c r="W3133" s="2" t="str">
        <f t="shared" si="1017"/>
        <v/>
      </c>
      <c r="X3133" s="2">
        <f t="shared" si="1026"/>
        <v>1.3163597809840031</v>
      </c>
      <c r="Y3133">
        <f t="shared" si="1027"/>
        <v>11</v>
      </c>
    </row>
    <row r="3134" spans="1:25" x14ac:dyDescent="0.3">
      <c r="A3134" s="1">
        <v>37558</v>
      </c>
      <c r="B3134">
        <v>882.15002400000003</v>
      </c>
      <c r="C3134">
        <v>32.270000000000003</v>
      </c>
      <c r="D3134">
        <v>32.801088095039198</v>
      </c>
      <c r="E3134">
        <f t="shared" si="1008"/>
        <v>-0.53108809503919474</v>
      </c>
      <c r="F3134" t="str">
        <f t="shared" si="1009"/>
        <v/>
      </c>
      <c r="G3134" t="str">
        <f t="shared" si="1018"/>
        <v/>
      </c>
      <c r="H3134">
        <f t="shared" si="1019"/>
        <v>1.2000000000000028</v>
      </c>
      <c r="I3134">
        <f t="shared" si="1020"/>
        <v>-8.0799559999999246</v>
      </c>
      <c r="J3134">
        <f t="shared" si="1021"/>
        <v>-6.7332966666665879</v>
      </c>
      <c r="K3134" t="str">
        <f t="shared" si="1022"/>
        <v/>
      </c>
      <c r="L3134" s="2" t="str">
        <f t="shared" si="1028"/>
        <v/>
      </c>
      <c r="M3134" t="str">
        <f t="shared" si="1023"/>
        <v/>
      </c>
      <c r="N3134" s="1">
        <f t="shared" si="1010"/>
        <v>37518</v>
      </c>
      <c r="O3134" t="str">
        <f t="shared" si="1011"/>
        <v>可交易</v>
      </c>
      <c r="P3134" s="2" t="str">
        <f t="shared" si="1012"/>
        <v/>
      </c>
      <c r="Q3134" s="2" t="str">
        <f t="shared" si="1013"/>
        <v/>
      </c>
      <c r="R3134" s="2">
        <f t="shared" si="1024"/>
        <v>1.7590801410141383</v>
      </c>
      <c r="S3134">
        <f t="shared" si="1025"/>
        <v>19</v>
      </c>
      <c r="T3134" s="1">
        <f t="shared" si="1014"/>
        <v>37552</v>
      </c>
      <c r="U3134" t="str">
        <f t="shared" si="1015"/>
        <v>不可交易</v>
      </c>
      <c r="V3134" s="2" t="str">
        <f t="shared" si="1016"/>
        <v/>
      </c>
      <c r="W3134" s="2" t="str">
        <f t="shared" si="1017"/>
        <v/>
      </c>
      <c r="X3134" s="2">
        <f t="shared" si="1026"/>
        <v>1.3163597809840031</v>
      </c>
      <c r="Y3134">
        <f t="shared" si="1027"/>
        <v>11</v>
      </c>
    </row>
    <row r="3135" spans="1:25" x14ac:dyDescent="0.3">
      <c r="A3135" s="1">
        <v>37559</v>
      </c>
      <c r="B3135">
        <v>890.71002199999998</v>
      </c>
      <c r="C3135">
        <v>31.23</v>
      </c>
      <c r="D3135">
        <v>31.209834310535399</v>
      </c>
      <c r="E3135">
        <f t="shared" si="1008"/>
        <v>2.01656894646014E-2</v>
      </c>
      <c r="F3135" t="str">
        <f t="shared" si="1009"/>
        <v/>
      </c>
      <c r="G3135" t="str">
        <f t="shared" si="1018"/>
        <v/>
      </c>
      <c r="H3135">
        <f t="shared" si="1019"/>
        <v>-1.0400000000000027</v>
      </c>
      <c r="I3135">
        <f t="shared" si="1020"/>
        <v>8.5599979999999505</v>
      </c>
      <c r="J3135">
        <f t="shared" si="1021"/>
        <v>-8.2307673076922381</v>
      </c>
      <c r="K3135" t="str">
        <f t="shared" si="1022"/>
        <v/>
      </c>
      <c r="L3135" s="2" t="str">
        <f t="shared" si="1028"/>
        <v/>
      </c>
      <c r="M3135" t="str">
        <f t="shared" si="1023"/>
        <v/>
      </c>
      <c r="N3135" s="1">
        <f t="shared" si="1010"/>
        <v>37518</v>
      </c>
      <c r="O3135" t="str">
        <f t="shared" si="1011"/>
        <v>可交易</v>
      </c>
      <c r="P3135" s="2" t="str">
        <f t="shared" si="1012"/>
        <v/>
      </c>
      <c r="Q3135" s="2" t="str">
        <f t="shared" si="1013"/>
        <v/>
      </c>
      <c r="R3135" s="2">
        <f t="shared" si="1024"/>
        <v>1.7590801410141383</v>
      </c>
      <c r="S3135">
        <f t="shared" si="1025"/>
        <v>19</v>
      </c>
      <c r="T3135" s="1">
        <f t="shared" si="1014"/>
        <v>37552</v>
      </c>
      <c r="U3135" t="str">
        <f t="shared" si="1015"/>
        <v>可交易</v>
      </c>
      <c r="V3135" s="2" t="str">
        <f t="shared" si="1016"/>
        <v/>
      </c>
      <c r="W3135" s="2" t="str">
        <f t="shared" si="1017"/>
        <v/>
      </c>
      <c r="X3135" s="2">
        <f t="shared" si="1026"/>
        <v>1.3163597809840031</v>
      </c>
      <c r="Y3135">
        <f t="shared" si="1027"/>
        <v>11</v>
      </c>
    </row>
    <row r="3136" spans="1:25" x14ac:dyDescent="0.3">
      <c r="A3136" s="1">
        <v>37560</v>
      </c>
      <c r="B3136">
        <v>885.76000999999997</v>
      </c>
      <c r="C3136">
        <v>31.14</v>
      </c>
      <c r="D3136">
        <v>30.0447613213884</v>
      </c>
      <c r="E3136">
        <f t="shared" si="1008"/>
        <v>1.0952386786116008</v>
      </c>
      <c r="F3136" t="str">
        <f t="shared" si="1009"/>
        <v>CAll</v>
      </c>
      <c r="G3136">
        <f t="shared" si="1018"/>
        <v>902.65002400000003</v>
      </c>
      <c r="H3136">
        <f t="shared" si="1019"/>
        <v>-8.9999999999999858E-2</v>
      </c>
      <c r="I3136">
        <f t="shared" si="1020"/>
        <v>-4.9500120000000152</v>
      </c>
      <c r="J3136">
        <f t="shared" si="1021"/>
        <v>55.000133333333586</v>
      </c>
      <c r="K3136">
        <f t="shared" si="1022"/>
        <v>890.76000999999997</v>
      </c>
      <c r="L3136" s="2">
        <f t="shared" si="1028"/>
        <v>11.890014000000065</v>
      </c>
      <c r="M3136" t="str">
        <f t="shared" si="1023"/>
        <v/>
      </c>
      <c r="N3136" s="1">
        <f t="shared" si="1010"/>
        <v>37560</v>
      </c>
      <c r="O3136" t="str">
        <f t="shared" si="1011"/>
        <v>可交易</v>
      </c>
      <c r="P3136" s="2">
        <f t="shared" si="1012"/>
        <v>11.890014000000065</v>
      </c>
      <c r="Q3136" s="2">
        <f t="shared" si="1013"/>
        <v>1.9068386255098674E-2</v>
      </c>
      <c r="R3136" s="2">
        <f t="shared" si="1024"/>
        <v>1.7590801410141383</v>
      </c>
      <c r="S3136">
        <f t="shared" si="1025"/>
        <v>20</v>
      </c>
      <c r="T3136" s="1">
        <f t="shared" si="1014"/>
        <v>37552</v>
      </c>
      <c r="U3136" t="str">
        <f t="shared" si="1015"/>
        <v>可交易</v>
      </c>
      <c r="V3136" s="2" t="str">
        <f t="shared" si="1016"/>
        <v/>
      </c>
      <c r="W3136" s="2" t="str">
        <f t="shared" si="1017"/>
        <v/>
      </c>
      <c r="X3136" s="2">
        <f t="shared" si="1026"/>
        <v>1.3163597809840031</v>
      </c>
      <c r="Y3136">
        <f t="shared" si="1027"/>
        <v>11</v>
      </c>
    </row>
    <row r="3137" spans="1:25" x14ac:dyDescent="0.3">
      <c r="A3137" s="1">
        <v>37561</v>
      </c>
      <c r="B3137">
        <v>900.96002199999998</v>
      </c>
      <c r="C3137">
        <v>29.3</v>
      </c>
      <c r="D3137">
        <v>29.182825128764701</v>
      </c>
      <c r="E3137">
        <f t="shared" si="1008"/>
        <v>0.11717487123529935</v>
      </c>
      <c r="F3137" t="str">
        <f t="shared" si="1009"/>
        <v/>
      </c>
      <c r="G3137" t="str">
        <f t="shared" si="1018"/>
        <v/>
      </c>
      <c r="H3137">
        <f t="shared" si="1019"/>
        <v>-1.8399999999999999</v>
      </c>
      <c r="I3137">
        <f t="shared" si="1020"/>
        <v>15.200012000000015</v>
      </c>
      <c r="J3137">
        <f t="shared" si="1021"/>
        <v>-8.2608760869565305</v>
      </c>
      <c r="K3137" t="str">
        <f t="shared" si="1022"/>
        <v/>
      </c>
      <c r="L3137" s="2" t="str">
        <f t="shared" si="1028"/>
        <v/>
      </c>
      <c r="M3137" t="str">
        <f t="shared" si="1023"/>
        <v/>
      </c>
      <c r="N3137" s="1">
        <f t="shared" si="1010"/>
        <v>37560</v>
      </c>
      <c r="O3137" t="str">
        <f t="shared" si="1011"/>
        <v>不可交易</v>
      </c>
      <c r="P3137" s="2" t="str">
        <f t="shared" si="1012"/>
        <v/>
      </c>
      <c r="Q3137" s="2" t="str">
        <f t="shared" si="1013"/>
        <v/>
      </c>
      <c r="R3137" s="2">
        <f t="shared" si="1024"/>
        <v>1.7926229605966693</v>
      </c>
      <c r="S3137">
        <f t="shared" si="1025"/>
        <v>20</v>
      </c>
      <c r="T3137" s="1">
        <f t="shared" si="1014"/>
        <v>37552</v>
      </c>
      <c r="U3137" t="str">
        <f t="shared" si="1015"/>
        <v>可交易</v>
      </c>
      <c r="V3137" s="2" t="str">
        <f t="shared" si="1016"/>
        <v/>
      </c>
      <c r="W3137" s="2" t="str">
        <f t="shared" si="1017"/>
        <v/>
      </c>
      <c r="X3137" s="2">
        <f t="shared" si="1026"/>
        <v>1.3163597809840031</v>
      </c>
      <c r="Y3137">
        <f t="shared" si="1027"/>
        <v>11</v>
      </c>
    </row>
    <row r="3138" spans="1:25" x14ac:dyDescent="0.3">
      <c r="A3138" s="1">
        <v>37564</v>
      </c>
      <c r="B3138">
        <v>908.34997599999997</v>
      </c>
      <c r="C3138">
        <v>30.82</v>
      </c>
      <c r="D3138">
        <v>29.7611399758324</v>
      </c>
      <c r="E3138">
        <f t="shared" si="1008"/>
        <v>1.0588600241676005</v>
      </c>
      <c r="F3138" t="str">
        <f t="shared" si="1009"/>
        <v>CAll</v>
      </c>
      <c r="G3138">
        <f t="shared" si="1018"/>
        <v>876.19000200000005</v>
      </c>
      <c r="H3138">
        <f t="shared" si="1019"/>
        <v>1.5199999999999996</v>
      </c>
      <c r="I3138">
        <f t="shared" si="1020"/>
        <v>7.3899539999999888</v>
      </c>
      <c r="J3138">
        <f t="shared" si="1021"/>
        <v>4.861811842105257</v>
      </c>
      <c r="K3138">
        <f t="shared" si="1022"/>
        <v>913.34997599999997</v>
      </c>
      <c r="L3138" s="2" t="str">
        <f t="shared" si="1028"/>
        <v/>
      </c>
      <c r="M3138" t="str">
        <f t="shared" si="1023"/>
        <v/>
      </c>
      <c r="N3138" s="1">
        <f t="shared" si="1010"/>
        <v>37560</v>
      </c>
      <c r="O3138" t="str">
        <f t="shared" si="1011"/>
        <v>不可交易</v>
      </c>
      <c r="P3138" s="2" t="str">
        <f t="shared" si="1012"/>
        <v/>
      </c>
      <c r="Q3138" s="2" t="str">
        <f t="shared" si="1013"/>
        <v/>
      </c>
      <c r="R3138" s="2">
        <f t="shared" si="1024"/>
        <v>1.7926229605966693</v>
      </c>
      <c r="S3138">
        <f t="shared" si="1025"/>
        <v>20</v>
      </c>
      <c r="T3138" s="1">
        <f t="shared" si="1014"/>
        <v>37552</v>
      </c>
      <c r="U3138" t="str">
        <f t="shared" si="1015"/>
        <v>可交易</v>
      </c>
      <c r="V3138" s="2" t="str">
        <f t="shared" si="1016"/>
        <v/>
      </c>
      <c r="W3138" s="2" t="str">
        <f t="shared" si="1017"/>
        <v/>
      </c>
      <c r="X3138" s="2">
        <f t="shared" si="1026"/>
        <v>1.3163597809840031</v>
      </c>
      <c r="Y3138">
        <f t="shared" si="1027"/>
        <v>11</v>
      </c>
    </row>
    <row r="3139" spans="1:25" x14ac:dyDescent="0.3">
      <c r="A3139" s="1">
        <v>37565</v>
      </c>
      <c r="B3139">
        <v>915.39001499999995</v>
      </c>
      <c r="C3139">
        <v>31.23</v>
      </c>
      <c r="D3139">
        <v>30.7935645930337</v>
      </c>
      <c r="E3139">
        <f t="shared" ref="E3139:E3202" si="1029">C3139-D3139</f>
        <v>0.43643540696630012</v>
      </c>
      <c r="F3139" t="str">
        <f t="shared" ref="F3139:F3202" si="1030">_xlfn.IFS(E3139&gt; 1, "CAll",E3139&lt; -1, "PUT", TRUE,"")</f>
        <v/>
      </c>
      <c r="G3139" t="str">
        <f t="shared" si="1018"/>
        <v/>
      </c>
      <c r="H3139">
        <f t="shared" si="1019"/>
        <v>0.41000000000000014</v>
      </c>
      <c r="I3139">
        <f t="shared" si="1020"/>
        <v>7.0400389999999788</v>
      </c>
      <c r="J3139">
        <f t="shared" si="1021"/>
        <v>17.170826829268236</v>
      </c>
      <c r="K3139" t="str">
        <f t="shared" si="1022"/>
        <v/>
      </c>
      <c r="L3139" s="2" t="str">
        <f t="shared" si="1028"/>
        <v/>
      </c>
      <c r="M3139" t="str">
        <f t="shared" si="1023"/>
        <v/>
      </c>
      <c r="N3139" s="1">
        <f t="shared" ref="N3139:N3202" si="1031">IF(AND(F3139="CALL",L3139&lt;&gt;"",L3138=""), A3139, N3138)</f>
        <v>37560</v>
      </c>
      <c r="O3139" t="str">
        <f t="shared" ref="O3139:O3202" si="1032">IF( A3139 &gt;= N3138 + 7, "可交易", "不可交易")</f>
        <v>不可交易</v>
      </c>
      <c r="P3139" s="2" t="str">
        <f t="shared" ref="P3139:P3202" si="1033">IF(AND(F3139="CALL",L3139&lt;&gt;"",O3139="可交易"),L3139,"")</f>
        <v/>
      </c>
      <c r="Q3139" s="2" t="str">
        <f t="shared" ref="Q3139:Q3202" si="1034">IF(P3139&lt;&gt;"",(G3139-B3139)/B3139,"")</f>
        <v/>
      </c>
      <c r="R3139" s="2">
        <f t="shared" si="1024"/>
        <v>1.7926229605966693</v>
      </c>
      <c r="S3139">
        <f t="shared" si="1025"/>
        <v>20</v>
      </c>
      <c r="T3139" s="1">
        <f t="shared" ref="T3139:T3202" si="1035">IF(AND(F3139="PUT",M3139&lt;&gt;"",M3138=""), A3139, T3138)</f>
        <v>37552</v>
      </c>
      <c r="U3139" t="str">
        <f t="shared" ref="U3139:U3202" si="1036">IF( A3139 &gt;= T3138 + 7, "可交易", "不可交易")</f>
        <v>可交易</v>
      </c>
      <c r="V3139" s="2" t="str">
        <f t="shared" ref="V3139:V3202" si="1037">IF(AND(F3139="PUT",M3139&lt;&gt;"",U3139="可交易"),M3139,"")</f>
        <v/>
      </c>
      <c r="W3139" s="2" t="str">
        <f t="shared" ref="W3139:W3202" si="1038">IF(V3139&lt;&gt;"",(B3139-G3139)/B3139,"")</f>
        <v/>
      </c>
      <c r="X3139" s="2">
        <f t="shared" si="1026"/>
        <v>1.3163597809840031</v>
      </c>
      <c r="Y3139">
        <f t="shared" si="1027"/>
        <v>11</v>
      </c>
    </row>
    <row r="3140" spans="1:25" x14ac:dyDescent="0.3">
      <c r="A3140" s="1">
        <v>37566</v>
      </c>
      <c r="B3140">
        <v>923.76000999999997</v>
      </c>
      <c r="C3140">
        <v>30.73</v>
      </c>
      <c r="D3140">
        <v>31.3660377416183</v>
      </c>
      <c r="E3140">
        <f t="shared" si="1029"/>
        <v>-0.63603774161829918</v>
      </c>
      <c r="F3140" t="str">
        <f t="shared" si="1030"/>
        <v/>
      </c>
      <c r="G3140" t="str">
        <f t="shared" ref="G3140:G3203" si="1039">IF(F3140="PUT", IFERROR(VLOOKUP(A3140+7, A:B, 2, FALSE), 0), IF(F3140="CALL", IFERROR(VLOOKUP(A3140+7, A:B, 2, FALSE), 0), ""))</f>
        <v/>
      </c>
      <c r="H3140">
        <f t="shared" ref="H3140:H3203" si="1040">C3140-C3139</f>
        <v>-0.5</v>
      </c>
      <c r="I3140">
        <f t="shared" ref="I3140:I3203" si="1041">B3140-B3139</f>
        <v>8.3699950000000172</v>
      </c>
      <c r="J3140">
        <f t="shared" ref="J3140:J3203" si="1042">IF(H3140=0, "", I3140/H3140)</f>
        <v>-16.739990000000034</v>
      </c>
      <c r="K3140" t="str">
        <f t="shared" ref="K3140:K3203" si="1043">_xlfn.IFS(F3140="PUT",B3140-5,F3140="CALL",B3140+5,TRUE,"")</f>
        <v/>
      </c>
      <c r="L3140" s="2" t="str">
        <f t="shared" si="1028"/>
        <v/>
      </c>
      <c r="M3140" t="str">
        <f t="shared" ref="M3140:M3203" si="1044">IF(F3140="PUT",IF(AND(G3140&lt;K3140,G3140&lt;&gt;0),K3140-G3140,""),"")</f>
        <v/>
      </c>
      <c r="N3140" s="1">
        <f t="shared" si="1031"/>
        <v>37560</v>
      </c>
      <c r="O3140" t="str">
        <f t="shared" si="1032"/>
        <v>不可交易</v>
      </c>
      <c r="P3140" s="2" t="str">
        <f t="shared" si="1033"/>
        <v/>
      </c>
      <c r="Q3140" s="2" t="str">
        <f t="shared" si="1034"/>
        <v/>
      </c>
      <c r="R3140" s="2">
        <f t="shared" ref="R3140:R3203" si="1045">IF(Q3139&lt;&gt;"", R3139 * (1 + Q3139), R3139)</f>
        <v>1.7926229605966693</v>
      </c>
      <c r="S3140">
        <f t="shared" ref="S3140:S3203" si="1046">IF(P3140&lt;&gt;"",S3139+1,S3139)</f>
        <v>20</v>
      </c>
      <c r="T3140" s="1">
        <f t="shared" si="1035"/>
        <v>37552</v>
      </c>
      <c r="U3140" t="str">
        <f t="shared" si="1036"/>
        <v>可交易</v>
      </c>
      <c r="V3140" s="2" t="str">
        <f t="shared" si="1037"/>
        <v/>
      </c>
      <c r="W3140" s="2" t="str">
        <f t="shared" si="1038"/>
        <v/>
      </c>
      <c r="X3140" s="2">
        <f t="shared" ref="X3140:X3203" si="1047">IF(W3139&lt;&gt;"", X3139 * (1 + W3139), X3139)</f>
        <v>1.3163597809840031</v>
      </c>
      <c r="Y3140">
        <f t="shared" ref="Y3140:Y3203" si="1048">IF(V3140&lt;&gt;"",Y3139+1,Y3139)</f>
        <v>11</v>
      </c>
    </row>
    <row r="3141" spans="1:25" x14ac:dyDescent="0.3">
      <c r="A3141" s="1">
        <v>37567</v>
      </c>
      <c r="B3141">
        <v>902.65002400000003</v>
      </c>
      <c r="C3141">
        <v>31.42</v>
      </c>
      <c r="D3141">
        <v>31.2446703706939</v>
      </c>
      <c r="E3141">
        <f t="shared" si="1029"/>
        <v>0.17532962930610196</v>
      </c>
      <c r="F3141" t="str">
        <f t="shared" si="1030"/>
        <v/>
      </c>
      <c r="G3141" t="str">
        <f t="shared" si="1039"/>
        <v/>
      </c>
      <c r="H3141">
        <f t="shared" si="1040"/>
        <v>0.69000000000000128</v>
      </c>
      <c r="I3141">
        <f t="shared" si="1041"/>
        <v>-21.109985999999935</v>
      </c>
      <c r="J3141">
        <f t="shared" si="1042"/>
        <v>-30.594182608695501</v>
      </c>
      <c r="K3141" t="str">
        <f t="shared" si="1043"/>
        <v/>
      </c>
      <c r="L3141" s="2" t="str">
        <f t="shared" ref="L3141:L3204" si="1049">IF(F3141="CALL",IF(AND(G3141&gt;K3141,G3141&lt;&gt;0),G3141-K3141,""),"")</f>
        <v/>
      </c>
      <c r="M3141" t="str">
        <f t="shared" si="1044"/>
        <v/>
      </c>
      <c r="N3141" s="1">
        <f t="shared" si="1031"/>
        <v>37560</v>
      </c>
      <c r="O3141" t="str">
        <f t="shared" si="1032"/>
        <v>可交易</v>
      </c>
      <c r="P3141" s="2" t="str">
        <f t="shared" si="1033"/>
        <v/>
      </c>
      <c r="Q3141" s="2" t="str">
        <f t="shared" si="1034"/>
        <v/>
      </c>
      <c r="R3141" s="2">
        <f t="shared" si="1045"/>
        <v>1.7926229605966693</v>
      </c>
      <c r="S3141">
        <f t="shared" si="1046"/>
        <v>20</v>
      </c>
      <c r="T3141" s="1">
        <f t="shared" si="1035"/>
        <v>37552</v>
      </c>
      <c r="U3141" t="str">
        <f t="shared" si="1036"/>
        <v>可交易</v>
      </c>
      <c r="V3141" s="2" t="str">
        <f t="shared" si="1037"/>
        <v/>
      </c>
      <c r="W3141" s="2" t="str">
        <f t="shared" si="1038"/>
        <v/>
      </c>
      <c r="X3141" s="2">
        <f t="shared" si="1047"/>
        <v>1.3163597809840031</v>
      </c>
      <c r="Y3141">
        <f t="shared" si="1048"/>
        <v>11</v>
      </c>
    </row>
    <row r="3142" spans="1:25" x14ac:dyDescent="0.3">
      <c r="A3142" s="1">
        <v>37568</v>
      </c>
      <c r="B3142">
        <v>894.73999000000003</v>
      </c>
      <c r="C3142">
        <v>29.41</v>
      </c>
      <c r="D3142">
        <v>29.7350273513328</v>
      </c>
      <c r="E3142">
        <f t="shared" si="1029"/>
        <v>-0.3250273513327997</v>
      </c>
      <c r="F3142" t="str">
        <f t="shared" si="1030"/>
        <v/>
      </c>
      <c r="G3142" t="str">
        <f t="shared" si="1039"/>
        <v/>
      </c>
      <c r="H3142">
        <f t="shared" si="1040"/>
        <v>-2.0100000000000016</v>
      </c>
      <c r="I3142">
        <f t="shared" si="1041"/>
        <v>-7.910033999999996</v>
      </c>
      <c r="J3142">
        <f t="shared" si="1042"/>
        <v>3.9353402985074575</v>
      </c>
      <c r="K3142" t="str">
        <f t="shared" si="1043"/>
        <v/>
      </c>
      <c r="L3142" s="2" t="str">
        <f t="shared" si="1049"/>
        <v/>
      </c>
      <c r="M3142" t="str">
        <f t="shared" si="1044"/>
        <v/>
      </c>
      <c r="N3142" s="1">
        <f t="shared" si="1031"/>
        <v>37560</v>
      </c>
      <c r="O3142" t="str">
        <f t="shared" si="1032"/>
        <v>可交易</v>
      </c>
      <c r="P3142" s="2" t="str">
        <f t="shared" si="1033"/>
        <v/>
      </c>
      <c r="Q3142" s="2" t="str">
        <f t="shared" si="1034"/>
        <v/>
      </c>
      <c r="R3142" s="2">
        <f t="shared" si="1045"/>
        <v>1.7926229605966693</v>
      </c>
      <c r="S3142">
        <f t="shared" si="1046"/>
        <v>20</v>
      </c>
      <c r="T3142" s="1">
        <f t="shared" si="1035"/>
        <v>37552</v>
      </c>
      <c r="U3142" t="str">
        <f t="shared" si="1036"/>
        <v>可交易</v>
      </c>
      <c r="V3142" s="2" t="str">
        <f t="shared" si="1037"/>
        <v/>
      </c>
      <c r="W3142" s="2" t="str">
        <f t="shared" si="1038"/>
        <v/>
      </c>
      <c r="X3142" s="2">
        <f t="shared" si="1047"/>
        <v>1.3163597809840031</v>
      </c>
      <c r="Y3142">
        <f t="shared" si="1048"/>
        <v>11</v>
      </c>
    </row>
    <row r="3143" spans="1:25" x14ac:dyDescent="0.3">
      <c r="A3143" s="1">
        <v>37571</v>
      </c>
      <c r="B3143">
        <v>876.19000200000005</v>
      </c>
      <c r="C3143">
        <v>31.3</v>
      </c>
      <c r="D3143">
        <v>31.138965435010299</v>
      </c>
      <c r="E3143">
        <f t="shared" si="1029"/>
        <v>0.16103456498970203</v>
      </c>
      <c r="F3143" t="str">
        <f t="shared" si="1030"/>
        <v/>
      </c>
      <c r="G3143" t="str">
        <f t="shared" si="1039"/>
        <v/>
      </c>
      <c r="H3143">
        <f t="shared" si="1040"/>
        <v>1.8900000000000006</v>
      </c>
      <c r="I3143">
        <f t="shared" si="1041"/>
        <v>-18.549987999999985</v>
      </c>
      <c r="J3143">
        <f t="shared" si="1042"/>
        <v>-9.8148084656084542</v>
      </c>
      <c r="K3143" t="str">
        <f t="shared" si="1043"/>
        <v/>
      </c>
      <c r="L3143" s="2" t="str">
        <f t="shared" si="1049"/>
        <v/>
      </c>
      <c r="M3143" t="str">
        <f t="shared" si="1044"/>
        <v/>
      </c>
      <c r="N3143" s="1">
        <f t="shared" si="1031"/>
        <v>37560</v>
      </c>
      <c r="O3143" t="str">
        <f t="shared" si="1032"/>
        <v>可交易</v>
      </c>
      <c r="P3143" s="2" t="str">
        <f t="shared" si="1033"/>
        <v/>
      </c>
      <c r="Q3143" s="2" t="str">
        <f t="shared" si="1034"/>
        <v/>
      </c>
      <c r="R3143" s="2">
        <f t="shared" si="1045"/>
        <v>1.7926229605966693</v>
      </c>
      <c r="S3143">
        <f t="shared" si="1046"/>
        <v>20</v>
      </c>
      <c r="T3143" s="1">
        <f t="shared" si="1035"/>
        <v>37552</v>
      </c>
      <c r="U3143" t="str">
        <f t="shared" si="1036"/>
        <v>可交易</v>
      </c>
      <c r="V3143" s="2" t="str">
        <f t="shared" si="1037"/>
        <v/>
      </c>
      <c r="W3143" s="2" t="str">
        <f t="shared" si="1038"/>
        <v/>
      </c>
      <c r="X3143" s="2">
        <f t="shared" si="1047"/>
        <v>1.3163597809840031</v>
      </c>
      <c r="Y3143">
        <f t="shared" si="1048"/>
        <v>11</v>
      </c>
    </row>
    <row r="3144" spans="1:25" x14ac:dyDescent="0.3">
      <c r="A3144" s="1">
        <v>37572</v>
      </c>
      <c r="B3144">
        <v>882.95001200000002</v>
      </c>
      <c r="C3144">
        <v>30.58</v>
      </c>
      <c r="D3144">
        <v>30.033349845226301</v>
      </c>
      <c r="E3144">
        <f t="shared" si="1029"/>
        <v>0.54665015477369749</v>
      </c>
      <c r="F3144" t="str">
        <f t="shared" si="1030"/>
        <v/>
      </c>
      <c r="G3144" t="str">
        <f t="shared" si="1039"/>
        <v/>
      </c>
      <c r="H3144">
        <f t="shared" si="1040"/>
        <v>-0.72000000000000242</v>
      </c>
      <c r="I3144">
        <f t="shared" si="1041"/>
        <v>6.7600099999999657</v>
      </c>
      <c r="J3144">
        <f t="shared" si="1042"/>
        <v>-9.3889027777776981</v>
      </c>
      <c r="K3144" t="str">
        <f t="shared" si="1043"/>
        <v/>
      </c>
      <c r="L3144" s="2" t="str">
        <f t="shared" si="1049"/>
        <v/>
      </c>
      <c r="M3144" t="str">
        <f t="shared" si="1044"/>
        <v/>
      </c>
      <c r="N3144" s="1">
        <f t="shared" si="1031"/>
        <v>37560</v>
      </c>
      <c r="O3144" t="str">
        <f t="shared" si="1032"/>
        <v>可交易</v>
      </c>
      <c r="P3144" s="2" t="str">
        <f t="shared" si="1033"/>
        <v/>
      </c>
      <c r="Q3144" s="2" t="str">
        <f t="shared" si="1034"/>
        <v/>
      </c>
      <c r="R3144" s="2">
        <f t="shared" si="1045"/>
        <v>1.7926229605966693</v>
      </c>
      <c r="S3144">
        <f t="shared" si="1046"/>
        <v>20</v>
      </c>
      <c r="T3144" s="1">
        <f t="shared" si="1035"/>
        <v>37552</v>
      </c>
      <c r="U3144" t="str">
        <f t="shared" si="1036"/>
        <v>可交易</v>
      </c>
      <c r="V3144" s="2" t="str">
        <f t="shared" si="1037"/>
        <v/>
      </c>
      <c r="W3144" s="2" t="str">
        <f t="shared" si="1038"/>
        <v/>
      </c>
      <c r="X3144" s="2">
        <f t="shared" si="1047"/>
        <v>1.3163597809840031</v>
      </c>
      <c r="Y3144">
        <f t="shared" si="1048"/>
        <v>11</v>
      </c>
    </row>
    <row r="3145" spans="1:25" x14ac:dyDescent="0.3">
      <c r="A3145" s="1">
        <v>37573</v>
      </c>
      <c r="B3145">
        <v>882.53002900000001</v>
      </c>
      <c r="C3145">
        <v>31.24</v>
      </c>
      <c r="D3145">
        <v>30.979831346540401</v>
      </c>
      <c r="E3145">
        <f t="shared" si="1029"/>
        <v>0.26016865345959772</v>
      </c>
      <c r="F3145" t="str">
        <f t="shared" si="1030"/>
        <v/>
      </c>
      <c r="G3145" t="str">
        <f t="shared" si="1039"/>
        <v/>
      </c>
      <c r="H3145">
        <f t="shared" si="1040"/>
        <v>0.66000000000000014</v>
      </c>
      <c r="I3145">
        <f t="shared" si="1041"/>
        <v>-0.41998300000000199</v>
      </c>
      <c r="J3145">
        <f t="shared" si="1042"/>
        <v>-0.63633787878788162</v>
      </c>
      <c r="K3145" t="str">
        <f t="shared" si="1043"/>
        <v/>
      </c>
      <c r="L3145" s="2" t="str">
        <f t="shared" si="1049"/>
        <v/>
      </c>
      <c r="M3145" t="str">
        <f t="shared" si="1044"/>
        <v/>
      </c>
      <c r="N3145" s="1">
        <f t="shared" si="1031"/>
        <v>37560</v>
      </c>
      <c r="O3145" t="str">
        <f t="shared" si="1032"/>
        <v>可交易</v>
      </c>
      <c r="P3145" s="2" t="str">
        <f t="shared" si="1033"/>
        <v/>
      </c>
      <c r="Q3145" s="2" t="str">
        <f t="shared" si="1034"/>
        <v/>
      </c>
      <c r="R3145" s="2">
        <f t="shared" si="1045"/>
        <v>1.7926229605966693</v>
      </c>
      <c r="S3145">
        <f t="shared" si="1046"/>
        <v>20</v>
      </c>
      <c r="T3145" s="1">
        <f t="shared" si="1035"/>
        <v>37552</v>
      </c>
      <c r="U3145" t="str">
        <f t="shared" si="1036"/>
        <v>可交易</v>
      </c>
      <c r="V3145" s="2" t="str">
        <f t="shared" si="1037"/>
        <v/>
      </c>
      <c r="W3145" s="2" t="str">
        <f t="shared" si="1038"/>
        <v/>
      </c>
      <c r="X3145" s="2">
        <f t="shared" si="1047"/>
        <v>1.3163597809840031</v>
      </c>
      <c r="Y3145">
        <f t="shared" si="1048"/>
        <v>11</v>
      </c>
    </row>
    <row r="3146" spans="1:25" x14ac:dyDescent="0.3">
      <c r="A3146" s="1">
        <v>37574</v>
      </c>
      <c r="B3146">
        <v>904.27002000000005</v>
      </c>
      <c r="C3146">
        <v>28.67</v>
      </c>
      <c r="D3146">
        <v>28.847104172536199</v>
      </c>
      <c r="E3146">
        <f t="shared" si="1029"/>
        <v>-0.17710417253619681</v>
      </c>
      <c r="F3146" t="str">
        <f t="shared" si="1030"/>
        <v/>
      </c>
      <c r="G3146" t="str">
        <f t="shared" si="1039"/>
        <v/>
      </c>
      <c r="H3146">
        <f t="shared" si="1040"/>
        <v>-2.5699999999999967</v>
      </c>
      <c r="I3146">
        <f t="shared" si="1041"/>
        <v>21.739991000000032</v>
      </c>
      <c r="J3146">
        <f t="shared" si="1042"/>
        <v>-8.4591404669260939</v>
      </c>
      <c r="K3146" t="str">
        <f t="shared" si="1043"/>
        <v/>
      </c>
      <c r="L3146" s="2" t="str">
        <f t="shared" si="1049"/>
        <v/>
      </c>
      <c r="M3146" t="str">
        <f t="shared" si="1044"/>
        <v/>
      </c>
      <c r="N3146" s="1">
        <f t="shared" si="1031"/>
        <v>37560</v>
      </c>
      <c r="O3146" t="str">
        <f t="shared" si="1032"/>
        <v>可交易</v>
      </c>
      <c r="P3146" s="2" t="str">
        <f t="shared" si="1033"/>
        <v/>
      </c>
      <c r="Q3146" s="2" t="str">
        <f t="shared" si="1034"/>
        <v/>
      </c>
      <c r="R3146" s="2">
        <f t="shared" si="1045"/>
        <v>1.7926229605966693</v>
      </c>
      <c r="S3146">
        <f t="shared" si="1046"/>
        <v>20</v>
      </c>
      <c r="T3146" s="1">
        <f t="shared" si="1035"/>
        <v>37552</v>
      </c>
      <c r="U3146" t="str">
        <f t="shared" si="1036"/>
        <v>可交易</v>
      </c>
      <c r="V3146" s="2" t="str">
        <f t="shared" si="1037"/>
        <v/>
      </c>
      <c r="W3146" s="2" t="str">
        <f t="shared" si="1038"/>
        <v/>
      </c>
      <c r="X3146" s="2">
        <f t="shared" si="1047"/>
        <v>1.3163597809840031</v>
      </c>
      <c r="Y3146">
        <f t="shared" si="1048"/>
        <v>11</v>
      </c>
    </row>
    <row r="3147" spans="1:25" x14ac:dyDescent="0.3">
      <c r="A3147" s="1">
        <v>37575</v>
      </c>
      <c r="B3147">
        <v>909.830017</v>
      </c>
      <c r="C3147">
        <v>26.65</v>
      </c>
      <c r="D3147">
        <v>26.993327136600101</v>
      </c>
      <c r="E3147">
        <f t="shared" si="1029"/>
        <v>-0.34332713660010228</v>
      </c>
      <c r="F3147" t="str">
        <f t="shared" si="1030"/>
        <v/>
      </c>
      <c r="G3147" t="str">
        <f t="shared" si="1039"/>
        <v/>
      </c>
      <c r="H3147">
        <f t="shared" si="1040"/>
        <v>-2.0200000000000031</v>
      </c>
      <c r="I3147">
        <f t="shared" si="1041"/>
        <v>5.559996999999953</v>
      </c>
      <c r="J3147">
        <f t="shared" si="1042"/>
        <v>-2.7524737623762099</v>
      </c>
      <c r="K3147" t="str">
        <f t="shared" si="1043"/>
        <v/>
      </c>
      <c r="L3147" s="2" t="str">
        <f t="shared" si="1049"/>
        <v/>
      </c>
      <c r="M3147" t="str">
        <f t="shared" si="1044"/>
        <v/>
      </c>
      <c r="N3147" s="1">
        <f t="shared" si="1031"/>
        <v>37560</v>
      </c>
      <c r="O3147" t="str">
        <f t="shared" si="1032"/>
        <v>可交易</v>
      </c>
      <c r="P3147" s="2" t="str">
        <f t="shared" si="1033"/>
        <v/>
      </c>
      <c r="Q3147" s="2" t="str">
        <f t="shared" si="1034"/>
        <v/>
      </c>
      <c r="R3147" s="2">
        <f t="shared" si="1045"/>
        <v>1.7926229605966693</v>
      </c>
      <c r="S3147">
        <f t="shared" si="1046"/>
        <v>20</v>
      </c>
      <c r="T3147" s="1">
        <f t="shared" si="1035"/>
        <v>37552</v>
      </c>
      <c r="U3147" t="str">
        <f t="shared" si="1036"/>
        <v>可交易</v>
      </c>
      <c r="V3147" s="2" t="str">
        <f t="shared" si="1037"/>
        <v/>
      </c>
      <c r="W3147" s="2" t="str">
        <f t="shared" si="1038"/>
        <v/>
      </c>
      <c r="X3147" s="2">
        <f t="shared" si="1047"/>
        <v>1.3163597809840031</v>
      </c>
      <c r="Y3147">
        <f t="shared" si="1048"/>
        <v>11</v>
      </c>
    </row>
    <row r="3148" spans="1:25" x14ac:dyDescent="0.3">
      <c r="A3148" s="1">
        <v>37578</v>
      </c>
      <c r="B3148">
        <v>900.35998500000005</v>
      </c>
      <c r="C3148">
        <v>27.66</v>
      </c>
      <c r="D3148">
        <v>27.195869501820301</v>
      </c>
      <c r="E3148">
        <f t="shared" si="1029"/>
        <v>0.4641304981796992</v>
      </c>
      <c r="F3148" t="str">
        <f t="shared" si="1030"/>
        <v/>
      </c>
      <c r="G3148" t="str">
        <f t="shared" si="1039"/>
        <v/>
      </c>
      <c r="H3148">
        <f t="shared" si="1040"/>
        <v>1.0100000000000016</v>
      </c>
      <c r="I3148">
        <f t="shared" si="1041"/>
        <v>-9.4700319999999465</v>
      </c>
      <c r="J3148">
        <f t="shared" si="1042"/>
        <v>-9.3762693069306255</v>
      </c>
      <c r="K3148" t="str">
        <f t="shared" si="1043"/>
        <v/>
      </c>
      <c r="L3148" s="2" t="str">
        <f t="shared" si="1049"/>
        <v/>
      </c>
      <c r="M3148" t="str">
        <f t="shared" si="1044"/>
        <v/>
      </c>
      <c r="N3148" s="1">
        <f t="shared" si="1031"/>
        <v>37560</v>
      </c>
      <c r="O3148" t="str">
        <f t="shared" si="1032"/>
        <v>可交易</v>
      </c>
      <c r="P3148" s="2" t="str">
        <f t="shared" si="1033"/>
        <v/>
      </c>
      <c r="Q3148" s="2" t="str">
        <f t="shared" si="1034"/>
        <v/>
      </c>
      <c r="R3148" s="2">
        <f t="shared" si="1045"/>
        <v>1.7926229605966693</v>
      </c>
      <c r="S3148">
        <f t="shared" si="1046"/>
        <v>20</v>
      </c>
      <c r="T3148" s="1">
        <f t="shared" si="1035"/>
        <v>37552</v>
      </c>
      <c r="U3148" t="str">
        <f t="shared" si="1036"/>
        <v>可交易</v>
      </c>
      <c r="V3148" s="2" t="str">
        <f t="shared" si="1037"/>
        <v/>
      </c>
      <c r="W3148" s="2" t="str">
        <f t="shared" si="1038"/>
        <v/>
      </c>
      <c r="X3148" s="2">
        <f t="shared" si="1047"/>
        <v>1.3163597809840031</v>
      </c>
      <c r="Y3148">
        <f t="shared" si="1048"/>
        <v>11</v>
      </c>
    </row>
    <row r="3149" spans="1:25" x14ac:dyDescent="0.3">
      <c r="A3149" s="1">
        <v>37579</v>
      </c>
      <c r="B3149">
        <v>896.73999000000003</v>
      </c>
      <c r="C3149">
        <v>27.41</v>
      </c>
      <c r="D3149">
        <v>26.864984393302802</v>
      </c>
      <c r="E3149">
        <f t="shared" si="1029"/>
        <v>0.54501560669719851</v>
      </c>
      <c r="F3149" t="str">
        <f t="shared" si="1030"/>
        <v/>
      </c>
      <c r="G3149" t="str">
        <f t="shared" si="1039"/>
        <v/>
      </c>
      <c r="H3149">
        <f t="shared" si="1040"/>
        <v>-0.25</v>
      </c>
      <c r="I3149">
        <f t="shared" si="1041"/>
        <v>-3.6199950000000172</v>
      </c>
      <c r="J3149">
        <f t="shared" si="1042"/>
        <v>14.479980000000069</v>
      </c>
      <c r="K3149" t="str">
        <f t="shared" si="1043"/>
        <v/>
      </c>
      <c r="L3149" s="2" t="str">
        <f t="shared" si="1049"/>
        <v/>
      </c>
      <c r="M3149" t="str">
        <f t="shared" si="1044"/>
        <v/>
      </c>
      <c r="N3149" s="1">
        <f t="shared" si="1031"/>
        <v>37560</v>
      </c>
      <c r="O3149" t="str">
        <f t="shared" si="1032"/>
        <v>可交易</v>
      </c>
      <c r="P3149" s="2" t="str">
        <f t="shared" si="1033"/>
        <v/>
      </c>
      <c r="Q3149" s="2" t="str">
        <f t="shared" si="1034"/>
        <v/>
      </c>
      <c r="R3149" s="2">
        <f t="shared" si="1045"/>
        <v>1.7926229605966693</v>
      </c>
      <c r="S3149">
        <f t="shared" si="1046"/>
        <v>20</v>
      </c>
      <c r="T3149" s="1">
        <f t="shared" si="1035"/>
        <v>37552</v>
      </c>
      <c r="U3149" t="str">
        <f t="shared" si="1036"/>
        <v>可交易</v>
      </c>
      <c r="V3149" s="2" t="str">
        <f t="shared" si="1037"/>
        <v/>
      </c>
      <c r="W3149" s="2" t="str">
        <f t="shared" si="1038"/>
        <v/>
      </c>
      <c r="X3149" s="2">
        <f t="shared" si="1047"/>
        <v>1.3163597809840031</v>
      </c>
      <c r="Y3149">
        <f t="shared" si="1048"/>
        <v>11</v>
      </c>
    </row>
    <row r="3150" spans="1:25" x14ac:dyDescent="0.3">
      <c r="A3150" s="1">
        <v>37580</v>
      </c>
      <c r="B3150">
        <v>914.15002400000003</v>
      </c>
      <c r="C3150">
        <v>25.32</v>
      </c>
      <c r="D3150">
        <v>25.391287957968601</v>
      </c>
      <c r="E3150">
        <f t="shared" si="1029"/>
        <v>-7.1287957968600324E-2</v>
      </c>
      <c r="F3150" t="str">
        <f t="shared" si="1030"/>
        <v/>
      </c>
      <c r="G3150" t="str">
        <f t="shared" si="1039"/>
        <v/>
      </c>
      <c r="H3150">
        <f t="shared" si="1040"/>
        <v>-2.09</v>
      </c>
      <c r="I3150">
        <f t="shared" si="1041"/>
        <v>17.410033999999996</v>
      </c>
      <c r="J3150">
        <f t="shared" si="1042"/>
        <v>-8.3301598086124393</v>
      </c>
      <c r="K3150" t="str">
        <f t="shared" si="1043"/>
        <v/>
      </c>
      <c r="L3150" s="2" t="str">
        <f t="shared" si="1049"/>
        <v/>
      </c>
      <c r="M3150" t="str">
        <f t="shared" si="1044"/>
        <v/>
      </c>
      <c r="N3150" s="1">
        <f t="shared" si="1031"/>
        <v>37560</v>
      </c>
      <c r="O3150" t="str">
        <f t="shared" si="1032"/>
        <v>可交易</v>
      </c>
      <c r="P3150" s="2" t="str">
        <f t="shared" si="1033"/>
        <v/>
      </c>
      <c r="Q3150" s="2" t="str">
        <f t="shared" si="1034"/>
        <v/>
      </c>
      <c r="R3150" s="2">
        <f t="shared" si="1045"/>
        <v>1.7926229605966693</v>
      </c>
      <c r="S3150">
        <f t="shared" si="1046"/>
        <v>20</v>
      </c>
      <c r="T3150" s="1">
        <f t="shared" si="1035"/>
        <v>37552</v>
      </c>
      <c r="U3150" t="str">
        <f t="shared" si="1036"/>
        <v>可交易</v>
      </c>
      <c r="V3150" s="2" t="str">
        <f t="shared" si="1037"/>
        <v/>
      </c>
      <c r="W3150" s="2" t="str">
        <f t="shared" si="1038"/>
        <v/>
      </c>
      <c r="X3150" s="2">
        <f t="shared" si="1047"/>
        <v>1.3163597809840031</v>
      </c>
      <c r="Y3150">
        <f t="shared" si="1048"/>
        <v>11</v>
      </c>
    </row>
    <row r="3151" spans="1:25" x14ac:dyDescent="0.3">
      <c r="A3151" s="1">
        <v>37581</v>
      </c>
      <c r="B3151">
        <v>933.76000999999997</v>
      </c>
      <c r="C3151">
        <v>23.81</v>
      </c>
      <c r="D3151">
        <v>23.786271140108401</v>
      </c>
      <c r="E3151">
        <f t="shared" si="1029"/>
        <v>2.372885989159812E-2</v>
      </c>
      <c r="F3151" t="str">
        <f t="shared" si="1030"/>
        <v/>
      </c>
      <c r="G3151" t="str">
        <f t="shared" si="1039"/>
        <v/>
      </c>
      <c r="H3151">
        <f t="shared" si="1040"/>
        <v>-1.5100000000000016</v>
      </c>
      <c r="I3151">
        <f t="shared" si="1041"/>
        <v>19.609985999999935</v>
      </c>
      <c r="J3151">
        <f t="shared" si="1042"/>
        <v>-12.986745695364181</v>
      </c>
      <c r="K3151" t="str">
        <f t="shared" si="1043"/>
        <v/>
      </c>
      <c r="L3151" s="2" t="str">
        <f t="shared" si="1049"/>
        <v/>
      </c>
      <c r="M3151" t="str">
        <f t="shared" si="1044"/>
        <v/>
      </c>
      <c r="N3151" s="1">
        <f t="shared" si="1031"/>
        <v>37560</v>
      </c>
      <c r="O3151" t="str">
        <f t="shared" si="1032"/>
        <v>可交易</v>
      </c>
      <c r="P3151" s="2" t="str">
        <f t="shared" si="1033"/>
        <v/>
      </c>
      <c r="Q3151" s="2" t="str">
        <f t="shared" si="1034"/>
        <v/>
      </c>
      <c r="R3151" s="2">
        <f t="shared" si="1045"/>
        <v>1.7926229605966693</v>
      </c>
      <c r="S3151">
        <f t="shared" si="1046"/>
        <v>20</v>
      </c>
      <c r="T3151" s="1">
        <f t="shared" si="1035"/>
        <v>37552</v>
      </c>
      <c r="U3151" t="str">
        <f t="shared" si="1036"/>
        <v>可交易</v>
      </c>
      <c r="V3151" s="2" t="str">
        <f t="shared" si="1037"/>
        <v/>
      </c>
      <c r="W3151" s="2" t="str">
        <f t="shared" si="1038"/>
        <v/>
      </c>
      <c r="X3151" s="2">
        <f t="shared" si="1047"/>
        <v>1.3163597809840031</v>
      </c>
      <c r="Y3151">
        <f t="shared" si="1048"/>
        <v>11</v>
      </c>
    </row>
    <row r="3152" spans="1:25" x14ac:dyDescent="0.3">
      <c r="A3152" s="1">
        <v>37582</v>
      </c>
      <c r="B3152">
        <v>930.54998799999998</v>
      </c>
      <c r="C3152">
        <v>23.16</v>
      </c>
      <c r="D3152">
        <v>23.3868477296229</v>
      </c>
      <c r="E3152">
        <f t="shared" si="1029"/>
        <v>-0.22684772962290012</v>
      </c>
      <c r="F3152" t="str">
        <f t="shared" si="1030"/>
        <v/>
      </c>
      <c r="G3152" t="str">
        <f t="shared" si="1039"/>
        <v/>
      </c>
      <c r="H3152">
        <f t="shared" si="1040"/>
        <v>-0.64999999999999858</v>
      </c>
      <c r="I3152">
        <f t="shared" si="1041"/>
        <v>-3.2100219999999808</v>
      </c>
      <c r="J3152">
        <f t="shared" si="1042"/>
        <v>4.9384953846153659</v>
      </c>
      <c r="K3152" t="str">
        <f t="shared" si="1043"/>
        <v/>
      </c>
      <c r="L3152" s="2" t="str">
        <f t="shared" si="1049"/>
        <v/>
      </c>
      <c r="M3152" t="str">
        <f t="shared" si="1044"/>
        <v/>
      </c>
      <c r="N3152" s="1">
        <f t="shared" si="1031"/>
        <v>37560</v>
      </c>
      <c r="O3152" t="str">
        <f t="shared" si="1032"/>
        <v>可交易</v>
      </c>
      <c r="P3152" s="2" t="str">
        <f t="shared" si="1033"/>
        <v/>
      </c>
      <c r="Q3152" s="2" t="str">
        <f t="shared" si="1034"/>
        <v/>
      </c>
      <c r="R3152" s="2">
        <f t="shared" si="1045"/>
        <v>1.7926229605966693</v>
      </c>
      <c r="S3152">
        <f t="shared" si="1046"/>
        <v>20</v>
      </c>
      <c r="T3152" s="1">
        <f t="shared" si="1035"/>
        <v>37552</v>
      </c>
      <c r="U3152" t="str">
        <f t="shared" si="1036"/>
        <v>可交易</v>
      </c>
      <c r="V3152" s="2" t="str">
        <f t="shared" si="1037"/>
        <v/>
      </c>
      <c r="W3152" s="2" t="str">
        <f t="shared" si="1038"/>
        <v/>
      </c>
      <c r="X3152" s="2">
        <f t="shared" si="1047"/>
        <v>1.3163597809840031</v>
      </c>
      <c r="Y3152">
        <f t="shared" si="1048"/>
        <v>11</v>
      </c>
    </row>
    <row r="3153" spans="1:25" x14ac:dyDescent="0.3">
      <c r="A3153" s="1">
        <v>37585</v>
      </c>
      <c r="B3153">
        <v>932.86999500000002</v>
      </c>
      <c r="C3153">
        <v>24.07</v>
      </c>
      <c r="D3153">
        <v>24.7298703154819</v>
      </c>
      <c r="E3153">
        <f t="shared" si="1029"/>
        <v>-0.65987031548189989</v>
      </c>
      <c r="F3153" t="str">
        <f t="shared" si="1030"/>
        <v/>
      </c>
      <c r="G3153" t="str">
        <f t="shared" si="1039"/>
        <v/>
      </c>
      <c r="H3153">
        <f t="shared" si="1040"/>
        <v>0.91000000000000014</v>
      </c>
      <c r="I3153">
        <f t="shared" si="1041"/>
        <v>2.3200070000000323</v>
      </c>
      <c r="J3153">
        <f t="shared" si="1042"/>
        <v>2.549458241758277</v>
      </c>
      <c r="K3153" t="str">
        <f t="shared" si="1043"/>
        <v/>
      </c>
      <c r="L3153" s="2" t="str">
        <f t="shared" si="1049"/>
        <v/>
      </c>
      <c r="M3153" t="str">
        <f t="shared" si="1044"/>
        <v/>
      </c>
      <c r="N3153" s="1">
        <f t="shared" si="1031"/>
        <v>37560</v>
      </c>
      <c r="O3153" t="str">
        <f t="shared" si="1032"/>
        <v>可交易</v>
      </c>
      <c r="P3153" s="2" t="str">
        <f t="shared" si="1033"/>
        <v/>
      </c>
      <c r="Q3153" s="2" t="str">
        <f t="shared" si="1034"/>
        <v/>
      </c>
      <c r="R3153" s="2">
        <f t="shared" si="1045"/>
        <v>1.7926229605966693</v>
      </c>
      <c r="S3153">
        <f t="shared" si="1046"/>
        <v>20</v>
      </c>
      <c r="T3153" s="1">
        <f t="shared" si="1035"/>
        <v>37552</v>
      </c>
      <c r="U3153" t="str">
        <f t="shared" si="1036"/>
        <v>可交易</v>
      </c>
      <c r="V3153" s="2" t="str">
        <f t="shared" si="1037"/>
        <v/>
      </c>
      <c r="W3153" s="2" t="str">
        <f t="shared" si="1038"/>
        <v/>
      </c>
      <c r="X3153" s="2">
        <f t="shared" si="1047"/>
        <v>1.3163597809840031</v>
      </c>
      <c r="Y3153">
        <f t="shared" si="1048"/>
        <v>11</v>
      </c>
    </row>
    <row r="3154" spans="1:25" x14ac:dyDescent="0.3">
      <c r="A3154" s="1">
        <v>37586</v>
      </c>
      <c r="B3154">
        <v>913.30999799999995</v>
      </c>
      <c r="C3154">
        <v>25.97</v>
      </c>
      <c r="D3154">
        <v>25.715106755049</v>
      </c>
      <c r="E3154">
        <f t="shared" si="1029"/>
        <v>0.25489324495099908</v>
      </c>
      <c r="F3154" t="str">
        <f t="shared" si="1030"/>
        <v/>
      </c>
      <c r="G3154" t="str">
        <f t="shared" si="1039"/>
        <v/>
      </c>
      <c r="H3154">
        <f t="shared" si="1040"/>
        <v>1.8999999999999986</v>
      </c>
      <c r="I3154">
        <f t="shared" si="1041"/>
        <v>-19.559997000000067</v>
      </c>
      <c r="J3154">
        <f t="shared" si="1042"/>
        <v>-10.294735263157937</v>
      </c>
      <c r="K3154" t="str">
        <f t="shared" si="1043"/>
        <v/>
      </c>
      <c r="L3154" s="2" t="str">
        <f t="shared" si="1049"/>
        <v/>
      </c>
      <c r="M3154" t="str">
        <f t="shared" si="1044"/>
        <v/>
      </c>
      <c r="N3154" s="1">
        <f t="shared" si="1031"/>
        <v>37560</v>
      </c>
      <c r="O3154" t="str">
        <f t="shared" si="1032"/>
        <v>可交易</v>
      </c>
      <c r="P3154" s="2" t="str">
        <f t="shared" si="1033"/>
        <v/>
      </c>
      <c r="Q3154" s="2" t="str">
        <f t="shared" si="1034"/>
        <v/>
      </c>
      <c r="R3154" s="2">
        <f t="shared" si="1045"/>
        <v>1.7926229605966693</v>
      </c>
      <c r="S3154">
        <f t="shared" si="1046"/>
        <v>20</v>
      </c>
      <c r="T3154" s="1">
        <f t="shared" si="1035"/>
        <v>37552</v>
      </c>
      <c r="U3154" t="str">
        <f t="shared" si="1036"/>
        <v>可交易</v>
      </c>
      <c r="V3154" s="2" t="str">
        <f t="shared" si="1037"/>
        <v/>
      </c>
      <c r="W3154" s="2" t="str">
        <f t="shared" si="1038"/>
        <v/>
      </c>
      <c r="X3154" s="2">
        <f t="shared" si="1047"/>
        <v>1.3163597809840031</v>
      </c>
      <c r="Y3154">
        <f t="shared" si="1048"/>
        <v>11</v>
      </c>
    </row>
    <row r="3155" spans="1:25" x14ac:dyDescent="0.3">
      <c r="A3155" s="1">
        <v>37587</v>
      </c>
      <c r="B3155">
        <v>938.86999500000002</v>
      </c>
      <c r="C3155">
        <v>27.25</v>
      </c>
      <c r="D3155">
        <v>25.737580449339401</v>
      </c>
      <c r="E3155">
        <f t="shared" si="1029"/>
        <v>1.5124195506605993</v>
      </c>
      <c r="F3155" t="str">
        <f t="shared" si="1030"/>
        <v>CAll</v>
      </c>
      <c r="G3155">
        <f t="shared" si="1039"/>
        <v>917.580017</v>
      </c>
      <c r="H3155">
        <f t="shared" si="1040"/>
        <v>1.2800000000000011</v>
      </c>
      <c r="I3155">
        <f t="shared" si="1041"/>
        <v>25.559997000000067</v>
      </c>
      <c r="J3155">
        <f t="shared" si="1042"/>
        <v>19.968747656250034</v>
      </c>
      <c r="K3155">
        <f t="shared" si="1043"/>
        <v>943.86999500000002</v>
      </c>
      <c r="L3155" s="2" t="str">
        <f t="shared" si="1049"/>
        <v/>
      </c>
      <c r="M3155" t="str">
        <f t="shared" si="1044"/>
        <v/>
      </c>
      <c r="N3155" s="1">
        <f t="shared" si="1031"/>
        <v>37560</v>
      </c>
      <c r="O3155" t="str">
        <f t="shared" si="1032"/>
        <v>可交易</v>
      </c>
      <c r="P3155" s="2" t="str">
        <f t="shared" si="1033"/>
        <v/>
      </c>
      <c r="Q3155" s="2" t="str">
        <f t="shared" si="1034"/>
        <v/>
      </c>
      <c r="R3155" s="2">
        <f t="shared" si="1045"/>
        <v>1.7926229605966693</v>
      </c>
      <c r="S3155">
        <f t="shared" si="1046"/>
        <v>20</v>
      </c>
      <c r="T3155" s="1">
        <f t="shared" si="1035"/>
        <v>37552</v>
      </c>
      <c r="U3155" t="str">
        <f t="shared" si="1036"/>
        <v>可交易</v>
      </c>
      <c r="V3155" s="2" t="str">
        <f t="shared" si="1037"/>
        <v/>
      </c>
      <c r="W3155" s="2" t="str">
        <f t="shared" si="1038"/>
        <v/>
      </c>
      <c r="X3155" s="2">
        <f t="shared" si="1047"/>
        <v>1.3163597809840031</v>
      </c>
      <c r="Y3155">
        <f t="shared" si="1048"/>
        <v>11</v>
      </c>
    </row>
    <row r="3156" spans="1:25" x14ac:dyDescent="0.3">
      <c r="A3156" s="1">
        <v>37589</v>
      </c>
      <c r="B3156">
        <v>936.30999799999995</v>
      </c>
      <c r="C3156">
        <v>27.5</v>
      </c>
      <c r="D3156">
        <v>27.006712759454199</v>
      </c>
      <c r="E3156">
        <f t="shared" si="1029"/>
        <v>0.49328724054580064</v>
      </c>
      <c r="F3156" t="str">
        <f t="shared" si="1030"/>
        <v/>
      </c>
      <c r="G3156" t="str">
        <f t="shared" si="1039"/>
        <v/>
      </c>
      <c r="H3156">
        <f t="shared" si="1040"/>
        <v>0.25</v>
      </c>
      <c r="I3156">
        <f t="shared" si="1041"/>
        <v>-2.5599970000000667</v>
      </c>
      <c r="J3156">
        <f t="shared" si="1042"/>
        <v>-10.239988000000267</v>
      </c>
      <c r="K3156" t="str">
        <f t="shared" si="1043"/>
        <v/>
      </c>
      <c r="L3156" s="2" t="str">
        <f t="shared" si="1049"/>
        <v/>
      </c>
      <c r="M3156" t="str">
        <f t="shared" si="1044"/>
        <v/>
      </c>
      <c r="N3156" s="1">
        <f t="shared" si="1031"/>
        <v>37560</v>
      </c>
      <c r="O3156" t="str">
        <f t="shared" si="1032"/>
        <v>可交易</v>
      </c>
      <c r="P3156" s="2" t="str">
        <f t="shared" si="1033"/>
        <v/>
      </c>
      <c r="Q3156" s="2" t="str">
        <f t="shared" si="1034"/>
        <v/>
      </c>
      <c r="R3156" s="2">
        <f t="shared" si="1045"/>
        <v>1.7926229605966693</v>
      </c>
      <c r="S3156">
        <f t="shared" si="1046"/>
        <v>20</v>
      </c>
      <c r="T3156" s="1">
        <f t="shared" si="1035"/>
        <v>37552</v>
      </c>
      <c r="U3156" t="str">
        <f t="shared" si="1036"/>
        <v>可交易</v>
      </c>
      <c r="V3156" s="2" t="str">
        <f t="shared" si="1037"/>
        <v/>
      </c>
      <c r="W3156" s="2" t="str">
        <f t="shared" si="1038"/>
        <v/>
      </c>
      <c r="X3156" s="2">
        <f t="shared" si="1047"/>
        <v>1.3163597809840031</v>
      </c>
      <c r="Y3156">
        <f t="shared" si="1048"/>
        <v>11</v>
      </c>
    </row>
    <row r="3157" spans="1:25" x14ac:dyDescent="0.3">
      <c r="A3157" s="1">
        <v>37592</v>
      </c>
      <c r="B3157">
        <v>934.53002900000001</v>
      </c>
      <c r="C3157">
        <v>27.46</v>
      </c>
      <c r="D3157">
        <v>27.6198924645232</v>
      </c>
      <c r="E3157">
        <f t="shared" si="1029"/>
        <v>-0.15989246452319961</v>
      </c>
      <c r="F3157" t="str">
        <f t="shared" si="1030"/>
        <v/>
      </c>
      <c r="G3157" t="str">
        <f t="shared" si="1039"/>
        <v/>
      </c>
      <c r="H3157">
        <f t="shared" si="1040"/>
        <v>-3.9999999999999147E-2</v>
      </c>
      <c r="I3157">
        <f t="shared" si="1041"/>
        <v>-1.7799689999999373</v>
      </c>
      <c r="J3157">
        <f t="shared" si="1042"/>
        <v>44.499224999999377</v>
      </c>
      <c r="K3157" t="str">
        <f t="shared" si="1043"/>
        <v/>
      </c>
      <c r="L3157" s="2" t="str">
        <f t="shared" si="1049"/>
        <v/>
      </c>
      <c r="M3157" t="str">
        <f t="shared" si="1044"/>
        <v/>
      </c>
      <c r="N3157" s="1">
        <f t="shared" si="1031"/>
        <v>37560</v>
      </c>
      <c r="O3157" t="str">
        <f t="shared" si="1032"/>
        <v>可交易</v>
      </c>
      <c r="P3157" s="2" t="str">
        <f t="shared" si="1033"/>
        <v/>
      </c>
      <c r="Q3157" s="2" t="str">
        <f t="shared" si="1034"/>
        <v/>
      </c>
      <c r="R3157" s="2">
        <f t="shared" si="1045"/>
        <v>1.7926229605966693</v>
      </c>
      <c r="S3157">
        <f t="shared" si="1046"/>
        <v>20</v>
      </c>
      <c r="T3157" s="1">
        <f t="shared" si="1035"/>
        <v>37552</v>
      </c>
      <c r="U3157" t="str">
        <f t="shared" si="1036"/>
        <v>可交易</v>
      </c>
      <c r="V3157" s="2" t="str">
        <f t="shared" si="1037"/>
        <v/>
      </c>
      <c r="W3157" s="2" t="str">
        <f t="shared" si="1038"/>
        <v/>
      </c>
      <c r="X3157" s="2">
        <f t="shared" si="1047"/>
        <v>1.3163597809840031</v>
      </c>
      <c r="Y3157">
        <f t="shared" si="1048"/>
        <v>11</v>
      </c>
    </row>
    <row r="3158" spans="1:25" x14ac:dyDescent="0.3">
      <c r="A3158" s="1">
        <v>37593</v>
      </c>
      <c r="B3158">
        <v>920.75</v>
      </c>
      <c r="C3158">
        <v>28.33</v>
      </c>
      <c r="D3158">
        <v>27.946736341054201</v>
      </c>
      <c r="E3158">
        <f t="shared" si="1029"/>
        <v>0.38326365894579695</v>
      </c>
      <c r="F3158" t="str">
        <f t="shared" si="1030"/>
        <v/>
      </c>
      <c r="G3158" t="str">
        <f t="shared" si="1039"/>
        <v/>
      </c>
      <c r="H3158">
        <f t="shared" si="1040"/>
        <v>0.86999999999999744</v>
      </c>
      <c r="I3158">
        <f t="shared" si="1041"/>
        <v>-13.780029000000013</v>
      </c>
      <c r="J3158">
        <f t="shared" si="1042"/>
        <v>-15.839113793103509</v>
      </c>
      <c r="K3158" t="str">
        <f t="shared" si="1043"/>
        <v/>
      </c>
      <c r="L3158" s="2" t="str">
        <f t="shared" si="1049"/>
        <v/>
      </c>
      <c r="M3158" t="str">
        <f t="shared" si="1044"/>
        <v/>
      </c>
      <c r="N3158" s="1">
        <f t="shared" si="1031"/>
        <v>37560</v>
      </c>
      <c r="O3158" t="str">
        <f t="shared" si="1032"/>
        <v>可交易</v>
      </c>
      <c r="P3158" s="2" t="str">
        <f t="shared" si="1033"/>
        <v/>
      </c>
      <c r="Q3158" s="2" t="str">
        <f t="shared" si="1034"/>
        <v/>
      </c>
      <c r="R3158" s="2">
        <f t="shared" si="1045"/>
        <v>1.7926229605966693</v>
      </c>
      <c r="S3158">
        <f t="shared" si="1046"/>
        <v>20</v>
      </c>
      <c r="T3158" s="1">
        <f t="shared" si="1035"/>
        <v>37552</v>
      </c>
      <c r="U3158" t="str">
        <f t="shared" si="1036"/>
        <v>可交易</v>
      </c>
      <c r="V3158" s="2" t="str">
        <f t="shared" si="1037"/>
        <v/>
      </c>
      <c r="W3158" s="2" t="str">
        <f t="shared" si="1038"/>
        <v/>
      </c>
      <c r="X3158" s="2">
        <f t="shared" si="1047"/>
        <v>1.3163597809840031</v>
      </c>
      <c r="Y3158">
        <f t="shared" si="1048"/>
        <v>11</v>
      </c>
    </row>
    <row r="3159" spans="1:25" x14ac:dyDescent="0.3">
      <c r="A3159" s="1">
        <v>37594</v>
      </c>
      <c r="B3159">
        <v>917.580017</v>
      </c>
      <c r="C3159">
        <v>28.92</v>
      </c>
      <c r="D3159">
        <v>28.619882165607802</v>
      </c>
      <c r="E3159">
        <f t="shared" si="1029"/>
        <v>0.30011783439219997</v>
      </c>
      <c r="F3159" t="str">
        <f t="shared" si="1030"/>
        <v/>
      </c>
      <c r="G3159" t="str">
        <f t="shared" si="1039"/>
        <v/>
      </c>
      <c r="H3159">
        <f t="shared" si="1040"/>
        <v>0.59000000000000341</v>
      </c>
      <c r="I3159">
        <f t="shared" si="1041"/>
        <v>-3.169983000000002</v>
      </c>
      <c r="J3159">
        <f t="shared" si="1042"/>
        <v>-5.3728525423728533</v>
      </c>
      <c r="K3159" t="str">
        <f t="shared" si="1043"/>
        <v/>
      </c>
      <c r="L3159" s="2" t="str">
        <f t="shared" si="1049"/>
        <v/>
      </c>
      <c r="M3159" t="str">
        <f t="shared" si="1044"/>
        <v/>
      </c>
      <c r="N3159" s="1">
        <f t="shared" si="1031"/>
        <v>37560</v>
      </c>
      <c r="O3159" t="str">
        <f t="shared" si="1032"/>
        <v>可交易</v>
      </c>
      <c r="P3159" s="2" t="str">
        <f t="shared" si="1033"/>
        <v/>
      </c>
      <c r="Q3159" s="2" t="str">
        <f t="shared" si="1034"/>
        <v/>
      </c>
      <c r="R3159" s="2">
        <f t="shared" si="1045"/>
        <v>1.7926229605966693</v>
      </c>
      <c r="S3159">
        <f t="shared" si="1046"/>
        <v>20</v>
      </c>
      <c r="T3159" s="1">
        <f t="shared" si="1035"/>
        <v>37552</v>
      </c>
      <c r="U3159" t="str">
        <f t="shared" si="1036"/>
        <v>可交易</v>
      </c>
      <c r="V3159" s="2" t="str">
        <f t="shared" si="1037"/>
        <v/>
      </c>
      <c r="W3159" s="2" t="str">
        <f t="shared" si="1038"/>
        <v/>
      </c>
      <c r="X3159" s="2">
        <f t="shared" si="1047"/>
        <v>1.3163597809840031</v>
      </c>
      <c r="Y3159">
        <f t="shared" si="1048"/>
        <v>11</v>
      </c>
    </row>
    <row r="3160" spans="1:25" x14ac:dyDescent="0.3">
      <c r="A3160" s="1">
        <v>37595</v>
      </c>
      <c r="B3160">
        <v>906.54998799999998</v>
      </c>
      <c r="C3160">
        <v>30.1</v>
      </c>
      <c r="D3160">
        <v>29.691780046072601</v>
      </c>
      <c r="E3160">
        <f t="shared" si="1029"/>
        <v>0.40821995392740007</v>
      </c>
      <c r="F3160" t="str">
        <f t="shared" si="1030"/>
        <v/>
      </c>
      <c r="G3160" t="str">
        <f t="shared" si="1039"/>
        <v/>
      </c>
      <c r="H3160">
        <f t="shared" si="1040"/>
        <v>1.1799999999999997</v>
      </c>
      <c r="I3160">
        <f t="shared" si="1041"/>
        <v>-11.030029000000013</v>
      </c>
      <c r="J3160">
        <f t="shared" si="1042"/>
        <v>-9.3474822033898448</v>
      </c>
      <c r="K3160" t="str">
        <f t="shared" si="1043"/>
        <v/>
      </c>
      <c r="L3160" s="2" t="str">
        <f t="shared" si="1049"/>
        <v/>
      </c>
      <c r="M3160" t="str">
        <f t="shared" si="1044"/>
        <v/>
      </c>
      <c r="N3160" s="1">
        <f t="shared" si="1031"/>
        <v>37560</v>
      </c>
      <c r="O3160" t="str">
        <f t="shared" si="1032"/>
        <v>可交易</v>
      </c>
      <c r="P3160" s="2" t="str">
        <f t="shared" si="1033"/>
        <v/>
      </c>
      <c r="Q3160" s="2" t="str">
        <f t="shared" si="1034"/>
        <v/>
      </c>
      <c r="R3160" s="2">
        <f t="shared" si="1045"/>
        <v>1.7926229605966693</v>
      </c>
      <c r="S3160">
        <f t="shared" si="1046"/>
        <v>20</v>
      </c>
      <c r="T3160" s="1">
        <f t="shared" si="1035"/>
        <v>37552</v>
      </c>
      <c r="U3160" t="str">
        <f t="shared" si="1036"/>
        <v>可交易</v>
      </c>
      <c r="V3160" s="2" t="str">
        <f t="shared" si="1037"/>
        <v/>
      </c>
      <c r="W3160" s="2" t="str">
        <f t="shared" si="1038"/>
        <v/>
      </c>
      <c r="X3160" s="2">
        <f t="shared" si="1047"/>
        <v>1.3163597809840031</v>
      </c>
      <c r="Y3160">
        <f t="shared" si="1048"/>
        <v>11</v>
      </c>
    </row>
    <row r="3161" spans="1:25" x14ac:dyDescent="0.3">
      <c r="A3161" s="1">
        <v>37596</v>
      </c>
      <c r="B3161">
        <v>912.22997999999995</v>
      </c>
      <c r="C3161">
        <v>28.88</v>
      </c>
      <c r="D3161">
        <v>29.1046293388588</v>
      </c>
      <c r="E3161">
        <f t="shared" si="1029"/>
        <v>-0.22462933885880076</v>
      </c>
      <c r="F3161" t="str">
        <f t="shared" si="1030"/>
        <v/>
      </c>
      <c r="G3161" t="str">
        <f t="shared" si="1039"/>
        <v/>
      </c>
      <c r="H3161">
        <f t="shared" si="1040"/>
        <v>-1.2200000000000024</v>
      </c>
      <c r="I3161">
        <f t="shared" si="1041"/>
        <v>5.6799919999999702</v>
      </c>
      <c r="J3161">
        <f t="shared" si="1042"/>
        <v>-4.6557311475409495</v>
      </c>
      <c r="K3161" t="str">
        <f t="shared" si="1043"/>
        <v/>
      </c>
      <c r="L3161" s="2" t="str">
        <f t="shared" si="1049"/>
        <v/>
      </c>
      <c r="M3161" t="str">
        <f t="shared" si="1044"/>
        <v/>
      </c>
      <c r="N3161" s="1">
        <f t="shared" si="1031"/>
        <v>37560</v>
      </c>
      <c r="O3161" t="str">
        <f t="shared" si="1032"/>
        <v>可交易</v>
      </c>
      <c r="P3161" s="2" t="str">
        <f t="shared" si="1033"/>
        <v/>
      </c>
      <c r="Q3161" s="2" t="str">
        <f t="shared" si="1034"/>
        <v/>
      </c>
      <c r="R3161" s="2">
        <f t="shared" si="1045"/>
        <v>1.7926229605966693</v>
      </c>
      <c r="S3161">
        <f t="shared" si="1046"/>
        <v>20</v>
      </c>
      <c r="T3161" s="1">
        <f t="shared" si="1035"/>
        <v>37552</v>
      </c>
      <c r="U3161" t="str">
        <f t="shared" si="1036"/>
        <v>可交易</v>
      </c>
      <c r="V3161" s="2" t="str">
        <f t="shared" si="1037"/>
        <v/>
      </c>
      <c r="W3161" s="2" t="str">
        <f t="shared" si="1038"/>
        <v/>
      </c>
      <c r="X3161" s="2">
        <f t="shared" si="1047"/>
        <v>1.3163597809840031</v>
      </c>
      <c r="Y3161">
        <f t="shared" si="1048"/>
        <v>11</v>
      </c>
    </row>
    <row r="3162" spans="1:25" x14ac:dyDescent="0.3">
      <c r="A3162" s="1">
        <v>37599</v>
      </c>
      <c r="B3162">
        <v>892</v>
      </c>
      <c r="C3162">
        <v>30.78</v>
      </c>
      <c r="D3162">
        <v>30.767882513142101</v>
      </c>
      <c r="E3162">
        <f t="shared" si="1029"/>
        <v>1.2117486857899706E-2</v>
      </c>
      <c r="F3162" t="str">
        <f t="shared" si="1030"/>
        <v/>
      </c>
      <c r="G3162" t="str">
        <f t="shared" si="1039"/>
        <v/>
      </c>
      <c r="H3162">
        <f t="shared" si="1040"/>
        <v>1.9000000000000021</v>
      </c>
      <c r="I3162">
        <f t="shared" si="1041"/>
        <v>-20.229979999999955</v>
      </c>
      <c r="J3162">
        <f t="shared" si="1042"/>
        <v>-10.647357894736807</v>
      </c>
      <c r="K3162" t="str">
        <f t="shared" si="1043"/>
        <v/>
      </c>
      <c r="L3162" s="2" t="str">
        <f t="shared" si="1049"/>
        <v/>
      </c>
      <c r="M3162" t="str">
        <f t="shared" si="1044"/>
        <v/>
      </c>
      <c r="N3162" s="1">
        <f t="shared" si="1031"/>
        <v>37560</v>
      </c>
      <c r="O3162" t="str">
        <f t="shared" si="1032"/>
        <v>可交易</v>
      </c>
      <c r="P3162" s="2" t="str">
        <f t="shared" si="1033"/>
        <v/>
      </c>
      <c r="Q3162" s="2" t="str">
        <f t="shared" si="1034"/>
        <v/>
      </c>
      <c r="R3162" s="2">
        <f t="shared" si="1045"/>
        <v>1.7926229605966693</v>
      </c>
      <c r="S3162">
        <f t="shared" si="1046"/>
        <v>20</v>
      </c>
      <c r="T3162" s="1">
        <f t="shared" si="1035"/>
        <v>37552</v>
      </c>
      <c r="U3162" t="str">
        <f t="shared" si="1036"/>
        <v>可交易</v>
      </c>
      <c r="V3162" s="2" t="str">
        <f t="shared" si="1037"/>
        <v/>
      </c>
      <c r="W3162" s="2" t="str">
        <f t="shared" si="1038"/>
        <v/>
      </c>
      <c r="X3162" s="2">
        <f t="shared" si="1047"/>
        <v>1.3163597809840031</v>
      </c>
      <c r="Y3162">
        <f t="shared" si="1048"/>
        <v>11</v>
      </c>
    </row>
    <row r="3163" spans="1:25" x14ac:dyDescent="0.3">
      <c r="A3163" s="1">
        <v>37600</v>
      </c>
      <c r="B3163">
        <v>904.45001200000002</v>
      </c>
      <c r="C3163">
        <v>28.76</v>
      </c>
      <c r="D3163">
        <v>29.051879136000998</v>
      </c>
      <c r="E3163">
        <f t="shared" si="1029"/>
        <v>-0.29187913600099691</v>
      </c>
      <c r="F3163" t="str">
        <f t="shared" si="1030"/>
        <v/>
      </c>
      <c r="G3163" t="str">
        <f t="shared" si="1039"/>
        <v/>
      </c>
      <c r="H3163">
        <f t="shared" si="1040"/>
        <v>-2.0199999999999996</v>
      </c>
      <c r="I3163">
        <f t="shared" si="1041"/>
        <v>12.450012000000015</v>
      </c>
      <c r="J3163">
        <f t="shared" si="1042"/>
        <v>-6.1633722772277313</v>
      </c>
      <c r="K3163" t="str">
        <f t="shared" si="1043"/>
        <v/>
      </c>
      <c r="L3163" s="2" t="str">
        <f t="shared" si="1049"/>
        <v/>
      </c>
      <c r="M3163" t="str">
        <f t="shared" si="1044"/>
        <v/>
      </c>
      <c r="N3163" s="1">
        <f t="shared" si="1031"/>
        <v>37560</v>
      </c>
      <c r="O3163" t="str">
        <f t="shared" si="1032"/>
        <v>可交易</v>
      </c>
      <c r="P3163" s="2" t="str">
        <f t="shared" si="1033"/>
        <v/>
      </c>
      <c r="Q3163" s="2" t="str">
        <f t="shared" si="1034"/>
        <v/>
      </c>
      <c r="R3163" s="2">
        <f t="shared" si="1045"/>
        <v>1.7926229605966693</v>
      </c>
      <c r="S3163">
        <f t="shared" si="1046"/>
        <v>20</v>
      </c>
      <c r="T3163" s="1">
        <f t="shared" si="1035"/>
        <v>37552</v>
      </c>
      <c r="U3163" t="str">
        <f t="shared" si="1036"/>
        <v>可交易</v>
      </c>
      <c r="V3163" s="2" t="str">
        <f t="shared" si="1037"/>
        <v/>
      </c>
      <c r="W3163" s="2" t="str">
        <f t="shared" si="1038"/>
        <v/>
      </c>
      <c r="X3163" s="2">
        <f t="shared" si="1047"/>
        <v>1.3163597809840031</v>
      </c>
      <c r="Y3163">
        <f t="shared" si="1048"/>
        <v>11</v>
      </c>
    </row>
    <row r="3164" spans="1:25" x14ac:dyDescent="0.3">
      <c r="A3164" s="1">
        <v>37601</v>
      </c>
      <c r="B3164">
        <v>904.96002199999998</v>
      </c>
      <c r="C3164">
        <v>27.76</v>
      </c>
      <c r="D3164">
        <v>27.933518438209202</v>
      </c>
      <c r="E3164">
        <f t="shared" si="1029"/>
        <v>-0.1735184382092001</v>
      </c>
      <c r="F3164" t="str">
        <f t="shared" si="1030"/>
        <v/>
      </c>
      <c r="G3164" t="str">
        <f t="shared" si="1039"/>
        <v/>
      </c>
      <c r="H3164">
        <f t="shared" si="1040"/>
        <v>-1</v>
      </c>
      <c r="I3164">
        <f t="shared" si="1041"/>
        <v>0.51000999999996566</v>
      </c>
      <c r="J3164">
        <f t="shared" si="1042"/>
        <v>-0.51000999999996566</v>
      </c>
      <c r="K3164" t="str">
        <f t="shared" si="1043"/>
        <v/>
      </c>
      <c r="L3164" s="2" t="str">
        <f t="shared" si="1049"/>
        <v/>
      </c>
      <c r="M3164" t="str">
        <f t="shared" si="1044"/>
        <v/>
      </c>
      <c r="N3164" s="1">
        <f t="shared" si="1031"/>
        <v>37560</v>
      </c>
      <c r="O3164" t="str">
        <f t="shared" si="1032"/>
        <v>可交易</v>
      </c>
      <c r="P3164" s="2" t="str">
        <f t="shared" si="1033"/>
        <v/>
      </c>
      <c r="Q3164" s="2" t="str">
        <f t="shared" si="1034"/>
        <v/>
      </c>
      <c r="R3164" s="2">
        <f t="shared" si="1045"/>
        <v>1.7926229605966693</v>
      </c>
      <c r="S3164">
        <f t="shared" si="1046"/>
        <v>20</v>
      </c>
      <c r="T3164" s="1">
        <f t="shared" si="1035"/>
        <v>37552</v>
      </c>
      <c r="U3164" t="str">
        <f t="shared" si="1036"/>
        <v>可交易</v>
      </c>
      <c r="V3164" s="2" t="str">
        <f t="shared" si="1037"/>
        <v/>
      </c>
      <c r="W3164" s="2" t="str">
        <f t="shared" si="1038"/>
        <v/>
      </c>
      <c r="X3164" s="2">
        <f t="shared" si="1047"/>
        <v>1.3163597809840031</v>
      </c>
      <c r="Y3164">
        <f t="shared" si="1048"/>
        <v>11</v>
      </c>
    </row>
    <row r="3165" spans="1:25" x14ac:dyDescent="0.3">
      <c r="A3165" s="1">
        <v>37602</v>
      </c>
      <c r="B3165">
        <v>901.580017</v>
      </c>
      <c r="C3165">
        <v>27.29</v>
      </c>
      <c r="D3165">
        <v>27.5098150576958</v>
      </c>
      <c r="E3165">
        <f t="shared" si="1029"/>
        <v>-0.21981505769580068</v>
      </c>
      <c r="F3165" t="str">
        <f t="shared" si="1030"/>
        <v/>
      </c>
      <c r="G3165" t="str">
        <f t="shared" si="1039"/>
        <v/>
      </c>
      <c r="H3165">
        <f t="shared" si="1040"/>
        <v>-0.47000000000000242</v>
      </c>
      <c r="I3165">
        <f t="shared" si="1041"/>
        <v>-3.3800049999999828</v>
      </c>
      <c r="J3165">
        <f t="shared" si="1042"/>
        <v>7.1914999999999267</v>
      </c>
      <c r="K3165" t="str">
        <f t="shared" si="1043"/>
        <v/>
      </c>
      <c r="L3165" s="2" t="str">
        <f t="shared" si="1049"/>
        <v/>
      </c>
      <c r="M3165" t="str">
        <f t="shared" si="1044"/>
        <v/>
      </c>
      <c r="N3165" s="1">
        <f t="shared" si="1031"/>
        <v>37560</v>
      </c>
      <c r="O3165" t="str">
        <f t="shared" si="1032"/>
        <v>可交易</v>
      </c>
      <c r="P3165" s="2" t="str">
        <f t="shared" si="1033"/>
        <v/>
      </c>
      <c r="Q3165" s="2" t="str">
        <f t="shared" si="1034"/>
        <v/>
      </c>
      <c r="R3165" s="2">
        <f t="shared" si="1045"/>
        <v>1.7926229605966693</v>
      </c>
      <c r="S3165">
        <f t="shared" si="1046"/>
        <v>20</v>
      </c>
      <c r="T3165" s="1">
        <f t="shared" si="1035"/>
        <v>37552</v>
      </c>
      <c r="U3165" t="str">
        <f t="shared" si="1036"/>
        <v>可交易</v>
      </c>
      <c r="V3165" s="2" t="str">
        <f t="shared" si="1037"/>
        <v/>
      </c>
      <c r="W3165" s="2" t="str">
        <f t="shared" si="1038"/>
        <v/>
      </c>
      <c r="X3165" s="2">
        <f t="shared" si="1047"/>
        <v>1.3163597809840031</v>
      </c>
      <c r="Y3165">
        <f t="shared" si="1048"/>
        <v>11</v>
      </c>
    </row>
    <row r="3166" spans="1:25" x14ac:dyDescent="0.3">
      <c r="A3166" s="1">
        <v>37603</v>
      </c>
      <c r="B3166">
        <v>889.47997999999995</v>
      </c>
      <c r="C3166">
        <v>28.18</v>
      </c>
      <c r="D3166">
        <v>28.097515526276599</v>
      </c>
      <c r="E3166">
        <f t="shared" si="1029"/>
        <v>8.2484473723400953E-2</v>
      </c>
      <c r="F3166" t="str">
        <f t="shared" si="1030"/>
        <v/>
      </c>
      <c r="G3166" t="str">
        <f t="shared" si="1039"/>
        <v/>
      </c>
      <c r="H3166">
        <f t="shared" si="1040"/>
        <v>0.89000000000000057</v>
      </c>
      <c r="I3166">
        <f t="shared" si="1041"/>
        <v>-12.100037000000043</v>
      </c>
      <c r="J3166">
        <f t="shared" si="1042"/>
        <v>-13.595547191011276</v>
      </c>
      <c r="K3166" t="str">
        <f t="shared" si="1043"/>
        <v/>
      </c>
      <c r="L3166" s="2" t="str">
        <f t="shared" si="1049"/>
        <v/>
      </c>
      <c r="M3166" t="str">
        <f t="shared" si="1044"/>
        <v/>
      </c>
      <c r="N3166" s="1">
        <f t="shared" si="1031"/>
        <v>37560</v>
      </c>
      <c r="O3166" t="str">
        <f t="shared" si="1032"/>
        <v>可交易</v>
      </c>
      <c r="P3166" s="2" t="str">
        <f t="shared" si="1033"/>
        <v/>
      </c>
      <c r="Q3166" s="2" t="str">
        <f t="shared" si="1034"/>
        <v/>
      </c>
      <c r="R3166" s="2">
        <f t="shared" si="1045"/>
        <v>1.7926229605966693</v>
      </c>
      <c r="S3166">
        <f t="shared" si="1046"/>
        <v>20</v>
      </c>
      <c r="T3166" s="1">
        <f t="shared" si="1035"/>
        <v>37552</v>
      </c>
      <c r="U3166" t="str">
        <f t="shared" si="1036"/>
        <v>可交易</v>
      </c>
      <c r="V3166" s="2" t="str">
        <f t="shared" si="1037"/>
        <v/>
      </c>
      <c r="W3166" s="2" t="str">
        <f t="shared" si="1038"/>
        <v/>
      </c>
      <c r="X3166" s="2">
        <f t="shared" si="1047"/>
        <v>1.3163597809840031</v>
      </c>
      <c r="Y3166">
        <f t="shared" si="1048"/>
        <v>11</v>
      </c>
    </row>
    <row r="3167" spans="1:25" x14ac:dyDescent="0.3">
      <c r="A3167" s="1">
        <v>37606</v>
      </c>
      <c r="B3167">
        <v>910.40002400000003</v>
      </c>
      <c r="C3167">
        <v>26.24</v>
      </c>
      <c r="D3167">
        <v>26.677190595664001</v>
      </c>
      <c r="E3167">
        <f t="shared" si="1029"/>
        <v>-0.43719059566400276</v>
      </c>
      <c r="F3167" t="str">
        <f t="shared" si="1030"/>
        <v/>
      </c>
      <c r="G3167" t="str">
        <f t="shared" si="1039"/>
        <v/>
      </c>
      <c r="H3167">
        <f t="shared" si="1040"/>
        <v>-1.9400000000000013</v>
      </c>
      <c r="I3167">
        <f t="shared" si="1041"/>
        <v>20.920044000000075</v>
      </c>
      <c r="J3167">
        <f t="shared" si="1042"/>
        <v>-10.783527835051578</v>
      </c>
      <c r="K3167" t="str">
        <f t="shared" si="1043"/>
        <v/>
      </c>
      <c r="L3167" s="2" t="str">
        <f t="shared" si="1049"/>
        <v/>
      </c>
      <c r="M3167" t="str">
        <f t="shared" si="1044"/>
        <v/>
      </c>
      <c r="N3167" s="1">
        <f t="shared" si="1031"/>
        <v>37560</v>
      </c>
      <c r="O3167" t="str">
        <f t="shared" si="1032"/>
        <v>可交易</v>
      </c>
      <c r="P3167" s="2" t="str">
        <f t="shared" si="1033"/>
        <v/>
      </c>
      <c r="Q3167" s="2" t="str">
        <f t="shared" si="1034"/>
        <v/>
      </c>
      <c r="R3167" s="2">
        <f t="shared" si="1045"/>
        <v>1.7926229605966693</v>
      </c>
      <c r="S3167">
        <f t="shared" si="1046"/>
        <v>20</v>
      </c>
      <c r="T3167" s="1">
        <f t="shared" si="1035"/>
        <v>37552</v>
      </c>
      <c r="U3167" t="str">
        <f t="shared" si="1036"/>
        <v>可交易</v>
      </c>
      <c r="V3167" s="2" t="str">
        <f t="shared" si="1037"/>
        <v/>
      </c>
      <c r="W3167" s="2" t="str">
        <f t="shared" si="1038"/>
        <v/>
      </c>
      <c r="X3167" s="2">
        <f t="shared" si="1047"/>
        <v>1.3163597809840031</v>
      </c>
      <c r="Y3167">
        <f t="shared" si="1048"/>
        <v>11</v>
      </c>
    </row>
    <row r="3168" spans="1:25" x14ac:dyDescent="0.3">
      <c r="A3168" s="1">
        <v>37607</v>
      </c>
      <c r="B3168">
        <v>902.98999000000003</v>
      </c>
      <c r="C3168">
        <v>26.66</v>
      </c>
      <c r="D3168">
        <v>26.400881567154801</v>
      </c>
      <c r="E3168">
        <f t="shared" si="1029"/>
        <v>0.25911843284519875</v>
      </c>
      <c r="F3168" t="str">
        <f t="shared" si="1030"/>
        <v/>
      </c>
      <c r="G3168" t="str">
        <f t="shared" si="1039"/>
        <v/>
      </c>
      <c r="H3168">
        <f t="shared" si="1040"/>
        <v>0.42000000000000171</v>
      </c>
      <c r="I3168">
        <f t="shared" si="1041"/>
        <v>-7.410033999999996</v>
      </c>
      <c r="J3168">
        <f t="shared" si="1042"/>
        <v>-17.642938095238016</v>
      </c>
      <c r="K3168" t="str">
        <f t="shared" si="1043"/>
        <v/>
      </c>
      <c r="L3168" s="2" t="str">
        <f t="shared" si="1049"/>
        <v/>
      </c>
      <c r="M3168" t="str">
        <f t="shared" si="1044"/>
        <v/>
      </c>
      <c r="N3168" s="1">
        <f t="shared" si="1031"/>
        <v>37560</v>
      </c>
      <c r="O3168" t="str">
        <f t="shared" si="1032"/>
        <v>可交易</v>
      </c>
      <c r="P3168" s="2" t="str">
        <f t="shared" si="1033"/>
        <v/>
      </c>
      <c r="Q3168" s="2" t="str">
        <f t="shared" si="1034"/>
        <v/>
      </c>
      <c r="R3168" s="2">
        <f t="shared" si="1045"/>
        <v>1.7926229605966693</v>
      </c>
      <c r="S3168">
        <f t="shared" si="1046"/>
        <v>20</v>
      </c>
      <c r="T3168" s="1">
        <f t="shared" si="1035"/>
        <v>37552</v>
      </c>
      <c r="U3168" t="str">
        <f t="shared" si="1036"/>
        <v>可交易</v>
      </c>
      <c r="V3168" s="2" t="str">
        <f t="shared" si="1037"/>
        <v/>
      </c>
      <c r="W3168" s="2" t="str">
        <f t="shared" si="1038"/>
        <v/>
      </c>
      <c r="X3168" s="2">
        <f t="shared" si="1047"/>
        <v>1.3163597809840031</v>
      </c>
      <c r="Y3168">
        <f t="shared" si="1048"/>
        <v>11</v>
      </c>
    </row>
    <row r="3169" spans="1:25" x14ac:dyDescent="0.3">
      <c r="A3169" s="1">
        <v>37608</v>
      </c>
      <c r="B3169">
        <v>891.11999500000002</v>
      </c>
      <c r="C3169">
        <v>28.29</v>
      </c>
      <c r="D3169">
        <v>28.043261591806399</v>
      </c>
      <c r="E3169">
        <f t="shared" si="1029"/>
        <v>0.24673840819360038</v>
      </c>
      <c r="F3169" t="str">
        <f t="shared" si="1030"/>
        <v/>
      </c>
      <c r="G3169" t="str">
        <f t="shared" si="1039"/>
        <v/>
      </c>
      <c r="H3169">
        <f t="shared" si="1040"/>
        <v>1.629999999999999</v>
      </c>
      <c r="I3169">
        <f t="shared" si="1041"/>
        <v>-11.869995000000017</v>
      </c>
      <c r="J3169">
        <f t="shared" si="1042"/>
        <v>-7.2822055214724077</v>
      </c>
      <c r="K3169" t="str">
        <f t="shared" si="1043"/>
        <v/>
      </c>
      <c r="L3169" s="2" t="str">
        <f t="shared" si="1049"/>
        <v/>
      </c>
      <c r="M3169" t="str">
        <f t="shared" si="1044"/>
        <v/>
      </c>
      <c r="N3169" s="1">
        <f t="shared" si="1031"/>
        <v>37560</v>
      </c>
      <c r="O3169" t="str">
        <f t="shared" si="1032"/>
        <v>可交易</v>
      </c>
      <c r="P3169" s="2" t="str">
        <f t="shared" si="1033"/>
        <v/>
      </c>
      <c r="Q3169" s="2" t="str">
        <f t="shared" si="1034"/>
        <v/>
      </c>
      <c r="R3169" s="2">
        <f t="shared" si="1045"/>
        <v>1.7926229605966693</v>
      </c>
      <c r="S3169">
        <f t="shared" si="1046"/>
        <v>20</v>
      </c>
      <c r="T3169" s="1">
        <f t="shared" si="1035"/>
        <v>37552</v>
      </c>
      <c r="U3169" t="str">
        <f t="shared" si="1036"/>
        <v>可交易</v>
      </c>
      <c r="V3169" s="2" t="str">
        <f t="shared" si="1037"/>
        <v/>
      </c>
      <c r="W3169" s="2" t="str">
        <f t="shared" si="1038"/>
        <v/>
      </c>
      <c r="X3169" s="2">
        <f t="shared" si="1047"/>
        <v>1.3163597809840031</v>
      </c>
      <c r="Y3169">
        <f t="shared" si="1048"/>
        <v>11</v>
      </c>
    </row>
    <row r="3170" spans="1:25" x14ac:dyDescent="0.3">
      <c r="A3170" s="1">
        <v>37609</v>
      </c>
      <c r="B3170">
        <v>884.25</v>
      </c>
      <c r="C3170">
        <v>30.21</v>
      </c>
      <c r="D3170">
        <v>29.6786007235497</v>
      </c>
      <c r="E3170">
        <f t="shared" si="1029"/>
        <v>0.53139927645030127</v>
      </c>
      <c r="F3170" t="str">
        <f t="shared" si="1030"/>
        <v/>
      </c>
      <c r="G3170" t="str">
        <f t="shared" si="1039"/>
        <v/>
      </c>
      <c r="H3170">
        <f t="shared" si="1040"/>
        <v>1.9200000000000017</v>
      </c>
      <c r="I3170">
        <f t="shared" si="1041"/>
        <v>-6.8699950000000172</v>
      </c>
      <c r="J3170">
        <f t="shared" si="1042"/>
        <v>-3.578122395833339</v>
      </c>
      <c r="K3170" t="str">
        <f t="shared" si="1043"/>
        <v/>
      </c>
      <c r="L3170" s="2" t="str">
        <f t="shared" si="1049"/>
        <v/>
      </c>
      <c r="M3170" t="str">
        <f t="shared" si="1044"/>
        <v/>
      </c>
      <c r="N3170" s="1">
        <f t="shared" si="1031"/>
        <v>37560</v>
      </c>
      <c r="O3170" t="str">
        <f t="shared" si="1032"/>
        <v>可交易</v>
      </c>
      <c r="P3170" s="2" t="str">
        <f t="shared" si="1033"/>
        <v/>
      </c>
      <c r="Q3170" s="2" t="str">
        <f t="shared" si="1034"/>
        <v/>
      </c>
      <c r="R3170" s="2">
        <f t="shared" si="1045"/>
        <v>1.7926229605966693</v>
      </c>
      <c r="S3170">
        <f t="shared" si="1046"/>
        <v>20</v>
      </c>
      <c r="T3170" s="1">
        <f t="shared" si="1035"/>
        <v>37552</v>
      </c>
      <c r="U3170" t="str">
        <f t="shared" si="1036"/>
        <v>可交易</v>
      </c>
      <c r="V3170" s="2" t="str">
        <f t="shared" si="1037"/>
        <v/>
      </c>
      <c r="W3170" s="2" t="str">
        <f t="shared" si="1038"/>
        <v/>
      </c>
      <c r="X3170" s="2">
        <f t="shared" si="1047"/>
        <v>1.3163597809840031</v>
      </c>
      <c r="Y3170">
        <f t="shared" si="1048"/>
        <v>11</v>
      </c>
    </row>
    <row r="3171" spans="1:25" x14ac:dyDescent="0.3">
      <c r="A3171" s="1">
        <v>37610</v>
      </c>
      <c r="B3171">
        <v>895.76000999999997</v>
      </c>
      <c r="C3171">
        <v>26.71</v>
      </c>
      <c r="D3171">
        <v>27.058497785970701</v>
      </c>
      <c r="E3171">
        <f t="shared" si="1029"/>
        <v>-0.34849778597070014</v>
      </c>
      <c r="F3171" t="str">
        <f t="shared" si="1030"/>
        <v/>
      </c>
      <c r="G3171" t="str">
        <f t="shared" si="1039"/>
        <v/>
      </c>
      <c r="H3171">
        <f t="shared" si="1040"/>
        <v>-3.5</v>
      </c>
      <c r="I3171">
        <f t="shared" si="1041"/>
        <v>11.510009999999966</v>
      </c>
      <c r="J3171">
        <f t="shared" si="1042"/>
        <v>-3.2885742857142759</v>
      </c>
      <c r="K3171" t="str">
        <f t="shared" si="1043"/>
        <v/>
      </c>
      <c r="L3171" s="2" t="str">
        <f t="shared" si="1049"/>
        <v/>
      </c>
      <c r="M3171" t="str">
        <f t="shared" si="1044"/>
        <v/>
      </c>
      <c r="N3171" s="1">
        <f t="shared" si="1031"/>
        <v>37560</v>
      </c>
      <c r="O3171" t="str">
        <f t="shared" si="1032"/>
        <v>可交易</v>
      </c>
      <c r="P3171" s="2" t="str">
        <f t="shared" si="1033"/>
        <v/>
      </c>
      <c r="Q3171" s="2" t="str">
        <f t="shared" si="1034"/>
        <v/>
      </c>
      <c r="R3171" s="2">
        <f t="shared" si="1045"/>
        <v>1.7926229605966693</v>
      </c>
      <c r="S3171">
        <f t="shared" si="1046"/>
        <v>20</v>
      </c>
      <c r="T3171" s="1">
        <f t="shared" si="1035"/>
        <v>37552</v>
      </c>
      <c r="U3171" t="str">
        <f t="shared" si="1036"/>
        <v>可交易</v>
      </c>
      <c r="V3171" s="2" t="str">
        <f t="shared" si="1037"/>
        <v/>
      </c>
      <c r="W3171" s="2" t="str">
        <f t="shared" si="1038"/>
        <v/>
      </c>
      <c r="X3171" s="2">
        <f t="shared" si="1047"/>
        <v>1.3163597809840031</v>
      </c>
      <c r="Y3171">
        <f t="shared" si="1048"/>
        <v>11</v>
      </c>
    </row>
    <row r="3172" spans="1:25" x14ac:dyDescent="0.3">
      <c r="A3172" s="1">
        <v>37613</v>
      </c>
      <c r="B3172">
        <v>897.38000499999998</v>
      </c>
      <c r="C3172">
        <v>26.2</v>
      </c>
      <c r="D3172">
        <v>26.378810491985899</v>
      </c>
      <c r="E3172">
        <f t="shared" si="1029"/>
        <v>-0.17881049198589949</v>
      </c>
      <c r="F3172" t="str">
        <f t="shared" si="1030"/>
        <v/>
      </c>
      <c r="G3172" t="str">
        <f t="shared" si="1039"/>
        <v/>
      </c>
      <c r="H3172">
        <f t="shared" si="1040"/>
        <v>-0.51000000000000156</v>
      </c>
      <c r="I3172">
        <f t="shared" si="1041"/>
        <v>1.6199950000000172</v>
      </c>
      <c r="J3172">
        <f t="shared" si="1042"/>
        <v>-3.1764607843137496</v>
      </c>
      <c r="K3172" t="str">
        <f t="shared" si="1043"/>
        <v/>
      </c>
      <c r="L3172" s="2" t="str">
        <f t="shared" si="1049"/>
        <v/>
      </c>
      <c r="M3172" t="str">
        <f t="shared" si="1044"/>
        <v/>
      </c>
      <c r="N3172" s="1">
        <f t="shared" si="1031"/>
        <v>37560</v>
      </c>
      <c r="O3172" t="str">
        <f t="shared" si="1032"/>
        <v>可交易</v>
      </c>
      <c r="P3172" s="2" t="str">
        <f t="shared" si="1033"/>
        <v/>
      </c>
      <c r="Q3172" s="2" t="str">
        <f t="shared" si="1034"/>
        <v/>
      </c>
      <c r="R3172" s="2">
        <f t="shared" si="1045"/>
        <v>1.7926229605966693</v>
      </c>
      <c r="S3172">
        <f t="shared" si="1046"/>
        <v>20</v>
      </c>
      <c r="T3172" s="1">
        <f t="shared" si="1035"/>
        <v>37552</v>
      </c>
      <c r="U3172" t="str">
        <f t="shared" si="1036"/>
        <v>可交易</v>
      </c>
      <c r="V3172" s="2" t="str">
        <f t="shared" si="1037"/>
        <v/>
      </c>
      <c r="W3172" s="2" t="str">
        <f t="shared" si="1038"/>
        <v/>
      </c>
      <c r="X3172" s="2">
        <f t="shared" si="1047"/>
        <v>1.3163597809840031</v>
      </c>
      <c r="Y3172">
        <f t="shared" si="1048"/>
        <v>11</v>
      </c>
    </row>
    <row r="3173" spans="1:25" x14ac:dyDescent="0.3">
      <c r="A3173" s="1">
        <v>37614</v>
      </c>
      <c r="B3173">
        <v>892.46997099999999</v>
      </c>
      <c r="C3173">
        <v>26.49</v>
      </c>
      <c r="D3173">
        <v>26.635268462921299</v>
      </c>
      <c r="E3173">
        <f t="shared" si="1029"/>
        <v>-0.14526846292130102</v>
      </c>
      <c r="F3173" t="str">
        <f t="shared" si="1030"/>
        <v/>
      </c>
      <c r="G3173" t="str">
        <f t="shared" si="1039"/>
        <v/>
      </c>
      <c r="H3173">
        <f t="shared" si="1040"/>
        <v>0.28999999999999915</v>
      </c>
      <c r="I3173">
        <f t="shared" si="1041"/>
        <v>-4.910033999999996</v>
      </c>
      <c r="J3173">
        <f t="shared" si="1042"/>
        <v>-16.931151724137965</v>
      </c>
      <c r="K3173" t="str">
        <f t="shared" si="1043"/>
        <v/>
      </c>
      <c r="L3173" s="2" t="str">
        <f t="shared" si="1049"/>
        <v/>
      </c>
      <c r="M3173" t="str">
        <f t="shared" si="1044"/>
        <v/>
      </c>
      <c r="N3173" s="1">
        <f t="shared" si="1031"/>
        <v>37560</v>
      </c>
      <c r="O3173" t="str">
        <f t="shared" si="1032"/>
        <v>可交易</v>
      </c>
      <c r="P3173" s="2" t="str">
        <f t="shared" si="1033"/>
        <v/>
      </c>
      <c r="Q3173" s="2" t="str">
        <f t="shared" si="1034"/>
        <v/>
      </c>
      <c r="R3173" s="2">
        <f t="shared" si="1045"/>
        <v>1.7926229605966693</v>
      </c>
      <c r="S3173">
        <f t="shared" si="1046"/>
        <v>20</v>
      </c>
      <c r="T3173" s="1">
        <f t="shared" si="1035"/>
        <v>37552</v>
      </c>
      <c r="U3173" t="str">
        <f t="shared" si="1036"/>
        <v>可交易</v>
      </c>
      <c r="V3173" s="2" t="str">
        <f t="shared" si="1037"/>
        <v/>
      </c>
      <c r="W3173" s="2" t="str">
        <f t="shared" si="1038"/>
        <v/>
      </c>
      <c r="X3173" s="2">
        <f t="shared" si="1047"/>
        <v>1.3163597809840031</v>
      </c>
      <c r="Y3173">
        <f t="shared" si="1048"/>
        <v>11</v>
      </c>
    </row>
    <row r="3174" spans="1:25" x14ac:dyDescent="0.3">
      <c r="A3174" s="1">
        <v>37616</v>
      </c>
      <c r="B3174">
        <v>889.65997300000004</v>
      </c>
      <c r="C3174">
        <v>27.37</v>
      </c>
      <c r="D3174">
        <v>27.032973148592699</v>
      </c>
      <c r="E3174">
        <f t="shared" si="1029"/>
        <v>0.33702685140730182</v>
      </c>
      <c r="F3174" t="str">
        <f t="shared" si="1030"/>
        <v/>
      </c>
      <c r="G3174" t="str">
        <f t="shared" si="1039"/>
        <v/>
      </c>
      <c r="H3174">
        <f t="shared" si="1040"/>
        <v>0.88000000000000256</v>
      </c>
      <c r="I3174">
        <f t="shared" si="1041"/>
        <v>-2.8099979999999505</v>
      </c>
      <c r="J3174">
        <f t="shared" si="1042"/>
        <v>-3.19317954545448</v>
      </c>
      <c r="K3174" t="str">
        <f t="shared" si="1043"/>
        <v/>
      </c>
      <c r="L3174" s="2" t="str">
        <f t="shared" si="1049"/>
        <v/>
      </c>
      <c r="M3174" t="str">
        <f t="shared" si="1044"/>
        <v/>
      </c>
      <c r="N3174" s="1">
        <f t="shared" si="1031"/>
        <v>37560</v>
      </c>
      <c r="O3174" t="str">
        <f t="shared" si="1032"/>
        <v>可交易</v>
      </c>
      <c r="P3174" s="2" t="str">
        <f t="shared" si="1033"/>
        <v/>
      </c>
      <c r="Q3174" s="2" t="str">
        <f t="shared" si="1034"/>
        <v/>
      </c>
      <c r="R3174" s="2">
        <f t="shared" si="1045"/>
        <v>1.7926229605966693</v>
      </c>
      <c r="S3174">
        <f t="shared" si="1046"/>
        <v>20</v>
      </c>
      <c r="T3174" s="1">
        <f t="shared" si="1035"/>
        <v>37552</v>
      </c>
      <c r="U3174" t="str">
        <f t="shared" si="1036"/>
        <v>可交易</v>
      </c>
      <c r="V3174" s="2" t="str">
        <f t="shared" si="1037"/>
        <v/>
      </c>
      <c r="W3174" s="2" t="str">
        <f t="shared" si="1038"/>
        <v/>
      </c>
      <c r="X3174" s="2">
        <f t="shared" si="1047"/>
        <v>1.3163597809840031</v>
      </c>
      <c r="Y3174">
        <f t="shared" si="1048"/>
        <v>11</v>
      </c>
    </row>
    <row r="3175" spans="1:25" x14ac:dyDescent="0.3">
      <c r="A3175" s="1">
        <v>37617</v>
      </c>
      <c r="B3175">
        <v>875.40002400000003</v>
      </c>
      <c r="C3175">
        <v>29.55</v>
      </c>
      <c r="D3175">
        <v>29.015024167664698</v>
      </c>
      <c r="E3175">
        <f t="shared" si="1029"/>
        <v>0.53497583233530221</v>
      </c>
      <c r="F3175" t="str">
        <f t="shared" si="1030"/>
        <v/>
      </c>
      <c r="G3175" t="str">
        <f t="shared" si="1039"/>
        <v/>
      </c>
      <c r="H3175">
        <f t="shared" si="1040"/>
        <v>2.1799999999999997</v>
      </c>
      <c r="I3175">
        <f t="shared" si="1041"/>
        <v>-14.259949000000006</v>
      </c>
      <c r="J3175">
        <f t="shared" si="1042"/>
        <v>-6.541261009174316</v>
      </c>
      <c r="K3175" t="str">
        <f t="shared" si="1043"/>
        <v/>
      </c>
      <c r="L3175" s="2" t="str">
        <f t="shared" si="1049"/>
        <v/>
      </c>
      <c r="M3175" t="str">
        <f t="shared" si="1044"/>
        <v/>
      </c>
      <c r="N3175" s="1">
        <f t="shared" si="1031"/>
        <v>37560</v>
      </c>
      <c r="O3175" t="str">
        <f t="shared" si="1032"/>
        <v>可交易</v>
      </c>
      <c r="P3175" s="2" t="str">
        <f t="shared" si="1033"/>
        <v/>
      </c>
      <c r="Q3175" s="2" t="str">
        <f t="shared" si="1034"/>
        <v/>
      </c>
      <c r="R3175" s="2">
        <f t="shared" si="1045"/>
        <v>1.7926229605966693</v>
      </c>
      <c r="S3175">
        <f t="shared" si="1046"/>
        <v>20</v>
      </c>
      <c r="T3175" s="1">
        <f t="shared" si="1035"/>
        <v>37552</v>
      </c>
      <c r="U3175" t="str">
        <f t="shared" si="1036"/>
        <v>可交易</v>
      </c>
      <c r="V3175" s="2" t="str">
        <f t="shared" si="1037"/>
        <v/>
      </c>
      <c r="W3175" s="2" t="str">
        <f t="shared" si="1038"/>
        <v/>
      </c>
      <c r="X3175" s="2">
        <f t="shared" si="1047"/>
        <v>1.3163597809840031</v>
      </c>
      <c r="Y3175">
        <f t="shared" si="1048"/>
        <v>11</v>
      </c>
    </row>
    <row r="3176" spans="1:25" x14ac:dyDescent="0.3">
      <c r="A3176" s="1">
        <v>37620</v>
      </c>
      <c r="B3176">
        <v>879.39001499999995</v>
      </c>
      <c r="C3176">
        <v>29.62</v>
      </c>
      <c r="D3176">
        <v>29.716158248119498</v>
      </c>
      <c r="E3176">
        <f t="shared" si="1029"/>
        <v>-9.6158248119497358E-2</v>
      </c>
      <c r="F3176" t="str">
        <f t="shared" si="1030"/>
        <v/>
      </c>
      <c r="G3176" t="str">
        <f t="shared" si="1039"/>
        <v/>
      </c>
      <c r="H3176">
        <f t="shared" si="1040"/>
        <v>7.0000000000000284E-2</v>
      </c>
      <c r="I3176">
        <f t="shared" si="1041"/>
        <v>3.9899909999999181</v>
      </c>
      <c r="J3176">
        <f t="shared" si="1042"/>
        <v>56.999871428570025</v>
      </c>
      <c r="K3176" t="str">
        <f t="shared" si="1043"/>
        <v/>
      </c>
      <c r="L3176" s="2" t="str">
        <f t="shared" si="1049"/>
        <v/>
      </c>
      <c r="M3176" t="str">
        <f t="shared" si="1044"/>
        <v/>
      </c>
      <c r="N3176" s="1">
        <f t="shared" si="1031"/>
        <v>37560</v>
      </c>
      <c r="O3176" t="str">
        <f t="shared" si="1032"/>
        <v>可交易</v>
      </c>
      <c r="P3176" s="2" t="str">
        <f t="shared" si="1033"/>
        <v/>
      </c>
      <c r="Q3176" s="2" t="str">
        <f t="shared" si="1034"/>
        <v/>
      </c>
      <c r="R3176" s="2">
        <f t="shared" si="1045"/>
        <v>1.7926229605966693</v>
      </c>
      <c r="S3176">
        <f t="shared" si="1046"/>
        <v>20</v>
      </c>
      <c r="T3176" s="1">
        <f t="shared" si="1035"/>
        <v>37552</v>
      </c>
      <c r="U3176" t="str">
        <f t="shared" si="1036"/>
        <v>可交易</v>
      </c>
      <c r="V3176" s="2" t="str">
        <f t="shared" si="1037"/>
        <v/>
      </c>
      <c r="W3176" s="2" t="str">
        <f t="shared" si="1038"/>
        <v/>
      </c>
      <c r="X3176" s="2">
        <f t="shared" si="1047"/>
        <v>1.3163597809840031</v>
      </c>
      <c r="Y3176">
        <f t="shared" si="1048"/>
        <v>11</v>
      </c>
    </row>
    <row r="3177" spans="1:25" x14ac:dyDescent="0.3">
      <c r="A3177" s="1">
        <v>37621</v>
      </c>
      <c r="B3177">
        <v>879.82000700000003</v>
      </c>
      <c r="C3177">
        <v>28.62</v>
      </c>
      <c r="D3177">
        <v>29.0546322424333</v>
      </c>
      <c r="E3177">
        <f t="shared" si="1029"/>
        <v>-0.4346322424332989</v>
      </c>
      <c r="F3177" t="str">
        <f t="shared" si="1030"/>
        <v/>
      </c>
      <c r="G3177" t="str">
        <f t="shared" si="1039"/>
        <v/>
      </c>
      <c r="H3177">
        <f t="shared" si="1040"/>
        <v>-1</v>
      </c>
      <c r="I3177">
        <f t="shared" si="1041"/>
        <v>0.42999200000008386</v>
      </c>
      <c r="J3177">
        <f t="shared" si="1042"/>
        <v>-0.42999200000008386</v>
      </c>
      <c r="K3177" t="str">
        <f t="shared" si="1043"/>
        <v/>
      </c>
      <c r="L3177" s="2" t="str">
        <f t="shared" si="1049"/>
        <v/>
      </c>
      <c r="M3177" t="str">
        <f t="shared" si="1044"/>
        <v/>
      </c>
      <c r="N3177" s="1">
        <f t="shared" si="1031"/>
        <v>37560</v>
      </c>
      <c r="O3177" t="str">
        <f t="shared" si="1032"/>
        <v>可交易</v>
      </c>
      <c r="P3177" s="2" t="str">
        <f t="shared" si="1033"/>
        <v/>
      </c>
      <c r="Q3177" s="2" t="str">
        <f t="shared" si="1034"/>
        <v/>
      </c>
      <c r="R3177" s="2">
        <f t="shared" si="1045"/>
        <v>1.7926229605966693</v>
      </c>
      <c r="S3177">
        <f t="shared" si="1046"/>
        <v>20</v>
      </c>
      <c r="T3177" s="1">
        <f t="shared" si="1035"/>
        <v>37552</v>
      </c>
      <c r="U3177" t="str">
        <f t="shared" si="1036"/>
        <v>可交易</v>
      </c>
      <c r="V3177" s="2" t="str">
        <f t="shared" si="1037"/>
        <v/>
      </c>
      <c r="W3177" s="2" t="str">
        <f t="shared" si="1038"/>
        <v/>
      </c>
      <c r="X3177" s="2">
        <f t="shared" si="1047"/>
        <v>1.3163597809840031</v>
      </c>
      <c r="Y3177">
        <f t="shared" si="1048"/>
        <v>11</v>
      </c>
    </row>
    <row r="3178" spans="1:25" x14ac:dyDescent="0.3">
      <c r="A3178" s="1">
        <v>37623</v>
      </c>
      <c r="B3178">
        <v>909.03002900000001</v>
      </c>
      <c r="C3178">
        <v>25.39</v>
      </c>
      <c r="D3178">
        <v>26.196924105276899</v>
      </c>
      <c r="E3178">
        <f t="shared" si="1029"/>
        <v>-0.80692410527689873</v>
      </c>
      <c r="F3178" t="str">
        <f t="shared" si="1030"/>
        <v/>
      </c>
      <c r="G3178" t="str">
        <f t="shared" si="1039"/>
        <v/>
      </c>
      <c r="H3178">
        <f t="shared" si="1040"/>
        <v>-3.2300000000000004</v>
      </c>
      <c r="I3178">
        <f t="shared" si="1041"/>
        <v>29.210021999999981</v>
      </c>
      <c r="J3178">
        <f t="shared" si="1042"/>
        <v>-9.0433504643962781</v>
      </c>
      <c r="K3178" t="str">
        <f t="shared" si="1043"/>
        <v/>
      </c>
      <c r="L3178" s="2" t="str">
        <f t="shared" si="1049"/>
        <v/>
      </c>
      <c r="M3178" t="str">
        <f t="shared" si="1044"/>
        <v/>
      </c>
      <c r="N3178" s="1">
        <f t="shared" si="1031"/>
        <v>37560</v>
      </c>
      <c r="O3178" t="str">
        <f t="shared" si="1032"/>
        <v>可交易</v>
      </c>
      <c r="P3178" s="2" t="str">
        <f t="shared" si="1033"/>
        <v/>
      </c>
      <c r="Q3178" s="2" t="str">
        <f t="shared" si="1034"/>
        <v/>
      </c>
      <c r="R3178" s="2">
        <f t="shared" si="1045"/>
        <v>1.7926229605966693</v>
      </c>
      <c r="S3178">
        <f t="shared" si="1046"/>
        <v>20</v>
      </c>
      <c r="T3178" s="1">
        <f t="shared" si="1035"/>
        <v>37552</v>
      </c>
      <c r="U3178" t="str">
        <f t="shared" si="1036"/>
        <v>可交易</v>
      </c>
      <c r="V3178" s="2" t="str">
        <f t="shared" si="1037"/>
        <v/>
      </c>
      <c r="W3178" s="2" t="str">
        <f t="shared" si="1038"/>
        <v/>
      </c>
      <c r="X3178" s="2">
        <f t="shared" si="1047"/>
        <v>1.3163597809840031</v>
      </c>
      <c r="Y3178">
        <f t="shared" si="1048"/>
        <v>11</v>
      </c>
    </row>
    <row r="3179" spans="1:25" x14ac:dyDescent="0.3">
      <c r="A3179" s="1">
        <v>37624</v>
      </c>
      <c r="B3179">
        <v>908.59002699999996</v>
      </c>
      <c r="C3179">
        <v>24.68</v>
      </c>
      <c r="D3179">
        <v>24.967316930827302</v>
      </c>
      <c r="E3179">
        <f t="shared" si="1029"/>
        <v>-0.28731693082730203</v>
      </c>
      <c r="F3179" t="str">
        <f t="shared" si="1030"/>
        <v/>
      </c>
      <c r="G3179" t="str">
        <f t="shared" si="1039"/>
        <v/>
      </c>
      <c r="H3179">
        <f t="shared" si="1040"/>
        <v>-0.71000000000000085</v>
      </c>
      <c r="I3179">
        <f t="shared" si="1041"/>
        <v>-0.44000200000004952</v>
      </c>
      <c r="J3179">
        <f t="shared" si="1042"/>
        <v>0.6197211267606324</v>
      </c>
      <c r="K3179" t="str">
        <f t="shared" si="1043"/>
        <v/>
      </c>
      <c r="L3179" s="2" t="str">
        <f t="shared" si="1049"/>
        <v/>
      </c>
      <c r="M3179" t="str">
        <f t="shared" si="1044"/>
        <v/>
      </c>
      <c r="N3179" s="1">
        <f t="shared" si="1031"/>
        <v>37560</v>
      </c>
      <c r="O3179" t="str">
        <f t="shared" si="1032"/>
        <v>可交易</v>
      </c>
      <c r="P3179" s="2" t="str">
        <f t="shared" si="1033"/>
        <v/>
      </c>
      <c r="Q3179" s="2" t="str">
        <f t="shared" si="1034"/>
        <v/>
      </c>
      <c r="R3179" s="2">
        <f t="shared" si="1045"/>
        <v>1.7926229605966693</v>
      </c>
      <c r="S3179">
        <f t="shared" si="1046"/>
        <v>20</v>
      </c>
      <c r="T3179" s="1">
        <f t="shared" si="1035"/>
        <v>37552</v>
      </c>
      <c r="U3179" t="str">
        <f t="shared" si="1036"/>
        <v>可交易</v>
      </c>
      <c r="V3179" s="2" t="str">
        <f t="shared" si="1037"/>
        <v/>
      </c>
      <c r="W3179" s="2" t="str">
        <f t="shared" si="1038"/>
        <v/>
      </c>
      <c r="X3179" s="2">
        <f t="shared" si="1047"/>
        <v>1.3163597809840031</v>
      </c>
      <c r="Y3179">
        <f t="shared" si="1048"/>
        <v>11</v>
      </c>
    </row>
    <row r="3180" spans="1:25" x14ac:dyDescent="0.3">
      <c r="A3180" s="1">
        <v>37627</v>
      </c>
      <c r="B3180">
        <v>929.01000999999997</v>
      </c>
      <c r="C3180">
        <v>24.91</v>
      </c>
      <c r="D3180">
        <v>24.5902849294697</v>
      </c>
      <c r="E3180">
        <f t="shared" si="1029"/>
        <v>0.31971507053030024</v>
      </c>
      <c r="F3180" t="str">
        <f t="shared" si="1030"/>
        <v/>
      </c>
      <c r="G3180" t="str">
        <f t="shared" si="1039"/>
        <v/>
      </c>
      <c r="H3180">
        <f t="shared" si="1040"/>
        <v>0.23000000000000043</v>
      </c>
      <c r="I3180">
        <f t="shared" si="1041"/>
        <v>20.419983000000002</v>
      </c>
      <c r="J3180">
        <f t="shared" si="1042"/>
        <v>88.782534782608536</v>
      </c>
      <c r="K3180" t="str">
        <f t="shared" si="1043"/>
        <v/>
      </c>
      <c r="L3180" s="2" t="str">
        <f t="shared" si="1049"/>
        <v/>
      </c>
      <c r="M3180" t="str">
        <f t="shared" si="1044"/>
        <v/>
      </c>
      <c r="N3180" s="1">
        <f t="shared" si="1031"/>
        <v>37560</v>
      </c>
      <c r="O3180" t="str">
        <f t="shared" si="1032"/>
        <v>可交易</v>
      </c>
      <c r="P3180" s="2" t="str">
        <f t="shared" si="1033"/>
        <v/>
      </c>
      <c r="Q3180" s="2" t="str">
        <f t="shared" si="1034"/>
        <v/>
      </c>
      <c r="R3180" s="2">
        <f t="shared" si="1045"/>
        <v>1.7926229605966693</v>
      </c>
      <c r="S3180">
        <f t="shared" si="1046"/>
        <v>20</v>
      </c>
      <c r="T3180" s="1">
        <f t="shared" si="1035"/>
        <v>37552</v>
      </c>
      <c r="U3180" t="str">
        <f t="shared" si="1036"/>
        <v>可交易</v>
      </c>
      <c r="V3180" s="2" t="str">
        <f t="shared" si="1037"/>
        <v/>
      </c>
      <c r="W3180" s="2" t="str">
        <f t="shared" si="1038"/>
        <v/>
      </c>
      <c r="X3180" s="2">
        <f t="shared" si="1047"/>
        <v>1.3163597809840031</v>
      </c>
      <c r="Y3180">
        <f t="shared" si="1048"/>
        <v>11</v>
      </c>
    </row>
    <row r="3181" spans="1:25" x14ac:dyDescent="0.3">
      <c r="A3181" s="1">
        <v>37628</v>
      </c>
      <c r="B3181">
        <v>922.92999299999997</v>
      </c>
      <c r="C3181">
        <v>25.13</v>
      </c>
      <c r="D3181">
        <v>25.238173907343899</v>
      </c>
      <c r="E3181">
        <f t="shared" si="1029"/>
        <v>-0.10817390734390031</v>
      </c>
      <c r="F3181" t="str">
        <f t="shared" si="1030"/>
        <v/>
      </c>
      <c r="G3181" t="str">
        <f t="shared" si="1039"/>
        <v/>
      </c>
      <c r="H3181">
        <f t="shared" si="1040"/>
        <v>0.21999999999999886</v>
      </c>
      <c r="I3181">
        <f t="shared" si="1041"/>
        <v>-6.080016999999998</v>
      </c>
      <c r="J3181">
        <f t="shared" si="1042"/>
        <v>-27.636440909091043</v>
      </c>
      <c r="K3181" t="str">
        <f t="shared" si="1043"/>
        <v/>
      </c>
      <c r="L3181" s="2" t="str">
        <f t="shared" si="1049"/>
        <v/>
      </c>
      <c r="M3181" t="str">
        <f t="shared" si="1044"/>
        <v/>
      </c>
      <c r="N3181" s="1">
        <f t="shared" si="1031"/>
        <v>37560</v>
      </c>
      <c r="O3181" t="str">
        <f t="shared" si="1032"/>
        <v>可交易</v>
      </c>
      <c r="P3181" s="2" t="str">
        <f t="shared" si="1033"/>
        <v/>
      </c>
      <c r="Q3181" s="2" t="str">
        <f t="shared" si="1034"/>
        <v/>
      </c>
      <c r="R3181" s="2">
        <f t="shared" si="1045"/>
        <v>1.7926229605966693</v>
      </c>
      <c r="S3181">
        <f t="shared" si="1046"/>
        <v>20</v>
      </c>
      <c r="T3181" s="1">
        <f t="shared" si="1035"/>
        <v>37552</v>
      </c>
      <c r="U3181" t="str">
        <f t="shared" si="1036"/>
        <v>可交易</v>
      </c>
      <c r="V3181" s="2" t="str">
        <f t="shared" si="1037"/>
        <v/>
      </c>
      <c r="W3181" s="2" t="str">
        <f t="shared" si="1038"/>
        <v/>
      </c>
      <c r="X3181" s="2">
        <f t="shared" si="1047"/>
        <v>1.3163597809840031</v>
      </c>
      <c r="Y3181">
        <f t="shared" si="1048"/>
        <v>11</v>
      </c>
    </row>
    <row r="3182" spans="1:25" x14ac:dyDescent="0.3">
      <c r="A3182" s="1">
        <v>37629</v>
      </c>
      <c r="B3182">
        <v>909.92999299999997</v>
      </c>
      <c r="C3182">
        <v>25.53</v>
      </c>
      <c r="D3182">
        <v>25.274359530488798</v>
      </c>
      <c r="E3182">
        <f t="shared" si="1029"/>
        <v>0.25564046951120289</v>
      </c>
      <c r="F3182" t="str">
        <f t="shared" si="1030"/>
        <v/>
      </c>
      <c r="G3182" t="str">
        <f t="shared" si="1039"/>
        <v/>
      </c>
      <c r="H3182">
        <f t="shared" si="1040"/>
        <v>0.40000000000000213</v>
      </c>
      <c r="I3182">
        <f t="shared" si="1041"/>
        <v>-13</v>
      </c>
      <c r="J3182">
        <f t="shared" si="1042"/>
        <v>-32.499999999999829</v>
      </c>
      <c r="K3182" t="str">
        <f t="shared" si="1043"/>
        <v/>
      </c>
      <c r="L3182" s="2" t="str">
        <f t="shared" si="1049"/>
        <v/>
      </c>
      <c r="M3182" t="str">
        <f t="shared" si="1044"/>
        <v/>
      </c>
      <c r="N3182" s="1">
        <f t="shared" si="1031"/>
        <v>37560</v>
      </c>
      <c r="O3182" t="str">
        <f t="shared" si="1032"/>
        <v>可交易</v>
      </c>
      <c r="P3182" s="2" t="str">
        <f t="shared" si="1033"/>
        <v/>
      </c>
      <c r="Q3182" s="2" t="str">
        <f t="shared" si="1034"/>
        <v/>
      </c>
      <c r="R3182" s="2">
        <f t="shared" si="1045"/>
        <v>1.7926229605966693</v>
      </c>
      <c r="S3182">
        <f t="shared" si="1046"/>
        <v>20</v>
      </c>
      <c r="T3182" s="1">
        <f t="shared" si="1035"/>
        <v>37552</v>
      </c>
      <c r="U3182" t="str">
        <f t="shared" si="1036"/>
        <v>可交易</v>
      </c>
      <c r="V3182" s="2" t="str">
        <f t="shared" si="1037"/>
        <v/>
      </c>
      <c r="W3182" s="2" t="str">
        <f t="shared" si="1038"/>
        <v/>
      </c>
      <c r="X3182" s="2">
        <f t="shared" si="1047"/>
        <v>1.3163597809840031</v>
      </c>
      <c r="Y3182">
        <f t="shared" si="1048"/>
        <v>11</v>
      </c>
    </row>
    <row r="3183" spans="1:25" x14ac:dyDescent="0.3">
      <c r="A3183" s="1">
        <v>37630</v>
      </c>
      <c r="B3183">
        <v>927.57000700000003</v>
      </c>
      <c r="C3183">
        <v>24.25</v>
      </c>
      <c r="D3183">
        <v>24.139068514649999</v>
      </c>
      <c r="E3183">
        <f t="shared" si="1029"/>
        <v>0.11093148535000097</v>
      </c>
      <c r="F3183" t="str">
        <f t="shared" si="1030"/>
        <v/>
      </c>
      <c r="G3183" t="str">
        <f t="shared" si="1039"/>
        <v/>
      </c>
      <c r="H3183">
        <f t="shared" si="1040"/>
        <v>-1.2800000000000011</v>
      </c>
      <c r="I3183">
        <f t="shared" si="1041"/>
        <v>17.640014000000065</v>
      </c>
      <c r="J3183">
        <f t="shared" si="1042"/>
        <v>-13.781260937500038</v>
      </c>
      <c r="K3183" t="str">
        <f t="shared" si="1043"/>
        <v/>
      </c>
      <c r="L3183" s="2" t="str">
        <f t="shared" si="1049"/>
        <v/>
      </c>
      <c r="M3183" t="str">
        <f t="shared" si="1044"/>
        <v/>
      </c>
      <c r="N3183" s="1">
        <f t="shared" si="1031"/>
        <v>37560</v>
      </c>
      <c r="O3183" t="str">
        <f t="shared" si="1032"/>
        <v>可交易</v>
      </c>
      <c r="P3183" s="2" t="str">
        <f t="shared" si="1033"/>
        <v/>
      </c>
      <c r="Q3183" s="2" t="str">
        <f t="shared" si="1034"/>
        <v/>
      </c>
      <c r="R3183" s="2">
        <f t="shared" si="1045"/>
        <v>1.7926229605966693</v>
      </c>
      <c r="S3183">
        <f t="shared" si="1046"/>
        <v>20</v>
      </c>
      <c r="T3183" s="1">
        <f t="shared" si="1035"/>
        <v>37552</v>
      </c>
      <c r="U3183" t="str">
        <f t="shared" si="1036"/>
        <v>可交易</v>
      </c>
      <c r="V3183" s="2" t="str">
        <f t="shared" si="1037"/>
        <v/>
      </c>
      <c r="W3183" s="2" t="str">
        <f t="shared" si="1038"/>
        <v/>
      </c>
      <c r="X3183" s="2">
        <f t="shared" si="1047"/>
        <v>1.3163597809840031</v>
      </c>
      <c r="Y3183">
        <f t="shared" si="1048"/>
        <v>11</v>
      </c>
    </row>
    <row r="3184" spans="1:25" x14ac:dyDescent="0.3">
      <c r="A3184" s="1">
        <v>37631</v>
      </c>
      <c r="B3184">
        <v>927.57000700000003</v>
      </c>
      <c r="C3184">
        <v>24.32</v>
      </c>
      <c r="D3184">
        <v>24.251914710444201</v>
      </c>
      <c r="E3184">
        <f t="shared" si="1029"/>
        <v>6.8085289555799733E-2</v>
      </c>
      <c r="F3184" t="str">
        <f t="shared" si="1030"/>
        <v/>
      </c>
      <c r="G3184" t="str">
        <f t="shared" si="1039"/>
        <v/>
      </c>
      <c r="H3184">
        <f t="shared" si="1040"/>
        <v>7.0000000000000284E-2</v>
      </c>
      <c r="I3184">
        <f t="shared" si="1041"/>
        <v>0</v>
      </c>
      <c r="J3184">
        <f t="shared" si="1042"/>
        <v>0</v>
      </c>
      <c r="K3184" t="str">
        <f t="shared" si="1043"/>
        <v/>
      </c>
      <c r="L3184" s="2" t="str">
        <f t="shared" si="1049"/>
        <v/>
      </c>
      <c r="M3184" t="str">
        <f t="shared" si="1044"/>
        <v/>
      </c>
      <c r="N3184" s="1">
        <f t="shared" si="1031"/>
        <v>37560</v>
      </c>
      <c r="O3184" t="str">
        <f t="shared" si="1032"/>
        <v>可交易</v>
      </c>
      <c r="P3184" s="2" t="str">
        <f t="shared" si="1033"/>
        <v/>
      </c>
      <c r="Q3184" s="2" t="str">
        <f t="shared" si="1034"/>
        <v/>
      </c>
      <c r="R3184" s="2">
        <f t="shared" si="1045"/>
        <v>1.7926229605966693</v>
      </c>
      <c r="S3184">
        <f t="shared" si="1046"/>
        <v>20</v>
      </c>
      <c r="T3184" s="1">
        <f t="shared" si="1035"/>
        <v>37552</v>
      </c>
      <c r="U3184" t="str">
        <f t="shared" si="1036"/>
        <v>可交易</v>
      </c>
      <c r="V3184" s="2" t="str">
        <f t="shared" si="1037"/>
        <v/>
      </c>
      <c r="W3184" s="2" t="str">
        <f t="shared" si="1038"/>
        <v/>
      </c>
      <c r="X3184" s="2">
        <f t="shared" si="1047"/>
        <v>1.3163597809840031</v>
      </c>
      <c r="Y3184">
        <f t="shared" si="1048"/>
        <v>11</v>
      </c>
    </row>
    <row r="3185" spans="1:25" x14ac:dyDescent="0.3">
      <c r="A3185" s="1">
        <v>37634</v>
      </c>
      <c r="B3185">
        <v>926.26000999999997</v>
      </c>
      <c r="C3185">
        <v>24.9</v>
      </c>
      <c r="D3185">
        <v>25.051919756884001</v>
      </c>
      <c r="E3185">
        <f t="shared" si="1029"/>
        <v>-0.15191975688400206</v>
      </c>
      <c r="F3185" t="str">
        <f t="shared" si="1030"/>
        <v/>
      </c>
      <c r="G3185" t="str">
        <f t="shared" si="1039"/>
        <v/>
      </c>
      <c r="H3185">
        <f t="shared" si="1040"/>
        <v>0.57999999999999829</v>
      </c>
      <c r="I3185">
        <f t="shared" si="1041"/>
        <v>-1.3099970000000667</v>
      </c>
      <c r="J3185">
        <f t="shared" si="1042"/>
        <v>-2.258615517241501</v>
      </c>
      <c r="K3185" t="str">
        <f t="shared" si="1043"/>
        <v/>
      </c>
      <c r="L3185" s="2" t="str">
        <f t="shared" si="1049"/>
        <v/>
      </c>
      <c r="M3185" t="str">
        <f t="shared" si="1044"/>
        <v/>
      </c>
      <c r="N3185" s="1">
        <f t="shared" si="1031"/>
        <v>37560</v>
      </c>
      <c r="O3185" t="str">
        <f t="shared" si="1032"/>
        <v>可交易</v>
      </c>
      <c r="P3185" s="2" t="str">
        <f t="shared" si="1033"/>
        <v/>
      </c>
      <c r="Q3185" s="2" t="str">
        <f t="shared" si="1034"/>
        <v/>
      </c>
      <c r="R3185" s="2">
        <f t="shared" si="1045"/>
        <v>1.7926229605966693</v>
      </c>
      <c r="S3185">
        <f t="shared" si="1046"/>
        <v>20</v>
      </c>
      <c r="T3185" s="1">
        <f t="shared" si="1035"/>
        <v>37552</v>
      </c>
      <c r="U3185" t="str">
        <f t="shared" si="1036"/>
        <v>可交易</v>
      </c>
      <c r="V3185" s="2" t="str">
        <f t="shared" si="1037"/>
        <v/>
      </c>
      <c r="W3185" s="2" t="str">
        <f t="shared" si="1038"/>
        <v/>
      </c>
      <c r="X3185" s="2">
        <f t="shared" si="1047"/>
        <v>1.3163597809840031</v>
      </c>
      <c r="Y3185">
        <f t="shared" si="1048"/>
        <v>11</v>
      </c>
    </row>
    <row r="3186" spans="1:25" x14ac:dyDescent="0.3">
      <c r="A3186" s="1">
        <v>37635</v>
      </c>
      <c r="B3186">
        <v>931.65997300000004</v>
      </c>
      <c r="C3186">
        <v>24.57</v>
      </c>
      <c r="D3186">
        <v>24.566310968473999</v>
      </c>
      <c r="E3186">
        <f t="shared" si="1029"/>
        <v>3.6890315260009743E-3</v>
      </c>
      <c r="F3186" t="str">
        <f t="shared" si="1030"/>
        <v/>
      </c>
      <c r="G3186" t="str">
        <f t="shared" si="1039"/>
        <v/>
      </c>
      <c r="H3186">
        <f t="shared" si="1040"/>
        <v>-0.32999999999999829</v>
      </c>
      <c r="I3186">
        <f t="shared" si="1041"/>
        <v>5.3999630000000707</v>
      </c>
      <c r="J3186">
        <f t="shared" si="1042"/>
        <v>-16.363524242424543</v>
      </c>
      <c r="K3186" t="str">
        <f t="shared" si="1043"/>
        <v/>
      </c>
      <c r="L3186" s="2" t="str">
        <f t="shared" si="1049"/>
        <v/>
      </c>
      <c r="M3186" t="str">
        <f t="shared" si="1044"/>
        <v/>
      </c>
      <c r="N3186" s="1">
        <f t="shared" si="1031"/>
        <v>37560</v>
      </c>
      <c r="O3186" t="str">
        <f t="shared" si="1032"/>
        <v>可交易</v>
      </c>
      <c r="P3186" s="2" t="str">
        <f t="shared" si="1033"/>
        <v/>
      </c>
      <c r="Q3186" s="2" t="str">
        <f t="shared" si="1034"/>
        <v/>
      </c>
      <c r="R3186" s="2">
        <f t="shared" si="1045"/>
        <v>1.7926229605966693</v>
      </c>
      <c r="S3186">
        <f t="shared" si="1046"/>
        <v>20</v>
      </c>
      <c r="T3186" s="1">
        <f t="shared" si="1035"/>
        <v>37552</v>
      </c>
      <c r="U3186" t="str">
        <f t="shared" si="1036"/>
        <v>可交易</v>
      </c>
      <c r="V3186" s="2" t="str">
        <f t="shared" si="1037"/>
        <v/>
      </c>
      <c r="W3186" s="2" t="str">
        <f t="shared" si="1038"/>
        <v/>
      </c>
      <c r="X3186" s="2">
        <f t="shared" si="1047"/>
        <v>1.3163597809840031</v>
      </c>
      <c r="Y3186">
        <f t="shared" si="1048"/>
        <v>11</v>
      </c>
    </row>
    <row r="3187" spans="1:25" x14ac:dyDescent="0.3">
      <c r="A3187" s="1">
        <v>37636</v>
      </c>
      <c r="B3187">
        <v>918.21997099999999</v>
      </c>
      <c r="C3187">
        <v>25.51</v>
      </c>
      <c r="D3187">
        <v>25.598156794531299</v>
      </c>
      <c r="E3187">
        <f t="shared" si="1029"/>
        <v>-8.8156794531297322E-2</v>
      </c>
      <c r="F3187" t="str">
        <f t="shared" si="1030"/>
        <v/>
      </c>
      <c r="G3187" t="str">
        <f t="shared" si="1039"/>
        <v/>
      </c>
      <c r="H3187">
        <f t="shared" si="1040"/>
        <v>0.94000000000000128</v>
      </c>
      <c r="I3187">
        <f t="shared" si="1041"/>
        <v>-13.44000200000005</v>
      </c>
      <c r="J3187">
        <f t="shared" si="1042"/>
        <v>-14.297874468085139</v>
      </c>
      <c r="K3187" t="str">
        <f t="shared" si="1043"/>
        <v/>
      </c>
      <c r="L3187" s="2" t="str">
        <f t="shared" si="1049"/>
        <v/>
      </c>
      <c r="M3187" t="str">
        <f t="shared" si="1044"/>
        <v/>
      </c>
      <c r="N3187" s="1">
        <f t="shared" si="1031"/>
        <v>37560</v>
      </c>
      <c r="O3187" t="str">
        <f t="shared" si="1032"/>
        <v>可交易</v>
      </c>
      <c r="P3187" s="2" t="str">
        <f t="shared" si="1033"/>
        <v/>
      </c>
      <c r="Q3187" s="2" t="str">
        <f t="shared" si="1034"/>
        <v/>
      </c>
      <c r="R3187" s="2">
        <f t="shared" si="1045"/>
        <v>1.7926229605966693</v>
      </c>
      <c r="S3187">
        <f t="shared" si="1046"/>
        <v>20</v>
      </c>
      <c r="T3187" s="1">
        <f t="shared" si="1035"/>
        <v>37552</v>
      </c>
      <c r="U3187" t="str">
        <f t="shared" si="1036"/>
        <v>可交易</v>
      </c>
      <c r="V3187" s="2" t="str">
        <f t="shared" si="1037"/>
        <v/>
      </c>
      <c r="W3187" s="2" t="str">
        <f t="shared" si="1038"/>
        <v/>
      </c>
      <c r="X3187" s="2">
        <f t="shared" si="1047"/>
        <v>1.3163597809840031</v>
      </c>
      <c r="Y3187">
        <f t="shared" si="1048"/>
        <v>11</v>
      </c>
    </row>
    <row r="3188" spans="1:25" x14ac:dyDescent="0.3">
      <c r="A3188" s="1">
        <v>37637</v>
      </c>
      <c r="B3188">
        <v>914.59997599999997</v>
      </c>
      <c r="C3188">
        <v>25.01</v>
      </c>
      <c r="D3188">
        <v>25.3221294657261</v>
      </c>
      <c r="E3188">
        <f t="shared" si="1029"/>
        <v>-0.31212946572609823</v>
      </c>
      <c r="F3188" t="str">
        <f t="shared" si="1030"/>
        <v/>
      </c>
      <c r="G3188" t="str">
        <f t="shared" si="1039"/>
        <v/>
      </c>
      <c r="H3188">
        <f t="shared" si="1040"/>
        <v>-0.5</v>
      </c>
      <c r="I3188">
        <f t="shared" si="1041"/>
        <v>-3.6199950000000172</v>
      </c>
      <c r="J3188">
        <f t="shared" si="1042"/>
        <v>7.2399900000000343</v>
      </c>
      <c r="K3188" t="str">
        <f t="shared" si="1043"/>
        <v/>
      </c>
      <c r="L3188" s="2" t="str">
        <f t="shared" si="1049"/>
        <v/>
      </c>
      <c r="M3188" t="str">
        <f t="shared" si="1044"/>
        <v/>
      </c>
      <c r="N3188" s="1">
        <f t="shared" si="1031"/>
        <v>37560</v>
      </c>
      <c r="O3188" t="str">
        <f t="shared" si="1032"/>
        <v>可交易</v>
      </c>
      <c r="P3188" s="2" t="str">
        <f t="shared" si="1033"/>
        <v/>
      </c>
      <c r="Q3188" s="2" t="str">
        <f t="shared" si="1034"/>
        <v/>
      </c>
      <c r="R3188" s="2">
        <f t="shared" si="1045"/>
        <v>1.7926229605966693</v>
      </c>
      <c r="S3188">
        <f t="shared" si="1046"/>
        <v>20</v>
      </c>
      <c r="T3188" s="1">
        <f t="shared" si="1035"/>
        <v>37552</v>
      </c>
      <c r="U3188" t="str">
        <f t="shared" si="1036"/>
        <v>可交易</v>
      </c>
      <c r="V3188" s="2" t="str">
        <f t="shared" si="1037"/>
        <v/>
      </c>
      <c r="W3188" s="2" t="str">
        <f t="shared" si="1038"/>
        <v/>
      </c>
      <c r="X3188" s="2">
        <f t="shared" si="1047"/>
        <v>1.3163597809840031</v>
      </c>
      <c r="Y3188">
        <f t="shared" si="1048"/>
        <v>11</v>
      </c>
    </row>
    <row r="3189" spans="1:25" x14ac:dyDescent="0.3">
      <c r="A3189" s="1">
        <v>37638</v>
      </c>
      <c r="B3189">
        <v>901.78002900000001</v>
      </c>
      <c r="C3189">
        <v>25.7</v>
      </c>
      <c r="D3189">
        <v>25.6634102364577</v>
      </c>
      <c r="E3189">
        <f t="shared" si="1029"/>
        <v>3.6589763542298925E-2</v>
      </c>
      <c r="F3189" t="str">
        <f t="shared" si="1030"/>
        <v/>
      </c>
      <c r="G3189" t="str">
        <f t="shared" si="1039"/>
        <v/>
      </c>
      <c r="H3189">
        <f t="shared" si="1040"/>
        <v>0.68999999999999773</v>
      </c>
      <c r="I3189">
        <f t="shared" si="1041"/>
        <v>-12.819946999999956</v>
      </c>
      <c r="J3189">
        <f t="shared" si="1042"/>
        <v>-18.57963333333333</v>
      </c>
      <c r="K3189" t="str">
        <f t="shared" si="1043"/>
        <v/>
      </c>
      <c r="L3189" s="2" t="str">
        <f t="shared" si="1049"/>
        <v/>
      </c>
      <c r="M3189" t="str">
        <f t="shared" si="1044"/>
        <v/>
      </c>
      <c r="N3189" s="1">
        <f t="shared" si="1031"/>
        <v>37560</v>
      </c>
      <c r="O3189" t="str">
        <f t="shared" si="1032"/>
        <v>可交易</v>
      </c>
      <c r="P3189" s="2" t="str">
        <f t="shared" si="1033"/>
        <v/>
      </c>
      <c r="Q3189" s="2" t="str">
        <f t="shared" si="1034"/>
        <v/>
      </c>
      <c r="R3189" s="2">
        <f t="shared" si="1045"/>
        <v>1.7926229605966693</v>
      </c>
      <c r="S3189">
        <f t="shared" si="1046"/>
        <v>20</v>
      </c>
      <c r="T3189" s="1">
        <f t="shared" si="1035"/>
        <v>37552</v>
      </c>
      <c r="U3189" t="str">
        <f t="shared" si="1036"/>
        <v>可交易</v>
      </c>
      <c r="V3189" s="2" t="str">
        <f t="shared" si="1037"/>
        <v/>
      </c>
      <c r="W3189" s="2" t="str">
        <f t="shared" si="1038"/>
        <v/>
      </c>
      <c r="X3189" s="2">
        <f t="shared" si="1047"/>
        <v>1.3163597809840031</v>
      </c>
      <c r="Y3189">
        <f t="shared" si="1048"/>
        <v>11</v>
      </c>
    </row>
    <row r="3190" spans="1:25" x14ac:dyDescent="0.3">
      <c r="A3190" s="1">
        <v>37642</v>
      </c>
      <c r="B3190">
        <v>887.61999500000002</v>
      </c>
      <c r="C3190">
        <v>27.59</v>
      </c>
      <c r="D3190">
        <v>27.3149121817275</v>
      </c>
      <c r="E3190">
        <f t="shared" si="1029"/>
        <v>0.27508781827249962</v>
      </c>
      <c r="F3190" t="str">
        <f t="shared" si="1030"/>
        <v/>
      </c>
      <c r="G3190" t="str">
        <f t="shared" si="1039"/>
        <v/>
      </c>
      <c r="H3190">
        <f t="shared" si="1040"/>
        <v>1.8900000000000006</v>
      </c>
      <c r="I3190">
        <f t="shared" si="1041"/>
        <v>-14.160033999999996</v>
      </c>
      <c r="J3190">
        <f t="shared" si="1042"/>
        <v>-7.4920814814814767</v>
      </c>
      <c r="K3190" t="str">
        <f t="shared" si="1043"/>
        <v/>
      </c>
      <c r="L3190" s="2" t="str">
        <f t="shared" si="1049"/>
        <v/>
      </c>
      <c r="M3190" t="str">
        <f t="shared" si="1044"/>
        <v/>
      </c>
      <c r="N3190" s="1">
        <f t="shared" si="1031"/>
        <v>37560</v>
      </c>
      <c r="O3190" t="str">
        <f t="shared" si="1032"/>
        <v>可交易</v>
      </c>
      <c r="P3190" s="2" t="str">
        <f t="shared" si="1033"/>
        <v/>
      </c>
      <c r="Q3190" s="2" t="str">
        <f t="shared" si="1034"/>
        <v/>
      </c>
      <c r="R3190" s="2">
        <f t="shared" si="1045"/>
        <v>1.7926229605966693</v>
      </c>
      <c r="S3190">
        <f t="shared" si="1046"/>
        <v>20</v>
      </c>
      <c r="T3190" s="1">
        <f t="shared" si="1035"/>
        <v>37552</v>
      </c>
      <c r="U3190" t="str">
        <f t="shared" si="1036"/>
        <v>可交易</v>
      </c>
      <c r="V3190" s="2" t="str">
        <f t="shared" si="1037"/>
        <v/>
      </c>
      <c r="W3190" s="2" t="str">
        <f t="shared" si="1038"/>
        <v/>
      </c>
      <c r="X3190" s="2">
        <f t="shared" si="1047"/>
        <v>1.3163597809840031</v>
      </c>
      <c r="Y3190">
        <f t="shared" si="1048"/>
        <v>11</v>
      </c>
    </row>
    <row r="3191" spans="1:25" x14ac:dyDescent="0.3">
      <c r="A3191" s="1">
        <v>37643</v>
      </c>
      <c r="B3191">
        <v>878.35998500000005</v>
      </c>
      <c r="C3191">
        <v>29.01</v>
      </c>
      <c r="D3191">
        <v>28.393642988321702</v>
      </c>
      <c r="E3191">
        <f t="shared" si="1029"/>
        <v>0.61635701167829993</v>
      </c>
      <c r="F3191" t="str">
        <f t="shared" si="1030"/>
        <v/>
      </c>
      <c r="G3191" t="str">
        <f t="shared" si="1039"/>
        <v/>
      </c>
      <c r="H3191">
        <f t="shared" si="1040"/>
        <v>1.4200000000000017</v>
      </c>
      <c r="I3191">
        <f t="shared" si="1041"/>
        <v>-9.2600099999999657</v>
      </c>
      <c r="J3191">
        <f t="shared" si="1042"/>
        <v>-6.5211338028168697</v>
      </c>
      <c r="K3191" t="str">
        <f t="shared" si="1043"/>
        <v/>
      </c>
      <c r="L3191" s="2" t="str">
        <f t="shared" si="1049"/>
        <v/>
      </c>
      <c r="M3191" t="str">
        <f t="shared" si="1044"/>
        <v/>
      </c>
      <c r="N3191" s="1">
        <f t="shared" si="1031"/>
        <v>37560</v>
      </c>
      <c r="O3191" t="str">
        <f t="shared" si="1032"/>
        <v>可交易</v>
      </c>
      <c r="P3191" s="2" t="str">
        <f t="shared" si="1033"/>
        <v/>
      </c>
      <c r="Q3191" s="2" t="str">
        <f t="shared" si="1034"/>
        <v/>
      </c>
      <c r="R3191" s="2">
        <f t="shared" si="1045"/>
        <v>1.7926229605966693</v>
      </c>
      <c r="S3191">
        <f t="shared" si="1046"/>
        <v>20</v>
      </c>
      <c r="T3191" s="1">
        <f t="shared" si="1035"/>
        <v>37552</v>
      </c>
      <c r="U3191" t="str">
        <f t="shared" si="1036"/>
        <v>可交易</v>
      </c>
      <c r="V3191" s="2" t="str">
        <f t="shared" si="1037"/>
        <v/>
      </c>
      <c r="W3191" s="2" t="str">
        <f t="shared" si="1038"/>
        <v/>
      </c>
      <c r="X3191" s="2">
        <f t="shared" si="1047"/>
        <v>1.3163597809840031</v>
      </c>
      <c r="Y3191">
        <f t="shared" si="1048"/>
        <v>11</v>
      </c>
    </row>
    <row r="3192" spans="1:25" x14ac:dyDescent="0.3">
      <c r="A3192" s="1">
        <v>37644</v>
      </c>
      <c r="B3192">
        <v>887.34002699999996</v>
      </c>
      <c r="C3192">
        <v>27.53</v>
      </c>
      <c r="D3192">
        <v>27.857976576444202</v>
      </c>
      <c r="E3192">
        <f t="shared" si="1029"/>
        <v>-0.32797657644420042</v>
      </c>
      <c r="F3192" t="str">
        <f t="shared" si="1030"/>
        <v/>
      </c>
      <c r="G3192" t="str">
        <f t="shared" si="1039"/>
        <v/>
      </c>
      <c r="H3192">
        <f t="shared" si="1040"/>
        <v>-1.4800000000000004</v>
      </c>
      <c r="I3192">
        <f t="shared" si="1041"/>
        <v>8.9800419999999122</v>
      </c>
      <c r="J3192">
        <f t="shared" si="1042"/>
        <v>-6.067595945945885</v>
      </c>
      <c r="K3192" t="str">
        <f t="shared" si="1043"/>
        <v/>
      </c>
      <c r="L3192" s="2" t="str">
        <f t="shared" si="1049"/>
        <v/>
      </c>
      <c r="M3192" t="str">
        <f t="shared" si="1044"/>
        <v/>
      </c>
      <c r="N3192" s="1">
        <f t="shared" si="1031"/>
        <v>37560</v>
      </c>
      <c r="O3192" t="str">
        <f t="shared" si="1032"/>
        <v>可交易</v>
      </c>
      <c r="P3192" s="2" t="str">
        <f t="shared" si="1033"/>
        <v/>
      </c>
      <c r="Q3192" s="2" t="str">
        <f t="shared" si="1034"/>
        <v/>
      </c>
      <c r="R3192" s="2">
        <f t="shared" si="1045"/>
        <v>1.7926229605966693</v>
      </c>
      <c r="S3192">
        <f t="shared" si="1046"/>
        <v>20</v>
      </c>
      <c r="T3192" s="1">
        <f t="shared" si="1035"/>
        <v>37552</v>
      </c>
      <c r="U3192" t="str">
        <f t="shared" si="1036"/>
        <v>可交易</v>
      </c>
      <c r="V3192" s="2" t="str">
        <f t="shared" si="1037"/>
        <v/>
      </c>
      <c r="W3192" s="2" t="str">
        <f t="shared" si="1038"/>
        <v/>
      </c>
      <c r="X3192" s="2">
        <f t="shared" si="1047"/>
        <v>1.3163597809840031</v>
      </c>
      <c r="Y3192">
        <f t="shared" si="1048"/>
        <v>11</v>
      </c>
    </row>
    <row r="3193" spans="1:25" x14ac:dyDescent="0.3">
      <c r="A3193" s="1">
        <v>37645</v>
      </c>
      <c r="B3193">
        <v>861.40002400000003</v>
      </c>
      <c r="C3193">
        <v>31.51</v>
      </c>
      <c r="D3193">
        <v>31.212438666005699</v>
      </c>
      <c r="E3193">
        <f t="shared" si="1029"/>
        <v>0.2975613339943024</v>
      </c>
      <c r="F3193" t="str">
        <f t="shared" si="1030"/>
        <v/>
      </c>
      <c r="G3193" t="str">
        <f t="shared" si="1039"/>
        <v/>
      </c>
      <c r="H3193">
        <f t="shared" si="1040"/>
        <v>3.9800000000000004</v>
      </c>
      <c r="I3193">
        <f t="shared" si="1041"/>
        <v>-25.940002999999933</v>
      </c>
      <c r="J3193">
        <f t="shared" si="1042"/>
        <v>-6.5175886934673191</v>
      </c>
      <c r="K3193" t="str">
        <f t="shared" si="1043"/>
        <v/>
      </c>
      <c r="L3193" s="2" t="str">
        <f t="shared" si="1049"/>
        <v/>
      </c>
      <c r="M3193" t="str">
        <f t="shared" si="1044"/>
        <v/>
      </c>
      <c r="N3193" s="1">
        <f t="shared" si="1031"/>
        <v>37560</v>
      </c>
      <c r="O3193" t="str">
        <f t="shared" si="1032"/>
        <v>可交易</v>
      </c>
      <c r="P3193" s="2" t="str">
        <f t="shared" si="1033"/>
        <v/>
      </c>
      <c r="Q3193" s="2" t="str">
        <f t="shared" si="1034"/>
        <v/>
      </c>
      <c r="R3193" s="2">
        <f t="shared" si="1045"/>
        <v>1.7926229605966693</v>
      </c>
      <c r="S3193">
        <f t="shared" si="1046"/>
        <v>20</v>
      </c>
      <c r="T3193" s="1">
        <f t="shared" si="1035"/>
        <v>37552</v>
      </c>
      <c r="U3193" t="str">
        <f t="shared" si="1036"/>
        <v>可交易</v>
      </c>
      <c r="V3193" s="2" t="str">
        <f t="shared" si="1037"/>
        <v/>
      </c>
      <c r="W3193" s="2" t="str">
        <f t="shared" si="1038"/>
        <v/>
      </c>
      <c r="X3193" s="2">
        <f t="shared" si="1047"/>
        <v>1.3163597809840031</v>
      </c>
      <c r="Y3193">
        <f t="shared" si="1048"/>
        <v>11</v>
      </c>
    </row>
    <row r="3194" spans="1:25" x14ac:dyDescent="0.3">
      <c r="A3194" s="1">
        <v>37648</v>
      </c>
      <c r="B3194">
        <v>847.47997999999995</v>
      </c>
      <c r="C3194">
        <v>34.69</v>
      </c>
      <c r="D3194">
        <v>34.307534129043901</v>
      </c>
      <c r="E3194">
        <f t="shared" si="1029"/>
        <v>0.38246587095609641</v>
      </c>
      <c r="F3194" t="str">
        <f t="shared" si="1030"/>
        <v/>
      </c>
      <c r="G3194" t="str">
        <f t="shared" si="1039"/>
        <v/>
      </c>
      <c r="H3194">
        <f t="shared" si="1040"/>
        <v>3.1799999999999962</v>
      </c>
      <c r="I3194">
        <f t="shared" si="1041"/>
        <v>-13.920044000000075</v>
      </c>
      <c r="J3194">
        <f t="shared" si="1042"/>
        <v>-4.3773723270440543</v>
      </c>
      <c r="K3194" t="str">
        <f t="shared" si="1043"/>
        <v/>
      </c>
      <c r="L3194" s="2" t="str">
        <f t="shared" si="1049"/>
        <v/>
      </c>
      <c r="M3194" t="str">
        <f t="shared" si="1044"/>
        <v/>
      </c>
      <c r="N3194" s="1">
        <f t="shared" si="1031"/>
        <v>37560</v>
      </c>
      <c r="O3194" t="str">
        <f t="shared" si="1032"/>
        <v>可交易</v>
      </c>
      <c r="P3194" s="2" t="str">
        <f t="shared" si="1033"/>
        <v/>
      </c>
      <c r="Q3194" s="2" t="str">
        <f t="shared" si="1034"/>
        <v/>
      </c>
      <c r="R3194" s="2">
        <f t="shared" si="1045"/>
        <v>1.7926229605966693</v>
      </c>
      <c r="S3194">
        <f t="shared" si="1046"/>
        <v>20</v>
      </c>
      <c r="T3194" s="1">
        <f t="shared" si="1035"/>
        <v>37552</v>
      </c>
      <c r="U3194" t="str">
        <f t="shared" si="1036"/>
        <v>可交易</v>
      </c>
      <c r="V3194" s="2" t="str">
        <f t="shared" si="1037"/>
        <v/>
      </c>
      <c r="W3194" s="2" t="str">
        <f t="shared" si="1038"/>
        <v/>
      </c>
      <c r="X3194" s="2">
        <f t="shared" si="1047"/>
        <v>1.3163597809840031</v>
      </c>
      <c r="Y3194">
        <f t="shared" si="1048"/>
        <v>11</v>
      </c>
    </row>
    <row r="3195" spans="1:25" x14ac:dyDescent="0.3">
      <c r="A3195" s="1">
        <v>37649</v>
      </c>
      <c r="B3195">
        <v>858.53997800000002</v>
      </c>
      <c r="C3195">
        <v>31.93</v>
      </c>
      <c r="D3195">
        <v>32.366159280394903</v>
      </c>
      <c r="E3195">
        <f t="shared" si="1029"/>
        <v>-0.4361592803949037</v>
      </c>
      <c r="F3195" t="str">
        <f t="shared" si="1030"/>
        <v/>
      </c>
      <c r="G3195" t="str">
        <f t="shared" si="1039"/>
        <v/>
      </c>
      <c r="H3195">
        <f t="shared" si="1040"/>
        <v>-2.759999999999998</v>
      </c>
      <c r="I3195">
        <f t="shared" si="1041"/>
        <v>11.059998000000064</v>
      </c>
      <c r="J3195">
        <f t="shared" si="1042"/>
        <v>-4.007245652173939</v>
      </c>
      <c r="K3195" t="str">
        <f t="shared" si="1043"/>
        <v/>
      </c>
      <c r="L3195" s="2" t="str">
        <f t="shared" si="1049"/>
        <v/>
      </c>
      <c r="M3195" t="str">
        <f t="shared" si="1044"/>
        <v/>
      </c>
      <c r="N3195" s="1">
        <f t="shared" si="1031"/>
        <v>37560</v>
      </c>
      <c r="O3195" t="str">
        <f t="shared" si="1032"/>
        <v>可交易</v>
      </c>
      <c r="P3195" s="2" t="str">
        <f t="shared" si="1033"/>
        <v/>
      </c>
      <c r="Q3195" s="2" t="str">
        <f t="shared" si="1034"/>
        <v/>
      </c>
      <c r="R3195" s="2">
        <f t="shared" si="1045"/>
        <v>1.7926229605966693</v>
      </c>
      <c r="S3195">
        <f t="shared" si="1046"/>
        <v>20</v>
      </c>
      <c r="T3195" s="1">
        <f t="shared" si="1035"/>
        <v>37552</v>
      </c>
      <c r="U3195" t="str">
        <f t="shared" si="1036"/>
        <v>可交易</v>
      </c>
      <c r="V3195" s="2" t="str">
        <f t="shared" si="1037"/>
        <v/>
      </c>
      <c r="W3195" s="2" t="str">
        <f t="shared" si="1038"/>
        <v/>
      </c>
      <c r="X3195" s="2">
        <f t="shared" si="1047"/>
        <v>1.3163597809840031</v>
      </c>
      <c r="Y3195">
        <f t="shared" si="1048"/>
        <v>11</v>
      </c>
    </row>
    <row r="3196" spans="1:25" x14ac:dyDescent="0.3">
      <c r="A3196" s="1">
        <v>37650</v>
      </c>
      <c r="B3196">
        <v>864.35998500000005</v>
      </c>
      <c r="C3196">
        <v>31.26</v>
      </c>
      <c r="D3196">
        <v>31.951723654094799</v>
      </c>
      <c r="E3196">
        <f t="shared" si="1029"/>
        <v>-0.69172365409479752</v>
      </c>
      <c r="F3196" t="str">
        <f t="shared" si="1030"/>
        <v/>
      </c>
      <c r="G3196" t="str">
        <f t="shared" si="1039"/>
        <v/>
      </c>
      <c r="H3196">
        <f t="shared" si="1040"/>
        <v>-0.66999999999999815</v>
      </c>
      <c r="I3196">
        <f t="shared" si="1041"/>
        <v>5.8200070000000323</v>
      </c>
      <c r="J3196">
        <f t="shared" si="1042"/>
        <v>-8.6865776119403701</v>
      </c>
      <c r="K3196" t="str">
        <f t="shared" si="1043"/>
        <v/>
      </c>
      <c r="L3196" s="2" t="str">
        <f t="shared" si="1049"/>
        <v/>
      </c>
      <c r="M3196" t="str">
        <f t="shared" si="1044"/>
        <v/>
      </c>
      <c r="N3196" s="1">
        <f t="shared" si="1031"/>
        <v>37560</v>
      </c>
      <c r="O3196" t="str">
        <f t="shared" si="1032"/>
        <v>可交易</v>
      </c>
      <c r="P3196" s="2" t="str">
        <f t="shared" si="1033"/>
        <v/>
      </c>
      <c r="Q3196" s="2" t="str">
        <f t="shared" si="1034"/>
        <v/>
      </c>
      <c r="R3196" s="2">
        <f t="shared" si="1045"/>
        <v>1.7926229605966693</v>
      </c>
      <c r="S3196">
        <f t="shared" si="1046"/>
        <v>20</v>
      </c>
      <c r="T3196" s="1">
        <f t="shared" si="1035"/>
        <v>37552</v>
      </c>
      <c r="U3196" t="str">
        <f t="shared" si="1036"/>
        <v>可交易</v>
      </c>
      <c r="V3196" s="2" t="str">
        <f t="shared" si="1037"/>
        <v/>
      </c>
      <c r="W3196" s="2" t="str">
        <f t="shared" si="1038"/>
        <v/>
      </c>
      <c r="X3196" s="2">
        <f t="shared" si="1047"/>
        <v>1.3163597809840031</v>
      </c>
      <c r="Y3196">
        <f t="shared" si="1048"/>
        <v>11</v>
      </c>
    </row>
    <row r="3197" spans="1:25" x14ac:dyDescent="0.3">
      <c r="A3197" s="1">
        <v>37651</v>
      </c>
      <c r="B3197">
        <v>844.60998500000005</v>
      </c>
      <c r="C3197">
        <v>31.32</v>
      </c>
      <c r="D3197">
        <v>30.938781355442998</v>
      </c>
      <c r="E3197">
        <f t="shared" si="1029"/>
        <v>0.38121864455700205</v>
      </c>
      <c r="F3197" t="str">
        <f t="shared" si="1030"/>
        <v/>
      </c>
      <c r="G3197" t="str">
        <f t="shared" si="1039"/>
        <v/>
      </c>
      <c r="H3197">
        <f t="shared" si="1040"/>
        <v>5.9999999999998721E-2</v>
      </c>
      <c r="I3197">
        <f t="shared" si="1041"/>
        <v>-19.75</v>
      </c>
      <c r="J3197">
        <f t="shared" si="1042"/>
        <v>-329.16666666667368</v>
      </c>
      <c r="K3197" t="str">
        <f t="shared" si="1043"/>
        <v/>
      </c>
      <c r="L3197" s="2" t="str">
        <f t="shared" si="1049"/>
        <v/>
      </c>
      <c r="M3197" t="str">
        <f t="shared" si="1044"/>
        <v/>
      </c>
      <c r="N3197" s="1">
        <f t="shared" si="1031"/>
        <v>37560</v>
      </c>
      <c r="O3197" t="str">
        <f t="shared" si="1032"/>
        <v>可交易</v>
      </c>
      <c r="P3197" s="2" t="str">
        <f t="shared" si="1033"/>
        <v/>
      </c>
      <c r="Q3197" s="2" t="str">
        <f t="shared" si="1034"/>
        <v/>
      </c>
      <c r="R3197" s="2">
        <f t="shared" si="1045"/>
        <v>1.7926229605966693</v>
      </c>
      <c r="S3197">
        <f t="shared" si="1046"/>
        <v>20</v>
      </c>
      <c r="T3197" s="1">
        <f t="shared" si="1035"/>
        <v>37552</v>
      </c>
      <c r="U3197" t="str">
        <f t="shared" si="1036"/>
        <v>可交易</v>
      </c>
      <c r="V3197" s="2" t="str">
        <f t="shared" si="1037"/>
        <v/>
      </c>
      <c r="W3197" s="2" t="str">
        <f t="shared" si="1038"/>
        <v/>
      </c>
      <c r="X3197" s="2">
        <f t="shared" si="1047"/>
        <v>1.3163597809840031</v>
      </c>
      <c r="Y3197">
        <f t="shared" si="1048"/>
        <v>11</v>
      </c>
    </row>
    <row r="3198" spans="1:25" x14ac:dyDescent="0.3">
      <c r="A3198" s="1">
        <v>37652</v>
      </c>
      <c r="B3198">
        <v>855.70001200000002</v>
      </c>
      <c r="C3198">
        <v>31.17</v>
      </c>
      <c r="D3198">
        <v>30.9311068260198</v>
      </c>
      <c r="E3198">
        <f t="shared" si="1029"/>
        <v>0.23889317398020182</v>
      </c>
      <c r="F3198" t="str">
        <f t="shared" si="1030"/>
        <v/>
      </c>
      <c r="G3198" t="str">
        <f t="shared" si="1039"/>
        <v/>
      </c>
      <c r="H3198">
        <f t="shared" si="1040"/>
        <v>-0.14999999999999858</v>
      </c>
      <c r="I3198">
        <f t="shared" si="1041"/>
        <v>11.090026999999964</v>
      </c>
      <c r="J3198">
        <f t="shared" si="1042"/>
        <v>-73.933513333333792</v>
      </c>
      <c r="K3198" t="str">
        <f t="shared" si="1043"/>
        <v/>
      </c>
      <c r="L3198" s="2" t="str">
        <f t="shared" si="1049"/>
        <v/>
      </c>
      <c r="M3198" t="str">
        <f t="shared" si="1044"/>
        <v/>
      </c>
      <c r="N3198" s="1">
        <f t="shared" si="1031"/>
        <v>37560</v>
      </c>
      <c r="O3198" t="str">
        <f t="shared" si="1032"/>
        <v>可交易</v>
      </c>
      <c r="P3198" s="2" t="str">
        <f t="shared" si="1033"/>
        <v/>
      </c>
      <c r="Q3198" s="2" t="str">
        <f t="shared" si="1034"/>
        <v/>
      </c>
      <c r="R3198" s="2">
        <f t="shared" si="1045"/>
        <v>1.7926229605966693</v>
      </c>
      <c r="S3198">
        <f t="shared" si="1046"/>
        <v>20</v>
      </c>
      <c r="T3198" s="1">
        <f t="shared" si="1035"/>
        <v>37552</v>
      </c>
      <c r="U3198" t="str">
        <f t="shared" si="1036"/>
        <v>可交易</v>
      </c>
      <c r="V3198" s="2" t="str">
        <f t="shared" si="1037"/>
        <v/>
      </c>
      <c r="W3198" s="2" t="str">
        <f t="shared" si="1038"/>
        <v/>
      </c>
      <c r="X3198" s="2">
        <f t="shared" si="1047"/>
        <v>1.3163597809840031</v>
      </c>
      <c r="Y3198">
        <f t="shared" si="1048"/>
        <v>11</v>
      </c>
    </row>
    <row r="3199" spans="1:25" x14ac:dyDescent="0.3">
      <c r="A3199" s="1">
        <v>37655</v>
      </c>
      <c r="B3199">
        <v>860.32000700000003</v>
      </c>
      <c r="C3199">
        <v>31.02</v>
      </c>
      <c r="D3199">
        <v>31.153434979663899</v>
      </c>
      <c r="E3199">
        <f t="shared" si="1029"/>
        <v>-0.13343497966389961</v>
      </c>
      <c r="F3199" t="str">
        <f t="shared" si="1030"/>
        <v/>
      </c>
      <c r="G3199" t="str">
        <f t="shared" si="1039"/>
        <v/>
      </c>
      <c r="H3199">
        <f t="shared" si="1040"/>
        <v>-0.15000000000000213</v>
      </c>
      <c r="I3199">
        <f t="shared" si="1041"/>
        <v>4.6199950000000172</v>
      </c>
      <c r="J3199">
        <f t="shared" si="1042"/>
        <v>-30.799966666666343</v>
      </c>
      <c r="K3199" t="str">
        <f t="shared" si="1043"/>
        <v/>
      </c>
      <c r="L3199" s="2" t="str">
        <f t="shared" si="1049"/>
        <v/>
      </c>
      <c r="M3199" t="str">
        <f t="shared" si="1044"/>
        <v/>
      </c>
      <c r="N3199" s="1">
        <f t="shared" si="1031"/>
        <v>37560</v>
      </c>
      <c r="O3199" t="str">
        <f t="shared" si="1032"/>
        <v>可交易</v>
      </c>
      <c r="P3199" s="2" t="str">
        <f t="shared" si="1033"/>
        <v/>
      </c>
      <c r="Q3199" s="2" t="str">
        <f t="shared" si="1034"/>
        <v/>
      </c>
      <c r="R3199" s="2">
        <f t="shared" si="1045"/>
        <v>1.7926229605966693</v>
      </c>
      <c r="S3199">
        <f t="shared" si="1046"/>
        <v>20</v>
      </c>
      <c r="T3199" s="1">
        <f t="shared" si="1035"/>
        <v>37552</v>
      </c>
      <c r="U3199" t="str">
        <f t="shared" si="1036"/>
        <v>可交易</v>
      </c>
      <c r="V3199" s="2" t="str">
        <f t="shared" si="1037"/>
        <v/>
      </c>
      <c r="W3199" s="2" t="str">
        <f t="shared" si="1038"/>
        <v/>
      </c>
      <c r="X3199" s="2">
        <f t="shared" si="1047"/>
        <v>1.3163597809840031</v>
      </c>
      <c r="Y3199">
        <f t="shared" si="1048"/>
        <v>11</v>
      </c>
    </row>
    <row r="3200" spans="1:25" x14ac:dyDescent="0.3">
      <c r="A3200" s="1">
        <v>37656</v>
      </c>
      <c r="B3200">
        <v>848.20001200000002</v>
      </c>
      <c r="C3200">
        <v>32.76</v>
      </c>
      <c r="D3200">
        <v>33.078091033215202</v>
      </c>
      <c r="E3200">
        <f t="shared" si="1029"/>
        <v>-0.31809103321520382</v>
      </c>
      <c r="F3200" t="str">
        <f t="shared" si="1030"/>
        <v/>
      </c>
      <c r="G3200" t="str">
        <f t="shared" si="1039"/>
        <v/>
      </c>
      <c r="H3200">
        <f t="shared" si="1040"/>
        <v>1.7399999999999984</v>
      </c>
      <c r="I3200">
        <f t="shared" si="1041"/>
        <v>-12.119995000000017</v>
      </c>
      <c r="J3200">
        <f t="shared" si="1042"/>
        <v>-6.965514367816108</v>
      </c>
      <c r="K3200" t="str">
        <f t="shared" si="1043"/>
        <v/>
      </c>
      <c r="L3200" s="2" t="str">
        <f t="shared" si="1049"/>
        <v/>
      </c>
      <c r="M3200" t="str">
        <f t="shared" si="1044"/>
        <v/>
      </c>
      <c r="N3200" s="1">
        <f t="shared" si="1031"/>
        <v>37560</v>
      </c>
      <c r="O3200" t="str">
        <f t="shared" si="1032"/>
        <v>可交易</v>
      </c>
      <c r="P3200" s="2" t="str">
        <f t="shared" si="1033"/>
        <v/>
      </c>
      <c r="Q3200" s="2" t="str">
        <f t="shared" si="1034"/>
        <v/>
      </c>
      <c r="R3200" s="2">
        <f t="shared" si="1045"/>
        <v>1.7926229605966693</v>
      </c>
      <c r="S3200">
        <f t="shared" si="1046"/>
        <v>20</v>
      </c>
      <c r="T3200" s="1">
        <f t="shared" si="1035"/>
        <v>37552</v>
      </c>
      <c r="U3200" t="str">
        <f t="shared" si="1036"/>
        <v>可交易</v>
      </c>
      <c r="V3200" s="2" t="str">
        <f t="shared" si="1037"/>
        <v/>
      </c>
      <c r="W3200" s="2" t="str">
        <f t="shared" si="1038"/>
        <v/>
      </c>
      <c r="X3200" s="2">
        <f t="shared" si="1047"/>
        <v>1.3163597809840031</v>
      </c>
      <c r="Y3200">
        <f t="shared" si="1048"/>
        <v>11</v>
      </c>
    </row>
    <row r="3201" spans="1:25" x14ac:dyDescent="0.3">
      <c r="A3201" s="1">
        <v>37657</v>
      </c>
      <c r="B3201">
        <v>843.59002699999996</v>
      </c>
      <c r="C3201">
        <v>33.04</v>
      </c>
      <c r="D3201">
        <v>32.451704163596901</v>
      </c>
      <c r="E3201">
        <f t="shared" si="1029"/>
        <v>0.58829583640309835</v>
      </c>
      <c r="F3201" t="str">
        <f t="shared" si="1030"/>
        <v/>
      </c>
      <c r="G3201" t="str">
        <f t="shared" si="1039"/>
        <v/>
      </c>
      <c r="H3201">
        <f t="shared" si="1040"/>
        <v>0.28000000000000114</v>
      </c>
      <c r="I3201">
        <f t="shared" si="1041"/>
        <v>-4.6099850000000515</v>
      </c>
      <c r="J3201">
        <f t="shared" si="1042"/>
        <v>-16.464232142857259</v>
      </c>
      <c r="K3201" t="str">
        <f t="shared" si="1043"/>
        <v/>
      </c>
      <c r="L3201" s="2" t="str">
        <f t="shared" si="1049"/>
        <v/>
      </c>
      <c r="M3201" t="str">
        <f t="shared" si="1044"/>
        <v/>
      </c>
      <c r="N3201" s="1">
        <f t="shared" si="1031"/>
        <v>37560</v>
      </c>
      <c r="O3201" t="str">
        <f t="shared" si="1032"/>
        <v>可交易</v>
      </c>
      <c r="P3201" s="2" t="str">
        <f t="shared" si="1033"/>
        <v/>
      </c>
      <c r="Q3201" s="2" t="str">
        <f t="shared" si="1034"/>
        <v/>
      </c>
      <c r="R3201" s="2">
        <f t="shared" si="1045"/>
        <v>1.7926229605966693</v>
      </c>
      <c r="S3201">
        <f t="shared" si="1046"/>
        <v>20</v>
      </c>
      <c r="T3201" s="1">
        <f t="shared" si="1035"/>
        <v>37552</v>
      </c>
      <c r="U3201" t="str">
        <f t="shared" si="1036"/>
        <v>可交易</v>
      </c>
      <c r="V3201" s="2" t="str">
        <f t="shared" si="1037"/>
        <v/>
      </c>
      <c r="W3201" s="2" t="str">
        <f t="shared" si="1038"/>
        <v/>
      </c>
      <c r="X3201" s="2">
        <f t="shared" si="1047"/>
        <v>1.3163597809840031</v>
      </c>
      <c r="Y3201">
        <f t="shared" si="1048"/>
        <v>11</v>
      </c>
    </row>
    <row r="3202" spans="1:25" x14ac:dyDescent="0.3">
      <c r="A3202" s="1">
        <v>37658</v>
      </c>
      <c r="B3202">
        <v>838.15002400000003</v>
      </c>
      <c r="C3202">
        <v>33.35</v>
      </c>
      <c r="D3202">
        <v>33.286377025621903</v>
      </c>
      <c r="E3202">
        <f t="shared" si="1029"/>
        <v>6.3622974378098718E-2</v>
      </c>
      <c r="F3202" t="str">
        <f t="shared" si="1030"/>
        <v/>
      </c>
      <c r="G3202" t="str">
        <f t="shared" si="1039"/>
        <v/>
      </c>
      <c r="H3202">
        <f t="shared" si="1040"/>
        <v>0.31000000000000227</v>
      </c>
      <c r="I3202">
        <f t="shared" si="1041"/>
        <v>-5.4400029999999333</v>
      </c>
      <c r="J3202">
        <f t="shared" si="1042"/>
        <v>-17.548396774193204</v>
      </c>
      <c r="K3202" t="str">
        <f t="shared" si="1043"/>
        <v/>
      </c>
      <c r="L3202" s="2" t="str">
        <f t="shared" si="1049"/>
        <v/>
      </c>
      <c r="M3202" t="str">
        <f t="shared" si="1044"/>
        <v/>
      </c>
      <c r="N3202" s="1">
        <f t="shared" si="1031"/>
        <v>37560</v>
      </c>
      <c r="O3202" t="str">
        <f t="shared" si="1032"/>
        <v>可交易</v>
      </c>
      <c r="P3202" s="2" t="str">
        <f t="shared" si="1033"/>
        <v/>
      </c>
      <c r="Q3202" s="2" t="str">
        <f t="shared" si="1034"/>
        <v/>
      </c>
      <c r="R3202" s="2">
        <f t="shared" si="1045"/>
        <v>1.7926229605966693</v>
      </c>
      <c r="S3202">
        <f t="shared" si="1046"/>
        <v>20</v>
      </c>
      <c r="T3202" s="1">
        <f t="shared" si="1035"/>
        <v>37552</v>
      </c>
      <c r="U3202" t="str">
        <f t="shared" si="1036"/>
        <v>可交易</v>
      </c>
      <c r="V3202" s="2" t="str">
        <f t="shared" si="1037"/>
        <v/>
      </c>
      <c r="W3202" s="2" t="str">
        <f t="shared" si="1038"/>
        <v/>
      </c>
      <c r="X3202" s="2">
        <f t="shared" si="1047"/>
        <v>1.3163597809840031</v>
      </c>
      <c r="Y3202">
        <f t="shared" si="1048"/>
        <v>11</v>
      </c>
    </row>
    <row r="3203" spans="1:25" x14ac:dyDescent="0.3">
      <c r="A3203" s="1">
        <v>37659</v>
      </c>
      <c r="B3203">
        <v>829.69000200000005</v>
      </c>
      <c r="C3203">
        <v>34.01</v>
      </c>
      <c r="D3203">
        <v>33.831396751504698</v>
      </c>
      <c r="E3203">
        <f t="shared" ref="E3203:E3266" si="1050">C3203-D3203</f>
        <v>0.17860324849529974</v>
      </c>
      <c r="F3203" t="str">
        <f t="shared" ref="F3203:F3266" si="1051">_xlfn.IFS(E3203&gt; 1, "CAll",E3203&lt; -1, "PUT", TRUE,"")</f>
        <v/>
      </c>
      <c r="G3203" t="str">
        <f t="shared" si="1039"/>
        <v/>
      </c>
      <c r="H3203">
        <f t="shared" si="1040"/>
        <v>0.65999999999999659</v>
      </c>
      <c r="I3203">
        <f t="shared" si="1041"/>
        <v>-8.4600219999999808</v>
      </c>
      <c r="J3203">
        <f t="shared" si="1042"/>
        <v>-12.818215151515188</v>
      </c>
      <c r="K3203" t="str">
        <f t="shared" si="1043"/>
        <v/>
      </c>
      <c r="L3203" s="2" t="str">
        <f t="shared" si="1049"/>
        <v/>
      </c>
      <c r="M3203" t="str">
        <f t="shared" si="1044"/>
        <v/>
      </c>
      <c r="N3203" s="1">
        <f t="shared" ref="N3203:N3266" si="1052">IF(AND(F3203="CALL",L3203&lt;&gt;"",L3202=""), A3203, N3202)</f>
        <v>37560</v>
      </c>
      <c r="O3203" t="str">
        <f t="shared" ref="O3203:O3266" si="1053">IF( A3203 &gt;= N3202 + 7, "可交易", "不可交易")</f>
        <v>可交易</v>
      </c>
      <c r="P3203" s="2" t="str">
        <f t="shared" ref="P3203:P3266" si="1054">IF(AND(F3203="CALL",L3203&lt;&gt;"",O3203="可交易"),L3203,"")</f>
        <v/>
      </c>
      <c r="Q3203" s="2" t="str">
        <f t="shared" ref="Q3203:Q3266" si="1055">IF(P3203&lt;&gt;"",(G3203-B3203)/B3203,"")</f>
        <v/>
      </c>
      <c r="R3203" s="2">
        <f t="shared" si="1045"/>
        <v>1.7926229605966693</v>
      </c>
      <c r="S3203">
        <f t="shared" si="1046"/>
        <v>20</v>
      </c>
      <c r="T3203" s="1">
        <f t="shared" ref="T3203:T3266" si="1056">IF(AND(F3203="PUT",M3203&lt;&gt;"",M3202=""), A3203, T3202)</f>
        <v>37552</v>
      </c>
      <c r="U3203" t="str">
        <f t="shared" ref="U3203:U3266" si="1057">IF( A3203 &gt;= T3202 + 7, "可交易", "不可交易")</f>
        <v>可交易</v>
      </c>
      <c r="V3203" s="2" t="str">
        <f t="shared" ref="V3203:V3266" si="1058">IF(AND(F3203="PUT",M3203&lt;&gt;"",U3203="可交易"),M3203,"")</f>
        <v/>
      </c>
      <c r="W3203" s="2" t="str">
        <f t="shared" ref="W3203:W3266" si="1059">IF(V3203&lt;&gt;"",(B3203-G3203)/B3203,"")</f>
        <v/>
      </c>
      <c r="X3203" s="2">
        <f t="shared" si="1047"/>
        <v>1.3163597809840031</v>
      </c>
      <c r="Y3203">
        <f t="shared" si="1048"/>
        <v>11</v>
      </c>
    </row>
    <row r="3204" spans="1:25" x14ac:dyDescent="0.3">
      <c r="A3204" s="1">
        <v>37662</v>
      </c>
      <c r="B3204">
        <v>835.96997099999999</v>
      </c>
      <c r="C3204">
        <v>33.99</v>
      </c>
      <c r="D3204">
        <v>34.476918752245403</v>
      </c>
      <c r="E3204">
        <f t="shared" si="1050"/>
        <v>-0.48691875224540127</v>
      </c>
      <c r="F3204" t="str">
        <f t="shared" si="1051"/>
        <v/>
      </c>
      <c r="G3204" t="str">
        <f t="shared" ref="G3204:G3267" si="1060">IF(F3204="PUT", IFERROR(VLOOKUP(A3204+7, A:B, 2, FALSE), 0), IF(F3204="CALL", IFERROR(VLOOKUP(A3204+7, A:B, 2, FALSE), 0), ""))</f>
        <v/>
      </c>
      <c r="H3204">
        <f t="shared" ref="H3204:H3267" si="1061">C3204-C3203</f>
        <v>-1.9999999999996021E-2</v>
      </c>
      <c r="I3204">
        <f t="shared" ref="I3204:I3267" si="1062">B3204-B3203</f>
        <v>6.2799689999999373</v>
      </c>
      <c r="J3204">
        <f t="shared" ref="J3204:J3267" si="1063">IF(H3204=0, "", I3204/H3204)</f>
        <v>-313.99845000005934</v>
      </c>
      <c r="K3204" t="str">
        <f t="shared" ref="K3204:K3267" si="1064">_xlfn.IFS(F3204="PUT",B3204-5,F3204="CALL",B3204+5,TRUE,"")</f>
        <v/>
      </c>
      <c r="L3204" s="2" t="str">
        <f t="shared" si="1049"/>
        <v/>
      </c>
      <c r="M3204" t="str">
        <f t="shared" ref="M3204:M3267" si="1065">IF(F3204="PUT",IF(AND(G3204&lt;K3204,G3204&lt;&gt;0),K3204-G3204,""),"")</f>
        <v/>
      </c>
      <c r="N3204" s="1">
        <f t="shared" si="1052"/>
        <v>37560</v>
      </c>
      <c r="O3204" t="str">
        <f t="shared" si="1053"/>
        <v>可交易</v>
      </c>
      <c r="P3204" s="2" t="str">
        <f t="shared" si="1054"/>
        <v/>
      </c>
      <c r="Q3204" s="2" t="str">
        <f t="shared" si="1055"/>
        <v/>
      </c>
      <c r="R3204" s="2">
        <f t="shared" ref="R3204:R3267" si="1066">IF(Q3203&lt;&gt;"", R3203 * (1 + Q3203), R3203)</f>
        <v>1.7926229605966693</v>
      </c>
      <c r="S3204">
        <f t="shared" ref="S3204:S3267" si="1067">IF(P3204&lt;&gt;"",S3203+1,S3203)</f>
        <v>20</v>
      </c>
      <c r="T3204" s="1">
        <f t="shared" si="1056"/>
        <v>37552</v>
      </c>
      <c r="U3204" t="str">
        <f t="shared" si="1057"/>
        <v>可交易</v>
      </c>
      <c r="V3204" s="2" t="str">
        <f t="shared" si="1058"/>
        <v/>
      </c>
      <c r="W3204" s="2" t="str">
        <f t="shared" si="1059"/>
        <v/>
      </c>
      <c r="X3204" s="2">
        <f t="shared" ref="X3204:X3267" si="1068">IF(W3203&lt;&gt;"", X3203 * (1 + W3203), X3203)</f>
        <v>1.3163597809840031</v>
      </c>
      <c r="Y3204">
        <f t="shared" ref="Y3204:Y3267" si="1069">IF(V3204&lt;&gt;"",Y3203+1,Y3203)</f>
        <v>11</v>
      </c>
    </row>
    <row r="3205" spans="1:25" x14ac:dyDescent="0.3">
      <c r="A3205" s="1">
        <v>37663</v>
      </c>
      <c r="B3205">
        <v>829.20001200000002</v>
      </c>
      <c r="C3205">
        <v>33.68</v>
      </c>
      <c r="D3205">
        <v>33.378313584175899</v>
      </c>
      <c r="E3205">
        <f t="shared" si="1050"/>
        <v>0.30168641582410061</v>
      </c>
      <c r="F3205" t="str">
        <f t="shared" si="1051"/>
        <v/>
      </c>
      <c r="G3205" t="str">
        <f t="shared" si="1060"/>
        <v/>
      </c>
      <c r="H3205">
        <f t="shared" si="1061"/>
        <v>-0.31000000000000227</v>
      </c>
      <c r="I3205">
        <f t="shared" si="1062"/>
        <v>-6.7699589999999716</v>
      </c>
      <c r="J3205">
        <f t="shared" si="1063"/>
        <v>21.838577419354586</v>
      </c>
      <c r="K3205" t="str">
        <f t="shared" si="1064"/>
        <v/>
      </c>
      <c r="L3205" s="2" t="str">
        <f t="shared" ref="L3205:L3268" si="1070">IF(F3205="CALL",IF(AND(G3205&gt;K3205,G3205&lt;&gt;0),G3205-K3205,""),"")</f>
        <v/>
      </c>
      <c r="M3205" t="str">
        <f t="shared" si="1065"/>
        <v/>
      </c>
      <c r="N3205" s="1">
        <f t="shared" si="1052"/>
        <v>37560</v>
      </c>
      <c r="O3205" t="str">
        <f t="shared" si="1053"/>
        <v>可交易</v>
      </c>
      <c r="P3205" s="2" t="str">
        <f t="shared" si="1054"/>
        <v/>
      </c>
      <c r="Q3205" s="2" t="str">
        <f t="shared" si="1055"/>
        <v/>
      </c>
      <c r="R3205" s="2">
        <f t="shared" si="1066"/>
        <v>1.7926229605966693</v>
      </c>
      <c r="S3205">
        <f t="shared" si="1067"/>
        <v>20</v>
      </c>
      <c r="T3205" s="1">
        <f t="shared" si="1056"/>
        <v>37552</v>
      </c>
      <c r="U3205" t="str">
        <f t="shared" si="1057"/>
        <v>可交易</v>
      </c>
      <c r="V3205" s="2" t="str">
        <f t="shared" si="1058"/>
        <v/>
      </c>
      <c r="W3205" s="2" t="str">
        <f t="shared" si="1059"/>
        <v/>
      </c>
      <c r="X3205" s="2">
        <f t="shared" si="1068"/>
        <v>1.3163597809840031</v>
      </c>
      <c r="Y3205">
        <f t="shared" si="1069"/>
        <v>11</v>
      </c>
    </row>
    <row r="3206" spans="1:25" x14ac:dyDescent="0.3">
      <c r="A3206" s="1">
        <v>37664</v>
      </c>
      <c r="B3206">
        <v>818.67999299999997</v>
      </c>
      <c r="C3206">
        <v>34.33</v>
      </c>
      <c r="D3206">
        <v>33.940721795664999</v>
      </c>
      <c r="E3206">
        <f t="shared" si="1050"/>
        <v>0.3892782043349996</v>
      </c>
      <c r="F3206" t="str">
        <f t="shared" si="1051"/>
        <v/>
      </c>
      <c r="G3206" t="str">
        <f t="shared" si="1060"/>
        <v/>
      </c>
      <c r="H3206">
        <f t="shared" si="1061"/>
        <v>0.64999999999999858</v>
      </c>
      <c r="I3206">
        <f t="shared" si="1062"/>
        <v>-10.520019000000048</v>
      </c>
      <c r="J3206">
        <f t="shared" si="1063"/>
        <v>-16.184644615384723</v>
      </c>
      <c r="K3206" t="str">
        <f t="shared" si="1064"/>
        <v/>
      </c>
      <c r="L3206" s="2" t="str">
        <f t="shared" si="1070"/>
        <v/>
      </c>
      <c r="M3206" t="str">
        <f t="shared" si="1065"/>
        <v/>
      </c>
      <c r="N3206" s="1">
        <f t="shared" si="1052"/>
        <v>37560</v>
      </c>
      <c r="O3206" t="str">
        <f t="shared" si="1053"/>
        <v>可交易</v>
      </c>
      <c r="P3206" s="2" t="str">
        <f t="shared" si="1054"/>
        <v/>
      </c>
      <c r="Q3206" s="2" t="str">
        <f t="shared" si="1055"/>
        <v/>
      </c>
      <c r="R3206" s="2">
        <f t="shared" si="1066"/>
        <v>1.7926229605966693</v>
      </c>
      <c r="S3206">
        <f t="shared" si="1067"/>
        <v>20</v>
      </c>
      <c r="T3206" s="1">
        <f t="shared" si="1056"/>
        <v>37552</v>
      </c>
      <c r="U3206" t="str">
        <f t="shared" si="1057"/>
        <v>可交易</v>
      </c>
      <c r="V3206" s="2" t="str">
        <f t="shared" si="1058"/>
        <v/>
      </c>
      <c r="W3206" s="2" t="str">
        <f t="shared" si="1059"/>
        <v/>
      </c>
      <c r="X3206" s="2">
        <f t="shared" si="1068"/>
        <v>1.3163597809840031</v>
      </c>
      <c r="Y3206">
        <f t="shared" si="1069"/>
        <v>11</v>
      </c>
    </row>
    <row r="3207" spans="1:25" x14ac:dyDescent="0.3">
      <c r="A3207" s="1">
        <v>37665</v>
      </c>
      <c r="B3207">
        <v>817.36999500000002</v>
      </c>
      <c r="C3207">
        <v>33.700000000000003</v>
      </c>
      <c r="D3207">
        <v>33.741379404908599</v>
      </c>
      <c r="E3207">
        <f t="shared" si="1050"/>
        <v>-4.1379404908596484E-2</v>
      </c>
      <c r="F3207" t="str">
        <f t="shared" si="1051"/>
        <v/>
      </c>
      <c r="G3207" t="str">
        <f t="shared" si="1060"/>
        <v/>
      </c>
      <c r="H3207">
        <f t="shared" si="1061"/>
        <v>-0.62999999999999545</v>
      </c>
      <c r="I3207">
        <f t="shared" si="1062"/>
        <v>-1.3099979999999505</v>
      </c>
      <c r="J3207">
        <f t="shared" si="1063"/>
        <v>2.079361904761841</v>
      </c>
      <c r="K3207" t="str">
        <f t="shared" si="1064"/>
        <v/>
      </c>
      <c r="L3207" s="2" t="str">
        <f t="shared" si="1070"/>
        <v/>
      </c>
      <c r="M3207" t="str">
        <f t="shared" si="1065"/>
        <v/>
      </c>
      <c r="N3207" s="1">
        <f t="shared" si="1052"/>
        <v>37560</v>
      </c>
      <c r="O3207" t="str">
        <f t="shared" si="1053"/>
        <v>可交易</v>
      </c>
      <c r="P3207" s="2" t="str">
        <f t="shared" si="1054"/>
        <v/>
      </c>
      <c r="Q3207" s="2" t="str">
        <f t="shared" si="1055"/>
        <v/>
      </c>
      <c r="R3207" s="2">
        <f t="shared" si="1066"/>
        <v>1.7926229605966693</v>
      </c>
      <c r="S3207">
        <f t="shared" si="1067"/>
        <v>20</v>
      </c>
      <c r="T3207" s="1">
        <f t="shared" si="1056"/>
        <v>37552</v>
      </c>
      <c r="U3207" t="str">
        <f t="shared" si="1057"/>
        <v>可交易</v>
      </c>
      <c r="V3207" s="2" t="str">
        <f t="shared" si="1058"/>
        <v/>
      </c>
      <c r="W3207" s="2" t="str">
        <f t="shared" si="1059"/>
        <v/>
      </c>
      <c r="X3207" s="2">
        <f t="shared" si="1068"/>
        <v>1.3163597809840031</v>
      </c>
      <c r="Y3207">
        <f t="shared" si="1069"/>
        <v>11</v>
      </c>
    </row>
    <row r="3208" spans="1:25" x14ac:dyDescent="0.3">
      <c r="A3208" s="1">
        <v>37666</v>
      </c>
      <c r="B3208">
        <v>834.89001499999995</v>
      </c>
      <c r="C3208">
        <v>32.619999999999997</v>
      </c>
      <c r="D3208">
        <v>32.814551293236597</v>
      </c>
      <c r="E3208">
        <f t="shared" si="1050"/>
        <v>-0.19455129323660003</v>
      </c>
      <c r="F3208" t="str">
        <f t="shared" si="1051"/>
        <v/>
      </c>
      <c r="G3208" t="str">
        <f t="shared" si="1060"/>
        <v/>
      </c>
      <c r="H3208">
        <f t="shared" si="1061"/>
        <v>-1.0800000000000054</v>
      </c>
      <c r="I3208">
        <f t="shared" si="1062"/>
        <v>17.520019999999931</v>
      </c>
      <c r="J3208">
        <f t="shared" si="1063"/>
        <v>-16.222240740740595</v>
      </c>
      <c r="K3208" t="str">
        <f t="shared" si="1064"/>
        <v/>
      </c>
      <c r="L3208" s="2" t="str">
        <f t="shared" si="1070"/>
        <v/>
      </c>
      <c r="M3208" t="str">
        <f t="shared" si="1065"/>
        <v/>
      </c>
      <c r="N3208" s="1">
        <f t="shared" si="1052"/>
        <v>37560</v>
      </c>
      <c r="O3208" t="str">
        <f t="shared" si="1053"/>
        <v>可交易</v>
      </c>
      <c r="P3208" s="2" t="str">
        <f t="shared" si="1054"/>
        <v/>
      </c>
      <c r="Q3208" s="2" t="str">
        <f t="shared" si="1055"/>
        <v/>
      </c>
      <c r="R3208" s="2">
        <f t="shared" si="1066"/>
        <v>1.7926229605966693</v>
      </c>
      <c r="S3208">
        <f t="shared" si="1067"/>
        <v>20</v>
      </c>
      <c r="T3208" s="1">
        <f t="shared" si="1056"/>
        <v>37552</v>
      </c>
      <c r="U3208" t="str">
        <f t="shared" si="1057"/>
        <v>可交易</v>
      </c>
      <c r="V3208" s="2" t="str">
        <f t="shared" si="1058"/>
        <v/>
      </c>
      <c r="W3208" s="2" t="str">
        <f t="shared" si="1059"/>
        <v/>
      </c>
      <c r="X3208" s="2">
        <f t="shared" si="1068"/>
        <v>1.3163597809840031</v>
      </c>
      <c r="Y3208">
        <f t="shared" si="1069"/>
        <v>11</v>
      </c>
    </row>
    <row r="3209" spans="1:25" x14ac:dyDescent="0.3">
      <c r="A3209" s="1">
        <v>37670</v>
      </c>
      <c r="B3209">
        <v>851.169983</v>
      </c>
      <c r="C3209">
        <v>31.11</v>
      </c>
      <c r="D3209">
        <v>31.3058626342645</v>
      </c>
      <c r="E3209">
        <f t="shared" si="1050"/>
        <v>-0.19586263426450046</v>
      </c>
      <c r="F3209" t="str">
        <f t="shared" si="1051"/>
        <v/>
      </c>
      <c r="G3209" t="str">
        <f t="shared" si="1060"/>
        <v/>
      </c>
      <c r="H3209">
        <f t="shared" si="1061"/>
        <v>-1.509999999999998</v>
      </c>
      <c r="I3209">
        <f t="shared" si="1062"/>
        <v>16.279968000000054</v>
      </c>
      <c r="J3209">
        <f t="shared" si="1063"/>
        <v>-10.781435761589453</v>
      </c>
      <c r="K3209" t="str">
        <f t="shared" si="1064"/>
        <v/>
      </c>
      <c r="L3209" s="2" t="str">
        <f t="shared" si="1070"/>
        <v/>
      </c>
      <c r="M3209" t="str">
        <f t="shared" si="1065"/>
        <v/>
      </c>
      <c r="N3209" s="1">
        <f t="shared" si="1052"/>
        <v>37560</v>
      </c>
      <c r="O3209" t="str">
        <f t="shared" si="1053"/>
        <v>可交易</v>
      </c>
      <c r="P3209" s="2" t="str">
        <f t="shared" si="1054"/>
        <v/>
      </c>
      <c r="Q3209" s="2" t="str">
        <f t="shared" si="1055"/>
        <v/>
      </c>
      <c r="R3209" s="2">
        <f t="shared" si="1066"/>
        <v>1.7926229605966693</v>
      </c>
      <c r="S3209">
        <f t="shared" si="1067"/>
        <v>20</v>
      </c>
      <c r="T3209" s="1">
        <f t="shared" si="1056"/>
        <v>37552</v>
      </c>
      <c r="U3209" t="str">
        <f t="shared" si="1057"/>
        <v>可交易</v>
      </c>
      <c r="V3209" s="2" t="str">
        <f t="shared" si="1058"/>
        <v/>
      </c>
      <c r="W3209" s="2" t="str">
        <f t="shared" si="1059"/>
        <v/>
      </c>
      <c r="X3209" s="2">
        <f t="shared" si="1068"/>
        <v>1.3163597809840031</v>
      </c>
      <c r="Y3209">
        <f t="shared" si="1069"/>
        <v>11</v>
      </c>
    </row>
    <row r="3210" spans="1:25" x14ac:dyDescent="0.3">
      <c r="A3210" s="1">
        <v>37671</v>
      </c>
      <c r="B3210">
        <v>845.13000499999998</v>
      </c>
      <c r="C3210">
        <v>31.31</v>
      </c>
      <c r="D3210">
        <v>31.462380280623599</v>
      </c>
      <c r="E3210">
        <f t="shared" si="1050"/>
        <v>-0.15238028062359987</v>
      </c>
      <c r="F3210" t="str">
        <f t="shared" si="1051"/>
        <v/>
      </c>
      <c r="G3210" t="str">
        <f t="shared" si="1060"/>
        <v/>
      </c>
      <c r="H3210">
        <f t="shared" si="1061"/>
        <v>0.19999999999999929</v>
      </c>
      <c r="I3210">
        <f t="shared" si="1062"/>
        <v>-6.0399780000000192</v>
      </c>
      <c r="J3210">
        <f t="shared" si="1063"/>
        <v>-30.199890000000202</v>
      </c>
      <c r="K3210" t="str">
        <f t="shared" si="1064"/>
        <v/>
      </c>
      <c r="L3210" s="2" t="str">
        <f t="shared" si="1070"/>
        <v/>
      </c>
      <c r="M3210" t="str">
        <f t="shared" si="1065"/>
        <v/>
      </c>
      <c r="N3210" s="1">
        <f t="shared" si="1052"/>
        <v>37560</v>
      </c>
      <c r="O3210" t="str">
        <f t="shared" si="1053"/>
        <v>可交易</v>
      </c>
      <c r="P3210" s="2" t="str">
        <f t="shared" si="1054"/>
        <v/>
      </c>
      <c r="Q3210" s="2" t="str">
        <f t="shared" si="1055"/>
        <v/>
      </c>
      <c r="R3210" s="2">
        <f t="shared" si="1066"/>
        <v>1.7926229605966693</v>
      </c>
      <c r="S3210">
        <f t="shared" si="1067"/>
        <v>20</v>
      </c>
      <c r="T3210" s="1">
        <f t="shared" si="1056"/>
        <v>37552</v>
      </c>
      <c r="U3210" t="str">
        <f t="shared" si="1057"/>
        <v>可交易</v>
      </c>
      <c r="V3210" s="2" t="str">
        <f t="shared" si="1058"/>
        <v/>
      </c>
      <c r="W3210" s="2" t="str">
        <f t="shared" si="1059"/>
        <v/>
      </c>
      <c r="X3210" s="2">
        <f t="shared" si="1068"/>
        <v>1.3163597809840031</v>
      </c>
      <c r="Y3210">
        <f t="shared" si="1069"/>
        <v>11</v>
      </c>
    </row>
    <row r="3211" spans="1:25" x14ac:dyDescent="0.3">
      <c r="A3211" s="1">
        <v>37672</v>
      </c>
      <c r="B3211">
        <v>837.09997599999997</v>
      </c>
      <c r="C3211">
        <v>31.16</v>
      </c>
      <c r="D3211">
        <v>31.0286471311417</v>
      </c>
      <c r="E3211">
        <f t="shared" si="1050"/>
        <v>0.13135286885830055</v>
      </c>
      <c r="F3211" t="str">
        <f t="shared" si="1051"/>
        <v/>
      </c>
      <c r="G3211" t="str">
        <f t="shared" si="1060"/>
        <v/>
      </c>
      <c r="H3211">
        <f t="shared" si="1061"/>
        <v>-0.14999999999999858</v>
      </c>
      <c r="I3211">
        <f t="shared" si="1062"/>
        <v>-8.0300290000000132</v>
      </c>
      <c r="J3211">
        <f t="shared" si="1063"/>
        <v>53.533526666667264</v>
      </c>
      <c r="K3211" t="str">
        <f t="shared" si="1064"/>
        <v/>
      </c>
      <c r="L3211" s="2" t="str">
        <f t="shared" si="1070"/>
        <v/>
      </c>
      <c r="M3211" t="str">
        <f t="shared" si="1065"/>
        <v/>
      </c>
      <c r="N3211" s="1">
        <f t="shared" si="1052"/>
        <v>37560</v>
      </c>
      <c r="O3211" t="str">
        <f t="shared" si="1053"/>
        <v>可交易</v>
      </c>
      <c r="P3211" s="2" t="str">
        <f t="shared" si="1054"/>
        <v/>
      </c>
      <c r="Q3211" s="2" t="str">
        <f t="shared" si="1055"/>
        <v/>
      </c>
      <c r="R3211" s="2">
        <f t="shared" si="1066"/>
        <v>1.7926229605966693</v>
      </c>
      <c r="S3211">
        <f t="shared" si="1067"/>
        <v>20</v>
      </c>
      <c r="T3211" s="1">
        <f t="shared" si="1056"/>
        <v>37552</v>
      </c>
      <c r="U3211" t="str">
        <f t="shared" si="1057"/>
        <v>可交易</v>
      </c>
      <c r="V3211" s="2" t="str">
        <f t="shared" si="1058"/>
        <v/>
      </c>
      <c r="W3211" s="2" t="str">
        <f t="shared" si="1059"/>
        <v/>
      </c>
      <c r="X3211" s="2">
        <f t="shared" si="1068"/>
        <v>1.3163597809840031</v>
      </c>
      <c r="Y3211">
        <f t="shared" si="1069"/>
        <v>11</v>
      </c>
    </row>
    <row r="3212" spans="1:25" x14ac:dyDescent="0.3">
      <c r="A3212" s="1">
        <v>37673</v>
      </c>
      <c r="B3212">
        <v>848.169983</v>
      </c>
      <c r="C3212">
        <v>30.25</v>
      </c>
      <c r="D3212">
        <v>30.7251753051025</v>
      </c>
      <c r="E3212">
        <f t="shared" si="1050"/>
        <v>-0.47517530510249983</v>
      </c>
      <c r="F3212" t="str">
        <f t="shared" si="1051"/>
        <v/>
      </c>
      <c r="G3212" t="str">
        <f t="shared" si="1060"/>
        <v/>
      </c>
      <c r="H3212">
        <f t="shared" si="1061"/>
        <v>-0.91000000000000014</v>
      </c>
      <c r="I3212">
        <f t="shared" si="1062"/>
        <v>11.070007000000032</v>
      </c>
      <c r="J3212">
        <f t="shared" si="1063"/>
        <v>-12.16484285714289</v>
      </c>
      <c r="K3212" t="str">
        <f t="shared" si="1064"/>
        <v/>
      </c>
      <c r="L3212" s="2" t="str">
        <f t="shared" si="1070"/>
        <v/>
      </c>
      <c r="M3212" t="str">
        <f t="shared" si="1065"/>
        <v/>
      </c>
      <c r="N3212" s="1">
        <f t="shared" si="1052"/>
        <v>37560</v>
      </c>
      <c r="O3212" t="str">
        <f t="shared" si="1053"/>
        <v>可交易</v>
      </c>
      <c r="P3212" s="2" t="str">
        <f t="shared" si="1054"/>
        <v/>
      </c>
      <c r="Q3212" s="2" t="str">
        <f t="shared" si="1055"/>
        <v/>
      </c>
      <c r="R3212" s="2">
        <f t="shared" si="1066"/>
        <v>1.7926229605966693</v>
      </c>
      <c r="S3212">
        <f t="shared" si="1067"/>
        <v>20</v>
      </c>
      <c r="T3212" s="1">
        <f t="shared" si="1056"/>
        <v>37552</v>
      </c>
      <c r="U3212" t="str">
        <f t="shared" si="1057"/>
        <v>可交易</v>
      </c>
      <c r="V3212" s="2" t="str">
        <f t="shared" si="1058"/>
        <v/>
      </c>
      <c r="W3212" s="2" t="str">
        <f t="shared" si="1059"/>
        <v/>
      </c>
      <c r="X3212" s="2">
        <f t="shared" si="1068"/>
        <v>1.3163597809840031</v>
      </c>
      <c r="Y3212">
        <f t="shared" si="1069"/>
        <v>11</v>
      </c>
    </row>
    <row r="3213" spans="1:25" x14ac:dyDescent="0.3">
      <c r="A3213" s="1">
        <v>37676</v>
      </c>
      <c r="B3213">
        <v>832.580017</v>
      </c>
      <c r="C3213">
        <v>31.98</v>
      </c>
      <c r="D3213">
        <v>32.046544744065997</v>
      </c>
      <c r="E3213">
        <f t="shared" si="1050"/>
        <v>-6.6544744065996753E-2</v>
      </c>
      <c r="F3213" t="str">
        <f t="shared" si="1051"/>
        <v/>
      </c>
      <c r="G3213" t="str">
        <f t="shared" si="1060"/>
        <v/>
      </c>
      <c r="H3213">
        <f t="shared" si="1061"/>
        <v>1.7300000000000004</v>
      </c>
      <c r="I3213">
        <f t="shared" si="1062"/>
        <v>-15.589966000000004</v>
      </c>
      <c r="J3213">
        <f t="shared" si="1063"/>
        <v>-9.0115410404624274</v>
      </c>
      <c r="K3213" t="str">
        <f t="shared" si="1064"/>
        <v/>
      </c>
      <c r="L3213" s="2" t="str">
        <f t="shared" si="1070"/>
        <v/>
      </c>
      <c r="M3213" t="str">
        <f t="shared" si="1065"/>
        <v/>
      </c>
      <c r="N3213" s="1">
        <f t="shared" si="1052"/>
        <v>37560</v>
      </c>
      <c r="O3213" t="str">
        <f t="shared" si="1053"/>
        <v>可交易</v>
      </c>
      <c r="P3213" s="2" t="str">
        <f t="shared" si="1054"/>
        <v/>
      </c>
      <c r="Q3213" s="2" t="str">
        <f t="shared" si="1055"/>
        <v/>
      </c>
      <c r="R3213" s="2">
        <f t="shared" si="1066"/>
        <v>1.7926229605966693</v>
      </c>
      <c r="S3213">
        <f t="shared" si="1067"/>
        <v>20</v>
      </c>
      <c r="T3213" s="1">
        <f t="shared" si="1056"/>
        <v>37552</v>
      </c>
      <c r="U3213" t="str">
        <f t="shared" si="1057"/>
        <v>可交易</v>
      </c>
      <c r="V3213" s="2" t="str">
        <f t="shared" si="1058"/>
        <v/>
      </c>
      <c r="W3213" s="2" t="str">
        <f t="shared" si="1059"/>
        <v/>
      </c>
      <c r="X3213" s="2">
        <f t="shared" si="1068"/>
        <v>1.3163597809840031</v>
      </c>
      <c r="Y3213">
        <f t="shared" si="1069"/>
        <v>11</v>
      </c>
    </row>
    <row r="3214" spans="1:25" x14ac:dyDescent="0.3">
      <c r="A3214" s="1">
        <v>37677</v>
      </c>
      <c r="B3214">
        <v>838.57000700000003</v>
      </c>
      <c r="C3214">
        <v>31.74</v>
      </c>
      <c r="D3214">
        <v>32.027387254797503</v>
      </c>
      <c r="E3214">
        <f t="shared" si="1050"/>
        <v>-0.28738725479750471</v>
      </c>
      <c r="F3214" t="str">
        <f t="shared" si="1051"/>
        <v/>
      </c>
      <c r="G3214" t="str">
        <f t="shared" si="1060"/>
        <v/>
      </c>
      <c r="H3214">
        <f t="shared" si="1061"/>
        <v>-0.24000000000000199</v>
      </c>
      <c r="I3214">
        <f t="shared" si="1062"/>
        <v>5.9899900000000343</v>
      </c>
      <c r="J3214">
        <f t="shared" si="1063"/>
        <v>-24.958291666666604</v>
      </c>
      <c r="K3214" t="str">
        <f t="shared" si="1064"/>
        <v/>
      </c>
      <c r="L3214" s="2" t="str">
        <f t="shared" si="1070"/>
        <v/>
      </c>
      <c r="M3214" t="str">
        <f t="shared" si="1065"/>
        <v/>
      </c>
      <c r="N3214" s="1">
        <f t="shared" si="1052"/>
        <v>37560</v>
      </c>
      <c r="O3214" t="str">
        <f t="shared" si="1053"/>
        <v>可交易</v>
      </c>
      <c r="P3214" s="2" t="str">
        <f t="shared" si="1054"/>
        <v/>
      </c>
      <c r="Q3214" s="2" t="str">
        <f t="shared" si="1055"/>
        <v/>
      </c>
      <c r="R3214" s="2">
        <f t="shared" si="1066"/>
        <v>1.7926229605966693</v>
      </c>
      <c r="S3214">
        <f t="shared" si="1067"/>
        <v>20</v>
      </c>
      <c r="T3214" s="1">
        <f t="shared" si="1056"/>
        <v>37552</v>
      </c>
      <c r="U3214" t="str">
        <f t="shared" si="1057"/>
        <v>可交易</v>
      </c>
      <c r="V3214" s="2" t="str">
        <f t="shared" si="1058"/>
        <v/>
      </c>
      <c r="W3214" s="2" t="str">
        <f t="shared" si="1059"/>
        <v/>
      </c>
      <c r="X3214" s="2">
        <f t="shared" si="1068"/>
        <v>1.3163597809840031</v>
      </c>
      <c r="Y3214">
        <f t="shared" si="1069"/>
        <v>11</v>
      </c>
    </row>
    <row r="3215" spans="1:25" x14ac:dyDescent="0.3">
      <c r="A3215" s="1">
        <v>37678</v>
      </c>
      <c r="B3215">
        <v>827.54998799999998</v>
      </c>
      <c r="C3215">
        <v>31.94</v>
      </c>
      <c r="D3215">
        <v>31.858547468123099</v>
      </c>
      <c r="E3215">
        <f t="shared" si="1050"/>
        <v>8.1452531876902157E-2</v>
      </c>
      <c r="F3215" t="str">
        <f t="shared" si="1051"/>
        <v/>
      </c>
      <c r="G3215" t="str">
        <f t="shared" si="1060"/>
        <v/>
      </c>
      <c r="H3215">
        <f t="shared" si="1061"/>
        <v>0.20000000000000284</v>
      </c>
      <c r="I3215">
        <f t="shared" si="1062"/>
        <v>-11.020019000000048</v>
      </c>
      <c r="J3215">
        <f t="shared" si="1063"/>
        <v>-55.100094999999456</v>
      </c>
      <c r="K3215" t="str">
        <f t="shared" si="1064"/>
        <v/>
      </c>
      <c r="L3215" s="2" t="str">
        <f t="shared" si="1070"/>
        <v/>
      </c>
      <c r="M3215" t="str">
        <f t="shared" si="1065"/>
        <v/>
      </c>
      <c r="N3215" s="1">
        <f t="shared" si="1052"/>
        <v>37560</v>
      </c>
      <c r="O3215" t="str">
        <f t="shared" si="1053"/>
        <v>可交易</v>
      </c>
      <c r="P3215" s="2" t="str">
        <f t="shared" si="1054"/>
        <v/>
      </c>
      <c r="Q3215" s="2" t="str">
        <f t="shared" si="1055"/>
        <v/>
      </c>
      <c r="R3215" s="2">
        <f t="shared" si="1066"/>
        <v>1.7926229605966693</v>
      </c>
      <c r="S3215">
        <f t="shared" si="1067"/>
        <v>20</v>
      </c>
      <c r="T3215" s="1">
        <f t="shared" si="1056"/>
        <v>37552</v>
      </c>
      <c r="U3215" t="str">
        <f t="shared" si="1057"/>
        <v>可交易</v>
      </c>
      <c r="V3215" s="2" t="str">
        <f t="shared" si="1058"/>
        <v/>
      </c>
      <c r="W3215" s="2" t="str">
        <f t="shared" si="1059"/>
        <v/>
      </c>
      <c r="X3215" s="2">
        <f t="shared" si="1068"/>
        <v>1.3163597809840031</v>
      </c>
      <c r="Y3215">
        <f t="shared" si="1069"/>
        <v>11</v>
      </c>
    </row>
    <row r="3216" spans="1:25" x14ac:dyDescent="0.3">
      <c r="A3216" s="1">
        <v>37679</v>
      </c>
      <c r="B3216">
        <v>837.28002900000001</v>
      </c>
      <c r="C3216">
        <v>30.53</v>
      </c>
      <c r="D3216">
        <v>30.746919093559999</v>
      </c>
      <c r="E3216">
        <f t="shared" si="1050"/>
        <v>-0.21691909355999783</v>
      </c>
      <c r="F3216" t="str">
        <f t="shared" si="1051"/>
        <v/>
      </c>
      <c r="G3216" t="str">
        <f t="shared" si="1060"/>
        <v/>
      </c>
      <c r="H3216">
        <f t="shared" si="1061"/>
        <v>-1.4100000000000001</v>
      </c>
      <c r="I3216">
        <f t="shared" si="1062"/>
        <v>9.7300410000000284</v>
      </c>
      <c r="J3216">
        <f t="shared" si="1063"/>
        <v>-6.9007382978723601</v>
      </c>
      <c r="K3216" t="str">
        <f t="shared" si="1064"/>
        <v/>
      </c>
      <c r="L3216" s="2" t="str">
        <f t="shared" si="1070"/>
        <v/>
      </c>
      <c r="M3216" t="str">
        <f t="shared" si="1065"/>
        <v/>
      </c>
      <c r="N3216" s="1">
        <f t="shared" si="1052"/>
        <v>37560</v>
      </c>
      <c r="O3216" t="str">
        <f t="shared" si="1053"/>
        <v>可交易</v>
      </c>
      <c r="P3216" s="2" t="str">
        <f t="shared" si="1054"/>
        <v/>
      </c>
      <c r="Q3216" s="2" t="str">
        <f t="shared" si="1055"/>
        <v/>
      </c>
      <c r="R3216" s="2">
        <f t="shared" si="1066"/>
        <v>1.7926229605966693</v>
      </c>
      <c r="S3216">
        <f t="shared" si="1067"/>
        <v>20</v>
      </c>
      <c r="T3216" s="1">
        <f t="shared" si="1056"/>
        <v>37552</v>
      </c>
      <c r="U3216" t="str">
        <f t="shared" si="1057"/>
        <v>可交易</v>
      </c>
      <c r="V3216" s="2" t="str">
        <f t="shared" si="1058"/>
        <v/>
      </c>
      <c r="W3216" s="2" t="str">
        <f t="shared" si="1059"/>
        <v/>
      </c>
      <c r="X3216" s="2">
        <f t="shared" si="1068"/>
        <v>1.3163597809840031</v>
      </c>
      <c r="Y3216">
        <f t="shared" si="1069"/>
        <v>11</v>
      </c>
    </row>
    <row r="3217" spans="1:25" x14ac:dyDescent="0.3">
      <c r="A3217" s="1">
        <v>37680</v>
      </c>
      <c r="B3217">
        <v>841.15002400000003</v>
      </c>
      <c r="C3217">
        <v>29.63</v>
      </c>
      <c r="D3217">
        <v>29.2146874834907</v>
      </c>
      <c r="E3217">
        <f t="shared" si="1050"/>
        <v>0.41531251650929946</v>
      </c>
      <c r="F3217" t="str">
        <f t="shared" si="1051"/>
        <v/>
      </c>
      <c r="G3217" t="str">
        <f t="shared" si="1060"/>
        <v/>
      </c>
      <c r="H3217">
        <f t="shared" si="1061"/>
        <v>-0.90000000000000213</v>
      </c>
      <c r="I3217">
        <f t="shared" si="1062"/>
        <v>3.8699950000000172</v>
      </c>
      <c r="J3217">
        <f t="shared" si="1063"/>
        <v>-4.2999944444444536</v>
      </c>
      <c r="K3217" t="str">
        <f t="shared" si="1064"/>
        <v/>
      </c>
      <c r="L3217" s="2" t="str">
        <f t="shared" si="1070"/>
        <v/>
      </c>
      <c r="M3217" t="str">
        <f t="shared" si="1065"/>
        <v/>
      </c>
      <c r="N3217" s="1">
        <f t="shared" si="1052"/>
        <v>37560</v>
      </c>
      <c r="O3217" t="str">
        <f t="shared" si="1053"/>
        <v>可交易</v>
      </c>
      <c r="P3217" s="2" t="str">
        <f t="shared" si="1054"/>
        <v/>
      </c>
      <c r="Q3217" s="2" t="str">
        <f t="shared" si="1055"/>
        <v/>
      </c>
      <c r="R3217" s="2">
        <f t="shared" si="1066"/>
        <v>1.7926229605966693</v>
      </c>
      <c r="S3217">
        <f t="shared" si="1067"/>
        <v>20</v>
      </c>
      <c r="T3217" s="1">
        <f t="shared" si="1056"/>
        <v>37552</v>
      </c>
      <c r="U3217" t="str">
        <f t="shared" si="1057"/>
        <v>可交易</v>
      </c>
      <c r="V3217" s="2" t="str">
        <f t="shared" si="1058"/>
        <v/>
      </c>
      <c r="W3217" s="2" t="str">
        <f t="shared" si="1059"/>
        <v/>
      </c>
      <c r="X3217" s="2">
        <f t="shared" si="1068"/>
        <v>1.3163597809840031</v>
      </c>
      <c r="Y3217">
        <f t="shared" si="1069"/>
        <v>11</v>
      </c>
    </row>
    <row r="3218" spans="1:25" x14ac:dyDescent="0.3">
      <c r="A3218" s="1">
        <v>37683</v>
      </c>
      <c r="B3218">
        <v>834.80999799999995</v>
      </c>
      <c r="C3218">
        <v>30.43</v>
      </c>
      <c r="D3218">
        <v>30.082281231593999</v>
      </c>
      <c r="E3218">
        <f t="shared" si="1050"/>
        <v>0.34771876840600058</v>
      </c>
      <c r="F3218" t="str">
        <f t="shared" si="1051"/>
        <v/>
      </c>
      <c r="G3218" t="str">
        <f t="shared" si="1060"/>
        <v/>
      </c>
      <c r="H3218">
        <f t="shared" si="1061"/>
        <v>0.80000000000000071</v>
      </c>
      <c r="I3218">
        <f t="shared" si="1062"/>
        <v>-6.3400260000000799</v>
      </c>
      <c r="J3218">
        <f t="shared" si="1063"/>
        <v>-7.9250325000000927</v>
      </c>
      <c r="K3218" t="str">
        <f t="shared" si="1064"/>
        <v/>
      </c>
      <c r="L3218" s="2" t="str">
        <f t="shared" si="1070"/>
        <v/>
      </c>
      <c r="M3218" t="str">
        <f t="shared" si="1065"/>
        <v/>
      </c>
      <c r="N3218" s="1">
        <f t="shared" si="1052"/>
        <v>37560</v>
      </c>
      <c r="O3218" t="str">
        <f t="shared" si="1053"/>
        <v>可交易</v>
      </c>
      <c r="P3218" s="2" t="str">
        <f t="shared" si="1054"/>
        <v/>
      </c>
      <c r="Q3218" s="2" t="str">
        <f t="shared" si="1055"/>
        <v/>
      </c>
      <c r="R3218" s="2">
        <f t="shared" si="1066"/>
        <v>1.7926229605966693</v>
      </c>
      <c r="S3218">
        <f t="shared" si="1067"/>
        <v>20</v>
      </c>
      <c r="T3218" s="1">
        <f t="shared" si="1056"/>
        <v>37552</v>
      </c>
      <c r="U3218" t="str">
        <f t="shared" si="1057"/>
        <v>可交易</v>
      </c>
      <c r="V3218" s="2" t="str">
        <f t="shared" si="1058"/>
        <v/>
      </c>
      <c r="W3218" s="2" t="str">
        <f t="shared" si="1059"/>
        <v/>
      </c>
      <c r="X3218" s="2">
        <f t="shared" si="1068"/>
        <v>1.3163597809840031</v>
      </c>
      <c r="Y3218">
        <f t="shared" si="1069"/>
        <v>11</v>
      </c>
    </row>
    <row r="3219" spans="1:25" x14ac:dyDescent="0.3">
      <c r="A3219" s="1">
        <v>37684</v>
      </c>
      <c r="B3219">
        <v>821.98999000000003</v>
      </c>
      <c r="C3219">
        <v>31.83</v>
      </c>
      <c r="D3219">
        <v>31.512033949761999</v>
      </c>
      <c r="E3219">
        <f t="shared" si="1050"/>
        <v>0.31796605023799884</v>
      </c>
      <c r="F3219" t="str">
        <f t="shared" si="1051"/>
        <v/>
      </c>
      <c r="G3219" t="str">
        <f t="shared" si="1060"/>
        <v/>
      </c>
      <c r="H3219">
        <f t="shared" si="1061"/>
        <v>1.3999999999999986</v>
      </c>
      <c r="I3219">
        <f t="shared" si="1062"/>
        <v>-12.820007999999916</v>
      </c>
      <c r="J3219">
        <f t="shared" si="1063"/>
        <v>-9.1571485714285217</v>
      </c>
      <c r="K3219" t="str">
        <f t="shared" si="1064"/>
        <v/>
      </c>
      <c r="L3219" s="2" t="str">
        <f t="shared" si="1070"/>
        <v/>
      </c>
      <c r="M3219" t="str">
        <f t="shared" si="1065"/>
        <v/>
      </c>
      <c r="N3219" s="1">
        <f t="shared" si="1052"/>
        <v>37560</v>
      </c>
      <c r="O3219" t="str">
        <f t="shared" si="1053"/>
        <v>可交易</v>
      </c>
      <c r="P3219" s="2" t="str">
        <f t="shared" si="1054"/>
        <v/>
      </c>
      <c r="Q3219" s="2" t="str">
        <f t="shared" si="1055"/>
        <v/>
      </c>
      <c r="R3219" s="2">
        <f t="shared" si="1066"/>
        <v>1.7926229605966693</v>
      </c>
      <c r="S3219">
        <f t="shared" si="1067"/>
        <v>20</v>
      </c>
      <c r="T3219" s="1">
        <f t="shared" si="1056"/>
        <v>37552</v>
      </c>
      <c r="U3219" t="str">
        <f t="shared" si="1057"/>
        <v>可交易</v>
      </c>
      <c r="V3219" s="2" t="str">
        <f t="shared" si="1058"/>
        <v/>
      </c>
      <c r="W3219" s="2" t="str">
        <f t="shared" si="1059"/>
        <v/>
      </c>
      <c r="X3219" s="2">
        <f t="shared" si="1068"/>
        <v>1.3163597809840031</v>
      </c>
      <c r="Y3219">
        <f t="shared" si="1069"/>
        <v>11</v>
      </c>
    </row>
    <row r="3220" spans="1:25" x14ac:dyDescent="0.3">
      <c r="A3220" s="1">
        <v>37685</v>
      </c>
      <c r="B3220">
        <v>829.84997599999997</v>
      </c>
      <c r="C3220">
        <v>30.38</v>
      </c>
      <c r="D3220">
        <v>30.522995723647401</v>
      </c>
      <c r="E3220">
        <f t="shared" si="1050"/>
        <v>-0.14299572364740243</v>
      </c>
      <c r="F3220" t="str">
        <f t="shared" si="1051"/>
        <v/>
      </c>
      <c r="G3220" t="str">
        <f t="shared" si="1060"/>
        <v/>
      </c>
      <c r="H3220">
        <f t="shared" si="1061"/>
        <v>-1.4499999999999993</v>
      </c>
      <c r="I3220">
        <f t="shared" si="1062"/>
        <v>7.8599859999999353</v>
      </c>
      <c r="J3220">
        <f t="shared" si="1063"/>
        <v>-5.4206799999999582</v>
      </c>
      <c r="K3220" t="str">
        <f t="shared" si="1064"/>
        <v/>
      </c>
      <c r="L3220" s="2" t="str">
        <f t="shared" si="1070"/>
        <v/>
      </c>
      <c r="M3220" t="str">
        <f t="shared" si="1065"/>
        <v/>
      </c>
      <c r="N3220" s="1">
        <f t="shared" si="1052"/>
        <v>37560</v>
      </c>
      <c r="O3220" t="str">
        <f t="shared" si="1053"/>
        <v>可交易</v>
      </c>
      <c r="P3220" s="2" t="str">
        <f t="shared" si="1054"/>
        <v/>
      </c>
      <c r="Q3220" s="2" t="str">
        <f t="shared" si="1055"/>
        <v/>
      </c>
      <c r="R3220" s="2">
        <f t="shared" si="1066"/>
        <v>1.7926229605966693</v>
      </c>
      <c r="S3220">
        <f t="shared" si="1067"/>
        <v>20</v>
      </c>
      <c r="T3220" s="1">
        <f t="shared" si="1056"/>
        <v>37552</v>
      </c>
      <c r="U3220" t="str">
        <f t="shared" si="1057"/>
        <v>可交易</v>
      </c>
      <c r="V3220" s="2" t="str">
        <f t="shared" si="1058"/>
        <v/>
      </c>
      <c r="W3220" s="2" t="str">
        <f t="shared" si="1059"/>
        <v/>
      </c>
      <c r="X3220" s="2">
        <f t="shared" si="1068"/>
        <v>1.3163597809840031</v>
      </c>
      <c r="Y3220">
        <f t="shared" si="1069"/>
        <v>11</v>
      </c>
    </row>
    <row r="3221" spans="1:25" x14ac:dyDescent="0.3">
      <c r="A3221" s="1">
        <v>37686</v>
      </c>
      <c r="B3221">
        <v>822.09997599999997</v>
      </c>
      <c r="C3221">
        <v>31.37</v>
      </c>
      <c r="D3221">
        <v>31.065350343793501</v>
      </c>
      <c r="E3221">
        <f t="shared" si="1050"/>
        <v>0.3046496562065002</v>
      </c>
      <c r="F3221" t="str">
        <f t="shared" si="1051"/>
        <v/>
      </c>
      <c r="G3221" t="str">
        <f t="shared" si="1060"/>
        <v/>
      </c>
      <c r="H3221">
        <f t="shared" si="1061"/>
        <v>0.99000000000000199</v>
      </c>
      <c r="I3221">
        <f t="shared" si="1062"/>
        <v>-7.75</v>
      </c>
      <c r="J3221">
        <f t="shared" si="1063"/>
        <v>-7.8282828282828127</v>
      </c>
      <c r="K3221" t="str">
        <f t="shared" si="1064"/>
        <v/>
      </c>
      <c r="L3221" s="2" t="str">
        <f t="shared" si="1070"/>
        <v/>
      </c>
      <c r="M3221" t="str">
        <f t="shared" si="1065"/>
        <v/>
      </c>
      <c r="N3221" s="1">
        <f t="shared" si="1052"/>
        <v>37560</v>
      </c>
      <c r="O3221" t="str">
        <f t="shared" si="1053"/>
        <v>可交易</v>
      </c>
      <c r="P3221" s="2" t="str">
        <f t="shared" si="1054"/>
        <v/>
      </c>
      <c r="Q3221" s="2" t="str">
        <f t="shared" si="1055"/>
        <v/>
      </c>
      <c r="R3221" s="2">
        <f t="shared" si="1066"/>
        <v>1.7926229605966693</v>
      </c>
      <c r="S3221">
        <f t="shared" si="1067"/>
        <v>20</v>
      </c>
      <c r="T3221" s="1">
        <f t="shared" si="1056"/>
        <v>37552</v>
      </c>
      <c r="U3221" t="str">
        <f t="shared" si="1057"/>
        <v>可交易</v>
      </c>
      <c r="V3221" s="2" t="str">
        <f t="shared" si="1058"/>
        <v/>
      </c>
      <c r="W3221" s="2" t="str">
        <f t="shared" si="1059"/>
        <v/>
      </c>
      <c r="X3221" s="2">
        <f t="shared" si="1068"/>
        <v>1.3163597809840031</v>
      </c>
      <c r="Y3221">
        <f t="shared" si="1069"/>
        <v>11</v>
      </c>
    </row>
    <row r="3222" spans="1:25" x14ac:dyDescent="0.3">
      <c r="A3222" s="1">
        <v>37687</v>
      </c>
      <c r="B3222">
        <v>828.89001499999995</v>
      </c>
      <c r="C3222">
        <v>31.08</v>
      </c>
      <c r="D3222">
        <v>31.269018167594599</v>
      </c>
      <c r="E3222">
        <f t="shared" si="1050"/>
        <v>-0.18901816759460033</v>
      </c>
      <c r="F3222" t="str">
        <f t="shared" si="1051"/>
        <v/>
      </c>
      <c r="G3222" t="str">
        <f t="shared" si="1060"/>
        <v/>
      </c>
      <c r="H3222">
        <f t="shared" si="1061"/>
        <v>-0.2900000000000027</v>
      </c>
      <c r="I3222">
        <f t="shared" si="1062"/>
        <v>6.7900389999999788</v>
      </c>
      <c r="J3222">
        <f t="shared" si="1063"/>
        <v>-23.413927586206604</v>
      </c>
      <c r="K3222" t="str">
        <f t="shared" si="1064"/>
        <v/>
      </c>
      <c r="L3222" s="2" t="str">
        <f t="shared" si="1070"/>
        <v/>
      </c>
      <c r="M3222" t="str">
        <f t="shared" si="1065"/>
        <v/>
      </c>
      <c r="N3222" s="1">
        <f t="shared" si="1052"/>
        <v>37560</v>
      </c>
      <c r="O3222" t="str">
        <f t="shared" si="1053"/>
        <v>可交易</v>
      </c>
      <c r="P3222" s="2" t="str">
        <f t="shared" si="1054"/>
        <v/>
      </c>
      <c r="Q3222" s="2" t="str">
        <f t="shared" si="1055"/>
        <v/>
      </c>
      <c r="R3222" s="2">
        <f t="shared" si="1066"/>
        <v>1.7926229605966693</v>
      </c>
      <c r="S3222">
        <f t="shared" si="1067"/>
        <v>20</v>
      </c>
      <c r="T3222" s="1">
        <f t="shared" si="1056"/>
        <v>37552</v>
      </c>
      <c r="U3222" t="str">
        <f t="shared" si="1057"/>
        <v>可交易</v>
      </c>
      <c r="V3222" s="2" t="str">
        <f t="shared" si="1058"/>
        <v/>
      </c>
      <c r="W3222" s="2" t="str">
        <f t="shared" si="1059"/>
        <v/>
      </c>
      <c r="X3222" s="2">
        <f t="shared" si="1068"/>
        <v>1.3163597809840031</v>
      </c>
      <c r="Y3222">
        <f t="shared" si="1069"/>
        <v>11</v>
      </c>
    </row>
    <row r="3223" spans="1:25" x14ac:dyDescent="0.3">
      <c r="A3223" s="1">
        <v>37690</v>
      </c>
      <c r="B3223">
        <v>807.47997999999995</v>
      </c>
      <c r="C3223">
        <v>33.31</v>
      </c>
      <c r="D3223">
        <v>33.430484643373198</v>
      </c>
      <c r="E3223">
        <f t="shared" si="1050"/>
        <v>-0.12048464337319587</v>
      </c>
      <c r="F3223" t="str">
        <f t="shared" si="1051"/>
        <v/>
      </c>
      <c r="G3223" t="str">
        <f t="shared" si="1060"/>
        <v/>
      </c>
      <c r="H3223">
        <f t="shared" si="1061"/>
        <v>2.230000000000004</v>
      </c>
      <c r="I3223">
        <f t="shared" si="1062"/>
        <v>-21.410034999999993</v>
      </c>
      <c r="J3223">
        <f t="shared" si="1063"/>
        <v>-9.6009125560537925</v>
      </c>
      <c r="K3223" t="str">
        <f t="shared" si="1064"/>
        <v/>
      </c>
      <c r="L3223" s="2" t="str">
        <f t="shared" si="1070"/>
        <v/>
      </c>
      <c r="M3223" t="str">
        <f t="shared" si="1065"/>
        <v/>
      </c>
      <c r="N3223" s="1">
        <f t="shared" si="1052"/>
        <v>37560</v>
      </c>
      <c r="O3223" t="str">
        <f t="shared" si="1053"/>
        <v>可交易</v>
      </c>
      <c r="P3223" s="2" t="str">
        <f t="shared" si="1054"/>
        <v/>
      </c>
      <c r="Q3223" s="2" t="str">
        <f t="shared" si="1055"/>
        <v/>
      </c>
      <c r="R3223" s="2">
        <f t="shared" si="1066"/>
        <v>1.7926229605966693</v>
      </c>
      <c r="S3223">
        <f t="shared" si="1067"/>
        <v>20</v>
      </c>
      <c r="T3223" s="1">
        <f t="shared" si="1056"/>
        <v>37552</v>
      </c>
      <c r="U3223" t="str">
        <f t="shared" si="1057"/>
        <v>可交易</v>
      </c>
      <c r="V3223" s="2" t="str">
        <f t="shared" si="1058"/>
        <v/>
      </c>
      <c r="W3223" s="2" t="str">
        <f t="shared" si="1059"/>
        <v/>
      </c>
      <c r="X3223" s="2">
        <f t="shared" si="1068"/>
        <v>1.3163597809840031</v>
      </c>
      <c r="Y3223">
        <f t="shared" si="1069"/>
        <v>11</v>
      </c>
    </row>
    <row r="3224" spans="1:25" x14ac:dyDescent="0.3">
      <c r="A3224" s="1">
        <v>37691</v>
      </c>
      <c r="B3224">
        <v>800.72997999999995</v>
      </c>
      <c r="C3224">
        <v>33.61</v>
      </c>
      <c r="D3224">
        <v>33.271860300683798</v>
      </c>
      <c r="E3224">
        <f t="shared" si="1050"/>
        <v>0.33813969931620136</v>
      </c>
      <c r="F3224" t="str">
        <f t="shared" si="1051"/>
        <v/>
      </c>
      <c r="G3224" t="str">
        <f t="shared" si="1060"/>
        <v/>
      </c>
      <c r="H3224">
        <f t="shared" si="1061"/>
        <v>0.29999999999999716</v>
      </c>
      <c r="I3224">
        <f t="shared" si="1062"/>
        <v>-6.75</v>
      </c>
      <c r="J3224">
        <f t="shared" si="1063"/>
        <v>-22.500000000000213</v>
      </c>
      <c r="K3224" t="str">
        <f t="shared" si="1064"/>
        <v/>
      </c>
      <c r="L3224" s="2" t="str">
        <f t="shared" si="1070"/>
        <v/>
      </c>
      <c r="M3224" t="str">
        <f t="shared" si="1065"/>
        <v/>
      </c>
      <c r="N3224" s="1">
        <f t="shared" si="1052"/>
        <v>37560</v>
      </c>
      <c r="O3224" t="str">
        <f t="shared" si="1053"/>
        <v>可交易</v>
      </c>
      <c r="P3224" s="2" t="str">
        <f t="shared" si="1054"/>
        <v/>
      </c>
      <c r="Q3224" s="2" t="str">
        <f t="shared" si="1055"/>
        <v/>
      </c>
      <c r="R3224" s="2">
        <f t="shared" si="1066"/>
        <v>1.7926229605966693</v>
      </c>
      <c r="S3224">
        <f t="shared" si="1067"/>
        <v>20</v>
      </c>
      <c r="T3224" s="1">
        <f t="shared" si="1056"/>
        <v>37552</v>
      </c>
      <c r="U3224" t="str">
        <f t="shared" si="1057"/>
        <v>可交易</v>
      </c>
      <c r="V3224" s="2" t="str">
        <f t="shared" si="1058"/>
        <v/>
      </c>
      <c r="W3224" s="2" t="str">
        <f t="shared" si="1059"/>
        <v/>
      </c>
      <c r="X3224" s="2">
        <f t="shared" si="1068"/>
        <v>1.3163597809840031</v>
      </c>
      <c r="Y3224">
        <f t="shared" si="1069"/>
        <v>11</v>
      </c>
    </row>
    <row r="3225" spans="1:25" x14ac:dyDescent="0.3">
      <c r="A3225" s="1">
        <v>37692</v>
      </c>
      <c r="B3225">
        <v>804.19000200000005</v>
      </c>
      <c r="C3225">
        <v>33.51</v>
      </c>
      <c r="D3225">
        <v>33.7490911665423</v>
      </c>
      <c r="E3225">
        <f t="shared" si="1050"/>
        <v>-0.23909116654230189</v>
      </c>
      <c r="F3225" t="str">
        <f t="shared" si="1051"/>
        <v/>
      </c>
      <c r="G3225" t="str">
        <f t="shared" si="1060"/>
        <v/>
      </c>
      <c r="H3225">
        <f t="shared" si="1061"/>
        <v>-0.10000000000000142</v>
      </c>
      <c r="I3225">
        <f t="shared" si="1062"/>
        <v>3.4600220000000945</v>
      </c>
      <c r="J3225">
        <f t="shared" si="1063"/>
        <v>-34.600220000000455</v>
      </c>
      <c r="K3225" t="str">
        <f t="shared" si="1064"/>
        <v/>
      </c>
      <c r="L3225" s="2" t="str">
        <f t="shared" si="1070"/>
        <v/>
      </c>
      <c r="M3225" t="str">
        <f t="shared" si="1065"/>
        <v/>
      </c>
      <c r="N3225" s="1">
        <f t="shared" si="1052"/>
        <v>37560</v>
      </c>
      <c r="O3225" t="str">
        <f t="shared" si="1053"/>
        <v>可交易</v>
      </c>
      <c r="P3225" s="2" t="str">
        <f t="shared" si="1054"/>
        <v/>
      </c>
      <c r="Q3225" s="2" t="str">
        <f t="shared" si="1055"/>
        <v/>
      </c>
      <c r="R3225" s="2">
        <f t="shared" si="1066"/>
        <v>1.7926229605966693</v>
      </c>
      <c r="S3225">
        <f t="shared" si="1067"/>
        <v>20</v>
      </c>
      <c r="T3225" s="1">
        <f t="shared" si="1056"/>
        <v>37552</v>
      </c>
      <c r="U3225" t="str">
        <f t="shared" si="1057"/>
        <v>可交易</v>
      </c>
      <c r="V3225" s="2" t="str">
        <f t="shared" si="1058"/>
        <v/>
      </c>
      <c r="W3225" s="2" t="str">
        <f t="shared" si="1059"/>
        <v/>
      </c>
      <c r="X3225" s="2">
        <f t="shared" si="1068"/>
        <v>1.3163597809840031</v>
      </c>
      <c r="Y3225">
        <f t="shared" si="1069"/>
        <v>11</v>
      </c>
    </row>
    <row r="3226" spans="1:25" x14ac:dyDescent="0.3">
      <c r="A3226" s="1">
        <v>37693</v>
      </c>
      <c r="B3226">
        <v>831.90002400000003</v>
      </c>
      <c r="C3226">
        <v>31.76</v>
      </c>
      <c r="D3226">
        <v>31.959250054494099</v>
      </c>
      <c r="E3226">
        <f t="shared" si="1050"/>
        <v>-0.19925005449409738</v>
      </c>
      <c r="F3226" t="str">
        <f t="shared" si="1051"/>
        <v/>
      </c>
      <c r="G3226" t="str">
        <f t="shared" si="1060"/>
        <v/>
      </c>
      <c r="H3226">
        <f t="shared" si="1061"/>
        <v>-1.7499999999999964</v>
      </c>
      <c r="I3226">
        <f t="shared" si="1062"/>
        <v>27.710021999999981</v>
      </c>
      <c r="J3226">
        <f t="shared" si="1063"/>
        <v>-15.834298285714308</v>
      </c>
      <c r="K3226" t="str">
        <f t="shared" si="1064"/>
        <v/>
      </c>
      <c r="L3226" s="2" t="str">
        <f t="shared" si="1070"/>
        <v/>
      </c>
      <c r="M3226" t="str">
        <f t="shared" si="1065"/>
        <v/>
      </c>
      <c r="N3226" s="1">
        <f t="shared" si="1052"/>
        <v>37560</v>
      </c>
      <c r="O3226" t="str">
        <f t="shared" si="1053"/>
        <v>可交易</v>
      </c>
      <c r="P3226" s="2" t="str">
        <f t="shared" si="1054"/>
        <v/>
      </c>
      <c r="Q3226" s="2" t="str">
        <f t="shared" si="1055"/>
        <v/>
      </c>
      <c r="R3226" s="2">
        <f t="shared" si="1066"/>
        <v>1.7926229605966693</v>
      </c>
      <c r="S3226">
        <f t="shared" si="1067"/>
        <v>20</v>
      </c>
      <c r="T3226" s="1">
        <f t="shared" si="1056"/>
        <v>37552</v>
      </c>
      <c r="U3226" t="str">
        <f t="shared" si="1057"/>
        <v>可交易</v>
      </c>
      <c r="V3226" s="2" t="str">
        <f t="shared" si="1058"/>
        <v/>
      </c>
      <c r="W3226" s="2" t="str">
        <f t="shared" si="1059"/>
        <v/>
      </c>
      <c r="X3226" s="2">
        <f t="shared" si="1068"/>
        <v>1.3163597809840031</v>
      </c>
      <c r="Y3226">
        <f t="shared" si="1069"/>
        <v>11</v>
      </c>
    </row>
    <row r="3227" spans="1:25" x14ac:dyDescent="0.3">
      <c r="A3227" s="1">
        <v>37694</v>
      </c>
      <c r="B3227">
        <v>833.27002000000005</v>
      </c>
      <c r="C3227">
        <v>30.98</v>
      </c>
      <c r="D3227">
        <v>30.7686491381811</v>
      </c>
      <c r="E3227">
        <f t="shared" si="1050"/>
        <v>0.21135086181890017</v>
      </c>
      <c r="F3227" t="str">
        <f t="shared" si="1051"/>
        <v/>
      </c>
      <c r="G3227" t="str">
        <f t="shared" si="1060"/>
        <v/>
      </c>
      <c r="H3227">
        <f t="shared" si="1061"/>
        <v>-0.78000000000000114</v>
      </c>
      <c r="I3227">
        <f t="shared" si="1062"/>
        <v>1.3699960000000146</v>
      </c>
      <c r="J3227">
        <f t="shared" si="1063"/>
        <v>-1.7564051282051445</v>
      </c>
      <c r="K3227" t="str">
        <f t="shared" si="1064"/>
        <v/>
      </c>
      <c r="L3227" s="2" t="str">
        <f t="shared" si="1070"/>
        <v/>
      </c>
      <c r="M3227" t="str">
        <f t="shared" si="1065"/>
        <v/>
      </c>
      <c r="N3227" s="1">
        <f t="shared" si="1052"/>
        <v>37560</v>
      </c>
      <c r="O3227" t="str">
        <f t="shared" si="1053"/>
        <v>可交易</v>
      </c>
      <c r="P3227" s="2" t="str">
        <f t="shared" si="1054"/>
        <v/>
      </c>
      <c r="Q3227" s="2" t="str">
        <f t="shared" si="1055"/>
        <v/>
      </c>
      <c r="R3227" s="2">
        <f t="shared" si="1066"/>
        <v>1.7926229605966693</v>
      </c>
      <c r="S3227">
        <f t="shared" si="1067"/>
        <v>20</v>
      </c>
      <c r="T3227" s="1">
        <f t="shared" si="1056"/>
        <v>37552</v>
      </c>
      <c r="U3227" t="str">
        <f t="shared" si="1057"/>
        <v>可交易</v>
      </c>
      <c r="V3227" s="2" t="str">
        <f t="shared" si="1058"/>
        <v/>
      </c>
      <c r="W3227" s="2" t="str">
        <f t="shared" si="1059"/>
        <v/>
      </c>
      <c r="X3227" s="2">
        <f t="shared" si="1068"/>
        <v>1.3163597809840031</v>
      </c>
      <c r="Y3227">
        <f t="shared" si="1069"/>
        <v>11</v>
      </c>
    </row>
    <row r="3228" spans="1:25" x14ac:dyDescent="0.3">
      <c r="A3228" s="1">
        <v>37697</v>
      </c>
      <c r="B3228">
        <v>862.78997800000002</v>
      </c>
      <c r="C3228">
        <v>31.75</v>
      </c>
      <c r="D3228">
        <v>32.120647293127199</v>
      </c>
      <c r="E3228">
        <f t="shared" si="1050"/>
        <v>-0.37064729312719891</v>
      </c>
      <c r="F3228" t="str">
        <f t="shared" si="1051"/>
        <v/>
      </c>
      <c r="G3228" t="str">
        <f t="shared" si="1060"/>
        <v/>
      </c>
      <c r="H3228">
        <f t="shared" si="1061"/>
        <v>0.76999999999999957</v>
      </c>
      <c r="I3228">
        <f t="shared" si="1062"/>
        <v>29.519957999999974</v>
      </c>
      <c r="J3228">
        <f t="shared" si="1063"/>
        <v>38.337607792207777</v>
      </c>
      <c r="K3228" t="str">
        <f t="shared" si="1064"/>
        <v/>
      </c>
      <c r="L3228" s="2" t="str">
        <f t="shared" si="1070"/>
        <v/>
      </c>
      <c r="M3228" t="str">
        <f t="shared" si="1065"/>
        <v/>
      </c>
      <c r="N3228" s="1">
        <f t="shared" si="1052"/>
        <v>37560</v>
      </c>
      <c r="O3228" t="str">
        <f t="shared" si="1053"/>
        <v>可交易</v>
      </c>
      <c r="P3228" s="2" t="str">
        <f t="shared" si="1054"/>
        <v/>
      </c>
      <c r="Q3228" s="2" t="str">
        <f t="shared" si="1055"/>
        <v/>
      </c>
      <c r="R3228" s="2">
        <f t="shared" si="1066"/>
        <v>1.7926229605966693</v>
      </c>
      <c r="S3228">
        <f t="shared" si="1067"/>
        <v>20</v>
      </c>
      <c r="T3228" s="1">
        <f t="shared" si="1056"/>
        <v>37552</v>
      </c>
      <c r="U3228" t="str">
        <f t="shared" si="1057"/>
        <v>可交易</v>
      </c>
      <c r="V3228" s="2" t="str">
        <f t="shared" si="1058"/>
        <v/>
      </c>
      <c r="W3228" s="2" t="str">
        <f t="shared" si="1059"/>
        <v/>
      </c>
      <c r="X3228" s="2">
        <f t="shared" si="1068"/>
        <v>1.3163597809840031</v>
      </c>
      <c r="Y3228">
        <f t="shared" si="1069"/>
        <v>11</v>
      </c>
    </row>
    <row r="3229" spans="1:25" x14ac:dyDescent="0.3">
      <c r="A3229" s="1">
        <v>37698</v>
      </c>
      <c r="B3229">
        <v>866.45001200000002</v>
      </c>
      <c r="C3229">
        <v>30.43</v>
      </c>
      <c r="D3229">
        <v>30.544615151096998</v>
      </c>
      <c r="E3229">
        <f t="shared" si="1050"/>
        <v>-0.1146151510969986</v>
      </c>
      <c r="F3229" t="str">
        <f t="shared" si="1051"/>
        <v/>
      </c>
      <c r="G3229" t="str">
        <f t="shared" si="1060"/>
        <v/>
      </c>
      <c r="H3229">
        <f t="shared" si="1061"/>
        <v>-1.3200000000000003</v>
      </c>
      <c r="I3229">
        <f t="shared" si="1062"/>
        <v>3.660033999999996</v>
      </c>
      <c r="J3229">
        <f t="shared" si="1063"/>
        <v>-2.7727530303030266</v>
      </c>
      <c r="K3229" t="str">
        <f t="shared" si="1064"/>
        <v/>
      </c>
      <c r="L3229" s="2" t="str">
        <f t="shared" si="1070"/>
        <v/>
      </c>
      <c r="M3229" t="str">
        <f t="shared" si="1065"/>
        <v/>
      </c>
      <c r="N3229" s="1">
        <f t="shared" si="1052"/>
        <v>37560</v>
      </c>
      <c r="O3229" t="str">
        <f t="shared" si="1053"/>
        <v>可交易</v>
      </c>
      <c r="P3229" s="2" t="str">
        <f t="shared" si="1054"/>
        <v/>
      </c>
      <c r="Q3229" s="2" t="str">
        <f t="shared" si="1055"/>
        <v/>
      </c>
      <c r="R3229" s="2">
        <f t="shared" si="1066"/>
        <v>1.7926229605966693</v>
      </c>
      <c r="S3229">
        <f t="shared" si="1067"/>
        <v>20</v>
      </c>
      <c r="T3229" s="1">
        <f t="shared" si="1056"/>
        <v>37552</v>
      </c>
      <c r="U3229" t="str">
        <f t="shared" si="1057"/>
        <v>可交易</v>
      </c>
      <c r="V3229" s="2" t="str">
        <f t="shared" si="1058"/>
        <v/>
      </c>
      <c r="W3229" s="2" t="str">
        <f t="shared" si="1059"/>
        <v/>
      </c>
      <c r="X3229" s="2">
        <f t="shared" si="1068"/>
        <v>1.3163597809840031</v>
      </c>
      <c r="Y3229">
        <f t="shared" si="1069"/>
        <v>11</v>
      </c>
    </row>
    <row r="3230" spans="1:25" x14ac:dyDescent="0.3">
      <c r="A3230" s="1">
        <v>37699</v>
      </c>
      <c r="B3230">
        <v>874.02002000000005</v>
      </c>
      <c r="C3230">
        <v>31.54</v>
      </c>
      <c r="D3230">
        <v>30.929589463867199</v>
      </c>
      <c r="E3230">
        <f t="shared" si="1050"/>
        <v>0.61041053613280027</v>
      </c>
      <c r="F3230" t="str">
        <f t="shared" si="1051"/>
        <v/>
      </c>
      <c r="G3230" t="str">
        <f t="shared" si="1060"/>
        <v/>
      </c>
      <c r="H3230">
        <f t="shared" si="1061"/>
        <v>1.1099999999999994</v>
      </c>
      <c r="I3230">
        <f t="shared" si="1062"/>
        <v>7.5700080000000298</v>
      </c>
      <c r="J3230">
        <f t="shared" si="1063"/>
        <v>6.8198270270270571</v>
      </c>
      <c r="K3230" t="str">
        <f t="shared" si="1064"/>
        <v/>
      </c>
      <c r="L3230" s="2" t="str">
        <f t="shared" si="1070"/>
        <v/>
      </c>
      <c r="M3230" t="str">
        <f t="shared" si="1065"/>
        <v/>
      </c>
      <c r="N3230" s="1">
        <f t="shared" si="1052"/>
        <v>37560</v>
      </c>
      <c r="O3230" t="str">
        <f t="shared" si="1053"/>
        <v>可交易</v>
      </c>
      <c r="P3230" s="2" t="str">
        <f t="shared" si="1054"/>
        <v/>
      </c>
      <c r="Q3230" s="2" t="str">
        <f t="shared" si="1055"/>
        <v/>
      </c>
      <c r="R3230" s="2">
        <f t="shared" si="1066"/>
        <v>1.7926229605966693</v>
      </c>
      <c r="S3230">
        <f t="shared" si="1067"/>
        <v>20</v>
      </c>
      <c r="T3230" s="1">
        <f t="shared" si="1056"/>
        <v>37552</v>
      </c>
      <c r="U3230" t="str">
        <f t="shared" si="1057"/>
        <v>可交易</v>
      </c>
      <c r="V3230" s="2" t="str">
        <f t="shared" si="1058"/>
        <v/>
      </c>
      <c r="W3230" s="2" t="str">
        <f t="shared" si="1059"/>
        <v/>
      </c>
      <c r="X3230" s="2">
        <f t="shared" si="1068"/>
        <v>1.3163597809840031</v>
      </c>
      <c r="Y3230">
        <f t="shared" si="1069"/>
        <v>11</v>
      </c>
    </row>
    <row r="3231" spans="1:25" x14ac:dyDescent="0.3">
      <c r="A3231" s="1">
        <v>37700</v>
      </c>
      <c r="B3231">
        <v>875.669983</v>
      </c>
      <c r="C3231">
        <v>30.44</v>
      </c>
      <c r="D3231">
        <v>30.705504471148501</v>
      </c>
      <c r="E3231">
        <f t="shared" si="1050"/>
        <v>-0.26550447114849973</v>
      </c>
      <c r="F3231" t="str">
        <f t="shared" si="1051"/>
        <v/>
      </c>
      <c r="G3231" t="str">
        <f t="shared" si="1060"/>
        <v/>
      </c>
      <c r="H3231">
        <f t="shared" si="1061"/>
        <v>-1.0999999999999979</v>
      </c>
      <c r="I3231">
        <f t="shared" si="1062"/>
        <v>1.649962999999957</v>
      </c>
      <c r="J3231">
        <f t="shared" si="1063"/>
        <v>-1.4999663636363274</v>
      </c>
      <c r="K3231" t="str">
        <f t="shared" si="1064"/>
        <v/>
      </c>
      <c r="L3231" s="2" t="str">
        <f t="shared" si="1070"/>
        <v/>
      </c>
      <c r="M3231" t="str">
        <f t="shared" si="1065"/>
        <v/>
      </c>
      <c r="N3231" s="1">
        <f t="shared" si="1052"/>
        <v>37560</v>
      </c>
      <c r="O3231" t="str">
        <f t="shared" si="1053"/>
        <v>可交易</v>
      </c>
      <c r="P3231" s="2" t="str">
        <f t="shared" si="1054"/>
        <v/>
      </c>
      <c r="Q3231" s="2" t="str">
        <f t="shared" si="1055"/>
        <v/>
      </c>
      <c r="R3231" s="2">
        <f t="shared" si="1066"/>
        <v>1.7926229605966693</v>
      </c>
      <c r="S3231">
        <f t="shared" si="1067"/>
        <v>20</v>
      </c>
      <c r="T3231" s="1">
        <f t="shared" si="1056"/>
        <v>37552</v>
      </c>
      <c r="U3231" t="str">
        <f t="shared" si="1057"/>
        <v>可交易</v>
      </c>
      <c r="V3231" s="2" t="str">
        <f t="shared" si="1058"/>
        <v/>
      </c>
      <c r="W3231" s="2" t="str">
        <f t="shared" si="1059"/>
        <v/>
      </c>
      <c r="X3231" s="2">
        <f t="shared" si="1068"/>
        <v>1.3163597809840031</v>
      </c>
      <c r="Y3231">
        <f t="shared" si="1069"/>
        <v>11</v>
      </c>
    </row>
    <row r="3232" spans="1:25" x14ac:dyDescent="0.3">
      <c r="A3232" s="1">
        <v>37701</v>
      </c>
      <c r="B3232">
        <v>895.78997800000002</v>
      </c>
      <c r="C3232">
        <v>28.67</v>
      </c>
      <c r="D3232">
        <v>28.875604048929102</v>
      </c>
      <c r="E3232">
        <f t="shared" si="1050"/>
        <v>-0.2056040489291</v>
      </c>
      <c r="F3232" t="str">
        <f t="shared" si="1051"/>
        <v/>
      </c>
      <c r="G3232" t="str">
        <f t="shared" si="1060"/>
        <v/>
      </c>
      <c r="H3232">
        <f t="shared" si="1061"/>
        <v>-1.7699999999999996</v>
      </c>
      <c r="I3232">
        <f t="shared" si="1062"/>
        <v>20.119995000000017</v>
      </c>
      <c r="J3232">
        <f t="shared" si="1063"/>
        <v>-11.367228813559334</v>
      </c>
      <c r="K3232" t="str">
        <f t="shared" si="1064"/>
        <v/>
      </c>
      <c r="L3232" s="2" t="str">
        <f t="shared" si="1070"/>
        <v/>
      </c>
      <c r="M3232" t="str">
        <f t="shared" si="1065"/>
        <v/>
      </c>
      <c r="N3232" s="1">
        <f t="shared" si="1052"/>
        <v>37560</v>
      </c>
      <c r="O3232" t="str">
        <f t="shared" si="1053"/>
        <v>可交易</v>
      </c>
      <c r="P3232" s="2" t="str">
        <f t="shared" si="1054"/>
        <v/>
      </c>
      <c r="Q3232" s="2" t="str">
        <f t="shared" si="1055"/>
        <v/>
      </c>
      <c r="R3232" s="2">
        <f t="shared" si="1066"/>
        <v>1.7926229605966693</v>
      </c>
      <c r="S3232">
        <f t="shared" si="1067"/>
        <v>20</v>
      </c>
      <c r="T3232" s="1">
        <f t="shared" si="1056"/>
        <v>37552</v>
      </c>
      <c r="U3232" t="str">
        <f t="shared" si="1057"/>
        <v>可交易</v>
      </c>
      <c r="V3232" s="2" t="str">
        <f t="shared" si="1058"/>
        <v/>
      </c>
      <c r="W3232" s="2" t="str">
        <f t="shared" si="1059"/>
        <v/>
      </c>
      <c r="X3232" s="2">
        <f t="shared" si="1068"/>
        <v>1.3163597809840031</v>
      </c>
      <c r="Y3232">
        <f t="shared" si="1069"/>
        <v>11</v>
      </c>
    </row>
    <row r="3233" spans="1:25" x14ac:dyDescent="0.3">
      <c r="A3233" s="1">
        <v>37704</v>
      </c>
      <c r="B3233">
        <v>864.22997999999995</v>
      </c>
      <c r="C3233">
        <v>30.39</v>
      </c>
      <c r="D3233">
        <v>30.6460889788526</v>
      </c>
      <c r="E3233">
        <f t="shared" si="1050"/>
        <v>-0.25608897885259907</v>
      </c>
      <c r="F3233" t="str">
        <f t="shared" si="1051"/>
        <v/>
      </c>
      <c r="G3233" t="str">
        <f t="shared" si="1060"/>
        <v/>
      </c>
      <c r="H3233">
        <f t="shared" si="1061"/>
        <v>1.7199999999999989</v>
      </c>
      <c r="I3233">
        <f t="shared" si="1062"/>
        <v>-31.559998000000064</v>
      </c>
      <c r="J3233">
        <f t="shared" si="1063"/>
        <v>-18.348836046511678</v>
      </c>
      <c r="K3233" t="str">
        <f t="shared" si="1064"/>
        <v/>
      </c>
      <c r="L3233" s="2" t="str">
        <f t="shared" si="1070"/>
        <v/>
      </c>
      <c r="M3233" t="str">
        <f t="shared" si="1065"/>
        <v/>
      </c>
      <c r="N3233" s="1">
        <f t="shared" si="1052"/>
        <v>37560</v>
      </c>
      <c r="O3233" t="str">
        <f t="shared" si="1053"/>
        <v>可交易</v>
      </c>
      <c r="P3233" s="2" t="str">
        <f t="shared" si="1054"/>
        <v/>
      </c>
      <c r="Q3233" s="2" t="str">
        <f t="shared" si="1055"/>
        <v/>
      </c>
      <c r="R3233" s="2">
        <f t="shared" si="1066"/>
        <v>1.7926229605966693</v>
      </c>
      <c r="S3233">
        <f t="shared" si="1067"/>
        <v>20</v>
      </c>
      <c r="T3233" s="1">
        <f t="shared" si="1056"/>
        <v>37552</v>
      </c>
      <c r="U3233" t="str">
        <f t="shared" si="1057"/>
        <v>可交易</v>
      </c>
      <c r="V3233" s="2" t="str">
        <f t="shared" si="1058"/>
        <v/>
      </c>
      <c r="W3233" s="2" t="str">
        <f t="shared" si="1059"/>
        <v/>
      </c>
      <c r="X3233" s="2">
        <f t="shared" si="1068"/>
        <v>1.3163597809840031</v>
      </c>
      <c r="Y3233">
        <f t="shared" si="1069"/>
        <v>11</v>
      </c>
    </row>
    <row r="3234" spans="1:25" x14ac:dyDescent="0.3">
      <c r="A3234" s="1">
        <v>37705</v>
      </c>
      <c r="B3234">
        <v>874.73999000000003</v>
      </c>
      <c r="C3234">
        <v>28.75</v>
      </c>
      <c r="D3234">
        <v>29.255750703958402</v>
      </c>
      <c r="E3234">
        <f t="shared" si="1050"/>
        <v>-0.50575070395840171</v>
      </c>
      <c r="F3234" t="str">
        <f t="shared" si="1051"/>
        <v/>
      </c>
      <c r="G3234" t="str">
        <f t="shared" si="1060"/>
        <v/>
      </c>
      <c r="H3234">
        <f t="shared" si="1061"/>
        <v>-1.6400000000000006</v>
      </c>
      <c r="I3234">
        <f t="shared" si="1062"/>
        <v>10.510010000000079</v>
      </c>
      <c r="J3234">
        <f t="shared" si="1063"/>
        <v>-6.4085426829268757</v>
      </c>
      <c r="K3234" t="str">
        <f t="shared" si="1064"/>
        <v/>
      </c>
      <c r="L3234" s="2" t="str">
        <f t="shared" si="1070"/>
        <v/>
      </c>
      <c r="M3234" t="str">
        <f t="shared" si="1065"/>
        <v/>
      </c>
      <c r="N3234" s="1">
        <f t="shared" si="1052"/>
        <v>37560</v>
      </c>
      <c r="O3234" t="str">
        <f t="shared" si="1053"/>
        <v>可交易</v>
      </c>
      <c r="P3234" s="2" t="str">
        <f t="shared" si="1054"/>
        <v/>
      </c>
      <c r="Q3234" s="2" t="str">
        <f t="shared" si="1055"/>
        <v/>
      </c>
      <c r="R3234" s="2">
        <f t="shared" si="1066"/>
        <v>1.7926229605966693</v>
      </c>
      <c r="S3234">
        <f t="shared" si="1067"/>
        <v>20</v>
      </c>
      <c r="T3234" s="1">
        <f t="shared" si="1056"/>
        <v>37552</v>
      </c>
      <c r="U3234" t="str">
        <f t="shared" si="1057"/>
        <v>可交易</v>
      </c>
      <c r="V3234" s="2" t="str">
        <f t="shared" si="1058"/>
        <v/>
      </c>
      <c r="W3234" s="2" t="str">
        <f t="shared" si="1059"/>
        <v/>
      </c>
      <c r="X3234" s="2">
        <f t="shared" si="1068"/>
        <v>1.3163597809840031</v>
      </c>
      <c r="Y3234">
        <f t="shared" si="1069"/>
        <v>11</v>
      </c>
    </row>
    <row r="3235" spans="1:25" x14ac:dyDescent="0.3">
      <c r="A3235" s="1">
        <v>37706</v>
      </c>
      <c r="B3235">
        <v>869.95001200000002</v>
      </c>
      <c r="C3235">
        <v>28.23</v>
      </c>
      <c r="D3235">
        <v>28.196045275565901</v>
      </c>
      <c r="E3235">
        <f t="shared" si="1050"/>
        <v>3.3954724434099859E-2</v>
      </c>
      <c r="F3235" t="str">
        <f t="shared" si="1051"/>
        <v/>
      </c>
      <c r="G3235" t="str">
        <f t="shared" si="1060"/>
        <v/>
      </c>
      <c r="H3235">
        <f t="shared" si="1061"/>
        <v>-0.51999999999999957</v>
      </c>
      <c r="I3235">
        <f t="shared" si="1062"/>
        <v>-4.7899780000000192</v>
      </c>
      <c r="J3235">
        <f t="shared" si="1063"/>
        <v>9.2114961538461984</v>
      </c>
      <c r="K3235" t="str">
        <f t="shared" si="1064"/>
        <v/>
      </c>
      <c r="L3235" s="2" t="str">
        <f t="shared" si="1070"/>
        <v/>
      </c>
      <c r="M3235" t="str">
        <f t="shared" si="1065"/>
        <v/>
      </c>
      <c r="N3235" s="1">
        <f t="shared" si="1052"/>
        <v>37560</v>
      </c>
      <c r="O3235" t="str">
        <f t="shared" si="1053"/>
        <v>可交易</v>
      </c>
      <c r="P3235" s="2" t="str">
        <f t="shared" si="1054"/>
        <v/>
      </c>
      <c r="Q3235" s="2" t="str">
        <f t="shared" si="1055"/>
        <v/>
      </c>
      <c r="R3235" s="2">
        <f t="shared" si="1066"/>
        <v>1.7926229605966693</v>
      </c>
      <c r="S3235">
        <f t="shared" si="1067"/>
        <v>20</v>
      </c>
      <c r="T3235" s="1">
        <f t="shared" si="1056"/>
        <v>37552</v>
      </c>
      <c r="U3235" t="str">
        <f t="shared" si="1057"/>
        <v>可交易</v>
      </c>
      <c r="V3235" s="2" t="str">
        <f t="shared" si="1058"/>
        <v/>
      </c>
      <c r="W3235" s="2" t="str">
        <f t="shared" si="1059"/>
        <v/>
      </c>
      <c r="X3235" s="2">
        <f t="shared" si="1068"/>
        <v>1.3163597809840031</v>
      </c>
      <c r="Y3235">
        <f t="shared" si="1069"/>
        <v>11</v>
      </c>
    </row>
    <row r="3236" spans="1:25" x14ac:dyDescent="0.3">
      <c r="A3236" s="1">
        <v>37707</v>
      </c>
      <c r="B3236">
        <v>868.52002000000005</v>
      </c>
      <c r="C3236">
        <v>27.96</v>
      </c>
      <c r="D3236">
        <v>27.9710260391921</v>
      </c>
      <c r="E3236">
        <f t="shared" si="1050"/>
        <v>-1.1026039192099546E-2</v>
      </c>
      <c r="F3236" t="str">
        <f t="shared" si="1051"/>
        <v/>
      </c>
      <c r="G3236" t="str">
        <f t="shared" si="1060"/>
        <v/>
      </c>
      <c r="H3236">
        <f t="shared" si="1061"/>
        <v>-0.26999999999999957</v>
      </c>
      <c r="I3236">
        <f t="shared" si="1062"/>
        <v>-1.4299919999999702</v>
      </c>
      <c r="J3236">
        <f t="shared" si="1063"/>
        <v>5.2962666666665648</v>
      </c>
      <c r="K3236" t="str">
        <f t="shared" si="1064"/>
        <v/>
      </c>
      <c r="L3236" s="2" t="str">
        <f t="shared" si="1070"/>
        <v/>
      </c>
      <c r="M3236" t="str">
        <f t="shared" si="1065"/>
        <v/>
      </c>
      <c r="N3236" s="1">
        <f t="shared" si="1052"/>
        <v>37560</v>
      </c>
      <c r="O3236" t="str">
        <f t="shared" si="1053"/>
        <v>可交易</v>
      </c>
      <c r="P3236" s="2" t="str">
        <f t="shared" si="1054"/>
        <v/>
      </c>
      <c r="Q3236" s="2" t="str">
        <f t="shared" si="1055"/>
        <v/>
      </c>
      <c r="R3236" s="2">
        <f t="shared" si="1066"/>
        <v>1.7926229605966693</v>
      </c>
      <c r="S3236">
        <f t="shared" si="1067"/>
        <v>20</v>
      </c>
      <c r="T3236" s="1">
        <f t="shared" si="1056"/>
        <v>37552</v>
      </c>
      <c r="U3236" t="str">
        <f t="shared" si="1057"/>
        <v>可交易</v>
      </c>
      <c r="V3236" s="2" t="str">
        <f t="shared" si="1058"/>
        <v/>
      </c>
      <c r="W3236" s="2" t="str">
        <f t="shared" si="1059"/>
        <v/>
      </c>
      <c r="X3236" s="2">
        <f t="shared" si="1068"/>
        <v>1.3163597809840031</v>
      </c>
      <c r="Y3236">
        <f t="shared" si="1069"/>
        <v>11</v>
      </c>
    </row>
    <row r="3237" spans="1:25" x14ac:dyDescent="0.3">
      <c r="A3237" s="1">
        <v>37708</v>
      </c>
      <c r="B3237">
        <v>863.5</v>
      </c>
      <c r="C3237">
        <v>27.75</v>
      </c>
      <c r="D3237">
        <v>27.696717002406299</v>
      </c>
      <c r="E3237">
        <f t="shared" si="1050"/>
        <v>5.3282997593701253E-2</v>
      </c>
      <c r="F3237" t="str">
        <f t="shared" si="1051"/>
        <v/>
      </c>
      <c r="G3237" t="str">
        <f t="shared" si="1060"/>
        <v/>
      </c>
      <c r="H3237">
        <f t="shared" si="1061"/>
        <v>-0.21000000000000085</v>
      </c>
      <c r="I3237">
        <f t="shared" si="1062"/>
        <v>-5.020020000000045</v>
      </c>
      <c r="J3237">
        <f t="shared" si="1063"/>
        <v>23.90485714285726</v>
      </c>
      <c r="K3237" t="str">
        <f t="shared" si="1064"/>
        <v/>
      </c>
      <c r="L3237" s="2" t="str">
        <f t="shared" si="1070"/>
        <v/>
      </c>
      <c r="M3237" t="str">
        <f t="shared" si="1065"/>
        <v/>
      </c>
      <c r="N3237" s="1">
        <f t="shared" si="1052"/>
        <v>37560</v>
      </c>
      <c r="O3237" t="str">
        <f t="shared" si="1053"/>
        <v>可交易</v>
      </c>
      <c r="P3237" s="2" t="str">
        <f t="shared" si="1054"/>
        <v/>
      </c>
      <c r="Q3237" s="2" t="str">
        <f t="shared" si="1055"/>
        <v/>
      </c>
      <c r="R3237" s="2">
        <f t="shared" si="1066"/>
        <v>1.7926229605966693</v>
      </c>
      <c r="S3237">
        <f t="shared" si="1067"/>
        <v>20</v>
      </c>
      <c r="T3237" s="1">
        <f t="shared" si="1056"/>
        <v>37552</v>
      </c>
      <c r="U3237" t="str">
        <f t="shared" si="1057"/>
        <v>可交易</v>
      </c>
      <c r="V3237" s="2" t="str">
        <f t="shared" si="1058"/>
        <v/>
      </c>
      <c r="W3237" s="2" t="str">
        <f t="shared" si="1059"/>
        <v/>
      </c>
      <c r="X3237" s="2">
        <f t="shared" si="1068"/>
        <v>1.3163597809840031</v>
      </c>
      <c r="Y3237">
        <f t="shared" si="1069"/>
        <v>11</v>
      </c>
    </row>
    <row r="3238" spans="1:25" x14ac:dyDescent="0.3">
      <c r="A3238" s="1">
        <v>37711</v>
      </c>
      <c r="B3238">
        <v>848.17999299999997</v>
      </c>
      <c r="C3238">
        <v>29.15</v>
      </c>
      <c r="D3238">
        <v>29.010922571644599</v>
      </c>
      <c r="E3238">
        <f t="shared" si="1050"/>
        <v>0.13907742835539949</v>
      </c>
      <c r="F3238" t="str">
        <f t="shared" si="1051"/>
        <v/>
      </c>
      <c r="G3238" t="str">
        <f t="shared" si="1060"/>
        <v/>
      </c>
      <c r="H3238">
        <f t="shared" si="1061"/>
        <v>1.3999999999999986</v>
      </c>
      <c r="I3238">
        <f t="shared" si="1062"/>
        <v>-15.320007000000032</v>
      </c>
      <c r="J3238">
        <f t="shared" si="1063"/>
        <v>-10.942862142857177</v>
      </c>
      <c r="K3238" t="str">
        <f t="shared" si="1064"/>
        <v/>
      </c>
      <c r="L3238" s="2" t="str">
        <f t="shared" si="1070"/>
        <v/>
      </c>
      <c r="M3238" t="str">
        <f t="shared" si="1065"/>
        <v/>
      </c>
      <c r="N3238" s="1">
        <f t="shared" si="1052"/>
        <v>37560</v>
      </c>
      <c r="O3238" t="str">
        <f t="shared" si="1053"/>
        <v>可交易</v>
      </c>
      <c r="P3238" s="2" t="str">
        <f t="shared" si="1054"/>
        <v/>
      </c>
      <c r="Q3238" s="2" t="str">
        <f t="shared" si="1055"/>
        <v/>
      </c>
      <c r="R3238" s="2">
        <f t="shared" si="1066"/>
        <v>1.7926229605966693</v>
      </c>
      <c r="S3238">
        <f t="shared" si="1067"/>
        <v>20</v>
      </c>
      <c r="T3238" s="1">
        <f t="shared" si="1056"/>
        <v>37552</v>
      </c>
      <c r="U3238" t="str">
        <f t="shared" si="1057"/>
        <v>可交易</v>
      </c>
      <c r="V3238" s="2" t="str">
        <f t="shared" si="1058"/>
        <v/>
      </c>
      <c r="W3238" s="2" t="str">
        <f t="shared" si="1059"/>
        <v/>
      </c>
      <c r="X3238" s="2">
        <f t="shared" si="1068"/>
        <v>1.3163597809840031</v>
      </c>
      <c r="Y3238">
        <f t="shared" si="1069"/>
        <v>11</v>
      </c>
    </row>
    <row r="3239" spans="1:25" x14ac:dyDescent="0.3">
      <c r="A3239" s="1">
        <v>37712</v>
      </c>
      <c r="B3239">
        <v>858.47997999999995</v>
      </c>
      <c r="C3239">
        <v>28.36</v>
      </c>
      <c r="D3239">
        <v>28.4342237848265</v>
      </c>
      <c r="E3239">
        <f t="shared" si="1050"/>
        <v>-7.4223784826500605E-2</v>
      </c>
      <c r="F3239" t="str">
        <f t="shared" si="1051"/>
        <v/>
      </c>
      <c r="G3239" t="str">
        <f t="shared" si="1060"/>
        <v/>
      </c>
      <c r="H3239">
        <f t="shared" si="1061"/>
        <v>-0.78999999999999915</v>
      </c>
      <c r="I3239">
        <f t="shared" si="1062"/>
        <v>10.299986999999987</v>
      </c>
      <c r="J3239">
        <f t="shared" si="1063"/>
        <v>-13.037958227848099</v>
      </c>
      <c r="K3239" t="str">
        <f t="shared" si="1064"/>
        <v/>
      </c>
      <c r="L3239" s="2" t="str">
        <f t="shared" si="1070"/>
        <v/>
      </c>
      <c r="M3239" t="str">
        <f t="shared" si="1065"/>
        <v/>
      </c>
      <c r="N3239" s="1">
        <f t="shared" si="1052"/>
        <v>37560</v>
      </c>
      <c r="O3239" t="str">
        <f t="shared" si="1053"/>
        <v>可交易</v>
      </c>
      <c r="P3239" s="2" t="str">
        <f t="shared" si="1054"/>
        <v/>
      </c>
      <c r="Q3239" s="2" t="str">
        <f t="shared" si="1055"/>
        <v/>
      </c>
      <c r="R3239" s="2">
        <f t="shared" si="1066"/>
        <v>1.7926229605966693</v>
      </c>
      <c r="S3239">
        <f t="shared" si="1067"/>
        <v>20</v>
      </c>
      <c r="T3239" s="1">
        <f t="shared" si="1056"/>
        <v>37552</v>
      </c>
      <c r="U3239" t="str">
        <f t="shared" si="1057"/>
        <v>可交易</v>
      </c>
      <c r="V3239" s="2" t="str">
        <f t="shared" si="1058"/>
        <v/>
      </c>
      <c r="W3239" s="2" t="str">
        <f t="shared" si="1059"/>
        <v/>
      </c>
      <c r="X3239" s="2">
        <f t="shared" si="1068"/>
        <v>1.3163597809840031</v>
      </c>
      <c r="Y3239">
        <f t="shared" si="1069"/>
        <v>11</v>
      </c>
    </row>
    <row r="3240" spans="1:25" x14ac:dyDescent="0.3">
      <c r="A3240" s="1">
        <v>37713</v>
      </c>
      <c r="B3240">
        <v>880.90002400000003</v>
      </c>
      <c r="C3240">
        <v>28.02</v>
      </c>
      <c r="D3240">
        <v>27.838648527085901</v>
      </c>
      <c r="E3240">
        <f t="shared" si="1050"/>
        <v>0.18135147291409837</v>
      </c>
      <c r="F3240" t="str">
        <f t="shared" si="1051"/>
        <v/>
      </c>
      <c r="G3240" t="str">
        <f t="shared" si="1060"/>
        <v/>
      </c>
      <c r="H3240">
        <f t="shared" si="1061"/>
        <v>-0.33999999999999986</v>
      </c>
      <c r="I3240">
        <f t="shared" si="1062"/>
        <v>22.420044000000075</v>
      </c>
      <c r="J3240">
        <f t="shared" si="1063"/>
        <v>-65.941305882353191</v>
      </c>
      <c r="K3240" t="str">
        <f t="shared" si="1064"/>
        <v/>
      </c>
      <c r="L3240" s="2" t="str">
        <f t="shared" si="1070"/>
        <v/>
      </c>
      <c r="M3240" t="str">
        <f t="shared" si="1065"/>
        <v/>
      </c>
      <c r="N3240" s="1">
        <f t="shared" si="1052"/>
        <v>37560</v>
      </c>
      <c r="O3240" t="str">
        <f t="shared" si="1053"/>
        <v>可交易</v>
      </c>
      <c r="P3240" s="2" t="str">
        <f t="shared" si="1054"/>
        <v/>
      </c>
      <c r="Q3240" s="2" t="str">
        <f t="shared" si="1055"/>
        <v/>
      </c>
      <c r="R3240" s="2">
        <f t="shared" si="1066"/>
        <v>1.7926229605966693</v>
      </c>
      <c r="S3240">
        <f t="shared" si="1067"/>
        <v>20</v>
      </c>
      <c r="T3240" s="1">
        <f t="shared" si="1056"/>
        <v>37552</v>
      </c>
      <c r="U3240" t="str">
        <f t="shared" si="1057"/>
        <v>可交易</v>
      </c>
      <c r="V3240" s="2" t="str">
        <f t="shared" si="1058"/>
        <v/>
      </c>
      <c r="W3240" s="2" t="str">
        <f t="shared" si="1059"/>
        <v/>
      </c>
      <c r="X3240" s="2">
        <f t="shared" si="1068"/>
        <v>1.3163597809840031</v>
      </c>
      <c r="Y3240">
        <f t="shared" si="1069"/>
        <v>11</v>
      </c>
    </row>
    <row r="3241" spans="1:25" x14ac:dyDescent="0.3">
      <c r="A3241" s="1">
        <v>37714</v>
      </c>
      <c r="B3241">
        <v>876.45001200000002</v>
      </c>
      <c r="C3241">
        <v>28.21</v>
      </c>
      <c r="D3241">
        <v>27.713073031869001</v>
      </c>
      <c r="E3241">
        <f t="shared" si="1050"/>
        <v>0.49692696813099957</v>
      </c>
      <c r="F3241" t="str">
        <f t="shared" si="1051"/>
        <v/>
      </c>
      <c r="G3241" t="str">
        <f t="shared" si="1060"/>
        <v/>
      </c>
      <c r="H3241">
        <f t="shared" si="1061"/>
        <v>0.19000000000000128</v>
      </c>
      <c r="I3241">
        <f t="shared" si="1062"/>
        <v>-4.4500120000000152</v>
      </c>
      <c r="J3241">
        <f t="shared" si="1063"/>
        <v>-23.421115789473607</v>
      </c>
      <c r="K3241" t="str">
        <f t="shared" si="1064"/>
        <v/>
      </c>
      <c r="L3241" s="2" t="str">
        <f t="shared" si="1070"/>
        <v/>
      </c>
      <c r="M3241" t="str">
        <f t="shared" si="1065"/>
        <v/>
      </c>
      <c r="N3241" s="1">
        <f t="shared" si="1052"/>
        <v>37560</v>
      </c>
      <c r="O3241" t="str">
        <f t="shared" si="1053"/>
        <v>可交易</v>
      </c>
      <c r="P3241" s="2" t="str">
        <f t="shared" si="1054"/>
        <v/>
      </c>
      <c r="Q3241" s="2" t="str">
        <f t="shared" si="1055"/>
        <v/>
      </c>
      <c r="R3241" s="2">
        <f t="shared" si="1066"/>
        <v>1.7926229605966693</v>
      </c>
      <c r="S3241">
        <f t="shared" si="1067"/>
        <v>20</v>
      </c>
      <c r="T3241" s="1">
        <f t="shared" si="1056"/>
        <v>37552</v>
      </c>
      <c r="U3241" t="str">
        <f t="shared" si="1057"/>
        <v>可交易</v>
      </c>
      <c r="V3241" s="2" t="str">
        <f t="shared" si="1058"/>
        <v/>
      </c>
      <c r="W3241" s="2" t="str">
        <f t="shared" si="1059"/>
        <v/>
      </c>
      <c r="X3241" s="2">
        <f t="shared" si="1068"/>
        <v>1.3163597809840031</v>
      </c>
      <c r="Y3241">
        <f t="shared" si="1069"/>
        <v>11</v>
      </c>
    </row>
    <row r="3242" spans="1:25" x14ac:dyDescent="0.3">
      <c r="A3242" s="1">
        <v>37715</v>
      </c>
      <c r="B3242">
        <v>878.84997599999997</v>
      </c>
      <c r="C3242">
        <v>29.13</v>
      </c>
      <c r="D3242">
        <v>29.378185678398001</v>
      </c>
      <c r="E3242">
        <f t="shared" si="1050"/>
        <v>-0.2481856783980021</v>
      </c>
      <c r="F3242" t="str">
        <f t="shared" si="1051"/>
        <v/>
      </c>
      <c r="G3242" t="str">
        <f t="shared" si="1060"/>
        <v/>
      </c>
      <c r="H3242">
        <f t="shared" si="1061"/>
        <v>0.91999999999999815</v>
      </c>
      <c r="I3242">
        <f t="shared" si="1062"/>
        <v>2.3999639999999545</v>
      </c>
      <c r="J3242">
        <f t="shared" si="1063"/>
        <v>2.608656521739086</v>
      </c>
      <c r="K3242" t="str">
        <f t="shared" si="1064"/>
        <v/>
      </c>
      <c r="L3242" s="2" t="str">
        <f t="shared" si="1070"/>
        <v/>
      </c>
      <c r="M3242" t="str">
        <f t="shared" si="1065"/>
        <v/>
      </c>
      <c r="N3242" s="1">
        <f t="shared" si="1052"/>
        <v>37560</v>
      </c>
      <c r="O3242" t="str">
        <f t="shared" si="1053"/>
        <v>可交易</v>
      </c>
      <c r="P3242" s="2" t="str">
        <f t="shared" si="1054"/>
        <v/>
      </c>
      <c r="Q3242" s="2" t="str">
        <f t="shared" si="1055"/>
        <v/>
      </c>
      <c r="R3242" s="2">
        <f t="shared" si="1066"/>
        <v>1.7926229605966693</v>
      </c>
      <c r="S3242">
        <f t="shared" si="1067"/>
        <v>20</v>
      </c>
      <c r="T3242" s="1">
        <f t="shared" si="1056"/>
        <v>37552</v>
      </c>
      <c r="U3242" t="str">
        <f t="shared" si="1057"/>
        <v>可交易</v>
      </c>
      <c r="V3242" s="2" t="str">
        <f t="shared" si="1058"/>
        <v/>
      </c>
      <c r="W3242" s="2" t="str">
        <f t="shared" si="1059"/>
        <v/>
      </c>
      <c r="X3242" s="2">
        <f t="shared" si="1068"/>
        <v>1.3163597809840031</v>
      </c>
      <c r="Y3242">
        <f t="shared" si="1069"/>
        <v>11</v>
      </c>
    </row>
    <row r="3243" spans="1:25" x14ac:dyDescent="0.3">
      <c r="A3243" s="1">
        <v>37718</v>
      </c>
      <c r="B3243">
        <v>879.92999299999997</v>
      </c>
      <c r="C3243">
        <v>28.45</v>
      </c>
      <c r="D3243">
        <v>27.960626585692701</v>
      </c>
      <c r="E3243">
        <f t="shared" si="1050"/>
        <v>0.4893734143072983</v>
      </c>
      <c r="F3243" t="str">
        <f t="shared" si="1051"/>
        <v/>
      </c>
      <c r="G3243" t="str">
        <f t="shared" si="1060"/>
        <v/>
      </c>
      <c r="H3243">
        <f t="shared" si="1061"/>
        <v>-0.67999999999999972</v>
      </c>
      <c r="I3243">
        <f t="shared" si="1062"/>
        <v>1.080016999999998</v>
      </c>
      <c r="J3243">
        <f t="shared" si="1063"/>
        <v>-1.5882602941176447</v>
      </c>
      <c r="K3243" t="str">
        <f t="shared" si="1064"/>
        <v/>
      </c>
      <c r="L3243" s="2" t="str">
        <f t="shared" si="1070"/>
        <v/>
      </c>
      <c r="M3243" t="str">
        <f t="shared" si="1065"/>
        <v/>
      </c>
      <c r="N3243" s="1">
        <f t="shared" si="1052"/>
        <v>37560</v>
      </c>
      <c r="O3243" t="str">
        <f t="shared" si="1053"/>
        <v>可交易</v>
      </c>
      <c r="P3243" s="2" t="str">
        <f t="shared" si="1054"/>
        <v/>
      </c>
      <c r="Q3243" s="2" t="str">
        <f t="shared" si="1055"/>
        <v/>
      </c>
      <c r="R3243" s="2">
        <f t="shared" si="1066"/>
        <v>1.7926229605966693</v>
      </c>
      <c r="S3243">
        <f t="shared" si="1067"/>
        <v>20</v>
      </c>
      <c r="T3243" s="1">
        <f t="shared" si="1056"/>
        <v>37552</v>
      </c>
      <c r="U3243" t="str">
        <f t="shared" si="1057"/>
        <v>可交易</v>
      </c>
      <c r="V3243" s="2" t="str">
        <f t="shared" si="1058"/>
        <v/>
      </c>
      <c r="W3243" s="2" t="str">
        <f t="shared" si="1059"/>
        <v/>
      </c>
      <c r="X3243" s="2">
        <f t="shared" si="1068"/>
        <v>1.3163597809840031</v>
      </c>
      <c r="Y3243">
        <f t="shared" si="1069"/>
        <v>11</v>
      </c>
    </row>
    <row r="3244" spans="1:25" x14ac:dyDescent="0.3">
      <c r="A3244" s="1">
        <v>37719</v>
      </c>
      <c r="B3244">
        <v>878.28997800000002</v>
      </c>
      <c r="C3244">
        <v>27.13</v>
      </c>
      <c r="D3244">
        <v>27.003225458599999</v>
      </c>
      <c r="E3244">
        <f t="shared" si="1050"/>
        <v>0.12677454139999966</v>
      </c>
      <c r="F3244" t="str">
        <f t="shared" si="1051"/>
        <v/>
      </c>
      <c r="G3244" t="str">
        <f t="shared" si="1060"/>
        <v/>
      </c>
      <c r="H3244">
        <f t="shared" si="1061"/>
        <v>-1.3200000000000003</v>
      </c>
      <c r="I3244">
        <f t="shared" si="1062"/>
        <v>-1.6400149999999485</v>
      </c>
      <c r="J3244">
        <f t="shared" si="1063"/>
        <v>1.2424356060605668</v>
      </c>
      <c r="K3244" t="str">
        <f t="shared" si="1064"/>
        <v/>
      </c>
      <c r="L3244" s="2" t="str">
        <f t="shared" si="1070"/>
        <v/>
      </c>
      <c r="M3244" t="str">
        <f t="shared" si="1065"/>
        <v/>
      </c>
      <c r="N3244" s="1">
        <f t="shared" si="1052"/>
        <v>37560</v>
      </c>
      <c r="O3244" t="str">
        <f t="shared" si="1053"/>
        <v>可交易</v>
      </c>
      <c r="P3244" s="2" t="str">
        <f t="shared" si="1054"/>
        <v/>
      </c>
      <c r="Q3244" s="2" t="str">
        <f t="shared" si="1055"/>
        <v/>
      </c>
      <c r="R3244" s="2">
        <f t="shared" si="1066"/>
        <v>1.7926229605966693</v>
      </c>
      <c r="S3244">
        <f t="shared" si="1067"/>
        <v>20</v>
      </c>
      <c r="T3244" s="1">
        <f t="shared" si="1056"/>
        <v>37552</v>
      </c>
      <c r="U3244" t="str">
        <f t="shared" si="1057"/>
        <v>可交易</v>
      </c>
      <c r="V3244" s="2" t="str">
        <f t="shared" si="1058"/>
        <v/>
      </c>
      <c r="W3244" s="2" t="str">
        <f t="shared" si="1059"/>
        <v/>
      </c>
      <c r="X3244" s="2">
        <f t="shared" si="1068"/>
        <v>1.3163597809840031</v>
      </c>
      <c r="Y3244">
        <f t="shared" si="1069"/>
        <v>11</v>
      </c>
    </row>
    <row r="3245" spans="1:25" x14ac:dyDescent="0.3">
      <c r="A3245" s="1">
        <v>37720</v>
      </c>
      <c r="B3245">
        <v>865.98999000000003</v>
      </c>
      <c r="C3245">
        <v>27.11</v>
      </c>
      <c r="D3245">
        <v>26.406304185263501</v>
      </c>
      <c r="E3245">
        <f t="shared" si="1050"/>
        <v>0.70369581473649845</v>
      </c>
      <c r="F3245" t="str">
        <f t="shared" si="1051"/>
        <v/>
      </c>
      <c r="G3245" t="str">
        <f t="shared" si="1060"/>
        <v/>
      </c>
      <c r="H3245">
        <f t="shared" si="1061"/>
        <v>-1.9999999999999574E-2</v>
      </c>
      <c r="I3245">
        <f t="shared" si="1062"/>
        <v>-12.299987999999985</v>
      </c>
      <c r="J3245">
        <f t="shared" si="1063"/>
        <v>614.99940000001232</v>
      </c>
      <c r="K3245" t="str">
        <f t="shared" si="1064"/>
        <v/>
      </c>
      <c r="L3245" s="2" t="str">
        <f t="shared" si="1070"/>
        <v/>
      </c>
      <c r="M3245" t="str">
        <f t="shared" si="1065"/>
        <v/>
      </c>
      <c r="N3245" s="1">
        <f t="shared" si="1052"/>
        <v>37560</v>
      </c>
      <c r="O3245" t="str">
        <f t="shared" si="1053"/>
        <v>可交易</v>
      </c>
      <c r="P3245" s="2" t="str">
        <f t="shared" si="1054"/>
        <v/>
      </c>
      <c r="Q3245" s="2" t="str">
        <f t="shared" si="1055"/>
        <v/>
      </c>
      <c r="R3245" s="2">
        <f t="shared" si="1066"/>
        <v>1.7926229605966693</v>
      </c>
      <c r="S3245">
        <f t="shared" si="1067"/>
        <v>20</v>
      </c>
      <c r="T3245" s="1">
        <f t="shared" si="1056"/>
        <v>37552</v>
      </c>
      <c r="U3245" t="str">
        <f t="shared" si="1057"/>
        <v>可交易</v>
      </c>
      <c r="V3245" s="2" t="str">
        <f t="shared" si="1058"/>
        <v/>
      </c>
      <c r="W3245" s="2" t="str">
        <f t="shared" si="1059"/>
        <v/>
      </c>
      <c r="X3245" s="2">
        <f t="shared" si="1068"/>
        <v>1.3163597809840031</v>
      </c>
      <c r="Y3245">
        <f t="shared" si="1069"/>
        <v>11</v>
      </c>
    </row>
    <row r="3246" spans="1:25" x14ac:dyDescent="0.3">
      <c r="A3246" s="1">
        <v>37721</v>
      </c>
      <c r="B3246">
        <v>871.580017</v>
      </c>
      <c r="C3246">
        <v>25.6</v>
      </c>
      <c r="D3246">
        <v>25.837181060478301</v>
      </c>
      <c r="E3246">
        <f t="shared" si="1050"/>
        <v>-0.23718106047829934</v>
      </c>
      <c r="F3246" t="str">
        <f t="shared" si="1051"/>
        <v/>
      </c>
      <c r="G3246" t="str">
        <f t="shared" si="1060"/>
        <v/>
      </c>
      <c r="H3246">
        <f t="shared" si="1061"/>
        <v>-1.509999999999998</v>
      </c>
      <c r="I3246">
        <f t="shared" si="1062"/>
        <v>5.5900269999999637</v>
      </c>
      <c r="J3246">
        <f t="shared" si="1063"/>
        <v>-3.7020046357615701</v>
      </c>
      <c r="K3246" t="str">
        <f t="shared" si="1064"/>
        <v/>
      </c>
      <c r="L3246" s="2" t="str">
        <f t="shared" si="1070"/>
        <v/>
      </c>
      <c r="M3246" t="str">
        <f t="shared" si="1065"/>
        <v/>
      </c>
      <c r="N3246" s="1">
        <f t="shared" si="1052"/>
        <v>37560</v>
      </c>
      <c r="O3246" t="str">
        <f t="shared" si="1053"/>
        <v>可交易</v>
      </c>
      <c r="P3246" s="2" t="str">
        <f t="shared" si="1054"/>
        <v/>
      </c>
      <c r="Q3246" s="2" t="str">
        <f t="shared" si="1055"/>
        <v/>
      </c>
      <c r="R3246" s="2">
        <f t="shared" si="1066"/>
        <v>1.7926229605966693</v>
      </c>
      <c r="S3246">
        <f t="shared" si="1067"/>
        <v>20</v>
      </c>
      <c r="T3246" s="1">
        <f t="shared" si="1056"/>
        <v>37552</v>
      </c>
      <c r="U3246" t="str">
        <f t="shared" si="1057"/>
        <v>可交易</v>
      </c>
      <c r="V3246" s="2" t="str">
        <f t="shared" si="1058"/>
        <v/>
      </c>
      <c r="W3246" s="2" t="str">
        <f t="shared" si="1059"/>
        <v/>
      </c>
      <c r="X3246" s="2">
        <f t="shared" si="1068"/>
        <v>1.3163597809840031</v>
      </c>
      <c r="Y3246">
        <f t="shared" si="1069"/>
        <v>11</v>
      </c>
    </row>
    <row r="3247" spans="1:25" x14ac:dyDescent="0.3">
      <c r="A3247" s="1">
        <v>37722</v>
      </c>
      <c r="B3247">
        <v>868.29998799999998</v>
      </c>
      <c r="C3247">
        <v>24.44</v>
      </c>
      <c r="D3247">
        <v>24.893255021217101</v>
      </c>
      <c r="E3247">
        <f t="shared" si="1050"/>
        <v>-0.4532550212170996</v>
      </c>
      <c r="F3247" t="str">
        <f t="shared" si="1051"/>
        <v/>
      </c>
      <c r="G3247" t="str">
        <f t="shared" si="1060"/>
        <v/>
      </c>
      <c r="H3247">
        <f t="shared" si="1061"/>
        <v>-1.1600000000000001</v>
      </c>
      <c r="I3247">
        <f t="shared" si="1062"/>
        <v>-3.2800290000000132</v>
      </c>
      <c r="J3247">
        <f t="shared" si="1063"/>
        <v>2.8276112068965626</v>
      </c>
      <c r="K3247" t="str">
        <f t="shared" si="1064"/>
        <v/>
      </c>
      <c r="L3247" s="2" t="str">
        <f t="shared" si="1070"/>
        <v/>
      </c>
      <c r="M3247" t="str">
        <f t="shared" si="1065"/>
        <v/>
      </c>
      <c r="N3247" s="1">
        <f t="shared" si="1052"/>
        <v>37560</v>
      </c>
      <c r="O3247" t="str">
        <f t="shared" si="1053"/>
        <v>可交易</v>
      </c>
      <c r="P3247" s="2" t="str">
        <f t="shared" si="1054"/>
        <v/>
      </c>
      <c r="Q3247" s="2" t="str">
        <f t="shared" si="1055"/>
        <v/>
      </c>
      <c r="R3247" s="2">
        <f t="shared" si="1066"/>
        <v>1.7926229605966693</v>
      </c>
      <c r="S3247">
        <f t="shared" si="1067"/>
        <v>20</v>
      </c>
      <c r="T3247" s="1">
        <f t="shared" si="1056"/>
        <v>37552</v>
      </c>
      <c r="U3247" t="str">
        <f t="shared" si="1057"/>
        <v>可交易</v>
      </c>
      <c r="V3247" s="2" t="str">
        <f t="shared" si="1058"/>
        <v/>
      </c>
      <c r="W3247" s="2" t="str">
        <f t="shared" si="1059"/>
        <v/>
      </c>
      <c r="X3247" s="2">
        <f t="shared" si="1068"/>
        <v>1.3163597809840031</v>
      </c>
      <c r="Y3247">
        <f t="shared" si="1069"/>
        <v>11</v>
      </c>
    </row>
    <row r="3248" spans="1:25" x14ac:dyDescent="0.3">
      <c r="A3248" s="1">
        <v>37725</v>
      </c>
      <c r="B3248">
        <v>885.22997999999995</v>
      </c>
      <c r="C3248">
        <v>23.41</v>
      </c>
      <c r="D3248">
        <v>23.840376263884501</v>
      </c>
      <c r="E3248">
        <f t="shared" si="1050"/>
        <v>-0.43037626388450079</v>
      </c>
      <c r="F3248" t="str">
        <f t="shared" si="1051"/>
        <v/>
      </c>
      <c r="G3248" t="str">
        <f t="shared" si="1060"/>
        <v/>
      </c>
      <c r="H3248">
        <f t="shared" si="1061"/>
        <v>-1.0300000000000011</v>
      </c>
      <c r="I3248">
        <f t="shared" si="1062"/>
        <v>16.92999199999997</v>
      </c>
      <c r="J3248">
        <f t="shared" si="1063"/>
        <v>-16.436885436893157</v>
      </c>
      <c r="K3248" t="str">
        <f t="shared" si="1064"/>
        <v/>
      </c>
      <c r="L3248" s="2" t="str">
        <f t="shared" si="1070"/>
        <v/>
      </c>
      <c r="M3248" t="str">
        <f t="shared" si="1065"/>
        <v/>
      </c>
      <c r="N3248" s="1">
        <f t="shared" si="1052"/>
        <v>37560</v>
      </c>
      <c r="O3248" t="str">
        <f t="shared" si="1053"/>
        <v>可交易</v>
      </c>
      <c r="P3248" s="2" t="str">
        <f t="shared" si="1054"/>
        <v/>
      </c>
      <c r="Q3248" s="2" t="str">
        <f t="shared" si="1055"/>
        <v/>
      </c>
      <c r="R3248" s="2">
        <f t="shared" si="1066"/>
        <v>1.7926229605966693</v>
      </c>
      <c r="S3248">
        <f t="shared" si="1067"/>
        <v>20</v>
      </c>
      <c r="T3248" s="1">
        <f t="shared" si="1056"/>
        <v>37552</v>
      </c>
      <c r="U3248" t="str">
        <f t="shared" si="1057"/>
        <v>可交易</v>
      </c>
      <c r="V3248" s="2" t="str">
        <f t="shared" si="1058"/>
        <v/>
      </c>
      <c r="W3248" s="2" t="str">
        <f t="shared" si="1059"/>
        <v/>
      </c>
      <c r="X3248" s="2">
        <f t="shared" si="1068"/>
        <v>1.3163597809840031</v>
      </c>
      <c r="Y3248">
        <f t="shared" si="1069"/>
        <v>11</v>
      </c>
    </row>
    <row r="3249" spans="1:25" x14ac:dyDescent="0.3">
      <c r="A3249" s="1">
        <v>37726</v>
      </c>
      <c r="B3249">
        <v>890.80999799999995</v>
      </c>
      <c r="C3249">
        <v>22.56</v>
      </c>
      <c r="D3249">
        <v>22.785404456825301</v>
      </c>
      <c r="E3249">
        <f t="shared" si="1050"/>
        <v>-0.22540445682530219</v>
      </c>
      <c r="F3249" t="str">
        <f t="shared" si="1051"/>
        <v/>
      </c>
      <c r="G3249" t="str">
        <f t="shared" si="1060"/>
        <v/>
      </c>
      <c r="H3249">
        <f t="shared" si="1061"/>
        <v>-0.85000000000000142</v>
      </c>
      <c r="I3249">
        <f t="shared" si="1062"/>
        <v>5.5800179999999955</v>
      </c>
      <c r="J3249">
        <f t="shared" si="1063"/>
        <v>-6.5647270588235127</v>
      </c>
      <c r="K3249" t="str">
        <f t="shared" si="1064"/>
        <v/>
      </c>
      <c r="L3249" s="2" t="str">
        <f t="shared" si="1070"/>
        <v/>
      </c>
      <c r="M3249" t="str">
        <f t="shared" si="1065"/>
        <v/>
      </c>
      <c r="N3249" s="1">
        <f t="shared" si="1052"/>
        <v>37560</v>
      </c>
      <c r="O3249" t="str">
        <f t="shared" si="1053"/>
        <v>可交易</v>
      </c>
      <c r="P3249" s="2" t="str">
        <f t="shared" si="1054"/>
        <v/>
      </c>
      <c r="Q3249" s="2" t="str">
        <f t="shared" si="1055"/>
        <v/>
      </c>
      <c r="R3249" s="2">
        <f t="shared" si="1066"/>
        <v>1.7926229605966693</v>
      </c>
      <c r="S3249">
        <f t="shared" si="1067"/>
        <v>20</v>
      </c>
      <c r="T3249" s="1">
        <f t="shared" si="1056"/>
        <v>37552</v>
      </c>
      <c r="U3249" t="str">
        <f t="shared" si="1057"/>
        <v>可交易</v>
      </c>
      <c r="V3249" s="2" t="str">
        <f t="shared" si="1058"/>
        <v/>
      </c>
      <c r="W3249" s="2" t="str">
        <f t="shared" si="1059"/>
        <v/>
      </c>
      <c r="X3249" s="2">
        <f t="shared" si="1068"/>
        <v>1.3163597809840031</v>
      </c>
      <c r="Y3249">
        <f t="shared" si="1069"/>
        <v>11</v>
      </c>
    </row>
    <row r="3250" spans="1:25" x14ac:dyDescent="0.3">
      <c r="A3250" s="1">
        <v>37727</v>
      </c>
      <c r="B3250">
        <v>879.90997300000004</v>
      </c>
      <c r="C3250">
        <v>22.52</v>
      </c>
      <c r="D3250">
        <v>22.318719756544098</v>
      </c>
      <c r="E3250">
        <f t="shared" si="1050"/>
        <v>0.20128024345590134</v>
      </c>
      <c r="F3250" t="str">
        <f t="shared" si="1051"/>
        <v/>
      </c>
      <c r="G3250" t="str">
        <f t="shared" si="1060"/>
        <v/>
      </c>
      <c r="H3250">
        <f t="shared" si="1061"/>
        <v>-3.9999999999999147E-2</v>
      </c>
      <c r="I3250">
        <f t="shared" si="1062"/>
        <v>-10.900024999999914</v>
      </c>
      <c r="J3250">
        <f t="shared" si="1063"/>
        <v>272.50062500000365</v>
      </c>
      <c r="K3250" t="str">
        <f t="shared" si="1064"/>
        <v/>
      </c>
      <c r="L3250" s="2" t="str">
        <f t="shared" si="1070"/>
        <v/>
      </c>
      <c r="M3250" t="str">
        <f t="shared" si="1065"/>
        <v/>
      </c>
      <c r="N3250" s="1">
        <f t="shared" si="1052"/>
        <v>37560</v>
      </c>
      <c r="O3250" t="str">
        <f t="shared" si="1053"/>
        <v>可交易</v>
      </c>
      <c r="P3250" s="2" t="str">
        <f t="shared" si="1054"/>
        <v/>
      </c>
      <c r="Q3250" s="2" t="str">
        <f t="shared" si="1055"/>
        <v/>
      </c>
      <c r="R3250" s="2">
        <f t="shared" si="1066"/>
        <v>1.7926229605966693</v>
      </c>
      <c r="S3250">
        <f t="shared" si="1067"/>
        <v>20</v>
      </c>
      <c r="T3250" s="1">
        <f t="shared" si="1056"/>
        <v>37552</v>
      </c>
      <c r="U3250" t="str">
        <f t="shared" si="1057"/>
        <v>可交易</v>
      </c>
      <c r="V3250" s="2" t="str">
        <f t="shared" si="1058"/>
        <v/>
      </c>
      <c r="W3250" s="2" t="str">
        <f t="shared" si="1059"/>
        <v/>
      </c>
      <c r="X3250" s="2">
        <f t="shared" si="1068"/>
        <v>1.3163597809840031</v>
      </c>
      <c r="Y3250">
        <f t="shared" si="1069"/>
        <v>11</v>
      </c>
    </row>
    <row r="3251" spans="1:25" x14ac:dyDescent="0.3">
      <c r="A3251" s="1">
        <v>37728</v>
      </c>
      <c r="B3251">
        <v>893.580017</v>
      </c>
      <c r="C3251">
        <v>21.5</v>
      </c>
      <c r="D3251">
        <v>21.6378939980107</v>
      </c>
      <c r="E3251">
        <f t="shared" si="1050"/>
        <v>-0.1378939980106999</v>
      </c>
      <c r="F3251" t="str">
        <f t="shared" si="1051"/>
        <v/>
      </c>
      <c r="G3251" t="str">
        <f t="shared" si="1060"/>
        <v/>
      </c>
      <c r="H3251">
        <f t="shared" si="1061"/>
        <v>-1.0199999999999996</v>
      </c>
      <c r="I3251">
        <f t="shared" si="1062"/>
        <v>13.670043999999962</v>
      </c>
      <c r="J3251">
        <f t="shared" si="1063"/>
        <v>-13.402003921568596</v>
      </c>
      <c r="K3251" t="str">
        <f t="shared" si="1064"/>
        <v/>
      </c>
      <c r="L3251" s="2" t="str">
        <f t="shared" si="1070"/>
        <v/>
      </c>
      <c r="M3251" t="str">
        <f t="shared" si="1065"/>
        <v/>
      </c>
      <c r="N3251" s="1">
        <f t="shared" si="1052"/>
        <v>37560</v>
      </c>
      <c r="O3251" t="str">
        <f t="shared" si="1053"/>
        <v>可交易</v>
      </c>
      <c r="P3251" s="2" t="str">
        <f t="shared" si="1054"/>
        <v/>
      </c>
      <c r="Q3251" s="2" t="str">
        <f t="shared" si="1055"/>
        <v/>
      </c>
      <c r="R3251" s="2">
        <f t="shared" si="1066"/>
        <v>1.7926229605966693</v>
      </c>
      <c r="S3251">
        <f t="shared" si="1067"/>
        <v>20</v>
      </c>
      <c r="T3251" s="1">
        <f t="shared" si="1056"/>
        <v>37552</v>
      </c>
      <c r="U3251" t="str">
        <f t="shared" si="1057"/>
        <v>可交易</v>
      </c>
      <c r="V3251" s="2" t="str">
        <f t="shared" si="1058"/>
        <v/>
      </c>
      <c r="W3251" s="2" t="str">
        <f t="shared" si="1059"/>
        <v/>
      </c>
      <c r="X3251" s="2">
        <f t="shared" si="1068"/>
        <v>1.3163597809840031</v>
      </c>
      <c r="Y3251">
        <f t="shared" si="1069"/>
        <v>11</v>
      </c>
    </row>
    <row r="3252" spans="1:25" x14ac:dyDescent="0.3">
      <c r="A3252" s="1">
        <v>37732</v>
      </c>
      <c r="B3252">
        <v>892.01000999999997</v>
      </c>
      <c r="C3252">
        <v>21.95</v>
      </c>
      <c r="D3252">
        <v>21.990606473401201</v>
      </c>
      <c r="E3252">
        <f t="shared" si="1050"/>
        <v>-4.0606473401201271E-2</v>
      </c>
      <c r="F3252" t="str">
        <f t="shared" si="1051"/>
        <v/>
      </c>
      <c r="G3252" t="str">
        <f t="shared" si="1060"/>
        <v/>
      </c>
      <c r="H3252">
        <f t="shared" si="1061"/>
        <v>0.44999999999999929</v>
      </c>
      <c r="I3252">
        <f t="shared" si="1062"/>
        <v>-1.5700070000000323</v>
      </c>
      <c r="J3252">
        <f t="shared" si="1063"/>
        <v>-3.4889044444445219</v>
      </c>
      <c r="K3252" t="str">
        <f t="shared" si="1064"/>
        <v/>
      </c>
      <c r="L3252" s="2" t="str">
        <f t="shared" si="1070"/>
        <v/>
      </c>
      <c r="M3252" t="str">
        <f t="shared" si="1065"/>
        <v/>
      </c>
      <c r="N3252" s="1">
        <f t="shared" si="1052"/>
        <v>37560</v>
      </c>
      <c r="O3252" t="str">
        <f t="shared" si="1053"/>
        <v>可交易</v>
      </c>
      <c r="P3252" s="2" t="str">
        <f t="shared" si="1054"/>
        <v/>
      </c>
      <c r="Q3252" s="2" t="str">
        <f t="shared" si="1055"/>
        <v/>
      </c>
      <c r="R3252" s="2">
        <f t="shared" si="1066"/>
        <v>1.7926229605966693</v>
      </c>
      <c r="S3252">
        <f t="shared" si="1067"/>
        <v>20</v>
      </c>
      <c r="T3252" s="1">
        <f t="shared" si="1056"/>
        <v>37552</v>
      </c>
      <c r="U3252" t="str">
        <f t="shared" si="1057"/>
        <v>可交易</v>
      </c>
      <c r="V3252" s="2" t="str">
        <f t="shared" si="1058"/>
        <v/>
      </c>
      <c r="W3252" s="2" t="str">
        <f t="shared" si="1059"/>
        <v/>
      </c>
      <c r="X3252" s="2">
        <f t="shared" si="1068"/>
        <v>1.3163597809840031</v>
      </c>
      <c r="Y3252">
        <f t="shared" si="1069"/>
        <v>11</v>
      </c>
    </row>
    <row r="3253" spans="1:25" x14ac:dyDescent="0.3">
      <c r="A3253" s="1">
        <v>37733</v>
      </c>
      <c r="B3253">
        <v>911.36999500000002</v>
      </c>
      <c r="C3253">
        <v>20.7</v>
      </c>
      <c r="D3253">
        <v>20.6461805769931</v>
      </c>
      <c r="E3253">
        <f t="shared" si="1050"/>
        <v>5.3819423006899569E-2</v>
      </c>
      <c r="F3253" t="str">
        <f t="shared" si="1051"/>
        <v/>
      </c>
      <c r="G3253" t="str">
        <f t="shared" si="1060"/>
        <v/>
      </c>
      <c r="H3253">
        <f t="shared" si="1061"/>
        <v>-1.25</v>
      </c>
      <c r="I3253">
        <f t="shared" si="1062"/>
        <v>19.359985000000052</v>
      </c>
      <c r="J3253">
        <f t="shared" si="1063"/>
        <v>-15.487988000000041</v>
      </c>
      <c r="K3253" t="str">
        <f t="shared" si="1064"/>
        <v/>
      </c>
      <c r="L3253" s="2" t="str">
        <f t="shared" si="1070"/>
        <v/>
      </c>
      <c r="M3253" t="str">
        <f t="shared" si="1065"/>
        <v/>
      </c>
      <c r="N3253" s="1">
        <f t="shared" si="1052"/>
        <v>37560</v>
      </c>
      <c r="O3253" t="str">
        <f t="shared" si="1053"/>
        <v>可交易</v>
      </c>
      <c r="P3253" s="2" t="str">
        <f t="shared" si="1054"/>
        <v/>
      </c>
      <c r="Q3253" s="2" t="str">
        <f t="shared" si="1055"/>
        <v/>
      </c>
      <c r="R3253" s="2">
        <f t="shared" si="1066"/>
        <v>1.7926229605966693</v>
      </c>
      <c r="S3253">
        <f t="shared" si="1067"/>
        <v>20</v>
      </c>
      <c r="T3253" s="1">
        <f t="shared" si="1056"/>
        <v>37552</v>
      </c>
      <c r="U3253" t="str">
        <f t="shared" si="1057"/>
        <v>可交易</v>
      </c>
      <c r="V3253" s="2" t="str">
        <f t="shared" si="1058"/>
        <v/>
      </c>
      <c r="W3253" s="2" t="str">
        <f t="shared" si="1059"/>
        <v/>
      </c>
      <c r="X3253" s="2">
        <f t="shared" si="1068"/>
        <v>1.3163597809840031</v>
      </c>
      <c r="Y3253">
        <f t="shared" si="1069"/>
        <v>11</v>
      </c>
    </row>
    <row r="3254" spans="1:25" x14ac:dyDescent="0.3">
      <c r="A3254" s="1">
        <v>37734</v>
      </c>
      <c r="B3254">
        <v>919.02002000000005</v>
      </c>
      <c r="C3254">
        <v>20.8</v>
      </c>
      <c r="D3254">
        <v>20.826339949326901</v>
      </c>
      <c r="E3254">
        <f t="shared" si="1050"/>
        <v>-2.633994932689987E-2</v>
      </c>
      <c r="F3254" t="str">
        <f t="shared" si="1051"/>
        <v/>
      </c>
      <c r="G3254" t="str">
        <f t="shared" si="1060"/>
        <v/>
      </c>
      <c r="H3254">
        <f t="shared" si="1061"/>
        <v>0.10000000000000142</v>
      </c>
      <c r="I3254">
        <f t="shared" si="1062"/>
        <v>7.6500250000000278</v>
      </c>
      <c r="J3254">
        <f t="shared" si="1063"/>
        <v>76.500249999999184</v>
      </c>
      <c r="K3254" t="str">
        <f t="shared" si="1064"/>
        <v/>
      </c>
      <c r="L3254" s="2" t="str">
        <f t="shared" si="1070"/>
        <v/>
      </c>
      <c r="M3254" t="str">
        <f t="shared" si="1065"/>
        <v/>
      </c>
      <c r="N3254" s="1">
        <f t="shared" si="1052"/>
        <v>37560</v>
      </c>
      <c r="O3254" t="str">
        <f t="shared" si="1053"/>
        <v>可交易</v>
      </c>
      <c r="P3254" s="2" t="str">
        <f t="shared" si="1054"/>
        <v/>
      </c>
      <c r="Q3254" s="2" t="str">
        <f t="shared" si="1055"/>
        <v/>
      </c>
      <c r="R3254" s="2">
        <f t="shared" si="1066"/>
        <v>1.7926229605966693</v>
      </c>
      <c r="S3254">
        <f t="shared" si="1067"/>
        <v>20</v>
      </c>
      <c r="T3254" s="1">
        <f t="shared" si="1056"/>
        <v>37552</v>
      </c>
      <c r="U3254" t="str">
        <f t="shared" si="1057"/>
        <v>可交易</v>
      </c>
      <c r="V3254" s="2" t="str">
        <f t="shared" si="1058"/>
        <v/>
      </c>
      <c r="W3254" s="2" t="str">
        <f t="shared" si="1059"/>
        <v/>
      </c>
      <c r="X3254" s="2">
        <f t="shared" si="1068"/>
        <v>1.3163597809840031</v>
      </c>
      <c r="Y3254">
        <f t="shared" si="1069"/>
        <v>11</v>
      </c>
    </row>
    <row r="3255" spans="1:25" x14ac:dyDescent="0.3">
      <c r="A3255" s="1">
        <v>37735</v>
      </c>
      <c r="B3255">
        <v>911.42999299999997</v>
      </c>
      <c r="C3255">
        <v>20.329999999999998</v>
      </c>
      <c r="D3255">
        <v>20.6319733103992</v>
      </c>
      <c r="E3255">
        <f t="shared" si="1050"/>
        <v>-0.30197331039920172</v>
      </c>
      <c r="F3255" t="str">
        <f t="shared" si="1051"/>
        <v/>
      </c>
      <c r="G3255" t="str">
        <f t="shared" si="1060"/>
        <v/>
      </c>
      <c r="H3255">
        <f t="shared" si="1061"/>
        <v>-0.47000000000000242</v>
      </c>
      <c r="I3255">
        <f t="shared" si="1062"/>
        <v>-7.5900270000000774</v>
      </c>
      <c r="J3255">
        <f t="shared" si="1063"/>
        <v>16.148993617021357</v>
      </c>
      <c r="K3255" t="str">
        <f t="shared" si="1064"/>
        <v/>
      </c>
      <c r="L3255" s="2" t="str">
        <f t="shared" si="1070"/>
        <v/>
      </c>
      <c r="M3255" t="str">
        <f t="shared" si="1065"/>
        <v/>
      </c>
      <c r="N3255" s="1">
        <f t="shared" si="1052"/>
        <v>37560</v>
      </c>
      <c r="O3255" t="str">
        <f t="shared" si="1053"/>
        <v>可交易</v>
      </c>
      <c r="P3255" s="2" t="str">
        <f t="shared" si="1054"/>
        <v/>
      </c>
      <c r="Q3255" s="2" t="str">
        <f t="shared" si="1055"/>
        <v/>
      </c>
      <c r="R3255" s="2">
        <f t="shared" si="1066"/>
        <v>1.7926229605966693</v>
      </c>
      <c r="S3255">
        <f t="shared" si="1067"/>
        <v>20</v>
      </c>
      <c r="T3255" s="1">
        <f t="shared" si="1056"/>
        <v>37552</v>
      </c>
      <c r="U3255" t="str">
        <f t="shared" si="1057"/>
        <v>可交易</v>
      </c>
      <c r="V3255" s="2" t="str">
        <f t="shared" si="1058"/>
        <v/>
      </c>
      <c r="W3255" s="2" t="str">
        <f t="shared" si="1059"/>
        <v/>
      </c>
      <c r="X3255" s="2">
        <f t="shared" si="1068"/>
        <v>1.3163597809840031</v>
      </c>
      <c r="Y3255">
        <f t="shared" si="1069"/>
        <v>11</v>
      </c>
    </row>
    <row r="3256" spans="1:25" x14ac:dyDescent="0.3">
      <c r="A3256" s="1">
        <v>37736</v>
      </c>
      <c r="B3256">
        <v>898.80999799999995</v>
      </c>
      <c r="C3256">
        <v>20.8</v>
      </c>
      <c r="D3256">
        <v>20.6786116470454</v>
      </c>
      <c r="E3256">
        <f t="shared" si="1050"/>
        <v>0.12138835295460026</v>
      </c>
      <c r="F3256" t="str">
        <f t="shared" si="1051"/>
        <v/>
      </c>
      <c r="G3256" t="str">
        <f t="shared" si="1060"/>
        <v/>
      </c>
      <c r="H3256">
        <f t="shared" si="1061"/>
        <v>0.47000000000000242</v>
      </c>
      <c r="I3256">
        <f t="shared" si="1062"/>
        <v>-12.619995000000017</v>
      </c>
      <c r="J3256">
        <f t="shared" si="1063"/>
        <v>-26.85105319148926</v>
      </c>
      <c r="K3256" t="str">
        <f t="shared" si="1064"/>
        <v/>
      </c>
      <c r="L3256" s="2" t="str">
        <f t="shared" si="1070"/>
        <v/>
      </c>
      <c r="M3256" t="str">
        <f t="shared" si="1065"/>
        <v/>
      </c>
      <c r="N3256" s="1">
        <f t="shared" si="1052"/>
        <v>37560</v>
      </c>
      <c r="O3256" t="str">
        <f t="shared" si="1053"/>
        <v>可交易</v>
      </c>
      <c r="P3256" s="2" t="str">
        <f t="shared" si="1054"/>
        <v/>
      </c>
      <c r="Q3256" s="2" t="str">
        <f t="shared" si="1055"/>
        <v/>
      </c>
      <c r="R3256" s="2">
        <f t="shared" si="1066"/>
        <v>1.7926229605966693</v>
      </c>
      <c r="S3256">
        <f t="shared" si="1067"/>
        <v>20</v>
      </c>
      <c r="T3256" s="1">
        <f t="shared" si="1056"/>
        <v>37552</v>
      </c>
      <c r="U3256" t="str">
        <f t="shared" si="1057"/>
        <v>可交易</v>
      </c>
      <c r="V3256" s="2" t="str">
        <f t="shared" si="1058"/>
        <v/>
      </c>
      <c r="W3256" s="2" t="str">
        <f t="shared" si="1059"/>
        <v/>
      </c>
      <c r="X3256" s="2">
        <f t="shared" si="1068"/>
        <v>1.3163597809840031</v>
      </c>
      <c r="Y3256">
        <f t="shared" si="1069"/>
        <v>11</v>
      </c>
    </row>
    <row r="3257" spans="1:25" x14ac:dyDescent="0.3">
      <c r="A3257" s="1">
        <v>37739</v>
      </c>
      <c r="B3257">
        <v>914.84002699999996</v>
      </c>
      <c r="C3257">
        <v>20.84</v>
      </c>
      <c r="D3257">
        <v>20.692805351243798</v>
      </c>
      <c r="E3257">
        <f t="shared" si="1050"/>
        <v>0.14719464875620147</v>
      </c>
      <c r="F3257" t="str">
        <f t="shared" si="1051"/>
        <v/>
      </c>
      <c r="G3257" t="str">
        <f t="shared" si="1060"/>
        <v/>
      </c>
      <c r="H3257">
        <f t="shared" si="1061"/>
        <v>3.9999999999999147E-2</v>
      </c>
      <c r="I3257">
        <f t="shared" si="1062"/>
        <v>16.030029000000013</v>
      </c>
      <c r="J3257">
        <f t="shared" si="1063"/>
        <v>400.75072500000886</v>
      </c>
      <c r="K3257" t="str">
        <f t="shared" si="1064"/>
        <v/>
      </c>
      <c r="L3257" s="2" t="str">
        <f t="shared" si="1070"/>
        <v/>
      </c>
      <c r="M3257" t="str">
        <f t="shared" si="1065"/>
        <v/>
      </c>
      <c r="N3257" s="1">
        <f t="shared" si="1052"/>
        <v>37560</v>
      </c>
      <c r="O3257" t="str">
        <f t="shared" si="1053"/>
        <v>可交易</v>
      </c>
      <c r="P3257" s="2" t="str">
        <f t="shared" si="1054"/>
        <v/>
      </c>
      <c r="Q3257" s="2" t="str">
        <f t="shared" si="1055"/>
        <v/>
      </c>
      <c r="R3257" s="2">
        <f t="shared" si="1066"/>
        <v>1.7926229605966693</v>
      </c>
      <c r="S3257">
        <f t="shared" si="1067"/>
        <v>20</v>
      </c>
      <c r="T3257" s="1">
        <f t="shared" si="1056"/>
        <v>37552</v>
      </c>
      <c r="U3257" t="str">
        <f t="shared" si="1057"/>
        <v>可交易</v>
      </c>
      <c r="V3257" s="2" t="str">
        <f t="shared" si="1058"/>
        <v/>
      </c>
      <c r="W3257" s="2" t="str">
        <f t="shared" si="1059"/>
        <v/>
      </c>
      <c r="X3257" s="2">
        <f t="shared" si="1068"/>
        <v>1.3163597809840031</v>
      </c>
      <c r="Y3257">
        <f t="shared" si="1069"/>
        <v>11</v>
      </c>
    </row>
    <row r="3258" spans="1:25" x14ac:dyDescent="0.3">
      <c r="A3258" s="1">
        <v>37740</v>
      </c>
      <c r="B3258">
        <v>917.84002699999996</v>
      </c>
      <c r="C3258">
        <v>20.76</v>
      </c>
      <c r="D3258">
        <v>20.924328143744201</v>
      </c>
      <c r="E3258">
        <f t="shared" si="1050"/>
        <v>-0.16432814374419991</v>
      </c>
      <c r="F3258" t="str">
        <f t="shared" si="1051"/>
        <v/>
      </c>
      <c r="G3258" t="str">
        <f t="shared" si="1060"/>
        <v/>
      </c>
      <c r="H3258">
        <f t="shared" si="1061"/>
        <v>-7.9999999999998295E-2</v>
      </c>
      <c r="I3258">
        <f t="shared" si="1062"/>
        <v>3</v>
      </c>
      <c r="J3258">
        <f t="shared" si="1063"/>
        <v>-37.500000000000796</v>
      </c>
      <c r="K3258" t="str">
        <f t="shared" si="1064"/>
        <v/>
      </c>
      <c r="L3258" s="2" t="str">
        <f t="shared" si="1070"/>
        <v/>
      </c>
      <c r="M3258" t="str">
        <f t="shared" si="1065"/>
        <v/>
      </c>
      <c r="N3258" s="1">
        <f t="shared" si="1052"/>
        <v>37560</v>
      </c>
      <c r="O3258" t="str">
        <f t="shared" si="1053"/>
        <v>可交易</v>
      </c>
      <c r="P3258" s="2" t="str">
        <f t="shared" si="1054"/>
        <v/>
      </c>
      <c r="Q3258" s="2" t="str">
        <f t="shared" si="1055"/>
        <v/>
      </c>
      <c r="R3258" s="2">
        <f t="shared" si="1066"/>
        <v>1.7926229605966693</v>
      </c>
      <c r="S3258">
        <f t="shared" si="1067"/>
        <v>20</v>
      </c>
      <c r="T3258" s="1">
        <f t="shared" si="1056"/>
        <v>37552</v>
      </c>
      <c r="U3258" t="str">
        <f t="shared" si="1057"/>
        <v>可交易</v>
      </c>
      <c r="V3258" s="2" t="str">
        <f t="shared" si="1058"/>
        <v/>
      </c>
      <c r="W3258" s="2" t="str">
        <f t="shared" si="1059"/>
        <v/>
      </c>
      <c r="X3258" s="2">
        <f t="shared" si="1068"/>
        <v>1.3163597809840031</v>
      </c>
      <c r="Y3258">
        <f t="shared" si="1069"/>
        <v>11</v>
      </c>
    </row>
    <row r="3259" spans="1:25" x14ac:dyDescent="0.3">
      <c r="A3259" s="1">
        <v>37741</v>
      </c>
      <c r="B3259">
        <v>916.919983</v>
      </c>
      <c r="C3259">
        <v>21.21</v>
      </c>
      <c r="D3259">
        <v>21.270449333798201</v>
      </c>
      <c r="E3259">
        <f t="shared" si="1050"/>
        <v>-6.0449333798199945E-2</v>
      </c>
      <c r="F3259" t="str">
        <f t="shared" si="1051"/>
        <v/>
      </c>
      <c r="G3259" t="str">
        <f t="shared" si="1060"/>
        <v/>
      </c>
      <c r="H3259">
        <f t="shared" si="1061"/>
        <v>0.44999999999999929</v>
      </c>
      <c r="I3259">
        <f t="shared" si="1062"/>
        <v>-0.92004399999996167</v>
      </c>
      <c r="J3259">
        <f t="shared" si="1063"/>
        <v>-2.0445422222221401</v>
      </c>
      <c r="K3259" t="str">
        <f t="shared" si="1064"/>
        <v/>
      </c>
      <c r="L3259" s="2" t="str">
        <f t="shared" si="1070"/>
        <v/>
      </c>
      <c r="M3259" t="str">
        <f t="shared" si="1065"/>
        <v/>
      </c>
      <c r="N3259" s="1">
        <f t="shared" si="1052"/>
        <v>37560</v>
      </c>
      <c r="O3259" t="str">
        <f t="shared" si="1053"/>
        <v>可交易</v>
      </c>
      <c r="P3259" s="2" t="str">
        <f t="shared" si="1054"/>
        <v/>
      </c>
      <c r="Q3259" s="2" t="str">
        <f t="shared" si="1055"/>
        <v/>
      </c>
      <c r="R3259" s="2">
        <f t="shared" si="1066"/>
        <v>1.7926229605966693</v>
      </c>
      <c r="S3259">
        <f t="shared" si="1067"/>
        <v>20</v>
      </c>
      <c r="T3259" s="1">
        <f t="shared" si="1056"/>
        <v>37552</v>
      </c>
      <c r="U3259" t="str">
        <f t="shared" si="1057"/>
        <v>可交易</v>
      </c>
      <c r="V3259" s="2" t="str">
        <f t="shared" si="1058"/>
        <v/>
      </c>
      <c r="W3259" s="2" t="str">
        <f t="shared" si="1059"/>
        <v/>
      </c>
      <c r="X3259" s="2">
        <f t="shared" si="1068"/>
        <v>1.3163597809840031</v>
      </c>
      <c r="Y3259">
        <f t="shared" si="1069"/>
        <v>11</v>
      </c>
    </row>
    <row r="3260" spans="1:25" x14ac:dyDescent="0.3">
      <c r="A3260" s="1">
        <v>37742</v>
      </c>
      <c r="B3260">
        <v>916.29998799999998</v>
      </c>
      <c r="C3260">
        <v>21.59</v>
      </c>
      <c r="D3260">
        <v>21.9781630489347</v>
      </c>
      <c r="E3260">
        <f t="shared" si="1050"/>
        <v>-0.38816304893470033</v>
      </c>
      <c r="F3260" t="str">
        <f t="shared" si="1051"/>
        <v/>
      </c>
      <c r="G3260" t="str">
        <f t="shared" si="1060"/>
        <v/>
      </c>
      <c r="H3260">
        <f t="shared" si="1061"/>
        <v>0.37999999999999901</v>
      </c>
      <c r="I3260">
        <f t="shared" si="1062"/>
        <v>-0.61999500000001717</v>
      </c>
      <c r="J3260">
        <f t="shared" si="1063"/>
        <v>-1.6315657894737337</v>
      </c>
      <c r="K3260" t="str">
        <f t="shared" si="1064"/>
        <v/>
      </c>
      <c r="L3260" s="2" t="str">
        <f t="shared" si="1070"/>
        <v/>
      </c>
      <c r="M3260" t="str">
        <f t="shared" si="1065"/>
        <v/>
      </c>
      <c r="N3260" s="1">
        <f t="shared" si="1052"/>
        <v>37560</v>
      </c>
      <c r="O3260" t="str">
        <f t="shared" si="1053"/>
        <v>可交易</v>
      </c>
      <c r="P3260" s="2" t="str">
        <f t="shared" si="1054"/>
        <v/>
      </c>
      <c r="Q3260" s="2" t="str">
        <f t="shared" si="1055"/>
        <v/>
      </c>
      <c r="R3260" s="2">
        <f t="shared" si="1066"/>
        <v>1.7926229605966693</v>
      </c>
      <c r="S3260">
        <f t="shared" si="1067"/>
        <v>20</v>
      </c>
      <c r="T3260" s="1">
        <f t="shared" si="1056"/>
        <v>37552</v>
      </c>
      <c r="U3260" t="str">
        <f t="shared" si="1057"/>
        <v>可交易</v>
      </c>
      <c r="V3260" s="2" t="str">
        <f t="shared" si="1058"/>
        <v/>
      </c>
      <c r="W3260" s="2" t="str">
        <f t="shared" si="1059"/>
        <v/>
      </c>
      <c r="X3260" s="2">
        <f t="shared" si="1068"/>
        <v>1.3163597809840031</v>
      </c>
      <c r="Y3260">
        <f t="shared" si="1069"/>
        <v>11</v>
      </c>
    </row>
    <row r="3261" spans="1:25" x14ac:dyDescent="0.3">
      <c r="A3261" s="1">
        <v>37743</v>
      </c>
      <c r="B3261">
        <v>930.080017</v>
      </c>
      <c r="C3261">
        <v>20.63</v>
      </c>
      <c r="D3261">
        <v>21.0044587613204</v>
      </c>
      <c r="E3261">
        <f t="shared" si="1050"/>
        <v>-0.37445876132040112</v>
      </c>
      <c r="F3261" t="str">
        <f t="shared" si="1051"/>
        <v/>
      </c>
      <c r="G3261" t="str">
        <f t="shared" si="1060"/>
        <v/>
      </c>
      <c r="H3261">
        <f t="shared" si="1061"/>
        <v>-0.96000000000000085</v>
      </c>
      <c r="I3261">
        <f t="shared" si="1062"/>
        <v>13.780029000000013</v>
      </c>
      <c r="J3261">
        <f t="shared" si="1063"/>
        <v>-14.354196875000001</v>
      </c>
      <c r="K3261" t="str">
        <f t="shared" si="1064"/>
        <v/>
      </c>
      <c r="L3261" s="2" t="str">
        <f t="shared" si="1070"/>
        <v/>
      </c>
      <c r="M3261" t="str">
        <f t="shared" si="1065"/>
        <v/>
      </c>
      <c r="N3261" s="1">
        <f t="shared" si="1052"/>
        <v>37560</v>
      </c>
      <c r="O3261" t="str">
        <f t="shared" si="1053"/>
        <v>可交易</v>
      </c>
      <c r="P3261" s="2" t="str">
        <f t="shared" si="1054"/>
        <v/>
      </c>
      <c r="Q3261" s="2" t="str">
        <f t="shared" si="1055"/>
        <v/>
      </c>
      <c r="R3261" s="2">
        <f t="shared" si="1066"/>
        <v>1.7926229605966693</v>
      </c>
      <c r="S3261">
        <f t="shared" si="1067"/>
        <v>20</v>
      </c>
      <c r="T3261" s="1">
        <f t="shared" si="1056"/>
        <v>37552</v>
      </c>
      <c r="U3261" t="str">
        <f t="shared" si="1057"/>
        <v>可交易</v>
      </c>
      <c r="V3261" s="2" t="str">
        <f t="shared" si="1058"/>
        <v/>
      </c>
      <c r="W3261" s="2" t="str">
        <f t="shared" si="1059"/>
        <v/>
      </c>
      <c r="X3261" s="2">
        <f t="shared" si="1068"/>
        <v>1.3163597809840031</v>
      </c>
      <c r="Y3261">
        <f t="shared" si="1069"/>
        <v>11</v>
      </c>
    </row>
    <row r="3262" spans="1:25" x14ac:dyDescent="0.3">
      <c r="A3262" s="1">
        <v>37746</v>
      </c>
      <c r="B3262">
        <v>926.54998799999998</v>
      </c>
      <c r="C3262">
        <v>21.13</v>
      </c>
      <c r="D3262">
        <v>21.4092897465048</v>
      </c>
      <c r="E3262">
        <f t="shared" si="1050"/>
        <v>-0.27928974650480143</v>
      </c>
      <c r="F3262" t="str">
        <f t="shared" si="1051"/>
        <v/>
      </c>
      <c r="G3262" t="str">
        <f t="shared" si="1060"/>
        <v/>
      </c>
      <c r="H3262">
        <f t="shared" si="1061"/>
        <v>0.5</v>
      </c>
      <c r="I3262">
        <f t="shared" si="1062"/>
        <v>-3.5300290000000132</v>
      </c>
      <c r="J3262">
        <f t="shared" si="1063"/>
        <v>-7.0600580000000264</v>
      </c>
      <c r="K3262" t="str">
        <f t="shared" si="1064"/>
        <v/>
      </c>
      <c r="L3262" s="2" t="str">
        <f t="shared" si="1070"/>
        <v/>
      </c>
      <c r="M3262" t="str">
        <f t="shared" si="1065"/>
        <v/>
      </c>
      <c r="N3262" s="1">
        <f t="shared" si="1052"/>
        <v>37560</v>
      </c>
      <c r="O3262" t="str">
        <f t="shared" si="1053"/>
        <v>可交易</v>
      </c>
      <c r="P3262" s="2" t="str">
        <f t="shared" si="1054"/>
        <v/>
      </c>
      <c r="Q3262" s="2" t="str">
        <f t="shared" si="1055"/>
        <v/>
      </c>
      <c r="R3262" s="2">
        <f t="shared" si="1066"/>
        <v>1.7926229605966693</v>
      </c>
      <c r="S3262">
        <f t="shared" si="1067"/>
        <v>20</v>
      </c>
      <c r="T3262" s="1">
        <f t="shared" si="1056"/>
        <v>37552</v>
      </c>
      <c r="U3262" t="str">
        <f t="shared" si="1057"/>
        <v>可交易</v>
      </c>
      <c r="V3262" s="2" t="str">
        <f t="shared" si="1058"/>
        <v/>
      </c>
      <c r="W3262" s="2" t="str">
        <f t="shared" si="1059"/>
        <v/>
      </c>
      <c r="X3262" s="2">
        <f t="shared" si="1068"/>
        <v>1.3163597809840031</v>
      </c>
      <c r="Y3262">
        <f t="shared" si="1069"/>
        <v>11</v>
      </c>
    </row>
    <row r="3263" spans="1:25" x14ac:dyDescent="0.3">
      <c r="A3263" s="1">
        <v>37747</v>
      </c>
      <c r="B3263">
        <v>934.39001499999995</v>
      </c>
      <c r="C3263">
        <v>20.8</v>
      </c>
      <c r="D3263">
        <v>20.795940321612299</v>
      </c>
      <c r="E3263">
        <f t="shared" si="1050"/>
        <v>4.059678387701382E-3</v>
      </c>
      <c r="F3263" t="str">
        <f t="shared" si="1051"/>
        <v/>
      </c>
      <c r="G3263" t="str">
        <f t="shared" si="1060"/>
        <v/>
      </c>
      <c r="H3263">
        <f t="shared" si="1061"/>
        <v>-0.32999999999999829</v>
      </c>
      <c r="I3263">
        <f t="shared" si="1062"/>
        <v>7.8400269999999637</v>
      </c>
      <c r="J3263">
        <f t="shared" si="1063"/>
        <v>-23.757657575757587</v>
      </c>
      <c r="K3263" t="str">
        <f t="shared" si="1064"/>
        <v/>
      </c>
      <c r="L3263" s="2" t="str">
        <f t="shared" si="1070"/>
        <v/>
      </c>
      <c r="M3263" t="str">
        <f t="shared" si="1065"/>
        <v/>
      </c>
      <c r="N3263" s="1">
        <f t="shared" si="1052"/>
        <v>37560</v>
      </c>
      <c r="O3263" t="str">
        <f t="shared" si="1053"/>
        <v>可交易</v>
      </c>
      <c r="P3263" s="2" t="str">
        <f t="shared" si="1054"/>
        <v/>
      </c>
      <c r="Q3263" s="2" t="str">
        <f t="shared" si="1055"/>
        <v/>
      </c>
      <c r="R3263" s="2">
        <f t="shared" si="1066"/>
        <v>1.7926229605966693</v>
      </c>
      <c r="S3263">
        <f t="shared" si="1067"/>
        <v>20</v>
      </c>
      <c r="T3263" s="1">
        <f t="shared" si="1056"/>
        <v>37552</v>
      </c>
      <c r="U3263" t="str">
        <f t="shared" si="1057"/>
        <v>可交易</v>
      </c>
      <c r="V3263" s="2" t="str">
        <f t="shared" si="1058"/>
        <v/>
      </c>
      <c r="W3263" s="2" t="str">
        <f t="shared" si="1059"/>
        <v/>
      </c>
      <c r="X3263" s="2">
        <f t="shared" si="1068"/>
        <v>1.3163597809840031</v>
      </c>
      <c r="Y3263">
        <f t="shared" si="1069"/>
        <v>11</v>
      </c>
    </row>
    <row r="3264" spans="1:25" x14ac:dyDescent="0.3">
      <c r="A3264" s="1">
        <v>37748</v>
      </c>
      <c r="B3264">
        <v>929.61999500000002</v>
      </c>
      <c r="C3264">
        <v>21</v>
      </c>
      <c r="D3264">
        <v>21.109834874697199</v>
      </c>
      <c r="E3264">
        <f t="shared" si="1050"/>
        <v>-0.10983487469719933</v>
      </c>
      <c r="F3264" t="str">
        <f t="shared" si="1051"/>
        <v/>
      </c>
      <c r="G3264" t="str">
        <f t="shared" si="1060"/>
        <v/>
      </c>
      <c r="H3264">
        <f t="shared" si="1061"/>
        <v>0.19999999999999929</v>
      </c>
      <c r="I3264">
        <f t="shared" si="1062"/>
        <v>-4.7700199999999313</v>
      </c>
      <c r="J3264">
        <f t="shared" si="1063"/>
        <v>-23.850099999999742</v>
      </c>
      <c r="K3264" t="str">
        <f t="shared" si="1064"/>
        <v/>
      </c>
      <c r="L3264" s="2" t="str">
        <f t="shared" si="1070"/>
        <v/>
      </c>
      <c r="M3264" t="str">
        <f t="shared" si="1065"/>
        <v/>
      </c>
      <c r="N3264" s="1">
        <f t="shared" si="1052"/>
        <v>37560</v>
      </c>
      <c r="O3264" t="str">
        <f t="shared" si="1053"/>
        <v>可交易</v>
      </c>
      <c r="P3264" s="2" t="str">
        <f t="shared" si="1054"/>
        <v/>
      </c>
      <c r="Q3264" s="2" t="str">
        <f t="shared" si="1055"/>
        <v/>
      </c>
      <c r="R3264" s="2">
        <f t="shared" si="1066"/>
        <v>1.7926229605966693</v>
      </c>
      <c r="S3264">
        <f t="shared" si="1067"/>
        <v>20</v>
      </c>
      <c r="T3264" s="1">
        <f t="shared" si="1056"/>
        <v>37552</v>
      </c>
      <c r="U3264" t="str">
        <f t="shared" si="1057"/>
        <v>可交易</v>
      </c>
      <c r="V3264" s="2" t="str">
        <f t="shared" si="1058"/>
        <v/>
      </c>
      <c r="W3264" s="2" t="str">
        <f t="shared" si="1059"/>
        <v/>
      </c>
      <c r="X3264" s="2">
        <f t="shared" si="1068"/>
        <v>1.3163597809840031</v>
      </c>
      <c r="Y3264">
        <f t="shared" si="1069"/>
        <v>11</v>
      </c>
    </row>
    <row r="3265" spans="1:25" x14ac:dyDescent="0.3">
      <c r="A3265" s="1">
        <v>37749</v>
      </c>
      <c r="B3265">
        <v>920.27002000000005</v>
      </c>
      <c r="C3265">
        <v>21.24</v>
      </c>
      <c r="D3265">
        <v>20.921186122956701</v>
      </c>
      <c r="E3265">
        <f t="shared" si="1050"/>
        <v>0.31881387704329711</v>
      </c>
      <c r="F3265" t="str">
        <f t="shared" si="1051"/>
        <v/>
      </c>
      <c r="G3265" t="str">
        <f t="shared" si="1060"/>
        <v/>
      </c>
      <c r="H3265">
        <f t="shared" si="1061"/>
        <v>0.23999999999999844</v>
      </c>
      <c r="I3265">
        <f t="shared" si="1062"/>
        <v>-9.3499749999999722</v>
      </c>
      <c r="J3265">
        <f t="shared" si="1063"/>
        <v>-38.958229166666804</v>
      </c>
      <c r="K3265" t="str">
        <f t="shared" si="1064"/>
        <v/>
      </c>
      <c r="L3265" s="2" t="str">
        <f t="shared" si="1070"/>
        <v/>
      </c>
      <c r="M3265" t="str">
        <f t="shared" si="1065"/>
        <v/>
      </c>
      <c r="N3265" s="1">
        <f t="shared" si="1052"/>
        <v>37560</v>
      </c>
      <c r="O3265" t="str">
        <f t="shared" si="1053"/>
        <v>可交易</v>
      </c>
      <c r="P3265" s="2" t="str">
        <f t="shared" si="1054"/>
        <v/>
      </c>
      <c r="Q3265" s="2" t="str">
        <f t="shared" si="1055"/>
        <v/>
      </c>
      <c r="R3265" s="2">
        <f t="shared" si="1066"/>
        <v>1.7926229605966693</v>
      </c>
      <c r="S3265">
        <f t="shared" si="1067"/>
        <v>20</v>
      </c>
      <c r="T3265" s="1">
        <f t="shared" si="1056"/>
        <v>37552</v>
      </c>
      <c r="U3265" t="str">
        <f t="shared" si="1057"/>
        <v>可交易</v>
      </c>
      <c r="V3265" s="2" t="str">
        <f t="shared" si="1058"/>
        <v/>
      </c>
      <c r="W3265" s="2" t="str">
        <f t="shared" si="1059"/>
        <v/>
      </c>
      <c r="X3265" s="2">
        <f t="shared" si="1068"/>
        <v>1.3163597809840031</v>
      </c>
      <c r="Y3265">
        <f t="shared" si="1069"/>
        <v>11</v>
      </c>
    </row>
    <row r="3266" spans="1:25" x14ac:dyDescent="0.3">
      <c r="A3266" s="1">
        <v>37750</v>
      </c>
      <c r="B3266">
        <v>933.40997300000004</v>
      </c>
      <c r="C3266">
        <v>19.690000000000001</v>
      </c>
      <c r="D3266">
        <v>19.924319081016701</v>
      </c>
      <c r="E3266">
        <f t="shared" si="1050"/>
        <v>-0.23431908101670018</v>
      </c>
      <c r="F3266" t="str">
        <f t="shared" si="1051"/>
        <v/>
      </c>
      <c r="G3266" t="str">
        <f t="shared" si="1060"/>
        <v/>
      </c>
      <c r="H3266">
        <f t="shared" si="1061"/>
        <v>-1.5499999999999972</v>
      </c>
      <c r="I3266">
        <f t="shared" si="1062"/>
        <v>13.139952999999991</v>
      </c>
      <c r="J3266">
        <f t="shared" si="1063"/>
        <v>-8.4773890322580741</v>
      </c>
      <c r="K3266" t="str">
        <f t="shared" si="1064"/>
        <v/>
      </c>
      <c r="L3266" s="2" t="str">
        <f t="shared" si="1070"/>
        <v/>
      </c>
      <c r="M3266" t="str">
        <f t="shared" si="1065"/>
        <v/>
      </c>
      <c r="N3266" s="1">
        <f t="shared" si="1052"/>
        <v>37560</v>
      </c>
      <c r="O3266" t="str">
        <f t="shared" si="1053"/>
        <v>可交易</v>
      </c>
      <c r="P3266" s="2" t="str">
        <f t="shared" si="1054"/>
        <v/>
      </c>
      <c r="Q3266" s="2" t="str">
        <f t="shared" si="1055"/>
        <v/>
      </c>
      <c r="R3266" s="2">
        <f t="shared" si="1066"/>
        <v>1.7926229605966693</v>
      </c>
      <c r="S3266">
        <f t="shared" si="1067"/>
        <v>20</v>
      </c>
      <c r="T3266" s="1">
        <f t="shared" si="1056"/>
        <v>37552</v>
      </c>
      <c r="U3266" t="str">
        <f t="shared" si="1057"/>
        <v>可交易</v>
      </c>
      <c r="V3266" s="2" t="str">
        <f t="shared" si="1058"/>
        <v/>
      </c>
      <c r="W3266" s="2" t="str">
        <f t="shared" si="1059"/>
        <v/>
      </c>
      <c r="X3266" s="2">
        <f t="shared" si="1068"/>
        <v>1.3163597809840031</v>
      </c>
      <c r="Y3266">
        <f t="shared" si="1069"/>
        <v>11</v>
      </c>
    </row>
    <row r="3267" spans="1:25" x14ac:dyDescent="0.3">
      <c r="A3267" s="1">
        <v>37753</v>
      </c>
      <c r="B3267">
        <v>945.10998500000005</v>
      </c>
      <c r="C3267">
        <v>19.52</v>
      </c>
      <c r="D3267">
        <v>19.5916842287069</v>
      </c>
      <c r="E3267">
        <f t="shared" ref="E3267:E3330" si="1071">C3267-D3267</f>
        <v>-7.1684228706899944E-2</v>
      </c>
      <c r="F3267" t="str">
        <f t="shared" ref="F3267:F3330" si="1072">_xlfn.IFS(E3267&gt; 1, "CAll",E3267&lt; -1, "PUT", TRUE,"")</f>
        <v/>
      </c>
      <c r="G3267" t="str">
        <f t="shared" si="1060"/>
        <v/>
      </c>
      <c r="H3267">
        <f t="shared" si="1061"/>
        <v>-0.17000000000000171</v>
      </c>
      <c r="I3267">
        <f t="shared" si="1062"/>
        <v>11.700012000000015</v>
      </c>
      <c r="J3267">
        <f t="shared" si="1063"/>
        <v>-68.823599999999402</v>
      </c>
      <c r="K3267" t="str">
        <f t="shared" si="1064"/>
        <v/>
      </c>
      <c r="L3267" s="2" t="str">
        <f t="shared" si="1070"/>
        <v/>
      </c>
      <c r="M3267" t="str">
        <f t="shared" si="1065"/>
        <v/>
      </c>
      <c r="N3267" s="1">
        <f t="shared" ref="N3267:N3330" si="1073">IF(AND(F3267="CALL",L3267&lt;&gt;"",L3266=""), A3267, N3266)</f>
        <v>37560</v>
      </c>
      <c r="O3267" t="str">
        <f t="shared" ref="O3267:O3330" si="1074">IF( A3267 &gt;= N3266 + 7, "可交易", "不可交易")</f>
        <v>可交易</v>
      </c>
      <c r="P3267" s="2" t="str">
        <f t="shared" ref="P3267:P3330" si="1075">IF(AND(F3267="CALL",L3267&lt;&gt;"",O3267="可交易"),L3267,"")</f>
        <v/>
      </c>
      <c r="Q3267" s="2" t="str">
        <f t="shared" ref="Q3267:Q3330" si="1076">IF(P3267&lt;&gt;"",(G3267-B3267)/B3267,"")</f>
        <v/>
      </c>
      <c r="R3267" s="2">
        <f t="shared" si="1066"/>
        <v>1.7926229605966693</v>
      </c>
      <c r="S3267">
        <f t="shared" si="1067"/>
        <v>20</v>
      </c>
      <c r="T3267" s="1">
        <f t="shared" ref="T3267:T3330" si="1077">IF(AND(F3267="PUT",M3267&lt;&gt;"",M3266=""), A3267, T3266)</f>
        <v>37552</v>
      </c>
      <c r="U3267" t="str">
        <f t="shared" ref="U3267:U3330" si="1078">IF( A3267 &gt;= T3266 + 7, "可交易", "不可交易")</f>
        <v>可交易</v>
      </c>
      <c r="V3267" s="2" t="str">
        <f t="shared" ref="V3267:V3330" si="1079">IF(AND(F3267="PUT",M3267&lt;&gt;"",U3267="可交易"),M3267,"")</f>
        <v/>
      </c>
      <c r="W3267" s="2" t="str">
        <f t="shared" ref="W3267:W3330" si="1080">IF(V3267&lt;&gt;"",(B3267-G3267)/B3267,"")</f>
        <v/>
      </c>
      <c r="X3267" s="2">
        <f t="shared" si="1068"/>
        <v>1.3163597809840031</v>
      </c>
      <c r="Y3267">
        <f t="shared" si="1069"/>
        <v>11</v>
      </c>
    </row>
    <row r="3268" spans="1:25" x14ac:dyDescent="0.3">
      <c r="A3268" s="1">
        <v>37754</v>
      </c>
      <c r="B3268">
        <v>942.29998799999998</v>
      </c>
      <c r="C3268">
        <v>19.91</v>
      </c>
      <c r="D3268">
        <v>19.737740429157402</v>
      </c>
      <c r="E3268">
        <f t="shared" si="1071"/>
        <v>0.17225957084259846</v>
      </c>
      <c r="F3268" t="str">
        <f t="shared" si="1072"/>
        <v/>
      </c>
      <c r="G3268" t="str">
        <f t="shared" ref="G3268:G3331" si="1081">IF(F3268="PUT", IFERROR(VLOOKUP(A3268+7, A:B, 2, FALSE), 0), IF(F3268="CALL", IFERROR(VLOOKUP(A3268+7, A:B, 2, FALSE), 0), ""))</f>
        <v/>
      </c>
      <c r="H3268">
        <f t="shared" ref="H3268:H3331" si="1082">C3268-C3267</f>
        <v>0.39000000000000057</v>
      </c>
      <c r="I3268">
        <f t="shared" ref="I3268:I3331" si="1083">B3268-B3267</f>
        <v>-2.8099970000000667</v>
      </c>
      <c r="J3268">
        <f t="shared" ref="J3268:J3331" si="1084">IF(H3268=0, "", I3268/H3268)</f>
        <v>-7.205120512820673</v>
      </c>
      <c r="K3268" t="str">
        <f t="shared" ref="K3268:K3331" si="1085">_xlfn.IFS(F3268="PUT",B3268-5,F3268="CALL",B3268+5,TRUE,"")</f>
        <v/>
      </c>
      <c r="L3268" s="2" t="str">
        <f t="shared" si="1070"/>
        <v/>
      </c>
      <c r="M3268" t="str">
        <f t="shared" ref="M3268:M3331" si="1086">IF(F3268="PUT",IF(AND(G3268&lt;K3268,G3268&lt;&gt;0),K3268-G3268,""),"")</f>
        <v/>
      </c>
      <c r="N3268" s="1">
        <f t="shared" si="1073"/>
        <v>37560</v>
      </c>
      <c r="O3268" t="str">
        <f t="shared" si="1074"/>
        <v>可交易</v>
      </c>
      <c r="P3268" s="2" t="str">
        <f t="shared" si="1075"/>
        <v/>
      </c>
      <c r="Q3268" s="2" t="str">
        <f t="shared" si="1076"/>
        <v/>
      </c>
      <c r="R3268" s="2">
        <f t="shared" ref="R3268:R3331" si="1087">IF(Q3267&lt;&gt;"", R3267 * (1 + Q3267), R3267)</f>
        <v>1.7926229605966693</v>
      </c>
      <c r="S3268">
        <f t="shared" ref="S3268:S3331" si="1088">IF(P3268&lt;&gt;"",S3267+1,S3267)</f>
        <v>20</v>
      </c>
      <c r="T3268" s="1">
        <f t="shared" si="1077"/>
        <v>37552</v>
      </c>
      <c r="U3268" t="str">
        <f t="shared" si="1078"/>
        <v>可交易</v>
      </c>
      <c r="V3268" s="2" t="str">
        <f t="shared" si="1079"/>
        <v/>
      </c>
      <c r="W3268" s="2" t="str">
        <f t="shared" si="1080"/>
        <v/>
      </c>
      <c r="X3268" s="2">
        <f t="shared" ref="X3268:X3331" si="1089">IF(W3267&lt;&gt;"", X3267 * (1 + W3267), X3267)</f>
        <v>1.3163597809840031</v>
      </c>
      <c r="Y3268">
        <f t="shared" ref="Y3268:Y3331" si="1090">IF(V3268&lt;&gt;"",Y3267+1,Y3267)</f>
        <v>11</v>
      </c>
    </row>
    <row r="3269" spans="1:25" x14ac:dyDescent="0.3">
      <c r="A3269" s="1">
        <v>37755</v>
      </c>
      <c r="B3269">
        <v>939.28002900000001</v>
      </c>
      <c r="C3269">
        <v>20</v>
      </c>
      <c r="D3269">
        <v>19.992872827730299</v>
      </c>
      <c r="E3269">
        <f t="shared" si="1071"/>
        <v>7.1271722697012763E-3</v>
      </c>
      <c r="F3269" t="str">
        <f t="shared" si="1072"/>
        <v/>
      </c>
      <c r="G3269" t="str">
        <f t="shared" si="1081"/>
        <v/>
      </c>
      <c r="H3269">
        <f t="shared" si="1082"/>
        <v>8.9999999999999858E-2</v>
      </c>
      <c r="I3269">
        <f t="shared" si="1083"/>
        <v>-3.0199589999999716</v>
      </c>
      <c r="J3269">
        <f t="shared" si="1084"/>
        <v>-33.55509999999974</v>
      </c>
      <c r="K3269" t="str">
        <f t="shared" si="1085"/>
        <v/>
      </c>
      <c r="L3269" s="2" t="str">
        <f t="shared" ref="L3269:L3332" si="1091">IF(F3269="CALL",IF(AND(G3269&gt;K3269,G3269&lt;&gt;0),G3269-K3269,""),"")</f>
        <v/>
      </c>
      <c r="M3269" t="str">
        <f t="shared" si="1086"/>
        <v/>
      </c>
      <c r="N3269" s="1">
        <f t="shared" si="1073"/>
        <v>37560</v>
      </c>
      <c r="O3269" t="str">
        <f t="shared" si="1074"/>
        <v>可交易</v>
      </c>
      <c r="P3269" s="2" t="str">
        <f t="shared" si="1075"/>
        <v/>
      </c>
      <c r="Q3269" s="2" t="str">
        <f t="shared" si="1076"/>
        <v/>
      </c>
      <c r="R3269" s="2">
        <f t="shared" si="1087"/>
        <v>1.7926229605966693</v>
      </c>
      <c r="S3269">
        <f t="shared" si="1088"/>
        <v>20</v>
      </c>
      <c r="T3269" s="1">
        <f t="shared" si="1077"/>
        <v>37552</v>
      </c>
      <c r="U3269" t="str">
        <f t="shared" si="1078"/>
        <v>可交易</v>
      </c>
      <c r="V3269" s="2" t="str">
        <f t="shared" si="1079"/>
        <v/>
      </c>
      <c r="W3269" s="2" t="str">
        <f t="shared" si="1080"/>
        <v/>
      </c>
      <c r="X3269" s="2">
        <f t="shared" si="1089"/>
        <v>1.3163597809840031</v>
      </c>
      <c r="Y3269">
        <f t="shared" si="1090"/>
        <v>11</v>
      </c>
    </row>
    <row r="3270" spans="1:25" x14ac:dyDescent="0.3">
      <c r="A3270" s="1">
        <v>37756</v>
      </c>
      <c r="B3270">
        <v>946.669983</v>
      </c>
      <c r="C3270">
        <v>19.239999999999998</v>
      </c>
      <c r="D3270">
        <v>19.4421706615841</v>
      </c>
      <c r="E3270">
        <f t="shared" si="1071"/>
        <v>-0.20217066158410191</v>
      </c>
      <c r="F3270" t="str">
        <f t="shared" si="1072"/>
        <v/>
      </c>
      <c r="G3270" t="str">
        <f t="shared" si="1081"/>
        <v/>
      </c>
      <c r="H3270">
        <f t="shared" si="1082"/>
        <v>-0.76000000000000156</v>
      </c>
      <c r="I3270">
        <f t="shared" si="1083"/>
        <v>7.3899539999999888</v>
      </c>
      <c r="J3270">
        <f t="shared" si="1084"/>
        <v>-9.7236236842104908</v>
      </c>
      <c r="K3270" t="str">
        <f t="shared" si="1085"/>
        <v/>
      </c>
      <c r="L3270" s="2" t="str">
        <f t="shared" si="1091"/>
        <v/>
      </c>
      <c r="M3270" t="str">
        <f t="shared" si="1086"/>
        <v/>
      </c>
      <c r="N3270" s="1">
        <f t="shared" si="1073"/>
        <v>37560</v>
      </c>
      <c r="O3270" t="str">
        <f t="shared" si="1074"/>
        <v>可交易</v>
      </c>
      <c r="P3270" s="2" t="str">
        <f t="shared" si="1075"/>
        <v/>
      </c>
      <c r="Q3270" s="2" t="str">
        <f t="shared" si="1076"/>
        <v/>
      </c>
      <c r="R3270" s="2">
        <f t="shared" si="1087"/>
        <v>1.7926229605966693</v>
      </c>
      <c r="S3270">
        <f t="shared" si="1088"/>
        <v>20</v>
      </c>
      <c r="T3270" s="1">
        <f t="shared" si="1077"/>
        <v>37552</v>
      </c>
      <c r="U3270" t="str">
        <f t="shared" si="1078"/>
        <v>可交易</v>
      </c>
      <c r="V3270" s="2" t="str">
        <f t="shared" si="1079"/>
        <v/>
      </c>
      <c r="W3270" s="2" t="str">
        <f t="shared" si="1080"/>
        <v/>
      </c>
      <c r="X3270" s="2">
        <f t="shared" si="1089"/>
        <v>1.3163597809840031</v>
      </c>
      <c r="Y3270">
        <f t="shared" si="1090"/>
        <v>11</v>
      </c>
    </row>
    <row r="3271" spans="1:25" x14ac:dyDescent="0.3">
      <c r="A3271" s="1">
        <v>37757</v>
      </c>
      <c r="B3271">
        <v>944.29998799999998</v>
      </c>
      <c r="C3271">
        <v>18.399999999999999</v>
      </c>
      <c r="D3271">
        <v>18.6156869814027</v>
      </c>
      <c r="E3271">
        <f t="shared" si="1071"/>
        <v>-0.21568698140270115</v>
      </c>
      <c r="F3271" t="str">
        <f t="shared" si="1072"/>
        <v/>
      </c>
      <c r="G3271" t="str">
        <f t="shared" si="1081"/>
        <v/>
      </c>
      <c r="H3271">
        <f t="shared" si="1082"/>
        <v>-0.83999999999999986</v>
      </c>
      <c r="I3271">
        <f t="shared" si="1083"/>
        <v>-2.3699950000000172</v>
      </c>
      <c r="J3271">
        <f t="shared" si="1084"/>
        <v>2.8214226190476399</v>
      </c>
      <c r="K3271" t="str">
        <f t="shared" si="1085"/>
        <v/>
      </c>
      <c r="L3271" s="2" t="str">
        <f t="shared" si="1091"/>
        <v/>
      </c>
      <c r="M3271" t="str">
        <f t="shared" si="1086"/>
        <v/>
      </c>
      <c r="N3271" s="1">
        <f t="shared" si="1073"/>
        <v>37560</v>
      </c>
      <c r="O3271" t="str">
        <f t="shared" si="1074"/>
        <v>可交易</v>
      </c>
      <c r="P3271" s="2" t="str">
        <f t="shared" si="1075"/>
        <v/>
      </c>
      <c r="Q3271" s="2" t="str">
        <f t="shared" si="1076"/>
        <v/>
      </c>
      <c r="R3271" s="2">
        <f t="shared" si="1087"/>
        <v>1.7926229605966693</v>
      </c>
      <c r="S3271">
        <f t="shared" si="1088"/>
        <v>20</v>
      </c>
      <c r="T3271" s="1">
        <f t="shared" si="1077"/>
        <v>37552</v>
      </c>
      <c r="U3271" t="str">
        <f t="shared" si="1078"/>
        <v>可交易</v>
      </c>
      <c r="V3271" s="2" t="str">
        <f t="shared" si="1079"/>
        <v/>
      </c>
      <c r="W3271" s="2" t="str">
        <f t="shared" si="1080"/>
        <v/>
      </c>
      <c r="X3271" s="2">
        <f t="shared" si="1089"/>
        <v>1.3163597809840031</v>
      </c>
      <c r="Y3271">
        <f t="shared" si="1090"/>
        <v>11</v>
      </c>
    </row>
    <row r="3272" spans="1:25" x14ac:dyDescent="0.3">
      <c r="A3272" s="1">
        <v>37760</v>
      </c>
      <c r="B3272">
        <v>920.77002000000005</v>
      </c>
      <c r="C3272">
        <v>20.51</v>
      </c>
      <c r="D3272">
        <v>20.296122238637501</v>
      </c>
      <c r="E3272">
        <f t="shared" si="1071"/>
        <v>0.21387776136250025</v>
      </c>
      <c r="F3272" t="str">
        <f t="shared" si="1072"/>
        <v/>
      </c>
      <c r="G3272" t="str">
        <f t="shared" si="1081"/>
        <v/>
      </c>
      <c r="H3272">
        <f t="shared" si="1082"/>
        <v>2.110000000000003</v>
      </c>
      <c r="I3272">
        <f t="shared" si="1083"/>
        <v>-23.52996799999994</v>
      </c>
      <c r="J3272">
        <f t="shared" si="1084"/>
        <v>-11.151643601895691</v>
      </c>
      <c r="K3272" t="str">
        <f t="shared" si="1085"/>
        <v/>
      </c>
      <c r="L3272" s="2" t="str">
        <f t="shared" si="1091"/>
        <v/>
      </c>
      <c r="M3272" t="str">
        <f t="shared" si="1086"/>
        <v/>
      </c>
      <c r="N3272" s="1">
        <f t="shared" si="1073"/>
        <v>37560</v>
      </c>
      <c r="O3272" t="str">
        <f t="shared" si="1074"/>
        <v>可交易</v>
      </c>
      <c r="P3272" s="2" t="str">
        <f t="shared" si="1075"/>
        <v/>
      </c>
      <c r="Q3272" s="2" t="str">
        <f t="shared" si="1076"/>
        <v/>
      </c>
      <c r="R3272" s="2">
        <f t="shared" si="1087"/>
        <v>1.7926229605966693</v>
      </c>
      <c r="S3272">
        <f t="shared" si="1088"/>
        <v>20</v>
      </c>
      <c r="T3272" s="1">
        <f t="shared" si="1077"/>
        <v>37552</v>
      </c>
      <c r="U3272" t="str">
        <f t="shared" si="1078"/>
        <v>可交易</v>
      </c>
      <c r="V3272" s="2" t="str">
        <f t="shared" si="1079"/>
        <v/>
      </c>
      <c r="W3272" s="2" t="str">
        <f t="shared" si="1080"/>
        <v/>
      </c>
      <c r="X3272" s="2">
        <f t="shared" si="1089"/>
        <v>1.3163597809840031</v>
      </c>
      <c r="Y3272">
        <f t="shared" si="1090"/>
        <v>11</v>
      </c>
    </row>
    <row r="3273" spans="1:25" x14ac:dyDescent="0.3">
      <c r="A3273" s="1">
        <v>37761</v>
      </c>
      <c r="B3273">
        <v>919.72997999999995</v>
      </c>
      <c r="C3273">
        <v>21.29</v>
      </c>
      <c r="D3273">
        <v>21.1003210932613</v>
      </c>
      <c r="E3273">
        <f t="shared" si="1071"/>
        <v>0.18967890673869903</v>
      </c>
      <c r="F3273" t="str">
        <f t="shared" si="1072"/>
        <v/>
      </c>
      <c r="G3273" t="str">
        <f t="shared" si="1081"/>
        <v/>
      </c>
      <c r="H3273">
        <f t="shared" si="1082"/>
        <v>0.77999999999999758</v>
      </c>
      <c r="I3273">
        <f t="shared" si="1083"/>
        <v>-1.04004000000009</v>
      </c>
      <c r="J3273">
        <f t="shared" si="1084"/>
        <v>-1.3333846153847349</v>
      </c>
      <c r="K3273" t="str">
        <f t="shared" si="1085"/>
        <v/>
      </c>
      <c r="L3273" s="2" t="str">
        <f t="shared" si="1091"/>
        <v/>
      </c>
      <c r="M3273" t="str">
        <f t="shared" si="1086"/>
        <v/>
      </c>
      <c r="N3273" s="1">
        <f t="shared" si="1073"/>
        <v>37560</v>
      </c>
      <c r="O3273" t="str">
        <f t="shared" si="1074"/>
        <v>可交易</v>
      </c>
      <c r="P3273" s="2" t="str">
        <f t="shared" si="1075"/>
        <v/>
      </c>
      <c r="Q3273" s="2" t="str">
        <f t="shared" si="1076"/>
        <v/>
      </c>
      <c r="R3273" s="2">
        <f t="shared" si="1087"/>
        <v>1.7926229605966693</v>
      </c>
      <c r="S3273">
        <f t="shared" si="1088"/>
        <v>20</v>
      </c>
      <c r="T3273" s="1">
        <f t="shared" si="1077"/>
        <v>37552</v>
      </c>
      <c r="U3273" t="str">
        <f t="shared" si="1078"/>
        <v>可交易</v>
      </c>
      <c r="V3273" s="2" t="str">
        <f t="shared" si="1079"/>
        <v/>
      </c>
      <c r="W3273" s="2" t="str">
        <f t="shared" si="1080"/>
        <v/>
      </c>
      <c r="X3273" s="2">
        <f t="shared" si="1089"/>
        <v>1.3163597809840031</v>
      </c>
      <c r="Y3273">
        <f t="shared" si="1090"/>
        <v>11</v>
      </c>
    </row>
    <row r="3274" spans="1:25" x14ac:dyDescent="0.3">
      <c r="A3274" s="1">
        <v>37762</v>
      </c>
      <c r="B3274">
        <v>923.419983</v>
      </c>
      <c r="C3274">
        <v>21.21</v>
      </c>
      <c r="D3274">
        <v>21.2829834392059</v>
      </c>
      <c r="E3274">
        <f t="shared" si="1071"/>
        <v>-7.2983439205899003E-2</v>
      </c>
      <c r="F3274" t="str">
        <f t="shared" si="1072"/>
        <v/>
      </c>
      <c r="G3274" t="str">
        <f t="shared" si="1081"/>
        <v/>
      </c>
      <c r="H3274">
        <f t="shared" si="1082"/>
        <v>-7.9999999999998295E-2</v>
      </c>
      <c r="I3274">
        <f t="shared" si="1083"/>
        <v>3.690003000000047</v>
      </c>
      <c r="J3274">
        <f t="shared" si="1084"/>
        <v>-46.125037500001568</v>
      </c>
      <c r="K3274" t="str">
        <f t="shared" si="1085"/>
        <v/>
      </c>
      <c r="L3274" s="2" t="str">
        <f t="shared" si="1091"/>
        <v/>
      </c>
      <c r="M3274" t="str">
        <f t="shared" si="1086"/>
        <v/>
      </c>
      <c r="N3274" s="1">
        <f t="shared" si="1073"/>
        <v>37560</v>
      </c>
      <c r="O3274" t="str">
        <f t="shared" si="1074"/>
        <v>可交易</v>
      </c>
      <c r="P3274" s="2" t="str">
        <f t="shared" si="1075"/>
        <v/>
      </c>
      <c r="Q3274" s="2" t="str">
        <f t="shared" si="1076"/>
        <v/>
      </c>
      <c r="R3274" s="2">
        <f t="shared" si="1087"/>
        <v>1.7926229605966693</v>
      </c>
      <c r="S3274">
        <f t="shared" si="1088"/>
        <v>20</v>
      </c>
      <c r="T3274" s="1">
        <f t="shared" si="1077"/>
        <v>37552</v>
      </c>
      <c r="U3274" t="str">
        <f t="shared" si="1078"/>
        <v>可交易</v>
      </c>
      <c r="V3274" s="2" t="str">
        <f t="shared" si="1079"/>
        <v/>
      </c>
      <c r="W3274" s="2" t="str">
        <f t="shared" si="1080"/>
        <v/>
      </c>
      <c r="X3274" s="2">
        <f t="shared" si="1089"/>
        <v>1.3163597809840031</v>
      </c>
      <c r="Y3274">
        <f t="shared" si="1090"/>
        <v>11</v>
      </c>
    </row>
    <row r="3275" spans="1:25" x14ac:dyDescent="0.3">
      <c r="A3275" s="1">
        <v>37763</v>
      </c>
      <c r="B3275">
        <v>931.86999500000002</v>
      </c>
      <c r="C3275">
        <v>19.78</v>
      </c>
      <c r="D3275">
        <v>19.9107707179678</v>
      </c>
      <c r="E3275">
        <f t="shared" si="1071"/>
        <v>-0.13077071796779904</v>
      </c>
      <c r="F3275" t="str">
        <f t="shared" si="1072"/>
        <v/>
      </c>
      <c r="G3275" t="str">
        <f t="shared" si="1081"/>
        <v/>
      </c>
      <c r="H3275">
        <f t="shared" si="1082"/>
        <v>-1.4299999999999997</v>
      </c>
      <c r="I3275">
        <f t="shared" si="1083"/>
        <v>8.4500120000000152</v>
      </c>
      <c r="J3275">
        <f t="shared" si="1084"/>
        <v>-5.9090993006993129</v>
      </c>
      <c r="K3275" t="str">
        <f t="shared" si="1085"/>
        <v/>
      </c>
      <c r="L3275" s="2" t="str">
        <f t="shared" si="1091"/>
        <v/>
      </c>
      <c r="M3275" t="str">
        <f t="shared" si="1086"/>
        <v/>
      </c>
      <c r="N3275" s="1">
        <f t="shared" si="1073"/>
        <v>37560</v>
      </c>
      <c r="O3275" t="str">
        <f t="shared" si="1074"/>
        <v>可交易</v>
      </c>
      <c r="P3275" s="2" t="str">
        <f t="shared" si="1075"/>
        <v/>
      </c>
      <c r="Q3275" s="2" t="str">
        <f t="shared" si="1076"/>
        <v/>
      </c>
      <c r="R3275" s="2">
        <f t="shared" si="1087"/>
        <v>1.7926229605966693</v>
      </c>
      <c r="S3275">
        <f t="shared" si="1088"/>
        <v>20</v>
      </c>
      <c r="T3275" s="1">
        <f t="shared" si="1077"/>
        <v>37552</v>
      </c>
      <c r="U3275" t="str">
        <f t="shared" si="1078"/>
        <v>可交易</v>
      </c>
      <c r="V3275" s="2" t="str">
        <f t="shared" si="1079"/>
        <v/>
      </c>
      <c r="W3275" s="2" t="str">
        <f t="shared" si="1080"/>
        <v/>
      </c>
      <c r="X3275" s="2">
        <f t="shared" si="1089"/>
        <v>1.3163597809840031</v>
      </c>
      <c r="Y3275">
        <f t="shared" si="1090"/>
        <v>11</v>
      </c>
    </row>
    <row r="3276" spans="1:25" x14ac:dyDescent="0.3">
      <c r="A3276" s="1">
        <v>37764</v>
      </c>
      <c r="B3276">
        <v>933.21997099999999</v>
      </c>
      <c r="C3276">
        <v>19.170000000000002</v>
      </c>
      <c r="D3276">
        <v>19.368314110319801</v>
      </c>
      <c r="E3276">
        <f t="shared" si="1071"/>
        <v>-0.1983141103197994</v>
      </c>
      <c r="F3276" t="str">
        <f t="shared" si="1072"/>
        <v/>
      </c>
      <c r="G3276" t="str">
        <f t="shared" si="1081"/>
        <v/>
      </c>
      <c r="H3276">
        <f t="shared" si="1082"/>
        <v>-0.60999999999999943</v>
      </c>
      <c r="I3276">
        <f t="shared" si="1083"/>
        <v>1.3499759999999696</v>
      </c>
      <c r="J3276">
        <f t="shared" si="1084"/>
        <v>-2.2130754098360179</v>
      </c>
      <c r="K3276" t="str">
        <f t="shared" si="1085"/>
        <v/>
      </c>
      <c r="L3276" s="2" t="str">
        <f t="shared" si="1091"/>
        <v/>
      </c>
      <c r="M3276" t="str">
        <f t="shared" si="1086"/>
        <v/>
      </c>
      <c r="N3276" s="1">
        <f t="shared" si="1073"/>
        <v>37560</v>
      </c>
      <c r="O3276" t="str">
        <f t="shared" si="1074"/>
        <v>可交易</v>
      </c>
      <c r="P3276" s="2" t="str">
        <f t="shared" si="1075"/>
        <v/>
      </c>
      <c r="Q3276" s="2" t="str">
        <f t="shared" si="1076"/>
        <v/>
      </c>
      <c r="R3276" s="2">
        <f t="shared" si="1087"/>
        <v>1.7926229605966693</v>
      </c>
      <c r="S3276">
        <f t="shared" si="1088"/>
        <v>20</v>
      </c>
      <c r="T3276" s="1">
        <f t="shared" si="1077"/>
        <v>37552</v>
      </c>
      <c r="U3276" t="str">
        <f t="shared" si="1078"/>
        <v>可交易</v>
      </c>
      <c r="V3276" s="2" t="str">
        <f t="shared" si="1079"/>
        <v/>
      </c>
      <c r="W3276" s="2" t="str">
        <f t="shared" si="1080"/>
        <v/>
      </c>
      <c r="X3276" s="2">
        <f t="shared" si="1089"/>
        <v>1.3163597809840031</v>
      </c>
      <c r="Y3276">
        <f t="shared" si="1090"/>
        <v>11</v>
      </c>
    </row>
    <row r="3277" spans="1:25" x14ac:dyDescent="0.3">
      <c r="A3277" s="1">
        <v>37768</v>
      </c>
      <c r="B3277">
        <v>951.47997999999995</v>
      </c>
      <c r="C3277">
        <v>19.989999999999998</v>
      </c>
      <c r="D3277">
        <v>19.960802379043098</v>
      </c>
      <c r="E3277">
        <f t="shared" si="1071"/>
        <v>2.9197620956900039E-2</v>
      </c>
      <c r="F3277" t="str">
        <f t="shared" si="1072"/>
        <v/>
      </c>
      <c r="G3277" t="str">
        <f t="shared" si="1081"/>
        <v/>
      </c>
      <c r="H3277">
        <f t="shared" si="1082"/>
        <v>0.81999999999999673</v>
      </c>
      <c r="I3277">
        <f t="shared" si="1083"/>
        <v>18.260008999999968</v>
      </c>
      <c r="J3277">
        <f t="shared" si="1084"/>
        <v>22.268303658536635</v>
      </c>
      <c r="K3277" t="str">
        <f t="shared" si="1085"/>
        <v/>
      </c>
      <c r="L3277" s="2" t="str">
        <f t="shared" si="1091"/>
        <v/>
      </c>
      <c r="M3277" t="str">
        <f t="shared" si="1086"/>
        <v/>
      </c>
      <c r="N3277" s="1">
        <f t="shared" si="1073"/>
        <v>37560</v>
      </c>
      <c r="O3277" t="str">
        <f t="shared" si="1074"/>
        <v>可交易</v>
      </c>
      <c r="P3277" s="2" t="str">
        <f t="shared" si="1075"/>
        <v/>
      </c>
      <c r="Q3277" s="2" t="str">
        <f t="shared" si="1076"/>
        <v/>
      </c>
      <c r="R3277" s="2">
        <f t="shared" si="1087"/>
        <v>1.7926229605966693</v>
      </c>
      <c r="S3277">
        <f t="shared" si="1088"/>
        <v>20</v>
      </c>
      <c r="T3277" s="1">
        <f t="shared" si="1077"/>
        <v>37552</v>
      </c>
      <c r="U3277" t="str">
        <f t="shared" si="1078"/>
        <v>可交易</v>
      </c>
      <c r="V3277" s="2" t="str">
        <f t="shared" si="1079"/>
        <v/>
      </c>
      <c r="W3277" s="2" t="str">
        <f t="shared" si="1080"/>
        <v/>
      </c>
      <c r="X3277" s="2">
        <f t="shared" si="1089"/>
        <v>1.3163597809840031</v>
      </c>
      <c r="Y3277">
        <f t="shared" si="1090"/>
        <v>11</v>
      </c>
    </row>
    <row r="3278" spans="1:25" x14ac:dyDescent="0.3">
      <c r="A3278" s="1">
        <v>37769</v>
      </c>
      <c r="B3278">
        <v>953.21997099999999</v>
      </c>
      <c r="C3278">
        <v>20.03</v>
      </c>
      <c r="D3278">
        <v>20.134094785284699</v>
      </c>
      <c r="E3278">
        <f t="shared" si="1071"/>
        <v>-0.10409478528469762</v>
      </c>
      <c r="F3278" t="str">
        <f t="shared" si="1072"/>
        <v/>
      </c>
      <c r="G3278" t="str">
        <f t="shared" si="1081"/>
        <v/>
      </c>
      <c r="H3278">
        <f t="shared" si="1082"/>
        <v>4.00000000000027E-2</v>
      </c>
      <c r="I3278">
        <f t="shared" si="1083"/>
        <v>1.7399910000000318</v>
      </c>
      <c r="J3278">
        <f t="shared" si="1084"/>
        <v>43.499774999997861</v>
      </c>
      <c r="K3278" t="str">
        <f t="shared" si="1085"/>
        <v/>
      </c>
      <c r="L3278" s="2" t="str">
        <f t="shared" si="1091"/>
        <v/>
      </c>
      <c r="M3278" t="str">
        <f t="shared" si="1086"/>
        <v/>
      </c>
      <c r="N3278" s="1">
        <f t="shared" si="1073"/>
        <v>37560</v>
      </c>
      <c r="O3278" t="str">
        <f t="shared" si="1074"/>
        <v>可交易</v>
      </c>
      <c r="P3278" s="2" t="str">
        <f t="shared" si="1075"/>
        <v/>
      </c>
      <c r="Q3278" s="2" t="str">
        <f t="shared" si="1076"/>
        <v/>
      </c>
      <c r="R3278" s="2">
        <f t="shared" si="1087"/>
        <v>1.7926229605966693</v>
      </c>
      <c r="S3278">
        <f t="shared" si="1088"/>
        <v>20</v>
      </c>
      <c r="T3278" s="1">
        <f t="shared" si="1077"/>
        <v>37552</v>
      </c>
      <c r="U3278" t="str">
        <f t="shared" si="1078"/>
        <v>可交易</v>
      </c>
      <c r="V3278" s="2" t="str">
        <f t="shared" si="1079"/>
        <v/>
      </c>
      <c r="W3278" s="2" t="str">
        <f t="shared" si="1080"/>
        <v/>
      </c>
      <c r="X3278" s="2">
        <f t="shared" si="1089"/>
        <v>1.3163597809840031</v>
      </c>
      <c r="Y3278">
        <f t="shared" si="1090"/>
        <v>11</v>
      </c>
    </row>
    <row r="3279" spans="1:25" x14ac:dyDescent="0.3">
      <c r="A3279" s="1">
        <v>37770</v>
      </c>
      <c r="B3279">
        <v>949.64001499999995</v>
      </c>
      <c r="C3279">
        <v>20.43</v>
      </c>
      <c r="D3279">
        <v>20.372058332306199</v>
      </c>
      <c r="E3279">
        <f t="shared" si="1071"/>
        <v>5.7941667693800269E-2</v>
      </c>
      <c r="F3279" t="str">
        <f t="shared" si="1072"/>
        <v/>
      </c>
      <c r="G3279" t="str">
        <f t="shared" si="1081"/>
        <v/>
      </c>
      <c r="H3279">
        <f t="shared" si="1082"/>
        <v>0.39999999999999858</v>
      </c>
      <c r="I3279">
        <f t="shared" si="1083"/>
        <v>-3.5799560000000383</v>
      </c>
      <c r="J3279">
        <f t="shared" si="1084"/>
        <v>-8.9498900000001278</v>
      </c>
      <c r="K3279" t="str">
        <f t="shared" si="1085"/>
        <v/>
      </c>
      <c r="L3279" s="2" t="str">
        <f t="shared" si="1091"/>
        <v/>
      </c>
      <c r="M3279" t="str">
        <f t="shared" si="1086"/>
        <v/>
      </c>
      <c r="N3279" s="1">
        <f t="shared" si="1073"/>
        <v>37560</v>
      </c>
      <c r="O3279" t="str">
        <f t="shared" si="1074"/>
        <v>可交易</v>
      </c>
      <c r="P3279" s="2" t="str">
        <f t="shared" si="1075"/>
        <v/>
      </c>
      <c r="Q3279" s="2" t="str">
        <f t="shared" si="1076"/>
        <v/>
      </c>
      <c r="R3279" s="2">
        <f t="shared" si="1087"/>
        <v>1.7926229605966693</v>
      </c>
      <c r="S3279">
        <f t="shared" si="1088"/>
        <v>20</v>
      </c>
      <c r="T3279" s="1">
        <f t="shared" si="1077"/>
        <v>37552</v>
      </c>
      <c r="U3279" t="str">
        <f t="shared" si="1078"/>
        <v>可交易</v>
      </c>
      <c r="V3279" s="2" t="str">
        <f t="shared" si="1079"/>
        <v/>
      </c>
      <c r="W3279" s="2" t="str">
        <f t="shared" si="1080"/>
        <v/>
      </c>
      <c r="X3279" s="2">
        <f t="shared" si="1089"/>
        <v>1.3163597809840031</v>
      </c>
      <c r="Y3279">
        <f t="shared" si="1090"/>
        <v>11</v>
      </c>
    </row>
    <row r="3280" spans="1:25" x14ac:dyDescent="0.3">
      <c r="A3280" s="1">
        <v>37771</v>
      </c>
      <c r="B3280">
        <v>963.59002699999996</v>
      </c>
      <c r="C3280">
        <v>19.47</v>
      </c>
      <c r="D3280">
        <v>19.489056615059699</v>
      </c>
      <c r="E3280">
        <f t="shared" si="1071"/>
        <v>-1.9056615059700022E-2</v>
      </c>
      <c r="F3280" t="str">
        <f t="shared" si="1072"/>
        <v/>
      </c>
      <c r="G3280" t="str">
        <f t="shared" si="1081"/>
        <v/>
      </c>
      <c r="H3280">
        <f t="shared" si="1082"/>
        <v>-0.96000000000000085</v>
      </c>
      <c r="I3280">
        <f t="shared" si="1083"/>
        <v>13.950012000000015</v>
      </c>
      <c r="J3280">
        <f t="shared" si="1084"/>
        <v>-14.531262500000002</v>
      </c>
      <c r="K3280" t="str">
        <f t="shared" si="1085"/>
        <v/>
      </c>
      <c r="L3280" s="2" t="str">
        <f t="shared" si="1091"/>
        <v/>
      </c>
      <c r="M3280" t="str">
        <f t="shared" si="1086"/>
        <v/>
      </c>
      <c r="N3280" s="1">
        <f t="shared" si="1073"/>
        <v>37560</v>
      </c>
      <c r="O3280" t="str">
        <f t="shared" si="1074"/>
        <v>可交易</v>
      </c>
      <c r="P3280" s="2" t="str">
        <f t="shared" si="1075"/>
        <v/>
      </c>
      <c r="Q3280" s="2" t="str">
        <f t="shared" si="1076"/>
        <v/>
      </c>
      <c r="R3280" s="2">
        <f t="shared" si="1087"/>
        <v>1.7926229605966693</v>
      </c>
      <c r="S3280">
        <f t="shared" si="1088"/>
        <v>20</v>
      </c>
      <c r="T3280" s="1">
        <f t="shared" si="1077"/>
        <v>37552</v>
      </c>
      <c r="U3280" t="str">
        <f t="shared" si="1078"/>
        <v>可交易</v>
      </c>
      <c r="V3280" s="2" t="str">
        <f t="shared" si="1079"/>
        <v/>
      </c>
      <c r="W3280" s="2" t="str">
        <f t="shared" si="1080"/>
        <v/>
      </c>
      <c r="X3280" s="2">
        <f t="shared" si="1089"/>
        <v>1.3163597809840031</v>
      </c>
      <c r="Y3280">
        <f t="shared" si="1090"/>
        <v>11</v>
      </c>
    </row>
    <row r="3281" spans="1:25" x14ac:dyDescent="0.3">
      <c r="A3281" s="1">
        <v>37774</v>
      </c>
      <c r="B3281">
        <v>967</v>
      </c>
      <c r="C3281">
        <v>20.85</v>
      </c>
      <c r="D3281">
        <v>20.540891193665299</v>
      </c>
      <c r="E3281">
        <f t="shared" si="1071"/>
        <v>0.30910880633470228</v>
      </c>
      <c r="F3281" t="str">
        <f t="shared" si="1072"/>
        <v/>
      </c>
      <c r="G3281" t="str">
        <f t="shared" si="1081"/>
        <v/>
      </c>
      <c r="H3281">
        <f t="shared" si="1082"/>
        <v>1.3800000000000026</v>
      </c>
      <c r="I3281">
        <f t="shared" si="1083"/>
        <v>3.4099730000000363</v>
      </c>
      <c r="J3281">
        <f t="shared" si="1084"/>
        <v>2.4709949275362537</v>
      </c>
      <c r="K3281" t="str">
        <f t="shared" si="1085"/>
        <v/>
      </c>
      <c r="L3281" s="2" t="str">
        <f t="shared" si="1091"/>
        <v/>
      </c>
      <c r="M3281" t="str">
        <f t="shared" si="1086"/>
        <v/>
      </c>
      <c r="N3281" s="1">
        <f t="shared" si="1073"/>
        <v>37560</v>
      </c>
      <c r="O3281" t="str">
        <f t="shared" si="1074"/>
        <v>可交易</v>
      </c>
      <c r="P3281" s="2" t="str">
        <f t="shared" si="1075"/>
        <v/>
      </c>
      <c r="Q3281" s="2" t="str">
        <f t="shared" si="1076"/>
        <v/>
      </c>
      <c r="R3281" s="2">
        <f t="shared" si="1087"/>
        <v>1.7926229605966693</v>
      </c>
      <c r="S3281">
        <f t="shared" si="1088"/>
        <v>20</v>
      </c>
      <c r="T3281" s="1">
        <f t="shared" si="1077"/>
        <v>37552</v>
      </c>
      <c r="U3281" t="str">
        <f t="shared" si="1078"/>
        <v>可交易</v>
      </c>
      <c r="V3281" s="2" t="str">
        <f t="shared" si="1079"/>
        <v/>
      </c>
      <c r="W3281" s="2" t="str">
        <f t="shared" si="1080"/>
        <v/>
      </c>
      <c r="X3281" s="2">
        <f t="shared" si="1089"/>
        <v>1.3163597809840031</v>
      </c>
      <c r="Y3281">
        <f t="shared" si="1090"/>
        <v>11</v>
      </c>
    </row>
    <row r="3282" spans="1:25" x14ac:dyDescent="0.3">
      <c r="A3282" s="1">
        <v>37775</v>
      </c>
      <c r="B3282">
        <v>971.55999799999995</v>
      </c>
      <c r="C3282">
        <v>20.84</v>
      </c>
      <c r="D3282">
        <v>20.9013057097707</v>
      </c>
      <c r="E3282">
        <f t="shared" si="1071"/>
        <v>-6.1305709770699934E-2</v>
      </c>
      <c r="F3282" t="str">
        <f t="shared" si="1072"/>
        <v/>
      </c>
      <c r="G3282" t="str">
        <f t="shared" si="1081"/>
        <v/>
      </c>
      <c r="H3282">
        <f t="shared" si="1082"/>
        <v>-1.0000000000001563E-2</v>
      </c>
      <c r="I3282">
        <f t="shared" si="1083"/>
        <v>4.5599979999999505</v>
      </c>
      <c r="J3282">
        <f t="shared" si="1084"/>
        <v>-455.99979999992377</v>
      </c>
      <c r="K3282" t="str">
        <f t="shared" si="1085"/>
        <v/>
      </c>
      <c r="L3282" s="2" t="str">
        <f t="shared" si="1091"/>
        <v/>
      </c>
      <c r="M3282" t="str">
        <f t="shared" si="1086"/>
        <v/>
      </c>
      <c r="N3282" s="1">
        <f t="shared" si="1073"/>
        <v>37560</v>
      </c>
      <c r="O3282" t="str">
        <f t="shared" si="1074"/>
        <v>可交易</v>
      </c>
      <c r="P3282" s="2" t="str">
        <f t="shared" si="1075"/>
        <v/>
      </c>
      <c r="Q3282" s="2" t="str">
        <f t="shared" si="1076"/>
        <v/>
      </c>
      <c r="R3282" s="2">
        <f t="shared" si="1087"/>
        <v>1.7926229605966693</v>
      </c>
      <c r="S3282">
        <f t="shared" si="1088"/>
        <v>20</v>
      </c>
      <c r="T3282" s="1">
        <f t="shared" si="1077"/>
        <v>37552</v>
      </c>
      <c r="U3282" t="str">
        <f t="shared" si="1078"/>
        <v>可交易</v>
      </c>
      <c r="V3282" s="2" t="str">
        <f t="shared" si="1079"/>
        <v/>
      </c>
      <c r="W3282" s="2" t="str">
        <f t="shared" si="1080"/>
        <v/>
      </c>
      <c r="X3282" s="2">
        <f t="shared" si="1089"/>
        <v>1.3163597809840031</v>
      </c>
      <c r="Y3282">
        <f t="shared" si="1090"/>
        <v>11</v>
      </c>
    </row>
    <row r="3283" spans="1:25" x14ac:dyDescent="0.3">
      <c r="A3283" s="1">
        <v>37776</v>
      </c>
      <c r="B3283">
        <v>986.23999000000003</v>
      </c>
      <c r="C3283">
        <v>20.62</v>
      </c>
      <c r="D3283">
        <v>20.592477010875701</v>
      </c>
      <c r="E3283">
        <f t="shared" si="1071"/>
        <v>2.7522989124300068E-2</v>
      </c>
      <c r="F3283" t="str">
        <f t="shared" si="1072"/>
        <v/>
      </c>
      <c r="G3283" t="str">
        <f t="shared" si="1081"/>
        <v/>
      </c>
      <c r="H3283">
        <f t="shared" si="1082"/>
        <v>-0.21999999999999886</v>
      </c>
      <c r="I3283">
        <f t="shared" si="1083"/>
        <v>14.679992000000084</v>
      </c>
      <c r="J3283">
        <f t="shared" si="1084"/>
        <v>-66.72723636363709</v>
      </c>
      <c r="K3283" t="str">
        <f t="shared" si="1085"/>
        <v/>
      </c>
      <c r="L3283" s="2" t="str">
        <f t="shared" si="1091"/>
        <v/>
      </c>
      <c r="M3283" t="str">
        <f t="shared" si="1086"/>
        <v/>
      </c>
      <c r="N3283" s="1">
        <f t="shared" si="1073"/>
        <v>37560</v>
      </c>
      <c r="O3283" t="str">
        <f t="shared" si="1074"/>
        <v>可交易</v>
      </c>
      <c r="P3283" s="2" t="str">
        <f t="shared" si="1075"/>
        <v/>
      </c>
      <c r="Q3283" s="2" t="str">
        <f t="shared" si="1076"/>
        <v/>
      </c>
      <c r="R3283" s="2">
        <f t="shared" si="1087"/>
        <v>1.7926229605966693</v>
      </c>
      <c r="S3283">
        <f t="shared" si="1088"/>
        <v>20</v>
      </c>
      <c r="T3283" s="1">
        <f t="shared" si="1077"/>
        <v>37552</v>
      </c>
      <c r="U3283" t="str">
        <f t="shared" si="1078"/>
        <v>可交易</v>
      </c>
      <c r="V3283" s="2" t="str">
        <f t="shared" si="1079"/>
        <v/>
      </c>
      <c r="W3283" s="2" t="str">
        <f t="shared" si="1080"/>
        <v/>
      </c>
      <c r="X3283" s="2">
        <f t="shared" si="1089"/>
        <v>1.3163597809840031</v>
      </c>
      <c r="Y3283">
        <f t="shared" si="1090"/>
        <v>11</v>
      </c>
    </row>
    <row r="3284" spans="1:25" x14ac:dyDescent="0.3">
      <c r="A3284" s="1">
        <v>37777</v>
      </c>
      <c r="B3284">
        <v>990.14001499999995</v>
      </c>
      <c r="C3284">
        <v>20.83</v>
      </c>
      <c r="D3284">
        <v>20.986574352720702</v>
      </c>
      <c r="E3284">
        <f t="shared" si="1071"/>
        <v>-0.1565743527207033</v>
      </c>
      <c r="F3284" t="str">
        <f t="shared" si="1072"/>
        <v/>
      </c>
      <c r="G3284" t="str">
        <f t="shared" si="1081"/>
        <v/>
      </c>
      <c r="H3284">
        <f t="shared" si="1082"/>
        <v>0.2099999999999973</v>
      </c>
      <c r="I3284">
        <f t="shared" si="1083"/>
        <v>3.9000249999999141</v>
      </c>
      <c r="J3284">
        <f t="shared" si="1084"/>
        <v>18.57154761904745</v>
      </c>
      <c r="K3284" t="str">
        <f t="shared" si="1085"/>
        <v/>
      </c>
      <c r="L3284" s="2" t="str">
        <f t="shared" si="1091"/>
        <v/>
      </c>
      <c r="M3284" t="str">
        <f t="shared" si="1086"/>
        <v/>
      </c>
      <c r="N3284" s="1">
        <f t="shared" si="1073"/>
        <v>37560</v>
      </c>
      <c r="O3284" t="str">
        <f t="shared" si="1074"/>
        <v>可交易</v>
      </c>
      <c r="P3284" s="2" t="str">
        <f t="shared" si="1075"/>
        <v/>
      </c>
      <c r="Q3284" s="2" t="str">
        <f t="shared" si="1076"/>
        <v/>
      </c>
      <c r="R3284" s="2">
        <f t="shared" si="1087"/>
        <v>1.7926229605966693</v>
      </c>
      <c r="S3284">
        <f t="shared" si="1088"/>
        <v>20</v>
      </c>
      <c r="T3284" s="1">
        <f t="shared" si="1077"/>
        <v>37552</v>
      </c>
      <c r="U3284" t="str">
        <f t="shared" si="1078"/>
        <v>可交易</v>
      </c>
      <c r="V3284" s="2" t="str">
        <f t="shared" si="1079"/>
        <v/>
      </c>
      <c r="W3284" s="2" t="str">
        <f t="shared" si="1080"/>
        <v/>
      </c>
      <c r="X3284" s="2">
        <f t="shared" si="1089"/>
        <v>1.3163597809840031</v>
      </c>
      <c r="Y3284">
        <f t="shared" si="1090"/>
        <v>11</v>
      </c>
    </row>
    <row r="3285" spans="1:25" x14ac:dyDescent="0.3">
      <c r="A3285" s="1">
        <v>37778</v>
      </c>
      <c r="B3285">
        <v>987.76000999999997</v>
      </c>
      <c r="C3285">
        <v>21.25</v>
      </c>
      <c r="D3285">
        <v>20.933799898546699</v>
      </c>
      <c r="E3285">
        <f t="shared" si="1071"/>
        <v>0.31620010145330113</v>
      </c>
      <c r="F3285" t="str">
        <f t="shared" si="1072"/>
        <v/>
      </c>
      <c r="G3285" t="str">
        <f t="shared" si="1081"/>
        <v/>
      </c>
      <c r="H3285">
        <f t="shared" si="1082"/>
        <v>0.42000000000000171</v>
      </c>
      <c r="I3285">
        <f t="shared" si="1083"/>
        <v>-2.3800049999999828</v>
      </c>
      <c r="J3285">
        <f t="shared" si="1084"/>
        <v>-5.6666785714285073</v>
      </c>
      <c r="K3285" t="str">
        <f t="shared" si="1085"/>
        <v/>
      </c>
      <c r="L3285" s="2" t="str">
        <f t="shared" si="1091"/>
        <v/>
      </c>
      <c r="M3285" t="str">
        <f t="shared" si="1086"/>
        <v/>
      </c>
      <c r="N3285" s="1">
        <f t="shared" si="1073"/>
        <v>37560</v>
      </c>
      <c r="O3285" t="str">
        <f t="shared" si="1074"/>
        <v>可交易</v>
      </c>
      <c r="P3285" s="2" t="str">
        <f t="shared" si="1075"/>
        <v/>
      </c>
      <c r="Q3285" s="2" t="str">
        <f t="shared" si="1076"/>
        <v/>
      </c>
      <c r="R3285" s="2">
        <f t="shared" si="1087"/>
        <v>1.7926229605966693</v>
      </c>
      <c r="S3285">
        <f t="shared" si="1088"/>
        <v>20</v>
      </c>
      <c r="T3285" s="1">
        <f t="shared" si="1077"/>
        <v>37552</v>
      </c>
      <c r="U3285" t="str">
        <f t="shared" si="1078"/>
        <v>可交易</v>
      </c>
      <c r="V3285" s="2" t="str">
        <f t="shared" si="1079"/>
        <v/>
      </c>
      <c r="W3285" s="2" t="str">
        <f t="shared" si="1080"/>
        <v/>
      </c>
      <c r="X3285" s="2">
        <f t="shared" si="1089"/>
        <v>1.3163597809840031</v>
      </c>
      <c r="Y3285">
        <f t="shared" si="1090"/>
        <v>11</v>
      </c>
    </row>
    <row r="3286" spans="1:25" x14ac:dyDescent="0.3">
      <c r="A3286" s="1">
        <v>37781</v>
      </c>
      <c r="B3286">
        <v>975.92999299999997</v>
      </c>
      <c r="C3286">
        <v>22.15</v>
      </c>
      <c r="D3286">
        <v>22.459553087816801</v>
      </c>
      <c r="E3286">
        <f t="shared" si="1071"/>
        <v>-0.30955308781680202</v>
      </c>
      <c r="F3286" t="str">
        <f t="shared" si="1072"/>
        <v/>
      </c>
      <c r="G3286" t="str">
        <f t="shared" si="1081"/>
        <v/>
      </c>
      <c r="H3286">
        <f t="shared" si="1082"/>
        <v>0.89999999999999858</v>
      </c>
      <c r="I3286">
        <f t="shared" si="1083"/>
        <v>-11.830016999999998</v>
      </c>
      <c r="J3286">
        <f t="shared" si="1084"/>
        <v>-13.144463333333352</v>
      </c>
      <c r="K3286" t="str">
        <f t="shared" si="1085"/>
        <v/>
      </c>
      <c r="L3286" s="2" t="str">
        <f t="shared" si="1091"/>
        <v/>
      </c>
      <c r="M3286" t="str">
        <f t="shared" si="1086"/>
        <v/>
      </c>
      <c r="N3286" s="1">
        <f t="shared" si="1073"/>
        <v>37560</v>
      </c>
      <c r="O3286" t="str">
        <f t="shared" si="1074"/>
        <v>可交易</v>
      </c>
      <c r="P3286" s="2" t="str">
        <f t="shared" si="1075"/>
        <v/>
      </c>
      <c r="Q3286" s="2" t="str">
        <f t="shared" si="1076"/>
        <v/>
      </c>
      <c r="R3286" s="2">
        <f t="shared" si="1087"/>
        <v>1.7926229605966693</v>
      </c>
      <c r="S3286">
        <f t="shared" si="1088"/>
        <v>20</v>
      </c>
      <c r="T3286" s="1">
        <f t="shared" si="1077"/>
        <v>37552</v>
      </c>
      <c r="U3286" t="str">
        <f t="shared" si="1078"/>
        <v>可交易</v>
      </c>
      <c r="V3286" s="2" t="str">
        <f t="shared" si="1079"/>
        <v/>
      </c>
      <c r="W3286" s="2" t="str">
        <f t="shared" si="1080"/>
        <v/>
      </c>
      <c r="X3286" s="2">
        <f t="shared" si="1089"/>
        <v>1.3163597809840031</v>
      </c>
      <c r="Y3286">
        <f t="shared" si="1090"/>
        <v>11</v>
      </c>
    </row>
    <row r="3287" spans="1:25" x14ac:dyDescent="0.3">
      <c r="A3287" s="1">
        <v>37782</v>
      </c>
      <c r="B3287">
        <v>984.84002699999996</v>
      </c>
      <c r="C3287">
        <v>20.64</v>
      </c>
      <c r="D3287">
        <v>20.9726068386619</v>
      </c>
      <c r="E3287">
        <f t="shared" si="1071"/>
        <v>-0.33260683866189922</v>
      </c>
      <c r="F3287" t="str">
        <f t="shared" si="1072"/>
        <v/>
      </c>
      <c r="G3287" t="str">
        <f t="shared" si="1081"/>
        <v/>
      </c>
      <c r="H3287">
        <f t="shared" si="1082"/>
        <v>-1.509999999999998</v>
      </c>
      <c r="I3287">
        <f t="shared" si="1083"/>
        <v>8.910033999999996</v>
      </c>
      <c r="J3287">
        <f t="shared" si="1084"/>
        <v>-5.9006847682119252</v>
      </c>
      <c r="K3287" t="str">
        <f t="shared" si="1085"/>
        <v/>
      </c>
      <c r="L3287" s="2" t="str">
        <f t="shared" si="1091"/>
        <v/>
      </c>
      <c r="M3287" t="str">
        <f t="shared" si="1086"/>
        <v/>
      </c>
      <c r="N3287" s="1">
        <f t="shared" si="1073"/>
        <v>37560</v>
      </c>
      <c r="O3287" t="str">
        <f t="shared" si="1074"/>
        <v>可交易</v>
      </c>
      <c r="P3287" s="2" t="str">
        <f t="shared" si="1075"/>
        <v/>
      </c>
      <c r="Q3287" s="2" t="str">
        <f t="shared" si="1076"/>
        <v/>
      </c>
      <c r="R3287" s="2">
        <f t="shared" si="1087"/>
        <v>1.7926229605966693</v>
      </c>
      <c r="S3287">
        <f t="shared" si="1088"/>
        <v>20</v>
      </c>
      <c r="T3287" s="1">
        <f t="shared" si="1077"/>
        <v>37552</v>
      </c>
      <c r="U3287" t="str">
        <f t="shared" si="1078"/>
        <v>可交易</v>
      </c>
      <c r="V3287" s="2" t="str">
        <f t="shared" si="1079"/>
        <v/>
      </c>
      <c r="W3287" s="2" t="str">
        <f t="shared" si="1080"/>
        <v/>
      </c>
      <c r="X3287" s="2">
        <f t="shared" si="1089"/>
        <v>1.3163597809840031</v>
      </c>
      <c r="Y3287">
        <f t="shared" si="1090"/>
        <v>11</v>
      </c>
    </row>
    <row r="3288" spans="1:25" x14ac:dyDescent="0.3">
      <c r="A3288" s="1">
        <v>37783</v>
      </c>
      <c r="B3288">
        <v>997.47997999999995</v>
      </c>
      <c r="C3288">
        <v>20.21</v>
      </c>
      <c r="D3288">
        <v>20.3116461097928</v>
      </c>
      <c r="E3288">
        <f t="shared" si="1071"/>
        <v>-0.10164610979279942</v>
      </c>
      <c r="F3288" t="str">
        <f t="shared" si="1072"/>
        <v/>
      </c>
      <c r="G3288" t="str">
        <f t="shared" si="1081"/>
        <v/>
      </c>
      <c r="H3288">
        <f t="shared" si="1082"/>
        <v>-0.42999999999999972</v>
      </c>
      <c r="I3288">
        <f t="shared" si="1083"/>
        <v>12.639952999999991</v>
      </c>
      <c r="J3288">
        <f t="shared" si="1084"/>
        <v>-29.395239534883721</v>
      </c>
      <c r="K3288" t="str">
        <f t="shared" si="1085"/>
        <v/>
      </c>
      <c r="L3288" s="2" t="str">
        <f t="shared" si="1091"/>
        <v/>
      </c>
      <c r="M3288" t="str">
        <f t="shared" si="1086"/>
        <v/>
      </c>
      <c r="N3288" s="1">
        <f t="shared" si="1073"/>
        <v>37560</v>
      </c>
      <c r="O3288" t="str">
        <f t="shared" si="1074"/>
        <v>可交易</v>
      </c>
      <c r="P3288" s="2" t="str">
        <f t="shared" si="1075"/>
        <v/>
      </c>
      <c r="Q3288" s="2" t="str">
        <f t="shared" si="1076"/>
        <v/>
      </c>
      <c r="R3288" s="2">
        <f t="shared" si="1087"/>
        <v>1.7926229605966693</v>
      </c>
      <c r="S3288">
        <f t="shared" si="1088"/>
        <v>20</v>
      </c>
      <c r="T3288" s="1">
        <f t="shared" si="1077"/>
        <v>37552</v>
      </c>
      <c r="U3288" t="str">
        <f t="shared" si="1078"/>
        <v>可交易</v>
      </c>
      <c r="V3288" s="2" t="str">
        <f t="shared" si="1079"/>
        <v/>
      </c>
      <c r="W3288" s="2" t="str">
        <f t="shared" si="1080"/>
        <v/>
      </c>
      <c r="X3288" s="2">
        <f t="shared" si="1089"/>
        <v>1.3163597809840031</v>
      </c>
      <c r="Y3288">
        <f t="shared" si="1090"/>
        <v>11</v>
      </c>
    </row>
    <row r="3289" spans="1:25" x14ac:dyDescent="0.3">
      <c r="A3289" s="1">
        <v>37784</v>
      </c>
      <c r="B3289">
        <v>998.51000999999997</v>
      </c>
      <c r="C3289">
        <v>20.41</v>
      </c>
      <c r="D3289">
        <v>20.6557175884783</v>
      </c>
      <c r="E3289">
        <f t="shared" si="1071"/>
        <v>-0.24571758847829983</v>
      </c>
      <c r="F3289" t="str">
        <f t="shared" si="1072"/>
        <v/>
      </c>
      <c r="G3289" t="str">
        <f t="shared" si="1081"/>
        <v/>
      </c>
      <c r="H3289">
        <f t="shared" si="1082"/>
        <v>0.19999999999999929</v>
      </c>
      <c r="I3289">
        <f t="shared" si="1083"/>
        <v>1.0300300000000107</v>
      </c>
      <c r="J3289">
        <f t="shared" si="1084"/>
        <v>5.1501500000000719</v>
      </c>
      <c r="K3289" t="str">
        <f t="shared" si="1085"/>
        <v/>
      </c>
      <c r="L3289" s="2" t="str">
        <f t="shared" si="1091"/>
        <v/>
      </c>
      <c r="M3289" t="str">
        <f t="shared" si="1086"/>
        <v/>
      </c>
      <c r="N3289" s="1">
        <f t="shared" si="1073"/>
        <v>37560</v>
      </c>
      <c r="O3289" t="str">
        <f t="shared" si="1074"/>
        <v>可交易</v>
      </c>
      <c r="P3289" s="2" t="str">
        <f t="shared" si="1075"/>
        <v/>
      </c>
      <c r="Q3289" s="2" t="str">
        <f t="shared" si="1076"/>
        <v/>
      </c>
      <c r="R3289" s="2">
        <f t="shared" si="1087"/>
        <v>1.7926229605966693</v>
      </c>
      <c r="S3289">
        <f t="shared" si="1088"/>
        <v>20</v>
      </c>
      <c r="T3289" s="1">
        <f t="shared" si="1077"/>
        <v>37552</v>
      </c>
      <c r="U3289" t="str">
        <f t="shared" si="1078"/>
        <v>可交易</v>
      </c>
      <c r="V3289" s="2" t="str">
        <f t="shared" si="1079"/>
        <v/>
      </c>
      <c r="W3289" s="2" t="str">
        <f t="shared" si="1080"/>
        <v/>
      </c>
      <c r="X3289" s="2">
        <f t="shared" si="1089"/>
        <v>1.3163597809840031</v>
      </c>
      <c r="Y3289">
        <f t="shared" si="1090"/>
        <v>11</v>
      </c>
    </row>
    <row r="3290" spans="1:25" x14ac:dyDescent="0.3">
      <c r="A3290" s="1">
        <v>37785</v>
      </c>
      <c r="B3290">
        <v>988.60998500000005</v>
      </c>
      <c r="C3290">
        <v>20.66</v>
      </c>
      <c r="D3290">
        <v>20.745158046773401</v>
      </c>
      <c r="E3290">
        <f t="shared" si="1071"/>
        <v>-8.5158046773400997E-2</v>
      </c>
      <c r="F3290" t="str">
        <f t="shared" si="1072"/>
        <v/>
      </c>
      <c r="G3290" t="str">
        <f t="shared" si="1081"/>
        <v/>
      </c>
      <c r="H3290">
        <f t="shared" si="1082"/>
        <v>0.25</v>
      </c>
      <c r="I3290">
        <f t="shared" si="1083"/>
        <v>-9.9000249999999141</v>
      </c>
      <c r="J3290">
        <f t="shared" si="1084"/>
        <v>-39.600099999999657</v>
      </c>
      <c r="K3290" t="str">
        <f t="shared" si="1085"/>
        <v/>
      </c>
      <c r="L3290" s="2" t="str">
        <f t="shared" si="1091"/>
        <v/>
      </c>
      <c r="M3290" t="str">
        <f t="shared" si="1086"/>
        <v/>
      </c>
      <c r="N3290" s="1">
        <f t="shared" si="1073"/>
        <v>37560</v>
      </c>
      <c r="O3290" t="str">
        <f t="shared" si="1074"/>
        <v>可交易</v>
      </c>
      <c r="P3290" s="2" t="str">
        <f t="shared" si="1075"/>
        <v/>
      </c>
      <c r="Q3290" s="2" t="str">
        <f t="shared" si="1076"/>
        <v/>
      </c>
      <c r="R3290" s="2">
        <f t="shared" si="1087"/>
        <v>1.7926229605966693</v>
      </c>
      <c r="S3290">
        <f t="shared" si="1088"/>
        <v>20</v>
      </c>
      <c r="T3290" s="1">
        <f t="shared" si="1077"/>
        <v>37552</v>
      </c>
      <c r="U3290" t="str">
        <f t="shared" si="1078"/>
        <v>可交易</v>
      </c>
      <c r="V3290" s="2" t="str">
        <f t="shared" si="1079"/>
        <v/>
      </c>
      <c r="W3290" s="2" t="str">
        <f t="shared" si="1080"/>
        <v/>
      </c>
      <c r="X3290" s="2">
        <f t="shared" si="1089"/>
        <v>1.3163597809840031</v>
      </c>
      <c r="Y3290">
        <f t="shared" si="1090"/>
        <v>11</v>
      </c>
    </row>
    <row r="3291" spans="1:25" x14ac:dyDescent="0.3">
      <c r="A3291" s="1">
        <v>37788</v>
      </c>
      <c r="B3291">
        <v>1010.73999</v>
      </c>
      <c r="C3291">
        <v>20.22</v>
      </c>
      <c r="D3291">
        <v>20.453362344005601</v>
      </c>
      <c r="E3291">
        <f t="shared" si="1071"/>
        <v>-0.2333623440056023</v>
      </c>
      <c r="F3291" t="str">
        <f t="shared" si="1072"/>
        <v/>
      </c>
      <c r="G3291" t="str">
        <f t="shared" si="1081"/>
        <v/>
      </c>
      <c r="H3291">
        <f t="shared" si="1082"/>
        <v>-0.44000000000000128</v>
      </c>
      <c r="I3291">
        <f t="shared" si="1083"/>
        <v>22.130004999999983</v>
      </c>
      <c r="J3291">
        <f t="shared" si="1084"/>
        <v>-50.295465909090723</v>
      </c>
      <c r="K3291" t="str">
        <f t="shared" si="1085"/>
        <v/>
      </c>
      <c r="L3291" s="2" t="str">
        <f t="shared" si="1091"/>
        <v/>
      </c>
      <c r="M3291" t="str">
        <f t="shared" si="1086"/>
        <v/>
      </c>
      <c r="N3291" s="1">
        <f t="shared" si="1073"/>
        <v>37560</v>
      </c>
      <c r="O3291" t="str">
        <f t="shared" si="1074"/>
        <v>可交易</v>
      </c>
      <c r="P3291" s="2" t="str">
        <f t="shared" si="1075"/>
        <v/>
      </c>
      <c r="Q3291" s="2" t="str">
        <f t="shared" si="1076"/>
        <v/>
      </c>
      <c r="R3291" s="2">
        <f t="shared" si="1087"/>
        <v>1.7926229605966693</v>
      </c>
      <c r="S3291">
        <f t="shared" si="1088"/>
        <v>20</v>
      </c>
      <c r="T3291" s="1">
        <f t="shared" si="1077"/>
        <v>37552</v>
      </c>
      <c r="U3291" t="str">
        <f t="shared" si="1078"/>
        <v>可交易</v>
      </c>
      <c r="V3291" s="2" t="str">
        <f t="shared" si="1079"/>
        <v/>
      </c>
      <c r="W3291" s="2" t="str">
        <f t="shared" si="1080"/>
        <v/>
      </c>
      <c r="X3291" s="2">
        <f t="shared" si="1089"/>
        <v>1.3163597809840031</v>
      </c>
      <c r="Y3291">
        <f t="shared" si="1090"/>
        <v>11</v>
      </c>
    </row>
    <row r="3292" spans="1:25" x14ac:dyDescent="0.3">
      <c r="A3292" s="1">
        <v>37789</v>
      </c>
      <c r="B3292">
        <v>1011.659973</v>
      </c>
      <c r="C3292">
        <v>20.010000000000002</v>
      </c>
      <c r="D3292">
        <v>20.0841548869051</v>
      </c>
      <c r="E3292">
        <f t="shared" si="1071"/>
        <v>-7.4154886905098749E-2</v>
      </c>
      <c r="F3292" t="str">
        <f t="shared" si="1072"/>
        <v/>
      </c>
      <c r="G3292" t="str">
        <f t="shared" si="1081"/>
        <v/>
      </c>
      <c r="H3292">
        <f t="shared" si="1082"/>
        <v>-0.2099999999999973</v>
      </c>
      <c r="I3292">
        <f t="shared" si="1083"/>
        <v>0.91998300000000199</v>
      </c>
      <c r="J3292">
        <f t="shared" si="1084"/>
        <v>-4.3808714285714947</v>
      </c>
      <c r="K3292" t="str">
        <f t="shared" si="1085"/>
        <v/>
      </c>
      <c r="L3292" s="2" t="str">
        <f t="shared" si="1091"/>
        <v/>
      </c>
      <c r="M3292" t="str">
        <f t="shared" si="1086"/>
        <v/>
      </c>
      <c r="N3292" s="1">
        <f t="shared" si="1073"/>
        <v>37560</v>
      </c>
      <c r="O3292" t="str">
        <f t="shared" si="1074"/>
        <v>可交易</v>
      </c>
      <c r="P3292" s="2" t="str">
        <f t="shared" si="1075"/>
        <v/>
      </c>
      <c r="Q3292" s="2" t="str">
        <f t="shared" si="1076"/>
        <v/>
      </c>
      <c r="R3292" s="2">
        <f t="shared" si="1087"/>
        <v>1.7926229605966693</v>
      </c>
      <c r="S3292">
        <f t="shared" si="1088"/>
        <v>20</v>
      </c>
      <c r="T3292" s="1">
        <f t="shared" si="1077"/>
        <v>37552</v>
      </c>
      <c r="U3292" t="str">
        <f t="shared" si="1078"/>
        <v>可交易</v>
      </c>
      <c r="V3292" s="2" t="str">
        <f t="shared" si="1079"/>
        <v/>
      </c>
      <c r="W3292" s="2" t="str">
        <f t="shared" si="1080"/>
        <v/>
      </c>
      <c r="X3292" s="2">
        <f t="shared" si="1089"/>
        <v>1.3163597809840031</v>
      </c>
      <c r="Y3292">
        <f t="shared" si="1090"/>
        <v>11</v>
      </c>
    </row>
    <row r="3293" spans="1:25" x14ac:dyDescent="0.3">
      <c r="A3293" s="1">
        <v>37790</v>
      </c>
      <c r="B3293">
        <v>1010.090027</v>
      </c>
      <c r="C3293">
        <v>19.760000000000002</v>
      </c>
      <c r="D3293">
        <v>19.8897494227047</v>
      </c>
      <c r="E3293">
        <f t="shared" si="1071"/>
        <v>-0.12974942270469825</v>
      </c>
      <c r="F3293" t="str">
        <f t="shared" si="1072"/>
        <v/>
      </c>
      <c r="G3293" t="str">
        <f t="shared" si="1081"/>
        <v/>
      </c>
      <c r="H3293">
        <f t="shared" si="1082"/>
        <v>-0.25</v>
      </c>
      <c r="I3293">
        <f t="shared" si="1083"/>
        <v>-1.5699460000000727</v>
      </c>
      <c r="J3293">
        <f t="shared" si="1084"/>
        <v>6.2797840000002907</v>
      </c>
      <c r="K3293" t="str">
        <f t="shared" si="1085"/>
        <v/>
      </c>
      <c r="L3293" s="2" t="str">
        <f t="shared" si="1091"/>
        <v/>
      </c>
      <c r="M3293" t="str">
        <f t="shared" si="1086"/>
        <v/>
      </c>
      <c r="N3293" s="1">
        <f t="shared" si="1073"/>
        <v>37560</v>
      </c>
      <c r="O3293" t="str">
        <f t="shared" si="1074"/>
        <v>可交易</v>
      </c>
      <c r="P3293" s="2" t="str">
        <f t="shared" si="1075"/>
        <v/>
      </c>
      <c r="Q3293" s="2" t="str">
        <f t="shared" si="1076"/>
        <v/>
      </c>
      <c r="R3293" s="2">
        <f t="shared" si="1087"/>
        <v>1.7926229605966693</v>
      </c>
      <c r="S3293">
        <f t="shared" si="1088"/>
        <v>20</v>
      </c>
      <c r="T3293" s="1">
        <f t="shared" si="1077"/>
        <v>37552</v>
      </c>
      <c r="U3293" t="str">
        <f t="shared" si="1078"/>
        <v>可交易</v>
      </c>
      <c r="V3293" s="2" t="str">
        <f t="shared" si="1079"/>
        <v/>
      </c>
      <c r="W3293" s="2" t="str">
        <f t="shared" si="1080"/>
        <v/>
      </c>
      <c r="X3293" s="2">
        <f t="shared" si="1089"/>
        <v>1.3163597809840031</v>
      </c>
      <c r="Y3293">
        <f t="shared" si="1090"/>
        <v>11</v>
      </c>
    </row>
    <row r="3294" spans="1:25" x14ac:dyDescent="0.3">
      <c r="A3294" s="1">
        <v>37791</v>
      </c>
      <c r="B3294">
        <v>994.70001200000002</v>
      </c>
      <c r="C3294">
        <v>19.8</v>
      </c>
      <c r="D3294">
        <v>19.683510280097401</v>
      </c>
      <c r="E3294">
        <f t="shared" si="1071"/>
        <v>0.11648971990259938</v>
      </c>
      <c r="F3294" t="str">
        <f t="shared" si="1072"/>
        <v/>
      </c>
      <c r="G3294" t="str">
        <f t="shared" si="1081"/>
        <v/>
      </c>
      <c r="H3294">
        <f t="shared" si="1082"/>
        <v>3.9999999999999147E-2</v>
      </c>
      <c r="I3294">
        <f t="shared" si="1083"/>
        <v>-15.390014999999948</v>
      </c>
      <c r="J3294">
        <f t="shared" si="1084"/>
        <v>-384.7503750000069</v>
      </c>
      <c r="K3294" t="str">
        <f t="shared" si="1085"/>
        <v/>
      </c>
      <c r="L3294" s="2" t="str">
        <f t="shared" si="1091"/>
        <v/>
      </c>
      <c r="M3294" t="str">
        <f t="shared" si="1086"/>
        <v/>
      </c>
      <c r="N3294" s="1">
        <f t="shared" si="1073"/>
        <v>37560</v>
      </c>
      <c r="O3294" t="str">
        <f t="shared" si="1074"/>
        <v>可交易</v>
      </c>
      <c r="P3294" s="2" t="str">
        <f t="shared" si="1075"/>
        <v/>
      </c>
      <c r="Q3294" s="2" t="str">
        <f t="shared" si="1076"/>
        <v/>
      </c>
      <c r="R3294" s="2">
        <f t="shared" si="1087"/>
        <v>1.7926229605966693</v>
      </c>
      <c r="S3294">
        <f t="shared" si="1088"/>
        <v>20</v>
      </c>
      <c r="T3294" s="1">
        <f t="shared" si="1077"/>
        <v>37552</v>
      </c>
      <c r="U3294" t="str">
        <f t="shared" si="1078"/>
        <v>可交易</v>
      </c>
      <c r="V3294" s="2" t="str">
        <f t="shared" si="1079"/>
        <v/>
      </c>
      <c r="W3294" s="2" t="str">
        <f t="shared" si="1080"/>
        <v/>
      </c>
      <c r="X3294" s="2">
        <f t="shared" si="1089"/>
        <v>1.3163597809840031</v>
      </c>
      <c r="Y3294">
        <f t="shared" si="1090"/>
        <v>11</v>
      </c>
    </row>
    <row r="3295" spans="1:25" x14ac:dyDescent="0.3">
      <c r="A3295" s="1">
        <v>37792</v>
      </c>
      <c r="B3295">
        <v>995.69000200000005</v>
      </c>
      <c r="C3295">
        <v>19.14</v>
      </c>
      <c r="D3295">
        <v>19.0291241357139</v>
      </c>
      <c r="E3295">
        <f t="shared" si="1071"/>
        <v>0.11087586428610052</v>
      </c>
      <c r="F3295" t="str">
        <f t="shared" si="1072"/>
        <v/>
      </c>
      <c r="G3295" t="str">
        <f t="shared" si="1081"/>
        <v/>
      </c>
      <c r="H3295">
        <f t="shared" si="1082"/>
        <v>-0.66000000000000014</v>
      </c>
      <c r="I3295">
        <f t="shared" si="1083"/>
        <v>0.98999000000003434</v>
      </c>
      <c r="J3295">
        <f t="shared" si="1084"/>
        <v>-1.4999848484849001</v>
      </c>
      <c r="K3295" t="str">
        <f t="shared" si="1085"/>
        <v/>
      </c>
      <c r="L3295" s="2" t="str">
        <f t="shared" si="1091"/>
        <v/>
      </c>
      <c r="M3295" t="str">
        <f t="shared" si="1086"/>
        <v/>
      </c>
      <c r="N3295" s="1">
        <f t="shared" si="1073"/>
        <v>37560</v>
      </c>
      <c r="O3295" t="str">
        <f t="shared" si="1074"/>
        <v>可交易</v>
      </c>
      <c r="P3295" s="2" t="str">
        <f t="shared" si="1075"/>
        <v/>
      </c>
      <c r="Q3295" s="2" t="str">
        <f t="shared" si="1076"/>
        <v/>
      </c>
      <c r="R3295" s="2">
        <f t="shared" si="1087"/>
        <v>1.7926229605966693</v>
      </c>
      <c r="S3295">
        <f t="shared" si="1088"/>
        <v>20</v>
      </c>
      <c r="T3295" s="1">
        <f t="shared" si="1077"/>
        <v>37552</v>
      </c>
      <c r="U3295" t="str">
        <f t="shared" si="1078"/>
        <v>可交易</v>
      </c>
      <c r="V3295" s="2" t="str">
        <f t="shared" si="1079"/>
        <v/>
      </c>
      <c r="W3295" s="2" t="str">
        <f t="shared" si="1080"/>
        <v/>
      </c>
      <c r="X3295" s="2">
        <f t="shared" si="1089"/>
        <v>1.3163597809840031</v>
      </c>
      <c r="Y3295">
        <f t="shared" si="1090"/>
        <v>11</v>
      </c>
    </row>
    <row r="3296" spans="1:25" x14ac:dyDescent="0.3">
      <c r="A3296" s="1">
        <v>37795</v>
      </c>
      <c r="B3296">
        <v>981.64001499999995</v>
      </c>
      <c r="C3296">
        <v>20.58</v>
      </c>
      <c r="D3296">
        <v>20.683368642255399</v>
      </c>
      <c r="E3296">
        <f t="shared" si="1071"/>
        <v>-0.10336864225540054</v>
      </c>
      <c r="F3296" t="str">
        <f t="shared" si="1072"/>
        <v/>
      </c>
      <c r="G3296" t="str">
        <f t="shared" si="1081"/>
        <v/>
      </c>
      <c r="H3296">
        <f t="shared" si="1082"/>
        <v>1.4399999999999977</v>
      </c>
      <c r="I3296">
        <f t="shared" si="1083"/>
        <v>-14.049987000000101</v>
      </c>
      <c r="J3296">
        <f t="shared" si="1084"/>
        <v>-9.756935416666753</v>
      </c>
      <c r="K3296" t="str">
        <f t="shared" si="1085"/>
        <v/>
      </c>
      <c r="L3296" s="2" t="str">
        <f t="shared" si="1091"/>
        <v/>
      </c>
      <c r="M3296" t="str">
        <f t="shared" si="1086"/>
        <v/>
      </c>
      <c r="N3296" s="1">
        <f t="shared" si="1073"/>
        <v>37560</v>
      </c>
      <c r="O3296" t="str">
        <f t="shared" si="1074"/>
        <v>可交易</v>
      </c>
      <c r="P3296" s="2" t="str">
        <f t="shared" si="1075"/>
        <v/>
      </c>
      <c r="Q3296" s="2" t="str">
        <f t="shared" si="1076"/>
        <v/>
      </c>
      <c r="R3296" s="2">
        <f t="shared" si="1087"/>
        <v>1.7926229605966693</v>
      </c>
      <c r="S3296">
        <f t="shared" si="1088"/>
        <v>20</v>
      </c>
      <c r="T3296" s="1">
        <f t="shared" si="1077"/>
        <v>37552</v>
      </c>
      <c r="U3296" t="str">
        <f t="shared" si="1078"/>
        <v>可交易</v>
      </c>
      <c r="V3296" s="2" t="str">
        <f t="shared" si="1079"/>
        <v/>
      </c>
      <c r="W3296" s="2" t="str">
        <f t="shared" si="1080"/>
        <v/>
      </c>
      <c r="X3296" s="2">
        <f t="shared" si="1089"/>
        <v>1.3163597809840031</v>
      </c>
      <c r="Y3296">
        <f t="shared" si="1090"/>
        <v>11</v>
      </c>
    </row>
    <row r="3297" spans="1:25" x14ac:dyDescent="0.3">
      <c r="A3297" s="1">
        <v>37796</v>
      </c>
      <c r="B3297">
        <v>983.45001200000002</v>
      </c>
      <c r="C3297">
        <v>20.75</v>
      </c>
      <c r="D3297">
        <v>20.6491576499043</v>
      </c>
      <c r="E3297">
        <f t="shared" si="1071"/>
        <v>0.10084235009570008</v>
      </c>
      <c r="F3297" t="str">
        <f t="shared" si="1072"/>
        <v/>
      </c>
      <c r="G3297" t="str">
        <f t="shared" si="1081"/>
        <v/>
      </c>
      <c r="H3297">
        <f t="shared" si="1082"/>
        <v>0.17000000000000171</v>
      </c>
      <c r="I3297">
        <f t="shared" si="1083"/>
        <v>1.8099970000000667</v>
      </c>
      <c r="J3297">
        <f t="shared" si="1084"/>
        <v>10.647041176470873</v>
      </c>
      <c r="K3297" t="str">
        <f t="shared" si="1085"/>
        <v/>
      </c>
      <c r="L3297" s="2" t="str">
        <f t="shared" si="1091"/>
        <v/>
      </c>
      <c r="M3297" t="str">
        <f t="shared" si="1086"/>
        <v/>
      </c>
      <c r="N3297" s="1">
        <f t="shared" si="1073"/>
        <v>37560</v>
      </c>
      <c r="O3297" t="str">
        <f t="shared" si="1074"/>
        <v>可交易</v>
      </c>
      <c r="P3297" s="2" t="str">
        <f t="shared" si="1075"/>
        <v/>
      </c>
      <c r="Q3297" s="2" t="str">
        <f t="shared" si="1076"/>
        <v/>
      </c>
      <c r="R3297" s="2">
        <f t="shared" si="1087"/>
        <v>1.7926229605966693</v>
      </c>
      <c r="S3297">
        <f t="shared" si="1088"/>
        <v>20</v>
      </c>
      <c r="T3297" s="1">
        <f t="shared" si="1077"/>
        <v>37552</v>
      </c>
      <c r="U3297" t="str">
        <f t="shared" si="1078"/>
        <v>可交易</v>
      </c>
      <c r="V3297" s="2" t="str">
        <f t="shared" si="1079"/>
        <v/>
      </c>
      <c r="W3297" s="2" t="str">
        <f t="shared" si="1080"/>
        <v/>
      </c>
      <c r="X3297" s="2">
        <f t="shared" si="1089"/>
        <v>1.3163597809840031</v>
      </c>
      <c r="Y3297">
        <f t="shared" si="1090"/>
        <v>11</v>
      </c>
    </row>
    <row r="3298" spans="1:25" x14ac:dyDescent="0.3">
      <c r="A3298" s="1">
        <v>37797</v>
      </c>
      <c r="B3298">
        <v>975.32000700000003</v>
      </c>
      <c r="C3298">
        <v>20.81</v>
      </c>
      <c r="D3298">
        <v>20.658414849655099</v>
      </c>
      <c r="E3298">
        <f t="shared" si="1071"/>
        <v>0.15158515034489994</v>
      </c>
      <c r="F3298" t="str">
        <f t="shared" si="1072"/>
        <v/>
      </c>
      <c r="G3298" t="str">
        <f t="shared" si="1081"/>
        <v/>
      </c>
      <c r="H3298">
        <f t="shared" si="1082"/>
        <v>5.9999999999998721E-2</v>
      </c>
      <c r="I3298">
        <f t="shared" si="1083"/>
        <v>-8.1300049999999828</v>
      </c>
      <c r="J3298">
        <f t="shared" si="1084"/>
        <v>-135.50008333333594</v>
      </c>
      <c r="K3298" t="str">
        <f t="shared" si="1085"/>
        <v/>
      </c>
      <c r="L3298" s="2" t="str">
        <f t="shared" si="1091"/>
        <v/>
      </c>
      <c r="M3298" t="str">
        <f t="shared" si="1086"/>
        <v/>
      </c>
      <c r="N3298" s="1">
        <f t="shared" si="1073"/>
        <v>37560</v>
      </c>
      <c r="O3298" t="str">
        <f t="shared" si="1074"/>
        <v>可交易</v>
      </c>
      <c r="P3298" s="2" t="str">
        <f t="shared" si="1075"/>
        <v/>
      </c>
      <c r="Q3298" s="2" t="str">
        <f t="shared" si="1076"/>
        <v/>
      </c>
      <c r="R3298" s="2">
        <f t="shared" si="1087"/>
        <v>1.7926229605966693</v>
      </c>
      <c r="S3298">
        <f t="shared" si="1088"/>
        <v>20</v>
      </c>
      <c r="T3298" s="1">
        <f t="shared" si="1077"/>
        <v>37552</v>
      </c>
      <c r="U3298" t="str">
        <f t="shared" si="1078"/>
        <v>可交易</v>
      </c>
      <c r="V3298" s="2" t="str">
        <f t="shared" si="1079"/>
        <v/>
      </c>
      <c r="W3298" s="2" t="str">
        <f t="shared" si="1080"/>
        <v/>
      </c>
      <c r="X3298" s="2">
        <f t="shared" si="1089"/>
        <v>1.3163597809840031</v>
      </c>
      <c r="Y3298">
        <f t="shared" si="1090"/>
        <v>11</v>
      </c>
    </row>
    <row r="3299" spans="1:25" x14ac:dyDescent="0.3">
      <c r="A3299" s="1">
        <v>37798</v>
      </c>
      <c r="B3299">
        <v>985.82000700000003</v>
      </c>
      <c r="C3299">
        <v>19.399999999999999</v>
      </c>
      <c r="D3299">
        <v>19.735356931508701</v>
      </c>
      <c r="E3299">
        <f t="shared" si="1071"/>
        <v>-0.33535693150870216</v>
      </c>
      <c r="F3299" t="str">
        <f t="shared" si="1072"/>
        <v/>
      </c>
      <c r="G3299" t="str">
        <f t="shared" si="1081"/>
        <v/>
      </c>
      <c r="H3299">
        <f t="shared" si="1082"/>
        <v>-1.4100000000000001</v>
      </c>
      <c r="I3299">
        <f t="shared" si="1083"/>
        <v>10.5</v>
      </c>
      <c r="J3299">
        <f t="shared" si="1084"/>
        <v>-7.4468085106382969</v>
      </c>
      <c r="K3299" t="str">
        <f t="shared" si="1085"/>
        <v/>
      </c>
      <c r="L3299" s="2" t="str">
        <f t="shared" si="1091"/>
        <v/>
      </c>
      <c r="M3299" t="str">
        <f t="shared" si="1086"/>
        <v/>
      </c>
      <c r="N3299" s="1">
        <f t="shared" si="1073"/>
        <v>37560</v>
      </c>
      <c r="O3299" t="str">
        <f t="shared" si="1074"/>
        <v>可交易</v>
      </c>
      <c r="P3299" s="2" t="str">
        <f t="shared" si="1075"/>
        <v/>
      </c>
      <c r="Q3299" s="2" t="str">
        <f t="shared" si="1076"/>
        <v/>
      </c>
      <c r="R3299" s="2">
        <f t="shared" si="1087"/>
        <v>1.7926229605966693</v>
      </c>
      <c r="S3299">
        <f t="shared" si="1088"/>
        <v>20</v>
      </c>
      <c r="T3299" s="1">
        <f t="shared" si="1077"/>
        <v>37552</v>
      </c>
      <c r="U3299" t="str">
        <f t="shared" si="1078"/>
        <v>可交易</v>
      </c>
      <c r="V3299" s="2" t="str">
        <f t="shared" si="1079"/>
        <v/>
      </c>
      <c r="W3299" s="2" t="str">
        <f t="shared" si="1080"/>
        <v/>
      </c>
      <c r="X3299" s="2">
        <f t="shared" si="1089"/>
        <v>1.3163597809840031</v>
      </c>
      <c r="Y3299">
        <f t="shared" si="1090"/>
        <v>11</v>
      </c>
    </row>
    <row r="3300" spans="1:25" x14ac:dyDescent="0.3">
      <c r="A3300" s="1">
        <v>37799</v>
      </c>
      <c r="B3300">
        <v>976.21997099999999</v>
      </c>
      <c r="C3300">
        <v>19.16</v>
      </c>
      <c r="D3300">
        <v>19.196601285019</v>
      </c>
      <c r="E3300">
        <f t="shared" si="1071"/>
        <v>-3.6601285018999619E-2</v>
      </c>
      <c r="F3300" t="str">
        <f t="shared" si="1072"/>
        <v/>
      </c>
      <c r="G3300" t="str">
        <f t="shared" si="1081"/>
        <v/>
      </c>
      <c r="H3300">
        <f t="shared" si="1082"/>
        <v>-0.23999999999999844</v>
      </c>
      <c r="I3300">
        <f t="shared" si="1083"/>
        <v>-9.6000360000000455</v>
      </c>
      <c r="J3300">
        <f t="shared" si="1084"/>
        <v>40.000150000000453</v>
      </c>
      <c r="K3300" t="str">
        <f t="shared" si="1085"/>
        <v/>
      </c>
      <c r="L3300" s="2" t="str">
        <f t="shared" si="1091"/>
        <v/>
      </c>
      <c r="M3300" t="str">
        <f t="shared" si="1086"/>
        <v/>
      </c>
      <c r="N3300" s="1">
        <f t="shared" si="1073"/>
        <v>37560</v>
      </c>
      <c r="O3300" t="str">
        <f t="shared" si="1074"/>
        <v>可交易</v>
      </c>
      <c r="P3300" s="2" t="str">
        <f t="shared" si="1075"/>
        <v/>
      </c>
      <c r="Q3300" s="2" t="str">
        <f t="shared" si="1076"/>
        <v/>
      </c>
      <c r="R3300" s="2">
        <f t="shared" si="1087"/>
        <v>1.7926229605966693</v>
      </c>
      <c r="S3300">
        <f t="shared" si="1088"/>
        <v>20</v>
      </c>
      <c r="T3300" s="1">
        <f t="shared" si="1077"/>
        <v>37552</v>
      </c>
      <c r="U3300" t="str">
        <f t="shared" si="1078"/>
        <v>可交易</v>
      </c>
      <c r="V3300" s="2" t="str">
        <f t="shared" si="1079"/>
        <v/>
      </c>
      <c r="W3300" s="2" t="str">
        <f t="shared" si="1080"/>
        <v/>
      </c>
      <c r="X3300" s="2">
        <f t="shared" si="1089"/>
        <v>1.3163597809840031</v>
      </c>
      <c r="Y3300">
        <f t="shared" si="1090"/>
        <v>11</v>
      </c>
    </row>
    <row r="3301" spans="1:25" x14ac:dyDescent="0.3">
      <c r="A3301" s="1">
        <v>37802</v>
      </c>
      <c r="B3301">
        <v>974.5</v>
      </c>
      <c r="C3301">
        <v>19.52</v>
      </c>
      <c r="D3301">
        <v>19.4160661407386</v>
      </c>
      <c r="E3301">
        <f t="shared" si="1071"/>
        <v>0.10393385926139942</v>
      </c>
      <c r="F3301" t="str">
        <f t="shared" si="1072"/>
        <v/>
      </c>
      <c r="G3301" t="str">
        <f t="shared" si="1081"/>
        <v/>
      </c>
      <c r="H3301">
        <f t="shared" si="1082"/>
        <v>0.35999999999999943</v>
      </c>
      <c r="I3301">
        <f t="shared" si="1083"/>
        <v>-1.7199709999999868</v>
      </c>
      <c r="J3301">
        <f t="shared" si="1084"/>
        <v>-4.7776972222221934</v>
      </c>
      <c r="K3301" t="str">
        <f t="shared" si="1085"/>
        <v/>
      </c>
      <c r="L3301" s="2" t="str">
        <f t="shared" si="1091"/>
        <v/>
      </c>
      <c r="M3301" t="str">
        <f t="shared" si="1086"/>
        <v/>
      </c>
      <c r="N3301" s="1">
        <f t="shared" si="1073"/>
        <v>37560</v>
      </c>
      <c r="O3301" t="str">
        <f t="shared" si="1074"/>
        <v>可交易</v>
      </c>
      <c r="P3301" s="2" t="str">
        <f t="shared" si="1075"/>
        <v/>
      </c>
      <c r="Q3301" s="2" t="str">
        <f t="shared" si="1076"/>
        <v/>
      </c>
      <c r="R3301" s="2">
        <f t="shared" si="1087"/>
        <v>1.7926229605966693</v>
      </c>
      <c r="S3301">
        <f t="shared" si="1088"/>
        <v>20</v>
      </c>
      <c r="T3301" s="1">
        <f t="shared" si="1077"/>
        <v>37552</v>
      </c>
      <c r="U3301" t="str">
        <f t="shared" si="1078"/>
        <v>可交易</v>
      </c>
      <c r="V3301" s="2" t="str">
        <f t="shared" si="1079"/>
        <v/>
      </c>
      <c r="W3301" s="2" t="str">
        <f t="shared" si="1080"/>
        <v/>
      </c>
      <c r="X3301" s="2">
        <f t="shared" si="1089"/>
        <v>1.3163597809840031</v>
      </c>
      <c r="Y3301">
        <f t="shared" si="1090"/>
        <v>11</v>
      </c>
    </row>
    <row r="3302" spans="1:25" x14ac:dyDescent="0.3">
      <c r="A3302" s="1">
        <v>37803</v>
      </c>
      <c r="B3302">
        <v>982.32000700000003</v>
      </c>
      <c r="C3302">
        <v>19.46</v>
      </c>
      <c r="D3302">
        <v>19.755366603510002</v>
      </c>
      <c r="E3302">
        <f t="shared" si="1071"/>
        <v>-0.29536660351000066</v>
      </c>
      <c r="F3302" t="str">
        <f t="shared" si="1072"/>
        <v/>
      </c>
      <c r="G3302" t="str">
        <f t="shared" si="1081"/>
        <v/>
      </c>
      <c r="H3302">
        <f t="shared" si="1082"/>
        <v>-5.9999999999998721E-2</v>
      </c>
      <c r="I3302">
        <f t="shared" si="1083"/>
        <v>7.8200070000000323</v>
      </c>
      <c r="J3302">
        <f t="shared" si="1084"/>
        <v>-130.33345000000332</v>
      </c>
      <c r="K3302" t="str">
        <f t="shared" si="1085"/>
        <v/>
      </c>
      <c r="L3302" s="2" t="str">
        <f t="shared" si="1091"/>
        <v/>
      </c>
      <c r="M3302" t="str">
        <f t="shared" si="1086"/>
        <v/>
      </c>
      <c r="N3302" s="1">
        <f t="shared" si="1073"/>
        <v>37560</v>
      </c>
      <c r="O3302" t="str">
        <f t="shared" si="1074"/>
        <v>可交易</v>
      </c>
      <c r="P3302" s="2" t="str">
        <f t="shared" si="1075"/>
        <v/>
      </c>
      <c r="Q3302" s="2" t="str">
        <f t="shared" si="1076"/>
        <v/>
      </c>
      <c r="R3302" s="2">
        <f t="shared" si="1087"/>
        <v>1.7926229605966693</v>
      </c>
      <c r="S3302">
        <f t="shared" si="1088"/>
        <v>20</v>
      </c>
      <c r="T3302" s="1">
        <f t="shared" si="1077"/>
        <v>37552</v>
      </c>
      <c r="U3302" t="str">
        <f t="shared" si="1078"/>
        <v>可交易</v>
      </c>
      <c r="V3302" s="2" t="str">
        <f t="shared" si="1079"/>
        <v/>
      </c>
      <c r="W3302" s="2" t="str">
        <f t="shared" si="1080"/>
        <v/>
      </c>
      <c r="X3302" s="2">
        <f t="shared" si="1089"/>
        <v>1.3163597809840031</v>
      </c>
      <c r="Y3302">
        <f t="shared" si="1090"/>
        <v>11</v>
      </c>
    </row>
    <row r="3303" spans="1:25" x14ac:dyDescent="0.3">
      <c r="A3303" s="1">
        <v>37804</v>
      </c>
      <c r="B3303">
        <v>993.75</v>
      </c>
      <c r="C3303">
        <v>19.03</v>
      </c>
      <c r="D3303">
        <v>19.216724241460099</v>
      </c>
      <c r="E3303">
        <f t="shared" si="1071"/>
        <v>-0.18672424146009803</v>
      </c>
      <c r="F3303" t="str">
        <f t="shared" si="1072"/>
        <v/>
      </c>
      <c r="G3303" t="str">
        <f t="shared" si="1081"/>
        <v/>
      </c>
      <c r="H3303">
        <f t="shared" si="1082"/>
        <v>-0.42999999999999972</v>
      </c>
      <c r="I3303">
        <f t="shared" si="1083"/>
        <v>11.429992999999968</v>
      </c>
      <c r="J3303">
        <f t="shared" si="1084"/>
        <v>-26.581379069767383</v>
      </c>
      <c r="K3303" t="str">
        <f t="shared" si="1085"/>
        <v/>
      </c>
      <c r="L3303" s="2" t="str">
        <f t="shared" si="1091"/>
        <v/>
      </c>
      <c r="M3303" t="str">
        <f t="shared" si="1086"/>
        <v/>
      </c>
      <c r="N3303" s="1">
        <f t="shared" si="1073"/>
        <v>37560</v>
      </c>
      <c r="O3303" t="str">
        <f t="shared" si="1074"/>
        <v>可交易</v>
      </c>
      <c r="P3303" s="2" t="str">
        <f t="shared" si="1075"/>
        <v/>
      </c>
      <c r="Q3303" s="2" t="str">
        <f t="shared" si="1076"/>
        <v/>
      </c>
      <c r="R3303" s="2">
        <f t="shared" si="1087"/>
        <v>1.7926229605966693</v>
      </c>
      <c r="S3303">
        <f t="shared" si="1088"/>
        <v>20</v>
      </c>
      <c r="T3303" s="1">
        <f t="shared" si="1077"/>
        <v>37552</v>
      </c>
      <c r="U3303" t="str">
        <f t="shared" si="1078"/>
        <v>可交易</v>
      </c>
      <c r="V3303" s="2" t="str">
        <f t="shared" si="1079"/>
        <v/>
      </c>
      <c r="W3303" s="2" t="str">
        <f t="shared" si="1080"/>
        <v/>
      </c>
      <c r="X3303" s="2">
        <f t="shared" si="1089"/>
        <v>1.3163597809840031</v>
      </c>
      <c r="Y3303">
        <f t="shared" si="1090"/>
        <v>11</v>
      </c>
    </row>
    <row r="3304" spans="1:25" x14ac:dyDescent="0.3">
      <c r="A3304" s="1">
        <v>37805</v>
      </c>
      <c r="B3304">
        <v>985.70001200000002</v>
      </c>
      <c r="C3304">
        <v>19.39</v>
      </c>
      <c r="D3304">
        <v>19.243586374481001</v>
      </c>
      <c r="E3304">
        <f t="shared" si="1071"/>
        <v>0.14641362551899917</v>
      </c>
      <c r="F3304" t="str">
        <f t="shared" si="1072"/>
        <v/>
      </c>
      <c r="G3304" t="str">
        <f t="shared" si="1081"/>
        <v/>
      </c>
      <c r="H3304">
        <f t="shared" si="1082"/>
        <v>0.35999999999999943</v>
      </c>
      <c r="I3304">
        <f t="shared" si="1083"/>
        <v>-8.0499879999999848</v>
      </c>
      <c r="J3304">
        <f t="shared" si="1084"/>
        <v>-22.361077777777769</v>
      </c>
      <c r="K3304" t="str">
        <f t="shared" si="1085"/>
        <v/>
      </c>
      <c r="L3304" s="2" t="str">
        <f t="shared" si="1091"/>
        <v/>
      </c>
      <c r="M3304" t="str">
        <f t="shared" si="1086"/>
        <v/>
      </c>
      <c r="N3304" s="1">
        <f t="shared" si="1073"/>
        <v>37560</v>
      </c>
      <c r="O3304" t="str">
        <f t="shared" si="1074"/>
        <v>可交易</v>
      </c>
      <c r="P3304" s="2" t="str">
        <f t="shared" si="1075"/>
        <v/>
      </c>
      <c r="Q3304" s="2" t="str">
        <f t="shared" si="1076"/>
        <v/>
      </c>
      <c r="R3304" s="2">
        <f t="shared" si="1087"/>
        <v>1.7926229605966693</v>
      </c>
      <c r="S3304">
        <f t="shared" si="1088"/>
        <v>20</v>
      </c>
      <c r="T3304" s="1">
        <f t="shared" si="1077"/>
        <v>37552</v>
      </c>
      <c r="U3304" t="str">
        <f t="shared" si="1078"/>
        <v>可交易</v>
      </c>
      <c r="V3304" s="2" t="str">
        <f t="shared" si="1079"/>
        <v/>
      </c>
      <c r="W3304" s="2" t="str">
        <f t="shared" si="1080"/>
        <v/>
      </c>
      <c r="X3304" s="2">
        <f t="shared" si="1089"/>
        <v>1.3163597809840031</v>
      </c>
      <c r="Y3304">
        <f t="shared" si="1090"/>
        <v>11</v>
      </c>
    </row>
    <row r="3305" spans="1:25" x14ac:dyDescent="0.3">
      <c r="A3305" s="1">
        <v>37809</v>
      </c>
      <c r="B3305">
        <v>1004.419983</v>
      </c>
      <c r="C3305">
        <v>20.059999999999999</v>
      </c>
      <c r="D3305">
        <v>20.0367915397036</v>
      </c>
      <c r="E3305">
        <f t="shared" si="1071"/>
        <v>2.320846029639867E-2</v>
      </c>
      <c r="F3305" t="str">
        <f t="shared" si="1072"/>
        <v/>
      </c>
      <c r="G3305" t="str">
        <f t="shared" si="1081"/>
        <v/>
      </c>
      <c r="H3305">
        <f t="shared" si="1082"/>
        <v>0.66999999999999815</v>
      </c>
      <c r="I3305">
        <f t="shared" si="1083"/>
        <v>18.719970999999987</v>
      </c>
      <c r="J3305">
        <f t="shared" si="1084"/>
        <v>27.940255223880655</v>
      </c>
      <c r="K3305" t="str">
        <f t="shared" si="1085"/>
        <v/>
      </c>
      <c r="L3305" s="2" t="str">
        <f t="shared" si="1091"/>
        <v/>
      </c>
      <c r="M3305" t="str">
        <f t="shared" si="1086"/>
        <v/>
      </c>
      <c r="N3305" s="1">
        <f t="shared" si="1073"/>
        <v>37560</v>
      </c>
      <c r="O3305" t="str">
        <f t="shared" si="1074"/>
        <v>可交易</v>
      </c>
      <c r="P3305" s="2" t="str">
        <f t="shared" si="1075"/>
        <v/>
      </c>
      <c r="Q3305" s="2" t="str">
        <f t="shared" si="1076"/>
        <v/>
      </c>
      <c r="R3305" s="2">
        <f t="shared" si="1087"/>
        <v>1.7926229605966693</v>
      </c>
      <c r="S3305">
        <f t="shared" si="1088"/>
        <v>20</v>
      </c>
      <c r="T3305" s="1">
        <f t="shared" si="1077"/>
        <v>37552</v>
      </c>
      <c r="U3305" t="str">
        <f t="shared" si="1078"/>
        <v>可交易</v>
      </c>
      <c r="V3305" s="2" t="str">
        <f t="shared" si="1079"/>
        <v/>
      </c>
      <c r="W3305" s="2" t="str">
        <f t="shared" si="1080"/>
        <v/>
      </c>
      <c r="X3305" s="2">
        <f t="shared" si="1089"/>
        <v>1.3163597809840031</v>
      </c>
      <c r="Y3305">
        <f t="shared" si="1090"/>
        <v>11</v>
      </c>
    </row>
    <row r="3306" spans="1:25" x14ac:dyDescent="0.3">
      <c r="A3306" s="1">
        <v>37810</v>
      </c>
      <c r="B3306">
        <v>1007.840027</v>
      </c>
      <c r="C3306">
        <v>19.48</v>
      </c>
      <c r="D3306">
        <v>19.542769106445899</v>
      </c>
      <c r="E3306">
        <f t="shared" si="1071"/>
        <v>-6.2769106445898615E-2</v>
      </c>
      <c r="F3306" t="str">
        <f t="shared" si="1072"/>
        <v/>
      </c>
      <c r="G3306" t="str">
        <f t="shared" si="1081"/>
        <v/>
      </c>
      <c r="H3306">
        <f t="shared" si="1082"/>
        <v>-0.57999999999999829</v>
      </c>
      <c r="I3306">
        <f t="shared" si="1083"/>
        <v>3.4200439999999617</v>
      </c>
      <c r="J3306">
        <f t="shared" si="1084"/>
        <v>-5.896627586206848</v>
      </c>
      <c r="K3306" t="str">
        <f t="shared" si="1085"/>
        <v/>
      </c>
      <c r="L3306" s="2" t="str">
        <f t="shared" si="1091"/>
        <v/>
      </c>
      <c r="M3306" t="str">
        <f t="shared" si="1086"/>
        <v/>
      </c>
      <c r="N3306" s="1">
        <f t="shared" si="1073"/>
        <v>37560</v>
      </c>
      <c r="O3306" t="str">
        <f t="shared" si="1074"/>
        <v>可交易</v>
      </c>
      <c r="P3306" s="2" t="str">
        <f t="shared" si="1075"/>
        <v/>
      </c>
      <c r="Q3306" s="2" t="str">
        <f t="shared" si="1076"/>
        <v/>
      </c>
      <c r="R3306" s="2">
        <f t="shared" si="1087"/>
        <v>1.7926229605966693</v>
      </c>
      <c r="S3306">
        <f t="shared" si="1088"/>
        <v>20</v>
      </c>
      <c r="T3306" s="1">
        <f t="shared" si="1077"/>
        <v>37552</v>
      </c>
      <c r="U3306" t="str">
        <f t="shared" si="1078"/>
        <v>可交易</v>
      </c>
      <c r="V3306" s="2" t="str">
        <f t="shared" si="1079"/>
        <v/>
      </c>
      <c r="W3306" s="2" t="str">
        <f t="shared" si="1080"/>
        <v/>
      </c>
      <c r="X3306" s="2">
        <f t="shared" si="1089"/>
        <v>1.3163597809840031</v>
      </c>
      <c r="Y3306">
        <f t="shared" si="1090"/>
        <v>11</v>
      </c>
    </row>
    <row r="3307" spans="1:25" x14ac:dyDescent="0.3">
      <c r="A3307" s="1">
        <v>37811</v>
      </c>
      <c r="B3307">
        <v>1002.210022</v>
      </c>
      <c r="C3307">
        <v>18.93</v>
      </c>
      <c r="D3307">
        <v>19.137446462476301</v>
      </c>
      <c r="E3307">
        <f t="shared" si="1071"/>
        <v>-0.20744646247630172</v>
      </c>
      <c r="F3307" t="str">
        <f t="shared" si="1072"/>
        <v/>
      </c>
      <c r="G3307" t="str">
        <f t="shared" si="1081"/>
        <v/>
      </c>
      <c r="H3307">
        <f t="shared" si="1082"/>
        <v>-0.55000000000000071</v>
      </c>
      <c r="I3307">
        <f t="shared" si="1083"/>
        <v>-5.6300049999999828</v>
      </c>
      <c r="J3307">
        <f t="shared" si="1084"/>
        <v>10.236372727272682</v>
      </c>
      <c r="K3307" t="str">
        <f t="shared" si="1085"/>
        <v/>
      </c>
      <c r="L3307" s="2" t="str">
        <f t="shared" si="1091"/>
        <v/>
      </c>
      <c r="M3307" t="str">
        <f t="shared" si="1086"/>
        <v/>
      </c>
      <c r="N3307" s="1">
        <f t="shared" si="1073"/>
        <v>37560</v>
      </c>
      <c r="O3307" t="str">
        <f t="shared" si="1074"/>
        <v>可交易</v>
      </c>
      <c r="P3307" s="2" t="str">
        <f t="shared" si="1075"/>
        <v/>
      </c>
      <c r="Q3307" s="2" t="str">
        <f t="shared" si="1076"/>
        <v/>
      </c>
      <c r="R3307" s="2">
        <f t="shared" si="1087"/>
        <v>1.7926229605966693</v>
      </c>
      <c r="S3307">
        <f t="shared" si="1088"/>
        <v>20</v>
      </c>
      <c r="T3307" s="1">
        <f t="shared" si="1077"/>
        <v>37552</v>
      </c>
      <c r="U3307" t="str">
        <f t="shared" si="1078"/>
        <v>可交易</v>
      </c>
      <c r="V3307" s="2" t="str">
        <f t="shared" si="1079"/>
        <v/>
      </c>
      <c r="W3307" s="2" t="str">
        <f t="shared" si="1080"/>
        <v/>
      </c>
      <c r="X3307" s="2">
        <f t="shared" si="1089"/>
        <v>1.3163597809840031</v>
      </c>
      <c r="Y3307">
        <f t="shared" si="1090"/>
        <v>11</v>
      </c>
    </row>
    <row r="3308" spans="1:25" x14ac:dyDescent="0.3">
      <c r="A3308" s="1">
        <v>37812</v>
      </c>
      <c r="B3308">
        <v>988.70001200000002</v>
      </c>
      <c r="C3308">
        <v>19.190000000000001</v>
      </c>
      <c r="D3308">
        <v>19.264936981527299</v>
      </c>
      <c r="E3308">
        <f t="shared" si="1071"/>
        <v>-7.4936981527297775E-2</v>
      </c>
      <c r="F3308" t="str">
        <f t="shared" si="1072"/>
        <v/>
      </c>
      <c r="G3308" t="str">
        <f t="shared" si="1081"/>
        <v/>
      </c>
      <c r="H3308">
        <f t="shared" si="1082"/>
        <v>0.26000000000000156</v>
      </c>
      <c r="I3308">
        <f t="shared" si="1083"/>
        <v>-13.510009999999966</v>
      </c>
      <c r="J3308">
        <f t="shared" si="1084"/>
        <v>-51.961576923076478</v>
      </c>
      <c r="K3308" t="str">
        <f t="shared" si="1085"/>
        <v/>
      </c>
      <c r="L3308" s="2" t="str">
        <f t="shared" si="1091"/>
        <v/>
      </c>
      <c r="M3308" t="str">
        <f t="shared" si="1086"/>
        <v/>
      </c>
      <c r="N3308" s="1">
        <f t="shared" si="1073"/>
        <v>37560</v>
      </c>
      <c r="O3308" t="str">
        <f t="shared" si="1074"/>
        <v>可交易</v>
      </c>
      <c r="P3308" s="2" t="str">
        <f t="shared" si="1075"/>
        <v/>
      </c>
      <c r="Q3308" s="2" t="str">
        <f t="shared" si="1076"/>
        <v/>
      </c>
      <c r="R3308" s="2">
        <f t="shared" si="1087"/>
        <v>1.7926229605966693</v>
      </c>
      <c r="S3308">
        <f t="shared" si="1088"/>
        <v>20</v>
      </c>
      <c r="T3308" s="1">
        <f t="shared" si="1077"/>
        <v>37552</v>
      </c>
      <c r="U3308" t="str">
        <f t="shared" si="1078"/>
        <v>可交易</v>
      </c>
      <c r="V3308" s="2" t="str">
        <f t="shared" si="1079"/>
        <v/>
      </c>
      <c r="W3308" s="2" t="str">
        <f t="shared" si="1080"/>
        <v/>
      </c>
      <c r="X3308" s="2">
        <f t="shared" si="1089"/>
        <v>1.3163597809840031</v>
      </c>
      <c r="Y3308">
        <f t="shared" si="1090"/>
        <v>11</v>
      </c>
    </row>
    <row r="3309" spans="1:25" x14ac:dyDescent="0.3">
      <c r="A3309" s="1">
        <v>37813</v>
      </c>
      <c r="B3309">
        <v>998.14001499999995</v>
      </c>
      <c r="C3309">
        <v>18.47</v>
      </c>
      <c r="D3309">
        <v>18.453177847592901</v>
      </c>
      <c r="E3309">
        <f t="shared" si="1071"/>
        <v>1.6822152407097946E-2</v>
      </c>
      <c r="F3309" t="str">
        <f t="shared" si="1072"/>
        <v/>
      </c>
      <c r="G3309" t="str">
        <f t="shared" si="1081"/>
        <v/>
      </c>
      <c r="H3309">
        <f t="shared" si="1082"/>
        <v>-0.72000000000000242</v>
      </c>
      <c r="I3309">
        <f t="shared" si="1083"/>
        <v>9.4400029999999333</v>
      </c>
      <c r="J3309">
        <f t="shared" si="1084"/>
        <v>-13.111115277777641</v>
      </c>
      <c r="K3309" t="str">
        <f t="shared" si="1085"/>
        <v/>
      </c>
      <c r="L3309" s="2" t="str">
        <f t="shared" si="1091"/>
        <v/>
      </c>
      <c r="M3309" t="str">
        <f t="shared" si="1086"/>
        <v/>
      </c>
      <c r="N3309" s="1">
        <f t="shared" si="1073"/>
        <v>37560</v>
      </c>
      <c r="O3309" t="str">
        <f t="shared" si="1074"/>
        <v>可交易</v>
      </c>
      <c r="P3309" s="2" t="str">
        <f t="shared" si="1075"/>
        <v/>
      </c>
      <c r="Q3309" s="2" t="str">
        <f t="shared" si="1076"/>
        <v/>
      </c>
      <c r="R3309" s="2">
        <f t="shared" si="1087"/>
        <v>1.7926229605966693</v>
      </c>
      <c r="S3309">
        <f t="shared" si="1088"/>
        <v>20</v>
      </c>
      <c r="T3309" s="1">
        <f t="shared" si="1077"/>
        <v>37552</v>
      </c>
      <c r="U3309" t="str">
        <f t="shared" si="1078"/>
        <v>可交易</v>
      </c>
      <c r="V3309" s="2" t="str">
        <f t="shared" si="1079"/>
        <v/>
      </c>
      <c r="W3309" s="2" t="str">
        <f t="shared" si="1080"/>
        <v/>
      </c>
      <c r="X3309" s="2">
        <f t="shared" si="1089"/>
        <v>1.3163597809840031</v>
      </c>
      <c r="Y3309">
        <f t="shared" si="1090"/>
        <v>11</v>
      </c>
    </row>
    <row r="3310" spans="1:25" x14ac:dyDescent="0.3">
      <c r="A3310" s="1">
        <v>37816</v>
      </c>
      <c r="B3310">
        <v>1003.8599850000001</v>
      </c>
      <c r="C3310">
        <v>19.59</v>
      </c>
      <c r="D3310">
        <v>19.256878927339599</v>
      </c>
      <c r="E3310">
        <f t="shared" si="1071"/>
        <v>0.33312107266040059</v>
      </c>
      <c r="F3310" t="str">
        <f t="shared" si="1072"/>
        <v/>
      </c>
      <c r="G3310" t="str">
        <f t="shared" si="1081"/>
        <v/>
      </c>
      <c r="H3310">
        <f t="shared" si="1082"/>
        <v>1.120000000000001</v>
      </c>
      <c r="I3310">
        <f t="shared" si="1083"/>
        <v>5.719970000000103</v>
      </c>
      <c r="J3310">
        <f t="shared" si="1084"/>
        <v>5.107116071428659</v>
      </c>
      <c r="K3310" t="str">
        <f t="shared" si="1085"/>
        <v/>
      </c>
      <c r="L3310" s="2" t="str">
        <f t="shared" si="1091"/>
        <v/>
      </c>
      <c r="M3310" t="str">
        <f t="shared" si="1086"/>
        <v/>
      </c>
      <c r="N3310" s="1">
        <f t="shared" si="1073"/>
        <v>37560</v>
      </c>
      <c r="O3310" t="str">
        <f t="shared" si="1074"/>
        <v>可交易</v>
      </c>
      <c r="P3310" s="2" t="str">
        <f t="shared" si="1075"/>
        <v/>
      </c>
      <c r="Q3310" s="2" t="str">
        <f t="shared" si="1076"/>
        <v/>
      </c>
      <c r="R3310" s="2">
        <f t="shared" si="1087"/>
        <v>1.7926229605966693</v>
      </c>
      <c r="S3310">
        <f t="shared" si="1088"/>
        <v>20</v>
      </c>
      <c r="T3310" s="1">
        <f t="shared" si="1077"/>
        <v>37552</v>
      </c>
      <c r="U3310" t="str">
        <f t="shared" si="1078"/>
        <v>可交易</v>
      </c>
      <c r="V3310" s="2" t="str">
        <f t="shared" si="1079"/>
        <v/>
      </c>
      <c r="W3310" s="2" t="str">
        <f t="shared" si="1080"/>
        <v/>
      </c>
      <c r="X3310" s="2">
        <f t="shared" si="1089"/>
        <v>1.3163597809840031</v>
      </c>
      <c r="Y3310">
        <f t="shared" si="1090"/>
        <v>11</v>
      </c>
    </row>
    <row r="3311" spans="1:25" x14ac:dyDescent="0.3">
      <c r="A3311" s="1">
        <v>37817</v>
      </c>
      <c r="B3311">
        <v>1000.419983</v>
      </c>
      <c r="C3311">
        <v>19.55</v>
      </c>
      <c r="D3311">
        <v>19.5250353434717</v>
      </c>
      <c r="E3311">
        <f t="shared" si="1071"/>
        <v>2.4964656528300821E-2</v>
      </c>
      <c r="F3311" t="str">
        <f t="shared" si="1072"/>
        <v/>
      </c>
      <c r="G3311" t="str">
        <f t="shared" si="1081"/>
        <v/>
      </c>
      <c r="H3311">
        <f t="shared" si="1082"/>
        <v>-3.9999999999999147E-2</v>
      </c>
      <c r="I3311">
        <f t="shared" si="1083"/>
        <v>-3.4400020000000495</v>
      </c>
      <c r="J3311">
        <f t="shared" si="1084"/>
        <v>86.000050000003071</v>
      </c>
      <c r="K3311" t="str">
        <f t="shared" si="1085"/>
        <v/>
      </c>
      <c r="L3311" s="2" t="str">
        <f t="shared" si="1091"/>
        <v/>
      </c>
      <c r="M3311" t="str">
        <f t="shared" si="1086"/>
        <v/>
      </c>
      <c r="N3311" s="1">
        <f t="shared" si="1073"/>
        <v>37560</v>
      </c>
      <c r="O3311" t="str">
        <f t="shared" si="1074"/>
        <v>可交易</v>
      </c>
      <c r="P3311" s="2" t="str">
        <f t="shared" si="1075"/>
        <v/>
      </c>
      <c r="Q3311" s="2" t="str">
        <f t="shared" si="1076"/>
        <v/>
      </c>
      <c r="R3311" s="2">
        <f t="shared" si="1087"/>
        <v>1.7926229605966693</v>
      </c>
      <c r="S3311">
        <f t="shared" si="1088"/>
        <v>20</v>
      </c>
      <c r="T3311" s="1">
        <f t="shared" si="1077"/>
        <v>37552</v>
      </c>
      <c r="U3311" t="str">
        <f t="shared" si="1078"/>
        <v>可交易</v>
      </c>
      <c r="V3311" s="2" t="str">
        <f t="shared" si="1079"/>
        <v/>
      </c>
      <c r="W3311" s="2" t="str">
        <f t="shared" si="1080"/>
        <v/>
      </c>
      <c r="X3311" s="2">
        <f t="shared" si="1089"/>
        <v>1.3163597809840031</v>
      </c>
      <c r="Y3311">
        <f t="shared" si="1090"/>
        <v>11</v>
      </c>
    </row>
    <row r="3312" spans="1:25" x14ac:dyDescent="0.3">
      <c r="A3312" s="1">
        <v>37818</v>
      </c>
      <c r="B3312">
        <v>994.09002699999996</v>
      </c>
      <c r="C3312">
        <v>19.760000000000002</v>
      </c>
      <c r="D3312">
        <v>19.9441139727451</v>
      </c>
      <c r="E3312">
        <f t="shared" si="1071"/>
        <v>-0.18411397274509866</v>
      </c>
      <c r="F3312" t="str">
        <f t="shared" si="1072"/>
        <v/>
      </c>
      <c r="G3312" t="str">
        <f t="shared" si="1081"/>
        <v/>
      </c>
      <c r="H3312">
        <f t="shared" si="1082"/>
        <v>0.21000000000000085</v>
      </c>
      <c r="I3312">
        <f t="shared" si="1083"/>
        <v>-6.3299560000000383</v>
      </c>
      <c r="J3312">
        <f t="shared" si="1084"/>
        <v>-30.142647619047679</v>
      </c>
      <c r="K3312" t="str">
        <f t="shared" si="1085"/>
        <v/>
      </c>
      <c r="L3312" s="2" t="str">
        <f t="shared" si="1091"/>
        <v/>
      </c>
      <c r="M3312" t="str">
        <f t="shared" si="1086"/>
        <v/>
      </c>
      <c r="N3312" s="1">
        <f t="shared" si="1073"/>
        <v>37560</v>
      </c>
      <c r="O3312" t="str">
        <f t="shared" si="1074"/>
        <v>可交易</v>
      </c>
      <c r="P3312" s="2" t="str">
        <f t="shared" si="1075"/>
        <v/>
      </c>
      <c r="Q3312" s="2" t="str">
        <f t="shared" si="1076"/>
        <v/>
      </c>
      <c r="R3312" s="2">
        <f t="shared" si="1087"/>
        <v>1.7926229605966693</v>
      </c>
      <c r="S3312">
        <f t="shared" si="1088"/>
        <v>20</v>
      </c>
      <c r="T3312" s="1">
        <f t="shared" si="1077"/>
        <v>37552</v>
      </c>
      <c r="U3312" t="str">
        <f t="shared" si="1078"/>
        <v>可交易</v>
      </c>
      <c r="V3312" s="2" t="str">
        <f t="shared" si="1079"/>
        <v/>
      </c>
      <c r="W3312" s="2" t="str">
        <f t="shared" si="1080"/>
        <v/>
      </c>
      <c r="X3312" s="2">
        <f t="shared" si="1089"/>
        <v>1.3163597809840031</v>
      </c>
      <c r="Y3312">
        <f t="shared" si="1090"/>
        <v>11</v>
      </c>
    </row>
    <row r="3313" spans="1:25" x14ac:dyDescent="0.3">
      <c r="A3313" s="1">
        <v>37819</v>
      </c>
      <c r="B3313">
        <v>981.72997999999995</v>
      </c>
      <c r="C3313">
        <v>20.22</v>
      </c>
      <c r="D3313">
        <v>20.242438387889099</v>
      </c>
      <c r="E3313">
        <f t="shared" si="1071"/>
        <v>-2.2438387889099687E-2</v>
      </c>
      <c r="F3313" t="str">
        <f t="shared" si="1072"/>
        <v/>
      </c>
      <c r="G3313" t="str">
        <f t="shared" si="1081"/>
        <v/>
      </c>
      <c r="H3313">
        <f t="shared" si="1082"/>
        <v>0.4599999999999973</v>
      </c>
      <c r="I3313">
        <f t="shared" si="1083"/>
        <v>-12.360047000000009</v>
      </c>
      <c r="J3313">
        <f t="shared" si="1084"/>
        <v>-26.869667391304525</v>
      </c>
      <c r="K3313" t="str">
        <f t="shared" si="1085"/>
        <v/>
      </c>
      <c r="L3313" s="2" t="str">
        <f t="shared" si="1091"/>
        <v/>
      </c>
      <c r="M3313" t="str">
        <f t="shared" si="1086"/>
        <v/>
      </c>
      <c r="N3313" s="1">
        <f t="shared" si="1073"/>
        <v>37560</v>
      </c>
      <c r="O3313" t="str">
        <f t="shared" si="1074"/>
        <v>可交易</v>
      </c>
      <c r="P3313" s="2" t="str">
        <f t="shared" si="1075"/>
        <v/>
      </c>
      <c r="Q3313" s="2" t="str">
        <f t="shared" si="1076"/>
        <v/>
      </c>
      <c r="R3313" s="2">
        <f t="shared" si="1087"/>
        <v>1.7926229605966693</v>
      </c>
      <c r="S3313">
        <f t="shared" si="1088"/>
        <v>20</v>
      </c>
      <c r="T3313" s="1">
        <f t="shared" si="1077"/>
        <v>37552</v>
      </c>
      <c r="U3313" t="str">
        <f t="shared" si="1078"/>
        <v>可交易</v>
      </c>
      <c r="V3313" s="2" t="str">
        <f t="shared" si="1079"/>
        <v/>
      </c>
      <c r="W3313" s="2" t="str">
        <f t="shared" si="1080"/>
        <v/>
      </c>
      <c r="X3313" s="2">
        <f t="shared" si="1089"/>
        <v>1.3163597809840031</v>
      </c>
      <c r="Y3313">
        <f t="shared" si="1090"/>
        <v>11</v>
      </c>
    </row>
    <row r="3314" spans="1:25" x14ac:dyDescent="0.3">
      <c r="A3314" s="1">
        <v>37820</v>
      </c>
      <c r="B3314">
        <v>993.32000700000003</v>
      </c>
      <c r="C3314">
        <v>19.11</v>
      </c>
      <c r="D3314">
        <v>19.364304166565098</v>
      </c>
      <c r="E3314">
        <f t="shared" si="1071"/>
        <v>-0.25430416656509891</v>
      </c>
      <c r="F3314" t="str">
        <f t="shared" si="1072"/>
        <v/>
      </c>
      <c r="G3314" t="str">
        <f t="shared" si="1081"/>
        <v/>
      </c>
      <c r="H3314">
        <f t="shared" si="1082"/>
        <v>-1.1099999999999994</v>
      </c>
      <c r="I3314">
        <f t="shared" si="1083"/>
        <v>11.590027000000077</v>
      </c>
      <c r="J3314">
        <f t="shared" si="1084"/>
        <v>-10.441465765765841</v>
      </c>
      <c r="K3314" t="str">
        <f t="shared" si="1085"/>
        <v/>
      </c>
      <c r="L3314" s="2" t="str">
        <f t="shared" si="1091"/>
        <v/>
      </c>
      <c r="M3314" t="str">
        <f t="shared" si="1086"/>
        <v/>
      </c>
      <c r="N3314" s="1">
        <f t="shared" si="1073"/>
        <v>37560</v>
      </c>
      <c r="O3314" t="str">
        <f t="shared" si="1074"/>
        <v>可交易</v>
      </c>
      <c r="P3314" s="2" t="str">
        <f t="shared" si="1075"/>
        <v/>
      </c>
      <c r="Q3314" s="2" t="str">
        <f t="shared" si="1076"/>
        <v/>
      </c>
      <c r="R3314" s="2">
        <f t="shared" si="1087"/>
        <v>1.7926229605966693</v>
      </c>
      <c r="S3314">
        <f t="shared" si="1088"/>
        <v>20</v>
      </c>
      <c r="T3314" s="1">
        <f t="shared" si="1077"/>
        <v>37552</v>
      </c>
      <c r="U3314" t="str">
        <f t="shared" si="1078"/>
        <v>可交易</v>
      </c>
      <c r="V3314" s="2" t="str">
        <f t="shared" si="1079"/>
        <v/>
      </c>
      <c r="W3314" s="2" t="str">
        <f t="shared" si="1080"/>
        <v/>
      </c>
      <c r="X3314" s="2">
        <f t="shared" si="1089"/>
        <v>1.3163597809840031</v>
      </c>
      <c r="Y3314">
        <f t="shared" si="1090"/>
        <v>11</v>
      </c>
    </row>
    <row r="3315" spans="1:25" x14ac:dyDescent="0.3">
      <c r="A3315" s="1">
        <v>37823</v>
      </c>
      <c r="B3315">
        <v>978.79998799999998</v>
      </c>
      <c r="C3315">
        <v>19.78</v>
      </c>
      <c r="D3315">
        <v>20.060333995423601</v>
      </c>
      <c r="E3315">
        <f t="shared" si="1071"/>
        <v>-0.28033399542360016</v>
      </c>
      <c r="F3315" t="str">
        <f t="shared" si="1072"/>
        <v/>
      </c>
      <c r="G3315" t="str">
        <f t="shared" si="1081"/>
        <v/>
      </c>
      <c r="H3315">
        <f t="shared" si="1082"/>
        <v>0.67000000000000171</v>
      </c>
      <c r="I3315">
        <f t="shared" si="1083"/>
        <v>-14.520019000000048</v>
      </c>
      <c r="J3315">
        <f t="shared" si="1084"/>
        <v>-21.671670149253746</v>
      </c>
      <c r="K3315" t="str">
        <f t="shared" si="1085"/>
        <v/>
      </c>
      <c r="L3315" s="2" t="str">
        <f t="shared" si="1091"/>
        <v/>
      </c>
      <c r="M3315" t="str">
        <f t="shared" si="1086"/>
        <v/>
      </c>
      <c r="N3315" s="1">
        <f t="shared" si="1073"/>
        <v>37560</v>
      </c>
      <c r="O3315" t="str">
        <f t="shared" si="1074"/>
        <v>可交易</v>
      </c>
      <c r="P3315" s="2" t="str">
        <f t="shared" si="1075"/>
        <v/>
      </c>
      <c r="Q3315" s="2" t="str">
        <f t="shared" si="1076"/>
        <v/>
      </c>
      <c r="R3315" s="2">
        <f t="shared" si="1087"/>
        <v>1.7926229605966693</v>
      </c>
      <c r="S3315">
        <f t="shared" si="1088"/>
        <v>20</v>
      </c>
      <c r="T3315" s="1">
        <f t="shared" si="1077"/>
        <v>37552</v>
      </c>
      <c r="U3315" t="str">
        <f t="shared" si="1078"/>
        <v>可交易</v>
      </c>
      <c r="V3315" s="2" t="str">
        <f t="shared" si="1079"/>
        <v/>
      </c>
      <c r="W3315" s="2" t="str">
        <f t="shared" si="1080"/>
        <v/>
      </c>
      <c r="X3315" s="2">
        <f t="shared" si="1089"/>
        <v>1.3163597809840031</v>
      </c>
      <c r="Y3315">
        <f t="shared" si="1090"/>
        <v>11</v>
      </c>
    </row>
    <row r="3316" spans="1:25" x14ac:dyDescent="0.3">
      <c r="A3316" s="1">
        <v>37824</v>
      </c>
      <c r="B3316">
        <v>988.10998500000005</v>
      </c>
      <c r="C3316">
        <v>19.170000000000002</v>
      </c>
      <c r="D3316">
        <v>19.4428171195493</v>
      </c>
      <c r="E3316">
        <f t="shared" si="1071"/>
        <v>-0.27281711954929833</v>
      </c>
      <c r="F3316" t="str">
        <f t="shared" si="1072"/>
        <v/>
      </c>
      <c r="G3316" t="str">
        <f t="shared" si="1081"/>
        <v/>
      </c>
      <c r="H3316">
        <f t="shared" si="1082"/>
        <v>-0.60999999999999943</v>
      </c>
      <c r="I3316">
        <f t="shared" si="1083"/>
        <v>9.3099970000000667</v>
      </c>
      <c r="J3316">
        <f t="shared" si="1084"/>
        <v>-15.26229016393455</v>
      </c>
      <c r="K3316" t="str">
        <f t="shared" si="1085"/>
        <v/>
      </c>
      <c r="L3316" s="2" t="str">
        <f t="shared" si="1091"/>
        <v/>
      </c>
      <c r="M3316" t="str">
        <f t="shared" si="1086"/>
        <v/>
      </c>
      <c r="N3316" s="1">
        <f t="shared" si="1073"/>
        <v>37560</v>
      </c>
      <c r="O3316" t="str">
        <f t="shared" si="1074"/>
        <v>可交易</v>
      </c>
      <c r="P3316" s="2" t="str">
        <f t="shared" si="1075"/>
        <v/>
      </c>
      <c r="Q3316" s="2" t="str">
        <f t="shared" si="1076"/>
        <v/>
      </c>
      <c r="R3316" s="2">
        <f t="shared" si="1087"/>
        <v>1.7926229605966693</v>
      </c>
      <c r="S3316">
        <f t="shared" si="1088"/>
        <v>20</v>
      </c>
      <c r="T3316" s="1">
        <f t="shared" si="1077"/>
        <v>37552</v>
      </c>
      <c r="U3316" t="str">
        <f t="shared" si="1078"/>
        <v>可交易</v>
      </c>
      <c r="V3316" s="2" t="str">
        <f t="shared" si="1079"/>
        <v/>
      </c>
      <c r="W3316" s="2" t="str">
        <f t="shared" si="1080"/>
        <v/>
      </c>
      <c r="X3316" s="2">
        <f t="shared" si="1089"/>
        <v>1.3163597809840031</v>
      </c>
      <c r="Y3316">
        <f t="shared" si="1090"/>
        <v>11</v>
      </c>
    </row>
    <row r="3317" spans="1:25" x14ac:dyDescent="0.3">
      <c r="A3317" s="1">
        <v>37825</v>
      </c>
      <c r="B3317">
        <v>988.60998500000005</v>
      </c>
      <c r="C3317">
        <v>18.64</v>
      </c>
      <c r="D3317">
        <v>18.9245432611994</v>
      </c>
      <c r="E3317">
        <f t="shared" si="1071"/>
        <v>-0.28454326119939921</v>
      </c>
      <c r="F3317" t="str">
        <f t="shared" si="1072"/>
        <v/>
      </c>
      <c r="G3317" t="str">
        <f t="shared" si="1081"/>
        <v/>
      </c>
      <c r="H3317">
        <f t="shared" si="1082"/>
        <v>-0.53000000000000114</v>
      </c>
      <c r="I3317">
        <f t="shared" si="1083"/>
        <v>0.5</v>
      </c>
      <c r="J3317">
        <f t="shared" si="1084"/>
        <v>-0.94339622641509235</v>
      </c>
      <c r="K3317" t="str">
        <f t="shared" si="1085"/>
        <v/>
      </c>
      <c r="L3317" s="2" t="str">
        <f t="shared" si="1091"/>
        <v/>
      </c>
      <c r="M3317" t="str">
        <f t="shared" si="1086"/>
        <v/>
      </c>
      <c r="N3317" s="1">
        <f t="shared" si="1073"/>
        <v>37560</v>
      </c>
      <c r="O3317" t="str">
        <f t="shared" si="1074"/>
        <v>可交易</v>
      </c>
      <c r="P3317" s="2" t="str">
        <f t="shared" si="1075"/>
        <v/>
      </c>
      <c r="Q3317" s="2" t="str">
        <f t="shared" si="1076"/>
        <v/>
      </c>
      <c r="R3317" s="2">
        <f t="shared" si="1087"/>
        <v>1.7926229605966693</v>
      </c>
      <c r="S3317">
        <f t="shared" si="1088"/>
        <v>20</v>
      </c>
      <c r="T3317" s="1">
        <f t="shared" si="1077"/>
        <v>37552</v>
      </c>
      <c r="U3317" t="str">
        <f t="shared" si="1078"/>
        <v>可交易</v>
      </c>
      <c r="V3317" s="2" t="str">
        <f t="shared" si="1079"/>
        <v/>
      </c>
      <c r="W3317" s="2" t="str">
        <f t="shared" si="1080"/>
        <v/>
      </c>
      <c r="X3317" s="2">
        <f t="shared" si="1089"/>
        <v>1.3163597809840031</v>
      </c>
      <c r="Y3317">
        <f t="shared" si="1090"/>
        <v>11</v>
      </c>
    </row>
    <row r="3318" spans="1:25" x14ac:dyDescent="0.3">
      <c r="A3318" s="1">
        <v>37826</v>
      </c>
      <c r="B3318">
        <v>981.59997599999997</v>
      </c>
      <c r="C3318">
        <v>18.600000000000001</v>
      </c>
      <c r="D3318">
        <v>18.204820311328699</v>
      </c>
      <c r="E3318">
        <f t="shared" si="1071"/>
        <v>0.39517968867130193</v>
      </c>
      <c r="F3318" t="str">
        <f t="shared" si="1072"/>
        <v/>
      </c>
      <c r="G3318" t="str">
        <f t="shared" si="1081"/>
        <v/>
      </c>
      <c r="H3318">
        <f t="shared" si="1082"/>
        <v>-3.9999999999999147E-2</v>
      </c>
      <c r="I3318">
        <f t="shared" si="1083"/>
        <v>-7.0100090000000819</v>
      </c>
      <c r="J3318">
        <f t="shared" si="1084"/>
        <v>175.25022500000577</v>
      </c>
      <c r="K3318" t="str">
        <f t="shared" si="1085"/>
        <v/>
      </c>
      <c r="L3318" s="2" t="str">
        <f t="shared" si="1091"/>
        <v/>
      </c>
      <c r="M3318" t="str">
        <f t="shared" si="1086"/>
        <v/>
      </c>
      <c r="N3318" s="1">
        <f t="shared" si="1073"/>
        <v>37560</v>
      </c>
      <c r="O3318" t="str">
        <f t="shared" si="1074"/>
        <v>可交易</v>
      </c>
      <c r="P3318" s="2" t="str">
        <f t="shared" si="1075"/>
        <v/>
      </c>
      <c r="Q3318" s="2" t="str">
        <f t="shared" si="1076"/>
        <v/>
      </c>
      <c r="R3318" s="2">
        <f t="shared" si="1087"/>
        <v>1.7926229605966693</v>
      </c>
      <c r="S3318">
        <f t="shared" si="1088"/>
        <v>20</v>
      </c>
      <c r="T3318" s="1">
        <f t="shared" si="1077"/>
        <v>37552</v>
      </c>
      <c r="U3318" t="str">
        <f t="shared" si="1078"/>
        <v>可交易</v>
      </c>
      <c r="V3318" s="2" t="str">
        <f t="shared" si="1079"/>
        <v/>
      </c>
      <c r="W3318" s="2" t="str">
        <f t="shared" si="1080"/>
        <v/>
      </c>
      <c r="X3318" s="2">
        <f t="shared" si="1089"/>
        <v>1.3163597809840031</v>
      </c>
      <c r="Y3318">
        <f t="shared" si="1090"/>
        <v>11</v>
      </c>
    </row>
    <row r="3319" spans="1:25" x14ac:dyDescent="0.3">
      <c r="A3319" s="1">
        <v>37827</v>
      </c>
      <c r="B3319">
        <v>998.67999299999997</v>
      </c>
      <c r="C3319">
        <v>17.75</v>
      </c>
      <c r="D3319">
        <v>17.9774981270868</v>
      </c>
      <c r="E3319">
        <f t="shared" si="1071"/>
        <v>-0.22749812708680039</v>
      </c>
      <c r="F3319" t="str">
        <f t="shared" si="1072"/>
        <v/>
      </c>
      <c r="G3319" t="str">
        <f t="shared" si="1081"/>
        <v/>
      </c>
      <c r="H3319">
        <f t="shared" si="1082"/>
        <v>-0.85000000000000142</v>
      </c>
      <c r="I3319">
        <f t="shared" si="1083"/>
        <v>17.080016999999998</v>
      </c>
      <c r="J3319">
        <f t="shared" si="1084"/>
        <v>-20.094137647058787</v>
      </c>
      <c r="K3319" t="str">
        <f t="shared" si="1085"/>
        <v/>
      </c>
      <c r="L3319" s="2" t="str">
        <f t="shared" si="1091"/>
        <v/>
      </c>
      <c r="M3319" t="str">
        <f t="shared" si="1086"/>
        <v/>
      </c>
      <c r="N3319" s="1">
        <f t="shared" si="1073"/>
        <v>37560</v>
      </c>
      <c r="O3319" t="str">
        <f t="shared" si="1074"/>
        <v>可交易</v>
      </c>
      <c r="P3319" s="2" t="str">
        <f t="shared" si="1075"/>
        <v/>
      </c>
      <c r="Q3319" s="2" t="str">
        <f t="shared" si="1076"/>
        <v/>
      </c>
      <c r="R3319" s="2">
        <f t="shared" si="1087"/>
        <v>1.7926229605966693</v>
      </c>
      <c r="S3319">
        <f t="shared" si="1088"/>
        <v>20</v>
      </c>
      <c r="T3319" s="1">
        <f t="shared" si="1077"/>
        <v>37552</v>
      </c>
      <c r="U3319" t="str">
        <f t="shared" si="1078"/>
        <v>可交易</v>
      </c>
      <c r="V3319" s="2" t="str">
        <f t="shared" si="1079"/>
        <v/>
      </c>
      <c r="W3319" s="2" t="str">
        <f t="shared" si="1080"/>
        <v/>
      </c>
      <c r="X3319" s="2">
        <f t="shared" si="1089"/>
        <v>1.3163597809840031</v>
      </c>
      <c r="Y3319">
        <f t="shared" si="1090"/>
        <v>11</v>
      </c>
    </row>
    <row r="3320" spans="1:25" x14ac:dyDescent="0.3">
      <c r="A3320" s="1">
        <v>37830</v>
      </c>
      <c r="B3320">
        <v>996.52002000000005</v>
      </c>
      <c r="C3320">
        <v>18.36</v>
      </c>
      <c r="D3320">
        <v>18.423436422972099</v>
      </c>
      <c r="E3320">
        <f t="shared" si="1071"/>
        <v>-6.3436422972099393E-2</v>
      </c>
      <c r="F3320" t="str">
        <f t="shared" si="1072"/>
        <v/>
      </c>
      <c r="G3320" t="str">
        <f t="shared" si="1081"/>
        <v/>
      </c>
      <c r="H3320">
        <f t="shared" si="1082"/>
        <v>0.60999999999999943</v>
      </c>
      <c r="I3320">
        <f t="shared" si="1083"/>
        <v>-2.1599729999999226</v>
      </c>
      <c r="J3320">
        <f t="shared" si="1084"/>
        <v>-3.5409393442621715</v>
      </c>
      <c r="K3320" t="str">
        <f t="shared" si="1085"/>
        <v/>
      </c>
      <c r="L3320" s="2" t="str">
        <f t="shared" si="1091"/>
        <v/>
      </c>
      <c r="M3320" t="str">
        <f t="shared" si="1086"/>
        <v/>
      </c>
      <c r="N3320" s="1">
        <f t="shared" si="1073"/>
        <v>37560</v>
      </c>
      <c r="O3320" t="str">
        <f t="shared" si="1074"/>
        <v>可交易</v>
      </c>
      <c r="P3320" s="2" t="str">
        <f t="shared" si="1075"/>
        <v/>
      </c>
      <c r="Q3320" s="2" t="str">
        <f t="shared" si="1076"/>
        <v/>
      </c>
      <c r="R3320" s="2">
        <f t="shared" si="1087"/>
        <v>1.7926229605966693</v>
      </c>
      <c r="S3320">
        <f t="shared" si="1088"/>
        <v>20</v>
      </c>
      <c r="T3320" s="1">
        <f t="shared" si="1077"/>
        <v>37552</v>
      </c>
      <c r="U3320" t="str">
        <f t="shared" si="1078"/>
        <v>可交易</v>
      </c>
      <c r="V3320" s="2" t="str">
        <f t="shared" si="1079"/>
        <v/>
      </c>
      <c r="W3320" s="2" t="str">
        <f t="shared" si="1080"/>
        <v/>
      </c>
      <c r="X3320" s="2">
        <f t="shared" si="1089"/>
        <v>1.3163597809840031</v>
      </c>
      <c r="Y3320">
        <f t="shared" si="1090"/>
        <v>11</v>
      </c>
    </row>
    <row r="3321" spans="1:25" x14ac:dyDescent="0.3">
      <c r="A3321" s="1">
        <v>37831</v>
      </c>
      <c r="B3321">
        <v>989.28002900000001</v>
      </c>
      <c r="C3321">
        <v>18.670000000000002</v>
      </c>
      <c r="D3321">
        <v>18.9843783468129</v>
      </c>
      <c r="E3321">
        <f t="shared" si="1071"/>
        <v>-0.314378346812898</v>
      </c>
      <c r="F3321" t="str">
        <f t="shared" si="1072"/>
        <v/>
      </c>
      <c r="G3321" t="str">
        <f t="shared" si="1081"/>
        <v/>
      </c>
      <c r="H3321">
        <f t="shared" si="1082"/>
        <v>0.31000000000000227</v>
      </c>
      <c r="I3321">
        <f t="shared" si="1083"/>
        <v>-7.2399910000000318</v>
      </c>
      <c r="J3321">
        <f t="shared" si="1084"/>
        <v>-23.354809677419286</v>
      </c>
      <c r="K3321" t="str">
        <f t="shared" si="1085"/>
        <v/>
      </c>
      <c r="L3321" s="2" t="str">
        <f t="shared" si="1091"/>
        <v/>
      </c>
      <c r="M3321" t="str">
        <f t="shared" si="1086"/>
        <v/>
      </c>
      <c r="N3321" s="1">
        <f t="shared" si="1073"/>
        <v>37560</v>
      </c>
      <c r="O3321" t="str">
        <f t="shared" si="1074"/>
        <v>可交易</v>
      </c>
      <c r="P3321" s="2" t="str">
        <f t="shared" si="1075"/>
        <v/>
      </c>
      <c r="Q3321" s="2" t="str">
        <f t="shared" si="1076"/>
        <v/>
      </c>
      <c r="R3321" s="2">
        <f t="shared" si="1087"/>
        <v>1.7926229605966693</v>
      </c>
      <c r="S3321">
        <f t="shared" si="1088"/>
        <v>20</v>
      </c>
      <c r="T3321" s="1">
        <f t="shared" si="1077"/>
        <v>37552</v>
      </c>
      <c r="U3321" t="str">
        <f t="shared" si="1078"/>
        <v>可交易</v>
      </c>
      <c r="V3321" s="2" t="str">
        <f t="shared" si="1079"/>
        <v/>
      </c>
      <c r="W3321" s="2" t="str">
        <f t="shared" si="1080"/>
        <v/>
      </c>
      <c r="X3321" s="2">
        <f t="shared" si="1089"/>
        <v>1.3163597809840031</v>
      </c>
      <c r="Y3321">
        <f t="shared" si="1090"/>
        <v>11</v>
      </c>
    </row>
    <row r="3322" spans="1:25" x14ac:dyDescent="0.3">
      <c r="A3322" s="1">
        <v>37832</v>
      </c>
      <c r="B3322">
        <v>987.48999000000003</v>
      </c>
      <c r="C3322">
        <v>18.850000000000001</v>
      </c>
      <c r="D3322">
        <v>18.883624056385099</v>
      </c>
      <c r="E3322">
        <f t="shared" si="1071"/>
        <v>-3.3624056385097134E-2</v>
      </c>
      <c r="F3322" t="str">
        <f t="shared" si="1072"/>
        <v/>
      </c>
      <c r="G3322" t="str">
        <f t="shared" si="1081"/>
        <v/>
      </c>
      <c r="H3322">
        <f t="shared" si="1082"/>
        <v>0.17999999999999972</v>
      </c>
      <c r="I3322">
        <f t="shared" si="1083"/>
        <v>-1.7900389999999788</v>
      </c>
      <c r="J3322">
        <f t="shared" si="1084"/>
        <v>-9.9446611111110101</v>
      </c>
      <c r="K3322" t="str">
        <f t="shared" si="1085"/>
        <v/>
      </c>
      <c r="L3322" s="2" t="str">
        <f t="shared" si="1091"/>
        <v/>
      </c>
      <c r="M3322" t="str">
        <f t="shared" si="1086"/>
        <v/>
      </c>
      <c r="N3322" s="1">
        <f t="shared" si="1073"/>
        <v>37560</v>
      </c>
      <c r="O3322" t="str">
        <f t="shared" si="1074"/>
        <v>可交易</v>
      </c>
      <c r="P3322" s="2" t="str">
        <f t="shared" si="1075"/>
        <v/>
      </c>
      <c r="Q3322" s="2" t="str">
        <f t="shared" si="1076"/>
        <v/>
      </c>
      <c r="R3322" s="2">
        <f t="shared" si="1087"/>
        <v>1.7926229605966693</v>
      </c>
      <c r="S3322">
        <f t="shared" si="1088"/>
        <v>20</v>
      </c>
      <c r="T3322" s="1">
        <f t="shared" si="1077"/>
        <v>37552</v>
      </c>
      <c r="U3322" t="str">
        <f t="shared" si="1078"/>
        <v>可交易</v>
      </c>
      <c r="V3322" s="2" t="str">
        <f t="shared" si="1079"/>
        <v/>
      </c>
      <c r="W3322" s="2" t="str">
        <f t="shared" si="1080"/>
        <v/>
      </c>
      <c r="X3322" s="2">
        <f t="shared" si="1089"/>
        <v>1.3163597809840031</v>
      </c>
      <c r="Y3322">
        <f t="shared" si="1090"/>
        <v>11</v>
      </c>
    </row>
    <row r="3323" spans="1:25" x14ac:dyDescent="0.3">
      <c r="A3323" s="1">
        <v>37833</v>
      </c>
      <c r="B3323">
        <v>990.30999799999995</v>
      </c>
      <c r="C3323">
        <v>19.489999999999998</v>
      </c>
      <c r="D3323">
        <v>18.964983513858201</v>
      </c>
      <c r="E3323">
        <f t="shared" si="1071"/>
        <v>0.52501648614179786</v>
      </c>
      <c r="F3323" t="str">
        <f t="shared" si="1072"/>
        <v/>
      </c>
      <c r="G3323" t="str">
        <f t="shared" si="1081"/>
        <v/>
      </c>
      <c r="H3323">
        <f t="shared" si="1082"/>
        <v>0.63999999999999702</v>
      </c>
      <c r="I3323">
        <f t="shared" si="1083"/>
        <v>2.8200079999999161</v>
      </c>
      <c r="J3323">
        <f t="shared" si="1084"/>
        <v>4.4062624999998894</v>
      </c>
      <c r="K3323" t="str">
        <f t="shared" si="1085"/>
        <v/>
      </c>
      <c r="L3323" s="2" t="str">
        <f t="shared" si="1091"/>
        <v/>
      </c>
      <c r="M3323" t="str">
        <f t="shared" si="1086"/>
        <v/>
      </c>
      <c r="N3323" s="1">
        <f t="shared" si="1073"/>
        <v>37560</v>
      </c>
      <c r="O3323" t="str">
        <f t="shared" si="1074"/>
        <v>可交易</v>
      </c>
      <c r="P3323" s="2" t="str">
        <f t="shared" si="1075"/>
        <v/>
      </c>
      <c r="Q3323" s="2" t="str">
        <f t="shared" si="1076"/>
        <v/>
      </c>
      <c r="R3323" s="2">
        <f t="shared" si="1087"/>
        <v>1.7926229605966693</v>
      </c>
      <c r="S3323">
        <f t="shared" si="1088"/>
        <v>20</v>
      </c>
      <c r="T3323" s="1">
        <f t="shared" si="1077"/>
        <v>37552</v>
      </c>
      <c r="U3323" t="str">
        <f t="shared" si="1078"/>
        <v>可交易</v>
      </c>
      <c r="V3323" s="2" t="str">
        <f t="shared" si="1079"/>
        <v/>
      </c>
      <c r="W3323" s="2" t="str">
        <f t="shared" si="1080"/>
        <v/>
      </c>
      <c r="X3323" s="2">
        <f t="shared" si="1089"/>
        <v>1.3163597809840031</v>
      </c>
      <c r="Y3323">
        <f t="shared" si="1090"/>
        <v>11</v>
      </c>
    </row>
    <row r="3324" spans="1:25" x14ac:dyDescent="0.3">
      <c r="A3324" s="1">
        <v>37834</v>
      </c>
      <c r="B3324">
        <v>980.15002400000003</v>
      </c>
      <c r="C3324">
        <v>20.75</v>
      </c>
      <c r="D3324">
        <v>20.420101573494001</v>
      </c>
      <c r="E3324">
        <f t="shared" si="1071"/>
        <v>0.32989842650599854</v>
      </c>
      <c r="F3324" t="str">
        <f t="shared" si="1072"/>
        <v/>
      </c>
      <c r="G3324" t="str">
        <f t="shared" si="1081"/>
        <v/>
      </c>
      <c r="H3324">
        <f t="shared" si="1082"/>
        <v>1.2600000000000016</v>
      </c>
      <c r="I3324">
        <f t="shared" si="1083"/>
        <v>-10.15997399999992</v>
      </c>
      <c r="J3324">
        <f t="shared" si="1084"/>
        <v>-8.063471428571356</v>
      </c>
      <c r="K3324" t="str">
        <f t="shared" si="1085"/>
        <v/>
      </c>
      <c r="L3324" s="2" t="str">
        <f t="shared" si="1091"/>
        <v/>
      </c>
      <c r="M3324" t="str">
        <f t="shared" si="1086"/>
        <v/>
      </c>
      <c r="N3324" s="1">
        <f t="shared" si="1073"/>
        <v>37560</v>
      </c>
      <c r="O3324" t="str">
        <f t="shared" si="1074"/>
        <v>可交易</v>
      </c>
      <c r="P3324" s="2" t="str">
        <f t="shared" si="1075"/>
        <v/>
      </c>
      <c r="Q3324" s="2" t="str">
        <f t="shared" si="1076"/>
        <v/>
      </c>
      <c r="R3324" s="2">
        <f t="shared" si="1087"/>
        <v>1.7926229605966693</v>
      </c>
      <c r="S3324">
        <f t="shared" si="1088"/>
        <v>20</v>
      </c>
      <c r="T3324" s="1">
        <f t="shared" si="1077"/>
        <v>37552</v>
      </c>
      <c r="U3324" t="str">
        <f t="shared" si="1078"/>
        <v>可交易</v>
      </c>
      <c r="V3324" s="2" t="str">
        <f t="shared" si="1079"/>
        <v/>
      </c>
      <c r="W3324" s="2" t="str">
        <f t="shared" si="1080"/>
        <v/>
      </c>
      <c r="X3324" s="2">
        <f t="shared" si="1089"/>
        <v>1.3163597809840031</v>
      </c>
      <c r="Y3324">
        <f t="shared" si="1090"/>
        <v>11</v>
      </c>
    </row>
    <row r="3325" spans="1:25" x14ac:dyDescent="0.3">
      <c r="A3325" s="1">
        <v>37837</v>
      </c>
      <c r="B3325">
        <v>982.82000700000003</v>
      </c>
      <c r="C3325">
        <v>21.27</v>
      </c>
      <c r="D3325">
        <v>21.877022657269901</v>
      </c>
      <c r="E3325">
        <f t="shared" si="1071"/>
        <v>-0.60702265726990134</v>
      </c>
      <c r="F3325" t="str">
        <f t="shared" si="1072"/>
        <v/>
      </c>
      <c r="G3325" t="str">
        <f t="shared" si="1081"/>
        <v/>
      </c>
      <c r="H3325">
        <f t="shared" si="1082"/>
        <v>0.51999999999999957</v>
      </c>
      <c r="I3325">
        <f t="shared" si="1083"/>
        <v>2.669983000000002</v>
      </c>
      <c r="J3325">
        <f t="shared" si="1084"/>
        <v>5.1345826923077</v>
      </c>
      <c r="K3325" t="str">
        <f t="shared" si="1085"/>
        <v/>
      </c>
      <c r="L3325" s="2" t="str">
        <f t="shared" si="1091"/>
        <v/>
      </c>
      <c r="M3325" t="str">
        <f t="shared" si="1086"/>
        <v/>
      </c>
      <c r="N3325" s="1">
        <f t="shared" si="1073"/>
        <v>37560</v>
      </c>
      <c r="O3325" t="str">
        <f t="shared" si="1074"/>
        <v>可交易</v>
      </c>
      <c r="P3325" s="2" t="str">
        <f t="shared" si="1075"/>
        <v/>
      </c>
      <c r="Q3325" s="2" t="str">
        <f t="shared" si="1076"/>
        <v/>
      </c>
      <c r="R3325" s="2">
        <f t="shared" si="1087"/>
        <v>1.7926229605966693</v>
      </c>
      <c r="S3325">
        <f t="shared" si="1088"/>
        <v>20</v>
      </c>
      <c r="T3325" s="1">
        <f t="shared" si="1077"/>
        <v>37552</v>
      </c>
      <c r="U3325" t="str">
        <f t="shared" si="1078"/>
        <v>可交易</v>
      </c>
      <c r="V3325" s="2" t="str">
        <f t="shared" si="1079"/>
        <v/>
      </c>
      <c r="W3325" s="2" t="str">
        <f t="shared" si="1080"/>
        <v/>
      </c>
      <c r="X3325" s="2">
        <f t="shared" si="1089"/>
        <v>1.3163597809840031</v>
      </c>
      <c r="Y3325">
        <f t="shared" si="1090"/>
        <v>11</v>
      </c>
    </row>
    <row r="3326" spans="1:25" x14ac:dyDescent="0.3">
      <c r="A3326" s="1">
        <v>37838</v>
      </c>
      <c r="B3326">
        <v>965.46002199999998</v>
      </c>
      <c r="C3326">
        <v>22.68</v>
      </c>
      <c r="D3326">
        <v>22.228305976549599</v>
      </c>
      <c r="E3326">
        <f t="shared" si="1071"/>
        <v>0.45169402345040055</v>
      </c>
      <c r="F3326" t="str">
        <f t="shared" si="1072"/>
        <v/>
      </c>
      <c r="G3326" t="str">
        <f t="shared" si="1081"/>
        <v/>
      </c>
      <c r="H3326">
        <f t="shared" si="1082"/>
        <v>1.4100000000000001</v>
      </c>
      <c r="I3326">
        <f t="shared" si="1083"/>
        <v>-17.359985000000052</v>
      </c>
      <c r="J3326">
        <f t="shared" si="1084"/>
        <v>-12.312046099290816</v>
      </c>
      <c r="K3326" t="str">
        <f t="shared" si="1085"/>
        <v/>
      </c>
      <c r="L3326" s="2" t="str">
        <f t="shared" si="1091"/>
        <v/>
      </c>
      <c r="M3326" t="str">
        <f t="shared" si="1086"/>
        <v/>
      </c>
      <c r="N3326" s="1">
        <f t="shared" si="1073"/>
        <v>37560</v>
      </c>
      <c r="O3326" t="str">
        <f t="shared" si="1074"/>
        <v>可交易</v>
      </c>
      <c r="P3326" s="2" t="str">
        <f t="shared" si="1075"/>
        <v/>
      </c>
      <c r="Q3326" s="2" t="str">
        <f t="shared" si="1076"/>
        <v/>
      </c>
      <c r="R3326" s="2">
        <f t="shared" si="1087"/>
        <v>1.7926229605966693</v>
      </c>
      <c r="S3326">
        <f t="shared" si="1088"/>
        <v>20</v>
      </c>
      <c r="T3326" s="1">
        <f t="shared" si="1077"/>
        <v>37552</v>
      </c>
      <c r="U3326" t="str">
        <f t="shared" si="1078"/>
        <v>可交易</v>
      </c>
      <c r="V3326" s="2" t="str">
        <f t="shared" si="1079"/>
        <v/>
      </c>
      <c r="W3326" s="2" t="str">
        <f t="shared" si="1080"/>
        <v/>
      </c>
      <c r="X3326" s="2">
        <f t="shared" si="1089"/>
        <v>1.3163597809840031</v>
      </c>
      <c r="Y3326">
        <f t="shared" si="1090"/>
        <v>11</v>
      </c>
    </row>
    <row r="3327" spans="1:25" x14ac:dyDescent="0.3">
      <c r="A3327" s="1">
        <v>37839</v>
      </c>
      <c r="B3327">
        <v>967.080017</v>
      </c>
      <c r="C3327">
        <v>21.5</v>
      </c>
      <c r="D3327">
        <v>22.221615752009502</v>
      </c>
      <c r="E3327">
        <f t="shared" si="1071"/>
        <v>-0.72161575200950168</v>
      </c>
      <c r="F3327" t="str">
        <f t="shared" si="1072"/>
        <v/>
      </c>
      <c r="G3327" t="str">
        <f t="shared" si="1081"/>
        <v/>
      </c>
      <c r="H3327">
        <f t="shared" si="1082"/>
        <v>-1.1799999999999997</v>
      </c>
      <c r="I3327">
        <f t="shared" si="1083"/>
        <v>1.6199950000000172</v>
      </c>
      <c r="J3327">
        <f t="shared" si="1084"/>
        <v>-1.3728771186440827</v>
      </c>
      <c r="K3327" t="str">
        <f t="shared" si="1085"/>
        <v/>
      </c>
      <c r="L3327" s="2" t="str">
        <f t="shared" si="1091"/>
        <v/>
      </c>
      <c r="M3327" t="str">
        <f t="shared" si="1086"/>
        <v/>
      </c>
      <c r="N3327" s="1">
        <f t="shared" si="1073"/>
        <v>37560</v>
      </c>
      <c r="O3327" t="str">
        <f t="shared" si="1074"/>
        <v>可交易</v>
      </c>
      <c r="P3327" s="2" t="str">
        <f t="shared" si="1075"/>
        <v/>
      </c>
      <c r="Q3327" s="2" t="str">
        <f t="shared" si="1076"/>
        <v/>
      </c>
      <c r="R3327" s="2">
        <f t="shared" si="1087"/>
        <v>1.7926229605966693</v>
      </c>
      <c r="S3327">
        <f t="shared" si="1088"/>
        <v>20</v>
      </c>
      <c r="T3327" s="1">
        <f t="shared" si="1077"/>
        <v>37552</v>
      </c>
      <c r="U3327" t="str">
        <f t="shared" si="1078"/>
        <v>可交易</v>
      </c>
      <c r="V3327" s="2" t="str">
        <f t="shared" si="1079"/>
        <v/>
      </c>
      <c r="W3327" s="2" t="str">
        <f t="shared" si="1080"/>
        <v/>
      </c>
      <c r="X3327" s="2">
        <f t="shared" si="1089"/>
        <v>1.3163597809840031</v>
      </c>
      <c r="Y3327">
        <f t="shared" si="1090"/>
        <v>11</v>
      </c>
    </row>
    <row r="3328" spans="1:25" x14ac:dyDescent="0.3">
      <c r="A3328" s="1">
        <v>37840</v>
      </c>
      <c r="B3328">
        <v>974.11999500000002</v>
      </c>
      <c r="C3328">
        <v>20.260000000000002</v>
      </c>
      <c r="D3328">
        <v>20.687120736059899</v>
      </c>
      <c r="E3328">
        <f t="shared" si="1071"/>
        <v>-0.42712073605989787</v>
      </c>
      <c r="F3328" t="str">
        <f t="shared" si="1072"/>
        <v/>
      </c>
      <c r="G3328" t="str">
        <f t="shared" si="1081"/>
        <v/>
      </c>
      <c r="H3328">
        <f t="shared" si="1082"/>
        <v>-1.2399999999999984</v>
      </c>
      <c r="I3328">
        <f t="shared" si="1083"/>
        <v>7.0399780000000192</v>
      </c>
      <c r="J3328">
        <f t="shared" si="1084"/>
        <v>-5.6774016129032487</v>
      </c>
      <c r="K3328" t="str">
        <f t="shared" si="1085"/>
        <v/>
      </c>
      <c r="L3328" s="2" t="str">
        <f t="shared" si="1091"/>
        <v/>
      </c>
      <c r="M3328" t="str">
        <f t="shared" si="1086"/>
        <v/>
      </c>
      <c r="N3328" s="1">
        <f t="shared" si="1073"/>
        <v>37560</v>
      </c>
      <c r="O3328" t="str">
        <f t="shared" si="1074"/>
        <v>可交易</v>
      </c>
      <c r="P3328" s="2" t="str">
        <f t="shared" si="1075"/>
        <v/>
      </c>
      <c r="Q3328" s="2" t="str">
        <f t="shared" si="1076"/>
        <v/>
      </c>
      <c r="R3328" s="2">
        <f t="shared" si="1087"/>
        <v>1.7926229605966693</v>
      </c>
      <c r="S3328">
        <f t="shared" si="1088"/>
        <v>20</v>
      </c>
      <c r="T3328" s="1">
        <f t="shared" si="1077"/>
        <v>37552</v>
      </c>
      <c r="U3328" t="str">
        <f t="shared" si="1078"/>
        <v>可交易</v>
      </c>
      <c r="V3328" s="2" t="str">
        <f t="shared" si="1079"/>
        <v/>
      </c>
      <c r="W3328" s="2" t="str">
        <f t="shared" si="1080"/>
        <v/>
      </c>
      <c r="X3328" s="2">
        <f t="shared" si="1089"/>
        <v>1.3163597809840031</v>
      </c>
      <c r="Y3328">
        <f t="shared" si="1090"/>
        <v>11</v>
      </c>
    </row>
    <row r="3329" spans="1:25" x14ac:dyDescent="0.3">
      <c r="A3329" s="1">
        <v>37841</v>
      </c>
      <c r="B3329">
        <v>977.59002699999996</v>
      </c>
      <c r="C3329">
        <v>19.59</v>
      </c>
      <c r="D3329">
        <v>19.857760854018</v>
      </c>
      <c r="E3329">
        <f t="shared" si="1071"/>
        <v>-0.26776085401800032</v>
      </c>
      <c r="F3329" t="str">
        <f t="shared" si="1072"/>
        <v/>
      </c>
      <c r="G3329" t="str">
        <f t="shared" si="1081"/>
        <v/>
      </c>
      <c r="H3329">
        <f t="shared" si="1082"/>
        <v>-0.67000000000000171</v>
      </c>
      <c r="I3329">
        <f t="shared" si="1083"/>
        <v>3.4700319999999465</v>
      </c>
      <c r="J3329">
        <f t="shared" si="1084"/>
        <v>-5.1791522388058775</v>
      </c>
      <c r="K3329" t="str">
        <f t="shared" si="1085"/>
        <v/>
      </c>
      <c r="L3329" s="2" t="str">
        <f t="shared" si="1091"/>
        <v/>
      </c>
      <c r="M3329" t="str">
        <f t="shared" si="1086"/>
        <v/>
      </c>
      <c r="N3329" s="1">
        <f t="shared" si="1073"/>
        <v>37560</v>
      </c>
      <c r="O3329" t="str">
        <f t="shared" si="1074"/>
        <v>可交易</v>
      </c>
      <c r="P3329" s="2" t="str">
        <f t="shared" si="1075"/>
        <v/>
      </c>
      <c r="Q3329" s="2" t="str">
        <f t="shared" si="1076"/>
        <v/>
      </c>
      <c r="R3329" s="2">
        <f t="shared" si="1087"/>
        <v>1.7926229605966693</v>
      </c>
      <c r="S3329">
        <f t="shared" si="1088"/>
        <v>20</v>
      </c>
      <c r="T3329" s="1">
        <f t="shared" si="1077"/>
        <v>37552</v>
      </c>
      <c r="U3329" t="str">
        <f t="shared" si="1078"/>
        <v>可交易</v>
      </c>
      <c r="V3329" s="2" t="str">
        <f t="shared" si="1079"/>
        <v/>
      </c>
      <c r="W3329" s="2" t="str">
        <f t="shared" si="1080"/>
        <v/>
      </c>
      <c r="X3329" s="2">
        <f t="shared" si="1089"/>
        <v>1.3163597809840031</v>
      </c>
      <c r="Y3329">
        <f t="shared" si="1090"/>
        <v>11</v>
      </c>
    </row>
    <row r="3330" spans="1:25" x14ac:dyDescent="0.3">
      <c r="A3330" s="1">
        <v>37844</v>
      </c>
      <c r="B3330">
        <v>980.59002699999996</v>
      </c>
      <c r="C3330">
        <v>19.75</v>
      </c>
      <c r="D3330">
        <v>19.821143193077098</v>
      </c>
      <c r="E3330">
        <f t="shared" si="1071"/>
        <v>-7.1143193077098488E-2</v>
      </c>
      <c r="F3330" t="str">
        <f t="shared" si="1072"/>
        <v/>
      </c>
      <c r="G3330" t="str">
        <f t="shared" si="1081"/>
        <v/>
      </c>
      <c r="H3330">
        <f t="shared" si="1082"/>
        <v>0.16000000000000014</v>
      </c>
      <c r="I3330">
        <f t="shared" si="1083"/>
        <v>3</v>
      </c>
      <c r="J3330">
        <f t="shared" si="1084"/>
        <v>18.749999999999982</v>
      </c>
      <c r="K3330" t="str">
        <f t="shared" si="1085"/>
        <v/>
      </c>
      <c r="L3330" s="2" t="str">
        <f t="shared" si="1091"/>
        <v/>
      </c>
      <c r="M3330" t="str">
        <f t="shared" si="1086"/>
        <v/>
      </c>
      <c r="N3330" s="1">
        <f t="shared" si="1073"/>
        <v>37560</v>
      </c>
      <c r="O3330" t="str">
        <f t="shared" si="1074"/>
        <v>可交易</v>
      </c>
      <c r="P3330" s="2" t="str">
        <f t="shared" si="1075"/>
        <v/>
      </c>
      <c r="Q3330" s="2" t="str">
        <f t="shared" si="1076"/>
        <v/>
      </c>
      <c r="R3330" s="2">
        <f t="shared" si="1087"/>
        <v>1.7926229605966693</v>
      </c>
      <c r="S3330">
        <f t="shared" si="1088"/>
        <v>20</v>
      </c>
      <c r="T3330" s="1">
        <f t="shared" si="1077"/>
        <v>37552</v>
      </c>
      <c r="U3330" t="str">
        <f t="shared" si="1078"/>
        <v>可交易</v>
      </c>
      <c r="V3330" s="2" t="str">
        <f t="shared" si="1079"/>
        <v/>
      </c>
      <c r="W3330" s="2" t="str">
        <f t="shared" si="1080"/>
        <v/>
      </c>
      <c r="X3330" s="2">
        <f t="shared" si="1089"/>
        <v>1.3163597809840031</v>
      </c>
      <c r="Y3330">
        <f t="shared" si="1090"/>
        <v>11</v>
      </c>
    </row>
    <row r="3331" spans="1:25" x14ac:dyDescent="0.3">
      <c r="A3331" s="1">
        <v>37845</v>
      </c>
      <c r="B3331">
        <v>990.34997599999997</v>
      </c>
      <c r="C3331">
        <v>17.940000000000001</v>
      </c>
      <c r="D3331">
        <v>18.368532308923399</v>
      </c>
      <c r="E3331">
        <f t="shared" ref="E3331:E3394" si="1092">C3331-D3331</f>
        <v>-0.42853230892339766</v>
      </c>
      <c r="F3331" t="str">
        <f t="shared" ref="F3331:F3394" si="1093">_xlfn.IFS(E3331&gt; 1, "CAll",E3331&lt; -1, "PUT", TRUE,"")</f>
        <v/>
      </c>
      <c r="G3331" t="str">
        <f t="shared" si="1081"/>
        <v/>
      </c>
      <c r="H3331">
        <f t="shared" si="1082"/>
        <v>-1.8099999999999987</v>
      </c>
      <c r="I3331">
        <f t="shared" si="1083"/>
        <v>9.759949000000006</v>
      </c>
      <c r="J3331">
        <f t="shared" si="1084"/>
        <v>-5.392237016574593</v>
      </c>
      <c r="K3331" t="str">
        <f t="shared" si="1085"/>
        <v/>
      </c>
      <c r="L3331" s="2" t="str">
        <f t="shared" si="1091"/>
        <v/>
      </c>
      <c r="M3331" t="str">
        <f t="shared" si="1086"/>
        <v/>
      </c>
      <c r="N3331" s="1">
        <f t="shared" ref="N3331:N3394" si="1094">IF(AND(F3331="CALL",L3331&lt;&gt;"",L3330=""), A3331, N3330)</f>
        <v>37560</v>
      </c>
      <c r="O3331" t="str">
        <f t="shared" ref="O3331:O3394" si="1095">IF( A3331 &gt;= N3330 + 7, "可交易", "不可交易")</f>
        <v>可交易</v>
      </c>
      <c r="P3331" s="2" t="str">
        <f t="shared" ref="P3331:P3394" si="1096">IF(AND(F3331="CALL",L3331&lt;&gt;"",O3331="可交易"),L3331,"")</f>
        <v/>
      </c>
      <c r="Q3331" s="2" t="str">
        <f t="shared" ref="Q3331:Q3394" si="1097">IF(P3331&lt;&gt;"",(G3331-B3331)/B3331,"")</f>
        <v/>
      </c>
      <c r="R3331" s="2">
        <f t="shared" si="1087"/>
        <v>1.7926229605966693</v>
      </c>
      <c r="S3331">
        <f t="shared" si="1088"/>
        <v>20</v>
      </c>
      <c r="T3331" s="1">
        <f t="shared" ref="T3331:T3394" si="1098">IF(AND(F3331="PUT",M3331&lt;&gt;"",M3330=""), A3331, T3330)</f>
        <v>37552</v>
      </c>
      <c r="U3331" t="str">
        <f t="shared" ref="U3331:U3394" si="1099">IF( A3331 &gt;= T3330 + 7, "可交易", "不可交易")</f>
        <v>可交易</v>
      </c>
      <c r="V3331" s="2" t="str">
        <f t="shared" ref="V3331:V3394" si="1100">IF(AND(F3331="PUT",M3331&lt;&gt;"",U3331="可交易"),M3331,"")</f>
        <v/>
      </c>
      <c r="W3331" s="2" t="str">
        <f t="shared" ref="W3331:W3394" si="1101">IF(V3331&lt;&gt;"",(B3331-G3331)/B3331,"")</f>
        <v/>
      </c>
      <c r="X3331" s="2">
        <f t="shared" si="1089"/>
        <v>1.3163597809840031</v>
      </c>
      <c r="Y3331">
        <f t="shared" si="1090"/>
        <v>11</v>
      </c>
    </row>
    <row r="3332" spans="1:25" x14ac:dyDescent="0.3">
      <c r="A3332" s="1">
        <v>37846</v>
      </c>
      <c r="B3332">
        <v>984.03002900000001</v>
      </c>
      <c r="C3332">
        <v>18.77</v>
      </c>
      <c r="D3332">
        <v>18.6211117686824</v>
      </c>
      <c r="E3332">
        <f t="shared" si="1092"/>
        <v>0.14888823131759921</v>
      </c>
      <c r="F3332" t="str">
        <f t="shared" si="1093"/>
        <v/>
      </c>
      <c r="G3332" t="str">
        <f t="shared" ref="G3332:G3395" si="1102">IF(F3332="PUT", IFERROR(VLOOKUP(A3332+7, A:B, 2, FALSE), 0), IF(F3332="CALL", IFERROR(VLOOKUP(A3332+7, A:B, 2, FALSE), 0), ""))</f>
        <v/>
      </c>
      <c r="H3332">
        <f t="shared" ref="H3332:H3395" si="1103">C3332-C3331</f>
        <v>0.82999999999999829</v>
      </c>
      <c r="I3332">
        <f t="shared" ref="I3332:I3395" si="1104">B3332-B3331</f>
        <v>-6.3199469999999565</v>
      </c>
      <c r="J3332">
        <f t="shared" ref="J3332:J3395" si="1105">IF(H3332=0, "", I3332/H3332)</f>
        <v>-7.6143939759035772</v>
      </c>
      <c r="K3332" t="str">
        <f t="shared" ref="K3332:K3395" si="1106">_xlfn.IFS(F3332="PUT",B3332-5,F3332="CALL",B3332+5,TRUE,"")</f>
        <v/>
      </c>
      <c r="L3332" s="2" t="str">
        <f t="shared" si="1091"/>
        <v/>
      </c>
      <c r="M3332" t="str">
        <f t="shared" ref="M3332:M3395" si="1107">IF(F3332="PUT",IF(AND(G3332&lt;K3332,G3332&lt;&gt;0),K3332-G3332,""),"")</f>
        <v/>
      </c>
      <c r="N3332" s="1">
        <f t="shared" si="1094"/>
        <v>37560</v>
      </c>
      <c r="O3332" t="str">
        <f t="shared" si="1095"/>
        <v>可交易</v>
      </c>
      <c r="P3332" s="2" t="str">
        <f t="shared" si="1096"/>
        <v/>
      </c>
      <c r="Q3332" s="2" t="str">
        <f t="shared" si="1097"/>
        <v/>
      </c>
      <c r="R3332" s="2">
        <f t="shared" ref="R3332:R3395" si="1108">IF(Q3331&lt;&gt;"", R3331 * (1 + Q3331), R3331)</f>
        <v>1.7926229605966693</v>
      </c>
      <c r="S3332">
        <f t="shared" ref="S3332:S3395" si="1109">IF(P3332&lt;&gt;"",S3331+1,S3331)</f>
        <v>20</v>
      </c>
      <c r="T3332" s="1">
        <f t="shared" si="1098"/>
        <v>37552</v>
      </c>
      <c r="U3332" t="str">
        <f t="shared" si="1099"/>
        <v>可交易</v>
      </c>
      <c r="V3332" s="2" t="str">
        <f t="shared" si="1100"/>
        <v/>
      </c>
      <c r="W3332" s="2" t="str">
        <f t="shared" si="1101"/>
        <v/>
      </c>
      <c r="X3332" s="2">
        <f t="shared" ref="X3332:X3395" si="1110">IF(W3331&lt;&gt;"", X3331 * (1 + W3331), X3331)</f>
        <v>1.3163597809840031</v>
      </c>
      <c r="Y3332">
        <f t="shared" ref="Y3332:Y3395" si="1111">IF(V3332&lt;&gt;"",Y3331+1,Y3331)</f>
        <v>11</v>
      </c>
    </row>
    <row r="3333" spans="1:25" x14ac:dyDescent="0.3">
      <c r="A3333" s="1">
        <v>37847</v>
      </c>
      <c r="B3333">
        <v>990.51000999999997</v>
      </c>
      <c r="C3333">
        <v>18.47</v>
      </c>
      <c r="D3333">
        <v>18.310563517835799</v>
      </c>
      <c r="E3333">
        <f t="shared" si="1092"/>
        <v>0.15943648216419959</v>
      </c>
      <c r="F3333" t="str">
        <f t="shared" si="1093"/>
        <v/>
      </c>
      <c r="G3333" t="str">
        <f t="shared" si="1102"/>
        <v/>
      </c>
      <c r="H3333">
        <f t="shared" si="1103"/>
        <v>-0.30000000000000071</v>
      </c>
      <c r="I3333">
        <f t="shared" si="1104"/>
        <v>6.4799809999999525</v>
      </c>
      <c r="J3333">
        <f t="shared" si="1105"/>
        <v>-21.599936666666459</v>
      </c>
      <c r="K3333" t="str">
        <f t="shared" si="1106"/>
        <v/>
      </c>
      <c r="L3333" s="2" t="str">
        <f t="shared" ref="L3333:L3396" si="1112">IF(F3333="CALL",IF(AND(G3333&gt;K3333,G3333&lt;&gt;0),G3333-K3333,""),"")</f>
        <v/>
      </c>
      <c r="M3333" t="str">
        <f t="shared" si="1107"/>
        <v/>
      </c>
      <c r="N3333" s="1">
        <f t="shared" si="1094"/>
        <v>37560</v>
      </c>
      <c r="O3333" t="str">
        <f t="shared" si="1095"/>
        <v>可交易</v>
      </c>
      <c r="P3333" s="2" t="str">
        <f t="shared" si="1096"/>
        <v/>
      </c>
      <c r="Q3333" s="2" t="str">
        <f t="shared" si="1097"/>
        <v/>
      </c>
      <c r="R3333" s="2">
        <f t="shared" si="1108"/>
        <v>1.7926229605966693</v>
      </c>
      <c r="S3333">
        <f t="shared" si="1109"/>
        <v>20</v>
      </c>
      <c r="T3333" s="1">
        <f t="shared" si="1098"/>
        <v>37552</v>
      </c>
      <c r="U3333" t="str">
        <f t="shared" si="1099"/>
        <v>可交易</v>
      </c>
      <c r="V3333" s="2" t="str">
        <f t="shared" si="1100"/>
        <v/>
      </c>
      <c r="W3333" s="2" t="str">
        <f t="shared" si="1101"/>
        <v/>
      </c>
      <c r="X3333" s="2">
        <f t="shared" si="1110"/>
        <v>1.3163597809840031</v>
      </c>
      <c r="Y3333">
        <f t="shared" si="1111"/>
        <v>11</v>
      </c>
    </row>
    <row r="3334" spans="1:25" x14ac:dyDescent="0.3">
      <c r="A3334" s="1">
        <v>37848</v>
      </c>
      <c r="B3334">
        <v>990.669983</v>
      </c>
      <c r="C3334">
        <v>18.27</v>
      </c>
      <c r="D3334">
        <v>18.415962337610701</v>
      </c>
      <c r="E3334">
        <f t="shared" si="1092"/>
        <v>-0.1459623376107011</v>
      </c>
      <c r="F3334" t="str">
        <f t="shared" si="1093"/>
        <v/>
      </c>
      <c r="G3334" t="str">
        <f t="shared" si="1102"/>
        <v/>
      </c>
      <c r="H3334">
        <f t="shared" si="1103"/>
        <v>-0.19999999999999929</v>
      </c>
      <c r="I3334">
        <f t="shared" si="1104"/>
        <v>0.15997300000003634</v>
      </c>
      <c r="J3334">
        <f t="shared" si="1105"/>
        <v>-0.79986500000018457</v>
      </c>
      <c r="K3334" t="str">
        <f t="shared" si="1106"/>
        <v/>
      </c>
      <c r="L3334" s="2" t="str">
        <f t="shared" si="1112"/>
        <v/>
      </c>
      <c r="M3334" t="str">
        <f t="shared" si="1107"/>
        <v/>
      </c>
      <c r="N3334" s="1">
        <f t="shared" si="1094"/>
        <v>37560</v>
      </c>
      <c r="O3334" t="str">
        <f t="shared" si="1095"/>
        <v>可交易</v>
      </c>
      <c r="P3334" s="2" t="str">
        <f t="shared" si="1096"/>
        <v/>
      </c>
      <c r="Q3334" s="2" t="str">
        <f t="shared" si="1097"/>
        <v/>
      </c>
      <c r="R3334" s="2">
        <f t="shared" si="1108"/>
        <v>1.7926229605966693</v>
      </c>
      <c r="S3334">
        <f t="shared" si="1109"/>
        <v>20</v>
      </c>
      <c r="T3334" s="1">
        <f t="shared" si="1098"/>
        <v>37552</v>
      </c>
      <c r="U3334" t="str">
        <f t="shared" si="1099"/>
        <v>可交易</v>
      </c>
      <c r="V3334" s="2" t="str">
        <f t="shared" si="1100"/>
        <v/>
      </c>
      <c r="W3334" s="2" t="str">
        <f t="shared" si="1101"/>
        <v/>
      </c>
      <c r="X3334" s="2">
        <f t="shared" si="1110"/>
        <v>1.3163597809840031</v>
      </c>
      <c r="Y3334">
        <f t="shared" si="1111"/>
        <v>11</v>
      </c>
    </row>
    <row r="3335" spans="1:25" x14ac:dyDescent="0.3">
      <c r="A3335" s="1">
        <v>37851</v>
      </c>
      <c r="B3335">
        <v>999.73999000000003</v>
      </c>
      <c r="C3335">
        <v>18.18</v>
      </c>
      <c r="D3335">
        <v>18.266617888355398</v>
      </c>
      <c r="E3335">
        <f t="shared" si="1092"/>
        <v>-8.661788835539852E-2</v>
      </c>
      <c r="F3335" t="str">
        <f t="shared" si="1093"/>
        <v/>
      </c>
      <c r="G3335" t="str">
        <f t="shared" si="1102"/>
        <v/>
      </c>
      <c r="H3335">
        <f t="shared" si="1103"/>
        <v>-8.9999999999999858E-2</v>
      </c>
      <c r="I3335">
        <f t="shared" si="1104"/>
        <v>9.0700070000000323</v>
      </c>
      <c r="J3335">
        <f t="shared" si="1105"/>
        <v>-100.77785555555607</v>
      </c>
      <c r="K3335" t="str">
        <f t="shared" si="1106"/>
        <v/>
      </c>
      <c r="L3335" s="2" t="str">
        <f t="shared" si="1112"/>
        <v/>
      </c>
      <c r="M3335" t="str">
        <f t="shared" si="1107"/>
        <v/>
      </c>
      <c r="N3335" s="1">
        <f t="shared" si="1094"/>
        <v>37560</v>
      </c>
      <c r="O3335" t="str">
        <f t="shared" si="1095"/>
        <v>可交易</v>
      </c>
      <c r="P3335" s="2" t="str">
        <f t="shared" si="1096"/>
        <v/>
      </c>
      <c r="Q3335" s="2" t="str">
        <f t="shared" si="1097"/>
        <v/>
      </c>
      <c r="R3335" s="2">
        <f t="shared" si="1108"/>
        <v>1.7926229605966693</v>
      </c>
      <c r="S3335">
        <f t="shared" si="1109"/>
        <v>20</v>
      </c>
      <c r="T3335" s="1">
        <f t="shared" si="1098"/>
        <v>37552</v>
      </c>
      <c r="U3335" t="str">
        <f t="shared" si="1099"/>
        <v>可交易</v>
      </c>
      <c r="V3335" s="2" t="str">
        <f t="shared" si="1100"/>
        <v/>
      </c>
      <c r="W3335" s="2" t="str">
        <f t="shared" si="1101"/>
        <v/>
      </c>
      <c r="X3335" s="2">
        <f t="shared" si="1110"/>
        <v>1.3163597809840031</v>
      </c>
      <c r="Y3335">
        <f t="shared" si="1111"/>
        <v>11</v>
      </c>
    </row>
    <row r="3336" spans="1:25" x14ac:dyDescent="0.3">
      <c r="A3336" s="1">
        <v>37852</v>
      </c>
      <c r="B3336">
        <v>1002.349976</v>
      </c>
      <c r="C3336">
        <v>17.86</v>
      </c>
      <c r="D3336">
        <v>18.081731260796499</v>
      </c>
      <c r="E3336">
        <f t="shared" si="1092"/>
        <v>-0.22173126079649919</v>
      </c>
      <c r="F3336" t="str">
        <f t="shared" si="1093"/>
        <v/>
      </c>
      <c r="G3336" t="str">
        <f t="shared" si="1102"/>
        <v/>
      </c>
      <c r="H3336">
        <f t="shared" si="1103"/>
        <v>-0.32000000000000028</v>
      </c>
      <c r="I3336">
        <f t="shared" si="1104"/>
        <v>2.6099859999999353</v>
      </c>
      <c r="J3336">
        <f t="shared" si="1105"/>
        <v>-8.1562062499997907</v>
      </c>
      <c r="K3336" t="str">
        <f t="shared" si="1106"/>
        <v/>
      </c>
      <c r="L3336" s="2" t="str">
        <f t="shared" si="1112"/>
        <v/>
      </c>
      <c r="M3336" t="str">
        <f t="shared" si="1107"/>
        <v/>
      </c>
      <c r="N3336" s="1">
        <f t="shared" si="1094"/>
        <v>37560</v>
      </c>
      <c r="O3336" t="str">
        <f t="shared" si="1095"/>
        <v>可交易</v>
      </c>
      <c r="P3336" s="2" t="str">
        <f t="shared" si="1096"/>
        <v/>
      </c>
      <c r="Q3336" s="2" t="str">
        <f t="shared" si="1097"/>
        <v/>
      </c>
      <c r="R3336" s="2">
        <f t="shared" si="1108"/>
        <v>1.7926229605966693</v>
      </c>
      <c r="S3336">
        <f t="shared" si="1109"/>
        <v>20</v>
      </c>
      <c r="T3336" s="1">
        <f t="shared" si="1098"/>
        <v>37552</v>
      </c>
      <c r="U3336" t="str">
        <f t="shared" si="1099"/>
        <v>可交易</v>
      </c>
      <c r="V3336" s="2" t="str">
        <f t="shared" si="1100"/>
        <v/>
      </c>
      <c r="W3336" s="2" t="str">
        <f t="shared" si="1101"/>
        <v/>
      </c>
      <c r="X3336" s="2">
        <f t="shared" si="1110"/>
        <v>1.3163597809840031</v>
      </c>
      <c r="Y3336">
        <f t="shared" si="1111"/>
        <v>11</v>
      </c>
    </row>
    <row r="3337" spans="1:25" x14ac:dyDescent="0.3">
      <c r="A3337" s="1">
        <v>37853</v>
      </c>
      <c r="B3337">
        <v>1000.299988</v>
      </c>
      <c r="C3337">
        <v>17.82</v>
      </c>
      <c r="D3337">
        <v>18.051207509560498</v>
      </c>
      <c r="E3337">
        <f t="shared" si="1092"/>
        <v>-0.23120750956049818</v>
      </c>
      <c r="F3337" t="str">
        <f t="shared" si="1093"/>
        <v/>
      </c>
      <c r="G3337" t="str">
        <f t="shared" si="1102"/>
        <v/>
      </c>
      <c r="H3337">
        <f t="shared" si="1103"/>
        <v>-3.9999999999999147E-2</v>
      </c>
      <c r="I3337">
        <f t="shared" si="1104"/>
        <v>-2.0499879999999848</v>
      </c>
      <c r="J3337">
        <f t="shared" si="1105"/>
        <v>51.249700000000715</v>
      </c>
      <c r="K3337" t="str">
        <f t="shared" si="1106"/>
        <v/>
      </c>
      <c r="L3337" s="2" t="str">
        <f t="shared" si="1112"/>
        <v/>
      </c>
      <c r="M3337" t="str">
        <f t="shared" si="1107"/>
        <v/>
      </c>
      <c r="N3337" s="1">
        <f t="shared" si="1094"/>
        <v>37560</v>
      </c>
      <c r="O3337" t="str">
        <f t="shared" si="1095"/>
        <v>可交易</v>
      </c>
      <c r="P3337" s="2" t="str">
        <f t="shared" si="1096"/>
        <v/>
      </c>
      <c r="Q3337" s="2" t="str">
        <f t="shared" si="1097"/>
        <v/>
      </c>
      <c r="R3337" s="2">
        <f t="shared" si="1108"/>
        <v>1.7926229605966693</v>
      </c>
      <c r="S3337">
        <f t="shared" si="1109"/>
        <v>20</v>
      </c>
      <c r="T3337" s="1">
        <f t="shared" si="1098"/>
        <v>37552</v>
      </c>
      <c r="U3337" t="str">
        <f t="shared" si="1099"/>
        <v>可交易</v>
      </c>
      <c r="V3337" s="2" t="str">
        <f t="shared" si="1100"/>
        <v/>
      </c>
      <c r="W3337" s="2" t="str">
        <f t="shared" si="1101"/>
        <v/>
      </c>
      <c r="X3337" s="2">
        <f t="shared" si="1110"/>
        <v>1.3163597809840031</v>
      </c>
      <c r="Y3337">
        <f t="shared" si="1111"/>
        <v>11</v>
      </c>
    </row>
    <row r="3338" spans="1:25" x14ac:dyDescent="0.3">
      <c r="A3338" s="1">
        <v>37854</v>
      </c>
      <c r="B3338">
        <v>1003.27002</v>
      </c>
      <c r="C3338">
        <v>17.84</v>
      </c>
      <c r="D3338">
        <v>18.008724306749698</v>
      </c>
      <c r="E3338">
        <f t="shared" si="1092"/>
        <v>-0.16872430674969863</v>
      </c>
      <c r="F3338" t="str">
        <f t="shared" si="1093"/>
        <v/>
      </c>
      <c r="G3338" t="str">
        <f t="shared" si="1102"/>
        <v/>
      </c>
      <c r="H3338">
        <f t="shared" si="1103"/>
        <v>1.9999999999999574E-2</v>
      </c>
      <c r="I3338">
        <f t="shared" si="1104"/>
        <v>2.9700320000000602</v>
      </c>
      <c r="J3338">
        <f t="shared" si="1105"/>
        <v>148.50160000000616</v>
      </c>
      <c r="K3338" t="str">
        <f t="shared" si="1106"/>
        <v/>
      </c>
      <c r="L3338" s="2" t="str">
        <f t="shared" si="1112"/>
        <v/>
      </c>
      <c r="M3338" t="str">
        <f t="shared" si="1107"/>
        <v/>
      </c>
      <c r="N3338" s="1">
        <f t="shared" si="1094"/>
        <v>37560</v>
      </c>
      <c r="O3338" t="str">
        <f t="shared" si="1095"/>
        <v>可交易</v>
      </c>
      <c r="P3338" s="2" t="str">
        <f t="shared" si="1096"/>
        <v/>
      </c>
      <c r="Q3338" s="2" t="str">
        <f t="shared" si="1097"/>
        <v/>
      </c>
      <c r="R3338" s="2">
        <f t="shared" si="1108"/>
        <v>1.7926229605966693</v>
      </c>
      <c r="S3338">
        <f t="shared" si="1109"/>
        <v>20</v>
      </c>
      <c r="T3338" s="1">
        <f t="shared" si="1098"/>
        <v>37552</v>
      </c>
      <c r="U3338" t="str">
        <f t="shared" si="1099"/>
        <v>可交易</v>
      </c>
      <c r="V3338" s="2" t="str">
        <f t="shared" si="1100"/>
        <v/>
      </c>
      <c r="W3338" s="2" t="str">
        <f t="shared" si="1101"/>
        <v/>
      </c>
      <c r="X3338" s="2">
        <f t="shared" si="1110"/>
        <v>1.3163597809840031</v>
      </c>
      <c r="Y3338">
        <f t="shared" si="1111"/>
        <v>11</v>
      </c>
    </row>
    <row r="3339" spans="1:25" x14ac:dyDescent="0.3">
      <c r="A3339" s="1">
        <v>37855</v>
      </c>
      <c r="B3339">
        <v>993.05999799999995</v>
      </c>
      <c r="C3339">
        <v>18.55</v>
      </c>
      <c r="D3339">
        <v>18.3353855453501</v>
      </c>
      <c r="E3339">
        <f t="shared" si="1092"/>
        <v>0.21461445464990092</v>
      </c>
      <c r="F3339" t="str">
        <f t="shared" si="1093"/>
        <v/>
      </c>
      <c r="G3339" t="str">
        <f t="shared" si="1102"/>
        <v/>
      </c>
      <c r="H3339">
        <f t="shared" si="1103"/>
        <v>0.71000000000000085</v>
      </c>
      <c r="I3339">
        <f t="shared" si="1104"/>
        <v>-10.210022000000095</v>
      </c>
      <c r="J3339">
        <f t="shared" si="1105"/>
        <v>-14.380312676056453</v>
      </c>
      <c r="K3339" t="str">
        <f t="shared" si="1106"/>
        <v/>
      </c>
      <c r="L3339" s="2" t="str">
        <f t="shared" si="1112"/>
        <v/>
      </c>
      <c r="M3339" t="str">
        <f t="shared" si="1107"/>
        <v/>
      </c>
      <c r="N3339" s="1">
        <f t="shared" si="1094"/>
        <v>37560</v>
      </c>
      <c r="O3339" t="str">
        <f t="shared" si="1095"/>
        <v>可交易</v>
      </c>
      <c r="P3339" s="2" t="str">
        <f t="shared" si="1096"/>
        <v/>
      </c>
      <c r="Q3339" s="2" t="str">
        <f t="shared" si="1097"/>
        <v/>
      </c>
      <c r="R3339" s="2">
        <f t="shared" si="1108"/>
        <v>1.7926229605966693</v>
      </c>
      <c r="S3339">
        <f t="shared" si="1109"/>
        <v>20</v>
      </c>
      <c r="T3339" s="1">
        <f t="shared" si="1098"/>
        <v>37552</v>
      </c>
      <c r="U3339" t="str">
        <f t="shared" si="1099"/>
        <v>可交易</v>
      </c>
      <c r="V3339" s="2" t="str">
        <f t="shared" si="1100"/>
        <v/>
      </c>
      <c r="W3339" s="2" t="str">
        <f t="shared" si="1101"/>
        <v/>
      </c>
      <c r="X3339" s="2">
        <f t="shared" si="1110"/>
        <v>1.3163597809840031</v>
      </c>
      <c r="Y3339">
        <f t="shared" si="1111"/>
        <v>11</v>
      </c>
    </row>
    <row r="3340" spans="1:25" x14ac:dyDescent="0.3">
      <c r="A3340" s="1">
        <v>37858</v>
      </c>
      <c r="B3340">
        <v>993.71002199999998</v>
      </c>
      <c r="C3340">
        <v>19.53</v>
      </c>
      <c r="D3340">
        <v>19.269745796123502</v>
      </c>
      <c r="E3340">
        <f t="shared" si="1092"/>
        <v>0.26025420387649945</v>
      </c>
      <c r="F3340" t="str">
        <f t="shared" si="1093"/>
        <v/>
      </c>
      <c r="G3340" t="str">
        <f t="shared" si="1102"/>
        <v/>
      </c>
      <c r="H3340">
        <f t="shared" si="1103"/>
        <v>0.98000000000000043</v>
      </c>
      <c r="I3340">
        <f t="shared" si="1104"/>
        <v>0.65002400000003036</v>
      </c>
      <c r="J3340">
        <f t="shared" si="1105"/>
        <v>0.66328979591839798</v>
      </c>
      <c r="K3340" t="str">
        <f t="shared" si="1106"/>
        <v/>
      </c>
      <c r="L3340" s="2" t="str">
        <f t="shared" si="1112"/>
        <v/>
      </c>
      <c r="M3340" t="str">
        <f t="shared" si="1107"/>
        <v/>
      </c>
      <c r="N3340" s="1">
        <f t="shared" si="1094"/>
        <v>37560</v>
      </c>
      <c r="O3340" t="str">
        <f t="shared" si="1095"/>
        <v>可交易</v>
      </c>
      <c r="P3340" s="2" t="str">
        <f t="shared" si="1096"/>
        <v/>
      </c>
      <c r="Q3340" s="2" t="str">
        <f t="shared" si="1097"/>
        <v/>
      </c>
      <c r="R3340" s="2">
        <f t="shared" si="1108"/>
        <v>1.7926229605966693</v>
      </c>
      <c r="S3340">
        <f t="shared" si="1109"/>
        <v>20</v>
      </c>
      <c r="T3340" s="1">
        <f t="shared" si="1098"/>
        <v>37552</v>
      </c>
      <c r="U3340" t="str">
        <f t="shared" si="1099"/>
        <v>可交易</v>
      </c>
      <c r="V3340" s="2" t="str">
        <f t="shared" si="1100"/>
        <v/>
      </c>
      <c r="W3340" s="2" t="str">
        <f t="shared" si="1101"/>
        <v/>
      </c>
      <c r="X3340" s="2">
        <f t="shared" si="1110"/>
        <v>1.3163597809840031</v>
      </c>
      <c r="Y3340">
        <f t="shared" si="1111"/>
        <v>11</v>
      </c>
    </row>
    <row r="3341" spans="1:25" x14ac:dyDescent="0.3">
      <c r="A3341" s="1">
        <v>37859</v>
      </c>
      <c r="B3341">
        <v>996.72997999999995</v>
      </c>
      <c r="C3341">
        <v>19.489999999999998</v>
      </c>
      <c r="D3341">
        <v>19.813387327009199</v>
      </c>
      <c r="E3341">
        <f t="shared" si="1092"/>
        <v>-0.32338732700920048</v>
      </c>
      <c r="F3341" t="str">
        <f t="shared" si="1093"/>
        <v/>
      </c>
      <c r="G3341" t="str">
        <f t="shared" si="1102"/>
        <v/>
      </c>
      <c r="H3341">
        <f t="shared" si="1103"/>
        <v>-4.00000000000027E-2</v>
      </c>
      <c r="I3341">
        <f t="shared" si="1104"/>
        <v>3.0199579999999742</v>
      </c>
      <c r="J3341">
        <f t="shared" si="1105"/>
        <v>-75.498949999994252</v>
      </c>
      <c r="K3341" t="str">
        <f t="shared" si="1106"/>
        <v/>
      </c>
      <c r="L3341" s="2" t="str">
        <f t="shared" si="1112"/>
        <v/>
      </c>
      <c r="M3341" t="str">
        <f t="shared" si="1107"/>
        <v/>
      </c>
      <c r="N3341" s="1">
        <f t="shared" si="1094"/>
        <v>37560</v>
      </c>
      <c r="O3341" t="str">
        <f t="shared" si="1095"/>
        <v>可交易</v>
      </c>
      <c r="P3341" s="2" t="str">
        <f t="shared" si="1096"/>
        <v/>
      </c>
      <c r="Q3341" s="2" t="str">
        <f t="shared" si="1097"/>
        <v/>
      </c>
      <c r="R3341" s="2">
        <f t="shared" si="1108"/>
        <v>1.7926229605966693</v>
      </c>
      <c r="S3341">
        <f t="shared" si="1109"/>
        <v>20</v>
      </c>
      <c r="T3341" s="1">
        <f t="shared" si="1098"/>
        <v>37552</v>
      </c>
      <c r="U3341" t="str">
        <f t="shared" si="1099"/>
        <v>可交易</v>
      </c>
      <c r="V3341" s="2" t="str">
        <f t="shared" si="1100"/>
        <v/>
      </c>
      <c r="W3341" s="2" t="str">
        <f t="shared" si="1101"/>
        <v/>
      </c>
      <c r="X3341" s="2">
        <f t="shared" si="1110"/>
        <v>1.3163597809840031</v>
      </c>
      <c r="Y3341">
        <f t="shared" si="1111"/>
        <v>11</v>
      </c>
    </row>
    <row r="3342" spans="1:25" x14ac:dyDescent="0.3">
      <c r="A3342" s="1">
        <v>37860</v>
      </c>
      <c r="B3342">
        <v>996.78997800000002</v>
      </c>
      <c r="C3342">
        <v>19.13</v>
      </c>
      <c r="D3342">
        <v>19.322782313569299</v>
      </c>
      <c r="E3342">
        <f t="shared" si="1092"/>
        <v>-0.19278231356929965</v>
      </c>
      <c r="F3342" t="str">
        <f t="shared" si="1093"/>
        <v/>
      </c>
      <c r="G3342" t="str">
        <f t="shared" si="1102"/>
        <v/>
      </c>
      <c r="H3342">
        <f t="shared" si="1103"/>
        <v>-0.35999999999999943</v>
      </c>
      <c r="I3342">
        <f t="shared" si="1104"/>
        <v>5.9998000000064167E-2</v>
      </c>
      <c r="J3342">
        <f t="shared" si="1105"/>
        <v>-0.16666111111128962</v>
      </c>
      <c r="K3342" t="str">
        <f t="shared" si="1106"/>
        <v/>
      </c>
      <c r="L3342" s="2" t="str">
        <f t="shared" si="1112"/>
        <v/>
      </c>
      <c r="M3342" t="str">
        <f t="shared" si="1107"/>
        <v/>
      </c>
      <c r="N3342" s="1">
        <f t="shared" si="1094"/>
        <v>37560</v>
      </c>
      <c r="O3342" t="str">
        <f t="shared" si="1095"/>
        <v>可交易</v>
      </c>
      <c r="P3342" s="2" t="str">
        <f t="shared" si="1096"/>
        <v/>
      </c>
      <c r="Q3342" s="2" t="str">
        <f t="shared" si="1097"/>
        <v/>
      </c>
      <c r="R3342" s="2">
        <f t="shared" si="1108"/>
        <v>1.7926229605966693</v>
      </c>
      <c r="S3342">
        <f t="shared" si="1109"/>
        <v>20</v>
      </c>
      <c r="T3342" s="1">
        <f t="shared" si="1098"/>
        <v>37552</v>
      </c>
      <c r="U3342" t="str">
        <f t="shared" si="1099"/>
        <v>可交易</v>
      </c>
      <c r="V3342" s="2" t="str">
        <f t="shared" si="1100"/>
        <v/>
      </c>
      <c r="W3342" s="2" t="str">
        <f t="shared" si="1101"/>
        <v/>
      </c>
      <c r="X3342" s="2">
        <f t="shared" si="1110"/>
        <v>1.3163597809840031</v>
      </c>
      <c r="Y3342">
        <f t="shared" si="1111"/>
        <v>11</v>
      </c>
    </row>
    <row r="3343" spans="1:25" x14ac:dyDescent="0.3">
      <c r="A3343" s="1">
        <v>37861</v>
      </c>
      <c r="B3343">
        <v>1002.840027</v>
      </c>
      <c r="C3343">
        <v>18.48</v>
      </c>
      <c r="D3343">
        <v>18.9369768981554</v>
      </c>
      <c r="E3343">
        <f t="shared" si="1092"/>
        <v>-0.45697689815539988</v>
      </c>
      <c r="F3343" t="str">
        <f t="shared" si="1093"/>
        <v/>
      </c>
      <c r="G3343" t="str">
        <f t="shared" si="1102"/>
        <v/>
      </c>
      <c r="H3343">
        <f t="shared" si="1103"/>
        <v>-0.64999999999999858</v>
      </c>
      <c r="I3343">
        <f t="shared" si="1104"/>
        <v>6.0500489999999445</v>
      </c>
      <c r="J3343">
        <f t="shared" si="1105"/>
        <v>-9.3077676923076265</v>
      </c>
      <c r="K3343" t="str">
        <f t="shared" si="1106"/>
        <v/>
      </c>
      <c r="L3343" s="2" t="str">
        <f t="shared" si="1112"/>
        <v/>
      </c>
      <c r="M3343" t="str">
        <f t="shared" si="1107"/>
        <v/>
      </c>
      <c r="N3343" s="1">
        <f t="shared" si="1094"/>
        <v>37560</v>
      </c>
      <c r="O3343" t="str">
        <f t="shared" si="1095"/>
        <v>可交易</v>
      </c>
      <c r="P3343" s="2" t="str">
        <f t="shared" si="1096"/>
        <v/>
      </c>
      <c r="Q3343" s="2" t="str">
        <f t="shared" si="1097"/>
        <v/>
      </c>
      <c r="R3343" s="2">
        <f t="shared" si="1108"/>
        <v>1.7926229605966693</v>
      </c>
      <c r="S3343">
        <f t="shared" si="1109"/>
        <v>20</v>
      </c>
      <c r="T3343" s="1">
        <f t="shared" si="1098"/>
        <v>37552</v>
      </c>
      <c r="U3343" t="str">
        <f t="shared" si="1099"/>
        <v>可交易</v>
      </c>
      <c r="V3343" s="2" t="str">
        <f t="shared" si="1100"/>
        <v/>
      </c>
      <c r="W3343" s="2" t="str">
        <f t="shared" si="1101"/>
        <v/>
      </c>
      <c r="X3343" s="2">
        <f t="shared" si="1110"/>
        <v>1.3163597809840031</v>
      </c>
      <c r="Y3343">
        <f t="shared" si="1111"/>
        <v>11</v>
      </c>
    </row>
    <row r="3344" spans="1:25" x14ac:dyDescent="0.3">
      <c r="A3344" s="1">
        <v>37862</v>
      </c>
      <c r="B3344">
        <v>1008.01001</v>
      </c>
      <c r="C3344">
        <v>18.63</v>
      </c>
      <c r="D3344">
        <v>18.700696422850001</v>
      </c>
      <c r="E3344">
        <f t="shared" si="1092"/>
        <v>-7.0696422850001994E-2</v>
      </c>
      <c r="F3344" t="str">
        <f t="shared" si="1093"/>
        <v/>
      </c>
      <c r="G3344" t="str">
        <f t="shared" si="1102"/>
        <v/>
      </c>
      <c r="H3344">
        <f t="shared" si="1103"/>
        <v>0.14999999999999858</v>
      </c>
      <c r="I3344">
        <f t="shared" si="1104"/>
        <v>5.169983000000002</v>
      </c>
      <c r="J3344">
        <f t="shared" si="1105"/>
        <v>34.466553333333671</v>
      </c>
      <c r="K3344" t="str">
        <f t="shared" si="1106"/>
        <v/>
      </c>
      <c r="L3344" s="2" t="str">
        <f t="shared" si="1112"/>
        <v/>
      </c>
      <c r="M3344" t="str">
        <f t="shared" si="1107"/>
        <v/>
      </c>
      <c r="N3344" s="1">
        <f t="shared" si="1094"/>
        <v>37560</v>
      </c>
      <c r="O3344" t="str">
        <f t="shared" si="1095"/>
        <v>可交易</v>
      </c>
      <c r="P3344" s="2" t="str">
        <f t="shared" si="1096"/>
        <v/>
      </c>
      <c r="Q3344" s="2" t="str">
        <f t="shared" si="1097"/>
        <v/>
      </c>
      <c r="R3344" s="2">
        <f t="shared" si="1108"/>
        <v>1.7926229605966693</v>
      </c>
      <c r="S3344">
        <f t="shared" si="1109"/>
        <v>20</v>
      </c>
      <c r="T3344" s="1">
        <f t="shared" si="1098"/>
        <v>37552</v>
      </c>
      <c r="U3344" t="str">
        <f t="shared" si="1099"/>
        <v>可交易</v>
      </c>
      <c r="V3344" s="2" t="str">
        <f t="shared" si="1100"/>
        <v/>
      </c>
      <c r="W3344" s="2" t="str">
        <f t="shared" si="1101"/>
        <v/>
      </c>
      <c r="X3344" s="2">
        <f t="shared" si="1110"/>
        <v>1.3163597809840031</v>
      </c>
      <c r="Y3344">
        <f t="shared" si="1111"/>
        <v>11</v>
      </c>
    </row>
    <row r="3345" spans="1:25" x14ac:dyDescent="0.3">
      <c r="A3345" s="1">
        <v>37866</v>
      </c>
      <c r="B3345">
        <v>1021.98999</v>
      </c>
      <c r="C3345">
        <v>19.02</v>
      </c>
      <c r="D3345">
        <v>19.352223161291601</v>
      </c>
      <c r="E3345">
        <f t="shared" si="1092"/>
        <v>-0.33222316129160134</v>
      </c>
      <c r="F3345" t="str">
        <f t="shared" si="1093"/>
        <v/>
      </c>
      <c r="G3345" t="str">
        <f t="shared" si="1102"/>
        <v/>
      </c>
      <c r="H3345">
        <f t="shared" si="1103"/>
        <v>0.39000000000000057</v>
      </c>
      <c r="I3345">
        <f t="shared" si="1104"/>
        <v>13.979980000000069</v>
      </c>
      <c r="J3345">
        <f t="shared" si="1105"/>
        <v>35.846102564102686</v>
      </c>
      <c r="K3345" t="str">
        <f t="shared" si="1106"/>
        <v/>
      </c>
      <c r="L3345" s="2" t="str">
        <f t="shared" si="1112"/>
        <v/>
      </c>
      <c r="M3345" t="str">
        <f t="shared" si="1107"/>
        <v/>
      </c>
      <c r="N3345" s="1">
        <f t="shared" si="1094"/>
        <v>37560</v>
      </c>
      <c r="O3345" t="str">
        <f t="shared" si="1095"/>
        <v>可交易</v>
      </c>
      <c r="P3345" s="2" t="str">
        <f t="shared" si="1096"/>
        <v/>
      </c>
      <c r="Q3345" s="2" t="str">
        <f t="shared" si="1097"/>
        <v/>
      </c>
      <c r="R3345" s="2">
        <f t="shared" si="1108"/>
        <v>1.7926229605966693</v>
      </c>
      <c r="S3345">
        <f t="shared" si="1109"/>
        <v>20</v>
      </c>
      <c r="T3345" s="1">
        <f t="shared" si="1098"/>
        <v>37552</v>
      </c>
      <c r="U3345" t="str">
        <f t="shared" si="1099"/>
        <v>可交易</v>
      </c>
      <c r="V3345" s="2" t="str">
        <f t="shared" si="1100"/>
        <v/>
      </c>
      <c r="W3345" s="2" t="str">
        <f t="shared" si="1101"/>
        <v/>
      </c>
      <c r="X3345" s="2">
        <f t="shared" si="1110"/>
        <v>1.3163597809840031</v>
      </c>
      <c r="Y3345">
        <f t="shared" si="1111"/>
        <v>11</v>
      </c>
    </row>
    <row r="3346" spans="1:25" x14ac:dyDescent="0.3">
      <c r="A3346" s="1">
        <v>37867</v>
      </c>
      <c r="B3346">
        <v>1026.2700199999999</v>
      </c>
      <c r="C3346">
        <v>19.440000000000001</v>
      </c>
      <c r="D3346">
        <v>19.425988313084801</v>
      </c>
      <c r="E3346">
        <f t="shared" si="1092"/>
        <v>1.4011686915200272E-2</v>
      </c>
      <c r="F3346" t="str">
        <f t="shared" si="1093"/>
        <v/>
      </c>
      <c r="G3346" t="str">
        <f t="shared" si="1102"/>
        <v/>
      </c>
      <c r="H3346">
        <f t="shared" si="1103"/>
        <v>0.42000000000000171</v>
      </c>
      <c r="I3346">
        <f t="shared" si="1104"/>
        <v>4.280029999999897</v>
      </c>
      <c r="J3346">
        <f t="shared" si="1105"/>
        <v>10.190547619047333</v>
      </c>
      <c r="K3346" t="str">
        <f t="shared" si="1106"/>
        <v/>
      </c>
      <c r="L3346" s="2" t="str">
        <f t="shared" si="1112"/>
        <v/>
      </c>
      <c r="M3346" t="str">
        <f t="shared" si="1107"/>
        <v/>
      </c>
      <c r="N3346" s="1">
        <f t="shared" si="1094"/>
        <v>37560</v>
      </c>
      <c r="O3346" t="str">
        <f t="shared" si="1095"/>
        <v>可交易</v>
      </c>
      <c r="P3346" s="2" t="str">
        <f t="shared" si="1096"/>
        <v/>
      </c>
      <c r="Q3346" s="2" t="str">
        <f t="shared" si="1097"/>
        <v/>
      </c>
      <c r="R3346" s="2">
        <f t="shared" si="1108"/>
        <v>1.7926229605966693</v>
      </c>
      <c r="S3346">
        <f t="shared" si="1109"/>
        <v>20</v>
      </c>
      <c r="T3346" s="1">
        <f t="shared" si="1098"/>
        <v>37552</v>
      </c>
      <c r="U3346" t="str">
        <f t="shared" si="1099"/>
        <v>可交易</v>
      </c>
      <c r="V3346" s="2" t="str">
        <f t="shared" si="1100"/>
        <v/>
      </c>
      <c r="W3346" s="2" t="str">
        <f t="shared" si="1101"/>
        <v/>
      </c>
      <c r="X3346" s="2">
        <f t="shared" si="1110"/>
        <v>1.3163597809840031</v>
      </c>
      <c r="Y3346">
        <f t="shared" si="1111"/>
        <v>11</v>
      </c>
    </row>
    <row r="3347" spans="1:25" x14ac:dyDescent="0.3">
      <c r="A3347" s="1">
        <v>37868</v>
      </c>
      <c r="B3347">
        <v>1027.969971</v>
      </c>
      <c r="C3347">
        <v>18.71</v>
      </c>
      <c r="D3347">
        <v>18.9002644915033</v>
      </c>
      <c r="E3347">
        <f t="shared" si="1092"/>
        <v>-0.19026449150329938</v>
      </c>
      <c r="F3347" t="str">
        <f t="shared" si="1093"/>
        <v/>
      </c>
      <c r="G3347" t="str">
        <f t="shared" si="1102"/>
        <v/>
      </c>
      <c r="H3347">
        <f t="shared" si="1103"/>
        <v>-0.73000000000000043</v>
      </c>
      <c r="I3347">
        <f t="shared" si="1104"/>
        <v>1.6999510000000555</v>
      </c>
      <c r="J3347">
        <f t="shared" si="1105"/>
        <v>-2.3287000000000746</v>
      </c>
      <c r="K3347" t="str">
        <f t="shared" si="1106"/>
        <v/>
      </c>
      <c r="L3347" s="2" t="str">
        <f t="shared" si="1112"/>
        <v/>
      </c>
      <c r="M3347" t="str">
        <f t="shared" si="1107"/>
        <v/>
      </c>
      <c r="N3347" s="1">
        <f t="shared" si="1094"/>
        <v>37560</v>
      </c>
      <c r="O3347" t="str">
        <f t="shared" si="1095"/>
        <v>可交易</v>
      </c>
      <c r="P3347" s="2" t="str">
        <f t="shared" si="1096"/>
        <v/>
      </c>
      <c r="Q3347" s="2" t="str">
        <f t="shared" si="1097"/>
        <v/>
      </c>
      <c r="R3347" s="2">
        <f t="shared" si="1108"/>
        <v>1.7926229605966693</v>
      </c>
      <c r="S3347">
        <f t="shared" si="1109"/>
        <v>20</v>
      </c>
      <c r="T3347" s="1">
        <f t="shared" si="1098"/>
        <v>37552</v>
      </c>
      <c r="U3347" t="str">
        <f t="shared" si="1099"/>
        <v>可交易</v>
      </c>
      <c r="V3347" s="2" t="str">
        <f t="shared" si="1100"/>
        <v/>
      </c>
      <c r="W3347" s="2" t="str">
        <f t="shared" si="1101"/>
        <v/>
      </c>
      <c r="X3347" s="2">
        <f t="shared" si="1110"/>
        <v>1.3163597809840031</v>
      </c>
      <c r="Y3347">
        <f t="shared" si="1111"/>
        <v>11</v>
      </c>
    </row>
    <row r="3348" spans="1:25" x14ac:dyDescent="0.3">
      <c r="A3348" s="1">
        <v>37869</v>
      </c>
      <c r="B3348">
        <v>1021.3900149999999</v>
      </c>
      <c r="C3348">
        <v>18.170000000000002</v>
      </c>
      <c r="D3348">
        <v>18.293409981099401</v>
      </c>
      <c r="E3348">
        <f t="shared" si="1092"/>
        <v>-0.1234099810993996</v>
      </c>
      <c r="F3348" t="str">
        <f t="shared" si="1093"/>
        <v/>
      </c>
      <c r="G3348" t="str">
        <f t="shared" si="1102"/>
        <v/>
      </c>
      <c r="H3348">
        <f t="shared" si="1103"/>
        <v>-0.53999999999999915</v>
      </c>
      <c r="I3348">
        <f t="shared" si="1104"/>
        <v>-6.5799560000000383</v>
      </c>
      <c r="J3348">
        <f t="shared" si="1105"/>
        <v>12.185103703703794</v>
      </c>
      <c r="K3348" t="str">
        <f t="shared" si="1106"/>
        <v/>
      </c>
      <c r="L3348" s="2" t="str">
        <f t="shared" si="1112"/>
        <v/>
      </c>
      <c r="M3348" t="str">
        <f t="shared" si="1107"/>
        <v/>
      </c>
      <c r="N3348" s="1">
        <f t="shared" si="1094"/>
        <v>37560</v>
      </c>
      <c r="O3348" t="str">
        <f t="shared" si="1095"/>
        <v>可交易</v>
      </c>
      <c r="P3348" s="2" t="str">
        <f t="shared" si="1096"/>
        <v/>
      </c>
      <c r="Q3348" s="2" t="str">
        <f t="shared" si="1097"/>
        <v/>
      </c>
      <c r="R3348" s="2">
        <f t="shared" si="1108"/>
        <v>1.7926229605966693</v>
      </c>
      <c r="S3348">
        <f t="shared" si="1109"/>
        <v>20</v>
      </c>
      <c r="T3348" s="1">
        <f t="shared" si="1098"/>
        <v>37552</v>
      </c>
      <c r="U3348" t="str">
        <f t="shared" si="1099"/>
        <v>可交易</v>
      </c>
      <c r="V3348" s="2" t="str">
        <f t="shared" si="1100"/>
        <v/>
      </c>
      <c r="W3348" s="2" t="str">
        <f t="shared" si="1101"/>
        <v/>
      </c>
      <c r="X3348" s="2">
        <f t="shared" si="1110"/>
        <v>1.3163597809840031</v>
      </c>
      <c r="Y3348">
        <f t="shared" si="1111"/>
        <v>11</v>
      </c>
    </row>
    <row r="3349" spans="1:25" x14ac:dyDescent="0.3">
      <c r="A3349" s="1">
        <v>37872</v>
      </c>
      <c r="B3349">
        <v>1031.6400149999999</v>
      </c>
      <c r="C3349">
        <v>18.260000000000002</v>
      </c>
      <c r="D3349">
        <v>18.429542285612001</v>
      </c>
      <c r="E3349">
        <f t="shared" si="1092"/>
        <v>-0.16954228561199969</v>
      </c>
      <c r="F3349" t="str">
        <f t="shared" si="1093"/>
        <v/>
      </c>
      <c r="G3349" t="str">
        <f t="shared" si="1102"/>
        <v/>
      </c>
      <c r="H3349">
        <f t="shared" si="1103"/>
        <v>8.9999999999999858E-2</v>
      </c>
      <c r="I3349">
        <f t="shared" si="1104"/>
        <v>10.25</v>
      </c>
      <c r="J3349">
        <f t="shared" si="1105"/>
        <v>113.88888888888907</v>
      </c>
      <c r="K3349" t="str">
        <f t="shared" si="1106"/>
        <v/>
      </c>
      <c r="L3349" s="2" t="str">
        <f t="shared" si="1112"/>
        <v/>
      </c>
      <c r="M3349" t="str">
        <f t="shared" si="1107"/>
        <v/>
      </c>
      <c r="N3349" s="1">
        <f t="shared" si="1094"/>
        <v>37560</v>
      </c>
      <c r="O3349" t="str">
        <f t="shared" si="1095"/>
        <v>可交易</v>
      </c>
      <c r="P3349" s="2" t="str">
        <f t="shared" si="1096"/>
        <v/>
      </c>
      <c r="Q3349" s="2" t="str">
        <f t="shared" si="1097"/>
        <v/>
      </c>
      <c r="R3349" s="2">
        <f t="shared" si="1108"/>
        <v>1.7926229605966693</v>
      </c>
      <c r="S3349">
        <f t="shared" si="1109"/>
        <v>20</v>
      </c>
      <c r="T3349" s="1">
        <f t="shared" si="1098"/>
        <v>37552</v>
      </c>
      <c r="U3349" t="str">
        <f t="shared" si="1099"/>
        <v>可交易</v>
      </c>
      <c r="V3349" s="2" t="str">
        <f t="shared" si="1100"/>
        <v/>
      </c>
      <c r="W3349" s="2" t="str">
        <f t="shared" si="1101"/>
        <v/>
      </c>
      <c r="X3349" s="2">
        <f t="shared" si="1110"/>
        <v>1.3163597809840031</v>
      </c>
      <c r="Y3349">
        <f t="shared" si="1111"/>
        <v>11</v>
      </c>
    </row>
    <row r="3350" spans="1:25" x14ac:dyDescent="0.3">
      <c r="A3350" s="1">
        <v>37873</v>
      </c>
      <c r="B3350">
        <v>1023.169983</v>
      </c>
      <c r="C3350">
        <v>18.850000000000001</v>
      </c>
      <c r="D3350">
        <v>18.893473435529799</v>
      </c>
      <c r="E3350">
        <f t="shared" si="1092"/>
        <v>-4.3473435529797655E-2</v>
      </c>
      <c r="F3350" t="str">
        <f t="shared" si="1093"/>
        <v/>
      </c>
      <c r="G3350" t="str">
        <f t="shared" si="1102"/>
        <v/>
      </c>
      <c r="H3350">
        <f t="shared" si="1103"/>
        <v>0.58999999999999986</v>
      </c>
      <c r="I3350">
        <f t="shared" si="1104"/>
        <v>-8.4700319999999465</v>
      </c>
      <c r="J3350">
        <f t="shared" si="1105"/>
        <v>-14.35598644067788</v>
      </c>
      <c r="K3350" t="str">
        <f t="shared" si="1106"/>
        <v/>
      </c>
      <c r="L3350" s="2" t="str">
        <f t="shared" si="1112"/>
        <v/>
      </c>
      <c r="M3350" t="str">
        <f t="shared" si="1107"/>
        <v/>
      </c>
      <c r="N3350" s="1">
        <f t="shared" si="1094"/>
        <v>37560</v>
      </c>
      <c r="O3350" t="str">
        <f t="shared" si="1095"/>
        <v>可交易</v>
      </c>
      <c r="P3350" s="2" t="str">
        <f t="shared" si="1096"/>
        <v/>
      </c>
      <c r="Q3350" s="2" t="str">
        <f t="shared" si="1097"/>
        <v/>
      </c>
      <c r="R3350" s="2">
        <f t="shared" si="1108"/>
        <v>1.7926229605966693</v>
      </c>
      <c r="S3350">
        <f t="shared" si="1109"/>
        <v>20</v>
      </c>
      <c r="T3350" s="1">
        <f t="shared" si="1098"/>
        <v>37552</v>
      </c>
      <c r="U3350" t="str">
        <f t="shared" si="1099"/>
        <v>可交易</v>
      </c>
      <c r="V3350" s="2" t="str">
        <f t="shared" si="1100"/>
        <v/>
      </c>
      <c r="W3350" s="2" t="str">
        <f t="shared" si="1101"/>
        <v/>
      </c>
      <c r="X3350" s="2">
        <f t="shared" si="1110"/>
        <v>1.3163597809840031</v>
      </c>
      <c r="Y3350">
        <f t="shared" si="1111"/>
        <v>11</v>
      </c>
    </row>
    <row r="3351" spans="1:25" x14ac:dyDescent="0.3">
      <c r="A3351" s="1">
        <v>37874</v>
      </c>
      <c r="B3351">
        <v>1010.919983</v>
      </c>
      <c r="C3351">
        <v>20.010000000000002</v>
      </c>
      <c r="D3351">
        <v>19.8291006187081</v>
      </c>
      <c r="E3351">
        <f t="shared" si="1092"/>
        <v>0.18089938129190131</v>
      </c>
      <c r="F3351" t="str">
        <f t="shared" si="1093"/>
        <v/>
      </c>
      <c r="G3351" t="str">
        <f t="shared" si="1102"/>
        <v/>
      </c>
      <c r="H3351">
        <f t="shared" si="1103"/>
        <v>1.1600000000000001</v>
      </c>
      <c r="I3351">
        <f t="shared" si="1104"/>
        <v>-12.25</v>
      </c>
      <c r="J3351">
        <f t="shared" si="1105"/>
        <v>-10.560344827586206</v>
      </c>
      <c r="K3351" t="str">
        <f t="shared" si="1106"/>
        <v/>
      </c>
      <c r="L3351" s="2" t="str">
        <f t="shared" si="1112"/>
        <v/>
      </c>
      <c r="M3351" t="str">
        <f t="shared" si="1107"/>
        <v/>
      </c>
      <c r="N3351" s="1">
        <f t="shared" si="1094"/>
        <v>37560</v>
      </c>
      <c r="O3351" t="str">
        <f t="shared" si="1095"/>
        <v>可交易</v>
      </c>
      <c r="P3351" s="2" t="str">
        <f t="shared" si="1096"/>
        <v/>
      </c>
      <c r="Q3351" s="2" t="str">
        <f t="shared" si="1097"/>
        <v/>
      </c>
      <c r="R3351" s="2">
        <f t="shared" si="1108"/>
        <v>1.7926229605966693</v>
      </c>
      <c r="S3351">
        <f t="shared" si="1109"/>
        <v>20</v>
      </c>
      <c r="T3351" s="1">
        <f t="shared" si="1098"/>
        <v>37552</v>
      </c>
      <c r="U3351" t="str">
        <f t="shared" si="1099"/>
        <v>可交易</v>
      </c>
      <c r="V3351" s="2" t="str">
        <f t="shared" si="1100"/>
        <v/>
      </c>
      <c r="W3351" s="2" t="str">
        <f t="shared" si="1101"/>
        <v/>
      </c>
      <c r="X3351" s="2">
        <f t="shared" si="1110"/>
        <v>1.3163597809840031</v>
      </c>
      <c r="Y3351">
        <f t="shared" si="1111"/>
        <v>11</v>
      </c>
    </row>
    <row r="3352" spans="1:25" x14ac:dyDescent="0.3">
      <c r="A3352" s="1">
        <v>37875</v>
      </c>
      <c r="B3352">
        <v>1016.419983</v>
      </c>
      <c r="C3352">
        <v>19.25</v>
      </c>
      <c r="D3352">
        <v>19.379418927927599</v>
      </c>
      <c r="E3352">
        <f t="shared" si="1092"/>
        <v>-0.12941892792759901</v>
      </c>
      <c r="F3352" t="str">
        <f t="shared" si="1093"/>
        <v/>
      </c>
      <c r="G3352" t="str">
        <f t="shared" si="1102"/>
        <v/>
      </c>
      <c r="H3352">
        <f t="shared" si="1103"/>
        <v>-0.76000000000000156</v>
      </c>
      <c r="I3352">
        <f t="shared" si="1104"/>
        <v>5.5</v>
      </c>
      <c r="J3352">
        <f t="shared" si="1105"/>
        <v>-7.2368421052631433</v>
      </c>
      <c r="K3352" t="str">
        <f t="shared" si="1106"/>
        <v/>
      </c>
      <c r="L3352" s="2" t="str">
        <f t="shared" si="1112"/>
        <v/>
      </c>
      <c r="M3352" t="str">
        <f t="shared" si="1107"/>
        <v/>
      </c>
      <c r="N3352" s="1">
        <f t="shared" si="1094"/>
        <v>37560</v>
      </c>
      <c r="O3352" t="str">
        <f t="shared" si="1095"/>
        <v>可交易</v>
      </c>
      <c r="P3352" s="2" t="str">
        <f t="shared" si="1096"/>
        <v/>
      </c>
      <c r="Q3352" s="2" t="str">
        <f t="shared" si="1097"/>
        <v/>
      </c>
      <c r="R3352" s="2">
        <f t="shared" si="1108"/>
        <v>1.7926229605966693</v>
      </c>
      <c r="S3352">
        <f t="shared" si="1109"/>
        <v>20</v>
      </c>
      <c r="T3352" s="1">
        <f t="shared" si="1098"/>
        <v>37552</v>
      </c>
      <c r="U3352" t="str">
        <f t="shared" si="1099"/>
        <v>可交易</v>
      </c>
      <c r="V3352" s="2" t="str">
        <f t="shared" si="1100"/>
        <v/>
      </c>
      <c r="W3352" s="2" t="str">
        <f t="shared" si="1101"/>
        <v/>
      </c>
      <c r="X3352" s="2">
        <f t="shared" si="1110"/>
        <v>1.3163597809840031</v>
      </c>
      <c r="Y3352">
        <f t="shared" si="1111"/>
        <v>11</v>
      </c>
    </row>
    <row r="3353" spans="1:25" x14ac:dyDescent="0.3">
      <c r="A3353" s="1">
        <v>37876</v>
      </c>
      <c r="B3353">
        <v>1018.630005</v>
      </c>
      <c r="C3353">
        <v>18.68</v>
      </c>
      <c r="D3353">
        <v>19.0653168304211</v>
      </c>
      <c r="E3353">
        <f t="shared" si="1092"/>
        <v>-0.38531683042110032</v>
      </c>
      <c r="F3353" t="str">
        <f t="shared" si="1093"/>
        <v/>
      </c>
      <c r="G3353" t="str">
        <f t="shared" si="1102"/>
        <v/>
      </c>
      <c r="H3353">
        <f t="shared" si="1103"/>
        <v>-0.57000000000000028</v>
      </c>
      <c r="I3353">
        <f t="shared" si="1104"/>
        <v>2.2100219999999808</v>
      </c>
      <c r="J3353">
        <f t="shared" si="1105"/>
        <v>-3.8772315789473328</v>
      </c>
      <c r="K3353" t="str">
        <f t="shared" si="1106"/>
        <v/>
      </c>
      <c r="L3353" s="2" t="str">
        <f t="shared" si="1112"/>
        <v/>
      </c>
      <c r="M3353" t="str">
        <f t="shared" si="1107"/>
        <v/>
      </c>
      <c r="N3353" s="1">
        <f t="shared" si="1094"/>
        <v>37560</v>
      </c>
      <c r="O3353" t="str">
        <f t="shared" si="1095"/>
        <v>可交易</v>
      </c>
      <c r="P3353" s="2" t="str">
        <f t="shared" si="1096"/>
        <v/>
      </c>
      <c r="Q3353" s="2" t="str">
        <f t="shared" si="1097"/>
        <v/>
      </c>
      <c r="R3353" s="2">
        <f t="shared" si="1108"/>
        <v>1.7926229605966693</v>
      </c>
      <c r="S3353">
        <f t="shared" si="1109"/>
        <v>20</v>
      </c>
      <c r="T3353" s="1">
        <f t="shared" si="1098"/>
        <v>37552</v>
      </c>
      <c r="U3353" t="str">
        <f t="shared" si="1099"/>
        <v>可交易</v>
      </c>
      <c r="V3353" s="2" t="str">
        <f t="shared" si="1100"/>
        <v/>
      </c>
      <c r="W3353" s="2" t="str">
        <f t="shared" si="1101"/>
        <v/>
      </c>
      <c r="X3353" s="2">
        <f t="shared" si="1110"/>
        <v>1.3163597809840031</v>
      </c>
      <c r="Y3353">
        <f t="shared" si="1111"/>
        <v>11</v>
      </c>
    </row>
    <row r="3354" spans="1:25" x14ac:dyDescent="0.3">
      <c r="A3354" s="1">
        <v>37879</v>
      </c>
      <c r="B3354">
        <v>1014.809998</v>
      </c>
      <c r="C3354">
        <v>19.28</v>
      </c>
      <c r="D3354">
        <v>19.070685638006999</v>
      </c>
      <c r="E3354">
        <f t="shared" si="1092"/>
        <v>0.2093143619930018</v>
      </c>
      <c r="F3354" t="str">
        <f t="shared" si="1093"/>
        <v/>
      </c>
      <c r="G3354" t="str">
        <f t="shared" si="1102"/>
        <v/>
      </c>
      <c r="H3354">
        <f t="shared" si="1103"/>
        <v>0.60000000000000142</v>
      </c>
      <c r="I3354">
        <f t="shared" si="1104"/>
        <v>-3.8200070000000323</v>
      </c>
      <c r="J3354">
        <f t="shared" si="1105"/>
        <v>-6.3666783333333719</v>
      </c>
      <c r="K3354" t="str">
        <f t="shared" si="1106"/>
        <v/>
      </c>
      <c r="L3354" s="2" t="str">
        <f t="shared" si="1112"/>
        <v/>
      </c>
      <c r="M3354" t="str">
        <f t="shared" si="1107"/>
        <v/>
      </c>
      <c r="N3354" s="1">
        <f t="shared" si="1094"/>
        <v>37560</v>
      </c>
      <c r="O3354" t="str">
        <f t="shared" si="1095"/>
        <v>可交易</v>
      </c>
      <c r="P3354" s="2" t="str">
        <f t="shared" si="1096"/>
        <v/>
      </c>
      <c r="Q3354" s="2" t="str">
        <f t="shared" si="1097"/>
        <v/>
      </c>
      <c r="R3354" s="2">
        <f t="shared" si="1108"/>
        <v>1.7926229605966693</v>
      </c>
      <c r="S3354">
        <f t="shared" si="1109"/>
        <v>20</v>
      </c>
      <c r="T3354" s="1">
        <f t="shared" si="1098"/>
        <v>37552</v>
      </c>
      <c r="U3354" t="str">
        <f t="shared" si="1099"/>
        <v>可交易</v>
      </c>
      <c r="V3354" s="2" t="str">
        <f t="shared" si="1100"/>
        <v/>
      </c>
      <c r="W3354" s="2" t="str">
        <f t="shared" si="1101"/>
        <v/>
      </c>
      <c r="X3354" s="2">
        <f t="shared" si="1110"/>
        <v>1.3163597809840031</v>
      </c>
      <c r="Y3354">
        <f t="shared" si="1111"/>
        <v>11</v>
      </c>
    </row>
    <row r="3355" spans="1:25" x14ac:dyDescent="0.3">
      <c r="A3355" s="1">
        <v>37880</v>
      </c>
      <c r="B3355">
        <v>1029.3199460000001</v>
      </c>
      <c r="C3355">
        <v>18.03</v>
      </c>
      <c r="D3355">
        <v>18.103550964681599</v>
      </c>
      <c r="E3355">
        <f t="shared" si="1092"/>
        <v>-7.3550964681597719E-2</v>
      </c>
      <c r="F3355" t="str">
        <f t="shared" si="1093"/>
        <v/>
      </c>
      <c r="G3355" t="str">
        <f t="shared" si="1102"/>
        <v/>
      </c>
      <c r="H3355">
        <f t="shared" si="1103"/>
        <v>-1.25</v>
      </c>
      <c r="I3355">
        <f t="shared" si="1104"/>
        <v>14.509948000000122</v>
      </c>
      <c r="J3355">
        <f t="shared" si="1105"/>
        <v>-11.607958400000097</v>
      </c>
      <c r="K3355" t="str">
        <f t="shared" si="1106"/>
        <v/>
      </c>
      <c r="L3355" s="2" t="str">
        <f t="shared" si="1112"/>
        <v/>
      </c>
      <c r="M3355" t="str">
        <f t="shared" si="1107"/>
        <v/>
      </c>
      <c r="N3355" s="1">
        <f t="shared" si="1094"/>
        <v>37560</v>
      </c>
      <c r="O3355" t="str">
        <f t="shared" si="1095"/>
        <v>可交易</v>
      </c>
      <c r="P3355" s="2" t="str">
        <f t="shared" si="1096"/>
        <v/>
      </c>
      <c r="Q3355" s="2" t="str">
        <f t="shared" si="1097"/>
        <v/>
      </c>
      <c r="R3355" s="2">
        <f t="shared" si="1108"/>
        <v>1.7926229605966693</v>
      </c>
      <c r="S3355">
        <f t="shared" si="1109"/>
        <v>20</v>
      </c>
      <c r="T3355" s="1">
        <f t="shared" si="1098"/>
        <v>37552</v>
      </c>
      <c r="U3355" t="str">
        <f t="shared" si="1099"/>
        <v>可交易</v>
      </c>
      <c r="V3355" s="2" t="str">
        <f t="shared" si="1100"/>
        <v/>
      </c>
      <c r="W3355" s="2" t="str">
        <f t="shared" si="1101"/>
        <v/>
      </c>
      <c r="X3355" s="2">
        <f t="shared" si="1110"/>
        <v>1.3163597809840031</v>
      </c>
      <c r="Y3355">
        <f t="shared" si="1111"/>
        <v>11</v>
      </c>
    </row>
    <row r="3356" spans="1:25" x14ac:dyDescent="0.3">
      <c r="A3356" s="1">
        <v>37881</v>
      </c>
      <c r="B3356">
        <v>1025.969971</v>
      </c>
      <c r="C3356">
        <v>18.149999999999999</v>
      </c>
      <c r="D3356">
        <v>18.108762390091901</v>
      </c>
      <c r="E3356">
        <f t="shared" si="1092"/>
        <v>4.1237609908097994E-2</v>
      </c>
      <c r="F3356" t="str">
        <f t="shared" si="1093"/>
        <v/>
      </c>
      <c r="G3356" t="str">
        <f t="shared" si="1102"/>
        <v/>
      </c>
      <c r="H3356">
        <f t="shared" si="1103"/>
        <v>0.11999999999999744</v>
      </c>
      <c r="I3356">
        <f t="shared" si="1104"/>
        <v>-3.3499750000000859</v>
      </c>
      <c r="J3356">
        <f t="shared" si="1105"/>
        <v>-27.916458333334642</v>
      </c>
      <c r="K3356" t="str">
        <f t="shared" si="1106"/>
        <v/>
      </c>
      <c r="L3356" s="2" t="str">
        <f t="shared" si="1112"/>
        <v/>
      </c>
      <c r="M3356" t="str">
        <f t="shared" si="1107"/>
        <v/>
      </c>
      <c r="N3356" s="1">
        <f t="shared" si="1094"/>
        <v>37560</v>
      </c>
      <c r="O3356" t="str">
        <f t="shared" si="1095"/>
        <v>可交易</v>
      </c>
      <c r="P3356" s="2" t="str">
        <f t="shared" si="1096"/>
        <v/>
      </c>
      <c r="Q3356" s="2" t="str">
        <f t="shared" si="1097"/>
        <v/>
      </c>
      <c r="R3356" s="2">
        <f t="shared" si="1108"/>
        <v>1.7926229605966693</v>
      </c>
      <c r="S3356">
        <f t="shared" si="1109"/>
        <v>20</v>
      </c>
      <c r="T3356" s="1">
        <f t="shared" si="1098"/>
        <v>37552</v>
      </c>
      <c r="U3356" t="str">
        <f t="shared" si="1099"/>
        <v>可交易</v>
      </c>
      <c r="V3356" s="2" t="str">
        <f t="shared" si="1100"/>
        <v/>
      </c>
      <c r="W3356" s="2" t="str">
        <f t="shared" si="1101"/>
        <v/>
      </c>
      <c r="X3356" s="2">
        <f t="shared" si="1110"/>
        <v>1.3163597809840031</v>
      </c>
      <c r="Y3356">
        <f t="shared" si="1111"/>
        <v>11</v>
      </c>
    </row>
    <row r="3357" spans="1:25" x14ac:dyDescent="0.3">
      <c r="A3357" s="1">
        <v>37882</v>
      </c>
      <c r="B3357">
        <v>1039.579956</v>
      </c>
      <c r="C3357">
        <v>17.57</v>
      </c>
      <c r="D3357">
        <v>17.654268243797301</v>
      </c>
      <c r="E3357">
        <f t="shared" si="1092"/>
        <v>-8.4268243797300357E-2</v>
      </c>
      <c r="F3357" t="str">
        <f t="shared" si="1093"/>
        <v/>
      </c>
      <c r="G3357" t="str">
        <f t="shared" si="1102"/>
        <v/>
      </c>
      <c r="H3357">
        <f t="shared" si="1103"/>
        <v>-0.57999999999999829</v>
      </c>
      <c r="I3357">
        <f t="shared" si="1104"/>
        <v>13.609985000000052</v>
      </c>
      <c r="J3357">
        <f t="shared" si="1105"/>
        <v>-23.465491379310503</v>
      </c>
      <c r="K3357" t="str">
        <f t="shared" si="1106"/>
        <v/>
      </c>
      <c r="L3357" s="2" t="str">
        <f t="shared" si="1112"/>
        <v/>
      </c>
      <c r="M3357" t="str">
        <f t="shared" si="1107"/>
        <v/>
      </c>
      <c r="N3357" s="1">
        <f t="shared" si="1094"/>
        <v>37560</v>
      </c>
      <c r="O3357" t="str">
        <f t="shared" si="1095"/>
        <v>可交易</v>
      </c>
      <c r="P3357" s="2" t="str">
        <f t="shared" si="1096"/>
        <v/>
      </c>
      <c r="Q3357" s="2" t="str">
        <f t="shared" si="1097"/>
        <v/>
      </c>
      <c r="R3357" s="2">
        <f t="shared" si="1108"/>
        <v>1.7926229605966693</v>
      </c>
      <c r="S3357">
        <f t="shared" si="1109"/>
        <v>20</v>
      </c>
      <c r="T3357" s="1">
        <f t="shared" si="1098"/>
        <v>37552</v>
      </c>
      <c r="U3357" t="str">
        <f t="shared" si="1099"/>
        <v>可交易</v>
      </c>
      <c r="V3357" s="2" t="str">
        <f t="shared" si="1100"/>
        <v/>
      </c>
      <c r="W3357" s="2" t="str">
        <f t="shared" si="1101"/>
        <v/>
      </c>
      <c r="X3357" s="2">
        <f t="shared" si="1110"/>
        <v>1.3163597809840031</v>
      </c>
      <c r="Y3357">
        <f t="shared" si="1111"/>
        <v>11</v>
      </c>
    </row>
    <row r="3358" spans="1:25" x14ac:dyDescent="0.3">
      <c r="A3358" s="1">
        <v>37883</v>
      </c>
      <c r="B3358">
        <v>1036.3000489999999</v>
      </c>
      <c r="C3358">
        <v>17.54</v>
      </c>
      <c r="D3358">
        <v>17.5865239337849</v>
      </c>
      <c r="E3358">
        <f t="shared" si="1092"/>
        <v>-4.6523933784900606E-2</v>
      </c>
      <c r="F3358" t="str">
        <f t="shared" si="1093"/>
        <v/>
      </c>
      <c r="G3358" t="str">
        <f t="shared" si="1102"/>
        <v/>
      </c>
      <c r="H3358">
        <f t="shared" si="1103"/>
        <v>-3.0000000000001137E-2</v>
      </c>
      <c r="I3358">
        <f t="shared" si="1104"/>
        <v>-3.2799070000000938</v>
      </c>
      <c r="J3358">
        <f t="shared" si="1105"/>
        <v>109.33023333333232</v>
      </c>
      <c r="K3358" t="str">
        <f t="shared" si="1106"/>
        <v/>
      </c>
      <c r="L3358" s="2" t="str">
        <f t="shared" si="1112"/>
        <v/>
      </c>
      <c r="M3358" t="str">
        <f t="shared" si="1107"/>
        <v/>
      </c>
      <c r="N3358" s="1">
        <f t="shared" si="1094"/>
        <v>37560</v>
      </c>
      <c r="O3358" t="str">
        <f t="shared" si="1095"/>
        <v>可交易</v>
      </c>
      <c r="P3358" s="2" t="str">
        <f t="shared" si="1096"/>
        <v/>
      </c>
      <c r="Q3358" s="2" t="str">
        <f t="shared" si="1097"/>
        <v/>
      </c>
      <c r="R3358" s="2">
        <f t="shared" si="1108"/>
        <v>1.7926229605966693</v>
      </c>
      <c r="S3358">
        <f t="shared" si="1109"/>
        <v>20</v>
      </c>
      <c r="T3358" s="1">
        <f t="shared" si="1098"/>
        <v>37552</v>
      </c>
      <c r="U3358" t="str">
        <f t="shared" si="1099"/>
        <v>可交易</v>
      </c>
      <c r="V3358" s="2" t="str">
        <f t="shared" si="1100"/>
        <v/>
      </c>
      <c r="W3358" s="2" t="str">
        <f t="shared" si="1101"/>
        <v/>
      </c>
      <c r="X3358" s="2">
        <f t="shared" si="1110"/>
        <v>1.3163597809840031</v>
      </c>
      <c r="Y3358">
        <f t="shared" si="1111"/>
        <v>11</v>
      </c>
    </row>
    <row r="3359" spans="1:25" x14ac:dyDescent="0.3">
      <c r="A3359" s="1">
        <v>37886</v>
      </c>
      <c r="B3359">
        <v>1022.820007</v>
      </c>
      <c r="C3359">
        <v>19.649999999999999</v>
      </c>
      <c r="D3359">
        <v>22.370121366769698</v>
      </c>
      <c r="E3359">
        <f t="shared" si="1092"/>
        <v>-2.7201213667696997</v>
      </c>
      <c r="F3359" t="str">
        <f t="shared" si="1093"/>
        <v>PUT</v>
      </c>
      <c r="G3359">
        <f t="shared" si="1102"/>
        <v>1006.580017</v>
      </c>
      <c r="H3359">
        <f t="shared" si="1103"/>
        <v>2.1099999999999994</v>
      </c>
      <c r="I3359">
        <f t="shared" si="1104"/>
        <v>-13.480041999999912</v>
      </c>
      <c r="J3359">
        <f t="shared" si="1105"/>
        <v>-6.388645497630292</v>
      </c>
      <c r="K3359">
        <f t="shared" si="1106"/>
        <v>1017.820007</v>
      </c>
      <c r="L3359" s="2" t="str">
        <f t="shared" si="1112"/>
        <v/>
      </c>
      <c r="M3359">
        <f t="shared" si="1107"/>
        <v>11.239990000000034</v>
      </c>
      <c r="N3359" s="1">
        <f t="shared" si="1094"/>
        <v>37560</v>
      </c>
      <c r="O3359" t="str">
        <f t="shared" si="1095"/>
        <v>可交易</v>
      </c>
      <c r="P3359" s="2" t="str">
        <f t="shared" si="1096"/>
        <v/>
      </c>
      <c r="Q3359" s="2" t="str">
        <f t="shared" si="1097"/>
        <v/>
      </c>
      <c r="R3359" s="2">
        <f t="shared" si="1108"/>
        <v>1.7926229605966693</v>
      </c>
      <c r="S3359">
        <f t="shared" si="1109"/>
        <v>20</v>
      </c>
      <c r="T3359" s="1">
        <f t="shared" si="1098"/>
        <v>37886</v>
      </c>
      <c r="U3359" t="str">
        <f t="shared" si="1099"/>
        <v>可交易</v>
      </c>
      <c r="V3359" s="2">
        <f t="shared" si="1100"/>
        <v>11.239990000000034</v>
      </c>
      <c r="W3359" s="2">
        <f t="shared" si="1101"/>
        <v>1.5877661650003327E-2</v>
      </c>
      <c r="X3359" s="2">
        <f t="shared" si="1110"/>
        <v>1.3163597809840031</v>
      </c>
      <c r="Y3359">
        <f t="shared" si="1111"/>
        <v>12</v>
      </c>
    </row>
    <row r="3360" spans="1:25" x14ac:dyDescent="0.3">
      <c r="A3360" s="1">
        <v>37887</v>
      </c>
      <c r="B3360">
        <v>1029.030029</v>
      </c>
      <c r="C3360">
        <v>19.47</v>
      </c>
      <c r="D3360">
        <v>19.899914878011899</v>
      </c>
      <c r="E3360">
        <f t="shared" si="1092"/>
        <v>-0.42991487801189976</v>
      </c>
      <c r="F3360" t="str">
        <f t="shared" si="1093"/>
        <v/>
      </c>
      <c r="G3360" t="str">
        <f t="shared" si="1102"/>
        <v/>
      </c>
      <c r="H3360">
        <f t="shared" si="1103"/>
        <v>-0.17999999999999972</v>
      </c>
      <c r="I3360">
        <f t="shared" si="1104"/>
        <v>6.2100219999999808</v>
      </c>
      <c r="J3360">
        <f t="shared" si="1105"/>
        <v>-34.500122222222167</v>
      </c>
      <c r="K3360" t="str">
        <f t="shared" si="1106"/>
        <v/>
      </c>
      <c r="L3360" s="2" t="str">
        <f t="shared" si="1112"/>
        <v/>
      </c>
      <c r="M3360" t="str">
        <f t="shared" si="1107"/>
        <v/>
      </c>
      <c r="N3360" s="1">
        <f t="shared" si="1094"/>
        <v>37560</v>
      </c>
      <c r="O3360" t="str">
        <f t="shared" si="1095"/>
        <v>可交易</v>
      </c>
      <c r="P3360" s="2" t="str">
        <f t="shared" si="1096"/>
        <v/>
      </c>
      <c r="Q3360" s="2" t="str">
        <f t="shared" si="1097"/>
        <v/>
      </c>
      <c r="R3360" s="2">
        <f t="shared" si="1108"/>
        <v>1.7926229605966693</v>
      </c>
      <c r="S3360">
        <f t="shared" si="1109"/>
        <v>20</v>
      </c>
      <c r="T3360" s="1">
        <f t="shared" si="1098"/>
        <v>37886</v>
      </c>
      <c r="U3360" t="str">
        <f t="shared" si="1099"/>
        <v>不可交易</v>
      </c>
      <c r="V3360" s="2" t="str">
        <f t="shared" si="1100"/>
        <v/>
      </c>
      <c r="W3360" s="2" t="str">
        <f t="shared" si="1101"/>
        <v/>
      </c>
      <c r="X3360" s="2">
        <f t="shared" si="1110"/>
        <v>1.3372604961961396</v>
      </c>
      <c r="Y3360">
        <f t="shared" si="1111"/>
        <v>12</v>
      </c>
    </row>
    <row r="3361" spans="1:25" x14ac:dyDescent="0.3">
      <c r="A3361" s="1">
        <v>37888</v>
      </c>
      <c r="B3361">
        <v>1009.380005</v>
      </c>
      <c r="C3361">
        <v>21.22</v>
      </c>
      <c r="D3361">
        <v>20.598050559904799</v>
      </c>
      <c r="E3361">
        <f t="shared" si="1092"/>
        <v>0.62194944009520015</v>
      </c>
      <c r="F3361" t="str">
        <f t="shared" si="1093"/>
        <v/>
      </c>
      <c r="G3361" t="str">
        <f t="shared" si="1102"/>
        <v/>
      </c>
      <c r="H3361">
        <f t="shared" si="1103"/>
        <v>1.75</v>
      </c>
      <c r="I3361">
        <f t="shared" si="1104"/>
        <v>-19.65002400000003</v>
      </c>
      <c r="J3361">
        <f t="shared" si="1105"/>
        <v>-11.22858514285716</v>
      </c>
      <c r="K3361" t="str">
        <f t="shared" si="1106"/>
        <v/>
      </c>
      <c r="L3361" s="2" t="str">
        <f t="shared" si="1112"/>
        <v/>
      </c>
      <c r="M3361" t="str">
        <f t="shared" si="1107"/>
        <v/>
      </c>
      <c r="N3361" s="1">
        <f t="shared" si="1094"/>
        <v>37560</v>
      </c>
      <c r="O3361" t="str">
        <f t="shared" si="1095"/>
        <v>可交易</v>
      </c>
      <c r="P3361" s="2" t="str">
        <f t="shared" si="1096"/>
        <v/>
      </c>
      <c r="Q3361" s="2" t="str">
        <f t="shared" si="1097"/>
        <v/>
      </c>
      <c r="R3361" s="2">
        <f t="shared" si="1108"/>
        <v>1.7926229605966693</v>
      </c>
      <c r="S3361">
        <f t="shared" si="1109"/>
        <v>20</v>
      </c>
      <c r="T3361" s="1">
        <f t="shared" si="1098"/>
        <v>37886</v>
      </c>
      <c r="U3361" t="str">
        <f t="shared" si="1099"/>
        <v>不可交易</v>
      </c>
      <c r="V3361" s="2" t="str">
        <f t="shared" si="1100"/>
        <v/>
      </c>
      <c r="W3361" s="2" t="str">
        <f t="shared" si="1101"/>
        <v/>
      </c>
      <c r="X3361" s="2">
        <f t="shared" si="1110"/>
        <v>1.3372604961961396</v>
      </c>
      <c r="Y3361">
        <f t="shared" si="1111"/>
        <v>12</v>
      </c>
    </row>
    <row r="3362" spans="1:25" x14ac:dyDescent="0.3">
      <c r="A3362" s="1">
        <v>37889</v>
      </c>
      <c r="B3362">
        <v>1003.27002</v>
      </c>
      <c r="C3362">
        <v>22.26</v>
      </c>
      <c r="D3362">
        <v>21.687828611376901</v>
      </c>
      <c r="E3362">
        <f t="shared" si="1092"/>
        <v>0.5721713886231008</v>
      </c>
      <c r="F3362" t="str">
        <f t="shared" si="1093"/>
        <v/>
      </c>
      <c r="G3362" t="str">
        <f t="shared" si="1102"/>
        <v/>
      </c>
      <c r="H3362">
        <f t="shared" si="1103"/>
        <v>1.0400000000000027</v>
      </c>
      <c r="I3362">
        <f t="shared" si="1104"/>
        <v>-6.1099849999999378</v>
      </c>
      <c r="J3362">
        <f t="shared" si="1105"/>
        <v>-5.8749855769230015</v>
      </c>
      <c r="K3362" t="str">
        <f t="shared" si="1106"/>
        <v/>
      </c>
      <c r="L3362" s="2" t="str">
        <f t="shared" si="1112"/>
        <v/>
      </c>
      <c r="M3362" t="str">
        <f t="shared" si="1107"/>
        <v/>
      </c>
      <c r="N3362" s="1">
        <f t="shared" si="1094"/>
        <v>37560</v>
      </c>
      <c r="O3362" t="str">
        <f t="shared" si="1095"/>
        <v>可交易</v>
      </c>
      <c r="P3362" s="2" t="str">
        <f t="shared" si="1096"/>
        <v/>
      </c>
      <c r="Q3362" s="2" t="str">
        <f t="shared" si="1097"/>
        <v/>
      </c>
      <c r="R3362" s="2">
        <f t="shared" si="1108"/>
        <v>1.7926229605966693</v>
      </c>
      <c r="S3362">
        <f t="shared" si="1109"/>
        <v>20</v>
      </c>
      <c r="T3362" s="1">
        <f t="shared" si="1098"/>
        <v>37886</v>
      </c>
      <c r="U3362" t="str">
        <f t="shared" si="1099"/>
        <v>不可交易</v>
      </c>
      <c r="V3362" s="2" t="str">
        <f t="shared" si="1100"/>
        <v/>
      </c>
      <c r="W3362" s="2" t="str">
        <f t="shared" si="1101"/>
        <v/>
      </c>
      <c r="X3362" s="2">
        <f t="shared" si="1110"/>
        <v>1.3372604961961396</v>
      </c>
      <c r="Y3362">
        <f t="shared" si="1111"/>
        <v>12</v>
      </c>
    </row>
    <row r="3363" spans="1:25" x14ac:dyDescent="0.3">
      <c r="A3363" s="1">
        <v>37890</v>
      </c>
      <c r="B3363">
        <v>996.84997599999997</v>
      </c>
      <c r="C3363">
        <v>22.23</v>
      </c>
      <c r="D3363">
        <v>22.114634663838199</v>
      </c>
      <c r="E3363">
        <f t="shared" si="1092"/>
        <v>0.11536533616180122</v>
      </c>
      <c r="F3363" t="str">
        <f t="shared" si="1093"/>
        <v/>
      </c>
      <c r="G3363" t="str">
        <f t="shared" si="1102"/>
        <v/>
      </c>
      <c r="H3363">
        <f t="shared" si="1103"/>
        <v>-3.0000000000001137E-2</v>
      </c>
      <c r="I3363">
        <f t="shared" si="1104"/>
        <v>-6.4200440000000754</v>
      </c>
      <c r="J3363">
        <f t="shared" si="1105"/>
        <v>214.00146666666106</v>
      </c>
      <c r="K3363" t="str">
        <f t="shared" si="1106"/>
        <v/>
      </c>
      <c r="L3363" s="2" t="str">
        <f t="shared" si="1112"/>
        <v/>
      </c>
      <c r="M3363" t="str">
        <f t="shared" si="1107"/>
        <v/>
      </c>
      <c r="N3363" s="1">
        <f t="shared" si="1094"/>
        <v>37560</v>
      </c>
      <c r="O3363" t="str">
        <f t="shared" si="1095"/>
        <v>可交易</v>
      </c>
      <c r="P3363" s="2" t="str">
        <f t="shared" si="1096"/>
        <v/>
      </c>
      <c r="Q3363" s="2" t="str">
        <f t="shared" si="1097"/>
        <v/>
      </c>
      <c r="R3363" s="2">
        <f t="shared" si="1108"/>
        <v>1.7926229605966693</v>
      </c>
      <c r="S3363">
        <f t="shared" si="1109"/>
        <v>20</v>
      </c>
      <c r="T3363" s="1">
        <f t="shared" si="1098"/>
        <v>37886</v>
      </c>
      <c r="U3363" t="str">
        <f t="shared" si="1099"/>
        <v>不可交易</v>
      </c>
      <c r="V3363" s="2" t="str">
        <f t="shared" si="1100"/>
        <v/>
      </c>
      <c r="W3363" s="2" t="str">
        <f t="shared" si="1101"/>
        <v/>
      </c>
      <c r="X3363" s="2">
        <f t="shared" si="1110"/>
        <v>1.3372604961961396</v>
      </c>
      <c r="Y3363">
        <f t="shared" si="1111"/>
        <v>12</v>
      </c>
    </row>
    <row r="3364" spans="1:25" x14ac:dyDescent="0.3">
      <c r="A3364" s="1">
        <v>37893</v>
      </c>
      <c r="B3364">
        <v>1006.580017</v>
      </c>
      <c r="C3364">
        <v>21.67</v>
      </c>
      <c r="D3364">
        <v>21.862415057414701</v>
      </c>
      <c r="E3364">
        <f t="shared" si="1092"/>
        <v>-0.19241505741469922</v>
      </c>
      <c r="F3364" t="str">
        <f t="shared" si="1093"/>
        <v/>
      </c>
      <c r="G3364" t="str">
        <f t="shared" si="1102"/>
        <v/>
      </c>
      <c r="H3364">
        <f t="shared" si="1103"/>
        <v>-0.55999999999999872</v>
      </c>
      <c r="I3364">
        <f t="shared" si="1104"/>
        <v>9.7300410000000284</v>
      </c>
      <c r="J3364">
        <f t="shared" si="1105"/>
        <v>-17.375073214285806</v>
      </c>
      <c r="K3364" t="str">
        <f t="shared" si="1106"/>
        <v/>
      </c>
      <c r="L3364" s="2" t="str">
        <f t="shared" si="1112"/>
        <v/>
      </c>
      <c r="M3364" t="str">
        <f t="shared" si="1107"/>
        <v/>
      </c>
      <c r="N3364" s="1">
        <f t="shared" si="1094"/>
        <v>37560</v>
      </c>
      <c r="O3364" t="str">
        <f t="shared" si="1095"/>
        <v>可交易</v>
      </c>
      <c r="P3364" s="2" t="str">
        <f t="shared" si="1096"/>
        <v/>
      </c>
      <c r="Q3364" s="2" t="str">
        <f t="shared" si="1097"/>
        <v/>
      </c>
      <c r="R3364" s="2">
        <f t="shared" si="1108"/>
        <v>1.7926229605966693</v>
      </c>
      <c r="S3364">
        <f t="shared" si="1109"/>
        <v>20</v>
      </c>
      <c r="T3364" s="1">
        <f t="shared" si="1098"/>
        <v>37886</v>
      </c>
      <c r="U3364" t="str">
        <f t="shared" si="1099"/>
        <v>可交易</v>
      </c>
      <c r="V3364" s="2" t="str">
        <f t="shared" si="1100"/>
        <v/>
      </c>
      <c r="W3364" s="2" t="str">
        <f t="shared" si="1101"/>
        <v/>
      </c>
      <c r="X3364" s="2">
        <f t="shared" si="1110"/>
        <v>1.3372604961961396</v>
      </c>
      <c r="Y3364">
        <f t="shared" si="1111"/>
        <v>12</v>
      </c>
    </row>
    <row r="3365" spans="1:25" x14ac:dyDescent="0.3">
      <c r="A3365" s="1">
        <v>37894</v>
      </c>
      <c r="B3365">
        <v>995.96997099999999</v>
      </c>
      <c r="C3365">
        <v>22.72</v>
      </c>
      <c r="D3365">
        <v>22.840598777966498</v>
      </c>
      <c r="E3365">
        <f t="shared" si="1092"/>
        <v>-0.12059877796649943</v>
      </c>
      <c r="F3365" t="str">
        <f t="shared" si="1093"/>
        <v/>
      </c>
      <c r="G3365" t="str">
        <f t="shared" si="1102"/>
        <v/>
      </c>
      <c r="H3365">
        <f t="shared" si="1103"/>
        <v>1.0499999999999972</v>
      </c>
      <c r="I3365">
        <f t="shared" si="1104"/>
        <v>-10.610046000000011</v>
      </c>
      <c r="J3365">
        <f t="shared" si="1105"/>
        <v>-10.104805714285753</v>
      </c>
      <c r="K3365" t="str">
        <f t="shared" si="1106"/>
        <v/>
      </c>
      <c r="L3365" s="2" t="str">
        <f t="shared" si="1112"/>
        <v/>
      </c>
      <c r="M3365" t="str">
        <f t="shared" si="1107"/>
        <v/>
      </c>
      <c r="N3365" s="1">
        <f t="shared" si="1094"/>
        <v>37560</v>
      </c>
      <c r="O3365" t="str">
        <f t="shared" si="1095"/>
        <v>可交易</v>
      </c>
      <c r="P3365" s="2" t="str">
        <f t="shared" si="1096"/>
        <v/>
      </c>
      <c r="Q3365" s="2" t="str">
        <f t="shared" si="1097"/>
        <v/>
      </c>
      <c r="R3365" s="2">
        <f t="shared" si="1108"/>
        <v>1.7926229605966693</v>
      </c>
      <c r="S3365">
        <f t="shared" si="1109"/>
        <v>20</v>
      </c>
      <c r="T3365" s="1">
        <f t="shared" si="1098"/>
        <v>37886</v>
      </c>
      <c r="U3365" t="str">
        <f t="shared" si="1099"/>
        <v>可交易</v>
      </c>
      <c r="V3365" s="2" t="str">
        <f t="shared" si="1100"/>
        <v/>
      </c>
      <c r="W3365" s="2" t="str">
        <f t="shared" si="1101"/>
        <v/>
      </c>
      <c r="X3365" s="2">
        <f t="shared" si="1110"/>
        <v>1.3372604961961396</v>
      </c>
      <c r="Y3365">
        <f t="shared" si="1111"/>
        <v>12</v>
      </c>
    </row>
    <row r="3366" spans="1:25" x14ac:dyDescent="0.3">
      <c r="A3366" s="1">
        <v>37895</v>
      </c>
      <c r="B3366">
        <v>1018.219971</v>
      </c>
      <c r="C3366">
        <v>21.07</v>
      </c>
      <c r="D3366">
        <v>21.397409104102898</v>
      </c>
      <c r="E3366">
        <f t="shared" si="1092"/>
        <v>-0.32740910410289814</v>
      </c>
      <c r="F3366" t="str">
        <f t="shared" si="1093"/>
        <v/>
      </c>
      <c r="G3366" t="str">
        <f t="shared" si="1102"/>
        <v/>
      </c>
      <c r="H3366">
        <f t="shared" si="1103"/>
        <v>-1.6499999999999986</v>
      </c>
      <c r="I3366">
        <f t="shared" si="1104"/>
        <v>22.25</v>
      </c>
      <c r="J3366">
        <f t="shared" si="1105"/>
        <v>-13.484848484848497</v>
      </c>
      <c r="K3366" t="str">
        <f t="shared" si="1106"/>
        <v/>
      </c>
      <c r="L3366" s="2" t="str">
        <f t="shared" si="1112"/>
        <v/>
      </c>
      <c r="M3366" t="str">
        <f t="shared" si="1107"/>
        <v/>
      </c>
      <c r="N3366" s="1">
        <f t="shared" si="1094"/>
        <v>37560</v>
      </c>
      <c r="O3366" t="str">
        <f t="shared" si="1095"/>
        <v>可交易</v>
      </c>
      <c r="P3366" s="2" t="str">
        <f t="shared" si="1096"/>
        <v/>
      </c>
      <c r="Q3366" s="2" t="str">
        <f t="shared" si="1097"/>
        <v/>
      </c>
      <c r="R3366" s="2">
        <f t="shared" si="1108"/>
        <v>1.7926229605966693</v>
      </c>
      <c r="S3366">
        <f t="shared" si="1109"/>
        <v>20</v>
      </c>
      <c r="T3366" s="1">
        <f t="shared" si="1098"/>
        <v>37886</v>
      </c>
      <c r="U3366" t="str">
        <f t="shared" si="1099"/>
        <v>可交易</v>
      </c>
      <c r="V3366" s="2" t="str">
        <f t="shared" si="1100"/>
        <v/>
      </c>
      <c r="W3366" s="2" t="str">
        <f t="shared" si="1101"/>
        <v/>
      </c>
      <c r="X3366" s="2">
        <f t="shared" si="1110"/>
        <v>1.3372604961961396</v>
      </c>
      <c r="Y3366">
        <f t="shared" si="1111"/>
        <v>12</v>
      </c>
    </row>
    <row r="3367" spans="1:25" x14ac:dyDescent="0.3">
      <c r="A3367" s="1">
        <v>37896</v>
      </c>
      <c r="B3367">
        <v>1020.23999</v>
      </c>
      <c r="C3367">
        <v>20.8</v>
      </c>
      <c r="D3367">
        <v>20.973759665273999</v>
      </c>
      <c r="E3367">
        <f t="shared" si="1092"/>
        <v>-0.17375966527399811</v>
      </c>
      <c r="F3367" t="str">
        <f t="shared" si="1093"/>
        <v/>
      </c>
      <c r="G3367" t="str">
        <f t="shared" si="1102"/>
        <v/>
      </c>
      <c r="H3367">
        <f t="shared" si="1103"/>
        <v>-0.26999999999999957</v>
      </c>
      <c r="I3367">
        <f t="shared" si="1104"/>
        <v>2.0200190000000475</v>
      </c>
      <c r="J3367">
        <f t="shared" si="1105"/>
        <v>-7.4815518518520401</v>
      </c>
      <c r="K3367" t="str">
        <f t="shared" si="1106"/>
        <v/>
      </c>
      <c r="L3367" s="2" t="str">
        <f t="shared" si="1112"/>
        <v/>
      </c>
      <c r="M3367" t="str">
        <f t="shared" si="1107"/>
        <v/>
      </c>
      <c r="N3367" s="1">
        <f t="shared" si="1094"/>
        <v>37560</v>
      </c>
      <c r="O3367" t="str">
        <f t="shared" si="1095"/>
        <v>可交易</v>
      </c>
      <c r="P3367" s="2" t="str">
        <f t="shared" si="1096"/>
        <v/>
      </c>
      <c r="Q3367" s="2" t="str">
        <f t="shared" si="1097"/>
        <v/>
      </c>
      <c r="R3367" s="2">
        <f t="shared" si="1108"/>
        <v>1.7926229605966693</v>
      </c>
      <c r="S3367">
        <f t="shared" si="1109"/>
        <v>20</v>
      </c>
      <c r="T3367" s="1">
        <f t="shared" si="1098"/>
        <v>37886</v>
      </c>
      <c r="U3367" t="str">
        <f t="shared" si="1099"/>
        <v>可交易</v>
      </c>
      <c r="V3367" s="2" t="str">
        <f t="shared" si="1100"/>
        <v/>
      </c>
      <c r="W3367" s="2" t="str">
        <f t="shared" si="1101"/>
        <v/>
      </c>
      <c r="X3367" s="2">
        <f t="shared" si="1110"/>
        <v>1.3372604961961396</v>
      </c>
      <c r="Y3367">
        <f t="shared" si="1111"/>
        <v>12</v>
      </c>
    </row>
    <row r="3368" spans="1:25" x14ac:dyDescent="0.3">
      <c r="A3368" s="1">
        <v>37897</v>
      </c>
      <c r="B3368">
        <v>1029.849976</v>
      </c>
      <c r="C3368">
        <v>19.5</v>
      </c>
      <c r="D3368">
        <v>19.259812924197899</v>
      </c>
      <c r="E3368">
        <f t="shared" si="1092"/>
        <v>0.24018707580210119</v>
      </c>
      <c r="F3368" t="str">
        <f t="shared" si="1093"/>
        <v/>
      </c>
      <c r="G3368" t="str">
        <f t="shared" si="1102"/>
        <v/>
      </c>
      <c r="H3368">
        <f t="shared" si="1103"/>
        <v>-1.3000000000000007</v>
      </c>
      <c r="I3368">
        <f t="shared" si="1104"/>
        <v>9.6099859999999353</v>
      </c>
      <c r="J3368">
        <f t="shared" si="1105"/>
        <v>-7.3922969230768691</v>
      </c>
      <c r="K3368" t="str">
        <f t="shared" si="1106"/>
        <v/>
      </c>
      <c r="L3368" s="2" t="str">
        <f t="shared" si="1112"/>
        <v/>
      </c>
      <c r="M3368" t="str">
        <f t="shared" si="1107"/>
        <v/>
      </c>
      <c r="N3368" s="1">
        <f t="shared" si="1094"/>
        <v>37560</v>
      </c>
      <c r="O3368" t="str">
        <f t="shared" si="1095"/>
        <v>可交易</v>
      </c>
      <c r="P3368" s="2" t="str">
        <f t="shared" si="1096"/>
        <v/>
      </c>
      <c r="Q3368" s="2" t="str">
        <f t="shared" si="1097"/>
        <v/>
      </c>
      <c r="R3368" s="2">
        <f t="shared" si="1108"/>
        <v>1.7926229605966693</v>
      </c>
      <c r="S3368">
        <f t="shared" si="1109"/>
        <v>20</v>
      </c>
      <c r="T3368" s="1">
        <f t="shared" si="1098"/>
        <v>37886</v>
      </c>
      <c r="U3368" t="str">
        <f t="shared" si="1099"/>
        <v>可交易</v>
      </c>
      <c r="V3368" s="2" t="str">
        <f t="shared" si="1100"/>
        <v/>
      </c>
      <c r="W3368" s="2" t="str">
        <f t="shared" si="1101"/>
        <v/>
      </c>
      <c r="X3368" s="2">
        <f t="shared" si="1110"/>
        <v>1.3372604961961396</v>
      </c>
      <c r="Y3368">
        <f t="shared" si="1111"/>
        <v>12</v>
      </c>
    </row>
    <row r="3369" spans="1:25" x14ac:dyDescent="0.3">
      <c r="A3369" s="1">
        <v>37900</v>
      </c>
      <c r="B3369">
        <v>1034.349976</v>
      </c>
      <c r="C3369">
        <v>19.510000000000002</v>
      </c>
      <c r="D3369">
        <v>19.6510506291878</v>
      </c>
      <c r="E3369">
        <f t="shared" si="1092"/>
        <v>-0.14105062918779865</v>
      </c>
      <c r="F3369" t="str">
        <f t="shared" si="1093"/>
        <v/>
      </c>
      <c r="G3369" t="str">
        <f t="shared" si="1102"/>
        <v/>
      </c>
      <c r="H3369">
        <f t="shared" si="1103"/>
        <v>1.0000000000001563E-2</v>
      </c>
      <c r="I3369">
        <f t="shared" si="1104"/>
        <v>4.5</v>
      </c>
      <c r="J3369">
        <f t="shared" si="1105"/>
        <v>449.99999999992963</v>
      </c>
      <c r="K3369" t="str">
        <f t="shared" si="1106"/>
        <v/>
      </c>
      <c r="L3369" s="2" t="str">
        <f t="shared" si="1112"/>
        <v/>
      </c>
      <c r="M3369" t="str">
        <f t="shared" si="1107"/>
        <v/>
      </c>
      <c r="N3369" s="1">
        <f t="shared" si="1094"/>
        <v>37560</v>
      </c>
      <c r="O3369" t="str">
        <f t="shared" si="1095"/>
        <v>可交易</v>
      </c>
      <c r="P3369" s="2" t="str">
        <f t="shared" si="1096"/>
        <v/>
      </c>
      <c r="Q3369" s="2" t="str">
        <f t="shared" si="1097"/>
        <v/>
      </c>
      <c r="R3369" s="2">
        <f t="shared" si="1108"/>
        <v>1.7926229605966693</v>
      </c>
      <c r="S3369">
        <f t="shared" si="1109"/>
        <v>20</v>
      </c>
      <c r="T3369" s="1">
        <f t="shared" si="1098"/>
        <v>37886</v>
      </c>
      <c r="U3369" t="str">
        <f t="shared" si="1099"/>
        <v>可交易</v>
      </c>
      <c r="V3369" s="2" t="str">
        <f t="shared" si="1100"/>
        <v/>
      </c>
      <c r="W3369" s="2" t="str">
        <f t="shared" si="1101"/>
        <v/>
      </c>
      <c r="X3369" s="2">
        <f t="shared" si="1110"/>
        <v>1.3372604961961396</v>
      </c>
      <c r="Y3369">
        <f t="shared" si="1111"/>
        <v>12</v>
      </c>
    </row>
    <row r="3370" spans="1:25" x14ac:dyDescent="0.3">
      <c r="A3370" s="1">
        <v>37901</v>
      </c>
      <c r="B3370">
        <v>1039.25</v>
      </c>
      <c r="C3370">
        <v>19.41</v>
      </c>
      <c r="D3370">
        <v>19.550402546425399</v>
      </c>
      <c r="E3370">
        <f t="shared" si="1092"/>
        <v>-0.14040254642539907</v>
      </c>
      <c r="F3370" t="str">
        <f t="shared" si="1093"/>
        <v/>
      </c>
      <c r="G3370" t="str">
        <f t="shared" si="1102"/>
        <v/>
      </c>
      <c r="H3370">
        <f t="shared" si="1103"/>
        <v>-0.10000000000000142</v>
      </c>
      <c r="I3370">
        <f t="shared" si="1104"/>
        <v>4.9000240000000304</v>
      </c>
      <c r="J3370">
        <f t="shared" si="1105"/>
        <v>-49.000239999999607</v>
      </c>
      <c r="K3370" t="str">
        <f t="shared" si="1106"/>
        <v/>
      </c>
      <c r="L3370" s="2" t="str">
        <f t="shared" si="1112"/>
        <v/>
      </c>
      <c r="M3370" t="str">
        <f t="shared" si="1107"/>
        <v/>
      </c>
      <c r="N3370" s="1">
        <f t="shared" si="1094"/>
        <v>37560</v>
      </c>
      <c r="O3370" t="str">
        <f t="shared" si="1095"/>
        <v>可交易</v>
      </c>
      <c r="P3370" s="2" t="str">
        <f t="shared" si="1096"/>
        <v/>
      </c>
      <c r="Q3370" s="2" t="str">
        <f t="shared" si="1097"/>
        <v/>
      </c>
      <c r="R3370" s="2">
        <f t="shared" si="1108"/>
        <v>1.7926229605966693</v>
      </c>
      <c r="S3370">
        <f t="shared" si="1109"/>
        <v>20</v>
      </c>
      <c r="T3370" s="1">
        <f t="shared" si="1098"/>
        <v>37886</v>
      </c>
      <c r="U3370" t="str">
        <f t="shared" si="1099"/>
        <v>可交易</v>
      </c>
      <c r="V3370" s="2" t="str">
        <f t="shared" si="1100"/>
        <v/>
      </c>
      <c r="W3370" s="2" t="str">
        <f t="shared" si="1101"/>
        <v/>
      </c>
      <c r="X3370" s="2">
        <f t="shared" si="1110"/>
        <v>1.3372604961961396</v>
      </c>
      <c r="Y3370">
        <f t="shared" si="1111"/>
        <v>12</v>
      </c>
    </row>
    <row r="3371" spans="1:25" x14ac:dyDescent="0.3">
      <c r="A3371" s="1">
        <v>37902</v>
      </c>
      <c r="B3371">
        <v>1033.780029</v>
      </c>
      <c r="C3371">
        <v>19.18</v>
      </c>
      <c r="D3371">
        <v>19.321662871005799</v>
      </c>
      <c r="E3371">
        <f t="shared" si="1092"/>
        <v>-0.14166287100579922</v>
      </c>
      <c r="F3371" t="str">
        <f t="shared" si="1093"/>
        <v/>
      </c>
      <c r="G3371" t="str">
        <f t="shared" si="1102"/>
        <v/>
      </c>
      <c r="H3371">
        <f t="shared" si="1103"/>
        <v>-0.23000000000000043</v>
      </c>
      <c r="I3371">
        <f t="shared" si="1104"/>
        <v>-5.4699709999999868</v>
      </c>
      <c r="J3371">
        <f t="shared" si="1105"/>
        <v>23.782482608695553</v>
      </c>
      <c r="K3371" t="str">
        <f t="shared" si="1106"/>
        <v/>
      </c>
      <c r="L3371" s="2" t="str">
        <f t="shared" si="1112"/>
        <v/>
      </c>
      <c r="M3371" t="str">
        <f t="shared" si="1107"/>
        <v/>
      </c>
      <c r="N3371" s="1">
        <f t="shared" si="1094"/>
        <v>37560</v>
      </c>
      <c r="O3371" t="str">
        <f t="shared" si="1095"/>
        <v>可交易</v>
      </c>
      <c r="P3371" s="2" t="str">
        <f t="shared" si="1096"/>
        <v/>
      </c>
      <c r="Q3371" s="2" t="str">
        <f t="shared" si="1097"/>
        <v/>
      </c>
      <c r="R3371" s="2">
        <f t="shared" si="1108"/>
        <v>1.7926229605966693</v>
      </c>
      <c r="S3371">
        <f t="shared" si="1109"/>
        <v>20</v>
      </c>
      <c r="T3371" s="1">
        <f t="shared" si="1098"/>
        <v>37886</v>
      </c>
      <c r="U3371" t="str">
        <f t="shared" si="1099"/>
        <v>可交易</v>
      </c>
      <c r="V3371" s="2" t="str">
        <f t="shared" si="1100"/>
        <v/>
      </c>
      <c r="W3371" s="2" t="str">
        <f t="shared" si="1101"/>
        <v/>
      </c>
      <c r="X3371" s="2">
        <f t="shared" si="1110"/>
        <v>1.3372604961961396</v>
      </c>
      <c r="Y3371">
        <f t="shared" si="1111"/>
        <v>12</v>
      </c>
    </row>
    <row r="3372" spans="1:25" x14ac:dyDescent="0.3">
      <c r="A3372" s="1">
        <v>37903</v>
      </c>
      <c r="B3372">
        <v>1038.7299800000001</v>
      </c>
      <c r="C3372">
        <v>18.82</v>
      </c>
      <c r="D3372">
        <v>18.820333601655101</v>
      </c>
      <c r="E3372">
        <f t="shared" si="1092"/>
        <v>-3.3360165510032402E-4</v>
      </c>
      <c r="F3372" t="str">
        <f t="shared" si="1093"/>
        <v/>
      </c>
      <c r="G3372" t="str">
        <f t="shared" si="1102"/>
        <v/>
      </c>
      <c r="H3372">
        <f t="shared" si="1103"/>
        <v>-0.35999999999999943</v>
      </c>
      <c r="I3372">
        <f t="shared" si="1104"/>
        <v>4.9499510000000555</v>
      </c>
      <c r="J3372">
        <f t="shared" si="1105"/>
        <v>-13.749863888889065</v>
      </c>
      <c r="K3372" t="str">
        <f t="shared" si="1106"/>
        <v/>
      </c>
      <c r="L3372" s="2" t="str">
        <f t="shared" si="1112"/>
        <v/>
      </c>
      <c r="M3372" t="str">
        <f t="shared" si="1107"/>
        <v/>
      </c>
      <c r="N3372" s="1">
        <f t="shared" si="1094"/>
        <v>37560</v>
      </c>
      <c r="O3372" t="str">
        <f t="shared" si="1095"/>
        <v>可交易</v>
      </c>
      <c r="P3372" s="2" t="str">
        <f t="shared" si="1096"/>
        <v/>
      </c>
      <c r="Q3372" s="2" t="str">
        <f t="shared" si="1097"/>
        <v/>
      </c>
      <c r="R3372" s="2">
        <f t="shared" si="1108"/>
        <v>1.7926229605966693</v>
      </c>
      <c r="S3372">
        <f t="shared" si="1109"/>
        <v>20</v>
      </c>
      <c r="T3372" s="1">
        <f t="shared" si="1098"/>
        <v>37886</v>
      </c>
      <c r="U3372" t="str">
        <f t="shared" si="1099"/>
        <v>可交易</v>
      </c>
      <c r="V3372" s="2" t="str">
        <f t="shared" si="1100"/>
        <v/>
      </c>
      <c r="W3372" s="2" t="str">
        <f t="shared" si="1101"/>
        <v/>
      </c>
      <c r="X3372" s="2">
        <f t="shared" si="1110"/>
        <v>1.3372604961961396</v>
      </c>
      <c r="Y3372">
        <f t="shared" si="1111"/>
        <v>12</v>
      </c>
    </row>
    <row r="3373" spans="1:25" x14ac:dyDescent="0.3">
      <c r="A3373" s="1">
        <v>37904</v>
      </c>
      <c r="B3373">
        <v>1038.0600589999999</v>
      </c>
      <c r="C3373">
        <v>18.45</v>
      </c>
      <c r="D3373">
        <v>18.478326459412401</v>
      </c>
      <c r="E3373">
        <f t="shared" si="1092"/>
        <v>-2.8326459412401306E-2</v>
      </c>
      <c r="F3373" t="str">
        <f t="shared" si="1093"/>
        <v/>
      </c>
      <c r="G3373" t="str">
        <f t="shared" si="1102"/>
        <v/>
      </c>
      <c r="H3373">
        <f t="shared" si="1103"/>
        <v>-0.37000000000000099</v>
      </c>
      <c r="I3373">
        <f t="shared" si="1104"/>
        <v>-0.66992100000015853</v>
      </c>
      <c r="J3373">
        <f t="shared" si="1105"/>
        <v>1.8105972972977209</v>
      </c>
      <c r="K3373" t="str">
        <f t="shared" si="1106"/>
        <v/>
      </c>
      <c r="L3373" s="2" t="str">
        <f t="shared" si="1112"/>
        <v/>
      </c>
      <c r="M3373" t="str">
        <f t="shared" si="1107"/>
        <v/>
      </c>
      <c r="N3373" s="1">
        <f t="shared" si="1094"/>
        <v>37560</v>
      </c>
      <c r="O3373" t="str">
        <f t="shared" si="1095"/>
        <v>可交易</v>
      </c>
      <c r="P3373" s="2" t="str">
        <f t="shared" si="1096"/>
        <v/>
      </c>
      <c r="Q3373" s="2" t="str">
        <f t="shared" si="1097"/>
        <v/>
      </c>
      <c r="R3373" s="2">
        <f t="shared" si="1108"/>
        <v>1.7926229605966693</v>
      </c>
      <c r="S3373">
        <f t="shared" si="1109"/>
        <v>20</v>
      </c>
      <c r="T3373" s="1">
        <f t="shared" si="1098"/>
        <v>37886</v>
      </c>
      <c r="U3373" t="str">
        <f t="shared" si="1099"/>
        <v>可交易</v>
      </c>
      <c r="V3373" s="2" t="str">
        <f t="shared" si="1100"/>
        <v/>
      </c>
      <c r="W3373" s="2" t="str">
        <f t="shared" si="1101"/>
        <v/>
      </c>
      <c r="X3373" s="2">
        <f t="shared" si="1110"/>
        <v>1.3372604961961396</v>
      </c>
      <c r="Y3373">
        <f t="shared" si="1111"/>
        <v>12</v>
      </c>
    </row>
    <row r="3374" spans="1:25" x14ac:dyDescent="0.3">
      <c r="A3374" s="1">
        <v>37907</v>
      </c>
      <c r="B3374">
        <v>1045.349976</v>
      </c>
      <c r="C3374">
        <v>17.55</v>
      </c>
      <c r="D3374">
        <v>17.6198594868419</v>
      </c>
      <c r="E3374">
        <f t="shared" si="1092"/>
        <v>-6.9859486841899354E-2</v>
      </c>
      <c r="F3374" t="str">
        <f t="shared" si="1093"/>
        <v/>
      </c>
      <c r="G3374" t="str">
        <f t="shared" si="1102"/>
        <v/>
      </c>
      <c r="H3374">
        <f t="shared" si="1103"/>
        <v>-0.89999999999999858</v>
      </c>
      <c r="I3374">
        <f t="shared" si="1104"/>
        <v>7.2899170000000595</v>
      </c>
      <c r="J3374">
        <f t="shared" si="1105"/>
        <v>-8.0999077777778563</v>
      </c>
      <c r="K3374" t="str">
        <f t="shared" si="1106"/>
        <v/>
      </c>
      <c r="L3374" s="2" t="str">
        <f t="shared" si="1112"/>
        <v/>
      </c>
      <c r="M3374" t="str">
        <f t="shared" si="1107"/>
        <v/>
      </c>
      <c r="N3374" s="1">
        <f t="shared" si="1094"/>
        <v>37560</v>
      </c>
      <c r="O3374" t="str">
        <f t="shared" si="1095"/>
        <v>可交易</v>
      </c>
      <c r="P3374" s="2" t="str">
        <f t="shared" si="1096"/>
        <v/>
      </c>
      <c r="Q3374" s="2" t="str">
        <f t="shared" si="1097"/>
        <v/>
      </c>
      <c r="R3374" s="2">
        <f t="shared" si="1108"/>
        <v>1.7926229605966693</v>
      </c>
      <c r="S3374">
        <f t="shared" si="1109"/>
        <v>20</v>
      </c>
      <c r="T3374" s="1">
        <f t="shared" si="1098"/>
        <v>37886</v>
      </c>
      <c r="U3374" t="str">
        <f t="shared" si="1099"/>
        <v>可交易</v>
      </c>
      <c r="V3374" s="2" t="str">
        <f t="shared" si="1100"/>
        <v/>
      </c>
      <c r="W3374" s="2" t="str">
        <f t="shared" si="1101"/>
        <v/>
      </c>
      <c r="X3374" s="2">
        <f t="shared" si="1110"/>
        <v>1.3372604961961396</v>
      </c>
      <c r="Y3374">
        <f t="shared" si="1111"/>
        <v>12</v>
      </c>
    </row>
    <row r="3375" spans="1:25" x14ac:dyDescent="0.3">
      <c r="A3375" s="1">
        <v>37908</v>
      </c>
      <c r="B3375">
        <v>1049.4799800000001</v>
      </c>
      <c r="C3375">
        <v>17.37</v>
      </c>
      <c r="D3375">
        <v>17.476469579685698</v>
      </c>
      <c r="E3375">
        <f t="shared" si="1092"/>
        <v>-0.10646957968569737</v>
      </c>
      <c r="F3375" t="str">
        <f t="shared" si="1093"/>
        <v/>
      </c>
      <c r="G3375" t="str">
        <f t="shared" si="1102"/>
        <v/>
      </c>
      <c r="H3375">
        <f t="shared" si="1103"/>
        <v>-0.17999999999999972</v>
      </c>
      <c r="I3375">
        <f t="shared" si="1104"/>
        <v>4.130004000000099</v>
      </c>
      <c r="J3375">
        <f t="shared" si="1105"/>
        <v>-22.944466666667253</v>
      </c>
      <c r="K3375" t="str">
        <f t="shared" si="1106"/>
        <v/>
      </c>
      <c r="L3375" s="2" t="str">
        <f t="shared" si="1112"/>
        <v/>
      </c>
      <c r="M3375" t="str">
        <f t="shared" si="1107"/>
        <v/>
      </c>
      <c r="N3375" s="1">
        <f t="shared" si="1094"/>
        <v>37560</v>
      </c>
      <c r="O3375" t="str">
        <f t="shared" si="1095"/>
        <v>可交易</v>
      </c>
      <c r="P3375" s="2" t="str">
        <f t="shared" si="1096"/>
        <v/>
      </c>
      <c r="Q3375" s="2" t="str">
        <f t="shared" si="1097"/>
        <v/>
      </c>
      <c r="R3375" s="2">
        <f t="shared" si="1108"/>
        <v>1.7926229605966693</v>
      </c>
      <c r="S3375">
        <f t="shared" si="1109"/>
        <v>20</v>
      </c>
      <c r="T3375" s="1">
        <f t="shared" si="1098"/>
        <v>37886</v>
      </c>
      <c r="U3375" t="str">
        <f t="shared" si="1099"/>
        <v>可交易</v>
      </c>
      <c r="V3375" s="2" t="str">
        <f t="shared" si="1100"/>
        <v/>
      </c>
      <c r="W3375" s="2" t="str">
        <f t="shared" si="1101"/>
        <v/>
      </c>
      <c r="X3375" s="2">
        <f t="shared" si="1110"/>
        <v>1.3372604961961396</v>
      </c>
      <c r="Y3375">
        <f t="shared" si="1111"/>
        <v>12</v>
      </c>
    </row>
    <row r="3376" spans="1:25" x14ac:dyDescent="0.3">
      <c r="A3376" s="1">
        <v>37909</v>
      </c>
      <c r="B3376">
        <v>1046.76001</v>
      </c>
      <c r="C3376">
        <v>17.690000000000001</v>
      </c>
      <c r="D3376">
        <v>17.289951866655802</v>
      </c>
      <c r="E3376">
        <f t="shared" si="1092"/>
        <v>0.40004813334419964</v>
      </c>
      <c r="F3376" t="str">
        <f t="shared" si="1093"/>
        <v/>
      </c>
      <c r="G3376" t="str">
        <f t="shared" si="1102"/>
        <v/>
      </c>
      <c r="H3376">
        <f t="shared" si="1103"/>
        <v>0.32000000000000028</v>
      </c>
      <c r="I3376">
        <f t="shared" si="1104"/>
        <v>-2.719970000000103</v>
      </c>
      <c r="J3376">
        <f t="shared" si="1105"/>
        <v>-8.4999062500003149</v>
      </c>
      <c r="K3376" t="str">
        <f t="shared" si="1106"/>
        <v/>
      </c>
      <c r="L3376" s="2" t="str">
        <f t="shared" si="1112"/>
        <v/>
      </c>
      <c r="M3376" t="str">
        <f t="shared" si="1107"/>
        <v/>
      </c>
      <c r="N3376" s="1">
        <f t="shared" si="1094"/>
        <v>37560</v>
      </c>
      <c r="O3376" t="str">
        <f t="shared" si="1095"/>
        <v>可交易</v>
      </c>
      <c r="P3376" s="2" t="str">
        <f t="shared" si="1096"/>
        <v/>
      </c>
      <c r="Q3376" s="2" t="str">
        <f t="shared" si="1097"/>
        <v/>
      </c>
      <c r="R3376" s="2">
        <f t="shared" si="1108"/>
        <v>1.7926229605966693</v>
      </c>
      <c r="S3376">
        <f t="shared" si="1109"/>
        <v>20</v>
      </c>
      <c r="T3376" s="1">
        <f t="shared" si="1098"/>
        <v>37886</v>
      </c>
      <c r="U3376" t="str">
        <f t="shared" si="1099"/>
        <v>可交易</v>
      </c>
      <c r="V3376" s="2" t="str">
        <f t="shared" si="1100"/>
        <v/>
      </c>
      <c r="W3376" s="2" t="str">
        <f t="shared" si="1101"/>
        <v/>
      </c>
      <c r="X3376" s="2">
        <f t="shared" si="1110"/>
        <v>1.3372604961961396</v>
      </c>
      <c r="Y3376">
        <f t="shared" si="1111"/>
        <v>12</v>
      </c>
    </row>
    <row r="3377" spans="1:25" x14ac:dyDescent="0.3">
      <c r="A3377" s="1">
        <v>37910</v>
      </c>
      <c r="B3377">
        <v>1050.0699460000001</v>
      </c>
      <c r="C3377">
        <v>17.190000000000001</v>
      </c>
      <c r="D3377">
        <v>17.2451161277362</v>
      </c>
      <c r="E3377">
        <f t="shared" si="1092"/>
        <v>-5.511612773619845E-2</v>
      </c>
      <c r="F3377" t="str">
        <f t="shared" si="1093"/>
        <v/>
      </c>
      <c r="G3377" t="str">
        <f t="shared" si="1102"/>
        <v/>
      </c>
      <c r="H3377">
        <f t="shared" si="1103"/>
        <v>-0.5</v>
      </c>
      <c r="I3377">
        <f t="shared" si="1104"/>
        <v>3.309936000000107</v>
      </c>
      <c r="J3377">
        <f t="shared" si="1105"/>
        <v>-6.619872000000214</v>
      </c>
      <c r="K3377" t="str">
        <f t="shared" si="1106"/>
        <v/>
      </c>
      <c r="L3377" s="2" t="str">
        <f t="shared" si="1112"/>
        <v/>
      </c>
      <c r="M3377" t="str">
        <f t="shared" si="1107"/>
        <v/>
      </c>
      <c r="N3377" s="1">
        <f t="shared" si="1094"/>
        <v>37560</v>
      </c>
      <c r="O3377" t="str">
        <f t="shared" si="1095"/>
        <v>可交易</v>
      </c>
      <c r="P3377" s="2" t="str">
        <f t="shared" si="1096"/>
        <v/>
      </c>
      <c r="Q3377" s="2" t="str">
        <f t="shared" si="1097"/>
        <v/>
      </c>
      <c r="R3377" s="2">
        <f t="shared" si="1108"/>
        <v>1.7926229605966693</v>
      </c>
      <c r="S3377">
        <f t="shared" si="1109"/>
        <v>20</v>
      </c>
      <c r="T3377" s="1">
        <f t="shared" si="1098"/>
        <v>37886</v>
      </c>
      <c r="U3377" t="str">
        <f t="shared" si="1099"/>
        <v>可交易</v>
      </c>
      <c r="V3377" s="2" t="str">
        <f t="shared" si="1100"/>
        <v/>
      </c>
      <c r="W3377" s="2" t="str">
        <f t="shared" si="1101"/>
        <v/>
      </c>
      <c r="X3377" s="2">
        <f t="shared" si="1110"/>
        <v>1.3372604961961396</v>
      </c>
      <c r="Y3377">
        <f t="shared" si="1111"/>
        <v>12</v>
      </c>
    </row>
    <row r="3378" spans="1:25" x14ac:dyDescent="0.3">
      <c r="A3378" s="1">
        <v>37911</v>
      </c>
      <c r="B3378">
        <v>1039.3199460000001</v>
      </c>
      <c r="C3378">
        <v>17.62</v>
      </c>
      <c r="D3378">
        <v>17.5521201449755</v>
      </c>
      <c r="E3378">
        <f t="shared" si="1092"/>
        <v>6.7879855024500557E-2</v>
      </c>
      <c r="F3378" t="str">
        <f t="shared" si="1093"/>
        <v/>
      </c>
      <c r="G3378" t="str">
        <f t="shared" si="1102"/>
        <v/>
      </c>
      <c r="H3378">
        <f t="shared" si="1103"/>
        <v>0.42999999999999972</v>
      </c>
      <c r="I3378">
        <f t="shared" si="1104"/>
        <v>-10.75</v>
      </c>
      <c r="J3378">
        <f t="shared" si="1105"/>
        <v>-25.000000000000018</v>
      </c>
      <c r="K3378" t="str">
        <f t="shared" si="1106"/>
        <v/>
      </c>
      <c r="L3378" s="2" t="str">
        <f t="shared" si="1112"/>
        <v/>
      </c>
      <c r="M3378" t="str">
        <f t="shared" si="1107"/>
        <v/>
      </c>
      <c r="N3378" s="1">
        <f t="shared" si="1094"/>
        <v>37560</v>
      </c>
      <c r="O3378" t="str">
        <f t="shared" si="1095"/>
        <v>可交易</v>
      </c>
      <c r="P3378" s="2" t="str">
        <f t="shared" si="1096"/>
        <v/>
      </c>
      <c r="Q3378" s="2" t="str">
        <f t="shared" si="1097"/>
        <v/>
      </c>
      <c r="R3378" s="2">
        <f t="shared" si="1108"/>
        <v>1.7926229605966693</v>
      </c>
      <c r="S3378">
        <f t="shared" si="1109"/>
        <v>20</v>
      </c>
      <c r="T3378" s="1">
        <f t="shared" si="1098"/>
        <v>37886</v>
      </c>
      <c r="U3378" t="str">
        <f t="shared" si="1099"/>
        <v>可交易</v>
      </c>
      <c r="V3378" s="2" t="str">
        <f t="shared" si="1100"/>
        <v/>
      </c>
      <c r="W3378" s="2" t="str">
        <f t="shared" si="1101"/>
        <v/>
      </c>
      <c r="X3378" s="2">
        <f t="shared" si="1110"/>
        <v>1.3372604961961396</v>
      </c>
      <c r="Y3378">
        <f t="shared" si="1111"/>
        <v>12</v>
      </c>
    </row>
    <row r="3379" spans="1:25" x14ac:dyDescent="0.3">
      <c r="A3379" s="1">
        <v>37914</v>
      </c>
      <c r="B3379">
        <v>1044.6800539999999</v>
      </c>
      <c r="C3379">
        <v>17.04</v>
      </c>
      <c r="D3379">
        <v>17.332160109737998</v>
      </c>
      <c r="E3379">
        <f t="shared" si="1092"/>
        <v>-0.29216010973799911</v>
      </c>
      <c r="F3379" t="str">
        <f t="shared" si="1093"/>
        <v/>
      </c>
      <c r="G3379" t="str">
        <f t="shared" si="1102"/>
        <v/>
      </c>
      <c r="H3379">
        <f t="shared" si="1103"/>
        <v>-0.58000000000000185</v>
      </c>
      <c r="I3379">
        <f t="shared" si="1104"/>
        <v>5.3601079999998547</v>
      </c>
      <c r="J3379">
        <f t="shared" si="1105"/>
        <v>-9.2415655172410993</v>
      </c>
      <c r="K3379" t="str">
        <f t="shared" si="1106"/>
        <v/>
      </c>
      <c r="L3379" s="2" t="str">
        <f t="shared" si="1112"/>
        <v/>
      </c>
      <c r="M3379" t="str">
        <f t="shared" si="1107"/>
        <v/>
      </c>
      <c r="N3379" s="1">
        <f t="shared" si="1094"/>
        <v>37560</v>
      </c>
      <c r="O3379" t="str">
        <f t="shared" si="1095"/>
        <v>可交易</v>
      </c>
      <c r="P3379" s="2" t="str">
        <f t="shared" si="1096"/>
        <v/>
      </c>
      <c r="Q3379" s="2" t="str">
        <f t="shared" si="1097"/>
        <v/>
      </c>
      <c r="R3379" s="2">
        <f t="shared" si="1108"/>
        <v>1.7926229605966693</v>
      </c>
      <c r="S3379">
        <f t="shared" si="1109"/>
        <v>20</v>
      </c>
      <c r="T3379" s="1">
        <f t="shared" si="1098"/>
        <v>37886</v>
      </c>
      <c r="U3379" t="str">
        <f t="shared" si="1099"/>
        <v>可交易</v>
      </c>
      <c r="V3379" s="2" t="str">
        <f t="shared" si="1100"/>
        <v/>
      </c>
      <c r="W3379" s="2" t="str">
        <f t="shared" si="1101"/>
        <v/>
      </c>
      <c r="X3379" s="2">
        <f t="shared" si="1110"/>
        <v>1.3372604961961396</v>
      </c>
      <c r="Y3379">
        <f t="shared" si="1111"/>
        <v>12</v>
      </c>
    </row>
    <row r="3380" spans="1:25" x14ac:dyDescent="0.3">
      <c r="A3380" s="1">
        <v>37915</v>
      </c>
      <c r="B3380">
        <v>1046.030029</v>
      </c>
      <c r="C3380">
        <v>16.55</v>
      </c>
      <c r="D3380">
        <v>16.484618880357299</v>
      </c>
      <c r="E3380">
        <f t="shared" si="1092"/>
        <v>6.5381119642701435E-2</v>
      </c>
      <c r="F3380" t="str">
        <f t="shared" si="1093"/>
        <v/>
      </c>
      <c r="G3380" t="str">
        <f t="shared" si="1102"/>
        <v/>
      </c>
      <c r="H3380">
        <f t="shared" si="1103"/>
        <v>-0.48999999999999844</v>
      </c>
      <c r="I3380">
        <f t="shared" si="1104"/>
        <v>1.3499750000000859</v>
      </c>
      <c r="J3380">
        <f t="shared" si="1105"/>
        <v>-2.7550510204083474</v>
      </c>
      <c r="K3380" t="str">
        <f t="shared" si="1106"/>
        <v/>
      </c>
      <c r="L3380" s="2" t="str">
        <f t="shared" si="1112"/>
        <v/>
      </c>
      <c r="M3380" t="str">
        <f t="shared" si="1107"/>
        <v/>
      </c>
      <c r="N3380" s="1">
        <f t="shared" si="1094"/>
        <v>37560</v>
      </c>
      <c r="O3380" t="str">
        <f t="shared" si="1095"/>
        <v>可交易</v>
      </c>
      <c r="P3380" s="2" t="str">
        <f t="shared" si="1096"/>
        <v/>
      </c>
      <c r="Q3380" s="2" t="str">
        <f t="shared" si="1097"/>
        <v/>
      </c>
      <c r="R3380" s="2">
        <f t="shared" si="1108"/>
        <v>1.7926229605966693</v>
      </c>
      <c r="S3380">
        <f t="shared" si="1109"/>
        <v>20</v>
      </c>
      <c r="T3380" s="1">
        <f t="shared" si="1098"/>
        <v>37886</v>
      </c>
      <c r="U3380" t="str">
        <f t="shared" si="1099"/>
        <v>可交易</v>
      </c>
      <c r="V3380" s="2" t="str">
        <f t="shared" si="1100"/>
        <v/>
      </c>
      <c r="W3380" s="2" t="str">
        <f t="shared" si="1101"/>
        <v/>
      </c>
      <c r="X3380" s="2">
        <f t="shared" si="1110"/>
        <v>1.3372604961961396</v>
      </c>
      <c r="Y3380">
        <f t="shared" si="1111"/>
        <v>12</v>
      </c>
    </row>
    <row r="3381" spans="1:25" x14ac:dyDescent="0.3">
      <c r="A3381" s="1">
        <v>37916</v>
      </c>
      <c r="B3381">
        <v>1030.3599850000001</v>
      </c>
      <c r="C3381">
        <v>17.670000000000002</v>
      </c>
      <c r="D3381">
        <v>17.638883439915698</v>
      </c>
      <c r="E3381">
        <f t="shared" si="1092"/>
        <v>3.1116560084303302E-2</v>
      </c>
      <c r="F3381" t="str">
        <f t="shared" si="1093"/>
        <v/>
      </c>
      <c r="G3381" t="str">
        <f t="shared" si="1102"/>
        <v/>
      </c>
      <c r="H3381">
        <f t="shared" si="1103"/>
        <v>1.120000000000001</v>
      </c>
      <c r="I3381">
        <f t="shared" si="1104"/>
        <v>-15.670043999999962</v>
      </c>
      <c r="J3381">
        <f t="shared" si="1105"/>
        <v>-13.991110714285668</v>
      </c>
      <c r="K3381" t="str">
        <f t="shared" si="1106"/>
        <v/>
      </c>
      <c r="L3381" s="2" t="str">
        <f t="shared" si="1112"/>
        <v/>
      </c>
      <c r="M3381" t="str">
        <f t="shared" si="1107"/>
        <v/>
      </c>
      <c r="N3381" s="1">
        <f t="shared" si="1094"/>
        <v>37560</v>
      </c>
      <c r="O3381" t="str">
        <f t="shared" si="1095"/>
        <v>可交易</v>
      </c>
      <c r="P3381" s="2" t="str">
        <f t="shared" si="1096"/>
        <v/>
      </c>
      <c r="Q3381" s="2" t="str">
        <f t="shared" si="1097"/>
        <v/>
      </c>
      <c r="R3381" s="2">
        <f t="shared" si="1108"/>
        <v>1.7926229605966693</v>
      </c>
      <c r="S3381">
        <f t="shared" si="1109"/>
        <v>20</v>
      </c>
      <c r="T3381" s="1">
        <f t="shared" si="1098"/>
        <v>37886</v>
      </c>
      <c r="U3381" t="str">
        <f t="shared" si="1099"/>
        <v>可交易</v>
      </c>
      <c r="V3381" s="2" t="str">
        <f t="shared" si="1100"/>
        <v/>
      </c>
      <c r="W3381" s="2" t="str">
        <f t="shared" si="1101"/>
        <v/>
      </c>
      <c r="X3381" s="2">
        <f t="shared" si="1110"/>
        <v>1.3372604961961396</v>
      </c>
      <c r="Y3381">
        <f t="shared" si="1111"/>
        <v>12</v>
      </c>
    </row>
    <row r="3382" spans="1:25" x14ac:dyDescent="0.3">
      <c r="A3382" s="1">
        <v>37917</v>
      </c>
      <c r="B3382">
        <v>1033.7700199999999</v>
      </c>
      <c r="C3382">
        <v>17.68</v>
      </c>
      <c r="D3382">
        <v>17.6796530798734</v>
      </c>
      <c r="E3382">
        <f t="shared" si="1092"/>
        <v>3.4692012659931493E-4</v>
      </c>
      <c r="F3382" t="str">
        <f t="shared" si="1093"/>
        <v/>
      </c>
      <c r="G3382" t="str">
        <f t="shared" si="1102"/>
        <v/>
      </c>
      <c r="H3382">
        <f t="shared" si="1103"/>
        <v>9.9999999999980105E-3</v>
      </c>
      <c r="I3382">
        <f t="shared" si="1104"/>
        <v>3.4100349999998798</v>
      </c>
      <c r="J3382">
        <f t="shared" si="1105"/>
        <v>341.00350000005585</v>
      </c>
      <c r="K3382" t="str">
        <f t="shared" si="1106"/>
        <v/>
      </c>
      <c r="L3382" s="2" t="str">
        <f t="shared" si="1112"/>
        <v/>
      </c>
      <c r="M3382" t="str">
        <f t="shared" si="1107"/>
        <v/>
      </c>
      <c r="N3382" s="1">
        <f t="shared" si="1094"/>
        <v>37560</v>
      </c>
      <c r="O3382" t="str">
        <f t="shared" si="1095"/>
        <v>可交易</v>
      </c>
      <c r="P3382" s="2" t="str">
        <f t="shared" si="1096"/>
        <v/>
      </c>
      <c r="Q3382" s="2" t="str">
        <f t="shared" si="1097"/>
        <v/>
      </c>
      <c r="R3382" s="2">
        <f t="shared" si="1108"/>
        <v>1.7926229605966693</v>
      </c>
      <c r="S3382">
        <f t="shared" si="1109"/>
        <v>20</v>
      </c>
      <c r="T3382" s="1">
        <f t="shared" si="1098"/>
        <v>37886</v>
      </c>
      <c r="U3382" t="str">
        <f t="shared" si="1099"/>
        <v>可交易</v>
      </c>
      <c r="V3382" s="2" t="str">
        <f t="shared" si="1100"/>
        <v/>
      </c>
      <c r="W3382" s="2" t="str">
        <f t="shared" si="1101"/>
        <v/>
      </c>
      <c r="X3382" s="2">
        <f t="shared" si="1110"/>
        <v>1.3372604961961396</v>
      </c>
      <c r="Y3382">
        <f t="shared" si="1111"/>
        <v>12</v>
      </c>
    </row>
    <row r="3383" spans="1:25" x14ac:dyDescent="0.3">
      <c r="A3383" s="1">
        <v>37918</v>
      </c>
      <c r="B3383">
        <v>1028.910034</v>
      </c>
      <c r="C3383">
        <v>17.71</v>
      </c>
      <c r="D3383">
        <v>18.058071847727</v>
      </c>
      <c r="E3383">
        <f t="shared" si="1092"/>
        <v>-0.34807184772699884</v>
      </c>
      <c r="F3383" t="str">
        <f t="shared" si="1093"/>
        <v/>
      </c>
      <c r="G3383" t="str">
        <f t="shared" si="1102"/>
        <v/>
      </c>
      <c r="H3383">
        <f t="shared" si="1103"/>
        <v>3.0000000000001137E-2</v>
      </c>
      <c r="I3383">
        <f t="shared" si="1104"/>
        <v>-4.8599859999999353</v>
      </c>
      <c r="J3383">
        <f t="shared" si="1105"/>
        <v>-161.99953333332505</v>
      </c>
      <c r="K3383" t="str">
        <f t="shared" si="1106"/>
        <v/>
      </c>
      <c r="L3383" s="2" t="str">
        <f t="shared" si="1112"/>
        <v/>
      </c>
      <c r="M3383" t="str">
        <f t="shared" si="1107"/>
        <v/>
      </c>
      <c r="N3383" s="1">
        <f t="shared" si="1094"/>
        <v>37560</v>
      </c>
      <c r="O3383" t="str">
        <f t="shared" si="1095"/>
        <v>可交易</v>
      </c>
      <c r="P3383" s="2" t="str">
        <f t="shared" si="1096"/>
        <v/>
      </c>
      <c r="Q3383" s="2" t="str">
        <f t="shared" si="1097"/>
        <v/>
      </c>
      <c r="R3383" s="2">
        <f t="shared" si="1108"/>
        <v>1.7926229605966693</v>
      </c>
      <c r="S3383">
        <f t="shared" si="1109"/>
        <v>20</v>
      </c>
      <c r="T3383" s="1">
        <f t="shared" si="1098"/>
        <v>37886</v>
      </c>
      <c r="U3383" t="str">
        <f t="shared" si="1099"/>
        <v>可交易</v>
      </c>
      <c r="V3383" s="2" t="str">
        <f t="shared" si="1100"/>
        <v/>
      </c>
      <c r="W3383" s="2" t="str">
        <f t="shared" si="1101"/>
        <v/>
      </c>
      <c r="X3383" s="2">
        <f t="shared" si="1110"/>
        <v>1.3372604961961396</v>
      </c>
      <c r="Y3383">
        <f t="shared" si="1111"/>
        <v>12</v>
      </c>
    </row>
    <row r="3384" spans="1:25" x14ac:dyDescent="0.3">
      <c r="A3384" s="1">
        <v>37921</v>
      </c>
      <c r="B3384">
        <v>1031.130005</v>
      </c>
      <c r="C3384">
        <v>18.05</v>
      </c>
      <c r="D3384">
        <v>17.942608960734201</v>
      </c>
      <c r="E3384">
        <f t="shared" si="1092"/>
        <v>0.10739103926579929</v>
      </c>
      <c r="F3384" t="str">
        <f t="shared" si="1093"/>
        <v/>
      </c>
      <c r="G3384" t="str">
        <f t="shared" si="1102"/>
        <v/>
      </c>
      <c r="H3384">
        <f t="shared" si="1103"/>
        <v>0.33999999999999986</v>
      </c>
      <c r="I3384">
        <f t="shared" si="1104"/>
        <v>2.2199709999999868</v>
      </c>
      <c r="J3384">
        <f t="shared" si="1105"/>
        <v>6.5293264705881988</v>
      </c>
      <c r="K3384" t="str">
        <f t="shared" si="1106"/>
        <v/>
      </c>
      <c r="L3384" s="2" t="str">
        <f t="shared" si="1112"/>
        <v/>
      </c>
      <c r="M3384" t="str">
        <f t="shared" si="1107"/>
        <v/>
      </c>
      <c r="N3384" s="1">
        <f t="shared" si="1094"/>
        <v>37560</v>
      </c>
      <c r="O3384" t="str">
        <f t="shared" si="1095"/>
        <v>可交易</v>
      </c>
      <c r="P3384" s="2" t="str">
        <f t="shared" si="1096"/>
        <v/>
      </c>
      <c r="Q3384" s="2" t="str">
        <f t="shared" si="1097"/>
        <v/>
      </c>
      <c r="R3384" s="2">
        <f t="shared" si="1108"/>
        <v>1.7926229605966693</v>
      </c>
      <c r="S3384">
        <f t="shared" si="1109"/>
        <v>20</v>
      </c>
      <c r="T3384" s="1">
        <f t="shared" si="1098"/>
        <v>37886</v>
      </c>
      <c r="U3384" t="str">
        <f t="shared" si="1099"/>
        <v>可交易</v>
      </c>
      <c r="V3384" s="2" t="str">
        <f t="shared" si="1100"/>
        <v/>
      </c>
      <c r="W3384" s="2" t="str">
        <f t="shared" si="1101"/>
        <v/>
      </c>
      <c r="X3384" s="2">
        <f t="shared" si="1110"/>
        <v>1.3372604961961396</v>
      </c>
      <c r="Y3384">
        <f t="shared" si="1111"/>
        <v>12</v>
      </c>
    </row>
    <row r="3385" spans="1:25" x14ac:dyDescent="0.3">
      <c r="A3385" s="1">
        <v>37922</v>
      </c>
      <c r="B3385">
        <v>1046.790039</v>
      </c>
      <c r="C3385">
        <v>16.82</v>
      </c>
      <c r="D3385">
        <v>17.013388958189701</v>
      </c>
      <c r="E3385">
        <f t="shared" si="1092"/>
        <v>-0.19338895818970059</v>
      </c>
      <c r="F3385" t="str">
        <f t="shared" si="1093"/>
        <v/>
      </c>
      <c r="G3385" t="str">
        <f t="shared" si="1102"/>
        <v/>
      </c>
      <c r="H3385">
        <f t="shared" si="1103"/>
        <v>-1.2300000000000004</v>
      </c>
      <c r="I3385">
        <f t="shared" si="1104"/>
        <v>15.660033999999996</v>
      </c>
      <c r="J3385">
        <f t="shared" si="1105"/>
        <v>-12.731734959349586</v>
      </c>
      <c r="K3385" t="str">
        <f t="shared" si="1106"/>
        <v/>
      </c>
      <c r="L3385" s="2" t="str">
        <f t="shared" si="1112"/>
        <v/>
      </c>
      <c r="M3385" t="str">
        <f t="shared" si="1107"/>
        <v/>
      </c>
      <c r="N3385" s="1">
        <f t="shared" si="1094"/>
        <v>37560</v>
      </c>
      <c r="O3385" t="str">
        <f t="shared" si="1095"/>
        <v>可交易</v>
      </c>
      <c r="P3385" s="2" t="str">
        <f t="shared" si="1096"/>
        <v/>
      </c>
      <c r="Q3385" s="2" t="str">
        <f t="shared" si="1097"/>
        <v/>
      </c>
      <c r="R3385" s="2">
        <f t="shared" si="1108"/>
        <v>1.7926229605966693</v>
      </c>
      <c r="S3385">
        <f t="shared" si="1109"/>
        <v>20</v>
      </c>
      <c r="T3385" s="1">
        <f t="shared" si="1098"/>
        <v>37886</v>
      </c>
      <c r="U3385" t="str">
        <f t="shared" si="1099"/>
        <v>可交易</v>
      </c>
      <c r="V3385" s="2" t="str">
        <f t="shared" si="1100"/>
        <v/>
      </c>
      <c r="W3385" s="2" t="str">
        <f t="shared" si="1101"/>
        <v/>
      </c>
      <c r="X3385" s="2">
        <f t="shared" si="1110"/>
        <v>1.3372604961961396</v>
      </c>
      <c r="Y3385">
        <f t="shared" si="1111"/>
        <v>12</v>
      </c>
    </row>
    <row r="3386" spans="1:25" x14ac:dyDescent="0.3">
      <c r="A3386" s="1">
        <v>37923</v>
      </c>
      <c r="B3386">
        <v>1048.1099850000001</v>
      </c>
      <c r="C3386">
        <v>16.43</v>
      </c>
      <c r="D3386">
        <v>16.571311550164499</v>
      </c>
      <c r="E3386">
        <f t="shared" si="1092"/>
        <v>-0.14131155016449881</v>
      </c>
      <c r="F3386" t="str">
        <f t="shared" si="1093"/>
        <v/>
      </c>
      <c r="G3386" t="str">
        <f t="shared" si="1102"/>
        <v/>
      </c>
      <c r="H3386">
        <f t="shared" si="1103"/>
        <v>-0.39000000000000057</v>
      </c>
      <c r="I3386">
        <f t="shared" si="1104"/>
        <v>1.3199460000000727</v>
      </c>
      <c r="J3386">
        <f t="shared" si="1105"/>
        <v>-3.3844769230771043</v>
      </c>
      <c r="K3386" t="str">
        <f t="shared" si="1106"/>
        <v/>
      </c>
      <c r="L3386" s="2" t="str">
        <f t="shared" si="1112"/>
        <v/>
      </c>
      <c r="M3386" t="str">
        <f t="shared" si="1107"/>
        <v/>
      </c>
      <c r="N3386" s="1">
        <f t="shared" si="1094"/>
        <v>37560</v>
      </c>
      <c r="O3386" t="str">
        <f t="shared" si="1095"/>
        <v>可交易</v>
      </c>
      <c r="P3386" s="2" t="str">
        <f t="shared" si="1096"/>
        <v/>
      </c>
      <c r="Q3386" s="2" t="str">
        <f t="shared" si="1097"/>
        <v/>
      </c>
      <c r="R3386" s="2">
        <f t="shared" si="1108"/>
        <v>1.7926229605966693</v>
      </c>
      <c r="S3386">
        <f t="shared" si="1109"/>
        <v>20</v>
      </c>
      <c r="T3386" s="1">
        <f t="shared" si="1098"/>
        <v>37886</v>
      </c>
      <c r="U3386" t="str">
        <f t="shared" si="1099"/>
        <v>可交易</v>
      </c>
      <c r="V3386" s="2" t="str">
        <f t="shared" si="1100"/>
        <v/>
      </c>
      <c r="W3386" s="2" t="str">
        <f t="shared" si="1101"/>
        <v/>
      </c>
      <c r="X3386" s="2">
        <f t="shared" si="1110"/>
        <v>1.3372604961961396</v>
      </c>
      <c r="Y3386">
        <f t="shared" si="1111"/>
        <v>12</v>
      </c>
    </row>
    <row r="3387" spans="1:25" x14ac:dyDescent="0.3">
      <c r="A3387" s="1">
        <v>37924</v>
      </c>
      <c r="B3387">
        <v>1046.9399410000001</v>
      </c>
      <c r="C3387">
        <v>16.329999999999998</v>
      </c>
      <c r="D3387">
        <v>16.592769614245501</v>
      </c>
      <c r="E3387">
        <f t="shared" si="1092"/>
        <v>-0.26276961424550294</v>
      </c>
      <c r="F3387" t="str">
        <f t="shared" si="1093"/>
        <v/>
      </c>
      <c r="G3387" t="str">
        <f t="shared" si="1102"/>
        <v/>
      </c>
      <c r="H3387">
        <f t="shared" si="1103"/>
        <v>-0.10000000000000142</v>
      </c>
      <c r="I3387">
        <f t="shared" si="1104"/>
        <v>-1.1700439999999617</v>
      </c>
      <c r="J3387">
        <f t="shared" si="1105"/>
        <v>11.70043999999945</v>
      </c>
      <c r="K3387" t="str">
        <f t="shared" si="1106"/>
        <v/>
      </c>
      <c r="L3387" s="2" t="str">
        <f t="shared" si="1112"/>
        <v/>
      </c>
      <c r="M3387" t="str">
        <f t="shared" si="1107"/>
        <v/>
      </c>
      <c r="N3387" s="1">
        <f t="shared" si="1094"/>
        <v>37560</v>
      </c>
      <c r="O3387" t="str">
        <f t="shared" si="1095"/>
        <v>可交易</v>
      </c>
      <c r="P3387" s="2" t="str">
        <f t="shared" si="1096"/>
        <v/>
      </c>
      <c r="Q3387" s="2" t="str">
        <f t="shared" si="1097"/>
        <v/>
      </c>
      <c r="R3387" s="2">
        <f t="shared" si="1108"/>
        <v>1.7926229605966693</v>
      </c>
      <c r="S3387">
        <f t="shared" si="1109"/>
        <v>20</v>
      </c>
      <c r="T3387" s="1">
        <f t="shared" si="1098"/>
        <v>37886</v>
      </c>
      <c r="U3387" t="str">
        <f t="shared" si="1099"/>
        <v>可交易</v>
      </c>
      <c r="V3387" s="2" t="str">
        <f t="shared" si="1100"/>
        <v/>
      </c>
      <c r="W3387" s="2" t="str">
        <f t="shared" si="1101"/>
        <v/>
      </c>
      <c r="X3387" s="2">
        <f t="shared" si="1110"/>
        <v>1.3372604961961396</v>
      </c>
      <c r="Y3387">
        <f t="shared" si="1111"/>
        <v>12</v>
      </c>
    </row>
    <row r="3388" spans="1:25" x14ac:dyDescent="0.3">
      <c r="A3388" s="1">
        <v>37925</v>
      </c>
      <c r="B3388">
        <v>1050.709961</v>
      </c>
      <c r="C3388">
        <v>16.100000000000001</v>
      </c>
      <c r="D3388">
        <v>15.915365988916699</v>
      </c>
      <c r="E3388">
        <f t="shared" si="1092"/>
        <v>0.18463401108330224</v>
      </c>
      <c r="F3388" t="str">
        <f t="shared" si="1093"/>
        <v/>
      </c>
      <c r="G3388" t="str">
        <f t="shared" si="1102"/>
        <v/>
      </c>
      <c r="H3388">
        <f t="shared" si="1103"/>
        <v>-0.22999999999999687</v>
      </c>
      <c r="I3388">
        <f t="shared" si="1104"/>
        <v>3.7700199999999313</v>
      </c>
      <c r="J3388">
        <f t="shared" si="1105"/>
        <v>-16.391391304347749</v>
      </c>
      <c r="K3388" t="str">
        <f t="shared" si="1106"/>
        <v/>
      </c>
      <c r="L3388" s="2" t="str">
        <f t="shared" si="1112"/>
        <v/>
      </c>
      <c r="M3388" t="str">
        <f t="shared" si="1107"/>
        <v/>
      </c>
      <c r="N3388" s="1">
        <f t="shared" si="1094"/>
        <v>37560</v>
      </c>
      <c r="O3388" t="str">
        <f t="shared" si="1095"/>
        <v>可交易</v>
      </c>
      <c r="P3388" s="2" t="str">
        <f t="shared" si="1096"/>
        <v/>
      </c>
      <c r="Q3388" s="2" t="str">
        <f t="shared" si="1097"/>
        <v/>
      </c>
      <c r="R3388" s="2">
        <f t="shared" si="1108"/>
        <v>1.7926229605966693</v>
      </c>
      <c r="S3388">
        <f t="shared" si="1109"/>
        <v>20</v>
      </c>
      <c r="T3388" s="1">
        <f t="shared" si="1098"/>
        <v>37886</v>
      </c>
      <c r="U3388" t="str">
        <f t="shared" si="1099"/>
        <v>可交易</v>
      </c>
      <c r="V3388" s="2" t="str">
        <f t="shared" si="1100"/>
        <v/>
      </c>
      <c r="W3388" s="2" t="str">
        <f t="shared" si="1101"/>
        <v/>
      </c>
      <c r="X3388" s="2">
        <f t="shared" si="1110"/>
        <v>1.3372604961961396</v>
      </c>
      <c r="Y3388">
        <f t="shared" si="1111"/>
        <v>12</v>
      </c>
    </row>
    <row r="3389" spans="1:25" x14ac:dyDescent="0.3">
      <c r="A3389" s="1">
        <v>37928</v>
      </c>
      <c r="B3389">
        <v>1059.0200199999999</v>
      </c>
      <c r="C3389">
        <v>16.55</v>
      </c>
      <c r="D3389">
        <v>16.413009976901598</v>
      </c>
      <c r="E3389">
        <f t="shared" si="1092"/>
        <v>0.13699002309840225</v>
      </c>
      <c r="F3389" t="str">
        <f t="shared" si="1093"/>
        <v/>
      </c>
      <c r="G3389" t="str">
        <f t="shared" si="1102"/>
        <v/>
      </c>
      <c r="H3389">
        <f t="shared" si="1103"/>
        <v>0.44999999999999929</v>
      </c>
      <c r="I3389">
        <f t="shared" si="1104"/>
        <v>8.3100589999999102</v>
      </c>
      <c r="J3389">
        <f t="shared" si="1105"/>
        <v>18.466797777777607</v>
      </c>
      <c r="K3389" t="str">
        <f t="shared" si="1106"/>
        <v/>
      </c>
      <c r="L3389" s="2" t="str">
        <f t="shared" si="1112"/>
        <v/>
      </c>
      <c r="M3389" t="str">
        <f t="shared" si="1107"/>
        <v/>
      </c>
      <c r="N3389" s="1">
        <f t="shared" si="1094"/>
        <v>37560</v>
      </c>
      <c r="O3389" t="str">
        <f t="shared" si="1095"/>
        <v>可交易</v>
      </c>
      <c r="P3389" s="2" t="str">
        <f t="shared" si="1096"/>
        <v/>
      </c>
      <c r="Q3389" s="2" t="str">
        <f t="shared" si="1097"/>
        <v/>
      </c>
      <c r="R3389" s="2">
        <f t="shared" si="1108"/>
        <v>1.7926229605966693</v>
      </c>
      <c r="S3389">
        <f t="shared" si="1109"/>
        <v>20</v>
      </c>
      <c r="T3389" s="1">
        <f t="shared" si="1098"/>
        <v>37886</v>
      </c>
      <c r="U3389" t="str">
        <f t="shared" si="1099"/>
        <v>可交易</v>
      </c>
      <c r="V3389" s="2" t="str">
        <f t="shared" si="1100"/>
        <v/>
      </c>
      <c r="W3389" s="2" t="str">
        <f t="shared" si="1101"/>
        <v/>
      </c>
      <c r="X3389" s="2">
        <f t="shared" si="1110"/>
        <v>1.3372604961961396</v>
      </c>
      <c r="Y3389">
        <f t="shared" si="1111"/>
        <v>12</v>
      </c>
    </row>
    <row r="3390" spans="1:25" x14ac:dyDescent="0.3">
      <c r="A3390" s="1">
        <v>37929</v>
      </c>
      <c r="B3390">
        <v>1053.25</v>
      </c>
      <c r="C3390">
        <v>16.55</v>
      </c>
      <c r="D3390">
        <v>16.5546656365572</v>
      </c>
      <c r="E3390">
        <f t="shared" si="1092"/>
        <v>-4.6656365571990932E-3</v>
      </c>
      <c r="F3390" t="str">
        <f t="shared" si="1093"/>
        <v/>
      </c>
      <c r="G3390" t="str">
        <f t="shared" si="1102"/>
        <v/>
      </c>
      <c r="H3390">
        <f t="shared" si="1103"/>
        <v>0</v>
      </c>
      <c r="I3390">
        <f t="shared" si="1104"/>
        <v>-5.7700199999999313</v>
      </c>
      <c r="J3390" t="str">
        <f t="shared" si="1105"/>
        <v/>
      </c>
      <c r="K3390" t="str">
        <f t="shared" si="1106"/>
        <v/>
      </c>
      <c r="L3390" s="2" t="str">
        <f t="shared" si="1112"/>
        <v/>
      </c>
      <c r="M3390" t="str">
        <f t="shared" si="1107"/>
        <v/>
      </c>
      <c r="N3390" s="1">
        <f t="shared" si="1094"/>
        <v>37560</v>
      </c>
      <c r="O3390" t="str">
        <f t="shared" si="1095"/>
        <v>可交易</v>
      </c>
      <c r="P3390" s="2" t="str">
        <f t="shared" si="1096"/>
        <v/>
      </c>
      <c r="Q3390" s="2" t="str">
        <f t="shared" si="1097"/>
        <v/>
      </c>
      <c r="R3390" s="2">
        <f t="shared" si="1108"/>
        <v>1.7926229605966693</v>
      </c>
      <c r="S3390">
        <f t="shared" si="1109"/>
        <v>20</v>
      </c>
      <c r="T3390" s="1">
        <f t="shared" si="1098"/>
        <v>37886</v>
      </c>
      <c r="U3390" t="str">
        <f t="shared" si="1099"/>
        <v>可交易</v>
      </c>
      <c r="V3390" s="2" t="str">
        <f t="shared" si="1100"/>
        <v/>
      </c>
      <c r="W3390" s="2" t="str">
        <f t="shared" si="1101"/>
        <v/>
      </c>
      <c r="X3390" s="2">
        <f t="shared" si="1110"/>
        <v>1.3372604961961396</v>
      </c>
      <c r="Y3390">
        <f t="shared" si="1111"/>
        <v>12</v>
      </c>
    </row>
    <row r="3391" spans="1:25" x14ac:dyDescent="0.3">
      <c r="A3391" s="1">
        <v>37930</v>
      </c>
      <c r="B3391">
        <v>1051.8100589999999</v>
      </c>
      <c r="C3391">
        <v>16.86</v>
      </c>
      <c r="D3391">
        <v>16.8399375801433</v>
      </c>
      <c r="E3391">
        <f t="shared" si="1092"/>
        <v>2.0062419856699876E-2</v>
      </c>
      <c r="F3391" t="str">
        <f t="shared" si="1093"/>
        <v/>
      </c>
      <c r="G3391" t="str">
        <f t="shared" si="1102"/>
        <v/>
      </c>
      <c r="H3391">
        <f t="shared" si="1103"/>
        <v>0.30999999999999872</v>
      </c>
      <c r="I3391">
        <f t="shared" si="1104"/>
        <v>-1.4399410000000898</v>
      </c>
      <c r="J3391">
        <f t="shared" si="1105"/>
        <v>-4.6449709677422444</v>
      </c>
      <c r="K3391" t="str">
        <f t="shared" si="1106"/>
        <v/>
      </c>
      <c r="L3391" s="2" t="str">
        <f t="shared" si="1112"/>
        <v/>
      </c>
      <c r="M3391" t="str">
        <f t="shared" si="1107"/>
        <v/>
      </c>
      <c r="N3391" s="1">
        <f t="shared" si="1094"/>
        <v>37560</v>
      </c>
      <c r="O3391" t="str">
        <f t="shared" si="1095"/>
        <v>可交易</v>
      </c>
      <c r="P3391" s="2" t="str">
        <f t="shared" si="1096"/>
        <v/>
      </c>
      <c r="Q3391" s="2" t="str">
        <f t="shared" si="1097"/>
        <v/>
      </c>
      <c r="R3391" s="2">
        <f t="shared" si="1108"/>
        <v>1.7926229605966693</v>
      </c>
      <c r="S3391">
        <f t="shared" si="1109"/>
        <v>20</v>
      </c>
      <c r="T3391" s="1">
        <f t="shared" si="1098"/>
        <v>37886</v>
      </c>
      <c r="U3391" t="str">
        <f t="shared" si="1099"/>
        <v>可交易</v>
      </c>
      <c r="V3391" s="2" t="str">
        <f t="shared" si="1100"/>
        <v/>
      </c>
      <c r="W3391" s="2" t="str">
        <f t="shared" si="1101"/>
        <v/>
      </c>
      <c r="X3391" s="2">
        <f t="shared" si="1110"/>
        <v>1.3372604961961396</v>
      </c>
      <c r="Y3391">
        <f t="shared" si="1111"/>
        <v>12</v>
      </c>
    </row>
    <row r="3392" spans="1:25" x14ac:dyDescent="0.3">
      <c r="A3392" s="1">
        <v>37931</v>
      </c>
      <c r="B3392">
        <v>1058.0500489999999</v>
      </c>
      <c r="C3392">
        <v>16.739999999999998</v>
      </c>
      <c r="D3392">
        <v>16.914705311071302</v>
      </c>
      <c r="E3392">
        <f t="shared" si="1092"/>
        <v>-0.17470531107130327</v>
      </c>
      <c r="F3392" t="str">
        <f t="shared" si="1093"/>
        <v/>
      </c>
      <c r="G3392" t="str">
        <f t="shared" si="1102"/>
        <v/>
      </c>
      <c r="H3392">
        <f t="shared" si="1103"/>
        <v>-0.12000000000000099</v>
      </c>
      <c r="I3392">
        <f t="shared" si="1104"/>
        <v>6.2399900000000343</v>
      </c>
      <c r="J3392">
        <f t="shared" si="1105"/>
        <v>-51.999916666666522</v>
      </c>
      <c r="K3392" t="str">
        <f t="shared" si="1106"/>
        <v/>
      </c>
      <c r="L3392" s="2" t="str">
        <f t="shared" si="1112"/>
        <v/>
      </c>
      <c r="M3392" t="str">
        <f t="shared" si="1107"/>
        <v/>
      </c>
      <c r="N3392" s="1">
        <f t="shared" si="1094"/>
        <v>37560</v>
      </c>
      <c r="O3392" t="str">
        <f t="shared" si="1095"/>
        <v>可交易</v>
      </c>
      <c r="P3392" s="2" t="str">
        <f t="shared" si="1096"/>
        <v/>
      </c>
      <c r="Q3392" s="2" t="str">
        <f t="shared" si="1097"/>
        <v/>
      </c>
      <c r="R3392" s="2">
        <f t="shared" si="1108"/>
        <v>1.7926229605966693</v>
      </c>
      <c r="S3392">
        <f t="shared" si="1109"/>
        <v>20</v>
      </c>
      <c r="T3392" s="1">
        <f t="shared" si="1098"/>
        <v>37886</v>
      </c>
      <c r="U3392" t="str">
        <f t="shared" si="1099"/>
        <v>可交易</v>
      </c>
      <c r="V3392" s="2" t="str">
        <f t="shared" si="1100"/>
        <v/>
      </c>
      <c r="W3392" s="2" t="str">
        <f t="shared" si="1101"/>
        <v/>
      </c>
      <c r="X3392" s="2">
        <f t="shared" si="1110"/>
        <v>1.3372604961961396</v>
      </c>
      <c r="Y3392">
        <f t="shared" si="1111"/>
        <v>12</v>
      </c>
    </row>
    <row r="3393" spans="1:25" x14ac:dyDescent="0.3">
      <c r="A3393" s="1">
        <v>37932</v>
      </c>
      <c r="B3393">
        <v>1053.209961</v>
      </c>
      <c r="C3393">
        <v>16.93</v>
      </c>
      <c r="D3393">
        <v>16.716856373142999</v>
      </c>
      <c r="E3393">
        <f t="shared" si="1092"/>
        <v>0.21314362685700061</v>
      </c>
      <c r="F3393" t="str">
        <f t="shared" si="1093"/>
        <v/>
      </c>
      <c r="G3393" t="str">
        <f t="shared" si="1102"/>
        <v/>
      </c>
      <c r="H3393">
        <f t="shared" si="1103"/>
        <v>0.19000000000000128</v>
      </c>
      <c r="I3393">
        <f t="shared" si="1104"/>
        <v>-4.8400879999999233</v>
      </c>
      <c r="J3393">
        <f t="shared" si="1105"/>
        <v>-25.474147368420478</v>
      </c>
      <c r="K3393" t="str">
        <f t="shared" si="1106"/>
        <v/>
      </c>
      <c r="L3393" s="2" t="str">
        <f t="shared" si="1112"/>
        <v/>
      </c>
      <c r="M3393" t="str">
        <f t="shared" si="1107"/>
        <v/>
      </c>
      <c r="N3393" s="1">
        <f t="shared" si="1094"/>
        <v>37560</v>
      </c>
      <c r="O3393" t="str">
        <f t="shared" si="1095"/>
        <v>可交易</v>
      </c>
      <c r="P3393" s="2" t="str">
        <f t="shared" si="1096"/>
        <v/>
      </c>
      <c r="Q3393" s="2" t="str">
        <f t="shared" si="1097"/>
        <v/>
      </c>
      <c r="R3393" s="2">
        <f t="shared" si="1108"/>
        <v>1.7926229605966693</v>
      </c>
      <c r="S3393">
        <f t="shared" si="1109"/>
        <v>20</v>
      </c>
      <c r="T3393" s="1">
        <f t="shared" si="1098"/>
        <v>37886</v>
      </c>
      <c r="U3393" t="str">
        <f t="shared" si="1099"/>
        <v>可交易</v>
      </c>
      <c r="V3393" s="2" t="str">
        <f t="shared" si="1100"/>
        <v/>
      </c>
      <c r="W3393" s="2" t="str">
        <f t="shared" si="1101"/>
        <v/>
      </c>
      <c r="X3393" s="2">
        <f t="shared" si="1110"/>
        <v>1.3372604961961396</v>
      </c>
      <c r="Y3393">
        <f t="shared" si="1111"/>
        <v>12</v>
      </c>
    </row>
    <row r="3394" spans="1:25" x14ac:dyDescent="0.3">
      <c r="A3394" s="1">
        <v>37935</v>
      </c>
      <c r="B3394">
        <v>1047.1099850000001</v>
      </c>
      <c r="C3394">
        <v>17.62</v>
      </c>
      <c r="D3394">
        <v>17.555452584370201</v>
      </c>
      <c r="E3394">
        <f t="shared" si="1092"/>
        <v>6.4547415629800042E-2</v>
      </c>
      <c r="F3394" t="str">
        <f t="shared" si="1093"/>
        <v/>
      </c>
      <c r="G3394" t="str">
        <f t="shared" si="1102"/>
        <v/>
      </c>
      <c r="H3394">
        <f t="shared" si="1103"/>
        <v>0.69000000000000128</v>
      </c>
      <c r="I3394">
        <f t="shared" si="1104"/>
        <v>-6.0999759999999696</v>
      </c>
      <c r="J3394">
        <f t="shared" si="1105"/>
        <v>-8.8405449275361718</v>
      </c>
      <c r="K3394" t="str">
        <f t="shared" si="1106"/>
        <v/>
      </c>
      <c r="L3394" s="2" t="str">
        <f t="shared" si="1112"/>
        <v/>
      </c>
      <c r="M3394" t="str">
        <f t="shared" si="1107"/>
        <v/>
      </c>
      <c r="N3394" s="1">
        <f t="shared" si="1094"/>
        <v>37560</v>
      </c>
      <c r="O3394" t="str">
        <f t="shared" si="1095"/>
        <v>可交易</v>
      </c>
      <c r="P3394" s="2" t="str">
        <f t="shared" si="1096"/>
        <v/>
      </c>
      <c r="Q3394" s="2" t="str">
        <f t="shared" si="1097"/>
        <v/>
      </c>
      <c r="R3394" s="2">
        <f t="shared" si="1108"/>
        <v>1.7926229605966693</v>
      </c>
      <c r="S3394">
        <f t="shared" si="1109"/>
        <v>20</v>
      </c>
      <c r="T3394" s="1">
        <f t="shared" si="1098"/>
        <v>37886</v>
      </c>
      <c r="U3394" t="str">
        <f t="shared" si="1099"/>
        <v>可交易</v>
      </c>
      <c r="V3394" s="2" t="str">
        <f t="shared" si="1100"/>
        <v/>
      </c>
      <c r="W3394" s="2" t="str">
        <f t="shared" si="1101"/>
        <v/>
      </c>
      <c r="X3394" s="2">
        <f t="shared" si="1110"/>
        <v>1.3372604961961396</v>
      </c>
      <c r="Y3394">
        <f t="shared" si="1111"/>
        <v>12</v>
      </c>
    </row>
    <row r="3395" spans="1:25" x14ac:dyDescent="0.3">
      <c r="A3395" s="1">
        <v>37936</v>
      </c>
      <c r="B3395">
        <v>1046.5699460000001</v>
      </c>
      <c r="C3395">
        <v>17.54</v>
      </c>
      <c r="D3395">
        <v>17.870551586436701</v>
      </c>
      <c r="E3395">
        <f t="shared" ref="E3395:E3458" si="1113">C3395-D3395</f>
        <v>-0.33055158643670168</v>
      </c>
      <c r="F3395" t="str">
        <f t="shared" ref="F3395:F3458" si="1114">_xlfn.IFS(E3395&gt; 1, "CAll",E3395&lt; -1, "PUT", TRUE,"")</f>
        <v/>
      </c>
      <c r="G3395" t="str">
        <f t="shared" si="1102"/>
        <v/>
      </c>
      <c r="H3395">
        <f t="shared" si="1103"/>
        <v>-8.0000000000001847E-2</v>
      </c>
      <c r="I3395">
        <f t="shared" si="1104"/>
        <v>-0.54003899999997884</v>
      </c>
      <c r="J3395">
        <f t="shared" si="1105"/>
        <v>6.7504874999995792</v>
      </c>
      <c r="K3395" t="str">
        <f t="shared" si="1106"/>
        <v/>
      </c>
      <c r="L3395" s="2" t="str">
        <f t="shared" si="1112"/>
        <v/>
      </c>
      <c r="M3395" t="str">
        <f t="shared" si="1107"/>
        <v/>
      </c>
      <c r="N3395" s="1">
        <f t="shared" ref="N3395:N3458" si="1115">IF(AND(F3395="CALL",L3395&lt;&gt;"",L3394=""), A3395, N3394)</f>
        <v>37560</v>
      </c>
      <c r="O3395" t="str">
        <f t="shared" ref="O3395:O3458" si="1116">IF( A3395 &gt;= N3394 + 7, "可交易", "不可交易")</f>
        <v>可交易</v>
      </c>
      <c r="P3395" s="2" t="str">
        <f t="shared" ref="P3395:P3458" si="1117">IF(AND(F3395="CALL",L3395&lt;&gt;"",O3395="可交易"),L3395,"")</f>
        <v/>
      </c>
      <c r="Q3395" s="2" t="str">
        <f t="shared" ref="Q3395:Q3458" si="1118">IF(P3395&lt;&gt;"",(G3395-B3395)/B3395,"")</f>
        <v/>
      </c>
      <c r="R3395" s="2">
        <f t="shared" si="1108"/>
        <v>1.7926229605966693</v>
      </c>
      <c r="S3395">
        <f t="shared" si="1109"/>
        <v>20</v>
      </c>
      <c r="T3395" s="1">
        <f t="shared" ref="T3395:T3458" si="1119">IF(AND(F3395="PUT",M3395&lt;&gt;"",M3394=""), A3395, T3394)</f>
        <v>37886</v>
      </c>
      <c r="U3395" t="str">
        <f t="shared" ref="U3395:U3458" si="1120">IF( A3395 &gt;= T3394 + 7, "可交易", "不可交易")</f>
        <v>可交易</v>
      </c>
      <c r="V3395" s="2" t="str">
        <f t="shared" ref="V3395:V3458" si="1121">IF(AND(F3395="PUT",M3395&lt;&gt;"",U3395="可交易"),M3395,"")</f>
        <v/>
      </c>
      <c r="W3395" s="2" t="str">
        <f t="shared" ref="W3395:W3458" si="1122">IF(V3395&lt;&gt;"",(B3395-G3395)/B3395,"")</f>
        <v/>
      </c>
      <c r="X3395" s="2">
        <f t="shared" si="1110"/>
        <v>1.3372604961961396</v>
      </c>
      <c r="Y3395">
        <f t="shared" si="1111"/>
        <v>12</v>
      </c>
    </row>
    <row r="3396" spans="1:25" x14ac:dyDescent="0.3">
      <c r="A3396" s="1">
        <v>37937</v>
      </c>
      <c r="B3396">
        <v>1058.530029</v>
      </c>
      <c r="C3396">
        <v>16.75</v>
      </c>
      <c r="D3396">
        <v>16.910917452171802</v>
      </c>
      <c r="E3396">
        <f t="shared" si="1113"/>
        <v>-0.16091745217180176</v>
      </c>
      <c r="F3396" t="str">
        <f t="shared" si="1114"/>
        <v/>
      </c>
      <c r="G3396" t="str">
        <f t="shared" ref="G3396:G3459" si="1123">IF(F3396="PUT", IFERROR(VLOOKUP(A3396+7, A:B, 2, FALSE), 0), IF(F3396="CALL", IFERROR(VLOOKUP(A3396+7, A:B, 2, FALSE), 0), ""))</f>
        <v/>
      </c>
      <c r="H3396">
        <f t="shared" ref="H3396:H3459" si="1124">C3396-C3395</f>
        <v>-0.78999999999999915</v>
      </c>
      <c r="I3396">
        <f t="shared" ref="I3396:I3459" si="1125">B3396-B3395</f>
        <v>11.960082999999941</v>
      </c>
      <c r="J3396">
        <f t="shared" ref="J3396:J3459" si="1126">IF(H3396=0, "", I3396/H3396)</f>
        <v>-15.139345569620195</v>
      </c>
      <c r="K3396" t="str">
        <f t="shared" ref="K3396:K3459" si="1127">_xlfn.IFS(F3396="PUT",B3396-5,F3396="CALL",B3396+5,TRUE,"")</f>
        <v/>
      </c>
      <c r="L3396" s="2" t="str">
        <f t="shared" si="1112"/>
        <v/>
      </c>
      <c r="M3396" t="str">
        <f t="shared" ref="M3396:M3459" si="1128">IF(F3396="PUT",IF(AND(G3396&lt;K3396,G3396&lt;&gt;0),K3396-G3396,""),"")</f>
        <v/>
      </c>
      <c r="N3396" s="1">
        <f t="shared" si="1115"/>
        <v>37560</v>
      </c>
      <c r="O3396" t="str">
        <f t="shared" si="1116"/>
        <v>可交易</v>
      </c>
      <c r="P3396" s="2" t="str">
        <f t="shared" si="1117"/>
        <v/>
      </c>
      <c r="Q3396" s="2" t="str">
        <f t="shared" si="1118"/>
        <v/>
      </c>
      <c r="R3396" s="2">
        <f t="shared" ref="R3396:R3459" si="1129">IF(Q3395&lt;&gt;"", R3395 * (1 + Q3395), R3395)</f>
        <v>1.7926229605966693</v>
      </c>
      <c r="S3396">
        <f t="shared" ref="S3396:S3459" si="1130">IF(P3396&lt;&gt;"",S3395+1,S3395)</f>
        <v>20</v>
      </c>
      <c r="T3396" s="1">
        <f t="shared" si="1119"/>
        <v>37886</v>
      </c>
      <c r="U3396" t="str">
        <f t="shared" si="1120"/>
        <v>可交易</v>
      </c>
      <c r="V3396" s="2" t="str">
        <f t="shared" si="1121"/>
        <v/>
      </c>
      <c r="W3396" s="2" t="str">
        <f t="shared" si="1122"/>
        <v/>
      </c>
      <c r="X3396" s="2">
        <f t="shared" ref="X3396:X3459" si="1131">IF(W3395&lt;&gt;"", X3395 * (1 + W3395), X3395)</f>
        <v>1.3372604961961396</v>
      </c>
      <c r="Y3396">
        <f t="shared" ref="Y3396:Y3459" si="1132">IF(V3396&lt;&gt;"",Y3395+1,Y3395)</f>
        <v>12</v>
      </c>
    </row>
    <row r="3397" spans="1:25" x14ac:dyDescent="0.3">
      <c r="A3397" s="1">
        <v>37938</v>
      </c>
      <c r="B3397">
        <v>1058.410034</v>
      </c>
      <c r="C3397">
        <v>16.47</v>
      </c>
      <c r="D3397">
        <v>16.603612510947499</v>
      </c>
      <c r="E3397">
        <f t="shared" si="1113"/>
        <v>-0.1336125109475006</v>
      </c>
      <c r="F3397" t="str">
        <f t="shared" si="1114"/>
        <v/>
      </c>
      <c r="G3397" t="str">
        <f t="shared" si="1123"/>
        <v/>
      </c>
      <c r="H3397">
        <f t="shared" si="1124"/>
        <v>-0.28000000000000114</v>
      </c>
      <c r="I3397">
        <f t="shared" si="1125"/>
        <v>-0.11999500000001717</v>
      </c>
      <c r="J3397">
        <f t="shared" si="1126"/>
        <v>0.42855357142863104</v>
      </c>
      <c r="K3397" t="str">
        <f t="shared" si="1127"/>
        <v/>
      </c>
      <c r="L3397" s="2" t="str">
        <f t="shared" ref="L3397:L3460" si="1133">IF(F3397="CALL",IF(AND(G3397&gt;K3397,G3397&lt;&gt;0),G3397-K3397,""),"")</f>
        <v/>
      </c>
      <c r="M3397" t="str">
        <f t="shared" si="1128"/>
        <v/>
      </c>
      <c r="N3397" s="1">
        <f t="shared" si="1115"/>
        <v>37560</v>
      </c>
      <c r="O3397" t="str">
        <f t="shared" si="1116"/>
        <v>可交易</v>
      </c>
      <c r="P3397" s="2" t="str">
        <f t="shared" si="1117"/>
        <v/>
      </c>
      <c r="Q3397" s="2" t="str">
        <f t="shared" si="1118"/>
        <v/>
      </c>
      <c r="R3397" s="2">
        <f t="shared" si="1129"/>
        <v>1.7926229605966693</v>
      </c>
      <c r="S3397">
        <f t="shared" si="1130"/>
        <v>20</v>
      </c>
      <c r="T3397" s="1">
        <f t="shared" si="1119"/>
        <v>37886</v>
      </c>
      <c r="U3397" t="str">
        <f t="shared" si="1120"/>
        <v>可交易</v>
      </c>
      <c r="V3397" s="2" t="str">
        <f t="shared" si="1121"/>
        <v/>
      </c>
      <c r="W3397" s="2" t="str">
        <f t="shared" si="1122"/>
        <v/>
      </c>
      <c r="X3397" s="2">
        <f t="shared" si="1131"/>
        <v>1.3372604961961396</v>
      </c>
      <c r="Y3397">
        <f t="shared" si="1132"/>
        <v>12</v>
      </c>
    </row>
    <row r="3398" spans="1:25" x14ac:dyDescent="0.3">
      <c r="A3398" s="1">
        <v>37939</v>
      </c>
      <c r="B3398">
        <v>1050.349976</v>
      </c>
      <c r="C3398">
        <v>16.940000000000001</v>
      </c>
      <c r="D3398">
        <v>16.509395931859299</v>
      </c>
      <c r="E3398">
        <f t="shared" si="1113"/>
        <v>0.43060406814070262</v>
      </c>
      <c r="F3398" t="str">
        <f t="shared" si="1114"/>
        <v/>
      </c>
      <c r="G3398" t="str">
        <f t="shared" si="1123"/>
        <v/>
      </c>
      <c r="H3398">
        <f t="shared" si="1124"/>
        <v>0.47000000000000242</v>
      </c>
      <c r="I3398">
        <f t="shared" si="1125"/>
        <v>-8.0600580000000264</v>
      </c>
      <c r="J3398">
        <f t="shared" si="1126"/>
        <v>-17.149059574468055</v>
      </c>
      <c r="K3398" t="str">
        <f t="shared" si="1127"/>
        <v/>
      </c>
      <c r="L3398" s="2" t="str">
        <f t="shared" si="1133"/>
        <v/>
      </c>
      <c r="M3398" t="str">
        <f t="shared" si="1128"/>
        <v/>
      </c>
      <c r="N3398" s="1">
        <f t="shared" si="1115"/>
        <v>37560</v>
      </c>
      <c r="O3398" t="str">
        <f t="shared" si="1116"/>
        <v>可交易</v>
      </c>
      <c r="P3398" s="2" t="str">
        <f t="shared" si="1117"/>
        <v/>
      </c>
      <c r="Q3398" s="2" t="str">
        <f t="shared" si="1118"/>
        <v/>
      </c>
      <c r="R3398" s="2">
        <f t="shared" si="1129"/>
        <v>1.7926229605966693</v>
      </c>
      <c r="S3398">
        <f t="shared" si="1130"/>
        <v>20</v>
      </c>
      <c r="T3398" s="1">
        <f t="shared" si="1119"/>
        <v>37886</v>
      </c>
      <c r="U3398" t="str">
        <f t="shared" si="1120"/>
        <v>可交易</v>
      </c>
      <c r="V3398" s="2" t="str">
        <f t="shared" si="1121"/>
        <v/>
      </c>
      <c r="W3398" s="2" t="str">
        <f t="shared" si="1122"/>
        <v/>
      </c>
      <c r="X3398" s="2">
        <f t="shared" si="1131"/>
        <v>1.3372604961961396</v>
      </c>
      <c r="Y3398">
        <f t="shared" si="1132"/>
        <v>12</v>
      </c>
    </row>
    <row r="3399" spans="1:25" x14ac:dyDescent="0.3">
      <c r="A3399" s="1">
        <v>37942</v>
      </c>
      <c r="B3399">
        <v>1043.630005</v>
      </c>
      <c r="C3399">
        <v>18.600000000000001</v>
      </c>
      <c r="D3399">
        <v>18.77863912214</v>
      </c>
      <c r="E3399">
        <f t="shared" si="1113"/>
        <v>-0.17863912213999811</v>
      </c>
      <c r="F3399" t="str">
        <f t="shared" si="1114"/>
        <v/>
      </c>
      <c r="G3399" t="str">
        <f t="shared" si="1123"/>
        <v/>
      </c>
      <c r="H3399">
        <f t="shared" si="1124"/>
        <v>1.6600000000000001</v>
      </c>
      <c r="I3399">
        <f t="shared" si="1125"/>
        <v>-6.7199709999999868</v>
      </c>
      <c r="J3399">
        <f t="shared" si="1126"/>
        <v>-4.0481753012048109</v>
      </c>
      <c r="K3399" t="str">
        <f t="shared" si="1127"/>
        <v/>
      </c>
      <c r="L3399" s="2" t="str">
        <f t="shared" si="1133"/>
        <v/>
      </c>
      <c r="M3399" t="str">
        <f t="shared" si="1128"/>
        <v/>
      </c>
      <c r="N3399" s="1">
        <f t="shared" si="1115"/>
        <v>37560</v>
      </c>
      <c r="O3399" t="str">
        <f t="shared" si="1116"/>
        <v>可交易</v>
      </c>
      <c r="P3399" s="2" t="str">
        <f t="shared" si="1117"/>
        <v/>
      </c>
      <c r="Q3399" s="2" t="str">
        <f t="shared" si="1118"/>
        <v/>
      </c>
      <c r="R3399" s="2">
        <f t="shared" si="1129"/>
        <v>1.7926229605966693</v>
      </c>
      <c r="S3399">
        <f t="shared" si="1130"/>
        <v>20</v>
      </c>
      <c r="T3399" s="1">
        <f t="shared" si="1119"/>
        <v>37886</v>
      </c>
      <c r="U3399" t="str">
        <f t="shared" si="1120"/>
        <v>可交易</v>
      </c>
      <c r="V3399" s="2" t="str">
        <f t="shared" si="1121"/>
        <v/>
      </c>
      <c r="W3399" s="2" t="str">
        <f t="shared" si="1122"/>
        <v/>
      </c>
      <c r="X3399" s="2">
        <f t="shared" si="1131"/>
        <v>1.3372604961961396</v>
      </c>
      <c r="Y3399">
        <f t="shared" si="1132"/>
        <v>12</v>
      </c>
    </row>
    <row r="3400" spans="1:25" x14ac:dyDescent="0.3">
      <c r="A3400" s="1">
        <v>37943</v>
      </c>
      <c r="B3400">
        <v>1034.150024</v>
      </c>
      <c r="C3400">
        <v>19.11</v>
      </c>
      <c r="D3400">
        <v>18.595496866550299</v>
      </c>
      <c r="E3400">
        <f t="shared" si="1113"/>
        <v>0.51450313344970056</v>
      </c>
      <c r="F3400" t="str">
        <f t="shared" si="1114"/>
        <v/>
      </c>
      <c r="G3400" t="str">
        <f t="shared" si="1123"/>
        <v/>
      </c>
      <c r="H3400">
        <f t="shared" si="1124"/>
        <v>0.50999999999999801</v>
      </c>
      <c r="I3400">
        <f t="shared" si="1125"/>
        <v>-9.4799809999999525</v>
      </c>
      <c r="J3400">
        <f t="shared" si="1126"/>
        <v>-18.588198039215666</v>
      </c>
      <c r="K3400" t="str">
        <f t="shared" si="1127"/>
        <v/>
      </c>
      <c r="L3400" s="2" t="str">
        <f t="shared" si="1133"/>
        <v/>
      </c>
      <c r="M3400" t="str">
        <f t="shared" si="1128"/>
        <v/>
      </c>
      <c r="N3400" s="1">
        <f t="shared" si="1115"/>
        <v>37560</v>
      </c>
      <c r="O3400" t="str">
        <f t="shared" si="1116"/>
        <v>可交易</v>
      </c>
      <c r="P3400" s="2" t="str">
        <f t="shared" si="1117"/>
        <v/>
      </c>
      <c r="Q3400" s="2" t="str">
        <f t="shared" si="1118"/>
        <v/>
      </c>
      <c r="R3400" s="2">
        <f t="shared" si="1129"/>
        <v>1.7926229605966693</v>
      </c>
      <c r="S3400">
        <f t="shared" si="1130"/>
        <v>20</v>
      </c>
      <c r="T3400" s="1">
        <f t="shared" si="1119"/>
        <v>37886</v>
      </c>
      <c r="U3400" t="str">
        <f t="shared" si="1120"/>
        <v>可交易</v>
      </c>
      <c r="V3400" s="2" t="str">
        <f t="shared" si="1121"/>
        <v/>
      </c>
      <c r="W3400" s="2" t="str">
        <f t="shared" si="1122"/>
        <v/>
      </c>
      <c r="X3400" s="2">
        <f t="shared" si="1131"/>
        <v>1.3372604961961396</v>
      </c>
      <c r="Y3400">
        <f t="shared" si="1132"/>
        <v>12</v>
      </c>
    </row>
    <row r="3401" spans="1:25" x14ac:dyDescent="0.3">
      <c r="A3401" s="1">
        <v>37944</v>
      </c>
      <c r="B3401">
        <v>1042.4399410000001</v>
      </c>
      <c r="C3401">
        <v>18.8</v>
      </c>
      <c r="D3401">
        <v>18.871023514610801</v>
      </c>
      <c r="E3401">
        <f t="shared" si="1113"/>
        <v>-7.1023514610800476E-2</v>
      </c>
      <c r="F3401" t="str">
        <f t="shared" si="1114"/>
        <v/>
      </c>
      <c r="G3401" t="str">
        <f t="shared" si="1123"/>
        <v/>
      </c>
      <c r="H3401">
        <f t="shared" si="1124"/>
        <v>-0.30999999999999872</v>
      </c>
      <c r="I3401">
        <f t="shared" si="1125"/>
        <v>8.2899170000000595</v>
      </c>
      <c r="J3401">
        <f t="shared" si="1126"/>
        <v>-26.741667741935785</v>
      </c>
      <c r="K3401" t="str">
        <f t="shared" si="1127"/>
        <v/>
      </c>
      <c r="L3401" s="2" t="str">
        <f t="shared" si="1133"/>
        <v/>
      </c>
      <c r="M3401" t="str">
        <f t="shared" si="1128"/>
        <v/>
      </c>
      <c r="N3401" s="1">
        <f t="shared" si="1115"/>
        <v>37560</v>
      </c>
      <c r="O3401" t="str">
        <f t="shared" si="1116"/>
        <v>可交易</v>
      </c>
      <c r="P3401" s="2" t="str">
        <f t="shared" si="1117"/>
        <v/>
      </c>
      <c r="Q3401" s="2" t="str">
        <f t="shared" si="1118"/>
        <v/>
      </c>
      <c r="R3401" s="2">
        <f t="shared" si="1129"/>
        <v>1.7926229605966693</v>
      </c>
      <c r="S3401">
        <f t="shared" si="1130"/>
        <v>20</v>
      </c>
      <c r="T3401" s="1">
        <f t="shared" si="1119"/>
        <v>37886</v>
      </c>
      <c r="U3401" t="str">
        <f t="shared" si="1120"/>
        <v>可交易</v>
      </c>
      <c r="V3401" s="2" t="str">
        <f t="shared" si="1121"/>
        <v/>
      </c>
      <c r="W3401" s="2" t="str">
        <f t="shared" si="1122"/>
        <v/>
      </c>
      <c r="X3401" s="2">
        <f t="shared" si="1131"/>
        <v>1.3372604961961396</v>
      </c>
      <c r="Y3401">
        <f t="shared" si="1132"/>
        <v>12</v>
      </c>
    </row>
    <row r="3402" spans="1:25" x14ac:dyDescent="0.3">
      <c r="A3402" s="1">
        <v>37945</v>
      </c>
      <c r="B3402">
        <v>1033.650024</v>
      </c>
      <c r="C3402">
        <v>19.48</v>
      </c>
      <c r="D3402">
        <v>18.9467463144634</v>
      </c>
      <c r="E3402">
        <f t="shared" si="1113"/>
        <v>0.53325368553660013</v>
      </c>
      <c r="F3402" t="str">
        <f t="shared" si="1114"/>
        <v/>
      </c>
      <c r="G3402" t="str">
        <f t="shared" si="1123"/>
        <v/>
      </c>
      <c r="H3402">
        <f t="shared" si="1124"/>
        <v>0.67999999999999972</v>
      </c>
      <c r="I3402">
        <f t="shared" si="1125"/>
        <v>-8.7899170000000595</v>
      </c>
      <c r="J3402">
        <f t="shared" si="1126"/>
        <v>-12.926348529411857</v>
      </c>
      <c r="K3402" t="str">
        <f t="shared" si="1127"/>
        <v/>
      </c>
      <c r="L3402" s="2" t="str">
        <f t="shared" si="1133"/>
        <v/>
      </c>
      <c r="M3402" t="str">
        <f t="shared" si="1128"/>
        <v/>
      </c>
      <c r="N3402" s="1">
        <f t="shared" si="1115"/>
        <v>37560</v>
      </c>
      <c r="O3402" t="str">
        <f t="shared" si="1116"/>
        <v>可交易</v>
      </c>
      <c r="P3402" s="2" t="str">
        <f t="shared" si="1117"/>
        <v/>
      </c>
      <c r="Q3402" s="2" t="str">
        <f t="shared" si="1118"/>
        <v/>
      </c>
      <c r="R3402" s="2">
        <f t="shared" si="1129"/>
        <v>1.7926229605966693</v>
      </c>
      <c r="S3402">
        <f t="shared" si="1130"/>
        <v>20</v>
      </c>
      <c r="T3402" s="1">
        <f t="shared" si="1119"/>
        <v>37886</v>
      </c>
      <c r="U3402" t="str">
        <f t="shared" si="1120"/>
        <v>可交易</v>
      </c>
      <c r="V3402" s="2" t="str">
        <f t="shared" si="1121"/>
        <v/>
      </c>
      <c r="W3402" s="2" t="str">
        <f t="shared" si="1122"/>
        <v/>
      </c>
      <c r="X3402" s="2">
        <f t="shared" si="1131"/>
        <v>1.3372604961961396</v>
      </c>
      <c r="Y3402">
        <f t="shared" si="1132"/>
        <v>12</v>
      </c>
    </row>
    <row r="3403" spans="1:25" x14ac:dyDescent="0.3">
      <c r="A3403" s="1">
        <v>37946</v>
      </c>
      <c r="B3403">
        <v>1035.280029</v>
      </c>
      <c r="C3403">
        <v>18.98</v>
      </c>
      <c r="D3403">
        <v>18.947804187234301</v>
      </c>
      <c r="E3403">
        <f t="shared" si="1113"/>
        <v>3.2195812765699827E-2</v>
      </c>
      <c r="F3403" t="str">
        <f t="shared" si="1114"/>
        <v/>
      </c>
      <c r="G3403" t="str">
        <f t="shared" si="1123"/>
        <v/>
      </c>
      <c r="H3403">
        <f t="shared" si="1124"/>
        <v>-0.5</v>
      </c>
      <c r="I3403">
        <f t="shared" si="1125"/>
        <v>1.6300049999999828</v>
      </c>
      <c r="J3403">
        <f t="shared" si="1126"/>
        <v>-3.2600099999999657</v>
      </c>
      <c r="K3403" t="str">
        <f t="shared" si="1127"/>
        <v/>
      </c>
      <c r="L3403" s="2" t="str">
        <f t="shared" si="1133"/>
        <v/>
      </c>
      <c r="M3403" t="str">
        <f t="shared" si="1128"/>
        <v/>
      </c>
      <c r="N3403" s="1">
        <f t="shared" si="1115"/>
        <v>37560</v>
      </c>
      <c r="O3403" t="str">
        <f t="shared" si="1116"/>
        <v>可交易</v>
      </c>
      <c r="P3403" s="2" t="str">
        <f t="shared" si="1117"/>
        <v/>
      </c>
      <c r="Q3403" s="2" t="str">
        <f t="shared" si="1118"/>
        <v/>
      </c>
      <c r="R3403" s="2">
        <f t="shared" si="1129"/>
        <v>1.7926229605966693</v>
      </c>
      <c r="S3403">
        <f t="shared" si="1130"/>
        <v>20</v>
      </c>
      <c r="T3403" s="1">
        <f t="shared" si="1119"/>
        <v>37886</v>
      </c>
      <c r="U3403" t="str">
        <f t="shared" si="1120"/>
        <v>可交易</v>
      </c>
      <c r="V3403" s="2" t="str">
        <f t="shared" si="1121"/>
        <v/>
      </c>
      <c r="W3403" s="2" t="str">
        <f t="shared" si="1122"/>
        <v/>
      </c>
      <c r="X3403" s="2">
        <f t="shared" si="1131"/>
        <v>1.3372604961961396</v>
      </c>
      <c r="Y3403">
        <f t="shared" si="1132"/>
        <v>12</v>
      </c>
    </row>
    <row r="3404" spans="1:25" x14ac:dyDescent="0.3">
      <c r="A3404" s="1">
        <v>37949</v>
      </c>
      <c r="B3404">
        <v>1052.079956</v>
      </c>
      <c r="C3404">
        <v>17.440000000000001</v>
      </c>
      <c r="D3404">
        <v>17.629169907123501</v>
      </c>
      <c r="E3404">
        <f t="shared" si="1113"/>
        <v>-0.18916990712349957</v>
      </c>
      <c r="F3404" t="str">
        <f t="shared" si="1114"/>
        <v/>
      </c>
      <c r="G3404" t="str">
        <f t="shared" si="1123"/>
        <v/>
      </c>
      <c r="H3404">
        <f t="shared" si="1124"/>
        <v>-1.5399999999999991</v>
      </c>
      <c r="I3404">
        <f t="shared" si="1125"/>
        <v>16.799927000000025</v>
      </c>
      <c r="J3404">
        <f t="shared" si="1126"/>
        <v>-10.909043506493528</v>
      </c>
      <c r="K3404" t="str">
        <f t="shared" si="1127"/>
        <v/>
      </c>
      <c r="L3404" s="2" t="str">
        <f t="shared" si="1133"/>
        <v/>
      </c>
      <c r="M3404" t="str">
        <f t="shared" si="1128"/>
        <v/>
      </c>
      <c r="N3404" s="1">
        <f t="shared" si="1115"/>
        <v>37560</v>
      </c>
      <c r="O3404" t="str">
        <f t="shared" si="1116"/>
        <v>可交易</v>
      </c>
      <c r="P3404" s="2" t="str">
        <f t="shared" si="1117"/>
        <v/>
      </c>
      <c r="Q3404" s="2" t="str">
        <f t="shared" si="1118"/>
        <v/>
      </c>
      <c r="R3404" s="2">
        <f t="shared" si="1129"/>
        <v>1.7926229605966693</v>
      </c>
      <c r="S3404">
        <f t="shared" si="1130"/>
        <v>20</v>
      </c>
      <c r="T3404" s="1">
        <f t="shared" si="1119"/>
        <v>37886</v>
      </c>
      <c r="U3404" t="str">
        <f t="shared" si="1120"/>
        <v>可交易</v>
      </c>
      <c r="V3404" s="2" t="str">
        <f t="shared" si="1121"/>
        <v/>
      </c>
      <c r="W3404" s="2" t="str">
        <f t="shared" si="1122"/>
        <v/>
      </c>
      <c r="X3404" s="2">
        <f t="shared" si="1131"/>
        <v>1.3372604961961396</v>
      </c>
      <c r="Y3404">
        <f t="shared" si="1132"/>
        <v>12</v>
      </c>
    </row>
    <row r="3405" spans="1:25" x14ac:dyDescent="0.3">
      <c r="A3405" s="1">
        <v>37950</v>
      </c>
      <c r="B3405">
        <v>1053.8900149999999</v>
      </c>
      <c r="C3405">
        <v>16.71</v>
      </c>
      <c r="D3405">
        <v>16.959967973964201</v>
      </c>
      <c r="E3405">
        <f t="shared" si="1113"/>
        <v>-0.24996797396419979</v>
      </c>
      <c r="F3405" t="str">
        <f t="shared" si="1114"/>
        <v/>
      </c>
      <c r="G3405" t="str">
        <f t="shared" si="1123"/>
        <v/>
      </c>
      <c r="H3405">
        <f t="shared" si="1124"/>
        <v>-0.73000000000000043</v>
      </c>
      <c r="I3405">
        <f t="shared" si="1125"/>
        <v>1.8100589999999102</v>
      </c>
      <c r="J3405">
        <f t="shared" si="1126"/>
        <v>-2.4795328767122045</v>
      </c>
      <c r="K3405" t="str">
        <f t="shared" si="1127"/>
        <v/>
      </c>
      <c r="L3405" s="2" t="str">
        <f t="shared" si="1133"/>
        <v/>
      </c>
      <c r="M3405" t="str">
        <f t="shared" si="1128"/>
        <v/>
      </c>
      <c r="N3405" s="1">
        <f t="shared" si="1115"/>
        <v>37560</v>
      </c>
      <c r="O3405" t="str">
        <f t="shared" si="1116"/>
        <v>可交易</v>
      </c>
      <c r="P3405" s="2" t="str">
        <f t="shared" si="1117"/>
        <v/>
      </c>
      <c r="Q3405" s="2" t="str">
        <f t="shared" si="1118"/>
        <v/>
      </c>
      <c r="R3405" s="2">
        <f t="shared" si="1129"/>
        <v>1.7926229605966693</v>
      </c>
      <c r="S3405">
        <f t="shared" si="1130"/>
        <v>20</v>
      </c>
      <c r="T3405" s="1">
        <f t="shared" si="1119"/>
        <v>37886</v>
      </c>
      <c r="U3405" t="str">
        <f t="shared" si="1120"/>
        <v>可交易</v>
      </c>
      <c r="V3405" s="2" t="str">
        <f t="shared" si="1121"/>
        <v/>
      </c>
      <c r="W3405" s="2" t="str">
        <f t="shared" si="1122"/>
        <v/>
      </c>
      <c r="X3405" s="2">
        <f t="shared" si="1131"/>
        <v>1.3372604961961396</v>
      </c>
      <c r="Y3405">
        <f t="shared" si="1132"/>
        <v>12</v>
      </c>
    </row>
    <row r="3406" spans="1:25" x14ac:dyDescent="0.3">
      <c r="A3406" s="1">
        <v>37951</v>
      </c>
      <c r="B3406">
        <v>1058.4499510000001</v>
      </c>
      <c r="C3406">
        <v>16.23</v>
      </c>
      <c r="D3406">
        <v>16.834056396363799</v>
      </c>
      <c r="E3406">
        <f t="shared" si="1113"/>
        <v>-0.6040563963637986</v>
      </c>
      <c r="F3406" t="str">
        <f t="shared" si="1114"/>
        <v/>
      </c>
      <c r="G3406" t="str">
        <f t="shared" si="1123"/>
        <v/>
      </c>
      <c r="H3406">
        <f t="shared" si="1124"/>
        <v>-0.48000000000000043</v>
      </c>
      <c r="I3406">
        <f t="shared" si="1125"/>
        <v>4.559936000000107</v>
      </c>
      <c r="J3406">
        <f t="shared" si="1126"/>
        <v>-9.4998666666668807</v>
      </c>
      <c r="K3406" t="str">
        <f t="shared" si="1127"/>
        <v/>
      </c>
      <c r="L3406" s="2" t="str">
        <f t="shared" si="1133"/>
        <v/>
      </c>
      <c r="M3406" t="str">
        <f t="shared" si="1128"/>
        <v/>
      </c>
      <c r="N3406" s="1">
        <f t="shared" si="1115"/>
        <v>37560</v>
      </c>
      <c r="O3406" t="str">
        <f t="shared" si="1116"/>
        <v>可交易</v>
      </c>
      <c r="P3406" s="2" t="str">
        <f t="shared" si="1117"/>
        <v/>
      </c>
      <c r="Q3406" s="2" t="str">
        <f t="shared" si="1118"/>
        <v/>
      </c>
      <c r="R3406" s="2">
        <f t="shared" si="1129"/>
        <v>1.7926229605966693</v>
      </c>
      <c r="S3406">
        <f t="shared" si="1130"/>
        <v>20</v>
      </c>
      <c r="T3406" s="1">
        <f t="shared" si="1119"/>
        <v>37886</v>
      </c>
      <c r="U3406" t="str">
        <f t="shared" si="1120"/>
        <v>可交易</v>
      </c>
      <c r="V3406" s="2" t="str">
        <f t="shared" si="1121"/>
        <v/>
      </c>
      <c r="W3406" s="2" t="str">
        <f t="shared" si="1122"/>
        <v/>
      </c>
      <c r="X3406" s="2">
        <f t="shared" si="1131"/>
        <v>1.3372604961961396</v>
      </c>
      <c r="Y3406">
        <f t="shared" si="1132"/>
        <v>12</v>
      </c>
    </row>
    <row r="3407" spans="1:25" x14ac:dyDescent="0.3">
      <c r="A3407" s="1">
        <v>37953</v>
      </c>
      <c r="B3407">
        <v>1058.1999510000001</v>
      </c>
      <c r="C3407">
        <v>16.32</v>
      </c>
      <c r="D3407">
        <v>16.367169449870801</v>
      </c>
      <c r="E3407">
        <f t="shared" si="1113"/>
        <v>-4.7169449870800406E-2</v>
      </c>
      <c r="F3407" t="str">
        <f t="shared" si="1114"/>
        <v/>
      </c>
      <c r="G3407" t="str">
        <f t="shared" si="1123"/>
        <v/>
      </c>
      <c r="H3407">
        <f t="shared" si="1124"/>
        <v>8.9999999999999858E-2</v>
      </c>
      <c r="I3407">
        <f t="shared" si="1125"/>
        <v>-0.25</v>
      </c>
      <c r="J3407">
        <f t="shared" si="1126"/>
        <v>-2.7777777777777821</v>
      </c>
      <c r="K3407" t="str">
        <f t="shared" si="1127"/>
        <v/>
      </c>
      <c r="L3407" s="2" t="str">
        <f t="shared" si="1133"/>
        <v/>
      </c>
      <c r="M3407" t="str">
        <f t="shared" si="1128"/>
        <v/>
      </c>
      <c r="N3407" s="1">
        <f t="shared" si="1115"/>
        <v>37560</v>
      </c>
      <c r="O3407" t="str">
        <f t="shared" si="1116"/>
        <v>可交易</v>
      </c>
      <c r="P3407" s="2" t="str">
        <f t="shared" si="1117"/>
        <v/>
      </c>
      <c r="Q3407" s="2" t="str">
        <f t="shared" si="1118"/>
        <v/>
      </c>
      <c r="R3407" s="2">
        <f t="shared" si="1129"/>
        <v>1.7926229605966693</v>
      </c>
      <c r="S3407">
        <f t="shared" si="1130"/>
        <v>20</v>
      </c>
      <c r="T3407" s="1">
        <f t="shared" si="1119"/>
        <v>37886</v>
      </c>
      <c r="U3407" t="str">
        <f t="shared" si="1120"/>
        <v>可交易</v>
      </c>
      <c r="V3407" s="2" t="str">
        <f t="shared" si="1121"/>
        <v/>
      </c>
      <c r="W3407" s="2" t="str">
        <f t="shared" si="1122"/>
        <v/>
      </c>
      <c r="X3407" s="2">
        <f t="shared" si="1131"/>
        <v>1.3372604961961396</v>
      </c>
      <c r="Y3407">
        <f t="shared" si="1132"/>
        <v>12</v>
      </c>
    </row>
    <row r="3408" spans="1:25" x14ac:dyDescent="0.3">
      <c r="A3408" s="1">
        <v>37956</v>
      </c>
      <c r="B3408">
        <v>1070.119995</v>
      </c>
      <c r="C3408">
        <v>16.77</v>
      </c>
      <c r="D3408">
        <v>16.453416393131398</v>
      </c>
      <c r="E3408">
        <f t="shared" si="1113"/>
        <v>0.31658360686860121</v>
      </c>
      <c r="F3408" t="str">
        <f t="shared" si="1114"/>
        <v/>
      </c>
      <c r="G3408" t="str">
        <f t="shared" si="1123"/>
        <v/>
      </c>
      <c r="H3408">
        <f t="shared" si="1124"/>
        <v>0.44999999999999929</v>
      </c>
      <c r="I3408">
        <f t="shared" si="1125"/>
        <v>11.920043999999962</v>
      </c>
      <c r="J3408">
        <f t="shared" si="1126"/>
        <v>26.488986666666623</v>
      </c>
      <c r="K3408" t="str">
        <f t="shared" si="1127"/>
        <v/>
      </c>
      <c r="L3408" s="2" t="str">
        <f t="shared" si="1133"/>
        <v/>
      </c>
      <c r="M3408" t="str">
        <f t="shared" si="1128"/>
        <v/>
      </c>
      <c r="N3408" s="1">
        <f t="shared" si="1115"/>
        <v>37560</v>
      </c>
      <c r="O3408" t="str">
        <f t="shared" si="1116"/>
        <v>可交易</v>
      </c>
      <c r="P3408" s="2" t="str">
        <f t="shared" si="1117"/>
        <v/>
      </c>
      <c r="Q3408" s="2" t="str">
        <f t="shared" si="1118"/>
        <v/>
      </c>
      <c r="R3408" s="2">
        <f t="shared" si="1129"/>
        <v>1.7926229605966693</v>
      </c>
      <c r="S3408">
        <f t="shared" si="1130"/>
        <v>20</v>
      </c>
      <c r="T3408" s="1">
        <f t="shared" si="1119"/>
        <v>37886</v>
      </c>
      <c r="U3408" t="str">
        <f t="shared" si="1120"/>
        <v>可交易</v>
      </c>
      <c r="V3408" s="2" t="str">
        <f t="shared" si="1121"/>
        <v/>
      </c>
      <c r="W3408" s="2" t="str">
        <f t="shared" si="1122"/>
        <v/>
      </c>
      <c r="X3408" s="2">
        <f t="shared" si="1131"/>
        <v>1.3372604961961396</v>
      </c>
      <c r="Y3408">
        <f t="shared" si="1132"/>
        <v>12</v>
      </c>
    </row>
    <row r="3409" spans="1:25" x14ac:dyDescent="0.3">
      <c r="A3409" s="1">
        <v>37957</v>
      </c>
      <c r="B3409">
        <v>1066.619995</v>
      </c>
      <c r="C3409">
        <v>16.27</v>
      </c>
      <c r="D3409">
        <v>16.245154432619898</v>
      </c>
      <c r="E3409">
        <f t="shared" si="1113"/>
        <v>2.484556738010113E-2</v>
      </c>
      <c r="F3409" t="str">
        <f t="shared" si="1114"/>
        <v/>
      </c>
      <c r="G3409" t="str">
        <f t="shared" si="1123"/>
        <v/>
      </c>
      <c r="H3409">
        <f t="shared" si="1124"/>
        <v>-0.5</v>
      </c>
      <c r="I3409">
        <f t="shared" si="1125"/>
        <v>-3.5</v>
      </c>
      <c r="J3409">
        <f t="shared" si="1126"/>
        <v>7</v>
      </c>
      <c r="K3409" t="str">
        <f t="shared" si="1127"/>
        <v/>
      </c>
      <c r="L3409" s="2" t="str">
        <f t="shared" si="1133"/>
        <v/>
      </c>
      <c r="M3409" t="str">
        <f t="shared" si="1128"/>
        <v/>
      </c>
      <c r="N3409" s="1">
        <f t="shared" si="1115"/>
        <v>37560</v>
      </c>
      <c r="O3409" t="str">
        <f t="shared" si="1116"/>
        <v>可交易</v>
      </c>
      <c r="P3409" s="2" t="str">
        <f t="shared" si="1117"/>
        <v/>
      </c>
      <c r="Q3409" s="2" t="str">
        <f t="shared" si="1118"/>
        <v/>
      </c>
      <c r="R3409" s="2">
        <f t="shared" si="1129"/>
        <v>1.7926229605966693</v>
      </c>
      <c r="S3409">
        <f t="shared" si="1130"/>
        <v>20</v>
      </c>
      <c r="T3409" s="1">
        <f t="shared" si="1119"/>
        <v>37886</v>
      </c>
      <c r="U3409" t="str">
        <f t="shared" si="1120"/>
        <v>可交易</v>
      </c>
      <c r="V3409" s="2" t="str">
        <f t="shared" si="1121"/>
        <v/>
      </c>
      <c r="W3409" s="2" t="str">
        <f t="shared" si="1122"/>
        <v/>
      </c>
      <c r="X3409" s="2">
        <f t="shared" si="1131"/>
        <v>1.3372604961961396</v>
      </c>
      <c r="Y3409">
        <f t="shared" si="1132"/>
        <v>12</v>
      </c>
    </row>
    <row r="3410" spans="1:25" x14ac:dyDescent="0.3">
      <c r="A3410" s="1">
        <v>37958</v>
      </c>
      <c r="B3410">
        <v>1064.7299800000001</v>
      </c>
      <c r="C3410">
        <v>16.63</v>
      </c>
      <c r="D3410">
        <v>16.221644509768598</v>
      </c>
      <c r="E3410">
        <f t="shared" si="1113"/>
        <v>0.40835549023140061</v>
      </c>
      <c r="F3410" t="str">
        <f t="shared" si="1114"/>
        <v/>
      </c>
      <c r="G3410" t="str">
        <f t="shared" si="1123"/>
        <v/>
      </c>
      <c r="H3410">
        <f t="shared" si="1124"/>
        <v>0.35999999999999943</v>
      </c>
      <c r="I3410">
        <f t="shared" si="1125"/>
        <v>-1.8900149999999485</v>
      </c>
      <c r="J3410">
        <f t="shared" si="1126"/>
        <v>-5.2500416666665322</v>
      </c>
      <c r="K3410" t="str">
        <f t="shared" si="1127"/>
        <v/>
      </c>
      <c r="L3410" s="2" t="str">
        <f t="shared" si="1133"/>
        <v/>
      </c>
      <c r="M3410" t="str">
        <f t="shared" si="1128"/>
        <v/>
      </c>
      <c r="N3410" s="1">
        <f t="shared" si="1115"/>
        <v>37560</v>
      </c>
      <c r="O3410" t="str">
        <f t="shared" si="1116"/>
        <v>可交易</v>
      </c>
      <c r="P3410" s="2" t="str">
        <f t="shared" si="1117"/>
        <v/>
      </c>
      <c r="Q3410" s="2" t="str">
        <f t="shared" si="1118"/>
        <v/>
      </c>
      <c r="R3410" s="2">
        <f t="shared" si="1129"/>
        <v>1.7926229605966693</v>
      </c>
      <c r="S3410">
        <f t="shared" si="1130"/>
        <v>20</v>
      </c>
      <c r="T3410" s="1">
        <f t="shared" si="1119"/>
        <v>37886</v>
      </c>
      <c r="U3410" t="str">
        <f t="shared" si="1120"/>
        <v>可交易</v>
      </c>
      <c r="V3410" s="2" t="str">
        <f t="shared" si="1121"/>
        <v/>
      </c>
      <c r="W3410" s="2" t="str">
        <f t="shared" si="1122"/>
        <v/>
      </c>
      <c r="X3410" s="2">
        <f t="shared" si="1131"/>
        <v>1.3372604961961396</v>
      </c>
      <c r="Y3410">
        <f t="shared" si="1132"/>
        <v>12</v>
      </c>
    </row>
    <row r="3411" spans="1:25" x14ac:dyDescent="0.3">
      <c r="A3411" s="1">
        <v>37959</v>
      </c>
      <c r="B3411">
        <v>1069.719971</v>
      </c>
      <c r="C3411">
        <v>16.3</v>
      </c>
      <c r="D3411">
        <v>16.4590305153645</v>
      </c>
      <c r="E3411">
        <f t="shared" si="1113"/>
        <v>-0.15903051536449908</v>
      </c>
      <c r="F3411" t="str">
        <f t="shared" si="1114"/>
        <v/>
      </c>
      <c r="G3411" t="str">
        <f t="shared" si="1123"/>
        <v/>
      </c>
      <c r="H3411">
        <f t="shared" si="1124"/>
        <v>-0.32999999999999829</v>
      </c>
      <c r="I3411">
        <f t="shared" si="1125"/>
        <v>4.9899909999999181</v>
      </c>
      <c r="J3411">
        <f t="shared" si="1126"/>
        <v>-15.121184848484679</v>
      </c>
      <c r="K3411" t="str">
        <f t="shared" si="1127"/>
        <v/>
      </c>
      <c r="L3411" s="2" t="str">
        <f t="shared" si="1133"/>
        <v/>
      </c>
      <c r="M3411" t="str">
        <f t="shared" si="1128"/>
        <v/>
      </c>
      <c r="N3411" s="1">
        <f t="shared" si="1115"/>
        <v>37560</v>
      </c>
      <c r="O3411" t="str">
        <f t="shared" si="1116"/>
        <v>可交易</v>
      </c>
      <c r="P3411" s="2" t="str">
        <f t="shared" si="1117"/>
        <v/>
      </c>
      <c r="Q3411" s="2" t="str">
        <f t="shared" si="1118"/>
        <v/>
      </c>
      <c r="R3411" s="2">
        <f t="shared" si="1129"/>
        <v>1.7926229605966693</v>
      </c>
      <c r="S3411">
        <f t="shared" si="1130"/>
        <v>20</v>
      </c>
      <c r="T3411" s="1">
        <f t="shared" si="1119"/>
        <v>37886</v>
      </c>
      <c r="U3411" t="str">
        <f t="shared" si="1120"/>
        <v>可交易</v>
      </c>
      <c r="V3411" s="2" t="str">
        <f t="shared" si="1121"/>
        <v/>
      </c>
      <c r="W3411" s="2" t="str">
        <f t="shared" si="1122"/>
        <v/>
      </c>
      <c r="X3411" s="2">
        <f t="shared" si="1131"/>
        <v>1.3372604961961396</v>
      </c>
      <c r="Y3411">
        <f t="shared" si="1132"/>
        <v>12</v>
      </c>
    </row>
    <row r="3412" spans="1:25" x14ac:dyDescent="0.3">
      <c r="A3412" s="1">
        <v>37960</v>
      </c>
      <c r="B3412">
        <v>1061.5</v>
      </c>
      <c r="C3412">
        <v>17.09</v>
      </c>
      <c r="D3412">
        <v>16.9424875038974</v>
      </c>
      <c r="E3412">
        <f t="shared" si="1113"/>
        <v>0.14751249610259975</v>
      </c>
      <c r="F3412" t="str">
        <f t="shared" si="1114"/>
        <v/>
      </c>
      <c r="G3412" t="str">
        <f t="shared" si="1123"/>
        <v/>
      </c>
      <c r="H3412">
        <f t="shared" si="1124"/>
        <v>0.78999999999999915</v>
      </c>
      <c r="I3412">
        <f t="shared" si="1125"/>
        <v>-8.2199709999999868</v>
      </c>
      <c r="J3412">
        <f t="shared" si="1126"/>
        <v>-10.405026582278476</v>
      </c>
      <c r="K3412" t="str">
        <f t="shared" si="1127"/>
        <v/>
      </c>
      <c r="L3412" s="2" t="str">
        <f t="shared" si="1133"/>
        <v/>
      </c>
      <c r="M3412" t="str">
        <f t="shared" si="1128"/>
        <v/>
      </c>
      <c r="N3412" s="1">
        <f t="shared" si="1115"/>
        <v>37560</v>
      </c>
      <c r="O3412" t="str">
        <f t="shared" si="1116"/>
        <v>可交易</v>
      </c>
      <c r="P3412" s="2" t="str">
        <f t="shared" si="1117"/>
        <v/>
      </c>
      <c r="Q3412" s="2" t="str">
        <f t="shared" si="1118"/>
        <v/>
      </c>
      <c r="R3412" s="2">
        <f t="shared" si="1129"/>
        <v>1.7926229605966693</v>
      </c>
      <c r="S3412">
        <f t="shared" si="1130"/>
        <v>20</v>
      </c>
      <c r="T3412" s="1">
        <f t="shared" si="1119"/>
        <v>37886</v>
      </c>
      <c r="U3412" t="str">
        <f t="shared" si="1120"/>
        <v>可交易</v>
      </c>
      <c r="V3412" s="2" t="str">
        <f t="shared" si="1121"/>
        <v/>
      </c>
      <c r="W3412" s="2" t="str">
        <f t="shared" si="1122"/>
        <v/>
      </c>
      <c r="X3412" s="2">
        <f t="shared" si="1131"/>
        <v>1.3372604961961396</v>
      </c>
      <c r="Y3412">
        <f t="shared" si="1132"/>
        <v>12</v>
      </c>
    </row>
    <row r="3413" spans="1:25" x14ac:dyDescent="0.3">
      <c r="A3413" s="1">
        <v>37963</v>
      </c>
      <c r="B3413">
        <v>1069.3000489999999</v>
      </c>
      <c r="C3413">
        <v>16.54</v>
      </c>
      <c r="D3413">
        <v>16.722262719324899</v>
      </c>
      <c r="E3413">
        <f t="shared" si="1113"/>
        <v>-0.18226271932489979</v>
      </c>
      <c r="F3413" t="str">
        <f t="shared" si="1114"/>
        <v/>
      </c>
      <c r="G3413" t="str">
        <f t="shared" si="1123"/>
        <v/>
      </c>
      <c r="H3413">
        <f t="shared" si="1124"/>
        <v>-0.55000000000000071</v>
      </c>
      <c r="I3413">
        <f t="shared" si="1125"/>
        <v>7.8000489999999445</v>
      </c>
      <c r="J3413">
        <f t="shared" si="1126"/>
        <v>-14.181907272727154</v>
      </c>
      <c r="K3413" t="str">
        <f t="shared" si="1127"/>
        <v/>
      </c>
      <c r="L3413" s="2" t="str">
        <f t="shared" si="1133"/>
        <v/>
      </c>
      <c r="M3413" t="str">
        <f t="shared" si="1128"/>
        <v/>
      </c>
      <c r="N3413" s="1">
        <f t="shared" si="1115"/>
        <v>37560</v>
      </c>
      <c r="O3413" t="str">
        <f t="shared" si="1116"/>
        <v>可交易</v>
      </c>
      <c r="P3413" s="2" t="str">
        <f t="shared" si="1117"/>
        <v/>
      </c>
      <c r="Q3413" s="2" t="str">
        <f t="shared" si="1118"/>
        <v/>
      </c>
      <c r="R3413" s="2">
        <f t="shared" si="1129"/>
        <v>1.7926229605966693</v>
      </c>
      <c r="S3413">
        <f t="shared" si="1130"/>
        <v>20</v>
      </c>
      <c r="T3413" s="1">
        <f t="shared" si="1119"/>
        <v>37886</v>
      </c>
      <c r="U3413" t="str">
        <f t="shared" si="1120"/>
        <v>可交易</v>
      </c>
      <c r="V3413" s="2" t="str">
        <f t="shared" si="1121"/>
        <v/>
      </c>
      <c r="W3413" s="2" t="str">
        <f t="shared" si="1122"/>
        <v/>
      </c>
      <c r="X3413" s="2">
        <f t="shared" si="1131"/>
        <v>1.3372604961961396</v>
      </c>
      <c r="Y3413">
        <f t="shared" si="1132"/>
        <v>12</v>
      </c>
    </row>
    <row r="3414" spans="1:25" x14ac:dyDescent="0.3">
      <c r="A3414" s="1">
        <v>37964</v>
      </c>
      <c r="B3414">
        <v>1060.1800539999999</v>
      </c>
      <c r="C3414">
        <v>17.63</v>
      </c>
      <c r="D3414">
        <v>17.378898689804799</v>
      </c>
      <c r="E3414">
        <f t="shared" si="1113"/>
        <v>0.25110131019519955</v>
      </c>
      <c r="F3414" t="str">
        <f t="shared" si="1114"/>
        <v/>
      </c>
      <c r="G3414" t="str">
        <f t="shared" si="1123"/>
        <v/>
      </c>
      <c r="H3414">
        <f t="shared" si="1124"/>
        <v>1.0899999999999999</v>
      </c>
      <c r="I3414">
        <f t="shared" si="1125"/>
        <v>-9.1199950000000172</v>
      </c>
      <c r="J3414">
        <f t="shared" si="1126"/>
        <v>-8.366967889908274</v>
      </c>
      <c r="K3414" t="str">
        <f t="shared" si="1127"/>
        <v/>
      </c>
      <c r="L3414" s="2" t="str">
        <f t="shared" si="1133"/>
        <v/>
      </c>
      <c r="M3414" t="str">
        <f t="shared" si="1128"/>
        <v/>
      </c>
      <c r="N3414" s="1">
        <f t="shared" si="1115"/>
        <v>37560</v>
      </c>
      <c r="O3414" t="str">
        <f t="shared" si="1116"/>
        <v>可交易</v>
      </c>
      <c r="P3414" s="2" t="str">
        <f t="shared" si="1117"/>
        <v/>
      </c>
      <c r="Q3414" s="2" t="str">
        <f t="shared" si="1118"/>
        <v/>
      </c>
      <c r="R3414" s="2">
        <f t="shared" si="1129"/>
        <v>1.7926229605966693</v>
      </c>
      <c r="S3414">
        <f t="shared" si="1130"/>
        <v>20</v>
      </c>
      <c r="T3414" s="1">
        <f t="shared" si="1119"/>
        <v>37886</v>
      </c>
      <c r="U3414" t="str">
        <f t="shared" si="1120"/>
        <v>可交易</v>
      </c>
      <c r="V3414" s="2" t="str">
        <f t="shared" si="1121"/>
        <v/>
      </c>
      <c r="W3414" s="2" t="str">
        <f t="shared" si="1122"/>
        <v/>
      </c>
      <c r="X3414" s="2">
        <f t="shared" si="1131"/>
        <v>1.3372604961961396</v>
      </c>
      <c r="Y3414">
        <f t="shared" si="1132"/>
        <v>12</v>
      </c>
    </row>
    <row r="3415" spans="1:25" x14ac:dyDescent="0.3">
      <c r="A3415" s="1">
        <v>37965</v>
      </c>
      <c r="B3415">
        <v>1059.0500489999999</v>
      </c>
      <c r="C3415">
        <v>17.87</v>
      </c>
      <c r="D3415">
        <v>17.918150975496602</v>
      </c>
      <c r="E3415">
        <f t="shared" si="1113"/>
        <v>-4.8150975496600523E-2</v>
      </c>
      <c r="F3415" t="str">
        <f t="shared" si="1114"/>
        <v/>
      </c>
      <c r="G3415" t="str">
        <f t="shared" si="1123"/>
        <v/>
      </c>
      <c r="H3415">
        <f t="shared" si="1124"/>
        <v>0.24000000000000199</v>
      </c>
      <c r="I3415">
        <f t="shared" si="1125"/>
        <v>-1.1300049999999828</v>
      </c>
      <c r="J3415">
        <f t="shared" si="1126"/>
        <v>-4.708354166666556</v>
      </c>
      <c r="K3415" t="str">
        <f t="shared" si="1127"/>
        <v/>
      </c>
      <c r="L3415" s="2" t="str">
        <f t="shared" si="1133"/>
        <v/>
      </c>
      <c r="M3415" t="str">
        <f t="shared" si="1128"/>
        <v/>
      </c>
      <c r="N3415" s="1">
        <f t="shared" si="1115"/>
        <v>37560</v>
      </c>
      <c r="O3415" t="str">
        <f t="shared" si="1116"/>
        <v>可交易</v>
      </c>
      <c r="P3415" s="2" t="str">
        <f t="shared" si="1117"/>
        <v/>
      </c>
      <c r="Q3415" s="2" t="str">
        <f t="shared" si="1118"/>
        <v/>
      </c>
      <c r="R3415" s="2">
        <f t="shared" si="1129"/>
        <v>1.7926229605966693</v>
      </c>
      <c r="S3415">
        <f t="shared" si="1130"/>
        <v>20</v>
      </c>
      <c r="T3415" s="1">
        <f t="shared" si="1119"/>
        <v>37886</v>
      </c>
      <c r="U3415" t="str">
        <f t="shared" si="1120"/>
        <v>可交易</v>
      </c>
      <c r="V3415" s="2" t="str">
        <f t="shared" si="1121"/>
        <v/>
      </c>
      <c r="W3415" s="2" t="str">
        <f t="shared" si="1122"/>
        <v/>
      </c>
      <c r="X3415" s="2">
        <f t="shared" si="1131"/>
        <v>1.3372604961961396</v>
      </c>
      <c r="Y3415">
        <f t="shared" si="1132"/>
        <v>12</v>
      </c>
    </row>
    <row r="3416" spans="1:25" x14ac:dyDescent="0.3">
      <c r="A3416" s="1">
        <v>37966</v>
      </c>
      <c r="B3416">
        <v>1071.209961</v>
      </c>
      <c r="C3416">
        <v>16.73</v>
      </c>
      <c r="D3416">
        <v>16.837147952217599</v>
      </c>
      <c r="E3416">
        <f t="shared" si="1113"/>
        <v>-0.10714795221759843</v>
      </c>
      <c r="F3416" t="str">
        <f t="shared" si="1114"/>
        <v/>
      </c>
      <c r="G3416" t="str">
        <f t="shared" si="1123"/>
        <v/>
      </c>
      <c r="H3416">
        <f t="shared" si="1124"/>
        <v>-1.1400000000000006</v>
      </c>
      <c r="I3416">
        <f t="shared" si="1125"/>
        <v>12.159912000000077</v>
      </c>
      <c r="J3416">
        <f t="shared" si="1126"/>
        <v>-10.666589473684272</v>
      </c>
      <c r="K3416" t="str">
        <f t="shared" si="1127"/>
        <v/>
      </c>
      <c r="L3416" s="2" t="str">
        <f t="shared" si="1133"/>
        <v/>
      </c>
      <c r="M3416" t="str">
        <f t="shared" si="1128"/>
        <v/>
      </c>
      <c r="N3416" s="1">
        <f t="shared" si="1115"/>
        <v>37560</v>
      </c>
      <c r="O3416" t="str">
        <f t="shared" si="1116"/>
        <v>可交易</v>
      </c>
      <c r="P3416" s="2" t="str">
        <f t="shared" si="1117"/>
        <v/>
      </c>
      <c r="Q3416" s="2" t="str">
        <f t="shared" si="1118"/>
        <v/>
      </c>
      <c r="R3416" s="2">
        <f t="shared" si="1129"/>
        <v>1.7926229605966693</v>
      </c>
      <c r="S3416">
        <f t="shared" si="1130"/>
        <v>20</v>
      </c>
      <c r="T3416" s="1">
        <f t="shared" si="1119"/>
        <v>37886</v>
      </c>
      <c r="U3416" t="str">
        <f t="shared" si="1120"/>
        <v>可交易</v>
      </c>
      <c r="V3416" s="2" t="str">
        <f t="shared" si="1121"/>
        <v/>
      </c>
      <c r="W3416" s="2" t="str">
        <f t="shared" si="1122"/>
        <v/>
      </c>
      <c r="X3416" s="2">
        <f t="shared" si="1131"/>
        <v>1.3372604961961396</v>
      </c>
      <c r="Y3416">
        <f t="shared" si="1132"/>
        <v>12</v>
      </c>
    </row>
    <row r="3417" spans="1:25" x14ac:dyDescent="0.3">
      <c r="A3417" s="1">
        <v>37967</v>
      </c>
      <c r="B3417">
        <v>1074.1400149999999</v>
      </c>
      <c r="C3417">
        <v>16.41</v>
      </c>
      <c r="D3417">
        <v>16.631682021392798</v>
      </c>
      <c r="E3417">
        <f t="shared" si="1113"/>
        <v>-0.22168202139279813</v>
      </c>
      <c r="F3417" t="str">
        <f t="shared" si="1114"/>
        <v/>
      </c>
      <c r="G3417" t="str">
        <f t="shared" si="1123"/>
        <v/>
      </c>
      <c r="H3417">
        <f t="shared" si="1124"/>
        <v>-0.32000000000000028</v>
      </c>
      <c r="I3417">
        <f t="shared" si="1125"/>
        <v>2.9300539999999273</v>
      </c>
      <c r="J3417">
        <f t="shared" si="1126"/>
        <v>-9.156418749999764</v>
      </c>
      <c r="K3417" t="str">
        <f t="shared" si="1127"/>
        <v/>
      </c>
      <c r="L3417" s="2" t="str">
        <f t="shared" si="1133"/>
        <v/>
      </c>
      <c r="M3417" t="str">
        <f t="shared" si="1128"/>
        <v/>
      </c>
      <c r="N3417" s="1">
        <f t="shared" si="1115"/>
        <v>37560</v>
      </c>
      <c r="O3417" t="str">
        <f t="shared" si="1116"/>
        <v>可交易</v>
      </c>
      <c r="P3417" s="2" t="str">
        <f t="shared" si="1117"/>
        <v/>
      </c>
      <c r="Q3417" s="2" t="str">
        <f t="shared" si="1118"/>
        <v/>
      </c>
      <c r="R3417" s="2">
        <f t="shared" si="1129"/>
        <v>1.7926229605966693</v>
      </c>
      <c r="S3417">
        <f t="shared" si="1130"/>
        <v>20</v>
      </c>
      <c r="T3417" s="1">
        <f t="shared" si="1119"/>
        <v>37886</v>
      </c>
      <c r="U3417" t="str">
        <f t="shared" si="1120"/>
        <v>可交易</v>
      </c>
      <c r="V3417" s="2" t="str">
        <f t="shared" si="1121"/>
        <v/>
      </c>
      <c r="W3417" s="2" t="str">
        <f t="shared" si="1122"/>
        <v/>
      </c>
      <c r="X3417" s="2">
        <f t="shared" si="1131"/>
        <v>1.3372604961961396</v>
      </c>
      <c r="Y3417">
        <f t="shared" si="1132"/>
        <v>12</v>
      </c>
    </row>
    <row r="3418" spans="1:25" x14ac:dyDescent="0.3">
      <c r="A3418" s="1">
        <v>37970</v>
      </c>
      <c r="B3418">
        <v>1068.040039</v>
      </c>
      <c r="C3418">
        <v>17.23</v>
      </c>
      <c r="D3418">
        <v>16.911494420362001</v>
      </c>
      <c r="E3418">
        <f t="shared" si="1113"/>
        <v>0.31850557963799986</v>
      </c>
      <c r="F3418" t="str">
        <f t="shared" si="1114"/>
        <v/>
      </c>
      <c r="G3418" t="str">
        <f t="shared" si="1123"/>
        <v/>
      </c>
      <c r="H3418">
        <f t="shared" si="1124"/>
        <v>0.82000000000000028</v>
      </c>
      <c r="I3418">
        <f t="shared" si="1125"/>
        <v>-6.0999759999999696</v>
      </c>
      <c r="J3418">
        <f t="shared" si="1126"/>
        <v>-7.4389951219511801</v>
      </c>
      <c r="K3418" t="str">
        <f t="shared" si="1127"/>
        <v/>
      </c>
      <c r="L3418" s="2" t="str">
        <f t="shared" si="1133"/>
        <v/>
      </c>
      <c r="M3418" t="str">
        <f t="shared" si="1128"/>
        <v/>
      </c>
      <c r="N3418" s="1">
        <f t="shared" si="1115"/>
        <v>37560</v>
      </c>
      <c r="O3418" t="str">
        <f t="shared" si="1116"/>
        <v>可交易</v>
      </c>
      <c r="P3418" s="2" t="str">
        <f t="shared" si="1117"/>
        <v/>
      </c>
      <c r="Q3418" s="2" t="str">
        <f t="shared" si="1118"/>
        <v/>
      </c>
      <c r="R3418" s="2">
        <f t="shared" si="1129"/>
        <v>1.7926229605966693</v>
      </c>
      <c r="S3418">
        <f t="shared" si="1130"/>
        <v>20</v>
      </c>
      <c r="T3418" s="1">
        <f t="shared" si="1119"/>
        <v>37886</v>
      </c>
      <c r="U3418" t="str">
        <f t="shared" si="1120"/>
        <v>可交易</v>
      </c>
      <c r="V3418" s="2" t="str">
        <f t="shared" si="1121"/>
        <v/>
      </c>
      <c r="W3418" s="2" t="str">
        <f t="shared" si="1122"/>
        <v/>
      </c>
      <c r="X3418" s="2">
        <f t="shared" si="1131"/>
        <v>1.3372604961961396</v>
      </c>
      <c r="Y3418">
        <f t="shared" si="1132"/>
        <v>12</v>
      </c>
    </row>
    <row r="3419" spans="1:25" x14ac:dyDescent="0.3">
      <c r="A3419" s="1">
        <v>37971</v>
      </c>
      <c r="B3419">
        <v>1075.130005</v>
      </c>
      <c r="C3419">
        <v>15.93</v>
      </c>
      <c r="D3419">
        <v>16.261519961096599</v>
      </c>
      <c r="E3419">
        <f t="shared" si="1113"/>
        <v>-0.33151996109659976</v>
      </c>
      <c r="F3419" t="str">
        <f t="shared" si="1114"/>
        <v/>
      </c>
      <c r="G3419" t="str">
        <f t="shared" si="1123"/>
        <v/>
      </c>
      <c r="H3419">
        <f t="shared" si="1124"/>
        <v>-1.3000000000000007</v>
      </c>
      <c r="I3419">
        <f t="shared" si="1125"/>
        <v>7.089966000000004</v>
      </c>
      <c r="J3419">
        <f t="shared" si="1126"/>
        <v>-5.4538200000000003</v>
      </c>
      <c r="K3419" t="str">
        <f t="shared" si="1127"/>
        <v/>
      </c>
      <c r="L3419" s="2" t="str">
        <f t="shared" si="1133"/>
        <v/>
      </c>
      <c r="M3419" t="str">
        <f t="shared" si="1128"/>
        <v/>
      </c>
      <c r="N3419" s="1">
        <f t="shared" si="1115"/>
        <v>37560</v>
      </c>
      <c r="O3419" t="str">
        <f t="shared" si="1116"/>
        <v>可交易</v>
      </c>
      <c r="P3419" s="2" t="str">
        <f t="shared" si="1117"/>
        <v/>
      </c>
      <c r="Q3419" s="2" t="str">
        <f t="shared" si="1118"/>
        <v/>
      </c>
      <c r="R3419" s="2">
        <f t="shared" si="1129"/>
        <v>1.7926229605966693</v>
      </c>
      <c r="S3419">
        <f t="shared" si="1130"/>
        <v>20</v>
      </c>
      <c r="T3419" s="1">
        <f t="shared" si="1119"/>
        <v>37886</v>
      </c>
      <c r="U3419" t="str">
        <f t="shared" si="1120"/>
        <v>可交易</v>
      </c>
      <c r="V3419" s="2" t="str">
        <f t="shared" si="1121"/>
        <v/>
      </c>
      <c r="W3419" s="2" t="str">
        <f t="shared" si="1122"/>
        <v/>
      </c>
      <c r="X3419" s="2">
        <f t="shared" si="1131"/>
        <v>1.3372604961961396</v>
      </c>
      <c r="Y3419">
        <f t="shared" si="1132"/>
        <v>12</v>
      </c>
    </row>
    <row r="3420" spans="1:25" x14ac:dyDescent="0.3">
      <c r="A3420" s="1">
        <v>37972</v>
      </c>
      <c r="B3420">
        <v>1076.4799800000001</v>
      </c>
      <c r="C3420">
        <v>15.58</v>
      </c>
      <c r="D3420">
        <v>15.7936880409676</v>
      </c>
      <c r="E3420">
        <f t="shared" si="1113"/>
        <v>-0.2136880409676003</v>
      </c>
      <c r="F3420" t="str">
        <f t="shared" si="1114"/>
        <v/>
      </c>
      <c r="G3420" t="str">
        <f t="shared" si="1123"/>
        <v/>
      </c>
      <c r="H3420">
        <f t="shared" si="1124"/>
        <v>-0.34999999999999964</v>
      </c>
      <c r="I3420">
        <f t="shared" si="1125"/>
        <v>1.3499750000000859</v>
      </c>
      <c r="J3420">
        <f t="shared" si="1126"/>
        <v>-3.8570714285716776</v>
      </c>
      <c r="K3420" t="str">
        <f t="shared" si="1127"/>
        <v/>
      </c>
      <c r="L3420" s="2" t="str">
        <f t="shared" si="1133"/>
        <v/>
      </c>
      <c r="M3420" t="str">
        <f t="shared" si="1128"/>
        <v/>
      </c>
      <c r="N3420" s="1">
        <f t="shared" si="1115"/>
        <v>37560</v>
      </c>
      <c r="O3420" t="str">
        <f t="shared" si="1116"/>
        <v>可交易</v>
      </c>
      <c r="P3420" s="2" t="str">
        <f t="shared" si="1117"/>
        <v/>
      </c>
      <c r="Q3420" s="2" t="str">
        <f t="shared" si="1118"/>
        <v/>
      </c>
      <c r="R3420" s="2">
        <f t="shared" si="1129"/>
        <v>1.7926229605966693</v>
      </c>
      <c r="S3420">
        <f t="shared" si="1130"/>
        <v>20</v>
      </c>
      <c r="T3420" s="1">
        <f t="shared" si="1119"/>
        <v>37886</v>
      </c>
      <c r="U3420" t="str">
        <f t="shared" si="1120"/>
        <v>可交易</v>
      </c>
      <c r="V3420" s="2" t="str">
        <f t="shared" si="1121"/>
        <v/>
      </c>
      <c r="W3420" s="2" t="str">
        <f t="shared" si="1122"/>
        <v/>
      </c>
      <c r="X3420" s="2">
        <f t="shared" si="1131"/>
        <v>1.3372604961961396</v>
      </c>
      <c r="Y3420">
        <f t="shared" si="1132"/>
        <v>12</v>
      </c>
    </row>
    <row r="3421" spans="1:25" x14ac:dyDescent="0.3">
      <c r="A3421" s="1">
        <v>37973</v>
      </c>
      <c r="B3421">
        <v>1089.1800539999999</v>
      </c>
      <c r="C3421">
        <v>16.16</v>
      </c>
      <c r="D3421">
        <v>15.294685822629599</v>
      </c>
      <c r="E3421">
        <f t="shared" si="1113"/>
        <v>0.86531417737040073</v>
      </c>
      <c r="F3421" t="str">
        <f t="shared" si="1114"/>
        <v/>
      </c>
      <c r="G3421" t="str">
        <f t="shared" si="1123"/>
        <v/>
      </c>
      <c r="H3421">
        <f t="shared" si="1124"/>
        <v>0.58000000000000007</v>
      </c>
      <c r="I3421">
        <f t="shared" si="1125"/>
        <v>12.700073999999859</v>
      </c>
      <c r="J3421">
        <f t="shared" si="1126"/>
        <v>21.896679310344581</v>
      </c>
      <c r="K3421" t="str">
        <f t="shared" si="1127"/>
        <v/>
      </c>
      <c r="L3421" s="2" t="str">
        <f t="shared" si="1133"/>
        <v/>
      </c>
      <c r="M3421" t="str">
        <f t="shared" si="1128"/>
        <v/>
      </c>
      <c r="N3421" s="1">
        <f t="shared" si="1115"/>
        <v>37560</v>
      </c>
      <c r="O3421" t="str">
        <f t="shared" si="1116"/>
        <v>可交易</v>
      </c>
      <c r="P3421" s="2" t="str">
        <f t="shared" si="1117"/>
        <v/>
      </c>
      <c r="Q3421" s="2" t="str">
        <f t="shared" si="1118"/>
        <v/>
      </c>
      <c r="R3421" s="2">
        <f t="shared" si="1129"/>
        <v>1.7926229605966693</v>
      </c>
      <c r="S3421">
        <f t="shared" si="1130"/>
        <v>20</v>
      </c>
      <c r="T3421" s="1">
        <f t="shared" si="1119"/>
        <v>37886</v>
      </c>
      <c r="U3421" t="str">
        <f t="shared" si="1120"/>
        <v>可交易</v>
      </c>
      <c r="V3421" s="2" t="str">
        <f t="shared" si="1121"/>
        <v/>
      </c>
      <c r="W3421" s="2" t="str">
        <f t="shared" si="1122"/>
        <v/>
      </c>
      <c r="X3421" s="2">
        <f t="shared" si="1131"/>
        <v>1.3372604961961396</v>
      </c>
      <c r="Y3421">
        <f t="shared" si="1132"/>
        <v>12</v>
      </c>
    </row>
    <row r="3422" spans="1:25" x14ac:dyDescent="0.3">
      <c r="A3422" s="1">
        <v>37974</v>
      </c>
      <c r="B3422">
        <v>1088.660034</v>
      </c>
      <c r="C3422">
        <v>16.420000000000002</v>
      </c>
      <c r="D3422">
        <v>15.854230758106899</v>
      </c>
      <c r="E3422">
        <f t="shared" si="1113"/>
        <v>0.5657692418931024</v>
      </c>
      <c r="F3422" t="str">
        <f t="shared" si="1114"/>
        <v/>
      </c>
      <c r="G3422" t="str">
        <f t="shared" si="1123"/>
        <v/>
      </c>
      <c r="H3422">
        <f t="shared" si="1124"/>
        <v>0.26000000000000156</v>
      </c>
      <c r="I3422">
        <f t="shared" si="1125"/>
        <v>-0.52001999999993131</v>
      </c>
      <c r="J3422">
        <f t="shared" si="1126"/>
        <v>-2.0000769230766471</v>
      </c>
      <c r="K3422" t="str">
        <f t="shared" si="1127"/>
        <v/>
      </c>
      <c r="L3422" s="2" t="str">
        <f t="shared" si="1133"/>
        <v/>
      </c>
      <c r="M3422" t="str">
        <f t="shared" si="1128"/>
        <v/>
      </c>
      <c r="N3422" s="1">
        <f t="shared" si="1115"/>
        <v>37560</v>
      </c>
      <c r="O3422" t="str">
        <f t="shared" si="1116"/>
        <v>可交易</v>
      </c>
      <c r="P3422" s="2" t="str">
        <f t="shared" si="1117"/>
        <v/>
      </c>
      <c r="Q3422" s="2" t="str">
        <f t="shared" si="1118"/>
        <v/>
      </c>
      <c r="R3422" s="2">
        <f t="shared" si="1129"/>
        <v>1.7926229605966693</v>
      </c>
      <c r="S3422">
        <f t="shared" si="1130"/>
        <v>20</v>
      </c>
      <c r="T3422" s="1">
        <f t="shared" si="1119"/>
        <v>37886</v>
      </c>
      <c r="U3422" t="str">
        <f t="shared" si="1120"/>
        <v>可交易</v>
      </c>
      <c r="V3422" s="2" t="str">
        <f t="shared" si="1121"/>
        <v/>
      </c>
      <c r="W3422" s="2" t="str">
        <f t="shared" si="1122"/>
        <v/>
      </c>
      <c r="X3422" s="2">
        <f t="shared" si="1131"/>
        <v>1.3372604961961396</v>
      </c>
      <c r="Y3422">
        <f t="shared" si="1132"/>
        <v>12</v>
      </c>
    </row>
    <row r="3423" spans="1:25" x14ac:dyDescent="0.3">
      <c r="A3423" s="1">
        <v>37977</v>
      </c>
      <c r="B3423">
        <v>1092.9399410000001</v>
      </c>
      <c r="C3423">
        <v>16.940000000000001</v>
      </c>
      <c r="D3423">
        <v>16.776533561228501</v>
      </c>
      <c r="E3423">
        <f t="shared" si="1113"/>
        <v>0.16346643877150058</v>
      </c>
      <c r="F3423" t="str">
        <f t="shared" si="1114"/>
        <v/>
      </c>
      <c r="G3423" t="str">
        <f t="shared" si="1123"/>
        <v/>
      </c>
      <c r="H3423">
        <f t="shared" si="1124"/>
        <v>0.51999999999999957</v>
      </c>
      <c r="I3423">
        <f t="shared" si="1125"/>
        <v>4.2799070000000938</v>
      </c>
      <c r="J3423">
        <f t="shared" si="1126"/>
        <v>8.2305903846155726</v>
      </c>
      <c r="K3423" t="str">
        <f t="shared" si="1127"/>
        <v/>
      </c>
      <c r="L3423" s="2" t="str">
        <f t="shared" si="1133"/>
        <v/>
      </c>
      <c r="M3423" t="str">
        <f t="shared" si="1128"/>
        <v/>
      </c>
      <c r="N3423" s="1">
        <f t="shared" si="1115"/>
        <v>37560</v>
      </c>
      <c r="O3423" t="str">
        <f t="shared" si="1116"/>
        <v>可交易</v>
      </c>
      <c r="P3423" s="2" t="str">
        <f t="shared" si="1117"/>
        <v/>
      </c>
      <c r="Q3423" s="2" t="str">
        <f t="shared" si="1118"/>
        <v/>
      </c>
      <c r="R3423" s="2">
        <f t="shared" si="1129"/>
        <v>1.7926229605966693</v>
      </c>
      <c r="S3423">
        <f t="shared" si="1130"/>
        <v>20</v>
      </c>
      <c r="T3423" s="1">
        <f t="shared" si="1119"/>
        <v>37886</v>
      </c>
      <c r="U3423" t="str">
        <f t="shared" si="1120"/>
        <v>可交易</v>
      </c>
      <c r="V3423" s="2" t="str">
        <f t="shared" si="1121"/>
        <v/>
      </c>
      <c r="W3423" s="2" t="str">
        <f t="shared" si="1122"/>
        <v/>
      </c>
      <c r="X3423" s="2">
        <f t="shared" si="1131"/>
        <v>1.3372604961961396</v>
      </c>
      <c r="Y3423">
        <f t="shared" si="1132"/>
        <v>12</v>
      </c>
    </row>
    <row r="3424" spans="1:25" x14ac:dyDescent="0.3">
      <c r="A3424" s="1">
        <v>37978</v>
      </c>
      <c r="B3424">
        <v>1096.0200199999999</v>
      </c>
      <c r="C3424">
        <v>16.489999999999998</v>
      </c>
      <c r="D3424">
        <v>16.541675596416301</v>
      </c>
      <c r="E3424">
        <f t="shared" si="1113"/>
        <v>-5.1675596416302483E-2</v>
      </c>
      <c r="F3424" t="str">
        <f t="shared" si="1114"/>
        <v/>
      </c>
      <c r="G3424" t="str">
        <f t="shared" si="1123"/>
        <v/>
      </c>
      <c r="H3424">
        <f t="shared" si="1124"/>
        <v>-0.45000000000000284</v>
      </c>
      <c r="I3424">
        <f t="shared" si="1125"/>
        <v>3.0800789999998415</v>
      </c>
      <c r="J3424">
        <f t="shared" si="1126"/>
        <v>-6.8446199999996047</v>
      </c>
      <c r="K3424" t="str">
        <f t="shared" si="1127"/>
        <v/>
      </c>
      <c r="L3424" s="2" t="str">
        <f t="shared" si="1133"/>
        <v/>
      </c>
      <c r="M3424" t="str">
        <f t="shared" si="1128"/>
        <v/>
      </c>
      <c r="N3424" s="1">
        <f t="shared" si="1115"/>
        <v>37560</v>
      </c>
      <c r="O3424" t="str">
        <f t="shared" si="1116"/>
        <v>可交易</v>
      </c>
      <c r="P3424" s="2" t="str">
        <f t="shared" si="1117"/>
        <v/>
      </c>
      <c r="Q3424" s="2" t="str">
        <f t="shared" si="1118"/>
        <v/>
      </c>
      <c r="R3424" s="2">
        <f t="shared" si="1129"/>
        <v>1.7926229605966693</v>
      </c>
      <c r="S3424">
        <f t="shared" si="1130"/>
        <v>20</v>
      </c>
      <c r="T3424" s="1">
        <f t="shared" si="1119"/>
        <v>37886</v>
      </c>
      <c r="U3424" t="str">
        <f t="shared" si="1120"/>
        <v>可交易</v>
      </c>
      <c r="V3424" s="2" t="str">
        <f t="shared" si="1121"/>
        <v/>
      </c>
      <c r="W3424" s="2" t="str">
        <f t="shared" si="1122"/>
        <v/>
      </c>
      <c r="X3424" s="2">
        <f t="shared" si="1131"/>
        <v>1.3372604961961396</v>
      </c>
      <c r="Y3424">
        <f t="shared" si="1132"/>
        <v>12</v>
      </c>
    </row>
    <row r="3425" spans="1:25" x14ac:dyDescent="0.3">
      <c r="A3425" s="1">
        <v>37979</v>
      </c>
      <c r="B3425">
        <v>1094.040039</v>
      </c>
      <c r="C3425">
        <v>16.66</v>
      </c>
      <c r="D3425">
        <v>16.389876919277501</v>
      </c>
      <c r="E3425">
        <f t="shared" si="1113"/>
        <v>0.2701230807224988</v>
      </c>
      <c r="F3425" t="str">
        <f t="shared" si="1114"/>
        <v/>
      </c>
      <c r="G3425" t="str">
        <f t="shared" si="1123"/>
        <v/>
      </c>
      <c r="H3425">
        <f t="shared" si="1124"/>
        <v>0.17000000000000171</v>
      </c>
      <c r="I3425">
        <f t="shared" si="1125"/>
        <v>-1.9799809999999525</v>
      </c>
      <c r="J3425">
        <f t="shared" si="1126"/>
        <v>-11.646947058823134</v>
      </c>
      <c r="K3425" t="str">
        <f t="shared" si="1127"/>
        <v/>
      </c>
      <c r="L3425" s="2" t="str">
        <f t="shared" si="1133"/>
        <v/>
      </c>
      <c r="M3425" t="str">
        <f t="shared" si="1128"/>
        <v/>
      </c>
      <c r="N3425" s="1">
        <f t="shared" si="1115"/>
        <v>37560</v>
      </c>
      <c r="O3425" t="str">
        <f t="shared" si="1116"/>
        <v>可交易</v>
      </c>
      <c r="P3425" s="2" t="str">
        <f t="shared" si="1117"/>
        <v/>
      </c>
      <c r="Q3425" s="2" t="str">
        <f t="shared" si="1118"/>
        <v/>
      </c>
      <c r="R3425" s="2">
        <f t="shared" si="1129"/>
        <v>1.7926229605966693</v>
      </c>
      <c r="S3425">
        <f t="shared" si="1130"/>
        <v>20</v>
      </c>
      <c r="T3425" s="1">
        <f t="shared" si="1119"/>
        <v>37886</v>
      </c>
      <c r="U3425" t="str">
        <f t="shared" si="1120"/>
        <v>可交易</v>
      </c>
      <c r="V3425" s="2" t="str">
        <f t="shared" si="1121"/>
        <v/>
      </c>
      <c r="W3425" s="2" t="str">
        <f t="shared" si="1122"/>
        <v/>
      </c>
      <c r="X3425" s="2">
        <f t="shared" si="1131"/>
        <v>1.3372604961961396</v>
      </c>
      <c r="Y3425">
        <f t="shared" si="1132"/>
        <v>12</v>
      </c>
    </row>
    <row r="3426" spans="1:25" x14ac:dyDescent="0.3">
      <c r="A3426" s="1">
        <v>37981</v>
      </c>
      <c r="B3426">
        <v>1095.8900149999999</v>
      </c>
      <c r="C3426">
        <v>17.45</v>
      </c>
      <c r="D3426">
        <v>17.0756615161505</v>
      </c>
      <c r="E3426">
        <f t="shared" si="1113"/>
        <v>0.37433848384949897</v>
      </c>
      <c r="F3426" t="str">
        <f t="shared" si="1114"/>
        <v/>
      </c>
      <c r="G3426" t="str">
        <f t="shared" si="1123"/>
        <v/>
      </c>
      <c r="H3426">
        <f t="shared" si="1124"/>
        <v>0.78999999999999915</v>
      </c>
      <c r="I3426">
        <f t="shared" si="1125"/>
        <v>1.8499759999999696</v>
      </c>
      <c r="J3426">
        <f t="shared" si="1126"/>
        <v>2.3417417721518627</v>
      </c>
      <c r="K3426" t="str">
        <f t="shared" si="1127"/>
        <v/>
      </c>
      <c r="L3426" s="2" t="str">
        <f t="shared" si="1133"/>
        <v/>
      </c>
      <c r="M3426" t="str">
        <f t="shared" si="1128"/>
        <v/>
      </c>
      <c r="N3426" s="1">
        <f t="shared" si="1115"/>
        <v>37560</v>
      </c>
      <c r="O3426" t="str">
        <f t="shared" si="1116"/>
        <v>可交易</v>
      </c>
      <c r="P3426" s="2" t="str">
        <f t="shared" si="1117"/>
        <v/>
      </c>
      <c r="Q3426" s="2" t="str">
        <f t="shared" si="1118"/>
        <v/>
      </c>
      <c r="R3426" s="2">
        <f t="shared" si="1129"/>
        <v>1.7926229605966693</v>
      </c>
      <c r="S3426">
        <f t="shared" si="1130"/>
        <v>20</v>
      </c>
      <c r="T3426" s="1">
        <f t="shared" si="1119"/>
        <v>37886</v>
      </c>
      <c r="U3426" t="str">
        <f t="shared" si="1120"/>
        <v>可交易</v>
      </c>
      <c r="V3426" s="2" t="str">
        <f t="shared" si="1121"/>
        <v/>
      </c>
      <c r="W3426" s="2" t="str">
        <f t="shared" si="1122"/>
        <v/>
      </c>
      <c r="X3426" s="2">
        <f t="shared" si="1131"/>
        <v>1.3372604961961396</v>
      </c>
      <c r="Y3426">
        <f t="shared" si="1132"/>
        <v>12</v>
      </c>
    </row>
    <row r="3427" spans="1:25" x14ac:dyDescent="0.3">
      <c r="A3427" s="1">
        <v>37984</v>
      </c>
      <c r="B3427">
        <v>1109.4799800000001</v>
      </c>
      <c r="C3427">
        <v>17.09</v>
      </c>
      <c r="D3427">
        <v>17.185078429834299</v>
      </c>
      <c r="E3427">
        <f t="shared" si="1113"/>
        <v>-9.5078429834298817E-2</v>
      </c>
      <c r="F3427" t="str">
        <f t="shared" si="1114"/>
        <v/>
      </c>
      <c r="G3427" t="str">
        <f t="shared" si="1123"/>
        <v/>
      </c>
      <c r="H3427">
        <f t="shared" si="1124"/>
        <v>-0.35999999999999943</v>
      </c>
      <c r="I3427">
        <f t="shared" si="1125"/>
        <v>13.58996500000012</v>
      </c>
      <c r="J3427">
        <f t="shared" si="1126"/>
        <v>-37.749902777778175</v>
      </c>
      <c r="K3427" t="str">
        <f t="shared" si="1127"/>
        <v/>
      </c>
      <c r="L3427" s="2" t="str">
        <f t="shared" si="1133"/>
        <v/>
      </c>
      <c r="M3427" t="str">
        <f t="shared" si="1128"/>
        <v/>
      </c>
      <c r="N3427" s="1">
        <f t="shared" si="1115"/>
        <v>37560</v>
      </c>
      <c r="O3427" t="str">
        <f t="shared" si="1116"/>
        <v>可交易</v>
      </c>
      <c r="P3427" s="2" t="str">
        <f t="shared" si="1117"/>
        <v/>
      </c>
      <c r="Q3427" s="2" t="str">
        <f t="shared" si="1118"/>
        <v/>
      </c>
      <c r="R3427" s="2">
        <f t="shared" si="1129"/>
        <v>1.7926229605966693</v>
      </c>
      <c r="S3427">
        <f t="shared" si="1130"/>
        <v>20</v>
      </c>
      <c r="T3427" s="1">
        <f t="shared" si="1119"/>
        <v>37886</v>
      </c>
      <c r="U3427" t="str">
        <f t="shared" si="1120"/>
        <v>可交易</v>
      </c>
      <c r="V3427" s="2" t="str">
        <f t="shared" si="1121"/>
        <v/>
      </c>
      <c r="W3427" s="2" t="str">
        <f t="shared" si="1122"/>
        <v/>
      </c>
      <c r="X3427" s="2">
        <f t="shared" si="1131"/>
        <v>1.3372604961961396</v>
      </c>
      <c r="Y3427">
        <f t="shared" si="1132"/>
        <v>12</v>
      </c>
    </row>
    <row r="3428" spans="1:25" x14ac:dyDescent="0.3">
      <c r="A3428" s="1">
        <v>37985</v>
      </c>
      <c r="B3428">
        <v>1109.6400149999999</v>
      </c>
      <c r="C3428">
        <v>17.68</v>
      </c>
      <c r="D3428">
        <v>17.659115287019102</v>
      </c>
      <c r="E3428">
        <f t="shared" si="1113"/>
        <v>2.0884712980898001E-2</v>
      </c>
      <c r="F3428" t="str">
        <f t="shared" si="1114"/>
        <v/>
      </c>
      <c r="G3428" t="str">
        <f t="shared" si="1123"/>
        <v/>
      </c>
      <c r="H3428">
        <f t="shared" si="1124"/>
        <v>0.58999999999999986</v>
      </c>
      <c r="I3428">
        <f t="shared" si="1125"/>
        <v>0.1600349999998798</v>
      </c>
      <c r="J3428">
        <f t="shared" si="1126"/>
        <v>0.27124576271166073</v>
      </c>
      <c r="K3428" t="str">
        <f t="shared" si="1127"/>
        <v/>
      </c>
      <c r="L3428" s="2" t="str">
        <f t="shared" si="1133"/>
        <v/>
      </c>
      <c r="M3428" t="str">
        <f t="shared" si="1128"/>
        <v/>
      </c>
      <c r="N3428" s="1">
        <f t="shared" si="1115"/>
        <v>37560</v>
      </c>
      <c r="O3428" t="str">
        <f t="shared" si="1116"/>
        <v>可交易</v>
      </c>
      <c r="P3428" s="2" t="str">
        <f t="shared" si="1117"/>
        <v/>
      </c>
      <c r="Q3428" s="2" t="str">
        <f t="shared" si="1118"/>
        <v/>
      </c>
      <c r="R3428" s="2">
        <f t="shared" si="1129"/>
        <v>1.7926229605966693</v>
      </c>
      <c r="S3428">
        <f t="shared" si="1130"/>
        <v>20</v>
      </c>
      <c r="T3428" s="1">
        <f t="shared" si="1119"/>
        <v>37886</v>
      </c>
      <c r="U3428" t="str">
        <f t="shared" si="1120"/>
        <v>可交易</v>
      </c>
      <c r="V3428" s="2" t="str">
        <f t="shared" si="1121"/>
        <v/>
      </c>
      <c r="W3428" s="2" t="str">
        <f t="shared" si="1122"/>
        <v/>
      </c>
      <c r="X3428" s="2">
        <f t="shared" si="1131"/>
        <v>1.3372604961961396</v>
      </c>
      <c r="Y3428">
        <f t="shared" si="1132"/>
        <v>12</v>
      </c>
    </row>
    <row r="3429" spans="1:25" x14ac:dyDescent="0.3">
      <c r="A3429" s="1">
        <v>37986</v>
      </c>
      <c r="B3429">
        <v>1111.920044</v>
      </c>
      <c r="C3429">
        <v>18.309999999999999</v>
      </c>
      <c r="D3429">
        <v>18.3289078565154</v>
      </c>
      <c r="E3429">
        <f t="shared" si="1113"/>
        <v>-1.8907856515401278E-2</v>
      </c>
      <c r="F3429" t="str">
        <f t="shared" si="1114"/>
        <v/>
      </c>
      <c r="G3429" t="str">
        <f t="shared" si="1123"/>
        <v/>
      </c>
      <c r="H3429">
        <f t="shared" si="1124"/>
        <v>0.62999999999999901</v>
      </c>
      <c r="I3429">
        <f t="shared" si="1125"/>
        <v>2.2800290000000132</v>
      </c>
      <c r="J3429">
        <f t="shared" si="1126"/>
        <v>3.6190936507936775</v>
      </c>
      <c r="K3429" t="str">
        <f t="shared" si="1127"/>
        <v/>
      </c>
      <c r="L3429" s="2" t="str">
        <f t="shared" si="1133"/>
        <v/>
      </c>
      <c r="M3429" t="str">
        <f t="shared" si="1128"/>
        <v/>
      </c>
      <c r="N3429" s="1">
        <f t="shared" si="1115"/>
        <v>37560</v>
      </c>
      <c r="O3429" t="str">
        <f t="shared" si="1116"/>
        <v>可交易</v>
      </c>
      <c r="P3429" s="2" t="str">
        <f t="shared" si="1117"/>
        <v/>
      </c>
      <c r="Q3429" s="2" t="str">
        <f t="shared" si="1118"/>
        <v/>
      </c>
      <c r="R3429" s="2">
        <f t="shared" si="1129"/>
        <v>1.7926229605966693</v>
      </c>
      <c r="S3429">
        <f t="shared" si="1130"/>
        <v>20</v>
      </c>
      <c r="T3429" s="1">
        <f t="shared" si="1119"/>
        <v>37886</v>
      </c>
      <c r="U3429" t="str">
        <f t="shared" si="1120"/>
        <v>可交易</v>
      </c>
      <c r="V3429" s="2" t="str">
        <f t="shared" si="1121"/>
        <v/>
      </c>
      <c r="W3429" s="2" t="str">
        <f t="shared" si="1122"/>
        <v/>
      </c>
      <c r="X3429" s="2">
        <f t="shared" si="1131"/>
        <v>1.3372604961961396</v>
      </c>
      <c r="Y3429">
        <f t="shared" si="1132"/>
        <v>12</v>
      </c>
    </row>
    <row r="3430" spans="1:25" x14ac:dyDescent="0.3">
      <c r="A3430" s="1">
        <v>37988</v>
      </c>
      <c r="B3430">
        <v>1108.4799800000001</v>
      </c>
      <c r="C3430">
        <v>18.22</v>
      </c>
      <c r="D3430">
        <v>18.101255143687599</v>
      </c>
      <c r="E3430">
        <f t="shared" si="1113"/>
        <v>0.11874485631240006</v>
      </c>
      <c r="F3430" t="str">
        <f t="shared" si="1114"/>
        <v/>
      </c>
      <c r="G3430" t="str">
        <f t="shared" si="1123"/>
        <v/>
      </c>
      <c r="H3430">
        <f t="shared" si="1124"/>
        <v>-8.9999999999999858E-2</v>
      </c>
      <c r="I3430">
        <f t="shared" si="1125"/>
        <v>-3.440063999999893</v>
      </c>
      <c r="J3430">
        <f t="shared" si="1126"/>
        <v>38.222933333332207</v>
      </c>
      <c r="K3430" t="str">
        <f t="shared" si="1127"/>
        <v/>
      </c>
      <c r="L3430" s="2" t="str">
        <f t="shared" si="1133"/>
        <v/>
      </c>
      <c r="M3430" t="str">
        <f t="shared" si="1128"/>
        <v/>
      </c>
      <c r="N3430" s="1">
        <f t="shared" si="1115"/>
        <v>37560</v>
      </c>
      <c r="O3430" t="str">
        <f t="shared" si="1116"/>
        <v>可交易</v>
      </c>
      <c r="P3430" s="2" t="str">
        <f t="shared" si="1117"/>
        <v/>
      </c>
      <c r="Q3430" s="2" t="str">
        <f t="shared" si="1118"/>
        <v/>
      </c>
      <c r="R3430" s="2">
        <f t="shared" si="1129"/>
        <v>1.7926229605966693</v>
      </c>
      <c r="S3430">
        <f t="shared" si="1130"/>
        <v>20</v>
      </c>
      <c r="T3430" s="1">
        <f t="shared" si="1119"/>
        <v>37886</v>
      </c>
      <c r="U3430" t="str">
        <f t="shared" si="1120"/>
        <v>可交易</v>
      </c>
      <c r="V3430" s="2" t="str">
        <f t="shared" si="1121"/>
        <v/>
      </c>
      <c r="W3430" s="2" t="str">
        <f t="shared" si="1122"/>
        <v/>
      </c>
      <c r="X3430" s="2">
        <f t="shared" si="1131"/>
        <v>1.3372604961961396</v>
      </c>
      <c r="Y3430">
        <f t="shared" si="1132"/>
        <v>12</v>
      </c>
    </row>
    <row r="3431" spans="1:25" x14ac:dyDescent="0.3">
      <c r="A3431" s="1">
        <v>37991</v>
      </c>
      <c r="B3431">
        <v>1122.219971</v>
      </c>
      <c r="C3431">
        <v>17.489999999999998</v>
      </c>
      <c r="D3431">
        <v>17.6493729805714</v>
      </c>
      <c r="E3431">
        <f t="shared" si="1113"/>
        <v>-0.15937298057140126</v>
      </c>
      <c r="F3431" t="str">
        <f t="shared" si="1114"/>
        <v/>
      </c>
      <c r="G3431" t="str">
        <f t="shared" si="1123"/>
        <v/>
      </c>
      <c r="H3431">
        <f t="shared" si="1124"/>
        <v>-0.73000000000000043</v>
      </c>
      <c r="I3431">
        <f t="shared" si="1125"/>
        <v>13.739990999999918</v>
      </c>
      <c r="J3431">
        <f t="shared" si="1126"/>
        <v>-18.821905479451932</v>
      </c>
      <c r="K3431" t="str">
        <f t="shared" si="1127"/>
        <v/>
      </c>
      <c r="L3431" s="2" t="str">
        <f t="shared" si="1133"/>
        <v/>
      </c>
      <c r="M3431" t="str">
        <f t="shared" si="1128"/>
        <v/>
      </c>
      <c r="N3431" s="1">
        <f t="shared" si="1115"/>
        <v>37560</v>
      </c>
      <c r="O3431" t="str">
        <f t="shared" si="1116"/>
        <v>可交易</v>
      </c>
      <c r="P3431" s="2" t="str">
        <f t="shared" si="1117"/>
        <v/>
      </c>
      <c r="Q3431" s="2" t="str">
        <f t="shared" si="1118"/>
        <v/>
      </c>
      <c r="R3431" s="2">
        <f t="shared" si="1129"/>
        <v>1.7926229605966693</v>
      </c>
      <c r="S3431">
        <f t="shared" si="1130"/>
        <v>20</v>
      </c>
      <c r="T3431" s="1">
        <f t="shared" si="1119"/>
        <v>37886</v>
      </c>
      <c r="U3431" t="str">
        <f t="shared" si="1120"/>
        <v>可交易</v>
      </c>
      <c r="V3431" s="2" t="str">
        <f t="shared" si="1121"/>
        <v/>
      </c>
      <c r="W3431" s="2" t="str">
        <f t="shared" si="1122"/>
        <v/>
      </c>
      <c r="X3431" s="2">
        <f t="shared" si="1131"/>
        <v>1.3372604961961396</v>
      </c>
      <c r="Y3431">
        <f t="shared" si="1132"/>
        <v>12</v>
      </c>
    </row>
    <row r="3432" spans="1:25" x14ac:dyDescent="0.3">
      <c r="A3432" s="1">
        <v>37992</v>
      </c>
      <c r="B3432">
        <v>1123.670044</v>
      </c>
      <c r="C3432">
        <v>16.73</v>
      </c>
      <c r="D3432">
        <v>16.553264465568098</v>
      </c>
      <c r="E3432">
        <f t="shared" si="1113"/>
        <v>0.17673553443190215</v>
      </c>
      <c r="F3432" t="str">
        <f t="shared" si="1114"/>
        <v/>
      </c>
      <c r="G3432" t="str">
        <f t="shared" si="1123"/>
        <v/>
      </c>
      <c r="H3432">
        <f t="shared" si="1124"/>
        <v>-0.75999999999999801</v>
      </c>
      <c r="I3432">
        <f t="shared" si="1125"/>
        <v>1.4500729999999749</v>
      </c>
      <c r="J3432">
        <f t="shared" si="1126"/>
        <v>-1.9079907894736561</v>
      </c>
      <c r="K3432" t="str">
        <f t="shared" si="1127"/>
        <v/>
      </c>
      <c r="L3432" s="2" t="str">
        <f t="shared" si="1133"/>
        <v/>
      </c>
      <c r="M3432" t="str">
        <f t="shared" si="1128"/>
        <v/>
      </c>
      <c r="N3432" s="1">
        <f t="shared" si="1115"/>
        <v>37560</v>
      </c>
      <c r="O3432" t="str">
        <f t="shared" si="1116"/>
        <v>可交易</v>
      </c>
      <c r="P3432" s="2" t="str">
        <f t="shared" si="1117"/>
        <v/>
      </c>
      <c r="Q3432" s="2" t="str">
        <f t="shared" si="1118"/>
        <v/>
      </c>
      <c r="R3432" s="2">
        <f t="shared" si="1129"/>
        <v>1.7926229605966693</v>
      </c>
      <c r="S3432">
        <f t="shared" si="1130"/>
        <v>20</v>
      </c>
      <c r="T3432" s="1">
        <f t="shared" si="1119"/>
        <v>37886</v>
      </c>
      <c r="U3432" t="str">
        <f t="shared" si="1120"/>
        <v>可交易</v>
      </c>
      <c r="V3432" s="2" t="str">
        <f t="shared" si="1121"/>
        <v/>
      </c>
      <c r="W3432" s="2" t="str">
        <f t="shared" si="1122"/>
        <v/>
      </c>
      <c r="X3432" s="2">
        <f t="shared" si="1131"/>
        <v>1.3372604961961396</v>
      </c>
      <c r="Y3432">
        <f t="shared" si="1132"/>
        <v>12</v>
      </c>
    </row>
    <row r="3433" spans="1:25" x14ac:dyDescent="0.3">
      <c r="A3433" s="1">
        <v>37993</v>
      </c>
      <c r="B3433">
        <v>1126.329956</v>
      </c>
      <c r="C3433">
        <v>15.5</v>
      </c>
      <c r="D3433">
        <v>15.7517109240755</v>
      </c>
      <c r="E3433">
        <f t="shared" si="1113"/>
        <v>-0.25171092407549978</v>
      </c>
      <c r="F3433" t="str">
        <f t="shared" si="1114"/>
        <v/>
      </c>
      <c r="G3433" t="str">
        <f t="shared" si="1123"/>
        <v/>
      </c>
      <c r="H3433">
        <f t="shared" si="1124"/>
        <v>-1.2300000000000004</v>
      </c>
      <c r="I3433">
        <f t="shared" si="1125"/>
        <v>2.6599120000000767</v>
      </c>
      <c r="J3433">
        <f t="shared" si="1126"/>
        <v>-2.1625300813008748</v>
      </c>
      <c r="K3433" t="str">
        <f t="shared" si="1127"/>
        <v/>
      </c>
      <c r="L3433" s="2" t="str">
        <f t="shared" si="1133"/>
        <v/>
      </c>
      <c r="M3433" t="str">
        <f t="shared" si="1128"/>
        <v/>
      </c>
      <c r="N3433" s="1">
        <f t="shared" si="1115"/>
        <v>37560</v>
      </c>
      <c r="O3433" t="str">
        <f t="shared" si="1116"/>
        <v>可交易</v>
      </c>
      <c r="P3433" s="2" t="str">
        <f t="shared" si="1117"/>
        <v/>
      </c>
      <c r="Q3433" s="2" t="str">
        <f t="shared" si="1118"/>
        <v/>
      </c>
      <c r="R3433" s="2">
        <f t="shared" si="1129"/>
        <v>1.7926229605966693</v>
      </c>
      <c r="S3433">
        <f t="shared" si="1130"/>
        <v>20</v>
      </c>
      <c r="T3433" s="1">
        <f t="shared" si="1119"/>
        <v>37886</v>
      </c>
      <c r="U3433" t="str">
        <f t="shared" si="1120"/>
        <v>可交易</v>
      </c>
      <c r="V3433" s="2" t="str">
        <f t="shared" si="1121"/>
        <v/>
      </c>
      <c r="W3433" s="2" t="str">
        <f t="shared" si="1122"/>
        <v/>
      </c>
      <c r="X3433" s="2">
        <f t="shared" si="1131"/>
        <v>1.3372604961961396</v>
      </c>
      <c r="Y3433">
        <f t="shared" si="1132"/>
        <v>12</v>
      </c>
    </row>
    <row r="3434" spans="1:25" x14ac:dyDescent="0.3">
      <c r="A3434" s="1">
        <v>37994</v>
      </c>
      <c r="B3434">
        <v>1131.920044</v>
      </c>
      <c r="C3434">
        <v>15.61</v>
      </c>
      <c r="D3434">
        <v>15.533599400056501</v>
      </c>
      <c r="E3434">
        <f t="shared" si="1113"/>
        <v>7.6400599943498904E-2</v>
      </c>
      <c r="F3434" t="str">
        <f t="shared" si="1114"/>
        <v/>
      </c>
      <c r="G3434" t="str">
        <f t="shared" si="1123"/>
        <v/>
      </c>
      <c r="H3434">
        <f t="shared" si="1124"/>
        <v>0.10999999999999943</v>
      </c>
      <c r="I3434">
        <f t="shared" si="1125"/>
        <v>5.5900879999999233</v>
      </c>
      <c r="J3434">
        <f t="shared" si="1126"/>
        <v>50.818981818181385</v>
      </c>
      <c r="K3434" t="str">
        <f t="shared" si="1127"/>
        <v/>
      </c>
      <c r="L3434" s="2" t="str">
        <f t="shared" si="1133"/>
        <v/>
      </c>
      <c r="M3434" t="str">
        <f t="shared" si="1128"/>
        <v/>
      </c>
      <c r="N3434" s="1">
        <f t="shared" si="1115"/>
        <v>37560</v>
      </c>
      <c r="O3434" t="str">
        <f t="shared" si="1116"/>
        <v>可交易</v>
      </c>
      <c r="P3434" s="2" t="str">
        <f t="shared" si="1117"/>
        <v/>
      </c>
      <c r="Q3434" s="2" t="str">
        <f t="shared" si="1118"/>
        <v/>
      </c>
      <c r="R3434" s="2">
        <f t="shared" si="1129"/>
        <v>1.7926229605966693</v>
      </c>
      <c r="S3434">
        <f t="shared" si="1130"/>
        <v>20</v>
      </c>
      <c r="T3434" s="1">
        <f t="shared" si="1119"/>
        <v>37886</v>
      </c>
      <c r="U3434" t="str">
        <f t="shared" si="1120"/>
        <v>可交易</v>
      </c>
      <c r="V3434" s="2" t="str">
        <f t="shared" si="1121"/>
        <v/>
      </c>
      <c r="W3434" s="2" t="str">
        <f t="shared" si="1122"/>
        <v/>
      </c>
      <c r="X3434" s="2">
        <f t="shared" si="1131"/>
        <v>1.3372604961961396</v>
      </c>
      <c r="Y3434">
        <f t="shared" si="1132"/>
        <v>12</v>
      </c>
    </row>
    <row r="3435" spans="1:25" x14ac:dyDescent="0.3">
      <c r="A3435" s="1">
        <v>37995</v>
      </c>
      <c r="B3435">
        <v>1121.8599850000001</v>
      </c>
      <c r="C3435">
        <v>16.75</v>
      </c>
      <c r="D3435">
        <v>16.163171926286001</v>
      </c>
      <c r="E3435">
        <f t="shared" si="1113"/>
        <v>0.58682807371399903</v>
      </c>
      <c r="F3435" t="str">
        <f t="shared" si="1114"/>
        <v/>
      </c>
      <c r="G3435" t="str">
        <f t="shared" si="1123"/>
        <v/>
      </c>
      <c r="H3435">
        <f t="shared" si="1124"/>
        <v>1.1400000000000006</v>
      </c>
      <c r="I3435">
        <f t="shared" si="1125"/>
        <v>-10.06005899999991</v>
      </c>
      <c r="J3435">
        <f t="shared" si="1126"/>
        <v>-8.8246131578946532</v>
      </c>
      <c r="K3435" t="str">
        <f t="shared" si="1127"/>
        <v/>
      </c>
      <c r="L3435" s="2" t="str">
        <f t="shared" si="1133"/>
        <v/>
      </c>
      <c r="M3435" t="str">
        <f t="shared" si="1128"/>
        <v/>
      </c>
      <c r="N3435" s="1">
        <f t="shared" si="1115"/>
        <v>37560</v>
      </c>
      <c r="O3435" t="str">
        <f t="shared" si="1116"/>
        <v>可交易</v>
      </c>
      <c r="P3435" s="2" t="str">
        <f t="shared" si="1117"/>
        <v/>
      </c>
      <c r="Q3435" s="2" t="str">
        <f t="shared" si="1118"/>
        <v/>
      </c>
      <c r="R3435" s="2">
        <f t="shared" si="1129"/>
        <v>1.7926229605966693</v>
      </c>
      <c r="S3435">
        <f t="shared" si="1130"/>
        <v>20</v>
      </c>
      <c r="T3435" s="1">
        <f t="shared" si="1119"/>
        <v>37886</v>
      </c>
      <c r="U3435" t="str">
        <f t="shared" si="1120"/>
        <v>可交易</v>
      </c>
      <c r="V3435" s="2" t="str">
        <f t="shared" si="1121"/>
        <v/>
      </c>
      <c r="W3435" s="2" t="str">
        <f t="shared" si="1122"/>
        <v/>
      </c>
      <c r="X3435" s="2">
        <f t="shared" si="1131"/>
        <v>1.3372604961961396</v>
      </c>
      <c r="Y3435">
        <f t="shared" si="1132"/>
        <v>12</v>
      </c>
    </row>
    <row r="3436" spans="1:25" x14ac:dyDescent="0.3">
      <c r="A3436" s="1">
        <v>37998</v>
      </c>
      <c r="B3436">
        <v>1127.2299800000001</v>
      </c>
      <c r="C3436">
        <v>16.82</v>
      </c>
      <c r="D3436">
        <v>16.8771144790649</v>
      </c>
      <c r="E3436">
        <f t="shared" si="1113"/>
        <v>-5.7114479064900081E-2</v>
      </c>
      <c r="F3436" t="str">
        <f t="shared" si="1114"/>
        <v/>
      </c>
      <c r="G3436" t="str">
        <f t="shared" si="1123"/>
        <v/>
      </c>
      <c r="H3436">
        <f t="shared" si="1124"/>
        <v>7.0000000000000284E-2</v>
      </c>
      <c r="I3436">
        <f t="shared" si="1125"/>
        <v>5.3699950000000172</v>
      </c>
      <c r="J3436">
        <f t="shared" si="1126"/>
        <v>76.71421428571422</v>
      </c>
      <c r="K3436" t="str">
        <f t="shared" si="1127"/>
        <v/>
      </c>
      <c r="L3436" s="2" t="str">
        <f t="shared" si="1133"/>
        <v/>
      </c>
      <c r="M3436" t="str">
        <f t="shared" si="1128"/>
        <v/>
      </c>
      <c r="N3436" s="1">
        <f t="shared" si="1115"/>
        <v>37560</v>
      </c>
      <c r="O3436" t="str">
        <f t="shared" si="1116"/>
        <v>可交易</v>
      </c>
      <c r="P3436" s="2" t="str">
        <f t="shared" si="1117"/>
        <v/>
      </c>
      <c r="Q3436" s="2" t="str">
        <f t="shared" si="1118"/>
        <v/>
      </c>
      <c r="R3436" s="2">
        <f t="shared" si="1129"/>
        <v>1.7926229605966693</v>
      </c>
      <c r="S3436">
        <f t="shared" si="1130"/>
        <v>20</v>
      </c>
      <c r="T3436" s="1">
        <f t="shared" si="1119"/>
        <v>37886</v>
      </c>
      <c r="U3436" t="str">
        <f t="shared" si="1120"/>
        <v>可交易</v>
      </c>
      <c r="V3436" s="2" t="str">
        <f t="shared" si="1121"/>
        <v/>
      </c>
      <c r="W3436" s="2" t="str">
        <f t="shared" si="1122"/>
        <v/>
      </c>
      <c r="X3436" s="2">
        <f t="shared" si="1131"/>
        <v>1.3372604961961396</v>
      </c>
      <c r="Y3436">
        <f t="shared" si="1132"/>
        <v>12</v>
      </c>
    </row>
    <row r="3437" spans="1:25" x14ac:dyDescent="0.3">
      <c r="A3437" s="1">
        <v>37999</v>
      </c>
      <c r="B3437">
        <v>1121.219971</v>
      </c>
      <c r="C3437">
        <v>18.04</v>
      </c>
      <c r="D3437">
        <v>17.739749626964102</v>
      </c>
      <c r="E3437">
        <f t="shared" si="1113"/>
        <v>0.30025037303589741</v>
      </c>
      <c r="F3437" t="str">
        <f t="shared" si="1114"/>
        <v/>
      </c>
      <c r="G3437" t="str">
        <f t="shared" si="1123"/>
        <v/>
      </c>
      <c r="H3437">
        <f t="shared" si="1124"/>
        <v>1.2199999999999989</v>
      </c>
      <c r="I3437">
        <f t="shared" si="1125"/>
        <v>-6.0100090000000819</v>
      </c>
      <c r="J3437">
        <f t="shared" si="1126"/>
        <v>-4.9262368852459737</v>
      </c>
      <c r="K3437" t="str">
        <f t="shared" si="1127"/>
        <v/>
      </c>
      <c r="L3437" s="2" t="str">
        <f t="shared" si="1133"/>
        <v/>
      </c>
      <c r="M3437" t="str">
        <f t="shared" si="1128"/>
        <v/>
      </c>
      <c r="N3437" s="1">
        <f t="shared" si="1115"/>
        <v>37560</v>
      </c>
      <c r="O3437" t="str">
        <f t="shared" si="1116"/>
        <v>可交易</v>
      </c>
      <c r="P3437" s="2" t="str">
        <f t="shared" si="1117"/>
        <v/>
      </c>
      <c r="Q3437" s="2" t="str">
        <f t="shared" si="1118"/>
        <v/>
      </c>
      <c r="R3437" s="2">
        <f t="shared" si="1129"/>
        <v>1.7926229605966693</v>
      </c>
      <c r="S3437">
        <f t="shared" si="1130"/>
        <v>20</v>
      </c>
      <c r="T3437" s="1">
        <f t="shared" si="1119"/>
        <v>37886</v>
      </c>
      <c r="U3437" t="str">
        <f t="shared" si="1120"/>
        <v>可交易</v>
      </c>
      <c r="V3437" s="2" t="str">
        <f t="shared" si="1121"/>
        <v/>
      </c>
      <c r="W3437" s="2" t="str">
        <f t="shared" si="1122"/>
        <v/>
      </c>
      <c r="X3437" s="2">
        <f t="shared" si="1131"/>
        <v>1.3372604961961396</v>
      </c>
      <c r="Y3437">
        <f t="shared" si="1132"/>
        <v>12</v>
      </c>
    </row>
    <row r="3438" spans="1:25" x14ac:dyDescent="0.3">
      <c r="A3438" s="1">
        <v>38000</v>
      </c>
      <c r="B3438">
        <v>1130.5200199999999</v>
      </c>
      <c r="C3438">
        <v>16.75</v>
      </c>
      <c r="D3438">
        <v>16.5311483330565</v>
      </c>
      <c r="E3438">
        <f t="shared" si="1113"/>
        <v>0.21885166694350033</v>
      </c>
      <c r="F3438" t="str">
        <f t="shared" si="1114"/>
        <v/>
      </c>
      <c r="G3438" t="str">
        <f t="shared" si="1123"/>
        <v/>
      </c>
      <c r="H3438">
        <f t="shared" si="1124"/>
        <v>-1.2899999999999991</v>
      </c>
      <c r="I3438">
        <f t="shared" si="1125"/>
        <v>9.3000489999999445</v>
      </c>
      <c r="J3438">
        <f t="shared" si="1126"/>
        <v>-7.2093403100774811</v>
      </c>
      <c r="K3438" t="str">
        <f t="shared" si="1127"/>
        <v/>
      </c>
      <c r="L3438" s="2" t="str">
        <f t="shared" si="1133"/>
        <v/>
      </c>
      <c r="M3438" t="str">
        <f t="shared" si="1128"/>
        <v/>
      </c>
      <c r="N3438" s="1">
        <f t="shared" si="1115"/>
        <v>37560</v>
      </c>
      <c r="O3438" t="str">
        <f t="shared" si="1116"/>
        <v>可交易</v>
      </c>
      <c r="P3438" s="2" t="str">
        <f t="shared" si="1117"/>
        <v/>
      </c>
      <c r="Q3438" s="2" t="str">
        <f t="shared" si="1118"/>
        <v/>
      </c>
      <c r="R3438" s="2">
        <f t="shared" si="1129"/>
        <v>1.7926229605966693</v>
      </c>
      <c r="S3438">
        <f t="shared" si="1130"/>
        <v>20</v>
      </c>
      <c r="T3438" s="1">
        <f t="shared" si="1119"/>
        <v>37886</v>
      </c>
      <c r="U3438" t="str">
        <f t="shared" si="1120"/>
        <v>可交易</v>
      </c>
      <c r="V3438" s="2" t="str">
        <f t="shared" si="1121"/>
        <v/>
      </c>
      <c r="W3438" s="2" t="str">
        <f t="shared" si="1122"/>
        <v/>
      </c>
      <c r="X3438" s="2">
        <f t="shared" si="1131"/>
        <v>1.3372604961961396</v>
      </c>
      <c r="Y3438">
        <f t="shared" si="1132"/>
        <v>12</v>
      </c>
    </row>
    <row r="3439" spans="1:25" x14ac:dyDescent="0.3">
      <c r="A3439" s="1">
        <v>38001</v>
      </c>
      <c r="B3439">
        <v>1132.0500489999999</v>
      </c>
      <c r="C3439">
        <v>15.56</v>
      </c>
      <c r="D3439">
        <v>15.991353672797199</v>
      </c>
      <c r="E3439">
        <f t="shared" si="1113"/>
        <v>-0.43135367279719894</v>
      </c>
      <c r="F3439" t="str">
        <f t="shared" si="1114"/>
        <v/>
      </c>
      <c r="G3439" t="str">
        <f t="shared" si="1123"/>
        <v/>
      </c>
      <c r="H3439">
        <f t="shared" si="1124"/>
        <v>-1.1899999999999995</v>
      </c>
      <c r="I3439">
        <f t="shared" si="1125"/>
        <v>1.5300290000000132</v>
      </c>
      <c r="J3439">
        <f t="shared" si="1126"/>
        <v>-1.2857386554621966</v>
      </c>
      <c r="K3439" t="str">
        <f t="shared" si="1127"/>
        <v/>
      </c>
      <c r="L3439" s="2" t="str">
        <f t="shared" si="1133"/>
        <v/>
      </c>
      <c r="M3439" t="str">
        <f t="shared" si="1128"/>
        <v/>
      </c>
      <c r="N3439" s="1">
        <f t="shared" si="1115"/>
        <v>37560</v>
      </c>
      <c r="O3439" t="str">
        <f t="shared" si="1116"/>
        <v>可交易</v>
      </c>
      <c r="P3439" s="2" t="str">
        <f t="shared" si="1117"/>
        <v/>
      </c>
      <c r="Q3439" s="2" t="str">
        <f t="shared" si="1118"/>
        <v/>
      </c>
      <c r="R3439" s="2">
        <f t="shared" si="1129"/>
        <v>1.7926229605966693</v>
      </c>
      <c r="S3439">
        <f t="shared" si="1130"/>
        <v>20</v>
      </c>
      <c r="T3439" s="1">
        <f t="shared" si="1119"/>
        <v>37886</v>
      </c>
      <c r="U3439" t="str">
        <f t="shared" si="1120"/>
        <v>可交易</v>
      </c>
      <c r="V3439" s="2" t="str">
        <f t="shared" si="1121"/>
        <v/>
      </c>
      <c r="W3439" s="2" t="str">
        <f t="shared" si="1122"/>
        <v/>
      </c>
      <c r="X3439" s="2">
        <f t="shared" si="1131"/>
        <v>1.3372604961961396</v>
      </c>
      <c r="Y3439">
        <f t="shared" si="1132"/>
        <v>12</v>
      </c>
    </row>
    <row r="3440" spans="1:25" x14ac:dyDescent="0.3">
      <c r="A3440" s="1">
        <v>38002</v>
      </c>
      <c r="B3440">
        <v>1139.829956</v>
      </c>
      <c r="C3440">
        <v>15</v>
      </c>
      <c r="D3440">
        <v>15.0951128210286</v>
      </c>
      <c r="E3440">
        <f t="shared" si="1113"/>
        <v>-9.5112821028600081E-2</v>
      </c>
      <c r="F3440" t="str">
        <f t="shared" si="1114"/>
        <v/>
      </c>
      <c r="G3440" t="str">
        <f t="shared" si="1123"/>
        <v/>
      </c>
      <c r="H3440">
        <f t="shared" si="1124"/>
        <v>-0.5600000000000005</v>
      </c>
      <c r="I3440">
        <f t="shared" si="1125"/>
        <v>7.7799070000000938</v>
      </c>
      <c r="J3440">
        <f t="shared" si="1126"/>
        <v>-13.892691071428727</v>
      </c>
      <c r="K3440" t="str">
        <f t="shared" si="1127"/>
        <v/>
      </c>
      <c r="L3440" s="2" t="str">
        <f t="shared" si="1133"/>
        <v/>
      </c>
      <c r="M3440" t="str">
        <f t="shared" si="1128"/>
        <v/>
      </c>
      <c r="N3440" s="1">
        <f t="shared" si="1115"/>
        <v>37560</v>
      </c>
      <c r="O3440" t="str">
        <f t="shared" si="1116"/>
        <v>可交易</v>
      </c>
      <c r="P3440" s="2" t="str">
        <f t="shared" si="1117"/>
        <v/>
      </c>
      <c r="Q3440" s="2" t="str">
        <f t="shared" si="1118"/>
        <v/>
      </c>
      <c r="R3440" s="2">
        <f t="shared" si="1129"/>
        <v>1.7926229605966693</v>
      </c>
      <c r="S3440">
        <f t="shared" si="1130"/>
        <v>20</v>
      </c>
      <c r="T3440" s="1">
        <f t="shared" si="1119"/>
        <v>37886</v>
      </c>
      <c r="U3440" t="str">
        <f t="shared" si="1120"/>
        <v>可交易</v>
      </c>
      <c r="V3440" s="2" t="str">
        <f t="shared" si="1121"/>
        <v/>
      </c>
      <c r="W3440" s="2" t="str">
        <f t="shared" si="1122"/>
        <v/>
      </c>
      <c r="X3440" s="2">
        <f t="shared" si="1131"/>
        <v>1.3372604961961396</v>
      </c>
      <c r="Y3440">
        <f t="shared" si="1132"/>
        <v>12</v>
      </c>
    </row>
    <row r="3441" spans="1:25" x14ac:dyDescent="0.3">
      <c r="A3441" s="1">
        <v>38006</v>
      </c>
      <c r="B3441">
        <v>1138.7700199999999</v>
      </c>
      <c r="C3441">
        <v>15.21</v>
      </c>
      <c r="D3441">
        <v>15.4779259380625</v>
      </c>
      <c r="E3441">
        <f t="shared" si="1113"/>
        <v>-0.26792593806249876</v>
      </c>
      <c r="F3441" t="str">
        <f t="shared" si="1114"/>
        <v/>
      </c>
      <c r="G3441" t="str">
        <f t="shared" si="1123"/>
        <v/>
      </c>
      <c r="H3441">
        <f t="shared" si="1124"/>
        <v>0.21000000000000085</v>
      </c>
      <c r="I3441">
        <f t="shared" si="1125"/>
        <v>-1.059936000000107</v>
      </c>
      <c r="J3441">
        <f t="shared" si="1126"/>
        <v>-5.0473142857147746</v>
      </c>
      <c r="K3441" t="str">
        <f t="shared" si="1127"/>
        <v/>
      </c>
      <c r="L3441" s="2" t="str">
        <f t="shared" si="1133"/>
        <v/>
      </c>
      <c r="M3441" t="str">
        <f t="shared" si="1128"/>
        <v/>
      </c>
      <c r="N3441" s="1">
        <f t="shared" si="1115"/>
        <v>37560</v>
      </c>
      <c r="O3441" t="str">
        <f t="shared" si="1116"/>
        <v>可交易</v>
      </c>
      <c r="P3441" s="2" t="str">
        <f t="shared" si="1117"/>
        <v/>
      </c>
      <c r="Q3441" s="2" t="str">
        <f t="shared" si="1118"/>
        <v/>
      </c>
      <c r="R3441" s="2">
        <f t="shared" si="1129"/>
        <v>1.7926229605966693</v>
      </c>
      <c r="S3441">
        <f t="shared" si="1130"/>
        <v>20</v>
      </c>
      <c r="T3441" s="1">
        <f t="shared" si="1119"/>
        <v>37886</v>
      </c>
      <c r="U3441" t="str">
        <f t="shared" si="1120"/>
        <v>可交易</v>
      </c>
      <c r="V3441" s="2" t="str">
        <f t="shared" si="1121"/>
        <v/>
      </c>
      <c r="W3441" s="2" t="str">
        <f t="shared" si="1122"/>
        <v/>
      </c>
      <c r="X3441" s="2">
        <f t="shared" si="1131"/>
        <v>1.3372604961961396</v>
      </c>
      <c r="Y3441">
        <f t="shared" si="1132"/>
        <v>12</v>
      </c>
    </row>
    <row r="3442" spans="1:25" x14ac:dyDescent="0.3">
      <c r="A3442" s="1">
        <v>38007</v>
      </c>
      <c r="B3442">
        <v>1147.619995</v>
      </c>
      <c r="C3442">
        <v>14.34</v>
      </c>
      <c r="D3442">
        <v>14.6018806780869</v>
      </c>
      <c r="E3442">
        <f t="shared" si="1113"/>
        <v>-0.26188067808690008</v>
      </c>
      <c r="F3442" t="str">
        <f t="shared" si="1114"/>
        <v/>
      </c>
      <c r="G3442" t="str">
        <f t="shared" si="1123"/>
        <v/>
      </c>
      <c r="H3442">
        <f t="shared" si="1124"/>
        <v>-0.87000000000000099</v>
      </c>
      <c r="I3442">
        <f t="shared" si="1125"/>
        <v>8.8499750000000859</v>
      </c>
      <c r="J3442">
        <f t="shared" si="1126"/>
        <v>-10.172385057471351</v>
      </c>
      <c r="K3442" t="str">
        <f t="shared" si="1127"/>
        <v/>
      </c>
      <c r="L3442" s="2" t="str">
        <f t="shared" si="1133"/>
        <v/>
      </c>
      <c r="M3442" t="str">
        <f t="shared" si="1128"/>
        <v/>
      </c>
      <c r="N3442" s="1">
        <f t="shared" si="1115"/>
        <v>37560</v>
      </c>
      <c r="O3442" t="str">
        <f t="shared" si="1116"/>
        <v>可交易</v>
      </c>
      <c r="P3442" s="2" t="str">
        <f t="shared" si="1117"/>
        <v/>
      </c>
      <c r="Q3442" s="2" t="str">
        <f t="shared" si="1118"/>
        <v/>
      </c>
      <c r="R3442" s="2">
        <f t="shared" si="1129"/>
        <v>1.7926229605966693</v>
      </c>
      <c r="S3442">
        <f t="shared" si="1130"/>
        <v>20</v>
      </c>
      <c r="T3442" s="1">
        <f t="shared" si="1119"/>
        <v>37886</v>
      </c>
      <c r="U3442" t="str">
        <f t="shared" si="1120"/>
        <v>可交易</v>
      </c>
      <c r="V3442" s="2" t="str">
        <f t="shared" si="1121"/>
        <v/>
      </c>
      <c r="W3442" s="2" t="str">
        <f t="shared" si="1122"/>
        <v/>
      </c>
      <c r="X3442" s="2">
        <f t="shared" si="1131"/>
        <v>1.3372604961961396</v>
      </c>
      <c r="Y3442">
        <f t="shared" si="1132"/>
        <v>12</v>
      </c>
    </row>
    <row r="3443" spans="1:25" x14ac:dyDescent="0.3">
      <c r="A3443" s="1">
        <v>38008</v>
      </c>
      <c r="B3443">
        <v>1143.9399410000001</v>
      </c>
      <c r="C3443">
        <v>14.71</v>
      </c>
      <c r="D3443">
        <v>14.5290798189159</v>
      </c>
      <c r="E3443">
        <f t="shared" si="1113"/>
        <v>0.18092018108410102</v>
      </c>
      <c r="F3443" t="str">
        <f t="shared" si="1114"/>
        <v/>
      </c>
      <c r="G3443" t="str">
        <f t="shared" si="1123"/>
        <v/>
      </c>
      <c r="H3443">
        <f t="shared" si="1124"/>
        <v>0.37000000000000099</v>
      </c>
      <c r="I3443">
        <f t="shared" si="1125"/>
        <v>-3.6800539999999273</v>
      </c>
      <c r="J3443">
        <f t="shared" si="1126"/>
        <v>-9.946091891891669</v>
      </c>
      <c r="K3443" t="str">
        <f t="shared" si="1127"/>
        <v/>
      </c>
      <c r="L3443" s="2" t="str">
        <f t="shared" si="1133"/>
        <v/>
      </c>
      <c r="M3443" t="str">
        <f t="shared" si="1128"/>
        <v/>
      </c>
      <c r="N3443" s="1">
        <f t="shared" si="1115"/>
        <v>37560</v>
      </c>
      <c r="O3443" t="str">
        <f t="shared" si="1116"/>
        <v>可交易</v>
      </c>
      <c r="P3443" s="2" t="str">
        <f t="shared" si="1117"/>
        <v/>
      </c>
      <c r="Q3443" s="2" t="str">
        <f t="shared" si="1118"/>
        <v/>
      </c>
      <c r="R3443" s="2">
        <f t="shared" si="1129"/>
        <v>1.7926229605966693</v>
      </c>
      <c r="S3443">
        <f t="shared" si="1130"/>
        <v>20</v>
      </c>
      <c r="T3443" s="1">
        <f t="shared" si="1119"/>
        <v>37886</v>
      </c>
      <c r="U3443" t="str">
        <f t="shared" si="1120"/>
        <v>可交易</v>
      </c>
      <c r="V3443" s="2" t="str">
        <f t="shared" si="1121"/>
        <v/>
      </c>
      <c r="W3443" s="2" t="str">
        <f t="shared" si="1122"/>
        <v/>
      </c>
      <c r="X3443" s="2">
        <f t="shared" si="1131"/>
        <v>1.3372604961961396</v>
      </c>
      <c r="Y3443">
        <f t="shared" si="1132"/>
        <v>12</v>
      </c>
    </row>
    <row r="3444" spans="1:25" x14ac:dyDescent="0.3">
      <c r="A3444" s="1">
        <v>38009</v>
      </c>
      <c r="B3444">
        <v>1141.5500489999999</v>
      </c>
      <c r="C3444">
        <v>14.84</v>
      </c>
      <c r="D3444">
        <v>14.751888709631899</v>
      </c>
      <c r="E3444">
        <f t="shared" si="1113"/>
        <v>8.8111290368100725E-2</v>
      </c>
      <c r="F3444" t="str">
        <f t="shared" si="1114"/>
        <v/>
      </c>
      <c r="G3444" t="str">
        <f t="shared" si="1123"/>
        <v/>
      </c>
      <c r="H3444">
        <f t="shared" si="1124"/>
        <v>0.12999999999999901</v>
      </c>
      <c r="I3444">
        <f t="shared" si="1125"/>
        <v>-2.3898920000001453</v>
      </c>
      <c r="J3444">
        <f t="shared" si="1126"/>
        <v>-18.383784615385874</v>
      </c>
      <c r="K3444" t="str">
        <f t="shared" si="1127"/>
        <v/>
      </c>
      <c r="L3444" s="2" t="str">
        <f t="shared" si="1133"/>
        <v/>
      </c>
      <c r="M3444" t="str">
        <f t="shared" si="1128"/>
        <v/>
      </c>
      <c r="N3444" s="1">
        <f t="shared" si="1115"/>
        <v>37560</v>
      </c>
      <c r="O3444" t="str">
        <f t="shared" si="1116"/>
        <v>可交易</v>
      </c>
      <c r="P3444" s="2" t="str">
        <f t="shared" si="1117"/>
        <v/>
      </c>
      <c r="Q3444" s="2" t="str">
        <f t="shared" si="1118"/>
        <v/>
      </c>
      <c r="R3444" s="2">
        <f t="shared" si="1129"/>
        <v>1.7926229605966693</v>
      </c>
      <c r="S3444">
        <f t="shared" si="1130"/>
        <v>20</v>
      </c>
      <c r="T3444" s="1">
        <f t="shared" si="1119"/>
        <v>37886</v>
      </c>
      <c r="U3444" t="str">
        <f t="shared" si="1120"/>
        <v>可交易</v>
      </c>
      <c r="V3444" s="2" t="str">
        <f t="shared" si="1121"/>
        <v/>
      </c>
      <c r="W3444" s="2" t="str">
        <f t="shared" si="1122"/>
        <v/>
      </c>
      <c r="X3444" s="2">
        <f t="shared" si="1131"/>
        <v>1.3372604961961396</v>
      </c>
      <c r="Y3444">
        <f t="shared" si="1132"/>
        <v>12</v>
      </c>
    </row>
    <row r="3445" spans="1:25" x14ac:dyDescent="0.3">
      <c r="A3445" s="1">
        <v>38012</v>
      </c>
      <c r="B3445">
        <v>1155.369995</v>
      </c>
      <c r="C3445">
        <v>14.55</v>
      </c>
      <c r="D3445">
        <v>14.7933333601254</v>
      </c>
      <c r="E3445">
        <f t="shared" si="1113"/>
        <v>-0.24333336012539952</v>
      </c>
      <c r="F3445" t="str">
        <f t="shared" si="1114"/>
        <v/>
      </c>
      <c r="G3445" t="str">
        <f t="shared" si="1123"/>
        <v/>
      </c>
      <c r="H3445">
        <f t="shared" si="1124"/>
        <v>-0.28999999999999915</v>
      </c>
      <c r="I3445">
        <f t="shared" si="1125"/>
        <v>13.819946000000073</v>
      </c>
      <c r="J3445">
        <f t="shared" si="1126"/>
        <v>-47.654986206896943</v>
      </c>
      <c r="K3445" t="str">
        <f t="shared" si="1127"/>
        <v/>
      </c>
      <c r="L3445" s="2" t="str">
        <f t="shared" si="1133"/>
        <v/>
      </c>
      <c r="M3445" t="str">
        <f t="shared" si="1128"/>
        <v/>
      </c>
      <c r="N3445" s="1">
        <f t="shared" si="1115"/>
        <v>37560</v>
      </c>
      <c r="O3445" t="str">
        <f t="shared" si="1116"/>
        <v>可交易</v>
      </c>
      <c r="P3445" s="2" t="str">
        <f t="shared" si="1117"/>
        <v/>
      </c>
      <c r="Q3445" s="2" t="str">
        <f t="shared" si="1118"/>
        <v/>
      </c>
      <c r="R3445" s="2">
        <f t="shared" si="1129"/>
        <v>1.7926229605966693</v>
      </c>
      <c r="S3445">
        <f t="shared" si="1130"/>
        <v>20</v>
      </c>
      <c r="T3445" s="1">
        <f t="shared" si="1119"/>
        <v>37886</v>
      </c>
      <c r="U3445" t="str">
        <f t="shared" si="1120"/>
        <v>可交易</v>
      </c>
      <c r="V3445" s="2" t="str">
        <f t="shared" si="1121"/>
        <v/>
      </c>
      <c r="W3445" s="2" t="str">
        <f t="shared" si="1122"/>
        <v/>
      </c>
      <c r="X3445" s="2">
        <f t="shared" si="1131"/>
        <v>1.3372604961961396</v>
      </c>
      <c r="Y3445">
        <f t="shared" si="1132"/>
        <v>12</v>
      </c>
    </row>
    <row r="3446" spans="1:25" x14ac:dyDescent="0.3">
      <c r="A3446" s="1">
        <v>38013</v>
      </c>
      <c r="B3446">
        <v>1144.0500489999999</v>
      </c>
      <c r="C3446">
        <v>15.35</v>
      </c>
      <c r="D3446">
        <v>14.9925519129037</v>
      </c>
      <c r="E3446">
        <f t="shared" si="1113"/>
        <v>0.35744808709629972</v>
      </c>
      <c r="F3446" t="str">
        <f t="shared" si="1114"/>
        <v/>
      </c>
      <c r="G3446" t="str">
        <f t="shared" si="1123"/>
        <v/>
      </c>
      <c r="H3446">
        <f t="shared" si="1124"/>
        <v>0.79999999999999893</v>
      </c>
      <c r="I3446">
        <f t="shared" si="1125"/>
        <v>-11.319946000000073</v>
      </c>
      <c r="J3446">
        <f t="shared" si="1126"/>
        <v>-14.14993250000011</v>
      </c>
      <c r="K3446" t="str">
        <f t="shared" si="1127"/>
        <v/>
      </c>
      <c r="L3446" s="2" t="str">
        <f t="shared" si="1133"/>
        <v/>
      </c>
      <c r="M3446" t="str">
        <f t="shared" si="1128"/>
        <v/>
      </c>
      <c r="N3446" s="1">
        <f t="shared" si="1115"/>
        <v>37560</v>
      </c>
      <c r="O3446" t="str">
        <f t="shared" si="1116"/>
        <v>可交易</v>
      </c>
      <c r="P3446" s="2" t="str">
        <f t="shared" si="1117"/>
        <v/>
      </c>
      <c r="Q3446" s="2" t="str">
        <f t="shared" si="1118"/>
        <v/>
      </c>
      <c r="R3446" s="2">
        <f t="shared" si="1129"/>
        <v>1.7926229605966693</v>
      </c>
      <c r="S3446">
        <f t="shared" si="1130"/>
        <v>20</v>
      </c>
      <c r="T3446" s="1">
        <f t="shared" si="1119"/>
        <v>37886</v>
      </c>
      <c r="U3446" t="str">
        <f t="shared" si="1120"/>
        <v>可交易</v>
      </c>
      <c r="V3446" s="2" t="str">
        <f t="shared" si="1121"/>
        <v/>
      </c>
      <c r="W3446" s="2" t="str">
        <f t="shared" si="1122"/>
        <v/>
      </c>
      <c r="X3446" s="2">
        <f t="shared" si="1131"/>
        <v>1.3372604961961396</v>
      </c>
      <c r="Y3446">
        <f t="shared" si="1132"/>
        <v>12</v>
      </c>
    </row>
    <row r="3447" spans="1:25" x14ac:dyDescent="0.3">
      <c r="A3447" s="1">
        <v>38014</v>
      </c>
      <c r="B3447">
        <v>1128.4799800000001</v>
      </c>
      <c r="C3447">
        <v>16.78</v>
      </c>
      <c r="D3447">
        <v>16.3852929193507</v>
      </c>
      <c r="E3447">
        <f t="shared" si="1113"/>
        <v>0.39470708064930093</v>
      </c>
      <c r="F3447" t="str">
        <f t="shared" si="1114"/>
        <v/>
      </c>
      <c r="G3447" t="str">
        <f t="shared" si="1123"/>
        <v/>
      </c>
      <c r="H3447">
        <f t="shared" si="1124"/>
        <v>1.4300000000000015</v>
      </c>
      <c r="I3447">
        <f t="shared" si="1125"/>
        <v>-15.570068999999876</v>
      </c>
      <c r="J3447">
        <f t="shared" si="1126"/>
        <v>-10.888160139860041</v>
      </c>
      <c r="K3447" t="str">
        <f t="shared" si="1127"/>
        <v/>
      </c>
      <c r="L3447" s="2" t="str">
        <f t="shared" si="1133"/>
        <v/>
      </c>
      <c r="M3447" t="str">
        <f t="shared" si="1128"/>
        <v/>
      </c>
      <c r="N3447" s="1">
        <f t="shared" si="1115"/>
        <v>37560</v>
      </c>
      <c r="O3447" t="str">
        <f t="shared" si="1116"/>
        <v>可交易</v>
      </c>
      <c r="P3447" s="2" t="str">
        <f t="shared" si="1117"/>
        <v/>
      </c>
      <c r="Q3447" s="2" t="str">
        <f t="shared" si="1118"/>
        <v/>
      </c>
      <c r="R3447" s="2">
        <f t="shared" si="1129"/>
        <v>1.7926229605966693</v>
      </c>
      <c r="S3447">
        <f t="shared" si="1130"/>
        <v>20</v>
      </c>
      <c r="T3447" s="1">
        <f t="shared" si="1119"/>
        <v>37886</v>
      </c>
      <c r="U3447" t="str">
        <f t="shared" si="1120"/>
        <v>可交易</v>
      </c>
      <c r="V3447" s="2" t="str">
        <f t="shared" si="1121"/>
        <v/>
      </c>
      <c r="W3447" s="2" t="str">
        <f t="shared" si="1122"/>
        <v/>
      </c>
      <c r="X3447" s="2">
        <f t="shared" si="1131"/>
        <v>1.3372604961961396</v>
      </c>
      <c r="Y3447">
        <f t="shared" si="1132"/>
        <v>12</v>
      </c>
    </row>
    <row r="3448" spans="1:25" x14ac:dyDescent="0.3">
      <c r="A3448" s="1">
        <v>38015</v>
      </c>
      <c r="B3448">
        <v>1134.1099850000001</v>
      </c>
      <c r="C3448">
        <v>17.14</v>
      </c>
      <c r="D3448">
        <v>17.255923727746101</v>
      </c>
      <c r="E3448">
        <f t="shared" si="1113"/>
        <v>-0.11592372774610027</v>
      </c>
      <c r="F3448" t="str">
        <f t="shared" si="1114"/>
        <v/>
      </c>
      <c r="G3448" t="str">
        <f t="shared" si="1123"/>
        <v/>
      </c>
      <c r="H3448">
        <f t="shared" si="1124"/>
        <v>0.35999999999999943</v>
      </c>
      <c r="I3448">
        <f t="shared" si="1125"/>
        <v>5.6300049999999828</v>
      </c>
      <c r="J3448">
        <f t="shared" si="1126"/>
        <v>15.638902777777755</v>
      </c>
      <c r="K3448" t="str">
        <f t="shared" si="1127"/>
        <v/>
      </c>
      <c r="L3448" s="2" t="str">
        <f t="shared" si="1133"/>
        <v/>
      </c>
      <c r="M3448" t="str">
        <f t="shared" si="1128"/>
        <v/>
      </c>
      <c r="N3448" s="1">
        <f t="shared" si="1115"/>
        <v>37560</v>
      </c>
      <c r="O3448" t="str">
        <f t="shared" si="1116"/>
        <v>可交易</v>
      </c>
      <c r="P3448" s="2" t="str">
        <f t="shared" si="1117"/>
        <v/>
      </c>
      <c r="Q3448" s="2" t="str">
        <f t="shared" si="1118"/>
        <v/>
      </c>
      <c r="R3448" s="2">
        <f t="shared" si="1129"/>
        <v>1.7926229605966693</v>
      </c>
      <c r="S3448">
        <f t="shared" si="1130"/>
        <v>20</v>
      </c>
      <c r="T3448" s="1">
        <f t="shared" si="1119"/>
        <v>37886</v>
      </c>
      <c r="U3448" t="str">
        <f t="shared" si="1120"/>
        <v>可交易</v>
      </c>
      <c r="V3448" s="2" t="str">
        <f t="shared" si="1121"/>
        <v/>
      </c>
      <c r="W3448" s="2" t="str">
        <f t="shared" si="1122"/>
        <v/>
      </c>
      <c r="X3448" s="2">
        <f t="shared" si="1131"/>
        <v>1.3372604961961396</v>
      </c>
      <c r="Y3448">
        <f t="shared" si="1132"/>
        <v>12</v>
      </c>
    </row>
    <row r="3449" spans="1:25" x14ac:dyDescent="0.3">
      <c r="A3449" s="1">
        <v>38016</v>
      </c>
      <c r="B3449">
        <v>1131.130005</v>
      </c>
      <c r="C3449">
        <v>16.63</v>
      </c>
      <c r="D3449">
        <v>17.093208111797601</v>
      </c>
      <c r="E3449">
        <f t="shared" si="1113"/>
        <v>-0.46320811179760213</v>
      </c>
      <c r="F3449" t="str">
        <f t="shared" si="1114"/>
        <v/>
      </c>
      <c r="G3449" t="str">
        <f t="shared" si="1123"/>
        <v/>
      </c>
      <c r="H3449">
        <f t="shared" si="1124"/>
        <v>-0.51000000000000156</v>
      </c>
      <c r="I3449">
        <f t="shared" si="1125"/>
        <v>-2.9799800000000687</v>
      </c>
      <c r="J3449">
        <f t="shared" si="1126"/>
        <v>5.8430980392158034</v>
      </c>
      <c r="K3449" t="str">
        <f t="shared" si="1127"/>
        <v/>
      </c>
      <c r="L3449" s="2" t="str">
        <f t="shared" si="1133"/>
        <v/>
      </c>
      <c r="M3449" t="str">
        <f t="shared" si="1128"/>
        <v/>
      </c>
      <c r="N3449" s="1">
        <f t="shared" si="1115"/>
        <v>37560</v>
      </c>
      <c r="O3449" t="str">
        <f t="shared" si="1116"/>
        <v>可交易</v>
      </c>
      <c r="P3449" s="2" t="str">
        <f t="shared" si="1117"/>
        <v/>
      </c>
      <c r="Q3449" s="2" t="str">
        <f t="shared" si="1118"/>
        <v/>
      </c>
      <c r="R3449" s="2">
        <f t="shared" si="1129"/>
        <v>1.7926229605966693</v>
      </c>
      <c r="S3449">
        <f t="shared" si="1130"/>
        <v>20</v>
      </c>
      <c r="T3449" s="1">
        <f t="shared" si="1119"/>
        <v>37886</v>
      </c>
      <c r="U3449" t="str">
        <f t="shared" si="1120"/>
        <v>可交易</v>
      </c>
      <c r="V3449" s="2" t="str">
        <f t="shared" si="1121"/>
        <v/>
      </c>
      <c r="W3449" s="2" t="str">
        <f t="shared" si="1122"/>
        <v/>
      </c>
      <c r="X3449" s="2">
        <f t="shared" si="1131"/>
        <v>1.3372604961961396</v>
      </c>
      <c r="Y3449">
        <f t="shared" si="1132"/>
        <v>12</v>
      </c>
    </row>
    <row r="3450" spans="1:25" x14ac:dyDescent="0.3">
      <c r="A3450" s="1">
        <v>38019</v>
      </c>
      <c r="B3450">
        <v>1135.26001</v>
      </c>
      <c r="C3450">
        <v>17.11</v>
      </c>
      <c r="D3450">
        <v>16.969751106987001</v>
      </c>
      <c r="E3450">
        <f t="shared" si="1113"/>
        <v>0.14024889301299837</v>
      </c>
      <c r="F3450" t="str">
        <f t="shared" si="1114"/>
        <v/>
      </c>
      <c r="G3450" t="str">
        <f t="shared" si="1123"/>
        <v/>
      </c>
      <c r="H3450">
        <f t="shared" si="1124"/>
        <v>0.48000000000000043</v>
      </c>
      <c r="I3450">
        <f t="shared" si="1125"/>
        <v>4.1300049999999828</v>
      </c>
      <c r="J3450">
        <f t="shared" si="1126"/>
        <v>8.6041770833332905</v>
      </c>
      <c r="K3450" t="str">
        <f t="shared" si="1127"/>
        <v/>
      </c>
      <c r="L3450" s="2" t="str">
        <f t="shared" si="1133"/>
        <v/>
      </c>
      <c r="M3450" t="str">
        <f t="shared" si="1128"/>
        <v/>
      </c>
      <c r="N3450" s="1">
        <f t="shared" si="1115"/>
        <v>37560</v>
      </c>
      <c r="O3450" t="str">
        <f t="shared" si="1116"/>
        <v>可交易</v>
      </c>
      <c r="P3450" s="2" t="str">
        <f t="shared" si="1117"/>
        <v/>
      </c>
      <c r="Q3450" s="2" t="str">
        <f t="shared" si="1118"/>
        <v/>
      </c>
      <c r="R3450" s="2">
        <f t="shared" si="1129"/>
        <v>1.7926229605966693</v>
      </c>
      <c r="S3450">
        <f t="shared" si="1130"/>
        <v>20</v>
      </c>
      <c r="T3450" s="1">
        <f t="shared" si="1119"/>
        <v>37886</v>
      </c>
      <c r="U3450" t="str">
        <f t="shared" si="1120"/>
        <v>可交易</v>
      </c>
      <c r="V3450" s="2" t="str">
        <f t="shared" si="1121"/>
        <v/>
      </c>
      <c r="W3450" s="2" t="str">
        <f t="shared" si="1122"/>
        <v/>
      </c>
      <c r="X3450" s="2">
        <f t="shared" si="1131"/>
        <v>1.3372604961961396</v>
      </c>
      <c r="Y3450">
        <f t="shared" si="1132"/>
        <v>12</v>
      </c>
    </row>
    <row r="3451" spans="1:25" x14ac:dyDescent="0.3">
      <c r="A3451" s="1">
        <v>38020</v>
      </c>
      <c r="B3451">
        <v>1136.030029</v>
      </c>
      <c r="C3451">
        <v>17.34</v>
      </c>
      <c r="D3451">
        <v>17.4555137566878</v>
      </c>
      <c r="E3451">
        <f t="shared" si="1113"/>
        <v>-0.1155137566878004</v>
      </c>
      <c r="F3451" t="str">
        <f t="shared" si="1114"/>
        <v/>
      </c>
      <c r="G3451" t="str">
        <f t="shared" si="1123"/>
        <v/>
      </c>
      <c r="H3451">
        <f t="shared" si="1124"/>
        <v>0.23000000000000043</v>
      </c>
      <c r="I3451">
        <f t="shared" si="1125"/>
        <v>0.77001900000004753</v>
      </c>
      <c r="J3451">
        <f t="shared" si="1126"/>
        <v>3.3479086956523743</v>
      </c>
      <c r="K3451" t="str">
        <f t="shared" si="1127"/>
        <v/>
      </c>
      <c r="L3451" s="2" t="str">
        <f t="shared" si="1133"/>
        <v/>
      </c>
      <c r="M3451" t="str">
        <f t="shared" si="1128"/>
        <v/>
      </c>
      <c r="N3451" s="1">
        <f t="shared" si="1115"/>
        <v>37560</v>
      </c>
      <c r="O3451" t="str">
        <f t="shared" si="1116"/>
        <v>可交易</v>
      </c>
      <c r="P3451" s="2" t="str">
        <f t="shared" si="1117"/>
        <v/>
      </c>
      <c r="Q3451" s="2" t="str">
        <f t="shared" si="1118"/>
        <v/>
      </c>
      <c r="R3451" s="2">
        <f t="shared" si="1129"/>
        <v>1.7926229605966693</v>
      </c>
      <c r="S3451">
        <f t="shared" si="1130"/>
        <v>20</v>
      </c>
      <c r="T3451" s="1">
        <f t="shared" si="1119"/>
        <v>37886</v>
      </c>
      <c r="U3451" t="str">
        <f t="shared" si="1120"/>
        <v>可交易</v>
      </c>
      <c r="V3451" s="2" t="str">
        <f t="shared" si="1121"/>
        <v/>
      </c>
      <c r="W3451" s="2" t="str">
        <f t="shared" si="1122"/>
        <v/>
      </c>
      <c r="X3451" s="2">
        <f t="shared" si="1131"/>
        <v>1.3372604961961396</v>
      </c>
      <c r="Y3451">
        <f t="shared" si="1132"/>
        <v>12</v>
      </c>
    </row>
    <row r="3452" spans="1:25" x14ac:dyDescent="0.3">
      <c r="A3452" s="1">
        <v>38021</v>
      </c>
      <c r="B3452">
        <v>1126.5200199999999</v>
      </c>
      <c r="C3452">
        <v>17.87</v>
      </c>
      <c r="D3452">
        <v>17.683055878590501</v>
      </c>
      <c r="E3452">
        <f t="shared" si="1113"/>
        <v>0.18694412140949979</v>
      </c>
      <c r="F3452" t="str">
        <f t="shared" si="1114"/>
        <v/>
      </c>
      <c r="G3452" t="str">
        <f t="shared" si="1123"/>
        <v/>
      </c>
      <c r="H3452">
        <f t="shared" si="1124"/>
        <v>0.53000000000000114</v>
      </c>
      <c r="I3452">
        <f t="shared" si="1125"/>
        <v>-9.5100090000000819</v>
      </c>
      <c r="J3452">
        <f t="shared" si="1126"/>
        <v>-17.943413207547287</v>
      </c>
      <c r="K3452" t="str">
        <f t="shared" si="1127"/>
        <v/>
      </c>
      <c r="L3452" s="2" t="str">
        <f t="shared" si="1133"/>
        <v/>
      </c>
      <c r="M3452" t="str">
        <f t="shared" si="1128"/>
        <v/>
      </c>
      <c r="N3452" s="1">
        <f t="shared" si="1115"/>
        <v>37560</v>
      </c>
      <c r="O3452" t="str">
        <f t="shared" si="1116"/>
        <v>可交易</v>
      </c>
      <c r="P3452" s="2" t="str">
        <f t="shared" si="1117"/>
        <v/>
      </c>
      <c r="Q3452" s="2" t="str">
        <f t="shared" si="1118"/>
        <v/>
      </c>
      <c r="R3452" s="2">
        <f t="shared" si="1129"/>
        <v>1.7926229605966693</v>
      </c>
      <c r="S3452">
        <f t="shared" si="1130"/>
        <v>20</v>
      </c>
      <c r="T3452" s="1">
        <f t="shared" si="1119"/>
        <v>37886</v>
      </c>
      <c r="U3452" t="str">
        <f t="shared" si="1120"/>
        <v>可交易</v>
      </c>
      <c r="V3452" s="2" t="str">
        <f t="shared" si="1121"/>
        <v/>
      </c>
      <c r="W3452" s="2" t="str">
        <f t="shared" si="1122"/>
        <v/>
      </c>
      <c r="X3452" s="2">
        <f t="shared" si="1131"/>
        <v>1.3372604961961396</v>
      </c>
      <c r="Y3452">
        <f t="shared" si="1132"/>
        <v>12</v>
      </c>
    </row>
    <row r="3453" spans="1:25" x14ac:dyDescent="0.3">
      <c r="A3453" s="1">
        <v>38022</v>
      </c>
      <c r="B3453">
        <v>1128.589966</v>
      </c>
      <c r="C3453">
        <v>17.71</v>
      </c>
      <c r="D3453">
        <v>17.644453399326999</v>
      </c>
      <c r="E3453">
        <f t="shared" si="1113"/>
        <v>6.5546600673002331E-2</v>
      </c>
      <c r="F3453" t="str">
        <f t="shared" si="1114"/>
        <v/>
      </c>
      <c r="G3453" t="str">
        <f t="shared" si="1123"/>
        <v/>
      </c>
      <c r="H3453">
        <f t="shared" si="1124"/>
        <v>-0.16000000000000014</v>
      </c>
      <c r="I3453">
        <f t="shared" si="1125"/>
        <v>2.0699460000000727</v>
      </c>
      <c r="J3453">
        <f t="shared" si="1126"/>
        <v>-12.937162500000444</v>
      </c>
      <c r="K3453" t="str">
        <f t="shared" si="1127"/>
        <v/>
      </c>
      <c r="L3453" s="2" t="str">
        <f t="shared" si="1133"/>
        <v/>
      </c>
      <c r="M3453" t="str">
        <f t="shared" si="1128"/>
        <v/>
      </c>
      <c r="N3453" s="1">
        <f t="shared" si="1115"/>
        <v>37560</v>
      </c>
      <c r="O3453" t="str">
        <f t="shared" si="1116"/>
        <v>可交易</v>
      </c>
      <c r="P3453" s="2" t="str">
        <f t="shared" si="1117"/>
        <v/>
      </c>
      <c r="Q3453" s="2" t="str">
        <f t="shared" si="1118"/>
        <v/>
      </c>
      <c r="R3453" s="2">
        <f t="shared" si="1129"/>
        <v>1.7926229605966693</v>
      </c>
      <c r="S3453">
        <f t="shared" si="1130"/>
        <v>20</v>
      </c>
      <c r="T3453" s="1">
        <f t="shared" si="1119"/>
        <v>37886</v>
      </c>
      <c r="U3453" t="str">
        <f t="shared" si="1120"/>
        <v>可交易</v>
      </c>
      <c r="V3453" s="2" t="str">
        <f t="shared" si="1121"/>
        <v/>
      </c>
      <c r="W3453" s="2" t="str">
        <f t="shared" si="1122"/>
        <v/>
      </c>
      <c r="X3453" s="2">
        <f t="shared" si="1131"/>
        <v>1.3372604961961396</v>
      </c>
      <c r="Y3453">
        <f t="shared" si="1132"/>
        <v>12</v>
      </c>
    </row>
    <row r="3454" spans="1:25" x14ac:dyDescent="0.3">
      <c r="A3454" s="1">
        <v>38023</v>
      </c>
      <c r="B3454">
        <v>1142.76001</v>
      </c>
      <c r="C3454">
        <v>16</v>
      </c>
      <c r="D3454">
        <v>16.3396030898618</v>
      </c>
      <c r="E3454">
        <f t="shared" si="1113"/>
        <v>-0.3396030898618001</v>
      </c>
      <c r="F3454" t="str">
        <f t="shared" si="1114"/>
        <v/>
      </c>
      <c r="G3454" t="str">
        <f t="shared" si="1123"/>
        <v/>
      </c>
      <c r="H3454">
        <f t="shared" si="1124"/>
        <v>-1.7100000000000009</v>
      </c>
      <c r="I3454">
        <f t="shared" si="1125"/>
        <v>14.170043999999962</v>
      </c>
      <c r="J3454">
        <f t="shared" si="1126"/>
        <v>-8.2865754385964649</v>
      </c>
      <c r="K3454" t="str">
        <f t="shared" si="1127"/>
        <v/>
      </c>
      <c r="L3454" s="2" t="str">
        <f t="shared" si="1133"/>
        <v/>
      </c>
      <c r="M3454" t="str">
        <f t="shared" si="1128"/>
        <v/>
      </c>
      <c r="N3454" s="1">
        <f t="shared" si="1115"/>
        <v>37560</v>
      </c>
      <c r="O3454" t="str">
        <f t="shared" si="1116"/>
        <v>可交易</v>
      </c>
      <c r="P3454" s="2" t="str">
        <f t="shared" si="1117"/>
        <v/>
      </c>
      <c r="Q3454" s="2" t="str">
        <f t="shared" si="1118"/>
        <v/>
      </c>
      <c r="R3454" s="2">
        <f t="shared" si="1129"/>
        <v>1.7926229605966693</v>
      </c>
      <c r="S3454">
        <f t="shared" si="1130"/>
        <v>20</v>
      </c>
      <c r="T3454" s="1">
        <f t="shared" si="1119"/>
        <v>37886</v>
      </c>
      <c r="U3454" t="str">
        <f t="shared" si="1120"/>
        <v>可交易</v>
      </c>
      <c r="V3454" s="2" t="str">
        <f t="shared" si="1121"/>
        <v/>
      </c>
      <c r="W3454" s="2" t="str">
        <f t="shared" si="1122"/>
        <v/>
      </c>
      <c r="X3454" s="2">
        <f t="shared" si="1131"/>
        <v>1.3372604961961396</v>
      </c>
      <c r="Y3454">
        <f t="shared" si="1132"/>
        <v>12</v>
      </c>
    </row>
    <row r="3455" spans="1:25" x14ac:dyDescent="0.3">
      <c r="A3455" s="1">
        <v>38026</v>
      </c>
      <c r="B3455">
        <v>1139.8100589999999</v>
      </c>
      <c r="C3455">
        <v>16.39</v>
      </c>
      <c r="D3455">
        <v>16.435075887199599</v>
      </c>
      <c r="E3455">
        <f t="shared" si="1113"/>
        <v>-4.5075887199597986E-2</v>
      </c>
      <c r="F3455" t="str">
        <f t="shared" si="1114"/>
        <v/>
      </c>
      <c r="G3455" t="str">
        <f t="shared" si="1123"/>
        <v/>
      </c>
      <c r="H3455">
        <f t="shared" si="1124"/>
        <v>0.39000000000000057</v>
      </c>
      <c r="I3455">
        <f t="shared" si="1125"/>
        <v>-2.9499510000000555</v>
      </c>
      <c r="J3455">
        <f t="shared" si="1126"/>
        <v>-7.5639769230770542</v>
      </c>
      <c r="K3455" t="str">
        <f t="shared" si="1127"/>
        <v/>
      </c>
      <c r="L3455" s="2" t="str">
        <f t="shared" si="1133"/>
        <v/>
      </c>
      <c r="M3455" t="str">
        <f t="shared" si="1128"/>
        <v/>
      </c>
      <c r="N3455" s="1">
        <f t="shared" si="1115"/>
        <v>37560</v>
      </c>
      <c r="O3455" t="str">
        <f t="shared" si="1116"/>
        <v>可交易</v>
      </c>
      <c r="P3455" s="2" t="str">
        <f t="shared" si="1117"/>
        <v/>
      </c>
      <c r="Q3455" s="2" t="str">
        <f t="shared" si="1118"/>
        <v/>
      </c>
      <c r="R3455" s="2">
        <f t="shared" si="1129"/>
        <v>1.7926229605966693</v>
      </c>
      <c r="S3455">
        <f t="shared" si="1130"/>
        <v>20</v>
      </c>
      <c r="T3455" s="1">
        <f t="shared" si="1119"/>
        <v>37886</v>
      </c>
      <c r="U3455" t="str">
        <f t="shared" si="1120"/>
        <v>可交易</v>
      </c>
      <c r="V3455" s="2" t="str">
        <f t="shared" si="1121"/>
        <v/>
      </c>
      <c r="W3455" s="2" t="str">
        <f t="shared" si="1122"/>
        <v/>
      </c>
      <c r="X3455" s="2">
        <f t="shared" si="1131"/>
        <v>1.3372604961961396</v>
      </c>
      <c r="Y3455">
        <f t="shared" si="1132"/>
        <v>12</v>
      </c>
    </row>
    <row r="3456" spans="1:25" x14ac:dyDescent="0.3">
      <c r="A3456" s="1">
        <v>38027</v>
      </c>
      <c r="B3456">
        <v>1145.540039</v>
      </c>
      <c r="C3456">
        <v>15.94</v>
      </c>
      <c r="D3456">
        <v>16.182139369734202</v>
      </c>
      <c r="E3456">
        <f t="shared" si="1113"/>
        <v>-0.24213936973420225</v>
      </c>
      <c r="F3456" t="str">
        <f t="shared" si="1114"/>
        <v/>
      </c>
      <c r="G3456" t="str">
        <f t="shared" si="1123"/>
        <v/>
      </c>
      <c r="H3456">
        <f t="shared" si="1124"/>
        <v>-0.45000000000000107</v>
      </c>
      <c r="I3456">
        <f t="shared" si="1125"/>
        <v>5.7299800000000687</v>
      </c>
      <c r="J3456">
        <f t="shared" si="1126"/>
        <v>-12.733288888889012</v>
      </c>
      <c r="K3456" t="str">
        <f t="shared" si="1127"/>
        <v/>
      </c>
      <c r="L3456" s="2" t="str">
        <f t="shared" si="1133"/>
        <v/>
      </c>
      <c r="M3456" t="str">
        <f t="shared" si="1128"/>
        <v/>
      </c>
      <c r="N3456" s="1">
        <f t="shared" si="1115"/>
        <v>37560</v>
      </c>
      <c r="O3456" t="str">
        <f t="shared" si="1116"/>
        <v>可交易</v>
      </c>
      <c r="P3456" s="2" t="str">
        <f t="shared" si="1117"/>
        <v/>
      </c>
      <c r="Q3456" s="2" t="str">
        <f t="shared" si="1118"/>
        <v/>
      </c>
      <c r="R3456" s="2">
        <f t="shared" si="1129"/>
        <v>1.7926229605966693</v>
      </c>
      <c r="S3456">
        <f t="shared" si="1130"/>
        <v>20</v>
      </c>
      <c r="T3456" s="1">
        <f t="shared" si="1119"/>
        <v>37886</v>
      </c>
      <c r="U3456" t="str">
        <f t="shared" si="1120"/>
        <v>可交易</v>
      </c>
      <c r="V3456" s="2" t="str">
        <f t="shared" si="1121"/>
        <v/>
      </c>
      <c r="W3456" s="2" t="str">
        <f t="shared" si="1122"/>
        <v/>
      </c>
      <c r="X3456" s="2">
        <f t="shared" si="1131"/>
        <v>1.3372604961961396</v>
      </c>
      <c r="Y3456">
        <f t="shared" si="1132"/>
        <v>12</v>
      </c>
    </row>
    <row r="3457" spans="1:25" x14ac:dyDescent="0.3">
      <c r="A3457" s="1">
        <v>38028</v>
      </c>
      <c r="B3457">
        <v>1157.76001</v>
      </c>
      <c r="C3457">
        <v>15.39</v>
      </c>
      <c r="D3457">
        <v>15.603320750975801</v>
      </c>
      <c r="E3457">
        <f t="shared" si="1113"/>
        <v>-0.21332075097580017</v>
      </c>
      <c r="F3457" t="str">
        <f t="shared" si="1114"/>
        <v/>
      </c>
      <c r="G3457" t="str">
        <f t="shared" si="1123"/>
        <v/>
      </c>
      <c r="H3457">
        <f t="shared" si="1124"/>
        <v>-0.54999999999999893</v>
      </c>
      <c r="I3457">
        <f t="shared" si="1125"/>
        <v>12.219970999999987</v>
      </c>
      <c r="J3457">
        <f t="shared" si="1126"/>
        <v>-22.218129090909109</v>
      </c>
      <c r="K3457" t="str">
        <f t="shared" si="1127"/>
        <v/>
      </c>
      <c r="L3457" s="2" t="str">
        <f t="shared" si="1133"/>
        <v/>
      </c>
      <c r="M3457" t="str">
        <f t="shared" si="1128"/>
        <v/>
      </c>
      <c r="N3457" s="1">
        <f t="shared" si="1115"/>
        <v>37560</v>
      </c>
      <c r="O3457" t="str">
        <f t="shared" si="1116"/>
        <v>可交易</v>
      </c>
      <c r="P3457" s="2" t="str">
        <f t="shared" si="1117"/>
        <v/>
      </c>
      <c r="Q3457" s="2" t="str">
        <f t="shared" si="1118"/>
        <v/>
      </c>
      <c r="R3457" s="2">
        <f t="shared" si="1129"/>
        <v>1.7926229605966693</v>
      </c>
      <c r="S3457">
        <f t="shared" si="1130"/>
        <v>20</v>
      </c>
      <c r="T3457" s="1">
        <f t="shared" si="1119"/>
        <v>37886</v>
      </c>
      <c r="U3457" t="str">
        <f t="shared" si="1120"/>
        <v>可交易</v>
      </c>
      <c r="V3457" s="2" t="str">
        <f t="shared" si="1121"/>
        <v/>
      </c>
      <c r="W3457" s="2" t="str">
        <f t="shared" si="1122"/>
        <v/>
      </c>
      <c r="X3457" s="2">
        <f t="shared" si="1131"/>
        <v>1.3372604961961396</v>
      </c>
      <c r="Y3457">
        <f t="shared" si="1132"/>
        <v>12</v>
      </c>
    </row>
    <row r="3458" spans="1:25" x14ac:dyDescent="0.3">
      <c r="A3458" s="1">
        <v>38029</v>
      </c>
      <c r="B3458">
        <v>1152.1099850000001</v>
      </c>
      <c r="C3458">
        <v>15.31</v>
      </c>
      <c r="D3458">
        <v>15.500835758650201</v>
      </c>
      <c r="E3458">
        <f t="shared" si="1113"/>
        <v>-0.1908357586502003</v>
      </c>
      <c r="F3458" t="str">
        <f t="shared" si="1114"/>
        <v/>
      </c>
      <c r="G3458" t="str">
        <f t="shared" si="1123"/>
        <v/>
      </c>
      <c r="H3458">
        <f t="shared" si="1124"/>
        <v>-8.0000000000000071E-2</v>
      </c>
      <c r="I3458">
        <f t="shared" si="1125"/>
        <v>-5.6500249999999141</v>
      </c>
      <c r="J3458">
        <f t="shared" si="1126"/>
        <v>70.62531249999887</v>
      </c>
      <c r="K3458" t="str">
        <f t="shared" si="1127"/>
        <v/>
      </c>
      <c r="L3458" s="2" t="str">
        <f t="shared" si="1133"/>
        <v/>
      </c>
      <c r="M3458" t="str">
        <f t="shared" si="1128"/>
        <v/>
      </c>
      <c r="N3458" s="1">
        <f t="shared" si="1115"/>
        <v>37560</v>
      </c>
      <c r="O3458" t="str">
        <f t="shared" si="1116"/>
        <v>可交易</v>
      </c>
      <c r="P3458" s="2" t="str">
        <f t="shared" si="1117"/>
        <v/>
      </c>
      <c r="Q3458" s="2" t="str">
        <f t="shared" si="1118"/>
        <v/>
      </c>
      <c r="R3458" s="2">
        <f t="shared" si="1129"/>
        <v>1.7926229605966693</v>
      </c>
      <c r="S3458">
        <f t="shared" si="1130"/>
        <v>20</v>
      </c>
      <c r="T3458" s="1">
        <f t="shared" si="1119"/>
        <v>37886</v>
      </c>
      <c r="U3458" t="str">
        <f t="shared" si="1120"/>
        <v>可交易</v>
      </c>
      <c r="V3458" s="2" t="str">
        <f t="shared" si="1121"/>
        <v/>
      </c>
      <c r="W3458" s="2" t="str">
        <f t="shared" si="1122"/>
        <v/>
      </c>
      <c r="X3458" s="2">
        <f t="shared" si="1131"/>
        <v>1.3372604961961396</v>
      </c>
      <c r="Y3458">
        <f t="shared" si="1132"/>
        <v>12</v>
      </c>
    </row>
    <row r="3459" spans="1:25" x14ac:dyDescent="0.3">
      <c r="A3459" s="1">
        <v>38030</v>
      </c>
      <c r="B3459">
        <v>1145.8100589999999</v>
      </c>
      <c r="C3459">
        <v>15.58</v>
      </c>
      <c r="D3459">
        <v>15.549101446049299</v>
      </c>
      <c r="E3459">
        <f t="shared" ref="E3459:E3522" si="1134">C3459-D3459</f>
        <v>3.0898553950700958E-2</v>
      </c>
      <c r="F3459" t="str">
        <f t="shared" ref="F3459:F3522" si="1135">_xlfn.IFS(E3459&gt; 1, "CAll",E3459&lt; -1, "PUT", TRUE,"")</f>
        <v/>
      </c>
      <c r="G3459" t="str">
        <f t="shared" si="1123"/>
        <v/>
      </c>
      <c r="H3459">
        <f t="shared" si="1124"/>
        <v>0.26999999999999957</v>
      </c>
      <c r="I3459">
        <f t="shared" si="1125"/>
        <v>-6.2999260000001414</v>
      </c>
      <c r="J3459">
        <f t="shared" si="1126"/>
        <v>-23.333059259259819</v>
      </c>
      <c r="K3459" t="str">
        <f t="shared" si="1127"/>
        <v/>
      </c>
      <c r="L3459" s="2" t="str">
        <f t="shared" si="1133"/>
        <v/>
      </c>
      <c r="M3459" t="str">
        <f t="shared" si="1128"/>
        <v/>
      </c>
      <c r="N3459" s="1">
        <f t="shared" ref="N3459:N3522" si="1136">IF(AND(F3459="CALL",L3459&lt;&gt;"",L3458=""), A3459, N3458)</f>
        <v>37560</v>
      </c>
      <c r="O3459" t="str">
        <f t="shared" ref="O3459:O3522" si="1137">IF( A3459 &gt;= N3458 + 7, "可交易", "不可交易")</f>
        <v>可交易</v>
      </c>
      <c r="P3459" s="2" t="str">
        <f t="shared" ref="P3459:P3522" si="1138">IF(AND(F3459="CALL",L3459&lt;&gt;"",O3459="可交易"),L3459,"")</f>
        <v/>
      </c>
      <c r="Q3459" s="2" t="str">
        <f t="shared" ref="Q3459:Q3522" si="1139">IF(P3459&lt;&gt;"",(G3459-B3459)/B3459,"")</f>
        <v/>
      </c>
      <c r="R3459" s="2">
        <f t="shared" si="1129"/>
        <v>1.7926229605966693</v>
      </c>
      <c r="S3459">
        <f t="shared" si="1130"/>
        <v>20</v>
      </c>
      <c r="T3459" s="1">
        <f t="shared" ref="T3459:T3522" si="1140">IF(AND(F3459="PUT",M3459&lt;&gt;"",M3458=""), A3459, T3458)</f>
        <v>37886</v>
      </c>
      <c r="U3459" t="str">
        <f t="shared" ref="U3459:U3522" si="1141">IF( A3459 &gt;= T3458 + 7, "可交易", "不可交易")</f>
        <v>可交易</v>
      </c>
      <c r="V3459" s="2" t="str">
        <f t="shared" ref="V3459:V3522" si="1142">IF(AND(F3459="PUT",M3459&lt;&gt;"",U3459="可交易"),M3459,"")</f>
        <v/>
      </c>
      <c r="W3459" s="2" t="str">
        <f t="shared" ref="W3459:W3522" si="1143">IF(V3459&lt;&gt;"",(B3459-G3459)/B3459,"")</f>
        <v/>
      </c>
      <c r="X3459" s="2">
        <f t="shared" si="1131"/>
        <v>1.3372604961961396</v>
      </c>
      <c r="Y3459">
        <f t="shared" si="1132"/>
        <v>12</v>
      </c>
    </row>
    <row r="3460" spans="1:25" x14ac:dyDescent="0.3">
      <c r="A3460" s="1">
        <v>38034</v>
      </c>
      <c r="B3460">
        <v>1156.98999</v>
      </c>
      <c r="C3460">
        <v>15.4</v>
      </c>
      <c r="D3460">
        <v>15.5750263778238</v>
      </c>
      <c r="E3460">
        <f t="shared" si="1134"/>
        <v>-0.17502637782379971</v>
      </c>
      <c r="F3460" t="str">
        <f t="shared" si="1135"/>
        <v/>
      </c>
      <c r="G3460" t="str">
        <f t="shared" ref="G3460:G3523" si="1144">IF(F3460="PUT", IFERROR(VLOOKUP(A3460+7, A:B, 2, FALSE), 0), IF(F3460="CALL", IFERROR(VLOOKUP(A3460+7, A:B, 2, FALSE), 0), ""))</f>
        <v/>
      </c>
      <c r="H3460">
        <f t="shared" ref="H3460:H3523" si="1145">C3460-C3459</f>
        <v>-0.17999999999999972</v>
      </c>
      <c r="I3460">
        <f t="shared" ref="I3460:I3523" si="1146">B3460-B3459</f>
        <v>11.179931000000124</v>
      </c>
      <c r="J3460">
        <f t="shared" ref="J3460:J3523" si="1147">IF(H3460=0, "", I3460/H3460)</f>
        <v>-62.110727777778564</v>
      </c>
      <c r="K3460" t="str">
        <f t="shared" ref="K3460:K3523" si="1148">_xlfn.IFS(F3460="PUT",B3460-5,F3460="CALL",B3460+5,TRUE,"")</f>
        <v/>
      </c>
      <c r="L3460" s="2" t="str">
        <f t="shared" si="1133"/>
        <v/>
      </c>
      <c r="M3460" t="str">
        <f t="shared" ref="M3460:M3523" si="1149">IF(F3460="PUT",IF(AND(G3460&lt;K3460,G3460&lt;&gt;0),K3460-G3460,""),"")</f>
        <v/>
      </c>
      <c r="N3460" s="1">
        <f t="shared" si="1136"/>
        <v>37560</v>
      </c>
      <c r="O3460" t="str">
        <f t="shared" si="1137"/>
        <v>可交易</v>
      </c>
      <c r="P3460" s="2" t="str">
        <f t="shared" si="1138"/>
        <v/>
      </c>
      <c r="Q3460" s="2" t="str">
        <f t="shared" si="1139"/>
        <v/>
      </c>
      <c r="R3460" s="2">
        <f t="shared" ref="R3460:R3523" si="1150">IF(Q3459&lt;&gt;"", R3459 * (1 + Q3459), R3459)</f>
        <v>1.7926229605966693</v>
      </c>
      <c r="S3460">
        <f t="shared" ref="S3460:S3523" si="1151">IF(P3460&lt;&gt;"",S3459+1,S3459)</f>
        <v>20</v>
      </c>
      <c r="T3460" s="1">
        <f t="shared" si="1140"/>
        <v>37886</v>
      </c>
      <c r="U3460" t="str">
        <f t="shared" si="1141"/>
        <v>可交易</v>
      </c>
      <c r="V3460" s="2" t="str">
        <f t="shared" si="1142"/>
        <v/>
      </c>
      <c r="W3460" s="2" t="str">
        <f t="shared" si="1143"/>
        <v/>
      </c>
      <c r="X3460" s="2">
        <f t="shared" ref="X3460:X3523" si="1152">IF(W3459&lt;&gt;"", X3459 * (1 + W3459), X3459)</f>
        <v>1.3372604961961396</v>
      </c>
      <c r="Y3460">
        <f t="shared" ref="Y3460:Y3523" si="1153">IF(V3460&lt;&gt;"",Y3459+1,Y3459)</f>
        <v>12</v>
      </c>
    </row>
    <row r="3461" spans="1:25" x14ac:dyDescent="0.3">
      <c r="A3461" s="1">
        <v>38035</v>
      </c>
      <c r="B3461">
        <v>1151.8199460000001</v>
      </c>
      <c r="C3461">
        <v>15.59</v>
      </c>
      <c r="D3461">
        <v>15.5147471830083</v>
      </c>
      <c r="E3461">
        <f t="shared" si="1134"/>
        <v>7.5252816991699945E-2</v>
      </c>
      <c r="F3461" t="str">
        <f t="shared" si="1135"/>
        <v/>
      </c>
      <c r="G3461" t="str">
        <f t="shared" si="1144"/>
        <v/>
      </c>
      <c r="H3461">
        <f t="shared" si="1145"/>
        <v>0.1899999999999995</v>
      </c>
      <c r="I3461">
        <f t="shared" si="1146"/>
        <v>-5.1700439999999617</v>
      </c>
      <c r="J3461">
        <f t="shared" si="1147"/>
        <v>-27.210757894736712</v>
      </c>
      <c r="K3461" t="str">
        <f t="shared" si="1148"/>
        <v/>
      </c>
      <c r="L3461" s="2" t="str">
        <f t="shared" ref="L3461:L3524" si="1154">IF(F3461="CALL",IF(AND(G3461&gt;K3461,G3461&lt;&gt;0),G3461-K3461,""),"")</f>
        <v/>
      </c>
      <c r="M3461" t="str">
        <f t="shared" si="1149"/>
        <v/>
      </c>
      <c r="N3461" s="1">
        <f t="shared" si="1136"/>
        <v>37560</v>
      </c>
      <c r="O3461" t="str">
        <f t="shared" si="1137"/>
        <v>可交易</v>
      </c>
      <c r="P3461" s="2" t="str">
        <f t="shared" si="1138"/>
        <v/>
      </c>
      <c r="Q3461" s="2" t="str">
        <f t="shared" si="1139"/>
        <v/>
      </c>
      <c r="R3461" s="2">
        <f t="shared" si="1150"/>
        <v>1.7926229605966693</v>
      </c>
      <c r="S3461">
        <f t="shared" si="1151"/>
        <v>20</v>
      </c>
      <c r="T3461" s="1">
        <f t="shared" si="1140"/>
        <v>37886</v>
      </c>
      <c r="U3461" t="str">
        <f t="shared" si="1141"/>
        <v>可交易</v>
      </c>
      <c r="V3461" s="2" t="str">
        <f t="shared" si="1142"/>
        <v/>
      </c>
      <c r="W3461" s="2" t="str">
        <f t="shared" si="1143"/>
        <v/>
      </c>
      <c r="X3461" s="2">
        <f t="shared" si="1152"/>
        <v>1.3372604961961396</v>
      </c>
      <c r="Y3461">
        <f t="shared" si="1153"/>
        <v>12</v>
      </c>
    </row>
    <row r="3462" spans="1:25" x14ac:dyDescent="0.3">
      <c r="A3462" s="1">
        <v>38036</v>
      </c>
      <c r="B3462">
        <v>1147.0600589999999</v>
      </c>
      <c r="C3462">
        <v>15.8</v>
      </c>
      <c r="D3462">
        <v>15.6187136717367</v>
      </c>
      <c r="E3462">
        <f t="shared" si="1134"/>
        <v>0.18128632826330104</v>
      </c>
      <c r="F3462" t="str">
        <f t="shared" si="1135"/>
        <v/>
      </c>
      <c r="G3462" t="str">
        <f t="shared" si="1144"/>
        <v/>
      </c>
      <c r="H3462">
        <f t="shared" si="1145"/>
        <v>0.21000000000000085</v>
      </c>
      <c r="I3462">
        <f t="shared" si="1146"/>
        <v>-4.7598870000001625</v>
      </c>
      <c r="J3462">
        <f t="shared" si="1147"/>
        <v>-22.666128571429255</v>
      </c>
      <c r="K3462" t="str">
        <f t="shared" si="1148"/>
        <v/>
      </c>
      <c r="L3462" s="2" t="str">
        <f t="shared" si="1154"/>
        <v/>
      </c>
      <c r="M3462" t="str">
        <f t="shared" si="1149"/>
        <v/>
      </c>
      <c r="N3462" s="1">
        <f t="shared" si="1136"/>
        <v>37560</v>
      </c>
      <c r="O3462" t="str">
        <f t="shared" si="1137"/>
        <v>可交易</v>
      </c>
      <c r="P3462" s="2" t="str">
        <f t="shared" si="1138"/>
        <v/>
      </c>
      <c r="Q3462" s="2" t="str">
        <f t="shared" si="1139"/>
        <v/>
      </c>
      <c r="R3462" s="2">
        <f t="shared" si="1150"/>
        <v>1.7926229605966693</v>
      </c>
      <c r="S3462">
        <f t="shared" si="1151"/>
        <v>20</v>
      </c>
      <c r="T3462" s="1">
        <f t="shared" si="1140"/>
        <v>37886</v>
      </c>
      <c r="U3462" t="str">
        <f t="shared" si="1141"/>
        <v>可交易</v>
      </c>
      <c r="V3462" s="2" t="str">
        <f t="shared" si="1142"/>
        <v/>
      </c>
      <c r="W3462" s="2" t="str">
        <f t="shared" si="1143"/>
        <v/>
      </c>
      <c r="X3462" s="2">
        <f t="shared" si="1152"/>
        <v>1.3372604961961396</v>
      </c>
      <c r="Y3462">
        <f t="shared" si="1153"/>
        <v>12</v>
      </c>
    </row>
    <row r="3463" spans="1:25" x14ac:dyDescent="0.3">
      <c r="A3463" s="1">
        <v>38037</v>
      </c>
      <c r="B3463">
        <v>1144.1099850000001</v>
      </c>
      <c r="C3463">
        <v>16.04</v>
      </c>
      <c r="D3463">
        <v>16.243188126638799</v>
      </c>
      <c r="E3463">
        <f t="shared" si="1134"/>
        <v>-0.20318812663879982</v>
      </c>
      <c r="F3463" t="str">
        <f t="shared" si="1135"/>
        <v/>
      </c>
      <c r="G3463" t="str">
        <f t="shared" si="1144"/>
        <v/>
      </c>
      <c r="H3463">
        <f t="shared" si="1145"/>
        <v>0.23999999999999844</v>
      </c>
      <c r="I3463">
        <f t="shared" si="1146"/>
        <v>-2.9500739999998586</v>
      </c>
      <c r="J3463">
        <f t="shared" si="1147"/>
        <v>-12.291974999999491</v>
      </c>
      <c r="K3463" t="str">
        <f t="shared" si="1148"/>
        <v/>
      </c>
      <c r="L3463" s="2" t="str">
        <f t="shared" si="1154"/>
        <v/>
      </c>
      <c r="M3463" t="str">
        <f t="shared" si="1149"/>
        <v/>
      </c>
      <c r="N3463" s="1">
        <f t="shared" si="1136"/>
        <v>37560</v>
      </c>
      <c r="O3463" t="str">
        <f t="shared" si="1137"/>
        <v>可交易</v>
      </c>
      <c r="P3463" s="2" t="str">
        <f t="shared" si="1138"/>
        <v/>
      </c>
      <c r="Q3463" s="2" t="str">
        <f t="shared" si="1139"/>
        <v/>
      </c>
      <c r="R3463" s="2">
        <f t="shared" si="1150"/>
        <v>1.7926229605966693</v>
      </c>
      <c r="S3463">
        <f t="shared" si="1151"/>
        <v>20</v>
      </c>
      <c r="T3463" s="1">
        <f t="shared" si="1140"/>
        <v>37886</v>
      </c>
      <c r="U3463" t="str">
        <f t="shared" si="1141"/>
        <v>可交易</v>
      </c>
      <c r="V3463" s="2" t="str">
        <f t="shared" si="1142"/>
        <v/>
      </c>
      <c r="W3463" s="2" t="str">
        <f t="shared" si="1143"/>
        <v/>
      </c>
      <c r="X3463" s="2">
        <f t="shared" si="1152"/>
        <v>1.3372604961961396</v>
      </c>
      <c r="Y3463">
        <f t="shared" si="1153"/>
        <v>12</v>
      </c>
    </row>
    <row r="3464" spans="1:25" x14ac:dyDescent="0.3">
      <c r="A3464" s="1">
        <v>38040</v>
      </c>
      <c r="B3464">
        <v>1140.98999</v>
      </c>
      <c r="C3464">
        <v>16.29</v>
      </c>
      <c r="D3464">
        <v>16.498910299124599</v>
      </c>
      <c r="E3464">
        <f t="shared" si="1134"/>
        <v>-0.20891029912460013</v>
      </c>
      <c r="F3464" t="str">
        <f t="shared" si="1135"/>
        <v/>
      </c>
      <c r="G3464" t="str">
        <f t="shared" si="1144"/>
        <v/>
      </c>
      <c r="H3464">
        <f t="shared" si="1145"/>
        <v>0.25</v>
      </c>
      <c r="I3464">
        <f t="shared" si="1146"/>
        <v>-3.1199950000000172</v>
      </c>
      <c r="J3464">
        <f t="shared" si="1147"/>
        <v>-12.479980000000069</v>
      </c>
      <c r="K3464" t="str">
        <f t="shared" si="1148"/>
        <v/>
      </c>
      <c r="L3464" s="2" t="str">
        <f t="shared" si="1154"/>
        <v/>
      </c>
      <c r="M3464" t="str">
        <f t="shared" si="1149"/>
        <v/>
      </c>
      <c r="N3464" s="1">
        <f t="shared" si="1136"/>
        <v>37560</v>
      </c>
      <c r="O3464" t="str">
        <f t="shared" si="1137"/>
        <v>可交易</v>
      </c>
      <c r="P3464" s="2" t="str">
        <f t="shared" si="1138"/>
        <v/>
      </c>
      <c r="Q3464" s="2" t="str">
        <f t="shared" si="1139"/>
        <v/>
      </c>
      <c r="R3464" s="2">
        <f t="shared" si="1150"/>
        <v>1.7926229605966693</v>
      </c>
      <c r="S3464">
        <f t="shared" si="1151"/>
        <v>20</v>
      </c>
      <c r="T3464" s="1">
        <f t="shared" si="1140"/>
        <v>37886</v>
      </c>
      <c r="U3464" t="str">
        <f t="shared" si="1141"/>
        <v>可交易</v>
      </c>
      <c r="V3464" s="2" t="str">
        <f t="shared" si="1142"/>
        <v/>
      </c>
      <c r="W3464" s="2" t="str">
        <f t="shared" si="1143"/>
        <v/>
      </c>
      <c r="X3464" s="2">
        <f t="shared" si="1152"/>
        <v>1.3372604961961396</v>
      </c>
      <c r="Y3464">
        <f t="shared" si="1153"/>
        <v>12</v>
      </c>
    </row>
    <row r="3465" spans="1:25" x14ac:dyDescent="0.3">
      <c r="A3465" s="1">
        <v>38041</v>
      </c>
      <c r="B3465">
        <v>1139.089966</v>
      </c>
      <c r="C3465">
        <v>15.9</v>
      </c>
      <c r="D3465">
        <v>16.171584072541801</v>
      </c>
      <c r="E3465">
        <f t="shared" si="1134"/>
        <v>-0.27158407254180084</v>
      </c>
      <c r="F3465" t="str">
        <f t="shared" si="1135"/>
        <v/>
      </c>
      <c r="G3465" t="str">
        <f t="shared" si="1144"/>
        <v/>
      </c>
      <c r="H3465">
        <f t="shared" si="1145"/>
        <v>-0.38999999999999879</v>
      </c>
      <c r="I3465">
        <f t="shared" si="1146"/>
        <v>-1.9000240000000304</v>
      </c>
      <c r="J3465">
        <f t="shared" si="1147"/>
        <v>4.8718564102565036</v>
      </c>
      <c r="K3465" t="str">
        <f t="shared" si="1148"/>
        <v/>
      </c>
      <c r="L3465" s="2" t="str">
        <f t="shared" si="1154"/>
        <v/>
      </c>
      <c r="M3465" t="str">
        <f t="shared" si="1149"/>
        <v/>
      </c>
      <c r="N3465" s="1">
        <f t="shared" si="1136"/>
        <v>37560</v>
      </c>
      <c r="O3465" t="str">
        <f t="shared" si="1137"/>
        <v>可交易</v>
      </c>
      <c r="P3465" s="2" t="str">
        <f t="shared" si="1138"/>
        <v/>
      </c>
      <c r="Q3465" s="2" t="str">
        <f t="shared" si="1139"/>
        <v/>
      </c>
      <c r="R3465" s="2">
        <f t="shared" si="1150"/>
        <v>1.7926229605966693</v>
      </c>
      <c r="S3465">
        <f t="shared" si="1151"/>
        <v>20</v>
      </c>
      <c r="T3465" s="1">
        <f t="shared" si="1140"/>
        <v>37886</v>
      </c>
      <c r="U3465" t="str">
        <f t="shared" si="1141"/>
        <v>可交易</v>
      </c>
      <c r="V3465" s="2" t="str">
        <f t="shared" si="1142"/>
        <v/>
      </c>
      <c r="W3465" s="2" t="str">
        <f t="shared" si="1143"/>
        <v/>
      </c>
      <c r="X3465" s="2">
        <f t="shared" si="1152"/>
        <v>1.3372604961961396</v>
      </c>
      <c r="Y3465">
        <f t="shared" si="1153"/>
        <v>12</v>
      </c>
    </row>
    <row r="3466" spans="1:25" x14ac:dyDescent="0.3">
      <c r="A3466" s="1">
        <v>38042</v>
      </c>
      <c r="B3466">
        <v>1143.670044</v>
      </c>
      <c r="C3466">
        <v>14.93</v>
      </c>
      <c r="D3466">
        <v>15.4209188078902</v>
      </c>
      <c r="E3466">
        <f t="shared" si="1134"/>
        <v>-0.49091880789019982</v>
      </c>
      <c r="F3466" t="str">
        <f t="shared" si="1135"/>
        <v/>
      </c>
      <c r="G3466" t="str">
        <f t="shared" si="1144"/>
        <v/>
      </c>
      <c r="H3466">
        <f t="shared" si="1145"/>
        <v>-0.97000000000000064</v>
      </c>
      <c r="I3466">
        <f t="shared" si="1146"/>
        <v>4.5800779999999577</v>
      </c>
      <c r="J3466">
        <f t="shared" si="1147"/>
        <v>-4.7217298969071697</v>
      </c>
      <c r="K3466" t="str">
        <f t="shared" si="1148"/>
        <v/>
      </c>
      <c r="L3466" s="2" t="str">
        <f t="shared" si="1154"/>
        <v/>
      </c>
      <c r="M3466" t="str">
        <f t="shared" si="1149"/>
        <v/>
      </c>
      <c r="N3466" s="1">
        <f t="shared" si="1136"/>
        <v>37560</v>
      </c>
      <c r="O3466" t="str">
        <f t="shared" si="1137"/>
        <v>可交易</v>
      </c>
      <c r="P3466" s="2" t="str">
        <f t="shared" si="1138"/>
        <v/>
      </c>
      <c r="Q3466" s="2" t="str">
        <f t="shared" si="1139"/>
        <v/>
      </c>
      <c r="R3466" s="2">
        <f t="shared" si="1150"/>
        <v>1.7926229605966693</v>
      </c>
      <c r="S3466">
        <f t="shared" si="1151"/>
        <v>20</v>
      </c>
      <c r="T3466" s="1">
        <f t="shared" si="1140"/>
        <v>37886</v>
      </c>
      <c r="U3466" t="str">
        <f t="shared" si="1141"/>
        <v>可交易</v>
      </c>
      <c r="V3466" s="2" t="str">
        <f t="shared" si="1142"/>
        <v/>
      </c>
      <c r="W3466" s="2" t="str">
        <f t="shared" si="1143"/>
        <v/>
      </c>
      <c r="X3466" s="2">
        <f t="shared" si="1152"/>
        <v>1.3372604961961396</v>
      </c>
      <c r="Y3466">
        <f t="shared" si="1153"/>
        <v>12</v>
      </c>
    </row>
    <row r="3467" spans="1:25" x14ac:dyDescent="0.3">
      <c r="A3467" s="1">
        <v>38043</v>
      </c>
      <c r="B3467">
        <v>1144.910034</v>
      </c>
      <c r="C3467">
        <v>14.83</v>
      </c>
      <c r="D3467">
        <v>14.8881409962987</v>
      </c>
      <c r="E3467">
        <f t="shared" si="1134"/>
        <v>-5.8140996298700287E-2</v>
      </c>
      <c r="F3467" t="str">
        <f t="shared" si="1135"/>
        <v/>
      </c>
      <c r="G3467" t="str">
        <f t="shared" si="1144"/>
        <v/>
      </c>
      <c r="H3467">
        <f t="shared" si="1145"/>
        <v>-9.9999999999999645E-2</v>
      </c>
      <c r="I3467">
        <f t="shared" si="1146"/>
        <v>1.2399900000000343</v>
      </c>
      <c r="J3467">
        <f t="shared" si="1147"/>
        <v>-12.399900000000388</v>
      </c>
      <c r="K3467" t="str">
        <f t="shared" si="1148"/>
        <v/>
      </c>
      <c r="L3467" s="2" t="str">
        <f t="shared" si="1154"/>
        <v/>
      </c>
      <c r="M3467" t="str">
        <f t="shared" si="1149"/>
        <v/>
      </c>
      <c r="N3467" s="1">
        <f t="shared" si="1136"/>
        <v>37560</v>
      </c>
      <c r="O3467" t="str">
        <f t="shared" si="1137"/>
        <v>可交易</v>
      </c>
      <c r="P3467" s="2" t="str">
        <f t="shared" si="1138"/>
        <v/>
      </c>
      <c r="Q3467" s="2" t="str">
        <f t="shared" si="1139"/>
        <v/>
      </c>
      <c r="R3467" s="2">
        <f t="shared" si="1150"/>
        <v>1.7926229605966693</v>
      </c>
      <c r="S3467">
        <f t="shared" si="1151"/>
        <v>20</v>
      </c>
      <c r="T3467" s="1">
        <f t="shared" si="1140"/>
        <v>37886</v>
      </c>
      <c r="U3467" t="str">
        <f t="shared" si="1141"/>
        <v>可交易</v>
      </c>
      <c r="V3467" s="2" t="str">
        <f t="shared" si="1142"/>
        <v/>
      </c>
      <c r="W3467" s="2" t="str">
        <f t="shared" si="1143"/>
        <v/>
      </c>
      <c r="X3467" s="2">
        <f t="shared" si="1152"/>
        <v>1.3372604961961396</v>
      </c>
      <c r="Y3467">
        <f t="shared" si="1153"/>
        <v>12</v>
      </c>
    </row>
    <row r="3468" spans="1:25" x14ac:dyDescent="0.3">
      <c r="A3468" s="1">
        <v>38044</v>
      </c>
      <c r="B3468">
        <v>1144.9399410000001</v>
      </c>
      <c r="C3468">
        <v>14.55</v>
      </c>
      <c r="D3468">
        <v>14.4358326682053</v>
      </c>
      <c r="E3468">
        <f t="shared" si="1134"/>
        <v>0.11416733179470029</v>
      </c>
      <c r="F3468" t="str">
        <f t="shared" si="1135"/>
        <v/>
      </c>
      <c r="G3468" t="str">
        <f t="shared" si="1144"/>
        <v/>
      </c>
      <c r="H3468">
        <f t="shared" si="1145"/>
        <v>-0.27999999999999936</v>
      </c>
      <c r="I3468">
        <f t="shared" si="1146"/>
        <v>2.9907000000093831E-2</v>
      </c>
      <c r="J3468">
        <f t="shared" si="1147"/>
        <v>-0.10681071428604964</v>
      </c>
      <c r="K3468" t="str">
        <f t="shared" si="1148"/>
        <v/>
      </c>
      <c r="L3468" s="2" t="str">
        <f t="shared" si="1154"/>
        <v/>
      </c>
      <c r="M3468" t="str">
        <f t="shared" si="1149"/>
        <v/>
      </c>
      <c r="N3468" s="1">
        <f t="shared" si="1136"/>
        <v>37560</v>
      </c>
      <c r="O3468" t="str">
        <f t="shared" si="1137"/>
        <v>可交易</v>
      </c>
      <c r="P3468" s="2" t="str">
        <f t="shared" si="1138"/>
        <v/>
      </c>
      <c r="Q3468" s="2" t="str">
        <f t="shared" si="1139"/>
        <v/>
      </c>
      <c r="R3468" s="2">
        <f t="shared" si="1150"/>
        <v>1.7926229605966693</v>
      </c>
      <c r="S3468">
        <f t="shared" si="1151"/>
        <v>20</v>
      </c>
      <c r="T3468" s="1">
        <f t="shared" si="1140"/>
        <v>37886</v>
      </c>
      <c r="U3468" t="str">
        <f t="shared" si="1141"/>
        <v>可交易</v>
      </c>
      <c r="V3468" s="2" t="str">
        <f t="shared" si="1142"/>
        <v/>
      </c>
      <c r="W3468" s="2" t="str">
        <f t="shared" si="1143"/>
        <v/>
      </c>
      <c r="X3468" s="2">
        <f t="shared" si="1152"/>
        <v>1.3372604961961396</v>
      </c>
      <c r="Y3468">
        <f t="shared" si="1153"/>
        <v>12</v>
      </c>
    </row>
    <row r="3469" spans="1:25" x14ac:dyDescent="0.3">
      <c r="A3469" s="1">
        <v>38047</v>
      </c>
      <c r="B3469">
        <v>1155.969971</v>
      </c>
      <c r="C3469">
        <v>14.44</v>
      </c>
      <c r="D3469">
        <v>14.5646987233037</v>
      </c>
      <c r="E3469">
        <f t="shared" si="1134"/>
        <v>-0.12469872330370002</v>
      </c>
      <c r="F3469" t="str">
        <f t="shared" si="1135"/>
        <v/>
      </c>
      <c r="G3469" t="str">
        <f t="shared" si="1144"/>
        <v/>
      </c>
      <c r="H3469">
        <f t="shared" si="1145"/>
        <v>-0.11000000000000121</v>
      </c>
      <c r="I3469">
        <f t="shared" si="1146"/>
        <v>11.030029999999897</v>
      </c>
      <c r="J3469">
        <f t="shared" si="1147"/>
        <v>-100.27299999999796</v>
      </c>
      <c r="K3469" t="str">
        <f t="shared" si="1148"/>
        <v/>
      </c>
      <c r="L3469" s="2" t="str">
        <f t="shared" si="1154"/>
        <v/>
      </c>
      <c r="M3469" t="str">
        <f t="shared" si="1149"/>
        <v/>
      </c>
      <c r="N3469" s="1">
        <f t="shared" si="1136"/>
        <v>37560</v>
      </c>
      <c r="O3469" t="str">
        <f t="shared" si="1137"/>
        <v>可交易</v>
      </c>
      <c r="P3469" s="2" t="str">
        <f t="shared" si="1138"/>
        <v/>
      </c>
      <c r="Q3469" s="2" t="str">
        <f t="shared" si="1139"/>
        <v/>
      </c>
      <c r="R3469" s="2">
        <f t="shared" si="1150"/>
        <v>1.7926229605966693</v>
      </c>
      <c r="S3469">
        <f t="shared" si="1151"/>
        <v>20</v>
      </c>
      <c r="T3469" s="1">
        <f t="shared" si="1140"/>
        <v>37886</v>
      </c>
      <c r="U3469" t="str">
        <f t="shared" si="1141"/>
        <v>可交易</v>
      </c>
      <c r="V3469" s="2" t="str">
        <f t="shared" si="1142"/>
        <v/>
      </c>
      <c r="W3469" s="2" t="str">
        <f t="shared" si="1143"/>
        <v/>
      </c>
      <c r="X3469" s="2">
        <f t="shared" si="1152"/>
        <v>1.3372604961961396</v>
      </c>
      <c r="Y3469">
        <f t="shared" si="1153"/>
        <v>12</v>
      </c>
    </row>
    <row r="3470" spans="1:25" x14ac:dyDescent="0.3">
      <c r="A3470" s="1">
        <v>38048</v>
      </c>
      <c r="B3470">
        <v>1149.099976</v>
      </c>
      <c r="C3470">
        <v>14.86</v>
      </c>
      <c r="D3470">
        <v>14.475848795579999</v>
      </c>
      <c r="E3470">
        <f t="shared" si="1134"/>
        <v>0.38415120442000017</v>
      </c>
      <c r="F3470" t="str">
        <f t="shared" si="1135"/>
        <v/>
      </c>
      <c r="G3470" t="str">
        <f t="shared" si="1144"/>
        <v/>
      </c>
      <c r="H3470">
        <f t="shared" si="1145"/>
        <v>0.41999999999999993</v>
      </c>
      <c r="I3470">
        <f t="shared" si="1146"/>
        <v>-6.8699950000000172</v>
      </c>
      <c r="J3470">
        <f t="shared" si="1147"/>
        <v>-16.357130952380995</v>
      </c>
      <c r="K3470" t="str">
        <f t="shared" si="1148"/>
        <v/>
      </c>
      <c r="L3470" s="2" t="str">
        <f t="shared" si="1154"/>
        <v/>
      </c>
      <c r="M3470" t="str">
        <f t="shared" si="1149"/>
        <v/>
      </c>
      <c r="N3470" s="1">
        <f t="shared" si="1136"/>
        <v>37560</v>
      </c>
      <c r="O3470" t="str">
        <f t="shared" si="1137"/>
        <v>可交易</v>
      </c>
      <c r="P3470" s="2" t="str">
        <f t="shared" si="1138"/>
        <v/>
      </c>
      <c r="Q3470" s="2" t="str">
        <f t="shared" si="1139"/>
        <v/>
      </c>
      <c r="R3470" s="2">
        <f t="shared" si="1150"/>
        <v>1.7926229605966693</v>
      </c>
      <c r="S3470">
        <f t="shared" si="1151"/>
        <v>20</v>
      </c>
      <c r="T3470" s="1">
        <f t="shared" si="1140"/>
        <v>37886</v>
      </c>
      <c r="U3470" t="str">
        <f t="shared" si="1141"/>
        <v>可交易</v>
      </c>
      <c r="V3470" s="2" t="str">
        <f t="shared" si="1142"/>
        <v/>
      </c>
      <c r="W3470" s="2" t="str">
        <f t="shared" si="1143"/>
        <v/>
      </c>
      <c r="X3470" s="2">
        <f t="shared" si="1152"/>
        <v>1.3372604961961396</v>
      </c>
      <c r="Y3470">
        <f t="shared" si="1153"/>
        <v>12</v>
      </c>
    </row>
    <row r="3471" spans="1:25" x14ac:dyDescent="0.3">
      <c r="A3471" s="1">
        <v>38049</v>
      </c>
      <c r="B3471">
        <v>1151.030029</v>
      </c>
      <c r="C3471">
        <v>14.55</v>
      </c>
      <c r="D3471">
        <v>14.801311396505101</v>
      </c>
      <c r="E3471">
        <f t="shared" si="1134"/>
        <v>-0.25131139650510015</v>
      </c>
      <c r="F3471" t="str">
        <f t="shared" si="1135"/>
        <v/>
      </c>
      <c r="G3471" t="str">
        <f t="shared" si="1144"/>
        <v/>
      </c>
      <c r="H3471">
        <f t="shared" si="1145"/>
        <v>-0.30999999999999872</v>
      </c>
      <c r="I3471">
        <f t="shared" si="1146"/>
        <v>1.9300530000000435</v>
      </c>
      <c r="J3471">
        <f t="shared" si="1147"/>
        <v>-6.2259774193550053</v>
      </c>
      <c r="K3471" t="str">
        <f t="shared" si="1148"/>
        <v/>
      </c>
      <c r="L3471" s="2" t="str">
        <f t="shared" si="1154"/>
        <v/>
      </c>
      <c r="M3471" t="str">
        <f t="shared" si="1149"/>
        <v/>
      </c>
      <c r="N3471" s="1">
        <f t="shared" si="1136"/>
        <v>37560</v>
      </c>
      <c r="O3471" t="str">
        <f t="shared" si="1137"/>
        <v>可交易</v>
      </c>
      <c r="P3471" s="2" t="str">
        <f t="shared" si="1138"/>
        <v/>
      </c>
      <c r="Q3471" s="2" t="str">
        <f t="shared" si="1139"/>
        <v/>
      </c>
      <c r="R3471" s="2">
        <f t="shared" si="1150"/>
        <v>1.7926229605966693</v>
      </c>
      <c r="S3471">
        <f t="shared" si="1151"/>
        <v>20</v>
      </c>
      <c r="T3471" s="1">
        <f t="shared" si="1140"/>
        <v>37886</v>
      </c>
      <c r="U3471" t="str">
        <f t="shared" si="1141"/>
        <v>可交易</v>
      </c>
      <c r="V3471" s="2" t="str">
        <f t="shared" si="1142"/>
        <v/>
      </c>
      <c r="W3471" s="2" t="str">
        <f t="shared" si="1143"/>
        <v/>
      </c>
      <c r="X3471" s="2">
        <f t="shared" si="1152"/>
        <v>1.3372604961961396</v>
      </c>
      <c r="Y3471">
        <f t="shared" si="1153"/>
        <v>12</v>
      </c>
    </row>
    <row r="3472" spans="1:25" x14ac:dyDescent="0.3">
      <c r="A3472" s="1">
        <v>38050</v>
      </c>
      <c r="B3472">
        <v>1154.869995</v>
      </c>
      <c r="C3472">
        <v>14.4</v>
      </c>
      <c r="D3472">
        <v>14.3033633900105</v>
      </c>
      <c r="E3472">
        <f t="shared" si="1134"/>
        <v>9.6636609989500855E-2</v>
      </c>
      <c r="F3472" t="str">
        <f t="shared" si="1135"/>
        <v/>
      </c>
      <c r="G3472" t="str">
        <f t="shared" si="1144"/>
        <v/>
      </c>
      <c r="H3472">
        <f t="shared" si="1145"/>
        <v>-0.15000000000000036</v>
      </c>
      <c r="I3472">
        <f t="shared" si="1146"/>
        <v>3.839966000000004</v>
      </c>
      <c r="J3472">
        <f t="shared" si="1147"/>
        <v>-25.5997733333333</v>
      </c>
      <c r="K3472" t="str">
        <f t="shared" si="1148"/>
        <v/>
      </c>
      <c r="L3472" s="2" t="str">
        <f t="shared" si="1154"/>
        <v/>
      </c>
      <c r="M3472" t="str">
        <f t="shared" si="1149"/>
        <v/>
      </c>
      <c r="N3472" s="1">
        <f t="shared" si="1136"/>
        <v>37560</v>
      </c>
      <c r="O3472" t="str">
        <f t="shared" si="1137"/>
        <v>可交易</v>
      </c>
      <c r="P3472" s="2" t="str">
        <f t="shared" si="1138"/>
        <v/>
      </c>
      <c r="Q3472" s="2" t="str">
        <f t="shared" si="1139"/>
        <v/>
      </c>
      <c r="R3472" s="2">
        <f t="shared" si="1150"/>
        <v>1.7926229605966693</v>
      </c>
      <c r="S3472">
        <f t="shared" si="1151"/>
        <v>20</v>
      </c>
      <c r="T3472" s="1">
        <f t="shared" si="1140"/>
        <v>37886</v>
      </c>
      <c r="U3472" t="str">
        <f t="shared" si="1141"/>
        <v>可交易</v>
      </c>
      <c r="V3472" s="2" t="str">
        <f t="shared" si="1142"/>
        <v/>
      </c>
      <c r="W3472" s="2" t="str">
        <f t="shared" si="1143"/>
        <v/>
      </c>
      <c r="X3472" s="2">
        <f t="shared" si="1152"/>
        <v>1.3372604961961396</v>
      </c>
      <c r="Y3472">
        <f t="shared" si="1153"/>
        <v>12</v>
      </c>
    </row>
    <row r="3473" spans="1:25" x14ac:dyDescent="0.3">
      <c r="A3473" s="1">
        <v>38051</v>
      </c>
      <c r="B3473">
        <v>1156.8599850000001</v>
      </c>
      <c r="C3473">
        <v>14.48</v>
      </c>
      <c r="D3473">
        <v>14.019246103304701</v>
      </c>
      <c r="E3473">
        <f t="shared" si="1134"/>
        <v>0.46075389669529976</v>
      </c>
      <c r="F3473" t="str">
        <f t="shared" si="1135"/>
        <v/>
      </c>
      <c r="G3473" t="str">
        <f t="shared" si="1144"/>
        <v/>
      </c>
      <c r="H3473">
        <f t="shared" si="1145"/>
        <v>8.0000000000000071E-2</v>
      </c>
      <c r="I3473">
        <f t="shared" si="1146"/>
        <v>1.9899900000000343</v>
      </c>
      <c r="J3473">
        <f t="shared" si="1147"/>
        <v>24.874875000000408</v>
      </c>
      <c r="K3473" t="str">
        <f t="shared" si="1148"/>
        <v/>
      </c>
      <c r="L3473" s="2" t="str">
        <f t="shared" si="1154"/>
        <v/>
      </c>
      <c r="M3473" t="str">
        <f t="shared" si="1149"/>
        <v/>
      </c>
      <c r="N3473" s="1">
        <f t="shared" si="1136"/>
        <v>37560</v>
      </c>
      <c r="O3473" t="str">
        <f t="shared" si="1137"/>
        <v>可交易</v>
      </c>
      <c r="P3473" s="2" t="str">
        <f t="shared" si="1138"/>
        <v/>
      </c>
      <c r="Q3473" s="2" t="str">
        <f t="shared" si="1139"/>
        <v/>
      </c>
      <c r="R3473" s="2">
        <f t="shared" si="1150"/>
        <v>1.7926229605966693</v>
      </c>
      <c r="S3473">
        <f t="shared" si="1151"/>
        <v>20</v>
      </c>
      <c r="T3473" s="1">
        <f t="shared" si="1140"/>
        <v>37886</v>
      </c>
      <c r="U3473" t="str">
        <f t="shared" si="1141"/>
        <v>可交易</v>
      </c>
      <c r="V3473" s="2" t="str">
        <f t="shared" si="1142"/>
        <v/>
      </c>
      <c r="W3473" s="2" t="str">
        <f t="shared" si="1143"/>
        <v/>
      </c>
      <c r="X3473" s="2">
        <f t="shared" si="1152"/>
        <v>1.3372604961961396</v>
      </c>
      <c r="Y3473">
        <f t="shared" si="1153"/>
        <v>12</v>
      </c>
    </row>
    <row r="3474" spans="1:25" x14ac:dyDescent="0.3">
      <c r="A3474" s="1">
        <v>38054</v>
      </c>
      <c r="B3474">
        <v>1147.1999510000001</v>
      </c>
      <c r="C3474">
        <v>15.79</v>
      </c>
      <c r="D3474">
        <v>15.197842677537199</v>
      </c>
      <c r="E3474">
        <f t="shared" si="1134"/>
        <v>0.59215732246279984</v>
      </c>
      <c r="F3474" t="str">
        <f t="shared" si="1135"/>
        <v/>
      </c>
      <c r="G3474" t="str">
        <f t="shared" si="1144"/>
        <v/>
      </c>
      <c r="H3474">
        <f t="shared" si="1145"/>
        <v>1.3099999999999987</v>
      </c>
      <c r="I3474">
        <f t="shared" si="1146"/>
        <v>-9.660033999999996</v>
      </c>
      <c r="J3474">
        <f t="shared" si="1147"/>
        <v>-7.3740717557251951</v>
      </c>
      <c r="K3474" t="str">
        <f t="shared" si="1148"/>
        <v/>
      </c>
      <c r="L3474" s="2" t="str">
        <f t="shared" si="1154"/>
        <v/>
      </c>
      <c r="M3474" t="str">
        <f t="shared" si="1149"/>
        <v/>
      </c>
      <c r="N3474" s="1">
        <f t="shared" si="1136"/>
        <v>37560</v>
      </c>
      <c r="O3474" t="str">
        <f t="shared" si="1137"/>
        <v>可交易</v>
      </c>
      <c r="P3474" s="2" t="str">
        <f t="shared" si="1138"/>
        <v/>
      </c>
      <c r="Q3474" s="2" t="str">
        <f t="shared" si="1139"/>
        <v/>
      </c>
      <c r="R3474" s="2">
        <f t="shared" si="1150"/>
        <v>1.7926229605966693</v>
      </c>
      <c r="S3474">
        <f t="shared" si="1151"/>
        <v>20</v>
      </c>
      <c r="T3474" s="1">
        <f t="shared" si="1140"/>
        <v>37886</v>
      </c>
      <c r="U3474" t="str">
        <f t="shared" si="1141"/>
        <v>可交易</v>
      </c>
      <c r="V3474" s="2" t="str">
        <f t="shared" si="1142"/>
        <v/>
      </c>
      <c r="W3474" s="2" t="str">
        <f t="shared" si="1143"/>
        <v/>
      </c>
      <c r="X3474" s="2">
        <f t="shared" si="1152"/>
        <v>1.3372604961961396</v>
      </c>
      <c r="Y3474">
        <f t="shared" si="1153"/>
        <v>12</v>
      </c>
    </row>
    <row r="3475" spans="1:25" x14ac:dyDescent="0.3">
      <c r="A3475" s="1">
        <v>38055</v>
      </c>
      <c r="B3475">
        <v>1140.579956</v>
      </c>
      <c r="C3475">
        <v>16.600000000000001</v>
      </c>
      <c r="D3475">
        <v>16.2485239690631</v>
      </c>
      <c r="E3475">
        <f t="shared" si="1134"/>
        <v>0.35147603093690094</v>
      </c>
      <c r="F3475" t="str">
        <f t="shared" si="1135"/>
        <v/>
      </c>
      <c r="G3475" t="str">
        <f t="shared" si="1144"/>
        <v/>
      </c>
      <c r="H3475">
        <f t="shared" si="1145"/>
        <v>0.81000000000000227</v>
      </c>
      <c r="I3475">
        <f t="shared" si="1146"/>
        <v>-6.6199950000000172</v>
      </c>
      <c r="J3475">
        <f t="shared" si="1147"/>
        <v>-8.1728333333333314</v>
      </c>
      <c r="K3475" t="str">
        <f t="shared" si="1148"/>
        <v/>
      </c>
      <c r="L3475" s="2" t="str">
        <f t="shared" si="1154"/>
        <v/>
      </c>
      <c r="M3475" t="str">
        <f t="shared" si="1149"/>
        <v/>
      </c>
      <c r="N3475" s="1">
        <f t="shared" si="1136"/>
        <v>37560</v>
      </c>
      <c r="O3475" t="str">
        <f t="shared" si="1137"/>
        <v>可交易</v>
      </c>
      <c r="P3475" s="2" t="str">
        <f t="shared" si="1138"/>
        <v/>
      </c>
      <c r="Q3475" s="2" t="str">
        <f t="shared" si="1139"/>
        <v/>
      </c>
      <c r="R3475" s="2">
        <f t="shared" si="1150"/>
        <v>1.7926229605966693</v>
      </c>
      <c r="S3475">
        <f t="shared" si="1151"/>
        <v>20</v>
      </c>
      <c r="T3475" s="1">
        <f t="shared" si="1140"/>
        <v>37886</v>
      </c>
      <c r="U3475" t="str">
        <f t="shared" si="1141"/>
        <v>可交易</v>
      </c>
      <c r="V3475" s="2" t="str">
        <f t="shared" si="1142"/>
        <v/>
      </c>
      <c r="W3475" s="2" t="str">
        <f t="shared" si="1143"/>
        <v/>
      </c>
      <c r="X3475" s="2">
        <f t="shared" si="1152"/>
        <v>1.3372604961961396</v>
      </c>
      <c r="Y3475">
        <f t="shared" si="1153"/>
        <v>12</v>
      </c>
    </row>
    <row r="3476" spans="1:25" x14ac:dyDescent="0.3">
      <c r="A3476" s="1">
        <v>38056</v>
      </c>
      <c r="B3476">
        <v>1123.8900149999999</v>
      </c>
      <c r="C3476">
        <v>18.670000000000002</v>
      </c>
      <c r="D3476">
        <v>17.829276992939999</v>
      </c>
      <c r="E3476">
        <f t="shared" si="1134"/>
        <v>0.84072300706000291</v>
      </c>
      <c r="F3476" t="str">
        <f t="shared" si="1135"/>
        <v/>
      </c>
      <c r="G3476" t="str">
        <f t="shared" si="1144"/>
        <v/>
      </c>
      <c r="H3476">
        <f t="shared" si="1145"/>
        <v>2.0700000000000003</v>
      </c>
      <c r="I3476">
        <f t="shared" si="1146"/>
        <v>-16.68994100000009</v>
      </c>
      <c r="J3476">
        <f t="shared" si="1147"/>
        <v>-8.0627734299517329</v>
      </c>
      <c r="K3476" t="str">
        <f t="shared" si="1148"/>
        <v/>
      </c>
      <c r="L3476" s="2" t="str">
        <f t="shared" si="1154"/>
        <v/>
      </c>
      <c r="M3476" t="str">
        <f t="shared" si="1149"/>
        <v/>
      </c>
      <c r="N3476" s="1">
        <f t="shared" si="1136"/>
        <v>37560</v>
      </c>
      <c r="O3476" t="str">
        <f t="shared" si="1137"/>
        <v>可交易</v>
      </c>
      <c r="P3476" s="2" t="str">
        <f t="shared" si="1138"/>
        <v/>
      </c>
      <c r="Q3476" s="2" t="str">
        <f t="shared" si="1139"/>
        <v/>
      </c>
      <c r="R3476" s="2">
        <f t="shared" si="1150"/>
        <v>1.7926229605966693</v>
      </c>
      <c r="S3476">
        <f t="shared" si="1151"/>
        <v>20</v>
      </c>
      <c r="T3476" s="1">
        <f t="shared" si="1140"/>
        <v>37886</v>
      </c>
      <c r="U3476" t="str">
        <f t="shared" si="1141"/>
        <v>可交易</v>
      </c>
      <c r="V3476" s="2" t="str">
        <f t="shared" si="1142"/>
        <v/>
      </c>
      <c r="W3476" s="2" t="str">
        <f t="shared" si="1143"/>
        <v/>
      </c>
      <c r="X3476" s="2">
        <f t="shared" si="1152"/>
        <v>1.3372604961961396</v>
      </c>
      <c r="Y3476">
        <f t="shared" si="1153"/>
        <v>12</v>
      </c>
    </row>
    <row r="3477" spans="1:25" x14ac:dyDescent="0.3">
      <c r="A3477" s="1">
        <v>38057</v>
      </c>
      <c r="B3477">
        <v>1106.780029</v>
      </c>
      <c r="C3477">
        <v>20.67</v>
      </c>
      <c r="D3477">
        <v>19.058982429278</v>
      </c>
      <c r="E3477">
        <f t="shared" si="1134"/>
        <v>1.6110175707220016</v>
      </c>
      <c r="F3477" t="str">
        <f t="shared" si="1135"/>
        <v>CAll</v>
      </c>
      <c r="G3477">
        <f t="shared" si="1144"/>
        <v>1122.3199460000001</v>
      </c>
      <c r="H3477">
        <f t="shared" si="1145"/>
        <v>2</v>
      </c>
      <c r="I3477">
        <f t="shared" si="1146"/>
        <v>-17.109985999999935</v>
      </c>
      <c r="J3477">
        <f t="shared" si="1147"/>
        <v>-8.5549929999999677</v>
      </c>
      <c r="K3477">
        <f t="shared" si="1148"/>
        <v>1111.780029</v>
      </c>
      <c r="L3477" s="2">
        <f t="shared" si="1154"/>
        <v>10.539917000000059</v>
      </c>
      <c r="M3477" t="str">
        <f t="shared" si="1149"/>
        <v/>
      </c>
      <c r="N3477" s="1">
        <f t="shared" si="1136"/>
        <v>38057</v>
      </c>
      <c r="O3477" t="str">
        <f t="shared" si="1137"/>
        <v>可交易</v>
      </c>
      <c r="P3477" s="2">
        <f t="shared" si="1138"/>
        <v>10.539917000000059</v>
      </c>
      <c r="Q3477" s="2">
        <f t="shared" si="1139"/>
        <v>1.4040655408320581E-2</v>
      </c>
      <c r="R3477" s="2">
        <f t="shared" si="1150"/>
        <v>1.7926229605966693</v>
      </c>
      <c r="S3477">
        <f t="shared" si="1151"/>
        <v>21</v>
      </c>
      <c r="T3477" s="1">
        <f t="shared" si="1140"/>
        <v>37886</v>
      </c>
      <c r="U3477" t="str">
        <f t="shared" si="1141"/>
        <v>可交易</v>
      </c>
      <c r="V3477" s="2" t="str">
        <f t="shared" si="1142"/>
        <v/>
      </c>
      <c r="W3477" s="2" t="str">
        <f t="shared" si="1143"/>
        <v/>
      </c>
      <c r="X3477" s="2">
        <f t="shared" si="1152"/>
        <v>1.3372604961961396</v>
      </c>
      <c r="Y3477">
        <f t="shared" si="1153"/>
        <v>12</v>
      </c>
    </row>
    <row r="3478" spans="1:25" x14ac:dyDescent="0.3">
      <c r="A3478" s="1">
        <v>38058</v>
      </c>
      <c r="B3478">
        <v>1120.5699460000001</v>
      </c>
      <c r="C3478">
        <v>18.3</v>
      </c>
      <c r="D3478">
        <v>18.3339126924702</v>
      </c>
      <c r="E3478">
        <f t="shared" si="1134"/>
        <v>-3.3912692470199346E-2</v>
      </c>
      <c r="F3478" t="str">
        <f t="shared" si="1135"/>
        <v/>
      </c>
      <c r="G3478" t="str">
        <f t="shared" si="1144"/>
        <v/>
      </c>
      <c r="H3478">
        <f t="shared" si="1145"/>
        <v>-2.370000000000001</v>
      </c>
      <c r="I3478">
        <f t="shared" si="1146"/>
        <v>13.789917000000059</v>
      </c>
      <c r="J3478">
        <f t="shared" si="1147"/>
        <v>-5.8185303797468579</v>
      </c>
      <c r="K3478" t="str">
        <f t="shared" si="1148"/>
        <v/>
      </c>
      <c r="L3478" s="2" t="str">
        <f t="shared" si="1154"/>
        <v/>
      </c>
      <c r="M3478" t="str">
        <f t="shared" si="1149"/>
        <v/>
      </c>
      <c r="N3478" s="1">
        <f t="shared" si="1136"/>
        <v>38057</v>
      </c>
      <c r="O3478" t="str">
        <f t="shared" si="1137"/>
        <v>不可交易</v>
      </c>
      <c r="P3478" s="2" t="str">
        <f t="shared" si="1138"/>
        <v/>
      </c>
      <c r="Q3478" s="2" t="str">
        <f t="shared" si="1139"/>
        <v/>
      </c>
      <c r="R3478" s="2">
        <f t="shared" si="1150"/>
        <v>1.8177925618634505</v>
      </c>
      <c r="S3478">
        <f t="shared" si="1151"/>
        <v>21</v>
      </c>
      <c r="T3478" s="1">
        <f t="shared" si="1140"/>
        <v>37886</v>
      </c>
      <c r="U3478" t="str">
        <f t="shared" si="1141"/>
        <v>可交易</v>
      </c>
      <c r="V3478" s="2" t="str">
        <f t="shared" si="1142"/>
        <v/>
      </c>
      <c r="W3478" s="2" t="str">
        <f t="shared" si="1143"/>
        <v/>
      </c>
      <c r="X3478" s="2">
        <f t="shared" si="1152"/>
        <v>1.3372604961961396</v>
      </c>
      <c r="Y3478">
        <f t="shared" si="1153"/>
        <v>12</v>
      </c>
    </row>
    <row r="3479" spans="1:25" x14ac:dyDescent="0.3">
      <c r="A3479" s="1">
        <v>38061</v>
      </c>
      <c r="B3479">
        <v>1104.48999</v>
      </c>
      <c r="C3479">
        <v>21.13</v>
      </c>
      <c r="D3479">
        <v>20.5763194130285</v>
      </c>
      <c r="E3479">
        <f t="shared" si="1134"/>
        <v>0.55368058697149891</v>
      </c>
      <c r="F3479" t="str">
        <f t="shared" si="1135"/>
        <v/>
      </c>
      <c r="G3479" t="str">
        <f t="shared" si="1144"/>
        <v/>
      </c>
      <c r="H3479">
        <f t="shared" si="1145"/>
        <v>2.8299999999999983</v>
      </c>
      <c r="I3479">
        <f t="shared" si="1146"/>
        <v>-16.079956000000038</v>
      </c>
      <c r="J3479">
        <f t="shared" si="1147"/>
        <v>-5.6819632508834088</v>
      </c>
      <c r="K3479" t="str">
        <f t="shared" si="1148"/>
        <v/>
      </c>
      <c r="L3479" s="2" t="str">
        <f t="shared" si="1154"/>
        <v/>
      </c>
      <c r="M3479" t="str">
        <f t="shared" si="1149"/>
        <v/>
      </c>
      <c r="N3479" s="1">
        <f t="shared" si="1136"/>
        <v>38057</v>
      </c>
      <c r="O3479" t="str">
        <f t="shared" si="1137"/>
        <v>不可交易</v>
      </c>
      <c r="P3479" s="2" t="str">
        <f t="shared" si="1138"/>
        <v/>
      </c>
      <c r="Q3479" s="2" t="str">
        <f t="shared" si="1139"/>
        <v/>
      </c>
      <c r="R3479" s="2">
        <f t="shared" si="1150"/>
        <v>1.8177925618634505</v>
      </c>
      <c r="S3479">
        <f t="shared" si="1151"/>
        <v>21</v>
      </c>
      <c r="T3479" s="1">
        <f t="shared" si="1140"/>
        <v>37886</v>
      </c>
      <c r="U3479" t="str">
        <f t="shared" si="1141"/>
        <v>可交易</v>
      </c>
      <c r="V3479" s="2" t="str">
        <f t="shared" si="1142"/>
        <v/>
      </c>
      <c r="W3479" s="2" t="str">
        <f t="shared" si="1143"/>
        <v/>
      </c>
      <c r="X3479" s="2">
        <f t="shared" si="1152"/>
        <v>1.3372604961961396</v>
      </c>
      <c r="Y3479">
        <f t="shared" si="1153"/>
        <v>12</v>
      </c>
    </row>
    <row r="3480" spans="1:25" x14ac:dyDescent="0.3">
      <c r="A3480" s="1">
        <v>38062</v>
      </c>
      <c r="B3480">
        <v>1110.6999510000001</v>
      </c>
      <c r="C3480">
        <v>20.34</v>
      </c>
      <c r="D3480">
        <v>20.273946775940399</v>
      </c>
      <c r="E3480">
        <f t="shared" si="1134"/>
        <v>6.6053224059601234E-2</v>
      </c>
      <c r="F3480" t="str">
        <f t="shared" si="1135"/>
        <v/>
      </c>
      <c r="G3480" t="str">
        <f t="shared" si="1144"/>
        <v/>
      </c>
      <c r="H3480">
        <f t="shared" si="1145"/>
        <v>-0.78999999999999915</v>
      </c>
      <c r="I3480">
        <f t="shared" si="1146"/>
        <v>6.2099610000000212</v>
      </c>
      <c r="J3480">
        <f t="shared" si="1147"/>
        <v>-7.8607101265823136</v>
      </c>
      <c r="K3480" t="str">
        <f t="shared" si="1148"/>
        <v/>
      </c>
      <c r="L3480" s="2" t="str">
        <f t="shared" si="1154"/>
        <v/>
      </c>
      <c r="M3480" t="str">
        <f t="shared" si="1149"/>
        <v/>
      </c>
      <c r="N3480" s="1">
        <f t="shared" si="1136"/>
        <v>38057</v>
      </c>
      <c r="O3480" t="str">
        <f t="shared" si="1137"/>
        <v>不可交易</v>
      </c>
      <c r="P3480" s="2" t="str">
        <f t="shared" si="1138"/>
        <v/>
      </c>
      <c r="Q3480" s="2" t="str">
        <f t="shared" si="1139"/>
        <v/>
      </c>
      <c r="R3480" s="2">
        <f t="shared" si="1150"/>
        <v>1.8177925618634505</v>
      </c>
      <c r="S3480">
        <f t="shared" si="1151"/>
        <v>21</v>
      </c>
      <c r="T3480" s="1">
        <f t="shared" si="1140"/>
        <v>37886</v>
      </c>
      <c r="U3480" t="str">
        <f t="shared" si="1141"/>
        <v>可交易</v>
      </c>
      <c r="V3480" s="2" t="str">
        <f t="shared" si="1142"/>
        <v/>
      </c>
      <c r="W3480" s="2" t="str">
        <f t="shared" si="1143"/>
        <v/>
      </c>
      <c r="X3480" s="2">
        <f t="shared" si="1152"/>
        <v>1.3372604961961396</v>
      </c>
      <c r="Y3480">
        <f t="shared" si="1153"/>
        <v>12</v>
      </c>
    </row>
    <row r="3481" spans="1:25" x14ac:dyDescent="0.3">
      <c r="A3481" s="1">
        <v>38063</v>
      </c>
      <c r="B3481">
        <v>1123.75</v>
      </c>
      <c r="C3481">
        <v>18.11</v>
      </c>
      <c r="D3481">
        <v>18.343053027069299</v>
      </c>
      <c r="E3481">
        <f t="shared" si="1134"/>
        <v>-0.23305302706929965</v>
      </c>
      <c r="F3481" t="str">
        <f t="shared" si="1135"/>
        <v/>
      </c>
      <c r="G3481" t="str">
        <f t="shared" si="1144"/>
        <v/>
      </c>
      <c r="H3481">
        <f t="shared" si="1145"/>
        <v>-2.2300000000000004</v>
      </c>
      <c r="I3481">
        <f t="shared" si="1146"/>
        <v>13.050048999999944</v>
      </c>
      <c r="J3481">
        <f t="shared" si="1147"/>
        <v>-5.8520399103138754</v>
      </c>
      <c r="K3481" t="str">
        <f t="shared" si="1148"/>
        <v/>
      </c>
      <c r="L3481" s="2" t="str">
        <f t="shared" si="1154"/>
        <v/>
      </c>
      <c r="M3481" t="str">
        <f t="shared" si="1149"/>
        <v/>
      </c>
      <c r="N3481" s="1">
        <f t="shared" si="1136"/>
        <v>38057</v>
      </c>
      <c r="O3481" t="str">
        <f t="shared" si="1137"/>
        <v>不可交易</v>
      </c>
      <c r="P3481" s="2" t="str">
        <f t="shared" si="1138"/>
        <v/>
      </c>
      <c r="Q3481" s="2" t="str">
        <f t="shared" si="1139"/>
        <v/>
      </c>
      <c r="R3481" s="2">
        <f t="shared" si="1150"/>
        <v>1.8177925618634505</v>
      </c>
      <c r="S3481">
        <f t="shared" si="1151"/>
        <v>21</v>
      </c>
      <c r="T3481" s="1">
        <f t="shared" si="1140"/>
        <v>37886</v>
      </c>
      <c r="U3481" t="str">
        <f t="shared" si="1141"/>
        <v>可交易</v>
      </c>
      <c r="V3481" s="2" t="str">
        <f t="shared" si="1142"/>
        <v/>
      </c>
      <c r="W3481" s="2" t="str">
        <f t="shared" si="1143"/>
        <v/>
      </c>
      <c r="X3481" s="2">
        <f t="shared" si="1152"/>
        <v>1.3372604961961396</v>
      </c>
      <c r="Y3481">
        <f t="shared" si="1153"/>
        <v>12</v>
      </c>
    </row>
    <row r="3482" spans="1:25" x14ac:dyDescent="0.3">
      <c r="A3482" s="1">
        <v>38064</v>
      </c>
      <c r="B3482">
        <v>1122.3199460000001</v>
      </c>
      <c r="C3482">
        <v>18.53</v>
      </c>
      <c r="D3482">
        <v>18.943320307757201</v>
      </c>
      <c r="E3482">
        <f t="shared" si="1134"/>
        <v>-0.41332030775719986</v>
      </c>
      <c r="F3482" t="str">
        <f t="shared" si="1135"/>
        <v/>
      </c>
      <c r="G3482" t="str">
        <f t="shared" si="1144"/>
        <v/>
      </c>
      <c r="H3482">
        <f t="shared" si="1145"/>
        <v>0.42000000000000171</v>
      </c>
      <c r="I3482">
        <f t="shared" si="1146"/>
        <v>-1.4300539999999273</v>
      </c>
      <c r="J3482">
        <f t="shared" si="1147"/>
        <v>-3.4048904761902894</v>
      </c>
      <c r="K3482" t="str">
        <f t="shared" si="1148"/>
        <v/>
      </c>
      <c r="L3482" s="2" t="str">
        <f t="shared" si="1154"/>
        <v/>
      </c>
      <c r="M3482" t="str">
        <f t="shared" si="1149"/>
        <v/>
      </c>
      <c r="N3482" s="1">
        <f t="shared" si="1136"/>
        <v>38057</v>
      </c>
      <c r="O3482" t="str">
        <f t="shared" si="1137"/>
        <v>可交易</v>
      </c>
      <c r="P3482" s="2" t="str">
        <f t="shared" si="1138"/>
        <v/>
      </c>
      <c r="Q3482" s="2" t="str">
        <f t="shared" si="1139"/>
        <v/>
      </c>
      <c r="R3482" s="2">
        <f t="shared" si="1150"/>
        <v>1.8177925618634505</v>
      </c>
      <c r="S3482">
        <f t="shared" si="1151"/>
        <v>21</v>
      </c>
      <c r="T3482" s="1">
        <f t="shared" si="1140"/>
        <v>37886</v>
      </c>
      <c r="U3482" t="str">
        <f t="shared" si="1141"/>
        <v>可交易</v>
      </c>
      <c r="V3482" s="2" t="str">
        <f t="shared" si="1142"/>
        <v/>
      </c>
      <c r="W3482" s="2" t="str">
        <f t="shared" si="1143"/>
        <v/>
      </c>
      <c r="X3482" s="2">
        <f t="shared" si="1152"/>
        <v>1.3372604961961396</v>
      </c>
      <c r="Y3482">
        <f t="shared" si="1153"/>
        <v>12</v>
      </c>
    </row>
    <row r="3483" spans="1:25" x14ac:dyDescent="0.3">
      <c r="A3483" s="1">
        <v>38065</v>
      </c>
      <c r="B3483">
        <v>1109.780029</v>
      </c>
      <c r="C3483">
        <v>19.149999999999999</v>
      </c>
      <c r="D3483">
        <v>18.8193184080599</v>
      </c>
      <c r="E3483">
        <f t="shared" si="1134"/>
        <v>0.33068159194009894</v>
      </c>
      <c r="F3483" t="str">
        <f t="shared" si="1135"/>
        <v/>
      </c>
      <c r="G3483" t="str">
        <f t="shared" si="1144"/>
        <v/>
      </c>
      <c r="H3483">
        <f t="shared" si="1145"/>
        <v>0.61999999999999744</v>
      </c>
      <c r="I3483">
        <f t="shared" si="1146"/>
        <v>-12.539917000000059</v>
      </c>
      <c r="J3483">
        <f t="shared" si="1147"/>
        <v>-20.225672580645341</v>
      </c>
      <c r="K3483" t="str">
        <f t="shared" si="1148"/>
        <v/>
      </c>
      <c r="L3483" s="2" t="str">
        <f t="shared" si="1154"/>
        <v/>
      </c>
      <c r="M3483" t="str">
        <f t="shared" si="1149"/>
        <v/>
      </c>
      <c r="N3483" s="1">
        <f t="shared" si="1136"/>
        <v>38057</v>
      </c>
      <c r="O3483" t="str">
        <f t="shared" si="1137"/>
        <v>可交易</v>
      </c>
      <c r="P3483" s="2" t="str">
        <f t="shared" si="1138"/>
        <v/>
      </c>
      <c r="Q3483" s="2" t="str">
        <f t="shared" si="1139"/>
        <v/>
      </c>
      <c r="R3483" s="2">
        <f t="shared" si="1150"/>
        <v>1.8177925618634505</v>
      </c>
      <c r="S3483">
        <f t="shared" si="1151"/>
        <v>21</v>
      </c>
      <c r="T3483" s="1">
        <f t="shared" si="1140"/>
        <v>37886</v>
      </c>
      <c r="U3483" t="str">
        <f t="shared" si="1141"/>
        <v>可交易</v>
      </c>
      <c r="V3483" s="2" t="str">
        <f t="shared" si="1142"/>
        <v/>
      </c>
      <c r="W3483" s="2" t="str">
        <f t="shared" si="1143"/>
        <v/>
      </c>
      <c r="X3483" s="2">
        <f t="shared" si="1152"/>
        <v>1.3372604961961396</v>
      </c>
      <c r="Y3483">
        <f t="shared" si="1153"/>
        <v>12</v>
      </c>
    </row>
    <row r="3484" spans="1:25" x14ac:dyDescent="0.3">
      <c r="A3484" s="1">
        <v>38068</v>
      </c>
      <c r="B3484">
        <v>1095.400024</v>
      </c>
      <c r="C3484">
        <v>21.58</v>
      </c>
      <c r="D3484">
        <v>21.925287197077999</v>
      </c>
      <c r="E3484">
        <f t="shared" si="1134"/>
        <v>-0.34528719707800093</v>
      </c>
      <c r="F3484" t="str">
        <f t="shared" si="1135"/>
        <v/>
      </c>
      <c r="G3484" t="str">
        <f t="shared" si="1144"/>
        <v/>
      </c>
      <c r="H3484">
        <f t="shared" si="1145"/>
        <v>2.4299999999999997</v>
      </c>
      <c r="I3484">
        <f t="shared" si="1146"/>
        <v>-14.380004999999983</v>
      </c>
      <c r="J3484">
        <f t="shared" si="1147"/>
        <v>-5.9176975308641913</v>
      </c>
      <c r="K3484" t="str">
        <f t="shared" si="1148"/>
        <v/>
      </c>
      <c r="L3484" s="2" t="str">
        <f t="shared" si="1154"/>
        <v/>
      </c>
      <c r="M3484" t="str">
        <f t="shared" si="1149"/>
        <v/>
      </c>
      <c r="N3484" s="1">
        <f t="shared" si="1136"/>
        <v>38057</v>
      </c>
      <c r="O3484" t="str">
        <f t="shared" si="1137"/>
        <v>可交易</v>
      </c>
      <c r="P3484" s="2" t="str">
        <f t="shared" si="1138"/>
        <v/>
      </c>
      <c r="Q3484" s="2" t="str">
        <f t="shared" si="1139"/>
        <v/>
      </c>
      <c r="R3484" s="2">
        <f t="shared" si="1150"/>
        <v>1.8177925618634505</v>
      </c>
      <c r="S3484">
        <f t="shared" si="1151"/>
        <v>21</v>
      </c>
      <c r="T3484" s="1">
        <f t="shared" si="1140"/>
        <v>37886</v>
      </c>
      <c r="U3484" t="str">
        <f t="shared" si="1141"/>
        <v>可交易</v>
      </c>
      <c r="V3484" s="2" t="str">
        <f t="shared" si="1142"/>
        <v/>
      </c>
      <c r="W3484" s="2" t="str">
        <f t="shared" si="1143"/>
        <v/>
      </c>
      <c r="X3484" s="2">
        <f t="shared" si="1152"/>
        <v>1.3372604961961396</v>
      </c>
      <c r="Y3484">
        <f t="shared" si="1153"/>
        <v>12</v>
      </c>
    </row>
    <row r="3485" spans="1:25" x14ac:dyDescent="0.3">
      <c r="A3485" s="1">
        <v>38069</v>
      </c>
      <c r="B3485">
        <v>1093.9499510000001</v>
      </c>
      <c r="C3485">
        <v>20.67</v>
      </c>
      <c r="D3485">
        <v>20.476881536854702</v>
      </c>
      <c r="E3485">
        <f t="shared" si="1134"/>
        <v>0.19311846314530001</v>
      </c>
      <c r="F3485" t="str">
        <f t="shared" si="1135"/>
        <v/>
      </c>
      <c r="G3485" t="str">
        <f t="shared" si="1144"/>
        <v/>
      </c>
      <c r="H3485">
        <f t="shared" si="1145"/>
        <v>-0.90999999999999659</v>
      </c>
      <c r="I3485">
        <f t="shared" si="1146"/>
        <v>-1.4500729999999749</v>
      </c>
      <c r="J3485">
        <f t="shared" si="1147"/>
        <v>1.5934868131867914</v>
      </c>
      <c r="K3485" t="str">
        <f t="shared" si="1148"/>
        <v/>
      </c>
      <c r="L3485" s="2" t="str">
        <f t="shared" si="1154"/>
        <v/>
      </c>
      <c r="M3485" t="str">
        <f t="shared" si="1149"/>
        <v/>
      </c>
      <c r="N3485" s="1">
        <f t="shared" si="1136"/>
        <v>38057</v>
      </c>
      <c r="O3485" t="str">
        <f t="shared" si="1137"/>
        <v>可交易</v>
      </c>
      <c r="P3485" s="2" t="str">
        <f t="shared" si="1138"/>
        <v/>
      </c>
      <c r="Q3485" s="2" t="str">
        <f t="shared" si="1139"/>
        <v/>
      </c>
      <c r="R3485" s="2">
        <f t="shared" si="1150"/>
        <v>1.8177925618634505</v>
      </c>
      <c r="S3485">
        <f t="shared" si="1151"/>
        <v>21</v>
      </c>
      <c r="T3485" s="1">
        <f t="shared" si="1140"/>
        <v>37886</v>
      </c>
      <c r="U3485" t="str">
        <f t="shared" si="1141"/>
        <v>可交易</v>
      </c>
      <c r="V3485" s="2" t="str">
        <f t="shared" si="1142"/>
        <v/>
      </c>
      <c r="W3485" s="2" t="str">
        <f t="shared" si="1143"/>
        <v/>
      </c>
      <c r="X3485" s="2">
        <f t="shared" si="1152"/>
        <v>1.3372604961961396</v>
      </c>
      <c r="Y3485">
        <f t="shared" si="1153"/>
        <v>12</v>
      </c>
    </row>
    <row r="3486" spans="1:25" x14ac:dyDescent="0.3">
      <c r="A3486" s="1">
        <v>38070</v>
      </c>
      <c r="B3486">
        <v>1091.329956</v>
      </c>
      <c r="C3486">
        <v>19.809999999999999</v>
      </c>
      <c r="D3486">
        <v>19.963038634214499</v>
      </c>
      <c r="E3486">
        <f t="shared" si="1134"/>
        <v>-0.15303863421450004</v>
      </c>
      <c r="F3486" t="str">
        <f t="shared" si="1135"/>
        <v/>
      </c>
      <c r="G3486" t="str">
        <f t="shared" si="1144"/>
        <v/>
      </c>
      <c r="H3486">
        <f t="shared" si="1145"/>
        <v>-0.86000000000000298</v>
      </c>
      <c r="I3486">
        <f t="shared" si="1146"/>
        <v>-2.6199950000000172</v>
      </c>
      <c r="J3486">
        <f t="shared" si="1147"/>
        <v>3.0465058139534977</v>
      </c>
      <c r="K3486" t="str">
        <f t="shared" si="1148"/>
        <v/>
      </c>
      <c r="L3486" s="2" t="str">
        <f t="shared" si="1154"/>
        <v/>
      </c>
      <c r="M3486" t="str">
        <f t="shared" si="1149"/>
        <v/>
      </c>
      <c r="N3486" s="1">
        <f t="shared" si="1136"/>
        <v>38057</v>
      </c>
      <c r="O3486" t="str">
        <f t="shared" si="1137"/>
        <v>可交易</v>
      </c>
      <c r="P3486" s="2" t="str">
        <f t="shared" si="1138"/>
        <v/>
      </c>
      <c r="Q3486" s="2" t="str">
        <f t="shared" si="1139"/>
        <v/>
      </c>
      <c r="R3486" s="2">
        <f t="shared" si="1150"/>
        <v>1.8177925618634505</v>
      </c>
      <c r="S3486">
        <f t="shared" si="1151"/>
        <v>21</v>
      </c>
      <c r="T3486" s="1">
        <f t="shared" si="1140"/>
        <v>37886</v>
      </c>
      <c r="U3486" t="str">
        <f t="shared" si="1141"/>
        <v>可交易</v>
      </c>
      <c r="V3486" s="2" t="str">
        <f t="shared" si="1142"/>
        <v/>
      </c>
      <c r="W3486" s="2" t="str">
        <f t="shared" si="1143"/>
        <v/>
      </c>
      <c r="X3486" s="2">
        <f t="shared" si="1152"/>
        <v>1.3372604961961396</v>
      </c>
      <c r="Y3486">
        <f t="shared" si="1153"/>
        <v>12</v>
      </c>
    </row>
    <row r="3487" spans="1:25" x14ac:dyDescent="0.3">
      <c r="A3487" s="1">
        <v>38071</v>
      </c>
      <c r="B3487">
        <v>1109.1899410000001</v>
      </c>
      <c r="C3487">
        <v>17.88</v>
      </c>
      <c r="D3487">
        <v>18.0973182065682</v>
      </c>
      <c r="E3487">
        <f t="shared" si="1134"/>
        <v>-0.21731820656820133</v>
      </c>
      <c r="F3487" t="str">
        <f t="shared" si="1135"/>
        <v/>
      </c>
      <c r="G3487" t="str">
        <f t="shared" si="1144"/>
        <v/>
      </c>
      <c r="H3487">
        <f t="shared" si="1145"/>
        <v>-1.9299999999999997</v>
      </c>
      <c r="I3487">
        <f t="shared" si="1146"/>
        <v>17.859985000000052</v>
      </c>
      <c r="J3487">
        <f t="shared" si="1147"/>
        <v>-9.2538782383419971</v>
      </c>
      <c r="K3487" t="str">
        <f t="shared" si="1148"/>
        <v/>
      </c>
      <c r="L3487" s="2" t="str">
        <f t="shared" si="1154"/>
        <v/>
      </c>
      <c r="M3487" t="str">
        <f t="shared" si="1149"/>
        <v/>
      </c>
      <c r="N3487" s="1">
        <f t="shared" si="1136"/>
        <v>38057</v>
      </c>
      <c r="O3487" t="str">
        <f t="shared" si="1137"/>
        <v>可交易</v>
      </c>
      <c r="P3487" s="2" t="str">
        <f t="shared" si="1138"/>
        <v/>
      </c>
      <c r="Q3487" s="2" t="str">
        <f t="shared" si="1139"/>
        <v/>
      </c>
      <c r="R3487" s="2">
        <f t="shared" si="1150"/>
        <v>1.8177925618634505</v>
      </c>
      <c r="S3487">
        <f t="shared" si="1151"/>
        <v>21</v>
      </c>
      <c r="T3487" s="1">
        <f t="shared" si="1140"/>
        <v>37886</v>
      </c>
      <c r="U3487" t="str">
        <f t="shared" si="1141"/>
        <v>可交易</v>
      </c>
      <c r="V3487" s="2" t="str">
        <f t="shared" si="1142"/>
        <v/>
      </c>
      <c r="W3487" s="2" t="str">
        <f t="shared" si="1143"/>
        <v/>
      </c>
      <c r="X3487" s="2">
        <f t="shared" si="1152"/>
        <v>1.3372604961961396</v>
      </c>
      <c r="Y3487">
        <f t="shared" si="1153"/>
        <v>12</v>
      </c>
    </row>
    <row r="3488" spans="1:25" x14ac:dyDescent="0.3">
      <c r="A3488" s="1">
        <v>38072</v>
      </c>
      <c r="B3488">
        <v>1108.0600589999999</v>
      </c>
      <c r="C3488">
        <v>17.329999999999998</v>
      </c>
      <c r="D3488">
        <v>17.0728120708036</v>
      </c>
      <c r="E3488">
        <f t="shared" si="1134"/>
        <v>0.2571879291963981</v>
      </c>
      <c r="F3488" t="str">
        <f t="shared" si="1135"/>
        <v/>
      </c>
      <c r="G3488" t="str">
        <f t="shared" si="1144"/>
        <v/>
      </c>
      <c r="H3488">
        <f t="shared" si="1145"/>
        <v>-0.55000000000000071</v>
      </c>
      <c r="I3488">
        <f t="shared" si="1146"/>
        <v>-1.1298820000001797</v>
      </c>
      <c r="J3488">
        <f t="shared" si="1147"/>
        <v>2.0543309090912332</v>
      </c>
      <c r="K3488" t="str">
        <f t="shared" si="1148"/>
        <v/>
      </c>
      <c r="L3488" s="2" t="str">
        <f t="shared" si="1154"/>
        <v/>
      </c>
      <c r="M3488" t="str">
        <f t="shared" si="1149"/>
        <v/>
      </c>
      <c r="N3488" s="1">
        <f t="shared" si="1136"/>
        <v>38057</v>
      </c>
      <c r="O3488" t="str">
        <f t="shared" si="1137"/>
        <v>可交易</v>
      </c>
      <c r="P3488" s="2" t="str">
        <f t="shared" si="1138"/>
        <v/>
      </c>
      <c r="Q3488" s="2" t="str">
        <f t="shared" si="1139"/>
        <v/>
      </c>
      <c r="R3488" s="2">
        <f t="shared" si="1150"/>
        <v>1.8177925618634505</v>
      </c>
      <c r="S3488">
        <f t="shared" si="1151"/>
        <v>21</v>
      </c>
      <c r="T3488" s="1">
        <f t="shared" si="1140"/>
        <v>37886</v>
      </c>
      <c r="U3488" t="str">
        <f t="shared" si="1141"/>
        <v>可交易</v>
      </c>
      <c r="V3488" s="2" t="str">
        <f t="shared" si="1142"/>
        <v/>
      </c>
      <c r="W3488" s="2" t="str">
        <f t="shared" si="1143"/>
        <v/>
      </c>
      <c r="X3488" s="2">
        <f t="shared" si="1152"/>
        <v>1.3372604961961396</v>
      </c>
      <c r="Y3488">
        <f t="shared" si="1153"/>
        <v>12</v>
      </c>
    </row>
    <row r="3489" spans="1:25" x14ac:dyDescent="0.3">
      <c r="A3489" s="1">
        <v>38075</v>
      </c>
      <c r="B3489">
        <v>1122.469971</v>
      </c>
      <c r="C3489">
        <v>16.5</v>
      </c>
      <c r="D3489">
        <v>16.451382640178</v>
      </c>
      <c r="E3489">
        <f t="shared" si="1134"/>
        <v>4.8617359821999884E-2</v>
      </c>
      <c r="F3489" t="str">
        <f t="shared" si="1135"/>
        <v/>
      </c>
      <c r="G3489" t="str">
        <f t="shared" si="1144"/>
        <v/>
      </c>
      <c r="H3489">
        <f t="shared" si="1145"/>
        <v>-0.82999999999999829</v>
      </c>
      <c r="I3489">
        <f t="shared" si="1146"/>
        <v>14.409912000000077</v>
      </c>
      <c r="J3489">
        <f t="shared" si="1147"/>
        <v>-17.361339759036273</v>
      </c>
      <c r="K3489" t="str">
        <f t="shared" si="1148"/>
        <v/>
      </c>
      <c r="L3489" s="2" t="str">
        <f t="shared" si="1154"/>
        <v/>
      </c>
      <c r="M3489" t="str">
        <f t="shared" si="1149"/>
        <v/>
      </c>
      <c r="N3489" s="1">
        <f t="shared" si="1136"/>
        <v>38057</v>
      </c>
      <c r="O3489" t="str">
        <f t="shared" si="1137"/>
        <v>可交易</v>
      </c>
      <c r="P3489" s="2" t="str">
        <f t="shared" si="1138"/>
        <v/>
      </c>
      <c r="Q3489" s="2" t="str">
        <f t="shared" si="1139"/>
        <v/>
      </c>
      <c r="R3489" s="2">
        <f t="shared" si="1150"/>
        <v>1.8177925618634505</v>
      </c>
      <c r="S3489">
        <f t="shared" si="1151"/>
        <v>21</v>
      </c>
      <c r="T3489" s="1">
        <f t="shared" si="1140"/>
        <v>37886</v>
      </c>
      <c r="U3489" t="str">
        <f t="shared" si="1141"/>
        <v>可交易</v>
      </c>
      <c r="V3489" s="2" t="str">
        <f t="shared" si="1142"/>
        <v/>
      </c>
      <c r="W3489" s="2" t="str">
        <f t="shared" si="1143"/>
        <v/>
      </c>
      <c r="X3489" s="2">
        <f t="shared" si="1152"/>
        <v>1.3372604961961396</v>
      </c>
      <c r="Y3489">
        <f t="shared" si="1153"/>
        <v>12</v>
      </c>
    </row>
    <row r="3490" spans="1:25" x14ac:dyDescent="0.3">
      <c r="A3490" s="1">
        <v>38076</v>
      </c>
      <c r="B3490">
        <v>1127</v>
      </c>
      <c r="C3490">
        <v>16.28</v>
      </c>
      <c r="D3490">
        <v>16.315586119035</v>
      </c>
      <c r="E3490">
        <f t="shared" si="1134"/>
        <v>-3.5586119034999086E-2</v>
      </c>
      <c r="F3490" t="str">
        <f t="shared" si="1135"/>
        <v/>
      </c>
      <c r="G3490" t="str">
        <f t="shared" si="1144"/>
        <v/>
      </c>
      <c r="H3490">
        <f t="shared" si="1145"/>
        <v>-0.21999999999999886</v>
      </c>
      <c r="I3490">
        <f t="shared" si="1146"/>
        <v>4.5300290000000132</v>
      </c>
      <c r="J3490">
        <f t="shared" si="1147"/>
        <v>-20.591040909091074</v>
      </c>
      <c r="K3490" t="str">
        <f t="shared" si="1148"/>
        <v/>
      </c>
      <c r="L3490" s="2" t="str">
        <f t="shared" si="1154"/>
        <v/>
      </c>
      <c r="M3490" t="str">
        <f t="shared" si="1149"/>
        <v/>
      </c>
      <c r="N3490" s="1">
        <f t="shared" si="1136"/>
        <v>38057</v>
      </c>
      <c r="O3490" t="str">
        <f t="shared" si="1137"/>
        <v>可交易</v>
      </c>
      <c r="P3490" s="2" t="str">
        <f t="shared" si="1138"/>
        <v/>
      </c>
      <c r="Q3490" s="2" t="str">
        <f t="shared" si="1139"/>
        <v/>
      </c>
      <c r="R3490" s="2">
        <f t="shared" si="1150"/>
        <v>1.8177925618634505</v>
      </c>
      <c r="S3490">
        <f t="shared" si="1151"/>
        <v>21</v>
      </c>
      <c r="T3490" s="1">
        <f t="shared" si="1140"/>
        <v>37886</v>
      </c>
      <c r="U3490" t="str">
        <f t="shared" si="1141"/>
        <v>可交易</v>
      </c>
      <c r="V3490" s="2" t="str">
        <f t="shared" si="1142"/>
        <v/>
      </c>
      <c r="W3490" s="2" t="str">
        <f t="shared" si="1143"/>
        <v/>
      </c>
      <c r="X3490" s="2">
        <f t="shared" si="1152"/>
        <v>1.3372604961961396</v>
      </c>
      <c r="Y3490">
        <f t="shared" si="1153"/>
        <v>12</v>
      </c>
    </row>
    <row r="3491" spans="1:25" x14ac:dyDescent="0.3">
      <c r="A3491" s="1">
        <v>38077</v>
      </c>
      <c r="B3491">
        <v>1126.209961</v>
      </c>
      <c r="C3491">
        <v>16.739999999999998</v>
      </c>
      <c r="D3491">
        <v>16.6642421126096</v>
      </c>
      <c r="E3491">
        <f t="shared" si="1134"/>
        <v>7.5757887390398793E-2</v>
      </c>
      <c r="F3491" t="str">
        <f t="shared" si="1135"/>
        <v/>
      </c>
      <c r="G3491" t="str">
        <f t="shared" si="1144"/>
        <v/>
      </c>
      <c r="H3491">
        <f t="shared" si="1145"/>
        <v>0.4599999999999973</v>
      </c>
      <c r="I3491">
        <f t="shared" si="1146"/>
        <v>-0.79003899999997884</v>
      </c>
      <c r="J3491">
        <f t="shared" si="1147"/>
        <v>-1.7174760869564858</v>
      </c>
      <c r="K3491" t="str">
        <f t="shared" si="1148"/>
        <v/>
      </c>
      <c r="L3491" s="2" t="str">
        <f t="shared" si="1154"/>
        <v/>
      </c>
      <c r="M3491" t="str">
        <f t="shared" si="1149"/>
        <v/>
      </c>
      <c r="N3491" s="1">
        <f t="shared" si="1136"/>
        <v>38057</v>
      </c>
      <c r="O3491" t="str">
        <f t="shared" si="1137"/>
        <v>可交易</v>
      </c>
      <c r="P3491" s="2" t="str">
        <f t="shared" si="1138"/>
        <v/>
      </c>
      <c r="Q3491" s="2" t="str">
        <f t="shared" si="1139"/>
        <v/>
      </c>
      <c r="R3491" s="2">
        <f t="shared" si="1150"/>
        <v>1.8177925618634505</v>
      </c>
      <c r="S3491">
        <f t="shared" si="1151"/>
        <v>21</v>
      </c>
      <c r="T3491" s="1">
        <f t="shared" si="1140"/>
        <v>37886</v>
      </c>
      <c r="U3491" t="str">
        <f t="shared" si="1141"/>
        <v>可交易</v>
      </c>
      <c r="V3491" s="2" t="str">
        <f t="shared" si="1142"/>
        <v/>
      </c>
      <c r="W3491" s="2" t="str">
        <f t="shared" si="1143"/>
        <v/>
      </c>
      <c r="X3491" s="2">
        <f t="shared" si="1152"/>
        <v>1.3372604961961396</v>
      </c>
      <c r="Y3491">
        <f t="shared" si="1153"/>
        <v>12</v>
      </c>
    </row>
    <row r="3492" spans="1:25" x14ac:dyDescent="0.3">
      <c r="A3492" s="1">
        <v>38078</v>
      </c>
      <c r="B3492">
        <v>1132.170044</v>
      </c>
      <c r="C3492">
        <v>16.649999999999999</v>
      </c>
      <c r="D3492">
        <v>16.966545611026401</v>
      </c>
      <c r="E3492">
        <f t="shared" si="1134"/>
        <v>-0.31654561102640244</v>
      </c>
      <c r="F3492" t="str">
        <f t="shared" si="1135"/>
        <v/>
      </c>
      <c r="G3492" t="str">
        <f t="shared" si="1144"/>
        <v/>
      </c>
      <c r="H3492">
        <f t="shared" si="1145"/>
        <v>-8.9999999999999858E-2</v>
      </c>
      <c r="I3492">
        <f t="shared" si="1146"/>
        <v>5.9600829999999405</v>
      </c>
      <c r="J3492">
        <f t="shared" si="1147"/>
        <v>-66.223144444443889</v>
      </c>
      <c r="K3492" t="str">
        <f t="shared" si="1148"/>
        <v/>
      </c>
      <c r="L3492" s="2" t="str">
        <f t="shared" si="1154"/>
        <v/>
      </c>
      <c r="M3492" t="str">
        <f t="shared" si="1149"/>
        <v/>
      </c>
      <c r="N3492" s="1">
        <f t="shared" si="1136"/>
        <v>38057</v>
      </c>
      <c r="O3492" t="str">
        <f t="shared" si="1137"/>
        <v>可交易</v>
      </c>
      <c r="P3492" s="2" t="str">
        <f t="shared" si="1138"/>
        <v/>
      </c>
      <c r="Q3492" s="2" t="str">
        <f t="shared" si="1139"/>
        <v/>
      </c>
      <c r="R3492" s="2">
        <f t="shared" si="1150"/>
        <v>1.8177925618634505</v>
      </c>
      <c r="S3492">
        <f t="shared" si="1151"/>
        <v>21</v>
      </c>
      <c r="T3492" s="1">
        <f t="shared" si="1140"/>
        <v>37886</v>
      </c>
      <c r="U3492" t="str">
        <f t="shared" si="1141"/>
        <v>可交易</v>
      </c>
      <c r="V3492" s="2" t="str">
        <f t="shared" si="1142"/>
        <v/>
      </c>
      <c r="W3492" s="2" t="str">
        <f t="shared" si="1143"/>
        <v/>
      </c>
      <c r="X3492" s="2">
        <f t="shared" si="1152"/>
        <v>1.3372604961961396</v>
      </c>
      <c r="Y3492">
        <f t="shared" si="1153"/>
        <v>12</v>
      </c>
    </row>
    <row r="3493" spans="1:25" x14ac:dyDescent="0.3">
      <c r="A3493" s="1">
        <v>38079</v>
      </c>
      <c r="B3493">
        <v>1141.8100589999999</v>
      </c>
      <c r="C3493">
        <v>15.64</v>
      </c>
      <c r="D3493">
        <v>16.171896996584302</v>
      </c>
      <c r="E3493">
        <f t="shared" si="1134"/>
        <v>-0.53189699658430101</v>
      </c>
      <c r="F3493" t="str">
        <f t="shared" si="1135"/>
        <v/>
      </c>
      <c r="G3493" t="str">
        <f t="shared" si="1144"/>
        <v/>
      </c>
      <c r="H3493">
        <f t="shared" si="1145"/>
        <v>-1.009999999999998</v>
      </c>
      <c r="I3493">
        <f t="shared" si="1146"/>
        <v>9.6400149999999485</v>
      </c>
      <c r="J3493">
        <f t="shared" si="1147"/>
        <v>-9.5445693069306614</v>
      </c>
      <c r="K3493" t="str">
        <f t="shared" si="1148"/>
        <v/>
      </c>
      <c r="L3493" s="2" t="str">
        <f t="shared" si="1154"/>
        <v/>
      </c>
      <c r="M3493" t="str">
        <f t="shared" si="1149"/>
        <v/>
      </c>
      <c r="N3493" s="1">
        <f t="shared" si="1136"/>
        <v>38057</v>
      </c>
      <c r="O3493" t="str">
        <f t="shared" si="1137"/>
        <v>可交易</v>
      </c>
      <c r="P3493" s="2" t="str">
        <f t="shared" si="1138"/>
        <v/>
      </c>
      <c r="Q3493" s="2" t="str">
        <f t="shared" si="1139"/>
        <v/>
      </c>
      <c r="R3493" s="2">
        <f t="shared" si="1150"/>
        <v>1.8177925618634505</v>
      </c>
      <c r="S3493">
        <f t="shared" si="1151"/>
        <v>21</v>
      </c>
      <c r="T3493" s="1">
        <f t="shared" si="1140"/>
        <v>37886</v>
      </c>
      <c r="U3493" t="str">
        <f t="shared" si="1141"/>
        <v>可交易</v>
      </c>
      <c r="V3493" s="2" t="str">
        <f t="shared" si="1142"/>
        <v/>
      </c>
      <c r="W3493" s="2" t="str">
        <f t="shared" si="1143"/>
        <v/>
      </c>
      <c r="X3493" s="2">
        <f t="shared" si="1152"/>
        <v>1.3372604961961396</v>
      </c>
      <c r="Y3493">
        <f t="shared" si="1153"/>
        <v>12</v>
      </c>
    </row>
    <row r="3494" spans="1:25" x14ac:dyDescent="0.3">
      <c r="A3494" s="1">
        <v>38082</v>
      </c>
      <c r="B3494">
        <v>1150.5699460000001</v>
      </c>
      <c r="C3494">
        <v>14.97</v>
      </c>
      <c r="D3494">
        <v>15.531869996172199</v>
      </c>
      <c r="E3494">
        <f t="shared" si="1134"/>
        <v>-0.56186999617219868</v>
      </c>
      <c r="F3494" t="str">
        <f t="shared" si="1135"/>
        <v/>
      </c>
      <c r="G3494" t="str">
        <f t="shared" si="1144"/>
        <v/>
      </c>
      <c r="H3494">
        <f t="shared" si="1145"/>
        <v>-0.66999999999999993</v>
      </c>
      <c r="I3494">
        <f t="shared" si="1146"/>
        <v>8.7598870000001625</v>
      </c>
      <c r="J3494">
        <f t="shared" si="1147"/>
        <v>-13.074458208955468</v>
      </c>
      <c r="K3494" t="str">
        <f t="shared" si="1148"/>
        <v/>
      </c>
      <c r="L3494" s="2" t="str">
        <f t="shared" si="1154"/>
        <v/>
      </c>
      <c r="M3494" t="str">
        <f t="shared" si="1149"/>
        <v/>
      </c>
      <c r="N3494" s="1">
        <f t="shared" si="1136"/>
        <v>38057</v>
      </c>
      <c r="O3494" t="str">
        <f t="shared" si="1137"/>
        <v>可交易</v>
      </c>
      <c r="P3494" s="2" t="str">
        <f t="shared" si="1138"/>
        <v/>
      </c>
      <c r="Q3494" s="2" t="str">
        <f t="shared" si="1139"/>
        <v/>
      </c>
      <c r="R3494" s="2">
        <f t="shared" si="1150"/>
        <v>1.8177925618634505</v>
      </c>
      <c r="S3494">
        <f t="shared" si="1151"/>
        <v>21</v>
      </c>
      <c r="T3494" s="1">
        <f t="shared" si="1140"/>
        <v>37886</v>
      </c>
      <c r="U3494" t="str">
        <f t="shared" si="1141"/>
        <v>可交易</v>
      </c>
      <c r="V3494" s="2" t="str">
        <f t="shared" si="1142"/>
        <v/>
      </c>
      <c r="W3494" s="2" t="str">
        <f t="shared" si="1143"/>
        <v/>
      </c>
      <c r="X3494" s="2">
        <f t="shared" si="1152"/>
        <v>1.3372604961961396</v>
      </c>
      <c r="Y3494">
        <f t="shared" si="1153"/>
        <v>12</v>
      </c>
    </row>
    <row r="3495" spans="1:25" x14ac:dyDescent="0.3">
      <c r="A3495" s="1">
        <v>38083</v>
      </c>
      <c r="B3495">
        <v>1148.160034</v>
      </c>
      <c r="C3495">
        <v>15.32</v>
      </c>
      <c r="D3495">
        <v>15.311820271134099</v>
      </c>
      <c r="E3495">
        <f t="shared" si="1134"/>
        <v>8.1797288659011258E-3</v>
      </c>
      <c r="F3495" t="str">
        <f t="shared" si="1135"/>
        <v/>
      </c>
      <c r="G3495" t="str">
        <f t="shared" si="1144"/>
        <v/>
      </c>
      <c r="H3495">
        <f t="shared" si="1145"/>
        <v>0.34999999999999964</v>
      </c>
      <c r="I3495">
        <f t="shared" si="1146"/>
        <v>-2.4099120000000767</v>
      </c>
      <c r="J3495">
        <f t="shared" si="1147"/>
        <v>-6.8854628571430831</v>
      </c>
      <c r="K3495" t="str">
        <f t="shared" si="1148"/>
        <v/>
      </c>
      <c r="L3495" s="2" t="str">
        <f t="shared" si="1154"/>
        <v/>
      </c>
      <c r="M3495" t="str">
        <f t="shared" si="1149"/>
        <v/>
      </c>
      <c r="N3495" s="1">
        <f t="shared" si="1136"/>
        <v>38057</v>
      </c>
      <c r="O3495" t="str">
        <f t="shared" si="1137"/>
        <v>可交易</v>
      </c>
      <c r="P3495" s="2" t="str">
        <f t="shared" si="1138"/>
        <v/>
      </c>
      <c r="Q3495" s="2" t="str">
        <f t="shared" si="1139"/>
        <v/>
      </c>
      <c r="R3495" s="2">
        <f t="shared" si="1150"/>
        <v>1.8177925618634505</v>
      </c>
      <c r="S3495">
        <f t="shared" si="1151"/>
        <v>21</v>
      </c>
      <c r="T3495" s="1">
        <f t="shared" si="1140"/>
        <v>37886</v>
      </c>
      <c r="U3495" t="str">
        <f t="shared" si="1141"/>
        <v>可交易</v>
      </c>
      <c r="V3495" s="2" t="str">
        <f t="shared" si="1142"/>
        <v/>
      </c>
      <c r="W3495" s="2" t="str">
        <f t="shared" si="1143"/>
        <v/>
      </c>
      <c r="X3495" s="2">
        <f t="shared" si="1152"/>
        <v>1.3372604961961396</v>
      </c>
      <c r="Y3495">
        <f t="shared" si="1153"/>
        <v>12</v>
      </c>
    </row>
    <row r="3496" spans="1:25" x14ac:dyDescent="0.3">
      <c r="A3496" s="1">
        <v>38084</v>
      </c>
      <c r="B3496">
        <v>1140.530029</v>
      </c>
      <c r="C3496">
        <v>15.76</v>
      </c>
      <c r="D3496">
        <v>15.969290402831801</v>
      </c>
      <c r="E3496">
        <f t="shared" si="1134"/>
        <v>-0.209290402831801</v>
      </c>
      <c r="F3496" t="str">
        <f t="shared" si="1135"/>
        <v/>
      </c>
      <c r="G3496" t="str">
        <f t="shared" si="1144"/>
        <v/>
      </c>
      <c r="H3496">
        <f t="shared" si="1145"/>
        <v>0.4399999999999995</v>
      </c>
      <c r="I3496">
        <f t="shared" si="1146"/>
        <v>-7.6300049999999828</v>
      </c>
      <c r="J3496">
        <f t="shared" si="1147"/>
        <v>-17.340920454545437</v>
      </c>
      <c r="K3496" t="str">
        <f t="shared" si="1148"/>
        <v/>
      </c>
      <c r="L3496" s="2" t="str">
        <f t="shared" si="1154"/>
        <v/>
      </c>
      <c r="M3496" t="str">
        <f t="shared" si="1149"/>
        <v/>
      </c>
      <c r="N3496" s="1">
        <f t="shared" si="1136"/>
        <v>38057</v>
      </c>
      <c r="O3496" t="str">
        <f t="shared" si="1137"/>
        <v>可交易</v>
      </c>
      <c r="P3496" s="2" t="str">
        <f t="shared" si="1138"/>
        <v/>
      </c>
      <c r="Q3496" s="2" t="str">
        <f t="shared" si="1139"/>
        <v/>
      </c>
      <c r="R3496" s="2">
        <f t="shared" si="1150"/>
        <v>1.8177925618634505</v>
      </c>
      <c r="S3496">
        <f t="shared" si="1151"/>
        <v>21</v>
      </c>
      <c r="T3496" s="1">
        <f t="shared" si="1140"/>
        <v>37886</v>
      </c>
      <c r="U3496" t="str">
        <f t="shared" si="1141"/>
        <v>可交易</v>
      </c>
      <c r="V3496" s="2" t="str">
        <f t="shared" si="1142"/>
        <v/>
      </c>
      <c r="W3496" s="2" t="str">
        <f t="shared" si="1143"/>
        <v/>
      </c>
      <c r="X3496" s="2">
        <f t="shared" si="1152"/>
        <v>1.3372604961961396</v>
      </c>
      <c r="Y3496">
        <f t="shared" si="1153"/>
        <v>12</v>
      </c>
    </row>
    <row r="3497" spans="1:25" x14ac:dyDescent="0.3">
      <c r="A3497" s="1">
        <v>38085</v>
      </c>
      <c r="B3497">
        <v>1139.3199460000001</v>
      </c>
      <c r="C3497">
        <v>16.260000000000002</v>
      </c>
      <c r="D3497">
        <v>16.2649734258876</v>
      </c>
      <c r="E3497">
        <f t="shared" si="1134"/>
        <v>-4.973425887598637E-3</v>
      </c>
      <c r="F3497" t="str">
        <f t="shared" si="1135"/>
        <v/>
      </c>
      <c r="G3497" t="str">
        <f t="shared" si="1144"/>
        <v/>
      </c>
      <c r="H3497">
        <f t="shared" si="1145"/>
        <v>0.50000000000000178</v>
      </c>
      <c r="I3497">
        <f t="shared" si="1146"/>
        <v>-1.2100829999999405</v>
      </c>
      <c r="J3497">
        <f t="shared" si="1147"/>
        <v>-2.4201659999998726</v>
      </c>
      <c r="K3497" t="str">
        <f t="shared" si="1148"/>
        <v/>
      </c>
      <c r="L3497" s="2" t="str">
        <f t="shared" si="1154"/>
        <v/>
      </c>
      <c r="M3497" t="str">
        <f t="shared" si="1149"/>
        <v/>
      </c>
      <c r="N3497" s="1">
        <f t="shared" si="1136"/>
        <v>38057</v>
      </c>
      <c r="O3497" t="str">
        <f t="shared" si="1137"/>
        <v>可交易</v>
      </c>
      <c r="P3497" s="2" t="str">
        <f t="shared" si="1138"/>
        <v/>
      </c>
      <c r="Q3497" s="2" t="str">
        <f t="shared" si="1139"/>
        <v/>
      </c>
      <c r="R3497" s="2">
        <f t="shared" si="1150"/>
        <v>1.8177925618634505</v>
      </c>
      <c r="S3497">
        <f t="shared" si="1151"/>
        <v>21</v>
      </c>
      <c r="T3497" s="1">
        <f t="shared" si="1140"/>
        <v>37886</v>
      </c>
      <c r="U3497" t="str">
        <f t="shared" si="1141"/>
        <v>可交易</v>
      </c>
      <c r="V3497" s="2" t="str">
        <f t="shared" si="1142"/>
        <v/>
      </c>
      <c r="W3497" s="2" t="str">
        <f t="shared" si="1143"/>
        <v/>
      </c>
      <c r="X3497" s="2">
        <f t="shared" si="1152"/>
        <v>1.3372604961961396</v>
      </c>
      <c r="Y3497">
        <f t="shared" si="1153"/>
        <v>12</v>
      </c>
    </row>
    <row r="3498" spans="1:25" x14ac:dyDescent="0.3">
      <c r="A3498" s="1">
        <v>38089</v>
      </c>
      <c r="B3498">
        <v>1145.1999510000001</v>
      </c>
      <c r="C3498">
        <v>15.28</v>
      </c>
      <c r="D3498">
        <v>15.423840025227999</v>
      </c>
      <c r="E3498">
        <f t="shared" si="1134"/>
        <v>-0.1438400252280001</v>
      </c>
      <c r="F3498" t="str">
        <f t="shared" si="1135"/>
        <v/>
      </c>
      <c r="G3498" t="str">
        <f t="shared" si="1144"/>
        <v/>
      </c>
      <c r="H3498">
        <f t="shared" si="1145"/>
        <v>-0.9800000000000022</v>
      </c>
      <c r="I3498">
        <f t="shared" si="1146"/>
        <v>5.8800049999999828</v>
      </c>
      <c r="J3498">
        <f t="shared" si="1147"/>
        <v>-6.0000051020407854</v>
      </c>
      <c r="K3498" t="str">
        <f t="shared" si="1148"/>
        <v/>
      </c>
      <c r="L3498" s="2" t="str">
        <f t="shared" si="1154"/>
        <v/>
      </c>
      <c r="M3498" t="str">
        <f t="shared" si="1149"/>
        <v/>
      </c>
      <c r="N3498" s="1">
        <f t="shared" si="1136"/>
        <v>38057</v>
      </c>
      <c r="O3498" t="str">
        <f t="shared" si="1137"/>
        <v>可交易</v>
      </c>
      <c r="P3498" s="2" t="str">
        <f t="shared" si="1138"/>
        <v/>
      </c>
      <c r="Q3498" s="2" t="str">
        <f t="shared" si="1139"/>
        <v/>
      </c>
      <c r="R3498" s="2">
        <f t="shared" si="1150"/>
        <v>1.8177925618634505</v>
      </c>
      <c r="S3498">
        <f t="shared" si="1151"/>
        <v>21</v>
      </c>
      <c r="T3498" s="1">
        <f t="shared" si="1140"/>
        <v>37886</v>
      </c>
      <c r="U3498" t="str">
        <f t="shared" si="1141"/>
        <v>可交易</v>
      </c>
      <c r="V3498" s="2" t="str">
        <f t="shared" si="1142"/>
        <v/>
      </c>
      <c r="W3498" s="2" t="str">
        <f t="shared" si="1143"/>
        <v/>
      </c>
      <c r="X3498" s="2">
        <f t="shared" si="1152"/>
        <v>1.3372604961961396</v>
      </c>
      <c r="Y3498">
        <f t="shared" si="1153"/>
        <v>12</v>
      </c>
    </row>
    <row r="3499" spans="1:25" x14ac:dyDescent="0.3">
      <c r="A3499" s="1">
        <v>38090</v>
      </c>
      <c r="B3499">
        <v>1129.4399410000001</v>
      </c>
      <c r="C3499">
        <v>17.260000000000002</v>
      </c>
      <c r="D3499">
        <v>17.161789611269899</v>
      </c>
      <c r="E3499">
        <f t="shared" si="1134"/>
        <v>9.8210388730102238E-2</v>
      </c>
      <c r="F3499" t="str">
        <f t="shared" si="1135"/>
        <v/>
      </c>
      <c r="G3499" t="str">
        <f t="shared" si="1144"/>
        <v/>
      </c>
      <c r="H3499">
        <f t="shared" si="1145"/>
        <v>1.9800000000000022</v>
      </c>
      <c r="I3499">
        <f t="shared" si="1146"/>
        <v>-15.760009999999966</v>
      </c>
      <c r="J3499">
        <f t="shared" si="1147"/>
        <v>-7.9596010101009842</v>
      </c>
      <c r="K3499" t="str">
        <f t="shared" si="1148"/>
        <v/>
      </c>
      <c r="L3499" s="2" t="str">
        <f t="shared" si="1154"/>
        <v/>
      </c>
      <c r="M3499" t="str">
        <f t="shared" si="1149"/>
        <v/>
      </c>
      <c r="N3499" s="1">
        <f t="shared" si="1136"/>
        <v>38057</v>
      </c>
      <c r="O3499" t="str">
        <f t="shared" si="1137"/>
        <v>可交易</v>
      </c>
      <c r="P3499" s="2" t="str">
        <f t="shared" si="1138"/>
        <v/>
      </c>
      <c r="Q3499" s="2" t="str">
        <f t="shared" si="1139"/>
        <v/>
      </c>
      <c r="R3499" s="2">
        <f t="shared" si="1150"/>
        <v>1.8177925618634505</v>
      </c>
      <c r="S3499">
        <f t="shared" si="1151"/>
        <v>21</v>
      </c>
      <c r="T3499" s="1">
        <f t="shared" si="1140"/>
        <v>37886</v>
      </c>
      <c r="U3499" t="str">
        <f t="shared" si="1141"/>
        <v>可交易</v>
      </c>
      <c r="V3499" s="2" t="str">
        <f t="shared" si="1142"/>
        <v/>
      </c>
      <c r="W3499" s="2" t="str">
        <f t="shared" si="1143"/>
        <v/>
      </c>
      <c r="X3499" s="2">
        <f t="shared" si="1152"/>
        <v>1.3372604961961396</v>
      </c>
      <c r="Y3499">
        <f t="shared" si="1153"/>
        <v>12</v>
      </c>
    </row>
    <row r="3500" spans="1:25" x14ac:dyDescent="0.3">
      <c r="A3500" s="1">
        <v>38091</v>
      </c>
      <c r="B3500">
        <v>1128.170044</v>
      </c>
      <c r="C3500">
        <v>15.62</v>
      </c>
      <c r="D3500">
        <v>16.260702076938699</v>
      </c>
      <c r="E3500">
        <f t="shared" si="1134"/>
        <v>-0.64070207693869996</v>
      </c>
      <c r="F3500" t="str">
        <f t="shared" si="1135"/>
        <v/>
      </c>
      <c r="G3500" t="str">
        <f t="shared" si="1144"/>
        <v/>
      </c>
      <c r="H3500">
        <f t="shared" si="1145"/>
        <v>-1.6400000000000023</v>
      </c>
      <c r="I3500">
        <f t="shared" si="1146"/>
        <v>-1.2698970000001282</v>
      </c>
      <c r="J3500">
        <f t="shared" si="1147"/>
        <v>0.77432743902446732</v>
      </c>
      <c r="K3500" t="str">
        <f t="shared" si="1148"/>
        <v/>
      </c>
      <c r="L3500" s="2" t="str">
        <f t="shared" si="1154"/>
        <v/>
      </c>
      <c r="M3500" t="str">
        <f t="shared" si="1149"/>
        <v/>
      </c>
      <c r="N3500" s="1">
        <f t="shared" si="1136"/>
        <v>38057</v>
      </c>
      <c r="O3500" t="str">
        <f t="shared" si="1137"/>
        <v>可交易</v>
      </c>
      <c r="P3500" s="2" t="str">
        <f t="shared" si="1138"/>
        <v/>
      </c>
      <c r="Q3500" s="2" t="str">
        <f t="shared" si="1139"/>
        <v/>
      </c>
      <c r="R3500" s="2">
        <f t="shared" si="1150"/>
        <v>1.8177925618634505</v>
      </c>
      <c r="S3500">
        <f t="shared" si="1151"/>
        <v>21</v>
      </c>
      <c r="T3500" s="1">
        <f t="shared" si="1140"/>
        <v>37886</v>
      </c>
      <c r="U3500" t="str">
        <f t="shared" si="1141"/>
        <v>可交易</v>
      </c>
      <c r="V3500" s="2" t="str">
        <f t="shared" si="1142"/>
        <v/>
      </c>
      <c r="W3500" s="2" t="str">
        <f t="shared" si="1143"/>
        <v/>
      </c>
      <c r="X3500" s="2">
        <f t="shared" si="1152"/>
        <v>1.3372604961961396</v>
      </c>
      <c r="Y3500">
        <f t="shared" si="1153"/>
        <v>12</v>
      </c>
    </row>
    <row r="3501" spans="1:25" x14ac:dyDescent="0.3">
      <c r="A3501" s="1">
        <v>38092</v>
      </c>
      <c r="B3501">
        <v>1128.839966</v>
      </c>
      <c r="C3501">
        <v>15.74</v>
      </c>
      <c r="D3501">
        <v>16.0275159780075</v>
      </c>
      <c r="E3501">
        <f t="shared" si="1134"/>
        <v>-0.28751597800749984</v>
      </c>
      <c r="F3501" t="str">
        <f t="shared" si="1135"/>
        <v/>
      </c>
      <c r="G3501" t="str">
        <f t="shared" si="1144"/>
        <v/>
      </c>
      <c r="H3501">
        <f t="shared" si="1145"/>
        <v>0.12000000000000099</v>
      </c>
      <c r="I3501">
        <f t="shared" si="1146"/>
        <v>0.66992200000004232</v>
      </c>
      <c r="J3501">
        <f t="shared" si="1147"/>
        <v>5.5826833333336401</v>
      </c>
      <c r="K3501" t="str">
        <f t="shared" si="1148"/>
        <v/>
      </c>
      <c r="L3501" s="2" t="str">
        <f t="shared" si="1154"/>
        <v/>
      </c>
      <c r="M3501" t="str">
        <f t="shared" si="1149"/>
        <v/>
      </c>
      <c r="N3501" s="1">
        <f t="shared" si="1136"/>
        <v>38057</v>
      </c>
      <c r="O3501" t="str">
        <f t="shared" si="1137"/>
        <v>可交易</v>
      </c>
      <c r="P3501" s="2" t="str">
        <f t="shared" si="1138"/>
        <v/>
      </c>
      <c r="Q3501" s="2" t="str">
        <f t="shared" si="1139"/>
        <v/>
      </c>
      <c r="R3501" s="2">
        <f t="shared" si="1150"/>
        <v>1.8177925618634505</v>
      </c>
      <c r="S3501">
        <f t="shared" si="1151"/>
        <v>21</v>
      </c>
      <c r="T3501" s="1">
        <f t="shared" si="1140"/>
        <v>37886</v>
      </c>
      <c r="U3501" t="str">
        <f t="shared" si="1141"/>
        <v>可交易</v>
      </c>
      <c r="V3501" s="2" t="str">
        <f t="shared" si="1142"/>
        <v/>
      </c>
      <c r="W3501" s="2" t="str">
        <f t="shared" si="1143"/>
        <v/>
      </c>
      <c r="X3501" s="2">
        <f t="shared" si="1152"/>
        <v>1.3372604961961396</v>
      </c>
      <c r="Y3501">
        <f t="shared" si="1153"/>
        <v>12</v>
      </c>
    </row>
    <row r="3502" spans="1:25" x14ac:dyDescent="0.3">
      <c r="A3502" s="1">
        <v>38093</v>
      </c>
      <c r="B3502">
        <v>1134.6099850000001</v>
      </c>
      <c r="C3502">
        <v>14.94</v>
      </c>
      <c r="D3502">
        <v>15.0375083311016</v>
      </c>
      <c r="E3502">
        <f t="shared" si="1134"/>
        <v>-9.7508331101600731E-2</v>
      </c>
      <c r="F3502" t="str">
        <f t="shared" si="1135"/>
        <v/>
      </c>
      <c r="G3502" t="str">
        <f t="shared" si="1144"/>
        <v/>
      </c>
      <c r="H3502">
        <f t="shared" si="1145"/>
        <v>-0.80000000000000071</v>
      </c>
      <c r="I3502">
        <f t="shared" si="1146"/>
        <v>5.7700190000000475</v>
      </c>
      <c r="J3502">
        <f t="shared" si="1147"/>
        <v>-7.2125237500000532</v>
      </c>
      <c r="K3502" t="str">
        <f t="shared" si="1148"/>
        <v/>
      </c>
      <c r="L3502" s="2" t="str">
        <f t="shared" si="1154"/>
        <v/>
      </c>
      <c r="M3502" t="str">
        <f t="shared" si="1149"/>
        <v/>
      </c>
      <c r="N3502" s="1">
        <f t="shared" si="1136"/>
        <v>38057</v>
      </c>
      <c r="O3502" t="str">
        <f t="shared" si="1137"/>
        <v>可交易</v>
      </c>
      <c r="P3502" s="2" t="str">
        <f t="shared" si="1138"/>
        <v/>
      </c>
      <c r="Q3502" s="2" t="str">
        <f t="shared" si="1139"/>
        <v/>
      </c>
      <c r="R3502" s="2">
        <f t="shared" si="1150"/>
        <v>1.8177925618634505</v>
      </c>
      <c r="S3502">
        <f t="shared" si="1151"/>
        <v>21</v>
      </c>
      <c r="T3502" s="1">
        <f t="shared" si="1140"/>
        <v>37886</v>
      </c>
      <c r="U3502" t="str">
        <f t="shared" si="1141"/>
        <v>可交易</v>
      </c>
      <c r="V3502" s="2" t="str">
        <f t="shared" si="1142"/>
        <v/>
      </c>
      <c r="W3502" s="2" t="str">
        <f t="shared" si="1143"/>
        <v/>
      </c>
      <c r="X3502" s="2">
        <f t="shared" si="1152"/>
        <v>1.3372604961961396</v>
      </c>
      <c r="Y3502">
        <f t="shared" si="1153"/>
        <v>12</v>
      </c>
    </row>
    <row r="3503" spans="1:25" x14ac:dyDescent="0.3">
      <c r="A3503" s="1">
        <v>38096</v>
      </c>
      <c r="B3503">
        <v>1135.8199460000001</v>
      </c>
      <c r="C3503">
        <v>15.42</v>
      </c>
      <c r="D3503">
        <v>15.644688823832</v>
      </c>
      <c r="E3503">
        <f t="shared" si="1134"/>
        <v>-0.22468882383200039</v>
      </c>
      <c r="F3503" t="str">
        <f t="shared" si="1135"/>
        <v/>
      </c>
      <c r="G3503" t="str">
        <f t="shared" si="1144"/>
        <v/>
      </c>
      <c r="H3503">
        <f t="shared" si="1145"/>
        <v>0.48000000000000043</v>
      </c>
      <c r="I3503">
        <f t="shared" si="1146"/>
        <v>1.2099610000000212</v>
      </c>
      <c r="J3503">
        <f t="shared" si="1147"/>
        <v>2.5207520833333752</v>
      </c>
      <c r="K3503" t="str">
        <f t="shared" si="1148"/>
        <v/>
      </c>
      <c r="L3503" s="2" t="str">
        <f t="shared" si="1154"/>
        <v/>
      </c>
      <c r="M3503" t="str">
        <f t="shared" si="1149"/>
        <v/>
      </c>
      <c r="N3503" s="1">
        <f t="shared" si="1136"/>
        <v>38057</v>
      </c>
      <c r="O3503" t="str">
        <f t="shared" si="1137"/>
        <v>可交易</v>
      </c>
      <c r="P3503" s="2" t="str">
        <f t="shared" si="1138"/>
        <v/>
      </c>
      <c r="Q3503" s="2" t="str">
        <f t="shared" si="1139"/>
        <v/>
      </c>
      <c r="R3503" s="2">
        <f t="shared" si="1150"/>
        <v>1.8177925618634505</v>
      </c>
      <c r="S3503">
        <f t="shared" si="1151"/>
        <v>21</v>
      </c>
      <c r="T3503" s="1">
        <f t="shared" si="1140"/>
        <v>37886</v>
      </c>
      <c r="U3503" t="str">
        <f t="shared" si="1141"/>
        <v>可交易</v>
      </c>
      <c r="V3503" s="2" t="str">
        <f t="shared" si="1142"/>
        <v/>
      </c>
      <c r="W3503" s="2" t="str">
        <f t="shared" si="1143"/>
        <v/>
      </c>
      <c r="X3503" s="2">
        <f t="shared" si="1152"/>
        <v>1.3372604961961396</v>
      </c>
      <c r="Y3503">
        <f t="shared" si="1153"/>
        <v>12</v>
      </c>
    </row>
    <row r="3504" spans="1:25" x14ac:dyDescent="0.3">
      <c r="A3504" s="1">
        <v>38097</v>
      </c>
      <c r="B3504">
        <v>1118.150024</v>
      </c>
      <c r="C3504">
        <v>16.670000000000002</v>
      </c>
      <c r="D3504">
        <v>15.936758479579799</v>
      </c>
      <c r="E3504">
        <f t="shared" si="1134"/>
        <v>0.73324152042020252</v>
      </c>
      <c r="F3504" t="str">
        <f t="shared" si="1135"/>
        <v/>
      </c>
      <c r="G3504" t="str">
        <f t="shared" si="1144"/>
        <v/>
      </c>
      <c r="H3504">
        <f t="shared" si="1145"/>
        <v>1.2500000000000018</v>
      </c>
      <c r="I3504">
        <f t="shared" si="1146"/>
        <v>-17.669922000000042</v>
      </c>
      <c r="J3504">
        <f t="shared" si="1147"/>
        <v>-14.135937600000014</v>
      </c>
      <c r="K3504" t="str">
        <f t="shared" si="1148"/>
        <v/>
      </c>
      <c r="L3504" s="2" t="str">
        <f t="shared" si="1154"/>
        <v/>
      </c>
      <c r="M3504" t="str">
        <f t="shared" si="1149"/>
        <v/>
      </c>
      <c r="N3504" s="1">
        <f t="shared" si="1136"/>
        <v>38057</v>
      </c>
      <c r="O3504" t="str">
        <f t="shared" si="1137"/>
        <v>可交易</v>
      </c>
      <c r="P3504" s="2" t="str">
        <f t="shared" si="1138"/>
        <v/>
      </c>
      <c r="Q3504" s="2" t="str">
        <f t="shared" si="1139"/>
        <v/>
      </c>
      <c r="R3504" s="2">
        <f t="shared" si="1150"/>
        <v>1.8177925618634505</v>
      </c>
      <c r="S3504">
        <f t="shared" si="1151"/>
        <v>21</v>
      </c>
      <c r="T3504" s="1">
        <f t="shared" si="1140"/>
        <v>37886</v>
      </c>
      <c r="U3504" t="str">
        <f t="shared" si="1141"/>
        <v>可交易</v>
      </c>
      <c r="V3504" s="2" t="str">
        <f t="shared" si="1142"/>
        <v/>
      </c>
      <c r="W3504" s="2" t="str">
        <f t="shared" si="1143"/>
        <v/>
      </c>
      <c r="X3504" s="2">
        <f t="shared" si="1152"/>
        <v>1.3372604961961396</v>
      </c>
      <c r="Y3504">
        <f t="shared" si="1153"/>
        <v>12</v>
      </c>
    </row>
    <row r="3505" spans="1:25" x14ac:dyDescent="0.3">
      <c r="A3505" s="1">
        <v>38098</v>
      </c>
      <c r="B3505">
        <v>1124.089966</v>
      </c>
      <c r="C3505">
        <v>15.6</v>
      </c>
      <c r="D3505">
        <v>15.8754417284943</v>
      </c>
      <c r="E3505">
        <f t="shared" si="1134"/>
        <v>-0.27544172849430026</v>
      </c>
      <c r="F3505" t="str">
        <f t="shared" si="1135"/>
        <v/>
      </c>
      <c r="G3505" t="str">
        <f t="shared" si="1144"/>
        <v/>
      </c>
      <c r="H3505">
        <f t="shared" si="1145"/>
        <v>-1.0700000000000021</v>
      </c>
      <c r="I3505">
        <f t="shared" si="1146"/>
        <v>5.9399419999999736</v>
      </c>
      <c r="J3505">
        <f t="shared" si="1147"/>
        <v>-5.5513476635513666</v>
      </c>
      <c r="K3505" t="str">
        <f t="shared" si="1148"/>
        <v/>
      </c>
      <c r="L3505" s="2" t="str">
        <f t="shared" si="1154"/>
        <v/>
      </c>
      <c r="M3505" t="str">
        <f t="shared" si="1149"/>
        <v/>
      </c>
      <c r="N3505" s="1">
        <f t="shared" si="1136"/>
        <v>38057</v>
      </c>
      <c r="O3505" t="str">
        <f t="shared" si="1137"/>
        <v>可交易</v>
      </c>
      <c r="P3505" s="2" t="str">
        <f t="shared" si="1138"/>
        <v/>
      </c>
      <c r="Q3505" s="2" t="str">
        <f t="shared" si="1139"/>
        <v/>
      </c>
      <c r="R3505" s="2">
        <f t="shared" si="1150"/>
        <v>1.8177925618634505</v>
      </c>
      <c r="S3505">
        <f t="shared" si="1151"/>
        <v>21</v>
      </c>
      <c r="T3505" s="1">
        <f t="shared" si="1140"/>
        <v>37886</v>
      </c>
      <c r="U3505" t="str">
        <f t="shared" si="1141"/>
        <v>可交易</v>
      </c>
      <c r="V3505" s="2" t="str">
        <f t="shared" si="1142"/>
        <v/>
      </c>
      <c r="W3505" s="2" t="str">
        <f t="shared" si="1143"/>
        <v/>
      </c>
      <c r="X3505" s="2">
        <f t="shared" si="1152"/>
        <v>1.3372604961961396</v>
      </c>
      <c r="Y3505">
        <f t="shared" si="1153"/>
        <v>12</v>
      </c>
    </row>
    <row r="3506" spans="1:25" x14ac:dyDescent="0.3">
      <c r="A3506" s="1">
        <v>38099</v>
      </c>
      <c r="B3506">
        <v>1139.9300539999999</v>
      </c>
      <c r="C3506">
        <v>14.61</v>
      </c>
      <c r="D3506">
        <v>14.4730522083834</v>
      </c>
      <c r="E3506">
        <f t="shared" si="1134"/>
        <v>0.13694779161659909</v>
      </c>
      <c r="F3506" t="str">
        <f t="shared" si="1135"/>
        <v/>
      </c>
      <c r="G3506" t="str">
        <f t="shared" si="1144"/>
        <v/>
      </c>
      <c r="H3506">
        <f t="shared" si="1145"/>
        <v>-0.99000000000000021</v>
      </c>
      <c r="I3506">
        <f t="shared" si="1146"/>
        <v>15.840087999999923</v>
      </c>
      <c r="J3506">
        <f t="shared" si="1147"/>
        <v>-16.000088888888808</v>
      </c>
      <c r="K3506" t="str">
        <f t="shared" si="1148"/>
        <v/>
      </c>
      <c r="L3506" s="2" t="str">
        <f t="shared" si="1154"/>
        <v/>
      </c>
      <c r="M3506" t="str">
        <f t="shared" si="1149"/>
        <v/>
      </c>
      <c r="N3506" s="1">
        <f t="shared" si="1136"/>
        <v>38057</v>
      </c>
      <c r="O3506" t="str">
        <f t="shared" si="1137"/>
        <v>可交易</v>
      </c>
      <c r="P3506" s="2" t="str">
        <f t="shared" si="1138"/>
        <v/>
      </c>
      <c r="Q3506" s="2" t="str">
        <f t="shared" si="1139"/>
        <v/>
      </c>
      <c r="R3506" s="2">
        <f t="shared" si="1150"/>
        <v>1.8177925618634505</v>
      </c>
      <c r="S3506">
        <f t="shared" si="1151"/>
        <v>21</v>
      </c>
      <c r="T3506" s="1">
        <f t="shared" si="1140"/>
        <v>37886</v>
      </c>
      <c r="U3506" t="str">
        <f t="shared" si="1141"/>
        <v>可交易</v>
      </c>
      <c r="V3506" s="2" t="str">
        <f t="shared" si="1142"/>
        <v/>
      </c>
      <c r="W3506" s="2" t="str">
        <f t="shared" si="1143"/>
        <v/>
      </c>
      <c r="X3506" s="2">
        <f t="shared" si="1152"/>
        <v>1.3372604961961396</v>
      </c>
      <c r="Y3506">
        <f t="shared" si="1153"/>
        <v>12</v>
      </c>
    </row>
    <row r="3507" spans="1:25" x14ac:dyDescent="0.3">
      <c r="A3507" s="1">
        <v>38100</v>
      </c>
      <c r="B3507">
        <v>1140.599976</v>
      </c>
      <c r="C3507">
        <v>14.01</v>
      </c>
      <c r="D3507">
        <v>13.996291855955899</v>
      </c>
      <c r="E3507">
        <f t="shared" si="1134"/>
        <v>1.3708144044100479E-2</v>
      </c>
      <c r="F3507" t="str">
        <f t="shared" si="1135"/>
        <v/>
      </c>
      <c r="G3507" t="str">
        <f t="shared" si="1144"/>
        <v/>
      </c>
      <c r="H3507">
        <f t="shared" si="1145"/>
        <v>-0.59999999999999964</v>
      </c>
      <c r="I3507">
        <f t="shared" si="1146"/>
        <v>0.66992200000004232</v>
      </c>
      <c r="J3507">
        <f t="shared" si="1147"/>
        <v>-1.1165366666667378</v>
      </c>
      <c r="K3507" t="str">
        <f t="shared" si="1148"/>
        <v/>
      </c>
      <c r="L3507" s="2" t="str">
        <f t="shared" si="1154"/>
        <v/>
      </c>
      <c r="M3507" t="str">
        <f t="shared" si="1149"/>
        <v/>
      </c>
      <c r="N3507" s="1">
        <f t="shared" si="1136"/>
        <v>38057</v>
      </c>
      <c r="O3507" t="str">
        <f t="shared" si="1137"/>
        <v>可交易</v>
      </c>
      <c r="P3507" s="2" t="str">
        <f t="shared" si="1138"/>
        <v/>
      </c>
      <c r="Q3507" s="2" t="str">
        <f t="shared" si="1139"/>
        <v/>
      </c>
      <c r="R3507" s="2">
        <f t="shared" si="1150"/>
        <v>1.8177925618634505</v>
      </c>
      <c r="S3507">
        <f t="shared" si="1151"/>
        <v>21</v>
      </c>
      <c r="T3507" s="1">
        <f t="shared" si="1140"/>
        <v>37886</v>
      </c>
      <c r="U3507" t="str">
        <f t="shared" si="1141"/>
        <v>可交易</v>
      </c>
      <c r="V3507" s="2" t="str">
        <f t="shared" si="1142"/>
        <v/>
      </c>
      <c r="W3507" s="2" t="str">
        <f t="shared" si="1143"/>
        <v/>
      </c>
      <c r="X3507" s="2">
        <f t="shared" si="1152"/>
        <v>1.3372604961961396</v>
      </c>
      <c r="Y3507">
        <f t="shared" si="1153"/>
        <v>12</v>
      </c>
    </row>
    <row r="3508" spans="1:25" x14ac:dyDescent="0.3">
      <c r="A3508" s="1">
        <v>38103</v>
      </c>
      <c r="B3508">
        <v>1135.530029</v>
      </c>
      <c r="C3508">
        <v>14.77</v>
      </c>
      <c r="D3508">
        <v>14.7773358551181</v>
      </c>
      <c r="E3508">
        <f t="shared" si="1134"/>
        <v>-7.3358551181001985E-3</v>
      </c>
      <c r="F3508" t="str">
        <f t="shared" si="1135"/>
        <v/>
      </c>
      <c r="G3508" t="str">
        <f t="shared" si="1144"/>
        <v/>
      </c>
      <c r="H3508">
        <f t="shared" si="1145"/>
        <v>0.75999999999999979</v>
      </c>
      <c r="I3508">
        <f t="shared" si="1146"/>
        <v>-5.0699469999999565</v>
      </c>
      <c r="J3508">
        <f t="shared" si="1147"/>
        <v>-6.6709828947367864</v>
      </c>
      <c r="K3508" t="str">
        <f t="shared" si="1148"/>
        <v/>
      </c>
      <c r="L3508" s="2" t="str">
        <f t="shared" si="1154"/>
        <v/>
      </c>
      <c r="M3508" t="str">
        <f t="shared" si="1149"/>
        <v/>
      </c>
      <c r="N3508" s="1">
        <f t="shared" si="1136"/>
        <v>38057</v>
      </c>
      <c r="O3508" t="str">
        <f t="shared" si="1137"/>
        <v>可交易</v>
      </c>
      <c r="P3508" s="2" t="str">
        <f t="shared" si="1138"/>
        <v/>
      </c>
      <c r="Q3508" s="2" t="str">
        <f t="shared" si="1139"/>
        <v/>
      </c>
      <c r="R3508" s="2">
        <f t="shared" si="1150"/>
        <v>1.8177925618634505</v>
      </c>
      <c r="S3508">
        <f t="shared" si="1151"/>
        <v>21</v>
      </c>
      <c r="T3508" s="1">
        <f t="shared" si="1140"/>
        <v>37886</v>
      </c>
      <c r="U3508" t="str">
        <f t="shared" si="1141"/>
        <v>可交易</v>
      </c>
      <c r="V3508" s="2" t="str">
        <f t="shared" si="1142"/>
        <v/>
      </c>
      <c r="W3508" s="2" t="str">
        <f t="shared" si="1143"/>
        <v/>
      </c>
      <c r="X3508" s="2">
        <f t="shared" si="1152"/>
        <v>1.3372604961961396</v>
      </c>
      <c r="Y3508">
        <f t="shared" si="1153"/>
        <v>12</v>
      </c>
    </row>
    <row r="3509" spans="1:25" x14ac:dyDescent="0.3">
      <c r="A3509" s="1">
        <v>38104</v>
      </c>
      <c r="B3509">
        <v>1138.1099850000001</v>
      </c>
      <c r="C3509">
        <v>15.07</v>
      </c>
      <c r="D3509">
        <v>14.590055793280399</v>
      </c>
      <c r="E3509">
        <f t="shared" si="1134"/>
        <v>0.47994420671960114</v>
      </c>
      <c r="F3509" t="str">
        <f t="shared" si="1135"/>
        <v/>
      </c>
      <c r="G3509" t="str">
        <f t="shared" si="1144"/>
        <v/>
      </c>
      <c r="H3509">
        <f t="shared" si="1145"/>
        <v>0.30000000000000071</v>
      </c>
      <c r="I3509">
        <f t="shared" si="1146"/>
        <v>2.5799560000000383</v>
      </c>
      <c r="J3509">
        <f t="shared" si="1147"/>
        <v>8.5998533333334404</v>
      </c>
      <c r="K3509" t="str">
        <f t="shared" si="1148"/>
        <v/>
      </c>
      <c r="L3509" s="2" t="str">
        <f t="shared" si="1154"/>
        <v/>
      </c>
      <c r="M3509" t="str">
        <f t="shared" si="1149"/>
        <v/>
      </c>
      <c r="N3509" s="1">
        <f t="shared" si="1136"/>
        <v>38057</v>
      </c>
      <c r="O3509" t="str">
        <f t="shared" si="1137"/>
        <v>可交易</v>
      </c>
      <c r="P3509" s="2" t="str">
        <f t="shared" si="1138"/>
        <v/>
      </c>
      <c r="Q3509" s="2" t="str">
        <f t="shared" si="1139"/>
        <v/>
      </c>
      <c r="R3509" s="2">
        <f t="shared" si="1150"/>
        <v>1.8177925618634505</v>
      </c>
      <c r="S3509">
        <f t="shared" si="1151"/>
        <v>21</v>
      </c>
      <c r="T3509" s="1">
        <f t="shared" si="1140"/>
        <v>37886</v>
      </c>
      <c r="U3509" t="str">
        <f t="shared" si="1141"/>
        <v>可交易</v>
      </c>
      <c r="V3509" s="2" t="str">
        <f t="shared" si="1142"/>
        <v/>
      </c>
      <c r="W3509" s="2" t="str">
        <f t="shared" si="1143"/>
        <v/>
      </c>
      <c r="X3509" s="2">
        <f t="shared" si="1152"/>
        <v>1.3372604961961396</v>
      </c>
      <c r="Y3509">
        <f t="shared" si="1153"/>
        <v>12</v>
      </c>
    </row>
    <row r="3510" spans="1:25" x14ac:dyDescent="0.3">
      <c r="A3510" s="1">
        <v>38105</v>
      </c>
      <c r="B3510">
        <v>1122.410034</v>
      </c>
      <c r="C3510">
        <v>16.29</v>
      </c>
      <c r="D3510">
        <v>16.120091516718698</v>
      </c>
      <c r="E3510">
        <f t="shared" si="1134"/>
        <v>0.1699084832813007</v>
      </c>
      <c r="F3510" t="str">
        <f t="shared" si="1135"/>
        <v/>
      </c>
      <c r="G3510" t="str">
        <f t="shared" si="1144"/>
        <v/>
      </c>
      <c r="H3510">
        <f t="shared" si="1145"/>
        <v>1.2199999999999989</v>
      </c>
      <c r="I3510">
        <f t="shared" si="1146"/>
        <v>-15.699951000000056</v>
      </c>
      <c r="J3510">
        <f t="shared" si="1147"/>
        <v>-12.868812295082025</v>
      </c>
      <c r="K3510" t="str">
        <f t="shared" si="1148"/>
        <v/>
      </c>
      <c r="L3510" s="2" t="str">
        <f t="shared" si="1154"/>
        <v/>
      </c>
      <c r="M3510" t="str">
        <f t="shared" si="1149"/>
        <v/>
      </c>
      <c r="N3510" s="1">
        <f t="shared" si="1136"/>
        <v>38057</v>
      </c>
      <c r="O3510" t="str">
        <f t="shared" si="1137"/>
        <v>可交易</v>
      </c>
      <c r="P3510" s="2" t="str">
        <f t="shared" si="1138"/>
        <v/>
      </c>
      <c r="Q3510" s="2" t="str">
        <f t="shared" si="1139"/>
        <v/>
      </c>
      <c r="R3510" s="2">
        <f t="shared" si="1150"/>
        <v>1.8177925618634505</v>
      </c>
      <c r="S3510">
        <f t="shared" si="1151"/>
        <v>21</v>
      </c>
      <c r="T3510" s="1">
        <f t="shared" si="1140"/>
        <v>37886</v>
      </c>
      <c r="U3510" t="str">
        <f t="shared" si="1141"/>
        <v>可交易</v>
      </c>
      <c r="V3510" s="2" t="str">
        <f t="shared" si="1142"/>
        <v/>
      </c>
      <c r="W3510" s="2" t="str">
        <f t="shared" si="1143"/>
        <v/>
      </c>
      <c r="X3510" s="2">
        <f t="shared" si="1152"/>
        <v>1.3372604961961396</v>
      </c>
      <c r="Y3510">
        <f t="shared" si="1153"/>
        <v>12</v>
      </c>
    </row>
    <row r="3511" spans="1:25" x14ac:dyDescent="0.3">
      <c r="A3511" s="1">
        <v>38106</v>
      </c>
      <c r="B3511">
        <v>1113.8900149999999</v>
      </c>
      <c r="C3511">
        <v>16.600000000000001</v>
      </c>
      <c r="D3511">
        <v>16.574595999246402</v>
      </c>
      <c r="E3511">
        <f t="shared" si="1134"/>
        <v>2.5404000753599831E-2</v>
      </c>
      <c r="F3511" t="str">
        <f t="shared" si="1135"/>
        <v/>
      </c>
      <c r="G3511" t="str">
        <f t="shared" si="1144"/>
        <v/>
      </c>
      <c r="H3511">
        <f t="shared" si="1145"/>
        <v>0.31000000000000227</v>
      </c>
      <c r="I3511">
        <f t="shared" si="1146"/>
        <v>-8.5200190000000475</v>
      </c>
      <c r="J3511">
        <f t="shared" si="1147"/>
        <v>-27.483932258064467</v>
      </c>
      <c r="K3511" t="str">
        <f t="shared" si="1148"/>
        <v/>
      </c>
      <c r="L3511" s="2" t="str">
        <f t="shared" si="1154"/>
        <v/>
      </c>
      <c r="M3511" t="str">
        <f t="shared" si="1149"/>
        <v/>
      </c>
      <c r="N3511" s="1">
        <f t="shared" si="1136"/>
        <v>38057</v>
      </c>
      <c r="O3511" t="str">
        <f t="shared" si="1137"/>
        <v>可交易</v>
      </c>
      <c r="P3511" s="2" t="str">
        <f t="shared" si="1138"/>
        <v/>
      </c>
      <c r="Q3511" s="2" t="str">
        <f t="shared" si="1139"/>
        <v/>
      </c>
      <c r="R3511" s="2">
        <f t="shared" si="1150"/>
        <v>1.8177925618634505</v>
      </c>
      <c r="S3511">
        <f t="shared" si="1151"/>
        <v>21</v>
      </c>
      <c r="T3511" s="1">
        <f t="shared" si="1140"/>
        <v>37886</v>
      </c>
      <c r="U3511" t="str">
        <f t="shared" si="1141"/>
        <v>可交易</v>
      </c>
      <c r="V3511" s="2" t="str">
        <f t="shared" si="1142"/>
        <v/>
      </c>
      <c r="W3511" s="2" t="str">
        <f t="shared" si="1143"/>
        <v/>
      </c>
      <c r="X3511" s="2">
        <f t="shared" si="1152"/>
        <v>1.3372604961961396</v>
      </c>
      <c r="Y3511">
        <f t="shared" si="1153"/>
        <v>12</v>
      </c>
    </row>
    <row r="3512" spans="1:25" x14ac:dyDescent="0.3">
      <c r="A3512" s="1">
        <v>38107</v>
      </c>
      <c r="B3512">
        <v>1107.3000489999999</v>
      </c>
      <c r="C3512">
        <v>17.190000000000001</v>
      </c>
      <c r="D3512">
        <v>16.800108850834</v>
      </c>
      <c r="E3512">
        <f t="shared" si="1134"/>
        <v>0.38989114916600087</v>
      </c>
      <c r="F3512" t="str">
        <f t="shared" si="1135"/>
        <v/>
      </c>
      <c r="G3512" t="str">
        <f t="shared" si="1144"/>
        <v/>
      </c>
      <c r="H3512">
        <f t="shared" si="1145"/>
        <v>0.58999999999999986</v>
      </c>
      <c r="I3512">
        <f t="shared" si="1146"/>
        <v>-6.589966000000004</v>
      </c>
      <c r="J3512">
        <f t="shared" si="1147"/>
        <v>-11.169433898305094</v>
      </c>
      <c r="K3512" t="str">
        <f t="shared" si="1148"/>
        <v/>
      </c>
      <c r="L3512" s="2" t="str">
        <f t="shared" si="1154"/>
        <v/>
      </c>
      <c r="M3512" t="str">
        <f t="shared" si="1149"/>
        <v/>
      </c>
      <c r="N3512" s="1">
        <f t="shared" si="1136"/>
        <v>38057</v>
      </c>
      <c r="O3512" t="str">
        <f t="shared" si="1137"/>
        <v>可交易</v>
      </c>
      <c r="P3512" s="2" t="str">
        <f t="shared" si="1138"/>
        <v/>
      </c>
      <c r="Q3512" s="2" t="str">
        <f t="shared" si="1139"/>
        <v/>
      </c>
      <c r="R3512" s="2">
        <f t="shared" si="1150"/>
        <v>1.8177925618634505</v>
      </c>
      <c r="S3512">
        <f t="shared" si="1151"/>
        <v>21</v>
      </c>
      <c r="T3512" s="1">
        <f t="shared" si="1140"/>
        <v>37886</v>
      </c>
      <c r="U3512" t="str">
        <f t="shared" si="1141"/>
        <v>可交易</v>
      </c>
      <c r="V3512" s="2" t="str">
        <f t="shared" si="1142"/>
        <v/>
      </c>
      <c r="W3512" s="2" t="str">
        <f t="shared" si="1143"/>
        <v/>
      </c>
      <c r="X3512" s="2">
        <f t="shared" si="1152"/>
        <v>1.3372604961961396</v>
      </c>
      <c r="Y3512">
        <f t="shared" si="1153"/>
        <v>12</v>
      </c>
    </row>
    <row r="3513" spans="1:25" x14ac:dyDescent="0.3">
      <c r="A3513" s="1">
        <v>38110</v>
      </c>
      <c r="B3513">
        <v>1117.48999</v>
      </c>
      <c r="C3513">
        <v>16.62</v>
      </c>
      <c r="D3513">
        <v>16.793279003285001</v>
      </c>
      <c r="E3513">
        <f t="shared" si="1134"/>
        <v>-0.17327900328499979</v>
      </c>
      <c r="F3513" t="str">
        <f t="shared" si="1135"/>
        <v/>
      </c>
      <c r="G3513" t="str">
        <f t="shared" si="1144"/>
        <v/>
      </c>
      <c r="H3513">
        <f t="shared" si="1145"/>
        <v>-0.57000000000000028</v>
      </c>
      <c r="I3513">
        <f t="shared" si="1146"/>
        <v>10.18994100000009</v>
      </c>
      <c r="J3513">
        <f t="shared" si="1147"/>
        <v>-17.877089473684361</v>
      </c>
      <c r="K3513" t="str">
        <f t="shared" si="1148"/>
        <v/>
      </c>
      <c r="L3513" s="2" t="str">
        <f t="shared" si="1154"/>
        <v/>
      </c>
      <c r="M3513" t="str">
        <f t="shared" si="1149"/>
        <v/>
      </c>
      <c r="N3513" s="1">
        <f t="shared" si="1136"/>
        <v>38057</v>
      </c>
      <c r="O3513" t="str">
        <f t="shared" si="1137"/>
        <v>可交易</v>
      </c>
      <c r="P3513" s="2" t="str">
        <f t="shared" si="1138"/>
        <v/>
      </c>
      <c r="Q3513" s="2" t="str">
        <f t="shared" si="1139"/>
        <v/>
      </c>
      <c r="R3513" s="2">
        <f t="shared" si="1150"/>
        <v>1.8177925618634505</v>
      </c>
      <c r="S3513">
        <f t="shared" si="1151"/>
        <v>21</v>
      </c>
      <c r="T3513" s="1">
        <f t="shared" si="1140"/>
        <v>37886</v>
      </c>
      <c r="U3513" t="str">
        <f t="shared" si="1141"/>
        <v>可交易</v>
      </c>
      <c r="V3513" s="2" t="str">
        <f t="shared" si="1142"/>
        <v/>
      </c>
      <c r="W3513" s="2" t="str">
        <f t="shared" si="1143"/>
        <v/>
      </c>
      <c r="X3513" s="2">
        <f t="shared" si="1152"/>
        <v>1.3372604961961396</v>
      </c>
      <c r="Y3513">
        <f t="shared" si="1153"/>
        <v>12</v>
      </c>
    </row>
    <row r="3514" spans="1:25" x14ac:dyDescent="0.3">
      <c r="A3514" s="1">
        <v>38111</v>
      </c>
      <c r="B3514">
        <v>1119.5500489999999</v>
      </c>
      <c r="C3514">
        <v>16.55</v>
      </c>
      <c r="D3514">
        <v>16.410568767209799</v>
      </c>
      <c r="E3514">
        <f t="shared" si="1134"/>
        <v>0.13943123279020142</v>
      </c>
      <c r="F3514" t="str">
        <f t="shared" si="1135"/>
        <v/>
      </c>
      <c r="G3514" t="str">
        <f t="shared" si="1144"/>
        <v/>
      </c>
      <c r="H3514">
        <f t="shared" si="1145"/>
        <v>-7.0000000000000284E-2</v>
      </c>
      <c r="I3514">
        <f t="shared" si="1146"/>
        <v>2.0600589999999102</v>
      </c>
      <c r="J3514">
        <f t="shared" si="1147"/>
        <v>-29.429414285712884</v>
      </c>
      <c r="K3514" t="str">
        <f t="shared" si="1148"/>
        <v/>
      </c>
      <c r="L3514" s="2" t="str">
        <f t="shared" si="1154"/>
        <v/>
      </c>
      <c r="M3514" t="str">
        <f t="shared" si="1149"/>
        <v/>
      </c>
      <c r="N3514" s="1">
        <f t="shared" si="1136"/>
        <v>38057</v>
      </c>
      <c r="O3514" t="str">
        <f t="shared" si="1137"/>
        <v>可交易</v>
      </c>
      <c r="P3514" s="2" t="str">
        <f t="shared" si="1138"/>
        <v/>
      </c>
      <c r="Q3514" s="2" t="str">
        <f t="shared" si="1139"/>
        <v/>
      </c>
      <c r="R3514" s="2">
        <f t="shared" si="1150"/>
        <v>1.8177925618634505</v>
      </c>
      <c r="S3514">
        <f t="shared" si="1151"/>
        <v>21</v>
      </c>
      <c r="T3514" s="1">
        <f t="shared" si="1140"/>
        <v>37886</v>
      </c>
      <c r="U3514" t="str">
        <f t="shared" si="1141"/>
        <v>可交易</v>
      </c>
      <c r="V3514" s="2" t="str">
        <f t="shared" si="1142"/>
        <v/>
      </c>
      <c r="W3514" s="2" t="str">
        <f t="shared" si="1143"/>
        <v/>
      </c>
      <c r="X3514" s="2">
        <f t="shared" si="1152"/>
        <v>1.3372604961961396</v>
      </c>
      <c r="Y3514">
        <f t="shared" si="1153"/>
        <v>12</v>
      </c>
    </row>
    <row r="3515" spans="1:25" x14ac:dyDescent="0.3">
      <c r="A3515" s="1">
        <v>38112</v>
      </c>
      <c r="B3515">
        <v>1121.530029</v>
      </c>
      <c r="C3515">
        <v>15.77</v>
      </c>
      <c r="D3515">
        <v>15.853411971055399</v>
      </c>
      <c r="E3515">
        <f t="shared" si="1134"/>
        <v>-8.3411971055399547E-2</v>
      </c>
      <c r="F3515" t="str">
        <f t="shared" si="1135"/>
        <v/>
      </c>
      <c r="G3515" t="str">
        <f t="shared" si="1144"/>
        <v/>
      </c>
      <c r="H3515">
        <f t="shared" si="1145"/>
        <v>-0.78000000000000114</v>
      </c>
      <c r="I3515">
        <f t="shared" si="1146"/>
        <v>1.9799800000000687</v>
      </c>
      <c r="J3515">
        <f t="shared" si="1147"/>
        <v>-2.5384358974359817</v>
      </c>
      <c r="K3515" t="str">
        <f t="shared" si="1148"/>
        <v/>
      </c>
      <c r="L3515" s="2" t="str">
        <f t="shared" si="1154"/>
        <v/>
      </c>
      <c r="M3515" t="str">
        <f t="shared" si="1149"/>
        <v/>
      </c>
      <c r="N3515" s="1">
        <f t="shared" si="1136"/>
        <v>38057</v>
      </c>
      <c r="O3515" t="str">
        <f t="shared" si="1137"/>
        <v>可交易</v>
      </c>
      <c r="P3515" s="2" t="str">
        <f t="shared" si="1138"/>
        <v/>
      </c>
      <c r="Q3515" s="2" t="str">
        <f t="shared" si="1139"/>
        <v/>
      </c>
      <c r="R3515" s="2">
        <f t="shared" si="1150"/>
        <v>1.8177925618634505</v>
      </c>
      <c r="S3515">
        <f t="shared" si="1151"/>
        <v>21</v>
      </c>
      <c r="T3515" s="1">
        <f t="shared" si="1140"/>
        <v>37886</v>
      </c>
      <c r="U3515" t="str">
        <f t="shared" si="1141"/>
        <v>可交易</v>
      </c>
      <c r="V3515" s="2" t="str">
        <f t="shared" si="1142"/>
        <v/>
      </c>
      <c r="W3515" s="2" t="str">
        <f t="shared" si="1143"/>
        <v/>
      </c>
      <c r="X3515" s="2">
        <f t="shared" si="1152"/>
        <v>1.3372604961961396</v>
      </c>
      <c r="Y3515">
        <f t="shared" si="1153"/>
        <v>12</v>
      </c>
    </row>
    <row r="3516" spans="1:25" x14ac:dyDescent="0.3">
      <c r="A3516" s="1">
        <v>38113</v>
      </c>
      <c r="B3516">
        <v>1113.98999</v>
      </c>
      <c r="C3516">
        <v>17.05</v>
      </c>
      <c r="D3516">
        <v>17.280167935246801</v>
      </c>
      <c r="E3516">
        <f t="shared" si="1134"/>
        <v>-0.23016793524680068</v>
      </c>
      <c r="F3516" t="str">
        <f t="shared" si="1135"/>
        <v/>
      </c>
      <c r="G3516" t="str">
        <f t="shared" si="1144"/>
        <v/>
      </c>
      <c r="H3516">
        <f t="shared" si="1145"/>
        <v>1.2800000000000011</v>
      </c>
      <c r="I3516">
        <f t="shared" si="1146"/>
        <v>-7.5400389999999788</v>
      </c>
      <c r="J3516">
        <f t="shared" si="1147"/>
        <v>-5.8906554687499781</v>
      </c>
      <c r="K3516" t="str">
        <f t="shared" si="1148"/>
        <v/>
      </c>
      <c r="L3516" s="2" t="str">
        <f t="shared" si="1154"/>
        <v/>
      </c>
      <c r="M3516" t="str">
        <f t="shared" si="1149"/>
        <v/>
      </c>
      <c r="N3516" s="1">
        <f t="shared" si="1136"/>
        <v>38057</v>
      </c>
      <c r="O3516" t="str">
        <f t="shared" si="1137"/>
        <v>可交易</v>
      </c>
      <c r="P3516" s="2" t="str">
        <f t="shared" si="1138"/>
        <v/>
      </c>
      <c r="Q3516" s="2" t="str">
        <f t="shared" si="1139"/>
        <v/>
      </c>
      <c r="R3516" s="2">
        <f t="shared" si="1150"/>
        <v>1.8177925618634505</v>
      </c>
      <c r="S3516">
        <f t="shared" si="1151"/>
        <v>21</v>
      </c>
      <c r="T3516" s="1">
        <f t="shared" si="1140"/>
        <v>37886</v>
      </c>
      <c r="U3516" t="str">
        <f t="shared" si="1141"/>
        <v>可交易</v>
      </c>
      <c r="V3516" s="2" t="str">
        <f t="shared" si="1142"/>
        <v/>
      </c>
      <c r="W3516" s="2" t="str">
        <f t="shared" si="1143"/>
        <v/>
      </c>
      <c r="X3516" s="2">
        <f t="shared" si="1152"/>
        <v>1.3372604961961396</v>
      </c>
      <c r="Y3516">
        <f t="shared" si="1153"/>
        <v>12</v>
      </c>
    </row>
    <row r="3517" spans="1:25" x14ac:dyDescent="0.3">
      <c r="A3517" s="1">
        <v>38114</v>
      </c>
      <c r="B3517">
        <v>1098.6999510000001</v>
      </c>
      <c r="C3517">
        <v>18.13</v>
      </c>
      <c r="D3517">
        <v>17.294422766245798</v>
      </c>
      <c r="E3517">
        <f t="shared" si="1134"/>
        <v>0.83557723375420068</v>
      </c>
      <c r="F3517" t="str">
        <f t="shared" si="1135"/>
        <v/>
      </c>
      <c r="G3517" t="str">
        <f t="shared" si="1144"/>
        <v/>
      </c>
      <c r="H3517">
        <f t="shared" si="1145"/>
        <v>1.0799999999999983</v>
      </c>
      <c r="I3517">
        <f t="shared" si="1146"/>
        <v>-15.290038999999979</v>
      </c>
      <c r="J3517">
        <f t="shared" si="1147"/>
        <v>-14.157443518518521</v>
      </c>
      <c r="K3517" t="str">
        <f t="shared" si="1148"/>
        <v/>
      </c>
      <c r="L3517" s="2" t="str">
        <f t="shared" si="1154"/>
        <v/>
      </c>
      <c r="M3517" t="str">
        <f t="shared" si="1149"/>
        <v/>
      </c>
      <c r="N3517" s="1">
        <f t="shared" si="1136"/>
        <v>38057</v>
      </c>
      <c r="O3517" t="str">
        <f t="shared" si="1137"/>
        <v>可交易</v>
      </c>
      <c r="P3517" s="2" t="str">
        <f t="shared" si="1138"/>
        <v/>
      </c>
      <c r="Q3517" s="2" t="str">
        <f t="shared" si="1139"/>
        <v/>
      </c>
      <c r="R3517" s="2">
        <f t="shared" si="1150"/>
        <v>1.8177925618634505</v>
      </c>
      <c r="S3517">
        <f t="shared" si="1151"/>
        <v>21</v>
      </c>
      <c r="T3517" s="1">
        <f t="shared" si="1140"/>
        <v>37886</v>
      </c>
      <c r="U3517" t="str">
        <f t="shared" si="1141"/>
        <v>可交易</v>
      </c>
      <c r="V3517" s="2" t="str">
        <f t="shared" si="1142"/>
        <v/>
      </c>
      <c r="W3517" s="2" t="str">
        <f t="shared" si="1143"/>
        <v/>
      </c>
      <c r="X3517" s="2">
        <f t="shared" si="1152"/>
        <v>1.3372604961961396</v>
      </c>
      <c r="Y3517">
        <f t="shared" si="1153"/>
        <v>12</v>
      </c>
    </row>
    <row r="3518" spans="1:25" x14ac:dyDescent="0.3">
      <c r="A3518" s="1">
        <v>38117</v>
      </c>
      <c r="B3518">
        <v>1087.119995</v>
      </c>
      <c r="C3518">
        <v>19.77</v>
      </c>
      <c r="D3518">
        <v>19.431481547608101</v>
      </c>
      <c r="E3518">
        <f t="shared" si="1134"/>
        <v>0.33851845239189871</v>
      </c>
      <c r="F3518" t="str">
        <f t="shared" si="1135"/>
        <v/>
      </c>
      <c r="G3518" t="str">
        <f t="shared" si="1144"/>
        <v/>
      </c>
      <c r="H3518">
        <f t="shared" si="1145"/>
        <v>1.6400000000000006</v>
      </c>
      <c r="I3518">
        <f t="shared" si="1146"/>
        <v>-11.579956000000038</v>
      </c>
      <c r="J3518">
        <f t="shared" si="1147"/>
        <v>-7.0609487804878261</v>
      </c>
      <c r="K3518" t="str">
        <f t="shared" si="1148"/>
        <v/>
      </c>
      <c r="L3518" s="2" t="str">
        <f t="shared" si="1154"/>
        <v/>
      </c>
      <c r="M3518" t="str">
        <f t="shared" si="1149"/>
        <v/>
      </c>
      <c r="N3518" s="1">
        <f t="shared" si="1136"/>
        <v>38057</v>
      </c>
      <c r="O3518" t="str">
        <f t="shared" si="1137"/>
        <v>可交易</v>
      </c>
      <c r="P3518" s="2" t="str">
        <f t="shared" si="1138"/>
        <v/>
      </c>
      <c r="Q3518" s="2" t="str">
        <f t="shared" si="1139"/>
        <v/>
      </c>
      <c r="R3518" s="2">
        <f t="shared" si="1150"/>
        <v>1.8177925618634505</v>
      </c>
      <c r="S3518">
        <f t="shared" si="1151"/>
        <v>21</v>
      </c>
      <c r="T3518" s="1">
        <f t="shared" si="1140"/>
        <v>37886</v>
      </c>
      <c r="U3518" t="str">
        <f t="shared" si="1141"/>
        <v>可交易</v>
      </c>
      <c r="V3518" s="2" t="str">
        <f t="shared" si="1142"/>
        <v/>
      </c>
      <c r="W3518" s="2" t="str">
        <f t="shared" si="1143"/>
        <v/>
      </c>
      <c r="X3518" s="2">
        <f t="shared" si="1152"/>
        <v>1.3372604961961396</v>
      </c>
      <c r="Y3518">
        <f t="shared" si="1153"/>
        <v>12</v>
      </c>
    </row>
    <row r="3519" spans="1:25" x14ac:dyDescent="0.3">
      <c r="A3519" s="1">
        <v>38118</v>
      </c>
      <c r="B3519">
        <v>1095.4499510000001</v>
      </c>
      <c r="C3519">
        <v>18.57</v>
      </c>
      <c r="D3519">
        <v>18.220660160475699</v>
      </c>
      <c r="E3519">
        <f t="shared" si="1134"/>
        <v>0.34933983952430125</v>
      </c>
      <c r="F3519" t="str">
        <f t="shared" si="1135"/>
        <v/>
      </c>
      <c r="G3519" t="str">
        <f t="shared" si="1144"/>
        <v/>
      </c>
      <c r="H3519">
        <f t="shared" si="1145"/>
        <v>-1.1999999999999993</v>
      </c>
      <c r="I3519">
        <f t="shared" si="1146"/>
        <v>8.3299560000000383</v>
      </c>
      <c r="J3519">
        <f t="shared" si="1147"/>
        <v>-6.9416300000000364</v>
      </c>
      <c r="K3519" t="str">
        <f t="shared" si="1148"/>
        <v/>
      </c>
      <c r="L3519" s="2" t="str">
        <f t="shared" si="1154"/>
        <v/>
      </c>
      <c r="M3519" t="str">
        <f t="shared" si="1149"/>
        <v/>
      </c>
      <c r="N3519" s="1">
        <f t="shared" si="1136"/>
        <v>38057</v>
      </c>
      <c r="O3519" t="str">
        <f t="shared" si="1137"/>
        <v>可交易</v>
      </c>
      <c r="P3519" s="2" t="str">
        <f t="shared" si="1138"/>
        <v/>
      </c>
      <c r="Q3519" s="2" t="str">
        <f t="shared" si="1139"/>
        <v/>
      </c>
      <c r="R3519" s="2">
        <f t="shared" si="1150"/>
        <v>1.8177925618634505</v>
      </c>
      <c r="S3519">
        <f t="shared" si="1151"/>
        <v>21</v>
      </c>
      <c r="T3519" s="1">
        <f t="shared" si="1140"/>
        <v>37886</v>
      </c>
      <c r="U3519" t="str">
        <f t="shared" si="1141"/>
        <v>可交易</v>
      </c>
      <c r="V3519" s="2" t="str">
        <f t="shared" si="1142"/>
        <v/>
      </c>
      <c r="W3519" s="2" t="str">
        <f t="shared" si="1143"/>
        <v/>
      </c>
      <c r="X3519" s="2">
        <f t="shared" si="1152"/>
        <v>1.3372604961961396</v>
      </c>
      <c r="Y3519">
        <f t="shared" si="1153"/>
        <v>12</v>
      </c>
    </row>
    <row r="3520" spans="1:25" x14ac:dyDescent="0.3">
      <c r="A3520" s="1">
        <v>38119</v>
      </c>
      <c r="B3520">
        <v>1097.280029</v>
      </c>
      <c r="C3520">
        <v>18.14</v>
      </c>
      <c r="D3520">
        <v>19.337456252452199</v>
      </c>
      <c r="E3520">
        <f t="shared" si="1134"/>
        <v>-1.1974562524521986</v>
      </c>
      <c r="F3520" t="str">
        <f t="shared" si="1135"/>
        <v>PUT</v>
      </c>
      <c r="G3520">
        <f t="shared" si="1144"/>
        <v>1088.6800539999999</v>
      </c>
      <c r="H3520">
        <f t="shared" si="1145"/>
        <v>-0.42999999999999972</v>
      </c>
      <c r="I3520">
        <f t="shared" si="1146"/>
        <v>1.8300779999999577</v>
      </c>
      <c r="J3520">
        <f t="shared" si="1147"/>
        <v>-4.2559953488371134</v>
      </c>
      <c r="K3520">
        <f t="shared" si="1148"/>
        <v>1092.280029</v>
      </c>
      <c r="L3520" s="2" t="str">
        <f t="shared" si="1154"/>
        <v/>
      </c>
      <c r="M3520">
        <f t="shared" si="1149"/>
        <v>3.5999750000000859</v>
      </c>
      <c r="N3520" s="1">
        <f t="shared" si="1136"/>
        <v>38057</v>
      </c>
      <c r="O3520" t="str">
        <f t="shared" si="1137"/>
        <v>可交易</v>
      </c>
      <c r="P3520" s="2" t="str">
        <f t="shared" si="1138"/>
        <v/>
      </c>
      <c r="Q3520" s="2" t="str">
        <f t="shared" si="1139"/>
        <v/>
      </c>
      <c r="R3520" s="2">
        <f t="shared" si="1150"/>
        <v>1.8177925618634505</v>
      </c>
      <c r="S3520">
        <f t="shared" si="1151"/>
        <v>21</v>
      </c>
      <c r="T3520" s="1">
        <f t="shared" si="1140"/>
        <v>38119</v>
      </c>
      <c r="U3520" t="str">
        <f t="shared" si="1141"/>
        <v>可交易</v>
      </c>
      <c r="V3520" s="2">
        <f t="shared" si="1142"/>
        <v>3.5999750000000859</v>
      </c>
      <c r="W3520" s="2">
        <f t="shared" si="1143"/>
        <v>7.837538980671712E-3</v>
      </c>
      <c r="X3520" s="2">
        <f t="shared" si="1152"/>
        <v>1.3372604961961396</v>
      </c>
      <c r="Y3520">
        <f t="shared" si="1153"/>
        <v>13</v>
      </c>
    </row>
    <row r="3521" spans="1:25" x14ac:dyDescent="0.3">
      <c r="A3521" s="1">
        <v>38120</v>
      </c>
      <c r="B3521">
        <v>1096.4399410000001</v>
      </c>
      <c r="C3521">
        <v>18.86</v>
      </c>
      <c r="D3521">
        <v>18.435345532888999</v>
      </c>
      <c r="E3521">
        <f t="shared" si="1134"/>
        <v>0.42465446711100086</v>
      </c>
      <c r="F3521" t="str">
        <f t="shared" si="1135"/>
        <v/>
      </c>
      <c r="G3521" t="str">
        <f t="shared" si="1144"/>
        <v/>
      </c>
      <c r="H3521">
        <f t="shared" si="1145"/>
        <v>0.71999999999999886</v>
      </c>
      <c r="I3521">
        <f t="shared" si="1146"/>
        <v>-0.84008799999992334</v>
      </c>
      <c r="J3521">
        <f t="shared" si="1147"/>
        <v>-1.1667888888887843</v>
      </c>
      <c r="K3521" t="str">
        <f t="shared" si="1148"/>
        <v/>
      </c>
      <c r="L3521" s="2" t="str">
        <f t="shared" si="1154"/>
        <v/>
      </c>
      <c r="M3521" t="str">
        <f t="shared" si="1149"/>
        <v/>
      </c>
      <c r="N3521" s="1">
        <f t="shared" si="1136"/>
        <v>38057</v>
      </c>
      <c r="O3521" t="str">
        <f t="shared" si="1137"/>
        <v>可交易</v>
      </c>
      <c r="P3521" s="2" t="str">
        <f t="shared" si="1138"/>
        <v/>
      </c>
      <c r="Q3521" s="2" t="str">
        <f t="shared" si="1139"/>
        <v/>
      </c>
      <c r="R3521" s="2">
        <f t="shared" si="1150"/>
        <v>1.8177925618634505</v>
      </c>
      <c r="S3521">
        <f t="shared" si="1151"/>
        <v>21</v>
      </c>
      <c r="T3521" s="1">
        <f t="shared" si="1140"/>
        <v>38119</v>
      </c>
      <c r="U3521" t="str">
        <f t="shared" si="1141"/>
        <v>不可交易</v>
      </c>
      <c r="V3521" s="2" t="str">
        <f t="shared" si="1142"/>
        <v/>
      </c>
      <c r="W3521" s="2" t="str">
        <f t="shared" si="1143"/>
        <v/>
      </c>
      <c r="X3521" s="2">
        <f t="shared" si="1152"/>
        <v>1.3477413274623893</v>
      </c>
      <c r="Y3521">
        <f t="shared" si="1153"/>
        <v>13</v>
      </c>
    </row>
    <row r="3522" spans="1:25" x14ac:dyDescent="0.3">
      <c r="A3522" s="1">
        <v>38121</v>
      </c>
      <c r="B3522">
        <v>1095.6999510000001</v>
      </c>
      <c r="C3522">
        <v>18.47</v>
      </c>
      <c r="D3522">
        <v>18.478768011065</v>
      </c>
      <c r="E3522">
        <f t="shared" si="1134"/>
        <v>-8.7680110650012466E-3</v>
      </c>
      <c r="F3522" t="str">
        <f t="shared" si="1135"/>
        <v/>
      </c>
      <c r="G3522" t="str">
        <f t="shared" si="1144"/>
        <v/>
      </c>
      <c r="H3522">
        <f t="shared" si="1145"/>
        <v>-0.39000000000000057</v>
      </c>
      <c r="I3522">
        <f t="shared" si="1146"/>
        <v>-0.73999000000003434</v>
      </c>
      <c r="J3522">
        <f t="shared" si="1147"/>
        <v>1.8974102564103417</v>
      </c>
      <c r="K3522" t="str">
        <f t="shared" si="1148"/>
        <v/>
      </c>
      <c r="L3522" s="2" t="str">
        <f t="shared" si="1154"/>
        <v/>
      </c>
      <c r="M3522" t="str">
        <f t="shared" si="1149"/>
        <v/>
      </c>
      <c r="N3522" s="1">
        <f t="shared" si="1136"/>
        <v>38057</v>
      </c>
      <c r="O3522" t="str">
        <f t="shared" si="1137"/>
        <v>可交易</v>
      </c>
      <c r="P3522" s="2" t="str">
        <f t="shared" si="1138"/>
        <v/>
      </c>
      <c r="Q3522" s="2" t="str">
        <f t="shared" si="1139"/>
        <v/>
      </c>
      <c r="R3522" s="2">
        <f t="shared" si="1150"/>
        <v>1.8177925618634505</v>
      </c>
      <c r="S3522">
        <f t="shared" si="1151"/>
        <v>21</v>
      </c>
      <c r="T3522" s="1">
        <f t="shared" si="1140"/>
        <v>38119</v>
      </c>
      <c r="U3522" t="str">
        <f t="shared" si="1141"/>
        <v>不可交易</v>
      </c>
      <c r="V3522" s="2" t="str">
        <f t="shared" si="1142"/>
        <v/>
      </c>
      <c r="W3522" s="2" t="str">
        <f t="shared" si="1143"/>
        <v/>
      </c>
      <c r="X3522" s="2">
        <f t="shared" si="1152"/>
        <v>1.3477413274623893</v>
      </c>
      <c r="Y3522">
        <f t="shared" si="1153"/>
        <v>13</v>
      </c>
    </row>
    <row r="3523" spans="1:25" x14ac:dyDescent="0.3">
      <c r="A3523" s="1">
        <v>38124</v>
      </c>
      <c r="B3523">
        <v>1084.099976</v>
      </c>
      <c r="C3523">
        <v>19.96</v>
      </c>
      <c r="D3523">
        <v>20.148677658959599</v>
      </c>
      <c r="E3523">
        <f t="shared" ref="E3523:E3586" si="1155">C3523-D3523</f>
        <v>-0.1886776589595982</v>
      </c>
      <c r="F3523" t="str">
        <f t="shared" ref="F3523:F3586" si="1156">_xlfn.IFS(E3523&gt; 1, "CAll",E3523&lt; -1, "PUT", TRUE,"")</f>
        <v/>
      </c>
      <c r="G3523" t="str">
        <f t="shared" si="1144"/>
        <v/>
      </c>
      <c r="H3523">
        <f t="shared" si="1145"/>
        <v>1.490000000000002</v>
      </c>
      <c r="I3523">
        <f t="shared" si="1146"/>
        <v>-11.599975000000086</v>
      </c>
      <c r="J3523">
        <f t="shared" si="1147"/>
        <v>-7.7852181208054168</v>
      </c>
      <c r="K3523" t="str">
        <f t="shared" si="1148"/>
        <v/>
      </c>
      <c r="L3523" s="2" t="str">
        <f t="shared" si="1154"/>
        <v/>
      </c>
      <c r="M3523" t="str">
        <f t="shared" si="1149"/>
        <v/>
      </c>
      <c r="N3523" s="1">
        <f t="shared" ref="N3523:N3586" si="1157">IF(AND(F3523="CALL",L3523&lt;&gt;"",L3522=""), A3523, N3522)</f>
        <v>38057</v>
      </c>
      <c r="O3523" t="str">
        <f t="shared" ref="O3523:O3586" si="1158">IF( A3523 &gt;= N3522 + 7, "可交易", "不可交易")</f>
        <v>可交易</v>
      </c>
      <c r="P3523" s="2" t="str">
        <f t="shared" ref="P3523:P3586" si="1159">IF(AND(F3523="CALL",L3523&lt;&gt;"",O3523="可交易"),L3523,"")</f>
        <v/>
      </c>
      <c r="Q3523" s="2" t="str">
        <f t="shared" ref="Q3523:Q3586" si="1160">IF(P3523&lt;&gt;"",(G3523-B3523)/B3523,"")</f>
        <v/>
      </c>
      <c r="R3523" s="2">
        <f t="shared" si="1150"/>
        <v>1.8177925618634505</v>
      </c>
      <c r="S3523">
        <f t="shared" si="1151"/>
        <v>21</v>
      </c>
      <c r="T3523" s="1">
        <f t="shared" ref="T3523:T3586" si="1161">IF(AND(F3523="PUT",M3523&lt;&gt;"",M3522=""), A3523, T3522)</f>
        <v>38119</v>
      </c>
      <c r="U3523" t="str">
        <f t="shared" ref="U3523:U3586" si="1162">IF( A3523 &gt;= T3522 + 7, "可交易", "不可交易")</f>
        <v>不可交易</v>
      </c>
      <c r="V3523" s="2" t="str">
        <f t="shared" ref="V3523:V3586" si="1163">IF(AND(F3523="PUT",M3523&lt;&gt;"",U3523="可交易"),M3523,"")</f>
        <v/>
      </c>
      <c r="W3523" s="2" t="str">
        <f t="shared" ref="W3523:W3586" si="1164">IF(V3523&lt;&gt;"",(B3523-G3523)/B3523,"")</f>
        <v/>
      </c>
      <c r="X3523" s="2">
        <f t="shared" si="1152"/>
        <v>1.3477413274623893</v>
      </c>
      <c r="Y3523">
        <f t="shared" si="1153"/>
        <v>13</v>
      </c>
    </row>
    <row r="3524" spans="1:25" x14ac:dyDescent="0.3">
      <c r="A3524" s="1">
        <v>38125</v>
      </c>
      <c r="B3524">
        <v>1091.48999</v>
      </c>
      <c r="C3524">
        <v>19.329999999999998</v>
      </c>
      <c r="D3524">
        <v>19.297443096988701</v>
      </c>
      <c r="E3524">
        <f t="shared" si="1155"/>
        <v>3.2556903011297322E-2</v>
      </c>
      <c r="F3524" t="str">
        <f t="shared" si="1156"/>
        <v/>
      </c>
      <c r="G3524" t="str">
        <f t="shared" ref="G3524:G3587" si="1165">IF(F3524="PUT", IFERROR(VLOOKUP(A3524+7, A:B, 2, FALSE), 0), IF(F3524="CALL", IFERROR(VLOOKUP(A3524+7, A:B, 2, FALSE), 0), ""))</f>
        <v/>
      </c>
      <c r="H3524">
        <f t="shared" ref="H3524:H3587" si="1166">C3524-C3523</f>
        <v>-0.63000000000000256</v>
      </c>
      <c r="I3524">
        <f t="shared" ref="I3524:I3587" si="1167">B3524-B3523</f>
        <v>7.3900140000000647</v>
      </c>
      <c r="J3524">
        <f t="shared" ref="J3524:J3587" si="1168">IF(H3524=0, "", I3524/H3524)</f>
        <v>-11.730180952381007</v>
      </c>
      <c r="K3524" t="str">
        <f t="shared" ref="K3524:K3587" si="1169">_xlfn.IFS(F3524="PUT",B3524-5,F3524="CALL",B3524+5,TRUE,"")</f>
        <v/>
      </c>
      <c r="L3524" s="2" t="str">
        <f t="shared" si="1154"/>
        <v/>
      </c>
      <c r="M3524" t="str">
        <f t="shared" ref="M3524:M3587" si="1170">IF(F3524="PUT",IF(AND(G3524&lt;K3524,G3524&lt;&gt;0),K3524-G3524,""),"")</f>
        <v/>
      </c>
      <c r="N3524" s="1">
        <f t="shared" si="1157"/>
        <v>38057</v>
      </c>
      <c r="O3524" t="str">
        <f t="shared" si="1158"/>
        <v>可交易</v>
      </c>
      <c r="P3524" s="2" t="str">
        <f t="shared" si="1159"/>
        <v/>
      </c>
      <c r="Q3524" s="2" t="str">
        <f t="shared" si="1160"/>
        <v/>
      </c>
      <c r="R3524" s="2">
        <f t="shared" ref="R3524:R3587" si="1171">IF(Q3523&lt;&gt;"", R3523 * (1 + Q3523), R3523)</f>
        <v>1.8177925618634505</v>
      </c>
      <c r="S3524">
        <f t="shared" ref="S3524:S3587" si="1172">IF(P3524&lt;&gt;"",S3523+1,S3523)</f>
        <v>21</v>
      </c>
      <c r="T3524" s="1">
        <f t="shared" si="1161"/>
        <v>38119</v>
      </c>
      <c r="U3524" t="str">
        <f t="shared" si="1162"/>
        <v>不可交易</v>
      </c>
      <c r="V3524" s="2" t="str">
        <f t="shared" si="1163"/>
        <v/>
      </c>
      <c r="W3524" s="2" t="str">
        <f t="shared" si="1164"/>
        <v/>
      </c>
      <c r="X3524" s="2">
        <f t="shared" ref="X3524:X3587" si="1173">IF(W3523&lt;&gt;"", X3523 * (1 + W3523), X3523)</f>
        <v>1.3477413274623893</v>
      </c>
      <c r="Y3524">
        <f t="shared" ref="Y3524:Y3587" si="1174">IF(V3524&lt;&gt;"",Y3523+1,Y3523)</f>
        <v>13</v>
      </c>
    </row>
    <row r="3525" spans="1:25" x14ac:dyDescent="0.3">
      <c r="A3525" s="1">
        <v>38126</v>
      </c>
      <c r="B3525">
        <v>1088.6800539999999</v>
      </c>
      <c r="C3525">
        <v>18.93</v>
      </c>
      <c r="D3525">
        <v>18.063718095824299</v>
      </c>
      <c r="E3525">
        <f t="shared" si="1155"/>
        <v>0.86628190417570039</v>
      </c>
      <c r="F3525" t="str">
        <f t="shared" si="1156"/>
        <v/>
      </c>
      <c r="G3525" t="str">
        <f t="shared" si="1165"/>
        <v/>
      </c>
      <c r="H3525">
        <f t="shared" si="1166"/>
        <v>-0.39999999999999858</v>
      </c>
      <c r="I3525">
        <f t="shared" si="1167"/>
        <v>-2.809936000000107</v>
      </c>
      <c r="J3525">
        <f t="shared" si="1168"/>
        <v>7.0248400000002924</v>
      </c>
      <c r="K3525" t="str">
        <f t="shared" si="1169"/>
        <v/>
      </c>
      <c r="L3525" s="2" t="str">
        <f t="shared" ref="L3525:L3588" si="1175">IF(F3525="CALL",IF(AND(G3525&gt;K3525,G3525&lt;&gt;0),G3525-K3525,""),"")</f>
        <v/>
      </c>
      <c r="M3525" t="str">
        <f t="shared" si="1170"/>
        <v/>
      </c>
      <c r="N3525" s="1">
        <f t="shared" si="1157"/>
        <v>38057</v>
      </c>
      <c r="O3525" t="str">
        <f t="shared" si="1158"/>
        <v>可交易</v>
      </c>
      <c r="P3525" s="2" t="str">
        <f t="shared" si="1159"/>
        <v/>
      </c>
      <c r="Q3525" s="2" t="str">
        <f t="shared" si="1160"/>
        <v/>
      </c>
      <c r="R3525" s="2">
        <f t="shared" si="1171"/>
        <v>1.8177925618634505</v>
      </c>
      <c r="S3525">
        <f t="shared" si="1172"/>
        <v>21</v>
      </c>
      <c r="T3525" s="1">
        <f t="shared" si="1161"/>
        <v>38119</v>
      </c>
      <c r="U3525" t="str">
        <f t="shared" si="1162"/>
        <v>可交易</v>
      </c>
      <c r="V3525" s="2" t="str">
        <f t="shared" si="1163"/>
        <v/>
      </c>
      <c r="W3525" s="2" t="str">
        <f t="shared" si="1164"/>
        <v/>
      </c>
      <c r="X3525" s="2">
        <f t="shared" si="1173"/>
        <v>1.3477413274623893</v>
      </c>
      <c r="Y3525">
        <f t="shared" si="1174"/>
        <v>13</v>
      </c>
    </row>
    <row r="3526" spans="1:25" x14ac:dyDescent="0.3">
      <c r="A3526" s="1">
        <v>38127</v>
      </c>
      <c r="B3526">
        <v>1089.1899410000001</v>
      </c>
      <c r="C3526">
        <v>18.670000000000002</v>
      </c>
      <c r="D3526">
        <v>18.820239259238299</v>
      </c>
      <c r="E3526">
        <f t="shared" si="1155"/>
        <v>-0.15023925923829751</v>
      </c>
      <c r="F3526" t="str">
        <f t="shared" si="1156"/>
        <v/>
      </c>
      <c r="G3526" t="str">
        <f t="shared" si="1165"/>
        <v/>
      </c>
      <c r="H3526">
        <f t="shared" si="1166"/>
        <v>-0.25999999999999801</v>
      </c>
      <c r="I3526">
        <f t="shared" si="1167"/>
        <v>0.50988700000016252</v>
      </c>
      <c r="J3526">
        <f t="shared" si="1168"/>
        <v>-1.9611038461544863</v>
      </c>
      <c r="K3526" t="str">
        <f t="shared" si="1169"/>
        <v/>
      </c>
      <c r="L3526" s="2" t="str">
        <f t="shared" si="1175"/>
        <v/>
      </c>
      <c r="M3526" t="str">
        <f t="shared" si="1170"/>
        <v/>
      </c>
      <c r="N3526" s="1">
        <f t="shared" si="1157"/>
        <v>38057</v>
      </c>
      <c r="O3526" t="str">
        <f t="shared" si="1158"/>
        <v>可交易</v>
      </c>
      <c r="P3526" s="2" t="str">
        <f t="shared" si="1159"/>
        <v/>
      </c>
      <c r="Q3526" s="2" t="str">
        <f t="shared" si="1160"/>
        <v/>
      </c>
      <c r="R3526" s="2">
        <f t="shared" si="1171"/>
        <v>1.8177925618634505</v>
      </c>
      <c r="S3526">
        <f t="shared" si="1172"/>
        <v>21</v>
      </c>
      <c r="T3526" s="1">
        <f t="shared" si="1161"/>
        <v>38119</v>
      </c>
      <c r="U3526" t="str">
        <f t="shared" si="1162"/>
        <v>可交易</v>
      </c>
      <c r="V3526" s="2" t="str">
        <f t="shared" si="1163"/>
        <v/>
      </c>
      <c r="W3526" s="2" t="str">
        <f t="shared" si="1164"/>
        <v/>
      </c>
      <c r="X3526" s="2">
        <f t="shared" si="1173"/>
        <v>1.3477413274623893</v>
      </c>
      <c r="Y3526">
        <f t="shared" si="1174"/>
        <v>13</v>
      </c>
    </row>
    <row r="3527" spans="1:25" x14ac:dyDescent="0.3">
      <c r="A3527" s="1">
        <v>38128</v>
      </c>
      <c r="B3527">
        <v>1093.5600589999999</v>
      </c>
      <c r="C3527">
        <v>18.489999999999998</v>
      </c>
      <c r="D3527">
        <v>18.193871429972699</v>
      </c>
      <c r="E3527">
        <f t="shared" si="1155"/>
        <v>0.29612857002729953</v>
      </c>
      <c r="F3527" t="str">
        <f t="shared" si="1156"/>
        <v/>
      </c>
      <c r="G3527" t="str">
        <f t="shared" si="1165"/>
        <v/>
      </c>
      <c r="H3527">
        <f t="shared" si="1166"/>
        <v>-0.18000000000000327</v>
      </c>
      <c r="I3527">
        <f t="shared" si="1167"/>
        <v>4.3701179999998203</v>
      </c>
      <c r="J3527">
        <f t="shared" si="1168"/>
        <v>-24.278433333331893</v>
      </c>
      <c r="K3527" t="str">
        <f t="shared" si="1169"/>
        <v/>
      </c>
      <c r="L3527" s="2" t="str">
        <f t="shared" si="1175"/>
        <v/>
      </c>
      <c r="M3527" t="str">
        <f t="shared" si="1170"/>
        <v/>
      </c>
      <c r="N3527" s="1">
        <f t="shared" si="1157"/>
        <v>38057</v>
      </c>
      <c r="O3527" t="str">
        <f t="shared" si="1158"/>
        <v>可交易</v>
      </c>
      <c r="P3527" s="2" t="str">
        <f t="shared" si="1159"/>
        <v/>
      </c>
      <c r="Q3527" s="2" t="str">
        <f t="shared" si="1160"/>
        <v/>
      </c>
      <c r="R3527" s="2">
        <f t="shared" si="1171"/>
        <v>1.8177925618634505</v>
      </c>
      <c r="S3527">
        <f t="shared" si="1172"/>
        <v>21</v>
      </c>
      <c r="T3527" s="1">
        <f t="shared" si="1161"/>
        <v>38119</v>
      </c>
      <c r="U3527" t="str">
        <f t="shared" si="1162"/>
        <v>可交易</v>
      </c>
      <c r="V3527" s="2" t="str">
        <f t="shared" si="1163"/>
        <v/>
      </c>
      <c r="W3527" s="2" t="str">
        <f t="shared" si="1164"/>
        <v/>
      </c>
      <c r="X3527" s="2">
        <f t="shared" si="1173"/>
        <v>1.3477413274623893</v>
      </c>
      <c r="Y3527">
        <f t="shared" si="1174"/>
        <v>13</v>
      </c>
    </row>
    <row r="3528" spans="1:25" x14ac:dyDescent="0.3">
      <c r="A3528" s="1">
        <v>38131</v>
      </c>
      <c r="B3528">
        <v>1095.410034</v>
      </c>
      <c r="C3528">
        <v>18.079999999999998</v>
      </c>
      <c r="D3528">
        <v>18.084210466299499</v>
      </c>
      <c r="E3528">
        <f t="shared" si="1155"/>
        <v>-4.2104662995008368E-3</v>
      </c>
      <c r="F3528" t="str">
        <f t="shared" si="1156"/>
        <v/>
      </c>
      <c r="G3528" t="str">
        <f t="shared" si="1165"/>
        <v/>
      </c>
      <c r="H3528">
        <f t="shared" si="1166"/>
        <v>-0.41000000000000014</v>
      </c>
      <c r="I3528">
        <f t="shared" si="1167"/>
        <v>1.8499750000000859</v>
      </c>
      <c r="J3528">
        <f t="shared" si="1168"/>
        <v>-4.5121341463416709</v>
      </c>
      <c r="K3528" t="str">
        <f t="shared" si="1169"/>
        <v/>
      </c>
      <c r="L3528" s="2" t="str">
        <f t="shared" si="1175"/>
        <v/>
      </c>
      <c r="M3528" t="str">
        <f t="shared" si="1170"/>
        <v/>
      </c>
      <c r="N3528" s="1">
        <f t="shared" si="1157"/>
        <v>38057</v>
      </c>
      <c r="O3528" t="str">
        <f t="shared" si="1158"/>
        <v>可交易</v>
      </c>
      <c r="P3528" s="2" t="str">
        <f t="shared" si="1159"/>
        <v/>
      </c>
      <c r="Q3528" s="2" t="str">
        <f t="shared" si="1160"/>
        <v/>
      </c>
      <c r="R3528" s="2">
        <f t="shared" si="1171"/>
        <v>1.8177925618634505</v>
      </c>
      <c r="S3528">
        <f t="shared" si="1172"/>
        <v>21</v>
      </c>
      <c r="T3528" s="1">
        <f t="shared" si="1161"/>
        <v>38119</v>
      </c>
      <c r="U3528" t="str">
        <f t="shared" si="1162"/>
        <v>可交易</v>
      </c>
      <c r="V3528" s="2" t="str">
        <f t="shared" si="1163"/>
        <v/>
      </c>
      <c r="W3528" s="2" t="str">
        <f t="shared" si="1164"/>
        <v/>
      </c>
      <c r="X3528" s="2">
        <f t="shared" si="1173"/>
        <v>1.3477413274623893</v>
      </c>
      <c r="Y3528">
        <f t="shared" si="1174"/>
        <v>13</v>
      </c>
    </row>
    <row r="3529" spans="1:25" x14ac:dyDescent="0.3">
      <c r="A3529" s="1">
        <v>38132</v>
      </c>
      <c r="B3529">
        <v>1113.0500489999999</v>
      </c>
      <c r="C3529">
        <v>15.96</v>
      </c>
      <c r="D3529">
        <v>16.392073807746399</v>
      </c>
      <c r="E3529">
        <f t="shared" si="1155"/>
        <v>-0.43207380774639859</v>
      </c>
      <c r="F3529" t="str">
        <f t="shared" si="1156"/>
        <v/>
      </c>
      <c r="G3529" t="str">
        <f t="shared" si="1165"/>
        <v/>
      </c>
      <c r="H3529">
        <f t="shared" si="1166"/>
        <v>-2.1199999999999974</v>
      </c>
      <c r="I3529">
        <f t="shared" si="1167"/>
        <v>17.640014999999948</v>
      </c>
      <c r="J3529">
        <f t="shared" si="1168"/>
        <v>-8.3207617924528154</v>
      </c>
      <c r="K3529" t="str">
        <f t="shared" si="1169"/>
        <v/>
      </c>
      <c r="L3529" s="2" t="str">
        <f t="shared" si="1175"/>
        <v/>
      </c>
      <c r="M3529" t="str">
        <f t="shared" si="1170"/>
        <v/>
      </c>
      <c r="N3529" s="1">
        <f t="shared" si="1157"/>
        <v>38057</v>
      </c>
      <c r="O3529" t="str">
        <f t="shared" si="1158"/>
        <v>可交易</v>
      </c>
      <c r="P3529" s="2" t="str">
        <f t="shared" si="1159"/>
        <v/>
      </c>
      <c r="Q3529" s="2" t="str">
        <f t="shared" si="1160"/>
        <v/>
      </c>
      <c r="R3529" s="2">
        <f t="shared" si="1171"/>
        <v>1.8177925618634505</v>
      </c>
      <c r="S3529">
        <f t="shared" si="1172"/>
        <v>21</v>
      </c>
      <c r="T3529" s="1">
        <f t="shared" si="1161"/>
        <v>38119</v>
      </c>
      <c r="U3529" t="str">
        <f t="shared" si="1162"/>
        <v>可交易</v>
      </c>
      <c r="V3529" s="2" t="str">
        <f t="shared" si="1163"/>
        <v/>
      </c>
      <c r="W3529" s="2" t="str">
        <f t="shared" si="1164"/>
        <v/>
      </c>
      <c r="X3529" s="2">
        <f t="shared" si="1173"/>
        <v>1.3477413274623893</v>
      </c>
      <c r="Y3529">
        <f t="shared" si="1174"/>
        <v>13</v>
      </c>
    </row>
    <row r="3530" spans="1:25" x14ac:dyDescent="0.3">
      <c r="A3530" s="1">
        <v>38133</v>
      </c>
      <c r="B3530">
        <v>1114.9399410000001</v>
      </c>
      <c r="C3530">
        <v>15.97</v>
      </c>
      <c r="D3530">
        <v>16.040158886395599</v>
      </c>
      <c r="E3530">
        <f t="shared" si="1155"/>
        <v>-7.0158886395597975E-2</v>
      </c>
      <c r="F3530" t="str">
        <f t="shared" si="1156"/>
        <v/>
      </c>
      <c r="G3530" t="str">
        <f t="shared" si="1165"/>
        <v/>
      </c>
      <c r="H3530">
        <f t="shared" si="1166"/>
        <v>9.9999999999997868E-3</v>
      </c>
      <c r="I3530">
        <f t="shared" si="1167"/>
        <v>1.8898920000001453</v>
      </c>
      <c r="J3530">
        <f t="shared" si="1168"/>
        <v>188.98920000001857</v>
      </c>
      <c r="K3530" t="str">
        <f t="shared" si="1169"/>
        <v/>
      </c>
      <c r="L3530" s="2" t="str">
        <f t="shared" si="1175"/>
        <v/>
      </c>
      <c r="M3530" t="str">
        <f t="shared" si="1170"/>
        <v/>
      </c>
      <c r="N3530" s="1">
        <f t="shared" si="1157"/>
        <v>38057</v>
      </c>
      <c r="O3530" t="str">
        <f t="shared" si="1158"/>
        <v>可交易</v>
      </c>
      <c r="P3530" s="2" t="str">
        <f t="shared" si="1159"/>
        <v/>
      </c>
      <c r="Q3530" s="2" t="str">
        <f t="shared" si="1160"/>
        <v/>
      </c>
      <c r="R3530" s="2">
        <f t="shared" si="1171"/>
        <v>1.8177925618634505</v>
      </c>
      <c r="S3530">
        <f t="shared" si="1172"/>
        <v>21</v>
      </c>
      <c r="T3530" s="1">
        <f t="shared" si="1161"/>
        <v>38119</v>
      </c>
      <c r="U3530" t="str">
        <f t="shared" si="1162"/>
        <v>可交易</v>
      </c>
      <c r="V3530" s="2" t="str">
        <f t="shared" si="1163"/>
        <v/>
      </c>
      <c r="W3530" s="2" t="str">
        <f t="shared" si="1164"/>
        <v/>
      </c>
      <c r="X3530" s="2">
        <f t="shared" si="1173"/>
        <v>1.3477413274623893</v>
      </c>
      <c r="Y3530">
        <f t="shared" si="1174"/>
        <v>13</v>
      </c>
    </row>
    <row r="3531" spans="1:25" x14ac:dyDescent="0.3">
      <c r="A3531" s="1">
        <v>38134</v>
      </c>
      <c r="B3531">
        <v>1121.280029</v>
      </c>
      <c r="C3531">
        <v>15.28</v>
      </c>
      <c r="D3531">
        <v>15.3783786360385</v>
      </c>
      <c r="E3531">
        <f t="shared" si="1155"/>
        <v>-9.8378636038500389E-2</v>
      </c>
      <c r="F3531" t="str">
        <f t="shared" si="1156"/>
        <v/>
      </c>
      <c r="G3531" t="str">
        <f t="shared" si="1165"/>
        <v/>
      </c>
      <c r="H3531">
        <f t="shared" si="1166"/>
        <v>-0.69000000000000128</v>
      </c>
      <c r="I3531">
        <f t="shared" si="1167"/>
        <v>6.3400879999999233</v>
      </c>
      <c r="J3531">
        <f t="shared" si="1168"/>
        <v>-9.188533333333206</v>
      </c>
      <c r="K3531" t="str">
        <f t="shared" si="1169"/>
        <v/>
      </c>
      <c r="L3531" s="2" t="str">
        <f t="shared" si="1175"/>
        <v/>
      </c>
      <c r="M3531" t="str">
        <f t="shared" si="1170"/>
        <v/>
      </c>
      <c r="N3531" s="1">
        <f t="shared" si="1157"/>
        <v>38057</v>
      </c>
      <c r="O3531" t="str">
        <f t="shared" si="1158"/>
        <v>可交易</v>
      </c>
      <c r="P3531" s="2" t="str">
        <f t="shared" si="1159"/>
        <v/>
      </c>
      <c r="Q3531" s="2" t="str">
        <f t="shared" si="1160"/>
        <v/>
      </c>
      <c r="R3531" s="2">
        <f t="shared" si="1171"/>
        <v>1.8177925618634505</v>
      </c>
      <c r="S3531">
        <f t="shared" si="1172"/>
        <v>21</v>
      </c>
      <c r="T3531" s="1">
        <f t="shared" si="1161"/>
        <v>38119</v>
      </c>
      <c r="U3531" t="str">
        <f t="shared" si="1162"/>
        <v>可交易</v>
      </c>
      <c r="V3531" s="2" t="str">
        <f t="shared" si="1163"/>
        <v/>
      </c>
      <c r="W3531" s="2" t="str">
        <f t="shared" si="1164"/>
        <v/>
      </c>
      <c r="X3531" s="2">
        <f t="shared" si="1173"/>
        <v>1.3477413274623893</v>
      </c>
      <c r="Y3531">
        <f t="shared" si="1174"/>
        <v>13</v>
      </c>
    </row>
    <row r="3532" spans="1:25" x14ac:dyDescent="0.3">
      <c r="A3532" s="1">
        <v>38135</v>
      </c>
      <c r="B3532">
        <v>1120.6800539999999</v>
      </c>
      <c r="C3532">
        <v>15.5</v>
      </c>
      <c r="D3532">
        <v>15.5304512515726</v>
      </c>
      <c r="E3532">
        <f t="shared" si="1155"/>
        <v>-3.0451251572600313E-2</v>
      </c>
      <c r="F3532" t="str">
        <f t="shared" si="1156"/>
        <v/>
      </c>
      <c r="G3532" t="str">
        <f t="shared" si="1165"/>
        <v/>
      </c>
      <c r="H3532">
        <f t="shared" si="1166"/>
        <v>0.22000000000000064</v>
      </c>
      <c r="I3532">
        <f t="shared" si="1167"/>
        <v>-0.59997500000008586</v>
      </c>
      <c r="J3532">
        <f t="shared" si="1168"/>
        <v>-2.7271590909094732</v>
      </c>
      <c r="K3532" t="str">
        <f t="shared" si="1169"/>
        <v/>
      </c>
      <c r="L3532" s="2" t="str">
        <f t="shared" si="1175"/>
        <v/>
      </c>
      <c r="M3532" t="str">
        <f t="shared" si="1170"/>
        <v/>
      </c>
      <c r="N3532" s="1">
        <f t="shared" si="1157"/>
        <v>38057</v>
      </c>
      <c r="O3532" t="str">
        <f t="shared" si="1158"/>
        <v>可交易</v>
      </c>
      <c r="P3532" s="2" t="str">
        <f t="shared" si="1159"/>
        <v/>
      </c>
      <c r="Q3532" s="2" t="str">
        <f t="shared" si="1160"/>
        <v/>
      </c>
      <c r="R3532" s="2">
        <f t="shared" si="1171"/>
        <v>1.8177925618634505</v>
      </c>
      <c r="S3532">
        <f t="shared" si="1172"/>
        <v>21</v>
      </c>
      <c r="T3532" s="1">
        <f t="shared" si="1161"/>
        <v>38119</v>
      </c>
      <c r="U3532" t="str">
        <f t="shared" si="1162"/>
        <v>可交易</v>
      </c>
      <c r="V3532" s="2" t="str">
        <f t="shared" si="1163"/>
        <v/>
      </c>
      <c r="W3532" s="2" t="str">
        <f t="shared" si="1164"/>
        <v/>
      </c>
      <c r="X3532" s="2">
        <f t="shared" si="1173"/>
        <v>1.3477413274623893</v>
      </c>
      <c r="Y3532">
        <f t="shared" si="1174"/>
        <v>13</v>
      </c>
    </row>
    <row r="3533" spans="1:25" x14ac:dyDescent="0.3">
      <c r="A3533" s="1">
        <v>38139</v>
      </c>
      <c r="B3533">
        <v>1121.1999510000001</v>
      </c>
      <c r="C3533">
        <v>16.3</v>
      </c>
      <c r="D3533">
        <v>16.507973670607701</v>
      </c>
      <c r="E3533">
        <f t="shared" si="1155"/>
        <v>-0.2079736706077</v>
      </c>
      <c r="F3533" t="str">
        <f t="shared" si="1156"/>
        <v/>
      </c>
      <c r="G3533" t="str">
        <f t="shared" si="1165"/>
        <v/>
      </c>
      <c r="H3533">
        <f t="shared" si="1166"/>
        <v>0.80000000000000071</v>
      </c>
      <c r="I3533">
        <f t="shared" si="1167"/>
        <v>0.51989700000012817</v>
      </c>
      <c r="J3533">
        <f t="shared" si="1168"/>
        <v>0.64987125000015966</v>
      </c>
      <c r="K3533" t="str">
        <f t="shared" si="1169"/>
        <v/>
      </c>
      <c r="L3533" s="2" t="str">
        <f t="shared" si="1175"/>
        <v/>
      </c>
      <c r="M3533" t="str">
        <f t="shared" si="1170"/>
        <v/>
      </c>
      <c r="N3533" s="1">
        <f t="shared" si="1157"/>
        <v>38057</v>
      </c>
      <c r="O3533" t="str">
        <f t="shared" si="1158"/>
        <v>可交易</v>
      </c>
      <c r="P3533" s="2" t="str">
        <f t="shared" si="1159"/>
        <v/>
      </c>
      <c r="Q3533" s="2" t="str">
        <f t="shared" si="1160"/>
        <v/>
      </c>
      <c r="R3533" s="2">
        <f t="shared" si="1171"/>
        <v>1.8177925618634505</v>
      </c>
      <c r="S3533">
        <f t="shared" si="1172"/>
        <v>21</v>
      </c>
      <c r="T3533" s="1">
        <f t="shared" si="1161"/>
        <v>38119</v>
      </c>
      <c r="U3533" t="str">
        <f t="shared" si="1162"/>
        <v>可交易</v>
      </c>
      <c r="V3533" s="2" t="str">
        <f t="shared" si="1163"/>
        <v/>
      </c>
      <c r="W3533" s="2" t="str">
        <f t="shared" si="1164"/>
        <v/>
      </c>
      <c r="X3533" s="2">
        <f t="shared" si="1173"/>
        <v>1.3477413274623893</v>
      </c>
      <c r="Y3533">
        <f t="shared" si="1174"/>
        <v>13</v>
      </c>
    </row>
    <row r="3534" spans="1:25" x14ac:dyDescent="0.3">
      <c r="A3534" s="1">
        <v>38140</v>
      </c>
      <c r="B3534">
        <v>1124.98999</v>
      </c>
      <c r="C3534">
        <v>16.079999999999998</v>
      </c>
      <c r="D3534">
        <v>16.4260929556585</v>
      </c>
      <c r="E3534">
        <f t="shared" si="1155"/>
        <v>-0.34609295565850218</v>
      </c>
      <c r="F3534" t="str">
        <f t="shared" si="1156"/>
        <v/>
      </c>
      <c r="G3534" t="str">
        <f t="shared" si="1165"/>
        <v/>
      </c>
      <c r="H3534">
        <f t="shared" si="1166"/>
        <v>-0.22000000000000242</v>
      </c>
      <c r="I3534">
        <f t="shared" si="1167"/>
        <v>3.7900389999999788</v>
      </c>
      <c r="J3534">
        <f t="shared" si="1168"/>
        <v>-17.227449999999713</v>
      </c>
      <c r="K3534" t="str">
        <f t="shared" si="1169"/>
        <v/>
      </c>
      <c r="L3534" s="2" t="str">
        <f t="shared" si="1175"/>
        <v/>
      </c>
      <c r="M3534" t="str">
        <f t="shared" si="1170"/>
        <v/>
      </c>
      <c r="N3534" s="1">
        <f t="shared" si="1157"/>
        <v>38057</v>
      </c>
      <c r="O3534" t="str">
        <f t="shared" si="1158"/>
        <v>可交易</v>
      </c>
      <c r="P3534" s="2" t="str">
        <f t="shared" si="1159"/>
        <v/>
      </c>
      <c r="Q3534" s="2" t="str">
        <f t="shared" si="1160"/>
        <v/>
      </c>
      <c r="R3534" s="2">
        <f t="shared" si="1171"/>
        <v>1.8177925618634505</v>
      </c>
      <c r="S3534">
        <f t="shared" si="1172"/>
        <v>21</v>
      </c>
      <c r="T3534" s="1">
        <f t="shared" si="1161"/>
        <v>38119</v>
      </c>
      <c r="U3534" t="str">
        <f t="shared" si="1162"/>
        <v>可交易</v>
      </c>
      <c r="V3534" s="2" t="str">
        <f t="shared" si="1163"/>
        <v/>
      </c>
      <c r="W3534" s="2" t="str">
        <f t="shared" si="1164"/>
        <v/>
      </c>
      <c r="X3534" s="2">
        <f t="shared" si="1173"/>
        <v>1.3477413274623893</v>
      </c>
      <c r="Y3534">
        <f t="shared" si="1174"/>
        <v>13</v>
      </c>
    </row>
    <row r="3535" spans="1:25" x14ac:dyDescent="0.3">
      <c r="A3535" s="1">
        <v>38141</v>
      </c>
      <c r="B3535">
        <v>1116.6400149999999</v>
      </c>
      <c r="C3535">
        <v>17.03</v>
      </c>
      <c r="D3535">
        <v>16.666765058355001</v>
      </c>
      <c r="E3535">
        <f t="shared" si="1155"/>
        <v>0.36323494164500048</v>
      </c>
      <c r="F3535" t="str">
        <f t="shared" si="1156"/>
        <v/>
      </c>
      <c r="G3535" t="str">
        <f t="shared" si="1165"/>
        <v/>
      </c>
      <c r="H3535">
        <f t="shared" si="1166"/>
        <v>0.95000000000000284</v>
      </c>
      <c r="I3535">
        <f t="shared" si="1167"/>
        <v>-8.3499750000000859</v>
      </c>
      <c r="J3535">
        <f t="shared" si="1168"/>
        <v>-8.7894473684211167</v>
      </c>
      <c r="K3535" t="str">
        <f t="shared" si="1169"/>
        <v/>
      </c>
      <c r="L3535" s="2" t="str">
        <f t="shared" si="1175"/>
        <v/>
      </c>
      <c r="M3535" t="str">
        <f t="shared" si="1170"/>
        <v/>
      </c>
      <c r="N3535" s="1">
        <f t="shared" si="1157"/>
        <v>38057</v>
      </c>
      <c r="O3535" t="str">
        <f t="shared" si="1158"/>
        <v>可交易</v>
      </c>
      <c r="P3535" s="2" t="str">
        <f t="shared" si="1159"/>
        <v/>
      </c>
      <c r="Q3535" s="2" t="str">
        <f t="shared" si="1160"/>
        <v/>
      </c>
      <c r="R3535" s="2">
        <f t="shared" si="1171"/>
        <v>1.8177925618634505</v>
      </c>
      <c r="S3535">
        <f t="shared" si="1172"/>
        <v>21</v>
      </c>
      <c r="T3535" s="1">
        <f t="shared" si="1161"/>
        <v>38119</v>
      </c>
      <c r="U3535" t="str">
        <f t="shared" si="1162"/>
        <v>可交易</v>
      </c>
      <c r="V3535" s="2" t="str">
        <f t="shared" si="1163"/>
        <v/>
      </c>
      <c r="W3535" s="2" t="str">
        <f t="shared" si="1164"/>
        <v/>
      </c>
      <c r="X3535" s="2">
        <f t="shared" si="1173"/>
        <v>1.3477413274623893</v>
      </c>
      <c r="Y3535">
        <f t="shared" si="1174"/>
        <v>13</v>
      </c>
    </row>
    <row r="3536" spans="1:25" x14ac:dyDescent="0.3">
      <c r="A3536" s="1">
        <v>38142</v>
      </c>
      <c r="B3536">
        <v>1122.5</v>
      </c>
      <c r="C3536">
        <v>16.78</v>
      </c>
      <c r="D3536">
        <v>16.2785102405016</v>
      </c>
      <c r="E3536">
        <f t="shared" si="1155"/>
        <v>0.50148975949840136</v>
      </c>
      <c r="F3536" t="str">
        <f t="shared" si="1156"/>
        <v/>
      </c>
      <c r="G3536" t="str">
        <f t="shared" si="1165"/>
        <v/>
      </c>
      <c r="H3536">
        <f t="shared" si="1166"/>
        <v>-0.25</v>
      </c>
      <c r="I3536">
        <f t="shared" si="1167"/>
        <v>5.8599850000000515</v>
      </c>
      <c r="J3536">
        <f t="shared" si="1168"/>
        <v>-23.439940000000206</v>
      </c>
      <c r="K3536" t="str">
        <f t="shared" si="1169"/>
        <v/>
      </c>
      <c r="L3536" s="2" t="str">
        <f t="shared" si="1175"/>
        <v/>
      </c>
      <c r="M3536" t="str">
        <f t="shared" si="1170"/>
        <v/>
      </c>
      <c r="N3536" s="1">
        <f t="shared" si="1157"/>
        <v>38057</v>
      </c>
      <c r="O3536" t="str">
        <f t="shared" si="1158"/>
        <v>可交易</v>
      </c>
      <c r="P3536" s="2" t="str">
        <f t="shared" si="1159"/>
        <v/>
      </c>
      <c r="Q3536" s="2" t="str">
        <f t="shared" si="1160"/>
        <v/>
      </c>
      <c r="R3536" s="2">
        <f t="shared" si="1171"/>
        <v>1.8177925618634505</v>
      </c>
      <c r="S3536">
        <f t="shared" si="1172"/>
        <v>21</v>
      </c>
      <c r="T3536" s="1">
        <f t="shared" si="1161"/>
        <v>38119</v>
      </c>
      <c r="U3536" t="str">
        <f t="shared" si="1162"/>
        <v>可交易</v>
      </c>
      <c r="V3536" s="2" t="str">
        <f t="shared" si="1163"/>
        <v/>
      </c>
      <c r="W3536" s="2" t="str">
        <f t="shared" si="1164"/>
        <v/>
      </c>
      <c r="X3536" s="2">
        <f t="shared" si="1173"/>
        <v>1.3477413274623893</v>
      </c>
      <c r="Y3536">
        <f t="shared" si="1174"/>
        <v>13</v>
      </c>
    </row>
    <row r="3537" spans="1:25" x14ac:dyDescent="0.3">
      <c r="A3537" s="1">
        <v>38145</v>
      </c>
      <c r="B3537">
        <v>1140.420044</v>
      </c>
      <c r="C3537">
        <v>15.39</v>
      </c>
      <c r="D3537">
        <v>15.613762474416999</v>
      </c>
      <c r="E3537">
        <f t="shared" si="1155"/>
        <v>-0.22376247441699881</v>
      </c>
      <c r="F3537" t="str">
        <f t="shared" si="1156"/>
        <v/>
      </c>
      <c r="G3537" t="str">
        <f t="shared" si="1165"/>
        <v/>
      </c>
      <c r="H3537">
        <f t="shared" si="1166"/>
        <v>-1.3900000000000006</v>
      </c>
      <c r="I3537">
        <f t="shared" si="1167"/>
        <v>17.920043999999962</v>
      </c>
      <c r="J3537">
        <f t="shared" si="1168"/>
        <v>-12.892117985611478</v>
      </c>
      <c r="K3537" t="str">
        <f t="shared" si="1169"/>
        <v/>
      </c>
      <c r="L3537" s="2" t="str">
        <f t="shared" si="1175"/>
        <v/>
      </c>
      <c r="M3537" t="str">
        <f t="shared" si="1170"/>
        <v/>
      </c>
      <c r="N3537" s="1">
        <f t="shared" si="1157"/>
        <v>38057</v>
      </c>
      <c r="O3537" t="str">
        <f t="shared" si="1158"/>
        <v>可交易</v>
      </c>
      <c r="P3537" s="2" t="str">
        <f t="shared" si="1159"/>
        <v/>
      </c>
      <c r="Q3537" s="2" t="str">
        <f t="shared" si="1160"/>
        <v/>
      </c>
      <c r="R3537" s="2">
        <f t="shared" si="1171"/>
        <v>1.8177925618634505</v>
      </c>
      <c r="S3537">
        <f t="shared" si="1172"/>
        <v>21</v>
      </c>
      <c r="T3537" s="1">
        <f t="shared" si="1161"/>
        <v>38119</v>
      </c>
      <c r="U3537" t="str">
        <f t="shared" si="1162"/>
        <v>可交易</v>
      </c>
      <c r="V3537" s="2" t="str">
        <f t="shared" si="1163"/>
        <v/>
      </c>
      <c r="W3537" s="2" t="str">
        <f t="shared" si="1164"/>
        <v/>
      </c>
      <c r="X3537" s="2">
        <f t="shared" si="1173"/>
        <v>1.3477413274623893</v>
      </c>
      <c r="Y3537">
        <f t="shared" si="1174"/>
        <v>13</v>
      </c>
    </row>
    <row r="3538" spans="1:25" x14ac:dyDescent="0.3">
      <c r="A3538" s="1">
        <v>38146</v>
      </c>
      <c r="B3538">
        <v>1142.1800539999999</v>
      </c>
      <c r="C3538">
        <v>15.01</v>
      </c>
      <c r="D3538">
        <v>15.2804681608014</v>
      </c>
      <c r="E3538">
        <f t="shared" si="1155"/>
        <v>-0.2704681608013999</v>
      </c>
      <c r="F3538" t="str">
        <f t="shared" si="1156"/>
        <v/>
      </c>
      <c r="G3538" t="str">
        <f t="shared" si="1165"/>
        <v/>
      </c>
      <c r="H3538">
        <f t="shared" si="1166"/>
        <v>-0.38000000000000078</v>
      </c>
      <c r="I3538">
        <f t="shared" si="1167"/>
        <v>1.7600099999999657</v>
      </c>
      <c r="J3538">
        <f t="shared" si="1168"/>
        <v>-4.6316052631577946</v>
      </c>
      <c r="K3538" t="str">
        <f t="shared" si="1169"/>
        <v/>
      </c>
      <c r="L3538" s="2" t="str">
        <f t="shared" si="1175"/>
        <v/>
      </c>
      <c r="M3538" t="str">
        <f t="shared" si="1170"/>
        <v/>
      </c>
      <c r="N3538" s="1">
        <f t="shared" si="1157"/>
        <v>38057</v>
      </c>
      <c r="O3538" t="str">
        <f t="shared" si="1158"/>
        <v>可交易</v>
      </c>
      <c r="P3538" s="2" t="str">
        <f t="shared" si="1159"/>
        <v/>
      </c>
      <c r="Q3538" s="2" t="str">
        <f t="shared" si="1160"/>
        <v/>
      </c>
      <c r="R3538" s="2">
        <f t="shared" si="1171"/>
        <v>1.8177925618634505</v>
      </c>
      <c r="S3538">
        <f t="shared" si="1172"/>
        <v>21</v>
      </c>
      <c r="T3538" s="1">
        <f t="shared" si="1161"/>
        <v>38119</v>
      </c>
      <c r="U3538" t="str">
        <f t="shared" si="1162"/>
        <v>可交易</v>
      </c>
      <c r="V3538" s="2" t="str">
        <f t="shared" si="1163"/>
        <v/>
      </c>
      <c r="W3538" s="2" t="str">
        <f t="shared" si="1164"/>
        <v/>
      </c>
      <c r="X3538" s="2">
        <f t="shared" si="1173"/>
        <v>1.3477413274623893</v>
      </c>
      <c r="Y3538">
        <f t="shared" si="1174"/>
        <v>13</v>
      </c>
    </row>
    <row r="3539" spans="1:25" x14ac:dyDescent="0.3">
      <c r="A3539" s="1">
        <v>38147</v>
      </c>
      <c r="B3539">
        <v>1131.329956</v>
      </c>
      <c r="C3539">
        <v>15.39</v>
      </c>
      <c r="D3539">
        <v>15.195937568352999</v>
      </c>
      <c r="E3539">
        <f t="shared" si="1155"/>
        <v>0.19406243164700143</v>
      </c>
      <c r="F3539" t="str">
        <f t="shared" si="1156"/>
        <v/>
      </c>
      <c r="G3539" t="str">
        <f t="shared" si="1165"/>
        <v/>
      </c>
      <c r="H3539">
        <f t="shared" si="1166"/>
        <v>0.38000000000000078</v>
      </c>
      <c r="I3539">
        <f t="shared" si="1167"/>
        <v>-10.850097999999889</v>
      </c>
      <c r="J3539">
        <f t="shared" si="1168"/>
        <v>-28.552889473683859</v>
      </c>
      <c r="K3539" t="str">
        <f t="shared" si="1169"/>
        <v/>
      </c>
      <c r="L3539" s="2" t="str">
        <f t="shared" si="1175"/>
        <v/>
      </c>
      <c r="M3539" t="str">
        <f t="shared" si="1170"/>
        <v/>
      </c>
      <c r="N3539" s="1">
        <f t="shared" si="1157"/>
        <v>38057</v>
      </c>
      <c r="O3539" t="str">
        <f t="shared" si="1158"/>
        <v>可交易</v>
      </c>
      <c r="P3539" s="2" t="str">
        <f t="shared" si="1159"/>
        <v/>
      </c>
      <c r="Q3539" s="2" t="str">
        <f t="shared" si="1160"/>
        <v/>
      </c>
      <c r="R3539" s="2">
        <f t="shared" si="1171"/>
        <v>1.8177925618634505</v>
      </c>
      <c r="S3539">
        <f t="shared" si="1172"/>
        <v>21</v>
      </c>
      <c r="T3539" s="1">
        <f t="shared" si="1161"/>
        <v>38119</v>
      </c>
      <c r="U3539" t="str">
        <f t="shared" si="1162"/>
        <v>可交易</v>
      </c>
      <c r="V3539" s="2" t="str">
        <f t="shared" si="1163"/>
        <v/>
      </c>
      <c r="W3539" s="2" t="str">
        <f t="shared" si="1164"/>
        <v/>
      </c>
      <c r="X3539" s="2">
        <f t="shared" si="1173"/>
        <v>1.3477413274623893</v>
      </c>
      <c r="Y3539">
        <f t="shared" si="1174"/>
        <v>13</v>
      </c>
    </row>
    <row r="3540" spans="1:25" x14ac:dyDescent="0.3">
      <c r="A3540" s="1">
        <v>38148</v>
      </c>
      <c r="B3540">
        <v>1136.469971</v>
      </c>
      <c r="C3540">
        <v>15.04</v>
      </c>
      <c r="D3540">
        <v>14.9644312466289</v>
      </c>
      <c r="E3540">
        <f t="shared" si="1155"/>
        <v>7.5568753371099362E-2</v>
      </c>
      <c r="F3540" t="str">
        <f t="shared" si="1156"/>
        <v/>
      </c>
      <c r="G3540" t="str">
        <f t="shared" si="1165"/>
        <v/>
      </c>
      <c r="H3540">
        <f t="shared" si="1166"/>
        <v>-0.35000000000000142</v>
      </c>
      <c r="I3540">
        <f t="shared" si="1167"/>
        <v>5.1400149999999485</v>
      </c>
      <c r="J3540">
        <f t="shared" si="1168"/>
        <v>-14.685757142856936</v>
      </c>
      <c r="K3540" t="str">
        <f t="shared" si="1169"/>
        <v/>
      </c>
      <c r="L3540" s="2" t="str">
        <f t="shared" si="1175"/>
        <v/>
      </c>
      <c r="M3540" t="str">
        <f t="shared" si="1170"/>
        <v/>
      </c>
      <c r="N3540" s="1">
        <f t="shared" si="1157"/>
        <v>38057</v>
      </c>
      <c r="O3540" t="str">
        <f t="shared" si="1158"/>
        <v>可交易</v>
      </c>
      <c r="P3540" s="2" t="str">
        <f t="shared" si="1159"/>
        <v/>
      </c>
      <c r="Q3540" s="2" t="str">
        <f t="shared" si="1160"/>
        <v/>
      </c>
      <c r="R3540" s="2">
        <f t="shared" si="1171"/>
        <v>1.8177925618634505</v>
      </c>
      <c r="S3540">
        <f t="shared" si="1172"/>
        <v>21</v>
      </c>
      <c r="T3540" s="1">
        <f t="shared" si="1161"/>
        <v>38119</v>
      </c>
      <c r="U3540" t="str">
        <f t="shared" si="1162"/>
        <v>可交易</v>
      </c>
      <c r="V3540" s="2" t="str">
        <f t="shared" si="1163"/>
        <v/>
      </c>
      <c r="W3540" s="2" t="str">
        <f t="shared" si="1164"/>
        <v/>
      </c>
      <c r="X3540" s="2">
        <f t="shared" si="1173"/>
        <v>1.3477413274623893</v>
      </c>
      <c r="Y3540">
        <f t="shared" si="1174"/>
        <v>13</v>
      </c>
    </row>
    <row r="3541" spans="1:25" x14ac:dyDescent="0.3">
      <c r="A3541" s="1">
        <v>38152</v>
      </c>
      <c r="B3541">
        <v>1125.290039</v>
      </c>
      <c r="C3541">
        <v>16.07</v>
      </c>
      <c r="D3541">
        <v>16.071888796166</v>
      </c>
      <c r="E3541">
        <f t="shared" si="1155"/>
        <v>-1.8887961659999064E-3</v>
      </c>
      <c r="F3541" t="str">
        <f t="shared" si="1156"/>
        <v/>
      </c>
      <c r="G3541" t="str">
        <f t="shared" si="1165"/>
        <v/>
      </c>
      <c r="H3541">
        <f t="shared" si="1166"/>
        <v>1.0300000000000011</v>
      </c>
      <c r="I3541">
        <f t="shared" si="1167"/>
        <v>-11.179932000000008</v>
      </c>
      <c r="J3541">
        <f t="shared" si="1168"/>
        <v>-10.854302912621355</v>
      </c>
      <c r="K3541" t="str">
        <f t="shared" si="1169"/>
        <v/>
      </c>
      <c r="L3541" s="2" t="str">
        <f t="shared" si="1175"/>
        <v/>
      </c>
      <c r="M3541" t="str">
        <f t="shared" si="1170"/>
        <v/>
      </c>
      <c r="N3541" s="1">
        <f t="shared" si="1157"/>
        <v>38057</v>
      </c>
      <c r="O3541" t="str">
        <f t="shared" si="1158"/>
        <v>可交易</v>
      </c>
      <c r="P3541" s="2" t="str">
        <f t="shared" si="1159"/>
        <v/>
      </c>
      <c r="Q3541" s="2" t="str">
        <f t="shared" si="1160"/>
        <v/>
      </c>
      <c r="R3541" s="2">
        <f t="shared" si="1171"/>
        <v>1.8177925618634505</v>
      </c>
      <c r="S3541">
        <f t="shared" si="1172"/>
        <v>21</v>
      </c>
      <c r="T3541" s="1">
        <f t="shared" si="1161"/>
        <v>38119</v>
      </c>
      <c r="U3541" t="str">
        <f t="shared" si="1162"/>
        <v>可交易</v>
      </c>
      <c r="V3541" s="2" t="str">
        <f t="shared" si="1163"/>
        <v/>
      </c>
      <c r="W3541" s="2" t="str">
        <f t="shared" si="1164"/>
        <v/>
      </c>
      <c r="X3541" s="2">
        <f t="shared" si="1173"/>
        <v>1.3477413274623893</v>
      </c>
      <c r="Y3541">
        <f t="shared" si="1174"/>
        <v>13</v>
      </c>
    </row>
    <row r="3542" spans="1:25" x14ac:dyDescent="0.3">
      <c r="A3542" s="1">
        <v>38153</v>
      </c>
      <c r="B3542">
        <v>1132.01001</v>
      </c>
      <c r="C3542">
        <v>15.05</v>
      </c>
      <c r="D3542">
        <v>14.8531263934152</v>
      </c>
      <c r="E3542">
        <f t="shared" si="1155"/>
        <v>0.19687360658480024</v>
      </c>
      <c r="F3542" t="str">
        <f t="shared" si="1156"/>
        <v/>
      </c>
      <c r="G3542" t="str">
        <f t="shared" si="1165"/>
        <v/>
      </c>
      <c r="H3542">
        <f t="shared" si="1166"/>
        <v>-1.0199999999999996</v>
      </c>
      <c r="I3542">
        <f t="shared" si="1167"/>
        <v>6.7199709999999868</v>
      </c>
      <c r="J3542">
        <f t="shared" si="1168"/>
        <v>-6.5882068627450883</v>
      </c>
      <c r="K3542" t="str">
        <f t="shared" si="1169"/>
        <v/>
      </c>
      <c r="L3542" s="2" t="str">
        <f t="shared" si="1175"/>
        <v/>
      </c>
      <c r="M3542" t="str">
        <f t="shared" si="1170"/>
        <v/>
      </c>
      <c r="N3542" s="1">
        <f t="shared" si="1157"/>
        <v>38057</v>
      </c>
      <c r="O3542" t="str">
        <f t="shared" si="1158"/>
        <v>可交易</v>
      </c>
      <c r="P3542" s="2" t="str">
        <f t="shared" si="1159"/>
        <v/>
      </c>
      <c r="Q3542" s="2" t="str">
        <f t="shared" si="1160"/>
        <v/>
      </c>
      <c r="R3542" s="2">
        <f t="shared" si="1171"/>
        <v>1.8177925618634505</v>
      </c>
      <c r="S3542">
        <f t="shared" si="1172"/>
        <v>21</v>
      </c>
      <c r="T3542" s="1">
        <f t="shared" si="1161"/>
        <v>38119</v>
      </c>
      <c r="U3542" t="str">
        <f t="shared" si="1162"/>
        <v>可交易</v>
      </c>
      <c r="V3542" s="2" t="str">
        <f t="shared" si="1163"/>
        <v/>
      </c>
      <c r="W3542" s="2" t="str">
        <f t="shared" si="1164"/>
        <v/>
      </c>
      <c r="X3542" s="2">
        <f t="shared" si="1173"/>
        <v>1.3477413274623893</v>
      </c>
      <c r="Y3542">
        <f t="shared" si="1174"/>
        <v>13</v>
      </c>
    </row>
    <row r="3543" spans="1:25" x14ac:dyDescent="0.3">
      <c r="A3543" s="1">
        <v>38154</v>
      </c>
      <c r="B3543">
        <v>1133.5600589999999</v>
      </c>
      <c r="C3543">
        <v>14.79</v>
      </c>
      <c r="D3543">
        <v>14.7777764929066</v>
      </c>
      <c r="E3543">
        <f t="shared" si="1155"/>
        <v>1.2223507093398922E-2</v>
      </c>
      <c r="F3543" t="str">
        <f t="shared" si="1156"/>
        <v/>
      </c>
      <c r="G3543" t="str">
        <f t="shared" si="1165"/>
        <v/>
      </c>
      <c r="H3543">
        <f t="shared" si="1166"/>
        <v>-0.26000000000000156</v>
      </c>
      <c r="I3543">
        <f t="shared" si="1167"/>
        <v>1.5500489999999445</v>
      </c>
      <c r="J3543">
        <f t="shared" si="1168"/>
        <v>-5.9617269230766734</v>
      </c>
      <c r="K3543" t="str">
        <f t="shared" si="1169"/>
        <v/>
      </c>
      <c r="L3543" s="2" t="str">
        <f t="shared" si="1175"/>
        <v/>
      </c>
      <c r="M3543" t="str">
        <f t="shared" si="1170"/>
        <v/>
      </c>
      <c r="N3543" s="1">
        <f t="shared" si="1157"/>
        <v>38057</v>
      </c>
      <c r="O3543" t="str">
        <f t="shared" si="1158"/>
        <v>可交易</v>
      </c>
      <c r="P3543" s="2" t="str">
        <f t="shared" si="1159"/>
        <v/>
      </c>
      <c r="Q3543" s="2" t="str">
        <f t="shared" si="1160"/>
        <v/>
      </c>
      <c r="R3543" s="2">
        <f t="shared" si="1171"/>
        <v>1.8177925618634505</v>
      </c>
      <c r="S3543">
        <f t="shared" si="1172"/>
        <v>21</v>
      </c>
      <c r="T3543" s="1">
        <f t="shared" si="1161"/>
        <v>38119</v>
      </c>
      <c r="U3543" t="str">
        <f t="shared" si="1162"/>
        <v>可交易</v>
      </c>
      <c r="V3543" s="2" t="str">
        <f t="shared" si="1163"/>
        <v/>
      </c>
      <c r="W3543" s="2" t="str">
        <f t="shared" si="1164"/>
        <v/>
      </c>
      <c r="X3543" s="2">
        <f t="shared" si="1173"/>
        <v>1.3477413274623893</v>
      </c>
      <c r="Y3543">
        <f t="shared" si="1174"/>
        <v>13</v>
      </c>
    </row>
    <row r="3544" spans="1:25" x14ac:dyDescent="0.3">
      <c r="A3544" s="1">
        <v>38155</v>
      </c>
      <c r="B3544">
        <v>1132.0500489999999</v>
      </c>
      <c r="C3544">
        <v>15.15</v>
      </c>
      <c r="D3544">
        <v>15.350280865018901</v>
      </c>
      <c r="E3544">
        <f t="shared" si="1155"/>
        <v>-0.2002808650189003</v>
      </c>
      <c r="F3544" t="str">
        <f t="shared" si="1156"/>
        <v/>
      </c>
      <c r="G3544" t="str">
        <f t="shared" si="1165"/>
        <v/>
      </c>
      <c r="H3544">
        <f t="shared" si="1166"/>
        <v>0.36000000000000121</v>
      </c>
      <c r="I3544">
        <f t="shared" si="1167"/>
        <v>-1.5100099999999657</v>
      </c>
      <c r="J3544">
        <f t="shared" si="1168"/>
        <v>-4.1944722222221129</v>
      </c>
      <c r="K3544" t="str">
        <f t="shared" si="1169"/>
        <v/>
      </c>
      <c r="L3544" s="2" t="str">
        <f t="shared" si="1175"/>
        <v/>
      </c>
      <c r="M3544" t="str">
        <f t="shared" si="1170"/>
        <v/>
      </c>
      <c r="N3544" s="1">
        <f t="shared" si="1157"/>
        <v>38057</v>
      </c>
      <c r="O3544" t="str">
        <f t="shared" si="1158"/>
        <v>可交易</v>
      </c>
      <c r="P3544" s="2" t="str">
        <f t="shared" si="1159"/>
        <v/>
      </c>
      <c r="Q3544" s="2" t="str">
        <f t="shared" si="1160"/>
        <v/>
      </c>
      <c r="R3544" s="2">
        <f t="shared" si="1171"/>
        <v>1.8177925618634505</v>
      </c>
      <c r="S3544">
        <f t="shared" si="1172"/>
        <v>21</v>
      </c>
      <c r="T3544" s="1">
        <f t="shared" si="1161"/>
        <v>38119</v>
      </c>
      <c r="U3544" t="str">
        <f t="shared" si="1162"/>
        <v>可交易</v>
      </c>
      <c r="V3544" s="2" t="str">
        <f t="shared" si="1163"/>
        <v/>
      </c>
      <c r="W3544" s="2" t="str">
        <f t="shared" si="1164"/>
        <v/>
      </c>
      <c r="X3544" s="2">
        <f t="shared" si="1173"/>
        <v>1.3477413274623893</v>
      </c>
      <c r="Y3544">
        <f t="shared" si="1174"/>
        <v>13</v>
      </c>
    </row>
    <row r="3545" spans="1:25" x14ac:dyDescent="0.3">
      <c r="A3545" s="1">
        <v>38156</v>
      </c>
      <c r="B3545">
        <v>1135.0200199999999</v>
      </c>
      <c r="C3545">
        <v>14.99</v>
      </c>
      <c r="D3545">
        <v>14.928216994159699</v>
      </c>
      <c r="E3545">
        <f t="shared" si="1155"/>
        <v>6.1783005840300831E-2</v>
      </c>
      <c r="F3545" t="str">
        <f t="shared" si="1156"/>
        <v/>
      </c>
      <c r="G3545" t="str">
        <f t="shared" si="1165"/>
        <v/>
      </c>
      <c r="H3545">
        <f t="shared" si="1166"/>
        <v>-0.16000000000000014</v>
      </c>
      <c r="I3545">
        <f t="shared" si="1167"/>
        <v>2.9699709999999868</v>
      </c>
      <c r="J3545">
        <f t="shared" si="1168"/>
        <v>-18.5623187499999</v>
      </c>
      <c r="K3545" t="str">
        <f t="shared" si="1169"/>
        <v/>
      </c>
      <c r="L3545" s="2" t="str">
        <f t="shared" si="1175"/>
        <v/>
      </c>
      <c r="M3545" t="str">
        <f t="shared" si="1170"/>
        <v/>
      </c>
      <c r="N3545" s="1">
        <f t="shared" si="1157"/>
        <v>38057</v>
      </c>
      <c r="O3545" t="str">
        <f t="shared" si="1158"/>
        <v>可交易</v>
      </c>
      <c r="P3545" s="2" t="str">
        <f t="shared" si="1159"/>
        <v/>
      </c>
      <c r="Q3545" s="2" t="str">
        <f t="shared" si="1160"/>
        <v/>
      </c>
      <c r="R3545" s="2">
        <f t="shared" si="1171"/>
        <v>1.8177925618634505</v>
      </c>
      <c r="S3545">
        <f t="shared" si="1172"/>
        <v>21</v>
      </c>
      <c r="T3545" s="1">
        <f t="shared" si="1161"/>
        <v>38119</v>
      </c>
      <c r="U3545" t="str">
        <f t="shared" si="1162"/>
        <v>可交易</v>
      </c>
      <c r="V3545" s="2" t="str">
        <f t="shared" si="1163"/>
        <v/>
      </c>
      <c r="W3545" s="2" t="str">
        <f t="shared" si="1164"/>
        <v/>
      </c>
      <c r="X3545" s="2">
        <f t="shared" si="1173"/>
        <v>1.3477413274623893</v>
      </c>
      <c r="Y3545">
        <f t="shared" si="1174"/>
        <v>13</v>
      </c>
    </row>
    <row r="3546" spans="1:25" x14ac:dyDescent="0.3">
      <c r="A3546" s="1">
        <v>38159</v>
      </c>
      <c r="B3546">
        <v>1130.3000489999999</v>
      </c>
      <c r="C3546">
        <v>15.26</v>
      </c>
      <c r="D3546">
        <v>15.0819697788372</v>
      </c>
      <c r="E3546">
        <f t="shared" si="1155"/>
        <v>0.17803022116279976</v>
      </c>
      <c r="F3546" t="str">
        <f t="shared" si="1156"/>
        <v/>
      </c>
      <c r="G3546" t="str">
        <f t="shared" si="1165"/>
        <v/>
      </c>
      <c r="H3546">
        <f t="shared" si="1166"/>
        <v>0.26999999999999957</v>
      </c>
      <c r="I3546">
        <f t="shared" si="1167"/>
        <v>-4.7199709999999868</v>
      </c>
      <c r="J3546">
        <f t="shared" si="1168"/>
        <v>-17.481374074074054</v>
      </c>
      <c r="K3546" t="str">
        <f t="shared" si="1169"/>
        <v/>
      </c>
      <c r="L3546" s="2" t="str">
        <f t="shared" si="1175"/>
        <v/>
      </c>
      <c r="M3546" t="str">
        <f t="shared" si="1170"/>
        <v/>
      </c>
      <c r="N3546" s="1">
        <f t="shared" si="1157"/>
        <v>38057</v>
      </c>
      <c r="O3546" t="str">
        <f t="shared" si="1158"/>
        <v>可交易</v>
      </c>
      <c r="P3546" s="2" t="str">
        <f t="shared" si="1159"/>
        <v/>
      </c>
      <c r="Q3546" s="2" t="str">
        <f t="shared" si="1160"/>
        <v/>
      </c>
      <c r="R3546" s="2">
        <f t="shared" si="1171"/>
        <v>1.8177925618634505</v>
      </c>
      <c r="S3546">
        <f t="shared" si="1172"/>
        <v>21</v>
      </c>
      <c r="T3546" s="1">
        <f t="shared" si="1161"/>
        <v>38119</v>
      </c>
      <c r="U3546" t="str">
        <f t="shared" si="1162"/>
        <v>可交易</v>
      </c>
      <c r="V3546" s="2" t="str">
        <f t="shared" si="1163"/>
        <v/>
      </c>
      <c r="W3546" s="2" t="str">
        <f t="shared" si="1164"/>
        <v/>
      </c>
      <c r="X3546" s="2">
        <f t="shared" si="1173"/>
        <v>1.3477413274623893</v>
      </c>
      <c r="Y3546">
        <f t="shared" si="1174"/>
        <v>13</v>
      </c>
    </row>
    <row r="3547" spans="1:25" x14ac:dyDescent="0.3">
      <c r="A3547" s="1">
        <v>38160</v>
      </c>
      <c r="B3547">
        <v>1134.410034</v>
      </c>
      <c r="C3547">
        <v>14.31</v>
      </c>
      <c r="D3547">
        <v>14.6798720708845</v>
      </c>
      <c r="E3547">
        <f t="shared" si="1155"/>
        <v>-0.36987207088449914</v>
      </c>
      <c r="F3547" t="str">
        <f t="shared" si="1156"/>
        <v/>
      </c>
      <c r="G3547" t="str">
        <f t="shared" si="1165"/>
        <v/>
      </c>
      <c r="H3547">
        <f t="shared" si="1166"/>
        <v>-0.94999999999999929</v>
      </c>
      <c r="I3547">
        <f t="shared" si="1167"/>
        <v>4.1099850000000515</v>
      </c>
      <c r="J3547">
        <f t="shared" si="1168"/>
        <v>-4.3263000000000575</v>
      </c>
      <c r="K3547" t="str">
        <f t="shared" si="1169"/>
        <v/>
      </c>
      <c r="L3547" s="2" t="str">
        <f t="shared" si="1175"/>
        <v/>
      </c>
      <c r="M3547" t="str">
        <f t="shared" si="1170"/>
        <v/>
      </c>
      <c r="N3547" s="1">
        <f t="shared" si="1157"/>
        <v>38057</v>
      </c>
      <c r="O3547" t="str">
        <f t="shared" si="1158"/>
        <v>可交易</v>
      </c>
      <c r="P3547" s="2" t="str">
        <f t="shared" si="1159"/>
        <v/>
      </c>
      <c r="Q3547" s="2" t="str">
        <f t="shared" si="1160"/>
        <v/>
      </c>
      <c r="R3547" s="2">
        <f t="shared" si="1171"/>
        <v>1.8177925618634505</v>
      </c>
      <c r="S3547">
        <f t="shared" si="1172"/>
        <v>21</v>
      </c>
      <c r="T3547" s="1">
        <f t="shared" si="1161"/>
        <v>38119</v>
      </c>
      <c r="U3547" t="str">
        <f t="shared" si="1162"/>
        <v>可交易</v>
      </c>
      <c r="V3547" s="2" t="str">
        <f t="shared" si="1163"/>
        <v/>
      </c>
      <c r="W3547" s="2" t="str">
        <f t="shared" si="1164"/>
        <v/>
      </c>
      <c r="X3547" s="2">
        <f t="shared" si="1173"/>
        <v>1.3477413274623893</v>
      </c>
      <c r="Y3547">
        <f t="shared" si="1174"/>
        <v>13</v>
      </c>
    </row>
    <row r="3548" spans="1:25" x14ac:dyDescent="0.3">
      <c r="A3548" s="1">
        <v>38161</v>
      </c>
      <c r="B3548">
        <v>1144.0600589999999</v>
      </c>
      <c r="C3548">
        <v>13.98</v>
      </c>
      <c r="D3548">
        <v>14.160250366908601</v>
      </c>
      <c r="E3548">
        <f t="shared" si="1155"/>
        <v>-0.18025036690860041</v>
      </c>
      <c r="F3548" t="str">
        <f t="shared" si="1156"/>
        <v/>
      </c>
      <c r="G3548" t="str">
        <f t="shared" si="1165"/>
        <v/>
      </c>
      <c r="H3548">
        <f t="shared" si="1166"/>
        <v>-0.33000000000000007</v>
      </c>
      <c r="I3548">
        <f t="shared" si="1167"/>
        <v>9.6500249999999141</v>
      </c>
      <c r="J3548">
        <f t="shared" si="1168"/>
        <v>-29.242499999999733</v>
      </c>
      <c r="K3548" t="str">
        <f t="shared" si="1169"/>
        <v/>
      </c>
      <c r="L3548" s="2" t="str">
        <f t="shared" si="1175"/>
        <v/>
      </c>
      <c r="M3548" t="str">
        <f t="shared" si="1170"/>
        <v/>
      </c>
      <c r="N3548" s="1">
        <f t="shared" si="1157"/>
        <v>38057</v>
      </c>
      <c r="O3548" t="str">
        <f t="shared" si="1158"/>
        <v>可交易</v>
      </c>
      <c r="P3548" s="2" t="str">
        <f t="shared" si="1159"/>
        <v/>
      </c>
      <c r="Q3548" s="2" t="str">
        <f t="shared" si="1160"/>
        <v/>
      </c>
      <c r="R3548" s="2">
        <f t="shared" si="1171"/>
        <v>1.8177925618634505</v>
      </c>
      <c r="S3548">
        <f t="shared" si="1172"/>
        <v>21</v>
      </c>
      <c r="T3548" s="1">
        <f t="shared" si="1161"/>
        <v>38119</v>
      </c>
      <c r="U3548" t="str">
        <f t="shared" si="1162"/>
        <v>可交易</v>
      </c>
      <c r="V3548" s="2" t="str">
        <f t="shared" si="1163"/>
        <v/>
      </c>
      <c r="W3548" s="2" t="str">
        <f t="shared" si="1164"/>
        <v/>
      </c>
      <c r="X3548" s="2">
        <f t="shared" si="1173"/>
        <v>1.3477413274623893</v>
      </c>
      <c r="Y3548">
        <f t="shared" si="1174"/>
        <v>13</v>
      </c>
    </row>
    <row r="3549" spans="1:25" x14ac:dyDescent="0.3">
      <c r="A3549" s="1">
        <v>38162</v>
      </c>
      <c r="B3549">
        <v>1140.650024</v>
      </c>
      <c r="C3549">
        <v>14.81</v>
      </c>
      <c r="D3549">
        <v>14.6135437989366</v>
      </c>
      <c r="E3549">
        <f t="shared" si="1155"/>
        <v>0.19645620106340012</v>
      </c>
      <c r="F3549" t="str">
        <f t="shared" si="1156"/>
        <v/>
      </c>
      <c r="G3549" t="str">
        <f t="shared" si="1165"/>
        <v/>
      </c>
      <c r="H3549">
        <f t="shared" si="1166"/>
        <v>0.83000000000000007</v>
      </c>
      <c r="I3549">
        <f t="shared" si="1167"/>
        <v>-3.4100349999998798</v>
      </c>
      <c r="J3549">
        <f t="shared" si="1168"/>
        <v>-4.1084759036143126</v>
      </c>
      <c r="K3549" t="str">
        <f t="shared" si="1169"/>
        <v/>
      </c>
      <c r="L3549" s="2" t="str">
        <f t="shared" si="1175"/>
        <v/>
      </c>
      <c r="M3549" t="str">
        <f t="shared" si="1170"/>
        <v/>
      </c>
      <c r="N3549" s="1">
        <f t="shared" si="1157"/>
        <v>38057</v>
      </c>
      <c r="O3549" t="str">
        <f t="shared" si="1158"/>
        <v>可交易</v>
      </c>
      <c r="P3549" s="2" t="str">
        <f t="shared" si="1159"/>
        <v/>
      </c>
      <c r="Q3549" s="2" t="str">
        <f t="shared" si="1160"/>
        <v/>
      </c>
      <c r="R3549" s="2">
        <f t="shared" si="1171"/>
        <v>1.8177925618634505</v>
      </c>
      <c r="S3549">
        <f t="shared" si="1172"/>
        <v>21</v>
      </c>
      <c r="T3549" s="1">
        <f t="shared" si="1161"/>
        <v>38119</v>
      </c>
      <c r="U3549" t="str">
        <f t="shared" si="1162"/>
        <v>可交易</v>
      </c>
      <c r="V3549" s="2" t="str">
        <f t="shared" si="1163"/>
        <v/>
      </c>
      <c r="W3549" s="2" t="str">
        <f t="shared" si="1164"/>
        <v/>
      </c>
      <c r="X3549" s="2">
        <f t="shared" si="1173"/>
        <v>1.3477413274623893</v>
      </c>
      <c r="Y3549">
        <f t="shared" si="1174"/>
        <v>13</v>
      </c>
    </row>
    <row r="3550" spans="1:25" x14ac:dyDescent="0.3">
      <c r="A3550" s="1">
        <v>38163</v>
      </c>
      <c r="B3550">
        <v>1134.4300539999999</v>
      </c>
      <c r="C3550">
        <v>15.19</v>
      </c>
      <c r="D3550">
        <v>14.8377208932793</v>
      </c>
      <c r="E3550">
        <f t="shared" si="1155"/>
        <v>0.35227910672069918</v>
      </c>
      <c r="F3550" t="str">
        <f t="shared" si="1156"/>
        <v/>
      </c>
      <c r="G3550" t="str">
        <f t="shared" si="1165"/>
        <v/>
      </c>
      <c r="H3550">
        <f t="shared" si="1166"/>
        <v>0.37999999999999901</v>
      </c>
      <c r="I3550">
        <f t="shared" si="1167"/>
        <v>-6.219970000000103</v>
      </c>
      <c r="J3550">
        <f t="shared" si="1168"/>
        <v>-16.368342105263473</v>
      </c>
      <c r="K3550" t="str">
        <f t="shared" si="1169"/>
        <v/>
      </c>
      <c r="L3550" s="2" t="str">
        <f t="shared" si="1175"/>
        <v/>
      </c>
      <c r="M3550" t="str">
        <f t="shared" si="1170"/>
        <v/>
      </c>
      <c r="N3550" s="1">
        <f t="shared" si="1157"/>
        <v>38057</v>
      </c>
      <c r="O3550" t="str">
        <f t="shared" si="1158"/>
        <v>可交易</v>
      </c>
      <c r="P3550" s="2" t="str">
        <f t="shared" si="1159"/>
        <v/>
      </c>
      <c r="Q3550" s="2" t="str">
        <f t="shared" si="1160"/>
        <v/>
      </c>
      <c r="R3550" s="2">
        <f t="shared" si="1171"/>
        <v>1.8177925618634505</v>
      </c>
      <c r="S3550">
        <f t="shared" si="1172"/>
        <v>21</v>
      </c>
      <c r="T3550" s="1">
        <f t="shared" si="1161"/>
        <v>38119</v>
      </c>
      <c r="U3550" t="str">
        <f t="shared" si="1162"/>
        <v>可交易</v>
      </c>
      <c r="V3550" s="2" t="str">
        <f t="shared" si="1163"/>
        <v/>
      </c>
      <c r="W3550" s="2" t="str">
        <f t="shared" si="1164"/>
        <v/>
      </c>
      <c r="X3550" s="2">
        <f t="shared" si="1173"/>
        <v>1.3477413274623893</v>
      </c>
      <c r="Y3550">
        <f t="shared" si="1174"/>
        <v>13</v>
      </c>
    </row>
    <row r="3551" spans="1:25" x14ac:dyDescent="0.3">
      <c r="A3551" s="1">
        <v>38166</v>
      </c>
      <c r="B3551">
        <v>1133.349976</v>
      </c>
      <c r="C3551">
        <v>16.07</v>
      </c>
      <c r="D3551">
        <v>15.7207032219517</v>
      </c>
      <c r="E3551">
        <f t="shared" si="1155"/>
        <v>0.34929677804830028</v>
      </c>
      <c r="F3551" t="str">
        <f t="shared" si="1156"/>
        <v/>
      </c>
      <c r="G3551" t="str">
        <f t="shared" si="1165"/>
        <v/>
      </c>
      <c r="H3551">
        <f t="shared" si="1166"/>
        <v>0.88000000000000078</v>
      </c>
      <c r="I3551">
        <f t="shared" si="1167"/>
        <v>-1.0800779999999577</v>
      </c>
      <c r="J3551">
        <f t="shared" si="1168"/>
        <v>-1.2273613636363145</v>
      </c>
      <c r="K3551" t="str">
        <f t="shared" si="1169"/>
        <v/>
      </c>
      <c r="L3551" s="2" t="str">
        <f t="shared" si="1175"/>
        <v/>
      </c>
      <c r="M3551" t="str">
        <f t="shared" si="1170"/>
        <v/>
      </c>
      <c r="N3551" s="1">
        <f t="shared" si="1157"/>
        <v>38057</v>
      </c>
      <c r="O3551" t="str">
        <f t="shared" si="1158"/>
        <v>可交易</v>
      </c>
      <c r="P3551" s="2" t="str">
        <f t="shared" si="1159"/>
        <v/>
      </c>
      <c r="Q3551" s="2" t="str">
        <f t="shared" si="1160"/>
        <v/>
      </c>
      <c r="R3551" s="2">
        <f t="shared" si="1171"/>
        <v>1.8177925618634505</v>
      </c>
      <c r="S3551">
        <f t="shared" si="1172"/>
        <v>21</v>
      </c>
      <c r="T3551" s="1">
        <f t="shared" si="1161"/>
        <v>38119</v>
      </c>
      <c r="U3551" t="str">
        <f t="shared" si="1162"/>
        <v>可交易</v>
      </c>
      <c r="V3551" s="2" t="str">
        <f t="shared" si="1163"/>
        <v/>
      </c>
      <c r="W3551" s="2" t="str">
        <f t="shared" si="1164"/>
        <v/>
      </c>
      <c r="X3551" s="2">
        <f t="shared" si="1173"/>
        <v>1.3477413274623893</v>
      </c>
      <c r="Y3551">
        <f t="shared" si="1174"/>
        <v>13</v>
      </c>
    </row>
    <row r="3552" spans="1:25" x14ac:dyDescent="0.3">
      <c r="A3552" s="1">
        <v>38167</v>
      </c>
      <c r="B3552">
        <v>1136.1999510000001</v>
      </c>
      <c r="C3552">
        <v>15.47</v>
      </c>
      <c r="D3552">
        <v>15.879700526825999</v>
      </c>
      <c r="E3552">
        <f t="shared" si="1155"/>
        <v>-0.40970052682599878</v>
      </c>
      <c r="F3552" t="str">
        <f t="shared" si="1156"/>
        <v/>
      </c>
      <c r="G3552" t="str">
        <f t="shared" si="1165"/>
        <v/>
      </c>
      <c r="H3552">
        <f t="shared" si="1166"/>
        <v>-0.59999999999999964</v>
      </c>
      <c r="I3552">
        <f t="shared" si="1167"/>
        <v>2.8499750000000859</v>
      </c>
      <c r="J3552">
        <f t="shared" si="1168"/>
        <v>-4.7499583333334794</v>
      </c>
      <c r="K3552" t="str">
        <f t="shared" si="1169"/>
        <v/>
      </c>
      <c r="L3552" s="2" t="str">
        <f t="shared" si="1175"/>
        <v/>
      </c>
      <c r="M3552" t="str">
        <f t="shared" si="1170"/>
        <v/>
      </c>
      <c r="N3552" s="1">
        <f t="shared" si="1157"/>
        <v>38057</v>
      </c>
      <c r="O3552" t="str">
        <f t="shared" si="1158"/>
        <v>可交易</v>
      </c>
      <c r="P3552" s="2" t="str">
        <f t="shared" si="1159"/>
        <v/>
      </c>
      <c r="Q3552" s="2" t="str">
        <f t="shared" si="1160"/>
        <v/>
      </c>
      <c r="R3552" s="2">
        <f t="shared" si="1171"/>
        <v>1.8177925618634505</v>
      </c>
      <c r="S3552">
        <f t="shared" si="1172"/>
        <v>21</v>
      </c>
      <c r="T3552" s="1">
        <f t="shared" si="1161"/>
        <v>38119</v>
      </c>
      <c r="U3552" t="str">
        <f t="shared" si="1162"/>
        <v>可交易</v>
      </c>
      <c r="V3552" s="2" t="str">
        <f t="shared" si="1163"/>
        <v/>
      </c>
      <c r="W3552" s="2" t="str">
        <f t="shared" si="1164"/>
        <v/>
      </c>
      <c r="X3552" s="2">
        <f t="shared" si="1173"/>
        <v>1.3477413274623893</v>
      </c>
      <c r="Y3552">
        <f t="shared" si="1174"/>
        <v>13</v>
      </c>
    </row>
    <row r="3553" spans="1:25" x14ac:dyDescent="0.3">
      <c r="A3553" s="1">
        <v>38168</v>
      </c>
      <c r="B3553">
        <v>1140.839966</v>
      </c>
      <c r="C3553">
        <v>14.34</v>
      </c>
      <c r="D3553">
        <v>14.8808948144185</v>
      </c>
      <c r="E3553">
        <f t="shared" si="1155"/>
        <v>-0.5408948144185004</v>
      </c>
      <c r="F3553" t="str">
        <f t="shared" si="1156"/>
        <v/>
      </c>
      <c r="G3553" t="str">
        <f t="shared" si="1165"/>
        <v/>
      </c>
      <c r="H3553">
        <f t="shared" si="1166"/>
        <v>-1.1300000000000008</v>
      </c>
      <c r="I3553">
        <f t="shared" si="1167"/>
        <v>4.6400149999999485</v>
      </c>
      <c r="J3553">
        <f t="shared" si="1168"/>
        <v>-4.1062079646017215</v>
      </c>
      <c r="K3553" t="str">
        <f t="shared" si="1169"/>
        <v/>
      </c>
      <c r="L3553" s="2" t="str">
        <f t="shared" si="1175"/>
        <v/>
      </c>
      <c r="M3553" t="str">
        <f t="shared" si="1170"/>
        <v/>
      </c>
      <c r="N3553" s="1">
        <f t="shared" si="1157"/>
        <v>38057</v>
      </c>
      <c r="O3553" t="str">
        <f t="shared" si="1158"/>
        <v>可交易</v>
      </c>
      <c r="P3553" s="2" t="str">
        <f t="shared" si="1159"/>
        <v/>
      </c>
      <c r="Q3553" s="2" t="str">
        <f t="shared" si="1160"/>
        <v/>
      </c>
      <c r="R3553" s="2">
        <f t="shared" si="1171"/>
        <v>1.8177925618634505</v>
      </c>
      <c r="S3553">
        <f t="shared" si="1172"/>
        <v>21</v>
      </c>
      <c r="T3553" s="1">
        <f t="shared" si="1161"/>
        <v>38119</v>
      </c>
      <c r="U3553" t="str">
        <f t="shared" si="1162"/>
        <v>可交易</v>
      </c>
      <c r="V3553" s="2" t="str">
        <f t="shared" si="1163"/>
        <v/>
      </c>
      <c r="W3553" s="2" t="str">
        <f t="shared" si="1164"/>
        <v/>
      </c>
      <c r="X3553" s="2">
        <f t="shared" si="1173"/>
        <v>1.3477413274623893</v>
      </c>
      <c r="Y3553">
        <f t="shared" si="1174"/>
        <v>13</v>
      </c>
    </row>
    <row r="3554" spans="1:25" x14ac:dyDescent="0.3">
      <c r="A3554" s="1">
        <v>38169</v>
      </c>
      <c r="B3554">
        <v>1128.9399410000001</v>
      </c>
      <c r="C3554">
        <v>15.2</v>
      </c>
      <c r="D3554">
        <v>15.122603362351001</v>
      </c>
      <c r="E3554">
        <f t="shared" si="1155"/>
        <v>7.7396637648998734E-2</v>
      </c>
      <c r="F3554" t="str">
        <f t="shared" si="1156"/>
        <v/>
      </c>
      <c r="G3554" t="str">
        <f t="shared" si="1165"/>
        <v/>
      </c>
      <c r="H3554">
        <f t="shared" si="1166"/>
        <v>0.85999999999999943</v>
      </c>
      <c r="I3554">
        <f t="shared" si="1167"/>
        <v>-11.900024999999914</v>
      </c>
      <c r="J3554">
        <f t="shared" si="1168"/>
        <v>-13.837238372092932</v>
      </c>
      <c r="K3554" t="str">
        <f t="shared" si="1169"/>
        <v/>
      </c>
      <c r="L3554" s="2" t="str">
        <f t="shared" si="1175"/>
        <v/>
      </c>
      <c r="M3554" t="str">
        <f t="shared" si="1170"/>
        <v/>
      </c>
      <c r="N3554" s="1">
        <f t="shared" si="1157"/>
        <v>38057</v>
      </c>
      <c r="O3554" t="str">
        <f t="shared" si="1158"/>
        <v>可交易</v>
      </c>
      <c r="P3554" s="2" t="str">
        <f t="shared" si="1159"/>
        <v/>
      </c>
      <c r="Q3554" s="2" t="str">
        <f t="shared" si="1160"/>
        <v/>
      </c>
      <c r="R3554" s="2">
        <f t="shared" si="1171"/>
        <v>1.8177925618634505</v>
      </c>
      <c r="S3554">
        <f t="shared" si="1172"/>
        <v>21</v>
      </c>
      <c r="T3554" s="1">
        <f t="shared" si="1161"/>
        <v>38119</v>
      </c>
      <c r="U3554" t="str">
        <f t="shared" si="1162"/>
        <v>可交易</v>
      </c>
      <c r="V3554" s="2" t="str">
        <f t="shared" si="1163"/>
        <v/>
      </c>
      <c r="W3554" s="2" t="str">
        <f t="shared" si="1164"/>
        <v/>
      </c>
      <c r="X3554" s="2">
        <f t="shared" si="1173"/>
        <v>1.3477413274623893</v>
      </c>
      <c r="Y3554">
        <f t="shared" si="1174"/>
        <v>13</v>
      </c>
    </row>
    <row r="3555" spans="1:25" x14ac:dyDescent="0.3">
      <c r="A3555" s="1">
        <v>38170</v>
      </c>
      <c r="B3555">
        <v>1125.380005</v>
      </c>
      <c r="C3555">
        <v>15.08</v>
      </c>
      <c r="D3555">
        <v>15.0024899646893</v>
      </c>
      <c r="E3555">
        <f t="shared" si="1155"/>
        <v>7.7510035310700331E-2</v>
      </c>
      <c r="F3555" t="str">
        <f t="shared" si="1156"/>
        <v/>
      </c>
      <c r="G3555" t="str">
        <f t="shared" si="1165"/>
        <v/>
      </c>
      <c r="H3555">
        <f t="shared" si="1166"/>
        <v>-0.11999999999999922</v>
      </c>
      <c r="I3555">
        <f t="shared" si="1167"/>
        <v>-3.559936000000107</v>
      </c>
      <c r="J3555">
        <f t="shared" si="1168"/>
        <v>29.666133333334418</v>
      </c>
      <c r="K3555" t="str">
        <f t="shared" si="1169"/>
        <v/>
      </c>
      <c r="L3555" s="2" t="str">
        <f t="shared" si="1175"/>
        <v/>
      </c>
      <c r="M3555" t="str">
        <f t="shared" si="1170"/>
        <v/>
      </c>
      <c r="N3555" s="1">
        <f t="shared" si="1157"/>
        <v>38057</v>
      </c>
      <c r="O3555" t="str">
        <f t="shared" si="1158"/>
        <v>可交易</v>
      </c>
      <c r="P3555" s="2" t="str">
        <f t="shared" si="1159"/>
        <v/>
      </c>
      <c r="Q3555" s="2" t="str">
        <f t="shared" si="1160"/>
        <v/>
      </c>
      <c r="R3555" s="2">
        <f t="shared" si="1171"/>
        <v>1.8177925618634505</v>
      </c>
      <c r="S3555">
        <f t="shared" si="1172"/>
        <v>21</v>
      </c>
      <c r="T3555" s="1">
        <f t="shared" si="1161"/>
        <v>38119</v>
      </c>
      <c r="U3555" t="str">
        <f t="shared" si="1162"/>
        <v>可交易</v>
      </c>
      <c r="V3555" s="2" t="str">
        <f t="shared" si="1163"/>
        <v/>
      </c>
      <c r="W3555" s="2" t="str">
        <f t="shared" si="1164"/>
        <v/>
      </c>
      <c r="X3555" s="2">
        <f t="shared" si="1173"/>
        <v>1.3477413274623893</v>
      </c>
      <c r="Y3555">
        <f t="shared" si="1174"/>
        <v>13</v>
      </c>
    </row>
    <row r="3556" spans="1:25" x14ac:dyDescent="0.3">
      <c r="A3556" s="1">
        <v>38174</v>
      </c>
      <c r="B3556">
        <v>1116.209961</v>
      </c>
      <c r="C3556">
        <v>16.25</v>
      </c>
      <c r="D3556">
        <v>16.461480914318301</v>
      </c>
      <c r="E3556">
        <f t="shared" si="1155"/>
        <v>-0.21148091431830096</v>
      </c>
      <c r="F3556" t="str">
        <f t="shared" si="1156"/>
        <v/>
      </c>
      <c r="G3556" t="str">
        <f t="shared" si="1165"/>
        <v/>
      </c>
      <c r="H3556">
        <f t="shared" si="1166"/>
        <v>1.17</v>
      </c>
      <c r="I3556">
        <f t="shared" si="1167"/>
        <v>-9.1700439999999617</v>
      </c>
      <c r="J3556">
        <f t="shared" si="1168"/>
        <v>-7.837644444444412</v>
      </c>
      <c r="K3556" t="str">
        <f t="shared" si="1169"/>
        <v/>
      </c>
      <c r="L3556" s="2" t="str">
        <f t="shared" si="1175"/>
        <v/>
      </c>
      <c r="M3556" t="str">
        <f t="shared" si="1170"/>
        <v/>
      </c>
      <c r="N3556" s="1">
        <f t="shared" si="1157"/>
        <v>38057</v>
      </c>
      <c r="O3556" t="str">
        <f t="shared" si="1158"/>
        <v>可交易</v>
      </c>
      <c r="P3556" s="2" t="str">
        <f t="shared" si="1159"/>
        <v/>
      </c>
      <c r="Q3556" s="2" t="str">
        <f t="shared" si="1160"/>
        <v/>
      </c>
      <c r="R3556" s="2">
        <f t="shared" si="1171"/>
        <v>1.8177925618634505</v>
      </c>
      <c r="S3556">
        <f t="shared" si="1172"/>
        <v>21</v>
      </c>
      <c r="T3556" s="1">
        <f t="shared" si="1161"/>
        <v>38119</v>
      </c>
      <c r="U3556" t="str">
        <f t="shared" si="1162"/>
        <v>可交易</v>
      </c>
      <c r="V3556" s="2" t="str">
        <f t="shared" si="1163"/>
        <v/>
      </c>
      <c r="W3556" s="2" t="str">
        <f t="shared" si="1164"/>
        <v/>
      </c>
      <c r="X3556" s="2">
        <f t="shared" si="1173"/>
        <v>1.3477413274623893</v>
      </c>
      <c r="Y3556">
        <f t="shared" si="1174"/>
        <v>13</v>
      </c>
    </row>
    <row r="3557" spans="1:25" x14ac:dyDescent="0.3">
      <c r="A3557" s="1">
        <v>38175</v>
      </c>
      <c r="B3557">
        <v>1118.329956</v>
      </c>
      <c r="C3557">
        <v>15.81</v>
      </c>
      <c r="D3557">
        <v>15.8614370493436</v>
      </c>
      <c r="E3557">
        <f t="shared" si="1155"/>
        <v>-5.1437049343599384E-2</v>
      </c>
      <c r="F3557" t="str">
        <f t="shared" si="1156"/>
        <v/>
      </c>
      <c r="G3557" t="str">
        <f t="shared" si="1165"/>
        <v/>
      </c>
      <c r="H3557">
        <f t="shared" si="1166"/>
        <v>-0.4399999999999995</v>
      </c>
      <c r="I3557">
        <f t="shared" si="1167"/>
        <v>2.1199950000000172</v>
      </c>
      <c r="J3557">
        <f t="shared" si="1168"/>
        <v>-4.8181704545454993</v>
      </c>
      <c r="K3557" t="str">
        <f t="shared" si="1169"/>
        <v/>
      </c>
      <c r="L3557" s="2" t="str">
        <f t="shared" si="1175"/>
        <v/>
      </c>
      <c r="M3557" t="str">
        <f t="shared" si="1170"/>
        <v/>
      </c>
      <c r="N3557" s="1">
        <f t="shared" si="1157"/>
        <v>38057</v>
      </c>
      <c r="O3557" t="str">
        <f t="shared" si="1158"/>
        <v>可交易</v>
      </c>
      <c r="P3557" s="2" t="str">
        <f t="shared" si="1159"/>
        <v/>
      </c>
      <c r="Q3557" s="2" t="str">
        <f t="shared" si="1160"/>
        <v/>
      </c>
      <c r="R3557" s="2">
        <f t="shared" si="1171"/>
        <v>1.8177925618634505</v>
      </c>
      <c r="S3557">
        <f t="shared" si="1172"/>
        <v>21</v>
      </c>
      <c r="T3557" s="1">
        <f t="shared" si="1161"/>
        <v>38119</v>
      </c>
      <c r="U3557" t="str">
        <f t="shared" si="1162"/>
        <v>可交易</v>
      </c>
      <c r="V3557" s="2" t="str">
        <f t="shared" si="1163"/>
        <v/>
      </c>
      <c r="W3557" s="2" t="str">
        <f t="shared" si="1164"/>
        <v/>
      </c>
      <c r="X3557" s="2">
        <f t="shared" si="1173"/>
        <v>1.3477413274623893</v>
      </c>
      <c r="Y3557">
        <f t="shared" si="1174"/>
        <v>13</v>
      </c>
    </row>
    <row r="3558" spans="1:25" x14ac:dyDescent="0.3">
      <c r="A3558" s="1">
        <v>38176</v>
      </c>
      <c r="B3558">
        <v>1109.1099850000001</v>
      </c>
      <c r="C3558">
        <v>16.2</v>
      </c>
      <c r="D3558">
        <v>15.9057897848178</v>
      </c>
      <c r="E3558">
        <f t="shared" si="1155"/>
        <v>0.29421021518219881</v>
      </c>
      <c r="F3558" t="str">
        <f t="shared" si="1156"/>
        <v/>
      </c>
      <c r="G3558" t="str">
        <f t="shared" si="1165"/>
        <v/>
      </c>
      <c r="H3558">
        <f t="shared" si="1166"/>
        <v>0.38999999999999879</v>
      </c>
      <c r="I3558">
        <f t="shared" si="1167"/>
        <v>-9.2199709999999868</v>
      </c>
      <c r="J3558">
        <f t="shared" si="1168"/>
        <v>-23.640951282051322</v>
      </c>
      <c r="K3558" t="str">
        <f t="shared" si="1169"/>
        <v/>
      </c>
      <c r="L3558" s="2" t="str">
        <f t="shared" si="1175"/>
        <v/>
      </c>
      <c r="M3558" t="str">
        <f t="shared" si="1170"/>
        <v/>
      </c>
      <c r="N3558" s="1">
        <f t="shared" si="1157"/>
        <v>38057</v>
      </c>
      <c r="O3558" t="str">
        <f t="shared" si="1158"/>
        <v>可交易</v>
      </c>
      <c r="P3558" s="2" t="str">
        <f t="shared" si="1159"/>
        <v/>
      </c>
      <c r="Q3558" s="2" t="str">
        <f t="shared" si="1160"/>
        <v/>
      </c>
      <c r="R3558" s="2">
        <f t="shared" si="1171"/>
        <v>1.8177925618634505</v>
      </c>
      <c r="S3558">
        <f t="shared" si="1172"/>
        <v>21</v>
      </c>
      <c r="T3558" s="1">
        <f t="shared" si="1161"/>
        <v>38119</v>
      </c>
      <c r="U3558" t="str">
        <f t="shared" si="1162"/>
        <v>可交易</v>
      </c>
      <c r="V3558" s="2" t="str">
        <f t="shared" si="1163"/>
        <v/>
      </c>
      <c r="W3558" s="2" t="str">
        <f t="shared" si="1164"/>
        <v/>
      </c>
      <c r="X3558" s="2">
        <f t="shared" si="1173"/>
        <v>1.3477413274623893</v>
      </c>
      <c r="Y3558">
        <f t="shared" si="1174"/>
        <v>13</v>
      </c>
    </row>
    <row r="3559" spans="1:25" x14ac:dyDescent="0.3">
      <c r="A3559" s="1">
        <v>38177</v>
      </c>
      <c r="B3559">
        <v>1112.8100589999999</v>
      </c>
      <c r="C3559">
        <v>15.78</v>
      </c>
      <c r="D3559">
        <v>15.7108174534487</v>
      </c>
      <c r="E3559">
        <f t="shared" si="1155"/>
        <v>6.9182546551299851E-2</v>
      </c>
      <c r="F3559" t="str">
        <f t="shared" si="1156"/>
        <v/>
      </c>
      <c r="G3559" t="str">
        <f t="shared" si="1165"/>
        <v/>
      </c>
      <c r="H3559">
        <f t="shared" si="1166"/>
        <v>-0.41999999999999993</v>
      </c>
      <c r="I3559">
        <f t="shared" si="1167"/>
        <v>3.7000739999998586</v>
      </c>
      <c r="J3559">
        <f t="shared" si="1168"/>
        <v>-8.8096999999996655</v>
      </c>
      <c r="K3559" t="str">
        <f t="shared" si="1169"/>
        <v/>
      </c>
      <c r="L3559" s="2" t="str">
        <f t="shared" si="1175"/>
        <v/>
      </c>
      <c r="M3559" t="str">
        <f t="shared" si="1170"/>
        <v/>
      </c>
      <c r="N3559" s="1">
        <f t="shared" si="1157"/>
        <v>38057</v>
      </c>
      <c r="O3559" t="str">
        <f t="shared" si="1158"/>
        <v>可交易</v>
      </c>
      <c r="P3559" s="2" t="str">
        <f t="shared" si="1159"/>
        <v/>
      </c>
      <c r="Q3559" s="2" t="str">
        <f t="shared" si="1160"/>
        <v/>
      </c>
      <c r="R3559" s="2">
        <f t="shared" si="1171"/>
        <v>1.8177925618634505</v>
      </c>
      <c r="S3559">
        <f t="shared" si="1172"/>
        <v>21</v>
      </c>
      <c r="T3559" s="1">
        <f t="shared" si="1161"/>
        <v>38119</v>
      </c>
      <c r="U3559" t="str">
        <f t="shared" si="1162"/>
        <v>可交易</v>
      </c>
      <c r="V3559" s="2" t="str">
        <f t="shared" si="1163"/>
        <v/>
      </c>
      <c r="W3559" s="2" t="str">
        <f t="shared" si="1164"/>
        <v/>
      </c>
      <c r="X3559" s="2">
        <f t="shared" si="1173"/>
        <v>1.3477413274623893</v>
      </c>
      <c r="Y3559">
        <f t="shared" si="1174"/>
        <v>13</v>
      </c>
    </row>
    <row r="3560" spans="1:25" x14ac:dyDescent="0.3">
      <c r="A3560" s="1">
        <v>38180</v>
      </c>
      <c r="B3560">
        <v>1114.349976</v>
      </c>
      <c r="C3560">
        <v>14.96</v>
      </c>
      <c r="D3560">
        <v>14.989369488145201</v>
      </c>
      <c r="E3560">
        <f t="shared" si="1155"/>
        <v>-2.9369488145199796E-2</v>
      </c>
      <c r="F3560" t="str">
        <f t="shared" si="1156"/>
        <v/>
      </c>
      <c r="G3560" t="str">
        <f t="shared" si="1165"/>
        <v/>
      </c>
      <c r="H3560">
        <f t="shared" si="1166"/>
        <v>-0.81999999999999851</v>
      </c>
      <c r="I3560">
        <f t="shared" si="1167"/>
        <v>1.5399170000000595</v>
      </c>
      <c r="J3560">
        <f t="shared" si="1168"/>
        <v>-1.8779475609756857</v>
      </c>
      <c r="K3560" t="str">
        <f t="shared" si="1169"/>
        <v/>
      </c>
      <c r="L3560" s="2" t="str">
        <f t="shared" si="1175"/>
        <v/>
      </c>
      <c r="M3560" t="str">
        <f t="shared" si="1170"/>
        <v/>
      </c>
      <c r="N3560" s="1">
        <f t="shared" si="1157"/>
        <v>38057</v>
      </c>
      <c r="O3560" t="str">
        <f t="shared" si="1158"/>
        <v>可交易</v>
      </c>
      <c r="P3560" s="2" t="str">
        <f t="shared" si="1159"/>
        <v/>
      </c>
      <c r="Q3560" s="2" t="str">
        <f t="shared" si="1160"/>
        <v/>
      </c>
      <c r="R3560" s="2">
        <f t="shared" si="1171"/>
        <v>1.8177925618634505</v>
      </c>
      <c r="S3560">
        <f t="shared" si="1172"/>
        <v>21</v>
      </c>
      <c r="T3560" s="1">
        <f t="shared" si="1161"/>
        <v>38119</v>
      </c>
      <c r="U3560" t="str">
        <f t="shared" si="1162"/>
        <v>可交易</v>
      </c>
      <c r="V3560" s="2" t="str">
        <f t="shared" si="1163"/>
        <v/>
      </c>
      <c r="W3560" s="2" t="str">
        <f t="shared" si="1164"/>
        <v/>
      </c>
      <c r="X3560" s="2">
        <f t="shared" si="1173"/>
        <v>1.3477413274623893</v>
      </c>
      <c r="Y3560">
        <f t="shared" si="1174"/>
        <v>13</v>
      </c>
    </row>
    <row r="3561" spans="1:25" x14ac:dyDescent="0.3">
      <c r="A3561" s="1">
        <v>38181</v>
      </c>
      <c r="B3561">
        <v>1115.1400149999999</v>
      </c>
      <c r="C3561">
        <v>14.46</v>
      </c>
      <c r="D3561">
        <v>14.5563199580148</v>
      </c>
      <c r="E3561">
        <f t="shared" si="1155"/>
        <v>-9.6319958014799312E-2</v>
      </c>
      <c r="F3561" t="str">
        <f t="shared" si="1156"/>
        <v/>
      </c>
      <c r="G3561" t="str">
        <f t="shared" si="1165"/>
        <v/>
      </c>
      <c r="H3561">
        <f t="shared" si="1166"/>
        <v>-0.5</v>
      </c>
      <c r="I3561">
        <f t="shared" si="1167"/>
        <v>0.79003899999997884</v>
      </c>
      <c r="J3561">
        <f t="shared" si="1168"/>
        <v>-1.5800779999999577</v>
      </c>
      <c r="K3561" t="str">
        <f t="shared" si="1169"/>
        <v/>
      </c>
      <c r="L3561" s="2" t="str">
        <f t="shared" si="1175"/>
        <v/>
      </c>
      <c r="M3561" t="str">
        <f t="shared" si="1170"/>
        <v/>
      </c>
      <c r="N3561" s="1">
        <f t="shared" si="1157"/>
        <v>38057</v>
      </c>
      <c r="O3561" t="str">
        <f t="shared" si="1158"/>
        <v>可交易</v>
      </c>
      <c r="P3561" s="2" t="str">
        <f t="shared" si="1159"/>
        <v/>
      </c>
      <c r="Q3561" s="2" t="str">
        <f t="shared" si="1160"/>
        <v/>
      </c>
      <c r="R3561" s="2">
        <f t="shared" si="1171"/>
        <v>1.8177925618634505</v>
      </c>
      <c r="S3561">
        <f t="shared" si="1172"/>
        <v>21</v>
      </c>
      <c r="T3561" s="1">
        <f t="shared" si="1161"/>
        <v>38119</v>
      </c>
      <c r="U3561" t="str">
        <f t="shared" si="1162"/>
        <v>可交易</v>
      </c>
      <c r="V3561" s="2" t="str">
        <f t="shared" si="1163"/>
        <v/>
      </c>
      <c r="W3561" s="2" t="str">
        <f t="shared" si="1164"/>
        <v/>
      </c>
      <c r="X3561" s="2">
        <f t="shared" si="1173"/>
        <v>1.3477413274623893</v>
      </c>
      <c r="Y3561">
        <f t="shared" si="1174"/>
        <v>13</v>
      </c>
    </row>
    <row r="3562" spans="1:25" x14ac:dyDescent="0.3">
      <c r="A3562" s="1">
        <v>38182</v>
      </c>
      <c r="B3562">
        <v>1111.469971</v>
      </c>
      <c r="C3562">
        <v>13.76</v>
      </c>
      <c r="D3562">
        <v>14.9105291382328</v>
      </c>
      <c r="E3562">
        <f t="shared" si="1155"/>
        <v>-1.1505291382328</v>
      </c>
      <c r="F3562" t="str">
        <f t="shared" si="1156"/>
        <v>PUT</v>
      </c>
      <c r="G3562">
        <f t="shared" si="1165"/>
        <v>1093.880005</v>
      </c>
      <c r="H3562">
        <f t="shared" si="1166"/>
        <v>-0.70000000000000107</v>
      </c>
      <c r="I3562">
        <f t="shared" si="1167"/>
        <v>-3.6700439999999617</v>
      </c>
      <c r="J3562">
        <f t="shared" si="1168"/>
        <v>5.2429199999999376</v>
      </c>
      <c r="K3562">
        <f t="shared" si="1169"/>
        <v>1106.469971</v>
      </c>
      <c r="L3562" s="2" t="str">
        <f t="shared" si="1175"/>
        <v/>
      </c>
      <c r="M3562">
        <f t="shared" si="1170"/>
        <v>12.589966000000004</v>
      </c>
      <c r="N3562" s="1">
        <f t="shared" si="1157"/>
        <v>38057</v>
      </c>
      <c r="O3562" t="str">
        <f t="shared" si="1158"/>
        <v>可交易</v>
      </c>
      <c r="P3562" s="2" t="str">
        <f t="shared" si="1159"/>
        <v/>
      </c>
      <c r="Q3562" s="2" t="str">
        <f t="shared" si="1160"/>
        <v/>
      </c>
      <c r="R3562" s="2">
        <f t="shared" si="1171"/>
        <v>1.8177925618634505</v>
      </c>
      <c r="S3562">
        <f t="shared" si="1172"/>
        <v>21</v>
      </c>
      <c r="T3562" s="1">
        <f t="shared" si="1161"/>
        <v>38182</v>
      </c>
      <c r="U3562" t="str">
        <f t="shared" si="1162"/>
        <v>可交易</v>
      </c>
      <c r="V3562" s="2">
        <f t="shared" si="1163"/>
        <v>12.589966000000004</v>
      </c>
      <c r="W3562" s="2">
        <f t="shared" si="1164"/>
        <v>1.5825858060901227E-2</v>
      </c>
      <c r="X3562" s="2">
        <f t="shared" si="1173"/>
        <v>1.3477413274623893</v>
      </c>
      <c r="Y3562">
        <f t="shared" si="1174"/>
        <v>14</v>
      </c>
    </row>
    <row r="3563" spans="1:25" x14ac:dyDescent="0.3">
      <c r="A3563" s="1">
        <v>38183</v>
      </c>
      <c r="B3563">
        <v>1106.6899410000001</v>
      </c>
      <c r="C3563">
        <v>14.71</v>
      </c>
      <c r="D3563">
        <v>14.4029401567335</v>
      </c>
      <c r="E3563">
        <f t="shared" si="1155"/>
        <v>0.30705984326650082</v>
      </c>
      <c r="F3563" t="str">
        <f t="shared" si="1156"/>
        <v/>
      </c>
      <c r="G3563" t="str">
        <f t="shared" si="1165"/>
        <v/>
      </c>
      <c r="H3563">
        <f t="shared" si="1166"/>
        <v>0.95000000000000107</v>
      </c>
      <c r="I3563">
        <f t="shared" si="1167"/>
        <v>-4.780029999999897</v>
      </c>
      <c r="J3563">
        <f t="shared" si="1168"/>
        <v>-5.0316105263156752</v>
      </c>
      <c r="K3563" t="str">
        <f t="shared" si="1169"/>
        <v/>
      </c>
      <c r="L3563" s="2" t="str">
        <f t="shared" si="1175"/>
        <v/>
      </c>
      <c r="M3563" t="str">
        <f t="shared" si="1170"/>
        <v/>
      </c>
      <c r="N3563" s="1">
        <f t="shared" si="1157"/>
        <v>38057</v>
      </c>
      <c r="O3563" t="str">
        <f t="shared" si="1158"/>
        <v>可交易</v>
      </c>
      <c r="P3563" s="2" t="str">
        <f t="shared" si="1159"/>
        <v/>
      </c>
      <c r="Q3563" s="2" t="str">
        <f t="shared" si="1160"/>
        <v/>
      </c>
      <c r="R3563" s="2">
        <f t="shared" si="1171"/>
        <v>1.8177925618634505</v>
      </c>
      <c r="S3563">
        <f t="shared" si="1172"/>
        <v>21</v>
      </c>
      <c r="T3563" s="1">
        <f t="shared" si="1161"/>
        <v>38182</v>
      </c>
      <c r="U3563" t="str">
        <f t="shared" si="1162"/>
        <v>不可交易</v>
      </c>
      <c r="V3563" s="2" t="str">
        <f t="shared" si="1163"/>
        <v/>
      </c>
      <c r="W3563" s="2" t="str">
        <f t="shared" si="1164"/>
        <v/>
      </c>
      <c r="X3563" s="2">
        <f t="shared" si="1173"/>
        <v>1.3690704904136197</v>
      </c>
      <c r="Y3563">
        <f t="shared" si="1174"/>
        <v>14</v>
      </c>
    </row>
    <row r="3564" spans="1:25" x14ac:dyDescent="0.3">
      <c r="A3564" s="1">
        <v>38184</v>
      </c>
      <c r="B3564">
        <v>1101.3900149999999</v>
      </c>
      <c r="C3564">
        <v>14.34</v>
      </c>
      <c r="D3564">
        <v>14.1301786123145</v>
      </c>
      <c r="E3564">
        <f t="shared" si="1155"/>
        <v>0.20982138768549952</v>
      </c>
      <c r="F3564" t="str">
        <f t="shared" si="1156"/>
        <v/>
      </c>
      <c r="G3564" t="str">
        <f t="shared" si="1165"/>
        <v/>
      </c>
      <c r="H3564">
        <f t="shared" si="1166"/>
        <v>-0.37000000000000099</v>
      </c>
      <c r="I3564">
        <f t="shared" si="1167"/>
        <v>-5.2999260000001414</v>
      </c>
      <c r="J3564">
        <f t="shared" si="1168"/>
        <v>14.324124324324668</v>
      </c>
      <c r="K3564" t="str">
        <f t="shared" si="1169"/>
        <v/>
      </c>
      <c r="L3564" s="2" t="str">
        <f t="shared" si="1175"/>
        <v/>
      </c>
      <c r="M3564" t="str">
        <f t="shared" si="1170"/>
        <v/>
      </c>
      <c r="N3564" s="1">
        <f t="shared" si="1157"/>
        <v>38057</v>
      </c>
      <c r="O3564" t="str">
        <f t="shared" si="1158"/>
        <v>可交易</v>
      </c>
      <c r="P3564" s="2" t="str">
        <f t="shared" si="1159"/>
        <v/>
      </c>
      <c r="Q3564" s="2" t="str">
        <f t="shared" si="1160"/>
        <v/>
      </c>
      <c r="R3564" s="2">
        <f t="shared" si="1171"/>
        <v>1.8177925618634505</v>
      </c>
      <c r="S3564">
        <f t="shared" si="1172"/>
        <v>21</v>
      </c>
      <c r="T3564" s="1">
        <f t="shared" si="1161"/>
        <v>38182</v>
      </c>
      <c r="U3564" t="str">
        <f t="shared" si="1162"/>
        <v>不可交易</v>
      </c>
      <c r="V3564" s="2" t="str">
        <f t="shared" si="1163"/>
        <v/>
      </c>
      <c r="W3564" s="2" t="str">
        <f t="shared" si="1164"/>
        <v/>
      </c>
      <c r="X3564" s="2">
        <f t="shared" si="1173"/>
        <v>1.3690704904136197</v>
      </c>
      <c r="Y3564">
        <f t="shared" si="1174"/>
        <v>14</v>
      </c>
    </row>
    <row r="3565" spans="1:25" x14ac:dyDescent="0.3">
      <c r="A3565" s="1">
        <v>38187</v>
      </c>
      <c r="B3565">
        <v>1100.900024</v>
      </c>
      <c r="C3565">
        <v>15.17</v>
      </c>
      <c r="D3565">
        <v>15.343795983784901</v>
      </c>
      <c r="E3565">
        <f t="shared" si="1155"/>
        <v>-0.1737959837849008</v>
      </c>
      <c r="F3565" t="str">
        <f t="shared" si="1156"/>
        <v/>
      </c>
      <c r="G3565" t="str">
        <f t="shared" si="1165"/>
        <v/>
      </c>
      <c r="H3565">
        <f t="shared" si="1166"/>
        <v>0.83000000000000007</v>
      </c>
      <c r="I3565">
        <f t="shared" si="1167"/>
        <v>-0.48999099999991813</v>
      </c>
      <c r="J3565">
        <f t="shared" si="1168"/>
        <v>-0.59035060240953985</v>
      </c>
      <c r="K3565" t="str">
        <f t="shared" si="1169"/>
        <v/>
      </c>
      <c r="L3565" s="2" t="str">
        <f t="shared" si="1175"/>
        <v/>
      </c>
      <c r="M3565" t="str">
        <f t="shared" si="1170"/>
        <v/>
      </c>
      <c r="N3565" s="1">
        <f t="shared" si="1157"/>
        <v>38057</v>
      </c>
      <c r="O3565" t="str">
        <f t="shared" si="1158"/>
        <v>可交易</v>
      </c>
      <c r="P3565" s="2" t="str">
        <f t="shared" si="1159"/>
        <v/>
      </c>
      <c r="Q3565" s="2" t="str">
        <f t="shared" si="1160"/>
        <v/>
      </c>
      <c r="R3565" s="2">
        <f t="shared" si="1171"/>
        <v>1.8177925618634505</v>
      </c>
      <c r="S3565">
        <f t="shared" si="1172"/>
        <v>21</v>
      </c>
      <c r="T3565" s="1">
        <f t="shared" si="1161"/>
        <v>38182</v>
      </c>
      <c r="U3565" t="str">
        <f t="shared" si="1162"/>
        <v>不可交易</v>
      </c>
      <c r="V3565" s="2" t="str">
        <f t="shared" si="1163"/>
        <v/>
      </c>
      <c r="W3565" s="2" t="str">
        <f t="shared" si="1164"/>
        <v/>
      </c>
      <c r="X3565" s="2">
        <f t="shared" si="1173"/>
        <v>1.3690704904136197</v>
      </c>
      <c r="Y3565">
        <f t="shared" si="1174"/>
        <v>14</v>
      </c>
    </row>
    <row r="3566" spans="1:25" x14ac:dyDescent="0.3">
      <c r="A3566" s="1">
        <v>38188</v>
      </c>
      <c r="B3566">
        <v>1108.670044</v>
      </c>
      <c r="C3566">
        <v>14.17</v>
      </c>
      <c r="D3566">
        <v>14.402352155291901</v>
      </c>
      <c r="E3566">
        <f t="shared" si="1155"/>
        <v>-0.23235215529190079</v>
      </c>
      <c r="F3566" t="str">
        <f t="shared" si="1156"/>
        <v/>
      </c>
      <c r="G3566" t="str">
        <f t="shared" si="1165"/>
        <v/>
      </c>
      <c r="H3566">
        <f t="shared" si="1166"/>
        <v>-1</v>
      </c>
      <c r="I3566">
        <f t="shared" si="1167"/>
        <v>7.7700199999999313</v>
      </c>
      <c r="J3566">
        <f t="shared" si="1168"/>
        <v>-7.7700199999999313</v>
      </c>
      <c r="K3566" t="str">
        <f t="shared" si="1169"/>
        <v/>
      </c>
      <c r="L3566" s="2" t="str">
        <f t="shared" si="1175"/>
        <v/>
      </c>
      <c r="M3566" t="str">
        <f t="shared" si="1170"/>
        <v/>
      </c>
      <c r="N3566" s="1">
        <f t="shared" si="1157"/>
        <v>38057</v>
      </c>
      <c r="O3566" t="str">
        <f t="shared" si="1158"/>
        <v>可交易</v>
      </c>
      <c r="P3566" s="2" t="str">
        <f t="shared" si="1159"/>
        <v/>
      </c>
      <c r="Q3566" s="2" t="str">
        <f t="shared" si="1160"/>
        <v/>
      </c>
      <c r="R3566" s="2">
        <f t="shared" si="1171"/>
        <v>1.8177925618634505</v>
      </c>
      <c r="S3566">
        <f t="shared" si="1172"/>
        <v>21</v>
      </c>
      <c r="T3566" s="1">
        <f t="shared" si="1161"/>
        <v>38182</v>
      </c>
      <c r="U3566" t="str">
        <f t="shared" si="1162"/>
        <v>不可交易</v>
      </c>
      <c r="V3566" s="2" t="str">
        <f t="shared" si="1163"/>
        <v/>
      </c>
      <c r="W3566" s="2" t="str">
        <f t="shared" si="1164"/>
        <v/>
      </c>
      <c r="X3566" s="2">
        <f t="shared" si="1173"/>
        <v>1.3690704904136197</v>
      </c>
      <c r="Y3566">
        <f t="shared" si="1174"/>
        <v>14</v>
      </c>
    </row>
    <row r="3567" spans="1:25" x14ac:dyDescent="0.3">
      <c r="A3567" s="1">
        <v>38189</v>
      </c>
      <c r="B3567">
        <v>1093.880005</v>
      </c>
      <c r="C3567">
        <v>16.41</v>
      </c>
      <c r="D3567">
        <v>15.659010342872801</v>
      </c>
      <c r="E3567">
        <f t="shared" si="1155"/>
        <v>0.75098965712719945</v>
      </c>
      <c r="F3567" t="str">
        <f t="shared" si="1156"/>
        <v/>
      </c>
      <c r="G3567" t="str">
        <f t="shared" si="1165"/>
        <v/>
      </c>
      <c r="H3567">
        <f t="shared" si="1166"/>
        <v>2.2400000000000002</v>
      </c>
      <c r="I3567">
        <f t="shared" si="1167"/>
        <v>-14.790038999999979</v>
      </c>
      <c r="J3567">
        <f t="shared" si="1168"/>
        <v>-6.6026959821428468</v>
      </c>
      <c r="K3567" t="str">
        <f t="shared" si="1169"/>
        <v/>
      </c>
      <c r="L3567" s="2" t="str">
        <f t="shared" si="1175"/>
        <v/>
      </c>
      <c r="M3567" t="str">
        <f t="shared" si="1170"/>
        <v/>
      </c>
      <c r="N3567" s="1">
        <f t="shared" si="1157"/>
        <v>38057</v>
      </c>
      <c r="O3567" t="str">
        <f t="shared" si="1158"/>
        <v>可交易</v>
      </c>
      <c r="P3567" s="2" t="str">
        <f t="shared" si="1159"/>
        <v/>
      </c>
      <c r="Q3567" s="2" t="str">
        <f t="shared" si="1160"/>
        <v/>
      </c>
      <c r="R3567" s="2">
        <f t="shared" si="1171"/>
        <v>1.8177925618634505</v>
      </c>
      <c r="S3567">
        <f t="shared" si="1172"/>
        <v>21</v>
      </c>
      <c r="T3567" s="1">
        <f t="shared" si="1161"/>
        <v>38182</v>
      </c>
      <c r="U3567" t="str">
        <f t="shared" si="1162"/>
        <v>可交易</v>
      </c>
      <c r="V3567" s="2" t="str">
        <f t="shared" si="1163"/>
        <v/>
      </c>
      <c r="W3567" s="2" t="str">
        <f t="shared" si="1164"/>
        <v/>
      </c>
      <c r="X3567" s="2">
        <f t="shared" si="1173"/>
        <v>1.3690704904136197</v>
      </c>
      <c r="Y3567">
        <f t="shared" si="1174"/>
        <v>14</v>
      </c>
    </row>
    <row r="3568" spans="1:25" x14ac:dyDescent="0.3">
      <c r="A3568" s="1">
        <v>38190</v>
      </c>
      <c r="B3568">
        <v>1096.839966</v>
      </c>
      <c r="C3568">
        <v>15.75</v>
      </c>
      <c r="D3568">
        <v>15.7786626379525</v>
      </c>
      <c r="E3568">
        <f t="shared" si="1155"/>
        <v>-2.8662637952500347E-2</v>
      </c>
      <c r="F3568" t="str">
        <f t="shared" si="1156"/>
        <v/>
      </c>
      <c r="G3568" t="str">
        <f t="shared" si="1165"/>
        <v/>
      </c>
      <c r="H3568">
        <f t="shared" si="1166"/>
        <v>-0.66000000000000014</v>
      </c>
      <c r="I3568">
        <f t="shared" si="1167"/>
        <v>2.9599610000000212</v>
      </c>
      <c r="J3568">
        <f t="shared" si="1168"/>
        <v>-4.4847893939394252</v>
      </c>
      <c r="K3568" t="str">
        <f t="shared" si="1169"/>
        <v/>
      </c>
      <c r="L3568" s="2" t="str">
        <f t="shared" si="1175"/>
        <v/>
      </c>
      <c r="M3568" t="str">
        <f t="shared" si="1170"/>
        <v/>
      </c>
      <c r="N3568" s="1">
        <f t="shared" si="1157"/>
        <v>38057</v>
      </c>
      <c r="O3568" t="str">
        <f t="shared" si="1158"/>
        <v>可交易</v>
      </c>
      <c r="P3568" s="2" t="str">
        <f t="shared" si="1159"/>
        <v/>
      </c>
      <c r="Q3568" s="2" t="str">
        <f t="shared" si="1160"/>
        <v/>
      </c>
      <c r="R3568" s="2">
        <f t="shared" si="1171"/>
        <v>1.8177925618634505</v>
      </c>
      <c r="S3568">
        <f t="shared" si="1172"/>
        <v>21</v>
      </c>
      <c r="T3568" s="1">
        <f t="shared" si="1161"/>
        <v>38182</v>
      </c>
      <c r="U3568" t="str">
        <f t="shared" si="1162"/>
        <v>可交易</v>
      </c>
      <c r="V3568" s="2" t="str">
        <f t="shared" si="1163"/>
        <v/>
      </c>
      <c r="W3568" s="2" t="str">
        <f t="shared" si="1164"/>
        <v/>
      </c>
      <c r="X3568" s="2">
        <f t="shared" si="1173"/>
        <v>1.3690704904136197</v>
      </c>
      <c r="Y3568">
        <f t="shared" si="1174"/>
        <v>14</v>
      </c>
    </row>
    <row r="3569" spans="1:25" x14ac:dyDescent="0.3">
      <c r="A3569" s="1">
        <v>38191</v>
      </c>
      <c r="B3569">
        <v>1086.1999510000001</v>
      </c>
      <c r="C3569">
        <v>16.5</v>
      </c>
      <c r="D3569">
        <v>16.5928736632289</v>
      </c>
      <c r="E3569">
        <f t="shared" si="1155"/>
        <v>-9.2873663228900227E-2</v>
      </c>
      <c r="F3569" t="str">
        <f t="shared" si="1156"/>
        <v/>
      </c>
      <c r="G3569" t="str">
        <f t="shared" si="1165"/>
        <v/>
      </c>
      <c r="H3569">
        <f t="shared" si="1166"/>
        <v>0.75</v>
      </c>
      <c r="I3569">
        <f t="shared" si="1167"/>
        <v>-10.640014999999948</v>
      </c>
      <c r="J3569">
        <f t="shared" si="1168"/>
        <v>-14.186686666666597</v>
      </c>
      <c r="K3569" t="str">
        <f t="shared" si="1169"/>
        <v/>
      </c>
      <c r="L3569" s="2" t="str">
        <f t="shared" si="1175"/>
        <v/>
      </c>
      <c r="M3569" t="str">
        <f t="shared" si="1170"/>
        <v/>
      </c>
      <c r="N3569" s="1">
        <f t="shared" si="1157"/>
        <v>38057</v>
      </c>
      <c r="O3569" t="str">
        <f t="shared" si="1158"/>
        <v>可交易</v>
      </c>
      <c r="P3569" s="2" t="str">
        <f t="shared" si="1159"/>
        <v/>
      </c>
      <c r="Q3569" s="2" t="str">
        <f t="shared" si="1160"/>
        <v/>
      </c>
      <c r="R3569" s="2">
        <f t="shared" si="1171"/>
        <v>1.8177925618634505</v>
      </c>
      <c r="S3569">
        <f t="shared" si="1172"/>
        <v>21</v>
      </c>
      <c r="T3569" s="1">
        <f t="shared" si="1161"/>
        <v>38182</v>
      </c>
      <c r="U3569" t="str">
        <f t="shared" si="1162"/>
        <v>可交易</v>
      </c>
      <c r="V3569" s="2" t="str">
        <f t="shared" si="1163"/>
        <v/>
      </c>
      <c r="W3569" s="2" t="str">
        <f t="shared" si="1164"/>
        <v/>
      </c>
      <c r="X3569" s="2">
        <f t="shared" si="1173"/>
        <v>1.3690704904136197</v>
      </c>
      <c r="Y3569">
        <f t="shared" si="1174"/>
        <v>14</v>
      </c>
    </row>
    <row r="3570" spans="1:25" x14ac:dyDescent="0.3">
      <c r="A3570" s="1">
        <v>38194</v>
      </c>
      <c r="B3570">
        <v>1084.0699460000001</v>
      </c>
      <c r="C3570">
        <v>17.3</v>
      </c>
      <c r="D3570">
        <v>17.502748557754501</v>
      </c>
      <c r="E3570">
        <f t="shared" si="1155"/>
        <v>-0.20274855775450007</v>
      </c>
      <c r="F3570" t="str">
        <f t="shared" si="1156"/>
        <v/>
      </c>
      <c r="G3570" t="str">
        <f t="shared" si="1165"/>
        <v/>
      </c>
      <c r="H3570">
        <f t="shared" si="1166"/>
        <v>0.80000000000000071</v>
      </c>
      <c r="I3570">
        <f t="shared" si="1167"/>
        <v>-2.1300049999999828</v>
      </c>
      <c r="J3570">
        <f t="shared" si="1168"/>
        <v>-2.6625062499999763</v>
      </c>
      <c r="K3570" t="str">
        <f t="shared" si="1169"/>
        <v/>
      </c>
      <c r="L3570" s="2" t="str">
        <f t="shared" si="1175"/>
        <v/>
      </c>
      <c r="M3570" t="str">
        <f t="shared" si="1170"/>
        <v/>
      </c>
      <c r="N3570" s="1">
        <f t="shared" si="1157"/>
        <v>38057</v>
      </c>
      <c r="O3570" t="str">
        <f t="shared" si="1158"/>
        <v>可交易</v>
      </c>
      <c r="P3570" s="2" t="str">
        <f t="shared" si="1159"/>
        <v/>
      </c>
      <c r="Q3570" s="2" t="str">
        <f t="shared" si="1160"/>
        <v/>
      </c>
      <c r="R3570" s="2">
        <f t="shared" si="1171"/>
        <v>1.8177925618634505</v>
      </c>
      <c r="S3570">
        <f t="shared" si="1172"/>
        <v>21</v>
      </c>
      <c r="T3570" s="1">
        <f t="shared" si="1161"/>
        <v>38182</v>
      </c>
      <c r="U3570" t="str">
        <f t="shared" si="1162"/>
        <v>可交易</v>
      </c>
      <c r="V3570" s="2" t="str">
        <f t="shared" si="1163"/>
        <v/>
      </c>
      <c r="W3570" s="2" t="str">
        <f t="shared" si="1164"/>
        <v/>
      </c>
      <c r="X3570" s="2">
        <f t="shared" si="1173"/>
        <v>1.3690704904136197</v>
      </c>
      <c r="Y3570">
        <f t="shared" si="1174"/>
        <v>14</v>
      </c>
    </row>
    <row r="3571" spans="1:25" x14ac:dyDescent="0.3">
      <c r="A3571" s="1">
        <v>38195</v>
      </c>
      <c r="B3571">
        <v>1094.829956</v>
      </c>
      <c r="C3571">
        <v>16.55</v>
      </c>
      <c r="D3571">
        <v>16.597269242800099</v>
      </c>
      <c r="E3571">
        <f t="shared" si="1155"/>
        <v>-4.7269242800098255E-2</v>
      </c>
      <c r="F3571" t="str">
        <f t="shared" si="1156"/>
        <v/>
      </c>
      <c r="G3571" t="str">
        <f t="shared" si="1165"/>
        <v/>
      </c>
      <c r="H3571">
        <f t="shared" si="1166"/>
        <v>-0.75</v>
      </c>
      <c r="I3571">
        <f t="shared" si="1167"/>
        <v>10.760009999999966</v>
      </c>
      <c r="J3571">
        <f t="shared" si="1168"/>
        <v>-14.346679999999955</v>
      </c>
      <c r="K3571" t="str">
        <f t="shared" si="1169"/>
        <v/>
      </c>
      <c r="L3571" s="2" t="str">
        <f t="shared" si="1175"/>
        <v/>
      </c>
      <c r="M3571" t="str">
        <f t="shared" si="1170"/>
        <v/>
      </c>
      <c r="N3571" s="1">
        <f t="shared" si="1157"/>
        <v>38057</v>
      </c>
      <c r="O3571" t="str">
        <f t="shared" si="1158"/>
        <v>可交易</v>
      </c>
      <c r="P3571" s="2" t="str">
        <f t="shared" si="1159"/>
        <v/>
      </c>
      <c r="Q3571" s="2" t="str">
        <f t="shared" si="1160"/>
        <v/>
      </c>
      <c r="R3571" s="2">
        <f t="shared" si="1171"/>
        <v>1.8177925618634505</v>
      </c>
      <c r="S3571">
        <f t="shared" si="1172"/>
        <v>21</v>
      </c>
      <c r="T3571" s="1">
        <f t="shared" si="1161"/>
        <v>38182</v>
      </c>
      <c r="U3571" t="str">
        <f t="shared" si="1162"/>
        <v>可交易</v>
      </c>
      <c r="V3571" s="2" t="str">
        <f t="shared" si="1163"/>
        <v/>
      </c>
      <c r="W3571" s="2" t="str">
        <f t="shared" si="1164"/>
        <v/>
      </c>
      <c r="X3571" s="2">
        <f t="shared" si="1173"/>
        <v>1.3690704904136197</v>
      </c>
      <c r="Y3571">
        <f t="shared" si="1174"/>
        <v>14</v>
      </c>
    </row>
    <row r="3572" spans="1:25" x14ac:dyDescent="0.3">
      <c r="A3572" s="1">
        <v>38196</v>
      </c>
      <c r="B3572">
        <v>1095.420044</v>
      </c>
      <c r="C3572">
        <v>16.149999999999999</v>
      </c>
      <c r="D3572">
        <v>16.559428151656299</v>
      </c>
      <c r="E3572">
        <f t="shared" si="1155"/>
        <v>-0.40942815165630009</v>
      </c>
      <c r="F3572" t="str">
        <f t="shared" si="1156"/>
        <v/>
      </c>
      <c r="G3572" t="str">
        <f t="shared" si="1165"/>
        <v/>
      </c>
      <c r="H3572">
        <f t="shared" si="1166"/>
        <v>-0.40000000000000213</v>
      </c>
      <c r="I3572">
        <f t="shared" si="1167"/>
        <v>0.59008799999992334</v>
      </c>
      <c r="J3572">
        <f t="shared" si="1168"/>
        <v>-1.4752199999998006</v>
      </c>
      <c r="K3572" t="str">
        <f t="shared" si="1169"/>
        <v/>
      </c>
      <c r="L3572" s="2" t="str">
        <f t="shared" si="1175"/>
        <v/>
      </c>
      <c r="M3572" t="str">
        <f t="shared" si="1170"/>
        <v/>
      </c>
      <c r="N3572" s="1">
        <f t="shared" si="1157"/>
        <v>38057</v>
      </c>
      <c r="O3572" t="str">
        <f t="shared" si="1158"/>
        <v>可交易</v>
      </c>
      <c r="P3572" s="2" t="str">
        <f t="shared" si="1159"/>
        <v/>
      </c>
      <c r="Q3572" s="2" t="str">
        <f t="shared" si="1160"/>
        <v/>
      </c>
      <c r="R3572" s="2">
        <f t="shared" si="1171"/>
        <v>1.8177925618634505</v>
      </c>
      <c r="S3572">
        <f t="shared" si="1172"/>
        <v>21</v>
      </c>
      <c r="T3572" s="1">
        <f t="shared" si="1161"/>
        <v>38182</v>
      </c>
      <c r="U3572" t="str">
        <f t="shared" si="1162"/>
        <v>可交易</v>
      </c>
      <c r="V3572" s="2" t="str">
        <f t="shared" si="1163"/>
        <v/>
      </c>
      <c r="W3572" s="2" t="str">
        <f t="shared" si="1164"/>
        <v/>
      </c>
      <c r="X3572" s="2">
        <f t="shared" si="1173"/>
        <v>1.3690704904136197</v>
      </c>
      <c r="Y3572">
        <f t="shared" si="1174"/>
        <v>14</v>
      </c>
    </row>
    <row r="3573" spans="1:25" x14ac:dyDescent="0.3">
      <c r="A3573" s="1">
        <v>38197</v>
      </c>
      <c r="B3573">
        <v>1100.4300539999999</v>
      </c>
      <c r="C3573">
        <v>15.68</v>
      </c>
      <c r="D3573">
        <v>15.6798518659003</v>
      </c>
      <c r="E3573">
        <f t="shared" si="1155"/>
        <v>1.4813409969960389E-4</v>
      </c>
      <c r="F3573" t="str">
        <f t="shared" si="1156"/>
        <v/>
      </c>
      <c r="G3573" t="str">
        <f t="shared" si="1165"/>
        <v/>
      </c>
      <c r="H3573">
        <f t="shared" si="1166"/>
        <v>-0.46999999999999886</v>
      </c>
      <c r="I3573">
        <f t="shared" si="1167"/>
        <v>5.0100099999999657</v>
      </c>
      <c r="J3573">
        <f t="shared" si="1168"/>
        <v>-10.659595744680804</v>
      </c>
      <c r="K3573" t="str">
        <f t="shared" si="1169"/>
        <v/>
      </c>
      <c r="L3573" s="2" t="str">
        <f t="shared" si="1175"/>
        <v/>
      </c>
      <c r="M3573" t="str">
        <f t="shared" si="1170"/>
        <v/>
      </c>
      <c r="N3573" s="1">
        <f t="shared" si="1157"/>
        <v>38057</v>
      </c>
      <c r="O3573" t="str">
        <f t="shared" si="1158"/>
        <v>可交易</v>
      </c>
      <c r="P3573" s="2" t="str">
        <f t="shared" si="1159"/>
        <v/>
      </c>
      <c r="Q3573" s="2" t="str">
        <f t="shared" si="1160"/>
        <v/>
      </c>
      <c r="R3573" s="2">
        <f t="shared" si="1171"/>
        <v>1.8177925618634505</v>
      </c>
      <c r="S3573">
        <f t="shared" si="1172"/>
        <v>21</v>
      </c>
      <c r="T3573" s="1">
        <f t="shared" si="1161"/>
        <v>38182</v>
      </c>
      <c r="U3573" t="str">
        <f t="shared" si="1162"/>
        <v>可交易</v>
      </c>
      <c r="V3573" s="2" t="str">
        <f t="shared" si="1163"/>
        <v/>
      </c>
      <c r="W3573" s="2" t="str">
        <f t="shared" si="1164"/>
        <v/>
      </c>
      <c r="X3573" s="2">
        <f t="shared" si="1173"/>
        <v>1.3690704904136197</v>
      </c>
      <c r="Y3573">
        <f t="shared" si="1174"/>
        <v>14</v>
      </c>
    </row>
    <row r="3574" spans="1:25" x14ac:dyDescent="0.3">
      <c r="A3574" s="1">
        <v>38198</v>
      </c>
      <c r="B3574">
        <v>1101.719971</v>
      </c>
      <c r="C3574">
        <v>15.32</v>
      </c>
      <c r="D3574">
        <v>15.3928642245286</v>
      </c>
      <c r="E3574">
        <f t="shared" si="1155"/>
        <v>-7.2864224528599308E-2</v>
      </c>
      <c r="F3574" t="str">
        <f t="shared" si="1156"/>
        <v/>
      </c>
      <c r="G3574" t="str">
        <f t="shared" si="1165"/>
        <v/>
      </c>
      <c r="H3574">
        <f t="shared" si="1166"/>
        <v>-0.35999999999999943</v>
      </c>
      <c r="I3574">
        <f t="shared" si="1167"/>
        <v>1.2899170000000595</v>
      </c>
      <c r="J3574">
        <f t="shared" si="1168"/>
        <v>-3.5831027777779485</v>
      </c>
      <c r="K3574" t="str">
        <f t="shared" si="1169"/>
        <v/>
      </c>
      <c r="L3574" s="2" t="str">
        <f t="shared" si="1175"/>
        <v/>
      </c>
      <c r="M3574" t="str">
        <f t="shared" si="1170"/>
        <v/>
      </c>
      <c r="N3574" s="1">
        <f t="shared" si="1157"/>
        <v>38057</v>
      </c>
      <c r="O3574" t="str">
        <f t="shared" si="1158"/>
        <v>可交易</v>
      </c>
      <c r="P3574" s="2" t="str">
        <f t="shared" si="1159"/>
        <v/>
      </c>
      <c r="Q3574" s="2" t="str">
        <f t="shared" si="1160"/>
        <v/>
      </c>
      <c r="R3574" s="2">
        <f t="shared" si="1171"/>
        <v>1.8177925618634505</v>
      </c>
      <c r="S3574">
        <f t="shared" si="1172"/>
        <v>21</v>
      </c>
      <c r="T3574" s="1">
        <f t="shared" si="1161"/>
        <v>38182</v>
      </c>
      <c r="U3574" t="str">
        <f t="shared" si="1162"/>
        <v>可交易</v>
      </c>
      <c r="V3574" s="2" t="str">
        <f t="shared" si="1163"/>
        <v/>
      </c>
      <c r="W3574" s="2" t="str">
        <f t="shared" si="1164"/>
        <v/>
      </c>
      <c r="X3574" s="2">
        <f t="shared" si="1173"/>
        <v>1.3690704904136197</v>
      </c>
      <c r="Y3574">
        <f t="shared" si="1174"/>
        <v>14</v>
      </c>
    </row>
    <row r="3575" spans="1:25" x14ac:dyDescent="0.3">
      <c r="A3575" s="1">
        <v>38201</v>
      </c>
      <c r="B3575">
        <v>1106.619995</v>
      </c>
      <c r="C3575">
        <v>15.37</v>
      </c>
      <c r="D3575">
        <v>15.6109012537359</v>
      </c>
      <c r="E3575">
        <f t="shared" si="1155"/>
        <v>-0.24090125373590077</v>
      </c>
      <c r="F3575" t="str">
        <f t="shared" si="1156"/>
        <v/>
      </c>
      <c r="G3575" t="str">
        <f t="shared" si="1165"/>
        <v/>
      </c>
      <c r="H3575">
        <f t="shared" si="1166"/>
        <v>4.9999999999998934E-2</v>
      </c>
      <c r="I3575">
        <f t="shared" si="1167"/>
        <v>4.9000240000000304</v>
      </c>
      <c r="J3575">
        <f t="shared" si="1168"/>
        <v>98.000480000002696</v>
      </c>
      <c r="K3575" t="str">
        <f t="shared" si="1169"/>
        <v/>
      </c>
      <c r="L3575" s="2" t="str">
        <f t="shared" si="1175"/>
        <v/>
      </c>
      <c r="M3575" t="str">
        <f t="shared" si="1170"/>
        <v/>
      </c>
      <c r="N3575" s="1">
        <f t="shared" si="1157"/>
        <v>38057</v>
      </c>
      <c r="O3575" t="str">
        <f t="shared" si="1158"/>
        <v>可交易</v>
      </c>
      <c r="P3575" s="2" t="str">
        <f t="shared" si="1159"/>
        <v/>
      </c>
      <c r="Q3575" s="2" t="str">
        <f t="shared" si="1160"/>
        <v/>
      </c>
      <c r="R3575" s="2">
        <f t="shared" si="1171"/>
        <v>1.8177925618634505</v>
      </c>
      <c r="S3575">
        <f t="shared" si="1172"/>
        <v>21</v>
      </c>
      <c r="T3575" s="1">
        <f t="shared" si="1161"/>
        <v>38182</v>
      </c>
      <c r="U3575" t="str">
        <f t="shared" si="1162"/>
        <v>可交易</v>
      </c>
      <c r="V3575" s="2" t="str">
        <f t="shared" si="1163"/>
        <v/>
      </c>
      <c r="W3575" s="2" t="str">
        <f t="shared" si="1164"/>
        <v/>
      </c>
      <c r="X3575" s="2">
        <f t="shared" si="1173"/>
        <v>1.3690704904136197</v>
      </c>
      <c r="Y3575">
        <f t="shared" si="1174"/>
        <v>14</v>
      </c>
    </row>
    <row r="3576" spans="1:25" x14ac:dyDescent="0.3">
      <c r="A3576" s="1">
        <v>38202</v>
      </c>
      <c r="B3576">
        <v>1099.6899410000001</v>
      </c>
      <c r="C3576">
        <v>16.03</v>
      </c>
      <c r="D3576">
        <v>15.6918295401696</v>
      </c>
      <c r="E3576">
        <f t="shared" si="1155"/>
        <v>0.33817045983040117</v>
      </c>
      <c r="F3576" t="str">
        <f t="shared" si="1156"/>
        <v/>
      </c>
      <c r="G3576" t="str">
        <f t="shared" si="1165"/>
        <v/>
      </c>
      <c r="H3576">
        <f t="shared" si="1166"/>
        <v>0.66000000000000192</v>
      </c>
      <c r="I3576">
        <f t="shared" si="1167"/>
        <v>-6.9300539999999273</v>
      </c>
      <c r="J3576">
        <f t="shared" si="1168"/>
        <v>-10.500081818181677</v>
      </c>
      <c r="K3576" t="str">
        <f t="shared" si="1169"/>
        <v/>
      </c>
      <c r="L3576" s="2" t="str">
        <f t="shared" si="1175"/>
        <v/>
      </c>
      <c r="M3576" t="str">
        <f t="shared" si="1170"/>
        <v/>
      </c>
      <c r="N3576" s="1">
        <f t="shared" si="1157"/>
        <v>38057</v>
      </c>
      <c r="O3576" t="str">
        <f t="shared" si="1158"/>
        <v>可交易</v>
      </c>
      <c r="P3576" s="2" t="str">
        <f t="shared" si="1159"/>
        <v/>
      </c>
      <c r="Q3576" s="2" t="str">
        <f t="shared" si="1160"/>
        <v/>
      </c>
      <c r="R3576" s="2">
        <f t="shared" si="1171"/>
        <v>1.8177925618634505</v>
      </c>
      <c r="S3576">
        <f t="shared" si="1172"/>
        <v>21</v>
      </c>
      <c r="T3576" s="1">
        <f t="shared" si="1161"/>
        <v>38182</v>
      </c>
      <c r="U3576" t="str">
        <f t="shared" si="1162"/>
        <v>可交易</v>
      </c>
      <c r="V3576" s="2" t="str">
        <f t="shared" si="1163"/>
        <v/>
      </c>
      <c r="W3576" s="2" t="str">
        <f t="shared" si="1164"/>
        <v/>
      </c>
      <c r="X3576" s="2">
        <f t="shared" si="1173"/>
        <v>1.3690704904136197</v>
      </c>
      <c r="Y3576">
        <f t="shared" si="1174"/>
        <v>14</v>
      </c>
    </row>
    <row r="3577" spans="1:25" x14ac:dyDescent="0.3">
      <c r="A3577" s="1">
        <v>38203</v>
      </c>
      <c r="B3577">
        <v>1098.630005</v>
      </c>
      <c r="C3577">
        <v>16.21</v>
      </c>
      <c r="D3577">
        <v>16.066009807147701</v>
      </c>
      <c r="E3577">
        <f t="shared" si="1155"/>
        <v>0.14399019285229997</v>
      </c>
      <c r="F3577" t="str">
        <f t="shared" si="1156"/>
        <v/>
      </c>
      <c r="G3577" t="str">
        <f t="shared" si="1165"/>
        <v/>
      </c>
      <c r="H3577">
        <f t="shared" si="1166"/>
        <v>0.17999999999999972</v>
      </c>
      <c r="I3577">
        <f t="shared" si="1167"/>
        <v>-1.059936000000107</v>
      </c>
      <c r="J3577">
        <f t="shared" si="1168"/>
        <v>-5.8885333333339371</v>
      </c>
      <c r="K3577" t="str">
        <f t="shared" si="1169"/>
        <v/>
      </c>
      <c r="L3577" s="2" t="str">
        <f t="shared" si="1175"/>
        <v/>
      </c>
      <c r="M3577" t="str">
        <f t="shared" si="1170"/>
        <v/>
      </c>
      <c r="N3577" s="1">
        <f t="shared" si="1157"/>
        <v>38057</v>
      </c>
      <c r="O3577" t="str">
        <f t="shared" si="1158"/>
        <v>可交易</v>
      </c>
      <c r="P3577" s="2" t="str">
        <f t="shared" si="1159"/>
        <v/>
      </c>
      <c r="Q3577" s="2" t="str">
        <f t="shared" si="1160"/>
        <v/>
      </c>
      <c r="R3577" s="2">
        <f t="shared" si="1171"/>
        <v>1.8177925618634505</v>
      </c>
      <c r="S3577">
        <f t="shared" si="1172"/>
        <v>21</v>
      </c>
      <c r="T3577" s="1">
        <f t="shared" si="1161"/>
        <v>38182</v>
      </c>
      <c r="U3577" t="str">
        <f t="shared" si="1162"/>
        <v>可交易</v>
      </c>
      <c r="V3577" s="2" t="str">
        <f t="shared" si="1163"/>
        <v/>
      </c>
      <c r="W3577" s="2" t="str">
        <f t="shared" si="1164"/>
        <v/>
      </c>
      <c r="X3577" s="2">
        <f t="shared" si="1173"/>
        <v>1.3690704904136197</v>
      </c>
      <c r="Y3577">
        <f t="shared" si="1174"/>
        <v>14</v>
      </c>
    </row>
    <row r="3578" spans="1:25" x14ac:dyDescent="0.3">
      <c r="A3578" s="1">
        <v>38204</v>
      </c>
      <c r="B3578">
        <v>1080.6999510000001</v>
      </c>
      <c r="C3578">
        <v>18.32</v>
      </c>
      <c r="D3578">
        <v>17.673686243608</v>
      </c>
      <c r="E3578">
        <f t="shared" si="1155"/>
        <v>0.64631375639200073</v>
      </c>
      <c r="F3578" t="str">
        <f t="shared" si="1156"/>
        <v/>
      </c>
      <c r="G3578" t="str">
        <f t="shared" si="1165"/>
        <v/>
      </c>
      <c r="H3578">
        <f t="shared" si="1166"/>
        <v>2.1099999999999994</v>
      </c>
      <c r="I3578">
        <f t="shared" si="1167"/>
        <v>-17.930053999999927</v>
      </c>
      <c r="J3578">
        <f t="shared" si="1168"/>
        <v>-8.4976559241705836</v>
      </c>
      <c r="K3578" t="str">
        <f t="shared" si="1169"/>
        <v/>
      </c>
      <c r="L3578" s="2" t="str">
        <f t="shared" si="1175"/>
        <v/>
      </c>
      <c r="M3578" t="str">
        <f t="shared" si="1170"/>
        <v/>
      </c>
      <c r="N3578" s="1">
        <f t="shared" si="1157"/>
        <v>38057</v>
      </c>
      <c r="O3578" t="str">
        <f t="shared" si="1158"/>
        <v>可交易</v>
      </c>
      <c r="P3578" s="2" t="str">
        <f t="shared" si="1159"/>
        <v/>
      </c>
      <c r="Q3578" s="2" t="str">
        <f t="shared" si="1160"/>
        <v/>
      </c>
      <c r="R3578" s="2">
        <f t="shared" si="1171"/>
        <v>1.8177925618634505</v>
      </c>
      <c r="S3578">
        <f t="shared" si="1172"/>
        <v>21</v>
      </c>
      <c r="T3578" s="1">
        <f t="shared" si="1161"/>
        <v>38182</v>
      </c>
      <c r="U3578" t="str">
        <f t="shared" si="1162"/>
        <v>可交易</v>
      </c>
      <c r="V3578" s="2" t="str">
        <f t="shared" si="1163"/>
        <v/>
      </c>
      <c r="W3578" s="2" t="str">
        <f t="shared" si="1164"/>
        <v/>
      </c>
      <c r="X3578" s="2">
        <f t="shared" si="1173"/>
        <v>1.3690704904136197</v>
      </c>
      <c r="Y3578">
        <f t="shared" si="1174"/>
        <v>14</v>
      </c>
    </row>
    <row r="3579" spans="1:25" x14ac:dyDescent="0.3">
      <c r="A3579" s="1">
        <v>38205</v>
      </c>
      <c r="B3579">
        <v>1063.969971</v>
      </c>
      <c r="C3579">
        <v>19.34</v>
      </c>
      <c r="D3579">
        <v>19.057080028974301</v>
      </c>
      <c r="E3579">
        <f t="shared" si="1155"/>
        <v>0.28291997102569866</v>
      </c>
      <c r="F3579" t="str">
        <f t="shared" si="1156"/>
        <v/>
      </c>
      <c r="G3579" t="str">
        <f t="shared" si="1165"/>
        <v/>
      </c>
      <c r="H3579">
        <f t="shared" si="1166"/>
        <v>1.0199999999999996</v>
      </c>
      <c r="I3579">
        <f t="shared" si="1167"/>
        <v>-16.729980000000069</v>
      </c>
      <c r="J3579">
        <f t="shared" si="1168"/>
        <v>-16.401941176470661</v>
      </c>
      <c r="K3579" t="str">
        <f t="shared" si="1169"/>
        <v/>
      </c>
      <c r="L3579" s="2" t="str">
        <f t="shared" si="1175"/>
        <v/>
      </c>
      <c r="M3579" t="str">
        <f t="shared" si="1170"/>
        <v/>
      </c>
      <c r="N3579" s="1">
        <f t="shared" si="1157"/>
        <v>38057</v>
      </c>
      <c r="O3579" t="str">
        <f t="shared" si="1158"/>
        <v>可交易</v>
      </c>
      <c r="P3579" s="2" t="str">
        <f t="shared" si="1159"/>
        <v/>
      </c>
      <c r="Q3579" s="2" t="str">
        <f t="shared" si="1160"/>
        <v/>
      </c>
      <c r="R3579" s="2">
        <f t="shared" si="1171"/>
        <v>1.8177925618634505</v>
      </c>
      <c r="S3579">
        <f t="shared" si="1172"/>
        <v>21</v>
      </c>
      <c r="T3579" s="1">
        <f t="shared" si="1161"/>
        <v>38182</v>
      </c>
      <c r="U3579" t="str">
        <f t="shared" si="1162"/>
        <v>可交易</v>
      </c>
      <c r="V3579" s="2" t="str">
        <f t="shared" si="1163"/>
        <v/>
      </c>
      <c r="W3579" s="2" t="str">
        <f t="shared" si="1164"/>
        <v/>
      </c>
      <c r="X3579" s="2">
        <f t="shared" si="1173"/>
        <v>1.3690704904136197</v>
      </c>
      <c r="Y3579">
        <f t="shared" si="1174"/>
        <v>14</v>
      </c>
    </row>
    <row r="3580" spans="1:25" x14ac:dyDescent="0.3">
      <c r="A3580" s="1">
        <v>38208</v>
      </c>
      <c r="B3580">
        <v>1065.219971</v>
      </c>
      <c r="C3580">
        <v>18.89</v>
      </c>
      <c r="D3580">
        <v>18.8858541463952</v>
      </c>
      <c r="E3580">
        <f t="shared" si="1155"/>
        <v>4.1458536048004646E-3</v>
      </c>
      <c r="F3580" t="str">
        <f t="shared" si="1156"/>
        <v/>
      </c>
      <c r="G3580" t="str">
        <f t="shared" si="1165"/>
        <v/>
      </c>
      <c r="H3580">
        <f t="shared" si="1166"/>
        <v>-0.44999999999999929</v>
      </c>
      <c r="I3580">
        <f t="shared" si="1167"/>
        <v>1.25</v>
      </c>
      <c r="J3580">
        <f t="shared" si="1168"/>
        <v>-2.7777777777777821</v>
      </c>
      <c r="K3580" t="str">
        <f t="shared" si="1169"/>
        <v/>
      </c>
      <c r="L3580" s="2" t="str">
        <f t="shared" si="1175"/>
        <v/>
      </c>
      <c r="M3580" t="str">
        <f t="shared" si="1170"/>
        <v/>
      </c>
      <c r="N3580" s="1">
        <f t="shared" si="1157"/>
        <v>38057</v>
      </c>
      <c r="O3580" t="str">
        <f t="shared" si="1158"/>
        <v>可交易</v>
      </c>
      <c r="P3580" s="2" t="str">
        <f t="shared" si="1159"/>
        <v/>
      </c>
      <c r="Q3580" s="2" t="str">
        <f t="shared" si="1160"/>
        <v/>
      </c>
      <c r="R3580" s="2">
        <f t="shared" si="1171"/>
        <v>1.8177925618634505</v>
      </c>
      <c r="S3580">
        <f t="shared" si="1172"/>
        <v>21</v>
      </c>
      <c r="T3580" s="1">
        <f t="shared" si="1161"/>
        <v>38182</v>
      </c>
      <c r="U3580" t="str">
        <f t="shared" si="1162"/>
        <v>可交易</v>
      </c>
      <c r="V3580" s="2" t="str">
        <f t="shared" si="1163"/>
        <v/>
      </c>
      <c r="W3580" s="2" t="str">
        <f t="shared" si="1164"/>
        <v/>
      </c>
      <c r="X3580" s="2">
        <f t="shared" si="1173"/>
        <v>1.3690704904136197</v>
      </c>
      <c r="Y3580">
        <f t="shared" si="1174"/>
        <v>14</v>
      </c>
    </row>
    <row r="3581" spans="1:25" x14ac:dyDescent="0.3">
      <c r="A3581" s="1">
        <v>38209</v>
      </c>
      <c r="B3581">
        <v>1079.040039</v>
      </c>
      <c r="C3581">
        <v>17.47</v>
      </c>
      <c r="D3581">
        <v>17.642910024288</v>
      </c>
      <c r="E3581">
        <f t="shared" si="1155"/>
        <v>-0.17291002428800084</v>
      </c>
      <c r="F3581" t="str">
        <f t="shared" si="1156"/>
        <v/>
      </c>
      <c r="G3581" t="str">
        <f t="shared" si="1165"/>
        <v/>
      </c>
      <c r="H3581">
        <f t="shared" si="1166"/>
        <v>-1.4200000000000017</v>
      </c>
      <c r="I3581">
        <f t="shared" si="1167"/>
        <v>13.820067999999992</v>
      </c>
      <c r="J3581">
        <f t="shared" si="1168"/>
        <v>-9.7324422535211088</v>
      </c>
      <c r="K3581" t="str">
        <f t="shared" si="1169"/>
        <v/>
      </c>
      <c r="L3581" s="2" t="str">
        <f t="shared" si="1175"/>
        <v/>
      </c>
      <c r="M3581" t="str">
        <f t="shared" si="1170"/>
        <v/>
      </c>
      <c r="N3581" s="1">
        <f t="shared" si="1157"/>
        <v>38057</v>
      </c>
      <c r="O3581" t="str">
        <f t="shared" si="1158"/>
        <v>可交易</v>
      </c>
      <c r="P3581" s="2" t="str">
        <f t="shared" si="1159"/>
        <v/>
      </c>
      <c r="Q3581" s="2" t="str">
        <f t="shared" si="1160"/>
        <v/>
      </c>
      <c r="R3581" s="2">
        <f t="shared" si="1171"/>
        <v>1.8177925618634505</v>
      </c>
      <c r="S3581">
        <f t="shared" si="1172"/>
        <v>21</v>
      </c>
      <c r="T3581" s="1">
        <f t="shared" si="1161"/>
        <v>38182</v>
      </c>
      <c r="U3581" t="str">
        <f t="shared" si="1162"/>
        <v>可交易</v>
      </c>
      <c r="V3581" s="2" t="str">
        <f t="shared" si="1163"/>
        <v/>
      </c>
      <c r="W3581" s="2" t="str">
        <f t="shared" si="1164"/>
        <v/>
      </c>
      <c r="X3581" s="2">
        <f t="shared" si="1173"/>
        <v>1.3690704904136197</v>
      </c>
      <c r="Y3581">
        <f t="shared" si="1174"/>
        <v>14</v>
      </c>
    </row>
    <row r="3582" spans="1:25" x14ac:dyDescent="0.3">
      <c r="A3582" s="1">
        <v>38210</v>
      </c>
      <c r="B3582">
        <v>1075.790039</v>
      </c>
      <c r="C3582">
        <v>18.04</v>
      </c>
      <c r="D3582">
        <v>18.135187190855401</v>
      </c>
      <c r="E3582">
        <f t="shared" si="1155"/>
        <v>-9.5187190855401838E-2</v>
      </c>
      <c r="F3582" t="str">
        <f t="shared" si="1156"/>
        <v/>
      </c>
      <c r="G3582" t="str">
        <f t="shared" si="1165"/>
        <v/>
      </c>
      <c r="H3582">
        <f t="shared" si="1166"/>
        <v>0.57000000000000028</v>
      </c>
      <c r="I3582">
        <f t="shared" si="1167"/>
        <v>-3.25</v>
      </c>
      <c r="J3582">
        <f t="shared" si="1168"/>
        <v>-5.7017543859649091</v>
      </c>
      <c r="K3582" t="str">
        <f t="shared" si="1169"/>
        <v/>
      </c>
      <c r="L3582" s="2" t="str">
        <f t="shared" si="1175"/>
        <v/>
      </c>
      <c r="M3582" t="str">
        <f t="shared" si="1170"/>
        <v/>
      </c>
      <c r="N3582" s="1">
        <f t="shared" si="1157"/>
        <v>38057</v>
      </c>
      <c r="O3582" t="str">
        <f t="shared" si="1158"/>
        <v>可交易</v>
      </c>
      <c r="P3582" s="2" t="str">
        <f t="shared" si="1159"/>
        <v/>
      </c>
      <c r="Q3582" s="2" t="str">
        <f t="shared" si="1160"/>
        <v/>
      </c>
      <c r="R3582" s="2">
        <f t="shared" si="1171"/>
        <v>1.8177925618634505</v>
      </c>
      <c r="S3582">
        <f t="shared" si="1172"/>
        <v>21</v>
      </c>
      <c r="T3582" s="1">
        <f t="shared" si="1161"/>
        <v>38182</v>
      </c>
      <c r="U3582" t="str">
        <f t="shared" si="1162"/>
        <v>可交易</v>
      </c>
      <c r="V3582" s="2" t="str">
        <f t="shared" si="1163"/>
        <v/>
      </c>
      <c r="W3582" s="2" t="str">
        <f t="shared" si="1164"/>
        <v/>
      </c>
      <c r="X3582" s="2">
        <f t="shared" si="1173"/>
        <v>1.3690704904136197</v>
      </c>
      <c r="Y3582">
        <f t="shared" si="1174"/>
        <v>14</v>
      </c>
    </row>
    <row r="3583" spans="1:25" x14ac:dyDescent="0.3">
      <c r="A3583" s="1">
        <v>38211</v>
      </c>
      <c r="B3583">
        <v>1063.2299800000001</v>
      </c>
      <c r="C3583">
        <v>19.079999999999998</v>
      </c>
      <c r="D3583">
        <v>18.864732899023601</v>
      </c>
      <c r="E3583">
        <f t="shared" si="1155"/>
        <v>0.21526710097639778</v>
      </c>
      <c r="F3583" t="str">
        <f t="shared" si="1156"/>
        <v/>
      </c>
      <c r="G3583" t="str">
        <f t="shared" si="1165"/>
        <v/>
      </c>
      <c r="H3583">
        <f t="shared" si="1166"/>
        <v>1.0399999999999991</v>
      </c>
      <c r="I3583">
        <f t="shared" si="1167"/>
        <v>-12.56005899999991</v>
      </c>
      <c r="J3583">
        <f t="shared" si="1168"/>
        <v>-12.076979807692231</v>
      </c>
      <c r="K3583" t="str">
        <f t="shared" si="1169"/>
        <v/>
      </c>
      <c r="L3583" s="2" t="str">
        <f t="shared" si="1175"/>
        <v/>
      </c>
      <c r="M3583" t="str">
        <f t="shared" si="1170"/>
        <v/>
      </c>
      <c r="N3583" s="1">
        <f t="shared" si="1157"/>
        <v>38057</v>
      </c>
      <c r="O3583" t="str">
        <f t="shared" si="1158"/>
        <v>可交易</v>
      </c>
      <c r="P3583" s="2" t="str">
        <f t="shared" si="1159"/>
        <v/>
      </c>
      <c r="Q3583" s="2" t="str">
        <f t="shared" si="1160"/>
        <v/>
      </c>
      <c r="R3583" s="2">
        <f t="shared" si="1171"/>
        <v>1.8177925618634505</v>
      </c>
      <c r="S3583">
        <f t="shared" si="1172"/>
        <v>21</v>
      </c>
      <c r="T3583" s="1">
        <f t="shared" si="1161"/>
        <v>38182</v>
      </c>
      <c r="U3583" t="str">
        <f t="shared" si="1162"/>
        <v>可交易</v>
      </c>
      <c r="V3583" s="2" t="str">
        <f t="shared" si="1163"/>
        <v/>
      </c>
      <c r="W3583" s="2" t="str">
        <f t="shared" si="1164"/>
        <v/>
      </c>
      <c r="X3583" s="2">
        <f t="shared" si="1173"/>
        <v>1.3690704904136197</v>
      </c>
      <c r="Y3583">
        <f t="shared" si="1174"/>
        <v>14</v>
      </c>
    </row>
    <row r="3584" spans="1:25" x14ac:dyDescent="0.3">
      <c r="A3584" s="1">
        <v>38212</v>
      </c>
      <c r="B3584">
        <v>1064.8000489999999</v>
      </c>
      <c r="C3584">
        <v>17.98</v>
      </c>
      <c r="D3584">
        <v>18.357150006377999</v>
      </c>
      <c r="E3584">
        <f t="shared" si="1155"/>
        <v>-0.37715000637799889</v>
      </c>
      <c r="F3584" t="str">
        <f t="shared" si="1156"/>
        <v/>
      </c>
      <c r="G3584" t="str">
        <f t="shared" si="1165"/>
        <v/>
      </c>
      <c r="H3584">
        <f t="shared" si="1166"/>
        <v>-1.0999999999999979</v>
      </c>
      <c r="I3584">
        <f t="shared" si="1167"/>
        <v>1.5700689999998758</v>
      </c>
      <c r="J3584">
        <f t="shared" si="1168"/>
        <v>-1.4273354545453445</v>
      </c>
      <c r="K3584" t="str">
        <f t="shared" si="1169"/>
        <v/>
      </c>
      <c r="L3584" s="2" t="str">
        <f t="shared" si="1175"/>
        <v/>
      </c>
      <c r="M3584" t="str">
        <f t="shared" si="1170"/>
        <v/>
      </c>
      <c r="N3584" s="1">
        <f t="shared" si="1157"/>
        <v>38057</v>
      </c>
      <c r="O3584" t="str">
        <f t="shared" si="1158"/>
        <v>可交易</v>
      </c>
      <c r="P3584" s="2" t="str">
        <f t="shared" si="1159"/>
        <v/>
      </c>
      <c r="Q3584" s="2" t="str">
        <f t="shared" si="1160"/>
        <v/>
      </c>
      <c r="R3584" s="2">
        <f t="shared" si="1171"/>
        <v>1.8177925618634505</v>
      </c>
      <c r="S3584">
        <f t="shared" si="1172"/>
        <v>21</v>
      </c>
      <c r="T3584" s="1">
        <f t="shared" si="1161"/>
        <v>38182</v>
      </c>
      <c r="U3584" t="str">
        <f t="shared" si="1162"/>
        <v>可交易</v>
      </c>
      <c r="V3584" s="2" t="str">
        <f t="shared" si="1163"/>
        <v/>
      </c>
      <c r="W3584" s="2" t="str">
        <f t="shared" si="1164"/>
        <v/>
      </c>
      <c r="X3584" s="2">
        <f t="shared" si="1173"/>
        <v>1.3690704904136197</v>
      </c>
      <c r="Y3584">
        <f t="shared" si="1174"/>
        <v>14</v>
      </c>
    </row>
    <row r="3585" spans="1:25" x14ac:dyDescent="0.3">
      <c r="A3585" s="1">
        <v>38215</v>
      </c>
      <c r="B3585">
        <v>1079.339966</v>
      </c>
      <c r="C3585">
        <v>17.57</v>
      </c>
      <c r="D3585">
        <v>17.913835335678399</v>
      </c>
      <c r="E3585">
        <f t="shared" si="1155"/>
        <v>-0.34383533567839919</v>
      </c>
      <c r="F3585" t="str">
        <f t="shared" si="1156"/>
        <v/>
      </c>
      <c r="G3585" t="str">
        <f t="shared" si="1165"/>
        <v/>
      </c>
      <c r="H3585">
        <f t="shared" si="1166"/>
        <v>-0.41000000000000014</v>
      </c>
      <c r="I3585">
        <f t="shared" si="1167"/>
        <v>14.539917000000059</v>
      </c>
      <c r="J3585">
        <f t="shared" si="1168"/>
        <v>-35.463212195122082</v>
      </c>
      <c r="K3585" t="str">
        <f t="shared" si="1169"/>
        <v/>
      </c>
      <c r="L3585" s="2" t="str">
        <f t="shared" si="1175"/>
        <v/>
      </c>
      <c r="M3585" t="str">
        <f t="shared" si="1170"/>
        <v/>
      </c>
      <c r="N3585" s="1">
        <f t="shared" si="1157"/>
        <v>38057</v>
      </c>
      <c r="O3585" t="str">
        <f t="shared" si="1158"/>
        <v>可交易</v>
      </c>
      <c r="P3585" s="2" t="str">
        <f t="shared" si="1159"/>
        <v/>
      </c>
      <c r="Q3585" s="2" t="str">
        <f t="shared" si="1160"/>
        <v/>
      </c>
      <c r="R3585" s="2">
        <f t="shared" si="1171"/>
        <v>1.8177925618634505</v>
      </c>
      <c r="S3585">
        <f t="shared" si="1172"/>
        <v>21</v>
      </c>
      <c r="T3585" s="1">
        <f t="shared" si="1161"/>
        <v>38182</v>
      </c>
      <c r="U3585" t="str">
        <f t="shared" si="1162"/>
        <v>可交易</v>
      </c>
      <c r="V3585" s="2" t="str">
        <f t="shared" si="1163"/>
        <v/>
      </c>
      <c r="W3585" s="2" t="str">
        <f t="shared" si="1164"/>
        <v/>
      </c>
      <c r="X3585" s="2">
        <f t="shared" si="1173"/>
        <v>1.3690704904136197</v>
      </c>
      <c r="Y3585">
        <f t="shared" si="1174"/>
        <v>14</v>
      </c>
    </row>
    <row r="3586" spans="1:25" x14ac:dyDescent="0.3">
      <c r="A3586" s="1">
        <v>38216</v>
      </c>
      <c r="B3586">
        <v>1081.709961</v>
      </c>
      <c r="C3586">
        <v>17.02</v>
      </c>
      <c r="D3586">
        <v>16.760144903097601</v>
      </c>
      <c r="E3586">
        <f t="shared" si="1155"/>
        <v>0.25985509690239894</v>
      </c>
      <c r="F3586" t="str">
        <f t="shared" si="1156"/>
        <v/>
      </c>
      <c r="G3586" t="str">
        <f t="shared" si="1165"/>
        <v/>
      </c>
      <c r="H3586">
        <f t="shared" si="1166"/>
        <v>-0.55000000000000071</v>
      </c>
      <c r="I3586">
        <f t="shared" si="1167"/>
        <v>2.3699950000000172</v>
      </c>
      <c r="J3586">
        <f t="shared" si="1168"/>
        <v>-4.309081818181844</v>
      </c>
      <c r="K3586" t="str">
        <f t="shared" si="1169"/>
        <v/>
      </c>
      <c r="L3586" s="2" t="str">
        <f t="shared" si="1175"/>
        <v/>
      </c>
      <c r="M3586" t="str">
        <f t="shared" si="1170"/>
        <v/>
      </c>
      <c r="N3586" s="1">
        <f t="shared" si="1157"/>
        <v>38057</v>
      </c>
      <c r="O3586" t="str">
        <f t="shared" si="1158"/>
        <v>可交易</v>
      </c>
      <c r="P3586" s="2" t="str">
        <f t="shared" si="1159"/>
        <v/>
      </c>
      <c r="Q3586" s="2" t="str">
        <f t="shared" si="1160"/>
        <v/>
      </c>
      <c r="R3586" s="2">
        <f t="shared" si="1171"/>
        <v>1.8177925618634505</v>
      </c>
      <c r="S3586">
        <f t="shared" si="1172"/>
        <v>21</v>
      </c>
      <c r="T3586" s="1">
        <f t="shared" si="1161"/>
        <v>38182</v>
      </c>
      <c r="U3586" t="str">
        <f t="shared" si="1162"/>
        <v>可交易</v>
      </c>
      <c r="V3586" s="2" t="str">
        <f t="shared" si="1163"/>
        <v/>
      </c>
      <c r="W3586" s="2" t="str">
        <f t="shared" si="1164"/>
        <v/>
      </c>
      <c r="X3586" s="2">
        <f t="shared" si="1173"/>
        <v>1.3690704904136197</v>
      </c>
      <c r="Y3586">
        <f t="shared" si="1174"/>
        <v>14</v>
      </c>
    </row>
    <row r="3587" spans="1:25" x14ac:dyDescent="0.3">
      <c r="A3587" s="1">
        <v>38217</v>
      </c>
      <c r="B3587">
        <v>1095.170044</v>
      </c>
      <c r="C3587">
        <v>16.23</v>
      </c>
      <c r="D3587">
        <v>16.3950325908256</v>
      </c>
      <c r="E3587">
        <f t="shared" ref="E3587:E3650" si="1176">C3587-D3587</f>
        <v>-0.16503259082560007</v>
      </c>
      <c r="F3587" t="str">
        <f t="shared" ref="F3587:F3650" si="1177">_xlfn.IFS(E3587&gt; 1, "CAll",E3587&lt; -1, "PUT", TRUE,"")</f>
        <v/>
      </c>
      <c r="G3587" t="str">
        <f t="shared" si="1165"/>
        <v/>
      </c>
      <c r="H3587">
        <f t="shared" si="1166"/>
        <v>-0.78999999999999915</v>
      </c>
      <c r="I3587">
        <f t="shared" si="1167"/>
        <v>13.460082999999941</v>
      </c>
      <c r="J3587">
        <f t="shared" si="1168"/>
        <v>-17.038079746835386</v>
      </c>
      <c r="K3587" t="str">
        <f t="shared" si="1169"/>
        <v/>
      </c>
      <c r="L3587" s="2" t="str">
        <f t="shared" si="1175"/>
        <v/>
      </c>
      <c r="M3587" t="str">
        <f t="shared" si="1170"/>
        <v/>
      </c>
      <c r="N3587" s="1">
        <f t="shared" ref="N3587:N3650" si="1178">IF(AND(F3587="CALL",L3587&lt;&gt;"",L3586=""), A3587, N3586)</f>
        <v>38057</v>
      </c>
      <c r="O3587" t="str">
        <f t="shared" ref="O3587:O3650" si="1179">IF( A3587 &gt;= N3586 + 7, "可交易", "不可交易")</f>
        <v>可交易</v>
      </c>
      <c r="P3587" s="2" t="str">
        <f t="shared" ref="P3587:P3650" si="1180">IF(AND(F3587="CALL",L3587&lt;&gt;"",O3587="可交易"),L3587,"")</f>
        <v/>
      </c>
      <c r="Q3587" s="2" t="str">
        <f t="shared" ref="Q3587:Q3650" si="1181">IF(P3587&lt;&gt;"",(G3587-B3587)/B3587,"")</f>
        <v/>
      </c>
      <c r="R3587" s="2">
        <f t="shared" si="1171"/>
        <v>1.8177925618634505</v>
      </c>
      <c r="S3587">
        <f t="shared" si="1172"/>
        <v>21</v>
      </c>
      <c r="T3587" s="1">
        <f t="shared" ref="T3587:T3650" si="1182">IF(AND(F3587="PUT",M3587&lt;&gt;"",M3586=""), A3587, T3586)</f>
        <v>38182</v>
      </c>
      <c r="U3587" t="str">
        <f t="shared" ref="U3587:U3650" si="1183">IF( A3587 &gt;= T3586 + 7, "可交易", "不可交易")</f>
        <v>可交易</v>
      </c>
      <c r="V3587" s="2" t="str">
        <f t="shared" ref="V3587:V3650" si="1184">IF(AND(F3587="PUT",M3587&lt;&gt;"",U3587="可交易"),M3587,"")</f>
        <v/>
      </c>
      <c r="W3587" s="2" t="str">
        <f t="shared" ref="W3587:W3650" si="1185">IF(V3587&lt;&gt;"",(B3587-G3587)/B3587,"")</f>
        <v/>
      </c>
      <c r="X3587" s="2">
        <f t="shared" si="1173"/>
        <v>1.3690704904136197</v>
      </c>
      <c r="Y3587">
        <f t="shared" si="1174"/>
        <v>14</v>
      </c>
    </row>
    <row r="3588" spans="1:25" x14ac:dyDescent="0.3">
      <c r="A3588" s="1">
        <v>38218</v>
      </c>
      <c r="B3588">
        <v>1091.2299800000001</v>
      </c>
      <c r="C3588">
        <v>16.96</v>
      </c>
      <c r="D3588">
        <v>17.0695125126826</v>
      </c>
      <c r="E3588">
        <f t="shared" si="1176"/>
        <v>-0.10951251268259909</v>
      </c>
      <c r="F3588" t="str">
        <f t="shared" si="1177"/>
        <v/>
      </c>
      <c r="G3588" t="str">
        <f t="shared" ref="G3588:G3651" si="1186">IF(F3588="PUT", IFERROR(VLOOKUP(A3588+7, A:B, 2, FALSE), 0), IF(F3588="CALL", IFERROR(VLOOKUP(A3588+7, A:B, 2, FALSE), 0), ""))</f>
        <v/>
      </c>
      <c r="H3588">
        <f t="shared" ref="H3588:H3651" si="1187">C3588-C3587</f>
        <v>0.73000000000000043</v>
      </c>
      <c r="I3588">
        <f t="shared" ref="I3588:I3651" si="1188">B3588-B3587</f>
        <v>-3.940063999999893</v>
      </c>
      <c r="J3588">
        <f t="shared" ref="J3588:J3651" si="1189">IF(H3588=0, "", I3588/H3588)</f>
        <v>-5.3973479452053299</v>
      </c>
      <c r="K3588" t="str">
        <f t="shared" ref="K3588:K3651" si="1190">_xlfn.IFS(F3588="PUT",B3588-5,F3588="CALL",B3588+5,TRUE,"")</f>
        <v/>
      </c>
      <c r="L3588" s="2" t="str">
        <f t="shared" si="1175"/>
        <v/>
      </c>
      <c r="M3588" t="str">
        <f t="shared" ref="M3588:M3651" si="1191">IF(F3588="PUT",IF(AND(G3588&lt;K3588,G3588&lt;&gt;0),K3588-G3588,""),"")</f>
        <v/>
      </c>
      <c r="N3588" s="1">
        <f t="shared" si="1178"/>
        <v>38057</v>
      </c>
      <c r="O3588" t="str">
        <f t="shared" si="1179"/>
        <v>可交易</v>
      </c>
      <c r="P3588" s="2" t="str">
        <f t="shared" si="1180"/>
        <v/>
      </c>
      <c r="Q3588" s="2" t="str">
        <f t="shared" si="1181"/>
        <v/>
      </c>
      <c r="R3588" s="2">
        <f t="shared" ref="R3588:R3651" si="1192">IF(Q3587&lt;&gt;"", R3587 * (1 + Q3587), R3587)</f>
        <v>1.8177925618634505</v>
      </c>
      <c r="S3588">
        <f t="shared" ref="S3588:S3651" si="1193">IF(P3588&lt;&gt;"",S3587+1,S3587)</f>
        <v>21</v>
      </c>
      <c r="T3588" s="1">
        <f t="shared" si="1182"/>
        <v>38182</v>
      </c>
      <c r="U3588" t="str">
        <f t="shared" si="1183"/>
        <v>可交易</v>
      </c>
      <c r="V3588" s="2" t="str">
        <f t="shared" si="1184"/>
        <v/>
      </c>
      <c r="W3588" s="2" t="str">
        <f t="shared" si="1185"/>
        <v/>
      </c>
      <c r="X3588" s="2">
        <f t="shared" ref="X3588:X3651" si="1194">IF(W3587&lt;&gt;"", X3587 * (1 + W3587), X3587)</f>
        <v>1.3690704904136197</v>
      </c>
      <c r="Y3588">
        <f t="shared" ref="Y3588:Y3651" si="1195">IF(V3588&lt;&gt;"",Y3587+1,Y3587)</f>
        <v>14</v>
      </c>
    </row>
    <row r="3589" spans="1:25" x14ac:dyDescent="0.3">
      <c r="A3589" s="1">
        <v>38219</v>
      </c>
      <c r="B3589">
        <v>1098.349976</v>
      </c>
      <c r="C3589">
        <v>16</v>
      </c>
      <c r="D3589">
        <v>16.092524996233099</v>
      </c>
      <c r="E3589">
        <f t="shared" si="1176"/>
        <v>-9.2524996233098733E-2</v>
      </c>
      <c r="F3589" t="str">
        <f t="shared" si="1177"/>
        <v/>
      </c>
      <c r="G3589" t="str">
        <f t="shared" si="1186"/>
        <v/>
      </c>
      <c r="H3589">
        <f t="shared" si="1187"/>
        <v>-0.96000000000000085</v>
      </c>
      <c r="I3589">
        <f t="shared" si="1188"/>
        <v>7.119995999999901</v>
      </c>
      <c r="J3589">
        <f t="shared" si="1189"/>
        <v>-7.41666249999989</v>
      </c>
      <c r="K3589" t="str">
        <f t="shared" si="1190"/>
        <v/>
      </c>
      <c r="L3589" s="2" t="str">
        <f t="shared" ref="L3589:L3652" si="1196">IF(F3589="CALL",IF(AND(G3589&gt;K3589,G3589&lt;&gt;0),G3589-K3589,""),"")</f>
        <v/>
      </c>
      <c r="M3589" t="str">
        <f t="shared" si="1191"/>
        <v/>
      </c>
      <c r="N3589" s="1">
        <f t="shared" si="1178"/>
        <v>38057</v>
      </c>
      <c r="O3589" t="str">
        <f t="shared" si="1179"/>
        <v>可交易</v>
      </c>
      <c r="P3589" s="2" t="str">
        <f t="shared" si="1180"/>
        <v/>
      </c>
      <c r="Q3589" s="2" t="str">
        <f t="shared" si="1181"/>
        <v/>
      </c>
      <c r="R3589" s="2">
        <f t="shared" si="1192"/>
        <v>1.8177925618634505</v>
      </c>
      <c r="S3589">
        <f t="shared" si="1193"/>
        <v>21</v>
      </c>
      <c r="T3589" s="1">
        <f t="shared" si="1182"/>
        <v>38182</v>
      </c>
      <c r="U3589" t="str">
        <f t="shared" si="1183"/>
        <v>可交易</v>
      </c>
      <c r="V3589" s="2" t="str">
        <f t="shared" si="1184"/>
        <v/>
      </c>
      <c r="W3589" s="2" t="str">
        <f t="shared" si="1185"/>
        <v/>
      </c>
      <c r="X3589" s="2">
        <f t="shared" si="1194"/>
        <v>1.3690704904136197</v>
      </c>
      <c r="Y3589">
        <f t="shared" si="1195"/>
        <v>14</v>
      </c>
    </row>
    <row r="3590" spans="1:25" x14ac:dyDescent="0.3">
      <c r="A3590" s="1">
        <v>38222</v>
      </c>
      <c r="B3590">
        <v>1095.6800539999999</v>
      </c>
      <c r="C3590">
        <v>15.88</v>
      </c>
      <c r="D3590">
        <v>16.008271348137502</v>
      </c>
      <c r="E3590">
        <f t="shared" si="1176"/>
        <v>-0.12827134813750085</v>
      </c>
      <c r="F3590" t="str">
        <f t="shared" si="1177"/>
        <v/>
      </c>
      <c r="G3590" t="str">
        <f t="shared" si="1186"/>
        <v/>
      </c>
      <c r="H3590">
        <f t="shared" si="1187"/>
        <v>-0.11999999999999922</v>
      </c>
      <c r="I3590">
        <f t="shared" si="1188"/>
        <v>-2.6699220000000423</v>
      </c>
      <c r="J3590">
        <f t="shared" si="1189"/>
        <v>22.249350000000497</v>
      </c>
      <c r="K3590" t="str">
        <f t="shared" si="1190"/>
        <v/>
      </c>
      <c r="L3590" s="2" t="str">
        <f t="shared" si="1196"/>
        <v/>
      </c>
      <c r="M3590" t="str">
        <f t="shared" si="1191"/>
        <v/>
      </c>
      <c r="N3590" s="1">
        <f t="shared" si="1178"/>
        <v>38057</v>
      </c>
      <c r="O3590" t="str">
        <f t="shared" si="1179"/>
        <v>可交易</v>
      </c>
      <c r="P3590" s="2" t="str">
        <f t="shared" si="1180"/>
        <v/>
      </c>
      <c r="Q3590" s="2" t="str">
        <f t="shared" si="1181"/>
        <v/>
      </c>
      <c r="R3590" s="2">
        <f t="shared" si="1192"/>
        <v>1.8177925618634505</v>
      </c>
      <c r="S3590">
        <f t="shared" si="1193"/>
        <v>21</v>
      </c>
      <c r="T3590" s="1">
        <f t="shared" si="1182"/>
        <v>38182</v>
      </c>
      <c r="U3590" t="str">
        <f t="shared" si="1183"/>
        <v>可交易</v>
      </c>
      <c r="V3590" s="2" t="str">
        <f t="shared" si="1184"/>
        <v/>
      </c>
      <c r="W3590" s="2" t="str">
        <f t="shared" si="1185"/>
        <v/>
      </c>
      <c r="X3590" s="2">
        <f t="shared" si="1194"/>
        <v>1.3690704904136197</v>
      </c>
      <c r="Y3590">
        <f t="shared" si="1195"/>
        <v>14</v>
      </c>
    </row>
    <row r="3591" spans="1:25" x14ac:dyDescent="0.3">
      <c r="A3591" s="1">
        <v>38223</v>
      </c>
      <c r="B3591">
        <v>1096.1899410000001</v>
      </c>
      <c r="C3591">
        <v>15.33</v>
      </c>
      <c r="D3591">
        <v>15.511612456882499</v>
      </c>
      <c r="E3591">
        <f t="shared" si="1176"/>
        <v>-0.18161245688249927</v>
      </c>
      <c r="F3591" t="str">
        <f t="shared" si="1177"/>
        <v/>
      </c>
      <c r="G3591" t="str">
        <f t="shared" si="1186"/>
        <v/>
      </c>
      <c r="H3591">
        <f t="shared" si="1187"/>
        <v>-0.55000000000000071</v>
      </c>
      <c r="I3591">
        <f t="shared" si="1188"/>
        <v>0.50988700000016252</v>
      </c>
      <c r="J3591">
        <f t="shared" si="1189"/>
        <v>-0.92706727272756706</v>
      </c>
      <c r="K3591" t="str">
        <f t="shared" si="1190"/>
        <v/>
      </c>
      <c r="L3591" s="2" t="str">
        <f t="shared" si="1196"/>
        <v/>
      </c>
      <c r="M3591" t="str">
        <f t="shared" si="1191"/>
        <v/>
      </c>
      <c r="N3591" s="1">
        <f t="shared" si="1178"/>
        <v>38057</v>
      </c>
      <c r="O3591" t="str">
        <f t="shared" si="1179"/>
        <v>可交易</v>
      </c>
      <c r="P3591" s="2" t="str">
        <f t="shared" si="1180"/>
        <v/>
      </c>
      <c r="Q3591" s="2" t="str">
        <f t="shared" si="1181"/>
        <v/>
      </c>
      <c r="R3591" s="2">
        <f t="shared" si="1192"/>
        <v>1.8177925618634505</v>
      </c>
      <c r="S3591">
        <f t="shared" si="1193"/>
        <v>21</v>
      </c>
      <c r="T3591" s="1">
        <f t="shared" si="1182"/>
        <v>38182</v>
      </c>
      <c r="U3591" t="str">
        <f t="shared" si="1183"/>
        <v>可交易</v>
      </c>
      <c r="V3591" s="2" t="str">
        <f t="shared" si="1184"/>
        <v/>
      </c>
      <c r="W3591" s="2" t="str">
        <f t="shared" si="1185"/>
        <v/>
      </c>
      <c r="X3591" s="2">
        <f t="shared" si="1194"/>
        <v>1.3690704904136197</v>
      </c>
      <c r="Y3591">
        <f t="shared" si="1195"/>
        <v>14</v>
      </c>
    </row>
    <row r="3592" spans="1:25" x14ac:dyDescent="0.3">
      <c r="A3592" s="1">
        <v>38224</v>
      </c>
      <c r="B3592">
        <v>1104.959961</v>
      </c>
      <c r="C3592">
        <v>14.98</v>
      </c>
      <c r="D3592">
        <v>15.201680580584499</v>
      </c>
      <c r="E3592">
        <f t="shared" si="1176"/>
        <v>-0.2216805805844988</v>
      </c>
      <c r="F3592" t="str">
        <f t="shared" si="1177"/>
        <v/>
      </c>
      <c r="G3592" t="str">
        <f t="shared" si="1186"/>
        <v/>
      </c>
      <c r="H3592">
        <f t="shared" si="1187"/>
        <v>-0.34999999999999964</v>
      </c>
      <c r="I3592">
        <f t="shared" si="1188"/>
        <v>8.7700199999999313</v>
      </c>
      <c r="J3592">
        <f t="shared" si="1189"/>
        <v>-25.057199999999828</v>
      </c>
      <c r="K3592" t="str">
        <f t="shared" si="1190"/>
        <v/>
      </c>
      <c r="L3592" s="2" t="str">
        <f t="shared" si="1196"/>
        <v/>
      </c>
      <c r="M3592" t="str">
        <f t="shared" si="1191"/>
        <v/>
      </c>
      <c r="N3592" s="1">
        <f t="shared" si="1178"/>
        <v>38057</v>
      </c>
      <c r="O3592" t="str">
        <f t="shared" si="1179"/>
        <v>可交易</v>
      </c>
      <c r="P3592" s="2" t="str">
        <f t="shared" si="1180"/>
        <v/>
      </c>
      <c r="Q3592" s="2" t="str">
        <f t="shared" si="1181"/>
        <v/>
      </c>
      <c r="R3592" s="2">
        <f t="shared" si="1192"/>
        <v>1.8177925618634505</v>
      </c>
      <c r="S3592">
        <f t="shared" si="1193"/>
        <v>21</v>
      </c>
      <c r="T3592" s="1">
        <f t="shared" si="1182"/>
        <v>38182</v>
      </c>
      <c r="U3592" t="str">
        <f t="shared" si="1183"/>
        <v>可交易</v>
      </c>
      <c r="V3592" s="2" t="str">
        <f t="shared" si="1184"/>
        <v/>
      </c>
      <c r="W3592" s="2" t="str">
        <f t="shared" si="1185"/>
        <v/>
      </c>
      <c r="X3592" s="2">
        <f t="shared" si="1194"/>
        <v>1.3690704904136197</v>
      </c>
      <c r="Y3592">
        <f t="shared" si="1195"/>
        <v>14</v>
      </c>
    </row>
    <row r="3593" spans="1:25" x14ac:dyDescent="0.3">
      <c r="A3593" s="1">
        <v>38225</v>
      </c>
      <c r="B3593">
        <v>1105.089966</v>
      </c>
      <c r="C3593">
        <v>14.91</v>
      </c>
      <c r="D3593">
        <v>14.8711520966227</v>
      </c>
      <c r="E3593">
        <f t="shared" si="1176"/>
        <v>3.8847903377300597E-2</v>
      </c>
      <c r="F3593" t="str">
        <f t="shared" si="1177"/>
        <v/>
      </c>
      <c r="G3593" t="str">
        <f t="shared" si="1186"/>
        <v/>
      </c>
      <c r="H3593">
        <f t="shared" si="1187"/>
        <v>-7.0000000000000284E-2</v>
      </c>
      <c r="I3593">
        <f t="shared" si="1188"/>
        <v>0.13000499999998283</v>
      </c>
      <c r="J3593">
        <f t="shared" si="1189"/>
        <v>-1.8572142857140328</v>
      </c>
      <c r="K3593" t="str">
        <f t="shared" si="1190"/>
        <v/>
      </c>
      <c r="L3593" s="2" t="str">
        <f t="shared" si="1196"/>
        <v/>
      </c>
      <c r="M3593" t="str">
        <f t="shared" si="1191"/>
        <v/>
      </c>
      <c r="N3593" s="1">
        <f t="shared" si="1178"/>
        <v>38057</v>
      </c>
      <c r="O3593" t="str">
        <f t="shared" si="1179"/>
        <v>可交易</v>
      </c>
      <c r="P3593" s="2" t="str">
        <f t="shared" si="1180"/>
        <v/>
      </c>
      <c r="Q3593" s="2" t="str">
        <f t="shared" si="1181"/>
        <v/>
      </c>
      <c r="R3593" s="2">
        <f t="shared" si="1192"/>
        <v>1.8177925618634505</v>
      </c>
      <c r="S3593">
        <f t="shared" si="1193"/>
        <v>21</v>
      </c>
      <c r="T3593" s="1">
        <f t="shared" si="1182"/>
        <v>38182</v>
      </c>
      <c r="U3593" t="str">
        <f t="shared" si="1183"/>
        <v>可交易</v>
      </c>
      <c r="V3593" s="2" t="str">
        <f t="shared" si="1184"/>
        <v/>
      </c>
      <c r="W3593" s="2" t="str">
        <f t="shared" si="1185"/>
        <v/>
      </c>
      <c r="X3593" s="2">
        <f t="shared" si="1194"/>
        <v>1.3690704904136197</v>
      </c>
      <c r="Y3593">
        <f t="shared" si="1195"/>
        <v>14</v>
      </c>
    </row>
    <row r="3594" spans="1:25" x14ac:dyDescent="0.3">
      <c r="A3594" s="1">
        <v>38226</v>
      </c>
      <c r="B3594">
        <v>1107.7700199999999</v>
      </c>
      <c r="C3594">
        <v>14.71</v>
      </c>
      <c r="D3594">
        <v>14.7575319568321</v>
      </c>
      <c r="E3594">
        <f t="shared" si="1176"/>
        <v>-4.7531956832099098E-2</v>
      </c>
      <c r="F3594" t="str">
        <f t="shared" si="1177"/>
        <v/>
      </c>
      <c r="G3594" t="str">
        <f t="shared" si="1186"/>
        <v/>
      </c>
      <c r="H3594">
        <f t="shared" si="1187"/>
        <v>-0.19999999999999929</v>
      </c>
      <c r="I3594">
        <f t="shared" si="1188"/>
        <v>2.6800539999999273</v>
      </c>
      <c r="J3594">
        <f t="shared" si="1189"/>
        <v>-13.400269999999685</v>
      </c>
      <c r="K3594" t="str">
        <f t="shared" si="1190"/>
        <v/>
      </c>
      <c r="L3594" s="2" t="str">
        <f t="shared" si="1196"/>
        <v/>
      </c>
      <c r="M3594" t="str">
        <f t="shared" si="1191"/>
        <v/>
      </c>
      <c r="N3594" s="1">
        <f t="shared" si="1178"/>
        <v>38057</v>
      </c>
      <c r="O3594" t="str">
        <f t="shared" si="1179"/>
        <v>可交易</v>
      </c>
      <c r="P3594" s="2" t="str">
        <f t="shared" si="1180"/>
        <v/>
      </c>
      <c r="Q3594" s="2" t="str">
        <f t="shared" si="1181"/>
        <v/>
      </c>
      <c r="R3594" s="2">
        <f t="shared" si="1192"/>
        <v>1.8177925618634505</v>
      </c>
      <c r="S3594">
        <f t="shared" si="1193"/>
        <v>21</v>
      </c>
      <c r="T3594" s="1">
        <f t="shared" si="1182"/>
        <v>38182</v>
      </c>
      <c r="U3594" t="str">
        <f t="shared" si="1183"/>
        <v>可交易</v>
      </c>
      <c r="V3594" s="2" t="str">
        <f t="shared" si="1184"/>
        <v/>
      </c>
      <c r="W3594" s="2" t="str">
        <f t="shared" si="1185"/>
        <v/>
      </c>
      <c r="X3594" s="2">
        <f t="shared" si="1194"/>
        <v>1.3690704904136197</v>
      </c>
      <c r="Y3594">
        <f t="shared" si="1195"/>
        <v>14</v>
      </c>
    </row>
    <row r="3595" spans="1:25" x14ac:dyDescent="0.3">
      <c r="A3595" s="1">
        <v>38229</v>
      </c>
      <c r="B3595">
        <v>1099.150024</v>
      </c>
      <c r="C3595">
        <v>15.44</v>
      </c>
      <c r="D3595">
        <v>15.442517232624899</v>
      </c>
      <c r="E3595">
        <f t="shared" si="1176"/>
        <v>-2.51723262489989E-3</v>
      </c>
      <c r="F3595" t="str">
        <f t="shared" si="1177"/>
        <v/>
      </c>
      <c r="G3595" t="str">
        <f t="shared" si="1186"/>
        <v/>
      </c>
      <c r="H3595">
        <f t="shared" si="1187"/>
        <v>0.72999999999999865</v>
      </c>
      <c r="I3595">
        <f t="shared" si="1188"/>
        <v>-8.619995999999901</v>
      </c>
      <c r="J3595">
        <f t="shared" si="1189"/>
        <v>-11.808213698630023</v>
      </c>
      <c r="K3595" t="str">
        <f t="shared" si="1190"/>
        <v/>
      </c>
      <c r="L3595" s="2" t="str">
        <f t="shared" si="1196"/>
        <v/>
      </c>
      <c r="M3595" t="str">
        <f t="shared" si="1191"/>
        <v/>
      </c>
      <c r="N3595" s="1">
        <f t="shared" si="1178"/>
        <v>38057</v>
      </c>
      <c r="O3595" t="str">
        <f t="shared" si="1179"/>
        <v>可交易</v>
      </c>
      <c r="P3595" s="2" t="str">
        <f t="shared" si="1180"/>
        <v/>
      </c>
      <c r="Q3595" s="2" t="str">
        <f t="shared" si="1181"/>
        <v/>
      </c>
      <c r="R3595" s="2">
        <f t="shared" si="1192"/>
        <v>1.8177925618634505</v>
      </c>
      <c r="S3595">
        <f t="shared" si="1193"/>
        <v>21</v>
      </c>
      <c r="T3595" s="1">
        <f t="shared" si="1182"/>
        <v>38182</v>
      </c>
      <c r="U3595" t="str">
        <f t="shared" si="1183"/>
        <v>可交易</v>
      </c>
      <c r="V3595" s="2" t="str">
        <f t="shared" si="1184"/>
        <v/>
      </c>
      <c r="W3595" s="2" t="str">
        <f t="shared" si="1185"/>
        <v/>
      </c>
      <c r="X3595" s="2">
        <f t="shared" si="1194"/>
        <v>1.3690704904136197</v>
      </c>
      <c r="Y3595">
        <f t="shared" si="1195"/>
        <v>14</v>
      </c>
    </row>
    <row r="3596" spans="1:25" x14ac:dyDescent="0.3">
      <c r="A3596" s="1">
        <v>38230</v>
      </c>
      <c r="B3596">
        <v>1104.23999</v>
      </c>
      <c r="C3596">
        <v>15.29</v>
      </c>
      <c r="D3596">
        <v>15.4756652596751</v>
      </c>
      <c r="E3596">
        <f t="shared" si="1176"/>
        <v>-0.18566525967510117</v>
      </c>
      <c r="F3596" t="str">
        <f t="shared" si="1177"/>
        <v/>
      </c>
      <c r="G3596" t="str">
        <f t="shared" si="1186"/>
        <v/>
      </c>
      <c r="H3596">
        <f t="shared" si="1187"/>
        <v>-0.15000000000000036</v>
      </c>
      <c r="I3596">
        <f t="shared" si="1188"/>
        <v>5.089966000000004</v>
      </c>
      <c r="J3596">
        <f t="shared" si="1189"/>
        <v>-33.93310666666661</v>
      </c>
      <c r="K3596" t="str">
        <f t="shared" si="1190"/>
        <v/>
      </c>
      <c r="L3596" s="2" t="str">
        <f t="shared" si="1196"/>
        <v/>
      </c>
      <c r="M3596" t="str">
        <f t="shared" si="1191"/>
        <v/>
      </c>
      <c r="N3596" s="1">
        <f t="shared" si="1178"/>
        <v>38057</v>
      </c>
      <c r="O3596" t="str">
        <f t="shared" si="1179"/>
        <v>可交易</v>
      </c>
      <c r="P3596" s="2" t="str">
        <f t="shared" si="1180"/>
        <v/>
      </c>
      <c r="Q3596" s="2" t="str">
        <f t="shared" si="1181"/>
        <v/>
      </c>
      <c r="R3596" s="2">
        <f t="shared" si="1192"/>
        <v>1.8177925618634505</v>
      </c>
      <c r="S3596">
        <f t="shared" si="1193"/>
        <v>21</v>
      </c>
      <c r="T3596" s="1">
        <f t="shared" si="1182"/>
        <v>38182</v>
      </c>
      <c r="U3596" t="str">
        <f t="shared" si="1183"/>
        <v>可交易</v>
      </c>
      <c r="V3596" s="2" t="str">
        <f t="shared" si="1184"/>
        <v/>
      </c>
      <c r="W3596" s="2" t="str">
        <f t="shared" si="1185"/>
        <v/>
      </c>
      <c r="X3596" s="2">
        <f t="shared" si="1194"/>
        <v>1.3690704904136197</v>
      </c>
      <c r="Y3596">
        <f t="shared" si="1195"/>
        <v>14</v>
      </c>
    </row>
    <row r="3597" spans="1:25" x14ac:dyDescent="0.3">
      <c r="A3597" s="1">
        <v>38231</v>
      </c>
      <c r="B3597">
        <v>1105.910034</v>
      </c>
      <c r="C3597">
        <v>14.91</v>
      </c>
      <c r="D3597">
        <v>14.8827579278156</v>
      </c>
      <c r="E3597">
        <f t="shared" si="1176"/>
        <v>2.7242072184400001E-2</v>
      </c>
      <c r="F3597" t="str">
        <f t="shared" si="1177"/>
        <v/>
      </c>
      <c r="G3597" t="str">
        <f t="shared" si="1186"/>
        <v/>
      </c>
      <c r="H3597">
        <f t="shared" si="1187"/>
        <v>-0.37999999999999901</v>
      </c>
      <c r="I3597">
        <f t="shared" si="1188"/>
        <v>1.6700439999999617</v>
      </c>
      <c r="J3597">
        <f t="shared" si="1189"/>
        <v>-4.3948526315788579</v>
      </c>
      <c r="K3597" t="str">
        <f t="shared" si="1190"/>
        <v/>
      </c>
      <c r="L3597" s="2" t="str">
        <f t="shared" si="1196"/>
        <v/>
      </c>
      <c r="M3597" t="str">
        <f t="shared" si="1191"/>
        <v/>
      </c>
      <c r="N3597" s="1">
        <f t="shared" si="1178"/>
        <v>38057</v>
      </c>
      <c r="O3597" t="str">
        <f t="shared" si="1179"/>
        <v>可交易</v>
      </c>
      <c r="P3597" s="2" t="str">
        <f t="shared" si="1180"/>
        <v/>
      </c>
      <c r="Q3597" s="2" t="str">
        <f t="shared" si="1181"/>
        <v/>
      </c>
      <c r="R3597" s="2">
        <f t="shared" si="1192"/>
        <v>1.8177925618634505</v>
      </c>
      <c r="S3597">
        <f t="shared" si="1193"/>
        <v>21</v>
      </c>
      <c r="T3597" s="1">
        <f t="shared" si="1182"/>
        <v>38182</v>
      </c>
      <c r="U3597" t="str">
        <f t="shared" si="1183"/>
        <v>可交易</v>
      </c>
      <c r="V3597" s="2" t="str">
        <f t="shared" si="1184"/>
        <v/>
      </c>
      <c r="W3597" s="2" t="str">
        <f t="shared" si="1185"/>
        <v/>
      </c>
      <c r="X3597" s="2">
        <f t="shared" si="1194"/>
        <v>1.3690704904136197</v>
      </c>
      <c r="Y3597">
        <f t="shared" si="1195"/>
        <v>14</v>
      </c>
    </row>
    <row r="3598" spans="1:25" x14ac:dyDescent="0.3">
      <c r="A3598" s="1">
        <v>38232</v>
      </c>
      <c r="B3598">
        <v>1118.3100589999999</v>
      </c>
      <c r="C3598">
        <v>14.28</v>
      </c>
      <c r="D3598">
        <v>14.390126031802501</v>
      </c>
      <c r="E3598">
        <f t="shared" si="1176"/>
        <v>-0.11012603180250125</v>
      </c>
      <c r="F3598" t="str">
        <f t="shared" si="1177"/>
        <v/>
      </c>
      <c r="G3598" t="str">
        <f t="shared" si="1186"/>
        <v/>
      </c>
      <c r="H3598">
        <f t="shared" si="1187"/>
        <v>-0.63000000000000078</v>
      </c>
      <c r="I3598">
        <f t="shared" si="1188"/>
        <v>12.400024999999914</v>
      </c>
      <c r="J3598">
        <f t="shared" si="1189"/>
        <v>-19.682579365079203</v>
      </c>
      <c r="K3598" t="str">
        <f t="shared" si="1190"/>
        <v/>
      </c>
      <c r="L3598" s="2" t="str">
        <f t="shared" si="1196"/>
        <v/>
      </c>
      <c r="M3598" t="str">
        <f t="shared" si="1191"/>
        <v/>
      </c>
      <c r="N3598" s="1">
        <f t="shared" si="1178"/>
        <v>38057</v>
      </c>
      <c r="O3598" t="str">
        <f t="shared" si="1179"/>
        <v>可交易</v>
      </c>
      <c r="P3598" s="2" t="str">
        <f t="shared" si="1180"/>
        <v/>
      </c>
      <c r="Q3598" s="2" t="str">
        <f t="shared" si="1181"/>
        <v/>
      </c>
      <c r="R3598" s="2">
        <f t="shared" si="1192"/>
        <v>1.8177925618634505</v>
      </c>
      <c r="S3598">
        <f t="shared" si="1193"/>
        <v>21</v>
      </c>
      <c r="T3598" s="1">
        <f t="shared" si="1182"/>
        <v>38182</v>
      </c>
      <c r="U3598" t="str">
        <f t="shared" si="1183"/>
        <v>可交易</v>
      </c>
      <c r="V3598" s="2" t="str">
        <f t="shared" si="1184"/>
        <v/>
      </c>
      <c r="W3598" s="2" t="str">
        <f t="shared" si="1185"/>
        <v/>
      </c>
      <c r="X3598" s="2">
        <f t="shared" si="1194"/>
        <v>1.3690704904136197</v>
      </c>
      <c r="Y3598">
        <f t="shared" si="1195"/>
        <v>14</v>
      </c>
    </row>
    <row r="3599" spans="1:25" x14ac:dyDescent="0.3">
      <c r="A3599" s="1">
        <v>38233</v>
      </c>
      <c r="B3599">
        <v>1113.630005</v>
      </c>
      <c r="C3599">
        <v>13.91</v>
      </c>
      <c r="D3599">
        <v>13.934686813333199</v>
      </c>
      <c r="E3599">
        <f t="shared" si="1176"/>
        <v>-2.4686813333198998E-2</v>
      </c>
      <c r="F3599" t="str">
        <f t="shared" si="1177"/>
        <v/>
      </c>
      <c r="G3599" t="str">
        <f t="shared" si="1186"/>
        <v/>
      </c>
      <c r="H3599">
        <f t="shared" si="1187"/>
        <v>-0.36999999999999922</v>
      </c>
      <c r="I3599">
        <f t="shared" si="1188"/>
        <v>-4.6800539999999273</v>
      </c>
      <c r="J3599">
        <f t="shared" si="1189"/>
        <v>12.648794594594426</v>
      </c>
      <c r="K3599" t="str">
        <f t="shared" si="1190"/>
        <v/>
      </c>
      <c r="L3599" s="2" t="str">
        <f t="shared" si="1196"/>
        <v/>
      </c>
      <c r="M3599" t="str">
        <f t="shared" si="1191"/>
        <v/>
      </c>
      <c r="N3599" s="1">
        <f t="shared" si="1178"/>
        <v>38057</v>
      </c>
      <c r="O3599" t="str">
        <f t="shared" si="1179"/>
        <v>可交易</v>
      </c>
      <c r="P3599" s="2" t="str">
        <f t="shared" si="1180"/>
        <v/>
      </c>
      <c r="Q3599" s="2" t="str">
        <f t="shared" si="1181"/>
        <v/>
      </c>
      <c r="R3599" s="2">
        <f t="shared" si="1192"/>
        <v>1.8177925618634505</v>
      </c>
      <c r="S3599">
        <f t="shared" si="1193"/>
        <v>21</v>
      </c>
      <c r="T3599" s="1">
        <f t="shared" si="1182"/>
        <v>38182</v>
      </c>
      <c r="U3599" t="str">
        <f t="shared" si="1183"/>
        <v>可交易</v>
      </c>
      <c r="V3599" s="2" t="str">
        <f t="shared" si="1184"/>
        <v/>
      </c>
      <c r="W3599" s="2" t="str">
        <f t="shared" si="1185"/>
        <v/>
      </c>
      <c r="X3599" s="2">
        <f t="shared" si="1194"/>
        <v>1.3690704904136197</v>
      </c>
      <c r="Y3599">
        <f t="shared" si="1195"/>
        <v>14</v>
      </c>
    </row>
    <row r="3600" spans="1:25" x14ac:dyDescent="0.3">
      <c r="A3600" s="1">
        <v>38237</v>
      </c>
      <c r="B3600">
        <v>1121.3000489999999</v>
      </c>
      <c r="C3600">
        <v>14.07</v>
      </c>
      <c r="D3600">
        <v>14.2032037040682</v>
      </c>
      <c r="E3600">
        <f t="shared" si="1176"/>
        <v>-0.13320370406819926</v>
      </c>
      <c r="F3600" t="str">
        <f t="shared" si="1177"/>
        <v/>
      </c>
      <c r="G3600" t="str">
        <f t="shared" si="1186"/>
        <v/>
      </c>
      <c r="H3600">
        <f t="shared" si="1187"/>
        <v>0.16000000000000014</v>
      </c>
      <c r="I3600">
        <f t="shared" si="1188"/>
        <v>7.6700439999999617</v>
      </c>
      <c r="J3600">
        <f t="shared" si="1189"/>
        <v>47.937774999999718</v>
      </c>
      <c r="K3600" t="str">
        <f t="shared" si="1190"/>
        <v/>
      </c>
      <c r="L3600" s="2" t="str">
        <f t="shared" si="1196"/>
        <v/>
      </c>
      <c r="M3600" t="str">
        <f t="shared" si="1191"/>
        <v/>
      </c>
      <c r="N3600" s="1">
        <f t="shared" si="1178"/>
        <v>38057</v>
      </c>
      <c r="O3600" t="str">
        <f t="shared" si="1179"/>
        <v>可交易</v>
      </c>
      <c r="P3600" s="2" t="str">
        <f t="shared" si="1180"/>
        <v/>
      </c>
      <c r="Q3600" s="2" t="str">
        <f t="shared" si="1181"/>
        <v/>
      </c>
      <c r="R3600" s="2">
        <f t="shared" si="1192"/>
        <v>1.8177925618634505</v>
      </c>
      <c r="S3600">
        <f t="shared" si="1193"/>
        <v>21</v>
      </c>
      <c r="T3600" s="1">
        <f t="shared" si="1182"/>
        <v>38182</v>
      </c>
      <c r="U3600" t="str">
        <f t="shared" si="1183"/>
        <v>可交易</v>
      </c>
      <c r="V3600" s="2" t="str">
        <f t="shared" si="1184"/>
        <v/>
      </c>
      <c r="W3600" s="2" t="str">
        <f t="shared" si="1185"/>
        <v/>
      </c>
      <c r="X3600" s="2">
        <f t="shared" si="1194"/>
        <v>1.3690704904136197</v>
      </c>
      <c r="Y3600">
        <f t="shared" si="1195"/>
        <v>14</v>
      </c>
    </row>
    <row r="3601" spans="1:25" x14ac:dyDescent="0.3">
      <c r="A3601" s="1">
        <v>38238</v>
      </c>
      <c r="B3601">
        <v>1116.2700199999999</v>
      </c>
      <c r="C3601">
        <v>14.06</v>
      </c>
      <c r="D3601">
        <v>14.0306728684305</v>
      </c>
      <c r="E3601">
        <f t="shared" si="1176"/>
        <v>2.9327131569500509E-2</v>
      </c>
      <c r="F3601" t="str">
        <f t="shared" si="1177"/>
        <v/>
      </c>
      <c r="G3601" t="str">
        <f t="shared" si="1186"/>
        <v/>
      </c>
      <c r="H3601">
        <f t="shared" si="1187"/>
        <v>-9.9999999999997868E-3</v>
      </c>
      <c r="I3601">
        <f t="shared" si="1188"/>
        <v>-5.0300290000000132</v>
      </c>
      <c r="J3601">
        <f t="shared" si="1189"/>
        <v>503.00290000001206</v>
      </c>
      <c r="K3601" t="str">
        <f t="shared" si="1190"/>
        <v/>
      </c>
      <c r="L3601" s="2" t="str">
        <f t="shared" si="1196"/>
        <v/>
      </c>
      <c r="M3601" t="str">
        <f t="shared" si="1191"/>
        <v/>
      </c>
      <c r="N3601" s="1">
        <f t="shared" si="1178"/>
        <v>38057</v>
      </c>
      <c r="O3601" t="str">
        <f t="shared" si="1179"/>
        <v>可交易</v>
      </c>
      <c r="P3601" s="2" t="str">
        <f t="shared" si="1180"/>
        <v/>
      </c>
      <c r="Q3601" s="2" t="str">
        <f t="shared" si="1181"/>
        <v/>
      </c>
      <c r="R3601" s="2">
        <f t="shared" si="1192"/>
        <v>1.8177925618634505</v>
      </c>
      <c r="S3601">
        <f t="shared" si="1193"/>
        <v>21</v>
      </c>
      <c r="T3601" s="1">
        <f t="shared" si="1182"/>
        <v>38182</v>
      </c>
      <c r="U3601" t="str">
        <f t="shared" si="1183"/>
        <v>可交易</v>
      </c>
      <c r="V3601" s="2" t="str">
        <f t="shared" si="1184"/>
        <v/>
      </c>
      <c r="W3601" s="2" t="str">
        <f t="shared" si="1185"/>
        <v/>
      </c>
      <c r="X3601" s="2">
        <f t="shared" si="1194"/>
        <v>1.3690704904136197</v>
      </c>
      <c r="Y3601">
        <f t="shared" si="1195"/>
        <v>14</v>
      </c>
    </row>
    <row r="3602" spans="1:25" x14ac:dyDescent="0.3">
      <c r="A3602" s="1">
        <v>38239</v>
      </c>
      <c r="B3602">
        <v>1118.380005</v>
      </c>
      <c r="C3602">
        <v>14.01</v>
      </c>
      <c r="D3602">
        <v>13.966433077684799</v>
      </c>
      <c r="E3602">
        <f t="shared" si="1176"/>
        <v>4.3566922315200429E-2</v>
      </c>
      <c r="F3602" t="str">
        <f t="shared" si="1177"/>
        <v/>
      </c>
      <c r="G3602" t="str">
        <f t="shared" si="1186"/>
        <v/>
      </c>
      <c r="H3602">
        <f t="shared" si="1187"/>
        <v>-5.0000000000000711E-2</v>
      </c>
      <c r="I3602">
        <f t="shared" si="1188"/>
        <v>2.1099850000000515</v>
      </c>
      <c r="J3602">
        <f t="shared" si="1189"/>
        <v>-42.199700000000433</v>
      </c>
      <c r="K3602" t="str">
        <f t="shared" si="1190"/>
        <v/>
      </c>
      <c r="L3602" s="2" t="str">
        <f t="shared" si="1196"/>
        <v/>
      </c>
      <c r="M3602" t="str">
        <f t="shared" si="1191"/>
        <v/>
      </c>
      <c r="N3602" s="1">
        <f t="shared" si="1178"/>
        <v>38057</v>
      </c>
      <c r="O3602" t="str">
        <f t="shared" si="1179"/>
        <v>可交易</v>
      </c>
      <c r="P3602" s="2" t="str">
        <f t="shared" si="1180"/>
        <v/>
      </c>
      <c r="Q3602" s="2" t="str">
        <f t="shared" si="1181"/>
        <v/>
      </c>
      <c r="R3602" s="2">
        <f t="shared" si="1192"/>
        <v>1.8177925618634505</v>
      </c>
      <c r="S3602">
        <f t="shared" si="1193"/>
        <v>21</v>
      </c>
      <c r="T3602" s="1">
        <f t="shared" si="1182"/>
        <v>38182</v>
      </c>
      <c r="U3602" t="str">
        <f t="shared" si="1183"/>
        <v>可交易</v>
      </c>
      <c r="V3602" s="2" t="str">
        <f t="shared" si="1184"/>
        <v/>
      </c>
      <c r="W3602" s="2" t="str">
        <f t="shared" si="1185"/>
        <v/>
      </c>
      <c r="X3602" s="2">
        <f t="shared" si="1194"/>
        <v>1.3690704904136197</v>
      </c>
      <c r="Y3602">
        <f t="shared" si="1195"/>
        <v>14</v>
      </c>
    </row>
    <row r="3603" spans="1:25" x14ac:dyDescent="0.3">
      <c r="A3603" s="1">
        <v>38240</v>
      </c>
      <c r="B3603">
        <v>1123.920044</v>
      </c>
      <c r="C3603">
        <v>14.01</v>
      </c>
      <c r="D3603">
        <v>13.967973275600601</v>
      </c>
      <c r="E3603">
        <f t="shared" si="1176"/>
        <v>4.2026724399399029E-2</v>
      </c>
      <c r="F3603" t="str">
        <f t="shared" si="1177"/>
        <v/>
      </c>
      <c r="G3603" t="str">
        <f t="shared" si="1186"/>
        <v/>
      </c>
      <c r="H3603">
        <f t="shared" si="1187"/>
        <v>0</v>
      </c>
      <c r="I3603">
        <f t="shared" si="1188"/>
        <v>5.5400389999999788</v>
      </c>
      <c r="J3603" t="str">
        <f t="shared" si="1189"/>
        <v/>
      </c>
      <c r="K3603" t="str">
        <f t="shared" si="1190"/>
        <v/>
      </c>
      <c r="L3603" s="2" t="str">
        <f t="shared" si="1196"/>
        <v/>
      </c>
      <c r="M3603" t="str">
        <f t="shared" si="1191"/>
        <v/>
      </c>
      <c r="N3603" s="1">
        <f t="shared" si="1178"/>
        <v>38057</v>
      </c>
      <c r="O3603" t="str">
        <f t="shared" si="1179"/>
        <v>可交易</v>
      </c>
      <c r="P3603" s="2" t="str">
        <f t="shared" si="1180"/>
        <v/>
      </c>
      <c r="Q3603" s="2" t="str">
        <f t="shared" si="1181"/>
        <v/>
      </c>
      <c r="R3603" s="2">
        <f t="shared" si="1192"/>
        <v>1.8177925618634505</v>
      </c>
      <c r="S3603">
        <f t="shared" si="1193"/>
        <v>21</v>
      </c>
      <c r="T3603" s="1">
        <f t="shared" si="1182"/>
        <v>38182</v>
      </c>
      <c r="U3603" t="str">
        <f t="shared" si="1183"/>
        <v>可交易</v>
      </c>
      <c r="V3603" s="2" t="str">
        <f t="shared" si="1184"/>
        <v/>
      </c>
      <c r="W3603" s="2" t="str">
        <f t="shared" si="1185"/>
        <v/>
      </c>
      <c r="X3603" s="2">
        <f t="shared" si="1194"/>
        <v>1.3690704904136197</v>
      </c>
      <c r="Y3603">
        <f t="shared" si="1195"/>
        <v>14</v>
      </c>
    </row>
    <row r="3604" spans="1:25" x14ac:dyDescent="0.3">
      <c r="A3604" s="1">
        <v>38243</v>
      </c>
      <c r="B3604">
        <v>1125.8199460000001</v>
      </c>
      <c r="C3604">
        <v>13.17</v>
      </c>
      <c r="D3604">
        <v>13.342443083718001</v>
      </c>
      <c r="E3604">
        <f t="shared" si="1176"/>
        <v>-0.17244308371800088</v>
      </c>
      <c r="F3604" t="str">
        <f t="shared" si="1177"/>
        <v/>
      </c>
      <c r="G3604" t="str">
        <f t="shared" si="1186"/>
        <v/>
      </c>
      <c r="H3604">
        <f t="shared" si="1187"/>
        <v>-0.83999999999999986</v>
      </c>
      <c r="I3604">
        <f t="shared" si="1188"/>
        <v>1.899902000000111</v>
      </c>
      <c r="J3604">
        <f t="shared" si="1189"/>
        <v>-2.2617880952382277</v>
      </c>
      <c r="K3604" t="str">
        <f t="shared" si="1190"/>
        <v/>
      </c>
      <c r="L3604" s="2" t="str">
        <f t="shared" si="1196"/>
        <v/>
      </c>
      <c r="M3604" t="str">
        <f t="shared" si="1191"/>
        <v/>
      </c>
      <c r="N3604" s="1">
        <f t="shared" si="1178"/>
        <v>38057</v>
      </c>
      <c r="O3604" t="str">
        <f t="shared" si="1179"/>
        <v>可交易</v>
      </c>
      <c r="P3604" s="2" t="str">
        <f t="shared" si="1180"/>
        <v/>
      </c>
      <c r="Q3604" s="2" t="str">
        <f t="shared" si="1181"/>
        <v/>
      </c>
      <c r="R3604" s="2">
        <f t="shared" si="1192"/>
        <v>1.8177925618634505</v>
      </c>
      <c r="S3604">
        <f t="shared" si="1193"/>
        <v>21</v>
      </c>
      <c r="T3604" s="1">
        <f t="shared" si="1182"/>
        <v>38182</v>
      </c>
      <c r="U3604" t="str">
        <f t="shared" si="1183"/>
        <v>可交易</v>
      </c>
      <c r="V3604" s="2" t="str">
        <f t="shared" si="1184"/>
        <v/>
      </c>
      <c r="W3604" s="2" t="str">
        <f t="shared" si="1185"/>
        <v/>
      </c>
      <c r="X3604" s="2">
        <f t="shared" si="1194"/>
        <v>1.3690704904136197</v>
      </c>
      <c r="Y3604">
        <f t="shared" si="1195"/>
        <v>14</v>
      </c>
    </row>
    <row r="3605" spans="1:25" x14ac:dyDescent="0.3">
      <c r="A3605" s="1">
        <v>38244</v>
      </c>
      <c r="B3605">
        <v>1128.329956</v>
      </c>
      <c r="C3605">
        <v>13.56</v>
      </c>
      <c r="D3605">
        <v>13.7702393439574</v>
      </c>
      <c r="E3605">
        <f t="shared" si="1176"/>
        <v>-0.21023934395739907</v>
      </c>
      <c r="F3605" t="str">
        <f t="shared" si="1177"/>
        <v/>
      </c>
      <c r="G3605" t="str">
        <f t="shared" si="1186"/>
        <v/>
      </c>
      <c r="H3605">
        <f t="shared" si="1187"/>
        <v>0.39000000000000057</v>
      </c>
      <c r="I3605">
        <f t="shared" si="1188"/>
        <v>2.5100099999999657</v>
      </c>
      <c r="J3605">
        <f t="shared" si="1189"/>
        <v>6.4359230769229798</v>
      </c>
      <c r="K3605" t="str">
        <f t="shared" si="1190"/>
        <v/>
      </c>
      <c r="L3605" s="2" t="str">
        <f t="shared" si="1196"/>
        <v/>
      </c>
      <c r="M3605" t="str">
        <f t="shared" si="1191"/>
        <v/>
      </c>
      <c r="N3605" s="1">
        <f t="shared" si="1178"/>
        <v>38057</v>
      </c>
      <c r="O3605" t="str">
        <f t="shared" si="1179"/>
        <v>可交易</v>
      </c>
      <c r="P3605" s="2" t="str">
        <f t="shared" si="1180"/>
        <v/>
      </c>
      <c r="Q3605" s="2" t="str">
        <f t="shared" si="1181"/>
        <v/>
      </c>
      <c r="R3605" s="2">
        <f t="shared" si="1192"/>
        <v>1.8177925618634505</v>
      </c>
      <c r="S3605">
        <f t="shared" si="1193"/>
        <v>21</v>
      </c>
      <c r="T3605" s="1">
        <f t="shared" si="1182"/>
        <v>38182</v>
      </c>
      <c r="U3605" t="str">
        <f t="shared" si="1183"/>
        <v>可交易</v>
      </c>
      <c r="V3605" s="2" t="str">
        <f t="shared" si="1184"/>
        <v/>
      </c>
      <c r="W3605" s="2" t="str">
        <f t="shared" si="1185"/>
        <v/>
      </c>
      <c r="X3605" s="2">
        <f t="shared" si="1194"/>
        <v>1.3690704904136197</v>
      </c>
      <c r="Y3605">
        <f t="shared" si="1195"/>
        <v>14</v>
      </c>
    </row>
    <row r="3606" spans="1:25" x14ac:dyDescent="0.3">
      <c r="A3606" s="1">
        <v>38245</v>
      </c>
      <c r="B3606">
        <v>1120.369995</v>
      </c>
      <c r="C3606">
        <v>14.64</v>
      </c>
      <c r="D3606">
        <v>14.2798951076695</v>
      </c>
      <c r="E3606">
        <f t="shared" si="1176"/>
        <v>0.3601048923305008</v>
      </c>
      <c r="F3606" t="str">
        <f t="shared" si="1177"/>
        <v/>
      </c>
      <c r="G3606" t="str">
        <f t="shared" si="1186"/>
        <v/>
      </c>
      <c r="H3606">
        <f t="shared" si="1187"/>
        <v>1.08</v>
      </c>
      <c r="I3606">
        <f t="shared" si="1188"/>
        <v>-7.9599610000000212</v>
      </c>
      <c r="J3606">
        <f t="shared" si="1189"/>
        <v>-7.3703342592592787</v>
      </c>
      <c r="K3606" t="str">
        <f t="shared" si="1190"/>
        <v/>
      </c>
      <c r="L3606" s="2" t="str">
        <f t="shared" si="1196"/>
        <v/>
      </c>
      <c r="M3606" t="str">
        <f t="shared" si="1191"/>
        <v/>
      </c>
      <c r="N3606" s="1">
        <f t="shared" si="1178"/>
        <v>38057</v>
      </c>
      <c r="O3606" t="str">
        <f t="shared" si="1179"/>
        <v>可交易</v>
      </c>
      <c r="P3606" s="2" t="str">
        <f t="shared" si="1180"/>
        <v/>
      </c>
      <c r="Q3606" s="2" t="str">
        <f t="shared" si="1181"/>
        <v/>
      </c>
      <c r="R3606" s="2">
        <f t="shared" si="1192"/>
        <v>1.8177925618634505</v>
      </c>
      <c r="S3606">
        <f t="shared" si="1193"/>
        <v>21</v>
      </c>
      <c r="T3606" s="1">
        <f t="shared" si="1182"/>
        <v>38182</v>
      </c>
      <c r="U3606" t="str">
        <f t="shared" si="1183"/>
        <v>可交易</v>
      </c>
      <c r="V3606" s="2" t="str">
        <f t="shared" si="1184"/>
        <v/>
      </c>
      <c r="W3606" s="2" t="str">
        <f t="shared" si="1185"/>
        <v/>
      </c>
      <c r="X3606" s="2">
        <f t="shared" si="1194"/>
        <v>1.3690704904136197</v>
      </c>
      <c r="Y3606">
        <f t="shared" si="1195"/>
        <v>14</v>
      </c>
    </row>
    <row r="3607" spans="1:25" x14ac:dyDescent="0.3">
      <c r="A3607" s="1">
        <v>38246</v>
      </c>
      <c r="B3607">
        <v>1123.5</v>
      </c>
      <c r="C3607">
        <v>14.39</v>
      </c>
      <c r="D3607">
        <v>14.430157099956901</v>
      </c>
      <c r="E3607">
        <f t="shared" si="1176"/>
        <v>-4.0157099956900311E-2</v>
      </c>
      <c r="F3607" t="str">
        <f t="shared" si="1177"/>
        <v/>
      </c>
      <c r="G3607" t="str">
        <f t="shared" si="1186"/>
        <v/>
      </c>
      <c r="H3607">
        <f t="shared" si="1187"/>
        <v>-0.25</v>
      </c>
      <c r="I3607">
        <f t="shared" si="1188"/>
        <v>3.1300049999999828</v>
      </c>
      <c r="J3607">
        <f t="shared" si="1189"/>
        <v>-12.520019999999931</v>
      </c>
      <c r="K3607" t="str">
        <f t="shared" si="1190"/>
        <v/>
      </c>
      <c r="L3607" s="2" t="str">
        <f t="shared" si="1196"/>
        <v/>
      </c>
      <c r="M3607" t="str">
        <f t="shared" si="1191"/>
        <v/>
      </c>
      <c r="N3607" s="1">
        <f t="shared" si="1178"/>
        <v>38057</v>
      </c>
      <c r="O3607" t="str">
        <f t="shared" si="1179"/>
        <v>可交易</v>
      </c>
      <c r="P3607" s="2" t="str">
        <f t="shared" si="1180"/>
        <v/>
      </c>
      <c r="Q3607" s="2" t="str">
        <f t="shared" si="1181"/>
        <v/>
      </c>
      <c r="R3607" s="2">
        <f t="shared" si="1192"/>
        <v>1.8177925618634505</v>
      </c>
      <c r="S3607">
        <f t="shared" si="1193"/>
        <v>21</v>
      </c>
      <c r="T3607" s="1">
        <f t="shared" si="1182"/>
        <v>38182</v>
      </c>
      <c r="U3607" t="str">
        <f t="shared" si="1183"/>
        <v>可交易</v>
      </c>
      <c r="V3607" s="2" t="str">
        <f t="shared" si="1184"/>
        <v/>
      </c>
      <c r="W3607" s="2" t="str">
        <f t="shared" si="1185"/>
        <v/>
      </c>
      <c r="X3607" s="2">
        <f t="shared" si="1194"/>
        <v>1.3690704904136197</v>
      </c>
      <c r="Y3607">
        <f t="shared" si="1195"/>
        <v>14</v>
      </c>
    </row>
    <row r="3608" spans="1:25" x14ac:dyDescent="0.3">
      <c r="A3608" s="1">
        <v>38247</v>
      </c>
      <c r="B3608">
        <v>1128.5500489999999</v>
      </c>
      <c r="C3608">
        <v>14.03</v>
      </c>
      <c r="D3608">
        <v>14.182717607119899</v>
      </c>
      <c r="E3608">
        <f t="shared" si="1176"/>
        <v>-0.15271760711990012</v>
      </c>
      <c r="F3608" t="str">
        <f t="shared" si="1177"/>
        <v/>
      </c>
      <c r="G3608" t="str">
        <f t="shared" si="1186"/>
        <v/>
      </c>
      <c r="H3608">
        <f t="shared" si="1187"/>
        <v>-0.36000000000000121</v>
      </c>
      <c r="I3608">
        <f t="shared" si="1188"/>
        <v>5.0500489999999445</v>
      </c>
      <c r="J3608">
        <f t="shared" si="1189"/>
        <v>-14.027913888888687</v>
      </c>
      <c r="K3608" t="str">
        <f t="shared" si="1190"/>
        <v/>
      </c>
      <c r="L3608" s="2" t="str">
        <f t="shared" si="1196"/>
        <v/>
      </c>
      <c r="M3608" t="str">
        <f t="shared" si="1191"/>
        <v/>
      </c>
      <c r="N3608" s="1">
        <f t="shared" si="1178"/>
        <v>38057</v>
      </c>
      <c r="O3608" t="str">
        <f t="shared" si="1179"/>
        <v>可交易</v>
      </c>
      <c r="P3608" s="2" t="str">
        <f t="shared" si="1180"/>
        <v/>
      </c>
      <c r="Q3608" s="2" t="str">
        <f t="shared" si="1181"/>
        <v/>
      </c>
      <c r="R3608" s="2">
        <f t="shared" si="1192"/>
        <v>1.8177925618634505</v>
      </c>
      <c r="S3608">
        <f t="shared" si="1193"/>
        <v>21</v>
      </c>
      <c r="T3608" s="1">
        <f t="shared" si="1182"/>
        <v>38182</v>
      </c>
      <c r="U3608" t="str">
        <f t="shared" si="1183"/>
        <v>可交易</v>
      </c>
      <c r="V3608" s="2" t="str">
        <f t="shared" si="1184"/>
        <v/>
      </c>
      <c r="W3608" s="2" t="str">
        <f t="shared" si="1185"/>
        <v/>
      </c>
      <c r="X3608" s="2">
        <f t="shared" si="1194"/>
        <v>1.3690704904136197</v>
      </c>
      <c r="Y3608">
        <f t="shared" si="1195"/>
        <v>14</v>
      </c>
    </row>
    <row r="3609" spans="1:25" x14ac:dyDescent="0.3">
      <c r="A3609" s="1">
        <v>38250</v>
      </c>
      <c r="B3609">
        <v>1122.1999510000001</v>
      </c>
      <c r="C3609">
        <v>14.43</v>
      </c>
      <c r="D3609">
        <v>14.885040266514499</v>
      </c>
      <c r="E3609">
        <f t="shared" si="1176"/>
        <v>-0.45504026651449969</v>
      </c>
      <c r="F3609" t="str">
        <f t="shared" si="1177"/>
        <v/>
      </c>
      <c r="G3609" t="str">
        <f t="shared" si="1186"/>
        <v/>
      </c>
      <c r="H3609">
        <f t="shared" si="1187"/>
        <v>0.40000000000000036</v>
      </c>
      <c r="I3609">
        <f t="shared" si="1188"/>
        <v>-6.350097999999889</v>
      </c>
      <c r="J3609">
        <f t="shared" si="1189"/>
        <v>-15.875244999999708</v>
      </c>
      <c r="K3609" t="str">
        <f t="shared" si="1190"/>
        <v/>
      </c>
      <c r="L3609" s="2" t="str">
        <f t="shared" si="1196"/>
        <v/>
      </c>
      <c r="M3609" t="str">
        <f t="shared" si="1191"/>
        <v/>
      </c>
      <c r="N3609" s="1">
        <f t="shared" si="1178"/>
        <v>38057</v>
      </c>
      <c r="O3609" t="str">
        <f t="shared" si="1179"/>
        <v>可交易</v>
      </c>
      <c r="P3609" s="2" t="str">
        <f t="shared" si="1180"/>
        <v/>
      </c>
      <c r="Q3609" s="2" t="str">
        <f t="shared" si="1181"/>
        <v/>
      </c>
      <c r="R3609" s="2">
        <f t="shared" si="1192"/>
        <v>1.8177925618634505</v>
      </c>
      <c r="S3609">
        <f t="shared" si="1193"/>
        <v>21</v>
      </c>
      <c r="T3609" s="1">
        <f t="shared" si="1182"/>
        <v>38182</v>
      </c>
      <c r="U3609" t="str">
        <f t="shared" si="1183"/>
        <v>可交易</v>
      </c>
      <c r="V3609" s="2" t="str">
        <f t="shared" si="1184"/>
        <v/>
      </c>
      <c r="W3609" s="2" t="str">
        <f t="shared" si="1185"/>
        <v/>
      </c>
      <c r="X3609" s="2">
        <f t="shared" si="1194"/>
        <v>1.3690704904136197</v>
      </c>
      <c r="Y3609">
        <f t="shared" si="1195"/>
        <v>14</v>
      </c>
    </row>
    <row r="3610" spans="1:25" x14ac:dyDescent="0.3">
      <c r="A3610" s="1">
        <v>38251</v>
      </c>
      <c r="B3610">
        <v>1129.3000489999999</v>
      </c>
      <c r="C3610">
        <v>13.66</v>
      </c>
      <c r="D3610">
        <v>14.078757500915099</v>
      </c>
      <c r="E3610">
        <f t="shared" si="1176"/>
        <v>-0.418757500915099</v>
      </c>
      <c r="F3610" t="str">
        <f t="shared" si="1177"/>
        <v/>
      </c>
      <c r="G3610" t="str">
        <f t="shared" si="1186"/>
        <v/>
      </c>
      <c r="H3610">
        <f t="shared" si="1187"/>
        <v>-0.76999999999999957</v>
      </c>
      <c r="I3610">
        <f t="shared" si="1188"/>
        <v>7.100097999999889</v>
      </c>
      <c r="J3610">
        <f t="shared" si="1189"/>
        <v>-9.2209064935063552</v>
      </c>
      <c r="K3610" t="str">
        <f t="shared" si="1190"/>
        <v/>
      </c>
      <c r="L3610" s="2" t="str">
        <f t="shared" si="1196"/>
        <v/>
      </c>
      <c r="M3610" t="str">
        <f t="shared" si="1191"/>
        <v/>
      </c>
      <c r="N3610" s="1">
        <f t="shared" si="1178"/>
        <v>38057</v>
      </c>
      <c r="O3610" t="str">
        <f t="shared" si="1179"/>
        <v>可交易</v>
      </c>
      <c r="P3610" s="2" t="str">
        <f t="shared" si="1180"/>
        <v/>
      </c>
      <c r="Q3610" s="2" t="str">
        <f t="shared" si="1181"/>
        <v/>
      </c>
      <c r="R3610" s="2">
        <f t="shared" si="1192"/>
        <v>1.8177925618634505</v>
      </c>
      <c r="S3610">
        <f t="shared" si="1193"/>
        <v>21</v>
      </c>
      <c r="T3610" s="1">
        <f t="shared" si="1182"/>
        <v>38182</v>
      </c>
      <c r="U3610" t="str">
        <f t="shared" si="1183"/>
        <v>可交易</v>
      </c>
      <c r="V3610" s="2" t="str">
        <f t="shared" si="1184"/>
        <v/>
      </c>
      <c r="W3610" s="2" t="str">
        <f t="shared" si="1185"/>
        <v/>
      </c>
      <c r="X3610" s="2">
        <f t="shared" si="1194"/>
        <v>1.3690704904136197</v>
      </c>
      <c r="Y3610">
        <f t="shared" si="1195"/>
        <v>14</v>
      </c>
    </row>
    <row r="3611" spans="1:25" x14ac:dyDescent="0.3">
      <c r="A3611" s="1">
        <v>38252</v>
      </c>
      <c r="B3611">
        <v>1113.5600589999999</v>
      </c>
      <c r="C3611">
        <v>14.74</v>
      </c>
      <c r="D3611">
        <v>14.320881231146</v>
      </c>
      <c r="E3611">
        <f t="shared" si="1176"/>
        <v>0.41911876885400012</v>
      </c>
      <c r="F3611" t="str">
        <f t="shared" si="1177"/>
        <v/>
      </c>
      <c r="G3611" t="str">
        <f t="shared" si="1186"/>
        <v/>
      </c>
      <c r="H3611">
        <f t="shared" si="1187"/>
        <v>1.08</v>
      </c>
      <c r="I3611">
        <f t="shared" si="1188"/>
        <v>-15.739990000000034</v>
      </c>
      <c r="J3611">
        <f t="shared" si="1189"/>
        <v>-14.574064814814845</v>
      </c>
      <c r="K3611" t="str">
        <f t="shared" si="1190"/>
        <v/>
      </c>
      <c r="L3611" s="2" t="str">
        <f t="shared" si="1196"/>
        <v/>
      </c>
      <c r="M3611" t="str">
        <f t="shared" si="1191"/>
        <v/>
      </c>
      <c r="N3611" s="1">
        <f t="shared" si="1178"/>
        <v>38057</v>
      </c>
      <c r="O3611" t="str">
        <f t="shared" si="1179"/>
        <v>可交易</v>
      </c>
      <c r="P3611" s="2" t="str">
        <f t="shared" si="1180"/>
        <v/>
      </c>
      <c r="Q3611" s="2" t="str">
        <f t="shared" si="1181"/>
        <v/>
      </c>
      <c r="R3611" s="2">
        <f t="shared" si="1192"/>
        <v>1.8177925618634505</v>
      </c>
      <c r="S3611">
        <f t="shared" si="1193"/>
        <v>21</v>
      </c>
      <c r="T3611" s="1">
        <f t="shared" si="1182"/>
        <v>38182</v>
      </c>
      <c r="U3611" t="str">
        <f t="shared" si="1183"/>
        <v>可交易</v>
      </c>
      <c r="V3611" s="2" t="str">
        <f t="shared" si="1184"/>
        <v/>
      </c>
      <c r="W3611" s="2" t="str">
        <f t="shared" si="1185"/>
        <v/>
      </c>
      <c r="X3611" s="2">
        <f t="shared" si="1194"/>
        <v>1.3690704904136197</v>
      </c>
      <c r="Y3611">
        <f t="shared" si="1195"/>
        <v>14</v>
      </c>
    </row>
    <row r="3612" spans="1:25" x14ac:dyDescent="0.3">
      <c r="A3612" s="1">
        <v>38253</v>
      </c>
      <c r="B3612">
        <v>1108.3599850000001</v>
      </c>
      <c r="C3612">
        <v>14.8</v>
      </c>
      <c r="D3612">
        <v>14.7086160346489</v>
      </c>
      <c r="E3612">
        <f t="shared" si="1176"/>
        <v>9.1383965351100827E-2</v>
      </c>
      <c r="F3612" t="str">
        <f t="shared" si="1177"/>
        <v/>
      </c>
      <c r="G3612" t="str">
        <f t="shared" si="1186"/>
        <v/>
      </c>
      <c r="H3612">
        <f t="shared" si="1187"/>
        <v>6.0000000000000497E-2</v>
      </c>
      <c r="I3612">
        <f t="shared" si="1188"/>
        <v>-5.2000739999998586</v>
      </c>
      <c r="J3612">
        <f t="shared" si="1189"/>
        <v>-86.667899999996919</v>
      </c>
      <c r="K3612" t="str">
        <f t="shared" si="1190"/>
        <v/>
      </c>
      <c r="L3612" s="2" t="str">
        <f t="shared" si="1196"/>
        <v/>
      </c>
      <c r="M3612" t="str">
        <f t="shared" si="1191"/>
        <v/>
      </c>
      <c r="N3612" s="1">
        <f t="shared" si="1178"/>
        <v>38057</v>
      </c>
      <c r="O3612" t="str">
        <f t="shared" si="1179"/>
        <v>可交易</v>
      </c>
      <c r="P3612" s="2" t="str">
        <f t="shared" si="1180"/>
        <v/>
      </c>
      <c r="Q3612" s="2" t="str">
        <f t="shared" si="1181"/>
        <v/>
      </c>
      <c r="R3612" s="2">
        <f t="shared" si="1192"/>
        <v>1.8177925618634505</v>
      </c>
      <c r="S3612">
        <f t="shared" si="1193"/>
        <v>21</v>
      </c>
      <c r="T3612" s="1">
        <f t="shared" si="1182"/>
        <v>38182</v>
      </c>
      <c r="U3612" t="str">
        <f t="shared" si="1183"/>
        <v>可交易</v>
      </c>
      <c r="V3612" s="2" t="str">
        <f t="shared" si="1184"/>
        <v/>
      </c>
      <c r="W3612" s="2" t="str">
        <f t="shared" si="1185"/>
        <v/>
      </c>
      <c r="X3612" s="2">
        <f t="shared" si="1194"/>
        <v>1.3690704904136197</v>
      </c>
      <c r="Y3612">
        <f t="shared" si="1195"/>
        <v>14</v>
      </c>
    </row>
    <row r="3613" spans="1:25" x14ac:dyDescent="0.3">
      <c r="A3613" s="1">
        <v>38254</v>
      </c>
      <c r="B3613">
        <v>1110.1099850000001</v>
      </c>
      <c r="C3613">
        <v>14.28</v>
      </c>
      <c r="D3613">
        <v>14.2626853232481</v>
      </c>
      <c r="E3613">
        <f t="shared" si="1176"/>
        <v>1.7314676751899682E-2</v>
      </c>
      <c r="F3613" t="str">
        <f t="shared" si="1177"/>
        <v/>
      </c>
      <c r="G3613" t="str">
        <f t="shared" si="1186"/>
        <v/>
      </c>
      <c r="H3613">
        <f t="shared" si="1187"/>
        <v>-0.52000000000000135</v>
      </c>
      <c r="I3613">
        <f t="shared" si="1188"/>
        <v>1.75</v>
      </c>
      <c r="J3613">
        <f t="shared" si="1189"/>
        <v>-3.3653846153846065</v>
      </c>
      <c r="K3613" t="str">
        <f t="shared" si="1190"/>
        <v/>
      </c>
      <c r="L3613" s="2" t="str">
        <f t="shared" si="1196"/>
        <v/>
      </c>
      <c r="M3613" t="str">
        <f t="shared" si="1191"/>
        <v/>
      </c>
      <c r="N3613" s="1">
        <f t="shared" si="1178"/>
        <v>38057</v>
      </c>
      <c r="O3613" t="str">
        <f t="shared" si="1179"/>
        <v>可交易</v>
      </c>
      <c r="P3613" s="2" t="str">
        <f t="shared" si="1180"/>
        <v/>
      </c>
      <c r="Q3613" s="2" t="str">
        <f t="shared" si="1181"/>
        <v/>
      </c>
      <c r="R3613" s="2">
        <f t="shared" si="1192"/>
        <v>1.8177925618634505</v>
      </c>
      <c r="S3613">
        <f t="shared" si="1193"/>
        <v>21</v>
      </c>
      <c r="T3613" s="1">
        <f t="shared" si="1182"/>
        <v>38182</v>
      </c>
      <c r="U3613" t="str">
        <f t="shared" si="1183"/>
        <v>可交易</v>
      </c>
      <c r="V3613" s="2" t="str">
        <f t="shared" si="1184"/>
        <v/>
      </c>
      <c r="W3613" s="2" t="str">
        <f t="shared" si="1185"/>
        <v/>
      </c>
      <c r="X3613" s="2">
        <f t="shared" si="1194"/>
        <v>1.3690704904136197</v>
      </c>
      <c r="Y3613">
        <f t="shared" si="1195"/>
        <v>14</v>
      </c>
    </row>
    <row r="3614" spans="1:25" x14ac:dyDescent="0.3">
      <c r="A3614" s="1">
        <v>38257</v>
      </c>
      <c r="B3614">
        <v>1103.5200199999999</v>
      </c>
      <c r="C3614">
        <v>14.62</v>
      </c>
      <c r="D3614">
        <v>14.746325990670201</v>
      </c>
      <c r="E3614">
        <f t="shared" si="1176"/>
        <v>-0.12632599067020145</v>
      </c>
      <c r="F3614" t="str">
        <f t="shared" si="1177"/>
        <v/>
      </c>
      <c r="G3614" t="str">
        <f t="shared" si="1186"/>
        <v/>
      </c>
      <c r="H3614">
        <f t="shared" si="1187"/>
        <v>0.33999999999999986</v>
      </c>
      <c r="I3614">
        <f t="shared" si="1188"/>
        <v>-6.5899650000001202</v>
      </c>
      <c r="J3614">
        <f t="shared" si="1189"/>
        <v>-19.382250000000361</v>
      </c>
      <c r="K3614" t="str">
        <f t="shared" si="1190"/>
        <v/>
      </c>
      <c r="L3614" s="2" t="str">
        <f t="shared" si="1196"/>
        <v/>
      </c>
      <c r="M3614" t="str">
        <f t="shared" si="1191"/>
        <v/>
      </c>
      <c r="N3614" s="1">
        <f t="shared" si="1178"/>
        <v>38057</v>
      </c>
      <c r="O3614" t="str">
        <f t="shared" si="1179"/>
        <v>可交易</v>
      </c>
      <c r="P3614" s="2" t="str">
        <f t="shared" si="1180"/>
        <v/>
      </c>
      <c r="Q3614" s="2" t="str">
        <f t="shared" si="1181"/>
        <v/>
      </c>
      <c r="R3614" s="2">
        <f t="shared" si="1192"/>
        <v>1.8177925618634505</v>
      </c>
      <c r="S3614">
        <f t="shared" si="1193"/>
        <v>21</v>
      </c>
      <c r="T3614" s="1">
        <f t="shared" si="1182"/>
        <v>38182</v>
      </c>
      <c r="U3614" t="str">
        <f t="shared" si="1183"/>
        <v>可交易</v>
      </c>
      <c r="V3614" s="2" t="str">
        <f t="shared" si="1184"/>
        <v/>
      </c>
      <c r="W3614" s="2" t="str">
        <f t="shared" si="1185"/>
        <v/>
      </c>
      <c r="X3614" s="2">
        <f t="shared" si="1194"/>
        <v>1.3690704904136197</v>
      </c>
      <c r="Y3614">
        <f t="shared" si="1195"/>
        <v>14</v>
      </c>
    </row>
    <row r="3615" spans="1:25" x14ac:dyDescent="0.3">
      <c r="A3615" s="1">
        <v>38258</v>
      </c>
      <c r="B3615">
        <v>1110.0600589999999</v>
      </c>
      <c r="C3615">
        <v>13.83</v>
      </c>
      <c r="D3615">
        <v>14.016388418472401</v>
      </c>
      <c r="E3615">
        <f t="shared" si="1176"/>
        <v>-0.18638841847240073</v>
      </c>
      <c r="F3615" t="str">
        <f t="shared" si="1177"/>
        <v/>
      </c>
      <c r="G3615" t="str">
        <f t="shared" si="1186"/>
        <v/>
      </c>
      <c r="H3615">
        <f t="shared" si="1187"/>
        <v>-0.78999999999999915</v>
      </c>
      <c r="I3615">
        <f t="shared" si="1188"/>
        <v>6.5400389999999788</v>
      </c>
      <c r="J3615">
        <f t="shared" si="1189"/>
        <v>-8.278530379746817</v>
      </c>
      <c r="K3615" t="str">
        <f t="shared" si="1190"/>
        <v/>
      </c>
      <c r="L3615" s="2" t="str">
        <f t="shared" si="1196"/>
        <v/>
      </c>
      <c r="M3615" t="str">
        <f t="shared" si="1191"/>
        <v/>
      </c>
      <c r="N3615" s="1">
        <f t="shared" si="1178"/>
        <v>38057</v>
      </c>
      <c r="O3615" t="str">
        <f t="shared" si="1179"/>
        <v>可交易</v>
      </c>
      <c r="P3615" s="2" t="str">
        <f t="shared" si="1180"/>
        <v/>
      </c>
      <c r="Q3615" s="2" t="str">
        <f t="shared" si="1181"/>
        <v/>
      </c>
      <c r="R3615" s="2">
        <f t="shared" si="1192"/>
        <v>1.8177925618634505</v>
      </c>
      <c r="S3615">
        <f t="shared" si="1193"/>
        <v>21</v>
      </c>
      <c r="T3615" s="1">
        <f t="shared" si="1182"/>
        <v>38182</v>
      </c>
      <c r="U3615" t="str">
        <f t="shared" si="1183"/>
        <v>可交易</v>
      </c>
      <c r="V3615" s="2" t="str">
        <f t="shared" si="1184"/>
        <v/>
      </c>
      <c r="W3615" s="2" t="str">
        <f t="shared" si="1185"/>
        <v/>
      </c>
      <c r="X3615" s="2">
        <f t="shared" si="1194"/>
        <v>1.3690704904136197</v>
      </c>
      <c r="Y3615">
        <f t="shared" si="1195"/>
        <v>14</v>
      </c>
    </row>
    <row r="3616" spans="1:25" x14ac:dyDescent="0.3">
      <c r="A3616" s="1">
        <v>38259</v>
      </c>
      <c r="B3616">
        <v>1114.8000489999999</v>
      </c>
      <c r="C3616">
        <v>13.21</v>
      </c>
      <c r="D3616">
        <v>13.4542165791418</v>
      </c>
      <c r="E3616">
        <f t="shared" si="1176"/>
        <v>-0.24421657914179917</v>
      </c>
      <c r="F3616" t="str">
        <f t="shared" si="1177"/>
        <v/>
      </c>
      <c r="G3616" t="str">
        <f t="shared" si="1186"/>
        <v/>
      </c>
      <c r="H3616">
        <f t="shared" si="1187"/>
        <v>-0.61999999999999922</v>
      </c>
      <c r="I3616">
        <f t="shared" si="1188"/>
        <v>4.7399900000000343</v>
      </c>
      <c r="J3616">
        <f t="shared" si="1189"/>
        <v>-7.6451451612903876</v>
      </c>
      <c r="K3616" t="str">
        <f t="shared" si="1190"/>
        <v/>
      </c>
      <c r="L3616" s="2" t="str">
        <f t="shared" si="1196"/>
        <v/>
      </c>
      <c r="M3616" t="str">
        <f t="shared" si="1191"/>
        <v/>
      </c>
      <c r="N3616" s="1">
        <f t="shared" si="1178"/>
        <v>38057</v>
      </c>
      <c r="O3616" t="str">
        <f t="shared" si="1179"/>
        <v>可交易</v>
      </c>
      <c r="P3616" s="2" t="str">
        <f t="shared" si="1180"/>
        <v/>
      </c>
      <c r="Q3616" s="2" t="str">
        <f t="shared" si="1181"/>
        <v/>
      </c>
      <c r="R3616" s="2">
        <f t="shared" si="1192"/>
        <v>1.8177925618634505</v>
      </c>
      <c r="S3616">
        <f t="shared" si="1193"/>
        <v>21</v>
      </c>
      <c r="T3616" s="1">
        <f t="shared" si="1182"/>
        <v>38182</v>
      </c>
      <c r="U3616" t="str">
        <f t="shared" si="1183"/>
        <v>可交易</v>
      </c>
      <c r="V3616" s="2" t="str">
        <f t="shared" si="1184"/>
        <v/>
      </c>
      <c r="W3616" s="2" t="str">
        <f t="shared" si="1185"/>
        <v/>
      </c>
      <c r="X3616" s="2">
        <f t="shared" si="1194"/>
        <v>1.3690704904136197</v>
      </c>
      <c r="Y3616">
        <f t="shared" si="1195"/>
        <v>14</v>
      </c>
    </row>
    <row r="3617" spans="1:25" x14ac:dyDescent="0.3">
      <c r="A3617" s="1">
        <v>38260</v>
      </c>
      <c r="B3617">
        <v>1114.579956</v>
      </c>
      <c r="C3617">
        <v>13.34</v>
      </c>
      <c r="D3617">
        <v>13.4010705769774</v>
      </c>
      <c r="E3617">
        <f t="shared" si="1176"/>
        <v>-6.1070576977400037E-2</v>
      </c>
      <c r="F3617" t="str">
        <f t="shared" si="1177"/>
        <v/>
      </c>
      <c r="G3617" t="str">
        <f t="shared" si="1186"/>
        <v/>
      </c>
      <c r="H3617">
        <f t="shared" si="1187"/>
        <v>0.12999999999999901</v>
      </c>
      <c r="I3617">
        <f t="shared" si="1188"/>
        <v>-0.22009299999990617</v>
      </c>
      <c r="J3617">
        <f t="shared" si="1189"/>
        <v>-1.6930230769223682</v>
      </c>
      <c r="K3617" t="str">
        <f t="shared" si="1190"/>
        <v/>
      </c>
      <c r="L3617" s="2" t="str">
        <f t="shared" si="1196"/>
        <v/>
      </c>
      <c r="M3617" t="str">
        <f t="shared" si="1191"/>
        <v/>
      </c>
      <c r="N3617" s="1">
        <f t="shared" si="1178"/>
        <v>38057</v>
      </c>
      <c r="O3617" t="str">
        <f t="shared" si="1179"/>
        <v>可交易</v>
      </c>
      <c r="P3617" s="2" t="str">
        <f t="shared" si="1180"/>
        <v/>
      </c>
      <c r="Q3617" s="2" t="str">
        <f t="shared" si="1181"/>
        <v/>
      </c>
      <c r="R3617" s="2">
        <f t="shared" si="1192"/>
        <v>1.8177925618634505</v>
      </c>
      <c r="S3617">
        <f t="shared" si="1193"/>
        <v>21</v>
      </c>
      <c r="T3617" s="1">
        <f t="shared" si="1182"/>
        <v>38182</v>
      </c>
      <c r="U3617" t="str">
        <f t="shared" si="1183"/>
        <v>可交易</v>
      </c>
      <c r="V3617" s="2" t="str">
        <f t="shared" si="1184"/>
        <v/>
      </c>
      <c r="W3617" s="2" t="str">
        <f t="shared" si="1185"/>
        <v/>
      </c>
      <c r="X3617" s="2">
        <f t="shared" si="1194"/>
        <v>1.3690704904136197</v>
      </c>
      <c r="Y3617">
        <f t="shared" si="1195"/>
        <v>14</v>
      </c>
    </row>
    <row r="3618" spans="1:25" x14ac:dyDescent="0.3">
      <c r="A3618" s="1">
        <v>38261</v>
      </c>
      <c r="B3618">
        <v>1131.5</v>
      </c>
      <c r="C3618">
        <v>12.75</v>
      </c>
      <c r="D3618">
        <v>12.7007940162996</v>
      </c>
      <c r="E3618">
        <f t="shared" si="1176"/>
        <v>4.9205983700399969E-2</v>
      </c>
      <c r="F3618" t="str">
        <f t="shared" si="1177"/>
        <v/>
      </c>
      <c r="G3618" t="str">
        <f t="shared" si="1186"/>
        <v/>
      </c>
      <c r="H3618">
        <f t="shared" si="1187"/>
        <v>-0.58999999999999986</v>
      </c>
      <c r="I3618">
        <f t="shared" si="1188"/>
        <v>16.920043999999962</v>
      </c>
      <c r="J3618">
        <f t="shared" si="1189"/>
        <v>-28.678040677966045</v>
      </c>
      <c r="K3618" t="str">
        <f t="shared" si="1190"/>
        <v/>
      </c>
      <c r="L3618" s="2" t="str">
        <f t="shared" si="1196"/>
        <v/>
      </c>
      <c r="M3618" t="str">
        <f t="shared" si="1191"/>
        <v/>
      </c>
      <c r="N3618" s="1">
        <f t="shared" si="1178"/>
        <v>38057</v>
      </c>
      <c r="O3618" t="str">
        <f t="shared" si="1179"/>
        <v>可交易</v>
      </c>
      <c r="P3618" s="2" t="str">
        <f t="shared" si="1180"/>
        <v/>
      </c>
      <c r="Q3618" s="2" t="str">
        <f t="shared" si="1181"/>
        <v/>
      </c>
      <c r="R3618" s="2">
        <f t="shared" si="1192"/>
        <v>1.8177925618634505</v>
      </c>
      <c r="S3618">
        <f t="shared" si="1193"/>
        <v>21</v>
      </c>
      <c r="T3618" s="1">
        <f t="shared" si="1182"/>
        <v>38182</v>
      </c>
      <c r="U3618" t="str">
        <f t="shared" si="1183"/>
        <v>可交易</v>
      </c>
      <c r="V3618" s="2" t="str">
        <f t="shared" si="1184"/>
        <v/>
      </c>
      <c r="W3618" s="2" t="str">
        <f t="shared" si="1185"/>
        <v/>
      </c>
      <c r="X3618" s="2">
        <f t="shared" si="1194"/>
        <v>1.3690704904136197</v>
      </c>
      <c r="Y3618">
        <f t="shared" si="1195"/>
        <v>14</v>
      </c>
    </row>
    <row r="3619" spans="1:25" x14ac:dyDescent="0.3">
      <c r="A3619" s="1">
        <v>38264</v>
      </c>
      <c r="B3619">
        <v>1135.170044</v>
      </c>
      <c r="C3619">
        <v>13.41</v>
      </c>
      <c r="D3619">
        <v>13.241942291076001</v>
      </c>
      <c r="E3619">
        <f t="shared" si="1176"/>
        <v>0.16805770892399963</v>
      </c>
      <c r="F3619" t="str">
        <f t="shared" si="1177"/>
        <v/>
      </c>
      <c r="G3619" t="str">
        <f t="shared" si="1186"/>
        <v/>
      </c>
      <c r="H3619">
        <f t="shared" si="1187"/>
        <v>0.66000000000000014</v>
      </c>
      <c r="I3619">
        <f t="shared" si="1188"/>
        <v>3.6700439999999617</v>
      </c>
      <c r="J3619">
        <f t="shared" si="1189"/>
        <v>5.5606727272726681</v>
      </c>
      <c r="K3619" t="str">
        <f t="shared" si="1190"/>
        <v/>
      </c>
      <c r="L3619" s="2" t="str">
        <f t="shared" si="1196"/>
        <v/>
      </c>
      <c r="M3619" t="str">
        <f t="shared" si="1191"/>
        <v/>
      </c>
      <c r="N3619" s="1">
        <f t="shared" si="1178"/>
        <v>38057</v>
      </c>
      <c r="O3619" t="str">
        <f t="shared" si="1179"/>
        <v>可交易</v>
      </c>
      <c r="P3619" s="2" t="str">
        <f t="shared" si="1180"/>
        <v/>
      </c>
      <c r="Q3619" s="2" t="str">
        <f t="shared" si="1181"/>
        <v/>
      </c>
      <c r="R3619" s="2">
        <f t="shared" si="1192"/>
        <v>1.8177925618634505</v>
      </c>
      <c r="S3619">
        <f t="shared" si="1193"/>
        <v>21</v>
      </c>
      <c r="T3619" s="1">
        <f t="shared" si="1182"/>
        <v>38182</v>
      </c>
      <c r="U3619" t="str">
        <f t="shared" si="1183"/>
        <v>可交易</v>
      </c>
      <c r="V3619" s="2" t="str">
        <f t="shared" si="1184"/>
        <v/>
      </c>
      <c r="W3619" s="2" t="str">
        <f t="shared" si="1185"/>
        <v/>
      </c>
      <c r="X3619" s="2">
        <f t="shared" si="1194"/>
        <v>1.3690704904136197</v>
      </c>
      <c r="Y3619">
        <f t="shared" si="1195"/>
        <v>14</v>
      </c>
    </row>
    <row r="3620" spans="1:25" x14ac:dyDescent="0.3">
      <c r="A3620" s="1">
        <v>38265</v>
      </c>
      <c r="B3620">
        <v>1134.4799800000001</v>
      </c>
      <c r="C3620">
        <v>13.95</v>
      </c>
      <c r="D3620">
        <v>13.922809992721501</v>
      </c>
      <c r="E3620">
        <f t="shared" si="1176"/>
        <v>2.719000727849874E-2</v>
      </c>
      <c r="F3620" t="str">
        <f t="shared" si="1177"/>
        <v/>
      </c>
      <c r="G3620" t="str">
        <f t="shared" si="1186"/>
        <v/>
      </c>
      <c r="H3620">
        <f t="shared" si="1187"/>
        <v>0.53999999999999915</v>
      </c>
      <c r="I3620">
        <f t="shared" si="1188"/>
        <v>-0.69006399999989299</v>
      </c>
      <c r="J3620">
        <f t="shared" si="1189"/>
        <v>-1.2778962962961002</v>
      </c>
      <c r="K3620" t="str">
        <f t="shared" si="1190"/>
        <v/>
      </c>
      <c r="L3620" s="2" t="str">
        <f t="shared" si="1196"/>
        <v/>
      </c>
      <c r="M3620" t="str">
        <f t="shared" si="1191"/>
        <v/>
      </c>
      <c r="N3620" s="1">
        <f t="shared" si="1178"/>
        <v>38057</v>
      </c>
      <c r="O3620" t="str">
        <f t="shared" si="1179"/>
        <v>可交易</v>
      </c>
      <c r="P3620" s="2" t="str">
        <f t="shared" si="1180"/>
        <v/>
      </c>
      <c r="Q3620" s="2" t="str">
        <f t="shared" si="1181"/>
        <v/>
      </c>
      <c r="R3620" s="2">
        <f t="shared" si="1192"/>
        <v>1.8177925618634505</v>
      </c>
      <c r="S3620">
        <f t="shared" si="1193"/>
        <v>21</v>
      </c>
      <c r="T3620" s="1">
        <f t="shared" si="1182"/>
        <v>38182</v>
      </c>
      <c r="U3620" t="str">
        <f t="shared" si="1183"/>
        <v>可交易</v>
      </c>
      <c r="V3620" s="2" t="str">
        <f t="shared" si="1184"/>
        <v/>
      </c>
      <c r="W3620" s="2" t="str">
        <f t="shared" si="1185"/>
        <v/>
      </c>
      <c r="X3620" s="2">
        <f t="shared" si="1194"/>
        <v>1.3690704904136197</v>
      </c>
      <c r="Y3620">
        <f t="shared" si="1195"/>
        <v>14</v>
      </c>
    </row>
    <row r="3621" spans="1:25" x14ac:dyDescent="0.3">
      <c r="A3621" s="1">
        <v>38266</v>
      </c>
      <c r="B3621">
        <v>1142.0500489999999</v>
      </c>
      <c r="C3621">
        <v>13.28</v>
      </c>
      <c r="D3621">
        <v>13.4632716637346</v>
      </c>
      <c r="E3621">
        <f t="shared" si="1176"/>
        <v>-0.18327166373460102</v>
      </c>
      <c r="F3621" t="str">
        <f t="shared" si="1177"/>
        <v/>
      </c>
      <c r="G3621" t="str">
        <f t="shared" si="1186"/>
        <v/>
      </c>
      <c r="H3621">
        <f t="shared" si="1187"/>
        <v>-0.66999999999999993</v>
      </c>
      <c r="I3621">
        <f t="shared" si="1188"/>
        <v>7.5700689999998758</v>
      </c>
      <c r="J3621">
        <f t="shared" si="1189"/>
        <v>-11.298610447761011</v>
      </c>
      <c r="K3621" t="str">
        <f t="shared" si="1190"/>
        <v/>
      </c>
      <c r="L3621" s="2" t="str">
        <f t="shared" si="1196"/>
        <v/>
      </c>
      <c r="M3621" t="str">
        <f t="shared" si="1191"/>
        <v/>
      </c>
      <c r="N3621" s="1">
        <f t="shared" si="1178"/>
        <v>38057</v>
      </c>
      <c r="O3621" t="str">
        <f t="shared" si="1179"/>
        <v>可交易</v>
      </c>
      <c r="P3621" s="2" t="str">
        <f t="shared" si="1180"/>
        <v/>
      </c>
      <c r="Q3621" s="2" t="str">
        <f t="shared" si="1181"/>
        <v/>
      </c>
      <c r="R3621" s="2">
        <f t="shared" si="1192"/>
        <v>1.8177925618634505</v>
      </c>
      <c r="S3621">
        <f t="shared" si="1193"/>
        <v>21</v>
      </c>
      <c r="T3621" s="1">
        <f t="shared" si="1182"/>
        <v>38182</v>
      </c>
      <c r="U3621" t="str">
        <f t="shared" si="1183"/>
        <v>可交易</v>
      </c>
      <c r="V3621" s="2" t="str">
        <f t="shared" si="1184"/>
        <v/>
      </c>
      <c r="W3621" s="2" t="str">
        <f t="shared" si="1185"/>
        <v/>
      </c>
      <c r="X3621" s="2">
        <f t="shared" si="1194"/>
        <v>1.3690704904136197</v>
      </c>
      <c r="Y3621">
        <f t="shared" si="1195"/>
        <v>14</v>
      </c>
    </row>
    <row r="3622" spans="1:25" x14ac:dyDescent="0.3">
      <c r="A3622" s="1">
        <v>38267</v>
      </c>
      <c r="B3622">
        <v>1130.650024</v>
      </c>
      <c r="C3622">
        <v>14.5</v>
      </c>
      <c r="D3622">
        <v>14.250191046730899</v>
      </c>
      <c r="E3622">
        <f t="shared" si="1176"/>
        <v>0.2498089532691008</v>
      </c>
      <c r="F3622" t="str">
        <f t="shared" si="1177"/>
        <v/>
      </c>
      <c r="G3622" t="str">
        <f t="shared" si="1186"/>
        <v/>
      </c>
      <c r="H3622">
        <f t="shared" si="1187"/>
        <v>1.2200000000000006</v>
      </c>
      <c r="I3622">
        <f t="shared" si="1188"/>
        <v>-11.400024999999914</v>
      </c>
      <c r="J3622">
        <f t="shared" si="1189"/>
        <v>-9.3442827868851701</v>
      </c>
      <c r="K3622" t="str">
        <f t="shared" si="1190"/>
        <v/>
      </c>
      <c r="L3622" s="2" t="str">
        <f t="shared" si="1196"/>
        <v/>
      </c>
      <c r="M3622" t="str">
        <f t="shared" si="1191"/>
        <v/>
      </c>
      <c r="N3622" s="1">
        <f t="shared" si="1178"/>
        <v>38057</v>
      </c>
      <c r="O3622" t="str">
        <f t="shared" si="1179"/>
        <v>可交易</v>
      </c>
      <c r="P3622" s="2" t="str">
        <f t="shared" si="1180"/>
        <v/>
      </c>
      <c r="Q3622" s="2" t="str">
        <f t="shared" si="1181"/>
        <v/>
      </c>
      <c r="R3622" s="2">
        <f t="shared" si="1192"/>
        <v>1.8177925618634505</v>
      </c>
      <c r="S3622">
        <f t="shared" si="1193"/>
        <v>21</v>
      </c>
      <c r="T3622" s="1">
        <f t="shared" si="1182"/>
        <v>38182</v>
      </c>
      <c r="U3622" t="str">
        <f t="shared" si="1183"/>
        <v>可交易</v>
      </c>
      <c r="V3622" s="2" t="str">
        <f t="shared" si="1184"/>
        <v/>
      </c>
      <c r="W3622" s="2" t="str">
        <f t="shared" si="1185"/>
        <v/>
      </c>
      <c r="X3622" s="2">
        <f t="shared" si="1194"/>
        <v>1.3690704904136197</v>
      </c>
      <c r="Y3622">
        <f t="shared" si="1195"/>
        <v>14</v>
      </c>
    </row>
    <row r="3623" spans="1:25" x14ac:dyDescent="0.3">
      <c r="A3623" s="1">
        <v>38268</v>
      </c>
      <c r="B3623">
        <v>1122.1400149999999</v>
      </c>
      <c r="C3623">
        <v>15.05</v>
      </c>
      <c r="D3623">
        <v>14.5023930418178</v>
      </c>
      <c r="E3623">
        <f t="shared" si="1176"/>
        <v>0.54760695818220029</v>
      </c>
      <c r="F3623" t="str">
        <f t="shared" si="1177"/>
        <v/>
      </c>
      <c r="G3623" t="str">
        <f t="shared" si="1186"/>
        <v/>
      </c>
      <c r="H3623">
        <f t="shared" si="1187"/>
        <v>0.55000000000000071</v>
      </c>
      <c r="I3623">
        <f t="shared" si="1188"/>
        <v>-8.5100090000000819</v>
      </c>
      <c r="J3623">
        <f t="shared" si="1189"/>
        <v>-15.472743636363765</v>
      </c>
      <c r="K3623" t="str">
        <f t="shared" si="1190"/>
        <v/>
      </c>
      <c r="L3623" s="2" t="str">
        <f t="shared" si="1196"/>
        <v/>
      </c>
      <c r="M3623" t="str">
        <f t="shared" si="1191"/>
        <v/>
      </c>
      <c r="N3623" s="1">
        <f t="shared" si="1178"/>
        <v>38057</v>
      </c>
      <c r="O3623" t="str">
        <f t="shared" si="1179"/>
        <v>可交易</v>
      </c>
      <c r="P3623" s="2" t="str">
        <f t="shared" si="1180"/>
        <v/>
      </c>
      <c r="Q3623" s="2" t="str">
        <f t="shared" si="1181"/>
        <v/>
      </c>
      <c r="R3623" s="2">
        <f t="shared" si="1192"/>
        <v>1.8177925618634505</v>
      </c>
      <c r="S3623">
        <f t="shared" si="1193"/>
        <v>21</v>
      </c>
      <c r="T3623" s="1">
        <f t="shared" si="1182"/>
        <v>38182</v>
      </c>
      <c r="U3623" t="str">
        <f t="shared" si="1183"/>
        <v>可交易</v>
      </c>
      <c r="V3623" s="2" t="str">
        <f t="shared" si="1184"/>
        <v/>
      </c>
      <c r="W3623" s="2" t="str">
        <f t="shared" si="1185"/>
        <v/>
      </c>
      <c r="X3623" s="2">
        <f t="shared" si="1194"/>
        <v>1.3690704904136197</v>
      </c>
      <c r="Y3623">
        <f t="shared" si="1195"/>
        <v>14</v>
      </c>
    </row>
    <row r="3624" spans="1:25" x14ac:dyDescent="0.3">
      <c r="A3624" s="1">
        <v>38271</v>
      </c>
      <c r="B3624">
        <v>1124.3900149999999</v>
      </c>
      <c r="C3624">
        <v>14.71</v>
      </c>
      <c r="D3624">
        <v>14.6666862637639</v>
      </c>
      <c r="E3624">
        <f t="shared" si="1176"/>
        <v>4.3313736236100908E-2</v>
      </c>
      <c r="F3624" t="str">
        <f t="shared" si="1177"/>
        <v/>
      </c>
      <c r="G3624" t="str">
        <f t="shared" si="1186"/>
        <v/>
      </c>
      <c r="H3624">
        <f t="shared" si="1187"/>
        <v>-0.33999999999999986</v>
      </c>
      <c r="I3624">
        <f t="shared" si="1188"/>
        <v>2.25</v>
      </c>
      <c r="J3624">
        <f t="shared" si="1189"/>
        <v>-6.6176470588235325</v>
      </c>
      <c r="K3624" t="str">
        <f t="shared" si="1190"/>
        <v/>
      </c>
      <c r="L3624" s="2" t="str">
        <f t="shared" si="1196"/>
        <v/>
      </c>
      <c r="M3624" t="str">
        <f t="shared" si="1191"/>
        <v/>
      </c>
      <c r="N3624" s="1">
        <f t="shared" si="1178"/>
        <v>38057</v>
      </c>
      <c r="O3624" t="str">
        <f t="shared" si="1179"/>
        <v>可交易</v>
      </c>
      <c r="P3624" s="2" t="str">
        <f t="shared" si="1180"/>
        <v/>
      </c>
      <c r="Q3624" s="2" t="str">
        <f t="shared" si="1181"/>
        <v/>
      </c>
      <c r="R3624" s="2">
        <f t="shared" si="1192"/>
        <v>1.8177925618634505</v>
      </c>
      <c r="S3624">
        <f t="shared" si="1193"/>
        <v>21</v>
      </c>
      <c r="T3624" s="1">
        <f t="shared" si="1182"/>
        <v>38182</v>
      </c>
      <c r="U3624" t="str">
        <f t="shared" si="1183"/>
        <v>可交易</v>
      </c>
      <c r="V3624" s="2" t="str">
        <f t="shared" si="1184"/>
        <v/>
      </c>
      <c r="W3624" s="2" t="str">
        <f t="shared" si="1185"/>
        <v/>
      </c>
      <c r="X3624" s="2">
        <f t="shared" si="1194"/>
        <v>1.3690704904136197</v>
      </c>
      <c r="Y3624">
        <f t="shared" si="1195"/>
        <v>14</v>
      </c>
    </row>
    <row r="3625" spans="1:25" x14ac:dyDescent="0.3">
      <c r="A3625" s="1">
        <v>38272</v>
      </c>
      <c r="B3625">
        <v>1121.839966</v>
      </c>
      <c r="C3625">
        <v>15.05</v>
      </c>
      <c r="D3625">
        <v>15.2881895038566</v>
      </c>
      <c r="E3625">
        <f t="shared" si="1176"/>
        <v>-0.23818950385659932</v>
      </c>
      <c r="F3625" t="str">
        <f t="shared" si="1177"/>
        <v/>
      </c>
      <c r="G3625" t="str">
        <f t="shared" si="1186"/>
        <v/>
      </c>
      <c r="H3625">
        <f t="shared" si="1187"/>
        <v>0.33999999999999986</v>
      </c>
      <c r="I3625">
        <f t="shared" si="1188"/>
        <v>-2.5500489999999445</v>
      </c>
      <c r="J3625">
        <f t="shared" si="1189"/>
        <v>-7.500144117646899</v>
      </c>
      <c r="K3625" t="str">
        <f t="shared" si="1190"/>
        <v/>
      </c>
      <c r="L3625" s="2" t="str">
        <f t="shared" si="1196"/>
        <v/>
      </c>
      <c r="M3625" t="str">
        <f t="shared" si="1191"/>
        <v/>
      </c>
      <c r="N3625" s="1">
        <f t="shared" si="1178"/>
        <v>38057</v>
      </c>
      <c r="O3625" t="str">
        <f t="shared" si="1179"/>
        <v>可交易</v>
      </c>
      <c r="P3625" s="2" t="str">
        <f t="shared" si="1180"/>
        <v/>
      </c>
      <c r="Q3625" s="2" t="str">
        <f t="shared" si="1181"/>
        <v/>
      </c>
      <c r="R3625" s="2">
        <f t="shared" si="1192"/>
        <v>1.8177925618634505</v>
      </c>
      <c r="S3625">
        <f t="shared" si="1193"/>
        <v>21</v>
      </c>
      <c r="T3625" s="1">
        <f t="shared" si="1182"/>
        <v>38182</v>
      </c>
      <c r="U3625" t="str">
        <f t="shared" si="1183"/>
        <v>可交易</v>
      </c>
      <c r="V3625" s="2" t="str">
        <f t="shared" si="1184"/>
        <v/>
      </c>
      <c r="W3625" s="2" t="str">
        <f t="shared" si="1185"/>
        <v/>
      </c>
      <c r="X3625" s="2">
        <f t="shared" si="1194"/>
        <v>1.3690704904136197</v>
      </c>
      <c r="Y3625">
        <f t="shared" si="1195"/>
        <v>14</v>
      </c>
    </row>
    <row r="3626" spans="1:25" x14ac:dyDescent="0.3">
      <c r="A3626" s="1">
        <v>38273</v>
      </c>
      <c r="B3626">
        <v>1113.650024</v>
      </c>
      <c r="C3626">
        <v>15.42</v>
      </c>
      <c r="D3626">
        <v>15.1212915313076</v>
      </c>
      <c r="E3626">
        <f t="shared" si="1176"/>
        <v>0.29870846869239998</v>
      </c>
      <c r="F3626" t="str">
        <f t="shared" si="1177"/>
        <v/>
      </c>
      <c r="G3626" t="str">
        <f t="shared" si="1186"/>
        <v/>
      </c>
      <c r="H3626">
        <f t="shared" si="1187"/>
        <v>0.36999999999999922</v>
      </c>
      <c r="I3626">
        <f t="shared" si="1188"/>
        <v>-8.1899419999999736</v>
      </c>
      <c r="J3626">
        <f t="shared" si="1189"/>
        <v>-22.134978378378353</v>
      </c>
      <c r="K3626" t="str">
        <f t="shared" si="1190"/>
        <v/>
      </c>
      <c r="L3626" s="2" t="str">
        <f t="shared" si="1196"/>
        <v/>
      </c>
      <c r="M3626" t="str">
        <f t="shared" si="1191"/>
        <v/>
      </c>
      <c r="N3626" s="1">
        <f t="shared" si="1178"/>
        <v>38057</v>
      </c>
      <c r="O3626" t="str">
        <f t="shared" si="1179"/>
        <v>可交易</v>
      </c>
      <c r="P3626" s="2" t="str">
        <f t="shared" si="1180"/>
        <v/>
      </c>
      <c r="Q3626" s="2" t="str">
        <f t="shared" si="1181"/>
        <v/>
      </c>
      <c r="R3626" s="2">
        <f t="shared" si="1192"/>
        <v>1.8177925618634505</v>
      </c>
      <c r="S3626">
        <f t="shared" si="1193"/>
        <v>21</v>
      </c>
      <c r="T3626" s="1">
        <f t="shared" si="1182"/>
        <v>38182</v>
      </c>
      <c r="U3626" t="str">
        <f t="shared" si="1183"/>
        <v>可交易</v>
      </c>
      <c r="V3626" s="2" t="str">
        <f t="shared" si="1184"/>
        <v/>
      </c>
      <c r="W3626" s="2" t="str">
        <f t="shared" si="1185"/>
        <v/>
      </c>
      <c r="X3626" s="2">
        <f t="shared" si="1194"/>
        <v>1.3690704904136197</v>
      </c>
      <c r="Y3626">
        <f t="shared" si="1195"/>
        <v>14</v>
      </c>
    </row>
    <row r="3627" spans="1:25" x14ac:dyDescent="0.3">
      <c r="A3627" s="1">
        <v>38274</v>
      </c>
      <c r="B3627">
        <v>1103.290039</v>
      </c>
      <c r="C3627">
        <v>16.43</v>
      </c>
      <c r="D3627">
        <v>16.058454170972201</v>
      </c>
      <c r="E3627">
        <f t="shared" si="1176"/>
        <v>0.37154582902779865</v>
      </c>
      <c r="F3627" t="str">
        <f t="shared" si="1177"/>
        <v/>
      </c>
      <c r="G3627" t="str">
        <f t="shared" si="1186"/>
        <v/>
      </c>
      <c r="H3627">
        <f t="shared" si="1187"/>
        <v>1.0099999999999998</v>
      </c>
      <c r="I3627">
        <f t="shared" si="1188"/>
        <v>-10.359985000000052</v>
      </c>
      <c r="J3627">
        <f t="shared" si="1189"/>
        <v>-10.257410891089162</v>
      </c>
      <c r="K3627" t="str">
        <f t="shared" si="1190"/>
        <v/>
      </c>
      <c r="L3627" s="2" t="str">
        <f t="shared" si="1196"/>
        <v/>
      </c>
      <c r="M3627" t="str">
        <f t="shared" si="1191"/>
        <v/>
      </c>
      <c r="N3627" s="1">
        <f t="shared" si="1178"/>
        <v>38057</v>
      </c>
      <c r="O3627" t="str">
        <f t="shared" si="1179"/>
        <v>可交易</v>
      </c>
      <c r="P3627" s="2" t="str">
        <f t="shared" si="1180"/>
        <v/>
      </c>
      <c r="Q3627" s="2" t="str">
        <f t="shared" si="1181"/>
        <v/>
      </c>
      <c r="R3627" s="2">
        <f t="shared" si="1192"/>
        <v>1.8177925618634505</v>
      </c>
      <c r="S3627">
        <f t="shared" si="1193"/>
        <v>21</v>
      </c>
      <c r="T3627" s="1">
        <f t="shared" si="1182"/>
        <v>38182</v>
      </c>
      <c r="U3627" t="str">
        <f t="shared" si="1183"/>
        <v>可交易</v>
      </c>
      <c r="V3627" s="2" t="str">
        <f t="shared" si="1184"/>
        <v/>
      </c>
      <c r="W3627" s="2" t="str">
        <f t="shared" si="1185"/>
        <v/>
      </c>
      <c r="X3627" s="2">
        <f t="shared" si="1194"/>
        <v>1.3690704904136197</v>
      </c>
      <c r="Y3627">
        <f t="shared" si="1195"/>
        <v>14</v>
      </c>
    </row>
    <row r="3628" spans="1:25" x14ac:dyDescent="0.3">
      <c r="A3628" s="1">
        <v>38275</v>
      </c>
      <c r="B3628">
        <v>1108.1999510000001</v>
      </c>
      <c r="C3628">
        <v>15.04</v>
      </c>
      <c r="D3628">
        <v>15.170300351206899</v>
      </c>
      <c r="E3628">
        <f t="shared" si="1176"/>
        <v>-0.13030035120690009</v>
      </c>
      <c r="F3628" t="str">
        <f t="shared" si="1177"/>
        <v/>
      </c>
      <c r="G3628" t="str">
        <f t="shared" si="1186"/>
        <v/>
      </c>
      <c r="H3628">
        <f t="shared" si="1187"/>
        <v>-1.3900000000000006</v>
      </c>
      <c r="I3628">
        <f t="shared" si="1188"/>
        <v>4.9099120000000767</v>
      </c>
      <c r="J3628">
        <f t="shared" si="1189"/>
        <v>-3.5323107913669602</v>
      </c>
      <c r="K3628" t="str">
        <f t="shared" si="1190"/>
        <v/>
      </c>
      <c r="L3628" s="2" t="str">
        <f t="shared" si="1196"/>
        <v/>
      </c>
      <c r="M3628" t="str">
        <f t="shared" si="1191"/>
        <v/>
      </c>
      <c r="N3628" s="1">
        <f t="shared" si="1178"/>
        <v>38057</v>
      </c>
      <c r="O3628" t="str">
        <f t="shared" si="1179"/>
        <v>可交易</v>
      </c>
      <c r="P3628" s="2" t="str">
        <f t="shared" si="1180"/>
        <v/>
      </c>
      <c r="Q3628" s="2" t="str">
        <f t="shared" si="1181"/>
        <v/>
      </c>
      <c r="R3628" s="2">
        <f t="shared" si="1192"/>
        <v>1.8177925618634505</v>
      </c>
      <c r="S3628">
        <f t="shared" si="1193"/>
        <v>21</v>
      </c>
      <c r="T3628" s="1">
        <f t="shared" si="1182"/>
        <v>38182</v>
      </c>
      <c r="U3628" t="str">
        <f t="shared" si="1183"/>
        <v>可交易</v>
      </c>
      <c r="V3628" s="2" t="str">
        <f t="shared" si="1184"/>
        <v/>
      </c>
      <c r="W3628" s="2" t="str">
        <f t="shared" si="1185"/>
        <v/>
      </c>
      <c r="X3628" s="2">
        <f t="shared" si="1194"/>
        <v>1.3690704904136197</v>
      </c>
      <c r="Y3628">
        <f t="shared" si="1195"/>
        <v>14</v>
      </c>
    </row>
    <row r="3629" spans="1:25" x14ac:dyDescent="0.3">
      <c r="A3629" s="1">
        <v>38278</v>
      </c>
      <c r="B3629">
        <v>1114.0200199999999</v>
      </c>
      <c r="C3629">
        <v>14.71</v>
      </c>
      <c r="D3629">
        <v>15.018038166890999</v>
      </c>
      <c r="E3629">
        <f t="shared" si="1176"/>
        <v>-0.30803816689099861</v>
      </c>
      <c r="F3629" t="str">
        <f t="shared" si="1177"/>
        <v/>
      </c>
      <c r="G3629" t="str">
        <f t="shared" si="1186"/>
        <v/>
      </c>
      <c r="H3629">
        <f t="shared" si="1187"/>
        <v>-0.32999999999999829</v>
      </c>
      <c r="I3629">
        <f t="shared" si="1188"/>
        <v>5.8200689999998758</v>
      </c>
      <c r="J3629">
        <f t="shared" si="1189"/>
        <v>-17.636572727272441</v>
      </c>
      <c r="K3629" t="str">
        <f t="shared" si="1190"/>
        <v/>
      </c>
      <c r="L3629" s="2" t="str">
        <f t="shared" si="1196"/>
        <v/>
      </c>
      <c r="M3629" t="str">
        <f t="shared" si="1191"/>
        <v/>
      </c>
      <c r="N3629" s="1">
        <f t="shared" si="1178"/>
        <v>38057</v>
      </c>
      <c r="O3629" t="str">
        <f t="shared" si="1179"/>
        <v>可交易</v>
      </c>
      <c r="P3629" s="2" t="str">
        <f t="shared" si="1180"/>
        <v/>
      </c>
      <c r="Q3629" s="2" t="str">
        <f t="shared" si="1181"/>
        <v/>
      </c>
      <c r="R3629" s="2">
        <f t="shared" si="1192"/>
        <v>1.8177925618634505</v>
      </c>
      <c r="S3629">
        <f t="shared" si="1193"/>
        <v>21</v>
      </c>
      <c r="T3629" s="1">
        <f t="shared" si="1182"/>
        <v>38182</v>
      </c>
      <c r="U3629" t="str">
        <f t="shared" si="1183"/>
        <v>可交易</v>
      </c>
      <c r="V3629" s="2" t="str">
        <f t="shared" si="1184"/>
        <v/>
      </c>
      <c r="W3629" s="2" t="str">
        <f t="shared" si="1185"/>
        <v/>
      </c>
      <c r="X3629" s="2">
        <f t="shared" si="1194"/>
        <v>1.3690704904136197</v>
      </c>
      <c r="Y3629">
        <f t="shared" si="1195"/>
        <v>14</v>
      </c>
    </row>
    <row r="3630" spans="1:25" x14ac:dyDescent="0.3">
      <c r="A3630" s="1">
        <v>38279</v>
      </c>
      <c r="B3630">
        <v>1103.2299800000001</v>
      </c>
      <c r="C3630">
        <v>15.13</v>
      </c>
      <c r="D3630">
        <v>14.836222757831999</v>
      </c>
      <c r="E3630">
        <f t="shared" si="1176"/>
        <v>0.29377724216800161</v>
      </c>
      <c r="F3630" t="str">
        <f t="shared" si="1177"/>
        <v/>
      </c>
      <c r="G3630" t="str">
        <f t="shared" si="1186"/>
        <v/>
      </c>
      <c r="H3630">
        <f t="shared" si="1187"/>
        <v>0.41999999999999993</v>
      </c>
      <c r="I3630">
        <f t="shared" si="1188"/>
        <v>-10.790039999999863</v>
      </c>
      <c r="J3630">
        <f t="shared" si="1189"/>
        <v>-25.690571428571104</v>
      </c>
      <c r="K3630" t="str">
        <f t="shared" si="1190"/>
        <v/>
      </c>
      <c r="L3630" s="2" t="str">
        <f t="shared" si="1196"/>
        <v/>
      </c>
      <c r="M3630" t="str">
        <f t="shared" si="1191"/>
        <v/>
      </c>
      <c r="N3630" s="1">
        <f t="shared" si="1178"/>
        <v>38057</v>
      </c>
      <c r="O3630" t="str">
        <f t="shared" si="1179"/>
        <v>可交易</v>
      </c>
      <c r="P3630" s="2" t="str">
        <f t="shared" si="1180"/>
        <v/>
      </c>
      <c r="Q3630" s="2" t="str">
        <f t="shared" si="1181"/>
        <v/>
      </c>
      <c r="R3630" s="2">
        <f t="shared" si="1192"/>
        <v>1.8177925618634505</v>
      </c>
      <c r="S3630">
        <f t="shared" si="1193"/>
        <v>21</v>
      </c>
      <c r="T3630" s="1">
        <f t="shared" si="1182"/>
        <v>38182</v>
      </c>
      <c r="U3630" t="str">
        <f t="shared" si="1183"/>
        <v>可交易</v>
      </c>
      <c r="V3630" s="2" t="str">
        <f t="shared" si="1184"/>
        <v/>
      </c>
      <c r="W3630" s="2" t="str">
        <f t="shared" si="1185"/>
        <v/>
      </c>
      <c r="X3630" s="2">
        <f t="shared" si="1194"/>
        <v>1.3690704904136197</v>
      </c>
      <c r="Y3630">
        <f t="shared" si="1195"/>
        <v>14</v>
      </c>
    </row>
    <row r="3631" spans="1:25" x14ac:dyDescent="0.3">
      <c r="A3631" s="1">
        <v>38280</v>
      </c>
      <c r="B3631">
        <v>1103.660034</v>
      </c>
      <c r="C3631">
        <v>14.85</v>
      </c>
      <c r="D3631">
        <v>14.9179780748608</v>
      </c>
      <c r="E3631">
        <f t="shared" si="1176"/>
        <v>-6.7978074860800319E-2</v>
      </c>
      <c r="F3631" t="str">
        <f t="shared" si="1177"/>
        <v/>
      </c>
      <c r="G3631" t="str">
        <f t="shared" si="1186"/>
        <v/>
      </c>
      <c r="H3631">
        <f t="shared" si="1187"/>
        <v>-0.28000000000000114</v>
      </c>
      <c r="I3631">
        <f t="shared" si="1188"/>
        <v>0.43005399999992733</v>
      </c>
      <c r="J3631">
        <f t="shared" si="1189"/>
        <v>-1.5359071428568771</v>
      </c>
      <c r="K3631" t="str">
        <f t="shared" si="1190"/>
        <v/>
      </c>
      <c r="L3631" s="2" t="str">
        <f t="shared" si="1196"/>
        <v/>
      </c>
      <c r="M3631" t="str">
        <f t="shared" si="1191"/>
        <v/>
      </c>
      <c r="N3631" s="1">
        <f t="shared" si="1178"/>
        <v>38057</v>
      </c>
      <c r="O3631" t="str">
        <f t="shared" si="1179"/>
        <v>可交易</v>
      </c>
      <c r="P3631" s="2" t="str">
        <f t="shared" si="1180"/>
        <v/>
      </c>
      <c r="Q3631" s="2" t="str">
        <f t="shared" si="1181"/>
        <v/>
      </c>
      <c r="R3631" s="2">
        <f t="shared" si="1192"/>
        <v>1.8177925618634505</v>
      </c>
      <c r="S3631">
        <f t="shared" si="1193"/>
        <v>21</v>
      </c>
      <c r="T3631" s="1">
        <f t="shared" si="1182"/>
        <v>38182</v>
      </c>
      <c r="U3631" t="str">
        <f t="shared" si="1183"/>
        <v>可交易</v>
      </c>
      <c r="V3631" s="2" t="str">
        <f t="shared" si="1184"/>
        <v/>
      </c>
      <c r="W3631" s="2" t="str">
        <f t="shared" si="1185"/>
        <v/>
      </c>
      <c r="X3631" s="2">
        <f t="shared" si="1194"/>
        <v>1.3690704904136197</v>
      </c>
      <c r="Y3631">
        <f t="shared" si="1195"/>
        <v>14</v>
      </c>
    </row>
    <row r="3632" spans="1:25" x14ac:dyDescent="0.3">
      <c r="A3632" s="1">
        <v>38281</v>
      </c>
      <c r="B3632">
        <v>1106.48999</v>
      </c>
      <c r="C3632">
        <v>14.54</v>
      </c>
      <c r="D3632">
        <v>14.5889814359192</v>
      </c>
      <c r="E3632">
        <f t="shared" si="1176"/>
        <v>-4.8981435919200678E-2</v>
      </c>
      <c r="F3632" t="str">
        <f t="shared" si="1177"/>
        <v/>
      </c>
      <c r="G3632" t="str">
        <f t="shared" si="1186"/>
        <v/>
      </c>
      <c r="H3632">
        <f t="shared" si="1187"/>
        <v>-0.3100000000000005</v>
      </c>
      <c r="I3632">
        <f t="shared" si="1188"/>
        <v>2.8299560000000383</v>
      </c>
      <c r="J3632">
        <f t="shared" si="1189"/>
        <v>-9.1288903225807534</v>
      </c>
      <c r="K3632" t="str">
        <f t="shared" si="1190"/>
        <v/>
      </c>
      <c r="L3632" s="2" t="str">
        <f t="shared" si="1196"/>
        <v/>
      </c>
      <c r="M3632" t="str">
        <f t="shared" si="1191"/>
        <v/>
      </c>
      <c r="N3632" s="1">
        <f t="shared" si="1178"/>
        <v>38057</v>
      </c>
      <c r="O3632" t="str">
        <f t="shared" si="1179"/>
        <v>可交易</v>
      </c>
      <c r="P3632" s="2" t="str">
        <f t="shared" si="1180"/>
        <v/>
      </c>
      <c r="Q3632" s="2" t="str">
        <f t="shared" si="1181"/>
        <v/>
      </c>
      <c r="R3632" s="2">
        <f t="shared" si="1192"/>
        <v>1.8177925618634505</v>
      </c>
      <c r="S3632">
        <f t="shared" si="1193"/>
        <v>21</v>
      </c>
      <c r="T3632" s="1">
        <f t="shared" si="1182"/>
        <v>38182</v>
      </c>
      <c r="U3632" t="str">
        <f t="shared" si="1183"/>
        <v>可交易</v>
      </c>
      <c r="V3632" s="2" t="str">
        <f t="shared" si="1184"/>
        <v/>
      </c>
      <c r="W3632" s="2" t="str">
        <f t="shared" si="1185"/>
        <v/>
      </c>
      <c r="X3632" s="2">
        <f t="shared" si="1194"/>
        <v>1.3690704904136197</v>
      </c>
      <c r="Y3632">
        <f t="shared" si="1195"/>
        <v>14</v>
      </c>
    </row>
    <row r="3633" spans="1:25" x14ac:dyDescent="0.3">
      <c r="A3633" s="1">
        <v>38282</v>
      </c>
      <c r="B3633">
        <v>1095.73999</v>
      </c>
      <c r="C3633">
        <v>15.28</v>
      </c>
      <c r="D3633">
        <v>14.922783011150599</v>
      </c>
      <c r="E3633">
        <f t="shared" si="1176"/>
        <v>0.3572169888493999</v>
      </c>
      <c r="F3633" t="str">
        <f t="shared" si="1177"/>
        <v/>
      </c>
      <c r="G3633" t="str">
        <f t="shared" si="1186"/>
        <v/>
      </c>
      <c r="H3633">
        <f t="shared" si="1187"/>
        <v>0.74000000000000021</v>
      </c>
      <c r="I3633">
        <f t="shared" si="1188"/>
        <v>-10.75</v>
      </c>
      <c r="J3633">
        <f t="shared" si="1189"/>
        <v>-14.527027027027023</v>
      </c>
      <c r="K3633" t="str">
        <f t="shared" si="1190"/>
        <v/>
      </c>
      <c r="L3633" s="2" t="str">
        <f t="shared" si="1196"/>
        <v/>
      </c>
      <c r="M3633" t="str">
        <f t="shared" si="1191"/>
        <v/>
      </c>
      <c r="N3633" s="1">
        <f t="shared" si="1178"/>
        <v>38057</v>
      </c>
      <c r="O3633" t="str">
        <f t="shared" si="1179"/>
        <v>可交易</v>
      </c>
      <c r="P3633" s="2" t="str">
        <f t="shared" si="1180"/>
        <v/>
      </c>
      <c r="Q3633" s="2" t="str">
        <f t="shared" si="1181"/>
        <v/>
      </c>
      <c r="R3633" s="2">
        <f t="shared" si="1192"/>
        <v>1.8177925618634505</v>
      </c>
      <c r="S3633">
        <f t="shared" si="1193"/>
        <v>21</v>
      </c>
      <c r="T3633" s="1">
        <f t="shared" si="1182"/>
        <v>38182</v>
      </c>
      <c r="U3633" t="str">
        <f t="shared" si="1183"/>
        <v>可交易</v>
      </c>
      <c r="V3633" s="2" t="str">
        <f t="shared" si="1184"/>
        <v/>
      </c>
      <c r="W3633" s="2" t="str">
        <f t="shared" si="1185"/>
        <v/>
      </c>
      <c r="X3633" s="2">
        <f t="shared" si="1194"/>
        <v>1.3690704904136197</v>
      </c>
      <c r="Y3633">
        <f t="shared" si="1195"/>
        <v>14</v>
      </c>
    </row>
    <row r="3634" spans="1:25" x14ac:dyDescent="0.3">
      <c r="A3634" s="1">
        <v>38285</v>
      </c>
      <c r="B3634">
        <v>1094.8000489999999</v>
      </c>
      <c r="C3634">
        <v>16.579999999999998</v>
      </c>
      <c r="D3634">
        <v>16.373676444748298</v>
      </c>
      <c r="E3634">
        <f t="shared" si="1176"/>
        <v>0.20632355525169999</v>
      </c>
      <c r="F3634" t="str">
        <f t="shared" si="1177"/>
        <v/>
      </c>
      <c r="G3634" t="str">
        <f t="shared" si="1186"/>
        <v/>
      </c>
      <c r="H3634">
        <f t="shared" si="1187"/>
        <v>1.2999999999999989</v>
      </c>
      <c r="I3634">
        <f t="shared" si="1188"/>
        <v>-0.93994100000008984</v>
      </c>
      <c r="J3634">
        <f t="shared" si="1189"/>
        <v>-0.72303153846160817</v>
      </c>
      <c r="K3634" t="str">
        <f t="shared" si="1190"/>
        <v/>
      </c>
      <c r="L3634" s="2" t="str">
        <f t="shared" si="1196"/>
        <v/>
      </c>
      <c r="M3634" t="str">
        <f t="shared" si="1191"/>
        <v/>
      </c>
      <c r="N3634" s="1">
        <f t="shared" si="1178"/>
        <v>38057</v>
      </c>
      <c r="O3634" t="str">
        <f t="shared" si="1179"/>
        <v>可交易</v>
      </c>
      <c r="P3634" s="2" t="str">
        <f t="shared" si="1180"/>
        <v/>
      </c>
      <c r="Q3634" s="2" t="str">
        <f t="shared" si="1181"/>
        <v/>
      </c>
      <c r="R3634" s="2">
        <f t="shared" si="1192"/>
        <v>1.8177925618634505</v>
      </c>
      <c r="S3634">
        <f t="shared" si="1193"/>
        <v>21</v>
      </c>
      <c r="T3634" s="1">
        <f t="shared" si="1182"/>
        <v>38182</v>
      </c>
      <c r="U3634" t="str">
        <f t="shared" si="1183"/>
        <v>可交易</v>
      </c>
      <c r="V3634" s="2" t="str">
        <f t="shared" si="1184"/>
        <v/>
      </c>
      <c r="W3634" s="2" t="str">
        <f t="shared" si="1185"/>
        <v/>
      </c>
      <c r="X3634" s="2">
        <f t="shared" si="1194"/>
        <v>1.3690704904136197</v>
      </c>
      <c r="Y3634">
        <f t="shared" si="1195"/>
        <v>14</v>
      </c>
    </row>
    <row r="3635" spans="1:25" x14ac:dyDescent="0.3">
      <c r="A3635" s="1">
        <v>38286</v>
      </c>
      <c r="B3635">
        <v>1111.089966</v>
      </c>
      <c r="C3635">
        <v>16.39</v>
      </c>
      <c r="D3635">
        <v>16.1289222157667</v>
      </c>
      <c r="E3635">
        <f t="shared" si="1176"/>
        <v>0.26107778423330075</v>
      </c>
      <c r="F3635" t="str">
        <f t="shared" si="1177"/>
        <v/>
      </c>
      <c r="G3635" t="str">
        <f t="shared" si="1186"/>
        <v/>
      </c>
      <c r="H3635">
        <f t="shared" si="1187"/>
        <v>-0.18999999999999773</v>
      </c>
      <c r="I3635">
        <f t="shared" si="1188"/>
        <v>16.289917000000059</v>
      </c>
      <c r="J3635">
        <f t="shared" si="1189"/>
        <v>-85.736405263159227</v>
      </c>
      <c r="K3635" t="str">
        <f t="shared" si="1190"/>
        <v/>
      </c>
      <c r="L3635" s="2" t="str">
        <f t="shared" si="1196"/>
        <v/>
      </c>
      <c r="M3635" t="str">
        <f t="shared" si="1191"/>
        <v/>
      </c>
      <c r="N3635" s="1">
        <f t="shared" si="1178"/>
        <v>38057</v>
      </c>
      <c r="O3635" t="str">
        <f t="shared" si="1179"/>
        <v>可交易</v>
      </c>
      <c r="P3635" s="2" t="str">
        <f t="shared" si="1180"/>
        <v/>
      </c>
      <c r="Q3635" s="2" t="str">
        <f t="shared" si="1181"/>
        <v/>
      </c>
      <c r="R3635" s="2">
        <f t="shared" si="1192"/>
        <v>1.8177925618634505</v>
      </c>
      <c r="S3635">
        <f t="shared" si="1193"/>
        <v>21</v>
      </c>
      <c r="T3635" s="1">
        <f t="shared" si="1182"/>
        <v>38182</v>
      </c>
      <c r="U3635" t="str">
        <f t="shared" si="1183"/>
        <v>可交易</v>
      </c>
      <c r="V3635" s="2" t="str">
        <f t="shared" si="1184"/>
        <v/>
      </c>
      <c r="W3635" s="2" t="str">
        <f t="shared" si="1185"/>
        <v/>
      </c>
      <c r="X3635" s="2">
        <f t="shared" si="1194"/>
        <v>1.3690704904136197</v>
      </c>
      <c r="Y3635">
        <f t="shared" si="1195"/>
        <v>14</v>
      </c>
    </row>
    <row r="3636" spans="1:25" x14ac:dyDescent="0.3">
      <c r="A3636" s="1">
        <v>38287</v>
      </c>
      <c r="B3636">
        <v>1125.400024</v>
      </c>
      <c r="C3636">
        <v>15.72</v>
      </c>
      <c r="D3636">
        <v>15.8205341988334</v>
      </c>
      <c r="E3636">
        <f t="shared" si="1176"/>
        <v>-0.1005341988333992</v>
      </c>
      <c r="F3636" t="str">
        <f t="shared" si="1177"/>
        <v/>
      </c>
      <c r="G3636" t="str">
        <f t="shared" si="1186"/>
        <v/>
      </c>
      <c r="H3636">
        <f t="shared" si="1187"/>
        <v>-0.66999999999999993</v>
      </c>
      <c r="I3636">
        <f t="shared" si="1188"/>
        <v>14.310058000000026</v>
      </c>
      <c r="J3636">
        <f t="shared" si="1189"/>
        <v>-21.358295522388101</v>
      </c>
      <c r="K3636" t="str">
        <f t="shared" si="1190"/>
        <v/>
      </c>
      <c r="L3636" s="2" t="str">
        <f t="shared" si="1196"/>
        <v/>
      </c>
      <c r="M3636" t="str">
        <f t="shared" si="1191"/>
        <v/>
      </c>
      <c r="N3636" s="1">
        <f t="shared" si="1178"/>
        <v>38057</v>
      </c>
      <c r="O3636" t="str">
        <f t="shared" si="1179"/>
        <v>可交易</v>
      </c>
      <c r="P3636" s="2" t="str">
        <f t="shared" si="1180"/>
        <v/>
      </c>
      <c r="Q3636" s="2" t="str">
        <f t="shared" si="1181"/>
        <v/>
      </c>
      <c r="R3636" s="2">
        <f t="shared" si="1192"/>
        <v>1.8177925618634505</v>
      </c>
      <c r="S3636">
        <f t="shared" si="1193"/>
        <v>21</v>
      </c>
      <c r="T3636" s="1">
        <f t="shared" si="1182"/>
        <v>38182</v>
      </c>
      <c r="U3636" t="str">
        <f t="shared" si="1183"/>
        <v>可交易</v>
      </c>
      <c r="V3636" s="2" t="str">
        <f t="shared" si="1184"/>
        <v/>
      </c>
      <c r="W3636" s="2" t="str">
        <f t="shared" si="1185"/>
        <v/>
      </c>
      <c r="X3636" s="2">
        <f t="shared" si="1194"/>
        <v>1.3690704904136197</v>
      </c>
      <c r="Y3636">
        <f t="shared" si="1195"/>
        <v>14</v>
      </c>
    </row>
    <row r="3637" spans="1:25" x14ac:dyDescent="0.3">
      <c r="A3637" s="1">
        <v>38288</v>
      </c>
      <c r="B3637">
        <v>1127.4399410000001</v>
      </c>
      <c r="C3637">
        <v>15.39</v>
      </c>
      <c r="D3637">
        <v>15.5317849509431</v>
      </c>
      <c r="E3637">
        <f t="shared" si="1176"/>
        <v>-0.14178495094309973</v>
      </c>
      <c r="F3637" t="str">
        <f t="shared" si="1177"/>
        <v/>
      </c>
      <c r="G3637" t="str">
        <f t="shared" si="1186"/>
        <v/>
      </c>
      <c r="H3637">
        <f t="shared" si="1187"/>
        <v>-0.33000000000000007</v>
      </c>
      <c r="I3637">
        <f t="shared" si="1188"/>
        <v>2.0399170000000595</v>
      </c>
      <c r="J3637">
        <f t="shared" si="1189"/>
        <v>-6.1815666666668454</v>
      </c>
      <c r="K3637" t="str">
        <f t="shared" si="1190"/>
        <v/>
      </c>
      <c r="L3637" s="2" t="str">
        <f t="shared" si="1196"/>
        <v/>
      </c>
      <c r="M3637" t="str">
        <f t="shared" si="1191"/>
        <v/>
      </c>
      <c r="N3637" s="1">
        <f t="shared" si="1178"/>
        <v>38057</v>
      </c>
      <c r="O3637" t="str">
        <f t="shared" si="1179"/>
        <v>可交易</v>
      </c>
      <c r="P3637" s="2" t="str">
        <f t="shared" si="1180"/>
        <v/>
      </c>
      <c r="Q3637" s="2" t="str">
        <f t="shared" si="1181"/>
        <v/>
      </c>
      <c r="R3637" s="2">
        <f t="shared" si="1192"/>
        <v>1.8177925618634505</v>
      </c>
      <c r="S3637">
        <f t="shared" si="1193"/>
        <v>21</v>
      </c>
      <c r="T3637" s="1">
        <f t="shared" si="1182"/>
        <v>38182</v>
      </c>
      <c r="U3637" t="str">
        <f t="shared" si="1183"/>
        <v>可交易</v>
      </c>
      <c r="V3637" s="2" t="str">
        <f t="shared" si="1184"/>
        <v/>
      </c>
      <c r="W3637" s="2" t="str">
        <f t="shared" si="1185"/>
        <v/>
      </c>
      <c r="X3637" s="2">
        <f t="shared" si="1194"/>
        <v>1.3690704904136197</v>
      </c>
      <c r="Y3637">
        <f t="shared" si="1195"/>
        <v>14</v>
      </c>
    </row>
    <row r="3638" spans="1:25" x14ac:dyDescent="0.3">
      <c r="A3638" s="1">
        <v>38289</v>
      </c>
      <c r="B3638">
        <v>1130.1999510000001</v>
      </c>
      <c r="C3638">
        <v>16.27</v>
      </c>
      <c r="D3638">
        <v>15.4841942251684</v>
      </c>
      <c r="E3638">
        <f t="shared" si="1176"/>
        <v>0.78580577483159963</v>
      </c>
      <c r="F3638" t="str">
        <f t="shared" si="1177"/>
        <v/>
      </c>
      <c r="G3638" t="str">
        <f t="shared" si="1186"/>
        <v/>
      </c>
      <c r="H3638">
        <f t="shared" si="1187"/>
        <v>0.87999999999999901</v>
      </c>
      <c r="I3638">
        <f t="shared" si="1188"/>
        <v>2.7600099999999657</v>
      </c>
      <c r="J3638">
        <f t="shared" si="1189"/>
        <v>3.1363749999999646</v>
      </c>
      <c r="K3638" t="str">
        <f t="shared" si="1190"/>
        <v/>
      </c>
      <c r="L3638" s="2" t="str">
        <f t="shared" si="1196"/>
        <v/>
      </c>
      <c r="M3638" t="str">
        <f t="shared" si="1191"/>
        <v/>
      </c>
      <c r="N3638" s="1">
        <f t="shared" si="1178"/>
        <v>38057</v>
      </c>
      <c r="O3638" t="str">
        <f t="shared" si="1179"/>
        <v>可交易</v>
      </c>
      <c r="P3638" s="2" t="str">
        <f t="shared" si="1180"/>
        <v/>
      </c>
      <c r="Q3638" s="2" t="str">
        <f t="shared" si="1181"/>
        <v/>
      </c>
      <c r="R3638" s="2">
        <f t="shared" si="1192"/>
        <v>1.8177925618634505</v>
      </c>
      <c r="S3638">
        <f t="shared" si="1193"/>
        <v>21</v>
      </c>
      <c r="T3638" s="1">
        <f t="shared" si="1182"/>
        <v>38182</v>
      </c>
      <c r="U3638" t="str">
        <f t="shared" si="1183"/>
        <v>可交易</v>
      </c>
      <c r="V3638" s="2" t="str">
        <f t="shared" si="1184"/>
        <v/>
      </c>
      <c r="W3638" s="2" t="str">
        <f t="shared" si="1185"/>
        <v/>
      </c>
      <c r="X3638" s="2">
        <f t="shared" si="1194"/>
        <v>1.3690704904136197</v>
      </c>
      <c r="Y3638">
        <f t="shared" si="1195"/>
        <v>14</v>
      </c>
    </row>
    <row r="3639" spans="1:25" x14ac:dyDescent="0.3">
      <c r="A3639" s="1">
        <v>38292</v>
      </c>
      <c r="B3639">
        <v>1130.51001</v>
      </c>
      <c r="C3639">
        <v>16.27</v>
      </c>
      <c r="D3639">
        <v>16.293887743470801</v>
      </c>
      <c r="E3639">
        <f t="shared" si="1176"/>
        <v>-2.3887743470801581E-2</v>
      </c>
      <c r="F3639" t="str">
        <f t="shared" si="1177"/>
        <v/>
      </c>
      <c r="G3639" t="str">
        <f t="shared" si="1186"/>
        <v/>
      </c>
      <c r="H3639">
        <f t="shared" si="1187"/>
        <v>0</v>
      </c>
      <c r="I3639">
        <f t="shared" si="1188"/>
        <v>0.31005899999991016</v>
      </c>
      <c r="J3639" t="str">
        <f t="shared" si="1189"/>
        <v/>
      </c>
      <c r="K3639" t="str">
        <f t="shared" si="1190"/>
        <v/>
      </c>
      <c r="L3639" s="2" t="str">
        <f t="shared" si="1196"/>
        <v/>
      </c>
      <c r="M3639" t="str">
        <f t="shared" si="1191"/>
        <v/>
      </c>
      <c r="N3639" s="1">
        <f t="shared" si="1178"/>
        <v>38057</v>
      </c>
      <c r="O3639" t="str">
        <f t="shared" si="1179"/>
        <v>可交易</v>
      </c>
      <c r="P3639" s="2" t="str">
        <f t="shared" si="1180"/>
        <v/>
      </c>
      <c r="Q3639" s="2" t="str">
        <f t="shared" si="1181"/>
        <v/>
      </c>
      <c r="R3639" s="2">
        <f t="shared" si="1192"/>
        <v>1.8177925618634505</v>
      </c>
      <c r="S3639">
        <f t="shared" si="1193"/>
        <v>21</v>
      </c>
      <c r="T3639" s="1">
        <f t="shared" si="1182"/>
        <v>38182</v>
      </c>
      <c r="U3639" t="str">
        <f t="shared" si="1183"/>
        <v>可交易</v>
      </c>
      <c r="V3639" s="2" t="str">
        <f t="shared" si="1184"/>
        <v/>
      </c>
      <c r="W3639" s="2" t="str">
        <f t="shared" si="1185"/>
        <v/>
      </c>
      <c r="X3639" s="2">
        <f t="shared" si="1194"/>
        <v>1.3690704904136197</v>
      </c>
      <c r="Y3639">
        <f t="shared" si="1195"/>
        <v>14</v>
      </c>
    </row>
    <row r="3640" spans="1:25" x14ac:dyDescent="0.3">
      <c r="A3640" s="1">
        <v>38293</v>
      </c>
      <c r="B3640">
        <v>1130.5600589999999</v>
      </c>
      <c r="C3640">
        <v>16.18</v>
      </c>
      <c r="D3640">
        <v>15.6293670950301</v>
      </c>
      <c r="E3640">
        <f t="shared" si="1176"/>
        <v>0.55063290496990014</v>
      </c>
      <c r="F3640" t="str">
        <f t="shared" si="1177"/>
        <v/>
      </c>
      <c r="G3640" t="str">
        <f t="shared" si="1186"/>
        <v/>
      </c>
      <c r="H3640">
        <f t="shared" si="1187"/>
        <v>-8.9999999999999858E-2</v>
      </c>
      <c r="I3640">
        <f t="shared" si="1188"/>
        <v>5.0048999999944499E-2</v>
      </c>
      <c r="J3640">
        <f t="shared" si="1189"/>
        <v>-0.5560999999993842</v>
      </c>
      <c r="K3640" t="str">
        <f t="shared" si="1190"/>
        <v/>
      </c>
      <c r="L3640" s="2" t="str">
        <f t="shared" si="1196"/>
        <v/>
      </c>
      <c r="M3640" t="str">
        <f t="shared" si="1191"/>
        <v/>
      </c>
      <c r="N3640" s="1">
        <f t="shared" si="1178"/>
        <v>38057</v>
      </c>
      <c r="O3640" t="str">
        <f t="shared" si="1179"/>
        <v>可交易</v>
      </c>
      <c r="P3640" s="2" t="str">
        <f t="shared" si="1180"/>
        <v/>
      </c>
      <c r="Q3640" s="2" t="str">
        <f t="shared" si="1181"/>
        <v/>
      </c>
      <c r="R3640" s="2">
        <f t="shared" si="1192"/>
        <v>1.8177925618634505</v>
      </c>
      <c r="S3640">
        <f t="shared" si="1193"/>
        <v>21</v>
      </c>
      <c r="T3640" s="1">
        <f t="shared" si="1182"/>
        <v>38182</v>
      </c>
      <c r="U3640" t="str">
        <f t="shared" si="1183"/>
        <v>可交易</v>
      </c>
      <c r="V3640" s="2" t="str">
        <f t="shared" si="1184"/>
        <v/>
      </c>
      <c r="W3640" s="2" t="str">
        <f t="shared" si="1185"/>
        <v/>
      </c>
      <c r="X3640" s="2">
        <f t="shared" si="1194"/>
        <v>1.3690704904136197</v>
      </c>
      <c r="Y3640">
        <f t="shared" si="1195"/>
        <v>14</v>
      </c>
    </row>
    <row r="3641" spans="1:25" x14ac:dyDescent="0.3">
      <c r="A3641" s="1">
        <v>38294</v>
      </c>
      <c r="B3641">
        <v>1143.1999510000001</v>
      </c>
      <c r="C3641">
        <v>14.04</v>
      </c>
      <c r="D3641">
        <v>14.073731895649299</v>
      </c>
      <c r="E3641">
        <f t="shared" si="1176"/>
        <v>-3.3731895649300014E-2</v>
      </c>
      <c r="F3641" t="str">
        <f t="shared" si="1177"/>
        <v/>
      </c>
      <c r="G3641" t="str">
        <f t="shared" si="1186"/>
        <v/>
      </c>
      <c r="H3641">
        <f t="shared" si="1187"/>
        <v>-2.1400000000000006</v>
      </c>
      <c r="I3641">
        <f t="shared" si="1188"/>
        <v>12.639892000000145</v>
      </c>
      <c r="J3641">
        <f t="shared" si="1189"/>
        <v>-5.906491588785113</v>
      </c>
      <c r="K3641" t="str">
        <f t="shared" si="1190"/>
        <v/>
      </c>
      <c r="L3641" s="2" t="str">
        <f t="shared" si="1196"/>
        <v/>
      </c>
      <c r="M3641" t="str">
        <f t="shared" si="1191"/>
        <v/>
      </c>
      <c r="N3641" s="1">
        <f t="shared" si="1178"/>
        <v>38057</v>
      </c>
      <c r="O3641" t="str">
        <f t="shared" si="1179"/>
        <v>可交易</v>
      </c>
      <c r="P3641" s="2" t="str">
        <f t="shared" si="1180"/>
        <v/>
      </c>
      <c r="Q3641" s="2" t="str">
        <f t="shared" si="1181"/>
        <v/>
      </c>
      <c r="R3641" s="2">
        <f t="shared" si="1192"/>
        <v>1.8177925618634505</v>
      </c>
      <c r="S3641">
        <f t="shared" si="1193"/>
        <v>21</v>
      </c>
      <c r="T3641" s="1">
        <f t="shared" si="1182"/>
        <v>38182</v>
      </c>
      <c r="U3641" t="str">
        <f t="shared" si="1183"/>
        <v>可交易</v>
      </c>
      <c r="V3641" s="2" t="str">
        <f t="shared" si="1184"/>
        <v/>
      </c>
      <c r="W3641" s="2" t="str">
        <f t="shared" si="1185"/>
        <v/>
      </c>
      <c r="X3641" s="2">
        <f t="shared" si="1194"/>
        <v>1.3690704904136197</v>
      </c>
      <c r="Y3641">
        <f t="shared" si="1195"/>
        <v>14</v>
      </c>
    </row>
    <row r="3642" spans="1:25" x14ac:dyDescent="0.3">
      <c r="A3642" s="1">
        <v>38295</v>
      </c>
      <c r="B3642">
        <v>1161.670044</v>
      </c>
      <c r="C3642">
        <v>13.97</v>
      </c>
      <c r="D3642">
        <v>13.305649384272501</v>
      </c>
      <c r="E3642">
        <f t="shared" si="1176"/>
        <v>0.66435061572749987</v>
      </c>
      <c r="F3642" t="str">
        <f t="shared" si="1177"/>
        <v/>
      </c>
      <c r="G3642" t="str">
        <f t="shared" si="1186"/>
        <v/>
      </c>
      <c r="H3642">
        <f t="shared" si="1187"/>
        <v>-6.9999999999998508E-2</v>
      </c>
      <c r="I3642">
        <f t="shared" si="1188"/>
        <v>18.470092999999906</v>
      </c>
      <c r="J3642">
        <f t="shared" si="1189"/>
        <v>-263.85847142857574</v>
      </c>
      <c r="K3642" t="str">
        <f t="shared" si="1190"/>
        <v/>
      </c>
      <c r="L3642" s="2" t="str">
        <f t="shared" si="1196"/>
        <v/>
      </c>
      <c r="M3642" t="str">
        <f t="shared" si="1191"/>
        <v/>
      </c>
      <c r="N3642" s="1">
        <f t="shared" si="1178"/>
        <v>38057</v>
      </c>
      <c r="O3642" t="str">
        <f t="shared" si="1179"/>
        <v>可交易</v>
      </c>
      <c r="P3642" s="2" t="str">
        <f t="shared" si="1180"/>
        <v/>
      </c>
      <c r="Q3642" s="2" t="str">
        <f t="shared" si="1181"/>
        <v/>
      </c>
      <c r="R3642" s="2">
        <f t="shared" si="1192"/>
        <v>1.8177925618634505</v>
      </c>
      <c r="S3642">
        <f t="shared" si="1193"/>
        <v>21</v>
      </c>
      <c r="T3642" s="1">
        <f t="shared" si="1182"/>
        <v>38182</v>
      </c>
      <c r="U3642" t="str">
        <f t="shared" si="1183"/>
        <v>可交易</v>
      </c>
      <c r="V3642" s="2" t="str">
        <f t="shared" si="1184"/>
        <v/>
      </c>
      <c r="W3642" s="2" t="str">
        <f t="shared" si="1185"/>
        <v/>
      </c>
      <c r="X3642" s="2">
        <f t="shared" si="1194"/>
        <v>1.3690704904136197</v>
      </c>
      <c r="Y3642">
        <f t="shared" si="1195"/>
        <v>14</v>
      </c>
    </row>
    <row r="3643" spans="1:25" x14ac:dyDescent="0.3">
      <c r="A3643" s="1">
        <v>38296</v>
      </c>
      <c r="B3643">
        <v>1166.170044</v>
      </c>
      <c r="C3643">
        <v>13.84</v>
      </c>
      <c r="D3643">
        <v>13.5027507173819</v>
      </c>
      <c r="E3643">
        <f t="shared" si="1176"/>
        <v>0.3372492826180995</v>
      </c>
      <c r="F3643" t="str">
        <f t="shared" si="1177"/>
        <v/>
      </c>
      <c r="G3643" t="str">
        <f t="shared" si="1186"/>
        <v/>
      </c>
      <c r="H3643">
        <f t="shared" si="1187"/>
        <v>-0.13000000000000078</v>
      </c>
      <c r="I3643">
        <f t="shared" si="1188"/>
        <v>4.5</v>
      </c>
      <c r="J3643">
        <f t="shared" si="1189"/>
        <v>-34.615384615384407</v>
      </c>
      <c r="K3643" t="str">
        <f t="shared" si="1190"/>
        <v/>
      </c>
      <c r="L3643" s="2" t="str">
        <f t="shared" si="1196"/>
        <v/>
      </c>
      <c r="M3643" t="str">
        <f t="shared" si="1191"/>
        <v/>
      </c>
      <c r="N3643" s="1">
        <f t="shared" si="1178"/>
        <v>38057</v>
      </c>
      <c r="O3643" t="str">
        <f t="shared" si="1179"/>
        <v>可交易</v>
      </c>
      <c r="P3643" s="2" t="str">
        <f t="shared" si="1180"/>
        <v/>
      </c>
      <c r="Q3643" s="2" t="str">
        <f t="shared" si="1181"/>
        <v/>
      </c>
      <c r="R3643" s="2">
        <f t="shared" si="1192"/>
        <v>1.8177925618634505</v>
      </c>
      <c r="S3643">
        <f t="shared" si="1193"/>
        <v>21</v>
      </c>
      <c r="T3643" s="1">
        <f t="shared" si="1182"/>
        <v>38182</v>
      </c>
      <c r="U3643" t="str">
        <f t="shared" si="1183"/>
        <v>可交易</v>
      </c>
      <c r="V3643" s="2" t="str">
        <f t="shared" si="1184"/>
        <v/>
      </c>
      <c r="W3643" s="2" t="str">
        <f t="shared" si="1185"/>
        <v/>
      </c>
      <c r="X3643" s="2">
        <f t="shared" si="1194"/>
        <v>1.3690704904136197</v>
      </c>
      <c r="Y3643">
        <f t="shared" si="1195"/>
        <v>14</v>
      </c>
    </row>
    <row r="3644" spans="1:25" x14ac:dyDescent="0.3">
      <c r="A3644" s="1">
        <v>38299</v>
      </c>
      <c r="B3644">
        <v>1164.8900149999999</v>
      </c>
      <c r="C3644">
        <v>13.8</v>
      </c>
      <c r="D3644">
        <v>13.9871330049397</v>
      </c>
      <c r="E3644">
        <f t="shared" si="1176"/>
        <v>-0.18713300493969953</v>
      </c>
      <c r="F3644" t="str">
        <f t="shared" si="1177"/>
        <v/>
      </c>
      <c r="G3644" t="str">
        <f t="shared" si="1186"/>
        <v/>
      </c>
      <c r="H3644">
        <f t="shared" si="1187"/>
        <v>-3.9999999999999147E-2</v>
      </c>
      <c r="I3644">
        <f t="shared" si="1188"/>
        <v>-1.2800290000000132</v>
      </c>
      <c r="J3644">
        <f t="shared" si="1189"/>
        <v>32.000725000001012</v>
      </c>
      <c r="K3644" t="str">
        <f t="shared" si="1190"/>
        <v/>
      </c>
      <c r="L3644" s="2" t="str">
        <f t="shared" si="1196"/>
        <v/>
      </c>
      <c r="M3644" t="str">
        <f t="shared" si="1191"/>
        <v/>
      </c>
      <c r="N3644" s="1">
        <f t="shared" si="1178"/>
        <v>38057</v>
      </c>
      <c r="O3644" t="str">
        <f t="shared" si="1179"/>
        <v>可交易</v>
      </c>
      <c r="P3644" s="2" t="str">
        <f t="shared" si="1180"/>
        <v/>
      </c>
      <c r="Q3644" s="2" t="str">
        <f t="shared" si="1181"/>
        <v/>
      </c>
      <c r="R3644" s="2">
        <f t="shared" si="1192"/>
        <v>1.8177925618634505</v>
      </c>
      <c r="S3644">
        <f t="shared" si="1193"/>
        <v>21</v>
      </c>
      <c r="T3644" s="1">
        <f t="shared" si="1182"/>
        <v>38182</v>
      </c>
      <c r="U3644" t="str">
        <f t="shared" si="1183"/>
        <v>可交易</v>
      </c>
      <c r="V3644" s="2" t="str">
        <f t="shared" si="1184"/>
        <v/>
      </c>
      <c r="W3644" s="2" t="str">
        <f t="shared" si="1185"/>
        <v/>
      </c>
      <c r="X3644" s="2">
        <f t="shared" si="1194"/>
        <v>1.3690704904136197</v>
      </c>
      <c r="Y3644">
        <f t="shared" si="1195"/>
        <v>14</v>
      </c>
    </row>
    <row r="3645" spans="1:25" x14ac:dyDescent="0.3">
      <c r="A3645" s="1">
        <v>38300</v>
      </c>
      <c r="B3645">
        <v>1164.079956</v>
      </c>
      <c r="C3645">
        <v>13.61</v>
      </c>
      <c r="D3645">
        <v>13.6584569189516</v>
      </c>
      <c r="E3645">
        <f t="shared" si="1176"/>
        <v>-4.8456918951600869E-2</v>
      </c>
      <c r="F3645" t="str">
        <f t="shared" si="1177"/>
        <v/>
      </c>
      <c r="G3645" t="str">
        <f t="shared" si="1186"/>
        <v/>
      </c>
      <c r="H3645">
        <f t="shared" si="1187"/>
        <v>-0.19000000000000128</v>
      </c>
      <c r="I3645">
        <f t="shared" si="1188"/>
        <v>-0.81005899999991016</v>
      </c>
      <c r="J3645">
        <f t="shared" si="1189"/>
        <v>4.2634684210521296</v>
      </c>
      <c r="K3645" t="str">
        <f t="shared" si="1190"/>
        <v/>
      </c>
      <c r="L3645" s="2" t="str">
        <f t="shared" si="1196"/>
        <v/>
      </c>
      <c r="M3645" t="str">
        <f t="shared" si="1191"/>
        <v/>
      </c>
      <c r="N3645" s="1">
        <f t="shared" si="1178"/>
        <v>38057</v>
      </c>
      <c r="O3645" t="str">
        <f t="shared" si="1179"/>
        <v>可交易</v>
      </c>
      <c r="P3645" s="2" t="str">
        <f t="shared" si="1180"/>
        <v/>
      </c>
      <c r="Q3645" s="2" t="str">
        <f t="shared" si="1181"/>
        <v/>
      </c>
      <c r="R3645" s="2">
        <f t="shared" si="1192"/>
        <v>1.8177925618634505</v>
      </c>
      <c r="S3645">
        <f t="shared" si="1193"/>
        <v>21</v>
      </c>
      <c r="T3645" s="1">
        <f t="shared" si="1182"/>
        <v>38182</v>
      </c>
      <c r="U3645" t="str">
        <f t="shared" si="1183"/>
        <v>可交易</v>
      </c>
      <c r="V3645" s="2" t="str">
        <f t="shared" si="1184"/>
        <v/>
      </c>
      <c r="W3645" s="2" t="str">
        <f t="shared" si="1185"/>
        <v/>
      </c>
      <c r="X3645" s="2">
        <f t="shared" si="1194"/>
        <v>1.3690704904136197</v>
      </c>
      <c r="Y3645">
        <f t="shared" si="1195"/>
        <v>14</v>
      </c>
    </row>
    <row r="3646" spans="1:25" x14ac:dyDescent="0.3">
      <c r="A3646" s="1">
        <v>38301</v>
      </c>
      <c r="B3646">
        <v>1162.910034</v>
      </c>
      <c r="C3646">
        <v>13.08</v>
      </c>
      <c r="D3646">
        <v>13.1110029896369</v>
      </c>
      <c r="E3646">
        <f t="shared" si="1176"/>
        <v>-3.1002989636899514E-2</v>
      </c>
      <c r="F3646" t="str">
        <f t="shared" si="1177"/>
        <v/>
      </c>
      <c r="G3646" t="str">
        <f t="shared" si="1186"/>
        <v/>
      </c>
      <c r="H3646">
        <f t="shared" si="1187"/>
        <v>-0.52999999999999936</v>
      </c>
      <c r="I3646">
        <f t="shared" si="1188"/>
        <v>-1.1699220000000423</v>
      </c>
      <c r="J3646">
        <f t="shared" si="1189"/>
        <v>2.2074000000000824</v>
      </c>
      <c r="K3646" t="str">
        <f t="shared" si="1190"/>
        <v/>
      </c>
      <c r="L3646" s="2" t="str">
        <f t="shared" si="1196"/>
        <v/>
      </c>
      <c r="M3646" t="str">
        <f t="shared" si="1191"/>
        <v/>
      </c>
      <c r="N3646" s="1">
        <f t="shared" si="1178"/>
        <v>38057</v>
      </c>
      <c r="O3646" t="str">
        <f t="shared" si="1179"/>
        <v>可交易</v>
      </c>
      <c r="P3646" s="2" t="str">
        <f t="shared" si="1180"/>
        <v/>
      </c>
      <c r="Q3646" s="2" t="str">
        <f t="shared" si="1181"/>
        <v/>
      </c>
      <c r="R3646" s="2">
        <f t="shared" si="1192"/>
        <v>1.8177925618634505</v>
      </c>
      <c r="S3646">
        <f t="shared" si="1193"/>
        <v>21</v>
      </c>
      <c r="T3646" s="1">
        <f t="shared" si="1182"/>
        <v>38182</v>
      </c>
      <c r="U3646" t="str">
        <f t="shared" si="1183"/>
        <v>可交易</v>
      </c>
      <c r="V3646" s="2" t="str">
        <f t="shared" si="1184"/>
        <v/>
      </c>
      <c r="W3646" s="2" t="str">
        <f t="shared" si="1185"/>
        <v/>
      </c>
      <c r="X3646" s="2">
        <f t="shared" si="1194"/>
        <v>1.3690704904136197</v>
      </c>
      <c r="Y3646">
        <f t="shared" si="1195"/>
        <v>14</v>
      </c>
    </row>
    <row r="3647" spans="1:25" x14ac:dyDescent="0.3">
      <c r="A3647" s="1">
        <v>38302</v>
      </c>
      <c r="B3647">
        <v>1173.4799800000001</v>
      </c>
      <c r="C3647">
        <v>13.04</v>
      </c>
      <c r="D3647">
        <v>12.751989247467501</v>
      </c>
      <c r="E3647">
        <f t="shared" si="1176"/>
        <v>0.28801075253249842</v>
      </c>
      <c r="F3647" t="str">
        <f t="shared" si="1177"/>
        <v/>
      </c>
      <c r="G3647" t="str">
        <f t="shared" si="1186"/>
        <v/>
      </c>
      <c r="H3647">
        <f t="shared" si="1187"/>
        <v>-4.0000000000000924E-2</v>
      </c>
      <c r="I3647">
        <f t="shared" si="1188"/>
        <v>10.569946000000073</v>
      </c>
      <c r="J3647">
        <f t="shared" si="1189"/>
        <v>-264.24864999999573</v>
      </c>
      <c r="K3647" t="str">
        <f t="shared" si="1190"/>
        <v/>
      </c>
      <c r="L3647" s="2" t="str">
        <f t="shared" si="1196"/>
        <v/>
      </c>
      <c r="M3647" t="str">
        <f t="shared" si="1191"/>
        <v/>
      </c>
      <c r="N3647" s="1">
        <f t="shared" si="1178"/>
        <v>38057</v>
      </c>
      <c r="O3647" t="str">
        <f t="shared" si="1179"/>
        <v>可交易</v>
      </c>
      <c r="P3647" s="2" t="str">
        <f t="shared" si="1180"/>
        <v/>
      </c>
      <c r="Q3647" s="2" t="str">
        <f t="shared" si="1181"/>
        <v/>
      </c>
      <c r="R3647" s="2">
        <f t="shared" si="1192"/>
        <v>1.8177925618634505</v>
      </c>
      <c r="S3647">
        <f t="shared" si="1193"/>
        <v>21</v>
      </c>
      <c r="T3647" s="1">
        <f t="shared" si="1182"/>
        <v>38182</v>
      </c>
      <c r="U3647" t="str">
        <f t="shared" si="1183"/>
        <v>可交易</v>
      </c>
      <c r="V3647" s="2" t="str">
        <f t="shared" si="1184"/>
        <v/>
      </c>
      <c r="W3647" s="2" t="str">
        <f t="shared" si="1185"/>
        <v/>
      </c>
      <c r="X3647" s="2">
        <f t="shared" si="1194"/>
        <v>1.3690704904136197</v>
      </c>
      <c r="Y3647">
        <f t="shared" si="1195"/>
        <v>14</v>
      </c>
    </row>
    <row r="3648" spans="1:25" x14ac:dyDescent="0.3">
      <c r="A3648" s="1">
        <v>38303</v>
      </c>
      <c r="B3648">
        <v>1184.170044</v>
      </c>
      <c r="C3648">
        <v>13.33</v>
      </c>
      <c r="D3648">
        <v>13.1884670824565</v>
      </c>
      <c r="E3648">
        <f t="shared" si="1176"/>
        <v>0.1415329175435005</v>
      </c>
      <c r="F3648" t="str">
        <f t="shared" si="1177"/>
        <v/>
      </c>
      <c r="G3648" t="str">
        <f t="shared" si="1186"/>
        <v/>
      </c>
      <c r="H3648">
        <f t="shared" si="1187"/>
        <v>0.29000000000000092</v>
      </c>
      <c r="I3648">
        <f t="shared" si="1188"/>
        <v>10.690063999999893</v>
      </c>
      <c r="J3648">
        <f t="shared" si="1189"/>
        <v>36.862289655171928</v>
      </c>
      <c r="K3648" t="str">
        <f t="shared" si="1190"/>
        <v/>
      </c>
      <c r="L3648" s="2" t="str">
        <f t="shared" si="1196"/>
        <v/>
      </c>
      <c r="M3648" t="str">
        <f t="shared" si="1191"/>
        <v/>
      </c>
      <c r="N3648" s="1">
        <f t="shared" si="1178"/>
        <v>38057</v>
      </c>
      <c r="O3648" t="str">
        <f t="shared" si="1179"/>
        <v>可交易</v>
      </c>
      <c r="P3648" s="2" t="str">
        <f t="shared" si="1180"/>
        <v/>
      </c>
      <c r="Q3648" s="2" t="str">
        <f t="shared" si="1181"/>
        <v/>
      </c>
      <c r="R3648" s="2">
        <f t="shared" si="1192"/>
        <v>1.8177925618634505</v>
      </c>
      <c r="S3648">
        <f t="shared" si="1193"/>
        <v>21</v>
      </c>
      <c r="T3648" s="1">
        <f t="shared" si="1182"/>
        <v>38182</v>
      </c>
      <c r="U3648" t="str">
        <f t="shared" si="1183"/>
        <v>可交易</v>
      </c>
      <c r="V3648" s="2" t="str">
        <f t="shared" si="1184"/>
        <v/>
      </c>
      <c r="W3648" s="2" t="str">
        <f t="shared" si="1185"/>
        <v/>
      </c>
      <c r="X3648" s="2">
        <f t="shared" si="1194"/>
        <v>1.3690704904136197</v>
      </c>
      <c r="Y3648">
        <f t="shared" si="1195"/>
        <v>14</v>
      </c>
    </row>
    <row r="3649" spans="1:25" x14ac:dyDescent="0.3">
      <c r="A3649" s="1">
        <v>38306</v>
      </c>
      <c r="B3649">
        <v>1183.8100589999999</v>
      </c>
      <c r="C3649">
        <v>13.38</v>
      </c>
      <c r="D3649">
        <v>13.4234168671383</v>
      </c>
      <c r="E3649">
        <f t="shared" si="1176"/>
        <v>-4.3416867138299509E-2</v>
      </c>
      <c r="F3649" t="str">
        <f t="shared" si="1177"/>
        <v/>
      </c>
      <c r="G3649" t="str">
        <f t="shared" si="1186"/>
        <v/>
      </c>
      <c r="H3649">
        <f t="shared" si="1187"/>
        <v>5.0000000000000711E-2</v>
      </c>
      <c r="I3649">
        <f t="shared" si="1188"/>
        <v>-0.35998500000005151</v>
      </c>
      <c r="J3649">
        <f t="shared" si="1189"/>
        <v>-7.1997000000009281</v>
      </c>
      <c r="K3649" t="str">
        <f t="shared" si="1190"/>
        <v/>
      </c>
      <c r="L3649" s="2" t="str">
        <f t="shared" si="1196"/>
        <v/>
      </c>
      <c r="M3649" t="str">
        <f t="shared" si="1191"/>
        <v/>
      </c>
      <c r="N3649" s="1">
        <f t="shared" si="1178"/>
        <v>38057</v>
      </c>
      <c r="O3649" t="str">
        <f t="shared" si="1179"/>
        <v>可交易</v>
      </c>
      <c r="P3649" s="2" t="str">
        <f t="shared" si="1180"/>
        <v/>
      </c>
      <c r="Q3649" s="2" t="str">
        <f t="shared" si="1181"/>
        <v/>
      </c>
      <c r="R3649" s="2">
        <f t="shared" si="1192"/>
        <v>1.8177925618634505</v>
      </c>
      <c r="S3649">
        <f t="shared" si="1193"/>
        <v>21</v>
      </c>
      <c r="T3649" s="1">
        <f t="shared" si="1182"/>
        <v>38182</v>
      </c>
      <c r="U3649" t="str">
        <f t="shared" si="1183"/>
        <v>可交易</v>
      </c>
      <c r="V3649" s="2" t="str">
        <f t="shared" si="1184"/>
        <v/>
      </c>
      <c r="W3649" s="2" t="str">
        <f t="shared" si="1185"/>
        <v/>
      </c>
      <c r="X3649" s="2">
        <f t="shared" si="1194"/>
        <v>1.3690704904136197</v>
      </c>
      <c r="Y3649">
        <f t="shared" si="1195"/>
        <v>14</v>
      </c>
    </row>
    <row r="3650" spans="1:25" x14ac:dyDescent="0.3">
      <c r="A3650" s="1">
        <v>38307</v>
      </c>
      <c r="B3650">
        <v>1175.4300539999999</v>
      </c>
      <c r="C3650">
        <v>13.21</v>
      </c>
      <c r="D3650">
        <v>13.424835381944</v>
      </c>
      <c r="E3650">
        <f t="shared" si="1176"/>
        <v>-0.21483538194399898</v>
      </c>
      <c r="F3650" t="str">
        <f t="shared" si="1177"/>
        <v/>
      </c>
      <c r="G3650" t="str">
        <f t="shared" si="1186"/>
        <v/>
      </c>
      <c r="H3650">
        <f t="shared" si="1187"/>
        <v>-0.16999999999999993</v>
      </c>
      <c r="I3650">
        <f t="shared" si="1188"/>
        <v>-8.3800049999999828</v>
      </c>
      <c r="J3650">
        <f t="shared" si="1189"/>
        <v>49.294147058823448</v>
      </c>
      <c r="K3650" t="str">
        <f t="shared" si="1190"/>
        <v/>
      </c>
      <c r="L3650" s="2" t="str">
        <f t="shared" si="1196"/>
        <v/>
      </c>
      <c r="M3650" t="str">
        <f t="shared" si="1191"/>
        <v/>
      </c>
      <c r="N3650" s="1">
        <f t="shared" si="1178"/>
        <v>38057</v>
      </c>
      <c r="O3650" t="str">
        <f t="shared" si="1179"/>
        <v>可交易</v>
      </c>
      <c r="P3650" s="2" t="str">
        <f t="shared" si="1180"/>
        <v/>
      </c>
      <c r="Q3650" s="2" t="str">
        <f t="shared" si="1181"/>
        <v/>
      </c>
      <c r="R3650" s="2">
        <f t="shared" si="1192"/>
        <v>1.8177925618634505</v>
      </c>
      <c r="S3650">
        <f t="shared" si="1193"/>
        <v>21</v>
      </c>
      <c r="T3650" s="1">
        <f t="shared" si="1182"/>
        <v>38182</v>
      </c>
      <c r="U3650" t="str">
        <f t="shared" si="1183"/>
        <v>可交易</v>
      </c>
      <c r="V3650" s="2" t="str">
        <f t="shared" si="1184"/>
        <v/>
      </c>
      <c r="W3650" s="2" t="str">
        <f t="shared" si="1185"/>
        <v/>
      </c>
      <c r="X3650" s="2">
        <f t="shared" si="1194"/>
        <v>1.3690704904136197</v>
      </c>
      <c r="Y3650">
        <f t="shared" si="1195"/>
        <v>14</v>
      </c>
    </row>
    <row r="3651" spans="1:25" x14ac:dyDescent="0.3">
      <c r="A3651" s="1">
        <v>38308</v>
      </c>
      <c r="B3651">
        <v>1181.9399410000001</v>
      </c>
      <c r="C3651">
        <v>13.21</v>
      </c>
      <c r="D3651">
        <v>13.0280291985788</v>
      </c>
      <c r="E3651">
        <f t="shared" ref="E3651:E3714" si="1197">C3651-D3651</f>
        <v>0.18197080142120114</v>
      </c>
      <c r="F3651" t="str">
        <f t="shared" ref="F3651:F3714" si="1198">_xlfn.IFS(E3651&gt; 1, "CAll",E3651&lt; -1, "PUT", TRUE,"")</f>
        <v/>
      </c>
      <c r="G3651" t="str">
        <f t="shared" si="1186"/>
        <v/>
      </c>
      <c r="H3651">
        <f t="shared" si="1187"/>
        <v>0</v>
      </c>
      <c r="I3651">
        <f t="shared" si="1188"/>
        <v>6.5098870000001625</v>
      </c>
      <c r="J3651" t="str">
        <f t="shared" si="1189"/>
        <v/>
      </c>
      <c r="K3651" t="str">
        <f t="shared" si="1190"/>
        <v/>
      </c>
      <c r="L3651" s="2" t="str">
        <f t="shared" si="1196"/>
        <v/>
      </c>
      <c r="M3651" t="str">
        <f t="shared" si="1191"/>
        <v/>
      </c>
      <c r="N3651" s="1">
        <f t="shared" ref="N3651:N3714" si="1199">IF(AND(F3651="CALL",L3651&lt;&gt;"",L3650=""), A3651, N3650)</f>
        <v>38057</v>
      </c>
      <c r="O3651" t="str">
        <f t="shared" ref="O3651:O3714" si="1200">IF( A3651 &gt;= N3650 + 7, "可交易", "不可交易")</f>
        <v>可交易</v>
      </c>
      <c r="P3651" s="2" t="str">
        <f t="shared" ref="P3651:P3714" si="1201">IF(AND(F3651="CALL",L3651&lt;&gt;"",O3651="可交易"),L3651,"")</f>
        <v/>
      </c>
      <c r="Q3651" s="2" t="str">
        <f t="shared" ref="Q3651:Q3714" si="1202">IF(P3651&lt;&gt;"",(G3651-B3651)/B3651,"")</f>
        <v/>
      </c>
      <c r="R3651" s="2">
        <f t="shared" si="1192"/>
        <v>1.8177925618634505</v>
      </c>
      <c r="S3651">
        <f t="shared" si="1193"/>
        <v>21</v>
      </c>
      <c r="T3651" s="1">
        <f t="shared" ref="T3651:T3714" si="1203">IF(AND(F3651="PUT",M3651&lt;&gt;"",M3650=""), A3651, T3650)</f>
        <v>38182</v>
      </c>
      <c r="U3651" t="str">
        <f t="shared" ref="U3651:U3714" si="1204">IF( A3651 &gt;= T3650 + 7, "可交易", "不可交易")</f>
        <v>可交易</v>
      </c>
      <c r="V3651" s="2" t="str">
        <f t="shared" ref="V3651:V3714" si="1205">IF(AND(F3651="PUT",M3651&lt;&gt;"",U3651="可交易"),M3651,"")</f>
        <v/>
      </c>
      <c r="W3651" s="2" t="str">
        <f t="shared" ref="W3651:W3714" si="1206">IF(V3651&lt;&gt;"",(B3651-G3651)/B3651,"")</f>
        <v/>
      </c>
      <c r="X3651" s="2">
        <f t="shared" si="1194"/>
        <v>1.3690704904136197</v>
      </c>
      <c r="Y3651">
        <f t="shared" si="1195"/>
        <v>14</v>
      </c>
    </row>
    <row r="3652" spans="1:25" x14ac:dyDescent="0.3">
      <c r="A3652" s="1">
        <v>38309</v>
      </c>
      <c r="B3652">
        <v>1183.5500489999999</v>
      </c>
      <c r="C3652">
        <v>12.98</v>
      </c>
      <c r="D3652">
        <v>13.0181526836032</v>
      </c>
      <c r="E3652">
        <f t="shared" si="1197"/>
        <v>-3.8152683603199122E-2</v>
      </c>
      <c r="F3652" t="str">
        <f t="shared" si="1198"/>
        <v/>
      </c>
      <c r="G3652" t="str">
        <f t="shared" ref="G3652:G3715" si="1207">IF(F3652="PUT", IFERROR(VLOOKUP(A3652+7, A:B, 2, FALSE), 0), IF(F3652="CALL", IFERROR(VLOOKUP(A3652+7, A:B, 2, FALSE), 0), ""))</f>
        <v/>
      </c>
      <c r="H3652">
        <f t="shared" ref="H3652:H3715" si="1208">C3652-C3651</f>
        <v>-0.23000000000000043</v>
      </c>
      <c r="I3652">
        <f t="shared" ref="I3652:I3715" si="1209">B3652-B3651</f>
        <v>1.6101079999998547</v>
      </c>
      <c r="J3652">
        <f t="shared" ref="J3652:J3715" si="1210">IF(H3652=0, "", I3652/H3652)</f>
        <v>-7.0004695652167461</v>
      </c>
      <c r="K3652" t="str">
        <f t="shared" ref="K3652:K3715" si="1211">_xlfn.IFS(F3652="PUT",B3652-5,F3652="CALL",B3652+5,TRUE,"")</f>
        <v/>
      </c>
      <c r="L3652" s="2" t="str">
        <f t="shared" si="1196"/>
        <v/>
      </c>
      <c r="M3652" t="str">
        <f t="shared" ref="M3652:M3715" si="1212">IF(F3652="PUT",IF(AND(G3652&lt;K3652,G3652&lt;&gt;0),K3652-G3652,""),"")</f>
        <v/>
      </c>
      <c r="N3652" s="1">
        <f t="shared" si="1199"/>
        <v>38057</v>
      </c>
      <c r="O3652" t="str">
        <f t="shared" si="1200"/>
        <v>可交易</v>
      </c>
      <c r="P3652" s="2" t="str">
        <f t="shared" si="1201"/>
        <v/>
      </c>
      <c r="Q3652" s="2" t="str">
        <f t="shared" si="1202"/>
        <v/>
      </c>
      <c r="R3652" s="2">
        <f t="shared" ref="R3652:R3715" si="1213">IF(Q3651&lt;&gt;"", R3651 * (1 + Q3651), R3651)</f>
        <v>1.8177925618634505</v>
      </c>
      <c r="S3652">
        <f t="shared" ref="S3652:S3715" si="1214">IF(P3652&lt;&gt;"",S3651+1,S3651)</f>
        <v>21</v>
      </c>
      <c r="T3652" s="1">
        <f t="shared" si="1203"/>
        <v>38182</v>
      </c>
      <c r="U3652" t="str">
        <f t="shared" si="1204"/>
        <v>可交易</v>
      </c>
      <c r="V3652" s="2" t="str">
        <f t="shared" si="1205"/>
        <v/>
      </c>
      <c r="W3652" s="2" t="str">
        <f t="shared" si="1206"/>
        <v/>
      </c>
      <c r="X3652" s="2">
        <f t="shared" ref="X3652:X3715" si="1215">IF(W3651&lt;&gt;"", X3651 * (1 + W3651), X3651)</f>
        <v>1.3690704904136197</v>
      </c>
      <c r="Y3652">
        <f t="shared" ref="Y3652:Y3715" si="1216">IF(V3652&lt;&gt;"",Y3651+1,Y3651)</f>
        <v>14</v>
      </c>
    </row>
    <row r="3653" spans="1:25" x14ac:dyDescent="0.3">
      <c r="A3653" s="1">
        <v>38310</v>
      </c>
      <c r="B3653">
        <v>1170.339966</v>
      </c>
      <c r="C3653">
        <v>13.5</v>
      </c>
      <c r="D3653">
        <v>13.4984462166897</v>
      </c>
      <c r="E3653">
        <f t="shared" si="1197"/>
        <v>1.5537833102996501E-3</v>
      </c>
      <c r="F3653" t="str">
        <f t="shared" si="1198"/>
        <v/>
      </c>
      <c r="G3653" t="str">
        <f t="shared" si="1207"/>
        <v/>
      </c>
      <c r="H3653">
        <f t="shared" si="1208"/>
        <v>0.51999999999999957</v>
      </c>
      <c r="I3653">
        <f t="shared" si="1209"/>
        <v>-13.210082999999941</v>
      </c>
      <c r="J3653">
        <f t="shared" si="1210"/>
        <v>-25.404005769230675</v>
      </c>
      <c r="K3653" t="str">
        <f t="shared" si="1211"/>
        <v/>
      </c>
      <c r="L3653" s="2" t="str">
        <f t="shared" ref="L3653:L3716" si="1217">IF(F3653="CALL",IF(AND(G3653&gt;K3653,G3653&lt;&gt;0),G3653-K3653,""),"")</f>
        <v/>
      </c>
      <c r="M3653" t="str">
        <f t="shared" si="1212"/>
        <v/>
      </c>
      <c r="N3653" s="1">
        <f t="shared" si="1199"/>
        <v>38057</v>
      </c>
      <c r="O3653" t="str">
        <f t="shared" si="1200"/>
        <v>可交易</v>
      </c>
      <c r="P3653" s="2" t="str">
        <f t="shared" si="1201"/>
        <v/>
      </c>
      <c r="Q3653" s="2" t="str">
        <f t="shared" si="1202"/>
        <v/>
      </c>
      <c r="R3653" s="2">
        <f t="shared" si="1213"/>
        <v>1.8177925618634505</v>
      </c>
      <c r="S3653">
        <f t="shared" si="1214"/>
        <v>21</v>
      </c>
      <c r="T3653" s="1">
        <f t="shared" si="1203"/>
        <v>38182</v>
      </c>
      <c r="U3653" t="str">
        <f t="shared" si="1204"/>
        <v>可交易</v>
      </c>
      <c r="V3653" s="2" t="str">
        <f t="shared" si="1205"/>
        <v/>
      </c>
      <c r="W3653" s="2" t="str">
        <f t="shared" si="1206"/>
        <v/>
      </c>
      <c r="X3653" s="2">
        <f t="shared" si="1215"/>
        <v>1.3690704904136197</v>
      </c>
      <c r="Y3653">
        <f t="shared" si="1216"/>
        <v>14</v>
      </c>
    </row>
    <row r="3654" spans="1:25" x14ac:dyDescent="0.3">
      <c r="A3654" s="1">
        <v>38313</v>
      </c>
      <c r="B3654">
        <v>1177.23999</v>
      </c>
      <c r="C3654">
        <v>12.97</v>
      </c>
      <c r="D3654">
        <v>13.113164079454</v>
      </c>
      <c r="E3654">
        <f t="shared" si="1197"/>
        <v>-0.14316407945399945</v>
      </c>
      <c r="F3654" t="str">
        <f t="shared" si="1198"/>
        <v/>
      </c>
      <c r="G3654" t="str">
        <f t="shared" si="1207"/>
        <v/>
      </c>
      <c r="H3654">
        <f t="shared" si="1208"/>
        <v>-0.52999999999999936</v>
      </c>
      <c r="I3654">
        <f t="shared" si="1209"/>
        <v>6.9000240000000304</v>
      </c>
      <c r="J3654">
        <f t="shared" si="1210"/>
        <v>-13.018913207547243</v>
      </c>
      <c r="K3654" t="str">
        <f t="shared" si="1211"/>
        <v/>
      </c>
      <c r="L3654" s="2" t="str">
        <f t="shared" si="1217"/>
        <v/>
      </c>
      <c r="M3654" t="str">
        <f t="shared" si="1212"/>
        <v/>
      </c>
      <c r="N3654" s="1">
        <f t="shared" si="1199"/>
        <v>38057</v>
      </c>
      <c r="O3654" t="str">
        <f t="shared" si="1200"/>
        <v>可交易</v>
      </c>
      <c r="P3654" s="2" t="str">
        <f t="shared" si="1201"/>
        <v/>
      </c>
      <c r="Q3654" s="2" t="str">
        <f t="shared" si="1202"/>
        <v/>
      </c>
      <c r="R3654" s="2">
        <f t="shared" si="1213"/>
        <v>1.8177925618634505</v>
      </c>
      <c r="S3654">
        <f t="shared" si="1214"/>
        <v>21</v>
      </c>
      <c r="T3654" s="1">
        <f t="shared" si="1203"/>
        <v>38182</v>
      </c>
      <c r="U3654" t="str">
        <f t="shared" si="1204"/>
        <v>可交易</v>
      </c>
      <c r="V3654" s="2" t="str">
        <f t="shared" si="1205"/>
        <v/>
      </c>
      <c r="W3654" s="2" t="str">
        <f t="shared" si="1206"/>
        <v/>
      </c>
      <c r="X3654" s="2">
        <f t="shared" si="1215"/>
        <v>1.3690704904136197</v>
      </c>
      <c r="Y3654">
        <f t="shared" si="1216"/>
        <v>14</v>
      </c>
    </row>
    <row r="3655" spans="1:25" x14ac:dyDescent="0.3">
      <c r="A3655" s="1">
        <v>38314</v>
      </c>
      <c r="B3655">
        <v>1176.9399410000001</v>
      </c>
      <c r="C3655">
        <v>12.67</v>
      </c>
      <c r="D3655">
        <v>12.7211012045098</v>
      </c>
      <c r="E3655">
        <f t="shared" si="1197"/>
        <v>-5.1101204509800269E-2</v>
      </c>
      <c r="F3655" t="str">
        <f t="shared" si="1198"/>
        <v/>
      </c>
      <c r="G3655" t="str">
        <f t="shared" si="1207"/>
        <v/>
      </c>
      <c r="H3655">
        <f t="shared" si="1208"/>
        <v>-0.30000000000000071</v>
      </c>
      <c r="I3655">
        <f t="shared" si="1209"/>
        <v>-0.3000489999999445</v>
      </c>
      <c r="J3655">
        <f t="shared" si="1210"/>
        <v>1.0001633333331459</v>
      </c>
      <c r="K3655" t="str">
        <f t="shared" si="1211"/>
        <v/>
      </c>
      <c r="L3655" s="2" t="str">
        <f t="shared" si="1217"/>
        <v/>
      </c>
      <c r="M3655" t="str">
        <f t="shared" si="1212"/>
        <v/>
      </c>
      <c r="N3655" s="1">
        <f t="shared" si="1199"/>
        <v>38057</v>
      </c>
      <c r="O3655" t="str">
        <f t="shared" si="1200"/>
        <v>可交易</v>
      </c>
      <c r="P3655" s="2" t="str">
        <f t="shared" si="1201"/>
        <v/>
      </c>
      <c r="Q3655" s="2" t="str">
        <f t="shared" si="1202"/>
        <v/>
      </c>
      <c r="R3655" s="2">
        <f t="shared" si="1213"/>
        <v>1.8177925618634505</v>
      </c>
      <c r="S3655">
        <f t="shared" si="1214"/>
        <v>21</v>
      </c>
      <c r="T3655" s="1">
        <f t="shared" si="1203"/>
        <v>38182</v>
      </c>
      <c r="U3655" t="str">
        <f t="shared" si="1204"/>
        <v>可交易</v>
      </c>
      <c r="V3655" s="2" t="str">
        <f t="shared" si="1205"/>
        <v/>
      </c>
      <c r="W3655" s="2" t="str">
        <f t="shared" si="1206"/>
        <v/>
      </c>
      <c r="X3655" s="2">
        <f t="shared" si="1215"/>
        <v>1.3690704904136197</v>
      </c>
      <c r="Y3655">
        <f t="shared" si="1216"/>
        <v>14</v>
      </c>
    </row>
    <row r="3656" spans="1:25" x14ac:dyDescent="0.3">
      <c r="A3656" s="1">
        <v>38315</v>
      </c>
      <c r="B3656">
        <v>1181.76001</v>
      </c>
      <c r="C3656">
        <v>12.72</v>
      </c>
      <c r="D3656">
        <v>12.7684902879658</v>
      </c>
      <c r="E3656">
        <f t="shared" si="1197"/>
        <v>-4.8490287965799794E-2</v>
      </c>
      <c r="F3656" t="str">
        <f t="shared" si="1198"/>
        <v/>
      </c>
      <c r="G3656" t="str">
        <f t="shared" si="1207"/>
        <v/>
      </c>
      <c r="H3656">
        <f t="shared" si="1208"/>
        <v>5.0000000000000711E-2</v>
      </c>
      <c r="I3656">
        <f t="shared" si="1209"/>
        <v>4.8200689999998758</v>
      </c>
      <c r="J3656">
        <f t="shared" si="1210"/>
        <v>96.401379999996152</v>
      </c>
      <c r="K3656" t="str">
        <f t="shared" si="1211"/>
        <v/>
      </c>
      <c r="L3656" s="2" t="str">
        <f t="shared" si="1217"/>
        <v/>
      </c>
      <c r="M3656" t="str">
        <f t="shared" si="1212"/>
        <v/>
      </c>
      <c r="N3656" s="1">
        <f t="shared" si="1199"/>
        <v>38057</v>
      </c>
      <c r="O3656" t="str">
        <f t="shared" si="1200"/>
        <v>可交易</v>
      </c>
      <c r="P3656" s="2" t="str">
        <f t="shared" si="1201"/>
        <v/>
      </c>
      <c r="Q3656" s="2" t="str">
        <f t="shared" si="1202"/>
        <v/>
      </c>
      <c r="R3656" s="2">
        <f t="shared" si="1213"/>
        <v>1.8177925618634505</v>
      </c>
      <c r="S3656">
        <f t="shared" si="1214"/>
        <v>21</v>
      </c>
      <c r="T3656" s="1">
        <f t="shared" si="1203"/>
        <v>38182</v>
      </c>
      <c r="U3656" t="str">
        <f t="shared" si="1204"/>
        <v>可交易</v>
      </c>
      <c r="V3656" s="2" t="str">
        <f t="shared" si="1205"/>
        <v/>
      </c>
      <c r="W3656" s="2" t="str">
        <f t="shared" si="1206"/>
        <v/>
      </c>
      <c r="X3656" s="2">
        <f t="shared" si="1215"/>
        <v>1.3690704904136197</v>
      </c>
      <c r="Y3656">
        <f t="shared" si="1216"/>
        <v>14</v>
      </c>
    </row>
    <row r="3657" spans="1:25" x14ac:dyDescent="0.3">
      <c r="A3657" s="1">
        <v>38317</v>
      </c>
      <c r="B3657">
        <v>1182.650024</v>
      </c>
      <c r="C3657">
        <v>12.79</v>
      </c>
      <c r="D3657">
        <v>12.720077280989001</v>
      </c>
      <c r="E3657">
        <f t="shared" si="1197"/>
        <v>6.9922719010998335E-2</v>
      </c>
      <c r="F3657" t="str">
        <f t="shared" si="1198"/>
        <v/>
      </c>
      <c r="G3657" t="str">
        <f t="shared" si="1207"/>
        <v/>
      </c>
      <c r="H3657">
        <f t="shared" si="1208"/>
        <v>6.9999999999998508E-2</v>
      </c>
      <c r="I3657">
        <f t="shared" si="1209"/>
        <v>0.8900140000000647</v>
      </c>
      <c r="J3657">
        <f t="shared" si="1210"/>
        <v>12.71448571428691</v>
      </c>
      <c r="K3657" t="str">
        <f t="shared" si="1211"/>
        <v/>
      </c>
      <c r="L3657" s="2" t="str">
        <f t="shared" si="1217"/>
        <v/>
      </c>
      <c r="M3657" t="str">
        <f t="shared" si="1212"/>
        <v/>
      </c>
      <c r="N3657" s="1">
        <f t="shared" si="1199"/>
        <v>38057</v>
      </c>
      <c r="O3657" t="str">
        <f t="shared" si="1200"/>
        <v>可交易</v>
      </c>
      <c r="P3657" s="2" t="str">
        <f t="shared" si="1201"/>
        <v/>
      </c>
      <c r="Q3657" s="2" t="str">
        <f t="shared" si="1202"/>
        <v/>
      </c>
      <c r="R3657" s="2">
        <f t="shared" si="1213"/>
        <v>1.8177925618634505</v>
      </c>
      <c r="S3657">
        <f t="shared" si="1214"/>
        <v>21</v>
      </c>
      <c r="T3657" s="1">
        <f t="shared" si="1203"/>
        <v>38182</v>
      </c>
      <c r="U3657" t="str">
        <f t="shared" si="1204"/>
        <v>可交易</v>
      </c>
      <c r="V3657" s="2" t="str">
        <f t="shared" si="1205"/>
        <v/>
      </c>
      <c r="W3657" s="2" t="str">
        <f t="shared" si="1206"/>
        <v/>
      </c>
      <c r="X3657" s="2">
        <f t="shared" si="1215"/>
        <v>1.3690704904136197</v>
      </c>
      <c r="Y3657">
        <f t="shared" si="1216"/>
        <v>14</v>
      </c>
    </row>
    <row r="3658" spans="1:25" x14ac:dyDescent="0.3">
      <c r="A3658" s="1">
        <v>38320</v>
      </c>
      <c r="B3658">
        <v>1178.5699460000001</v>
      </c>
      <c r="C3658">
        <v>13.3</v>
      </c>
      <c r="D3658">
        <v>13.4024814868429</v>
      </c>
      <c r="E3658">
        <f t="shared" si="1197"/>
        <v>-0.10248148684289937</v>
      </c>
      <c r="F3658" t="str">
        <f t="shared" si="1198"/>
        <v/>
      </c>
      <c r="G3658" t="str">
        <f t="shared" si="1207"/>
        <v/>
      </c>
      <c r="H3658">
        <f t="shared" si="1208"/>
        <v>0.51000000000000156</v>
      </c>
      <c r="I3658">
        <f t="shared" si="1209"/>
        <v>-4.0800779999999577</v>
      </c>
      <c r="J3658">
        <f t="shared" si="1210"/>
        <v>-8.0001529411763634</v>
      </c>
      <c r="K3658" t="str">
        <f t="shared" si="1211"/>
        <v/>
      </c>
      <c r="L3658" s="2" t="str">
        <f t="shared" si="1217"/>
        <v/>
      </c>
      <c r="M3658" t="str">
        <f t="shared" si="1212"/>
        <v/>
      </c>
      <c r="N3658" s="1">
        <f t="shared" si="1199"/>
        <v>38057</v>
      </c>
      <c r="O3658" t="str">
        <f t="shared" si="1200"/>
        <v>可交易</v>
      </c>
      <c r="P3658" s="2" t="str">
        <f t="shared" si="1201"/>
        <v/>
      </c>
      <c r="Q3658" s="2" t="str">
        <f t="shared" si="1202"/>
        <v/>
      </c>
      <c r="R3658" s="2">
        <f t="shared" si="1213"/>
        <v>1.8177925618634505</v>
      </c>
      <c r="S3658">
        <f t="shared" si="1214"/>
        <v>21</v>
      </c>
      <c r="T3658" s="1">
        <f t="shared" si="1203"/>
        <v>38182</v>
      </c>
      <c r="U3658" t="str">
        <f t="shared" si="1204"/>
        <v>可交易</v>
      </c>
      <c r="V3658" s="2" t="str">
        <f t="shared" si="1205"/>
        <v/>
      </c>
      <c r="W3658" s="2" t="str">
        <f t="shared" si="1206"/>
        <v/>
      </c>
      <c r="X3658" s="2">
        <f t="shared" si="1215"/>
        <v>1.3690704904136197</v>
      </c>
      <c r="Y3658">
        <f t="shared" si="1216"/>
        <v>14</v>
      </c>
    </row>
    <row r="3659" spans="1:25" x14ac:dyDescent="0.3">
      <c r="A3659" s="1">
        <v>38321</v>
      </c>
      <c r="B3659">
        <v>1173.8199460000001</v>
      </c>
      <c r="C3659">
        <v>13.24</v>
      </c>
      <c r="D3659">
        <v>13.196242060332301</v>
      </c>
      <c r="E3659">
        <f t="shared" si="1197"/>
        <v>4.3757939667699475E-2</v>
      </c>
      <c r="F3659" t="str">
        <f t="shared" si="1198"/>
        <v/>
      </c>
      <c r="G3659" t="str">
        <f t="shared" si="1207"/>
        <v/>
      </c>
      <c r="H3659">
        <f t="shared" si="1208"/>
        <v>-6.0000000000000497E-2</v>
      </c>
      <c r="I3659">
        <f t="shared" si="1209"/>
        <v>-4.75</v>
      </c>
      <c r="J3659">
        <f t="shared" si="1210"/>
        <v>79.166666666666003</v>
      </c>
      <c r="K3659" t="str">
        <f t="shared" si="1211"/>
        <v/>
      </c>
      <c r="L3659" s="2" t="str">
        <f t="shared" si="1217"/>
        <v/>
      </c>
      <c r="M3659" t="str">
        <f t="shared" si="1212"/>
        <v/>
      </c>
      <c r="N3659" s="1">
        <f t="shared" si="1199"/>
        <v>38057</v>
      </c>
      <c r="O3659" t="str">
        <f t="shared" si="1200"/>
        <v>可交易</v>
      </c>
      <c r="P3659" s="2" t="str">
        <f t="shared" si="1201"/>
        <v/>
      </c>
      <c r="Q3659" s="2" t="str">
        <f t="shared" si="1202"/>
        <v/>
      </c>
      <c r="R3659" s="2">
        <f t="shared" si="1213"/>
        <v>1.8177925618634505</v>
      </c>
      <c r="S3659">
        <f t="shared" si="1214"/>
        <v>21</v>
      </c>
      <c r="T3659" s="1">
        <f t="shared" si="1203"/>
        <v>38182</v>
      </c>
      <c r="U3659" t="str">
        <f t="shared" si="1204"/>
        <v>可交易</v>
      </c>
      <c r="V3659" s="2" t="str">
        <f t="shared" si="1205"/>
        <v/>
      </c>
      <c r="W3659" s="2" t="str">
        <f t="shared" si="1206"/>
        <v/>
      </c>
      <c r="X3659" s="2">
        <f t="shared" si="1215"/>
        <v>1.3690704904136197</v>
      </c>
      <c r="Y3659">
        <f t="shared" si="1216"/>
        <v>14</v>
      </c>
    </row>
    <row r="3660" spans="1:25" x14ac:dyDescent="0.3">
      <c r="A3660" s="1">
        <v>38322</v>
      </c>
      <c r="B3660">
        <v>1191.369995</v>
      </c>
      <c r="C3660">
        <v>12.97</v>
      </c>
      <c r="D3660">
        <v>12.8371665264967</v>
      </c>
      <c r="E3660">
        <f t="shared" si="1197"/>
        <v>0.13283347350330033</v>
      </c>
      <c r="F3660" t="str">
        <f t="shared" si="1198"/>
        <v/>
      </c>
      <c r="G3660" t="str">
        <f t="shared" si="1207"/>
        <v/>
      </c>
      <c r="H3660">
        <f t="shared" si="1208"/>
        <v>-0.26999999999999957</v>
      </c>
      <c r="I3660">
        <f t="shared" si="1209"/>
        <v>17.550048999999944</v>
      </c>
      <c r="J3660">
        <f t="shared" si="1210"/>
        <v>-65.000181481481377</v>
      </c>
      <c r="K3660" t="str">
        <f t="shared" si="1211"/>
        <v/>
      </c>
      <c r="L3660" s="2" t="str">
        <f t="shared" si="1217"/>
        <v/>
      </c>
      <c r="M3660" t="str">
        <f t="shared" si="1212"/>
        <v/>
      </c>
      <c r="N3660" s="1">
        <f t="shared" si="1199"/>
        <v>38057</v>
      </c>
      <c r="O3660" t="str">
        <f t="shared" si="1200"/>
        <v>可交易</v>
      </c>
      <c r="P3660" s="2" t="str">
        <f t="shared" si="1201"/>
        <v/>
      </c>
      <c r="Q3660" s="2" t="str">
        <f t="shared" si="1202"/>
        <v/>
      </c>
      <c r="R3660" s="2">
        <f t="shared" si="1213"/>
        <v>1.8177925618634505</v>
      </c>
      <c r="S3660">
        <f t="shared" si="1214"/>
        <v>21</v>
      </c>
      <c r="T3660" s="1">
        <f t="shared" si="1203"/>
        <v>38182</v>
      </c>
      <c r="U3660" t="str">
        <f t="shared" si="1204"/>
        <v>可交易</v>
      </c>
      <c r="V3660" s="2" t="str">
        <f t="shared" si="1205"/>
        <v/>
      </c>
      <c r="W3660" s="2" t="str">
        <f t="shared" si="1206"/>
        <v/>
      </c>
      <c r="X3660" s="2">
        <f t="shared" si="1215"/>
        <v>1.3690704904136197</v>
      </c>
      <c r="Y3660">
        <f t="shared" si="1216"/>
        <v>14</v>
      </c>
    </row>
    <row r="3661" spans="1:25" x14ac:dyDescent="0.3">
      <c r="A3661" s="1">
        <v>38323</v>
      </c>
      <c r="B3661">
        <v>1190.329956</v>
      </c>
      <c r="C3661">
        <v>12.98</v>
      </c>
      <c r="D3661">
        <v>12.792717594268099</v>
      </c>
      <c r="E3661">
        <f t="shared" si="1197"/>
        <v>0.18728240573190114</v>
      </c>
      <c r="F3661" t="str">
        <f t="shared" si="1198"/>
        <v/>
      </c>
      <c r="G3661" t="str">
        <f t="shared" si="1207"/>
        <v/>
      </c>
      <c r="H3661">
        <f t="shared" si="1208"/>
        <v>9.9999999999997868E-3</v>
      </c>
      <c r="I3661">
        <f t="shared" si="1209"/>
        <v>-1.0400389999999788</v>
      </c>
      <c r="J3661">
        <f t="shared" si="1210"/>
        <v>-104.0039000000001</v>
      </c>
      <c r="K3661" t="str">
        <f t="shared" si="1211"/>
        <v/>
      </c>
      <c r="L3661" s="2" t="str">
        <f t="shared" si="1217"/>
        <v/>
      </c>
      <c r="M3661" t="str">
        <f t="shared" si="1212"/>
        <v/>
      </c>
      <c r="N3661" s="1">
        <f t="shared" si="1199"/>
        <v>38057</v>
      </c>
      <c r="O3661" t="str">
        <f t="shared" si="1200"/>
        <v>可交易</v>
      </c>
      <c r="P3661" s="2" t="str">
        <f t="shared" si="1201"/>
        <v/>
      </c>
      <c r="Q3661" s="2" t="str">
        <f t="shared" si="1202"/>
        <v/>
      </c>
      <c r="R3661" s="2">
        <f t="shared" si="1213"/>
        <v>1.8177925618634505</v>
      </c>
      <c r="S3661">
        <f t="shared" si="1214"/>
        <v>21</v>
      </c>
      <c r="T3661" s="1">
        <f t="shared" si="1203"/>
        <v>38182</v>
      </c>
      <c r="U3661" t="str">
        <f t="shared" si="1204"/>
        <v>可交易</v>
      </c>
      <c r="V3661" s="2" t="str">
        <f t="shared" si="1205"/>
        <v/>
      </c>
      <c r="W3661" s="2" t="str">
        <f t="shared" si="1206"/>
        <v/>
      </c>
      <c r="X3661" s="2">
        <f t="shared" si="1215"/>
        <v>1.3690704904136197</v>
      </c>
      <c r="Y3661">
        <f t="shared" si="1216"/>
        <v>14</v>
      </c>
    </row>
    <row r="3662" spans="1:25" x14ac:dyDescent="0.3">
      <c r="A3662" s="1">
        <v>38324</v>
      </c>
      <c r="B3662">
        <v>1191.170044</v>
      </c>
      <c r="C3662">
        <v>12.96</v>
      </c>
      <c r="D3662">
        <v>12.5403871459404</v>
      </c>
      <c r="E3662">
        <f t="shared" si="1197"/>
        <v>0.41961285405960069</v>
      </c>
      <c r="F3662" t="str">
        <f t="shared" si="1198"/>
        <v/>
      </c>
      <c r="G3662" t="str">
        <f t="shared" si="1207"/>
        <v/>
      </c>
      <c r="H3662">
        <f t="shared" si="1208"/>
        <v>-1.9999999999999574E-2</v>
      </c>
      <c r="I3662">
        <f t="shared" si="1209"/>
        <v>0.84008799999992334</v>
      </c>
      <c r="J3662">
        <f t="shared" si="1210"/>
        <v>-42.004399999997062</v>
      </c>
      <c r="K3662" t="str">
        <f t="shared" si="1211"/>
        <v/>
      </c>
      <c r="L3662" s="2" t="str">
        <f t="shared" si="1217"/>
        <v/>
      </c>
      <c r="M3662" t="str">
        <f t="shared" si="1212"/>
        <v/>
      </c>
      <c r="N3662" s="1">
        <f t="shared" si="1199"/>
        <v>38057</v>
      </c>
      <c r="O3662" t="str">
        <f t="shared" si="1200"/>
        <v>可交易</v>
      </c>
      <c r="P3662" s="2" t="str">
        <f t="shared" si="1201"/>
        <v/>
      </c>
      <c r="Q3662" s="2" t="str">
        <f t="shared" si="1202"/>
        <v/>
      </c>
      <c r="R3662" s="2">
        <f t="shared" si="1213"/>
        <v>1.8177925618634505</v>
      </c>
      <c r="S3662">
        <f t="shared" si="1214"/>
        <v>21</v>
      </c>
      <c r="T3662" s="1">
        <f t="shared" si="1203"/>
        <v>38182</v>
      </c>
      <c r="U3662" t="str">
        <f t="shared" si="1204"/>
        <v>可交易</v>
      </c>
      <c r="V3662" s="2" t="str">
        <f t="shared" si="1205"/>
        <v/>
      </c>
      <c r="W3662" s="2" t="str">
        <f t="shared" si="1206"/>
        <v/>
      </c>
      <c r="X3662" s="2">
        <f t="shared" si="1215"/>
        <v>1.3690704904136197</v>
      </c>
      <c r="Y3662">
        <f t="shared" si="1216"/>
        <v>14</v>
      </c>
    </row>
    <row r="3663" spans="1:25" x14ac:dyDescent="0.3">
      <c r="A3663" s="1">
        <v>38327</v>
      </c>
      <c r="B3663">
        <v>1190.25</v>
      </c>
      <c r="C3663">
        <v>13.19</v>
      </c>
      <c r="D3663">
        <v>13.1658570189239</v>
      </c>
      <c r="E3663">
        <f t="shared" si="1197"/>
        <v>2.4142981076099801E-2</v>
      </c>
      <c r="F3663" t="str">
        <f t="shared" si="1198"/>
        <v/>
      </c>
      <c r="G3663" t="str">
        <f t="shared" si="1207"/>
        <v/>
      </c>
      <c r="H3663">
        <f t="shared" si="1208"/>
        <v>0.22999999999999865</v>
      </c>
      <c r="I3663">
        <f t="shared" si="1209"/>
        <v>-0.92004399999996167</v>
      </c>
      <c r="J3663">
        <f t="shared" si="1210"/>
        <v>-4.0001913043476831</v>
      </c>
      <c r="K3663" t="str">
        <f t="shared" si="1211"/>
        <v/>
      </c>
      <c r="L3663" s="2" t="str">
        <f t="shared" si="1217"/>
        <v/>
      </c>
      <c r="M3663" t="str">
        <f t="shared" si="1212"/>
        <v/>
      </c>
      <c r="N3663" s="1">
        <f t="shared" si="1199"/>
        <v>38057</v>
      </c>
      <c r="O3663" t="str">
        <f t="shared" si="1200"/>
        <v>可交易</v>
      </c>
      <c r="P3663" s="2" t="str">
        <f t="shared" si="1201"/>
        <v/>
      </c>
      <c r="Q3663" s="2" t="str">
        <f t="shared" si="1202"/>
        <v/>
      </c>
      <c r="R3663" s="2">
        <f t="shared" si="1213"/>
        <v>1.8177925618634505</v>
      </c>
      <c r="S3663">
        <f t="shared" si="1214"/>
        <v>21</v>
      </c>
      <c r="T3663" s="1">
        <f t="shared" si="1203"/>
        <v>38182</v>
      </c>
      <c r="U3663" t="str">
        <f t="shared" si="1204"/>
        <v>可交易</v>
      </c>
      <c r="V3663" s="2" t="str">
        <f t="shared" si="1205"/>
        <v/>
      </c>
      <c r="W3663" s="2" t="str">
        <f t="shared" si="1206"/>
        <v/>
      </c>
      <c r="X3663" s="2">
        <f t="shared" si="1215"/>
        <v>1.3690704904136197</v>
      </c>
      <c r="Y3663">
        <f t="shared" si="1216"/>
        <v>14</v>
      </c>
    </row>
    <row r="3664" spans="1:25" x14ac:dyDescent="0.3">
      <c r="A3664" s="1">
        <v>38328</v>
      </c>
      <c r="B3664">
        <v>1177.0699460000001</v>
      </c>
      <c r="C3664">
        <v>13.67</v>
      </c>
      <c r="D3664">
        <v>13.447236353352199</v>
      </c>
      <c r="E3664">
        <f t="shared" si="1197"/>
        <v>0.22276364664780068</v>
      </c>
      <c r="F3664" t="str">
        <f t="shared" si="1198"/>
        <v/>
      </c>
      <c r="G3664" t="str">
        <f t="shared" si="1207"/>
        <v/>
      </c>
      <c r="H3664">
        <f t="shared" si="1208"/>
        <v>0.48000000000000043</v>
      </c>
      <c r="I3664">
        <f t="shared" si="1209"/>
        <v>-13.180053999999927</v>
      </c>
      <c r="J3664">
        <f t="shared" si="1210"/>
        <v>-27.458445833333158</v>
      </c>
      <c r="K3664" t="str">
        <f t="shared" si="1211"/>
        <v/>
      </c>
      <c r="L3664" s="2" t="str">
        <f t="shared" si="1217"/>
        <v/>
      </c>
      <c r="M3664" t="str">
        <f t="shared" si="1212"/>
        <v/>
      </c>
      <c r="N3664" s="1">
        <f t="shared" si="1199"/>
        <v>38057</v>
      </c>
      <c r="O3664" t="str">
        <f t="shared" si="1200"/>
        <v>可交易</v>
      </c>
      <c r="P3664" s="2" t="str">
        <f t="shared" si="1201"/>
        <v/>
      </c>
      <c r="Q3664" s="2" t="str">
        <f t="shared" si="1202"/>
        <v/>
      </c>
      <c r="R3664" s="2">
        <f t="shared" si="1213"/>
        <v>1.8177925618634505</v>
      </c>
      <c r="S3664">
        <f t="shared" si="1214"/>
        <v>21</v>
      </c>
      <c r="T3664" s="1">
        <f t="shared" si="1203"/>
        <v>38182</v>
      </c>
      <c r="U3664" t="str">
        <f t="shared" si="1204"/>
        <v>可交易</v>
      </c>
      <c r="V3664" s="2" t="str">
        <f t="shared" si="1205"/>
        <v/>
      </c>
      <c r="W3664" s="2" t="str">
        <f t="shared" si="1206"/>
        <v/>
      </c>
      <c r="X3664" s="2">
        <f t="shared" si="1215"/>
        <v>1.3690704904136197</v>
      </c>
      <c r="Y3664">
        <f t="shared" si="1216"/>
        <v>14</v>
      </c>
    </row>
    <row r="3665" spans="1:25" x14ac:dyDescent="0.3">
      <c r="A3665" s="1">
        <v>38329</v>
      </c>
      <c r="B3665">
        <v>1182.8100589999999</v>
      </c>
      <c r="C3665">
        <v>13.19</v>
      </c>
      <c r="D3665">
        <v>13.3208233017445</v>
      </c>
      <c r="E3665">
        <f t="shared" si="1197"/>
        <v>-0.13082330174450085</v>
      </c>
      <c r="F3665" t="str">
        <f t="shared" si="1198"/>
        <v/>
      </c>
      <c r="G3665" t="str">
        <f t="shared" si="1207"/>
        <v/>
      </c>
      <c r="H3665">
        <f t="shared" si="1208"/>
        <v>-0.48000000000000043</v>
      </c>
      <c r="I3665">
        <f t="shared" si="1209"/>
        <v>5.7401129999998375</v>
      </c>
      <c r="J3665">
        <f t="shared" si="1210"/>
        <v>-11.958568749999651</v>
      </c>
      <c r="K3665" t="str">
        <f t="shared" si="1211"/>
        <v/>
      </c>
      <c r="L3665" s="2" t="str">
        <f t="shared" si="1217"/>
        <v/>
      </c>
      <c r="M3665" t="str">
        <f t="shared" si="1212"/>
        <v/>
      </c>
      <c r="N3665" s="1">
        <f t="shared" si="1199"/>
        <v>38057</v>
      </c>
      <c r="O3665" t="str">
        <f t="shared" si="1200"/>
        <v>可交易</v>
      </c>
      <c r="P3665" s="2" t="str">
        <f t="shared" si="1201"/>
        <v/>
      </c>
      <c r="Q3665" s="2" t="str">
        <f t="shared" si="1202"/>
        <v/>
      </c>
      <c r="R3665" s="2">
        <f t="shared" si="1213"/>
        <v>1.8177925618634505</v>
      </c>
      <c r="S3665">
        <f t="shared" si="1214"/>
        <v>21</v>
      </c>
      <c r="T3665" s="1">
        <f t="shared" si="1203"/>
        <v>38182</v>
      </c>
      <c r="U3665" t="str">
        <f t="shared" si="1204"/>
        <v>可交易</v>
      </c>
      <c r="V3665" s="2" t="str">
        <f t="shared" si="1205"/>
        <v/>
      </c>
      <c r="W3665" s="2" t="str">
        <f t="shared" si="1206"/>
        <v/>
      </c>
      <c r="X3665" s="2">
        <f t="shared" si="1215"/>
        <v>1.3690704904136197</v>
      </c>
      <c r="Y3665">
        <f t="shared" si="1216"/>
        <v>14</v>
      </c>
    </row>
    <row r="3666" spans="1:25" x14ac:dyDescent="0.3">
      <c r="A3666" s="1">
        <v>38330</v>
      </c>
      <c r="B3666">
        <v>1189.23999</v>
      </c>
      <c r="C3666">
        <v>12.88</v>
      </c>
      <c r="D3666">
        <v>13.106225421803799</v>
      </c>
      <c r="E3666">
        <f t="shared" si="1197"/>
        <v>-0.22622542180379845</v>
      </c>
      <c r="F3666" t="str">
        <f t="shared" si="1198"/>
        <v/>
      </c>
      <c r="G3666" t="str">
        <f t="shared" si="1207"/>
        <v/>
      </c>
      <c r="H3666">
        <f t="shared" si="1208"/>
        <v>-0.30999999999999872</v>
      </c>
      <c r="I3666">
        <f t="shared" si="1209"/>
        <v>6.4299310000001242</v>
      </c>
      <c r="J3666">
        <f t="shared" si="1210"/>
        <v>-20.741712903226293</v>
      </c>
      <c r="K3666" t="str">
        <f t="shared" si="1211"/>
        <v/>
      </c>
      <c r="L3666" s="2" t="str">
        <f t="shared" si="1217"/>
        <v/>
      </c>
      <c r="M3666" t="str">
        <f t="shared" si="1212"/>
        <v/>
      </c>
      <c r="N3666" s="1">
        <f t="shared" si="1199"/>
        <v>38057</v>
      </c>
      <c r="O3666" t="str">
        <f t="shared" si="1200"/>
        <v>可交易</v>
      </c>
      <c r="P3666" s="2" t="str">
        <f t="shared" si="1201"/>
        <v/>
      </c>
      <c r="Q3666" s="2" t="str">
        <f t="shared" si="1202"/>
        <v/>
      </c>
      <c r="R3666" s="2">
        <f t="shared" si="1213"/>
        <v>1.8177925618634505</v>
      </c>
      <c r="S3666">
        <f t="shared" si="1214"/>
        <v>21</v>
      </c>
      <c r="T3666" s="1">
        <f t="shared" si="1203"/>
        <v>38182</v>
      </c>
      <c r="U3666" t="str">
        <f t="shared" si="1204"/>
        <v>可交易</v>
      </c>
      <c r="V3666" s="2" t="str">
        <f t="shared" si="1205"/>
        <v/>
      </c>
      <c r="W3666" s="2" t="str">
        <f t="shared" si="1206"/>
        <v/>
      </c>
      <c r="X3666" s="2">
        <f t="shared" si="1215"/>
        <v>1.3690704904136197</v>
      </c>
      <c r="Y3666">
        <f t="shared" si="1216"/>
        <v>14</v>
      </c>
    </row>
    <row r="3667" spans="1:25" x14ac:dyDescent="0.3">
      <c r="A3667" s="1">
        <v>38331</v>
      </c>
      <c r="B3667">
        <v>1188</v>
      </c>
      <c r="C3667">
        <v>12.76</v>
      </c>
      <c r="D3667">
        <v>12.8608682038104</v>
      </c>
      <c r="E3667">
        <f t="shared" si="1197"/>
        <v>-0.10086820381039985</v>
      </c>
      <c r="F3667" t="str">
        <f t="shared" si="1198"/>
        <v/>
      </c>
      <c r="G3667" t="str">
        <f t="shared" si="1207"/>
        <v/>
      </c>
      <c r="H3667">
        <f t="shared" si="1208"/>
        <v>-0.12000000000000099</v>
      </c>
      <c r="I3667">
        <f t="shared" si="1209"/>
        <v>-1.2399900000000343</v>
      </c>
      <c r="J3667">
        <f t="shared" si="1210"/>
        <v>10.3332500000002</v>
      </c>
      <c r="K3667" t="str">
        <f t="shared" si="1211"/>
        <v/>
      </c>
      <c r="L3667" s="2" t="str">
        <f t="shared" si="1217"/>
        <v/>
      </c>
      <c r="M3667" t="str">
        <f t="shared" si="1212"/>
        <v/>
      </c>
      <c r="N3667" s="1">
        <f t="shared" si="1199"/>
        <v>38057</v>
      </c>
      <c r="O3667" t="str">
        <f t="shared" si="1200"/>
        <v>可交易</v>
      </c>
      <c r="P3667" s="2" t="str">
        <f t="shared" si="1201"/>
        <v/>
      </c>
      <c r="Q3667" s="2" t="str">
        <f t="shared" si="1202"/>
        <v/>
      </c>
      <c r="R3667" s="2">
        <f t="shared" si="1213"/>
        <v>1.8177925618634505</v>
      </c>
      <c r="S3667">
        <f t="shared" si="1214"/>
        <v>21</v>
      </c>
      <c r="T3667" s="1">
        <f t="shared" si="1203"/>
        <v>38182</v>
      </c>
      <c r="U3667" t="str">
        <f t="shared" si="1204"/>
        <v>可交易</v>
      </c>
      <c r="V3667" s="2" t="str">
        <f t="shared" si="1205"/>
        <v/>
      </c>
      <c r="W3667" s="2" t="str">
        <f t="shared" si="1206"/>
        <v/>
      </c>
      <c r="X3667" s="2">
        <f t="shared" si="1215"/>
        <v>1.3690704904136197</v>
      </c>
      <c r="Y3667">
        <f t="shared" si="1216"/>
        <v>14</v>
      </c>
    </row>
    <row r="3668" spans="1:25" x14ac:dyDescent="0.3">
      <c r="A3668" s="1">
        <v>38334</v>
      </c>
      <c r="B3668">
        <v>1198.6800539999999</v>
      </c>
      <c r="C3668">
        <v>12.54</v>
      </c>
      <c r="D3668">
        <v>12.356388694307199</v>
      </c>
      <c r="E3668">
        <f t="shared" si="1197"/>
        <v>0.18361130569279993</v>
      </c>
      <c r="F3668" t="str">
        <f t="shared" si="1198"/>
        <v/>
      </c>
      <c r="G3668" t="str">
        <f t="shared" si="1207"/>
        <v/>
      </c>
      <c r="H3668">
        <f t="shared" si="1208"/>
        <v>-0.22000000000000064</v>
      </c>
      <c r="I3668">
        <f t="shared" si="1209"/>
        <v>10.680053999999927</v>
      </c>
      <c r="J3668">
        <f t="shared" si="1210"/>
        <v>-48.545699999999528</v>
      </c>
      <c r="K3668" t="str">
        <f t="shared" si="1211"/>
        <v/>
      </c>
      <c r="L3668" s="2" t="str">
        <f t="shared" si="1217"/>
        <v/>
      </c>
      <c r="M3668" t="str">
        <f t="shared" si="1212"/>
        <v/>
      </c>
      <c r="N3668" s="1">
        <f t="shared" si="1199"/>
        <v>38057</v>
      </c>
      <c r="O3668" t="str">
        <f t="shared" si="1200"/>
        <v>可交易</v>
      </c>
      <c r="P3668" s="2" t="str">
        <f t="shared" si="1201"/>
        <v/>
      </c>
      <c r="Q3668" s="2" t="str">
        <f t="shared" si="1202"/>
        <v/>
      </c>
      <c r="R3668" s="2">
        <f t="shared" si="1213"/>
        <v>1.8177925618634505</v>
      </c>
      <c r="S3668">
        <f t="shared" si="1214"/>
        <v>21</v>
      </c>
      <c r="T3668" s="1">
        <f t="shared" si="1203"/>
        <v>38182</v>
      </c>
      <c r="U3668" t="str">
        <f t="shared" si="1204"/>
        <v>可交易</v>
      </c>
      <c r="V3668" s="2" t="str">
        <f t="shared" si="1205"/>
        <v/>
      </c>
      <c r="W3668" s="2" t="str">
        <f t="shared" si="1206"/>
        <v/>
      </c>
      <c r="X3668" s="2">
        <f t="shared" si="1215"/>
        <v>1.3690704904136197</v>
      </c>
      <c r="Y3668">
        <f t="shared" si="1216"/>
        <v>14</v>
      </c>
    </row>
    <row r="3669" spans="1:25" x14ac:dyDescent="0.3">
      <c r="A3669" s="1">
        <v>38335</v>
      </c>
      <c r="B3669">
        <v>1203.380005</v>
      </c>
      <c r="C3669">
        <v>12.73</v>
      </c>
      <c r="D3669">
        <v>12.543349920181701</v>
      </c>
      <c r="E3669">
        <f t="shared" si="1197"/>
        <v>0.18665007981829973</v>
      </c>
      <c r="F3669" t="str">
        <f t="shared" si="1198"/>
        <v/>
      </c>
      <c r="G3669" t="str">
        <f t="shared" si="1207"/>
        <v/>
      </c>
      <c r="H3669">
        <f t="shared" si="1208"/>
        <v>0.19000000000000128</v>
      </c>
      <c r="I3669">
        <f t="shared" si="1209"/>
        <v>4.6999510000000555</v>
      </c>
      <c r="J3669">
        <f t="shared" si="1210"/>
        <v>24.736584210526441</v>
      </c>
      <c r="K3669" t="str">
        <f t="shared" si="1211"/>
        <v/>
      </c>
      <c r="L3669" s="2" t="str">
        <f t="shared" si="1217"/>
        <v/>
      </c>
      <c r="M3669" t="str">
        <f t="shared" si="1212"/>
        <v/>
      </c>
      <c r="N3669" s="1">
        <f t="shared" si="1199"/>
        <v>38057</v>
      </c>
      <c r="O3669" t="str">
        <f t="shared" si="1200"/>
        <v>可交易</v>
      </c>
      <c r="P3669" s="2" t="str">
        <f t="shared" si="1201"/>
        <v/>
      </c>
      <c r="Q3669" s="2" t="str">
        <f t="shared" si="1202"/>
        <v/>
      </c>
      <c r="R3669" s="2">
        <f t="shared" si="1213"/>
        <v>1.8177925618634505</v>
      </c>
      <c r="S3669">
        <f t="shared" si="1214"/>
        <v>21</v>
      </c>
      <c r="T3669" s="1">
        <f t="shared" si="1203"/>
        <v>38182</v>
      </c>
      <c r="U3669" t="str">
        <f t="shared" si="1204"/>
        <v>可交易</v>
      </c>
      <c r="V3669" s="2" t="str">
        <f t="shared" si="1205"/>
        <v/>
      </c>
      <c r="W3669" s="2" t="str">
        <f t="shared" si="1206"/>
        <v/>
      </c>
      <c r="X3669" s="2">
        <f t="shared" si="1215"/>
        <v>1.3690704904136197</v>
      </c>
      <c r="Y3669">
        <f t="shared" si="1216"/>
        <v>14</v>
      </c>
    </row>
    <row r="3670" spans="1:25" x14ac:dyDescent="0.3">
      <c r="A3670" s="1">
        <v>38336</v>
      </c>
      <c r="B3670">
        <v>1205.719971</v>
      </c>
      <c r="C3670">
        <v>12.35</v>
      </c>
      <c r="D3670">
        <v>12.565589110721</v>
      </c>
      <c r="E3670">
        <f t="shared" si="1197"/>
        <v>-0.21558911072099995</v>
      </c>
      <c r="F3670" t="str">
        <f t="shared" si="1198"/>
        <v/>
      </c>
      <c r="G3670" t="str">
        <f t="shared" si="1207"/>
        <v/>
      </c>
      <c r="H3670">
        <f t="shared" si="1208"/>
        <v>-0.38000000000000078</v>
      </c>
      <c r="I3670">
        <f t="shared" si="1209"/>
        <v>2.339966000000004</v>
      </c>
      <c r="J3670">
        <f t="shared" si="1210"/>
        <v>-6.1578052631578926</v>
      </c>
      <c r="K3670" t="str">
        <f t="shared" si="1211"/>
        <v/>
      </c>
      <c r="L3670" s="2" t="str">
        <f t="shared" si="1217"/>
        <v/>
      </c>
      <c r="M3670" t="str">
        <f t="shared" si="1212"/>
        <v/>
      </c>
      <c r="N3670" s="1">
        <f t="shared" si="1199"/>
        <v>38057</v>
      </c>
      <c r="O3670" t="str">
        <f t="shared" si="1200"/>
        <v>可交易</v>
      </c>
      <c r="P3670" s="2" t="str">
        <f t="shared" si="1201"/>
        <v/>
      </c>
      <c r="Q3670" s="2" t="str">
        <f t="shared" si="1202"/>
        <v/>
      </c>
      <c r="R3670" s="2">
        <f t="shared" si="1213"/>
        <v>1.8177925618634505</v>
      </c>
      <c r="S3670">
        <f t="shared" si="1214"/>
        <v>21</v>
      </c>
      <c r="T3670" s="1">
        <f t="shared" si="1203"/>
        <v>38182</v>
      </c>
      <c r="U3670" t="str">
        <f t="shared" si="1204"/>
        <v>可交易</v>
      </c>
      <c r="V3670" s="2" t="str">
        <f t="shared" si="1205"/>
        <v/>
      </c>
      <c r="W3670" s="2" t="str">
        <f t="shared" si="1206"/>
        <v/>
      </c>
      <c r="X3670" s="2">
        <f t="shared" si="1215"/>
        <v>1.3690704904136197</v>
      </c>
      <c r="Y3670">
        <f t="shared" si="1216"/>
        <v>14</v>
      </c>
    </row>
    <row r="3671" spans="1:25" x14ac:dyDescent="0.3">
      <c r="A3671" s="1">
        <v>38337</v>
      </c>
      <c r="B3671">
        <v>1203.209961</v>
      </c>
      <c r="C3671">
        <v>12.27</v>
      </c>
      <c r="D3671">
        <v>12.260369641312201</v>
      </c>
      <c r="E3671">
        <f t="shared" si="1197"/>
        <v>9.6303586877990455E-3</v>
      </c>
      <c r="F3671" t="str">
        <f t="shared" si="1198"/>
        <v/>
      </c>
      <c r="G3671" t="str">
        <f t="shared" si="1207"/>
        <v/>
      </c>
      <c r="H3671">
        <f t="shared" si="1208"/>
        <v>-8.0000000000000071E-2</v>
      </c>
      <c r="I3671">
        <f t="shared" si="1209"/>
        <v>-2.5100099999999657</v>
      </c>
      <c r="J3671">
        <f t="shared" si="1210"/>
        <v>31.375124999999542</v>
      </c>
      <c r="K3671" t="str">
        <f t="shared" si="1211"/>
        <v/>
      </c>
      <c r="L3671" s="2" t="str">
        <f t="shared" si="1217"/>
        <v/>
      </c>
      <c r="M3671" t="str">
        <f t="shared" si="1212"/>
        <v/>
      </c>
      <c r="N3671" s="1">
        <f t="shared" si="1199"/>
        <v>38057</v>
      </c>
      <c r="O3671" t="str">
        <f t="shared" si="1200"/>
        <v>可交易</v>
      </c>
      <c r="P3671" s="2" t="str">
        <f t="shared" si="1201"/>
        <v/>
      </c>
      <c r="Q3671" s="2" t="str">
        <f t="shared" si="1202"/>
        <v/>
      </c>
      <c r="R3671" s="2">
        <f t="shared" si="1213"/>
        <v>1.8177925618634505</v>
      </c>
      <c r="S3671">
        <f t="shared" si="1214"/>
        <v>21</v>
      </c>
      <c r="T3671" s="1">
        <f t="shared" si="1203"/>
        <v>38182</v>
      </c>
      <c r="U3671" t="str">
        <f t="shared" si="1204"/>
        <v>可交易</v>
      </c>
      <c r="V3671" s="2" t="str">
        <f t="shared" si="1205"/>
        <v/>
      </c>
      <c r="W3671" s="2" t="str">
        <f t="shared" si="1206"/>
        <v/>
      </c>
      <c r="X3671" s="2">
        <f t="shared" si="1215"/>
        <v>1.3690704904136197</v>
      </c>
      <c r="Y3671">
        <f t="shared" si="1216"/>
        <v>14</v>
      </c>
    </row>
    <row r="3672" spans="1:25" x14ac:dyDescent="0.3">
      <c r="A3672" s="1">
        <v>38338</v>
      </c>
      <c r="B3672">
        <v>1194.1999510000001</v>
      </c>
      <c r="C3672">
        <v>11.95</v>
      </c>
      <c r="D3672">
        <v>12.2557335831128</v>
      </c>
      <c r="E3672">
        <f t="shared" si="1197"/>
        <v>-0.30573358311280074</v>
      </c>
      <c r="F3672" t="str">
        <f t="shared" si="1198"/>
        <v/>
      </c>
      <c r="G3672" t="str">
        <f t="shared" si="1207"/>
        <v/>
      </c>
      <c r="H3672">
        <f t="shared" si="1208"/>
        <v>-0.32000000000000028</v>
      </c>
      <c r="I3672">
        <f t="shared" si="1209"/>
        <v>-9.0100099999999657</v>
      </c>
      <c r="J3672">
        <f t="shared" si="1210"/>
        <v>28.156281249999868</v>
      </c>
      <c r="K3672" t="str">
        <f t="shared" si="1211"/>
        <v/>
      </c>
      <c r="L3672" s="2" t="str">
        <f t="shared" si="1217"/>
        <v/>
      </c>
      <c r="M3672" t="str">
        <f t="shared" si="1212"/>
        <v/>
      </c>
      <c r="N3672" s="1">
        <f t="shared" si="1199"/>
        <v>38057</v>
      </c>
      <c r="O3672" t="str">
        <f t="shared" si="1200"/>
        <v>可交易</v>
      </c>
      <c r="P3672" s="2" t="str">
        <f t="shared" si="1201"/>
        <v/>
      </c>
      <c r="Q3672" s="2" t="str">
        <f t="shared" si="1202"/>
        <v/>
      </c>
      <c r="R3672" s="2">
        <f t="shared" si="1213"/>
        <v>1.8177925618634505</v>
      </c>
      <c r="S3672">
        <f t="shared" si="1214"/>
        <v>21</v>
      </c>
      <c r="T3672" s="1">
        <f t="shared" si="1203"/>
        <v>38182</v>
      </c>
      <c r="U3672" t="str">
        <f t="shared" si="1204"/>
        <v>可交易</v>
      </c>
      <c r="V3672" s="2" t="str">
        <f t="shared" si="1205"/>
        <v/>
      </c>
      <c r="W3672" s="2" t="str">
        <f t="shared" si="1206"/>
        <v/>
      </c>
      <c r="X3672" s="2">
        <f t="shared" si="1215"/>
        <v>1.3690704904136197</v>
      </c>
      <c r="Y3672">
        <f t="shared" si="1216"/>
        <v>14</v>
      </c>
    </row>
    <row r="3673" spans="1:25" x14ac:dyDescent="0.3">
      <c r="A3673" s="1">
        <v>38341</v>
      </c>
      <c r="B3673">
        <v>1194.650024</v>
      </c>
      <c r="C3673">
        <v>11.83</v>
      </c>
      <c r="D3673">
        <v>11.9914343290065</v>
      </c>
      <c r="E3673">
        <f t="shared" si="1197"/>
        <v>-0.16143432900650012</v>
      </c>
      <c r="F3673" t="str">
        <f t="shared" si="1198"/>
        <v/>
      </c>
      <c r="G3673" t="str">
        <f t="shared" si="1207"/>
        <v/>
      </c>
      <c r="H3673">
        <f t="shared" si="1208"/>
        <v>-0.11999999999999922</v>
      </c>
      <c r="I3673">
        <f t="shared" si="1209"/>
        <v>0.45007299999997485</v>
      </c>
      <c r="J3673">
        <f t="shared" si="1210"/>
        <v>-3.7506083333331484</v>
      </c>
      <c r="K3673" t="str">
        <f t="shared" si="1211"/>
        <v/>
      </c>
      <c r="L3673" s="2" t="str">
        <f t="shared" si="1217"/>
        <v/>
      </c>
      <c r="M3673" t="str">
        <f t="shared" si="1212"/>
        <v/>
      </c>
      <c r="N3673" s="1">
        <f t="shared" si="1199"/>
        <v>38057</v>
      </c>
      <c r="O3673" t="str">
        <f t="shared" si="1200"/>
        <v>可交易</v>
      </c>
      <c r="P3673" s="2" t="str">
        <f t="shared" si="1201"/>
        <v/>
      </c>
      <c r="Q3673" s="2" t="str">
        <f t="shared" si="1202"/>
        <v/>
      </c>
      <c r="R3673" s="2">
        <f t="shared" si="1213"/>
        <v>1.8177925618634505</v>
      </c>
      <c r="S3673">
        <f t="shared" si="1214"/>
        <v>21</v>
      </c>
      <c r="T3673" s="1">
        <f t="shared" si="1203"/>
        <v>38182</v>
      </c>
      <c r="U3673" t="str">
        <f t="shared" si="1204"/>
        <v>可交易</v>
      </c>
      <c r="V3673" s="2" t="str">
        <f t="shared" si="1205"/>
        <v/>
      </c>
      <c r="W3673" s="2" t="str">
        <f t="shared" si="1206"/>
        <v/>
      </c>
      <c r="X3673" s="2">
        <f t="shared" si="1215"/>
        <v>1.3690704904136197</v>
      </c>
      <c r="Y3673">
        <f t="shared" si="1216"/>
        <v>14</v>
      </c>
    </row>
    <row r="3674" spans="1:25" x14ac:dyDescent="0.3">
      <c r="A3674" s="1">
        <v>38342</v>
      </c>
      <c r="B3674">
        <v>1205.4499510000001</v>
      </c>
      <c r="C3674">
        <v>11.55</v>
      </c>
      <c r="D3674">
        <v>11.6353832068115</v>
      </c>
      <c r="E3674">
        <f t="shared" si="1197"/>
        <v>-8.538320681149969E-2</v>
      </c>
      <c r="F3674" t="str">
        <f t="shared" si="1198"/>
        <v/>
      </c>
      <c r="G3674" t="str">
        <f t="shared" si="1207"/>
        <v/>
      </c>
      <c r="H3674">
        <f t="shared" si="1208"/>
        <v>-0.27999999999999936</v>
      </c>
      <c r="I3674">
        <f t="shared" si="1209"/>
        <v>10.799927000000025</v>
      </c>
      <c r="J3674">
        <f t="shared" si="1210"/>
        <v>-38.571167857143038</v>
      </c>
      <c r="K3674" t="str">
        <f t="shared" si="1211"/>
        <v/>
      </c>
      <c r="L3674" s="2" t="str">
        <f t="shared" si="1217"/>
        <v/>
      </c>
      <c r="M3674" t="str">
        <f t="shared" si="1212"/>
        <v/>
      </c>
      <c r="N3674" s="1">
        <f t="shared" si="1199"/>
        <v>38057</v>
      </c>
      <c r="O3674" t="str">
        <f t="shared" si="1200"/>
        <v>可交易</v>
      </c>
      <c r="P3674" s="2" t="str">
        <f t="shared" si="1201"/>
        <v/>
      </c>
      <c r="Q3674" s="2" t="str">
        <f t="shared" si="1202"/>
        <v/>
      </c>
      <c r="R3674" s="2">
        <f t="shared" si="1213"/>
        <v>1.8177925618634505</v>
      </c>
      <c r="S3674">
        <f t="shared" si="1214"/>
        <v>21</v>
      </c>
      <c r="T3674" s="1">
        <f t="shared" si="1203"/>
        <v>38182</v>
      </c>
      <c r="U3674" t="str">
        <f t="shared" si="1204"/>
        <v>可交易</v>
      </c>
      <c r="V3674" s="2" t="str">
        <f t="shared" si="1205"/>
        <v/>
      </c>
      <c r="W3674" s="2" t="str">
        <f t="shared" si="1206"/>
        <v/>
      </c>
      <c r="X3674" s="2">
        <f t="shared" si="1215"/>
        <v>1.3690704904136197</v>
      </c>
      <c r="Y3674">
        <f t="shared" si="1216"/>
        <v>14</v>
      </c>
    </row>
    <row r="3675" spans="1:25" x14ac:dyDescent="0.3">
      <c r="A3675" s="1">
        <v>38343</v>
      </c>
      <c r="B3675">
        <v>1209.5699460000001</v>
      </c>
      <c r="C3675">
        <v>11.45</v>
      </c>
      <c r="D3675">
        <v>11.5858667272652</v>
      </c>
      <c r="E3675">
        <f t="shared" si="1197"/>
        <v>-0.13586672726520099</v>
      </c>
      <c r="F3675" t="str">
        <f t="shared" si="1198"/>
        <v/>
      </c>
      <c r="G3675" t="str">
        <f t="shared" si="1207"/>
        <v/>
      </c>
      <c r="H3675">
        <f t="shared" si="1208"/>
        <v>-0.10000000000000142</v>
      </c>
      <c r="I3675">
        <f t="shared" si="1209"/>
        <v>4.1199950000000172</v>
      </c>
      <c r="J3675">
        <f t="shared" si="1210"/>
        <v>-41.199949999999589</v>
      </c>
      <c r="K3675" t="str">
        <f t="shared" si="1211"/>
        <v/>
      </c>
      <c r="L3675" s="2" t="str">
        <f t="shared" si="1217"/>
        <v/>
      </c>
      <c r="M3675" t="str">
        <f t="shared" si="1212"/>
        <v/>
      </c>
      <c r="N3675" s="1">
        <f t="shared" si="1199"/>
        <v>38057</v>
      </c>
      <c r="O3675" t="str">
        <f t="shared" si="1200"/>
        <v>可交易</v>
      </c>
      <c r="P3675" s="2" t="str">
        <f t="shared" si="1201"/>
        <v/>
      </c>
      <c r="Q3675" s="2" t="str">
        <f t="shared" si="1202"/>
        <v/>
      </c>
      <c r="R3675" s="2">
        <f t="shared" si="1213"/>
        <v>1.8177925618634505</v>
      </c>
      <c r="S3675">
        <f t="shared" si="1214"/>
        <v>21</v>
      </c>
      <c r="T3675" s="1">
        <f t="shared" si="1203"/>
        <v>38182</v>
      </c>
      <c r="U3675" t="str">
        <f t="shared" si="1204"/>
        <v>可交易</v>
      </c>
      <c r="V3675" s="2" t="str">
        <f t="shared" si="1205"/>
        <v/>
      </c>
      <c r="W3675" s="2" t="str">
        <f t="shared" si="1206"/>
        <v/>
      </c>
      <c r="X3675" s="2">
        <f t="shared" si="1215"/>
        <v>1.3690704904136197</v>
      </c>
      <c r="Y3675">
        <f t="shared" si="1216"/>
        <v>14</v>
      </c>
    </row>
    <row r="3676" spans="1:25" x14ac:dyDescent="0.3">
      <c r="A3676" s="1">
        <v>38344</v>
      </c>
      <c r="B3676">
        <v>1210.130005</v>
      </c>
      <c r="C3676">
        <v>11.23</v>
      </c>
      <c r="D3676">
        <v>11.3801927508595</v>
      </c>
      <c r="E3676">
        <f t="shared" si="1197"/>
        <v>-0.15019275085949957</v>
      </c>
      <c r="F3676" t="str">
        <f t="shared" si="1198"/>
        <v/>
      </c>
      <c r="G3676" t="str">
        <f t="shared" si="1207"/>
        <v/>
      </c>
      <c r="H3676">
        <f t="shared" si="1208"/>
        <v>-0.21999999999999886</v>
      </c>
      <c r="I3676">
        <f t="shared" si="1209"/>
        <v>0.56005899999991016</v>
      </c>
      <c r="J3676">
        <f t="shared" si="1210"/>
        <v>-2.5457227272723322</v>
      </c>
      <c r="K3676" t="str">
        <f t="shared" si="1211"/>
        <v/>
      </c>
      <c r="L3676" s="2" t="str">
        <f t="shared" si="1217"/>
        <v/>
      </c>
      <c r="M3676" t="str">
        <f t="shared" si="1212"/>
        <v/>
      </c>
      <c r="N3676" s="1">
        <f t="shared" si="1199"/>
        <v>38057</v>
      </c>
      <c r="O3676" t="str">
        <f t="shared" si="1200"/>
        <v>可交易</v>
      </c>
      <c r="P3676" s="2" t="str">
        <f t="shared" si="1201"/>
        <v/>
      </c>
      <c r="Q3676" s="2" t="str">
        <f t="shared" si="1202"/>
        <v/>
      </c>
      <c r="R3676" s="2">
        <f t="shared" si="1213"/>
        <v>1.8177925618634505</v>
      </c>
      <c r="S3676">
        <f t="shared" si="1214"/>
        <v>21</v>
      </c>
      <c r="T3676" s="1">
        <f t="shared" si="1203"/>
        <v>38182</v>
      </c>
      <c r="U3676" t="str">
        <f t="shared" si="1204"/>
        <v>可交易</v>
      </c>
      <c r="V3676" s="2" t="str">
        <f t="shared" si="1205"/>
        <v/>
      </c>
      <c r="W3676" s="2" t="str">
        <f t="shared" si="1206"/>
        <v/>
      </c>
      <c r="X3676" s="2">
        <f t="shared" si="1215"/>
        <v>1.3690704904136197</v>
      </c>
      <c r="Y3676">
        <f t="shared" si="1216"/>
        <v>14</v>
      </c>
    </row>
    <row r="3677" spans="1:25" x14ac:dyDescent="0.3">
      <c r="A3677" s="1">
        <v>38348</v>
      </c>
      <c r="B3677">
        <v>1204.920044</v>
      </c>
      <c r="C3677">
        <v>12.14</v>
      </c>
      <c r="D3677">
        <v>11.980274983741801</v>
      </c>
      <c r="E3677">
        <f t="shared" si="1197"/>
        <v>0.15972501625820001</v>
      </c>
      <c r="F3677" t="str">
        <f t="shared" si="1198"/>
        <v/>
      </c>
      <c r="G3677" t="str">
        <f t="shared" si="1207"/>
        <v/>
      </c>
      <c r="H3677">
        <f t="shared" si="1208"/>
        <v>0.91000000000000014</v>
      </c>
      <c r="I3677">
        <f t="shared" si="1209"/>
        <v>-5.2099610000000212</v>
      </c>
      <c r="J3677">
        <f t="shared" si="1210"/>
        <v>-5.7252318681318908</v>
      </c>
      <c r="K3677" t="str">
        <f t="shared" si="1211"/>
        <v/>
      </c>
      <c r="L3677" s="2" t="str">
        <f t="shared" si="1217"/>
        <v/>
      </c>
      <c r="M3677" t="str">
        <f t="shared" si="1212"/>
        <v/>
      </c>
      <c r="N3677" s="1">
        <f t="shared" si="1199"/>
        <v>38057</v>
      </c>
      <c r="O3677" t="str">
        <f t="shared" si="1200"/>
        <v>可交易</v>
      </c>
      <c r="P3677" s="2" t="str">
        <f t="shared" si="1201"/>
        <v/>
      </c>
      <c r="Q3677" s="2" t="str">
        <f t="shared" si="1202"/>
        <v/>
      </c>
      <c r="R3677" s="2">
        <f t="shared" si="1213"/>
        <v>1.8177925618634505</v>
      </c>
      <c r="S3677">
        <f t="shared" si="1214"/>
        <v>21</v>
      </c>
      <c r="T3677" s="1">
        <f t="shared" si="1203"/>
        <v>38182</v>
      </c>
      <c r="U3677" t="str">
        <f t="shared" si="1204"/>
        <v>可交易</v>
      </c>
      <c r="V3677" s="2" t="str">
        <f t="shared" si="1205"/>
        <v/>
      </c>
      <c r="W3677" s="2" t="str">
        <f t="shared" si="1206"/>
        <v/>
      </c>
      <c r="X3677" s="2">
        <f t="shared" si="1215"/>
        <v>1.3690704904136197</v>
      </c>
      <c r="Y3677">
        <f t="shared" si="1216"/>
        <v>14</v>
      </c>
    </row>
    <row r="3678" spans="1:25" x14ac:dyDescent="0.3">
      <c r="A3678" s="1">
        <v>38349</v>
      </c>
      <c r="B3678">
        <v>1213.540039</v>
      </c>
      <c r="C3678">
        <v>12</v>
      </c>
      <c r="D3678">
        <v>12.0997566833192</v>
      </c>
      <c r="E3678">
        <f t="shared" si="1197"/>
        <v>-9.9756683319199624E-2</v>
      </c>
      <c r="F3678" t="str">
        <f t="shared" si="1198"/>
        <v/>
      </c>
      <c r="G3678" t="str">
        <f t="shared" si="1207"/>
        <v/>
      </c>
      <c r="H3678">
        <f t="shared" si="1208"/>
        <v>-0.14000000000000057</v>
      </c>
      <c r="I3678">
        <f t="shared" si="1209"/>
        <v>8.6199950000000172</v>
      </c>
      <c r="J3678">
        <f t="shared" si="1210"/>
        <v>-61.571392857142733</v>
      </c>
      <c r="K3678" t="str">
        <f t="shared" si="1211"/>
        <v/>
      </c>
      <c r="L3678" s="2" t="str">
        <f t="shared" si="1217"/>
        <v/>
      </c>
      <c r="M3678" t="str">
        <f t="shared" si="1212"/>
        <v/>
      </c>
      <c r="N3678" s="1">
        <f t="shared" si="1199"/>
        <v>38057</v>
      </c>
      <c r="O3678" t="str">
        <f t="shared" si="1200"/>
        <v>可交易</v>
      </c>
      <c r="P3678" s="2" t="str">
        <f t="shared" si="1201"/>
        <v/>
      </c>
      <c r="Q3678" s="2" t="str">
        <f t="shared" si="1202"/>
        <v/>
      </c>
      <c r="R3678" s="2">
        <f t="shared" si="1213"/>
        <v>1.8177925618634505</v>
      </c>
      <c r="S3678">
        <f t="shared" si="1214"/>
        <v>21</v>
      </c>
      <c r="T3678" s="1">
        <f t="shared" si="1203"/>
        <v>38182</v>
      </c>
      <c r="U3678" t="str">
        <f t="shared" si="1204"/>
        <v>可交易</v>
      </c>
      <c r="V3678" s="2" t="str">
        <f t="shared" si="1205"/>
        <v/>
      </c>
      <c r="W3678" s="2" t="str">
        <f t="shared" si="1206"/>
        <v/>
      </c>
      <c r="X3678" s="2">
        <f t="shared" si="1215"/>
        <v>1.3690704904136197</v>
      </c>
      <c r="Y3678">
        <f t="shared" si="1216"/>
        <v>14</v>
      </c>
    </row>
    <row r="3679" spans="1:25" x14ac:dyDescent="0.3">
      <c r="A3679" s="1">
        <v>38350</v>
      </c>
      <c r="B3679">
        <v>1213.4499510000001</v>
      </c>
      <c r="C3679">
        <v>11.62</v>
      </c>
      <c r="D3679">
        <v>11.7448838858058</v>
      </c>
      <c r="E3679">
        <f t="shared" si="1197"/>
        <v>-0.12488388580580079</v>
      </c>
      <c r="F3679" t="str">
        <f t="shared" si="1198"/>
        <v/>
      </c>
      <c r="G3679" t="str">
        <f t="shared" si="1207"/>
        <v/>
      </c>
      <c r="H3679">
        <f t="shared" si="1208"/>
        <v>-0.38000000000000078</v>
      </c>
      <c r="I3679">
        <f t="shared" si="1209"/>
        <v>-9.0087999999923341E-2</v>
      </c>
      <c r="J3679">
        <f t="shared" si="1210"/>
        <v>0.2370736842103241</v>
      </c>
      <c r="K3679" t="str">
        <f t="shared" si="1211"/>
        <v/>
      </c>
      <c r="L3679" s="2" t="str">
        <f t="shared" si="1217"/>
        <v/>
      </c>
      <c r="M3679" t="str">
        <f t="shared" si="1212"/>
        <v/>
      </c>
      <c r="N3679" s="1">
        <f t="shared" si="1199"/>
        <v>38057</v>
      </c>
      <c r="O3679" t="str">
        <f t="shared" si="1200"/>
        <v>可交易</v>
      </c>
      <c r="P3679" s="2" t="str">
        <f t="shared" si="1201"/>
        <v/>
      </c>
      <c r="Q3679" s="2" t="str">
        <f t="shared" si="1202"/>
        <v/>
      </c>
      <c r="R3679" s="2">
        <f t="shared" si="1213"/>
        <v>1.8177925618634505</v>
      </c>
      <c r="S3679">
        <f t="shared" si="1214"/>
        <v>21</v>
      </c>
      <c r="T3679" s="1">
        <f t="shared" si="1203"/>
        <v>38182</v>
      </c>
      <c r="U3679" t="str">
        <f t="shared" si="1204"/>
        <v>可交易</v>
      </c>
      <c r="V3679" s="2" t="str">
        <f t="shared" si="1205"/>
        <v/>
      </c>
      <c r="W3679" s="2" t="str">
        <f t="shared" si="1206"/>
        <v/>
      </c>
      <c r="X3679" s="2">
        <f t="shared" si="1215"/>
        <v>1.3690704904136197</v>
      </c>
      <c r="Y3679">
        <f t="shared" si="1216"/>
        <v>14</v>
      </c>
    </row>
    <row r="3680" spans="1:25" x14ac:dyDescent="0.3">
      <c r="A3680" s="1">
        <v>38351</v>
      </c>
      <c r="B3680">
        <v>1213.5500489999999</v>
      </c>
      <c r="C3680">
        <v>12.56</v>
      </c>
      <c r="D3680">
        <v>12.450432921262699</v>
      </c>
      <c r="E3680">
        <f t="shared" si="1197"/>
        <v>0.10956707873730132</v>
      </c>
      <c r="F3680" t="str">
        <f t="shared" si="1198"/>
        <v/>
      </c>
      <c r="G3680" t="str">
        <f t="shared" si="1207"/>
        <v/>
      </c>
      <c r="H3680">
        <f t="shared" si="1208"/>
        <v>0.94000000000000128</v>
      </c>
      <c r="I3680">
        <f t="shared" si="1209"/>
        <v>0.100097999999889</v>
      </c>
      <c r="J3680">
        <f t="shared" si="1210"/>
        <v>0.10648723404243496</v>
      </c>
      <c r="K3680" t="str">
        <f t="shared" si="1211"/>
        <v/>
      </c>
      <c r="L3680" s="2" t="str">
        <f t="shared" si="1217"/>
        <v/>
      </c>
      <c r="M3680" t="str">
        <f t="shared" si="1212"/>
        <v/>
      </c>
      <c r="N3680" s="1">
        <f t="shared" si="1199"/>
        <v>38057</v>
      </c>
      <c r="O3680" t="str">
        <f t="shared" si="1200"/>
        <v>可交易</v>
      </c>
      <c r="P3680" s="2" t="str">
        <f t="shared" si="1201"/>
        <v/>
      </c>
      <c r="Q3680" s="2" t="str">
        <f t="shared" si="1202"/>
        <v/>
      </c>
      <c r="R3680" s="2">
        <f t="shared" si="1213"/>
        <v>1.8177925618634505</v>
      </c>
      <c r="S3680">
        <f t="shared" si="1214"/>
        <v>21</v>
      </c>
      <c r="T3680" s="1">
        <f t="shared" si="1203"/>
        <v>38182</v>
      </c>
      <c r="U3680" t="str">
        <f t="shared" si="1204"/>
        <v>可交易</v>
      </c>
      <c r="V3680" s="2" t="str">
        <f t="shared" si="1205"/>
        <v/>
      </c>
      <c r="W3680" s="2" t="str">
        <f t="shared" si="1206"/>
        <v/>
      </c>
      <c r="X3680" s="2">
        <f t="shared" si="1215"/>
        <v>1.3690704904136197</v>
      </c>
      <c r="Y3680">
        <f t="shared" si="1216"/>
        <v>14</v>
      </c>
    </row>
    <row r="3681" spans="1:25" x14ac:dyDescent="0.3">
      <c r="A3681" s="1">
        <v>38352</v>
      </c>
      <c r="B3681">
        <v>1211.920044</v>
      </c>
      <c r="C3681">
        <v>13.29</v>
      </c>
      <c r="D3681">
        <v>12.990112190701399</v>
      </c>
      <c r="E3681">
        <f t="shared" si="1197"/>
        <v>0.29988780929859971</v>
      </c>
      <c r="F3681" t="str">
        <f t="shared" si="1198"/>
        <v/>
      </c>
      <c r="G3681" t="str">
        <f t="shared" si="1207"/>
        <v/>
      </c>
      <c r="H3681">
        <f t="shared" si="1208"/>
        <v>0.72999999999999865</v>
      </c>
      <c r="I3681">
        <f t="shared" si="1209"/>
        <v>-1.6300049999999828</v>
      </c>
      <c r="J3681">
        <f t="shared" si="1210"/>
        <v>-2.2328835616438161</v>
      </c>
      <c r="K3681" t="str">
        <f t="shared" si="1211"/>
        <v/>
      </c>
      <c r="L3681" s="2" t="str">
        <f t="shared" si="1217"/>
        <v/>
      </c>
      <c r="M3681" t="str">
        <f t="shared" si="1212"/>
        <v/>
      </c>
      <c r="N3681" s="1">
        <f t="shared" si="1199"/>
        <v>38057</v>
      </c>
      <c r="O3681" t="str">
        <f t="shared" si="1200"/>
        <v>可交易</v>
      </c>
      <c r="P3681" s="2" t="str">
        <f t="shared" si="1201"/>
        <v/>
      </c>
      <c r="Q3681" s="2" t="str">
        <f t="shared" si="1202"/>
        <v/>
      </c>
      <c r="R3681" s="2">
        <f t="shared" si="1213"/>
        <v>1.8177925618634505</v>
      </c>
      <c r="S3681">
        <f t="shared" si="1214"/>
        <v>21</v>
      </c>
      <c r="T3681" s="1">
        <f t="shared" si="1203"/>
        <v>38182</v>
      </c>
      <c r="U3681" t="str">
        <f t="shared" si="1204"/>
        <v>可交易</v>
      </c>
      <c r="V3681" s="2" t="str">
        <f t="shared" si="1205"/>
        <v/>
      </c>
      <c r="W3681" s="2" t="str">
        <f t="shared" si="1206"/>
        <v/>
      </c>
      <c r="X3681" s="2">
        <f t="shared" si="1215"/>
        <v>1.3690704904136197</v>
      </c>
      <c r="Y3681">
        <f t="shared" si="1216"/>
        <v>14</v>
      </c>
    </row>
    <row r="3682" spans="1:25" x14ac:dyDescent="0.3">
      <c r="A3682" s="1">
        <v>38355</v>
      </c>
      <c r="B3682">
        <v>1202.079956</v>
      </c>
      <c r="C3682">
        <v>14.08</v>
      </c>
      <c r="D3682">
        <v>13.805413727990301</v>
      </c>
      <c r="E3682">
        <f t="shared" si="1197"/>
        <v>0.27458627200969943</v>
      </c>
      <c r="F3682" t="str">
        <f t="shared" si="1198"/>
        <v/>
      </c>
      <c r="G3682" t="str">
        <f t="shared" si="1207"/>
        <v/>
      </c>
      <c r="H3682">
        <f t="shared" si="1208"/>
        <v>0.79000000000000092</v>
      </c>
      <c r="I3682">
        <f t="shared" si="1209"/>
        <v>-9.8400879999999233</v>
      </c>
      <c r="J3682">
        <f t="shared" si="1210"/>
        <v>-12.455807594936598</v>
      </c>
      <c r="K3682" t="str">
        <f t="shared" si="1211"/>
        <v/>
      </c>
      <c r="L3682" s="2" t="str">
        <f t="shared" si="1217"/>
        <v/>
      </c>
      <c r="M3682" t="str">
        <f t="shared" si="1212"/>
        <v/>
      </c>
      <c r="N3682" s="1">
        <f t="shared" si="1199"/>
        <v>38057</v>
      </c>
      <c r="O3682" t="str">
        <f t="shared" si="1200"/>
        <v>可交易</v>
      </c>
      <c r="P3682" s="2" t="str">
        <f t="shared" si="1201"/>
        <v/>
      </c>
      <c r="Q3682" s="2" t="str">
        <f t="shared" si="1202"/>
        <v/>
      </c>
      <c r="R3682" s="2">
        <f t="shared" si="1213"/>
        <v>1.8177925618634505</v>
      </c>
      <c r="S3682">
        <f t="shared" si="1214"/>
        <v>21</v>
      </c>
      <c r="T3682" s="1">
        <f t="shared" si="1203"/>
        <v>38182</v>
      </c>
      <c r="U3682" t="str">
        <f t="shared" si="1204"/>
        <v>可交易</v>
      </c>
      <c r="V3682" s="2" t="str">
        <f t="shared" si="1205"/>
        <v/>
      </c>
      <c r="W3682" s="2" t="str">
        <f t="shared" si="1206"/>
        <v/>
      </c>
      <c r="X3682" s="2">
        <f t="shared" si="1215"/>
        <v>1.3690704904136197</v>
      </c>
      <c r="Y3682">
        <f t="shared" si="1216"/>
        <v>14</v>
      </c>
    </row>
    <row r="3683" spans="1:25" x14ac:dyDescent="0.3">
      <c r="A3683" s="1">
        <v>38356</v>
      </c>
      <c r="B3683">
        <v>1188.0500489999999</v>
      </c>
      <c r="C3683">
        <v>13.98</v>
      </c>
      <c r="D3683">
        <v>14.195821923149101</v>
      </c>
      <c r="E3683">
        <f t="shared" si="1197"/>
        <v>-0.21582192314910031</v>
      </c>
      <c r="F3683" t="str">
        <f t="shared" si="1198"/>
        <v/>
      </c>
      <c r="G3683" t="str">
        <f t="shared" si="1207"/>
        <v/>
      </c>
      <c r="H3683">
        <f t="shared" si="1208"/>
        <v>-9.9999999999999645E-2</v>
      </c>
      <c r="I3683">
        <f t="shared" si="1209"/>
        <v>-14.029907000000094</v>
      </c>
      <c r="J3683">
        <f t="shared" si="1210"/>
        <v>140.29907000000145</v>
      </c>
      <c r="K3683" t="str">
        <f t="shared" si="1211"/>
        <v/>
      </c>
      <c r="L3683" s="2" t="str">
        <f t="shared" si="1217"/>
        <v/>
      </c>
      <c r="M3683" t="str">
        <f t="shared" si="1212"/>
        <v/>
      </c>
      <c r="N3683" s="1">
        <f t="shared" si="1199"/>
        <v>38057</v>
      </c>
      <c r="O3683" t="str">
        <f t="shared" si="1200"/>
        <v>可交易</v>
      </c>
      <c r="P3683" s="2" t="str">
        <f t="shared" si="1201"/>
        <v/>
      </c>
      <c r="Q3683" s="2" t="str">
        <f t="shared" si="1202"/>
        <v/>
      </c>
      <c r="R3683" s="2">
        <f t="shared" si="1213"/>
        <v>1.8177925618634505</v>
      </c>
      <c r="S3683">
        <f t="shared" si="1214"/>
        <v>21</v>
      </c>
      <c r="T3683" s="1">
        <f t="shared" si="1203"/>
        <v>38182</v>
      </c>
      <c r="U3683" t="str">
        <f t="shared" si="1204"/>
        <v>可交易</v>
      </c>
      <c r="V3683" s="2" t="str">
        <f t="shared" si="1205"/>
        <v/>
      </c>
      <c r="W3683" s="2" t="str">
        <f t="shared" si="1206"/>
        <v/>
      </c>
      <c r="X3683" s="2">
        <f t="shared" si="1215"/>
        <v>1.3690704904136197</v>
      </c>
      <c r="Y3683">
        <f t="shared" si="1216"/>
        <v>14</v>
      </c>
    </row>
    <row r="3684" spans="1:25" x14ac:dyDescent="0.3">
      <c r="A3684" s="1">
        <v>38357</v>
      </c>
      <c r="B3684">
        <v>1183.73999</v>
      </c>
      <c r="C3684">
        <v>14.09</v>
      </c>
      <c r="D3684">
        <v>13.5421089439561</v>
      </c>
      <c r="E3684">
        <f t="shared" si="1197"/>
        <v>0.54789105604390009</v>
      </c>
      <c r="F3684" t="str">
        <f t="shared" si="1198"/>
        <v/>
      </c>
      <c r="G3684" t="str">
        <f t="shared" si="1207"/>
        <v/>
      </c>
      <c r="H3684">
        <f t="shared" si="1208"/>
        <v>0.10999999999999943</v>
      </c>
      <c r="I3684">
        <f t="shared" si="1209"/>
        <v>-4.3100589999999102</v>
      </c>
      <c r="J3684">
        <f t="shared" si="1210"/>
        <v>-39.182354545453933</v>
      </c>
      <c r="K3684" t="str">
        <f t="shared" si="1211"/>
        <v/>
      </c>
      <c r="L3684" s="2" t="str">
        <f t="shared" si="1217"/>
        <v/>
      </c>
      <c r="M3684" t="str">
        <f t="shared" si="1212"/>
        <v/>
      </c>
      <c r="N3684" s="1">
        <f t="shared" si="1199"/>
        <v>38057</v>
      </c>
      <c r="O3684" t="str">
        <f t="shared" si="1200"/>
        <v>可交易</v>
      </c>
      <c r="P3684" s="2" t="str">
        <f t="shared" si="1201"/>
        <v/>
      </c>
      <c r="Q3684" s="2" t="str">
        <f t="shared" si="1202"/>
        <v/>
      </c>
      <c r="R3684" s="2">
        <f t="shared" si="1213"/>
        <v>1.8177925618634505</v>
      </c>
      <c r="S3684">
        <f t="shared" si="1214"/>
        <v>21</v>
      </c>
      <c r="T3684" s="1">
        <f t="shared" si="1203"/>
        <v>38182</v>
      </c>
      <c r="U3684" t="str">
        <f t="shared" si="1204"/>
        <v>可交易</v>
      </c>
      <c r="V3684" s="2" t="str">
        <f t="shared" si="1205"/>
        <v/>
      </c>
      <c r="W3684" s="2" t="str">
        <f t="shared" si="1206"/>
        <v/>
      </c>
      <c r="X3684" s="2">
        <f t="shared" si="1215"/>
        <v>1.3690704904136197</v>
      </c>
      <c r="Y3684">
        <f t="shared" si="1216"/>
        <v>14</v>
      </c>
    </row>
    <row r="3685" spans="1:25" x14ac:dyDescent="0.3">
      <c r="A3685" s="1">
        <v>38358</v>
      </c>
      <c r="B3685">
        <v>1187.8900149999999</v>
      </c>
      <c r="C3685">
        <v>13.58</v>
      </c>
      <c r="D3685">
        <v>13.401821747291899</v>
      </c>
      <c r="E3685">
        <f t="shared" si="1197"/>
        <v>0.17817825270810062</v>
      </c>
      <c r="F3685" t="str">
        <f t="shared" si="1198"/>
        <v/>
      </c>
      <c r="G3685" t="str">
        <f t="shared" si="1207"/>
        <v/>
      </c>
      <c r="H3685">
        <f t="shared" si="1208"/>
        <v>-0.50999999999999979</v>
      </c>
      <c r="I3685">
        <f t="shared" si="1209"/>
        <v>4.1500249999999141</v>
      </c>
      <c r="J3685">
        <f t="shared" si="1210"/>
        <v>-8.1373039215684617</v>
      </c>
      <c r="K3685" t="str">
        <f t="shared" si="1211"/>
        <v/>
      </c>
      <c r="L3685" s="2" t="str">
        <f t="shared" si="1217"/>
        <v/>
      </c>
      <c r="M3685" t="str">
        <f t="shared" si="1212"/>
        <v/>
      </c>
      <c r="N3685" s="1">
        <f t="shared" si="1199"/>
        <v>38057</v>
      </c>
      <c r="O3685" t="str">
        <f t="shared" si="1200"/>
        <v>可交易</v>
      </c>
      <c r="P3685" s="2" t="str">
        <f t="shared" si="1201"/>
        <v/>
      </c>
      <c r="Q3685" s="2" t="str">
        <f t="shared" si="1202"/>
        <v/>
      </c>
      <c r="R3685" s="2">
        <f t="shared" si="1213"/>
        <v>1.8177925618634505</v>
      </c>
      <c r="S3685">
        <f t="shared" si="1214"/>
        <v>21</v>
      </c>
      <c r="T3685" s="1">
        <f t="shared" si="1203"/>
        <v>38182</v>
      </c>
      <c r="U3685" t="str">
        <f t="shared" si="1204"/>
        <v>可交易</v>
      </c>
      <c r="V3685" s="2" t="str">
        <f t="shared" si="1205"/>
        <v/>
      </c>
      <c r="W3685" s="2" t="str">
        <f t="shared" si="1206"/>
        <v/>
      </c>
      <c r="X3685" s="2">
        <f t="shared" si="1215"/>
        <v>1.3690704904136197</v>
      </c>
      <c r="Y3685">
        <f t="shared" si="1216"/>
        <v>14</v>
      </c>
    </row>
    <row r="3686" spans="1:25" x14ac:dyDescent="0.3">
      <c r="A3686" s="1">
        <v>38359</v>
      </c>
      <c r="B3686">
        <v>1186.1899410000001</v>
      </c>
      <c r="C3686">
        <v>13.49</v>
      </c>
      <c r="D3686">
        <v>13.072492987394099</v>
      </c>
      <c r="E3686">
        <f t="shared" si="1197"/>
        <v>0.41750701260590084</v>
      </c>
      <c r="F3686" t="str">
        <f t="shared" si="1198"/>
        <v/>
      </c>
      <c r="G3686" t="str">
        <f t="shared" si="1207"/>
        <v/>
      </c>
      <c r="H3686">
        <f t="shared" si="1208"/>
        <v>-8.9999999999999858E-2</v>
      </c>
      <c r="I3686">
        <f t="shared" si="1209"/>
        <v>-1.7000739999998586</v>
      </c>
      <c r="J3686">
        <f t="shared" si="1210"/>
        <v>18.88971111110957</v>
      </c>
      <c r="K3686" t="str">
        <f t="shared" si="1211"/>
        <v/>
      </c>
      <c r="L3686" s="2" t="str">
        <f t="shared" si="1217"/>
        <v/>
      </c>
      <c r="M3686" t="str">
        <f t="shared" si="1212"/>
        <v/>
      </c>
      <c r="N3686" s="1">
        <f t="shared" si="1199"/>
        <v>38057</v>
      </c>
      <c r="O3686" t="str">
        <f t="shared" si="1200"/>
        <v>可交易</v>
      </c>
      <c r="P3686" s="2" t="str">
        <f t="shared" si="1201"/>
        <v/>
      </c>
      <c r="Q3686" s="2" t="str">
        <f t="shared" si="1202"/>
        <v/>
      </c>
      <c r="R3686" s="2">
        <f t="shared" si="1213"/>
        <v>1.8177925618634505</v>
      </c>
      <c r="S3686">
        <f t="shared" si="1214"/>
        <v>21</v>
      </c>
      <c r="T3686" s="1">
        <f t="shared" si="1203"/>
        <v>38182</v>
      </c>
      <c r="U3686" t="str">
        <f t="shared" si="1204"/>
        <v>可交易</v>
      </c>
      <c r="V3686" s="2" t="str">
        <f t="shared" si="1205"/>
        <v/>
      </c>
      <c r="W3686" s="2" t="str">
        <f t="shared" si="1206"/>
        <v/>
      </c>
      <c r="X3686" s="2">
        <f t="shared" si="1215"/>
        <v>1.3690704904136197</v>
      </c>
      <c r="Y3686">
        <f t="shared" si="1216"/>
        <v>14</v>
      </c>
    </row>
    <row r="3687" spans="1:25" x14ac:dyDescent="0.3">
      <c r="A3687" s="1">
        <v>38362</v>
      </c>
      <c r="B3687">
        <v>1190.25</v>
      </c>
      <c r="C3687">
        <v>13.23</v>
      </c>
      <c r="D3687">
        <v>13.111057830455801</v>
      </c>
      <c r="E3687">
        <f t="shared" si="1197"/>
        <v>0.11894216954419967</v>
      </c>
      <c r="F3687" t="str">
        <f t="shared" si="1198"/>
        <v/>
      </c>
      <c r="G3687" t="str">
        <f t="shared" si="1207"/>
        <v/>
      </c>
      <c r="H3687">
        <f t="shared" si="1208"/>
        <v>-0.25999999999999979</v>
      </c>
      <c r="I3687">
        <f t="shared" si="1209"/>
        <v>4.0600589999999102</v>
      </c>
      <c r="J3687">
        <f t="shared" si="1210"/>
        <v>-15.615611538461206</v>
      </c>
      <c r="K3687" t="str">
        <f t="shared" si="1211"/>
        <v/>
      </c>
      <c r="L3687" s="2" t="str">
        <f t="shared" si="1217"/>
        <v/>
      </c>
      <c r="M3687" t="str">
        <f t="shared" si="1212"/>
        <v/>
      </c>
      <c r="N3687" s="1">
        <f t="shared" si="1199"/>
        <v>38057</v>
      </c>
      <c r="O3687" t="str">
        <f t="shared" si="1200"/>
        <v>可交易</v>
      </c>
      <c r="P3687" s="2" t="str">
        <f t="shared" si="1201"/>
        <v/>
      </c>
      <c r="Q3687" s="2" t="str">
        <f t="shared" si="1202"/>
        <v/>
      </c>
      <c r="R3687" s="2">
        <f t="shared" si="1213"/>
        <v>1.8177925618634505</v>
      </c>
      <c r="S3687">
        <f t="shared" si="1214"/>
        <v>21</v>
      </c>
      <c r="T3687" s="1">
        <f t="shared" si="1203"/>
        <v>38182</v>
      </c>
      <c r="U3687" t="str">
        <f t="shared" si="1204"/>
        <v>可交易</v>
      </c>
      <c r="V3687" s="2" t="str">
        <f t="shared" si="1205"/>
        <v/>
      </c>
      <c r="W3687" s="2" t="str">
        <f t="shared" si="1206"/>
        <v/>
      </c>
      <c r="X3687" s="2">
        <f t="shared" si="1215"/>
        <v>1.3690704904136197</v>
      </c>
      <c r="Y3687">
        <f t="shared" si="1216"/>
        <v>14</v>
      </c>
    </row>
    <row r="3688" spans="1:25" x14ac:dyDescent="0.3">
      <c r="A3688" s="1">
        <v>38363</v>
      </c>
      <c r="B3688">
        <v>1182.98999</v>
      </c>
      <c r="C3688">
        <v>13.19</v>
      </c>
      <c r="D3688">
        <v>13.2932435706834</v>
      </c>
      <c r="E3688">
        <f t="shared" si="1197"/>
        <v>-0.10324357068340007</v>
      </c>
      <c r="F3688" t="str">
        <f t="shared" si="1198"/>
        <v/>
      </c>
      <c r="G3688" t="str">
        <f t="shared" si="1207"/>
        <v/>
      </c>
      <c r="H3688">
        <f t="shared" si="1208"/>
        <v>-4.0000000000000924E-2</v>
      </c>
      <c r="I3688">
        <f t="shared" si="1209"/>
        <v>-7.2600099999999657</v>
      </c>
      <c r="J3688">
        <f t="shared" si="1210"/>
        <v>181.50024999999496</v>
      </c>
      <c r="K3688" t="str">
        <f t="shared" si="1211"/>
        <v/>
      </c>
      <c r="L3688" s="2" t="str">
        <f t="shared" si="1217"/>
        <v/>
      </c>
      <c r="M3688" t="str">
        <f t="shared" si="1212"/>
        <v/>
      </c>
      <c r="N3688" s="1">
        <f t="shared" si="1199"/>
        <v>38057</v>
      </c>
      <c r="O3688" t="str">
        <f t="shared" si="1200"/>
        <v>可交易</v>
      </c>
      <c r="P3688" s="2" t="str">
        <f t="shared" si="1201"/>
        <v/>
      </c>
      <c r="Q3688" s="2" t="str">
        <f t="shared" si="1202"/>
        <v/>
      </c>
      <c r="R3688" s="2">
        <f t="shared" si="1213"/>
        <v>1.8177925618634505</v>
      </c>
      <c r="S3688">
        <f t="shared" si="1214"/>
        <v>21</v>
      </c>
      <c r="T3688" s="1">
        <f t="shared" si="1203"/>
        <v>38182</v>
      </c>
      <c r="U3688" t="str">
        <f t="shared" si="1204"/>
        <v>可交易</v>
      </c>
      <c r="V3688" s="2" t="str">
        <f t="shared" si="1205"/>
        <v/>
      </c>
      <c r="W3688" s="2" t="str">
        <f t="shared" si="1206"/>
        <v/>
      </c>
      <c r="X3688" s="2">
        <f t="shared" si="1215"/>
        <v>1.3690704904136197</v>
      </c>
      <c r="Y3688">
        <f t="shared" si="1216"/>
        <v>14</v>
      </c>
    </row>
    <row r="3689" spans="1:25" x14ac:dyDescent="0.3">
      <c r="A3689" s="1">
        <v>38364</v>
      </c>
      <c r="B3689">
        <v>1187.6999510000001</v>
      </c>
      <c r="C3689">
        <v>12.56</v>
      </c>
      <c r="D3689">
        <v>12.9012263297604</v>
      </c>
      <c r="E3689">
        <f t="shared" si="1197"/>
        <v>-0.34122632976039924</v>
      </c>
      <c r="F3689" t="str">
        <f t="shared" si="1198"/>
        <v/>
      </c>
      <c r="G3689" t="str">
        <f t="shared" si="1207"/>
        <v/>
      </c>
      <c r="H3689">
        <f t="shared" si="1208"/>
        <v>-0.62999999999999901</v>
      </c>
      <c r="I3689">
        <f t="shared" si="1209"/>
        <v>4.7099610000000212</v>
      </c>
      <c r="J3689">
        <f t="shared" si="1210"/>
        <v>-7.4761285714286165</v>
      </c>
      <c r="K3689" t="str">
        <f t="shared" si="1211"/>
        <v/>
      </c>
      <c r="L3689" s="2" t="str">
        <f t="shared" si="1217"/>
        <v/>
      </c>
      <c r="M3689" t="str">
        <f t="shared" si="1212"/>
        <v/>
      </c>
      <c r="N3689" s="1">
        <f t="shared" si="1199"/>
        <v>38057</v>
      </c>
      <c r="O3689" t="str">
        <f t="shared" si="1200"/>
        <v>可交易</v>
      </c>
      <c r="P3689" s="2" t="str">
        <f t="shared" si="1201"/>
        <v/>
      </c>
      <c r="Q3689" s="2" t="str">
        <f t="shared" si="1202"/>
        <v/>
      </c>
      <c r="R3689" s="2">
        <f t="shared" si="1213"/>
        <v>1.8177925618634505</v>
      </c>
      <c r="S3689">
        <f t="shared" si="1214"/>
        <v>21</v>
      </c>
      <c r="T3689" s="1">
        <f t="shared" si="1203"/>
        <v>38182</v>
      </c>
      <c r="U3689" t="str">
        <f t="shared" si="1204"/>
        <v>可交易</v>
      </c>
      <c r="V3689" s="2" t="str">
        <f t="shared" si="1205"/>
        <v/>
      </c>
      <c r="W3689" s="2" t="str">
        <f t="shared" si="1206"/>
        <v/>
      </c>
      <c r="X3689" s="2">
        <f t="shared" si="1215"/>
        <v>1.3690704904136197</v>
      </c>
      <c r="Y3689">
        <f t="shared" si="1216"/>
        <v>14</v>
      </c>
    </row>
    <row r="3690" spans="1:25" x14ac:dyDescent="0.3">
      <c r="A3690" s="1">
        <v>38365</v>
      </c>
      <c r="B3690">
        <v>1177.4499510000001</v>
      </c>
      <c r="C3690">
        <v>12.84</v>
      </c>
      <c r="D3690">
        <v>12.607538172476501</v>
      </c>
      <c r="E3690">
        <f t="shared" si="1197"/>
        <v>0.23246182752349931</v>
      </c>
      <c r="F3690" t="str">
        <f t="shared" si="1198"/>
        <v/>
      </c>
      <c r="G3690" t="str">
        <f t="shared" si="1207"/>
        <v/>
      </c>
      <c r="H3690">
        <f t="shared" si="1208"/>
        <v>0.27999999999999936</v>
      </c>
      <c r="I3690">
        <f t="shared" si="1209"/>
        <v>-10.25</v>
      </c>
      <c r="J3690">
        <f t="shared" si="1210"/>
        <v>-36.607142857142939</v>
      </c>
      <c r="K3690" t="str">
        <f t="shared" si="1211"/>
        <v/>
      </c>
      <c r="L3690" s="2" t="str">
        <f t="shared" si="1217"/>
        <v/>
      </c>
      <c r="M3690" t="str">
        <f t="shared" si="1212"/>
        <v/>
      </c>
      <c r="N3690" s="1">
        <f t="shared" si="1199"/>
        <v>38057</v>
      </c>
      <c r="O3690" t="str">
        <f t="shared" si="1200"/>
        <v>可交易</v>
      </c>
      <c r="P3690" s="2" t="str">
        <f t="shared" si="1201"/>
        <v/>
      </c>
      <c r="Q3690" s="2" t="str">
        <f t="shared" si="1202"/>
        <v/>
      </c>
      <c r="R3690" s="2">
        <f t="shared" si="1213"/>
        <v>1.8177925618634505</v>
      </c>
      <c r="S3690">
        <f t="shared" si="1214"/>
        <v>21</v>
      </c>
      <c r="T3690" s="1">
        <f t="shared" si="1203"/>
        <v>38182</v>
      </c>
      <c r="U3690" t="str">
        <f t="shared" si="1204"/>
        <v>可交易</v>
      </c>
      <c r="V3690" s="2" t="str">
        <f t="shared" si="1205"/>
        <v/>
      </c>
      <c r="W3690" s="2" t="str">
        <f t="shared" si="1206"/>
        <v/>
      </c>
      <c r="X3690" s="2">
        <f t="shared" si="1215"/>
        <v>1.3690704904136197</v>
      </c>
      <c r="Y3690">
        <f t="shared" si="1216"/>
        <v>14</v>
      </c>
    </row>
    <row r="3691" spans="1:25" x14ac:dyDescent="0.3">
      <c r="A3691" s="1">
        <v>38366</v>
      </c>
      <c r="B3691">
        <v>1184.5200199999999</v>
      </c>
      <c r="C3691">
        <v>12.43</v>
      </c>
      <c r="D3691">
        <v>12.425602044368199</v>
      </c>
      <c r="E3691">
        <f t="shared" si="1197"/>
        <v>4.3979556318003432E-3</v>
      </c>
      <c r="F3691" t="str">
        <f t="shared" si="1198"/>
        <v/>
      </c>
      <c r="G3691" t="str">
        <f t="shared" si="1207"/>
        <v/>
      </c>
      <c r="H3691">
        <f t="shared" si="1208"/>
        <v>-0.41000000000000014</v>
      </c>
      <c r="I3691">
        <f t="shared" si="1209"/>
        <v>7.0700689999998758</v>
      </c>
      <c r="J3691">
        <f t="shared" si="1210"/>
        <v>-17.244070731707009</v>
      </c>
      <c r="K3691" t="str">
        <f t="shared" si="1211"/>
        <v/>
      </c>
      <c r="L3691" s="2" t="str">
        <f t="shared" si="1217"/>
        <v/>
      </c>
      <c r="M3691" t="str">
        <f t="shared" si="1212"/>
        <v/>
      </c>
      <c r="N3691" s="1">
        <f t="shared" si="1199"/>
        <v>38057</v>
      </c>
      <c r="O3691" t="str">
        <f t="shared" si="1200"/>
        <v>可交易</v>
      </c>
      <c r="P3691" s="2" t="str">
        <f t="shared" si="1201"/>
        <v/>
      </c>
      <c r="Q3691" s="2" t="str">
        <f t="shared" si="1202"/>
        <v/>
      </c>
      <c r="R3691" s="2">
        <f t="shared" si="1213"/>
        <v>1.8177925618634505</v>
      </c>
      <c r="S3691">
        <f t="shared" si="1214"/>
        <v>21</v>
      </c>
      <c r="T3691" s="1">
        <f t="shared" si="1203"/>
        <v>38182</v>
      </c>
      <c r="U3691" t="str">
        <f t="shared" si="1204"/>
        <v>可交易</v>
      </c>
      <c r="V3691" s="2" t="str">
        <f t="shared" si="1205"/>
        <v/>
      </c>
      <c r="W3691" s="2" t="str">
        <f t="shared" si="1206"/>
        <v/>
      </c>
      <c r="X3691" s="2">
        <f t="shared" si="1215"/>
        <v>1.3690704904136197</v>
      </c>
      <c r="Y3691">
        <f t="shared" si="1216"/>
        <v>14</v>
      </c>
    </row>
    <row r="3692" spans="1:25" x14ac:dyDescent="0.3">
      <c r="A3692" s="1">
        <v>38370</v>
      </c>
      <c r="B3692">
        <v>1195.9799800000001</v>
      </c>
      <c r="C3692">
        <v>12.47</v>
      </c>
      <c r="D3692">
        <v>12.5200842852843</v>
      </c>
      <c r="E3692">
        <f t="shared" si="1197"/>
        <v>-5.0084285284299312E-2</v>
      </c>
      <c r="F3692" t="str">
        <f t="shared" si="1198"/>
        <v/>
      </c>
      <c r="G3692" t="str">
        <f t="shared" si="1207"/>
        <v/>
      </c>
      <c r="H3692">
        <f t="shared" si="1208"/>
        <v>4.0000000000000924E-2</v>
      </c>
      <c r="I3692">
        <f t="shared" si="1209"/>
        <v>11.459960000000137</v>
      </c>
      <c r="J3692">
        <f t="shared" si="1210"/>
        <v>286.49899999999684</v>
      </c>
      <c r="K3692" t="str">
        <f t="shared" si="1211"/>
        <v/>
      </c>
      <c r="L3692" s="2" t="str">
        <f t="shared" si="1217"/>
        <v/>
      </c>
      <c r="M3692" t="str">
        <f t="shared" si="1212"/>
        <v/>
      </c>
      <c r="N3692" s="1">
        <f t="shared" si="1199"/>
        <v>38057</v>
      </c>
      <c r="O3692" t="str">
        <f t="shared" si="1200"/>
        <v>可交易</v>
      </c>
      <c r="P3692" s="2" t="str">
        <f t="shared" si="1201"/>
        <v/>
      </c>
      <c r="Q3692" s="2" t="str">
        <f t="shared" si="1202"/>
        <v/>
      </c>
      <c r="R3692" s="2">
        <f t="shared" si="1213"/>
        <v>1.8177925618634505</v>
      </c>
      <c r="S3692">
        <f t="shared" si="1214"/>
        <v>21</v>
      </c>
      <c r="T3692" s="1">
        <f t="shared" si="1203"/>
        <v>38182</v>
      </c>
      <c r="U3692" t="str">
        <f t="shared" si="1204"/>
        <v>可交易</v>
      </c>
      <c r="V3692" s="2" t="str">
        <f t="shared" si="1205"/>
        <v/>
      </c>
      <c r="W3692" s="2" t="str">
        <f t="shared" si="1206"/>
        <v/>
      </c>
      <c r="X3692" s="2">
        <f t="shared" si="1215"/>
        <v>1.3690704904136197</v>
      </c>
      <c r="Y3692">
        <f t="shared" si="1216"/>
        <v>14</v>
      </c>
    </row>
    <row r="3693" spans="1:25" x14ac:dyDescent="0.3">
      <c r="A3693" s="1">
        <v>38371</v>
      </c>
      <c r="B3693">
        <v>1184.630005</v>
      </c>
      <c r="C3693">
        <v>13.18</v>
      </c>
      <c r="D3693">
        <v>12.938322948687601</v>
      </c>
      <c r="E3693">
        <f t="shared" si="1197"/>
        <v>0.24167705131239892</v>
      </c>
      <c r="F3693" t="str">
        <f t="shared" si="1198"/>
        <v/>
      </c>
      <c r="G3693" t="str">
        <f t="shared" si="1207"/>
        <v/>
      </c>
      <c r="H3693">
        <f t="shared" si="1208"/>
        <v>0.70999999999999908</v>
      </c>
      <c r="I3693">
        <f t="shared" si="1209"/>
        <v>-11.349975000000086</v>
      </c>
      <c r="J3693">
        <f t="shared" si="1210"/>
        <v>-15.985880281690283</v>
      </c>
      <c r="K3693" t="str">
        <f t="shared" si="1211"/>
        <v/>
      </c>
      <c r="L3693" s="2" t="str">
        <f t="shared" si="1217"/>
        <v/>
      </c>
      <c r="M3693" t="str">
        <f t="shared" si="1212"/>
        <v/>
      </c>
      <c r="N3693" s="1">
        <f t="shared" si="1199"/>
        <v>38057</v>
      </c>
      <c r="O3693" t="str">
        <f t="shared" si="1200"/>
        <v>可交易</v>
      </c>
      <c r="P3693" s="2" t="str">
        <f t="shared" si="1201"/>
        <v/>
      </c>
      <c r="Q3693" s="2" t="str">
        <f t="shared" si="1202"/>
        <v/>
      </c>
      <c r="R3693" s="2">
        <f t="shared" si="1213"/>
        <v>1.8177925618634505</v>
      </c>
      <c r="S3693">
        <f t="shared" si="1214"/>
        <v>21</v>
      </c>
      <c r="T3693" s="1">
        <f t="shared" si="1203"/>
        <v>38182</v>
      </c>
      <c r="U3693" t="str">
        <f t="shared" si="1204"/>
        <v>可交易</v>
      </c>
      <c r="V3693" s="2" t="str">
        <f t="shared" si="1205"/>
        <v/>
      </c>
      <c r="W3693" s="2" t="str">
        <f t="shared" si="1206"/>
        <v/>
      </c>
      <c r="X3693" s="2">
        <f t="shared" si="1215"/>
        <v>1.3690704904136197</v>
      </c>
      <c r="Y3693">
        <f t="shared" si="1216"/>
        <v>14</v>
      </c>
    </row>
    <row r="3694" spans="1:25" x14ac:dyDescent="0.3">
      <c r="A3694" s="1">
        <v>38372</v>
      </c>
      <c r="B3694">
        <v>1175.410034</v>
      </c>
      <c r="C3694">
        <v>13.83</v>
      </c>
      <c r="D3694">
        <v>13.7622673507499</v>
      </c>
      <c r="E3694">
        <f t="shared" si="1197"/>
        <v>6.7732649250100252E-2</v>
      </c>
      <c r="F3694" t="str">
        <f t="shared" si="1198"/>
        <v/>
      </c>
      <c r="G3694" t="str">
        <f t="shared" si="1207"/>
        <v/>
      </c>
      <c r="H3694">
        <f t="shared" si="1208"/>
        <v>0.65000000000000036</v>
      </c>
      <c r="I3694">
        <f t="shared" si="1209"/>
        <v>-9.2199709999999868</v>
      </c>
      <c r="J3694">
        <f t="shared" si="1210"/>
        <v>-14.18457076923074</v>
      </c>
      <c r="K3694" t="str">
        <f t="shared" si="1211"/>
        <v/>
      </c>
      <c r="L3694" s="2" t="str">
        <f t="shared" si="1217"/>
        <v/>
      </c>
      <c r="M3694" t="str">
        <f t="shared" si="1212"/>
        <v/>
      </c>
      <c r="N3694" s="1">
        <f t="shared" si="1199"/>
        <v>38057</v>
      </c>
      <c r="O3694" t="str">
        <f t="shared" si="1200"/>
        <v>可交易</v>
      </c>
      <c r="P3694" s="2" t="str">
        <f t="shared" si="1201"/>
        <v/>
      </c>
      <c r="Q3694" s="2" t="str">
        <f t="shared" si="1202"/>
        <v/>
      </c>
      <c r="R3694" s="2">
        <f t="shared" si="1213"/>
        <v>1.8177925618634505</v>
      </c>
      <c r="S3694">
        <f t="shared" si="1214"/>
        <v>21</v>
      </c>
      <c r="T3694" s="1">
        <f t="shared" si="1203"/>
        <v>38182</v>
      </c>
      <c r="U3694" t="str">
        <f t="shared" si="1204"/>
        <v>可交易</v>
      </c>
      <c r="V3694" s="2" t="str">
        <f t="shared" si="1205"/>
        <v/>
      </c>
      <c r="W3694" s="2" t="str">
        <f t="shared" si="1206"/>
        <v/>
      </c>
      <c r="X3694" s="2">
        <f t="shared" si="1215"/>
        <v>1.3690704904136197</v>
      </c>
      <c r="Y3694">
        <f t="shared" si="1216"/>
        <v>14</v>
      </c>
    </row>
    <row r="3695" spans="1:25" x14ac:dyDescent="0.3">
      <c r="A3695" s="1">
        <v>38373</v>
      </c>
      <c r="B3695">
        <v>1167.869995</v>
      </c>
      <c r="C3695">
        <v>14.36</v>
      </c>
      <c r="D3695">
        <v>13.9651801527879</v>
      </c>
      <c r="E3695">
        <f t="shared" si="1197"/>
        <v>0.39481984721209962</v>
      </c>
      <c r="F3695" t="str">
        <f t="shared" si="1198"/>
        <v/>
      </c>
      <c r="G3695" t="str">
        <f t="shared" si="1207"/>
        <v/>
      </c>
      <c r="H3695">
        <f t="shared" si="1208"/>
        <v>0.52999999999999936</v>
      </c>
      <c r="I3695">
        <f t="shared" si="1209"/>
        <v>-7.5400389999999788</v>
      </c>
      <c r="J3695">
        <f t="shared" si="1210"/>
        <v>-14.226488679245261</v>
      </c>
      <c r="K3695" t="str">
        <f t="shared" si="1211"/>
        <v/>
      </c>
      <c r="L3695" s="2" t="str">
        <f t="shared" si="1217"/>
        <v/>
      </c>
      <c r="M3695" t="str">
        <f t="shared" si="1212"/>
        <v/>
      </c>
      <c r="N3695" s="1">
        <f t="shared" si="1199"/>
        <v>38057</v>
      </c>
      <c r="O3695" t="str">
        <f t="shared" si="1200"/>
        <v>可交易</v>
      </c>
      <c r="P3695" s="2" t="str">
        <f t="shared" si="1201"/>
        <v/>
      </c>
      <c r="Q3695" s="2" t="str">
        <f t="shared" si="1202"/>
        <v/>
      </c>
      <c r="R3695" s="2">
        <f t="shared" si="1213"/>
        <v>1.8177925618634505</v>
      </c>
      <c r="S3695">
        <f t="shared" si="1214"/>
        <v>21</v>
      </c>
      <c r="T3695" s="1">
        <f t="shared" si="1203"/>
        <v>38182</v>
      </c>
      <c r="U3695" t="str">
        <f t="shared" si="1204"/>
        <v>可交易</v>
      </c>
      <c r="V3695" s="2" t="str">
        <f t="shared" si="1205"/>
        <v/>
      </c>
      <c r="W3695" s="2" t="str">
        <f t="shared" si="1206"/>
        <v/>
      </c>
      <c r="X3695" s="2">
        <f t="shared" si="1215"/>
        <v>1.3690704904136197</v>
      </c>
      <c r="Y3695">
        <f t="shared" si="1216"/>
        <v>14</v>
      </c>
    </row>
    <row r="3696" spans="1:25" x14ac:dyDescent="0.3">
      <c r="A3696" s="1">
        <v>38376</v>
      </c>
      <c r="B3696">
        <v>1163.75</v>
      </c>
      <c r="C3696">
        <v>14.65</v>
      </c>
      <c r="D3696">
        <v>14.3959422931134</v>
      </c>
      <c r="E3696">
        <f t="shared" si="1197"/>
        <v>0.25405770688660034</v>
      </c>
      <c r="F3696" t="str">
        <f t="shared" si="1198"/>
        <v/>
      </c>
      <c r="G3696" t="str">
        <f t="shared" si="1207"/>
        <v/>
      </c>
      <c r="H3696">
        <f t="shared" si="1208"/>
        <v>0.29000000000000092</v>
      </c>
      <c r="I3696">
        <f t="shared" si="1209"/>
        <v>-4.1199950000000172</v>
      </c>
      <c r="J3696">
        <f t="shared" si="1210"/>
        <v>-14.206879310344842</v>
      </c>
      <c r="K3696" t="str">
        <f t="shared" si="1211"/>
        <v/>
      </c>
      <c r="L3696" s="2" t="str">
        <f t="shared" si="1217"/>
        <v/>
      </c>
      <c r="M3696" t="str">
        <f t="shared" si="1212"/>
        <v/>
      </c>
      <c r="N3696" s="1">
        <f t="shared" si="1199"/>
        <v>38057</v>
      </c>
      <c r="O3696" t="str">
        <f t="shared" si="1200"/>
        <v>可交易</v>
      </c>
      <c r="P3696" s="2" t="str">
        <f t="shared" si="1201"/>
        <v/>
      </c>
      <c r="Q3696" s="2" t="str">
        <f t="shared" si="1202"/>
        <v/>
      </c>
      <c r="R3696" s="2">
        <f t="shared" si="1213"/>
        <v>1.8177925618634505</v>
      </c>
      <c r="S3696">
        <f t="shared" si="1214"/>
        <v>21</v>
      </c>
      <c r="T3696" s="1">
        <f t="shared" si="1203"/>
        <v>38182</v>
      </c>
      <c r="U3696" t="str">
        <f t="shared" si="1204"/>
        <v>可交易</v>
      </c>
      <c r="V3696" s="2" t="str">
        <f t="shared" si="1205"/>
        <v/>
      </c>
      <c r="W3696" s="2" t="str">
        <f t="shared" si="1206"/>
        <v/>
      </c>
      <c r="X3696" s="2">
        <f t="shared" si="1215"/>
        <v>1.3690704904136197</v>
      </c>
      <c r="Y3696">
        <f t="shared" si="1216"/>
        <v>14</v>
      </c>
    </row>
    <row r="3697" spans="1:25" x14ac:dyDescent="0.3">
      <c r="A3697" s="1">
        <v>38377</v>
      </c>
      <c r="B3697">
        <v>1168.410034</v>
      </c>
      <c r="C3697">
        <v>14.06</v>
      </c>
      <c r="D3697">
        <v>13.961323337005499</v>
      </c>
      <c r="E3697">
        <f t="shared" si="1197"/>
        <v>9.8676662994501285E-2</v>
      </c>
      <c r="F3697" t="str">
        <f t="shared" si="1198"/>
        <v/>
      </c>
      <c r="G3697" t="str">
        <f t="shared" si="1207"/>
        <v/>
      </c>
      <c r="H3697">
        <f t="shared" si="1208"/>
        <v>-0.58999999999999986</v>
      </c>
      <c r="I3697">
        <f t="shared" si="1209"/>
        <v>4.660033999999996</v>
      </c>
      <c r="J3697">
        <f t="shared" si="1210"/>
        <v>-7.8983627118644018</v>
      </c>
      <c r="K3697" t="str">
        <f t="shared" si="1211"/>
        <v/>
      </c>
      <c r="L3697" s="2" t="str">
        <f t="shared" si="1217"/>
        <v/>
      </c>
      <c r="M3697" t="str">
        <f t="shared" si="1212"/>
        <v/>
      </c>
      <c r="N3697" s="1">
        <f t="shared" si="1199"/>
        <v>38057</v>
      </c>
      <c r="O3697" t="str">
        <f t="shared" si="1200"/>
        <v>可交易</v>
      </c>
      <c r="P3697" s="2" t="str">
        <f t="shared" si="1201"/>
        <v/>
      </c>
      <c r="Q3697" s="2" t="str">
        <f t="shared" si="1202"/>
        <v/>
      </c>
      <c r="R3697" s="2">
        <f t="shared" si="1213"/>
        <v>1.8177925618634505</v>
      </c>
      <c r="S3697">
        <f t="shared" si="1214"/>
        <v>21</v>
      </c>
      <c r="T3697" s="1">
        <f t="shared" si="1203"/>
        <v>38182</v>
      </c>
      <c r="U3697" t="str">
        <f t="shared" si="1204"/>
        <v>可交易</v>
      </c>
      <c r="V3697" s="2" t="str">
        <f t="shared" si="1205"/>
        <v/>
      </c>
      <c r="W3697" s="2" t="str">
        <f t="shared" si="1206"/>
        <v/>
      </c>
      <c r="X3697" s="2">
        <f t="shared" si="1215"/>
        <v>1.3690704904136197</v>
      </c>
      <c r="Y3697">
        <f t="shared" si="1216"/>
        <v>14</v>
      </c>
    </row>
    <row r="3698" spans="1:25" x14ac:dyDescent="0.3">
      <c r="A3698" s="1">
        <v>38378</v>
      </c>
      <c r="B3698">
        <v>1174.0699460000001</v>
      </c>
      <c r="C3698">
        <v>13.44</v>
      </c>
      <c r="D3698">
        <v>13.2339049580291</v>
      </c>
      <c r="E3698">
        <f t="shared" si="1197"/>
        <v>0.20609504197089912</v>
      </c>
      <c r="F3698" t="str">
        <f t="shared" si="1198"/>
        <v/>
      </c>
      <c r="G3698" t="str">
        <f t="shared" si="1207"/>
        <v/>
      </c>
      <c r="H3698">
        <f t="shared" si="1208"/>
        <v>-0.62000000000000099</v>
      </c>
      <c r="I3698">
        <f t="shared" si="1209"/>
        <v>5.6599120000000767</v>
      </c>
      <c r="J3698">
        <f t="shared" si="1210"/>
        <v>-9.1288903225807534</v>
      </c>
      <c r="K3698" t="str">
        <f t="shared" si="1211"/>
        <v/>
      </c>
      <c r="L3698" s="2" t="str">
        <f t="shared" si="1217"/>
        <v/>
      </c>
      <c r="M3698" t="str">
        <f t="shared" si="1212"/>
        <v/>
      </c>
      <c r="N3698" s="1">
        <f t="shared" si="1199"/>
        <v>38057</v>
      </c>
      <c r="O3698" t="str">
        <f t="shared" si="1200"/>
        <v>可交易</v>
      </c>
      <c r="P3698" s="2" t="str">
        <f t="shared" si="1201"/>
        <v/>
      </c>
      <c r="Q3698" s="2" t="str">
        <f t="shared" si="1202"/>
        <v/>
      </c>
      <c r="R3698" s="2">
        <f t="shared" si="1213"/>
        <v>1.8177925618634505</v>
      </c>
      <c r="S3698">
        <f t="shared" si="1214"/>
        <v>21</v>
      </c>
      <c r="T3698" s="1">
        <f t="shared" si="1203"/>
        <v>38182</v>
      </c>
      <c r="U3698" t="str">
        <f t="shared" si="1204"/>
        <v>可交易</v>
      </c>
      <c r="V3698" s="2" t="str">
        <f t="shared" si="1205"/>
        <v/>
      </c>
      <c r="W3698" s="2" t="str">
        <f t="shared" si="1206"/>
        <v/>
      </c>
      <c r="X3698" s="2">
        <f t="shared" si="1215"/>
        <v>1.3690704904136197</v>
      </c>
      <c r="Y3698">
        <f t="shared" si="1216"/>
        <v>14</v>
      </c>
    </row>
    <row r="3699" spans="1:25" x14ac:dyDescent="0.3">
      <c r="A3699" s="1">
        <v>38379</v>
      </c>
      <c r="B3699">
        <v>1174.5500489999999</v>
      </c>
      <c r="C3699">
        <v>13.24</v>
      </c>
      <c r="D3699">
        <v>13.101450278089599</v>
      </c>
      <c r="E3699">
        <f t="shared" si="1197"/>
        <v>0.13854972191040105</v>
      </c>
      <c r="F3699" t="str">
        <f t="shared" si="1198"/>
        <v/>
      </c>
      <c r="G3699" t="str">
        <f t="shared" si="1207"/>
        <v/>
      </c>
      <c r="H3699">
        <f t="shared" si="1208"/>
        <v>-0.19999999999999929</v>
      </c>
      <c r="I3699">
        <f t="shared" si="1209"/>
        <v>0.48010299999987183</v>
      </c>
      <c r="J3699">
        <f t="shared" si="1210"/>
        <v>-2.4005149999993676</v>
      </c>
      <c r="K3699" t="str">
        <f t="shared" si="1211"/>
        <v/>
      </c>
      <c r="L3699" s="2" t="str">
        <f t="shared" si="1217"/>
        <v/>
      </c>
      <c r="M3699" t="str">
        <f t="shared" si="1212"/>
        <v/>
      </c>
      <c r="N3699" s="1">
        <f t="shared" si="1199"/>
        <v>38057</v>
      </c>
      <c r="O3699" t="str">
        <f t="shared" si="1200"/>
        <v>可交易</v>
      </c>
      <c r="P3699" s="2" t="str">
        <f t="shared" si="1201"/>
        <v/>
      </c>
      <c r="Q3699" s="2" t="str">
        <f t="shared" si="1202"/>
        <v/>
      </c>
      <c r="R3699" s="2">
        <f t="shared" si="1213"/>
        <v>1.8177925618634505</v>
      </c>
      <c r="S3699">
        <f t="shared" si="1214"/>
        <v>21</v>
      </c>
      <c r="T3699" s="1">
        <f t="shared" si="1203"/>
        <v>38182</v>
      </c>
      <c r="U3699" t="str">
        <f t="shared" si="1204"/>
        <v>可交易</v>
      </c>
      <c r="V3699" s="2" t="str">
        <f t="shared" si="1205"/>
        <v/>
      </c>
      <c r="W3699" s="2" t="str">
        <f t="shared" si="1206"/>
        <v/>
      </c>
      <c r="X3699" s="2">
        <f t="shared" si="1215"/>
        <v>1.3690704904136197</v>
      </c>
      <c r="Y3699">
        <f t="shared" si="1216"/>
        <v>14</v>
      </c>
    </row>
    <row r="3700" spans="1:25" x14ac:dyDescent="0.3">
      <c r="A3700" s="1">
        <v>38380</v>
      </c>
      <c r="B3700">
        <v>1171.3599850000001</v>
      </c>
      <c r="C3700">
        <v>13.24</v>
      </c>
      <c r="D3700">
        <v>13.170594429927601</v>
      </c>
      <c r="E3700">
        <f t="shared" si="1197"/>
        <v>6.9405570072399669E-2</v>
      </c>
      <c r="F3700" t="str">
        <f t="shared" si="1198"/>
        <v/>
      </c>
      <c r="G3700" t="str">
        <f t="shared" si="1207"/>
        <v/>
      </c>
      <c r="H3700">
        <f t="shared" si="1208"/>
        <v>0</v>
      </c>
      <c r="I3700">
        <f t="shared" si="1209"/>
        <v>-3.190063999999893</v>
      </c>
      <c r="J3700" t="str">
        <f t="shared" si="1210"/>
        <v/>
      </c>
      <c r="K3700" t="str">
        <f t="shared" si="1211"/>
        <v/>
      </c>
      <c r="L3700" s="2" t="str">
        <f t="shared" si="1217"/>
        <v/>
      </c>
      <c r="M3700" t="str">
        <f t="shared" si="1212"/>
        <v/>
      </c>
      <c r="N3700" s="1">
        <f t="shared" si="1199"/>
        <v>38057</v>
      </c>
      <c r="O3700" t="str">
        <f t="shared" si="1200"/>
        <v>可交易</v>
      </c>
      <c r="P3700" s="2" t="str">
        <f t="shared" si="1201"/>
        <v/>
      </c>
      <c r="Q3700" s="2" t="str">
        <f t="shared" si="1202"/>
        <v/>
      </c>
      <c r="R3700" s="2">
        <f t="shared" si="1213"/>
        <v>1.8177925618634505</v>
      </c>
      <c r="S3700">
        <f t="shared" si="1214"/>
        <v>21</v>
      </c>
      <c r="T3700" s="1">
        <f t="shared" si="1203"/>
        <v>38182</v>
      </c>
      <c r="U3700" t="str">
        <f t="shared" si="1204"/>
        <v>可交易</v>
      </c>
      <c r="V3700" s="2" t="str">
        <f t="shared" si="1205"/>
        <v/>
      </c>
      <c r="W3700" s="2" t="str">
        <f t="shared" si="1206"/>
        <v/>
      </c>
      <c r="X3700" s="2">
        <f t="shared" si="1215"/>
        <v>1.3690704904136197</v>
      </c>
      <c r="Y3700">
        <f t="shared" si="1216"/>
        <v>14</v>
      </c>
    </row>
    <row r="3701" spans="1:25" x14ac:dyDescent="0.3">
      <c r="A3701" s="1">
        <v>38383</v>
      </c>
      <c r="B3701">
        <v>1181.2700199999999</v>
      </c>
      <c r="C3701">
        <v>12.82</v>
      </c>
      <c r="D3701">
        <v>12.984727327270299</v>
      </c>
      <c r="E3701">
        <f t="shared" si="1197"/>
        <v>-0.16472732727029893</v>
      </c>
      <c r="F3701" t="str">
        <f t="shared" si="1198"/>
        <v/>
      </c>
      <c r="G3701" t="str">
        <f t="shared" si="1207"/>
        <v/>
      </c>
      <c r="H3701">
        <f t="shared" si="1208"/>
        <v>-0.41999999999999993</v>
      </c>
      <c r="I3701">
        <f t="shared" si="1209"/>
        <v>9.9100349999998798</v>
      </c>
      <c r="J3701">
        <f t="shared" si="1210"/>
        <v>-23.595321428571147</v>
      </c>
      <c r="K3701" t="str">
        <f t="shared" si="1211"/>
        <v/>
      </c>
      <c r="L3701" s="2" t="str">
        <f t="shared" si="1217"/>
        <v/>
      </c>
      <c r="M3701" t="str">
        <f t="shared" si="1212"/>
        <v/>
      </c>
      <c r="N3701" s="1">
        <f t="shared" si="1199"/>
        <v>38057</v>
      </c>
      <c r="O3701" t="str">
        <f t="shared" si="1200"/>
        <v>可交易</v>
      </c>
      <c r="P3701" s="2" t="str">
        <f t="shared" si="1201"/>
        <v/>
      </c>
      <c r="Q3701" s="2" t="str">
        <f t="shared" si="1202"/>
        <v/>
      </c>
      <c r="R3701" s="2">
        <f t="shared" si="1213"/>
        <v>1.8177925618634505</v>
      </c>
      <c r="S3701">
        <f t="shared" si="1214"/>
        <v>21</v>
      </c>
      <c r="T3701" s="1">
        <f t="shared" si="1203"/>
        <v>38182</v>
      </c>
      <c r="U3701" t="str">
        <f t="shared" si="1204"/>
        <v>可交易</v>
      </c>
      <c r="V3701" s="2" t="str">
        <f t="shared" si="1205"/>
        <v/>
      </c>
      <c r="W3701" s="2" t="str">
        <f t="shared" si="1206"/>
        <v/>
      </c>
      <c r="X3701" s="2">
        <f t="shared" si="1215"/>
        <v>1.3690704904136197</v>
      </c>
      <c r="Y3701">
        <f t="shared" si="1216"/>
        <v>14</v>
      </c>
    </row>
    <row r="3702" spans="1:25" x14ac:dyDescent="0.3">
      <c r="A3702" s="1">
        <v>38384</v>
      </c>
      <c r="B3702">
        <v>1189.410034</v>
      </c>
      <c r="C3702">
        <v>12.03</v>
      </c>
      <c r="D3702">
        <v>12.2415467200126</v>
      </c>
      <c r="E3702">
        <f t="shared" si="1197"/>
        <v>-0.21154672001260089</v>
      </c>
      <c r="F3702" t="str">
        <f t="shared" si="1198"/>
        <v/>
      </c>
      <c r="G3702" t="str">
        <f t="shared" si="1207"/>
        <v/>
      </c>
      <c r="H3702">
        <f t="shared" si="1208"/>
        <v>-0.79000000000000092</v>
      </c>
      <c r="I3702">
        <f t="shared" si="1209"/>
        <v>8.1400140000000647</v>
      </c>
      <c r="J3702">
        <f t="shared" si="1210"/>
        <v>-10.303815189873488</v>
      </c>
      <c r="K3702" t="str">
        <f t="shared" si="1211"/>
        <v/>
      </c>
      <c r="L3702" s="2" t="str">
        <f t="shared" si="1217"/>
        <v/>
      </c>
      <c r="M3702" t="str">
        <f t="shared" si="1212"/>
        <v/>
      </c>
      <c r="N3702" s="1">
        <f t="shared" si="1199"/>
        <v>38057</v>
      </c>
      <c r="O3702" t="str">
        <f t="shared" si="1200"/>
        <v>可交易</v>
      </c>
      <c r="P3702" s="2" t="str">
        <f t="shared" si="1201"/>
        <v/>
      </c>
      <c r="Q3702" s="2" t="str">
        <f t="shared" si="1202"/>
        <v/>
      </c>
      <c r="R3702" s="2">
        <f t="shared" si="1213"/>
        <v>1.8177925618634505</v>
      </c>
      <c r="S3702">
        <f t="shared" si="1214"/>
        <v>21</v>
      </c>
      <c r="T3702" s="1">
        <f t="shared" si="1203"/>
        <v>38182</v>
      </c>
      <c r="U3702" t="str">
        <f t="shared" si="1204"/>
        <v>可交易</v>
      </c>
      <c r="V3702" s="2" t="str">
        <f t="shared" si="1205"/>
        <v/>
      </c>
      <c r="W3702" s="2" t="str">
        <f t="shared" si="1206"/>
        <v/>
      </c>
      <c r="X3702" s="2">
        <f t="shared" si="1215"/>
        <v>1.3690704904136197</v>
      </c>
      <c r="Y3702">
        <f t="shared" si="1216"/>
        <v>14</v>
      </c>
    </row>
    <row r="3703" spans="1:25" x14ac:dyDescent="0.3">
      <c r="A3703" s="1">
        <v>38385</v>
      </c>
      <c r="B3703">
        <v>1193.1899410000001</v>
      </c>
      <c r="C3703">
        <v>11.66</v>
      </c>
      <c r="D3703">
        <v>11.706316678379499</v>
      </c>
      <c r="E3703">
        <f t="shared" si="1197"/>
        <v>-4.6316678379499265E-2</v>
      </c>
      <c r="F3703" t="str">
        <f t="shared" si="1198"/>
        <v/>
      </c>
      <c r="G3703" t="str">
        <f t="shared" si="1207"/>
        <v/>
      </c>
      <c r="H3703">
        <f t="shared" si="1208"/>
        <v>-0.36999999999999922</v>
      </c>
      <c r="I3703">
        <f t="shared" si="1209"/>
        <v>3.7799070000000938</v>
      </c>
      <c r="J3703">
        <f t="shared" si="1210"/>
        <v>-10.215964864865141</v>
      </c>
      <c r="K3703" t="str">
        <f t="shared" si="1211"/>
        <v/>
      </c>
      <c r="L3703" s="2" t="str">
        <f t="shared" si="1217"/>
        <v/>
      </c>
      <c r="M3703" t="str">
        <f t="shared" si="1212"/>
        <v/>
      </c>
      <c r="N3703" s="1">
        <f t="shared" si="1199"/>
        <v>38057</v>
      </c>
      <c r="O3703" t="str">
        <f t="shared" si="1200"/>
        <v>可交易</v>
      </c>
      <c r="P3703" s="2" t="str">
        <f t="shared" si="1201"/>
        <v/>
      </c>
      <c r="Q3703" s="2" t="str">
        <f t="shared" si="1202"/>
        <v/>
      </c>
      <c r="R3703" s="2">
        <f t="shared" si="1213"/>
        <v>1.8177925618634505</v>
      </c>
      <c r="S3703">
        <f t="shared" si="1214"/>
        <v>21</v>
      </c>
      <c r="T3703" s="1">
        <f t="shared" si="1203"/>
        <v>38182</v>
      </c>
      <c r="U3703" t="str">
        <f t="shared" si="1204"/>
        <v>可交易</v>
      </c>
      <c r="V3703" s="2" t="str">
        <f t="shared" si="1205"/>
        <v/>
      </c>
      <c r="W3703" s="2" t="str">
        <f t="shared" si="1206"/>
        <v/>
      </c>
      <c r="X3703" s="2">
        <f t="shared" si="1215"/>
        <v>1.3690704904136197</v>
      </c>
      <c r="Y3703">
        <f t="shared" si="1216"/>
        <v>14</v>
      </c>
    </row>
    <row r="3704" spans="1:25" x14ac:dyDescent="0.3">
      <c r="A3704" s="1">
        <v>38386</v>
      </c>
      <c r="B3704">
        <v>1189.8900149999999</v>
      </c>
      <c r="C3704">
        <v>11.79</v>
      </c>
      <c r="D3704">
        <v>11.8589016745563</v>
      </c>
      <c r="E3704">
        <f t="shared" si="1197"/>
        <v>-6.8901674556300918E-2</v>
      </c>
      <c r="F3704" t="str">
        <f t="shared" si="1198"/>
        <v/>
      </c>
      <c r="G3704" t="str">
        <f t="shared" si="1207"/>
        <v/>
      </c>
      <c r="H3704">
        <f t="shared" si="1208"/>
        <v>0.12999999999999901</v>
      </c>
      <c r="I3704">
        <f t="shared" si="1209"/>
        <v>-3.2999260000001414</v>
      </c>
      <c r="J3704">
        <f t="shared" si="1210"/>
        <v>-25.384046153847436</v>
      </c>
      <c r="K3704" t="str">
        <f t="shared" si="1211"/>
        <v/>
      </c>
      <c r="L3704" s="2" t="str">
        <f t="shared" si="1217"/>
        <v/>
      </c>
      <c r="M3704" t="str">
        <f t="shared" si="1212"/>
        <v/>
      </c>
      <c r="N3704" s="1">
        <f t="shared" si="1199"/>
        <v>38057</v>
      </c>
      <c r="O3704" t="str">
        <f t="shared" si="1200"/>
        <v>可交易</v>
      </c>
      <c r="P3704" s="2" t="str">
        <f t="shared" si="1201"/>
        <v/>
      </c>
      <c r="Q3704" s="2" t="str">
        <f t="shared" si="1202"/>
        <v/>
      </c>
      <c r="R3704" s="2">
        <f t="shared" si="1213"/>
        <v>1.8177925618634505</v>
      </c>
      <c r="S3704">
        <f t="shared" si="1214"/>
        <v>21</v>
      </c>
      <c r="T3704" s="1">
        <f t="shared" si="1203"/>
        <v>38182</v>
      </c>
      <c r="U3704" t="str">
        <f t="shared" si="1204"/>
        <v>可交易</v>
      </c>
      <c r="V3704" s="2" t="str">
        <f t="shared" si="1205"/>
        <v/>
      </c>
      <c r="W3704" s="2" t="str">
        <f t="shared" si="1206"/>
        <v/>
      </c>
      <c r="X3704" s="2">
        <f t="shared" si="1215"/>
        <v>1.3690704904136197</v>
      </c>
      <c r="Y3704">
        <f t="shared" si="1216"/>
        <v>14</v>
      </c>
    </row>
    <row r="3705" spans="1:25" x14ac:dyDescent="0.3">
      <c r="A3705" s="1">
        <v>38387</v>
      </c>
      <c r="B3705">
        <v>1203.030029</v>
      </c>
      <c r="C3705">
        <v>11.21</v>
      </c>
      <c r="D3705">
        <v>11.181593657682299</v>
      </c>
      <c r="E3705">
        <f t="shared" si="1197"/>
        <v>2.8406342317701672E-2</v>
      </c>
      <c r="F3705" t="str">
        <f t="shared" si="1198"/>
        <v/>
      </c>
      <c r="G3705" t="str">
        <f t="shared" si="1207"/>
        <v/>
      </c>
      <c r="H3705">
        <f t="shared" si="1208"/>
        <v>-0.57999999999999829</v>
      </c>
      <c r="I3705">
        <f t="shared" si="1209"/>
        <v>13.140014000000065</v>
      </c>
      <c r="J3705">
        <f t="shared" si="1210"/>
        <v>-22.655196551724316</v>
      </c>
      <c r="K3705" t="str">
        <f t="shared" si="1211"/>
        <v/>
      </c>
      <c r="L3705" s="2" t="str">
        <f t="shared" si="1217"/>
        <v/>
      </c>
      <c r="M3705" t="str">
        <f t="shared" si="1212"/>
        <v/>
      </c>
      <c r="N3705" s="1">
        <f t="shared" si="1199"/>
        <v>38057</v>
      </c>
      <c r="O3705" t="str">
        <f t="shared" si="1200"/>
        <v>可交易</v>
      </c>
      <c r="P3705" s="2" t="str">
        <f t="shared" si="1201"/>
        <v/>
      </c>
      <c r="Q3705" s="2" t="str">
        <f t="shared" si="1202"/>
        <v/>
      </c>
      <c r="R3705" s="2">
        <f t="shared" si="1213"/>
        <v>1.8177925618634505</v>
      </c>
      <c r="S3705">
        <f t="shared" si="1214"/>
        <v>21</v>
      </c>
      <c r="T3705" s="1">
        <f t="shared" si="1203"/>
        <v>38182</v>
      </c>
      <c r="U3705" t="str">
        <f t="shared" si="1204"/>
        <v>可交易</v>
      </c>
      <c r="V3705" s="2" t="str">
        <f t="shared" si="1205"/>
        <v/>
      </c>
      <c r="W3705" s="2" t="str">
        <f t="shared" si="1206"/>
        <v/>
      </c>
      <c r="X3705" s="2">
        <f t="shared" si="1215"/>
        <v>1.3690704904136197</v>
      </c>
      <c r="Y3705">
        <f t="shared" si="1216"/>
        <v>14</v>
      </c>
    </row>
    <row r="3706" spans="1:25" x14ac:dyDescent="0.3">
      <c r="A3706" s="1">
        <v>38390</v>
      </c>
      <c r="B3706">
        <v>1201.719971</v>
      </c>
      <c r="C3706">
        <v>11.73</v>
      </c>
      <c r="D3706">
        <v>11.5469228623662</v>
      </c>
      <c r="E3706">
        <f t="shared" si="1197"/>
        <v>0.18307713763380029</v>
      </c>
      <c r="F3706" t="str">
        <f t="shared" si="1198"/>
        <v/>
      </c>
      <c r="G3706" t="str">
        <f t="shared" si="1207"/>
        <v/>
      </c>
      <c r="H3706">
        <f t="shared" si="1208"/>
        <v>0.51999999999999957</v>
      </c>
      <c r="I3706">
        <f t="shared" si="1209"/>
        <v>-1.3100580000000264</v>
      </c>
      <c r="J3706">
        <f t="shared" si="1210"/>
        <v>-2.5193423076923604</v>
      </c>
      <c r="K3706" t="str">
        <f t="shared" si="1211"/>
        <v/>
      </c>
      <c r="L3706" s="2" t="str">
        <f t="shared" si="1217"/>
        <v/>
      </c>
      <c r="M3706" t="str">
        <f t="shared" si="1212"/>
        <v/>
      </c>
      <c r="N3706" s="1">
        <f t="shared" si="1199"/>
        <v>38057</v>
      </c>
      <c r="O3706" t="str">
        <f t="shared" si="1200"/>
        <v>可交易</v>
      </c>
      <c r="P3706" s="2" t="str">
        <f t="shared" si="1201"/>
        <v/>
      </c>
      <c r="Q3706" s="2" t="str">
        <f t="shared" si="1202"/>
        <v/>
      </c>
      <c r="R3706" s="2">
        <f t="shared" si="1213"/>
        <v>1.8177925618634505</v>
      </c>
      <c r="S3706">
        <f t="shared" si="1214"/>
        <v>21</v>
      </c>
      <c r="T3706" s="1">
        <f t="shared" si="1203"/>
        <v>38182</v>
      </c>
      <c r="U3706" t="str">
        <f t="shared" si="1204"/>
        <v>可交易</v>
      </c>
      <c r="V3706" s="2" t="str">
        <f t="shared" si="1205"/>
        <v/>
      </c>
      <c r="W3706" s="2" t="str">
        <f t="shared" si="1206"/>
        <v/>
      </c>
      <c r="X3706" s="2">
        <f t="shared" si="1215"/>
        <v>1.3690704904136197</v>
      </c>
      <c r="Y3706">
        <f t="shared" si="1216"/>
        <v>14</v>
      </c>
    </row>
    <row r="3707" spans="1:25" x14ac:dyDescent="0.3">
      <c r="A3707" s="1">
        <v>38391</v>
      </c>
      <c r="B3707">
        <v>1202.3000489999999</v>
      </c>
      <c r="C3707">
        <v>11.6</v>
      </c>
      <c r="D3707">
        <v>11.476644765428899</v>
      </c>
      <c r="E3707">
        <f t="shared" si="1197"/>
        <v>0.12335523457110043</v>
      </c>
      <c r="F3707" t="str">
        <f t="shared" si="1198"/>
        <v/>
      </c>
      <c r="G3707" t="str">
        <f t="shared" si="1207"/>
        <v/>
      </c>
      <c r="H3707">
        <f t="shared" si="1208"/>
        <v>-0.13000000000000078</v>
      </c>
      <c r="I3707">
        <f t="shared" si="1209"/>
        <v>0.58007799999995768</v>
      </c>
      <c r="J3707">
        <f t="shared" si="1210"/>
        <v>-4.4621384615381094</v>
      </c>
      <c r="K3707" t="str">
        <f t="shared" si="1211"/>
        <v/>
      </c>
      <c r="L3707" s="2" t="str">
        <f t="shared" si="1217"/>
        <v/>
      </c>
      <c r="M3707" t="str">
        <f t="shared" si="1212"/>
        <v/>
      </c>
      <c r="N3707" s="1">
        <f t="shared" si="1199"/>
        <v>38057</v>
      </c>
      <c r="O3707" t="str">
        <f t="shared" si="1200"/>
        <v>可交易</v>
      </c>
      <c r="P3707" s="2" t="str">
        <f t="shared" si="1201"/>
        <v/>
      </c>
      <c r="Q3707" s="2" t="str">
        <f t="shared" si="1202"/>
        <v/>
      </c>
      <c r="R3707" s="2">
        <f t="shared" si="1213"/>
        <v>1.8177925618634505</v>
      </c>
      <c r="S3707">
        <f t="shared" si="1214"/>
        <v>21</v>
      </c>
      <c r="T3707" s="1">
        <f t="shared" si="1203"/>
        <v>38182</v>
      </c>
      <c r="U3707" t="str">
        <f t="shared" si="1204"/>
        <v>可交易</v>
      </c>
      <c r="V3707" s="2" t="str">
        <f t="shared" si="1205"/>
        <v/>
      </c>
      <c r="W3707" s="2" t="str">
        <f t="shared" si="1206"/>
        <v/>
      </c>
      <c r="X3707" s="2">
        <f t="shared" si="1215"/>
        <v>1.3690704904136197</v>
      </c>
      <c r="Y3707">
        <f t="shared" si="1216"/>
        <v>14</v>
      </c>
    </row>
    <row r="3708" spans="1:25" x14ac:dyDescent="0.3">
      <c r="A3708" s="1">
        <v>38392</v>
      </c>
      <c r="B3708">
        <v>1191.98999</v>
      </c>
      <c r="C3708">
        <v>12</v>
      </c>
      <c r="D3708">
        <v>11.769793360110899</v>
      </c>
      <c r="E3708">
        <f t="shared" si="1197"/>
        <v>0.23020663988910073</v>
      </c>
      <c r="F3708" t="str">
        <f t="shared" si="1198"/>
        <v/>
      </c>
      <c r="G3708" t="str">
        <f t="shared" si="1207"/>
        <v/>
      </c>
      <c r="H3708">
        <f t="shared" si="1208"/>
        <v>0.40000000000000036</v>
      </c>
      <c r="I3708">
        <f t="shared" si="1209"/>
        <v>-10.31005899999991</v>
      </c>
      <c r="J3708">
        <f t="shared" si="1210"/>
        <v>-25.775147499999754</v>
      </c>
      <c r="K3708" t="str">
        <f t="shared" si="1211"/>
        <v/>
      </c>
      <c r="L3708" s="2" t="str">
        <f t="shared" si="1217"/>
        <v/>
      </c>
      <c r="M3708" t="str">
        <f t="shared" si="1212"/>
        <v/>
      </c>
      <c r="N3708" s="1">
        <f t="shared" si="1199"/>
        <v>38057</v>
      </c>
      <c r="O3708" t="str">
        <f t="shared" si="1200"/>
        <v>可交易</v>
      </c>
      <c r="P3708" s="2" t="str">
        <f t="shared" si="1201"/>
        <v/>
      </c>
      <c r="Q3708" s="2" t="str">
        <f t="shared" si="1202"/>
        <v/>
      </c>
      <c r="R3708" s="2">
        <f t="shared" si="1213"/>
        <v>1.8177925618634505</v>
      </c>
      <c r="S3708">
        <f t="shared" si="1214"/>
        <v>21</v>
      </c>
      <c r="T3708" s="1">
        <f t="shared" si="1203"/>
        <v>38182</v>
      </c>
      <c r="U3708" t="str">
        <f t="shared" si="1204"/>
        <v>可交易</v>
      </c>
      <c r="V3708" s="2" t="str">
        <f t="shared" si="1205"/>
        <v/>
      </c>
      <c r="W3708" s="2" t="str">
        <f t="shared" si="1206"/>
        <v/>
      </c>
      <c r="X3708" s="2">
        <f t="shared" si="1215"/>
        <v>1.3690704904136197</v>
      </c>
      <c r="Y3708">
        <f t="shared" si="1216"/>
        <v>14</v>
      </c>
    </row>
    <row r="3709" spans="1:25" x14ac:dyDescent="0.3">
      <c r="A3709" s="1">
        <v>38393</v>
      </c>
      <c r="B3709">
        <v>1197.01001</v>
      </c>
      <c r="C3709">
        <v>11.51</v>
      </c>
      <c r="D3709">
        <v>11.500806212053901</v>
      </c>
      <c r="E3709">
        <f t="shared" si="1197"/>
        <v>9.1937879460992633E-3</v>
      </c>
      <c r="F3709" t="str">
        <f t="shared" si="1198"/>
        <v/>
      </c>
      <c r="G3709" t="str">
        <f t="shared" si="1207"/>
        <v/>
      </c>
      <c r="H3709">
        <f t="shared" si="1208"/>
        <v>-0.49000000000000021</v>
      </c>
      <c r="I3709">
        <f t="shared" si="1209"/>
        <v>5.0200199999999313</v>
      </c>
      <c r="J3709">
        <f t="shared" si="1210"/>
        <v>-10.244938775510059</v>
      </c>
      <c r="K3709" t="str">
        <f t="shared" si="1211"/>
        <v/>
      </c>
      <c r="L3709" s="2" t="str">
        <f t="shared" si="1217"/>
        <v/>
      </c>
      <c r="M3709" t="str">
        <f t="shared" si="1212"/>
        <v/>
      </c>
      <c r="N3709" s="1">
        <f t="shared" si="1199"/>
        <v>38057</v>
      </c>
      <c r="O3709" t="str">
        <f t="shared" si="1200"/>
        <v>可交易</v>
      </c>
      <c r="P3709" s="2" t="str">
        <f t="shared" si="1201"/>
        <v/>
      </c>
      <c r="Q3709" s="2" t="str">
        <f t="shared" si="1202"/>
        <v/>
      </c>
      <c r="R3709" s="2">
        <f t="shared" si="1213"/>
        <v>1.8177925618634505</v>
      </c>
      <c r="S3709">
        <f t="shared" si="1214"/>
        <v>21</v>
      </c>
      <c r="T3709" s="1">
        <f t="shared" si="1203"/>
        <v>38182</v>
      </c>
      <c r="U3709" t="str">
        <f t="shared" si="1204"/>
        <v>可交易</v>
      </c>
      <c r="V3709" s="2" t="str">
        <f t="shared" si="1205"/>
        <v/>
      </c>
      <c r="W3709" s="2" t="str">
        <f t="shared" si="1206"/>
        <v/>
      </c>
      <c r="X3709" s="2">
        <f t="shared" si="1215"/>
        <v>1.3690704904136197</v>
      </c>
      <c r="Y3709">
        <f t="shared" si="1216"/>
        <v>14</v>
      </c>
    </row>
    <row r="3710" spans="1:25" x14ac:dyDescent="0.3">
      <c r="A3710" s="1">
        <v>38394</v>
      </c>
      <c r="B3710">
        <v>1205.3000489999999</v>
      </c>
      <c r="C3710">
        <v>11.43</v>
      </c>
      <c r="D3710">
        <v>11.478872015962001</v>
      </c>
      <c r="E3710">
        <f t="shared" si="1197"/>
        <v>-4.8872015962000859E-2</v>
      </c>
      <c r="F3710" t="str">
        <f t="shared" si="1198"/>
        <v/>
      </c>
      <c r="G3710" t="str">
        <f t="shared" si="1207"/>
        <v/>
      </c>
      <c r="H3710">
        <f t="shared" si="1208"/>
        <v>-8.0000000000000071E-2</v>
      </c>
      <c r="I3710">
        <f t="shared" si="1209"/>
        <v>8.2900389999999788</v>
      </c>
      <c r="J3710">
        <f t="shared" si="1210"/>
        <v>-103.62548749999965</v>
      </c>
      <c r="K3710" t="str">
        <f t="shared" si="1211"/>
        <v/>
      </c>
      <c r="L3710" s="2" t="str">
        <f t="shared" si="1217"/>
        <v/>
      </c>
      <c r="M3710" t="str">
        <f t="shared" si="1212"/>
        <v/>
      </c>
      <c r="N3710" s="1">
        <f t="shared" si="1199"/>
        <v>38057</v>
      </c>
      <c r="O3710" t="str">
        <f t="shared" si="1200"/>
        <v>可交易</v>
      </c>
      <c r="P3710" s="2" t="str">
        <f t="shared" si="1201"/>
        <v/>
      </c>
      <c r="Q3710" s="2" t="str">
        <f t="shared" si="1202"/>
        <v/>
      </c>
      <c r="R3710" s="2">
        <f t="shared" si="1213"/>
        <v>1.8177925618634505</v>
      </c>
      <c r="S3710">
        <f t="shared" si="1214"/>
        <v>21</v>
      </c>
      <c r="T3710" s="1">
        <f t="shared" si="1203"/>
        <v>38182</v>
      </c>
      <c r="U3710" t="str">
        <f t="shared" si="1204"/>
        <v>可交易</v>
      </c>
      <c r="V3710" s="2" t="str">
        <f t="shared" si="1205"/>
        <v/>
      </c>
      <c r="W3710" s="2" t="str">
        <f t="shared" si="1206"/>
        <v/>
      </c>
      <c r="X3710" s="2">
        <f t="shared" si="1215"/>
        <v>1.3690704904136197</v>
      </c>
      <c r="Y3710">
        <f t="shared" si="1216"/>
        <v>14</v>
      </c>
    </row>
    <row r="3711" spans="1:25" x14ac:dyDescent="0.3">
      <c r="A3711" s="1">
        <v>38397</v>
      </c>
      <c r="B3711">
        <v>1206.1400149999999</v>
      </c>
      <c r="C3711">
        <v>11.52</v>
      </c>
      <c r="D3711">
        <v>11.6187941008934</v>
      </c>
      <c r="E3711">
        <f t="shared" si="1197"/>
        <v>-9.8794100893400127E-2</v>
      </c>
      <c r="F3711" t="str">
        <f t="shared" si="1198"/>
        <v/>
      </c>
      <c r="G3711" t="str">
        <f t="shared" si="1207"/>
        <v/>
      </c>
      <c r="H3711">
        <f t="shared" si="1208"/>
        <v>8.9999999999999858E-2</v>
      </c>
      <c r="I3711">
        <f t="shared" si="1209"/>
        <v>0.83996600000000399</v>
      </c>
      <c r="J3711">
        <f t="shared" si="1210"/>
        <v>9.3329555555556141</v>
      </c>
      <c r="K3711" t="str">
        <f t="shared" si="1211"/>
        <v/>
      </c>
      <c r="L3711" s="2" t="str">
        <f t="shared" si="1217"/>
        <v/>
      </c>
      <c r="M3711" t="str">
        <f t="shared" si="1212"/>
        <v/>
      </c>
      <c r="N3711" s="1">
        <f t="shared" si="1199"/>
        <v>38057</v>
      </c>
      <c r="O3711" t="str">
        <f t="shared" si="1200"/>
        <v>可交易</v>
      </c>
      <c r="P3711" s="2" t="str">
        <f t="shared" si="1201"/>
        <v/>
      </c>
      <c r="Q3711" s="2" t="str">
        <f t="shared" si="1202"/>
        <v/>
      </c>
      <c r="R3711" s="2">
        <f t="shared" si="1213"/>
        <v>1.8177925618634505</v>
      </c>
      <c r="S3711">
        <f t="shared" si="1214"/>
        <v>21</v>
      </c>
      <c r="T3711" s="1">
        <f t="shared" si="1203"/>
        <v>38182</v>
      </c>
      <c r="U3711" t="str">
        <f t="shared" si="1204"/>
        <v>可交易</v>
      </c>
      <c r="V3711" s="2" t="str">
        <f t="shared" si="1205"/>
        <v/>
      </c>
      <c r="W3711" s="2" t="str">
        <f t="shared" si="1206"/>
        <v/>
      </c>
      <c r="X3711" s="2">
        <f t="shared" si="1215"/>
        <v>1.3690704904136197</v>
      </c>
      <c r="Y3711">
        <f t="shared" si="1216"/>
        <v>14</v>
      </c>
    </row>
    <row r="3712" spans="1:25" x14ac:dyDescent="0.3">
      <c r="A3712" s="1">
        <v>38398</v>
      </c>
      <c r="B3712">
        <v>1210.119995</v>
      </c>
      <c r="C3712">
        <v>11.27</v>
      </c>
      <c r="D3712">
        <v>11.3895594915762</v>
      </c>
      <c r="E3712">
        <f t="shared" si="1197"/>
        <v>-0.11955949157620083</v>
      </c>
      <c r="F3712" t="str">
        <f t="shared" si="1198"/>
        <v/>
      </c>
      <c r="G3712" t="str">
        <f t="shared" si="1207"/>
        <v/>
      </c>
      <c r="H3712">
        <f t="shared" si="1208"/>
        <v>-0.25</v>
      </c>
      <c r="I3712">
        <f t="shared" si="1209"/>
        <v>3.9799800000000687</v>
      </c>
      <c r="J3712">
        <f t="shared" si="1210"/>
        <v>-15.919920000000275</v>
      </c>
      <c r="K3712" t="str">
        <f t="shared" si="1211"/>
        <v/>
      </c>
      <c r="L3712" s="2" t="str">
        <f t="shared" si="1217"/>
        <v/>
      </c>
      <c r="M3712" t="str">
        <f t="shared" si="1212"/>
        <v/>
      </c>
      <c r="N3712" s="1">
        <f t="shared" si="1199"/>
        <v>38057</v>
      </c>
      <c r="O3712" t="str">
        <f t="shared" si="1200"/>
        <v>可交易</v>
      </c>
      <c r="P3712" s="2" t="str">
        <f t="shared" si="1201"/>
        <v/>
      </c>
      <c r="Q3712" s="2" t="str">
        <f t="shared" si="1202"/>
        <v/>
      </c>
      <c r="R3712" s="2">
        <f t="shared" si="1213"/>
        <v>1.8177925618634505</v>
      </c>
      <c r="S3712">
        <f t="shared" si="1214"/>
        <v>21</v>
      </c>
      <c r="T3712" s="1">
        <f t="shared" si="1203"/>
        <v>38182</v>
      </c>
      <c r="U3712" t="str">
        <f t="shared" si="1204"/>
        <v>可交易</v>
      </c>
      <c r="V3712" s="2" t="str">
        <f t="shared" si="1205"/>
        <v/>
      </c>
      <c r="W3712" s="2" t="str">
        <f t="shared" si="1206"/>
        <v/>
      </c>
      <c r="X3712" s="2">
        <f t="shared" si="1215"/>
        <v>1.3690704904136197</v>
      </c>
      <c r="Y3712">
        <f t="shared" si="1216"/>
        <v>14</v>
      </c>
    </row>
    <row r="3713" spans="1:25" x14ac:dyDescent="0.3">
      <c r="A3713" s="1">
        <v>38399</v>
      </c>
      <c r="B3713">
        <v>1210.339966</v>
      </c>
      <c r="C3713">
        <v>11.1</v>
      </c>
      <c r="D3713">
        <v>11.2109471174389</v>
      </c>
      <c r="E3713">
        <f t="shared" si="1197"/>
        <v>-0.11094711743890073</v>
      </c>
      <c r="F3713" t="str">
        <f t="shared" si="1198"/>
        <v/>
      </c>
      <c r="G3713" t="str">
        <f t="shared" si="1207"/>
        <v/>
      </c>
      <c r="H3713">
        <f t="shared" si="1208"/>
        <v>-0.16999999999999993</v>
      </c>
      <c r="I3713">
        <f t="shared" si="1209"/>
        <v>0.21997099999998682</v>
      </c>
      <c r="J3713">
        <f t="shared" si="1210"/>
        <v>-1.2939470588234523</v>
      </c>
      <c r="K3713" t="str">
        <f t="shared" si="1211"/>
        <v/>
      </c>
      <c r="L3713" s="2" t="str">
        <f t="shared" si="1217"/>
        <v/>
      </c>
      <c r="M3713" t="str">
        <f t="shared" si="1212"/>
        <v/>
      </c>
      <c r="N3713" s="1">
        <f t="shared" si="1199"/>
        <v>38057</v>
      </c>
      <c r="O3713" t="str">
        <f t="shared" si="1200"/>
        <v>可交易</v>
      </c>
      <c r="P3713" s="2" t="str">
        <f t="shared" si="1201"/>
        <v/>
      </c>
      <c r="Q3713" s="2" t="str">
        <f t="shared" si="1202"/>
        <v/>
      </c>
      <c r="R3713" s="2">
        <f t="shared" si="1213"/>
        <v>1.8177925618634505</v>
      </c>
      <c r="S3713">
        <f t="shared" si="1214"/>
        <v>21</v>
      </c>
      <c r="T3713" s="1">
        <f t="shared" si="1203"/>
        <v>38182</v>
      </c>
      <c r="U3713" t="str">
        <f t="shared" si="1204"/>
        <v>可交易</v>
      </c>
      <c r="V3713" s="2" t="str">
        <f t="shared" si="1205"/>
        <v/>
      </c>
      <c r="W3713" s="2" t="str">
        <f t="shared" si="1206"/>
        <v/>
      </c>
      <c r="X3713" s="2">
        <f t="shared" si="1215"/>
        <v>1.3690704904136197</v>
      </c>
      <c r="Y3713">
        <f t="shared" si="1216"/>
        <v>14</v>
      </c>
    </row>
    <row r="3714" spans="1:25" x14ac:dyDescent="0.3">
      <c r="A3714" s="1">
        <v>38400</v>
      </c>
      <c r="B3714">
        <v>1200.75</v>
      </c>
      <c r="C3714">
        <v>11.77</v>
      </c>
      <c r="D3714">
        <v>11.6966675533791</v>
      </c>
      <c r="E3714">
        <f t="shared" si="1197"/>
        <v>7.3332446620899105E-2</v>
      </c>
      <c r="F3714" t="str">
        <f t="shared" si="1198"/>
        <v/>
      </c>
      <c r="G3714" t="str">
        <f t="shared" si="1207"/>
        <v/>
      </c>
      <c r="H3714">
        <f t="shared" si="1208"/>
        <v>0.66999999999999993</v>
      </c>
      <c r="I3714">
        <f t="shared" si="1209"/>
        <v>-9.589966000000004</v>
      </c>
      <c r="J3714">
        <f t="shared" si="1210"/>
        <v>-14.313382089552245</v>
      </c>
      <c r="K3714" t="str">
        <f t="shared" si="1211"/>
        <v/>
      </c>
      <c r="L3714" s="2" t="str">
        <f t="shared" si="1217"/>
        <v/>
      </c>
      <c r="M3714" t="str">
        <f t="shared" si="1212"/>
        <v/>
      </c>
      <c r="N3714" s="1">
        <f t="shared" si="1199"/>
        <v>38057</v>
      </c>
      <c r="O3714" t="str">
        <f t="shared" si="1200"/>
        <v>可交易</v>
      </c>
      <c r="P3714" s="2" t="str">
        <f t="shared" si="1201"/>
        <v/>
      </c>
      <c r="Q3714" s="2" t="str">
        <f t="shared" si="1202"/>
        <v/>
      </c>
      <c r="R3714" s="2">
        <f t="shared" si="1213"/>
        <v>1.8177925618634505</v>
      </c>
      <c r="S3714">
        <f t="shared" si="1214"/>
        <v>21</v>
      </c>
      <c r="T3714" s="1">
        <f t="shared" si="1203"/>
        <v>38182</v>
      </c>
      <c r="U3714" t="str">
        <f t="shared" si="1204"/>
        <v>可交易</v>
      </c>
      <c r="V3714" s="2" t="str">
        <f t="shared" si="1205"/>
        <v/>
      </c>
      <c r="W3714" s="2" t="str">
        <f t="shared" si="1206"/>
        <v/>
      </c>
      <c r="X3714" s="2">
        <f t="shared" si="1215"/>
        <v>1.3690704904136197</v>
      </c>
      <c r="Y3714">
        <f t="shared" si="1216"/>
        <v>14</v>
      </c>
    </row>
    <row r="3715" spans="1:25" x14ac:dyDescent="0.3">
      <c r="A3715" s="1">
        <v>38401</v>
      </c>
      <c r="B3715">
        <v>1201.589966</v>
      </c>
      <c r="C3715">
        <v>11.18</v>
      </c>
      <c r="D3715">
        <v>11.4596125917262</v>
      </c>
      <c r="E3715">
        <f t="shared" ref="E3715:E3778" si="1218">C3715-D3715</f>
        <v>-0.27961259172620068</v>
      </c>
      <c r="F3715" t="str">
        <f t="shared" ref="F3715:F3778" si="1219">_xlfn.IFS(E3715&gt; 1, "CAll",E3715&lt; -1, "PUT", TRUE,"")</f>
        <v/>
      </c>
      <c r="G3715" t="str">
        <f t="shared" si="1207"/>
        <v/>
      </c>
      <c r="H3715">
        <f t="shared" si="1208"/>
        <v>-0.58999999999999986</v>
      </c>
      <c r="I3715">
        <f t="shared" si="1209"/>
        <v>0.83996600000000399</v>
      </c>
      <c r="J3715">
        <f t="shared" si="1210"/>
        <v>-1.423671186440685</v>
      </c>
      <c r="K3715" t="str">
        <f t="shared" si="1211"/>
        <v/>
      </c>
      <c r="L3715" s="2" t="str">
        <f t="shared" si="1217"/>
        <v/>
      </c>
      <c r="M3715" t="str">
        <f t="shared" si="1212"/>
        <v/>
      </c>
      <c r="N3715" s="1">
        <f t="shared" ref="N3715:N3778" si="1220">IF(AND(F3715="CALL",L3715&lt;&gt;"",L3714=""), A3715, N3714)</f>
        <v>38057</v>
      </c>
      <c r="O3715" t="str">
        <f t="shared" ref="O3715:O3778" si="1221">IF( A3715 &gt;= N3714 + 7, "可交易", "不可交易")</f>
        <v>可交易</v>
      </c>
      <c r="P3715" s="2" t="str">
        <f t="shared" ref="P3715:P3778" si="1222">IF(AND(F3715="CALL",L3715&lt;&gt;"",O3715="可交易"),L3715,"")</f>
        <v/>
      </c>
      <c r="Q3715" s="2" t="str">
        <f t="shared" ref="Q3715:Q3778" si="1223">IF(P3715&lt;&gt;"",(G3715-B3715)/B3715,"")</f>
        <v/>
      </c>
      <c r="R3715" s="2">
        <f t="shared" si="1213"/>
        <v>1.8177925618634505</v>
      </c>
      <c r="S3715">
        <f t="shared" si="1214"/>
        <v>21</v>
      </c>
      <c r="T3715" s="1">
        <f t="shared" ref="T3715:T3778" si="1224">IF(AND(F3715="PUT",M3715&lt;&gt;"",M3714=""), A3715, T3714)</f>
        <v>38182</v>
      </c>
      <c r="U3715" t="str">
        <f t="shared" ref="U3715:U3778" si="1225">IF( A3715 &gt;= T3714 + 7, "可交易", "不可交易")</f>
        <v>可交易</v>
      </c>
      <c r="V3715" s="2" t="str">
        <f t="shared" ref="V3715:V3778" si="1226">IF(AND(F3715="PUT",M3715&lt;&gt;"",U3715="可交易"),M3715,"")</f>
        <v/>
      </c>
      <c r="W3715" s="2" t="str">
        <f t="shared" ref="W3715:W3778" si="1227">IF(V3715&lt;&gt;"",(B3715-G3715)/B3715,"")</f>
        <v/>
      </c>
      <c r="X3715" s="2">
        <f t="shared" si="1215"/>
        <v>1.3690704904136197</v>
      </c>
      <c r="Y3715">
        <f t="shared" si="1216"/>
        <v>14</v>
      </c>
    </row>
    <row r="3716" spans="1:25" x14ac:dyDescent="0.3">
      <c r="A3716" s="1">
        <v>38405</v>
      </c>
      <c r="B3716">
        <v>1184.160034</v>
      </c>
      <c r="C3716">
        <v>13.14</v>
      </c>
      <c r="D3716">
        <v>12.870871325440399</v>
      </c>
      <c r="E3716">
        <f t="shared" si="1218"/>
        <v>0.26912867455960132</v>
      </c>
      <c r="F3716" t="str">
        <f t="shared" si="1219"/>
        <v/>
      </c>
      <c r="G3716" t="str">
        <f t="shared" ref="G3716:G3779" si="1228">IF(F3716="PUT", IFERROR(VLOOKUP(A3716+7, A:B, 2, FALSE), 0), IF(F3716="CALL", IFERROR(VLOOKUP(A3716+7, A:B, 2, FALSE), 0), ""))</f>
        <v/>
      </c>
      <c r="H3716">
        <f t="shared" ref="H3716:H3779" si="1229">C3716-C3715</f>
        <v>1.9600000000000009</v>
      </c>
      <c r="I3716">
        <f t="shared" ref="I3716:I3779" si="1230">B3716-B3715</f>
        <v>-17.429932000000008</v>
      </c>
      <c r="J3716">
        <f t="shared" ref="J3716:J3779" si="1231">IF(H3716=0, "", I3716/H3716)</f>
        <v>-8.892822448979592</v>
      </c>
      <c r="K3716" t="str">
        <f t="shared" ref="K3716:K3779" si="1232">_xlfn.IFS(F3716="PUT",B3716-5,F3716="CALL",B3716+5,TRUE,"")</f>
        <v/>
      </c>
      <c r="L3716" s="2" t="str">
        <f t="shared" si="1217"/>
        <v/>
      </c>
      <c r="M3716" t="str">
        <f t="shared" ref="M3716:M3779" si="1233">IF(F3716="PUT",IF(AND(G3716&lt;K3716,G3716&lt;&gt;0),K3716-G3716,""),"")</f>
        <v/>
      </c>
      <c r="N3716" s="1">
        <f t="shared" si="1220"/>
        <v>38057</v>
      </c>
      <c r="O3716" t="str">
        <f t="shared" si="1221"/>
        <v>可交易</v>
      </c>
      <c r="P3716" s="2" t="str">
        <f t="shared" si="1222"/>
        <v/>
      </c>
      <c r="Q3716" s="2" t="str">
        <f t="shared" si="1223"/>
        <v/>
      </c>
      <c r="R3716" s="2">
        <f t="shared" ref="R3716:R3779" si="1234">IF(Q3715&lt;&gt;"", R3715 * (1 + Q3715), R3715)</f>
        <v>1.8177925618634505</v>
      </c>
      <c r="S3716">
        <f t="shared" ref="S3716:S3779" si="1235">IF(P3716&lt;&gt;"",S3715+1,S3715)</f>
        <v>21</v>
      </c>
      <c r="T3716" s="1">
        <f t="shared" si="1224"/>
        <v>38182</v>
      </c>
      <c r="U3716" t="str">
        <f t="shared" si="1225"/>
        <v>可交易</v>
      </c>
      <c r="V3716" s="2" t="str">
        <f t="shared" si="1226"/>
        <v/>
      </c>
      <c r="W3716" s="2" t="str">
        <f t="shared" si="1227"/>
        <v/>
      </c>
      <c r="X3716" s="2">
        <f t="shared" ref="X3716:X3779" si="1236">IF(W3715&lt;&gt;"", X3715 * (1 + W3715), X3715)</f>
        <v>1.3690704904136197</v>
      </c>
      <c r="Y3716">
        <f t="shared" ref="Y3716:Y3779" si="1237">IF(V3716&lt;&gt;"",Y3715+1,Y3715)</f>
        <v>14</v>
      </c>
    </row>
    <row r="3717" spans="1:25" x14ac:dyDescent="0.3">
      <c r="A3717" s="1">
        <v>38406</v>
      </c>
      <c r="B3717">
        <v>1190.8000489999999</v>
      </c>
      <c r="C3717">
        <v>12.39</v>
      </c>
      <c r="D3717">
        <v>12.3997674321531</v>
      </c>
      <c r="E3717">
        <f t="shared" si="1218"/>
        <v>-9.7674321530991648E-3</v>
      </c>
      <c r="F3717" t="str">
        <f t="shared" si="1219"/>
        <v/>
      </c>
      <c r="G3717" t="str">
        <f t="shared" si="1228"/>
        <v/>
      </c>
      <c r="H3717">
        <f t="shared" si="1229"/>
        <v>-0.75</v>
      </c>
      <c r="I3717">
        <f t="shared" si="1230"/>
        <v>6.6400149999999485</v>
      </c>
      <c r="J3717">
        <f t="shared" si="1231"/>
        <v>-8.8533533333332652</v>
      </c>
      <c r="K3717" t="str">
        <f t="shared" si="1232"/>
        <v/>
      </c>
      <c r="L3717" s="2" t="str">
        <f t="shared" ref="L3717:L3780" si="1238">IF(F3717="CALL",IF(AND(G3717&gt;K3717,G3717&lt;&gt;0),G3717-K3717,""),"")</f>
        <v/>
      </c>
      <c r="M3717" t="str">
        <f t="shared" si="1233"/>
        <v/>
      </c>
      <c r="N3717" s="1">
        <f t="shared" si="1220"/>
        <v>38057</v>
      </c>
      <c r="O3717" t="str">
        <f t="shared" si="1221"/>
        <v>可交易</v>
      </c>
      <c r="P3717" s="2" t="str">
        <f t="shared" si="1222"/>
        <v/>
      </c>
      <c r="Q3717" s="2" t="str">
        <f t="shared" si="1223"/>
        <v/>
      </c>
      <c r="R3717" s="2">
        <f t="shared" si="1234"/>
        <v>1.8177925618634505</v>
      </c>
      <c r="S3717">
        <f t="shared" si="1235"/>
        <v>21</v>
      </c>
      <c r="T3717" s="1">
        <f t="shared" si="1224"/>
        <v>38182</v>
      </c>
      <c r="U3717" t="str">
        <f t="shared" si="1225"/>
        <v>可交易</v>
      </c>
      <c r="V3717" s="2" t="str">
        <f t="shared" si="1226"/>
        <v/>
      </c>
      <c r="W3717" s="2" t="str">
        <f t="shared" si="1227"/>
        <v/>
      </c>
      <c r="X3717" s="2">
        <f t="shared" si="1236"/>
        <v>1.3690704904136197</v>
      </c>
      <c r="Y3717">
        <f t="shared" si="1237"/>
        <v>14</v>
      </c>
    </row>
    <row r="3718" spans="1:25" x14ac:dyDescent="0.3">
      <c r="A3718" s="1">
        <v>38407</v>
      </c>
      <c r="B3718">
        <v>1200.1999510000001</v>
      </c>
      <c r="C3718">
        <v>11.57</v>
      </c>
      <c r="D3718">
        <v>11.748977046104001</v>
      </c>
      <c r="E3718">
        <f t="shared" si="1218"/>
        <v>-0.17897704610400034</v>
      </c>
      <c r="F3718" t="str">
        <f t="shared" si="1219"/>
        <v/>
      </c>
      <c r="G3718" t="str">
        <f t="shared" si="1228"/>
        <v/>
      </c>
      <c r="H3718">
        <f t="shared" si="1229"/>
        <v>-0.82000000000000028</v>
      </c>
      <c r="I3718">
        <f t="shared" si="1230"/>
        <v>9.399902000000111</v>
      </c>
      <c r="J3718">
        <f t="shared" si="1231"/>
        <v>-11.463295121951351</v>
      </c>
      <c r="K3718" t="str">
        <f t="shared" si="1232"/>
        <v/>
      </c>
      <c r="L3718" s="2" t="str">
        <f t="shared" si="1238"/>
        <v/>
      </c>
      <c r="M3718" t="str">
        <f t="shared" si="1233"/>
        <v/>
      </c>
      <c r="N3718" s="1">
        <f t="shared" si="1220"/>
        <v>38057</v>
      </c>
      <c r="O3718" t="str">
        <f t="shared" si="1221"/>
        <v>可交易</v>
      </c>
      <c r="P3718" s="2" t="str">
        <f t="shared" si="1222"/>
        <v/>
      </c>
      <c r="Q3718" s="2" t="str">
        <f t="shared" si="1223"/>
        <v/>
      </c>
      <c r="R3718" s="2">
        <f t="shared" si="1234"/>
        <v>1.8177925618634505</v>
      </c>
      <c r="S3718">
        <f t="shared" si="1235"/>
        <v>21</v>
      </c>
      <c r="T3718" s="1">
        <f t="shared" si="1224"/>
        <v>38182</v>
      </c>
      <c r="U3718" t="str">
        <f t="shared" si="1225"/>
        <v>可交易</v>
      </c>
      <c r="V3718" s="2" t="str">
        <f t="shared" si="1226"/>
        <v/>
      </c>
      <c r="W3718" s="2" t="str">
        <f t="shared" si="1227"/>
        <v/>
      </c>
      <c r="X3718" s="2">
        <f t="shared" si="1236"/>
        <v>1.3690704904136197</v>
      </c>
      <c r="Y3718">
        <f t="shared" si="1237"/>
        <v>14</v>
      </c>
    </row>
    <row r="3719" spans="1:25" x14ac:dyDescent="0.3">
      <c r="A3719" s="1">
        <v>38408</v>
      </c>
      <c r="B3719">
        <v>1211.369995</v>
      </c>
      <c r="C3719">
        <v>11.49</v>
      </c>
      <c r="D3719">
        <v>11.1792652664155</v>
      </c>
      <c r="E3719">
        <f t="shared" si="1218"/>
        <v>0.31073473358449988</v>
      </c>
      <c r="F3719" t="str">
        <f t="shared" si="1219"/>
        <v/>
      </c>
      <c r="G3719" t="str">
        <f t="shared" si="1228"/>
        <v/>
      </c>
      <c r="H3719">
        <f t="shared" si="1229"/>
        <v>-8.0000000000000071E-2</v>
      </c>
      <c r="I3719">
        <f t="shared" si="1230"/>
        <v>11.170043999999962</v>
      </c>
      <c r="J3719">
        <f t="shared" si="1231"/>
        <v>-139.62554999999941</v>
      </c>
      <c r="K3719" t="str">
        <f t="shared" si="1232"/>
        <v/>
      </c>
      <c r="L3719" s="2" t="str">
        <f t="shared" si="1238"/>
        <v/>
      </c>
      <c r="M3719" t="str">
        <f t="shared" si="1233"/>
        <v/>
      </c>
      <c r="N3719" s="1">
        <f t="shared" si="1220"/>
        <v>38057</v>
      </c>
      <c r="O3719" t="str">
        <f t="shared" si="1221"/>
        <v>可交易</v>
      </c>
      <c r="P3719" s="2" t="str">
        <f t="shared" si="1222"/>
        <v/>
      </c>
      <c r="Q3719" s="2" t="str">
        <f t="shared" si="1223"/>
        <v/>
      </c>
      <c r="R3719" s="2">
        <f t="shared" si="1234"/>
        <v>1.8177925618634505</v>
      </c>
      <c r="S3719">
        <f t="shared" si="1235"/>
        <v>21</v>
      </c>
      <c r="T3719" s="1">
        <f t="shared" si="1224"/>
        <v>38182</v>
      </c>
      <c r="U3719" t="str">
        <f t="shared" si="1225"/>
        <v>可交易</v>
      </c>
      <c r="V3719" s="2" t="str">
        <f t="shared" si="1226"/>
        <v/>
      </c>
      <c r="W3719" s="2" t="str">
        <f t="shared" si="1227"/>
        <v/>
      </c>
      <c r="X3719" s="2">
        <f t="shared" si="1236"/>
        <v>1.3690704904136197</v>
      </c>
      <c r="Y3719">
        <f t="shared" si="1237"/>
        <v>14</v>
      </c>
    </row>
    <row r="3720" spans="1:25" x14ac:dyDescent="0.3">
      <c r="A3720" s="1">
        <v>38411</v>
      </c>
      <c r="B3720">
        <v>1203.599976</v>
      </c>
      <c r="C3720">
        <v>12.08</v>
      </c>
      <c r="D3720">
        <v>12.1358510786916</v>
      </c>
      <c r="E3720">
        <f t="shared" si="1218"/>
        <v>-5.5851078691599554E-2</v>
      </c>
      <c r="F3720" t="str">
        <f t="shared" si="1219"/>
        <v/>
      </c>
      <c r="G3720" t="str">
        <f t="shared" si="1228"/>
        <v/>
      </c>
      <c r="H3720">
        <f t="shared" si="1229"/>
        <v>0.58999999999999986</v>
      </c>
      <c r="I3720">
        <f t="shared" si="1230"/>
        <v>-7.7700190000000475</v>
      </c>
      <c r="J3720">
        <f t="shared" si="1231"/>
        <v>-13.169523728813642</v>
      </c>
      <c r="K3720" t="str">
        <f t="shared" si="1232"/>
        <v/>
      </c>
      <c r="L3720" s="2" t="str">
        <f t="shared" si="1238"/>
        <v/>
      </c>
      <c r="M3720" t="str">
        <f t="shared" si="1233"/>
        <v/>
      </c>
      <c r="N3720" s="1">
        <f t="shared" si="1220"/>
        <v>38057</v>
      </c>
      <c r="O3720" t="str">
        <f t="shared" si="1221"/>
        <v>可交易</v>
      </c>
      <c r="P3720" s="2" t="str">
        <f t="shared" si="1222"/>
        <v/>
      </c>
      <c r="Q3720" s="2" t="str">
        <f t="shared" si="1223"/>
        <v/>
      </c>
      <c r="R3720" s="2">
        <f t="shared" si="1234"/>
        <v>1.8177925618634505</v>
      </c>
      <c r="S3720">
        <f t="shared" si="1235"/>
        <v>21</v>
      </c>
      <c r="T3720" s="1">
        <f t="shared" si="1224"/>
        <v>38182</v>
      </c>
      <c r="U3720" t="str">
        <f t="shared" si="1225"/>
        <v>可交易</v>
      </c>
      <c r="V3720" s="2" t="str">
        <f t="shared" si="1226"/>
        <v/>
      </c>
      <c r="W3720" s="2" t="str">
        <f t="shared" si="1227"/>
        <v/>
      </c>
      <c r="X3720" s="2">
        <f t="shared" si="1236"/>
        <v>1.3690704904136197</v>
      </c>
      <c r="Y3720">
        <f t="shared" si="1237"/>
        <v>14</v>
      </c>
    </row>
    <row r="3721" spans="1:25" x14ac:dyDescent="0.3">
      <c r="A3721" s="1">
        <v>38412</v>
      </c>
      <c r="B3721">
        <v>1210.410034</v>
      </c>
      <c r="C3721">
        <v>12.04</v>
      </c>
      <c r="D3721">
        <v>11.854152764444001</v>
      </c>
      <c r="E3721">
        <f t="shared" si="1218"/>
        <v>0.18584723555599858</v>
      </c>
      <c r="F3721" t="str">
        <f t="shared" si="1219"/>
        <v/>
      </c>
      <c r="G3721" t="str">
        <f t="shared" si="1228"/>
        <v/>
      </c>
      <c r="H3721">
        <f t="shared" si="1229"/>
        <v>-4.0000000000000924E-2</v>
      </c>
      <c r="I3721">
        <f t="shared" si="1230"/>
        <v>6.8100580000000264</v>
      </c>
      <c r="J3721">
        <f t="shared" si="1231"/>
        <v>-170.25144999999674</v>
      </c>
      <c r="K3721" t="str">
        <f t="shared" si="1232"/>
        <v/>
      </c>
      <c r="L3721" s="2" t="str">
        <f t="shared" si="1238"/>
        <v/>
      </c>
      <c r="M3721" t="str">
        <f t="shared" si="1233"/>
        <v/>
      </c>
      <c r="N3721" s="1">
        <f t="shared" si="1220"/>
        <v>38057</v>
      </c>
      <c r="O3721" t="str">
        <f t="shared" si="1221"/>
        <v>可交易</v>
      </c>
      <c r="P3721" s="2" t="str">
        <f t="shared" si="1222"/>
        <v/>
      </c>
      <c r="Q3721" s="2" t="str">
        <f t="shared" si="1223"/>
        <v/>
      </c>
      <c r="R3721" s="2">
        <f t="shared" si="1234"/>
        <v>1.8177925618634505</v>
      </c>
      <c r="S3721">
        <f t="shared" si="1235"/>
        <v>21</v>
      </c>
      <c r="T3721" s="1">
        <f t="shared" si="1224"/>
        <v>38182</v>
      </c>
      <c r="U3721" t="str">
        <f t="shared" si="1225"/>
        <v>可交易</v>
      </c>
      <c r="V3721" s="2" t="str">
        <f t="shared" si="1226"/>
        <v/>
      </c>
      <c r="W3721" s="2" t="str">
        <f t="shared" si="1227"/>
        <v/>
      </c>
      <c r="X3721" s="2">
        <f t="shared" si="1236"/>
        <v>1.3690704904136197</v>
      </c>
      <c r="Y3721">
        <f t="shared" si="1237"/>
        <v>14</v>
      </c>
    </row>
    <row r="3722" spans="1:25" x14ac:dyDescent="0.3">
      <c r="A3722" s="1">
        <v>38413</v>
      </c>
      <c r="B3722">
        <v>1210.079956</v>
      </c>
      <c r="C3722">
        <v>12.5</v>
      </c>
      <c r="D3722">
        <v>12.3520125968366</v>
      </c>
      <c r="E3722">
        <f t="shared" si="1218"/>
        <v>0.14798740316340009</v>
      </c>
      <c r="F3722" t="str">
        <f t="shared" si="1219"/>
        <v/>
      </c>
      <c r="G3722" t="str">
        <f t="shared" si="1228"/>
        <v/>
      </c>
      <c r="H3722">
        <f t="shared" si="1229"/>
        <v>0.46000000000000085</v>
      </c>
      <c r="I3722">
        <f t="shared" si="1230"/>
        <v>-0.33007799999995768</v>
      </c>
      <c r="J3722">
        <f t="shared" si="1231"/>
        <v>-0.7175608695651241</v>
      </c>
      <c r="K3722" t="str">
        <f t="shared" si="1232"/>
        <v/>
      </c>
      <c r="L3722" s="2" t="str">
        <f t="shared" si="1238"/>
        <v/>
      </c>
      <c r="M3722" t="str">
        <f t="shared" si="1233"/>
        <v/>
      </c>
      <c r="N3722" s="1">
        <f t="shared" si="1220"/>
        <v>38057</v>
      </c>
      <c r="O3722" t="str">
        <f t="shared" si="1221"/>
        <v>可交易</v>
      </c>
      <c r="P3722" s="2" t="str">
        <f t="shared" si="1222"/>
        <v/>
      </c>
      <c r="Q3722" s="2" t="str">
        <f t="shared" si="1223"/>
        <v/>
      </c>
      <c r="R3722" s="2">
        <f t="shared" si="1234"/>
        <v>1.8177925618634505</v>
      </c>
      <c r="S3722">
        <f t="shared" si="1235"/>
        <v>21</v>
      </c>
      <c r="T3722" s="1">
        <f t="shared" si="1224"/>
        <v>38182</v>
      </c>
      <c r="U3722" t="str">
        <f t="shared" si="1225"/>
        <v>可交易</v>
      </c>
      <c r="V3722" s="2" t="str">
        <f t="shared" si="1226"/>
        <v/>
      </c>
      <c r="W3722" s="2" t="str">
        <f t="shared" si="1227"/>
        <v/>
      </c>
      <c r="X3722" s="2">
        <f t="shared" si="1236"/>
        <v>1.3690704904136197</v>
      </c>
      <c r="Y3722">
        <f t="shared" si="1237"/>
        <v>14</v>
      </c>
    </row>
    <row r="3723" spans="1:25" x14ac:dyDescent="0.3">
      <c r="A3723" s="1">
        <v>38414</v>
      </c>
      <c r="B3723">
        <v>1210.469971</v>
      </c>
      <c r="C3723">
        <v>12.93</v>
      </c>
      <c r="D3723">
        <v>12.771359268771301</v>
      </c>
      <c r="E3723">
        <f t="shared" si="1218"/>
        <v>0.15864073122869904</v>
      </c>
      <c r="F3723" t="str">
        <f t="shared" si="1219"/>
        <v/>
      </c>
      <c r="G3723" t="str">
        <f t="shared" si="1228"/>
        <v/>
      </c>
      <c r="H3723">
        <f t="shared" si="1229"/>
        <v>0.42999999999999972</v>
      </c>
      <c r="I3723">
        <f t="shared" si="1230"/>
        <v>0.39001499999994849</v>
      </c>
      <c r="J3723">
        <f t="shared" si="1231"/>
        <v>0.90701162790685752</v>
      </c>
      <c r="K3723" t="str">
        <f t="shared" si="1232"/>
        <v/>
      </c>
      <c r="L3723" s="2" t="str">
        <f t="shared" si="1238"/>
        <v/>
      </c>
      <c r="M3723" t="str">
        <f t="shared" si="1233"/>
        <v/>
      </c>
      <c r="N3723" s="1">
        <f t="shared" si="1220"/>
        <v>38057</v>
      </c>
      <c r="O3723" t="str">
        <f t="shared" si="1221"/>
        <v>可交易</v>
      </c>
      <c r="P3723" s="2" t="str">
        <f t="shared" si="1222"/>
        <v/>
      </c>
      <c r="Q3723" s="2" t="str">
        <f t="shared" si="1223"/>
        <v/>
      </c>
      <c r="R3723" s="2">
        <f t="shared" si="1234"/>
        <v>1.8177925618634505</v>
      </c>
      <c r="S3723">
        <f t="shared" si="1235"/>
        <v>21</v>
      </c>
      <c r="T3723" s="1">
        <f t="shared" si="1224"/>
        <v>38182</v>
      </c>
      <c r="U3723" t="str">
        <f t="shared" si="1225"/>
        <v>可交易</v>
      </c>
      <c r="V3723" s="2" t="str">
        <f t="shared" si="1226"/>
        <v/>
      </c>
      <c r="W3723" s="2" t="str">
        <f t="shared" si="1227"/>
        <v/>
      </c>
      <c r="X3723" s="2">
        <f t="shared" si="1236"/>
        <v>1.3690704904136197</v>
      </c>
      <c r="Y3723">
        <f t="shared" si="1237"/>
        <v>14</v>
      </c>
    </row>
    <row r="3724" spans="1:25" x14ac:dyDescent="0.3">
      <c r="A3724" s="1">
        <v>38415</v>
      </c>
      <c r="B3724">
        <v>1222.119995</v>
      </c>
      <c r="C3724">
        <v>11.94</v>
      </c>
      <c r="D3724">
        <v>12.0588728869186</v>
      </c>
      <c r="E3724">
        <f t="shared" si="1218"/>
        <v>-0.11887288691860043</v>
      </c>
      <c r="F3724" t="str">
        <f t="shared" si="1219"/>
        <v/>
      </c>
      <c r="G3724" t="str">
        <f t="shared" si="1228"/>
        <v/>
      </c>
      <c r="H3724">
        <f t="shared" si="1229"/>
        <v>-0.99000000000000021</v>
      </c>
      <c r="I3724">
        <f t="shared" si="1230"/>
        <v>11.65002400000003</v>
      </c>
      <c r="J3724">
        <f t="shared" si="1231"/>
        <v>-11.767701010101039</v>
      </c>
      <c r="K3724" t="str">
        <f t="shared" si="1232"/>
        <v/>
      </c>
      <c r="L3724" s="2" t="str">
        <f t="shared" si="1238"/>
        <v/>
      </c>
      <c r="M3724" t="str">
        <f t="shared" si="1233"/>
        <v/>
      </c>
      <c r="N3724" s="1">
        <f t="shared" si="1220"/>
        <v>38057</v>
      </c>
      <c r="O3724" t="str">
        <f t="shared" si="1221"/>
        <v>可交易</v>
      </c>
      <c r="P3724" s="2" t="str">
        <f t="shared" si="1222"/>
        <v/>
      </c>
      <c r="Q3724" s="2" t="str">
        <f t="shared" si="1223"/>
        <v/>
      </c>
      <c r="R3724" s="2">
        <f t="shared" si="1234"/>
        <v>1.8177925618634505</v>
      </c>
      <c r="S3724">
        <f t="shared" si="1235"/>
        <v>21</v>
      </c>
      <c r="T3724" s="1">
        <f t="shared" si="1224"/>
        <v>38182</v>
      </c>
      <c r="U3724" t="str">
        <f t="shared" si="1225"/>
        <v>可交易</v>
      </c>
      <c r="V3724" s="2" t="str">
        <f t="shared" si="1226"/>
        <v/>
      </c>
      <c r="W3724" s="2" t="str">
        <f t="shared" si="1227"/>
        <v/>
      </c>
      <c r="X3724" s="2">
        <f t="shared" si="1236"/>
        <v>1.3690704904136197</v>
      </c>
      <c r="Y3724">
        <f t="shared" si="1237"/>
        <v>14</v>
      </c>
    </row>
    <row r="3725" spans="1:25" x14ac:dyDescent="0.3">
      <c r="A3725" s="1">
        <v>38418</v>
      </c>
      <c r="B3725">
        <v>1225.3100589999999</v>
      </c>
      <c r="C3725">
        <v>12.26</v>
      </c>
      <c r="D3725">
        <v>12.3165248428681</v>
      </c>
      <c r="E3725">
        <f t="shared" si="1218"/>
        <v>-5.6524842868100222E-2</v>
      </c>
      <c r="F3725" t="str">
        <f t="shared" si="1219"/>
        <v/>
      </c>
      <c r="G3725" t="str">
        <f t="shared" si="1228"/>
        <v/>
      </c>
      <c r="H3725">
        <f t="shared" si="1229"/>
        <v>0.32000000000000028</v>
      </c>
      <c r="I3725">
        <f t="shared" si="1230"/>
        <v>3.190063999999893</v>
      </c>
      <c r="J3725">
        <f t="shared" si="1231"/>
        <v>9.9689499999996567</v>
      </c>
      <c r="K3725" t="str">
        <f t="shared" si="1232"/>
        <v/>
      </c>
      <c r="L3725" s="2" t="str">
        <f t="shared" si="1238"/>
        <v/>
      </c>
      <c r="M3725" t="str">
        <f t="shared" si="1233"/>
        <v/>
      </c>
      <c r="N3725" s="1">
        <f t="shared" si="1220"/>
        <v>38057</v>
      </c>
      <c r="O3725" t="str">
        <f t="shared" si="1221"/>
        <v>可交易</v>
      </c>
      <c r="P3725" s="2" t="str">
        <f t="shared" si="1222"/>
        <v/>
      </c>
      <c r="Q3725" s="2" t="str">
        <f t="shared" si="1223"/>
        <v/>
      </c>
      <c r="R3725" s="2">
        <f t="shared" si="1234"/>
        <v>1.8177925618634505</v>
      </c>
      <c r="S3725">
        <f t="shared" si="1235"/>
        <v>21</v>
      </c>
      <c r="T3725" s="1">
        <f t="shared" si="1224"/>
        <v>38182</v>
      </c>
      <c r="U3725" t="str">
        <f t="shared" si="1225"/>
        <v>可交易</v>
      </c>
      <c r="V3725" s="2" t="str">
        <f t="shared" si="1226"/>
        <v/>
      </c>
      <c r="W3725" s="2" t="str">
        <f t="shared" si="1227"/>
        <v/>
      </c>
      <c r="X3725" s="2">
        <f t="shared" si="1236"/>
        <v>1.3690704904136197</v>
      </c>
      <c r="Y3725">
        <f t="shared" si="1237"/>
        <v>14</v>
      </c>
    </row>
    <row r="3726" spans="1:25" x14ac:dyDescent="0.3">
      <c r="A3726" s="1">
        <v>38419</v>
      </c>
      <c r="B3726">
        <v>1219.4300539999999</v>
      </c>
      <c r="C3726">
        <v>12.4</v>
      </c>
      <c r="D3726">
        <v>12.287365917042001</v>
      </c>
      <c r="E3726">
        <f t="shared" si="1218"/>
        <v>0.11263408295799948</v>
      </c>
      <c r="F3726" t="str">
        <f t="shared" si="1219"/>
        <v/>
      </c>
      <c r="G3726" t="str">
        <f t="shared" si="1228"/>
        <v/>
      </c>
      <c r="H3726">
        <f t="shared" si="1229"/>
        <v>0.14000000000000057</v>
      </c>
      <c r="I3726">
        <f t="shared" si="1230"/>
        <v>-5.8800049999999828</v>
      </c>
      <c r="J3726">
        <f t="shared" si="1231"/>
        <v>-42.000035714285424</v>
      </c>
      <c r="K3726" t="str">
        <f t="shared" si="1232"/>
        <v/>
      </c>
      <c r="L3726" s="2" t="str">
        <f t="shared" si="1238"/>
        <v/>
      </c>
      <c r="M3726" t="str">
        <f t="shared" si="1233"/>
        <v/>
      </c>
      <c r="N3726" s="1">
        <f t="shared" si="1220"/>
        <v>38057</v>
      </c>
      <c r="O3726" t="str">
        <f t="shared" si="1221"/>
        <v>可交易</v>
      </c>
      <c r="P3726" s="2" t="str">
        <f t="shared" si="1222"/>
        <v/>
      </c>
      <c r="Q3726" s="2" t="str">
        <f t="shared" si="1223"/>
        <v/>
      </c>
      <c r="R3726" s="2">
        <f t="shared" si="1234"/>
        <v>1.8177925618634505</v>
      </c>
      <c r="S3726">
        <f t="shared" si="1235"/>
        <v>21</v>
      </c>
      <c r="T3726" s="1">
        <f t="shared" si="1224"/>
        <v>38182</v>
      </c>
      <c r="U3726" t="str">
        <f t="shared" si="1225"/>
        <v>可交易</v>
      </c>
      <c r="V3726" s="2" t="str">
        <f t="shared" si="1226"/>
        <v/>
      </c>
      <c r="W3726" s="2" t="str">
        <f t="shared" si="1227"/>
        <v/>
      </c>
      <c r="X3726" s="2">
        <f t="shared" si="1236"/>
        <v>1.3690704904136197</v>
      </c>
      <c r="Y3726">
        <f t="shared" si="1237"/>
        <v>14</v>
      </c>
    </row>
    <row r="3727" spans="1:25" x14ac:dyDescent="0.3">
      <c r="A3727" s="1">
        <v>38420</v>
      </c>
      <c r="B3727">
        <v>1207.01001</v>
      </c>
      <c r="C3727">
        <v>12.7</v>
      </c>
      <c r="D3727">
        <v>12.5254926070438</v>
      </c>
      <c r="E3727">
        <f t="shared" si="1218"/>
        <v>0.17450739295619933</v>
      </c>
      <c r="F3727" t="str">
        <f t="shared" si="1219"/>
        <v/>
      </c>
      <c r="G3727" t="str">
        <f t="shared" si="1228"/>
        <v/>
      </c>
      <c r="H3727">
        <f t="shared" si="1229"/>
        <v>0.29999999999999893</v>
      </c>
      <c r="I3727">
        <f t="shared" si="1230"/>
        <v>-12.420043999999962</v>
      </c>
      <c r="J3727">
        <f t="shared" si="1231"/>
        <v>-41.400146666666686</v>
      </c>
      <c r="K3727" t="str">
        <f t="shared" si="1232"/>
        <v/>
      </c>
      <c r="L3727" s="2" t="str">
        <f t="shared" si="1238"/>
        <v/>
      </c>
      <c r="M3727" t="str">
        <f t="shared" si="1233"/>
        <v/>
      </c>
      <c r="N3727" s="1">
        <f t="shared" si="1220"/>
        <v>38057</v>
      </c>
      <c r="O3727" t="str">
        <f t="shared" si="1221"/>
        <v>可交易</v>
      </c>
      <c r="P3727" s="2" t="str">
        <f t="shared" si="1222"/>
        <v/>
      </c>
      <c r="Q3727" s="2" t="str">
        <f t="shared" si="1223"/>
        <v/>
      </c>
      <c r="R3727" s="2">
        <f t="shared" si="1234"/>
        <v>1.8177925618634505</v>
      </c>
      <c r="S3727">
        <f t="shared" si="1235"/>
        <v>21</v>
      </c>
      <c r="T3727" s="1">
        <f t="shared" si="1224"/>
        <v>38182</v>
      </c>
      <c r="U3727" t="str">
        <f t="shared" si="1225"/>
        <v>可交易</v>
      </c>
      <c r="V3727" s="2" t="str">
        <f t="shared" si="1226"/>
        <v/>
      </c>
      <c r="W3727" s="2" t="str">
        <f t="shared" si="1227"/>
        <v/>
      </c>
      <c r="X3727" s="2">
        <f t="shared" si="1236"/>
        <v>1.3690704904136197</v>
      </c>
      <c r="Y3727">
        <f t="shared" si="1237"/>
        <v>14</v>
      </c>
    </row>
    <row r="3728" spans="1:25" x14ac:dyDescent="0.3">
      <c r="A3728" s="1">
        <v>38421</v>
      </c>
      <c r="B3728">
        <v>1209.25</v>
      </c>
      <c r="C3728">
        <v>12.49</v>
      </c>
      <c r="D3728">
        <v>12.6837476265736</v>
      </c>
      <c r="E3728">
        <f t="shared" si="1218"/>
        <v>-0.19374762657360023</v>
      </c>
      <c r="F3728" t="str">
        <f t="shared" si="1219"/>
        <v/>
      </c>
      <c r="G3728" t="str">
        <f t="shared" si="1228"/>
        <v/>
      </c>
      <c r="H3728">
        <f t="shared" si="1229"/>
        <v>-0.20999999999999908</v>
      </c>
      <c r="I3728">
        <f t="shared" si="1230"/>
        <v>2.2399900000000343</v>
      </c>
      <c r="J3728">
        <f t="shared" si="1231"/>
        <v>-10.666619047619259</v>
      </c>
      <c r="K3728" t="str">
        <f t="shared" si="1232"/>
        <v/>
      </c>
      <c r="L3728" s="2" t="str">
        <f t="shared" si="1238"/>
        <v/>
      </c>
      <c r="M3728" t="str">
        <f t="shared" si="1233"/>
        <v/>
      </c>
      <c r="N3728" s="1">
        <f t="shared" si="1220"/>
        <v>38057</v>
      </c>
      <c r="O3728" t="str">
        <f t="shared" si="1221"/>
        <v>可交易</v>
      </c>
      <c r="P3728" s="2" t="str">
        <f t="shared" si="1222"/>
        <v/>
      </c>
      <c r="Q3728" s="2" t="str">
        <f t="shared" si="1223"/>
        <v/>
      </c>
      <c r="R3728" s="2">
        <f t="shared" si="1234"/>
        <v>1.8177925618634505</v>
      </c>
      <c r="S3728">
        <f t="shared" si="1235"/>
        <v>21</v>
      </c>
      <c r="T3728" s="1">
        <f t="shared" si="1224"/>
        <v>38182</v>
      </c>
      <c r="U3728" t="str">
        <f t="shared" si="1225"/>
        <v>可交易</v>
      </c>
      <c r="V3728" s="2" t="str">
        <f t="shared" si="1226"/>
        <v/>
      </c>
      <c r="W3728" s="2" t="str">
        <f t="shared" si="1227"/>
        <v/>
      </c>
      <c r="X3728" s="2">
        <f t="shared" si="1236"/>
        <v>1.3690704904136197</v>
      </c>
      <c r="Y3728">
        <f t="shared" si="1237"/>
        <v>14</v>
      </c>
    </row>
    <row r="3729" spans="1:25" x14ac:dyDescent="0.3">
      <c r="A3729" s="1">
        <v>38422</v>
      </c>
      <c r="B3729">
        <v>1200.079956</v>
      </c>
      <c r="C3729">
        <v>12.8</v>
      </c>
      <c r="D3729">
        <v>12.672168971148199</v>
      </c>
      <c r="E3729">
        <f t="shared" si="1218"/>
        <v>0.12783102885180142</v>
      </c>
      <c r="F3729" t="str">
        <f t="shared" si="1219"/>
        <v/>
      </c>
      <c r="G3729" t="str">
        <f t="shared" si="1228"/>
        <v/>
      </c>
      <c r="H3729">
        <f t="shared" si="1229"/>
        <v>0.3100000000000005</v>
      </c>
      <c r="I3729">
        <f t="shared" si="1230"/>
        <v>-9.1700439999999617</v>
      </c>
      <c r="J3729">
        <f t="shared" si="1231"/>
        <v>-29.580787096774021</v>
      </c>
      <c r="K3729" t="str">
        <f t="shared" si="1232"/>
        <v/>
      </c>
      <c r="L3729" s="2" t="str">
        <f t="shared" si="1238"/>
        <v/>
      </c>
      <c r="M3729" t="str">
        <f t="shared" si="1233"/>
        <v/>
      </c>
      <c r="N3729" s="1">
        <f t="shared" si="1220"/>
        <v>38057</v>
      </c>
      <c r="O3729" t="str">
        <f t="shared" si="1221"/>
        <v>可交易</v>
      </c>
      <c r="P3729" s="2" t="str">
        <f t="shared" si="1222"/>
        <v/>
      </c>
      <c r="Q3729" s="2" t="str">
        <f t="shared" si="1223"/>
        <v/>
      </c>
      <c r="R3729" s="2">
        <f t="shared" si="1234"/>
        <v>1.8177925618634505</v>
      </c>
      <c r="S3729">
        <f t="shared" si="1235"/>
        <v>21</v>
      </c>
      <c r="T3729" s="1">
        <f t="shared" si="1224"/>
        <v>38182</v>
      </c>
      <c r="U3729" t="str">
        <f t="shared" si="1225"/>
        <v>可交易</v>
      </c>
      <c r="V3729" s="2" t="str">
        <f t="shared" si="1226"/>
        <v/>
      </c>
      <c r="W3729" s="2" t="str">
        <f t="shared" si="1227"/>
        <v/>
      </c>
      <c r="X3729" s="2">
        <f t="shared" si="1236"/>
        <v>1.3690704904136197</v>
      </c>
      <c r="Y3729">
        <f t="shared" si="1237"/>
        <v>14</v>
      </c>
    </row>
    <row r="3730" spans="1:25" x14ac:dyDescent="0.3">
      <c r="A3730" s="1">
        <v>38425</v>
      </c>
      <c r="B3730">
        <v>1206.829956</v>
      </c>
      <c r="C3730">
        <v>12.39</v>
      </c>
      <c r="D3730">
        <v>12.5616173739541</v>
      </c>
      <c r="E3730">
        <f t="shared" si="1218"/>
        <v>-0.17161737395409915</v>
      </c>
      <c r="F3730" t="str">
        <f t="shared" si="1219"/>
        <v/>
      </c>
      <c r="G3730" t="str">
        <f t="shared" si="1228"/>
        <v/>
      </c>
      <c r="H3730">
        <f t="shared" si="1229"/>
        <v>-0.41000000000000014</v>
      </c>
      <c r="I3730">
        <f t="shared" si="1230"/>
        <v>6.75</v>
      </c>
      <c r="J3730">
        <f t="shared" si="1231"/>
        <v>-16.463414634146336</v>
      </c>
      <c r="K3730" t="str">
        <f t="shared" si="1232"/>
        <v/>
      </c>
      <c r="L3730" s="2" t="str">
        <f t="shared" si="1238"/>
        <v/>
      </c>
      <c r="M3730" t="str">
        <f t="shared" si="1233"/>
        <v/>
      </c>
      <c r="N3730" s="1">
        <f t="shared" si="1220"/>
        <v>38057</v>
      </c>
      <c r="O3730" t="str">
        <f t="shared" si="1221"/>
        <v>可交易</v>
      </c>
      <c r="P3730" s="2" t="str">
        <f t="shared" si="1222"/>
        <v/>
      </c>
      <c r="Q3730" s="2" t="str">
        <f t="shared" si="1223"/>
        <v/>
      </c>
      <c r="R3730" s="2">
        <f t="shared" si="1234"/>
        <v>1.8177925618634505</v>
      </c>
      <c r="S3730">
        <f t="shared" si="1235"/>
        <v>21</v>
      </c>
      <c r="T3730" s="1">
        <f t="shared" si="1224"/>
        <v>38182</v>
      </c>
      <c r="U3730" t="str">
        <f t="shared" si="1225"/>
        <v>可交易</v>
      </c>
      <c r="V3730" s="2" t="str">
        <f t="shared" si="1226"/>
        <v/>
      </c>
      <c r="W3730" s="2" t="str">
        <f t="shared" si="1227"/>
        <v/>
      </c>
      <c r="X3730" s="2">
        <f t="shared" si="1236"/>
        <v>1.3690704904136197</v>
      </c>
      <c r="Y3730">
        <f t="shared" si="1237"/>
        <v>14</v>
      </c>
    </row>
    <row r="3731" spans="1:25" x14ac:dyDescent="0.3">
      <c r="A3731" s="1">
        <v>38426</v>
      </c>
      <c r="B3731">
        <v>1197.75</v>
      </c>
      <c r="C3731">
        <v>13.15</v>
      </c>
      <c r="D3731">
        <v>12.9327176335612</v>
      </c>
      <c r="E3731">
        <f t="shared" si="1218"/>
        <v>0.21728236643880017</v>
      </c>
      <c r="F3731" t="str">
        <f t="shared" si="1219"/>
        <v/>
      </c>
      <c r="G3731" t="str">
        <f t="shared" si="1228"/>
        <v/>
      </c>
      <c r="H3731">
        <f t="shared" si="1229"/>
        <v>0.75999999999999979</v>
      </c>
      <c r="I3731">
        <f t="shared" si="1230"/>
        <v>-9.0799560000000383</v>
      </c>
      <c r="J3731">
        <f t="shared" si="1231"/>
        <v>-11.947310526315844</v>
      </c>
      <c r="K3731" t="str">
        <f t="shared" si="1232"/>
        <v/>
      </c>
      <c r="L3731" s="2" t="str">
        <f t="shared" si="1238"/>
        <v/>
      </c>
      <c r="M3731" t="str">
        <f t="shared" si="1233"/>
        <v/>
      </c>
      <c r="N3731" s="1">
        <f t="shared" si="1220"/>
        <v>38057</v>
      </c>
      <c r="O3731" t="str">
        <f t="shared" si="1221"/>
        <v>可交易</v>
      </c>
      <c r="P3731" s="2" t="str">
        <f t="shared" si="1222"/>
        <v/>
      </c>
      <c r="Q3731" s="2" t="str">
        <f t="shared" si="1223"/>
        <v/>
      </c>
      <c r="R3731" s="2">
        <f t="shared" si="1234"/>
        <v>1.8177925618634505</v>
      </c>
      <c r="S3731">
        <f t="shared" si="1235"/>
        <v>21</v>
      </c>
      <c r="T3731" s="1">
        <f t="shared" si="1224"/>
        <v>38182</v>
      </c>
      <c r="U3731" t="str">
        <f t="shared" si="1225"/>
        <v>可交易</v>
      </c>
      <c r="V3731" s="2" t="str">
        <f t="shared" si="1226"/>
        <v/>
      </c>
      <c r="W3731" s="2" t="str">
        <f t="shared" si="1227"/>
        <v/>
      </c>
      <c r="X3731" s="2">
        <f t="shared" si="1236"/>
        <v>1.3690704904136197</v>
      </c>
      <c r="Y3731">
        <f t="shared" si="1237"/>
        <v>14</v>
      </c>
    </row>
    <row r="3732" spans="1:25" x14ac:dyDescent="0.3">
      <c r="A3732" s="1">
        <v>38427</v>
      </c>
      <c r="B3732">
        <v>1188.0699460000001</v>
      </c>
      <c r="C3732">
        <v>13.49</v>
      </c>
      <c r="D3732">
        <v>13.5221935610953</v>
      </c>
      <c r="E3732">
        <f t="shared" si="1218"/>
        <v>-3.2193561095299472E-2</v>
      </c>
      <c r="F3732" t="str">
        <f t="shared" si="1219"/>
        <v/>
      </c>
      <c r="G3732" t="str">
        <f t="shared" si="1228"/>
        <v/>
      </c>
      <c r="H3732">
        <f t="shared" si="1229"/>
        <v>0.33999999999999986</v>
      </c>
      <c r="I3732">
        <f t="shared" si="1230"/>
        <v>-9.6800539999999273</v>
      </c>
      <c r="J3732">
        <f t="shared" si="1231"/>
        <v>-28.470747058823328</v>
      </c>
      <c r="K3732" t="str">
        <f t="shared" si="1232"/>
        <v/>
      </c>
      <c r="L3732" s="2" t="str">
        <f t="shared" si="1238"/>
        <v/>
      </c>
      <c r="M3732" t="str">
        <f t="shared" si="1233"/>
        <v/>
      </c>
      <c r="N3732" s="1">
        <f t="shared" si="1220"/>
        <v>38057</v>
      </c>
      <c r="O3732" t="str">
        <f t="shared" si="1221"/>
        <v>可交易</v>
      </c>
      <c r="P3732" s="2" t="str">
        <f t="shared" si="1222"/>
        <v/>
      </c>
      <c r="Q3732" s="2" t="str">
        <f t="shared" si="1223"/>
        <v/>
      </c>
      <c r="R3732" s="2">
        <f t="shared" si="1234"/>
        <v>1.8177925618634505</v>
      </c>
      <c r="S3732">
        <f t="shared" si="1235"/>
        <v>21</v>
      </c>
      <c r="T3732" s="1">
        <f t="shared" si="1224"/>
        <v>38182</v>
      </c>
      <c r="U3732" t="str">
        <f t="shared" si="1225"/>
        <v>可交易</v>
      </c>
      <c r="V3732" s="2" t="str">
        <f t="shared" si="1226"/>
        <v/>
      </c>
      <c r="W3732" s="2" t="str">
        <f t="shared" si="1227"/>
        <v/>
      </c>
      <c r="X3732" s="2">
        <f t="shared" si="1236"/>
        <v>1.3690704904136197</v>
      </c>
      <c r="Y3732">
        <f t="shared" si="1237"/>
        <v>14</v>
      </c>
    </row>
    <row r="3733" spans="1:25" x14ac:dyDescent="0.3">
      <c r="A3733" s="1">
        <v>38428</v>
      </c>
      <c r="B3733">
        <v>1190.209961</v>
      </c>
      <c r="C3733">
        <v>13.29</v>
      </c>
      <c r="D3733">
        <v>13.5097015312029</v>
      </c>
      <c r="E3733">
        <f t="shared" si="1218"/>
        <v>-0.21970153120290092</v>
      </c>
      <c r="F3733" t="str">
        <f t="shared" si="1219"/>
        <v/>
      </c>
      <c r="G3733" t="str">
        <f t="shared" si="1228"/>
        <v/>
      </c>
      <c r="H3733">
        <f t="shared" si="1229"/>
        <v>-0.20000000000000107</v>
      </c>
      <c r="I3733">
        <f t="shared" si="1230"/>
        <v>2.1400149999999485</v>
      </c>
      <c r="J3733">
        <f t="shared" si="1231"/>
        <v>-10.700074999999686</v>
      </c>
      <c r="K3733" t="str">
        <f t="shared" si="1232"/>
        <v/>
      </c>
      <c r="L3733" s="2" t="str">
        <f t="shared" si="1238"/>
        <v/>
      </c>
      <c r="M3733" t="str">
        <f t="shared" si="1233"/>
        <v/>
      </c>
      <c r="N3733" s="1">
        <f t="shared" si="1220"/>
        <v>38057</v>
      </c>
      <c r="O3733" t="str">
        <f t="shared" si="1221"/>
        <v>可交易</v>
      </c>
      <c r="P3733" s="2" t="str">
        <f t="shared" si="1222"/>
        <v/>
      </c>
      <c r="Q3733" s="2" t="str">
        <f t="shared" si="1223"/>
        <v/>
      </c>
      <c r="R3733" s="2">
        <f t="shared" si="1234"/>
        <v>1.8177925618634505</v>
      </c>
      <c r="S3733">
        <f t="shared" si="1235"/>
        <v>21</v>
      </c>
      <c r="T3733" s="1">
        <f t="shared" si="1224"/>
        <v>38182</v>
      </c>
      <c r="U3733" t="str">
        <f t="shared" si="1225"/>
        <v>可交易</v>
      </c>
      <c r="V3733" s="2" t="str">
        <f t="shared" si="1226"/>
        <v/>
      </c>
      <c r="W3733" s="2" t="str">
        <f t="shared" si="1227"/>
        <v/>
      </c>
      <c r="X3733" s="2">
        <f t="shared" si="1236"/>
        <v>1.3690704904136197</v>
      </c>
      <c r="Y3733">
        <f t="shared" si="1237"/>
        <v>14</v>
      </c>
    </row>
    <row r="3734" spans="1:25" x14ac:dyDescent="0.3">
      <c r="A3734" s="1">
        <v>38429</v>
      </c>
      <c r="B3734">
        <v>1189.650024</v>
      </c>
      <c r="C3734">
        <v>13.14</v>
      </c>
      <c r="D3734">
        <v>13.2634802968801</v>
      </c>
      <c r="E3734">
        <f t="shared" si="1218"/>
        <v>-0.12348029688009987</v>
      </c>
      <c r="F3734" t="str">
        <f t="shared" si="1219"/>
        <v/>
      </c>
      <c r="G3734" t="str">
        <f t="shared" si="1228"/>
        <v/>
      </c>
      <c r="H3734">
        <f t="shared" si="1229"/>
        <v>-0.14999999999999858</v>
      </c>
      <c r="I3734">
        <f t="shared" si="1230"/>
        <v>-0.5599369999999908</v>
      </c>
      <c r="J3734">
        <f t="shared" si="1231"/>
        <v>3.7329133333333075</v>
      </c>
      <c r="K3734" t="str">
        <f t="shared" si="1232"/>
        <v/>
      </c>
      <c r="L3734" s="2" t="str">
        <f t="shared" si="1238"/>
        <v/>
      </c>
      <c r="M3734" t="str">
        <f t="shared" si="1233"/>
        <v/>
      </c>
      <c r="N3734" s="1">
        <f t="shared" si="1220"/>
        <v>38057</v>
      </c>
      <c r="O3734" t="str">
        <f t="shared" si="1221"/>
        <v>可交易</v>
      </c>
      <c r="P3734" s="2" t="str">
        <f t="shared" si="1222"/>
        <v/>
      </c>
      <c r="Q3734" s="2" t="str">
        <f t="shared" si="1223"/>
        <v/>
      </c>
      <c r="R3734" s="2">
        <f t="shared" si="1234"/>
        <v>1.8177925618634505</v>
      </c>
      <c r="S3734">
        <f t="shared" si="1235"/>
        <v>21</v>
      </c>
      <c r="T3734" s="1">
        <f t="shared" si="1224"/>
        <v>38182</v>
      </c>
      <c r="U3734" t="str">
        <f t="shared" si="1225"/>
        <v>可交易</v>
      </c>
      <c r="V3734" s="2" t="str">
        <f t="shared" si="1226"/>
        <v/>
      </c>
      <c r="W3734" s="2" t="str">
        <f t="shared" si="1227"/>
        <v/>
      </c>
      <c r="X3734" s="2">
        <f t="shared" si="1236"/>
        <v>1.3690704904136197</v>
      </c>
      <c r="Y3734">
        <f t="shared" si="1237"/>
        <v>14</v>
      </c>
    </row>
    <row r="3735" spans="1:25" x14ac:dyDescent="0.3">
      <c r="A3735" s="1">
        <v>38432</v>
      </c>
      <c r="B3735">
        <v>1183.780029</v>
      </c>
      <c r="C3735">
        <v>13.61</v>
      </c>
      <c r="D3735">
        <v>13.6586984635926</v>
      </c>
      <c r="E3735">
        <f t="shared" si="1218"/>
        <v>-4.869846359260066E-2</v>
      </c>
      <c r="F3735" t="str">
        <f t="shared" si="1219"/>
        <v/>
      </c>
      <c r="G3735" t="str">
        <f t="shared" si="1228"/>
        <v/>
      </c>
      <c r="H3735">
        <f t="shared" si="1229"/>
        <v>0.46999999999999886</v>
      </c>
      <c r="I3735">
        <f t="shared" si="1230"/>
        <v>-5.8699950000000172</v>
      </c>
      <c r="J3735">
        <f t="shared" si="1231"/>
        <v>-12.489351063829854</v>
      </c>
      <c r="K3735" t="str">
        <f t="shared" si="1232"/>
        <v/>
      </c>
      <c r="L3735" s="2" t="str">
        <f t="shared" si="1238"/>
        <v/>
      </c>
      <c r="M3735" t="str">
        <f t="shared" si="1233"/>
        <v/>
      </c>
      <c r="N3735" s="1">
        <f t="shared" si="1220"/>
        <v>38057</v>
      </c>
      <c r="O3735" t="str">
        <f t="shared" si="1221"/>
        <v>可交易</v>
      </c>
      <c r="P3735" s="2" t="str">
        <f t="shared" si="1222"/>
        <v/>
      </c>
      <c r="Q3735" s="2" t="str">
        <f t="shared" si="1223"/>
        <v/>
      </c>
      <c r="R3735" s="2">
        <f t="shared" si="1234"/>
        <v>1.8177925618634505</v>
      </c>
      <c r="S3735">
        <f t="shared" si="1235"/>
        <v>21</v>
      </c>
      <c r="T3735" s="1">
        <f t="shared" si="1224"/>
        <v>38182</v>
      </c>
      <c r="U3735" t="str">
        <f t="shared" si="1225"/>
        <v>可交易</v>
      </c>
      <c r="V3735" s="2" t="str">
        <f t="shared" si="1226"/>
        <v/>
      </c>
      <c r="W3735" s="2" t="str">
        <f t="shared" si="1227"/>
        <v/>
      </c>
      <c r="X3735" s="2">
        <f t="shared" si="1236"/>
        <v>1.3690704904136197</v>
      </c>
      <c r="Y3735">
        <f t="shared" si="1237"/>
        <v>14</v>
      </c>
    </row>
    <row r="3736" spans="1:25" x14ac:dyDescent="0.3">
      <c r="A3736" s="1">
        <v>38433</v>
      </c>
      <c r="B3736">
        <v>1171.709961</v>
      </c>
      <c r="C3736">
        <v>14.27</v>
      </c>
      <c r="D3736">
        <v>13.663585591185001</v>
      </c>
      <c r="E3736">
        <f t="shared" si="1218"/>
        <v>0.60641440881499875</v>
      </c>
      <c r="F3736" t="str">
        <f t="shared" si="1219"/>
        <v/>
      </c>
      <c r="G3736" t="str">
        <f t="shared" si="1228"/>
        <v/>
      </c>
      <c r="H3736">
        <f t="shared" si="1229"/>
        <v>0.66000000000000014</v>
      </c>
      <c r="I3736">
        <f t="shared" si="1230"/>
        <v>-12.070067999999992</v>
      </c>
      <c r="J3736">
        <f t="shared" si="1231"/>
        <v>-18.287981818181802</v>
      </c>
      <c r="K3736" t="str">
        <f t="shared" si="1232"/>
        <v/>
      </c>
      <c r="L3736" s="2" t="str">
        <f t="shared" si="1238"/>
        <v/>
      </c>
      <c r="M3736" t="str">
        <f t="shared" si="1233"/>
        <v/>
      </c>
      <c r="N3736" s="1">
        <f t="shared" si="1220"/>
        <v>38057</v>
      </c>
      <c r="O3736" t="str">
        <f t="shared" si="1221"/>
        <v>可交易</v>
      </c>
      <c r="P3736" s="2" t="str">
        <f t="shared" si="1222"/>
        <v/>
      </c>
      <c r="Q3736" s="2" t="str">
        <f t="shared" si="1223"/>
        <v/>
      </c>
      <c r="R3736" s="2">
        <f t="shared" si="1234"/>
        <v>1.8177925618634505</v>
      </c>
      <c r="S3736">
        <f t="shared" si="1235"/>
        <v>21</v>
      </c>
      <c r="T3736" s="1">
        <f t="shared" si="1224"/>
        <v>38182</v>
      </c>
      <c r="U3736" t="str">
        <f t="shared" si="1225"/>
        <v>可交易</v>
      </c>
      <c r="V3736" s="2" t="str">
        <f t="shared" si="1226"/>
        <v/>
      </c>
      <c r="W3736" s="2" t="str">
        <f t="shared" si="1227"/>
        <v/>
      </c>
      <c r="X3736" s="2">
        <f t="shared" si="1236"/>
        <v>1.3690704904136197</v>
      </c>
      <c r="Y3736">
        <f t="shared" si="1237"/>
        <v>14</v>
      </c>
    </row>
    <row r="3737" spans="1:25" x14ac:dyDescent="0.3">
      <c r="A3737" s="1">
        <v>38434</v>
      </c>
      <c r="B3737">
        <v>1172.530029</v>
      </c>
      <c r="C3737">
        <v>14.06</v>
      </c>
      <c r="D3737">
        <v>14.1434768512205</v>
      </c>
      <c r="E3737">
        <f t="shared" si="1218"/>
        <v>-8.3476851220499526E-2</v>
      </c>
      <c r="F3737" t="str">
        <f t="shared" si="1219"/>
        <v/>
      </c>
      <c r="G3737" t="str">
        <f t="shared" si="1228"/>
        <v/>
      </c>
      <c r="H3737">
        <f t="shared" si="1229"/>
        <v>-0.20999999999999908</v>
      </c>
      <c r="I3737">
        <f t="shared" si="1230"/>
        <v>0.82006799999999203</v>
      </c>
      <c r="J3737">
        <f t="shared" si="1231"/>
        <v>-3.9050857142856934</v>
      </c>
      <c r="K3737" t="str">
        <f t="shared" si="1232"/>
        <v/>
      </c>
      <c r="L3737" s="2" t="str">
        <f t="shared" si="1238"/>
        <v/>
      </c>
      <c r="M3737" t="str">
        <f t="shared" si="1233"/>
        <v/>
      </c>
      <c r="N3737" s="1">
        <f t="shared" si="1220"/>
        <v>38057</v>
      </c>
      <c r="O3737" t="str">
        <f t="shared" si="1221"/>
        <v>可交易</v>
      </c>
      <c r="P3737" s="2" t="str">
        <f t="shared" si="1222"/>
        <v/>
      </c>
      <c r="Q3737" s="2" t="str">
        <f t="shared" si="1223"/>
        <v/>
      </c>
      <c r="R3737" s="2">
        <f t="shared" si="1234"/>
        <v>1.8177925618634505</v>
      </c>
      <c r="S3737">
        <f t="shared" si="1235"/>
        <v>21</v>
      </c>
      <c r="T3737" s="1">
        <f t="shared" si="1224"/>
        <v>38182</v>
      </c>
      <c r="U3737" t="str">
        <f t="shared" si="1225"/>
        <v>可交易</v>
      </c>
      <c r="V3737" s="2" t="str">
        <f t="shared" si="1226"/>
        <v/>
      </c>
      <c r="W3737" s="2" t="str">
        <f t="shared" si="1227"/>
        <v/>
      </c>
      <c r="X3737" s="2">
        <f t="shared" si="1236"/>
        <v>1.3690704904136197</v>
      </c>
      <c r="Y3737">
        <f t="shared" si="1237"/>
        <v>14</v>
      </c>
    </row>
    <row r="3738" spans="1:25" x14ac:dyDescent="0.3">
      <c r="A3738" s="1">
        <v>38435</v>
      </c>
      <c r="B3738">
        <v>1171.420044</v>
      </c>
      <c r="C3738">
        <v>13.42</v>
      </c>
      <c r="D3738">
        <v>13.2334978480492</v>
      </c>
      <c r="E3738">
        <f t="shared" si="1218"/>
        <v>0.18650215195079944</v>
      </c>
      <c r="F3738" t="str">
        <f t="shared" si="1219"/>
        <v/>
      </c>
      <c r="G3738" t="str">
        <f t="shared" si="1228"/>
        <v/>
      </c>
      <c r="H3738">
        <f t="shared" si="1229"/>
        <v>-0.64000000000000057</v>
      </c>
      <c r="I3738">
        <f t="shared" si="1230"/>
        <v>-1.1099850000000515</v>
      </c>
      <c r="J3738">
        <f t="shared" si="1231"/>
        <v>1.7343515625000789</v>
      </c>
      <c r="K3738" t="str">
        <f t="shared" si="1232"/>
        <v/>
      </c>
      <c r="L3738" s="2" t="str">
        <f t="shared" si="1238"/>
        <v/>
      </c>
      <c r="M3738" t="str">
        <f t="shared" si="1233"/>
        <v/>
      </c>
      <c r="N3738" s="1">
        <f t="shared" si="1220"/>
        <v>38057</v>
      </c>
      <c r="O3738" t="str">
        <f t="shared" si="1221"/>
        <v>可交易</v>
      </c>
      <c r="P3738" s="2" t="str">
        <f t="shared" si="1222"/>
        <v/>
      </c>
      <c r="Q3738" s="2" t="str">
        <f t="shared" si="1223"/>
        <v/>
      </c>
      <c r="R3738" s="2">
        <f t="shared" si="1234"/>
        <v>1.8177925618634505</v>
      </c>
      <c r="S3738">
        <f t="shared" si="1235"/>
        <v>21</v>
      </c>
      <c r="T3738" s="1">
        <f t="shared" si="1224"/>
        <v>38182</v>
      </c>
      <c r="U3738" t="str">
        <f t="shared" si="1225"/>
        <v>可交易</v>
      </c>
      <c r="V3738" s="2" t="str">
        <f t="shared" si="1226"/>
        <v/>
      </c>
      <c r="W3738" s="2" t="str">
        <f t="shared" si="1227"/>
        <v/>
      </c>
      <c r="X3738" s="2">
        <f t="shared" si="1236"/>
        <v>1.3690704904136197</v>
      </c>
      <c r="Y3738">
        <f t="shared" si="1237"/>
        <v>14</v>
      </c>
    </row>
    <row r="3739" spans="1:25" x14ac:dyDescent="0.3">
      <c r="A3739" s="1">
        <v>38439</v>
      </c>
      <c r="B3739">
        <v>1174.280029</v>
      </c>
      <c r="C3739">
        <v>13.75</v>
      </c>
      <c r="D3739">
        <v>13.536618259548799</v>
      </c>
      <c r="E3739">
        <f t="shared" si="1218"/>
        <v>0.21338174045120084</v>
      </c>
      <c r="F3739" t="str">
        <f t="shared" si="1219"/>
        <v/>
      </c>
      <c r="G3739" t="str">
        <f t="shared" si="1228"/>
        <v/>
      </c>
      <c r="H3739">
        <f t="shared" si="1229"/>
        <v>0.33000000000000007</v>
      </c>
      <c r="I3739">
        <f t="shared" si="1230"/>
        <v>2.8599850000000515</v>
      </c>
      <c r="J3739">
        <f t="shared" si="1231"/>
        <v>8.6666212121213668</v>
      </c>
      <c r="K3739" t="str">
        <f t="shared" si="1232"/>
        <v/>
      </c>
      <c r="L3739" s="2" t="str">
        <f t="shared" si="1238"/>
        <v/>
      </c>
      <c r="M3739" t="str">
        <f t="shared" si="1233"/>
        <v/>
      </c>
      <c r="N3739" s="1">
        <f t="shared" si="1220"/>
        <v>38057</v>
      </c>
      <c r="O3739" t="str">
        <f t="shared" si="1221"/>
        <v>可交易</v>
      </c>
      <c r="P3739" s="2" t="str">
        <f t="shared" si="1222"/>
        <v/>
      </c>
      <c r="Q3739" s="2" t="str">
        <f t="shared" si="1223"/>
        <v/>
      </c>
      <c r="R3739" s="2">
        <f t="shared" si="1234"/>
        <v>1.8177925618634505</v>
      </c>
      <c r="S3739">
        <f t="shared" si="1235"/>
        <v>21</v>
      </c>
      <c r="T3739" s="1">
        <f t="shared" si="1224"/>
        <v>38182</v>
      </c>
      <c r="U3739" t="str">
        <f t="shared" si="1225"/>
        <v>可交易</v>
      </c>
      <c r="V3739" s="2" t="str">
        <f t="shared" si="1226"/>
        <v/>
      </c>
      <c r="W3739" s="2" t="str">
        <f t="shared" si="1227"/>
        <v/>
      </c>
      <c r="X3739" s="2">
        <f t="shared" si="1236"/>
        <v>1.3690704904136197</v>
      </c>
      <c r="Y3739">
        <f t="shared" si="1237"/>
        <v>14</v>
      </c>
    </row>
    <row r="3740" spans="1:25" x14ac:dyDescent="0.3">
      <c r="A3740" s="1">
        <v>38440</v>
      </c>
      <c r="B3740">
        <v>1165.3599850000001</v>
      </c>
      <c r="C3740">
        <v>14.49</v>
      </c>
      <c r="D3740">
        <v>13.9925638162594</v>
      </c>
      <c r="E3740">
        <f t="shared" si="1218"/>
        <v>0.49743618374060006</v>
      </c>
      <c r="F3740" t="str">
        <f t="shared" si="1219"/>
        <v/>
      </c>
      <c r="G3740" t="str">
        <f t="shared" si="1228"/>
        <v/>
      </c>
      <c r="H3740">
        <f t="shared" si="1229"/>
        <v>0.74000000000000021</v>
      </c>
      <c r="I3740">
        <f t="shared" si="1230"/>
        <v>-8.9200439999999617</v>
      </c>
      <c r="J3740">
        <f t="shared" si="1231"/>
        <v>-12.054113513513458</v>
      </c>
      <c r="K3740" t="str">
        <f t="shared" si="1232"/>
        <v/>
      </c>
      <c r="L3740" s="2" t="str">
        <f t="shared" si="1238"/>
        <v/>
      </c>
      <c r="M3740" t="str">
        <f t="shared" si="1233"/>
        <v/>
      </c>
      <c r="N3740" s="1">
        <f t="shared" si="1220"/>
        <v>38057</v>
      </c>
      <c r="O3740" t="str">
        <f t="shared" si="1221"/>
        <v>可交易</v>
      </c>
      <c r="P3740" s="2" t="str">
        <f t="shared" si="1222"/>
        <v/>
      </c>
      <c r="Q3740" s="2" t="str">
        <f t="shared" si="1223"/>
        <v/>
      </c>
      <c r="R3740" s="2">
        <f t="shared" si="1234"/>
        <v>1.8177925618634505</v>
      </c>
      <c r="S3740">
        <f t="shared" si="1235"/>
        <v>21</v>
      </c>
      <c r="T3740" s="1">
        <f t="shared" si="1224"/>
        <v>38182</v>
      </c>
      <c r="U3740" t="str">
        <f t="shared" si="1225"/>
        <v>可交易</v>
      </c>
      <c r="V3740" s="2" t="str">
        <f t="shared" si="1226"/>
        <v/>
      </c>
      <c r="W3740" s="2" t="str">
        <f t="shared" si="1227"/>
        <v/>
      </c>
      <c r="X3740" s="2">
        <f t="shared" si="1236"/>
        <v>1.3690704904136197</v>
      </c>
      <c r="Y3740">
        <f t="shared" si="1237"/>
        <v>14</v>
      </c>
    </row>
    <row r="3741" spans="1:25" x14ac:dyDescent="0.3">
      <c r="A3741" s="1">
        <v>38441</v>
      </c>
      <c r="B3741">
        <v>1181.410034</v>
      </c>
      <c r="C3741">
        <v>13.64</v>
      </c>
      <c r="D3741">
        <v>13.761646073126901</v>
      </c>
      <c r="E3741">
        <f t="shared" si="1218"/>
        <v>-0.12164607312690023</v>
      </c>
      <c r="F3741" t="str">
        <f t="shared" si="1219"/>
        <v/>
      </c>
      <c r="G3741" t="str">
        <f t="shared" si="1228"/>
        <v/>
      </c>
      <c r="H3741">
        <f t="shared" si="1229"/>
        <v>-0.84999999999999964</v>
      </c>
      <c r="I3741">
        <f t="shared" si="1230"/>
        <v>16.050048999999944</v>
      </c>
      <c r="J3741">
        <f t="shared" si="1231"/>
        <v>-18.882410588235238</v>
      </c>
      <c r="K3741" t="str">
        <f t="shared" si="1232"/>
        <v/>
      </c>
      <c r="L3741" s="2" t="str">
        <f t="shared" si="1238"/>
        <v/>
      </c>
      <c r="M3741" t="str">
        <f t="shared" si="1233"/>
        <v/>
      </c>
      <c r="N3741" s="1">
        <f t="shared" si="1220"/>
        <v>38057</v>
      </c>
      <c r="O3741" t="str">
        <f t="shared" si="1221"/>
        <v>可交易</v>
      </c>
      <c r="P3741" s="2" t="str">
        <f t="shared" si="1222"/>
        <v/>
      </c>
      <c r="Q3741" s="2" t="str">
        <f t="shared" si="1223"/>
        <v/>
      </c>
      <c r="R3741" s="2">
        <f t="shared" si="1234"/>
        <v>1.8177925618634505</v>
      </c>
      <c r="S3741">
        <f t="shared" si="1235"/>
        <v>21</v>
      </c>
      <c r="T3741" s="1">
        <f t="shared" si="1224"/>
        <v>38182</v>
      </c>
      <c r="U3741" t="str">
        <f t="shared" si="1225"/>
        <v>可交易</v>
      </c>
      <c r="V3741" s="2" t="str">
        <f t="shared" si="1226"/>
        <v/>
      </c>
      <c r="W3741" s="2" t="str">
        <f t="shared" si="1227"/>
        <v/>
      </c>
      <c r="X3741" s="2">
        <f t="shared" si="1236"/>
        <v>1.3690704904136197</v>
      </c>
      <c r="Y3741">
        <f t="shared" si="1237"/>
        <v>14</v>
      </c>
    </row>
    <row r="3742" spans="1:25" x14ac:dyDescent="0.3">
      <c r="A3742" s="1">
        <v>38442</v>
      </c>
      <c r="B3742">
        <v>1180.589966</v>
      </c>
      <c r="C3742">
        <v>14.02</v>
      </c>
      <c r="D3742">
        <v>13.904544386764201</v>
      </c>
      <c r="E3742">
        <f t="shared" si="1218"/>
        <v>0.11545561323579889</v>
      </c>
      <c r="F3742" t="str">
        <f t="shared" si="1219"/>
        <v/>
      </c>
      <c r="G3742" t="str">
        <f t="shared" si="1228"/>
        <v/>
      </c>
      <c r="H3742">
        <f t="shared" si="1229"/>
        <v>0.37999999999999901</v>
      </c>
      <c r="I3742">
        <f t="shared" si="1230"/>
        <v>-0.82006799999999203</v>
      </c>
      <c r="J3742">
        <f t="shared" si="1231"/>
        <v>-2.1580736842105108</v>
      </c>
      <c r="K3742" t="str">
        <f t="shared" si="1232"/>
        <v/>
      </c>
      <c r="L3742" s="2" t="str">
        <f t="shared" si="1238"/>
        <v/>
      </c>
      <c r="M3742" t="str">
        <f t="shared" si="1233"/>
        <v/>
      </c>
      <c r="N3742" s="1">
        <f t="shared" si="1220"/>
        <v>38057</v>
      </c>
      <c r="O3742" t="str">
        <f t="shared" si="1221"/>
        <v>可交易</v>
      </c>
      <c r="P3742" s="2" t="str">
        <f t="shared" si="1222"/>
        <v/>
      </c>
      <c r="Q3742" s="2" t="str">
        <f t="shared" si="1223"/>
        <v/>
      </c>
      <c r="R3742" s="2">
        <f t="shared" si="1234"/>
        <v>1.8177925618634505</v>
      </c>
      <c r="S3742">
        <f t="shared" si="1235"/>
        <v>21</v>
      </c>
      <c r="T3742" s="1">
        <f t="shared" si="1224"/>
        <v>38182</v>
      </c>
      <c r="U3742" t="str">
        <f t="shared" si="1225"/>
        <v>可交易</v>
      </c>
      <c r="V3742" s="2" t="str">
        <f t="shared" si="1226"/>
        <v/>
      </c>
      <c r="W3742" s="2" t="str">
        <f t="shared" si="1227"/>
        <v/>
      </c>
      <c r="X3742" s="2">
        <f t="shared" si="1236"/>
        <v>1.3690704904136197</v>
      </c>
      <c r="Y3742">
        <f t="shared" si="1237"/>
        <v>14</v>
      </c>
    </row>
    <row r="3743" spans="1:25" x14ac:dyDescent="0.3">
      <c r="A3743" s="1">
        <v>38443</v>
      </c>
      <c r="B3743">
        <v>1172.920044</v>
      </c>
      <c r="C3743">
        <v>14.09</v>
      </c>
      <c r="D3743">
        <v>13.5908001040704</v>
      </c>
      <c r="E3743">
        <f t="shared" si="1218"/>
        <v>0.49919989592959979</v>
      </c>
      <c r="F3743" t="str">
        <f t="shared" si="1219"/>
        <v/>
      </c>
      <c r="G3743" t="str">
        <f t="shared" si="1228"/>
        <v/>
      </c>
      <c r="H3743">
        <f t="shared" si="1229"/>
        <v>7.0000000000000284E-2</v>
      </c>
      <c r="I3743">
        <f t="shared" si="1230"/>
        <v>-7.6699220000000423</v>
      </c>
      <c r="J3743">
        <f t="shared" si="1231"/>
        <v>-109.57031428571445</v>
      </c>
      <c r="K3743" t="str">
        <f t="shared" si="1232"/>
        <v/>
      </c>
      <c r="L3743" s="2" t="str">
        <f t="shared" si="1238"/>
        <v/>
      </c>
      <c r="M3743" t="str">
        <f t="shared" si="1233"/>
        <v/>
      </c>
      <c r="N3743" s="1">
        <f t="shared" si="1220"/>
        <v>38057</v>
      </c>
      <c r="O3743" t="str">
        <f t="shared" si="1221"/>
        <v>可交易</v>
      </c>
      <c r="P3743" s="2" t="str">
        <f t="shared" si="1222"/>
        <v/>
      </c>
      <c r="Q3743" s="2" t="str">
        <f t="shared" si="1223"/>
        <v/>
      </c>
      <c r="R3743" s="2">
        <f t="shared" si="1234"/>
        <v>1.8177925618634505</v>
      </c>
      <c r="S3743">
        <f t="shared" si="1235"/>
        <v>21</v>
      </c>
      <c r="T3743" s="1">
        <f t="shared" si="1224"/>
        <v>38182</v>
      </c>
      <c r="U3743" t="str">
        <f t="shared" si="1225"/>
        <v>可交易</v>
      </c>
      <c r="V3743" s="2" t="str">
        <f t="shared" si="1226"/>
        <v/>
      </c>
      <c r="W3743" s="2" t="str">
        <f t="shared" si="1227"/>
        <v/>
      </c>
      <c r="X3743" s="2">
        <f t="shared" si="1236"/>
        <v>1.3690704904136197</v>
      </c>
      <c r="Y3743">
        <f t="shared" si="1237"/>
        <v>14</v>
      </c>
    </row>
    <row r="3744" spans="1:25" x14ac:dyDescent="0.3">
      <c r="A3744" s="1">
        <v>38446</v>
      </c>
      <c r="B3744">
        <v>1176.119995</v>
      </c>
      <c r="C3744">
        <v>14.11</v>
      </c>
      <c r="D3744">
        <v>14.176003359952199</v>
      </c>
      <c r="E3744">
        <f t="shared" si="1218"/>
        <v>-6.6003359952199858E-2</v>
      </c>
      <c r="F3744" t="str">
        <f t="shared" si="1219"/>
        <v/>
      </c>
      <c r="G3744" t="str">
        <f t="shared" si="1228"/>
        <v/>
      </c>
      <c r="H3744">
        <f t="shared" si="1229"/>
        <v>1.9999999999999574E-2</v>
      </c>
      <c r="I3744">
        <f t="shared" si="1230"/>
        <v>3.1999510000000555</v>
      </c>
      <c r="J3744">
        <f t="shared" si="1231"/>
        <v>159.99755000000619</v>
      </c>
      <c r="K3744" t="str">
        <f t="shared" si="1232"/>
        <v/>
      </c>
      <c r="L3744" s="2" t="str">
        <f t="shared" si="1238"/>
        <v/>
      </c>
      <c r="M3744" t="str">
        <f t="shared" si="1233"/>
        <v/>
      </c>
      <c r="N3744" s="1">
        <f t="shared" si="1220"/>
        <v>38057</v>
      </c>
      <c r="O3744" t="str">
        <f t="shared" si="1221"/>
        <v>可交易</v>
      </c>
      <c r="P3744" s="2" t="str">
        <f t="shared" si="1222"/>
        <v/>
      </c>
      <c r="Q3744" s="2" t="str">
        <f t="shared" si="1223"/>
        <v/>
      </c>
      <c r="R3744" s="2">
        <f t="shared" si="1234"/>
        <v>1.8177925618634505</v>
      </c>
      <c r="S3744">
        <f t="shared" si="1235"/>
        <v>21</v>
      </c>
      <c r="T3744" s="1">
        <f t="shared" si="1224"/>
        <v>38182</v>
      </c>
      <c r="U3744" t="str">
        <f t="shared" si="1225"/>
        <v>可交易</v>
      </c>
      <c r="V3744" s="2" t="str">
        <f t="shared" si="1226"/>
        <v/>
      </c>
      <c r="W3744" s="2" t="str">
        <f t="shared" si="1227"/>
        <v/>
      </c>
      <c r="X3744" s="2">
        <f t="shared" si="1236"/>
        <v>1.3690704904136197</v>
      </c>
      <c r="Y3744">
        <f t="shared" si="1237"/>
        <v>14</v>
      </c>
    </row>
    <row r="3745" spans="1:25" x14ac:dyDescent="0.3">
      <c r="A3745" s="1">
        <v>38447</v>
      </c>
      <c r="B3745">
        <v>1181.3900149999999</v>
      </c>
      <c r="C3745">
        <v>13.68</v>
      </c>
      <c r="D3745">
        <v>13.7964119008164</v>
      </c>
      <c r="E3745">
        <f t="shared" si="1218"/>
        <v>-0.1164119008164004</v>
      </c>
      <c r="F3745" t="str">
        <f t="shared" si="1219"/>
        <v/>
      </c>
      <c r="G3745" t="str">
        <f t="shared" si="1228"/>
        <v/>
      </c>
      <c r="H3745">
        <f t="shared" si="1229"/>
        <v>-0.42999999999999972</v>
      </c>
      <c r="I3745">
        <f t="shared" si="1230"/>
        <v>5.2700199999999313</v>
      </c>
      <c r="J3745">
        <f t="shared" si="1231"/>
        <v>-12.255860465116127</v>
      </c>
      <c r="K3745" t="str">
        <f t="shared" si="1232"/>
        <v/>
      </c>
      <c r="L3745" s="2" t="str">
        <f t="shared" si="1238"/>
        <v/>
      </c>
      <c r="M3745" t="str">
        <f t="shared" si="1233"/>
        <v/>
      </c>
      <c r="N3745" s="1">
        <f t="shared" si="1220"/>
        <v>38057</v>
      </c>
      <c r="O3745" t="str">
        <f t="shared" si="1221"/>
        <v>可交易</v>
      </c>
      <c r="P3745" s="2" t="str">
        <f t="shared" si="1222"/>
        <v/>
      </c>
      <c r="Q3745" s="2" t="str">
        <f t="shared" si="1223"/>
        <v/>
      </c>
      <c r="R3745" s="2">
        <f t="shared" si="1234"/>
        <v>1.8177925618634505</v>
      </c>
      <c r="S3745">
        <f t="shared" si="1235"/>
        <v>21</v>
      </c>
      <c r="T3745" s="1">
        <f t="shared" si="1224"/>
        <v>38182</v>
      </c>
      <c r="U3745" t="str">
        <f t="shared" si="1225"/>
        <v>可交易</v>
      </c>
      <c r="V3745" s="2" t="str">
        <f t="shared" si="1226"/>
        <v/>
      </c>
      <c r="W3745" s="2" t="str">
        <f t="shared" si="1227"/>
        <v/>
      </c>
      <c r="X3745" s="2">
        <f t="shared" si="1236"/>
        <v>1.3690704904136197</v>
      </c>
      <c r="Y3745">
        <f t="shared" si="1237"/>
        <v>14</v>
      </c>
    </row>
    <row r="3746" spans="1:25" x14ac:dyDescent="0.3">
      <c r="A3746" s="1">
        <v>38448</v>
      </c>
      <c r="B3746">
        <v>1184.0699460000001</v>
      </c>
      <c r="C3746">
        <v>13.15</v>
      </c>
      <c r="D3746">
        <v>13.127072700172</v>
      </c>
      <c r="E3746">
        <f t="shared" si="1218"/>
        <v>2.2927299827999903E-2</v>
      </c>
      <c r="F3746" t="str">
        <f t="shared" si="1219"/>
        <v/>
      </c>
      <c r="G3746" t="str">
        <f t="shared" si="1228"/>
        <v/>
      </c>
      <c r="H3746">
        <f t="shared" si="1229"/>
        <v>-0.52999999999999936</v>
      </c>
      <c r="I3746">
        <f t="shared" si="1230"/>
        <v>2.6799310000001242</v>
      </c>
      <c r="J3746">
        <f t="shared" si="1231"/>
        <v>-5.056473584905901</v>
      </c>
      <c r="K3746" t="str">
        <f t="shared" si="1232"/>
        <v/>
      </c>
      <c r="L3746" s="2" t="str">
        <f t="shared" si="1238"/>
        <v/>
      </c>
      <c r="M3746" t="str">
        <f t="shared" si="1233"/>
        <v/>
      </c>
      <c r="N3746" s="1">
        <f t="shared" si="1220"/>
        <v>38057</v>
      </c>
      <c r="O3746" t="str">
        <f t="shared" si="1221"/>
        <v>可交易</v>
      </c>
      <c r="P3746" s="2" t="str">
        <f t="shared" si="1222"/>
        <v/>
      </c>
      <c r="Q3746" s="2" t="str">
        <f t="shared" si="1223"/>
        <v/>
      </c>
      <c r="R3746" s="2">
        <f t="shared" si="1234"/>
        <v>1.8177925618634505</v>
      </c>
      <c r="S3746">
        <f t="shared" si="1235"/>
        <v>21</v>
      </c>
      <c r="T3746" s="1">
        <f t="shared" si="1224"/>
        <v>38182</v>
      </c>
      <c r="U3746" t="str">
        <f t="shared" si="1225"/>
        <v>可交易</v>
      </c>
      <c r="V3746" s="2" t="str">
        <f t="shared" si="1226"/>
        <v/>
      </c>
      <c r="W3746" s="2" t="str">
        <f t="shared" si="1227"/>
        <v/>
      </c>
      <c r="X3746" s="2">
        <f t="shared" si="1236"/>
        <v>1.3690704904136197</v>
      </c>
      <c r="Y3746">
        <f t="shared" si="1237"/>
        <v>14</v>
      </c>
    </row>
    <row r="3747" spans="1:25" x14ac:dyDescent="0.3">
      <c r="A3747" s="1">
        <v>38449</v>
      </c>
      <c r="B3747">
        <v>1191.1400149999999</v>
      </c>
      <c r="C3747">
        <v>12.33</v>
      </c>
      <c r="D3747">
        <v>12.4782599373029</v>
      </c>
      <c r="E3747">
        <f t="shared" si="1218"/>
        <v>-0.14825993730289966</v>
      </c>
      <c r="F3747" t="str">
        <f t="shared" si="1219"/>
        <v/>
      </c>
      <c r="G3747" t="str">
        <f t="shared" si="1228"/>
        <v/>
      </c>
      <c r="H3747">
        <f t="shared" si="1229"/>
        <v>-0.82000000000000028</v>
      </c>
      <c r="I3747">
        <f t="shared" si="1230"/>
        <v>7.0700689999998758</v>
      </c>
      <c r="J3747">
        <f t="shared" si="1231"/>
        <v>-8.6220353658535043</v>
      </c>
      <c r="K3747" t="str">
        <f t="shared" si="1232"/>
        <v/>
      </c>
      <c r="L3747" s="2" t="str">
        <f t="shared" si="1238"/>
        <v/>
      </c>
      <c r="M3747" t="str">
        <f t="shared" si="1233"/>
        <v/>
      </c>
      <c r="N3747" s="1">
        <f t="shared" si="1220"/>
        <v>38057</v>
      </c>
      <c r="O3747" t="str">
        <f t="shared" si="1221"/>
        <v>可交易</v>
      </c>
      <c r="P3747" s="2" t="str">
        <f t="shared" si="1222"/>
        <v/>
      </c>
      <c r="Q3747" s="2" t="str">
        <f t="shared" si="1223"/>
        <v/>
      </c>
      <c r="R3747" s="2">
        <f t="shared" si="1234"/>
        <v>1.8177925618634505</v>
      </c>
      <c r="S3747">
        <f t="shared" si="1235"/>
        <v>21</v>
      </c>
      <c r="T3747" s="1">
        <f t="shared" si="1224"/>
        <v>38182</v>
      </c>
      <c r="U3747" t="str">
        <f t="shared" si="1225"/>
        <v>可交易</v>
      </c>
      <c r="V3747" s="2" t="str">
        <f t="shared" si="1226"/>
        <v/>
      </c>
      <c r="W3747" s="2" t="str">
        <f t="shared" si="1227"/>
        <v/>
      </c>
      <c r="X3747" s="2">
        <f t="shared" si="1236"/>
        <v>1.3690704904136197</v>
      </c>
      <c r="Y3747">
        <f t="shared" si="1237"/>
        <v>14</v>
      </c>
    </row>
    <row r="3748" spans="1:25" x14ac:dyDescent="0.3">
      <c r="A3748" s="1">
        <v>38450</v>
      </c>
      <c r="B3748">
        <v>1181.1999510000001</v>
      </c>
      <c r="C3748">
        <v>12.62</v>
      </c>
      <c r="D3748">
        <v>12.1004227098204</v>
      </c>
      <c r="E3748">
        <f t="shared" si="1218"/>
        <v>0.51957729017959942</v>
      </c>
      <c r="F3748" t="str">
        <f t="shared" si="1219"/>
        <v/>
      </c>
      <c r="G3748" t="str">
        <f t="shared" si="1228"/>
        <v/>
      </c>
      <c r="H3748">
        <f t="shared" si="1229"/>
        <v>0.28999999999999915</v>
      </c>
      <c r="I3748">
        <f t="shared" si="1230"/>
        <v>-9.940063999999893</v>
      </c>
      <c r="J3748">
        <f t="shared" si="1231"/>
        <v>-34.276082758620419</v>
      </c>
      <c r="K3748" t="str">
        <f t="shared" si="1232"/>
        <v/>
      </c>
      <c r="L3748" s="2" t="str">
        <f t="shared" si="1238"/>
        <v/>
      </c>
      <c r="M3748" t="str">
        <f t="shared" si="1233"/>
        <v/>
      </c>
      <c r="N3748" s="1">
        <f t="shared" si="1220"/>
        <v>38057</v>
      </c>
      <c r="O3748" t="str">
        <f t="shared" si="1221"/>
        <v>可交易</v>
      </c>
      <c r="P3748" s="2" t="str">
        <f t="shared" si="1222"/>
        <v/>
      </c>
      <c r="Q3748" s="2" t="str">
        <f t="shared" si="1223"/>
        <v/>
      </c>
      <c r="R3748" s="2">
        <f t="shared" si="1234"/>
        <v>1.8177925618634505</v>
      </c>
      <c r="S3748">
        <f t="shared" si="1235"/>
        <v>21</v>
      </c>
      <c r="T3748" s="1">
        <f t="shared" si="1224"/>
        <v>38182</v>
      </c>
      <c r="U3748" t="str">
        <f t="shared" si="1225"/>
        <v>可交易</v>
      </c>
      <c r="V3748" s="2" t="str">
        <f t="shared" si="1226"/>
        <v/>
      </c>
      <c r="W3748" s="2" t="str">
        <f t="shared" si="1227"/>
        <v/>
      </c>
      <c r="X3748" s="2">
        <f t="shared" si="1236"/>
        <v>1.3690704904136197</v>
      </c>
      <c r="Y3748">
        <f t="shared" si="1237"/>
        <v>14</v>
      </c>
    </row>
    <row r="3749" spans="1:25" x14ac:dyDescent="0.3">
      <c r="A3749" s="1">
        <v>38453</v>
      </c>
      <c r="B3749">
        <v>1181.209961</v>
      </c>
      <c r="C3749">
        <v>11.98</v>
      </c>
      <c r="D3749">
        <v>12.057882948279699</v>
      </c>
      <c r="E3749">
        <f t="shared" si="1218"/>
        <v>-7.7882948279698994E-2</v>
      </c>
      <c r="F3749" t="str">
        <f t="shared" si="1219"/>
        <v/>
      </c>
      <c r="G3749" t="str">
        <f t="shared" si="1228"/>
        <v/>
      </c>
      <c r="H3749">
        <f t="shared" si="1229"/>
        <v>-0.63999999999999879</v>
      </c>
      <c r="I3749">
        <f t="shared" si="1230"/>
        <v>1.0009999999965657E-2</v>
      </c>
      <c r="J3749">
        <f t="shared" si="1231"/>
        <v>-1.5640624999946371E-2</v>
      </c>
      <c r="K3749" t="str">
        <f t="shared" si="1232"/>
        <v/>
      </c>
      <c r="L3749" s="2" t="str">
        <f t="shared" si="1238"/>
        <v/>
      </c>
      <c r="M3749" t="str">
        <f t="shared" si="1233"/>
        <v/>
      </c>
      <c r="N3749" s="1">
        <f t="shared" si="1220"/>
        <v>38057</v>
      </c>
      <c r="O3749" t="str">
        <f t="shared" si="1221"/>
        <v>可交易</v>
      </c>
      <c r="P3749" s="2" t="str">
        <f t="shared" si="1222"/>
        <v/>
      </c>
      <c r="Q3749" s="2" t="str">
        <f t="shared" si="1223"/>
        <v/>
      </c>
      <c r="R3749" s="2">
        <f t="shared" si="1234"/>
        <v>1.8177925618634505</v>
      </c>
      <c r="S3749">
        <f t="shared" si="1235"/>
        <v>21</v>
      </c>
      <c r="T3749" s="1">
        <f t="shared" si="1224"/>
        <v>38182</v>
      </c>
      <c r="U3749" t="str">
        <f t="shared" si="1225"/>
        <v>可交易</v>
      </c>
      <c r="V3749" s="2" t="str">
        <f t="shared" si="1226"/>
        <v/>
      </c>
      <c r="W3749" s="2" t="str">
        <f t="shared" si="1227"/>
        <v/>
      </c>
      <c r="X3749" s="2">
        <f t="shared" si="1236"/>
        <v>1.3690704904136197</v>
      </c>
      <c r="Y3749">
        <f t="shared" si="1237"/>
        <v>14</v>
      </c>
    </row>
    <row r="3750" spans="1:25" x14ac:dyDescent="0.3">
      <c r="A3750" s="1">
        <v>38454</v>
      </c>
      <c r="B3750">
        <v>1187.76001</v>
      </c>
      <c r="C3750">
        <v>11.3</v>
      </c>
      <c r="D3750">
        <v>11.9672621543712</v>
      </c>
      <c r="E3750">
        <f t="shared" si="1218"/>
        <v>-0.6672621543711994</v>
      </c>
      <c r="F3750" t="str">
        <f t="shared" si="1219"/>
        <v/>
      </c>
      <c r="G3750" t="str">
        <f t="shared" si="1228"/>
        <v/>
      </c>
      <c r="H3750">
        <f t="shared" si="1229"/>
        <v>-0.67999999999999972</v>
      </c>
      <c r="I3750">
        <f t="shared" si="1230"/>
        <v>6.5500489999999445</v>
      </c>
      <c r="J3750">
        <f t="shared" si="1231"/>
        <v>-9.6324249999999232</v>
      </c>
      <c r="K3750" t="str">
        <f t="shared" si="1232"/>
        <v/>
      </c>
      <c r="L3750" s="2" t="str">
        <f t="shared" si="1238"/>
        <v/>
      </c>
      <c r="M3750" t="str">
        <f t="shared" si="1233"/>
        <v/>
      </c>
      <c r="N3750" s="1">
        <f t="shared" si="1220"/>
        <v>38057</v>
      </c>
      <c r="O3750" t="str">
        <f t="shared" si="1221"/>
        <v>可交易</v>
      </c>
      <c r="P3750" s="2" t="str">
        <f t="shared" si="1222"/>
        <v/>
      </c>
      <c r="Q3750" s="2" t="str">
        <f t="shared" si="1223"/>
        <v/>
      </c>
      <c r="R3750" s="2">
        <f t="shared" si="1234"/>
        <v>1.8177925618634505</v>
      </c>
      <c r="S3750">
        <f t="shared" si="1235"/>
        <v>21</v>
      </c>
      <c r="T3750" s="1">
        <f t="shared" si="1224"/>
        <v>38182</v>
      </c>
      <c r="U3750" t="str">
        <f t="shared" si="1225"/>
        <v>可交易</v>
      </c>
      <c r="V3750" s="2" t="str">
        <f t="shared" si="1226"/>
        <v/>
      </c>
      <c r="W3750" s="2" t="str">
        <f t="shared" si="1227"/>
        <v/>
      </c>
      <c r="X3750" s="2">
        <f t="shared" si="1236"/>
        <v>1.3690704904136197</v>
      </c>
      <c r="Y3750">
        <f t="shared" si="1237"/>
        <v>14</v>
      </c>
    </row>
    <row r="3751" spans="1:25" x14ac:dyDescent="0.3">
      <c r="A3751" s="1">
        <v>38455</v>
      </c>
      <c r="B3751">
        <v>1173.790039</v>
      </c>
      <c r="C3751">
        <v>13.31</v>
      </c>
      <c r="D3751">
        <v>12.721081620978101</v>
      </c>
      <c r="E3751">
        <f t="shared" si="1218"/>
        <v>0.5889183790218997</v>
      </c>
      <c r="F3751" t="str">
        <f t="shared" si="1219"/>
        <v/>
      </c>
      <c r="G3751" t="str">
        <f t="shared" si="1228"/>
        <v/>
      </c>
      <c r="H3751">
        <f t="shared" si="1229"/>
        <v>2.0099999999999998</v>
      </c>
      <c r="I3751">
        <f t="shared" si="1230"/>
        <v>-13.969970999999987</v>
      </c>
      <c r="J3751">
        <f t="shared" si="1231"/>
        <v>-6.9502343283582029</v>
      </c>
      <c r="K3751" t="str">
        <f t="shared" si="1232"/>
        <v/>
      </c>
      <c r="L3751" s="2" t="str">
        <f t="shared" si="1238"/>
        <v/>
      </c>
      <c r="M3751" t="str">
        <f t="shared" si="1233"/>
        <v/>
      </c>
      <c r="N3751" s="1">
        <f t="shared" si="1220"/>
        <v>38057</v>
      </c>
      <c r="O3751" t="str">
        <f t="shared" si="1221"/>
        <v>可交易</v>
      </c>
      <c r="P3751" s="2" t="str">
        <f t="shared" si="1222"/>
        <v/>
      </c>
      <c r="Q3751" s="2" t="str">
        <f t="shared" si="1223"/>
        <v/>
      </c>
      <c r="R3751" s="2">
        <f t="shared" si="1234"/>
        <v>1.8177925618634505</v>
      </c>
      <c r="S3751">
        <f t="shared" si="1235"/>
        <v>21</v>
      </c>
      <c r="T3751" s="1">
        <f t="shared" si="1224"/>
        <v>38182</v>
      </c>
      <c r="U3751" t="str">
        <f t="shared" si="1225"/>
        <v>可交易</v>
      </c>
      <c r="V3751" s="2" t="str">
        <f t="shared" si="1226"/>
        <v/>
      </c>
      <c r="W3751" s="2" t="str">
        <f t="shared" si="1227"/>
        <v/>
      </c>
      <c r="X3751" s="2">
        <f t="shared" si="1236"/>
        <v>1.3690704904136197</v>
      </c>
      <c r="Y3751">
        <f t="shared" si="1237"/>
        <v>14</v>
      </c>
    </row>
    <row r="3752" spans="1:25" x14ac:dyDescent="0.3">
      <c r="A3752" s="1">
        <v>38456</v>
      </c>
      <c r="B3752">
        <v>1162.0500489999999</v>
      </c>
      <c r="C3752">
        <v>14.53</v>
      </c>
      <c r="D3752">
        <v>13.5754108224974</v>
      </c>
      <c r="E3752">
        <f t="shared" si="1218"/>
        <v>0.95458917750259964</v>
      </c>
      <c r="F3752" t="str">
        <f t="shared" si="1219"/>
        <v/>
      </c>
      <c r="G3752" t="str">
        <f t="shared" si="1228"/>
        <v/>
      </c>
      <c r="H3752">
        <f t="shared" si="1229"/>
        <v>1.2199999999999989</v>
      </c>
      <c r="I3752">
        <f t="shared" si="1230"/>
        <v>-11.739990000000034</v>
      </c>
      <c r="J3752">
        <f t="shared" si="1231"/>
        <v>-9.6229426229508572</v>
      </c>
      <c r="K3752" t="str">
        <f t="shared" si="1232"/>
        <v/>
      </c>
      <c r="L3752" s="2" t="str">
        <f t="shared" si="1238"/>
        <v/>
      </c>
      <c r="M3752" t="str">
        <f t="shared" si="1233"/>
        <v/>
      </c>
      <c r="N3752" s="1">
        <f t="shared" si="1220"/>
        <v>38057</v>
      </c>
      <c r="O3752" t="str">
        <f t="shared" si="1221"/>
        <v>可交易</v>
      </c>
      <c r="P3752" s="2" t="str">
        <f t="shared" si="1222"/>
        <v/>
      </c>
      <c r="Q3752" s="2" t="str">
        <f t="shared" si="1223"/>
        <v/>
      </c>
      <c r="R3752" s="2">
        <f t="shared" si="1234"/>
        <v>1.8177925618634505</v>
      </c>
      <c r="S3752">
        <f t="shared" si="1235"/>
        <v>21</v>
      </c>
      <c r="T3752" s="1">
        <f t="shared" si="1224"/>
        <v>38182</v>
      </c>
      <c r="U3752" t="str">
        <f t="shared" si="1225"/>
        <v>可交易</v>
      </c>
      <c r="V3752" s="2" t="str">
        <f t="shared" si="1226"/>
        <v/>
      </c>
      <c r="W3752" s="2" t="str">
        <f t="shared" si="1227"/>
        <v/>
      </c>
      <c r="X3752" s="2">
        <f t="shared" si="1236"/>
        <v>1.3690704904136197</v>
      </c>
      <c r="Y3752">
        <f t="shared" si="1237"/>
        <v>14</v>
      </c>
    </row>
    <row r="3753" spans="1:25" x14ac:dyDescent="0.3">
      <c r="A3753" s="1">
        <v>38457</v>
      </c>
      <c r="B3753">
        <v>1142.619995</v>
      </c>
      <c r="C3753">
        <v>17.739999999999998</v>
      </c>
      <c r="D3753">
        <v>16.806123816460801</v>
      </c>
      <c r="E3753">
        <f t="shared" si="1218"/>
        <v>0.93387618353919777</v>
      </c>
      <c r="F3753" t="str">
        <f t="shared" si="1219"/>
        <v/>
      </c>
      <c r="G3753" t="str">
        <f t="shared" si="1228"/>
        <v/>
      </c>
      <c r="H3753">
        <f t="shared" si="1229"/>
        <v>3.2099999999999991</v>
      </c>
      <c r="I3753">
        <f t="shared" si="1230"/>
        <v>-19.430053999999927</v>
      </c>
      <c r="J3753">
        <f t="shared" si="1231"/>
        <v>-6.0529763239875178</v>
      </c>
      <c r="K3753" t="str">
        <f t="shared" si="1232"/>
        <v/>
      </c>
      <c r="L3753" s="2" t="str">
        <f t="shared" si="1238"/>
        <v/>
      </c>
      <c r="M3753" t="str">
        <f t="shared" si="1233"/>
        <v/>
      </c>
      <c r="N3753" s="1">
        <f t="shared" si="1220"/>
        <v>38057</v>
      </c>
      <c r="O3753" t="str">
        <f t="shared" si="1221"/>
        <v>可交易</v>
      </c>
      <c r="P3753" s="2" t="str">
        <f t="shared" si="1222"/>
        <v/>
      </c>
      <c r="Q3753" s="2" t="str">
        <f t="shared" si="1223"/>
        <v/>
      </c>
      <c r="R3753" s="2">
        <f t="shared" si="1234"/>
        <v>1.8177925618634505</v>
      </c>
      <c r="S3753">
        <f t="shared" si="1235"/>
        <v>21</v>
      </c>
      <c r="T3753" s="1">
        <f t="shared" si="1224"/>
        <v>38182</v>
      </c>
      <c r="U3753" t="str">
        <f t="shared" si="1225"/>
        <v>可交易</v>
      </c>
      <c r="V3753" s="2" t="str">
        <f t="shared" si="1226"/>
        <v/>
      </c>
      <c r="W3753" s="2" t="str">
        <f t="shared" si="1227"/>
        <v/>
      </c>
      <c r="X3753" s="2">
        <f t="shared" si="1236"/>
        <v>1.3690704904136197</v>
      </c>
      <c r="Y3753">
        <f t="shared" si="1237"/>
        <v>14</v>
      </c>
    </row>
    <row r="3754" spans="1:25" x14ac:dyDescent="0.3">
      <c r="A3754" s="1">
        <v>38460</v>
      </c>
      <c r="B3754">
        <v>1145.9799800000001</v>
      </c>
      <c r="C3754">
        <v>16.559999999999999</v>
      </c>
      <c r="D3754">
        <v>16.9293824128472</v>
      </c>
      <c r="E3754">
        <f t="shared" si="1218"/>
        <v>-0.36938241284720164</v>
      </c>
      <c r="F3754" t="str">
        <f t="shared" si="1219"/>
        <v/>
      </c>
      <c r="G3754" t="str">
        <f t="shared" si="1228"/>
        <v/>
      </c>
      <c r="H3754">
        <f t="shared" si="1229"/>
        <v>-1.1799999999999997</v>
      </c>
      <c r="I3754">
        <f t="shared" si="1230"/>
        <v>3.3599850000000515</v>
      </c>
      <c r="J3754">
        <f t="shared" si="1231"/>
        <v>-2.8474449152542816</v>
      </c>
      <c r="K3754" t="str">
        <f t="shared" si="1232"/>
        <v/>
      </c>
      <c r="L3754" s="2" t="str">
        <f t="shared" si="1238"/>
        <v/>
      </c>
      <c r="M3754" t="str">
        <f t="shared" si="1233"/>
        <v/>
      </c>
      <c r="N3754" s="1">
        <f t="shared" si="1220"/>
        <v>38057</v>
      </c>
      <c r="O3754" t="str">
        <f t="shared" si="1221"/>
        <v>可交易</v>
      </c>
      <c r="P3754" s="2" t="str">
        <f t="shared" si="1222"/>
        <v/>
      </c>
      <c r="Q3754" s="2" t="str">
        <f t="shared" si="1223"/>
        <v/>
      </c>
      <c r="R3754" s="2">
        <f t="shared" si="1234"/>
        <v>1.8177925618634505</v>
      </c>
      <c r="S3754">
        <f t="shared" si="1235"/>
        <v>21</v>
      </c>
      <c r="T3754" s="1">
        <f t="shared" si="1224"/>
        <v>38182</v>
      </c>
      <c r="U3754" t="str">
        <f t="shared" si="1225"/>
        <v>可交易</v>
      </c>
      <c r="V3754" s="2" t="str">
        <f t="shared" si="1226"/>
        <v/>
      </c>
      <c r="W3754" s="2" t="str">
        <f t="shared" si="1227"/>
        <v/>
      </c>
      <c r="X3754" s="2">
        <f t="shared" si="1236"/>
        <v>1.3690704904136197</v>
      </c>
      <c r="Y3754">
        <f t="shared" si="1237"/>
        <v>14</v>
      </c>
    </row>
    <row r="3755" spans="1:25" x14ac:dyDescent="0.3">
      <c r="A3755" s="1">
        <v>38461</v>
      </c>
      <c r="B3755">
        <v>1152.780029</v>
      </c>
      <c r="C3755">
        <v>14.96</v>
      </c>
      <c r="D3755">
        <v>15.492060945634</v>
      </c>
      <c r="E3755">
        <f t="shared" si="1218"/>
        <v>-0.53206094563399908</v>
      </c>
      <c r="F3755" t="str">
        <f t="shared" si="1219"/>
        <v/>
      </c>
      <c r="G3755" t="str">
        <f t="shared" si="1228"/>
        <v/>
      </c>
      <c r="H3755">
        <f t="shared" si="1229"/>
        <v>-1.5999999999999979</v>
      </c>
      <c r="I3755">
        <f t="shared" si="1230"/>
        <v>6.8000489999999445</v>
      </c>
      <c r="J3755">
        <f t="shared" si="1231"/>
        <v>-4.2500306249999706</v>
      </c>
      <c r="K3755" t="str">
        <f t="shared" si="1232"/>
        <v/>
      </c>
      <c r="L3755" s="2" t="str">
        <f t="shared" si="1238"/>
        <v/>
      </c>
      <c r="M3755" t="str">
        <f t="shared" si="1233"/>
        <v/>
      </c>
      <c r="N3755" s="1">
        <f t="shared" si="1220"/>
        <v>38057</v>
      </c>
      <c r="O3755" t="str">
        <f t="shared" si="1221"/>
        <v>可交易</v>
      </c>
      <c r="P3755" s="2" t="str">
        <f t="shared" si="1222"/>
        <v/>
      </c>
      <c r="Q3755" s="2" t="str">
        <f t="shared" si="1223"/>
        <v/>
      </c>
      <c r="R3755" s="2">
        <f t="shared" si="1234"/>
        <v>1.8177925618634505</v>
      </c>
      <c r="S3755">
        <f t="shared" si="1235"/>
        <v>21</v>
      </c>
      <c r="T3755" s="1">
        <f t="shared" si="1224"/>
        <v>38182</v>
      </c>
      <c r="U3755" t="str">
        <f t="shared" si="1225"/>
        <v>可交易</v>
      </c>
      <c r="V3755" s="2" t="str">
        <f t="shared" si="1226"/>
        <v/>
      </c>
      <c r="W3755" s="2" t="str">
        <f t="shared" si="1227"/>
        <v/>
      </c>
      <c r="X3755" s="2">
        <f t="shared" si="1236"/>
        <v>1.3690704904136197</v>
      </c>
      <c r="Y3755">
        <f t="shared" si="1237"/>
        <v>14</v>
      </c>
    </row>
    <row r="3756" spans="1:25" x14ac:dyDescent="0.3">
      <c r="A3756" s="1">
        <v>38462</v>
      </c>
      <c r="B3756">
        <v>1137.5</v>
      </c>
      <c r="C3756">
        <v>16.920000000000002</v>
      </c>
      <c r="D3756">
        <v>16.350489618968702</v>
      </c>
      <c r="E3756">
        <f t="shared" si="1218"/>
        <v>0.56951038103130003</v>
      </c>
      <c r="F3756" t="str">
        <f t="shared" si="1219"/>
        <v/>
      </c>
      <c r="G3756" t="str">
        <f t="shared" si="1228"/>
        <v/>
      </c>
      <c r="H3756">
        <f t="shared" si="1229"/>
        <v>1.9600000000000009</v>
      </c>
      <c r="I3756">
        <f t="shared" si="1230"/>
        <v>-15.280029000000013</v>
      </c>
      <c r="J3756">
        <f t="shared" si="1231"/>
        <v>-7.7959331632653095</v>
      </c>
      <c r="K3756" t="str">
        <f t="shared" si="1232"/>
        <v/>
      </c>
      <c r="L3756" s="2" t="str">
        <f t="shared" si="1238"/>
        <v/>
      </c>
      <c r="M3756" t="str">
        <f t="shared" si="1233"/>
        <v/>
      </c>
      <c r="N3756" s="1">
        <f t="shared" si="1220"/>
        <v>38057</v>
      </c>
      <c r="O3756" t="str">
        <f t="shared" si="1221"/>
        <v>可交易</v>
      </c>
      <c r="P3756" s="2" t="str">
        <f t="shared" si="1222"/>
        <v/>
      </c>
      <c r="Q3756" s="2" t="str">
        <f t="shared" si="1223"/>
        <v/>
      </c>
      <c r="R3756" s="2">
        <f t="shared" si="1234"/>
        <v>1.8177925618634505</v>
      </c>
      <c r="S3756">
        <f t="shared" si="1235"/>
        <v>21</v>
      </c>
      <c r="T3756" s="1">
        <f t="shared" si="1224"/>
        <v>38182</v>
      </c>
      <c r="U3756" t="str">
        <f t="shared" si="1225"/>
        <v>可交易</v>
      </c>
      <c r="V3756" s="2" t="str">
        <f t="shared" si="1226"/>
        <v/>
      </c>
      <c r="W3756" s="2" t="str">
        <f t="shared" si="1227"/>
        <v/>
      </c>
      <c r="X3756" s="2">
        <f t="shared" si="1236"/>
        <v>1.3690704904136197</v>
      </c>
      <c r="Y3756">
        <f t="shared" si="1237"/>
        <v>14</v>
      </c>
    </row>
    <row r="3757" spans="1:25" x14ac:dyDescent="0.3">
      <c r="A3757" s="1">
        <v>38463</v>
      </c>
      <c r="B3757">
        <v>1159.9499510000001</v>
      </c>
      <c r="C3757">
        <v>14.41</v>
      </c>
      <c r="D3757">
        <v>14.6422796935355</v>
      </c>
      <c r="E3757">
        <f t="shared" si="1218"/>
        <v>-0.23227969353549938</v>
      </c>
      <c r="F3757" t="str">
        <f t="shared" si="1219"/>
        <v/>
      </c>
      <c r="G3757" t="str">
        <f t="shared" si="1228"/>
        <v/>
      </c>
      <c r="H3757">
        <f t="shared" si="1229"/>
        <v>-2.5100000000000016</v>
      </c>
      <c r="I3757">
        <f t="shared" si="1230"/>
        <v>22.449951000000056</v>
      </c>
      <c r="J3757">
        <f t="shared" si="1231"/>
        <v>-8.9442035856573874</v>
      </c>
      <c r="K3757" t="str">
        <f t="shared" si="1232"/>
        <v/>
      </c>
      <c r="L3757" s="2" t="str">
        <f t="shared" si="1238"/>
        <v/>
      </c>
      <c r="M3757" t="str">
        <f t="shared" si="1233"/>
        <v/>
      </c>
      <c r="N3757" s="1">
        <f t="shared" si="1220"/>
        <v>38057</v>
      </c>
      <c r="O3757" t="str">
        <f t="shared" si="1221"/>
        <v>可交易</v>
      </c>
      <c r="P3757" s="2" t="str">
        <f t="shared" si="1222"/>
        <v/>
      </c>
      <c r="Q3757" s="2" t="str">
        <f t="shared" si="1223"/>
        <v/>
      </c>
      <c r="R3757" s="2">
        <f t="shared" si="1234"/>
        <v>1.8177925618634505</v>
      </c>
      <c r="S3757">
        <f t="shared" si="1235"/>
        <v>21</v>
      </c>
      <c r="T3757" s="1">
        <f t="shared" si="1224"/>
        <v>38182</v>
      </c>
      <c r="U3757" t="str">
        <f t="shared" si="1225"/>
        <v>可交易</v>
      </c>
      <c r="V3757" s="2" t="str">
        <f t="shared" si="1226"/>
        <v/>
      </c>
      <c r="W3757" s="2" t="str">
        <f t="shared" si="1227"/>
        <v/>
      </c>
      <c r="X3757" s="2">
        <f t="shared" si="1236"/>
        <v>1.3690704904136197</v>
      </c>
      <c r="Y3757">
        <f t="shared" si="1237"/>
        <v>14</v>
      </c>
    </row>
    <row r="3758" spans="1:25" x14ac:dyDescent="0.3">
      <c r="A3758" s="1">
        <v>38464</v>
      </c>
      <c r="B3758">
        <v>1152.119995</v>
      </c>
      <c r="C3758">
        <v>15.38</v>
      </c>
      <c r="D3758">
        <v>15.588257529966899</v>
      </c>
      <c r="E3758">
        <f t="shared" si="1218"/>
        <v>-0.2082575299668985</v>
      </c>
      <c r="F3758" t="str">
        <f t="shared" si="1219"/>
        <v/>
      </c>
      <c r="G3758" t="str">
        <f t="shared" si="1228"/>
        <v/>
      </c>
      <c r="H3758">
        <f t="shared" si="1229"/>
        <v>0.97000000000000064</v>
      </c>
      <c r="I3758">
        <f t="shared" si="1230"/>
        <v>-7.8299560000000383</v>
      </c>
      <c r="J3758">
        <f t="shared" si="1231"/>
        <v>-8.0721195876289009</v>
      </c>
      <c r="K3758" t="str">
        <f t="shared" si="1232"/>
        <v/>
      </c>
      <c r="L3758" s="2" t="str">
        <f t="shared" si="1238"/>
        <v/>
      </c>
      <c r="M3758" t="str">
        <f t="shared" si="1233"/>
        <v/>
      </c>
      <c r="N3758" s="1">
        <f t="shared" si="1220"/>
        <v>38057</v>
      </c>
      <c r="O3758" t="str">
        <f t="shared" si="1221"/>
        <v>可交易</v>
      </c>
      <c r="P3758" s="2" t="str">
        <f t="shared" si="1222"/>
        <v/>
      </c>
      <c r="Q3758" s="2" t="str">
        <f t="shared" si="1223"/>
        <v/>
      </c>
      <c r="R3758" s="2">
        <f t="shared" si="1234"/>
        <v>1.8177925618634505</v>
      </c>
      <c r="S3758">
        <f t="shared" si="1235"/>
        <v>21</v>
      </c>
      <c r="T3758" s="1">
        <f t="shared" si="1224"/>
        <v>38182</v>
      </c>
      <c r="U3758" t="str">
        <f t="shared" si="1225"/>
        <v>可交易</v>
      </c>
      <c r="V3758" s="2" t="str">
        <f t="shared" si="1226"/>
        <v/>
      </c>
      <c r="W3758" s="2" t="str">
        <f t="shared" si="1227"/>
        <v/>
      </c>
      <c r="X3758" s="2">
        <f t="shared" si="1236"/>
        <v>1.3690704904136197</v>
      </c>
      <c r="Y3758">
        <f t="shared" si="1237"/>
        <v>14</v>
      </c>
    </row>
    <row r="3759" spans="1:25" x14ac:dyDescent="0.3">
      <c r="A3759" s="1">
        <v>38467</v>
      </c>
      <c r="B3759">
        <v>1162.099976</v>
      </c>
      <c r="C3759">
        <v>14.62</v>
      </c>
      <c r="D3759">
        <v>14.918926240346</v>
      </c>
      <c r="E3759">
        <f t="shared" si="1218"/>
        <v>-0.29892624034600068</v>
      </c>
      <c r="F3759" t="str">
        <f t="shared" si="1219"/>
        <v/>
      </c>
      <c r="G3759" t="str">
        <f t="shared" si="1228"/>
        <v/>
      </c>
      <c r="H3759">
        <f t="shared" si="1229"/>
        <v>-0.76000000000000156</v>
      </c>
      <c r="I3759">
        <f t="shared" si="1230"/>
        <v>9.9799809999999525</v>
      </c>
      <c r="J3759">
        <f t="shared" si="1231"/>
        <v>-13.131553947368332</v>
      </c>
      <c r="K3759" t="str">
        <f t="shared" si="1232"/>
        <v/>
      </c>
      <c r="L3759" s="2" t="str">
        <f t="shared" si="1238"/>
        <v/>
      </c>
      <c r="M3759" t="str">
        <f t="shared" si="1233"/>
        <v/>
      </c>
      <c r="N3759" s="1">
        <f t="shared" si="1220"/>
        <v>38057</v>
      </c>
      <c r="O3759" t="str">
        <f t="shared" si="1221"/>
        <v>可交易</v>
      </c>
      <c r="P3759" s="2" t="str">
        <f t="shared" si="1222"/>
        <v/>
      </c>
      <c r="Q3759" s="2" t="str">
        <f t="shared" si="1223"/>
        <v/>
      </c>
      <c r="R3759" s="2">
        <f t="shared" si="1234"/>
        <v>1.8177925618634505</v>
      </c>
      <c r="S3759">
        <f t="shared" si="1235"/>
        <v>21</v>
      </c>
      <c r="T3759" s="1">
        <f t="shared" si="1224"/>
        <v>38182</v>
      </c>
      <c r="U3759" t="str">
        <f t="shared" si="1225"/>
        <v>可交易</v>
      </c>
      <c r="V3759" s="2" t="str">
        <f t="shared" si="1226"/>
        <v/>
      </c>
      <c r="W3759" s="2" t="str">
        <f t="shared" si="1227"/>
        <v/>
      </c>
      <c r="X3759" s="2">
        <f t="shared" si="1236"/>
        <v>1.3690704904136197</v>
      </c>
      <c r="Y3759">
        <f t="shared" si="1237"/>
        <v>14</v>
      </c>
    </row>
    <row r="3760" spans="1:25" x14ac:dyDescent="0.3">
      <c r="A3760" s="1">
        <v>38468</v>
      </c>
      <c r="B3760">
        <v>1151.829956</v>
      </c>
      <c r="C3760">
        <v>14.91</v>
      </c>
      <c r="D3760">
        <v>14.926594959411799</v>
      </c>
      <c r="E3760">
        <f t="shared" si="1218"/>
        <v>-1.6594959411799337E-2</v>
      </c>
      <c r="F3760" t="str">
        <f t="shared" si="1219"/>
        <v/>
      </c>
      <c r="G3760" t="str">
        <f t="shared" si="1228"/>
        <v/>
      </c>
      <c r="H3760">
        <f t="shared" si="1229"/>
        <v>0.29000000000000092</v>
      </c>
      <c r="I3760">
        <f t="shared" si="1230"/>
        <v>-10.270019999999931</v>
      </c>
      <c r="J3760">
        <f t="shared" si="1231"/>
        <v>-35.413862068965166</v>
      </c>
      <c r="K3760" t="str">
        <f t="shared" si="1232"/>
        <v/>
      </c>
      <c r="L3760" s="2" t="str">
        <f t="shared" si="1238"/>
        <v/>
      </c>
      <c r="M3760" t="str">
        <f t="shared" si="1233"/>
        <v/>
      </c>
      <c r="N3760" s="1">
        <f t="shared" si="1220"/>
        <v>38057</v>
      </c>
      <c r="O3760" t="str">
        <f t="shared" si="1221"/>
        <v>可交易</v>
      </c>
      <c r="P3760" s="2" t="str">
        <f t="shared" si="1222"/>
        <v/>
      </c>
      <c r="Q3760" s="2" t="str">
        <f t="shared" si="1223"/>
        <v/>
      </c>
      <c r="R3760" s="2">
        <f t="shared" si="1234"/>
        <v>1.8177925618634505</v>
      </c>
      <c r="S3760">
        <f t="shared" si="1235"/>
        <v>21</v>
      </c>
      <c r="T3760" s="1">
        <f t="shared" si="1224"/>
        <v>38182</v>
      </c>
      <c r="U3760" t="str">
        <f t="shared" si="1225"/>
        <v>可交易</v>
      </c>
      <c r="V3760" s="2" t="str">
        <f t="shared" si="1226"/>
        <v/>
      </c>
      <c r="W3760" s="2" t="str">
        <f t="shared" si="1227"/>
        <v/>
      </c>
      <c r="X3760" s="2">
        <f t="shared" si="1236"/>
        <v>1.3690704904136197</v>
      </c>
      <c r="Y3760">
        <f t="shared" si="1237"/>
        <v>14</v>
      </c>
    </row>
    <row r="3761" spans="1:25" x14ac:dyDescent="0.3">
      <c r="A3761" s="1">
        <v>38469</v>
      </c>
      <c r="B3761">
        <v>1156.380005</v>
      </c>
      <c r="C3761">
        <v>14.87</v>
      </c>
      <c r="D3761">
        <v>15.3834258215293</v>
      </c>
      <c r="E3761">
        <f t="shared" si="1218"/>
        <v>-0.51342582152930127</v>
      </c>
      <c r="F3761" t="str">
        <f t="shared" si="1219"/>
        <v/>
      </c>
      <c r="G3761" t="str">
        <f t="shared" si="1228"/>
        <v/>
      </c>
      <c r="H3761">
        <f t="shared" si="1229"/>
        <v>-4.0000000000000924E-2</v>
      </c>
      <c r="I3761">
        <f t="shared" si="1230"/>
        <v>4.5500489999999445</v>
      </c>
      <c r="J3761">
        <f t="shared" si="1231"/>
        <v>-113.75122499999598</v>
      </c>
      <c r="K3761" t="str">
        <f t="shared" si="1232"/>
        <v/>
      </c>
      <c r="L3761" s="2" t="str">
        <f t="shared" si="1238"/>
        <v/>
      </c>
      <c r="M3761" t="str">
        <f t="shared" si="1233"/>
        <v/>
      </c>
      <c r="N3761" s="1">
        <f t="shared" si="1220"/>
        <v>38057</v>
      </c>
      <c r="O3761" t="str">
        <f t="shared" si="1221"/>
        <v>可交易</v>
      </c>
      <c r="P3761" s="2" t="str">
        <f t="shared" si="1222"/>
        <v/>
      </c>
      <c r="Q3761" s="2" t="str">
        <f t="shared" si="1223"/>
        <v/>
      </c>
      <c r="R3761" s="2">
        <f t="shared" si="1234"/>
        <v>1.8177925618634505</v>
      </c>
      <c r="S3761">
        <f t="shared" si="1235"/>
        <v>21</v>
      </c>
      <c r="T3761" s="1">
        <f t="shared" si="1224"/>
        <v>38182</v>
      </c>
      <c r="U3761" t="str">
        <f t="shared" si="1225"/>
        <v>可交易</v>
      </c>
      <c r="V3761" s="2" t="str">
        <f t="shared" si="1226"/>
        <v/>
      </c>
      <c r="W3761" s="2" t="str">
        <f t="shared" si="1227"/>
        <v/>
      </c>
      <c r="X3761" s="2">
        <f t="shared" si="1236"/>
        <v>1.3690704904136197</v>
      </c>
      <c r="Y3761">
        <f t="shared" si="1237"/>
        <v>14</v>
      </c>
    </row>
    <row r="3762" spans="1:25" x14ac:dyDescent="0.3">
      <c r="A3762" s="1">
        <v>38470</v>
      </c>
      <c r="B3762">
        <v>1143.219971</v>
      </c>
      <c r="C3762">
        <v>16.86</v>
      </c>
      <c r="D3762">
        <v>16.149316434316901</v>
      </c>
      <c r="E3762">
        <f t="shared" si="1218"/>
        <v>0.7106835656830981</v>
      </c>
      <c r="F3762" t="str">
        <f t="shared" si="1219"/>
        <v/>
      </c>
      <c r="G3762" t="str">
        <f t="shared" si="1228"/>
        <v/>
      </c>
      <c r="H3762">
        <f t="shared" si="1229"/>
        <v>1.9900000000000002</v>
      </c>
      <c r="I3762">
        <f t="shared" si="1230"/>
        <v>-13.160033999999996</v>
      </c>
      <c r="J3762">
        <f t="shared" si="1231"/>
        <v>-6.6130824120602991</v>
      </c>
      <c r="K3762" t="str">
        <f t="shared" si="1232"/>
        <v/>
      </c>
      <c r="L3762" s="2" t="str">
        <f t="shared" si="1238"/>
        <v/>
      </c>
      <c r="M3762" t="str">
        <f t="shared" si="1233"/>
        <v/>
      </c>
      <c r="N3762" s="1">
        <f t="shared" si="1220"/>
        <v>38057</v>
      </c>
      <c r="O3762" t="str">
        <f t="shared" si="1221"/>
        <v>可交易</v>
      </c>
      <c r="P3762" s="2" t="str">
        <f t="shared" si="1222"/>
        <v/>
      </c>
      <c r="Q3762" s="2" t="str">
        <f t="shared" si="1223"/>
        <v/>
      </c>
      <c r="R3762" s="2">
        <f t="shared" si="1234"/>
        <v>1.8177925618634505</v>
      </c>
      <c r="S3762">
        <f t="shared" si="1235"/>
        <v>21</v>
      </c>
      <c r="T3762" s="1">
        <f t="shared" si="1224"/>
        <v>38182</v>
      </c>
      <c r="U3762" t="str">
        <f t="shared" si="1225"/>
        <v>可交易</v>
      </c>
      <c r="V3762" s="2" t="str">
        <f t="shared" si="1226"/>
        <v/>
      </c>
      <c r="W3762" s="2" t="str">
        <f t="shared" si="1227"/>
        <v/>
      </c>
      <c r="X3762" s="2">
        <f t="shared" si="1236"/>
        <v>1.3690704904136197</v>
      </c>
      <c r="Y3762">
        <f t="shared" si="1237"/>
        <v>14</v>
      </c>
    </row>
    <row r="3763" spans="1:25" x14ac:dyDescent="0.3">
      <c r="A3763" s="1">
        <v>38471</v>
      </c>
      <c r="B3763">
        <v>1156.849976</v>
      </c>
      <c r="C3763">
        <v>15.31</v>
      </c>
      <c r="D3763">
        <v>16.0558823774623</v>
      </c>
      <c r="E3763">
        <f t="shared" si="1218"/>
        <v>-0.74588237746229957</v>
      </c>
      <c r="F3763" t="str">
        <f t="shared" si="1219"/>
        <v/>
      </c>
      <c r="G3763" t="str">
        <f t="shared" si="1228"/>
        <v/>
      </c>
      <c r="H3763">
        <f t="shared" si="1229"/>
        <v>-1.5499999999999989</v>
      </c>
      <c r="I3763">
        <f t="shared" si="1230"/>
        <v>13.630004999999983</v>
      </c>
      <c r="J3763">
        <f t="shared" si="1231"/>
        <v>-8.7935516129032205</v>
      </c>
      <c r="K3763" t="str">
        <f t="shared" si="1232"/>
        <v/>
      </c>
      <c r="L3763" s="2" t="str">
        <f t="shared" si="1238"/>
        <v/>
      </c>
      <c r="M3763" t="str">
        <f t="shared" si="1233"/>
        <v/>
      </c>
      <c r="N3763" s="1">
        <f t="shared" si="1220"/>
        <v>38057</v>
      </c>
      <c r="O3763" t="str">
        <f t="shared" si="1221"/>
        <v>可交易</v>
      </c>
      <c r="P3763" s="2" t="str">
        <f t="shared" si="1222"/>
        <v/>
      </c>
      <c r="Q3763" s="2" t="str">
        <f t="shared" si="1223"/>
        <v/>
      </c>
      <c r="R3763" s="2">
        <f t="shared" si="1234"/>
        <v>1.8177925618634505</v>
      </c>
      <c r="S3763">
        <f t="shared" si="1235"/>
        <v>21</v>
      </c>
      <c r="T3763" s="1">
        <f t="shared" si="1224"/>
        <v>38182</v>
      </c>
      <c r="U3763" t="str">
        <f t="shared" si="1225"/>
        <v>可交易</v>
      </c>
      <c r="V3763" s="2" t="str">
        <f t="shared" si="1226"/>
        <v/>
      </c>
      <c r="W3763" s="2" t="str">
        <f t="shared" si="1227"/>
        <v/>
      </c>
      <c r="X3763" s="2">
        <f t="shared" si="1236"/>
        <v>1.3690704904136197</v>
      </c>
      <c r="Y3763">
        <f t="shared" si="1237"/>
        <v>14</v>
      </c>
    </row>
    <row r="3764" spans="1:25" x14ac:dyDescent="0.3">
      <c r="A3764" s="1">
        <v>38474</v>
      </c>
      <c r="B3764">
        <v>1162.160034</v>
      </c>
      <c r="C3764">
        <v>15.12</v>
      </c>
      <c r="D3764">
        <v>15.7041108976122</v>
      </c>
      <c r="E3764">
        <f t="shared" si="1218"/>
        <v>-0.58411089761220047</v>
      </c>
      <c r="F3764" t="str">
        <f t="shared" si="1219"/>
        <v/>
      </c>
      <c r="G3764" t="str">
        <f t="shared" si="1228"/>
        <v/>
      </c>
      <c r="H3764">
        <f t="shared" si="1229"/>
        <v>-0.19000000000000128</v>
      </c>
      <c r="I3764">
        <f t="shared" si="1230"/>
        <v>5.3100580000000264</v>
      </c>
      <c r="J3764">
        <f t="shared" si="1231"/>
        <v>-27.947673684210478</v>
      </c>
      <c r="K3764" t="str">
        <f t="shared" si="1232"/>
        <v/>
      </c>
      <c r="L3764" s="2" t="str">
        <f t="shared" si="1238"/>
        <v/>
      </c>
      <c r="M3764" t="str">
        <f t="shared" si="1233"/>
        <v/>
      </c>
      <c r="N3764" s="1">
        <f t="shared" si="1220"/>
        <v>38057</v>
      </c>
      <c r="O3764" t="str">
        <f t="shared" si="1221"/>
        <v>可交易</v>
      </c>
      <c r="P3764" s="2" t="str">
        <f t="shared" si="1222"/>
        <v/>
      </c>
      <c r="Q3764" s="2" t="str">
        <f t="shared" si="1223"/>
        <v/>
      </c>
      <c r="R3764" s="2">
        <f t="shared" si="1234"/>
        <v>1.8177925618634505</v>
      </c>
      <c r="S3764">
        <f t="shared" si="1235"/>
        <v>21</v>
      </c>
      <c r="T3764" s="1">
        <f t="shared" si="1224"/>
        <v>38182</v>
      </c>
      <c r="U3764" t="str">
        <f t="shared" si="1225"/>
        <v>可交易</v>
      </c>
      <c r="V3764" s="2" t="str">
        <f t="shared" si="1226"/>
        <v/>
      </c>
      <c r="W3764" s="2" t="str">
        <f t="shared" si="1227"/>
        <v/>
      </c>
      <c r="X3764" s="2">
        <f t="shared" si="1236"/>
        <v>1.3690704904136197</v>
      </c>
      <c r="Y3764">
        <f t="shared" si="1237"/>
        <v>14</v>
      </c>
    </row>
    <row r="3765" spans="1:25" x14ac:dyDescent="0.3">
      <c r="A3765" s="1">
        <v>38475</v>
      </c>
      <c r="B3765">
        <v>1161.170044</v>
      </c>
      <c r="C3765">
        <v>14.53</v>
      </c>
      <c r="D3765">
        <v>15.443758767003301</v>
      </c>
      <c r="E3765">
        <f t="shared" si="1218"/>
        <v>-0.91375876700330139</v>
      </c>
      <c r="F3765" t="str">
        <f t="shared" si="1219"/>
        <v/>
      </c>
      <c r="G3765" t="str">
        <f t="shared" si="1228"/>
        <v/>
      </c>
      <c r="H3765">
        <f t="shared" si="1229"/>
        <v>-0.58999999999999986</v>
      </c>
      <c r="I3765">
        <f t="shared" si="1230"/>
        <v>-0.98999000000003434</v>
      </c>
      <c r="J3765">
        <f t="shared" si="1231"/>
        <v>1.6779491525424315</v>
      </c>
      <c r="K3765" t="str">
        <f t="shared" si="1232"/>
        <v/>
      </c>
      <c r="L3765" s="2" t="str">
        <f t="shared" si="1238"/>
        <v/>
      </c>
      <c r="M3765" t="str">
        <f t="shared" si="1233"/>
        <v/>
      </c>
      <c r="N3765" s="1">
        <f t="shared" si="1220"/>
        <v>38057</v>
      </c>
      <c r="O3765" t="str">
        <f t="shared" si="1221"/>
        <v>可交易</v>
      </c>
      <c r="P3765" s="2" t="str">
        <f t="shared" si="1222"/>
        <v/>
      </c>
      <c r="Q3765" s="2" t="str">
        <f t="shared" si="1223"/>
        <v/>
      </c>
      <c r="R3765" s="2">
        <f t="shared" si="1234"/>
        <v>1.8177925618634505</v>
      </c>
      <c r="S3765">
        <f t="shared" si="1235"/>
        <v>21</v>
      </c>
      <c r="T3765" s="1">
        <f t="shared" si="1224"/>
        <v>38182</v>
      </c>
      <c r="U3765" t="str">
        <f t="shared" si="1225"/>
        <v>可交易</v>
      </c>
      <c r="V3765" s="2" t="str">
        <f t="shared" si="1226"/>
        <v/>
      </c>
      <c r="W3765" s="2" t="str">
        <f t="shared" si="1227"/>
        <v/>
      </c>
      <c r="X3765" s="2">
        <f t="shared" si="1236"/>
        <v>1.3690704904136197</v>
      </c>
      <c r="Y3765">
        <f t="shared" si="1237"/>
        <v>14</v>
      </c>
    </row>
    <row r="3766" spans="1:25" x14ac:dyDescent="0.3">
      <c r="A3766" s="1">
        <v>38476</v>
      </c>
      <c r="B3766">
        <v>1175.650024</v>
      </c>
      <c r="C3766">
        <v>13.85</v>
      </c>
      <c r="D3766">
        <v>14.6788284283866</v>
      </c>
      <c r="E3766">
        <f t="shared" si="1218"/>
        <v>-0.82882842838660054</v>
      </c>
      <c r="F3766" t="str">
        <f t="shared" si="1219"/>
        <v/>
      </c>
      <c r="G3766" t="str">
        <f t="shared" si="1228"/>
        <v/>
      </c>
      <c r="H3766">
        <f t="shared" si="1229"/>
        <v>-0.67999999999999972</v>
      </c>
      <c r="I3766">
        <f t="shared" si="1230"/>
        <v>14.479980000000069</v>
      </c>
      <c r="J3766">
        <f t="shared" si="1231"/>
        <v>-21.294088235294229</v>
      </c>
      <c r="K3766" t="str">
        <f t="shared" si="1232"/>
        <v/>
      </c>
      <c r="L3766" s="2" t="str">
        <f t="shared" si="1238"/>
        <v/>
      </c>
      <c r="M3766" t="str">
        <f t="shared" si="1233"/>
        <v/>
      </c>
      <c r="N3766" s="1">
        <f t="shared" si="1220"/>
        <v>38057</v>
      </c>
      <c r="O3766" t="str">
        <f t="shared" si="1221"/>
        <v>可交易</v>
      </c>
      <c r="P3766" s="2" t="str">
        <f t="shared" si="1222"/>
        <v/>
      </c>
      <c r="Q3766" s="2" t="str">
        <f t="shared" si="1223"/>
        <v/>
      </c>
      <c r="R3766" s="2">
        <f t="shared" si="1234"/>
        <v>1.8177925618634505</v>
      </c>
      <c r="S3766">
        <f t="shared" si="1235"/>
        <v>21</v>
      </c>
      <c r="T3766" s="1">
        <f t="shared" si="1224"/>
        <v>38182</v>
      </c>
      <c r="U3766" t="str">
        <f t="shared" si="1225"/>
        <v>可交易</v>
      </c>
      <c r="V3766" s="2" t="str">
        <f t="shared" si="1226"/>
        <v/>
      </c>
      <c r="W3766" s="2" t="str">
        <f t="shared" si="1227"/>
        <v/>
      </c>
      <c r="X3766" s="2">
        <f t="shared" si="1236"/>
        <v>1.3690704904136197</v>
      </c>
      <c r="Y3766">
        <f t="shared" si="1237"/>
        <v>14</v>
      </c>
    </row>
    <row r="3767" spans="1:25" x14ac:dyDescent="0.3">
      <c r="A3767" s="1">
        <v>38477</v>
      </c>
      <c r="B3767">
        <v>1172.630005</v>
      </c>
      <c r="C3767">
        <v>13.98</v>
      </c>
      <c r="D3767">
        <v>14.303739238574501</v>
      </c>
      <c r="E3767">
        <f t="shared" si="1218"/>
        <v>-0.32373923857450038</v>
      </c>
      <c r="F3767" t="str">
        <f t="shared" si="1219"/>
        <v/>
      </c>
      <c r="G3767" t="str">
        <f t="shared" si="1228"/>
        <v/>
      </c>
      <c r="H3767">
        <f t="shared" si="1229"/>
        <v>0.13000000000000078</v>
      </c>
      <c r="I3767">
        <f t="shared" si="1230"/>
        <v>-3.0200190000000475</v>
      </c>
      <c r="J3767">
        <f t="shared" si="1231"/>
        <v>-23.23091538461561</v>
      </c>
      <c r="K3767" t="str">
        <f t="shared" si="1232"/>
        <v/>
      </c>
      <c r="L3767" s="2" t="str">
        <f t="shared" si="1238"/>
        <v/>
      </c>
      <c r="M3767" t="str">
        <f t="shared" si="1233"/>
        <v/>
      </c>
      <c r="N3767" s="1">
        <f t="shared" si="1220"/>
        <v>38057</v>
      </c>
      <c r="O3767" t="str">
        <f t="shared" si="1221"/>
        <v>可交易</v>
      </c>
      <c r="P3767" s="2" t="str">
        <f t="shared" si="1222"/>
        <v/>
      </c>
      <c r="Q3767" s="2" t="str">
        <f t="shared" si="1223"/>
        <v/>
      </c>
      <c r="R3767" s="2">
        <f t="shared" si="1234"/>
        <v>1.8177925618634505</v>
      </c>
      <c r="S3767">
        <f t="shared" si="1235"/>
        <v>21</v>
      </c>
      <c r="T3767" s="1">
        <f t="shared" si="1224"/>
        <v>38182</v>
      </c>
      <c r="U3767" t="str">
        <f t="shared" si="1225"/>
        <v>可交易</v>
      </c>
      <c r="V3767" s="2" t="str">
        <f t="shared" si="1226"/>
        <v/>
      </c>
      <c r="W3767" s="2" t="str">
        <f t="shared" si="1227"/>
        <v/>
      </c>
      <c r="X3767" s="2">
        <f t="shared" si="1236"/>
        <v>1.3690704904136197</v>
      </c>
      <c r="Y3767">
        <f t="shared" si="1237"/>
        <v>14</v>
      </c>
    </row>
    <row r="3768" spans="1:25" x14ac:dyDescent="0.3">
      <c r="A3768" s="1">
        <v>38478</v>
      </c>
      <c r="B3768">
        <v>1171.349976</v>
      </c>
      <c r="C3768">
        <v>14.05</v>
      </c>
      <c r="D3768">
        <v>13.7179295824045</v>
      </c>
      <c r="E3768">
        <f t="shared" si="1218"/>
        <v>0.33207041759550116</v>
      </c>
      <c r="F3768" t="str">
        <f t="shared" si="1219"/>
        <v/>
      </c>
      <c r="G3768" t="str">
        <f t="shared" si="1228"/>
        <v/>
      </c>
      <c r="H3768">
        <f t="shared" si="1229"/>
        <v>7.0000000000000284E-2</v>
      </c>
      <c r="I3768">
        <f t="shared" si="1230"/>
        <v>-1.2800290000000132</v>
      </c>
      <c r="J3768">
        <f t="shared" si="1231"/>
        <v>-18.286128571428687</v>
      </c>
      <c r="K3768" t="str">
        <f t="shared" si="1232"/>
        <v/>
      </c>
      <c r="L3768" s="2" t="str">
        <f t="shared" si="1238"/>
        <v/>
      </c>
      <c r="M3768" t="str">
        <f t="shared" si="1233"/>
        <v/>
      </c>
      <c r="N3768" s="1">
        <f t="shared" si="1220"/>
        <v>38057</v>
      </c>
      <c r="O3768" t="str">
        <f t="shared" si="1221"/>
        <v>可交易</v>
      </c>
      <c r="P3768" s="2" t="str">
        <f t="shared" si="1222"/>
        <v/>
      </c>
      <c r="Q3768" s="2" t="str">
        <f t="shared" si="1223"/>
        <v/>
      </c>
      <c r="R3768" s="2">
        <f t="shared" si="1234"/>
        <v>1.8177925618634505</v>
      </c>
      <c r="S3768">
        <f t="shared" si="1235"/>
        <v>21</v>
      </c>
      <c r="T3768" s="1">
        <f t="shared" si="1224"/>
        <v>38182</v>
      </c>
      <c r="U3768" t="str">
        <f t="shared" si="1225"/>
        <v>可交易</v>
      </c>
      <c r="V3768" s="2" t="str">
        <f t="shared" si="1226"/>
        <v/>
      </c>
      <c r="W3768" s="2" t="str">
        <f t="shared" si="1227"/>
        <v/>
      </c>
      <c r="X3768" s="2">
        <f t="shared" si="1236"/>
        <v>1.3690704904136197</v>
      </c>
      <c r="Y3768">
        <f t="shared" si="1237"/>
        <v>14</v>
      </c>
    </row>
    <row r="3769" spans="1:25" x14ac:dyDescent="0.3">
      <c r="A3769" s="1">
        <v>38481</v>
      </c>
      <c r="B3769">
        <v>1178.839966</v>
      </c>
      <c r="C3769">
        <v>13.75</v>
      </c>
      <c r="D3769">
        <v>13.9157934176529</v>
      </c>
      <c r="E3769">
        <f t="shared" si="1218"/>
        <v>-0.16579341765289968</v>
      </c>
      <c r="F3769" t="str">
        <f t="shared" si="1219"/>
        <v/>
      </c>
      <c r="G3769" t="str">
        <f t="shared" si="1228"/>
        <v/>
      </c>
      <c r="H3769">
        <f t="shared" si="1229"/>
        <v>-0.30000000000000071</v>
      </c>
      <c r="I3769">
        <f t="shared" si="1230"/>
        <v>7.4899900000000343</v>
      </c>
      <c r="J3769">
        <f t="shared" si="1231"/>
        <v>-24.966633333333387</v>
      </c>
      <c r="K3769" t="str">
        <f t="shared" si="1232"/>
        <v/>
      </c>
      <c r="L3769" s="2" t="str">
        <f t="shared" si="1238"/>
        <v/>
      </c>
      <c r="M3769" t="str">
        <f t="shared" si="1233"/>
        <v/>
      </c>
      <c r="N3769" s="1">
        <f t="shared" si="1220"/>
        <v>38057</v>
      </c>
      <c r="O3769" t="str">
        <f t="shared" si="1221"/>
        <v>可交易</v>
      </c>
      <c r="P3769" s="2" t="str">
        <f t="shared" si="1222"/>
        <v/>
      </c>
      <c r="Q3769" s="2" t="str">
        <f t="shared" si="1223"/>
        <v/>
      </c>
      <c r="R3769" s="2">
        <f t="shared" si="1234"/>
        <v>1.8177925618634505</v>
      </c>
      <c r="S3769">
        <f t="shared" si="1235"/>
        <v>21</v>
      </c>
      <c r="T3769" s="1">
        <f t="shared" si="1224"/>
        <v>38182</v>
      </c>
      <c r="U3769" t="str">
        <f t="shared" si="1225"/>
        <v>可交易</v>
      </c>
      <c r="V3769" s="2" t="str">
        <f t="shared" si="1226"/>
        <v/>
      </c>
      <c r="W3769" s="2" t="str">
        <f t="shared" si="1227"/>
        <v/>
      </c>
      <c r="X3769" s="2">
        <f t="shared" si="1236"/>
        <v>1.3690704904136197</v>
      </c>
      <c r="Y3769">
        <f t="shared" si="1237"/>
        <v>14</v>
      </c>
    </row>
    <row r="3770" spans="1:25" x14ac:dyDescent="0.3">
      <c r="A3770" s="1">
        <v>38482</v>
      </c>
      <c r="B3770">
        <v>1166.219971</v>
      </c>
      <c r="C3770">
        <v>14.91</v>
      </c>
      <c r="D3770">
        <v>14.800269109534399</v>
      </c>
      <c r="E3770">
        <f t="shared" si="1218"/>
        <v>0.10973089046560069</v>
      </c>
      <c r="F3770" t="str">
        <f t="shared" si="1219"/>
        <v/>
      </c>
      <c r="G3770" t="str">
        <f t="shared" si="1228"/>
        <v/>
      </c>
      <c r="H3770">
        <f t="shared" si="1229"/>
        <v>1.1600000000000001</v>
      </c>
      <c r="I3770">
        <f t="shared" si="1230"/>
        <v>-12.619995000000017</v>
      </c>
      <c r="J3770">
        <f t="shared" si="1231"/>
        <v>-10.879306034482772</v>
      </c>
      <c r="K3770" t="str">
        <f t="shared" si="1232"/>
        <v/>
      </c>
      <c r="L3770" s="2" t="str">
        <f t="shared" si="1238"/>
        <v/>
      </c>
      <c r="M3770" t="str">
        <f t="shared" si="1233"/>
        <v/>
      </c>
      <c r="N3770" s="1">
        <f t="shared" si="1220"/>
        <v>38057</v>
      </c>
      <c r="O3770" t="str">
        <f t="shared" si="1221"/>
        <v>可交易</v>
      </c>
      <c r="P3770" s="2" t="str">
        <f t="shared" si="1222"/>
        <v/>
      </c>
      <c r="Q3770" s="2" t="str">
        <f t="shared" si="1223"/>
        <v/>
      </c>
      <c r="R3770" s="2">
        <f t="shared" si="1234"/>
        <v>1.8177925618634505</v>
      </c>
      <c r="S3770">
        <f t="shared" si="1235"/>
        <v>21</v>
      </c>
      <c r="T3770" s="1">
        <f t="shared" si="1224"/>
        <v>38182</v>
      </c>
      <c r="U3770" t="str">
        <f t="shared" si="1225"/>
        <v>可交易</v>
      </c>
      <c r="V3770" s="2" t="str">
        <f t="shared" si="1226"/>
        <v/>
      </c>
      <c r="W3770" s="2" t="str">
        <f t="shared" si="1227"/>
        <v/>
      </c>
      <c r="X3770" s="2">
        <f t="shared" si="1236"/>
        <v>1.3690704904136197</v>
      </c>
      <c r="Y3770">
        <f t="shared" si="1237"/>
        <v>14</v>
      </c>
    </row>
    <row r="3771" spans="1:25" x14ac:dyDescent="0.3">
      <c r="A3771" s="1">
        <v>38483</v>
      </c>
      <c r="B3771">
        <v>1171.1099850000001</v>
      </c>
      <c r="C3771">
        <v>14.45</v>
      </c>
      <c r="D3771">
        <v>15.1408527039259</v>
      </c>
      <c r="E3771">
        <f t="shared" si="1218"/>
        <v>-0.69085270392590026</v>
      </c>
      <c r="F3771" t="str">
        <f t="shared" si="1219"/>
        <v/>
      </c>
      <c r="G3771" t="str">
        <f t="shared" si="1228"/>
        <v/>
      </c>
      <c r="H3771">
        <f t="shared" si="1229"/>
        <v>-0.46000000000000085</v>
      </c>
      <c r="I3771">
        <f t="shared" si="1230"/>
        <v>4.8900140000000647</v>
      </c>
      <c r="J3771">
        <f t="shared" si="1231"/>
        <v>-10.630465217391425</v>
      </c>
      <c r="K3771" t="str">
        <f t="shared" si="1232"/>
        <v/>
      </c>
      <c r="L3771" s="2" t="str">
        <f t="shared" si="1238"/>
        <v/>
      </c>
      <c r="M3771" t="str">
        <f t="shared" si="1233"/>
        <v/>
      </c>
      <c r="N3771" s="1">
        <f t="shared" si="1220"/>
        <v>38057</v>
      </c>
      <c r="O3771" t="str">
        <f t="shared" si="1221"/>
        <v>可交易</v>
      </c>
      <c r="P3771" s="2" t="str">
        <f t="shared" si="1222"/>
        <v/>
      </c>
      <c r="Q3771" s="2" t="str">
        <f t="shared" si="1223"/>
        <v/>
      </c>
      <c r="R3771" s="2">
        <f t="shared" si="1234"/>
        <v>1.8177925618634505</v>
      </c>
      <c r="S3771">
        <f t="shared" si="1235"/>
        <v>21</v>
      </c>
      <c r="T3771" s="1">
        <f t="shared" si="1224"/>
        <v>38182</v>
      </c>
      <c r="U3771" t="str">
        <f t="shared" si="1225"/>
        <v>可交易</v>
      </c>
      <c r="V3771" s="2" t="str">
        <f t="shared" si="1226"/>
        <v/>
      </c>
      <c r="W3771" s="2" t="str">
        <f t="shared" si="1227"/>
        <v/>
      </c>
      <c r="X3771" s="2">
        <f t="shared" si="1236"/>
        <v>1.3690704904136197</v>
      </c>
      <c r="Y3771">
        <f t="shared" si="1237"/>
        <v>14</v>
      </c>
    </row>
    <row r="3772" spans="1:25" x14ac:dyDescent="0.3">
      <c r="A3772" s="1">
        <v>38484</v>
      </c>
      <c r="B3772">
        <v>1159.3599850000001</v>
      </c>
      <c r="C3772">
        <v>16.12</v>
      </c>
      <c r="D3772">
        <v>15.593262546071999</v>
      </c>
      <c r="E3772">
        <f t="shared" si="1218"/>
        <v>0.52673745392800164</v>
      </c>
      <c r="F3772" t="str">
        <f t="shared" si="1219"/>
        <v/>
      </c>
      <c r="G3772" t="str">
        <f t="shared" si="1228"/>
        <v/>
      </c>
      <c r="H3772">
        <f t="shared" si="1229"/>
        <v>1.6700000000000017</v>
      </c>
      <c r="I3772">
        <f t="shared" si="1230"/>
        <v>-11.75</v>
      </c>
      <c r="J3772">
        <f t="shared" si="1231"/>
        <v>-7.0359281437125674</v>
      </c>
      <c r="K3772" t="str">
        <f t="shared" si="1232"/>
        <v/>
      </c>
      <c r="L3772" s="2" t="str">
        <f t="shared" si="1238"/>
        <v/>
      </c>
      <c r="M3772" t="str">
        <f t="shared" si="1233"/>
        <v/>
      </c>
      <c r="N3772" s="1">
        <f t="shared" si="1220"/>
        <v>38057</v>
      </c>
      <c r="O3772" t="str">
        <f t="shared" si="1221"/>
        <v>可交易</v>
      </c>
      <c r="P3772" s="2" t="str">
        <f t="shared" si="1222"/>
        <v/>
      </c>
      <c r="Q3772" s="2" t="str">
        <f t="shared" si="1223"/>
        <v/>
      </c>
      <c r="R3772" s="2">
        <f t="shared" si="1234"/>
        <v>1.8177925618634505</v>
      </c>
      <c r="S3772">
        <f t="shared" si="1235"/>
        <v>21</v>
      </c>
      <c r="T3772" s="1">
        <f t="shared" si="1224"/>
        <v>38182</v>
      </c>
      <c r="U3772" t="str">
        <f t="shared" si="1225"/>
        <v>可交易</v>
      </c>
      <c r="V3772" s="2" t="str">
        <f t="shared" si="1226"/>
        <v/>
      </c>
      <c r="W3772" s="2" t="str">
        <f t="shared" si="1227"/>
        <v/>
      </c>
      <c r="X3772" s="2">
        <f t="shared" si="1236"/>
        <v>1.3690704904136197</v>
      </c>
      <c r="Y3772">
        <f t="shared" si="1237"/>
        <v>14</v>
      </c>
    </row>
    <row r="3773" spans="1:25" x14ac:dyDescent="0.3">
      <c r="A3773" s="1">
        <v>38485</v>
      </c>
      <c r="B3773">
        <v>1154.0500489999999</v>
      </c>
      <c r="C3773">
        <v>16.32</v>
      </c>
      <c r="D3773">
        <v>16.6618745765626</v>
      </c>
      <c r="E3773">
        <f t="shared" si="1218"/>
        <v>-0.34187457656259923</v>
      </c>
      <c r="F3773" t="str">
        <f t="shared" si="1219"/>
        <v/>
      </c>
      <c r="G3773" t="str">
        <f t="shared" si="1228"/>
        <v/>
      </c>
      <c r="H3773">
        <f t="shared" si="1229"/>
        <v>0.19999999999999929</v>
      </c>
      <c r="I3773">
        <f t="shared" si="1230"/>
        <v>-5.309936000000107</v>
      </c>
      <c r="J3773">
        <f t="shared" si="1231"/>
        <v>-26.549680000000631</v>
      </c>
      <c r="K3773" t="str">
        <f t="shared" si="1232"/>
        <v/>
      </c>
      <c r="L3773" s="2" t="str">
        <f t="shared" si="1238"/>
        <v/>
      </c>
      <c r="M3773" t="str">
        <f t="shared" si="1233"/>
        <v/>
      </c>
      <c r="N3773" s="1">
        <f t="shared" si="1220"/>
        <v>38057</v>
      </c>
      <c r="O3773" t="str">
        <f t="shared" si="1221"/>
        <v>可交易</v>
      </c>
      <c r="P3773" s="2" t="str">
        <f t="shared" si="1222"/>
        <v/>
      </c>
      <c r="Q3773" s="2" t="str">
        <f t="shared" si="1223"/>
        <v/>
      </c>
      <c r="R3773" s="2">
        <f t="shared" si="1234"/>
        <v>1.8177925618634505</v>
      </c>
      <c r="S3773">
        <f t="shared" si="1235"/>
        <v>21</v>
      </c>
      <c r="T3773" s="1">
        <f t="shared" si="1224"/>
        <v>38182</v>
      </c>
      <c r="U3773" t="str">
        <f t="shared" si="1225"/>
        <v>可交易</v>
      </c>
      <c r="V3773" s="2" t="str">
        <f t="shared" si="1226"/>
        <v/>
      </c>
      <c r="W3773" s="2" t="str">
        <f t="shared" si="1227"/>
        <v/>
      </c>
      <c r="X3773" s="2">
        <f t="shared" si="1236"/>
        <v>1.3690704904136197</v>
      </c>
      <c r="Y3773">
        <f t="shared" si="1237"/>
        <v>14</v>
      </c>
    </row>
    <row r="3774" spans="1:25" x14ac:dyDescent="0.3">
      <c r="A3774" s="1">
        <v>38488</v>
      </c>
      <c r="B3774">
        <v>1165.6899410000001</v>
      </c>
      <c r="C3774">
        <v>15.68</v>
      </c>
      <c r="D3774">
        <v>16.0245744301093</v>
      </c>
      <c r="E3774">
        <f t="shared" si="1218"/>
        <v>-0.34457443010930078</v>
      </c>
      <c r="F3774" t="str">
        <f t="shared" si="1219"/>
        <v/>
      </c>
      <c r="G3774" t="str">
        <f t="shared" si="1228"/>
        <v/>
      </c>
      <c r="H3774">
        <f t="shared" si="1229"/>
        <v>-0.64000000000000057</v>
      </c>
      <c r="I3774">
        <f t="shared" si="1230"/>
        <v>11.639892000000145</v>
      </c>
      <c r="J3774">
        <f t="shared" si="1231"/>
        <v>-18.187331250000209</v>
      </c>
      <c r="K3774" t="str">
        <f t="shared" si="1232"/>
        <v/>
      </c>
      <c r="L3774" s="2" t="str">
        <f t="shared" si="1238"/>
        <v/>
      </c>
      <c r="M3774" t="str">
        <f t="shared" si="1233"/>
        <v/>
      </c>
      <c r="N3774" s="1">
        <f t="shared" si="1220"/>
        <v>38057</v>
      </c>
      <c r="O3774" t="str">
        <f t="shared" si="1221"/>
        <v>可交易</v>
      </c>
      <c r="P3774" s="2" t="str">
        <f t="shared" si="1222"/>
        <v/>
      </c>
      <c r="Q3774" s="2" t="str">
        <f t="shared" si="1223"/>
        <v/>
      </c>
      <c r="R3774" s="2">
        <f t="shared" si="1234"/>
        <v>1.8177925618634505</v>
      </c>
      <c r="S3774">
        <f t="shared" si="1235"/>
        <v>21</v>
      </c>
      <c r="T3774" s="1">
        <f t="shared" si="1224"/>
        <v>38182</v>
      </c>
      <c r="U3774" t="str">
        <f t="shared" si="1225"/>
        <v>可交易</v>
      </c>
      <c r="V3774" s="2" t="str">
        <f t="shared" si="1226"/>
        <v/>
      </c>
      <c r="W3774" s="2" t="str">
        <f t="shared" si="1227"/>
        <v/>
      </c>
      <c r="X3774" s="2">
        <f t="shared" si="1236"/>
        <v>1.3690704904136197</v>
      </c>
      <c r="Y3774">
        <f t="shared" si="1237"/>
        <v>14</v>
      </c>
    </row>
    <row r="3775" spans="1:25" x14ac:dyDescent="0.3">
      <c r="A3775" s="1">
        <v>38489</v>
      </c>
      <c r="B3775">
        <v>1173.8000489999999</v>
      </c>
      <c r="C3775">
        <v>14.57</v>
      </c>
      <c r="D3775">
        <v>15.0497255047142</v>
      </c>
      <c r="E3775">
        <f t="shared" si="1218"/>
        <v>-0.4797255047141995</v>
      </c>
      <c r="F3775" t="str">
        <f t="shared" si="1219"/>
        <v/>
      </c>
      <c r="G3775" t="str">
        <f t="shared" si="1228"/>
        <v/>
      </c>
      <c r="H3775">
        <f t="shared" si="1229"/>
        <v>-1.1099999999999994</v>
      </c>
      <c r="I3775">
        <f t="shared" si="1230"/>
        <v>8.1101079999998547</v>
      </c>
      <c r="J3775">
        <f t="shared" si="1231"/>
        <v>-7.3064036036034761</v>
      </c>
      <c r="K3775" t="str">
        <f t="shared" si="1232"/>
        <v/>
      </c>
      <c r="L3775" s="2" t="str">
        <f t="shared" si="1238"/>
        <v/>
      </c>
      <c r="M3775" t="str">
        <f t="shared" si="1233"/>
        <v/>
      </c>
      <c r="N3775" s="1">
        <f t="shared" si="1220"/>
        <v>38057</v>
      </c>
      <c r="O3775" t="str">
        <f t="shared" si="1221"/>
        <v>可交易</v>
      </c>
      <c r="P3775" s="2" t="str">
        <f t="shared" si="1222"/>
        <v/>
      </c>
      <c r="Q3775" s="2" t="str">
        <f t="shared" si="1223"/>
        <v/>
      </c>
      <c r="R3775" s="2">
        <f t="shared" si="1234"/>
        <v>1.8177925618634505</v>
      </c>
      <c r="S3775">
        <f t="shared" si="1235"/>
        <v>21</v>
      </c>
      <c r="T3775" s="1">
        <f t="shared" si="1224"/>
        <v>38182</v>
      </c>
      <c r="U3775" t="str">
        <f t="shared" si="1225"/>
        <v>可交易</v>
      </c>
      <c r="V3775" s="2" t="str">
        <f t="shared" si="1226"/>
        <v/>
      </c>
      <c r="W3775" s="2" t="str">
        <f t="shared" si="1227"/>
        <v/>
      </c>
      <c r="X3775" s="2">
        <f t="shared" si="1236"/>
        <v>1.3690704904136197</v>
      </c>
      <c r="Y3775">
        <f t="shared" si="1237"/>
        <v>14</v>
      </c>
    </row>
    <row r="3776" spans="1:25" x14ac:dyDescent="0.3">
      <c r="A3776" s="1">
        <v>38490</v>
      </c>
      <c r="B3776">
        <v>1185.5600589999999</v>
      </c>
      <c r="C3776">
        <v>13.63</v>
      </c>
      <c r="D3776">
        <v>13.575951755868299</v>
      </c>
      <c r="E3776">
        <f t="shared" si="1218"/>
        <v>5.4048244131701395E-2</v>
      </c>
      <c r="F3776" t="str">
        <f t="shared" si="1219"/>
        <v/>
      </c>
      <c r="G3776" t="str">
        <f t="shared" si="1228"/>
        <v/>
      </c>
      <c r="H3776">
        <f t="shared" si="1229"/>
        <v>-0.9399999999999995</v>
      </c>
      <c r="I3776">
        <f t="shared" si="1230"/>
        <v>11.760009999999966</v>
      </c>
      <c r="J3776">
        <f t="shared" si="1231"/>
        <v>-12.510648936170183</v>
      </c>
      <c r="K3776" t="str">
        <f t="shared" si="1232"/>
        <v/>
      </c>
      <c r="L3776" s="2" t="str">
        <f t="shared" si="1238"/>
        <v/>
      </c>
      <c r="M3776" t="str">
        <f t="shared" si="1233"/>
        <v/>
      </c>
      <c r="N3776" s="1">
        <f t="shared" si="1220"/>
        <v>38057</v>
      </c>
      <c r="O3776" t="str">
        <f t="shared" si="1221"/>
        <v>可交易</v>
      </c>
      <c r="P3776" s="2" t="str">
        <f t="shared" si="1222"/>
        <v/>
      </c>
      <c r="Q3776" s="2" t="str">
        <f t="shared" si="1223"/>
        <v/>
      </c>
      <c r="R3776" s="2">
        <f t="shared" si="1234"/>
        <v>1.8177925618634505</v>
      </c>
      <c r="S3776">
        <f t="shared" si="1235"/>
        <v>21</v>
      </c>
      <c r="T3776" s="1">
        <f t="shared" si="1224"/>
        <v>38182</v>
      </c>
      <c r="U3776" t="str">
        <f t="shared" si="1225"/>
        <v>可交易</v>
      </c>
      <c r="V3776" s="2" t="str">
        <f t="shared" si="1226"/>
        <v/>
      </c>
      <c r="W3776" s="2" t="str">
        <f t="shared" si="1227"/>
        <v/>
      </c>
      <c r="X3776" s="2">
        <f t="shared" si="1236"/>
        <v>1.3690704904136197</v>
      </c>
      <c r="Y3776">
        <f t="shared" si="1237"/>
        <v>14</v>
      </c>
    </row>
    <row r="3777" spans="1:25" x14ac:dyDescent="0.3">
      <c r="A3777" s="1">
        <v>38491</v>
      </c>
      <c r="B3777">
        <v>1191.079956</v>
      </c>
      <c r="C3777">
        <v>13.32</v>
      </c>
      <c r="D3777">
        <v>13.7057152293165</v>
      </c>
      <c r="E3777">
        <f t="shared" si="1218"/>
        <v>-0.38571522931649938</v>
      </c>
      <c r="F3777" t="str">
        <f t="shared" si="1219"/>
        <v/>
      </c>
      <c r="G3777" t="str">
        <f t="shared" si="1228"/>
        <v/>
      </c>
      <c r="H3777">
        <f t="shared" si="1229"/>
        <v>-0.3100000000000005</v>
      </c>
      <c r="I3777">
        <f t="shared" si="1230"/>
        <v>5.5198970000001282</v>
      </c>
      <c r="J3777">
        <f t="shared" si="1231"/>
        <v>-17.806119354839094</v>
      </c>
      <c r="K3777" t="str">
        <f t="shared" si="1232"/>
        <v/>
      </c>
      <c r="L3777" s="2" t="str">
        <f t="shared" si="1238"/>
        <v/>
      </c>
      <c r="M3777" t="str">
        <f t="shared" si="1233"/>
        <v/>
      </c>
      <c r="N3777" s="1">
        <f t="shared" si="1220"/>
        <v>38057</v>
      </c>
      <c r="O3777" t="str">
        <f t="shared" si="1221"/>
        <v>可交易</v>
      </c>
      <c r="P3777" s="2" t="str">
        <f t="shared" si="1222"/>
        <v/>
      </c>
      <c r="Q3777" s="2" t="str">
        <f t="shared" si="1223"/>
        <v/>
      </c>
      <c r="R3777" s="2">
        <f t="shared" si="1234"/>
        <v>1.8177925618634505</v>
      </c>
      <c r="S3777">
        <f t="shared" si="1235"/>
        <v>21</v>
      </c>
      <c r="T3777" s="1">
        <f t="shared" si="1224"/>
        <v>38182</v>
      </c>
      <c r="U3777" t="str">
        <f t="shared" si="1225"/>
        <v>可交易</v>
      </c>
      <c r="V3777" s="2" t="str">
        <f t="shared" si="1226"/>
        <v/>
      </c>
      <c r="W3777" s="2" t="str">
        <f t="shared" si="1227"/>
        <v/>
      </c>
      <c r="X3777" s="2">
        <f t="shared" si="1236"/>
        <v>1.3690704904136197</v>
      </c>
      <c r="Y3777">
        <f t="shared" si="1237"/>
        <v>14</v>
      </c>
    </row>
    <row r="3778" spans="1:25" x14ac:dyDescent="0.3">
      <c r="A3778" s="1">
        <v>38492</v>
      </c>
      <c r="B3778">
        <v>1189.280029</v>
      </c>
      <c r="C3778">
        <v>13.14</v>
      </c>
      <c r="D3778">
        <v>13.360995175423399</v>
      </c>
      <c r="E3778">
        <f t="shared" si="1218"/>
        <v>-0.22099517542339875</v>
      </c>
      <c r="F3778" t="str">
        <f t="shared" si="1219"/>
        <v/>
      </c>
      <c r="G3778" t="str">
        <f t="shared" si="1228"/>
        <v/>
      </c>
      <c r="H3778">
        <f t="shared" si="1229"/>
        <v>-0.17999999999999972</v>
      </c>
      <c r="I3778">
        <f t="shared" si="1230"/>
        <v>-1.7999270000000251</v>
      </c>
      <c r="J3778">
        <f t="shared" si="1231"/>
        <v>9.9995944444446003</v>
      </c>
      <c r="K3778" t="str">
        <f t="shared" si="1232"/>
        <v/>
      </c>
      <c r="L3778" s="2" t="str">
        <f t="shared" si="1238"/>
        <v/>
      </c>
      <c r="M3778" t="str">
        <f t="shared" si="1233"/>
        <v/>
      </c>
      <c r="N3778" s="1">
        <f t="shared" si="1220"/>
        <v>38057</v>
      </c>
      <c r="O3778" t="str">
        <f t="shared" si="1221"/>
        <v>可交易</v>
      </c>
      <c r="P3778" s="2" t="str">
        <f t="shared" si="1222"/>
        <v/>
      </c>
      <c r="Q3778" s="2" t="str">
        <f t="shared" si="1223"/>
        <v/>
      </c>
      <c r="R3778" s="2">
        <f t="shared" si="1234"/>
        <v>1.8177925618634505</v>
      </c>
      <c r="S3778">
        <f t="shared" si="1235"/>
        <v>21</v>
      </c>
      <c r="T3778" s="1">
        <f t="shared" si="1224"/>
        <v>38182</v>
      </c>
      <c r="U3778" t="str">
        <f t="shared" si="1225"/>
        <v>可交易</v>
      </c>
      <c r="V3778" s="2" t="str">
        <f t="shared" si="1226"/>
        <v/>
      </c>
      <c r="W3778" s="2" t="str">
        <f t="shared" si="1227"/>
        <v/>
      </c>
      <c r="X3778" s="2">
        <f t="shared" si="1236"/>
        <v>1.3690704904136197</v>
      </c>
      <c r="Y3778">
        <f t="shared" si="1237"/>
        <v>14</v>
      </c>
    </row>
    <row r="3779" spans="1:25" x14ac:dyDescent="0.3">
      <c r="A3779" s="1">
        <v>38495</v>
      </c>
      <c r="B3779">
        <v>1193.8599850000001</v>
      </c>
      <c r="C3779">
        <v>12.95</v>
      </c>
      <c r="D3779">
        <v>12.9677777796278</v>
      </c>
      <c r="E3779">
        <f t="shared" ref="E3779:E3842" si="1239">C3779-D3779</f>
        <v>-1.7777779627801138E-2</v>
      </c>
      <c r="F3779" t="str">
        <f t="shared" ref="F3779:F3842" si="1240">_xlfn.IFS(E3779&gt; 1, "CAll",E3779&lt; -1, "PUT", TRUE,"")</f>
        <v/>
      </c>
      <c r="G3779" t="str">
        <f t="shared" si="1228"/>
        <v/>
      </c>
      <c r="H3779">
        <f t="shared" si="1229"/>
        <v>-0.19000000000000128</v>
      </c>
      <c r="I3779">
        <f t="shared" si="1230"/>
        <v>4.5799560000000383</v>
      </c>
      <c r="J3779">
        <f t="shared" si="1231"/>
        <v>-24.105031578947408</v>
      </c>
      <c r="K3779" t="str">
        <f t="shared" si="1232"/>
        <v/>
      </c>
      <c r="L3779" s="2" t="str">
        <f t="shared" si="1238"/>
        <v/>
      </c>
      <c r="M3779" t="str">
        <f t="shared" si="1233"/>
        <v/>
      </c>
      <c r="N3779" s="1">
        <f t="shared" ref="N3779:N3842" si="1241">IF(AND(F3779="CALL",L3779&lt;&gt;"",L3778=""), A3779, N3778)</f>
        <v>38057</v>
      </c>
      <c r="O3779" t="str">
        <f t="shared" ref="O3779:O3842" si="1242">IF( A3779 &gt;= N3778 + 7, "可交易", "不可交易")</f>
        <v>可交易</v>
      </c>
      <c r="P3779" s="2" t="str">
        <f t="shared" ref="P3779:P3842" si="1243">IF(AND(F3779="CALL",L3779&lt;&gt;"",O3779="可交易"),L3779,"")</f>
        <v/>
      </c>
      <c r="Q3779" s="2" t="str">
        <f t="shared" ref="Q3779:Q3842" si="1244">IF(P3779&lt;&gt;"",(G3779-B3779)/B3779,"")</f>
        <v/>
      </c>
      <c r="R3779" s="2">
        <f t="shared" si="1234"/>
        <v>1.8177925618634505</v>
      </c>
      <c r="S3779">
        <f t="shared" si="1235"/>
        <v>21</v>
      </c>
      <c r="T3779" s="1">
        <f t="shared" ref="T3779:T3842" si="1245">IF(AND(F3779="PUT",M3779&lt;&gt;"",M3778=""), A3779, T3778)</f>
        <v>38182</v>
      </c>
      <c r="U3779" t="str">
        <f t="shared" ref="U3779:U3842" si="1246">IF( A3779 &gt;= T3778 + 7, "可交易", "不可交易")</f>
        <v>可交易</v>
      </c>
      <c r="V3779" s="2" t="str">
        <f t="shared" ref="V3779:V3842" si="1247">IF(AND(F3779="PUT",M3779&lt;&gt;"",U3779="可交易"),M3779,"")</f>
        <v/>
      </c>
      <c r="W3779" s="2" t="str">
        <f t="shared" ref="W3779:W3842" si="1248">IF(V3779&lt;&gt;"",(B3779-G3779)/B3779,"")</f>
        <v/>
      </c>
      <c r="X3779" s="2">
        <f t="shared" si="1236"/>
        <v>1.3690704904136197</v>
      </c>
      <c r="Y3779">
        <f t="shared" si="1237"/>
        <v>14</v>
      </c>
    </row>
    <row r="3780" spans="1:25" x14ac:dyDescent="0.3">
      <c r="A3780" s="1">
        <v>38496</v>
      </c>
      <c r="B3780">
        <v>1194.0699460000001</v>
      </c>
      <c r="C3780">
        <v>12.69</v>
      </c>
      <c r="D3780">
        <v>12.788644107217801</v>
      </c>
      <c r="E3780">
        <f t="shared" si="1239"/>
        <v>-9.8644107217801036E-2</v>
      </c>
      <c r="F3780" t="str">
        <f t="shared" si="1240"/>
        <v/>
      </c>
      <c r="G3780" t="str">
        <f t="shared" ref="G3780:G3843" si="1249">IF(F3780="PUT", IFERROR(VLOOKUP(A3780+7, A:B, 2, FALSE), 0), IF(F3780="CALL", IFERROR(VLOOKUP(A3780+7, A:B, 2, FALSE), 0), ""))</f>
        <v/>
      </c>
      <c r="H3780">
        <f t="shared" ref="H3780:H3843" si="1250">C3780-C3779</f>
        <v>-0.25999999999999979</v>
      </c>
      <c r="I3780">
        <f t="shared" ref="I3780:I3843" si="1251">B3780-B3779</f>
        <v>0.20996100000002116</v>
      </c>
      <c r="J3780">
        <f t="shared" ref="J3780:J3843" si="1252">IF(H3780=0, "", I3780/H3780)</f>
        <v>-0.80754230769238977</v>
      </c>
      <c r="K3780" t="str">
        <f t="shared" ref="K3780:K3843" si="1253">_xlfn.IFS(F3780="PUT",B3780-5,F3780="CALL",B3780+5,TRUE,"")</f>
        <v/>
      </c>
      <c r="L3780" s="2" t="str">
        <f t="shared" si="1238"/>
        <v/>
      </c>
      <c r="M3780" t="str">
        <f t="shared" ref="M3780:M3843" si="1254">IF(F3780="PUT",IF(AND(G3780&lt;K3780,G3780&lt;&gt;0),K3780-G3780,""),"")</f>
        <v/>
      </c>
      <c r="N3780" s="1">
        <f t="shared" si="1241"/>
        <v>38057</v>
      </c>
      <c r="O3780" t="str">
        <f t="shared" si="1242"/>
        <v>可交易</v>
      </c>
      <c r="P3780" s="2" t="str">
        <f t="shared" si="1243"/>
        <v/>
      </c>
      <c r="Q3780" s="2" t="str">
        <f t="shared" si="1244"/>
        <v/>
      </c>
      <c r="R3780" s="2">
        <f t="shared" ref="R3780:R3843" si="1255">IF(Q3779&lt;&gt;"", R3779 * (1 + Q3779), R3779)</f>
        <v>1.8177925618634505</v>
      </c>
      <c r="S3780">
        <f t="shared" ref="S3780:S3843" si="1256">IF(P3780&lt;&gt;"",S3779+1,S3779)</f>
        <v>21</v>
      </c>
      <c r="T3780" s="1">
        <f t="shared" si="1245"/>
        <v>38182</v>
      </c>
      <c r="U3780" t="str">
        <f t="shared" si="1246"/>
        <v>可交易</v>
      </c>
      <c r="V3780" s="2" t="str">
        <f t="shared" si="1247"/>
        <v/>
      </c>
      <c r="W3780" s="2" t="str">
        <f t="shared" si="1248"/>
        <v/>
      </c>
      <c r="X3780" s="2">
        <f t="shared" ref="X3780:X3843" si="1257">IF(W3779&lt;&gt;"", X3779 * (1 + W3779), X3779)</f>
        <v>1.3690704904136197</v>
      </c>
      <c r="Y3780">
        <f t="shared" ref="Y3780:Y3843" si="1258">IF(V3780&lt;&gt;"",Y3779+1,Y3779)</f>
        <v>14</v>
      </c>
    </row>
    <row r="3781" spans="1:25" x14ac:dyDescent="0.3">
      <c r="A3781" s="1">
        <v>38497</v>
      </c>
      <c r="B3781">
        <v>1190.01001</v>
      </c>
      <c r="C3781">
        <v>12.58</v>
      </c>
      <c r="D3781">
        <v>12.840377698002399</v>
      </c>
      <c r="E3781">
        <f t="shared" si="1239"/>
        <v>-0.26037769800239907</v>
      </c>
      <c r="F3781" t="str">
        <f t="shared" si="1240"/>
        <v/>
      </c>
      <c r="G3781" t="str">
        <f t="shared" si="1249"/>
        <v/>
      </c>
      <c r="H3781">
        <f t="shared" si="1250"/>
        <v>-0.10999999999999943</v>
      </c>
      <c r="I3781">
        <f t="shared" si="1251"/>
        <v>-4.059936000000107</v>
      </c>
      <c r="J3781">
        <f t="shared" si="1252"/>
        <v>36.908509090910258</v>
      </c>
      <c r="K3781" t="str">
        <f t="shared" si="1253"/>
        <v/>
      </c>
      <c r="L3781" s="2" t="str">
        <f t="shared" ref="L3781:L3844" si="1259">IF(F3781="CALL",IF(AND(G3781&gt;K3781,G3781&lt;&gt;0),G3781-K3781,""),"")</f>
        <v/>
      </c>
      <c r="M3781" t="str">
        <f t="shared" si="1254"/>
        <v/>
      </c>
      <c r="N3781" s="1">
        <f t="shared" si="1241"/>
        <v>38057</v>
      </c>
      <c r="O3781" t="str">
        <f t="shared" si="1242"/>
        <v>可交易</v>
      </c>
      <c r="P3781" s="2" t="str">
        <f t="shared" si="1243"/>
        <v/>
      </c>
      <c r="Q3781" s="2" t="str">
        <f t="shared" si="1244"/>
        <v/>
      </c>
      <c r="R3781" s="2">
        <f t="shared" si="1255"/>
        <v>1.8177925618634505</v>
      </c>
      <c r="S3781">
        <f t="shared" si="1256"/>
        <v>21</v>
      </c>
      <c r="T3781" s="1">
        <f t="shared" si="1245"/>
        <v>38182</v>
      </c>
      <c r="U3781" t="str">
        <f t="shared" si="1246"/>
        <v>可交易</v>
      </c>
      <c r="V3781" s="2" t="str">
        <f t="shared" si="1247"/>
        <v/>
      </c>
      <c r="W3781" s="2" t="str">
        <f t="shared" si="1248"/>
        <v/>
      </c>
      <c r="X3781" s="2">
        <f t="shared" si="1257"/>
        <v>1.3690704904136197</v>
      </c>
      <c r="Y3781">
        <f t="shared" si="1258"/>
        <v>14</v>
      </c>
    </row>
    <row r="3782" spans="1:25" x14ac:dyDescent="0.3">
      <c r="A3782" s="1">
        <v>38498</v>
      </c>
      <c r="B3782">
        <v>1197.619995</v>
      </c>
      <c r="C3782">
        <v>12.24</v>
      </c>
      <c r="D3782">
        <v>11.9315143546277</v>
      </c>
      <c r="E3782">
        <f t="shared" si="1239"/>
        <v>0.30848564537230061</v>
      </c>
      <c r="F3782" t="str">
        <f t="shared" si="1240"/>
        <v/>
      </c>
      <c r="G3782" t="str">
        <f t="shared" si="1249"/>
        <v/>
      </c>
      <c r="H3782">
        <f t="shared" si="1250"/>
        <v>-0.33999999999999986</v>
      </c>
      <c r="I3782">
        <f t="shared" si="1251"/>
        <v>7.6099850000000515</v>
      </c>
      <c r="J3782">
        <f t="shared" si="1252"/>
        <v>-22.382308823529574</v>
      </c>
      <c r="K3782" t="str">
        <f t="shared" si="1253"/>
        <v/>
      </c>
      <c r="L3782" s="2" t="str">
        <f t="shared" si="1259"/>
        <v/>
      </c>
      <c r="M3782" t="str">
        <f t="shared" si="1254"/>
        <v/>
      </c>
      <c r="N3782" s="1">
        <f t="shared" si="1241"/>
        <v>38057</v>
      </c>
      <c r="O3782" t="str">
        <f t="shared" si="1242"/>
        <v>可交易</v>
      </c>
      <c r="P3782" s="2" t="str">
        <f t="shared" si="1243"/>
        <v/>
      </c>
      <c r="Q3782" s="2" t="str">
        <f t="shared" si="1244"/>
        <v/>
      </c>
      <c r="R3782" s="2">
        <f t="shared" si="1255"/>
        <v>1.8177925618634505</v>
      </c>
      <c r="S3782">
        <f t="shared" si="1256"/>
        <v>21</v>
      </c>
      <c r="T3782" s="1">
        <f t="shared" si="1245"/>
        <v>38182</v>
      </c>
      <c r="U3782" t="str">
        <f t="shared" si="1246"/>
        <v>可交易</v>
      </c>
      <c r="V3782" s="2" t="str">
        <f t="shared" si="1247"/>
        <v/>
      </c>
      <c r="W3782" s="2" t="str">
        <f t="shared" si="1248"/>
        <v/>
      </c>
      <c r="X3782" s="2">
        <f t="shared" si="1257"/>
        <v>1.3690704904136197</v>
      </c>
      <c r="Y3782">
        <f t="shared" si="1258"/>
        <v>14</v>
      </c>
    </row>
    <row r="3783" spans="1:25" x14ac:dyDescent="0.3">
      <c r="A3783" s="1">
        <v>38499</v>
      </c>
      <c r="B3783">
        <v>1198.780029</v>
      </c>
      <c r="C3783">
        <v>12.15</v>
      </c>
      <c r="D3783">
        <v>12.2459047671653</v>
      </c>
      <c r="E3783">
        <f t="shared" si="1239"/>
        <v>-9.5904767165299276E-2</v>
      </c>
      <c r="F3783" t="str">
        <f t="shared" si="1240"/>
        <v/>
      </c>
      <c r="G3783" t="str">
        <f t="shared" si="1249"/>
        <v/>
      </c>
      <c r="H3783">
        <f t="shared" si="1250"/>
        <v>-8.9999999999999858E-2</v>
      </c>
      <c r="I3783">
        <f t="shared" si="1251"/>
        <v>1.160033999999996</v>
      </c>
      <c r="J3783">
        <f t="shared" si="1252"/>
        <v>-12.889266666666643</v>
      </c>
      <c r="K3783" t="str">
        <f t="shared" si="1253"/>
        <v/>
      </c>
      <c r="L3783" s="2" t="str">
        <f t="shared" si="1259"/>
        <v/>
      </c>
      <c r="M3783" t="str">
        <f t="shared" si="1254"/>
        <v/>
      </c>
      <c r="N3783" s="1">
        <f t="shared" si="1241"/>
        <v>38057</v>
      </c>
      <c r="O3783" t="str">
        <f t="shared" si="1242"/>
        <v>可交易</v>
      </c>
      <c r="P3783" s="2" t="str">
        <f t="shared" si="1243"/>
        <v/>
      </c>
      <c r="Q3783" s="2" t="str">
        <f t="shared" si="1244"/>
        <v/>
      </c>
      <c r="R3783" s="2">
        <f t="shared" si="1255"/>
        <v>1.8177925618634505</v>
      </c>
      <c r="S3783">
        <f t="shared" si="1256"/>
        <v>21</v>
      </c>
      <c r="T3783" s="1">
        <f t="shared" si="1245"/>
        <v>38182</v>
      </c>
      <c r="U3783" t="str">
        <f t="shared" si="1246"/>
        <v>可交易</v>
      </c>
      <c r="V3783" s="2" t="str">
        <f t="shared" si="1247"/>
        <v/>
      </c>
      <c r="W3783" s="2" t="str">
        <f t="shared" si="1248"/>
        <v/>
      </c>
      <c r="X3783" s="2">
        <f t="shared" si="1257"/>
        <v>1.3690704904136197</v>
      </c>
      <c r="Y3783">
        <f t="shared" si="1258"/>
        <v>14</v>
      </c>
    </row>
    <row r="3784" spans="1:25" x14ac:dyDescent="0.3">
      <c r="A3784" s="1">
        <v>38503</v>
      </c>
      <c r="B3784">
        <v>1191.5</v>
      </c>
      <c r="C3784">
        <v>13.29</v>
      </c>
      <c r="D3784">
        <v>13.217544999516299</v>
      </c>
      <c r="E3784">
        <f t="shared" si="1239"/>
        <v>7.2455000483699905E-2</v>
      </c>
      <c r="F3784" t="str">
        <f t="shared" si="1240"/>
        <v/>
      </c>
      <c r="G3784" t="str">
        <f t="shared" si="1249"/>
        <v/>
      </c>
      <c r="H3784">
        <f t="shared" si="1250"/>
        <v>1.1399999999999988</v>
      </c>
      <c r="I3784">
        <f t="shared" si="1251"/>
        <v>-7.2800290000000132</v>
      </c>
      <c r="J3784">
        <f t="shared" si="1252"/>
        <v>-6.3859903508772113</v>
      </c>
      <c r="K3784" t="str">
        <f t="shared" si="1253"/>
        <v/>
      </c>
      <c r="L3784" s="2" t="str">
        <f t="shared" si="1259"/>
        <v/>
      </c>
      <c r="M3784" t="str">
        <f t="shared" si="1254"/>
        <v/>
      </c>
      <c r="N3784" s="1">
        <f t="shared" si="1241"/>
        <v>38057</v>
      </c>
      <c r="O3784" t="str">
        <f t="shared" si="1242"/>
        <v>可交易</v>
      </c>
      <c r="P3784" s="2" t="str">
        <f t="shared" si="1243"/>
        <v/>
      </c>
      <c r="Q3784" s="2" t="str">
        <f t="shared" si="1244"/>
        <v/>
      </c>
      <c r="R3784" s="2">
        <f t="shared" si="1255"/>
        <v>1.8177925618634505</v>
      </c>
      <c r="S3784">
        <f t="shared" si="1256"/>
        <v>21</v>
      </c>
      <c r="T3784" s="1">
        <f t="shared" si="1245"/>
        <v>38182</v>
      </c>
      <c r="U3784" t="str">
        <f t="shared" si="1246"/>
        <v>可交易</v>
      </c>
      <c r="V3784" s="2" t="str">
        <f t="shared" si="1247"/>
        <v/>
      </c>
      <c r="W3784" s="2" t="str">
        <f t="shared" si="1248"/>
        <v/>
      </c>
      <c r="X3784" s="2">
        <f t="shared" si="1257"/>
        <v>1.3690704904136197</v>
      </c>
      <c r="Y3784">
        <f t="shared" si="1258"/>
        <v>14</v>
      </c>
    </row>
    <row r="3785" spans="1:25" x14ac:dyDescent="0.3">
      <c r="A3785" s="1">
        <v>38504</v>
      </c>
      <c r="B3785">
        <v>1202.219971</v>
      </c>
      <c r="C3785">
        <v>12.36</v>
      </c>
      <c r="D3785">
        <v>12.435669976233299</v>
      </c>
      <c r="E3785">
        <f t="shared" si="1239"/>
        <v>-7.5669976233299963E-2</v>
      </c>
      <c r="F3785" t="str">
        <f t="shared" si="1240"/>
        <v/>
      </c>
      <c r="G3785" t="str">
        <f t="shared" si="1249"/>
        <v/>
      </c>
      <c r="H3785">
        <f t="shared" si="1250"/>
        <v>-0.92999999999999972</v>
      </c>
      <c r="I3785">
        <f t="shared" si="1251"/>
        <v>10.719970999999987</v>
      </c>
      <c r="J3785">
        <f t="shared" si="1252"/>
        <v>-11.526850537634399</v>
      </c>
      <c r="K3785" t="str">
        <f t="shared" si="1253"/>
        <v/>
      </c>
      <c r="L3785" s="2" t="str">
        <f t="shared" si="1259"/>
        <v/>
      </c>
      <c r="M3785" t="str">
        <f t="shared" si="1254"/>
        <v/>
      </c>
      <c r="N3785" s="1">
        <f t="shared" si="1241"/>
        <v>38057</v>
      </c>
      <c r="O3785" t="str">
        <f t="shared" si="1242"/>
        <v>可交易</v>
      </c>
      <c r="P3785" s="2" t="str">
        <f t="shared" si="1243"/>
        <v/>
      </c>
      <c r="Q3785" s="2" t="str">
        <f t="shared" si="1244"/>
        <v/>
      </c>
      <c r="R3785" s="2">
        <f t="shared" si="1255"/>
        <v>1.8177925618634505</v>
      </c>
      <c r="S3785">
        <f t="shared" si="1256"/>
        <v>21</v>
      </c>
      <c r="T3785" s="1">
        <f t="shared" si="1245"/>
        <v>38182</v>
      </c>
      <c r="U3785" t="str">
        <f t="shared" si="1246"/>
        <v>可交易</v>
      </c>
      <c r="V3785" s="2" t="str">
        <f t="shared" si="1247"/>
        <v/>
      </c>
      <c r="W3785" s="2" t="str">
        <f t="shared" si="1248"/>
        <v/>
      </c>
      <c r="X3785" s="2">
        <f t="shared" si="1257"/>
        <v>1.3690704904136197</v>
      </c>
      <c r="Y3785">
        <f t="shared" si="1258"/>
        <v>14</v>
      </c>
    </row>
    <row r="3786" spans="1:25" x14ac:dyDescent="0.3">
      <c r="A3786" s="1">
        <v>38505</v>
      </c>
      <c r="B3786">
        <v>1204.290039</v>
      </c>
      <c r="C3786">
        <v>11.84</v>
      </c>
      <c r="D3786">
        <v>11.999020789498299</v>
      </c>
      <c r="E3786">
        <f t="shared" si="1239"/>
        <v>-0.15902078949829956</v>
      </c>
      <c r="F3786" t="str">
        <f t="shared" si="1240"/>
        <v/>
      </c>
      <c r="G3786" t="str">
        <f t="shared" si="1249"/>
        <v/>
      </c>
      <c r="H3786">
        <f t="shared" si="1250"/>
        <v>-0.51999999999999957</v>
      </c>
      <c r="I3786">
        <f t="shared" si="1251"/>
        <v>2.070067999999992</v>
      </c>
      <c r="J3786">
        <f t="shared" si="1252"/>
        <v>-3.9808999999999881</v>
      </c>
      <c r="K3786" t="str">
        <f t="shared" si="1253"/>
        <v/>
      </c>
      <c r="L3786" s="2" t="str">
        <f t="shared" si="1259"/>
        <v/>
      </c>
      <c r="M3786" t="str">
        <f t="shared" si="1254"/>
        <v/>
      </c>
      <c r="N3786" s="1">
        <f t="shared" si="1241"/>
        <v>38057</v>
      </c>
      <c r="O3786" t="str">
        <f t="shared" si="1242"/>
        <v>可交易</v>
      </c>
      <c r="P3786" s="2" t="str">
        <f t="shared" si="1243"/>
        <v/>
      </c>
      <c r="Q3786" s="2" t="str">
        <f t="shared" si="1244"/>
        <v/>
      </c>
      <c r="R3786" s="2">
        <f t="shared" si="1255"/>
        <v>1.8177925618634505</v>
      </c>
      <c r="S3786">
        <f t="shared" si="1256"/>
        <v>21</v>
      </c>
      <c r="T3786" s="1">
        <f t="shared" si="1245"/>
        <v>38182</v>
      </c>
      <c r="U3786" t="str">
        <f t="shared" si="1246"/>
        <v>可交易</v>
      </c>
      <c r="V3786" s="2" t="str">
        <f t="shared" si="1247"/>
        <v/>
      </c>
      <c r="W3786" s="2" t="str">
        <f t="shared" si="1248"/>
        <v/>
      </c>
      <c r="X3786" s="2">
        <f t="shared" si="1257"/>
        <v>1.3690704904136197</v>
      </c>
      <c r="Y3786">
        <f t="shared" si="1258"/>
        <v>14</v>
      </c>
    </row>
    <row r="3787" spans="1:25" x14ac:dyDescent="0.3">
      <c r="A3787" s="1">
        <v>38506</v>
      </c>
      <c r="B3787">
        <v>1196.0200199999999</v>
      </c>
      <c r="C3787">
        <v>12.15</v>
      </c>
      <c r="D3787">
        <v>12.0967466983812</v>
      </c>
      <c r="E3787">
        <f t="shared" si="1239"/>
        <v>5.3253301618800819E-2</v>
      </c>
      <c r="F3787" t="str">
        <f t="shared" si="1240"/>
        <v/>
      </c>
      <c r="G3787" t="str">
        <f t="shared" si="1249"/>
        <v/>
      </c>
      <c r="H3787">
        <f t="shared" si="1250"/>
        <v>0.3100000000000005</v>
      </c>
      <c r="I3787">
        <f t="shared" si="1251"/>
        <v>-8.2700190000000475</v>
      </c>
      <c r="J3787">
        <f t="shared" si="1252"/>
        <v>-26.677480645161403</v>
      </c>
      <c r="K3787" t="str">
        <f t="shared" si="1253"/>
        <v/>
      </c>
      <c r="L3787" s="2" t="str">
        <f t="shared" si="1259"/>
        <v/>
      </c>
      <c r="M3787" t="str">
        <f t="shared" si="1254"/>
        <v/>
      </c>
      <c r="N3787" s="1">
        <f t="shared" si="1241"/>
        <v>38057</v>
      </c>
      <c r="O3787" t="str">
        <f t="shared" si="1242"/>
        <v>可交易</v>
      </c>
      <c r="P3787" s="2" t="str">
        <f t="shared" si="1243"/>
        <v/>
      </c>
      <c r="Q3787" s="2" t="str">
        <f t="shared" si="1244"/>
        <v/>
      </c>
      <c r="R3787" s="2">
        <f t="shared" si="1255"/>
        <v>1.8177925618634505</v>
      </c>
      <c r="S3787">
        <f t="shared" si="1256"/>
        <v>21</v>
      </c>
      <c r="T3787" s="1">
        <f t="shared" si="1245"/>
        <v>38182</v>
      </c>
      <c r="U3787" t="str">
        <f t="shared" si="1246"/>
        <v>可交易</v>
      </c>
      <c r="V3787" s="2" t="str">
        <f t="shared" si="1247"/>
        <v/>
      </c>
      <c r="W3787" s="2" t="str">
        <f t="shared" si="1248"/>
        <v/>
      </c>
      <c r="X3787" s="2">
        <f t="shared" si="1257"/>
        <v>1.3690704904136197</v>
      </c>
      <c r="Y3787">
        <f t="shared" si="1258"/>
        <v>14</v>
      </c>
    </row>
    <row r="3788" spans="1:25" x14ac:dyDescent="0.3">
      <c r="A3788" s="1">
        <v>38509</v>
      </c>
      <c r="B3788">
        <v>1197.51001</v>
      </c>
      <c r="C3788">
        <v>12.28</v>
      </c>
      <c r="D3788">
        <v>12.5252047509953</v>
      </c>
      <c r="E3788">
        <f t="shared" si="1239"/>
        <v>-0.24520475099530081</v>
      </c>
      <c r="F3788" t="str">
        <f t="shared" si="1240"/>
        <v/>
      </c>
      <c r="G3788" t="str">
        <f t="shared" si="1249"/>
        <v/>
      </c>
      <c r="H3788">
        <f t="shared" si="1250"/>
        <v>0.12999999999999901</v>
      </c>
      <c r="I3788">
        <f t="shared" si="1251"/>
        <v>1.4899900000000343</v>
      </c>
      <c r="J3788">
        <f t="shared" si="1252"/>
        <v>11.46146153846189</v>
      </c>
      <c r="K3788" t="str">
        <f t="shared" si="1253"/>
        <v/>
      </c>
      <c r="L3788" s="2" t="str">
        <f t="shared" si="1259"/>
        <v/>
      </c>
      <c r="M3788" t="str">
        <f t="shared" si="1254"/>
        <v/>
      </c>
      <c r="N3788" s="1">
        <f t="shared" si="1241"/>
        <v>38057</v>
      </c>
      <c r="O3788" t="str">
        <f t="shared" si="1242"/>
        <v>可交易</v>
      </c>
      <c r="P3788" s="2" t="str">
        <f t="shared" si="1243"/>
        <v/>
      </c>
      <c r="Q3788" s="2" t="str">
        <f t="shared" si="1244"/>
        <v/>
      </c>
      <c r="R3788" s="2">
        <f t="shared" si="1255"/>
        <v>1.8177925618634505</v>
      </c>
      <c r="S3788">
        <f t="shared" si="1256"/>
        <v>21</v>
      </c>
      <c r="T3788" s="1">
        <f t="shared" si="1245"/>
        <v>38182</v>
      </c>
      <c r="U3788" t="str">
        <f t="shared" si="1246"/>
        <v>可交易</v>
      </c>
      <c r="V3788" s="2" t="str">
        <f t="shared" si="1247"/>
        <v/>
      </c>
      <c r="W3788" s="2" t="str">
        <f t="shared" si="1248"/>
        <v/>
      </c>
      <c r="X3788" s="2">
        <f t="shared" si="1257"/>
        <v>1.3690704904136197</v>
      </c>
      <c r="Y3788">
        <f t="shared" si="1258"/>
        <v>14</v>
      </c>
    </row>
    <row r="3789" spans="1:25" x14ac:dyDescent="0.3">
      <c r="A3789" s="1">
        <v>38510</v>
      </c>
      <c r="B3789">
        <v>1197.26001</v>
      </c>
      <c r="C3789">
        <v>12.39</v>
      </c>
      <c r="D3789">
        <v>11.8398125898477</v>
      </c>
      <c r="E3789">
        <f t="shared" si="1239"/>
        <v>0.55018741015230077</v>
      </c>
      <c r="F3789" t="str">
        <f t="shared" si="1240"/>
        <v/>
      </c>
      <c r="G3789" t="str">
        <f t="shared" si="1249"/>
        <v/>
      </c>
      <c r="H3789">
        <f t="shared" si="1250"/>
        <v>0.11000000000000121</v>
      </c>
      <c r="I3789">
        <f t="shared" si="1251"/>
        <v>-0.25</v>
      </c>
      <c r="J3789">
        <f t="shared" si="1252"/>
        <v>-2.2727272727272476</v>
      </c>
      <c r="K3789" t="str">
        <f t="shared" si="1253"/>
        <v/>
      </c>
      <c r="L3789" s="2" t="str">
        <f t="shared" si="1259"/>
        <v/>
      </c>
      <c r="M3789" t="str">
        <f t="shared" si="1254"/>
        <v/>
      </c>
      <c r="N3789" s="1">
        <f t="shared" si="1241"/>
        <v>38057</v>
      </c>
      <c r="O3789" t="str">
        <f t="shared" si="1242"/>
        <v>可交易</v>
      </c>
      <c r="P3789" s="2" t="str">
        <f t="shared" si="1243"/>
        <v/>
      </c>
      <c r="Q3789" s="2" t="str">
        <f t="shared" si="1244"/>
        <v/>
      </c>
      <c r="R3789" s="2">
        <f t="shared" si="1255"/>
        <v>1.8177925618634505</v>
      </c>
      <c r="S3789">
        <f t="shared" si="1256"/>
        <v>21</v>
      </c>
      <c r="T3789" s="1">
        <f t="shared" si="1245"/>
        <v>38182</v>
      </c>
      <c r="U3789" t="str">
        <f t="shared" si="1246"/>
        <v>可交易</v>
      </c>
      <c r="V3789" s="2" t="str">
        <f t="shared" si="1247"/>
        <v/>
      </c>
      <c r="W3789" s="2" t="str">
        <f t="shared" si="1248"/>
        <v/>
      </c>
      <c r="X3789" s="2">
        <f t="shared" si="1257"/>
        <v>1.3690704904136197</v>
      </c>
      <c r="Y3789">
        <f t="shared" si="1258"/>
        <v>14</v>
      </c>
    </row>
    <row r="3790" spans="1:25" x14ac:dyDescent="0.3">
      <c r="A3790" s="1">
        <v>38511</v>
      </c>
      <c r="B3790">
        <v>1194.670044</v>
      </c>
      <c r="C3790">
        <v>12.7</v>
      </c>
      <c r="D3790">
        <v>12.208507021224801</v>
      </c>
      <c r="E3790">
        <f t="shared" si="1239"/>
        <v>0.49149297877519871</v>
      </c>
      <c r="F3790" t="str">
        <f t="shared" si="1240"/>
        <v/>
      </c>
      <c r="G3790" t="str">
        <f t="shared" si="1249"/>
        <v/>
      </c>
      <c r="H3790">
        <f t="shared" si="1250"/>
        <v>0.30999999999999872</v>
      </c>
      <c r="I3790">
        <f t="shared" si="1251"/>
        <v>-2.589966000000004</v>
      </c>
      <c r="J3790">
        <f t="shared" si="1252"/>
        <v>-8.3547290322581116</v>
      </c>
      <c r="K3790" t="str">
        <f t="shared" si="1253"/>
        <v/>
      </c>
      <c r="L3790" s="2" t="str">
        <f t="shared" si="1259"/>
        <v/>
      </c>
      <c r="M3790" t="str">
        <f t="shared" si="1254"/>
        <v/>
      </c>
      <c r="N3790" s="1">
        <f t="shared" si="1241"/>
        <v>38057</v>
      </c>
      <c r="O3790" t="str">
        <f t="shared" si="1242"/>
        <v>可交易</v>
      </c>
      <c r="P3790" s="2" t="str">
        <f t="shared" si="1243"/>
        <v/>
      </c>
      <c r="Q3790" s="2" t="str">
        <f t="shared" si="1244"/>
        <v/>
      </c>
      <c r="R3790" s="2">
        <f t="shared" si="1255"/>
        <v>1.8177925618634505</v>
      </c>
      <c r="S3790">
        <f t="shared" si="1256"/>
        <v>21</v>
      </c>
      <c r="T3790" s="1">
        <f t="shared" si="1245"/>
        <v>38182</v>
      </c>
      <c r="U3790" t="str">
        <f t="shared" si="1246"/>
        <v>可交易</v>
      </c>
      <c r="V3790" s="2" t="str">
        <f t="shared" si="1247"/>
        <v/>
      </c>
      <c r="W3790" s="2" t="str">
        <f t="shared" si="1248"/>
        <v/>
      </c>
      <c r="X3790" s="2">
        <f t="shared" si="1257"/>
        <v>1.3690704904136197</v>
      </c>
      <c r="Y3790">
        <f t="shared" si="1258"/>
        <v>14</v>
      </c>
    </row>
    <row r="3791" spans="1:25" x14ac:dyDescent="0.3">
      <c r="A3791" s="1">
        <v>38512</v>
      </c>
      <c r="B3791">
        <v>1200.9300539999999</v>
      </c>
      <c r="C3791">
        <v>12.08</v>
      </c>
      <c r="D3791">
        <v>12.408318067565601</v>
      </c>
      <c r="E3791">
        <f t="shared" si="1239"/>
        <v>-0.32831806756560056</v>
      </c>
      <c r="F3791" t="str">
        <f t="shared" si="1240"/>
        <v/>
      </c>
      <c r="G3791" t="str">
        <f t="shared" si="1249"/>
        <v/>
      </c>
      <c r="H3791">
        <f t="shared" si="1250"/>
        <v>-0.61999999999999922</v>
      </c>
      <c r="I3791">
        <f t="shared" si="1251"/>
        <v>6.2600099999999657</v>
      </c>
      <c r="J3791">
        <f t="shared" si="1252"/>
        <v>-10.096790322580603</v>
      </c>
      <c r="K3791" t="str">
        <f t="shared" si="1253"/>
        <v/>
      </c>
      <c r="L3791" s="2" t="str">
        <f t="shared" si="1259"/>
        <v/>
      </c>
      <c r="M3791" t="str">
        <f t="shared" si="1254"/>
        <v/>
      </c>
      <c r="N3791" s="1">
        <f t="shared" si="1241"/>
        <v>38057</v>
      </c>
      <c r="O3791" t="str">
        <f t="shared" si="1242"/>
        <v>可交易</v>
      </c>
      <c r="P3791" s="2" t="str">
        <f t="shared" si="1243"/>
        <v/>
      </c>
      <c r="Q3791" s="2" t="str">
        <f t="shared" si="1244"/>
        <v/>
      </c>
      <c r="R3791" s="2">
        <f t="shared" si="1255"/>
        <v>1.8177925618634505</v>
      </c>
      <c r="S3791">
        <f t="shared" si="1256"/>
        <v>21</v>
      </c>
      <c r="T3791" s="1">
        <f t="shared" si="1245"/>
        <v>38182</v>
      </c>
      <c r="U3791" t="str">
        <f t="shared" si="1246"/>
        <v>可交易</v>
      </c>
      <c r="V3791" s="2" t="str">
        <f t="shared" si="1247"/>
        <v/>
      </c>
      <c r="W3791" s="2" t="str">
        <f t="shared" si="1248"/>
        <v/>
      </c>
      <c r="X3791" s="2">
        <f t="shared" si="1257"/>
        <v>1.3690704904136197</v>
      </c>
      <c r="Y3791">
        <f t="shared" si="1258"/>
        <v>14</v>
      </c>
    </row>
    <row r="3792" spans="1:25" x14ac:dyDescent="0.3">
      <c r="A3792" s="1">
        <v>38513</v>
      </c>
      <c r="B3792">
        <v>1198.1099850000001</v>
      </c>
      <c r="C3792">
        <v>11.96</v>
      </c>
      <c r="D3792">
        <v>12.19023317179</v>
      </c>
      <c r="E3792">
        <f t="shared" si="1239"/>
        <v>-0.23023317178999925</v>
      </c>
      <c r="F3792" t="str">
        <f t="shared" si="1240"/>
        <v/>
      </c>
      <c r="G3792" t="str">
        <f t="shared" si="1249"/>
        <v/>
      </c>
      <c r="H3792">
        <f t="shared" si="1250"/>
        <v>-0.11999999999999922</v>
      </c>
      <c r="I3792">
        <f t="shared" si="1251"/>
        <v>-2.8200689999998758</v>
      </c>
      <c r="J3792">
        <f t="shared" si="1252"/>
        <v>23.500574999999117</v>
      </c>
      <c r="K3792" t="str">
        <f t="shared" si="1253"/>
        <v/>
      </c>
      <c r="L3792" s="2" t="str">
        <f t="shared" si="1259"/>
        <v/>
      </c>
      <c r="M3792" t="str">
        <f t="shared" si="1254"/>
        <v/>
      </c>
      <c r="N3792" s="1">
        <f t="shared" si="1241"/>
        <v>38057</v>
      </c>
      <c r="O3792" t="str">
        <f t="shared" si="1242"/>
        <v>可交易</v>
      </c>
      <c r="P3792" s="2" t="str">
        <f t="shared" si="1243"/>
        <v/>
      </c>
      <c r="Q3792" s="2" t="str">
        <f t="shared" si="1244"/>
        <v/>
      </c>
      <c r="R3792" s="2">
        <f t="shared" si="1255"/>
        <v>1.8177925618634505</v>
      </c>
      <c r="S3792">
        <f t="shared" si="1256"/>
        <v>21</v>
      </c>
      <c r="T3792" s="1">
        <f t="shared" si="1245"/>
        <v>38182</v>
      </c>
      <c r="U3792" t="str">
        <f t="shared" si="1246"/>
        <v>可交易</v>
      </c>
      <c r="V3792" s="2" t="str">
        <f t="shared" si="1247"/>
        <v/>
      </c>
      <c r="W3792" s="2" t="str">
        <f t="shared" si="1248"/>
        <v/>
      </c>
      <c r="X3792" s="2">
        <f t="shared" si="1257"/>
        <v>1.3690704904136197</v>
      </c>
      <c r="Y3792">
        <f t="shared" si="1258"/>
        <v>14</v>
      </c>
    </row>
    <row r="3793" spans="1:25" x14ac:dyDescent="0.3">
      <c r="A3793" s="1">
        <v>38516</v>
      </c>
      <c r="B3793">
        <v>1200.8199460000001</v>
      </c>
      <c r="C3793">
        <v>11.65</v>
      </c>
      <c r="D3793">
        <v>11.5339454213051</v>
      </c>
      <c r="E3793">
        <f t="shared" si="1239"/>
        <v>0.1160545786949001</v>
      </c>
      <c r="F3793" t="str">
        <f t="shared" si="1240"/>
        <v/>
      </c>
      <c r="G3793" t="str">
        <f t="shared" si="1249"/>
        <v/>
      </c>
      <c r="H3793">
        <f t="shared" si="1250"/>
        <v>-0.3100000000000005</v>
      </c>
      <c r="I3793">
        <f t="shared" si="1251"/>
        <v>2.7099610000000212</v>
      </c>
      <c r="J3793">
        <f t="shared" si="1252"/>
        <v>-8.7418096774194094</v>
      </c>
      <c r="K3793" t="str">
        <f t="shared" si="1253"/>
        <v/>
      </c>
      <c r="L3793" s="2" t="str">
        <f t="shared" si="1259"/>
        <v/>
      </c>
      <c r="M3793" t="str">
        <f t="shared" si="1254"/>
        <v/>
      </c>
      <c r="N3793" s="1">
        <f t="shared" si="1241"/>
        <v>38057</v>
      </c>
      <c r="O3793" t="str">
        <f t="shared" si="1242"/>
        <v>可交易</v>
      </c>
      <c r="P3793" s="2" t="str">
        <f t="shared" si="1243"/>
        <v/>
      </c>
      <c r="Q3793" s="2" t="str">
        <f t="shared" si="1244"/>
        <v/>
      </c>
      <c r="R3793" s="2">
        <f t="shared" si="1255"/>
        <v>1.8177925618634505</v>
      </c>
      <c r="S3793">
        <f t="shared" si="1256"/>
        <v>21</v>
      </c>
      <c r="T3793" s="1">
        <f t="shared" si="1245"/>
        <v>38182</v>
      </c>
      <c r="U3793" t="str">
        <f t="shared" si="1246"/>
        <v>可交易</v>
      </c>
      <c r="V3793" s="2" t="str">
        <f t="shared" si="1247"/>
        <v/>
      </c>
      <c r="W3793" s="2" t="str">
        <f t="shared" si="1248"/>
        <v/>
      </c>
      <c r="X3793" s="2">
        <f t="shared" si="1257"/>
        <v>1.3690704904136197</v>
      </c>
      <c r="Y3793">
        <f t="shared" si="1258"/>
        <v>14</v>
      </c>
    </row>
    <row r="3794" spans="1:25" x14ac:dyDescent="0.3">
      <c r="A3794" s="1">
        <v>38517</v>
      </c>
      <c r="B3794">
        <v>1203.910034</v>
      </c>
      <c r="C3794">
        <v>11.79</v>
      </c>
      <c r="D3794">
        <v>11.777691520244501</v>
      </c>
      <c r="E3794">
        <f t="shared" si="1239"/>
        <v>1.2308479755498425E-2</v>
      </c>
      <c r="F3794" t="str">
        <f t="shared" si="1240"/>
        <v/>
      </c>
      <c r="G3794" t="str">
        <f t="shared" si="1249"/>
        <v/>
      </c>
      <c r="H3794">
        <f t="shared" si="1250"/>
        <v>0.13999999999999879</v>
      </c>
      <c r="I3794">
        <f t="shared" si="1251"/>
        <v>3.0900879999999233</v>
      </c>
      <c r="J3794">
        <f t="shared" si="1252"/>
        <v>22.072057142856785</v>
      </c>
      <c r="K3794" t="str">
        <f t="shared" si="1253"/>
        <v/>
      </c>
      <c r="L3794" s="2" t="str">
        <f t="shared" si="1259"/>
        <v/>
      </c>
      <c r="M3794" t="str">
        <f t="shared" si="1254"/>
        <v/>
      </c>
      <c r="N3794" s="1">
        <f t="shared" si="1241"/>
        <v>38057</v>
      </c>
      <c r="O3794" t="str">
        <f t="shared" si="1242"/>
        <v>可交易</v>
      </c>
      <c r="P3794" s="2" t="str">
        <f t="shared" si="1243"/>
        <v/>
      </c>
      <c r="Q3794" s="2" t="str">
        <f t="shared" si="1244"/>
        <v/>
      </c>
      <c r="R3794" s="2">
        <f t="shared" si="1255"/>
        <v>1.8177925618634505</v>
      </c>
      <c r="S3794">
        <f t="shared" si="1256"/>
        <v>21</v>
      </c>
      <c r="T3794" s="1">
        <f t="shared" si="1245"/>
        <v>38182</v>
      </c>
      <c r="U3794" t="str">
        <f t="shared" si="1246"/>
        <v>可交易</v>
      </c>
      <c r="V3794" s="2" t="str">
        <f t="shared" si="1247"/>
        <v/>
      </c>
      <c r="W3794" s="2" t="str">
        <f t="shared" si="1248"/>
        <v/>
      </c>
      <c r="X3794" s="2">
        <f t="shared" si="1257"/>
        <v>1.3690704904136197</v>
      </c>
      <c r="Y3794">
        <f t="shared" si="1258"/>
        <v>14</v>
      </c>
    </row>
    <row r="3795" spans="1:25" x14ac:dyDescent="0.3">
      <c r="A3795" s="1">
        <v>38518</v>
      </c>
      <c r="B3795">
        <v>1206.579956</v>
      </c>
      <c r="C3795">
        <v>11.46</v>
      </c>
      <c r="D3795">
        <v>11.606660126204201</v>
      </c>
      <c r="E3795">
        <f t="shared" si="1239"/>
        <v>-0.14666012620419977</v>
      </c>
      <c r="F3795" t="str">
        <f t="shared" si="1240"/>
        <v/>
      </c>
      <c r="G3795" t="str">
        <f t="shared" si="1249"/>
        <v/>
      </c>
      <c r="H3795">
        <f t="shared" si="1250"/>
        <v>-0.32999999999999829</v>
      </c>
      <c r="I3795">
        <f t="shared" si="1251"/>
        <v>2.6699220000000423</v>
      </c>
      <c r="J3795">
        <f t="shared" si="1252"/>
        <v>-8.0906727272728975</v>
      </c>
      <c r="K3795" t="str">
        <f t="shared" si="1253"/>
        <v/>
      </c>
      <c r="L3795" s="2" t="str">
        <f t="shared" si="1259"/>
        <v/>
      </c>
      <c r="M3795" t="str">
        <f t="shared" si="1254"/>
        <v/>
      </c>
      <c r="N3795" s="1">
        <f t="shared" si="1241"/>
        <v>38057</v>
      </c>
      <c r="O3795" t="str">
        <f t="shared" si="1242"/>
        <v>可交易</v>
      </c>
      <c r="P3795" s="2" t="str">
        <f t="shared" si="1243"/>
        <v/>
      </c>
      <c r="Q3795" s="2" t="str">
        <f t="shared" si="1244"/>
        <v/>
      </c>
      <c r="R3795" s="2">
        <f t="shared" si="1255"/>
        <v>1.8177925618634505</v>
      </c>
      <c r="S3795">
        <f t="shared" si="1256"/>
        <v>21</v>
      </c>
      <c r="T3795" s="1">
        <f t="shared" si="1245"/>
        <v>38182</v>
      </c>
      <c r="U3795" t="str">
        <f t="shared" si="1246"/>
        <v>可交易</v>
      </c>
      <c r="V3795" s="2" t="str">
        <f t="shared" si="1247"/>
        <v/>
      </c>
      <c r="W3795" s="2" t="str">
        <f t="shared" si="1248"/>
        <v/>
      </c>
      <c r="X3795" s="2">
        <f t="shared" si="1257"/>
        <v>1.3690704904136197</v>
      </c>
      <c r="Y3795">
        <f t="shared" si="1258"/>
        <v>14</v>
      </c>
    </row>
    <row r="3796" spans="1:25" x14ac:dyDescent="0.3">
      <c r="A3796" s="1">
        <v>38519</v>
      </c>
      <c r="B3796">
        <v>1210.959961</v>
      </c>
      <c r="C3796">
        <v>11.15</v>
      </c>
      <c r="D3796">
        <v>11.1916306445465</v>
      </c>
      <c r="E3796">
        <f t="shared" si="1239"/>
        <v>-4.163064454649934E-2</v>
      </c>
      <c r="F3796" t="str">
        <f t="shared" si="1240"/>
        <v/>
      </c>
      <c r="G3796" t="str">
        <f t="shared" si="1249"/>
        <v/>
      </c>
      <c r="H3796">
        <f t="shared" si="1250"/>
        <v>-0.3100000000000005</v>
      </c>
      <c r="I3796">
        <f t="shared" si="1251"/>
        <v>4.3800049999999828</v>
      </c>
      <c r="J3796">
        <f t="shared" si="1252"/>
        <v>-14.129048387096697</v>
      </c>
      <c r="K3796" t="str">
        <f t="shared" si="1253"/>
        <v/>
      </c>
      <c r="L3796" s="2" t="str">
        <f t="shared" si="1259"/>
        <v/>
      </c>
      <c r="M3796" t="str">
        <f t="shared" si="1254"/>
        <v/>
      </c>
      <c r="N3796" s="1">
        <f t="shared" si="1241"/>
        <v>38057</v>
      </c>
      <c r="O3796" t="str">
        <f t="shared" si="1242"/>
        <v>可交易</v>
      </c>
      <c r="P3796" s="2" t="str">
        <f t="shared" si="1243"/>
        <v/>
      </c>
      <c r="Q3796" s="2" t="str">
        <f t="shared" si="1244"/>
        <v/>
      </c>
      <c r="R3796" s="2">
        <f t="shared" si="1255"/>
        <v>1.8177925618634505</v>
      </c>
      <c r="S3796">
        <f t="shared" si="1256"/>
        <v>21</v>
      </c>
      <c r="T3796" s="1">
        <f t="shared" si="1245"/>
        <v>38182</v>
      </c>
      <c r="U3796" t="str">
        <f t="shared" si="1246"/>
        <v>可交易</v>
      </c>
      <c r="V3796" s="2" t="str">
        <f t="shared" si="1247"/>
        <v/>
      </c>
      <c r="W3796" s="2" t="str">
        <f t="shared" si="1248"/>
        <v/>
      </c>
      <c r="X3796" s="2">
        <f t="shared" si="1257"/>
        <v>1.3690704904136197</v>
      </c>
      <c r="Y3796">
        <f t="shared" si="1258"/>
        <v>14</v>
      </c>
    </row>
    <row r="3797" spans="1:25" x14ac:dyDescent="0.3">
      <c r="A3797" s="1">
        <v>38520</v>
      </c>
      <c r="B3797">
        <v>1216.959961</v>
      </c>
      <c r="C3797">
        <v>11.48</v>
      </c>
      <c r="D3797">
        <v>11.3567934235738</v>
      </c>
      <c r="E3797">
        <f t="shared" si="1239"/>
        <v>0.1232065764262007</v>
      </c>
      <c r="F3797" t="str">
        <f t="shared" si="1240"/>
        <v/>
      </c>
      <c r="G3797" t="str">
        <f t="shared" si="1249"/>
        <v/>
      </c>
      <c r="H3797">
        <f t="shared" si="1250"/>
        <v>0.33000000000000007</v>
      </c>
      <c r="I3797">
        <f t="shared" si="1251"/>
        <v>6</v>
      </c>
      <c r="J3797">
        <f t="shared" si="1252"/>
        <v>18.181818181818176</v>
      </c>
      <c r="K3797" t="str">
        <f t="shared" si="1253"/>
        <v/>
      </c>
      <c r="L3797" s="2" t="str">
        <f t="shared" si="1259"/>
        <v/>
      </c>
      <c r="M3797" t="str">
        <f t="shared" si="1254"/>
        <v/>
      </c>
      <c r="N3797" s="1">
        <f t="shared" si="1241"/>
        <v>38057</v>
      </c>
      <c r="O3797" t="str">
        <f t="shared" si="1242"/>
        <v>可交易</v>
      </c>
      <c r="P3797" s="2" t="str">
        <f t="shared" si="1243"/>
        <v/>
      </c>
      <c r="Q3797" s="2" t="str">
        <f t="shared" si="1244"/>
        <v/>
      </c>
      <c r="R3797" s="2">
        <f t="shared" si="1255"/>
        <v>1.8177925618634505</v>
      </c>
      <c r="S3797">
        <f t="shared" si="1256"/>
        <v>21</v>
      </c>
      <c r="T3797" s="1">
        <f t="shared" si="1245"/>
        <v>38182</v>
      </c>
      <c r="U3797" t="str">
        <f t="shared" si="1246"/>
        <v>可交易</v>
      </c>
      <c r="V3797" s="2" t="str">
        <f t="shared" si="1247"/>
        <v/>
      </c>
      <c r="W3797" s="2" t="str">
        <f t="shared" si="1248"/>
        <v/>
      </c>
      <c r="X3797" s="2">
        <f t="shared" si="1257"/>
        <v>1.3690704904136197</v>
      </c>
      <c r="Y3797">
        <f t="shared" si="1258"/>
        <v>14</v>
      </c>
    </row>
    <row r="3798" spans="1:25" x14ac:dyDescent="0.3">
      <c r="A3798" s="1">
        <v>38523</v>
      </c>
      <c r="B3798">
        <v>1216.099976</v>
      </c>
      <c r="C3798">
        <v>11.47</v>
      </c>
      <c r="D3798">
        <v>11.5977932810074</v>
      </c>
      <c r="E3798">
        <f t="shared" si="1239"/>
        <v>-0.12779328100739917</v>
      </c>
      <c r="F3798" t="str">
        <f t="shared" si="1240"/>
        <v/>
      </c>
      <c r="G3798" t="str">
        <f t="shared" si="1249"/>
        <v/>
      </c>
      <c r="H3798">
        <f t="shared" si="1250"/>
        <v>-9.9999999999997868E-3</v>
      </c>
      <c r="I3798">
        <f t="shared" si="1251"/>
        <v>-0.85998500000005151</v>
      </c>
      <c r="J3798">
        <f t="shared" si="1252"/>
        <v>85.998500000006985</v>
      </c>
      <c r="K3798" t="str">
        <f t="shared" si="1253"/>
        <v/>
      </c>
      <c r="L3798" s="2" t="str">
        <f t="shared" si="1259"/>
        <v/>
      </c>
      <c r="M3798" t="str">
        <f t="shared" si="1254"/>
        <v/>
      </c>
      <c r="N3798" s="1">
        <f t="shared" si="1241"/>
        <v>38057</v>
      </c>
      <c r="O3798" t="str">
        <f t="shared" si="1242"/>
        <v>可交易</v>
      </c>
      <c r="P3798" s="2" t="str">
        <f t="shared" si="1243"/>
        <v/>
      </c>
      <c r="Q3798" s="2" t="str">
        <f t="shared" si="1244"/>
        <v/>
      </c>
      <c r="R3798" s="2">
        <f t="shared" si="1255"/>
        <v>1.8177925618634505</v>
      </c>
      <c r="S3798">
        <f t="shared" si="1256"/>
        <v>21</v>
      </c>
      <c r="T3798" s="1">
        <f t="shared" si="1245"/>
        <v>38182</v>
      </c>
      <c r="U3798" t="str">
        <f t="shared" si="1246"/>
        <v>可交易</v>
      </c>
      <c r="V3798" s="2" t="str">
        <f t="shared" si="1247"/>
        <v/>
      </c>
      <c r="W3798" s="2" t="str">
        <f t="shared" si="1248"/>
        <v/>
      </c>
      <c r="X3798" s="2">
        <f t="shared" si="1257"/>
        <v>1.3690704904136197</v>
      </c>
      <c r="Y3798">
        <f t="shared" si="1258"/>
        <v>14</v>
      </c>
    </row>
    <row r="3799" spans="1:25" x14ac:dyDescent="0.3">
      <c r="A3799" s="1">
        <v>38524</v>
      </c>
      <c r="B3799">
        <v>1213.6099850000001</v>
      </c>
      <c r="C3799">
        <v>11.08</v>
      </c>
      <c r="D3799">
        <v>11.2621762200883</v>
      </c>
      <c r="E3799">
        <f t="shared" si="1239"/>
        <v>-0.1821762200882997</v>
      </c>
      <c r="F3799" t="str">
        <f t="shared" si="1240"/>
        <v/>
      </c>
      <c r="G3799" t="str">
        <f t="shared" si="1249"/>
        <v/>
      </c>
      <c r="H3799">
        <f t="shared" si="1250"/>
        <v>-0.39000000000000057</v>
      </c>
      <c r="I3799">
        <f t="shared" si="1251"/>
        <v>-2.4899909999999181</v>
      </c>
      <c r="J3799">
        <f t="shared" si="1252"/>
        <v>6.3845923076920883</v>
      </c>
      <c r="K3799" t="str">
        <f t="shared" si="1253"/>
        <v/>
      </c>
      <c r="L3799" s="2" t="str">
        <f t="shared" si="1259"/>
        <v/>
      </c>
      <c r="M3799" t="str">
        <f t="shared" si="1254"/>
        <v/>
      </c>
      <c r="N3799" s="1">
        <f t="shared" si="1241"/>
        <v>38057</v>
      </c>
      <c r="O3799" t="str">
        <f t="shared" si="1242"/>
        <v>可交易</v>
      </c>
      <c r="P3799" s="2" t="str">
        <f t="shared" si="1243"/>
        <v/>
      </c>
      <c r="Q3799" s="2" t="str">
        <f t="shared" si="1244"/>
        <v/>
      </c>
      <c r="R3799" s="2">
        <f t="shared" si="1255"/>
        <v>1.8177925618634505</v>
      </c>
      <c r="S3799">
        <f t="shared" si="1256"/>
        <v>21</v>
      </c>
      <c r="T3799" s="1">
        <f t="shared" si="1245"/>
        <v>38182</v>
      </c>
      <c r="U3799" t="str">
        <f t="shared" si="1246"/>
        <v>可交易</v>
      </c>
      <c r="V3799" s="2" t="str">
        <f t="shared" si="1247"/>
        <v/>
      </c>
      <c r="W3799" s="2" t="str">
        <f t="shared" si="1248"/>
        <v/>
      </c>
      <c r="X3799" s="2">
        <f t="shared" si="1257"/>
        <v>1.3690704904136197</v>
      </c>
      <c r="Y3799">
        <f t="shared" si="1258"/>
        <v>14</v>
      </c>
    </row>
    <row r="3800" spans="1:25" x14ac:dyDescent="0.3">
      <c r="A3800" s="1">
        <v>38525</v>
      </c>
      <c r="B3800">
        <v>1213.880005</v>
      </c>
      <c r="C3800">
        <v>11.05</v>
      </c>
      <c r="D3800">
        <v>11.112666135386799</v>
      </c>
      <c r="E3800">
        <f t="shared" si="1239"/>
        <v>-6.2666135386798771E-2</v>
      </c>
      <c r="F3800" t="str">
        <f t="shared" si="1240"/>
        <v/>
      </c>
      <c r="G3800" t="str">
        <f t="shared" si="1249"/>
        <v/>
      </c>
      <c r="H3800">
        <f t="shared" si="1250"/>
        <v>-2.9999999999999361E-2</v>
      </c>
      <c r="I3800">
        <f t="shared" si="1251"/>
        <v>0.27001999999993131</v>
      </c>
      <c r="J3800">
        <f t="shared" si="1252"/>
        <v>-9.0006666666645696</v>
      </c>
      <c r="K3800" t="str">
        <f t="shared" si="1253"/>
        <v/>
      </c>
      <c r="L3800" s="2" t="str">
        <f t="shared" si="1259"/>
        <v/>
      </c>
      <c r="M3800" t="str">
        <f t="shared" si="1254"/>
        <v/>
      </c>
      <c r="N3800" s="1">
        <f t="shared" si="1241"/>
        <v>38057</v>
      </c>
      <c r="O3800" t="str">
        <f t="shared" si="1242"/>
        <v>可交易</v>
      </c>
      <c r="P3800" s="2" t="str">
        <f t="shared" si="1243"/>
        <v/>
      </c>
      <c r="Q3800" s="2" t="str">
        <f t="shared" si="1244"/>
        <v/>
      </c>
      <c r="R3800" s="2">
        <f t="shared" si="1255"/>
        <v>1.8177925618634505</v>
      </c>
      <c r="S3800">
        <f t="shared" si="1256"/>
        <v>21</v>
      </c>
      <c r="T3800" s="1">
        <f t="shared" si="1245"/>
        <v>38182</v>
      </c>
      <c r="U3800" t="str">
        <f t="shared" si="1246"/>
        <v>可交易</v>
      </c>
      <c r="V3800" s="2" t="str">
        <f t="shared" si="1247"/>
        <v/>
      </c>
      <c r="W3800" s="2" t="str">
        <f t="shared" si="1248"/>
        <v/>
      </c>
      <c r="X3800" s="2">
        <f t="shared" si="1257"/>
        <v>1.3690704904136197</v>
      </c>
      <c r="Y3800">
        <f t="shared" si="1258"/>
        <v>14</v>
      </c>
    </row>
    <row r="3801" spans="1:25" x14ac:dyDescent="0.3">
      <c r="A3801" s="1">
        <v>38526</v>
      </c>
      <c r="B3801">
        <v>1200.7299800000001</v>
      </c>
      <c r="C3801">
        <v>12.13</v>
      </c>
      <c r="D3801">
        <v>11.674989989744899</v>
      </c>
      <c r="E3801">
        <f t="shared" si="1239"/>
        <v>0.45501001025510135</v>
      </c>
      <c r="F3801" t="str">
        <f t="shared" si="1240"/>
        <v/>
      </c>
      <c r="G3801" t="str">
        <f t="shared" si="1249"/>
        <v/>
      </c>
      <c r="H3801">
        <f t="shared" si="1250"/>
        <v>1.08</v>
      </c>
      <c r="I3801">
        <f t="shared" si="1251"/>
        <v>-13.150024999999914</v>
      </c>
      <c r="J3801">
        <f t="shared" si="1252"/>
        <v>-12.175949074073994</v>
      </c>
      <c r="K3801" t="str">
        <f t="shared" si="1253"/>
        <v/>
      </c>
      <c r="L3801" s="2" t="str">
        <f t="shared" si="1259"/>
        <v/>
      </c>
      <c r="M3801" t="str">
        <f t="shared" si="1254"/>
        <v/>
      </c>
      <c r="N3801" s="1">
        <f t="shared" si="1241"/>
        <v>38057</v>
      </c>
      <c r="O3801" t="str">
        <f t="shared" si="1242"/>
        <v>可交易</v>
      </c>
      <c r="P3801" s="2" t="str">
        <f t="shared" si="1243"/>
        <v/>
      </c>
      <c r="Q3801" s="2" t="str">
        <f t="shared" si="1244"/>
        <v/>
      </c>
      <c r="R3801" s="2">
        <f t="shared" si="1255"/>
        <v>1.8177925618634505</v>
      </c>
      <c r="S3801">
        <f t="shared" si="1256"/>
        <v>21</v>
      </c>
      <c r="T3801" s="1">
        <f t="shared" si="1245"/>
        <v>38182</v>
      </c>
      <c r="U3801" t="str">
        <f t="shared" si="1246"/>
        <v>可交易</v>
      </c>
      <c r="V3801" s="2" t="str">
        <f t="shared" si="1247"/>
        <v/>
      </c>
      <c r="W3801" s="2" t="str">
        <f t="shared" si="1248"/>
        <v/>
      </c>
      <c r="X3801" s="2">
        <f t="shared" si="1257"/>
        <v>1.3690704904136197</v>
      </c>
      <c r="Y3801">
        <f t="shared" si="1258"/>
        <v>14</v>
      </c>
    </row>
    <row r="3802" spans="1:25" x14ac:dyDescent="0.3">
      <c r="A3802" s="1">
        <v>38527</v>
      </c>
      <c r="B3802">
        <v>1191.5699460000001</v>
      </c>
      <c r="C3802">
        <v>12.18</v>
      </c>
      <c r="D3802">
        <v>11.974985432811501</v>
      </c>
      <c r="E3802">
        <f t="shared" si="1239"/>
        <v>0.20501456718849909</v>
      </c>
      <c r="F3802" t="str">
        <f t="shared" si="1240"/>
        <v/>
      </c>
      <c r="G3802" t="str">
        <f t="shared" si="1249"/>
        <v/>
      </c>
      <c r="H3802">
        <f t="shared" si="1250"/>
        <v>4.9999999999998934E-2</v>
      </c>
      <c r="I3802">
        <f t="shared" si="1251"/>
        <v>-9.160033999999996</v>
      </c>
      <c r="J3802">
        <f t="shared" si="1252"/>
        <v>-183.20068000000381</v>
      </c>
      <c r="K3802" t="str">
        <f t="shared" si="1253"/>
        <v/>
      </c>
      <c r="L3802" s="2" t="str">
        <f t="shared" si="1259"/>
        <v/>
      </c>
      <c r="M3802" t="str">
        <f t="shared" si="1254"/>
        <v/>
      </c>
      <c r="N3802" s="1">
        <f t="shared" si="1241"/>
        <v>38057</v>
      </c>
      <c r="O3802" t="str">
        <f t="shared" si="1242"/>
        <v>可交易</v>
      </c>
      <c r="P3802" s="2" t="str">
        <f t="shared" si="1243"/>
        <v/>
      </c>
      <c r="Q3802" s="2" t="str">
        <f t="shared" si="1244"/>
        <v/>
      </c>
      <c r="R3802" s="2">
        <f t="shared" si="1255"/>
        <v>1.8177925618634505</v>
      </c>
      <c r="S3802">
        <f t="shared" si="1256"/>
        <v>21</v>
      </c>
      <c r="T3802" s="1">
        <f t="shared" si="1245"/>
        <v>38182</v>
      </c>
      <c r="U3802" t="str">
        <f t="shared" si="1246"/>
        <v>可交易</v>
      </c>
      <c r="V3802" s="2" t="str">
        <f t="shared" si="1247"/>
        <v/>
      </c>
      <c r="W3802" s="2" t="str">
        <f t="shared" si="1248"/>
        <v/>
      </c>
      <c r="X3802" s="2">
        <f t="shared" si="1257"/>
        <v>1.3690704904136197</v>
      </c>
      <c r="Y3802">
        <f t="shared" si="1258"/>
        <v>14</v>
      </c>
    </row>
    <row r="3803" spans="1:25" x14ac:dyDescent="0.3">
      <c r="A3803" s="1">
        <v>38530</v>
      </c>
      <c r="B3803">
        <v>1190.6899410000001</v>
      </c>
      <c r="C3803">
        <v>12.52</v>
      </c>
      <c r="D3803">
        <v>12.468483722689401</v>
      </c>
      <c r="E3803">
        <f t="shared" si="1239"/>
        <v>5.1516277310598824E-2</v>
      </c>
      <c r="F3803" t="str">
        <f t="shared" si="1240"/>
        <v/>
      </c>
      <c r="G3803" t="str">
        <f t="shared" si="1249"/>
        <v/>
      </c>
      <c r="H3803">
        <f t="shared" si="1250"/>
        <v>0.33999999999999986</v>
      </c>
      <c r="I3803">
        <f t="shared" si="1251"/>
        <v>-0.88000499999998283</v>
      </c>
      <c r="J3803">
        <f t="shared" si="1252"/>
        <v>-2.5882499999999506</v>
      </c>
      <c r="K3803" t="str">
        <f t="shared" si="1253"/>
        <v/>
      </c>
      <c r="L3803" s="2" t="str">
        <f t="shared" si="1259"/>
        <v/>
      </c>
      <c r="M3803" t="str">
        <f t="shared" si="1254"/>
        <v/>
      </c>
      <c r="N3803" s="1">
        <f t="shared" si="1241"/>
        <v>38057</v>
      </c>
      <c r="O3803" t="str">
        <f t="shared" si="1242"/>
        <v>可交易</v>
      </c>
      <c r="P3803" s="2" t="str">
        <f t="shared" si="1243"/>
        <v/>
      </c>
      <c r="Q3803" s="2" t="str">
        <f t="shared" si="1244"/>
        <v/>
      </c>
      <c r="R3803" s="2">
        <f t="shared" si="1255"/>
        <v>1.8177925618634505</v>
      </c>
      <c r="S3803">
        <f t="shared" si="1256"/>
        <v>21</v>
      </c>
      <c r="T3803" s="1">
        <f t="shared" si="1245"/>
        <v>38182</v>
      </c>
      <c r="U3803" t="str">
        <f t="shared" si="1246"/>
        <v>可交易</v>
      </c>
      <c r="V3803" s="2" t="str">
        <f t="shared" si="1247"/>
        <v/>
      </c>
      <c r="W3803" s="2" t="str">
        <f t="shared" si="1248"/>
        <v/>
      </c>
      <c r="X3803" s="2">
        <f t="shared" si="1257"/>
        <v>1.3690704904136197</v>
      </c>
      <c r="Y3803">
        <f t="shared" si="1258"/>
        <v>14</v>
      </c>
    </row>
    <row r="3804" spans="1:25" x14ac:dyDescent="0.3">
      <c r="A3804" s="1">
        <v>38531</v>
      </c>
      <c r="B3804">
        <v>1201.5699460000001</v>
      </c>
      <c r="C3804">
        <v>11.58</v>
      </c>
      <c r="D3804">
        <v>11.7285446215422</v>
      </c>
      <c r="E3804">
        <f t="shared" si="1239"/>
        <v>-0.14854462154220016</v>
      </c>
      <c r="F3804" t="str">
        <f t="shared" si="1240"/>
        <v/>
      </c>
      <c r="G3804" t="str">
        <f t="shared" si="1249"/>
        <v/>
      </c>
      <c r="H3804">
        <f t="shared" si="1250"/>
        <v>-0.9399999999999995</v>
      </c>
      <c r="I3804">
        <f t="shared" si="1251"/>
        <v>10.880004999999983</v>
      </c>
      <c r="J3804">
        <f t="shared" si="1252"/>
        <v>-11.574473404255308</v>
      </c>
      <c r="K3804" t="str">
        <f t="shared" si="1253"/>
        <v/>
      </c>
      <c r="L3804" s="2" t="str">
        <f t="shared" si="1259"/>
        <v/>
      </c>
      <c r="M3804" t="str">
        <f t="shared" si="1254"/>
        <v/>
      </c>
      <c r="N3804" s="1">
        <f t="shared" si="1241"/>
        <v>38057</v>
      </c>
      <c r="O3804" t="str">
        <f t="shared" si="1242"/>
        <v>可交易</v>
      </c>
      <c r="P3804" s="2" t="str">
        <f t="shared" si="1243"/>
        <v/>
      </c>
      <c r="Q3804" s="2" t="str">
        <f t="shared" si="1244"/>
        <v/>
      </c>
      <c r="R3804" s="2">
        <f t="shared" si="1255"/>
        <v>1.8177925618634505</v>
      </c>
      <c r="S3804">
        <f t="shared" si="1256"/>
        <v>21</v>
      </c>
      <c r="T3804" s="1">
        <f t="shared" si="1245"/>
        <v>38182</v>
      </c>
      <c r="U3804" t="str">
        <f t="shared" si="1246"/>
        <v>可交易</v>
      </c>
      <c r="V3804" s="2" t="str">
        <f t="shared" si="1247"/>
        <v/>
      </c>
      <c r="W3804" s="2" t="str">
        <f t="shared" si="1248"/>
        <v/>
      </c>
      <c r="X3804" s="2">
        <f t="shared" si="1257"/>
        <v>1.3690704904136197</v>
      </c>
      <c r="Y3804">
        <f t="shared" si="1258"/>
        <v>14</v>
      </c>
    </row>
    <row r="3805" spans="1:25" x14ac:dyDescent="0.3">
      <c r="A3805" s="1">
        <v>38532</v>
      </c>
      <c r="B3805">
        <v>1199.849976</v>
      </c>
      <c r="C3805">
        <v>11.77</v>
      </c>
      <c r="D3805">
        <v>11.6508276690986</v>
      </c>
      <c r="E3805">
        <f t="shared" si="1239"/>
        <v>0.11917233090139945</v>
      </c>
      <c r="F3805" t="str">
        <f t="shared" si="1240"/>
        <v/>
      </c>
      <c r="G3805" t="str">
        <f t="shared" si="1249"/>
        <v/>
      </c>
      <c r="H3805">
        <f t="shared" si="1250"/>
        <v>0.1899999999999995</v>
      </c>
      <c r="I3805">
        <f t="shared" si="1251"/>
        <v>-1.719970000000103</v>
      </c>
      <c r="J3805">
        <f t="shared" si="1252"/>
        <v>-9.0524736842110922</v>
      </c>
      <c r="K3805" t="str">
        <f t="shared" si="1253"/>
        <v/>
      </c>
      <c r="L3805" s="2" t="str">
        <f t="shared" si="1259"/>
        <v/>
      </c>
      <c r="M3805" t="str">
        <f t="shared" si="1254"/>
        <v/>
      </c>
      <c r="N3805" s="1">
        <f t="shared" si="1241"/>
        <v>38057</v>
      </c>
      <c r="O3805" t="str">
        <f t="shared" si="1242"/>
        <v>可交易</v>
      </c>
      <c r="P3805" s="2" t="str">
        <f t="shared" si="1243"/>
        <v/>
      </c>
      <c r="Q3805" s="2" t="str">
        <f t="shared" si="1244"/>
        <v/>
      </c>
      <c r="R3805" s="2">
        <f t="shared" si="1255"/>
        <v>1.8177925618634505</v>
      </c>
      <c r="S3805">
        <f t="shared" si="1256"/>
        <v>21</v>
      </c>
      <c r="T3805" s="1">
        <f t="shared" si="1245"/>
        <v>38182</v>
      </c>
      <c r="U3805" t="str">
        <f t="shared" si="1246"/>
        <v>可交易</v>
      </c>
      <c r="V3805" s="2" t="str">
        <f t="shared" si="1247"/>
        <v/>
      </c>
      <c r="W3805" s="2" t="str">
        <f t="shared" si="1248"/>
        <v/>
      </c>
      <c r="X3805" s="2">
        <f t="shared" si="1257"/>
        <v>1.3690704904136197</v>
      </c>
      <c r="Y3805">
        <f t="shared" si="1258"/>
        <v>14</v>
      </c>
    </row>
    <row r="3806" spans="1:25" x14ac:dyDescent="0.3">
      <c r="A3806" s="1">
        <v>38533</v>
      </c>
      <c r="B3806">
        <v>1191.329956</v>
      </c>
      <c r="C3806">
        <v>12.04</v>
      </c>
      <c r="D3806">
        <v>11.7883253907765</v>
      </c>
      <c r="E3806">
        <f t="shared" si="1239"/>
        <v>0.2516746092234996</v>
      </c>
      <c r="F3806" t="str">
        <f t="shared" si="1240"/>
        <v/>
      </c>
      <c r="G3806" t="str">
        <f t="shared" si="1249"/>
        <v/>
      </c>
      <c r="H3806">
        <f t="shared" si="1250"/>
        <v>0.26999999999999957</v>
      </c>
      <c r="I3806">
        <f t="shared" si="1251"/>
        <v>-8.5200199999999313</v>
      </c>
      <c r="J3806">
        <f t="shared" si="1252"/>
        <v>-31.555629629629426</v>
      </c>
      <c r="K3806" t="str">
        <f t="shared" si="1253"/>
        <v/>
      </c>
      <c r="L3806" s="2" t="str">
        <f t="shared" si="1259"/>
        <v/>
      </c>
      <c r="M3806" t="str">
        <f t="shared" si="1254"/>
        <v/>
      </c>
      <c r="N3806" s="1">
        <f t="shared" si="1241"/>
        <v>38057</v>
      </c>
      <c r="O3806" t="str">
        <f t="shared" si="1242"/>
        <v>可交易</v>
      </c>
      <c r="P3806" s="2" t="str">
        <f t="shared" si="1243"/>
        <v/>
      </c>
      <c r="Q3806" s="2" t="str">
        <f t="shared" si="1244"/>
        <v/>
      </c>
      <c r="R3806" s="2">
        <f t="shared" si="1255"/>
        <v>1.8177925618634505</v>
      </c>
      <c r="S3806">
        <f t="shared" si="1256"/>
        <v>21</v>
      </c>
      <c r="T3806" s="1">
        <f t="shared" si="1245"/>
        <v>38182</v>
      </c>
      <c r="U3806" t="str">
        <f t="shared" si="1246"/>
        <v>可交易</v>
      </c>
      <c r="V3806" s="2" t="str">
        <f t="shared" si="1247"/>
        <v/>
      </c>
      <c r="W3806" s="2" t="str">
        <f t="shared" si="1248"/>
        <v/>
      </c>
      <c r="X3806" s="2">
        <f t="shared" si="1257"/>
        <v>1.3690704904136197</v>
      </c>
      <c r="Y3806">
        <f t="shared" si="1258"/>
        <v>14</v>
      </c>
    </row>
    <row r="3807" spans="1:25" x14ac:dyDescent="0.3">
      <c r="A3807" s="1">
        <v>38534</v>
      </c>
      <c r="B3807">
        <v>1194.4399410000001</v>
      </c>
      <c r="C3807">
        <v>11.4</v>
      </c>
      <c r="D3807">
        <v>11.546830538673101</v>
      </c>
      <c r="E3807">
        <f t="shared" si="1239"/>
        <v>-0.14683053867310036</v>
      </c>
      <c r="F3807" t="str">
        <f t="shared" si="1240"/>
        <v/>
      </c>
      <c r="G3807" t="str">
        <f t="shared" si="1249"/>
        <v/>
      </c>
      <c r="H3807">
        <f t="shared" si="1250"/>
        <v>-0.63999999999999879</v>
      </c>
      <c r="I3807">
        <f t="shared" si="1251"/>
        <v>3.1099850000000515</v>
      </c>
      <c r="J3807">
        <f t="shared" si="1252"/>
        <v>-4.8593515625000894</v>
      </c>
      <c r="K3807" t="str">
        <f t="shared" si="1253"/>
        <v/>
      </c>
      <c r="L3807" s="2" t="str">
        <f t="shared" si="1259"/>
        <v/>
      </c>
      <c r="M3807" t="str">
        <f t="shared" si="1254"/>
        <v/>
      </c>
      <c r="N3807" s="1">
        <f t="shared" si="1241"/>
        <v>38057</v>
      </c>
      <c r="O3807" t="str">
        <f t="shared" si="1242"/>
        <v>可交易</v>
      </c>
      <c r="P3807" s="2" t="str">
        <f t="shared" si="1243"/>
        <v/>
      </c>
      <c r="Q3807" s="2" t="str">
        <f t="shared" si="1244"/>
        <v/>
      </c>
      <c r="R3807" s="2">
        <f t="shared" si="1255"/>
        <v>1.8177925618634505</v>
      </c>
      <c r="S3807">
        <f t="shared" si="1256"/>
        <v>21</v>
      </c>
      <c r="T3807" s="1">
        <f t="shared" si="1245"/>
        <v>38182</v>
      </c>
      <c r="U3807" t="str">
        <f t="shared" si="1246"/>
        <v>可交易</v>
      </c>
      <c r="V3807" s="2" t="str">
        <f t="shared" si="1247"/>
        <v/>
      </c>
      <c r="W3807" s="2" t="str">
        <f t="shared" si="1248"/>
        <v/>
      </c>
      <c r="X3807" s="2">
        <f t="shared" si="1257"/>
        <v>1.3690704904136197</v>
      </c>
      <c r="Y3807">
        <f t="shared" si="1258"/>
        <v>14</v>
      </c>
    </row>
    <row r="3808" spans="1:25" x14ac:dyDescent="0.3">
      <c r="A3808" s="1">
        <v>38538</v>
      </c>
      <c r="B3808">
        <v>1204.98999</v>
      </c>
      <c r="C3808">
        <v>11.68</v>
      </c>
      <c r="D3808">
        <v>11.7763227982361</v>
      </c>
      <c r="E3808">
        <f t="shared" si="1239"/>
        <v>-9.6322798236100127E-2</v>
      </c>
      <c r="F3808" t="str">
        <f t="shared" si="1240"/>
        <v/>
      </c>
      <c r="G3808" t="str">
        <f t="shared" si="1249"/>
        <v/>
      </c>
      <c r="H3808">
        <f t="shared" si="1250"/>
        <v>0.27999999999999936</v>
      </c>
      <c r="I3808">
        <f t="shared" si="1251"/>
        <v>10.550048999999944</v>
      </c>
      <c r="J3808">
        <f t="shared" si="1252"/>
        <v>37.678746428571316</v>
      </c>
      <c r="K3808" t="str">
        <f t="shared" si="1253"/>
        <v/>
      </c>
      <c r="L3808" s="2" t="str">
        <f t="shared" si="1259"/>
        <v/>
      </c>
      <c r="M3808" t="str">
        <f t="shared" si="1254"/>
        <v/>
      </c>
      <c r="N3808" s="1">
        <f t="shared" si="1241"/>
        <v>38057</v>
      </c>
      <c r="O3808" t="str">
        <f t="shared" si="1242"/>
        <v>可交易</v>
      </c>
      <c r="P3808" s="2" t="str">
        <f t="shared" si="1243"/>
        <v/>
      </c>
      <c r="Q3808" s="2" t="str">
        <f t="shared" si="1244"/>
        <v/>
      </c>
      <c r="R3808" s="2">
        <f t="shared" si="1255"/>
        <v>1.8177925618634505</v>
      </c>
      <c r="S3808">
        <f t="shared" si="1256"/>
        <v>21</v>
      </c>
      <c r="T3808" s="1">
        <f t="shared" si="1245"/>
        <v>38182</v>
      </c>
      <c r="U3808" t="str">
        <f t="shared" si="1246"/>
        <v>可交易</v>
      </c>
      <c r="V3808" s="2" t="str">
        <f t="shared" si="1247"/>
        <v/>
      </c>
      <c r="W3808" s="2" t="str">
        <f t="shared" si="1248"/>
        <v/>
      </c>
      <c r="X3808" s="2">
        <f t="shared" si="1257"/>
        <v>1.3690704904136197</v>
      </c>
      <c r="Y3808">
        <f t="shared" si="1258"/>
        <v>14</v>
      </c>
    </row>
    <row r="3809" spans="1:25" x14ac:dyDescent="0.3">
      <c r="A3809" s="1">
        <v>38539</v>
      </c>
      <c r="B3809">
        <v>1194.9399410000001</v>
      </c>
      <c r="C3809">
        <v>12.27</v>
      </c>
      <c r="D3809">
        <v>12.0376080382478</v>
      </c>
      <c r="E3809">
        <f t="shared" si="1239"/>
        <v>0.23239196175219945</v>
      </c>
      <c r="F3809" t="str">
        <f t="shared" si="1240"/>
        <v/>
      </c>
      <c r="G3809" t="str">
        <f t="shared" si="1249"/>
        <v/>
      </c>
      <c r="H3809">
        <f t="shared" si="1250"/>
        <v>0.58999999999999986</v>
      </c>
      <c r="I3809">
        <f t="shared" si="1251"/>
        <v>-10.050048999999944</v>
      </c>
      <c r="J3809">
        <f t="shared" si="1252"/>
        <v>-17.033981355932113</v>
      </c>
      <c r="K3809" t="str">
        <f t="shared" si="1253"/>
        <v/>
      </c>
      <c r="L3809" s="2" t="str">
        <f t="shared" si="1259"/>
        <v/>
      </c>
      <c r="M3809" t="str">
        <f t="shared" si="1254"/>
        <v/>
      </c>
      <c r="N3809" s="1">
        <f t="shared" si="1241"/>
        <v>38057</v>
      </c>
      <c r="O3809" t="str">
        <f t="shared" si="1242"/>
        <v>可交易</v>
      </c>
      <c r="P3809" s="2" t="str">
        <f t="shared" si="1243"/>
        <v/>
      </c>
      <c r="Q3809" s="2" t="str">
        <f t="shared" si="1244"/>
        <v/>
      </c>
      <c r="R3809" s="2">
        <f t="shared" si="1255"/>
        <v>1.8177925618634505</v>
      </c>
      <c r="S3809">
        <f t="shared" si="1256"/>
        <v>21</v>
      </c>
      <c r="T3809" s="1">
        <f t="shared" si="1245"/>
        <v>38182</v>
      </c>
      <c r="U3809" t="str">
        <f t="shared" si="1246"/>
        <v>可交易</v>
      </c>
      <c r="V3809" s="2" t="str">
        <f t="shared" si="1247"/>
        <v/>
      </c>
      <c r="W3809" s="2" t="str">
        <f t="shared" si="1248"/>
        <v/>
      </c>
      <c r="X3809" s="2">
        <f t="shared" si="1257"/>
        <v>1.3690704904136197</v>
      </c>
      <c r="Y3809">
        <f t="shared" si="1258"/>
        <v>14</v>
      </c>
    </row>
    <row r="3810" spans="1:25" x14ac:dyDescent="0.3">
      <c r="A3810" s="1">
        <v>38540</v>
      </c>
      <c r="B3810">
        <v>1197.869995</v>
      </c>
      <c r="C3810">
        <v>12.49</v>
      </c>
      <c r="D3810">
        <v>12.794797301244699</v>
      </c>
      <c r="E3810">
        <f t="shared" si="1239"/>
        <v>-0.30479730124469917</v>
      </c>
      <c r="F3810" t="str">
        <f t="shared" si="1240"/>
        <v/>
      </c>
      <c r="G3810" t="str">
        <f t="shared" si="1249"/>
        <v/>
      </c>
      <c r="H3810">
        <f t="shared" si="1250"/>
        <v>0.22000000000000064</v>
      </c>
      <c r="I3810">
        <f t="shared" si="1251"/>
        <v>2.9300539999999273</v>
      </c>
      <c r="J3810">
        <f t="shared" si="1252"/>
        <v>13.318427272726904</v>
      </c>
      <c r="K3810" t="str">
        <f t="shared" si="1253"/>
        <v/>
      </c>
      <c r="L3810" s="2" t="str">
        <f t="shared" si="1259"/>
        <v/>
      </c>
      <c r="M3810" t="str">
        <f t="shared" si="1254"/>
        <v/>
      </c>
      <c r="N3810" s="1">
        <f t="shared" si="1241"/>
        <v>38057</v>
      </c>
      <c r="O3810" t="str">
        <f t="shared" si="1242"/>
        <v>可交易</v>
      </c>
      <c r="P3810" s="2" t="str">
        <f t="shared" si="1243"/>
        <v/>
      </c>
      <c r="Q3810" s="2" t="str">
        <f t="shared" si="1244"/>
        <v/>
      </c>
      <c r="R3810" s="2">
        <f t="shared" si="1255"/>
        <v>1.8177925618634505</v>
      </c>
      <c r="S3810">
        <f t="shared" si="1256"/>
        <v>21</v>
      </c>
      <c r="T3810" s="1">
        <f t="shared" si="1245"/>
        <v>38182</v>
      </c>
      <c r="U3810" t="str">
        <f t="shared" si="1246"/>
        <v>可交易</v>
      </c>
      <c r="V3810" s="2" t="str">
        <f t="shared" si="1247"/>
        <v/>
      </c>
      <c r="W3810" s="2" t="str">
        <f t="shared" si="1248"/>
        <v/>
      </c>
      <c r="X3810" s="2">
        <f t="shared" si="1257"/>
        <v>1.3690704904136197</v>
      </c>
      <c r="Y3810">
        <f t="shared" si="1258"/>
        <v>14</v>
      </c>
    </row>
    <row r="3811" spans="1:25" x14ac:dyDescent="0.3">
      <c r="A3811" s="1">
        <v>38541</v>
      </c>
      <c r="B3811">
        <v>1211.8599850000001</v>
      </c>
      <c r="C3811">
        <v>11.45</v>
      </c>
      <c r="D3811">
        <v>11.469193870363499</v>
      </c>
      <c r="E3811">
        <f t="shared" si="1239"/>
        <v>-1.9193870363499954E-2</v>
      </c>
      <c r="F3811" t="str">
        <f t="shared" si="1240"/>
        <v/>
      </c>
      <c r="G3811" t="str">
        <f t="shared" si="1249"/>
        <v/>
      </c>
      <c r="H3811">
        <f t="shared" si="1250"/>
        <v>-1.0400000000000009</v>
      </c>
      <c r="I3811">
        <f t="shared" si="1251"/>
        <v>13.989990000000034</v>
      </c>
      <c r="J3811">
        <f t="shared" si="1252"/>
        <v>-13.451913461538483</v>
      </c>
      <c r="K3811" t="str">
        <f t="shared" si="1253"/>
        <v/>
      </c>
      <c r="L3811" s="2" t="str">
        <f t="shared" si="1259"/>
        <v/>
      </c>
      <c r="M3811" t="str">
        <f t="shared" si="1254"/>
        <v/>
      </c>
      <c r="N3811" s="1">
        <f t="shared" si="1241"/>
        <v>38057</v>
      </c>
      <c r="O3811" t="str">
        <f t="shared" si="1242"/>
        <v>可交易</v>
      </c>
      <c r="P3811" s="2" t="str">
        <f t="shared" si="1243"/>
        <v/>
      </c>
      <c r="Q3811" s="2" t="str">
        <f t="shared" si="1244"/>
        <v/>
      </c>
      <c r="R3811" s="2">
        <f t="shared" si="1255"/>
        <v>1.8177925618634505</v>
      </c>
      <c r="S3811">
        <f t="shared" si="1256"/>
        <v>21</v>
      </c>
      <c r="T3811" s="1">
        <f t="shared" si="1245"/>
        <v>38182</v>
      </c>
      <c r="U3811" t="str">
        <f t="shared" si="1246"/>
        <v>可交易</v>
      </c>
      <c r="V3811" s="2" t="str">
        <f t="shared" si="1247"/>
        <v/>
      </c>
      <c r="W3811" s="2" t="str">
        <f t="shared" si="1248"/>
        <v/>
      </c>
      <c r="X3811" s="2">
        <f t="shared" si="1257"/>
        <v>1.3690704904136197</v>
      </c>
      <c r="Y3811">
        <f t="shared" si="1258"/>
        <v>14</v>
      </c>
    </row>
    <row r="3812" spans="1:25" x14ac:dyDescent="0.3">
      <c r="A3812" s="1">
        <v>38544</v>
      </c>
      <c r="B3812">
        <v>1219.4399410000001</v>
      </c>
      <c r="C3812">
        <v>11.28</v>
      </c>
      <c r="D3812">
        <v>10.943635048129901</v>
      </c>
      <c r="E3812">
        <f t="shared" si="1239"/>
        <v>0.33636495187009885</v>
      </c>
      <c r="F3812" t="str">
        <f t="shared" si="1240"/>
        <v/>
      </c>
      <c r="G3812" t="str">
        <f t="shared" si="1249"/>
        <v/>
      </c>
      <c r="H3812">
        <f t="shared" si="1250"/>
        <v>-0.16999999999999993</v>
      </c>
      <c r="I3812">
        <f t="shared" si="1251"/>
        <v>7.5799560000000383</v>
      </c>
      <c r="J3812">
        <f t="shared" si="1252"/>
        <v>-44.58797647058848</v>
      </c>
      <c r="K3812" t="str">
        <f t="shared" si="1253"/>
        <v/>
      </c>
      <c r="L3812" s="2" t="str">
        <f t="shared" si="1259"/>
        <v/>
      </c>
      <c r="M3812" t="str">
        <f t="shared" si="1254"/>
        <v/>
      </c>
      <c r="N3812" s="1">
        <f t="shared" si="1241"/>
        <v>38057</v>
      </c>
      <c r="O3812" t="str">
        <f t="shared" si="1242"/>
        <v>可交易</v>
      </c>
      <c r="P3812" s="2" t="str">
        <f t="shared" si="1243"/>
        <v/>
      </c>
      <c r="Q3812" s="2" t="str">
        <f t="shared" si="1244"/>
        <v/>
      </c>
      <c r="R3812" s="2">
        <f t="shared" si="1255"/>
        <v>1.8177925618634505</v>
      </c>
      <c r="S3812">
        <f t="shared" si="1256"/>
        <v>21</v>
      </c>
      <c r="T3812" s="1">
        <f t="shared" si="1245"/>
        <v>38182</v>
      </c>
      <c r="U3812" t="str">
        <f t="shared" si="1246"/>
        <v>可交易</v>
      </c>
      <c r="V3812" s="2" t="str">
        <f t="shared" si="1247"/>
        <v/>
      </c>
      <c r="W3812" s="2" t="str">
        <f t="shared" si="1248"/>
        <v/>
      </c>
      <c r="X3812" s="2">
        <f t="shared" si="1257"/>
        <v>1.3690704904136197</v>
      </c>
      <c r="Y3812">
        <f t="shared" si="1258"/>
        <v>14</v>
      </c>
    </row>
    <row r="3813" spans="1:25" x14ac:dyDescent="0.3">
      <c r="A3813" s="1">
        <v>38545</v>
      </c>
      <c r="B3813">
        <v>1222.209961</v>
      </c>
      <c r="C3813">
        <v>10.95</v>
      </c>
      <c r="D3813">
        <v>11.0730837772913</v>
      </c>
      <c r="E3813">
        <f t="shared" si="1239"/>
        <v>-0.12308377729130093</v>
      </c>
      <c r="F3813" t="str">
        <f t="shared" si="1240"/>
        <v/>
      </c>
      <c r="G3813" t="str">
        <f t="shared" si="1249"/>
        <v/>
      </c>
      <c r="H3813">
        <f t="shared" si="1250"/>
        <v>-0.33000000000000007</v>
      </c>
      <c r="I3813">
        <f t="shared" si="1251"/>
        <v>2.7700199999999313</v>
      </c>
      <c r="J3813">
        <f t="shared" si="1252"/>
        <v>-8.3939999999997905</v>
      </c>
      <c r="K3813" t="str">
        <f t="shared" si="1253"/>
        <v/>
      </c>
      <c r="L3813" s="2" t="str">
        <f t="shared" si="1259"/>
        <v/>
      </c>
      <c r="M3813" t="str">
        <f t="shared" si="1254"/>
        <v/>
      </c>
      <c r="N3813" s="1">
        <f t="shared" si="1241"/>
        <v>38057</v>
      </c>
      <c r="O3813" t="str">
        <f t="shared" si="1242"/>
        <v>可交易</v>
      </c>
      <c r="P3813" s="2" t="str">
        <f t="shared" si="1243"/>
        <v/>
      </c>
      <c r="Q3813" s="2" t="str">
        <f t="shared" si="1244"/>
        <v/>
      </c>
      <c r="R3813" s="2">
        <f t="shared" si="1255"/>
        <v>1.8177925618634505</v>
      </c>
      <c r="S3813">
        <f t="shared" si="1256"/>
        <v>21</v>
      </c>
      <c r="T3813" s="1">
        <f t="shared" si="1245"/>
        <v>38182</v>
      </c>
      <c r="U3813" t="str">
        <f t="shared" si="1246"/>
        <v>可交易</v>
      </c>
      <c r="V3813" s="2" t="str">
        <f t="shared" si="1247"/>
        <v/>
      </c>
      <c r="W3813" s="2" t="str">
        <f t="shared" si="1248"/>
        <v/>
      </c>
      <c r="X3813" s="2">
        <f t="shared" si="1257"/>
        <v>1.3690704904136197</v>
      </c>
      <c r="Y3813">
        <f t="shared" si="1258"/>
        <v>14</v>
      </c>
    </row>
    <row r="3814" spans="1:25" x14ac:dyDescent="0.3">
      <c r="A3814" s="1">
        <v>38546</v>
      </c>
      <c r="B3814">
        <v>1223.290039</v>
      </c>
      <c r="C3814">
        <v>10.84</v>
      </c>
      <c r="D3814">
        <v>11.1450112142275</v>
      </c>
      <c r="E3814">
        <f t="shared" si="1239"/>
        <v>-0.3050112142275001</v>
      </c>
      <c r="F3814" t="str">
        <f t="shared" si="1240"/>
        <v/>
      </c>
      <c r="G3814" t="str">
        <f t="shared" si="1249"/>
        <v/>
      </c>
      <c r="H3814">
        <f t="shared" si="1250"/>
        <v>-0.10999999999999943</v>
      </c>
      <c r="I3814">
        <f t="shared" si="1251"/>
        <v>1.0800779999999577</v>
      </c>
      <c r="J3814">
        <f t="shared" si="1252"/>
        <v>-9.8188909090905749</v>
      </c>
      <c r="K3814" t="str">
        <f t="shared" si="1253"/>
        <v/>
      </c>
      <c r="L3814" s="2" t="str">
        <f t="shared" si="1259"/>
        <v/>
      </c>
      <c r="M3814" t="str">
        <f t="shared" si="1254"/>
        <v/>
      </c>
      <c r="N3814" s="1">
        <f t="shared" si="1241"/>
        <v>38057</v>
      </c>
      <c r="O3814" t="str">
        <f t="shared" si="1242"/>
        <v>可交易</v>
      </c>
      <c r="P3814" s="2" t="str">
        <f t="shared" si="1243"/>
        <v/>
      </c>
      <c r="Q3814" s="2" t="str">
        <f t="shared" si="1244"/>
        <v/>
      </c>
      <c r="R3814" s="2">
        <f t="shared" si="1255"/>
        <v>1.8177925618634505</v>
      </c>
      <c r="S3814">
        <f t="shared" si="1256"/>
        <v>21</v>
      </c>
      <c r="T3814" s="1">
        <f t="shared" si="1245"/>
        <v>38182</v>
      </c>
      <c r="U3814" t="str">
        <f t="shared" si="1246"/>
        <v>可交易</v>
      </c>
      <c r="V3814" s="2" t="str">
        <f t="shared" si="1247"/>
        <v/>
      </c>
      <c r="W3814" s="2" t="str">
        <f t="shared" si="1248"/>
        <v/>
      </c>
      <c r="X3814" s="2">
        <f t="shared" si="1257"/>
        <v>1.3690704904136197</v>
      </c>
      <c r="Y3814">
        <f t="shared" si="1258"/>
        <v>14</v>
      </c>
    </row>
    <row r="3815" spans="1:25" x14ac:dyDescent="0.3">
      <c r="A3815" s="1">
        <v>38547</v>
      </c>
      <c r="B3815">
        <v>1226.5</v>
      </c>
      <c r="C3815">
        <v>10.81</v>
      </c>
      <c r="D3815">
        <v>10.8188519279754</v>
      </c>
      <c r="E3815">
        <f t="shared" si="1239"/>
        <v>-8.8519279753995761E-3</v>
      </c>
      <c r="F3815" t="str">
        <f t="shared" si="1240"/>
        <v/>
      </c>
      <c r="G3815" t="str">
        <f t="shared" si="1249"/>
        <v/>
      </c>
      <c r="H3815">
        <f t="shared" si="1250"/>
        <v>-2.9999999999999361E-2</v>
      </c>
      <c r="I3815">
        <f t="shared" si="1251"/>
        <v>3.2099610000000212</v>
      </c>
      <c r="J3815">
        <f t="shared" si="1252"/>
        <v>-106.99870000000298</v>
      </c>
      <c r="K3815" t="str">
        <f t="shared" si="1253"/>
        <v/>
      </c>
      <c r="L3815" s="2" t="str">
        <f t="shared" si="1259"/>
        <v/>
      </c>
      <c r="M3815" t="str">
        <f t="shared" si="1254"/>
        <v/>
      </c>
      <c r="N3815" s="1">
        <f t="shared" si="1241"/>
        <v>38057</v>
      </c>
      <c r="O3815" t="str">
        <f t="shared" si="1242"/>
        <v>可交易</v>
      </c>
      <c r="P3815" s="2" t="str">
        <f t="shared" si="1243"/>
        <v/>
      </c>
      <c r="Q3815" s="2" t="str">
        <f t="shared" si="1244"/>
        <v/>
      </c>
      <c r="R3815" s="2">
        <f t="shared" si="1255"/>
        <v>1.8177925618634505</v>
      </c>
      <c r="S3815">
        <f t="shared" si="1256"/>
        <v>21</v>
      </c>
      <c r="T3815" s="1">
        <f t="shared" si="1245"/>
        <v>38182</v>
      </c>
      <c r="U3815" t="str">
        <f t="shared" si="1246"/>
        <v>可交易</v>
      </c>
      <c r="V3815" s="2" t="str">
        <f t="shared" si="1247"/>
        <v/>
      </c>
      <c r="W3815" s="2" t="str">
        <f t="shared" si="1248"/>
        <v/>
      </c>
      <c r="X3815" s="2">
        <f t="shared" si="1257"/>
        <v>1.3690704904136197</v>
      </c>
      <c r="Y3815">
        <f t="shared" si="1258"/>
        <v>14</v>
      </c>
    </row>
    <row r="3816" spans="1:25" x14ac:dyDescent="0.3">
      <c r="A3816" s="1">
        <v>38548</v>
      </c>
      <c r="B3816">
        <v>1227.920044</v>
      </c>
      <c r="C3816">
        <v>10.33</v>
      </c>
      <c r="D3816">
        <v>10.4462684526176</v>
      </c>
      <c r="E3816">
        <f t="shared" si="1239"/>
        <v>-0.1162684526176001</v>
      </c>
      <c r="F3816" t="str">
        <f t="shared" si="1240"/>
        <v/>
      </c>
      <c r="G3816" t="str">
        <f t="shared" si="1249"/>
        <v/>
      </c>
      <c r="H3816">
        <f t="shared" si="1250"/>
        <v>-0.48000000000000043</v>
      </c>
      <c r="I3816">
        <f t="shared" si="1251"/>
        <v>1.4200439999999617</v>
      </c>
      <c r="J3816">
        <f t="shared" si="1252"/>
        <v>-2.9584249999999175</v>
      </c>
      <c r="K3816" t="str">
        <f t="shared" si="1253"/>
        <v/>
      </c>
      <c r="L3816" s="2" t="str">
        <f t="shared" si="1259"/>
        <v/>
      </c>
      <c r="M3816" t="str">
        <f t="shared" si="1254"/>
        <v/>
      </c>
      <c r="N3816" s="1">
        <f t="shared" si="1241"/>
        <v>38057</v>
      </c>
      <c r="O3816" t="str">
        <f t="shared" si="1242"/>
        <v>可交易</v>
      </c>
      <c r="P3816" s="2" t="str">
        <f t="shared" si="1243"/>
        <v/>
      </c>
      <c r="Q3816" s="2" t="str">
        <f t="shared" si="1244"/>
        <v/>
      </c>
      <c r="R3816" s="2">
        <f t="shared" si="1255"/>
        <v>1.8177925618634505</v>
      </c>
      <c r="S3816">
        <f t="shared" si="1256"/>
        <v>21</v>
      </c>
      <c r="T3816" s="1">
        <f t="shared" si="1245"/>
        <v>38182</v>
      </c>
      <c r="U3816" t="str">
        <f t="shared" si="1246"/>
        <v>可交易</v>
      </c>
      <c r="V3816" s="2" t="str">
        <f t="shared" si="1247"/>
        <v/>
      </c>
      <c r="W3816" s="2" t="str">
        <f t="shared" si="1248"/>
        <v/>
      </c>
      <c r="X3816" s="2">
        <f t="shared" si="1257"/>
        <v>1.3690704904136197</v>
      </c>
      <c r="Y3816">
        <f t="shared" si="1258"/>
        <v>14</v>
      </c>
    </row>
    <row r="3817" spans="1:25" x14ac:dyDescent="0.3">
      <c r="A3817" s="1">
        <v>38551</v>
      </c>
      <c r="B3817">
        <v>1221.130005</v>
      </c>
      <c r="C3817">
        <v>10.77</v>
      </c>
      <c r="D3817">
        <v>10.866015159921099</v>
      </c>
      <c r="E3817">
        <f t="shared" si="1239"/>
        <v>-9.601515992109988E-2</v>
      </c>
      <c r="F3817" t="str">
        <f t="shared" si="1240"/>
        <v/>
      </c>
      <c r="G3817" t="str">
        <f t="shared" si="1249"/>
        <v/>
      </c>
      <c r="H3817">
        <f t="shared" si="1250"/>
        <v>0.4399999999999995</v>
      </c>
      <c r="I3817">
        <f t="shared" si="1251"/>
        <v>-6.7900389999999788</v>
      </c>
      <c r="J3817">
        <f t="shared" si="1252"/>
        <v>-15.431906818181787</v>
      </c>
      <c r="K3817" t="str">
        <f t="shared" si="1253"/>
        <v/>
      </c>
      <c r="L3817" s="2" t="str">
        <f t="shared" si="1259"/>
        <v/>
      </c>
      <c r="M3817" t="str">
        <f t="shared" si="1254"/>
        <v/>
      </c>
      <c r="N3817" s="1">
        <f t="shared" si="1241"/>
        <v>38057</v>
      </c>
      <c r="O3817" t="str">
        <f t="shared" si="1242"/>
        <v>可交易</v>
      </c>
      <c r="P3817" s="2" t="str">
        <f t="shared" si="1243"/>
        <v/>
      </c>
      <c r="Q3817" s="2" t="str">
        <f t="shared" si="1244"/>
        <v/>
      </c>
      <c r="R3817" s="2">
        <f t="shared" si="1255"/>
        <v>1.8177925618634505</v>
      </c>
      <c r="S3817">
        <f t="shared" si="1256"/>
        <v>21</v>
      </c>
      <c r="T3817" s="1">
        <f t="shared" si="1245"/>
        <v>38182</v>
      </c>
      <c r="U3817" t="str">
        <f t="shared" si="1246"/>
        <v>可交易</v>
      </c>
      <c r="V3817" s="2" t="str">
        <f t="shared" si="1247"/>
        <v/>
      </c>
      <c r="W3817" s="2" t="str">
        <f t="shared" si="1248"/>
        <v/>
      </c>
      <c r="X3817" s="2">
        <f t="shared" si="1257"/>
        <v>1.3690704904136197</v>
      </c>
      <c r="Y3817">
        <f t="shared" si="1258"/>
        <v>14</v>
      </c>
    </row>
    <row r="3818" spans="1:25" x14ac:dyDescent="0.3">
      <c r="A3818" s="1">
        <v>38552</v>
      </c>
      <c r="B3818">
        <v>1229.349976</v>
      </c>
      <c r="C3818">
        <v>10.45</v>
      </c>
      <c r="D3818">
        <v>10.5491652681375</v>
      </c>
      <c r="E3818">
        <f t="shared" si="1239"/>
        <v>-9.9165268137500817E-2</v>
      </c>
      <c r="F3818" t="str">
        <f t="shared" si="1240"/>
        <v/>
      </c>
      <c r="G3818" t="str">
        <f t="shared" si="1249"/>
        <v/>
      </c>
      <c r="H3818">
        <f t="shared" si="1250"/>
        <v>-0.32000000000000028</v>
      </c>
      <c r="I3818">
        <f t="shared" si="1251"/>
        <v>8.2199709999999868</v>
      </c>
      <c r="J3818">
        <f t="shared" si="1252"/>
        <v>-25.687409374999937</v>
      </c>
      <c r="K3818" t="str">
        <f t="shared" si="1253"/>
        <v/>
      </c>
      <c r="L3818" s="2" t="str">
        <f t="shared" si="1259"/>
        <v/>
      </c>
      <c r="M3818" t="str">
        <f t="shared" si="1254"/>
        <v/>
      </c>
      <c r="N3818" s="1">
        <f t="shared" si="1241"/>
        <v>38057</v>
      </c>
      <c r="O3818" t="str">
        <f t="shared" si="1242"/>
        <v>可交易</v>
      </c>
      <c r="P3818" s="2" t="str">
        <f t="shared" si="1243"/>
        <v/>
      </c>
      <c r="Q3818" s="2" t="str">
        <f t="shared" si="1244"/>
        <v/>
      </c>
      <c r="R3818" s="2">
        <f t="shared" si="1255"/>
        <v>1.8177925618634505</v>
      </c>
      <c r="S3818">
        <f t="shared" si="1256"/>
        <v>21</v>
      </c>
      <c r="T3818" s="1">
        <f t="shared" si="1245"/>
        <v>38182</v>
      </c>
      <c r="U3818" t="str">
        <f t="shared" si="1246"/>
        <v>可交易</v>
      </c>
      <c r="V3818" s="2" t="str">
        <f t="shared" si="1247"/>
        <v/>
      </c>
      <c r="W3818" s="2" t="str">
        <f t="shared" si="1248"/>
        <v/>
      </c>
      <c r="X3818" s="2">
        <f t="shared" si="1257"/>
        <v>1.3690704904136197</v>
      </c>
      <c r="Y3818">
        <f t="shared" si="1258"/>
        <v>14</v>
      </c>
    </row>
    <row r="3819" spans="1:25" x14ac:dyDescent="0.3">
      <c r="A3819" s="1">
        <v>38553</v>
      </c>
      <c r="B3819">
        <v>1235.1999510000001</v>
      </c>
      <c r="C3819">
        <v>10.23</v>
      </c>
      <c r="D3819">
        <v>10.22426388629</v>
      </c>
      <c r="E3819">
        <f t="shared" si="1239"/>
        <v>5.7361137100002679E-3</v>
      </c>
      <c r="F3819" t="str">
        <f t="shared" si="1240"/>
        <v/>
      </c>
      <c r="G3819" t="str">
        <f t="shared" si="1249"/>
        <v/>
      </c>
      <c r="H3819">
        <f t="shared" si="1250"/>
        <v>-0.21999999999999886</v>
      </c>
      <c r="I3819">
        <f t="shared" si="1251"/>
        <v>5.8499750000000859</v>
      </c>
      <c r="J3819">
        <f t="shared" si="1252"/>
        <v>-26.590795454545983</v>
      </c>
      <c r="K3819" t="str">
        <f t="shared" si="1253"/>
        <v/>
      </c>
      <c r="L3819" s="2" t="str">
        <f t="shared" si="1259"/>
        <v/>
      </c>
      <c r="M3819" t="str">
        <f t="shared" si="1254"/>
        <v/>
      </c>
      <c r="N3819" s="1">
        <f t="shared" si="1241"/>
        <v>38057</v>
      </c>
      <c r="O3819" t="str">
        <f t="shared" si="1242"/>
        <v>可交易</v>
      </c>
      <c r="P3819" s="2" t="str">
        <f t="shared" si="1243"/>
        <v/>
      </c>
      <c r="Q3819" s="2" t="str">
        <f t="shared" si="1244"/>
        <v/>
      </c>
      <c r="R3819" s="2">
        <f t="shared" si="1255"/>
        <v>1.8177925618634505</v>
      </c>
      <c r="S3819">
        <f t="shared" si="1256"/>
        <v>21</v>
      </c>
      <c r="T3819" s="1">
        <f t="shared" si="1245"/>
        <v>38182</v>
      </c>
      <c r="U3819" t="str">
        <f t="shared" si="1246"/>
        <v>可交易</v>
      </c>
      <c r="V3819" s="2" t="str">
        <f t="shared" si="1247"/>
        <v/>
      </c>
      <c r="W3819" s="2" t="str">
        <f t="shared" si="1248"/>
        <v/>
      </c>
      <c r="X3819" s="2">
        <f t="shared" si="1257"/>
        <v>1.3690704904136197</v>
      </c>
      <c r="Y3819">
        <f t="shared" si="1258"/>
        <v>14</v>
      </c>
    </row>
    <row r="3820" spans="1:25" x14ac:dyDescent="0.3">
      <c r="A3820" s="1">
        <v>38554</v>
      </c>
      <c r="B3820">
        <v>1227.040039</v>
      </c>
      <c r="C3820">
        <v>10.97</v>
      </c>
      <c r="D3820">
        <v>10.9096693162282</v>
      </c>
      <c r="E3820">
        <f t="shared" si="1239"/>
        <v>6.0330683771800508E-2</v>
      </c>
      <c r="F3820" t="str">
        <f t="shared" si="1240"/>
        <v/>
      </c>
      <c r="G3820" t="str">
        <f t="shared" si="1249"/>
        <v/>
      </c>
      <c r="H3820">
        <f t="shared" si="1250"/>
        <v>0.74000000000000021</v>
      </c>
      <c r="I3820">
        <f t="shared" si="1251"/>
        <v>-8.1599120000000767</v>
      </c>
      <c r="J3820">
        <f t="shared" si="1252"/>
        <v>-11.026908108108209</v>
      </c>
      <c r="K3820" t="str">
        <f t="shared" si="1253"/>
        <v/>
      </c>
      <c r="L3820" s="2" t="str">
        <f t="shared" si="1259"/>
        <v/>
      </c>
      <c r="M3820" t="str">
        <f t="shared" si="1254"/>
        <v/>
      </c>
      <c r="N3820" s="1">
        <f t="shared" si="1241"/>
        <v>38057</v>
      </c>
      <c r="O3820" t="str">
        <f t="shared" si="1242"/>
        <v>可交易</v>
      </c>
      <c r="P3820" s="2" t="str">
        <f t="shared" si="1243"/>
        <v/>
      </c>
      <c r="Q3820" s="2" t="str">
        <f t="shared" si="1244"/>
        <v/>
      </c>
      <c r="R3820" s="2">
        <f t="shared" si="1255"/>
        <v>1.8177925618634505</v>
      </c>
      <c r="S3820">
        <f t="shared" si="1256"/>
        <v>21</v>
      </c>
      <c r="T3820" s="1">
        <f t="shared" si="1245"/>
        <v>38182</v>
      </c>
      <c r="U3820" t="str">
        <f t="shared" si="1246"/>
        <v>可交易</v>
      </c>
      <c r="V3820" s="2" t="str">
        <f t="shared" si="1247"/>
        <v/>
      </c>
      <c r="W3820" s="2" t="str">
        <f t="shared" si="1248"/>
        <v/>
      </c>
      <c r="X3820" s="2">
        <f t="shared" si="1257"/>
        <v>1.3690704904136197</v>
      </c>
      <c r="Y3820">
        <f t="shared" si="1258"/>
        <v>14</v>
      </c>
    </row>
    <row r="3821" spans="1:25" x14ac:dyDescent="0.3">
      <c r="A3821" s="1">
        <v>38555</v>
      </c>
      <c r="B3821">
        <v>1233.6800539999999</v>
      </c>
      <c r="C3821">
        <v>10.52</v>
      </c>
      <c r="D3821">
        <v>10.649902299371099</v>
      </c>
      <c r="E3821">
        <f t="shared" si="1239"/>
        <v>-0.12990229937109987</v>
      </c>
      <c r="F3821" t="str">
        <f t="shared" si="1240"/>
        <v/>
      </c>
      <c r="G3821" t="str">
        <f t="shared" si="1249"/>
        <v/>
      </c>
      <c r="H3821">
        <f t="shared" si="1250"/>
        <v>-0.45000000000000107</v>
      </c>
      <c r="I3821">
        <f t="shared" si="1251"/>
        <v>6.6400149999999485</v>
      </c>
      <c r="J3821">
        <f t="shared" si="1252"/>
        <v>-14.75558888888874</v>
      </c>
      <c r="K3821" t="str">
        <f t="shared" si="1253"/>
        <v/>
      </c>
      <c r="L3821" s="2" t="str">
        <f t="shared" si="1259"/>
        <v/>
      </c>
      <c r="M3821" t="str">
        <f t="shared" si="1254"/>
        <v/>
      </c>
      <c r="N3821" s="1">
        <f t="shared" si="1241"/>
        <v>38057</v>
      </c>
      <c r="O3821" t="str">
        <f t="shared" si="1242"/>
        <v>可交易</v>
      </c>
      <c r="P3821" s="2" t="str">
        <f t="shared" si="1243"/>
        <v/>
      </c>
      <c r="Q3821" s="2" t="str">
        <f t="shared" si="1244"/>
        <v/>
      </c>
      <c r="R3821" s="2">
        <f t="shared" si="1255"/>
        <v>1.8177925618634505</v>
      </c>
      <c r="S3821">
        <f t="shared" si="1256"/>
        <v>21</v>
      </c>
      <c r="T3821" s="1">
        <f t="shared" si="1245"/>
        <v>38182</v>
      </c>
      <c r="U3821" t="str">
        <f t="shared" si="1246"/>
        <v>可交易</v>
      </c>
      <c r="V3821" s="2" t="str">
        <f t="shared" si="1247"/>
        <v/>
      </c>
      <c r="W3821" s="2" t="str">
        <f t="shared" si="1248"/>
        <v/>
      </c>
      <c r="X3821" s="2">
        <f t="shared" si="1257"/>
        <v>1.3690704904136197</v>
      </c>
      <c r="Y3821">
        <f t="shared" si="1258"/>
        <v>14</v>
      </c>
    </row>
    <row r="3822" spans="1:25" x14ac:dyDescent="0.3">
      <c r="A3822" s="1">
        <v>38558</v>
      </c>
      <c r="B3822">
        <v>1229.030029</v>
      </c>
      <c r="C3822">
        <v>11.1</v>
      </c>
      <c r="D3822">
        <v>10.935887021529901</v>
      </c>
      <c r="E3822">
        <f t="shared" si="1239"/>
        <v>0.16411297847009898</v>
      </c>
      <c r="F3822" t="str">
        <f t="shared" si="1240"/>
        <v/>
      </c>
      <c r="G3822" t="str">
        <f t="shared" si="1249"/>
        <v/>
      </c>
      <c r="H3822">
        <f t="shared" si="1250"/>
        <v>0.58000000000000007</v>
      </c>
      <c r="I3822">
        <f t="shared" si="1251"/>
        <v>-4.6500249999999141</v>
      </c>
      <c r="J3822">
        <f t="shared" si="1252"/>
        <v>-8.0172844827584715</v>
      </c>
      <c r="K3822" t="str">
        <f t="shared" si="1253"/>
        <v/>
      </c>
      <c r="L3822" s="2" t="str">
        <f t="shared" si="1259"/>
        <v/>
      </c>
      <c r="M3822" t="str">
        <f t="shared" si="1254"/>
        <v/>
      </c>
      <c r="N3822" s="1">
        <f t="shared" si="1241"/>
        <v>38057</v>
      </c>
      <c r="O3822" t="str">
        <f t="shared" si="1242"/>
        <v>可交易</v>
      </c>
      <c r="P3822" s="2" t="str">
        <f t="shared" si="1243"/>
        <v/>
      </c>
      <c r="Q3822" s="2" t="str">
        <f t="shared" si="1244"/>
        <v/>
      </c>
      <c r="R3822" s="2">
        <f t="shared" si="1255"/>
        <v>1.8177925618634505</v>
      </c>
      <c r="S3822">
        <f t="shared" si="1256"/>
        <v>21</v>
      </c>
      <c r="T3822" s="1">
        <f t="shared" si="1245"/>
        <v>38182</v>
      </c>
      <c r="U3822" t="str">
        <f t="shared" si="1246"/>
        <v>可交易</v>
      </c>
      <c r="V3822" s="2" t="str">
        <f t="shared" si="1247"/>
        <v/>
      </c>
      <c r="W3822" s="2" t="str">
        <f t="shared" si="1248"/>
        <v/>
      </c>
      <c r="X3822" s="2">
        <f t="shared" si="1257"/>
        <v>1.3690704904136197</v>
      </c>
      <c r="Y3822">
        <f t="shared" si="1258"/>
        <v>14</v>
      </c>
    </row>
    <row r="3823" spans="1:25" x14ac:dyDescent="0.3">
      <c r="A3823" s="1">
        <v>38559</v>
      </c>
      <c r="B3823">
        <v>1231.160034</v>
      </c>
      <c r="C3823">
        <v>10.99</v>
      </c>
      <c r="D3823">
        <v>11.026785740156701</v>
      </c>
      <c r="E3823">
        <f t="shared" si="1239"/>
        <v>-3.6785740156700442E-2</v>
      </c>
      <c r="F3823" t="str">
        <f t="shared" si="1240"/>
        <v/>
      </c>
      <c r="G3823" t="str">
        <f t="shared" si="1249"/>
        <v/>
      </c>
      <c r="H3823">
        <f t="shared" si="1250"/>
        <v>-0.10999999999999943</v>
      </c>
      <c r="I3823">
        <f t="shared" si="1251"/>
        <v>2.1300049999999828</v>
      </c>
      <c r="J3823">
        <f t="shared" si="1252"/>
        <v>-19.363681818181764</v>
      </c>
      <c r="K3823" t="str">
        <f t="shared" si="1253"/>
        <v/>
      </c>
      <c r="L3823" s="2" t="str">
        <f t="shared" si="1259"/>
        <v/>
      </c>
      <c r="M3823" t="str">
        <f t="shared" si="1254"/>
        <v/>
      </c>
      <c r="N3823" s="1">
        <f t="shared" si="1241"/>
        <v>38057</v>
      </c>
      <c r="O3823" t="str">
        <f t="shared" si="1242"/>
        <v>可交易</v>
      </c>
      <c r="P3823" s="2" t="str">
        <f t="shared" si="1243"/>
        <v/>
      </c>
      <c r="Q3823" s="2" t="str">
        <f t="shared" si="1244"/>
        <v/>
      </c>
      <c r="R3823" s="2">
        <f t="shared" si="1255"/>
        <v>1.8177925618634505</v>
      </c>
      <c r="S3823">
        <f t="shared" si="1256"/>
        <v>21</v>
      </c>
      <c r="T3823" s="1">
        <f t="shared" si="1245"/>
        <v>38182</v>
      </c>
      <c r="U3823" t="str">
        <f t="shared" si="1246"/>
        <v>可交易</v>
      </c>
      <c r="V3823" s="2" t="str">
        <f t="shared" si="1247"/>
        <v/>
      </c>
      <c r="W3823" s="2" t="str">
        <f t="shared" si="1248"/>
        <v/>
      </c>
      <c r="X3823" s="2">
        <f t="shared" si="1257"/>
        <v>1.3690704904136197</v>
      </c>
      <c r="Y3823">
        <f t="shared" si="1258"/>
        <v>14</v>
      </c>
    </row>
    <row r="3824" spans="1:25" x14ac:dyDescent="0.3">
      <c r="A3824" s="1">
        <v>38560</v>
      </c>
      <c r="B3824">
        <v>1236.790039</v>
      </c>
      <c r="C3824">
        <v>10.36</v>
      </c>
      <c r="D3824">
        <v>10.5225392461557</v>
      </c>
      <c r="E3824">
        <f t="shared" si="1239"/>
        <v>-0.16253924615570092</v>
      </c>
      <c r="F3824" t="str">
        <f t="shared" si="1240"/>
        <v/>
      </c>
      <c r="G3824" t="str">
        <f t="shared" si="1249"/>
        <v/>
      </c>
      <c r="H3824">
        <f t="shared" si="1250"/>
        <v>-0.63000000000000078</v>
      </c>
      <c r="I3824">
        <f t="shared" si="1251"/>
        <v>5.6300049999999828</v>
      </c>
      <c r="J3824">
        <f t="shared" si="1252"/>
        <v>-8.9365158730158338</v>
      </c>
      <c r="K3824" t="str">
        <f t="shared" si="1253"/>
        <v/>
      </c>
      <c r="L3824" s="2" t="str">
        <f t="shared" si="1259"/>
        <v/>
      </c>
      <c r="M3824" t="str">
        <f t="shared" si="1254"/>
        <v/>
      </c>
      <c r="N3824" s="1">
        <f t="shared" si="1241"/>
        <v>38057</v>
      </c>
      <c r="O3824" t="str">
        <f t="shared" si="1242"/>
        <v>可交易</v>
      </c>
      <c r="P3824" s="2" t="str">
        <f t="shared" si="1243"/>
        <v/>
      </c>
      <c r="Q3824" s="2" t="str">
        <f t="shared" si="1244"/>
        <v/>
      </c>
      <c r="R3824" s="2">
        <f t="shared" si="1255"/>
        <v>1.8177925618634505</v>
      </c>
      <c r="S3824">
        <f t="shared" si="1256"/>
        <v>21</v>
      </c>
      <c r="T3824" s="1">
        <f t="shared" si="1245"/>
        <v>38182</v>
      </c>
      <c r="U3824" t="str">
        <f t="shared" si="1246"/>
        <v>可交易</v>
      </c>
      <c r="V3824" s="2" t="str">
        <f t="shared" si="1247"/>
        <v/>
      </c>
      <c r="W3824" s="2" t="str">
        <f t="shared" si="1248"/>
        <v/>
      </c>
      <c r="X3824" s="2">
        <f t="shared" si="1257"/>
        <v>1.3690704904136197</v>
      </c>
      <c r="Y3824">
        <f t="shared" si="1258"/>
        <v>14</v>
      </c>
    </row>
    <row r="3825" spans="1:25" x14ac:dyDescent="0.3">
      <c r="A3825" s="1">
        <v>38561</v>
      </c>
      <c r="B3825">
        <v>1243.719971</v>
      </c>
      <c r="C3825">
        <v>10.52</v>
      </c>
      <c r="D3825">
        <v>10.4503826180991</v>
      </c>
      <c r="E3825">
        <f t="shared" si="1239"/>
        <v>6.9617381900899389E-2</v>
      </c>
      <c r="F3825" t="str">
        <f t="shared" si="1240"/>
        <v/>
      </c>
      <c r="G3825" t="str">
        <f t="shared" si="1249"/>
        <v/>
      </c>
      <c r="H3825">
        <f t="shared" si="1250"/>
        <v>0.16000000000000014</v>
      </c>
      <c r="I3825">
        <f t="shared" si="1251"/>
        <v>6.929932000000008</v>
      </c>
      <c r="J3825">
        <f t="shared" si="1252"/>
        <v>43.312075000000014</v>
      </c>
      <c r="K3825" t="str">
        <f t="shared" si="1253"/>
        <v/>
      </c>
      <c r="L3825" s="2" t="str">
        <f t="shared" si="1259"/>
        <v/>
      </c>
      <c r="M3825" t="str">
        <f t="shared" si="1254"/>
        <v/>
      </c>
      <c r="N3825" s="1">
        <f t="shared" si="1241"/>
        <v>38057</v>
      </c>
      <c r="O3825" t="str">
        <f t="shared" si="1242"/>
        <v>可交易</v>
      </c>
      <c r="P3825" s="2" t="str">
        <f t="shared" si="1243"/>
        <v/>
      </c>
      <c r="Q3825" s="2" t="str">
        <f t="shared" si="1244"/>
        <v/>
      </c>
      <c r="R3825" s="2">
        <f t="shared" si="1255"/>
        <v>1.8177925618634505</v>
      </c>
      <c r="S3825">
        <f t="shared" si="1256"/>
        <v>21</v>
      </c>
      <c r="T3825" s="1">
        <f t="shared" si="1245"/>
        <v>38182</v>
      </c>
      <c r="U3825" t="str">
        <f t="shared" si="1246"/>
        <v>可交易</v>
      </c>
      <c r="V3825" s="2" t="str">
        <f t="shared" si="1247"/>
        <v/>
      </c>
      <c r="W3825" s="2" t="str">
        <f t="shared" si="1248"/>
        <v/>
      </c>
      <c r="X3825" s="2">
        <f t="shared" si="1257"/>
        <v>1.3690704904136197</v>
      </c>
      <c r="Y3825">
        <f t="shared" si="1258"/>
        <v>14</v>
      </c>
    </row>
    <row r="3826" spans="1:25" x14ac:dyDescent="0.3">
      <c r="A3826" s="1">
        <v>38562</v>
      </c>
      <c r="B3826">
        <v>1234.1800539999999</v>
      </c>
      <c r="C3826">
        <v>11.57</v>
      </c>
      <c r="D3826">
        <v>11.264285351195999</v>
      </c>
      <c r="E3826">
        <f t="shared" si="1239"/>
        <v>0.30571464880400079</v>
      </c>
      <c r="F3826" t="str">
        <f t="shared" si="1240"/>
        <v/>
      </c>
      <c r="G3826" t="str">
        <f t="shared" si="1249"/>
        <v/>
      </c>
      <c r="H3826">
        <f t="shared" si="1250"/>
        <v>1.0500000000000007</v>
      </c>
      <c r="I3826">
        <f t="shared" si="1251"/>
        <v>-9.5399170000000595</v>
      </c>
      <c r="J3826">
        <f t="shared" si="1252"/>
        <v>-9.0856352380952892</v>
      </c>
      <c r="K3826" t="str">
        <f t="shared" si="1253"/>
        <v/>
      </c>
      <c r="L3826" s="2" t="str">
        <f t="shared" si="1259"/>
        <v/>
      </c>
      <c r="M3826" t="str">
        <f t="shared" si="1254"/>
        <v/>
      </c>
      <c r="N3826" s="1">
        <f t="shared" si="1241"/>
        <v>38057</v>
      </c>
      <c r="O3826" t="str">
        <f t="shared" si="1242"/>
        <v>可交易</v>
      </c>
      <c r="P3826" s="2" t="str">
        <f t="shared" si="1243"/>
        <v/>
      </c>
      <c r="Q3826" s="2" t="str">
        <f t="shared" si="1244"/>
        <v/>
      </c>
      <c r="R3826" s="2">
        <f t="shared" si="1255"/>
        <v>1.8177925618634505</v>
      </c>
      <c r="S3826">
        <f t="shared" si="1256"/>
        <v>21</v>
      </c>
      <c r="T3826" s="1">
        <f t="shared" si="1245"/>
        <v>38182</v>
      </c>
      <c r="U3826" t="str">
        <f t="shared" si="1246"/>
        <v>可交易</v>
      </c>
      <c r="V3826" s="2" t="str">
        <f t="shared" si="1247"/>
        <v/>
      </c>
      <c r="W3826" s="2" t="str">
        <f t="shared" si="1248"/>
        <v/>
      </c>
      <c r="X3826" s="2">
        <f t="shared" si="1257"/>
        <v>1.3690704904136197</v>
      </c>
      <c r="Y3826">
        <f t="shared" si="1258"/>
        <v>14</v>
      </c>
    </row>
    <row r="3827" spans="1:25" x14ac:dyDescent="0.3">
      <c r="A3827" s="1">
        <v>38565</v>
      </c>
      <c r="B3827">
        <v>1235.349976</v>
      </c>
      <c r="C3827">
        <v>12.08</v>
      </c>
      <c r="D3827">
        <v>11.7369234060114</v>
      </c>
      <c r="E3827">
        <f t="shared" si="1239"/>
        <v>0.34307659398860046</v>
      </c>
      <c r="F3827" t="str">
        <f t="shared" si="1240"/>
        <v/>
      </c>
      <c r="G3827" t="str">
        <f t="shared" si="1249"/>
        <v/>
      </c>
      <c r="H3827">
        <f t="shared" si="1250"/>
        <v>0.50999999999999979</v>
      </c>
      <c r="I3827">
        <f t="shared" si="1251"/>
        <v>1.1699220000000423</v>
      </c>
      <c r="J3827">
        <f t="shared" si="1252"/>
        <v>2.2939647058824368</v>
      </c>
      <c r="K3827" t="str">
        <f t="shared" si="1253"/>
        <v/>
      </c>
      <c r="L3827" s="2" t="str">
        <f t="shared" si="1259"/>
        <v/>
      </c>
      <c r="M3827" t="str">
        <f t="shared" si="1254"/>
        <v/>
      </c>
      <c r="N3827" s="1">
        <f t="shared" si="1241"/>
        <v>38057</v>
      </c>
      <c r="O3827" t="str">
        <f t="shared" si="1242"/>
        <v>可交易</v>
      </c>
      <c r="P3827" s="2" t="str">
        <f t="shared" si="1243"/>
        <v/>
      </c>
      <c r="Q3827" s="2" t="str">
        <f t="shared" si="1244"/>
        <v/>
      </c>
      <c r="R3827" s="2">
        <f t="shared" si="1255"/>
        <v>1.8177925618634505</v>
      </c>
      <c r="S3827">
        <f t="shared" si="1256"/>
        <v>21</v>
      </c>
      <c r="T3827" s="1">
        <f t="shared" si="1245"/>
        <v>38182</v>
      </c>
      <c r="U3827" t="str">
        <f t="shared" si="1246"/>
        <v>可交易</v>
      </c>
      <c r="V3827" s="2" t="str">
        <f t="shared" si="1247"/>
        <v/>
      </c>
      <c r="W3827" s="2" t="str">
        <f t="shared" si="1248"/>
        <v/>
      </c>
      <c r="X3827" s="2">
        <f t="shared" si="1257"/>
        <v>1.3690704904136197</v>
      </c>
      <c r="Y3827">
        <f t="shared" si="1258"/>
        <v>14</v>
      </c>
    </row>
    <row r="3828" spans="1:25" x14ac:dyDescent="0.3">
      <c r="A3828" s="1">
        <v>38566</v>
      </c>
      <c r="B3828">
        <v>1244.119995</v>
      </c>
      <c r="C3828">
        <v>11.75</v>
      </c>
      <c r="D3828">
        <v>11.729864817445</v>
      </c>
      <c r="E3828">
        <f t="shared" si="1239"/>
        <v>2.0135182555000242E-2</v>
      </c>
      <c r="F3828" t="str">
        <f t="shared" si="1240"/>
        <v/>
      </c>
      <c r="G3828" t="str">
        <f t="shared" si="1249"/>
        <v/>
      </c>
      <c r="H3828">
        <f t="shared" si="1250"/>
        <v>-0.33000000000000007</v>
      </c>
      <c r="I3828">
        <f t="shared" si="1251"/>
        <v>8.7700190000000475</v>
      </c>
      <c r="J3828">
        <f t="shared" si="1252"/>
        <v>-26.57581515151529</v>
      </c>
      <c r="K3828" t="str">
        <f t="shared" si="1253"/>
        <v/>
      </c>
      <c r="L3828" s="2" t="str">
        <f t="shared" si="1259"/>
        <v/>
      </c>
      <c r="M3828" t="str">
        <f t="shared" si="1254"/>
        <v/>
      </c>
      <c r="N3828" s="1">
        <f t="shared" si="1241"/>
        <v>38057</v>
      </c>
      <c r="O3828" t="str">
        <f t="shared" si="1242"/>
        <v>可交易</v>
      </c>
      <c r="P3828" s="2" t="str">
        <f t="shared" si="1243"/>
        <v/>
      </c>
      <c r="Q3828" s="2" t="str">
        <f t="shared" si="1244"/>
        <v/>
      </c>
      <c r="R3828" s="2">
        <f t="shared" si="1255"/>
        <v>1.8177925618634505</v>
      </c>
      <c r="S3828">
        <f t="shared" si="1256"/>
        <v>21</v>
      </c>
      <c r="T3828" s="1">
        <f t="shared" si="1245"/>
        <v>38182</v>
      </c>
      <c r="U3828" t="str">
        <f t="shared" si="1246"/>
        <v>可交易</v>
      </c>
      <c r="V3828" s="2" t="str">
        <f t="shared" si="1247"/>
        <v/>
      </c>
      <c r="W3828" s="2" t="str">
        <f t="shared" si="1248"/>
        <v/>
      </c>
      <c r="X3828" s="2">
        <f t="shared" si="1257"/>
        <v>1.3690704904136197</v>
      </c>
      <c r="Y3828">
        <f t="shared" si="1258"/>
        <v>14</v>
      </c>
    </row>
    <row r="3829" spans="1:25" x14ac:dyDescent="0.3">
      <c r="A3829" s="1">
        <v>38567</v>
      </c>
      <c r="B3829">
        <v>1245.040039</v>
      </c>
      <c r="C3829">
        <v>11.83</v>
      </c>
      <c r="D3829">
        <v>11.7642249578867</v>
      </c>
      <c r="E3829">
        <f t="shared" si="1239"/>
        <v>6.5775042113299875E-2</v>
      </c>
      <c r="F3829" t="str">
        <f t="shared" si="1240"/>
        <v/>
      </c>
      <c r="G3829" t="str">
        <f t="shared" si="1249"/>
        <v/>
      </c>
      <c r="H3829">
        <f t="shared" si="1250"/>
        <v>8.0000000000000071E-2</v>
      </c>
      <c r="I3829">
        <f t="shared" si="1251"/>
        <v>0.92004399999996167</v>
      </c>
      <c r="J3829">
        <f t="shared" si="1252"/>
        <v>11.50054999999951</v>
      </c>
      <c r="K3829" t="str">
        <f t="shared" si="1253"/>
        <v/>
      </c>
      <c r="L3829" s="2" t="str">
        <f t="shared" si="1259"/>
        <v/>
      </c>
      <c r="M3829" t="str">
        <f t="shared" si="1254"/>
        <v/>
      </c>
      <c r="N3829" s="1">
        <f t="shared" si="1241"/>
        <v>38057</v>
      </c>
      <c r="O3829" t="str">
        <f t="shared" si="1242"/>
        <v>可交易</v>
      </c>
      <c r="P3829" s="2" t="str">
        <f t="shared" si="1243"/>
        <v/>
      </c>
      <c r="Q3829" s="2" t="str">
        <f t="shared" si="1244"/>
        <v/>
      </c>
      <c r="R3829" s="2">
        <f t="shared" si="1255"/>
        <v>1.8177925618634505</v>
      </c>
      <c r="S3829">
        <f t="shared" si="1256"/>
        <v>21</v>
      </c>
      <c r="T3829" s="1">
        <f t="shared" si="1245"/>
        <v>38182</v>
      </c>
      <c r="U3829" t="str">
        <f t="shared" si="1246"/>
        <v>可交易</v>
      </c>
      <c r="V3829" s="2" t="str">
        <f t="shared" si="1247"/>
        <v/>
      </c>
      <c r="W3829" s="2" t="str">
        <f t="shared" si="1248"/>
        <v/>
      </c>
      <c r="X3829" s="2">
        <f t="shared" si="1257"/>
        <v>1.3690704904136197</v>
      </c>
      <c r="Y3829">
        <f t="shared" si="1258"/>
        <v>14</v>
      </c>
    </row>
    <row r="3830" spans="1:25" x14ac:dyDescent="0.3">
      <c r="A3830" s="1">
        <v>38568</v>
      </c>
      <c r="B3830">
        <v>1235.8599850000001</v>
      </c>
      <c r="C3830">
        <v>12.52</v>
      </c>
      <c r="D3830">
        <v>12.315491397866801</v>
      </c>
      <c r="E3830">
        <f t="shared" si="1239"/>
        <v>0.20450860213319899</v>
      </c>
      <c r="F3830" t="str">
        <f t="shared" si="1240"/>
        <v/>
      </c>
      <c r="G3830" t="str">
        <f t="shared" si="1249"/>
        <v/>
      </c>
      <c r="H3830">
        <f t="shared" si="1250"/>
        <v>0.6899999999999995</v>
      </c>
      <c r="I3830">
        <f t="shared" si="1251"/>
        <v>-9.1800539999999273</v>
      </c>
      <c r="J3830">
        <f t="shared" si="1252"/>
        <v>-13.304426086956425</v>
      </c>
      <c r="K3830" t="str">
        <f t="shared" si="1253"/>
        <v/>
      </c>
      <c r="L3830" s="2" t="str">
        <f t="shared" si="1259"/>
        <v/>
      </c>
      <c r="M3830" t="str">
        <f t="shared" si="1254"/>
        <v/>
      </c>
      <c r="N3830" s="1">
        <f t="shared" si="1241"/>
        <v>38057</v>
      </c>
      <c r="O3830" t="str">
        <f t="shared" si="1242"/>
        <v>可交易</v>
      </c>
      <c r="P3830" s="2" t="str">
        <f t="shared" si="1243"/>
        <v/>
      </c>
      <c r="Q3830" s="2" t="str">
        <f t="shared" si="1244"/>
        <v/>
      </c>
      <c r="R3830" s="2">
        <f t="shared" si="1255"/>
        <v>1.8177925618634505</v>
      </c>
      <c r="S3830">
        <f t="shared" si="1256"/>
        <v>21</v>
      </c>
      <c r="T3830" s="1">
        <f t="shared" si="1245"/>
        <v>38182</v>
      </c>
      <c r="U3830" t="str">
        <f t="shared" si="1246"/>
        <v>可交易</v>
      </c>
      <c r="V3830" s="2" t="str">
        <f t="shared" si="1247"/>
        <v/>
      </c>
      <c r="W3830" s="2" t="str">
        <f t="shared" si="1248"/>
        <v/>
      </c>
      <c r="X3830" s="2">
        <f t="shared" si="1257"/>
        <v>1.3690704904136197</v>
      </c>
      <c r="Y3830">
        <f t="shared" si="1258"/>
        <v>14</v>
      </c>
    </row>
    <row r="3831" spans="1:25" x14ac:dyDescent="0.3">
      <c r="A3831" s="1">
        <v>38569</v>
      </c>
      <c r="B3831">
        <v>1226.420044</v>
      </c>
      <c r="C3831">
        <v>12.48</v>
      </c>
      <c r="D3831">
        <v>12.5492070536343</v>
      </c>
      <c r="E3831">
        <f t="shared" si="1239"/>
        <v>-6.9207053634299243E-2</v>
      </c>
      <c r="F3831" t="str">
        <f t="shared" si="1240"/>
        <v/>
      </c>
      <c r="G3831" t="str">
        <f t="shared" si="1249"/>
        <v/>
      </c>
      <c r="H3831">
        <f t="shared" si="1250"/>
        <v>-3.9999999999999147E-2</v>
      </c>
      <c r="I3831">
        <f t="shared" si="1251"/>
        <v>-9.4399410000000898</v>
      </c>
      <c r="J3831">
        <f t="shared" si="1252"/>
        <v>235.99852500000728</v>
      </c>
      <c r="K3831" t="str">
        <f t="shared" si="1253"/>
        <v/>
      </c>
      <c r="L3831" s="2" t="str">
        <f t="shared" si="1259"/>
        <v/>
      </c>
      <c r="M3831" t="str">
        <f t="shared" si="1254"/>
        <v/>
      </c>
      <c r="N3831" s="1">
        <f t="shared" si="1241"/>
        <v>38057</v>
      </c>
      <c r="O3831" t="str">
        <f t="shared" si="1242"/>
        <v>可交易</v>
      </c>
      <c r="P3831" s="2" t="str">
        <f t="shared" si="1243"/>
        <v/>
      </c>
      <c r="Q3831" s="2" t="str">
        <f t="shared" si="1244"/>
        <v/>
      </c>
      <c r="R3831" s="2">
        <f t="shared" si="1255"/>
        <v>1.8177925618634505</v>
      </c>
      <c r="S3831">
        <f t="shared" si="1256"/>
        <v>21</v>
      </c>
      <c r="T3831" s="1">
        <f t="shared" si="1245"/>
        <v>38182</v>
      </c>
      <c r="U3831" t="str">
        <f t="shared" si="1246"/>
        <v>可交易</v>
      </c>
      <c r="V3831" s="2" t="str">
        <f t="shared" si="1247"/>
        <v/>
      </c>
      <c r="W3831" s="2" t="str">
        <f t="shared" si="1248"/>
        <v/>
      </c>
      <c r="X3831" s="2">
        <f t="shared" si="1257"/>
        <v>1.3690704904136197</v>
      </c>
      <c r="Y3831">
        <f t="shared" si="1258"/>
        <v>14</v>
      </c>
    </row>
    <row r="3832" spans="1:25" x14ac:dyDescent="0.3">
      <c r="A3832" s="1">
        <v>38572</v>
      </c>
      <c r="B3832">
        <v>1223.130005</v>
      </c>
      <c r="C3832">
        <v>13.21</v>
      </c>
      <c r="D3832">
        <v>13.075949881610599</v>
      </c>
      <c r="E3832">
        <f t="shared" si="1239"/>
        <v>0.13405011838940162</v>
      </c>
      <c r="F3832" t="str">
        <f t="shared" si="1240"/>
        <v/>
      </c>
      <c r="G3832" t="str">
        <f t="shared" si="1249"/>
        <v/>
      </c>
      <c r="H3832">
        <f t="shared" si="1250"/>
        <v>0.73000000000000043</v>
      </c>
      <c r="I3832">
        <f t="shared" si="1251"/>
        <v>-3.2900389999999788</v>
      </c>
      <c r="J3832">
        <f t="shared" si="1252"/>
        <v>-4.5069027397259962</v>
      </c>
      <c r="K3832" t="str">
        <f t="shared" si="1253"/>
        <v/>
      </c>
      <c r="L3832" s="2" t="str">
        <f t="shared" si="1259"/>
        <v/>
      </c>
      <c r="M3832" t="str">
        <f t="shared" si="1254"/>
        <v/>
      </c>
      <c r="N3832" s="1">
        <f t="shared" si="1241"/>
        <v>38057</v>
      </c>
      <c r="O3832" t="str">
        <f t="shared" si="1242"/>
        <v>可交易</v>
      </c>
      <c r="P3832" s="2" t="str">
        <f t="shared" si="1243"/>
        <v/>
      </c>
      <c r="Q3832" s="2" t="str">
        <f t="shared" si="1244"/>
        <v/>
      </c>
      <c r="R3832" s="2">
        <f t="shared" si="1255"/>
        <v>1.8177925618634505</v>
      </c>
      <c r="S3832">
        <f t="shared" si="1256"/>
        <v>21</v>
      </c>
      <c r="T3832" s="1">
        <f t="shared" si="1245"/>
        <v>38182</v>
      </c>
      <c r="U3832" t="str">
        <f t="shared" si="1246"/>
        <v>可交易</v>
      </c>
      <c r="V3832" s="2" t="str">
        <f t="shared" si="1247"/>
        <v/>
      </c>
      <c r="W3832" s="2" t="str">
        <f t="shared" si="1248"/>
        <v/>
      </c>
      <c r="X3832" s="2">
        <f t="shared" si="1257"/>
        <v>1.3690704904136197</v>
      </c>
      <c r="Y3832">
        <f t="shared" si="1258"/>
        <v>14</v>
      </c>
    </row>
    <row r="3833" spans="1:25" x14ac:dyDescent="0.3">
      <c r="A3833" s="1">
        <v>38573</v>
      </c>
      <c r="B3833">
        <v>1231.380005</v>
      </c>
      <c r="C3833">
        <v>12.4</v>
      </c>
      <c r="D3833">
        <v>12.5769815800701</v>
      </c>
      <c r="E3833">
        <f t="shared" si="1239"/>
        <v>-0.17698158007010001</v>
      </c>
      <c r="F3833" t="str">
        <f t="shared" si="1240"/>
        <v/>
      </c>
      <c r="G3833" t="str">
        <f t="shared" si="1249"/>
        <v/>
      </c>
      <c r="H3833">
        <f t="shared" si="1250"/>
        <v>-0.8100000000000005</v>
      </c>
      <c r="I3833">
        <f t="shared" si="1251"/>
        <v>8.25</v>
      </c>
      <c r="J3833">
        <f t="shared" si="1252"/>
        <v>-10.18518518518518</v>
      </c>
      <c r="K3833" t="str">
        <f t="shared" si="1253"/>
        <v/>
      </c>
      <c r="L3833" s="2" t="str">
        <f t="shared" si="1259"/>
        <v/>
      </c>
      <c r="M3833" t="str">
        <f t="shared" si="1254"/>
        <v/>
      </c>
      <c r="N3833" s="1">
        <f t="shared" si="1241"/>
        <v>38057</v>
      </c>
      <c r="O3833" t="str">
        <f t="shared" si="1242"/>
        <v>可交易</v>
      </c>
      <c r="P3833" s="2" t="str">
        <f t="shared" si="1243"/>
        <v/>
      </c>
      <c r="Q3833" s="2" t="str">
        <f t="shared" si="1244"/>
        <v/>
      </c>
      <c r="R3833" s="2">
        <f t="shared" si="1255"/>
        <v>1.8177925618634505</v>
      </c>
      <c r="S3833">
        <f t="shared" si="1256"/>
        <v>21</v>
      </c>
      <c r="T3833" s="1">
        <f t="shared" si="1245"/>
        <v>38182</v>
      </c>
      <c r="U3833" t="str">
        <f t="shared" si="1246"/>
        <v>可交易</v>
      </c>
      <c r="V3833" s="2" t="str">
        <f t="shared" si="1247"/>
        <v/>
      </c>
      <c r="W3833" s="2" t="str">
        <f t="shared" si="1248"/>
        <v/>
      </c>
      <c r="X3833" s="2">
        <f t="shared" si="1257"/>
        <v>1.3690704904136197</v>
      </c>
      <c r="Y3833">
        <f t="shared" si="1258"/>
        <v>14</v>
      </c>
    </row>
    <row r="3834" spans="1:25" x14ac:dyDescent="0.3">
      <c r="A3834" s="1">
        <v>38574</v>
      </c>
      <c r="B3834">
        <v>1229.130005</v>
      </c>
      <c r="C3834">
        <v>12.38</v>
      </c>
      <c r="D3834">
        <v>12.0404187730269</v>
      </c>
      <c r="E3834">
        <f t="shared" si="1239"/>
        <v>0.33958122697310067</v>
      </c>
      <c r="F3834" t="str">
        <f t="shared" si="1240"/>
        <v/>
      </c>
      <c r="G3834" t="str">
        <f t="shared" si="1249"/>
        <v/>
      </c>
      <c r="H3834">
        <f t="shared" si="1250"/>
        <v>-1.9999999999999574E-2</v>
      </c>
      <c r="I3834">
        <f t="shared" si="1251"/>
        <v>-2.25</v>
      </c>
      <c r="J3834">
        <f t="shared" si="1252"/>
        <v>112.5000000000024</v>
      </c>
      <c r="K3834" t="str">
        <f t="shared" si="1253"/>
        <v/>
      </c>
      <c r="L3834" s="2" t="str">
        <f t="shared" si="1259"/>
        <v/>
      </c>
      <c r="M3834" t="str">
        <f t="shared" si="1254"/>
        <v/>
      </c>
      <c r="N3834" s="1">
        <f t="shared" si="1241"/>
        <v>38057</v>
      </c>
      <c r="O3834" t="str">
        <f t="shared" si="1242"/>
        <v>可交易</v>
      </c>
      <c r="P3834" s="2" t="str">
        <f t="shared" si="1243"/>
        <v/>
      </c>
      <c r="Q3834" s="2" t="str">
        <f t="shared" si="1244"/>
        <v/>
      </c>
      <c r="R3834" s="2">
        <f t="shared" si="1255"/>
        <v>1.8177925618634505</v>
      </c>
      <c r="S3834">
        <f t="shared" si="1256"/>
        <v>21</v>
      </c>
      <c r="T3834" s="1">
        <f t="shared" si="1245"/>
        <v>38182</v>
      </c>
      <c r="U3834" t="str">
        <f t="shared" si="1246"/>
        <v>可交易</v>
      </c>
      <c r="V3834" s="2" t="str">
        <f t="shared" si="1247"/>
        <v/>
      </c>
      <c r="W3834" s="2" t="str">
        <f t="shared" si="1248"/>
        <v/>
      </c>
      <c r="X3834" s="2">
        <f t="shared" si="1257"/>
        <v>1.3690704904136197</v>
      </c>
      <c r="Y3834">
        <f t="shared" si="1258"/>
        <v>14</v>
      </c>
    </row>
    <row r="3835" spans="1:25" x14ac:dyDescent="0.3">
      <c r="A3835" s="1">
        <v>38575</v>
      </c>
      <c r="B3835">
        <v>1237.8100589999999</v>
      </c>
      <c r="C3835">
        <v>12.42</v>
      </c>
      <c r="D3835">
        <v>12.344648646992599</v>
      </c>
      <c r="E3835">
        <f t="shared" si="1239"/>
        <v>7.535135300740059E-2</v>
      </c>
      <c r="F3835" t="str">
        <f t="shared" si="1240"/>
        <v/>
      </c>
      <c r="G3835" t="str">
        <f t="shared" si="1249"/>
        <v/>
      </c>
      <c r="H3835">
        <f t="shared" si="1250"/>
        <v>3.9999999999999147E-2</v>
      </c>
      <c r="I3835">
        <f t="shared" si="1251"/>
        <v>8.6800539999999273</v>
      </c>
      <c r="J3835">
        <f t="shared" si="1252"/>
        <v>217.00135000000282</v>
      </c>
      <c r="K3835" t="str">
        <f t="shared" si="1253"/>
        <v/>
      </c>
      <c r="L3835" s="2" t="str">
        <f t="shared" si="1259"/>
        <v/>
      </c>
      <c r="M3835" t="str">
        <f t="shared" si="1254"/>
        <v/>
      </c>
      <c r="N3835" s="1">
        <f t="shared" si="1241"/>
        <v>38057</v>
      </c>
      <c r="O3835" t="str">
        <f t="shared" si="1242"/>
        <v>可交易</v>
      </c>
      <c r="P3835" s="2" t="str">
        <f t="shared" si="1243"/>
        <v/>
      </c>
      <c r="Q3835" s="2" t="str">
        <f t="shared" si="1244"/>
        <v/>
      </c>
      <c r="R3835" s="2">
        <f t="shared" si="1255"/>
        <v>1.8177925618634505</v>
      </c>
      <c r="S3835">
        <f t="shared" si="1256"/>
        <v>21</v>
      </c>
      <c r="T3835" s="1">
        <f t="shared" si="1245"/>
        <v>38182</v>
      </c>
      <c r="U3835" t="str">
        <f t="shared" si="1246"/>
        <v>可交易</v>
      </c>
      <c r="V3835" s="2" t="str">
        <f t="shared" si="1247"/>
        <v/>
      </c>
      <c r="W3835" s="2" t="str">
        <f t="shared" si="1248"/>
        <v/>
      </c>
      <c r="X3835" s="2">
        <f t="shared" si="1257"/>
        <v>1.3690704904136197</v>
      </c>
      <c r="Y3835">
        <f t="shared" si="1258"/>
        <v>14</v>
      </c>
    </row>
    <row r="3836" spans="1:25" x14ac:dyDescent="0.3">
      <c r="A3836" s="1">
        <v>38576</v>
      </c>
      <c r="B3836">
        <v>1230.3900149999999</v>
      </c>
      <c r="C3836">
        <v>12.74</v>
      </c>
      <c r="D3836">
        <v>12.648528303470799</v>
      </c>
      <c r="E3836">
        <f t="shared" si="1239"/>
        <v>9.1471696529200841E-2</v>
      </c>
      <c r="F3836" t="str">
        <f t="shared" si="1240"/>
        <v/>
      </c>
      <c r="G3836" t="str">
        <f t="shared" si="1249"/>
        <v/>
      </c>
      <c r="H3836">
        <f t="shared" si="1250"/>
        <v>0.32000000000000028</v>
      </c>
      <c r="I3836">
        <f t="shared" si="1251"/>
        <v>-7.4200439999999617</v>
      </c>
      <c r="J3836">
        <f t="shared" si="1252"/>
        <v>-23.187637499999859</v>
      </c>
      <c r="K3836" t="str">
        <f t="shared" si="1253"/>
        <v/>
      </c>
      <c r="L3836" s="2" t="str">
        <f t="shared" si="1259"/>
        <v/>
      </c>
      <c r="M3836" t="str">
        <f t="shared" si="1254"/>
        <v/>
      </c>
      <c r="N3836" s="1">
        <f t="shared" si="1241"/>
        <v>38057</v>
      </c>
      <c r="O3836" t="str">
        <f t="shared" si="1242"/>
        <v>可交易</v>
      </c>
      <c r="P3836" s="2" t="str">
        <f t="shared" si="1243"/>
        <v/>
      </c>
      <c r="Q3836" s="2" t="str">
        <f t="shared" si="1244"/>
        <v/>
      </c>
      <c r="R3836" s="2">
        <f t="shared" si="1255"/>
        <v>1.8177925618634505</v>
      </c>
      <c r="S3836">
        <f t="shared" si="1256"/>
        <v>21</v>
      </c>
      <c r="T3836" s="1">
        <f t="shared" si="1245"/>
        <v>38182</v>
      </c>
      <c r="U3836" t="str">
        <f t="shared" si="1246"/>
        <v>可交易</v>
      </c>
      <c r="V3836" s="2" t="str">
        <f t="shared" si="1247"/>
        <v/>
      </c>
      <c r="W3836" s="2" t="str">
        <f t="shared" si="1248"/>
        <v/>
      </c>
      <c r="X3836" s="2">
        <f t="shared" si="1257"/>
        <v>1.3690704904136197</v>
      </c>
      <c r="Y3836">
        <f t="shared" si="1258"/>
        <v>14</v>
      </c>
    </row>
    <row r="3837" spans="1:25" x14ac:dyDescent="0.3">
      <c r="A3837" s="1">
        <v>38579</v>
      </c>
      <c r="B3837">
        <v>1233.869995</v>
      </c>
      <c r="C3837">
        <v>12.26</v>
      </c>
      <c r="D3837">
        <v>12.3401297842072</v>
      </c>
      <c r="E3837">
        <f t="shared" si="1239"/>
        <v>-8.0129784207199961E-2</v>
      </c>
      <c r="F3837" t="str">
        <f t="shared" si="1240"/>
        <v/>
      </c>
      <c r="G3837" t="str">
        <f t="shared" si="1249"/>
        <v/>
      </c>
      <c r="H3837">
        <f t="shared" si="1250"/>
        <v>-0.48000000000000043</v>
      </c>
      <c r="I3837">
        <f t="shared" si="1251"/>
        <v>3.4799800000000687</v>
      </c>
      <c r="J3837">
        <f t="shared" si="1252"/>
        <v>-7.2499583333334696</v>
      </c>
      <c r="K3837" t="str">
        <f t="shared" si="1253"/>
        <v/>
      </c>
      <c r="L3837" s="2" t="str">
        <f t="shared" si="1259"/>
        <v/>
      </c>
      <c r="M3837" t="str">
        <f t="shared" si="1254"/>
        <v/>
      </c>
      <c r="N3837" s="1">
        <f t="shared" si="1241"/>
        <v>38057</v>
      </c>
      <c r="O3837" t="str">
        <f t="shared" si="1242"/>
        <v>可交易</v>
      </c>
      <c r="P3837" s="2" t="str">
        <f t="shared" si="1243"/>
        <v/>
      </c>
      <c r="Q3837" s="2" t="str">
        <f t="shared" si="1244"/>
        <v/>
      </c>
      <c r="R3837" s="2">
        <f t="shared" si="1255"/>
        <v>1.8177925618634505</v>
      </c>
      <c r="S3837">
        <f t="shared" si="1256"/>
        <v>21</v>
      </c>
      <c r="T3837" s="1">
        <f t="shared" si="1245"/>
        <v>38182</v>
      </c>
      <c r="U3837" t="str">
        <f t="shared" si="1246"/>
        <v>可交易</v>
      </c>
      <c r="V3837" s="2" t="str">
        <f t="shared" si="1247"/>
        <v/>
      </c>
      <c r="W3837" s="2" t="str">
        <f t="shared" si="1248"/>
        <v/>
      </c>
      <c r="X3837" s="2">
        <f t="shared" si="1257"/>
        <v>1.3690704904136197</v>
      </c>
      <c r="Y3837">
        <f t="shared" si="1258"/>
        <v>14</v>
      </c>
    </row>
    <row r="3838" spans="1:25" x14ac:dyDescent="0.3">
      <c r="A3838" s="1">
        <v>38580</v>
      </c>
      <c r="B3838">
        <v>1219.339966</v>
      </c>
      <c r="C3838">
        <v>13.52</v>
      </c>
      <c r="D3838">
        <v>13.3745517223681</v>
      </c>
      <c r="E3838">
        <f t="shared" si="1239"/>
        <v>0.14544827763189971</v>
      </c>
      <c r="F3838" t="str">
        <f t="shared" si="1240"/>
        <v/>
      </c>
      <c r="G3838" t="str">
        <f t="shared" si="1249"/>
        <v/>
      </c>
      <c r="H3838">
        <f t="shared" si="1250"/>
        <v>1.2599999999999998</v>
      </c>
      <c r="I3838">
        <f t="shared" si="1251"/>
        <v>-14.530029000000013</v>
      </c>
      <c r="J3838">
        <f t="shared" si="1252"/>
        <v>-11.53176904761906</v>
      </c>
      <c r="K3838" t="str">
        <f t="shared" si="1253"/>
        <v/>
      </c>
      <c r="L3838" s="2" t="str">
        <f t="shared" si="1259"/>
        <v/>
      </c>
      <c r="M3838" t="str">
        <f t="shared" si="1254"/>
        <v/>
      </c>
      <c r="N3838" s="1">
        <f t="shared" si="1241"/>
        <v>38057</v>
      </c>
      <c r="O3838" t="str">
        <f t="shared" si="1242"/>
        <v>可交易</v>
      </c>
      <c r="P3838" s="2" t="str">
        <f t="shared" si="1243"/>
        <v/>
      </c>
      <c r="Q3838" s="2" t="str">
        <f t="shared" si="1244"/>
        <v/>
      </c>
      <c r="R3838" s="2">
        <f t="shared" si="1255"/>
        <v>1.8177925618634505</v>
      </c>
      <c r="S3838">
        <f t="shared" si="1256"/>
        <v>21</v>
      </c>
      <c r="T3838" s="1">
        <f t="shared" si="1245"/>
        <v>38182</v>
      </c>
      <c r="U3838" t="str">
        <f t="shared" si="1246"/>
        <v>可交易</v>
      </c>
      <c r="V3838" s="2" t="str">
        <f t="shared" si="1247"/>
        <v/>
      </c>
      <c r="W3838" s="2" t="str">
        <f t="shared" si="1248"/>
        <v/>
      </c>
      <c r="X3838" s="2">
        <f t="shared" si="1257"/>
        <v>1.3690704904136197</v>
      </c>
      <c r="Y3838">
        <f t="shared" si="1258"/>
        <v>14</v>
      </c>
    </row>
    <row r="3839" spans="1:25" x14ac:dyDescent="0.3">
      <c r="A3839" s="1">
        <v>38581</v>
      </c>
      <c r="B3839">
        <v>1220.23999</v>
      </c>
      <c r="C3839">
        <v>13.3</v>
      </c>
      <c r="D3839">
        <v>13.1717545627678</v>
      </c>
      <c r="E3839">
        <f t="shared" si="1239"/>
        <v>0.12824543723220039</v>
      </c>
      <c r="F3839" t="str">
        <f t="shared" si="1240"/>
        <v/>
      </c>
      <c r="G3839" t="str">
        <f t="shared" si="1249"/>
        <v/>
      </c>
      <c r="H3839">
        <f t="shared" si="1250"/>
        <v>-0.21999999999999886</v>
      </c>
      <c r="I3839">
        <f t="shared" si="1251"/>
        <v>0.90002400000003036</v>
      </c>
      <c r="J3839">
        <f t="shared" si="1252"/>
        <v>-4.0910181818183409</v>
      </c>
      <c r="K3839" t="str">
        <f t="shared" si="1253"/>
        <v/>
      </c>
      <c r="L3839" s="2" t="str">
        <f t="shared" si="1259"/>
        <v/>
      </c>
      <c r="M3839" t="str">
        <f t="shared" si="1254"/>
        <v/>
      </c>
      <c r="N3839" s="1">
        <f t="shared" si="1241"/>
        <v>38057</v>
      </c>
      <c r="O3839" t="str">
        <f t="shared" si="1242"/>
        <v>可交易</v>
      </c>
      <c r="P3839" s="2" t="str">
        <f t="shared" si="1243"/>
        <v/>
      </c>
      <c r="Q3839" s="2" t="str">
        <f t="shared" si="1244"/>
        <v/>
      </c>
      <c r="R3839" s="2">
        <f t="shared" si="1255"/>
        <v>1.8177925618634505</v>
      </c>
      <c r="S3839">
        <f t="shared" si="1256"/>
        <v>21</v>
      </c>
      <c r="T3839" s="1">
        <f t="shared" si="1245"/>
        <v>38182</v>
      </c>
      <c r="U3839" t="str">
        <f t="shared" si="1246"/>
        <v>可交易</v>
      </c>
      <c r="V3839" s="2" t="str">
        <f t="shared" si="1247"/>
        <v/>
      </c>
      <c r="W3839" s="2" t="str">
        <f t="shared" si="1248"/>
        <v/>
      </c>
      <c r="X3839" s="2">
        <f t="shared" si="1257"/>
        <v>1.3690704904136197</v>
      </c>
      <c r="Y3839">
        <f t="shared" si="1258"/>
        <v>14</v>
      </c>
    </row>
    <row r="3840" spans="1:25" x14ac:dyDescent="0.3">
      <c r="A3840" s="1">
        <v>38582</v>
      </c>
      <c r="B3840">
        <v>1219.0200199999999</v>
      </c>
      <c r="C3840">
        <v>13.42</v>
      </c>
      <c r="D3840">
        <v>13.383599396825</v>
      </c>
      <c r="E3840">
        <f t="shared" si="1239"/>
        <v>3.6400603175000157E-2</v>
      </c>
      <c r="F3840" t="str">
        <f t="shared" si="1240"/>
        <v/>
      </c>
      <c r="G3840" t="str">
        <f t="shared" si="1249"/>
        <v/>
      </c>
      <c r="H3840">
        <f t="shared" si="1250"/>
        <v>0.11999999999999922</v>
      </c>
      <c r="I3840">
        <f t="shared" si="1251"/>
        <v>-1.219970000000103</v>
      </c>
      <c r="J3840">
        <f t="shared" si="1252"/>
        <v>-10.166416666667592</v>
      </c>
      <c r="K3840" t="str">
        <f t="shared" si="1253"/>
        <v/>
      </c>
      <c r="L3840" s="2" t="str">
        <f t="shared" si="1259"/>
        <v/>
      </c>
      <c r="M3840" t="str">
        <f t="shared" si="1254"/>
        <v/>
      </c>
      <c r="N3840" s="1">
        <f t="shared" si="1241"/>
        <v>38057</v>
      </c>
      <c r="O3840" t="str">
        <f t="shared" si="1242"/>
        <v>可交易</v>
      </c>
      <c r="P3840" s="2" t="str">
        <f t="shared" si="1243"/>
        <v/>
      </c>
      <c r="Q3840" s="2" t="str">
        <f t="shared" si="1244"/>
        <v/>
      </c>
      <c r="R3840" s="2">
        <f t="shared" si="1255"/>
        <v>1.8177925618634505</v>
      </c>
      <c r="S3840">
        <f t="shared" si="1256"/>
        <v>21</v>
      </c>
      <c r="T3840" s="1">
        <f t="shared" si="1245"/>
        <v>38182</v>
      </c>
      <c r="U3840" t="str">
        <f t="shared" si="1246"/>
        <v>可交易</v>
      </c>
      <c r="V3840" s="2" t="str">
        <f t="shared" si="1247"/>
        <v/>
      </c>
      <c r="W3840" s="2" t="str">
        <f t="shared" si="1248"/>
        <v/>
      </c>
      <c r="X3840" s="2">
        <f t="shared" si="1257"/>
        <v>1.3690704904136197</v>
      </c>
      <c r="Y3840">
        <f t="shared" si="1258"/>
        <v>14</v>
      </c>
    </row>
    <row r="3841" spans="1:25" x14ac:dyDescent="0.3">
      <c r="A3841" s="1">
        <v>38583</v>
      </c>
      <c r="B3841">
        <v>1219.709961</v>
      </c>
      <c r="C3841">
        <v>13.42</v>
      </c>
      <c r="D3841">
        <v>13.3621850680682</v>
      </c>
      <c r="E3841">
        <f t="shared" si="1239"/>
        <v>5.7814931931799762E-2</v>
      </c>
      <c r="F3841" t="str">
        <f t="shared" si="1240"/>
        <v/>
      </c>
      <c r="G3841" t="str">
        <f t="shared" si="1249"/>
        <v/>
      </c>
      <c r="H3841">
        <f t="shared" si="1250"/>
        <v>0</v>
      </c>
      <c r="I3841">
        <f t="shared" si="1251"/>
        <v>0.68994100000008984</v>
      </c>
      <c r="J3841" t="str">
        <f t="shared" si="1252"/>
        <v/>
      </c>
      <c r="K3841" t="str">
        <f t="shared" si="1253"/>
        <v/>
      </c>
      <c r="L3841" s="2" t="str">
        <f t="shared" si="1259"/>
        <v/>
      </c>
      <c r="M3841" t="str">
        <f t="shared" si="1254"/>
        <v/>
      </c>
      <c r="N3841" s="1">
        <f t="shared" si="1241"/>
        <v>38057</v>
      </c>
      <c r="O3841" t="str">
        <f t="shared" si="1242"/>
        <v>可交易</v>
      </c>
      <c r="P3841" s="2" t="str">
        <f t="shared" si="1243"/>
        <v/>
      </c>
      <c r="Q3841" s="2" t="str">
        <f t="shared" si="1244"/>
        <v/>
      </c>
      <c r="R3841" s="2">
        <f t="shared" si="1255"/>
        <v>1.8177925618634505</v>
      </c>
      <c r="S3841">
        <f t="shared" si="1256"/>
        <v>21</v>
      </c>
      <c r="T3841" s="1">
        <f t="shared" si="1245"/>
        <v>38182</v>
      </c>
      <c r="U3841" t="str">
        <f t="shared" si="1246"/>
        <v>可交易</v>
      </c>
      <c r="V3841" s="2" t="str">
        <f t="shared" si="1247"/>
        <v/>
      </c>
      <c r="W3841" s="2" t="str">
        <f t="shared" si="1248"/>
        <v/>
      </c>
      <c r="X3841" s="2">
        <f t="shared" si="1257"/>
        <v>1.3690704904136197</v>
      </c>
      <c r="Y3841">
        <f t="shared" si="1258"/>
        <v>14</v>
      </c>
    </row>
    <row r="3842" spans="1:25" x14ac:dyDescent="0.3">
      <c r="A3842" s="1">
        <v>38586</v>
      </c>
      <c r="B3842">
        <v>1221.7299800000001</v>
      </c>
      <c r="C3842">
        <v>13.42</v>
      </c>
      <c r="D3842">
        <v>13.450087656129501</v>
      </c>
      <c r="E3842">
        <f t="shared" si="1239"/>
        <v>-3.0087656129500928E-2</v>
      </c>
      <c r="F3842" t="str">
        <f t="shared" si="1240"/>
        <v/>
      </c>
      <c r="G3842" t="str">
        <f t="shared" si="1249"/>
        <v/>
      </c>
      <c r="H3842">
        <f t="shared" si="1250"/>
        <v>0</v>
      </c>
      <c r="I3842">
        <f t="shared" si="1251"/>
        <v>2.0200190000000475</v>
      </c>
      <c r="J3842" t="str">
        <f t="shared" si="1252"/>
        <v/>
      </c>
      <c r="K3842" t="str">
        <f t="shared" si="1253"/>
        <v/>
      </c>
      <c r="L3842" s="2" t="str">
        <f t="shared" si="1259"/>
        <v/>
      </c>
      <c r="M3842" t="str">
        <f t="shared" si="1254"/>
        <v/>
      </c>
      <c r="N3842" s="1">
        <f t="shared" si="1241"/>
        <v>38057</v>
      </c>
      <c r="O3842" t="str">
        <f t="shared" si="1242"/>
        <v>可交易</v>
      </c>
      <c r="P3842" s="2" t="str">
        <f t="shared" si="1243"/>
        <v/>
      </c>
      <c r="Q3842" s="2" t="str">
        <f t="shared" si="1244"/>
        <v/>
      </c>
      <c r="R3842" s="2">
        <f t="shared" si="1255"/>
        <v>1.8177925618634505</v>
      </c>
      <c r="S3842">
        <f t="shared" si="1256"/>
        <v>21</v>
      </c>
      <c r="T3842" s="1">
        <f t="shared" si="1245"/>
        <v>38182</v>
      </c>
      <c r="U3842" t="str">
        <f t="shared" si="1246"/>
        <v>可交易</v>
      </c>
      <c r="V3842" s="2" t="str">
        <f t="shared" si="1247"/>
        <v/>
      </c>
      <c r="W3842" s="2" t="str">
        <f t="shared" si="1248"/>
        <v/>
      </c>
      <c r="X3842" s="2">
        <f t="shared" si="1257"/>
        <v>1.3690704904136197</v>
      </c>
      <c r="Y3842">
        <f t="shared" si="1258"/>
        <v>14</v>
      </c>
    </row>
    <row r="3843" spans="1:25" x14ac:dyDescent="0.3">
      <c r="A3843" s="1">
        <v>38587</v>
      </c>
      <c r="B3843">
        <v>1217.589966</v>
      </c>
      <c r="C3843">
        <v>13.34</v>
      </c>
      <c r="D3843">
        <v>13.6702519170685</v>
      </c>
      <c r="E3843">
        <f t="shared" ref="E3843:E3906" si="1260">C3843-D3843</f>
        <v>-0.33025191706849988</v>
      </c>
      <c r="F3843" t="str">
        <f t="shared" ref="F3843:F3906" si="1261">_xlfn.IFS(E3843&gt; 1, "CAll",E3843&lt; -1, "PUT", TRUE,"")</f>
        <v/>
      </c>
      <c r="G3843" t="str">
        <f t="shared" si="1249"/>
        <v/>
      </c>
      <c r="H3843">
        <f t="shared" si="1250"/>
        <v>-8.0000000000000071E-2</v>
      </c>
      <c r="I3843">
        <f t="shared" si="1251"/>
        <v>-4.1400140000000647</v>
      </c>
      <c r="J3843">
        <f t="shared" si="1252"/>
        <v>51.750175000000766</v>
      </c>
      <c r="K3843" t="str">
        <f t="shared" si="1253"/>
        <v/>
      </c>
      <c r="L3843" s="2" t="str">
        <f t="shared" si="1259"/>
        <v/>
      </c>
      <c r="M3843" t="str">
        <f t="shared" si="1254"/>
        <v/>
      </c>
      <c r="N3843" s="1">
        <f t="shared" ref="N3843:N3906" si="1262">IF(AND(F3843="CALL",L3843&lt;&gt;"",L3842=""), A3843, N3842)</f>
        <v>38057</v>
      </c>
      <c r="O3843" t="str">
        <f t="shared" ref="O3843:O3906" si="1263">IF( A3843 &gt;= N3842 + 7, "可交易", "不可交易")</f>
        <v>可交易</v>
      </c>
      <c r="P3843" s="2" t="str">
        <f t="shared" ref="P3843:P3906" si="1264">IF(AND(F3843="CALL",L3843&lt;&gt;"",O3843="可交易"),L3843,"")</f>
        <v/>
      </c>
      <c r="Q3843" s="2" t="str">
        <f t="shared" ref="Q3843:Q3906" si="1265">IF(P3843&lt;&gt;"",(G3843-B3843)/B3843,"")</f>
        <v/>
      </c>
      <c r="R3843" s="2">
        <f t="shared" si="1255"/>
        <v>1.8177925618634505</v>
      </c>
      <c r="S3843">
        <f t="shared" si="1256"/>
        <v>21</v>
      </c>
      <c r="T3843" s="1">
        <f t="shared" ref="T3843:T3906" si="1266">IF(AND(F3843="PUT",M3843&lt;&gt;"",M3842=""), A3843, T3842)</f>
        <v>38182</v>
      </c>
      <c r="U3843" t="str">
        <f t="shared" ref="U3843:U3906" si="1267">IF( A3843 &gt;= T3842 + 7, "可交易", "不可交易")</f>
        <v>可交易</v>
      </c>
      <c r="V3843" s="2" t="str">
        <f t="shared" ref="V3843:V3906" si="1268">IF(AND(F3843="PUT",M3843&lt;&gt;"",U3843="可交易"),M3843,"")</f>
        <v/>
      </c>
      <c r="W3843" s="2" t="str">
        <f t="shared" ref="W3843:W3906" si="1269">IF(V3843&lt;&gt;"",(B3843-G3843)/B3843,"")</f>
        <v/>
      </c>
      <c r="X3843" s="2">
        <f t="shared" si="1257"/>
        <v>1.3690704904136197</v>
      </c>
      <c r="Y3843">
        <f t="shared" si="1258"/>
        <v>14</v>
      </c>
    </row>
    <row r="3844" spans="1:25" x14ac:dyDescent="0.3">
      <c r="A3844" s="1">
        <v>38588</v>
      </c>
      <c r="B3844">
        <v>1209.589966</v>
      </c>
      <c r="C3844">
        <v>14.17</v>
      </c>
      <c r="D3844">
        <v>13.6178943897709</v>
      </c>
      <c r="E3844">
        <f t="shared" si="1260"/>
        <v>0.55210561022910021</v>
      </c>
      <c r="F3844" t="str">
        <f t="shared" si="1261"/>
        <v/>
      </c>
      <c r="G3844" t="str">
        <f t="shared" ref="G3844:G3907" si="1270">IF(F3844="PUT", IFERROR(VLOOKUP(A3844+7, A:B, 2, FALSE), 0), IF(F3844="CALL", IFERROR(VLOOKUP(A3844+7, A:B, 2, FALSE), 0), ""))</f>
        <v/>
      </c>
      <c r="H3844">
        <f t="shared" ref="H3844:H3907" si="1271">C3844-C3843</f>
        <v>0.83000000000000007</v>
      </c>
      <c r="I3844">
        <f t="shared" ref="I3844:I3907" si="1272">B3844-B3843</f>
        <v>-8</v>
      </c>
      <c r="J3844">
        <f t="shared" ref="J3844:J3907" si="1273">IF(H3844=0, "", I3844/H3844)</f>
        <v>-9.6385542168674689</v>
      </c>
      <c r="K3844" t="str">
        <f t="shared" ref="K3844:K3907" si="1274">_xlfn.IFS(F3844="PUT",B3844-5,F3844="CALL",B3844+5,TRUE,"")</f>
        <v/>
      </c>
      <c r="L3844" s="2" t="str">
        <f t="shared" si="1259"/>
        <v/>
      </c>
      <c r="M3844" t="str">
        <f t="shared" ref="M3844:M3907" si="1275">IF(F3844="PUT",IF(AND(G3844&lt;K3844,G3844&lt;&gt;0),K3844-G3844,""),"")</f>
        <v/>
      </c>
      <c r="N3844" s="1">
        <f t="shared" si="1262"/>
        <v>38057</v>
      </c>
      <c r="O3844" t="str">
        <f t="shared" si="1263"/>
        <v>可交易</v>
      </c>
      <c r="P3844" s="2" t="str">
        <f t="shared" si="1264"/>
        <v/>
      </c>
      <c r="Q3844" s="2" t="str">
        <f t="shared" si="1265"/>
        <v/>
      </c>
      <c r="R3844" s="2">
        <f t="shared" ref="R3844:R3907" si="1276">IF(Q3843&lt;&gt;"", R3843 * (1 + Q3843), R3843)</f>
        <v>1.8177925618634505</v>
      </c>
      <c r="S3844">
        <f t="shared" ref="S3844:S3907" si="1277">IF(P3844&lt;&gt;"",S3843+1,S3843)</f>
        <v>21</v>
      </c>
      <c r="T3844" s="1">
        <f t="shared" si="1266"/>
        <v>38182</v>
      </c>
      <c r="U3844" t="str">
        <f t="shared" si="1267"/>
        <v>可交易</v>
      </c>
      <c r="V3844" s="2" t="str">
        <f t="shared" si="1268"/>
        <v/>
      </c>
      <c r="W3844" s="2" t="str">
        <f t="shared" si="1269"/>
        <v/>
      </c>
      <c r="X3844" s="2">
        <f t="shared" ref="X3844:X3907" si="1278">IF(W3843&lt;&gt;"", X3843 * (1 + W3843), X3843)</f>
        <v>1.3690704904136197</v>
      </c>
      <c r="Y3844">
        <f t="shared" ref="Y3844:Y3907" si="1279">IF(V3844&lt;&gt;"",Y3843+1,Y3843)</f>
        <v>14</v>
      </c>
    </row>
    <row r="3845" spans="1:25" x14ac:dyDescent="0.3">
      <c r="A3845" s="1">
        <v>38589</v>
      </c>
      <c r="B3845">
        <v>1212.369995</v>
      </c>
      <c r="C3845">
        <v>13.73</v>
      </c>
      <c r="D3845">
        <v>13.746273961547599</v>
      </c>
      <c r="E3845">
        <f t="shared" si="1260"/>
        <v>-1.6273961547598859E-2</v>
      </c>
      <c r="F3845" t="str">
        <f t="shared" si="1261"/>
        <v/>
      </c>
      <c r="G3845" t="str">
        <f t="shared" si="1270"/>
        <v/>
      </c>
      <c r="H3845">
        <f t="shared" si="1271"/>
        <v>-0.4399999999999995</v>
      </c>
      <c r="I3845">
        <f t="shared" si="1272"/>
        <v>2.7800290000000132</v>
      </c>
      <c r="J3845">
        <f t="shared" si="1273"/>
        <v>-6.3182477272727642</v>
      </c>
      <c r="K3845" t="str">
        <f t="shared" si="1274"/>
        <v/>
      </c>
      <c r="L3845" s="2" t="str">
        <f t="shared" ref="L3845:L3908" si="1280">IF(F3845="CALL",IF(AND(G3845&gt;K3845,G3845&lt;&gt;0),G3845-K3845,""),"")</f>
        <v/>
      </c>
      <c r="M3845" t="str">
        <f t="shared" si="1275"/>
        <v/>
      </c>
      <c r="N3845" s="1">
        <f t="shared" si="1262"/>
        <v>38057</v>
      </c>
      <c r="O3845" t="str">
        <f t="shared" si="1263"/>
        <v>可交易</v>
      </c>
      <c r="P3845" s="2" t="str">
        <f t="shared" si="1264"/>
        <v/>
      </c>
      <c r="Q3845" s="2" t="str">
        <f t="shared" si="1265"/>
        <v/>
      </c>
      <c r="R3845" s="2">
        <f t="shared" si="1276"/>
        <v>1.8177925618634505</v>
      </c>
      <c r="S3845">
        <f t="shared" si="1277"/>
        <v>21</v>
      </c>
      <c r="T3845" s="1">
        <f t="shared" si="1266"/>
        <v>38182</v>
      </c>
      <c r="U3845" t="str">
        <f t="shared" si="1267"/>
        <v>可交易</v>
      </c>
      <c r="V3845" s="2" t="str">
        <f t="shared" si="1268"/>
        <v/>
      </c>
      <c r="W3845" s="2" t="str">
        <f t="shared" si="1269"/>
        <v/>
      </c>
      <c r="X3845" s="2">
        <f t="shared" si="1278"/>
        <v>1.3690704904136197</v>
      </c>
      <c r="Y3845">
        <f t="shared" si="1279"/>
        <v>14</v>
      </c>
    </row>
    <row r="3846" spans="1:25" x14ac:dyDescent="0.3">
      <c r="A3846" s="1">
        <v>38590</v>
      </c>
      <c r="B3846">
        <v>1205.099976</v>
      </c>
      <c r="C3846">
        <v>13.72</v>
      </c>
      <c r="D3846">
        <v>13.9778181070506</v>
      </c>
      <c r="E3846">
        <f t="shared" si="1260"/>
        <v>-0.25781810705059982</v>
      </c>
      <c r="F3846" t="str">
        <f t="shared" si="1261"/>
        <v/>
      </c>
      <c r="G3846" t="str">
        <f t="shared" si="1270"/>
        <v/>
      </c>
      <c r="H3846">
        <f t="shared" si="1271"/>
        <v>-9.9999999999997868E-3</v>
      </c>
      <c r="I3846">
        <f t="shared" si="1272"/>
        <v>-7.2700190000000475</v>
      </c>
      <c r="J3846">
        <f t="shared" si="1273"/>
        <v>727.00190000002021</v>
      </c>
      <c r="K3846" t="str">
        <f t="shared" si="1274"/>
        <v/>
      </c>
      <c r="L3846" s="2" t="str">
        <f t="shared" si="1280"/>
        <v/>
      </c>
      <c r="M3846" t="str">
        <f t="shared" si="1275"/>
        <v/>
      </c>
      <c r="N3846" s="1">
        <f t="shared" si="1262"/>
        <v>38057</v>
      </c>
      <c r="O3846" t="str">
        <f t="shared" si="1263"/>
        <v>可交易</v>
      </c>
      <c r="P3846" s="2" t="str">
        <f t="shared" si="1264"/>
        <v/>
      </c>
      <c r="Q3846" s="2" t="str">
        <f t="shared" si="1265"/>
        <v/>
      </c>
      <c r="R3846" s="2">
        <f t="shared" si="1276"/>
        <v>1.8177925618634505</v>
      </c>
      <c r="S3846">
        <f t="shared" si="1277"/>
        <v>21</v>
      </c>
      <c r="T3846" s="1">
        <f t="shared" si="1266"/>
        <v>38182</v>
      </c>
      <c r="U3846" t="str">
        <f t="shared" si="1267"/>
        <v>可交易</v>
      </c>
      <c r="V3846" s="2" t="str">
        <f t="shared" si="1268"/>
        <v/>
      </c>
      <c r="W3846" s="2" t="str">
        <f t="shared" si="1269"/>
        <v/>
      </c>
      <c r="X3846" s="2">
        <f t="shared" si="1278"/>
        <v>1.3690704904136197</v>
      </c>
      <c r="Y3846">
        <f t="shared" si="1279"/>
        <v>14</v>
      </c>
    </row>
    <row r="3847" spans="1:25" x14ac:dyDescent="0.3">
      <c r="A3847" s="1">
        <v>38593</v>
      </c>
      <c r="B3847">
        <v>1212.280029</v>
      </c>
      <c r="C3847">
        <v>13.52</v>
      </c>
      <c r="D3847">
        <v>13.697912541857701</v>
      </c>
      <c r="E3847">
        <f t="shared" si="1260"/>
        <v>-0.177912541857701</v>
      </c>
      <c r="F3847" t="str">
        <f t="shared" si="1261"/>
        <v/>
      </c>
      <c r="G3847" t="str">
        <f t="shared" si="1270"/>
        <v/>
      </c>
      <c r="H3847">
        <f t="shared" si="1271"/>
        <v>-0.20000000000000107</v>
      </c>
      <c r="I3847">
        <f t="shared" si="1272"/>
        <v>7.1800530000000435</v>
      </c>
      <c r="J3847">
        <f t="shared" si="1273"/>
        <v>-35.900265000000026</v>
      </c>
      <c r="K3847" t="str">
        <f t="shared" si="1274"/>
        <v/>
      </c>
      <c r="L3847" s="2" t="str">
        <f t="shared" si="1280"/>
        <v/>
      </c>
      <c r="M3847" t="str">
        <f t="shared" si="1275"/>
        <v/>
      </c>
      <c r="N3847" s="1">
        <f t="shared" si="1262"/>
        <v>38057</v>
      </c>
      <c r="O3847" t="str">
        <f t="shared" si="1263"/>
        <v>可交易</v>
      </c>
      <c r="P3847" s="2" t="str">
        <f t="shared" si="1264"/>
        <v/>
      </c>
      <c r="Q3847" s="2" t="str">
        <f t="shared" si="1265"/>
        <v/>
      </c>
      <c r="R3847" s="2">
        <f t="shared" si="1276"/>
        <v>1.8177925618634505</v>
      </c>
      <c r="S3847">
        <f t="shared" si="1277"/>
        <v>21</v>
      </c>
      <c r="T3847" s="1">
        <f t="shared" si="1266"/>
        <v>38182</v>
      </c>
      <c r="U3847" t="str">
        <f t="shared" si="1267"/>
        <v>可交易</v>
      </c>
      <c r="V3847" s="2" t="str">
        <f t="shared" si="1268"/>
        <v/>
      </c>
      <c r="W3847" s="2" t="str">
        <f t="shared" si="1269"/>
        <v/>
      </c>
      <c r="X3847" s="2">
        <f t="shared" si="1278"/>
        <v>1.3690704904136197</v>
      </c>
      <c r="Y3847">
        <f t="shared" si="1279"/>
        <v>14</v>
      </c>
    </row>
    <row r="3848" spans="1:25" x14ac:dyDescent="0.3">
      <c r="A3848" s="1">
        <v>38594</v>
      </c>
      <c r="B3848">
        <v>1208.410034</v>
      </c>
      <c r="C3848">
        <v>13.65</v>
      </c>
      <c r="D3848">
        <v>13.965877501166601</v>
      </c>
      <c r="E3848">
        <f t="shared" si="1260"/>
        <v>-0.31587750116660018</v>
      </c>
      <c r="F3848" t="str">
        <f t="shared" si="1261"/>
        <v/>
      </c>
      <c r="G3848" t="str">
        <f t="shared" si="1270"/>
        <v/>
      </c>
      <c r="H3848">
        <f t="shared" si="1271"/>
        <v>0.13000000000000078</v>
      </c>
      <c r="I3848">
        <f t="shared" si="1272"/>
        <v>-3.8699950000000172</v>
      </c>
      <c r="J3848">
        <f t="shared" si="1273"/>
        <v>-29.769192307692261</v>
      </c>
      <c r="K3848" t="str">
        <f t="shared" si="1274"/>
        <v/>
      </c>
      <c r="L3848" s="2" t="str">
        <f t="shared" si="1280"/>
        <v/>
      </c>
      <c r="M3848" t="str">
        <f t="shared" si="1275"/>
        <v/>
      </c>
      <c r="N3848" s="1">
        <f t="shared" si="1262"/>
        <v>38057</v>
      </c>
      <c r="O3848" t="str">
        <f t="shared" si="1263"/>
        <v>可交易</v>
      </c>
      <c r="P3848" s="2" t="str">
        <f t="shared" si="1264"/>
        <v/>
      </c>
      <c r="Q3848" s="2" t="str">
        <f t="shared" si="1265"/>
        <v/>
      </c>
      <c r="R3848" s="2">
        <f t="shared" si="1276"/>
        <v>1.8177925618634505</v>
      </c>
      <c r="S3848">
        <f t="shared" si="1277"/>
        <v>21</v>
      </c>
      <c r="T3848" s="1">
        <f t="shared" si="1266"/>
        <v>38182</v>
      </c>
      <c r="U3848" t="str">
        <f t="shared" si="1267"/>
        <v>可交易</v>
      </c>
      <c r="V3848" s="2" t="str">
        <f t="shared" si="1268"/>
        <v/>
      </c>
      <c r="W3848" s="2" t="str">
        <f t="shared" si="1269"/>
        <v/>
      </c>
      <c r="X3848" s="2">
        <f t="shared" si="1278"/>
        <v>1.3690704904136197</v>
      </c>
      <c r="Y3848">
        <f t="shared" si="1279"/>
        <v>14</v>
      </c>
    </row>
    <row r="3849" spans="1:25" x14ac:dyDescent="0.3">
      <c r="A3849" s="1">
        <v>38595</v>
      </c>
      <c r="B3849">
        <v>1220.329956</v>
      </c>
      <c r="C3849">
        <v>12.6</v>
      </c>
      <c r="D3849">
        <v>12.9851210405989</v>
      </c>
      <c r="E3849">
        <f t="shared" si="1260"/>
        <v>-0.38512104059890007</v>
      </c>
      <c r="F3849" t="str">
        <f t="shared" si="1261"/>
        <v/>
      </c>
      <c r="G3849" t="str">
        <f t="shared" si="1270"/>
        <v/>
      </c>
      <c r="H3849">
        <f t="shared" si="1271"/>
        <v>-1.0500000000000007</v>
      </c>
      <c r="I3849">
        <f t="shared" si="1272"/>
        <v>11.919922000000042</v>
      </c>
      <c r="J3849">
        <f t="shared" si="1273"/>
        <v>-11.352306666666699</v>
      </c>
      <c r="K3849" t="str">
        <f t="shared" si="1274"/>
        <v/>
      </c>
      <c r="L3849" s="2" t="str">
        <f t="shared" si="1280"/>
        <v/>
      </c>
      <c r="M3849" t="str">
        <f t="shared" si="1275"/>
        <v/>
      </c>
      <c r="N3849" s="1">
        <f t="shared" si="1262"/>
        <v>38057</v>
      </c>
      <c r="O3849" t="str">
        <f t="shared" si="1263"/>
        <v>可交易</v>
      </c>
      <c r="P3849" s="2" t="str">
        <f t="shared" si="1264"/>
        <v/>
      </c>
      <c r="Q3849" s="2" t="str">
        <f t="shared" si="1265"/>
        <v/>
      </c>
      <c r="R3849" s="2">
        <f t="shared" si="1276"/>
        <v>1.8177925618634505</v>
      </c>
      <c r="S3849">
        <f t="shared" si="1277"/>
        <v>21</v>
      </c>
      <c r="T3849" s="1">
        <f t="shared" si="1266"/>
        <v>38182</v>
      </c>
      <c r="U3849" t="str">
        <f t="shared" si="1267"/>
        <v>可交易</v>
      </c>
      <c r="V3849" s="2" t="str">
        <f t="shared" si="1268"/>
        <v/>
      </c>
      <c r="W3849" s="2" t="str">
        <f t="shared" si="1269"/>
        <v/>
      </c>
      <c r="X3849" s="2">
        <f t="shared" si="1278"/>
        <v>1.3690704904136197</v>
      </c>
      <c r="Y3849">
        <f t="shared" si="1279"/>
        <v>14</v>
      </c>
    </row>
    <row r="3850" spans="1:25" x14ac:dyDescent="0.3">
      <c r="A3850" s="1">
        <v>38596</v>
      </c>
      <c r="B3850">
        <v>1221.589966</v>
      </c>
      <c r="C3850">
        <v>13.15</v>
      </c>
      <c r="D3850">
        <v>12.8516558778012</v>
      </c>
      <c r="E3850">
        <f t="shared" si="1260"/>
        <v>0.29834412219880058</v>
      </c>
      <c r="F3850" t="str">
        <f t="shared" si="1261"/>
        <v/>
      </c>
      <c r="G3850" t="str">
        <f t="shared" si="1270"/>
        <v/>
      </c>
      <c r="H3850">
        <f t="shared" si="1271"/>
        <v>0.55000000000000071</v>
      </c>
      <c r="I3850">
        <f t="shared" si="1272"/>
        <v>1.2600099999999657</v>
      </c>
      <c r="J3850">
        <f t="shared" si="1273"/>
        <v>2.2909272727272074</v>
      </c>
      <c r="K3850" t="str">
        <f t="shared" si="1274"/>
        <v/>
      </c>
      <c r="L3850" s="2" t="str">
        <f t="shared" si="1280"/>
        <v/>
      </c>
      <c r="M3850" t="str">
        <f t="shared" si="1275"/>
        <v/>
      </c>
      <c r="N3850" s="1">
        <f t="shared" si="1262"/>
        <v>38057</v>
      </c>
      <c r="O3850" t="str">
        <f t="shared" si="1263"/>
        <v>可交易</v>
      </c>
      <c r="P3850" s="2" t="str">
        <f t="shared" si="1264"/>
        <v/>
      </c>
      <c r="Q3850" s="2" t="str">
        <f t="shared" si="1265"/>
        <v/>
      </c>
      <c r="R3850" s="2">
        <f t="shared" si="1276"/>
        <v>1.8177925618634505</v>
      </c>
      <c r="S3850">
        <f t="shared" si="1277"/>
        <v>21</v>
      </c>
      <c r="T3850" s="1">
        <f t="shared" si="1266"/>
        <v>38182</v>
      </c>
      <c r="U3850" t="str">
        <f t="shared" si="1267"/>
        <v>可交易</v>
      </c>
      <c r="V3850" s="2" t="str">
        <f t="shared" si="1268"/>
        <v/>
      </c>
      <c r="W3850" s="2" t="str">
        <f t="shared" si="1269"/>
        <v/>
      </c>
      <c r="X3850" s="2">
        <f t="shared" si="1278"/>
        <v>1.3690704904136197</v>
      </c>
      <c r="Y3850">
        <f t="shared" si="1279"/>
        <v>14</v>
      </c>
    </row>
    <row r="3851" spans="1:25" x14ac:dyDescent="0.3">
      <c r="A3851" s="1">
        <v>38597</v>
      </c>
      <c r="B3851">
        <v>1218.0200199999999</v>
      </c>
      <c r="C3851">
        <v>13.57</v>
      </c>
      <c r="D3851">
        <v>13.3566942043668</v>
      </c>
      <c r="E3851">
        <f t="shared" si="1260"/>
        <v>0.21330579563320029</v>
      </c>
      <c r="F3851" t="str">
        <f t="shared" si="1261"/>
        <v/>
      </c>
      <c r="G3851" t="str">
        <f t="shared" si="1270"/>
        <v/>
      </c>
      <c r="H3851">
        <f t="shared" si="1271"/>
        <v>0.41999999999999993</v>
      </c>
      <c r="I3851">
        <f t="shared" si="1272"/>
        <v>-3.5699460000000727</v>
      </c>
      <c r="J3851">
        <f t="shared" si="1273"/>
        <v>-8.4998714285716037</v>
      </c>
      <c r="K3851" t="str">
        <f t="shared" si="1274"/>
        <v/>
      </c>
      <c r="L3851" s="2" t="str">
        <f t="shared" si="1280"/>
        <v/>
      </c>
      <c r="M3851" t="str">
        <f t="shared" si="1275"/>
        <v/>
      </c>
      <c r="N3851" s="1">
        <f t="shared" si="1262"/>
        <v>38057</v>
      </c>
      <c r="O3851" t="str">
        <f t="shared" si="1263"/>
        <v>可交易</v>
      </c>
      <c r="P3851" s="2" t="str">
        <f t="shared" si="1264"/>
        <v/>
      </c>
      <c r="Q3851" s="2" t="str">
        <f t="shared" si="1265"/>
        <v/>
      </c>
      <c r="R3851" s="2">
        <f t="shared" si="1276"/>
        <v>1.8177925618634505</v>
      </c>
      <c r="S3851">
        <f t="shared" si="1277"/>
        <v>21</v>
      </c>
      <c r="T3851" s="1">
        <f t="shared" si="1266"/>
        <v>38182</v>
      </c>
      <c r="U3851" t="str">
        <f t="shared" si="1267"/>
        <v>可交易</v>
      </c>
      <c r="V3851" s="2" t="str">
        <f t="shared" si="1268"/>
        <v/>
      </c>
      <c r="W3851" s="2" t="str">
        <f t="shared" si="1269"/>
        <v/>
      </c>
      <c r="X3851" s="2">
        <f t="shared" si="1278"/>
        <v>1.3690704904136197</v>
      </c>
      <c r="Y3851">
        <f t="shared" si="1279"/>
        <v>14</v>
      </c>
    </row>
    <row r="3852" spans="1:25" x14ac:dyDescent="0.3">
      <c r="A3852" s="1">
        <v>38601</v>
      </c>
      <c r="B3852">
        <v>1233.3900149999999</v>
      </c>
      <c r="C3852">
        <v>12.93</v>
      </c>
      <c r="D3852">
        <v>13.1890803504752</v>
      </c>
      <c r="E3852">
        <f t="shared" si="1260"/>
        <v>-0.25908035047519995</v>
      </c>
      <c r="F3852" t="str">
        <f t="shared" si="1261"/>
        <v/>
      </c>
      <c r="G3852" t="str">
        <f t="shared" si="1270"/>
        <v/>
      </c>
      <c r="H3852">
        <f t="shared" si="1271"/>
        <v>-0.64000000000000057</v>
      </c>
      <c r="I3852">
        <f t="shared" si="1272"/>
        <v>15.369995000000017</v>
      </c>
      <c r="J3852">
        <f t="shared" si="1273"/>
        <v>-24.015617187500006</v>
      </c>
      <c r="K3852" t="str">
        <f t="shared" si="1274"/>
        <v/>
      </c>
      <c r="L3852" s="2" t="str">
        <f t="shared" si="1280"/>
        <v/>
      </c>
      <c r="M3852" t="str">
        <f t="shared" si="1275"/>
        <v/>
      </c>
      <c r="N3852" s="1">
        <f t="shared" si="1262"/>
        <v>38057</v>
      </c>
      <c r="O3852" t="str">
        <f t="shared" si="1263"/>
        <v>可交易</v>
      </c>
      <c r="P3852" s="2" t="str">
        <f t="shared" si="1264"/>
        <v/>
      </c>
      <c r="Q3852" s="2" t="str">
        <f t="shared" si="1265"/>
        <v/>
      </c>
      <c r="R3852" s="2">
        <f t="shared" si="1276"/>
        <v>1.8177925618634505</v>
      </c>
      <c r="S3852">
        <f t="shared" si="1277"/>
        <v>21</v>
      </c>
      <c r="T3852" s="1">
        <f t="shared" si="1266"/>
        <v>38182</v>
      </c>
      <c r="U3852" t="str">
        <f t="shared" si="1267"/>
        <v>可交易</v>
      </c>
      <c r="V3852" s="2" t="str">
        <f t="shared" si="1268"/>
        <v/>
      </c>
      <c r="W3852" s="2" t="str">
        <f t="shared" si="1269"/>
        <v/>
      </c>
      <c r="X3852" s="2">
        <f t="shared" si="1278"/>
        <v>1.3690704904136197</v>
      </c>
      <c r="Y3852">
        <f t="shared" si="1279"/>
        <v>14</v>
      </c>
    </row>
    <row r="3853" spans="1:25" x14ac:dyDescent="0.3">
      <c r="A3853" s="1">
        <v>38602</v>
      </c>
      <c r="B3853">
        <v>1236.3599850000001</v>
      </c>
      <c r="C3853">
        <v>12.52</v>
      </c>
      <c r="D3853">
        <v>12.7316961686076</v>
      </c>
      <c r="E3853">
        <f t="shared" si="1260"/>
        <v>-0.21169616860760065</v>
      </c>
      <c r="F3853" t="str">
        <f t="shared" si="1261"/>
        <v/>
      </c>
      <c r="G3853" t="str">
        <f t="shared" si="1270"/>
        <v/>
      </c>
      <c r="H3853">
        <f t="shared" si="1271"/>
        <v>-0.41000000000000014</v>
      </c>
      <c r="I3853">
        <f t="shared" si="1272"/>
        <v>2.969970000000103</v>
      </c>
      <c r="J3853">
        <f t="shared" si="1273"/>
        <v>-7.2438292682929317</v>
      </c>
      <c r="K3853" t="str">
        <f t="shared" si="1274"/>
        <v/>
      </c>
      <c r="L3853" s="2" t="str">
        <f t="shared" si="1280"/>
        <v/>
      </c>
      <c r="M3853" t="str">
        <f t="shared" si="1275"/>
        <v/>
      </c>
      <c r="N3853" s="1">
        <f t="shared" si="1262"/>
        <v>38057</v>
      </c>
      <c r="O3853" t="str">
        <f t="shared" si="1263"/>
        <v>可交易</v>
      </c>
      <c r="P3853" s="2" t="str">
        <f t="shared" si="1264"/>
        <v/>
      </c>
      <c r="Q3853" s="2" t="str">
        <f t="shared" si="1265"/>
        <v/>
      </c>
      <c r="R3853" s="2">
        <f t="shared" si="1276"/>
        <v>1.8177925618634505</v>
      </c>
      <c r="S3853">
        <f t="shared" si="1277"/>
        <v>21</v>
      </c>
      <c r="T3853" s="1">
        <f t="shared" si="1266"/>
        <v>38182</v>
      </c>
      <c r="U3853" t="str">
        <f t="shared" si="1267"/>
        <v>可交易</v>
      </c>
      <c r="V3853" s="2" t="str">
        <f t="shared" si="1268"/>
        <v/>
      </c>
      <c r="W3853" s="2" t="str">
        <f t="shared" si="1269"/>
        <v/>
      </c>
      <c r="X3853" s="2">
        <f t="shared" si="1278"/>
        <v>1.3690704904136197</v>
      </c>
      <c r="Y3853">
        <f t="shared" si="1279"/>
        <v>14</v>
      </c>
    </row>
    <row r="3854" spans="1:25" x14ac:dyDescent="0.3">
      <c r="A3854" s="1">
        <v>38603</v>
      </c>
      <c r="B3854">
        <v>1231.670044</v>
      </c>
      <c r="C3854">
        <v>12.93</v>
      </c>
      <c r="D3854">
        <v>12.627877334652</v>
      </c>
      <c r="E3854">
        <f t="shared" si="1260"/>
        <v>0.30212266534799959</v>
      </c>
      <c r="F3854" t="str">
        <f t="shared" si="1261"/>
        <v/>
      </c>
      <c r="G3854" t="str">
        <f t="shared" si="1270"/>
        <v/>
      </c>
      <c r="H3854">
        <f t="shared" si="1271"/>
        <v>0.41000000000000014</v>
      </c>
      <c r="I3854">
        <f t="shared" si="1272"/>
        <v>-4.6899410000000898</v>
      </c>
      <c r="J3854">
        <f t="shared" si="1273"/>
        <v>-11.438880487805093</v>
      </c>
      <c r="K3854" t="str">
        <f t="shared" si="1274"/>
        <v/>
      </c>
      <c r="L3854" s="2" t="str">
        <f t="shared" si="1280"/>
        <v/>
      </c>
      <c r="M3854" t="str">
        <f t="shared" si="1275"/>
        <v/>
      </c>
      <c r="N3854" s="1">
        <f t="shared" si="1262"/>
        <v>38057</v>
      </c>
      <c r="O3854" t="str">
        <f t="shared" si="1263"/>
        <v>可交易</v>
      </c>
      <c r="P3854" s="2" t="str">
        <f t="shared" si="1264"/>
        <v/>
      </c>
      <c r="Q3854" s="2" t="str">
        <f t="shared" si="1265"/>
        <v/>
      </c>
      <c r="R3854" s="2">
        <f t="shared" si="1276"/>
        <v>1.8177925618634505</v>
      </c>
      <c r="S3854">
        <f t="shared" si="1277"/>
        <v>21</v>
      </c>
      <c r="T3854" s="1">
        <f t="shared" si="1266"/>
        <v>38182</v>
      </c>
      <c r="U3854" t="str">
        <f t="shared" si="1267"/>
        <v>可交易</v>
      </c>
      <c r="V3854" s="2" t="str">
        <f t="shared" si="1268"/>
        <v/>
      </c>
      <c r="W3854" s="2" t="str">
        <f t="shared" si="1269"/>
        <v/>
      </c>
      <c r="X3854" s="2">
        <f t="shared" si="1278"/>
        <v>1.3690704904136197</v>
      </c>
      <c r="Y3854">
        <f t="shared" si="1279"/>
        <v>14</v>
      </c>
    </row>
    <row r="3855" spans="1:25" x14ac:dyDescent="0.3">
      <c r="A3855" s="1">
        <v>38604</v>
      </c>
      <c r="B3855">
        <v>1241.4799800000001</v>
      </c>
      <c r="C3855">
        <v>11.98</v>
      </c>
      <c r="D3855">
        <v>12.1538540710851</v>
      </c>
      <c r="E3855">
        <f t="shared" si="1260"/>
        <v>-0.17385407108509909</v>
      </c>
      <c r="F3855" t="str">
        <f t="shared" si="1261"/>
        <v/>
      </c>
      <c r="G3855" t="str">
        <f t="shared" si="1270"/>
        <v/>
      </c>
      <c r="H3855">
        <f t="shared" si="1271"/>
        <v>-0.94999999999999929</v>
      </c>
      <c r="I3855">
        <f t="shared" si="1272"/>
        <v>9.809936000000107</v>
      </c>
      <c r="J3855">
        <f t="shared" si="1273"/>
        <v>-10.326248421052751</v>
      </c>
      <c r="K3855" t="str">
        <f t="shared" si="1274"/>
        <v/>
      </c>
      <c r="L3855" s="2" t="str">
        <f t="shared" si="1280"/>
        <v/>
      </c>
      <c r="M3855" t="str">
        <f t="shared" si="1275"/>
        <v/>
      </c>
      <c r="N3855" s="1">
        <f t="shared" si="1262"/>
        <v>38057</v>
      </c>
      <c r="O3855" t="str">
        <f t="shared" si="1263"/>
        <v>可交易</v>
      </c>
      <c r="P3855" s="2" t="str">
        <f t="shared" si="1264"/>
        <v/>
      </c>
      <c r="Q3855" s="2" t="str">
        <f t="shared" si="1265"/>
        <v/>
      </c>
      <c r="R3855" s="2">
        <f t="shared" si="1276"/>
        <v>1.8177925618634505</v>
      </c>
      <c r="S3855">
        <f t="shared" si="1277"/>
        <v>21</v>
      </c>
      <c r="T3855" s="1">
        <f t="shared" si="1266"/>
        <v>38182</v>
      </c>
      <c r="U3855" t="str">
        <f t="shared" si="1267"/>
        <v>可交易</v>
      </c>
      <c r="V3855" s="2" t="str">
        <f t="shared" si="1268"/>
        <v/>
      </c>
      <c r="W3855" s="2" t="str">
        <f t="shared" si="1269"/>
        <v/>
      </c>
      <c r="X3855" s="2">
        <f t="shared" si="1278"/>
        <v>1.3690704904136197</v>
      </c>
      <c r="Y3855">
        <f t="shared" si="1279"/>
        <v>14</v>
      </c>
    </row>
    <row r="3856" spans="1:25" x14ac:dyDescent="0.3">
      <c r="A3856" s="1">
        <v>38607</v>
      </c>
      <c r="B3856">
        <v>1240.5600589999999</v>
      </c>
      <c r="C3856">
        <v>11.65</v>
      </c>
      <c r="D3856">
        <v>11.696421729874199</v>
      </c>
      <c r="E3856">
        <f t="shared" si="1260"/>
        <v>-4.6421729874198903E-2</v>
      </c>
      <c r="F3856" t="str">
        <f t="shared" si="1261"/>
        <v/>
      </c>
      <c r="G3856" t="str">
        <f t="shared" si="1270"/>
        <v/>
      </c>
      <c r="H3856">
        <f t="shared" si="1271"/>
        <v>-0.33000000000000007</v>
      </c>
      <c r="I3856">
        <f t="shared" si="1272"/>
        <v>-0.91992100000015853</v>
      </c>
      <c r="J3856">
        <f t="shared" si="1273"/>
        <v>2.7876393939398736</v>
      </c>
      <c r="K3856" t="str">
        <f t="shared" si="1274"/>
        <v/>
      </c>
      <c r="L3856" s="2" t="str">
        <f t="shared" si="1280"/>
        <v/>
      </c>
      <c r="M3856" t="str">
        <f t="shared" si="1275"/>
        <v/>
      </c>
      <c r="N3856" s="1">
        <f t="shared" si="1262"/>
        <v>38057</v>
      </c>
      <c r="O3856" t="str">
        <f t="shared" si="1263"/>
        <v>可交易</v>
      </c>
      <c r="P3856" s="2" t="str">
        <f t="shared" si="1264"/>
        <v/>
      </c>
      <c r="Q3856" s="2" t="str">
        <f t="shared" si="1265"/>
        <v/>
      </c>
      <c r="R3856" s="2">
        <f t="shared" si="1276"/>
        <v>1.8177925618634505</v>
      </c>
      <c r="S3856">
        <f t="shared" si="1277"/>
        <v>21</v>
      </c>
      <c r="T3856" s="1">
        <f t="shared" si="1266"/>
        <v>38182</v>
      </c>
      <c r="U3856" t="str">
        <f t="shared" si="1267"/>
        <v>可交易</v>
      </c>
      <c r="V3856" s="2" t="str">
        <f t="shared" si="1268"/>
        <v/>
      </c>
      <c r="W3856" s="2" t="str">
        <f t="shared" si="1269"/>
        <v/>
      </c>
      <c r="X3856" s="2">
        <f t="shared" si="1278"/>
        <v>1.3690704904136197</v>
      </c>
      <c r="Y3856">
        <f t="shared" si="1279"/>
        <v>14</v>
      </c>
    </row>
    <row r="3857" spans="1:25" x14ac:dyDescent="0.3">
      <c r="A3857" s="1">
        <v>38608</v>
      </c>
      <c r="B3857">
        <v>1231.1999510000001</v>
      </c>
      <c r="C3857">
        <v>12.39</v>
      </c>
      <c r="D3857">
        <v>12.2491619155478</v>
      </c>
      <c r="E3857">
        <f t="shared" si="1260"/>
        <v>0.14083808445220036</v>
      </c>
      <c r="F3857" t="str">
        <f t="shared" si="1261"/>
        <v/>
      </c>
      <c r="G3857" t="str">
        <f t="shared" si="1270"/>
        <v/>
      </c>
      <c r="H3857">
        <f t="shared" si="1271"/>
        <v>0.74000000000000021</v>
      </c>
      <c r="I3857">
        <f t="shared" si="1272"/>
        <v>-9.3601079999998547</v>
      </c>
      <c r="J3857">
        <f t="shared" si="1273"/>
        <v>-12.648794594594394</v>
      </c>
      <c r="K3857" t="str">
        <f t="shared" si="1274"/>
        <v/>
      </c>
      <c r="L3857" s="2" t="str">
        <f t="shared" si="1280"/>
        <v/>
      </c>
      <c r="M3857" t="str">
        <f t="shared" si="1275"/>
        <v/>
      </c>
      <c r="N3857" s="1">
        <f t="shared" si="1262"/>
        <v>38057</v>
      </c>
      <c r="O3857" t="str">
        <f t="shared" si="1263"/>
        <v>可交易</v>
      </c>
      <c r="P3857" s="2" t="str">
        <f t="shared" si="1264"/>
        <v/>
      </c>
      <c r="Q3857" s="2" t="str">
        <f t="shared" si="1265"/>
        <v/>
      </c>
      <c r="R3857" s="2">
        <f t="shared" si="1276"/>
        <v>1.8177925618634505</v>
      </c>
      <c r="S3857">
        <f t="shared" si="1277"/>
        <v>21</v>
      </c>
      <c r="T3857" s="1">
        <f t="shared" si="1266"/>
        <v>38182</v>
      </c>
      <c r="U3857" t="str">
        <f t="shared" si="1267"/>
        <v>可交易</v>
      </c>
      <c r="V3857" s="2" t="str">
        <f t="shared" si="1268"/>
        <v/>
      </c>
      <c r="W3857" s="2" t="str">
        <f t="shared" si="1269"/>
        <v/>
      </c>
      <c r="X3857" s="2">
        <f t="shared" si="1278"/>
        <v>1.3690704904136197</v>
      </c>
      <c r="Y3857">
        <f t="shared" si="1279"/>
        <v>14</v>
      </c>
    </row>
    <row r="3858" spans="1:25" x14ac:dyDescent="0.3">
      <c r="A3858" s="1">
        <v>38609</v>
      </c>
      <c r="B3858">
        <v>1227.160034</v>
      </c>
      <c r="C3858">
        <v>12.91</v>
      </c>
      <c r="D3858">
        <v>12.9918565778818</v>
      </c>
      <c r="E3858">
        <f t="shared" si="1260"/>
        <v>-8.1856577881799453E-2</v>
      </c>
      <c r="F3858" t="str">
        <f t="shared" si="1261"/>
        <v/>
      </c>
      <c r="G3858" t="str">
        <f t="shared" si="1270"/>
        <v/>
      </c>
      <c r="H3858">
        <f t="shared" si="1271"/>
        <v>0.51999999999999957</v>
      </c>
      <c r="I3858">
        <f t="shared" si="1272"/>
        <v>-4.0399170000000595</v>
      </c>
      <c r="J3858">
        <f t="shared" si="1273"/>
        <v>-7.7690711538462747</v>
      </c>
      <c r="K3858" t="str">
        <f t="shared" si="1274"/>
        <v/>
      </c>
      <c r="L3858" s="2" t="str">
        <f t="shared" si="1280"/>
        <v/>
      </c>
      <c r="M3858" t="str">
        <f t="shared" si="1275"/>
        <v/>
      </c>
      <c r="N3858" s="1">
        <f t="shared" si="1262"/>
        <v>38057</v>
      </c>
      <c r="O3858" t="str">
        <f t="shared" si="1263"/>
        <v>可交易</v>
      </c>
      <c r="P3858" s="2" t="str">
        <f t="shared" si="1264"/>
        <v/>
      </c>
      <c r="Q3858" s="2" t="str">
        <f t="shared" si="1265"/>
        <v/>
      </c>
      <c r="R3858" s="2">
        <f t="shared" si="1276"/>
        <v>1.8177925618634505</v>
      </c>
      <c r="S3858">
        <f t="shared" si="1277"/>
        <v>21</v>
      </c>
      <c r="T3858" s="1">
        <f t="shared" si="1266"/>
        <v>38182</v>
      </c>
      <c r="U3858" t="str">
        <f t="shared" si="1267"/>
        <v>可交易</v>
      </c>
      <c r="V3858" s="2" t="str">
        <f t="shared" si="1268"/>
        <v/>
      </c>
      <c r="W3858" s="2" t="str">
        <f t="shared" si="1269"/>
        <v/>
      </c>
      <c r="X3858" s="2">
        <f t="shared" si="1278"/>
        <v>1.3690704904136197</v>
      </c>
      <c r="Y3858">
        <f t="shared" si="1279"/>
        <v>14</v>
      </c>
    </row>
    <row r="3859" spans="1:25" x14ac:dyDescent="0.3">
      <c r="A3859" s="1">
        <v>38610</v>
      </c>
      <c r="B3859">
        <v>1227.7299800000001</v>
      </c>
      <c r="C3859">
        <v>12.49</v>
      </c>
      <c r="D3859">
        <v>12.7133524819158</v>
      </c>
      <c r="E3859">
        <f t="shared" si="1260"/>
        <v>-0.22335248191579993</v>
      </c>
      <c r="F3859" t="str">
        <f t="shared" si="1261"/>
        <v/>
      </c>
      <c r="G3859" t="str">
        <f t="shared" si="1270"/>
        <v/>
      </c>
      <c r="H3859">
        <f t="shared" si="1271"/>
        <v>-0.41999999999999993</v>
      </c>
      <c r="I3859">
        <f t="shared" si="1272"/>
        <v>0.56994600000007267</v>
      </c>
      <c r="J3859">
        <f t="shared" si="1273"/>
        <v>-1.3570142857144589</v>
      </c>
      <c r="K3859" t="str">
        <f t="shared" si="1274"/>
        <v/>
      </c>
      <c r="L3859" s="2" t="str">
        <f t="shared" si="1280"/>
        <v/>
      </c>
      <c r="M3859" t="str">
        <f t="shared" si="1275"/>
        <v/>
      </c>
      <c r="N3859" s="1">
        <f t="shared" si="1262"/>
        <v>38057</v>
      </c>
      <c r="O3859" t="str">
        <f t="shared" si="1263"/>
        <v>可交易</v>
      </c>
      <c r="P3859" s="2" t="str">
        <f t="shared" si="1264"/>
        <v/>
      </c>
      <c r="Q3859" s="2" t="str">
        <f t="shared" si="1265"/>
        <v/>
      </c>
      <c r="R3859" s="2">
        <f t="shared" si="1276"/>
        <v>1.8177925618634505</v>
      </c>
      <c r="S3859">
        <f t="shared" si="1277"/>
        <v>21</v>
      </c>
      <c r="T3859" s="1">
        <f t="shared" si="1266"/>
        <v>38182</v>
      </c>
      <c r="U3859" t="str">
        <f t="shared" si="1267"/>
        <v>可交易</v>
      </c>
      <c r="V3859" s="2" t="str">
        <f t="shared" si="1268"/>
        <v/>
      </c>
      <c r="W3859" s="2" t="str">
        <f t="shared" si="1269"/>
        <v/>
      </c>
      <c r="X3859" s="2">
        <f t="shared" si="1278"/>
        <v>1.3690704904136197</v>
      </c>
      <c r="Y3859">
        <f t="shared" si="1279"/>
        <v>14</v>
      </c>
    </row>
    <row r="3860" spans="1:25" x14ac:dyDescent="0.3">
      <c r="A3860" s="1">
        <v>38611</v>
      </c>
      <c r="B3860">
        <v>1237.910034</v>
      </c>
      <c r="C3860">
        <v>11.22</v>
      </c>
      <c r="D3860">
        <v>11.334886232194799</v>
      </c>
      <c r="E3860">
        <f t="shared" si="1260"/>
        <v>-0.11488623219479877</v>
      </c>
      <c r="F3860" t="str">
        <f t="shared" si="1261"/>
        <v/>
      </c>
      <c r="G3860" t="str">
        <f t="shared" si="1270"/>
        <v/>
      </c>
      <c r="H3860">
        <f t="shared" si="1271"/>
        <v>-1.2699999999999996</v>
      </c>
      <c r="I3860">
        <f t="shared" si="1272"/>
        <v>10.180053999999927</v>
      </c>
      <c r="J3860">
        <f t="shared" si="1273"/>
        <v>-8.0157905511810483</v>
      </c>
      <c r="K3860" t="str">
        <f t="shared" si="1274"/>
        <v/>
      </c>
      <c r="L3860" s="2" t="str">
        <f t="shared" si="1280"/>
        <v/>
      </c>
      <c r="M3860" t="str">
        <f t="shared" si="1275"/>
        <v/>
      </c>
      <c r="N3860" s="1">
        <f t="shared" si="1262"/>
        <v>38057</v>
      </c>
      <c r="O3860" t="str">
        <f t="shared" si="1263"/>
        <v>可交易</v>
      </c>
      <c r="P3860" s="2" t="str">
        <f t="shared" si="1264"/>
        <v/>
      </c>
      <c r="Q3860" s="2" t="str">
        <f t="shared" si="1265"/>
        <v/>
      </c>
      <c r="R3860" s="2">
        <f t="shared" si="1276"/>
        <v>1.8177925618634505</v>
      </c>
      <c r="S3860">
        <f t="shared" si="1277"/>
        <v>21</v>
      </c>
      <c r="T3860" s="1">
        <f t="shared" si="1266"/>
        <v>38182</v>
      </c>
      <c r="U3860" t="str">
        <f t="shared" si="1267"/>
        <v>可交易</v>
      </c>
      <c r="V3860" s="2" t="str">
        <f t="shared" si="1268"/>
        <v/>
      </c>
      <c r="W3860" s="2" t="str">
        <f t="shared" si="1269"/>
        <v/>
      </c>
      <c r="X3860" s="2">
        <f t="shared" si="1278"/>
        <v>1.3690704904136197</v>
      </c>
      <c r="Y3860">
        <f t="shared" si="1279"/>
        <v>14</v>
      </c>
    </row>
    <row r="3861" spans="1:25" x14ac:dyDescent="0.3">
      <c r="A3861" s="1">
        <v>38614</v>
      </c>
      <c r="B3861">
        <v>1231.0200199999999</v>
      </c>
      <c r="C3861">
        <v>12.14</v>
      </c>
      <c r="D3861">
        <v>12.277956644938399</v>
      </c>
      <c r="E3861">
        <f t="shared" si="1260"/>
        <v>-0.13795664493839865</v>
      </c>
      <c r="F3861" t="str">
        <f t="shared" si="1261"/>
        <v/>
      </c>
      <c r="G3861" t="str">
        <f t="shared" si="1270"/>
        <v/>
      </c>
      <c r="H3861">
        <f t="shared" si="1271"/>
        <v>0.91999999999999993</v>
      </c>
      <c r="I3861">
        <f t="shared" si="1272"/>
        <v>-6.8900140000000647</v>
      </c>
      <c r="J3861">
        <f t="shared" si="1273"/>
        <v>-7.4891456521739839</v>
      </c>
      <c r="K3861" t="str">
        <f t="shared" si="1274"/>
        <v/>
      </c>
      <c r="L3861" s="2" t="str">
        <f t="shared" si="1280"/>
        <v/>
      </c>
      <c r="M3861" t="str">
        <f t="shared" si="1275"/>
        <v/>
      </c>
      <c r="N3861" s="1">
        <f t="shared" si="1262"/>
        <v>38057</v>
      </c>
      <c r="O3861" t="str">
        <f t="shared" si="1263"/>
        <v>可交易</v>
      </c>
      <c r="P3861" s="2" t="str">
        <f t="shared" si="1264"/>
        <v/>
      </c>
      <c r="Q3861" s="2" t="str">
        <f t="shared" si="1265"/>
        <v/>
      </c>
      <c r="R3861" s="2">
        <f t="shared" si="1276"/>
        <v>1.8177925618634505</v>
      </c>
      <c r="S3861">
        <f t="shared" si="1277"/>
        <v>21</v>
      </c>
      <c r="T3861" s="1">
        <f t="shared" si="1266"/>
        <v>38182</v>
      </c>
      <c r="U3861" t="str">
        <f t="shared" si="1267"/>
        <v>可交易</v>
      </c>
      <c r="V3861" s="2" t="str">
        <f t="shared" si="1268"/>
        <v/>
      </c>
      <c r="W3861" s="2" t="str">
        <f t="shared" si="1269"/>
        <v/>
      </c>
      <c r="X3861" s="2">
        <f t="shared" si="1278"/>
        <v>1.3690704904136197</v>
      </c>
      <c r="Y3861">
        <f t="shared" si="1279"/>
        <v>14</v>
      </c>
    </row>
    <row r="3862" spans="1:25" x14ac:dyDescent="0.3">
      <c r="A3862" s="1">
        <v>38615</v>
      </c>
      <c r="B3862">
        <v>1221.339966</v>
      </c>
      <c r="C3862">
        <v>12.64</v>
      </c>
      <c r="D3862">
        <v>12.453286341688299</v>
      </c>
      <c r="E3862">
        <f t="shared" si="1260"/>
        <v>0.18671365831170128</v>
      </c>
      <c r="F3862" t="str">
        <f t="shared" si="1261"/>
        <v/>
      </c>
      <c r="G3862" t="str">
        <f t="shared" si="1270"/>
        <v/>
      </c>
      <c r="H3862">
        <f t="shared" si="1271"/>
        <v>0.5</v>
      </c>
      <c r="I3862">
        <f t="shared" si="1272"/>
        <v>-9.6800539999999273</v>
      </c>
      <c r="J3862">
        <f t="shared" si="1273"/>
        <v>-19.360107999999855</v>
      </c>
      <c r="K3862" t="str">
        <f t="shared" si="1274"/>
        <v/>
      </c>
      <c r="L3862" s="2" t="str">
        <f t="shared" si="1280"/>
        <v/>
      </c>
      <c r="M3862" t="str">
        <f t="shared" si="1275"/>
        <v/>
      </c>
      <c r="N3862" s="1">
        <f t="shared" si="1262"/>
        <v>38057</v>
      </c>
      <c r="O3862" t="str">
        <f t="shared" si="1263"/>
        <v>可交易</v>
      </c>
      <c r="P3862" s="2" t="str">
        <f t="shared" si="1264"/>
        <v/>
      </c>
      <c r="Q3862" s="2" t="str">
        <f t="shared" si="1265"/>
        <v/>
      </c>
      <c r="R3862" s="2">
        <f t="shared" si="1276"/>
        <v>1.8177925618634505</v>
      </c>
      <c r="S3862">
        <f t="shared" si="1277"/>
        <v>21</v>
      </c>
      <c r="T3862" s="1">
        <f t="shared" si="1266"/>
        <v>38182</v>
      </c>
      <c r="U3862" t="str">
        <f t="shared" si="1267"/>
        <v>可交易</v>
      </c>
      <c r="V3862" s="2" t="str">
        <f t="shared" si="1268"/>
        <v/>
      </c>
      <c r="W3862" s="2" t="str">
        <f t="shared" si="1269"/>
        <v/>
      </c>
      <c r="X3862" s="2">
        <f t="shared" si="1278"/>
        <v>1.3690704904136197</v>
      </c>
      <c r="Y3862">
        <f t="shared" si="1279"/>
        <v>14</v>
      </c>
    </row>
    <row r="3863" spans="1:25" x14ac:dyDescent="0.3">
      <c r="A3863" s="1">
        <v>38616</v>
      </c>
      <c r="B3863">
        <v>1210.1999510000001</v>
      </c>
      <c r="C3863">
        <v>13.79</v>
      </c>
      <c r="D3863">
        <v>13.524524137950699</v>
      </c>
      <c r="E3863">
        <f t="shared" si="1260"/>
        <v>0.26547586204929985</v>
      </c>
      <c r="F3863" t="str">
        <f t="shared" si="1261"/>
        <v/>
      </c>
      <c r="G3863" t="str">
        <f t="shared" si="1270"/>
        <v/>
      </c>
      <c r="H3863">
        <f t="shared" si="1271"/>
        <v>1.1499999999999986</v>
      </c>
      <c r="I3863">
        <f t="shared" si="1272"/>
        <v>-11.140014999999948</v>
      </c>
      <c r="J3863">
        <f t="shared" si="1273"/>
        <v>-9.6869695652173586</v>
      </c>
      <c r="K3863" t="str">
        <f t="shared" si="1274"/>
        <v/>
      </c>
      <c r="L3863" s="2" t="str">
        <f t="shared" si="1280"/>
        <v/>
      </c>
      <c r="M3863" t="str">
        <f t="shared" si="1275"/>
        <v/>
      </c>
      <c r="N3863" s="1">
        <f t="shared" si="1262"/>
        <v>38057</v>
      </c>
      <c r="O3863" t="str">
        <f t="shared" si="1263"/>
        <v>可交易</v>
      </c>
      <c r="P3863" s="2" t="str">
        <f t="shared" si="1264"/>
        <v/>
      </c>
      <c r="Q3863" s="2" t="str">
        <f t="shared" si="1265"/>
        <v/>
      </c>
      <c r="R3863" s="2">
        <f t="shared" si="1276"/>
        <v>1.8177925618634505</v>
      </c>
      <c r="S3863">
        <f t="shared" si="1277"/>
        <v>21</v>
      </c>
      <c r="T3863" s="1">
        <f t="shared" si="1266"/>
        <v>38182</v>
      </c>
      <c r="U3863" t="str">
        <f t="shared" si="1267"/>
        <v>可交易</v>
      </c>
      <c r="V3863" s="2" t="str">
        <f t="shared" si="1268"/>
        <v/>
      </c>
      <c r="W3863" s="2" t="str">
        <f t="shared" si="1269"/>
        <v/>
      </c>
      <c r="X3863" s="2">
        <f t="shared" si="1278"/>
        <v>1.3690704904136197</v>
      </c>
      <c r="Y3863">
        <f t="shared" si="1279"/>
        <v>14</v>
      </c>
    </row>
    <row r="3864" spans="1:25" x14ac:dyDescent="0.3">
      <c r="A3864" s="1">
        <v>38617</v>
      </c>
      <c r="B3864">
        <v>1214.619995</v>
      </c>
      <c r="C3864">
        <v>13.33</v>
      </c>
      <c r="D3864">
        <v>13.7686727849766</v>
      </c>
      <c r="E3864">
        <f t="shared" si="1260"/>
        <v>-0.43867278497659967</v>
      </c>
      <c r="F3864" t="str">
        <f t="shared" si="1261"/>
        <v/>
      </c>
      <c r="G3864" t="str">
        <f t="shared" si="1270"/>
        <v/>
      </c>
      <c r="H3864">
        <f t="shared" si="1271"/>
        <v>-0.45999999999999908</v>
      </c>
      <c r="I3864">
        <f t="shared" si="1272"/>
        <v>4.4200439999999617</v>
      </c>
      <c r="J3864">
        <f t="shared" si="1273"/>
        <v>-9.6087913043477613</v>
      </c>
      <c r="K3864" t="str">
        <f t="shared" si="1274"/>
        <v/>
      </c>
      <c r="L3864" s="2" t="str">
        <f t="shared" si="1280"/>
        <v/>
      </c>
      <c r="M3864" t="str">
        <f t="shared" si="1275"/>
        <v/>
      </c>
      <c r="N3864" s="1">
        <f t="shared" si="1262"/>
        <v>38057</v>
      </c>
      <c r="O3864" t="str">
        <f t="shared" si="1263"/>
        <v>可交易</v>
      </c>
      <c r="P3864" s="2" t="str">
        <f t="shared" si="1264"/>
        <v/>
      </c>
      <c r="Q3864" s="2" t="str">
        <f t="shared" si="1265"/>
        <v/>
      </c>
      <c r="R3864" s="2">
        <f t="shared" si="1276"/>
        <v>1.8177925618634505</v>
      </c>
      <c r="S3864">
        <f t="shared" si="1277"/>
        <v>21</v>
      </c>
      <c r="T3864" s="1">
        <f t="shared" si="1266"/>
        <v>38182</v>
      </c>
      <c r="U3864" t="str">
        <f t="shared" si="1267"/>
        <v>可交易</v>
      </c>
      <c r="V3864" s="2" t="str">
        <f t="shared" si="1268"/>
        <v/>
      </c>
      <c r="W3864" s="2" t="str">
        <f t="shared" si="1269"/>
        <v/>
      </c>
      <c r="X3864" s="2">
        <f t="shared" si="1278"/>
        <v>1.3690704904136197</v>
      </c>
      <c r="Y3864">
        <f t="shared" si="1279"/>
        <v>14</v>
      </c>
    </row>
    <row r="3865" spans="1:25" x14ac:dyDescent="0.3">
      <c r="A3865" s="1">
        <v>38618</v>
      </c>
      <c r="B3865">
        <v>1215.290039</v>
      </c>
      <c r="C3865">
        <v>12.96</v>
      </c>
      <c r="D3865">
        <v>13.209728348010101</v>
      </c>
      <c r="E3865">
        <f t="shared" si="1260"/>
        <v>-0.24972834801010002</v>
      </c>
      <c r="F3865" t="str">
        <f t="shared" si="1261"/>
        <v/>
      </c>
      <c r="G3865" t="str">
        <f t="shared" si="1270"/>
        <v/>
      </c>
      <c r="H3865">
        <f t="shared" si="1271"/>
        <v>-0.36999999999999922</v>
      </c>
      <c r="I3865">
        <f t="shared" si="1272"/>
        <v>0.67004399999996167</v>
      </c>
      <c r="J3865">
        <f t="shared" si="1273"/>
        <v>-1.8109297297296301</v>
      </c>
      <c r="K3865" t="str">
        <f t="shared" si="1274"/>
        <v/>
      </c>
      <c r="L3865" s="2" t="str">
        <f t="shared" si="1280"/>
        <v/>
      </c>
      <c r="M3865" t="str">
        <f t="shared" si="1275"/>
        <v/>
      </c>
      <c r="N3865" s="1">
        <f t="shared" si="1262"/>
        <v>38057</v>
      </c>
      <c r="O3865" t="str">
        <f t="shared" si="1263"/>
        <v>可交易</v>
      </c>
      <c r="P3865" s="2" t="str">
        <f t="shared" si="1264"/>
        <v/>
      </c>
      <c r="Q3865" s="2" t="str">
        <f t="shared" si="1265"/>
        <v/>
      </c>
      <c r="R3865" s="2">
        <f t="shared" si="1276"/>
        <v>1.8177925618634505</v>
      </c>
      <c r="S3865">
        <f t="shared" si="1277"/>
        <v>21</v>
      </c>
      <c r="T3865" s="1">
        <f t="shared" si="1266"/>
        <v>38182</v>
      </c>
      <c r="U3865" t="str">
        <f t="shared" si="1267"/>
        <v>可交易</v>
      </c>
      <c r="V3865" s="2" t="str">
        <f t="shared" si="1268"/>
        <v/>
      </c>
      <c r="W3865" s="2" t="str">
        <f t="shared" si="1269"/>
        <v/>
      </c>
      <c r="X3865" s="2">
        <f t="shared" si="1278"/>
        <v>1.3690704904136197</v>
      </c>
      <c r="Y3865">
        <f t="shared" si="1279"/>
        <v>14</v>
      </c>
    </row>
    <row r="3866" spans="1:25" x14ac:dyDescent="0.3">
      <c r="A3866" s="1">
        <v>38621</v>
      </c>
      <c r="B3866">
        <v>1215.630005</v>
      </c>
      <c r="C3866">
        <v>13.04</v>
      </c>
      <c r="D3866">
        <v>12.9521677132809</v>
      </c>
      <c r="E3866">
        <f t="shared" si="1260"/>
        <v>8.7832286719098818E-2</v>
      </c>
      <c r="F3866" t="str">
        <f t="shared" si="1261"/>
        <v/>
      </c>
      <c r="G3866" t="str">
        <f t="shared" si="1270"/>
        <v/>
      </c>
      <c r="H3866">
        <f t="shared" si="1271"/>
        <v>7.9999999999998295E-2</v>
      </c>
      <c r="I3866">
        <f t="shared" si="1272"/>
        <v>0.33996600000000399</v>
      </c>
      <c r="J3866">
        <f t="shared" si="1273"/>
        <v>4.2495750000001404</v>
      </c>
      <c r="K3866" t="str">
        <f t="shared" si="1274"/>
        <v/>
      </c>
      <c r="L3866" s="2" t="str">
        <f t="shared" si="1280"/>
        <v/>
      </c>
      <c r="M3866" t="str">
        <f t="shared" si="1275"/>
        <v/>
      </c>
      <c r="N3866" s="1">
        <f t="shared" si="1262"/>
        <v>38057</v>
      </c>
      <c r="O3866" t="str">
        <f t="shared" si="1263"/>
        <v>可交易</v>
      </c>
      <c r="P3866" s="2" t="str">
        <f t="shared" si="1264"/>
        <v/>
      </c>
      <c r="Q3866" s="2" t="str">
        <f t="shared" si="1265"/>
        <v/>
      </c>
      <c r="R3866" s="2">
        <f t="shared" si="1276"/>
        <v>1.8177925618634505</v>
      </c>
      <c r="S3866">
        <f t="shared" si="1277"/>
        <v>21</v>
      </c>
      <c r="T3866" s="1">
        <f t="shared" si="1266"/>
        <v>38182</v>
      </c>
      <c r="U3866" t="str">
        <f t="shared" si="1267"/>
        <v>可交易</v>
      </c>
      <c r="V3866" s="2" t="str">
        <f t="shared" si="1268"/>
        <v/>
      </c>
      <c r="W3866" s="2" t="str">
        <f t="shared" si="1269"/>
        <v/>
      </c>
      <c r="X3866" s="2">
        <f t="shared" si="1278"/>
        <v>1.3690704904136197</v>
      </c>
      <c r="Y3866">
        <f t="shared" si="1279"/>
        <v>14</v>
      </c>
    </row>
    <row r="3867" spans="1:25" x14ac:dyDescent="0.3">
      <c r="A3867" s="1">
        <v>38622</v>
      </c>
      <c r="B3867">
        <v>1215.660034</v>
      </c>
      <c r="C3867">
        <v>12.76</v>
      </c>
      <c r="D3867">
        <v>12.8944770065635</v>
      </c>
      <c r="E3867">
        <f t="shared" si="1260"/>
        <v>-0.13447700656350037</v>
      </c>
      <c r="F3867" t="str">
        <f t="shared" si="1261"/>
        <v/>
      </c>
      <c r="G3867" t="str">
        <f t="shared" si="1270"/>
        <v/>
      </c>
      <c r="H3867">
        <f t="shared" si="1271"/>
        <v>-0.27999999999999936</v>
      </c>
      <c r="I3867">
        <f t="shared" si="1272"/>
        <v>3.0029000000013184E-2</v>
      </c>
      <c r="J3867">
        <f t="shared" si="1273"/>
        <v>-0.1072464285714759</v>
      </c>
      <c r="K3867" t="str">
        <f t="shared" si="1274"/>
        <v/>
      </c>
      <c r="L3867" s="2" t="str">
        <f t="shared" si="1280"/>
        <v/>
      </c>
      <c r="M3867" t="str">
        <f t="shared" si="1275"/>
        <v/>
      </c>
      <c r="N3867" s="1">
        <f t="shared" si="1262"/>
        <v>38057</v>
      </c>
      <c r="O3867" t="str">
        <f t="shared" si="1263"/>
        <v>可交易</v>
      </c>
      <c r="P3867" s="2" t="str">
        <f t="shared" si="1264"/>
        <v/>
      </c>
      <c r="Q3867" s="2" t="str">
        <f t="shared" si="1265"/>
        <v/>
      </c>
      <c r="R3867" s="2">
        <f t="shared" si="1276"/>
        <v>1.8177925618634505</v>
      </c>
      <c r="S3867">
        <f t="shared" si="1277"/>
        <v>21</v>
      </c>
      <c r="T3867" s="1">
        <f t="shared" si="1266"/>
        <v>38182</v>
      </c>
      <c r="U3867" t="str">
        <f t="shared" si="1267"/>
        <v>可交易</v>
      </c>
      <c r="V3867" s="2" t="str">
        <f t="shared" si="1268"/>
        <v/>
      </c>
      <c r="W3867" s="2" t="str">
        <f t="shared" si="1269"/>
        <v/>
      </c>
      <c r="X3867" s="2">
        <f t="shared" si="1278"/>
        <v>1.3690704904136197</v>
      </c>
      <c r="Y3867">
        <f t="shared" si="1279"/>
        <v>14</v>
      </c>
    </row>
    <row r="3868" spans="1:25" x14ac:dyDescent="0.3">
      <c r="A3868" s="1">
        <v>38623</v>
      </c>
      <c r="B3868">
        <v>1216.8900149999999</v>
      </c>
      <c r="C3868">
        <v>12.63</v>
      </c>
      <c r="D3868">
        <v>12.705931226138199</v>
      </c>
      <c r="E3868">
        <f t="shared" si="1260"/>
        <v>-7.5931226138198582E-2</v>
      </c>
      <c r="F3868" t="str">
        <f t="shared" si="1261"/>
        <v/>
      </c>
      <c r="G3868" t="str">
        <f t="shared" si="1270"/>
        <v/>
      </c>
      <c r="H3868">
        <f t="shared" si="1271"/>
        <v>-0.12999999999999901</v>
      </c>
      <c r="I3868">
        <f t="shared" si="1272"/>
        <v>1.2299809999999525</v>
      </c>
      <c r="J3868">
        <f t="shared" si="1273"/>
        <v>-9.4613923076920141</v>
      </c>
      <c r="K3868" t="str">
        <f t="shared" si="1274"/>
        <v/>
      </c>
      <c r="L3868" s="2" t="str">
        <f t="shared" si="1280"/>
        <v/>
      </c>
      <c r="M3868" t="str">
        <f t="shared" si="1275"/>
        <v/>
      </c>
      <c r="N3868" s="1">
        <f t="shared" si="1262"/>
        <v>38057</v>
      </c>
      <c r="O3868" t="str">
        <f t="shared" si="1263"/>
        <v>可交易</v>
      </c>
      <c r="P3868" s="2" t="str">
        <f t="shared" si="1264"/>
        <v/>
      </c>
      <c r="Q3868" s="2" t="str">
        <f t="shared" si="1265"/>
        <v/>
      </c>
      <c r="R3868" s="2">
        <f t="shared" si="1276"/>
        <v>1.8177925618634505</v>
      </c>
      <c r="S3868">
        <f t="shared" si="1277"/>
        <v>21</v>
      </c>
      <c r="T3868" s="1">
        <f t="shared" si="1266"/>
        <v>38182</v>
      </c>
      <c r="U3868" t="str">
        <f t="shared" si="1267"/>
        <v>可交易</v>
      </c>
      <c r="V3868" s="2" t="str">
        <f t="shared" si="1268"/>
        <v/>
      </c>
      <c r="W3868" s="2" t="str">
        <f t="shared" si="1269"/>
        <v/>
      </c>
      <c r="X3868" s="2">
        <f t="shared" si="1278"/>
        <v>1.3690704904136197</v>
      </c>
      <c r="Y3868">
        <f t="shared" si="1279"/>
        <v>14</v>
      </c>
    </row>
    <row r="3869" spans="1:25" x14ac:dyDescent="0.3">
      <c r="A3869" s="1">
        <v>38624</v>
      </c>
      <c r="B3869">
        <v>1227.6800539999999</v>
      </c>
      <c r="C3869">
        <v>12.24</v>
      </c>
      <c r="D3869">
        <v>12.556780297347199</v>
      </c>
      <c r="E3869">
        <f t="shared" si="1260"/>
        <v>-0.31678029734719892</v>
      </c>
      <c r="F3869" t="str">
        <f t="shared" si="1261"/>
        <v/>
      </c>
      <c r="G3869" t="str">
        <f t="shared" si="1270"/>
        <v/>
      </c>
      <c r="H3869">
        <f t="shared" si="1271"/>
        <v>-0.39000000000000057</v>
      </c>
      <c r="I3869">
        <f t="shared" si="1272"/>
        <v>10.790038999999979</v>
      </c>
      <c r="J3869">
        <f t="shared" si="1273"/>
        <v>-27.666766666666572</v>
      </c>
      <c r="K3869" t="str">
        <f t="shared" si="1274"/>
        <v/>
      </c>
      <c r="L3869" s="2" t="str">
        <f t="shared" si="1280"/>
        <v/>
      </c>
      <c r="M3869" t="str">
        <f t="shared" si="1275"/>
        <v/>
      </c>
      <c r="N3869" s="1">
        <f t="shared" si="1262"/>
        <v>38057</v>
      </c>
      <c r="O3869" t="str">
        <f t="shared" si="1263"/>
        <v>可交易</v>
      </c>
      <c r="P3869" s="2" t="str">
        <f t="shared" si="1264"/>
        <v/>
      </c>
      <c r="Q3869" s="2" t="str">
        <f t="shared" si="1265"/>
        <v/>
      </c>
      <c r="R3869" s="2">
        <f t="shared" si="1276"/>
        <v>1.8177925618634505</v>
      </c>
      <c r="S3869">
        <f t="shared" si="1277"/>
        <v>21</v>
      </c>
      <c r="T3869" s="1">
        <f t="shared" si="1266"/>
        <v>38182</v>
      </c>
      <c r="U3869" t="str">
        <f t="shared" si="1267"/>
        <v>可交易</v>
      </c>
      <c r="V3869" s="2" t="str">
        <f t="shared" si="1268"/>
        <v/>
      </c>
      <c r="W3869" s="2" t="str">
        <f t="shared" si="1269"/>
        <v/>
      </c>
      <c r="X3869" s="2">
        <f t="shared" si="1278"/>
        <v>1.3690704904136197</v>
      </c>
      <c r="Y3869">
        <f t="shared" si="1279"/>
        <v>14</v>
      </c>
    </row>
    <row r="3870" spans="1:25" x14ac:dyDescent="0.3">
      <c r="A3870" s="1">
        <v>38625</v>
      </c>
      <c r="B3870">
        <v>1228.8100589999999</v>
      </c>
      <c r="C3870">
        <v>11.92</v>
      </c>
      <c r="D3870">
        <v>12.0993002625898</v>
      </c>
      <c r="E3870">
        <f t="shared" si="1260"/>
        <v>-0.17930026258980014</v>
      </c>
      <c r="F3870" t="str">
        <f t="shared" si="1261"/>
        <v/>
      </c>
      <c r="G3870" t="str">
        <f t="shared" si="1270"/>
        <v/>
      </c>
      <c r="H3870">
        <f t="shared" si="1271"/>
        <v>-0.32000000000000028</v>
      </c>
      <c r="I3870">
        <f t="shared" si="1272"/>
        <v>1.1300049999999828</v>
      </c>
      <c r="J3870">
        <f t="shared" si="1273"/>
        <v>-3.5312656249999432</v>
      </c>
      <c r="K3870" t="str">
        <f t="shared" si="1274"/>
        <v/>
      </c>
      <c r="L3870" s="2" t="str">
        <f t="shared" si="1280"/>
        <v/>
      </c>
      <c r="M3870" t="str">
        <f t="shared" si="1275"/>
        <v/>
      </c>
      <c r="N3870" s="1">
        <f t="shared" si="1262"/>
        <v>38057</v>
      </c>
      <c r="O3870" t="str">
        <f t="shared" si="1263"/>
        <v>可交易</v>
      </c>
      <c r="P3870" s="2" t="str">
        <f t="shared" si="1264"/>
        <v/>
      </c>
      <c r="Q3870" s="2" t="str">
        <f t="shared" si="1265"/>
        <v/>
      </c>
      <c r="R3870" s="2">
        <f t="shared" si="1276"/>
        <v>1.8177925618634505</v>
      </c>
      <c r="S3870">
        <f t="shared" si="1277"/>
        <v>21</v>
      </c>
      <c r="T3870" s="1">
        <f t="shared" si="1266"/>
        <v>38182</v>
      </c>
      <c r="U3870" t="str">
        <f t="shared" si="1267"/>
        <v>可交易</v>
      </c>
      <c r="V3870" s="2" t="str">
        <f t="shared" si="1268"/>
        <v/>
      </c>
      <c r="W3870" s="2" t="str">
        <f t="shared" si="1269"/>
        <v/>
      </c>
      <c r="X3870" s="2">
        <f t="shared" si="1278"/>
        <v>1.3690704904136197</v>
      </c>
      <c r="Y3870">
        <f t="shared" si="1279"/>
        <v>14</v>
      </c>
    </row>
    <row r="3871" spans="1:25" x14ac:dyDescent="0.3">
      <c r="A3871" s="1">
        <v>38628</v>
      </c>
      <c r="B3871">
        <v>1226.6999510000001</v>
      </c>
      <c r="C3871">
        <v>12.46</v>
      </c>
      <c r="D3871">
        <v>12.2605169427936</v>
      </c>
      <c r="E3871">
        <f t="shared" si="1260"/>
        <v>0.19948305720640036</v>
      </c>
      <c r="F3871" t="str">
        <f t="shared" si="1261"/>
        <v/>
      </c>
      <c r="G3871" t="str">
        <f t="shared" si="1270"/>
        <v/>
      </c>
      <c r="H3871">
        <f t="shared" si="1271"/>
        <v>0.54000000000000092</v>
      </c>
      <c r="I3871">
        <f t="shared" si="1272"/>
        <v>-2.1101079999998547</v>
      </c>
      <c r="J3871">
        <f t="shared" si="1273"/>
        <v>-3.9076074074071316</v>
      </c>
      <c r="K3871" t="str">
        <f t="shared" si="1274"/>
        <v/>
      </c>
      <c r="L3871" s="2" t="str">
        <f t="shared" si="1280"/>
        <v/>
      </c>
      <c r="M3871" t="str">
        <f t="shared" si="1275"/>
        <v/>
      </c>
      <c r="N3871" s="1">
        <f t="shared" si="1262"/>
        <v>38057</v>
      </c>
      <c r="O3871" t="str">
        <f t="shared" si="1263"/>
        <v>可交易</v>
      </c>
      <c r="P3871" s="2" t="str">
        <f t="shared" si="1264"/>
        <v/>
      </c>
      <c r="Q3871" s="2" t="str">
        <f t="shared" si="1265"/>
        <v/>
      </c>
      <c r="R3871" s="2">
        <f t="shared" si="1276"/>
        <v>1.8177925618634505</v>
      </c>
      <c r="S3871">
        <f t="shared" si="1277"/>
        <v>21</v>
      </c>
      <c r="T3871" s="1">
        <f t="shared" si="1266"/>
        <v>38182</v>
      </c>
      <c r="U3871" t="str">
        <f t="shared" si="1267"/>
        <v>可交易</v>
      </c>
      <c r="V3871" s="2" t="str">
        <f t="shared" si="1268"/>
        <v/>
      </c>
      <c r="W3871" s="2" t="str">
        <f t="shared" si="1269"/>
        <v/>
      </c>
      <c r="X3871" s="2">
        <f t="shared" si="1278"/>
        <v>1.3690704904136197</v>
      </c>
      <c r="Y3871">
        <f t="shared" si="1279"/>
        <v>14</v>
      </c>
    </row>
    <row r="3872" spans="1:25" x14ac:dyDescent="0.3">
      <c r="A3872" s="1">
        <v>38629</v>
      </c>
      <c r="B3872">
        <v>1214.469971</v>
      </c>
      <c r="C3872">
        <v>13.2</v>
      </c>
      <c r="D3872">
        <v>12.653621622701801</v>
      </c>
      <c r="E3872">
        <f t="shared" si="1260"/>
        <v>0.54637837729819871</v>
      </c>
      <c r="F3872" t="str">
        <f t="shared" si="1261"/>
        <v/>
      </c>
      <c r="G3872" t="str">
        <f t="shared" si="1270"/>
        <v/>
      </c>
      <c r="H3872">
        <f t="shared" si="1271"/>
        <v>0.73999999999999844</v>
      </c>
      <c r="I3872">
        <f t="shared" si="1272"/>
        <v>-12.229980000000069</v>
      </c>
      <c r="J3872">
        <f t="shared" si="1273"/>
        <v>-16.527000000000129</v>
      </c>
      <c r="K3872" t="str">
        <f t="shared" si="1274"/>
        <v/>
      </c>
      <c r="L3872" s="2" t="str">
        <f t="shared" si="1280"/>
        <v/>
      </c>
      <c r="M3872" t="str">
        <f t="shared" si="1275"/>
        <v/>
      </c>
      <c r="N3872" s="1">
        <f t="shared" si="1262"/>
        <v>38057</v>
      </c>
      <c r="O3872" t="str">
        <f t="shared" si="1263"/>
        <v>可交易</v>
      </c>
      <c r="P3872" s="2" t="str">
        <f t="shared" si="1264"/>
        <v/>
      </c>
      <c r="Q3872" s="2" t="str">
        <f t="shared" si="1265"/>
        <v/>
      </c>
      <c r="R3872" s="2">
        <f t="shared" si="1276"/>
        <v>1.8177925618634505</v>
      </c>
      <c r="S3872">
        <f t="shared" si="1277"/>
        <v>21</v>
      </c>
      <c r="T3872" s="1">
        <f t="shared" si="1266"/>
        <v>38182</v>
      </c>
      <c r="U3872" t="str">
        <f t="shared" si="1267"/>
        <v>可交易</v>
      </c>
      <c r="V3872" s="2" t="str">
        <f t="shared" si="1268"/>
        <v/>
      </c>
      <c r="W3872" s="2" t="str">
        <f t="shared" si="1269"/>
        <v/>
      </c>
      <c r="X3872" s="2">
        <f t="shared" si="1278"/>
        <v>1.3690704904136197</v>
      </c>
      <c r="Y3872">
        <f t="shared" si="1279"/>
        <v>14</v>
      </c>
    </row>
    <row r="3873" spans="1:25" x14ac:dyDescent="0.3">
      <c r="A3873" s="1">
        <v>38630</v>
      </c>
      <c r="B3873">
        <v>1196.3900149999999</v>
      </c>
      <c r="C3873">
        <v>14.55</v>
      </c>
      <c r="D3873">
        <v>13.9134474556213</v>
      </c>
      <c r="E3873">
        <f t="shared" si="1260"/>
        <v>0.63655254437870035</v>
      </c>
      <c r="F3873" t="str">
        <f t="shared" si="1261"/>
        <v/>
      </c>
      <c r="G3873" t="str">
        <f t="shared" si="1270"/>
        <v/>
      </c>
      <c r="H3873">
        <f t="shared" si="1271"/>
        <v>1.3500000000000014</v>
      </c>
      <c r="I3873">
        <f t="shared" si="1272"/>
        <v>-18.079956000000038</v>
      </c>
      <c r="J3873">
        <f t="shared" si="1273"/>
        <v>-13.392560000000014</v>
      </c>
      <c r="K3873" t="str">
        <f t="shared" si="1274"/>
        <v/>
      </c>
      <c r="L3873" s="2" t="str">
        <f t="shared" si="1280"/>
        <v/>
      </c>
      <c r="M3873" t="str">
        <f t="shared" si="1275"/>
        <v/>
      </c>
      <c r="N3873" s="1">
        <f t="shared" si="1262"/>
        <v>38057</v>
      </c>
      <c r="O3873" t="str">
        <f t="shared" si="1263"/>
        <v>可交易</v>
      </c>
      <c r="P3873" s="2" t="str">
        <f t="shared" si="1264"/>
        <v/>
      </c>
      <c r="Q3873" s="2" t="str">
        <f t="shared" si="1265"/>
        <v/>
      </c>
      <c r="R3873" s="2">
        <f t="shared" si="1276"/>
        <v>1.8177925618634505</v>
      </c>
      <c r="S3873">
        <f t="shared" si="1277"/>
        <v>21</v>
      </c>
      <c r="T3873" s="1">
        <f t="shared" si="1266"/>
        <v>38182</v>
      </c>
      <c r="U3873" t="str">
        <f t="shared" si="1267"/>
        <v>可交易</v>
      </c>
      <c r="V3873" s="2" t="str">
        <f t="shared" si="1268"/>
        <v/>
      </c>
      <c r="W3873" s="2" t="str">
        <f t="shared" si="1269"/>
        <v/>
      </c>
      <c r="X3873" s="2">
        <f t="shared" si="1278"/>
        <v>1.3690704904136197</v>
      </c>
      <c r="Y3873">
        <f t="shared" si="1279"/>
        <v>14</v>
      </c>
    </row>
    <row r="3874" spans="1:25" x14ac:dyDescent="0.3">
      <c r="A3874" s="1">
        <v>38631</v>
      </c>
      <c r="B3874">
        <v>1191.48999</v>
      </c>
      <c r="C3874">
        <v>14.96</v>
      </c>
      <c r="D3874">
        <v>14.8203233514978</v>
      </c>
      <c r="E3874">
        <f t="shared" si="1260"/>
        <v>0.13967664850220096</v>
      </c>
      <c r="F3874" t="str">
        <f t="shared" si="1261"/>
        <v/>
      </c>
      <c r="G3874" t="str">
        <f t="shared" si="1270"/>
        <v/>
      </c>
      <c r="H3874">
        <f t="shared" si="1271"/>
        <v>0.41000000000000014</v>
      </c>
      <c r="I3874">
        <f t="shared" si="1272"/>
        <v>-4.9000249999999141</v>
      </c>
      <c r="J3874">
        <f t="shared" si="1273"/>
        <v>-11.951280487804665</v>
      </c>
      <c r="K3874" t="str">
        <f t="shared" si="1274"/>
        <v/>
      </c>
      <c r="L3874" s="2" t="str">
        <f t="shared" si="1280"/>
        <v/>
      </c>
      <c r="M3874" t="str">
        <f t="shared" si="1275"/>
        <v/>
      </c>
      <c r="N3874" s="1">
        <f t="shared" si="1262"/>
        <v>38057</v>
      </c>
      <c r="O3874" t="str">
        <f t="shared" si="1263"/>
        <v>可交易</v>
      </c>
      <c r="P3874" s="2" t="str">
        <f t="shared" si="1264"/>
        <v/>
      </c>
      <c r="Q3874" s="2" t="str">
        <f t="shared" si="1265"/>
        <v/>
      </c>
      <c r="R3874" s="2">
        <f t="shared" si="1276"/>
        <v>1.8177925618634505</v>
      </c>
      <c r="S3874">
        <f t="shared" si="1277"/>
        <v>21</v>
      </c>
      <c r="T3874" s="1">
        <f t="shared" si="1266"/>
        <v>38182</v>
      </c>
      <c r="U3874" t="str">
        <f t="shared" si="1267"/>
        <v>可交易</v>
      </c>
      <c r="V3874" s="2" t="str">
        <f t="shared" si="1268"/>
        <v/>
      </c>
      <c r="W3874" s="2" t="str">
        <f t="shared" si="1269"/>
        <v/>
      </c>
      <c r="X3874" s="2">
        <f t="shared" si="1278"/>
        <v>1.3690704904136197</v>
      </c>
      <c r="Y3874">
        <f t="shared" si="1279"/>
        <v>14</v>
      </c>
    </row>
    <row r="3875" spans="1:25" x14ac:dyDescent="0.3">
      <c r="A3875" s="1">
        <v>38632</v>
      </c>
      <c r="B3875">
        <v>1195.900024</v>
      </c>
      <c r="C3875">
        <v>14.59</v>
      </c>
      <c r="D3875">
        <v>14.518317970615101</v>
      </c>
      <c r="E3875">
        <f t="shared" si="1260"/>
        <v>7.1682029384898982E-2</v>
      </c>
      <c r="F3875" t="str">
        <f t="shared" si="1261"/>
        <v/>
      </c>
      <c r="G3875" t="str">
        <f t="shared" si="1270"/>
        <v/>
      </c>
      <c r="H3875">
        <f t="shared" si="1271"/>
        <v>-0.37000000000000099</v>
      </c>
      <c r="I3875">
        <f t="shared" si="1272"/>
        <v>4.410033999999996</v>
      </c>
      <c r="J3875">
        <f t="shared" si="1273"/>
        <v>-11.919010810810768</v>
      </c>
      <c r="K3875" t="str">
        <f t="shared" si="1274"/>
        <v/>
      </c>
      <c r="L3875" s="2" t="str">
        <f t="shared" si="1280"/>
        <v/>
      </c>
      <c r="M3875" t="str">
        <f t="shared" si="1275"/>
        <v/>
      </c>
      <c r="N3875" s="1">
        <f t="shared" si="1262"/>
        <v>38057</v>
      </c>
      <c r="O3875" t="str">
        <f t="shared" si="1263"/>
        <v>可交易</v>
      </c>
      <c r="P3875" s="2" t="str">
        <f t="shared" si="1264"/>
        <v/>
      </c>
      <c r="Q3875" s="2" t="str">
        <f t="shared" si="1265"/>
        <v/>
      </c>
      <c r="R3875" s="2">
        <f t="shared" si="1276"/>
        <v>1.8177925618634505</v>
      </c>
      <c r="S3875">
        <f t="shared" si="1277"/>
        <v>21</v>
      </c>
      <c r="T3875" s="1">
        <f t="shared" si="1266"/>
        <v>38182</v>
      </c>
      <c r="U3875" t="str">
        <f t="shared" si="1267"/>
        <v>可交易</v>
      </c>
      <c r="V3875" s="2" t="str">
        <f t="shared" si="1268"/>
        <v/>
      </c>
      <c r="W3875" s="2" t="str">
        <f t="shared" si="1269"/>
        <v/>
      </c>
      <c r="X3875" s="2">
        <f t="shared" si="1278"/>
        <v>1.3690704904136197</v>
      </c>
      <c r="Y3875">
        <f t="shared" si="1279"/>
        <v>14</v>
      </c>
    </row>
    <row r="3876" spans="1:25" x14ac:dyDescent="0.3">
      <c r="A3876" s="1">
        <v>38635</v>
      </c>
      <c r="B3876">
        <v>1187.329956</v>
      </c>
      <c r="C3876">
        <v>15.55</v>
      </c>
      <c r="D3876">
        <v>15.326094022403501</v>
      </c>
      <c r="E3876">
        <f t="shared" si="1260"/>
        <v>0.22390597759649999</v>
      </c>
      <c r="F3876" t="str">
        <f t="shared" si="1261"/>
        <v/>
      </c>
      <c r="G3876" t="str">
        <f t="shared" si="1270"/>
        <v/>
      </c>
      <c r="H3876">
        <f t="shared" si="1271"/>
        <v>0.96000000000000085</v>
      </c>
      <c r="I3876">
        <f t="shared" si="1272"/>
        <v>-8.570067999999992</v>
      </c>
      <c r="J3876">
        <f t="shared" si="1273"/>
        <v>-8.9271541666666501</v>
      </c>
      <c r="K3876" t="str">
        <f t="shared" si="1274"/>
        <v/>
      </c>
      <c r="L3876" s="2" t="str">
        <f t="shared" si="1280"/>
        <v/>
      </c>
      <c r="M3876" t="str">
        <f t="shared" si="1275"/>
        <v/>
      </c>
      <c r="N3876" s="1">
        <f t="shared" si="1262"/>
        <v>38057</v>
      </c>
      <c r="O3876" t="str">
        <f t="shared" si="1263"/>
        <v>可交易</v>
      </c>
      <c r="P3876" s="2" t="str">
        <f t="shared" si="1264"/>
        <v/>
      </c>
      <c r="Q3876" s="2" t="str">
        <f t="shared" si="1265"/>
        <v/>
      </c>
      <c r="R3876" s="2">
        <f t="shared" si="1276"/>
        <v>1.8177925618634505</v>
      </c>
      <c r="S3876">
        <f t="shared" si="1277"/>
        <v>21</v>
      </c>
      <c r="T3876" s="1">
        <f t="shared" si="1266"/>
        <v>38182</v>
      </c>
      <c r="U3876" t="str">
        <f t="shared" si="1267"/>
        <v>可交易</v>
      </c>
      <c r="V3876" s="2" t="str">
        <f t="shared" si="1268"/>
        <v/>
      </c>
      <c r="W3876" s="2" t="str">
        <f t="shared" si="1269"/>
        <v/>
      </c>
      <c r="X3876" s="2">
        <f t="shared" si="1278"/>
        <v>1.3690704904136197</v>
      </c>
      <c r="Y3876">
        <f t="shared" si="1279"/>
        <v>14</v>
      </c>
    </row>
    <row r="3877" spans="1:25" x14ac:dyDescent="0.3">
      <c r="A3877" s="1">
        <v>38636</v>
      </c>
      <c r="B3877">
        <v>1184.869995</v>
      </c>
      <c r="C3877">
        <v>15.63</v>
      </c>
      <c r="D3877">
        <v>15.317341630531899</v>
      </c>
      <c r="E3877">
        <f t="shared" si="1260"/>
        <v>0.31265836946810133</v>
      </c>
      <c r="F3877" t="str">
        <f t="shared" si="1261"/>
        <v/>
      </c>
      <c r="G3877" t="str">
        <f t="shared" si="1270"/>
        <v/>
      </c>
      <c r="H3877">
        <f t="shared" si="1271"/>
        <v>8.0000000000000071E-2</v>
      </c>
      <c r="I3877">
        <f t="shared" si="1272"/>
        <v>-2.4599610000000212</v>
      </c>
      <c r="J3877">
        <f t="shared" si="1273"/>
        <v>-30.749512500000236</v>
      </c>
      <c r="K3877" t="str">
        <f t="shared" si="1274"/>
        <v/>
      </c>
      <c r="L3877" s="2" t="str">
        <f t="shared" si="1280"/>
        <v/>
      </c>
      <c r="M3877" t="str">
        <f t="shared" si="1275"/>
        <v/>
      </c>
      <c r="N3877" s="1">
        <f t="shared" si="1262"/>
        <v>38057</v>
      </c>
      <c r="O3877" t="str">
        <f t="shared" si="1263"/>
        <v>可交易</v>
      </c>
      <c r="P3877" s="2" t="str">
        <f t="shared" si="1264"/>
        <v/>
      </c>
      <c r="Q3877" s="2" t="str">
        <f t="shared" si="1265"/>
        <v/>
      </c>
      <c r="R3877" s="2">
        <f t="shared" si="1276"/>
        <v>1.8177925618634505</v>
      </c>
      <c r="S3877">
        <f t="shared" si="1277"/>
        <v>21</v>
      </c>
      <c r="T3877" s="1">
        <f t="shared" si="1266"/>
        <v>38182</v>
      </c>
      <c r="U3877" t="str">
        <f t="shared" si="1267"/>
        <v>可交易</v>
      </c>
      <c r="V3877" s="2" t="str">
        <f t="shared" si="1268"/>
        <v/>
      </c>
      <c r="W3877" s="2" t="str">
        <f t="shared" si="1269"/>
        <v/>
      </c>
      <c r="X3877" s="2">
        <f t="shared" si="1278"/>
        <v>1.3690704904136197</v>
      </c>
      <c r="Y3877">
        <f t="shared" si="1279"/>
        <v>14</v>
      </c>
    </row>
    <row r="3878" spans="1:25" x14ac:dyDescent="0.3">
      <c r="A3878" s="1">
        <v>38637</v>
      </c>
      <c r="B3878">
        <v>1177.6800539999999</v>
      </c>
      <c r="C3878">
        <v>16.22</v>
      </c>
      <c r="D3878">
        <v>15.5986161989702</v>
      </c>
      <c r="E3878">
        <f t="shared" si="1260"/>
        <v>0.62138380102979873</v>
      </c>
      <c r="F3878" t="str">
        <f t="shared" si="1261"/>
        <v/>
      </c>
      <c r="G3878" t="str">
        <f t="shared" si="1270"/>
        <v/>
      </c>
      <c r="H3878">
        <f t="shared" si="1271"/>
        <v>0.58999999999999808</v>
      </c>
      <c r="I3878">
        <f t="shared" si="1272"/>
        <v>-7.1899410000000898</v>
      </c>
      <c r="J3878">
        <f t="shared" si="1273"/>
        <v>-12.186340677966294</v>
      </c>
      <c r="K3878" t="str">
        <f t="shared" si="1274"/>
        <v/>
      </c>
      <c r="L3878" s="2" t="str">
        <f t="shared" si="1280"/>
        <v/>
      </c>
      <c r="M3878" t="str">
        <f t="shared" si="1275"/>
        <v/>
      </c>
      <c r="N3878" s="1">
        <f t="shared" si="1262"/>
        <v>38057</v>
      </c>
      <c r="O3878" t="str">
        <f t="shared" si="1263"/>
        <v>可交易</v>
      </c>
      <c r="P3878" s="2" t="str">
        <f t="shared" si="1264"/>
        <v/>
      </c>
      <c r="Q3878" s="2" t="str">
        <f t="shared" si="1265"/>
        <v/>
      </c>
      <c r="R3878" s="2">
        <f t="shared" si="1276"/>
        <v>1.8177925618634505</v>
      </c>
      <c r="S3878">
        <f t="shared" si="1277"/>
        <v>21</v>
      </c>
      <c r="T3878" s="1">
        <f t="shared" si="1266"/>
        <v>38182</v>
      </c>
      <c r="U3878" t="str">
        <f t="shared" si="1267"/>
        <v>可交易</v>
      </c>
      <c r="V3878" s="2" t="str">
        <f t="shared" si="1268"/>
        <v/>
      </c>
      <c r="W3878" s="2" t="str">
        <f t="shared" si="1269"/>
        <v/>
      </c>
      <c r="X3878" s="2">
        <f t="shared" si="1278"/>
        <v>1.3690704904136197</v>
      </c>
      <c r="Y3878">
        <f t="shared" si="1279"/>
        <v>14</v>
      </c>
    </row>
    <row r="3879" spans="1:25" x14ac:dyDescent="0.3">
      <c r="A3879" s="1">
        <v>38638</v>
      </c>
      <c r="B3879">
        <v>1176.839966</v>
      </c>
      <c r="C3879">
        <v>16.47</v>
      </c>
      <c r="D3879">
        <v>16.551372620489499</v>
      </c>
      <c r="E3879">
        <f t="shared" si="1260"/>
        <v>-8.1372620489499781E-2</v>
      </c>
      <c r="F3879" t="str">
        <f t="shared" si="1261"/>
        <v/>
      </c>
      <c r="G3879" t="str">
        <f t="shared" si="1270"/>
        <v/>
      </c>
      <c r="H3879">
        <f t="shared" si="1271"/>
        <v>0.25</v>
      </c>
      <c r="I3879">
        <f t="shared" si="1272"/>
        <v>-0.84008799999992334</v>
      </c>
      <c r="J3879">
        <f t="shared" si="1273"/>
        <v>-3.3603519999996934</v>
      </c>
      <c r="K3879" t="str">
        <f t="shared" si="1274"/>
        <v/>
      </c>
      <c r="L3879" s="2" t="str">
        <f t="shared" si="1280"/>
        <v/>
      </c>
      <c r="M3879" t="str">
        <f t="shared" si="1275"/>
        <v/>
      </c>
      <c r="N3879" s="1">
        <f t="shared" si="1262"/>
        <v>38057</v>
      </c>
      <c r="O3879" t="str">
        <f t="shared" si="1263"/>
        <v>可交易</v>
      </c>
      <c r="P3879" s="2" t="str">
        <f t="shared" si="1264"/>
        <v/>
      </c>
      <c r="Q3879" s="2" t="str">
        <f t="shared" si="1265"/>
        <v/>
      </c>
      <c r="R3879" s="2">
        <f t="shared" si="1276"/>
        <v>1.8177925618634505</v>
      </c>
      <c r="S3879">
        <f t="shared" si="1277"/>
        <v>21</v>
      </c>
      <c r="T3879" s="1">
        <f t="shared" si="1266"/>
        <v>38182</v>
      </c>
      <c r="U3879" t="str">
        <f t="shared" si="1267"/>
        <v>可交易</v>
      </c>
      <c r="V3879" s="2" t="str">
        <f t="shared" si="1268"/>
        <v/>
      </c>
      <c r="W3879" s="2" t="str">
        <f t="shared" si="1269"/>
        <v/>
      </c>
      <c r="X3879" s="2">
        <f t="shared" si="1278"/>
        <v>1.3690704904136197</v>
      </c>
      <c r="Y3879">
        <f t="shared" si="1279"/>
        <v>14</v>
      </c>
    </row>
    <row r="3880" spans="1:25" x14ac:dyDescent="0.3">
      <c r="A3880" s="1">
        <v>38639</v>
      </c>
      <c r="B3880">
        <v>1186.5699460000001</v>
      </c>
      <c r="C3880">
        <v>14.87</v>
      </c>
      <c r="D3880">
        <v>15.1624416828809</v>
      </c>
      <c r="E3880">
        <f t="shared" si="1260"/>
        <v>-0.29244168288090044</v>
      </c>
      <c r="F3880" t="str">
        <f t="shared" si="1261"/>
        <v/>
      </c>
      <c r="G3880" t="str">
        <f t="shared" si="1270"/>
        <v/>
      </c>
      <c r="H3880">
        <f t="shared" si="1271"/>
        <v>-1.5999999999999996</v>
      </c>
      <c r="I3880">
        <f t="shared" si="1272"/>
        <v>9.7299800000000687</v>
      </c>
      <c r="J3880">
        <f t="shared" si="1273"/>
        <v>-6.0812375000000447</v>
      </c>
      <c r="K3880" t="str">
        <f t="shared" si="1274"/>
        <v/>
      </c>
      <c r="L3880" s="2" t="str">
        <f t="shared" si="1280"/>
        <v/>
      </c>
      <c r="M3880" t="str">
        <f t="shared" si="1275"/>
        <v/>
      </c>
      <c r="N3880" s="1">
        <f t="shared" si="1262"/>
        <v>38057</v>
      </c>
      <c r="O3880" t="str">
        <f t="shared" si="1263"/>
        <v>可交易</v>
      </c>
      <c r="P3880" s="2" t="str">
        <f t="shared" si="1264"/>
        <v/>
      </c>
      <c r="Q3880" s="2" t="str">
        <f t="shared" si="1265"/>
        <v/>
      </c>
      <c r="R3880" s="2">
        <f t="shared" si="1276"/>
        <v>1.8177925618634505</v>
      </c>
      <c r="S3880">
        <f t="shared" si="1277"/>
        <v>21</v>
      </c>
      <c r="T3880" s="1">
        <f t="shared" si="1266"/>
        <v>38182</v>
      </c>
      <c r="U3880" t="str">
        <f t="shared" si="1267"/>
        <v>可交易</v>
      </c>
      <c r="V3880" s="2" t="str">
        <f t="shared" si="1268"/>
        <v/>
      </c>
      <c r="W3880" s="2" t="str">
        <f t="shared" si="1269"/>
        <v/>
      </c>
      <c r="X3880" s="2">
        <f t="shared" si="1278"/>
        <v>1.3690704904136197</v>
      </c>
      <c r="Y3880">
        <f t="shared" si="1279"/>
        <v>14</v>
      </c>
    </row>
    <row r="3881" spans="1:25" x14ac:dyDescent="0.3">
      <c r="A3881" s="1">
        <v>38642</v>
      </c>
      <c r="B3881">
        <v>1190.099976</v>
      </c>
      <c r="C3881">
        <v>14.67</v>
      </c>
      <c r="D3881">
        <v>14.786940496707301</v>
      </c>
      <c r="E3881">
        <f t="shared" si="1260"/>
        <v>-0.11694049670730067</v>
      </c>
      <c r="F3881" t="str">
        <f t="shared" si="1261"/>
        <v/>
      </c>
      <c r="G3881" t="str">
        <f t="shared" si="1270"/>
        <v/>
      </c>
      <c r="H3881">
        <f t="shared" si="1271"/>
        <v>-0.19999999999999929</v>
      </c>
      <c r="I3881">
        <f t="shared" si="1272"/>
        <v>3.530029999999897</v>
      </c>
      <c r="J3881">
        <f t="shared" si="1273"/>
        <v>-17.650149999999549</v>
      </c>
      <c r="K3881" t="str">
        <f t="shared" si="1274"/>
        <v/>
      </c>
      <c r="L3881" s="2" t="str">
        <f t="shared" si="1280"/>
        <v/>
      </c>
      <c r="M3881" t="str">
        <f t="shared" si="1275"/>
        <v/>
      </c>
      <c r="N3881" s="1">
        <f t="shared" si="1262"/>
        <v>38057</v>
      </c>
      <c r="O3881" t="str">
        <f t="shared" si="1263"/>
        <v>可交易</v>
      </c>
      <c r="P3881" s="2" t="str">
        <f t="shared" si="1264"/>
        <v/>
      </c>
      <c r="Q3881" s="2" t="str">
        <f t="shared" si="1265"/>
        <v/>
      </c>
      <c r="R3881" s="2">
        <f t="shared" si="1276"/>
        <v>1.8177925618634505</v>
      </c>
      <c r="S3881">
        <f t="shared" si="1277"/>
        <v>21</v>
      </c>
      <c r="T3881" s="1">
        <f t="shared" si="1266"/>
        <v>38182</v>
      </c>
      <c r="U3881" t="str">
        <f t="shared" si="1267"/>
        <v>可交易</v>
      </c>
      <c r="V3881" s="2" t="str">
        <f t="shared" si="1268"/>
        <v/>
      </c>
      <c r="W3881" s="2" t="str">
        <f t="shared" si="1269"/>
        <v/>
      </c>
      <c r="X3881" s="2">
        <f t="shared" si="1278"/>
        <v>1.3690704904136197</v>
      </c>
      <c r="Y3881">
        <f t="shared" si="1279"/>
        <v>14</v>
      </c>
    </row>
    <row r="3882" spans="1:25" x14ac:dyDescent="0.3">
      <c r="A3882" s="1">
        <v>38643</v>
      </c>
      <c r="B3882">
        <v>1178.1400149999999</v>
      </c>
      <c r="C3882">
        <v>15.33</v>
      </c>
      <c r="D3882">
        <v>15.149790274166801</v>
      </c>
      <c r="E3882">
        <f t="shared" si="1260"/>
        <v>0.18020972583319939</v>
      </c>
      <c r="F3882" t="str">
        <f t="shared" si="1261"/>
        <v/>
      </c>
      <c r="G3882" t="str">
        <f t="shared" si="1270"/>
        <v/>
      </c>
      <c r="H3882">
        <f t="shared" si="1271"/>
        <v>0.66000000000000014</v>
      </c>
      <c r="I3882">
        <f t="shared" si="1272"/>
        <v>-11.959961000000021</v>
      </c>
      <c r="J3882">
        <f t="shared" si="1273"/>
        <v>-18.121153030303059</v>
      </c>
      <c r="K3882" t="str">
        <f t="shared" si="1274"/>
        <v/>
      </c>
      <c r="L3882" s="2" t="str">
        <f t="shared" si="1280"/>
        <v/>
      </c>
      <c r="M3882" t="str">
        <f t="shared" si="1275"/>
        <v/>
      </c>
      <c r="N3882" s="1">
        <f t="shared" si="1262"/>
        <v>38057</v>
      </c>
      <c r="O3882" t="str">
        <f t="shared" si="1263"/>
        <v>可交易</v>
      </c>
      <c r="P3882" s="2" t="str">
        <f t="shared" si="1264"/>
        <v/>
      </c>
      <c r="Q3882" s="2" t="str">
        <f t="shared" si="1265"/>
        <v/>
      </c>
      <c r="R3882" s="2">
        <f t="shared" si="1276"/>
        <v>1.8177925618634505</v>
      </c>
      <c r="S3882">
        <f t="shared" si="1277"/>
        <v>21</v>
      </c>
      <c r="T3882" s="1">
        <f t="shared" si="1266"/>
        <v>38182</v>
      </c>
      <c r="U3882" t="str">
        <f t="shared" si="1267"/>
        <v>可交易</v>
      </c>
      <c r="V3882" s="2" t="str">
        <f t="shared" si="1268"/>
        <v/>
      </c>
      <c r="W3882" s="2" t="str">
        <f t="shared" si="1269"/>
        <v/>
      </c>
      <c r="X3882" s="2">
        <f t="shared" si="1278"/>
        <v>1.3690704904136197</v>
      </c>
      <c r="Y3882">
        <f t="shared" si="1279"/>
        <v>14</v>
      </c>
    </row>
    <row r="3883" spans="1:25" x14ac:dyDescent="0.3">
      <c r="A3883" s="1">
        <v>38644</v>
      </c>
      <c r="B3883">
        <v>1195.76001</v>
      </c>
      <c r="C3883">
        <v>13.5</v>
      </c>
      <c r="D3883">
        <v>14.1321203341758</v>
      </c>
      <c r="E3883">
        <f t="shared" si="1260"/>
        <v>-0.63212033417580038</v>
      </c>
      <c r="F3883" t="str">
        <f t="shared" si="1261"/>
        <v/>
      </c>
      <c r="G3883" t="str">
        <f t="shared" si="1270"/>
        <v/>
      </c>
      <c r="H3883">
        <f t="shared" si="1271"/>
        <v>-1.83</v>
      </c>
      <c r="I3883">
        <f t="shared" si="1272"/>
        <v>17.619995000000017</v>
      </c>
      <c r="J3883">
        <f t="shared" si="1273"/>
        <v>-9.62841256830602</v>
      </c>
      <c r="K3883" t="str">
        <f t="shared" si="1274"/>
        <v/>
      </c>
      <c r="L3883" s="2" t="str">
        <f t="shared" si="1280"/>
        <v/>
      </c>
      <c r="M3883" t="str">
        <f t="shared" si="1275"/>
        <v/>
      </c>
      <c r="N3883" s="1">
        <f t="shared" si="1262"/>
        <v>38057</v>
      </c>
      <c r="O3883" t="str">
        <f t="shared" si="1263"/>
        <v>可交易</v>
      </c>
      <c r="P3883" s="2" t="str">
        <f t="shared" si="1264"/>
        <v/>
      </c>
      <c r="Q3883" s="2" t="str">
        <f t="shared" si="1265"/>
        <v/>
      </c>
      <c r="R3883" s="2">
        <f t="shared" si="1276"/>
        <v>1.8177925618634505</v>
      </c>
      <c r="S3883">
        <f t="shared" si="1277"/>
        <v>21</v>
      </c>
      <c r="T3883" s="1">
        <f t="shared" si="1266"/>
        <v>38182</v>
      </c>
      <c r="U3883" t="str">
        <f t="shared" si="1267"/>
        <v>可交易</v>
      </c>
      <c r="V3883" s="2" t="str">
        <f t="shared" si="1268"/>
        <v/>
      </c>
      <c r="W3883" s="2" t="str">
        <f t="shared" si="1269"/>
        <v/>
      </c>
      <c r="X3883" s="2">
        <f t="shared" si="1278"/>
        <v>1.3690704904136197</v>
      </c>
      <c r="Y3883">
        <f t="shared" si="1279"/>
        <v>14</v>
      </c>
    </row>
    <row r="3884" spans="1:25" x14ac:dyDescent="0.3">
      <c r="A3884" s="1">
        <v>38645</v>
      </c>
      <c r="B3884">
        <v>1177.8000489999999</v>
      </c>
      <c r="C3884">
        <v>16.11</v>
      </c>
      <c r="D3884">
        <v>15.534730334409399</v>
      </c>
      <c r="E3884">
        <f t="shared" si="1260"/>
        <v>0.5752696655906</v>
      </c>
      <c r="F3884" t="str">
        <f t="shared" si="1261"/>
        <v/>
      </c>
      <c r="G3884" t="str">
        <f t="shared" si="1270"/>
        <v/>
      </c>
      <c r="H3884">
        <f t="shared" si="1271"/>
        <v>2.6099999999999994</v>
      </c>
      <c r="I3884">
        <f t="shared" si="1272"/>
        <v>-17.959961000000021</v>
      </c>
      <c r="J3884">
        <f t="shared" si="1273"/>
        <v>-6.8812111111111207</v>
      </c>
      <c r="K3884" t="str">
        <f t="shared" si="1274"/>
        <v/>
      </c>
      <c r="L3884" s="2" t="str">
        <f t="shared" si="1280"/>
        <v/>
      </c>
      <c r="M3884" t="str">
        <f t="shared" si="1275"/>
        <v/>
      </c>
      <c r="N3884" s="1">
        <f t="shared" si="1262"/>
        <v>38057</v>
      </c>
      <c r="O3884" t="str">
        <f t="shared" si="1263"/>
        <v>可交易</v>
      </c>
      <c r="P3884" s="2" t="str">
        <f t="shared" si="1264"/>
        <v/>
      </c>
      <c r="Q3884" s="2" t="str">
        <f t="shared" si="1265"/>
        <v/>
      </c>
      <c r="R3884" s="2">
        <f t="shared" si="1276"/>
        <v>1.8177925618634505</v>
      </c>
      <c r="S3884">
        <f t="shared" si="1277"/>
        <v>21</v>
      </c>
      <c r="T3884" s="1">
        <f t="shared" si="1266"/>
        <v>38182</v>
      </c>
      <c r="U3884" t="str">
        <f t="shared" si="1267"/>
        <v>可交易</v>
      </c>
      <c r="V3884" s="2" t="str">
        <f t="shared" si="1268"/>
        <v/>
      </c>
      <c r="W3884" s="2" t="str">
        <f t="shared" si="1269"/>
        <v/>
      </c>
      <c r="X3884" s="2">
        <f t="shared" si="1278"/>
        <v>1.3690704904136197</v>
      </c>
      <c r="Y3884">
        <f t="shared" si="1279"/>
        <v>14</v>
      </c>
    </row>
    <row r="3885" spans="1:25" x14ac:dyDescent="0.3">
      <c r="A3885" s="1">
        <v>38646</v>
      </c>
      <c r="B3885">
        <v>1179.589966</v>
      </c>
      <c r="C3885">
        <v>16.13</v>
      </c>
      <c r="D3885">
        <v>15.705147789923901</v>
      </c>
      <c r="E3885">
        <f t="shared" si="1260"/>
        <v>0.4248522100760983</v>
      </c>
      <c r="F3885" t="str">
        <f t="shared" si="1261"/>
        <v/>
      </c>
      <c r="G3885" t="str">
        <f t="shared" si="1270"/>
        <v/>
      </c>
      <c r="H3885">
        <f t="shared" si="1271"/>
        <v>1.9999999999999574E-2</v>
      </c>
      <c r="I3885">
        <f t="shared" si="1272"/>
        <v>1.7899170000000595</v>
      </c>
      <c r="J3885">
        <f t="shared" si="1273"/>
        <v>89.495850000004879</v>
      </c>
      <c r="K3885" t="str">
        <f t="shared" si="1274"/>
        <v/>
      </c>
      <c r="L3885" s="2" t="str">
        <f t="shared" si="1280"/>
        <v/>
      </c>
      <c r="M3885" t="str">
        <f t="shared" si="1275"/>
        <v/>
      </c>
      <c r="N3885" s="1">
        <f t="shared" si="1262"/>
        <v>38057</v>
      </c>
      <c r="O3885" t="str">
        <f t="shared" si="1263"/>
        <v>可交易</v>
      </c>
      <c r="P3885" s="2" t="str">
        <f t="shared" si="1264"/>
        <v/>
      </c>
      <c r="Q3885" s="2" t="str">
        <f t="shared" si="1265"/>
        <v/>
      </c>
      <c r="R3885" s="2">
        <f t="shared" si="1276"/>
        <v>1.8177925618634505</v>
      </c>
      <c r="S3885">
        <f t="shared" si="1277"/>
        <v>21</v>
      </c>
      <c r="T3885" s="1">
        <f t="shared" si="1266"/>
        <v>38182</v>
      </c>
      <c r="U3885" t="str">
        <f t="shared" si="1267"/>
        <v>可交易</v>
      </c>
      <c r="V3885" s="2" t="str">
        <f t="shared" si="1268"/>
        <v/>
      </c>
      <c r="W3885" s="2" t="str">
        <f t="shared" si="1269"/>
        <v/>
      </c>
      <c r="X3885" s="2">
        <f t="shared" si="1278"/>
        <v>1.3690704904136197</v>
      </c>
      <c r="Y3885">
        <f t="shared" si="1279"/>
        <v>14</v>
      </c>
    </row>
    <row r="3886" spans="1:25" x14ac:dyDescent="0.3">
      <c r="A3886" s="1">
        <v>38649</v>
      </c>
      <c r="B3886">
        <v>1199.380005</v>
      </c>
      <c r="C3886">
        <v>14.74</v>
      </c>
      <c r="D3886">
        <v>15.1191806376728</v>
      </c>
      <c r="E3886">
        <f t="shared" si="1260"/>
        <v>-0.37918063767279975</v>
      </c>
      <c r="F3886" t="str">
        <f t="shared" si="1261"/>
        <v/>
      </c>
      <c r="G3886" t="str">
        <f t="shared" si="1270"/>
        <v/>
      </c>
      <c r="H3886">
        <f t="shared" si="1271"/>
        <v>-1.3899999999999988</v>
      </c>
      <c r="I3886">
        <f t="shared" si="1272"/>
        <v>19.790038999999979</v>
      </c>
      <c r="J3886">
        <f t="shared" si="1273"/>
        <v>-14.2374381294964</v>
      </c>
      <c r="K3886" t="str">
        <f t="shared" si="1274"/>
        <v/>
      </c>
      <c r="L3886" s="2" t="str">
        <f t="shared" si="1280"/>
        <v/>
      </c>
      <c r="M3886" t="str">
        <f t="shared" si="1275"/>
        <v/>
      </c>
      <c r="N3886" s="1">
        <f t="shared" si="1262"/>
        <v>38057</v>
      </c>
      <c r="O3886" t="str">
        <f t="shared" si="1263"/>
        <v>可交易</v>
      </c>
      <c r="P3886" s="2" t="str">
        <f t="shared" si="1264"/>
        <v/>
      </c>
      <c r="Q3886" s="2" t="str">
        <f t="shared" si="1265"/>
        <v/>
      </c>
      <c r="R3886" s="2">
        <f t="shared" si="1276"/>
        <v>1.8177925618634505</v>
      </c>
      <c r="S3886">
        <f t="shared" si="1277"/>
        <v>21</v>
      </c>
      <c r="T3886" s="1">
        <f t="shared" si="1266"/>
        <v>38182</v>
      </c>
      <c r="U3886" t="str">
        <f t="shared" si="1267"/>
        <v>可交易</v>
      </c>
      <c r="V3886" s="2" t="str">
        <f t="shared" si="1268"/>
        <v/>
      </c>
      <c r="W3886" s="2" t="str">
        <f t="shared" si="1269"/>
        <v/>
      </c>
      <c r="X3886" s="2">
        <f t="shared" si="1278"/>
        <v>1.3690704904136197</v>
      </c>
      <c r="Y3886">
        <f t="shared" si="1279"/>
        <v>14</v>
      </c>
    </row>
    <row r="3887" spans="1:25" x14ac:dyDescent="0.3">
      <c r="A3887" s="1">
        <v>38650</v>
      </c>
      <c r="B3887">
        <v>1196.540039</v>
      </c>
      <c r="C3887">
        <v>14.53</v>
      </c>
      <c r="D3887">
        <v>14.6869235953369</v>
      </c>
      <c r="E3887">
        <f t="shared" si="1260"/>
        <v>-0.15692359533690059</v>
      </c>
      <c r="F3887" t="str">
        <f t="shared" si="1261"/>
        <v/>
      </c>
      <c r="G3887" t="str">
        <f t="shared" si="1270"/>
        <v/>
      </c>
      <c r="H3887">
        <f t="shared" si="1271"/>
        <v>-0.21000000000000085</v>
      </c>
      <c r="I3887">
        <f t="shared" si="1272"/>
        <v>-2.839966000000004</v>
      </c>
      <c r="J3887">
        <f t="shared" si="1273"/>
        <v>13.523647619047583</v>
      </c>
      <c r="K3887" t="str">
        <f t="shared" si="1274"/>
        <v/>
      </c>
      <c r="L3887" s="2" t="str">
        <f t="shared" si="1280"/>
        <v/>
      </c>
      <c r="M3887" t="str">
        <f t="shared" si="1275"/>
        <v/>
      </c>
      <c r="N3887" s="1">
        <f t="shared" si="1262"/>
        <v>38057</v>
      </c>
      <c r="O3887" t="str">
        <f t="shared" si="1263"/>
        <v>可交易</v>
      </c>
      <c r="P3887" s="2" t="str">
        <f t="shared" si="1264"/>
        <v/>
      </c>
      <c r="Q3887" s="2" t="str">
        <f t="shared" si="1265"/>
        <v/>
      </c>
      <c r="R3887" s="2">
        <f t="shared" si="1276"/>
        <v>1.8177925618634505</v>
      </c>
      <c r="S3887">
        <f t="shared" si="1277"/>
        <v>21</v>
      </c>
      <c r="T3887" s="1">
        <f t="shared" si="1266"/>
        <v>38182</v>
      </c>
      <c r="U3887" t="str">
        <f t="shared" si="1267"/>
        <v>可交易</v>
      </c>
      <c r="V3887" s="2" t="str">
        <f t="shared" si="1268"/>
        <v/>
      </c>
      <c r="W3887" s="2" t="str">
        <f t="shared" si="1269"/>
        <v/>
      </c>
      <c r="X3887" s="2">
        <f t="shared" si="1278"/>
        <v>1.3690704904136197</v>
      </c>
      <c r="Y3887">
        <f t="shared" si="1279"/>
        <v>14</v>
      </c>
    </row>
    <row r="3888" spans="1:25" x14ac:dyDescent="0.3">
      <c r="A3888" s="1">
        <v>38651</v>
      </c>
      <c r="B3888">
        <v>1191.380005</v>
      </c>
      <c r="C3888">
        <v>14.59</v>
      </c>
      <c r="D3888">
        <v>14.0480222555284</v>
      </c>
      <c r="E3888">
        <f t="shared" si="1260"/>
        <v>0.54197774447160008</v>
      </c>
      <c r="F3888" t="str">
        <f t="shared" si="1261"/>
        <v/>
      </c>
      <c r="G3888" t="str">
        <f t="shared" si="1270"/>
        <v/>
      </c>
      <c r="H3888">
        <f t="shared" si="1271"/>
        <v>6.0000000000000497E-2</v>
      </c>
      <c r="I3888">
        <f t="shared" si="1272"/>
        <v>-5.160033999999996</v>
      </c>
      <c r="J3888">
        <f t="shared" si="1273"/>
        <v>-86.00056666666589</v>
      </c>
      <c r="K3888" t="str">
        <f t="shared" si="1274"/>
        <v/>
      </c>
      <c r="L3888" s="2" t="str">
        <f t="shared" si="1280"/>
        <v/>
      </c>
      <c r="M3888" t="str">
        <f t="shared" si="1275"/>
        <v/>
      </c>
      <c r="N3888" s="1">
        <f t="shared" si="1262"/>
        <v>38057</v>
      </c>
      <c r="O3888" t="str">
        <f t="shared" si="1263"/>
        <v>可交易</v>
      </c>
      <c r="P3888" s="2" t="str">
        <f t="shared" si="1264"/>
        <v/>
      </c>
      <c r="Q3888" s="2" t="str">
        <f t="shared" si="1265"/>
        <v/>
      </c>
      <c r="R3888" s="2">
        <f t="shared" si="1276"/>
        <v>1.8177925618634505</v>
      </c>
      <c r="S3888">
        <f t="shared" si="1277"/>
        <v>21</v>
      </c>
      <c r="T3888" s="1">
        <f t="shared" si="1266"/>
        <v>38182</v>
      </c>
      <c r="U3888" t="str">
        <f t="shared" si="1267"/>
        <v>可交易</v>
      </c>
      <c r="V3888" s="2" t="str">
        <f t="shared" si="1268"/>
        <v/>
      </c>
      <c r="W3888" s="2" t="str">
        <f t="shared" si="1269"/>
        <v/>
      </c>
      <c r="X3888" s="2">
        <f t="shared" si="1278"/>
        <v>1.3690704904136197</v>
      </c>
      <c r="Y3888">
        <f t="shared" si="1279"/>
        <v>14</v>
      </c>
    </row>
    <row r="3889" spans="1:25" x14ac:dyDescent="0.3">
      <c r="A3889" s="1">
        <v>38652</v>
      </c>
      <c r="B3889">
        <v>1178.900024</v>
      </c>
      <c r="C3889">
        <v>16.02</v>
      </c>
      <c r="D3889">
        <v>15.5974279446861</v>
      </c>
      <c r="E3889">
        <f t="shared" si="1260"/>
        <v>0.42257205531389985</v>
      </c>
      <c r="F3889" t="str">
        <f t="shared" si="1261"/>
        <v/>
      </c>
      <c r="G3889" t="str">
        <f t="shared" si="1270"/>
        <v/>
      </c>
      <c r="H3889">
        <f t="shared" si="1271"/>
        <v>1.4299999999999997</v>
      </c>
      <c r="I3889">
        <f t="shared" si="1272"/>
        <v>-12.479980999999952</v>
      </c>
      <c r="J3889">
        <f t="shared" si="1273"/>
        <v>-8.7272594405594095</v>
      </c>
      <c r="K3889" t="str">
        <f t="shared" si="1274"/>
        <v/>
      </c>
      <c r="L3889" s="2" t="str">
        <f t="shared" si="1280"/>
        <v/>
      </c>
      <c r="M3889" t="str">
        <f t="shared" si="1275"/>
        <v/>
      </c>
      <c r="N3889" s="1">
        <f t="shared" si="1262"/>
        <v>38057</v>
      </c>
      <c r="O3889" t="str">
        <f t="shared" si="1263"/>
        <v>可交易</v>
      </c>
      <c r="P3889" s="2" t="str">
        <f t="shared" si="1264"/>
        <v/>
      </c>
      <c r="Q3889" s="2" t="str">
        <f t="shared" si="1265"/>
        <v/>
      </c>
      <c r="R3889" s="2">
        <f t="shared" si="1276"/>
        <v>1.8177925618634505</v>
      </c>
      <c r="S3889">
        <f t="shared" si="1277"/>
        <v>21</v>
      </c>
      <c r="T3889" s="1">
        <f t="shared" si="1266"/>
        <v>38182</v>
      </c>
      <c r="U3889" t="str">
        <f t="shared" si="1267"/>
        <v>可交易</v>
      </c>
      <c r="V3889" s="2" t="str">
        <f t="shared" si="1268"/>
        <v/>
      </c>
      <c r="W3889" s="2" t="str">
        <f t="shared" si="1269"/>
        <v/>
      </c>
      <c r="X3889" s="2">
        <f t="shared" si="1278"/>
        <v>1.3690704904136197</v>
      </c>
      <c r="Y3889">
        <f t="shared" si="1279"/>
        <v>14</v>
      </c>
    </row>
    <row r="3890" spans="1:25" x14ac:dyDescent="0.3">
      <c r="A3890" s="1">
        <v>38653</v>
      </c>
      <c r="B3890">
        <v>1198.410034</v>
      </c>
      <c r="C3890">
        <v>14.25</v>
      </c>
      <c r="D3890">
        <v>14.4914337317026</v>
      </c>
      <c r="E3890">
        <f t="shared" si="1260"/>
        <v>-0.24143373170259963</v>
      </c>
      <c r="F3890" t="str">
        <f t="shared" si="1261"/>
        <v/>
      </c>
      <c r="G3890" t="str">
        <f t="shared" si="1270"/>
        <v/>
      </c>
      <c r="H3890">
        <f t="shared" si="1271"/>
        <v>-1.7699999999999996</v>
      </c>
      <c r="I3890">
        <f t="shared" si="1272"/>
        <v>19.510009999999966</v>
      </c>
      <c r="J3890">
        <f t="shared" si="1273"/>
        <v>-11.022604519773994</v>
      </c>
      <c r="K3890" t="str">
        <f t="shared" si="1274"/>
        <v/>
      </c>
      <c r="L3890" s="2" t="str">
        <f t="shared" si="1280"/>
        <v/>
      </c>
      <c r="M3890" t="str">
        <f t="shared" si="1275"/>
        <v/>
      </c>
      <c r="N3890" s="1">
        <f t="shared" si="1262"/>
        <v>38057</v>
      </c>
      <c r="O3890" t="str">
        <f t="shared" si="1263"/>
        <v>可交易</v>
      </c>
      <c r="P3890" s="2" t="str">
        <f t="shared" si="1264"/>
        <v/>
      </c>
      <c r="Q3890" s="2" t="str">
        <f t="shared" si="1265"/>
        <v/>
      </c>
      <c r="R3890" s="2">
        <f t="shared" si="1276"/>
        <v>1.8177925618634505</v>
      </c>
      <c r="S3890">
        <f t="shared" si="1277"/>
        <v>21</v>
      </c>
      <c r="T3890" s="1">
        <f t="shared" si="1266"/>
        <v>38182</v>
      </c>
      <c r="U3890" t="str">
        <f t="shared" si="1267"/>
        <v>可交易</v>
      </c>
      <c r="V3890" s="2" t="str">
        <f t="shared" si="1268"/>
        <v/>
      </c>
      <c r="W3890" s="2" t="str">
        <f t="shared" si="1269"/>
        <v/>
      </c>
      <c r="X3890" s="2">
        <f t="shared" si="1278"/>
        <v>1.3690704904136197</v>
      </c>
      <c r="Y3890">
        <f t="shared" si="1279"/>
        <v>14</v>
      </c>
    </row>
    <row r="3891" spans="1:25" x14ac:dyDescent="0.3">
      <c r="A3891" s="1">
        <v>38656</v>
      </c>
      <c r="B3891">
        <v>1207.01001</v>
      </c>
      <c r="C3891">
        <v>15.32</v>
      </c>
      <c r="D3891">
        <v>14.940799876246199</v>
      </c>
      <c r="E3891">
        <f t="shared" si="1260"/>
        <v>0.37920012375380097</v>
      </c>
      <c r="F3891" t="str">
        <f t="shared" si="1261"/>
        <v/>
      </c>
      <c r="G3891" t="str">
        <f t="shared" si="1270"/>
        <v/>
      </c>
      <c r="H3891">
        <f t="shared" si="1271"/>
        <v>1.0700000000000003</v>
      </c>
      <c r="I3891">
        <f t="shared" si="1272"/>
        <v>8.5999759999999696</v>
      </c>
      <c r="J3891">
        <f t="shared" si="1273"/>
        <v>8.03736074766352</v>
      </c>
      <c r="K3891" t="str">
        <f t="shared" si="1274"/>
        <v/>
      </c>
      <c r="L3891" s="2" t="str">
        <f t="shared" si="1280"/>
        <v/>
      </c>
      <c r="M3891" t="str">
        <f t="shared" si="1275"/>
        <v/>
      </c>
      <c r="N3891" s="1">
        <f t="shared" si="1262"/>
        <v>38057</v>
      </c>
      <c r="O3891" t="str">
        <f t="shared" si="1263"/>
        <v>可交易</v>
      </c>
      <c r="P3891" s="2" t="str">
        <f t="shared" si="1264"/>
        <v/>
      </c>
      <c r="Q3891" s="2" t="str">
        <f t="shared" si="1265"/>
        <v/>
      </c>
      <c r="R3891" s="2">
        <f t="shared" si="1276"/>
        <v>1.8177925618634505</v>
      </c>
      <c r="S3891">
        <f t="shared" si="1277"/>
        <v>21</v>
      </c>
      <c r="T3891" s="1">
        <f t="shared" si="1266"/>
        <v>38182</v>
      </c>
      <c r="U3891" t="str">
        <f t="shared" si="1267"/>
        <v>可交易</v>
      </c>
      <c r="V3891" s="2" t="str">
        <f t="shared" si="1268"/>
        <v/>
      </c>
      <c r="W3891" s="2" t="str">
        <f t="shared" si="1269"/>
        <v/>
      </c>
      <c r="X3891" s="2">
        <f t="shared" si="1278"/>
        <v>1.3690704904136197</v>
      </c>
      <c r="Y3891">
        <f t="shared" si="1279"/>
        <v>14</v>
      </c>
    </row>
    <row r="3892" spans="1:25" x14ac:dyDescent="0.3">
      <c r="A3892" s="1">
        <v>38657</v>
      </c>
      <c r="B3892">
        <v>1202.76001</v>
      </c>
      <c r="C3892">
        <v>14.85</v>
      </c>
      <c r="D3892">
        <v>15.1778329453784</v>
      </c>
      <c r="E3892">
        <f t="shared" si="1260"/>
        <v>-0.32783294537840035</v>
      </c>
      <c r="F3892" t="str">
        <f t="shared" si="1261"/>
        <v/>
      </c>
      <c r="G3892" t="str">
        <f t="shared" si="1270"/>
        <v/>
      </c>
      <c r="H3892">
        <f t="shared" si="1271"/>
        <v>-0.47000000000000064</v>
      </c>
      <c r="I3892">
        <f t="shared" si="1272"/>
        <v>-4.25</v>
      </c>
      <c r="J3892">
        <f t="shared" si="1273"/>
        <v>9.0425531914893487</v>
      </c>
      <c r="K3892" t="str">
        <f t="shared" si="1274"/>
        <v/>
      </c>
      <c r="L3892" s="2" t="str">
        <f t="shared" si="1280"/>
        <v/>
      </c>
      <c r="M3892" t="str">
        <f t="shared" si="1275"/>
        <v/>
      </c>
      <c r="N3892" s="1">
        <f t="shared" si="1262"/>
        <v>38057</v>
      </c>
      <c r="O3892" t="str">
        <f t="shared" si="1263"/>
        <v>可交易</v>
      </c>
      <c r="P3892" s="2" t="str">
        <f t="shared" si="1264"/>
        <v/>
      </c>
      <c r="Q3892" s="2" t="str">
        <f t="shared" si="1265"/>
        <v/>
      </c>
      <c r="R3892" s="2">
        <f t="shared" si="1276"/>
        <v>1.8177925618634505</v>
      </c>
      <c r="S3892">
        <f t="shared" si="1277"/>
        <v>21</v>
      </c>
      <c r="T3892" s="1">
        <f t="shared" si="1266"/>
        <v>38182</v>
      </c>
      <c r="U3892" t="str">
        <f t="shared" si="1267"/>
        <v>可交易</v>
      </c>
      <c r="V3892" s="2" t="str">
        <f t="shared" si="1268"/>
        <v/>
      </c>
      <c r="W3892" s="2" t="str">
        <f t="shared" si="1269"/>
        <v/>
      </c>
      <c r="X3892" s="2">
        <f t="shared" si="1278"/>
        <v>1.3690704904136197</v>
      </c>
      <c r="Y3892">
        <f t="shared" si="1279"/>
        <v>14</v>
      </c>
    </row>
    <row r="3893" spans="1:25" x14ac:dyDescent="0.3">
      <c r="A3893" s="1">
        <v>38658</v>
      </c>
      <c r="B3893">
        <v>1214.76001</v>
      </c>
      <c r="C3893">
        <v>13.48</v>
      </c>
      <c r="D3893">
        <v>13.8457805174168</v>
      </c>
      <c r="E3893">
        <f t="shared" si="1260"/>
        <v>-0.36578051741680007</v>
      </c>
      <c r="F3893" t="str">
        <f t="shared" si="1261"/>
        <v/>
      </c>
      <c r="G3893" t="str">
        <f t="shared" si="1270"/>
        <v/>
      </c>
      <c r="H3893">
        <f t="shared" si="1271"/>
        <v>-1.3699999999999992</v>
      </c>
      <c r="I3893">
        <f t="shared" si="1272"/>
        <v>12</v>
      </c>
      <c r="J3893">
        <f t="shared" si="1273"/>
        <v>-8.7591240875912462</v>
      </c>
      <c r="K3893" t="str">
        <f t="shared" si="1274"/>
        <v/>
      </c>
      <c r="L3893" s="2" t="str">
        <f t="shared" si="1280"/>
        <v/>
      </c>
      <c r="M3893" t="str">
        <f t="shared" si="1275"/>
        <v/>
      </c>
      <c r="N3893" s="1">
        <f t="shared" si="1262"/>
        <v>38057</v>
      </c>
      <c r="O3893" t="str">
        <f t="shared" si="1263"/>
        <v>可交易</v>
      </c>
      <c r="P3893" s="2" t="str">
        <f t="shared" si="1264"/>
        <v/>
      </c>
      <c r="Q3893" s="2" t="str">
        <f t="shared" si="1265"/>
        <v/>
      </c>
      <c r="R3893" s="2">
        <f t="shared" si="1276"/>
        <v>1.8177925618634505</v>
      </c>
      <c r="S3893">
        <f t="shared" si="1277"/>
        <v>21</v>
      </c>
      <c r="T3893" s="1">
        <f t="shared" si="1266"/>
        <v>38182</v>
      </c>
      <c r="U3893" t="str">
        <f t="shared" si="1267"/>
        <v>可交易</v>
      </c>
      <c r="V3893" s="2" t="str">
        <f t="shared" si="1268"/>
        <v/>
      </c>
      <c r="W3893" s="2" t="str">
        <f t="shared" si="1269"/>
        <v/>
      </c>
      <c r="X3893" s="2">
        <f t="shared" si="1278"/>
        <v>1.3690704904136197</v>
      </c>
      <c r="Y3893">
        <f t="shared" si="1279"/>
        <v>14</v>
      </c>
    </row>
    <row r="3894" spans="1:25" x14ac:dyDescent="0.3">
      <c r="A3894" s="1">
        <v>38659</v>
      </c>
      <c r="B3894">
        <v>1219.9399410000001</v>
      </c>
      <c r="C3894">
        <v>13</v>
      </c>
      <c r="D3894">
        <v>12.7770576663198</v>
      </c>
      <c r="E3894">
        <f t="shared" si="1260"/>
        <v>0.22294233368019967</v>
      </c>
      <c r="F3894" t="str">
        <f t="shared" si="1261"/>
        <v/>
      </c>
      <c r="G3894" t="str">
        <f t="shared" si="1270"/>
        <v/>
      </c>
      <c r="H3894">
        <f t="shared" si="1271"/>
        <v>-0.48000000000000043</v>
      </c>
      <c r="I3894">
        <f t="shared" si="1272"/>
        <v>5.1799310000001242</v>
      </c>
      <c r="J3894">
        <f t="shared" si="1273"/>
        <v>-10.791522916666915</v>
      </c>
      <c r="K3894" t="str">
        <f t="shared" si="1274"/>
        <v/>
      </c>
      <c r="L3894" s="2" t="str">
        <f t="shared" si="1280"/>
        <v/>
      </c>
      <c r="M3894" t="str">
        <f t="shared" si="1275"/>
        <v/>
      </c>
      <c r="N3894" s="1">
        <f t="shared" si="1262"/>
        <v>38057</v>
      </c>
      <c r="O3894" t="str">
        <f t="shared" si="1263"/>
        <v>可交易</v>
      </c>
      <c r="P3894" s="2" t="str">
        <f t="shared" si="1264"/>
        <v/>
      </c>
      <c r="Q3894" s="2" t="str">
        <f t="shared" si="1265"/>
        <v/>
      </c>
      <c r="R3894" s="2">
        <f t="shared" si="1276"/>
        <v>1.8177925618634505</v>
      </c>
      <c r="S3894">
        <f t="shared" si="1277"/>
        <v>21</v>
      </c>
      <c r="T3894" s="1">
        <f t="shared" si="1266"/>
        <v>38182</v>
      </c>
      <c r="U3894" t="str">
        <f t="shared" si="1267"/>
        <v>可交易</v>
      </c>
      <c r="V3894" s="2" t="str">
        <f t="shared" si="1268"/>
        <v/>
      </c>
      <c r="W3894" s="2" t="str">
        <f t="shared" si="1269"/>
        <v/>
      </c>
      <c r="X3894" s="2">
        <f t="shared" si="1278"/>
        <v>1.3690704904136197</v>
      </c>
      <c r="Y3894">
        <f t="shared" si="1279"/>
        <v>14</v>
      </c>
    </row>
    <row r="3895" spans="1:25" x14ac:dyDescent="0.3">
      <c r="A3895" s="1">
        <v>38660</v>
      </c>
      <c r="B3895">
        <v>1220.1400149999999</v>
      </c>
      <c r="C3895">
        <v>13.17</v>
      </c>
      <c r="D3895">
        <v>13.2017975920977</v>
      </c>
      <c r="E3895">
        <f t="shared" si="1260"/>
        <v>-3.1797592097699834E-2</v>
      </c>
      <c r="F3895" t="str">
        <f t="shared" si="1261"/>
        <v/>
      </c>
      <c r="G3895" t="str">
        <f t="shared" si="1270"/>
        <v/>
      </c>
      <c r="H3895">
        <f t="shared" si="1271"/>
        <v>0.16999999999999993</v>
      </c>
      <c r="I3895">
        <f t="shared" si="1272"/>
        <v>0.20007399999985864</v>
      </c>
      <c r="J3895">
        <f t="shared" si="1273"/>
        <v>1.1769058823521101</v>
      </c>
      <c r="K3895" t="str">
        <f t="shared" si="1274"/>
        <v/>
      </c>
      <c r="L3895" s="2" t="str">
        <f t="shared" si="1280"/>
        <v/>
      </c>
      <c r="M3895" t="str">
        <f t="shared" si="1275"/>
        <v/>
      </c>
      <c r="N3895" s="1">
        <f t="shared" si="1262"/>
        <v>38057</v>
      </c>
      <c r="O3895" t="str">
        <f t="shared" si="1263"/>
        <v>可交易</v>
      </c>
      <c r="P3895" s="2" t="str">
        <f t="shared" si="1264"/>
        <v/>
      </c>
      <c r="Q3895" s="2" t="str">
        <f t="shared" si="1265"/>
        <v/>
      </c>
      <c r="R3895" s="2">
        <f t="shared" si="1276"/>
        <v>1.8177925618634505</v>
      </c>
      <c r="S3895">
        <f t="shared" si="1277"/>
        <v>21</v>
      </c>
      <c r="T3895" s="1">
        <f t="shared" si="1266"/>
        <v>38182</v>
      </c>
      <c r="U3895" t="str">
        <f t="shared" si="1267"/>
        <v>可交易</v>
      </c>
      <c r="V3895" s="2" t="str">
        <f t="shared" si="1268"/>
        <v/>
      </c>
      <c r="W3895" s="2" t="str">
        <f t="shared" si="1269"/>
        <v/>
      </c>
      <c r="X3895" s="2">
        <f t="shared" si="1278"/>
        <v>1.3690704904136197</v>
      </c>
      <c r="Y3895">
        <f t="shared" si="1279"/>
        <v>14</v>
      </c>
    </row>
    <row r="3896" spans="1:25" x14ac:dyDescent="0.3">
      <c r="A3896" s="1">
        <v>38663</v>
      </c>
      <c r="B3896">
        <v>1222.8100589999999</v>
      </c>
      <c r="C3896">
        <v>13.1</v>
      </c>
      <c r="D3896">
        <v>13.2320795507587</v>
      </c>
      <c r="E3896">
        <f t="shared" si="1260"/>
        <v>-0.13207955075870004</v>
      </c>
      <c r="F3896" t="str">
        <f t="shared" si="1261"/>
        <v/>
      </c>
      <c r="G3896" t="str">
        <f t="shared" si="1270"/>
        <v/>
      </c>
      <c r="H3896">
        <f t="shared" si="1271"/>
        <v>-7.0000000000000284E-2</v>
      </c>
      <c r="I3896">
        <f t="shared" si="1272"/>
        <v>2.6700439999999617</v>
      </c>
      <c r="J3896">
        <f t="shared" si="1273"/>
        <v>-38.143485714285013</v>
      </c>
      <c r="K3896" t="str">
        <f t="shared" si="1274"/>
        <v/>
      </c>
      <c r="L3896" s="2" t="str">
        <f t="shared" si="1280"/>
        <v/>
      </c>
      <c r="M3896" t="str">
        <f t="shared" si="1275"/>
        <v/>
      </c>
      <c r="N3896" s="1">
        <f t="shared" si="1262"/>
        <v>38057</v>
      </c>
      <c r="O3896" t="str">
        <f t="shared" si="1263"/>
        <v>可交易</v>
      </c>
      <c r="P3896" s="2" t="str">
        <f t="shared" si="1264"/>
        <v/>
      </c>
      <c r="Q3896" s="2" t="str">
        <f t="shared" si="1265"/>
        <v/>
      </c>
      <c r="R3896" s="2">
        <f t="shared" si="1276"/>
        <v>1.8177925618634505</v>
      </c>
      <c r="S3896">
        <f t="shared" si="1277"/>
        <v>21</v>
      </c>
      <c r="T3896" s="1">
        <f t="shared" si="1266"/>
        <v>38182</v>
      </c>
      <c r="U3896" t="str">
        <f t="shared" si="1267"/>
        <v>可交易</v>
      </c>
      <c r="V3896" s="2" t="str">
        <f t="shared" si="1268"/>
        <v/>
      </c>
      <c r="W3896" s="2" t="str">
        <f t="shared" si="1269"/>
        <v/>
      </c>
      <c r="X3896" s="2">
        <f t="shared" si="1278"/>
        <v>1.3690704904136197</v>
      </c>
      <c r="Y3896">
        <f t="shared" si="1279"/>
        <v>14</v>
      </c>
    </row>
    <row r="3897" spans="1:25" x14ac:dyDescent="0.3">
      <c r="A3897" s="1">
        <v>38664</v>
      </c>
      <c r="B3897">
        <v>1218.589966</v>
      </c>
      <c r="C3897">
        <v>13.08</v>
      </c>
      <c r="D3897">
        <v>13.194028403078301</v>
      </c>
      <c r="E3897">
        <f t="shared" si="1260"/>
        <v>-0.11402840307830076</v>
      </c>
      <c r="F3897" t="str">
        <f t="shared" si="1261"/>
        <v/>
      </c>
      <c r="G3897" t="str">
        <f t="shared" si="1270"/>
        <v/>
      </c>
      <c r="H3897">
        <f t="shared" si="1271"/>
        <v>-1.9999999999999574E-2</v>
      </c>
      <c r="I3897">
        <f t="shared" si="1272"/>
        <v>-4.2200929999999062</v>
      </c>
      <c r="J3897">
        <f t="shared" si="1273"/>
        <v>211.0046499999998</v>
      </c>
      <c r="K3897" t="str">
        <f t="shared" si="1274"/>
        <v/>
      </c>
      <c r="L3897" s="2" t="str">
        <f t="shared" si="1280"/>
        <v/>
      </c>
      <c r="M3897" t="str">
        <f t="shared" si="1275"/>
        <v/>
      </c>
      <c r="N3897" s="1">
        <f t="shared" si="1262"/>
        <v>38057</v>
      </c>
      <c r="O3897" t="str">
        <f t="shared" si="1263"/>
        <v>可交易</v>
      </c>
      <c r="P3897" s="2" t="str">
        <f t="shared" si="1264"/>
        <v/>
      </c>
      <c r="Q3897" s="2" t="str">
        <f t="shared" si="1265"/>
        <v/>
      </c>
      <c r="R3897" s="2">
        <f t="shared" si="1276"/>
        <v>1.8177925618634505</v>
      </c>
      <c r="S3897">
        <f t="shared" si="1277"/>
        <v>21</v>
      </c>
      <c r="T3897" s="1">
        <f t="shared" si="1266"/>
        <v>38182</v>
      </c>
      <c r="U3897" t="str">
        <f t="shared" si="1267"/>
        <v>可交易</v>
      </c>
      <c r="V3897" s="2" t="str">
        <f t="shared" si="1268"/>
        <v/>
      </c>
      <c r="W3897" s="2" t="str">
        <f t="shared" si="1269"/>
        <v/>
      </c>
      <c r="X3897" s="2">
        <f t="shared" si="1278"/>
        <v>1.3690704904136197</v>
      </c>
      <c r="Y3897">
        <f t="shared" si="1279"/>
        <v>14</v>
      </c>
    </row>
    <row r="3898" spans="1:25" x14ac:dyDescent="0.3">
      <c r="A3898" s="1">
        <v>38665</v>
      </c>
      <c r="B3898">
        <v>1220.650024</v>
      </c>
      <c r="C3898">
        <v>12.8</v>
      </c>
      <c r="D3898">
        <v>12.7650256286318</v>
      </c>
      <c r="E3898">
        <f t="shared" si="1260"/>
        <v>3.4974371368200252E-2</v>
      </c>
      <c r="F3898" t="str">
        <f t="shared" si="1261"/>
        <v/>
      </c>
      <c r="G3898" t="str">
        <f t="shared" si="1270"/>
        <v/>
      </c>
      <c r="H3898">
        <f t="shared" si="1271"/>
        <v>-0.27999999999999936</v>
      </c>
      <c r="I3898">
        <f t="shared" si="1272"/>
        <v>2.0600580000000264</v>
      </c>
      <c r="J3898">
        <f t="shared" si="1273"/>
        <v>-7.3573500000001113</v>
      </c>
      <c r="K3898" t="str">
        <f t="shared" si="1274"/>
        <v/>
      </c>
      <c r="L3898" s="2" t="str">
        <f t="shared" si="1280"/>
        <v/>
      </c>
      <c r="M3898" t="str">
        <f t="shared" si="1275"/>
        <v/>
      </c>
      <c r="N3898" s="1">
        <f t="shared" si="1262"/>
        <v>38057</v>
      </c>
      <c r="O3898" t="str">
        <f t="shared" si="1263"/>
        <v>可交易</v>
      </c>
      <c r="P3898" s="2" t="str">
        <f t="shared" si="1264"/>
        <v/>
      </c>
      <c r="Q3898" s="2" t="str">
        <f t="shared" si="1265"/>
        <v/>
      </c>
      <c r="R3898" s="2">
        <f t="shared" si="1276"/>
        <v>1.8177925618634505</v>
      </c>
      <c r="S3898">
        <f t="shared" si="1277"/>
        <v>21</v>
      </c>
      <c r="T3898" s="1">
        <f t="shared" si="1266"/>
        <v>38182</v>
      </c>
      <c r="U3898" t="str">
        <f t="shared" si="1267"/>
        <v>可交易</v>
      </c>
      <c r="V3898" s="2" t="str">
        <f t="shared" si="1268"/>
        <v/>
      </c>
      <c r="W3898" s="2" t="str">
        <f t="shared" si="1269"/>
        <v/>
      </c>
      <c r="X3898" s="2">
        <f t="shared" si="1278"/>
        <v>1.3690704904136197</v>
      </c>
      <c r="Y3898">
        <f t="shared" si="1279"/>
        <v>14</v>
      </c>
    </row>
    <row r="3899" spans="1:25" x14ac:dyDescent="0.3">
      <c r="A3899" s="1">
        <v>38666</v>
      </c>
      <c r="B3899">
        <v>1230.959961</v>
      </c>
      <c r="C3899">
        <v>11.9</v>
      </c>
      <c r="D3899">
        <v>12.301791299555701</v>
      </c>
      <c r="E3899">
        <f t="shared" si="1260"/>
        <v>-0.40179129955570048</v>
      </c>
      <c r="F3899" t="str">
        <f t="shared" si="1261"/>
        <v/>
      </c>
      <c r="G3899" t="str">
        <f t="shared" si="1270"/>
        <v/>
      </c>
      <c r="H3899">
        <f t="shared" si="1271"/>
        <v>-0.90000000000000036</v>
      </c>
      <c r="I3899">
        <f t="shared" si="1272"/>
        <v>10.309936999999991</v>
      </c>
      <c r="J3899">
        <f t="shared" si="1273"/>
        <v>-11.455485555555541</v>
      </c>
      <c r="K3899" t="str">
        <f t="shared" si="1274"/>
        <v/>
      </c>
      <c r="L3899" s="2" t="str">
        <f t="shared" si="1280"/>
        <v/>
      </c>
      <c r="M3899" t="str">
        <f t="shared" si="1275"/>
        <v/>
      </c>
      <c r="N3899" s="1">
        <f t="shared" si="1262"/>
        <v>38057</v>
      </c>
      <c r="O3899" t="str">
        <f t="shared" si="1263"/>
        <v>可交易</v>
      </c>
      <c r="P3899" s="2" t="str">
        <f t="shared" si="1264"/>
        <v/>
      </c>
      <c r="Q3899" s="2" t="str">
        <f t="shared" si="1265"/>
        <v/>
      </c>
      <c r="R3899" s="2">
        <f t="shared" si="1276"/>
        <v>1.8177925618634505</v>
      </c>
      <c r="S3899">
        <f t="shared" si="1277"/>
        <v>21</v>
      </c>
      <c r="T3899" s="1">
        <f t="shared" si="1266"/>
        <v>38182</v>
      </c>
      <c r="U3899" t="str">
        <f t="shared" si="1267"/>
        <v>可交易</v>
      </c>
      <c r="V3899" s="2" t="str">
        <f t="shared" si="1268"/>
        <v/>
      </c>
      <c r="W3899" s="2" t="str">
        <f t="shared" si="1269"/>
        <v/>
      </c>
      <c r="X3899" s="2">
        <f t="shared" si="1278"/>
        <v>1.3690704904136197</v>
      </c>
      <c r="Y3899">
        <f t="shared" si="1279"/>
        <v>14</v>
      </c>
    </row>
    <row r="3900" spans="1:25" x14ac:dyDescent="0.3">
      <c r="A3900" s="1">
        <v>38667</v>
      </c>
      <c r="B3900">
        <v>1234.719971</v>
      </c>
      <c r="C3900">
        <v>11.63</v>
      </c>
      <c r="D3900">
        <v>11.8415839011322</v>
      </c>
      <c r="E3900">
        <f t="shared" si="1260"/>
        <v>-0.21158390113219916</v>
      </c>
      <c r="F3900" t="str">
        <f t="shared" si="1261"/>
        <v/>
      </c>
      <c r="G3900" t="str">
        <f t="shared" si="1270"/>
        <v/>
      </c>
      <c r="H3900">
        <f t="shared" si="1271"/>
        <v>-0.26999999999999957</v>
      </c>
      <c r="I3900">
        <f t="shared" si="1272"/>
        <v>3.7600099999999657</v>
      </c>
      <c r="J3900">
        <f t="shared" si="1273"/>
        <v>-13.925962962962858</v>
      </c>
      <c r="K3900" t="str">
        <f t="shared" si="1274"/>
        <v/>
      </c>
      <c r="L3900" s="2" t="str">
        <f t="shared" si="1280"/>
        <v/>
      </c>
      <c r="M3900" t="str">
        <f t="shared" si="1275"/>
        <v/>
      </c>
      <c r="N3900" s="1">
        <f t="shared" si="1262"/>
        <v>38057</v>
      </c>
      <c r="O3900" t="str">
        <f t="shared" si="1263"/>
        <v>可交易</v>
      </c>
      <c r="P3900" s="2" t="str">
        <f t="shared" si="1264"/>
        <v/>
      </c>
      <c r="Q3900" s="2" t="str">
        <f t="shared" si="1265"/>
        <v/>
      </c>
      <c r="R3900" s="2">
        <f t="shared" si="1276"/>
        <v>1.8177925618634505</v>
      </c>
      <c r="S3900">
        <f t="shared" si="1277"/>
        <v>21</v>
      </c>
      <c r="T3900" s="1">
        <f t="shared" si="1266"/>
        <v>38182</v>
      </c>
      <c r="U3900" t="str">
        <f t="shared" si="1267"/>
        <v>可交易</v>
      </c>
      <c r="V3900" s="2" t="str">
        <f t="shared" si="1268"/>
        <v/>
      </c>
      <c r="W3900" s="2" t="str">
        <f t="shared" si="1269"/>
        <v/>
      </c>
      <c r="X3900" s="2">
        <f t="shared" si="1278"/>
        <v>1.3690704904136197</v>
      </c>
      <c r="Y3900">
        <f t="shared" si="1279"/>
        <v>14</v>
      </c>
    </row>
    <row r="3901" spans="1:25" x14ac:dyDescent="0.3">
      <c r="A3901" s="1">
        <v>38670</v>
      </c>
      <c r="B3901">
        <v>1233.76001</v>
      </c>
      <c r="C3901">
        <v>12.18</v>
      </c>
      <c r="D3901">
        <v>12.0887577170075</v>
      </c>
      <c r="E3901">
        <f t="shared" si="1260"/>
        <v>9.1242282992499923E-2</v>
      </c>
      <c r="F3901" t="str">
        <f t="shared" si="1261"/>
        <v/>
      </c>
      <c r="G3901" t="str">
        <f t="shared" si="1270"/>
        <v/>
      </c>
      <c r="H3901">
        <f t="shared" si="1271"/>
        <v>0.54999999999999893</v>
      </c>
      <c r="I3901">
        <f t="shared" si="1272"/>
        <v>-0.95996100000002116</v>
      </c>
      <c r="J3901">
        <f t="shared" si="1273"/>
        <v>-1.7453836363636783</v>
      </c>
      <c r="K3901" t="str">
        <f t="shared" si="1274"/>
        <v/>
      </c>
      <c r="L3901" s="2" t="str">
        <f t="shared" si="1280"/>
        <v/>
      </c>
      <c r="M3901" t="str">
        <f t="shared" si="1275"/>
        <v/>
      </c>
      <c r="N3901" s="1">
        <f t="shared" si="1262"/>
        <v>38057</v>
      </c>
      <c r="O3901" t="str">
        <f t="shared" si="1263"/>
        <v>可交易</v>
      </c>
      <c r="P3901" s="2" t="str">
        <f t="shared" si="1264"/>
        <v/>
      </c>
      <c r="Q3901" s="2" t="str">
        <f t="shared" si="1265"/>
        <v/>
      </c>
      <c r="R3901" s="2">
        <f t="shared" si="1276"/>
        <v>1.8177925618634505</v>
      </c>
      <c r="S3901">
        <f t="shared" si="1277"/>
        <v>21</v>
      </c>
      <c r="T3901" s="1">
        <f t="shared" si="1266"/>
        <v>38182</v>
      </c>
      <c r="U3901" t="str">
        <f t="shared" si="1267"/>
        <v>可交易</v>
      </c>
      <c r="V3901" s="2" t="str">
        <f t="shared" si="1268"/>
        <v/>
      </c>
      <c r="W3901" s="2" t="str">
        <f t="shared" si="1269"/>
        <v/>
      </c>
      <c r="X3901" s="2">
        <f t="shared" si="1278"/>
        <v>1.3690704904136197</v>
      </c>
      <c r="Y3901">
        <f t="shared" si="1279"/>
        <v>14</v>
      </c>
    </row>
    <row r="3902" spans="1:25" x14ac:dyDescent="0.3">
      <c r="A3902" s="1">
        <v>38671</v>
      </c>
      <c r="B3902">
        <v>1229.01001</v>
      </c>
      <c r="C3902">
        <v>12.23</v>
      </c>
      <c r="D3902">
        <v>12.1626809198895</v>
      </c>
      <c r="E3902">
        <f t="shared" si="1260"/>
        <v>6.7319080110500806E-2</v>
      </c>
      <c r="F3902" t="str">
        <f t="shared" si="1261"/>
        <v/>
      </c>
      <c r="G3902" t="str">
        <f t="shared" si="1270"/>
        <v/>
      </c>
      <c r="H3902">
        <f t="shared" si="1271"/>
        <v>5.0000000000000711E-2</v>
      </c>
      <c r="I3902">
        <f t="shared" si="1272"/>
        <v>-4.75</v>
      </c>
      <c r="J3902">
        <f t="shared" si="1273"/>
        <v>-94.99999999999865</v>
      </c>
      <c r="K3902" t="str">
        <f t="shared" si="1274"/>
        <v/>
      </c>
      <c r="L3902" s="2" t="str">
        <f t="shared" si="1280"/>
        <v/>
      </c>
      <c r="M3902" t="str">
        <f t="shared" si="1275"/>
        <v/>
      </c>
      <c r="N3902" s="1">
        <f t="shared" si="1262"/>
        <v>38057</v>
      </c>
      <c r="O3902" t="str">
        <f t="shared" si="1263"/>
        <v>可交易</v>
      </c>
      <c r="P3902" s="2" t="str">
        <f t="shared" si="1264"/>
        <v/>
      </c>
      <c r="Q3902" s="2" t="str">
        <f t="shared" si="1265"/>
        <v/>
      </c>
      <c r="R3902" s="2">
        <f t="shared" si="1276"/>
        <v>1.8177925618634505</v>
      </c>
      <c r="S3902">
        <f t="shared" si="1277"/>
        <v>21</v>
      </c>
      <c r="T3902" s="1">
        <f t="shared" si="1266"/>
        <v>38182</v>
      </c>
      <c r="U3902" t="str">
        <f t="shared" si="1267"/>
        <v>可交易</v>
      </c>
      <c r="V3902" s="2" t="str">
        <f t="shared" si="1268"/>
        <v/>
      </c>
      <c r="W3902" s="2" t="str">
        <f t="shared" si="1269"/>
        <v/>
      </c>
      <c r="X3902" s="2">
        <f t="shared" si="1278"/>
        <v>1.3690704904136197</v>
      </c>
      <c r="Y3902">
        <f t="shared" si="1279"/>
        <v>14</v>
      </c>
    </row>
    <row r="3903" spans="1:25" x14ac:dyDescent="0.3">
      <c r="A3903" s="1">
        <v>38672</v>
      </c>
      <c r="B3903">
        <v>1231.209961</v>
      </c>
      <c r="C3903">
        <v>12.26</v>
      </c>
      <c r="D3903">
        <v>12.4889104485627</v>
      </c>
      <c r="E3903">
        <f t="shared" si="1260"/>
        <v>-0.22891044856270071</v>
      </c>
      <c r="F3903" t="str">
        <f t="shared" si="1261"/>
        <v/>
      </c>
      <c r="G3903" t="str">
        <f t="shared" si="1270"/>
        <v/>
      </c>
      <c r="H3903">
        <f t="shared" si="1271"/>
        <v>2.9999999999999361E-2</v>
      </c>
      <c r="I3903">
        <f t="shared" si="1272"/>
        <v>2.1999510000000555</v>
      </c>
      <c r="J3903">
        <f t="shared" si="1273"/>
        <v>73.331700000003408</v>
      </c>
      <c r="K3903" t="str">
        <f t="shared" si="1274"/>
        <v/>
      </c>
      <c r="L3903" s="2" t="str">
        <f t="shared" si="1280"/>
        <v/>
      </c>
      <c r="M3903" t="str">
        <f t="shared" si="1275"/>
        <v/>
      </c>
      <c r="N3903" s="1">
        <f t="shared" si="1262"/>
        <v>38057</v>
      </c>
      <c r="O3903" t="str">
        <f t="shared" si="1263"/>
        <v>可交易</v>
      </c>
      <c r="P3903" s="2" t="str">
        <f t="shared" si="1264"/>
        <v/>
      </c>
      <c r="Q3903" s="2" t="str">
        <f t="shared" si="1265"/>
        <v/>
      </c>
      <c r="R3903" s="2">
        <f t="shared" si="1276"/>
        <v>1.8177925618634505</v>
      </c>
      <c r="S3903">
        <f t="shared" si="1277"/>
        <v>21</v>
      </c>
      <c r="T3903" s="1">
        <f t="shared" si="1266"/>
        <v>38182</v>
      </c>
      <c r="U3903" t="str">
        <f t="shared" si="1267"/>
        <v>可交易</v>
      </c>
      <c r="V3903" s="2" t="str">
        <f t="shared" si="1268"/>
        <v/>
      </c>
      <c r="W3903" s="2" t="str">
        <f t="shared" si="1269"/>
        <v/>
      </c>
      <c r="X3903" s="2">
        <f t="shared" si="1278"/>
        <v>1.3690704904136197</v>
      </c>
      <c r="Y3903">
        <f t="shared" si="1279"/>
        <v>14</v>
      </c>
    </row>
    <row r="3904" spans="1:25" x14ac:dyDescent="0.3">
      <c r="A3904" s="1">
        <v>38673</v>
      </c>
      <c r="B3904">
        <v>1242.8000489999999</v>
      </c>
      <c r="C3904">
        <v>11.25</v>
      </c>
      <c r="D3904">
        <v>11.6528593867704</v>
      </c>
      <c r="E3904">
        <f t="shared" si="1260"/>
        <v>-0.40285938677040001</v>
      </c>
      <c r="F3904" t="str">
        <f t="shared" si="1261"/>
        <v/>
      </c>
      <c r="G3904" t="str">
        <f t="shared" si="1270"/>
        <v/>
      </c>
      <c r="H3904">
        <f t="shared" si="1271"/>
        <v>-1.0099999999999998</v>
      </c>
      <c r="I3904">
        <f t="shared" si="1272"/>
        <v>11.590087999999923</v>
      </c>
      <c r="J3904">
        <f t="shared" si="1273"/>
        <v>-11.475334653465273</v>
      </c>
      <c r="K3904" t="str">
        <f t="shared" si="1274"/>
        <v/>
      </c>
      <c r="L3904" s="2" t="str">
        <f t="shared" si="1280"/>
        <v/>
      </c>
      <c r="M3904" t="str">
        <f t="shared" si="1275"/>
        <v/>
      </c>
      <c r="N3904" s="1">
        <f t="shared" si="1262"/>
        <v>38057</v>
      </c>
      <c r="O3904" t="str">
        <f t="shared" si="1263"/>
        <v>可交易</v>
      </c>
      <c r="P3904" s="2" t="str">
        <f t="shared" si="1264"/>
        <v/>
      </c>
      <c r="Q3904" s="2" t="str">
        <f t="shared" si="1265"/>
        <v/>
      </c>
      <c r="R3904" s="2">
        <f t="shared" si="1276"/>
        <v>1.8177925618634505</v>
      </c>
      <c r="S3904">
        <f t="shared" si="1277"/>
        <v>21</v>
      </c>
      <c r="T3904" s="1">
        <f t="shared" si="1266"/>
        <v>38182</v>
      </c>
      <c r="U3904" t="str">
        <f t="shared" si="1267"/>
        <v>可交易</v>
      </c>
      <c r="V3904" s="2" t="str">
        <f t="shared" si="1268"/>
        <v/>
      </c>
      <c r="W3904" s="2" t="str">
        <f t="shared" si="1269"/>
        <v/>
      </c>
      <c r="X3904" s="2">
        <f t="shared" si="1278"/>
        <v>1.3690704904136197</v>
      </c>
      <c r="Y3904">
        <f t="shared" si="1279"/>
        <v>14</v>
      </c>
    </row>
    <row r="3905" spans="1:25" x14ac:dyDescent="0.3">
      <c r="A3905" s="1">
        <v>38674</v>
      </c>
      <c r="B3905">
        <v>1248.2700199999999</v>
      </c>
      <c r="C3905">
        <v>11.12</v>
      </c>
      <c r="D3905">
        <v>11.412922647773801</v>
      </c>
      <c r="E3905">
        <f t="shared" si="1260"/>
        <v>-0.29292264777380161</v>
      </c>
      <c r="F3905" t="str">
        <f t="shared" si="1261"/>
        <v/>
      </c>
      <c r="G3905" t="str">
        <f t="shared" si="1270"/>
        <v/>
      </c>
      <c r="H3905">
        <f t="shared" si="1271"/>
        <v>-0.13000000000000078</v>
      </c>
      <c r="I3905">
        <f t="shared" si="1272"/>
        <v>5.4699709999999868</v>
      </c>
      <c r="J3905">
        <f t="shared" si="1273"/>
        <v>-42.076699999999647</v>
      </c>
      <c r="K3905" t="str">
        <f t="shared" si="1274"/>
        <v/>
      </c>
      <c r="L3905" s="2" t="str">
        <f t="shared" si="1280"/>
        <v/>
      </c>
      <c r="M3905" t="str">
        <f t="shared" si="1275"/>
        <v/>
      </c>
      <c r="N3905" s="1">
        <f t="shared" si="1262"/>
        <v>38057</v>
      </c>
      <c r="O3905" t="str">
        <f t="shared" si="1263"/>
        <v>可交易</v>
      </c>
      <c r="P3905" s="2" t="str">
        <f t="shared" si="1264"/>
        <v/>
      </c>
      <c r="Q3905" s="2" t="str">
        <f t="shared" si="1265"/>
        <v/>
      </c>
      <c r="R3905" s="2">
        <f t="shared" si="1276"/>
        <v>1.8177925618634505</v>
      </c>
      <c r="S3905">
        <f t="shared" si="1277"/>
        <v>21</v>
      </c>
      <c r="T3905" s="1">
        <f t="shared" si="1266"/>
        <v>38182</v>
      </c>
      <c r="U3905" t="str">
        <f t="shared" si="1267"/>
        <v>可交易</v>
      </c>
      <c r="V3905" s="2" t="str">
        <f t="shared" si="1268"/>
        <v/>
      </c>
      <c r="W3905" s="2" t="str">
        <f t="shared" si="1269"/>
        <v/>
      </c>
      <c r="X3905" s="2">
        <f t="shared" si="1278"/>
        <v>1.3690704904136197</v>
      </c>
      <c r="Y3905">
        <f t="shared" si="1279"/>
        <v>14</v>
      </c>
    </row>
    <row r="3906" spans="1:25" x14ac:dyDescent="0.3">
      <c r="A3906" s="1">
        <v>38677</v>
      </c>
      <c r="B3906">
        <v>1254.849976</v>
      </c>
      <c r="C3906">
        <v>10.82</v>
      </c>
      <c r="D3906">
        <v>11.005232037495601</v>
      </c>
      <c r="E3906">
        <f t="shared" si="1260"/>
        <v>-0.18523203749560047</v>
      </c>
      <c r="F3906" t="str">
        <f t="shared" si="1261"/>
        <v/>
      </c>
      <c r="G3906" t="str">
        <f t="shared" si="1270"/>
        <v/>
      </c>
      <c r="H3906">
        <f t="shared" si="1271"/>
        <v>-0.29999999999999893</v>
      </c>
      <c r="I3906">
        <f t="shared" si="1272"/>
        <v>6.5799560000000383</v>
      </c>
      <c r="J3906">
        <f t="shared" si="1273"/>
        <v>-21.933186666666874</v>
      </c>
      <c r="K3906" t="str">
        <f t="shared" si="1274"/>
        <v/>
      </c>
      <c r="L3906" s="2" t="str">
        <f t="shared" si="1280"/>
        <v/>
      </c>
      <c r="M3906" t="str">
        <f t="shared" si="1275"/>
        <v/>
      </c>
      <c r="N3906" s="1">
        <f t="shared" si="1262"/>
        <v>38057</v>
      </c>
      <c r="O3906" t="str">
        <f t="shared" si="1263"/>
        <v>可交易</v>
      </c>
      <c r="P3906" s="2" t="str">
        <f t="shared" si="1264"/>
        <v/>
      </c>
      <c r="Q3906" s="2" t="str">
        <f t="shared" si="1265"/>
        <v/>
      </c>
      <c r="R3906" s="2">
        <f t="shared" si="1276"/>
        <v>1.8177925618634505</v>
      </c>
      <c r="S3906">
        <f t="shared" si="1277"/>
        <v>21</v>
      </c>
      <c r="T3906" s="1">
        <f t="shared" si="1266"/>
        <v>38182</v>
      </c>
      <c r="U3906" t="str">
        <f t="shared" si="1267"/>
        <v>可交易</v>
      </c>
      <c r="V3906" s="2" t="str">
        <f t="shared" si="1268"/>
        <v/>
      </c>
      <c r="W3906" s="2" t="str">
        <f t="shared" si="1269"/>
        <v/>
      </c>
      <c r="X3906" s="2">
        <f t="shared" si="1278"/>
        <v>1.3690704904136197</v>
      </c>
      <c r="Y3906">
        <f t="shared" si="1279"/>
        <v>14</v>
      </c>
    </row>
    <row r="3907" spans="1:25" x14ac:dyDescent="0.3">
      <c r="A3907" s="1">
        <v>38678</v>
      </c>
      <c r="B3907">
        <v>1261.2299800000001</v>
      </c>
      <c r="C3907">
        <v>10.6</v>
      </c>
      <c r="D3907">
        <v>10.7141156365338</v>
      </c>
      <c r="E3907">
        <f t="shared" ref="E3907:E3970" si="1281">C3907-D3907</f>
        <v>-0.11411563653379986</v>
      </c>
      <c r="F3907" t="str">
        <f t="shared" ref="F3907:F3970" si="1282">_xlfn.IFS(E3907&gt; 1, "CAll",E3907&lt; -1, "PUT", TRUE,"")</f>
        <v/>
      </c>
      <c r="G3907" t="str">
        <f t="shared" si="1270"/>
        <v/>
      </c>
      <c r="H3907">
        <f t="shared" si="1271"/>
        <v>-0.22000000000000064</v>
      </c>
      <c r="I3907">
        <f t="shared" si="1272"/>
        <v>6.380004000000099</v>
      </c>
      <c r="J3907">
        <f t="shared" si="1273"/>
        <v>-29.000018181818547</v>
      </c>
      <c r="K3907" t="str">
        <f t="shared" si="1274"/>
        <v/>
      </c>
      <c r="L3907" s="2" t="str">
        <f t="shared" si="1280"/>
        <v/>
      </c>
      <c r="M3907" t="str">
        <f t="shared" si="1275"/>
        <v/>
      </c>
      <c r="N3907" s="1">
        <f t="shared" ref="N3907:N3970" si="1283">IF(AND(F3907="CALL",L3907&lt;&gt;"",L3906=""), A3907, N3906)</f>
        <v>38057</v>
      </c>
      <c r="O3907" t="str">
        <f t="shared" ref="O3907:O3970" si="1284">IF( A3907 &gt;= N3906 + 7, "可交易", "不可交易")</f>
        <v>可交易</v>
      </c>
      <c r="P3907" s="2" t="str">
        <f t="shared" ref="P3907:P3970" si="1285">IF(AND(F3907="CALL",L3907&lt;&gt;"",O3907="可交易"),L3907,"")</f>
        <v/>
      </c>
      <c r="Q3907" s="2" t="str">
        <f t="shared" ref="Q3907:Q3970" si="1286">IF(P3907&lt;&gt;"",(G3907-B3907)/B3907,"")</f>
        <v/>
      </c>
      <c r="R3907" s="2">
        <f t="shared" si="1276"/>
        <v>1.8177925618634505</v>
      </c>
      <c r="S3907">
        <f t="shared" si="1277"/>
        <v>21</v>
      </c>
      <c r="T3907" s="1">
        <f t="shared" ref="T3907:T3970" si="1287">IF(AND(F3907="PUT",M3907&lt;&gt;"",M3906=""), A3907, T3906)</f>
        <v>38182</v>
      </c>
      <c r="U3907" t="str">
        <f t="shared" ref="U3907:U3970" si="1288">IF( A3907 &gt;= T3906 + 7, "可交易", "不可交易")</f>
        <v>可交易</v>
      </c>
      <c r="V3907" s="2" t="str">
        <f t="shared" ref="V3907:V3970" si="1289">IF(AND(F3907="PUT",M3907&lt;&gt;"",U3907="可交易"),M3907,"")</f>
        <v/>
      </c>
      <c r="W3907" s="2" t="str">
        <f t="shared" ref="W3907:W3970" si="1290">IF(V3907&lt;&gt;"",(B3907-G3907)/B3907,"")</f>
        <v/>
      </c>
      <c r="X3907" s="2">
        <f t="shared" si="1278"/>
        <v>1.3690704904136197</v>
      </c>
      <c r="Y3907">
        <f t="shared" si="1279"/>
        <v>14</v>
      </c>
    </row>
    <row r="3908" spans="1:25" x14ac:dyDescent="0.3">
      <c r="A3908" s="1">
        <v>38679</v>
      </c>
      <c r="B3908">
        <v>1265.6099850000001</v>
      </c>
      <c r="C3908">
        <v>10.96</v>
      </c>
      <c r="D3908">
        <v>10.8032463485637</v>
      </c>
      <c r="E3908">
        <f t="shared" si="1281"/>
        <v>0.1567536514363006</v>
      </c>
      <c r="F3908" t="str">
        <f t="shared" si="1282"/>
        <v/>
      </c>
      <c r="G3908" t="str">
        <f t="shared" ref="G3908:G3971" si="1291">IF(F3908="PUT", IFERROR(VLOOKUP(A3908+7, A:B, 2, FALSE), 0), IF(F3908="CALL", IFERROR(VLOOKUP(A3908+7, A:B, 2, FALSE), 0), ""))</f>
        <v/>
      </c>
      <c r="H3908">
        <f t="shared" ref="H3908:H3971" si="1292">C3908-C3907</f>
        <v>0.36000000000000121</v>
      </c>
      <c r="I3908">
        <f t="shared" ref="I3908:I3971" si="1293">B3908-B3907</f>
        <v>4.3800049999999828</v>
      </c>
      <c r="J3908">
        <f t="shared" ref="J3908:J3971" si="1294">IF(H3908=0, "", I3908/H3908)</f>
        <v>12.166680555555468</v>
      </c>
      <c r="K3908" t="str">
        <f t="shared" ref="K3908:K3971" si="1295">_xlfn.IFS(F3908="PUT",B3908-5,F3908="CALL",B3908+5,TRUE,"")</f>
        <v/>
      </c>
      <c r="L3908" s="2" t="str">
        <f t="shared" si="1280"/>
        <v/>
      </c>
      <c r="M3908" t="str">
        <f t="shared" ref="M3908:M3971" si="1296">IF(F3908="PUT",IF(AND(G3908&lt;K3908,G3908&lt;&gt;0),K3908-G3908,""),"")</f>
        <v/>
      </c>
      <c r="N3908" s="1">
        <f t="shared" si="1283"/>
        <v>38057</v>
      </c>
      <c r="O3908" t="str">
        <f t="shared" si="1284"/>
        <v>可交易</v>
      </c>
      <c r="P3908" s="2" t="str">
        <f t="shared" si="1285"/>
        <v/>
      </c>
      <c r="Q3908" s="2" t="str">
        <f t="shared" si="1286"/>
        <v/>
      </c>
      <c r="R3908" s="2">
        <f t="shared" ref="R3908:R3971" si="1297">IF(Q3907&lt;&gt;"", R3907 * (1 + Q3907), R3907)</f>
        <v>1.8177925618634505</v>
      </c>
      <c r="S3908">
        <f t="shared" ref="S3908:S3971" si="1298">IF(P3908&lt;&gt;"",S3907+1,S3907)</f>
        <v>21</v>
      </c>
      <c r="T3908" s="1">
        <f t="shared" si="1287"/>
        <v>38182</v>
      </c>
      <c r="U3908" t="str">
        <f t="shared" si="1288"/>
        <v>可交易</v>
      </c>
      <c r="V3908" s="2" t="str">
        <f t="shared" si="1289"/>
        <v/>
      </c>
      <c r="W3908" s="2" t="str">
        <f t="shared" si="1290"/>
        <v/>
      </c>
      <c r="X3908" s="2">
        <f t="shared" ref="X3908:X3971" si="1299">IF(W3907&lt;&gt;"", X3907 * (1 + W3907), X3907)</f>
        <v>1.3690704904136197</v>
      </c>
      <c r="Y3908">
        <f t="shared" ref="Y3908:Y3971" si="1300">IF(V3908&lt;&gt;"",Y3907+1,Y3907)</f>
        <v>14</v>
      </c>
    </row>
    <row r="3909" spans="1:25" x14ac:dyDescent="0.3">
      <c r="A3909" s="1">
        <v>38681</v>
      </c>
      <c r="B3909">
        <v>1268.25</v>
      </c>
      <c r="C3909">
        <v>10.88</v>
      </c>
      <c r="D3909">
        <v>11.026145518763</v>
      </c>
      <c r="E3909">
        <f t="shared" si="1281"/>
        <v>-0.14614551876299942</v>
      </c>
      <c r="F3909" t="str">
        <f t="shared" si="1282"/>
        <v/>
      </c>
      <c r="G3909" t="str">
        <f t="shared" si="1291"/>
        <v/>
      </c>
      <c r="H3909">
        <f t="shared" si="1292"/>
        <v>-8.0000000000000071E-2</v>
      </c>
      <c r="I3909">
        <f t="shared" si="1293"/>
        <v>2.6400149999999485</v>
      </c>
      <c r="J3909">
        <f t="shared" si="1294"/>
        <v>-33.000187499999328</v>
      </c>
      <c r="K3909" t="str">
        <f t="shared" si="1295"/>
        <v/>
      </c>
      <c r="L3909" s="2" t="str">
        <f t="shared" ref="L3909:L3972" si="1301">IF(F3909="CALL",IF(AND(G3909&gt;K3909,G3909&lt;&gt;0),G3909-K3909,""),"")</f>
        <v/>
      </c>
      <c r="M3909" t="str">
        <f t="shared" si="1296"/>
        <v/>
      </c>
      <c r="N3909" s="1">
        <f t="shared" si="1283"/>
        <v>38057</v>
      </c>
      <c r="O3909" t="str">
        <f t="shared" si="1284"/>
        <v>可交易</v>
      </c>
      <c r="P3909" s="2" t="str">
        <f t="shared" si="1285"/>
        <v/>
      </c>
      <c r="Q3909" s="2" t="str">
        <f t="shared" si="1286"/>
        <v/>
      </c>
      <c r="R3909" s="2">
        <f t="shared" si="1297"/>
        <v>1.8177925618634505</v>
      </c>
      <c r="S3909">
        <f t="shared" si="1298"/>
        <v>21</v>
      </c>
      <c r="T3909" s="1">
        <f t="shared" si="1287"/>
        <v>38182</v>
      </c>
      <c r="U3909" t="str">
        <f t="shared" si="1288"/>
        <v>可交易</v>
      </c>
      <c r="V3909" s="2" t="str">
        <f t="shared" si="1289"/>
        <v/>
      </c>
      <c r="W3909" s="2" t="str">
        <f t="shared" si="1290"/>
        <v/>
      </c>
      <c r="X3909" s="2">
        <f t="shared" si="1299"/>
        <v>1.3690704904136197</v>
      </c>
      <c r="Y3909">
        <f t="shared" si="1300"/>
        <v>14</v>
      </c>
    </row>
    <row r="3910" spans="1:25" x14ac:dyDescent="0.3">
      <c r="A3910" s="1">
        <v>38684</v>
      </c>
      <c r="B3910">
        <v>1257.459961</v>
      </c>
      <c r="C3910">
        <v>11.84</v>
      </c>
      <c r="D3910">
        <v>11.8102309564841</v>
      </c>
      <c r="E3910">
        <f t="shared" si="1281"/>
        <v>2.9769043515900151E-2</v>
      </c>
      <c r="F3910" t="str">
        <f t="shared" si="1282"/>
        <v/>
      </c>
      <c r="G3910" t="str">
        <f t="shared" si="1291"/>
        <v/>
      </c>
      <c r="H3910">
        <f t="shared" si="1292"/>
        <v>0.95999999999999908</v>
      </c>
      <c r="I3910">
        <f t="shared" si="1293"/>
        <v>-10.790038999999979</v>
      </c>
      <c r="J3910">
        <f t="shared" si="1294"/>
        <v>-11.239623958333322</v>
      </c>
      <c r="K3910" t="str">
        <f t="shared" si="1295"/>
        <v/>
      </c>
      <c r="L3910" s="2" t="str">
        <f t="shared" si="1301"/>
        <v/>
      </c>
      <c r="M3910" t="str">
        <f t="shared" si="1296"/>
        <v/>
      </c>
      <c r="N3910" s="1">
        <f t="shared" si="1283"/>
        <v>38057</v>
      </c>
      <c r="O3910" t="str">
        <f t="shared" si="1284"/>
        <v>可交易</v>
      </c>
      <c r="P3910" s="2" t="str">
        <f t="shared" si="1285"/>
        <v/>
      </c>
      <c r="Q3910" s="2" t="str">
        <f t="shared" si="1286"/>
        <v/>
      </c>
      <c r="R3910" s="2">
        <f t="shared" si="1297"/>
        <v>1.8177925618634505</v>
      </c>
      <c r="S3910">
        <f t="shared" si="1298"/>
        <v>21</v>
      </c>
      <c r="T3910" s="1">
        <f t="shared" si="1287"/>
        <v>38182</v>
      </c>
      <c r="U3910" t="str">
        <f t="shared" si="1288"/>
        <v>可交易</v>
      </c>
      <c r="V3910" s="2" t="str">
        <f t="shared" si="1289"/>
        <v/>
      </c>
      <c r="W3910" s="2" t="str">
        <f t="shared" si="1290"/>
        <v/>
      </c>
      <c r="X3910" s="2">
        <f t="shared" si="1299"/>
        <v>1.3690704904136197</v>
      </c>
      <c r="Y3910">
        <f t="shared" si="1300"/>
        <v>14</v>
      </c>
    </row>
    <row r="3911" spans="1:25" x14ac:dyDescent="0.3">
      <c r="A3911" s="1">
        <v>38685</v>
      </c>
      <c r="B3911">
        <v>1257.4799800000001</v>
      </c>
      <c r="C3911">
        <v>11.89</v>
      </c>
      <c r="D3911">
        <v>11.7639663846928</v>
      </c>
      <c r="E3911">
        <f t="shared" si="1281"/>
        <v>0.12603361530720036</v>
      </c>
      <c r="F3911" t="str">
        <f t="shared" si="1282"/>
        <v/>
      </c>
      <c r="G3911" t="str">
        <f t="shared" si="1291"/>
        <v/>
      </c>
      <c r="H3911">
        <f t="shared" si="1292"/>
        <v>5.0000000000000711E-2</v>
      </c>
      <c r="I3911">
        <f t="shared" si="1293"/>
        <v>2.0019000000047527E-2</v>
      </c>
      <c r="J3911">
        <f t="shared" si="1294"/>
        <v>0.40038000000094487</v>
      </c>
      <c r="K3911" t="str">
        <f t="shared" si="1295"/>
        <v/>
      </c>
      <c r="L3911" s="2" t="str">
        <f t="shared" si="1301"/>
        <v/>
      </c>
      <c r="M3911" t="str">
        <f t="shared" si="1296"/>
        <v/>
      </c>
      <c r="N3911" s="1">
        <f t="shared" si="1283"/>
        <v>38057</v>
      </c>
      <c r="O3911" t="str">
        <f t="shared" si="1284"/>
        <v>可交易</v>
      </c>
      <c r="P3911" s="2" t="str">
        <f t="shared" si="1285"/>
        <v/>
      </c>
      <c r="Q3911" s="2" t="str">
        <f t="shared" si="1286"/>
        <v/>
      </c>
      <c r="R3911" s="2">
        <f t="shared" si="1297"/>
        <v>1.8177925618634505</v>
      </c>
      <c r="S3911">
        <f t="shared" si="1298"/>
        <v>21</v>
      </c>
      <c r="T3911" s="1">
        <f t="shared" si="1287"/>
        <v>38182</v>
      </c>
      <c r="U3911" t="str">
        <f t="shared" si="1288"/>
        <v>可交易</v>
      </c>
      <c r="V3911" s="2" t="str">
        <f t="shared" si="1289"/>
        <v/>
      </c>
      <c r="W3911" s="2" t="str">
        <f t="shared" si="1290"/>
        <v/>
      </c>
      <c r="X3911" s="2">
        <f t="shared" si="1299"/>
        <v>1.3690704904136197</v>
      </c>
      <c r="Y3911">
        <f t="shared" si="1300"/>
        <v>14</v>
      </c>
    </row>
    <row r="3912" spans="1:25" x14ac:dyDescent="0.3">
      <c r="A3912" s="1">
        <v>38686</v>
      </c>
      <c r="B3912">
        <v>1249.4799800000001</v>
      </c>
      <c r="C3912">
        <v>12.06</v>
      </c>
      <c r="D3912">
        <v>11.7983261152096</v>
      </c>
      <c r="E3912">
        <f t="shared" si="1281"/>
        <v>0.26167388479040099</v>
      </c>
      <c r="F3912" t="str">
        <f t="shared" si="1282"/>
        <v/>
      </c>
      <c r="G3912" t="str">
        <f t="shared" si="1291"/>
        <v/>
      </c>
      <c r="H3912">
        <f t="shared" si="1292"/>
        <v>0.16999999999999993</v>
      </c>
      <c r="I3912">
        <f t="shared" si="1293"/>
        <v>-8</v>
      </c>
      <c r="J3912">
        <f t="shared" si="1294"/>
        <v>-47.058823529411782</v>
      </c>
      <c r="K3912" t="str">
        <f t="shared" si="1295"/>
        <v/>
      </c>
      <c r="L3912" s="2" t="str">
        <f t="shared" si="1301"/>
        <v/>
      </c>
      <c r="M3912" t="str">
        <f t="shared" si="1296"/>
        <v/>
      </c>
      <c r="N3912" s="1">
        <f t="shared" si="1283"/>
        <v>38057</v>
      </c>
      <c r="O3912" t="str">
        <f t="shared" si="1284"/>
        <v>可交易</v>
      </c>
      <c r="P3912" s="2" t="str">
        <f t="shared" si="1285"/>
        <v/>
      </c>
      <c r="Q3912" s="2" t="str">
        <f t="shared" si="1286"/>
        <v/>
      </c>
      <c r="R3912" s="2">
        <f t="shared" si="1297"/>
        <v>1.8177925618634505</v>
      </c>
      <c r="S3912">
        <f t="shared" si="1298"/>
        <v>21</v>
      </c>
      <c r="T3912" s="1">
        <f t="shared" si="1287"/>
        <v>38182</v>
      </c>
      <c r="U3912" t="str">
        <f t="shared" si="1288"/>
        <v>可交易</v>
      </c>
      <c r="V3912" s="2" t="str">
        <f t="shared" si="1289"/>
        <v/>
      </c>
      <c r="W3912" s="2" t="str">
        <f t="shared" si="1290"/>
        <v/>
      </c>
      <c r="X3912" s="2">
        <f t="shared" si="1299"/>
        <v>1.3690704904136197</v>
      </c>
      <c r="Y3912">
        <f t="shared" si="1300"/>
        <v>14</v>
      </c>
    </row>
    <row r="3913" spans="1:25" x14ac:dyDescent="0.3">
      <c r="A3913" s="1">
        <v>38687</v>
      </c>
      <c r="B3913">
        <v>1264.670044</v>
      </c>
      <c r="C3913">
        <v>11.24</v>
      </c>
      <c r="D3913">
        <v>11.432226690917</v>
      </c>
      <c r="E3913">
        <f t="shared" si="1281"/>
        <v>-0.19222669091699984</v>
      </c>
      <c r="F3913" t="str">
        <f t="shared" si="1282"/>
        <v/>
      </c>
      <c r="G3913" t="str">
        <f t="shared" si="1291"/>
        <v/>
      </c>
      <c r="H3913">
        <f t="shared" si="1292"/>
        <v>-0.82000000000000028</v>
      </c>
      <c r="I3913">
        <f t="shared" si="1293"/>
        <v>15.190063999999893</v>
      </c>
      <c r="J3913">
        <f t="shared" si="1294"/>
        <v>-18.524468292682791</v>
      </c>
      <c r="K3913" t="str">
        <f t="shared" si="1295"/>
        <v/>
      </c>
      <c r="L3913" s="2" t="str">
        <f t="shared" si="1301"/>
        <v/>
      </c>
      <c r="M3913" t="str">
        <f t="shared" si="1296"/>
        <v/>
      </c>
      <c r="N3913" s="1">
        <f t="shared" si="1283"/>
        <v>38057</v>
      </c>
      <c r="O3913" t="str">
        <f t="shared" si="1284"/>
        <v>可交易</v>
      </c>
      <c r="P3913" s="2" t="str">
        <f t="shared" si="1285"/>
        <v/>
      </c>
      <c r="Q3913" s="2" t="str">
        <f t="shared" si="1286"/>
        <v/>
      </c>
      <c r="R3913" s="2">
        <f t="shared" si="1297"/>
        <v>1.8177925618634505</v>
      </c>
      <c r="S3913">
        <f t="shared" si="1298"/>
        <v>21</v>
      </c>
      <c r="T3913" s="1">
        <f t="shared" si="1287"/>
        <v>38182</v>
      </c>
      <c r="U3913" t="str">
        <f t="shared" si="1288"/>
        <v>可交易</v>
      </c>
      <c r="V3913" s="2" t="str">
        <f t="shared" si="1289"/>
        <v/>
      </c>
      <c r="W3913" s="2" t="str">
        <f t="shared" si="1290"/>
        <v/>
      </c>
      <c r="X3913" s="2">
        <f t="shared" si="1299"/>
        <v>1.3690704904136197</v>
      </c>
      <c r="Y3913">
        <f t="shared" si="1300"/>
        <v>14</v>
      </c>
    </row>
    <row r="3914" spans="1:25" x14ac:dyDescent="0.3">
      <c r="A3914" s="1">
        <v>38688</v>
      </c>
      <c r="B3914">
        <v>1265.079956</v>
      </c>
      <c r="C3914">
        <v>11.01</v>
      </c>
      <c r="D3914">
        <v>11.106530706869799</v>
      </c>
      <c r="E3914">
        <f t="shared" si="1281"/>
        <v>-9.6530706869799587E-2</v>
      </c>
      <c r="F3914" t="str">
        <f t="shared" si="1282"/>
        <v/>
      </c>
      <c r="G3914" t="str">
        <f t="shared" si="1291"/>
        <v/>
      </c>
      <c r="H3914">
        <f t="shared" si="1292"/>
        <v>-0.23000000000000043</v>
      </c>
      <c r="I3914">
        <f t="shared" si="1293"/>
        <v>0.40991200000007666</v>
      </c>
      <c r="J3914">
        <f t="shared" si="1294"/>
        <v>-1.7822260869568518</v>
      </c>
      <c r="K3914" t="str">
        <f t="shared" si="1295"/>
        <v/>
      </c>
      <c r="L3914" s="2" t="str">
        <f t="shared" si="1301"/>
        <v/>
      </c>
      <c r="M3914" t="str">
        <f t="shared" si="1296"/>
        <v/>
      </c>
      <c r="N3914" s="1">
        <f t="shared" si="1283"/>
        <v>38057</v>
      </c>
      <c r="O3914" t="str">
        <f t="shared" si="1284"/>
        <v>可交易</v>
      </c>
      <c r="P3914" s="2" t="str">
        <f t="shared" si="1285"/>
        <v/>
      </c>
      <c r="Q3914" s="2" t="str">
        <f t="shared" si="1286"/>
        <v/>
      </c>
      <c r="R3914" s="2">
        <f t="shared" si="1297"/>
        <v>1.8177925618634505</v>
      </c>
      <c r="S3914">
        <f t="shared" si="1298"/>
        <v>21</v>
      </c>
      <c r="T3914" s="1">
        <f t="shared" si="1287"/>
        <v>38182</v>
      </c>
      <c r="U3914" t="str">
        <f t="shared" si="1288"/>
        <v>可交易</v>
      </c>
      <c r="V3914" s="2" t="str">
        <f t="shared" si="1289"/>
        <v/>
      </c>
      <c r="W3914" s="2" t="str">
        <f t="shared" si="1290"/>
        <v/>
      </c>
      <c r="X3914" s="2">
        <f t="shared" si="1299"/>
        <v>1.3690704904136197</v>
      </c>
      <c r="Y3914">
        <f t="shared" si="1300"/>
        <v>14</v>
      </c>
    </row>
    <row r="3915" spans="1:25" x14ac:dyDescent="0.3">
      <c r="A3915" s="1">
        <v>38691</v>
      </c>
      <c r="B3915">
        <v>1262.089966</v>
      </c>
      <c r="C3915">
        <v>11.6</v>
      </c>
      <c r="D3915">
        <v>11.5755180264547</v>
      </c>
      <c r="E3915">
        <f t="shared" si="1281"/>
        <v>2.448197354529924E-2</v>
      </c>
      <c r="F3915" t="str">
        <f t="shared" si="1282"/>
        <v/>
      </c>
      <c r="G3915" t="str">
        <f t="shared" si="1291"/>
        <v/>
      </c>
      <c r="H3915">
        <f t="shared" si="1292"/>
        <v>0.58999999999999986</v>
      </c>
      <c r="I3915">
        <f t="shared" si="1293"/>
        <v>-2.9899900000000343</v>
      </c>
      <c r="J3915">
        <f t="shared" si="1294"/>
        <v>-5.0677796610170089</v>
      </c>
      <c r="K3915" t="str">
        <f t="shared" si="1295"/>
        <v/>
      </c>
      <c r="L3915" s="2" t="str">
        <f t="shared" si="1301"/>
        <v/>
      </c>
      <c r="M3915" t="str">
        <f t="shared" si="1296"/>
        <v/>
      </c>
      <c r="N3915" s="1">
        <f t="shared" si="1283"/>
        <v>38057</v>
      </c>
      <c r="O3915" t="str">
        <f t="shared" si="1284"/>
        <v>可交易</v>
      </c>
      <c r="P3915" s="2" t="str">
        <f t="shared" si="1285"/>
        <v/>
      </c>
      <c r="Q3915" s="2" t="str">
        <f t="shared" si="1286"/>
        <v/>
      </c>
      <c r="R3915" s="2">
        <f t="shared" si="1297"/>
        <v>1.8177925618634505</v>
      </c>
      <c r="S3915">
        <f t="shared" si="1298"/>
        <v>21</v>
      </c>
      <c r="T3915" s="1">
        <f t="shared" si="1287"/>
        <v>38182</v>
      </c>
      <c r="U3915" t="str">
        <f t="shared" si="1288"/>
        <v>可交易</v>
      </c>
      <c r="V3915" s="2" t="str">
        <f t="shared" si="1289"/>
        <v/>
      </c>
      <c r="W3915" s="2" t="str">
        <f t="shared" si="1290"/>
        <v/>
      </c>
      <c r="X3915" s="2">
        <f t="shared" si="1299"/>
        <v>1.3690704904136197</v>
      </c>
      <c r="Y3915">
        <f t="shared" si="1300"/>
        <v>14</v>
      </c>
    </row>
    <row r="3916" spans="1:25" x14ac:dyDescent="0.3">
      <c r="A3916" s="1">
        <v>38692</v>
      </c>
      <c r="B3916">
        <v>1263.6999510000001</v>
      </c>
      <c r="C3916">
        <v>11.52</v>
      </c>
      <c r="D3916">
        <v>11.3007935762149</v>
      </c>
      <c r="E3916">
        <f t="shared" si="1281"/>
        <v>0.21920642378509925</v>
      </c>
      <c r="F3916" t="str">
        <f t="shared" si="1282"/>
        <v/>
      </c>
      <c r="G3916" t="str">
        <f t="shared" si="1291"/>
        <v/>
      </c>
      <c r="H3916">
        <f t="shared" si="1292"/>
        <v>-8.0000000000000071E-2</v>
      </c>
      <c r="I3916">
        <f t="shared" si="1293"/>
        <v>1.6099850000000515</v>
      </c>
      <c r="J3916">
        <f t="shared" si="1294"/>
        <v>-20.124812500000626</v>
      </c>
      <c r="K3916" t="str">
        <f t="shared" si="1295"/>
        <v/>
      </c>
      <c r="L3916" s="2" t="str">
        <f t="shared" si="1301"/>
        <v/>
      </c>
      <c r="M3916" t="str">
        <f t="shared" si="1296"/>
        <v/>
      </c>
      <c r="N3916" s="1">
        <f t="shared" si="1283"/>
        <v>38057</v>
      </c>
      <c r="O3916" t="str">
        <f t="shared" si="1284"/>
        <v>可交易</v>
      </c>
      <c r="P3916" s="2" t="str">
        <f t="shared" si="1285"/>
        <v/>
      </c>
      <c r="Q3916" s="2" t="str">
        <f t="shared" si="1286"/>
        <v/>
      </c>
      <c r="R3916" s="2">
        <f t="shared" si="1297"/>
        <v>1.8177925618634505</v>
      </c>
      <c r="S3916">
        <f t="shared" si="1298"/>
        <v>21</v>
      </c>
      <c r="T3916" s="1">
        <f t="shared" si="1287"/>
        <v>38182</v>
      </c>
      <c r="U3916" t="str">
        <f t="shared" si="1288"/>
        <v>可交易</v>
      </c>
      <c r="V3916" s="2" t="str">
        <f t="shared" si="1289"/>
        <v/>
      </c>
      <c r="W3916" s="2" t="str">
        <f t="shared" si="1290"/>
        <v/>
      </c>
      <c r="X3916" s="2">
        <f t="shared" si="1299"/>
        <v>1.3690704904136197</v>
      </c>
      <c r="Y3916">
        <f t="shared" si="1300"/>
        <v>14</v>
      </c>
    </row>
    <row r="3917" spans="1:25" x14ac:dyDescent="0.3">
      <c r="A3917" s="1">
        <v>38693</v>
      </c>
      <c r="B3917">
        <v>1257.369995</v>
      </c>
      <c r="C3917">
        <v>12.18</v>
      </c>
      <c r="D3917">
        <v>12.0823304073204</v>
      </c>
      <c r="E3917">
        <f t="shared" si="1281"/>
        <v>9.7669592679599404E-2</v>
      </c>
      <c r="F3917" t="str">
        <f t="shared" si="1282"/>
        <v/>
      </c>
      <c r="G3917" t="str">
        <f t="shared" si="1291"/>
        <v/>
      </c>
      <c r="H3917">
        <f t="shared" si="1292"/>
        <v>0.66000000000000014</v>
      </c>
      <c r="I3917">
        <f t="shared" si="1293"/>
        <v>-6.3299560000000383</v>
      </c>
      <c r="J3917">
        <f t="shared" si="1294"/>
        <v>-9.5908424242424797</v>
      </c>
      <c r="K3917" t="str">
        <f t="shared" si="1295"/>
        <v/>
      </c>
      <c r="L3917" s="2" t="str">
        <f t="shared" si="1301"/>
        <v/>
      </c>
      <c r="M3917" t="str">
        <f t="shared" si="1296"/>
        <v/>
      </c>
      <c r="N3917" s="1">
        <f t="shared" si="1283"/>
        <v>38057</v>
      </c>
      <c r="O3917" t="str">
        <f t="shared" si="1284"/>
        <v>可交易</v>
      </c>
      <c r="P3917" s="2" t="str">
        <f t="shared" si="1285"/>
        <v/>
      </c>
      <c r="Q3917" s="2" t="str">
        <f t="shared" si="1286"/>
        <v/>
      </c>
      <c r="R3917" s="2">
        <f t="shared" si="1297"/>
        <v>1.8177925618634505</v>
      </c>
      <c r="S3917">
        <f t="shared" si="1298"/>
        <v>21</v>
      </c>
      <c r="T3917" s="1">
        <f t="shared" si="1287"/>
        <v>38182</v>
      </c>
      <c r="U3917" t="str">
        <f t="shared" si="1288"/>
        <v>可交易</v>
      </c>
      <c r="V3917" s="2" t="str">
        <f t="shared" si="1289"/>
        <v/>
      </c>
      <c r="W3917" s="2" t="str">
        <f t="shared" si="1290"/>
        <v/>
      </c>
      <c r="X3917" s="2">
        <f t="shared" si="1299"/>
        <v>1.3690704904136197</v>
      </c>
      <c r="Y3917">
        <f t="shared" si="1300"/>
        <v>14</v>
      </c>
    </row>
    <row r="3918" spans="1:25" x14ac:dyDescent="0.3">
      <c r="A3918" s="1">
        <v>38694</v>
      </c>
      <c r="B3918">
        <v>1255.839966</v>
      </c>
      <c r="C3918">
        <v>12.21</v>
      </c>
      <c r="D3918">
        <v>12.1206655848466</v>
      </c>
      <c r="E3918">
        <f t="shared" si="1281"/>
        <v>8.933441515340057E-2</v>
      </c>
      <c r="F3918" t="str">
        <f t="shared" si="1282"/>
        <v/>
      </c>
      <c r="G3918" t="str">
        <f t="shared" si="1291"/>
        <v/>
      </c>
      <c r="H3918">
        <f t="shared" si="1292"/>
        <v>3.0000000000001137E-2</v>
      </c>
      <c r="I3918">
        <f t="shared" si="1293"/>
        <v>-1.5300290000000132</v>
      </c>
      <c r="J3918">
        <f t="shared" si="1294"/>
        <v>-51.000966666665171</v>
      </c>
      <c r="K3918" t="str">
        <f t="shared" si="1295"/>
        <v/>
      </c>
      <c r="L3918" s="2" t="str">
        <f t="shared" si="1301"/>
        <v/>
      </c>
      <c r="M3918" t="str">
        <f t="shared" si="1296"/>
        <v/>
      </c>
      <c r="N3918" s="1">
        <f t="shared" si="1283"/>
        <v>38057</v>
      </c>
      <c r="O3918" t="str">
        <f t="shared" si="1284"/>
        <v>可交易</v>
      </c>
      <c r="P3918" s="2" t="str">
        <f t="shared" si="1285"/>
        <v/>
      </c>
      <c r="Q3918" s="2" t="str">
        <f t="shared" si="1286"/>
        <v/>
      </c>
      <c r="R3918" s="2">
        <f t="shared" si="1297"/>
        <v>1.8177925618634505</v>
      </c>
      <c r="S3918">
        <f t="shared" si="1298"/>
        <v>21</v>
      </c>
      <c r="T3918" s="1">
        <f t="shared" si="1287"/>
        <v>38182</v>
      </c>
      <c r="U3918" t="str">
        <f t="shared" si="1288"/>
        <v>可交易</v>
      </c>
      <c r="V3918" s="2" t="str">
        <f t="shared" si="1289"/>
        <v/>
      </c>
      <c r="W3918" s="2" t="str">
        <f t="shared" si="1290"/>
        <v/>
      </c>
      <c r="X3918" s="2">
        <f t="shared" si="1299"/>
        <v>1.3690704904136197</v>
      </c>
      <c r="Y3918">
        <f t="shared" si="1300"/>
        <v>14</v>
      </c>
    </row>
    <row r="3919" spans="1:25" x14ac:dyDescent="0.3">
      <c r="A3919" s="1">
        <v>38695</v>
      </c>
      <c r="B3919">
        <v>1259.369995</v>
      </c>
      <c r="C3919">
        <v>11.69</v>
      </c>
      <c r="D3919">
        <v>11.8313134602729</v>
      </c>
      <c r="E3919">
        <f t="shared" si="1281"/>
        <v>-0.14131346027290093</v>
      </c>
      <c r="F3919" t="str">
        <f t="shared" si="1282"/>
        <v/>
      </c>
      <c r="G3919" t="str">
        <f t="shared" si="1291"/>
        <v/>
      </c>
      <c r="H3919">
        <f t="shared" si="1292"/>
        <v>-0.52000000000000135</v>
      </c>
      <c r="I3919">
        <f t="shared" si="1293"/>
        <v>3.5300290000000132</v>
      </c>
      <c r="J3919">
        <f t="shared" si="1294"/>
        <v>-6.7885173076923158</v>
      </c>
      <c r="K3919" t="str">
        <f t="shared" si="1295"/>
        <v/>
      </c>
      <c r="L3919" s="2" t="str">
        <f t="shared" si="1301"/>
        <v/>
      </c>
      <c r="M3919" t="str">
        <f t="shared" si="1296"/>
        <v/>
      </c>
      <c r="N3919" s="1">
        <f t="shared" si="1283"/>
        <v>38057</v>
      </c>
      <c r="O3919" t="str">
        <f t="shared" si="1284"/>
        <v>可交易</v>
      </c>
      <c r="P3919" s="2" t="str">
        <f t="shared" si="1285"/>
        <v/>
      </c>
      <c r="Q3919" s="2" t="str">
        <f t="shared" si="1286"/>
        <v/>
      </c>
      <c r="R3919" s="2">
        <f t="shared" si="1297"/>
        <v>1.8177925618634505</v>
      </c>
      <c r="S3919">
        <f t="shared" si="1298"/>
        <v>21</v>
      </c>
      <c r="T3919" s="1">
        <f t="shared" si="1287"/>
        <v>38182</v>
      </c>
      <c r="U3919" t="str">
        <f t="shared" si="1288"/>
        <v>可交易</v>
      </c>
      <c r="V3919" s="2" t="str">
        <f t="shared" si="1289"/>
        <v/>
      </c>
      <c r="W3919" s="2" t="str">
        <f t="shared" si="1290"/>
        <v/>
      </c>
      <c r="X3919" s="2">
        <f t="shared" si="1299"/>
        <v>1.3690704904136197</v>
      </c>
      <c r="Y3919">
        <f t="shared" si="1300"/>
        <v>14</v>
      </c>
    </row>
    <row r="3920" spans="1:25" x14ac:dyDescent="0.3">
      <c r="A3920" s="1">
        <v>38698</v>
      </c>
      <c r="B3920">
        <v>1260.4300539999999</v>
      </c>
      <c r="C3920">
        <v>11.47</v>
      </c>
      <c r="D3920">
        <v>11.526353791949701</v>
      </c>
      <c r="E3920">
        <f t="shared" si="1281"/>
        <v>-5.6353791949700138E-2</v>
      </c>
      <c r="F3920" t="str">
        <f t="shared" si="1282"/>
        <v/>
      </c>
      <c r="G3920" t="str">
        <f t="shared" si="1291"/>
        <v/>
      </c>
      <c r="H3920">
        <f t="shared" si="1292"/>
        <v>-0.21999999999999886</v>
      </c>
      <c r="I3920">
        <f t="shared" si="1293"/>
        <v>1.0600589999999102</v>
      </c>
      <c r="J3920">
        <f t="shared" si="1294"/>
        <v>-4.8184499999996167</v>
      </c>
      <c r="K3920" t="str">
        <f t="shared" si="1295"/>
        <v/>
      </c>
      <c r="L3920" s="2" t="str">
        <f t="shared" si="1301"/>
        <v/>
      </c>
      <c r="M3920" t="str">
        <f t="shared" si="1296"/>
        <v/>
      </c>
      <c r="N3920" s="1">
        <f t="shared" si="1283"/>
        <v>38057</v>
      </c>
      <c r="O3920" t="str">
        <f t="shared" si="1284"/>
        <v>可交易</v>
      </c>
      <c r="P3920" s="2" t="str">
        <f t="shared" si="1285"/>
        <v/>
      </c>
      <c r="Q3920" s="2" t="str">
        <f t="shared" si="1286"/>
        <v/>
      </c>
      <c r="R3920" s="2">
        <f t="shared" si="1297"/>
        <v>1.8177925618634505</v>
      </c>
      <c r="S3920">
        <f t="shared" si="1298"/>
        <v>21</v>
      </c>
      <c r="T3920" s="1">
        <f t="shared" si="1287"/>
        <v>38182</v>
      </c>
      <c r="U3920" t="str">
        <f t="shared" si="1288"/>
        <v>可交易</v>
      </c>
      <c r="V3920" s="2" t="str">
        <f t="shared" si="1289"/>
        <v/>
      </c>
      <c r="W3920" s="2" t="str">
        <f t="shared" si="1290"/>
        <v/>
      </c>
      <c r="X3920" s="2">
        <f t="shared" si="1299"/>
        <v>1.3690704904136197</v>
      </c>
      <c r="Y3920">
        <f t="shared" si="1300"/>
        <v>14</v>
      </c>
    </row>
    <row r="3921" spans="1:25" x14ac:dyDescent="0.3">
      <c r="A3921" s="1">
        <v>38699</v>
      </c>
      <c r="B3921">
        <v>1267.4300539999999</v>
      </c>
      <c r="C3921">
        <v>11.11</v>
      </c>
      <c r="D3921">
        <v>11.0213664996988</v>
      </c>
      <c r="E3921">
        <f t="shared" si="1281"/>
        <v>8.8633500301199319E-2</v>
      </c>
      <c r="F3921" t="str">
        <f t="shared" si="1282"/>
        <v/>
      </c>
      <c r="G3921" t="str">
        <f t="shared" si="1291"/>
        <v/>
      </c>
      <c r="H3921">
        <f t="shared" si="1292"/>
        <v>-0.36000000000000121</v>
      </c>
      <c r="I3921">
        <f t="shared" si="1293"/>
        <v>7</v>
      </c>
      <c r="J3921">
        <f t="shared" si="1294"/>
        <v>-19.444444444444379</v>
      </c>
      <c r="K3921" t="str">
        <f t="shared" si="1295"/>
        <v/>
      </c>
      <c r="L3921" s="2" t="str">
        <f t="shared" si="1301"/>
        <v/>
      </c>
      <c r="M3921" t="str">
        <f t="shared" si="1296"/>
        <v/>
      </c>
      <c r="N3921" s="1">
        <f t="shared" si="1283"/>
        <v>38057</v>
      </c>
      <c r="O3921" t="str">
        <f t="shared" si="1284"/>
        <v>可交易</v>
      </c>
      <c r="P3921" s="2" t="str">
        <f t="shared" si="1285"/>
        <v/>
      </c>
      <c r="Q3921" s="2" t="str">
        <f t="shared" si="1286"/>
        <v/>
      </c>
      <c r="R3921" s="2">
        <f t="shared" si="1297"/>
        <v>1.8177925618634505</v>
      </c>
      <c r="S3921">
        <f t="shared" si="1298"/>
        <v>21</v>
      </c>
      <c r="T3921" s="1">
        <f t="shared" si="1287"/>
        <v>38182</v>
      </c>
      <c r="U3921" t="str">
        <f t="shared" si="1288"/>
        <v>可交易</v>
      </c>
      <c r="V3921" s="2" t="str">
        <f t="shared" si="1289"/>
        <v/>
      </c>
      <c r="W3921" s="2" t="str">
        <f t="shared" si="1290"/>
        <v/>
      </c>
      <c r="X3921" s="2">
        <f t="shared" si="1299"/>
        <v>1.3690704904136197</v>
      </c>
      <c r="Y3921">
        <f t="shared" si="1300"/>
        <v>14</v>
      </c>
    </row>
    <row r="3922" spans="1:25" x14ac:dyDescent="0.3">
      <c r="A3922" s="1">
        <v>38700</v>
      </c>
      <c r="B3922">
        <v>1272.73999</v>
      </c>
      <c r="C3922">
        <v>10.48</v>
      </c>
      <c r="D3922">
        <v>10.491883378953601</v>
      </c>
      <c r="E3922">
        <f t="shared" si="1281"/>
        <v>-1.1883378953600143E-2</v>
      </c>
      <c r="F3922" t="str">
        <f t="shared" si="1282"/>
        <v/>
      </c>
      <c r="G3922" t="str">
        <f t="shared" si="1291"/>
        <v/>
      </c>
      <c r="H3922">
        <f t="shared" si="1292"/>
        <v>-0.62999999999999901</v>
      </c>
      <c r="I3922">
        <f t="shared" si="1293"/>
        <v>5.309936000000107</v>
      </c>
      <c r="J3922">
        <f t="shared" si="1294"/>
        <v>-8.4284698412700241</v>
      </c>
      <c r="K3922" t="str">
        <f t="shared" si="1295"/>
        <v/>
      </c>
      <c r="L3922" s="2" t="str">
        <f t="shared" si="1301"/>
        <v/>
      </c>
      <c r="M3922" t="str">
        <f t="shared" si="1296"/>
        <v/>
      </c>
      <c r="N3922" s="1">
        <f t="shared" si="1283"/>
        <v>38057</v>
      </c>
      <c r="O3922" t="str">
        <f t="shared" si="1284"/>
        <v>可交易</v>
      </c>
      <c r="P3922" s="2" t="str">
        <f t="shared" si="1285"/>
        <v/>
      </c>
      <c r="Q3922" s="2" t="str">
        <f t="shared" si="1286"/>
        <v/>
      </c>
      <c r="R3922" s="2">
        <f t="shared" si="1297"/>
        <v>1.8177925618634505</v>
      </c>
      <c r="S3922">
        <f t="shared" si="1298"/>
        <v>21</v>
      </c>
      <c r="T3922" s="1">
        <f t="shared" si="1287"/>
        <v>38182</v>
      </c>
      <c r="U3922" t="str">
        <f t="shared" si="1288"/>
        <v>可交易</v>
      </c>
      <c r="V3922" s="2" t="str">
        <f t="shared" si="1289"/>
        <v/>
      </c>
      <c r="W3922" s="2" t="str">
        <f t="shared" si="1290"/>
        <v/>
      </c>
      <c r="X3922" s="2">
        <f t="shared" si="1299"/>
        <v>1.3690704904136197</v>
      </c>
      <c r="Y3922">
        <f t="shared" si="1300"/>
        <v>14</v>
      </c>
    </row>
    <row r="3923" spans="1:25" x14ac:dyDescent="0.3">
      <c r="A3923" s="1">
        <v>38701</v>
      </c>
      <c r="B3923">
        <v>1270.9399410000001</v>
      </c>
      <c r="C3923">
        <v>10.73</v>
      </c>
      <c r="D3923">
        <v>10.762540476578099</v>
      </c>
      <c r="E3923">
        <f t="shared" si="1281"/>
        <v>-3.2540476578098776E-2</v>
      </c>
      <c r="F3923" t="str">
        <f t="shared" si="1282"/>
        <v/>
      </c>
      <c r="G3923" t="str">
        <f t="shared" si="1291"/>
        <v/>
      </c>
      <c r="H3923">
        <f t="shared" si="1292"/>
        <v>0.25</v>
      </c>
      <c r="I3923">
        <f t="shared" si="1293"/>
        <v>-1.8000489999999445</v>
      </c>
      <c r="J3923">
        <f t="shared" si="1294"/>
        <v>-7.200195999999778</v>
      </c>
      <c r="K3923" t="str">
        <f t="shared" si="1295"/>
        <v/>
      </c>
      <c r="L3923" s="2" t="str">
        <f t="shared" si="1301"/>
        <v/>
      </c>
      <c r="M3923" t="str">
        <f t="shared" si="1296"/>
        <v/>
      </c>
      <c r="N3923" s="1">
        <f t="shared" si="1283"/>
        <v>38057</v>
      </c>
      <c r="O3923" t="str">
        <f t="shared" si="1284"/>
        <v>可交易</v>
      </c>
      <c r="P3923" s="2" t="str">
        <f t="shared" si="1285"/>
        <v/>
      </c>
      <c r="Q3923" s="2" t="str">
        <f t="shared" si="1286"/>
        <v/>
      </c>
      <c r="R3923" s="2">
        <f t="shared" si="1297"/>
        <v>1.8177925618634505</v>
      </c>
      <c r="S3923">
        <f t="shared" si="1298"/>
        <v>21</v>
      </c>
      <c r="T3923" s="1">
        <f t="shared" si="1287"/>
        <v>38182</v>
      </c>
      <c r="U3923" t="str">
        <f t="shared" si="1288"/>
        <v>可交易</v>
      </c>
      <c r="V3923" s="2" t="str">
        <f t="shared" si="1289"/>
        <v/>
      </c>
      <c r="W3923" s="2" t="str">
        <f t="shared" si="1290"/>
        <v/>
      </c>
      <c r="X3923" s="2">
        <f t="shared" si="1299"/>
        <v>1.3690704904136197</v>
      </c>
      <c r="Y3923">
        <f t="shared" si="1300"/>
        <v>14</v>
      </c>
    </row>
    <row r="3924" spans="1:25" x14ac:dyDescent="0.3">
      <c r="A3924" s="1">
        <v>38702</v>
      </c>
      <c r="B3924">
        <v>1267.3199460000001</v>
      </c>
      <c r="C3924">
        <v>10.68</v>
      </c>
      <c r="D3924">
        <v>10.3290430004164</v>
      </c>
      <c r="E3924">
        <f t="shared" si="1281"/>
        <v>0.35095699958359994</v>
      </c>
      <c r="F3924" t="str">
        <f t="shared" si="1282"/>
        <v/>
      </c>
      <c r="G3924" t="str">
        <f t="shared" si="1291"/>
        <v/>
      </c>
      <c r="H3924">
        <f t="shared" si="1292"/>
        <v>-5.0000000000000711E-2</v>
      </c>
      <c r="I3924">
        <f t="shared" si="1293"/>
        <v>-3.6199950000000172</v>
      </c>
      <c r="J3924">
        <f t="shared" si="1294"/>
        <v>72.39989999999932</v>
      </c>
      <c r="K3924" t="str">
        <f t="shared" si="1295"/>
        <v/>
      </c>
      <c r="L3924" s="2" t="str">
        <f t="shared" si="1301"/>
        <v/>
      </c>
      <c r="M3924" t="str">
        <f t="shared" si="1296"/>
        <v/>
      </c>
      <c r="N3924" s="1">
        <f t="shared" si="1283"/>
        <v>38057</v>
      </c>
      <c r="O3924" t="str">
        <f t="shared" si="1284"/>
        <v>可交易</v>
      </c>
      <c r="P3924" s="2" t="str">
        <f t="shared" si="1285"/>
        <v/>
      </c>
      <c r="Q3924" s="2" t="str">
        <f t="shared" si="1286"/>
        <v/>
      </c>
      <c r="R3924" s="2">
        <f t="shared" si="1297"/>
        <v>1.8177925618634505</v>
      </c>
      <c r="S3924">
        <f t="shared" si="1298"/>
        <v>21</v>
      </c>
      <c r="T3924" s="1">
        <f t="shared" si="1287"/>
        <v>38182</v>
      </c>
      <c r="U3924" t="str">
        <f t="shared" si="1288"/>
        <v>可交易</v>
      </c>
      <c r="V3924" s="2" t="str">
        <f t="shared" si="1289"/>
        <v/>
      </c>
      <c r="W3924" s="2" t="str">
        <f t="shared" si="1290"/>
        <v/>
      </c>
      <c r="X3924" s="2">
        <f t="shared" si="1299"/>
        <v>1.3690704904136197</v>
      </c>
      <c r="Y3924">
        <f t="shared" si="1300"/>
        <v>14</v>
      </c>
    </row>
    <row r="3925" spans="1:25" x14ac:dyDescent="0.3">
      <c r="A3925" s="1">
        <v>38705</v>
      </c>
      <c r="B3925">
        <v>1259.920044</v>
      </c>
      <c r="C3925">
        <v>11.38</v>
      </c>
      <c r="D3925">
        <v>10.893423386410101</v>
      </c>
      <c r="E3925">
        <f t="shared" si="1281"/>
        <v>0.48657661358990012</v>
      </c>
      <c r="F3925" t="str">
        <f t="shared" si="1282"/>
        <v/>
      </c>
      <c r="G3925" t="str">
        <f t="shared" si="1291"/>
        <v/>
      </c>
      <c r="H3925">
        <f t="shared" si="1292"/>
        <v>0.70000000000000107</v>
      </c>
      <c r="I3925">
        <f t="shared" si="1293"/>
        <v>-7.399902000000111</v>
      </c>
      <c r="J3925">
        <f t="shared" si="1294"/>
        <v>-10.571288571428713</v>
      </c>
      <c r="K3925" t="str">
        <f t="shared" si="1295"/>
        <v/>
      </c>
      <c r="L3925" s="2" t="str">
        <f t="shared" si="1301"/>
        <v/>
      </c>
      <c r="M3925" t="str">
        <f t="shared" si="1296"/>
        <v/>
      </c>
      <c r="N3925" s="1">
        <f t="shared" si="1283"/>
        <v>38057</v>
      </c>
      <c r="O3925" t="str">
        <f t="shared" si="1284"/>
        <v>可交易</v>
      </c>
      <c r="P3925" s="2" t="str">
        <f t="shared" si="1285"/>
        <v/>
      </c>
      <c r="Q3925" s="2" t="str">
        <f t="shared" si="1286"/>
        <v/>
      </c>
      <c r="R3925" s="2">
        <f t="shared" si="1297"/>
        <v>1.8177925618634505</v>
      </c>
      <c r="S3925">
        <f t="shared" si="1298"/>
        <v>21</v>
      </c>
      <c r="T3925" s="1">
        <f t="shared" si="1287"/>
        <v>38182</v>
      </c>
      <c r="U3925" t="str">
        <f t="shared" si="1288"/>
        <v>可交易</v>
      </c>
      <c r="V3925" s="2" t="str">
        <f t="shared" si="1289"/>
        <v/>
      </c>
      <c r="W3925" s="2" t="str">
        <f t="shared" si="1290"/>
        <v/>
      </c>
      <c r="X3925" s="2">
        <f t="shared" si="1299"/>
        <v>1.3690704904136197</v>
      </c>
      <c r="Y3925">
        <f t="shared" si="1300"/>
        <v>14</v>
      </c>
    </row>
    <row r="3926" spans="1:25" x14ac:dyDescent="0.3">
      <c r="A3926" s="1">
        <v>38706</v>
      </c>
      <c r="B3926">
        <v>1259.619995</v>
      </c>
      <c r="C3926">
        <v>11.19</v>
      </c>
      <c r="D3926">
        <v>11.0977057542735</v>
      </c>
      <c r="E3926">
        <f t="shared" si="1281"/>
        <v>9.2294245726499469E-2</v>
      </c>
      <c r="F3926" t="str">
        <f t="shared" si="1282"/>
        <v/>
      </c>
      <c r="G3926" t="str">
        <f t="shared" si="1291"/>
        <v/>
      </c>
      <c r="H3926">
        <f t="shared" si="1292"/>
        <v>-0.19000000000000128</v>
      </c>
      <c r="I3926">
        <f t="shared" si="1293"/>
        <v>-0.3000489999999445</v>
      </c>
      <c r="J3926">
        <f t="shared" si="1294"/>
        <v>1.5792052631575919</v>
      </c>
      <c r="K3926" t="str">
        <f t="shared" si="1295"/>
        <v/>
      </c>
      <c r="L3926" s="2" t="str">
        <f t="shared" si="1301"/>
        <v/>
      </c>
      <c r="M3926" t="str">
        <f t="shared" si="1296"/>
        <v/>
      </c>
      <c r="N3926" s="1">
        <f t="shared" si="1283"/>
        <v>38057</v>
      </c>
      <c r="O3926" t="str">
        <f t="shared" si="1284"/>
        <v>可交易</v>
      </c>
      <c r="P3926" s="2" t="str">
        <f t="shared" si="1285"/>
        <v/>
      </c>
      <c r="Q3926" s="2" t="str">
        <f t="shared" si="1286"/>
        <v/>
      </c>
      <c r="R3926" s="2">
        <f t="shared" si="1297"/>
        <v>1.8177925618634505</v>
      </c>
      <c r="S3926">
        <f t="shared" si="1298"/>
        <v>21</v>
      </c>
      <c r="T3926" s="1">
        <f t="shared" si="1287"/>
        <v>38182</v>
      </c>
      <c r="U3926" t="str">
        <f t="shared" si="1288"/>
        <v>可交易</v>
      </c>
      <c r="V3926" s="2" t="str">
        <f t="shared" si="1289"/>
        <v/>
      </c>
      <c r="W3926" s="2" t="str">
        <f t="shared" si="1290"/>
        <v/>
      </c>
      <c r="X3926" s="2">
        <f t="shared" si="1299"/>
        <v>1.3690704904136197</v>
      </c>
      <c r="Y3926">
        <f t="shared" si="1300"/>
        <v>14</v>
      </c>
    </row>
    <row r="3927" spans="1:25" x14ac:dyDescent="0.3">
      <c r="A3927" s="1">
        <v>38707</v>
      </c>
      <c r="B3927">
        <v>1262.790039</v>
      </c>
      <c r="C3927">
        <v>10.81</v>
      </c>
      <c r="D3927">
        <v>10.6851491053934</v>
      </c>
      <c r="E3927">
        <f t="shared" si="1281"/>
        <v>0.1248508946066007</v>
      </c>
      <c r="F3927" t="str">
        <f t="shared" si="1282"/>
        <v/>
      </c>
      <c r="G3927" t="str">
        <f t="shared" si="1291"/>
        <v/>
      </c>
      <c r="H3927">
        <f t="shared" si="1292"/>
        <v>-0.37999999999999901</v>
      </c>
      <c r="I3927">
        <f t="shared" si="1293"/>
        <v>3.1700439999999617</v>
      </c>
      <c r="J3927">
        <f t="shared" si="1294"/>
        <v>-8.3422210526314995</v>
      </c>
      <c r="K3927" t="str">
        <f t="shared" si="1295"/>
        <v/>
      </c>
      <c r="L3927" s="2" t="str">
        <f t="shared" si="1301"/>
        <v/>
      </c>
      <c r="M3927" t="str">
        <f t="shared" si="1296"/>
        <v/>
      </c>
      <c r="N3927" s="1">
        <f t="shared" si="1283"/>
        <v>38057</v>
      </c>
      <c r="O3927" t="str">
        <f t="shared" si="1284"/>
        <v>可交易</v>
      </c>
      <c r="P3927" s="2" t="str">
        <f t="shared" si="1285"/>
        <v/>
      </c>
      <c r="Q3927" s="2" t="str">
        <f t="shared" si="1286"/>
        <v/>
      </c>
      <c r="R3927" s="2">
        <f t="shared" si="1297"/>
        <v>1.8177925618634505</v>
      </c>
      <c r="S3927">
        <f t="shared" si="1298"/>
        <v>21</v>
      </c>
      <c r="T3927" s="1">
        <f t="shared" si="1287"/>
        <v>38182</v>
      </c>
      <c r="U3927" t="str">
        <f t="shared" si="1288"/>
        <v>可交易</v>
      </c>
      <c r="V3927" s="2" t="str">
        <f t="shared" si="1289"/>
        <v/>
      </c>
      <c r="W3927" s="2" t="str">
        <f t="shared" si="1290"/>
        <v/>
      </c>
      <c r="X3927" s="2">
        <f t="shared" si="1299"/>
        <v>1.3690704904136197</v>
      </c>
      <c r="Y3927">
        <f t="shared" si="1300"/>
        <v>14</v>
      </c>
    </row>
    <row r="3928" spans="1:25" x14ac:dyDescent="0.3">
      <c r="A3928" s="1">
        <v>38708</v>
      </c>
      <c r="B3928">
        <v>1268.119995</v>
      </c>
      <c r="C3928">
        <v>10.29</v>
      </c>
      <c r="D3928">
        <v>10.4481839431011</v>
      </c>
      <c r="E3928">
        <f t="shared" si="1281"/>
        <v>-0.15818394310110051</v>
      </c>
      <c r="F3928" t="str">
        <f t="shared" si="1282"/>
        <v/>
      </c>
      <c r="G3928" t="str">
        <f t="shared" si="1291"/>
        <v/>
      </c>
      <c r="H3928">
        <f t="shared" si="1292"/>
        <v>-0.52000000000000135</v>
      </c>
      <c r="I3928">
        <f t="shared" si="1293"/>
        <v>5.3299560000000383</v>
      </c>
      <c r="J3928">
        <f t="shared" si="1294"/>
        <v>-10.249915384615433</v>
      </c>
      <c r="K3928" t="str">
        <f t="shared" si="1295"/>
        <v/>
      </c>
      <c r="L3928" s="2" t="str">
        <f t="shared" si="1301"/>
        <v/>
      </c>
      <c r="M3928" t="str">
        <f t="shared" si="1296"/>
        <v/>
      </c>
      <c r="N3928" s="1">
        <f t="shared" si="1283"/>
        <v>38057</v>
      </c>
      <c r="O3928" t="str">
        <f t="shared" si="1284"/>
        <v>可交易</v>
      </c>
      <c r="P3928" s="2" t="str">
        <f t="shared" si="1285"/>
        <v/>
      </c>
      <c r="Q3928" s="2" t="str">
        <f t="shared" si="1286"/>
        <v/>
      </c>
      <c r="R3928" s="2">
        <f t="shared" si="1297"/>
        <v>1.8177925618634505</v>
      </c>
      <c r="S3928">
        <f t="shared" si="1298"/>
        <v>21</v>
      </c>
      <c r="T3928" s="1">
        <f t="shared" si="1287"/>
        <v>38182</v>
      </c>
      <c r="U3928" t="str">
        <f t="shared" si="1288"/>
        <v>可交易</v>
      </c>
      <c r="V3928" s="2" t="str">
        <f t="shared" si="1289"/>
        <v/>
      </c>
      <c r="W3928" s="2" t="str">
        <f t="shared" si="1290"/>
        <v/>
      </c>
      <c r="X3928" s="2">
        <f t="shared" si="1299"/>
        <v>1.3690704904136197</v>
      </c>
      <c r="Y3928">
        <f t="shared" si="1300"/>
        <v>14</v>
      </c>
    </row>
    <row r="3929" spans="1:25" x14ac:dyDescent="0.3">
      <c r="A3929" s="1">
        <v>38709</v>
      </c>
      <c r="B3929">
        <v>1268.660034</v>
      </c>
      <c r="C3929">
        <v>10.27</v>
      </c>
      <c r="D3929">
        <v>10.3832945212369</v>
      </c>
      <c r="E3929">
        <f t="shared" si="1281"/>
        <v>-0.11329452123690054</v>
      </c>
      <c r="F3929" t="str">
        <f t="shared" si="1282"/>
        <v/>
      </c>
      <c r="G3929" t="str">
        <f t="shared" si="1291"/>
        <v/>
      </c>
      <c r="H3929">
        <f t="shared" si="1292"/>
        <v>-1.9999999999999574E-2</v>
      </c>
      <c r="I3929">
        <f t="shared" si="1293"/>
        <v>0.54003899999997884</v>
      </c>
      <c r="J3929">
        <f t="shared" si="1294"/>
        <v>-27.001949999999518</v>
      </c>
      <c r="K3929" t="str">
        <f t="shared" si="1295"/>
        <v/>
      </c>
      <c r="L3929" s="2" t="str">
        <f t="shared" si="1301"/>
        <v/>
      </c>
      <c r="M3929" t="str">
        <f t="shared" si="1296"/>
        <v/>
      </c>
      <c r="N3929" s="1">
        <f t="shared" si="1283"/>
        <v>38057</v>
      </c>
      <c r="O3929" t="str">
        <f t="shared" si="1284"/>
        <v>可交易</v>
      </c>
      <c r="P3929" s="2" t="str">
        <f t="shared" si="1285"/>
        <v/>
      </c>
      <c r="Q3929" s="2" t="str">
        <f t="shared" si="1286"/>
        <v/>
      </c>
      <c r="R3929" s="2">
        <f t="shared" si="1297"/>
        <v>1.8177925618634505</v>
      </c>
      <c r="S3929">
        <f t="shared" si="1298"/>
        <v>21</v>
      </c>
      <c r="T3929" s="1">
        <f t="shared" si="1287"/>
        <v>38182</v>
      </c>
      <c r="U3929" t="str">
        <f t="shared" si="1288"/>
        <v>可交易</v>
      </c>
      <c r="V3929" s="2" t="str">
        <f t="shared" si="1289"/>
        <v/>
      </c>
      <c r="W3929" s="2" t="str">
        <f t="shared" si="1290"/>
        <v/>
      </c>
      <c r="X3929" s="2">
        <f t="shared" si="1299"/>
        <v>1.3690704904136197</v>
      </c>
      <c r="Y3929">
        <f t="shared" si="1300"/>
        <v>14</v>
      </c>
    </row>
    <row r="3930" spans="1:25" x14ac:dyDescent="0.3">
      <c r="A3930" s="1">
        <v>38713</v>
      </c>
      <c r="B3930">
        <v>1256.540039</v>
      </c>
      <c r="C3930">
        <v>11.57</v>
      </c>
      <c r="D3930">
        <v>11.355407898391199</v>
      </c>
      <c r="E3930">
        <f t="shared" si="1281"/>
        <v>0.21459210160880104</v>
      </c>
      <c r="F3930" t="str">
        <f t="shared" si="1282"/>
        <v/>
      </c>
      <c r="G3930" t="str">
        <f t="shared" si="1291"/>
        <v/>
      </c>
      <c r="H3930">
        <f t="shared" si="1292"/>
        <v>1.3000000000000007</v>
      </c>
      <c r="I3930">
        <f t="shared" si="1293"/>
        <v>-12.119995000000017</v>
      </c>
      <c r="J3930">
        <f t="shared" si="1294"/>
        <v>-9.3230730769230856</v>
      </c>
      <c r="K3930" t="str">
        <f t="shared" si="1295"/>
        <v/>
      </c>
      <c r="L3930" s="2" t="str">
        <f t="shared" si="1301"/>
        <v/>
      </c>
      <c r="M3930" t="str">
        <f t="shared" si="1296"/>
        <v/>
      </c>
      <c r="N3930" s="1">
        <f t="shared" si="1283"/>
        <v>38057</v>
      </c>
      <c r="O3930" t="str">
        <f t="shared" si="1284"/>
        <v>可交易</v>
      </c>
      <c r="P3930" s="2" t="str">
        <f t="shared" si="1285"/>
        <v/>
      </c>
      <c r="Q3930" s="2" t="str">
        <f t="shared" si="1286"/>
        <v/>
      </c>
      <c r="R3930" s="2">
        <f t="shared" si="1297"/>
        <v>1.8177925618634505</v>
      </c>
      <c r="S3930">
        <f t="shared" si="1298"/>
        <v>21</v>
      </c>
      <c r="T3930" s="1">
        <f t="shared" si="1287"/>
        <v>38182</v>
      </c>
      <c r="U3930" t="str">
        <f t="shared" si="1288"/>
        <v>可交易</v>
      </c>
      <c r="V3930" s="2" t="str">
        <f t="shared" si="1289"/>
        <v/>
      </c>
      <c r="W3930" s="2" t="str">
        <f t="shared" si="1290"/>
        <v/>
      </c>
      <c r="X3930" s="2">
        <f t="shared" si="1299"/>
        <v>1.3690704904136197</v>
      </c>
      <c r="Y3930">
        <f t="shared" si="1300"/>
        <v>14</v>
      </c>
    </row>
    <row r="3931" spans="1:25" x14ac:dyDescent="0.3">
      <c r="A3931" s="1">
        <v>38714</v>
      </c>
      <c r="B3931">
        <v>1258.170044</v>
      </c>
      <c r="C3931">
        <v>11.35</v>
      </c>
      <c r="D3931">
        <v>11.3549153505858</v>
      </c>
      <c r="E3931">
        <f t="shared" si="1281"/>
        <v>-4.9153505858008373E-3</v>
      </c>
      <c r="F3931" t="str">
        <f t="shared" si="1282"/>
        <v/>
      </c>
      <c r="G3931" t="str">
        <f t="shared" si="1291"/>
        <v/>
      </c>
      <c r="H3931">
        <f t="shared" si="1292"/>
        <v>-0.22000000000000064</v>
      </c>
      <c r="I3931">
        <f t="shared" si="1293"/>
        <v>1.6300049999999828</v>
      </c>
      <c r="J3931">
        <f t="shared" si="1294"/>
        <v>-7.4091136363635366</v>
      </c>
      <c r="K3931" t="str">
        <f t="shared" si="1295"/>
        <v/>
      </c>
      <c r="L3931" s="2" t="str">
        <f t="shared" si="1301"/>
        <v/>
      </c>
      <c r="M3931" t="str">
        <f t="shared" si="1296"/>
        <v/>
      </c>
      <c r="N3931" s="1">
        <f t="shared" si="1283"/>
        <v>38057</v>
      </c>
      <c r="O3931" t="str">
        <f t="shared" si="1284"/>
        <v>可交易</v>
      </c>
      <c r="P3931" s="2" t="str">
        <f t="shared" si="1285"/>
        <v/>
      </c>
      <c r="Q3931" s="2" t="str">
        <f t="shared" si="1286"/>
        <v/>
      </c>
      <c r="R3931" s="2">
        <f t="shared" si="1297"/>
        <v>1.8177925618634505</v>
      </c>
      <c r="S3931">
        <f t="shared" si="1298"/>
        <v>21</v>
      </c>
      <c r="T3931" s="1">
        <f t="shared" si="1287"/>
        <v>38182</v>
      </c>
      <c r="U3931" t="str">
        <f t="shared" si="1288"/>
        <v>可交易</v>
      </c>
      <c r="V3931" s="2" t="str">
        <f t="shared" si="1289"/>
        <v/>
      </c>
      <c r="W3931" s="2" t="str">
        <f t="shared" si="1290"/>
        <v/>
      </c>
      <c r="X3931" s="2">
        <f t="shared" si="1299"/>
        <v>1.3690704904136197</v>
      </c>
      <c r="Y3931">
        <f t="shared" si="1300"/>
        <v>14</v>
      </c>
    </row>
    <row r="3932" spans="1:25" x14ac:dyDescent="0.3">
      <c r="A3932" s="1">
        <v>38715</v>
      </c>
      <c r="B3932">
        <v>1254.420044</v>
      </c>
      <c r="C3932">
        <v>11.61</v>
      </c>
      <c r="D3932">
        <v>11.418805339189801</v>
      </c>
      <c r="E3932">
        <f t="shared" si="1281"/>
        <v>0.19119466081019887</v>
      </c>
      <c r="F3932" t="str">
        <f t="shared" si="1282"/>
        <v/>
      </c>
      <c r="G3932" t="str">
        <f t="shared" si="1291"/>
        <v/>
      </c>
      <c r="H3932">
        <f t="shared" si="1292"/>
        <v>0.25999999999999979</v>
      </c>
      <c r="I3932">
        <f t="shared" si="1293"/>
        <v>-3.75</v>
      </c>
      <c r="J3932">
        <f t="shared" si="1294"/>
        <v>-14.423076923076936</v>
      </c>
      <c r="K3932" t="str">
        <f t="shared" si="1295"/>
        <v/>
      </c>
      <c r="L3932" s="2" t="str">
        <f t="shared" si="1301"/>
        <v/>
      </c>
      <c r="M3932" t="str">
        <f t="shared" si="1296"/>
        <v/>
      </c>
      <c r="N3932" s="1">
        <f t="shared" si="1283"/>
        <v>38057</v>
      </c>
      <c r="O3932" t="str">
        <f t="shared" si="1284"/>
        <v>可交易</v>
      </c>
      <c r="P3932" s="2" t="str">
        <f t="shared" si="1285"/>
        <v/>
      </c>
      <c r="Q3932" s="2" t="str">
        <f t="shared" si="1286"/>
        <v/>
      </c>
      <c r="R3932" s="2">
        <f t="shared" si="1297"/>
        <v>1.8177925618634505</v>
      </c>
      <c r="S3932">
        <f t="shared" si="1298"/>
        <v>21</v>
      </c>
      <c r="T3932" s="1">
        <f t="shared" si="1287"/>
        <v>38182</v>
      </c>
      <c r="U3932" t="str">
        <f t="shared" si="1288"/>
        <v>可交易</v>
      </c>
      <c r="V3932" s="2" t="str">
        <f t="shared" si="1289"/>
        <v/>
      </c>
      <c r="W3932" s="2" t="str">
        <f t="shared" si="1290"/>
        <v/>
      </c>
      <c r="X3932" s="2">
        <f t="shared" si="1299"/>
        <v>1.3690704904136197</v>
      </c>
      <c r="Y3932">
        <f t="shared" si="1300"/>
        <v>14</v>
      </c>
    </row>
    <row r="3933" spans="1:25" x14ac:dyDescent="0.3">
      <c r="A3933" s="1">
        <v>38716</v>
      </c>
      <c r="B3933">
        <v>1248.290039</v>
      </c>
      <c r="C3933">
        <v>12.07</v>
      </c>
      <c r="D3933">
        <v>11.6936579669604</v>
      </c>
      <c r="E3933">
        <f t="shared" si="1281"/>
        <v>0.37634203303960057</v>
      </c>
      <c r="F3933" t="str">
        <f t="shared" si="1282"/>
        <v/>
      </c>
      <c r="G3933" t="str">
        <f t="shared" si="1291"/>
        <v/>
      </c>
      <c r="H3933">
        <f t="shared" si="1292"/>
        <v>0.46000000000000085</v>
      </c>
      <c r="I3933">
        <f t="shared" si="1293"/>
        <v>-6.1300049999999828</v>
      </c>
      <c r="J3933">
        <f t="shared" si="1294"/>
        <v>-13.326097826086894</v>
      </c>
      <c r="K3933" t="str">
        <f t="shared" si="1295"/>
        <v/>
      </c>
      <c r="L3933" s="2" t="str">
        <f t="shared" si="1301"/>
        <v/>
      </c>
      <c r="M3933" t="str">
        <f t="shared" si="1296"/>
        <v/>
      </c>
      <c r="N3933" s="1">
        <f t="shared" si="1283"/>
        <v>38057</v>
      </c>
      <c r="O3933" t="str">
        <f t="shared" si="1284"/>
        <v>可交易</v>
      </c>
      <c r="P3933" s="2" t="str">
        <f t="shared" si="1285"/>
        <v/>
      </c>
      <c r="Q3933" s="2" t="str">
        <f t="shared" si="1286"/>
        <v/>
      </c>
      <c r="R3933" s="2">
        <f t="shared" si="1297"/>
        <v>1.8177925618634505</v>
      </c>
      <c r="S3933">
        <f t="shared" si="1298"/>
        <v>21</v>
      </c>
      <c r="T3933" s="1">
        <f t="shared" si="1287"/>
        <v>38182</v>
      </c>
      <c r="U3933" t="str">
        <f t="shared" si="1288"/>
        <v>可交易</v>
      </c>
      <c r="V3933" s="2" t="str">
        <f t="shared" si="1289"/>
        <v/>
      </c>
      <c r="W3933" s="2" t="str">
        <f t="shared" si="1290"/>
        <v/>
      </c>
      <c r="X3933" s="2">
        <f t="shared" si="1299"/>
        <v>1.3690704904136197</v>
      </c>
      <c r="Y3933">
        <f t="shared" si="1300"/>
        <v>14</v>
      </c>
    </row>
    <row r="3934" spans="1:25" x14ac:dyDescent="0.3">
      <c r="A3934" s="1">
        <v>38720</v>
      </c>
      <c r="B3934">
        <v>1268.8000489999999</v>
      </c>
      <c r="C3934">
        <v>11.14</v>
      </c>
      <c r="D3934">
        <v>11.434418470796199</v>
      </c>
      <c r="E3934">
        <f t="shared" si="1281"/>
        <v>-0.29441847079619876</v>
      </c>
      <c r="F3934" t="str">
        <f t="shared" si="1282"/>
        <v/>
      </c>
      <c r="G3934" t="str">
        <f t="shared" si="1291"/>
        <v/>
      </c>
      <c r="H3934">
        <f t="shared" si="1292"/>
        <v>-0.92999999999999972</v>
      </c>
      <c r="I3934">
        <f t="shared" si="1293"/>
        <v>20.510009999999966</v>
      </c>
      <c r="J3934">
        <f t="shared" si="1294"/>
        <v>-22.053774193548357</v>
      </c>
      <c r="K3934" t="str">
        <f t="shared" si="1295"/>
        <v/>
      </c>
      <c r="L3934" s="2" t="str">
        <f t="shared" si="1301"/>
        <v/>
      </c>
      <c r="M3934" t="str">
        <f t="shared" si="1296"/>
        <v/>
      </c>
      <c r="N3934" s="1">
        <f t="shared" si="1283"/>
        <v>38057</v>
      </c>
      <c r="O3934" t="str">
        <f t="shared" si="1284"/>
        <v>可交易</v>
      </c>
      <c r="P3934" s="2" t="str">
        <f t="shared" si="1285"/>
        <v/>
      </c>
      <c r="Q3934" s="2" t="str">
        <f t="shared" si="1286"/>
        <v/>
      </c>
      <c r="R3934" s="2">
        <f t="shared" si="1297"/>
        <v>1.8177925618634505</v>
      </c>
      <c r="S3934">
        <f t="shared" si="1298"/>
        <v>21</v>
      </c>
      <c r="T3934" s="1">
        <f t="shared" si="1287"/>
        <v>38182</v>
      </c>
      <c r="U3934" t="str">
        <f t="shared" si="1288"/>
        <v>可交易</v>
      </c>
      <c r="V3934" s="2" t="str">
        <f t="shared" si="1289"/>
        <v/>
      </c>
      <c r="W3934" s="2" t="str">
        <f t="shared" si="1290"/>
        <v/>
      </c>
      <c r="X3934" s="2">
        <f t="shared" si="1299"/>
        <v>1.3690704904136197</v>
      </c>
      <c r="Y3934">
        <f t="shared" si="1300"/>
        <v>14</v>
      </c>
    </row>
    <row r="3935" spans="1:25" x14ac:dyDescent="0.3">
      <c r="A3935" s="1">
        <v>38721</v>
      </c>
      <c r="B3935">
        <v>1273.459961</v>
      </c>
      <c r="C3935">
        <v>11.37</v>
      </c>
      <c r="D3935">
        <v>11.437487294495501</v>
      </c>
      <c r="E3935">
        <f t="shared" si="1281"/>
        <v>-6.7487294495501615E-2</v>
      </c>
      <c r="F3935" t="str">
        <f t="shared" si="1282"/>
        <v/>
      </c>
      <c r="G3935" t="str">
        <f t="shared" si="1291"/>
        <v/>
      </c>
      <c r="H3935">
        <f t="shared" si="1292"/>
        <v>0.22999999999999865</v>
      </c>
      <c r="I3935">
        <f t="shared" si="1293"/>
        <v>4.6599120000000767</v>
      </c>
      <c r="J3935">
        <f t="shared" si="1294"/>
        <v>20.26048695652219</v>
      </c>
      <c r="K3935" t="str">
        <f t="shared" si="1295"/>
        <v/>
      </c>
      <c r="L3935" s="2" t="str">
        <f t="shared" si="1301"/>
        <v/>
      </c>
      <c r="M3935" t="str">
        <f t="shared" si="1296"/>
        <v/>
      </c>
      <c r="N3935" s="1">
        <f t="shared" si="1283"/>
        <v>38057</v>
      </c>
      <c r="O3935" t="str">
        <f t="shared" si="1284"/>
        <v>可交易</v>
      </c>
      <c r="P3935" s="2" t="str">
        <f t="shared" si="1285"/>
        <v/>
      </c>
      <c r="Q3935" s="2" t="str">
        <f t="shared" si="1286"/>
        <v/>
      </c>
      <c r="R3935" s="2">
        <f t="shared" si="1297"/>
        <v>1.8177925618634505</v>
      </c>
      <c r="S3935">
        <f t="shared" si="1298"/>
        <v>21</v>
      </c>
      <c r="T3935" s="1">
        <f t="shared" si="1287"/>
        <v>38182</v>
      </c>
      <c r="U3935" t="str">
        <f t="shared" si="1288"/>
        <v>可交易</v>
      </c>
      <c r="V3935" s="2" t="str">
        <f t="shared" si="1289"/>
        <v/>
      </c>
      <c r="W3935" s="2" t="str">
        <f t="shared" si="1290"/>
        <v/>
      </c>
      <c r="X3935" s="2">
        <f t="shared" si="1299"/>
        <v>1.3690704904136197</v>
      </c>
      <c r="Y3935">
        <f t="shared" si="1300"/>
        <v>14</v>
      </c>
    </row>
    <row r="3936" spans="1:25" x14ac:dyDescent="0.3">
      <c r="A3936" s="1">
        <v>38722</v>
      </c>
      <c r="B3936">
        <v>1273.4799800000001</v>
      </c>
      <c r="C3936">
        <v>11.31</v>
      </c>
      <c r="D3936">
        <v>11.626984320699</v>
      </c>
      <c r="E3936">
        <f t="shared" si="1281"/>
        <v>-0.31698432069899951</v>
      </c>
      <c r="F3936" t="str">
        <f t="shared" si="1282"/>
        <v/>
      </c>
      <c r="G3936" t="str">
        <f t="shared" si="1291"/>
        <v/>
      </c>
      <c r="H3936">
        <f t="shared" si="1292"/>
        <v>-5.9999999999998721E-2</v>
      </c>
      <c r="I3936">
        <f t="shared" si="1293"/>
        <v>2.0019000000047527E-2</v>
      </c>
      <c r="J3936">
        <f t="shared" si="1294"/>
        <v>-0.3336500000007992</v>
      </c>
      <c r="K3936" t="str">
        <f t="shared" si="1295"/>
        <v/>
      </c>
      <c r="L3936" s="2" t="str">
        <f t="shared" si="1301"/>
        <v/>
      </c>
      <c r="M3936" t="str">
        <f t="shared" si="1296"/>
        <v/>
      </c>
      <c r="N3936" s="1">
        <f t="shared" si="1283"/>
        <v>38057</v>
      </c>
      <c r="O3936" t="str">
        <f t="shared" si="1284"/>
        <v>可交易</v>
      </c>
      <c r="P3936" s="2" t="str">
        <f t="shared" si="1285"/>
        <v/>
      </c>
      <c r="Q3936" s="2" t="str">
        <f t="shared" si="1286"/>
        <v/>
      </c>
      <c r="R3936" s="2">
        <f t="shared" si="1297"/>
        <v>1.8177925618634505</v>
      </c>
      <c r="S3936">
        <f t="shared" si="1298"/>
        <v>21</v>
      </c>
      <c r="T3936" s="1">
        <f t="shared" si="1287"/>
        <v>38182</v>
      </c>
      <c r="U3936" t="str">
        <f t="shared" si="1288"/>
        <v>可交易</v>
      </c>
      <c r="V3936" s="2" t="str">
        <f t="shared" si="1289"/>
        <v/>
      </c>
      <c r="W3936" s="2" t="str">
        <f t="shared" si="1290"/>
        <v/>
      </c>
      <c r="X3936" s="2">
        <f t="shared" si="1299"/>
        <v>1.3690704904136197</v>
      </c>
      <c r="Y3936">
        <f t="shared" si="1300"/>
        <v>14</v>
      </c>
    </row>
    <row r="3937" spans="1:25" x14ac:dyDescent="0.3">
      <c r="A3937" s="1">
        <v>38723</v>
      </c>
      <c r="B3937">
        <v>1285.4499510000001</v>
      </c>
      <c r="C3937">
        <v>11</v>
      </c>
      <c r="D3937">
        <v>11.159382271348701</v>
      </c>
      <c r="E3937">
        <f t="shared" si="1281"/>
        <v>-0.15938227134870075</v>
      </c>
      <c r="F3937" t="str">
        <f t="shared" si="1282"/>
        <v/>
      </c>
      <c r="G3937" t="str">
        <f t="shared" si="1291"/>
        <v/>
      </c>
      <c r="H3937">
        <f t="shared" si="1292"/>
        <v>-0.3100000000000005</v>
      </c>
      <c r="I3937">
        <f t="shared" si="1293"/>
        <v>11.969970999999987</v>
      </c>
      <c r="J3937">
        <f t="shared" si="1294"/>
        <v>-38.61280967741925</v>
      </c>
      <c r="K3937" t="str">
        <f t="shared" si="1295"/>
        <v/>
      </c>
      <c r="L3937" s="2" t="str">
        <f t="shared" si="1301"/>
        <v/>
      </c>
      <c r="M3937" t="str">
        <f t="shared" si="1296"/>
        <v/>
      </c>
      <c r="N3937" s="1">
        <f t="shared" si="1283"/>
        <v>38057</v>
      </c>
      <c r="O3937" t="str">
        <f t="shared" si="1284"/>
        <v>可交易</v>
      </c>
      <c r="P3937" s="2" t="str">
        <f t="shared" si="1285"/>
        <v/>
      </c>
      <c r="Q3937" s="2" t="str">
        <f t="shared" si="1286"/>
        <v/>
      </c>
      <c r="R3937" s="2">
        <f t="shared" si="1297"/>
        <v>1.8177925618634505</v>
      </c>
      <c r="S3937">
        <f t="shared" si="1298"/>
        <v>21</v>
      </c>
      <c r="T3937" s="1">
        <f t="shared" si="1287"/>
        <v>38182</v>
      </c>
      <c r="U3937" t="str">
        <f t="shared" si="1288"/>
        <v>可交易</v>
      </c>
      <c r="V3937" s="2" t="str">
        <f t="shared" si="1289"/>
        <v/>
      </c>
      <c r="W3937" s="2" t="str">
        <f t="shared" si="1290"/>
        <v/>
      </c>
      <c r="X3937" s="2">
        <f t="shared" si="1299"/>
        <v>1.3690704904136197</v>
      </c>
      <c r="Y3937">
        <f t="shared" si="1300"/>
        <v>14</v>
      </c>
    </row>
    <row r="3938" spans="1:25" x14ac:dyDescent="0.3">
      <c r="A3938" s="1">
        <v>38726</v>
      </c>
      <c r="B3938">
        <v>1290.150024</v>
      </c>
      <c r="C3938">
        <v>11.13</v>
      </c>
      <c r="D3938">
        <v>11.089763956062599</v>
      </c>
      <c r="E3938">
        <f t="shared" si="1281"/>
        <v>4.0236043937401433E-2</v>
      </c>
      <c r="F3938" t="str">
        <f t="shared" si="1282"/>
        <v/>
      </c>
      <c r="G3938" t="str">
        <f t="shared" si="1291"/>
        <v/>
      </c>
      <c r="H3938">
        <f t="shared" si="1292"/>
        <v>0.13000000000000078</v>
      </c>
      <c r="I3938">
        <f t="shared" si="1293"/>
        <v>4.7000729999999749</v>
      </c>
      <c r="J3938">
        <f t="shared" si="1294"/>
        <v>36.154407692307281</v>
      </c>
      <c r="K3938" t="str">
        <f t="shared" si="1295"/>
        <v/>
      </c>
      <c r="L3938" s="2" t="str">
        <f t="shared" si="1301"/>
        <v/>
      </c>
      <c r="M3938" t="str">
        <f t="shared" si="1296"/>
        <v/>
      </c>
      <c r="N3938" s="1">
        <f t="shared" si="1283"/>
        <v>38057</v>
      </c>
      <c r="O3938" t="str">
        <f t="shared" si="1284"/>
        <v>可交易</v>
      </c>
      <c r="P3938" s="2" t="str">
        <f t="shared" si="1285"/>
        <v/>
      </c>
      <c r="Q3938" s="2" t="str">
        <f t="shared" si="1286"/>
        <v/>
      </c>
      <c r="R3938" s="2">
        <f t="shared" si="1297"/>
        <v>1.8177925618634505</v>
      </c>
      <c r="S3938">
        <f t="shared" si="1298"/>
        <v>21</v>
      </c>
      <c r="T3938" s="1">
        <f t="shared" si="1287"/>
        <v>38182</v>
      </c>
      <c r="U3938" t="str">
        <f t="shared" si="1288"/>
        <v>可交易</v>
      </c>
      <c r="V3938" s="2" t="str">
        <f t="shared" si="1289"/>
        <v/>
      </c>
      <c r="W3938" s="2" t="str">
        <f t="shared" si="1290"/>
        <v/>
      </c>
      <c r="X3938" s="2">
        <f t="shared" si="1299"/>
        <v>1.3690704904136197</v>
      </c>
      <c r="Y3938">
        <f t="shared" si="1300"/>
        <v>14</v>
      </c>
    </row>
    <row r="3939" spans="1:25" x14ac:dyDescent="0.3">
      <c r="A3939" s="1">
        <v>38727</v>
      </c>
      <c r="B3939">
        <v>1289.6899410000001</v>
      </c>
      <c r="C3939">
        <v>10.86</v>
      </c>
      <c r="D3939">
        <v>10.9683660461332</v>
      </c>
      <c r="E3939">
        <f t="shared" si="1281"/>
        <v>-0.10836604613320056</v>
      </c>
      <c r="F3939" t="str">
        <f t="shared" si="1282"/>
        <v/>
      </c>
      <c r="G3939" t="str">
        <f t="shared" si="1291"/>
        <v/>
      </c>
      <c r="H3939">
        <f t="shared" si="1292"/>
        <v>-0.27000000000000135</v>
      </c>
      <c r="I3939">
        <f t="shared" si="1293"/>
        <v>-0.46008299999994051</v>
      </c>
      <c r="J3939">
        <f t="shared" si="1294"/>
        <v>1.7040111111108822</v>
      </c>
      <c r="K3939" t="str">
        <f t="shared" si="1295"/>
        <v/>
      </c>
      <c r="L3939" s="2" t="str">
        <f t="shared" si="1301"/>
        <v/>
      </c>
      <c r="M3939" t="str">
        <f t="shared" si="1296"/>
        <v/>
      </c>
      <c r="N3939" s="1">
        <f t="shared" si="1283"/>
        <v>38057</v>
      </c>
      <c r="O3939" t="str">
        <f t="shared" si="1284"/>
        <v>可交易</v>
      </c>
      <c r="P3939" s="2" t="str">
        <f t="shared" si="1285"/>
        <v/>
      </c>
      <c r="Q3939" s="2" t="str">
        <f t="shared" si="1286"/>
        <v/>
      </c>
      <c r="R3939" s="2">
        <f t="shared" si="1297"/>
        <v>1.8177925618634505</v>
      </c>
      <c r="S3939">
        <f t="shared" si="1298"/>
        <v>21</v>
      </c>
      <c r="T3939" s="1">
        <f t="shared" si="1287"/>
        <v>38182</v>
      </c>
      <c r="U3939" t="str">
        <f t="shared" si="1288"/>
        <v>可交易</v>
      </c>
      <c r="V3939" s="2" t="str">
        <f t="shared" si="1289"/>
        <v/>
      </c>
      <c r="W3939" s="2" t="str">
        <f t="shared" si="1290"/>
        <v/>
      </c>
      <c r="X3939" s="2">
        <f t="shared" si="1299"/>
        <v>1.3690704904136197</v>
      </c>
      <c r="Y3939">
        <f t="shared" si="1300"/>
        <v>14</v>
      </c>
    </row>
    <row r="3940" spans="1:25" x14ac:dyDescent="0.3">
      <c r="A3940" s="1">
        <v>38728</v>
      </c>
      <c r="B3940">
        <v>1294.1800539999999</v>
      </c>
      <c r="C3940">
        <v>10.94</v>
      </c>
      <c r="D3940">
        <v>10.990613522226401</v>
      </c>
      <c r="E3940">
        <f t="shared" si="1281"/>
        <v>-5.0613522226401031E-2</v>
      </c>
      <c r="F3940" t="str">
        <f t="shared" si="1282"/>
        <v/>
      </c>
      <c r="G3940" t="str">
        <f t="shared" si="1291"/>
        <v/>
      </c>
      <c r="H3940">
        <f t="shared" si="1292"/>
        <v>8.0000000000000071E-2</v>
      </c>
      <c r="I3940">
        <f t="shared" si="1293"/>
        <v>4.4901129999998375</v>
      </c>
      <c r="J3940">
        <f t="shared" si="1294"/>
        <v>56.126412499997919</v>
      </c>
      <c r="K3940" t="str">
        <f t="shared" si="1295"/>
        <v/>
      </c>
      <c r="L3940" s="2" t="str">
        <f t="shared" si="1301"/>
        <v/>
      </c>
      <c r="M3940" t="str">
        <f t="shared" si="1296"/>
        <v/>
      </c>
      <c r="N3940" s="1">
        <f t="shared" si="1283"/>
        <v>38057</v>
      </c>
      <c r="O3940" t="str">
        <f t="shared" si="1284"/>
        <v>可交易</v>
      </c>
      <c r="P3940" s="2" t="str">
        <f t="shared" si="1285"/>
        <v/>
      </c>
      <c r="Q3940" s="2" t="str">
        <f t="shared" si="1286"/>
        <v/>
      </c>
      <c r="R3940" s="2">
        <f t="shared" si="1297"/>
        <v>1.8177925618634505</v>
      </c>
      <c r="S3940">
        <f t="shared" si="1298"/>
        <v>21</v>
      </c>
      <c r="T3940" s="1">
        <f t="shared" si="1287"/>
        <v>38182</v>
      </c>
      <c r="U3940" t="str">
        <f t="shared" si="1288"/>
        <v>可交易</v>
      </c>
      <c r="V3940" s="2" t="str">
        <f t="shared" si="1289"/>
        <v/>
      </c>
      <c r="W3940" s="2" t="str">
        <f t="shared" si="1290"/>
        <v/>
      </c>
      <c r="X3940" s="2">
        <f t="shared" si="1299"/>
        <v>1.3690704904136197</v>
      </c>
      <c r="Y3940">
        <f t="shared" si="1300"/>
        <v>14</v>
      </c>
    </row>
    <row r="3941" spans="1:25" x14ac:dyDescent="0.3">
      <c r="A3941" s="1">
        <v>38729</v>
      </c>
      <c r="B3941">
        <v>1286.0600589999999</v>
      </c>
      <c r="C3941">
        <v>11.2</v>
      </c>
      <c r="D3941">
        <v>11.2334736704842</v>
      </c>
      <c r="E3941">
        <f t="shared" si="1281"/>
        <v>-3.3473670484200468E-2</v>
      </c>
      <c r="F3941" t="str">
        <f t="shared" si="1282"/>
        <v/>
      </c>
      <c r="G3941" t="str">
        <f t="shared" si="1291"/>
        <v/>
      </c>
      <c r="H3941">
        <f t="shared" si="1292"/>
        <v>0.25999999999999979</v>
      </c>
      <c r="I3941">
        <f t="shared" si="1293"/>
        <v>-8.1199950000000172</v>
      </c>
      <c r="J3941">
        <f t="shared" si="1294"/>
        <v>-31.230750000000093</v>
      </c>
      <c r="K3941" t="str">
        <f t="shared" si="1295"/>
        <v/>
      </c>
      <c r="L3941" s="2" t="str">
        <f t="shared" si="1301"/>
        <v/>
      </c>
      <c r="M3941" t="str">
        <f t="shared" si="1296"/>
        <v/>
      </c>
      <c r="N3941" s="1">
        <f t="shared" si="1283"/>
        <v>38057</v>
      </c>
      <c r="O3941" t="str">
        <f t="shared" si="1284"/>
        <v>可交易</v>
      </c>
      <c r="P3941" s="2" t="str">
        <f t="shared" si="1285"/>
        <v/>
      </c>
      <c r="Q3941" s="2" t="str">
        <f t="shared" si="1286"/>
        <v/>
      </c>
      <c r="R3941" s="2">
        <f t="shared" si="1297"/>
        <v>1.8177925618634505</v>
      </c>
      <c r="S3941">
        <f t="shared" si="1298"/>
        <v>21</v>
      </c>
      <c r="T3941" s="1">
        <f t="shared" si="1287"/>
        <v>38182</v>
      </c>
      <c r="U3941" t="str">
        <f t="shared" si="1288"/>
        <v>可交易</v>
      </c>
      <c r="V3941" s="2" t="str">
        <f t="shared" si="1289"/>
        <v/>
      </c>
      <c r="W3941" s="2" t="str">
        <f t="shared" si="1290"/>
        <v/>
      </c>
      <c r="X3941" s="2">
        <f t="shared" si="1299"/>
        <v>1.3690704904136197</v>
      </c>
      <c r="Y3941">
        <f t="shared" si="1300"/>
        <v>14</v>
      </c>
    </row>
    <row r="3942" spans="1:25" x14ac:dyDescent="0.3">
      <c r="A3942" s="1">
        <v>38730</v>
      </c>
      <c r="B3942">
        <v>1287.6099850000001</v>
      </c>
      <c r="C3942">
        <v>11.23</v>
      </c>
      <c r="D3942">
        <v>11.332301314506299</v>
      </c>
      <c r="E3942">
        <f t="shared" si="1281"/>
        <v>-0.10230131450629898</v>
      </c>
      <c r="F3942" t="str">
        <f t="shared" si="1282"/>
        <v/>
      </c>
      <c r="G3942" t="str">
        <f t="shared" si="1291"/>
        <v/>
      </c>
      <c r="H3942">
        <f t="shared" si="1292"/>
        <v>3.0000000000001137E-2</v>
      </c>
      <c r="I3942">
        <f t="shared" si="1293"/>
        <v>1.5499260000001414</v>
      </c>
      <c r="J3942">
        <f t="shared" si="1294"/>
        <v>51.664200000002751</v>
      </c>
      <c r="K3942" t="str">
        <f t="shared" si="1295"/>
        <v/>
      </c>
      <c r="L3942" s="2" t="str">
        <f t="shared" si="1301"/>
        <v/>
      </c>
      <c r="M3942" t="str">
        <f t="shared" si="1296"/>
        <v/>
      </c>
      <c r="N3942" s="1">
        <f t="shared" si="1283"/>
        <v>38057</v>
      </c>
      <c r="O3942" t="str">
        <f t="shared" si="1284"/>
        <v>可交易</v>
      </c>
      <c r="P3942" s="2" t="str">
        <f t="shared" si="1285"/>
        <v/>
      </c>
      <c r="Q3942" s="2" t="str">
        <f t="shared" si="1286"/>
        <v/>
      </c>
      <c r="R3942" s="2">
        <f t="shared" si="1297"/>
        <v>1.8177925618634505</v>
      </c>
      <c r="S3942">
        <f t="shared" si="1298"/>
        <v>21</v>
      </c>
      <c r="T3942" s="1">
        <f t="shared" si="1287"/>
        <v>38182</v>
      </c>
      <c r="U3942" t="str">
        <f t="shared" si="1288"/>
        <v>可交易</v>
      </c>
      <c r="V3942" s="2" t="str">
        <f t="shared" si="1289"/>
        <v/>
      </c>
      <c r="W3942" s="2" t="str">
        <f t="shared" si="1290"/>
        <v/>
      </c>
      <c r="X3942" s="2">
        <f t="shared" si="1299"/>
        <v>1.3690704904136197</v>
      </c>
      <c r="Y3942">
        <f t="shared" si="1300"/>
        <v>14</v>
      </c>
    </row>
    <row r="3943" spans="1:25" x14ac:dyDescent="0.3">
      <c r="A3943" s="1">
        <v>38734</v>
      </c>
      <c r="B3943">
        <v>1282.9300539999999</v>
      </c>
      <c r="C3943">
        <v>11.91</v>
      </c>
      <c r="D3943">
        <v>12.176210703703999</v>
      </c>
      <c r="E3943">
        <f t="shared" si="1281"/>
        <v>-0.26621070370399913</v>
      </c>
      <c r="F3943" t="str">
        <f t="shared" si="1282"/>
        <v/>
      </c>
      <c r="G3943" t="str">
        <f t="shared" si="1291"/>
        <v/>
      </c>
      <c r="H3943">
        <f t="shared" si="1292"/>
        <v>0.67999999999999972</v>
      </c>
      <c r="I3943">
        <f t="shared" si="1293"/>
        <v>-4.6799310000001242</v>
      </c>
      <c r="J3943">
        <f t="shared" si="1294"/>
        <v>-6.8822514705884208</v>
      </c>
      <c r="K3943" t="str">
        <f t="shared" si="1295"/>
        <v/>
      </c>
      <c r="L3943" s="2" t="str">
        <f t="shared" si="1301"/>
        <v/>
      </c>
      <c r="M3943" t="str">
        <f t="shared" si="1296"/>
        <v/>
      </c>
      <c r="N3943" s="1">
        <f t="shared" si="1283"/>
        <v>38057</v>
      </c>
      <c r="O3943" t="str">
        <f t="shared" si="1284"/>
        <v>可交易</v>
      </c>
      <c r="P3943" s="2" t="str">
        <f t="shared" si="1285"/>
        <v/>
      </c>
      <c r="Q3943" s="2" t="str">
        <f t="shared" si="1286"/>
        <v/>
      </c>
      <c r="R3943" s="2">
        <f t="shared" si="1297"/>
        <v>1.8177925618634505</v>
      </c>
      <c r="S3943">
        <f t="shared" si="1298"/>
        <v>21</v>
      </c>
      <c r="T3943" s="1">
        <f t="shared" si="1287"/>
        <v>38182</v>
      </c>
      <c r="U3943" t="str">
        <f t="shared" si="1288"/>
        <v>可交易</v>
      </c>
      <c r="V3943" s="2" t="str">
        <f t="shared" si="1289"/>
        <v/>
      </c>
      <c r="W3943" s="2" t="str">
        <f t="shared" si="1290"/>
        <v/>
      </c>
      <c r="X3943" s="2">
        <f t="shared" si="1299"/>
        <v>1.3690704904136197</v>
      </c>
      <c r="Y3943">
        <f t="shared" si="1300"/>
        <v>14</v>
      </c>
    </row>
    <row r="3944" spans="1:25" x14ac:dyDescent="0.3">
      <c r="A3944" s="1">
        <v>38735</v>
      </c>
      <c r="B3944">
        <v>1277.9300539999999</v>
      </c>
      <c r="C3944">
        <v>12.25</v>
      </c>
      <c r="D3944">
        <v>12.3947717365016</v>
      </c>
      <c r="E3944">
        <f t="shared" si="1281"/>
        <v>-0.14477173650159969</v>
      </c>
      <c r="F3944" t="str">
        <f t="shared" si="1282"/>
        <v/>
      </c>
      <c r="G3944" t="str">
        <f t="shared" si="1291"/>
        <v/>
      </c>
      <c r="H3944">
        <f t="shared" si="1292"/>
        <v>0.33999999999999986</v>
      </c>
      <c r="I3944">
        <f t="shared" si="1293"/>
        <v>-5</v>
      </c>
      <c r="J3944">
        <f t="shared" si="1294"/>
        <v>-14.705882352941183</v>
      </c>
      <c r="K3944" t="str">
        <f t="shared" si="1295"/>
        <v/>
      </c>
      <c r="L3944" s="2" t="str">
        <f t="shared" si="1301"/>
        <v/>
      </c>
      <c r="M3944" t="str">
        <f t="shared" si="1296"/>
        <v/>
      </c>
      <c r="N3944" s="1">
        <f t="shared" si="1283"/>
        <v>38057</v>
      </c>
      <c r="O3944" t="str">
        <f t="shared" si="1284"/>
        <v>可交易</v>
      </c>
      <c r="P3944" s="2" t="str">
        <f t="shared" si="1285"/>
        <v/>
      </c>
      <c r="Q3944" s="2" t="str">
        <f t="shared" si="1286"/>
        <v/>
      </c>
      <c r="R3944" s="2">
        <f t="shared" si="1297"/>
        <v>1.8177925618634505</v>
      </c>
      <c r="S3944">
        <f t="shared" si="1298"/>
        <v>21</v>
      </c>
      <c r="T3944" s="1">
        <f t="shared" si="1287"/>
        <v>38182</v>
      </c>
      <c r="U3944" t="str">
        <f t="shared" si="1288"/>
        <v>可交易</v>
      </c>
      <c r="V3944" s="2" t="str">
        <f t="shared" si="1289"/>
        <v/>
      </c>
      <c r="W3944" s="2" t="str">
        <f t="shared" si="1290"/>
        <v/>
      </c>
      <c r="X3944" s="2">
        <f t="shared" si="1299"/>
        <v>1.3690704904136197</v>
      </c>
      <c r="Y3944">
        <f t="shared" si="1300"/>
        <v>14</v>
      </c>
    </row>
    <row r="3945" spans="1:25" x14ac:dyDescent="0.3">
      <c r="A3945" s="1">
        <v>38736</v>
      </c>
      <c r="B3945">
        <v>1285.040039</v>
      </c>
      <c r="C3945">
        <v>11.98</v>
      </c>
      <c r="D3945">
        <v>11.932787337856499</v>
      </c>
      <c r="E3945">
        <f t="shared" si="1281"/>
        <v>4.721266214350095E-2</v>
      </c>
      <c r="F3945" t="str">
        <f t="shared" si="1282"/>
        <v/>
      </c>
      <c r="G3945" t="str">
        <f t="shared" si="1291"/>
        <v/>
      </c>
      <c r="H3945">
        <f t="shared" si="1292"/>
        <v>-0.26999999999999957</v>
      </c>
      <c r="I3945">
        <f t="shared" si="1293"/>
        <v>7.1099850000000515</v>
      </c>
      <c r="J3945">
        <f t="shared" si="1294"/>
        <v>-26.333277777778012</v>
      </c>
      <c r="K3945" t="str">
        <f t="shared" si="1295"/>
        <v/>
      </c>
      <c r="L3945" s="2" t="str">
        <f t="shared" si="1301"/>
        <v/>
      </c>
      <c r="M3945" t="str">
        <f t="shared" si="1296"/>
        <v/>
      </c>
      <c r="N3945" s="1">
        <f t="shared" si="1283"/>
        <v>38057</v>
      </c>
      <c r="O3945" t="str">
        <f t="shared" si="1284"/>
        <v>可交易</v>
      </c>
      <c r="P3945" s="2" t="str">
        <f t="shared" si="1285"/>
        <v/>
      </c>
      <c r="Q3945" s="2" t="str">
        <f t="shared" si="1286"/>
        <v/>
      </c>
      <c r="R3945" s="2">
        <f t="shared" si="1297"/>
        <v>1.8177925618634505</v>
      </c>
      <c r="S3945">
        <f t="shared" si="1298"/>
        <v>21</v>
      </c>
      <c r="T3945" s="1">
        <f t="shared" si="1287"/>
        <v>38182</v>
      </c>
      <c r="U3945" t="str">
        <f t="shared" si="1288"/>
        <v>可交易</v>
      </c>
      <c r="V3945" s="2" t="str">
        <f t="shared" si="1289"/>
        <v/>
      </c>
      <c r="W3945" s="2" t="str">
        <f t="shared" si="1290"/>
        <v/>
      </c>
      <c r="X3945" s="2">
        <f t="shared" si="1299"/>
        <v>1.3690704904136197</v>
      </c>
      <c r="Y3945">
        <f t="shared" si="1300"/>
        <v>14</v>
      </c>
    </row>
    <row r="3946" spans="1:25" x14ac:dyDescent="0.3">
      <c r="A3946" s="1">
        <v>38737</v>
      </c>
      <c r="B3946">
        <v>1261.48999</v>
      </c>
      <c r="C3946">
        <v>14.56</v>
      </c>
      <c r="D3946">
        <v>13.6479424075672</v>
      </c>
      <c r="E3946">
        <f t="shared" si="1281"/>
        <v>0.91205759243280049</v>
      </c>
      <c r="F3946" t="str">
        <f t="shared" si="1282"/>
        <v/>
      </c>
      <c r="G3946" t="str">
        <f t="shared" si="1291"/>
        <v/>
      </c>
      <c r="H3946">
        <f t="shared" si="1292"/>
        <v>2.58</v>
      </c>
      <c r="I3946">
        <f t="shared" si="1293"/>
        <v>-23.550048999999944</v>
      </c>
      <c r="J3946">
        <f t="shared" si="1294"/>
        <v>-9.1279259689922263</v>
      </c>
      <c r="K3946" t="str">
        <f t="shared" si="1295"/>
        <v/>
      </c>
      <c r="L3946" s="2" t="str">
        <f t="shared" si="1301"/>
        <v/>
      </c>
      <c r="M3946" t="str">
        <f t="shared" si="1296"/>
        <v/>
      </c>
      <c r="N3946" s="1">
        <f t="shared" si="1283"/>
        <v>38057</v>
      </c>
      <c r="O3946" t="str">
        <f t="shared" si="1284"/>
        <v>可交易</v>
      </c>
      <c r="P3946" s="2" t="str">
        <f t="shared" si="1285"/>
        <v/>
      </c>
      <c r="Q3946" s="2" t="str">
        <f t="shared" si="1286"/>
        <v/>
      </c>
      <c r="R3946" s="2">
        <f t="shared" si="1297"/>
        <v>1.8177925618634505</v>
      </c>
      <c r="S3946">
        <f t="shared" si="1298"/>
        <v>21</v>
      </c>
      <c r="T3946" s="1">
        <f t="shared" si="1287"/>
        <v>38182</v>
      </c>
      <c r="U3946" t="str">
        <f t="shared" si="1288"/>
        <v>可交易</v>
      </c>
      <c r="V3946" s="2" t="str">
        <f t="shared" si="1289"/>
        <v/>
      </c>
      <c r="W3946" s="2" t="str">
        <f t="shared" si="1290"/>
        <v/>
      </c>
      <c r="X3946" s="2">
        <f t="shared" si="1299"/>
        <v>1.3690704904136197</v>
      </c>
      <c r="Y3946">
        <f t="shared" si="1300"/>
        <v>14</v>
      </c>
    </row>
    <row r="3947" spans="1:25" x14ac:dyDescent="0.3">
      <c r="A3947" s="1">
        <v>38740</v>
      </c>
      <c r="B3947">
        <v>1263.8199460000001</v>
      </c>
      <c r="C3947">
        <v>13.93</v>
      </c>
      <c r="D3947">
        <v>13.656979089001799</v>
      </c>
      <c r="E3947">
        <f t="shared" si="1281"/>
        <v>0.27302091099820025</v>
      </c>
      <c r="F3947" t="str">
        <f t="shared" si="1282"/>
        <v/>
      </c>
      <c r="G3947" t="str">
        <f t="shared" si="1291"/>
        <v/>
      </c>
      <c r="H3947">
        <f t="shared" si="1292"/>
        <v>-0.63000000000000078</v>
      </c>
      <c r="I3947">
        <f t="shared" si="1293"/>
        <v>2.3299560000000383</v>
      </c>
      <c r="J3947">
        <f t="shared" si="1294"/>
        <v>-3.6983428571429133</v>
      </c>
      <c r="K3947" t="str">
        <f t="shared" si="1295"/>
        <v/>
      </c>
      <c r="L3947" s="2" t="str">
        <f t="shared" si="1301"/>
        <v/>
      </c>
      <c r="M3947" t="str">
        <f t="shared" si="1296"/>
        <v/>
      </c>
      <c r="N3947" s="1">
        <f t="shared" si="1283"/>
        <v>38057</v>
      </c>
      <c r="O3947" t="str">
        <f t="shared" si="1284"/>
        <v>可交易</v>
      </c>
      <c r="P3947" s="2" t="str">
        <f t="shared" si="1285"/>
        <v/>
      </c>
      <c r="Q3947" s="2" t="str">
        <f t="shared" si="1286"/>
        <v/>
      </c>
      <c r="R3947" s="2">
        <f t="shared" si="1297"/>
        <v>1.8177925618634505</v>
      </c>
      <c r="S3947">
        <f t="shared" si="1298"/>
        <v>21</v>
      </c>
      <c r="T3947" s="1">
        <f t="shared" si="1287"/>
        <v>38182</v>
      </c>
      <c r="U3947" t="str">
        <f t="shared" si="1288"/>
        <v>可交易</v>
      </c>
      <c r="V3947" s="2" t="str">
        <f t="shared" si="1289"/>
        <v/>
      </c>
      <c r="W3947" s="2" t="str">
        <f t="shared" si="1290"/>
        <v/>
      </c>
      <c r="X3947" s="2">
        <f t="shared" si="1299"/>
        <v>1.3690704904136197</v>
      </c>
      <c r="Y3947">
        <f t="shared" si="1300"/>
        <v>14</v>
      </c>
    </row>
    <row r="3948" spans="1:25" x14ac:dyDescent="0.3">
      <c r="A3948" s="1">
        <v>38741</v>
      </c>
      <c r="B3948">
        <v>1266.8599850000001</v>
      </c>
      <c r="C3948">
        <v>13.31</v>
      </c>
      <c r="D3948">
        <v>13.301115969717101</v>
      </c>
      <c r="E3948">
        <f t="shared" si="1281"/>
        <v>8.8840302828998574E-3</v>
      </c>
      <c r="F3948" t="str">
        <f t="shared" si="1282"/>
        <v/>
      </c>
      <c r="G3948" t="str">
        <f t="shared" si="1291"/>
        <v/>
      </c>
      <c r="H3948">
        <f t="shared" si="1292"/>
        <v>-0.61999999999999922</v>
      </c>
      <c r="I3948">
        <f t="shared" si="1293"/>
        <v>3.0400389999999788</v>
      </c>
      <c r="J3948">
        <f t="shared" si="1294"/>
        <v>-4.9032887096773914</v>
      </c>
      <c r="K3948" t="str">
        <f t="shared" si="1295"/>
        <v/>
      </c>
      <c r="L3948" s="2" t="str">
        <f t="shared" si="1301"/>
        <v/>
      </c>
      <c r="M3948" t="str">
        <f t="shared" si="1296"/>
        <v/>
      </c>
      <c r="N3948" s="1">
        <f t="shared" si="1283"/>
        <v>38057</v>
      </c>
      <c r="O3948" t="str">
        <f t="shared" si="1284"/>
        <v>可交易</v>
      </c>
      <c r="P3948" s="2" t="str">
        <f t="shared" si="1285"/>
        <v/>
      </c>
      <c r="Q3948" s="2" t="str">
        <f t="shared" si="1286"/>
        <v/>
      </c>
      <c r="R3948" s="2">
        <f t="shared" si="1297"/>
        <v>1.8177925618634505</v>
      </c>
      <c r="S3948">
        <f t="shared" si="1298"/>
        <v>21</v>
      </c>
      <c r="T3948" s="1">
        <f t="shared" si="1287"/>
        <v>38182</v>
      </c>
      <c r="U3948" t="str">
        <f t="shared" si="1288"/>
        <v>可交易</v>
      </c>
      <c r="V3948" s="2" t="str">
        <f t="shared" si="1289"/>
        <v/>
      </c>
      <c r="W3948" s="2" t="str">
        <f t="shared" si="1290"/>
        <v/>
      </c>
      <c r="X3948" s="2">
        <f t="shared" si="1299"/>
        <v>1.3690704904136197</v>
      </c>
      <c r="Y3948">
        <f t="shared" si="1300"/>
        <v>14</v>
      </c>
    </row>
    <row r="3949" spans="1:25" x14ac:dyDescent="0.3">
      <c r="A3949" s="1">
        <v>38742</v>
      </c>
      <c r="B3949">
        <v>1264.6800539999999</v>
      </c>
      <c r="C3949">
        <v>12.87</v>
      </c>
      <c r="D3949">
        <v>12.998416298535799</v>
      </c>
      <c r="E3949">
        <f t="shared" si="1281"/>
        <v>-0.12841629853580017</v>
      </c>
      <c r="F3949" t="str">
        <f t="shared" si="1282"/>
        <v/>
      </c>
      <c r="G3949" t="str">
        <f t="shared" si="1291"/>
        <v/>
      </c>
      <c r="H3949">
        <f t="shared" si="1292"/>
        <v>-0.44000000000000128</v>
      </c>
      <c r="I3949">
        <f t="shared" si="1293"/>
        <v>-2.1799310000001242</v>
      </c>
      <c r="J3949">
        <f t="shared" si="1294"/>
        <v>4.9543886363639045</v>
      </c>
      <c r="K3949" t="str">
        <f t="shared" si="1295"/>
        <v/>
      </c>
      <c r="L3949" s="2" t="str">
        <f t="shared" si="1301"/>
        <v/>
      </c>
      <c r="M3949" t="str">
        <f t="shared" si="1296"/>
        <v/>
      </c>
      <c r="N3949" s="1">
        <f t="shared" si="1283"/>
        <v>38057</v>
      </c>
      <c r="O3949" t="str">
        <f t="shared" si="1284"/>
        <v>可交易</v>
      </c>
      <c r="P3949" s="2" t="str">
        <f t="shared" si="1285"/>
        <v/>
      </c>
      <c r="Q3949" s="2" t="str">
        <f t="shared" si="1286"/>
        <v/>
      </c>
      <c r="R3949" s="2">
        <f t="shared" si="1297"/>
        <v>1.8177925618634505</v>
      </c>
      <c r="S3949">
        <f t="shared" si="1298"/>
        <v>21</v>
      </c>
      <c r="T3949" s="1">
        <f t="shared" si="1287"/>
        <v>38182</v>
      </c>
      <c r="U3949" t="str">
        <f t="shared" si="1288"/>
        <v>可交易</v>
      </c>
      <c r="V3949" s="2" t="str">
        <f t="shared" si="1289"/>
        <v/>
      </c>
      <c r="W3949" s="2" t="str">
        <f t="shared" si="1290"/>
        <v/>
      </c>
      <c r="X3949" s="2">
        <f t="shared" si="1299"/>
        <v>1.3690704904136197</v>
      </c>
      <c r="Y3949">
        <f t="shared" si="1300"/>
        <v>14</v>
      </c>
    </row>
    <row r="3950" spans="1:25" x14ac:dyDescent="0.3">
      <c r="A3950" s="1">
        <v>38743</v>
      </c>
      <c r="B3950">
        <v>1273.829956</v>
      </c>
      <c r="C3950">
        <v>12.42</v>
      </c>
      <c r="D3950">
        <v>12.3963404470414</v>
      </c>
      <c r="E3950">
        <f t="shared" si="1281"/>
        <v>2.3659552958600116E-2</v>
      </c>
      <c r="F3950" t="str">
        <f t="shared" si="1282"/>
        <v/>
      </c>
      <c r="G3950" t="str">
        <f t="shared" si="1291"/>
        <v/>
      </c>
      <c r="H3950">
        <f t="shared" si="1292"/>
        <v>-0.44999999999999929</v>
      </c>
      <c r="I3950">
        <f t="shared" si="1293"/>
        <v>9.149902000000111</v>
      </c>
      <c r="J3950">
        <f t="shared" si="1294"/>
        <v>-20.333115555555835</v>
      </c>
      <c r="K3950" t="str">
        <f t="shared" si="1295"/>
        <v/>
      </c>
      <c r="L3950" s="2" t="str">
        <f t="shared" si="1301"/>
        <v/>
      </c>
      <c r="M3950" t="str">
        <f t="shared" si="1296"/>
        <v/>
      </c>
      <c r="N3950" s="1">
        <f t="shared" si="1283"/>
        <v>38057</v>
      </c>
      <c r="O3950" t="str">
        <f t="shared" si="1284"/>
        <v>可交易</v>
      </c>
      <c r="P3950" s="2" t="str">
        <f t="shared" si="1285"/>
        <v/>
      </c>
      <c r="Q3950" s="2" t="str">
        <f t="shared" si="1286"/>
        <v/>
      </c>
      <c r="R3950" s="2">
        <f t="shared" si="1297"/>
        <v>1.8177925618634505</v>
      </c>
      <c r="S3950">
        <f t="shared" si="1298"/>
        <v>21</v>
      </c>
      <c r="T3950" s="1">
        <f t="shared" si="1287"/>
        <v>38182</v>
      </c>
      <c r="U3950" t="str">
        <f t="shared" si="1288"/>
        <v>可交易</v>
      </c>
      <c r="V3950" s="2" t="str">
        <f t="shared" si="1289"/>
        <v/>
      </c>
      <c r="W3950" s="2" t="str">
        <f t="shared" si="1290"/>
        <v/>
      </c>
      <c r="X3950" s="2">
        <f t="shared" si="1299"/>
        <v>1.3690704904136197</v>
      </c>
      <c r="Y3950">
        <f t="shared" si="1300"/>
        <v>14</v>
      </c>
    </row>
    <row r="3951" spans="1:25" x14ac:dyDescent="0.3">
      <c r="A3951" s="1">
        <v>38744</v>
      </c>
      <c r="B3951">
        <v>1283.719971</v>
      </c>
      <c r="C3951">
        <v>11.97</v>
      </c>
      <c r="D3951">
        <v>11.889513104713201</v>
      </c>
      <c r="E3951">
        <f t="shared" si="1281"/>
        <v>8.0486895286799864E-2</v>
      </c>
      <c r="F3951" t="str">
        <f t="shared" si="1282"/>
        <v/>
      </c>
      <c r="G3951" t="str">
        <f t="shared" si="1291"/>
        <v/>
      </c>
      <c r="H3951">
        <f t="shared" si="1292"/>
        <v>-0.44999999999999929</v>
      </c>
      <c r="I3951">
        <f t="shared" si="1293"/>
        <v>9.8900149999999485</v>
      </c>
      <c r="J3951">
        <f t="shared" si="1294"/>
        <v>-21.977811111111031</v>
      </c>
      <c r="K3951" t="str">
        <f t="shared" si="1295"/>
        <v/>
      </c>
      <c r="L3951" s="2" t="str">
        <f t="shared" si="1301"/>
        <v/>
      </c>
      <c r="M3951" t="str">
        <f t="shared" si="1296"/>
        <v/>
      </c>
      <c r="N3951" s="1">
        <f t="shared" si="1283"/>
        <v>38057</v>
      </c>
      <c r="O3951" t="str">
        <f t="shared" si="1284"/>
        <v>可交易</v>
      </c>
      <c r="P3951" s="2" t="str">
        <f t="shared" si="1285"/>
        <v/>
      </c>
      <c r="Q3951" s="2" t="str">
        <f t="shared" si="1286"/>
        <v/>
      </c>
      <c r="R3951" s="2">
        <f t="shared" si="1297"/>
        <v>1.8177925618634505</v>
      </c>
      <c r="S3951">
        <f t="shared" si="1298"/>
        <v>21</v>
      </c>
      <c r="T3951" s="1">
        <f t="shared" si="1287"/>
        <v>38182</v>
      </c>
      <c r="U3951" t="str">
        <f t="shared" si="1288"/>
        <v>可交易</v>
      </c>
      <c r="V3951" s="2" t="str">
        <f t="shared" si="1289"/>
        <v/>
      </c>
      <c r="W3951" s="2" t="str">
        <f t="shared" si="1290"/>
        <v/>
      </c>
      <c r="X3951" s="2">
        <f t="shared" si="1299"/>
        <v>1.3690704904136197</v>
      </c>
      <c r="Y3951">
        <f t="shared" si="1300"/>
        <v>14</v>
      </c>
    </row>
    <row r="3952" spans="1:25" x14ac:dyDescent="0.3">
      <c r="A3952" s="1">
        <v>38747</v>
      </c>
      <c r="B3952">
        <v>1285.1899410000001</v>
      </c>
      <c r="C3952">
        <v>12.39</v>
      </c>
      <c r="D3952">
        <v>12.2579666359795</v>
      </c>
      <c r="E3952">
        <f t="shared" si="1281"/>
        <v>0.1320333640205007</v>
      </c>
      <c r="F3952" t="str">
        <f t="shared" si="1282"/>
        <v/>
      </c>
      <c r="G3952" t="str">
        <f t="shared" si="1291"/>
        <v/>
      </c>
      <c r="H3952">
        <f t="shared" si="1292"/>
        <v>0.41999999999999993</v>
      </c>
      <c r="I3952">
        <f t="shared" si="1293"/>
        <v>1.469970000000103</v>
      </c>
      <c r="J3952">
        <f t="shared" si="1294"/>
        <v>3.4999285714288173</v>
      </c>
      <c r="K3952" t="str">
        <f t="shared" si="1295"/>
        <v/>
      </c>
      <c r="L3952" s="2" t="str">
        <f t="shared" si="1301"/>
        <v/>
      </c>
      <c r="M3952" t="str">
        <f t="shared" si="1296"/>
        <v/>
      </c>
      <c r="N3952" s="1">
        <f t="shared" si="1283"/>
        <v>38057</v>
      </c>
      <c r="O3952" t="str">
        <f t="shared" si="1284"/>
        <v>可交易</v>
      </c>
      <c r="P3952" s="2" t="str">
        <f t="shared" si="1285"/>
        <v/>
      </c>
      <c r="Q3952" s="2" t="str">
        <f t="shared" si="1286"/>
        <v/>
      </c>
      <c r="R3952" s="2">
        <f t="shared" si="1297"/>
        <v>1.8177925618634505</v>
      </c>
      <c r="S3952">
        <f t="shared" si="1298"/>
        <v>21</v>
      </c>
      <c r="T3952" s="1">
        <f t="shared" si="1287"/>
        <v>38182</v>
      </c>
      <c r="U3952" t="str">
        <f t="shared" si="1288"/>
        <v>可交易</v>
      </c>
      <c r="V3952" s="2" t="str">
        <f t="shared" si="1289"/>
        <v/>
      </c>
      <c r="W3952" s="2" t="str">
        <f t="shared" si="1290"/>
        <v/>
      </c>
      <c r="X3952" s="2">
        <f t="shared" si="1299"/>
        <v>1.3690704904136197</v>
      </c>
      <c r="Y3952">
        <f t="shared" si="1300"/>
        <v>14</v>
      </c>
    </row>
    <row r="3953" spans="1:25" x14ac:dyDescent="0.3">
      <c r="A3953" s="1">
        <v>38748</v>
      </c>
      <c r="B3953">
        <v>1280.079956</v>
      </c>
      <c r="C3953">
        <v>12.95</v>
      </c>
      <c r="D3953">
        <v>12.8497808415256</v>
      </c>
      <c r="E3953">
        <f t="shared" si="1281"/>
        <v>0.10021915847439899</v>
      </c>
      <c r="F3953" t="str">
        <f t="shared" si="1282"/>
        <v/>
      </c>
      <c r="G3953" t="str">
        <f t="shared" si="1291"/>
        <v/>
      </c>
      <c r="H3953">
        <f t="shared" si="1292"/>
        <v>0.55999999999999872</v>
      </c>
      <c r="I3953">
        <f t="shared" si="1293"/>
        <v>-5.1099850000000515</v>
      </c>
      <c r="J3953">
        <f t="shared" si="1294"/>
        <v>-9.1249732142858271</v>
      </c>
      <c r="K3953" t="str">
        <f t="shared" si="1295"/>
        <v/>
      </c>
      <c r="L3953" s="2" t="str">
        <f t="shared" si="1301"/>
        <v/>
      </c>
      <c r="M3953" t="str">
        <f t="shared" si="1296"/>
        <v/>
      </c>
      <c r="N3953" s="1">
        <f t="shared" si="1283"/>
        <v>38057</v>
      </c>
      <c r="O3953" t="str">
        <f t="shared" si="1284"/>
        <v>可交易</v>
      </c>
      <c r="P3953" s="2" t="str">
        <f t="shared" si="1285"/>
        <v/>
      </c>
      <c r="Q3953" s="2" t="str">
        <f t="shared" si="1286"/>
        <v/>
      </c>
      <c r="R3953" s="2">
        <f t="shared" si="1297"/>
        <v>1.8177925618634505</v>
      </c>
      <c r="S3953">
        <f t="shared" si="1298"/>
        <v>21</v>
      </c>
      <c r="T3953" s="1">
        <f t="shared" si="1287"/>
        <v>38182</v>
      </c>
      <c r="U3953" t="str">
        <f t="shared" si="1288"/>
        <v>可交易</v>
      </c>
      <c r="V3953" s="2" t="str">
        <f t="shared" si="1289"/>
        <v/>
      </c>
      <c r="W3953" s="2" t="str">
        <f t="shared" si="1290"/>
        <v/>
      </c>
      <c r="X3953" s="2">
        <f t="shared" si="1299"/>
        <v>1.3690704904136197</v>
      </c>
      <c r="Y3953">
        <f t="shared" si="1300"/>
        <v>14</v>
      </c>
    </row>
    <row r="3954" spans="1:25" x14ac:dyDescent="0.3">
      <c r="A3954" s="1">
        <v>38749</v>
      </c>
      <c r="B3954">
        <v>1282.459961</v>
      </c>
      <c r="C3954">
        <v>12.36</v>
      </c>
      <c r="D3954">
        <v>12.494921686921501</v>
      </c>
      <c r="E3954">
        <f t="shared" si="1281"/>
        <v>-0.1349216869215013</v>
      </c>
      <c r="F3954" t="str">
        <f t="shared" si="1282"/>
        <v/>
      </c>
      <c r="G3954" t="str">
        <f t="shared" si="1291"/>
        <v/>
      </c>
      <c r="H3954">
        <f t="shared" si="1292"/>
        <v>-0.58999999999999986</v>
      </c>
      <c r="I3954">
        <f t="shared" si="1293"/>
        <v>2.3800049999999828</v>
      </c>
      <c r="J3954">
        <f t="shared" si="1294"/>
        <v>-4.0339067796609891</v>
      </c>
      <c r="K3954" t="str">
        <f t="shared" si="1295"/>
        <v/>
      </c>
      <c r="L3954" s="2" t="str">
        <f t="shared" si="1301"/>
        <v/>
      </c>
      <c r="M3954" t="str">
        <f t="shared" si="1296"/>
        <v/>
      </c>
      <c r="N3954" s="1">
        <f t="shared" si="1283"/>
        <v>38057</v>
      </c>
      <c r="O3954" t="str">
        <f t="shared" si="1284"/>
        <v>可交易</v>
      </c>
      <c r="P3954" s="2" t="str">
        <f t="shared" si="1285"/>
        <v/>
      </c>
      <c r="Q3954" s="2" t="str">
        <f t="shared" si="1286"/>
        <v/>
      </c>
      <c r="R3954" s="2">
        <f t="shared" si="1297"/>
        <v>1.8177925618634505</v>
      </c>
      <c r="S3954">
        <f t="shared" si="1298"/>
        <v>21</v>
      </c>
      <c r="T3954" s="1">
        <f t="shared" si="1287"/>
        <v>38182</v>
      </c>
      <c r="U3954" t="str">
        <f t="shared" si="1288"/>
        <v>可交易</v>
      </c>
      <c r="V3954" s="2" t="str">
        <f t="shared" si="1289"/>
        <v/>
      </c>
      <c r="W3954" s="2" t="str">
        <f t="shared" si="1290"/>
        <v/>
      </c>
      <c r="X3954" s="2">
        <f t="shared" si="1299"/>
        <v>1.3690704904136197</v>
      </c>
      <c r="Y3954">
        <f t="shared" si="1300"/>
        <v>14</v>
      </c>
    </row>
    <row r="3955" spans="1:25" x14ac:dyDescent="0.3">
      <c r="A3955" s="1">
        <v>38750</v>
      </c>
      <c r="B3955">
        <v>1270.839966</v>
      </c>
      <c r="C3955">
        <v>13.23</v>
      </c>
      <c r="D3955">
        <v>13.1650365808906</v>
      </c>
      <c r="E3955">
        <f t="shared" si="1281"/>
        <v>6.4963419109400178E-2</v>
      </c>
      <c r="F3955" t="str">
        <f t="shared" si="1282"/>
        <v/>
      </c>
      <c r="G3955" t="str">
        <f t="shared" si="1291"/>
        <v/>
      </c>
      <c r="H3955">
        <f t="shared" si="1292"/>
        <v>0.87000000000000099</v>
      </c>
      <c r="I3955">
        <f t="shared" si="1293"/>
        <v>-11.619995000000017</v>
      </c>
      <c r="J3955">
        <f t="shared" si="1294"/>
        <v>-13.356316091954028</v>
      </c>
      <c r="K3955" t="str">
        <f t="shared" si="1295"/>
        <v/>
      </c>
      <c r="L3955" s="2" t="str">
        <f t="shared" si="1301"/>
        <v/>
      </c>
      <c r="M3955" t="str">
        <f t="shared" si="1296"/>
        <v/>
      </c>
      <c r="N3955" s="1">
        <f t="shared" si="1283"/>
        <v>38057</v>
      </c>
      <c r="O3955" t="str">
        <f t="shared" si="1284"/>
        <v>可交易</v>
      </c>
      <c r="P3955" s="2" t="str">
        <f t="shared" si="1285"/>
        <v/>
      </c>
      <c r="Q3955" s="2" t="str">
        <f t="shared" si="1286"/>
        <v/>
      </c>
      <c r="R3955" s="2">
        <f t="shared" si="1297"/>
        <v>1.8177925618634505</v>
      </c>
      <c r="S3955">
        <f t="shared" si="1298"/>
        <v>21</v>
      </c>
      <c r="T3955" s="1">
        <f t="shared" si="1287"/>
        <v>38182</v>
      </c>
      <c r="U3955" t="str">
        <f t="shared" si="1288"/>
        <v>可交易</v>
      </c>
      <c r="V3955" s="2" t="str">
        <f t="shared" si="1289"/>
        <v/>
      </c>
      <c r="W3955" s="2" t="str">
        <f t="shared" si="1290"/>
        <v/>
      </c>
      <c r="X3955" s="2">
        <f t="shared" si="1299"/>
        <v>1.3690704904136197</v>
      </c>
      <c r="Y3955">
        <f t="shared" si="1300"/>
        <v>14</v>
      </c>
    </row>
    <row r="3956" spans="1:25" x14ac:dyDescent="0.3">
      <c r="A3956" s="1">
        <v>38751</v>
      </c>
      <c r="B3956">
        <v>1264.030029</v>
      </c>
      <c r="C3956">
        <v>12.96</v>
      </c>
      <c r="D3956">
        <v>13.0327527613552</v>
      </c>
      <c r="E3956">
        <f t="shared" si="1281"/>
        <v>-7.2752761355198814E-2</v>
      </c>
      <c r="F3956" t="str">
        <f t="shared" si="1282"/>
        <v/>
      </c>
      <c r="G3956" t="str">
        <f t="shared" si="1291"/>
        <v/>
      </c>
      <c r="H3956">
        <f t="shared" si="1292"/>
        <v>-0.26999999999999957</v>
      </c>
      <c r="I3956">
        <f t="shared" si="1293"/>
        <v>-6.8099369999999908</v>
      </c>
      <c r="J3956">
        <f t="shared" si="1294"/>
        <v>25.221988888888895</v>
      </c>
      <c r="K3956" t="str">
        <f t="shared" si="1295"/>
        <v/>
      </c>
      <c r="L3956" s="2" t="str">
        <f t="shared" si="1301"/>
        <v/>
      </c>
      <c r="M3956" t="str">
        <f t="shared" si="1296"/>
        <v/>
      </c>
      <c r="N3956" s="1">
        <f t="shared" si="1283"/>
        <v>38057</v>
      </c>
      <c r="O3956" t="str">
        <f t="shared" si="1284"/>
        <v>可交易</v>
      </c>
      <c r="P3956" s="2" t="str">
        <f t="shared" si="1285"/>
        <v/>
      </c>
      <c r="Q3956" s="2" t="str">
        <f t="shared" si="1286"/>
        <v/>
      </c>
      <c r="R3956" s="2">
        <f t="shared" si="1297"/>
        <v>1.8177925618634505</v>
      </c>
      <c r="S3956">
        <f t="shared" si="1298"/>
        <v>21</v>
      </c>
      <c r="T3956" s="1">
        <f t="shared" si="1287"/>
        <v>38182</v>
      </c>
      <c r="U3956" t="str">
        <f t="shared" si="1288"/>
        <v>可交易</v>
      </c>
      <c r="V3956" s="2" t="str">
        <f t="shared" si="1289"/>
        <v/>
      </c>
      <c r="W3956" s="2" t="str">
        <f t="shared" si="1290"/>
        <v/>
      </c>
      <c r="X3956" s="2">
        <f t="shared" si="1299"/>
        <v>1.3690704904136197</v>
      </c>
      <c r="Y3956">
        <f t="shared" si="1300"/>
        <v>14</v>
      </c>
    </row>
    <row r="3957" spans="1:25" x14ac:dyDescent="0.3">
      <c r="A3957" s="1">
        <v>38754</v>
      </c>
      <c r="B3957">
        <v>1265.0200199999999</v>
      </c>
      <c r="C3957">
        <v>13.04</v>
      </c>
      <c r="D3957">
        <v>13.1062135205639</v>
      </c>
      <c r="E3957">
        <f t="shared" si="1281"/>
        <v>-6.621352056390073E-2</v>
      </c>
      <c r="F3957" t="str">
        <f t="shared" si="1282"/>
        <v/>
      </c>
      <c r="G3957" t="str">
        <f t="shared" si="1291"/>
        <v/>
      </c>
      <c r="H3957">
        <f t="shared" si="1292"/>
        <v>7.9999999999998295E-2</v>
      </c>
      <c r="I3957">
        <f t="shared" si="1293"/>
        <v>0.98999099999991813</v>
      </c>
      <c r="J3957">
        <f t="shared" si="1294"/>
        <v>12.37488749999924</v>
      </c>
      <c r="K3957" t="str">
        <f t="shared" si="1295"/>
        <v/>
      </c>
      <c r="L3957" s="2" t="str">
        <f t="shared" si="1301"/>
        <v/>
      </c>
      <c r="M3957" t="str">
        <f t="shared" si="1296"/>
        <v/>
      </c>
      <c r="N3957" s="1">
        <f t="shared" si="1283"/>
        <v>38057</v>
      </c>
      <c r="O3957" t="str">
        <f t="shared" si="1284"/>
        <v>可交易</v>
      </c>
      <c r="P3957" s="2" t="str">
        <f t="shared" si="1285"/>
        <v/>
      </c>
      <c r="Q3957" s="2" t="str">
        <f t="shared" si="1286"/>
        <v/>
      </c>
      <c r="R3957" s="2">
        <f t="shared" si="1297"/>
        <v>1.8177925618634505</v>
      </c>
      <c r="S3957">
        <f t="shared" si="1298"/>
        <v>21</v>
      </c>
      <c r="T3957" s="1">
        <f t="shared" si="1287"/>
        <v>38182</v>
      </c>
      <c r="U3957" t="str">
        <f t="shared" si="1288"/>
        <v>可交易</v>
      </c>
      <c r="V3957" s="2" t="str">
        <f t="shared" si="1289"/>
        <v/>
      </c>
      <c r="W3957" s="2" t="str">
        <f t="shared" si="1290"/>
        <v/>
      </c>
      <c r="X3957" s="2">
        <f t="shared" si="1299"/>
        <v>1.3690704904136197</v>
      </c>
      <c r="Y3957">
        <f t="shared" si="1300"/>
        <v>14</v>
      </c>
    </row>
    <row r="3958" spans="1:25" x14ac:dyDescent="0.3">
      <c r="A3958" s="1">
        <v>38755</v>
      </c>
      <c r="B3958">
        <v>1254.780029</v>
      </c>
      <c r="C3958">
        <v>13.59</v>
      </c>
      <c r="D3958">
        <v>13.3559829700066</v>
      </c>
      <c r="E3958">
        <f t="shared" si="1281"/>
        <v>0.23401702999339946</v>
      </c>
      <c r="F3958" t="str">
        <f t="shared" si="1282"/>
        <v/>
      </c>
      <c r="G3958" t="str">
        <f t="shared" si="1291"/>
        <v/>
      </c>
      <c r="H3958">
        <f t="shared" si="1292"/>
        <v>0.55000000000000071</v>
      </c>
      <c r="I3958">
        <f t="shared" si="1293"/>
        <v>-10.239990999999918</v>
      </c>
      <c r="J3958">
        <f t="shared" si="1294"/>
        <v>-18.618165454545281</v>
      </c>
      <c r="K3958" t="str">
        <f t="shared" si="1295"/>
        <v/>
      </c>
      <c r="L3958" s="2" t="str">
        <f t="shared" si="1301"/>
        <v/>
      </c>
      <c r="M3958" t="str">
        <f t="shared" si="1296"/>
        <v/>
      </c>
      <c r="N3958" s="1">
        <f t="shared" si="1283"/>
        <v>38057</v>
      </c>
      <c r="O3958" t="str">
        <f t="shared" si="1284"/>
        <v>可交易</v>
      </c>
      <c r="P3958" s="2" t="str">
        <f t="shared" si="1285"/>
        <v/>
      </c>
      <c r="Q3958" s="2" t="str">
        <f t="shared" si="1286"/>
        <v/>
      </c>
      <c r="R3958" s="2">
        <f t="shared" si="1297"/>
        <v>1.8177925618634505</v>
      </c>
      <c r="S3958">
        <f t="shared" si="1298"/>
        <v>21</v>
      </c>
      <c r="T3958" s="1">
        <f t="shared" si="1287"/>
        <v>38182</v>
      </c>
      <c r="U3958" t="str">
        <f t="shared" si="1288"/>
        <v>可交易</v>
      </c>
      <c r="V3958" s="2" t="str">
        <f t="shared" si="1289"/>
        <v/>
      </c>
      <c r="W3958" s="2" t="str">
        <f t="shared" si="1290"/>
        <v/>
      </c>
      <c r="X3958" s="2">
        <f t="shared" si="1299"/>
        <v>1.3690704904136197</v>
      </c>
      <c r="Y3958">
        <f t="shared" si="1300"/>
        <v>14</v>
      </c>
    </row>
    <row r="3959" spans="1:25" x14ac:dyDescent="0.3">
      <c r="A3959" s="1">
        <v>38756</v>
      </c>
      <c r="B3959">
        <v>1265.650024</v>
      </c>
      <c r="C3959">
        <v>12.83</v>
      </c>
      <c r="D3959">
        <v>13.014917941804001</v>
      </c>
      <c r="E3959">
        <f t="shared" si="1281"/>
        <v>-0.18491794180400056</v>
      </c>
      <c r="F3959" t="str">
        <f t="shared" si="1282"/>
        <v/>
      </c>
      <c r="G3959" t="str">
        <f t="shared" si="1291"/>
        <v/>
      </c>
      <c r="H3959">
        <f t="shared" si="1292"/>
        <v>-0.75999999999999979</v>
      </c>
      <c r="I3959">
        <f t="shared" si="1293"/>
        <v>10.869995000000017</v>
      </c>
      <c r="J3959">
        <f t="shared" si="1294"/>
        <v>-14.302625000000027</v>
      </c>
      <c r="K3959" t="str">
        <f t="shared" si="1295"/>
        <v/>
      </c>
      <c r="L3959" s="2" t="str">
        <f t="shared" si="1301"/>
        <v/>
      </c>
      <c r="M3959" t="str">
        <f t="shared" si="1296"/>
        <v/>
      </c>
      <c r="N3959" s="1">
        <f t="shared" si="1283"/>
        <v>38057</v>
      </c>
      <c r="O3959" t="str">
        <f t="shared" si="1284"/>
        <v>可交易</v>
      </c>
      <c r="P3959" s="2" t="str">
        <f t="shared" si="1285"/>
        <v/>
      </c>
      <c r="Q3959" s="2" t="str">
        <f t="shared" si="1286"/>
        <v/>
      </c>
      <c r="R3959" s="2">
        <f t="shared" si="1297"/>
        <v>1.8177925618634505</v>
      </c>
      <c r="S3959">
        <f t="shared" si="1298"/>
        <v>21</v>
      </c>
      <c r="T3959" s="1">
        <f t="shared" si="1287"/>
        <v>38182</v>
      </c>
      <c r="U3959" t="str">
        <f t="shared" si="1288"/>
        <v>可交易</v>
      </c>
      <c r="V3959" s="2" t="str">
        <f t="shared" si="1289"/>
        <v/>
      </c>
      <c r="W3959" s="2" t="str">
        <f t="shared" si="1290"/>
        <v/>
      </c>
      <c r="X3959" s="2">
        <f t="shared" si="1299"/>
        <v>1.3690704904136197</v>
      </c>
      <c r="Y3959">
        <f t="shared" si="1300"/>
        <v>14</v>
      </c>
    </row>
    <row r="3960" spans="1:25" x14ac:dyDescent="0.3">
      <c r="A3960" s="1">
        <v>38757</v>
      </c>
      <c r="B3960">
        <v>1263.780029</v>
      </c>
      <c r="C3960">
        <v>13.12</v>
      </c>
      <c r="D3960">
        <v>12.789384030152</v>
      </c>
      <c r="E3960">
        <f t="shared" si="1281"/>
        <v>0.33061596984799912</v>
      </c>
      <c r="F3960" t="str">
        <f t="shared" si="1282"/>
        <v/>
      </c>
      <c r="G3960" t="str">
        <f t="shared" si="1291"/>
        <v/>
      </c>
      <c r="H3960">
        <f t="shared" si="1292"/>
        <v>0.28999999999999915</v>
      </c>
      <c r="I3960">
        <f t="shared" si="1293"/>
        <v>-1.8699950000000172</v>
      </c>
      <c r="J3960">
        <f t="shared" si="1294"/>
        <v>-6.4482586206897334</v>
      </c>
      <c r="K3960" t="str">
        <f t="shared" si="1295"/>
        <v/>
      </c>
      <c r="L3960" s="2" t="str">
        <f t="shared" si="1301"/>
        <v/>
      </c>
      <c r="M3960" t="str">
        <f t="shared" si="1296"/>
        <v/>
      </c>
      <c r="N3960" s="1">
        <f t="shared" si="1283"/>
        <v>38057</v>
      </c>
      <c r="O3960" t="str">
        <f t="shared" si="1284"/>
        <v>可交易</v>
      </c>
      <c r="P3960" s="2" t="str">
        <f t="shared" si="1285"/>
        <v/>
      </c>
      <c r="Q3960" s="2" t="str">
        <f t="shared" si="1286"/>
        <v/>
      </c>
      <c r="R3960" s="2">
        <f t="shared" si="1297"/>
        <v>1.8177925618634505</v>
      </c>
      <c r="S3960">
        <f t="shared" si="1298"/>
        <v>21</v>
      </c>
      <c r="T3960" s="1">
        <f t="shared" si="1287"/>
        <v>38182</v>
      </c>
      <c r="U3960" t="str">
        <f t="shared" si="1288"/>
        <v>可交易</v>
      </c>
      <c r="V3960" s="2" t="str">
        <f t="shared" si="1289"/>
        <v/>
      </c>
      <c r="W3960" s="2" t="str">
        <f t="shared" si="1290"/>
        <v/>
      </c>
      <c r="X3960" s="2">
        <f t="shared" si="1299"/>
        <v>1.3690704904136197</v>
      </c>
      <c r="Y3960">
        <f t="shared" si="1300"/>
        <v>14</v>
      </c>
    </row>
    <row r="3961" spans="1:25" x14ac:dyDescent="0.3">
      <c r="A3961" s="1">
        <v>38758</v>
      </c>
      <c r="B3961">
        <v>1266.98999</v>
      </c>
      <c r="C3961">
        <v>12.87</v>
      </c>
      <c r="D3961">
        <v>13.0528862935432</v>
      </c>
      <c r="E3961">
        <f t="shared" si="1281"/>
        <v>-0.1828862935432003</v>
      </c>
      <c r="F3961" t="str">
        <f t="shared" si="1282"/>
        <v/>
      </c>
      <c r="G3961" t="str">
        <f t="shared" si="1291"/>
        <v/>
      </c>
      <c r="H3961">
        <f t="shared" si="1292"/>
        <v>-0.25</v>
      </c>
      <c r="I3961">
        <f t="shared" si="1293"/>
        <v>3.2099610000000212</v>
      </c>
      <c r="J3961">
        <f t="shared" si="1294"/>
        <v>-12.839844000000085</v>
      </c>
      <c r="K3961" t="str">
        <f t="shared" si="1295"/>
        <v/>
      </c>
      <c r="L3961" s="2" t="str">
        <f t="shared" si="1301"/>
        <v/>
      </c>
      <c r="M3961" t="str">
        <f t="shared" si="1296"/>
        <v/>
      </c>
      <c r="N3961" s="1">
        <f t="shared" si="1283"/>
        <v>38057</v>
      </c>
      <c r="O3961" t="str">
        <f t="shared" si="1284"/>
        <v>可交易</v>
      </c>
      <c r="P3961" s="2" t="str">
        <f t="shared" si="1285"/>
        <v/>
      </c>
      <c r="Q3961" s="2" t="str">
        <f t="shared" si="1286"/>
        <v/>
      </c>
      <c r="R3961" s="2">
        <f t="shared" si="1297"/>
        <v>1.8177925618634505</v>
      </c>
      <c r="S3961">
        <f t="shared" si="1298"/>
        <v>21</v>
      </c>
      <c r="T3961" s="1">
        <f t="shared" si="1287"/>
        <v>38182</v>
      </c>
      <c r="U3961" t="str">
        <f t="shared" si="1288"/>
        <v>可交易</v>
      </c>
      <c r="V3961" s="2" t="str">
        <f t="shared" si="1289"/>
        <v/>
      </c>
      <c r="W3961" s="2" t="str">
        <f t="shared" si="1290"/>
        <v/>
      </c>
      <c r="X3961" s="2">
        <f t="shared" si="1299"/>
        <v>1.3690704904136197</v>
      </c>
      <c r="Y3961">
        <f t="shared" si="1300"/>
        <v>14</v>
      </c>
    </row>
    <row r="3962" spans="1:25" x14ac:dyDescent="0.3">
      <c r="A3962" s="1">
        <v>38761</v>
      </c>
      <c r="B3962">
        <v>1262.8599850000001</v>
      </c>
      <c r="C3962">
        <v>13.35</v>
      </c>
      <c r="D3962">
        <v>13.407831256486901</v>
      </c>
      <c r="E3962">
        <f t="shared" si="1281"/>
        <v>-5.7831256486901239E-2</v>
      </c>
      <c r="F3962" t="str">
        <f t="shared" si="1282"/>
        <v/>
      </c>
      <c r="G3962" t="str">
        <f t="shared" si="1291"/>
        <v/>
      </c>
      <c r="H3962">
        <f t="shared" si="1292"/>
        <v>0.48000000000000043</v>
      </c>
      <c r="I3962">
        <f t="shared" si="1293"/>
        <v>-4.1300049999999828</v>
      </c>
      <c r="J3962">
        <f t="shared" si="1294"/>
        <v>-8.6041770833332905</v>
      </c>
      <c r="K3962" t="str">
        <f t="shared" si="1295"/>
        <v/>
      </c>
      <c r="L3962" s="2" t="str">
        <f t="shared" si="1301"/>
        <v/>
      </c>
      <c r="M3962" t="str">
        <f t="shared" si="1296"/>
        <v/>
      </c>
      <c r="N3962" s="1">
        <f t="shared" si="1283"/>
        <v>38057</v>
      </c>
      <c r="O3962" t="str">
        <f t="shared" si="1284"/>
        <v>可交易</v>
      </c>
      <c r="P3962" s="2" t="str">
        <f t="shared" si="1285"/>
        <v/>
      </c>
      <c r="Q3962" s="2" t="str">
        <f t="shared" si="1286"/>
        <v/>
      </c>
      <c r="R3962" s="2">
        <f t="shared" si="1297"/>
        <v>1.8177925618634505</v>
      </c>
      <c r="S3962">
        <f t="shared" si="1298"/>
        <v>21</v>
      </c>
      <c r="T3962" s="1">
        <f t="shared" si="1287"/>
        <v>38182</v>
      </c>
      <c r="U3962" t="str">
        <f t="shared" si="1288"/>
        <v>可交易</v>
      </c>
      <c r="V3962" s="2" t="str">
        <f t="shared" si="1289"/>
        <v/>
      </c>
      <c r="W3962" s="2" t="str">
        <f t="shared" si="1290"/>
        <v/>
      </c>
      <c r="X3962" s="2">
        <f t="shared" si="1299"/>
        <v>1.3690704904136197</v>
      </c>
      <c r="Y3962">
        <f t="shared" si="1300"/>
        <v>14</v>
      </c>
    </row>
    <row r="3963" spans="1:25" x14ac:dyDescent="0.3">
      <c r="A3963" s="1">
        <v>38762</v>
      </c>
      <c r="B3963">
        <v>1275.530029</v>
      </c>
      <c r="C3963">
        <v>12.25</v>
      </c>
      <c r="D3963">
        <v>12.323781347845699</v>
      </c>
      <c r="E3963">
        <f t="shared" si="1281"/>
        <v>-7.378134784569923E-2</v>
      </c>
      <c r="F3963" t="str">
        <f t="shared" si="1282"/>
        <v/>
      </c>
      <c r="G3963" t="str">
        <f t="shared" si="1291"/>
        <v/>
      </c>
      <c r="H3963">
        <f t="shared" si="1292"/>
        <v>-1.0999999999999996</v>
      </c>
      <c r="I3963">
        <f t="shared" si="1293"/>
        <v>12.670043999999962</v>
      </c>
      <c r="J3963">
        <f t="shared" si="1294"/>
        <v>-11.518221818181788</v>
      </c>
      <c r="K3963" t="str">
        <f t="shared" si="1295"/>
        <v/>
      </c>
      <c r="L3963" s="2" t="str">
        <f t="shared" si="1301"/>
        <v/>
      </c>
      <c r="M3963" t="str">
        <f t="shared" si="1296"/>
        <v/>
      </c>
      <c r="N3963" s="1">
        <f t="shared" si="1283"/>
        <v>38057</v>
      </c>
      <c r="O3963" t="str">
        <f t="shared" si="1284"/>
        <v>可交易</v>
      </c>
      <c r="P3963" s="2" t="str">
        <f t="shared" si="1285"/>
        <v/>
      </c>
      <c r="Q3963" s="2" t="str">
        <f t="shared" si="1286"/>
        <v/>
      </c>
      <c r="R3963" s="2">
        <f t="shared" si="1297"/>
        <v>1.8177925618634505</v>
      </c>
      <c r="S3963">
        <f t="shared" si="1298"/>
        <v>21</v>
      </c>
      <c r="T3963" s="1">
        <f t="shared" si="1287"/>
        <v>38182</v>
      </c>
      <c r="U3963" t="str">
        <f t="shared" si="1288"/>
        <v>可交易</v>
      </c>
      <c r="V3963" s="2" t="str">
        <f t="shared" si="1289"/>
        <v/>
      </c>
      <c r="W3963" s="2" t="str">
        <f t="shared" si="1290"/>
        <v/>
      </c>
      <c r="X3963" s="2">
        <f t="shared" si="1299"/>
        <v>1.3690704904136197</v>
      </c>
      <c r="Y3963">
        <f t="shared" si="1300"/>
        <v>14</v>
      </c>
    </row>
    <row r="3964" spans="1:25" x14ac:dyDescent="0.3">
      <c r="A3964" s="1">
        <v>38763</v>
      </c>
      <c r="B3964">
        <v>1280</v>
      </c>
      <c r="C3964">
        <v>12.31</v>
      </c>
      <c r="D3964">
        <v>12.636281246915001</v>
      </c>
      <c r="E3964">
        <f t="shared" si="1281"/>
        <v>-0.32628124691500027</v>
      </c>
      <c r="F3964" t="str">
        <f t="shared" si="1282"/>
        <v/>
      </c>
      <c r="G3964" t="str">
        <f t="shared" si="1291"/>
        <v/>
      </c>
      <c r="H3964">
        <f t="shared" si="1292"/>
        <v>6.0000000000000497E-2</v>
      </c>
      <c r="I3964">
        <f t="shared" si="1293"/>
        <v>4.4699709999999868</v>
      </c>
      <c r="J3964">
        <f t="shared" si="1294"/>
        <v>74.499516666665826</v>
      </c>
      <c r="K3964" t="str">
        <f t="shared" si="1295"/>
        <v/>
      </c>
      <c r="L3964" s="2" t="str">
        <f t="shared" si="1301"/>
        <v/>
      </c>
      <c r="M3964" t="str">
        <f t="shared" si="1296"/>
        <v/>
      </c>
      <c r="N3964" s="1">
        <f t="shared" si="1283"/>
        <v>38057</v>
      </c>
      <c r="O3964" t="str">
        <f t="shared" si="1284"/>
        <v>可交易</v>
      </c>
      <c r="P3964" s="2" t="str">
        <f t="shared" si="1285"/>
        <v/>
      </c>
      <c r="Q3964" s="2" t="str">
        <f t="shared" si="1286"/>
        <v/>
      </c>
      <c r="R3964" s="2">
        <f t="shared" si="1297"/>
        <v>1.8177925618634505</v>
      </c>
      <c r="S3964">
        <f t="shared" si="1298"/>
        <v>21</v>
      </c>
      <c r="T3964" s="1">
        <f t="shared" si="1287"/>
        <v>38182</v>
      </c>
      <c r="U3964" t="str">
        <f t="shared" si="1288"/>
        <v>可交易</v>
      </c>
      <c r="V3964" s="2" t="str">
        <f t="shared" si="1289"/>
        <v/>
      </c>
      <c r="W3964" s="2" t="str">
        <f t="shared" si="1290"/>
        <v/>
      </c>
      <c r="X3964" s="2">
        <f t="shared" si="1299"/>
        <v>1.3690704904136197</v>
      </c>
      <c r="Y3964">
        <f t="shared" si="1300"/>
        <v>14</v>
      </c>
    </row>
    <row r="3965" spans="1:25" x14ac:dyDescent="0.3">
      <c r="A3965" s="1">
        <v>38764</v>
      </c>
      <c r="B3965">
        <v>1289.380005</v>
      </c>
      <c r="C3965">
        <v>11.48</v>
      </c>
      <c r="D3965">
        <v>11.521138138533299</v>
      </c>
      <c r="E3965">
        <f t="shared" si="1281"/>
        <v>-4.1138138533298729E-2</v>
      </c>
      <c r="F3965" t="str">
        <f t="shared" si="1282"/>
        <v/>
      </c>
      <c r="G3965" t="str">
        <f t="shared" si="1291"/>
        <v/>
      </c>
      <c r="H3965">
        <f t="shared" si="1292"/>
        <v>-0.83000000000000007</v>
      </c>
      <c r="I3965">
        <f t="shared" si="1293"/>
        <v>9.3800049999999828</v>
      </c>
      <c r="J3965">
        <f t="shared" si="1294"/>
        <v>-11.301210843373472</v>
      </c>
      <c r="K3965" t="str">
        <f t="shared" si="1295"/>
        <v/>
      </c>
      <c r="L3965" s="2" t="str">
        <f t="shared" si="1301"/>
        <v/>
      </c>
      <c r="M3965" t="str">
        <f t="shared" si="1296"/>
        <v/>
      </c>
      <c r="N3965" s="1">
        <f t="shared" si="1283"/>
        <v>38057</v>
      </c>
      <c r="O3965" t="str">
        <f t="shared" si="1284"/>
        <v>可交易</v>
      </c>
      <c r="P3965" s="2" t="str">
        <f t="shared" si="1285"/>
        <v/>
      </c>
      <c r="Q3965" s="2" t="str">
        <f t="shared" si="1286"/>
        <v/>
      </c>
      <c r="R3965" s="2">
        <f t="shared" si="1297"/>
        <v>1.8177925618634505</v>
      </c>
      <c r="S3965">
        <f t="shared" si="1298"/>
        <v>21</v>
      </c>
      <c r="T3965" s="1">
        <f t="shared" si="1287"/>
        <v>38182</v>
      </c>
      <c r="U3965" t="str">
        <f t="shared" si="1288"/>
        <v>可交易</v>
      </c>
      <c r="V3965" s="2" t="str">
        <f t="shared" si="1289"/>
        <v/>
      </c>
      <c r="W3965" s="2" t="str">
        <f t="shared" si="1290"/>
        <v/>
      </c>
      <c r="X3965" s="2">
        <f t="shared" si="1299"/>
        <v>1.3690704904136197</v>
      </c>
      <c r="Y3965">
        <f t="shared" si="1300"/>
        <v>14</v>
      </c>
    </row>
    <row r="3966" spans="1:25" x14ac:dyDescent="0.3">
      <c r="A3966" s="1">
        <v>38765</v>
      </c>
      <c r="B3966">
        <v>1287.23999</v>
      </c>
      <c r="C3966">
        <v>12.01</v>
      </c>
      <c r="D3966">
        <v>11.943936470195901</v>
      </c>
      <c r="E3966">
        <f t="shared" si="1281"/>
        <v>6.6063529804099019E-2</v>
      </c>
      <c r="F3966" t="str">
        <f t="shared" si="1282"/>
        <v/>
      </c>
      <c r="G3966" t="str">
        <f t="shared" si="1291"/>
        <v/>
      </c>
      <c r="H3966">
        <f t="shared" si="1292"/>
        <v>0.52999999999999936</v>
      </c>
      <c r="I3966">
        <f t="shared" si="1293"/>
        <v>-2.1400149999999485</v>
      </c>
      <c r="J3966">
        <f t="shared" si="1294"/>
        <v>-4.0377641509433042</v>
      </c>
      <c r="K3966" t="str">
        <f t="shared" si="1295"/>
        <v/>
      </c>
      <c r="L3966" s="2" t="str">
        <f t="shared" si="1301"/>
        <v/>
      </c>
      <c r="M3966" t="str">
        <f t="shared" si="1296"/>
        <v/>
      </c>
      <c r="N3966" s="1">
        <f t="shared" si="1283"/>
        <v>38057</v>
      </c>
      <c r="O3966" t="str">
        <f t="shared" si="1284"/>
        <v>可交易</v>
      </c>
      <c r="P3966" s="2" t="str">
        <f t="shared" si="1285"/>
        <v/>
      </c>
      <c r="Q3966" s="2" t="str">
        <f t="shared" si="1286"/>
        <v/>
      </c>
      <c r="R3966" s="2">
        <f t="shared" si="1297"/>
        <v>1.8177925618634505</v>
      </c>
      <c r="S3966">
        <f t="shared" si="1298"/>
        <v>21</v>
      </c>
      <c r="T3966" s="1">
        <f t="shared" si="1287"/>
        <v>38182</v>
      </c>
      <c r="U3966" t="str">
        <f t="shared" si="1288"/>
        <v>可交易</v>
      </c>
      <c r="V3966" s="2" t="str">
        <f t="shared" si="1289"/>
        <v/>
      </c>
      <c r="W3966" s="2" t="str">
        <f t="shared" si="1290"/>
        <v/>
      </c>
      <c r="X3966" s="2">
        <f t="shared" si="1299"/>
        <v>1.3690704904136197</v>
      </c>
      <c r="Y3966">
        <f t="shared" si="1300"/>
        <v>14</v>
      </c>
    </row>
    <row r="3967" spans="1:25" x14ac:dyDescent="0.3">
      <c r="A3967" s="1">
        <v>38769</v>
      </c>
      <c r="B3967">
        <v>1283.030029</v>
      </c>
      <c r="C3967">
        <v>12.41</v>
      </c>
      <c r="D3967">
        <v>12.4778423977525</v>
      </c>
      <c r="E3967">
        <f t="shared" si="1281"/>
        <v>-6.7842397752500005E-2</v>
      </c>
      <c r="F3967" t="str">
        <f t="shared" si="1282"/>
        <v/>
      </c>
      <c r="G3967" t="str">
        <f t="shared" si="1291"/>
        <v/>
      </c>
      <c r="H3967">
        <f t="shared" si="1292"/>
        <v>0.40000000000000036</v>
      </c>
      <c r="I3967">
        <f t="shared" si="1293"/>
        <v>-4.2099610000000212</v>
      </c>
      <c r="J3967">
        <f t="shared" si="1294"/>
        <v>-10.524902500000044</v>
      </c>
      <c r="K3967" t="str">
        <f t="shared" si="1295"/>
        <v/>
      </c>
      <c r="L3967" s="2" t="str">
        <f t="shared" si="1301"/>
        <v/>
      </c>
      <c r="M3967" t="str">
        <f t="shared" si="1296"/>
        <v/>
      </c>
      <c r="N3967" s="1">
        <f t="shared" si="1283"/>
        <v>38057</v>
      </c>
      <c r="O3967" t="str">
        <f t="shared" si="1284"/>
        <v>可交易</v>
      </c>
      <c r="P3967" s="2" t="str">
        <f t="shared" si="1285"/>
        <v/>
      </c>
      <c r="Q3967" s="2" t="str">
        <f t="shared" si="1286"/>
        <v/>
      </c>
      <c r="R3967" s="2">
        <f t="shared" si="1297"/>
        <v>1.8177925618634505</v>
      </c>
      <c r="S3967">
        <f t="shared" si="1298"/>
        <v>21</v>
      </c>
      <c r="T3967" s="1">
        <f t="shared" si="1287"/>
        <v>38182</v>
      </c>
      <c r="U3967" t="str">
        <f t="shared" si="1288"/>
        <v>可交易</v>
      </c>
      <c r="V3967" s="2" t="str">
        <f t="shared" si="1289"/>
        <v/>
      </c>
      <c r="W3967" s="2" t="str">
        <f t="shared" si="1290"/>
        <v/>
      </c>
      <c r="X3967" s="2">
        <f t="shared" si="1299"/>
        <v>1.3690704904136197</v>
      </c>
      <c r="Y3967">
        <f t="shared" si="1300"/>
        <v>14</v>
      </c>
    </row>
    <row r="3968" spans="1:25" x14ac:dyDescent="0.3">
      <c r="A3968" s="1">
        <v>38770</v>
      </c>
      <c r="B3968">
        <v>1292.670044</v>
      </c>
      <c r="C3968">
        <v>11.88</v>
      </c>
      <c r="D3968">
        <v>11.8593699046182</v>
      </c>
      <c r="E3968">
        <f t="shared" si="1281"/>
        <v>2.0630095381800828E-2</v>
      </c>
      <c r="F3968" t="str">
        <f t="shared" si="1282"/>
        <v/>
      </c>
      <c r="G3968" t="str">
        <f t="shared" si="1291"/>
        <v/>
      </c>
      <c r="H3968">
        <f t="shared" si="1292"/>
        <v>-0.52999999999999936</v>
      </c>
      <c r="I3968">
        <f t="shared" si="1293"/>
        <v>9.6400149999999485</v>
      </c>
      <c r="J3968">
        <f t="shared" si="1294"/>
        <v>-18.188707547169734</v>
      </c>
      <c r="K3968" t="str">
        <f t="shared" si="1295"/>
        <v/>
      </c>
      <c r="L3968" s="2" t="str">
        <f t="shared" si="1301"/>
        <v/>
      </c>
      <c r="M3968" t="str">
        <f t="shared" si="1296"/>
        <v/>
      </c>
      <c r="N3968" s="1">
        <f t="shared" si="1283"/>
        <v>38057</v>
      </c>
      <c r="O3968" t="str">
        <f t="shared" si="1284"/>
        <v>可交易</v>
      </c>
      <c r="P3968" s="2" t="str">
        <f t="shared" si="1285"/>
        <v/>
      </c>
      <c r="Q3968" s="2" t="str">
        <f t="shared" si="1286"/>
        <v/>
      </c>
      <c r="R3968" s="2">
        <f t="shared" si="1297"/>
        <v>1.8177925618634505</v>
      </c>
      <c r="S3968">
        <f t="shared" si="1298"/>
        <v>21</v>
      </c>
      <c r="T3968" s="1">
        <f t="shared" si="1287"/>
        <v>38182</v>
      </c>
      <c r="U3968" t="str">
        <f t="shared" si="1288"/>
        <v>可交易</v>
      </c>
      <c r="V3968" s="2" t="str">
        <f t="shared" si="1289"/>
        <v/>
      </c>
      <c r="W3968" s="2" t="str">
        <f t="shared" si="1290"/>
        <v/>
      </c>
      <c r="X3968" s="2">
        <f t="shared" si="1299"/>
        <v>1.3690704904136197</v>
      </c>
      <c r="Y3968">
        <f t="shared" si="1300"/>
        <v>14</v>
      </c>
    </row>
    <row r="3969" spans="1:25" x14ac:dyDescent="0.3">
      <c r="A3969" s="1">
        <v>38771</v>
      </c>
      <c r="B3969">
        <v>1287.790039</v>
      </c>
      <c r="C3969">
        <v>11.87</v>
      </c>
      <c r="D3969">
        <v>11.7180623763954</v>
      </c>
      <c r="E3969">
        <f t="shared" si="1281"/>
        <v>0.15193762360459928</v>
      </c>
      <c r="F3969" t="str">
        <f t="shared" si="1282"/>
        <v/>
      </c>
      <c r="G3969" t="str">
        <f t="shared" si="1291"/>
        <v/>
      </c>
      <c r="H3969">
        <f t="shared" si="1292"/>
        <v>-1.0000000000001563E-2</v>
      </c>
      <c r="I3969">
        <f t="shared" si="1293"/>
        <v>-4.8800049999999828</v>
      </c>
      <c r="J3969">
        <f t="shared" si="1294"/>
        <v>488.000499999922</v>
      </c>
      <c r="K3969" t="str">
        <f t="shared" si="1295"/>
        <v/>
      </c>
      <c r="L3969" s="2" t="str">
        <f t="shared" si="1301"/>
        <v/>
      </c>
      <c r="M3969" t="str">
        <f t="shared" si="1296"/>
        <v/>
      </c>
      <c r="N3969" s="1">
        <f t="shared" si="1283"/>
        <v>38057</v>
      </c>
      <c r="O3969" t="str">
        <f t="shared" si="1284"/>
        <v>可交易</v>
      </c>
      <c r="P3969" s="2" t="str">
        <f t="shared" si="1285"/>
        <v/>
      </c>
      <c r="Q3969" s="2" t="str">
        <f t="shared" si="1286"/>
        <v/>
      </c>
      <c r="R3969" s="2">
        <f t="shared" si="1297"/>
        <v>1.8177925618634505</v>
      </c>
      <c r="S3969">
        <f t="shared" si="1298"/>
        <v>21</v>
      </c>
      <c r="T3969" s="1">
        <f t="shared" si="1287"/>
        <v>38182</v>
      </c>
      <c r="U3969" t="str">
        <f t="shared" si="1288"/>
        <v>可交易</v>
      </c>
      <c r="V3969" s="2" t="str">
        <f t="shared" si="1289"/>
        <v/>
      </c>
      <c r="W3969" s="2" t="str">
        <f t="shared" si="1290"/>
        <v/>
      </c>
      <c r="X3969" s="2">
        <f t="shared" si="1299"/>
        <v>1.3690704904136197</v>
      </c>
      <c r="Y3969">
        <f t="shared" si="1300"/>
        <v>14</v>
      </c>
    </row>
    <row r="3970" spans="1:25" x14ac:dyDescent="0.3">
      <c r="A3970" s="1">
        <v>38772</v>
      </c>
      <c r="B3970">
        <v>1289.4300539999999</v>
      </c>
      <c r="C3970">
        <v>11.46</v>
      </c>
      <c r="D3970">
        <v>11.608247834511401</v>
      </c>
      <c r="E3970">
        <f t="shared" si="1281"/>
        <v>-0.1482478345114</v>
      </c>
      <c r="F3970" t="str">
        <f t="shared" si="1282"/>
        <v/>
      </c>
      <c r="G3970" t="str">
        <f t="shared" si="1291"/>
        <v/>
      </c>
      <c r="H3970">
        <f t="shared" si="1292"/>
        <v>-0.40999999999999837</v>
      </c>
      <c r="I3970">
        <f t="shared" si="1293"/>
        <v>1.6400149999999485</v>
      </c>
      <c r="J3970">
        <f t="shared" si="1294"/>
        <v>-4.000036585365744</v>
      </c>
      <c r="K3970" t="str">
        <f t="shared" si="1295"/>
        <v/>
      </c>
      <c r="L3970" s="2" t="str">
        <f t="shared" si="1301"/>
        <v/>
      </c>
      <c r="M3970" t="str">
        <f t="shared" si="1296"/>
        <v/>
      </c>
      <c r="N3970" s="1">
        <f t="shared" si="1283"/>
        <v>38057</v>
      </c>
      <c r="O3970" t="str">
        <f t="shared" si="1284"/>
        <v>可交易</v>
      </c>
      <c r="P3970" s="2" t="str">
        <f t="shared" si="1285"/>
        <v/>
      </c>
      <c r="Q3970" s="2" t="str">
        <f t="shared" si="1286"/>
        <v/>
      </c>
      <c r="R3970" s="2">
        <f t="shared" si="1297"/>
        <v>1.8177925618634505</v>
      </c>
      <c r="S3970">
        <f t="shared" si="1298"/>
        <v>21</v>
      </c>
      <c r="T3970" s="1">
        <f t="shared" si="1287"/>
        <v>38182</v>
      </c>
      <c r="U3970" t="str">
        <f t="shared" si="1288"/>
        <v>可交易</v>
      </c>
      <c r="V3970" s="2" t="str">
        <f t="shared" si="1289"/>
        <v/>
      </c>
      <c r="W3970" s="2" t="str">
        <f t="shared" si="1290"/>
        <v/>
      </c>
      <c r="X3970" s="2">
        <f t="shared" si="1299"/>
        <v>1.3690704904136197</v>
      </c>
      <c r="Y3970">
        <f t="shared" si="1300"/>
        <v>14</v>
      </c>
    </row>
    <row r="3971" spans="1:25" x14ac:dyDescent="0.3">
      <c r="A3971" s="1">
        <v>38775</v>
      </c>
      <c r="B3971">
        <v>1294.119995</v>
      </c>
      <c r="C3971">
        <v>11.59</v>
      </c>
      <c r="D3971">
        <v>11.553413230093099</v>
      </c>
      <c r="E3971">
        <f t="shared" ref="E3971:E4034" si="1302">C3971-D3971</f>
        <v>3.6586769906900685E-2</v>
      </c>
      <c r="F3971" t="str">
        <f t="shared" ref="F3971:F4034" si="1303">_xlfn.IFS(E3971&gt; 1, "CAll",E3971&lt; -1, "PUT", TRUE,"")</f>
        <v/>
      </c>
      <c r="G3971" t="str">
        <f t="shared" si="1291"/>
        <v/>
      </c>
      <c r="H3971">
        <f t="shared" si="1292"/>
        <v>0.12999999999999901</v>
      </c>
      <c r="I3971">
        <f t="shared" si="1293"/>
        <v>4.6899410000000898</v>
      </c>
      <c r="J3971">
        <f t="shared" si="1294"/>
        <v>36.076469230770201</v>
      </c>
      <c r="K3971" t="str">
        <f t="shared" si="1295"/>
        <v/>
      </c>
      <c r="L3971" s="2" t="str">
        <f t="shared" si="1301"/>
        <v/>
      </c>
      <c r="M3971" t="str">
        <f t="shared" si="1296"/>
        <v/>
      </c>
      <c r="N3971" s="1">
        <f t="shared" ref="N3971:N4034" si="1304">IF(AND(F3971="CALL",L3971&lt;&gt;"",L3970=""), A3971, N3970)</f>
        <v>38057</v>
      </c>
      <c r="O3971" t="str">
        <f t="shared" ref="O3971:O4034" si="1305">IF( A3971 &gt;= N3970 + 7, "可交易", "不可交易")</f>
        <v>可交易</v>
      </c>
      <c r="P3971" s="2" t="str">
        <f t="shared" ref="P3971:P4034" si="1306">IF(AND(F3971="CALL",L3971&lt;&gt;"",O3971="可交易"),L3971,"")</f>
        <v/>
      </c>
      <c r="Q3971" s="2" t="str">
        <f t="shared" ref="Q3971:Q4034" si="1307">IF(P3971&lt;&gt;"",(G3971-B3971)/B3971,"")</f>
        <v/>
      </c>
      <c r="R3971" s="2">
        <f t="shared" si="1297"/>
        <v>1.8177925618634505</v>
      </c>
      <c r="S3971">
        <f t="shared" si="1298"/>
        <v>21</v>
      </c>
      <c r="T3971" s="1">
        <f t="shared" ref="T3971:T4034" si="1308">IF(AND(F3971="PUT",M3971&lt;&gt;"",M3970=""), A3971, T3970)</f>
        <v>38182</v>
      </c>
      <c r="U3971" t="str">
        <f t="shared" ref="U3971:U4034" si="1309">IF( A3971 &gt;= T3970 + 7, "可交易", "不可交易")</f>
        <v>可交易</v>
      </c>
      <c r="V3971" s="2" t="str">
        <f t="shared" ref="V3971:V4034" si="1310">IF(AND(F3971="PUT",M3971&lt;&gt;"",U3971="可交易"),M3971,"")</f>
        <v/>
      </c>
      <c r="W3971" s="2" t="str">
        <f t="shared" ref="W3971:W4034" si="1311">IF(V3971&lt;&gt;"",(B3971-G3971)/B3971,"")</f>
        <v/>
      </c>
      <c r="X3971" s="2">
        <f t="shared" si="1299"/>
        <v>1.3690704904136197</v>
      </c>
      <c r="Y3971">
        <f t="shared" si="1300"/>
        <v>14</v>
      </c>
    </row>
    <row r="3972" spans="1:25" x14ac:dyDescent="0.3">
      <c r="A3972" s="1">
        <v>38776</v>
      </c>
      <c r="B3972">
        <v>1280.660034</v>
      </c>
      <c r="C3972">
        <v>12.34</v>
      </c>
      <c r="D3972">
        <v>12.136186629588799</v>
      </c>
      <c r="E3972">
        <f t="shared" si="1302"/>
        <v>0.20381337041120062</v>
      </c>
      <c r="F3972" t="str">
        <f t="shared" si="1303"/>
        <v/>
      </c>
      <c r="G3972" t="str">
        <f t="shared" ref="G3972:G4035" si="1312">IF(F3972="PUT", IFERROR(VLOOKUP(A3972+7, A:B, 2, FALSE), 0), IF(F3972="CALL", IFERROR(VLOOKUP(A3972+7, A:B, 2, FALSE), 0), ""))</f>
        <v/>
      </c>
      <c r="H3972">
        <f t="shared" ref="H3972:H4035" si="1313">C3972-C3971</f>
        <v>0.75</v>
      </c>
      <c r="I3972">
        <f t="shared" ref="I3972:I4035" si="1314">B3972-B3971</f>
        <v>-13.459961000000021</v>
      </c>
      <c r="J3972">
        <f t="shared" ref="J3972:J4035" si="1315">IF(H3972=0, "", I3972/H3972)</f>
        <v>-17.946614666666694</v>
      </c>
      <c r="K3972" t="str">
        <f t="shared" ref="K3972:K4035" si="1316">_xlfn.IFS(F3972="PUT",B3972-5,F3972="CALL",B3972+5,TRUE,"")</f>
        <v/>
      </c>
      <c r="L3972" s="2" t="str">
        <f t="shared" si="1301"/>
        <v/>
      </c>
      <c r="M3972" t="str">
        <f t="shared" ref="M3972:M4035" si="1317">IF(F3972="PUT",IF(AND(G3972&lt;K3972,G3972&lt;&gt;0),K3972-G3972,""),"")</f>
        <v/>
      </c>
      <c r="N3972" s="1">
        <f t="shared" si="1304"/>
        <v>38057</v>
      </c>
      <c r="O3972" t="str">
        <f t="shared" si="1305"/>
        <v>可交易</v>
      </c>
      <c r="P3972" s="2" t="str">
        <f t="shared" si="1306"/>
        <v/>
      </c>
      <c r="Q3972" s="2" t="str">
        <f t="shared" si="1307"/>
        <v/>
      </c>
      <c r="R3972" s="2">
        <f t="shared" ref="R3972:R4035" si="1318">IF(Q3971&lt;&gt;"", R3971 * (1 + Q3971), R3971)</f>
        <v>1.8177925618634505</v>
      </c>
      <c r="S3972">
        <f t="shared" ref="S3972:S4035" si="1319">IF(P3972&lt;&gt;"",S3971+1,S3971)</f>
        <v>21</v>
      </c>
      <c r="T3972" s="1">
        <f t="shared" si="1308"/>
        <v>38182</v>
      </c>
      <c r="U3972" t="str">
        <f t="shared" si="1309"/>
        <v>可交易</v>
      </c>
      <c r="V3972" s="2" t="str">
        <f t="shared" si="1310"/>
        <v/>
      </c>
      <c r="W3972" s="2" t="str">
        <f t="shared" si="1311"/>
        <v/>
      </c>
      <c r="X3972" s="2">
        <f t="shared" ref="X3972:X4035" si="1320">IF(W3971&lt;&gt;"", X3971 * (1 + W3971), X3971)</f>
        <v>1.3690704904136197</v>
      </c>
      <c r="Y3972">
        <f t="shared" ref="Y3972:Y4035" si="1321">IF(V3972&lt;&gt;"",Y3971+1,Y3971)</f>
        <v>14</v>
      </c>
    </row>
    <row r="3973" spans="1:25" x14ac:dyDescent="0.3">
      <c r="A3973" s="1">
        <v>38777</v>
      </c>
      <c r="B3973">
        <v>1291.23999</v>
      </c>
      <c r="C3973">
        <v>11.54</v>
      </c>
      <c r="D3973">
        <v>11.632529547696</v>
      </c>
      <c r="E3973">
        <f t="shared" si="1302"/>
        <v>-9.2529547696001302E-2</v>
      </c>
      <c r="F3973" t="str">
        <f t="shared" si="1303"/>
        <v/>
      </c>
      <c r="G3973" t="str">
        <f t="shared" si="1312"/>
        <v/>
      </c>
      <c r="H3973">
        <f t="shared" si="1313"/>
        <v>-0.80000000000000071</v>
      </c>
      <c r="I3973">
        <f t="shared" si="1314"/>
        <v>10.579956000000038</v>
      </c>
      <c r="J3973">
        <f t="shared" si="1315"/>
        <v>-13.224945000000035</v>
      </c>
      <c r="K3973" t="str">
        <f t="shared" si="1316"/>
        <v/>
      </c>
      <c r="L3973" s="2" t="str">
        <f t="shared" ref="L3973:L4036" si="1322">IF(F3973="CALL",IF(AND(G3973&gt;K3973,G3973&lt;&gt;0),G3973-K3973,""),"")</f>
        <v/>
      </c>
      <c r="M3973" t="str">
        <f t="shared" si="1317"/>
        <v/>
      </c>
      <c r="N3973" s="1">
        <f t="shared" si="1304"/>
        <v>38057</v>
      </c>
      <c r="O3973" t="str">
        <f t="shared" si="1305"/>
        <v>可交易</v>
      </c>
      <c r="P3973" s="2" t="str">
        <f t="shared" si="1306"/>
        <v/>
      </c>
      <c r="Q3973" s="2" t="str">
        <f t="shared" si="1307"/>
        <v/>
      </c>
      <c r="R3973" s="2">
        <f t="shared" si="1318"/>
        <v>1.8177925618634505</v>
      </c>
      <c r="S3973">
        <f t="shared" si="1319"/>
        <v>21</v>
      </c>
      <c r="T3973" s="1">
        <f t="shared" si="1308"/>
        <v>38182</v>
      </c>
      <c r="U3973" t="str">
        <f t="shared" si="1309"/>
        <v>可交易</v>
      </c>
      <c r="V3973" s="2" t="str">
        <f t="shared" si="1310"/>
        <v/>
      </c>
      <c r="W3973" s="2" t="str">
        <f t="shared" si="1311"/>
        <v/>
      </c>
      <c r="X3973" s="2">
        <f t="shared" si="1320"/>
        <v>1.3690704904136197</v>
      </c>
      <c r="Y3973">
        <f t="shared" si="1321"/>
        <v>14</v>
      </c>
    </row>
    <row r="3974" spans="1:25" x14ac:dyDescent="0.3">
      <c r="A3974" s="1">
        <v>38778</v>
      </c>
      <c r="B3974">
        <v>1289.1400149999999</v>
      </c>
      <c r="C3974">
        <v>11.72</v>
      </c>
      <c r="D3974">
        <v>11.7484681388139</v>
      </c>
      <c r="E3974">
        <f t="shared" si="1302"/>
        <v>-2.8468138813899202E-2</v>
      </c>
      <c r="F3974" t="str">
        <f t="shared" si="1303"/>
        <v/>
      </c>
      <c r="G3974" t="str">
        <f t="shared" si="1312"/>
        <v/>
      </c>
      <c r="H3974">
        <f t="shared" si="1313"/>
        <v>0.18000000000000149</v>
      </c>
      <c r="I3974">
        <f t="shared" si="1314"/>
        <v>-2.0999750000000859</v>
      </c>
      <c r="J3974">
        <f t="shared" si="1315"/>
        <v>-11.666527777778159</v>
      </c>
      <c r="K3974" t="str">
        <f t="shared" si="1316"/>
        <v/>
      </c>
      <c r="L3974" s="2" t="str">
        <f t="shared" si="1322"/>
        <v/>
      </c>
      <c r="M3974" t="str">
        <f t="shared" si="1317"/>
        <v/>
      </c>
      <c r="N3974" s="1">
        <f t="shared" si="1304"/>
        <v>38057</v>
      </c>
      <c r="O3974" t="str">
        <f t="shared" si="1305"/>
        <v>可交易</v>
      </c>
      <c r="P3974" s="2" t="str">
        <f t="shared" si="1306"/>
        <v/>
      </c>
      <c r="Q3974" s="2" t="str">
        <f t="shared" si="1307"/>
        <v/>
      </c>
      <c r="R3974" s="2">
        <f t="shared" si="1318"/>
        <v>1.8177925618634505</v>
      </c>
      <c r="S3974">
        <f t="shared" si="1319"/>
        <v>21</v>
      </c>
      <c r="T3974" s="1">
        <f t="shared" si="1308"/>
        <v>38182</v>
      </c>
      <c r="U3974" t="str">
        <f t="shared" si="1309"/>
        <v>可交易</v>
      </c>
      <c r="V3974" s="2" t="str">
        <f t="shared" si="1310"/>
        <v/>
      </c>
      <c r="W3974" s="2" t="str">
        <f t="shared" si="1311"/>
        <v/>
      </c>
      <c r="X3974" s="2">
        <f t="shared" si="1320"/>
        <v>1.3690704904136197</v>
      </c>
      <c r="Y3974">
        <f t="shared" si="1321"/>
        <v>14</v>
      </c>
    </row>
    <row r="3975" spans="1:25" x14ac:dyDescent="0.3">
      <c r="A3975" s="1">
        <v>38779</v>
      </c>
      <c r="B3975">
        <v>1287.2299800000001</v>
      </c>
      <c r="C3975">
        <v>11.96</v>
      </c>
      <c r="D3975">
        <v>11.577659423367001</v>
      </c>
      <c r="E3975">
        <f t="shared" si="1302"/>
        <v>0.38234057663300014</v>
      </c>
      <c r="F3975" t="str">
        <f t="shared" si="1303"/>
        <v/>
      </c>
      <c r="G3975" t="str">
        <f t="shared" si="1312"/>
        <v/>
      </c>
      <c r="H3975">
        <f t="shared" si="1313"/>
        <v>0.24000000000000021</v>
      </c>
      <c r="I3975">
        <f t="shared" si="1314"/>
        <v>-1.9100349999998798</v>
      </c>
      <c r="J3975">
        <f t="shared" si="1315"/>
        <v>-7.9584791666661587</v>
      </c>
      <c r="K3975" t="str">
        <f t="shared" si="1316"/>
        <v/>
      </c>
      <c r="L3975" s="2" t="str">
        <f t="shared" si="1322"/>
        <v/>
      </c>
      <c r="M3975" t="str">
        <f t="shared" si="1317"/>
        <v/>
      </c>
      <c r="N3975" s="1">
        <f t="shared" si="1304"/>
        <v>38057</v>
      </c>
      <c r="O3975" t="str">
        <f t="shared" si="1305"/>
        <v>可交易</v>
      </c>
      <c r="P3975" s="2" t="str">
        <f t="shared" si="1306"/>
        <v/>
      </c>
      <c r="Q3975" s="2" t="str">
        <f t="shared" si="1307"/>
        <v/>
      </c>
      <c r="R3975" s="2">
        <f t="shared" si="1318"/>
        <v>1.8177925618634505</v>
      </c>
      <c r="S3975">
        <f t="shared" si="1319"/>
        <v>21</v>
      </c>
      <c r="T3975" s="1">
        <f t="shared" si="1308"/>
        <v>38182</v>
      </c>
      <c r="U3975" t="str">
        <f t="shared" si="1309"/>
        <v>可交易</v>
      </c>
      <c r="V3975" s="2" t="str">
        <f t="shared" si="1310"/>
        <v/>
      </c>
      <c r="W3975" s="2" t="str">
        <f t="shared" si="1311"/>
        <v/>
      </c>
      <c r="X3975" s="2">
        <f t="shared" si="1320"/>
        <v>1.3690704904136197</v>
      </c>
      <c r="Y3975">
        <f t="shared" si="1321"/>
        <v>14</v>
      </c>
    </row>
    <row r="3976" spans="1:25" x14ac:dyDescent="0.3">
      <c r="A3976" s="1">
        <v>38782</v>
      </c>
      <c r="B3976">
        <v>1278.26001</v>
      </c>
      <c r="C3976">
        <v>12.74</v>
      </c>
      <c r="D3976">
        <v>12.632333398817</v>
      </c>
      <c r="E3976">
        <f t="shared" si="1302"/>
        <v>0.10766660118300031</v>
      </c>
      <c r="F3976" t="str">
        <f t="shared" si="1303"/>
        <v/>
      </c>
      <c r="G3976" t="str">
        <f t="shared" si="1312"/>
        <v/>
      </c>
      <c r="H3976">
        <f t="shared" si="1313"/>
        <v>0.77999999999999936</v>
      </c>
      <c r="I3976">
        <f t="shared" si="1314"/>
        <v>-8.969970000000103</v>
      </c>
      <c r="J3976">
        <f t="shared" si="1315"/>
        <v>-11.49996153846168</v>
      </c>
      <c r="K3976" t="str">
        <f t="shared" si="1316"/>
        <v/>
      </c>
      <c r="L3976" s="2" t="str">
        <f t="shared" si="1322"/>
        <v/>
      </c>
      <c r="M3976" t="str">
        <f t="shared" si="1317"/>
        <v/>
      </c>
      <c r="N3976" s="1">
        <f t="shared" si="1304"/>
        <v>38057</v>
      </c>
      <c r="O3976" t="str">
        <f t="shared" si="1305"/>
        <v>可交易</v>
      </c>
      <c r="P3976" s="2" t="str">
        <f t="shared" si="1306"/>
        <v/>
      </c>
      <c r="Q3976" s="2" t="str">
        <f t="shared" si="1307"/>
        <v/>
      </c>
      <c r="R3976" s="2">
        <f t="shared" si="1318"/>
        <v>1.8177925618634505</v>
      </c>
      <c r="S3976">
        <f t="shared" si="1319"/>
        <v>21</v>
      </c>
      <c r="T3976" s="1">
        <f t="shared" si="1308"/>
        <v>38182</v>
      </c>
      <c r="U3976" t="str">
        <f t="shared" si="1309"/>
        <v>可交易</v>
      </c>
      <c r="V3976" s="2" t="str">
        <f t="shared" si="1310"/>
        <v/>
      </c>
      <c r="W3976" s="2" t="str">
        <f t="shared" si="1311"/>
        <v/>
      </c>
      <c r="X3976" s="2">
        <f t="shared" si="1320"/>
        <v>1.3690704904136197</v>
      </c>
      <c r="Y3976">
        <f t="shared" si="1321"/>
        <v>14</v>
      </c>
    </row>
    <row r="3977" spans="1:25" x14ac:dyDescent="0.3">
      <c r="A3977" s="1">
        <v>38783</v>
      </c>
      <c r="B3977">
        <v>1275.880005</v>
      </c>
      <c r="C3977">
        <v>12.66</v>
      </c>
      <c r="D3977">
        <v>12.9907233847099</v>
      </c>
      <c r="E3977">
        <f t="shared" si="1302"/>
        <v>-0.33072338470990026</v>
      </c>
      <c r="F3977" t="str">
        <f t="shared" si="1303"/>
        <v/>
      </c>
      <c r="G3977" t="str">
        <f t="shared" si="1312"/>
        <v/>
      </c>
      <c r="H3977">
        <f t="shared" si="1313"/>
        <v>-8.0000000000000071E-2</v>
      </c>
      <c r="I3977">
        <f t="shared" si="1314"/>
        <v>-2.3800049999999828</v>
      </c>
      <c r="J3977">
        <f t="shared" si="1315"/>
        <v>29.75006249999976</v>
      </c>
      <c r="K3977" t="str">
        <f t="shared" si="1316"/>
        <v/>
      </c>
      <c r="L3977" s="2" t="str">
        <f t="shared" si="1322"/>
        <v/>
      </c>
      <c r="M3977" t="str">
        <f t="shared" si="1317"/>
        <v/>
      </c>
      <c r="N3977" s="1">
        <f t="shared" si="1304"/>
        <v>38057</v>
      </c>
      <c r="O3977" t="str">
        <f t="shared" si="1305"/>
        <v>可交易</v>
      </c>
      <c r="P3977" s="2" t="str">
        <f t="shared" si="1306"/>
        <v/>
      </c>
      <c r="Q3977" s="2" t="str">
        <f t="shared" si="1307"/>
        <v/>
      </c>
      <c r="R3977" s="2">
        <f t="shared" si="1318"/>
        <v>1.8177925618634505</v>
      </c>
      <c r="S3977">
        <f t="shared" si="1319"/>
        <v>21</v>
      </c>
      <c r="T3977" s="1">
        <f t="shared" si="1308"/>
        <v>38182</v>
      </c>
      <c r="U3977" t="str">
        <f t="shared" si="1309"/>
        <v>可交易</v>
      </c>
      <c r="V3977" s="2" t="str">
        <f t="shared" si="1310"/>
        <v/>
      </c>
      <c r="W3977" s="2" t="str">
        <f t="shared" si="1311"/>
        <v/>
      </c>
      <c r="X3977" s="2">
        <f t="shared" si="1320"/>
        <v>1.3690704904136197</v>
      </c>
      <c r="Y3977">
        <f t="shared" si="1321"/>
        <v>14</v>
      </c>
    </row>
    <row r="3978" spans="1:25" x14ac:dyDescent="0.3">
      <c r="A3978" s="1">
        <v>38784</v>
      </c>
      <c r="B3978">
        <v>1278.469971</v>
      </c>
      <c r="C3978">
        <v>12.32</v>
      </c>
      <c r="D3978">
        <v>12.813261705451399</v>
      </c>
      <c r="E3978">
        <f t="shared" si="1302"/>
        <v>-0.49326170545139902</v>
      </c>
      <c r="F3978" t="str">
        <f t="shared" si="1303"/>
        <v/>
      </c>
      <c r="G3978" t="str">
        <f t="shared" si="1312"/>
        <v/>
      </c>
      <c r="H3978">
        <f t="shared" si="1313"/>
        <v>-0.33999999999999986</v>
      </c>
      <c r="I3978">
        <f t="shared" si="1314"/>
        <v>2.589966000000004</v>
      </c>
      <c r="J3978">
        <f t="shared" si="1315"/>
        <v>-7.6175470588235443</v>
      </c>
      <c r="K3978" t="str">
        <f t="shared" si="1316"/>
        <v/>
      </c>
      <c r="L3978" s="2" t="str">
        <f t="shared" si="1322"/>
        <v/>
      </c>
      <c r="M3978" t="str">
        <f t="shared" si="1317"/>
        <v/>
      </c>
      <c r="N3978" s="1">
        <f t="shared" si="1304"/>
        <v>38057</v>
      </c>
      <c r="O3978" t="str">
        <f t="shared" si="1305"/>
        <v>可交易</v>
      </c>
      <c r="P3978" s="2" t="str">
        <f t="shared" si="1306"/>
        <v/>
      </c>
      <c r="Q3978" s="2" t="str">
        <f t="shared" si="1307"/>
        <v/>
      </c>
      <c r="R3978" s="2">
        <f t="shared" si="1318"/>
        <v>1.8177925618634505</v>
      </c>
      <c r="S3978">
        <f t="shared" si="1319"/>
        <v>21</v>
      </c>
      <c r="T3978" s="1">
        <f t="shared" si="1308"/>
        <v>38182</v>
      </c>
      <c r="U3978" t="str">
        <f t="shared" si="1309"/>
        <v>可交易</v>
      </c>
      <c r="V3978" s="2" t="str">
        <f t="shared" si="1310"/>
        <v/>
      </c>
      <c r="W3978" s="2" t="str">
        <f t="shared" si="1311"/>
        <v/>
      </c>
      <c r="X3978" s="2">
        <f t="shared" si="1320"/>
        <v>1.3690704904136197</v>
      </c>
      <c r="Y3978">
        <f t="shared" si="1321"/>
        <v>14</v>
      </c>
    </row>
    <row r="3979" spans="1:25" x14ac:dyDescent="0.3">
      <c r="A3979" s="1">
        <v>38785</v>
      </c>
      <c r="B3979">
        <v>1272.2299800000001</v>
      </c>
      <c r="C3979">
        <v>12.68</v>
      </c>
      <c r="D3979">
        <v>12.464498671342501</v>
      </c>
      <c r="E3979">
        <f t="shared" si="1302"/>
        <v>0.21550132865749916</v>
      </c>
      <c r="F3979" t="str">
        <f t="shared" si="1303"/>
        <v/>
      </c>
      <c r="G3979" t="str">
        <f t="shared" si="1312"/>
        <v/>
      </c>
      <c r="H3979">
        <f t="shared" si="1313"/>
        <v>0.35999999999999943</v>
      </c>
      <c r="I3979">
        <f t="shared" si="1314"/>
        <v>-6.2399909999999181</v>
      </c>
      <c r="J3979">
        <f t="shared" si="1315"/>
        <v>-17.333308333333132</v>
      </c>
      <c r="K3979" t="str">
        <f t="shared" si="1316"/>
        <v/>
      </c>
      <c r="L3979" s="2" t="str">
        <f t="shared" si="1322"/>
        <v/>
      </c>
      <c r="M3979" t="str">
        <f t="shared" si="1317"/>
        <v/>
      </c>
      <c r="N3979" s="1">
        <f t="shared" si="1304"/>
        <v>38057</v>
      </c>
      <c r="O3979" t="str">
        <f t="shared" si="1305"/>
        <v>可交易</v>
      </c>
      <c r="P3979" s="2" t="str">
        <f t="shared" si="1306"/>
        <v/>
      </c>
      <c r="Q3979" s="2" t="str">
        <f t="shared" si="1307"/>
        <v/>
      </c>
      <c r="R3979" s="2">
        <f t="shared" si="1318"/>
        <v>1.8177925618634505</v>
      </c>
      <c r="S3979">
        <f t="shared" si="1319"/>
        <v>21</v>
      </c>
      <c r="T3979" s="1">
        <f t="shared" si="1308"/>
        <v>38182</v>
      </c>
      <c r="U3979" t="str">
        <f t="shared" si="1309"/>
        <v>可交易</v>
      </c>
      <c r="V3979" s="2" t="str">
        <f t="shared" si="1310"/>
        <v/>
      </c>
      <c r="W3979" s="2" t="str">
        <f t="shared" si="1311"/>
        <v/>
      </c>
      <c r="X3979" s="2">
        <f t="shared" si="1320"/>
        <v>1.3690704904136197</v>
      </c>
      <c r="Y3979">
        <f t="shared" si="1321"/>
        <v>14</v>
      </c>
    </row>
    <row r="3980" spans="1:25" x14ac:dyDescent="0.3">
      <c r="A3980" s="1">
        <v>38786</v>
      </c>
      <c r="B3980">
        <v>1281.420044</v>
      </c>
      <c r="C3980">
        <v>11.85</v>
      </c>
      <c r="D3980">
        <v>11.976251665927901</v>
      </c>
      <c r="E3980">
        <f t="shared" si="1302"/>
        <v>-0.12625166592790116</v>
      </c>
      <c r="F3980" t="str">
        <f t="shared" si="1303"/>
        <v/>
      </c>
      <c r="G3980" t="str">
        <f t="shared" si="1312"/>
        <v/>
      </c>
      <c r="H3980">
        <f t="shared" si="1313"/>
        <v>-0.83000000000000007</v>
      </c>
      <c r="I3980">
        <f t="shared" si="1314"/>
        <v>9.190063999999893</v>
      </c>
      <c r="J3980">
        <f t="shared" si="1315"/>
        <v>-11.072366265060111</v>
      </c>
      <c r="K3980" t="str">
        <f t="shared" si="1316"/>
        <v/>
      </c>
      <c r="L3980" s="2" t="str">
        <f t="shared" si="1322"/>
        <v/>
      </c>
      <c r="M3980" t="str">
        <f t="shared" si="1317"/>
        <v/>
      </c>
      <c r="N3980" s="1">
        <f t="shared" si="1304"/>
        <v>38057</v>
      </c>
      <c r="O3980" t="str">
        <f t="shared" si="1305"/>
        <v>可交易</v>
      </c>
      <c r="P3980" s="2" t="str">
        <f t="shared" si="1306"/>
        <v/>
      </c>
      <c r="Q3980" s="2" t="str">
        <f t="shared" si="1307"/>
        <v/>
      </c>
      <c r="R3980" s="2">
        <f t="shared" si="1318"/>
        <v>1.8177925618634505</v>
      </c>
      <c r="S3980">
        <f t="shared" si="1319"/>
        <v>21</v>
      </c>
      <c r="T3980" s="1">
        <f t="shared" si="1308"/>
        <v>38182</v>
      </c>
      <c r="U3980" t="str">
        <f t="shared" si="1309"/>
        <v>可交易</v>
      </c>
      <c r="V3980" s="2" t="str">
        <f t="shared" si="1310"/>
        <v/>
      </c>
      <c r="W3980" s="2" t="str">
        <f t="shared" si="1311"/>
        <v/>
      </c>
      <c r="X3980" s="2">
        <f t="shared" si="1320"/>
        <v>1.3690704904136197</v>
      </c>
      <c r="Y3980">
        <f t="shared" si="1321"/>
        <v>14</v>
      </c>
    </row>
    <row r="3981" spans="1:25" x14ac:dyDescent="0.3">
      <c r="A3981" s="1">
        <v>38789</v>
      </c>
      <c r="B3981">
        <v>1284.130005</v>
      </c>
      <c r="C3981">
        <v>11.37</v>
      </c>
      <c r="D3981">
        <v>11.1508230236043</v>
      </c>
      <c r="E3981">
        <f t="shared" si="1302"/>
        <v>0.21917697639569944</v>
      </c>
      <c r="F3981" t="str">
        <f t="shared" si="1303"/>
        <v/>
      </c>
      <c r="G3981" t="str">
        <f t="shared" si="1312"/>
        <v/>
      </c>
      <c r="H3981">
        <f t="shared" si="1313"/>
        <v>-0.48000000000000043</v>
      </c>
      <c r="I3981">
        <f t="shared" si="1314"/>
        <v>2.7099610000000212</v>
      </c>
      <c r="J3981">
        <f t="shared" si="1315"/>
        <v>-5.6457520833333721</v>
      </c>
      <c r="K3981" t="str">
        <f t="shared" si="1316"/>
        <v/>
      </c>
      <c r="L3981" s="2" t="str">
        <f t="shared" si="1322"/>
        <v/>
      </c>
      <c r="M3981" t="str">
        <f t="shared" si="1317"/>
        <v/>
      </c>
      <c r="N3981" s="1">
        <f t="shared" si="1304"/>
        <v>38057</v>
      </c>
      <c r="O3981" t="str">
        <f t="shared" si="1305"/>
        <v>可交易</v>
      </c>
      <c r="P3981" s="2" t="str">
        <f t="shared" si="1306"/>
        <v/>
      </c>
      <c r="Q3981" s="2" t="str">
        <f t="shared" si="1307"/>
        <v/>
      </c>
      <c r="R3981" s="2">
        <f t="shared" si="1318"/>
        <v>1.8177925618634505</v>
      </c>
      <c r="S3981">
        <f t="shared" si="1319"/>
        <v>21</v>
      </c>
      <c r="T3981" s="1">
        <f t="shared" si="1308"/>
        <v>38182</v>
      </c>
      <c r="U3981" t="str">
        <f t="shared" si="1309"/>
        <v>可交易</v>
      </c>
      <c r="V3981" s="2" t="str">
        <f t="shared" si="1310"/>
        <v/>
      </c>
      <c r="W3981" s="2" t="str">
        <f t="shared" si="1311"/>
        <v/>
      </c>
      <c r="X3981" s="2">
        <f t="shared" si="1320"/>
        <v>1.3690704904136197</v>
      </c>
      <c r="Y3981">
        <f t="shared" si="1321"/>
        <v>14</v>
      </c>
    </row>
    <row r="3982" spans="1:25" x14ac:dyDescent="0.3">
      <c r="A3982" s="1">
        <v>38790</v>
      </c>
      <c r="B3982">
        <v>1297.4799800000001</v>
      </c>
      <c r="C3982">
        <v>10.74</v>
      </c>
      <c r="D3982">
        <v>10.8402360099071</v>
      </c>
      <c r="E3982">
        <f t="shared" si="1302"/>
        <v>-0.1002360099070998</v>
      </c>
      <c r="F3982" t="str">
        <f t="shared" si="1303"/>
        <v/>
      </c>
      <c r="G3982" t="str">
        <f t="shared" si="1312"/>
        <v/>
      </c>
      <c r="H3982">
        <f t="shared" si="1313"/>
        <v>-0.62999999999999901</v>
      </c>
      <c r="I3982">
        <f t="shared" si="1314"/>
        <v>13.349975000000086</v>
      </c>
      <c r="J3982">
        <f t="shared" si="1315"/>
        <v>-21.190436507936678</v>
      </c>
      <c r="K3982" t="str">
        <f t="shared" si="1316"/>
        <v/>
      </c>
      <c r="L3982" s="2" t="str">
        <f t="shared" si="1322"/>
        <v/>
      </c>
      <c r="M3982" t="str">
        <f t="shared" si="1317"/>
        <v/>
      </c>
      <c r="N3982" s="1">
        <f t="shared" si="1304"/>
        <v>38057</v>
      </c>
      <c r="O3982" t="str">
        <f t="shared" si="1305"/>
        <v>可交易</v>
      </c>
      <c r="P3982" s="2" t="str">
        <f t="shared" si="1306"/>
        <v/>
      </c>
      <c r="Q3982" s="2" t="str">
        <f t="shared" si="1307"/>
        <v/>
      </c>
      <c r="R3982" s="2">
        <f t="shared" si="1318"/>
        <v>1.8177925618634505</v>
      </c>
      <c r="S3982">
        <f t="shared" si="1319"/>
        <v>21</v>
      </c>
      <c r="T3982" s="1">
        <f t="shared" si="1308"/>
        <v>38182</v>
      </c>
      <c r="U3982" t="str">
        <f t="shared" si="1309"/>
        <v>可交易</v>
      </c>
      <c r="V3982" s="2" t="str">
        <f t="shared" si="1310"/>
        <v/>
      </c>
      <c r="W3982" s="2" t="str">
        <f t="shared" si="1311"/>
        <v/>
      </c>
      <c r="X3982" s="2">
        <f t="shared" si="1320"/>
        <v>1.3690704904136197</v>
      </c>
      <c r="Y3982">
        <f t="shared" si="1321"/>
        <v>14</v>
      </c>
    </row>
    <row r="3983" spans="1:25" x14ac:dyDescent="0.3">
      <c r="A3983" s="1">
        <v>38791</v>
      </c>
      <c r="B3983">
        <v>1303.0200199999999</v>
      </c>
      <c r="C3983">
        <v>11.35</v>
      </c>
      <c r="D3983">
        <v>11.3111268801606</v>
      </c>
      <c r="E3983">
        <f t="shared" si="1302"/>
        <v>3.887311983939945E-2</v>
      </c>
      <c r="F3983" t="str">
        <f t="shared" si="1303"/>
        <v/>
      </c>
      <c r="G3983" t="str">
        <f t="shared" si="1312"/>
        <v/>
      </c>
      <c r="H3983">
        <f t="shared" si="1313"/>
        <v>0.60999999999999943</v>
      </c>
      <c r="I3983">
        <f t="shared" si="1314"/>
        <v>5.5400399999998626</v>
      </c>
      <c r="J3983">
        <f t="shared" si="1315"/>
        <v>9.0820327868850299</v>
      </c>
      <c r="K3983" t="str">
        <f t="shared" si="1316"/>
        <v/>
      </c>
      <c r="L3983" s="2" t="str">
        <f t="shared" si="1322"/>
        <v/>
      </c>
      <c r="M3983" t="str">
        <f t="shared" si="1317"/>
        <v/>
      </c>
      <c r="N3983" s="1">
        <f t="shared" si="1304"/>
        <v>38057</v>
      </c>
      <c r="O3983" t="str">
        <f t="shared" si="1305"/>
        <v>可交易</v>
      </c>
      <c r="P3983" s="2" t="str">
        <f t="shared" si="1306"/>
        <v/>
      </c>
      <c r="Q3983" s="2" t="str">
        <f t="shared" si="1307"/>
        <v/>
      </c>
      <c r="R3983" s="2">
        <f t="shared" si="1318"/>
        <v>1.8177925618634505</v>
      </c>
      <c r="S3983">
        <f t="shared" si="1319"/>
        <v>21</v>
      </c>
      <c r="T3983" s="1">
        <f t="shared" si="1308"/>
        <v>38182</v>
      </c>
      <c r="U3983" t="str">
        <f t="shared" si="1309"/>
        <v>可交易</v>
      </c>
      <c r="V3983" s="2" t="str">
        <f t="shared" si="1310"/>
        <v/>
      </c>
      <c r="W3983" s="2" t="str">
        <f t="shared" si="1311"/>
        <v/>
      </c>
      <c r="X3983" s="2">
        <f t="shared" si="1320"/>
        <v>1.3690704904136197</v>
      </c>
      <c r="Y3983">
        <f t="shared" si="1321"/>
        <v>14</v>
      </c>
    </row>
    <row r="3984" spans="1:25" x14ac:dyDescent="0.3">
      <c r="A3984" s="1">
        <v>38792</v>
      </c>
      <c r="B3984">
        <v>1305.329956</v>
      </c>
      <c r="C3984">
        <v>11.98</v>
      </c>
      <c r="D3984">
        <v>11.5893151799091</v>
      </c>
      <c r="E3984">
        <f t="shared" si="1302"/>
        <v>0.39068482009090033</v>
      </c>
      <c r="F3984" t="str">
        <f t="shared" si="1303"/>
        <v/>
      </c>
      <c r="G3984" t="str">
        <f t="shared" si="1312"/>
        <v/>
      </c>
      <c r="H3984">
        <f t="shared" si="1313"/>
        <v>0.63000000000000078</v>
      </c>
      <c r="I3984">
        <f t="shared" si="1314"/>
        <v>2.309936000000107</v>
      </c>
      <c r="J3984">
        <f t="shared" si="1315"/>
        <v>3.6665650793652449</v>
      </c>
      <c r="K3984" t="str">
        <f t="shared" si="1316"/>
        <v/>
      </c>
      <c r="L3984" s="2" t="str">
        <f t="shared" si="1322"/>
        <v/>
      </c>
      <c r="M3984" t="str">
        <f t="shared" si="1317"/>
        <v/>
      </c>
      <c r="N3984" s="1">
        <f t="shared" si="1304"/>
        <v>38057</v>
      </c>
      <c r="O3984" t="str">
        <f t="shared" si="1305"/>
        <v>可交易</v>
      </c>
      <c r="P3984" s="2" t="str">
        <f t="shared" si="1306"/>
        <v/>
      </c>
      <c r="Q3984" s="2" t="str">
        <f t="shared" si="1307"/>
        <v/>
      </c>
      <c r="R3984" s="2">
        <f t="shared" si="1318"/>
        <v>1.8177925618634505</v>
      </c>
      <c r="S3984">
        <f t="shared" si="1319"/>
        <v>21</v>
      </c>
      <c r="T3984" s="1">
        <f t="shared" si="1308"/>
        <v>38182</v>
      </c>
      <c r="U3984" t="str">
        <f t="shared" si="1309"/>
        <v>可交易</v>
      </c>
      <c r="V3984" s="2" t="str">
        <f t="shared" si="1310"/>
        <v/>
      </c>
      <c r="W3984" s="2" t="str">
        <f t="shared" si="1311"/>
        <v/>
      </c>
      <c r="X3984" s="2">
        <f t="shared" si="1320"/>
        <v>1.3690704904136197</v>
      </c>
      <c r="Y3984">
        <f t="shared" si="1321"/>
        <v>14</v>
      </c>
    </row>
    <row r="3985" spans="1:25" x14ac:dyDescent="0.3">
      <c r="A3985" s="1">
        <v>38793</v>
      </c>
      <c r="B3985">
        <v>1307.25</v>
      </c>
      <c r="C3985">
        <v>12.12</v>
      </c>
      <c r="D3985">
        <v>11.918949391677501</v>
      </c>
      <c r="E3985">
        <f t="shared" si="1302"/>
        <v>0.20105060832249855</v>
      </c>
      <c r="F3985" t="str">
        <f t="shared" si="1303"/>
        <v/>
      </c>
      <c r="G3985" t="str">
        <f t="shared" si="1312"/>
        <v/>
      </c>
      <c r="H3985">
        <f t="shared" si="1313"/>
        <v>0.13999999999999879</v>
      </c>
      <c r="I3985">
        <f t="shared" si="1314"/>
        <v>1.9200439999999617</v>
      </c>
      <c r="J3985">
        <f t="shared" si="1315"/>
        <v>13.714599999999844</v>
      </c>
      <c r="K3985" t="str">
        <f t="shared" si="1316"/>
        <v/>
      </c>
      <c r="L3985" s="2" t="str">
        <f t="shared" si="1322"/>
        <v/>
      </c>
      <c r="M3985" t="str">
        <f t="shared" si="1317"/>
        <v/>
      </c>
      <c r="N3985" s="1">
        <f t="shared" si="1304"/>
        <v>38057</v>
      </c>
      <c r="O3985" t="str">
        <f t="shared" si="1305"/>
        <v>可交易</v>
      </c>
      <c r="P3985" s="2" t="str">
        <f t="shared" si="1306"/>
        <v/>
      </c>
      <c r="Q3985" s="2" t="str">
        <f t="shared" si="1307"/>
        <v/>
      </c>
      <c r="R3985" s="2">
        <f t="shared" si="1318"/>
        <v>1.8177925618634505</v>
      </c>
      <c r="S3985">
        <f t="shared" si="1319"/>
        <v>21</v>
      </c>
      <c r="T3985" s="1">
        <f t="shared" si="1308"/>
        <v>38182</v>
      </c>
      <c r="U3985" t="str">
        <f t="shared" si="1309"/>
        <v>可交易</v>
      </c>
      <c r="V3985" s="2" t="str">
        <f t="shared" si="1310"/>
        <v/>
      </c>
      <c r="W3985" s="2" t="str">
        <f t="shared" si="1311"/>
        <v/>
      </c>
      <c r="X3985" s="2">
        <f t="shared" si="1320"/>
        <v>1.3690704904136197</v>
      </c>
      <c r="Y3985">
        <f t="shared" si="1321"/>
        <v>14</v>
      </c>
    </row>
    <row r="3986" spans="1:25" x14ac:dyDescent="0.3">
      <c r="A3986" s="1">
        <v>38796</v>
      </c>
      <c r="B3986">
        <v>1305.079956</v>
      </c>
      <c r="C3986">
        <v>11.79</v>
      </c>
      <c r="D3986">
        <v>11.9372305941601</v>
      </c>
      <c r="E3986">
        <f t="shared" si="1302"/>
        <v>-0.14723059416010109</v>
      </c>
      <c r="F3986" t="str">
        <f t="shared" si="1303"/>
        <v/>
      </c>
      <c r="G3986" t="str">
        <f t="shared" si="1312"/>
        <v/>
      </c>
      <c r="H3986">
        <f t="shared" si="1313"/>
        <v>-0.33000000000000007</v>
      </c>
      <c r="I3986">
        <f t="shared" si="1314"/>
        <v>-2.1700439999999617</v>
      </c>
      <c r="J3986">
        <f t="shared" si="1315"/>
        <v>6.5758909090907913</v>
      </c>
      <c r="K3986" t="str">
        <f t="shared" si="1316"/>
        <v/>
      </c>
      <c r="L3986" s="2" t="str">
        <f t="shared" si="1322"/>
        <v/>
      </c>
      <c r="M3986" t="str">
        <f t="shared" si="1317"/>
        <v/>
      </c>
      <c r="N3986" s="1">
        <f t="shared" si="1304"/>
        <v>38057</v>
      </c>
      <c r="O3986" t="str">
        <f t="shared" si="1305"/>
        <v>可交易</v>
      </c>
      <c r="P3986" s="2" t="str">
        <f t="shared" si="1306"/>
        <v/>
      </c>
      <c r="Q3986" s="2" t="str">
        <f t="shared" si="1307"/>
        <v/>
      </c>
      <c r="R3986" s="2">
        <f t="shared" si="1318"/>
        <v>1.8177925618634505</v>
      </c>
      <c r="S3986">
        <f t="shared" si="1319"/>
        <v>21</v>
      </c>
      <c r="T3986" s="1">
        <f t="shared" si="1308"/>
        <v>38182</v>
      </c>
      <c r="U3986" t="str">
        <f t="shared" si="1309"/>
        <v>可交易</v>
      </c>
      <c r="V3986" s="2" t="str">
        <f t="shared" si="1310"/>
        <v/>
      </c>
      <c r="W3986" s="2" t="str">
        <f t="shared" si="1311"/>
        <v/>
      </c>
      <c r="X3986" s="2">
        <f t="shared" si="1320"/>
        <v>1.3690704904136197</v>
      </c>
      <c r="Y3986">
        <f t="shared" si="1321"/>
        <v>14</v>
      </c>
    </row>
    <row r="3987" spans="1:25" x14ac:dyDescent="0.3">
      <c r="A3987" s="1">
        <v>38797</v>
      </c>
      <c r="B3987">
        <v>1297.2299800000001</v>
      </c>
      <c r="C3987">
        <v>11.62</v>
      </c>
      <c r="D3987">
        <v>11.4621877667365</v>
      </c>
      <c r="E3987">
        <f t="shared" si="1302"/>
        <v>0.15781223326349902</v>
      </c>
      <c r="F3987" t="str">
        <f t="shared" si="1303"/>
        <v/>
      </c>
      <c r="G3987" t="str">
        <f t="shared" si="1312"/>
        <v/>
      </c>
      <c r="H3987">
        <f t="shared" si="1313"/>
        <v>-0.16999999999999993</v>
      </c>
      <c r="I3987">
        <f t="shared" si="1314"/>
        <v>-7.8499759999999696</v>
      </c>
      <c r="J3987">
        <f t="shared" si="1315"/>
        <v>46.176329411764549</v>
      </c>
      <c r="K3987" t="str">
        <f t="shared" si="1316"/>
        <v/>
      </c>
      <c r="L3987" s="2" t="str">
        <f t="shared" si="1322"/>
        <v/>
      </c>
      <c r="M3987" t="str">
        <f t="shared" si="1317"/>
        <v/>
      </c>
      <c r="N3987" s="1">
        <f t="shared" si="1304"/>
        <v>38057</v>
      </c>
      <c r="O3987" t="str">
        <f t="shared" si="1305"/>
        <v>可交易</v>
      </c>
      <c r="P3987" s="2" t="str">
        <f t="shared" si="1306"/>
        <v/>
      </c>
      <c r="Q3987" s="2" t="str">
        <f t="shared" si="1307"/>
        <v/>
      </c>
      <c r="R3987" s="2">
        <f t="shared" si="1318"/>
        <v>1.8177925618634505</v>
      </c>
      <c r="S3987">
        <f t="shared" si="1319"/>
        <v>21</v>
      </c>
      <c r="T3987" s="1">
        <f t="shared" si="1308"/>
        <v>38182</v>
      </c>
      <c r="U3987" t="str">
        <f t="shared" si="1309"/>
        <v>可交易</v>
      </c>
      <c r="V3987" s="2" t="str">
        <f t="shared" si="1310"/>
        <v/>
      </c>
      <c r="W3987" s="2" t="str">
        <f t="shared" si="1311"/>
        <v/>
      </c>
      <c r="X3987" s="2">
        <f t="shared" si="1320"/>
        <v>1.3690704904136197</v>
      </c>
      <c r="Y3987">
        <f t="shared" si="1321"/>
        <v>14</v>
      </c>
    </row>
    <row r="3988" spans="1:25" x14ac:dyDescent="0.3">
      <c r="A3988" s="1">
        <v>38798</v>
      </c>
      <c r="B3988">
        <v>1305.040039</v>
      </c>
      <c r="C3988">
        <v>11.21</v>
      </c>
      <c r="D3988">
        <v>11.2869443634343</v>
      </c>
      <c r="E3988">
        <f t="shared" si="1302"/>
        <v>-7.6944363434298779E-2</v>
      </c>
      <c r="F3988" t="str">
        <f t="shared" si="1303"/>
        <v/>
      </c>
      <c r="G3988" t="str">
        <f t="shared" si="1312"/>
        <v/>
      </c>
      <c r="H3988">
        <f t="shared" si="1313"/>
        <v>-0.40999999999999837</v>
      </c>
      <c r="I3988">
        <f t="shared" si="1314"/>
        <v>7.8100589999999102</v>
      </c>
      <c r="J3988">
        <f t="shared" si="1315"/>
        <v>-19.048924390243759</v>
      </c>
      <c r="K3988" t="str">
        <f t="shared" si="1316"/>
        <v/>
      </c>
      <c r="L3988" s="2" t="str">
        <f t="shared" si="1322"/>
        <v/>
      </c>
      <c r="M3988" t="str">
        <f t="shared" si="1317"/>
        <v/>
      </c>
      <c r="N3988" s="1">
        <f t="shared" si="1304"/>
        <v>38057</v>
      </c>
      <c r="O3988" t="str">
        <f t="shared" si="1305"/>
        <v>可交易</v>
      </c>
      <c r="P3988" s="2" t="str">
        <f t="shared" si="1306"/>
        <v/>
      </c>
      <c r="Q3988" s="2" t="str">
        <f t="shared" si="1307"/>
        <v/>
      </c>
      <c r="R3988" s="2">
        <f t="shared" si="1318"/>
        <v>1.8177925618634505</v>
      </c>
      <c r="S3988">
        <f t="shared" si="1319"/>
        <v>21</v>
      </c>
      <c r="T3988" s="1">
        <f t="shared" si="1308"/>
        <v>38182</v>
      </c>
      <c r="U3988" t="str">
        <f t="shared" si="1309"/>
        <v>可交易</v>
      </c>
      <c r="V3988" s="2" t="str">
        <f t="shared" si="1310"/>
        <v/>
      </c>
      <c r="W3988" s="2" t="str">
        <f t="shared" si="1311"/>
        <v/>
      </c>
      <c r="X3988" s="2">
        <f t="shared" si="1320"/>
        <v>1.3690704904136197</v>
      </c>
      <c r="Y3988">
        <f t="shared" si="1321"/>
        <v>14</v>
      </c>
    </row>
    <row r="3989" spans="1:25" x14ac:dyDescent="0.3">
      <c r="A3989" s="1">
        <v>38799</v>
      </c>
      <c r="B3989">
        <v>1301.670044</v>
      </c>
      <c r="C3989">
        <v>11.17</v>
      </c>
      <c r="D3989">
        <v>11.415796765599399</v>
      </c>
      <c r="E3989">
        <f t="shared" si="1302"/>
        <v>-0.24579676559939934</v>
      </c>
      <c r="F3989" t="str">
        <f t="shared" si="1303"/>
        <v/>
      </c>
      <c r="G3989" t="str">
        <f t="shared" si="1312"/>
        <v/>
      </c>
      <c r="H3989">
        <f t="shared" si="1313"/>
        <v>-4.0000000000000924E-2</v>
      </c>
      <c r="I3989">
        <f t="shared" si="1314"/>
        <v>-3.3699950000000172</v>
      </c>
      <c r="J3989">
        <f t="shared" si="1315"/>
        <v>84.249874999998482</v>
      </c>
      <c r="K3989" t="str">
        <f t="shared" si="1316"/>
        <v/>
      </c>
      <c r="L3989" s="2" t="str">
        <f t="shared" si="1322"/>
        <v/>
      </c>
      <c r="M3989" t="str">
        <f t="shared" si="1317"/>
        <v/>
      </c>
      <c r="N3989" s="1">
        <f t="shared" si="1304"/>
        <v>38057</v>
      </c>
      <c r="O3989" t="str">
        <f t="shared" si="1305"/>
        <v>可交易</v>
      </c>
      <c r="P3989" s="2" t="str">
        <f t="shared" si="1306"/>
        <v/>
      </c>
      <c r="Q3989" s="2" t="str">
        <f t="shared" si="1307"/>
        <v/>
      </c>
      <c r="R3989" s="2">
        <f t="shared" si="1318"/>
        <v>1.8177925618634505</v>
      </c>
      <c r="S3989">
        <f t="shared" si="1319"/>
        <v>21</v>
      </c>
      <c r="T3989" s="1">
        <f t="shared" si="1308"/>
        <v>38182</v>
      </c>
      <c r="U3989" t="str">
        <f t="shared" si="1309"/>
        <v>可交易</v>
      </c>
      <c r="V3989" s="2" t="str">
        <f t="shared" si="1310"/>
        <v/>
      </c>
      <c r="W3989" s="2" t="str">
        <f t="shared" si="1311"/>
        <v/>
      </c>
      <c r="X3989" s="2">
        <f t="shared" si="1320"/>
        <v>1.3690704904136197</v>
      </c>
      <c r="Y3989">
        <f t="shared" si="1321"/>
        <v>14</v>
      </c>
    </row>
    <row r="3990" spans="1:25" x14ac:dyDescent="0.3">
      <c r="A3990" s="1">
        <v>38800</v>
      </c>
      <c r="B3990">
        <v>1302.9499510000001</v>
      </c>
      <c r="C3990">
        <v>11.19</v>
      </c>
      <c r="D3990">
        <v>11.3392519815537</v>
      </c>
      <c r="E3990">
        <f t="shared" si="1302"/>
        <v>-0.14925198155370012</v>
      </c>
      <c r="F3990" t="str">
        <f t="shared" si="1303"/>
        <v/>
      </c>
      <c r="G3990" t="str">
        <f t="shared" si="1312"/>
        <v/>
      </c>
      <c r="H3990">
        <f t="shared" si="1313"/>
        <v>1.9999999999999574E-2</v>
      </c>
      <c r="I3990">
        <f t="shared" si="1314"/>
        <v>1.2799070000000938</v>
      </c>
      <c r="J3990">
        <f t="shared" si="1315"/>
        <v>63.995350000006056</v>
      </c>
      <c r="K3990" t="str">
        <f t="shared" si="1316"/>
        <v/>
      </c>
      <c r="L3990" s="2" t="str">
        <f t="shared" si="1322"/>
        <v/>
      </c>
      <c r="M3990" t="str">
        <f t="shared" si="1317"/>
        <v/>
      </c>
      <c r="N3990" s="1">
        <f t="shared" si="1304"/>
        <v>38057</v>
      </c>
      <c r="O3990" t="str">
        <f t="shared" si="1305"/>
        <v>可交易</v>
      </c>
      <c r="P3990" s="2" t="str">
        <f t="shared" si="1306"/>
        <v/>
      </c>
      <c r="Q3990" s="2" t="str">
        <f t="shared" si="1307"/>
        <v/>
      </c>
      <c r="R3990" s="2">
        <f t="shared" si="1318"/>
        <v>1.8177925618634505</v>
      </c>
      <c r="S3990">
        <f t="shared" si="1319"/>
        <v>21</v>
      </c>
      <c r="T3990" s="1">
        <f t="shared" si="1308"/>
        <v>38182</v>
      </c>
      <c r="U3990" t="str">
        <f t="shared" si="1309"/>
        <v>可交易</v>
      </c>
      <c r="V3990" s="2" t="str">
        <f t="shared" si="1310"/>
        <v/>
      </c>
      <c r="W3990" s="2" t="str">
        <f t="shared" si="1311"/>
        <v/>
      </c>
      <c r="X3990" s="2">
        <f t="shared" si="1320"/>
        <v>1.3690704904136197</v>
      </c>
      <c r="Y3990">
        <f t="shared" si="1321"/>
        <v>14</v>
      </c>
    </row>
    <row r="3991" spans="1:25" x14ac:dyDescent="0.3">
      <c r="A3991" s="1">
        <v>38803</v>
      </c>
      <c r="B3991">
        <v>1301.6099850000001</v>
      </c>
      <c r="C3991">
        <v>11.46</v>
      </c>
      <c r="D3991">
        <v>11.62114245475</v>
      </c>
      <c r="E3991">
        <f t="shared" si="1302"/>
        <v>-0.16114245474999933</v>
      </c>
      <c r="F3991" t="str">
        <f t="shared" si="1303"/>
        <v/>
      </c>
      <c r="G3991" t="str">
        <f t="shared" si="1312"/>
        <v/>
      </c>
      <c r="H3991">
        <f t="shared" si="1313"/>
        <v>0.27000000000000135</v>
      </c>
      <c r="I3991">
        <f t="shared" si="1314"/>
        <v>-1.339966000000004</v>
      </c>
      <c r="J3991">
        <f t="shared" si="1315"/>
        <v>-4.9628370370370272</v>
      </c>
      <c r="K3991" t="str">
        <f t="shared" si="1316"/>
        <v/>
      </c>
      <c r="L3991" s="2" t="str">
        <f t="shared" si="1322"/>
        <v/>
      </c>
      <c r="M3991" t="str">
        <f t="shared" si="1317"/>
        <v/>
      </c>
      <c r="N3991" s="1">
        <f t="shared" si="1304"/>
        <v>38057</v>
      </c>
      <c r="O3991" t="str">
        <f t="shared" si="1305"/>
        <v>可交易</v>
      </c>
      <c r="P3991" s="2" t="str">
        <f t="shared" si="1306"/>
        <v/>
      </c>
      <c r="Q3991" s="2" t="str">
        <f t="shared" si="1307"/>
        <v/>
      </c>
      <c r="R3991" s="2">
        <f t="shared" si="1318"/>
        <v>1.8177925618634505</v>
      </c>
      <c r="S3991">
        <f t="shared" si="1319"/>
        <v>21</v>
      </c>
      <c r="T3991" s="1">
        <f t="shared" si="1308"/>
        <v>38182</v>
      </c>
      <c r="U3991" t="str">
        <f t="shared" si="1309"/>
        <v>可交易</v>
      </c>
      <c r="V3991" s="2" t="str">
        <f t="shared" si="1310"/>
        <v/>
      </c>
      <c r="W3991" s="2" t="str">
        <f t="shared" si="1311"/>
        <v/>
      </c>
      <c r="X3991" s="2">
        <f t="shared" si="1320"/>
        <v>1.3690704904136197</v>
      </c>
      <c r="Y3991">
        <f t="shared" si="1321"/>
        <v>14</v>
      </c>
    </row>
    <row r="3992" spans="1:25" x14ac:dyDescent="0.3">
      <c r="A3992" s="1">
        <v>38804</v>
      </c>
      <c r="B3992">
        <v>1293.2299800000001</v>
      </c>
      <c r="C3992">
        <v>11.58</v>
      </c>
      <c r="D3992">
        <v>11.6271005450547</v>
      </c>
      <c r="E3992">
        <f t="shared" si="1302"/>
        <v>-4.7100545054700405E-2</v>
      </c>
      <c r="F3992" t="str">
        <f t="shared" si="1303"/>
        <v/>
      </c>
      <c r="G3992" t="str">
        <f t="shared" si="1312"/>
        <v/>
      </c>
      <c r="H3992">
        <f t="shared" si="1313"/>
        <v>0.11999999999999922</v>
      </c>
      <c r="I3992">
        <f t="shared" si="1314"/>
        <v>-8.3800049999999828</v>
      </c>
      <c r="J3992">
        <f t="shared" si="1315"/>
        <v>-69.833375000000316</v>
      </c>
      <c r="K3992" t="str">
        <f t="shared" si="1316"/>
        <v/>
      </c>
      <c r="L3992" s="2" t="str">
        <f t="shared" si="1322"/>
        <v/>
      </c>
      <c r="M3992" t="str">
        <f t="shared" si="1317"/>
        <v/>
      </c>
      <c r="N3992" s="1">
        <f t="shared" si="1304"/>
        <v>38057</v>
      </c>
      <c r="O3992" t="str">
        <f t="shared" si="1305"/>
        <v>可交易</v>
      </c>
      <c r="P3992" s="2" t="str">
        <f t="shared" si="1306"/>
        <v/>
      </c>
      <c r="Q3992" s="2" t="str">
        <f t="shared" si="1307"/>
        <v/>
      </c>
      <c r="R3992" s="2">
        <f t="shared" si="1318"/>
        <v>1.8177925618634505</v>
      </c>
      <c r="S3992">
        <f t="shared" si="1319"/>
        <v>21</v>
      </c>
      <c r="T3992" s="1">
        <f t="shared" si="1308"/>
        <v>38182</v>
      </c>
      <c r="U3992" t="str">
        <f t="shared" si="1309"/>
        <v>可交易</v>
      </c>
      <c r="V3992" s="2" t="str">
        <f t="shared" si="1310"/>
        <v/>
      </c>
      <c r="W3992" s="2" t="str">
        <f t="shared" si="1311"/>
        <v/>
      </c>
      <c r="X3992" s="2">
        <f t="shared" si="1320"/>
        <v>1.3690704904136197</v>
      </c>
      <c r="Y3992">
        <f t="shared" si="1321"/>
        <v>14</v>
      </c>
    </row>
    <row r="3993" spans="1:25" x14ac:dyDescent="0.3">
      <c r="A3993" s="1">
        <v>38805</v>
      </c>
      <c r="B3993">
        <v>1302.8900149999999</v>
      </c>
      <c r="C3993">
        <v>10.95</v>
      </c>
      <c r="D3993">
        <v>11.040867884428501</v>
      </c>
      <c r="E3993">
        <f t="shared" si="1302"/>
        <v>-9.0867884428501355E-2</v>
      </c>
      <c r="F3993" t="str">
        <f t="shared" si="1303"/>
        <v/>
      </c>
      <c r="G3993" t="str">
        <f t="shared" si="1312"/>
        <v/>
      </c>
      <c r="H3993">
        <f t="shared" si="1313"/>
        <v>-0.63000000000000078</v>
      </c>
      <c r="I3993">
        <f t="shared" si="1314"/>
        <v>9.6600349999998798</v>
      </c>
      <c r="J3993">
        <f t="shared" si="1315"/>
        <v>-15.333388888888679</v>
      </c>
      <c r="K3993" t="str">
        <f t="shared" si="1316"/>
        <v/>
      </c>
      <c r="L3993" s="2" t="str">
        <f t="shared" si="1322"/>
        <v/>
      </c>
      <c r="M3993" t="str">
        <f t="shared" si="1317"/>
        <v/>
      </c>
      <c r="N3993" s="1">
        <f t="shared" si="1304"/>
        <v>38057</v>
      </c>
      <c r="O3993" t="str">
        <f t="shared" si="1305"/>
        <v>可交易</v>
      </c>
      <c r="P3993" s="2" t="str">
        <f t="shared" si="1306"/>
        <v/>
      </c>
      <c r="Q3993" s="2" t="str">
        <f t="shared" si="1307"/>
        <v/>
      </c>
      <c r="R3993" s="2">
        <f t="shared" si="1318"/>
        <v>1.8177925618634505</v>
      </c>
      <c r="S3993">
        <f t="shared" si="1319"/>
        <v>21</v>
      </c>
      <c r="T3993" s="1">
        <f t="shared" si="1308"/>
        <v>38182</v>
      </c>
      <c r="U3993" t="str">
        <f t="shared" si="1309"/>
        <v>可交易</v>
      </c>
      <c r="V3993" s="2" t="str">
        <f t="shared" si="1310"/>
        <v/>
      </c>
      <c r="W3993" s="2" t="str">
        <f t="shared" si="1311"/>
        <v/>
      </c>
      <c r="X3993" s="2">
        <f t="shared" si="1320"/>
        <v>1.3690704904136197</v>
      </c>
      <c r="Y3993">
        <f t="shared" si="1321"/>
        <v>14</v>
      </c>
    </row>
    <row r="3994" spans="1:25" x14ac:dyDescent="0.3">
      <c r="A3994" s="1">
        <v>38806</v>
      </c>
      <c r="B3994">
        <v>1300.25</v>
      </c>
      <c r="C3994">
        <v>11.57</v>
      </c>
      <c r="D3994">
        <v>11.289477592439001</v>
      </c>
      <c r="E3994">
        <f t="shared" si="1302"/>
        <v>0.28052240756099955</v>
      </c>
      <c r="F3994" t="str">
        <f t="shared" si="1303"/>
        <v/>
      </c>
      <c r="G3994" t="str">
        <f t="shared" si="1312"/>
        <v/>
      </c>
      <c r="H3994">
        <f t="shared" si="1313"/>
        <v>0.62000000000000099</v>
      </c>
      <c r="I3994">
        <f t="shared" si="1314"/>
        <v>-2.6400149999999485</v>
      </c>
      <c r="J3994">
        <f t="shared" si="1315"/>
        <v>-4.2580887096773292</v>
      </c>
      <c r="K3994" t="str">
        <f t="shared" si="1316"/>
        <v/>
      </c>
      <c r="L3994" s="2" t="str">
        <f t="shared" si="1322"/>
        <v/>
      </c>
      <c r="M3994" t="str">
        <f t="shared" si="1317"/>
        <v/>
      </c>
      <c r="N3994" s="1">
        <f t="shared" si="1304"/>
        <v>38057</v>
      </c>
      <c r="O3994" t="str">
        <f t="shared" si="1305"/>
        <v>可交易</v>
      </c>
      <c r="P3994" s="2" t="str">
        <f t="shared" si="1306"/>
        <v/>
      </c>
      <c r="Q3994" s="2" t="str">
        <f t="shared" si="1307"/>
        <v/>
      </c>
      <c r="R3994" s="2">
        <f t="shared" si="1318"/>
        <v>1.8177925618634505</v>
      </c>
      <c r="S3994">
        <f t="shared" si="1319"/>
        <v>21</v>
      </c>
      <c r="T3994" s="1">
        <f t="shared" si="1308"/>
        <v>38182</v>
      </c>
      <c r="U3994" t="str">
        <f t="shared" si="1309"/>
        <v>可交易</v>
      </c>
      <c r="V3994" s="2" t="str">
        <f t="shared" si="1310"/>
        <v/>
      </c>
      <c r="W3994" s="2" t="str">
        <f t="shared" si="1311"/>
        <v/>
      </c>
      <c r="X3994" s="2">
        <f t="shared" si="1320"/>
        <v>1.3690704904136197</v>
      </c>
      <c r="Y3994">
        <f t="shared" si="1321"/>
        <v>14</v>
      </c>
    </row>
    <row r="3995" spans="1:25" x14ac:dyDescent="0.3">
      <c r="A3995" s="1">
        <v>38807</v>
      </c>
      <c r="B3995">
        <v>1294.869995</v>
      </c>
      <c r="C3995">
        <v>11.39</v>
      </c>
      <c r="D3995">
        <v>11.4166928431343</v>
      </c>
      <c r="E3995">
        <f t="shared" si="1302"/>
        <v>-2.6692843134298982E-2</v>
      </c>
      <c r="F3995" t="str">
        <f t="shared" si="1303"/>
        <v/>
      </c>
      <c r="G3995" t="str">
        <f t="shared" si="1312"/>
        <v/>
      </c>
      <c r="H3995">
        <f t="shared" si="1313"/>
        <v>-0.17999999999999972</v>
      </c>
      <c r="I3995">
        <f t="shared" si="1314"/>
        <v>-5.3800049999999828</v>
      </c>
      <c r="J3995">
        <f t="shared" si="1315"/>
        <v>29.888916666666617</v>
      </c>
      <c r="K3995" t="str">
        <f t="shared" si="1316"/>
        <v/>
      </c>
      <c r="L3995" s="2" t="str">
        <f t="shared" si="1322"/>
        <v/>
      </c>
      <c r="M3995" t="str">
        <f t="shared" si="1317"/>
        <v/>
      </c>
      <c r="N3995" s="1">
        <f t="shared" si="1304"/>
        <v>38057</v>
      </c>
      <c r="O3995" t="str">
        <f t="shared" si="1305"/>
        <v>可交易</v>
      </c>
      <c r="P3995" s="2" t="str">
        <f t="shared" si="1306"/>
        <v/>
      </c>
      <c r="Q3995" s="2" t="str">
        <f t="shared" si="1307"/>
        <v/>
      </c>
      <c r="R3995" s="2">
        <f t="shared" si="1318"/>
        <v>1.8177925618634505</v>
      </c>
      <c r="S3995">
        <f t="shared" si="1319"/>
        <v>21</v>
      </c>
      <c r="T3995" s="1">
        <f t="shared" si="1308"/>
        <v>38182</v>
      </c>
      <c r="U3995" t="str">
        <f t="shared" si="1309"/>
        <v>可交易</v>
      </c>
      <c r="V3995" s="2" t="str">
        <f t="shared" si="1310"/>
        <v/>
      </c>
      <c r="W3995" s="2" t="str">
        <f t="shared" si="1311"/>
        <v/>
      </c>
      <c r="X3995" s="2">
        <f t="shared" si="1320"/>
        <v>1.3690704904136197</v>
      </c>
      <c r="Y3995">
        <f t="shared" si="1321"/>
        <v>14</v>
      </c>
    </row>
    <row r="3996" spans="1:25" x14ac:dyDescent="0.3">
      <c r="A3996" s="1">
        <v>38810</v>
      </c>
      <c r="B3996">
        <v>1297.8100589999999</v>
      </c>
      <c r="C3996">
        <v>11.57</v>
      </c>
      <c r="D3996">
        <v>11.259249654895701</v>
      </c>
      <c r="E3996">
        <f t="shared" si="1302"/>
        <v>0.31075034510429944</v>
      </c>
      <c r="F3996" t="str">
        <f t="shared" si="1303"/>
        <v/>
      </c>
      <c r="G3996" t="str">
        <f t="shared" si="1312"/>
        <v/>
      </c>
      <c r="H3996">
        <f t="shared" si="1313"/>
        <v>0.17999999999999972</v>
      </c>
      <c r="I3996">
        <f t="shared" si="1314"/>
        <v>2.940063999999893</v>
      </c>
      <c r="J3996">
        <f t="shared" si="1315"/>
        <v>16.333688888888322</v>
      </c>
      <c r="K3996" t="str">
        <f t="shared" si="1316"/>
        <v/>
      </c>
      <c r="L3996" s="2" t="str">
        <f t="shared" si="1322"/>
        <v/>
      </c>
      <c r="M3996" t="str">
        <f t="shared" si="1317"/>
        <v/>
      </c>
      <c r="N3996" s="1">
        <f t="shared" si="1304"/>
        <v>38057</v>
      </c>
      <c r="O3996" t="str">
        <f t="shared" si="1305"/>
        <v>可交易</v>
      </c>
      <c r="P3996" s="2" t="str">
        <f t="shared" si="1306"/>
        <v/>
      </c>
      <c r="Q3996" s="2" t="str">
        <f t="shared" si="1307"/>
        <v/>
      </c>
      <c r="R3996" s="2">
        <f t="shared" si="1318"/>
        <v>1.8177925618634505</v>
      </c>
      <c r="S3996">
        <f t="shared" si="1319"/>
        <v>21</v>
      </c>
      <c r="T3996" s="1">
        <f t="shared" si="1308"/>
        <v>38182</v>
      </c>
      <c r="U3996" t="str">
        <f t="shared" si="1309"/>
        <v>可交易</v>
      </c>
      <c r="V3996" s="2" t="str">
        <f t="shared" si="1310"/>
        <v/>
      </c>
      <c r="W3996" s="2" t="str">
        <f t="shared" si="1311"/>
        <v/>
      </c>
      <c r="X3996" s="2">
        <f t="shared" si="1320"/>
        <v>1.3690704904136197</v>
      </c>
      <c r="Y3996">
        <f t="shared" si="1321"/>
        <v>14</v>
      </c>
    </row>
    <row r="3997" spans="1:25" x14ac:dyDescent="0.3">
      <c r="A3997" s="1">
        <v>38811</v>
      </c>
      <c r="B3997">
        <v>1305.9300539999999</v>
      </c>
      <c r="C3997">
        <v>11.14</v>
      </c>
      <c r="D3997">
        <v>11.277295771360301</v>
      </c>
      <c r="E3997">
        <f t="shared" si="1302"/>
        <v>-0.13729577136030002</v>
      </c>
      <c r="F3997" t="str">
        <f t="shared" si="1303"/>
        <v/>
      </c>
      <c r="G3997" t="str">
        <f t="shared" si="1312"/>
        <v/>
      </c>
      <c r="H3997">
        <f t="shared" si="1313"/>
        <v>-0.42999999999999972</v>
      </c>
      <c r="I3997">
        <f t="shared" si="1314"/>
        <v>8.1199950000000172</v>
      </c>
      <c r="J3997">
        <f t="shared" si="1315"/>
        <v>-18.883709302325634</v>
      </c>
      <c r="K3997" t="str">
        <f t="shared" si="1316"/>
        <v/>
      </c>
      <c r="L3997" s="2" t="str">
        <f t="shared" si="1322"/>
        <v/>
      </c>
      <c r="M3997" t="str">
        <f t="shared" si="1317"/>
        <v/>
      </c>
      <c r="N3997" s="1">
        <f t="shared" si="1304"/>
        <v>38057</v>
      </c>
      <c r="O3997" t="str">
        <f t="shared" si="1305"/>
        <v>可交易</v>
      </c>
      <c r="P3997" s="2" t="str">
        <f t="shared" si="1306"/>
        <v/>
      </c>
      <c r="Q3997" s="2" t="str">
        <f t="shared" si="1307"/>
        <v/>
      </c>
      <c r="R3997" s="2">
        <f t="shared" si="1318"/>
        <v>1.8177925618634505</v>
      </c>
      <c r="S3997">
        <f t="shared" si="1319"/>
        <v>21</v>
      </c>
      <c r="T3997" s="1">
        <f t="shared" si="1308"/>
        <v>38182</v>
      </c>
      <c r="U3997" t="str">
        <f t="shared" si="1309"/>
        <v>可交易</v>
      </c>
      <c r="V3997" s="2" t="str">
        <f t="shared" si="1310"/>
        <v/>
      </c>
      <c r="W3997" s="2" t="str">
        <f t="shared" si="1311"/>
        <v/>
      </c>
      <c r="X3997" s="2">
        <f t="shared" si="1320"/>
        <v>1.3690704904136197</v>
      </c>
      <c r="Y3997">
        <f t="shared" si="1321"/>
        <v>14</v>
      </c>
    </row>
    <row r="3998" spans="1:25" x14ac:dyDescent="0.3">
      <c r="A3998" s="1">
        <v>38812</v>
      </c>
      <c r="B3998">
        <v>1311.5600589999999</v>
      </c>
      <c r="C3998">
        <v>11.13</v>
      </c>
      <c r="D3998">
        <v>11.222494692821501</v>
      </c>
      <c r="E3998">
        <f t="shared" si="1302"/>
        <v>-9.2494692821500024E-2</v>
      </c>
      <c r="F3998" t="str">
        <f t="shared" si="1303"/>
        <v/>
      </c>
      <c r="G3998" t="str">
        <f t="shared" si="1312"/>
        <v/>
      </c>
      <c r="H3998">
        <f t="shared" si="1313"/>
        <v>-9.9999999999997868E-3</v>
      </c>
      <c r="I3998">
        <f t="shared" si="1314"/>
        <v>5.6300049999999828</v>
      </c>
      <c r="J3998">
        <f t="shared" si="1315"/>
        <v>-563.00050000001033</v>
      </c>
      <c r="K3998" t="str">
        <f t="shared" si="1316"/>
        <v/>
      </c>
      <c r="L3998" s="2" t="str">
        <f t="shared" si="1322"/>
        <v/>
      </c>
      <c r="M3998" t="str">
        <f t="shared" si="1317"/>
        <v/>
      </c>
      <c r="N3998" s="1">
        <f t="shared" si="1304"/>
        <v>38057</v>
      </c>
      <c r="O3998" t="str">
        <f t="shared" si="1305"/>
        <v>可交易</v>
      </c>
      <c r="P3998" s="2" t="str">
        <f t="shared" si="1306"/>
        <v/>
      </c>
      <c r="Q3998" s="2" t="str">
        <f t="shared" si="1307"/>
        <v/>
      </c>
      <c r="R3998" s="2">
        <f t="shared" si="1318"/>
        <v>1.8177925618634505</v>
      </c>
      <c r="S3998">
        <f t="shared" si="1319"/>
        <v>21</v>
      </c>
      <c r="T3998" s="1">
        <f t="shared" si="1308"/>
        <v>38182</v>
      </c>
      <c r="U3998" t="str">
        <f t="shared" si="1309"/>
        <v>可交易</v>
      </c>
      <c r="V3998" s="2" t="str">
        <f t="shared" si="1310"/>
        <v/>
      </c>
      <c r="W3998" s="2" t="str">
        <f t="shared" si="1311"/>
        <v/>
      </c>
      <c r="X3998" s="2">
        <f t="shared" si="1320"/>
        <v>1.3690704904136197</v>
      </c>
      <c r="Y3998">
        <f t="shared" si="1321"/>
        <v>14</v>
      </c>
    </row>
    <row r="3999" spans="1:25" x14ac:dyDescent="0.3">
      <c r="A3999" s="1">
        <v>38813</v>
      </c>
      <c r="B3999">
        <v>1309.040039</v>
      </c>
      <c r="C3999">
        <v>11.45</v>
      </c>
      <c r="D3999">
        <v>11.561744374535699</v>
      </c>
      <c r="E3999">
        <f t="shared" si="1302"/>
        <v>-0.11174437453570008</v>
      </c>
      <c r="F3999" t="str">
        <f t="shared" si="1303"/>
        <v/>
      </c>
      <c r="G3999" t="str">
        <f t="shared" si="1312"/>
        <v/>
      </c>
      <c r="H3999">
        <f t="shared" si="1313"/>
        <v>0.31999999999999851</v>
      </c>
      <c r="I3999">
        <f t="shared" si="1314"/>
        <v>-2.5200199999999313</v>
      </c>
      <c r="J3999">
        <f t="shared" si="1315"/>
        <v>-7.8750624999998218</v>
      </c>
      <c r="K3999" t="str">
        <f t="shared" si="1316"/>
        <v/>
      </c>
      <c r="L3999" s="2" t="str">
        <f t="shared" si="1322"/>
        <v/>
      </c>
      <c r="M3999" t="str">
        <f t="shared" si="1317"/>
        <v/>
      </c>
      <c r="N3999" s="1">
        <f t="shared" si="1304"/>
        <v>38057</v>
      </c>
      <c r="O3999" t="str">
        <f t="shared" si="1305"/>
        <v>可交易</v>
      </c>
      <c r="P3999" s="2" t="str">
        <f t="shared" si="1306"/>
        <v/>
      </c>
      <c r="Q3999" s="2" t="str">
        <f t="shared" si="1307"/>
        <v/>
      </c>
      <c r="R3999" s="2">
        <f t="shared" si="1318"/>
        <v>1.8177925618634505</v>
      </c>
      <c r="S3999">
        <f t="shared" si="1319"/>
        <v>21</v>
      </c>
      <c r="T3999" s="1">
        <f t="shared" si="1308"/>
        <v>38182</v>
      </c>
      <c r="U3999" t="str">
        <f t="shared" si="1309"/>
        <v>可交易</v>
      </c>
      <c r="V3999" s="2" t="str">
        <f t="shared" si="1310"/>
        <v/>
      </c>
      <c r="W3999" s="2" t="str">
        <f t="shared" si="1311"/>
        <v/>
      </c>
      <c r="X3999" s="2">
        <f t="shared" si="1320"/>
        <v>1.3690704904136197</v>
      </c>
      <c r="Y3999">
        <f t="shared" si="1321"/>
        <v>14</v>
      </c>
    </row>
    <row r="4000" spans="1:25" x14ac:dyDescent="0.3">
      <c r="A4000" s="1">
        <v>38814</v>
      </c>
      <c r="B4000">
        <v>1295.5</v>
      </c>
      <c r="C4000">
        <v>12.26</v>
      </c>
      <c r="D4000">
        <v>11.886481615015599</v>
      </c>
      <c r="E4000">
        <f t="shared" si="1302"/>
        <v>0.3735183849844006</v>
      </c>
      <c r="F4000" t="str">
        <f t="shared" si="1303"/>
        <v/>
      </c>
      <c r="G4000" t="str">
        <f t="shared" si="1312"/>
        <v/>
      </c>
      <c r="H4000">
        <f t="shared" si="1313"/>
        <v>0.8100000000000005</v>
      </c>
      <c r="I4000">
        <f t="shared" si="1314"/>
        <v>-13.540038999999979</v>
      </c>
      <c r="J4000">
        <f t="shared" si="1315"/>
        <v>-16.716097530864161</v>
      </c>
      <c r="K4000" t="str">
        <f t="shared" si="1316"/>
        <v/>
      </c>
      <c r="L4000" s="2" t="str">
        <f t="shared" si="1322"/>
        <v/>
      </c>
      <c r="M4000" t="str">
        <f t="shared" si="1317"/>
        <v/>
      </c>
      <c r="N4000" s="1">
        <f t="shared" si="1304"/>
        <v>38057</v>
      </c>
      <c r="O4000" t="str">
        <f t="shared" si="1305"/>
        <v>可交易</v>
      </c>
      <c r="P4000" s="2" t="str">
        <f t="shared" si="1306"/>
        <v/>
      </c>
      <c r="Q4000" s="2" t="str">
        <f t="shared" si="1307"/>
        <v/>
      </c>
      <c r="R4000" s="2">
        <f t="shared" si="1318"/>
        <v>1.8177925618634505</v>
      </c>
      <c r="S4000">
        <f t="shared" si="1319"/>
        <v>21</v>
      </c>
      <c r="T4000" s="1">
        <f t="shared" si="1308"/>
        <v>38182</v>
      </c>
      <c r="U4000" t="str">
        <f t="shared" si="1309"/>
        <v>可交易</v>
      </c>
      <c r="V4000" s="2" t="str">
        <f t="shared" si="1310"/>
        <v/>
      </c>
      <c r="W4000" s="2" t="str">
        <f t="shared" si="1311"/>
        <v/>
      </c>
      <c r="X4000" s="2">
        <f t="shared" si="1320"/>
        <v>1.3690704904136197</v>
      </c>
      <c r="Y4000">
        <f t="shared" si="1321"/>
        <v>14</v>
      </c>
    </row>
    <row r="4001" spans="1:25" x14ac:dyDescent="0.3">
      <c r="A4001" s="1">
        <v>38817</v>
      </c>
      <c r="B4001">
        <v>1296.619995</v>
      </c>
      <c r="C4001">
        <v>12.19</v>
      </c>
      <c r="D4001">
        <v>12.1045880386344</v>
      </c>
      <c r="E4001">
        <f t="shared" si="1302"/>
        <v>8.5411961365599254E-2</v>
      </c>
      <c r="F4001" t="str">
        <f t="shared" si="1303"/>
        <v/>
      </c>
      <c r="G4001" t="str">
        <f t="shared" si="1312"/>
        <v/>
      </c>
      <c r="H4001">
        <f t="shared" si="1313"/>
        <v>-7.0000000000000284E-2</v>
      </c>
      <c r="I4001">
        <f t="shared" si="1314"/>
        <v>1.1199950000000172</v>
      </c>
      <c r="J4001">
        <f t="shared" si="1315"/>
        <v>-15.999928571428752</v>
      </c>
      <c r="K4001" t="str">
        <f t="shared" si="1316"/>
        <v/>
      </c>
      <c r="L4001" s="2" t="str">
        <f t="shared" si="1322"/>
        <v/>
      </c>
      <c r="M4001" t="str">
        <f t="shared" si="1317"/>
        <v/>
      </c>
      <c r="N4001" s="1">
        <f t="shared" si="1304"/>
        <v>38057</v>
      </c>
      <c r="O4001" t="str">
        <f t="shared" si="1305"/>
        <v>可交易</v>
      </c>
      <c r="P4001" s="2" t="str">
        <f t="shared" si="1306"/>
        <v/>
      </c>
      <c r="Q4001" s="2" t="str">
        <f t="shared" si="1307"/>
        <v/>
      </c>
      <c r="R4001" s="2">
        <f t="shared" si="1318"/>
        <v>1.8177925618634505</v>
      </c>
      <c r="S4001">
        <f t="shared" si="1319"/>
        <v>21</v>
      </c>
      <c r="T4001" s="1">
        <f t="shared" si="1308"/>
        <v>38182</v>
      </c>
      <c r="U4001" t="str">
        <f t="shared" si="1309"/>
        <v>可交易</v>
      </c>
      <c r="V4001" s="2" t="str">
        <f t="shared" si="1310"/>
        <v/>
      </c>
      <c r="W4001" s="2" t="str">
        <f t="shared" si="1311"/>
        <v/>
      </c>
      <c r="X4001" s="2">
        <f t="shared" si="1320"/>
        <v>1.3690704904136197</v>
      </c>
      <c r="Y4001">
        <f t="shared" si="1321"/>
        <v>14</v>
      </c>
    </row>
    <row r="4002" spans="1:25" x14ac:dyDescent="0.3">
      <c r="A4002" s="1">
        <v>38818</v>
      </c>
      <c r="B4002">
        <v>1286.5699460000001</v>
      </c>
      <c r="C4002">
        <v>13</v>
      </c>
      <c r="D4002">
        <v>12.739879100877999</v>
      </c>
      <c r="E4002">
        <f t="shared" si="1302"/>
        <v>0.26012089912200054</v>
      </c>
      <c r="F4002" t="str">
        <f t="shared" si="1303"/>
        <v/>
      </c>
      <c r="G4002" t="str">
        <f t="shared" si="1312"/>
        <v/>
      </c>
      <c r="H4002">
        <f t="shared" si="1313"/>
        <v>0.8100000000000005</v>
      </c>
      <c r="I4002">
        <f t="shared" si="1314"/>
        <v>-10.050048999999944</v>
      </c>
      <c r="J4002">
        <f t="shared" si="1315"/>
        <v>-12.407467901234492</v>
      </c>
      <c r="K4002" t="str">
        <f t="shared" si="1316"/>
        <v/>
      </c>
      <c r="L4002" s="2" t="str">
        <f t="shared" si="1322"/>
        <v/>
      </c>
      <c r="M4002" t="str">
        <f t="shared" si="1317"/>
        <v/>
      </c>
      <c r="N4002" s="1">
        <f t="shared" si="1304"/>
        <v>38057</v>
      </c>
      <c r="O4002" t="str">
        <f t="shared" si="1305"/>
        <v>可交易</v>
      </c>
      <c r="P4002" s="2" t="str">
        <f t="shared" si="1306"/>
        <v/>
      </c>
      <c r="Q4002" s="2" t="str">
        <f t="shared" si="1307"/>
        <v/>
      </c>
      <c r="R4002" s="2">
        <f t="shared" si="1318"/>
        <v>1.8177925618634505</v>
      </c>
      <c r="S4002">
        <f t="shared" si="1319"/>
        <v>21</v>
      </c>
      <c r="T4002" s="1">
        <f t="shared" si="1308"/>
        <v>38182</v>
      </c>
      <c r="U4002" t="str">
        <f t="shared" si="1309"/>
        <v>可交易</v>
      </c>
      <c r="V4002" s="2" t="str">
        <f t="shared" si="1310"/>
        <v/>
      </c>
      <c r="W4002" s="2" t="str">
        <f t="shared" si="1311"/>
        <v/>
      </c>
      <c r="X4002" s="2">
        <f t="shared" si="1320"/>
        <v>1.3690704904136197</v>
      </c>
      <c r="Y4002">
        <f t="shared" si="1321"/>
        <v>14</v>
      </c>
    </row>
    <row r="4003" spans="1:25" x14ac:dyDescent="0.3">
      <c r="A4003" s="1">
        <v>38819</v>
      </c>
      <c r="B4003">
        <v>1288.119995</v>
      </c>
      <c r="C4003">
        <v>12.76</v>
      </c>
      <c r="D4003">
        <v>13.290511798067101</v>
      </c>
      <c r="E4003">
        <f t="shared" si="1302"/>
        <v>-0.53051179806710103</v>
      </c>
      <c r="F4003" t="str">
        <f t="shared" si="1303"/>
        <v/>
      </c>
      <c r="G4003" t="str">
        <f t="shared" si="1312"/>
        <v/>
      </c>
      <c r="H4003">
        <f t="shared" si="1313"/>
        <v>-0.24000000000000021</v>
      </c>
      <c r="I4003">
        <f t="shared" si="1314"/>
        <v>1.5500489999999445</v>
      </c>
      <c r="J4003">
        <f t="shared" si="1315"/>
        <v>-6.4585374999997631</v>
      </c>
      <c r="K4003" t="str">
        <f t="shared" si="1316"/>
        <v/>
      </c>
      <c r="L4003" s="2" t="str">
        <f t="shared" si="1322"/>
        <v/>
      </c>
      <c r="M4003" t="str">
        <f t="shared" si="1317"/>
        <v/>
      </c>
      <c r="N4003" s="1">
        <f t="shared" si="1304"/>
        <v>38057</v>
      </c>
      <c r="O4003" t="str">
        <f t="shared" si="1305"/>
        <v>可交易</v>
      </c>
      <c r="P4003" s="2" t="str">
        <f t="shared" si="1306"/>
        <v/>
      </c>
      <c r="Q4003" s="2" t="str">
        <f t="shared" si="1307"/>
        <v/>
      </c>
      <c r="R4003" s="2">
        <f t="shared" si="1318"/>
        <v>1.8177925618634505</v>
      </c>
      <c r="S4003">
        <f t="shared" si="1319"/>
        <v>21</v>
      </c>
      <c r="T4003" s="1">
        <f t="shared" si="1308"/>
        <v>38182</v>
      </c>
      <c r="U4003" t="str">
        <f t="shared" si="1309"/>
        <v>可交易</v>
      </c>
      <c r="V4003" s="2" t="str">
        <f t="shared" si="1310"/>
        <v/>
      </c>
      <c r="W4003" s="2" t="str">
        <f t="shared" si="1311"/>
        <v/>
      </c>
      <c r="X4003" s="2">
        <f t="shared" si="1320"/>
        <v>1.3690704904136197</v>
      </c>
      <c r="Y4003">
        <f t="shared" si="1321"/>
        <v>14</v>
      </c>
    </row>
    <row r="4004" spans="1:25" x14ac:dyDescent="0.3">
      <c r="A4004" s="1">
        <v>38820</v>
      </c>
      <c r="B4004">
        <v>1289.119995</v>
      </c>
      <c r="C4004">
        <v>12.38</v>
      </c>
      <c r="D4004">
        <v>12.5854453362903</v>
      </c>
      <c r="E4004">
        <f t="shared" si="1302"/>
        <v>-0.20544533629029971</v>
      </c>
      <c r="F4004" t="str">
        <f t="shared" si="1303"/>
        <v/>
      </c>
      <c r="G4004" t="str">
        <f t="shared" si="1312"/>
        <v/>
      </c>
      <c r="H4004">
        <f t="shared" si="1313"/>
        <v>-0.37999999999999901</v>
      </c>
      <c r="I4004">
        <f t="shared" si="1314"/>
        <v>1</v>
      </c>
      <c r="J4004">
        <f t="shared" si="1315"/>
        <v>-2.6315789473684279</v>
      </c>
      <c r="K4004" t="str">
        <f t="shared" si="1316"/>
        <v/>
      </c>
      <c r="L4004" s="2" t="str">
        <f t="shared" si="1322"/>
        <v/>
      </c>
      <c r="M4004" t="str">
        <f t="shared" si="1317"/>
        <v/>
      </c>
      <c r="N4004" s="1">
        <f t="shared" si="1304"/>
        <v>38057</v>
      </c>
      <c r="O4004" t="str">
        <f t="shared" si="1305"/>
        <v>可交易</v>
      </c>
      <c r="P4004" s="2" t="str">
        <f t="shared" si="1306"/>
        <v/>
      </c>
      <c r="Q4004" s="2" t="str">
        <f t="shared" si="1307"/>
        <v/>
      </c>
      <c r="R4004" s="2">
        <f t="shared" si="1318"/>
        <v>1.8177925618634505</v>
      </c>
      <c r="S4004">
        <f t="shared" si="1319"/>
        <v>21</v>
      </c>
      <c r="T4004" s="1">
        <f t="shared" si="1308"/>
        <v>38182</v>
      </c>
      <c r="U4004" t="str">
        <f t="shared" si="1309"/>
        <v>可交易</v>
      </c>
      <c r="V4004" s="2" t="str">
        <f t="shared" si="1310"/>
        <v/>
      </c>
      <c r="W4004" s="2" t="str">
        <f t="shared" si="1311"/>
        <v/>
      </c>
      <c r="X4004" s="2">
        <f t="shared" si="1320"/>
        <v>1.3690704904136197</v>
      </c>
      <c r="Y4004">
        <f t="shared" si="1321"/>
        <v>14</v>
      </c>
    </row>
    <row r="4005" spans="1:25" x14ac:dyDescent="0.3">
      <c r="A4005" s="1">
        <v>38824</v>
      </c>
      <c r="B4005">
        <v>1285.329956</v>
      </c>
      <c r="C4005">
        <v>12.58</v>
      </c>
      <c r="D4005">
        <v>12.569321575098099</v>
      </c>
      <c r="E4005">
        <f t="shared" si="1302"/>
        <v>1.067842490190074E-2</v>
      </c>
      <c r="F4005" t="str">
        <f t="shared" si="1303"/>
        <v/>
      </c>
      <c r="G4005" t="str">
        <f t="shared" si="1312"/>
        <v/>
      </c>
      <c r="H4005">
        <f t="shared" si="1313"/>
        <v>0.19999999999999929</v>
      </c>
      <c r="I4005">
        <f t="shared" si="1314"/>
        <v>-3.7900389999999788</v>
      </c>
      <c r="J4005">
        <f t="shared" si="1315"/>
        <v>-18.950194999999962</v>
      </c>
      <c r="K4005" t="str">
        <f t="shared" si="1316"/>
        <v/>
      </c>
      <c r="L4005" s="2" t="str">
        <f t="shared" si="1322"/>
        <v/>
      </c>
      <c r="M4005" t="str">
        <f t="shared" si="1317"/>
        <v/>
      </c>
      <c r="N4005" s="1">
        <f t="shared" si="1304"/>
        <v>38057</v>
      </c>
      <c r="O4005" t="str">
        <f t="shared" si="1305"/>
        <v>可交易</v>
      </c>
      <c r="P4005" s="2" t="str">
        <f t="shared" si="1306"/>
        <v/>
      </c>
      <c r="Q4005" s="2" t="str">
        <f t="shared" si="1307"/>
        <v/>
      </c>
      <c r="R4005" s="2">
        <f t="shared" si="1318"/>
        <v>1.8177925618634505</v>
      </c>
      <c r="S4005">
        <f t="shared" si="1319"/>
        <v>21</v>
      </c>
      <c r="T4005" s="1">
        <f t="shared" si="1308"/>
        <v>38182</v>
      </c>
      <c r="U4005" t="str">
        <f t="shared" si="1309"/>
        <v>可交易</v>
      </c>
      <c r="V4005" s="2" t="str">
        <f t="shared" si="1310"/>
        <v/>
      </c>
      <c r="W4005" s="2" t="str">
        <f t="shared" si="1311"/>
        <v/>
      </c>
      <c r="X4005" s="2">
        <f t="shared" si="1320"/>
        <v>1.3690704904136197</v>
      </c>
      <c r="Y4005">
        <f t="shared" si="1321"/>
        <v>14</v>
      </c>
    </row>
    <row r="4006" spans="1:25" x14ac:dyDescent="0.3">
      <c r="A4006" s="1">
        <v>38825</v>
      </c>
      <c r="B4006">
        <v>1307.280029</v>
      </c>
      <c r="C4006">
        <v>11.4</v>
      </c>
      <c r="D4006">
        <v>11.6172052050318</v>
      </c>
      <c r="E4006">
        <f t="shared" si="1302"/>
        <v>-0.21720520503179941</v>
      </c>
      <c r="F4006" t="str">
        <f t="shared" si="1303"/>
        <v/>
      </c>
      <c r="G4006" t="str">
        <f t="shared" si="1312"/>
        <v/>
      </c>
      <c r="H4006">
        <f t="shared" si="1313"/>
        <v>-1.1799999999999997</v>
      </c>
      <c r="I4006">
        <f t="shared" si="1314"/>
        <v>21.950072999999975</v>
      </c>
      <c r="J4006">
        <f t="shared" si="1315"/>
        <v>-18.601756779660999</v>
      </c>
      <c r="K4006" t="str">
        <f t="shared" si="1316"/>
        <v/>
      </c>
      <c r="L4006" s="2" t="str">
        <f t="shared" si="1322"/>
        <v/>
      </c>
      <c r="M4006" t="str">
        <f t="shared" si="1317"/>
        <v/>
      </c>
      <c r="N4006" s="1">
        <f t="shared" si="1304"/>
        <v>38057</v>
      </c>
      <c r="O4006" t="str">
        <f t="shared" si="1305"/>
        <v>可交易</v>
      </c>
      <c r="P4006" s="2" t="str">
        <f t="shared" si="1306"/>
        <v/>
      </c>
      <c r="Q4006" s="2" t="str">
        <f t="shared" si="1307"/>
        <v/>
      </c>
      <c r="R4006" s="2">
        <f t="shared" si="1318"/>
        <v>1.8177925618634505</v>
      </c>
      <c r="S4006">
        <f t="shared" si="1319"/>
        <v>21</v>
      </c>
      <c r="T4006" s="1">
        <f t="shared" si="1308"/>
        <v>38182</v>
      </c>
      <c r="U4006" t="str">
        <f t="shared" si="1309"/>
        <v>可交易</v>
      </c>
      <c r="V4006" s="2" t="str">
        <f t="shared" si="1310"/>
        <v/>
      </c>
      <c r="W4006" s="2" t="str">
        <f t="shared" si="1311"/>
        <v/>
      </c>
      <c r="X4006" s="2">
        <f t="shared" si="1320"/>
        <v>1.3690704904136197</v>
      </c>
      <c r="Y4006">
        <f t="shared" si="1321"/>
        <v>14</v>
      </c>
    </row>
    <row r="4007" spans="1:25" x14ac:dyDescent="0.3">
      <c r="A4007" s="1">
        <v>38826</v>
      </c>
      <c r="B4007">
        <v>1309.9300539999999</v>
      </c>
      <c r="C4007">
        <v>11.32</v>
      </c>
      <c r="D4007">
        <v>11.5351047640538</v>
      </c>
      <c r="E4007">
        <f t="shared" si="1302"/>
        <v>-0.21510476405379997</v>
      </c>
      <c r="F4007" t="str">
        <f t="shared" si="1303"/>
        <v/>
      </c>
      <c r="G4007" t="str">
        <f t="shared" si="1312"/>
        <v/>
      </c>
      <c r="H4007">
        <f t="shared" si="1313"/>
        <v>-8.0000000000000071E-2</v>
      </c>
      <c r="I4007">
        <f t="shared" si="1314"/>
        <v>2.6500249999999141</v>
      </c>
      <c r="J4007">
        <f t="shared" si="1315"/>
        <v>-33.125312499998898</v>
      </c>
      <c r="K4007" t="str">
        <f t="shared" si="1316"/>
        <v/>
      </c>
      <c r="L4007" s="2" t="str">
        <f t="shared" si="1322"/>
        <v/>
      </c>
      <c r="M4007" t="str">
        <f t="shared" si="1317"/>
        <v/>
      </c>
      <c r="N4007" s="1">
        <f t="shared" si="1304"/>
        <v>38057</v>
      </c>
      <c r="O4007" t="str">
        <f t="shared" si="1305"/>
        <v>可交易</v>
      </c>
      <c r="P4007" s="2" t="str">
        <f t="shared" si="1306"/>
        <v/>
      </c>
      <c r="Q4007" s="2" t="str">
        <f t="shared" si="1307"/>
        <v/>
      </c>
      <c r="R4007" s="2">
        <f t="shared" si="1318"/>
        <v>1.8177925618634505</v>
      </c>
      <c r="S4007">
        <f t="shared" si="1319"/>
        <v>21</v>
      </c>
      <c r="T4007" s="1">
        <f t="shared" si="1308"/>
        <v>38182</v>
      </c>
      <c r="U4007" t="str">
        <f t="shared" si="1309"/>
        <v>可交易</v>
      </c>
      <c r="V4007" s="2" t="str">
        <f t="shared" si="1310"/>
        <v/>
      </c>
      <c r="W4007" s="2" t="str">
        <f t="shared" si="1311"/>
        <v/>
      </c>
      <c r="X4007" s="2">
        <f t="shared" si="1320"/>
        <v>1.3690704904136197</v>
      </c>
      <c r="Y4007">
        <f t="shared" si="1321"/>
        <v>14</v>
      </c>
    </row>
    <row r="4008" spans="1:25" x14ac:dyDescent="0.3">
      <c r="A4008" s="1">
        <v>38827</v>
      </c>
      <c r="B4008">
        <v>1311.459961</v>
      </c>
      <c r="C4008">
        <v>11.64</v>
      </c>
      <c r="D4008">
        <v>11.378256472497601</v>
      </c>
      <c r="E4008">
        <f t="shared" si="1302"/>
        <v>0.26174352750240004</v>
      </c>
      <c r="F4008" t="str">
        <f t="shared" si="1303"/>
        <v/>
      </c>
      <c r="G4008" t="str">
        <f t="shared" si="1312"/>
        <v/>
      </c>
      <c r="H4008">
        <f t="shared" si="1313"/>
        <v>0.32000000000000028</v>
      </c>
      <c r="I4008">
        <f t="shared" si="1314"/>
        <v>1.5299070000000938</v>
      </c>
      <c r="J4008">
        <f t="shared" si="1315"/>
        <v>4.7809593750002888</v>
      </c>
      <c r="K4008" t="str">
        <f t="shared" si="1316"/>
        <v/>
      </c>
      <c r="L4008" s="2" t="str">
        <f t="shared" si="1322"/>
        <v/>
      </c>
      <c r="M4008" t="str">
        <f t="shared" si="1317"/>
        <v/>
      </c>
      <c r="N4008" s="1">
        <f t="shared" si="1304"/>
        <v>38057</v>
      </c>
      <c r="O4008" t="str">
        <f t="shared" si="1305"/>
        <v>可交易</v>
      </c>
      <c r="P4008" s="2" t="str">
        <f t="shared" si="1306"/>
        <v/>
      </c>
      <c r="Q4008" s="2" t="str">
        <f t="shared" si="1307"/>
        <v/>
      </c>
      <c r="R4008" s="2">
        <f t="shared" si="1318"/>
        <v>1.8177925618634505</v>
      </c>
      <c r="S4008">
        <f t="shared" si="1319"/>
        <v>21</v>
      </c>
      <c r="T4008" s="1">
        <f t="shared" si="1308"/>
        <v>38182</v>
      </c>
      <c r="U4008" t="str">
        <f t="shared" si="1309"/>
        <v>可交易</v>
      </c>
      <c r="V4008" s="2" t="str">
        <f t="shared" si="1310"/>
        <v/>
      </c>
      <c r="W4008" s="2" t="str">
        <f t="shared" si="1311"/>
        <v/>
      </c>
      <c r="X4008" s="2">
        <f t="shared" si="1320"/>
        <v>1.3690704904136197</v>
      </c>
      <c r="Y4008">
        <f t="shared" si="1321"/>
        <v>14</v>
      </c>
    </row>
    <row r="4009" spans="1:25" x14ac:dyDescent="0.3">
      <c r="A4009" s="1">
        <v>38828</v>
      </c>
      <c r="B4009">
        <v>1311.280029</v>
      </c>
      <c r="C4009">
        <v>11.59</v>
      </c>
      <c r="D4009">
        <v>11.669078347791899</v>
      </c>
      <c r="E4009">
        <f t="shared" si="1302"/>
        <v>-7.9078347791899262E-2</v>
      </c>
      <c r="F4009" t="str">
        <f t="shared" si="1303"/>
        <v/>
      </c>
      <c r="G4009" t="str">
        <f t="shared" si="1312"/>
        <v/>
      </c>
      <c r="H4009">
        <f t="shared" si="1313"/>
        <v>-5.0000000000000711E-2</v>
      </c>
      <c r="I4009">
        <f t="shared" si="1314"/>
        <v>-0.17993200000000797</v>
      </c>
      <c r="J4009">
        <f t="shared" si="1315"/>
        <v>3.5986400000001084</v>
      </c>
      <c r="K4009" t="str">
        <f t="shared" si="1316"/>
        <v/>
      </c>
      <c r="L4009" s="2" t="str">
        <f t="shared" si="1322"/>
        <v/>
      </c>
      <c r="M4009" t="str">
        <f t="shared" si="1317"/>
        <v/>
      </c>
      <c r="N4009" s="1">
        <f t="shared" si="1304"/>
        <v>38057</v>
      </c>
      <c r="O4009" t="str">
        <f t="shared" si="1305"/>
        <v>可交易</v>
      </c>
      <c r="P4009" s="2" t="str">
        <f t="shared" si="1306"/>
        <v/>
      </c>
      <c r="Q4009" s="2" t="str">
        <f t="shared" si="1307"/>
        <v/>
      </c>
      <c r="R4009" s="2">
        <f t="shared" si="1318"/>
        <v>1.8177925618634505</v>
      </c>
      <c r="S4009">
        <f t="shared" si="1319"/>
        <v>21</v>
      </c>
      <c r="T4009" s="1">
        <f t="shared" si="1308"/>
        <v>38182</v>
      </c>
      <c r="U4009" t="str">
        <f t="shared" si="1309"/>
        <v>可交易</v>
      </c>
      <c r="V4009" s="2" t="str">
        <f t="shared" si="1310"/>
        <v/>
      </c>
      <c r="W4009" s="2" t="str">
        <f t="shared" si="1311"/>
        <v/>
      </c>
      <c r="X4009" s="2">
        <f t="shared" si="1320"/>
        <v>1.3690704904136197</v>
      </c>
      <c r="Y4009">
        <f t="shared" si="1321"/>
        <v>14</v>
      </c>
    </row>
    <row r="4010" spans="1:25" x14ac:dyDescent="0.3">
      <c r="A4010" s="1">
        <v>38831</v>
      </c>
      <c r="B4010">
        <v>1308.1099850000001</v>
      </c>
      <c r="C4010">
        <v>11.75</v>
      </c>
      <c r="D4010">
        <v>11.9486916227474</v>
      </c>
      <c r="E4010">
        <f t="shared" si="1302"/>
        <v>-0.19869162274740049</v>
      </c>
      <c r="F4010" t="str">
        <f t="shared" si="1303"/>
        <v/>
      </c>
      <c r="G4010" t="str">
        <f t="shared" si="1312"/>
        <v/>
      </c>
      <c r="H4010">
        <f t="shared" si="1313"/>
        <v>0.16000000000000014</v>
      </c>
      <c r="I4010">
        <f t="shared" si="1314"/>
        <v>-3.1700439999999617</v>
      </c>
      <c r="J4010">
        <f t="shared" si="1315"/>
        <v>-19.812774999999743</v>
      </c>
      <c r="K4010" t="str">
        <f t="shared" si="1316"/>
        <v/>
      </c>
      <c r="L4010" s="2" t="str">
        <f t="shared" si="1322"/>
        <v/>
      </c>
      <c r="M4010" t="str">
        <f t="shared" si="1317"/>
        <v/>
      </c>
      <c r="N4010" s="1">
        <f t="shared" si="1304"/>
        <v>38057</v>
      </c>
      <c r="O4010" t="str">
        <f t="shared" si="1305"/>
        <v>可交易</v>
      </c>
      <c r="P4010" s="2" t="str">
        <f t="shared" si="1306"/>
        <v/>
      </c>
      <c r="Q4010" s="2" t="str">
        <f t="shared" si="1307"/>
        <v/>
      </c>
      <c r="R4010" s="2">
        <f t="shared" si="1318"/>
        <v>1.8177925618634505</v>
      </c>
      <c r="S4010">
        <f t="shared" si="1319"/>
        <v>21</v>
      </c>
      <c r="T4010" s="1">
        <f t="shared" si="1308"/>
        <v>38182</v>
      </c>
      <c r="U4010" t="str">
        <f t="shared" si="1309"/>
        <v>可交易</v>
      </c>
      <c r="V4010" s="2" t="str">
        <f t="shared" si="1310"/>
        <v/>
      </c>
      <c r="W4010" s="2" t="str">
        <f t="shared" si="1311"/>
        <v/>
      </c>
      <c r="X4010" s="2">
        <f t="shared" si="1320"/>
        <v>1.3690704904136197</v>
      </c>
      <c r="Y4010">
        <f t="shared" si="1321"/>
        <v>14</v>
      </c>
    </row>
    <row r="4011" spans="1:25" x14ac:dyDescent="0.3">
      <c r="A4011" s="1">
        <v>38832</v>
      </c>
      <c r="B4011">
        <v>1301.73999</v>
      </c>
      <c r="C4011">
        <v>11.75</v>
      </c>
      <c r="D4011">
        <v>11.981583969416301</v>
      </c>
      <c r="E4011">
        <f t="shared" si="1302"/>
        <v>-0.23158396941630066</v>
      </c>
      <c r="F4011" t="str">
        <f t="shared" si="1303"/>
        <v/>
      </c>
      <c r="G4011" t="str">
        <f t="shared" si="1312"/>
        <v/>
      </c>
      <c r="H4011">
        <f t="shared" si="1313"/>
        <v>0</v>
      </c>
      <c r="I4011">
        <f t="shared" si="1314"/>
        <v>-6.3699950000000172</v>
      </c>
      <c r="J4011" t="str">
        <f t="shared" si="1315"/>
        <v/>
      </c>
      <c r="K4011" t="str">
        <f t="shared" si="1316"/>
        <v/>
      </c>
      <c r="L4011" s="2" t="str">
        <f t="shared" si="1322"/>
        <v/>
      </c>
      <c r="M4011" t="str">
        <f t="shared" si="1317"/>
        <v/>
      </c>
      <c r="N4011" s="1">
        <f t="shared" si="1304"/>
        <v>38057</v>
      </c>
      <c r="O4011" t="str">
        <f t="shared" si="1305"/>
        <v>可交易</v>
      </c>
      <c r="P4011" s="2" t="str">
        <f t="shared" si="1306"/>
        <v/>
      </c>
      <c r="Q4011" s="2" t="str">
        <f t="shared" si="1307"/>
        <v/>
      </c>
      <c r="R4011" s="2">
        <f t="shared" si="1318"/>
        <v>1.8177925618634505</v>
      </c>
      <c r="S4011">
        <f t="shared" si="1319"/>
        <v>21</v>
      </c>
      <c r="T4011" s="1">
        <f t="shared" si="1308"/>
        <v>38182</v>
      </c>
      <c r="U4011" t="str">
        <f t="shared" si="1309"/>
        <v>可交易</v>
      </c>
      <c r="V4011" s="2" t="str">
        <f t="shared" si="1310"/>
        <v/>
      </c>
      <c r="W4011" s="2" t="str">
        <f t="shared" si="1311"/>
        <v/>
      </c>
      <c r="X4011" s="2">
        <f t="shared" si="1320"/>
        <v>1.3690704904136197</v>
      </c>
      <c r="Y4011">
        <f t="shared" si="1321"/>
        <v>14</v>
      </c>
    </row>
    <row r="4012" spans="1:25" x14ac:dyDescent="0.3">
      <c r="A4012" s="1">
        <v>38833</v>
      </c>
      <c r="B4012">
        <v>1305.410034</v>
      </c>
      <c r="C4012">
        <v>11.76</v>
      </c>
      <c r="D4012">
        <v>11.4968876981918</v>
      </c>
      <c r="E4012">
        <f t="shared" si="1302"/>
        <v>0.26311230180819933</v>
      </c>
      <c r="F4012" t="str">
        <f t="shared" si="1303"/>
        <v/>
      </c>
      <c r="G4012" t="str">
        <f t="shared" si="1312"/>
        <v/>
      </c>
      <c r="H4012">
        <f t="shared" si="1313"/>
        <v>9.9999999999997868E-3</v>
      </c>
      <c r="I4012">
        <f t="shared" si="1314"/>
        <v>3.6700439999999617</v>
      </c>
      <c r="J4012">
        <f t="shared" si="1315"/>
        <v>367.00440000000401</v>
      </c>
      <c r="K4012" t="str">
        <f t="shared" si="1316"/>
        <v/>
      </c>
      <c r="L4012" s="2" t="str">
        <f t="shared" si="1322"/>
        <v/>
      </c>
      <c r="M4012" t="str">
        <f t="shared" si="1317"/>
        <v/>
      </c>
      <c r="N4012" s="1">
        <f t="shared" si="1304"/>
        <v>38057</v>
      </c>
      <c r="O4012" t="str">
        <f t="shared" si="1305"/>
        <v>可交易</v>
      </c>
      <c r="P4012" s="2" t="str">
        <f t="shared" si="1306"/>
        <v/>
      </c>
      <c r="Q4012" s="2" t="str">
        <f t="shared" si="1307"/>
        <v/>
      </c>
      <c r="R4012" s="2">
        <f t="shared" si="1318"/>
        <v>1.8177925618634505</v>
      </c>
      <c r="S4012">
        <f t="shared" si="1319"/>
        <v>21</v>
      </c>
      <c r="T4012" s="1">
        <f t="shared" si="1308"/>
        <v>38182</v>
      </c>
      <c r="U4012" t="str">
        <f t="shared" si="1309"/>
        <v>可交易</v>
      </c>
      <c r="V4012" s="2" t="str">
        <f t="shared" si="1310"/>
        <v/>
      </c>
      <c r="W4012" s="2" t="str">
        <f t="shared" si="1311"/>
        <v/>
      </c>
      <c r="X4012" s="2">
        <f t="shared" si="1320"/>
        <v>1.3690704904136197</v>
      </c>
      <c r="Y4012">
        <f t="shared" si="1321"/>
        <v>14</v>
      </c>
    </row>
    <row r="4013" spans="1:25" x14ac:dyDescent="0.3">
      <c r="A4013" s="1">
        <v>38834</v>
      </c>
      <c r="B4013">
        <v>1309.719971</v>
      </c>
      <c r="C4013">
        <v>11.84</v>
      </c>
      <c r="D4013">
        <v>11.851697222103001</v>
      </c>
      <c r="E4013">
        <f t="shared" si="1302"/>
        <v>-1.1697222103000726E-2</v>
      </c>
      <c r="F4013" t="str">
        <f t="shared" si="1303"/>
        <v/>
      </c>
      <c r="G4013" t="str">
        <f t="shared" si="1312"/>
        <v/>
      </c>
      <c r="H4013">
        <f t="shared" si="1313"/>
        <v>8.0000000000000071E-2</v>
      </c>
      <c r="I4013">
        <f t="shared" si="1314"/>
        <v>4.3099369999999908</v>
      </c>
      <c r="J4013">
        <f t="shared" si="1315"/>
        <v>53.874212499999835</v>
      </c>
      <c r="K4013" t="str">
        <f t="shared" si="1316"/>
        <v/>
      </c>
      <c r="L4013" s="2" t="str">
        <f t="shared" si="1322"/>
        <v/>
      </c>
      <c r="M4013" t="str">
        <f t="shared" si="1317"/>
        <v/>
      </c>
      <c r="N4013" s="1">
        <f t="shared" si="1304"/>
        <v>38057</v>
      </c>
      <c r="O4013" t="str">
        <f t="shared" si="1305"/>
        <v>可交易</v>
      </c>
      <c r="P4013" s="2" t="str">
        <f t="shared" si="1306"/>
        <v/>
      </c>
      <c r="Q4013" s="2" t="str">
        <f t="shared" si="1307"/>
        <v/>
      </c>
      <c r="R4013" s="2">
        <f t="shared" si="1318"/>
        <v>1.8177925618634505</v>
      </c>
      <c r="S4013">
        <f t="shared" si="1319"/>
        <v>21</v>
      </c>
      <c r="T4013" s="1">
        <f t="shared" si="1308"/>
        <v>38182</v>
      </c>
      <c r="U4013" t="str">
        <f t="shared" si="1309"/>
        <v>可交易</v>
      </c>
      <c r="V4013" s="2" t="str">
        <f t="shared" si="1310"/>
        <v/>
      </c>
      <c r="W4013" s="2" t="str">
        <f t="shared" si="1311"/>
        <v/>
      </c>
      <c r="X4013" s="2">
        <f t="shared" si="1320"/>
        <v>1.3690704904136197</v>
      </c>
      <c r="Y4013">
        <f t="shared" si="1321"/>
        <v>14</v>
      </c>
    </row>
    <row r="4014" spans="1:25" x14ac:dyDescent="0.3">
      <c r="A4014" s="1">
        <v>38835</v>
      </c>
      <c r="B4014">
        <v>1310.6099850000001</v>
      </c>
      <c r="C4014">
        <v>11.59</v>
      </c>
      <c r="D4014">
        <v>11.6062521054602</v>
      </c>
      <c r="E4014">
        <f t="shared" si="1302"/>
        <v>-1.6252105460200283E-2</v>
      </c>
      <c r="F4014" t="str">
        <f t="shared" si="1303"/>
        <v/>
      </c>
      <c r="G4014" t="str">
        <f t="shared" si="1312"/>
        <v/>
      </c>
      <c r="H4014">
        <f t="shared" si="1313"/>
        <v>-0.25</v>
      </c>
      <c r="I4014">
        <f t="shared" si="1314"/>
        <v>0.8900140000000647</v>
      </c>
      <c r="J4014">
        <f t="shared" si="1315"/>
        <v>-3.5600560000002588</v>
      </c>
      <c r="K4014" t="str">
        <f t="shared" si="1316"/>
        <v/>
      </c>
      <c r="L4014" s="2" t="str">
        <f t="shared" si="1322"/>
        <v/>
      </c>
      <c r="M4014" t="str">
        <f t="shared" si="1317"/>
        <v/>
      </c>
      <c r="N4014" s="1">
        <f t="shared" si="1304"/>
        <v>38057</v>
      </c>
      <c r="O4014" t="str">
        <f t="shared" si="1305"/>
        <v>可交易</v>
      </c>
      <c r="P4014" s="2" t="str">
        <f t="shared" si="1306"/>
        <v/>
      </c>
      <c r="Q4014" s="2" t="str">
        <f t="shared" si="1307"/>
        <v/>
      </c>
      <c r="R4014" s="2">
        <f t="shared" si="1318"/>
        <v>1.8177925618634505</v>
      </c>
      <c r="S4014">
        <f t="shared" si="1319"/>
        <v>21</v>
      </c>
      <c r="T4014" s="1">
        <f t="shared" si="1308"/>
        <v>38182</v>
      </c>
      <c r="U4014" t="str">
        <f t="shared" si="1309"/>
        <v>可交易</v>
      </c>
      <c r="V4014" s="2" t="str">
        <f t="shared" si="1310"/>
        <v/>
      </c>
      <c r="W4014" s="2" t="str">
        <f t="shared" si="1311"/>
        <v/>
      </c>
      <c r="X4014" s="2">
        <f t="shared" si="1320"/>
        <v>1.3690704904136197</v>
      </c>
      <c r="Y4014">
        <f t="shared" si="1321"/>
        <v>14</v>
      </c>
    </row>
    <row r="4015" spans="1:25" x14ac:dyDescent="0.3">
      <c r="A4015" s="1">
        <v>38838</v>
      </c>
      <c r="B4015">
        <v>1305.1899410000001</v>
      </c>
      <c r="C4015">
        <v>12.54</v>
      </c>
      <c r="D4015">
        <v>12.297646045809101</v>
      </c>
      <c r="E4015">
        <f t="shared" si="1302"/>
        <v>0.24235395419089834</v>
      </c>
      <c r="F4015" t="str">
        <f t="shared" si="1303"/>
        <v/>
      </c>
      <c r="G4015" t="str">
        <f t="shared" si="1312"/>
        <v/>
      </c>
      <c r="H4015">
        <f t="shared" si="1313"/>
        <v>0.94999999999999929</v>
      </c>
      <c r="I4015">
        <f t="shared" si="1314"/>
        <v>-5.4200439999999617</v>
      </c>
      <c r="J4015">
        <f t="shared" si="1315"/>
        <v>-5.7053094736841743</v>
      </c>
      <c r="K4015" t="str">
        <f t="shared" si="1316"/>
        <v/>
      </c>
      <c r="L4015" s="2" t="str">
        <f t="shared" si="1322"/>
        <v/>
      </c>
      <c r="M4015" t="str">
        <f t="shared" si="1317"/>
        <v/>
      </c>
      <c r="N4015" s="1">
        <f t="shared" si="1304"/>
        <v>38057</v>
      </c>
      <c r="O4015" t="str">
        <f t="shared" si="1305"/>
        <v>可交易</v>
      </c>
      <c r="P4015" s="2" t="str">
        <f t="shared" si="1306"/>
        <v/>
      </c>
      <c r="Q4015" s="2" t="str">
        <f t="shared" si="1307"/>
        <v/>
      </c>
      <c r="R4015" s="2">
        <f t="shared" si="1318"/>
        <v>1.8177925618634505</v>
      </c>
      <c r="S4015">
        <f t="shared" si="1319"/>
        <v>21</v>
      </c>
      <c r="T4015" s="1">
        <f t="shared" si="1308"/>
        <v>38182</v>
      </c>
      <c r="U4015" t="str">
        <f t="shared" si="1309"/>
        <v>可交易</v>
      </c>
      <c r="V4015" s="2" t="str">
        <f t="shared" si="1310"/>
        <v/>
      </c>
      <c r="W4015" s="2" t="str">
        <f t="shared" si="1311"/>
        <v/>
      </c>
      <c r="X4015" s="2">
        <f t="shared" si="1320"/>
        <v>1.3690704904136197</v>
      </c>
      <c r="Y4015">
        <f t="shared" si="1321"/>
        <v>14</v>
      </c>
    </row>
    <row r="4016" spans="1:25" x14ac:dyDescent="0.3">
      <c r="A4016" s="1">
        <v>38839</v>
      </c>
      <c r="B4016">
        <v>1313.209961</v>
      </c>
      <c r="C4016">
        <v>11.99</v>
      </c>
      <c r="D4016">
        <v>11.999341347716101</v>
      </c>
      <c r="E4016">
        <f t="shared" si="1302"/>
        <v>-9.341347716100401E-3</v>
      </c>
      <c r="F4016" t="str">
        <f t="shared" si="1303"/>
        <v/>
      </c>
      <c r="G4016" t="str">
        <f t="shared" si="1312"/>
        <v/>
      </c>
      <c r="H4016">
        <f t="shared" si="1313"/>
        <v>-0.54999999999999893</v>
      </c>
      <c r="I4016">
        <f t="shared" si="1314"/>
        <v>8.0200199999999313</v>
      </c>
      <c r="J4016">
        <f t="shared" si="1315"/>
        <v>-14.581854545454449</v>
      </c>
      <c r="K4016" t="str">
        <f t="shared" si="1316"/>
        <v/>
      </c>
      <c r="L4016" s="2" t="str">
        <f t="shared" si="1322"/>
        <v/>
      </c>
      <c r="M4016" t="str">
        <f t="shared" si="1317"/>
        <v/>
      </c>
      <c r="N4016" s="1">
        <f t="shared" si="1304"/>
        <v>38057</v>
      </c>
      <c r="O4016" t="str">
        <f t="shared" si="1305"/>
        <v>可交易</v>
      </c>
      <c r="P4016" s="2" t="str">
        <f t="shared" si="1306"/>
        <v/>
      </c>
      <c r="Q4016" s="2" t="str">
        <f t="shared" si="1307"/>
        <v/>
      </c>
      <c r="R4016" s="2">
        <f t="shared" si="1318"/>
        <v>1.8177925618634505</v>
      </c>
      <c r="S4016">
        <f t="shared" si="1319"/>
        <v>21</v>
      </c>
      <c r="T4016" s="1">
        <f t="shared" si="1308"/>
        <v>38182</v>
      </c>
      <c r="U4016" t="str">
        <f t="shared" si="1309"/>
        <v>可交易</v>
      </c>
      <c r="V4016" s="2" t="str">
        <f t="shared" si="1310"/>
        <v/>
      </c>
      <c r="W4016" s="2" t="str">
        <f t="shared" si="1311"/>
        <v/>
      </c>
      <c r="X4016" s="2">
        <f t="shared" si="1320"/>
        <v>1.3690704904136197</v>
      </c>
      <c r="Y4016">
        <f t="shared" si="1321"/>
        <v>14</v>
      </c>
    </row>
    <row r="4017" spans="1:25" x14ac:dyDescent="0.3">
      <c r="A4017" s="1">
        <v>38840</v>
      </c>
      <c r="B4017">
        <v>1308.119995</v>
      </c>
      <c r="C4017">
        <v>11.99</v>
      </c>
      <c r="D4017">
        <v>12.1862965717081</v>
      </c>
      <c r="E4017">
        <f t="shared" si="1302"/>
        <v>-0.19629657170809978</v>
      </c>
      <c r="F4017" t="str">
        <f t="shared" si="1303"/>
        <v/>
      </c>
      <c r="G4017" t="str">
        <f t="shared" si="1312"/>
        <v/>
      </c>
      <c r="H4017">
        <f t="shared" si="1313"/>
        <v>0</v>
      </c>
      <c r="I4017">
        <f t="shared" si="1314"/>
        <v>-5.089966000000004</v>
      </c>
      <c r="J4017" t="str">
        <f t="shared" si="1315"/>
        <v/>
      </c>
      <c r="K4017" t="str">
        <f t="shared" si="1316"/>
        <v/>
      </c>
      <c r="L4017" s="2" t="str">
        <f t="shared" si="1322"/>
        <v/>
      </c>
      <c r="M4017" t="str">
        <f t="shared" si="1317"/>
        <v/>
      </c>
      <c r="N4017" s="1">
        <f t="shared" si="1304"/>
        <v>38057</v>
      </c>
      <c r="O4017" t="str">
        <f t="shared" si="1305"/>
        <v>可交易</v>
      </c>
      <c r="P4017" s="2" t="str">
        <f t="shared" si="1306"/>
        <v/>
      </c>
      <c r="Q4017" s="2" t="str">
        <f t="shared" si="1307"/>
        <v/>
      </c>
      <c r="R4017" s="2">
        <f t="shared" si="1318"/>
        <v>1.8177925618634505</v>
      </c>
      <c r="S4017">
        <f t="shared" si="1319"/>
        <v>21</v>
      </c>
      <c r="T4017" s="1">
        <f t="shared" si="1308"/>
        <v>38182</v>
      </c>
      <c r="U4017" t="str">
        <f t="shared" si="1309"/>
        <v>可交易</v>
      </c>
      <c r="V4017" s="2" t="str">
        <f t="shared" si="1310"/>
        <v/>
      </c>
      <c r="W4017" s="2" t="str">
        <f t="shared" si="1311"/>
        <v/>
      </c>
      <c r="X4017" s="2">
        <f t="shared" si="1320"/>
        <v>1.3690704904136197</v>
      </c>
      <c r="Y4017">
        <f t="shared" si="1321"/>
        <v>14</v>
      </c>
    </row>
    <row r="4018" spans="1:25" x14ac:dyDescent="0.3">
      <c r="A4018" s="1">
        <v>38842</v>
      </c>
      <c r="B4018">
        <v>1325.76001</v>
      </c>
      <c r="C4018">
        <v>11.62</v>
      </c>
      <c r="D4018">
        <v>11.423359901438699</v>
      </c>
      <c r="E4018">
        <f t="shared" si="1302"/>
        <v>0.19664009856129994</v>
      </c>
      <c r="F4018" t="str">
        <f t="shared" si="1303"/>
        <v/>
      </c>
      <c r="G4018" t="str">
        <f t="shared" si="1312"/>
        <v/>
      </c>
      <c r="H4018">
        <f t="shared" si="1313"/>
        <v>-0.37000000000000099</v>
      </c>
      <c r="I4018">
        <f t="shared" si="1314"/>
        <v>17.640014999999948</v>
      </c>
      <c r="J4018">
        <f t="shared" si="1315"/>
        <v>-47.675716216215946</v>
      </c>
      <c r="K4018" t="str">
        <f t="shared" si="1316"/>
        <v/>
      </c>
      <c r="L4018" s="2" t="str">
        <f t="shared" si="1322"/>
        <v/>
      </c>
      <c r="M4018" t="str">
        <f t="shared" si="1317"/>
        <v/>
      </c>
      <c r="N4018" s="1">
        <f t="shared" si="1304"/>
        <v>38057</v>
      </c>
      <c r="O4018" t="str">
        <f t="shared" si="1305"/>
        <v>可交易</v>
      </c>
      <c r="P4018" s="2" t="str">
        <f t="shared" si="1306"/>
        <v/>
      </c>
      <c r="Q4018" s="2" t="str">
        <f t="shared" si="1307"/>
        <v/>
      </c>
      <c r="R4018" s="2">
        <f t="shared" si="1318"/>
        <v>1.8177925618634505</v>
      </c>
      <c r="S4018">
        <f t="shared" si="1319"/>
        <v>21</v>
      </c>
      <c r="T4018" s="1">
        <f t="shared" si="1308"/>
        <v>38182</v>
      </c>
      <c r="U4018" t="str">
        <f t="shared" si="1309"/>
        <v>可交易</v>
      </c>
      <c r="V4018" s="2" t="str">
        <f t="shared" si="1310"/>
        <v/>
      </c>
      <c r="W4018" s="2" t="str">
        <f t="shared" si="1311"/>
        <v/>
      </c>
      <c r="X4018" s="2">
        <f t="shared" si="1320"/>
        <v>1.3690704904136197</v>
      </c>
      <c r="Y4018">
        <f t="shared" si="1321"/>
        <v>14</v>
      </c>
    </row>
    <row r="4019" spans="1:25" x14ac:dyDescent="0.3">
      <c r="A4019" s="1">
        <v>38845</v>
      </c>
      <c r="B4019">
        <v>1324.660034</v>
      </c>
      <c r="C4019">
        <v>12</v>
      </c>
      <c r="D4019">
        <v>11.8640579531636</v>
      </c>
      <c r="E4019">
        <f t="shared" si="1302"/>
        <v>0.13594204683639965</v>
      </c>
      <c r="F4019" t="str">
        <f t="shared" si="1303"/>
        <v/>
      </c>
      <c r="G4019" t="str">
        <f t="shared" si="1312"/>
        <v/>
      </c>
      <c r="H4019">
        <f t="shared" si="1313"/>
        <v>0.38000000000000078</v>
      </c>
      <c r="I4019">
        <f t="shared" si="1314"/>
        <v>-1.0999759999999696</v>
      </c>
      <c r="J4019">
        <f t="shared" si="1315"/>
        <v>-2.8946736842104404</v>
      </c>
      <c r="K4019" t="str">
        <f t="shared" si="1316"/>
        <v/>
      </c>
      <c r="L4019" s="2" t="str">
        <f t="shared" si="1322"/>
        <v/>
      </c>
      <c r="M4019" t="str">
        <f t="shared" si="1317"/>
        <v/>
      </c>
      <c r="N4019" s="1">
        <f t="shared" si="1304"/>
        <v>38057</v>
      </c>
      <c r="O4019" t="str">
        <f t="shared" si="1305"/>
        <v>可交易</v>
      </c>
      <c r="P4019" s="2" t="str">
        <f t="shared" si="1306"/>
        <v/>
      </c>
      <c r="Q4019" s="2" t="str">
        <f t="shared" si="1307"/>
        <v/>
      </c>
      <c r="R4019" s="2">
        <f t="shared" si="1318"/>
        <v>1.8177925618634505</v>
      </c>
      <c r="S4019">
        <f t="shared" si="1319"/>
        <v>21</v>
      </c>
      <c r="T4019" s="1">
        <f t="shared" si="1308"/>
        <v>38182</v>
      </c>
      <c r="U4019" t="str">
        <f t="shared" si="1309"/>
        <v>可交易</v>
      </c>
      <c r="V4019" s="2" t="str">
        <f t="shared" si="1310"/>
        <v/>
      </c>
      <c r="W4019" s="2" t="str">
        <f t="shared" si="1311"/>
        <v/>
      </c>
      <c r="X4019" s="2">
        <f t="shared" si="1320"/>
        <v>1.3690704904136197</v>
      </c>
      <c r="Y4019">
        <f t="shared" si="1321"/>
        <v>14</v>
      </c>
    </row>
    <row r="4020" spans="1:25" x14ac:dyDescent="0.3">
      <c r="A4020" s="1">
        <v>38846</v>
      </c>
      <c r="B4020">
        <v>1325.1400149999999</v>
      </c>
      <c r="C4020">
        <v>11.99</v>
      </c>
      <c r="D4020">
        <v>11.948488183709699</v>
      </c>
      <c r="E4020">
        <f t="shared" si="1302"/>
        <v>4.1511816290300985E-2</v>
      </c>
      <c r="F4020" t="str">
        <f t="shared" si="1303"/>
        <v/>
      </c>
      <c r="G4020" t="str">
        <f t="shared" si="1312"/>
        <v/>
      </c>
      <c r="H4020">
        <f t="shared" si="1313"/>
        <v>-9.9999999999997868E-3</v>
      </c>
      <c r="I4020">
        <f t="shared" si="1314"/>
        <v>0.47998099999995247</v>
      </c>
      <c r="J4020">
        <f t="shared" si="1315"/>
        <v>-47.998099999996271</v>
      </c>
      <c r="K4020" t="str">
        <f t="shared" si="1316"/>
        <v/>
      </c>
      <c r="L4020" s="2" t="str">
        <f t="shared" si="1322"/>
        <v/>
      </c>
      <c r="M4020" t="str">
        <f t="shared" si="1317"/>
        <v/>
      </c>
      <c r="N4020" s="1">
        <f t="shared" si="1304"/>
        <v>38057</v>
      </c>
      <c r="O4020" t="str">
        <f t="shared" si="1305"/>
        <v>可交易</v>
      </c>
      <c r="P4020" s="2" t="str">
        <f t="shared" si="1306"/>
        <v/>
      </c>
      <c r="Q4020" s="2" t="str">
        <f t="shared" si="1307"/>
        <v/>
      </c>
      <c r="R4020" s="2">
        <f t="shared" si="1318"/>
        <v>1.8177925618634505</v>
      </c>
      <c r="S4020">
        <f t="shared" si="1319"/>
        <v>21</v>
      </c>
      <c r="T4020" s="1">
        <f t="shared" si="1308"/>
        <v>38182</v>
      </c>
      <c r="U4020" t="str">
        <f t="shared" si="1309"/>
        <v>可交易</v>
      </c>
      <c r="V4020" s="2" t="str">
        <f t="shared" si="1310"/>
        <v/>
      </c>
      <c r="W4020" s="2" t="str">
        <f t="shared" si="1311"/>
        <v/>
      </c>
      <c r="X4020" s="2">
        <f t="shared" si="1320"/>
        <v>1.3690704904136197</v>
      </c>
      <c r="Y4020">
        <f t="shared" si="1321"/>
        <v>14</v>
      </c>
    </row>
    <row r="4021" spans="1:25" x14ac:dyDescent="0.3">
      <c r="A4021" s="1">
        <v>38847</v>
      </c>
      <c r="B4021">
        <v>1322.849976</v>
      </c>
      <c r="C4021">
        <v>11.78</v>
      </c>
      <c r="D4021">
        <v>11.9523522698917</v>
      </c>
      <c r="E4021">
        <f t="shared" si="1302"/>
        <v>-0.17235226989170016</v>
      </c>
      <c r="F4021" t="str">
        <f t="shared" si="1303"/>
        <v/>
      </c>
      <c r="G4021" t="str">
        <f t="shared" si="1312"/>
        <v/>
      </c>
      <c r="H4021">
        <f t="shared" si="1313"/>
        <v>-0.21000000000000085</v>
      </c>
      <c r="I4021">
        <f t="shared" si="1314"/>
        <v>-2.2900389999999788</v>
      </c>
      <c r="J4021">
        <f t="shared" si="1315"/>
        <v>10.904947619047475</v>
      </c>
      <c r="K4021" t="str">
        <f t="shared" si="1316"/>
        <v/>
      </c>
      <c r="L4021" s="2" t="str">
        <f t="shared" si="1322"/>
        <v/>
      </c>
      <c r="M4021" t="str">
        <f t="shared" si="1317"/>
        <v/>
      </c>
      <c r="N4021" s="1">
        <f t="shared" si="1304"/>
        <v>38057</v>
      </c>
      <c r="O4021" t="str">
        <f t="shared" si="1305"/>
        <v>可交易</v>
      </c>
      <c r="P4021" s="2" t="str">
        <f t="shared" si="1306"/>
        <v/>
      </c>
      <c r="Q4021" s="2" t="str">
        <f t="shared" si="1307"/>
        <v/>
      </c>
      <c r="R4021" s="2">
        <f t="shared" si="1318"/>
        <v>1.8177925618634505</v>
      </c>
      <c r="S4021">
        <f t="shared" si="1319"/>
        <v>21</v>
      </c>
      <c r="T4021" s="1">
        <f t="shared" si="1308"/>
        <v>38182</v>
      </c>
      <c r="U4021" t="str">
        <f t="shared" si="1309"/>
        <v>可交易</v>
      </c>
      <c r="V4021" s="2" t="str">
        <f t="shared" si="1310"/>
        <v/>
      </c>
      <c r="W4021" s="2" t="str">
        <f t="shared" si="1311"/>
        <v/>
      </c>
      <c r="X4021" s="2">
        <f t="shared" si="1320"/>
        <v>1.3690704904136197</v>
      </c>
      <c r="Y4021">
        <f t="shared" si="1321"/>
        <v>14</v>
      </c>
    </row>
    <row r="4022" spans="1:25" x14ac:dyDescent="0.3">
      <c r="A4022" s="1">
        <v>38848</v>
      </c>
      <c r="B4022">
        <v>1305.920044</v>
      </c>
      <c r="C4022">
        <v>12.49</v>
      </c>
      <c r="D4022">
        <v>12.513326545599201</v>
      </c>
      <c r="E4022">
        <f t="shared" si="1302"/>
        <v>-2.3326545599200443E-2</v>
      </c>
      <c r="F4022" t="str">
        <f t="shared" si="1303"/>
        <v/>
      </c>
      <c r="G4022" t="str">
        <f t="shared" si="1312"/>
        <v/>
      </c>
      <c r="H4022">
        <f t="shared" si="1313"/>
        <v>0.71000000000000085</v>
      </c>
      <c r="I4022">
        <f t="shared" si="1314"/>
        <v>-16.929932000000008</v>
      </c>
      <c r="J4022">
        <f t="shared" si="1315"/>
        <v>-23.844974647887305</v>
      </c>
      <c r="K4022" t="str">
        <f t="shared" si="1316"/>
        <v/>
      </c>
      <c r="L4022" s="2" t="str">
        <f t="shared" si="1322"/>
        <v/>
      </c>
      <c r="M4022" t="str">
        <f t="shared" si="1317"/>
        <v/>
      </c>
      <c r="N4022" s="1">
        <f t="shared" si="1304"/>
        <v>38057</v>
      </c>
      <c r="O4022" t="str">
        <f t="shared" si="1305"/>
        <v>可交易</v>
      </c>
      <c r="P4022" s="2" t="str">
        <f t="shared" si="1306"/>
        <v/>
      </c>
      <c r="Q4022" s="2" t="str">
        <f t="shared" si="1307"/>
        <v/>
      </c>
      <c r="R4022" s="2">
        <f t="shared" si="1318"/>
        <v>1.8177925618634505</v>
      </c>
      <c r="S4022">
        <f t="shared" si="1319"/>
        <v>21</v>
      </c>
      <c r="T4022" s="1">
        <f t="shared" si="1308"/>
        <v>38182</v>
      </c>
      <c r="U4022" t="str">
        <f t="shared" si="1309"/>
        <v>可交易</v>
      </c>
      <c r="V4022" s="2" t="str">
        <f t="shared" si="1310"/>
        <v/>
      </c>
      <c r="W4022" s="2" t="str">
        <f t="shared" si="1311"/>
        <v/>
      </c>
      <c r="X4022" s="2">
        <f t="shared" si="1320"/>
        <v>1.3690704904136197</v>
      </c>
      <c r="Y4022">
        <f t="shared" si="1321"/>
        <v>14</v>
      </c>
    </row>
    <row r="4023" spans="1:25" x14ac:dyDescent="0.3">
      <c r="A4023" s="1">
        <v>38849</v>
      </c>
      <c r="B4023">
        <v>1291.23999</v>
      </c>
      <c r="C4023">
        <v>14.19</v>
      </c>
      <c r="D4023">
        <v>13.7848203939618</v>
      </c>
      <c r="E4023">
        <f t="shared" si="1302"/>
        <v>0.40517960603819958</v>
      </c>
      <c r="F4023" t="str">
        <f t="shared" si="1303"/>
        <v/>
      </c>
      <c r="G4023" t="str">
        <f t="shared" si="1312"/>
        <v/>
      </c>
      <c r="H4023">
        <f t="shared" si="1313"/>
        <v>1.6999999999999993</v>
      </c>
      <c r="I4023">
        <f t="shared" si="1314"/>
        <v>-14.680053999999927</v>
      </c>
      <c r="J4023">
        <f t="shared" si="1315"/>
        <v>-8.6353258823529018</v>
      </c>
      <c r="K4023" t="str">
        <f t="shared" si="1316"/>
        <v/>
      </c>
      <c r="L4023" s="2" t="str">
        <f t="shared" si="1322"/>
        <v/>
      </c>
      <c r="M4023" t="str">
        <f t="shared" si="1317"/>
        <v/>
      </c>
      <c r="N4023" s="1">
        <f t="shared" si="1304"/>
        <v>38057</v>
      </c>
      <c r="O4023" t="str">
        <f t="shared" si="1305"/>
        <v>可交易</v>
      </c>
      <c r="P4023" s="2" t="str">
        <f t="shared" si="1306"/>
        <v/>
      </c>
      <c r="Q4023" s="2" t="str">
        <f t="shared" si="1307"/>
        <v/>
      </c>
      <c r="R4023" s="2">
        <f t="shared" si="1318"/>
        <v>1.8177925618634505</v>
      </c>
      <c r="S4023">
        <f t="shared" si="1319"/>
        <v>21</v>
      </c>
      <c r="T4023" s="1">
        <f t="shared" si="1308"/>
        <v>38182</v>
      </c>
      <c r="U4023" t="str">
        <f t="shared" si="1309"/>
        <v>可交易</v>
      </c>
      <c r="V4023" s="2" t="str">
        <f t="shared" si="1310"/>
        <v/>
      </c>
      <c r="W4023" s="2" t="str">
        <f t="shared" si="1311"/>
        <v/>
      </c>
      <c r="X4023" s="2">
        <f t="shared" si="1320"/>
        <v>1.3690704904136197</v>
      </c>
      <c r="Y4023">
        <f t="shared" si="1321"/>
        <v>14</v>
      </c>
    </row>
    <row r="4024" spans="1:25" x14ac:dyDescent="0.3">
      <c r="A4024" s="1">
        <v>38852</v>
      </c>
      <c r="B4024">
        <v>1294.5</v>
      </c>
      <c r="C4024">
        <v>13.57</v>
      </c>
      <c r="D4024">
        <v>13.790854741762001</v>
      </c>
      <c r="E4024">
        <f t="shared" si="1302"/>
        <v>-0.22085474176200037</v>
      </c>
      <c r="F4024" t="str">
        <f t="shared" si="1303"/>
        <v/>
      </c>
      <c r="G4024" t="str">
        <f t="shared" si="1312"/>
        <v/>
      </c>
      <c r="H4024">
        <f t="shared" si="1313"/>
        <v>-0.61999999999999922</v>
      </c>
      <c r="I4024">
        <f t="shared" si="1314"/>
        <v>3.2600099999999657</v>
      </c>
      <c r="J4024">
        <f t="shared" si="1315"/>
        <v>-5.2580806451612414</v>
      </c>
      <c r="K4024" t="str">
        <f t="shared" si="1316"/>
        <v/>
      </c>
      <c r="L4024" s="2" t="str">
        <f t="shared" si="1322"/>
        <v/>
      </c>
      <c r="M4024" t="str">
        <f t="shared" si="1317"/>
        <v/>
      </c>
      <c r="N4024" s="1">
        <f t="shared" si="1304"/>
        <v>38057</v>
      </c>
      <c r="O4024" t="str">
        <f t="shared" si="1305"/>
        <v>可交易</v>
      </c>
      <c r="P4024" s="2" t="str">
        <f t="shared" si="1306"/>
        <v/>
      </c>
      <c r="Q4024" s="2" t="str">
        <f t="shared" si="1307"/>
        <v/>
      </c>
      <c r="R4024" s="2">
        <f t="shared" si="1318"/>
        <v>1.8177925618634505</v>
      </c>
      <c r="S4024">
        <f t="shared" si="1319"/>
        <v>21</v>
      </c>
      <c r="T4024" s="1">
        <f t="shared" si="1308"/>
        <v>38182</v>
      </c>
      <c r="U4024" t="str">
        <f t="shared" si="1309"/>
        <v>可交易</v>
      </c>
      <c r="V4024" s="2" t="str">
        <f t="shared" si="1310"/>
        <v/>
      </c>
      <c r="W4024" s="2" t="str">
        <f t="shared" si="1311"/>
        <v/>
      </c>
      <c r="X4024" s="2">
        <f t="shared" si="1320"/>
        <v>1.3690704904136197</v>
      </c>
      <c r="Y4024">
        <f t="shared" si="1321"/>
        <v>14</v>
      </c>
    </row>
    <row r="4025" spans="1:25" x14ac:dyDescent="0.3">
      <c r="A4025" s="1">
        <v>38853</v>
      </c>
      <c r="B4025">
        <v>1292.079956</v>
      </c>
      <c r="C4025">
        <v>13.35</v>
      </c>
      <c r="D4025">
        <v>13.231616065701299</v>
      </c>
      <c r="E4025">
        <f t="shared" si="1302"/>
        <v>0.11838393429870031</v>
      </c>
      <c r="F4025" t="str">
        <f t="shared" si="1303"/>
        <v/>
      </c>
      <c r="G4025" t="str">
        <f t="shared" si="1312"/>
        <v/>
      </c>
      <c r="H4025">
        <f t="shared" si="1313"/>
        <v>-0.22000000000000064</v>
      </c>
      <c r="I4025">
        <f t="shared" si="1314"/>
        <v>-2.4200439999999617</v>
      </c>
      <c r="J4025">
        <f t="shared" si="1315"/>
        <v>11.000199999999793</v>
      </c>
      <c r="K4025" t="str">
        <f t="shared" si="1316"/>
        <v/>
      </c>
      <c r="L4025" s="2" t="str">
        <f t="shared" si="1322"/>
        <v/>
      </c>
      <c r="M4025" t="str">
        <f t="shared" si="1317"/>
        <v/>
      </c>
      <c r="N4025" s="1">
        <f t="shared" si="1304"/>
        <v>38057</v>
      </c>
      <c r="O4025" t="str">
        <f t="shared" si="1305"/>
        <v>可交易</v>
      </c>
      <c r="P4025" s="2" t="str">
        <f t="shared" si="1306"/>
        <v/>
      </c>
      <c r="Q4025" s="2" t="str">
        <f t="shared" si="1307"/>
        <v/>
      </c>
      <c r="R4025" s="2">
        <f t="shared" si="1318"/>
        <v>1.8177925618634505</v>
      </c>
      <c r="S4025">
        <f t="shared" si="1319"/>
        <v>21</v>
      </c>
      <c r="T4025" s="1">
        <f t="shared" si="1308"/>
        <v>38182</v>
      </c>
      <c r="U4025" t="str">
        <f t="shared" si="1309"/>
        <v>可交易</v>
      </c>
      <c r="V4025" s="2" t="str">
        <f t="shared" si="1310"/>
        <v/>
      </c>
      <c r="W4025" s="2" t="str">
        <f t="shared" si="1311"/>
        <v/>
      </c>
      <c r="X4025" s="2">
        <f t="shared" si="1320"/>
        <v>1.3690704904136197</v>
      </c>
      <c r="Y4025">
        <f t="shared" si="1321"/>
        <v>14</v>
      </c>
    </row>
    <row r="4026" spans="1:25" x14ac:dyDescent="0.3">
      <c r="A4026" s="1">
        <v>38854</v>
      </c>
      <c r="B4026">
        <v>1270.3199460000001</v>
      </c>
      <c r="C4026">
        <v>16.260000000000002</v>
      </c>
      <c r="D4026">
        <v>15.163429193777</v>
      </c>
      <c r="E4026">
        <f t="shared" si="1302"/>
        <v>1.0965708062230011</v>
      </c>
      <c r="F4026" t="str">
        <f t="shared" si="1303"/>
        <v>CAll</v>
      </c>
      <c r="G4026">
        <f t="shared" si="1312"/>
        <v>1258.5699460000001</v>
      </c>
      <c r="H4026">
        <f t="shared" si="1313"/>
        <v>2.9100000000000019</v>
      </c>
      <c r="I4026">
        <f t="shared" si="1314"/>
        <v>-21.760009999999966</v>
      </c>
      <c r="J4026">
        <f t="shared" si="1315"/>
        <v>-7.47766666666665</v>
      </c>
      <c r="K4026">
        <f t="shared" si="1316"/>
        <v>1275.3199460000001</v>
      </c>
      <c r="L4026" s="2" t="str">
        <f t="shared" si="1322"/>
        <v/>
      </c>
      <c r="M4026" t="str">
        <f t="shared" si="1317"/>
        <v/>
      </c>
      <c r="N4026" s="1">
        <f t="shared" si="1304"/>
        <v>38057</v>
      </c>
      <c r="O4026" t="str">
        <f t="shared" si="1305"/>
        <v>可交易</v>
      </c>
      <c r="P4026" s="2" t="str">
        <f t="shared" si="1306"/>
        <v/>
      </c>
      <c r="Q4026" s="2" t="str">
        <f t="shared" si="1307"/>
        <v/>
      </c>
      <c r="R4026" s="2">
        <f t="shared" si="1318"/>
        <v>1.8177925618634505</v>
      </c>
      <c r="S4026">
        <f t="shared" si="1319"/>
        <v>21</v>
      </c>
      <c r="T4026" s="1">
        <f t="shared" si="1308"/>
        <v>38182</v>
      </c>
      <c r="U4026" t="str">
        <f t="shared" si="1309"/>
        <v>可交易</v>
      </c>
      <c r="V4026" s="2" t="str">
        <f t="shared" si="1310"/>
        <v/>
      </c>
      <c r="W4026" s="2" t="str">
        <f t="shared" si="1311"/>
        <v/>
      </c>
      <c r="X4026" s="2">
        <f t="shared" si="1320"/>
        <v>1.3690704904136197</v>
      </c>
      <c r="Y4026">
        <f t="shared" si="1321"/>
        <v>14</v>
      </c>
    </row>
    <row r="4027" spans="1:25" x14ac:dyDescent="0.3">
      <c r="A4027" s="1">
        <v>38855</v>
      </c>
      <c r="B4027">
        <v>1261.8100589999999</v>
      </c>
      <c r="C4027">
        <v>16.989999999999998</v>
      </c>
      <c r="D4027">
        <v>15.993470413242999</v>
      </c>
      <c r="E4027">
        <f t="shared" si="1302"/>
        <v>0.99652958675699921</v>
      </c>
      <c r="F4027" t="str">
        <f t="shared" si="1303"/>
        <v/>
      </c>
      <c r="G4027" t="str">
        <f t="shared" si="1312"/>
        <v/>
      </c>
      <c r="H4027">
        <f t="shared" si="1313"/>
        <v>0.72999999999999687</v>
      </c>
      <c r="I4027">
        <f t="shared" si="1314"/>
        <v>-8.5098870000001625</v>
      </c>
      <c r="J4027">
        <f t="shared" si="1315"/>
        <v>-11.657379452055068</v>
      </c>
      <c r="K4027" t="str">
        <f t="shared" si="1316"/>
        <v/>
      </c>
      <c r="L4027" s="2" t="str">
        <f t="shared" si="1322"/>
        <v/>
      </c>
      <c r="M4027" t="str">
        <f t="shared" si="1317"/>
        <v/>
      </c>
      <c r="N4027" s="1">
        <f t="shared" si="1304"/>
        <v>38057</v>
      </c>
      <c r="O4027" t="str">
        <f t="shared" si="1305"/>
        <v>可交易</v>
      </c>
      <c r="P4027" s="2" t="str">
        <f t="shared" si="1306"/>
        <v/>
      </c>
      <c r="Q4027" s="2" t="str">
        <f t="shared" si="1307"/>
        <v/>
      </c>
      <c r="R4027" s="2">
        <f t="shared" si="1318"/>
        <v>1.8177925618634505</v>
      </c>
      <c r="S4027">
        <f t="shared" si="1319"/>
        <v>21</v>
      </c>
      <c r="T4027" s="1">
        <f t="shared" si="1308"/>
        <v>38182</v>
      </c>
      <c r="U4027" t="str">
        <f t="shared" si="1309"/>
        <v>可交易</v>
      </c>
      <c r="V4027" s="2" t="str">
        <f t="shared" si="1310"/>
        <v/>
      </c>
      <c r="W4027" s="2" t="str">
        <f t="shared" si="1311"/>
        <v/>
      </c>
      <c r="X4027" s="2">
        <f t="shared" si="1320"/>
        <v>1.3690704904136197</v>
      </c>
      <c r="Y4027">
        <f t="shared" si="1321"/>
        <v>14</v>
      </c>
    </row>
    <row r="4028" spans="1:25" x14ac:dyDescent="0.3">
      <c r="A4028" s="1">
        <v>38856</v>
      </c>
      <c r="B4028">
        <v>1267.030029</v>
      </c>
      <c r="C4028">
        <v>17.18</v>
      </c>
      <c r="D4028">
        <v>17.104880483143699</v>
      </c>
      <c r="E4028">
        <f t="shared" si="1302"/>
        <v>7.5119516856300805E-2</v>
      </c>
      <c r="F4028" t="str">
        <f t="shared" si="1303"/>
        <v/>
      </c>
      <c r="G4028" t="str">
        <f t="shared" si="1312"/>
        <v/>
      </c>
      <c r="H4028">
        <f t="shared" si="1313"/>
        <v>0.19000000000000128</v>
      </c>
      <c r="I4028">
        <f t="shared" si="1314"/>
        <v>5.219970000000103</v>
      </c>
      <c r="J4028">
        <f t="shared" si="1315"/>
        <v>27.47352631578983</v>
      </c>
      <c r="K4028" t="str">
        <f t="shared" si="1316"/>
        <v/>
      </c>
      <c r="L4028" s="2" t="str">
        <f t="shared" si="1322"/>
        <v/>
      </c>
      <c r="M4028" t="str">
        <f t="shared" si="1317"/>
        <v/>
      </c>
      <c r="N4028" s="1">
        <f t="shared" si="1304"/>
        <v>38057</v>
      </c>
      <c r="O4028" t="str">
        <f t="shared" si="1305"/>
        <v>可交易</v>
      </c>
      <c r="P4028" s="2" t="str">
        <f t="shared" si="1306"/>
        <v/>
      </c>
      <c r="Q4028" s="2" t="str">
        <f t="shared" si="1307"/>
        <v/>
      </c>
      <c r="R4028" s="2">
        <f t="shared" si="1318"/>
        <v>1.8177925618634505</v>
      </c>
      <c r="S4028">
        <f t="shared" si="1319"/>
        <v>21</v>
      </c>
      <c r="T4028" s="1">
        <f t="shared" si="1308"/>
        <v>38182</v>
      </c>
      <c r="U4028" t="str">
        <f t="shared" si="1309"/>
        <v>可交易</v>
      </c>
      <c r="V4028" s="2" t="str">
        <f t="shared" si="1310"/>
        <v/>
      </c>
      <c r="W4028" s="2" t="str">
        <f t="shared" si="1311"/>
        <v/>
      </c>
      <c r="X4028" s="2">
        <f t="shared" si="1320"/>
        <v>1.3690704904136197</v>
      </c>
      <c r="Y4028">
        <f t="shared" si="1321"/>
        <v>14</v>
      </c>
    </row>
    <row r="4029" spans="1:25" x14ac:dyDescent="0.3">
      <c r="A4029" s="1">
        <v>38859</v>
      </c>
      <c r="B4029">
        <v>1262.0699460000001</v>
      </c>
      <c r="C4029">
        <v>17.72</v>
      </c>
      <c r="D4029">
        <v>17.929911229159998</v>
      </c>
      <c r="E4029">
        <f t="shared" si="1302"/>
        <v>-0.20991122915999938</v>
      </c>
      <c r="F4029" t="str">
        <f t="shared" si="1303"/>
        <v/>
      </c>
      <c r="G4029" t="str">
        <f t="shared" si="1312"/>
        <v/>
      </c>
      <c r="H4029">
        <f t="shared" si="1313"/>
        <v>0.53999999999999915</v>
      </c>
      <c r="I4029">
        <f t="shared" si="1314"/>
        <v>-4.9600829999999405</v>
      </c>
      <c r="J4029">
        <f t="shared" si="1315"/>
        <v>-9.1853388888887935</v>
      </c>
      <c r="K4029" t="str">
        <f t="shared" si="1316"/>
        <v/>
      </c>
      <c r="L4029" s="2" t="str">
        <f t="shared" si="1322"/>
        <v/>
      </c>
      <c r="M4029" t="str">
        <f t="shared" si="1317"/>
        <v/>
      </c>
      <c r="N4029" s="1">
        <f t="shared" si="1304"/>
        <v>38057</v>
      </c>
      <c r="O4029" t="str">
        <f t="shared" si="1305"/>
        <v>可交易</v>
      </c>
      <c r="P4029" s="2" t="str">
        <f t="shared" si="1306"/>
        <v/>
      </c>
      <c r="Q4029" s="2" t="str">
        <f t="shared" si="1307"/>
        <v/>
      </c>
      <c r="R4029" s="2">
        <f t="shared" si="1318"/>
        <v>1.8177925618634505</v>
      </c>
      <c r="S4029">
        <f t="shared" si="1319"/>
        <v>21</v>
      </c>
      <c r="T4029" s="1">
        <f t="shared" si="1308"/>
        <v>38182</v>
      </c>
      <c r="U4029" t="str">
        <f t="shared" si="1309"/>
        <v>可交易</v>
      </c>
      <c r="V4029" s="2" t="str">
        <f t="shared" si="1310"/>
        <v/>
      </c>
      <c r="W4029" s="2" t="str">
        <f t="shared" si="1311"/>
        <v/>
      </c>
      <c r="X4029" s="2">
        <f t="shared" si="1320"/>
        <v>1.3690704904136197</v>
      </c>
      <c r="Y4029">
        <f t="shared" si="1321"/>
        <v>14</v>
      </c>
    </row>
    <row r="4030" spans="1:25" x14ac:dyDescent="0.3">
      <c r="A4030" s="1">
        <v>38860</v>
      </c>
      <c r="B4030">
        <v>1256.579956</v>
      </c>
      <c r="C4030">
        <v>18.260000000000002</v>
      </c>
      <c r="D4030">
        <v>16.811280028011598</v>
      </c>
      <c r="E4030">
        <f t="shared" si="1302"/>
        <v>1.4487199719884032</v>
      </c>
      <c r="F4030" t="str">
        <f t="shared" si="1303"/>
        <v>CAll</v>
      </c>
      <c r="G4030">
        <f t="shared" si="1312"/>
        <v>1259.869995</v>
      </c>
      <c r="H4030">
        <f t="shared" si="1313"/>
        <v>0.5400000000000027</v>
      </c>
      <c r="I4030">
        <f t="shared" si="1314"/>
        <v>-5.4899900000000343</v>
      </c>
      <c r="J4030">
        <f t="shared" si="1315"/>
        <v>-10.166648148148161</v>
      </c>
      <c r="K4030">
        <f t="shared" si="1316"/>
        <v>1261.579956</v>
      </c>
      <c r="L4030" s="2" t="str">
        <f t="shared" si="1322"/>
        <v/>
      </c>
      <c r="M4030" t="str">
        <f t="shared" si="1317"/>
        <v/>
      </c>
      <c r="N4030" s="1">
        <f t="shared" si="1304"/>
        <v>38057</v>
      </c>
      <c r="O4030" t="str">
        <f t="shared" si="1305"/>
        <v>可交易</v>
      </c>
      <c r="P4030" s="2" t="str">
        <f t="shared" si="1306"/>
        <v/>
      </c>
      <c r="Q4030" s="2" t="str">
        <f t="shared" si="1307"/>
        <v/>
      </c>
      <c r="R4030" s="2">
        <f t="shared" si="1318"/>
        <v>1.8177925618634505</v>
      </c>
      <c r="S4030">
        <f t="shared" si="1319"/>
        <v>21</v>
      </c>
      <c r="T4030" s="1">
        <f t="shared" si="1308"/>
        <v>38182</v>
      </c>
      <c r="U4030" t="str">
        <f t="shared" si="1309"/>
        <v>可交易</v>
      </c>
      <c r="V4030" s="2" t="str">
        <f t="shared" si="1310"/>
        <v/>
      </c>
      <c r="W4030" s="2" t="str">
        <f t="shared" si="1311"/>
        <v/>
      </c>
      <c r="X4030" s="2">
        <f t="shared" si="1320"/>
        <v>1.3690704904136197</v>
      </c>
      <c r="Y4030">
        <f t="shared" si="1321"/>
        <v>14</v>
      </c>
    </row>
    <row r="4031" spans="1:25" x14ac:dyDescent="0.3">
      <c r="A4031" s="1">
        <v>38861</v>
      </c>
      <c r="B4031">
        <v>1258.5699460000001</v>
      </c>
      <c r="C4031">
        <v>17.36</v>
      </c>
      <c r="D4031">
        <v>18.445426221937399</v>
      </c>
      <c r="E4031">
        <f t="shared" si="1302"/>
        <v>-1.0854262219374</v>
      </c>
      <c r="F4031" t="str">
        <f t="shared" si="1303"/>
        <v>PUT</v>
      </c>
      <c r="G4031">
        <f t="shared" si="1312"/>
        <v>1270.089966</v>
      </c>
      <c r="H4031">
        <f t="shared" si="1313"/>
        <v>-0.90000000000000213</v>
      </c>
      <c r="I4031">
        <f t="shared" si="1314"/>
        <v>1.9899900000000343</v>
      </c>
      <c r="J4031">
        <f t="shared" si="1315"/>
        <v>-2.2111000000000329</v>
      </c>
      <c r="K4031">
        <f t="shared" si="1316"/>
        <v>1253.5699460000001</v>
      </c>
      <c r="L4031" s="2" t="str">
        <f t="shared" si="1322"/>
        <v/>
      </c>
      <c r="M4031" t="str">
        <f t="shared" si="1317"/>
        <v/>
      </c>
      <c r="N4031" s="1">
        <f t="shared" si="1304"/>
        <v>38057</v>
      </c>
      <c r="O4031" t="str">
        <f t="shared" si="1305"/>
        <v>可交易</v>
      </c>
      <c r="P4031" s="2" t="str">
        <f t="shared" si="1306"/>
        <v/>
      </c>
      <c r="Q4031" s="2" t="str">
        <f t="shared" si="1307"/>
        <v/>
      </c>
      <c r="R4031" s="2">
        <f t="shared" si="1318"/>
        <v>1.8177925618634505</v>
      </c>
      <c r="S4031">
        <f t="shared" si="1319"/>
        <v>21</v>
      </c>
      <c r="T4031" s="1">
        <f t="shared" si="1308"/>
        <v>38182</v>
      </c>
      <c r="U4031" t="str">
        <f t="shared" si="1309"/>
        <v>可交易</v>
      </c>
      <c r="V4031" s="2" t="str">
        <f t="shared" si="1310"/>
        <v/>
      </c>
      <c r="W4031" s="2" t="str">
        <f t="shared" si="1311"/>
        <v/>
      </c>
      <c r="X4031" s="2">
        <f t="shared" si="1320"/>
        <v>1.3690704904136197</v>
      </c>
      <c r="Y4031">
        <f t="shared" si="1321"/>
        <v>14</v>
      </c>
    </row>
    <row r="4032" spans="1:25" x14ac:dyDescent="0.3">
      <c r="A4032" s="1">
        <v>38862</v>
      </c>
      <c r="B4032">
        <v>1272.880005</v>
      </c>
      <c r="C4032">
        <v>15.5</v>
      </c>
      <c r="D4032">
        <v>15.8695144946758</v>
      </c>
      <c r="E4032">
        <f t="shared" si="1302"/>
        <v>-0.36951449467579955</v>
      </c>
      <c r="F4032" t="str">
        <f t="shared" si="1303"/>
        <v/>
      </c>
      <c r="G4032" t="str">
        <f t="shared" si="1312"/>
        <v/>
      </c>
      <c r="H4032">
        <f t="shared" si="1313"/>
        <v>-1.8599999999999994</v>
      </c>
      <c r="I4032">
        <f t="shared" si="1314"/>
        <v>14.31005899999991</v>
      </c>
      <c r="J4032">
        <f t="shared" si="1315"/>
        <v>-7.6935801075268362</v>
      </c>
      <c r="K4032" t="str">
        <f t="shared" si="1316"/>
        <v/>
      </c>
      <c r="L4032" s="2" t="str">
        <f t="shared" si="1322"/>
        <v/>
      </c>
      <c r="M4032" t="str">
        <f t="shared" si="1317"/>
        <v/>
      </c>
      <c r="N4032" s="1">
        <f t="shared" si="1304"/>
        <v>38057</v>
      </c>
      <c r="O4032" t="str">
        <f t="shared" si="1305"/>
        <v>可交易</v>
      </c>
      <c r="P4032" s="2" t="str">
        <f t="shared" si="1306"/>
        <v/>
      </c>
      <c r="Q4032" s="2" t="str">
        <f t="shared" si="1307"/>
        <v/>
      </c>
      <c r="R4032" s="2">
        <f t="shared" si="1318"/>
        <v>1.8177925618634505</v>
      </c>
      <c r="S4032">
        <f t="shared" si="1319"/>
        <v>21</v>
      </c>
      <c r="T4032" s="1">
        <f t="shared" si="1308"/>
        <v>38182</v>
      </c>
      <c r="U4032" t="str">
        <f t="shared" si="1309"/>
        <v>可交易</v>
      </c>
      <c r="V4032" s="2" t="str">
        <f t="shared" si="1310"/>
        <v/>
      </c>
      <c r="W4032" s="2" t="str">
        <f t="shared" si="1311"/>
        <v/>
      </c>
      <c r="X4032" s="2">
        <f t="shared" si="1320"/>
        <v>1.3690704904136197</v>
      </c>
      <c r="Y4032">
        <f t="shared" si="1321"/>
        <v>14</v>
      </c>
    </row>
    <row r="4033" spans="1:25" x14ac:dyDescent="0.3">
      <c r="A4033" s="1">
        <v>38863</v>
      </c>
      <c r="B4033">
        <v>1280.160034</v>
      </c>
      <c r="C4033">
        <v>14.26</v>
      </c>
      <c r="D4033">
        <v>14.5245983239354</v>
      </c>
      <c r="E4033">
        <f t="shared" si="1302"/>
        <v>-0.26459832393540061</v>
      </c>
      <c r="F4033" t="str">
        <f t="shared" si="1303"/>
        <v/>
      </c>
      <c r="G4033" t="str">
        <f t="shared" si="1312"/>
        <v/>
      </c>
      <c r="H4033">
        <f t="shared" si="1313"/>
        <v>-1.2400000000000002</v>
      </c>
      <c r="I4033">
        <f t="shared" si="1314"/>
        <v>7.2800290000000132</v>
      </c>
      <c r="J4033">
        <f t="shared" si="1315"/>
        <v>-5.8709911290322676</v>
      </c>
      <c r="K4033" t="str">
        <f t="shared" si="1316"/>
        <v/>
      </c>
      <c r="L4033" s="2" t="str">
        <f t="shared" si="1322"/>
        <v/>
      </c>
      <c r="M4033" t="str">
        <f t="shared" si="1317"/>
        <v/>
      </c>
      <c r="N4033" s="1">
        <f t="shared" si="1304"/>
        <v>38057</v>
      </c>
      <c r="O4033" t="str">
        <f t="shared" si="1305"/>
        <v>可交易</v>
      </c>
      <c r="P4033" s="2" t="str">
        <f t="shared" si="1306"/>
        <v/>
      </c>
      <c r="Q4033" s="2" t="str">
        <f t="shared" si="1307"/>
        <v/>
      </c>
      <c r="R4033" s="2">
        <f t="shared" si="1318"/>
        <v>1.8177925618634505</v>
      </c>
      <c r="S4033">
        <f t="shared" si="1319"/>
        <v>21</v>
      </c>
      <c r="T4033" s="1">
        <f t="shared" si="1308"/>
        <v>38182</v>
      </c>
      <c r="U4033" t="str">
        <f t="shared" si="1309"/>
        <v>可交易</v>
      </c>
      <c r="V4033" s="2" t="str">
        <f t="shared" si="1310"/>
        <v/>
      </c>
      <c r="W4033" s="2" t="str">
        <f t="shared" si="1311"/>
        <v/>
      </c>
      <c r="X4033" s="2">
        <f t="shared" si="1320"/>
        <v>1.3690704904136197</v>
      </c>
      <c r="Y4033">
        <f t="shared" si="1321"/>
        <v>14</v>
      </c>
    </row>
    <row r="4034" spans="1:25" x14ac:dyDescent="0.3">
      <c r="A4034" s="1">
        <v>38867</v>
      </c>
      <c r="B4034">
        <v>1259.869995</v>
      </c>
      <c r="C4034">
        <v>18.66</v>
      </c>
      <c r="D4034">
        <v>17.748422065790201</v>
      </c>
      <c r="E4034">
        <f t="shared" si="1302"/>
        <v>0.91157793420979871</v>
      </c>
      <c r="F4034" t="str">
        <f t="shared" si="1303"/>
        <v/>
      </c>
      <c r="G4034" t="str">
        <f t="shared" si="1312"/>
        <v/>
      </c>
      <c r="H4034">
        <f t="shared" si="1313"/>
        <v>4.4000000000000004</v>
      </c>
      <c r="I4034">
        <f t="shared" si="1314"/>
        <v>-20.290038999999979</v>
      </c>
      <c r="J4034">
        <f t="shared" si="1315"/>
        <v>-4.6113724999999945</v>
      </c>
      <c r="K4034" t="str">
        <f t="shared" si="1316"/>
        <v/>
      </c>
      <c r="L4034" s="2" t="str">
        <f t="shared" si="1322"/>
        <v/>
      </c>
      <c r="M4034" t="str">
        <f t="shared" si="1317"/>
        <v/>
      </c>
      <c r="N4034" s="1">
        <f t="shared" si="1304"/>
        <v>38057</v>
      </c>
      <c r="O4034" t="str">
        <f t="shared" si="1305"/>
        <v>可交易</v>
      </c>
      <c r="P4034" s="2" t="str">
        <f t="shared" si="1306"/>
        <v/>
      </c>
      <c r="Q4034" s="2" t="str">
        <f t="shared" si="1307"/>
        <v/>
      </c>
      <c r="R4034" s="2">
        <f t="shared" si="1318"/>
        <v>1.8177925618634505</v>
      </c>
      <c r="S4034">
        <f t="shared" si="1319"/>
        <v>21</v>
      </c>
      <c r="T4034" s="1">
        <f t="shared" si="1308"/>
        <v>38182</v>
      </c>
      <c r="U4034" t="str">
        <f t="shared" si="1309"/>
        <v>可交易</v>
      </c>
      <c r="V4034" s="2" t="str">
        <f t="shared" si="1310"/>
        <v/>
      </c>
      <c r="W4034" s="2" t="str">
        <f t="shared" si="1311"/>
        <v/>
      </c>
      <c r="X4034" s="2">
        <f t="shared" si="1320"/>
        <v>1.3690704904136197</v>
      </c>
      <c r="Y4034">
        <f t="shared" si="1321"/>
        <v>14</v>
      </c>
    </row>
    <row r="4035" spans="1:25" x14ac:dyDescent="0.3">
      <c r="A4035" s="1">
        <v>38868</v>
      </c>
      <c r="B4035">
        <v>1270.089966</v>
      </c>
      <c r="C4035">
        <v>16.440000000000001</v>
      </c>
      <c r="D4035">
        <v>16.653116496121299</v>
      </c>
      <c r="E4035">
        <f t="shared" ref="E4035:E4098" si="1323">C4035-D4035</f>
        <v>-0.21311649612129813</v>
      </c>
      <c r="F4035" t="str">
        <f t="shared" ref="F4035:F4098" si="1324">_xlfn.IFS(E4035&gt; 1, "CAll",E4035&lt; -1, "PUT", TRUE,"")</f>
        <v/>
      </c>
      <c r="G4035" t="str">
        <f t="shared" si="1312"/>
        <v/>
      </c>
      <c r="H4035">
        <f t="shared" si="1313"/>
        <v>-2.2199999999999989</v>
      </c>
      <c r="I4035">
        <f t="shared" si="1314"/>
        <v>10.219970999999987</v>
      </c>
      <c r="J4035">
        <f t="shared" si="1315"/>
        <v>-4.6035905405405373</v>
      </c>
      <c r="K4035" t="str">
        <f t="shared" si="1316"/>
        <v/>
      </c>
      <c r="L4035" s="2" t="str">
        <f t="shared" si="1322"/>
        <v/>
      </c>
      <c r="M4035" t="str">
        <f t="shared" si="1317"/>
        <v/>
      </c>
      <c r="N4035" s="1">
        <f t="shared" ref="N4035:N4098" si="1325">IF(AND(F4035="CALL",L4035&lt;&gt;"",L4034=""), A4035, N4034)</f>
        <v>38057</v>
      </c>
      <c r="O4035" t="str">
        <f t="shared" ref="O4035:O4098" si="1326">IF( A4035 &gt;= N4034 + 7, "可交易", "不可交易")</f>
        <v>可交易</v>
      </c>
      <c r="P4035" s="2" t="str">
        <f t="shared" ref="P4035:P4098" si="1327">IF(AND(F4035="CALL",L4035&lt;&gt;"",O4035="可交易"),L4035,"")</f>
        <v/>
      </c>
      <c r="Q4035" s="2" t="str">
        <f t="shared" ref="Q4035:Q4098" si="1328">IF(P4035&lt;&gt;"",(G4035-B4035)/B4035,"")</f>
        <v/>
      </c>
      <c r="R4035" s="2">
        <f t="shared" si="1318"/>
        <v>1.8177925618634505</v>
      </c>
      <c r="S4035">
        <f t="shared" si="1319"/>
        <v>21</v>
      </c>
      <c r="T4035" s="1">
        <f t="shared" ref="T4035:T4098" si="1329">IF(AND(F4035="PUT",M4035&lt;&gt;"",M4034=""), A4035, T4034)</f>
        <v>38182</v>
      </c>
      <c r="U4035" t="str">
        <f t="shared" ref="U4035:U4098" si="1330">IF( A4035 &gt;= T4034 + 7, "可交易", "不可交易")</f>
        <v>可交易</v>
      </c>
      <c r="V4035" s="2" t="str">
        <f t="shared" ref="V4035:V4098" si="1331">IF(AND(F4035="PUT",M4035&lt;&gt;"",U4035="可交易"),M4035,"")</f>
        <v/>
      </c>
      <c r="W4035" s="2" t="str">
        <f t="shared" ref="W4035:W4098" si="1332">IF(V4035&lt;&gt;"",(B4035-G4035)/B4035,"")</f>
        <v/>
      </c>
      <c r="X4035" s="2">
        <f t="shared" si="1320"/>
        <v>1.3690704904136197</v>
      </c>
      <c r="Y4035">
        <f t="shared" si="1321"/>
        <v>14</v>
      </c>
    </row>
    <row r="4036" spans="1:25" x14ac:dyDescent="0.3">
      <c r="A4036" s="1">
        <v>38869</v>
      </c>
      <c r="B4036">
        <v>1285.709961</v>
      </c>
      <c r="C4036">
        <v>14.52</v>
      </c>
      <c r="D4036">
        <v>15.102235444386899</v>
      </c>
      <c r="E4036">
        <f t="shared" si="1323"/>
        <v>-0.58223544438689956</v>
      </c>
      <c r="F4036" t="str">
        <f t="shared" si="1324"/>
        <v/>
      </c>
      <c r="G4036" t="str">
        <f t="shared" ref="G4036:G4099" si="1333">IF(F4036="PUT", IFERROR(VLOOKUP(A4036+7, A:B, 2, FALSE), 0), IF(F4036="CALL", IFERROR(VLOOKUP(A4036+7, A:B, 2, FALSE), 0), ""))</f>
        <v/>
      </c>
      <c r="H4036">
        <f t="shared" ref="H4036:H4099" si="1334">C4036-C4035</f>
        <v>-1.9200000000000017</v>
      </c>
      <c r="I4036">
        <f t="shared" ref="I4036:I4099" si="1335">B4036-B4035</f>
        <v>15.619995000000017</v>
      </c>
      <c r="J4036">
        <f t="shared" ref="J4036:J4099" si="1336">IF(H4036=0, "", I4036/H4036)</f>
        <v>-8.1354140625000024</v>
      </c>
      <c r="K4036" t="str">
        <f t="shared" ref="K4036:K4099" si="1337">_xlfn.IFS(F4036="PUT",B4036-5,F4036="CALL",B4036+5,TRUE,"")</f>
        <v/>
      </c>
      <c r="L4036" s="2" t="str">
        <f t="shared" si="1322"/>
        <v/>
      </c>
      <c r="M4036" t="str">
        <f t="shared" ref="M4036:M4099" si="1338">IF(F4036="PUT",IF(AND(G4036&lt;K4036,G4036&lt;&gt;0),K4036-G4036,""),"")</f>
        <v/>
      </c>
      <c r="N4036" s="1">
        <f t="shared" si="1325"/>
        <v>38057</v>
      </c>
      <c r="O4036" t="str">
        <f t="shared" si="1326"/>
        <v>可交易</v>
      </c>
      <c r="P4036" s="2" t="str">
        <f t="shared" si="1327"/>
        <v/>
      </c>
      <c r="Q4036" s="2" t="str">
        <f t="shared" si="1328"/>
        <v/>
      </c>
      <c r="R4036" s="2">
        <f t="shared" ref="R4036:R4099" si="1339">IF(Q4035&lt;&gt;"", R4035 * (1 + Q4035), R4035)</f>
        <v>1.8177925618634505</v>
      </c>
      <c r="S4036">
        <f t="shared" ref="S4036:S4099" si="1340">IF(P4036&lt;&gt;"",S4035+1,S4035)</f>
        <v>21</v>
      </c>
      <c r="T4036" s="1">
        <f t="shared" si="1329"/>
        <v>38182</v>
      </c>
      <c r="U4036" t="str">
        <f t="shared" si="1330"/>
        <v>可交易</v>
      </c>
      <c r="V4036" s="2" t="str">
        <f t="shared" si="1331"/>
        <v/>
      </c>
      <c r="W4036" s="2" t="str">
        <f t="shared" si="1332"/>
        <v/>
      </c>
      <c r="X4036" s="2">
        <f t="shared" ref="X4036:X4099" si="1341">IF(W4035&lt;&gt;"", X4035 * (1 + W4035), X4035)</f>
        <v>1.3690704904136197</v>
      </c>
      <c r="Y4036">
        <f t="shared" ref="Y4036:Y4099" si="1342">IF(V4036&lt;&gt;"",Y4035+1,Y4035)</f>
        <v>14</v>
      </c>
    </row>
    <row r="4037" spans="1:25" x14ac:dyDescent="0.3">
      <c r="A4037" s="1">
        <v>38870</v>
      </c>
      <c r="B4037">
        <v>1288.219971</v>
      </c>
      <c r="C4037">
        <v>14.32</v>
      </c>
      <c r="D4037">
        <v>14.6234599227089</v>
      </c>
      <c r="E4037">
        <f t="shared" si="1323"/>
        <v>-0.30345992270889965</v>
      </c>
      <c r="F4037" t="str">
        <f t="shared" si="1324"/>
        <v/>
      </c>
      <c r="G4037" t="str">
        <f t="shared" si="1333"/>
        <v/>
      </c>
      <c r="H4037">
        <f t="shared" si="1334"/>
        <v>-0.19999999999999929</v>
      </c>
      <c r="I4037">
        <f t="shared" si="1335"/>
        <v>2.5100099999999657</v>
      </c>
      <c r="J4037">
        <f t="shared" si="1336"/>
        <v>-12.550049999999873</v>
      </c>
      <c r="K4037" t="str">
        <f t="shared" si="1337"/>
        <v/>
      </c>
      <c r="L4037" s="2" t="str">
        <f t="shared" ref="L4037:L4100" si="1343">IF(F4037="CALL",IF(AND(G4037&gt;K4037,G4037&lt;&gt;0),G4037-K4037,""),"")</f>
        <v/>
      </c>
      <c r="M4037" t="str">
        <f t="shared" si="1338"/>
        <v/>
      </c>
      <c r="N4037" s="1">
        <f t="shared" si="1325"/>
        <v>38057</v>
      </c>
      <c r="O4037" t="str">
        <f t="shared" si="1326"/>
        <v>可交易</v>
      </c>
      <c r="P4037" s="2" t="str">
        <f t="shared" si="1327"/>
        <v/>
      </c>
      <c r="Q4037" s="2" t="str">
        <f t="shared" si="1328"/>
        <v/>
      </c>
      <c r="R4037" s="2">
        <f t="shared" si="1339"/>
        <v>1.8177925618634505</v>
      </c>
      <c r="S4037">
        <f t="shared" si="1340"/>
        <v>21</v>
      </c>
      <c r="T4037" s="1">
        <f t="shared" si="1329"/>
        <v>38182</v>
      </c>
      <c r="U4037" t="str">
        <f t="shared" si="1330"/>
        <v>可交易</v>
      </c>
      <c r="V4037" s="2" t="str">
        <f t="shared" si="1331"/>
        <v/>
      </c>
      <c r="W4037" s="2" t="str">
        <f t="shared" si="1332"/>
        <v/>
      </c>
      <c r="X4037" s="2">
        <f t="shared" si="1341"/>
        <v>1.3690704904136197</v>
      </c>
      <c r="Y4037">
        <f t="shared" si="1342"/>
        <v>14</v>
      </c>
    </row>
    <row r="4038" spans="1:25" x14ac:dyDescent="0.3">
      <c r="A4038" s="1">
        <v>38873</v>
      </c>
      <c r="B4038">
        <v>1265.290039</v>
      </c>
      <c r="C4038">
        <v>16.649999999999999</v>
      </c>
      <c r="D4038">
        <v>16.512063180930799</v>
      </c>
      <c r="E4038">
        <f t="shared" si="1323"/>
        <v>0.13793681906919986</v>
      </c>
      <c r="F4038" t="str">
        <f t="shared" si="1324"/>
        <v/>
      </c>
      <c r="G4038" t="str">
        <f t="shared" si="1333"/>
        <v/>
      </c>
      <c r="H4038">
        <f t="shared" si="1334"/>
        <v>2.3299999999999983</v>
      </c>
      <c r="I4038">
        <f t="shared" si="1335"/>
        <v>-22.929932000000008</v>
      </c>
      <c r="J4038">
        <f t="shared" si="1336"/>
        <v>-9.8411725321888515</v>
      </c>
      <c r="K4038" t="str">
        <f t="shared" si="1337"/>
        <v/>
      </c>
      <c r="L4038" s="2" t="str">
        <f t="shared" si="1343"/>
        <v/>
      </c>
      <c r="M4038" t="str">
        <f t="shared" si="1338"/>
        <v/>
      </c>
      <c r="N4038" s="1">
        <f t="shared" si="1325"/>
        <v>38057</v>
      </c>
      <c r="O4038" t="str">
        <f t="shared" si="1326"/>
        <v>可交易</v>
      </c>
      <c r="P4038" s="2" t="str">
        <f t="shared" si="1327"/>
        <v/>
      </c>
      <c r="Q4038" s="2" t="str">
        <f t="shared" si="1328"/>
        <v/>
      </c>
      <c r="R4038" s="2">
        <f t="shared" si="1339"/>
        <v>1.8177925618634505</v>
      </c>
      <c r="S4038">
        <f t="shared" si="1340"/>
        <v>21</v>
      </c>
      <c r="T4038" s="1">
        <f t="shared" si="1329"/>
        <v>38182</v>
      </c>
      <c r="U4038" t="str">
        <f t="shared" si="1330"/>
        <v>可交易</v>
      </c>
      <c r="V4038" s="2" t="str">
        <f t="shared" si="1331"/>
        <v/>
      </c>
      <c r="W4038" s="2" t="str">
        <f t="shared" si="1332"/>
        <v/>
      </c>
      <c r="X4038" s="2">
        <f t="shared" si="1341"/>
        <v>1.3690704904136197</v>
      </c>
      <c r="Y4038">
        <f t="shared" si="1342"/>
        <v>14</v>
      </c>
    </row>
    <row r="4039" spans="1:25" x14ac:dyDescent="0.3">
      <c r="A4039" s="1">
        <v>38874</v>
      </c>
      <c r="B4039">
        <v>1263.849976</v>
      </c>
      <c r="C4039">
        <v>17.34</v>
      </c>
      <c r="D4039">
        <v>17.9032133127244</v>
      </c>
      <c r="E4039">
        <f t="shared" si="1323"/>
        <v>-0.56321331272440034</v>
      </c>
      <c r="F4039" t="str">
        <f t="shared" si="1324"/>
        <v/>
      </c>
      <c r="G4039" t="str">
        <f t="shared" si="1333"/>
        <v/>
      </c>
      <c r="H4039">
        <f t="shared" si="1334"/>
        <v>0.69000000000000128</v>
      </c>
      <c r="I4039">
        <f t="shared" si="1335"/>
        <v>-1.4400630000000092</v>
      </c>
      <c r="J4039">
        <f t="shared" si="1336"/>
        <v>-2.087047826086966</v>
      </c>
      <c r="K4039" t="str">
        <f t="shared" si="1337"/>
        <v/>
      </c>
      <c r="L4039" s="2" t="str">
        <f t="shared" si="1343"/>
        <v/>
      </c>
      <c r="M4039" t="str">
        <f t="shared" si="1338"/>
        <v/>
      </c>
      <c r="N4039" s="1">
        <f t="shared" si="1325"/>
        <v>38057</v>
      </c>
      <c r="O4039" t="str">
        <f t="shared" si="1326"/>
        <v>可交易</v>
      </c>
      <c r="P4039" s="2" t="str">
        <f t="shared" si="1327"/>
        <v/>
      </c>
      <c r="Q4039" s="2" t="str">
        <f t="shared" si="1328"/>
        <v/>
      </c>
      <c r="R4039" s="2">
        <f t="shared" si="1339"/>
        <v>1.8177925618634505</v>
      </c>
      <c r="S4039">
        <f t="shared" si="1340"/>
        <v>21</v>
      </c>
      <c r="T4039" s="1">
        <f t="shared" si="1329"/>
        <v>38182</v>
      </c>
      <c r="U4039" t="str">
        <f t="shared" si="1330"/>
        <v>可交易</v>
      </c>
      <c r="V4039" s="2" t="str">
        <f t="shared" si="1331"/>
        <v/>
      </c>
      <c r="W4039" s="2" t="str">
        <f t="shared" si="1332"/>
        <v/>
      </c>
      <c r="X4039" s="2">
        <f t="shared" si="1341"/>
        <v>1.3690704904136197</v>
      </c>
      <c r="Y4039">
        <f t="shared" si="1342"/>
        <v>14</v>
      </c>
    </row>
    <row r="4040" spans="1:25" x14ac:dyDescent="0.3">
      <c r="A4040" s="1">
        <v>38875</v>
      </c>
      <c r="B4040">
        <v>1256.150024</v>
      </c>
      <c r="C4040">
        <v>17.8</v>
      </c>
      <c r="D4040">
        <v>16.892837271927799</v>
      </c>
      <c r="E4040">
        <f t="shared" si="1323"/>
        <v>0.90716272807220122</v>
      </c>
      <c r="F4040" t="str">
        <f t="shared" si="1324"/>
        <v/>
      </c>
      <c r="G4040" t="str">
        <f t="shared" si="1333"/>
        <v/>
      </c>
      <c r="H4040">
        <f t="shared" si="1334"/>
        <v>0.46000000000000085</v>
      </c>
      <c r="I4040">
        <f t="shared" si="1335"/>
        <v>-7.6999519999999393</v>
      </c>
      <c r="J4040">
        <f t="shared" si="1336"/>
        <v>-16.739026086956358</v>
      </c>
      <c r="K4040" t="str">
        <f t="shared" si="1337"/>
        <v/>
      </c>
      <c r="L4040" s="2" t="str">
        <f t="shared" si="1343"/>
        <v/>
      </c>
      <c r="M4040" t="str">
        <f t="shared" si="1338"/>
        <v/>
      </c>
      <c r="N4040" s="1">
        <f t="shared" si="1325"/>
        <v>38057</v>
      </c>
      <c r="O4040" t="str">
        <f t="shared" si="1326"/>
        <v>可交易</v>
      </c>
      <c r="P4040" s="2" t="str">
        <f t="shared" si="1327"/>
        <v/>
      </c>
      <c r="Q4040" s="2" t="str">
        <f t="shared" si="1328"/>
        <v/>
      </c>
      <c r="R4040" s="2">
        <f t="shared" si="1339"/>
        <v>1.8177925618634505</v>
      </c>
      <c r="S4040">
        <f t="shared" si="1340"/>
        <v>21</v>
      </c>
      <c r="T4040" s="1">
        <f t="shared" si="1329"/>
        <v>38182</v>
      </c>
      <c r="U4040" t="str">
        <f t="shared" si="1330"/>
        <v>可交易</v>
      </c>
      <c r="V4040" s="2" t="str">
        <f t="shared" si="1331"/>
        <v/>
      </c>
      <c r="W4040" s="2" t="str">
        <f t="shared" si="1332"/>
        <v/>
      </c>
      <c r="X4040" s="2">
        <f t="shared" si="1341"/>
        <v>1.3690704904136197</v>
      </c>
      <c r="Y4040">
        <f t="shared" si="1342"/>
        <v>14</v>
      </c>
    </row>
    <row r="4041" spans="1:25" x14ac:dyDescent="0.3">
      <c r="A4041" s="1">
        <v>38876</v>
      </c>
      <c r="B4041">
        <v>1257.9300539999999</v>
      </c>
      <c r="C4041">
        <v>18.350000000000001</v>
      </c>
      <c r="D4041">
        <v>19.671611137644401</v>
      </c>
      <c r="E4041">
        <f t="shared" si="1323"/>
        <v>-1.3216111376443997</v>
      </c>
      <c r="F4041" t="str">
        <f t="shared" si="1324"/>
        <v>PUT</v>
      </c>
      <c r="G4041">
        <f t="shared" si="1333"/>
        <v>1256.160034</v>
      </c>
      <c r="H4041">
        <f t="shared" si="1334"/>
        <v>0.55000000000000071</v>
      </c>
      <c r="I4041">
        <f t="shared" si="1335"/>
        <v>1.780029999999897</v>
      </c>
      <c r="J4041">
        <f t="shared" si="1336"/>
        <v>3.2364181818179905</v>
      </c>
      <c r="K4041">
        <f t="shared" si="1337"/>
        <v>1252.9300539999999</v>
      </c>
      <c r="L4041" s="2" t="str">
        <f t="shared" si="1343"/>
        <v/>
      </c>
      <c r="M4041" t="str">
        <f t="shared" si="1338"/>
        <v/>
      </c>
      <c r="N4041" s="1">
        <f t="shared" si="1325"/>
        <v>38057</v>
      </c>
      <c r="O4041" t="str">
        <f t="shared" si="1326"/>
        <v>可交易</v>
      </c>
      <c r="P4041" s="2" t="str">
        <f t="shared" si="1327"/>
        <v/>
      </c>
      <c r="Q4041" s="2" t="str">
        <f t="shared" si="1328"/>
        <v/>
      </c>
      <c r="R4041" s="2">
        <f t="shared" si="1339"/>
        <v>1.8177925618634505</v>
      </c>
      <c r="S4041">
        <f t="shared" si="1340"/>
        <v>21</v>
      </c>
      <c r="T4041" s="1">
        <f t="shared" si="1329"/>
        <v>38182</v>
      </c>
      <c r="U4041" t="str">
        <f t="shared" si="1330"/>
        <v>可交易</v>
      </c>
      <c r="V4041" s="2" t="str">
        <f t="shared" si="1331"/>
        <v/>
      </c>
      <c r="W4041" s="2" t="str">
        <f t="shared" si="1332"/>
        <v/>
      </c>
      <c r="X4041" s="2">
        <f t="shared" si="1341"/>
        <v>1.3690704904136197</v>
      </c>
      <c r="Y4041">
        <f t="shared" si="1342"/>
        <v>14</v>
      </c>
    </row>
    <row r="4042" spans="1:25" x14ac:dyDescent="0.3">
      <c r="A4042" s="1">
        <v>38877</v>
      </c>
      <c r="B4042">
        <v>1252.3000489999999</v>
      </c>
      <c r="C4042">
        <v>18.12</v>
      </c>
      <c r="D4042">
        <v>17.8915499043629</v>
      </c>
      <c r="E4042">
        <f t="shared" si="1323"/>
        <v>0.2284500956371005</v>
      </c>
      <c r="F4042" t="str">
        <f t="shared" si="1324"/>
        <v/>
      </c>
      <c r="G4042" t="str">
        <f t="shared" si="1333"/>
        <v/>
      </c>
      <c r="H4042">
        <f t="shared" si="1334"/>
        <v>-0.23000000000000043</v>
      </c>
      <c r="I4042">
        <f t="shared" si="1335"/>
        <v>-5.6300049999999828</v>
      </c>
      <c r="J4042">
        <f t="shared" si="1336"/>
        <v>24.478282608695533</v>
      </c>
      <c r="K4042" t="str">
        <f t="shared" si="1337"/>
        <v/>
      </c>
      <c r="L4042" s="2" t="str">
        <f t="shared" si="1343"/>
        <v/>
      </c>
      <c r="M4042" t="str">
        <f t="shared" si="1338"/>
        <v/>
      </c>
      <c r="N4042" s="1">
        <f t="shared" si="1325"/>
        <v>38057</v>
      </c>
      <c r="O4042" t="str">
        <f t="shared" si="1326"/>
        <v>可交易</v>
      </c>
      <c r="P4042" s="2" t="str">
        <f t="shared" si="1327"/>
        <v/>
      </c>
      <c r="Q4042" s="2" t="str">
        <f t="shared" si="1328"/>
        <v/>
      </c>
      <c r="R4042" s="2">
        <f t="shared" si="1339"/>
        <v>1.8177925618634505</v>
      </c>
      <c r="S4042">
        <f t="shared" si="1340"/>
        <v>21</v>
      </c>
      <c r="T4042" s="1">
        <f t="shared" si="1329"/>
        <v>38182</v>
      </c>
      <c r="U4042" t="str">
        <f t="shared" si="1330"/>
        <v>可交易</v>
      </c>
      <c r="V4042" s="2" t="str">
        <f t="shared" si="1331"/>
        <v/>
      </c>
      <c r="W4042" s="2" t="str">
        <f t="shared" si="1332"/>
        <v/>
      </c>
      <c r="X4042" s="2">
        <f t="shared" si="1341"/>
        <v>1.3690704904136197</v>
      </c>
      <c r="Y4042">
        <f t="shared" si="1342"/>
        <v>14</v>
      </c>
    </row>
    <row r="4043" spans="1:25" x14ac:dyDescent="0.3">
      <c r="A4043" s="1">
        <v>38880</v>
      </c>
      <c r="B4043">
        <v>1237.4399410000001</v>
      </c>
      <c r="C4043">
        <v>20.96</v>
      </c>
      <c r="D4043">
        <v>20.021296041941099</v>
      </c>
      <c r="E4043">
        <f t="shared" si="1323"/>
        <v>0.93870395805890183</v>
      </c>
      <c r="F4043" t="str">
        <f t="shared" si="1324"/>
        <v/>
      </c>
      <c r="G4043" t="str">
        <f t="shared" si="1333"/>
        <v/>
      </c>
      <c r="H4043">
        <f t="shared" si="1334"/>
        <v>2.84</v>
      </c>
      <c r="I4043">
        <f t="shared" si="1335"/>
        <v>-14.860107999999855</v>
      </c>
      <c r="J4043">
        <f t="shared" si="1336"/>
        <v>-5.2324323943661462</v>
      </c>
      <c r="K4043" t="str">
        <f t="shared" si="1337"/>
        <v/>
      </c>
      <c r="L4043" s="2" t="str">
        <f t="shared" si="1343"/>
        <v/>
      </c>
      <c r="M4043" t="str">
        <f t="shared" si="1338"/>
        <v/>
      </c>
      <c r="N4043" s="1">
        <f t="shared" si="1325"/>
        <v>38057</v>
      </c>
      <c r="O4043" t="str">
        <f t="shared" si="1326"/>
        <v>可交易</v>
      </c>
      <c r="P4043" s="2" t="str">
        <f t="shared" si="1327"/>
        <v/>
      </c>
      <c r="Q4043" s="2" t="str">
        <f t="shared" si="1328"/>
        <v/>
      </c>
      <c r="R4043" s="2">
        <f t="shared" si="1339"/>
        <v>1.8177925618634505</v>
      </c>
      <c r="S4043">
        <f t="shared" si="1340"/>
        <v>21</v>
      </c>
      <c r="T4043" s="1">
        <f t="shared" si="1329"/>
        <v>38182</v>
      </c>
      <c r="U4043" t="str">
        <f t="shared" si="1330"/>
        <v>可交易</v>
      </c>
      <c r="V4043" s="2" t="str">
        <f t="shared" si="1331"/>
        <v/>
      </c>
      <c r="W4043" s="2" t="str">
        <f t="shared" si="1332"/>
        <v/>
      </c>
      <c r="X4043" s="2">
        <f t="shared" si="1341"/>
        <v>1.3690704904136197</v>
      </c>
      <c r="Y4043">
        <f t="shared" si="1342"/>
        <v>14</v>
      </c>
    </row>
    <row r="4044" spans="1:25" x14ac:dyDescent="0.3">
      <c r="A4044" s="1">
        <v>38881</v>
      </c>
      <c r="B4044">
        <v>1223.6899410000001</v>
      </c>
      <c r="C4044">
        <v>23.81</v>
      </c>
      <c r="D4044">
        <v>22.257976490207898</v>
      </c>
      <c r="E4044">
        <f t="shared" si="1323"/>
        <v>1.5520235097921002</v>
      </c>
      <c r="F4044" t="str">
        <f t="shared" si="1324"/>
        <v>CAll</v>
      </c>
      <c r="G4044">
        <f t="shared" si="1333"/>
        <v>1240.119995</v>
      </c>
      <c r="H4044">
        <f t="shared" si="1334"/>
        <v>2.8499999999999979</v>
      </c>
      <c r="I4044">
        <f t="shared" si="1335"/>
        <v>-13.75</v>
      </c>
      <c r="J4044">
        <f t="shared" si="1336"/>
        <v>-4.8245614035087758</v>
      </c>
      <c r="K4044">
        <f t="shared" si="1337"/>
        <v>1228.6899410000001</v>
      </c>
      <c r="L4044" s="2">
        <f t="shared" si="1343"/>
        <v>11.430053999999927</v>
      </c>
      <c r="M4044" t="str">
        <f t="shared" si="1338"/>
        <v/>
      </c>
      <c r="N4044" s="1">
        <f t="shared" si="1325"/>
        <v>38881</v>
      </c>
      <c r="O4044" t="str">
        <f t="shared" si="1326"/>
        <v>可交易</v>
      </c>
      <c r="P4044" s="2">
        <f t="shared" si="1327"/>
        <v>11.430053999999927</v>
      </c>
      <c r="Q4044" s="2">
        <f t="shared" si="1328"/>
        <v>1.3426647919139776E-2</v>
      </c>
      <c r="R4044" s="2">
        <f t="shared" si="1339"/>
        <v>1.8177925618634505</v>
      </c>
      <c r="S4044">
        <f t="shared" si="1340"/>
        <v>22</v>
      </c>
      <c r="T4044" s="1">
        <f t="shared" si="1329"/>
        <v>38182</v>
      </c>
      <c r="U4044" t="str">
        <f t="shared" si="1330"/>
        <v>可交易</v>
      </c>
      <c r="V4044" s="2" t="str">
        <f t="shared" si="1331"/>
        <v/>
      </c>
      <c r="W4044" s="2" t="str">
        <f t="shared" si="1332"/>
        <v/>
      </c>
      <c r="X4044" s="2">
        <f t="shared" si="1341"/>
        <v>1.3690704904136197</v>
      </c>
      <c r="Y4044">
        <f t="shared" si="1342"/>
        <v>14</v>
      </c>
    </row>
    <row r="4045" spans="1:25" x14ac:dyDescent="0.3">
      <c r="A4045" s="1">
        <v>38882</v>
      </c>
      <c r="B4045">
        <v>1230.040039</v>
      </c>
      <c r="C4045">
        <v>21.46</v>
      </c>
      <c r="D4045">
        <v>21.700726049659998</v>
      </c>
      <c r="E4045">
        <f t="shared" si="1323"/>
        <v>-0.24072604965999744</v>
      </c>
      <c r="F4045" t="str">
        <f t="shared" si="1324"/>
        <v/>
      </c>
      <c r="G4045" t="str">
        <f t="shared" si="1333"/>
        <v/>
      </c>
      <c r="H4045">
        <f t="shared" si="1334"/>
        <v>-2.3499999999999979</v>
      </c>
      <c r="I4045">
        <f t="shared" si="1335"/>
        <v>6.350097999999889</v>
      </c>
      <c r="J4045">
        <f t="shared" si="1336"/>
        <v>-2.702169361702083</v>
      </c>
      <c r="K4045" t="str">
        <f t="shared" si="1337"/>
        <v/>
      </c>
      <c r="L4045" s="2" t="str">
        <f t="shared" si="1343"/>
        <v/>
      </c>
      <c r="M4045" t="str">
        <f t="shared" si="1338"/>
        <v/>
      </c>
      <c r="N4045" s="1">
        <f t="shared" si="1325"/>
        <v>38881</v>
      </c>
      <c r="O4045" t="str">
        <f t="shared" si="1326"/>
        <v>不可交易</v>
      </c>
      <c r="P4045" s="2" t="str">
        <f t="shared" si="1327"/>
        <v/>
      </c>
      <c r="Q4045" s="2" t="str">
        <f t="shared" si="1328"/>
        <v/>
      </c>
      <c r="R4045" s="2">
        <f t="shared" si="1339"/>
        <v>1.8421994225816223</v>
      </c>
      <c r="S4045">
        <f t="shared" si="1340"/>
        <v>22</v>
      </c>
      <c r="T4045" s="1">
        <f t="shared" si="1329"/>
        <v>38182</v>
      </c>
      <c r="U4045" t="str">
        <f t="shared" si="1330"/>
        <v>可交易</v>
      </c>
      <c r="V4045" s="2" t="str">
        <f t="shared" si="1331"/>
        <v/>
      </c>
      <c r="W4045" s="2" t="str">
        <f t="shared" si="1332"/>
        <v/>
      </c>
      <c r="X4045" s="2">
        <f t="shared" si="1341"/>
        <v>1.3690704904136197</v>
      </c>
      <c r="Y4045">
        <f t="shared" si="1342"/>
        <v>14</v>
      </c>
    </row>
    <row r="4046" spans="1:25" x14ac:dyDescent="0.3">
      <c r="A4046" s="1">
        <v>38883</v>
      </c>
      <c r="B4046">
        <v>1256.160034</v>
      </c>
      <c r="C4046">
        <v>15.9</v>
      </c>
      <c r="D4046">
        <v>17.152158198140501</v>
      </c>
      <c r="E4046">
        <f t="shared" si="1323"/>
        <v>-1.252158198140501</v>
      </c>
      <c r="F4046" t="str">
        <f t="shared" si="1324"/>
        <v>PUT</v>
      </c>
      <c r="G4046">
        <f t="shared" si="1333"/>
        <v>1245.599976</v>
      </c>
      <c r="H4046">
        <f t="shared" si="1334"/>
        <v>-5.5600000000000005</v>
      </c>
      <c r="I4046">
        <f t="shared" si="1335"/>
        <v>26.119995000000017</v>
      </c>
      <c r="J4046">
        <f t="shared" si="1336"/>
        <v>-4.6978408273381325</v>
      </c>
      <c r="K4046">
        <f t="shared" si="1337"/>
        <v>1251.160034</v>
      </c>
      <c r="L4046" s="2" t="str">
        <f t="shared" si="1343"/>
        <v/>
      </c>
      <c r="M4046">
        <f t="shared" si="1338"/>
        <v>5.5600580000000264</v>
      </c>
      <c r="N4046" s="1">
        <f t="shared" si="1325"/>
        <v>38881</v>
      </c>
      <c r="O4046" t="str">
        <f t="shared" si="1326"/>
        <v>不可交易</v>
      </c>
      <c r="P4046" s="2" t="str">
        <f t="shared" si="1327"/>
        <v/>
      </c>
      <c r="Q4046" s="2" t="str">
        <f t="shared" si="1328"/>
        <v/>
      </c>
      <c r="R4046" s="2">
        <f t="shared" si="1339"/>
        <v>1.8421994225816223</v>
      </c>
      <c r="S4046">
        <f t="shared" si="1340"/>
        <v>22</v>
      </c>
      <c r="T4046" s="1">
        <f t="shared" si="1329"/>
        <v>38883</v>
      </c>
      <c r="U4046" t="str">
        <f t="shared" si="1330"/>
        <v>可交易</v>
      </c>
      <c r="V4046" s="2">
        <f t="shared" si="1331"/>
        <v>5.5600580000000264</v>
      </c>
      <c r="W4046" s="2">
        <f t="shared" si="1332"/>
        <v>8.4066183560812333E-3</v>
      </c>
      <c r="X4046" s="2">
        <f t="shared" si="1341"/>
        <v>1.3690704904136197</v>
      </c>
      <c r="Y4046">
        <f t="shared" si="1342"/>
        <v>15</v>
      </c>
    </row>
    <row r="4047" spans="1:25" x14ac:dyDescent="0.3">
      <c r="A4047" s="1">
        <v>38884</v>
      </c>
      <c r="B4047">
        <v>1251.540039</v>
      </c>
      <c r="C4047">
        <v>17.25</v>
      </c>
      <c r="D4047">
        <v>17.808058046248998</v>
      </c>
      <c r="E4047">
        <f t="shared" si="1323"/>
        <v>-0.55805804624899835</v>
      </c>
      <c r="F4047" t="str">
        <f t="shared" si="1324"/>
        <v/>
      </c>
      <c r="G4047" t="str">
        <f t="shared" si="1333"/>
        <v/>
      </c>
      <c r="H4047">
        <f t="shared" si="1334"/>
        <v>1.3499999999999996</v>
      </c>
      <c r="I4047">
        <f t="shared" si="1335"/>
        <v>-4.6199950000000172</v>
      </c>
      <c r="J4047">
        <f t="shared" si="1336"/>
        <v>-3.4222185185185321</v>
      </c>
      <c r="K4047" t="str">
        <f t="shared" si="1337"/>
        <v/>
      </c>
      <c r="L4047" s="2" t="str">
        <f t="shared" si="1343"/>
        <v/>
      </c>
      <c r="M4047" t="str">
        <f t="shared" si="1338"/>
        <v/>
      </c>
      <c r="N4047" s="1">
        <f t="shared" si="1325"/>
        <v>38881</v>
      </c>
      <c r="O4047" t="str">
        <f t="shared" si="1326"/>
        <v>不可交易</v>
      </c>
      <c r="P4047" s="2" t="str">
        <f t="shared" si="1327"/>
        <v/>
      </c>
      <c r="Q4047" s="2" t="str">
        <f t="shared" si="1328"/>
        <v/>
      </c>
      <c r="R4047" s="2">
        <f t="shared" si="1339"/>
        <v>1.8421994225816223</v>
      </c>
      <c r="S4047">
        <f t="shared" si="1340"/>
        <v>22</v>
      </c>
      <c r="T4047" s="1">
        <f t="shared" si="1329"/>
        <v>38883</v>
      </c>
      <c r="U4047" t="str">
        <f t="shared" si="1330"/>
        <v>不可交易</v>
      </c>
      <c r="V4047" s="2" t="str">
        <f t="shared" si="1331"/>
        <v/>
      </c>
      <c r="W4047" s="2" t="str">
        <f t="shared" si="1332"/>
        <v/>
      </c>
      <c r="X4047" s="2">
        <f t="shared" si="1341"/>
        <v>1.3805797435290998</v>
      </c>
      <c r="Y4047">
        <f t="shared" si="1342"/>
        <v>15</v>
      </c>
    </row>
    <row r="4048" spans="1:25" x14ac:dyDescent="0.3">
      <c r="A4048" s="1">
        <v>38887</v>
      </c>
      <c r="B4048">
        <v>1240.130005</v>
      </c>
      <c r="C4048">
        <v>17.829999999999998</v>
      </c>
      <c r="D4048">
        <v>17.284332828070401</v>
      </c>
      <c r="E4048">
        <f t="shared" si="1323"/>
        <v>0.54566717192959757</v>
      </c>
      <c r="F4048" t="str">
        <f t="shared" si="1324"/>
        <v/>
      </c>
      <c r="G4048" t="str">
        <f t="shared" si="1333"/>
        <v/>
      </c>
      <c r="H4048">
        <f t="shared" si="1334"/>
        <v>0.57999999999999829</v>
      </c>
      <c r="I4048">
        <f t="shared" si="1335"/>
        <v>-11.410033999999996</v>
      </c>
      <c r="J4048">
        <f t="shared" si="1336"/>
        <v>-19.672472413793155</v>
      </c>
      <c r="K4048" t="str">
        <f t="shared" si="1337"/>
        <v/>
      </c>
      <c r="L4048" s="2" t="str">
        <f t="shared" si="1343"/>
        <v/>
      </c>
      <c r="M4048" t="str">
        <f t="shared" si="1338"/>
        <v/>
      </c>
      <c r="N4048" s="1">
        <f t="shared" si="1325"/>
        <v>38881</v>
      </c>
      <c r="O4048" t="str">
        <f t="shared" si="1326"/>
        <v>不可交易</v>
      </c>
      <c r="P4048" s="2" t="str">
        <f t="shared" si="1327"/>
        <v/>
      </c>
      <c r="Q4048" s="2" t="str">
        <f t="shared" si="1328"/>
        <v/>
      </c>
      <c r="R4048" s="2">
        <f t="shared" si="1339"/>
        <v>1.8421994225816223</v>
      </c>
      <c r="S4048">
        <f t="shared" si="1340"/>
        <v>22</v>
      </c>
      <c r="T4048" s="1">
        <f t="shared" si="1329"/>
        <v>38883</v>
      </c>
      <c r="U4048" t="str">
        <f t="shared" si="1330"/>
        <v>不可交易</v>
      </c>
      <c r="V4048" s="2" t="str">
        <f t="shared" si="1331"/>
        <v/>
      </c>
      <c r="W4048" s="2" t="str">
        <f t="shared" si="1332"/>
        <v/>
      </c>
      <c r="X4048" s="2">
        <f t="shared" si="1341"/>
        <v>1.3805797435290998</v>
      </c>
      <c r="Y4048">
        <f t="shared" si="1342"/>
        <v>15</v>
      </c>
    </row>
    <row r="4049" spans="1:25" x14ac:dyDescent="0.3">
      <c r="A4049" s="1">
        <v>38888</v>
      </c>
      <c r="B4049">
        <v>1240.119995</v>
      </c>
      <c r="C4049">
        <v>16.690000000000001</v>
      </c>
      <c r="D4049">
        <v>16.6413501900259</v>
      </c>
      <c r="E4049">
        <f t="shared" si="1323"/>
        <v>4.8649809974101288E-2</v>
      </c>
      <c r="F4049" t="str">
        <f t="shared" si="1324"/>
        <v/>
      </c>
      <c r="G4049" t="str">
        <f t="shared" si="1333"/>
        <v/>
      </c>
      <c r="H4049">
        <f t="shared" si="1334"/>
        <v>-1.139999999999997</v>
      </c>
      <c r="I4049">
        <f t="shared" si="1335"/>
        <v>-1.0009999999965657E-2</v>
      </c>
      <c r="J4049">
        <f t="shared" si="1336"/>
        <v>8.7807017543558626E-3</v>
      </c>
      <c r="K4049" t="str">
        <f t="shared" si="1337"/>
        <v/>
      </c>
      <c r="L4049" s="2" t="str">
        <f t="shared" si="1343"/>
        <v/>
      </c>
      <c r="M4049" t="str">
        <f t="shared" si="1338"/>
        <v/>
      </c>
      <c r="N4049" s="1">
        <f t="shared" si="1325"/>
        <v>38881</v>
      </c>
      <c r="O4049" t="str">
        <f t="shared" si="1326"/>
        <v>可交易</v>
      </c>
      <c r="P4049" s="2" t="str">
        <f t="shared" si="1327"/>
        <v/>
      </c>
      <c r="Q4049" s="2" t="str">
        <f t="shared" si="1328"/>
        <v/>
      </c>
      <c r="R4049" s="2">
        <f t="shared" si="1339"/>
        <v>1.8421994225816223</v>
      </c>
      <c r="S4049">
        <f t="shared" si="1340"/>
        <v>22</v>
      </c>
      <c r="T4049" s="1">
        <f t="shared" si="1329"/>
        <v>38883</v>
      </c>
      <c r="U4049" t="str">
        <f t="shared" si="1330"/>
        <v>不可交易</v>
      </c>
      <c r="V4049" s="2" t="str">
        <f t="shared" si="1331"/>
        <v/>
      </c>
      <c r="W4049" s="2" t="str">
        <f t="shared" si="1332"/>
        <v/>
      </c>
      <c r="X4049" s="2">
        <f t="shared" si="1341"/>
        <v>1.3805797435290998</v>
      </c>
      <c r="Y4049">
        <f t="shared" si="1342"/>
        <v>15</v>
      </c>
    </row>
    <row r="4050" spans="1:25" x14ac:dyDescent="0.3">
      <c r="A4050" s="1">
        <v>38889</v>
      </c>
      <c r="B4050">
        <v>1252.1999510000001</v>
      </c>
      <c r="C4050">
        <v>15.52</v>
      </c>
      <c r="D4050">
        <v>15.364547848435</v>
      </c>
      <c r="E4050">
        <f t="shared" si="1323"/>
        <v>0.15545215156499914</v>
      </c>
      <c r="F4050" t="str">
        <f t="shared" si="1324"/>
        <v/>
      </c>
      <c r="G4050" t="str">
        <f t="shared" si="1333"/>
        <v/>
      </c>
      <c r="H4050">
        <f t="shared" si="1334"/>
        <v>-1.1700000000000017</v>
      </c>
      <c r="I4050">
        <f t="shared" si="1335"/>
        <v>12.079956000000038</v>
      </c>
      <c r="J4050">
        <f t="shared" si="1336"/>
        <v>-10.324748717948736</v>
      </c>
      <c r="K4050" t="str">
        <f t="shared" si="1337"/>
        <v/>
      </c>
      <c r="L4050" s="2" t="str">
        <f t="shared" si="1343"/>
        <v/>
      </c>
      <c r="M4050" t="str">
        <f t="shared" si="1338"/>
        <v/>
      </c>
      <c r="N4050" s="1">
        <f t="shared" si="1325"/>
        <v>38881</v>
      </c>
      <c r="O4050" t="str">
        <f t="shared" si="1326"/>
        <v>可交易</v>
      </c>
      <c r="P4050" s="2" t="str">
        <f t="shared" si="1327"/>
        <v/>
      </c>
      <c r="Q4050" s="2" t="str">
        <f t="shared" si="1328"/>
        <v/>
      </c>
      <c r="R4050" s="2">
        <f t="shared" si="1339"/>
        <v>1.8421994225816223</v>
      </c>
      <c r="S4050">
        <f t="shared" si="1340"/>
        <v>22</v>
      </c>
      <c r="T4050" s="1">
        <f t="shared" si="1329"/>
        <v>38883</v>
      </c>
      <c r="U4050" t="str">
        <f t="shared" si="1330"/>
        <v>不可交易</v>
      </c>
      <c r="V4050" s="2" t="str">
        <f t="shared" si="1331"/>
        <v/>
      </c>
      <c r="W4050" s="2" t="str">
        <f t="shared" si="1332"/>
        <v/>
      </c>
      <c r="X4050" s="2">
        <f t="shared" si="1341"/>
        <v>1.3805797435290998</v>
      </c>
      <c r="Y4050">
        <f t="shared" si="1342"/>
        <v>15</v>
      </c>
    </row>
    <row r="4051" spans="1:25" x14ac:dyDescent="0.3">
      <c r="A4051" s="1">
        <v>38890</v>
      </c>
      <c r="B4051">
        <v>1245.599976</v>
      </c>
      <c r="C4051">
        <v>15.88</v>
      </c>
      <c r="D4051">
        <v>16.111196496068899</v>
      </c>
      <c r="E4051">
        <f t="shared" si="1323"/>
        <v>-0.23119649606889858</v>
      </c>
      <c r="F4051" t="str">
        <f t="shared" si="1324"/>
        <v/>
      </c>
      <c r="G4051" t="str">
        <f t="shared" si="1333"/>
        <v/>
      </c>
      <c r="H4051">
        <f t="shared" si="1334"/>
        <v>0.36000000000000121</v>
      </c>
      <c r="I4051">
        <f t="shared" si="1335"/>
        <v>-6.5999750000000859</v>
      </c>
      <c r="J4051">
        <f t="shared" si="1336"/>
        <v>-18.333263888889064</v>
      </c>
      <c r="K4051" t="str">
        <f t="shared" si="1337"/>
        <v/>
      </c>
      <c r="L4051" s="2" t="str">
        <f t="shared" si="1343"/>
        <v/>
      </c>
      <c r="M4051" t="str">
        <f t="shared" si="1338"/>
        <v/>
      </c>
      <c r="N4051" s="1">
        <f t="shared" si="1325"/>
        <v>38881</v>
      </c>
      <c r="O4051" t="str">
        <f t="shared" si="1326"/>
        <v>可交易</v>
      </c>
      <c r="P4051" s="2" t="str">
        <f t="shared" si="1327"/>
        <v/>
      </c>
      <c r="Q4051" s="2" t="str">
        <f t="shared" si="1328"/>
        <v/>
      </c>
      <c r="R4051" s="2">
        <f t="shared" si="1339"/>
        <v>1.8421994225816223</v>
      </c>
      <c r="S4051">
        <f t="shared" si="1340"/>
        <v>22</v>
      </c>
      <c r="T4051" s="1">
        <f t="shared" si="1329"/>
        <v>38883</v>
      </c>
      <c r="U4051" t="str">
        <f t="shared" si="1330"/>
        <v>可交易</v>
      </c>
      <c r="V4051" s="2" t="str">
        <f t="shared" si="1331"/>
        <v/>
      </c>
      <c r="W4051" s="2" t="str">
        <f t="shared" si="1332"/>
        <v/>
      </c>
      <c r="X4051" s="2">
        <f t="shared" si="1341"/>
        <v>1.3805797435290998</v>
      </c>
      <c r="Y4051">
        <f t="shared" si="1342"/>
        <v>15</v>
      </c>
    </row>
    <row r="4052" spans="1:25" x14ac:dyDescent="0.3">
      <c r="A4052" s="1">
        <v>38891</v>
      </c>
      <c r="B4052">
        <v>1244.5</v>
      </c>
      <c r="C4052">
        <v>15.89</v>
      </c>
      <c r="D4052">
        <v>15.4617953502751</v>
      </c>
      <c r="E4052">
        <f t="shared" si="1323"/>
        <v>0.42820464972490058</v>
      </c>
      <c r="F4052" t="str">
        <f t="shared" si="1324"/>
        <v/>
      </c>
      <c r="G4052" t="str">
        <f t="shared" si="1333"/>
        <v/>
      </c>
      <c r="H4052">
        <f t="shared" si="1334"/>
        <v>9.9999999999997868E-3</v>
      </c>
      <c r="I4052">
        <f t="shared" si="1335"/>
        <v>-1.0999759999999696</v>
      </c>
      <c r="J4052">
        <f t="shared" si="1336"/>
        <v>-109.99759999999931</v>
      </c>
      <c r="K4052" t="str">
        <f t="shared" si="1337"/>
        <v/>
      </c>
      <c r="L4052" s="2" t="str">
        <f t="shared" si="1343"/>
        <v/>
      </c>
      <c r="M4052" t="str">
        <f t="shared" si="1338"/>
        <v/>
      </c>
      <c r="N4052" s="1">
        <f t="shared" si="1325"/>
        <v>38881</v>
      </c>
      <c r="O4052" t="str">
        <f t="shared" si="1326"/>
        <v>可交易</v>
      </c>
      <c r="P4052" s="2" t="str">
        <f t="shared" si="1327"/>
        <v/>
      </c>
      <c r="Q4052" s="2" t="str">
        <f t="shared" si="1328"/>
        <v/>
      </c>
      <c r="R4052" s="2">
        <f t="shared" si="1339"/>
        <v>1.8421994225816223</v>
      </c>
      <c r="S4052">
        <f t="shared" si="1340"/>
        <v>22</v>
      </c>
      <c r="T4052" s="1">
        <f t="shared" si="1329"/>
        <v>38883</v>
      </c>
      <c r="U4052" t="str">
        <f t="shared" si="1330"/>
        <v>可交易</v>
      </c>
      <c r="V4052" s="2" t="str">
        <f t="shared" si="1331"/>
        <v/>
      </c>
      <c r="W4052" s="2" t="str">
        <f t="shared" si="1332"/>
        <v/>
      </c>
      <c r="X4052" s="2">
        <f t="shared" si="1341"/>
        <v>1.3805797435290998</v>
      </c>
      <c r="Y4052">
        <f t="shared" si="1342"/>
        <v>15</v>
      </c>
    </row>
    <row r="4053" spans="1:25" x14ac:dyDescent="0.3">
      <c r="A4053" s="1">
        <v>38894</v>
      </c>
      <c r="B4053">
        <v>1250.5600589999999</v>
      </c>
      <c r="C4053">
        <v>15.62</v>
      </c>
      <c r="D4053">
        <v>15.703819701924299</v>
      </c>
      <c r="E4053">
        <f t="shared" si="1323"/>
        <v>-8.3819701924300105E-2</v>
      </c>
      <c r="F4053" t="str">
        <f t="shared" si="1324"/>
        <v/>
      </c>
      <c r="G4053" t="str">
        <f t="shared" si="1333"/>
        <v/>
      </c>
      <c r="H4053">
        <f t="shared" si="1334"/>
        <v>-0.27000000000000135</v>
      </c>
      <c r="I4053">
        <f t="shared" si="1335"/>
        <v>6.0600589999999102</v>
      </c>
      <c r="J4053">
        <f t="shared" si="1336"/>
        <v>-22.444662962962518</v>
      </c>
      <c r="K4053" t="str">
        <f t="shared" si="1337"/>
        <v/>
      </c>
      <c r="L4053" s="2" t="str">
        <f t="shared" si="1343"/>
        <v/>
      </c>
      <c r="M4053" t="str">
        <f t="shared" si="1338"/>
        <v/>
      </c>
      <c r="N4053" s="1">
        <f t="shared" si="1325"/>
        <v>38881</v>
      </c>
      <c r="O4053" t="str">
        <f t="shared" si="1326"/>
        <v>可交易</v>
      </c>
      <c r="P4053" s="2" t="str">
        <f t="shared" si="1327"/>
        <v/>
      </c>
      <c r="Q4053" s="2" t="str">
        <f t="shared" si="1328"/>
        <v/>
      </c>
      <c r="R4053" s="2">
        <f t="shared" si="1339"/>
        <v>1.8421994225816223</v>
      </c>
      <c r="S4053">
        <f t="shared" si="1340"/>
        <v>22</v>
      </c>
      <c r="T4053" s="1">
        <f t="shared" si="1329"/>
        <v>38883</v>
      </c>
      <c r="U4053" t="str">
        <f t="shared" si="1330"/>
        <v>可交易</v>
      </c>
      <c r="V4053" s="2" t="str">
        <f t="shared" si="1331"/>
        <v/>
      </c>
      <c r="W4053" s="2" t="str">
        <f t="shared" si="1332"/>
        <v/>
      </c>
      <c r="X4053" s="2">
        <f t="shared" si="1341"/>
        <v>1.3805797435290998</v>
      </c>
      <c r="Y4053">
        <f t="shared" si="1342"/>
        <v>15</v>
      </c>
    </row>
    <row r="4054" spans="1:25" x14ac:dyDescent="0.3">
      <c r="A4054" s="1">
        <v>38895</v>
      </c>
      <c r="B4054">
        <v>1239.1999510000001</v>
      </c>
      <c r="C4054">
        <v>16.399999999999999</v>
      </c>
      <c r="D4054">
        <v>16.041731133726302</v>
      </c>
      <c r="E4054">
        <f t="shared" si="1323"/>
        <v>0.35826886627369703</v>
      </c>
      <c r="F4054" t="str">
        <f t="shared" si="1324"/>
        <v/>
      </c>
      <c r="G4054" t="str">
        <f t="shared" si="1333"/>
        <v/>
      </c>
      <c r="H4054">
        <f t="shared" si="1334"/>
        <v>0.77999999999999936</v>
      </c>
      <c r="I4054">
        <f t="shared" si="1335"/>
        <v>-11.360107999999855</v>
      </c>
      <c r="J4054">
        <f t="shared" si="1336"/>
        <v>-14.564241025640852</v>
      </c>
      <c r="K4054" t="str">
        <f t="shared" si="1337"/>
        <v/>
      </c>
      <c r="L4054" s="2" t="str">
        <f t="shared" si="1343"/>
        <v/>
      </c>
      <c r="M4054" t="str">
        <f t="shared" si="1338"/>
        <v/>
      </c>
      <c r="N4054" s="1">
        <f t="shared" si="1325"/>
        <v>38881</v>
      </c>
      <c r="O4054" t="str">
        <f t="shared" si="1326"/>
        <v>可交易</v>
      </c>
      <c r="P4054" s="2" t="str">
        <f t="shared" si="1327"/>
        <v/>
      </c>
      <c r="Q4054" s="2" t="str">
        <f t="shared" si="1328"/>
        <v/>
      </c>
      <c r="R4054" s="2">
        <f t="shared" si="1339"/>
        <v>1.8421994225816223</v>
      </c>
      <c r="S4054">
        <f t="shared" si="1340"/>
        <v>22</v>
      </c>
      <c r="T4054" s="1">
        <f t="shared" si="1329"/>
        <v>38883</v>
      </c>
      <c r="U4054" t="str">
        <f t="shared" si="1330"/>
        <v>可交易</v>
      </c>
      <c r="V4054" s="2" t="str">
        <f t="shared" si="1331"/>
        <v/>
      </c>
      <c r="W4054" s="2" t="str">
        <f t="shared" si="1332"/>
        <v/>
      </c>
      <c r="X4054" s="2">
        <f t="shared" si="1341"/>
        <v>1.3805797435290998</v>
      </c>
      <c r="Y4054">
        <f t="shared" si="1342"/>
        <v>15</v>
      </c>
    </row>
    <row r="4055" spans="1:25" x14ac:dyDescent="0.3">
      <c r="A4055" s="1">
        <v>38896</v>
      </c>
      <c r="B4055">
        <v>1246</v>
      </c>
      <c r="C4055">
        <v>15.79</v>
      </c>
      <c r="D4055">
        <v>16.445080593163699</v>
      </c>
      <c r="E4055">
        <f t="shared" si="1323"/>
        <v>-0.65508059316369938</v>
      </c>
      <c r="F4055" t="str">
        <f t="shared" si="1324"/>
        <v/>
      </c>
      <c r="G4055" t="str">
        <f t="shared" si="1333"/>
        <v/>
      </c>
      <c r="H4055">
        <f t="shared" si="1334"/>
        <v>-0.60999999999999943</v>
      </c>
      <c r="I4055">
        <f t="shared" si="1335"/>
        <v>6.8000489999999445</v>
      </c>
      <c r="J4055">
        <f t="shared" si="1336"/>
        <v>-11.14762131147533</v>
      </c>
      <c r="K4055" t="str">
        <f t="shared" si="1337"/>
        <v/>
      </c>
      <c r="L4055" s="2" t="str">
        <f t="shared" si="1343"/>
        <v/>
      </c>
      <c r="M4055" t="str">
        <f t="shared" si="1338"/>
        <v/>
      </c>
      <c r="N4055" s="1">
        <f t="shared" si="1325"/>
        <v>38881</v>
      </c>
      <c r="O4055" t="str">
        <f t="shared" si="1326"/>
        <v>可交易</v>
      </c>
      <c r="P4055" s="2" t="str">
        <f t="shared" si="1327"/>
        <v/>
      </c>
      <c r="Q4055" s="2" t="str">
        <f t="shared" si="1328"/>
        <v/>
      </c>
      <c r="R4055" s="2">
        <f t="shared" si="1339"/>
        <v>1.8421994225816223</v>
      </c>
      <c r="S4055">
        <f t="shared" si="1340"/>
        <v>22</v>
      </c>
      <c r="T4055" s="1">
        <f t="shared" si="1329"/>
        <v>38883</v>
      </c>
      <c r="U4055" t="str">
        <f t="shared" si="1330"/>
        <v>可交易</v>
      </c>
      <c r="V4055" s="2" t="str">
        <f t="shared" si="1331"/>
        <v/>
      </c>
      <c r="W4055" s="2" t="str">
        <f t="shared" si="1332"/>
        <v/>
      </c>
      <c r="X4055" s="2">
        <f t="shared" si="1341"/>
        <v>1.3805797435290998</v>
      </c>
      <c r="Y4055">
        <f t="shared" si="1342"/>
        <v>15</v>
      </c>
    </row>
    <row r="4056" spans="1:25" x14ac:dyDescent="0.3">
      <c r="A4056" s="1">
        <v>38897</v>
      </c>
      <c r="B4056">
        <v>1272.869995</v>
      </c>
      <c r="C4056">
        <v>13.03</v>
      </c>
      <c r="D4056">
        <v>13.660045895450599</v>
      </c>
      <c r="E4056">
        <f t="shared" si="1323"/>
        <v>-0.63004589545059986</v>
      </c>
      <c r="F4056" t="str">
        <f t="shared" si="1324"/>
        <v/>
      </c>
      <c r="G4056" t="str">
        <f t="shared" si="1333"/>
        <v/>
      </c>
      <c r="H4056">
        <f t="shared" si="1334"/>
        <v>-2.76</v>
      </c>
      <c r="I4056">
        <f t="shared" si="1335"/>
        <v>26.869995000000017</v>
      </c>
      <c r="J4056">
        <f t="shared" si="1336"/>
        <v>-9.7355054347826151</v>
      </c>
      <c r="K4056" t="str">
        <f t="shared" si="1337"/>
        <v/>
      </c>
      <c r="L4056" s="2" t="str">
        <f t="shared" si="1343"/>
        <v/>
      </c>
      <c r="M4056" t="str">
        <f t="shared" si="1338"/>
        <v/>
      </c>
      <c r="N4056" s="1">
        <f t="shared" si="1325"/>
        <v>38881</v>
      </c>
      <c r="O4056" t="str">
        <f t="shared" si="1326"/>
        <v>可交易</v>
      </c>
      <c r="P4056" s="2" t="str">
        <f t="shared" si="1327"/>
        <v/>
      </c>
      <c r="Q4056" s="2" t="str">
        <f t="shared" si="1328"/>
        <v/>
      </c>
      <c r="R4056" s="2">
        <f t="shared" si="1339"/>
        <v>1.8421994225816223</v>
      </c>
      <c r="S4056">
        <f t="shared" si="1340"/>
        <v>22</v>
      </c>
      <c r="T4056" s="1">
        <f t="shared" si="1329"/>
        <v>38883</v>
      </c>
      <c r="U4056" t="str">
        <f t="shared" si="1330"/>
        <v>可交易</v>
      </c>
      <c r="V4056" s="2" t="str">
        <f t="shared" si="1331"/>
        <v/>
      </c>
      <c r="W4056" s="2" t="str">
        <f t="shared" si="1332"/>
        <v/>
      </c>
      <c r="X4056" s="2">
        <f t="shared" si="1341"/>
        <v>1.3805797435290998</v>
      </c>
      <c r="Y4056">
        <f t="shared" si="1342"/>
        <v>15</v>
      </c>
    </row>
    <row r="4057" spans="1:25" x14ac:dyDescent="0.3">
      <c r="A4057" s="1">
        <v>38898</v>
      </c>
      <c r="B4057">
        <v>1270.1999510000001</v>
      </c>
      <c r="C4057">
        <v>13.08</v>
      </c>
      <c r="D4057">
        <v>13.2617278424853</v>
      </c>
      <c r="E4057">
        <f t="shared" si="1323"/>
        <v>-0.18172784248529972</v>
      </c>
      <c r="F4057" t="str">
        <f t="shared" si="1324"/>
        <v/>
      </c>
      <c r="G4057" t="str">
        <f t="shared" si="1333"/>
        <v/>
      </c>
      <c r="H4057">
        <f t="shared" si="1334"/>
        <v>5.0000000000000711E-2</v>
      </c>
      <c r="I4057">
        <f t="shared" si="1335"/>
        <v>-2.6700439999999617</v>
      </c>
      <c r="J4057">
        <f t="shared" si="1336"/>
        <v>-53.400879999998473</v>
      </c>
      <c r="K4057" t="str">
        <f t="shared" si="1337"/>
        <v/>
      </c>
      <c r="L4057" s="2" t="str">
        <f t="shared" si="1343"/>
        <v/>
      </c>
      <c r="M4057" t="str">
        <f t="shared" si="1338"/>
        <v/>
      </c>
      <c r="N4057" s="1">
        <f t="shared" si="1325"/>
        <v>38881</v>
      </c>
      <c r="O4057" t="str">
        <f t="shared" si="1326"/>
        <v>可交易</v>
      </c>
      <c r="P4057" s="2" t="str">
        <f t="shared" si="1327"/>
        <v/>
      </c>
      <c r="Q4057" s="2" t="str">
        <f t="shared" si="1328"/>
        <v/>
      </c>
      <c r="R4057" s="2">
        <f t="shared" si="1339"/>
        <v>1.8421994225816223</v>
      </c>
      <c r="S4057">
        <f t="shared" si="1340"/>
        <v>22</v>
      </c>
      <c r="T4057" s="1">
        <f t="shared" si="1329"/>
        <v>38883</v>
      </c>
      <c r="U4057" t="str">
        <f t="shared" si="1330"/>
        <v>可交易</v>
      </c>
      <c r="V4057" s="2" t="str">
        <f t="shared" si="1331"/>
        <v/>
      </c>
      <c r="W4057" s="2" t="str">
        <f t="shared" si="1332"/>
        <v/>
      </c>
      <c r="X4057" s="2">
        <f t="shared" si="1341"/>
        <v>1.3805797435290998</v>
      </c>
      <c r="Y4057">
        <f t="shared" si="1342"/>
        <v>15</v>
      </c>
    </row>
    <row r="4058" spans="1:25" x14ac:dyDescent="0.3">
      <c r="A4058" s="1">
        <v>38901</v>
      </c>
      <c r="B4058">
        <v>1280.1899410000001</v>
      </c>
      <c r="C4058">
        <v>13.05</v>
      </c>
      <c r="D4058">
        <v>13.0663866492489</v>
      </c>
      <c r="E4058">
        <f t="shared" si="1323"/>
        <v>-1.6386649248898877E-2</v>
      </c>
      <c r="F4058" t="str">
        <f t="shared" si="1324"/>
        <v/>
      </c>
      <c r="G4058" t="str">
        <f t="shared" si="1333"/>
        <v/>
      </c>
      <c r="H4058">
        <f t="shared" si="1334"/>
        <v>-2.9999999999999361E-2</v>
      </c>
      <c r="I4058">
        <f t="shared" si="1335"/>
        <v>9.9899900000000343</v>
      </c>
      <c r="J4058">
        <f t="shared" si="1336"/>
        <v>-332.9996666666749</v>
      </c>
      <c r="K4058" t="str">
        <f t="shared" si="1337"/>
        <v/>
      </c>
      <c r="L4058" s="2" t="str">
        <f t="shared" si="1343"/>
        <v/>
      </c>
      <c r="M4058" t="str">
        <f t="shared" si="1338"/>
        <v/>
      </c>
      <c r="N4058" s="1">
        <f t="shared" si="1325"/>
        <v>38881</v>
      </c>
      <c r="O4058" t="str">
        <f t="shared" si="1326"/>
        <v>可交易</v>
      </c>
      <c r="P4058" s="2" t="str">
        <f t="shared" si="1327"/>
        <v/>
      </c>
      <c r="Q4058" s="2" t="str">
        <f t="shared" si="1328"/>
        <v/>
      </c>
      <c r="R4058" s="2">
        <f t="shared" si="1339"/>
        <v>1.8421994225816223</v>
      </c>
      <c r="S4058">
        <f t="shared" si="1340"/>
        <v>22</v>
      </c>
      <c r="T4058" s="1">
        <f t="shared" si="1329"/>
        <v>38883</v>
      </c>
      <c r="U4058" t="str">
        <f t="shared" si="1330"/>
        <v>可交易</v>
      </c>
      <c r="V4058" s="2" t="str">
        <f t="shared" si="1331"/>
        <v/>
      </c>
      <c r="W4058" s="2" t="str">
        <f t="shared" si="1332"/>
        <v/>
      </c>
      <c r="X4058" s="2">
        <f t="shared" si="1341"/>
        <v>1.3805797435290998</v>
      </c>
      <c r="Y4058">
        <f t="shared" si="1342"/>
        <v>15</v>
      </c>
    </row>
    <row r="4059" spans="1:25" x14ac:dyDescent="0.3">
      <c r="A4059" s="1">
        <v>38903</v>
      </c>
      <c r="B4059">
        <v>1270.910034</v>
      </c>
      <c r="C4059">
        <v>14.15</v>
      </c>
      <c r="D4059">
        <v>14.4592942733196</v>
      </c>
      <c r="E4059">
        <f t="shared" si="1323"/>
        <v>-0.30929427331959936</v>
      </c>
      <c r="F4059" t="str">
        <f t="shared" si="1324"/>
        <v/>
      </c>
      <c r="G4059" t="str">
        <f t="shared" si="1333"/>
        <v/>
      </c>
      <c r="H4059">
        <f t="shared" si="1334"/>
        <v>1.0999999999999996</v>
      </c>
      <c r="I4059">
        <f t="shared" si="1335"/>
        <v>-9.2799070000000938</v>
      </c>
      <c r="J4059">
        <f t="shared" si="1336"/>
        <v>-8.4362790909091796</v>
      </c>
      <c r="K4059" t="str">
        <f t="shared" si="1337"/>
        <v/>
      </c>
      <c r="L4059" s="2" t="str">
        <f t="shared" si="1343"/>
        <v/>
      </c>
      <c r="M4059" t="str">
        <f t="shared" si="1338"/>
        <v/>
      </c>
      <c r="N4059" s="1">
        <f t="shared" si="1325"/>
        <v>38881</v>
      </c>
      <c r="O4059" t="str">
        <f t="shared" si="1326"/>
        <v>可交易</v>
      </c>
      <c r="P4059" s="2" t="str">
        <f t="shared" si="1327"/>
        <v/>
      </c>
      <c r="Q4059" s="2" t="str">
        <f t="shared" si="1328"/>
        <v/>
      </c>
      <c r="R4059" s="2">
        <f t="shared" si="1339"/>
        <v>1.8421994225816223</v>
      </c>
      <c r="S4059">
        <f t="shared" si="1340"/>
        <v>22</v>
      </c>
      <c r="T4059" s="1">
        <f t="shared" si="1329"/>
        <v>38883</v>
      </c>
      <c r="U4059" t="str">
        <f t="shared" si="1330"/>
        <v>可交易</v>
      </c>
      <c r="V4059" s="2" t="str">
        <f t="shared" si="1331"/>
        <v/>
      </c>
      <c r="W4059" s="2" t="str">
        <f t="shared" si="1332"/>
        <v/>
      </c>
      <c r="X4059" s="2">
        <f t="shared" si="1341"/>
        <v>1.3805797435290998</v>
      </c>
      <c r="Y4059">
        <f t="shared" si="1342"/>
        <v>15</v>
      </c>
    </row>
    <row r="4060" spans="1:25" x14ac:dyDescent="0.3">
      <c r="A4060" s="1">
        <v>38904</v>
      </c>
      <c r="B4060">
        <v>1274.079956</v>
      </c>
      <c r="C4060">
        <v>13.65</v>
      </c>
      <c r="D4060">
        <v>13.4935765765486</v>
      </c>
      <c r="E4060">
        <f t="shared" si="1323"/>
        <v>0.15642342345140037</v>
      </c>
      <c r="F4060" t="str">
        <f t="shared" si="1324"/>
        <v/>
      </c>
      <c r="G4060" t="str">
        <f t="shared" si="1333"/>
        <v/>
      </c>
      <c r="H4060">
        <f t="shared" si="1334"/>
        <v>-0.5</v>
      </c>
      <c r="I4060">
        <f t="shared" si="1335"/>
        <v>3.1699220000000423</v>
      </c>
      <c r="J4060">
        <f t="shared" si="1336"/>
        <v>-6.3398440000000846</v>
      </c>
      <c r="K4060" t="str">
        <f t="shared" si="1337"/>
        <v/>
      </c>
      <c r="L4060" s="2" t="str">
        <f t="shared" si="1343"/>
        <v/>
      </c>
      <c r="M4060" t="str">
        <f t="shared" si="1338"/>
        <v/>
      </c>
      <c r="N4060" s="1">
        <f t="shared" si="1325"/>
        <v>38881</v>
      </c>
      <c r="O4060" t="str">
        <f t="shared" si="1326"/>
        <v>可交易</v>
      </c>
      <c r="P4060" s="2" t="str">
        <f t="shared" si="1327"/>
        <v/>
      </c>
      <c r="Q4060" s="2" t="str">
        <f t="shared" si="1328"/>
        <v/>
      </c>
      <c r="R4060" s="2">
        <f t="shared" si="1339"/>
        <v>1.8421994225816223</v>
      </c>
      <c r="S4060">
        <f t="shared" si="1340"/>
        <v>22</v>
      </c>
      <c r="T4060" s="1">
        <f t="shared" si="1329"/>
        <v>38883</v>
      </c>
      <c r="U4060" t="str">
        <f t="shared" si="1330"/>
        <v>可交易</v>
      </c>
      <c r="V4060" s="2" t="str">
        <f t="shared" si="1331"/>
        <v/>
      </c>
      <c r="W4060" s="2" t="str">
        <f t="shared" si="1332"/>
        <v/>
      </c>
      <c r="X4060" s="2">
        <f t="shared" si="1341"/>
        <v>1.3805797435290998</v>
      </c>
      <c r="Y4060">
        <f t="shared" si="1342"/>
        <v>15</v>
      </c>
    </row>
    <row r="4061" spans="1:25" x14ac:dyDescent="0.3">
      <c r="A4061" s="1">
        <v>38905</v>
      </c>
      <c r="B4061">
        <v>1265.4799800000001</v>
      </c>
      <c r="C4061">
        <v>13.97</v>
      </c>
      <c r="D4061">
        <v>13.888809785197299</v>
      </c>
      <c r="E4061">
        <f t="shared" si="1323"/>
        <v>8.1190214802701277E-2</v>
      </c>
      <c r="F4061" t="str">
        <f t="shared" si="1324"/>
        <v/>
      </c>
      <c r="G4061" t="str">
        <f t="shared" si="1333"/>
        <v/>
      </c>
      <c r="H4061">
        <f t="shared" si="1334"/>
        <v>0.32000000000000028</v>
      </c>
      <c r="I4061">
        <f t="shared" si="1335"/>
        <v>-8.5999759999999696</v>
      </c>
      <c r="J4061">
        <f t="shared" si="1336"/>
        <v>-26.87492499999988</v>
      </c>
      <c r="K4061" t="str">
        <f t="shared" si="1337"/>
        <v/>
      </c>
      <c r="L4061" s="2" t="str">
        <f t="shared" si="1343"/>
        <v/>
      </c>
      <c r="M4061" t="str">
        <f t="shared" si="1338"/>
        <v/>
      </c>
      <c r="N4061" s="1">
        <f t="shared" si="1325"/>
        <v>38881</v>
      </c>
      <c r="O4061" t="str">
        <f t="shared" si="1326"/>
        <v>可交易</v>
      </c>
      <c r="P4061" s="2" t="str">
        <f t="shared" si="1327"/>
        <v/>
      </c>
      <c r="Q4061" s="2" t="str">
        <f t="shared" si="1328"/>
        <v/>
      </c>
      <c r="R4061" s="2">
        <f t="shared" si="1339"/>
        <v>1.8421994225816223</v>
      </c>
      <c r="S4061">
        <f t="shared" si="1340"/>
        <v>22</v>
      </c>
      <c r="T4061" s="1">
        <f t="shared" si="1329"/>
        <v>38883</v>
      </c>
      <c r="U4061" t="str">
        <f t="shared" si="1330"/>
        <v>可交易</v>
      </c>
      <c r="V4061" s="2" t="str">
        <f t="shared" si="1331"/>
        <v/>
      </c>
      <c r="W4061" s="2" t="str">
        <f t="shared" si="1332"/>
        <v/>
      </c>
      <c r="X4061" s="2">
        <f t="shared" si="1341"/>
        <v>1.3805797435290998</v>
      </c>
      <c r="Y4061">
        <f t="shared" si="1342"/>
        <v>15</v>
      </c>
    </row>
    <row r="4062" spans="1:25" x14ac:dyDescent="0.3">
      <c r="A4062" s="1">
        <v>38908</v>
      </c>
      <c r="B4062">
        <v>1267.339966</v>
      </c>
      <c r="C4062">
        <v>14.02</v>
      </c>
      <c r="D4062">
        <v>14.009315172414199</v>
      </c>
      <c r="E4062">
        <f t="shared" si="1323"/>
        <v>1.0684827585800249E-2</v>
      </c>
      <c r="F4062" t="str">
        <f t="shared" si="1324"/>
        <v/>
      </c>
      <c r="G4062" t="str">
        <f t="shared" si="1333"/>
        <v/>
      </c>
      <c r="H4062">
        <f t="shared" si="1334"/>
        <v>4.9999999999998934E-2</v>
      </c>
      <c r="I4062">
        <f t="shared" si="1335"/>
        <v>1.8599859999999353</v>
      </c>
      <c r="J4062">
        <f t="shared" si="1336"/>
        <v>37.199719999999502</v>
      </c>
      <c r="K4062" t="str">
        <f t="shared" si="1337"/>
        <v/>
      </c>
      <c r="L4062" s="2" t="str">
        <f t="shared" si="1343"/>
        <v/>
      </c>
      <c r="M4062" t="str">
        <f t="shared" si="1338"/>
        <v/>
      </c>
      <c r="N4062" s="1">
        <f t="shared" si="1325"/>
        <v>38881</v>
      </c>
      <c r="O4062" t="str">
        <f t="shared" si="1326"/>
        <v>可交易</v>
      </c>
      <c r="P4062" s="2" t="str">
        <f t="shared" si="1327"/>
        <v/>
      </c>
      <c r="Q4062" s="2" t="str">
        <f t="shared" si="1328"/>
        <v/>
      </c>
      <c r="R4062" s="2">
        <f t="shared" si="1339"/>
        <v>1.8421994225816223</v>
      </c>
      <c r="S4062">
        <f t="shared" si="1340"/>
        <v>22</v>
      </c>
      <c r="T4062" s="1">
        <f t="shared" si="1329"/>
        <v>38883</v>
      </c>
      <c r="U4062" t="str">
        <f t="shared" si="1330"/>
        <v>可交易</v>
      </c>
      <c r="V4062" s="2" t="str">
        <f t="shared" si="1331"/>
        <v/>
      </c>
      <c r="W4062" s="2" t="str">
        <f t="shared" si="1332"/>
        <v/>
      </c>
      <c r="X4062" s="2">
        <f t="shared" si="1341"/>
        <v>1.3805797435290998</v>
      </c>
      <c r="Y4062">
        <f t="shared" si="1342"/>
        <v>15</v>
      </c>
    </row>
    <row r="4063" spans="1:25" x14ac:dyDescent="0.3">
      <c r="A4063" s="1">
        <v>38909</v>
      </c>
      <c r="B4063">
        <v>1272.4300539999999</v>
      </c>
      <c r="C4063">
        <v>13.14</v>
      </c>
      <c r="D4063">
        <v>13.657891377332</v>
      </c>
      <c r="E4063">
        <f t="shared" si="1323"/>
        <v>-0.51789137733199908</v>
      </c>
      <c r="F4063" t="str">
        <f t="shared" si="1324"/>
        <v/>
      </c>
      <c r="G4063" t="str">
        <f t="shared" si="1333"/>
        <v/>
      </c>
      <c r="H4063">
        <f t="shared" si="1334"/>
        <v>-0.87999999999999901</v>
      </c>
      <c r="I4063">
        <f t="shared" si="1335"/>
        <v>5.0900879999999233</v>
      </c>
      <c r="J4063">
        <f t="shared" si="1336"/>
        <v>-5.7841909090908281</v>
      </c>
      <c r="K4063" t="str">
        <f t="shared" si="1337"/>
        <v/>
      </c>
      <c r="L4063" s="2" t="str">
        <f t="shared" si="1343"/>
        <v/>
      </c>
      <c r="M4063" t="str">
        <f t="shared" si="1338"/>
        <v/>
      </c>
      <c r="N4063" s="1">
        <f t="shared" si="1325"/>
        <v>38881</v>
      </c>
      <c r="O4063" t="str">
        <f t="shared" si="1326"/>
        <v>可交易</v>
      </c>
      <c r="P4063" s="2" t="str">
        <f t="shared" si="1327"/>
        <v/>
      </c>
      <c r="Q4063" s="2" t="str">
        <f t="shared" si="1328"/>
        <v/>
      </c>
      <c r="R4063" s="2">
        <f t="shared" si="1339"/>
        <v>1.8421994225816223</v>
      </c>
      <c r="S4063">
        <f t="shared" si="1340"/>
        <v>22</v>
      </c>
      <c r="T4063" s="1">
        <f t="shared" si="1329"/>
        <v>38883</v>
      </c>
      <c r="U4063" t="str">
        <f t="shared" si="1330"/>
        <v>可交易</v>
      </c>
      <c r="V4063" s="2" t="str">
        <f t="shared" si="1331"/>
        <v/>
      </c>
      <c r="W4063" s="2" t="str">
        <f t="shared" si="1332"/>
        <v/>
      </c>
      <c r="X4063" s="2">
        <f t="shared" si="1341"/>
        <v>1.3805797435290998</v>
      </c>
      <c r="Y4063">
        <f t="shared" si="1342"/>
        <v>15</v>
      </c>
    </row>
    <row r="4064" spans="1:25" x14ac:dyDescent="0.3">
      <c r="A4064" s="1">
        <v>38910</v>
      </c>
      <c r="B4064">
        <v>1258.599976</v>
      </c>
      <c r="C4064">
        <v>14.49</v>
      </c>
      <c r="D4064">
        <v>14.394654158969599</v>
      </c>
      <c r="E4064">
        <f t="shared" si="1323"/>
        <v>9.5345841030400891E-2</v>
      </c>
      <c r="F4064" t="str">
        <f t="shared" si="1324"/>
        <v/>
      </c>
      <c r="G4064" t="str">
        <f t="shared" si="1333"/>
        <v/>
      </c>
      <c r="H4064">
        <f t="shared" si="1334"/>
        <v>1.3499999999999996</v>
      </c>
      <c r="I4064">
        <f t="shared" si="1335"/>
        <v>-13.830077999999958</v>
      </c>
      <c r="J4064">
        <f t="shared" si="1336"/>
        <v>-10.244502222222193</v>
      </c>
      <c r="K4064" t="str">
        <f t="shared" si="1337"/>
        <v/>
      </c>
      <c r="L4064" s="2" t="str">
        <f t="shared" si="1343"/>
        <v/>
      </c>
      <c r="M4064" t="str">
        <f t="shared" si="1338"/>
        <v/>
      </c>
      <c r="N4064" s="1">
        <f t="shared" si="1325"/>
        <v>38881</v>
      </c>
      <c r="O4064" t="str">
        <f t="shared" si="1326"/>
        <v>可交易</v>
      </c>
      <c r="P4064" s="2" t="str">
        <f t="shared" si="1327"/>
        <v/>
      </c>
      <c r="Q4064" s="2" t="str">
        <f t="shared" si="1328"/>
        <v/>
      </c>
      <c r="R4064" s="2">
        <f t="shared" si="1339"/>
        <v>1.8421994225816223</v>
      </c>
      <c r="S4064">
        <f t="shared" si="1340"/>
        <v>22</v>
      </c>
      <c r="T4064" s="1">
        <f t="shared" si="1329"/>
        <v>38883</v>
      </c>
      <c r="U4064" t="str">
        <f t="shared" si="1330"/>
        <v>可交易</v>
      </c>
      <c r="V4064" s="2" t="str">
        <f t="shared" si="1331"/>
        <v/>
      </c>
      <c r="W4064" s="2" t="str">
        <f t="shared" si="1332"/>
        <v/>
      </c>
      <c r="X4064" s="2">
        <f t="shared" si="1341"/>
        <v>1.3805797435290998</v>
      </c>
      <c r="Y4064">
        <f t="shared" si="1342"/>
        <v>15</v>
      </c>
    </row>
    <row r="4065" spans="1:25" x14ac:dyDescent="0.3">
      <c r="A4065" s="1">
        <v>38911</v>
      </c>
      <c r="B4065">
        <v>1242.280029</v>
      </c>
      <c r="C4065">
        <v>17.79</v>
      </c>
      <c r="D4065">
        <v>16.982866802668699</v>
      </c>
      <c r="E4065">
        <f t="shared" si="1323"/>
        <v>0.80713319733130007</v>
      </c>
      <c r="F4065" t="str">
        <f t="shared" si="1324"/>
        <v/>
      </c>
      <c r="G4065" t="str">
        <f t="shared" si="1333"/>
        <v/>
      </c>
      <c r="H4065">
        <f t="shared" si="1334"/>
        <v>3.2999999999999989</v>
      </c>
      <c r="I4065">
        <f t="shared" si="1335"/>
        <v>-16.319946999999956</v>
      </c>
      <c r="J4065">
        <f t="shared" si="1336"/>
        <v>-4.9454384848484736</v>
      </c>
      <c r="K4065" t="str">
        <f t="shared" si="1337"/>
        <v/>
      </c>
      <c r="L4065" s="2" t="str">
        <f t="shared" si="1343"/>
        <v/>
      </c>
      <c r="M4065" t="str">
        <f t="shared" si="1338"/>
        <v/>
      </c>
      <c r="N4065" s="1">
        <f t="shared" si="1325"/>
        <v>38881</v>
      </c>
      <c r="O4065" t="str">
        <f t="shared" si="1326"/>
        <v>可交易</v>
      </c>
      <c r="P4065" s="2" t="str">
        <f t="shared" si="1327"/>
        <v/>
      </c>
      <c r="Q4065" s="2" t="str">
        <f t="shared" si="1328"/>
        <v/>
      </c>
      <c r="R4065" s="2">
        <f t="shared" si="1339"/>
        <v>1.8421994225816223</v>
      </c>
      <c r="S4065">
        <f t="shared" si="1340"/>
        <v>22</v>
      </c>
      <c r="T4065" s="1">
        <f t="shared" si="1329"/>
        <v>38883</v>
      </c>
      <c r="U4065" t="str">
        <f t="shared" si="1330"/>
        <v>可交易</v>
      </c>
      <c r="V4065" s="2" t="str">
        <f t="shared" si="1331"/>
        <v/>
      </c>
      <c r="W4065" s="2" t="str">
        <f t="shared" si="1332"/>
        <v/>
      </c>
      <c r="X4065" s="2">
        <f t="shared" si="1341"/>
        <v>1.3805797435290998</v>
      </c>
      <c r="Y4065">
        <f t="shared" si="1342"/>
        <v>15</v>
      </c>
    </row>
    <row r="4066" spans="1:25" x14ac:dyDescent="0.3">
      <c r="A4066" s="1">
        <v>38912</v>
      </c>
      <c r="B4066">
        <v>1236.1999510000001</v>
      </c>
      <c r="C4066">
        <v>18.05</v>
      </c>
      <c r="D4066">
        <v>18.047105954222999</v>
      </c>
      <c r="E4066">
        <f t="shared" si="1323"/>
        <v>2.8940457770012529E-3</v>
      </c>
      <c r="F4066" t="str">
        <f t="shared" si="1324"/>
        <v/>
      </c>
      <c r="G4066" t="str">
        <f t="shared" si="1333"/>
        <v/>
      </c>
      <c r="H4066">
        <f t="shared" si="1334"/>
        <v>0.26000000000000156</v>
      </c>
      <c r="I4066">
        <f t="shared" si="1335"/>
        <v>-6.0800779999999577</v>
      </c>
      <c r="J4066">
        <f t="shared" si="1336"/>
        <v>-23.384915384615081</v>
      </c>
      <c r="K4066" t="str">
        <f t="shared" si="1337"/>
        <v/>
      </c>
      <c r="L4066" s="2" t="str">
        <f t="shared" si="1343"/>
        <v/>
      </c>
      <c r="M4066" t="str">
        <f t="shared" si="1338"/>
        <v/>
      </c>
      <c r="N4066" s="1">
        <f t="shared" si="1325"/>
        <v>38881</v>
      </c>
      <c r="O4066" t="str">
        <f t="shared" si="1326"/>
        <v>可交易</v>
      </c>
      <c r="P4066" s="2" t="str">
        <f t="shared" si="1327"/>
        <v/>
      </c>
      <c r="Q4066" s="2" t="str">
        <f t="shared" si="1328"/>
        <v/>
      </c>
      <c r="R4066" s="2">
        <f t="shared" si="1339"/>
        <v>1.8421994225816223</v>
      </c>
      <c r="S4066">
        <f t="shared" si="1340"/>
        <v>22</v>
      </c>
      <c r="T4066" s="1">
        <f t="shared" si="1329"/>
        <v>38883</v>
      </c>
      <c r="U4066" t="str">
        <f t="shared" si="1330"/>
        <v>可交易</v>
      </c>
      <c r="V4066" s="2" t="str">
        <f t="shared" si="1331"/>
        <v/>
      </c>
      <c r="W4066" s="2" t="str">
        <f t="shared" si="1332"/>
        <v/>
      </c>
      <c r="X4066" s="2">
        <f t="shared" si="1341"/>
        <v>1.3805797435290998</v>
      </c>
      <c r="Y4066">
        <f t="shared" si="1342"/>
        <v>15</v>
      </c>
    </row>
    <row r="4067" spans="1:25" x14ac:dyDescent="0.3">
      <c r="A4067" s="1">
        <v>38915</v>
      </c>
      <c r="B4067">
        <v>1234.48999</v>
      </c>
      <c r="C4067">
        <v>18.64</v>
      </c>
      <c r="D4067">
        <v>18.0103331236886</v>
      </c>
      <c r="E4067">
        <f t="shared" si="1323"/>
        <v>0.62966687631140061</v>
      </c>
      <c r="F4067" t="str">
        <f t="shared" si="1324"/>
        <v/>
      </c>
      <c r="G4067" t="str">
        <f t="shared" si="1333"/>
        <v/>
      </c>
      <c r="H4067">
        <f t="shared" si="1334"/>
        <v>0.58999999999999986</v>
      </c>
      <c r="I4067">
        <f t="shared" si="1335"/>
        <v>-1.7099610000000212</v>
      </c>
      <c r="J4067">
        <f t="shared" si="1336"/>
        <v>-2.8982389830508839</v>
      </c>
      <c r="K4067" t="str">
        <f t="shared" si="1337"/>
        <v/>
      </c>
      <c r="L4067" s="2" t="str">
        <f t="shared" si="1343"/>
        <v/>
      </c>
      <c r="M4067" t="str">
        <f t="shared" si="1338"/>
        <v/>
      </c>
      <c r="N4067" s="1">
        <f t="shared" si="1325"/>
        <v>38881</v>
      </c>
      <c r="O4067" t="str">
        <f t="shared" si="1326"/>
        <v>可交易</v>
      </c>
      <c r="P4067" s="2" t="str">
        <f t="shared" si="1327"/>
        <v/>
      </c>
      <c r="Q4067" s="2" t="str">
        <f t="shared" si="1328"/>
        <v/>
      </c>
      <c r="R4067" s="2">
        <f t="shared" si="1339"/>
        <v>1.8421994225816223</v>
      </c>
      <c r="S4067">
        <f t="shared" si="1340"/>
        <v>22</v>
      </c>
      <c r="T4067" s="1">
        <f t="shared" si="1329"/>
        <v>38883</v>
      </c>
      <c r="U4067" t="str">
        <f t="shared" si="1330"/>
        <v>可交易</v>
      </c>
      <c r="V4067" s="2" t="str">
        <f t="shared" si="1331"/>
        <v/>
      </c>
      <c r="W4067" s="2" t="str">
        <f t="shared" si="1332"/>
        <v/>
      </c>
      <c r="X4067" s="2">
        <f t="shared" si="1341"/>
        <v>1.3805797435290998</v>
      </c>
      <c r="Y4067">
        <f t="shared" si="1342"/>
        <v>15</v>
      </c>
    </row>
    <row r="4068" spans="1:25" x14ac:dyDescent="0.3">
      <c r="A4068" s="1">
        <v>38916</v>
      </c>
      <c r="B4068">
        <v>1236.8599850000001</v>
      </c>
      <c r="C4068">
        <v>17.739999999999998</v>
      </c>
      <c r="D4068">
        <v>18.624177576022301</v>
      </c>
      <c r="E4068">
        <f t="shared" si="1323"/>
        <v>-0.88417757602230296</v>
      </c>
      <c r="F4068" t="str">
        <f t="shared" si="1324"/>
        <v/>
      </c>
      <c r="G4068" t="str">
        <f t="shared" si="1333"/>
        <v/>
      </c>
      <c r="H4068">
        <f t="shared" si="1334"/>
        <v>-0.90000000000000213</v>
      </c>
      <c r="I4068">
        <f t="shared" si="1335"/>
        <v>2.3699950000000172</v>
      </c>
      <c r="J4068">
        <f t="shared" si="1336"/>
        <v>-2.6333277777777906</v>
      </c>
      <c r="K4068" t="str">
        <f t="shared" si="1337"/>
        <v/>
      </c>
      <c r="L4068" s="2" t="str">
        <f t="shared" si="1343"/>
        <v/>
      </c>
      <c r="M4068" t="str">
        <f t="shared" si="1338"/>
        <v/>
      </c>
      <c r="N4068" s="1">
        <f t="shared" si="1325"/>
        <v>38881</v>
      </c>
      <c r="O4068" t="str">
        <f t="shared" si="1326"/>
        <v>可交易</v>
      </c>
      <c r="P4068" s="2" t="str">
        <f t="shared" si="1327"/>
        <v/>
      </c>
      <c r="Q4068" s="2" t="str">
        <f t="shared" si="1328"/>
        <v/>
      </c>
      <c r="R4068" s="2">
        <f t="shared" si="1339"/>
        <v>1.8421994225816223</v>
      </c>
      <c r="S4068">
        <f t="shared" si="1340"/>
        <v>22</v>
      </c>
      <c r="T4068" s="1">
        <f t="shared" si="1329"/>
        <v>38883</v>
      </c>
      <c r="U4068" t="str">
        <f t="shared" si="1330"/>
        <v>可交易</v>
      </c>
      <c r="V4068" s="2" t="str">
        <f t="shared" si="1331"/>
        <v/>
      </c>
      <c r="W4068" s="2" t="str">
        <f t="shared" si="1332"/>
        <v/>
      </c>
      <c r="X4068" s="2">
        <f t="shared" si="1341"/>
        <v>1.3805797435290998</v>
      </c>
      <c r="Y4068">
        <f t="shared" si="1342"/>
        <v>15</v>
      </c>
    </row>
    <row r="4069" spans="1:25" x14ac:dyDescent="0.3">
      <c r="A4069" s="1">
        <v>38917</v>
      </c>
      <c r="B4069">
        <v>1259.8100589999999</v>
      </c>
      <c r="C4069">
        <v>15.55</v>
      </c>
      <c r="D4069">
        <v>15.424989830649499</v>
      </c>
      <c r="E4069">
        <f t="shared" si="1323"/>
        <v>0.12501016935050124</v>
      </c>
      <c r="F4069" t="str">
        <f t="shared" si="1324"/>
        <v/>
      </c>
      <c r="G4069" t="str">
        <f t="shared" si="1333"/>
        <v/>
      </c>
      <c r="H4069">
        <f t="shared" si="1334"/>
        <v>-2.1899999999999977</v>
      </c>
      <c r="I4069">
        <f t="shared" si="1335"/>
        <v>22.950073999999859</v>
      </c>
      <c r="J4069">
        <f t="shared" si="1336"/>
        <v>-10.479485844748805</v>
      </c>
      <c r="K4069" t="str">
        <f t="shared" si="1337"/>
        <v/>
      </c>
      <c r="L4069" s="2" t="str">
        <f t="shared" si="1343"/>
        <v/>
      </c>
      <c r="M4069" t="str">
        <f t="shared" si="1338"/>
        <v/>
      </c>
      <c r="N4069" s="1">
        <f t="shared" si="1325"/>
        <v>38881</v>
      </c>
      <c r="O4069" t="str">
        <f t="shared" si="1326"/>
        <v>可交易</v>
      </c>
      <c r="P4069" s="2" t="str">
        <f t="shared" si="1327"/>
        <v/>
      </c>
      <c r="Q4069" s="2" t="str">
        <f t="shared" si="1328"/>
        <v/>
      </c>
      <c r="R4069" s="2">
        <f t="shared" si="1339"/>
        <v>1.8421994225816223</v>
      </c>
      <c r="S4069">
        <f t="shared" si="1340"/>
        <v>22</v>
      </c>
      <c r="T4069" s="1">
        <f t="shared" si="1329"/>
        <v>38883</v>
      </c>
      <c r="U4069" t="str">
        <f t="shared" si="1330"/>
        <v>可交易</v>
      </c>
      <c r="V4069" s="2" t="str">
        <f t="shared" si="1331"/>
        <v/>
      </c>
      <c r="W4069" s="2" t="str">
        <f t="shared" si="1332"/>
        <v/>
      </c>
      <c r="X4069" s="2">
        <f t="shared" si="1341"/>
        <v>1.3805797435290998</v>
      </c>
      <c r="Y4069">
        <f t="shared" si="1342"/>
        <v>15</v>
      </c>
    </row>
    <row r="4070" spans="1:25" x14ac:dyDescent="0.3">
      <c r="A4070" s="1">
        <v>38918</v>
      </c>
      <c r="B4070">
        <v>1249.130005</v>
      </c>
      <c r="C4070">
        <v>16.21</v>
      </c>
      <c r="D4070">
        <v>15.7515036913833</v>
      </c>
      <c r="E4070">
        <f t="shared" si="1323"/>
        <v>0.45849630861670043</v>
      </c>
      <c r="F4070" t="str">
        <f t="shared" si="1324"/>
        <v/>
      </c>
      <c r="G4070" t="str">
        <f t="shared" si="1333"/>
        <v/>
      </c>
      <c r="H4070">
        <f t="shared" si="1334"/>
        <v>0.66000000000000014</v>
      </c>
      <c r="I4070">
        <f t="shared" si="1335"/>
        <v>-10.680053999999927</v>
      </c>
      <c r="J4070">
        <f t="shared" si="1336"/>
        <v>-16.181899999999885</v>
      </c>
      <c r="K4070" t="str">
        <f t="shared" si="1337"/>
        <v/>
      </c>
      <c r="L4070" s="2" t="str">
        <f t="shared" si="1343"/>
        <v/>
      </c>
      <c r="M4070" t="str">
        <f t="shared" si="1338"/>
        <v/>
      </c>
      <c r="N4070" s="1">
        <f t="shared" si="1325"/>
        <v>38881</v>
      </c>
      <c r="O4070" t="str">
        <f t="shared" si="1326"/>
        <v>可交易</v>
      </c>
      <c r="P4070" s="2" t="str">
        <f t="shared" si="1327"/>
        <v/>
      </c>
      <c r="Q4070" s="2" t="str">
        <f t="shared" si="1328"/>
        <v/>
      </c>
      <c r="R4070" s="2">
        <f t="shared" si="1339"/>
        <v>1.8421994225816223</v>
      </c>
      <c r="S4070">
        <f t="shared" si="1340"/>
        <v>22</v>
      </c>
      <c r="T4070" s="1">
        <f t="shared" si="1329"/>
        <v>38883</v>
      </c>
      <c r="U4070" t="str">
        <f t="shared" si="1330"/>
        <v>可交易</v>
      </c>
      <c r="V4070" s="2" t="str">
        <f t="shared" si="1331"/>
        <v/>
      </c>
      <c r="W4070" s="2" t="str">
        <f t="shared" si="1332"/>
        <v/>
      </c>
      <c r="X4070" s="2">
        <f t="shared" si="1341"/>
        <v>1.3805797435290998</v>
      </c>
      <c r="Y4070">
        <f t="shared" si="1342"/>
        <v>15</v>
      </c>
    </row>
    <row r="4071" spans="1:25" x14ac:dyDescent="0.3">
      <c r="A4071" s="1">
        <v>38919</v>
      </c>
      <c r="B4071">
        <v>1240.290039</v>
      </c>
      <c r="C4071">
        <v>17.399999999999999</v>
      </c>
      <c r="D4071">
        <v>17.070526995948001</v>
      </c>
      <c r="E4071">
        <f t="shared" si="1323"/>
        <v>0.32947300405199798</v>
      </c>
      <c r="F4071" t="str">
        <f t="shared" si="1324"/>
        <v/>
      </c>
      <c r="G4071" t="str">
        <f t="shared" si="1333"/>
        <v/>
      </c>
      <c r="H4071">
        <f t="shared" si="1334"/>
        <v>1.1899999999999977</v>
      </c>
      <c r="I4071">
        <f t="shared" si="1335"/>
        <v>-8.839966000000004</v>
      </c>
      <c r="J4071">
        <f t="shared" si="1336"/>
        <v>-7.4285428571428751</v>
      </c>
      <c r="K4071" t="str">
        <f t="shared" si="1337"/>
        <v/>
      </c>
      <c r="L4071" s="2" t="str">
        <f t="shared" si="1343"/>
        <v/>
      </c>
      <c r="M4071" t="str">
        <f t="shared" si="1338"/>
        <v/>
      </c>
      <c r="N4071" s="1">
        <f t="shared" si="1325"/>
        <v>38881</v>
      </c>
      <c r="O4071" t="str">
        <f t="shared" si="1326"/>
        <v>可交易</v>
      </c>
      <c r="P4071" s="2" t="str">
        <f t="shared" si="1327"/>
        <v/>
      </c>
      <c r="Q4071" s="2" t="str">
        <f t="shared" si="1328"/>
        <v/>
      </c>
      <c r="R4071" s="2">
        <f t="shared" si="1339"/>
        <v>1.8421994225816223</v>
      </c>
      <c r="S4071">
        <f t="shared" si="1340"/>
        <v>22</v>
      </c>
      <c r="T4071" s="1">
        <f t="shared" si="1329"/>
        <v>38883</v>
      </c>
      <c r="U4071" t="str">
        <f t="shared" si="1330"/>
        <v>可交易</v>
      </c>
      <c r="V4071" s="2" t="str">
        <f t="shared" si="1331"/>
        <v/>
      </c>
      <c r="W4071" s="2" t="str">
        <f t="shared" si="1332"/>
        <v/>
      </c>
      <c r="X4071" s="2">
        <f t="shared" si="1341"/>
        <v>1.3805797435290998</v>
      </c>
      <c r="Y4071">
        <f t="shared" si="1342"/>
        <v>15</v>
      </c>
    </row>
    <row r="4072" spans="1:25" x14ac:dyDescent="0.3">
      <c r="A4072" s="1">
        <v>38922</v>
      </c>
      <c r="B4072">
        <v>1260.910034</v>
      </c>
      <c r="C4072">
        <v>14.98</v>
      </c>
      <c r="D4072">
        <v>15.3874598475079</v>
      </c>
      <c r="E4072">
        <f t="shared" si="1323"/>
        <v>-0.40745984750789965</v>
      </c>
      <c r="F4072" t="str">
        <f t="shared" si="1324"/>
        <v/>
      </c>
      <c r="G4072" t="str">
        <f t="shared" si="1333"/>
        <v/>
      </c>
      <c r="H4072">
        <f t="shared" si="1334"/>
        <v>-2.4199999999999982</v>
      </c>
      <c r="I4072">
        <f t="shared" si="1335"/>
        <v>20.619995000000017</v>
      </c>
      <c r="J4072">
        <f t="shared" si="1336"/>
        <v>-8.5206590909091044</v>
      </c>
      <c r="K4072" t="str">
        <f t="shared" si="1337"/>
        <v/>
      </c>
      <c r="L4072" s="2" t="str">
        <f t="shared" si="1343"/>
        <v/>
      </c>
      <c r="M4072" t="str">
        <f t="shared" si="1338"/>
        <v/>
      </c>
      <c r="N4072" s="1">
        <f t="shared" si="1325"/>
        <v>38881</v>
      </c>
      <c r="O4072" t="str">
        <f t="shared" si="1326"/>
        <v>可交易</v>
      </c>
      <c r="P4072" s="2" t="str">
        <f t="shared" si="1327"/>
        <v/>
      </c>
      <c r="Q4072" s="2" t="str">
        <f t="shared" si="1328"/>
        <v/>
      </c>
      <c r="R4072" s="2">
        <f t="shared" si="1339"/>
        <v>1.8421994225816223</v>
      </c>
      <c r="S4072">
        <f t="shared" si="1340"/>
        <v>22</v>
      </c>
      <c r="T4072" s="1">
        <f t="shared" si="1329"/>
        <v>38883</v>
      </c>
      <c r="U4072" t="str">
        <f t="shared" si="1330"/>
        <v>可交易</v>
      </c>
      <c r="V4072" s="2" t="str">
        <f t="shared" si="1331"/>
        <v/>
      </c>
      <c r="W4072" s="2" t="str">
        <f t="shared" si="1332"/>
        <v/>
      </c>
      <c r="X4072" s="2">
        <f t="shared" si="1341"/>
        <v>1.3805797435290998</v>
      </c>
      <c r="Y4072">
        <f t="shared" si="1342"/>
        <v>15</v>
      </c>
    </row>
    <row r="4073" spans="1:25" x14ac:dyDescent="0.3">
      <c r="A4073" s="1">
        <v>38923</v>
      </c>
      <c r="B4073">
        <v>1268.880005</v>
      </c>
      <c r="C4073">
        <v>14.85</v>
      </c>
      <c r="D4073">
        <v>14.8301977272993</v>
      </c>
      <c r="E4073">
        <f t="shared" si="1323"/>
        <v>1.9802272700699675E-2</v>
      </c>
      <c r="F4073" t="str">
        <f t="shared" si="1324"/>
        <v/>
      </c>
      <c r="G4073" t="str">
        <f t="shared" si="1333"/>
        <v/>
      </c>
      <c r="H4073">
        <f t="shared" si="1334"/>
        <v>-0.13000000000000078</v>
      </c>
      <c r="I4073">
        <f t="shared" si="1335"/>
        <v>7.9699709999999868</v>
      </c>
      <c r="J4073">
        <f t="shared" si="1336"/>
        <v>-61.30746923076876</v>
      </c>
      <c r="K4073" t="str">
        <f t="shared" si="1337"/>
        <v/>
      </c>
      <c r="L4073" s="2" t="str">
        <f t="shared" si="1343"/>
        <v/>
      </c>
      <c r="M4073" t="str">
        <f t="shared" si="1338"/>
        <v/>
      </c>
      <c r="N4073" s="1">
        <f t="shared" si="1325"/>
        <v>38881</v>
      </c>
      <c r="O4073" t="str">
        <f t="shared" si="1326"/>
        <v>可交易</v>
      </c>
      <c r="P4073" s="2" t="str">
        <f t="shared" si="1327"/>
        <v/>
      </c>
      <c r="Q4073" s="2" t="str">
        <f t="shared" si="1328"/>
        <v/>
      </c>
      <c r="R4073" s="2">
        <f t="shared" si="1339"/>
        <v>1.8421994225816223</v>
      </c>
      <c r="S4073">
        <f t="shared" si="1340"/>
        <v>22</v>
      </c>
      <c r="T4073" s="1">
        <f t="shared" si="1329"/>
        <v>38883</v>
      </c>
      <c r="U4073" t="str">
        <f t="shared" si="1330"/>
        <v>可交易</v>
      </c>
      <c r="V4073" s="2" t="str">
        <f t="shared" si="1331"/>
        <v/>
      </c>
      <c r="W4073" s="2" t="str">
        <f t="shared" si="1332"/>
        <v/>
      </c>
      <c r="X4073" s="2">
        <f t="shared" si="1341"/>
        <v>1.3805797435290998</v>
      </c>
      <c r="Y4073">
        <f t="shared" si="1342"/>
        <v>15</v>
      </c>
    </row>
    <row r="4074" spans="1:25" x14ac:dyDescent="0.3">
      <c r="A4074" s="1">
        <v>38924</v>
      </c>
      <c r="B4074">
        <v>1268.400024</v>
      </c>
      <c r="C4074">
        <v>14.62</v>
      </c>
      <c r="D4074">
        <v>14.422578436365701</v>
      </c>
      <c r="E4074">
        <f t="shared" si="1323"/>
        <v>0.19742156363429864</v>
      </c>
      <c r="F4074" t="str">
        <f t="shared" si="1324"/>
        <v/>
      </c>
      <c r="G4074" t="str">
        <f t="shared" si="1333"/>
        <v/>
      </c>
      <c r="H4074">
        <f t="shared" si="1334"/>
        <v>-0.23000000000000043</v>
      </c>
      <c r="I4074">
        <f t="shared" si="1335"/>
        <v>-0.47998099999995247</v>
      </c>
      <c r="J4074">
        <f t="shared" si="1336"/>
        <v>2.0868739130432679</v>
      </c>
      <c r="K4074" t="str">
        <f t="shared" si="1337"/>
        <v/>
      </c>
      <c r="L4074" s="2" t="str">
        <f t="shared" si="1343"/>
        <v/>
      </c>
      <c r="M4074" t="str">
        <f t="shared" si="1338"/>
        <v/>
      </c>
      <c r="N4074" s="1">
        <f t="shared" si="1325"/>
        <v>38881</v>
      </c>
      <c r="O4074" t="str">
        <f t="shared" si="1326"/>
        <v>可交易</v>
      </c>
      <c r="P4074" s="2" t="str">
        <f t="shared" si="1327"/>
        <v/>
      </c>
      <c r="Q4074" s="2" t="str">
        <f t="shared" si="1328"/>
        <v/>
      </c>
      <c r="R4074" s="2">
        <f t="shared" si="1339"/>
        <v>1.8421994225816223</v>
      </c>
      <c r="S4074">
        <f t="shared" si="1340"/>
        <v>22</v>
      </c>
      <c r="T4074" s="1">
        <f t="shared" si="1329"/>
        <v>38883</v>
      </c>
      <c r="U4074" t="str">
        <f t="shared" si="1330"/>
        <v>可交易</v>
      </c>
      <c r="V4074" s="2" t="str">
        <f t="shared" si="1331"/>
        <v/>
      </c>
      <c r="W4074" s="2" t="str">
        <f t="shared" si="1332"/>
        <v/>
      </c>
      <c r="X4074" s="2">
        <f t="shared" si="1341"/>
        <v>1.3805797435290998</v>
      </c>
      <c r="Y4074">
        <f t="shared" si="1342"/>
        <v>15</v>
      </c>
    </row>
    <row r="4075" spans="1:25" x14ac:dyDescent="0.3">
      <c r="A4075" s="1">
        <v>38925</v>
      </c>
      <c r="B4075">
        <v>1263.1999510000001</v>
      </c>
      <c r="C4075">
        <v>14.94</v>
      </c>
      <c r="D4075">
        <v>14.869500889479101</v>
      </c>
      <c r="E4075">
        <f t="shared" si="1323"/>
        <v>7.0499110520898967E-2</v>
      </c>
      <c r="F4075" t="str">
        <f t="shared" si="1324"/>
        <v/>
      </c>
      <c r="G4075" t="str">
        <f t="shared" si="1333"/>
        <v/>
      </c>
      <c r="H4075">
        <f t="shared" si="1334"/>
        <v>0.32000000000000028</v>
      </c>
      <c r="I4075">
        <f t="shared" si="1335"/>
        <v>-5.2000729999999749</v>
      </c>
      <c r="J4075">
        <f t="shared" si="1336"/>
        <v>-16.250228124999907</v>
      </c>
      <c r="K4075" t="str">
        <f t="shared" si="1337"/>
        <v/>
      </c>
      <c r="L4075" s="2" t="str">
        <f t="shared" si="1343"/>
        <v/>
      </c>
      <c r="M4075" t="str">
        <f t="shared" si="1338"/>
        <v/>
      </c>
      <c r="N4075" s="1">
        <f t="shared" si="1325"/>
        <v>38881</v>
      </c>
      <c r="O4075" t="str">
        <f t="shared" si="1326"/>
        <v>可交易</v>
      </c>
      <c r="P4075" s="2" t="str">
        <f t="shared" si="1327"/>
        <v/>
      </c>
      <c r="Q4075" s="2" t="str">
        <f t="shared" si="1328"/>
        <v/>
      </c>
      <c r="R4075" s="2">
        <f t="shared" si="1339"/>
        <v>1.8421994225816223</v>
      </c>
      <c r="S4075">
        <f t="shared" si="1340"/>
        <v>22</v>
      </c>
      <c r="T4075" s="1">
        <f t="shared" si="1329"/>
        <v>38883</v>
      </c>
      <c r="U4075" t="str">
        <f t="shared" si="1330"/>
        <v>可交易</v>
      </c>
      <c r="V4075" s="2" t="str">
        <f t="shared" si="1331"/>
        <v/>
      </c>
      <c r="W4075" s="2" t="str">
        <f t="shared" si="1332"/>
        <v/>
      </c>
      <c r="X4075" s="2">
        <f t="shared" si="1341"/>
        <v>1.3805797435290998</v>
      </c>
      <c r="Y4075">
        <f t="shared" si="1342"/>
        <v>15</v>
      </c>
    </row>
    <row r="4076" spans="1:25" x14ac:dyDescent="0.3">
      <c r="A4076" s="1">
        <v>38926</v>
      </c>
      <c r="B4076">
        <v>1278.5500489999999</v>
      </c>
      <c r="C4076">
        <v>14.33</v>
      </c>
      <c r="D4076">
        <v>14.2274325433572</v>
      </c>
      <c r="E4076">
        <f t="shared" si="1323"/>
        <v>0.10256745664280054</v>
      </c>
      <c r="F4076" t="str">
        <f t="shared" si="1324"/>
        <v/>
      </c>
      <c r="G4076" t="str">
        <f t="shared" si="1333"/>
        <v/>
      </c>
      <c r="H4076">
        <f t="shared" si="1334"/>
        <v>-0.60999999999999943</v>
      </c>
      <c r="I4076">
        <f t="shared" si="1335"/>
        <v>15.350097999999889</v>
      </c>
      <c r="J4076">
        <f t="shared" si="1336"/>
        <v>-25.164095081967055</v>
      </c>
      <c r="K4076" t="str">
        <f t="shared" si="1337"/>
        <v/>
      </c>
      <c r="L4076" s="2" t="str">
        <f t="shared" si="1343"/>
        <v/>
      </c>
      <c r="M4076" t="str">
        <f t="shared" si="1338"/>
        <v/>
      </c>
      <c r="N4076" s="1">
        <f t="shared" si="1325"/>
        <v>38881</v>
      </c>
      <c r="O4076" t="str">
        <f t="shared" si="1326"/>
        <v>可交易</v>
      </c>
      <c r="P4076" s="2" t="str">
        <f t="shared" si="1327"/>
        <v/>
      </c>
      <c r="Q4076" s="2" t="str">
        <f t="shared" si="1328"/>
        <v/>
      </c>
      <c r="R4076" s="2">
        <f t="shared" si="1339"/>
        <v>1.8421994225816223</v>
      </c>
      <c r="S4076">
        <f t="shared" si="1340"/>
        <v>22</v>
      </c>
      <c r="T4076" s="1">
        <f t="shared" si="1329"/>
        <v>38883</v>
      </c>
      <c r="U4076" t="str">
        <f t="shared" si="1330"/>
        <v>可交易</v>
      </c>
      <c r="V4076" s="2" t="str">
        <f t="shared" si="1331"/>
        <v/>
      </c>
      <c r="W4076" s="2" t="str">
        <f t="shared" si="1332"/>
        <v/>
      </c>
      <c r="X4076" s="2">
        <f t="shared" si="1341"/>
        <v>1.3805797435290998</v>
      </c>
      <c r="Y4076">
        <f t="shared" si="1342"/>
        <v>15</v>
      </c>
    </row>
    <row r="4077" spans="1:25" x14ac:dyDescent="0.3">
      <c r="A4077" s="1">
        <v>38929</v>
      </c>
      <c r="B4077">
        <v>1276.660034</v>
      </c>
      <c r="C4077">
        <v>14.95</v>
      </c>
      <c r="D4077">
        <v>14.952017080773</v>
      </c>
      <c r="E4077">
        <f t="shared" si="1323"/>
        <v>-2.017080773001112E-3</v>
      </c>
      <c r="F4077" t="str">
        <f t="shared" si="1324"/>
        <v/>
      </c>
      <c r="G4077" t="str">
        <f t="shared" si="1333"/>
        <v/>
      </c>
      <c r="H4077">
        <f t="shared" si="1334"/>
        <v>0.61999999999999922</v>
      </c>
      <c r="I4077">
        <f t="shared" si="1335"/>
        <v>-1.8900149999999485</v>
      </c>
      <c r="J4077">
        <f t="shared" si="1336"/>
        <v>-3.0484112903225014</v>
      </c>
      <c r="K4077" t="str">
        <f t="shared" si="1337"/>
        <v/>
      </c>
      <c r="L4077" s="2" t="str">
        <f t="shared" si="1343"/>
        <v/>
      </c>
      <c r="M4077" t="str">
        <f t="shared" si="1338"/>
        <v/>
      </c>
      <c r="N4077" s="1">
        <f t="shared" si="1325"/>
        <v>38881</v>
      </c>
      <c r="O4077" t="str">
        <f t="shared" si="1326"/>
        <v>可交易</v>
      </c>
      <c r="P4077" s="2" t="str">
        <f t="shared" si="1327"/>
        <v/>
      </c>
      <c r="Q4077" s="2" t="str">
        <f t="shared" si="1328"/>
        <v/>
      </c>
      <c r="R4077" s="2">
        <f t="shared" si="1339"/>
        <v>1.8421994225816223</v>
      </c>
      <c r="S4077">
        <f t="shared" si="1340"/>
        <v>22</v>
      </c>
      <c r="T4077" s="1">
        <f t="shared" si="1329"/>
        <v>38883</v>
      </c>
      <c r="U4077" t="str">
        <f t="shared" si="1330"/>
        <v>可交易</v>
      </c>
      <c r="V4077" s="2" t="str">
        <f t="shared" si="1331"/>
        <v/>
      </c>
      <c r="W4077" s="2" t="str">
        <f t="shared" si="1332"/>
        <v/>
      </c>
      <c r="X4077" s="2">
        <f t="shared" si="1341"/>
        <v>1.3805797435290998</v>
      </c>
      <c r="Y4077">
        <f t="shared" si="1342"/>
        <v>15</v>
      </c>
    </row>
    <row r="4078" spans="1:25" x14ac:dyDescent="0.3">
      <c r="A4078" s="1">
        <v>38930</v>
      </c>
      <c r="B4078">
        <v>1270.920044</v>
      </c>
      <c r="C4078">
        <v>15.05</v>
      </c>
      <c r="D4078">
        <v>15.598006432854699</v>
      </c>
      <c r="E4078">
        <f t="shared" si="1323"/>
        <v>-0.54800643285469874</v>
      </c>
      <c r="F4078" t="str">
        <f t="shared" si="1324"/>
        <v/>
      </c>
      <c r="G4078" t="str">
        <f t="shared" si="1333"/>
        <v/>
      </c>
      <c r="H4078">
        <f t="shared" si="1334"/>
        <v>0.10000000000000142</v>
      </c>
      <c r="I4078">
        <f t="shared" si="1335"/>
        <v>-5.7399900000000343</v>
      </c>
      <c r="J4078">
        <f t="shared" si="1336"/>
        <v>-57.399899999999526</v>
      </c>
      <c r="K4078" t="str">
        <f t="shared" si="1337"/>
        <v/>
      </c>
      <c r="L4078" s="2" t="str">
        <f t="shared" si="1343"/>
        <v/>
      </c>
      <c r="M4078" t="str">
        <f t="shared" si="1338"/>
        <v/>
      </c>
      <c r="N4078" s="1">
        <f t="shared" si="1325"/>
        <v>38881</v>
      </c>
      <c r="O4078" t="str">
        <f t="shared" si="1326"/>
        <v>可交易</v>
      </c>
      <c r="P4078" s="2" t="str">
        <f t="shared" si="1327"/>
        <v/>
      </c>
      <c r="Q4078" s="2" t="str">
        <f t="shared" si="1328"/>
        <v/>
      </c>
      <c r="R4078" s="2">
        <f t="shared" si="1339"/>
        <v>1.8421994225816223</v>
      </c>
      <c r="S4078">
        <f t="shared" si="1340"/>
        <v>22</v>
      </c>
      <c r="T4078" s="1">
        <f t="shared" si="1329"/>
        <v>38883</v>
      </c>
      <c r="U4078" t="str">
        <f t="shared" si="1330"/>
        <v>可交易</v>
      </c>
      <c r="V4078" s="2" t="str">
        <f t="shared" si="1331"/>
        <v/>
      </c>
      <c r="W4078" s="2" t="str">
        <f t="shared" si="1332"/>
        <v/>
      </c>
      <c r="X4078" s="2">
        <f t="shared" si="1341"/>
        <v>1.3805797435290998</v>
      </c>
      <c r="Y4078">
        <f t="shared" si="1342"/>
        <v>15</v>
      </c>
    </row>
    <row r="4079" spans="1:25" x14ac:dyDescent="0.3">
      <c r="A4079" s="1">
        <v>38931</v>
      </c>
      <c r="B4079">
        <v>1277.410034</v>
      </c>
      <c r="C4079">
        <v>14.34</v>
      </c>
      <c r="D4079">
        <v>14.258840023067</v>
      </c>
      <c r="E4079">
        <f t="shared" si="1323"/>
        <v>8.1159976932999811E-2</v>
      </c>
      <c r="F4079" t="str">
        <f t="shared" si="1324"/>
        <v/>
      </c>
      <c r="G4079" t="str">
        <f t="shared" si="1333"/>
        <v/>
      </c>
      <c r="H4079">
        <f t="shared" si="1334"/>
        <v>-0.71000000000000085</v>
      </c>
      <c r="I4079">
        <f t="shared" si="1335"/>
        <v>6.4899900000000343</v>
      </c>
      <c r="J4079">
        <f t="shared" si="1336"/>
        <v>-9.1408309859155299</v>
      </c>
      <c r="K4079" t="str">
        <f t="shared" si="1337"/>
        <v/>
      </c>
      <c r="L4079" s="2" t="str">
        <f t="shared" si="1343"/>
        <v/>
      </c>
      <c r="M4079" t="str">
        <f t="shared" si="1338"/>
        <v/>
      </c>
      <c r="N4079" s="1">
        <f t="shared" si="1325"/>
        <v>38881</v>
      </c>
      <c r="O4079" t="str">
        <f t="shared" si="1326"/>
        <v>可交易</v>
      </c>
      <c r="P4079" s="2" t="str">
        <f t="shared" si="1327"/>
        <v/>
      </c>
      <c r="Q4079" s="2" t="str">
        <f t="shared" si="1328"/>
        <v/>
      </c>
      <c r="R4079" s="2">
        <f t="shared" si="1339"/>
        <v>1.8421994225816223</v>
      </c>
      <c r="S4079">
        <f t="shared" si="1340"/>
        <v>22</v>
      </c>
      <c r="T4079" s="1">
        <f t="shared" si="1329"/>
        <v>38883</v>
      </c>
      <c r="U4079" t="str">
        <f t="shared" si="1330"/>
        <v>可交易</v>
      </c>
      <c r="V4079" s="2" t="str">
        <f t="shared" si="1331"/>
        <v/>
      </c>
      <c r="W4079" s="2" t="str">
        <f t="shared" si="1332"/>
        <v/>
      </c>
      <c r="X4079" s="2">
        <f t="shared" si="1341"/>
        <v>1.3805797435290998</v>
      </c>
      <c r="Y4079">
        <f t="shared" si="1342"/>
        <v>15</v>
      </c>
    </row>
    <row r="4080" spans="1:25" x14ac:dyDescent="0.3">
      <c r="A4080" s="1">
        <v>38932</v>
      </c>
      <c r="B4080">
        <v>1280.2700199999999</v>
      </c>
      <c r="C4080">
        <v>14.46</v>
      </c>
      <c r="D4080">
        <v>14.4495938166142</v>
      </c>
      <c r="E4080">
        <f t="shared" si="1323"/>
        <v>1.040618338580046E-2</v>
      </c>
      <c r="F4080" t="str">
        <f t="shared" si="1324"/>
        <v/>
      </c>
      <c r="G4080" t="str">
        <f t="shared" si="1333"/>
        <v/>
      </c>
      <c r="H4080">
        <f t="shared" si="1334"/>
        <v>0.12000000000000099</v>
      </c>
      <c r="I4080">
        <f t="shared" si="1335"/>
        <v>2.8599859999999353</v>
      </c>
      <c r="J4080">
        <f t="shared" si="1336"/>
        <v>23.83321666666593</v>
      </c>
      <c r="K4080" t="str">
        <f t="shared" si="1337"/>
        <v/>
      </c>
      <c r="L4080" s="2" t="str">
        <f t="shared" si="1343"/>
        <v/>
      </c>
      <c r="M4080" t="str">
        <f t="shared" si="1338"/>
        <v/>
      </c>
      <c r="N4080" s="1">
        <f t="shared" si="1325"/>
        <v>38881</v>
      </c>
      <c r="O4080" t="str">
        <f t="shared" si="1326"/>
        <v>可交易</v>
      </c>
      <c r="P4080" s="2" t="str">
        <f t="shared" si="1327"/>
        <v/>
      </c>
      <c r="Q4080" s="2" t="str">
        <f t="shared" si="1328"/>
        <v/>
      </c>
      <c r="R4080" s="2">
        <f t="shared" si="1339"/>
        <v>1.8421994225816223</v>
      </c>
      <c r="S4080">
        <f t="shared" si="1340"/>
        <v>22</v>
      </c>
      <c r="T4080" s="1">
        <f t="shared" si="1329"/>
        <v>38883</v>
      </c>
      <c r="U4080" t="str">
        <f t="shared" si="1330"/>
        <v>可交易</v>
      </c>
      <c r="V4080" s="2" t="str">
        <f t="shared" si="1331"/>
        <v/>
      </c>
      <c r="W4080" s="2" t="str">
        <f t="shared" si="1332"/>
        <v/>
      </c>
      <c r="X4080" s="2">
        <f t="shared" si="1341"/>
        <v>1.3805797435290998</v>
      </c>
      <c r="Y4080">
        <f t="shared" si="1342"/>
        <v>15</v>
      </c>
    </row>
    <row r="4081" spans="1:25" x14ac:dyDescent="0.3">
      <c r="A4081" s="1">
        <v>38933</v>
      </c>
      <c r="B4081">
        <v>1279.3599850000001</v>
      </c>
      <c r="C4081">
        <v>14.34</v>
      </c>
      <c r="D4081">
        <v>14.357910320698</v>
      </c>
      <c r="E4081">
        <f t="shared" si="1323"/>
        <v>-1.7910320698000248E-2</v>
      </c>
      <c r="F4081" t="str">
        <f t="shared" si="1324"/>
        <v/>
      </c>
      <c r="G4081" t="str">
        <f t="shared" si="1333"/>
        <v/>
      </c>
      <c r="H4081">
        <f t="shared" si="1334"/>
        <v>-0.12000000000000099</v>
      </c>
      <c r="I4081">
        <f t="shared" si="1335"/>
        <v>-0.9100349999998798</v>
      </c>
      <c r="J4081">
        <f t="shared" si="1336"/>
        <v>7.5836249999989356</v>
      </c>
      <c r="K4081" t="str">
        <f t="shared" si="1337"/>
        <v/>
      </c>
      <c r="L4081" s="2" t="str">
        <f t="shared" si="1343"/>
        <v/>
      </c>
      <c r="M4081" t="str">
        <f t="shared" si="1338"/>
        <v/>
      </c>
      <c r="N4081" s="1">
        <f t="shared" si="1325"/>
        <v>38881</v>
      </c>
      <c r="O4081" t="str">
        <f t="shared" si="1326"/>
        <v>可交易</v>
      </c>
      <c r="P4081" s="2" t="str">
        <f t="shared" si="1327"/>
        <v/>
      </c>
      <c r="Q4081" s="2" t="str">
        <f t="shared" si="1328"/>
        <v/>
      </c>
      <c r="R4081" s="2">
        <f t="shared" si="1339"/>
        <v>1.8421994225816223</v>
      </c>
      <c r="S4081">
        <f t="shared" si="1340"/>
        <v>22</v>
      </c>
      <c r="T4081" s="1">
        <f t="shared" si="1329"/>
        <v>38883</v>
      </c>
      <c r="U4081" t="str">
        <f t="shared" si="1330"/>
        <v>可交易</v>
      </c>
      <c r="V4081" s="2" t="str">
        <f t="shared" si="1331"/>
        <v/>
      </c>
      <c r="W4081" s="2" t="str">
        <f t="shared" si="1332"/>
        <v/>
      </c>
      <c r="X4081" s="2">
        <f t="shared" si="1341"/>
        <v>1.3805797435290998</v>
      </c>
      <c r="Y4081">
        <f t="shared" si="1342"/>
        <v>15</v>
      </c>
    </row>
    <row r="4082" spans="1:25" x14ac:dyDescent="0.3">
      <c r="A4082" s="1">
        <v>38936</v>
      </c>
      <c r="B4082">
        <v>1275.7700199999999</v>
      </c>
      <c r="C4082">
        <v>15.23</v>
      </c>
      <c r="D4082">
        <v>15.3445533278549</v>
      </c>
      <c r="E4082">
        <f t="shared" si="1323"/>
        <v>-0.11455332785489958</v>
      </c>
      <c r="F4082" t="str">
        <f t="shared" si="1324"/>
        <v/>
      </c>
      <c r="G4082" t="str">
        <f t="shared" si="1333"/>
        <v/>
      </c>
      <c r="H4082">
        <f t="shared" si="1334"/>
        <v>0.89000000000000057</v>
      </c>
      <c r="I4082">
        <f t="shared" si="1335"/>
        <v>-3.5899650000001202</v>
      </c>
      <c r="J4082">
        <f t="shared" si="1336"/>
        <v>-4.0336685393259755</v>
      </c>
      <c r="K4082" t="str">
        <f t="shared" si="1337"/>
        <v/>
      </c>
      <c r="L4082" s="2" t="str">
        <f t="shared" si="1343"/>
        <v/>
      </c>
      <c r="M4082" t="str">
        <f t="shared" si="1338"/>
        <v/>
      </c>
      <c r="N4082" s="1">
        <f t="shared" si="1325"/>
        <v>38881</v>
      </c>
      <c r="O4082" t="str">
        <f t="shared" si="1326"/>
        <v>可交易</v>
      </c>
      <c r="P4082" s="2" t="str">
        <f t="shared" si="1327"/>
        <v/>
      </c>
      <c r="Q4082" s="2" t="str">
        <f t="shared" si="1328"/>
        <v/>
      </c>
      <c r="R4082" s="2">
        <f t="shared" si="1339"/>
        <v>1.8421994225816223</v>
      </c>
      <c r="S4082">
        <f t="shared" si="1340"/>
        <v>22</v>
      </c>
      <c r="T4082" s="1">
        <f t="shared" si="1329"/>
        <v>38883</v>
      </c>
      <c r="U4082" t="str">
        <f t="shared" si="1330"/>
        <v>可交易</v>
      </c>
      <c r="V4082" s="2" t="str">
        <f t="shared" si="1331"/>
        <v/>
      </c>
      <c r="W4082" s="2" t="str">
        <f t="shared" si="1332"/>
        <v/>
      </c>
      <c r="X4082" s="2">
        <f t="shared" si="1341"/>
        <v>1.3805797435290998</v>
      </c>
      <c r="Y4082">
        <f t="shared" si="1342"/>
        <v>15</v>
      </c>
    </row>
    <row r="4083" spans="1:25" x14ac:dyDescent="0.3">
      <c r="A4083" s="1">
        <v>38937</v>
      </c>
      <c r="B4083">
        <v>1271.4799800000001</v>
      </c>
      <c r="C4083">
        <v>15.23</v>
      </c>
      <c r="D4083">
        <v>15.194918636924999</v>
      </c>
      <c r="E4083">
        <f t="shared" si="1323"/>
        <v>3.5081363075001093E-2</v>
      </c>
      <c r="F4083" t="str">
        <f t="shared" si="1324"/>
        <v/>
      </c>
      <c r="G4083" t="str">
        <f t="shared" si="1333"/>
        <v/>
      </c>
      <c r="H4083">
        <f t="shared" si="1334"/>
        <v>0</v>
      </c>
      <c r="I4083">
        <f t="shared" si="1335"/>
        <v>-4.2900399999998626</v>
      </c>
      <c r="J4083" t="str">
        <f t="shared" si="1336"/>
        <v/>
      </c>
      <c r="K4083" t="str">
        <f t="shared" si="1337"/>
        <v/>
      </c>
      <c r="L4083" s="2" t="str">
        <f t="shared" si="1343"/>
        <v/>
      </c>
      <c r="M4083" t="str">
        <f t="shared" si="1338"/>
        <v/>
      </c>
      <c r="N4083" s="1">
        <f t="shared" si="1325"/>
        <v>38881</v>
      </c>
      <c r="O4083" t="str">
        <f t="shared" si="1326"/>
        <v>可交易</v>
      </c>
      <c r="P4083" s="2" t="str">
        <f t="shared" si="1327"/>
        <v/>
      </c>
      <c r="Q4083" s="2" t="str">
        <f t="shared" si="1328"/>
        <v/>
      </c>
      <c r="R4083" s="2">
        <f t="shared" si="1339"/>
        <v>1.8421994225816223</v>
      </c>
      <c r="S4083">
        <f t="shared" si="1340"/>
        <v>22</v>
      </c>
      <c r="T4083" s="1">
        <f t="shared" si="1329"/>
        <v>38883</v>
      </c>
      <c r="U4083" t="str">
        <f t="shared" si="1330"/>
        <v>可交易</v>
      </c>
      <c r="V4083" s="2" t="str">
        <f t="shared" si="1331"/>
        <v/>
      </c>
      <c r="W4083" s="2" t="str">
        <f t="shared" si="1332"/>
        <v/>
      </c>
      <c r="X4083" s="2">
        <f t="shared" si="1341"/>
        <v>1.3805797435290998</v>
      </c>
      <c r="Y4083">
        <f t="shared" si="1342"/>
        <v>15</v>
      </c>
    </row>
    <row r="4084" spans="1:25" x14ac:dyDescent="0.3">
      <c r="A4084" s="1">
        <v>38938</v>
      </c>
      <c r="B4084">
        <v>1265.9499510000001</v>
      </c>
      <c r="C4084">
        <v>15.2</v>
      </c>
      <c r="D4084">
        <v>14.680003384646101</v>
      </c>
      <c r="E4084">
        <f t="shared" si="1323"/>
        <v>0.51999661535389841</v>
      </c>
      <c r="F4084" t="str">
        <f t="shared" si="1324"/>
        <v/>
      </c>
      <c r="G4084" t="str">
        <f t="shared" si="1333"/>
        <v/>
      </c>
      <c r="H4084">
        <f t="shared" si="1334"/>
        <v>-3.0000000000001137E-2</v>
      </c>
      <c r="I4084">
        <f t="shared" si="1335"/>
        <v>-5.5300290000000132</v>
      </c>
      <c r="J4084">
        <f t="shared" si="1336"/>
        <v>184.33429999999345</v>
      </c>
      <c r="K4084" t="str">
        <f t="shared" si="1337"/>
        <v/>
      </c>
      <c r="L4084" s="2" t="str">
        <f t="shared" si="1343"/>
        <v/>
      </c>
      <c r="M4084" t="str">
        <f t="shared" si="1338"/>
        <v/>
      </c>
      <c r="N4084" s="1">
        <f t="shared" si="1325"/>
        <v>38881</v>
      </c>
      <c r="O4084" t="str">
        <f t="shared" si="1326"/>
        <v>可交易</v>
      </c>
      <c r="P4084" s="2" t="str">
        <f t="shared" si="1327"/>
        <v/>
      </c>
      <c r="Q4084" s="2" t="str">
        <f t="shared" si="1328"/>
        <v/>
      </c>
      <c r="R4084" s="2">
        <f t="shared" si="1339"/>
        <v>1.8421994225816223</v>
      </c>
      <c r="S4084">
        <f t="shared" si="1340"/>
        <v>22</v>
      </c>
      <c r="T4084" s="1">
        <f t="shared" si="1329"/>
        <v>38883</v>
      </c>
      <c r="U4084" t="str">
        <f t="shared" si="1330"/>
        <v>可交易</v>
      </c>
      <c r="V4084" s="2" t="str">
        <f t="shared" si="1331"/>
        <v/>
      </c>
      <c r="W4084" s="2" t="str">
        <f t="shared" si="1332"/>
        <v/>
      </c>
      <c r="X4084" s="2">
        <f t="shared" si="1341"/>
        <v>1.3805797435290998</v>
      </c>
      <c r="Y4084">
        <f t="shared" si="1342"/>
        <v>15</v>
      </c>
    </row>
    <row r="4085" spans="1:25" x14ac:dyDescent="0.3">
      <c r="A4085" s="1">
        <v>38939</v>
      </c>
      <c r="B4085">
        <v>1271.8100589999999</v>
      </c>
      <c r="C4085">
        <v>14.46</v>
      </c>
      <c r="D4085">
        <v>14.751736883902399</v>
      </c>
      <c r="E4085">
        <f t="shared" si="1323"/>
        <v>-0.2917368839023986</v>
      </c>
      <c r="F4085" t="str">
        <f t="shared" si="1324"/>
        <v/>
      </c>
      <c r="G4085" t="str">
        <f t="shared" si="1333"/>
        <v/>
      </c>
      <c r="H4085">
        <f t="shared" si="1334"/>
        <v>-0.73999999999999844</v>
      </c>
      <c r="I4085">
        <f t="shared" si="1335"/>
        <v>5.8601079999998547</v>
      </c>
      <c r="J4085">
        <f t="shared" si="1336"/>
        <v>-7.9190648648646853</v>
      </c>
      <c r="K4085" t="str">
        <f t="shared" si="1337"/>
        <v/>
      </c>
      <c r="L4085" s="2" t="str">
        <f t="shared" si="1343"/>
        <v/>
      </c>
      <c r="M4085" t="str">
        <f t="shared" si="1338"/>
        <v/>
      </c>
      <c r="N4085" s="1">
        <f t="shared" si="1325"/>
        <v>38881</v>
      </c>
      <c r="O4085" t="str">
        <f t="shared" si="1326"/>
        <v>可交易</v>
      </c>
      <c r="P4085" s="2" t="str">
        <f t="shared" si="1327"/>
        <v/>
      </c>
      <c r="Q4085" s="2" t="str">
        <f t="shared" si="1328"/>
        <v/>
      </c>
      <c r="R4085" s="2">
        <f t="shared" si="1339"/>
        <v>1.8421994225816223</v>
      </c>
      <c r="S4085">
        <f t="shared" si="1340"/>
        <v>22</v>
      </c>
      <c r="T4085" s="1">
        <f t="shared" si="1329"/>
        <v>38883</v>
      </c>
      <c r="U4085" t="str">
        <f t="shared" si="1330"/>
        <v>可交易</v>
      </c>
      <c r="V4085" s="2" t="str">
        <f t="shared" si="1331"/>
        <v/>
      </c>
      <c r="W4085" s="2" t="str">
        <f t="shared" si="1332"/>
        <v/>
      </c>
      <c r="X4085" s="2">
        <f t="shared" si="1341"/>
        <v>1.3805797435290998</v>
      </c>
      <c r="Y4085">
        <f t="shared" si="1342"/>
        <v>15</v>
      </c>
    </row>
    <row r="4086" spans="1:25" x14ac:dyDescent="0.3">
      <c r="A4086" s="1">
        <v>38940</v>
      </c>
      <c r="B4086">
        <v>1266.73999</v>
      </c>
      <c r="C4086">
        <v>14.3</v>
      </c>
      <c r="D4086">
        <v>14.550741898665001</v>
      </c>
      <c r="E4086">
        <f t="shared" si="1323"/>
        <v>-0.25074189866499985</v>
      </c>
      <c r="F4086" t="str">
        <f t="shared" si="1324"/>
        <v/>
      </c>
      <c r="G4086" t="str">
        <f t="shared" si="1333"/>
        <v/>
      </c>
      <c r="H4086">
        <f t="shared" si="1334"/>
        <v>-0.16000000000000014</v>
      </c>
      <c r="I4086">
        <f t="shared" si="1335"/>
        <v>-5.0700689999998758</v>
      </c>
      <c r="J4086">
        <f t="shared" si="1336"/>
        <v>31.687931249999195</v>
      </c>
      <c r="K4086" t="str">
        <f t="shared" si="1337"/>
        <v/>
      </c>
      <c r="L4086" s="2" t="str">
        <f t="shared" si="1343"/>
        <v/>
      </c>
      <c r="M4086" t="str">
        <f t="shared" si="1338"/>
        <v/>
      </c>
      <c r="N4086" s="1">
        <f t="shared" si="1325"/>
        <v>38881</v>
      </c>
      <c r="O4086" t="str">
        <f t="shared" si="1326"/>
        <v>可交易</v>
      </c>
      <c r="P4086" s="2" t="str">
        <f t="shared" si="1327"/>
        <v/>
      </c>
      <c r="Q4086" s="2" t="str">
        <f t="shared" si="1328"/>
        <v/>
      </c>
      <c r="R4086" s="2">
        <f t="shared" si="1339"/>
        <v>1.8421994225816223</v>
      </c>
      <c r="S4086">
        <f t="shared" si="1340"/>
        <v>22</v>
      </c>
      <c r="T4086" s="1">
        <f t="shared" si="1329"/>
        <v>38883</v>
      </c>
      <c r="U4086" t="str">
        <f t="shared" si="1330"/>
        <v>可交易</v>
      </c>
      <c r="V4086" s="2" t="str">
        <f t="shared" si="1331"/>
        <v/>
      </c>
      <c r="W4086" s="2" t="str">
        <f t="shared" si="1332"/>
        <v/>
      </c>
      <c r="X4086" s="2">
        <f t="shared" si="1341"/>
        <v>1.3805797435290998</v>
      </c>
      <c r="Y4086">
        <f t="shared" si="1342"/>
        <v>15</v>
      </c>
    </row>
    <row r="4087" spans="1:25" x14ac:dyDescent="0.3">
      <c r="A4087" s="1">
        <v>38943</v>
      </c>
      <c r="B4087">
        <v>1268.209961</v>
      </c>
      <c r="C4087">
        <v>14.26</v>
      </c>
      <c r="D4087">
        <v>13.817775683845399</v>
      </c>
      <c r="E4087">
        <f t="shared" si="1323"/>
        <v>0.44222431615460067</v>
      </c>
      <c r="F4087" t="str">
        <f t="shared" si="1324"/>
        <v/>
      </c>
      <c r="G4087" t="str">
        <f t="shared" si="1333"/>
        <v/>
      </c>
      <c r="H4087">
        <f t="shared" si="1334"/>
        <v>-4.0000000000000924E-2</v>
      </c>
      <c r="I4087">
        <f t="shared" si="1335"/>
        <v>1.4699709999999868</v>
      </c>
      <c r="J4087">
        <f t="shared" si="1336"/>
        <v>-36.749274999998825</v>
      </c>
      <c r="K4087" t="str">
        <f t="shared" si="1337"/>
        <v/>
      </c>
      <c r="L4087" s="2" t="str">
        <f t="shared" si="1343"/>
        <v/>
      </c>
      <c r="M4087" t="str">
        <f t="shared" si="1338"/>
        <v/>
      </c>
      <c r="N4087" s="1">
        <f t="shared" si="1325"/>
        <v>38881</v>
      </c>
      <c r="O4087" t="str">
        <f t="shared" si="1326"/>
        <v>可交易</v>
      </c>
      <c r="P4087" s="2" t="str">
        <f t="shared" si="1327"/>
        <v/>
      </c>
      <c r="Q4087" s="2" t="str">
        <f t="shared" si="1328"/>
        <v/>
      </c>
      <c r="R4087" s="2">
        <f t="shared" si="1339"/>
        <v>1.8421994225816223</v>
      </c>
      <c r="S4087">
        <f t="shared" si="1340"/>
        <v>22</v>
      </c>
      <c r="T4087" s="1">
        <f t="shared" si="1329"/>
        <v>38883</v>
      </c>
      <c r="U4087" t="str">
        <f t="shared" si="1330"/>
        <v>可交易</v>
      </c>
      <c r="V4087" s="2" t="str">
        <f t="shared" si="1331"/>
        <v/>
      </c>
      <c r="W4087" s="2" t="str">
        <f t="shared" si="1332"/>
        <v/>
      </c>
      <c r="X4087" s="2">
        <f t="shared" si="1341"/>
        <v>1.3805797435290998</v>
      </c>
      <c r="Y4087">
        <f t="shared" si="1342"/>
        <v>15</v>
      </c>
    </row>
    <row r="4088" spans="1:25" x14ac:dyDescent="0.3">
      <c r="A4088" s="1">
        <v>38944</v>
      </c>
      <c r="B4088">
        <v>1285.579956</v>
      </c>
      <c r="C4088">
        <v>13.42</v>
      </c>
      <c r="D4088">
        <v>13.275488674814</v>
      </c>
      <c r="E4088">
        <f t="shared" si="1323"/>
        <v>0.14451132518600041</v>
      </c>
      <c r="F4088" t="str">
        <f t="shared" si="1324"/>
        <v/>
      </c>
      <c r="G4088" t="str">
        <f t="shared" si="1333"/>
        <v/>
      </c>
      <c r="H4088">
        <f t="shared" si="1334"/>
        <v>-0.83999999999999986</v>
      </c>
      <c r="I4088">
        <f t="shared" si="1335"/>
        <v>17.369995000000017</v>
      </c>
      <c r="J4088">
        <f t="shared" si="1336"/>
        <v>-20.678565476190499</v>
      </c>
      <c r="K4088" t="str">
        <f t="shared" si="1337"/>
        <v/>
      </c>
      <c r="L4088" s="2" t="str">
        <f t="shared" si="1343"/>
        <v/>
      </c>
      <c r="M4088" t="str">
        <f t="shared" si="1338"/>
        <v/>
      </c>
      <c r="N4088" s="1">
        <f t="shared" si="1325"/>
        <v>38881</v>
      </c>
      <c r="O4088" t="str">
        <f t="shared" si="1326"/>
        <v>可交易</v>
      </c>
      <c r="P4088" s="2" t="str">
        <f t="shared" si="1327"/>
        <v/>
      </c>
      <c r="Q4088" s="2" t="str">
        <f t="shared" si="1328"/>
        <v/>
      </c>
      <c r="R4088" s="2">
        <f t="shared" si="1339"/>
        <v>1.8421994225816223</v>
      </c>
      <c r="S4088">
        <f t="shared" si="1340"/>
        <v>22</v>
      </c>
      <c r="T4088" s="1">
        <f t="shared" si="1329"/>
        <v>38883</v>
      </c>
      <c r="U4088" t="str">
        <f t="shared" si="1330"/>
        <v>可交易</v>
      </c>
      <c r="V4088" s="2" t="str">
        <f t="shared" si="1331"/>
        <v/>
      </c>
      <c r="W4088" s="2" t="str">
        <f t="shared" si="1332"/>
        <v/>
      </c>
      <c r="X4088" s="2">
        <f t="shared" si="1341"/>
        <v>1.3805797435290998</v>
      </c>
      <c r="Y4088">
        <f t="shared" si="1342"/>
        <v>15</v>
      </c>
    </row>
    <row r="4089" spans="1:25" x14ac:dyDescent="0.3">
      <c r="A4089" s="1">
        <v>38945</v>
      </c>
      <c r="B4089">
        <v>1295.4300539999999</v>
      </c>
      <c r="C4089">
        <v>12.41</v>
      </c>
      <c r="D4089">
        <v>12.4297651391778</v>
      </c>
      <c r="E4089">
        <f t="shared" si="1323"/>
        <v>-1.976513917779954E-2</v>
      </c>
      <c r="F4089" t="str">
        <f t="shared" si="1324"/>
        <v/>
      </c>
      <c r="G4089" t="str">
        <f t="shared" si="1333"/>
        <v/>
      </c>
      <c r="H4089">
        <f t="shared" si="1334"/>
        <v>-1.0099999999999998</v>
      </c>
      <c r="I4089">
        <f t="shared" si="1335"/>
        <v>9.850097999999889</v>
      </c>
      <c r="J4089">
        <f t="shared" si="1336"/>
        <v>-9.7525722772276158</v>
      </c>
      <c r="K4089" t="str">
        <f t="shared" si="1337"/>
        <v/>
      </c>
      <c r="L4089" s="2" t="str">
        <f t="shared" si="1343"/>
        <v/>
      </c>
      <c r="M4089" t="str">
        <f t="shared" si="1338"/>
        <v/>
      </c>
      <c r="N4089" s="1">
        <f t="shared" si="1325"/>
        <v>38881</v>
      </c>
      <c r="O4089" t="str">
        <f t="shared" si="1326"/>
        <v>可交易</v>
      </c>
      <c r="P4089" s="2" t="str">
        <f t="shared" si="1327"/>
        <v/>
      </c>
      <c r="Q4089" s="2" t="str">
        <f t="shared" si="1328"/>
        <v/>
      </c>
      <c r="R4089" s="2">
        <f t="shared" si="1339"/>
        <v>1.8421994225816223</v>
      </c>
      <c r="S4089">
        <f t="shared" si="1340"/>
        <v>22</v>
      </c>
      <c r="T4089" s="1">
        <f t="shared" si="1329"/>
        <v>38883</v>
      </c>
      <c r="U4089" t="str">
        <f t="shared" si="1330"/>
        <v>可交易</v>
      </c>
      <c r="V4089" s="2" t="str">
        <f t="shared" si="1331"/>
        <v/>
      </c>
      <c r="W4089" s="2" t="str">
        <f t="shared" si="1332"/>
        <v/>
      </c>
      <c r="X4089" s="2">
        <f t="shared" si="1341"/>
        <v>1.3805797435290998</v>
      </c>
      <c r="Y4089">
        <f t="shared" si="1342"/>
        <v>15</v>
      </c>
    </row>
    <row r="4090" spans="1:25" x14ac:dyDescent="0.3">
      <c r="A4090" s="1">
        <v>38946</v>
      </c>
      <c r="B4090">
        <v>1297.4799800000001</v>
      </c>
      <c r="C4090">
        <v>12.24</v>
      </c>
      <c r="D4090">
        <v>12.3585204942875</v>
      </c>
      <c r="E4090">
        <f t="shared" si="1323"/>
        <v>-0.1185204942875</v>
      </c>
      <c r="F4090" t="str">
        <f t="shared" si="1324"/>
        <v/>
      </c>
      <c r="G4090" t="str">
        <f t="shared" si="1333"/>
        <v/>
      </c>
      <c r="H4090">
        <f t="shared" si="1334"/>
        <v>-0.16999999999999993</v>
      </c>
      <c r="I4090">
        <f t="shared" si="1335"/>
        <v>2.0499260000001414</v>
      </c>
      <c r="J4090">
        <f t="shared" si="1336"/>
        <v>-12.058388235294954</v>
      </c>
      <c r="K4090" t="str">
        <f t="shared" si="1337"/>
        <v/>
      </c>
      <c r="L4090" s="2" t="str">
        <f t="shared" si="1343"/>
        <v/>
      </c>
      <c r="M4090" t="str">
        <f t="shared" si="1338"/>
        <v/>
      </c>
      <c r="N4090" s="1">
        <f t="shared" si="1325"/>
        <v>38881</v>
      </c>
      <c r="O4090" t="str">
        <f t="shared" si="1326"/>
        <v>可交易</v>
      </c>
      <c r="P4090" s="2" t="str">
        <f t="shared" si="1327"/>
        <v/>
      </c>
      <c r="Q4090" s="2" t="str">
        <f t="shared" si="1328"/>
        <v/>
      </c>
      <c r="R4090" s="2">
        <f t="shared" si="1339"/>
        <v>1.8421994225816223</v>
      </c>
      <c r="S4090">
        <f t="shared" si="1340"/>
        <v>22</v>
      </c>
      <c r="T4090" s="1">
        <f t="shared" si="1329"/>
        <v>38883</v>
      </c>
      <c r="U4090" t="str">
        <f t="shared" si="1330"/>
        <v>可交易</v>
      </c>
      <c r="V4090" s="2" t="str">
        <f t="shared" si="1331"/>
        <v/>
      </c>
      <c r="W4090" s="2" t="str">
        <f t="shared" si="1332"/>
        <v/>
      </c>
      <c r="X4090" s="2">
        <f t="shared" si="1341"/>
        <v>1.3805797435290998</v>
      </c>
      <c r="Y4090">
        <f t="shared" si="1342"/>
        <v>15</v>
      </c>
    </row>
    <row r="4091" spans="1:25" x14ac:dyDescent="0.3">
      <c r="A4091" s="1">
        <v>38947</v>
      </c>
      <c r="B4091">
        <v>1302.3000489999999</v>
      </c>
      <c r="C4091">
        <v>11.64</v>
      </c>
      <c r="D4091">
        <v>12.017381592926499</v>
      </c>
      <c r="E4091">
        <f t="shared" si="1323"/>
        <v>-0.37738159292649875</v>
      </c>
      <c r="F4091" t="str">
        <f t="shared" si="1324"/>
        <v/>
      </c>
      <c r="G4091" t="str">
        <f t="shared" si="1333"/>
        <v/>
      </c>
      <c r="H4091">
        <f t="shared" si="1334"/>
        <v>-0.59999999999999964</v>
      </c>
      <c r="I4091">
        <f t="shared" si="1335"/>
        <v>4.8200689999998758</v>
      </c>
      <c r="J4091">
        <f t="shared" si="1336"/>
        <v>-8.0334483333331317</v>
      </c>
      <c r="K4091" t="str">
        <f t="shared" si="1337"/>
        <v/>
      </c>
      <c r="L4091" s="2" t="str">
        <f t="shared" si="1343"/>
        <v/>
      </c>
      <c r="M4091" t="str">
        <f t="shared" si="1338"/>
        <v/>
      </c>
      <c r="N4091" s="1">
        <f t="shared" si="1325"/>
        <v>38881</v>
      </c>
      <c r="O4091" t="str">
        <f t="shared" si="1326"/>
        <v>可交易</v>
      </c>
      <c r="P4091" s="2" t="str">
        <f t="shared" si="1327"/>
        <v/>
      </c>
      <c r="Q4091" s="2" t="str">
        <f t="shared" si="1328"/>
        <v/>
      </c>
      <c r="R4091" s="2">
        <f t="shared" si="1339"/>
        <v>1.8421994225816223</v>
      </c>
      <c r="S4091">
        <f t="shared" si="1340"/>
        <v>22</v>
      </c>
      <c r="T4091" s="1">
        <f t="shared" si="1329"/>
        <v>38883</v>
      </c>
      <c r="U4091" t="str">
        <f t="shared" si="1330"/>
        <v>可交易</v>
      </c>
      <c r="V4091" s="2" t="str">
        <f t="shared" si="1331"/>
        <v/>
      </c>
      <c r="W4091" s="2" t="str">
        <f t="shared" si="1332"/>
        <v/>
      </c>
      <c r="X4091" s="2">
        <f t="shared" si="1341"/>
        <v>1.3805797435290998</v>
      </c>
      <c r="Y4091">
        <f t="shared" si="1342"/>
        <v>15</v>
      </c>
    </row>
    <row r="4092" spans="1:25" x14ac:dyDescent="0.3">
      <c r="A4092" s="1">
        <v>38950</v>
      </c>
      <c r="B4092">
        <v>1297.5200199999999</v>
      </c>
      <c r="C4092">
        <v>12.22</v>
      </c>
      <c r="D4092">
        <v>12.4723706048379</v>
      </c>
      <c r="E4092">
        <f t="shared" si="1323"/>
        <v>-0.25237060483789975</v>
      </c>
      <c r="F4092" t="str">
        <f t="shared" si="1324"/>
        <v/>
      </c>
      <c r="G4092" t="str">
        <f t="shared" si="1333"/>
        <v/>
      </c>
      <c r="H4092">
        <f t="shared" si="1334"/>
        <v>0.58000000000000007</v>
      </c>
      <c r="I4092">
        <f t="shared" si="1335"/>
        <v>-4.7800290000000132</v>
      </c>
      <c r="J4092">
        <f t="shared" si="1336"/>
        <v>-8.2414293103448486</v>
      </c>
      <c r="K4092" t="str">
        <f t="shared" si="1337"/>
        <v/>
      </c>
      <c r="L4092" s="2" t="str">
        <f t="shared" si="1343"/>
        <v/>
      </c>
      <c r="M4092" t="str">
        <f t="shared" si="1338"/>
        <v/>
      </c>
      <c r="N4092" s="1">
        <f t="shared" si="1325"/>
        <v>38881</v>
      </c>
      <c r="O4092" t="str">
        <f t="shared" si="1326"/>
        <v>可交易</v>
      </c>
      <c r="P4092" s="2" t="str">
        <f t="shared" si="1327"/>
        <v/>
      </c>
      <c r="Q4092" s="2" t="str">
        <f t="shared" si="1328"/>
        <v/>
      </c>
      <c r="R4092" s="2">
        <f t="shared" si="1339"/>
        <v>1.8421994225816223</v>
      </c>
      <c r="S4092">
        <f t="shared" si="1340"/>
        <v>22</v>
      </c>
      <c r="T4092" s="1">
        <f t="shared" si="1329"/>
        <v>38883</v>
      </c>
      <c r="U4092" t="str">
        <f t="shared" si="1330"/>
        <v>可交易</v>
      </c>
      <c r="V4092" s="2" t="str">
        <f t="shared" si="1331"/>
        <v/>
      </c>
      <c r="W4092" s="2" t="str">
        <f t="shared" si="1332"/>
        <v/>
      </c>
      <c r="X4092" s="2">
        <f t="shared" si="1341"/>
        <v>1.3805797435290998</v>
      </c>
      <c r="Y4092">
        <f t="shared" si="1342"/>
        <v>15</v>
      </c>
    </row>
    <row r="4093" spans="1:25" x14ac:dyDescent="0.3">
      <c r="A4093" s="1">
        <v>38951</v>
      </c>
      <c r="B4093">
        <v>1298.8199460000001</v>
      </c>
      <c r="C4093">
        <v>12.19</v>
      </c>
      <c r="D4093">
        <v>12.086191412988301</v>
      </c>
      <c r="E4093">
        <f t="shared" si="1323"/>
        <v>0.10380858701169871</v>
      </c>
      <c r="F4093" t="str">
        <f t="shared" si="1324"/>
        <v/>
      </c>
      <c r="G4093" t="str">
        <f t="shared" si="1333"/>
        <v/>
      </c>
      <c r="H4093">
        <f t="shared" si="1334"/>
        <v>-3.0000000000001137E-2</v>
      </c>
      <c r="I4093">
        <f t="shared" si="1335"/>
        <v>1.2999260000001414</v>
      </c>
      <c r="J4093">
        <f t="shared" si="1336"/>
        <v>-43.330866666669735</v>
      </c>
      <c r="K4093" t="str">
        <f t="shared" si="1337"/>
        <v/>
      </c>
      <c r="L4093" s="2" t="str">
        <f t="shared" si="1343"/>
        <v/>
      </c>
      <c r="M4093" t="str">
        <f t="shared" si="1338"/>
        <v/>
      </c>
      <c r="N4093" s="1">
        <f t="shared" si="1325"/>
        <v>38881</v>
      </c>
      <c r="O4093" t="str">
        <f t="shared" si="1326"/>
        <v>可交易</v>
      </c>
      <c r="P4093" s="2" t="str">
        <f t="shared" si="1327"/>
        <v/>
      </c>
      <c r="Q4093" s="2" t="str">
        <f t="shared" si="1328"/>
        <v/>
      </c>
      <c r="R4093" s="2">
        <f t="shared" si="1339"/>
        <v>1.8421994225816223</v>
      </c>
      <c r="S4093">
        <f t="shared" si="1340"/>
        <v>22</v>
      </c>
      <c r="T4093" s="1">
        <f t="shared" si="1329"/>
        <v>38883</v>
      </c>
      <c r="U4093" t="str">
        <f t="shared" si="1330"/>
        <v>可交易</v>
      </c>
      <c r="V4093" s="2" t="str">
        <f t="shared" si="1331"/>
        <v/>
      </c>
      <c r="W4093" s="2" t="str">
        <f t="shared" si="1332"/>
        <v/>
      </c>
      <c r="X4093" s="2">
        <f t="shared" si="1341"/>
        <v>1.3805797435290998</v>
      </c>
      <c r="Y4093">
        <f t="shared" si="1342"/>
        <v>15</v>
      </c>
    </row>
    <row r="4094" spans="1:25" x14ac:dyDescent="0.3">
      <c r="A4094" s="1">
        <v>38952</v>
      </c>
      <c r="B4094">
        <v>1292.98999</v>
      </c>
      <c r="C4094">
        <v>12.4</v>
      </c>
      <c r="D4094">
        <v>12.4898722158367</v>
      </c>
      <c r="E4094">
        <f t="shared" si="1323"/>
        <v>-8.9872215836699354E-2</v>
      </c>
      <c r="F4094" t="str">
        <f t="shared" si="1324"/>
        <v/>
      </c>
      <c r="G4094" t="str">
        <f t="shared" si="1333"/>
        <v/>
      </c>
      <c r="H4094">
        <f t="shared" si="1334"/>
        <v>0.21000000000000085</v>
      </c>
      <c r="I4094">
        <f t="shared" si="1335"/>
        <v>-5.8299560000000383</v>
      </c>
      <c r="J4094">
        <f t="shared" si="1336"/>
        <v>-27.761695238095307</v>
      </c>
      <c r="K4094" t="str">
        <f t="shared" si="1337"/>
        <v/>
      </c>
      <c r="L4094" s="2" t="str">
        <f t="shared" si="1343"/>
        <v/>
      </c>
      <c r="M4094" t="str">
        <f t="shared" si="1338"/>
        <v/>
      </c>
      <c r="N4094" s="1">
        <f t="shared" si="1325"/>
        <v>38881</v>
      </c>
      <c r="O4094" t="str">
        <f t="shared" si="1326"/>
        <v>可交易</v>
      </c>
      <c r="P4094" s="2" t="str">
        <f t="shared" si="1327"/>
        <v/>
      </c>
      <c r="Q4094" s="2" t="str">
        <f t="shared" si="1328"/>
        <v/>
      </c>
      <c r="R4094" s="2">
        <f t="shared" si="1339"/>
        <v>1.8421994225816223</v>
      </c>
      <c r="S4094">
        <f t="shared" si="1340"/>
        <v>22</v>
      </c>
      <c r="T4094" s="1">
        <f t="shared" si="1329"/>
        <v>38883</v>
      </c>
      <c r="U4094" t="str">
        <f t="shared" si="1330"/>
        <v>可交易</v>
      </c>
      <c r="V4094" s="2" t="str">
        <f t="shared" si="1331"/>
        <v/>
      </c>
      <c r="W4094" s="2" t="str">
        <f t="shared" si="1332"/>
        <v/>
      </c>
      <c r="X4094" s="2">
        <f t="shared" si="1341"/>
        <v>1.3805797435290998</v>
      </c>
      <c r="Y4094">
        <f t="shared" si="1342"/>
        <v>15</v>
      </c>
    </row>
    <row r="4095" spans="1:25" x14ac:dyDescent="0.3">
      <c r="A4095" s="1">
        <v>38953</v>
      </c>
      <c r="B4095">
        <v>1296.0600589999999</v>
      </c>
      <c r="C4095">
        <v>12.4</v>
      </c>
      <c r="D4095">
        <v>12.473149083387799</v>
      </c>
      <c r="E4095">
        <f t="shared" si="1323"/>
        <v>-7.3149083387798797E-2</v>
      </c>
      <c r="F4095" t="str">
        <f t="shared" si="1324"/>
        <v/>
      </c>
      <c r="G4095" t="str">
        <f t="shared" si="1333"/>
        <v/>
      </c>
      <c r="H4095">
        <f t="shared" si="1334"/>
        <v>0</v>
      </c>
      <c r="I4095">
        <f t="shared" si="1335"/>
        <v>3.0700689999998758</v>
      </c>
      <c r="J4095" t="str">
        <f t="shared" si="1336"/>
        <v/>
      </c>
      <c r="K4095" t="str">
        <f t="shared" si="1337"/>
        <v/>
      </c>
      <c r="L4095" s="2" t="str">
        <f t="shared" si="1343"/>
        <v/>
      </c>
      <c r="M4095" t="str">
        <f t="shared" si="1338"/>
        <v/>
      </c>
      <c r="N4095" s="1">
        <f t="shared" si="1325"/>
        <v>38881</v>
      </c>
      <c r="O4095" t="str">
        <f t="shared" si="1326"/>
        <v>可交易</v>
      </c>
      <c r="P4095" s="2" t="str">
        <f t="shared" si="1327"/>
        <v/>
      </c>
      <c r="Q4095" s="2" t="str">
        <f t="shared" si="1328"/>
        <v/>
      </c>
      <c r="R4095" s="2">
        <f t="shared" si="1339"/>
        <v>1.8421994225816223</v>
      </c>
      <c r="S4095">
        <f t="shared" si="1340"/>
        <v>22</v>
      </c>
      <c r="T4095" s="1">
        <f t="shared" si="1329"/>
        <v>38883</v>
      </c>
      <c r="U4095" t="str">
        <f t="shared" si="1330"/>
        <v>可交易</v>
      </c>
      <c r="V4095" s="2" t="str">
        <f t="shared" si="1331"/>
        <v/>
      </c>
      <c r="W4095" s="2" t="str">
        <f t="shared" si="1332"/>
        <v/>
      </c>
      <c r="X4095" s="2">
        <f t="shared" si="1341"/>
        <v>1.3805797435290998</v>
      </c>
      <c r="Y4095">
        <f t="shared" si="1342"/>
        <v>15</v>
      </c>
    </row>
    <row r="4096" spans="1:25" x14ac:dyDescent="0.3">
      <c r="A4096" s="1">
        <v>38954</v>
      </c>
      <c r="B4096">
        <v>1295.089966</v>
      </c>
      <c r="C4096">
        <v>12.31</v>
      </c>
      <c r="D4096">
        <v>12.213141095130799</v>
      </c>
      <c r="E4096">
        <f t="shared" si="1323"/>
        <v>9.6858904869201012E-2</v>
      </c>
      <c r="F4096" t="str">
        <f t="shared" si="1324"/>
        <v/>
      </c>
      <c r="G4096" t="str">
        <f t="shared" si="1333"/>
        <v/>
      </c>
      <c r="H4096">
        <f t="shared" si="1334"/>
        <v>-8.9999999999999858E-2</v>
      </c>
      <c r="I4096">
        <f t="shared" si="1335"/>
        <v>-0.97009299999990617</v>
      </c>
      <c r="J4096">
        <f t="shared" si="1336"/>
        <v>10.778811111110086</v>
      </c>
      <c r="K4096" t="str">
        <f t="shared" si="1337"/>
        <v/>
      </c>
      <c r="L4096" s="2" t="str">
        <f t="shared" si="1343"/>
        <v/>
      </c>
      <c r="M4096" t="str">
        <f t="shared" si="1338"/>
        <v/>
      </c>
      <c r="N4096" s="1">
        <f t="shared" si="1325"/>
        <v>38881</v>
      </c>
      <c r="O4096" t="str">
        <f t="shared" si="1326"/>
        <v>可交易</v>
      </c>
      <c r="P4096" s="2" t="str">
        <f t="shared" si="1327"/>
        <v/>
      </c>
      <c r="Q4096" s="2" t="str">
        <f t="shared" si="1328"/>
        <v/>
      </c>
      <c r="R4096" s="2">
        <f t="shared" si="1339"/>
        <v>1.8421994225816223</v>
      </c>
      <c r="S4096">
        <f t="shared" si="1340"/>
        <v>22</v>
      </c>
      <c r="T4096" s="1">
        <f t="shared" si="1329"/>
        <v>38883</v>
      </c>
      <c r="U4096" t="str">
        <f t="shared" si="1330"/>
        <v>可交易</v>
      </c>
      <c r="V4096" s="2" t="str">
        <f t="shared" si="1331"/>
        <v/>
      </c>
      <c r="W4096" s="2" t="str">
        <f t="shared" si="1332"/>
        <v/>
      </c>
      <c r="X4096" s="2">
        <f t="shared" si="1341"/>
        <v>1.3805797435290998</v>
      </c>
      <c r="Y4096">
        <f t="shared" si="1342"/>
        <v>15</v>
      </c>
    </row>
    <row r="4097" spans="1:25" x14ac:dyDescent="0.3">
      <c r="A4097" s="1">
        <v>38957</v>
      </c>
      <c r="B4097">
        <v>1301.780029</v>
      </c>
      <c r="C4097">
        <v>12.18</v>
      </c>
      <c r="D4097">
        <v>12.266089129391</v>
      </c>
      <c r="E4097">
        <f t="shared" si="1323"/>
        <v>-8.6089129391000441E-2</v>
      </c>
      <c r="F4097" t="str">
        <f t="shared" si="1324"/>
        <v/>
      </c>
      <c r="G4097" t="str">
        <f t="shared" si="1333"/>
        <v/>
      </c>
      <c r="H4097">
        <f t="shared" si="1334"/>
        <v>-0.13000000000000078</v>
      </c>
      <c r="I4097">
        <f t="shared" si="1335"/>
        <v>6.6900630000000092</v>
      </c>
      <c r="J4097">
        <f t="shared" si="1336"/>
        <v>-51.46202307692284</v>
      </c>
      <c r="K4097" t="str">
        <f t="shared" si="1337"/>
        <v/>
      </c>
      <c r="L4097" s="2" t="str">
        <f t="shared" si="1343"/>
        <v/>
      </c>
      <c r="M4097" t="str">
        <f t="shared" si="1338"/>
        <v/>
      </c>
      <c r="N4097" s="1">
        <f t="shared" si="1325"/>
        <v>38881</v>
      </c>
      <c r="O4097" t="str">
        <f t="shared" si="1326"/>
        <v>可交易</v>
      </c>
      <c r="P4097" s="2" t="str">
        <f t="shared" si="1327"/>
        <v/>
      </c>
      <c r="Q4097" s="2" t="str">
        <f t="shared" si="1328"/>
        <v/>
      </c>
      <c r="R4097" s="2">
        <f t="shared" si="1339"/>
        <v>1.8421994225816223</v>
      </c>
      <c r="S4097">
        <f t="shared" si="1340"/>
        <v>22</v>
      </c>
      <c r="T4097" s="1">
        <f t="shared" si="1329"/>
        <v>38883</v>
      </c>
      <c r="U4097" t="str">
        <f t="shared" si="1330"/>
        <v>可交易</v>
      </c>
      <c r="V4097" s="2" t="str">
        <f t="shared" si="1331"/>
        <v/>
      </c>
      <c r="W4097" s="2" t="str">
        <f t="shared" si="1332"/>
        <v/>
      </c>
      <c r="X4097" s="2">
        <f t="shared" si="1341"/>
        <v>1.3805797435290998</v>
      </c>
      <c r="Y4097">
        <f t="shared" si="1342"/>
        <v>15</v>
      </c>
    </row>
    <row r="4098" spans="1:25" x14ac:dyDescent="0.3">
      <c r="A4098" s="1">
        <v>38958</v>
      </c>
      <c r="B4098">
        <v>1304.280029</v>
      </c>
      <c r="C4098">
        <v>12.28</v>
      </c>
      <c r="D4098">
        <v>12.633258024799099</v>
      </c>
      <c r="E4098">
        <f t="shared" si="1323"/>
        <v>-0.35325802479909996</v>
      </c>
      <c r="F4098" t="str">
        <f t="shared" si="1324"/>
        <v/>
      </c>
      <c r="G4098" t="str">
        <f t="shared" si="1333"/>
        <v/>
      </c>
      <c r="H4098">
        <f t="shared" si="1334"/>
        <v>9.9999999999999645E-2</v>
      </c>
      <c r="I4098">
        <f t="shared" si="1335"/>
        <v>2.5</v>
      </c>
      <c r="J4098">
        <f t="shared" si="1336"/>
        <v>25.000000000000089</v>
      </c>
      <c r="K4098" t="str">
        <f t="shared" si="1337"/>
        <v/>
      </c>
      <c r="L4098" s="2" t="str">
        <f t="shared" si="1343"/>
        <v/>
      </c>
      <c r="M4098" t="str">
        <f t="shared" si="1338"/>
        <v/>
      </c>
      <c r="N4098" s="1">
        <f t="shared" si="1325"/>
        <v>38881</v>
      </c>
      <c r="O4098" t="str">
        <f t="shared" si="1326"/>
        <v>可交易</v>
      </c>
      <c r="P4098" s="2" t="str">
        <f t="shared" si="1327"/>
        <v/>
      </c>
      <c r="Q4098" s="2" t="str">
        <f t="shared" si="1328"/>
        <v/>
      </c>
      <c r="R4098" s="2">
        <f t="shared" si="1339"/>
        <v>1.8421994225816223</v>
      </c>
      <c r="S4098">
        <f t="shared" si="1340"/>
        <v>22</v>
      </c>
      <c r="T4098" s="1">
        <f t="shared" si="1329"/>
        <v>38883</v>
      </c>
      <c r="U4098" t="str">
        <f t="shared" si="1330"/>
        <v>可交易</v>
      </c>
      <c r="V4098" s="2" t="str">
        <f t="shared" si="1331"/>
        <v/>
      </c>
      <c r="W4098" s="2" t="str">
        <f t="shared" si="1332"/>
        <v/>
      </c>
      <c r="X4098" s="2">
        <f t="shared" si="1341"/>
        <v>1.3805797435290998</v>
      </c>
      <c r="Y4098">
        <f t="shared" si="1342"/>
        <v>15</v>
      </c>
    </row>
    <row r="4099" spans="1:25" x14ac:dyDescent="0.3">
      <c r="A4099" s="1">
        <v>38959</v>
      </c>
      <c r="B4099">
        <v>1305.369995</v>
      </c>
      <c r="C4099">
        <v>12.22</v>
      </c>
      <c r="D4099">
        <v>12.311585359723599</v>
      </c>
      <c r="E4099">
        <f t="shared" ref="E4099:E4162" si="1344">C4099-D4099</f>
        <v>-9.1585359723598714E-2</v>
      </c>
      <c r="F4099" t="str">
        <f t="shared" ref="F4099:F4162" si="1345">_xlfn.IFS(E4099&gt; 1, "CAll",E4099&lt; -1, "PUT", TRUE,"")</f>
        <v/>
      </c>
      <c r="G4099" t="str">
        <f t="shared" si="1333"/>
        <v/>
      </c>
      <c r="H4099">
        <f t="shared" si="1334"/>
        <v>-5.9999999999998721E-2</v>
      </c>
      <c r="I4099">
        <f t="shared" si="1335"/>
        <v>1.089966000000004</v>
      </c>
      <c r="J4099">
        <f t="shared" si="1336"/>
        <v>-18.166100000000455</v>
      </c>
      <c r="K4099" t="str">
        <f t="shared" si="1337"/>
        <v/>
      </c>
      <c r="L4099" s="2" t="str">
        <f t="shared" si="1343"/>
        <v/>
      </c>
      <c r="M4099" t="str">
        <f t="shared" si="1338"/>
        <v/>
      </c>
      <c r="N4099" s="1">
        <f t="shared" ref="N4099:N4162" si="1346">IF(AND(F4099="CALL",L4099&lt;&gt;"",L4098=""), A4099, N4098)</f>
        <v>38881</v>
      </c>
      <c r="O4099" t="str">
        <f t="shared" ref="O4099:O4162" si="1347">IF( A4099 &gt;= N4098 + 7, "可交易", "不可交易")</f>
        <v>可交易</v>
      </c>
      <c r="P4099" s="2" t="str">
        <f t="shared" ref="P4099:P4162" si="1348">IF(AND(F4099="CALL",L4099&lt;&gt;"",O4099="可交易"),L4099,"")</f>
        <v/>
      </c>
      <c r="Q4099" s="2" t="str">
        <f t="shared" ref="Q4099:Q4162" si="1349">IF(P4099&lt;&gt;"",(G4099-B4099)/B4099,"")</f>
        <v/>
      </c>
      <c r="R4099" s="2">
        <f t="shared" si="1339"/>
        <v>1.8421994225816223</v>
      </c>
      <c r="S4099">
        <f t="shared" si="1340"/>
        <v>22</v>
      </c>
      <c r="T4099" s="1">
        <f t="shared" ref="T4099:T4162" si="1350">IF(AND(F4099="PUT",M4099&lt;&gt;"",M4098=""), A4099, T4098)</f>
        <v>38883</v>
      </c>
      <c r="U4099" t="str">
        <f t="shared" ref="U4099:U4162" si="1351">IF( A4099 &gt;= T4098 + 7, "可交易", "不可交易")</f>
        <v>可交易</v>
      </c>
      <c r="V4099" s="2" t="str">
        <f t="shared" ref="V4099:V4162" si="1352">IF(AND(F4099="PUT",M4099&lt;&gt;"",U4099="可交易"),M4099,"")</f>
        <v/>
      </c>
      <c r="W4099" s="2" t="str">
        <f t="shared" ref="W4099:W4162" si="1353">IF(V4099&lt;&gt;"",(B4099-G4099)/B4099,"")</f>
        <v/>
      </c>
      <c r="X4099" s="2">
        <f t="shared" si="1341"/>
        <v>1.3805797435290998</v>
      </c>
      <c r="Y4099">
        <f t="shared" si="1342"/>
        <v>15</v>
      </c>
    </row>
    <row r="4100" spans="1:25" x14ac:dyDescent="0.3">
      <c r="A4100" s="1">
        <v>38960</v>
      </c>
      <c r="B4100">
        <v>1303.8199460000001</v>
      </c>
      <c r="C4100">
        <v>12.31</v>
      </c>
      <c r="D4100">
        <v>12.183112841550001</v>
      </c>
      <c r="E4100">
        <f t="shared" si="1344"/>
        <v>0.12688715844999976</v>
      </c>
      <c r="F4100" t="str">
        <f t="shared" si="1345"/>
        <v/>
      </c>
      <c r="G4100" t="str">
        <f t="shared" ref="G4100:G4163" si="1354">IF(F4100="PUT", IFERROR(VLOOKUP(A4100+7, A:B, 2, FALSE), 0), IF(F4100="CALL", IFERROR(VLOOKUP(A4100+7, A:B, 2, FALSE), 0), ""))</f>
        <v/>
      </c>
      <c r="H4100">
        <f t="shared" ref="H4100:H4163" si="1355">C4100-C4099</f>
        <v>8.9999999999999858E-2</v>
      </c>
      <c r="I4100">
        <f t="shared" ref="I4100:I4163" si="1356">B4100-B4099</f>
        <v>-1.5500489999999445</v>
      </c>
      <c r="J4100">
        <f t="shared" ref="J4100:J4163" si="1357">IF(H4100=0, "", I4100/H4100)</f>
        <v>-17.222766666666079</v>
      </c>
      <c r="K4100" t="str">
        <f t="shared" ref="K4100:K4163" si="1358">_xlfn.IFS(F4100="PUT",B4100-5,F4100="CALL",B4100+5,TRUE,"")</f>
        <v/>
      </c>
      <c r="L4100" s="2" t="str">
        <f t="shared" si="1343"/>
        <v/>
      </c>
      <c r="M4100" t="str">
        <f t="shared" ref="M4100:M4163" si="1359">IF(F4100="PUT",IF(AND(G4100&lt;K4100,G4100&lt;&gt;0),K4100-G4100,""),"")</f>
        <v/>
      </c>
      <c r="N4100" s="1">
        <f t="shared" si="1346"/>
        <v>38881</v>
      </c>
      <c r="O4100" t="str">
        <f t="shared" si="1347"/>
        <v>可交易</v>
      </c>
      <c r="P4100" s="2" t="str">
        <f t="shared" si="1348"/>
        <v/>
      </c>
      <c r="Q4100" s="2" t="str">
        <f t="shared" si="1349"/>
        <v/>
      </c>
      <c r="R4100" s="2">
        <f t="shared" ref="R4100:R4163" si="1360">IF(Q4099&lt;&gt;"", R4099 * (1 + Q4099), R4099)</f>
        <v>1.8421994225816223</v>
      </c>
      <c r="S4100">
        <f t="shared" ref="S4100:S4163" si="1361">IF(P4100&lt;&gt;"",S4099+1,S4099)</f>
        <v>22</v>
      </c>
      <c r="T4100" s="1">
        <f t="shared" si="1350"/>
        <v>38883</v>
      </c>
      <c r="U4100" t="str">
        <f t="shared" si="1351"/>
        <v>可交易</v>
      </c>
      <c r="V4100" s="2" t="str">
        <f t="shared" si="1352"/>
        <v/>
      </c>
      <c r="W4100" s="2" t="str">
        <f t="shared" si="1353"/>
        <v/>
      </c>
      <c r="X4100" s="2">
        <f t="shared" ref="X4100:X4163" si="1362">IF(W4099&lt;&gt;"", X4099 * (1 + W4099), X4099)</f>
        <v>1.3805797435290998</v>
      </c>
      <c r="Y4100">
        <f t="shared" ref="Y4100:Y4163" si="1363">IF(V4100&lt;&gt;"",Y4099+1,Y4099)</f>
        <v>15</v>
      </c>
    </row>
    <row r="4101" spans="1:25" x14ac:dyDescent="0.3">
      <c r="A4101" s="1">
        <v>38961</v>
      </c>
      <c r="B4101">
        <v>1311.01001</v>
      </c>
      <c r="C4101">
        <v>11.96</v>
      </c>
      <c r="D4101">
        <v>12.0767804752071</v>
      </c>
      <c r="E4101">
        <f t="shared" si="1344"/>
        <v>-0.11678047520709889</v>
      </c>
      <c r="F4101" t="str">
        <f t="shared" si="1345"/>
        <v/>
      </c>
      <c r="G4101" t="str">
        <f t="shared" si="1354"/>
        <v/>
      </c>
      <c r="H4101">
        <f t="shared" si="1355"/>
        <v>-0.34999999999999964</v>
      </c>
      <c r="I4101">
        <f t="shared" si="1356"/>
        <v>7.190063999999893</v>
      </c>
      <c r="J4101">
        <f t="shared" si="1357"/>
        <v>-20.543039999999714</v>
      </c>
      <c r="K4101" t="str">
        <f t="shared" si="1358"/>
        <v/>
      </c>
      <c r="L4101" s="2" t="str">
        <f t="shared" ref="L4101:L4164" si="1364">IF(F4101="CALL",IF(AND(G4101&gt;K4101,G4101&lt;&gt;0),G4101-K4101,""),"")</f>
        <v/>
      </c>
      <c r="M4101" t="str">
        <f t="shared" si="1359"/>
        <v/>
      </c>
      <c r="N4101" s="1">
        <f t="shared" si="1346"/>
        <v>38881</v>
      </c>
      <c r="O4101" t="str">
        <f t="shared" si="1347"/>
        <v>可交易</v>
      </c>
      <c r="P4101" s="2" t="str">
        <f t="shared" si="1348"/>
        <v/>
      </c>
      <c r="Q4101" s="2" t="str">
        <f t="shared" si="1349"/>
        <v/>
      </c>
      <c r="R4101" s="2">
        <f t="shared" si="1360"/>
        <v>1.8421994225816223</v>
      </c>
      <c r="S4101">
        <f t="shared" si="1361"/>
        <v>22</v>
      </c>
      <c r="T4101" s="1">
        <f t="shared" si="1350"/>
        <v>38883</v>
      </c>
      <c r="U4101" t="str">
        <f t="shared" si="1351"/>
        <v>可交易</v>
      </c>
      <c r="V4101" s="2" t="str">
        <f t="shared" si="1352"/>
        <v/>
      </c>
      <c r="W4101" s="2" t="str">
        <f t="shared" si="1353"/>
        <v/>
      </c>
      <c r="X4101" s="2">
        <f t="shared" si="1362"/>
        <v>1.3805797435290998</v>
      </c>
      <c r="Y4101">
        <f t="shared" si="1363"/>
        <v>15</v>
      </c>
    </row>
    <row r="4102" spans="1:25" x14ac:dyDescent="0.3">
      <c r="A4102" s="1">
        <v>38965</v>
      </c>
      <c r="B4102">
        <v>1313.25</v>
      </c>
      <c r="C4102">
        <v>12.63</v>
      </c>
      <c r="D4102">
        <v>12.5845478894633</v>
      </c>
      <c r="E4102">
        <f t="shared" si="1344"/>
        <v>4.5452110536700729E-2</v>
      </c>
      <c r="F4102" t="str">
        <f t="shared" si="1345"/>
        <v/>
      </c>
      <c r="G4102" t="str">
        <f t="shared" si="1354"/>
        <v/>
      </c>
      <c r="H4102">
        <f t="shared" si="1355"/>
        <v>0.66999999999999993</v>
      </c>
      <c r="I4102">
        <f t="shared" si="1356"/>
        <v>2.2399900000000343</v>
      </c>
      <c r="J4102">
        <f t="shared" si="1357"/>
        <v>3.3432686567164693</v>
      </c>
      <c r="K4102" t="str">
        <f t="shared" si="1358"/>
        <v/>
      </c>
      <c r="L4102" s="2" t="str">
        <f t="shared" si="1364"/>
        <v/>
      </c>
      <c r="M4102" t="str">
        <f t="shared" si="1359"/>
        <v/>
      </c>
      <c r="N4102" s="1">
        <f t="shared" si="1346"/>
        <v>38881</v>
      </c>
      <c r="O4102" t="str">
        <f t="shared" si="1347"/>
        <v>可交易</v>
      </c>
      <c r="P4102" s="2" t="str">
        <f t="shared" si="1348"/>
        <v/>
      </c>
      <c r="Q4102" s="2" t="str">
        <f t="shared" si="1349"/>
        <v/>
      </c>
      <c r="R4102" s="2">
        <f t="shared" si="1360"/>
        <v>1.8421994225816223</v>
      </c>
      <c r="S4102">
        <f t="shared" si="1361"/>
        <v>22</v>
      </c>
      <c r="T4102" s="1">
        <f t="shared" si="1350"/>
        <v>38883</v>
      </c>
      <c r="U4102" t="str">
        <f t="shared" si="1351"/>
        <v>可交易</v>
      </c>
      <c r="V4102" s="2" t="str">
        <f t="shared" si="1352"/>
        <v/>
      </c>
      <c r="W4102" s="2" t="str">
        <f t="shared" si="1353"/>
        <v/>
      </c>
      <c r="X4102" s="2">
        <f t="shared" si="1362"/>
        <v>1.3805797435290998</v>
      </c>
      <c r="Y4102">
        <f t="shared" si="1363"/>
        <v>15</v>
      </c>
    </row>
    <row r="4103" spans="1:25" x14ac:dyDescent="0.3">
      <c r="A4103" s="1">
        <v>38966</v>
      </c>
      <c r="B4103">
        <v>1300.26001</v>
      </c>
      <c r="C4103">
        <v>13.74</v>
      </c>
      <c r="D4103">
        <v>13.6145745843307</v>
      </c>
      <c r="E4103">
        <f t="shared" si="1344"/>
        <v>0.12542541566929977</v>
      </c>
      <c r="F4103" t="str">
        <f t="shared" si="1345"/>
        <v/>
      </c>
      <c r="G4103" t="str">
        <f t="shared" si="1354"/>
        <v/>
      </c>
      <c r="H4103">
        <f t="shared" si="1355"/>
        <v>1.1099999999999994</v>
      </c>
      <c r="I4103">
        <f t="shared" si="1356"/>
        <v>-12.989990000000034</v>
      </c>
      <c r="J4103">
        <f t="shared" si="1357"/>
        <v>-11.70269369369373</v>
      </c>
      <c r="K4103" t="str">
        <f t="shared" si="1358"/>
        <v/>
      </c>
      <c r="L4103" s="2" t="str">
        <f t="shared" si="1364"/>
        <v/>
      </c>
      <c r="M4103" t="str">
        <f t="shared" si="1359"/>
        <v/>
      </c>
      <c r="N4103" s="1">
        <f t="shared" si="1346"/>
        <v>38881</v>
      </c>
      <c r="O4103" t="str">
        <f t="shared" si="1347"/>
        <v>可交易</v>
      </c>
      <c r="P4103" s="2" t="str">
        <f t="shared" si="1348"/>
        <v/>
      </c>
      <c r="Q4103" s="2" t="str">
        <f t="shared" si="1349"/>
        <v/>
      </c>
      <c r="R4103" s="2">
        <f t="shared" si="1360"/>
        <v>1.8421994225816223</v>
      </c>
      <c r="S4103">
        <f t="shared" si="1361"/>
        <v>22</v>
      </c>
      <c r="T4103" s="1">
        <f t="shared" si="1350"/>
        <v>38883</v>
      </c>
      <c r="U4103" t="str">
        <f t="shared" si="1351"/>
        <v>可交易</v>
      </c>
      <c r="V4103" s="2" t="str">
        <f t="shared" si="1352"/>
        <v/>
      </c>
      <c r="W4103" s="2" t="str">
        <f t="shared" si="1353"/>
        <v/>
      </c>
      <c r="X4103" s="2">
        <f t="shared" si="1362"/>
        <v>1.3805797435290998</v>
      </c>
      <c r="Y4103">
        <f t="shared" si="1363"/>
        <v>15</v>
      </c>
    </row>
    <row r="4104" spans="1:25" x14ac:dyDescent="0.3">
      <c r="A4104" s="1">
        <v>38967</v>
      </c>
      <c r="B4104">
        <v>1294.0200199999999</v>
      </c>
      <c r="C4104">
        <v>13.88</v>
      </c>
      <c r="D4104">
        <v>14.0352284433917</v>
      </c>
      <c r="E4104">
        <f t="shared" si="1344"/>
        <v>-0.1552284433916995</v>
      </c>
      <c r="F4104" t="str">
        <f t="shared" si="1345"/>
        <v/>
      </c>
      <c r="G4104" t="str">
        <f t="shared" si="1354"/>
        <v/>
      </c>
      <c r="H4104">
        <f t="shared" si="1355"/>
        <v>0.14000000000000057</v>
      </c>
      <c r="I4104">
        <f t="shared" si="1356"/>
        <v>-6.2399900000000343</v>
      </c>
      <c r="J4104">
        <f t="shared" si="1357"/>
        <v>-44.57135714285721</v>
      </c>
      <c r="K4104" t="str">
        <f t="shared" si="1358"/>
        <v/>
      </c>
      <c r="L4104" s="2" t="str">
        <f t="shared" si="1364"/>
        <v/>
      </c>
      <c r="M4104" t="str">
        <f t="shared" si="1359"/>
        <v/>
      </c>
      <c r="N4104" s="1">
        <f t="shared" si="1346"/>
        <v>38881</v>
      </c>
      <c r="O4104" t="str">
        <f t="shared" si="1347"/>
        <v>可交易</v>
      </c>
      <c r="P4104" s="2" t="str">
        <f t="shared" si="1348"/>
        <v/>
      </c>
      <c r="Q4104" s="2" t="str">
        <f t="shared" si="1349"/>
        <v/>
      </c>
      <c r="R4104" s="2">
        <f t="shared" si="1360"/>
        <v>1.8421994225816223</v>
      </c>
      <c r="S4104">
        <f t="shared" si="1361"/>
        <v>22</v>
      </c>
      <c r="T4104" s="1">
        <f t="shared" si="1350"/>
        <v>38883</v>
      </c>
      <c r="U4104" t="str">
        <f t="shared" si="1351"/>
        <v>可交易</v>
      </c>
      <c r="V4104" s="2" t="str">
        <f t="shared" si="1352"/>
        <v/>
      </c>
      <c r="W4104" s="2" t="str">
        <f t="shared" si="1353"/>
        <v/>
      </c>
      <c r="X4104" s="2">
        <f t="shared" si="1362"/>
        <v>1.3805797435290998</v>
      </c>
      <c r="Y4104">
        <f t="shared" si="1363"/>
        <v>15</v>
      </c>
    </row>
    <row r="4105" spans="1:25" x14ac:dyDescent="0.3">
      <c r="A4105" s="1">
        <v>38968</v>
      </c>
      <c r="B4105">
        <v>1298.920044</v>
      </c>
      <c r="C4105">
        <v>13.16</v>
      </c>
      <c r="D4105">
        <v>13.2661223612452</v>
      </c>
      <c r="E4105">
        <f t="shared" si="1344"/>
        <v>-0.10612236124520003</v>
      </c>
      <c r="F4105" t="str">
        <f t="shared" si="1345"/>
        <v/>
      </c>
      <c r="G4105" t="str">
        <f t="shared" si="1354"/>
        <v/>
      </c>
      <c r="H4105">
        <f t="shared" si="1355"/>
        <v>-0.72000000000000064</v>
      </c>
      <c r="I4105">
        <f t="shared" si="1356"/>
        <v>4.9000240000000304</v>
      </c>
      <c r="J4105">
        <f t="shared" si="1357"/>
        <v>-6.8055888888889253</v>
      </c>
      <c r="K4105" t="str">
        <f t="shared" si="1358"/>
        <v/>
      </c>
      <c r="L4105" s="2" t="str">
        <f t="shared" si="1364"/>
        <v/>
      </c>
      <c r="M4105" t="str">
        <f t="shared" si="1359"/>
        <v/>
      </c>
      <c r="N4105" s="1">
        <f t="shared" si="1346"/>
        <v>38881</v>
      </c>
      <c r="O4105" t="str">
        <f t="shared" si="1347"/>
        <v>可交易</v>
      </c>
      <c r="P4105" s="2" t="str">
        <f t="shared" si="1348"/>
        <v/>
      </c>
      <c r="Q4105" s="2" t="str">
        <f t="shared" si="1349"/>
        <v/>
      </c>
      <c r="R4105" s="2">
        <f t="shared" si="1360"/>
        <v>1.8421994225816223</v>
      </c>
      <c r="S4105">
        <f t="shared" si="1361"/>
        <v>22</v>
      </c>
      <c r="T4105" s="1">
        <f t="shared" si="1350"/>
        <v>38883</v>
      </c>
      <c r="U4105" t="str">
        <f t="shared" si="1351"/>
        <v>可交易</v>
      </c>
      <c r="V4105" s="2" t="str">
        <f t="shared" si="1352"/>
        <v/>
      </c>
      <c r="W4105" s="2" t="str">
        <f t="shared" si="1353"/>
        <v/>
      </c>
      <c r="X4105" s="2">
        <f t="shared" si="1362"/>
        <v>1.3805797435290998</v>
      </c>
      <c r="Y4105">
        <f t="shared" si="1363"/>
        <v>15</v>
      </c>
    </row>
    <row r="4106" spans="1:25" x14ac:dyDescent="0.3">
      <c r="A4106" s="1">
        <v>38971</v>
      </c>
      <c r="B4106">
        <v>1299.540039</v>
      </c>
      <c r="C4106">
        <v>12.99</v>
      </c>
      <c r="D4106">
        <v>13.060176325111</v>
      </c>
      <c r="E4106">
        <f t="shared" si="1344"/>
        <v>-7.0176325110999471E-2</v>
      </c>
      <c r="F4106" t="str">
        <f t="shared" si="1345"/>
        <v/>
      </c>
      <c r="G4106" t="str">
        <f t="shared" si="1354"/>
        <v/>
      </c>
      <c r="H4106">
        <f t="shared" si="1355"/>
        <v>-0.16999999999999993</v>
      </c>
      <c r="I4106">
        <f t="shared" si="1356"/>
        <v>0.61999500000001717</v>
      </c>
      <c r="J4106">
        <f t="shared" si="1357"/>
        <v>-3.6470294117648083</v>
      </c>
      <c r="K4106" t="str">
        <f t="shared" si="1358"/>
        <v/>
      </c>
      <c r="L4106" s="2" t="str">
        <f t="shared" si="1364"/>
        <v/>
      </c>
      <c r="M4106" t="str">
        <f t="shared" si="1359"/>
        <v/>
      </c>
      <c r="N4106" s="1">
        <f t="shared" si="1346"/>
        <v>38881</v>
      </c>
      <c r="O4106" t="str">
        <f t="shared" si="1347"/>
        <v>可交易</v>
      </c>
      <c r="P4106" s="2" t="str">
        <f t="shared" si="1348"/>
        <v/>
      </c>
      <c r="Q4106" s="2" t="str">
        <f t="shared" si="1349"/>
        <v/>
      </c>
      <c r="R4106" s="2">
        <f t="shared" si="1360"/>
        <v>1.8421994225816223</v>
      </c>
      <c r="S4106">
        <f t="shared" si="1361"/>
        <v>22</v>
      </c>
      <c r="T4106" s="1">
        <f t="shared" si="1350"/>
        <v>38883</v>
      </c>
      <c r="U4106" t="str">
        <f t="shared" si="1351"/>
        <v>可交易</v>
      </c>
      <c r="V4106" s="2" t="str">
        <f t="shared" si="1352"/>
        <v/>
      </c>
      <c r="W4106" s="2" t="str">
        <f t="shared" si="1353"/>
        <v/>
      </c>
      <c r="X4106" s="2">
        <f t="shared" si="1362"/>
        <v>1.3805797435290998</v>
      </c>
      <c r="Y4106">
        <f t="shared" si="1363"/>
        <v>15</v>
      </c>
    </row>
    <row r="4107" spans="1:25" x14ac:dyDescent="0.3">
      <c r="A4107" s="1">
        <v>38972</v>
      </c>
      <c r="B4107">
        <v>1313</v>
      </c>
      <c r="C4107">
        <v>11.92</v>
      </c>
      <c r="D4107">
        <v>12.0068448773436</v>
      </c>
      <c r="E4107">
        <f t="shared" si="1344"/>
        <v>-8.6844877343599691E-2</v>
      </c>
      <c r="F4107" t="str">
        <f t="shared" si="1345"/>
        <v/>
      </c>
      <c r="G4107" t="str">
        <f t="shared" si="1354"/>
        <v/>
      </c>
      <c r="H4107">
        <f t="shared" si="1355"/>
        <v>-1.0700000000000003</v>
      </c>
      <c r="I4107">
        <f t="shared" si="1356"/>
        <v>13.459961000000021</v>
      </c>
      <c r="J4107">
        <f t="shared" si="1357"/>
        <v>-12.579402803738335</v>
      </c>
      <c r="K4107" t="str">
        <f t="shared" si="1358"/>
        <v/>
      </c>
      <c r="L4107" s="2" t="str">
        <f t="shared" si="1364"/>
        <v/>
      </c>
      <c r="M4107" t="str">
        <f t="shared" si="1359"/>
        <v/>
      </c>
      <c r="N4107" s="1">
        <f t="shared" si="1346"/>
        <v>38881</v>
      </c>
      <c r="O4107" t="str">
        <f t="shared" si="1347"/>
        <v>可交易</v>
      </c>
      <c r="P4107" s="2" t="str">
        <f t="shared" si="1348"/>
        <v/>
      </c>
      <c r="Q4107" s="2" t="str">
        <f t="shared" si="1349"/>
        <v/>
      </c>
      <c r="R4107" s="2">
        <f t="shared" si="1360"/>
        <v>1.8421994225816223</v>
      </c>
      <c r="S4107">
        <f t="shared" si="1361"/>
        <v>22</v>
      </c>
      <c r="T4107" s="1">
        <f t="shared" si="1350"/>
        <v>38883</v>
      </c>
      <c r="U4107" t="str">
        <f t="shared" si="1351"/>
        <v>可交易</v>
      </c>
      <c r="V4107" s="2" t="str">
        <f t="shared" si="1352"/>
        <v/>
      </c>
      <c r="W4107" s="2" t="str">
        <f t="shared" si="1353"/>
        <v/>
      </c>
      <c r="X4107" s="2">
        <f t="shared" si="1362"/>
        <v>1.3805797435290998</v>
      </c>
      <c r="Y4107">
        <f t="shared" si="1363"/>
        <v>15</v>
      </c>
    </row>
    <row r="4108" spans="1:25" x14ac:dyDescent="0.3">
      <c r="A4108" s="1">
        <v>38973</v>
      </c>
      <c r="B4108">
        <v>1318.0699460000001</v>
      </c>
      <c r="C4108">
        <v>11.18</v>
      </c>
      <c r="D4108">
        <v>11.879062256435001</v>
      </c>
      <c r="E4108">
        <f t="shared" si="1344"/>
        <v>-0.69906225643500086</v>
      </c>
      <c r="F4108" t="str">
        <f t="shared" si="1345"/>
        <v/>
      </c>
      <c r="G4108" t="str">
        <f t="shared" si="1354"/>
        <v/>
      </c>
      <c r="H4108">
        <f t="shared" si="1355"/>
        <v>-0.74000000000000021</v>
      </c>
      <c r="I4108">
        <f t="shared" si="1356"/>
        <v>5.0699460000000727</v>
      </c>
      <c r="J4108">
        <f t="shared" si="1357"/>
        <v>-6.851278378378475</v>
      </c>
      <c r="K4108" t="str">
        <f t="shared" si="1358"/>
        <v/>
      </c>
      <c r="L4108" s="2" t="str">
        <f t="shared" si="1364"/>
        <v/>
      </c>
      <c r="M4108" t="str">
        <f t="shared" si="1359"/>
        <v/>
      </c>
      <c r="N4108" s="1">
        <f t="shared" si="1346"/>
        <v>38881</v>
      </c>
      <c r="O4108" t="str">
        <f t="shared" si="1347"/>
        <v>可交易</v>
      </c>
      <c r="P4108" s="2" t="str">
        <f t="shared" si="1348"/>
        <v/>
      </c>
      <c r="Q4108" s="2" t="str">
        <f t="shared" si="1349"/>
        <v/>
      </c>
      <c r="R4108" s="2">
        <f t="shared" si="1360"/>
        <v>1.8421994225816223</v>
      </c>
      <c r="S4108">
        <f t="shared" si="1361"/>
        <v>22</v>
      </c>
      <c r="T4108" s="1">
        <f t="shared" si="1350"/>
        <v>38883</v>
      </c>
      <c r="U4108" t="str">
        <f t="shared" si="1351"/>
        <v>可交易</v>
      </c>
      <c r="V4108" s="2" t="str">
        <f t="shared" si="1352"/>
        <v/>
      </c>
      <c r="W4108" s="2" t="str">
        <f t="shared" si="1353"/>
        <v/>
      </c>
      <c r="X4108" s="2">
        <f t="shared" si="1362"/>
        <v>1.3805797435290998</v>
      </c>
      <c r="Y4108">
        <f t="shared" si="1363"/>
        <v>15</v>
      </c>
    </row>
    <row r="4109" spans="1:25" x14ac:dyDescent="0.3">
      <c r="A4109" s="1">
        <v>38974</v>
      </c>
      <c r="B4109">
        <v>1316.280029</v>
      </c>
      <c r="C4109">
        <v>11.55</v>
      </c>
      <c r="D4109">
        <v>11.477861955892701</v>
      </c>
      <c r="E4109">
        <f t="shared" si="1344"/>
        <v>7.2138044107299848E-2</v>
      </c>
      <c r="F4109" t="str">
        <f t="shared" si="1345"/>
        <v/>
      </c>
      <c r="G4109" t="str">
        <f t="shared" si="1354"/>
        <v/>
      </c>
      <c r="H4109">
        <f t="shared" si="1355"/>
        <v>0.37000000000000099</v>
      </c>
      <c r="I4109">
        <f t="shared" si="1356"/>
        <v>-1.7899170000000595</v>
      </c>
      <c r="J4109">
        <f t="shared" si="1357"/>
        <v>-4.8376135135136611</v>
      </c>
      <c r="K4109" t="str">
        <f t="shared" si="1358"/>
        <v/>
      </c>
      <c r="L4109" s="2" t="str">
        <f t="shared" si="1364"/>
        <v/>
      </c>
      <c r="M4109" t="str">
        <f t="shared" si="1359"/>
        <v/>
      </c>
      <c r="N4109" s="1">
        <f t="shared" si="1346"/>
        <v>38881</v>
      </c>
      <c r="O4109" t="str">
        <f t="shared" si="1347"/>
        <v>可交易</v>
      </c>
      <c r="P4109" s="2" t="str">
        <f t="shared" si="1348"/>
        <v/>
      </c>
      <c r="Q4109" s="2" t="str">
        <f t="shared" si="1349"/>
        <v/>
      </c>
      <c r="R4109" s="2">
        <f t="shared" si="1360"/>
        <v>1.8421994225816223</v>
      </c>
      <c r="S4109">
        <f t="shared" si="1361"/>
        <v>22</v>
      </c>
      <c r="T4109" s="1">
        <f t="shared" si="1350"/>
        <v>38883</v>
      </c>
      <c r="U4109" t="str">
        <f t="shared" si="1351"/>
        <v>可交易</v>
      </c>
      <c r="V4109" s="2" t="str">
        <f t="shared" si="1352"/>
        <v/>
      </c>
      <c r="W4109" s="2" t="str">
        <f t="shared" si="1353"/>
        <v/>
      </c>
      <c r="X4109" s="2">
        <f t="shared" si="1362"/>
        <v>1.3805797435290998</v>
      </c>
      <c r="Y4109">
        <f t="shared" si="1363"/>
        <v>15</v>
      </c>
    </row>
    <row r="4110" spans="1:25" x14ac:dyDescent="0.3">
      <c r="A4110" s="1">
        <v>38975</v>
      </c>
      <c r="B4110">
        <v>1319.660034</v>
      </c>
      <c r="C4110">
        <v>11.76</v>
      </c>
      <c r="D4110">
        <v>12.123572460013101</v>
      </c>
      <c r="E4110">
        <f t="shared" si="1344"/>
        <v>-0.36357246001310095</v>
      </c>
      <c r="F4110" t="str">
        <f t="shared" si="1345"/>
        <v/>
      </c>
      <c r="G4110" t="str">
        <f t="shared" si="1354"/>
        <v/>
      </c>
      <c r="H4110">
        <f t="shared" si="1355"/>
        <v>0.20999999999999908</v>
      </c>
      <c r="I4110">
        <f t="shared" si="1356"/>
        <v>3.3800049999999828</v>
      </c>
      <c r="J4110">
        <f t="shared" si="1357"/>
        <v>16.095261904761895</v>
      </c>
      <c r="K4110" t="str">
        <f t="shared" si="1358"/>
        <v/>
      </c>
      <c r="L4110" s="2" t="str">
        <f t="shared" si="1364"/>
        <v/>
      </c>
      <c r="M4110" t="str">
        <f t="shared" si="1359"/>
        <v/>
      </c>
      <c r="N4110" s="1">
        <f t="shared" si="1346"/>
        <v>38881</v>
      </c>
      <c r="O4110" t="str">
        <f t="shared" si="1347"/>
        <v>可交易</v>
      </c>
      <c r="P4110" s="2" t="str">
        <f t="shared" si="1348"/>
        <v/>
      </c>
      <c r="Q4110" s="2" t="str">
        <f t="shared" si="1349"/>
        <v/>
      </c>
      <c r="R4110" s="2">
        <f t="shared" si="1360"/>
        <v>1.8421994225816223</v>
      </c>
      <c r="S4110">
        <f t="shared" si="1361"/>
        <v>22</v>
      </c>
      <c r="T4110" s="1">
        <f t="shared" si="1350"/>
        <v>38883</v>
      </c>
      <c r="U4110" t="str">
        <f t="shared" si="1351"/>
        <v>可交易</v>
      </c>
      <c r="V4110" s="2" t="str">
        <f t="shared" si="1352"/>
        <v/>
      </c>
      <c r="W4110" s="2" t="str">
        <f t="shared" si="1353"/>
        <v/>
      </c>
      <c r="X4110" s="2">
        <f t="shared" si="1362"/>
        <v>1.3805797435290998</v>
      </c>
      <c r="Y4110">
        <f t="shared" si="1363"/>
        <v>15</v>
      </c>
    </row>
    <row r="4111" spans="1:25" x14ac:dyDescent="0.3">
      <c r="A4111" s="1">
        <v>38978</v>
      </c>
      <c r="B4111">
        <v>1321.1800539999999</v>
      </c>
      <c r="C4111">
        <v>11.78</v>
      </c>
      <c r="D4111">
        <v>11.9113084156222</v>
      </c>
      <c r="E4111">
        <f t="shared" si="1344"/>
        <v>-0.13130841562220041</v>
      </c>
      <c r="F4111" t="str">
        <f t="shared" si="1345"/>
        <v/>
      </c>
      <c r="G4111" t="str">
        <f t="shared" si="1354"/>
        <v/>
      </c>
      <c r="H4111">
        <f t="shared" si="1355"/>
        <v>1.9999999999999574E-2</v>
      </c>
      <c r="I4111">
        <f t="shared" si="1356"/>
        <v>1.5200199999999313</v>
      </c>
      <c r="J4111">
        <f t="shared" si="1357"/>
        <v>76.000999999998186</v>
      </c>
      <c r="K4111" t="str">
        <f t="shared" si="1358"/>
        <v/>
      </c>
      <c r="L4111" s="2" t="str">
        <f t="shared" si="1364"/>
        <v/>
      </c>
      <c r="M4111" t="str">
        <f t="shared" si="1359"/>
        <v/>
      </c>
      <c r="N4111" s="1">
        <f t="shared" si="1346"/>
        <v>38881</v>
      </c>
      <c r="O4111" t="str">
        <f t="shared" si="1347"/>
        <v>可交易</v>
      </c>
      <c r="P4111" s="2" t="str">
        <f t="shared" si="1348"/>
        <v/>
      </c>
      <c r="Q4111" s="2" t="str">
        <f t="shared" si="1349"/>
        <v/>
      </c>
      <c r="R4111" s="2">
        <f t="shared" si="1360"/>
        <v>1.8421994225816223</v>
      </c>
      <c r="S4111">
        <f t="shared" si="1361"/>
        <v>22</v>
      </c>
      <c r="T4111" s="1">
        <f t="shared" si="1350"/>
        <v>38883</v>
      </c>
      <c r="U4111" t="str">
        <f t="shared" si="1351"/>
        <v>可交易</v>
      </c>
      <c r="V4111" s="2" t="str">
        <f t="shared" si="1352"/>
        <v/>
      </c>
      <c r="W4111" s="2" t="str">
        <f t="shared" si="1353"/>
        <v/>
      </c>
      <c r="X4111" s="2">
        <f t="shared" si="1362"/>
        <v>1.3805797435290998</v>
      </c>
      <c r="Y4111">
        <f t="shared" si="1363"/>
        <v>15</v>
      </c>
    </row>
    <row r="4112" spans="1:25" x14ac:dyDescent="0.3">
      <c r="A4112" s="1">
        <v>38979</v>
      </c>
      <c r="B4112">
        <v>1317.6400149999999</v>
      </c>
      <c r="C4112">
        <v>11.98</v>
      </c>
      <c r="D4112">
        <v>12.400760645418099</v>
      </c>
      <c r="E4112">
        <f t="shared" si="1344"/>
        <v>-0.42076064541809899</v>
      </c>
      <c r="F4112" t="str">
        <f t="shared" si="1345"/>
        <v/>
      </c>
      <c r="G4112" t="str">
        <f t="shared" si="1354"/>
        <v/>
      </c>
      <c r="H4112">
        <f t="shared" si="1355"/>
        <v>0.20000000000000107</v>
      </c>
      <c r="I4112">
        <f t="shared" si="1356"/>
        <v>-3.5400389999999788</v>
      </c>
      <c r="J4112">
        <f t="shared" si="1357"/>
        <v>-17.700194999999798</v>
      </c>
      <c r="K4112" t="str">
        <f t="shared" si="1358"/>
        <v/>
      </c>
      <c r="L4112" s="2" t="str">
        <f t="shared" si="1364"/>
        <v/>
      </c>
      <c r="M4112" t="str">
        <f t="shared" si="1359"/>
        <v/>
      </c>
      <c r="N4112" s="1">
        <f t="shared" si="1346"/>
        <v>38881</v>
      </c>
      <c r="O4112" t="str">
        <f t="shared" si="1347"/>
        <v>可交易</v>
      </c>
      <c r="P4112" s="2" t="str">
        <f t="shared" si="1348"/>
        <v/>
      </c>
      <c r="Q4112" s="2" t="str">
        <f t="shared" si="1349"/>
        <v/>
      </c>
      <c r="R4112" s="2">
        <f t="shared" si="1360"/>
        <v>1.8421994225816223</v>
      </c>
      <c r="S4112">
        <f t="shared" si="1361"/>
        <v>22</v>
      </c>
      <c r="T4112" s="1">
        <f t="shared" si="1350"/>
        <v>38883</v>
      </c>
      <c r="U4112" t="str">
        <f t="shared" si="1351"/>
        <v>可交易</v>
      </c>
      <c r="V4112" s="2" t="str">
        <f t="shared" si="1352"/>
        <v/>
      </c>
      <c r="W4112" s="2" t="str">
        <f t="shared" si="1353"/>
        <v/>
      </c>
      <c r="X4112" s="2">
        <f t="shared" si="1362"/>
        <v>1.3805797435290998</v>
      </c>
      <c r="Y4112">
        <f t="shared" si="1363"/>
        <v>15</v>
      </c>
    </row>
    <row r="4113" spans="1:25" x14ac:dyDescent="0.3">
      <c r="A4113" s="1">
        <v>38980</v>
      </c>
      <c r="B4113">
        <v>1325.1800539999999</v>
      </c>
      <c r="C4113">
        <v>11.39</v>
      </c>
      <c r="D4113">
        <v>11.5081312268024</v>
      </c>
      <c r="E4113">
        <f t="shared" si="1344"/>
        <v>-0.11813122680239907</v>
      </c>
      <c r="F4113" t="str">
        <f t="shared" si="1345"/>
        <v/>
      </c>
      <c r="G4113" t="str">
        <f t="shared" si="1354"/>
        <v/>
      </c>
      <c r="H4113">
        <f t="shared" si="1355"/>
        <v>-0.58999999999999986</v>
      </c>
      <c r="I4113">
        <f t="shared" si="1356"/>
        <v>7.5400389999999788</v>
      </c>
      <c r="J4113">
        <f t="shared" si="1357"/>
        <v>-12.779727118644034</v>
      </c>
      <c r="K4113" t="str">
        <f t="shared" si="1358"/>
        <v/>
      </c>
      <c r="L4113" s="2" t="str">
        <f t="shared" si="1364"/>
        <v/>
      </c>
      <c r="M4113" t="str">
        <f t="shared" si="1359"/>
        <v/>
      </c>
      <c r="N4113" s="1">
        <f t="shared" si="1346"/>
        <v>38881</v>
      </c>
      <c r="O4113" t="str">
        <f t="shared" si="1347"/>
        <v>可交易</v>
      </c>
      <c r="P4113" s="2" t="str">
        <f t="shared" si="1348"/>
        <v/>
      </c>
      <c r="Q4113" s="2" t="str">
        <f t="shared" si="1349"/>
        <v/>
      </c>
      <c r="R4113" s="2">
        <f t="shared" si="1360"/>
        <v>1.8421994225816223</v>
      </c>
      <c r="S4113">
        <f t="shared" si="1361"/>
        <v>22</v>
      </c>
      <c r="T4113" s="1">
        <f t="shared" si="1350"/>
        <v>38883</v>
      </c>
      <c r="U4113" t="str">
        <f t="shared" si="1351"/>
        <v>可交易</v>
      </c>
      <c r="V4113" s="2" t="str">
        <f t="shared" si="1352"/>
        <v/>
      </c>
      <c r="W4113" s="2" t="str">
        <f t="shared" si="1353"/>
        <v/>
      </c>
      <c r="X4113" s="2">
        <f t="shared" si="1362"/>
        <v>1.3805797435290998</v>
      </c>
      <c r="Y4113">
        <f t="shared" si="1363"/>
        <v>15</v>
      </c>
    </row>
    <row r="4114" spans="1:25" x14ac:dyDescent="0.3">
      <c r="A4114" s="1">
        <v>38981</v>
      </c>
      <c r="B4114">
        <v>1318.030029</v>
      </c>
      <c r="C4114">
        <v>12.25</v>
      </c>
      <c r="D4114">
        <v>12.140459032348501</v>
      </c>
      <c r="E4114">
        <f t="shared" si="1344"/>
        <v>0.10954096765149934</v>
      </c>
      <c r="F4114" t="str">
        <f t="shared" si="1345"/>
        <v/>
      </c>
      <c r="G4114" t="str">
        <f t="shared" si="1354"/>
        <v/>
      </c>
      <c r="H4114">
        <f t="shared" si="1355"/>
        <v>0.85999999999999943</v>
      </c>
      <c r="I4114">
        <f t="shared" si="1356"/>
        <v>-7.1500249999999141</v>
      </c>
      <c r="J4114">
        <f t="shared" si="1357"/>
        <v>-8.3139825581394398</v>
      </c>
      <c r="K4114" t="str">
        <f t="shared" si="1358"/>
        <v/>
      </c>
      <c r="L4114" s="2" t="str">
        <f t="shared" si="1364"/>
        <v/>
      </c>
      <c r="M4114" t="str">
        <f t="shared" si="1359"/>
        <v/>
      </c>
      <c r="N4114" s="1">
        <f t="shared" si="1346"/>
        <v>38881</v>
      </c>
      <c r="O4114" t="str">
        <f t="shared" si="1347"/>
        <v>可交易</v>
      </c>
      <c r="P4114" s="2" t="str">
        <f t="shared" si="1348"/>
        <v/>
      </c>
      <c r="Q4114" s="2" t="str">
        <f t="shared" si="1349"/>
        <v/>
      </c>
      <c r="R4114" s="2">
        <f t="shared" si="1360"/>
        <v>1.8421994225816223</v>
      </c>
      <c r="S4114">
        <f t="shared" si="1361"/>
        <v>22</v>
      </c>
      <c r="T4114" s="1">
        <f t="shared" si="1350"/>
        <v>38883</v>
      </c>
      <c r="U4114" t="str">
        <f t="shared" si="1351"/>
        <v>可交易</v>
      </c>
      <c r="V4114" s="2" t="str">
        <f t="shared" si="1352"/>
        <v/>
      </c>
      <c r="W4114" s="2" t="str">
        <f t="shared" si="1353"/>
        <v/>
      </c>
      <c r="X4114" s="2">
        <f t="shared" si="1362"/>
        <v>1.3805797435290998</v>
      </c>
      <c r="Y4114">
        <f t="shared" si="1363"/>
        <v>15</v>
      </c>
    </row>
    <row r="4115" spans="1:25" x14ac:dyDescent="0.3">
      <c r="A4115" s="1">
        <v>38982</v>
      </c>
      <c r="B4115">
        <v>1314.780029</v>
      </c>
      <c r="C4115">
        <v>12.59</v>
      </c>
      <c r="D4115">
        <v>13.0056179119077</v>
      </c>
      <c r="E4115">
        <f t="shared" si="1344"/>
        <v>-0.41561791190770059</v>
      </c>
      <c r="F4115" t="str">
        <f t="shared" si="1345"/>
        <v/>
      </c>
      <c r="G4115" t="str">
        <f t="shared" si="1354"/>
        <v/>
      </c>
      <c r="H4115">
        <f t="shared" si="1355"/>
        <v>0.33999999999999986</v>
      </c>
      <c r="I4115">
        <f t="shared" si="1356"/>
        <v>-3.25</v>
      </c>
      <c r="J4115">
        <f t="shared" si="1357"/>
        <v>-9.558823529411768</v>
      </c>
      <c r="K4115" t="str">
        <f t="shared" si="1358"/>
        <v/>
      </c>
      <c r="L4115" s="2" t="str">
        <f t="shared" si="1364"/>
        <v/>
      </c>
      <c r="M4115" t="str">
        <f t="shared" si="1359"/>
        <v/>
      </c>
      <c r="N4115" s="1">
        <f t="shared" si="1346"/>
        <v>38881</v>
      </c>
      <c r="O4115" t="str">
        <f t="shared" si="1347"/>
        <v>可交易</v>
      </c>
      <c r="P4115" s="2" t="str">
        <f t="shared" si="1348"/>
        <v/>
      </c>
      <c r="Q4115" s="2" t="str">
        <f t="shared" si="1349"/>
        <v/>
      </c>
      <c r="R4115" s="2">
        <f t="shared" si="1360"/>
        <v>1.8421994225816223</v>
      </c>
      <c r="S4115">
        <f t="shared" si="1361"/>
        <v>22</v>
      </c>
      <c r="T4115" s="1">
        <f t="shared" si="1350"/>
        <v>38883</v>
      </c>
      <c r="U4115" t="str">
        <f t="shared" si="1351"/>
        <v>可交易</v>
      </c>
      <c r="V4115" s="2" t="str">
        <f t="shared" si="1352"/>
        <v/>
      </c>
      <c r="W4115" s="2" t="str">
        <f t="shared" si="1353"/>
        <v/>
      </c>
      <c r="X4115" s="2">
        <f t="shared" si="1362"/>
        <v>1.3805797435290998</v>
      </c>
      <c r="Y4115">
        <f t="shared" si="1363"/>
        <v>15</v>
      </c>
    </row>
    <row r="4116" spans="1:25" x14ac:dyDescent="0.3">
      <c r="A4116" s="1">
        <v>38985</v>
      </c>
      <c r="B4116">
        <v>1326.369995</v>
      </c>
      <c r="C4116">
        <v>12.12</v>
      </c>
      <c r="D4116">
        <v>12.566252878249699</v>
      </c>
      <c r="E4116">
        <f t="shared" si="1344"/>
        <v>-0.44625287824969995</v>
      </c>
      <c r="F4116" t="str">
        <f t="shared" si="1345"/>
        <v/>
      </c>
      <c r="G4116" t="str">
        <f t="shared" si="1354"/>
        <v/>
      </c>
      <c r="H4116">
        <f t="shared" si="1355"/>
        <v>-0.47000000000000064</v>
      </c>
      <c r="I4116">
        <f t="shared" si="1356"/>
        <v>11.589966000000004</v>
      </c>
      <c r="J4116">
        <f t="shared" si="1357"/>
        <v>-24.65950212765955</v>
      </c>
      <c r="K4116" t="str">
        <f t="shared" si="1358"/>
        <v/>
      </c>
      <c r="L4116" s="2" t="str">
        <f t="shared" si="1364"/>
        <v/>
      </c>
      <c r="M4116" t="str">
        <f t="shared" si="1359"/>
        <v/>
      </c>
      <c r="N4116" s="1">
        <f t="shared" si="1346"/>
        <v>38881</v>
      </c>
      <c r="O4116" t="str">
        <f t="shared" si="1347"/>
        <v>可交易</v>
      </c>
      <c r="P4116" s="2" t="str">
        <f t="shared" si="1348"/>
        <v/>
      </c>
      <c r="Q4116" s="2" t="str">
        <f t="shared" si="1349"/>
        <v/>
      </c>
      <c r="R4116" s="2">
        <f t="shared" si="1360"/>
        <v>1.8421994225816223</v>
      </c>
      <c r="S4116">
        <f t="shared" si="1361"/>
        <v>22</v>
      </c>
      <c r="T4116" s="1">
        <f t="shared" si="1350"/>
        <v>38883</v>
      </c>
      <c r="U4116" t="str">
        <f t="shared" si="1351"/>
        <v>可交易</v>
      </c>
      <c r="V4116" s="2" t="str">
        <f t="shared" si="1352"/>
        <v/>
      </c>
      <c r="W4116" s="2" t="str">
        <f t="shared" si="1353"/>
        <v/>
      </c>
      <c r="X4116" s="2">
        <f t="shared" si="1362"/>
        <v>1.3805797435290998</v>
      </c>
      <c r="Y4116">
        <f t="shared" si="1363"/>
        <v>15</v>
      </c>
    </row>
    <row r="4117" spans="1:25" x14ac:dyDescent="0.3">
      <c r="A4117" s="1">
        <v>38986</v>
      </c>
      <c r="B4117">
        <v>1336.349976</v>
      </c>
      <c r="C4117">
        <v>11.53</v>
      </c>
      <c r="D4117">
        <v>11.746050146766001</v>
      </c>
      <c r="E4117">
        <f t="shared" si="1344"/>
        <v>-0.21605014676600121</v>
      </c>
      <c r="F4117" t="str">
        <f t="shared" si="1345"/>
        <v/>
      </c>
      <c r="G4117" t="str">
        <f t="shared" si="1354"/>
        <v/>
      </c>
      <c r="H4117">
        <f t="shared" si="1355"/>
        <v>-0.58999999999999986</v>
      </c>
      <c r="I4117">
        <f t="shared" si="1356"/>
        <v>9.9799809999999525</v>
      </c>
      <c r="J4117">
        <f t="shared" si="1357"/>
        <v>-16.915222033898228</v>
      </c>
      <c r="K4117" t="str">
        <f t="shared" si="1358"/>
        <v/>
      </c>
      <c r="L4117" s="2" t="str">
        <f t="shared" si="1364"/>
        <v/>
      </c>
      <c r="M4117" t="str">
        <f t="shared" si="1359"/>
        <v/>
      </c>
      <c r="N4117" s="1">
        <f t="shared" si="1346"/>
        <v>38881</v>
      </c>
      <c r="O4117" t="str">
        <f t="shared" si="1347"/>
        <v>可交易</v>
      </c>
      <c r="P4117" s="2" t="str">
        <f t="shared" si="1348"/>
        <v/>
      </c>
      <c r="Q4117" s="2" t="str">
        <f t="shared" si="1349"/>
        <v/>
      </c>
      <c r="R4117" s="2">
        <f t="shared" si="1360"/>
        <v>1.8421994225816223</v>
      </c>
      <c r="S4117">
        <f t="shared" si="1361"/>
        <v>22</v>
      </c>
      <c r="T4117" s="1">
        <f t="shared" si="1350"/>
        <v>38883</v>
      </c>
      <c r="U4117" t="str">
        <f t="shared" si="1351"/>
        <v>可交易</v>
      </c>
      <c r="V4117" s="2" t="str">
        <f t="shared" si="1352"/>
        <v/>
      </c>
      <c r="W4117" s="2" t="str">
        <f t="shared" si="1353"/>
        <v/>
      </c>
      <c r="X4117" s="2">
        <f t="shared" si="1362"/>
        <v>1.3805797435290998</v>
      </c>
      <c r="Y4117">
        <f t="shared" si="1363"/>
        <v>15</v>
      </c>
    </row>
    <row r="4118" spans="1:25" x14ac:dyDescent="0.3">
      <c r="A4118" s="1">
        <v>38987</v>
      </c>
      <c r="B4118">
        <v>1336.589966</v>
      </c>
      <c r="C4118">
        <v>11.58</v>
      </c>
      <c r="D4118">
        <v>11.6691684485343</v>
      </c>
      <c r="E4118">
        <f t="shared" si="1344"/>
        <v>-8.9168448534300282E-2</v>
      </c>
      <c r="F4118" t="str">
        <f t="shared" si="1345"/>
        <v/>
      </c>
      <c r="G4118" t="str">
        <f t="shared" si="1354"/>
        <v/>
      </c>
      <c r="H4118">
        <f t="shared" si="1355"/>
        <v>5.0000000000000711E-2</v>
      </c>
      <c r="I4118">
        <f t="shared" si="1356"/>
        <v>0.23999000000003434</v>
      </c>
      <c r="J4118">
        <f t="shared" si="1357"/>
        <v>4.7998000000006185</v>
      </c>
      <c r="K4118" t="str">
        <f t="shared" si="1358"/>
        <v/>
      </c>
      <c r="L4118" s="2" t="str">
        <f t="shared" si="1364"/>
        <v/>
      </c>
      <c r="M4118" t="str">
        <f t="shared" si="1359"/>
        <v/>
      </c>
      <c r="N4118" s="1">
        <f t="shared" si="1346"/>
        <v>38881</v>
      </c>
      <c r="O4118" t="str">
        <f t="shared" si="1347"/>
        <v>可交易</v>
      </c>
      <c r="P4118" s="2" t="str">
        <f t="shared" si="1348"/>
        <v/>
      </c>
      <c r="Q4118" s="2" t="str">
        <f t="shared" si="1349"/>
        <v/>
      </c>
      <c r="R4118" s="2">
        <f t="shared" si="1360"/>
        <v>1.8421994225816223</v>
      </c>
      <c r="S4118">
        <f t="shared" si="1361"/>
        <v>22</v>
      </c>
      <c r="T4118" s="1">
        <f t="shared" si="1350"/>
        <v>38883</v>
      </c>
      <c r="U4118" t="str">
        <f t="shared" si="1351"/>
        <v>可交易</v>
      </c>
      <c r="V4118" s="2" t="str">
        <f t="shared" si="1352"/>
        <v/>
      </c>
      <c r="W4118" s="2" t="str">
        <f t="shared" si="1353"/>
        <v/>
      </c>
      <c r="X4118" s="2">
        <f t="shared" si="1362"/>
        <v>1.3805797435290998</v>
      </c>
      <c r="Y4118">
        <f t="shared" si="1363"/>
        <v>15</v>
      </c>
    </row>
    <row r="4119" spans="1:25" x14ac:dyDescent="0.3">
      <c r="A4119" s="1">
        <v>38988</v>
      </c>
      <c r="B4119">
        <v>1338.880005</v>
      </c>
      <c r="C4119">
        <v>11.72</v>
      </c>
      <c r="D4119">
        <v>11.8961745113346</v>
      </c>
      <c r="E4119">
        <f t="shared" si="1344"/>
        <v>-0.17617451133459916</v>
      </c>
      <c r="F4119" t="str">
        <f t="shared" si="1345"/>
        <v/>
      </c>
      <c r="G4119" t="str">
        <f t="shared" si="1354"/>
        <v/>
      </c>
      <c r="H4119">
        <f t="shared" si="1355"/>
        <v>0.14000000000000057</v>
      </c>
      <c r="I4119">
        <f t="shared" si="1356"/>
        <v>2.2900389999999788</v>
      </c>
      <c r="J4119">
        <f t="shared" si="1357"/>
        <v>16.357421428571211</v>
      </c>
      <c r="K4119" t="str">
        <f t="shared" si="1358"/>
        <v/>
      </c>
      <c r="L4119" s="2" t="str">
        <f t="shared" si="1364"/>
        <v/>
      </c>
      <c r="M4119" t="str">
        <f t="shared" si="1359"/>
        <v/>
      </c>
      <c r="N4119" s="1">
        <f t="shared" si="1346"/>
        <v>38881</v>
      </c>
      <c r="O4119" t="str">
        <f t="shared" si="1347"/>
        <v>可交易</v>
      </c>
      <c r="P4119" s="2" t="str">
        <f t="shared" si="1348"/>
        <v/>
      </c>
      <c r="Q4119" s="2" t="str">
        <f t="shared" si="1349"/>
        <v/>
      </c>
      <c r="R4119" s="2">
        <f t="shared" si="1360"/>
        <v>1.8421994225816223</v>
      </c>
      <c r="S4119">
        <f t="shared" si="1361"/>
        <v>22</v>
      </c>
      <c r="T4119" s="1">
        <f t="shared" si="1350"/>
        <v>38883</v>
      </c>
      <c r="U4119" t="str">
        <f t="shared" si="1351"/>
        <v>可交易</v>
      </c>
      <c r="V4119" s="2" t="str">
        <f t="shared" si="1352"/>
        <v/>
      </c>
      <c r="W4119" s="2" t="str">
        <f t="shared" si="1353"/>
        <v/>
      </c>
      <c r="X4119" s="2">
        <f t="shared" si="1362"/>
        <v>1.3805797435290998</v>
      </c>
      <c r="Y4119">
        <f t="shared" si="1363"/>
        <v>15</v>
      </c>
    </row>
    <row r="4120" spans="1:25" x14ac:dyDescent="0.3">
      <c r="A4120" s="1">
        <v>38989</v>
      </c>
      <c r="B4120">
        <v>1335.849976</v>
      </c>
      <c r="C4120">
        <v>11.98</v>
      </c>
      <c r="D4120">
        <v>11.9881831446809</v>
      </c>
      <c r="E4120">
        <f t="shared" si="1344"/>
        <v>-8.1831446808990904E-3</v>
      </c>
      <c r="F4120" t="str">
        <f t="shared" si="1345"/>
        <v/>
      </c>
      <c r="G4120" t="str">
        <f t="shared" si="1354"/>
        <v/>
      </c>
      <c r="H4120">
        <f t="shared" si="1355"/>
        <v>0.25999999999999979</v>
      </c>
      <c r="I4120">
        <f t="shared" si="1356"/>
        <v>-3.0300290000000132</v>
      </c>
      <c r="J4120">
        <f t="shared" si="1357"/>
        <v>-11.653957692307753</v>
      </c>
      <c r="K4120" t="str">
        <f t="shared" si="1358"/>
        <v/>
      </c>
      <c r="L4120" s="2" t="str">
        <f t="shared" si="1364"/>
        <v/>
      </c>
      <c r="M4120" t="str">
        <f t="shared" si="1359"/>
        <v/>
      </c>
      <c r="N4120" s="1">
        <f t="shared" si="1346"/>
        <v>38881</v>
      </c>
      <c r="O4120" t="str">
        <f t="shared" si="1347"/>
        <v>可交易</v>
      </c>
      <c r="P4120" s="2" t="str">
        <f t="shared" si="1348"/>
        <v/>
      </c>
      <c r="Q4120" s="2" t="str">
        <f t="shared" si="1349"/>
        <v/>
      </c>
      <c r="R4120" s="2">
        <f t="shared" si="1360"/>
        <v>1.8421994225816223</v>
      </c>
      <c r="S4120">
        <f t="shared" si="1361"/>
        <v>22</v>
      </c>
      <c r="T4120" s="1">
        <f t="shared" si="1350"/>
        <v>38883</v>
      </c>
      <c r="U4120" t="str">
        <f t="shared" si="1351"/>
        <v>可交易</v>
      </c>
      <c r="V4120" s="2" t="str">
        <f t="shared" si="1352"/>
        <v/>
      </c>
      <c r="W4120" s="2" t="str">
        <f t="shared" si="1353"/>
        <v/>
      </c>
      <c r="X4120" s="2">
        <f t="shared" si="1362"/>
        <v>1.3805797435290998</v>
      </c>
      <c r="Y4120">
        <f t="shared" si="1363"/>
        <v>15</v>
      </c>
    </row>
    <row r="4121" spans="1:25" x14ac:dyDescent="0.3">
      <c r="A4121" s="1">
        <v>38992</v>
      </c>
      <c r="B4121">
        <v>1331.3199460000001</v>
      </c>
      <c r="C4121">
        <v>12.57</v>
      </c>
      <c r="D4121">
        <v>12.366844661068599</v>
      </c>
      <c r="E4121">
        <f t="shared" si="1344"/>
        <v>0.20315533893140092</v>
      </c>
      <c r="F4121" t="str">
        <f t="shared" si="1345"/>
        <v/>
      </c>
      <c r="G4121" t="str">
        <f t="shared" si="1354"/>
        <v/>
      </c>
      <c r="H4121">
        <f t="shared" si="1355"/>
        <v>0.58999999999999986</v>
      </c>
      <c r="I4121">
        <f t="shared" si="1356"/>
        <v>-4.530029999999897</v>
      </c>
      <c r="J4121">
        <f t="shared" si="1357"/>
        <v>-7.6780169491523695</v>
      </c>
      <c r="K4121" t="str">
        <f t="shared" si="1358"/>
        <v/>
      </c>
      <c r="L4121" s="2" t="str">
        <f t="shared" si="1364"/>
        <v/>
      </c>
      <c r="M4121" t="str">
        <f t="shared" si="1359"/>
        <v/>
      </c>
      <c r="N4121" s="1">
        <f t="shared" si="1346"/>
        <v>38881</v>
      </c>
      <c r="O4121" t="str">
        <f t="shared" si="1347"/>
        <v>可交易</v>
      </c>
      <c r="P4121" s="2" t="str">
        <f t="shared" si="1348"/>
        <v/>
      </c>
      <c r="Q4121" s="2" t="str">
        <f t="shared" si="1349"/>
        <v/>
      </c>
      <c r="R4121" s="2">
        <f t="shared" si="1360"/>
        <v>1.8421994225816223</v>
      </c>
      <c r="S4121">
        <f t="shared" si="1361"/>
        <v>22</v>
      </c>
      <c r="T4121" s="1">
        <f t="shared" si="1350"/>
        <v>38883</v>
      </c>
      <c r="U4121" t="str">
        <f t="shared" si="1351"/>
        <v>可交易</v>
      </c>
      <c r="V4121" s="2" t="str">
        <f t="shared" si="1352"/>
        <v/>
      </c>
      <c r="W4121" s="2" t="str">
        <f t="shared" si="1353"/>
        <v/>
      </c>
      <c r="X4121" s="2">
        <f t="shared" si="1362"/>
        <v>1.3805797435290998</v>
      </c>
      <c r="Y4121">
        <f t="shared" si="1363"/>
        <v>15</v>
      </c>
    </row>
    <row r="4122" spans="1:25" x14ac:dyDescent="0.3">
      <c r="A4122" s="1">
        <v>38993</v>
      </c>
      <c r="B4122">
        <v>1334.1099850000001</v>
      </c>
      <c r="C4122">
        <v>12.24</v>
      </c>
      <c r="D4122">
        <v>12.263473353002601</v>
      </c>
      <c r="E4122">
        <f t="shared" si="1344"/>
        <v>-2.3473353002600561E-2</v>
      </c>
      <c r="F4122" t="str">
        <f t="shared" si="1345"/>
        <v/>
      </c>
      <c r="G4122" t="str">
        <f t="shared" si="1354"/>
        <v/>
      </c>
      <c r="H4122">
        <f t="shared" si="1355"/>
        <v>-0.33000000000000007</v>
      </c>
      <c r="I4122">
        <f t="shared" si="1356"/>
        <v>2.7900389999999788</v>
      </c>
      <c r="J4122">
        <f t="shared" si="1357"/>
        <v>-8.4546636363635699</v>
      </c>
      <c r="K4122" t="str">
        <f t="shared" si="1358"/>
        <v/>
      </c>
      <c r="L4122" s="2" t="str">
        <f t="shared" si="1364"/>
        <v/>
      </c>
      <c r="M4122" t="str">
        <f t="shared" si="1359"/>
        <v/>
      </c>
      <c r="N4122" s="1">
        <f t="shared" si="1346"/>
        <v>38881</v>
      </c>
      <c r="O4122" t="str">
        <f t="shared" si="1347"/>
        <v>可交易</v>
      </c>
      <c r="P4122" s="2" t="str">
        <f t="shared" si="1348"/>
        <v/>
      </c>
      <c r="Q4122" s="2" t="str">
        <f t="shared" si="1349"/>
        <v/>
      </c>
      <c r="R4122" s="2">
        <f t="shared" si="1360"/>
        <v>1.8421994225816223</v>
      </c>
      <c r="S4122">
        <f t="shared" si="1361"/>
        <v>22</v>
      </c>
      <c r="T4122" s="1">
        <f t="shared" si="1350"/>
        <v>38883</v>
      </c>
      <c r="U4122" t="str">
        <f t="shared" si="1351"/>
        <v>可交易</v>
      </c>
      <c r="V4122" s="2" t="str">
        <f t="shared" si="1352"/>
        <v/>
      </c>
      <c r="W4122" s="2" t="str">
        <f t="shared" si="1353"/>
        <v/>
      </c>
      <c r="X4122" s="2">
        <f t="shared" si="1362"/>
        <v>1.3805797435290998</v>
      </c>
      <c r="Y4122">
        <f t="shared" si="1363"/>
        <v>15</v>
      </c>
    </row>
    <row r="4123" spans="1:25" x14ac:dyDescent="0.3">
      <c r="A4123" s="1">
        <v>38994</v>
      </c>
      <c r="B4123">
        <v>1350.1999510000001</v>
      </c>
      <c r="C4123">
        <v>11.86</v>
      </c>
      <c r="D4123">
        <v>11.876747498160199</v>
      </c>
      <c r="E4123">
        <f t="shared" si="1344"/>
        <v>-1.6747498160199825E-2</v>
      </c>
      <c r="F4123" t="str">
        <f t="shared" si="1345"/>
        <v/>
      </c>
      <c r="G4123" t="str">
        <f t="shared" si="1354"/>
        <v/>
      </c>
      <c r="H4123">
        <f t="shared" si="1355"/>
        <v>-0.38000000000000078</v>
      </c>
      <c r="I4123">
        <f t="shared" si="1356"/>
        <v>16.089966000000004</v>
      </c>
      <c r="J4123">
        <f t="shared" si="1357"/>
        <v>-42.342015789473606</v>
      </c>
      <c r="K4123" t="str">
        <f t="shared" si="1358"/>
        <v/>
      </c>
      <c r="L4123" s="2" t="str">
        <f t="shared" si="1364"/>
        <v/>
      </c>
      <c r="M4123" t="str">
        <f t="shared" si="1359"/>
        <v/>
      </c>
      <c r="N4123" s="1">
        <f t="shared" si="1346"/>
        <v>38881</v>
      </c>
      <c r="O4123" t="str">
        <f t="shared" si="1347"/>
        <v>可交易</v>
      </c>
      <c r="P4123" s="2" t="str">
        <f t="shared" si="1348"/>
        <v/>
      </c>
      <c r="Q4123" s="2" t="str">
        <f t="shared" si="1349"/>
        <v/>
      </c>
      <c r="R4123" s="2">
        <f t="shared" si="1360"/>
        <v>1.8421994225816223</v>
      </c>
      <c r="S4123">
        <f t="shared" si="1361"/>
        <v>22</v>
      </c>
      <c r="T4123" s="1">
        <f t="shared" si="1350"/>
        <v>38883</v>
      </c>
      <c r="U4123" t="str">
        <f t="shared" si="1351"/>
        <v>可交易</v>
      </c>
      <c r="V4123" s="2" t="str">
        <f t="shared" si="1352"/>
        <v/>
      </c>
      <c r="W4123" s="2" t="str">
        <f t="shared" si="1353"/>
        <v/>
      </c>
      <c r="X4123" s="2">
        <f t="shared" si="1362"/>
        <v>1.3805797435290998</v>
      </c>
      <c r="Y4123">
        <f t="shared" si="1363"/>
        <v>15</v>
      </c>
    </row>
    <row r="4124" spans="1:25" x14ac:dyDescent="0.3">
      <c r="A4124" s="1">
        <v>38995</v>
      </c>
      <c r="B4124">
        <v>1353.219971</v>
      </c>
      <c r="C4124">
        <v>11.98</v>
      </c>
      <c r="D4124">
        <v>11.7966832708988</v>
      </c>
      <c r="E4124">
        <f t="shared" si="1344"/>
        <v>0.18331672910120034</v>
      </c>
      <c r="F4124" t="str">
        <f t="shared" si="1345"/>
        <v/>
      </c>
      <c r="G4124" t="str">
        <f t="shared" si="1354"/>
        <v/>
      </c>
      <c r="H4124">
        <f t="shared" si="1355"/>
        <v>0.12000000000000099</v>
      </c>
      <c r="I4124">
        <f t="shared" si="1356"/>
        <v>3.0200199999999313</v>
      </c>
      <c r="J4124">
        <f t="shared" si="1357"/>
        <v>25.166833333332551</v>
      </c>
      <c r="K4124" t="str">
        <f t="shared" si="1358"/>
        <v/>
      </c>
      <c r="L4124" s="2" t="str">
        <f t="shared" si="1364"/>
        <v/>
      </c>
      <c r="M4124" t="str">
        <f t="shared" si="1359"/>
        <v/>
      </c>
      <c r="N4124" s="1">
        <f t="shared" si="1346"/>
        <v>38881</v>
      </c>
      <c r="O4124" t="str">
        <f t="shared" si="1347"/>
        <v>可交易</v>
      </c>
      <c r="P4124" s="2" t="str">
        <f t="shared" si="1348"/>
        <v/>
      </c>
      <c r="Q4124" s="2" t="str">
        <f t="shared" si="1349"/>
        <v/>
      </c>
      <c r="R4124" s="2">
        <f t="shared" si="1360"/>
        <v>1.8421994225816223</v>
      </c>
      <c r="S4124">
        <f t="shared" si="1361"/>
        <v>22</v>
      </c>
      <c r="T4124" s="1">
        <f t="shared" si="1350"/>
        <v>38883</v>
      </c>
      <c r="U4124" t="str">
        <f t="shared" si="1351"/>
        <v>可交易</v>
      </c>
      <c r="V4124" s="2" t="str">
        <f t="shared" si="1352"/>
        <v/>
      </c>
      <c r="W4124" s="2" t="str">
        <f t="shared" si="1353"/>
        <v/>
      </c>
      <c r="X4124" s="2">
        <f t="shared" si="1362"/>
        <v>1.3805797435290998</v>
      </c>
      <c r="Y4124">
        <f t="shared" si="1363"/>
        <v>15</v>
      </c>
    </row>
    <row r="4125" spans="1:25" x14ac:dyDescent="0.3">
      <c r="A4125" s="1">
        <v>38996</v>
      </c>
      <c r="B4125">
        <v>1349.589966</v>
      </c>
      <c r="C4125">
        <v>11.56</v>
      </c>
      <c r="D4125">
        <v>11.7452844778571</v>
      </c>
      <c r="E4125">
        <f t="shared" si="1344"/>
        <v>-0.18528447785709901</v>
      </c>
      <c r="F4125" t="str">
        <f t="shared" si="1345"/>
        <v/>
      </c>
      <c r="G4125" t="str">
        <f t="shared" si="1354"/>
        <v/>
      </c>
      <c r="H4125">
        <f t="shared" si="1355"/>
        <v>-0.41999999999999993</v>
      </c>
      <c r="I4125">
        <f t="shared" si="1356"/>
        <v>-3.6300049999999828</v>
      </c>
      <c r="J4125">
        <f t="shared" si="1357"/>
        <v>8.6428690476190084</v>
      </c>
      <c r="K4125" t="str">
        <f t="shared" si="1358"/>
        <v/>
      </c>
      <c r="L4125" s="2" t="str">
        <f t="shared" si="1364"/>
        <v/>
      </c>
      <c r="M4125" t="str">
        <f t="shared" si="1359"/>
        <v/>
      </c>
      <c r="N4125" s="1">
        <f t="shared" si="1346"/>
        <v>38881</v>
      </c>
      <c r="O4125" t="str">
        <f t="shared" si="1347"/>
        <v>可交易</v>
      </c>
      <c r="P4125" s="2" t="str">
        <f t="shared" si="1348"/>
        <v/>
      </c>
      <c r="Q4125" s="2" t="str">
        <f t="shared" si="1349"/>
        <v/>
      </c>
      <c r="R4125" s="2">
        <f t="shared" si="1360"/>
        <v>1.8421994225816223</v>
      </c>
      <c r="S4125">
        <f t="shared" si="1361"/>
        <v>22</v>
      </c>
      <c r="T4125" s="1">
        <f t="shared" si="1350"/>
        <v>38883</v>
      </c>
      <c r="U4125" t="str">
        <f t="shared" si="1351"/>
        <v>可交易</v>
      </c>
      <c r="V4125" s="2" t="str">
        <f t="shared" si="1352"/>
        <v/>
      </c>
      <c r="W4125" s="2" t="str">
        <f t="shared" si="1353"/>
        <v/>
      </c>
      <c r="X4125" s="2">
        <f t="shared" si="1362"/>
        <v>1.3805797435290998</v>
      </c>
      <c r="Y4125">
        <f t="shared" si="1363"/>
        <v>15</v>
      </c>
    </row>
    <row r="4126" spans="1:25" x14ac:dyDescent="0.3">
      <c r="A4126" s="1">
        <v>38999</v>
      </c>
      <c r="B4126">
        <v>1350.660034</v>
      </c>
      <c r="C4126">
        <v>11.68</v>
      </c>
      <c r="D4126">
        <v>11.743677570947201</v>
      </c>
      <c r="E4126">
        <f t="shared" si="1344"/>
        <v>-6.3677570947200834E-2</v>
      </c>
      <c r="F4126" t="str">
        <f t="shared" si="1345"/>
        <v/>
      </c>
      <c r="G4126" t="str">
        <f t="shared" si="1354"/>
        <v/>
      </c>
      <c r="H4126">
        <f t="shared" si="1355"/>
        <v>0.11999999999999922</v>
      </c>
      <c r="I4126">
        <f t="shared" si="1356"/>
        <v>1.070067999999992</v>
      </c>
      <c r="J4126">
        <f t="shared" si="1357"/>
        <v>8.9172333333333249</v>
      </c>
      <c r="K4126" t="str">
        <f t="shared" si="1358"/>
        <v/>
      </c>
      <c r="L4126" s="2" t="str">
        <f t="shared" si="1364"/>
        <v/>
      </c>
      <c r="M4126" t="str">
        <f t="shared" si="1359"/>
        <v/>
      </c>
      <c r="N4126" s="1">
        <f t="shared" si="1346"/>
        <v>38881</v>
      </c>
      <c r="O4126" t="str">
        <f t="shared" si="1347"/>
        <v>可交易</v>
      </c>
      <c r="P4126" s="2" t="str">
        <f t="shared" si="1348"/>
        <v/>
      </c>
      <c r="Q4126" s="2" t="str">
        <f t="shared" si="1349"/>
        <v/>
      </c>
      <c r="R4126" s="2">
        <f t="shared" si="1360"/>
        <v>1.8421994225816223</v>
      </c>
      <c r="S4126">
        <f t="shared" si="1361"/>
        <v>22</v>
      </c>
      <c r="T4126" s="1">
        <f t="shared" si="1350"/>
        <v>38883</v>
      </c>
      <c r="U4126" t="str">
        <f t="shared" si="1351"/>
        <v>可交易</v>
      </c>
      <c r="V4126" s="2" t="str">
        <f t="shared" si="1352"/>
        <v/>
      </c>
      <c r="W4126" s="2" t="str">
        <f t="shared" si="1353"/>
        <v/>
      </c>
      <c r="X4126" s="2">
        <f t="shared" si="1362"/>
        <v>1.3805797435290998</v>
      </c>
      <c r="Y4126">
        <f t="shared" si="1363"/>
        <v>15</v>
      </c>
    </row>
    <row r="4127" spans="1:25" x14ac:dyDescent="0.3">
      <c r="A4127" s="1">
        <v>39000</v>
      </c>
      <c r="B4127">
        <v>1353.420044</v>
      </c>
      <c r="C4127">
        <v>11.52</v>
      </c>
      <c r="D4127">
        <v>11.6232968582048</v>
      </c>
      <c r="E4127">
        <f t="shared" si="1344"/>
        <v>-0.10329685820479995</v>
      </c>
      <c r="F4127" t="str">
        <f t="shared" si="1345"/>
        <v/>
      </c>
      <c r="G4127" t="str">
        <f t="shared" si="1354"/>
        <v/>
      </c>
      <c r="H4127">
        <f t="shared" si="1355"/>
        <v>-0.16000000000000014</v>
      </c>
      <c r="I4127">
        <f t="shared" si="1356"/>
        <v>2.7600099999999657</v>
      </c>
      <c r="J4127">
        <f t="shared" si="1357"/>
        <v>-17.250062499999771</v>
      </c>
      <c r="K4127" t="str">
        <f t="shared" si="1358"/>
        <v/>
      </c>
      <c r="L4127" s="2" t="str">
        <f t="shared" si="1364"/>
        <v/>
      </c>
      <c r="M4127" t="str">
        <f t="shared" si="1359"/>
        <v/>
      </c>
      <c r="N4127" s="1">
        <f t="shared" si="1346"/>
        <v>38881</v>
      </c>
      <c r="O4127" t="str">
        <f t="shared" si="1347"/>
        <v>可交易</v>
      </c>
      <c r="P4127" s="2" t="str">
        <f t="shared" si="1348"/>
        <v/>
      </c>
      <c r="Q4127" s="2" t="str">
        <f t="shared" si="1349"/>
        <v/>
      </c>
      <c r="R4127" s="2">
        <f t="shared" si="1360"/>
        <v>1.8421994225816223</v>
      </c>
      <c r="S4127">
        <f t="shared" si="1361"/>
        <v>22</v>
      </c>
      <c r="T4127" s="1">
        <f t="shared" si="1350"/>
        <v>38883</v>
      </c>
      <c r="U4127" t="str">
        <f t="shared" si="1351"/>
        <v>可交易</v>
      </c>
      <c r="V4127" s="2" t="str">
        <f t="shared" si="1352"/>
        <v/>
      </c>
      <c r="W4127" s="2" t="str">
        <f t="shared" si="1353"/>
        <v/>
      </c>
      <c r="X4127" s="2">
        <f t="shared" si="1362"/>
        <v>1.3805797435290998</v>
      </c>
      <c r="Y4127">
        <f t="shared" si="1363"/>
        <v>15</v>
      </c>
    </row>
    <row r="4128" spans="1:25" x14ac:dyDescent="0.3">
      <c r="A4128" s="1">
        <v>39001</v>
      </c>
      <c r="B4128">
        <v>1349.9499510000001</v>
      </c>
      <c r="C4128">
        <v>11.62</v>
      </c>
      <c r="D4128">
        <v>11.6238983494825</v>
      </c>
      <c r="E4128">
        <f t="shared" si="1344"/>
        <v>-3.8983494825011178E-3</v>
      </c>
      <c r="F4128" t="str">
        <f t="shared" si="1345"/>
        <v/>
      </c>
      <c r="G4128" t="str">
        <f t="shared" si="1354"/>
        <v/>
      </c>
      <c r="H4128">
        <f t="shared" si="1355"/>
        <v>9.9999999999999645E-2</v>
      </c>
      <c r="I4128">
        <f t="shared" si="1356"/>
        <v>-3.4700929999999062</v>
      </c>
      <c r="J4128">
        <f t="shared" si="1357"/>
        <v>-34.700929999999182</v>
      </c>
      <c r="K4128" t="str">
        <f t="shared" si="1358"/>
        <v/>
      </c>
      <c r="L4128" s="2" t="str">
        <f t="shared" si="1364"/>
        <v/>
      </c>
      <c r="M4128" t="str">
        <f t="shared" si="1359"/>
        <v/>
      </c>
      <c r="N4128" s="1">
        <f t="shared" si="1346"/>
        <v>38881</v>
      </c>
      <c r="O4128" t="str">
        <f t="shared" si="1347"/>
        <v>可交易</v>
      </c>
      <c r="P4128" s="2" t="str">
        <f t="shared" si="1348"/>
        <v/>
      </c>
      <c r="Q4128" s="2" t="str">
        <f t="shared" si="1349"/>
        <v/>
      </c>
      <c r="R4128" s="2">
        <f t="shared" si="1360"/>
        <v>1.8421994225816223</v>
      </c>
      <c r="S4128">
        <f t="shared" si="1361"/>
        <v>22</v>
      </c>
      <c r="T4128" s="1">
        <f t="shared" si="1350"/>
        <v>38883</v>
      </c>
      <c r="U4128" t="str">
        <f t="shared" si="1351"/>
        <v>可交易</v>
      </c>
      <c r="V4128" s="2" t="str">
        <f t="shared" si="1352"/>
        <v/>
      </c>
      <c r="W4128" s="2" t="str">
        <f t="shared" si="1353"/>
        <v/>
      </c>
      <c r="X4128" s="2">
        <f t="shared" si="1362"/>
        <v>1.3805797435290998</v>
      </c>
      <c r="Y4128">
        <f t="shared" si="1363"/>
        <v>15</v>
      </c>
    </row>
    <row r="4129" spans="1:25" x14ac:dyDescent="0.3">
      <c r="A4129" s="1">
        <v>39002</v>
      </c>
      <c r="B4129">
        <v>1362.829956</v>
      </c>
      <c r="C4129">
        <v>11.09</v>
      </c>
      <c r="D4129">
        <v>11.18896649747</v>
      </c>
      <c r="E4129">
        <f t="shared" si="1344"/>
        <v>-9.8966497470000192E-2</v>
      </c>
      <c r="F4129" t="str">
        <f t="shared" si="1345"/>
        <v/>
      </c>
      <c r="G4129" t="str">
        <f t="shared" si="1354"/>
        <v/>
      </c>
      <c r="H4129">
        <f t="shared" si="1355"/>
        <v>-0.52999999999999936</v>
      </c>
      <c r="I4129">
        <f t="shared" si="1356"/>
        <v>12.880004999999983</v>
      </c>
      <c r="J4129">
        <f t="shared" si="1357"/>
        <v>-24.301896226415092</v>
      </c>
      <c r="K4129" t="str">
        <f t="shared" si="1358"/>
        <v/>
      </c>
      <c r="L4129" s="2" t="str">
        <f t="shared" si="1364"/>
        <v/>
      </c>
      <c r="M4129" t="str">
        <f t="shared" si="1359"/>
        <v/>
      </c>
      <c r="N4129" s="1">
        <f t="shared" si="1346"/>
        <v>38881</v>
      </c>
      <c r="O4129" t="str">
        <f t="shared" si="1347"/>
        <v>可交易</v>
      </c>
      <c r="P4129" s="2" t="str">
        <f t="shared" si="1348"/>
        <v/>
      </c>
      <c r="Q4129" s="2" t="str">
        <f t="shared" si="1349"/>
        <v/>
      </c>
      <c r="R4129" s="2">
        <f t="shared" si="1360"/>
        <v>1.8421994225816223</v>
      </c>
      <c r="S4129">
        <f t="shared" si="1361"/>
        <v>22</v>
      </c>
      <c r="T4129" s="1">
        <f t="shared" si="1350"/>
        <v>38883</v>
      </c>
      <c r="U4129" t="str">
        <f t="shared" si="1351"/>
        <v>可交易</v>
      </c>
      <c r="V4129" s="2" t="str">
        <f t="shared" si="1352"/>
        <v/>
      </c>
      <c r="W4129" s="2" t="str">
        <f t="shared" si="1353"/>
        <v/>
      </c>
      <c r="X4129" s="2">
        <f t="shared" si="1362"/>
        <v>1.3805797435290998</v>
      </c>
      <c r="Y4129">
        <f t="shared" si="1363"/>
        <v>15</v>
      </c>
    </row>
    <row r="4130" spans="1:25" x14ac:dyDescent="0.3">
      <c r="A4130" s="1">
        <v>39003</v>
      </c>
      <c r="B4130">
        <v>1365.619995</v>
      </c>
      <c r="C4130">
        <v>10.75</v>
      </c>
      <c r="D4130">
        <v>10.9917509337666</v>
      </c>
      <c r="E4130">
        <f t="shared" si="1344"/>
        <v>-0.24175093376659973</v>
      </c>
      <c r="F4130" t="str">
        <f t="shared" si="1345"/>
        <v/>
      </c>
      <c r="G4130" t="str">
        <f t="shared" si="1354"/>
        <v/>
      </c>
      <c r="H4130">
        <f t="shared" si="1355"/>
        <v>-0.33999999999999986</v>
      </c>
      <c r="I4130">
        <f t="shared" si="1356"/>
        <v>2.7900389999999788</v>
      </c>
      <c r="J4130">
        <f t="shared" si="1357"/>
        <v>-8.2059970588234705</v>
      </c>
      <c r="K4130" t="str">
        <f t="shared" si="1358"/>
        <v/>
      </c>
      <c r="L4130" s="2" t="str">
        <f t="shared" si="1364"/>
        <v/>
      </c>
      <c r="M4130" t="str">
        <f t="shared" si="1359"/>
        <v/>
      </c>
      <c r="N4130" s="1">
        <f t="shared" si="1346"/>
        <v>38881</v>
      </c>
      <c r="O4130" t="str">
        <f t="shared" si="1347"/>
        <v>可交易</v>
      </c>
      <c r="P4130" s="2" t="str">
        <f t="shared" si="1348"/>
        <v/>
      </c>
      <c r="Q4130" s="2" t="str">
        <f t="shared" si="1349"/>
        <v/>
      </c>
      <c r="R4130" s="2">
        <f t="shared" si="1360"/>
        <v>1.8421994225816223</v>
      </c>
      <c r="S4130">
        <f t="shared" si="1361"/>
        <v>22</v>
      </c>
      <c r="T4130" s="1">
        <f t="shared" si="1350"/>
        <v>38883</v>
      </c>
      <c r="U4130" t="str">
        <f t="shared" si="1351"/>
        <v>可交易</v>
      </c>
      <c r="V4130" s="2" t="str">
        <f t="shared" si="1352"/>
        <v/>
      </c>
      <c r="W4130" s="2" t="str">
        <f t="shared" si="1353"/>
        <v/>
      </c>
      <c r="X4130" s="2">
        <f t="shared" si="1362"/>
        <v>1.3805797435290998</v>
      </c>
      <c r="Y4130">
        <f t="shared" si="1363"/>
        <v>15</v>
      </c>
    </row>
    <row r="4131" spans="1:25" x14ac:dyDescent="0.3">
      <c r="A4131" s="1">
        <v>39006</v>
      </c>
      <c r="B4131">
        <v>1369.0600589999999</v>
      </c>
      <c r="C4131">
        <v>11.09</v>
      </c>
      <c r="D4131">
        <v>11.0700336754731</v>
      </c>
      <c r="E4131">
        <f t="shared" si="1344"/>
        <v>1.9966324526899726E-2</v>
      </c>
      <c r="F4131" t="str">
        <f t="shared" si="1345"/>
        <v/>
      </c>
      <c r="G4131" t="str">
        <f t="shared" si="1354"/>
        <v/>
      </c>
      <c r="H4131">
        <f t="shared" si="1355"/>
        <v>0.33999999999999986</v>
      </c>
      <c r="I4131">
        <f t="shared" si="1356"/>
        <v>3.440063999999893</v>
      </c>
      <c r="J4131">
        <f t="shared" si="1357"/>
        <v>10.117835294117336</v>
      </c>
      <c r="K4131" t="str">
        <f t="shared" si="1358"/>
        <v/>
      </c>
      <c r="L4131" s="2" t="str">
        <f t="shared" si="1364"/>
        <v/>
      </c>
      <c r="M4131" t="str">
        <f t="shared" si="1359"/>
        <v/>
      </c>
      <c r="N4131" s="1">
        <f t="shared" si="1346"/>
        <v>38881</v>
      </c>
      <c r="O4131" t="str">
        <f t="shared" si="1347"/>
        <v>可交易</v>
      </c>
      <c r="P4131" s="2" t="str">
        <f t="shared" si="1348"/>
        <v/>
      </c>
      <c r="Q4131" s="2" t="str">
        <f t="shared" si="1349"/>
        <v/>
      </c>
      <c r="R4131" s="2">
        <f t="shared" si="1360"/>
        <v>1.8421994225816223</v>
      </c>
      <c r="S4131">
        <f t="shared" si="1361"/>
        <v>22</v>
      </c>
      <c r="T4131" s="1">
        <f t="shared" si="1350"/>
        <v>38883</v>
      </c>
      <c r="U4131" t="str">
        <f t="shared" si="1351"/>
        <v>可交易</v>
      </c>
      <c r="V4131" s="2" t="str">
        <f t="shared" si="1352"/>
        <v/>
      </c>
      <c r="W4131" s="2" t="str">
        <f t="shared" si="1353"/>
        <v/>
      </c>
      <c r="X4131" s="2">
        <f t="shared" si="1362"/>
        <v>1.3805797435290998</v>
      </c>
      <c r="Y4131">
        <f t="shared" si="1363"/>
        <v>15</v>
      </c>
    </row>
    <row r="4132" spans="1:25" x14ac:dyDescent="0.3">
      <c r="A4132" s="1">
        <v>39007</v>
      </c>
      <c r="B4132">
        <v>1364.0500489999999</v>
      </c>
      <c r="C4132">
        <v>11.73</v>
      </c>
      <c r="D4132">
        <v>11.799900906908199</v>
      </c>
      <c r="E4132">
        <f t="shared" si="1344"/>
        <v>-6.9900906908198834E-2</v>
      </c>
      <c r="F4132" t="str">
        <f t="shared" si="1345"/>
        <v/>
      </c>
      <c r="G4132" t="str">
        <f t="shared" si="1354"/>
        <v/>
      </c>
      <c r="H4132">
        <f t="shared" si="1355"/>
        <v>0.64000000000000057</v>
      </c>
      <c r="I4132">
        <f t="shared" si="1356"/>
        <v>-5.0100099999999657</v>
      </c>
      <c r="J4132">
        <f t="shared" si="1357"/>
        <v>-7.8281406249999392</v>
      </c>
      <c r="K4132" t="str">
        <f t="shared" si="1358"/>
        <v/>
      </c>
      <c r="L4132" s="2" t="str">
        <f t="shared" si="1364"/>
        <v/>
      </c>
      <c r="M4132" t="str">
        <f t="shared" si="1359"/>
        <v/>
      </c>
      <c r="N4132" s="1">
        <f t="shared" si="1346"/>
        <v>38881</v>
      </c>
      <c r="O4132" t="str">
        <f t="shared" si="1347"/>
        <v>可交易</v>
      </c>
      <c r="P4132" s="2" t="str">
        <f t="shared" si="1348"/>
        <v/>
      </c>
      <c r="Q4132" s="2" t="str">
        <f t="shared" si="1349"/>
        <v/>
      </c>
      <c r="R4132" s="2">
        <f t="shared" si="1360"/>
        <v>1.8421994225816223</v>
      </c>
      <c r="S4132">
        <f t="shared" si="1361"/>
        <v>22</v>
      </c>
      <c r="T4132" s="1">
        <f t="shared" si="1350"/>
        <v>38883</v>
      </c>
      <c r="U4132" t="str">
        <f t="shared" si="1351"/>
        <v>可交易</v>
      </c>
      <c r="V4132" s="2" t="str">
        <f t="shared" si="1352"/>
        <v/>
      </c>
      <c r="W4132" s="2" t="str">
        <f t="shared" si="1353"/>
        <v/>
      </c>
      <c r="X4132" s="2">
        <f t="shared" si="1362"/>
        <v>1.3805797435290998</v>
      </c>
      <c r="Y4132">
        <f t="shared" si="1363"/>
        <v>15</v>
      </c>
    </row>
    <row r="4133" spans="1:25" x14ac:dyDescent="0.3">
      <c r="A4133" s="1">
        <v>39008</v>
      </c>
      <c r="B4133">
        <v>1365.8000489999999</v>
      </c>
      <c r="C4133">
        <v>11.34</v>
      </c>
      <c r="D4133">
        <v>11.6324946816187</v>
      </c>
      <c r="E4133">
        <f t="shared" si="1344"/>
        <v>-0.29249468161870062</v>
      </c>
      <c r="F4133" t="str">
        <f t="shared" si="1345"/>
        <v/>
      </c>
      <c r="G4133" t="str">
        <f t="shared" si="1354"/>
        <v/>
      </c>
      <c r="H4133">
        <f t="shared" si="1355"/>
        <v>-0.39000000000000057</v>
      </c>
      <c r="I4133">
        <f t="shared" si="1356"/>
        <v>1.75</v>
      </c>
      <c r="J4133">
        <f t="shared" si="1357"/>
        <v>-4.487179487179481</v>
      </c>
      <c r="K4133" t="str">
        <f t="shared" si="1358"/>
        <v/>
      </c>
      <c r="L4133" s="2" t="str">
        <f t="shared" si="1364"/>
        <v/>
      </c>
      <c r="M4133" t="str">
        <f t="shared" si="1359"/>
        <v/>
      </c>
      <c r="N4133" s="1">
        <f t="shared" si="1346"/>
        <v>38881</v>
      </c>
      <c r="O4133" t="str">
        <f t="shared" si="1347"/>
        <v>可交易</v>
      </c>
      <c r="P4133" s="2" t="str">
        <f t="shared" si="1348"/>
        <v/>
      </c>
      <c r="Q4133" s="2" t="str">
        <f t="shared" si="1349"/>
        <v/>
      </c>
      <c r="R4133" s="2">
        <f t="shared" si="1360"/>
        <v>1.8421994225816223</v>
      </c>
      <c r="S4133">
        <f t="shared" si="1361"/>
        <v>22</v>
      </c>
      <c r="T4133" s="1">
        <f t="shared" si="1350"/>
        <v>38883</v>
      </c>
      <c r="U4133" t="str">
        <f t="shared" si="1351"/>
        <v>可交易</v>
      </c>
      <c r="V4133" s="2" t="str">
        <f t="shared" si="1352"/>
        <v/>
      </c>
      <c r="W4133" s="2" t="str">
        <f t="shared" si="1353"/>
        <v/>
      </c>
      <c r="X4133" s="2">
        <f t="shared" si="1362"/>
        <v>1.3805797435290998</v>
      </c>
      <c r="Y4133">
        <f t="shared" si="1363"/>
        <v>15</v>
      </c>
    </row>
    <row r="4134" spans="1:25" x14ac:dyDescent="0.3">
      <c r="A4134" s="1">
        <v>39009</v>
      </c>
      <c r="B4134">
        <v>1366.959961</v>
      </c>
      <c r="C4134">
        <v>10.9</v>
      </c>
      <c r="D4134">
        <v>11.044344136712899</v>
      </c>
      <c r="E4134">
        <f t="shared" si="1344"/>
        <v>-0.14434413671289903</v>
      </c>
      <c r="F4134" t="str">
        <f t="shared" si="1345"/>
        <v/>
      </c>
      <c r="G4134" t="str">
        <f t="shared" si="1354"/>
        <v/>
      </c>
      <c r="H4134">
        <f t="shared" si="1355"/>
        <v>-0.4399999999999995</v>
      </c>
      <c r="I4134">
        <f t="shared" si="1356"/>
        <v>1.1599120000000767</v>
      </c>
      <c r="J4134">
        <f t="shared" si="1357"/>
        <v>-2.6361636363638135</v>
      </c>
      <c r="K4134" t="str">
        <f t="shared" si="1358"/>
        <v/>
      </c>
      <c r="L4134" s="2" t="str">
        <f t="shared" si="1364"/>
        <v/>
      </c>
      <c r="M4134" t="str">
        <f t="shared" si="1359"/>
        <v/>
      </c>
      <c r="N4134" s="1">
        <f t="shared" si="1346"/>
        <v>38881</v>
      </c>
      <c r="O4134" t="str">
        <f t="shared" si="1347"/>
        <v>可交易</v>
      </c>
      <c r="P4134" s="2" t="str">
        <f t="shared" si="1348"/>
        <v/>
      </c>
      <c r="Q4134" s="2" t="str">
        <f t="shared" si="1349"/>
        <v/>
      </c>
      <c r="R4134" s="2">
        <f t="shared" si="1360"/>
        <v>1.8421994225816223</v>
      </c>
      <c r="S4134">
        <f t="shared" si="1361"/>
        <v>22</v>
      </c>
      <c r="T4134" s="1">
        <f t="shared" si="1350"/>
        <v>38883</v>
      </c>
      <c r="U4134" t="str">
        <f t="shared" si="1351"/>
        <v>可交易</v>
      </c>
      <c r="V4134" s="2" t="str">
        <f t="shared" si="1352"/>
        <v/>
      </c>
      <c r="W4134" s="2" t="str">
        <f t="shared" si="1353"/>
        <v/>
      </c>
      <c r="X4134" s="2">
        <f t="shared" si="1362"/>
        <v>1.3805797435290998</v>
      </c>
      <c r="Y4134">
        <f t="shared" si="1363"/>
        <v>15</v>
      </c>
    </row>
    <row r="4135" spans="1:25" x14ac:dyDescent="0.3">
      <c r="A4135" s="1">
        <v>39010</v>
      </c>
      <c r="B4135">
        <v>1368.599976</v>
      </c>
      <c r="C4135">
        <v>10.63</v>
      </c>
      <c r="D4135">
        <v>10.723637647497499</v>
      </c>
      <c r="E4135">
        <f t="shared" si="1344"/>
        <v>-9.3637647497498477E-2</v>
      </c>
      <c r="F4135" t="str">
        <f t="shared" si="1345"/>
        <v/>
      </c>
      <c r="G4135" t="str">
        <f t="shared" si="1354"/>
        <v/>
      </c>
      <c r="H4135">
        <f t="shared" si="1355"/>
        <v>-0.26999999999999957</v>
      </c>
      <c r="I4135">
        <f t="shared" si="1356"/>
        <v>1.6400149999999485</v>
      </c>
      <c r="J4135">
        <f t="shared" si="1357"/>
        <v>-6.0741296296294482</v>
      </c>
      <c r="K4135" t="str">
        <f t="shared" si="1358"/>
        <v/>
      </c>
      <c r="L4135" s="2" t="str">
        <f t="shared" si="1364"/>
        <v/>
      </c>
      <c r="M4135" t="str">
        <f t="shared" si="1359"/>
        <v/>
      </c>
      <c r="N4135" s="1">
        <f t="shared" si="1346"/>
        <v>38881</v>
      </c>
      <c r="O4135" t="str">
        <f t="shared" si="1347"/>
        <v>可交易</v>
      </c>
      <c r="P4135" s="2" t="str">
        <f t="shared" si="1348"/>
        <v/>
      </c>
      <c r="Q4135" s="2" t="str">
        <f t="shared" si="1349"/>
        <v/>
      </c>
      <c r="R4135" s="2">
        <f t="shared" si="1360"/>
        <v>1.8421994225816223</v>
      </c>
      <c r="S4135">
        <f t="shared" si="1361"/>
        <v>22</v>
      </c>
      <c r="T4135" s="1">
        <f t="shared" si="1350"/>
        <v>38883</v>
      </c>
      <c r="U4135" t="str">
        <f t="shared" si="1351"/>
        <v>可交易</v>
      </c>
      <c r="V4135" s="2" t="str">
        <f t="shared" si="1352"/>
        <v/>
      </c>
      <c r="W4135" s="2" t="str">
        <f t="shared" si="1353"/>
        <v/>
      </c>
      <c r="X4135" s="2">
        <f t="shared" si="1362"/>
        <v>1.3805797435290998</v>
      </c>
      <c r="Y4135">
        <f t="shared" si="1363"/>
        <v>15</v>
      </c>
    </row>
    <row r="4136" spans="1:25" x14ac:dyDescent="0.3">
      <c r="A4136" s="1">
        <v>39013</v>
      </c>
      <c r="B4136">
        <v>1377.0200199999999</v>
      </c>
      <c r="C4136">
        <v>11.08</v>
      </c>
      <c r="D4136">
        <v>10.827076598555101</v>
      </c>
      <c r="E4136">
        <f t="shared" si="1344"/>
        <v>0.25292340144489955</v>
      </c>
      <c r="F4136" t="str">
        <f t="shared" si="1345"/>
        <v/>
      </c>
      <c r="G4136" t="str">
        <f t="shared" si="1354"/>
        <v/>
      </c>
      <c r="H4136">
        <f t="shared" si="1355"/>
        <v>0.44999999999999929</v>
      </c>
      <c r="I4136">
        <f t="shared" si="1356"/>
        <v>8.4200439999999617</v>
      </c>
      <c r="J4136">
        <f t="shared" si="1357"/>
        <v>18.711208888888834</v>
      </c>
      <c r="K4136" t="str">
        <f t="shared" si="1358"/>
        <v/>
      </c>
      <c r="L4136" s="2" t="str">
        <f t="shared" si="1364"/>
        <v/>
      </c>
      <c r="M4136" t="str">
        <f t="shared" si="1359"/>
        <v/>
      </c>
      <c r="N4136" s="1">
        <f t="shared" si="1346"/>
        <v>38881</v>
      </c>
      <c r="O4136" t="str">
        <f t="shared" si="1347"/>
        <v>可交易</v>
      </c>
      <c r="P4136" s="2" t="str">
        <f t="shared" si="1348"/>
        <v/>
      </c>
      <c r="Q4136" s="2" t="str">
        <f t="shared" si="1349"/>
        <v/>
      </c>
      <c r="R4136" s="2">
        <f t="shared" si="1360"/>
        <v>1.8421994225816223</v>
      </c>
      <c r="S4136">
        <f t="shared" si="1361"/>
        <v>22</v>
      </c>
      <c r="T4136" s="1">
        <f t="shared" si="1350"/>
        <v>38883</v>
      </c>
      <c r="U4136" t="str">
        <f t="shared" si="1351"/>
        <v>可交易</v>
      </c>
      <c r="V4136" s="2" t="str">
        <f t="shared" si="1352"/>
        <v/>
      </c>
      <c r="W4136" s="2" t="str">
        <f t="shared" si="1353"/>
        <v/>
      </c>
      <c r="X4136" s="2">
        <f t="shared" si="1362"/>
        <v>1.3805797435290998</v>
      </c>
      <c r="Y4136">
        <f t="shared" si="1363"/>
        <v>15</v>
      </c>
    </row>
    <row r="4137" spans="1:25" x14ac:dyDescent="0.3">
      <c r="A4137" s="1">
        <v>39014</v>
      </c>
      <c r="B4137">
        <v>1377.380005</v>
      </c>
      <c r="C4137">
        <v>10.78</v>
      </c>
      <c r="D4137">
        <v>10.857050796704501</v>
      </c>
      <c r="E4137">
        <f t="shared" si="1344"/>
        <v>-7.7050796704501323E-2</v>
      </c>
      <c r="F4137" t="str">
        <f t="shared" si="1345"/>
        <v/>
      </c>
      <c r="G4137" t="str">
        <f t="shared" si="1354"/>
        <v/>
      </c>
      <c r="H4137">
        <f t="shared" si="1355"/>
        <v>-0.30000000000000071</v>
      </c>
      <c r="I4137">
        <f t="shared" si="1356"/>
        <v>0.35998500000005151</v>
      </c>
      <c r="J4137">
        <f t="shared" si="1357"/>
        <v>-1.1999500000001688</v>
      </c>
      <c r="K4137" t="str">
        <f t="shared" si="1358"/>
        <v/>
      </c>
      <c r="L4137" s="2" t="str">
        <f t="shared" si="1364"/>
        <v/>
      </c>
      <c r="M4137" t="str">
        <f t="shared" si="1359"/>
        <v/>
      </c>
      <c r="N4137" s="1">
        <f t="shared" si="1346"/>
        <v>38881</v>
      </c>
      <c r="O4137" t="str">
        <f t="shared" si="1347"/>
        <v>可交易</v>
      </c>
      <c r="P4137" s="2" t="str">
        <f t="shared" si="1348"/>
        <v/>
      </c>
      <c r="Q4137" s="2" t="str">
        <f t="shared" si="1349"/>
        <v/>
      </c>
      <c r="R4137" s="2">
        <f t="shared" si="1360"/>
        <v>1.8421994225816223</v>
      </c>
      <c r="S4137">
        <f t="shared" si="1361"/>
        <v>22</v>
      </c>
      <c r="T4137" s="1">
        <f t="shared" si="1350"/>
        <v>38883</v>
      </c>
      <c r="U4137" t="str">
        <f t="shared" si="1351"/>
        <v>可交易</v>
      </c>
      <c r="V4137" s="2" t="str">
        <f t="shared" si="1352"/>
        <v/>
      </c>
      <c r="W4137" s="2" t="str">
        <f t="shared" si="1353"/>
        <v/>
      </c>
      <c r="X4137" s="2">
        <f t="shared" si="1362"/>
        <v>1.3805797435290998</v>
      </c>
      <c r="Y4137">
        <f t="shared" si="1363"/>
        <v>15</v>
      </c>
    </row>
    <row r="4138" spans="1:25" x14ac:dyDescent="0.3">
      <c r="A4138" s="1">
        <v>39015</v>
      </c>
      <c r="B4138">
        <v>1382.219971</v>
      </c>
      <c r="C4138">
        <v>10.66</v>
      </c>
      <c r="D4138">
        <v>10.682100984601201</v>
      </c>
      <c r="E4138">
        <f t="shared" si="1344"/>
        <v>-2.210098460120058E-2</v>
      </c>
      <c r="F4138" t="str">
        <f t="shared" si="1345"/>
        <v/>
      </c>
      <c r="G4138" t="str">
        <f t="shared" si="1354"/>
        <v/>
      </c>
      <c r="H4138">
        <f t="shared" si="1355"/>
        <v>-0.11999999999999922</v>
      </c>
      <c r="I4138">
        <f t="shared" si="1356"/>
        <v>4.839966000000004</v>
      </c>
      <c r="J4138">
        <f t="shared" si="1357"/>
        <v>-40.333050000000298</v>
      </c>
      <c r="K4138" t="str">
        <f t="shared" si="1358"/>
        <v/>
      </c>
      <c r="L4138" s="2" t="str">
        <f t="shared" si="1364"/>
        <v/>
      </c>
      <c r="M4138" t="str">
        <f t="shared" si="1359"/>
        <v/>
      </c>
      <c r="N4138" s="1">
        <f t="shared" si="1346"/>
        <v>38881</v>
      </c>
      <c r="O4138" t="str">
        <f t="shared" si="1347"/>
        <v>可交易</v>
      </c>
      <c r="P4138" s="2" t="str">
        <f t="shared" si="1348"/>
        <v/>
      </c>
      <c r="Q4138" s="2" t="str">
        <f t="shared" si="1349"/>
        <v/>
      </c>
      <c r="R4138" s="2">
        <f t="shared" si="1360"/>
        <v>1.8421994225816223</v>
      </c>
      <c r="S4138">
        <f t="shared" si="1361"/>
        <v>22</v>
      </c>
      <c r="T4138" s="1">
        <f t="shared" si="1350"/>
        <v>38883</v>
      </c>
      <c r="U4138" t="str">
        <f t="shared" si="1351"/>
        <v>可交易</v>
      </c>
      <c r="V4138" s="2" t="str">
        <f t="shared" si="1352"/>
        <v/>
      </c>
      <c r="W4138" s="2" t="str">
        <f t="shared" si="1353"/>
        <v/>
      </c>
      <c r="X4138" s="2">
        <f t="shared" si="1362"/>
        <v>1.3805797435290998</v>
      </c>
      <c r="Y4138">
        <f t="shared" si="1363"/>
        <v>15</v>
      </c>
    </row>
    <row r="4139" spans="1:25" x14ac:dyDescent="0.3">
      <c r="A4139" s="1">
        <v>39016</v>
      </c>
      <c r="B4139">
        <v>1389.079956</v>
      </c>
      <c r="C4139">
        <v>10.56</v>
      </c>
      <c r="D4139">
        <v>10.7641389490029</v>
      </c>
      <c r="E4139">
        <f t="shared" si="1344"/>
        <v>-0.20413894900289975</v>
      </c>
      <c r="F4139" t="str">
        <f t="shared" si="1345"/>
        <v/>
      </c>
      <c r="G4139" t="str">
        <f t="shared" si="1354"/>
        <v/>
      </c>
      <c r="H4139">
        <f t="shared" si="1355"/>
        <v>-9.9999999999999645E-2</v>
      </c>
      <c r="I4139">
        <f t="shared" si="1356"/>
        <v>6.8599850000000515</v>
      </c>
      <c r="J4139">
        <f t="shared" si="1357"/>
        <v>-68.599850000000757</v>
      </c>
      <c r="K4139" t="str">
        <f t="shared" si="1358"/>
        <v/>
      </c>
      <c r="L4139" s="2" t="str">
        <f t="shared" si="1364"/>
        <v/>
      </c>
      <c r="M4139" t="str">
        <f t="shared" si="1359"/>
        <v/>
      </c>
      <c r="N4139" s="1">
        <f t="shared" si="1346"/>
        <v>38881</v>
      </c>
      <c r="O4139" t="str">
        <f t="shared" si="1347"/>
        <v>可交易</v>
      </c>
      <c r="P4139" s="2" t="str">
        <f t="shared" si="1348"/>
        <v/>
      </c>
      <c r="Q4139" s="2" t="str">
        <f t="shared" si="1349"/>
        <v/>
      </c>
      <c r="R4139" s="2">
        <f t="shared" si="1360"/>
        <v>1.8421994225816223</v>
      </c>
      <c r="S4139">
        <f t="shared" si="1361"/>
        <v>22</v>
      </c>
      <c r="T4139" s="1">
        <f t="shared" si="1350"/>
        <v>38883</v>
      </c>
      <c r="U4139" t="str">
        <f t="shared" si="1351"/>
        <v>可交易</v>
      </c>
      <c r="V4139" s="2" t="str">
        <f t="shared" si="1352"/>
        <v/>
      </c>
      <c r="W4139" s="2" t="str">
        <f t="shared" si="1353"/>
        <v/>
      </c>
      <c r="X4139" s="2">
        <f t="shared" si="1362"/>
        <v>1.3805797435290998</v>
      </c>
      <c r="Y4139">
        <f t="shared" si="1363"/>
        <v>15</v>
      </c>
    </row>
    <row r="4140" spans="1:25" x14ac:dyDescent="0.3">
      <c r="A4140" s="1">
        <v>39017</v>
      </c>
      <c r="B4140">
        <v>1377.339966</v>
      </c>
      <c r="C4140">
        <v>10.8</v>
      </c>
      <c r="D4140">
        <v>10.8188806258888</v>
      </c>
      <c r="E4140">
        <f t="shared" si="1344"/>
        <v>-1.8880625888799685E-2</v>
      </c>
      <c r="F4140" t="str">
        <f t="shared" si="1345"/>
        <v/>
      </c>
      <c r="G4140" t="str">
        <f t="shared" si="1354"/>
        <v/>
      </c>
      <c r="H4140">
        <f t="shared" si="1355"/>
        <v>0.24000000000000021</v>
      </c>
      <c r="I4140">
        <f t="shared" si="1356"/>
        <v>-11.739990000000034</v>
      </c>
      <c r="J4140">
        <f t="shared" si="1357"/>
        <v>-48.916625000000103</v>
      </c>
      <c r="K4140" t="str">
        <f t="shared" si="1358"/>
        <v/>
      </c>
      <c r="L4140" s="2" t="str">
        <f t="shared" si="1364"/>
        <v/>
      </c>
      <c r="M4140" t="str">
        <f t="shared" si="1359"/>
        <v/>
      </c>
      <c r="N4140" s="1">
        <f t="shared" si="1346"/>
        <v>38881</v>
      </c>
      <c r="O4140" t="str">
        <f t="shared" si="1347"/>
        <v>可交易</v>
      </c>
      <c r="P4140" s="2" t="str">
        <f t="shared" si="1348"/>
        <v/>
      </c>
      <c r="Q4140" s="2" t="str">
        <f t="shared" si="1349"/>
        <v/>
      </c>
      <c r="R4140" s="2">
        <f t="shared" si="1360"/>
        <v>1.8421994225816223</v>
      </c>
      <c r="S4140">
        <f t="shared" si="1361"/>
        <v>22</v>
      </c>
      <c r="T4140" s="1">
        <f t="shared" si="1350"/>
        <v>38883</v>
      </c>
      <c r="U4140" t="str">
        <f t="shared" si="1351"/>
        <v>可交易</v>
      </c>
      <c r="V4140" s="2" t="str">
        <f t="shared" si="1352"/>
        <v/>
      </c>
      <c r="W4140" s="2" t="str">
        <f t="shared" si="1353"/>
        <v/>
      </c>
      <c r="X4140" s="2">
        <f t="shared" si="1362"/>
        <v>1.3805797435290998</v>
      </c>
      <c r="Y4140">
        <f t="shared" si="1363"/>
        <v>15</v>
      </c>
    </row>
    <row r="4141" spans="1:25" x14ac:dyDescent="0.3">
      <c r="A4141" s="1">
        <v>39020</v>
      </c>
      <c r="B4141">
        <v>1377.9300539999999</v>
      </c>
      <c r="C4141">
        <v>11.2</v>
      </c>
      <c r="D4141">
        <v>11.0653592916691</v>
      </c>
      <c r="E4141">
        <f t="shared" si="1344"/>
        <v>0.13464070833089892</v>
      </c>
      <c r="F4141" t="str">
        <f t="shared" si="1345"/>
        <v/>
      </c>
      <c r="G4141" t="str">
        <f t="shared" si="1354"/>
        <v/>
      </c>
      <c r="H4141">
        <f t="shared" si="1355"/>
        <v>0.39999999999999858</v>
      </c>
      <c r="I4141">
        <f t="shared" si="1356"/>
        <v>0.59008799999992334</v>
      </c>
      <c r="J4141">
        <f t="shared" si="1357"/>
        <v>1.4752199999998137</v>
      </c>
      <c r="K4141" t="str">
        <f t="shared" si="1358"/>
        <v/>
      </c>
      <c r="L4141" s="2" t="str">
        <f t="shared" si="1364"/>
        <v/>
      </c>
      <c r="M4141" t="str">
        <f t="shared" si="1359"/>
        <v/>
      </c>
      <c r="N4141" s="1">
        <f t="shared" si="1346"/>
        <v>38881</v>
      </c>
      <c r="O4141" t="str">
        <f t="shared" si="1347"/>
        <v>可交易</v>
      </c>
      <c r="P4141" s="2" t="str">
        <f t="shared" si="1348"/>
        <v/>
      </c>
      <c r="Q4141" s="2" t="str">
        <f t="shared" si="1349"/>
        <v/>
      </c>
      <c r="R4141" s="2">
        <f t="shared" si="1360"/>
        <v>1.8421994225816223</v>
      </c>
      <c r="S4141">
        <f t="shared" si="1361"/>
        <v>22</v>
      </c>
      <c r="T4141" s="1">
        <f t="shared" si="1350"/>
        <v>38883</v>
      </c>
      <c r="U4141" t="str">
        <f t="shared" si="1351"/>
        <v>可交易</v>
      </c>
      <c r="V4141" s="2" t="str">
        <f t="shared" si="1352"/>
        <v/>
      </c>
      <c r="W4141" s="2" t="str">
        <f t="shared" si="1353"/>
        <v/>
      </c>
      <c r="X4141" s="2">
        <f t="shared" si="1362"/>
        <v>1.3805797435290998</v>
      </c>
      <c r="Y4141">
        <f t="shared" si="1363"/>
        <v>15</v>
      </c>
    </row>
    <row r="4142" spans="1:25" x14ac:dyDescent="0.3">
      <c r="A4142" s="1">
        <v>39021</v>
      </c>
      <c r="B4142">
        <v>1377.9399410000001</v>
      </c>
      <c r="C4142">
        <v>11.1</v>
      </c>
      <c r="D4142">
        <v>11.186198948846799</v>
      </c>
      <c r="E4142">
        <f t="shared" si="1344"/>
        <v>-8.6198948846799794E-2</v>
      </c>
      <c r="F4142" t="str">
        <f t="shared" si="1345"/>
        <v/>
      </c>
      <c r="G4142" t="str">
        <f t="shared" si="1354"/>
        <v/>
      </c>
      <c r="H4142">
        <f t="shared" si="1355"/>
        <v>-9.9999999999999645E-2</v>
      </c>
      <c r="I4142">
        <f t="shared" si="1356"/>
        <v>9.8870000001625158E-3</v>
      </c>
      <c r="J4142">
        <f t="shared" si="1357"/>
        <v>-9.8870000001625505E-2</v>
      </c>
      <c r="K4142" t="str">
        <f t="shared" si="1358"/>
        <v/>
      </c>
      <c r="L4142" s="2" t="str">
        <f t="shared" si="1364"/>
        <v/>
      </c>
      <c r="M4142" t="str">
        <f t="shared" si="1359"/>
        <v/>
      </c>
      <c r="N4142" s="1">
        <f t="shared" si="1346"/>
        <v>38881</v>
      </c>
      <c r="O4142" t="str">
        <f t="shared" si="1347"/>
        <v>可交易</v>
      </c>
      <c r="P4142" s="2" t="str">
        <f t="shared" si="1348"/>
        <v/>
      </c>
      <c r="Q4142" s="2" t="str">
        <f t="shared" si="1349"/>
        <v/>
      </c>
      <c r="R4142" s="2">
        <f t="shared" si="1360"/>
        <v>1.8421994225816223</v>
      </c>
      <c r="S4142">
        <f t="shared" si="1361"/>
        <v>22</v>
      </c>
      <c r="T4142" s="1">
        <f t="shared" si="1350"/>
        <v>38883</v>
      </c>
      <c r="U4142" t="str">
        <f t="shared" si="1351"/>
        <v>可交易</v>
      </c>
      <c r="V4142" s="2" t="str">
        <f t="shared" si="1352"/>
        <v/>
      </c>
      <c r="W4142" s="2" t="str">
        <f t="shared" si="1353"/>
        <v/>
      </c>
      <c r="X4142" s="2">
        <f t="shared" si="1362"/>
        <v>1.3805797435290998</v>
      </c>
      <c r="Y4142">
        <f t="shared" si="1363"/>
        <v>15</v>
      </c>
    </row>
    <row r="4143" spans="1:25" x14ac:dyDescent="0.3">
      <c r="A4143" s="1">
        <v>39022</v>
      </c>
      <c r="B4143">
        <v>1367.8100589999999</v>
      </c>
      <c r="C4143">
        <v>11.51</v>
      </c>
      <c r="D4143">
        <v>11.4324483615272</v>
      </c>
      <c r="E4143">
        <f t="shared" si="1344"/>
        <v>7.7551638472799667E-2</v>
      </c>
      <c r="F4143" t="str">
        <f t="shared" si="1345"/>
        <v/>
      </c>
      <c r="G4143" t="str">
        <f t="shared" si="1354"/>
        <v/>
      </c>
      <c r="H4143">
        <f t="shared" si="1355"/>
        <v>0.41000000000000014</v>
      </c>
      <c r="I4143">
        <f t="shared" si="1356"/>
        <v>-10.12988200000018</v>
      </c>
      <c r="J4143">
        <f t="shared" si="1357"/>
        <v>-24.707029268293113</v>
      </c>
      <c r="K4143" t="str">
        <f t="shared" si="1358"/>
        <v/>
      </c>
      <c r="L4143" s="2" t="str">
        <f t="shared" si="1364"/>
        <v/>
      </c>
      <c r="M4143" t="str">
        <f t="shared" si="1359"/>
        <v/>
      </c>
      <c r="N4143" s="1">
        <f t="shared" si="1346"/>
        <v>38881</v>
      </c>
      <c r="O4143" t="str">
        <f t="shared" si="1347"/>
        <v>可交易</v>
      </c>
      <c r="P4143" s="2" t="str">
        <f t="shared" si="1348"/>
        <v/>
      </c>
      <c r="Q4143" s="2" t="str">
        <f t="shared" si="1349"/>
        <v/>
      </c>
      <c r="R4143" s="2">
        <f t="shared" si="1360"/>
        <v>1.8421994225816223</v>
      </c>
      <c r="S4143">
        <f t="shared" si="1361"/>
        <v>22</v>
      </c>
      <c r="T4143" s="1">
        <f t="shared" si="1350"/>
        <v>38883</v>
      </c>
      <c r="U4143" t="str">
        <f t="shared" si="1351"/>
        <v>可交易</v>
      </c>
      <c r="V4143" s="2" t="str">
        <f t="shared" si="1352"/>
        <v/>
      </c>
      <c r="W4143" s="2" t="str">
        <f t="shared" si="1353"/>
        <v/>
      </c>
      <c r="X4143" s="2">
        <f t="shared" si="1362"/>
        <v>1.3805797435290998</v>
      </c>
      <c r="Y4143">
        <f t="shared" si="1363"/>
        <v>15</v>
      </c>
    </row>
    <row r="4144" spans="1:25" x14ac:dyDescent="0.3">
      <c r="A4144" s="1">
        <v>39023</v>
      </c>
      <c r="B4144">
        <v>1367.339966</v>
      </c>
      <c r="C4144">
        <v>11.42</v>
      </c>
      <c r="D4144">
        <v>11.534667291897399</v>
      </c>
      <c r="E4144">
        <f t="shared" si="1344"/>
        <v>-0.11466729189739944</v>
      </c>
      <c r="F4144" t="str">
        <f t="shared" si="1345"/>
        <v/>
      </c>
      <c r="G4144" t="str">
        <f t="shared" si="1354"/>
        <v/>
      </c>
      <c r="H4144">
        <f t="shared" si="1355"/>
        <v>-8.9999999999999858E-2</v>
      </c>
      <c r="I4144">
        <f t="shared" si="1356"/>
        <v>-0.47009299999990617</v>
      </c>
      <c r="J4144">
        <f t="shared" si="1357"/>
        <v>5.2232555555545215</v>
      </c>
      <c r="K4144" t="str">
        <f t="shared" si="1358"/>
        <v/>
      </c>
      <c r="L4144" s="2" t="str">
        <f t="shared" si="1364"/>
        <v/>
      </c>
      <c r="M4144" t="str">
        <f t="shared" si="1359"/>
        <v/>
      </c>
      <c r="N4144" s="1">
        <f t="shared" si="1346"/>
        <v>38881</v>
      </c>
      <c r="O4144" t="str">
        <f t="shared" si="1347"/>
        <v>可交易</v>
      </c>
      <c r="P4144" s="2" t="str">
        <f t="shared" si="1348"/>
        <v/>
      </c>
      <c r="Q4144" s="2" t="str">
        <f t="shared" si="1349"/>
        <v/>
      </c>
      <c r="R4144" s="2">
        <f t="shared" si="1360"/>
        <v>1.8421994225816223</v>
      </c>
      <c r="S4144">
        <f t="shared" si="1361"/>
        <v>22</v>
      </c>
      <c r="T4144" s="1">
        <f t="shared" si="1350"/>
        <v>38883</v>
      </c>
      <c r="U4144" t="str">
        <f t="shared" si="1351"/>
        <v>可交易</v>
      </c>
      <c r="V4144" s="2" t="str">
        <f t="shared" si="1352"/>
        <v/>
      </c>
      <c r="W4144" s="2" t="str">
        <f t="shared" si="1353"/>
        <v/>
      </c>
      <c r="X4144" s="2">
        <f t="shared" si="1362"/>
        <v>1.3805797435290998</v>
      </c>
      <c r="Y4144">
        <f t="shared" si="1363"/>
        <v>15</v>
      </c>
    </row>
    <row r="4145" spans="1:25" x14ac:dyDescent="0.3">
      <c r="A4145" s="1">
        <v>39024</v>
      </c>
      <c r="B4145">
        <v>1364.3000489999999</v>
      </c>
      <c r="C4145">
        <v>11.16</v>
      </c>
      <c r="D4145">
        <v>10.7504498958107</v>
      </c>
      <c r="E4145">
        <f t="shared" si="1344"/>
        <v>0.40955010418930016</v>
      </c>
      <c r="F4145" t="str">
        <f t="shared" si="1345"/>
        <v/>
      </c>
      <c r="G4145" t="str">
        <f t="shared" si="1354"/>
        <v/>
      </c>
      <c r="H4145">
        <f t="shared" si="1355"/>
        <v>-0.25999999999999979</v>
      </c>
      <c r="I4145">
        <f t="shared" si="1356"/>
        <v>-3.0399170000000595</v>
      </c>
      <c r="J4145">
        <f t="shared" si="1357"/>
        <v>11.691988461538699</v>
      </c>
      <c r="K4145" t="str">
        <f t="shared" si="1358"/>
        <v/>
      </c>
      <c r="L4145" s="2" t="str">
        <f t="shared" si="1364"/>
        <v/>
      </c>
      <c r="M4145" t="str">
        <f t="shared" si="1359"/>
        <v/>
      </c>
      <c r="N4145" s="1">
        <f t="shared" si="1346"/>
        <v>38881</v>
      </c>
      <c r="O4145" t="str">
        <f t="shared" si="1347"/>
        <v>可交易</v>
      </c>
      <c r="P4145" s="2" t="str">
        <f t="shared" si="1348"/>
        <v/>
      </c>
      <c r="Q4145" s="2" t="str">
        <f t="shared" si="1349"/>
        <v/>
      </c>
      <c r="R4145" s="2">
        <f t="shared" si="1360"/>
        <v>1.8421994225816223</v>
      </c>
      <c r="S4145">
        <f t="shared" si="1361"/>
        <v>22</v>
      </c>
      <c r="T4145" s="1">
        <f t="shared" si="1350"/>
        <v>38883</v>
      </c>
      <c r="U4145" t="str">
        <f t="shared" si="1351"/>
        <v>可交易</v>
      </c>
      <c r="V4145" s="2" t="str">
        <f t="shared" si="1352"/>
        <v/>
      </c>
      <c r="W4145" s="2" t="str">
        <f t="shared" si="1353"/>
        <v/>
      </c>
      <c r="X4145" s="2">
        <f t="shared" si="1362"/>
        <v>1.3805797435290998</v>
      </c>
      <c r="Y4145">
        <f t="shared" si="1363"/>
        <v>15</v>
      </c>
    </row>
    <row r="4146" spans="1:25" x14ac:dyDescent="0.3">
      <c r="A4146" s="1">
        <v>39027</v>
      </c>
      <c r="B4146">
        <v>1379.780029</v>
      </c>
      <c r="C4146">
        <v>11.16</v>
      </c>
      <c r="D4146">
        <v>11.0201063854234</v>
      </c>
      <c r="E4146">
        <f t="shared" si="1344"/>
        <v>0.1398936145766001</v>
      </c>
      <c r="F4146" t="str">
        <f t="shared" si="1345"/>
        <v/>
      </c>
      <c r="G4146" t="str">
        <f t="shared" si="1354"/>
        <v/>
      </c>
      <c r="H4146">
        <f t="shared" si="1355"/>
        <v>0</v>
      </c>
      <c r="I4146">
        <f t="shared" si="1356"/>
        <v>15.479980000000069</v>
      </c>
      <c r="J4146" t="str">
        <f t="shared" si="1357"/>
        <v/>
      </c>
      <c r="K4146" t="str">
        <f t="shared" si="1358"/>
        <v/>
      </c>
      <c r="L4146" s="2" t="str">
        <f t="shared" si="1364"/>
        <v/>
      </c>
      <c r="M4146" t="str">
        <f t="shared" si="1359"/>
        <v/>
      </c>
      <c r="N4146" s="1">
        <f t="shared" si="1346"/>
        <v>38881</v>
      </c>
      <c r="O4146" t="str">
        <f t="shared" si="1347"/>
        <v>可交易</v>
      </c>
      <c r="P4146" s="2" t="str">
        <f t="shared" si="1348"/>
        <v/>
      </c>
      <c r="Q4146" s="2" t="str">
        <f t="shared" si="1349"/>
        <v/>
      </c>
      <c r="R4146" s="2">
        <f t="shared" si="1360"/>
        <v>1.8421994225816223</v>
      </c>
      <c r="S4146">
        <f t="shared" si="1361"/>
        <v>22</v>
      </c>
      <c r="T4146" s="1">
        <f t="shared" si="1350"/>
        <v>38883</v>
      </c>
      <c r="U4146" t="str">
        <f t="shared" si="1351"/>
        <v>可交易</v>
      </c>
      <c r="V4146" s="2" t="str">
        <f t="shared" si="1352"/>
        <v/>
      </c>
      <c r="W4146" s="2" t="str">
        <f t="shared" si="1353"/>
        <v/>
      </c>
      <c r="X4146" s="2">
        <f t="shared" si="1362"/>
        <v>1.3805797435290998</v>
      </c>
      <c r="Y4146">
        <f t="shared" si="1363"/>
        <v>15</v>
      </c>
    </row>
    <row r="4147" spans="1:25" x14ac:dyDescent="0.3">
      <c r="A4147" s="1">
        <v>39028</v>
      </c>
      <c r="B4147">
        <v>1382.839966</v>
      </c>
      <c r="C4147">
        <v>11.09</v>
      </c>
      <c r="D4147">
        <v>10.9878747153706</v>
      </c>
      <c r="E4147">
        <f t="shared" si="1344"/>
        <v>0.10212528462940007</v>
      </c>
      <c r="F4147" t="str">
        <f t="shared" si="1345"/>
        <v/>
      </c>
      <c r="G4147" t="str">
        <f t="shared" si="1354"/>
        <v/>
      </c>
      <c r="H4147">
        <f t="shared" si="1355"/>
        <v>-7.0000000000000284E-2</v>
      </c>
      <c r="I4147">
        <f t="shared" si="1356"/>
        <v>3.0599369999999908</v>
      </c>
      <c r="J4147">
        <f t="shared" si="1357"/>
        <v>-43.713385714285408</v>
      </c>
      <c r="K4147" t="str">
        <f t="shared" si="1358"/>
        <v/>
      </c>
      <c r="L4147" s="2" t="str">
        <f t="shared" si="1364"/>
        <v/>
      </c>
      <c r="M4147" t="str">
        <f t="shared" si="1359"/>
        <v/>
      </c>
      <c r="N4147" s="1">
        <f t="shared" si="1346"/>
        <v>38881</v>
      </c>
      <c r="O4147" t="str">
        <f t="shared" si="1347"/>
        <v>可交易</v>
      </c>
      <c r="P4147" s="2" t="str">
        <f t="shared" si="1348"/>
        <v/>
      </c>
      <c r="Q4147" s="2" t="str">
        <f t="shared" si="1349"/>
        <v/>
      </c>
      <c r="R4147" s="2">
        <f t="shared" si="1360"/>
        <v>1.8421994225816223</v>
      </c>
      <c r="S4147">
        <f t="shared" si="1361"/>
        <v>22</v>
      </c>
      <c r="T4147" s="1">
        <f t="shared" si="1350"/>
        <v>38883</v>
      </c>
      <c r="U4147" t="str">
        <f t="shared" si="1351"/>
        <v>可交易</v>
      </c>
      <c r="V4147" s="2" t="str">
        <f t="shared" si="1352"/>
        <v/>
      </c>
      <c r="W4147" s="2" t="str">
        <f t="shared" si="1353"/>
        <v/>
      </c>
      <c r="X4147" s="2">
        <f t="shared" si="1362"/>
        <v>1.3805797435290998</v>
      </c>
      <c r="Y4147">
        <f t="shared" si="1363"/>
        <v>15</v>
      </c>
    </row>
    <row r="4148" spans="1:25" x14ac:dyDescent="0.3">
      <c r="A4148" s="1">
        <v>39029</v>
      </c>
      <c r="B4148">
        <v>1385.719971</v>
      </c>
      <c r="C4148">
        <v>10.75</v>
      </c>
      <c r="D4148">
        <v>10.9117529605579</v>
      </c>
      <c r="E4148">
        <f t="shared" si="1344"/>
        <v>-0.16175296055789978</v>
      </c>
      <c r="F4148" t="str">
        <f t="shared" si="1345"/>
        <v/>
      </c>
      <c r="G4148" t="str">
        <f t="shared" si="1354"/>
        <v/>
      </c>
      <c r="H4148">
        <f t="shared" si="1355"/>
        <v>-0.33999999999999986</v>
      </c>
      <c r="I4148">
        <f t="shared" si="1356"/>
        <v>2.8800049999999828</v>
      </c>
      <c r="J4148">
        <f t="shared" si="1357"/>
        <v>-8.4706029411764234</v>
      </c>
      <c r="K4148" t="str">
        <f t="shared" si="1358"/>
        <v/>
      </c>
      <c r="L4148" s="2" t="str">
        <f t="shared" si="1364"/>
        <v/>
      </c>
      <c r="M4148" t="str">
        <f t="shared" si="1359"/>
        <v/>
      </c>
      <c r="N4148" s="1">
        <f t="shared" si="1346"/>
        <v>38881</v>
      </c>
      <c r="O4148" t="str">
        <f t="shared" si="1347"/>
        <v>可交易</v>
      </c>
      <c r="P4148" s="2" t="str">
        <f t="shared" si="1348"/>
        <v/>
      </c>
      <c r="Q4148" s="2" t="str">
        <f t="shared" si="1349"/>
        <v/>
      </c>
      <c r="R4148" s="2">
        <f t="shared" si="1360"/>
        <v>1.8421994225816223</v>
      </c>
      <c r="S4148">
        <f t="shared" si="1361"/>
        <v>22</v>
      </c>
      <c r="T4148" s="1">
        <f t="shared" si="1350"/>
        <v>38883</v>
      </c>
      <c r="U4148" t="str">
        <f t="shared" si="1351"/>
        <v>可交易</v>
      </c>
      <c r="V4148" s="2" t="str">
        <f t="shared" si="1352"/>
        <v/>
      </c>
      <c r="W4148" s="2" t="str">
        <f t="shared" si="1353"/>
        <v/>
      </c>
      <c r="X4148" s="2">
        <f t="shared" si="1362"/>
        <v>1.3805797435290998</v>
      </c>
      <c r="Y4148">
        <f t="shared" si="1363"/>
        <v>15</v>
      </c>
    </row>
    <row r="4149" spans="1:25" x14ac:dyDescent="0.3">
      <c r="A4149" s="1">
        <v>39030</v>
      </c>
      <c r="B4149">
        <v>1378.329956</v>
      </c>
      <c r="C4149">
        <v>11.01</v>
      </c>
      <c r="D4149">
        <v>10.9063247820546</v>
      </c>
      <c r="E4149">
        <f t="shared" si="1344"/>
        <v>0.10367521794539947</v>
      </c>
      <c r="F4149" t="str">
        <f t="shared" si="1345"/>
        <v/>
      </c>
      <c r="G4149" t="str">
        <f t="shared" si="1354"/>
        <v/>
      </c>
      <c r="H4149">
        <f t="shared" si="1355"/>
        <v>0.25999999999999979</v>
      </c>
      <c r="I4149">
        <f t="shared" si="1356"/>
        <v>-7.3900149999999485</v>
      </c>
      <c r="J4149">
        <f t="shared" si="1357"/>
        <v>-28.423134615384441</v>
      </c>
      <c r="K4149" t="str">
        <f t="shared" si="1358"/>
        <v/>
      </c>
      <c r="L4149" s="2" t="str">
        <f t="shared" si="1364"/>
        <v/>
      </c>
      <c r="M4149" t="str">
        <f t="shared" si="1359"/>
        <v/>
      </c>
      <c r="N4149" s="1">
        <f t="shared" si="1346"/>
        <v>38881</v>
      </c>
      <c r="O4149" t="str">
        <f t="shared" si="1347"/>
        <v>可交易</v>
      </c>
      <c r="P4149" s="2" t="str">
        <f t="shared" si="1348"/>
        <v/>
      </c>
      <c r="Q4149" s="2" t="str">
        <f t="shared" si="1349"/>
        <v/>
      </c>
      <c r="R4149" s="2">
        <f t="shared" si="1360"/>
        <v>1.8421994225816223</v>
      </c>
      <c r="S4149">
        <f t="shared" si="1361"/>
        <v>22</v>
      </c>
      <c r="T4149" s="1">
        <f t="shared" si="1350"/>
        <v>38883</v>
      </c>
      <c r="U4149" t="str">
        <f t="shared" si="1351"/>
        <v>可交易</v>
      </c>
      <c r="V4149" s="2" t="str">
        <f t="shared" si="1352"/>
        <v/>
      </c>
      <c r="W4149" s="2" t="str">
        <f t="shared" si="1353"/>
        <v/>
      </c>
      <c r="X4149" s="2">
        <f t="shared" si="1362"/>
        <v>1.3805797435290998</v>
      </c>
      <c r="Y4149">
        <f t="shared" si="1363"/>
        <v>15</v>
      </c>
    </row>
    <row r="4150" spans="1:25" x14ac:dyDescent="0.3">
      <c r="A4150" s="1">
        <v>39031</v>
      </c>
      <c r="B4150">
        <v>1380.900024</v>
      </c>
      <c r="C4150">
        <v>10.79</v>
      </c>
      <c r="D4150">
        <v>10.875503264808801</v>
      </c>
      <c r="E4150">
        <f t="shared" si="1344"/>
        <v>-8.550326480880166E-2</v>
      </c>
      <c r="F4150" t="str">
        <f t="shared" si="1345"/>
        <v/>
      </c>
      <c r="G4150" t="str">
        <f t="shared" si="1354"/>
        <v/>
      </c>
      <c r="H4150">
        <f t="shared" si="1355"/>
        <v>-0.22000000000000064</v>
      </c>
      <c r="I4150">
        <f t="shared" si="1356"/>
        <v>2.570067999999992</v>
      </c>
      <c r="J4150">
        <f t="shared" si="1357"/>
        <v>-11.682127272727202</v>
      </c>
      <c r="K4150" t="str">
        <f t="shared" si="1358"/>
        <v/>
      </c>
      <c r="L4150" s="2" t="str">
        <f t="shared" si="1364"/>
        <v/>
      </c>
      <c r="M4150" t="str">
        <f t="shared" si="1359"/>
        <v/>
      </c>
      <c r="N4150" s="1">
        <f t="shared" si="1346"/>
        <v>38881</v>
      </c>
      <c r="O4150" t="str">
        <f t="shared" si="1347"/>
        <v>可交易</v>
      </c>
      <c r="P4150" s="2" t="str">
        <f t="shared" si="1348"/>
        <v/>
      </c>
      <c r="Q4150" s="2" t="str">
        <f t="shared" si="1349"/>
        <v/>
      </c>
      <c r="R4150" s="2">
        <f t="shared" si="1360"/>
        <v>1.8421994225816223</v>
      </c>
      <c r="S4150">
        <f t="shared" si="1361"/>
        <v>22</v>
      </c>
      <c r="T4150" s="1">
        <f t="shared" si="1350"/>
        <v>38883</v>
      </c>
      <c r="U4150" t="str">
        <f t="shared" si="1351"/>
        <v>可交易</v>
      </c>
      <c r="V4150" s="2" t="str">
        <f t="shared" si="1352"/>
        <v/>
      </c>
      <c r="W4150" s="2" t="str">
        <f t="shared" si="1353"/>
        <v/>
      </c>
      <c r="X4150" s="2">
        <f t="shared" si="1362"/>
        <v>1.3805797435290998</v>
      </c>
      <c r="Y4150">
        <f t="shared" si="1363"/>
        <v>15</v>
      </c>
    </row>
    <row r="4151" spans="1:25" x14ac:dyDescent="0.3">
      <c r="A4151" s="1">
        <v>39034</v>
      </c>
      <c r="B4151">
        <v>1384.420044</v>
      </c>
      <c r="C4151">
        <v>10.86</v>
      </c>
      <c r="D4151">
        <v>10.8751156408174</v>
      </c>
      <c r="E4151">
        <f t="shared" si="1344"/>
        <v>-1.5115640817400688E-2</v>
      </c>
      <c r="F4151" t="str">
        <f t="shared" si="1345"/>
        <v/>
      </c>
      <c r="G4151" t="str">
        <f t="shared" si="1354"/>
        <v/>
      </c>
      <c r="H4151">
        <f t="shared" si="1355"/>
        <v>7.0000000000000284E-2</v>
      </c>
      <c r="I4151">
        <f t="shared" si="1356"/>
        <v>3.5200199999999313</v>
      </c>
      <c r="J4151">
        <f t="shared" si="1357"/>
        <v>50.285999999998815</v>
      </c>
      <c r="K4151" t="str">
        <f t="shared" si="1358"/>
        <v/>
      </c>
      <c r="L4151" s="2" t="str">
        <f t="shared" si="1364"/>
        <v/>
      </c>
      <c r="M4151" t="str">
        <f t="shared" si="1359"/>
        <v/>
      </c>
      <c r="N4151" s="1">
        <f t="shared" si="1346"/>
        <v>38881</v>
      </c>
      <c r="O4151" t="str">
        <f t="shared" si="1347"/>
        <v>可交易</v>
      </c>
      <c r="P4151" s="2" t="str">
        <f t="shared" si="1348"/>
        <v/>
      </c>
      <c r="Q4151" s="2" t="str">
        <f t="shared" si="1349"/>
        <v/>
      </c>
      <c r="R4151" s="2">
        <f t="shared" si="1360"/>
        <v>1.8421994225816223</v>
      </c>
      <c r="S4151">
        <f t="shared" si="1361"/>
        <v>22</v>
      </c>
      <c r="T4151" s="1">
        <f t="shared" si="1350"/>
        <v>38883</v>
      </c>
      <c r="U4151" t="str">
        <f t="shared" si="1351"/>
        <v>可交易</v>
      </c>
      <c r="V4151" s="2" t="str">
        <f t="shared" si="1352"/>
        <v/>
      </c>
      <c r="W4151" s="2" t="str">
        <f t="shared" si="1353"/>
        <v/>
      </c>
      <c r="X4151" s="2">
        <f t="shared" si="1362"/>
        <v>1.3805797435290998</v>
      </c>
      <c r="Y4151">
        <f t="shared" si="1363"/>
        <v>15</v>
      </c>
    </row>
    <row r="4152" spans="1:25" x14ac:dyDescent="0.3">
      <c r="A4152" s="1">
        <v>39035</v>
      </c>
      <c r="B4152">
        <v>1393.219971</v>
      </c>
      <c r="C4152">
        <v>10.5</v>
      </c>
      <c r="D4152">
        <v>10.617702745217199</v>
      </c>
      <c r="E4152">
        <f t="shared" si="1344"/>
        <v>-0.11770274521719948</v>
      </c>
      <c r="F4152" t="str">
        <f t="shared" si="1345"/>
        <v/>
      </c>
      <c r="G4152" t="str">
        <f t="shared" si="1354"/>
        <v/>
      </c>
      <c r="H4152">
        <f t="shared" si="1355"/>
        <v>-0.35999999999999943</v>
      </c>
      <c r="I4152">
        <f t="shared" si="1356"/>
        <v>8.7999270000000251</v>
      </c>
      <c r="J4152">
        <f t="shared" si="1357"/>
        <v>-24.444241666666777</v>
      </c>
      <c r="K4152" t="str">
        <f t="shared" si="1358"/>
        <v/>
      </c>
      <c r="L4152" s="2" t="str">
        <f t="shared" si="1364"/>
        <v/>
      </c>
      <c r="M4152" t="str">
        <f t="shared" si="1359"/>
        <v/>
      </c>
      <c r="N4152" s="1">
        <f t="shared" si="1346"/>
        <v>38881</v>
      </c>
      <c r="O4152" t="str">
        <f t="shared" si="1347"/>
        <v>可交易</v>
      </c>
      <c r="P4152" s="2" t="str">
        <f t="shared" si="1348"/>
        <v/>
      </c>
      <c r="Q4152" s="2" t="str">
        <f t="shared" si="1349"/>
        <v/>
      </c>
      <c r="R4152" s="2">
        <f t="shared" si="1360"/>
        <v>1.8421994225816223</v>
      </c>
      <c r="S4152">
        <f t="shared" si="1361"/>
        <v>22</v>
      </c>
      <c r="T4152" s="1">
        <f t="shared" si="1350"/>
        <v>38883</v>
      </c>
      <c r="U4152" t="str">
        <f t="shared" si="1351"/>
        <v>可交易</v>
      </c>
      <c r="V4152" s="2" t="str">
        <f t="shared" si="1352"/>
        <v/>
      </c>
      <c r="W4152" s="2" t="str">
        <f t="shared" si="1353"/>
        <v/>
      </c>
      <c r="X4152" s="2">
        <f t="shared" si="1362"/>
        <v>1.3805797435290998</v>
      </c>
      <c r="Y4152">
        <f t="shared" si="1363"/>
        <v>15</v>
      </c>
    </row>
    <row r="4153" spans="1:25" x14ac:dyDescent="0.3">
      <c r="A4153" s="1">
        <v>39036</v>
      </c>
      <c r="B4153">
        <v>1396.5699460000001</v>
      </c>
      <c r="C4153">
        <v>10.31</v>
      </c>
      <c r="D4153">
        <v>10.327788824979301</v>
      </c>
      <c r="E4153">
        <f t="shared" si="1344"/>
        <v>-1.7788824979300344E-2</v>
      </c>
      <c r="F4153" t="str">
        <f t="shared" si="1345"/>
        <v/>
      </c>
      <c r="G4153" t="str">
        <f t="shared" si="1354"/>
        <v/>
      </c>
      <c r="H4153">
        <f t="shared" si="1355"/>
        <v>-0.1899999999999995</v>
      </c>
      <c r="I4153">
        <f t="shared" si="1356"/>
        <v>3.3499750000000859</v>
      </c>
      <c r="J4153">
        <f t="shared" si="1357"/>
        <v>-17.631447368421551</v>
      </c>
      <c r="K4153" t="str">
        <f t="shared" si="1358"/>
        <v/>
      </c>
      <c r="L4153" s="2" t="str">
        <f t="shared" si="1364"/>
        <v/>
      </c>
      <c r="M4153" t="str">
        <f t="shared" si="1359"/>
        <v/>
      </c>
      <c r="N4153" s="1">
        <f t="shared" si="1346"/>
        <v>38881</v>
      </c>
      <c r="O4153" t="str">
        <f t="shared" si="1347"/>
        <v>可交易</v>
      </c>
      <c r="P4153" s="2" t="str">
        <f t="shared" si="1348"/>
        <v/>
      </c>
      <c r="Q4153" s="2" t="str">
        <f t="shared" si="1349"/>
        <v/>
      </c>
      <c r="R4153" s="2">
        <f t="shared" si="1360"/>
        <v>1.8421994225816223</v>
      </c>
      <c r="S4153">
        <f t="shared" si="1361"/>
        <v>22</v>
      </c>
      <c r="T4153" s="1">
        <f t="shared" si="1350"/>
        <v>38883</v>
      </c>
      <c r="U4153" t="str">
        <f t="shared" si="1351"/>
        <v>可交易</v>
      </c>
      <c r="V4153" s="2" t="str">
        <f t="shared" si="1352"/>
        <v/>
      </c>
      <c r="W4153" s="2" t="str">
        <f t="shared" si="1353"/>
        <v/>
      </c>
      <c r="X4153" s="2">
        <f t="shared" si="1362"/>
        <v>1.3805797435290998</v>
      </c>
      <c r="Y4153">
        <f t="shared" si="1363"/>
        <v>15</v>
      </c>
    </row>
    <row r="4154" spans="1:25" x14ac:dyDescent="0.3">
      <c r="A4154" s="1">
        <v>39037</v>
      </c>
      <c r="B4154">
        <v>1399.76001</v>
      </c>
      <c r="C4154">
        <v>10.16</v>
      </c>
      <c r="D4154">
        <v>10.2101649523745</v>
      </c>
      <c r="E4154">
        <f t="shared" si="1344"/>
        <v>-5.0164952374499805E-2</v>
      </c>
      <c r="F4154" t="str">
        <f t="shared" si="1345"/>
        <v/>
      </c>
      <c r="G4154" t="str">
        <f t="shared" si="1354"/>
        <v/>
      </c>
      <c r="H4154">
        <f t="shared" si="1355"/>
        <v>-0.15000000000000036</v>
      </c>
      <c r="I4154">
        <f t="shared" si="1356"/>
        <v>3.190063999999893</v>
      </c>
      <c r="J4154">
        <f t="shared" si="1357"/>
        <v>-21.267093333332568</v>
      </c>
      <c r="K4154" t="str">
        <f t="shared" si="1358"/>
        <v/>
      </c>
      <c r="L4154" s="2" t="str">
        <f t="shared" si="1364"/>
        <v/>
      </c>
      <c r="M4154" t="str">
        <f t="shared" si="1359"/>
        <v/>
      </c>
      <c r="N4154" s="1">
        <f t="shared" si="1346"/>
        <v>38881</v>
      </c>
      <c r="O4154" t="str">
        <f t="shared" si="1347"/>
        <v>可交易</v>
      </c>
      <c r="P4154" s="2" t="str">
        <f t="shared" si="1348"/>
        <v/>
      </c>
      <c r="Q4154" s="2" t="str">
        <f t="shared" si="1349"/>
        <v/>
      </c>
      <c r="R4154" s="2">
        <f t="shared" si="1360"/>
        <v>1.8421994225816223</v>
      </c>
      <c r="S4154">
        <f t="shared" si="1361"/>
        <v>22</v>
      </c>
      <c r="T4154" s="1">
        <f t="shared" si="1350"/>
        <v>38883</v>
      </c>
      <c r="U4154" t="str">
        <f t="shared" si="1351"/>
        <v>可交易</v>
      </c>
      <c r="V4154" s="2" t="str">
        <f t="shared" si="1352"/>
        <v/>
      </c>
      <c r="W4154" s="2" t="str">
        <f t="shared" si="1353"/>
        <v/>
      </c>
      <c r="X4154" s="2">
        <f t="shared" si="1362"/>
        <v>1.3805797435290998</v>
      </c>
      <c r="Y4154">
        <f t="shared" si="1363"/>
        <v>15</v>
      </c>
    </row>
    <row r="4155" spans="1:25" x14ac:dyDescent="0.3">
      <c r="A4155" s="1">
        <v>39038</v>
      </c>
      <c r="B4155">
        <v>1401.1999510000001</v>
      </c>
      <c r="C4155">
        <v>10.050000000000001</v>
      </c>
      <c r="D4155">
        <v>10.2102590749924</v>
      </c>
      <c r="E4155">
        <f t="shared" si="1344"/>
        <v>-0.16025907499239977</v>
      </c>
      <c r="F4155" t="str">
        <f t="shared" si="1345"/>
        <v/>
      </c>
      <c r="G4155" t="str">
        <f t="shared" si="1354"/>
        <v/>
      </c>
      <c r="H4155">
        <f t="shared" si="1355"/>
        <v>-0.10999999999999943</v>
      </c>
      <c r="I4155">
        <f t="shared" si="1356"/>
        <v>1.4399410000000898</v>
      </c>
      <c r="J4155">
        <f t="shared" si="1357"/>
        <v>-13.090372727273612</v>
      </c>
      <c r="K4155" t="str">
        <f t="shared" si="1358"/>
        <v/>
      </c>
      <c r="L4155" s="2" t="str">
        <f t="shared" si="1364"/>
        <v/>
      </c>
      <c r="M4155" t="str">
        <f t="shared" si="1359"/>
        <v/>
      </c>
      <c r="N4155" s="1">
        <f t="shared" si="1346"/>
        <v>38881</v>
      </c>
      <c r="O4155" t="str">
        <f t="shared" si="1347"/>
        <v>可交易</v>
      </c>
      <c r="P4155" s="2" t="str">
        <f t="shared" si="1348"/>
        <v/>
      </c>
      <c r="Q4155" s="2" t="str">
        <f t="shared" si="1349"/>
        <v/>
      </c>
      <c r="R4155" s="2">
        <f t="shared" si="1360"/>
        <v>1.8421994225816223</v>
      </c>
      <c r="S4155">
        <f t="shared" si="1361"/>
        <v>22</v>
      </c>
      <c r="T4155" s="1">
        <f t="shared" si="1350"/>
        <v>38883</v>
      </c>
      <c r="U4155" t="str">
        <f t="shared" si="1351"/>
        <v>可交易</v>
      </c>
      <c r="V4155" s="2" t="str">
        <f t="shared" si="1352"/>
        <v/>
      </c>
      <c r="W4155" s="2" t="str">
        <f t="shared" si="1353"/>
        <v/>
      </c>
      <c r="X4155" s="2">
        <f t="shared" si="1362"/>
        <v>1.3805797435290998</v>
      </c>
      <c r="Y4155">
        <f t="shared" si="1363"/>
        <v>15</v>
      </c>
    </row>
    <row r="4156" spans="1:25" x14ac:dyDescent="0.3">
      <c r="A4156" s="1">
        <v>39041</v>
      </c>
      <c r="B4156">
        <v>1400.5</v>
      </c>
      <c r="C4156">
        <v>9.9700000000000006</v>
      </c>
      <c r="D4156">
        <v>10.100862256059999</v>
      </c>
      <c r="E4156">
        <f t="shared" si="1344"/>
        <v>-0.13086225605999857</v>
      </c>
      <c r="F4156" t="str">
        <f t="shared" si="1345"/>
        <v/>
      </c>
      <c r="G4156" t="str">
        <f t="shared" si="1354"/>
        <v/>
      </c>
      <c r="H4156">
        <f t="shared" si="1355"/>
        <v>-8.0000000000000071E-2</v>
      </c>
      <c r="I4156">
        <f t="shared" si="1356"/>
        <v>-0.6999510000000555</v>
      </c>
      <c r="J4156">
        <f t="shared" si="1357"/>
        <v>8.7493875000006867</v>
      </c>
      <c r="K4156" t="str">
        <f t="shared" si="1358"/>
        <v/>
      </c>
      <c r="L4156" s="2" t="str">
        <f t="shared" si="1364"/>
        <v/>
      </c>
      <c r="M4156" t="str">
        <f t="shared" si="1359"/>
        <v/>
      </c>
      <c r="N4156" s="1">
        <f t="shared" si="1346"/>
        <v>38881</v>
      </c>
      <c r="O4156" t="str">
        <f t="shared" si="1347"/>
        <v>可交易</v>
      </c>
      <c r="P4156" s="2" t="str">
        <f t="shared" si="1348"/>
        <v/>
      </c>
      <c r="Q4156" s="2" t="str">
        <f t="shared" si="1349"/>
        <v/>
      </c>
      <c r="R4156" s="2">
        <f t="shared" si="1360"/>
        <v>1.8421994225816223</v>
      </c>
      <c r="S4156">
        <f t="shared" si="1361"/>
        <v>22</v>
      </c>
      <c r="T4156" s="1">
        <f t="shared" si="1350"/>
        <v>38883</v>
      </c>
      <c r="U4156" t="str">
        <f t="shared" si="1351"/>
        <v>可交易</v>
      </c>
      <c r="V4156" s="2" t="str">
        <f t="shared" si="1352"/>
        <v/>
      </c>
      <c r="W4156" s="2" t="str">
        <f t="shared" si="1353"/>
        <v/>
      </c>
      <c r="X4156" s="2">
        <f t="shared" si="1362"/>
        <v>1.3805797435290998</v>
      </c>
      <c r="Y4156">
        <f t="shared" si="1363"/>
        <v>15</v>
      </c>
    </row>
    <row r="4157" spans="1:25" x14ac:dyDescent="0.3">
      <c r="A4157" s="1">
        <v>39042</v>
      </c>
      <c r="B4157">
        <v>1402.8100589999999</v>
      </c>
      <c r="C4157">
        <v>9.9</v>
      </c>
      <c r="D4157">
        <v>9.9115508854288894</v>
      </c>
      <c r="E4157">
        <f t="shared" si="1344"/>
        <v>-1.1550885428889046E-2</v>
      </c>
      <c r="F4157" t="str">
        <f t="shared" si="1345"/>
        <v/>
      </c>
      <c r="G4157" t="str">
        <f t="shared" si="1354"/>
        <v/>
      </c>
      <c r="H4157">
        <f t="shared" si="1355"/>
        <v>-7.0000000000000284E-2</v>
      </c>
      <c r="I4157">
        <f t="shared" si="1356"/>
        <v>2.3100589999999102</v>
      </c>
      <c r="J4157">
        <f t="shared" si="1357"/>
        <v>-33.000842857141443</v>
      </c>
      <c r="K4157" t="str">
        <f t="shared" si="1358"/>
        <v/>
      </c>
      <c r="L4157" s="2" t="str">
        <f t="shared" si="1364"/>
        <v/>
      </c>
      <c r="M4157" t="str">
        <f t="shared" si="1359"/>
        <v/>
      </c>
      <c r="N4157" s="1">
        <f t="shared" si="1346"/>
        <v>38881</v>
      </c>
      <c r="O4157" t="str">
        <f t="shared" si="1347"/>
        <v>可交易</v>
      </c>
      <c r="P4157" s="2" t="str">
        <f t="shared" si="1348"/>
        <v/>
      </c>
      <c r="Q4157" s="2" t="str">
        <f t="shared" si="1349"/>
        <v/>
      </c>
      <c r="R4157" s="2">
        <f t="shared" si="1360"/>
        <v>1.8421994225816223</v>
      </c>
      <c r="S4157">
        <f t="shared" si="1361"/>
        <v>22</v>
      </c>
      <c r="T4157" s="1">
        <f t="shared" si="1350"/>
        <v>38883</v>
      </c>
      <c r="U4157" t="str">
        <f t="shared" si="1351"/>
        <v>可交易</v>
      </c>
      <c r="V4157" s="2" t="str">
        <f t="shared" si="1352"/>
        <v/>
      </c>
      <c r="W4157" s="2" t="str">
        <f t="shared" si="1353"/>
        <v/>
      </c>
      <c r="X4157" s="2">
        <f t="shared" si="1362"/>
        <v>1.3805797435290998</v>
      </c>
      <c r="Y4157">
        <f t="shared" si="1363"/>
        <v>15</v>
      </c>
    </row>
    <row r="4158" spans="1:25" x14ac:dyDescent="0.3">
      <c r="A4158" s="1">
        <v>39043</v>
      </c>
      <c r="B4158">
        <v>1406.089966</v>
      </c>
      <c r="C4158">
        <v>10.14</v>
      </c>
      <c r="D4158">
        <v>9.9467631233596201</v>
      </c>
      <c r="E4158">
        <f t="shared" si="1344"/>
        <v>0.19323687664038047</v>
      </c>
      <c r="F4158" t="str">
        <f t="shared" si="1345"/>
        <v/>
      </c>
      <c r="G4158" t="str">
        <f t="shared" si="1354"/>
        <v/>
      </c>
      <c r="H4158">
        <f t="shared" si="1355"/>
        <v>0.24000000000000021</v>
      </c>
      <c r="I4158">
        <f t="shared" si="1356"/>
        <v>3.2799070000000938</v>
      </c>
      <c r="J4158">
        <f t="shared" si="1357"/>
        <v>13.666279166667046</v>
      </c>
      <c r="K4158" t="str">
        <f t="shared" si="1358"/>
        <v/>
      </c>
      <c r="L4158" s="2" t="str">
        <f t="shared" si="1364"/>
        <v/>
      </c>
      <c r="M4158" t="str">
        <f t="shared" si="1359"/>
        <v/>
      </c>
      <c r="N4158" s="1">
        <f t="shared" si="1346"/>
        <v>38881</v>
      </c>
      <c r="O4158" t="str">
        <f t="shared" si="1347"/>
        <v>可交易</v>
      </c>
      <c r="P4158" s="2" t="str">
        <f t="shared" si="1348"/>
        <v/>
      </c>
      <c r="Q4158" s="2" t="str">
        <f t="shared" si="1349"/>
        <v/>
      </c>
      <c r="R4158" s="2">
        <f t="shared" si="1360"/>
        <v>1.8421994225816223</v>
      </c>
      <c r="S4158">
        <f t="shared" si="1361"/>
        <v>22</v>
      </c>
      <c r="T4158" s="1">
        <f t="shared" si="1350"/>
        <v>38883</v>
      </c>
      <c r="U4158" t="str">
        <f t="shared" si="1351"/>
        <v>可交易</v>
      </c>
      <c r="V4158" s="2" t="str">
        <f t="shared" si="1352"/>
        <v/>
      </c>
      <c r="W4158" s="2" t="str">
        <f t="shared" si="1353"/>
        <v/>
      </c>
      <c r="X4158" s="2">
        <f t="shared" si="1362"/>
        <v>1.3805797435290998</v>
      </c>
      <c r="Y4158">
        <f t="shared" si="1363"/>
        <v>15</v>
      </c>
    </row>
    <row r="4159" spans="1:25" x14ac:dyDescent="0.3">
      <c r="A4159" s="1">
        <v>39045</v>
      </c>
      <c r="B4159">
        <v>1400.9499510000001</v>
      </c>
      <c r="C4159">
        <v>10.73</v>
      </c>
      <c r="D4159">
        <v>10.6157007611576</v>
      </c>
      <c r="E4159">
        <f t="shared" si="1344"/>
        <v>0.1142992388424009</v>
      </c>
      <c r="F4159" t="str">
        <f t="shared" si="1345"/>
        <v/>
      </c>
      <c r="G4159" t="str">
        <f t="shared" si="1354"/>
        <v/>
      </c>
      <c r="H4159">
        <f t="shared" si="1355"/>
        <v>0.58999999999999986</v>
      </c>
      <c r="I4159">
        <f t="shared" si="1356"/>
        <v>-5.1400149999999485</v>
      </c>
      <c r="J4159">
        <f t="shared" si="1357"/>
        <v>-8.7118898305083885</v>
      </c>
      <c r="K4159" t="str">
        <f t="shared" si="1358"/>
        <v/>
      </c>
      <c r="L4159" s="2" t="str">
        <f t="shared" si="1364"/>
        <v/>
      </c>
      <c r="M4159" t="str">
        <f t="shared" si="1359"/>
        <v/>
      </c>
      <c r="N4159" s="1">
        <f t="shared" si="1346"/>
        <v>38881</v>
      </c>
      <c r="O4159" t="str">
        <f t="shared" si="1347"/>
        <v>可交易</v>
      </c>
      <c r="P4159" s="2" t="str">
        <f t="shared" si="1348"/>
        <v/>
      </c>
      <c r="Q4159" s="2" t="str">
        <f t="shared" si="1349"/>
        <v/>
      </c>
      <c r="R4159" s="2">
        <f t="shared" si="1360"/>
        <v>1.8421994225816223</v>
      </c>
      <c r="S4159">
        <f t="shared" si="1361"/>
        <v>22</v>
      </c>
      <c r="T4159" s="1">
        <f t="shared" si="1350"/>
        <v>38883</v>
      </c>
      <c r="U4159" t="str">
        <f t="shared" si="1351"/>
        <v>可交易</v>
      </c>
      <c r="V4159" s="2" t="str">
        <f t="shared" si="1352"/>
        <v/>
      </c>
      <c r="W4159" s="2" t="str">
        <f t="shared" si="1353"/>
        <v/>
      </c>
      <c r="X4159" s="2">
        <f t="shared" si="1362"/>
        <v>1.3805797435290998</v>
      </c>
      <c r="Y4159">
        <f t="shared" si="1363"/>
        <v>15</v>
      </c>
    </row>
    <row r="4160" spans="1:25" x14ac:dyDescent="0.3">
      <c r="A4160" s="1">
        <v>39048</v>
      </c>
      <c r="B4160">
        <v>1381.959961</v>
      </c>
      <c r="C4160">
        <v>12.3</v>
      </c>
      <c r="D4160">
        <v>11.8942636618543</v>
      </c>
      <c r="E4160">
        <f t="shared" si="1344"/>
        <v>0.40573633814570087</v>
      </c>
      <c r="F4160" t="str">
        <f t="shared" si="1345"/>
        <v/>
      </c>
      <c r="G4160" t="str">
        <f t="shared" si="1354"/>
        <v/>
      </c>
      <c r="H4160">
        <f t="shared" si="1355"/>
        <v>1.5700000000000003</v>
      </c>
      <c r="I4160">
        <f t="shared" si="1356"/>
        <v>-18.989990000000034</v>
      </c>
      <c r="J4160">
        <f t="shared" si="1357"/>
        <v>-12.095535031847154</v>
      </c>
      <c r="K4160" t="str">
        <f t="shared" si="1358"/>
        <v/>
      </c>
      <c r="L4160" s="2" t="str">
        <f t="shared" si="1364"/>
        <v/>
      </c>
      <c r="M4160" t="str">
        <f t="shared" si="1359"/>
        <v/>
      </c>
      <c r="N4160" s="1">
        <f t="shared" si="1346"/>
        <v>38881</v>
      </c>
      <c r="O4160" t="str">
        <f t="shared" si="1347"/>
        <v>可交易</v>
      </c>
      <c r="P4160" s="2" t="str">
        <f t="shared" si="1348"/>
        <v/>
      </c>
      <c r="Q4160" s="2" t="str">
        <f t="shared" si="1349"/>
        <v/>
      </c>
      <c r="R4160" s="2">
        <f t="shared" si="1360"/>
        <v>1.8421994225816223</v>
      </c>
      <c r="S4160">
        <f t="shared" si="1361"/>
        <v>22</v>
      </c>
      <c r="T4160" s="1">
        <f t="shared" si="1350"/>
        <v>38883</v>
      </c>
      <c r="U4160" t="str">
        <f t="shared" si="1351"/>
        <v>可交易</v>
      </c>
      <c r="V4160" s="2" t="str">
        <f t="shared" si="1352"/>
        <v/>
      </c>
      <c r="W4160" s="2" t="str">
        <f t="shared" si="1353"/>
        <v/>
      </c>
      <c r="X4160" s="2">
        <f t="shared" si="1362"/>
        <v>1.3805797435290998</v>
      </c>
      <c r="Y4160">
        <f t="shared" si="1363"/>
        <v>15</v>
      </c>
    </row>
    <row r="4161" spans="1:25" x14ac:dyDescent="0.3">
      <c r="A4161" s="1">
        <v>39049</v>
      </c>
      <c r="B4161">
        <v>1386.719971</v>
      </c>
      <c r="C4161">
        <v>11.62</v>
      </c>
      <c r="D4161">
        <v>11.762118391771301</v>
      </c>
      <c r="E4161">
        <f t="shared" si="1344"/>
        <v>-0.14211839177130159</v>
      </c>
      <c r="F4161" t="str">
        <f t="shared" si="1345"/>
        <v/>
      </c>
      <c r="G4161" t="str">
        <f t="shared" si="1354"/>
        <v/>
      </c>
      <c r="H4161">
        <f t="shared" si="1355"/>
        <v>-0.68000000000000149</v>
      </c>
      <c r="I4161">
        <f t="shared" si="1356"/>
        <v>4.7600099999999657</v>
      </c>
      <c r="J4161">
        <f t="shared" si="1357"/>
        <v>-7.000014705882287</v>
      </c>
      <c r="K4161" t="str">
        <f t="shared" si="1358"/>
        <v/>
      </c>
      <c r="L4161" s="2" t="str">
        <f t="shared" si="1364"/>
        <v/>
      </c>
      <c r="M4161" t="str">
        <f t="shared" si="1359"/>
        <v/>
      </c>
      <c r="N4161" s="1">
        <f t="shared" si="1346"/>
        <v>38881</v>
      </c>
      <c r="O4161" t="str">
        <f t="shared" si="1347"/>
        <v>可交易</v>
      </c>
      <c r="P4161" s="2" t="str">
        <f t="shared" si="1348"/>
        <v/>
      </c>
      <c r="Q4161" s="2" t="str">
        <f t="shared" si="1349"/>
        <v/>
      </c>
      <c r="R4161" s="2">
        <f t="shared" si="1360"/>
        <v>1.8421994225816223</v>
      </c>
      <c r="S4161">
        <f t="shared" si="1361"/>
        <v>22</v>
      </c>
      <c r="T4161" s="1">
        <f t="shared" si="1350"/>
        <v>38883</v>
      </c>
      <c r="U4161" t="str">
        <f t="shared" si="1351"/>
        <v>可交易</v>
      </c>
      <c r="V4161" s="2" t="str">
        <f t="shared" si="1352"/>
        <v/>
      </c>
      <c r="W4161" s="2" t="str">
        <f t="shared" si="1353"/>
        <v/>
      </c>
      <c r="X4161" s="2">
        <f t="shared" si="1362"/>
        <v>1.3805797435290998</v>
      </c>
      <c r="Y4161">
        <f t="shared" si="1363"/>
        <v>15</v>
      </c>
    </row>
    <row r="4162" spans="1:25" x14ac:dyDescent="0.3">
      <c r="A4162" s="1">
        <v>39050</v>
      </c>
      <c r="B4162">
        <v>1399.4799800000001</v>
      </c>
      <c r="C4162">
        <v>10.83</v>
      </c>
      <c r="D4162">
        <v>10.89859764397</v>
      </c>
      <c r="E4162">
        <f t="shared" si="1344"/>
        <v>-6.8597643969999567E-2</v>
      </c>
      <c r="F4162" t="str">
        <f t="shared" si="1345"/>
        <v/>
      </c>
      <c r="G4162" t="str">
        <f t="shared" si="1354"/>
        <v/>
      </c>
      <c r="H4162">
        <f t="shared" si="1355"/>
        <v>-0.78999999999999915</v>
      </c>
      <c r="I4162">
        <f t="shared" si="1356"/>
        <v>12.760009000000082</v>
      </c>
      <c r="J4162">
        <f t="shared" si="1357"/>
        <v>-16.151910126582401</v>
      </c>
      <c r="K4162" t="str">
        <f t="shared" si="1358"/>
        <v/>
      </c>
      <c r="L4162" s="2" t="str">
        <f t="shared" si="1364"/>
        <v/>
      </c>
      <c r="M4162" t="str">
        <f t="shared" si="1359"/>
        <v/>
      </c>
      <c r="N4162" s="1">
        <f t="shared" si="1346"/>
        <v>38881</v>
      </c>
      <c r="O4162" t="str">
        <f t="shared" si="1347"/>
        <v>可交易</v>
      </c>
      <c r="P4162" s="2" t="str">
        <f t="shared" si="1348"/>
        <v/>
      </c>
      <c r="Q4162" s="2" t="str">
        <f t="shared" si="1349"/>
        <v/>
      </c>
      <c r="R4162" s="2">
        <f t="shared" si="1360"/>
        <v>1.8421994225816223</v>
      </c>
      <c r="S4162">
        <f t="shared" si="1361"/>
        <v>22</v>
      </c>
      <c r="T4162" s="1">
        <f t="shared" si="1350"/>
        <v>38883</v>
      </c>
      <c r="U4162" t="str">
        <f t="shared" si="1351"/>
        <v>可交易</v>
      </c>
      <c r="V4162" s="2" t="str">
        <f t="shared" si="1352"/>
        <v/>
      </c>
      <c r="W4162" s="2" t="str">
        <f t="shared" si="1353"/>
        <v/>
      </c>
      <c r="X4162" s="2">
        <f t="shared" si="1362"/>
        <v>1.3805797435290998</v>
      </c>
      <c r="Y4162">
        <f t="shared" si="1363"/>
        <v>15</v>
      </c>
    </row>
    <row r="4163" spans="1:25" x14ac:dyDescent="0.3">
      <c r="A4163" s="1">
        <v>39051</v>
      </c>
      <c r="B4163">
        <v>1400.630005</v>
      </c>
      <c r="C4163">
        <v>10.91</v>
      </c>
      <c r="D4163">
        <v>10.947374611669501</v>
      </c>
      <c r="E4163">
        <f t="shared" ref="E4163:E4226" si="1365">C4163-D4163</f>
        <v>-3.7374611669500624E-2</v>
      </c>
      <c r="F4163" t="str">
        <f t="shared" ref="F4163:F4226" si="1366">_xlfn.IFS(E4163&gt; 1, "CAll",E4163&lt; -1, "PUT", TRUE,"")</f>
        <v/>
      </c>
      <c r="G4163" t="str">
        <f t="shared" si="1354"/>
        <v/>
      </c>
      <c r="H4163">
        <f t="shared" si="1355"/>
        <v>8.0000000000000071E-2</v>
      </c>
      <c r="I4163">
        <f t="shared" si="1356"/>
        <v>1.1500249999999141</v>
      </c>
      <c r="J4163">
        <f t="shared" si="1357"/>
        <v>14.375312499998914</v>
      </c>
      <c r="K4163" t="str">
        <f t="shared" si="1358"/>
        <v/>
      </c>
      <c r="L4163" s="2" t="str">
        <f t="shared" si="1364"/>
        <v/>
      </c>
      <c r="M4163" t="str">
        <f t="shared" si="1359"/>
        <v/>
      </c>
      <c r="N4163" s="1">
        <f t="shared" ref="N4163:N4226" si="1367">IF(AND(F4163="CALL",L4163&lt;&gt;"",L4162=""), A4163, N4162)</f>
        <v>38881</v>
      </c>
      <c r="O4163" t="str">
        <f t="shared" ref="O4163:O4226" si="1368">IF( A4163 &gt;= N4162 + 7, "可交易", "不可交易")</f>
        <v>可交易</v>
      </c>
      <c r="P4163" s="2" t="str">
        <f t="shared" ref="P4163:P4226" si="1369">IF(AND(F4163="CALL",L4163&lt;&gt;"",O4163="可交易"),L4163,"")</f>
        <v/>
      </c>
      <c r="Q4163" s="2" t="str">
        <f t="shared" ref="Q4163:Q4226" si="1370">IF(P4163&lt;&gt;"",(G4163-B4163)/B4163,"")</f>
        <v/>
      </c>
      <c r="R4163" s="2">
        <f t="shared" si="1360"/>
        <v>1.8421994225816223</v>
      </c>
      <c r="S4163">
        <f t="shared" si="1361"/>
        <v>22</v>
      </c>
      <c r="T4163" s="1">
        <f t="shared" ref="T4163:T4226" si="1371">IF(AND(F4163="PUT",M4163&lt;&gt;"",M4162=""), A4163, T4162)</f>
        <v>38883</v>
      </c>
      <c r="U4163" t="str">
        <f t="shared" ref="U4163:U4226" si="1372">IF( A4163 &gt;= T4162 + 7, "可交易", "不可交易")</f>
        <v>可交易</v>
      </c>
      <c r="V4163" s="2" t="str">
        <f t="shared" ref="V4163:V4226" si="1373">IF(AND(F4163="PUT",M4163&lt;&gt;"",U4163="可交易"),M4163,"")</f>
        <v/>
      </c>
      <c r="W4163" s="2" t="str">
        <f t="shared" ref="W4163:W4226" si="1374">IF(V4163&lt;&gt;"",(B4163-G4163)/B4163,"")</f>
        <v/>
      </c>
      <c r="X4163" s="2">
        <f t="shared" si="1362"/>
        <v>1.3805797435290998</v>
      </c>
      <c r="Y4163">
        <f t="shared" si="1363"/>
        <v>15</v>
      </c>
    </row>
    <row r="4164" spans="1:25" x14ac:dyDescent="0.3">
      <c r="A4164" s="1">
        <v>39052</v>
      </c>
      <c r="B4164">
        <v>1396.709961</v>
      </c>
      <c r="C4164">
        <v>11.66</v>
      </c>
      <c r="D4164">
        <v>11.830814004354099</v>
      </c>
      <c r="E4164">
        <f t="shared" si="1365"/>
        <v>-0.17081400435409932</v>
      </c>
      <c r="F4164" t="str">
        <f t="shared" si="1366"/>
        <v/>
      </c>
      <c r="G4164" t="str">
        <f t="shared" ref="G4164:G4227" si="1375">IF(F4164="PUT", IFERROR(VLOOKUP(A4164+7, A:B, 2, FALSE), 0), IF(F4164="CALL", IFERROR(VLOOKUP(A4164+7, A:B, 2, FALSE), 0), ""))</f>
        <v/>
      </c>
      <c r="H4164">
        <f t="shared" ref="H4164:H4227" si="1376">C4164-C4163</f>
        <v>0.75</v>
      </c>
      <c r="I4164">
        <f t="shared" ref="I4164:I4227" si="1377">B4164-B4163</f>
        <v>-3.9200439999999617</v>
      </c>
      <c r="J4164">
        <f t="shared" ref="J4164:J4227" si="1378">IF(H4164=0, "", I4164/H4164)</f>
        <v>-5.2267253333332819</v>
      </c>
      <c r="K4164" t="str">
        <f t="shared" ref="K4164:K4227" si="1379">_xlfn.IFS(F4164="PUT",B4164-5,F4164="CALL",B4164+5,TRUE,"")</f>
        <v/>
      </c>
      <c r="L4164" s="2" t="str">
        <f t="shared" si="1364"/>
        <v/>
      </c>
      <c r="M4164" t="str">
        <f t="shared" ref="M4164:M4227" si="1380">IF(F4164="PUT",IF(AND(G4164&lt;K4164,G4164&lt;&gt;0),K4164-G4164,""),"")</f>
        <v/>
      </c>
      <c r="N4164" s="1">
        <f t="shared" si="1367"/>
        <v>38881</v>
      </c>
      <c r="O4164" t="str">
        <f t="shared" si="1368"/>
        <v>可交易</v>
      </c>
      <c r="P4164" s="2" t="str">
        <f t="shared" si="1369"/>
        <v/>
      </c>
      <c r="Q4164" s="2" t="str">
        <f t="shared" si="1370"/>
        <v/>
      </c>
      <c r="R4164" s="2">
        <f t="shared" ref="R4164:R4227" si="1381">IF(Q4163&lt;&gt;"", R4163 * (1 + Q4163), R4163)</f>
        <v>1.8421994225816223</v>
      </c>
      <c r="S4164">
        <f t="shared" ref="S4164:S4227" si="1382">IF(P4164&lt;&gt;"",S4163+1,S4163)</f>
        <v>22</v>
      </c>
      <c r="T4164" s="1">
        <f t="shared" si="1371"/>
        <v>38883</v>
      </c>
      <c r="U4164" t="str">
        <f t="shared" si="1372"/>
        <v>可交易</v>
      </c>
      <c r="V4164" s="2" t="str">
        <f t="shared" si="1373"/>
        <v/>
      </c>
      <c r="W4164" s="2" t="str">
        <f t="shared" si="1374"/>
        <v/>
      </c>
      <c r="X4164" s="2">
        <f t="shared" ref="X4164:X4227" si="1383">IF(W4163&lt;&gt;"", X4163 * (1 + W4163), X4163)</f>
        <v>1.3805797435290998</v>
      </c>
      <c r="Y4164">
        <f t="shared" ref="Y4164:Y4227" si="1384">IF(V4164&lt;&gt;"",Y4163+1,Y4163)</f>
        <v>15</v>
      </c>
    </row>
    <row r="4165" spans="1:25" x14ac:dyDescent="0.3">
      <c r="A4165" s="1">
        <v>39055</v>
      </c>
      <c r="B4165">
        <v>1409.119995</v>
      </c>
      <c r="C4165">
        <v>11.23</v>
      </c>
      <c r="D4165">
        <v>11.257918755810801</v>
      </c>
      <c r="E4165">
        <f t="shared" si="1365"/>
        <v>-2.7918755810800278E-2</v>
      </c>
      <c r="F4165" t="str">
        <f t="shared" si="1366"/>
        <v/>
      </c>
      <c r="G4165" t="str">
        <f t="shared" si="1375"/>
        <v/>
      </c>
      <c r="H4165">
        <f t="shared" si="1376"/>
        <v>-0.42999999999999972</v>
      </c>
      <c r="I4165">
        <f t="shared" si="1377"/>
        <v>12.410033999999996</v>
      </c>
      <c r="J4165">
        <f t="shared" si="1378"/>
        <v>-28.860544186046521</v>
      </c>
      <c r="K4165" t="str">
        <f t="shared" si="1379"/>
        <v/>
      </c>
      <c r="L4165" s="2" t="str">
        <f t="shared" ref="L4165:L4228" si="1385">IF(F4165="CALL",IF(AND(G4165&gt;K4165,G4165&lt;&gt;0),G4165-K4165,""),"")</f>
        <v/>
      </c>
      <c r="M4165" t="str">
        <f t="shared" si="1380"/>
        <v/>
      </c>
      <c r="N4165" s="1">
        <f t="shared" si="1367"/>
        <v>38881</v>
      </c>
      <c r="O4165" t="str">
        <f t="shared" si="1368"/>
        <v>可交易</v>
      </c>
      <c r="P4165" s="2" t="str">
        <f t="shared" si="1369"/>
        <v/>
      </c>
      <c r="Q4165" s="2" t="str">
        <f t="shared" si="1370"/>
        <v/>
      </c>
      <c r="R4165" s="2">
        <f t="shared" si="1381"/>
        <v>1.8421994225816223</v>
      </c>
      <c r="S4165">
        <f t="shared" si="1382"/>
        <v>22</v>
      </c>
      <c r="T4165" s="1">
        <f t="shared" si="1371"/>
        <v>38883</v>
      </c>
      <c r="U4165" t="str">
        <f t="shared" si="1372"/>
        <v>可交易</v>
      </c>
      <c r="V4165" s="2" t="str">
        <f t="shared" si="1373"/>
        <v/>
      </c>
      <c r="W4165" s="2" t="str">
        <f t="shared" si="1374"/>
        <v/>
      </c>
      <c r="X4165" s="2">
        <f t="shared" si="1383"/>
        <v>1.3805797435290998</v>
      </c>
      <c r="Y4165">
        <f t="shared" si="1384"/>
        <v>15</v>
      </c>
    </row>
    <row r="4166" spans="1:25" x14ac:dyDescent="0.3">
      <c r="A4166" s="1">
        <v>39056</v>
      </c>
      <c r="B4166">
        <v>1414.76001</v>
      </c>
      <c r="C4166">
        <v>11.27</v>
      </c>
      <c r="D4166">
        <v>11.232350029808501</v>
      </c>
      <c r="E4166">
        <f t="shared" si="1365"/>
        <v>3.7649970191498738E-2</v>
      </c>
      <c r="F4166" t="str">
        <f t="shared" si="1366"/>
        <v/>
      </c>
      <c r="G4166" t="str">
        <f t="shared" si="1375"/>
        <v/>
      </c>
      <c r="H4166">
        <f t="shared" si="1376"/>
        <v>3.9999999999999147E-2</v>
      </c>
      <c r="I4166">
        <f t="shared" si="1377"/>
        <v>5.6400149999999485</v>
      </c>
      <c r="J4166">
        <f t="shared" si="1378"/>
        <v>141.00037500000172</v>
      </c>
      <c r="K4166" t="str">
        <f t="shared" si="1379"/>
        <v/>
      </c>
      <c r="L4166" s="2" t="str">
        <f t="shared" si="1385"/>
        <v/>
      </c>
      <c r="M4166" t="str">
        <f t="shared" si="1380"/>
        <v/>
      </c>
      <c r="N4166" s="1">
        <f t="shared" si="1367"/>
        <v>38881</v>
      </c>
      <c r="O4166" t="str">
        <f t="shared" si="1368"/>
        <v>可交易</v>
      </c>
      <c r="P4166" s="2" t="str">
        <f t="shared" si="1369"/>
        <v/>
      </c>
      <c r="Q4166" s="2" t="str">
        <f t="shared" si="1370"/>
        <v/>
      </c>
      <c r="R4166" s="2">
        <f t="shared" si="1381"/>
        <v>1.8421994225816223</v>
      </c>
      <c r="S4166">
        <f t="shared" si="1382"/>
        <v>22</v>
      </c>
      <c r="T4166" s="1">
        <f t="shared" si="1371"/>
        <v>38883</v>
      </c>
      <c r="U4166" t="str">
        <f t="shared" si="1372"/>
        <v>可交易</v>
      </c>
      <c r="V4166" s="2" t="str">
        <f t="shared" si="1373"/>
        <v/>
      </c>
      <c r="W4166" s="2" t="str">
        <f t="shared" si="1374"/>
        <v/>
      </c>
      <c r="X4166" s="2">
        <f t="shared" si="1383"/>
        <v>1.3805797435290998</v>
      </c>
      <c r="Y4166">
        <f t="shared" si="1384"/>
        <v>15</v>
      </c>
    </row>
    <row r="4167" spans="1:25" x14ac:dyDescent="0.3">
      <c r="A4167" s="1">
        <v>39057</v>
      </c>
      <c r="B4167">
        <v>1412.900024</v>
      </c>
      <c r="C4167">
        <v>11.33</v>
      </c>
      <c r="D4167">
        <v>11.3336371495732</v>
      </c>
      <c r="E4167">
        <f t="shared" si="1365"/>
        <v>-3.6371495731994941E-3</v>
      </c>
      <c r="F4167" t="str">
        <f t="shared" si="1366"/>
        <v/>
      </c>
      <c r="G4167" t="str">
        <f t="shared" si="1375"/>
        <v/>
      </c>
      <c r="H4167">
        <f t="shared" si="1376"/>
        <v>6.0000000000000497E-2</v>
      </c>
      <c r="I4167">
        <f t="shared" si="1377"/>
        <v>-1.8599859999999353</v>
      </c>
      <c r="J4167">
        <f t="shared" si="1378"/>
        <v>-30.99976666666533</v>
      </c>
      <c r="K4167" t="str">
        <f t="shared" si="1379"/>
        <v/>
      </c>
      <c r="L4167" s="2" t="str">
        <f t="shared" si="1385"/>
        <v/>
      </c>
      <c r="M4167" t="str">
        <f t="shared" si="1380"/>
        <v/>
      </c>
      <c r="N4167" s="1">
        <f t="shared" si="1367"/>
        <v>38881</v>
      </c>
      <c r="O4167" t="str">
        <f t="shared" si="1368"/>
        <v>可交易</v>
      </c>
      <c r="P4167" s="2" t="str">
        <f t="shared" si="1369"/>
        <v/>
      </c>
      <c r="Q4167" s="2" t="str">
        <f t="shared" si="1370"/>
        <v/>
      </c>
      <c r="R4167" s="2">
        <f t="shared" si="1381"/>
        <v>1.8421994225816223</v>
      </c>
      <c r="S4167">
        <f t="shared" si="1382"/>
        <v>22</v>
      </c>
      <c r="T4167" s="1">
        <f t="shared" si="1371"/>
        <v>38883</v>
      </c>
      <c r="U4167" t="str">
        <f t="shared" si="1372"/>
        <v>可交易</v>
      </c>
      <c r="V4167" s="2" t="str">
        <f t="shared" si="1373"/>
        <v/>
      </c>
      <c r="W4167" s="2" t="str">
        <f t="shared" si="1374"/>
        <v/>
      </c>
      <c r="X4167" s="2">
        <f t="shared" si="1383"/>
        <v>1.3805797435290998</v>
      </c>
      <c r="Y4167">
        <f t="shared" si="1384"/>
        <v>15</v>
      </c>
    </row>
    <row r="4168" spans="1:25" x14ac:dyDescent="0.3">
      <c r="A4168" s="1">
        <v>39058</v>
      </c>
      <c r="B4168">
        <v>1407.290039</v>
      </c>
      <c r="C4168">
        <v>12.67</v>
      </c>
      <c r="D4168">
        <v>12.137273014911001</v>
      </c>
      <c r="E4168">
        <f t="shared" si="1365"/>
        <v>0.53272698508899907</v>
      </c>
      <c r="F4168" t="str">
        <f t="shared" si="1366"/>
        <v/>
      </c>
      <c r="G4168" t="str">
        <f t="shared" si="1375"/>
        <v/>
      </c>
      <c r="H4168">
        <f t="shared" si="1376"/>
        <v>1.3399999999999999</v>
      </c>
      <c r="I4168">
        <f t="shared" si="1377"/>
        <v>-5.6099850000000515</v>
      </c>
      <c r="J4168">
        <f t="shared" si="1378"/>
        <v>-4.1865559701492927</v>
      </c>
      <c r="K4168" t="str">
        <f t="shared" si="1379"/>
        <v/>
      </c>
      <c r="L4168" s="2" t="str">
        <f t="shared" si="1385"/>
        <v/>
      </c>
      <c r="M4168" t="str">
        <f t="shared" si="1380"/>
        <v/>
      </c>
      <c r="N4168" s="1">
        <f t="shared" si="1367"/>
        <v>38881</v>
      </c>
      <c r="O4168" t="str">
        <f t="shared" si="1368"/>
        <v>可交易</v>
      </c>
      <c r="P4168" s="2" t="str">
        <f t="shared" si="1369"/>
        <v/>
      </c>
      <c r="Q4168" s="2" t="str">
        <f t="shared" si="1370"/>
        <v/>
      </c>
      <c r="R4168" s="2">
        <f t="shared" si="1381"/>
        <v>1.8421994225816223</v>
      </c>
      <c r="S4168">
        <f t="shared" si="1382"/>
        <v>22</v>
      </c>
      <c r="T4168" s="1">
        <f t="shared" si="1371"/>
        <v>38883</v>
      </c>
      <c r="U4168" t="str">
        <f t="shared" si="1372"/>
        <v>可交易</v>
      </c>
      <c r="V4168" s="2" t="str">
        <f t="shared" si="1373"/>
        <v/>
      </c>
      <c r="W4168" s="2" t="str">
        <f t="shared" si="1374"/>
        <v/>
      </c>
      <c r="X4168" s="2">
        <f t="shared" si="1383"/>
        <v>1.3805797435290998</v>
      </c>
      <c r="Y4168">
        <f t="shared" si="1384"/>
        <v>15</v>
      </c>
    </row>
    <row r="4169" spans="1:25" x14ac:dyDescent="0.3">
      <c r="A4169" s="1">
        <v>39059</v>
      </c>
      <c r="B4169">
        <v>1409.839966</v>
      </c>
      <c r="C4169">
        <v>12.07</v>
      </c>
      <c r="D4169">
        <v>12.0368231468619</v>
      </c>
      <c r="E4169">
        <f t="shared" si="1365"/>
        <v>3.3176853138099816E-2</v>
      </c>
      <c r="F4169" t="str">
        <f t="shared" si="1366"/>
        <v/>
      </c>
      <c r="G4169" t="str">
        <f t="shared" si="1375"/>
        <v/>
      </c>
      <c r="H4169">
        <f t="shared" si="1376"/>
        <v>-0.59999999999999964</v>
      </c>
      <c r="I4169">
        <f t="shared" si="1377"/>
        <v>2.5499270000000251</v>
      </c>
      <c r="J4169">
        <f t="shared" si="1378"/>
        <v>-4.2498783333333776</v>
      </c>
      <c r="K4169" t="str">
        <f t="shared" si="1379"/>
        <v/>
      </c>
      <c r="L4169" s="2" t="str">
        <f t="shared" si="1385"/>
        <v/>
      </c>
      <c r="M4169" t="str">
        <f t="shared" si="1380"/>
        <v/>
      </c>
      <c r="N4169" s="1">
        <f t="shared" si="1367"/>
        <v>38881</v>
      </c>
      <c r="O4169" t="str">
        <f t="shared" si="1368"/>
        <v>可交易</v>
      </c>
      <c r="P4169" s="2" t="str">
        <f t="shared" si="1369"/>
        <v/>
      </c>
      <c r="Q4169" s="2" t="str">
        <f t="shared" si="1370"/>
        <v/>
      </c>
      <c r="R4169" s="2">
        <f t="shared" si="1381"/>
        <v>1.8421994225816223</v>
      </c>
      <c r="S4169">
        <f t="shared" si="1382"/>
        <v>22</v>
      </c>
      <c r="T4169" s="1">
        <f t="shared" si="1371"/>
        <v>38883</v>
      </c>
      <c r="U4169" t="str">
        <f t="shared" si="1372"/>
        <v>可交易</v>
      </c>
      <c r="V4169" s="2" t="str">
        <f t="shared" si="1373"/>
        <v/>
      </c>
      <c r="W4169" s="2" t="str">
        <f t="shared" si="1374"/>
        <v/>
      </c>
      <c r="X4169" s="2">
        <f t="shared" si="1383"/>
        <v>1.3805797435290998</v>
      </c>
      <c r="Y4169">
        <f t="shared" si="1384"/>
        <v>15</v>
      </c>
    </row>
    <row r="4170" spans="1:25" x14ac:dyDescent="0.3">
      <c r="A4170" s="1">
        <v>39062</v>
      </c>
      <c r="B4170">
        <v>1413.040039</v>
      </c>
      <c r="C4170">
        <v>10.71</v>
      </c>
      <c r="D4170">
        <v>11.043823110411401</v>
      </c>
      <c r="E4170">
        <f t="shared" si="1365"/>
        <v>-0.33382311041139978</v>
      </c>
      <c r="F4170" t="str">
        <f t="shared" si="1366"/>
        <v/>
      </c>
      <c r="G4170" t="str">
        <f t="shared" si="1375"/>
        <v/>
      </c>
      <c r="H4170">
        <f t="shared" si="1376"/>
        <v>-1.3599999999999994</v>
      </c>
      <c r="I4170">
        <f t="shared" si="1377"/>
        <v>3.2000729999999749</v>
      </c>
      <c r="J4170">
        <f t="shared" si="1378"/>
        <v>-2.3529948529411588</v>
      </c>
      <c r="K4170" t="str">
        <f t="shared" si="1379"/>
        <v/>
      </c>
      <c r="L4170" s="2" t="str">
        <f t="shared" si="1385"/>
        <v/>
      </c>
      <c r="M4170" t="str">
        <f t="shared" si="1380"/>
        <v/>
      </c>
      <c r="N4170" s="1">
        <f t="shared" si="1367"/>
        <v>38881</v>
      </c>
      <c r="O4170" t="str">
        <f t="shared" si="1368"/>
        <v>可交易</v>
      </c>
      <c r="P4170" s="2" t="str">
        <f t="shared" si="1369"/>
        <v/>
      </c>
      <c r="Q4170" s="2" t="str">
        <f t="shared" si="1370"/>
        <v/>
      </c>
      <c r="R4170" s="2">
        <f t="shared" si="1381"/>
        <v>1.8421994225816223</v>
      </c>
      <c r="S4170">
        <f t="shared" si="1382"/>
        <v>22</v>
      </c>
      <c r="T4170" s="1">
        <f t="shared" si="1371"/>
        <v>38883</v>
      </c>
      <c r="U4170" t="str">
        <f t="shared" si="1372"/>
        <v>可交易</v>
      </c>
      <c r="V4170" s="2" t="str">
        <f t="shared" si="1373"/>
        <v/>
      </c>
      <c r="W4170" s="2" t="str">
        <f t="shared" si="1374"/>
        <v/>
      </c>
      <c r="X4170" s="2">
        <f t="shared" si="1383"/>
        <v>1.3805797435290998</v>
      </c>
      <c r="Y4170">
        <f t="shared" si="1384"/>
        <v>15</v>
      </c>
    </row>
    <row r="4171" spans="1:25" x14ac:dyDescent="0.3">
      <c r="A4171" s="1">
        <v>39063</v>
      </c>
      <c r="B4171">
        <v>1411.5600589999999</v>
      </c>
      <c r="C4171">
        <v>10.65</v>
      </c>
      <c r="D4171">
        <v>10.7468741422884</v>
      </c>
      <c r="E4171">
        <f t="shared" si="1365"/>
        <v>-9.6874142288399412E-2</v>
      </c>
      <c r="F4171" t="str">
        <f t="shared" si="1366"/>
        <v/>
      </c>
      <c r="G4171" t="str">
        <f t="shared" si="1375"/>
        <v/>
      </c>
      <c r="H4171">
        <f t="shared" si="1376"/>
        <v>-6.0000000000000497E-2</v>
      </c>
      <c r="I4171">
        <f t="shared" si="1377"/>
        <v>-1.4799800000000687</v>
      </c>
      <c r="J4171">
        <f t="shared" si="1378"/>
        <v>24.666333333334272</v>
      </c>
      <c r="K4171" t="str">
        <f t="shared" si="1379"/>
        <v/>
      </c>
      <c r="L4171" s="2" t="str">
        <f t="shared" si="1385"/>
        <v/>
      </c>
      <c r="M4171" t="str">
        <f t="shared" si="1380"/>
        <v/>
      </c>
      <c r="N4171" s="1">
        <f t="shared" si="1367"/>
        <v>38881</v>
      </c>
      <c r="O4171" t="str">
        <f t="shared" si="1368"/>
        <v>可交易</v>
      </c>
      <c r="P4171" s="2" t="str">
        <f t="shared" si="1369"/>
        <v/>
      </c>
      <c r="Q4171" s="2" t="str">
        <f t="shared" si="1370"/>
        <v/>
      </c>
      <c r="R4171" s="2">
        <f t="shared" si="1381"/>
        <v>1.8421994225816223</v>
      </c>
      <c r="S4171">
        <f t="shared" si="1382"/>
        <v>22</v>
      </c>
      <c r="T4171" s="1">
        <f t="shared" si="1371"/>
        <v>38883</v>
      </c>
      <c r="U4171" t="str">
        <f t="shared" si="1372"/>
        <v>可交易</v>
      </c>
      <c r="V4171" s="2" t="str">
        <f t="shared" si="1373"/>
        <v/>
      </c>
      <c r="W4171" s="2" t="str">
        <f t="shared" si="1374"/>
        <v/>
      </c>
      <c r="X4171" s="2">
        <f t="shared" si="1383"/>
        <v>1.3805797435290998</v>
      </c>
      <c r="Y4171">
        <f t="shared" si="1384"/>
        <v>15</v>
      </c>
    </row>
    <row r="4172" spans="1:25" x14ac:dyDescent="0.3">
      <c r="A4172" s="1">
        <v>39064</v>
      </c>
      <c r="B4172">
        <v>1413.209961</v>
      </c>
      <c r="C4172">
        <v>10.18</v>
      </c>
      <c r="D4172">
        <v>10.3175587611405</v>
      </c>
      <c r="E4172">
        <f t="shared" si="1365"/>
        <v>-0.13755876114050025</v>
      </c>
      <c r="F4172" t="str">
        <f t="shared" si="1366"/>
        <v/>
      </c>
      <c r="G4172" t="str">
        <f t="shared" si="1375"/>
        <v/>
      </c>
      <c r="H4172">
        <f t="shared" si="1376"/>
        <v>-0.47000000000000064</v>
      </c>
      <c r="I4172">
        <f t="shared" si="1377"/>
        <v>1.649902000000111</v>
      </c>
      <c r="J4172">
        <f t="shared" si="1378"/>
        <v>-3.510429787234274</v>
      </c>
      <c r="K4172" t="str">
        <f t="shared" si="1379"/>
        <v/>
      </c>
      <c r="L4172" s="2" t="str">
        <f t="shared" si="1385"/>
        <v/>
      </c>
      <c r="M4172" t="str">
        <f t="shared" si="1380"/>
        <v/>
      </c>
      <c r="N4172" s="1">
        <f t="shared" si="1367"/>
        <v>38881</v>
      </c>
      <c r="O4172" t="str">
        <f t="shared" si="1368"/>
        <v>可交易</v>
      </c>
      <c r="P4172" s="2" t="str">
        <f t="shared" si="1369"/>
        <v/>
      </c>
      <c r="Q4172" s="2" t="str">
        <f t="shared" si="1370"/>
        <v/>
      </c>
      <c r="R4172" s="2">
        <f t="shared" si="1381"/>
        <v>1.8421994225816223</v>
      </c>
      <c r="S4172">
        <f t="shared" si="1382"/>
        <v>22</v>
      </c>
      <c r="T4172" s="1">
        <f t="shared" si="1371"/>
        <v>38883</v>
      </c>
      <c r="U4172" t="str">
        <f t="shared" si="1372"/>
        <v>可交易</v>
      </c>
      <c r="V4172" s="2" t="str">
        <f t="shared" si="1373"/>
        <v/>
      </c>
      <c r="W4172" s="2" t="str">
        <f t="shared" si="1374"/>
        <v/>
      </c>
      <c r="X4172" s="2">
        <f t="shared" si="1383"/>
        <v>1.3805797435290998</v>
      </c>
      <c r="Y4172">
        <f t="shared" si="1384"/>
        <v>15</v>
      </c>
    </row>
    <row r="4173" spans="1:25" x14ac:dyDescent="0.3">
      <c r="A4173" s="1">
        <v>39065</v>
      </c>
      <c r="B4173">
        <v>1425.48999</v>
      </c>
      <c r="C4173">
        <v>9.9700000000000006</v>
      </c>
      <c r="D4173">
        <v>9.9439508090213806</v>
      </c>
      <c r="E4173">
        <f t="shared" si="1365"/>
        <v>2.6049190978620018E-2</v>
      </c>
      <c r="F4173" t="str">
        <f t="shared" si="1366"/>
        <v/>
      </c>
      <c r="G4173" t="str">
        <f t="shared" si="1375"/>
        <v/>
      </c>
      <c r="H4173">
        <f t="shared" si="1376"/>
        <v>-0.20999999999999908</v>
      </c>
      <c r="I4173">
        <f t="shared" si="1377"/>
        <v>12.280029000000013</v>
      </c>
      <c r="J4173">
        <f t="shared" si="1378"/>
        <v>-58.476328571428894</v>
      </c>
      <c r="K4173" t="str">
        <f t="shared" si="1379"/>
        <v/>
      </c>
      <c r="L4173" s="2" t="str">
        <f t="shared" si="1385"/>
        <v/>
      </c>
      <c r="M4173" t="str">
        <f t="shared" si="1380"/>
        <v/>
      </c>
      <c r="N4173" s="1">
        <f t="shared" si="1367"/>
        <v>38881</v>
      </c>
      <c r="O4173" t="str">
        <f t="shared" si="1368"/>
        <v>可交易</v>
      </c>
      <c r="P4173" s="2" t="str">
        <f t="shared" si="1369"/>
        <v/>
      </c>
      <c r="Q4173" s="2" t="str">
        <f t="shared" si="1370"/>
        <v/>
      </c>
      <c r="R4173" s="2">
        <f t="shared" si="1381"/>
        <v>1.8421994225816223</v>
      </c>
      <c r="S4173">
        <f t="shared" si="1382"/>
        <v>22</v>
      </c>
      <c r="T4173" s="1">
        <f t="shared" si="1371"/>
        <v>38883</v>
      </c>
      <c r="U4173" t="str">
        <f t="shared" si="1372"/>
        <v>可交易</v>
      </c>
      <c r="V4173" s="2" t="str">
        <f t="shared" si="1373"/>
        <v/>
      </c>
      <c r="W4173" s="2" t="str">
        <f t="shared" si="1374"/>
        <v/>
      </c>
      <c r="X4173" s="2">
        <f t="shared" si="1383"/>
        <v>1.3805797435290998</v>
      </c>
      <c r="Y4173">
        <f t="shared" si="1384"/>
        <v>15</v>
      </c>
    </row>
    <row r="4174" spans="1:25" x14ac:dyDescent="0.3">
      <c r="A4174" s="1">
        <v>39066</v>
      </c>
      <c r="B4174">
        <v>1427.089966</v>
      </c>
      <c r="C4174">
        <v>10.050000000000001</v>
      </c>
      <c r="D4174">
        <v>9.7256603582078593</v>
      </c>
      <c r="E4174">
        <f t="shared" si="1365"/>
        <v>0.32433964179214136</v>
      </c>
      <c r="F4174" t="str">
        <f t="shared" si="1366"/>
        <v/>
      </c>
      <c r="G4174" t="str">
        <f t="shared" si="1375"/>
        <v/>
      </c>
      <c r="H4174">
        <f t="shared" si="1376"/>
        <v>8.0000000000000071E-2</v>
      </c>
      <c r="I4174">
        <f t="shared" si="1377"/>
        <v>1.5999759999999696</v>
      </c>
      <c r="J4174">
        <f t="shared" si="1378"/>
        <v>19.999699999999603</v>
      </c>
      <c r="K4174" t="str">
        <f t="shared" si="1379"/>
        <v/>
      </c>
      <c r="L4174" s="2" t="str">
        <f t="shared" si="1385"/>
        <v/>
      </c>
      <c r="M4174" t="str">
        <f t="shared" si="1380"/>
        <v/>
      </c>
      <c r="N4174" s="1">
        <f t="shared" si="1367"/>
        <v>38881</v>
      </c>
      <c r="O4174" t="str">
        <f t="shared" si="1368"/>
        <v>可交易</v>
      </c>
      <c r="P4174" s="2" t="str">
        <f t="shared" si="1369"/>
        <v/>
      </c>
      <c r="Q4174" s="2" t="str">
        <f t="shared" si="1370"/>
        <v/>
      </c>
      <c r="R4174" s="2">
        <f t="shared" si="1381"/>
        <v>1.8421994225816223</v>
      </c>
      <c r="S4174">
        <f t="shared" si="1382"/>
        <v>22</v>
      </c>
      <c r="T4174" s="1">
        <f t="shared" si="1371"/>
        <v>38883</v>
      </c>
      <c r="U4174" t="str">
        <f t="shared" si="1372"/>
        <v>可交易</v>
      </c>
      <c r="V4174" s="2" t="str">
        <f t="shared" si="1373"/>
        <v/>
      </c>
      <c r="W4174" s="2" t="str">
        <f t="shared" si="1374"/>
        <v/>
      </c>
      <c r="X4174" s="2">
        <f t="shared" si="1383"/>
        <v>1.3805797435290998</v>
      </c>
      <c r="Y4174">
        <f t="shared" si="1384"/>
        <v>15</v>
      </c>
    </row>
    <row r="4175" spans="1:25" x14ac:dyDescent="0.3">
      <c r="A4175" s="1">
        <v>39069</v>
      </c>
      <c r="B4175">
        <v>1422.4799800000001</v>
      </c>
      <c r="C4175">
        <v>10.6</v>
      </c>
      <c r="D4175">
        <v>10.588775112034799</v>
      </c>
      <c r="E4175">
        <f t="shared" si="1365"/>
        <v>1.1224887965200381E-2</v>
      </c>
      <c r="F4175" t="str">
        <f t="shared" si="1366"/>
        <v/>
      </c>
      <c r="G4175" t="str">
        <f t="shared" si="1375"/>
        <v/>
      </c>
      <c r="H4175">
        <f t="shared" si="1376"/>
        <v>0.54999999999999893</v>
      </c>
      <c r="I4175">
        <f t="shared" si="1377"/>
        <v>-4.6099859999999353</v>
      </c>
      <c r="J4175">
        <f t="shared" si="1378"/>
        <v>-8.3817927272726251</v>
      </c>
      <c r="K4175" t="str">
        <f t="shared" si="1379"/>
        <v/>
      </c>
      <c r="L4175" s="2" t="str">
        <f t="shared" si="1385"/>
        <v/>
      </c>
      <c r="M4175" t="str">
        <f t="shared" si="1380"/>
        <v/>
      </c>
      <c r="N4175" s="1">
        <f t="shared" si="1367"/>
        <v>38881</v>
      </c>
      <c r="O4175" t="str">
        <f t="shared" si="1368"/>
        <v>可交易</v>
      </c>
      <c r="P4175" s="2" t="str">
        <f t="shared" si="1369"/>
        <v/>
      </c>
      <c r="Q4175" s="2" t="str">
        <f t="shared" si="1370"/>
        <v/>
      </c>
      <c r="R4175" s="2">
        <f t="shared" si="1381"/>
        <v>1.8421994225816223</v>
      </c>
      <c r="S4175">
        <f t="shared" si="1382"/>
        <v>22</v>
      </c>
      <c r="T4175" s="1">
        <f t="shared" si="1371"/>
        <v>38883</v>
      </c>
      <c r="U4175" t="str">
        <f t="shared" si="1372"/>
        <v>可交易</v>
      </c>
      <c r="V4175" s="2" t="str">
        <f t="shared" si="1373"/>
        <v/>
      </c>
      <c r="W4175" s="2" t="str">
        <f t="shared" si="1374"/>
        <v/>
      </c>
      <c r="X4175" s="2">
        <f t="shared" si="1383"/>
        <v>1.3805797435290998</v>
      </c>
      <c r="Y4175">
        <f t="shared" si="1384"/>
        <v>15</v>
      </c>
    </row>
    <row r="4176" spans="1:25" x14ac:dyDescent="0.3">
      <c r="A4176" s="1">
        <v>39070</v>
      </c>
      <c r="B4176">
        <v>1425.5500489999999</v>
      </c>
      <c r="C4176">
        <v>10.3</v>
      </c>
      <c r="D4176">
        <v>10.6465658055817</v>
      </c>
      <c r="E4176">
        <f t="shared" si="1365"/>
        <v>-0.34656580558169914</v>
      </c>
      <c r="F4176" t="str">
        <f t="shared" si="1366"/>
        <v/>
      </c>
      <c r="G4176" t="str">
        <f t="shared" si="1375"/>
        <v/>
      </c>
      <c r="H4176">
        <f t="shared" si="1376"/>
        <v>-0.29999999999999893</v>
      </c>
      <c r="I4176">
        <f t="shared" si="1377"/>
        <v>3.0700689999998758</v>
      </c>
      <c r="J4176">
        <f t="shared" si="1378"/>
        <v>-10.233563333332956</v>
      </c>
      <c r="K4176" t="str">
        <f t="shared" si="1379"/>
        <v/>
      </c>
      <c r="L4176" s="2" t="str">
        <f t="shared" si="1385"/>
        <v/>
      </c>
      <c r="M4176" t="str">
        <f t="shared" si="1380"/>
        <v/>
      </c>
      <c r="N4176" s="1">
        <f t="shared" si="1367"/>
        <v>38881</v>
      </c>
      <c r="O4176" t="str">
        <f t="shared" si="1368"/>
        <v>可交易</v>
      </c>
      <c r="P4176" s="2" t="str">
        <f t="shared" si="1369"/>
        <v/>
      </c>
      <c r="Q4176" s="2" t="str">
        <f t="shared" si="1370"/>
        <v/>
      </c>
      <c r="R4176" s="2">
        <f t="shared" si="1381"/>
        <v>1.8421994225816223</v>
      </c>
      <c r="S4176">
        <f t="shared" si="1382"/>
        <v>22</v>
      </c>
      <c r="T4176" s="1">
        <f t="shared" si="1371"/>
        <v>38883</v>
      </c>
      <c r="U4176" t="str">
        <f t="shared" si="1372"/>
        <v>可交易</v>
      </c>
      <c r="V4176" s="2" t="str">
        <f t="shared" si="1373"/>
        <v/>
      </c>
      <c r="W4176" s="2" t="str">
        <f t="shared" si="1374"/>
        <v/>
      </c>
      <c r="X4176" s="2">
        <f t="shared" si="1383"/>
        <v>1.3805797435290998</v>
      </c>
      <c r="Y4176">
        <f t="shared" si="1384"/>
        <v>15</v>
      </c>
    </row>
    <row r="4177" spans="1:25" x14ac:dyDescent="0.3">
      <c r="A4177" s="1">
        <v>39071</v>
      </c>
      <c r="B4177">
        <v>1423.530029</v>
      </c>
      <c r="C4177">
        <v>10.26</v>
      </c>
      <c r="D4177">
        <v>10.171031716479201</v>
      </c>
      <c r="E4177">
        <f t="shared" si="1365"/>
        <v>8.8968283520799218E-2</v>
      </c>
      <c r="F4177" t="str">
        <f t="shared" si="1366"/>
        <v/>
      </c>
      <c r="G4177" t="str">
        <f t="shared" si="1375"/>
        <v/>
      </c>
      <c r="H4177">
        <f t="shared" si="1376"/>
        <v>-4.0000000000000924E-2</v>
      </c>
      <c r="I4177">
        <f t="shared" si="1377"/>
        <v>-2.0200199999999313</v>
      </c>
      <c r="J4177">
        <f t="shared" si="1378"/>
        <v>50.500499999997118</v>
      </c>
      <c r="K4177" t="str">
        <f t="shared" si="1379"/>
        <v/>
      </c>
      <c r="L4177" s="2" t="str">
        <f t="shared" si="1385"/>
        <v/>
      </c>
      <c r="M4177" t="str">
        <f t="shared" si="1380"/>
        <v/>
      </c>
      <c r="N4177" s="1">
        <f t="shared" si="1367"/>
        <v>38881</v>
      </c>
      <c r="O4177" t="str">
        <f t="shared" si="1368"/>
        <v>可交易</v>
      </c>
      <c r="P4177" s="2" t="str">
        <f t="shared" si="1369"/>
        <v/>
      </c>
      <c r="Q4177" s="2" t="str">
        <f t="shared" si="1370"/>
        <v/>
      </c>
      <c r="R4177" s="2">
        <f t="shared" si="1381"/>
        <v>1.8421994225816223</v>
      </c>
      <c r="S4177">
        <f t="shared" si="1382"/>
        <v>22</v>
      </c>
      <c r="T4177" s="1">
        <f t="shared" si="1371"/>
        <v>38883</v>
      </c>
      <c r="U4177" t="str">
        <f t="shared" si="1372"/>
        <v>可交易</v>
      </c>
      <c r="V4177" s="2" t="str">
        <f t="shared" si="1373"/>
        <v/>
      </c>
      <c r="W4177" s="2" t="str">
        <f t="shared" si="1374"/>
        <v/>
      </c>
      <c r="X4177" s="2">
        <f t="shared" si="1383"/>
        <v>1.3805797435290998</v>
      </c>
      <c r="Y4177">
        <f t="shared" si="1384"/>
        <v>15</v>
      </c>
    </row>
    <row r="4178" spans="1:25" x14ac:dyDescent="0.3">
      <c r="A4178" s="1">
        <v>39072</v>
      </c>
      <c r="B4178">
        <v>1418.3000489999999</v>
      </c>
      <c r="C4178">
        <v>10.53</v>
      </c>
      <c r="D4178">
        <v>10.527995940189401</v>
      </c>
      <c r="E4178">
        <f t="shared" si="1365"/>
        <v>2.0040598105985907E-3</v>
      </c>
      <c r="F4178" t="str">
        <f t="shared" si="1366"/>
        <v/>
      </c>
      <c r="G4178" t="str">
        <f t="shared" si="1375"/>
        <v/>
      </c>
      <c r="H4178">
        <f t="shared" si="1376"/>
        <v>0.26999999999999957</v>
      </c>
      <c r="I4178">
        <f t="shared" si="1377"/>
        <v>-5.2299800000000687</v>
      </c>
      <c r="J4178">
        <f t="shared" si="1378"/>
        <v>-19.37029629629658</v>
      </c>
      <c r="K4178" t="str">
        <f t="shared" si="1379"/>
        <v/>
      </c>
      <c r="L4178" s="2" t="str">
        <f t="shared" si="1385"/>
        <v/>
      </c>
      <c r="M4178" t="str">
        <f t="shared" si="1380"/>
        <v/>
      </c>
      <c r="N4178" s="1">
        <f t="shared" si="1367"/>
        <v>38881</v>
      </c>
      <c r="O4178" t="str">
        <f t="shared" si="1368"/>
        <v>可交易</v>
      </c>
      <c r="P4178" s="2" t="str">
        <f t="shared" si="1369"/>
        <v/>
      </c>
      <c r="Q4178" s="2" t="str">
        <f t="shared" si="1370"/>
        <v/>
      </c>
      <c r="R4178" s="2">
        <f t="shared" si="1381"/>
        <v>1.8421994225816223</v>
      </c>
      <c r="S4178">
        <f t="shared" si="1382"/>
        <v>22</v>
      </c>
      <c r="T4178" s="1">
        <f t="shared" si="1371"/>
        <v>38883</v>
      </c>
      <c r="U4178" t="str">
        <f t="shared" si="1372"/>
        <v>可交易</v>
      </c>
      <c r="V4178" s="2" t="str">
        <f t="shared" si="1373"/>
        <v/>
      </c>
      <c r="W4178" s="2" t="str">
        <f t="shared" si="1374"/>
        <v/>
      </c>
      <c r="X4178" s="2">
        <f t="shared" si="1383"/>
        <v>1.3805797435290998</v>
      </c>
      <c r="Y4178">
        <f t="shared" si="1384"/>
        <v>15</v>
      </c>
    </row>
    <row r="4179" spans="1:25" x14ac:dyDescent="0.3">
      <c r="A4179" s="1">
        <v>39073</v>
      </c>
      <c r="B4179">
        <v>1410.76001</v>
      </c>
      <c r="C4179">
        <v>11.36</v>
      </c>
      <c r="D4179">
        <v>11.194790969798399</v>
      </c>
      <c r="E4179">
        <f t="shared" si="1365"/>
        <v>0.16520903020160027</v>
      </c>
      <c r="F4179" t="str">
        <f t="shared" si="1366"/>
        <v/>
      </c>
      <c r="G4179" t="str">
        <f t="shared" si="1375"/>
        <v/>
      </c>
      <c r="H4179">
        <f t="shared" si="1376"/>
        <v>0.83000000000000007</v>
      </c>
      <c r="I4179">
        <f t="shared" si="1377"/>
        <v>-7.5400389999999788</v>
      </c>
      <c r="J4179">
        <f t="shared" si="1378"/>
        <v>-9.0843843373493716</v>
      </c>
      <c r="K4179" t="str">
        <f t="shared" si="1379"/>
        <v/>
      </c>
      <c r="L4179" s="2" t="str">
        <f t="shared" si="1385"/>
        <v/>
      </c>
      <c r="M4179" t="str">
        <f t="shared" si="1380"/>
        <v/>
      </c>
      <c r="N4179" s="1">
        <f t="shared" si="1367"/>
        <v>38881</v>
      </c>
      <c r="O4179" t="str">
        <f t="shared" si="1368"/>
        <v>可交易</v>
      </c>
      <c r="P4179" s="2" t="str">
        <f t="shared" si="1369"/>
        <v/>
      </c>
      <c r="Q4179" s="2" t="str">
        <f t="shared" si="1370"/>
        <v/>
      </c>
      <c r="R4179" s="2">
        <f t="shared" si="1381"/>
        <v>1.8421994225816223</v>
      </c>
      <c r="S4179">
        <f t="shared" si="1382"/>
        <v>22</v>
      </c>
      <c r="T4179" s="1">
        <f t="shared" si="1371"/>
        <v>38883</v>
      </c>
      <c r="U4179" t="str">
        <f t="shared" si="1372"/>
        <v>可交易</v>
      </c>
      <c r="V4179" s="2" t="str">
        <f t="shared" si="1373"/>
        <v/>
      </c>
      <c r="W4179" s="2" t="str">
        <f t="shared" si="1374"/>
        <v/>
      </c>
      <c r="X4179" s="2">
        <f t="shared" si="1383"/>
        <v>1.3805797435290998</v>
      </c>
      <c r="Y4179">
        <f t="shared" si="1384"/>
        <v>15</v>
      </c>
    </row>
    <row r="4180" spans="1:25" x14ac:dyDescent="0.3">
      <c r="A4180" s="1">
        <v>39077</v>
      </c>
      <c r="B4180">
        <v>1416.900024</v>
      </c>
      <c r="C4180">
        <v>11.26</v>
      </c>
      <c r="D4180">
        <v>11.3993392840963</v>
      </c>
      <c r="E4180">
        <f t="shared" si="1365"/>
        <v>-0.13933928409629992</v>
      </c>
      <c r="F4180" t="str">
        <f t="shared" si="1366"/>
        <v/>
      </c>
      <c r="G4180" t="str">
        <f t="shared" si="1375"/>
        <v/>
      </c>
      <c r="H4180">
        <f t="shared" si="1376"/>
        <v>-9.9999999999999645E-2</v>
      </c>
      <c r="I4180">
        <f t="shared" si="1377"/>
        <v>6.1400140000000647</v>
      </c>
      <c r="J4180">
        <f t="shared" si="1378"/>
        <v>-61.400140000000867</v>
      </c>
      <c r="K4180" t="str">
        <f t="shared" si="1379"/>
        <v/>
      </c>
      <c r="L4180" s="2" t="str">
        <f t="shared" si="1385"/>
        <v/>
      </c>
      <c r="M4180" t="str">
        <f t="shared" si="1380"/>
        <v/>
      </c>
      <c r="N4180" s="1">
        <f t="shared" si="1367"/>
        <v>38881</v>
      </c>
      <c r="O4180" t="str">
        <f t="shared" si="1368"/>
        <v>可交易</v>
      </c>
      <c r="P4180" s="2" t="str">
        <f t="shared" si="1369"/>
        <v/>
      </c>
      <c r="Q4180" s="2" t="str">
        <f t="shared" si="1370"/>
        <v/>
      </c>
      <c r="R4180" s="2">
        <f t="shared" si="1381"/>
        <v>1.8421994225816223</v>
      </c>
      <c r="S4180">
        <f t="shared" si="1382"/>
        <v>22</v>
      </c>
      <c r="T4180" s="1">
        <f t="shared" si="1371"/>
        <v>38883</v>
      </c>
      <c r="U4180" t="str">
        <f t="shared" si="1372"/>
        <v>可交易</v>
      </c>
      <c r="V4180" s="2" t="str">
        <f t="shared" si="1373"/>
        <v/>
      </c>
      <c r="W4180" s="2" t="str">
        <f t="shared" si="1374"/>
        <v/>
      </c>
      <c r="X4180" s="2">
        <f t="shared" si="1383"/>
        <v>1.3805797435290998</v>
      </c>
      <c r="Y4180">
        <f t="shared" si="1384"/>
        <v>15</v>
      </c>
    </row>
    <row r="4181" spans="1:25" x14ac:dyDescent="0.3">
      <c r="A4181" s="1">
        <v>39078</v>
      </c>
      <c r="B4181">
        <v>1426.839966</v>
      </c>
      <c r="C4181">
        <v>10.64</v>
      </c>
      <c r="D4181">
        <v>10.7441585336692</v>
      </c>
      <c r="E4181">
        <f t="shared" si="1365"/>
        <v>-0.10415853366919947</v>
      </c>
      <c r="F4181" t="str">
        <f t="shared" si="1366"/>
        <v/>
      </c>
      <c r="G4181" t="str">
        <f t="shared" si="1375"/>
        <v/>
      </c>
      <c r="H4181">
        <f t="shared" si="1376"/>
        <v>-0.61999999999999922</v>
      </c>
      <c r="I4181">
        <f t="shared" si="1377"/>
        <v>9.9399419999999736</v>
      </c>
      <c r="J4181">
        <f t="shared" si="1378"/>
        <v>-16.032164516129011</v>
      </c>
      <c r="K4181" t="str">
        <f t="shared" si="1379"/>
        <v/>
      </c>
      <c r="L4181" s="2" t="str">
        <f t="shared" si="1385"/>
        <v/>
      </c>
      <c r="M4181" t="str">
        <f t="shared" si="1380"/>
        <v/>
      </c>
      <c r="N4181" s="1">
        <f t="shared" si="1367"/>
        <v>38881</v>
      </c>
      <c r="O4181" t="str">
        <f t="shared" si="1368"/>
        <v>可交易</v>
      </c>
      <c r="P4181" s="2" t="str">
        <f t="shared" si="1369"/>
        <v/>
      </c>
      <c r="Q4181" s="2" t="str">
        <f t="shared" si="1370"/>
        <v/>
      </c>
      <c r="R4181" s="2">
        <f t="shared" si="1381"/>
        <v>1.8421994225816223</v>
      </c>
      <c r="S4181">
        <f t="shared" si="1382"/>
        <v>22</v>
      </c>
      <c r="T4181" s="1">
        <f t="shared" si="1371"/>
        <v>38883</v>
      </c>
      <c r="U4181" t="str">
        <f t="shared" si="1372"/>
        <v>可交易</v>
      </c>
      <c r="V4181" s="2" t="str">
        <f t="shared" si="1373"/>
        <v/>
      </c>
      <c r="W4181" s="2" t="str">
        <f t="shared" si="1374"/>
        <v/>
      </c>
      <c r="X4181" s="2">
        <f t="shared" si="1383"/>
        <v>1.3805797435290998</v>
      </c>
      <c r="Y4181">
        <f t="shared" si="1384"/>
        <v>15</v>
      </c>
    </row>
    <row r="4182" spans="1:25" x14ac:dyDescent="0.3">
      <c r="A4182" s="1">
        <v>39079</v>
      </c>
      <c r="B4182">
        <v>1424.7299800000001</v>
      </c>
      <c r="C4182">
        <v>10.99</v>
      </c>
      <c r="D4182">
        <v>10.914740935664</v>
      </c>
      <c r="E4182">
        <f t="shared" si="1365"/>
        <v>7.5259064336000492E-2</v>
      </c>
      <c r="F4182" t="str">
        <f t="shared" si="1366"/>
        <v/>
      </c>
      <c r="G4182" t="str">
        <f t="shared" si="1375"/>
        <v/>
      </c>
      <c r="H4182">
        <f t="shared" si="1376"/>
        <v>0.34999999999999964</v>
      </c>
      <c r="I4182">
        <f t="shared" si="1377"/>
        <v>-2.1099859999999353</v>
      </c>
      <c r="J4182">
        <f t="shared" si="1378"/>
        <v>-6.0285314285712497</v>
      </c>
      <c r="K4182" t="str">
        <f t="shared" si="1379"/>
        <v/>
      </c>
      <c r="L4182" s="2" t="str">
        <f t="shared" si="1385"/>
        <v/>
      </c>
      <c r="M4182" t="str">
        <f t="shared" si="1380"/>
        <v/>
      </c>
      <c r="N4182" s="1">
        <f t="shared" si="1367"/>
        <v>38881</v>
      </c>
      <c r="O4182" t="str">
        <f t="shared" si="1368"/>
        <v>可交易</v>
      </c>
      <c r="P4182" s="2" t="str">
        <f t="shared" si="1369"/>
        <v/>
      </c>
      <c r="Q4182" s="2" t="str">
        <f t="shared" si="1370"/>
        <v/>
      </c>
      <c r="R4182" s="2">
        <f t="shared" si="1381"/>
        <v>1.8421994225816223</v>
      </c>
      <c r="S4182">
        <f t="shared" si="1382"/>
        <v>22</v>
      </c>
      <c r="T4182" s="1">
        <f t="shared" si="1371"/>
        <v>38883</v>
      </c>
      <c r="U4182" t="str">
        <f t="shared" si="1372"/>
        <v>可交易</v>
      </c>
      <c r="V4182" s="2" t="str">
        <f t="shared" si="1373"/>
        <v/>
      </c>
      <c r="W4182" s="2" t="str">
        <f t="shared" si="1374"/>
        <v/>
      </c>
      <c r="X4182" s="2">
        <f t="shared" si="1383"/>
        <v>1.3805797435290998</v>
      </c>
      <c r="Y4182">
        <f t="shared" si="1384"/>
        <v>15</v>
      </c>
    </row>
    <row r="4183" spans="1:25" x14ac:dyDescent="0.3">
      <c r="A4183" s="1">
        <v>39080</v>
      </c>
      <c r="B4183">
        <v>1418.3000489999999</v>
      </c>
      <c r="C4183">
        <v>11.56</v>
      </c>
      <c r="D4183">
        <v>11.2367359571343</v>
      </c>
      <c r="E4183">
        <f t="shared" si="1365"/>
        <v>0.32326404286570032</v>
      </c>
      <c r="F4183" t="str">
        <f t="shared" si="1366"/>
        <v/>
      </c>
      <c r="G4183" t="str">
        <f t="shared" si="1375"/>
        <v/>
      </c>
      <c r="H4183">
        <f t="shared" si="1376"/>
        <v>0.57000000000000028</v>
      </c>
      <c r="I4183">
        <f t="shared" si="1377"/>
        <v>-6.4299310000001242</v>
      </c>
      <c r="J4183">
        <f t="shared" si="1378"/>
        <v>-11.280580701754598</v>
      </c>
      <c r="K4183" t="str">
        <f t="shared" si="1379"/>
        <v/>
      </c>
      <c r="L4183" s="2" t="str">
        <f t="shared" si="1385"/>
        <v/>
      </c>
      <c r="M4183" t="str">
        <f t="shared" si="1380"/>
        <v/>
      </c>
      <c r="N4183" s="1">
        <f t="shared" si="1367"/>
        <v>38881</v>
      </c>
      <c r="O4183" t="str">
        <f t="shared" si="1368"/>
        <v>可交易</v>
      </c>
      <c r="P4183" s="2" t="str">
        <f t="shared" si="1369"/>
        <v/>
      </c>
      <c r="Q4183" s="2" t="str">
        <f t="shared" si="1370"/>
        <v/>
      </c>
      <c r="R4183" s="2">
        <f t="shared" si="1381"/>
        <v>1.8421994225816223</v>
      </c>
      <c r="S4183">
        <f t="shared" si="1382"/>
        <v>22</v>
      </c>
      <c r="T4183" s="1">
        <f t="shared" si="1371"/>
        <v>38883</v>
      </c>
      <c r="U4183" t="str">
        <f t="shared" si="1372"/>
        <v>可交易</v>
      </c>
      <c r="V4183" s="2" t="str">
        <f t="shared" si="1373"/>
        <v/>
      </c>
      <c r="W4183" s="2" t="str">
        <f t="shared" si="1374"/>
        <v/>
      </c>
      <c r="X4183" s="2">
        <f t="shared" si="1383"/>
        <v>1.3805797435290998</v>
      </c>
      <c r="Y4183">
        <f t="shared" si="1384"/>
        <v>15</v>
      </c>
    </row>
    <row r="4184" spans="1:25" x14ac:dyDescent="0.3">
      <c r="A4184" s="1">
        <v>39085</v>
      </c>
      <c r="B4184">
        <v>1416.599976</v>
      </c>
      <c r="C4184">
        <v>12.04</v>
      </c>
      <c r="D4184">
        <v>12.037698720166601</v>
      </c>
      <c r="E4184">
        <f t="shared" si="1365"/>
        <v>2.3012798333983397E-3</v>
      </c>
      <c r="F4184" t="str">
        <f t="shared" si="1366"/>
        <v/>
      </c>
      <c r="G4184" t="str">
        <f t="shared" si="1375"/>
        <v/>
      </c>
      <c r="H4184">
        <f t="shared" si="1376"/>
        <v>0.47999999999999865</v>
      </c>
      <c r="I4184">
        <f t="shared" si="1377"/>
        <v>-1.7000729999999749</v>
      </c>
      <c r="J4184">
        <f t="shared" si="1378"/>
        <v>-3.5418187499999574</v>
      </c>
      <c r="K4184" t="str">
        <f t="shared" si="1379"/>
        <v/>
      </c>
      <c r="L4184" s="2" t="str">
        <f t="shared" si="1385"/>
        <v/>
      </c>
      <c r="M4184" t="str">
        <f t="shared" si="1380"/>
        <v/>
      </c>
      <c r="N4184" s="1">
        <f t="shared" si="1367"/>
        <v>38881</v>
      </c>
      <c r="O4184" t="str">
        <f t="shared" si="1368"/>
        <v>可交易</v>
      </c>
      <c r="P4184" s="2" t="str">
        <f t="shared" si="1369"/>
        <v/>
      </c>
      <c r="Q4184" s="2" t="str">
        <f t="shared" si="1370"/>
        <v/>
      </c>
      <c r="R4184" s="2">
        <f t="shared" si="1381"/>
        <v>1.8421994225816223</v>
      </c>
      <c r="S4184">
        <f t="shared" si="1382"/>
        <v>22</v>
      </c>
      <c r="T4184" s="1">
        <f t="shared" si="1371"/>
        <v>38883</v>
      </c>
      <c r="U4184" t="str">
        <f t="shared" si="1372"/>
        <v>可交易</v>
      </c>
      <c r="V4184" s="2" t="str">
        <f t="shared" si="1373"/>
        <v/>
      </c>
      <c r="W4184" s="2" t="str">
        <f t="shared" si="1374"/>
        <v/>
      </c>
      <c r="X4184" s="2">
        <f t="shared" si="1383"/>
        <v>1.3805797435290998</v>
      </c>
      <c r="Y4184">
        <f t="shared" si="1384"/>
        <v>15</v>
      </c>
    </row>
    <row r="4185" spans="1:25" x14ac:dyDescent="0.3">
      <c r="A4185" s="1">
        <v>39086</v>
      </c>
      <c r="B4185">
        <v>1418.339966</v>
      </c>
      <c r="C4185">
        <v>11.51</v>
      </c>
      <c r="D4185">
        <v>11.5751335217468</v>
      </c>
      <c r="E4185">
        <f t="shared" si="1365"/>
        <v>-6.5133521746799872E-2</v>
      </c>
      <c r="F4185" t="str">
        <f t="shared" si="1366"/>
        <v/>
      </c>
      <c r="G4185" t="str">
        <f t="shared" si="1375"/>
        <v/>
      </c>
      <c r="H4185">
        <f t="shared" si="1376"/>
        <v>-0.52999999999999936</v>
      </c>
      <c r="I4185">
        <f t="shared" si="1377"/>
        <v>1.7399900000000343</v>
      </c>
      <c r="J4185">
        <f t="shared" si="1378"/>
        <v>-3.2830000000000688</v>
      </c>
      <c r="K4185" t="str">
        <f t="shared" si="1379"/>
        <v/>
      </c>
      <c r="L4185" s="2" t="str">
        <f t="shared" si="1385"/>
        <v/>
      </c>
      <c r="M4185" t="str">
        <f t="shared" si="1380"/>
        <v/>
      </c>
      <c r="N4185" s="1">
        <f t="shared" si="1367"/>
        <v>38881</v>
      </c>
      <c r="O4185" t="str">
        <f t="shared" si="1368"/>
        <v>可交易</v>
      </c>
      <c r="P4185" s="2" t="str">
        <f t="shared" si="1369"/>
        <v/>
      </c>
      <c r="Q4185" s="2" t="str">
        <f t="shared" si="1370"/>
        <v/>
      </c>
      <c r="R4185" s="2">
        <f t="shared" si="1381"/>
        <v>1.8421994225816223</v>
      </c>
      <c r="S4185">
        <f t="shared" si="1382"/>
        <v>22</v>
      </c>
      <c r="T4185" s="1">
        <f t="shared" si="1371"/>
        <v>38883</v>
      </c>
      <c r="U4185" t="str">
        <f t="shared" si="1372"/>
        <v>可交易</v>
      </c>
      <c r="V4185" s="2" t="str">
        <f t="shared" si="1373"/>
        <v/>
      </c>
      <c r="W4185" s="2" t="str">
        <f t="shared" si="1374"/>
        <v/>
      </c>
      <c r="X4185" s="2">
        <f t="shared" si="1383"/>
        <v>1.3805797435290998</v>
      </c>
      <c r="Y4185">
        <f t="shared" si="1384"/>
        <v>15</v>
      </c>
    </row>
    <row r="4186" spans="1:25" x14ac:dyDescent="0.3">
      <c r="A4186" s="1">
        <v>39087</v>
      </c>
      <c r="B4186">
        <v>1409.709961</v>
      </c>
      <c r="C4186">
        <v>12.14</v>
      </c>
      <c r="D4186">
        <v>12.0035824522626</v>
      </c>
      <c r="E4186">
        <f t="shared" si="1365"/>
        <v>0.13641754773740011</v>
      </c>
      <c r="F4186" t="str">
        <f t="shared" si="1366"/>
        <v/>
      </c>
      <c r="G4186" t="str">
        <f t="shared" si="1375"/>
        <v/>
      </c>
      <c r="H4186">
        <f t="shared" si="1376"/>
        <v>0.63000000000000078</v>
      </c>
      <c r="I4186">
        <f t="shared" si="1377"/>
        <v>-8.6300049999999828</v>
      </c>
      <c r="J4186">
        <f t="shared" si="1378"/>
        <v>-13.698420634920591</v>
      </c>
      <c r="K4186" t="str">
        <f t="shared" si="1379"/>
        <v/>
      </c>
      <c r="L4186" s="2" t="str">
        <f t="shared" si="1385"/>
        <v/>
      </c>
      <c r="M4186" t="str">
        <f t="shared" si="1380"/>
        <v/>
      </c>
      <c r="N4186" s="1">
        <f t="shared" si="1367"/>
        <v>38881</v>
      </c>
      <c r="O4186" t="str">
        <f t="shared" si="1368"/>
        <v>可交易</v>
      </c>
      <c r="P4186" s="2" t="str">
        <f t="shared" si="1369"/>
        <v/>
      </c>
      <c r="Q4186" s="2" t="str">
        <f t="shared" si="1370"/>
        <v/>
      </c>
      <c r="R4186" s="2">
        <f t="shared" si="1381"/>
        <v>1.8421994225816223</v>
      </c>
      <c r="S4186">
        <f t="shared" si="1382"/>
        <v>22</v>
      </c>
      <c r="T4186" s="1">
        <f t="shared" si="1371"/>
        <v>38883</v>
      </c>
      <c r="U4186" t="str">
        <f t="shared" si="1372"/>
        <v>可交易</v>
      </c>
      <c r="V4186" s="2" t="str">
        <f t="shared" si="1373"/>
        <v/>
      </c>
      <c r="W4186" s="2" t="str">
        <f t="shared" si="1374"/>
        <v/>
      </c>
      <c r="X4186" s="2">
        <f t="shared" si="1383"/>
        <v>1.3805797435290998</v>
      </c>
      <c r="Y4186">
        <f t="shared" si="1384"/>
        <v>15</v>
      </c>
    </row>
    <row r="4187" spans="1:25" x14ac:dyDescent="0.3">
      <c r="A4187" s="1">
        <v>39090</v>
      </c>
      <c r="B4187">
        <v>1412.839966</v>
      </c>
      <c r="C4187">
        <v>12</v>
      </c>
      <c r="D4187">
        <v>12.163832403677199</v>
      </c>
      <c r="E4187">
        <f t="shared" si="1365"/>
        <v>-0.16383240367719942</v>
      </c>
      <c r="F4187" t="str">
        <f t="shared" si="1366"/>
        <v/>
      </c>
      <c r="G4187" t="str">
        <f t="shared" si="1375"/>
        <v/>
      </c>
      <c r="H4187">
        <f t="shared" si="1376"/>
        <v>-0.14000000000000057</v>
      </c>
      <c r="I4187">
        <f t="shared" si="1377"/>
        <v>3.1300049999999828</v>
      </c>
      <c r="J4187">
        <f t="shared" si="1378"/>
        <v>-22.357178571428356</v>
      </c>
      <c r="K4187" t="str">
        <f t="shared" si="1379"/>
        <v/>
      </c>
      <c r="L4187" s="2" t="str">
        <f t="shared" si="1385"/>
        <v/>
      </c>
      <c r="M4187" t="str">
        <f t="shared" si="1380"/>
        <v/>
      </c>
      <c r="N4187" s="1">
        <f t="shared" si="1367"/>
        <v>38881</v>
      </c>
      <c r="O4187" t="str">
        <f t="shared" si="1368"/>
        <v>可交易</v>
      </c>
      <c r="P4187" s="2" t="str">
        <f t="shared" si="1369"/>
        <v/>
      </c>
      <c r="Q4187" s="2" t="str">
        <f t="shared" si="1370"/>
        <v/>
      </c>
      <c r="R4187" s="2">
        <f t="shared" si="1381"/>
        <v>1.8421994225816223</v>
      </c>
      <c r="S4187">
        <f t="shared" si="1382"/>
        <v>22</v>
      </c>
      <c r="T4187" s="1">
        <f t="shared" si="1371"/>
        <v>38883</v>
      </c>
      <c r="U4187" t="str">
        <f t="shared" si="1372"/>
        <v>可交易</v>
      </c>
      <c r="V4187" s="2" t="str">
        <f t="shared" si="1373"/>
        <v/>
      </c>
      <c r="W4187" s="2" t="str">
        <f t="shared" si="1374"/>
        <v/>
      </c>
      <c r="X4187" s="2">
        <f t="shared" si="1383"/>
        <v>1.3805797435290998</v>
      </c>
      <c r="Y4187">
        <f t="shared" si="1384"/>
        <v>15</v>
      </c>
    </row>
    <row r="4188" spans="1:25" x14ac:dyDescent="0.3">
      <c r="A4188" s="1">
        <v>39091</v>
      </c>
      <c r="B4188">
        <v>1412.1099850000001</v>
      </c>
      <c r="C4188">
        <v>11.91</v>
      </c>
      <c r="D4188">
        <v>12.178907511976</v>
      </c>
      <c r="E4188">
        <f t="shared" si="1365"/>
        <v>-0.26890751197599982</v>
      </c>
      <c r="F4188" t="str">
        <f t="shared" si="1366"/>
        <v/>
      </c>
      <c r="G4188" t="str">
        <f t="shared" si="1375"/>
        <v/>
      </c>
      <c r="H4188">
        <f t="shared" si="1376"/>
        <v>-8.9999999999999858E-2</v>
      </c>
      <c r="I4188">
        <f t="shared" si="1377"/>
        <v>-0.72998099999995247</v>
      </c>
      <c r="J4188">
        <f t="shared" si="1378"/>
        <v>8.110899999999484</v>
      </c>
      <c r="K4188" t="str">
        <f t="shared" si="1379"/>
        <v/>
      </c>
      <c r="L4188" s="2" t="str">
        <f t="shared" si="1385"/>
        <v/>
      </c>
      <c r="M4188" t="str">
        <f t="shared" si="1380"/>
        <v/>
      </c>
      <c r="N4188" s="1">
        <f t="shared" si="1367"/>
        <v>38881</v>
      </c>
      <c r="O4188" t="str">
        <f t="shared" si="1368"/>
        <v>可交易</v>
      </c>
      <c r="P4188" s="2" t="str">
        <f t="shared" si="1369"/>
        <v/>
      </c>
      <c r="Q4188" s="2" t="str">
        <f t="shared" si="1370"/>
        <v/>
      </c>
      <c r="R4188" s="2">
        <f t="shared" si="1381"/>
        <v>1.8421994225816223</v>
      </c>
      <c r="S4188">
        <f t="shared" si="1382"/>
        <v>22</v>
      </c>
      <c r="T4188" s="1">
        <f t="shared" si="1371"/>
        <v>38883</v>
      </c>
      <c r="U4188" t="str">
        <f t="shared" si="1372"/>
        <v>可交易</v>
      </c>
      <c r="V4188" s="2" t="str">
        <f t="shared" si="1373"/>
        <v/>
      </c>
      <c r="W4188" s="2" t="str">
        <f t="shared" si="1374"/>
        <v/>
      </c>
      <c r="X4188" s="2">
        <f t="shared" si="1383"/>
        <v>1.3805797435290998</v>
      </c>
      <c r="Y4188">
        <f t="shared" si="1384"/>
        <v>15</v>
      </c>
    </row>
    <row r="4189" spans="1:25" x14ac:dyDescent="0.3">
      <c r="A4189" s="1">
        <v>39092</v>
      </c>
      <c r="B4189">
        <v>1414.849976</v>
      </c>
      <c r="C4189">
        <v>11.47</v>
      </c>
      <c r="D4189">
        <v>11.799676555272701</v>
      </c>
      <c r="E4189">
        <f t="shared" si="1365"/>
        <v>-0.3296765552726999</v>
      </c>
      <c r="F4189" t="str">
        <f t="shared" si="1366"/>
        <v/>
      </c>
      <c r="G4189" t="str">
        <f t="shared" si="1375"/>
        <v/>
      </c>
      <c r="H4189">
        <f t="shared" si="1376"/>
        <v>-0.4399999999999995</v>
      </c>
      <c r="I4189">
        <f t="shared" si="1377"/>
        <v>2.7399909999999181</v>
      </c>
      <c r="J4189">
        <f t="shared" si="1378"/>
        <v>-6.2272522727270934</v>
      </c>
      <c r="K4189" t="str">
        <f t="shared" si="1379"/>
        <v/>
      </c>
      <c r="L4189" s="2" t="str">
        <f t="shared" si="1385"/>
        <v/>
      </c>
      <c r="M4189" t="str">
        <f t="shared" si="1380"/>
        <v/>
      </c>
      <c r="N4189" s="1">
        <f t="shared" si="1367"/>
        <v>38881</v>
      </c>
      <c r="O4189" t="str">
        <f t="shared" si="1368"/>
        <v>可交易</v>
      </c>
      <c r="P4189" s="2" t="str">
        <f t="shared" si="1369"/>
        <v/>
      </c>
      <c r="Q4189" s="2" t="str">
        <f t="shared" si="1370"/>
        <v/>
      </c>
      <c r="R4189" s="2">
        <f t="shared" si="1381"/>
        <v>1.8421994225816223</v>
      </c>
      <c r="S4189">
        <f t="shared" si="1382"/>
        <v>22</v>
      </c>
      <c r="T4189" s="1">
        <f t="shared" si="1371"/>
        <v>38883</v>
      </c>
      <c r="U4189" t="str">
        <f t="shared" si="1372"/>
        <v>可交易</v>
      </c>
      <c r="V4189" s="2" t="str">
        <f t="shared" si="1373"/>
        <v/>
      </c>
      <c r="W4189" s="2" t="str">
        <f t="shared" si="1374"/>
        <v/>
      </c>
      <c r="X4189" s="2">
        <f t="shared" si="1383"/>
        <v>1.3805797435290998</v>
      </c>
      <c r="Y4189">
        <f t="shared" si="1384"/>
        <v>15</v>
      </c>
    </row>
    <row r="4190" spans="1:25" x14ac:dyDescent="0.3">
      <c r="A4190" s="1">
        <v>39093</v>
      </c>
      <c r="B4190">
        <v>1423.8199460000001</v>
      </c>
      <c r="C4190">
        <v>10.87</v>
      </c>
      <c r="D4190">
        <v>10.8148809750227</v>
      </c>
      <c r="E4190">
        <f t="shared" si="1365"/>
        <v>5.5119024977299702E-2</v>
      </c>
      <c r="F4190" t="str">
        <f t="shared" si="1366"/>
        <v/>
      </c>
      <c r="G4190" t="str">
        <f t="shared" si="1375"/>
        <v/>
      </c>
      <c r="H4190">
        <f t="shared" si="1376"/>
        <v>-0.60000000000000142</v>
      </c>
      <c r="I4190">
        <f t="shared" si="1377"/>
        <v>8.969970000000103</v>
      </c>
      <c r="J4190">
        <f t="shared" si="1378"/>
        <v>-14.949950000000136</v>
      </c>
      <c r="K4190" t="str">
        <f t="shared" si="1379"/>
        <v/>
      </c>
      <c r="L4190" s="2" t="str">
        <f t="shared" si="1385"/>
        <v/>
      </c>
      <c r="M4190" t="str">
        <f t="shared" si="1380"/>
        <v/>
      </c>
      <c r="N4190" s="1">
        <f t="shared" si="1367"/>
        <v>38881</v>
      </c>
      <c r="O4190" t="str">
        <f t="shared" si="1368"/>
        <v>可交易</v>
      </c>
      <c r="P4190" s="2" t="str">
        <f t="shared" si="1369"/>
        <v/>
      </c>
      <c r="Q4190" s="2" t="str">
        <f t="shared" si="1370"/>
        <v/>
      </c>
      <c r="R4190" s="2">
        <f t="shared" si="1381"/>
        <v>1.8421994225816223</v>
      </c>
      <c r="S4190">
        <f t="shared" si="1382"/>
        <v>22</v>
      </c>
      <c r="T4190" s="1">
        <f t="shared" si="1371"/>
        <v>38883</v>
      </c>
      <c r="U4190" t="str">
        <f t="shared" si="1372"/>
        <v>可交易</v>
      </c>
      <c r="V4190" s="2" t="str">
        <f t="shared" si="1373"/>
        <v/>
      </c>
      <c r="W4190" s="2" t="str">
        <f t="shared" si="1374"/>
        <v/>
      </c>
      <c r="X4190" s="2">
        <f t="shared" si="1383"/>
        <v>1.3805797435290998</v>
      </c>
      <c r="Y4190">
        <f t="shared" si="1384"/>
        <v>15</v>
      </c>
    </row>
    <row r="4191" spans="1:25" x14ac:dyDescent="0.3">
      <c r="A4191" s="1">
        <v>39094</v>
      </c>
      <c r="B4191">
        <v>1430.7299800000001</v>
      </c>
      <c r="C4191">
        <v>10.15</v>
      </c>
      <c r="D4191">
        <v>10.3145139888604</v>
      </c>
      <c r="E4191">
        <f t="shared" si="1365"/>
        <v>-0.16451398886039925</v>
      </c>
      <c r="F4191" t="str">
        <f t="shared" si="1366"/>
        <v/>
      </c>
      <c r="G4191" t="str">
        <f t="shared" si="1375"/>
        <v/>
      </c>
      <c r="H4191">
        <f t="shared" si="1376"/>
        <v>-0.71999999999999886</v>
      </c>
      <c r="I4191">
        <f t="shared" si="1377"/>
        <v>6.910033999999996</v>
      </c>
      <c r="J4191">
        <f t="shared" si="1378"/>
        <v>-9.5972694444444535</v>
      </c>
      <c r="K4191" t="str">
        <f t="shared" si="1379"/>
        <v/>
      </c>
      <c r="L4191" s="2" t="str">
        <f t="shared" si="1385"/>
        <v/>
      </c>
      <c r="M4191" t="str">
        <f t="shared" si="1380"/>
        <v/>
      </c>
      <c r="N4191" s="1">
        <f t="shared" si="1367"/>
        <v>38881</v>
      </c>
      <c r="O4191" t="str">
        <f t="shared" si="1368"/>
        <v>可交易</v>
      </c>
      <c r="P4191" s="2" t="str">
        <f t="shared" si="1369"/>
        <v/>
      </c>
      <c r="Q4191" s="2" t="str">
        <f t="shared" si="1370"/>
        <v/>
      </c>
      <c r="R4191" s="2">
        <f t="shared" si="1381"/>
        <v>1.8421994225816223</v>
      </c>
      <c r="S4191">
        <f t="shared" si="1382"/>
        <v>22</v>
      </c>
      <c r="T4191" s="1">
        <f t="shared" si="1371"/>
        <v>38883</v>
      </c>
      <c r="U4191" t="str">
        <f t="shared" si="1372"/>
        <v>可交易</v>
      </c>
      <c r="V4191" s="2" t="str">
        <f t="shared" si="1373"/>
        <v/>
      </c>
      <c r="W4191" s="2" t="str">
        <f t="shared" si="1374"/>
        <v/>
      </c>
      <c r="X4191" s="2">
        <f t="shared" si="1383"/>
        <v>1.3805797435290998</v>
      </c>
      <c r="Y4191">
        <f t="shared" si="1384"/>
        <v>15</v>
      </c>
    </row>
    <row r="4192" spans="1:25" x14ac:dyDescent="0.3">
      <c r="A4192" s="1">
        <v>39098</v>
      </c>
      <c r="B4192">
        <v>1431.900024</v>
      </c>
      <c r="C4192">
        <v>10.74</v>
      </c>
      <c r="D4192">
        <v>10.6574395200834</v>
      </c>
      <c r="E4192">
        <f t="shared" si="1365"/>
        <v>8.256047991659976E-2</v>
      </c>
      <c r="F4192" t="str">
        <f t="shared" si="1366"/>
        <v/>
      </c>
      <c r="G4192" t="str">
        <f t="shared" si="1375"/>
        <v/>
      </c>
      <c r="H4192">
        <f t="shared" si="1376"/>
        <v>0.58999999999999986</v>
      </c>
      <c r="I4192">
        <f t="shared" si="1377"/>
        <v>1.1700439999999617</v>
      </c>
      <c r="J4192">
        <f t="shared" si="1378"/>
        <v>1.983125423728749</v>
      </c>
      <c r="K4192" t="str">
        <f t="shared" si="1379"/>
        <v/>
      </c>
      <c r="L4192" s="2" t="str">
        <f t="shared" si="1385"/>
        <v/>
      </c>
      <c r="M4192" t="str">
        <f t="shared" si="1380"/>
        <v/>
      </c>
      <c r="N4192" s="1">
        <f t="shared" si="1367"/>
        <v>38881</v>
      </c>
      <c r="O4192" t="str">
        <f t="shared" si="1368"/>
        <v>可交易</v>
      </c>
      <c r="P4192" s="2" t="str">
        <f t="shared" si="1369"/>
        <v/>
      </c>
      <c r="Q4192" s="2" t="str">
        <f t="shared" si="1370"/>
        <v/>
      </c>
      <c r="R4192" s="2">
        <f t="shared" si="1381"/>
        <v>1.8421994225816223</v>
      </c>
      <c r="S4192">
        <f t="shared" si="1382"/>
        <v>22</v>
      </c>
      <c r="T4192" s="1">
        <f t="shared" si="1371"/>
        <v>38883</v>
      </c>
      <c r="U4192" t="str">
        <f t="shared" si="1372"/>
        <v>可交易</v>
      </c>
      <c r="V4192" s="2" t="str">
        <f t="shared" si="1373"/>
        <v/>
      </c>
      <c r="W4192" s="2" t="str">
        <f t="shared" si="1374"/>
        <v/>
      </c>
      <c r="X4192" s="2">
        <f t="shared" si="1383"/>
        <v>1.3805797435290998</v>
      </c>
      <c r="Y4192">
        <f t="shared" si="1384"/>
        <v>15</v>
      </c>
    </row>
    <row r="4193" spans="1:25" x14ac:dyDescent="0.3">
      <c r="A4193" s="1">
        <v>39099</v>
      </c>
      <c r="B4193">
        <v>1430.619995</v>
      </c>
      <c r="C4193">
        <v>10.59</v>
      </c>
      <c r="D4193">
        <v>10.4606075728235</v>
      </c>
      <c r="E4193">
        <f t="shared" si="1365"/>
        <v>0.12939242717649968</v>
      </c>
      <c r="F4193" t="str">
        <f t="shared" si="1366"/>
        <v/>
      </c>
      <c r="G4193" t="str">
        <f t="shared" si="1375"/>
        <v/>
      </c>
      <c r="H4193">
        <f t="shared" si="1376"/>
        <v>-0.15000000000000036</v>
      </c>
      <c r="I4193">
        <f t="shared" si="1377"/>
        <v>-1.2800290000000132</v>
      </c>
      <c r="J4193">
        <f t="shared" si="1378"/>
        <v>8.5335266666667344</v>
      </c>
      <c r="K4193" t="str">
        <f t="shared" si="1379"/>
        <v/>
      </c>
      <c r="L4193" s="2" t="str">
        <f t="shared" si="1385"/>
        <v/>
      </c>
      <c r="M4193" t="str">
        <f t="shared" si="1380"/>
        <v/>
      </c>
      <c r="N4193" s="1">
        <f t="shared" si="1367"/>
        <v>38881</v>
      </c>
      <c r="O4193" t="str">
        <f t="shared" si="1368"/>
        <v>可交易</v>
      </c>
      <c r="P4193" s="2" t="str">
        <f t="shared" si="1369"/>
        <v/>
      </c>
      <c r="Q4193" s="2" t="str">
        <f t="shared" si="1370"/>
        <v/>
      </c>
      <c r="R4193" s="2">
        <f t="shared" si="1381"/>
        <v>1.8421994225816223</v>
      </c>
      <c r="S4193">
        <f t="shared" si="1382"/>
        <v>22</v>
      </c>
      <c r="T4193" s="1">
        <f t="shared" si="1371"/>
        <v>38883</v>
      </c>
      <c r="U4193" t="str">
        <f t="shared" si="1372"/>
        <v>可交易</v>
      </c>
      <c r="V4193" s="2" t="str">
        <f t="shared" si="1373"/>
        <v/>
      </c>
      <c r="W4193" s="2" t="str">
        <f t="shared" si="1374"/>
        <v/>
      </c>
      <c r="X4193" s="2">
        <f t="shared" si="1383"/>
        <v>1.3805797435290998</v>
      </c>
      <c r="Y4193">
        <f t="shared" si="1384"/>
        <v>15</v>
      </c>
    </row>
    <row r="4194" spans="1:25" x14ac:dyDescent="0.3">
      <c r="A4194" s="1">
        <v>39100</v>
      </c>
      <c r="B4194">
        <v>1426.369995</v>
      </c>
      <c r="C4194">
        <v>10.85</v>
      </c>
      <c r="D4194">
        <v>10.7459188592012</v>
      </c>
      <c r="E4194">
        <f t="shared" si="1365"/>
        <v>0.10408114079879915</v>
      </c>
      <c r="F4194" t="str">
        <f t="shared" si="1366"/>
        <v/>
      </c>
      <c r="G4194" t="str">
        <f t="shared" si="1375"/>
        <v/>
      </c>
      <c r="H4194">
        <f t="shared" si="1376"/>
        <v>0.25999999999999979</v>
      </c>
      <c r="I4194">
        <f t="shared" si="1377"/>
        <v>-4.25</v>
      </c>
      <c r="J4194">
        <f t="shared" si="1378"/>
        <v>-16.346153846153861</v>
      </c>
      <c r="K4194" t="str">
        <f t="shared" si="1379"/>
        <v/>
      </c>
      <c r="L4194" s="2" t="str">
        <f t="shared" si="1385"/>
        <v/>
      </c>
      <c r="M4194" t="str">
        <f t="shared" si="1380"/>
        <v/>
      </c>
      <c r="N4194" s="1">
        <f t="shared" si="1367"/>
        <v>38881</v>
      </c>
      <c r="O4194" t="str">
        <f t="shared" si="1368"/>
        <v>可交易</v>
      </c>
      <c r="P4194" s="2" t="str">
        <f t="shared" si="1369"/>
        <v/>
      </c>
      <c r="Q4194" s="2" t="str">
        <f t="shared" si="1370"/>
        <v/>
      </c>
      <c r="R4194" s="2">
        <f t="shared" si="1381"/>
        <v>1.8421994225816223</v>
      </c>
      <c r="S4194">
        <f t="shared" si="1382"/>
        <v>22</v>
      </c>
      <c r="T4194" s="1">
        <f t="shared" si="1371"/>
        <v>38883</v>
      </c>
      <c r="U4194" t="str">
        <f t="shared" si="1372"/>
        <v>可交易</v>
      </c>
      <c r="V4194" s="2" t="str">
        <f t="shared" si="1373"/>
        <v/>
      </c>
      <c r="W4194" s="2" t="str">
        <f t="shared" si="1374"/>
        <v/>
      </c>
      <c r="X4194" s="2">
        <f t="shared" si="1383"/>
        <v>1.3805797435290998</v>
      </c>
      <c r="Y4194">
        <f t="shared" si="1384"/>
        <v>15</v>
      </c>
    </row>
    <row r="4195" spans="1:25" x14ac:dyDescent="0.3">
      <c r="A4195" s="1">
        <v>39101</v>
      </c>
      <c r="B4195">
        <v>1430.5</v>
      </c>
      <c r="C4195">
        <v>10.4</v>
      </c>
      <c r="D4195">
        <v>10.520810843904201</v>
      </c>
      <c r="E4195">
        <f t="shared" si="1365"/>
        <v>-0.12081084390420038</v>
      </c>
      <c r="F4195" t="str">
        <f t="shared" si="1366"/>
        <v/>
      </c>
      <c r="G4195" t="str">
        <f t="shared" si="1375"/>
        <v/>
      </c>
      <c r="H4195">
        <f t="shared" si="1376"/>
        <v>-0.44999999999999929</v>
      </c>
      <c r="I4195">
        <f t="shared" si="1377"/>
        <v>4.1300049999999828</v>
      </c>
      <c r="J4195">
        <f t="shared" si="1378"/>
        <v>-9.1777888888888643</v>
      </c>
      <c r="K4195" t="str">
        <f t="shared" si="1379"/>
        <v/>
      </c>
      <c r="L4195" s="2" t="str">
        <f t="shared" si="1385"/>
        <v/>
      </c>
      <c r="M4195" t="str">
        <f t="shared" si="1380"/>
        <v/>
      </c>
      <c r="N4195" s="1">
        <f t="shared" si="1367"/>
        <v>38881</v>
      </c>
      <c r="O4195" t="str">
        <f t="shared" si="1368"/>
        <v>可交易</v>
      </c>
      <c r="P4195" s="2" t="str">
        <f t="shared" si="1369"/>
        <v/>
      </c>
      <c r="Q4195" s="2" t="str">
        <f t="shared" si="1370"/>
        <v/>
      </c>
      <c r="R4195" s="2">
        <f t="shared" si="1381"/>
        <v>1.8421994225816223</v>
      </c>
      <c r="S4195">
        <f t="shared" si="1382"/>
        <v>22</v>
      </c>
      <c r="T4195" s="1">
        <f t="shared" si="1371"/>
        <v>38883</v>
      </c>
      <c r="U4195" t="str">
        <f t="shared" si="1372"/>
        <v>可交易</v>
      </c>
      <c r="V4195" s="2" t="str">
        <f t="shared" si="1373"/>
        <v/>
      </c>
      <c r="W4195" s="2" t="str">
        <f t="shared" si="1374"/>
        <v/>
      </c>
      <c r="X4195" s="2">
        <f t="shared" si="1383"/>
        <v>1.3805797435290998</v>
      </c>
      <c r="Y4195">
        <f t="shared" si="1384"/>
        <v>15</v>
      </c>
    </row>
    <row r="4196" spans="1:25" x14ac:dyDescent="0.3">
      <c r="A4196" s="1">
        <v>39104</v>
      </c>
      <c r="B4196">
        <v>1422.9499510000001</v>
      </c>
      <c r="C4196">
        <v>10.77</v>
      </c>
      <c r="D4196">
        <v>10.888154031723801</v>
      </c>
      <c r="E4196">
        <f t="shared" si="1365"/>
        <v>-0.11815403172380101</v>
      </c>
      <c r="F4196" t="str">
        <f t="shared" si="1366"/>
        <v/>
      </c>
      <c r="G4196" t="str">
        <f t="shared" si="1375"/>
        <v/>
      </c>
      <c r="H4196">
        <f t="shared" si="1376"/>
        <v>0.36999999999999922</v>
      </c>
      <c r="I4196">
        <f t="shared" si="1377"/>
        <v>-7.5500489999999445</v>
      </c>
      <c r="J4196">
        <f t="shared" si="1378"/>
        <v>-20.405537837837731</v>
      </c>
      <c r="K4196" t="str">
        <f t="shared" si="1379"/>
        <v/>
      </c>
      <c r="L4196" s="2" t="str">
        <f t="shared" si="1385"/>
        <v/>
      </c>
      <c r="M4196" t="str">
        <f t="shared" si="1380"/>
        <v/>
      </c>
      <c r="N4196" s="1">
        <f t="shared" si="1367"/>
        <v>38881</v>
      </c>
      <c r="O4196" t="str">
        <f t="shared" si="1368"/>
        <v>可交易</v>
      </c>
      <c r="P4196" s="2" t="str">
        <f t="shared" si="1369"/>
        <v/>
      </c>
      <c r="Q4196" s="2" t="str">
        <f t="shared" si="1370"/>
        <v/>
      </c>
      <c r="R4196" s="2">
        <f t="shared" si="1381"/>
        <v>1.8421994225816223</v>
      </c>
      <c r="S4196">
        <f t="shared" si="1382"/>
        <v>22</v>
      </c>
      <c r="T4196" s="1">
        <f t="shared" si="1371"/>
        <v>38883</v>
      </c>
      <c r="U4196" t="str">
        <f t="shared" si="1372"/>
        <v>可交易</v>
      </c>
      <c r="V4196" s="2" t="str">
        <f t="shared" si="1373"/>
        <v/>
      </c>
      <c r="W4196" s="2" t="str">
        <f t="shared" si="1374"/>
        <v/>
      </c>
      <c r="X4196" s="2">
        <f t="shared" si="1383"/>
        <v>1.3805797435290998</v>
      </c>
      <c r="Y4196">
        <f t="shared" si="1384"/>
        <v>15</v>
      </c>
    </row>
    <row r="4197" spans="1:25" x14ac:dyDescent="0.3">
      <c r="A4197" s="1">
        <v>39105</v>
      </c>
      <c r="B4197">
        <v>1427.98999</v>
      </c>
      <c r="C4197">
        <v>10.34</v>
      </c>
      <c r="D4197">
        <v>10.4862560964803</v>
      </c>
      <c r="E4197">
        <f t="shared" si="1365"/>
        <v>-0.14625609648030036</v>
      </c>
      <c r="F4197" t="str">
        <f t="shared" si="1366"/>
        <v/>
      </c>
      <c r="G4197" t="str">
        <f t="shared" si="1375"/>
        <v/>
      </c>
      <c r="H4197">
        <f t="shared" si="1376"/>
        <v>-0.42999999999999972</v>
      </c>
      <c r="I4197">
        <f t="shared" si="1377"/>
        <v>5.0400389999999788</v>
      </c>
      <c r="J4197">
        <f t="shared" si="1378"/>
        <v>-11.721020930232516</v>
      </c>
      <c r="K4197" t="str">
        <f t="shared" si="1379"/>
        <v/>
      </c>
      <c r="L4197" s="2" t="str">
        <f t="shared" si="1385"/>
        <v/>
      </c>
      <c r="M4197" t="str">
        <f t="shared" si="1380"/>
        <v/>
      </c>
      <c r="N4197" s="1">
        <f t="shared" si="1367"/>
        <v>38881</v>
      </c>
      <c r="O4197" t="str">
        <f t="shared" si="1368"/>
        <v>可交易</v>
      </c>
      <c r="P4197" s="2" t="str">
        <f t="shared" si="1369"/>
        <v/>
      </c>
      <c r="Q4197" s="2" t="str">
        <f t="shared" si="1370"/>
        <v/>
      </c>
      <c r="R4197" s="2">
        <f t="shared" si="1381"/>
        <v>1.8421994225816223</v>
      </c>
      <c r="S4197">
        <f t="shared" si="1382"/>
        <v>22</v>
      </c>
      <c r="T4197" s="1">
        <f t="shared" si="1371"/>
        <v>38883</v>
      </c>
      <c r="U4197" t="str">
        <f t="shared" si="1372"/>
        <v>可交易</v>
      </c>
      <c r="V4197" s="2" t="str">
        <f t="shared" si="1373"/>
        <v/>
      </c>
      <c r="W4197" s="2" t="str">
        <f t="shared" si="1374"/>
        <v/>
      </c>
      <c r="X4197" s="2">
        <f t="shared" si="1383"/>
        <v>1.3805797435290998</v>
      </c>
      <c r="Y4197">
        <f t="shared" si="1384"/>
        <v>15</v>
      </c>
    </row>
    <row r="4198" spans="1:25" x14ac:dyDescent="0.3">
      <c r="A4198" s="1">
        <v>39106</v>
      </c>
      <c r="B4198">
        <v>1440.130005</v>
      </c>
      <c r="C4198">
        <v>9.89</v>
      </c>
      <c r="D4198">
        <v>10.021854765447101</v>
      </c>
      <c r="E4198">
        <f t="shared" si="1365"/>
        <v>-0.13185476544710006</v>
      </c>
      <c r="F4198" t="str">
        <f t="shared" si="1366"/>
        <v/>
      </c>
      <c r="G4198" t="str">
        <f t="shared" si="1375"/>
        <v/>
      </c>
      <c r="H4198">
        <f t="shared" si="1376"/>
        <v>-0.44999999999999929</v>
      </c>
      <c r="I4198">
        <f t="shared" si="1377"/>
        <v>12.140014999999948</v>
      </c>
      <c r="J4198">
        <f t="shared" si="1378"/>
        <v>-26.977811111111038</v>
      </c>
      <c r="K4198" t="str">
        <f t="shared" si="1379"/>
        <v/>
      </c>
      <c r="L4198" s="2" t="str">
        <f t="shared" si="1385"/>
        <v/>
      </c>
      <c r="M4198" t="str">
        <f t="shared" si="1380"/>
        <v/>
      </c>
      <c r="N4198" s="1">
        <f t="shared" si="1367"/>
        <v>38881</v>
      </c>
      <c r="O4198" t="str">
        <f t="shared" si="1368"/>
        <v>可交易</v>
      </c>
      <c r="P4198" s="2" t="str">
        <f t="shared" si="1369"/>
        <v/>
      </c>
      <c r="Q4198" s="2" t="str">
        <f t="shared" si="1370"/>
        <v/>
      </c>
      <c r="R4198" s="2">
        <f t="shared" si="1381"/>
        <v>1.8421994225816223</v>
      </c>
      <c r="S4198">
        <f t="shared" si="1382"/>
        <v>22</v>
      </c>
      <c r="T4198" s="1">
        <f t="shared" si="1371"/>
        <v>38883</v>
      </c>
      <c r="U4198" t="str">
        <f t="shared" si="1372"/>
        <v>可交易</v>
      </c>
      <c r="V4198" s="2" t="str">
        <f t="shared" si="1373"/>
        <v/>
      </c>
      <c r="W4198" s="2" t="str">
        <f t="shared" si="1374"/>
        <v/>
      </c>
      <c r="X4198" s="2">
        <f t="shared" si="1383"/>
        <v>1.3805797435290998</v>
      </c>
      <c r="Y4198">
        <f t="shared" si="1384"/>
        <v>15</v>
      </c>
    </row>
    <row r="4199" spans="1:25" x14ac:dyDescent="0.3">
      <c r="A4199" s="1">
        <v>39107</v>
      </c>
      <c r="B4199">
        <v>1423.900024</v>
      </c>
      <c r="C4199">
        <v>11.22</v>
      </c>
      <c r="D4199">
        <v>10.9452754041275</v>
      </c>
      <c r="E4199">
        <f t="shared" si="1365"/>
        <v>0.27472459587250064</v>
      </c>
      <c r="F4199" t="str">
        <f t="shared" si="1366"/>
        <v/>
      </c>
      <c r="G4199" t="str">
        <f t="shared" si="1375"/>
        <v/>
      </c>
      <c r="H4199">
        <f t="shared" si="1376"/>
        <v>1.33</v>
      </c>
      <c r="I4199">
        <f t="shared" si="1377"/>
        <v>-16.229980999999952</v>
      </c>
      <c r="J4199">
        <f t="shared" si="1378"/>
        <v>-12.202993233082671</v>
      </c>
      <c r="K4199" t="str">
        <f t="shared" si="1379"/>
        <v/>
      </c>
      <c r="L4199" s="2" t="str">
        <f t="shared" si="1385"/>
        <v/>
      </c>
      <c r="M4199" t="str">
        <f t="shared" si="1380"/>
        <v/>
      </c>
      <c r="N4199" s="1">
        <f t="shared" si="1367"/>
        <v>38881</v>
      </c>
      <c r="O4199" t="str">
        <f t="shared" si="1368"/>
        <v>可交易</v>
      </c>
      <c r="P4199" s="2" t="str">
        <f t="shared" si="1369"/>
        <v/>
      </c>
      <c r="Q4199" s="2" t="str">
        <f t="shared" si="1370"/>
        <v/>
      </c>
      <c r="R4199" s="2">
        <f t="shared" si="1381"/>
        <v>1.8421994225816223</v>
      </c>
      <c r="S4199">
        <f t="shared" si="1382"/>
        <v>22</v>
      </c>
      <c r="T4199" s="1">
        <f t="shared" si="1371"/>
        <v>38883</v>
      </c>
      <c r="U4199" t="str">
        <f t="shared" si="1372"/>
        <v>可交易</v>
      </c>
      <c r="V4199" s="2" t="str">
        <f t="shared" si="1373"/>
        <v/>
      </c>
      <c r="W4199" s="2" t="str">
        <f t="shared" si="1374"/>
        <v/>
      </c>
      <c r="X4199" s="2">
        <f t="shared" si="1383"/>
        <v>1.3805797435290998</v>
      </c>
      <c r="Y4199">
        <f t="shared" si="1384"/>
        <v>15</v>
      </c>
    </row>
    <row r="4200" spans="1:25" x14ac:dyDescent="0.3">
      <c r="A4200" s="1">
        <v>39108</v>
      </c>
      <c r="B4200">
        <v>1422.1800539999999</v>
      </c>
      <c r="C4200">
        <v>11.13</v>
      </c>
      <c r="D4200">
        <v>11.3205905672162</v>
      </c>
      <c r="E4200">
        <f t="shared" si="1365"/>
        <v>-0.1905905672161996</v>
      </c>
      <c r="F4200" t="str">
        <f t="shared" si="1366"/>
        <v/>
      </c>
      <c r="G4200" t="str">
        <f t="shared" si="1375"/>
        <v/>
      </c>
      <c r="H4200">
        <f t="shared" si="1376"/>
        <v>-8.9999999999999858E-2</v>
      </c>
      <c r="I4200">
        <f t="shared" si="1377"/>
        <v>-1.719970000000103</v>
      </c>
      <c r="J4200">
        <f t="shared" si="1378"/>
        <v>19.110777777778953</v>
      </c>
      <c r="K4200" t="str">
        <f t="shared" si="1379"/>
        <v/>
      </c>
      <c r="L4200" s="2" t="str">
        <f t="shared" si="1385"/>
        <v/>
      </c>
      <c r="M4200" t="str">
        <f t="shared" si="1380"/>
        <v/>
      </c>
      <c r="N4200" s="1">
        <f t="shared" si="1367"/>
        <v>38881</v>
      </c>
      <c r="O4200" t="str">
        <f t="shared" si="1368"/>
        <v>可交易</v>
      </c>
      <c r="P4200" s="2" t="str">
        <f t="shared" si="1369"/>
        <v/>
      </c>
      <c r="Q4200" s="2" t="str">
        <f t="shared" si="1370"/>
        <v/>
      </c>
      <c r="R4200" s="2">
        <f t="shared" si="1381"/>
        <v>1.8421994225816223</v>
      </c>
      <c r="S4200">
        <f t="shared" si="1382"/>
        <v>22</v>
      </c>
      <c r="T4200" s="1">
        <f t="shared" si="1371"/>
        <v>38883</v>
      </c>
      <c r="U4200" t="str">
        <f t="shared" si="1372"/>
        <v>可交易</v>
      </c>
      <c r="V4200" s="2" t="str">
        <f t="shared" si="1373"/>
        <v/>
      </c>
      <c r="W4200" s="2" t="str">
        <f t="shared" si="1374"/>
        <v/>
      </c>
      <c r="X4200" s="2">
        <f t="shared" si="1383"/>
        <v>1.3805797435290998</v>
      </c>
      <c r="Y4200">
        <f t="shared" si="1384"/>
        <v>15</v>
      </c>
    </row>
    <row r="4201" spans="1:25" x14ac:dyDescent="0.3">
      <c r="A4201" s="1">
        <v>39111</v>
      </c>
      <c r="B4201">
        <v>1420.619995</v>
      </c>
      <c r="C4201">
        <v>11.45</v>
      </c>
      <c r="D4201">
        <v>11.1653254700652</v>
      </c>
      <c r="E4201">
        <f t="shared" si="1365"/>
        <v>0.28467452993479903</v>
      </c>
      <c r="F4201" t="str">
        <f t="shared" si="1366"/>
        <v/>
      </c>
      <c r="G4201" t="str">
        <f t="shared" si="1375"/>
        <v/>
      </c>
      <c r="H4201">
        <f t="shared" si="1376"/>
        <v>0.31999999999999851</v>
      </c>
      <c r="I4201">
        <f t="shared" si="1377"/>
        <v>-1.5600589999999102</v>
      </c>
      <c r="J4201">
        <f t="shared" si="1378"/>
        <v>-4.8751843749997423</v>
      </c>
      <c r="K4201" t="str">
        <f t="shared" si="1379"/>
        <v/>
      </c>
      <c r="L4201" s="2" t="str">
        <f t="shared" si="1385"/>
        <v/>
      </c>
      <c r="M4201" t="str">
        <f t="shared" si="1380"/>
        <v/>
      </c>
      <c r="N4201" s="1">
        <f t="shared" si="1367"/>
        <v>38881</v>
      </c>
      <c r="O4201" t="str">
        <f t="shared" si="1368"/>
        <v>可交易</v>
      </c>
      <c r="P4201" s="2" t="str">
        <f t="shared" si="1369"/>
        <v/>
      </c>
      <c r="Q4201" s="2" t="str">
        <f t="shared" si="1370"/>
        <v/>
      </c>
      <c r="R4201" s="2">
        <f t="shared" si="1381"/>
        <v>1.8421994225816223</v>
      </c>
      <c r="S4201">
        <f t="shared" si="1382"/>
        <v>22</v>
      </c>
      <c r="T4201" s="1">
        <f t="shared" si="1371"/>
        <v>38883</v>
      </c>
      <c r="U4201" t="str">
        <f t="shared" si="1372"/>
        <v>可交易</v>
      </c>
      <c r="V4201" s="2" t="str">
        <f t="shared" si="1373"/>
        <v/>
      </c>
      <c r="W4201" s="2" t="str">
        <f t="shared" si="1374"/>
        <v/>
      </c>
      <c r="X4201" s="2">
        <f t="shared" si="1383"/>
        <v>1.3805797435290998</v>
      </c>
      <c r="Y4201">
        <f t="shared" si="1384"/>
        <v>15</v>
      </c>
    </row>
    <row r="4202" spans="1:25" x14ac:dyDescent="0.3">
      <c r="A4202" s="1">
        <v>39112</v>
      </c>
      <c r="B4202">
        <v>1428.8199460000001</v>
      </c>
      <c r="C4202">
        <v>10.96</v>
      </c>
      <c r="D4202">
        <v>11.1127894793746</v>
      </c>
      <c r="E4202">
        <f t="shared" si="1365"/>
        <v>-0.15278947937459897</v>
      </c>
      <c r="F4202" t="str">
        <f t="shared" si="1366"/>
        <v/>
      </c>
      <c r="G4202" t="str">
        <f t="shared" si="1375"/>
        <v/>
      </c>
      <c r="H4202">
        <f t="shared" si="1376"/>
        <v>-0.48999999999999844</v>
      </c>
      <c r="I4202">
        <f t="shared" si="1377"/>
        <v>8.1999510000000555</v>
      </c>
      <c r="J4202">
        <f t="shared" si="1378"/>
        <v>-16.734593877551188</v>
      </c>
      <c r="K4202" t="str">
        <f t="shared" si="1379"/>
        <v/>
      </c>
      <c r="L4202" s="2" t="str">
        <f t="shared" si="1385"/>
        <v/>
      </c>
      <c r="M4202" t="str">
        <f t="shared" si="1380"/>
        <v/>
      </c>
      <c r="N4202" s="1">
        <f t="shared" si="1367"/>
        <v>38881</v>
      </c>
      <c r="O4202" t="str">
        <f t="shared" si="1368"/>
        <v>可交易</v>
      </c>
      <c r="P4202" s="2" t="str">
        <f t="shared" si="1369"/>
        <v/>
      </c>
      <c r="Q4202" s="2" t="str">
        <f t="shared" si="1370"/>
        <v/>
      </c>
      <c r="R4202" s="2">
        <f t="shared" si="1381"/>
        <v>1.8421994225816223</v>
      </c>
      <c r="S4202">
        <f t="shared" si="1382"/>
        <v>22</v>
      </c>
      <c r="T4202" s="1">
        <f t="shared" si="1371"/>
        <v>38883</v>
      </c>
      <c r="U4202" t="str">
        <f t="shared" si="1372"/>
        <v>可交易</v>
      </c>
      <c r="V4202" s="2" t="str">
        <f t="shared" si="1373"/>
        <v/>
      </c>
      <c r="W4202" s="2" t="str">
        <f t="shared" si="1374"/>
        <v/>
      </c>
      <c r="X4202" s="2">
        <f t="shared" si="1383"/>
        <v>1.3805797435290998</v>
      </c>
      <c r="Y4202">
        <f t="shared" si="1384"/>
        <v>15</v>
      </c>
    </row>
    <row r="4203" spans="1:25" x14ac:dyDescent="0.3">
      <c r="A4203" s="1">
        <v>39113</v>
      </c>
      <c r="B4203">
        <v>1438.23999</v>
      </c>
      <c r="C4203">
        <v>10.42</v>
      </c>
      <c r="D4203">
        <v>10.623794241840701</v>
      </c>
      <c r="E4203">
        <f t="shared" si="1365"/>
        <v>-0.20379424184070061</v>
      </c>
      <c r="F4203" t="str">
        <f t="shared" si="1366"/>
        <v/>
      </c>
      <c r="G4203" t="str">
        <f t="shared" si="1375"/>
        <v/>
      </c>
      <c r="H4203">
        <f t="shared" si="1376"/>
        <v>-0.54000000000000092</v>
      </c>
      <c r="I4203">
        <f t="shared" si="1377"/>
        <v>9.4200439999999617</v>
      </c>
      <c r="J4203">
        <f t="shared" si="1378"/>
        <v>-17.444525925925824</v>
      </c>
      <c r="K4203" t="str">
        <f t="shared" si="1379"/>
        <v/>
      </c>
      <c r="L4203" s="2" t="str">
        <f t="shared" si="1385"/>
        <v/>
      </c>
      <c r="M4203" t="str">
        <f t="shared" si="1380"/>
        <v/>
      </c>
      <c r="N4203" s="1">
        <f t="shared" si="1367"/>
        <v>38881</v>
      </c>
      <c r="O4203" t="str">
        <f t="shared" si="1368"/>
        <v>可交易</v>
      </c>
      <c r="P4203" s="2" t="str">
        <f t="shared" si="1369"/>
        <v/>
      </c>
      <c r="Q4203" s="2" t="str">
        <f t="shared" si="1370"/>
        <v/>
      </c>
      <c r="R4203" s="2">
        <f t="shared" si="1381"/>
        <v>1.8421994225816223</v>
      </c>
      <c r="S4203">
        <f t="shared" si="1382"/>
        <v>22</v>
      </c>
      <c r="T4203" s="1">
        <f t="shared" si="1371"/>
        <v>38883</v>
      </c>
      <c r="U4203" t="str">
        <f t="shared" si="1372"/>
        <v>可交易</v>
      </c>
      <c r="V4203" s="2" t="str">
        <f t="shared" si="1373"/>
        <v/>
      </c>
      <c r="W4203" s="2" t="str">
        <f t="shared" si="1374"/>
        <v/>
      </c>
      <c r="X4203" s="2">
        <f t="shared" si="1383"/>
        <v>1.3805797435290998</v>
      </c>
      <c r="Y4203">
        <f t="shared" si="1384"/>
        <v>15</v>
      </c>
    </row>
    <row r="4204" spans="1:25" x14ac:dyDescent="0.3">
      <c r="A4204" s="1">
        <v>39114</v>
      </c>
      <c r="B4204">
        <v>1445.9399410000001</v>
      </c>
      <c r="C4204">
        <v>10.31</v>
      </c>
      <c r="D4204">
        <v>10.2822313069275</v>
      </c>
      <c r="E4204">
        <f t="shared" si="1365"/>
        <v>2.7768693072500739E-2</v>
      </c>
      <c r="F4204" t="str">
        <f t="shared" si="1366"/>
        <v/>
      </c>
      <c r="G4204" t="str">
        <f t="shared" si="1375"/>
        <v/>
      </c>
      <c r="H4204">
        <f t="shared" si="1376"/>
        <v>-0.10999999999999943</v>
      </c>
      <c r="I4204">
        <f t="shared" si="1377"/>
        <v>7.6999510000000555</v>
      </c>
      <c r="J4204">
        <f t="shared" si="1378"/>
        <v>-69.99955454545541</v>
      </c>
      <c r="K4204" t="str">
        <f t="shared" si="1379"/>
        <v/>
      </c>
      <c r="L4204" s="2" t="str">
        <f t="shared" si="1385"/>
        <v/>
      </c>
      <c r="M4204" t="str">
        <f t="shared" si="1380"/>
        <v/>
      </c>
      <c r="N4204" s="1">
        <f t="shared" si="1367"/>
        <v>38881</v>
      </c>
      <c r="O4204" t="str">
        <f t="shared" si="1368"/>
        <v>可交易</v>
      </c>
      <c r="P4204" s="2" t="str">
        <f t="shared" si="1369"/>
        <v/>
      </c>
      <c r="Q4204" s="2" t="str">
        <f t="shared" si="1370"/>
        <v/>
      </c>
      <c r="R4204" s="2">
        <f t="shared" si="1381"/>
        <v>1.8421994225816223</v>
      </c>
      <c r="S4204">
        <f t="shared" si="1382"/>
        <v>22</v>
      </c>
      <c r="T4204" s="1">
        <f t="shared" si="1371"/>
        <v>38883</v>
      </c>
      <c r="U4204" t="str">
        <f t="shared" si="1372"/>
        <v>可交易</v>
      </c>
      <c r="V4204" s="2" t="str">
        <f t="shared" si="1373"/>
        <v/>
      </c>
      <c r="W4204" s="2" t="str">
        <f t="shared" si="1374"/>
        <v/>
      </c>
      <c r="X4204" s="2">
        <f t="shared" si="1383"/>
        <v>1.3805797435290998</v>
      </c>
      <c r="Y4204">
        <f t="shared" si="1384"/>
        <v>15</v>
      </c>
    </row>
    <row r="4205" spans="1:25" x14ac:dyDescent="0.3">
      <c r="A4205" s="1">
        <v>39115</v>
      </c>
      <c r="B4205">
        <v>1448.3900149999999</v>
      </c>
      <c r="C4205">
        <v>10.08</v>
      </c>
      <c r="D4205">
        <v>10.070396736699699</v>
      </c>
      <c r="E4205">
        <f t="shared" si="1365"/>
        <v>9.6032633003009238E-3</v>
      </c>
      <c r="F4205" t="str">
        <f t="shared" si="1366"/>
        <v/>
      </c>
      <c r="G4205" t="str">
        <f t="shared" si="1375"/>
        <v/>
      </c>
      <c r="H4205">
        <f t="shared" si="1376"/>
        <v>-0.23000000000000043</v>
      </c>
      <c r="I4205">
        <f t="shared" si="1377"/>
        <v>2.4500739999998586</v>
      </c>
      <c r="J4205">
        <f t="shared" si="1378"/>
        <v>-10.652495652173279</v>
      </c>
      <c r="K4205" t="str">
        <f t="shared" si="1379"/>
        <v/>
      </c>
      <c r="L4205" s="2" t="str">
        <f t="shared" si="1385"/>
        <v/>
      </c>
      <c r="M4205" t="str">
        <f t="shared" si="1380"/>
        <v/>
      </c>
      <c r="N4205" s="1">
        <f t="shared" si="1367"/>
        <v>38881</v>
      </c>
      <c r="O4205" t="str">
        <f t="shared" si="1368"/>
        <v>可交易</v>
      </c>
      <c r="P4205" s="2" t="str">
        <f t="shared" si="1369"/>
        <v/>
      </c>
      <c r="Q4205" s="2" t="str">
        <f t="shared" si="1370"/>
        <v/>
      </c>
      <c r="R4205" s="2">
        <f t="shared" si="1381"/>
        <v>1.8421994225816223</v>
      </c>
      <c r="S4205">
        <f t="shared" si="1382"/>
        <v>22</v>
      </c>
      <c r="T4205" s="1">
        <f t="shared" si="1371"/>
        <v>38883</v>
      </c>
      <c r="U4205" t="str">
        <f t="shared" si="1372"/>
        <v>可交易</v>
      </c>
      <c r="V4205" s="2" t="str">
        <f t="shared" si="1373"/>
        <v/>
      </c>
      <c r="W4205" s="2" t="str">
        <f t="shared" si="1374"/>
        <v/>
      </c>
      <c r="X4205" s="2">
        <f t="shared" si="1383"/>
        <v>1.3805797435290998</v>
      </c>
      <c r="Y4205">
        <f t="shared" si="1384"/>
        <v>15</v>
      </c>
    </row>
    <row r="4206" spans="1:25" x14ac:dyDescent="0.3">
      <c r="A4206" s="1">
        <v>39118</v>
      </c>
      <c r="B4206">
        <v>1446.98999</v>
      </c>
      <c r="C4206">
        <v>10.55</v>
      </c>
      <c r="D4206">
        <v>10.571259807821001</v>
      </c>
      <c r="E4206">
        <f t="shared" si="1365"/>
        <v>-2.125980782100001E-2</v>
      </c>
      <c r="F4206" t="str">
        <f t="shared" si="1366"/>
        <v/>
      </c>
      <c r="G4206" t="str">
        <f t="shared" si="1375"/>
        <v/>
      </c>
      <c r="H4206">
        <f t="shared" si="1376"/>
        <v>0.47000000000000064</v>
      </c>
      <c r="I4206">
        <f t="shared" si="1377"/>
        <v>-1.4000249999999141</v>
      </c>
      <c r="J4206">
        <f t="shared" si="1378"/>
        <v>-2.978776595744494</v>
      </c>
      <c r="K4206" t="str">
        <f t="shared" si="1379"/>
        <v/>
      </c>
      <c r="L4206" s="2" t="str">
        <f t="shared" si="1385"/>
        <v/>
      </c>
      <c r="M4206" t="str">
        <f t="shared" si="1380"/>
        <v/>
      </c>
      <c r="N4206" s="1">
        <f t="shared" si="1367"/>
        <v>38881</v>
      </c>
      <c r="O4206" t="str">
        <f t="shared" si="1368"/>
        <v>可交易</v>
      </c>
      <c r="P4206" s="2" t="str">
        <f t="shared" si="1369"/>
        <v/>
      </c>
      <c r="Q4206" s="2" t="str">
        <f t="shared" si="1370"/>
        <v/>
      </c>
      <c r="R4206" s="2">
        <f t="shared" si="1381"/>
        <v>1.8421994225816223</v>
      </c>
      <c r="S4206">
        <f t="shared" si="1382"/>
        <v>22</v>
      </c>
      <c r="T4206" s="1">
        <f t="shared" si="1371"/>
        <v>38883</v>
      </c>
      <c r="U4206" t="str">
        <f t="shared" si="1372"/>
        <v>可交易</v>
      </c>
      <c r="V4206" s="2" t="str">
        <f t="shared" si="1373"/>
        <v/>
      </c>
      <c r="W4206" s="2" t="str">
        <f t="shared" si="1374"/>
        <v/>
      </c>
      <c r="X4206" s="2">
        <f t="shared" si="1383"/>
        <v>1.3805797435290998</v>
      </c>
      <c r="Y4206">
        <f t="shared" si="1384"/>
        <v>15</v>
      </c>
    </row>
    <row r="4207" spans="1:25" x14ac:dyDescent="0.3">
      <c r="A4207" s="1">
        <v>39119</v>
      </c>
      <c r="B4207">
        <v>1448</v>
      </c>
      <c r="C4207">
        <v>10.65</v>
      </c>
      <c r="D4207">
        <v>10.6920700905746</v>
      </c>
      <c r="E4207">
        <f t="shared" si="1365"/>
        <v>-4.2070090574599206E-2</v>
      </c>
      <c r="F4207" t="str">
        <f t="shared" si="1366"/>
        <v/>
      </c>
      <c r="G4207" t="str">
        <f t="shared" si="1375"/>
        <v/>
      </c>
      <c r="H4207">
        <f t="shared" si="1376"/>
        <v>9.9999999999999645E-2</v>
      </c>
      <c r="I4207">
        <f t="shared" si="1377"/>
        <v>1.0100099999999657</v>
      </c>
      <c r="J4207">
        <f t="shared" si="1378"/>
        <v>10.100099999999692</v>
      </c>
      <c r="K4207" t="str">
        <f t="shared" si="1379"/>
        <v/>
      </c>
      <c r="L4207" s="2" t="str">
        <f t="shared" si="1385"/>
        <v/>
      </c>
      <c r="M4207" t="str">
        <f t="shared" si="1380"/>
        <v/>
      </c>
      <c r="N4207" s="1">
        <f t="shared" si="1367"/>
        <v>38881</v>
      </c>
      <c r="O4207" t="str">
        <f t="shared" si="1368"/>
        <v>可交易</v>
      </c>
      <c r="P4207" s="2" t="str">
        <f t="shared" si="1369"/>
        <v/>
      </c>
      <c r="Q4207" s="2" t="str">
        <f t="shared" si="1370"/>
        <v/>
      </c>
      <c r="R4207" s="2">
        <f t="shared" si="1381"/>
        <v>1.8421994225816223</v>
      </c>
      <c r="S4207">
        <f t="shared" si="1382"/>
        <v>22</v>
      </c>
      <c r="T4207" s="1">
        <f t="shared" si="1371"/>
        <v>38883</v>
      </c>
      <c r="U4207" t="str">
        <f t="shared" si="1372"/>
        <v>可交易</v>
      </c>
      <c r="V4207" s="2" t="str">
        <f t="shared" si="1373"/>
        <v/>
      </c>
      <c r="W4207" s="2" t="str">
        <f t="shared" si="1374"/>
        <v/>
      </c>
      <c r="X4207" s="2">
        <f t="shared" si="1383"/>
        <v>1.3805797435290998</v>
      </c>
      <c r="Y4207">
        <f t="shared" si="1384"/>
        <v>15</v>
      </c>
    </row>
    <row r="4208" spans="1:25" x14ac:dyDescent="0.3">
      <c r="A4208" s="1">
        <v>39120</v>
      </c>
      <c r="B4208">
        <v>1450.0200199999999</v>
      </c>
      <c r="C4208">
        <v>10.32</v>
      </c>
      <c r="D4208">
        <v>10.429682225318601</v>
      </c>
      <c r="E4208">
        <f t="shared" si="1365"/>
        <v>-0.1096822253186005</v>
      </c>
      <c r="F4208" t="str">
        <f t="shared" si="1366"/>
        <v/>
      </c>
      <c r="G4208" t="str">
        <f t="shared" si="1375"/>
        <v/>
      </c>
      <c r="H4208">
        <f t="shared" si="1376"/>
        <v>-0.33000000000000007</v>
      </c>
      <c r="I4208">
        <f t="shared" si="1377"/>
        <v>2.0200199999999313</v>
      </c>
      <c r="J4208">
        <f t="shared" si="1378"/>
        <v>-6.121272727272518</v>
      </c>
      <c r="K4208" t="str">
        <f t="shared" si="1379"/>
        <v/>
      </c>
      <c r="L4208" s="2" t="str">
        <f t="shared" si="1385"/>
        <v/>
      </c>
      <c r="M4208" t="str">
        <f t="shared" si="1380"/>
        <v/>
      </c>
      <c r="N4208" s="1">
        <f t="shared" si="1367"/>
        <v>38881</v>
      </c>
      <c r="O4208" t="str">
        <f t="shared" si="1368"/>
        <v>可交易</v>
      </c>
      <c r="P4208" s="2" t="str">
        <f t="shared" si="1369"/>
        <v/>
      </c>
      <c r="Q4208" s="2" t="str">
        <f t="shared" si="1370"/>
        <v/>
      </c>
      <c r="R4208" s="2">
        <f t="shared" si="1381"/>
        <v>1.8421994225816223</v>
      </c>
      <c r="S4208">
        <f t="shared" si="1382"/>
        <v>22</v>
      </c>
      <c r="T4208" s="1">
        <f t="shared" si="1371"/>
        <v>38883</v>
      </c>
      <c r="U4208" t="str">
        <f t="shared" si="1372"/>
        <v>可交易</v>
      </c>
      <c r="V4208" s="2" t="str">
        <f t="shared" si="1373"/>
        <v/>
      </c>
      <c r="W4208" s="2" t="str">
        <f t="shared" si="1374"/>
        <v/>
      </c>
      <c r="X4208" s="2">
        <f t="shared" si="1383"/>
        <v>1.3805797435290998</v>
      </c>
      <c r="Y4208">
        <f t="shared" si="1384"/>
        <v>15</v>
      </c>
    </row>
    <row r="4209" spans="1:25" x14ac:dyDescent="0.3">
      <c r="A4209" s="1">
        <v>39121</v>
      </c>
      <c r="B4209">
        <v>1448.3100589999999</v>
      </c>
      <c r="C4209">
        <v>10.44</v>
      </c>
      <c r="D4209">
        <v>10.7237731481247</v>
      </c>
      <c r="E4209">
        <f t="shared" si="1365"/>
        <v>-0.28377314812470011</v>
      </c>
      <c r="F4209" t="str">
        <f t="shared" si="1366"/>
        <v/>
      </c>
      <c r="G4209" t="str">
        <f t="shared" si="1375"/>
        <v/>
      </c>
      <c r="H4209">
        <f t="shared" si="1376"/>
        <v>0.11999999999999922</v>
      </c>
      <c r="I4209">
        <f t="shared" si="1377"/>
        <v>-1.7099610000000212</v>
      </c>
      <c r="J4209">
        <f t="shared" si="1378"/>
        <v>-14.24967500000027</v>
      </c>
      <c r="K4209" t="str">
        <f t="shared" si="1379"/>
        <v/>
      </c>
      <c r="L4209" s="2" t="str">
        <f t="shared" si="1385"/>
        <v/>
      </c>
      <c r="M4209" t="str">
        <f t="shared" si="1380"/>
        <v/>
      </c>
      <c r="N4209" s="1">
        <f t="shared" si="1367"/>
        <v>38881</v>
      </c>
      <c r="O4209" t="str">
        <f t="shared" si="1368"/>
        <v>可交易</v>
      </c>
      <c r="P4209" s="2" t="str">
        <f t="shared" si="1369"/>
        <v/>
      </c>
      <c r="Q4209" s="2" t="str">
        <f t="shared" si="1370"/>
        <v/>
      </c>
      <c r="R4209" s="2">
        <f t="shared" si="1381"/>
        <v>1.8421994225816223</v>
      </c>
      <c r="S4209">
        <f t="shared" si="1382"/>
        <v>22</v>
      </c>
      <c r="T4209" s="1">
        <f t="shared" si="1371"/>
        <v>38883</v>
      </c>
      <c r="U4209" t="str">
        <f t="shared" si="1372"/>
        <v>可交易</v>
      </c>
      <c r="V4209" s="2" t="str">
        <f t="shared" si="1373"/>
        <v/>
      </c>
      <c r="W4209" s="2" t="str">
        <f t="shared" si="1374"/>
        <v/>
      </c>
      <c r="X4209" s="2">
        <f t="shared" si="1383"/>
        <v>1.3805797435290998</v>
      </c>
      <c r="Y4209">
        <f t="shared" si="1384"/>
        <v>15</v>
      </c>
    </row>
    <row r="4210" spans="1:25" x14ac:dyDescent="0.3">
      <c r="A4210" s="1">
        <v>39122</v>
      </c>
      <c r="B4210">
        <v>1438.0600589999999</v>
      </c>
      <c r="C4210">
        <v>11.1</v>
      </c>
      <c r="D4210">
        <v>11.1266343361598</v>
      </c>
      <c r="E4210">
        <f t="shared" si="1365"/>
        <v>-2.6634336159800043E-2</v>
      </c>
      <c r="F4210" t="str">
        <f t="shared" si="1366"/>
        <v/>
      </c>
      <c r="G4210" t="str">
        <f t="shared" si="1375"/>
        <v/>
      </c>
      <c r="H4210">
        <f t="shared" si="1376"/>
        <v>0.66000000000000014</v>
      </c>
      <c r="I4210">
        <f t="shared" si="1377"/>
        <v>-10.25</v>
      </c>
      <c r="J4210">
        <f t="shared" si="1378"/>
        <v>-15.530303030303028</v>
      </c>
      <c r="K4210" t="str">
        <f t="shared" si="1379"/>
        <v/>
      </c>
      <c r="L4210" s="2" t="str">
        <f t="shared" si="1385"/>
        <v/>
      </c>
      <c r="M4210" t="str">
        <f t="shared" si="1380"/>
        <v/>
      </c>
      <c r="N4210" s="1">
        <f t="shared" si="1367"/>
        <v>38881</v>
      </c>
      <c r="O4210" t="str">
        <f t="shared" si="1368"/>
        <v>可交易</v>
      </c>
      <c r="P4210" s="2" t="str">
        <f t="shared" si="1369"/>
        <v/>
      </c>
      <c r="Q4210" s="2" t="str">
        <f t="shared" si="1370"/>
        <v/>
      </c>
      <c r="R4210" s="2">
        <f t="shared" si="1381"/>
        <v>1.8421994225816223</v>
      </c>
      <c r="S4210">
        <f t="shared" si="1382"/>
        <v>22</v>
      </c>
      <c r="T4210" s="1">
        <f t="shared" si="1371"/>
        <v>38883</v>
      </c>
      <c r="U4210" t="str">
        <f t="shared" si="1372"/>
        <v>可交易</v>
      </c>
      <c r="V4210" s="2" t="str">
        <f t="shared" si="1373"/>
        <v/>
      </c>
      <c r="W4210" s="2" t="str">
        <f t="shared" si="1374"/>
        <v/>
      </c>
      <c r="X4210" s="2">
        <f t="shared" si="1383"/>
        <v>1.3805797435290998</v>
      </c>
      <c r="Y4210">
        <f t="shared" si="1384"/>
        <v>15</v>
      </c>
    </row>
    <row r="4211" spans="1:25" x14ac:dyDescent="0.3">
      <c r="A4211" s="1">
        <v>39125</v>
      </c>
      <c r="B4211">
        <v>1433.369995</v>
      </c>
      <c r="C4211">
        <v>11.61</v>
      </c>
      <c r="D4211">
        <v>11.6727871933545</v>
      </c>
      <c r="E4211">
        <f t="shared" si="1365"/>
        <v>-6.2787193354500559E-2</v>
      </c>
      <c r="F4211" t="str">
        <f t="shared" si="1366"/>
        <v/>
      </c>
      <c r="G4211" t="str">
        <f t="shared" si="1375"/>
        <v/>
      </c>
      <c r="H4211">
        <f t="shared" si="1376"/>
        <v>0.50999999999999979</v>
      </c>
      <c r="I4211">
        <f t="shared" si="1377"/>
        <v>-4.690063999999893</v>
      </c>
      <c r="J4211">
        <f t="shared" si="1378"/>
        <v>-9.1962039215684221</v>
      </c>
      <c r="K4211" t="str">
        <f t="shared" si="1379"/>
        <v/>
      </c>
      <c r="L4211" s="2" t="str">
        <f t="shared" si="1385"/>
        <v/>
      </c>
      <c r="M4211" t="str">
        <f t="shared" si="1380"/>
        <v/>
      </c>
      <c r="N4211" s="1">
        <f t="shared" si="1367"/>
        <v>38881</v>
      </c>
      <c r="O4211" t="str">
        <f t="shared" si="1368"/>
        <v>可交易</v>
      </c>
      <c r="P4211" s="2" t="str">
        <f t="shared" si="1369"/>
        <v/>
      </c>
      <c r="Q4211" s="2" t="str">
        <f t="shared" si="1370"/>
        <v/>
      </c>
      <c r="R4211" s="2">
        <f t="shared" si="1381"/>
        <v>1.8421994225816223</v>
      </c>
      <c r="S4211">
        <f t="shared" si="1382"/>
        <v>22</v>
      </c>
      <c r="T4211" s="1">
        <f t="shared" si="1371"/>
        <v>38883</v>
      </c>
      <c r="U4211" t="str">
        <f t="shared" si="1372"/>
        <v>可交易</v>
      </c>
      <c r="V4211" s="2" t="str">
        <f t="shared" si="1373"/>
        <v/>
      </c>
      <c r="W4211" s="2" t="str">
        <f t="shared" si="1374"/>
        <v/>
      </c>
      <c r="X4211" s="2">
        <f t="shared" si="1383"/>
        <v>1.3805797435290998</v>
      </c>
      <c r="Y4211">
        <f t="shared" si="1384"/>
        <v>15</v>
      </c>
    </row>
    <row r="4212" spans="1:25" x14ac:dyDescent="0.3">
      <c r="A4212" s="1">
        <v>39126</v>
      </c>
      <c r="B4212">
        <v>1444.26001</v>
      </c>
      <c r="C4212">
        <v>10.34</v>
      </c>
      <c r="D4212">
        <v>10.6056830514504</v>
      </c>
      <c r="E4212">
        <f t="shared" si="1365"/>
        <v>-0.2656830514504005</v>
      </c>
      <c r="F4212" t="str">
        <f t="shared" si="1366"/>
        <v/>
      </c>
      <c r="G4212" t="str">
        <f t="shared" si="1375"/>
        <v/>
      </c>
      <c r="H4212">
        <f t="shared" si="1376"/>
        <v>-1.2699999999999996</v>
      </c>
      <c r="I4212">
        <f t="shared" si="1377"/>
        <v>10.890014999999948</v>
      </c>
      <c r="J4212">
        <f t="shared" si="1378"/>
        <v>-8.5748149606298831</v>
      </c>
      <c r="K4212" t="str">
        <f t="shared" si="1379"/>
        <v/>
      </c>
      <c r="L4212" s="2" t="str">
        <f t="shared" si="1385"/>
        <v/>
      </c>
      <c r="M4212" t="str">
        <f t="shared" si="1380"/>
        <v/>
      </c>
      <c r="N4212" s="1">
        <f t="shared" si="1367"/>
        <v>38881</v>
      </c>
      <c r="O4212" t="str">
        <f t="shared" si="1368"/>
        <v>可交易</v>
      </c>
      <c r="P4212" s="2" t="str">
        <f t="shared" si="1369"/>
        <v/>
      </c>
      <c r="Q4212" s="2" t="str">
        <f t="shared" si="1370"/>
        <v/>
      </c>
      <c r="R4212" s="2">
        <f t="shared" si="1381"/>
        <v>1.8421994225816223</v>
      </c>
      <c r="S4212">
        <f t="shared" si="1382"/>
        <v>22</v>
      </c>
      <c r="T4212" s="1">
        <f t="shared" si="1371"/>
        <v>38883</v>
      </c>
      <c r="U4212" t="str">
        <f t="shared" si="1372"/>
        <v>可交易</v>
      </c>
      <c r="V4212" s="2" t="str">
        <f t="shared" si="1373"/>
        <v/>
      </c>
      <c r="W4212" s="2" t="str">
        <f t="shared" si="1374"/>
        <v/>
      </c>
      <c r="X4212" s="2">
        <f t="shared" si="1383"/>
        <v>1.3805797435290998</v>
      </c>
      <c r="Y4212">
        <f t="shared" si="1384"/>
        <v>15</v>
      </c>
    </row>
    <row r="4213" spans="1:25" x14ac:dyDescent="0.3">
      <c r="A4213" s="1">
        <v>39127</v>
      </c>
      <c r="B4213">
        <v>1455.3000489999999</v>
      </c>
      <c r="C4213">
        <v>10.23</v>
      </c>
      <c r="D4213">
        <v>9.9071455510545903</v>
      </c>
      <c r="E4213">
        <f t="shared" si="1365"/>
        <v>0.32285444894541016</v>
      </c>
      <c r="F4213" t="str">
        <f t="shared" si="1366"/>
        <v/>
      </c>
      <c r="G4213" t="str">
        <f t="shared" si="1375"/>
        <v/>
      </c>
      <c r="H4213">
        <f t="shared" si="1376"/>
        <v>-0.10999999999999943</v>
      </c>
      <c r="I4213">
        <f t="shared" si="1377"/>
        <v>11.040038999999979</v>
      </c>
      <c r="J4213">
        <f t="shared" si="1378"/>
        <v>-100.36399090909123</v>
      </c>
      <c r="K4213" t="str">
        <f t="shared" si="1379"/>
        <v/>
      </c>
      <c r="L4213" s="2" t="str">
        <f t="shared" si="1385"/>
        <v/>
      </c>
      <c r="M4213" t="str">
        <f t="shared" si="1380"/>
        <v/>
      </c>
      <c r="N4213" s="1">
        <f t="shared" si="1367"/>
        <v>38881</v>
      </c>
      <c r="O4213" t="str">
        <f t="shared" si="1368"/>
        <v>可交易</v>
      </c>
      <c r="P4213" s="2" t="str">
        <f t="shared" si="1369"/>
        <v/>
      </c>
      <c r="Q4213" s="2" t="str">
        <f t="shared" si="1370"/>
        <v/>
      </c>
      <c r="R4213" s="2">
        <f t="shared" si="1381"/>
        <v>1.8421994225816223</v>
      </c>
      <c r="S4213">
        <f t="shared" si="1382"/>
        <v>22</v>
      </c>
      <c r="T4213" s="1">
        <f t="shared" si="1371"/>
        <v>38883</v>
      </c>
      <c r="U4213" t="str">
        <f t="shared" si="1372"/>
        <v>可交易</v>
      </c>
      <c r="V4213" s="2" t="str">
        <f t="shared" si="1373"/>
        <v/>
      </c>
      <c r="W4213" s="2" t="str">
        <f t="shared" si="1374"/>
        <v/>
      </c>
      <c r="X4213" s="2">
        <f t="shared" si="1383"/>
        <v>1.3805797435290998</v>
      </c>
      <c r="Y4213">
        <f t="shared" si="1384"/>
        <v>15</v>
      </c>
    </row>
    <row r="4214" spans="1:25" x14ac:dyDescent="0.3">
      <c r="A4214" s="1">
        <v>39128</v>
      </c>
      <c r="B4214">
        <v>1456.8100589999999</v>
      </c>
      <c r="C4214">
        <v>10.220000000000001</v>
      </c>
      <c r="D4214">
        <v>10.0631134731921</v>
      </c>
      <c r="E4214">
        <f t="shared" si="1365"/>
        <v>0.15688652680790049</v>
      </c>
      <c r="F4214" t="str">
        <f t="shared" si="1366"/>
        <v/>
      </c>
      <c r="G4214" t="str">
        <f t="shared" si="1375"/>
        <v/>
      </c>
      <c r="H4214">
        <f t="shared" si="1376"/>
        <v>-9.9999999999997868E-3</v>
      </c>
      <c r="I4214">
        <f t="shared" si="1377"/>
        <v>1.5100099999999657</v>
      </c>
      <c r="J4214">
        <f t="shared" si="1378"/>
        <v>-151.00099999999978</v>
      </c>
      <c r="K4214" t="str">
        <f t="shared" si="1379"/>
        <v/>
      </c>
      <c r="L4214" s="2" t="str">
        <f t="shared" si="1385"/>
        <v/>
      </c>
      <c r="M4214" t="str">
        <f t="shared" si="1380"/>
        <v/>
      </c>
      <c r="N4214" s="1">
        <f t="shared" si="1367"/>
        <v>38881</v>
      </c>
      <c r="O4214" t="str">
        <f t="shared" si="1368"/>
        <v>可交易</v>
      </c>
      <c r="P4214" s="2" t="str">
        <f t="shared" si="1369"/>
        <v/>
      </c>
      <c r="Q4214" s="2" t="str">
        <f t="shared" si="1370"/>
        <v/>
      </c>
      <c r="R4214" s="2">
        <f t="shared" si="1381"/>
        <v>1.8421994225816223</v>
      </c>
      <c r="S4214">
        <f t="shared" si="1382"/>
        <v>22</v>
      </c>
      <c r="T4214" s="1">
        <f t="shared" si="1371"/>
        <v>38883</v>
      </c>
      <c r="U4214" t="str">
        <f t="shared" si="1372"/>
        <v>可交易</v>
      </c>
      <c r="V4214" s="2" t="str">
        <f t="shared" si="1373"/>
        <v/>
      </c>
      <c r="W4214" s="2" t="str">
        <f t="shared" si="1374"/>
        <v/>
      </c>
      <c r="X4214" s="2">
        <f t="shared" si="1383"/>
        <v>1.3805797435290998</v>
      </c>
      <c r="Y4214">
        <f t="shared" si="1384"/>
        <v>15</v>
      </c>
    </row>
    <row r="4215" spans="1:25" x14ac:dyDescent="0.3">
      <c r="A4215" s="1">
        <v>39129</v>
      </c>
      <c r="B4215">
        <v>1455.540039</v>
      </c>
      <c r="C4215">
        <v>10.02</v>
      </c>
      <c r="D4215">
        <v>10.080039910299901</v>
      </c>
      <c r="E4215">
        <f t="shared" si="1365"/>
        <v>-6.0039910299900967E-2</v>
      </c>
      <c r="F4215" t="str">
        <f t="shared" si="1366"/>
        <v/>
      </c>
      <c r="G4215" t="str">
        <f t="shared" si="1375"/>
        <v/>
      </c>
      <c r="H4215">
        <f t="shared" si="1376"/>
        <v>-0.20000000000000107</v>
      </c>
      <c r="I4215">
        <f t="shared" si="1377"/>
        <v>-1.2700199999999313</v>
      </c>
      <c r="J4215">
        <f t="shared" si="1378"/>
        <v>6.3500999999996228</v>
      </c>
      <c r="K4215" t="str">
        <f t="shared" si="1379"/>
        <v/>
      </c>
      <c r="L4215" s="2" t="str">
        <f t="shared" si="1385"/>
        <v/>
      </c>
      <c r="M4215" t="str">
        <f t="shared" si="1380"/>
        <v/>
      </c>
      <c r="N4215" s="1">
        <f t="shared" si="1367"/>
        <v>38881</v>
      </c>
      <c r="O4215" t="str">
        <f t="shared" si="1368"/>
        <v>可交易</v>
      </c>
      <c r="P4215" s="2" t="str">
        <f t="shared" si="1369"/>
        <v/>
      </c>
      <c r="Q4215" s="2" t="str">
        <f t="shared" si="1370"/>
        <v/>
      </c>
      <c r="R4215" s="2">
        <f t="shared" si="1381"/>
        <v>1.8421994225816223</v>
      </c>
      <c r="S4215">
        <f t="shared" si="1382"/>
        <v>22</v>
      </c>
      <c r="T4215" s="1">
        <f t="shared" si="1371"/>
        <v>38883</v>
      </c>
      <c r="U4215" t="str">
        <f t="shared" si="1372"/>
        <v>可交易</v>
      </c>
      <c r="V4215" s="2" t="str">
        <f t="shared" si="1373"/>
        <v/>
      </c>
      <c r="W4215" s="2" t="str">
        <f t="shared" si="1374"/>
        <v/>
      </c>
      <c r="X4215" s="2">
        <f t="shared" si="1383"/>
        <v>1.3805797435290998</v>
      </c>
      <c r="Y4215">
        <f t="shared" si="1384"/>
        <v>15</v>
      </c>
    </row>
    <row r="4216" spans="1:25" x14ac:dyDescent="0.3">
      <c r="A4216" s="1">
        <v>39133</v>
      </c>
      <c r="B4216">
        <v>1459.6800539999999</v>
      </c>
      <c r="C4216">
        <v>10.24</v>
      </c>
      <c r="D4216">
        <v>10.3343276412634</v>
      </c>
      <c r="E4216">
        <f t="shared" si="1365"/>
        <v>-9.4327641263399542E-2</v>
      </c>
      <c r="F4216" t="str">
        <f t="shared" si="1366"/>
        <v/>
      </c>
      <c r="G4216" t="str">
        <f t="shared" si="1375"/>
        <v/>
      </c>
      <c r="H4216">
        <f t="shared" si="1376"/>
        <v>0.22000000000000064</v>
      </c>
      <c r="I4216">
        <f t="shared" si="1377"/>
        <v>4.1400149999999485</v>
      </c>
      <c r="J4216">
        <f t="shared" si="1378"/>
        <v>18.818249999999711</v>
      </c>
      <c r="K4216" t="str">
        <f t="shared" si="1379"/>
        <v/>
      </c>
      <c r="L4216" s="2" t="str">
        <f t="shared" si="1385"/>
        <v/>
      </c>
      <c r="M4216" t="str">
        <f t="shared" si="1380"/>
        <v/>
      </c>
      <c r="N4216" s="1">
        <f t="shared" si="1367"/>
        <v>38881</v>
      </c>
      <c r="O4216" t="str">
        <f t="shared" si="1368"/>
        <v>可交易</v>
      </c>
      <c r="P4216" s="2" t="str">
        <f t="shared" si="1369"/>
        <v/>
      </c>
      <c r="Q4216" s="2" t="str">
        <f t="shared" si="1370"/>
        <v/>
      </c>
      <c r="R4216" s="2">
        <f t="shared" si="1381"/>
        <v>1.8421994225816223</v>
      </c>
      <c r="S4216">
        <f t="shared" si="1382"/>
        <v>22</v>
      </c>
      <c r="T4216" s="1">
        <f t="shared" si="1371"/>
        <v>38883</v>
      </c>
      <c r="U4216" t="str">
        <f t="shared" si="1372"/>
        <v>可交易</v>
      </c>
      <c r="V4216" s="2" t="str">
        <f t="shared" si="1373"/>
        <v/>
      </c>
      <c r="W4216" s="2" t="str">
        <f t="shared" si="1374"/>
        <v/>
      </c>
      <c r="X4216" s="2">
        <f t="shared" si="1383"/>
        <v>1.3805797435290998</v>
      </c>
      <c r="Y4216">
        <f t="shared" si="1384"/>
        <v>15</v>
      </c>
    </row>
    <row r="4217" spans="1:25" x14ac:dyDescent="0.3">
      <c r="A4217" s="1">
        <v>39134</v>
      </c>
      <c r="B4217">
        <v>1457.630005</v>
      </c>
      <c r="C4217">
        <v>10.199999999999999</v>
      </c>
      <c r="D4217">
        <v>10.2864769869736</v>
      </c>
      <c r="E4217">
        <f t="shared" si="1365"/>
        <v>-8.6476986973600845E-2</v>
      </c>
      <c r="F4217" t="str">
        <f t="shared" si="1366"/>
        <v/>
      </c>
      <c r="G4217" t="str">
        <f t="shared" si="1375"/>
        <v/>
      </c>
      <c r="H4217">
        <f t="shared" si="1376"/>
        <v>-4.0000000000000924E-2</v>
      </c>
      <c r="I4217">
        <f t="shared" si="1377"/>
        <v>-2.0500489999999445</v>
      </c>
      <c r="J4217">
        <f t="shared" si="1378"/>
        <v>51.251224999997426</v>
      </c>
      <c r="K4217" t="str">
        <f t="shared" si="1379"/>
        <v/>
      </c>
      <c r="L4217" s="2" t="str">
        <f t="shared" si="1385"/>
        <v/>
      </c>
      <c r="M4217" t="str">
        <f t="shared" si="1380"/>
        <v/>
      </c>
      <c r="N4217" s="1">
        <f t="shared" si="1367"/>
        <v>38881</v>
      </c>
      <c r="O4217" t="str">
        <f t="shared" si="1368"/>
        <v>可交易</v>
      </c>
      <c r="P4217" s="2" t="str">
        <f t="shared" si="1369"/>
        <v/>
      </c>
      <c r="Q4217" s="2" t="str">
        <f t="shared" si="1370"/>
        <v/>
      </c>
      <c r="R4217" s="2">
        <f t="shared" si="1381"/>
        <v>1.8421994225816223</v>
      </c>
      <c r="S4217">
        <f t="shared" si="1382"/>
        <v>22</v>
      </c>
      <c r="T4217" s="1">
        <f t="shared" si="1371"/>
        <v>38883</v>
      </c>
      <c r="U4217" t="str">
        <f t="shared" si="1372"/>
        <v>可交易</v>
      </c>
      <c r="V4217" s="2" t="str">
        <f t="shared" si="1373"/>
        <v/>
      </c>
      <c r="W4217" s="2" t="str">
        <f t="shared" si="1374"/>
        <v/>
      </c>
      <c r="X4217" s="2">
        <f t="shared" si="1383"/>
        <v>1.3805797435290998</v>
      </c>
      <c r="Y4217">
        <f t="shared" si="1384"/>
        <v>15</v>
      </c>
    </row>
    <row r="4218" spans="1:25" x14ac:dyDescent="0.3">
      <c r="A4218" s="1">
        <v>39135</v>
      </c>
      <c r="B4218">
        <v>1456.380005</v>
      </c>
      <c r="C4218">
        <v>10.18</v>
      </c>
      <c r="D4218">
        <v>10.270982336151</v>
      </c>
      <c r="E4218">
        <f t="shared" si="1365"/>
        <v>-9.0982336151000709E-2</v>
      </c>
      <c r="F4218" t="str">
        <f t="shared" si="1366"/>
        <v/>
      </c>
      <c r="G4218" t="str">
        <f t="shared" si="1375"/>
        <v/>
      </c>
      <c r="H4218">
        <f t="shared" si="1376"/>
        <v>-1.9999999999999574E-2</v>
      </c>
      <c r="I4218">
        <f t="shared" si="1377"/>
        <v>-1.25</v>
      </c>
      <c r="J4218">
        <f t="shared" si="1378"/>
        <v>62.500000000001336</v>
      </c>
      <c r="K4218" t="str">
        <f t="shared" si="1379"/>
        <v/>
      </c>
      <c r="L4218" s="2" t="str">
        <f t="shared" si="1385"/>
        <v/>
      </c>
      <c r="M4218" t="str">
        <f t="shared" si="1380"/>
        <v/>
      </c>
      <c r="N4218" s="1">
        <f t="shared" si="1367"/>
        <v>38881</v>
      </c>
      <c r="O4218" t="str">
        <f t="shared" si="1368"/>
        <v>可交易</v>
      </c>
      <c r="P4218" s="2" t="str">
        <f t="shared" si="1369"/>
        <v/>
      </c>
      <c r="Q4218" s="2" t="str">
        <f t="shared" si="1370"/>
        <v/>
      </c>
      <c r="R4218" s="2">
        <f t="shared" si="1381"/>
        <v>1.8421994225816223</v>
      </c>
      <c r="S4218">
        <f t="shared" si="1382"/>
        <v>22</v>
      </c>
      <c r="T4218" s="1">
        <f t="shared" si="1371"/>
        <v>38883</v>
      </c>
      <c r="U4218" t="str">
        <f t="shared" si="1372"/>
        <v>可交易</v>
      </c>
      <c r="V4218" s="2" t="str">
        <f t="shared" si="1373"/>
        <v/>
      </c>
      <c r="W4218" s="2" t="str">
        <f t="shared" si="1374"/>
        <v/>
      </c>
      <c r="X4218" s="2">
        <f t="shared" si="1383"/>
        <v>1.3805797435290998</v>
      </c>
      <c r="Y4218">
        <f t="shared" si="1384"/>
        <v>15</v>
      </c>
    </row>
    <row r="4219" spans="1:25" x14ac:dyDescent="0.3">
      <c r="A4219" s="1">
        <v>39136</v>
      </c>
      <c r="B4219">
        <v>1451.1899410000001</v>
      </c>
      <c r="C4219">
        <v>10.58</v>
      </c>
      <c r="D4219">
        <v>10.5766455946526</v>
      </c>
      <c r="E4219">
        <f t="shared" si="1365"/>
        <v>3.3544053473999469E-3</v>
      </c>
      <c r="F4219" t="str">
        <f t="shared" si="1366"/>
        <v/>
      </c>
      <c r="G4219" t="str">
        <f t="shared" si="1375"/>
        <v/>
      </c>
      <c r="H4219">
        <f t="shared" si="1376"/>
        <v>0.40000000000000036</v>
      </c>
      <c r="I4219">
        <f t="shared" si="1377"/>
        <v>-5.190063999999893</v>
      </c>
      <c r="J4219">
        <f t="shared" si="1378"/>
        <v>-12.975159999999722</v>
      </c>
      <c r="K4219" t="str">
        <f t="shared" si="1379"/>
        <v/>
      </c>
      <c r="L4219" s="2" t="str">
        <f t="shared" si="1385"/>
        <v/>
      </c>
      <c r="M4219" t="str">
        <f t="shared" si="1380"/>
        <v/>
      </c>
      <c r="N4219" s="1">
        <f t="shared" si="1367"/>
        <v>38881</v>
      </c>
      <c r="O4219" t="str">
        <f t="shared" si="1368"/>
        <v>可交易</v>
      </c>
      <c r="P4219" s="2" t="str">
        <f t="shared" si="1369"/>
        <v/>
      </c>
      <c r="Q4219" s="2" t="str">
        <f t="shared" si="1370"/>
        <v/>
      </c>
      <c r="R4219" s="2">
        <f t="shared" si="1381"/>
        <v>1.8421994225816223</v>
      </c>
      <c r="S4219">
        <f t="shared" si="1382"/>
        <v>22</v>
      </c>
      <c r="T4219" s="1">
        <f t="shared" si="1371"/>
        <v>38883</v>
      </c>
      <c r="U4219" t="str">
        <f t="shared" si="1372"/>
        <v>可交易</v>
      </c>
      <c r="V4219" s="2" t="str">
        <f t="shared" si="1373"/>
        <v/>
      </c>
      <c r="W4219" s="2" t="str">
        <f t="shared" si="1374"/>
        <v/>
      </c>
      <c r="X4219" s="2">
        <f t="shared" si="1383"/>
        <v>1.3805797435290998</v>
      </c>
      <c r="Y4219">
        <f t="shared" si="1384"/>
        <v>15</v>
      </c>
    </row>
    <row r="4220" spans="1:25" x14ac:dyDescent="0.3">
      <c r="A4220" s="1">
        <v>39139</v>
      </c>
      <c r="B4220">
        <v>1449.369995</v>
      </c>
      <c r="C4220">
        <v>11.15</v>
      </c>
      <c r="D4220">
        <v>11.117237483927401</v>
      </c>
      <c r="E4220">
        <f t="shared" si="1365"/>
        <v>3.2762516072599723E-2</v>
      </c>
      <c r="F4220" t="str">
        <f t="shared" si="1366"/>
        <v/>
      </c>
      <c r="G4220" t="str">
        <f t="shared" si="1375"/>
        <v/>
      </c>
      <c r="H4220">
        <f t="shared" si="1376"/>
        <v>0.57000000000000028</v>
      </c>
      <c r="I4220">
        <f t="shared" si="1377"/>
        <v>-1.8199460000000727</v>
      </c>
      <c r="J4220">
        <f t="shared" si="1378"/>
        <v>-3.1928877192983713</v>
      </c>
      <c r="K4220" t="str">
        <f t="shared" si="1379"/>
        <v/>
      </c>
      <c r="L4220" s="2" t="str">
        <f t="shared" si="1385"/>
        <v/>
      </c>
      <c r="M4220" t="str">
        <f t="shared" si="1380"/>
        <v/>
      </c>
      <c r="N4220" s="1">
        <f t="shared" si="1367"/>
        <v>38881</v>
      </c>
      <c r="O4220" t="str">
        <f t="shared" si="1368"/>
        <v>可交易</v>
      </c>
      <c r="P4220" s="2" t="str">
        <f t="shared" si="1369"/>
        <v/>
      </c>
      <c r="Q4220" s="2" t="str">
        <f t="shared" si="1370"/>
        <v/>
      </c>
      <c r="R4220" s="2">
        <f t="shared" si="1381"/>
        <v>1.8421994225816223</v>
      </c>
      <c r="S4220">
        <f t="shared" si="1382"/>
        <v>22</v>
      </c>
      <c r="T4220" s="1">
        <f t="shared" si="1371"/>
        <v>38883</v>
      </c>
      <c r="U4220" t="str">
        <f t="shared" si="1372"/>
        <v>可交易</v>
      </c>
      <c r="V4220" s="2" t="str">
        <f t="shared" si="1373"/>
        <v/>
      </c>
      <c r="W4220" s="2" t="str">
        <f t="shared" si="1374"/>
        <v/>
      </c>
      <c r="X4220" s="2">
        <f t="shared" si="1383"/>
        <v>1.3805797435290998</v>
      </c>
      <c r="Y4220">
        <f t="shared" si="1384"/>
        <v>15</v>
      </c>
    </row>
    <row r="4221" spans="1:25" x14ac:dyDescent="0.3">
      <c r="A4221" s="1">
        <v>39140</v>
      </c>
      <c r="B4221">
        <v>1399.040039</v>
      </c>
      <c r="C4221">
        <v>18.309999999999999</v>
      </c>
      <c r="D4221">
        <v>16.909451792274101</v>
      </c>
      <c r="E4221">
        <f t="shared" si="1365"/>
        <v>1.4005482077258975</v>
      </c>
      <c r="F4221" t="str">
        <f t="shared" si="1366"/>
        <v>CAll</v>
      </c>
      <c r="G4221">
        <f t="shared" si="1375"/>
        <v>1395.410034</v>
      </c>
      <c r="H4221">
        <f t="shared" si="1376"/>
        <v>7.1599999999999984</v>
      </c>
      <c r="I4221">
        <f t="shared" si="1377"/>
        <v>-50.329956000000038</v>
      </c>
      <c r="J4221">
        <f t="shared" si="1378"/>
        <v>-7.0293234636871578</v>
      </c>
      <c r="K4221">
        <f t="shared" si="1379"/>
        <v>1404.040039</v>
      </c>
      <c r="L4221" s="2" t="str">
        <f t="shared" si="1385"/>
        <v/>
      </c>
      <c r="M4221" t="str">
        <f t="shared" si="1380"/>
        <v/>
      </c>
      <c r="N4221" s="1">
        <f t="shared" si="1367"/>
        <v>38881</v>
      </c>
      <c r="O4221" t="str">
        <f t="shared" si="1368"/>
        <v>可交易</v>
      </c>
      <c r="P4221" s="2" t="str">
        <f t="shared" si="1369"/>
        <v/>
      </c>
      <c r="Q4221" s="2" t="str">
        <f t="shared" si="1370"/>
        <v/>
      </c>
      <c r="R4221" s="2">
        <f t="shared" si="1381"/>
        <v>1.8421994225816223</v>
      </c>
      <c r="S4221">
        <f t="shared" si="1382"/>
        <v>22</v>
      </c>
      <c r="T4221" s="1">
        <f t="shared" si="1371"/>
        <v>38883</v>
      </c>
      <c r="U4221" t="str">
        <f t="shared" si="1372"/>
        <v>可交易</v>
      </c>
      <c r="V4221" s="2" t="str">
        <f t="shared" si="1373"/>
        <v/>
      </c>
      <c r="W4221" s="2" t="str">
        <f t="shared" si="1374"/>
        <v/>
      </c>
      <c r="X4221" s="2">
        <f t="shared" si="1383"/>
        <v>1.3805797435290998</v>
      </c>
      <c r="Y4221">
        <f t="shared" si="1384"/>
        <v>15</v>
      </c>
    </row>
    <row r="4222" spans="1:25" x14ac:dyDescent="0.3">
      <c r="A4222" s="1">
        <v>39141</v>
      </c>
      <c r="B4222">
        <v>1406.8199460000001</v>
      </c>
      <c r="C4222">
        <v>15.42</v>
      </c>
      <c r="D4222">
        <v>14.975079479477801</v>
      </c>
      <c r="E4222">
        <f t="shared" si="1365"/>
        <v>0.44492052052219933</v>
      </c>
      <c r="F4222" t="str">
        <f t="shared" si="1366"/>
        <v/>
      </c>
      <c r="G4222" t="str">
        <f t="shared" si="1375"/>
        <v/>
      </c>
      <c r="H4222">
        <f t="shared" si="1376"/>
        <v>-2.8899999999999988</v>
      </c>
      <c r="I4222">
        <f t="shared" si="1377"/>
        <v>7.7799070000000938</v>
      </c>
      <c r="J4222">
        <f t="shared" si="1378"/>
        <v>-2.6920093425605871</v>
      </c>
      <c r="K4222" t="str">
        <f t="shared" si="1379"/>
        <v/>
      </c>
      <c r="L4222" s="2" t="str">
        <f t="shared" si="1385"/>
        <v/>
      </c>
      <c r="M4222" t="str">
        <f t="shared" si="1380"/>
        <v/>
      </c>
      <c r="N4222" s="1">
        <f t="shared" si="1367"/>
        <v>38881</v>
      </c>
      <c r="O4222" t="str">
        <f t="shared" si="1368"/>
        <v>可交易</v>
      </c>
      <c r="P4222" s="2" t="str">
        <f t="shared" si="1369"/>
        <v/>
      </c>
      <c r="Q4222" s="2" t="str">
        <f t="shared" si="1370"/>
        <v/>
      </c>
      <c r="R4222" s="2">
        <f t="shared" si="1381"/>
        <v>1.8421994225816223</v>
      </c>
      <c r="S4222">
        <f t="shared" si="1382"/>
        <v>22</v>
      </c>
      <c r="T4222" s="1">
        <f t="shared" si="1371"/>
        <v>38883</v>
      </c>
      <c r="U4222" t="str">
        <f t="shared" si="1372"/>
        <v>可交易</v>
      </c>
      <c r="V4222" s="2" t="str">
        <f t="shared" si="1373"/>
        <v/>
      </c>
      <c r="W4222" s="2" t="str">
        <f t="shared" si="1374"/>
        <v/>
      </c>
      <c r="X4222" s="2">
        <f t="shared" si="1383"/>
        <v>1.3805797435290998</v>
      </c>
      <c r="Y4222">
        <f t="shared" si="1384"/>
        <v>15</v>
      </c>
    </row>
    <row r="4223" spans="1:25" x14ac:dyDescent="0.3">
      <c r="A4223" s="1">
        <v>39142</v>
      </c>
      <c r="B4223">
        <v>1403.170044</v>
      </c>
      <c r="C4223">
        <v>15.82</v>
      </c>
      <c r="D4223">
        <v>17.051216275795401</v>
      </c>
      <c r="E4223">
        <f t="shared" si="1365"/>
        <v>-1.2312162757954006</v>
      </c>
      <c r="F4223" t="str">
        <f t="shared" si="1366"/>
        <v>PUT</v>
      </c>
      <c r="G4223">
        <f t="shared" si="1375"/>
        <v>1401.8900149999999</v>
      </c>
      <c r="H4223">
        <f t="shared" si="1376"/>
        <v>0.40000000000000036</v>
      </c>
      <c r="I4223">
        <f t="shared" si="1377"/>
        <v>-3.649902000000111</v>
      </c>
      <c r="J4223">
        <f t="shared" si="1378"/>
        <v>-9.1247550000002686</v>
      </c>
      <c r="K4223">
        <f t="shared" si="1379"/>
        <v>1398.170044</v>
      </c>
      <c r="L4223" s="2" t="str">
        <f t="shared" si="1385"/>
        <v/>
      </c>
      <c r="M4223" t="str">
        <f t="shared" si="1380"/>
        <v/>
      </c>
      <c r="N4223" s="1">
        <f t="shared" si="1367"/>
        <v>38881</v>
      </c>
      <c r="O4223" t="str">
        <f t="shared" si="1368"/>
        <v>可交易</v>
      </c>
      <c r="P4223" s="2" t="str">
        <f t="shared" si="1369"/>
        <v/>
      </c>
      <c r="Q4223" s="2" t="str">
        <f t="shared" si="1370"/>
        <v/>
      </c>
      <c r="R4223" s="2">
        <f t="shared" si="1381"/>
        <v>1.8421994225816223</v>
      </c>
      <c r="S4223">
        <f t="shared" si="1382"/>
        <v>22</v>
      </c>
      <c r="T4223" s="1">
        <f t="shared" si="1371"/>
        <v>38883</v>
      </c>
      <c r="U4223" t="str">
        <f t="shared" si="1372"/>
        <v>可交易</v>
      </c>
      <c r="V4223" s="2" t="str">
        <f t="shared" si="1373"/>
        <v/>
      </c>
      <c r="W4223" s="2" t="str">
        <f t="shared" si="1374"/>
        <v/>
      </c>
      <c r="X4223" s="2">
        <f t="shared" si="1383"/>
        <v>1.3805797435290998</v>
      </c>
      <c r="Y4223">
        <f t="shared" si="1384"/>
        <v>15</v>
      </c>
    </row>
    <row r="4224" spans="1:25" x14ac:dyDescent="0.3">
      <c r="A4224" s="1">
        <v>39143</v>
      </c>
      <c r="B4224">
        <v>1387.170044</v>
      </c>
      <c r="C4224">
        <v>18.61</v>
      </c>
      <c r="D4224">
        <v>17.736761550385499</v>
      </c>
      <c r="E4224">
        <f t="shared" si="1365"/>
        <v>0.87323844961450092</v>
      </c>
      <c r="F4224" t="str">
        <f t="shared" si="1366"/>
        <v/>
      </c>
      <c r="G4224" t="str">
        <f t="shared" si="1375"/>
        <v/>
      </c>
      <c r="H4224">
        <f t="shared" si="1376"/>
        <v>2.7899999999999991</v>
      </c>
      <c r="I4224">
        <f t="shared" si="1377"/>
        <v>-16</v>
      </c>
      <c r="J4224">
        <f t="shared" si="1378"/>
        <v>-5.7347670250896075</v>
      </c>
      <c r="K4224" t="str">
        <f t="shared" si="1379"/>
        <v/>
      </c>
      <c r="L4224" s="2" t="str">
        <f t="shared" si="1385"/>
        <v/>
      </c>
      <c r="M4224" t="str">
        <f t="shared" si="1380"/>
        <v/>
      </c>
      <c r="N4224" s="1">
        <f t="shared" si="1367"/>
        <v>38881</v>
      </c>
      <c r="O4224" t="str">
        <f t="shared" si="1368"/>
        <v>可交易</v>
      </c>
      <c r="P4224" s="2" t="str">
        <f t="shared" si="1369"/>
        <v/>
      </c>
      <c r="Q4224" s="2" t="str">
        <f t="shared" si="1370"/>
        <v/>
      </c>
      <c r="R4224" s="2">
        <f t="shared" si="1381"/>
        <v>1.8421994225816223</v>
      </c>
      <c r="S4224">
        <f t="shared" si="1382"/>
        <v>22</v>
      </c>
      <c r="T4224" s="1">
        <f t="shared" si="1371"/>
        <v>38883</v>
      </c>
      <c r="U4224" t="str">
        <f t="shared" si="1372"/>
        <v>可交易</v>
      </c>
      <c r="V4224" s="2" t="str">
        <f t="shared" si="1373"/>
        <v/>
      </c>
      <c r="W4224" s="2" t="str">
        <f t="shared" si="1374"/>
        <v/>
      </c>
      <c r="X4224" s="2">
        <f t="shared" si="1383"/>
        <v>1.3805797435290998</v>
      </c>
      <c r="Y4224">
        <f t="shared" si="1384"/>
        <v>15</v>
      </c>
    </row>
    <row r="4225" spans="1:25" x14ac:dyDescent="0.3">
      <c r="A4225" s="1">
        <v>39146</v>
      </c>
      <c r="B4225">
        <v>1374.119995</v>
      </c>
      <c r="C4225">
        <v>19.63</v>
      </c>
      <c r="D4225">
        <v>18.477251784351498</v>
      </c>
      <c r="E4225">
        <f t="shared" si="1365"/>
        <v>1.1527482156485007</v>
      </c>
      <c r="F4225" t="str">
        <f t="shared" si="1366"/>
        <v>CAll</v>
      </c>
      <c r="G4225">
        <f t="shared" si="1375"/>
        <v>1406.599976</v>
      </c>
      <c r="H4225">
        <f t="shared" si="1376"/>
        <v>1.0199999999999996</v>
      </c>
      <c r="I4225">
        <f t="shared" si="1377"/>
        <v>-13.050048999999944</v>
      </c>
      <c r="J4225">
        <f t="shared" si="1378"/>
        <v>-12.794165686274461</v>
      </c>
      <c r="K4225">
        <f t="shared" si="1379"/>
        <v>1379.119995</v>
      </c>
      <c r="L4225" s="2">
        <f t="shared" si="1385"/>
        <v>27.479980999999952</v>
      </c>
      <c r="M4225" t="str">
        <f t="shared" si="1380"/>
        <v/>
      </c>
      <c r="N4225" s="1">
        <f t="shared" si="1367"/>
        <v>39146</v>
      </c>
      <c r="O4225" t="str">
        <f t="shared" si="1368"/>
        <v>可交易</v>
      </c>
      <c r="P4225" s="2">
        <f t="shared" si="1369"/>
        <v>27.479980999999952</v>
      </c>
      <c r="Q4225" s="2">
        <f t="shared" si="1370"/>
        <v>2.3636932086123927E-2</v>
      </c>
      <c r="R4225" s="2">
        <f t="shared" si="1381"/>
        <v>1.8421994225816223</v>
      </c>
      <c r="S4225">
        <f t="shared" si="1382"/>
        <v>23</v>
      </c>
      <c r="T4225" s="1">
        <f t="shared" si="1371"/>
        <v>38883</v>
      </c>
      <c r="U4225" t="str">
        <f t="shared" si="1372"/>
        <v>可交易</v>
      </c>
      <c r="V4225" s="2" t="str">
        <f t="shared" si="1373"/>
        <v/>
      </c>
      <c r="W4225" s="2" t="str">
        <f t="shared" si="1374"/>
        <v/>
      </c>
      <c r="X4225" s="2">
        <f t="shared" si="1383"/>
        <v>1.3805797435290998</v>
      </c>
      <c r="Y4225">
        <f t="shared" si="1384"/>
        <v>15</v>
      </c>
    </row>
    <row r="4226" spans="1:25" x14ac:dyDescent="0.3">
      <c r="A4226" s="1">
        <v>39147</v>
      </c>
      <c r="B4226">
        <v>1395.410034</v>
      </c>
      <c r="C4226">
        <v>15.96</v>
      </c>
      <c r="D4226">
        <v>16.230902217481599</v>
      </c>
      <c r="E4226">
        <f t="shared" si="1365"/>
        <v>-0.27090221748159848</v>
      </c>
      <c r="F4226" t="str">
        <f t="shared" si="1366"/>
        <v/>
      </c>
      <c r="G4226" t="str">
        <f t="shared" si="1375"/>
        <v/>
      </c>
      <c r="H4226">
        <f t="shared" si="1376"/>
        <v>-3.6699999999999982</v>
      </c>
      <c r="I4226">
        <f t="shared" si="1377"/>
        <v>21.290038999999979</v>
      </c>
      <c r="J4226">
        <f t="shared" si="1378"/>
        <v>-5.8011005449591249</v>
      </c>
      <c r="K4226" t="str">
        <f t="shared" si="1379"/>
        <v/>
      </c>
      <c r="L4226" s="2" t="str">
        <f t="shared" si="1385"/>
        <v/>
      </c>
      <c r="M4226" t="str">
        <f t="shared" si="1380"/>
        <v/>
      </c>
      <c r="N4226" s="1">
        <f t="shared" si="1367"/>
        <v>39146</v>
      </c>
      <c r="O4226" t="str">
        <f t="shared" si="1368"/>
        <v>不可交易</v>
      </c>
      <c r="P4226" s="2" t="str">
        <f t="shared" si="1369"/>
        <v/>
      </c>
      <c r="Q4226" s="2" t="str">
        <f t="shared" si="1370"/>
        <v/>
      </c>
      <c r="R4226" s="2">
        <f t="shared" si="1381"/>
        <v>1.8857433652222806</v>
      </c>
      <c r="S4226">
        <f t="shared" si="1382"/>
        <v>23</v>
      </c>
      <c r="T4226" s="1">
        <f t="shared" si="1371"/>
        <v>38883</v>
      </c>
      <c r="U4226" t="str">
        <f t="shared" si="1372"/>
        <v>可交易</v>
      </c>
      <c r="V4226" s="2" t="str">
        <f t="shared" si="1373"/>
        <v/>
      </c>
      <c r="W4226" s="2" t="str">
        <f t="shared" si="1374"/>
        <v/>
      </c>
      <c r="X4226" s="2">
        <f t="shared" si="1383"/>
        <v>1.3805797435290998</v>
      </c>
      <c r="Y4226">
        <f t="shared" si="1384"/>
        <v>15</v>
      </c>
    </row>
    <row r="4227" spans="1:25" x14ac:dyDescent="0.3">
      <c r="A4227" s="1">
        <v>39148</v>
      </c>
      <c r="B4227">
        <v>1391.969971</v>
      </c>
      <c r="C4227">
        <v>15.24</v>
      </c>
      <c r="D4227">
        <v>15.0215569043275</v>
      </c>
      <c r="E4227">
        <f t="shared" ref="E4227:E4290" si="1386">C4227-D4227</f>
        <v>0.21844309567249987</v>
      </c>
      <c r="F4227" t="str">
        <f t="shared" ref="F4227:F4290" si="1387">_xlfn.IFS(E4227&gt; 1, "CAll",E4227&lt; -1, "PUT", TRUE,"")</f>
        <v/>
      </c>
      <c r="G4227" t="str">
        <f t="shared" si="1375"/>
        <v/>
      </c>
      <c r="H4227">
        <f t="shared" si="1376"/>
        <v>-0.72000000000000064</v>
      </c>
      <c r="I4227">
        <f t="shared" si="1377"/>
        <v>-3.4400630000000092</v>
      </c>
      <c r="J4227">
        <f t="shared" si="1378"/>
        <v>4.7778652777777859</v>
      </c>
      <c r="K4227" t="str">
        <f t="shared" si="1379"/>
        <v/>
      </c>
      <c r="L4227" s="2" t="str">
        <f t="shared" si="1385"/>
        <v/>
      </c>
      <c r="M4227" t="str">
        <f t="shared" si="1380"/>
        <v/>
      </c>
      <c r="N4227" s="1">
        <f t="shared" ref="N4227:N4290" si="1388">IF(AND(F4227="CALL",L4227&lt;&gt;"",L4226=""), A4227, N4226)</f>
        <v>39146</v>
      </c>
      <c r="O4227" t="str">
        <f t="shared" ref="O4227:O4290" si="1389">IF( A4227 &gt;= N4226 + 7, "可交易", "不可交易")</f>
        <v>不可交易</v>
      </c>
      <c r="P4227" s="2" t="str">
        <f t="shared" ref="P4227:P4290" si="1390">IF(AND(F4227="CALL",L4227&lt;&gt;"",O4227="可交易"),L4227,"")</f>
        <v/>
      </c>
      <c r="Q4227" s="2" t="str">
        <f t="shared" ref="Q4227:Q4290" si="1391">IF(P4227&lt;&gt;"",(G4227-B4227)/B4227,"")</f>
        <v/>
      </c>
      <c r="R4227" s="2">
        <f t="shared" si="1381"/>
        <v>1.8857433652222806</v>
      </c>
      <c r="S4227">
        <f t="shared" si="1382"/>
        <v>23</v>
      </c>
      <c r="T4227" s="1">
        <f t="shared" ref="T4227:T4290" si="1392">IF(AND(F4227="PUT",M4227&lt;&gt;"",M4226=""), A4227, T4226)</f>
        <v>38883</v>
      </c>
      <c r="U4227" t="str">
        <f t="shared" ref="U4227:U4290" si="1393">IF( A4227 &gt;= T4226 + 7, "可交易", "不可交易")</f>
        <v>可交易</v>
      </c>
      <c r="V4227" s="2" t="str">
        <f t="shared" ref="V4227:V4290" si="1394">IF(AND(F4227="PUT",M4227&lt;&gt;"",U4227="可交易"),M4227,"")</f>
        <v/>
      </c>
      <c r="W4227" s="2" t="str">
        <f t="shared" ref="W4227:W4290" si="1395">IF(V4227&lt;&gt;"",(B4227-G4227)/B4227,"")</f>
        <v/>
      </c>
      <c r="X4227" s="2">
        <f t="shared" si="1383"/>
        <v>1.3805797435290998</v>
      </c>
      <c r="Y4227">
        <f t="shared" si="1384"/>
        <v>15</v>
      </c>
    </row>
    <row r="4228" spans="1:25" x14ac:dyDescent="0.3">
      <c r="A4228" s="1">
        <v>39149</v>
      </c>
      <c r="B4228">
        <v>1401.8900149999999</v>
      </c>
      <c r="C4228">
        <v>14.29</v>
      </c>
      <c r="D4228">
        <v>13.880533586309999</v>
      </c>
      <c r="E4228">
        <f t="shared" si="1386"/>
        <v>0.4094664136899997</v>
      </c>
      <c r="F4228" t="str">
        <f t="shared" si="1387"/>
        <v/>
      </c>
      <c r="G4228" t="str">
        <f t="shared" ref="G4228:G4291" si="1396">IF(F4228="PUT", IFERROR(VLOOKUP(A4228+7, A:B, 2, FALSE), 0), IF(F4228="CALL", IFERROR(VLOOKUP(A4228+7, A:B, 2, FALSE), 0), ""))</f>
        <v/>
      </c>
      <c r="H4228">
        <f t="shared" ref="H4228:H4291" si="1397">C4228-C4227</f>
        <v>-0.95000000000000107</v>
      </c>
      <c r="I4228">
        <f t="shared" ref="I4228:I4291" si="1398">B4228-B4227</f>
        <v>9.9200439999999617</v>
      </c>
      <c r="J4228">
        <f t="shared" ref="J4228:J4291" si="1399">IF(H4228=0, "", I4228/H4228)</f>
        <v>-10.442151578947316</v>
      </c>
      <c r="K4228" t="str">
        <f t="shared" ref="K4228:K4291" si="1400">_xlfn.IFS(F4228="PUT",B4228-5,F4228="CALL",B4228+5,TRUE,"")</f>
        <v/>
      </c>
      <c r="L4228" s="2" t="str">
        <f t="shared" si="1385"/>
        <v/>
      </c>
      <c r="M4228" t="str">
        <f t="shared" ref="M4228:M4291" si="1401">IF(F4228="PUT",IF(AND(G4228&lt;K4228,G4228&lt;&gt;0),K4228-G4228,""),"")</f>
        <v/>
      </c>
      <c r="N4228" s="1">
        <f t="shared" si="1388"/>
        <v>39146</v>
      </c>
      <c r="O4228" t="str">
        <f t="shared" si="1389"/>
        <v>不可交易</v>
      </c>
      <c r="P4228" s="2" t="str">
        <f t="shared" si="1390"/>
        <v/>
      </c>
      <c r="Q4228" s="2" t="str">
        <f t="shared" si="1391"/>
        <v/>
      </c>
      <c r="R4228" s="2">
        <f t="shared" ref="R4228:R4291" si="1402">IF(Q4227&lt;&gt;"", R4227 * (1 + Q4227), R4227)</f>
        <v>1.8857433652222806</v>
      </c>
      <c r="S4228">
        <f t="shared" ref="S4228:S4291" si="1403">IF(P4228&lt;&gt;"",S4227+1,S4227)</f>
        <v>23</v>
      </c>
      <c r="T4228" s="1">
        <f t="shared" si="1392"/>
        <v>38883</v>
      </c>
      <c r="U4228" t="str">
        <f t="shared" si="1393"/>
        <v>可交易</v>
      </c>
      <c r="V4228" s="2" t="str">
        <f t="shared" si="1394"/>
        <v/>
      </c>
      <c r="W4228" s="2" t="str">
        <f t="shared" si="1395"/>
        <v/>
      </c>
      <c r="X4228" s="2">
        <f t="shared" ref="X4228:X4291" si="1404">IF(W4227&lt;&gt;"", X4227 * (1 + W4227), X4227)</f>
        <v>1.3805797435290998</v>
      </c>
      <c r="Y4228">
        <f t="shared" ref="Y4228:Y4291" si="1405">IF(V4228&lt;&gt;"",Y4227+1,Y4227)</f>
        <v>15</v>
      </c>
    </row>
    <row r="4229" spans="1:25" x14ac:dyDescent="0.3">
      <c r="A4229" s="1">
        <v>39150</v>
      </c>
      <c r="B4229">
        <v>1402.839966</v>
      </c>
      <c r="C4229">
        <v>14.09</v>
      </c>
      <c r="D4229">
        <v>14.241876825756</v>
      </c>
      <c r="E4229">
        <f t="shared" si="1386"/>
        <v>-0.15187682575600014</v>
      </c>
      <c r="F4229" t="str">
        <f t="shared" si="1387"/>
        <v/>
      </c>
      <c r="G4229" t="str">
        <f t="shared" si="1396"/>
        <v/>
      </c>
      <c r="H4229">
        <f t="shared" si="1397"/>
        <v>-0.19999999999999929</v>
      </c>
      <c r="I4229">
        <f t="shared" si="1398"/>
        <v>0.9499510000000555</v>
      </c>
      <c r="J4229">
        <f t="shared" si="1399"/>
        <v>-4.7497550000002944</v>
      </c>
      <c r="K4229" t="str">
        <f t="shared" si="1400"/>
        <v/>
      </c>
      <c r="L4229" s="2" t="str">
        <f t="shared" ref="L4229:L4292" si="1406">IF(F4229="CALL",IF(AND(G4229&gt;K4229,G4229&lt;&gt;0),G4229-K4229,""),"")</f>
        <v/>
      </c>
      <c r="M4229" t="str">
        <f t="shared" si="1401"/>
        <v/>
      </c>
      <c r="N4229" s="1">
        <f t="shared" si="1388"/>
        <v>39146</v>
      </c>
      <c r="O4229" t="str">
        <f t="shared" si="1389"/>
        <v>不可交易</v>
      </c>
      <c r="P4229" s="2" t="str">
        <f t="shared" si="1390"/>
        <v/>
      </c>
      <c r="Q4229" s="2" t="str">
        <f t="shared" si="1391"/>
        <v/>
      </c>
      <c r="R4229" s="2">
        <f t="shared" si="1402"/>
        <v>1.8857433652222806</v>
      </c>
      <c r="S4229">
        <f t="shared" si="1403"/>
        <v>23</v>
      </c>
      <c r="T4229" s="1">
        <f t="shared" si="1392"/>
        <v>38883</v>
      </c>
      <c r="U4229" t="str">
        <f t="shared" si="1393"/>
        <v>可交易</v>
      </c>
      <c r="V4229" s="2" t="str">
        <f t="shared" si="1394"/>
        <v/>
      </c>
      <c r="W4229" s="2" t="str">
        <f t="shared" si="1395"/>
        <v/>
      </c>
      <c r="X4229" s="2">
        <f t="shared" si="1404"/>
        <v>1.3805797435290998</v>
      </c>
      <c r="Y4229">
        <f t="shared" si="1405"/>
        <v>15</v>
      </c>
    </row>
    <row r="4230" spans="1:25" x14ac:dyDescent="0.3">
      <c r="A4230" s="1">
        <v>39153</v>
      </c>
      <c r="B4230">
        <v>1406.599976</v>
      </c>
      <c r="C4230">
        <v>13.99</v>
      </c>
      <c r="D4230">
        <v>14.0806619647411</v>
      </c>
      <c r="E4230">
        <f t="shared" si="1386"/>
        <v>-9.0661964741100221E-2</v>
      </c>
      <c r="F4230" t="str">
        <f t="shared" si="1387"/>
        <v/>
      </c>
      <c r="G4230" t="str">
        <f t="shared" si="1396"/>
        <v/>
      </c>
      <c r="H4230">
        <f t="shared" si="1397"/>
        <v>-9.9999999999999645E-2</v>
      </c>
      <c r="I4230">
        <f t="shared" si="1398"/>
        <v>3.7600099999999657</v>
      </c>
      <c r="J4230">
        <f t="shared" si="1399"/>
        <v>-37.600099999999792</v>
      </c>
      <c r="K4230" t="str">
        <f t="shared" si="1400"/>
        <v/>
      </c>
      <c r="L4230" s="2" t="str">
        <f t="shared" si="1406"/>
        <v/>
      </c>
      <c r="M4230" t="str">
        <f t="shared" si="1401"/>
        <v/>
      </c>
      <c r="N4230" s="1">
        <f t="shared" si="1388"/>
        <v>39146</v>
      </c>
      <c r="O4230" t="str">
        <f t="shared" si="1389"/>
        <v>可交易</v>
      </c>
      <c r="P4230" s="2" t="str">
        <f t="shared" si="1390"/>
        <v/>
      </c>
      <c r="Q4230" s="2" t="str">
        <f t="shared" si="1391"/>
        <v/>
      </c>
      <c r="R4230" s="2">
        <f t="shared" si="1402"/>
        <v>1.8857433652222806</v>
      </c>
      <c r="S4230">
        <f t="shared" si="1403"/>
        <v>23</v>
      </c>
      <c r="T4230" s="1">
        <f t="shared" si="1392"/>
        <v>38883</v>
      </c>
      <c r="U4230" t="str">
        <f t="shared" si="1393"/>
        <v>可交易</v>
      </c>
      <c r="V4230" s="2" t="str">
        <f t="shared" si="1394"/>
        <v/>
      </c>
      <c r="W4230" s="2" t="str">
        <f t="shared" si="1395"/>
        <v/>
      </c>
      <c r="X4230" s="2">
        <f t="shared" si="1404"/>
        <v>1.3805797435290998</v>
      </c>
      <c r="Y4230">
        <f t="shared" si="1405"/>
        <v>15</v>
      </c>
    </row>
    <row r="4231" spans="1:25" x14ac:dyDescent="0.3">
      <c r="A4231" s="1">
        <v>39154</v>
      </c>
      <c r="B4231">
        <v>1377.9499510000001</v>
      </c>
      <c r="C4231">
        <v>18.13</v>
      </c>
      <c r="D4231">
        <v>17.141868001234499</v>
      </c>
      <c r="E4231">
        <f t="shared" si="1386"/>
        <v>0.98813199876549973</v>
      </c>
      <c r="F4231" t="str">
        <f t="shared" si="1387"/>
        <v/>
      </c>
      <c r="G4231" t="str">
        <f t="shared" si="1396"/>
        <v/>
      </c>
      <c r="H4231">
        <f t="shared" si="1397"/>
        <v>4.1399999999999988</v>
      </c>
      <c r="I4231">
        <f t="shared" si="1398"/>
        <v>-28.650024999999914</v>
      </c>
      <c r="J4231">
        <f t="shared" si="1399"/>
        <v>-6.9202958937197883</v>
      </c>
      <c r="K4231" t="str">
        <f t="shared" si="1400"/>
        <v/>
      </c>
      <c r="L4231" s="2" t="str">
        <f t="shared" si="1406"/>
        <v/>
      </c>
      <c r="M4231" t="str">
        <f t="shared" si="1401"/>
        <v/>
      </c>
      <c r="N4231" s="1">
        <f t="shared" si="1388"/>
        <v>39146</v>
      </c>
      <c r="O4231" t="str">
        <f t="shared" si="1389"/>
        <v>可交易</v>
      </c>
      <c r="P4231" s="2" t="str">
        <f t="shared" si="1390"/>
        <v/>
      </c>
      <c r="Q4231" s="2" t="str">
        <f t="shared" si="1391"/>
        <v/>
      </c>
      <c r="R4231" s="2">
        <f t="shared" si="1402"/>
        <v>1.8857433652222806</v>
      </c>
      <c r="S4231">
        <f t="shared" si="1403"/>
        <v>23</v>
      </c>
      <c r="T4231" s="1">
        <f t="shared" si="1392"/>
        <v>38883</v>
      </c>
      <c r="U4231" t="str">
        <f t="shared" si="1393"/>
        <v>可交易</v>
      </c>
      <c r="V4231" s="2" t="str">
        <f t="shared" si="1394"/>
        <v/>
      </c>
      <c r="W4231" s="2" t="str">
        <f t="shared" si="1395"/>
        <v/>
      </c>
      <c r="X4231" s="2">
        <f t="shared" si="1404"/>
        <v>1.3805797435290998</v>
      </c>
      <c r="Y4231">
        <f t="shared" si="1405"/>
        <v>15</v>
      </c>
    </row>
    <row r="4232" spans="1:25" x14ac:dyDescent="0.3">
      <c r="A4232" s="1">
        <v>39155</v>
      </c>
      <c r="B4232">
        <v>1387.170044</v>
      </c>
      <c r="C4232">
        <v>17.27</v>
      </c>
      <c r="D4232">
        <v>19.307814601991499</v>
      </c>
      <c r="E4232">
        <f t="shared" si="1386"/>
        <v>-2.0378146019914993</v>
      </c>
      <c r="F4232" t="str">
        <f t="shared" si="1387"/>
        <v>PUT</v>
      </c>
      <c r="G4232">
        <f t="shared" si="1396"/>
        <v>1435.040039</v>
      </c>
      <c r="H4232">
        <f t="shared" si="1397"/>
        <v>-0.85999999999999943</v>
      </c>
      <c r="I4232">
        <f t="shared" si="1398"/>
        <v>9.2200929999999062</v>
      </c>
      <c r="J4232">
        <f t="shared" si="1399"/>
        <v>-10.721038372092922</v>
      </c>
      <c r="K4232">
        <f t="shared" si="1400"/>
        <v>1382.170044</v>
      </c>
      <c r="L4232" s="2" t="str">
        <f t="shared" si="1406"/>
        <v/>
      </c>
      <c r="M4232" t="str">
        <f t="shared" si="1401"/>
        <v/>
      </c>
      <c r="N4232" s="1">
        <f t="shared" si="1388"/>
        <v>39146</v>
      </c>
      <c r="O4232" t="str">
        <f t="shared" si="1389"/>
        <v>可交易</v>
      </c>
      <c r="P4232" s="2" t="str">
        <f t="shared" si="1390"/>
        <v/>
      </c>
      <c r="Q4232" s="2" t="str">
        <f t="shared" si="1391"/>
        <v/>
      </c>
      <c r="R4232" s="2">
        <f t="shared" si="1402"/>
        <v>1.8857433652222806</v>
      </c>
      <c r="S4232">
        <f t="shared" si="1403"/>
        <v>23</v>
      </c>
      <c r="T4232" s="1">
        <f t="shared" si="1392"/>
        <v>38883</v>
      </c>
      <c r="U4232" t="str">
        <f t="shared" si="1393"/>
        <v>可交易</v>
      </c>
      <c r="V4232" s="2" t="str">
        <f t="shared" si="1394"/>
        <v/>
      </c>
      <c r="W4232" s="2" t="str">
        <f t="shared" si="1395"/>
        <v/>
      </c>
      <c r="X4232" s="2">
        <f t="shared" si="1404"/>
        <v>1.3805797435290998</v>
      </c>
      <c r="Y4232">
        <f t="shared" si="1405"/>
        <v>15</v>
      </c>
    </row>
    <row r="4233" spans="1:25" x14ac:dyDescent="0.3">
      <c r="A4233" s="1">
        <v>39156</v>
      </c>
      <c r="B4233">
        <v>1392.280029</v>
      </c>
      <c r="C4233">
        <v>16.43</v>
      </c>
      <c r="D4233">
        <v>16.0317126620842</v>
      </c>
      <c r="E4233">
        <f t="shared" si="1386"/>
        <v>0.39828733791580007</v>
      </c>
      <c r="F4233" t="str">
        <f t="shared" si="1387"/>
        <v/>
      </c>
      <c r="G4233" t="str">
        <f t="shared" si="1396"/>
        <v/>
      </c>
      <c r="H4233">
        <f t="shared" si="1397"/>
        <v>-0.83999999999999986</v>
      </c>
      <c r="I4233">
        <f t="shared" si="1398"/>
        <v>5.1099850000000515</v>
      </c>
      <c r="J4233">
        <f t="shared" si="1399"/>
        <v>-6.0833154761905384</v>
      </c>
      <c r="K4233" t="str">
        <f t="shared" si="1400"/>
        <v/>
      </c>
      <c r="L4233" s="2" t="str">
        <f t="shared" si="1406"/>
        <v/>
      </c>
      <c r="M4233" t="str">
        <f t="shared" si="1401"/>
        <v/>
      </c>
      <c r="N4233" s="1">
        <f t="shared" si="1388"/>
        <v>39146</v>
      </c>
      <c r="O4233" t="str">
        <f t="shared" si="1389"/>
        <v>可交易</v>
      </c>
      <c r="P4233" s="2" t="str">
        <f t="shared" si="1390"/>
        <v/>
      </c>
      <c r="Q4233" s="2" t="str">
        <f t="shared" si="1391"/>
        <v/>
      </c>
      <c r="R4233" s="2">
        <f t="shared" si="1402"/>
        <v>1.8857433652222806</v>
      </c>
      <c r="S4233">
        <f t="shared" si="1403"/>
        <v>23</v>
      </c>
      <c r="T4233" s="1">
        <f t="shared" si="1392"/>
        <v>38883</v>
      </c>
      <c r="U4233" t="str">
        <f t="shared" si="1393"/>
        <v>可交易</v>
      </c>
      <c r="V4233" s="2" t="str">
        <f t="shared" si="1394"/>
        <v/>
      </c>
      <c r="W4233" s="2" t="str">
        <f t="shared" si="1395"/>
        <v/>
      </c>
      <c r="X4233" s="2">
        <f t="shared" si="1404"/>
        <v>1.3805797435290998</v>
      </c>
      <c r="Y4233">
        <f t="shared" si="1405"/>
        <v>15</v>
      </c>
    </row>
    <row r="4234" spans="1:25" x14ac:dyDescent="0.3">
      <c r="A4234" s="1">
        <v>39157</v>
      </c>
      <c r="B4234">
        <v>1386.9499510000001</v>
      </c>
      <c r="C4234">
        <v>16.79</v>
      </c>
      <c r="D4234">
        <v>16.7820600835602</v>
      </c>
      <c r="E4234">
        <f t="shared" si="1386"/>
        <v>7.9399164397990774E-3</v>
      </c>
      <c r="F4234" t="str">
        <f t="shared" si="1387"/>
        <v/>
      </c>
      <c r="G4234" t="str">
        <f t="shared" si="1396"/>
        <v/>
      </c>
      <c r="H4234">
        <f t="shared" si="1397"/>
        <v>0.35999999999999943</v>
      </c>
      <c r="I4234">
        <f t="shared" si="1398"/>
        <v>-5.3300779999999577</v>
      </c>
      <c r="J4234">
        <f t="shared" si="1399"/>
        <v>-14.805772222222128</v>
      </c>
      <c r="K4234" t="str">
        <f t="shared" si="1400"/>
        <v/>
      </c>
      <c r="L4234" s="2" t="str">
        <f t="shared" si="1406"/>
        <v/>
      </c>
      <c r="M4234" t="str">
        <f t="shared" si="1401"/>
        <v/>
      </c>
      <c r="N4234" s="1">
        <f t="shared" si="1388"/>
        <v>39146</v>
      </c>
      <c r="O4234" t="str">
        <f t="shared" si="1389"/>
        <v>可交易</v>
      </c>
      <c r="P4234" s="2" t="str">
        <f t="shared" si="1390"/>
        <v/>
      </c>
      <c r="Q4234" s="2" t="str">
        <f t="shared" si="1391"/>
        <v/>
      </c>
      <c r="R4234" s="2">
        <f t="shared" si="1402"/>
        <v>1.8857433652222806</v>
      </c>
      <c r="S4234">
        <f t="shared" si="1403"/>
        <v>23</v>
      </c>
      <c r="T4234" s="1">
        <f t="shared" si="1392"/>
        <v>38883</v>
      </c>
      <c r="U4234" t="str">
        <f t="shared" si="1393"/>
        <v>可交易</v>
      </c>
      <c r="V4234" s="2" t="str">
        <f t="shared" si="1394"/>
        <v/>
      </c>
      <c r="W4234" s="2" t="str">
        <f t="shared" si="1395"/>
        <v/>
      </c>
      <c r="X4234" s="2">
        <f t="shared" si="1404"/>
        <v>1.3805797435290998</v>
      </c>
      <c r="Y4234">
        <f t="shared" si="1405"/>
        <v>15</v>
      </c>
    </row>
    <row r="4235" spans="1:25" x14ac:dyDescent="0.3">
      <c r="A4235" s="1">
        <v>39160</v>
      </c>
      <c r="B4235">
        <v>1402.0600589999999</v>
      </c>
      <c r="C4235">
        <v>14.59</v>
      </c>
      <c r="D4235">
        <v>14.888636502953799</v>
      </c>
      <c r="E4235">
        <f t="shared" si="1386"/>
        <v>-0.29863650295379962</v>
      </c>
      <c r="F4235" t="str">
        <f t="shared" si="1387"/>
        <v/>
      </c>
      <c r="G4235" t="str">
        <f t="shared" si="1396"/>
        <v/>
      </c>
      <c r="H4235">
        <f t="shared" si="1397"/>
        <v>-2.1999999999999993</v>
      </c>
      <c r="I4235">
        <f t="shared" si="1398"/>
        <v>15.110107999999855</v>
      </c>
      <c r="J4235">
        <f t="shared" si="1399"/>
        <v>-6.8682309090908449</v>
      </c>
      <c r="K4235" t="str">
        <f t="shared" si="1400"/>
        <v/>
      </c>
      <c r="L4235" s="2" t="str">
        <f t="shared" si="1406"/>
        <v/>
      </c>
      <c r="M4235" t="str">
        <f t="shared" si="1401"/>
        <v/>
      </c>
      <c r="N4235" s="1">
        <f t="shared" si="1388"/>
        <v>39146</v>
      </c>
      <c r="O4235" t="str">
        <f t="shared" si="1389"/>
        <v>可交易</v>
      </c>
      <c r="P4235" s="2" t="str">
        <f t="shared" si="1390"/>
        <v/>
      </c>
      <c r="Q4235" s="2" t="str">
        <f t="shared" si="1391"/>
        <v/>
      </c>
      <c r="R4235" s="2">
        <f t="shared" si="1402"/>
        <v>1.8857433652222806</v>
      </c>
      <c r="S4235">
        <f t="shared" si="1403"/>
        <v>23</v>
      </c>
      <c r="T4235" s="1">
        <f t="shared" si="1392"/>
        <v>38883</v>
      </c>
      <c r="U4235" t="str">
        <f t="shared" si="1393"/>
        <v>可交易</v>
      </c>
      <c r="V4235" s="2" t="str">
        <f t="shared" si="1394"/>
        <v/>
      </c>
      <c r="W4235" s="2" t="str">
        <f t="shared" si="1395"/>
        <v/>
      </c>
      <c r="X4235" s="2">
        <f t="shared" si="1404"/>
        <v>1.3805797435290998</v>
      </c>
      <c r="Y4235">
        <f t="shared" si="1405"/>
        <v>15</v>
      </c>
    </row>
    <row r="4236" spans="1:25" x14ac:dyDescent="0.3">
      <c r="A4236" s="1">
        <v>39161</v>
      </c>
      <c r="B4236">
        <v>1410.9399410000001</v>
      </c>
      <c r="C4236">
        <v>13.27</v>
      </c>
      <c r="D4236">
        <v>13.8277361663684</v>
      </c>
      <c r="E4236">
        <f t="shared" si="1386"/>
        <v>-0.55773616636840018</v>
      </c>
      <c r="F4236" t="str">
        <f t="shared" si="1387"/>
        <v/>
      </c>
      <c r="G4236" t="str">
        <f t="shared" si="1396"/>
        <v/>
      </c>
      <c r="H4236">
        <f t="shared" si="1397"/>
        <v>-1.3200000000000003</v>
      </c>
      <c r="I4236">
        <f t="shared" si="1398"/>
        <v>8.8798820000001797</v>
      </c>
      <c r="J4236">
        <f t="shared" si="1399"/>
        <v>-6.7271833333334676</v>
      </c>
      <c r="K4236" t="str">
        <f t="shared" si="1400"/>
        <v/>
      </c>
      <c r="L4236" s="2" t="str">
        <f t="shared" si="1406"/>
        <v/>
      </c>
      <c r="M4236" t="str">
        <f t="shared" si="1401"/>
        <v/>
      </c>
      <c r="N4236" s="1">
        <f t="shared" si="1388"/>
        <v>39146</v>
      </c>
      <c r="O4236" t="str">
        <f t="shared" si="1389"/>
        <v>可交易</v>
      </c>
      <c r="P4236" s="2" t="str">
        <f t="shared" si="1390"/>
        <v/>
      </c>
      <c r="Q4236" s="2" t="str">
        <f t="shared" si="1391"/>
        <v/>
      </c>
      <c r="R4236" s="2">
        <f t="shared" si="1402"/>
        <v>1.8857433652222806</v>
      </c>
      <c r="S4236">
        <f t="shared" si="1403"/>
        <v>23</v>
      </c>
      <c r="T4236" s="1">
        <f t="shared" si="1392"/>
        <v>38883</v>
      </c>
      <c r="U4236" t="str">
        <f t="shared" si="1393"/>
        <v>可交易</v>
      </c>
      <c r="V4236" s="2" t="str">
        <f t="shared" si="1394"/>
        <v/>
      </c>
      <c r="W4236" s="2" t="str">
        <f t="shared" si="1395"/>
        <v/>
      </c>
      <c r="X4236" s="2">
        <f t="shared" si="1404"/>
        <v>1.3805797435290998</v>
      </c>
      <c r="Y4236">
        <f t="shared" si="1405"/>
        <v>15</v>
      </c>
    </row>
    <row r="4237" spans="1:25" x14ac:dyDescent="0.3">
      <c r="A4237" s="1">
        <v>39162</v>
      </c>
      <c r="B4237">
        <v>1435.040039</v>
      </c>
      <c r="C4237">
        <v>12.19</v>
      </c>
      <c r="D4237">
        <v>12.0880111917264</v>
      </c>
      <c r="E4237">
        <f t="shared" si="1386"/>
        <v>0.10198880827359957</v>
      </c>
      <c r="F4237" t="str">
        <f t="shared" si="1387"/>
        <v/>
      </c>
      <c r="G4237" t="str">
        <f t="shared" si="1396"/>
        <v/>
      </c>
      <c r="H4237">
        <f t="shared" si="1397"/>
        <v>-1.08</v>
      </c>
      <c r="I4237">
        <f t="shared" si="1398"/>
        <v>24.100097999999889</v>
      </c>
      <c r="J4237">
        <f t="shared" si="1399"/>
        <v>-22.314905555555452</v>
      </c>
      <c r="K4237" t="str">
        <f t="shared" si="1400"/>
        <v/>
      </c>
      <c r="L4237" s="2" t="str">
        <f t="shared" si="1406"/>
        <v/>
      </c>
      <c r="M4237" t="str">
        <f t="shared" si="1401"/>
        <v/>
      </c>
      <c r="N4237" s="1">
        <f t="shared" si="1388"/>
        <v>39146</v>
      </c>
      <c r="O4237" t="str">
        <f t="shared" si="1389"/>
        <v>可交易</v>
      </c>
      <c r="P4237" s="2" t="str">
        <f t="shared" si="1390"/>
        <v/>
      </c>
      <c r="Q4237" s="2" t="str">
        <f t="shared" si="1391"/>
        <v/>
      </c>
      <c r="R4237" s="2">
        <f t="shared" si="1402"/>
        <v>1.8857433652222806</v>
      </c>
      <c r="S4237">
        <f t="shared" si="1403"/>
        <v>23</v>
      </c>
      <c r="T4237" s="1">
        <f t="shared" si="1392"/>
        <v>38883</v>
      </c>
      <c r="U4237" t="str">
        <f t="shared" si="1393"/>
        <v>可交易</v>
      </c>
      <c r="V4237" s="2" t="str">
        <f t="shared" si="1394"/>
        <v/>
      </c>
      <c r="W4237" s="2" t="str">
        <f t="shared" si="1395"/>
        <v/>
      </c>
      <c r="X4237" s="2">
        <f t="shared" si="1404"/>
        <v>1.3805797435290998</v>
      </c>
      <c r="Y4237">
        <f t="shared" si="1405"/>
        <v>15</v>
      </c>
    </row>
    <row r="4238" spans="1:25" x14ac:dyDescent="0.3">
      <c r="A4238" s="1">
        <v>39163</v>
      </c>
      <c r="B4238">
        <v>1434.540039</v>
      </c>
      <c r="C4238">
        <v>12.93</v>
      </c>
      <c r="D4238">
        <v>12.5170655245887</v>
      </c>
      <c r="E4238">
        <f t="shared" si="1386"/>
        <v>0.41293447541129957</v>
      </c>
      <c r="F4238" t="str">
        <f t="shared" si="1387"/>
        <v/>
      </c>
      <c r="G4238" t="str">
        <f t="shared" si="1396"/>
        <v/>
      </c>
      <c r="H4238">
        <f t="shared" si="1397"/>
        <v>0.74000000000000021</v>
      </c>
      <c r="I4238">
        <f t="shared" si="1398"/>
        <v>-0.5</v>
      </c>
      <c r="J4238">
        <f t="shared" si="1399"/>
        <v>-0.67567567567567544</v>
      </c>
      <c r="K4238" t="str">
        <f t="shared" si="1400"/>
        <v/>
      </c>
      <c r="L4238" s="2" t="str">
        <f t="shared" si="1406"/>
        <v/>
      </c>
      <c r="M4238" t="str">
        <f t="shared" si="1401"/>
        <v/>
      </c>
      <c r="N4238" s="1">
        <f t="shared" si="1388"/>
        <v>39146</v>
      </c>
      <c r="O4238" t="str">
        <f t="shared" si="1389"/>
        <v>可交易</v>
      </c>
      <c r="P4238" s="2" t="str">
        <f t="shared" si="1390"/>
        <v/>
      </c>
      <c r="Q4238" s="2" t="str">
        <f t="shared" si="1391"/>
        <v/>
      </c>
      <c r="R4238" s="2">
        <f t="shared" si="1402"/>
        <v>1.8857433652222806</v>
      </c>
      <c r="S4238">
        <f t="shared" si="1403"/>
        <v>23</v>
      </c>
      <c r="T4238" s="1">
        <f t="shared" si="1392"/>
        <v>38883</v>
      </c>
      <c r="U4238" t="str">
        <f t="shared" si="1393"/>
        <v>可交易</v>
      </c>
      <c r="V4238" s="2" t="str">
        <f t="shared" si="1394"/>
        <v/>
      </c>
      <c r="W4238" s="2" t="str">
        <f t="shared" si="1395"/>
        <v/>
      </c>
      <c r="X4238" s="2">
        <f t="shared" si="1404"/>
        <v>1.3805797435290998</v>
      </c>
      <c r="Y4238">
        <f t="shared" si="1405"/>
        <v>15</v>
      </c>
    </row>
    <row r="4239" spans="1:25" x14ac:dyDescent="0.3">
      <c r="A4239" s="1">
        <v>39164</v>
      </c>
      <c r="B4239">
        <v>1436.1099850000001</v>
      </c>
      <c r="C4239">
        <v>12.95</v>
      </c>
      <c r="D4239">
        <v>12.5825166071083</v>
      </c>
      <c r="E4239">
        <f t="shared" si="1386"/>
        <v>0.36748339289169962</v>
      </c>
      <c r="F4239" t="str">
        <f t="shared" si="1387"/>
        <v/>
      </c>
      <c r="G4239" t="str">
        <f t="shared" si="1396"/>
        <v/>
      </c>
      <c r="H4239">
        <f t="shared" si="1397"/>
        <v>1.9999999999999574E-2</v>
      </c>
      <c r="I4239">
        <f t="shared" si="1398"/>
        <v>1.5699460000000727</v>
      </c>
      <c r="J4239">
        <f t="shared" si="1399"/>
        <v>78.49730000000531</v>
      </c>
      <c r="K4239" t="str">
        <f t="shared" si="1400"/>
        <v/>
      </c>
      <c r="L4239" s="2" t="str">
        <f t="shared" si="1406"/>
        <v/>
      </c>
      <c r="M4239" t="str">
        <f t="shared" si="1401"/>
        <v/>
      </c>
      <c r="N4239" s="1">
        <f t="shared" si="1388"/>
        <v>39146</v>
      </c>
      <c r="O4239" t="str">
        <f t="shared" si="1389"/>
        <v>可交易</v>
      </c>
      <c r="P4239" s="2" t="str">
        <f t="shared" si="1390"/>
        <v/>
      </c>
      <c r="Q4239" s="2" t="str">
        <f t="shared" si="1391"/>
        <v/>
      </c>
      <c r="R4239" s="2">
        <f t="shared" si="1402"/>
        <v>1.8857433652222806</v>
      </c>
      <c r="S4239">
        <f t="shared" si="1403"/>
        <v>23</v>
      </c>
      <c r="T4239" s="1">
        <f t="shared" si="1392"/>
        <v>38883</v>
      </c>
      <c r="U4239" t="str">
        <f t="shared" si="1393"/>
        <v>可交易</v>
      </c>
      <c r="V4239" s="2" t="str">
        <f t="shared" si="1394"/>
        <v/>
      </c>
      <c r="W4239" s="2" t="str">
        <f t="shared" si="1395"/>
        <v/>
      </c>
      <c r="X4239" s="2">
        <f t="shared" si="1404"/>
        <v>1.3805797435290998</v>
      </c>
      <c r="Y4239">
        <f t="shared" si="1405"/>
        <v>15</v>
      </c>
    </row>
    <row r="4240" spans="1:25" x14ac:dyDescent="0.3">
      <c r="A4240" s="1">
        <v>39167</v>
      </c>
      <c r="B4240">
        <v>1437.5</v>
      </c>
      <c r="C4240">
        <v>13.16</v>
      </c>
      <c r="D4240">
        <v>13.8802046082077</v>
      </c>
      <c r="E4240">
        <f t="shared" si="1386"/>
        <v>-0.72020460820770005</v>
      </c>
      <c r="F4240" t="str">
        <f t="shared" si="1387"/>
        <v/>
      </c>
      <c r="G4240" t="str">
        <f t="shared" si="1396"/>
        <v/>
      </c>
      <c r="H4240">
        <f t="shared" si="1397"/>
        <v>0.21000000000000085</v>
      </c>
      <c r="I4240">
        <f t="shared" si="1398"/>
        <v>1.3900149999999485</v>
      </c>
      <c r="J4240">
        <f t="shared" si="1399"/>
        <v>6.6191190476187751</v>
      </c>
      <c r="K4240" t="str">
        <f t="shared" si="1400"/>
        <v/>
      </c>
      <c r="L4240" s="2" t="str">
        <f t="shared" si="1406"/>
        <v/>
      </c>
      <c r="M4240" t="str">
        <f t="shared" si="1401"/>
        <v/>
      </c>
      <c r="N4240" s="1">
        <f t="shared" si="1388"/>
        <v>39146</v>
      </c>
      <c r="O4240" t="str">
        <f t="shared" si="1389"/>
        <v>可交易</v>
      </c>
      <c r="P4240" s="2" t="str">
        <f t="shared" si="1390"/>
        <v/>
      </c>
      <c r="Q4240" s="2" t="str">
        <f t="shared" si="1391"/>
        <v/>
      </c>
      <c r="R4240" s="2">
        <f t="shared" si="1402"/>
        <v>1.8857433652222806</v>
      </c>
      <c r="S4240">
        <f t="shared" si="1403"/>
        <v>23</v>
      </c>
      <c r="T4240" s="1">
        <f t="shared" si="1392"/>
        <v>38883</v>
      </c>
      <c r="U4240" t="str">
        <f t="shared" si="1393"/>
        <v>可交易</v>
      </c>
      <c r="V4240" s="2" t="str">
        <f t="shared" si="1394"/>
        <v/>
      </c>
      <c r="W4240" s="2" t="str">
        <f t="shared" si="1395"/>
        <v/>
      </c>
      <c r="X4240" s="2">
        <f t="shared" si="1404"/>
        <v>1.3805797435290998</v>
      </c>
      <c r="Y4240">
        <f t="shared" si="1405"/>
        <v>15</v>
      </c>
    </row>
    <row r="4241" spans="1:25" x14ac:dyDescent="0.3">
      <c r="A4241" s="1">
        <v>39168</v>
      </c>
      <c r="B4241">
        <v>1428.6099850000001</v>
      </c>
      <c r="C4241">
        <v>13.48</v>
      </c>
      <c r="D4241">
        <v>13.8443614358891</v>
      </c>
      <c r="E4241">
        <f t="shared" si="1386"/>
        <v>-0.36436143588909964</v>
      </c>
      <c r="F4241" t="str">
        <f t="shared" si="1387"/>
        <v/>
      </c>
      <c r="G4241" t="str">
        <f t="shared" si="1396"/>
        <v/>
      </c>
      <c r="H4241">
        <f t="shared" si="1397"/>
        <v>0.32000000000000028</v>
      </c>
      <c r="I4241">
        <f t="shared" si="1398"/>
        <v>-8.8900149999999485</v>
      </c>
      <c r="J4241">
        <f t="shared" si="1399"/>
        <v>-27.781296874999814</v>
      </c>
      <c r="K4241" t="str">
        <f t="shared" si="1400"/>
        <v/>
      </c>
      <c r="L4241" s="2" t="str">
        <f t="shared" si="1406"/>
        <v/>
      </c>
      <c r="M4241" t="str">
        <f t="shared" si="1401"/>
        <v/>
      </c>
      <c r="N4241" s="1">
        <f t="shared" si="1388"/>
        <v>39146</v>
      </c>
      <c r="O4241" t="str">
        <f t="shared" si="1389"/>
        <v>可交易</v>
      </c>
      <c r="P4241" s="2" t="str">
        <f t="shared" si="1390"/>
        <v/>
      </c>
      <c r="Q4241" s="2" t="str">
        <f t="shared" si="1391"/>
        <v/>
      </c>
      <c r="R4241" s="2">
        <f t="shared" si="1402"/>
        <v>1.8857433652222806</v>
      </c>
      <c r="S4241">
        <f t="shared" si="1403"/>
        <v>23</v>
      </c>
      <c r="T4241" s="1">
        <f t="shared" si="1392"/>
        <v>38883</v>
      </c>
      <c r="U4241" t="str">
        <f t="shared" si="1393"/>
        <v>可交易</v>
      </c>
      <c r="V4241" s="2" t="str">
        <f t="shared" si="1394"/>
        <v/>
      </c>
      <c r="W4241" s="2" t="str">
        <f t="shared" si="1395"/>
        <v/>
      </c>
      <c r="X4241" s="2">
        <f t="shared" si="1404"/>
        <v>1.3805797435290998</v>
      </c>
      <c r="Y4241">
        <f t="shared" si="1405"/>
        <v>15</v>
      </c>
    </row>
    <row r="4242" spans="1:25" x14ac:dyDescent="0.3">
      <c r="A4242" s="1">
        <v>39169</v>
      </c>
      <c r="B4242">
        <v>1417.2299800000001</v>
      </c>
      <c r="C4242">
        <v>14.98</v>
      </c>
      <c r="D4242">
        <v>15.1078390389179</v>
      </c>
      <c r="E4242">
        <f t="shared" si="1386"/>
        <v>-0.12783903891789983</v>
      </c>
      <c r="F4242" t="str">
        <f t="shared" si="1387"/>
        <v/>
      </c>
      <c r="G4242" t="str">
        <f t="shared" si="1396"/>
        <v/>
      </c>
      <c r="H4242">
        <f t="shared" si="1397"/>
        <v>1.5</v>
      </c>
      <c r="I4242">
        <f t="shared" si="1398"/>
        <v>-11.380004999999983</v>
      </c>
      <c r="J4242">
        <f t="shared" si="1399"/>
        <v>-7.5866699999999883</v>
      </c>
      <c r="K4242" t="str">
        <f t="shared" si="1400"/>
        <v/>
      </c>
      <c r="L4242" s="2" t="str">
        <f t="shared" si="1406"/>
        <v/>
      </c>
      <c r="M4242" t="str">
        <f t="shared" si="1401"/>
        <v/>
      </c>
      <c r="N4242" s="1">
        <f t="shared" si="1388"/>
        <v>39146</v>
      </c>
      <c r="O4242" t="str">
        <f t="shared" si="1389"/>
        <v>可交易</v>
      </c>
      <c r="P4242" s="2" t="str">
        <f t="shared" si="1390"/>
        <v/>
      </c>
      <c r="Q4242" s="2" t="str">
        <f t="shared" si="1391"/>
        <v/>
      </c>
      <c r="R4242" s="2">
        <f t="shared" si="1402"/>
        <v>1.8857433652222806</v>
      </c>
      <c r="S4242">
        <f t="shared" si="1403"/>
        <v>23</v>
      </c>
      <c r="T4242" s="1">
        <f t="shared" si="1392"/>
        <v>38883</v>
      </c>
      <c r="U4242" t="str">
        <f t="shared" si="1393"/>
        <v>可交易</v>
      </c>
      <c r="V4242" s="2" t="str">
        <f t="shared" si="1394"/>
        <v/>
      </c>
      <c r="W4242" s="2" t="str">
        <f t="shared" si="1395"/>
        <v/>
      </c>
      <c r="X4242" s="2">
        <f t="shared" si="1404"/>
        <v>1.3805797435290998</v>
      </c>
      <c r="Y4242">
        <f t="shared" si="1405"/>
        <v>15</v>
      </c>
    </row>
    <row r="4243" spans="1:25" x14ac:dyDescent="0.3">
      <c r="A4243" s="1">
        <v>39170</v>
      </c>
      <c r="B4243">
        <v>1422.530029</v>
      </c>
      <c r="C4243">
        <v>15.14</v>
      </c>
      <c r="D4243">
        <v>15.474272995695801</v>
      </c>
      <c r="E4243">
        <f t="shared" si="1386"/>
        <v>-0.33427299569579993</v>
      </c>
      <c r="F4243" t="str">
        <f t="shared" si="1387"/>
        <v/>
      </c>
      <c r="G4243" t="str">
        <f t="shared" si="1396"/>
        <v/>
      </c>
      <c r="H4243">
        <f t="shared" si="1397"/>
        <v>0.16000000000000014</v>
      </c>
      <c r="I4243">
        <f t="shared" si="1398"/>
        <v>5.3000489999999445</v>
      </c>
      <c r="J4243">
        <f t="shared" si="1399"/>
        <v>33.125306249999625</v>
      </c>
      <c r="K4243" t="str">
        <f t="shared" si="1400"/>
        <v/>
      </c>
      <c r="L4243" s="2" t="str">
        <f t="shared" si="1406"/>
        <v/>
      </c>
      <c r="M4243" t="str">
        <f t="shared" si="1401"/>
        <v/>
      </c>
      <c r="N4243" s="1">
        <f t="shared" si="1388"/>
        <v>39146</v>
      </c>
      <c r="O4243" t="str">
        <f t="shared" si="1389"/>
        <v>可交易</v>
      </c>
      <c r="P4243" s="2" t="str">
        <f t="shared" si="1390"/>
        <v/>
      </c>
      <c r="Q4243" s="2" t="str">
        <f t="shared" si="1391"/>
        <v/>
      </c>
      <c r="R4243" s="2">
        <f t="shared" si="1402"/>
        <v>1.8857433652222806</v>
      </c>
      <c r="S4243">
        <f t="shared" si="1403"/>
        <v>23</v>
      </c>
      <c r="T4243" s="1">
        <f t="shared" si="1392"/>
        <v>38883</v>
      </c>
      <c r="U4243" t="str">
        <f t="shared" si="1393"/>
        <v>可交易</v>
      </c>
      <c r="V4243" s="2" t="str">
        <f t="shared" si="1394"/>
        <v/>
      </c>
      <c r="W4243" s="2" t="str">
        <f t="shared" si="1395"/>
        <v/>
      </c>
      <c r="X4243" s="2">
        <f t="shared" si="1404"/>
        <v>1.3805797435290998</v>
      </c>
      <c r="Y4243">
        <f t="shared" si="1405"/>
        <v>15</v>
      </c>
    </row>
    <row r="4244" spans="1:25" x14ac:dyDescent="0.3">
      <c r="A4244" s="1">
        <v>39171</v>
      </c>
      <c r="B4244">
        <v>1420.8599850000001</v>
      </c>
      <c r="C4244">
        <v>14.64</v>
      </c>
      <c r="D4244">
        <v>14.983898747252899</v>
      </c>
      <c r="E4244">
        <f t="shared" si="1386"/>
        <v>-0.34389874725289893</v>
      </c>
      <c r="F4244" t="str">
        <f t="shared" si="1387"/>
        <v/>
      </c>
      <c r="G4244" t="str">
        <f t="shared" si="1396"/>
        <v/>
      </c>
      <c r="H4244">
        <f t="shared" si="1397"/>
        <v>-0.5</v>
      </c>
      <c r="I4244">
        <f t="shared" si="1398"/>
        <v>-1.6700439999999617</v>
      </c>
      <c r="J4244">
        <f t="shared" si="1399"/>
        <v>3.3400879999999233</v>
      </c>
      <c r="K4244" t="str">
        <f t="shared" si="1400"/>
        <v/>
      </c>
      <c r="L4244" s="2" t="str">
        <f t="shared" si="1406"/>
        <v/>
      </c>
      <c r="M4244" t="str">
        <f t="shared" si="1401"/>
        <v/>
      </c>
      <c r="N4244" s="1">
        <f t="shared" si="1388"/>
        <v>39146</v>
      </c>
      <c r="O4244" t="str">
        <f t="shared" si="1389"/>
        <v>可交易</v>
      </c>
      <c r="P4244" s="2" t="str">
        <f t="shared" si="1390"/>
        <v/>
      </c>
      <c r="Q4244" s="2" t="str">
        <f t="shared" si="1391"/>
        <v/>
      </c>
      <c r="R4244" s="2">
        <f t="shared" si="1402"/>
        <v>1.8857433652222806</v>
      </c>
      <c r="S4244">
        <f t="shared" si="1403"/>
        <v>23</v>
      </c>
      <c r="T4244" s="1">
        <f t="shared" si="1392"/>
        <v>38883</v>
      </c>
      <c r="U4244" t="str">
        <f t="shared" si="1393"/>
        <v>可交易</v>
      </c>
      <c r="V4244" s="2" t="str">
        <f t="shared" si="1394"/>
        <v/>
      </c>
      <c r="W4244" s="2" t="str">
        <f t="shared" si="1395"/>
        <v/>
      </c>
      <c r="X4244" s="2">
        <f t="shared" si="1404"/>
        <v>1.3805797435290998</v>
      </c>
      <c r="Y4244">
        <f t="shared" si="1405"/>
        <v>15</v>
      </c>
    </row>
    <row r="4245" spans="1:25" x14ac:dyDescent="0.3">
      <c r="A4245" s="1">
        <v>39174</v>
      </c>
      <c r="B4245">
        <v>1424.5500489999999</v>
      </c>
      <c r="C4245">
        <v>14.53</v>
      </c>
      <c r="D4245">
        <v>14.931059755924901</v>
      </c>
      <c r="E4245">
        <f t="shared" si="1386"/>
        <v>-0.4010597559249014</v>
      </c>
      <c r="F4245" t="str">
        <f t="shared" si="1387"/>
        <v/>
      </c>
      <c r="G4245" t="str">
        <f t="shared" si="1396"/>
        <v/>
      </c>
      <c r="H4245">
        <f t="shared" si="1397"/>
        <v>-0.11000000000000121</v>
      </c>
      <c r="I4245">
        <f t="shared" si="1398"/>
        <v>3.690063999999893</v>
      </c>
      <c r="J4245">
        <f t="shared" si="1399"/>
        <v>-33.546036363635025</v>
      </c>
      <c r="K4245" t="str">
        <f t="shared" si="1400"/>
        <v/>
      </c>
      <c r="L4245" s="2" t="str">
        <f t="shared" si="1406"/>
        <v/>
      </c>
      <c r="M4245" t="str">
        <f t="shared" si="1401"/>
        <v/>
      </c>
      <c r="N4245" s="1">
        <f t="shared" si="1388"/>
        <v>39146</v>
      </c>
      <c r="O4245" t="str">
        <f t="shared" si="1389"/>
        <v>可交易</v>
      </c>
      <c r="P4245" s="2" t="str">
        <f t="shared" si="1390"/>
        <v/>
      </c>
      <c r="Q4245" s="2" t="str">
        <f t="shared" si="1391"/>
        <v/>
      </c>
      <c r="R4245" s="2">
        <f t="shared" si="1402"/>
        <v>1.8857433652222806</v>
      </c>
      <c r="S4245">
        <f t="shared" si="1403"/>
        <v>23</v>
      </c>
      <c r="T4245" s="1">
        <f t="shared" si="1392"/>
        <v>38883</v>
      </c>
      <c r="U4245" t="str">
        <f t="shared" si="1393"/>
        <v>可交易</v>
      </c>
      <c r="V4245" s="2" t="str">
        <f t="shared" si="1394"/>
        <v/>
      </c>
      <c r="W4245" s="2" t="str">
        <f t="shared" si="1395"/>
        <v/>
      </c>
      <c r="X4245" s="2">
        <f t="shared" si="1404"/>
        <v>1.3805797435290998</v>
      </c>
      <c r="Y4245">
        <f t="shared" si="1405"/>
        <v>15</v>
      </c>
    </row>
    <row r="4246" spans="1:25" x14ac:dyDescent="0.3">
      <c r="A4246" s="1">
        <v>39175</v>
      </c>
      <c r="B4246">
        <v>1437.7700199999999</v>
      </c>
      <c r="C4246">
        <v>13.46</v>
      </c>
      <c r="D4246">
        <v>13.1788159736124</v>
      </c>
      <c r="E4246">
        <f t="shared" si="1386"/>
        <v>0.28118402638760109</v>
      </c>
      <c r="F4246" t="str">
        <f t="shared" si="1387"/>
        <v/>
      </c>
      <c r="G4246" t="str">
        <f t="shared" si="1396"/>
        <v/>
      </c>
      <c r="H4246">
        <f t="shared" si="1397"/>
        <v>-1.0699999999999985</v>
      </c>
      <c r="I4246">
        <f t="shared" si="1398"/>
        <v>13.219970999999987</v>
      </c>
      <c r="J4246">
        <f t="shared" si="1399"/>
        <v>-12.355113084112155</v>
      </c>
      <c r="K4246" t="str">
        <f t="shared" si="1400"/>
        <v/>
      </c>
      <c r="L4246" s="2" t="str">
        <f t="shared" si="1406"/>
        <v/>
      </c>
      <c r="M4246" t="str">
        <f t="shared" si="1401"/>
        <v/>
      </c>
      <c r="N4246" s="1">
        <f t="shared" si="1388"/>
        <v>39146</v>
      </c>
      <c r="O4246" t="str">
        <f t="shared" si="1389"/>
        <v>可交易</v>
      </c>
      <c r="P4246" s="2" t="str">
        <f t="shared" si="1390"/>
        <v/>
      </c>
      <c r="Q4246" s="2" t="str">
        <f t="shared" si="1391"/>
        <v/>
      </c>
      <c r="R4246" s="2">
        <f t="shared" si="1402"/>
        <v>1.8857433652222806</v>
      </c>
      <c r="S4246">
        <f t="shared" si="1403"/>
        <v>23</v>
      </c>
      <c r="T4246" s="1">
        <f t="shared" si="1392"/>
        <v>38883</v>
      </c>
      <c r="U4246" t="str">
        <f t="shared" si="1393"/>
        <v>可交易</v>
      </c>
      <c r="V4246" s="2" t="str">
        <f t="shared" si="1394"/>
        <v/>
      </c>
      <c r="W4246" s="2" t="str">
        <f t="shared" si="1395"/>
        <v/>
      </c>
      <c r="X4246" s="2">
        <f t="shared" si="1404"/>
        <v>1.3805797435290998</v>
      </c>
      <c r="Y4246">
        <f t="shared" si="1405"/>
        <v>15</v>
      </c>
    </row>
    <row r="4247" spans="1:25" x14ac:dyDescent="0.3">
      <c r="A4247" s="1">
        <v>39176</v>
      </c>
      <c r="B4247">
        <v>1439.369995</v>
      </c>
      <c r="C4247">
        <v>13.24</v>
      </c>
      <c r="D4247">
        <v>13.3344254658672</v>
      </c>
      <c r="E4247">
        <f t="shared" si="1386"/>
        <v>-9.4425465867200131E-2</v>
      </c>
      <c r="F4247" t="str">
        <f t="shared" si="1387"/>
        <v/>
      </c>
      <c r="G4247" t="str">
        <f t="shared" si="1396"/>
        <v/>
      </c>
      <c r="H4247">
        <f t="shared" si="1397"/>
        <v>-0.22000000000000064</v>
      </c>
      <c r="I4247">
        <f t="shared" si="1398"/>
        <v>1.5999750000000859</v>
      </c>
      <c r="J4247">
        <f t="shared" si="1399"/>
        <v>-7.2726136363640057</v>
      </c>
      <c r="K4247" t="str">
        <f t="shared" si="1400"/>
        <v/>
      </c>
      <c r="L4247" s="2" t="str">
        <f t="shared" si="1406"/>
        <v/>
      </c>
      <c r="M4247" t="str">
        <f t="shared" si="1401"/>
        <v/>
      </c>
      <c r="N4247" s="1">
        <f t="shared" si="1388"/>
        <v>39146</v>
      </c>
      <c r="O4247" t="str">
        <f t="shared" si="1389"/>
        <v>可交易</v>
      </c>
      <c r="P4247" s="2" t="str">
        <f t="shared" si="1390"/>
        <v/>
      </c>
      <c r="Q4247" s="2" t="str">
        <f t="shared" si="1391"/>
        <v/>
      </c>
      <c r="R4247" s="2">
        <f t="shared" si="1402"/>
        <v>1.8857433652222806</v>
      </c>
      <c r="S4247">
        <f t="shared" si="1403"/>
        <v>23</v>
      </c>
      <c r="T4247" s="1">
        <f t="shared" si="1392"/>
        <v>38883</v>
      </c>
      <c r="U4247" t="str">
        <f t="shared" si="1393"/>
        <v>可交易</v>
      </c>
      <c r="V4247" s="2" t="str">
        <f t="shared" si="1394"/>
        <v/>
      </c>
      <c r="W4247" s="2" t="str">
        <f t="shared" si="1395"/>
        <v/>
      </c>
      <c r="X4247" s="2">
        <f t="shared" si="1404"/>
        <v>1.3805797435290998</v>
      </c>
      <c r="Y4247">
        <f t="shared" si="1405"/>
        <v>15</v>
      </c>
    </row>
    <row r="4248" spans="1:25" x14ac:dyDescent="0.3">
      <c r="A4248" s="1">
        <v>39177</v>
      </c>
      <c r="B4248">
        <v>1443.76001</v>
      </c>
      <c r="C4248">
        <v>13.23</v>
      </c>
      <c r="D4248">
        <v>12.977522806515401</v>
      </c>
      <c r="E4248">
        <f t="shared" si="1386"/>
        <v>0.25247719348459974</v>
      </c>
      <c r="F4248" t="str">
        <f t="shared" si="1387"/>
        <v/>
      </c>
      <c r="G4248" t="str">
        <f t="shared" si="1396"/>
        <v/>
      </c>
      <c r="H4248">
        <f t="shared" si="1397"/>
        <v>-9.9999999999997868E-3</v>
      </c>
      <c r="I4248">
        <f t="shared" si="1398"/>
        <v>4.3900149999999485</v>
      </c>
      <c r="J4248">
        <f t="shared" si="1399"/>
        <v>-439.00150000000423</v>
      </c>
      <c r="K4248" t="str">
        <f t="shared" si="1400"/>
        <v/>
      </c>
      <c r="L4248" s="2" t="str">
        <f t="shared" si="1406"/>
        <v/>
      </c>
      <c r="M4248" t="str">
        <f t="shared" si="1401"/>
        <v/>
      </c>
      <c r="N4248" s="1">
        <f t="shared" si="1388"/>
        <v>39146</v>
      </c>
      <c r="O4248" t="str">
        <f t="shared" si="1389"/>
        <v>可交易</v>
      </c>
      <c r="P4248" s="2" t="str">
        <f t="shared" si="1390"/>
        <v/>
      </c>
      <c r="Q4248" s="2" t="str">
        <f t="shared" si="1391"/>
        <v/>
      </c>
      <c r="R4248" s="2">
        <f t="shared" si="1402"/>
        <v>1.8857433652222806</v>
      </c>
      <c r="S4248">
        <f t="shared" si="1403"/>
        <v>23</v>
      </c>
      <c r="T4248" s="1">
        <f t="shared" si="1392"/>
        <v>38883</v>
      </c>
      <c r="U4248" t="str">
        <f t="shared" si="1393"/>
        <v>可交易</v>
      </c>
      <c r="V4248" s="2" t="str">
        <f t="shared" si="1394"/>
        <v/>
      </c>
      <c r="W4248" s="2" t="str">
        <f t="shared" si="1395"/>
        <v/>
      </c>
      <c r="X4248" s="2">
        <f t="shared" si="1404"/>
        <v>1.3805797435290998</v>
      </c>
      <c r="Y4248">
        <f t="shared" si="1405"/>
        <v>15</v>
      </c>
    </row>
    <row r="4249" spans="1:25" x14ac:dyDescent="0.3">
      <c r="A4249" s="1">
        <v>39181</v>
      </c>
      <c r="B4249">
        <v>1444.6099850000001</v>
      </c>
      <c r="C4249">
        <v>13.14</v>
      </c>
      <c r="D4249">
        <v>13.1212492000171</v>
      </c>
      <c r="E4249">
        <f t="shared" si="1386"/>
        <v>1.875079998290019E-2</v>
      </c>
      <c r="F4249" t="str">
        <f t="shared" si="1387"/>
        <v/>
      </c>
      <c r="G4249" t="str">
        <f t="shared" si="1396"/>
        <v/>
      </c>
      <c r="H4249">
        <f t="shared" si="1397"/>
        <v>-8.9999999999999858E-2</v>
      </c>
      <c r="I4249">
        <f t="shared" si="1398"/>
        <v>0.84997500000008586</v>
      </c>
      <c r="J4249">
        <f t="shared" si="1399"/>
        <v>-9.4441666666676358</v>
      </c>
      <c r="K4249" t="str">
        <f t="shared" si="1400"/>
        <v/>
      </c>
      <c r="L4249" s="2" t="str">
        <f t="shared" si="1406"/>
        <v/>
      </c>
      <c r="M4249" t="str">
        <f t="shared" si="1401"/>
        <v/>
      </c>
      <c r="N4249" s="1">
        <f t="shared" si="1388"/>
        <v>39146</v>
      </c>
      <c r="O4249" t="str">
        <f t="shared" si="1389"/>
        <v>可交易</v>
      </c>
      <c r="P4249" s="2" t="str">
        <f t="shared" si="1390"/>
        <v/>
      </c>
      <c r="Q4249" s="2" t="str">
        <f t="shared" si="1391"/>
        <v/>
      </c>
      <c r="R4249" s="2">
        <f t="shared" si="1402"/>
        <v>1.8857433652222806</v>
      </c>
      <c r="S4249">
        <f t="shared" si="1403"/>
        <v>23</v>
      </c>
      <c r="T4249" s="1">
        <f t="shared" si="1392"/>
        <v>38883</v>
      </c>
      <c r="U4249" t="str">
        <f t="shared" si="1393"/>
        <v>可交易</v>
      </c>
      <c r="V4249" s="2" t="str">
        <f t="shared" si="1394"/>
        <v/>
      </c>
      <c r="W4249" s="2" t="str">
        <f t="shared" si="1395"/>
        <v/>
      </c>
      <c r="X4249" s="2">
        <f t="shared" si="1404"/>
        <v>1.3805797435290998</v>
      </c>
      <c r="Y4249">
        <f t="shared" si="1405"/>
        <v>15</v>
      </c>
    </row>
    <row r="4250" spans="1:25" x14ac:dyDescent="0.3">
      <c r="A4250" s="1">
        <v>39182</v>
      </c>
      <c r="B4250">
        <v>1448.3900149999999</v>
      </c>
      <c r="C4250">
        <v>12.68</v>
      </c>
      <c r="D4250">
        <v>12.736973421019</v>
      </c>
      <c r="E4250">
        <f t="shared" si="1386"/>
        <v>-5.697342101900027E-2</v>
      </c>
      <c r="F4250" t="str">
        <f t="shared" si="1387"/>
        <v/>
      </c>
      <c r="G4250" t="str">
        <f t="shared" si="1396"/>
        <v/>
      </c>
      <c r="H4250">
        <f t="shared" si="1397"/>
        <v>-0.46000000000000085</v>
      </c>
      <c r="I4250">
        <f t="shared" si="1398"/>
        <v>3.780029999999897</v>
      </c>
      <c r="J4250">
        <f t="shared" si="1399"/>
        <v>-8.2174565217388906</v>
      </c>
      <c r="K4250" t="str">
        <f t="shared" si="1400"/>
        <v/>
      </c>
      <c r="L4250" s="2" t="str">
        <f t="shared" si="1406"/>
        <v/>
      </c>
      <c r="M4250" t="str">
        <f t="shared" si="1401"/>
        <v/>
      </c>
      <c r="N4250" s="1">
        <f t="shared" si="1388"/>
        <v>39146</v>
      </c>
      <c r="O4250" t="str">
        <f t="shared" si="1389"/>
        <v>可交易</v>
      </c>
      <c r="P4250" s="2" t="str">
        <f t="shared" si="1390"/>
        <v/>
      </c>
      <c r="Q4250" s="2" t="str">
        <f t="shared" si="1391"/>
        <v/>
      </c>
      <c r="R4250" s="2">
        <f t="shared" si="1402"/>
        <v>1.8857433652222806</v>
      </c>
      <c r="S4250">
        <f t="shared" si="1403"/>
        <v>23</v>
      </c>
      <c r="T4250" s="1">
        <f t="shared" si="1392"/>
        <v>38883</v>
      </c>
      <c r="U4250" t="str">
        <f t="shared" si="1393"/>
        <v>可交易</v>
      </c>
      <c r="V4250" s="2" t="str">
        <f t="shared" si="1394"/>
        <v/>
      </c>
      <c r="W4250" s="2" t="str">
        <f t="shared" si="1395"/>
        <v/>
      </c>
      <c r="X4250" s="2">
        <f t="shared" si="1404"/>
        <v>1.3805797435290998</v>
      </c>
      <c r="Y4250">
        <f t="shared" si="1405"/>
        <v>15</v>
      </c>
    </row>
    <row r="4251" spans="1:25" x14ac:dyDescent="0.3">
      <c r="A4251" s="1">
        <v>39183</v>
      </c>
      <c r="B4251">
        <v>1438.869995</v>
      </c>
      <c r="C4251">
        <v>13.49</v>
      </c>
      <c r="D4251">
        <v>13.6580848129391</v>
      </c>
      <c r="E4251">
        <f t="shared" si="1386"/>
        <v>-0.16808481293909949</v>
      </c>
      <c r="F4251" t="str">
        <f t="shared" si="1387"/>
        <v/>
      </c>
      <c r="G4251" t="str">
        <f t="shared" si="1396"/>
        <v/>
      </c>
      <c r="H4251">
        <f t="shared" si="1397"/>
        <v>0.8100000000000005</v>
      </c>
      <c r="I4251">
        <f t="shared" si="1398"/>
        <v>-9.5200199999999313</v>
      </c>
      <c r="J4251">
        <f t="shared" si="1399"/>
        <v>-11.75311111111102</v>
      </c>
      <c r="K4251" t="str">
        <f t="shared" si="1400"/>
        <v/>
      </c>
      <c r="L4251" s="2" t="str">
        <f t="shared" si="1406"/>
        <v/>
      </c>
      <c r="M4251" t="str">
        <f t="shared" si="1401"/>
        <v/>
      </c>
      <c r="N4251" s="1">
        <f t="shared" si="1388"/>
        <v>39146</v>
      </c>
      <c r="O4251" t="str">
        <f t="shared" si="1389"/>
        <v>可交易</v>
      </c>
      <c r="P4251" s="2" t="str">
        <f t="shared" si="1390"/>
        <v/>
      </c>
      <c r="Q4251" s="2" t="str">
        <f t="shared" si="1391"/>
        <v/>
      </c>
      <c r="R4251" s="2">
        <f t="shared" si="1402"/>
        <v>1.8857433652222806</v>
      </c>
      <c r="S4251">
        <f t="shared" si="1403"/>
        <v>23</v>
      </c>
      <c r="T4251" s="1">
        <f t="shared" si="1392"/>
        <v>38883</v>
      </c>
      <c r="U4251" t="str">
        <f t="shared" si="1393"/>
        <v>可交易</v>
      </c>
      <c r="V4251" s="2" t="str">
        <f t="shared" si="1394"/>
        <v/>
      </c>
      <c r="W4251" s="2" t="str">
        <f t="shared" si="1395"/>
        <v/>
      </c>
      <c r="X4251" s="2">
        <f t="shared" si="1404"/>
        <v>1.3805797435290998</v>
      </c>
      <c r="Y4251">
        <f t="shared" si="1405"/>
        <v>15</v>
      </c>
    </row>
    <row r="4252" spans="1:25" x14ac:dyDescent="0.3">
      <c r="A4252" s="1">
        <v>39184</v>
      </c>
      <c r="B4252">
        <v>1447.8000489999999</v>
      </c>
      <c r="C4252">
        <v>12.71</v>
      </c>
      <c r="D4252">
        <v>13.205045074533601</v>
      </c>
      <c r="E4252">
        <f t="shared" si="1386"/>
        <v>-0.49504507453359992</v>
      </c>
      <c r="F4252" t="str">
        <f t="shared" si="1387"/>
        <v/>
      </c>
      <c r="G4252" t="str">
        <f t="shared" si="1396"/>
        <v/>
      </c>
      <c r="H4252">
        <f t="shared" si="1397"/>
        <v>-0.77999999999999936</v>
      </c>
      <c r="I4252">
        <f t="shared" si="1398"/>
        <v>8.9300539999999273</v>
      </c>
      <c r="J4252">
        <f t="shared" si="1399"/>
        <v>-11.448787179487097</v>
      </c>
      <c r="K4252" t="str">
        <f t="shared" si="1400"/>
        <v/>
      </c>
      <c r="L4252" s="2" t="str">
        <f t="shared" si="1406"/>
        <v/>
      </c>
      <c r="M4252" t="str">
        <f t="shared" si="1401"/>
        <v/>
      </c>
      <c r="N4252" s="1">
        <f t="shared" si="1388"/>
        <v>39146</v>
      </c>
      <c r="O4252" t="str">
        <f t="shared" si="1389"/>
        <v>可交易</v>
      </c>
      <c r="P4252" s="2" t="str">
        <f t="shared" si="1390"/>
        <v/>
      </c>
      <c r="Q4252" s="2" t="str">
        <f t="shared" si="1391"/>
        <v/>
      </c>
      <c r="R4252" s="2">
        <f t="shared" si="1402"/>
        <v>1.8857433652222806</v>
      </c>
      <c r="S4252">
        <f t="shared" si="1403"/>
        <v>23</v>
      </c>
      <c r="T4252" s="1">
        <f t="shared" si="1392"/>
        <v>38883</v>
      </c>
      <c r="U4252" t="str">
        <f t="shared" si="1393"/>
        <v>可交易</v>
      </c>
      <c r="V4252" s="2" t="str">
        <f t="shared" si="1394"/>
        <v/>
      </c>
      <c r="W4252" s="2" t="str">
        <f t="shared" si="1395"/>
        <v/>
      </c>
      <c r="X4252" s="2">
        <f t="shared" si="1404"/>
        <v>1.3805797435290998</v>
      </c>
      <c r="Y4252">
        <f t="shared" si="1405"/>
        <v>15</v>
      </c>
    </row>
    <row r="4253" spans="1:25" x14ac:dyDescent="0.3">
      <c r="A4253" s="1">
        <v>39185</v>
      </c>
      <c r="B4253">
        <v>1452.849976</v>
      </c>
      <c r="C4253">
        <v>12.2</v>
      </c>
      <c r="D4253">
        <v>12.5547496192625</v>
      </c>
      <c r="E4253">
        <f t="shared" si="1386"/>
        <v>-0.35474961926250081</v>
      </c>
      <c r="F4253" t="str">
        <f t="shared" si="1387"/>
        <v/>
      </c>
      <c r="G4253" t="str">
        <f t="shared" si="1396"/>
        <v/>
      </c>
      <c r="H4253">
        <f t="shared" si="1397"/>
        <v>-0.51000000000000156</v>
      </c>
      <c r="I4253">
        <f t="shared" si="1398"/>
        <v>5.0499270000000251</v>
      </c>
      <c r="J4253">
        <f t="shared" si="1399"/>
        <v>-9.9018176470588433</v>
      </c>
      <c r="K4253" t="str">
        <f t="shared" si="1400"/>
        <v/>
      </c>
      <c r="L4253" s="2" t="str">
        <f t="shared" si="1406"/>
        <v/>
      </c>
      <c r="M4253" t="str">
        <f t="shared" si="1401"/>
        <v/>
      </c>
      <c r="N4253" s="1">
        <f t="shared" si="1388"/>
        <v>39146</v>
      </c>
      <c r="O4253" t="str">
        <f t="shared" si="1389"/>
        <v>可交易</v>
      </c>
      <c r="P4253" s="2" t="str">
        <f t="shared" si="1390"/>
        <v/>
      </c>
      <c r="Q4253" s="2" t="str">
        <f t="shared" si="1391"/>
        <v/>
      </c>
      <c r="R4253" s="2">
        <f t="shared" si="1402"/>
        <v>1.8857433652222806</v>
      </c>
      <c r="S4253">
        <f t="shared" si="1403"/>
        <v>23</v>
      </c>
      <c r="T4253" s="1">
        <f t="shared" si="1392"/>
        <v>38883</v>
      </c>
      <c r="U4253" t="str">
        <f t="shared" si="1393"/>
        <v>可交易</v>
      </c>
      <c r="V4253" s="2" t="str">
        <f t="shared" si="1394"/>
        <v/>
      </c>
      <c r="W4253" s="2" t="str">
        <f t="shared" si="1395"/>
        <v/>
      </c>
      <c r="X4253" s="2">
        <f t="shared" si="1404"/>
        <v>1.3805797435290998</v>
      </c>
      <c r="Y4253">
        <f t="shared" si="1405"/>
        <v>15</v>
      </c>
    </row>
    <row r="4254" spans="1:25" x14ac:dyDescent="0.3">
      <c r="A4254" s="1">
        <v>39188</v>
      </c>
      <c r="B4254">
        <v>1468.329956</v>
      </c>
      <c r="C4254">
        <v>11.98</v>
      </c>
      <c r="D4254">
        <v>11.7552905719458</v>
      </c>
      <c r="E4254">
        <f t="shared" si="1386"/>
        <v>0.2247094280542008</v>
      </c>
      <c r="F4254" t="str">
        <f t="shared" si="1387"/>
        <v/>
      </c>
      <c r="G4254" t="str">
        <f t="shared" si="1396"/>
        <v/>
      </c>
      <c r="H4254">
        <f t="shared" si="1397"/>
        <v>-0.21999999999999886</v>
      </c>
      <c r="I4254">
        <f t="shared" si="1398"/>
        <v>15.479980000000069</v>
      </c>
      <c r="J4254">
        <f t="shared" si="1399"/>
        <v>-70.363545454546127</v>
      </c>
      <c r="K4254" t="str">
        <f t="shared" si="1400"/>
        <v/>
      </c>
      <c r="L4254" s="2" t="str">
        <f t="shared" si="1406"/>
        <v/>
      </c>
      <c r="M4254" t="str">
        <f t="shared" si="1401"/>
        <v/>
      </c>
      <c r="N4254" s="1">
        <f t="shared" si="1388"/>
        <v>39146</v>
      </c>
      <c r="O4254" t="str">
        <f t="shared" si="1389"/>
        <v>可交易</v>
      </c>
      <c r="P4254" s="2" t="str">
        <f t="shared" si="1390"/>
        <v/>
      </c>
      <c r="Q4254" s="2" t="str">
        <f t="shared" si="1391"/>
        <v/>
      </c>
      <c r="R4254" s="2">
        <f t="shared" si="1402"/>
        <v>1.8857433652222806</v>
      </c>
      <c r="S4254">
        <f t="shared" si="1403"/>
        <v>23</v>
      </c>
      <c r="T4254" s="1">
        <f t="shared" si="1392"/>
        <v>38883</v>
      </c>
      <c r="U4254" t="str">
        <f t="shared" si="1393"/>
        <v>可交易</v>
      </c>
      <c r="V4254" s="2" t="str">
        <f t="shared" si="1394"/>
        <v/>
      </c>
      <c r="W4254" s="2" t="str">
        <f t="shared" si="1395"/>
        <v/>
      </c>
      <c r="X4254" s="2">
        <f t="shared" si="1404"/>
        <v>1.3805797435290998</v>
      </c>
      <c r="Y4254">
        <f t="shared" si="1405"/>
        <v>15</v>
      </c>
    </row>
    <row r="4255" spans="1:25" x14ac:dyDescent="0.3">
      <c r="A4255" s="1">
        <v>39189</v>
      </c>
      <c r="B4255">
        <v>1471.4799800000001</v>
      </c>
      <c r="C4255">
        <v>12.14</v>
      </c>
      <c r="D4255">
        <v>11.8128999123204</v>
      </c>
      <c r="E4255">
        <f t="shared" si="1386"/>
        <v>0.32710008767960019</v>
      </c>
      <c r="F4255" t="str">
        <f t="shared" si="1387"/>
        <v/>
      </c>
      <c r="G4255" t="str">
        <f t="shared" si="1396"/>
        <v/>
      </c>
      <c r="H4255">
        <f t="shared" si="1397"/>
        <v>0.16000000000000014</v>
      </c>
      <c r="I4255">
        <f t="shared" si="1398"/>
        <v>3.1500240000000304</v>
      </c>
      <c r="J4255">
        <f t="shared" si="1399"/>
        <v>19.687650000000172</v>
      </c>
      <c r="K4255" t="str">
        <f t="shared" si="1400"/>
        <v/>
      </c>
      <c r="L4255" s="2" t="str">
        <f t="shared" si="1406"/>
        <v/>
      </c>
      <c r="M4255" t="str">
        <f t="shared" si="1401"/>
        <v/>
      </c>
      <c r="N4255" s="1">
        <f t="shared" si="1388"/>
        <v>39146</v>
      </c>
      <c r="O4255" t="str">
        <f t="shared" si="1389"/>
        <v>可交易</v>
      </c>
      <c r="P4255" s="2" t="str">
        <f t="shared" si="1390"/>
        <v/>
      </c>
      <c r="Q4255" s="2" t="str">
        <f t="shared" si="1391"/>
        <v/>
      </c>
      <c r="R4255" s="2">
        <f t="shared" si="1402"/>
        <v>1.8857433652222806</v>
      </c>
      <c r="S4255">
        <f t="shared" si="1403"/>
        <v>23</v>
      </c>
      <c r="T4255" s="1">
        <f t="shared" si="1392"/>
        <v>38883</v>
      </c>
      <c r="U4255" t="str">
        <f t="shared" si="1393"/>
        <v>可交易</v>
      </c>
      <c r="V4255" s="2" t="str">
        <f t="shared" si="1394"/>
        <v/>
      </c>
      <c r="W4255" s="2" t="str">
        <f t="shared" si="1395"/>
        <v/>
      </c>
      <c r="X4255" s="2">
        <f t="shared" si="1404"/>
        <v>1.3805797435290998</v>
      </c>
      <c r="Y4255">
        <f t="shared" si="1405"/>
        <v>15</v>
      </c>
    </row>
    <row r="4256" spans="1:25" x14ac:dyDescent="0.3">
      <c r="A4256" s="1">
        <v>39190</v>
      </c>
      <c r="B4256">
        <v>1472.5</v>
      </c>
      <c r="C4256">
        <v>12.42</v>
      </c>
      <c r="D4256">
        <v>12.077511025690701</v>
      </c>
      <c r="E4256">
        <f t="shared" si="1386"/>
        <v>0.34248897430929937</v>
      </c>
      <c r="F4256" t="str">
        <f t="shared" si="1387"/>
        <v/>
      </c>
      <c r="G4256" t="str">
        <f t="shared" si="1396"/>
        <v/>
      </c>
      <c r="H4256">
        <f t="shared" si="1397"/>
        <v>0.27999999999999936</v>
      </c>
      <c r="I4256">
        <f t="shared" si="1398"/>
        <v>1.0200199999999313</v>
      </c>
      <c r="J4256">
        <f t="shared" si="1399"/>
        <v>3.6429285714283344</v>
      </c>
      <c r="K4256" t="str">
        <f t="shared" si="1400"/>
        <v/>
      </c>
      <c r="L4256" s="2" t="str">
        <f t="shared" si="1406"/>
        <v/>
      </c>
      <c r="M4256" t="str">
        <f t="shared" si="1401"/>
        <v/>
      </c>
      <c r="N4256" s="1">
        <f t="shared" si="1388"/>
        <v>39146</v>
      </c>
      <c r="O4256" t="str">
        <f t="shared" si="1389"/>
        <v>可交易</v>
      </c>
      <c r="P4256" s="2" t="str">
        <f t="shared" si="1390"/>
        <v/>
      </c>
      <c r="Q4256" s="2" t="str">
        <f t="shared" si="1391"/>
        <v/>
      </c>
      <c r="R4256" s="2">
        <f t="shared" si="1402"/>
        <v>1.8857433652222806</v>
      </c>
      <c r="S4256">
        <f t="shared" si="1403"/>
        <v>23</v>
      </c>
      <c r="T4256" s="1">
        <f t="shared" si="1392"/>
        <v>38883</v>
      </c>
      <c r="U4256" t="str">
        <f t="shared" si="1393"/>
        <v>可交易</v>
      </c>
      <c r="V4256" s="2" t="str">
        <f t="shared" si="1394"/>
        <v/>
      </c>
      <c r="W4256" s="2" t="str">
        <f t="shared" si="1395"/>
        <v/>
      </c>
      <c r="X4256" s="2">
        <f t="shared" si="1404"/>
        <v>1.3805797435290998</v>
      </c>
      <c r="Y4256">
        <f t="shared" si="1405"/>
        <v>15</v>
      </c>
    </row>
    <row r="4257" spans="1:25" x14ac:dyDescent="0.3">
      <c r="A4257" s="1">
        <v>39191</v>
      </c>
      <c r="B4257">
        <v>1470.7299800000001</v>
      </c>
      <c r="C4257">
        <v>12.54</v>
      </c>
      <c r="D4257">
        <v>12.603778274598501</v>
      </c>
      <c r="E4257">
        <f t="shared" si="1386"/>
        <v>-6.3778274598501383E-2</v>
      </c>
      <c r="F4257" t="str">
        <f t="shared" si="1387"/>
        <v/>
      </c>
      <c r="G4257" t="str">
        <f t="shared" si="1396"/>
        <v/>
      </c>
      <c r="H4257">
        <f t="shared" si="1397"/>
        <v>0.11999999999999922</v>
      </c>
      <c r="I4257">
        <f t="shared" si="1398"/>
        <v>-1.7700199999999313</v>
      </c>
      <c r="J4257">
        <f t="shared" si="1399"/>
        <v>-14.750166666666191</v>
      </c>
      <c r="K4257" t="str">
        <f t="shared" si="1400"/>
        <v/>
      </c>
      <c r="L4257" s="2" t="str">
        <f t="shared" si="1406"/>
        <v/>
      </c>
      <c r="M4257" t="str">
        <f t="shared" si="1401"/>
        <v/>
      </c>
      <c r="N4257" s="1">
        <f t="shared" si="1388"/>
        <v>39146</v>
      </c>
      <c r="O4257" t="str">
        <f t="shared" si="1389"/>
        <v>可交易</v>
      </c>
      <c r="P4257" s="2" t="str">
        <f t="shared" si="1390"/>
        <v/>
      </c>
      <c r="Q4257" s="2" t="str">
        <f t="shared" si="1391"/>
        <v/>
      </c>
      <c r="R4257" s="2">
        <f t="shared" si="1402"/>
        <v>1.8857433652222806</v>
      </c>
      <c r="S4257">
        <f t="shared" si="1403"/>
        <v>23</v>
      </c>
      <c r="T4257" s="1">
        <f t="shared" si="1392"/>
        <v>38883</v>
      </c>
      <c r="U4257" t="str">
        <f t="shared" si="1393"/>
        <v>可交易</v>
      </c>
      <c r="V4257" s="2" t="str">
        <f t="shared" si="1394"/>
        <v/>
      </c>
      <c r="W4257" s="2" t="str">
        <f t="shared" si="1395"/>
        <v/>
      </c>
      <c r="X4257" s="2">
        <f t="shared" si="1404"/>
        <v>1.3805797435290998</v>
      </c>
      <c r="Y4257">
        <f t="shared" si="1405"/>
        <v>15</v>
      </c>
    </row>
    <row r="4258" spans="1:25" x14ac:dyDescent="0.3">
      <c r="A4258" s="1">
        <v>39192</v>
      </c>
      <c r="B4258">
        <v>1484.349976</v>
      </c>
      <c r="C4258">
        <v>12.07</v>
      </c>
      <c r="D4258">
        <v>12.432444005905699</v>
      </c>
      <c r="E4258">
        <f t="shared" si="1386"/>
        <v>-0.36244400590569903</v>
      </c>
      <c r="F4258" t="str">
        <f t="shared" si="1387"/>
        <v/>
      </c>
      <c r="G4258" t="str">
        <f t="shared" si="1396"/>
        <v/>
      </c>
      <c r="H4258">
        <f t="shared" si="1397"/>
        <v>-0.46999999999999886</v>
      </c>
      <c r="I4258">
        <f t="shared" si="1398"/>
        <v>13.619995999999901</v>
      </c>
      <c r="J4258">
        <f t="shared" si="1399"/>
        <v>-28.978714893616882</v>
      </c>
      <c r="K4258" t="str">
        <f t="shared" si="1400"/>
        <v/>
      </c>
      <c r="L4258" s="2" t="str">
        <f t="shared" si="1406"/>
        <v/>
      </c>
      <c r="M4258" t="str">
        <f t="shared" si="1401"/>
        <v/>
      </c>
      <c r="N4258" s="1">
        <f t="shared" si="1388"/>
        <v>39146</v>
      </c>
      <c r="O4258" t="str">
        <f t="shared" si="1389"/>
        <v>可交易</v>
      </c>
      <c r="P4258" s="2" t="str">
        <f t="shared" si="1390"/>
        <v/>
      </c>
      <c r="Q4258" s="2" t="str">
        <f t="shared" si="1391"/>
        <v/>
      </c>
      <c r="R4258" s="2">
        <f t="shared" si="1402"/>
        <v>1.8857433652222806</v>
      </c>
      <c r="S4258">
        <f t="shared" si="1403"/>
        <v>23</v>
      </c>
      <c r="T4258" s="1">
        <f t="shared" si="1392"/>
        <v>38883</v>
      </c>
      <c r="U4258" t="str">
        <f t="shared" si="1393"/>
        <v>可交易</v>
      </c>
      <c r="V4258" s="2" t="str">
        <f t="shared" si="1394"/>
        <v/>
      </c>
      <c r="W4258" s="2" t="str">
        <f t="shared" si="1395"/>
        <v/>
      </c>
      <c r="X4258" s="2">
        <f t="shared" si="1404"/>
        <v>1.3805797435290998</v>
      </c>
      <c r="Y4258">
        <f t="shared" si="1405"/>
        <v>15</v>
      </c>
    </row>
    <row r="4259" spans="1:25" x14ac:dyDescent="0.3">
      <c r="A4259" s="1">
        <v>39195</v>
      </c>
      <c r="B4259">
        <v>1480.9300539999999</v>
      </c>
      <c r="C4259">
        <v>13.04</v>
      </c>
      <c r="D4259">
        <v>12.8804961874895</v>
      </c>
      <c r="E4259">
        <f t="shared" si="1386"/>
        <v>0.15950381251049883</v>
      </c>
      <c r="F4259" t="str">
        <f t="shared" si="1387"/>
        <v/>
      </c>
      <c r="G4259" t="str">
        <f t="shared" si="1396"/>
        <v/>
      </c>
      <c r="H4259">
        <f t="shared" si="1397"/>
        <v>0.96999999999999886</v>
      </c>
      <c r="I4259">
        <f t="shared" si="1398"/>
        <v>-3.4199220000000423</v>
      </c>
      <c r="J4259">
        <f t="shared" si="1399"/>
        <v>-3.5256927835052023</v>
      </c>
      <c r="K4259" t="str">
        <f t="shared" si="1400"/>
        <v/>
      </c>
      <c r="L4259" s="2" t="str">
        <f t="shared" si="1406"/>
        <v/>
      </c>
      <c r="M4259" t="str">
        <f t="shared" si="1401"/>
        <v/>
      </c>
      <c r="N4259" s="1">
        <f t="shared" si="1388"/>
        <v>39146</v>
      </c>
      <c r="O4259" t="str">
        <f t="shared" si="1389"/>
        <v>可交易</v>
      </c>
      <c r="P4259" s="2" t="str">
        <f t="shared" si="1390"/>
        <v/>
      </c>
      <c r="Q4259" s="2" t="str">
        <f t="shared" si="1391"/>
        <v/>
      </c>
      <c r="R4259" s="2">
        <f t="shared" si="1402"/>
        <v>1.8857433652222806</v>
      </c>
      <c r="S4259">
        <f t="shared" si="1403"/>
        <v>23</v>
      </c>
      <c r="T4259" s="1">
        <f t="shared" si="1392"/>
        <v>38883</v>
      </c>
      <c r="U4259" t="str">
        <f t="shared" si="1393"/>
        <v>可交易</v>
      </c>
      <c r="V4259" s="2" t="str">
        <f t="shared" si="1394"/>
        <v/>
      </c>
      <c r="W4259" s="2" t="str">
        <f t="shared" si="1395"/>
        <v/>
      </c>
      <c r="X4259" s="2">
        <f t="shared" si="1404"/>
        <v>1.3805797435290998</v>
      </c>
      <c r="Y4259">
        <f t="shared" si="1405"/>
        <v>15</v>
      </c>
    </row>
    <row r="4260" spans="1:25" x14ac:dyDescent="0.3">
      <c r="A4260" s="1">
        <v>39196</v>
      </c>
      <c r="B4260">
        <v>1480.410034</v>
      </c>
      <c r="C4260">
        <v>13.12</v>
      </c>
      <c r="D4260">
        <v>13.535177497811601</v>
      </c>
      <c r="E4260">
        <f t="shared" si="1386"/>
        <v>-0.41517749781160163</v>
      </c>
      <c r="F4260" t="str">
        <f t="shared" si="1387"/>
        <v/>
      </c>
      <c r="G4260" t="str">
        <f t="shared" si="1396"/>
        <v/>
      </c>
      <c r="H4260">
        <f t="shared" si="1397"/>
        <v>8.0000000000000071E-2</v>
      </c>
      <c r="I4260">
        <f t="shared" si="1398"/>
        <v>-0.52001999999993131</v>
      </c>
      <c r="J4260">
        <f t="shared" si="1399"/>
        <v>-6.5002499999991352</v>
      </c>
      <c r="K4260" t="str">
        <f t="shared" si="1400"/>
        <v/>
      </c>
      <c r="L4260" s="2" t="str">
        <f t="shared" si="1406"/>
        <v/>
      </c>
      <c r="M4260" t="str">
        <f t="shared" si="1401"/>
        <v/>
      </c>
      <c r="N4260" s="1">
        <f t="shared" si="1388"/>
        <v>39146</v>
      </c>
      <c r="O4260" t="str">
        <f t="shared" si="1389"/>
        <v>可交易</v>
      </c>
      <c r="P4260" s="2" t="str">
        <f t="shared" si="1390"/>
        <v/>
      </c>
      <c r="Q4260" s="2" t="str">
        <f t="shared" si="1391"/>
        <v/>
      </c>
      <c r="R4260" s="2">
        <f t="shared" si="1402"/>
        <v>1.8857433652222806</v>
      </c>
      <c r="S4260">
        <f t="shared" si="1403"/>
        <v>23</v>
      </c>
      <c r="T4260" s="1">
        <f t="shared" si="1392"/>
        <v>38883</v>
      </c>
      <c r="U4260" t="str">
        <f t="shared" si="1393"/>
        <v>可交易</v>
      </c>
      <c r="V4260" s="2" t="str">
        <f t="shared" si="1394"/>
        <v/>
      </c>
      <c r="W4260" s="2" t="str">
        <f t="shared" si="1395"/>
        <v/>
      </c>
      <c r="X4260" s="2">
        <f t="shared" si="1404"/>
        <v>1.3805797435290998</v>
      </c>
      <c r="Y4260">
        <f t="shared" si="1405"/>
        <v>15</v>
      </c>
    </row>
    <row r="4261" spans="1:25" x14ac:dyDescent="0.3">
      <c r="A4261" s="1">
        <v>39197</v>
      </c>
      <c r="B4261">
        <v>1495.420044</v>
      </c>
      <c r="C4261">
        <v>13.21</v>
      </c>
      <c r="D4261">
        <v>13.0149977206679</v>
      </c>
      <c r="E4261">
        <f t="shared" si="1386"/>
        <v>0.19500227933210112</v>
      </c>
      <c r="F4261" t="str">
        <f t="shared" si="1387"/>
        <v/>
      </c>
      <c r="G4261" t="str">
        <f t="shared" si="1396"/>
        <v/>
      </c>
      <c r="H4261">
        <f t="shared" si="1397"/>
        <v>9.0000000000001634E-2</v>
      </c>
      <c r="I4261">
        <f t="shared" si="1398"/>
        <v>15.010009999999966</v>
      </c>
      <c r="J4261">
        <f t="shared" si="1399"/>
        <v>166.77788888888549</v>
      </c>
      <c r="K4261" t="str">
        <f t="shared" si="1400"/>
        <v/>
      </c>
      <c r="L4261" s="2" t="str">
        <f t="shared" si="1406"/>
        <v/>
      </c>
      <c r="M4261" t="str">
        <f t="shared" si="1401"/>
        <v/>
      </c>
      <c r="N4261" s="1">
        <f t="shared" si="1388"/>
        <v>39146</v>
      </c>
      <c r="O4261" t="str">
        <f t="shared" si="1389"/>
        <v>可交易</v>
      </c>
      <c r="P4261" s="2" t="str">
        <f t="shared" si="1390"/>
        <v/>
      </c>
      <c r="Q4261" s="2" t="str">
        <f t="shared" si="1391"/>
        <v/>
      </c>
      <c r="R4261" s="2">
        <f t="shared" si="1402"/>
        <v>1.8857433652222806</v>
      </c>
      <c r="S4261">
        <f t="shared" si="1403"/>
        <v>23</v>
      </c>
      <c r="T4261" s="1">
        <f t="shared" si="1392"/>
        <v>38883</v>
      </c>
      <c r="U4261" t="str">
        <f t="shared" si="1393"/>
        <v>可交易</v>
      </c>
      <c r="V4261" s="2" t="str">
        <f t="shared" si="1394"/>
        <v/>
      </c>
      <c r="W4261" s="2" t="str">
        <f t="shared" si="1395"/>
        <v/>
      </c>
      <c r="X4261" s="2">
        <f t="shared" si="1404"/>
        <v>1.3805797435290998</v>
      </c>
      <c r="Y4261">
        <f t="shared" si="1405"/>
        <v>15</v>
      </c>
    </row>
    <row r="4262" spans="1:25" x14ac:dyDescent="0.3">
      <c r="A4262" s="1">
        <v>39198</v>
      </c>
      <c r="B4262">
        <v>1494.25</v>
      </c>
      <c r="C4262">
        <v>12.79</v>
      </c>
      <c r="D4262">
        <v>13.0787627076931</v>
      </c>
      <c r="E4262">
        <f t="shared" si="1386"/>
        <v>-0.28876270769310075</v>
      </c>
      <c r="F4262" t="str">
        <f t="shared" si="1387"/>
        <v/>
      </c>
      <c r="G4262" t="str">
        <f t="shared" si="1396"/>
        <v/>
      </c>
      <c r="H4262">
        <f t="shared" si="1397"/>
        <v>-0.42000000000000171</v>
      </c>
      <c r="I4262">
        <f t="shared" si="1398"/>
        <v>-1.1700439999999617</v>
      </c>
      <c r="J4262">
        <f t="shared" si="1399"/>
        <v>2.7858190476189448</v>
      </c>
      <c r="K4262" t="str">
        <f t="shared" si="1400"/>
        <v/>
      </c>
      <c r="L4262" s="2" t="str">
        <f t="shared" si="1406"/>
        <v/>
      </c>
      <c r="M4262" t="str">
        <f t="shared" si="1401"/>
        <v/>
      </c>
      <c r="N4262" s="1">
        <f t="shared" si="1388"/>
        <v>39146</v>
      </c>
      <c r="O4262" t="str">
        <f t="shared" si="1389"/>
        <v>可交易</v>
      </c>
      <c r="P4262" s="2" t="str">
        <f t="shared" si="1390"/>
        <v/>
      </c>
      <c r="Q4262" s="2" t="str">
        <f t="shared" si="1391"/>
        <v/>
      </c>
      <c r="R4262" s="2">
        <f t="shared" si="1402"/>
        <v>1.8857433652222806</v>
      </c>
      <c r="S4262">
        <f t="shared" si="1403"/>
        <v>23</v>
      </c>
      <c r="T4262" s="1">
        <f t="shared" si="1392"/>
        <v>38883</v>
      </c>
      <c r="U4262" t="str">
        <f t="shared" si="1393"/>
        <v>可交易</v>
      </c>
      <c r="V4262" s="2" t="str">
        <f t="shared" si="1394"/>
        <v/>
      </c>
      <c r="W4262" s="2" t="str">
        <f t="shared" si="1395"/>
        <v/>
      </c>
      <c r="X4262" s="2">
        <f t="shared" si="1404"/>
        <v>1.3805797435290998</v>
      </c>
      <c r="Y4262">
        <f t="shared" si="1405"/>
        <v>15</v>
      </c>
    </row>
    <row r="4263" spans="1:25" x14ac:dyDescent="0.3">
      <c r="A4263" s="1">
        <v>39199</v>
      </c>
      <c r="B4263">
        <v>1494.0699460000001</v>
      </c>
      <c r="C4263">
        <v>12.45</v>
      </c>
      <c r="D4263">
        <v>12.719660861749</v>
      </c>
      <c r="E4263">
        <f t="shared" si="1386"/>
        <v>-0.26966086174900106</v>
      </c>
      <c r="F4263" t="str">
        <f t="shared" si="1387"/>
        <v/>
      </c>
      <c r="G4263" t="str">
        <f t="shared" si="1396"/>
        <v/>
      </c>
      <c r="H4263">
        <f t="shared" si="1397"/>
        <v>-0.33999999999999986</v>
      </c>
      <c r="I4263">
        <f t="shared" si="1398"/>
        <v>-0.18005399999992733</v>
      </c>
      <c r="J4263">
        <f t="shared" si="1399"/>
        <v>0.52957058823508063</v>
      </c>
      <c r="K4263" t="str">
        <f t="shared" si="1400"/>
        <v/>
      </c>
      <c r="L4263" s="2" t="str">
        <f t="shared" si="1406"/>
        <v/>
      </c>
      <c r="M4263" t="str">
        <f t="shared" si="1401"/>
        <v/>
      </c>
      <c r="N4263" s="1">
        <f t="shared" si="1388"/>
        <v>39146</v>
      </c>
      <c r="O4263" t="str">
        <f t="shared" si="1389"/>
        <v>可交易</v>
      </c>
      <c r="P4263" s="2" t="str">
        <f t="shared" si="1390"/>
        <v/>
      </c>
      <c r="Q4263" s="2" t="str">
        <f t="shared" si="1391"/>
        <v/>
      </c>
      <c r="R4263" s="2">
        <f t="shared" si="1402"/>
        <v>1.8857433652222806</v>
      </c>
      <c r="S4263">
        <f t="shared" si="1403"/>
        <v>23</v>
      </c>
      <c r="T4263" s="1">
        <f t="shared" si="1392"/>
        <v>38883</v>
      </c>
      <c r="U4263" t="str">
        <f t="shared" si="1393"/>
        <v>可交易</v>
      </c>
      <c r="V4263" s="2" t="str">
        <f t="shared" si="1394"/>
        <v/>
      </c>
      <c r="W4263" s="2" t="str">
        <f t="shared" si="1395"/>
        <v/>
      </c>
      <c r="X4263" s="2">
        <f t="shared" si="1404"/>
        <v>1.3805797435290998</v>
      </c>
      <c r="Y4263">
        <f t="shared" si="1405"/>
        <v>15</v>
      </c>
    </row>
    <row r="4264" spans="1:25" x14ac:dyDescent="0.3">
      <c r="A4264" s="1">
        <v>39202</v>
      </c>
      <c r="B4264">
        <v>1482.369995</v>
      </c>
      <c r="C4264">
        <v>14.22</v>
      </c>
      <c r="D4264">
        <v>13.806335681538499</v>
      </c>
      <c r="E4264">
        <f t="shared" si="1386"/>
        <v>0.41366431846150142</v>
      </c>
      <c r="F4264" t="str">
        <f t="shared" si="1387"/>
        <v/>
      </c>
      <c r="G4264" t="str">
        <f t="shared" si="1396"/>
        <v/>
      </c>
      <c r="H4264">
        <f t="shared" si="1397"/>
        <v>1.7700000000000014</v>
      </c>
      <c r="I4264">
        <f t="shared" si="1398"/>
        <v>-11.699951000000056</v>
      </c>
      <c r="J4264">
        <f t="shared" si="1399"/>
        <v>-6.6101418079096312</v>
      </c>
      <c r="K4264" t="str">
        <f t="shared" si="1400"/>
        <v/>
      </c>
      <c r="L4264" s="2" t="str">
        <f t="shared" si="1406"/>
        <v/>
      </c>
      <c r="M4264" t="str">
        <f t="shared" si="1401"/>
        <v/>
      </c>
      <c r="N4264" s="1">
        <f t="shared" si="1388"/>
        <v>39146</v>
      </c>
      <c r="O4264" t="str">
        <f t="shared" si="1389"/>
        <v>可交易</v>
      </c>
      <c r="P4264" s="2" t="str">
        <f t="shared" si="1390"/>
        <v/>
      </c>
      <c r="Q4264" s="2" t="str">
        <f t="shared" si="1391"/>
        <v/>
      </c>
      <c r="R4264" s="2">
        <f t="shared" si="1402"/>
        <v>1.8857433652222806</v>
      </c>
      <c r="S4264">
        <f t="shared" si="1403"/>
        <v>23</v>
      </c>
      <c r="T4264" s="1">
        <f t="shared" si="1392"/>
        <v>38883</v>
      </c>
      <c r="U4264" t="str">
        <f t="shared" si="1393"/>
        <v>可交易</v>
      </c>
      <c r="V4264" s="2" t="str">
        <f t="shared" si="1394"/>
        <v/>
      </c>
      <c r="W4264" s="2" t="str">
        <f t="shared" si="1395"/>
        <v/>
      </c>
      <c r="X4264" s="2">
        <f t="shared" si="1404"/>
        <v>1.3805797435290998</v>
      </c>
      <c r="Y4264">
        <f t="shared" si="1405"/>
        <v>15</v>
      </c>
    </row>
    <row r="4265" spans="1:25" x14ac:dyDescent="0.3">
      <c r="A4265" s="1">
        <v>39203</v>
      </c>
      <c r="B4265">
        <v>1486.3000489999999</v>
      </c>
      <c r="C4265">
        <v>13.51</v>
      </c>
      <c r="D4265">
        <v>13.879484213783901</v>
      </c>
      <c r="E4265">
        <f t="shared" si="1386"/>
        <v>-0.36948421378390073</v>
      </c>
      <c r="F4265" t="str">
        <f t="shared" si="1387"/>
        <v/>
      </c>
      <c r="G4265" t="str">
        <f t="shared" si="1396"/>
        <v/>
      </c>
      <c r="H4265">
        <f t="shared" si="1397"/>
        <v>-0.71000000000000085</v>
      </c>
      <c r="I4265">
        <f t="shared" si="1398"/>
        <v>3.9300539999999273</v>
      </c>
      <c r="J4265">
        <f t="shared" si="1399"/>
        <v>-5.5352873239435532</v>
      </c>
      <c r="K4265" t="str">
        <f t="shared" si="1400"/>
        <v/>
      </c>
      <c r="L4265" s="2" t="str">
        <f t="shared" si="1406"/>
        <v/>
      </c>
      <c r="M4265" t="str">
        <f t="shared" si="1401"/>
        <v/>
      </c>
      <c r="N4265" s="1">
        <f t="shared" si="1388"/>
        <v>39146</v>
      </c>
      <c r="O4265" t="str">
        <f t="shared" si="1389"/>
        <v>可交易</v>
      </c>
      <c r="P4265" s="2" t="str">
        <f t="shared" si="1390"/>
        <v/>
      </c>
      <c r="Q4265" s="2" t="str">
        <f t="shared" si="1391"/>
        <v/>
      </c>
      <c r="R4265" s="2">
        <f t="shared" si="1402"/>
        <v>1.8857433652222806</v>
      </c>
      <c r="S4265">
        <f t="shared" si="1403"/>
        <v>23</v>
      </c>
      <c r="T4265" s="1">
        <f t="shared" si="1392"/>
        <v>38883</v>
      </c>
      <c r="U4265" t="str">
        <f t="shared" si="1393"/>
        <v>可交易</v>
      </c>
      <c r="V4265" s="2" t="str">
        <f t="shared" si="1394"/>
        <v/>
      </c>
      <c r="W4265" s="2" t="str">
        <f t="shared" si="1395"/>
        <v/>
      </c>
      <c r="X4265" s="2">
        <f t="shared" si="1404"/>
        <v>1.3805797435290998</v>
      </c>
      <c r="Y4265">
        <f t="shared" si="1405"/>
        <v>15</v>
      </c>
    </row>
    <row r="4266" spans="1:25" x14ac:dyDescent="0.3">
      <c r="A4266" s="1">
        <v>39204</v>
      </c>
      <c r="B4266">
        <v>1495.920044</v>
      </c>
      <c r="C4266">
        <v>13.08</v>
      </c>
      <c r="D4266">
        <v>12.844919576613799</v>
      </c>
      <c r="E4266">
        <f t="shared" si="1386"/>
        <v>0.23508042338620072</v>
      </c>
      <c r="F4266" t="str">
        <f t="shared" si="1387"/>
        <v/>
      </c>
      <c r="G4266" t="str">
        <f t="shared" si="1396"/>
        <v/>
      </c>
      <c r="H4266">
        <f t="shared" si="1397"/>
        <v>-0.42999999999999972</v>
      </c>
      <c r="I4266">
        <f t="shared" si="1398"/>
        <v>9.6199950000000172</v>
      </c>
      <c r="J4266">
        <f t="shared" si="1399"/>
        <v>-22.372081395348893</v>
      </c>
      <c r="K4266" t="str">
        <f t="shared" si="1400"/>
        <v/>
      </c>
      <c r="L4266" s="2" t="str">
        <f t="shared" si="1406"/>
        <v/>
      </c>
      <c r="M4266" t="str">
        <f t="shared" si="1401"/>
        <v/>
      </c>
      <c r="N4266" s="1">
        <f t="shared" si="1388"/>
        <v>39146</v>
      </c>
      <c r="O4266" t="str">
        <f t="shared" si="1389"/>
        <v>可交易</v>
      </c>
      <c r="P4266" s="2" t="str">
        <f t="shared" si="1390"/>
        <v/>
      </c>
      <c r="Q4266" s="2" t="str">
        <f t="shared" si="1391"/>
        <v/>
      </c>
      <c r="R4266" s="2">
        <f t="shared" si="1402"/>
        <v>1.8857433652222806</v>
      </c>
      <c r="S4266">
        <f t="shared" si="1403"/>
        <v>23</v>
      </c>
      <c r="T4266" s="1">
        <f t="shared" si="1392"/>
        <v>38883</v>
      </c>
      <c r="U4266" t="str">
        <f t="shared" si="1393"/>
        <v>可交易</v>
      </c>
      <c r="V4266" s="2" t="str">
        <f t="shared" si="1394"/>
        <v/>
      </c>
      <c r="W4266" s="2" t="str">
        <f t="shared" si="1395"/>
        <v/>
      </c>
      <c r="X4266" s="2">
        <f t="shared" si="1404"/>
        <v>1.3805797435290998</v>
      </c>
      <c r="Y4266">
        <f t="shared" si="1405"/>
        <v>15</v>
      </c>
    </row>
    <row r="4267" spans="1:25" x14ac:dyDescent="0.3">
      <c r="A4267" s="1">
        <v>39205</v>
      </c>
      <c r="B4267">
        <v>1502.3900149999999</v>
      </c>
      <c r="C4267">
        <v>13.09</v>
      </c>
      <c r="D4267">
        <v>13.0837529649187</v>
      </c>
      <c r="E4267">
        <f t="shared" si="1386"/>
        <v>6.2470350812997566E-3</v>
      </c>
      <c r="F4267" t="str">
        <f t="shared" si="1387"/>
        <v/>
      </c>
      <c r="G4267" t="str">
        <f t="shared" si="1396"/>
        <v/>
      </c>
      <c r="H4267">
        <f t="shared" si="1397"/>
        <v>9.9999999999997868E-3</v>
      </c>
      <c r="I4267">
        <f t="shared" si="1398"/>
        <v>6.4699709999999868</v>
      </c>
      <c r="J4267">
        <f t="shared" si="1399"/>
        <v>646.99710000001244</v>
      </c>
      <c r="K4267" t="str">
        <f t="shared" si="1400"/>
        <v/>
      </c>
      <c r="L4267" s="2" t="str">
        <f t="shared" si="1406"/>
        <v/>
      </c>
      <c r="M4267" t="str">
        <f t="shared" si="1401"/>
        <v/>
      </c>
      <c r="N4267" s="1">
        <f t="shared" si="1388"/>
        <v>39146</v>
      </c>
      <c r="O4267" t="str">
        <f t="shared" si="1389"/>
        <v>可交易</v>
      </c>
      <c r="P4267" s="2" t="str">
        <f t="shared" si="1390"/>
        <v/>
      </c>
      <c r="Q4267" s="2" t="str">
        <f t="shared" si="1391"/>
        <v/>
      </c>
      <c r="R4267" s="2">
        <f t="shared" si="1402"/>
        <v>1.8857433652222806</v>
      </c>
      <c r="S4267">
        <f t="shared" si="1403"/>
        <v>23</v>
      </c>
      <c r="T4267" s="1">
        <f t="shared" si="1392"/>
        <v>38883</v>
      </c>
      <c r="U4267" t="str">
        <f t="shared" si="1393"/>
        <v>可交易</v>
      </c>
      <c r="V4267" s="2" t="str">
        <f t="shared" si="1394"/>
        <v/>
      </c>
      <c r="W4267" s="2" t="str">
        <f t="shared" si="1395"/>
        <v/>
      </c>
      <c r="X4267" s="2">
        <f t="shared" si="1404"/>
        <v>1.3805797435290998</v>
      </c>
      <c r="Y4267">
        <f t="shared" si="1405"/>
        <v>15</v>
      </c>
    </row>
    <row r="4268" spans="1:25" x14ac:dyDescent="0.3">
      <c r="A4268" s="1">
        <v>39206</v>
      </c>
      <c r="B4268">
        <v>1505.619995</v>
      </c>
      <c r="C4268">
        <v>12.91</v>
      </c>
      <c r="D4268">
        <v>12.967792528858</v>
      </c>
      <c r="E4268">
        <f t="shared" si="1386"/>
        <v>-5.7792528858000125E-2</v>
      </c>
      <c r="F4268" t="str">
        <f t="shared" si="1387"/>
        <v/>
      </c>
      <c r="G4268" t="str">
        <f t="shared" si="1396"/>
        <v/>
      </c>
      <c r="H4268">
        <f t="shared" si="1397"/>
        <v>-0.17999999999999972</v>
      </c>
      <c r="I4268">
        <f t="shared" si="1398"/>
        <v>3.2299800000000687</v>
      </c>
      <c r="J4268">
        <f t="shared" si="1399"/>
        <v>-17.944333333333745</v>
      </c>
      <c r="K4268" t="str">
        <f t="shared" si="1400"/>
        <v/>
      </c>
      <c r="L4268" s="2" t="str">
        <f t="shared" si="1406"/>
        <v/>
      </c>
      <c r="M4268" t="str">
        <f t="shared" si="1401"/>
        <v/>
      </c>
      <c r="N4268" s="1">
        <f t="shared" si="1388"/>
        <v>39146</v>
      </c>
      <c r="O4268" t="str">
        <f t="shared" si="1389"/>
        <v>可交易</v>
      </c>
      <c r="P4268" s="2" t="str">
        <f t="shared" si="1390"/>
        <v/>
      </c>
      <c r="Q4268" s="2" t="str">
        <f t="shared" si="1391"/>
        <v/>
      </c>
      <c r="R4268" s="2">
        <f t="shared" si="1402"/>
        <v>1.8857433652222806</v>
      </c>
      <c r="S4268">
        <f t="shared" si="1403"/>
        <v>23</v>
      </c>
      <c r="T4268" s="1">
        <f t="shared" si="1392"/>
        <v>38883</v>
      </c>
      <c r="U4268" t="str">
        <f t="shared" si="1393"/>
        <v>可交易</v>
      </c>
      <c r="V4268" s="2" t="str">
        <f t="shared" si="1394"/>
        <v/>
      </c>
      <c r="W4268" s="2" t="str">
        <f t="shared" si="1395"/>
        <v/>
      </c>
      <c r="X4268" s="2">
        <f t="shared" si="1404"/>
        <v>1.3805797435290998</v>
      </c>
      <c r="Y4268">
        <f t="shared" si="1405"/>
        <v>15</v>
      </c>
    </row>
    <row r="4269" spans="1:25" x14ac:dyDescent="0.3">
      <c r="A4269" s="1">
        <v>39209</v>
      </c>
      <c r="B4269">
        <v>1509.4799800000001</v>
      </c>
      <c r="C4269">
        <v>13.15</v>
      </c>
      <c r="D4269">
        <v>13.1678073772209</v>
      </c>
      <c r="E4269">
        <f t="shared" si="1386"/>
        <v>-1.7807377220899312E-2</v>
      </c>
      <c r="F4269" t="str">
        <f t="shared" si="1387"/>
        <v/>
      </c>
      <c r="G4269" t="str">
        <f t="shared" si="1396"/>
        <v/>
      </c>
      <c r="H4269">
        <f t="shared" si="1397"/>
        <v>0.24000000000000021</v>
      </c>
      <c r="I4269">
        <f t="shared" si="1398"/>
        <v>3.8599850000000515</v>
      </c>
      <c r="J4269">
        <f t="shared" si="1399"/>
        <v>16.083270833333533</v>
      </c>
      <c r="K4269" t="str">
        <f t="shared" si="1400"/>
        <v/>
      </c>
      <c r="L4269" s="2" t="str">
        <f t="shared" si="1406"/>
        <v/>
      </c>
      <c r="M4269" t="str">
        <f t="shared" si="1401"/>
        <v/>
      </c>
      <c r="N4269" s="1">
        <f t="shared" si="1388"/>
        <v>39146</v>
      </c>
      <c r="O4269" t="str">
        <f t="shared" si="1389"/>
        <v>可交易</v>
      </c>
      <c r="P4269" s="2" t="str">
        <f t="shared" si="1390"/>
        <v/>
      </c>
      <c r="Q4269" s="2" t="str">
        <f t="shared" si="1391"/>
        <v/>
      </c>
      <c r="R4269" s="2">
        <f t="shared" si="1402"/>
        <v>1.8857433652222806</v>
      </c>
      <c r="S4269">
        <f t="shared" si="1403"/>
        <v>23</v>
      </c>
      <c r="T4269" s="1">
        <f t="shared" si="1392"/>
        <v>38883</v>
      </c>
      <c r="U4269" t="str">
        <f t="shared" si="1393"/>
        <v>可交易</v>
      </c>
      <c r="V4269" s="2" t="str">
        <f t="shared" si="1394"/>
        <v/>
      </c>
      <c r="W4269" s="2" t="str">
        <f t="shared" si="1395"/>
        <v/>
      </c>
      <c r="X4269" s="2">
        <f t="shared" si="1404"/>
        <v>1.3805797435290998</v>
      </c>
      <c r="Y4269">
        <f t="shared" si="1405"/>
        <v>15</v>
      </c>
    </row>
    <row r="4270" spans="1:25" x14ac:dyDescent="0.3">
      <c r="A4270" s="1">
        <v>39210</v>
      </c>
      <c r="B4270">
        <v>1507.719971</v>
      </c>
      <c r="C4270">
        <v>13.21</v>
      </c>
      <c r="D4270">
        <v>13.359621475870499</v>
      </c>
      <c r="E4270">
        <f t="shared" si="1386"/>
        <v>-0.14962147587049834</v>
      </c>
      <c r="F4270" t="str">
        <f t="shared" si="1387"/>
        <v/>
      </c>
      <c r="G4270" t="str">
        <f t="shared" si="1396"/>
        <v/>
      </c>
      <c r="H4270">
        <f t="shared" si="1397"/>
        <v>6.0000000000000497E-2</v>
      </c>
      <c r="I4270">
        <f t="shared" si="1398"/>
        <v>-1.7600090000000819</v>
      </c>
      <c r="J4270">
        <f t="shared" si="1399"/>
        <v>-29.333483333334456</v>
      </c>
      <c r="K4270" t="str">
        <f t="shared" si="1400"/>
        <v/>
      </c>
      <c r="L4270" s="2" t="str">
        <f t="shared" si="1406"/>
        <v/>
      </c>
      <c r="M4270" t="str">
        <f t="shared" si="1401"/>
        <v/>
      </c>
      <c r="N4270" s="1">
        <f t="shared" si="1388"/>
        <v>39146</v>
      </c>
      <c r="O4270" t="str">
        <f t="shared" si="1389"/>
        <v>可交易</v>
      </c>
      <c r="P4270" s="2" t="str">
        <f t="shared" si="1390"/>
        <v/>
      </c>
      <c r="Q4270" s="2" t="str">
        <f t="shared" si="1391"/>
        <v/>
      </c>
      <c r="R4270" s="2">
        <f t="shared" si="1402"/>
        <v>1.8857433652222806</v>
      </c>
      <c r="S4270">
        <f t="shared" si="1403"/>
        <v>23</v>
      </c>
      <c r="T4270" s="1">
        <f t="shared" si="1392"/>
        <v>38883</v>
      </c>
      <c r="U4270" t="str">
        <f t="shared" si="1393"/>
        <v>可交易</v>
      </c>
      <c r="V4270" s="2" t="str">
        <f t="shared" si="1394"/>
        <v/>
      </c>
      <c r="W4270" s="2" t="str">
        <f t="shared" si="1395"/>
        <v/>
      </c>
      <c r="X4270" s="2">
        <f t="shared" si="1404"/>
        <v>1.3805797435290998</v>
      </c>
      <c r="Y4270">
        <f t="shared" si="1405"/>
        <v>15</v>
      </c>
    </row>
    <row r="4271" spans="1:25" x14ac:dyDescent="0.3">
      <c r="A4271" s="1">
        <v>39211</v>
      </c>
      <c r="B4271">
        <v>1512.579956</v>
      </c>
      <c r="C4271">
        <v>12.88</v>
      </c>
      <c r="D4271">
        <v>12.8126453103632</v>
      </c>
      <c r="E4271">
        <f t="shared" si="1386"/>
        <v>6.7354689636800913E-2</v>
      </c>
      <c r="F4271" t="str">
        <f t="shared" si="1387"/>
        <v/>
      </c>
      <c r="G4271" t="str">
        <f t="shared" si="1396"/>
        <v/>
      </c>
      <c r="H4271">
        <f t="shared" si="1397"/>
        <v>-0.33000000000000007</v>
      </c>
      <c r="I4271">
        <f t="shared" si="1398"/>
        <v>4.8599850000000515</v>
      </c>
      <c r="J4271">
        <f t="shared" si="1399"/>
        <v>-14.727227272727426</v>
      </c>
      <c r="K4271" t="str">
        <f t="shared" si="1400"/>
        <v/>
      </c>
      <c r="L4271" s="2" t="str">
        <f t="shared" si="1406"/>
        <v/>
      </c>
      <c r="M4271" t="str">
        <f t="shared" si="1401"/>
        <v/>
      </c>
      <c r="N4271" s="1">
        <f t="shared" si="1388"/>
        <v>39146</v>
      </c>
      <c r="O4271" t="str">
        <f t="shared" si="1389"/>
        <v>可交易</v>
      </c>
      <c r="P4271" s="2" t="str">
        <f t="shared" si="1390"/>
        <v/>
      </c>
      <c r="Q4271" s="2" t="str">
        <f t="shared" si="1391"/>
        <v/>
      </c>
      <c r="R4271" s="2">
        <f t="shared" si="1402"/>
        <v>1.8857433652222806</v>
      </c>
      <c r="S4271">
        <f t="shared" si="1403"/>
        <v>23</v>
      </c>
      <c r="T4271" s="1">
        <f t="shared" si="1392"/>
        <v>38883</v>
      </c>
      <c r="U4271" t="str">
        <f t="shared" si="1393"/>
        <v>可交易</v>
      </c>
      <c r="V4271" s="2" t="str">
        <f t="shared" si="1394"/>
        <v/>
      </c>
      <c r="W4271" s="2" t="str">
        <f t="shared" si="1395"/>
        <v/>
      </c>
      <c r="X4271" s="2">
        <f t="shared" si="1404"/>
        <v>1.3805797435290998</v>
      </c>
      <c r="Y4271">
        <f t="shared" si="1405"/>
        <v>15</v>
      </c>
    </row>
    <row r="4272" spans="1:25" x14ac:dyDescent="0.3">
      <c r="A4272" s="1">
        <v>39212</v>
      </c>
      <c r="B4272">
        <v>1491.469971</v>
      </c>
      <c r="C4272">
        <v>13.6</v>
      </c>
      <c r="D4272">
        <v>13.3300786324369</v>
      </c>
      <c r="E4272">
        <f t="shared" si="1386"/>
        <v>0.26992136756310003</v>
      </c>
      <c r="F4272" t="str">
        <f t="shared" si="1387"/>
        <v/>
      </c>
      <c r="G4272" t="str">
        <f t="shared" si="1396"/>
        <v/>
      </c>
      <c r="H4272">
        <f t="shared" si="1397"/>
        <v>0.71999999999999886</v>
      </c>
      <c r="I4272">
        <f t="shared" si="1398"/>
        <v>-21.109985000000052</v>
      </c>
      <c r="J4272">
        <f t="shared" si="1399"/>
        <v>-29.31942361111123</v>
      </c>
      <c r="K4272" t="str">
        <f t="shared" si="1400"/>
        <v/>
      </c>
      <c r="L4272" s="2" t="str">
        <f t="shared" si="1406"/>
        <v/>
      </c>
      <c r="M4272" t="str">
        <f t="shared" si="1401"/>
        <v/>
      </c>
      <c r="N4272" s="1">
        <f t="shared" si="1388"/>
        <v>39146</v>
      </c>
      <c r="O4272" t="str">
        <f t="shared" si="1389"/>
        <v>可交易</v>
      </c>
      <c r="P4272" s="2" t="str">
        <f t="shared" si="1390"/>
        <v/>
      </c>
      <c r="Q4272" s="2" t="str">
        <f t="shared" si="1391"/>
        <v/>
      </c>
      <c r="R4272" s="2">
        <f t="shared" si="1402"/>
        <v>1.8857433652222806</v>
      </c>
      <c r="S4272">
        <f t="shared" si="1403"/>
        <v>23</v>
      </c>
      <c r="T4272" s="1">
        <f t="shared" si="1392"/>
        <v>38883</v>
      </c>
      <c r="U4272" t="str">
        <f t="shared" si="1393"/>
        <v>可交易</v>
      </c>
      <c r="V4272" s="2" t="str">
        <f t="shared" si="1394"/>
        <v/>
      </c>
      <c r="W4272" s="2" t="str">
        <f t="shared" si="1395"/>
        <v/>
      </c>
      <c r="X4272" s="2">
        <f t="shared" si="1404"/>
        <v>1.3805797435290998</v>
      </c>
      <c r="Y4272">
        <f t="shared" si="1405"/>
        <v>15</v>
      </c>
    </row>
    <row r="4273" spans="1:25" x14ac:dyDescent="0.3">
      <c r="A4273" s="1">
        <v>39213</v>
      </c>
      <c r="B4273">
        <v>1505.849976</v>
      </c>
      <c r="C4273">
        <v>12.95</v>
      </c>
      <c r="D4273">
        <v>12.7727964268398</v>
      </c>
      <c r="E4273">
        <f t="shared" si="1386"/>
        <v>0.17720357316019886</v>
      </c>
      <c r="F4273" t="str">
        <f t="shared" si="1387"/>
        <v/>
      </c>
      <c r="G4273" t="str">
        <f t="shared" si="1396"/>
        <v/>
      </c>
      <c r="H4273">
        <f t="shared" si="1397"/>
        <v>-0.65000000000000036</v>
      </c>
      <c r="I4273">
        <f t="shared" si="1398"/>
        <v>14.380004999999983</v>
      </c>
      <c r="J4273">
        <f t="shared" si="1399"/>
        <v>-22.123084615384577</v>
      </c>
      <c r="K4273" t="str">
        <f t="shared" si="1400"/>
        <v/>
      </c>
      <c r="L4273" s="2" t="str">
        <f t="shared" si="1406"/>
        <v/>
      </c>
      <c r="M4273" t="str">
        <f t="shared" si="1401"/>
        <v/>
      </c>
      <c r="N4273" s="1">
        <f t="shared" si="1388"/>
        <v>39146</v>
      </c>
      <c r="O4273" t="str">
        <f t="shared" si="1389"/>
        <v>可交易</v>
      </c>
      <c r="P4273" s="2" t="str">
        <f t="shared" si="1390"/>
        <v/>
      </c>
      <c r="Q4273" s="2" t="str">
        <f t="shared" si="1391"/>
        <v/>
      </c>
      <c r="R4273" s="2">
        <f t="shared" si="1402"/>
        <v>1.8857433652222806</v>
      </c>
      <c r="S4273">
        <f t="shared" si="1403"/>
        <v>23</v>
      </c>
      <c r="T4273" s="1">
        <f t="shared" si="1392"/>
        <v>38883</v>
      </c>
      <c r="U4273" t="str">
        <f t="shared" si="1393"/>
        <v>可交易</v>
      </c>
      <c r="V4273" s="2" t="str">
        <f t="shared" si="1394"/>
        <v/>
      </c>
      <c r="W4273" s="2" t="str">
        <f t="shared" si="1395"/>
        <v/>
      </c>
      <c r="X4273" s="2">
        <f t="shared" si="1404"/>
        <v>1.3805797435290998</v>
      </c>
      <c r="Y4273">
        <f t="shared" si="1405"/>
        <v>15</v>
      </c>
    </row>
    <row r="4274" spans="1:25" x14ac:dyDescent="0.3">
      <c r="A4274" s="1">
        <v>39216</v>
      </c>
      <c r="B4274">
        <v>1503.150024</v>
      </c>
      <c r="C4274">
        <v>13.96</v>
      </c>
      <c r="D4274">
        <v>13.842756709454999</v>
      </c>
      <c r="E4274">
        <f t="shared" si="1386"/>
        <v>0.1172432905450016</v>
      </c>
      <c r="F4274" t="str">
        <f t="shared" si="1387"/>
        <v/>
      </c>
      <c r="G4274" t="str">
        <f t="shared" si="1396"/>
        <v/>
      </c>
      <c r="H4274">
        <f t="shared" si="1397"/>
        <v>1.0100000000000016</v>
      </c>
      <c r="I4274">
        <f t="shared" si="1398"/>
        <v>-2.6999519999999393</v>
      </c>
      <c r="J4274">
        <f t="shared" si="1399"/>
        <v>-2.6732198019801339</v>
      </c>
      <c r="K4274" t="str">
        <f t="shared" si="1400"/>
        <v/>
      </c>
      <c r="L4274" s="2" t="str">
        <f t="shared" si="1406"/>
        <v/>
      </c>
      <c r="M4274" t="str">
        <f t="shared" si="1401"/>
        <v/>
      </c>
      <c r="N4274" s="1">
        <f t="shared" si="1388"/>
        <v>39146</v>
      </c>
      <c r="O4274" t="str">
        <f t="shared" si="1389"/>
        <v>可交易</v>
      </c>
      <c r="P4274" s="2" t="str">
        <f t="shared" si="1390"/>
        <v/>
      </c>
      <c r="Q4274" s="2" t="str">
        <f t="shared" si="1391"/>
        <v/>
      </c>
      <c r="R4274" s="2">
        <f t="shared" si="1402"/>
        <v>1.8857433652222806</v>
      </c>
      <c r="S4274">
        <f t="shared" si="1403"/>
        <v>23</v>
      </c>
      <c r="T4274" s="1">
        <f t="shared" si="1392"/>
        <v>38883</v>
      </c>
      <c r="U4274" t="str">
        <f t="shared" si="1393"/>
        <v>可交易</v>
      </c>
      <c r="V4274" s="2" t="str">
        <f t="shared" si="1394"/>
        <v/>
      </c>
      <c r="W4274" s="2" t="str">
        <f t="shared" si="1395"/>
        <v/>
      </c>
      <c r="X4274" s="2">
        <f t="shared" si="1404"/>
        <v>1.3805797435290998</v>
      </c>
      <c r="Y4274">
        <f t="shared" si="1405"/>
        <v>15</v>
      </c>
    </row>
    <row r="4275" spans="1:25" x14ac:dyDescent="0.3">
      <c r="A4275" s="1">
        <v>39217</v>
      </c>
      <c r="B4275">
        <v>1501.1899410000001</v>
      </c>
      <c r="C4275">
        <v>14.01</v>
      </c>
      <c r="D4275">
        <v>13.673943313825299</v>
      </c>
      <c r="E4275">
        <f t="shared" si="1386"/>
        <v>0.3360566861747003</v>
      </c>
      <c r="F4275" t="str">
        <f t="shared" si="1387"/>
        <v/>
      </c>
      <c r="G4275" t="str">
        <f t="shared" si="1396"/>
        <v/>
      </c>
      <c r="H4275">
        <f t="shared" si="1397"/>
        <v>4.9999999999998934E-2</v>
      </c>
      <c r="I4275">
        <f t="shared" si="1398"/>
        <v>-1.9600829999999405</v>
      </c>
      <c r="J4275">
        <f t="shared" si="1399"/>
        <v>-39.201659999999649</v>
      </c>
      <c r="K4275" t="str">
        <f t="shared" si="1400"/>
        <v/>
      </c>
      <c r="L4275" s="2" t="str">
        <f t="shared" si="1406"/>
        <v/>
      </c>
      <c r="M4275" t="str">
        <f t="shared" si="1401"/>
        <v/>
      </c>
      <c r="N4275" s="1">
        <f t="shared" si="1388"/>
        <v>39146</v>
      </c>
      <c r="O4275" t="str">
        <f t="shared" si="1389"/>
        <v>可交易</v>
      </c>
      <c r="P4275" s="2" t="str">
        <f t="shared" si="1390"/>
        <v/>
      </c>
      <c r="Q4275" s="2" t="str">
        <f t="shared" si="1391"/>
        <v/>
      </c>
      <c r="R4275" s="2">
        <f t="shared" si="1402"/>
        <v>1.8857433652222806</v>
      </c>
      <c r="S4275">
        <f t="shared" si="1403"/>
        <v>23</v>
      </c>
      <c r="T4275" s="1">
        <f t="shared" si="1392"/>
        <v>38883</v>
      </c>
      <c r="U4275" t="str">
        <f t="shared" si="1393"/>
        <v>可交易</v>
      </c>
      <c r="V4275" s="2" t="str">
        <f t="shared" si="1394"/>
        <v/>
      </c>
      <c r="W4275" s="2" t="str">
        <f t="shared" si="1395"/>
        <v/>
      </c>
      <c r="X4275" s="2">
        <f t="shared" si="1404"/>
        <v>1.3805797435290998</v>
      </c>
      <c r="Y4275">
        <f t="shared" si="1405"/>
        <v>15</v>
      </c>
    </row>
    <row r="4276" spans="1:25" x14ac:dyDescent="0.3">
      <c r="A4276" s="1">
        <v>39218</v>
      </c>
      <c r="B4276">
        <v>1514.1400149999999</v>
      </c>
      <c r="C4276">
        <v>13.5</v>
      </c>
      <c r="D4276">
        <v>13.637937725241599</v>
      </c>
      <c r="E4276">
        <f t="shared" si="1386"/>
        <v>-0.1379377252415992</v>
      </c>
      <c r="F4276" t="str">
        <f t="shared" si="1387"/>
        <v/>
      </c>
      <c r="G4276" t="str">
        <f t="shared" si="1396"/>
        <v/>
      </c>
      <c r="H4276">
        <f t="shared" si="1397"/>
        <v>-0.50999999999999979</v>
      </c>
      <c r="I4276">
        <f t="shared" si="1398"/>
        <v>12.950073999999859</v>
      </c>
      <c r="J4276">
        <f t="shared" si="1399"/>
        <v>-25.392301960784046</v>
      </c>
      <c r="K4276" t="str">
        <f t="shared" si="1400"/>
        <v/>
      </c>
      <c r="L4276" s="2" t="str">
        <f t="shared" si="1406"/>
        <v/>
      </c>
      <c r="M4276" t="str">
        <f t="shared" si="1401"/>
        <v/>
      </c>
      <c r="N4276" s="1">
        <f t="shared" si="1388"/>
        <v>39146</v>
      </c>
      <c r="O4276" t="str">
        <f t="shared" si="1389"/>
        <v>可交易</v>
      </c>
      <c r="P4276" s="2" t="str">
        <f t="shared" si="1390"/>
        <v/>
      </c>
      <c r="Q4276" s="2" t="str">
        <f t="shared" si="1391"/>
        <v/>
      </c>
      <c r="R4276" s="2">
        <f t="shared" si="1402"/>
        <v>1.8857433652222806</v>
      </c>
      <c r="S4276">
        <f t="shared" si="1403"/>
        <v>23</v>
      </c>
      <c r="T4276" s="1">
        <f t="shared" si="1392"/>
        <v>38883</v>
      </c>
      <c r="U4276" t="str">
        <f t="shared" si="1393"/>
        <v>可交易</v>
      </c>
      <c r="V4276" s="2" t="str">
        <f t="shared" si="1394"/>
        <v/>
      </c>
      <c r="W4276" s="2" t="str">
        <f t="shared" si="1395"/>
        <v/>
      </c>
      <c r="X4276" s="2">
        <f t="shared" si="1404"/>
        <v>1.3805797435290998</v>
      </c>
      <c r="Y4276">
        <f t="shared" si="1405"/>
        <v>15</v>
      </c>
    </row>
    <row r="4277" spans="1:25" x14ac:dyDescent="0.3">
      <c r="A4277" s="1">
        <v>39219</v>
      </c>
      <c r="B4277">
        <v>1512.75</v>
      </c>
      <c r="C4277">
        <v>13.51</v>
      </c>
      <c r="D4277">
        <v>13.488789033758501</v>
      </c>
      <c r="E4277">
        <f t="shared" si="1386"/>
        <v>2.1210966241499207E-2</v>
      </c>
      <c r="F4277" t="str">
        <f t="shared" si="1387"/>
        <v/>
      </c>
      <c r="G4277" t="str">
        <f t="shared" si="1396"/>
        <v/>
      </c>
      <c r="H4277">
        <f t="shared" si="1397"/>
        <v>9.9999999999997868E-3</v>
      </c>
      <c r="I4277">
        <f t="shared" si="1398"/>
        <v>-1.3900149999999485</v>
      </c>
      <c r="J4277">
        <f t="shared" si="1399"/>
        <v>-139.0014999999978</v>
      </c>
      <c r="K4277" t="str">
        <f t="shared" si="1400"/>
        <v/>
      </c>
      <c r="L4277" s="2" t="str">
        <f t="shared" si="1406"/>
        <v/>
      </c>
      <c r="M4277" t="str">
        <f t="shared" si="1401"/>
        <v/>
      </c>
      <c r="N4277" s="1">
        <f t="shared" si="1388"/>
        <v>39146</v>
      </c>
      <c r="O4277" t="str">
        <f t="shared" si="1389"/>
        <v>可交易</v>
      </c>
      <c r="P4277" s="2" t="str">
        <f t="shared" si="1390"/>
        <v/>
      </c>
      <c r="Q4277" s="2" t="str">
        <f t="shared" si="1391"/>
        <v/>
      </c>
      <c r="R4277" s="2">
        <f t="shared" si="1402"/>
        <v>1.8857433652222806</v>
      </c>
      <c r="S4277">
        <f t="shared" si="1403"/>
        <v>23</v>
      </c>
      <c r="T4277" s="1">
        <f t="shared" si="1392"/>
        <v>38883</v>
      </c>
      <c r="U4277" t="str">
        <f t="shared" si="1393"/>
        <v>可交易</v>
      </c>
      <c r="V4277" s="2" t="str">
        <f t="shared" si="1394"/>
        <v/>
      </c>
      <c r="W4277" s="2" t="str">
        <f t="shared" si="1395"/>
        <v/>
      </c>
      <c r="X4277" s="2">
        <f t="shared" si="1404"/>
        <v>1.3805797435290998</v>
      </c>
      <c r="Y4277">
        <f t="shared" si="1405"/>
        <v>15</v>
      </c>
    </row>
    <row r="4278" spans="1:25" x14ac:dyDescent="0.3">
      <c r="A4278" s="1">
        <v>39220</v>
      </c>
      <c r="B4278">
        <v>1522.75</v>
      </c>
      <c r="C4278">
        <v>12.76</v>
      </c>
      <c r="D4278">
        <v>12.883859054480601</v>
      </c>
      <c r="E4278">
        <f t="shared" si="1386"/>
        <v>-0.12385905448060086</v>
      </c>
      <c r="F4278" t="str">
        <f t="shared" si="1387"/>
        <v/>
      </c>
      <c r="G4278" t="str">
        <f t="shared" si="1396"/>
        <v/>
      </c>
      <c r="H4278">
        <f t="shared" si="1397"/>
        <v>-0.75</v>
      </c>
      <c r="I4278">
        <f t="shared" si="1398"/>
        <v>10</v>
      </c>
      <c r="J4278">
        <f t="shared" si="1399"/>
        <v>-13.333333333333334</v>
      </c>
      <c r="K4278" t="str">
        <f t="shared" si="1400"/>
        <v/>
      </c>
      <c r="L4278" s="2" t="str">
        <f t="shared" si="1406"/>
        <v/>
      </c>
      <c r="M4278" t="str">
        <f t="shared" si="1401"/>
        <v/>
      </c>
      <c r="N4278" s="1">
        <f t="shared" si="1388"/>
        <v>39146</v>
      </c>
      <c r="O4278" t="str">
        <f t="shared" si="1389"/>
        <v>可交易</v>
      </c>
      <c r="P4278" s="2" t="str">
        <f t="shared" si="1390"/>
        <v/>
      </c>
      <c r="Q4278" s="2" t="str">
        <f t="shared" si="1391"/>
        <v/>
      </c>
      <c r="R4278" s="2">
        <f t="shared" si="1402"/>
        <v>1.8857433652222806</v>
      </c>
      <c r="S4278">
        <f t="shared" si="1403"/>
        <v>23</v>
      </c>
      <c r="T4278" s="1">
        <f t="shared" si="1392"/>
        <v>38883</v>
      </c>
      <c r="U4278" t="str">
        <f t="shared" si="1393"/>
        <v>可交易</v>
      </c>
      <c r="V4278" s="2" t="str">
        <f t="shared" si="1394"/>
        <v/>
      </c>
      <c r="W4278" s="2" t="str">
        <f t="shared" si="1395"/>
        <v/>
      </c>
      <c r="X4278" s="2">
        <f t="shared" si="1404"/>
        <v>1.3805797435290998</v>
      </c>
      <c r="Y4278">
        <f t="shared" si="1405"/>
        <v>15</v>
      </c>
    </row>
    <row r="4279" spans="1:25" x14ac:dyDescent="0.3">
      <c r="A4279" s="1">
        <v>39223</v>
      </c>
      <c r="B4279">
        <v>1525.099976</v>
      </c>
      <c r="C4279">
        <v>13.3</v>
      </c>
      <c r="D4279">
        <v>12.876111770026499</v>
      </c>
      <c r="E4279">
        <f t="shared" si="1386"/>
        <v>0.4238882299735014</v>
      </c>
      <c r="F4279" t="str">
        <f t="shared" si="1387"/>
        <v/>
      </c>
      <c r="G4279" t="str">
        <f t="shared" si="1396"/>
        <v/>
      </c>
      <c r="H4279">
        <f t="shared" si="1397"/>
        <v>0.54000000000000092</v>
      </c>
      <c r="I4279">
        <f t="shared" si="1398"/>
        <v>2.3499759999999696</v>
      </c>
      <c r="J4279">
        <f t="shared" si="1399"/>
        <v>4.3518074074073434</v>
      </c>
      <c r="K4279" t="str">
        <f t="shared" si="1400"/>
        <v/>
      </c>
      <c r="L4279" s="2" t="str">
        <f t="shared" si="1406"/>
        <v/>
      </c>
      <c r="M4279" t="str">
        <f t="shared" si="1401"/>
        <v/>
      </c>
      <c r="N4279" s="1">
        <f t="shared" si="1388"/>
        <v>39146</v>
      </c>
      <c r="O4279" t="str">
        <f t="shared" si="1389"/>
        <v>可交易</v>
      </c>
      <c r="P4279" s="2" t="str">
        <f t="shared" si="1390"/>
        <v/>
      </c>
      <c r="Q4279" s="2" t="str">
        <f t="shared" si="1391"/>
        <v/>
      </c>
      <c r="R4279" s="2">
        <f t="shared" si="1402"/>
        <v>1.8857433652222806</v>
      </c>
      <c r="S4279">
        <f t="shared" si="1403"/>
        <v>23</v>
      </c>
      <c r="T4279" s="1">
        <f t="shared" si="1392"/>
        <v>38883</v>
      </c>
      <c r="U4279" t="str">
        <f t="shared" si="1393"/>
        <v>可交易</v>
      </c>
      <c r="V4279" s="2" t="str">
        <f t="shared" si="1394"/>
        <v/>
      </c>
      <c r="W4279" s="2" t="str">
        <f t="shared" si="1395"/>
        <v/>
      </c>
      <c r="X4279" s="2">
        <f t="shared" si="1404"/>
        <v>1.3805797435290998</v>
      </c>
      <c r="Y4279">
        <f t="shared" si="1405"/>
        <v>15</v>
      </c>
    </row>
    <row r="4280" spans="1:25" x14ac:dyDescent="0.3">
      <c r="A4280" s="1">
        <v>39224</v>
      </c>
      <c r="B4280">
        <v>1524.119995</v>
      </c>
      <c r="C4280">
        <v>13.06</v>
      </c>
      <c r="D4280">
        <v>12.889730216100901</v>
      </c>
      <c r="E4280">
        <f t="shared" si="1386"/>
        <v>0.17026978389909964</v>
      </c>
      <c r="F4280" t="str">
        <f t="shared" si="1387"/>
        <v/>
      </c>
      <c r="G4280" t="str">
        <f t="shared" si="1396"/>
        <v/>
      </c>
      <c r="H4280">
        <f t="shared" si="1397"/>
        <v>-0.24000000000000021</v>
      </c>
      <c r="I4280">
        <f t="shared" si="1398"/>
        <v>-0.97998099999995247</v>
      </c>
      <c r="J4280">
        <f t="shared" si="1399"/>
        <v>4.0832541666664648</v>
      </c>
      <c r="K4280" t="str">
        <f t="shared" si="1400"/>
        <v/>
      </c>
      <c r="L4280" s="2" t="str">
        <f t="shared" si="1406"/>
        <v/>
      </c>
      <c r="M4280" t="str">
        <f t="shared" si="1401"/>
        <v/>
      </c>
      <c r="N4280" s="1">
        <f t="shared" si="1388"/>
        <v>39146</v>
      </c>
      <c r="O4280" t="str">
        <f t="shared" si="1389"/>
        <v>可交易</v>
      </c>
      <c r="P4280" s="2" t="str">
        <f t="shared" si="1390"/>
        <v/>
      </c>
      <c r="Q4280" s="2" t="str">
        <f t="shared" si="1391"/>
        <v/>
      </c>
      <c r="R4280" s="2">
        <f t="shared" si="1402"/>
        <v>1.8857433652222806</v>
      </c>
      <c r="S4280">
        <f t="shared" si="1403"/>
        <v>23</v>
      </c>
      <c r="T4280" s="1">
        <f t="shared" si="1392"/>
        <v>38883</v>
      </c>
      <c r="U4280" t="str">
        <f t="shared" si="1393"/>
        <v>可交易</v>
      </c>
      <c r="V4280" s="2" t="str">
        <f t="shared" si="1394"/>
        <v/>
      </c>
      <c r="W4280" s="2" t="str">
        <f t="shared" si="1395"/>
        <v/>
      </c>
      <c r="X4280" s="2">
        <f t="shared" si="1404"/>
        <v>1.3805797435290998</v>
      </c>
      <c r="Y4280">
        <f t="shared" si="1405"/>
        <v>15</v>
      </c>
    </row>
    <row r="4281" spans="1:25" x14ac:dyDescent="0.3">
      <c r="A4281" s="1">
        <v>39225</v>
      </c>
      <c r="B4281">
        <v>1522.280029</v>
      </c>
      <c r="C4281">
        <v>13.24</v>
      </c>
      <c r="D4281">
        <v>12.9246590995074</v>
      </c>
      <c r="E4281">
        <f t="shared" si="1386"/>
        <v>0.31534090049260044</v>
      </c>
      <c r="F4281" t="str">
        <f t="shared" si="1387"/>
        <v/>
      </c>
      <c r="G4281" t="str">
        <f t="shared" si="1396"/>
        <v/>
      </c>
      <c r="H4281">
        <f t="shared" si="1397"/>
        <v>0.17999999999999972</v>
      </c>
      <c r="I4281">
        <f t="shared" si="1398"/>
        <v>-1.839966000000004</v>
      </c>
      <c r="J4281">
        <f t="shared" si="1399"/>
        <v>-10.222033333333371</v>
      </c>
      <c r="K4281" t="str">
        <f t="shared" si="1400"/>
        <v/>
      </c>
      <c r="L4281" s="2" t="str">
        <f t="shared" si="1406"/>
        <v/>
      </c>
      <c r="M4281" t="str">
        <f t="shared" si="1401"/>
        <v/>
      </c>
      <c r="N4281" s="1">
        <f t="shared" si="1388"/>
        <v>39146</v>
      </c>
      <c r="O4281" t="str">
        <f t="shared" si="1389"/>
        <v>可交易</v>
      </c>
      <c r="P4281" s="2" t="str">
        <f t="shared" si="1390"/>
        <v/>
      </c>
      <c r="Q4281" s="2" t="str">
        <f t="shared" si="1391"/>
        <v/>
      </c>
      <c r="R4281" s="2">
        <f t="shared" si="1402"/>
        <v>1.8857433652222806</v>
      </c>
      <c r="S4281">
        <f t="shared" si="1403"/>
        <v>23</v>
      </c>
      <c r="T4281" s="1">
        <f t="shared" si="1392"/>
        <v>38883</v>
      </c>
      <c r="U4281" t="str">
        <f t="shared" si="1393"/>
        <v>可交易</v>
      </c>
      <c r="V4281" s="2" t="str">
        <f t="shared" si="1394"/>
        <v/>
      </c>
      <c r="W4281" s="2" t="str">
        <f t="shared" si="1395"/>
        <v/>
      </c>
      <c r="X4281" s="2">
        <f t="shared" si="1404"/>
        <v>1.3805797435290998</v>
      </c>
      <c r="Y4281">
        <f t="shared" si="1405"/>
        <v>15</v>
      </c>
    </row>
    <row r="4282" spans="1:25" x14ac:dyDescent="0.3">
      <c r="A4282" s="1">
        <v>39226</v>
      </c>
      <c r="B4282">
        <v>1507.51001</v>
      </c>
      <c r="C4282">
        <v>14.08</v>
      </c>
      <c r="D4282">
        <v>13.752004748350499</v>
      </c>
      <c r="E4282">
        <f t="shared" si="1386"/>
        <v>0.32799525164950083</v>
      </c>
      <c r="F4282" t="str">
        <f t="shared" si="1387"/>
        <v/>
      </c>
      <c r="G4282" t="str">
        <f t="shared" si="1396"/>
        <v/>
      </c>
      <c r="H4282">
        <f t="shared" si="1397"/>
        <v>0.83999999999999986</v>
      </c>
      <c r="I4282">
        <f t="shared" si="1398"/>
        <v>-14.770019000000048</v>
      </c>
      <c r="J4282">
        <f t="shared" si="1399"/>
        <v>-17.583355952381012</v>
      </c>
      <c r="K4282" t="str">
        <f t="shared" si="1400"/>
        <v/>
      </c>
      <c r="L4282" s="2" t="str">
        <f t="shared" si="1406"/>
        <v/>
      </c>
      <c r="M4282" t="str">
        <f t="shared" si="1401"/>
        <v/>
      </c>
      <c r="N4282" s="1">
        <f t="shared" si="1388"/>
        <v>39146</v>
      </c>
      <c r="O4282" t="str">
        <f t="shared" si="1389"/>
        <v>可交易</v>
      </c>
      <c r="P4282" s="2" t="str">
        <f t="shared" si="1390"/>
        <v/>
      </c>
      <c r="Q4282" s="2" t="str">
        <f t="shared" si="1391"/>
        <v/>
      </c>
      <c r="R4282" s="2">
        <f t="shared" si="1402"/>
        <v>1.8857433652222806</v>
      </c>
      <c r="S4282">
        <f t="shared" si="1403"/>
        <v>23</v>
      </c>
      <c r="T4282" s="1">
        <f t="shared" si="1392"/>
        <v>38883</v>
      </c>
      <c r="U4282" t="str">
        <f t="shared" si="1393"/>
        <v>可交易</v>
      </c>
      <c r="V4282" s="2" t="str">
        <f t="shared" si="1394"/>
        <v/>
      </c>
      <c r="W4282" s="2" t="str">
        <f t="shared" si="1395"/>
        <v/>
      </c>
      <c r="X4282" s="2">
        <f t="shared" si="1404"/>
        <v>1.3805797435290998</v>
      </c>
      <c r="Y4282">
        <f t="shared" si="1405"/>
        <v>15</v>
      </c>
    </row>
    <row r="4283" spans="1:25" x14ac:dyDescent="0.3">
      <c r="A4283" s="1">
        <v>39227</v>
      </c>
      <c r="B4283">
        <v>1515.7299800000001</v>
      </c>
      <c r="C4283">
        <v>13.34</v>
      </c>
      <c r="D4283">
        <v>13.3478368260072</v>
      </c>
      <c r="E4283">
        <f t="shared" si="1386"/>
        <v>-7.8368260071997042E-3</v>
      </c>
      <c r="F4283" t="str">
        <f t="shared" si="1387"/>
        <v/>
      </c>
      <c r="G4283" t="str">
        <f t="shared" si="1396"/>
        <v/>
      </c>
      <c r="H4283">
        <f t="shared" si="1397"/>
        <v>-0.74000000000000021</v>
      </c>
      <c r="I4283">
        <f t="shared" si="1398"/>
        <v>8.219970000000103</v>
      </c>
      <c r="J4283">
        <f t="shared" si="1399"/>
        <v>-11.108067567567703</v>
      </c>
      <c r="K4283" t="str">
        <f t="shared" si="1400"/>
        <v/>
      </c>
      <c r="L4283" s="2" t="str">
        <f t="shared" si="1406"/>
        <v/>
      </c>
      <c r="M4283" t="str">
        <f t="shared" si="1401"/>
        <v/>
      </c>
      <c r="N4283" s="1">
        <f t="shared" si="1388"/>
        <v>39146</v>
      </c>
      <c r="O4283" t="str">
        <f t="shared" si="1389"/>
        <v>可交易</v>
      </c>
      <c r="P4283" s="2" t="str">
        <f t="shared" si="1390"/>
        <v/>
      </c>
      <c r="Q4283" s="2" t="str">
        <f t="shared" si="1391"/>
        <v/>
      </c>
      <c r="R4283" s="2">
        <f t="shared" si="1402"/>
        <v>1.8857433652222806</v>
      </c>
      <c r="S4283">
        <f t="shared" si="1403"/>
        <v>23</v>
      </c>
      <c r="T4283" s="1">
        <f t="shared" si="1392"/>
        <v>38883</v>
      </c>
      <c r="U4283" t="str">
        <f t="shared" si="1393"/>
        <v>可交易</v>
      </c>
      <c r="V4283" s="2" t="str">
        <f t="shared" si="1394"/>
        <v/>
      </c>
      <c r="W4283" s="2" t="str">
        <f t="shared" si="1395"/>
        <v/>
      </c>
      <c r="X4283" s="2">
        <f t="shared" si="1404"/>
        <v>1.3805797435290998</v>
      </c>
      <c r="Y4283">
        <f t="shared" si="1405"/>
        <v>15</v>
      </c>
    </row>
    <row r="4284" spans="1:25" x14ac:dyDescent="0.3">
      <c r="A4284" s="1">
        <v>39231</v>
      </c>
      <c r="B4284">
        <v>1518.1099850000001</v>
      </c>
      <c r="C4284">
        <v>13.53</v>
      </c>
      <c r="D4284">
        <v>13.4976426686728</v>
      </c>
      <c r="E4284">
        <f t="shared" si="1386"/>
        <v>3.2357331327199645E-2</v>
      </c>
      <c r="F4284" t="str">
        <f t="shared" si="1387"/>
        <v/>
      </c>
      <c r="G4284" t="str">
        <f t="shared" si="1396"/>
        <v/>
      </c>
      <c r="H4284">
        <f t="shared" si="1397"/>
        <v>0.1899999999999995</v>
      </c>
      <c r="I4284">
        <f t="shared" si="1398"/>
        <v>2.3800049999999828</v>
      </c>
      <c r="J4284">
        <f t="shared" si="1399"/>
        <v>12.526342105263101</v>
      </c>
      <c r="K4284" t="str">
        <f t="shared" si="1400"/>
        <v/>
      </c>
      <c r="L4284" s="2" t="str">
        <f t="shared" si="1406"/>
        <v/>
      </c>
      <c r="M4284" t="str">
        <f t="shared" si="1401"/>
        <v/>
      </c>
      <c r="N4284" s="1">
        <f t="shared" si="1388"/>
        <v>39146</v>
      </c>
      <c r="O4284" t="str">
        <f t="shared" si="1389"/>
        <v>可交易</v>
      </c>
      <c r="P4284" s="2" t="str">
        <f t="shared" si="1390"/>
        <v/>
      </c>
      <c r="Q4284" s="2" t="str">
        <f t="shared" si="1391"/>
        <v/>
      </c>
      <c r="R4284" s="2">
        <f t="shared" si="1402"/>
        <v>1.8857433652222806</v>
      </c>
      <c r="S4284">
        <f t="shared" si="1403"/>
        <v>23</v>
      </c>
      <c r="T4284" s="1">
        <f t="shared" si="1392"/>
        <v>38883</v>
      </c>
      <c r="U4284" t="str">
        <f t="shared" si="1393"/>
        <v>可交易</v>
      </c>
      <c r="V4284" s="2" t="str">
        <f t="shared" si="1394"/>
        <v/>
      </c>
      <c r="W4284" s="2" t="str">
        <f t="shared" si="1395"/>
        <v/>
      </c>
      <c r="X4284" s="2">
        <f t="shared" si="1404"/>
        <v>1.3805797435290998</v>
      </c>
      <c r="Y4284">
        <f t="shared" si="1405"/>
        <v>15</v>
      </c>
    </row>
    <row r="4285" spans="1:25" x14ac:dyDescent="0.3">
      <c r="A4285" s="1">
        <v>39232</v>
      </c>
      <c r="B4285">
        <v>1530.2299800000001</v>
      </c>
      <c r="C4285">
        <v>12.83</v>
      </c>
      <c r="D4285">
        <v>13.2133340950641</v>
      </c>
      <c r="E4285">
        <f t="shared" si="1386"/>
        <v>-0.38333409506410021</v>
      </c>
      <c r="F4285" t="str">
        <f t="shared" si="1387"/>
        <v/>
      </c>
      <c r="G4285" t="str">
        <f t="shared" si="1396"/>
        <v/>
      </c>
      <c r="H4285">
        <f t="shared" si="1397"/>
        <v>-0.69999999999999929</v>
      </c>
      <c r="I4285">
        <f t="shared" si="1398"/>
        <v>12.119995000000017</v>
      </c>
      <c r="J4285">
        <f t="shared" si="1399"/>
        <v>-17.314278571428613</v>
      </c>
      <c r="K4285" t="str">
        <f t="shared" si="1400"/>
        <v/>
      </c>
      <c r="L4285" s="2" t="str">
        <f t="shared" si="1406"/>
        <v/>
      </c>
      <c r="M4285" t="str">
        <f t="shared" si="1401"/>
        <v/>
      </c>
      <c r="N4285" s="1">
        <f t="shared" si="1388"/>
        <v>39146</v>
      </c>
      <c r="O4285" t="str">
        <f t="shared" si="1389"/>
        <v>可交易</v>
      </c>
      <c r="P4285" s="2" t="str">
        <f t="shared" si="1390"/>
        <v/>
      </c>
      <c r="Q4285" s="2" t="str">
        <f t="shared" si="1391"/>
        <v/>
      </c>
      <c r="R4285" s="2">
        <f t="shared" si="1402"/>
        <v>1.8857433652222806</v>
      </c>
      <c r="S4285">
        <f t="shared" si="1403"/>
        <v>23</v>
      </c>
      <c r="T4285" s="1">
        <f t="shared" si="1392"/>
        <v>38883</v>
      </c>
      <c r="U4285" t="str">
        <f t="shared" si="1393"/>
        <v>可交易</v>
      </c>
      <c r="V4285" s="2" t="str">
        <f t="shared" si="1394"/>
        <v/>
      </c>
      <c r="W4285" s="2" t="str">
        <f t="shared" si="1395"/>
        <v/>
      </c>
      <c r="X4285" s="2">
        <f t="shared" si="1404"/>
        <v>1.3805797435290998</v>
      </c>
      <c r="Y4285">
        <f t="shared" si="1405"/>
        <v>15</v>
      </c>
    </row>
    <row r="4286" spans="1:25" x14ac:dyDescent="0.3">
      <c r="A4286" s="1">
        <v>39233</v>
      </c>
      <c r="B4286">
        <v>1530.619995</v>
      </c>
      <c r="C4286">
        <v>13.05</v>
      </c>
      <c r="D4286">
        <v>12.9858604648176</v>
      </c>
      <c r="E4286">
        <f t="shared" si="1386"/>
        <v>6.4139535182400564E-2</v>
      </c>
      <c r="F4286" t="str">
        <f t="shared" si="1387"/>
        <v/>
      </c>
      <c r="G4286" t="str">
        <f t="shared" si="1396"/>
        <v/>
      </c>
      <c r="H4286">
        <f t="shared" si="1397"/>
        <v>0.22000000000000064</v>
      </c>
      <c r="I4286">
        <f t="shared" si="1398"/>
        <v>0.39001499999994849</v>
      </c>
      <c r="J4286">
        <f t="shared" si="1399"/>
        <v>1.7727954545452151</v>
      </c>
      <c r="K4286" t="str">
        <f t="shared" si="1400"/>
        <v/>
      </c>
      <c r="L4286" s="2" t="str">
        <f t="shared" si="1406"/>
        <v/>
      </c>
      <c r="M4286" t="str">
        <f t="shared" si="1401"/>
        <v/>
      </c>
      <c r="N4286" s="1">
        <f t="shared" si="1388"/>
        <v>39146</v>
      </c>
      <c r="O4286" t="str">
        <f t="shared" si="1389"/>
        <v>可交易</v>
      </c>
      <c r="P4286" s="2" t="str">
        <f t="shared" si="1390"/>
        <v/>
      </c>
      <c r="Q4286" s="2" t="str">
        <f t="shared" si="1391"/>
        <v/>
      </c>
      <c r="R4286" s="2">
        <f t="shared" si="1402"/>
        <v>1.8857433652222806</v>
      </c>
      <c r="S4286">
        <f t="shared" si="1403"/>
        <v>23</v>
      </c>
      <c r="T4286" s="1">
        <f t="shared" si="1392"/>
        <v>38883</v>
      </c>
      <c r="U4286" t="str">
        <f t="shared" si="1393"/>
        <v>可交易</v>
      </c>
      <c r="V4286" s="2" t="str">
        <f t="shared" si="1394"/>
        <v/>
      </c>
      <c r="W4286" s="2" t="str">
        <f t="shared" si="1395"/>
        <v/>
      </c>
      <c r="X4286" s="2">
        <f t="shared" si="1404"/>
        <v>1.3805797435290998</v>
      </c>
      <c r="Y4286">
        <f t="shared" si="1405"/>
        <v>15</v>
      </c>
    </row>
    <row r="4287" spans="1:25" x14ac:dyDescent="0.3">
      <c r="A4287" s="1">
        <v>39234</v>
      </c>
      <c r="B4287">
        <v>1536.339966</v>
      </c>
      <c r="C4287">
        <v>12.78</v>
      </c>
      <c r="D4287">
        <v>12.6412461205546</v>
      </c>
      <c r="E4287">
        <f t="shared" si="1386"/>
        <v>0.13875387944539952</v>
      </c>
      <c r="F4287" t="str">
        <f t="shared" si="1387"/>
        <v/>
      </c>
      <c r="G4287" t="str">
        <f t="shared" si="1396"/>
        <v/>
      </c>
      <c r="H4287">
        <f t="shared" si="1397"/>
        <v>-0.27000000000000135</v>
      </c>
      <c r="I4287">
        <f t="shared" si="1398"/>
        <v>5.7199709999999868</v>
      </c>
      <c r="J4287">
        <f t="shared" si="1399"/>
        <v>-21.185077777777622</v>
      </c>
      <c r="K4287" t="str">
        <f t="shared" si="1400"/>
        <v/>
      </c>
      <c r="L4287" s="2" t="str">
        <f t="shared" si="1406"/>
        <v/>
      </c>
      <c r="M4287" t="str">
        <f t="shared" si="1401"/>
        <v/>
      </c>
      <c r="N4287" s="1">
        <f t="shared" si="1388"/>
        <v>39146</v>
      </c>
      <c r="O4287" t="str">
        <f t="shared" si="1389"/>
        <v>可交易</v>
      </c>
      <c r="P4287" s="2" t="str">
        <f t="shared" si="1390"/>
        <v/>
      </c>
      <c r="Q4287" s="2" t="str">
        <f t="shared" si="1391"/>
        <v/>
      </c>
      <c r="R4287" s="2">
        <f t="shared" si="1402"/>
        <v>1.8857433652222806</v>
      </c>
      <c r="S4287">
        <f t="shared" si="1403"/>
        <v>23</v>
      </c>
      <c r="T4287" s="1">
        <f t="shared" si="1392"/>
        <v>38883</v>
      </c>
      <c r="U4287" t="str">
        <f t="shared" si="1393"/>
        <v>可交易</v>
      </c>
      <c r="V4287" s="2" t="str">
        <f t="shared" si="1394"/>
        <v/>
      </c>
      <c r="W4287" s="2" t="str">
        <f t="shared" si="1395"/>
        <v/>
      </c>
      <c r="X4287" s="2">
        <f t="shared" si="1404"/>
        <v>1.3805797435290998</v>
      </c>
      <c r="Y4287">
        <f t="shared" si="1405"/>
        <v>15</v>
      </c>
    </row>
    <row r="4288" spans="1:25" x14ac:dyDescent="0.3">
      <c r="A4288" s="1">
        <v>39237</v>
      </c>
      <c r="B4288">
        <v>1539.1800539999999</v>
      </c>
      <c r="C4288">
        <v>13.29</v>
      </c>
      <c r="D4288">
        <v>13.280629941421999</v>
      </c>
      <c r="E4288">
        <f t="shared" si="1386"/>
        <v>9.3700585779998846E-3</v>
      </c>
      <c r="F4288" t="str">
        <f t="shared" si="1387"/>
        <v/>
      </c>
      <c r="G4288" t="str">
        <f t="shared" si="1396"/>
        <v/>
      </c>
      <c r="H4288">
        <f t="shared" si="1397"/>
        <v>0.50999999999999979</v>
      </c>
      <c r="I4288">
        <f t="shared" si="1398"/>
        <v>2.8400879999999233</v>
      </c>
      <c r="J4288">
        <f t="shared" si="1399"/>
        <v>5.5687999999998521</v>
      </c>
      <c r="K4288" t="str">
        <f t="shared" si="1400"/>
        <v/>
      </c>
      <c r="L4288" s="2" t="str">
        <f t="shared" si="1406"/>
        <v/>
      </c>
      <c r="M4288" t="str">
        <f t="shared" si="1401"/>
        <v/>
      </c>
      <c r="N4288" s="1">
        <f t="shared" si="1388"/>
        <v>39146</v>
      </c>
      <c r="O4288" t="str">
        <f t="shared" si="1389"/>
        <v>可交易</v>
      </c>
      <c r="P4288" s="2" t="str">
        <f t="shared" si="1390"/>
        <v/>
      </c>
      <c r="Q4288" s="2" t="str">
        <f t="shared" si="1391"/>
        <v/>
      </c>
      <c r="R4288" s="2">
        <f t="shared" si="1402"/>
        <v>1.8857433652222806</v>
      </c>
      <c r="S4288">
        <f t="shared" si="1403"/>
        <v>23</v>
      </c>
      <c r="T4288" s="1">
        <f t="shared" si="1392"/>
        <v>38883</v>
      </c>
      <c r="U4288" t="str">
        <f t="shared" si="1393"/>
        <v>可交易</v>
      </c>
      <c r="V4288" s="2" t="str">
        <f t="shared" si="1394"/>
        <v/>
      </c>
      <c r="W4288" s="2" t="str">
        <f t="shared" si="1395"/>
        <v/>
      </c>
      <c r="X4288" s="2">
        <f t="shared" si="1404"/>
        <v>1.3805797435290998</v>
      </c>
      <c r="Y4288">
        <f t="shared" si="1405"/>
        <v>15</v>
      </c>
    </row>
    <row r="4289" spans="1:25" x14ac:dyDescent="0.3">
      <c r="A4289" s="1">
        <v>39238</v>
      </c>
      <c r="B4289">
        <v>1530.9499510000001</v>
      </c>
      <c r="C4289">
        <v>13.63</v>
      </c>
      <c r="D4289">
        <v>13.9394165954097</v>
      </c>
      <c r="E4289">
        <f t="shared" si="1386"/>
        <v>-0.30941659540969901</v>
      </c>
      <c r="F4289" t="str">
        <f t="shared" si="1387"/>
        <v/>
      </c>
      <c r="G4289" t="str">
        <f t="shared" si="1396"/>
        <v/>
      </c>
      <c r="H4289">
        <f t="shared" si="1397"/>
        <v>0.34000000000000163</v>
      </c>
      <c r="I4289">
        <f t="shared" si="1398"/>
        <v>-8.2301029999998718</v>
      </c>
      <c r="J4289">
        <f t="shared" si="1399"/>
        <v>-24.206185294117155</v>
      </c>
      <c r="K4289" t="str">
        <f t="shared" si="1400"/>
        <v/>
      </c>
      <c r="L4289" s="2" t="str">
        <f t="shared" si="1406"/>
        <v/>
      </c>
      <c r="M4289" t="str">
        <f t="shared" si="1401"/>
        <v/>
      </c>
      <c r="N4289" s="1">
        <f t="shared" si="1388"/>
        <v>39146</v>
      </c>
      <c r="O4289" t="str">
        <f t="shared" si="1389"/>
        <v>可交易</v>
      </c>
      <c r="P4289" s="2" t="str">
        <f t="shared" si="1390"/>
        <v/>
      </c>
      <c r="Q4289" s="2" t="str">
        <f t="shared" si="1391"/>
        <v/>
      </c>
      <c r="R4289" s="2">
        <f t="shared" si="1402"/>
        <v>1.8857433652222806</v>
      </c>
      <c r="S4289">
        <f t="shared" si="1403"/>
        <v>23</v>
      </c>
      <c r="T4289" s="1">
        <f t="shared" si="1392"/>
        <v>38883</v>
      </c>
      <c r="U4289" t="str">
        <f t="shared" si="1393"/>
        <v>可交易</v>
      </c>
      <c r="V4289" s="2" t="str">
        <f t="shared" si="1394"/>
        <v/>
      </c>
      <c r="W4289" s="2" t="str">
        <f t="shared" si="1395"/>
        <v/>
      </c>
      <c r="X4289" s="2">
        <f t="shared" si="1404"/>
        <v>1.3805797435290998</v>
      </c>
      <c r="Y4289">
        <f t="shared" si="1405"/>
        <v>15</v>
      </c>
    </row>
    <row r="4290" spans="1:25" x14ac:dyDescent="0.3">
      <c r="A4290" s="1">
        <v>39239</v>
      </c>
      <c r="B4290">
        <v>1517.380005</v>
      </c>
      <c r="C4290">
        <v>14.87</v>
      </c>
      <c r="D4290">
        <v>14.7792112025667</v>
      </c>
      <c r="E4290">
        <f t="shared" si="1386"/>
        <v>9.0788797433299706E-2</v>
      </c>
      <c r="F4290" t="str">
        <f t="shared" si="1387"/>
        <v/>
      </c>
      <c r="G4290" t="str">
        <f t="shared" si="1396"/>
        <v/>
      </c>
      <c r="H4290">
        <f t="shared" si="1397"/>
        <v>1.2399999999999984</v>
      </c>
      <c r="I4290">
        <f t="shared" si="1398"/>
        <v>-13.569946000000073</v>
      </c>
      <c r="J4290">
        <f t="shared" si="1399"/>
        <v>-10.94350483870975</v>
      </c>
      <c r="K4290" t="str">
        <f t="shared" si="1400"/>
        <v/>
      </c>
      <c r="L4290" s="2" t="str">
        <f t="shared" si="1406"/>
        <v/>
      </c>
      <c r="M4290" t="str">
        <f t="shared" si="1401"/>
        <v/>
      </c>
      <c r="N4290" s="1">
        <f t="shared" si="1388"/>
        <v>39146</v>
      </c>
      <c r="O4290" t="str">
        <f t="shared" si="1389"/>
        <v>可交易</v>
      </c>
      <c r="P4290" s="2" t="str">
        <f t="shared" si="1390"/>
        <v/>
      </c>
      <c r="Q4290" s="2" t="str">
        <f t="shared" si="1391"/>
        <v/>
      </c>
      <c r="R4290" s="2">
        <f t="shared" si="1402"/>
        <v>1.8857433652222806</v>
      </c>
      <c r="S4290">
        <f t="shared" si="1403"/>
        <v>23</v>
      </c>
      <c r="T4290" s="1">
        <f t="shared" si="1392"/>
        <v>38883</v>
      </c>
      <c r="U4290" t="str">
        <f t="shared" si="1393"/>
        <v>可交易</v>
      </c>
      <c r="V4290" s="2" t="str">
        <f t="shared" si="1394"/>
        <v/>
      </c>
      <c r="W4290" s="2" t="str">
        <f t="shared" si="1395"/>
        <v/>
      </c>
      <c r="X4290" s="2">
        <f t="shared" si="1404"/>
        <v>1.3805797435290998</v>
      </c>
      <c r="Y4290">
        <f t="shared" si="1405"/>
        <v>15</v>
      </c>
    </row>
    <row r="4291" spans="1:25" x14ac:dyDescent="0.3">
      <c r="A4291" s="1">
        <v>39240</v>
      </c>
      <c r="B4291">
        <v>1490.719971</v>
      </c>
      <c r="C4291">
        <v>17.059999999999999</v>
      </c>
      <c r="D4291">
        <v>16.288753404250699</v>
      </c>
      <c r="E4291">
        <f t="shared" ref="E4291:E4354" si="1407">C4291-D4291</f>
        <v>0.77124659574930021</v>
      </c>
      <c r="F4291" t="str">
        <f t="shared" ref="F4291:F4354" si="1408">_xlfn.IFS(E4291&gt; 1, "CAll",E4291&lt; -1, "PUT", TRUE,"")</f>
        <v/>
      </c>
      <c r="G4291" t="str">
        <f t="shared" si="1396"/>
        <v/>
      </c>
      <c r="H4291">
        <f t="shared" si="1397"/>
        <v>2.1899999999999995</v>
      </c>
      <c r="I4291">
        <f t="shared" si="1398"/>
        <v>-26.660033999999996</v>
      </c>
      <c r="J4291">
        <f t="shared" si="1399"/>
        <v>-12.173531506849317</v>
      </c>
      <c r="K4291" t="str">
        <f t="shared" si="1400"/>
        <v/>
      </c>
      <c r="L4291" s="2" t="str">
        <f t="shared" si="1406"/>
        <v/>
      </c>
      <c r="M4291" t="str">
        <f t="shared" si="1401"/>
        <v/>
      </c>
      <c r="N4291" s="1">
        <f t="shared" ref="N4291:N4354" si="1409">IF(AND(F4291="CALL",L4291&lt;&gt;"",L4290=""), A4291, N4290)</f>
        <v>39146</v>
      </c>
      <c r="O4291" t="str">
        <f t="shared" ref="O4291:O4354" si="1410">IF( A4291 &gt;= N4290 + 7, "可交易", "不可交易")</f>
        <v>可交易</v>
      </c>
      <c r="P4291" s="2" t="str">
        <f t="shared" ref="P4291:P4354" si="1411">IF(AND(F4291="CALL",L4291&lt;&gt;"",O4291="可交易"),L4291,"")</f>
        <v/>
      </c>
      <c r="Q4291" s="2" t="str">
        <f t="shared" ref="Q4291:Q4354" si="1412">IF(P4291&lt;&gt;"",(G4291-B4291)/B4291,"")</f>
        <v/>
      </c>
      <c r="R4291" s="2">
        <f t="shared" si="1402"/>
        <v>1.8857433652222806</v>
      </c>
      <c r="S4291">
        <f t="shared" si="1403"/>
        <v>23</v>
      </c>
      <c r="T4291" s="1">
        <f t="shared" ref="T4291:T4354" si="1413">IF(AND(F4291="PUT",M4291&lt;&gt;"",M4290=""), A4291, T4290)</f>
        <v>38883</v>
      </c>
      <c r="U4291" t="str">
        <f t="shared" ref="U4291:U4354" si="1414">IF( A4291 &gt;= T4290 + 7, "可交易", "不可交易")</f>
        <v>可交易</v>
      </c>
      <c r="V4291" s="2" t="str">
        <f t="shared" ref="V4291:V4354" si="1415">IF(AND(F4291="PUT",M4291&lt;&gt;"",U4291="可交易"),M4291,"")</f>
        <v/>
      </c>
      <c r="W4291" s="2" t="str">
        <f t="shared" ref="W4291:W4354" si="1416">IF(V4291&lt;&gt;"",(B4291-G4291)/B4291,"")</f>
        <v/>
      </c>
      <c r="X4291" s="2">
        <f t="shared" si="1404"/>
        <v>1.3805797435290998</v>
      </c>
      <c r="Y4291">
        <f t="shared" si="1405"/>
        <v>15</v>
      </c>
    </row>
    <row r="4292" spans="1:25" x14ac:dyDescent="0.3">
      <c r="A4292" s="1">
        <v>39241</v>
      </c>
      <c r="B4292">
        <v>1507.670044</v>
      </c>
      <c r="C4292">
        <v>14.84</v>
      </c>
      <c r="D4292">
        <v>15.1051890829042</v>
      </c>
      <c r="E4292">
        <f t="shared" si="1407"/>
        <v>-0.26518908290420029</v>
      </c>
      <c r="F4292" t="str">
        <f t="shared" si="1408"/>
        <v/>
      </c>
      <c r="G4292" t="str">
        <f t="shared" ref="G4292:G4355" si="1417">IF(F4292="PUT", IFERROR(VLOOKUP(A4292+7, A:B, 2, FALSE), 0), IF(F4292="CALL", IFERROR(VLOOKUP(A4292+7, A:B, 2, FALSE), 0), ""))</f>
        <v/>
      </c>
      <c r="H4292">
        <f t="shared" ref="H4292:H4355" si="1418">C4292-C4291</f>
        <v>-2.2199999999999989</v>
      </c>
      <c r="I4292">
        <f t="shared" ref="I4292:I4355" si="1419">B4292-B4291</f>
        <v>16.950072999999975</v>
      </c>
      <c r="J4292">
        <f t="shared" ref="J4292:J4355" si="1420">IF(H4292=0, "", I4292/H4292)</f>
        <v>-7.6351680180180104</v>
      </c>
      <c r="K4292" t="str">
        <f t="shared" ref="K4292:K4355" si="1421">_xlfn.IFS(F4292="PUT",B4292-5,F4292="CALL",B4292+5,TRUE,"")</f>
        <v/>
      </c>
      <c r="L4292" s="2" t="str">
        <f t="shared" si="1406"/>
        <v/>
      </c>
      <c r="M4292" t="str">
        <f t="shared" ref="M4292:M4355" si="1422">IF(F4292="PUT",IF(AND(G4292&lt;K4292,G4292&lt;&gt;0),K4292-G4292,""),"")</f>
        <v/>
      </c>
      <c r="N4292" s="1">
        <f t="shared" si="1409"/>
        <v>39146</v>
      </c>
      <c r="O4292" t="str">
        <f t="shared" si="1410"/>
        <v>可交易</v>
      </c>
      <c r="P4292" s="2" t="str">
        <f t="shared" si="1411"/>
        <v/>
      </c>
      <c r="Q4292" s="2" t="str">
        <f t="shared" si="1412"/>
        <v/>
      </c>
      <c r="R4292" s="2">
        <f t="shared" ref="R4292:R4355" si="1423">IF(Q4291&lt;&gt;"", R4291 * (1 + Q4291), R4291)</f>
        <v>1.8857433652222806</v>
      </c>
      <c r="S4292">
        <f t="shared" ref="S4292:S4355" si="1424">IF(P4292&lt;&gt;"",S4291+1,S4291)</f>
        <v>23</v>
      </c>
      <c r="T4292" s="1">
        <f t="shared" si="1413"/>
        <v>38883</v>
      </c>
      <c r="U4292" t="str">
        <f t="shared" si="1414"/>
        <v>可交易</v>
      </c>
      <c r="V4292" s="2" t="str">
        <f t="shared" si="1415"/>
        <v/>
      </c>
      <c r="W4292" s="2" t="str">
        <f t="shared" si="1416"/>
        <v/>
      </c>
      <c r="X4292" s="2">
        <f t="shared" ref="X4292:X4355" si="1425">IF(W4291&lt;&gt;"", X4291 * (1 + W4291), X4291)</f>
        <v>1.3805797435290998</v>
      </c>
      <c r="Y4292">
        <f t="shared" ref="Y4292:Y4355" si="1426">IF(V4292&lt;&gt;"",Y4291+1,Y4291)</f>
        <v>15</v>
      </c>
    </row>
    <row r="4293" spans="1:25" x14ac:dyDescent="0.3">
      <c r="A4293" s="1">
        <v>39244</v>
      </c>
      <c r="B4293">
        <v>1509.119995</v>
      </c>
      <c r="C4293">
        <v>14.71</v>
      </c>
      <c r="D4293">
        <v>14.6621463673901</v>
      </c>
      <c r="E4293">
        <f t="shared" si="1407"/>
        <v>4.7853632609900387E-2</v>
      </c>
      <c r="F4293" t="str">
        <f t="shared" si="1408"/>
        <v/>
      </c>
      <c r="G4293" t="str">
        <f t="shared" si="1417"/>
        <v/>
      </c>
      <c r="H4293">
        <f t="shared" si="1418"/>
        <v>-0.12999999999999901</v>
      </c>
      <c r="I4293">
        <f t="shared" si="1419"/>
        <v>1.4499510000000555</v>
      </c>
      <c r="J4293">
        <f t="shared" si="1420"/>
        <v>-11.153469230769742</v>
      </c>
      <c r="K4293" t="str">
        <f t="shared" si="1421"/>
        <v/>
      </c>
      <c r="L4293" s="2" t="str">
        <f t="shared" ref="L4293:L4356" si="1427">IF(F4293="CALL",IF(AND(G4293&gt;K4293,G4293&lt;&gt;0),G4293-K4293,""),"")</f>
        <v/>
      </c>
      <c r="M4293" t="str">
        <f t="shared" si="1422"/>
        <v/>
      </c>
      <c r="N4293" s="1">
        <f t="shared" si="1409"/>
        <v>39146</v>
      </c>
      <c r="O4293" t="str">
        <f t="shared" si="1410"/>
        <v>可交易</v>
      </c>
      <c r="P4293" s="2" t="str">
        <f t="shared" si="1411"/>
        <v/>
      </c>
      <c r="Q4293" s="2" t="str">
        <f t="shared" si="1412"/>
        <v/>
      </c>
      <c r="R4293" s="2">
        <f t="shared" si="1423"/>
        <v>1.8857433652222806</v>
      </c>
      <c r="S4293">
        <f t="shared" si="1424"/>
        <v>23</v>
      </c>
      <c r="T4293" s="1">
        <f t="shared" si="1413"/>
        <v>38883</v>
      </c>
      <c r="U4293" t="str">
        <f t="shared" si="1414"/>
        <v>可交易</v>
      </c>
      <c r="V4293" s="2" t="str">
        <f t="shared" si="1415"/>
        <v/>
      </c>
      <c r="W4293" s="2" t="str">
        <f t="shared" si="1416"/>
        <v/>
      </c>
      <c r="X4293" s="2">
        <f t="shared" si="1425"/>
        <v>1.3805797435290998</v>
      </c>
      <c r="Y4293">
        <f t="shared" si="1426"/>
        <v>15</v>
      </c>
    </row>
    <row r="4294" spans="1:25" x14ac:dyDescent="0.3">
      <c r="A4294" s="1">
        <v>39245</v>
      </c>
      <c r="B4294">
        <v>1493</v>
      </c>
      <c r="C4294">
        <v>16.670000000000002</v>
      </c>
      <c r="D4294">
        <v>15.763212597336</v>
      </c>
      <c r="E4294">
        <f t="shared" si="1407"/>
        <v>0.90678740266400126</v>
      </c>
      <c r="F4294" t="str">
        <f t="shared" si="1408"/>
        <v/>
      </c>
      <c r="G4294" t="str">
        <f t="shared" si="1417"/>
        <v/>
      </c>
      <c r="H4294">
        <f t="shared" si="1418"/>
        <v>1.9600000000000009</v>
      </c>
      <c r="I4294">
        <f t="shared" si="1419"/>
        <v>-16.119995000000017</v>
      </c>
      <c r="J4294">
        <f t="shared" si="1420"/>
        <v>-8.2244872448979649</v>
      </c>
      <c r="K4294" t="str">
        <f t="shared" si="1421"/>
        <v/>
      </c>
      <c r="L4294" s="2" t="str">
        <f t="shared" si="1427"/>
        <v/>
      </c>
      <c r="M4294" t="str">
        <f t="shared" si="1422"/>
        <v/>
      </c>
      <c r="N4294" s="1">
        <f t="shared" si="1409"/>
        <v>39146</v>
      </c>
      <c r="O4294" t="str">
        <f t="shared" si="1410"/>
        <v>可交易</v>
      </c>
      <c r="P4294" s="2" t="str">
        <f t="shared" si="1411"/>
        <v/>
      </c>
      <c r="Q4294" s="2" t="str">
        <f t="shared" si="1412"/>
        <v/>
      </c>
      <c r="R4294" s="2">
        <f t="shared" si="1423"/>
        <v>1.8857433652222806</v>
      </c>
      <c r="S4294">
        <f t="shared" si="1424"/>
        <v>23</v>
      </c>
      <c r="T4294" s="1">
        <f t="shared" si="1413"/>
        <v>38883</v>
      </c>
      <c r="U4294" t="str">
        <f t="shared" si="1414"/>
        <v>可交易</v>
      </c>
      <c r="V4294" s="2" t="str">
        <f t="shared" si="1415"/>
        <v/>
      </c>
      <c r="W4294" s="2" t="str">
        <f t="shared" si="1416"/>
        <v/>
      </c>
      <c r="X4294" s="2">
        <f t="shared" si="1425"/>
        <v>1.3805797435290998</v>
      </c>
      <c r="Y4294">
        <f t="shared" si="1426"/>
        <v>15</v>
      </c>
    </row>
    <row r="4295" spans="1:25" x14ac:dyDescent="0.3">
      <c r="A4295" s="1">
        <v>39246</v>
      </c>
      <c r="B4295">
        <v>1515.670044</v>
      </c>
      <c r="C4295">
        <v>14.73</v>
      </c>
      <c r="D4295">
        <v>14.8756391723768</v>
      </c>
      <c r="E4295">
        <f t="shared" si="1407"/>
        <v>-0.14563917237680002</v>
      </c>
      <c r="F4295" t="str">
        <f t="shared" si="1408"/>
        <v/>
      </c>
      <c r="G4295" t="str">
        <f t="shared" si="1417"/>
        <v/>
      </c>
      <c r="H4295">
        <f t="shared" si="1418"/>
        <v>-1.9400000000000013</v>
      </c>
      <c r="I4295">
        <f t="shared" si="1419"/>
        <v>22.670043999999962</v>
      </c>
      <c r="J4295">
        <f t="shared" si="1420"/>
        <v>-11.685589690721622</v>
      </c>
      <c r="K4295" t="str">
        <f t="shared" si="1421"/>
        <v/>
      </c>
      <c r="L4295" s="2" t="str">
        <f t="shared" si="1427"/>
        <v/>
      </c>
      <c r="M4295" t="str">
        <f t="shared" si="1422"/>
        <v/>
      </c>
      <c r="N4295" s="1">
        <f t="shared" si="1409"/>
        <v>39146</v>
      </c>
      <c r="O4295" t="str">
        <f t="shared" si="1410"/>
        <v>可交易</v>
      </c>
      <c r="P4295" s="2" t="str">
        <f t="shared" si="1411"/>
        <v/>
      </c>
      <c r="Q4295" s="2" t="str">
        <f t="shared" si="1412"/>
        <v/>
      </c>
      <c r="R4295" s="2">
        <f t="shared" si="1423"/>
        <v>1.8857433652222806</v>
      </c>
      <c r="S4295">
        <f t="shared" si="1424"/>
        <v>23</v>
      </c>
      <c r="T4295" s="1">
        <f t="shared" si="1413"/>
        <v>38883</v>
      </c>
      <c r="U4295" t="str">
        <f t="shared" si="1414"/>
        <v>可交易</v>
      </c>
      <c r="V4295" s="2" t="str">
        <f t="shared" si="1415"/>
        <v/>
      </c>
      <c r="W4295" s="2" t="str">
        <f t="shared" si="1416"/>
        <v/>
      </c>
      <c r="X4295" s="2">
        <f t="shared" si="1425"/>
        <v>1.3805797435290998</v>
      </c>
      <c r="Y4295">
        <f t="shared" si="1426"/>
        <v>15</v>
      </c>
    </row>
    <row r="4296" spans="1:25" x14ac:dyDescent="0.3">
      <c r="A4296" s="1">
        <v>39247</v>
      </c>
      <c r="B4296">
        <v>1522.969971</v>
      </c>
      <c r="C4296">
        <v>13.64</v>
      </c>
      <c r="D4296">
        <v>13.9575645450682</v>
      </c>
      <c r="E4296">
        <f t="shared" si="1407"/>
        <v>-0.31756454506819942</v>
      </c>
      <c r="F4296" t="str">
        <f t="shared" si="1408"/>
        <v/>
      </c>
      <c r="G4296" t="str">
        <f t="shared" si="1417"/>
        <v/>
      </c>
      <c r="H4296">
        <f t="shared" si="1418"/>
        <v>-1.0899999999999999</v>
      </c>
      <c r="I4296">
        <f t="shared" si="1419"/>
        <v>7.2999270000000251</v>
      </c>
      <c r="J4296">
        <f t="shared" si="1420"/>
        <v>-6.697180733944978</v>
      </c>
      <c r="K4296" t="str">
        <f t="shared" si="1421"/>
        <v/>
      </c>
      <c r="L4296" s="2" t="str">
        <f t="shared" si="1427"/>
        <v/>
      </c>
      <c r="M4296" t="str">
        <f t="shared" si="1422"/>
        <v/>
      </c>
      <c r="N4296" s="1">
        <f t="shared" si="1409"/>
        <v>39146</v>
      </c>
      <c r="O4296" t="str">
        <f t="shared" si="1410"/>
        <v>可交易</v>
      </c>
      <c r="P4296" s="2" t="str">
        <f t="shared" si="1411"/>
        <v/>
      </c>
      <c r="Q4296" s="2" t="str">
        <f t="shared" si="1412"/>
        <v/>
      </c>
      <c r="R4296" s="2">
        <f t="shared" si="1423"/>
        <v>1.8857433652222806</v>
      </c>
      <c r="S4296">
        <f t="shared" si="1424"/>
        <v>23</v>
      </c>
      <c r="T4296" s="1">
        <f t="shared" si="1413"/>
        <v>38883</v>
      </c>
      <c r="U4296" t="str">
        <f t="shared" si="1414"/>
        <v>可交易</v>
      </c>
      <c r="V4296" s="2" t="str">
        <f t="shared" si="1415"/>
        <v/>
      </c>
      <c r="W4296" s="2" t="str">
        <f t="shared" si="1416"/>
        <v/>
      </c>
      <c r="X4296" s="2">
        <f t="shared" si="1425"/>
        <v>1.3805797435290998</v>
      </c>
      <c r="Y4296">
        <f t="shared" si="1426"/>
        <v>15</v>
      </c>
    </row>
    <row r="4297" spans="1:25" x14ac:dyDescent="0.3">
      <c r="A4297" s="1">
        <v>39248</v>
      </c>
      <c r="B4297">
        <v>1532.910034</v>
      </c>
      <c r="C4297">
        <v>13.94</v>
      </c>
      <c r="D4297">
        <v>13.389705738738799</v>
      </c>
      <c r="E4297">
        <f t="shared" si="1407"/>
        <v>0.55029426126120029</v>
      </c>
      <c r="F4297" t="str">
        <f t="shared" si="1408"/>
        <v/>
      </c>
      <c r="G4297" t="str">
        <f t="shared" si="1417"/>
        <v/>
      </c>
      <c r="H4297">
        <f t="shared" si="1418"/>
        <v>0.29999999999999893</v>
      </c>
      <c r="I4297">
        <f t="shared" si="1419"/>
        <v>9.9400630000000092</v>
      </c>
      <c r="J4297">
        <f t="shared" si="1420"/>
        <v>33.133543333333485</v>
      </c>
      <c r="K4297" t="str">
        <f t="shared" si="1421"/>
        <v/>
      </c>
      <c r="L4297" s="2" t="str">
        <f t="shared" si="1427"/>
        <v/>
      </c>
      <c r="M4297" t="str">
        <f t="shared" si="1422"/>
        <v/>
      </c>
      <c r="N4297" s="1">
        <f t="shared" si="1409"/>
        <v>39146</v>
      </c>
      <c r="O4297" t="str">
        <f t="shared" si="1410"/>
        <v>可交易</v>
      </c>
      <c r="P4297" s="2" t="str">
        <f t="shared" si="1411"/>
        <v/>
      </c>
      <c r="Q4297" s="2" t="str">
        <f t="shared" si="1412"/>
        <v/>
      </c>
      <c r="R4297" s="2">
        <f t="shared" si="1423"/>
        <v>1.8857433652222806</v>
      </c>
      <c r="S4297">
        <f t="shared" si="1424"/>
        <v>23</v>
      </c>
      <c r="T4297" s="1">
        <f t="shared" si="1413"/>
        <v>38883</v>
      </c>
      <c r="U4297" t="str">
        <f t="shared" si="1414"/>
        <v>可交易</v>
      </c>
      <c r="V4297" s="2" t="str">
        <f t="shared" si="1415"/>
        <v/>
      </c>
      <c r="W4297" s="2" t="str">
        <f t="shared" si="1416"/>
        <v/>
      </c>
      <c r="X4297" s="2">
        <f t="shared" si="1425"/>
        <v>1.3805797435290998</v>
      </c>
      <c r="Y4297">
        <f t="shared" si="1426"/>
        <v>15</v>
      </c>
    </row>
    <row r="4298" spans="1:25" x14ac:dyDescent="0.3">
      <c r="A4298" s="1">
        <v>39251</v>
      </c>
      <c r="B4298">
        <v>1531.0500489999999</v>
      </c>
      <c r="C4298">
        <v>13.42</v>
      </c>
      <c r="D4298">
        <v>13.562257155879101</v>
      </c>
      <c r="E4298">
        <f t="shared" si="1407"/>
        <v>-0.14225715587910059</v>
      </c>
      <c r="F4298" t="str">
        <f t="shared" si="1408"/>
        <v/>
      </c>
      <c r="G4298" t="str">
        <f t="shared" si="1417"/>
        <v/>
      </c>
      <c r="H4298">
        <f t="shared" si="1418"/>
        <v>-0.51999999999999957</v>
      </c>
      <c r="I4298">
        <f t="shared" si="1419"/>
        <v>-1.8599850000000515</v>
      </c>
      <c r="J4298">
        <f t="shared" si="1420"/>
        <v>3.5768942307693328</v>
      </c>
      <c r="K4298" t="str">
        <f t="shared" si="1421"/>
        <v/>
      </c>
      <c r="L4298" s="2" t="str">
        <f t="shared" si="1427"/>
        <v/>
      </c>
      <c r="M4298" t="str">
        <f t="shared" si="1422"/>
        <v/>
      </c>
      <c r="N4298" s="1">
        <f t="shared" si="1409"/>
        <v>39146</v>
      </c>
      <c r="O4298" t="str">
        <f t="shared" si="1410"/>
        <v>可交易</v>
      </c>
      <c r="P4298" s="2" t="str">
        <f t="shared" si="1411"/>
        <v/>
      </c>
      <c r="Q4298" s="2" t="str">
        <f t="shared" si="1412"/>
        <v/>
      </c>
      <c r="R4298" s="2">
        <f t="shared" si="1423"/>
        <v>1.8857433652222806</v>
      </c>
      <c r="S4298">
        <f t="shared" si="1424"/>
        <v>23</v>
      </c>
      <c r="T4298" s="1">
        <f t="shared" si="1413"/>
        <v>38883</v>
      </c>
      <c r="U4298" t="str">
        <f t="shared" si="1414"/>
        <v>可交易</v>
      </c>
      <c r="V4298" s="2" t="str">
        <f t="shared" si="1415"/>
        <v/>
      </c>
      <c r="W4298" s="2" t="str">
        <f t="shared" si="1416"/>
        <v/>
      </c>
      <c r="X4298" s="2">
        <f t="shared" si="1425"/>
        <v>1.3805797435290998</v>
      </c>
      <c r="Y4298">
        <f t="shared" si="1426"/>
        <v>15</v>
      </c>
    </row>
    <row r="4299" spans="1:25" x14ac:dyDescent="0.3">
      <c r="A4299" s="1">
        <v>39252</v>
      </c>
      <c r="B4299">
        <v>1533.6999510000001</v>
      </c>
      <c r="C4299">
        <v>12.85</v>
      </c>
      <c r="D4299">
        <v>13.0793368079497</v>
      </c>
      <c r="E4299">
        <f t="shared" si="1407"/>
        <v>-0.22933680794970002</v>
      </c>
      <c r="F4299" t="str">
        <f t="shared" si="1408"/>
        <v/>
      </c>
      <c r="G4299" t="str">
        <f t="shared" si="1417"/>
        <v/>
      </c>
      <c r="H4299">
        <f t="shared" si="1418"/>
        <v>-0.57000000000000028</v>
      </c>
      <c r="I4299">
        <f t="shared" si="1419"/>
        <v>2.649902000000111</v>
      </c>
      <c r="J4299">
        <f t="shared" si="1420"/>
        <v>-4.6489508771931751</v>
      </c>
      <c r="K4299" t="str">
        <f t="shared" si="1421"/>
        <v/>
      </c>
      <c r="L4299" s="2" t="str">
        <f t="shared" si="1427"/>
        <v/>
      </c>
      <c r="M4299" t="str">
        <f t="shared" si="1422"/>
        <v/>
      </c>
      <c r="N4299" s="1">
        <f t="shared" si="1409"/>
        <v>39146</v>
      </c>
      <c r="O4299" t="str">
        <f t="shared" si="1410"/>
        <v>可交易</v>
      </c>
      <c r="P4299" s="2" t="str">
        <f t="shared" si="1411"/>
        <v/>
      </c>
      <c r="Q4299" s="2" t="str">
        <f t="shared" si="1412"/>
        <v/>
      </c>
      <c r="R4299" s="2">
        <f t="shared" si="1423"/>
        <v>1.8857433652222806</v>
      </c>
      <c r="S4299">
        <f t="shared" si="1424"/>
        <v>23</v>
      </c>
      <c r="T4299" s="1">
        <f t="shared" si="1413"/>
        <v>38883</v>
      </c>
      <c r="U4299" t="str">
        <f t="shared" si="1414"/>
        <v>可交易</v>
      </c>
      <c r="V4299" s="2" t="str">
        <f t="shared" si="1415"/>
        <v/>
      </c>
      <c r="W4299" s="2" t="str">
        <f t="shared" si="1416"/>
        <v/>
      </c>
      <c r="X4299" s="2">
        <f t="shared" si="1425"/>
        <v>1.3805797435290998</v>
      </c>
      <c r="Y4299">
        <f t="shared" si="1426"/>
        <v>15</v>
      </c>
    </row>
    <row r="4300" spans="1:25" x14ac:dyDescent="0.3">
      <c r="A4300" s="1">
        <v>39253</v>
      </c>
      <c r="B4300">
        <v>1512.839966</v>
      </c>
      <c r="C4300">
        <v>14.67</v>
      </c>
      <c r="D4300">
        <v>14.164148873460899</v>
      </c>
      <c r="E4300">
        <f t="shared" si="1407"/>
        <v>0.5058511265391008</v>
      </c>
      <c r="F4300" t="str">
        <f t="shared" si="1408"/>
        <v/>
      </c>
      <c r="G4300" t="str">
        <f t="shared" si="1417"/>
        <v/>
      </c>
      <c r="H4300">
        <f t="shared" si="1418"/>
        <v>1.8200000000000003</v>
      </c>
      <c r="I4300">
        <f t="shared" si="1419"/>
        <v>-20.859985000000052</v>
      </c>
      <c r="J4300">
        <f t="shared" si="1420"/>
        <v>-11.461530219780247</v>
      </c>
      <c r="K4300" t="str">
        <f t="shared" si="1421"/>
        <v/>
      </c>
      <c r="L4300" s="2" t="str">
        <f t="shared" si="1427"/>
        <v/>
      </c>
      <c r="M4300" t="str">
        <f t="shared" si="1422"/>
        <v/>
      </c>
      <c r="N4300" s="1">
        <f t="shared" si="1409"/>
        <v>39146</v>
      </c>
      <c r="O4300" t="str">
        <f t="shared" si="1410"/>
        <v>可交易</v>
      </c>
      <c r="P4300" s="2" t="str">
        <f t="shared" si="1411"/>
        <v/>
      </c>
      <c r="Q4300" s="2" t="str">
        <f t="shared" si="1412"/>
        <v/>
      </c>
      <c r="R4300" s="2">
        <f t="shared" si="1423"/>
        <v>1.8857433652222806</v>
      </c>
      <c r="S4300">
        <f t="shared" si="1424"/>
        <v>23</v>
      </c>
      <c r="T4300" s="1">
        <f t="shared" si="1413"/>
        <v>38883</v>
      </c>
      <c r="U4300" t="str">
        <f t="shared" si="1414"/>
        <v>可交易</v>
      </c>
      <c r="V4300" s="2" t="str">
        <f t="shared" si="1415"/>
        <v/>
      </c>
      <c r="W4300" s="2" t="str">
        <f t="shared" si="1416"/>
        <v/>
      </c>
      <c r="X4300" s="2">
        <f t="shared" si="1425"/>
        <v>1.3805797435290998</v>
      </c>
      <c r="Y4300">
        <f t="shared" si="1426"/>
        <v>15</v>
      </c>
    </row>
    <row r="4301" spans="1:25" x14ac:dyDescent="0.3">
      <c r="A4301" s="1">
        <v>39254</v>
      </c>
      <c r="B4301">
        <v>1522.1899410000001</v>
      </c>
      <c r="C4301">
        <v>14.21</v>
      </c>
      <c r="D4301">
        <v>14.7464495978512</v>
      </c>
      <c r="E4301">
        <f t="shared" si="1407"/>
        <v>-0.53644959785119894</v>
      </c>
      <c r="F4301" t="str">
        <f t="shared" si="1408"/>
        <v/>
      </c>
      <c r="G4301" t="str">
        <f t="shared" si="1417"/>
        <v/>
      </c>
      <c r="H4301">
        <f t="shared" si="1418"/>
        <v>-0.45999999999999908</v>
      </c>
      <c r="I4301">
        <f t="shared" si="1419"/>
        <v>9.3499750000000859</v>
      </c>
      <c r="J4301">
        <f t="shared" si="1420"/>
        <v>-20.326032608695879</v>
      </c>
      <c r="K4301" t="str">
        <f t="shared" si="1421"/>
        <v/>
      </c>
      <c r="L4301" s="2" t="str">
        <f t="shared" si="1427"/>
        <v/>
      </c>
      <c r="M4301" t="str">
        <f t="shared" si="1422"/>
        <v/>
      </c>
      <c r="N4301" s="1">
        <f t="shared" si="1409"/>
        <v>39146</v>
      </c>
      <c r="O4301" t="str">
        <f t="shared" si="1410"/>
        <v>可交易</v>
      </c>
      <c r="P4301" s="2" t="str">
        <f t="shared" si="1411"/>
        <v/>
      </c>
      <c r="Q4301" s="2" t="str">
        <f t="shared" si="1412"/>
        <v/>
      </c>
      <c r="R4301" s="2">
        <f t="shared" si="1423"/>
        <v>1.8857433652222806</v>
      </c>
      <c r="S4301">
        <f t="shared" si="1424"/>
        <v>23</v>
      </c>
      <c r="T4301" s="1">
        <f t="shared" si="1413"/>
        <v>38883</v>
      </c>
      <c r="U4301" t="str">
        <f t="shared" si="1414"/>
        <v>可交易</v>
      </c>
      <c r="V4301" s="2" t="str">
        <f t="shared" si="1415"/>
        <v/>
      </c>
      <c r="W4301" s="2" t="str">
        <f t="shared" si="1416"/>
        <v/>
      </c>
      <c r="X4301" s="2">
        <f t="shared" si="1425"/>
        <v>1.3805797435290998</v>
      </c>
      <c r="Y4301">
        <f t="shared" si="1426"/>
        <v>15</v>
      </c>
    </row>
    <row r="4302" spans="1:25" x14ac:dyDescent="0.3">
      <c r="A4302" s="1">
        <v>39255</v>
      </c>
      <c r="B4302">
        <v>1502.5600589999999</v>
      </c>
      <c r="C4302">
        <v>15.75</v>
      </c>
      <c r="D4302">
        <v>15.9198971013604</v>
      </c>
      <c r="E4302">
        <f t="shared" si="1407"/>
        <v>-0.16989710136039982</v>
      </c>
      <c r="F4302" t="str">
        <f t="shared" si="1408"/>
        <v/>
      </c>
      <c r="G4302" t="str">
        <f t="shared" si="1417"/>
        <v/>
      </c>
      <c r="H4302">
        <f t="shared" si="1418"/>
        <v>1.5399999999999991</v>
      </c>
      <c r="I4302">
        <f t="shared" si="1419"/>
        <v>-19.62988200000018</v>
      </c>
      <c r="J4302">
        <f t="shared" si="1420"/>
        <v>-12.746676623376747</v>
      </c>
      <c r="K4302" t="str">
        <f t="shared" si="1421"/>
        <v/>
      </c>
      <c r="L4302" s="2" t="str">
        <f t="shared" si="1427"/>
        <v/>
      </c>
      <c r="M4302" t="str">
        <f t="shared" si="1422"/>
        <v/>
      </c>
      <c r="N4302" s="1">
        <f t="shared" si="1409"/>
        <v>39146</v>
      </c>
      <c r="O4302" t="str">
        <f t="shared" si="1410"/>
        <v>可交易</v>
      </c>
      <c r="P4302" s="2" t="str">
        <f t="shared" si="1411"/>
        <v/>
      </c>
      <c r="Q4302" s="2" t="str">
        <f t="shared" si="1412"/>
        <v/>
      </c>
      <c r="R4302" s="2">
        <f t="shared" si="1423"/>
        <v>1.8857433652222806</v>
      </c>
      <c r="S4302">
        <f t="shared" si="1424"/>
        <v>23</v>
      </c>
      <c r="T4302" s="1">
        <f t="shared" si="1413"/>
        <v>38883</v>
      </c>
      <c r="U4302" t="str">
        <f t="shared" si="1414"/>
        <v>可交易</v>
      </c>
      <c r="V4302" s="2" t="str">
        <f t="shared" si="1415"/>
        <v/>
      </c>
      <c r="W4302" s="2" t="str">
        <f t="shared" si="1416"/>
        <v/>
      </c>
      <c r="X4302" s="2">
        <f t="shared" si="1425"/>
        <v>1.3805797435290998</v>
      </c>
      <c r="Y4302">
        <f t="shared" si="1426"/>
        <v>15</v>
      </c>
    </row>
    <row r="4303" spans="1:25" x14ac:dyDescent="0.3">
      <c r="A4303" s="1">
        <v>39258</v>
      </c>
      <c r="B4303">
        <v>1497.73999</v>
      </c>
      <c r="C4303">
        <v>16.649999999999999</v>
      </c>
      <c r="D4303">
        <v>16.182583367757701</v>
      </c>
      <c r="E4303">
        <f t="shared" si="1407"/>
        <v>0.46741663224229768</v>
      </c>
      <c r="F4303" t="str">
        <f t="shared" si="1408"/>
        <v/>
      </c>
      <c r="G4303" t="str">
        <f t="shared" si="1417"/>
        <v/>
      </c>
      <c r="H4303">
        <f t="shared" si="1418"/>
        <v>0.89999999999999858</v>
      </c>
      <c r="I4303">
        <f t="shared" si="1419"/>
        <v>-4.8200689999998758</v>
      </c>
      <c r="J4303">
        <f t="shared" si="1420"/>
        <v>-5.3556322222220931</v>
      </c>
      <c r="K4303" t="str">
        <f t="shared" si="1421"/>
        <v/>
      </c>
      <c r="L4303" s="2" t="str">
        <f t="shared" si="1427"/>
        <v/>
      </c>
      <c r="M4303" t="str">
        <f t="shared" si="1422"/>
        <v/>
      </c>
      <c r="N4303" s="1">
        <f t="shared" si="1409"/>
        <v>39146</v>
      </c>
      <c r="O4303" t="str">
        <f t="shared" si="1410"/>
        <v>可交易</v>
      </c>
      <c r="P4303" s="2" t="str">
        <f t="shared" si="1411"/>
        <v/>
      </c>
      <c r="Q4303" s="2" t="str">
        <f t="shared" si="1412"/>
        <v/>
      </c>
      <c r="R4303" s="2">
        <f t="shared" si="1423"/>
        <v>1.8857433652222806</v>
      </c>
      <c r="S4303">
        <f t="shared" si="1424"/>
        <v>23</v>
      </c>
      <c r="T4303" s="1">
        <f t="shared" si="1413"/>
        <v>38883</v>
      </c>
      <c r="U4303" t="str">
        <f t="shared" si="1414"/>
        <v>可交易</v>
      </c>
      <c r="V4303" s="2" t="str">
        <f t="shared" si="1415"/>
        <v/>
      </c>
      <c r="W4303" s="2" t="str">
        <f t="shared" si="1416"/>
        <v/>
      </c>
      <c r="X4303" s="2">
        <f t="shared" si="1425"/>
        <v>1.3805797435290998</v>
      </c>
      <c r="Y4303">
        <f t="shared" si="1426"/>
        <v>15</v>
      </c>
    </row>
    <row r="4304" spans="1:25" x14ac:dyDescent="0.3">
      <c r="A4304" s="1">
        <v>39259</v>
      </c>
      <c r="B4304">
        <v>1492.8900149999999</v>
      </c>
      <c r="C4304">
        <v>18.89</v>
      </c>
      <c r="D4304">
        <v>17.8594962630123</v>
      </c>
      <c r="E4304">
        <f t="shared" si="1407"/>
        <v>1.0305037369877006</v>
      </c>
      <c r="F4304" t="str">
        <f t="shared" si="1408"/>
        <v>CAll</v>
      </c>
      <c r="G4304">
        <f t="shared" si="1417"/>
        <v>1524.869995</v>
      </c>
      <c r="H4304">
        <f t="shared" si="1418"/>
        <v>2.240000000000002</v>
      </c>
      <c r="I4304">
        <f t="shared" si="1419"/>
        <v>-4.8499750000000859</v>
      </c>
      <c r="J4304">
        <f t="shared" si="1420"/>
        <v>-2.1651674107143219</v>
      </c>
      <c r="K4304">
        <f t="shared" si="1421"/>
        <v>1497.8900149999999</v>
      </c>
      <c r="L4304" s="2">
        <f t="shared" si="1427"/>
        <v>26.979980000000069</v>
      </c>
      <c r="M4304" t="str">
        <f t="shared" si="1422"/>
        <v/>
      </c>
      <c r="N4304" s="1">
        <f t="shared" si="1409"/>
        <v>39259</v>
      </c>
      <c r="O4304" t="str">
        <f t="shared" si="1410"/>
        <v>可交易</v>
      </c>
      <c r="P4304" s="2">
        <f t="shared" si="1411"/>
        <v>26.979980000000069</v>
      </c>
      <c r="Q4304" s="2">
        <f t="shared" si="1412"/>
        <v>2.1421524478479462E-2</v>
      </c>
      <c r="R4304" s="2">
        <f t="shared" si="1423"/>
        <v>1.8857433652222806</v>
      </c>
      <c r="S4304">
        <f t="shared" si="1424"/>
        <v>24</v>
      </c>
      <c r="T4304" s="1">
        <f t="shared" si="1413"/>
        <v>38883</v>
      </c>
      <c r="U4304" t="str">
        <f t="shared" si="1414"/>
        <v>可交易</v>
      </c>
      <c r="V4304" s="2" t="str">
        <f t="shared" si="1415"/>
        <v/>
      </c>
      <c r="W4304" s="2" t="str">
        <f t="shared" si="1416"/>
        <v/>
      </c>
      <c r="X4304" s="2">
        <f t="shared" si="1425"/>
        <v>1.3805797435290998</v>
      </c>
      <c r="Y4304">
        <f t="shared" si="1426"/>
        <v>15</v>
      </c>
    </row>
    <row r="4305" spans="1:25" x14ac:dyDescent="0.3">
      <c r="A4305" s="1">
        <v>39260</v>
      </c>
      <c r="B4305">
        <v>1506.339966</v>
      </c>
      <c r="C4305">
        <v>15.53</v>
      </c>
      <c r="D4305">
        <v>16.1970657148706</v>
      </c>
      <c r="E4305">
        <f t="shared" si="1407"/>
        <v>-0.66706571487060096</v>
      </c>
      <c r="F4305" t="str">
        <f t="shared" si="1408"/>
        <v/>
      </c>
      <c r="G4305" t="str">
        <f t="shared" si="1417"/>
        <v/>
      </c>
      <c r="H4305">
        <f t="shared" si="1418"/>
        <v>-3.3600000000000012</v>
      </c>
      <c r="I4305">
        <f t="shared" si="1419"/>
        <v>13.449951000000056</v>
      </c>
      <c r="J4305">
        <f t="shared" si="1420"/>
        <v>-4.002961607142872</v>
      </c>
      <c r="K4305" t="str">
        <f t="shared" si="1421"/>
        <v/>
      </c>
      <c r="L4305" s="2" t="str">
        <f t="shared" si="1427"/>
        <v/>
      </c>
      <c r="M4305" t="str">
        <f t="shared" si="1422"/>
        <v/>
      </c>
      <c r="N4305" s="1">
        <f t="shared" si="1409"/>
        <v>39259</v>
      </c>
      <c r="O4305" t="str">
        <f t="shared" si="1410"/>
        <v>不可交易</v>
      </c>
      <c r="P4305" s="2" t="str">
        <f t="shared" si="1411"/>
        <v/>
      </c>
      <c r="Q4305" s="2" t="str">
        <f t="shared" si="1412"/>
        <v/>
      </c>
      <c r="R4305" s="2">
        <f t="shared" si="1423"/>
        <v>1.9261388628805198</v>
      </c>
      <c r="S4305">
        <f t="shared" si="1424"/>
        <v>24</v>
      </c>
      <c r="T4305" s="1">
        <f t="shared" si="1413"/>
        <v>38883</v>
      </c>
      <c r="U4305" t="str">
        <f t="shared" si="1414"/>
        <v>可交易</v>
      </c>
      <c r="V4305" s="2" t="str">
        <f t="shared" si="1415"/>
        <v/>
      </c>
      <c r="W4305" s="2" t="str">
        <f t="shared" si="1416"/>
        <v/>
      </c>
      <c r="X4305" s="2">
        <f t="shared" si="1425"/>
        <v>1.3805797435290998</v>
      </c>
      <c r="Y4305">
        <f t="shared" si="1426"/>
        <v>15</v>
      </c>
    </row>
    <row r="4306" spans="1:25" x14ac:dyDescent="0.3">
      <c r="A4306" s="1">
        <v>39261</v>
      </c>
      <c r="B4306">
        <v>1505.709961</v>
      </c>
      <c r="C4306">
        <v>15.54</v>
      </c>
      <c r="D4306">
        <v>15.2837442739699</v>
      </c>
      <c r="E4306">
        <f t="shared" si="1407"/>
        <v>0.2562557260300995</v>
      </c>
      <c r="F4306" t="str">
        <f t="shared" si="1408"/>
        <v/>
      </c>
      <c r="G4306" t="str">
        <f t="shared" si="1417"/>
        <v/>
      </c>
      <c r="H4306">
        <f t="shared" si="1418"/>
        <v>9.9999999999997868E-3</v>
      </c>
      <c r="I4306">
        <f t="shared" si="1419"/>
        <v>-0.63000499999998283</v>
      </c>
      <c r="J4306">
        <f t="shared" si="1420"/>
        <v>-63.000499999999626</v>
      </c>
      <c r="K4306" t="str">
        <f t="shared" si="1421"/>
        <v/>
      </c>
      <c r="L4306" s="2" t="str">
        <f t="shared" si="1427"/>
        <v/>
      </c>
      <c r="M4306" t="str">
        <f t="shared" si="1422"/>
        <v/>
      </c>
      <c r="N4306" s="1">
        <f t="shared" si="1409"/>
        <v>39259</v>
      </c>
      <c r="O4306" t="str">
        <f t="shared" si="1410"/>
        <v>不可交易</v>
      </c>
      <c r="P4306" s="2" t="str">
        <f t="shared" si="1411"/>
        <v/>
      </c>
      <c r="Q4306" s="2" t="str">
        <f t="shared" si="1412"/>
        <v/>
      </c>
      <c r="R4306" s="2">
        <f t="shared" si="1423"/>
        <v>1.9261388628805198</v>
      </c>
      <c r="S4306">
        <f t="shared" si="1424"/>
        <v>24</v>
      </c>
      <c r="T4306" s="1">
        <f t="shared" si="1413"/>
        <v>38883</v>
      </c>
      <c r="U4306" t="str">
        <f t="shared" si="1414"/>
        <v>可交易</v>
      </c>
      <c r="V4306" s="2" t="str">
        <f t="shared" si="1415"/>
        <v/>
      </c>
      <c r="W4306" s="2" t="str">
        <f t="shared" si="1416"/>
        <v/>
      </c>
      <c r="X4306" s="2">
        <f t="shared" si="1425"/>
        <v>1.3805797435290998</v>
      </c>
      <c r="Y4306">
        <f t="shared" si="1426"/>
        <v>15</v>
      </c>
    </row>
    <row r="4307" spans="1:25" x14ac:dyDescent="0.3">
      <c r="A4307" s="1">
        <v>39262</v>
      </c>
      <c r="B4307">
        <v>1503.349976</v>
      </c>
      <c r="C4307">
        <v>16.23</v>
      </c>
      <c r="D4307">
        <v>16.004657158412201</v>
      </c>
      <c r="E4307">
        <f t="shared" si="1407"/>
        <v>0.22534284158779982</v>
      </c>
      <c r="F4307" t="str">
        <f t="shared" si="1408"/>
        <v/>
      </c>
      <c r="G4307" t="str">
        <f t="shared" si="1417"/>
        <v/>
      </c>
      <c r="H4307">
        <f t="shared" si="1418"/>
        <v>0.69000000000000128</v>
      </c>
      <c r="I4307">
        <f t="shared" si="1419"/>
        <v>-2.3599850000000515</v>
      </c>
      <c r="J4307">
        <f t="shared" si="1420"/>
        <v>-3.4202681159420973</v>
      </c>
      <c r="K4307" t="str">
        <f t="shared" si="1421"/>
        <v/>
      </c>
      <c r="L4307" s="2" t="str">
        <f t="shared" si="1427"/>
        <v/>
      </c>
      <c r="M4307" t="str">
        <f t="shared" si="1422"/>
        <v/>
      </c>
      <c r="N4307" s="1">
        <f t="shared" si="1409"/>
        <v>39259</v>
      </c>
      <c r="O4307" t="str">
        <f t="shared" si="1410"/>
        <v>不可交易</v>
      </c>
      <c r="P4307" s="2" t="str">
        <f t="shared" si="1411"/>
        <v/>
      </c>
      <c r="Q4307" s="2" t="str">
        <f t="shared" si="1412"/>
        <v/>
      </c>
      <c r="R4307" s="2">
        <f t="shared" si="1423"/>
        <v>1.9261388628805198</v>
      </c>
      <c r="S4307">
        <f t="shared" si="1424"/>
        <v>24</v>
      </c>
      <c r="T4307" s="1">
        <f t="shared" si="1413"/>
        <v>38883</v>
      </c>
      <c r="U4307" t="str">
        <f t="shared" si="1414"/>
        <v>可交易</v>
      </c>
      <c r="V4307" s="2" t="str">
        <f t="shared" si="1415"/>
        <v/>
      </c>
      <c r="W4307" s="2" t="str">
        <f t="shared" si="1416"/>
        <v/>
      </c>
      <c r="X4307" s="2">
        <f t="shared" si="1425"/>
        <v>1.3805797435290998</v>
      </c>
      <c r="Y4307">
        <f t="shared" si="1426"/>
        <v>15</v>
      </c>
    </row>
    <row r="4308" spans="1:25" x14ac:dyDescent="0.3">
      <c r="A4308" s="1">
        <v>39265</v>
      </c>
      <c r="B4308">
        <v>1519.4300539999999</v>
      </c>
      <c r="C4308">
        <v>15.4</v>
      </c>
      <c r="D4308">
        <v>15.551950662306201</v>
      </c>
      <c r="E4308">
        <f t="shared" si="1407"/>
        <v>-0.15195066230620036</v>
      </c>
      <c r="F4308" t="str">
        <f t="shared" si="1408"/>
        <v/>
      </c>
      <c r="G4308" t="str">
        <f t="shared" si="1417"/>
        <v/>
      </c>
      <c r="H4308">
        <f t="shared" si="1418"/>
        <v>-0.83000000000000007</v>
      </c>
      <c r="I4308">
        <f t="shared" si="1419"/>
        <v>16.080077999999958</v>
      </c>
      <c r="J4308">
        <f t="shared" si="1420"/>
        <v>-19.373587951807178</v>
      </c>
      <c r="K4308" t="str">
        <f t="shared" si="1421"/>
        <v/>
      </c>
      <c r="L4308" s="2" t="str">
        <f t="shared" si="1427"/>
        <v/>
      </c>
      <c r="M4308" t="str">
        <f t="shared" si="1422"/>
        <v/>
      </c>
      <c r="N4308" s="1">
        <f t="shared" si="1409"/>
        <v>39259</v>
      </c>
      <c r="O4308" t="str">
        <f t="shared" si="1410"/>
        <v>不可交易</v>
      </c>
      <c r="P4308" s="2" t="str">
        <f t="shared" si="1411"/>
        <v/>
      </c>
      <c r="Q4308" s="2" t="str">
        <f t="shared" si="1412"/>
        <v/>
      </c>
      <c r="R4308" s="2">
        <f t="shared" si="1423"/>
        <v>1.9261388628805198</v>
      </c>
      <c r="S4308">
        <f t="shared" si="1424"/>
        <v>24</v>
      </c>
      <c r="T4308" s="1">
        <f t="shared" si="1413"/>
        <v>38883</v>
      </c>
      <c r="U4308" t="str">
        <f t="shared" si="1414"/>
        <v>可交易</v>
      </c>
      <c r="V4308" s="2" t="str">
        <f t="shared" si="1415"/>
        <v/>
      </c>
      <c r="W4308" s="2" t="str">
        <f t="shared" si="1416"/>
        <v/>
      </c>
      <c r="X4308" s="2">
        <f t="shared" si="1425"/>
        <v>1.3805797435290998</v>
      </c>
      <c r="Y4308">
        <f t="shared" si="1426"/>
        <v>15</v>
      </c>
    </row>
    <row r="4309" spans="1:25" x14ac:dyDescent="0.3">
      <c r="A4309" s="1">
        <v>39266</v>
      </c>
      <c r="B4309">
        <v>1524.869995</v>
      </c>
      <c r="C4309">
        <v>14.92</v>
      </c>
      <c r="D4309">
        <v>15.1207617399344</v>
      </c>
      <c r="E4309">
        <f t="shared" si="1407"/>
        <v>-0.20076173993439994</v>
      </c>
      <c r="F4309" t="str">
        <f t="shared" si="1408"/>
        <v/>
      </c>
      <c r="G4309" t="str">
        <f t="shared" si="1417"/>
        <v/>
      </c>
      <c r="H4309">
        <f t="shared" si="1418"/>
        <v>-0.48000000000000043</v>
      </c>
      <c r="I4309">
        <f t="shared" si="1419"/>
        <v>5.4399410000000898</v>
      </c>
      <c r="J4309">
        <f t="shared" si="1420"/>
        <v>-11.333210416666844</v>
      </c>
      <c r="K4309" t="str">
        <f t="shared" si="1421"/>
        <v/>
      </c>
      <c r="L4309" s="2" t="str">
        <f t="shared" si="1427"/>
        <v/>
      </c>
      <c r="M4309" t="str">
        <f t="shared" si="1422"/>
        <v/>
      </c>
      <c r="N4309" s="1">
        <f t="shared" si="1409"/>
        <v>39259</v>
      </c>
      <c r="O4309" t="str">
        <f t="shared" si="1410"/>
        <v>可交易</v>
      </c>
      <c r="P4309" s="2" t="str">
        <f t="shared" si="1411"/>
        <v/>
      </c>
      <c r="Q4309" s="2" t="str">
        <f t="shared" si="1412"/>
        <v/>
      </c>
      <c r="R4309" s="2">
        <f t="shared" si="1423"/>
        <v>1.9261388628805198</v>
      </c>
      <c r="S4309">
        <f t="shared" si="1424"/>
        <v>24</v>
      </c>
      <c r="T4309" s="1">
        <f t="shared" si="1413"/>
        <v>38883</v>
      </c>
      <c r="U4309" t="str">
        <f t="shared" si="1414"/>
        <v>可交易</v>
      </c>
      <c r="V4309" s="2" t="str">
        <f t="shared" si="1415"/>
        <v/>
      </c>
      <c r="W4309" s="2" t="str">
        <f t="shared" si="1416"/>
        <v/>
      </c>
      <c r="X4309" s="2">
        <f t="shared" si="1425"/>
        <v>1.3805797435290998</v>
      </c>
      <c r="Y4309">
        <f t="shared" si="1426"/>
        <v>15</v>
      </c>
    </row>
    <row r="4310" spans="1:25" x14ac:dyDescent="0.3">
      <c r="A4310" s="1">
        <v>39268</v>
      </c>
      <c r="B4310">
        <v>1525.400024</v>
      </c>
      <c r="C4310">
        <v>15.48</v>
      </c>
      <c r="D4310">
        <v>15.627910227386</v>
      </c>
      <c r="E4310">
        <f t="shared" si="1407"/>
        <v>-0.14791022738599935</v>
      </c>
      <c r="F4310" t="str">
        <f t="shared" si="1408"/>
        <v/>
      </c>
      <c r="G4310" t="str">
        <f t="shared" si="1417"/>
        <v/>
      </c>
      <c r="H4310">
        <f t="shared" si="1418"/>
        <v>0.5600000000000005</v>
      </c>
      <c r="I4310">
        <f t="shared" si="1419"/>
        <v>0.53002900000001318</v>
      </c>
      <c r="J4310">
        <f t="shared" si="1420"/>
        <v>0.94648035714287981</v>
      </c>
      <c r="K4310" t="str">
        <f t="shared" si="1421"/>
        <v/>
      </c>
      <c r="L4310" s="2" t="str">
        <f t="shared" si="1427"/>
        <v/>
      </c>
      <c r="M4310" t="str">
        <f t="shared" si="1422"/>
        <v/>
      </c>
      <c r="N4310" s="1">
        <f t="shared" si="1409"/>
        <v>39259</v>
      </c>
      <c r="O4310" t="str">
        <f t="shared" si="1410"/>
        <v>可交易</v>
      </c>
      <c r="P4310" s="2" t="str">
        <f t="shared" si="1411"/>
        <v/>
      </c>
      <c r="Q4310" s="2" t="str">
        <f t="shared" si="1412"/>
        <v/>
      </c>
      <c r="R4310" s="2">
        <f t="shared" si="1423"/>
        <v>1.9261388628805198</v>
      </c>
      <c r="S4310">
        <f t="shared" si="1424"/>
        <v>24</v>
      </c>
      <c r="T4310" s="1">
        <f t="shared" si="1413"/>
        <v>38883</v>
      </c>
      <c r="U4310" t="str">
        <f t="shared" si="1414"/>
        <v>可交易</v>
      </c>
      <c r="V4310" s="2" t="str">
        <f t="shared" si="1415"/>
        <v/>
      </c>
      <c r="W4310" s="2" t="str">
        <f t="shared" si="1416"/>
        <v/>
      </c>
      <c r="X4310" s="2">
        <f t="shared" si="1425"/>
        <v>1.3805797435290998</v>
      </c>
      <c r="Y4310">
        <f t="shared" si="1426"/>
        <v>15</v>
      </c>
    </row>
    <row r="4311" spans="1:25" x14ac:dyDescent="0.3">
      <c r="A4311" s="1">
        <v>39269</v>
      </c>
      <c r="B4311">
        <v>1530.4399410000001</v>
      </c>
      <c r="C4311">
        <v>14.72</v>
      </c>
      <c r="D4311">
        <v>15.0001800484131</v>
      </c>
      <c r="E4311">
        <f t="shared" si="1407"/>
        <v>-0.28018004841309896</v>
      </c>
      <c r="F4311" t="str">
        <f t="shared" si="1408"/>
        <v/>
      </c>
      <c r="G4311" t="str">
        <f t="shared" si="1417"/>
        <v/>
      </c>
      <c r="H4311">
        <f t="shared" si="1418"/>
        <v>-0.75999999999999979</v>
      </c>
      <c r="I4311">
        <f t="shared" si="1419"/>
        <v>5.0399170000000595</v>
      </c>
      <c r="J4311">
        <f t="shared" si="1420"/>
        <v>-6.6314697368421855</v>
      </c>
      <c r="K4311" t="str">
        <f t="shared" si="1421"/>
        <v/>
      </c>
      <c r="L4311" s="2" t="str">
        <f t="shared" si="1427"/>
        <v/>
      </c>
      <c r="M4311" t="str">
        <f t="shared" si="1422"/>
        <v/>
      </c>
      <c r="N4311" s="1">
        <f t="shared" si="1409"/>
        <v>39259</v>
      </c>
      <c r="O4311" t="str">
        <f t="shared" si="1410"/>
        <v>可交易</v>
      </c>
      <c r="P4311" s="2" t="str">
        <f t="shared" si="1411"/>
        <v/>
      </c>
      <c r="Q4311" s="2" t="str">
        <f t="shared" si="1412"/>
        <v/>
      </c>
      <c r="R4311" s="2">
        <f t="shared" si="1423"/>
        <v>1.9261388628805198</v>
      </c>
      <c r="S4311">
        <f t="shared" si="1424"/>
        <v>24</v>
      </c>
      <c r="T4311" s="1">
        <f t="shared" si="1413"/>
        <v>38883</v>
      </c>
      <c r="U4311" t="str">
        <f t="shared" si="1414"/>
        <v>可交易</v>
      </c>
      <c r="V4311" s="2" t="str">
        <f t="shared" si="1415"/>
        <v/>
      </c>
      <c r="W4311" s="2" t="str">
        <f t="shared" si="1416"/>
        <v/>
      </c>
      <c r="X4311" s="2">
        <f t="shared" si="1425"/>
        <v>1.3805797435290998</v>
      </c>
      <c r="Y4311">
        <f t="shared" si="1426"/>
        <v>15</v>
      </c>
    </row>
    <row r="4312" spans="1:25" x14ac:dyDescent="0.3">
      <c r="A4312" s="1">
        <v>39272</v>
      </c>
      <c r="B4312">
        <v>1531.849976</v>
      </c>
      <c r="C4312">
        <v>15.16</v>
      </c>
      <c r="D4312">
        <v>15.369075562237301</v>
      </c>
      <c r="E4312">
        <f t="shared" si="1407"/>
        <v>-0.20907556223730062</v>
      </c>
      <c r="F4312" t="str">
        <f t="shared" si="1408"/>
        <v/>
      </c>
      <c r="G4312" t="str">
        <f t="shared" si="1417"/>
        <v/>
      </c>
      <c r="H4312">
        <f t="shared" si="1418"/>
        <v>0.4399999999999995</v>
      </c>
      <c r="I4312">
        <f t="shared" si="1419"/>
        <v>1.4100349999998798</v>
      </c>
      <c r="J4312">
        <f t="shared" si="1420"/>
        <v>3.2046249999997305</v>
      </c>
      <c r="K4312" t="str">
        <f t="shared" si="1421"/>
        <v/>
      </c>
      <c r="L4312" s="2" t="str">
        <f t="shared" si="1427"/>
        <v/>
      </c>
      <c r="M4312" t="str">
        <f t="shared" si="1422"/>
        <v/>
      </c>
      <c r="N4312" s="1">
        <f t="shared" si="1409"/>
        <v>39259</v>
      </c>
      <c r="O4312" t="str">
        <f t="shared" si="1410"/>
        <v>可交易</v>
      </c>
      <c r="P4312" s="2" t="str">
        <f t="shared" si="1411"/>
        <v/>
      </c>
      <c r="Q4312" s="2" t="str">
        <f t="shared" si="1412"/>
        <v/>
      </c>
      <c r="R4312" s="2">
        <f t="shared" si="1423"/>
        <v>1.9261388628805198</v>
      </c>
      <c r="S4312">
        <f t="shared" si="1424"/>
        <v>24</v>
      </c>
      <c r="T4312" s="1">
        <f t="shared" si="1413"/>
        <v>38883</v>
      </c>
      <c r="U4312" t="str">
        <f t="shared" si="1414"/>
        <v>可交易</v>
      </c>
      <c r="V4312" s="2" t="str">
        <f t="shared" si="1415"/>
        <v/>
      </c>
      <c r="W4312" s="2" t="str">
        <f t="shared" si="1416"/>
        <v/>
      </c>
      <c r="X4312" s="2">
        <f t="shared" si="1425"/>
        <v>1.3805797435290998</v>
      </c>
      <c r="Y4312">
        <f t="shared" si="1426"/>
        <v>15</v>
      </c>
    </row>
    <row r="4313" spans="1:25" x14ac:dyDescent="0.3">
      <c r="A4313" s="1">
        <v>39273</v>
      </c>
      <c r="B4313">
        <v>1510.119995</v>
      </c>
      <c r="C4313">
        <v>17.57</v>
      </c>
      <c r="D4313">
        <v>17.098483973578698</v>
      </c>
      <c r="E4313">
        <f t="shared" si="1407"/>
        <v>0.47151602642130186</v>
      </c>
      <c r="F4313" t="str">
        <f t="shared" si="1408"/>
        <v/>
      </c>
      <c r="G4313" t="str">
        <f t="shared" si="1417"/>
        <v/>
      </c>
      <c r="H4313">
        <f t="shared" si="1418"/>
        <v>2.41</v>
      </c>
      <c r="I4313">
        <f t="shared" si="1419"/>
        <v>-21.729980999999952</v>
      </c>
      <c r="J4313">
        <f t="shared" si="1420"/>
        <v>-9.0165896265559962</v>
      </c>
      <c r="K4313" t="str">
        <f t="shared" si="1421"/>
        <v/>
      </c>
      <c r="L4313" s="2" t="str">
        <f t="shared" si="1427"/>
        <v/>
      </c>
      <c r="M4313" t="str">
        <f t="shared" si="1422"/>
        <v/>
      </c>
      <c r="N4313" s="1">
        <f t="shared" si="1409"/>
        <v>39259</v>
      </c>
      <c r="O4313" t="str">
        <f t="shared" si="1410"/>
        <v>可交易</v>
      </c>
      <c r="P4313" s="2" t="str">
        <f t="shared" si="1411"/>
        <v/>
      </c>
      <c r="Q4313" s="2" t="str">
        <f t="shared" si="1412"/>
        <v/>
      </c>
      <c r="R4313" s="2">
        <f t="shared" si="1423"/>
        <v>1.9261388628805198</v>
      </c>
      <c r="S4313">
        <f t="shared" si="1424"/>
        <v>24</v>
      </c>
      <c r="T4313" s="1">
        <f t="shared" si="1413"/>
        <v>38883</v>
      </c>
      <c r="U4313" t="str">
        <f t="shared" si="1414"/>
        <v>可交易</v>
      </c>
      <c r="V4313" s="2" t="str">
        <f t="shared" si="1415"/>
        <v/>
      </c>
      <c r="W4313" s="2" t="str">
        <f t="shared" si="1416"/>
        <v/>
      </c>
      <c r="X4313" s="2">
        <f t="shared" si="1425"/>
        <v>1.3805797435290998</v>
      </c>
      <c r="Y4313">
        <f t="shared" si="1426"/>
        <v>15</v>
      </c>
    </row>
    <row r="4314" spans="1:25" x14ac:dyDescent="0.3">
      <c r="A4314" s="1">
        <v>39274</v>
      </c>
      <c r="B4314">
        <v>1518.76001</v>
      </c>
      <c r="C4314">
        <v>16.64</v>
      </c>
      <c r="D4314">
        <v>16.937945427707</v>
      </c>
      <c r="E4314">
        <f t="shared" si="1407"/>
        <v>-0.29794542770699906</v>
      </c>
      <c r="F4314" t="str">
        <f t="shared" si="1408"/>
        <v/>
      </c>
      <c r="G4314" t="str">
        <f t="shared" si="1417"/>
        <v/>
      </c>
      <c r="H4314">
        <f t="shared" si="1418"/>
        <v>-0.92999999999999972</v>
      </c>
      <c r="I4314">
        <f t="shared" si="1419"/>
        <v>8.6400149999999485</v>
      </c>
      <c r="J4314">
        <f t="shared" si="1420"/>
        <v>-9.290338709677366</v>
      </c>
      <c r="K4314" t="str">
        <f t="shared" si="1421"/>
        <v/>
      </c>
      <c r="L4314" s="2" t="str">
        <f t="shared" si="1427"/>
        <v/>
      </c>
      <c r="M4314" t="str">
        <f t="shared" si="1422"/>
        <v/>
      </c>
      <c r="N4314" s="1">
        <f t="shared" si="1409"/>
        <v>39259</v>
      </c>
      <c r="O4314" t="str">
        <f t="shared" si="1410"/>
        <v>可交易</v>
      </c>
      <c r="P4314" s="2" t="str">
        <f t="shared" si="1411"/>
        <v/>
      </c>
      <c r="Q4314" s="2" t="str">
        <f t="shared" si="1412"/>
        <v/>
      </c>
      <c r="R4314" s="2">
        <f t="shared" si="1423"/>
        <v>1.9261388628805198</v>
      </c>
      <c r="S4314">
        <f t="shared" si="1424"/>
        <v>24</v>
      </c>
      <c r="T4314" s="1">
        <f t="shared" si="1413"/>
        <v>38883</v>
      </c>
      <c r="U4314" t="str">
        <f t="shared" si="1414"/>
        <v>可交易</v>
      </c>
      <c r="V4314" s="2" t="str">
        <f t="shared" si="1415"/>
        <v/>
      </c>
      <c r="W4314" s="2" t="str">
        <f t="shared" si="1416"/>
        <v/>
      </c>
      <c r="X4314" s="2">
        <f t="shared" si="1425"/>
        <v>1.3805797435290998</v>
      </c>
      <c r="Y4314">
        <f t="shared" si="1426"/>
        <v>15</v>
      </c>
    </row>
    <row r="4315" spans="1:25" x14ac:dyDescent="0.3">
      <c r="A4315" s="1">
        <v>39275</v>
      </c>
      <c r="B4315">
        <v>1547.6999510000001</v>
      </c>
      <c r="C4315">
        <v>15.54</v>
      </c>
      <c r="D4315">
        <v>15.3371402446923</v>
      </c>
      <c r="E4315">
        <f t="shared" si="1407"/>
        <v>0.20285975530769917</v>
      </c>
      <c r="F4315" t="str">
        <f t="shared" si="1408"/>
        <v/>
      </c>
      <c r="G4315" t="str">
        <f t="shared" si="1417"/>
        <v/>
      </c>
      <c r="H4315">
        <f t="shared" si="1418"/>
        <v>-1.1000000000000014</v>
      </c>
      <c r="I4315">
        <f t="shared" si="1419"/>
        <v>28.93994100000009</v>
      </c>
      <c r="J4315">
        <f t="shared" si="1420"/>
        <v>-26.30903727272732</v>
      </c>
      <c r="K4315" t="str">
        <f t="shared" si="1421"/>
        <v/>
      </c>
      <c r="L4315" s="2" t="str">
        <f t="shared" si="1427"/>
        <v/>
      </c>
      <c r="M4315" t="str">
        <f t="shared" si="1422"/>
        <v/>
      </c>
      <c r="N4315" s="1">
        <f t="shared" si="1409"/>
        <v>39259</v>
      </c>
      <c r="O4315" t="str">
        <f t="shared" si="1410"/>
        <v>可交易</v>
      </c>
      <c r="P4315" s="2" t="str">
        <f t="shared" si="1411"/>
        <v/>
      </c>
      <c r="Q4315" s="2" t="str">
        <f t="shared" si="1412"/>
        <v/>
      </c>
      <c r="R4315" s="2">
        <f t="shared" si="1423"/>
        <v>1.9261388628805198</v>
      </c>
      <c r="S4315">
        <f t="shared" si="1424"/>
        <v>24</v>
      </c>
      <c r="T4315" s="1">
        <f t="shared" si="1413"/>
        <v>38883</v>
      </c>
      <c r="U4315" t="str">
        <f t="shared" si="1414"/>
        <v>可交易</v>
      </c>
      <c r="V4315" s="2" t="str">
        <f t="shared" si="1415"/>
        <v/>
      </c>
      <c r="W4315" s="2" t="str">
        <f t="shared" si="1416"/>
        <v/>
      </c>
      <c r="X4315" s="2">
        <f t="shared" si="1425"/>
        <v>1.3805797435290998</v>
      </c>
      <c r="Y4315">
        <f t="shared" si="1426"/>
        <v>15</v>
      </c>
    </row>
    <row r="4316" spans="1:25" x14ac:dyDescent="0.3">
      <c r="A4316" s="1">
        <v>39276</v>
      </c>
      <c r="B4316">
        <v>1552.5</v>
      </c>
      <c r="C4316">
        <v>15.15</v>
      </c>
      <c r="D4316">
        <v>14.952774776667599</v>
      </c>
      <c r="E4316">
        <f t="shared" si="1407"/>
        <v>0.197225223332401</v>
      </c>
      <c r="F4316" t="str">
        <f t="shared" si="1408"/>
        <v/>
      </c>
      <c r="G4316" t="str">
        <f t="shared" si="1417"/>
        <v/>
      </c>
      <c r="H4316">
        <f t="shared" si="1418"/>
        <v>-0.38999999999999879</v>
      </c>
      <c r="I4316">
        <f t="shared" si="1419"/>
        <v>4.8000489999999445</v>
      </c>
      <c r="J4316">
        <f t="shared" si="1420"/>
        <v>-12.307817948717844</v>
      </c>
      <c r="K4316" t="str">
        <f t="shared" si="1421"/>
        <v/>
      </c>
      <c r="L4316" s="2" t="str">
        <f t="shared" si="1427"/>
        <v/>
      </c>
      <c r="M4316" t="str">
        <f t="shared" si="1422"/>
        <v/>
      </c>
      <c r="N4316" s="1">
        <f t="shared" si="1409"/>
        <v>39259</v>
      </c>
      <c r="O4316" t="str">
        <f t="shared" si="1410"/>
        <v>可交易</v>
      </c>
      <c r="P4316" s="2" t="str">
        <f t="shared" si="1411"/>
        <v/>
      </c>
      <c r="Q4316" s="2" t="str">
        <f t="shared" si="1412"/>
        <v/>
      </c>
      <c r="R4316" s="2">
        <f t="shared" si="1423"/>
        <v>1.9261388628805198</v>
      </c>
      <c r="S4316">
        <f t="shared" si="1424"/>
        <v>24</v>
      </c>
      <c r="T4316" s="1">
        <f t="shared" si="1413"/>
        <v>38883</v>
      </c>
      <c r="U4316" t="str">
        <f t="shared" si="1414"/>
        <v>可交易</v>
      </c>
      <c r="V4316" s="2" t="str">
        <f t="shared" si="1415"/>
        <v/>
      </c>
      <c r="W4316" s="2" t="str">
        <f t="shared" si="1416"/>
        <v/>
      </c>
      <c r="X4316" s="2">
        <f t="shared" si="1425"/>
        <v>1.3805797435290998</v>
      </c>
      <c r="Y4316">
        <f t="shared" si="1426"/>
        <v>15</v>
      </c>
    </row>
    <row r="4317" spans="1:25" x14ac:dyDescent="0.3">
      <c r="A4317" s="1">
        <v>39279</v>
      </c>
      <c r="B4317">
        <v>1549.5200199999999</v>
      </c>
      <c r="C4317">
        <v>15.59</v>
      </c>
      <c r="D4317">
        <v>15.4731404301761</v>
      </c>
      <c r="E4317">
        <f t="shared" si="1407"/>
        <v>0.11685956982389989</v>
      </c>
      <c r="F4317" t="str">
        <f t="shared" si="1408"/>
        <v/>
      </c>
      <c r="G4317" t="str">
        <f t="shared" si="1417"/>
        <v/>
      </c>
      <c r="H4317">
        <f t="shared" si="1418"/>
        <v>0.4399999999999995</v>
      </c>
      <c r="I4317">
        <f t="shared" si="1419"/>
        <v>-2.9799800000000687</v>
      </c>
      <c r="J4317">
        <f t="shared" si="1420"/>
        <v>-6.7726818181819821</v>
      </c>
      <c r="K4317" t="str">
        <f t="shared" si="1421"/>
        <v/>
      </c>
      <c r="L4317" s="2" t="str">
        <f t="shared" si="1427"/>
        <v/>
      </c>
      <c r="M4317" t="str">
        <f t="shared" si="1422"/>
        <v/>
      </c>
      <c r="N4317" s="1">
        <f t="shared" si="1409"/>
        <v>39259</v>
      </c>
      <c r="O4317" t="str">
        <f t="shared" si="1410"/>
        <v>可交易</v>
      </c>
      <c r="P4317" s="2" t="str">
        <f t="shared" si="1411"/>
        <v/>
      </c>
      <c r="Q4317" s="2" t="str">
        <f t="shared" si="1412"/>
        <v/>
      </c>
      <c r="R4317" s="2">
        <f t="shared" si="1423"/>
        <v>1.9261388628805198</v>
      </c>
      <c r="S4317">
        <f t="shared" si="1424"/>
        <v>24</v>
      </c>
      <c r="T4317" s="1">
        <f t="shared" si="1413"/>
        <v>38883</v>
      </c>
      <c r="U4317" t="str">
        <f t="shared" si="1414"/>
        <v>可交易</v>
      </c>
      <c r="V4317" s="2" t="str">
        <f t="shared" si="1415"/>
        <v/>
      </c>
      <c r="W4317" s="2" t="str">
        <f t="shared" si="1416"/>
        <v/>
      </c>
      <c r="X4317" s="2">
        <f t="shared" si="1425"/>
        <v>1.3805797435290998</v>
      </c>
      <c r="Y4317">
        <f t="shared" si="1426"/>
        <v>15</v>
      </c>
    </row>
    <row r="4318" spans="1:25" x14ac:dyDescent="0.3">
      <c r="A4318" s="1">
        <v>39280</v>
      </c>
      <c r="B4318">
        <v>1549.369995</v>
      </c>
      <c r="C4318">
        <v>15.63</v>
      </c>
      <c r="D4318">
        <v>15.473965471682099</v>
      </c>
      <c r="E4318">
        <f t="shared" si="1407"/>
        <v>0.15603452831790143</v>
      </c>
      <c r="F4318" t="str">
        <f t="shared" si="1408"/>
        <v/>
      </c>
      <c r="G4318" t="str">
        <f t="shared" si="1417"/>
        <v/>
      </c>
      <c r="H4318">
        <f t="shared" si="1418"/>
        <v>4.0000000000000924E-2</v>
      </c>
      <c r="I4318">
        <f t="shared" si="1419"/>
        <v>-0.15002499999991414</v>
      </c>
      <c r="J4318">
        <f t="shared" si="1420"/>
        <v>-3.750624999997767</v>
      </c>
      <c r="K4318" t="str">
        <f t="shared" si="1421"/>
        <v/>
      </c>
      <c r="L4318" s="2" t="str">
        <f t="shared" si="1427"/>
        <v/>
      </c>
      <c r="M4318" t="str">
        <f t="shared" si="1422"/>
        <v/>
      </c>
      <c r="N4318" s="1">
        <f t="shared" si="1409"/>
        <v>39259</v>
      </c>
      <c r="O4318" t="str">
        <f t="shared" si="1410"/>
        <v>可交易</v>
      </c>
      <c r="P4318" s="2" t="str">
        <f t="shared" si="1411"/>
        <v/>
      </c>
      <c r="Q4318" s="2" t="str">
        <f t="shared" si="1412"/>
        <v/>
      </c>
      <c r="R4318" s="2">
        <f t="shared" si="1423"/>
        <v>1.9261388628805198</v>
      </c>
      <c r="S4318">
        <f t="shared" si="1424"/>
        <v>24</v>
      </c>
      <c r="T4318" s="1">
        <f t="shared" si="1413"/>
        <v>38883</v>
      </c>
      <c r="U4318" t="str">
        <f t="shared" si="1414"/>
        <v>可交易</v>
      </c>
      <c r="V4318" s="2" t="str">
        <f t="shared" si="1415"/>
        <v/>
      </c>
      <c r="W4318" s="2" t="str">
        <f t="shared" si="1416"/>
        <v/>
      </c>
      <c r="X4318" s="2">
        <f t="shared" si="1425"/>
        <v>1.3805797435290998</v>
      </c>
      <c r="Y4318">
        <f t="shared" si="1426"/>
        <v>15</v>
      </c>
    </row>
    <row r="4319" spans="1:25" x14ac:dyDescent="0.3">
      <c r="A4319" s="1">
        <v>39281</v>
      </c>
      <c r="B4319">
        <v>1546.170044</v>
      </c>
      <c r="C4319">
        <v>16</v>
      </c>
      <c r="D4319">
        <v>16.479823594607801</v>
      </c>
      <c r="E4319">
        <f t="shared" si="1407"/>
        <v>-0.47982359460780089</v>
      </c>
      <c r="F4319" t="str">
        <f t="shared" si="1408"/>
        <v/>
      </c>
      <c r="G4319" t="str">
        <f t="shared" si="1417"/>
        <v/>
      </c>
      <c r="H4319">
        <f t="shared" si="1418"/>
        <v>0.36999999999999922</v>
      </c>
      <c r="I4319">
        <f t="shared" si="1419"/>
        <v>-3.1999510000000555</v>
      </c>
      <c r="J4319">
        <f t="shared" si="1420"/>
        <v>-8.6485162162163842</v>
      </c>
      <c r="K4319" t="str">
        <f t="shared" si="1421"/>
        <v/>
      </c>
      <c r="L4319" s="2" t="str">
        <f t="shared" si="1427"/>
        <v/>
      </c>
      <c r="M4319" t="str">
        <f t="shared" si="1422"/>
        <v/>
      </c>
      <c r="N4319" s="1">
        <f t="shared" si="1409"/>
        <v>39259</v>
      </c>
      <c r="O4319" t="str">
        <f t="shared" si="1410"/>
        <v>可交易</v>
      </c>
      <c r="P4319" s="2" t="str">
        <f t="shared" si="1411"/>
        <v/>
      </c>
      <c r="Q4319" s="2" t="str">
        <f t="shared" si="1412"/>
        <v/>
      </c>
      <c r="R4319" s="2">
        <f t="shared" si="1423"/>
        <v>1.9261388628805198</v>
      </c>
      <c r="S4319">
        <f t="shared" si="1424"/>
        <v>24</v>
      </c>
      <c r="T4319" s="1">
        <f t="shared" si="1413"/>
        <v>38883</v>
      </c>
      <c r="U4319" t="str">
        <f t="shared" si="1414"/>
        <v>可交易</v>
      </c>
      <c r="V4319" s="2" t="str">
        <f t="shared" si="1415"/>
        <v/>
      </c>
      <c r="W4319" s="2" t="str">
        <f t="shared" si="1416"/>
        <v/>
      </c>
      <c r="X4319" s="2">
        <f t="shared" si="1425"/>
        <v>1.3805797435290998</v>
      </c>
      <c r="Y4319">
        <f t="shared" si="1426"/>
        <v>15</v>
      </c>
    </row>
    <row r="4320" spans="1:25" x14ac:dyDescent="0.3">
      <c r="A4320" s="1">
        <v>39282</v>
      </c>
      <c r="B4320">
        <v>1553.079956</v>
      </c>
      <c r="C4320">
        <v>15.23</v>
      </c>
      <c r="D4320">
        <v>15.344342500233701</v>
      </c>
      <c r="E4320">
        <f t="shared" si="1407"/>
        <v>-0.11434250023370041</v>
      </c>
      <c r="F4320" t="str">
        <f t="shared" si="1408"/>
        <v/>
      </c>
      <c r="G4320" t="str">
        <f t="shared" si="1417"/>
        <v/>
      </c>
      <c r="H4320">
        <f t="shared" si="1418"/>
        <v>-0.76999999999999957</v>
      </c>
      <c r="I4320">
        <f t="shared" si="1419"/>
        <v>6.9099120000000767</v>
      </c>
      <c r="J4320">
        <f t="shared" si="1420"/>
        <v>-8.9739116883117926</v>
      </c>
      <c r="K4320" t="str">
        <f t="shared" si="1421"/>
        <v/>
      </c>
      <c r="L4320" s="2" t="str">
        <f t="shared" si="1427"/>
        <v/>
      </c>
      <c r="M4320" t="str">
        <f t="shared" si="1422"/>
        <v/>
      </c>
      <c r="N4320" s="1">
        <f t="shared" si="1409"/>
        <v>39259</v>
      </c>
      <c r="O4320" t="str">
        <f t="shared" si="1410"/>
        <v>可交易</v>
      </c>
      <c r="P4320" s="2" t="str">
        <f t="shared" si="1411"/>
        <v/>
      </c>
      <c r="Q4320" s="2" t="str">
        <f t="shared" si="1412"/>
        <v/>
      </c>
      <c r="R4320" s="2">
        <f t="shared" si="1423"/>
        <v>1.9261388628805198</v>
      </c>
      <c r="S4320">
        <f t="shared" si="1424"/>
        <v>24</v>
      </c>
      <c r="T4320" s="1">
        <f t="shared" si="1413"/>
        <v>38883</v>
      </c>
      <c r="U4320" t="str">
        <f t="shared" si="1414"/>
        <v>可交易</v>
      </c>
      <c r="V4320" s="2" t="str">
        <f t="shared" si="1415"/>
        <v/>
      </c>
      <c r="W4320" s="2" t="str">
        <f t="shared" si="1416"/>
        <v/>
      </c>
      <c r="X4320" s="2">
        <f t="shared" si="1425"/>
        <v>1.3805797435290998</v>
      </c>
      <c r="Y4320">
        <f t="shared" si="1426"/>
        <v>15</v>
      </c>
    </row>
    <row r="4321" spans="1:25" x14ac:dyDescent="0.3">
      <c r="A4321" s="1">
        <v>39283</v>
      </c>
      <c r="B4321">
        <v>1534.099976</v>
      </c>
      <c r="C4321">
        <v>16.95</v>
      </c>
      <c r="D4321">
        <v>17.543133841820499</v>
      </c>
      <c r="E4321">
        <f t="shared" si="1407"/>
        <v>-0.59313384182049944</v>
      </c>
      <c r="F4321" t="str">
        <f t="shared" si="1408"/>
        <v/>
      </c>
      <c r="G4321" t="str">
        <f t="shared" si="1417"/>
        <v/>
      </c>
      <c r="H4321">
        <f t="shared" si="1418"/>
        <v>1.7199999999999989</v>
      </c>
      <c r="I4321">
        <f t="shared" si="1419"/>
        <v>-18.979980000000069</v>
      </c>
      <c r="J4321">
        <f t="shared" si="1420"/>
        <v>-11.034872093023303</v>
      </c>
      <c r="K4321" t="str">
        <f t="shared" si="1421"/>
        <v/>
      </c>
      <c r="L4321" s="2" t="str">
        <f t="shared" si="1427"/>
        <v/>
      </c>
      <c r="M4321" t="str">
        <f t="shared" si="1422"/>
        <v/>
      </c>
      <c r="N4321" s="1">
        <f t="shared" si="1409"/>
        <v>39259</v>
      </c>
      <c r="O4321" t="str">
        <f t="shared" si="1410"/>
        <v>可交易</v>
      </c>
      <c r="P4321" s="2" t="str">
        <f t="shared" si="1411"/>
        <v/>
      </c>
      <c r="Q4321" s="2" t="str">
        <f t="shared" si="1412"/>
        <v/>
      </c>
      <c r="R4321" s="2">
        <f t="shared" si="1423"/>
        <v>1.9261388628805198</v>
      </c>
      <c r="S4321">
        <f t="shared" si="1424"/>
        <v>24</v>
      </c>
      <c r="T4321" s="1">
        <f t="shared" si="1413"/>
        <v>38883</v>
      </c>
      <c r="U4321" t="str">
        <f t="shared" si="1414"/>
        <v>可交易</v>
      </c>
      <c r="V4321" s="2" t="str">
        <f t="shared" si="1415"/>
        <v/>
      </c>
      <c r="W4321" s="2" t="str">
        <f t="shared" si="1416"/>
        <v/>
      </c>
      <c r="X4321" s="2">
        <f t="shared" si="1425"/>
        <v>1.3805797435290998</v>
      </c>
      <c r="Y4321">
        <f t="shared" si="1426"/>
        <v>15</v>
      </c>
    </row>
    <row r="4322" spans="1:25" x14ac:dyDescent="0.3">
      <c r="A4322" s="1">
        <v>39286</v>
      </c>
      <c r="B4322">
        <v>1541.5699460000001</v>
      </c>
      <c r="C4322">
        <v>16.809999999999999</v>
      </c>
      <c r="D4322">
        <v>16.839828071062801</v>
      </c>
      <c r="E4322">
        <f t="shared" si="1407"/>
        <v>-2.9828071062802053E-2</v>
      </c>
      <c r="F4322" t="str">
        <f t="shared" si="1408"/>
        <v/>
      </c>
      <c r="G4322" t="str">
        <f t="shared" si="1417"/>
        <v/>
      </c>
      <c r="H4322">
        <f t="shared" si="1418"/>
        <v>-0.14000000000000057</v>
      </c>
      <c r="I4322">
        <f t="shared" si="1419"/>
        <v>7.469970000000103</v>
      </c>
      <c r="J4322">
        <f t="shared" si="1420"/>
        <v>-53.356928571429094</v>
      </c>
      <c r="K4322" t="str">
        <f t="shared" si="1421"/>
        <v/>
      </c>
      <c r="L4322" s="2" t="str">
        <f t="shared" si="1427"/>
        <v/>
      </c>
      <c r="M4322" t="str">
        <f t="shared" si="1422"/>
        <v/>
      </c>
      <c r="N4322" s="1">
        <f t="shared" si="1409"/>
        <v>39259</v>
      </c>
      <c r="O4322" t="str">
        <f t="shared" si="1410"/>
        <v>可交易</v>
      </c>
      <c r="P4322" s="2" t="str">
        <f t="shared" si="1411"/>
        <v/>
      </c>
      <c r="Q4322" s="2" t="str">
        <f t="shared" si="1412"/>
        <v/>
      </c>
      <c r="R4322" s="2">
        <f t="shared" si="1423"/>
        <v>1.9261388628805198</v>
      </c>
      <c r="S4322">
        <f t="shared" si="1424"/>
        <v>24</v>
      </c>
      <c r="T4322" s="1">
        <f t="shared" si="1413"/>
        <v>38883</v>
      </c>
      <c r="U4322" t="str">
        <f t="shared" si="1414"/>
        <v>可交易</v>
      </c>
      <c r="V4322" s="2" t="str">
        <f t="shared" si="1415"/>
        <v/>
      </c>
      <c r="W4322" s="2" t="str">
        <f t="shared" si="1416"/>
        <v/>
      </c>
      <c r="X4322" s="2">
        <f t="shared" si="1425"/>
        <v>1.3805797435290998</v>
      </c>
      <c r="Y4322">
        <f t="shared" si="1426"/>
        <v>15</v>
      </c>
    </row>
    <row r="4323" spans="1:25" x14ac:dyDescent="0.3">
      <c r="A4323" s="1">
        <v>39287</v>
      </c>
      <c r="B4323">
        <v>1511.040039</v>
      </c>
      <c r="C4323">
        <v>18.55</v>
      </c>
      <c r="D4323">
        <v>18.484810870148401</v>
      </c>
      <c r="E4323">
        <f t="shared" si="1407"/>
        <v>6.5189129851599859E-2</v>
      </c>
      <c r="F4323" t="str">
        <f t="shared" si="1408"/>
        <v/>
      </c>
      <c r="G4323" t="str">
        <f t="shared" si="1417"/>
        <v/>
      </c>
      <c r="H4323">
        <f t="shared" si="1418"/>
        <v>1.740000000000002</v>
      </c>
      <c r="I4323">
        <f t="shared" si="1419"/>
        <v>-30.529907000000094</v>
      </c>
      <c r="J4323">
        <f t="shared" si="1420"/>
        <v>-17.545923563218423</v>
      </c>
      <c r="K4323" t="str">
        <f t="shared" si="1421"/>
        <v/>
      </c>
      <c r="L4323" s="2" t="str">
        <f t="shared" si="1427"/>
        <v/>
      </c>
      <c r="M4323" t="str">
        <f t="shared" si="1422"/>
        <v/>
      </c>
      <c r="N4323" s="1">
        <f t="shared" si="1409"/>
        <v>39259</v>
      </c>
      <c r="O4323" t="str">
        <f t="shared" si="1410"/>
        <v>可交易</v>
      </c>
      <c r="P4323" s="2" t="str">
        <f t="shared" si="1411"/>
        <v/>
      </c>
      <c r="Q4323" s="2" t="str">
        <f t="shared" si="1412"/>
        <v/>
      </c>
      <c r="R4323" s="2">
        <f t="shared" si="1423"/>
        <v>1.9261388628805198</v>
      </c>
      <c r="S4323">
        <f t="shared" si="1424"/>
        <v>24</v>
      </c>
      <c r="T4323" s="1">
        <f t="shared" si="1413"/>
        <v>38883</v>
      </c>
      <c r="U4323" t="str">
        <f t="shared" si="1414"/>
        <v>可交易</v>
      </c>
      <c r="V4323" s="2" t="str">
        <f t="shared" si="1415"/>
        <v/>
      </c>
      <c r="W4323" s="2" t="str">
        <f t="shared" si="1416"/>
        <v/>
      </c>
      <c r="X4323" s="2">
        <f t="shared" si="1425"/>
        <v>1.3805797435290998</v>
      </c>
      <c r="Y4323">
        <f t="shared" si="1426"/>
        <v>15</v>
      </c>
    </row>
    <row r="4324" spans="1:25" x14ac:dyDescent="0.3">
      <c r="A4324" s="1">
        <v>39288</v>
      </c>
      <c r="B4324">
        <v>1518.089966</v>
      </c>
      <c r="C4324">
        <v>18.100000000000001</v>
      </c>
      <c r="D4324">
        <v>18.610930982336502</v>
      </c>
      <c r="E4324">
        <f t="shared" si="1407"/>
        <v>-0.51093098233650025</v>
      </c>
      <c r="F4324" t="str">
        <f t="shared" si="1408"/>
        <v/>
      </c>
      <c r="G4324" t="str">
        <f t="shared" si="1417"/>
        <v/>
      </c>
      <c r="H4324">
        <f t="shared" si="1418"/>
        <v>-0.44999999999999929</v>
      </c>
      <c r="I4324">
        <f t="shared" si="1419"/>
        <v>7.0499270000000251</v>
      </c>
      <c r="J4324">
        <f t="shared" si="1420"/>
        <v>-15.666504444444525</v>
      </c>
      <c r="K4324" t="str">
        <f t="shared" si="1421"/>
        <v/>
      </c>
      <c r="L4324" s="2" t="str">
        <f t="shared" si="1427"/>
        <v/>
      </c>
      <c r="M4324" t="str">
        <f t="shared" si="1422"/>
        <v/>
      </c>
      <c r="N4324" s="1">
        <f t="shared" si="1409"/>
        <v>39259</v>
      </c>
      <c r="O4324" t="str">
        <f t="shared" si="1410"/>
        <v>可交易</v>
      </c>
      <c r="P4324" s="2" t="str">
        <f t="shared" si="1411"/>
        <v/>
      </c>
      <c r="Q4324" s="2" t="str">
        <f t="shared" si="1412"/>
        <v/>
      </c>
      <c r="R4324" s="2">
        <f t="shared" si="1423"/>
        <v>1.9261388628805198</v>
      </c>
      <c r="S4324">
        <f t="shared" si="1424"/>
        <v>24</v>
      </c>
      <c r="T4324" s="1">
        <f t="shared" si="1413"/>
        <v>38883</v>
      </c>
      <c r="U4324" t="str">
        <f t="shared" si="1414"/>
        <v>可交易</v>
      </c>
      <c r="V4324" s="2" t="str">
        <f t="shared" si="1415"/>
        <v/>
      </c>
      <c r="W4324" s="2" t="str">
        <f t="shared" si="1416"/>
        <v/>
      </c>
      <c r="X4324" s="2">
        <f t="shared" si="1425"/>
        <v>1.3805797435290998</v>
      </c>
      <c r="Y4324">
        <f t="shared" si="1426"/>
        <v>15</v>
      </c>
    </row>
    <row r="4325" spans="1:25" x14ac:dyDescent="0.3">
      <c r="A4325" s="1">
        <v>39289</v>
      </c>
      <c r="B4325">
        <v>1482.660034</v>
      </c>
      <c r="C4325">
        <v>20.74</v>
      </c>
      <c r="D4325">
        <v>22.130568541724202</v>
      </c>
      <c r="E4325">
        <f t="shared" si="1407"/>
        <v>-1.3905685417242033</v>
      </c>
      <c r="F4325" t="str">
        <f t="shared" si="1408"/>
        <v>PUT</v>
      </c>
      <c r="G4325">
        <f t="shared" si="1417"/>
        <v>1472.1999510000001</v>
      </c>
      <c r="H4325">
        <f t="shared" si="1418"/>
        <v>2.639999999999997</v>
      </c>
      <c r="I4325">
        <f t="shared" si="1419"/>
        <v>-35.429932000000008</v>
      </c>
      <c r="J4325">
        <f t="shared" si="1420"/>
        <v>-13.420428787878807</v>
      </c>
      <c r="K4325">
        <f t="shared" si="1421"/>
        <v>1477.660034</v>
      </c>
      <c r="L4325" s="2" t="str">
        <f t="shared" si="1427"/>
        <v/>
      </c>
      <c r="M4325">
        <f t="shared" si="1422"/>
        <v>5.4600829999999405</v>
      </c>
      <c r="N4325" s="1">
        <f t="shared" si="1409"/>
        <v>39259</v>
      </c>
      <c r="O4325" t="str">
        <f t="shared" si="1410"/>
        <v>可交易</v>
      </c>
      <c r="P4325" s="2" t="str">
        <f t="shared" si="1411"/>
        <v/>
      </c>
      <c r="Q4325" s="2" t="str">
        <f t="shared" si="1412"/>
        <v/>
      </c>
      <c r="R4325" s="2">
        <f t="shared" si="1423"/>
        <v>1.9261388628805198</v>
      </c>
      <c r="S4325">
        <f t="shared" si="1424"/>
        <v>24</v>
      </c>
      <c r="T4325" s="1">
        <f t="shared" si="1413"/>
        <v>39289</v>
      </c>
      <c r="U4325" t="str">
        <f t="shared" si="1414"/>
        <v>可交易</v>
      </c>
      <c r="V4325" s="2">
        <f t="shared" si="1415"/>
        <v>5.4600829999999405</v>
      </c>
      <c r="W4325" s="2">
        <f t="shared" si="1416"/>
        <v>7.0549436554111231E-3</v>
      </c>
      <c r="X4325" s="2">
        <f t="shared" si="1425"/>
        <v>1.3805797435290998</v>
      </c>
      <c r="Y4325">
        <f t="shared" si="1426"/>
        <v>16</v>
      </c>
    </row>
    <row r="4326" spans="1:25" x14ac:dyDescent="0.3">
      <c r="A4326" s="1">
        <v>39290</v>
      </c>
      <c r="B4326">
        <v>1458.9499510000001</v>
      </c>
      <c r="C4326">
        <v>24.17</v>
      </c>
      <c r="D4326">
        <v>22.633289840827999</v>
      </c>
      <c r="E4326">
        <f t="shared" si="1407"/>
        <v>1.5367101591720029</v>
      </c>
      <c r="F4326" t="str">
        <f t="shared" si="1408"/>
        <v>CAll</v>
      </c>
      <c r="G4326">
        <f t="shared" si="1417"/>
        <v>1433.0600589999999</v>
      </c>
      <c r="H4326">
        <f t="shared" si="1418"/>
        <v>3.4300000000000033</v>
      </c>
      <c r="I4326">
        <f t="shared" si="1419"/>
        <v>-23.710082999999941</v>
      </c>
      <c r="J4326">
        <f t="shared" si="1420"/>
        <v>-6.9125606413993932</v>
      </c>
      <c r="K4326">
        <f t="shared" si="1421"/>
        <v>1463.9499510000001</v>
      </c>
      <c r="L4326" s="2" t="str">
        <f t="shared" si="1427"/>
        <v/>
      </c>
      <c r="M4326" t="str">
        <f t="shared" si="1422"/>
        <v/>
      </c>
      <c r="N4326" s="1">
        <f t="shared" si="1409"/>
        <v>39259</v>
      </c>
      <c r="O4326" t="str">
        <f t="shared" si="1410"/>
        <v>可交易</v>
      </c>
      <c r="P4326" s="2" t="str">
        <f t="shared" si="1411"/>
        <v/>
      </c>
      <c r="Q4326" s="2" t="str">
        <f t="shared" si="1412"/>
        <v/>
      </c>
      <c r="R4326" s="2">
        <f t="shared" si="1423"/>
        <v>1.9261388628805198</v>
      </c>
      <c r="S4326">
        <f t="shared" si="1424"/>
        <v>24</v>
      </c>
      <c r="T4326" s="1">
        <f t="shared" si="1413"/>
        <v>39289</v>
      </c>
      <c r="U4326" t="str">
        <f t="shared" si="1414"/>
        <v>不可交易</v>
      </c>
      <c r="V4326" s="2" t="str">
        <f t="shared" si="1415"/>
        <v/>
      </c>
      <c r="W4326" s="2" t="str">
        <f t="shared" si="1416"/>
        <v/>
      </c>
      <c r="X4326" s="2">
        <f t="shared" si="1425"/>
        <v>1.3903196558314994</v>
      </c>
      <c r="Y4326">
        <f t="shared" si="1426"/>
        <v>16</v>
      </c>
    </row>
    <row r="4327" spans="1:25" x14ac:dyDescent="0.3">
      <c r="A4327" s="1">
        <v>39293</v>
      </c>
      <c r="B4327">
        <v>1473.910034</v>
      </c>
      <c r="C4327">
        <v>20.87</v>
      </c>
      <c r="D4327">
        <v>21.199876575075901</v>
      </c>
      <c r="E4327">
        <f t="shared" si="1407"/>
        <v>-0.32987657507590029</v>
      </c>
      <c r="F4327" t="str">
        <f t="shared" si="1408"/>
        <v/>
      </c>
      <c r="G4327" t="str">
        <f t="shared" si="1417"/>
        <v/>
      </c>
      <c r="H4327">
        <f t="shared" si="1418"/>
        <v>-3.3000000000000007</v>
      </c>
      <c r="I4327">
        <f t="shared" si="1419"/>
        <v>14.960082999999941</v>
      </c>
      <c r="J4327">
        <f t="shared" si="1420"/>
        <v>-4.533358484848466</v>
      </c>
      <c r="K4327" t="str">
        <f t="shared" si="1421"/>
        <v/>
      </c>
      <c r="L4327" s="2" t="str">
        <f t="shared" si="1427"/>
        <v/>
      </c>
      <c r="M4327" t="str">
        <f t="shared" si="1422"/>
        <v/>
      </c>
      <c r="N4327" s="1">
        <f t="shared" si="1409"/>
        <v>39259</v>
      </c>
      <c r="O4327" t="str">
        <f t="shared" si="1410"/>
        <v>可交易</v>
      </c>
      <c r="P4327" s="2" t="str">
        <f t="shared" si="1411"/>
        <v/>
      </c>
      <c r="Q4327" s="2" t="str">
        <f t="shared" si="1412"/>
        <v/>
      </c>
      <c r="R4327" s="2">
        <f t="shared" si="1423"/>
        <v>1.9261388628805198</v>
      </c>
      <c r="S4327">
        <f t="shared" si="1424"/>
        <v>24</v>
      </c>
      <c r="T4327" s="1">
        <f t="shared" si="1413"/>
        <v>39289</v>
      </c>
      <c r="U4327" t="str">
        <f t="shared" si="1414"/>
        <v>不可交易</v>
      </c>
      <c r="V4327" s="2" t="str">
        <f t="shared" si="1415"/>
        <v/>
      </c>
      <c r="W4327" s="2" t="str">
        <f t="shared" si="1416"/>
        <v/>
      </c>
      <c r="X4327" s="2">
        <f t="shared" si="1425"/>
        <v>1.3903196558314994</v>
      </c>
      <c r="Y4327">
        <f t="shared" si="1426"/>
        <v>16</v>
      </c>
    </row>
    <row r="4328" spans="1:25" x14ac:dyDescent="0.3">
      <c r="A4328" s="1">
        <v>39294</v>
      </c>
      <c r="B4328">
        <v>1455.2700199999999</v>
      </c>
      <c r="C4328">
        <v>23.52</v>
      </c>
      <c r="D4328">
        <v>22.5305651681394</v>
      </c>
      <c r="E4328">
        <f t="shared" si="1407"/>
        <v>0.98943483186059922</v>
      </c>
      <c r="F4328" t="str">
        <f t="shared" si="1408"/>
        <v/>
      </c>
      <c r="G4328" t="str">
        <f t="shared" si="1417"/>
        <v/>
      </c>
      <c r="H4328">
        <f t="shared" si="1418"/>
        <v>2.6499999999999986</v>
      </c>
      <c r="I4328">
        <f t="shared" si="1419"/>
        <v>-18.640014000000065</v>
      </c>
      <c r="J4328">
        <f t="shared" si="1420"/>
        <v>-7.0339675471698397</v>
      </c>
      <c r="K4328" t="str">
        <f t="shared" si="1421"/>
        <v/>
      </c>
      <c r="L4328" s="2" t="str">
        <f t="shared" si="1427"/>
        <v/>
      </c>
      <c r="M4328" t="str">
        <f t="shared" si="1422"/>
        <v/>
      </c>
      <c r="N4328" s="1">
        <f t="shared" si="1409"/>
        <v>39259</v>
      </c>
      <c r="O4328" t="str">
        <f t="shared" si="1410"/>
        <v>可交易</v>
      </c>
      <c r="P4328" s="2" t="str">
        <f t="shared" si="1411"/>
        <v/>
      </c>
      <c r="Q4328" s="2" t="str">
        <f t="shared" si="1412"/>
        <v/>
      </c>
      <c r="R4328" s="2">
        <f t="shared" si="1423"/>
        <v>1.9261388628805198</v>
      </c>
      <c r="S4328">
        <f t="shared" si="1424"/>
        <v>24</v>
      </c>
      <c r="T4328" s="1">
        <f t="shared" si="1413"/>
        <v>39289</v>
      </c>
      <c r="U4328" t="str">
        <f t="shared" si="1414"/>
        <v>不可交易</v>
      </c>
      <c r="V4328" s="2" t="str">
        <f t="shared" si="1415"/>
        <v/>
      </c>
      <c r="W4328" s="2" t="str">
        <f t="shared" si="1416"/>
        <v/>
      </c>
      <c r="X4328" s="2">
        <f t="shared" si="1425"/>
        <v>1.3903196558314994</v>
      </c>
      <c r="Y4328">
        <f t="shared" si="1426"/>
        <v>16</v>
      </c>
    </row>
    <row r="4329" spans="1:25" x14ac:dyDescent="0.3">
      <c r="A4329" s="1">
        <v>39295</v>
      </c>
      <c r="B4329">
        <v>1465.8100589999999</v>
      </c>
      <c r="C4329">
        <v>23.67</v>
      </c>
      <c r="D4329">
        <v>24.871626002109299</v>
      </c>
      <c r="E4329">
        <f t="shared" si="1407"/>
        <v>-1.2016260021092968</v>
      </c>
      <c r="F4329" t="str">
        <f t="shared" si="1408"/>
        <v>PUT</v>
      </c>
      <c r="G4329">
        <f t="shared" si="1417"/>
        <v>1497.48999</v>
      </c>
      <c r="H4329">
        <f t="shared" si="1418"/>
        <v>0.15000000000000213</v>
      </c>
      <c r="I4329">
        <f t="shared" si="1419"/>
        <v>10.540038999999979</v>
      </c>
      <c r="J4329">
        <f t="shared" si="1420"/>
        <v>70.266926666665526</v>
      </c>
      <c r="K4329">
        <f t="shared" si="1421"/>
        <v>1460.8100589999999</v>
      </c>
      <c r="L4329" s="2" t="str">
        <f t="shared" si="1427"/>
        <v/>
      </c>
      <c r="M4329" t="str">
        <f t="shared" si="1422"/>
        <v/>
      </c>
      <c r="N4329" s="1">
        <f t="shared" si="1409"/>
        <v>39259</v>
      </c>
      <c r="O4329" t="str">
        <f t="shared" si="1410"/>
        <v>可交易</v>
      </c>
      <c r="P4329" s="2" t="str">
        <f t="shared" si="1411"/>
        <v/>
      </c>
      <c r="Q4329" s="2" t="str">
        <f t="shared" si="1412"/>
        <v/>
      </c>
      <c r="R4329" s="2">
        <f t="shared" si="1423"/>
        <v>1.9261388628805198</v>
      </c>
      <c r="S4329">
        <f t="shared" si="1424"/>
        <v>24</v>
      </c>
      <c r="T4329" s="1">
        <f t="shared" si="1413"/>
        <v>39289</v>
      </c>
      <c r="U4329" t="str">
        <f t="shared" si="1414"/>
        <v>不可交易</v>
      </c>
      <c r="V4329" s="2" t="str">
        <f t="shared" si="1415"/>
        <v/>
      </c>
      <c r="W4329" s="2" t="str">
        <f t="shared" si="1416"/>
        <v/>
      </c>
      <c r="X4329" s="2">
        <f t="shared" si="1425"/>
        <v>1.3903196558314994</v>
      </c>
      <c r="Y4329">
        <f t="shared" si="1426"/>
        <v>16</v>
      </c>
    </row>
    <row r="4330" spans="1:25" x14ac:dyDescent="0.3">
      <c r="A4330" s="1">
        <v>39296</v>
      </c>
      <c r="B4330">
        <v>1472.1999510000001</v>
      </c>
      <c r="C4330">
        <v>21.22</v>
      </c>
      <c r="D4330">
        <v>21.853734290607999</v>
      </c>
      <c r="E4330">
        <f t="shared" si="1407"/>
        <v>-0.63373429060800035</v>
      </c>
      <c r="F4330" t="str">
        <f t="shared" si="1408"/>
        <v/>
      </c>
      <c r="G4330" t="str">
        <f t="shared" si="1417"/>
        <v/>
      </c>
      <c r="H4330">
        <f t="shared" si="1418"/>
        <v>-2.4500000000000028</v>
      </c>
      <c r="I4330">
        <f t="shared" si="1419"/>
        <v>6.3898920000001453</v>
      </c>
      <c r="J4330">
        <f t="shared" si="1420"/>
        <v>-2.6081191836735256</v>
      </c>
      <c r="K4330" t="str">
        <f t="shared" si="1421"/>
        <v/>
      </c>
      <c r="L4330" s="2" t="str">
        <f t="shared" si="1427"/>
        <v/>
      </c>
      <c r="M4330" t="str">
        <f t="shared" si="1422"/>
        <v/>
      </c>
      <c r="N4330" s="1">
        <f t="shared" si="1409"/>
        <v>39259</v>
      </c>
      <c r="O4330" t="str">
        <f t="shared" si="1410"/>
        <v>可交易</v>
      </c>
      <c r="P4330" s="2" t="str">
        <f t="shared" si="1411"/>
        <v/>
      </c>
      <c r="Q4330" s="2" t="str">
        <f t="shared" si="1412"/>
        <v/>
      </c>
      <c r="R4330" s="2">
        <f t="shared" si="1423"/>
        <v>1.9261388628805198</v>
      </c>
      <c r="S4330">
        <f t="shared" si="1424"/>
        <v>24</v>
      </c>
      <c r="T4330" s="1">
        <f t="shared" si="1413"/>
        <v>39289</v>
      </c>
      <c r="U4330" t="str">
        <f t="shared" si="1414"/>
        <v>可交易</v>
      </c>
      <c r="V4330" s="2" t="str">
        <f t="shared" si="1415"/>
        <v/>
      </c>
      <c r="W4330" s="2" t="str">
        <f t="shared" si="1416"/>
        <v/>
      </c>
      <c r="X4330" s="2">
        <f t="shared" si="1425"/>
        <v>1.3903196558314994</v>
      </c>
      <c r="Y4330">
        <f t="shared" si="1426"/>
        <v>16</v>
      </c>
    </row>
    <row r="4331" spans="1:25" x14ac:dyDescent="0.3">
      <c r="A4331" s="1">
        <v>39297</v>
      </c>
      <c r="B4331">
        <v>1433.0600589999999</v>
      </c>
      <c r="C4331">
        <v>25.16</v>
      </c>
      <c r="D4331">
        <v>24.022960760800601</v>
      </c>
      <c r="E4331">
        <f t="shared" si="1407"/>
        <v>1.1370392391993995</v>
      </c>
      <c r="F4331" t="str">
        <f t="shared" si="1408"/>
        <v>CAll</v>
      </c>
      <c r="G4331">
        <f t="shared" si="1417"/>
        <v>1453.6400149999999</v>
      </c>
      <c r="H4331">
        <f t="shared" si="1418"/>
        <v>3.9400000000000013</v>
      </c>
      <c r="I4331">
        <f t="shared" si="1419"/>
        <v>-39.139892000000145</v>
      </c>
      <c r="J4331">
        <f t="shared" si="1420"/>
        <v>-9.9339827411167843</v>
      </c>
      <c r="K4331">
        <f t="shared" si="1421"/>
        <v>1438.0600589999999</v>
      </c>
      <c r="L4331" s="2">
        <f t="shared" si="1427"/>
        <v>15.579956000000038</v>
      </c>
      <c r="M4331" t="str">
        <f t="shared" si="1422"/>
        <v/>
      </c>
      <c r="N4331" s="1">
        <f t="shared" si="1409"/>
        <v>39297</v>
      </c>
      <c r="O4331" t="str">
        <f t="shared" si="1410"/>
        <v>可交易</v>
      </c>
      <c r="P4331" s="2">
        <f t="shared" si="1411"/>
        <v>15.579956000000038</v>
      </c>
      <c r="Q4331" s="2">
        <f t="shared" si="1412"/>
        <v>1.436084682616923E-2</v>
      </c>
      <c r="R4331" s="2">
        <f t="shared" si="1423"/>
        <v>1.9261388628805198</v>
      </c>
      <c r="S4331">
        <f t="shared" si="1424"/>
        <v>25</v>
      </c>
      <c r="T4331" s="1">
        <f t="shared" si="1413"/>
        <v>39289</v>
      </c>
      <c r="U4331" t="str">
        <f t="shared" si="1414"/>
        <v>可交易</v>
      </c>
      <c r="V4331" s="2" t="str">
        <f t="shared" si="1415"/>
        <v/>
      </c>
      <c r="W4331" s="2" t="str">
        <f t="shared" si="1416"/>
        <v/>
      </c>
      <c r="X4331" s="2">
        <f t="shared" si="1425"/>
        <v>1.3903196558314994</v>
      </c>
      <c r="Y4331">
        <f t="shared" si="1426"/>
        <v>16</v>
      </c>
    </row>
    <row r="4332" spans="1:25" x14ac:dyDescent="0.3">
      <c r="A4332" s="1">
        <v>39300</v>
      </c>
      <c r="B4332">
        <v>1467.670044</v>
      </c>
      <c r="C4332">
        <v>22.94</v>
      </c>
      <c r="D4332">
        <v>23.698159116584399</v>
      </c>
      <c r="E4332">
        <f t="shared" si="1407"/>
        <v>-0.75815911658439816</v>
      </c>
      <c r="F4332" t="str">
        <f t="shared" si="1408"/>
        <v/>
      </c>
      <c r="G4332" t="str">
        <f t="shared" si="1417"/>
        <v/>
      </c>
      <c r="H4332">
        <f t="shared" si="1418"/>
        <v>-2.2199999999999989</v>
      </c>
      <c r="I4332">
        <f t="shared" si="1419"/>
        <v>34.609985000000052</v>
      </c>
      <c r="J4332">
        <f t="shared" si="1420"/>
        <v>-15.590083333333364</v>
      </c>
      <c r="K4332" t="str">
        <f t="shared" si="1421"/>
        <v/>
      </c>
      <c r="L4332" s="2" t="str">
        <f t="shared" si="1427"/>
        <v/>
      </c>
      <c r="M4332" t="str">
        <f t="shared" si="1422"/>
        <v/>
      </c>
      <c r="N4332" s="1">
        <f t="shared" si="1409"/>
        <v>39297</v>
      </c>
      <c r="O4332" t="str">
        <f t="shared" si="1410"/>
        <v>不可交易</v>
      </c>
      <c r="P4332" s="2" t="str">
        <f t="shared" si="1411"/>
        <v/>
      </c>
      <c r="Q4332" s="2" t="str">
        <f t="shared" si="1412"/>
        <v/>
      </c>
      <c r="R4332" s="2">
        <f t="shared" si="1423"/>
        <v>1.953799848056279</v>
      </c>
      <c r="S4332">
        <f t="shared" si="1424"/>
        <v>25</v>
      </c>
      <c r="T4332" s="1">
        <f t="shared" si="1413"/>
        <v>39289</v>
      </c>
      <c r="U4332" t="str">
        <f t="shared" si="1414"/>
        <v>可交易</v>
      </c>
      <c r="V4332" s="2" t="str">
        <f t="shared" si="1415"/>
        <v/>
      </c>
      <c r="W4332" s="2" t="str">
        <f t="shared" si="1416"/>
        <v/>
      </c>
      <c r="X4332" s="2">
        <f t="shared" si="1425"/>
        <v>1.3903196558314994</v>
      </c>
      <c r="Y4332">
        <f t="shared" si="1426"/>
        <v>16</v>
      </c>
    </row>
    <row r="4333" spans="1:25" x14ac:dyDescent="0.3">
      <c r="A4333" s="1">
        <v>39301</v>
      </c>
      <c r="B4333">
        <v>1476.709961</v>
      </c>
      <c r="C4333">
        <v>21.56</v>
      </c>
      <c r="D4333">
        <v>21.8206536654193</v>
      </c>
      <c r="E4333">
        <f t="shared" si="1407"/>
        <v>-0.26065366541930146</v>
      </c>
      <c r="F4333" t="str">
        <f t="shared" si="1408"/>
        <v/>
      </c>
      <c r="G4333" t="str">
        <f t="shared" si="1417"/>
        <v/>
      </c>
      <c r="H4333">
        <f t="shared" si="1418"/>
        <v>-1.3800000000000026</v>
      </c>
      <c r="I4333">
        <f t="shared" si="1419"/>
        <v>9.0399170000000595</v>
      </c>
      <c r="J4333">
        <f t="shared" si="1420"/>
        <v>-6.5506644927536541</v>
      </c>
      <c r="K4333" t="str">
        <f t="shared" si="1421"/>
        <v/>
      </c>
      <c r="L4333" s="2" t="str">
        <f t="shared" si="1427"/>
        <v/>
      </c>
      <c r="M4333" t="str">
        <f t="shared" si="1422"/>
        <v/>
      </c>
      <c r="N4333" s="1">
        <f t="shared" si="1409"/>
        <v>39297</v>
      </c>
      <c r="O4333" t="str">
        <f t="shared" si="1410"/>
        <v>不可交易</v>
      </c>
      <c r="P4333" s="2" t="str">
        <f t="shared" si="1411"/>
        <v/>
      </c>
      <c r="Q4333" s="2" t="str">
        <f t="shared" si="1412"/>
        <v/>
      </c>
      <c r="R4333" s="2">
        <f t="shared" si="1423"/>
        <v>1.953799848056279</v>
      </c>
      <c r="S4333">
        <f t="shared" si="1424"/>
        <v>25</v>
      </c>
      <c r="T4333" s="1">
        <f t="shared" si="1413"/>
        <v>39289</v>
      </c>
      <c r="U4333" t="str">
        <f t="shared" si="1414"/>
        <v>可交易</v>
      </c>
      <c r="V4333" s="2" t="str">
        <f t="shared" si="1415"/>
        <v/>
      </c>
      <c r="W4333" s="2" t="str">
        <f t="shared" si="1416"/>
        <v/>
      </c>
      <c r="X4333" s="2">
        <f t="shared" si="1425"/>
        <v>1.3903196558314994</v>
      </c>
      <c r="Y4333">
        <f t="shared" si="1426"/>
        <v>16</v>
      </c>
    </row>
    <row r="4334" spans="1:25" x14ac:dyDescent="0.3">
      <c r="A4334" s="1">
        <v>39302</v>
      </c>
      <c r="B4334">
        <v>1497.48999</v>
      </c>
      <c r="C4334">
        <v>21.45</v>
      </c>
      <c r="D4334">
        <v>21.091022177279399</v>
      </c>
      <c r="E4334">
        <f t="shared" si="1407"/>
        <v>0.35897782272060041</v>
      </c>
      <c r="F4334" t="str">
        <f t="shared" si="1408"/>
        <v/>
      </c>
      <c r="G4334" t="str">
        <f t="shared" si="1417"/>
        <v/>
      </c>
      <c r="H4334">
        <f t="shared" si="1418"/>
        <v>-0.10999999999999943</v>
      </c>
      <c r="I4334">
        <f t="shared" si="1419"/>
        <v>20.780029000000013</v>
      </c>
      <c r="J4334">
        <f t="shared" si="1420"/>
        <v>-188.90935454545564</v>
      </c>
      <c r="K4334" t="str">
        <f t="shared" si="1421"/>
        <v/>
      </c>
      <c r="L4334" s="2" t="str">
        <f t="shared" si="1427"/>
        <v/>
      </c>
      <c r="M4334" t="str">
        <f t="shared" si="1422"/>
        <v/>
      </c>
      <c r="N4334" s="1">
        <f t="shared" si="1409"/>
        <v>39297</v>
      </c>
      <c r="O4334" t="str">
        <f t="shared" si="1410"/>
        <v>不可交易</v>
      </c>
      <c r="P4334" s="2" t="str">
        <f t="shared" si="1411"/>
        <v/>
      </c>
      <c r="Q4334" s="2" t="str">
        <f t="shared" si="1412"/>
        <v/>
      </c>
      <c r="R4334" s="2">
        <f t="shared" si="1423"/>
        <v>1.953799848056279</v>
      </c>
      <c r="S4334">
        <f t="shared" si="1424"/>
        <v>25</v>
      </c>
      <c r="T4334" s="1">
        <f t="shared" si="1413"/>
        <v>39289</v>
      </c>
      <c r="U4334" t="str">
        <f t="shared" si="1414"/>
        <v>可交易</v>
      </c>
      <c r="V4334" s="2" t="str">
        <f t="shared" si="1415"/>
        <v/>
      </c>
      <c r="W4334" s="2" t="str">
        <f t="shared" si="1416"/>
        <v/>
      </c>
      <c r="X4334" s="2">
        <f t="shared" si="1425"/>
        <v>1.3903196558314994</v>
      </c>
      <c r="Y4334">
        <f t="shared" si="1426"/>
        <v>16</v>
      </c>
    </row>
    <row r="4335" spans="1:25" x14ac:dyDescent="0.3">
      <c r="A4335" s="1">
        <v>39303</v>
      </c>
      <c r="B4335">
        <v>1453.089966</v>
      </c>
      <c r="C4335">
        <v>26.48</v>
      </c>
      <c r="D4335">
        <v>25.5613052513397</v>
      </c>
      <c r="E4335">
        <f t="shared" si="1407"/>
        <v>0.91869474866030032</v>
      </c>
      <c r="F4335" t="str">
        <f t="shared" si="1408"/>
        <v/>
      </c>
      <c r="G4335" t="str">
        <f t="shared" si="1417"/>
        <v/>
      </c>
      <c r="H4335">
        <f t="shared" si="1418"/>
        <v>5.0300000000000011</v>
      </c>
      <c r="I4335">
        <f t="shared" si="1419"/>
        <v>-44.40002400000003</v>
      </c>
      <c r="J4335">
        <f t="shared" si="1420"/>
        <v>-8.827042544731615</v>
      </c>
      <c r="K4335" t="str">
        <f t="shared" si="1421"/>
        <v/>
      </c>
      <c r="L4335" s="2" t="str">
        <f t="shared" si="1427"/>
        <v/>
      </c>
      <c r="M4335" t="str">
        <f t="shared" si="1422"/>
        <v/>
      </c>
      <c r="N4335" s="1">
        <f t="shared" si="1409"/>
        <v>39297</v>
      </c>
      <c r="O4335" t="str">
        <f t="shared" si="1410"/>
        <v>不可交易</v>
      </c>
      <c r="P4335" s="2" t="str">
        <f t="shared" si="1411"/>
        <v/>
      </c>
      <c r="Q4335" s="2" t="str">
        <f t="shared" si="1412"/>
        <v/>
      </c>
      <c r="R4335" s="2">
        <f t="shared" si="1423"/>
        <v>1.953799848056279</v>
      </c>
      <c r="S4335">
        <f t="shared" si="1424"/>
        <v>25</v>
      </c>
      <c r="T4335" s="1">
        <f t="shared" si="1413"/>
        <v>39289</v>
      </c>
      <c r="U4335" t="str">
        <f t="shared" si="1414"/>
        <v>可交易</v>
      </c>
      <c r="V4335" s="2" t="str">
        <f t="shared" si="1415"/>
        <v/>
      </c>
      <c r="W4335" s="2" t="str">
        <f t="shared" si="1416"/>
        <v/>
      </c>
      <c r="X4335" s="2">
        <f t="shared" si="1425"/>
        <v>1.3903196558314994</v>
      </c>
      <c r="Y4335">
        <f t="shared" si="1426"/>
        <v>16</v>
      </c>
    </row>
    <row r="4336" spans="1:25" x14ac:dyDescent="0.3">
      <c r="A4336" s="1">
        <v>39304</v>
      </c>
      <c r="B4336">
        <v>1453.6400149999999</v>
      </c>
      <c r="C4336">
        <v>28.3</v>
      </c>
      <c r="D4336">
        <v>28.216805503826802</v>
      </c>
      <c r="E4336">
        <f t="shared" si="1407"/>
        <v>8.3194496173199184E-2</v>
      </c>
      <c r="F4336" t="str">
        <f t="shared" si="1408"/>
        <v/>
      </c>
      <c r="G4336" t="str">
        <f t="shared" si="1417"/>
        <v/>
      </c>
      <c r="H4336">
        <f t="shared" si="1418"/>
        <v>1.8200000000000003</v>
      </c>
      <c r="I4336">
        <f t="shared" si="1419"/>
        <v>0.5500489999999445</v>
      </c>
      <c r="J4336">
        <f t="shared" si="1420"/>
        <v>0.30222472527469474</v>
      </c>
      <c r="K4336" t="str">
        <f t="shared" si="1421"/>
        <v/>
      </c>
      <c r="L4336" s="2" t="str">
        <f t="shared" si="1427"/>
        <v/>
      </c>
      <c r="M4336" t="str">
        <f t="shared" si="1422"/>
        <v/>
      </c>
      <c r="N4336" s="1">
        <f t="shared" si="1409"/>
        <v>39297</v>
      </c>
      <c r="O4336" t="str">
        <f t="shared" si="1410"/>
        <v>可交易</v>
      </c>
      <c r="P4336" s="2" t="str">
        <f t="shared" si="1411"/>
        <v/>
      </c>
      <c r="Q4336" s="2" t="str">
        <f t="shared" si="1412"/>
        <v/>
      </c>
      <c r="R4336" s="2">
        <f t="shared" si="1423"/>
        <v>1.953799848056279</v>
      </c>
      <c r="S4336">
        <f t="shared" si="1424"/>
        <v>25</v>
      </c>
      <c r="T4336" s="1">
        <f t="shared" si="1413"/>
        <v>39289</v>
      </c>
      <c r="U4336" t="str">
        <f t="shared" si="1414"/>
        <v>可交易</v>
      </c>
      <c r="V4336" s="2" t="str">
        <f t="shared" si="1415"/>
        <v/>
      </c>
      <c r="W4336" s="2" t="str">
        <f t="shared" si="1416"/>
        <v/>
      </c>
      <c r="X4336" s="2">
        <f t="shared" si="1425"/>
        <v>1.3903196558314994</v>
      </c>
      <c r="Y4336">
        <f t="shared" si="1426"/>
        <v>16</v>
      </c>
    </row>
    <row r="4337" spans="1:25" x14ac:dyDescent="0.3">
      <c r="A4337" s="1">
        <v>39307</v>
      </c>
      <c r="B4337">
        <v>1452.920044</v>
      </c>
      <c r="C4337">
        <v>26.57</v>
      </c>
      <c r="D4337">
        <v>26.047577927172899</v>
      </c>
      <c r="E4337">
        <f t="shared" si="1407"/>
        <v>0.5224220728271014</v>
      </c>
      <c r="F4337" t="str">
        <f t="shared" si="1408"/>
        <v/>
      </c>
      <c r="G4337" t="str">
        <f t="shared" si="1417"/>
        <v/>
      </c>
      <c r="H4337">
        <f t="shared" si="1418"/>
        <v>-1.7300000000000004</v>
      </c>
      <c r="I4337">
        <f t="shared" si="1419"/>
        <v>-0.71997099999998682</v>
      </c>
      <c r="J4337">
        <f t="shared" si="1420"/>
        <v>0.41616820809247784</v>
      </c>
      <c r="K4337" t="str">
        <f t="shared" si="1421"/>
        <v/>
      </c>
      <c r="L4337" s="2" t="str">
        <f t="shared" si="1427"/>
        <v/>
      </c>
      <c r="M4337" t="str">
        <f t="shared" si="1422"/>
        <v/>
      </c>
      <c r="N4337" s="1">
        <f t="shared" si="1409"/>
        <v>39297</v>
      </c>
      <c r="O4337" t="str">
        <f t="shared" si="1410"/>
        <v>可交易</v>
      </c>
      <c r="P4337" s="2" t="str">
        <f t="shared" si="1411"/>
        <v/>
      </c>
      <c r="Q4337" s="2" t="str">
        <f t="shared" si="1412"/>
        <v/>
      </c>
      <c r="R4337" s="2">
        <f t="shared" si="1423"/>
        <v>1.953799848056279</v>
      </c>
      <c r="S4337">
        <f t="shared" si="1424"/>
        <v>25</v>
      </c>
      <c r="T4337" s="1">
        <f t="shared" si="1413"/>
        <v>39289</v>
      </c>
      <c r="U4337" t="str">
        <f t="shared" si="1414"/>
        <v>可交易</v>
      </c>
      <c r="V4337" s="2" t="str">
        <f t="shared" si="1415"/>
        <v/>
      </c>
      <c r="W4337" s="2" t="str">
        <f t="shared" si="1416"/>
        <v/>
      </c>
      <c r="X4337" s="2">
        <f t="shared" si="1425"/>
        <v>1.3903196558314994</v>
      </c>
      <c r="Y4337">
        <f t="shared" si="1426"/>
        <v>16</v>
      </c>
    </row>
    <row r="4338" spans="1:25" x14ac:dyDescent="0.3">
      <c r="A4338" s="1">
        <v>39308</v>
      </c>
      <c r="B4338">
        <v>1426.540039</v>
      </c>
      <c r="C4338">
        <v>27.68</v>
      </c>
      <c r="D4338">
        <v>27.1114427259457</v>
      </c>
      <c r="E4338">
        <f t="shared" si="1407"/>
        <v>0.56855727405429946</v>
      </c>
      <c r="F4338" t="str">
        <f t="shared" si="1408"/>
        <v/>
      </c>
      <c r="G4338" t="str">
        <f t="shared" si="1417"/>
        <v/>
      </c>
      <c r="H4338">
        <f t="shared" si="1418"/>
        <v>1.1099999999999994</v>
      </c>
      <c r="I4338">
        <f t="shared" si="1419"/>
        <v>-26.380004999999983</v>
      </c>
      <c r="J4338">
        <f t="shared" si="1420"/>
        <v>-23.765770270270266</v>
      </c>
      <c r="K4338" t="str">
        <f t="shared" si="1421"/>
        <v/>
      </c>
      <c r="L4338" s="2" t="str">
        <f t="shared" si="1427"/>
        <v/>
      </c>
      <c r="M4338" t="str">
        <f t="shared" si="1422"/>
        <v/>
      </c>
      <c r="N4338" s="1">
        <f t="shared" si="1409"/>
        <v>39297</v>
      </c>
      <c r="O4338" t="str">
        <f t="shared" si="1410"/>
        <v>可交易</v>
      </c>
      <c r="P4338" s="2" t="str">
        <f t="shared" si="1411"/>
        <v/>
      </c>
      <c r="Q4338" s="2" t="str">
        <f t="shared" si="1412"/>
        <v/>
      </c>
      <c r="R4338" s="2">
        <f t="shared" si="1423"/>
        <v>1.953799848056279</v>
      </c>
      <c r="S4338">
        <f t="shared" si="1424"/>
        <v>25</v>
      </c>
      <c r="T4338" s="1">
        <f t="shared" si="1413"/>
        <v>39289</v>
      </c>
      <c r="U4338" t="str">
        <f t="shared" si="1414"/>
        <v>可交易</v>
      </c>
      <c r="V4338" s="2" t="str">
        <f t="shared" si="1415"/>
        <v/>
      </c>
      <c r="W4338" s="2" t="str">
        <f t="shared" si="1416"/>
        <v/>
      </c>
      <c r="X4338" s="2">
        <f t="shared" si="1425"/>
        <v>1.3903196558314994</v>
      </c>
      <c r="Y4338">
        <f t="shared" si="1426"/>
        <v>16</v>
      </c>
    </row>
    <row r="4339" spans="1:25" x14ac:dyDescent="0.3">
      <c r="A4339" s="1">
        <v>39309</v>
      </c>
      <c r="B4339">
        <v>1406.6999510000001</v>
      </c>
      <c r="C4339">
        <v>30.67</v>
      </c>
      <c r="D4339">
        <v>28.996000349424101</v>
      </c>
      <c r="E4339">
        <f t="shared" si="1407"/>
        <v>1.6739996505759009</v>
      </c>
      <c r="F4339" t="str">
        <f t="shared" si="1408"/>
        <v>CAll</v>
      </c>
      <c r="G4339">
        <f t="shared" si="1417"/>
        <v>1464.0699460000001</v>
      </c>
      <c r="H4339">
        <f t="shared" si="1418"/>
        <v>2.990000000000002</v>
      </c>
      <c r="I4339">
        <f t="shared" si="1419"/>
        <v>-19.840087999999923</v>
      </c>
      <c r="J4339">
        <f t="shared" si="1420"/>
        <v>-6.6354809364548197</v>
      </c>
      <c r="K4339">
        <f t="shared" si="1421"/>
        <v>1411.6999510000001</v>
      </c>
      <c r="L4339" s="2">
        <f t="shared" si="1427"/>
        <v>52.369995000000017</v>
      </c>
      <c r="M4339" t="str">
        <f t="shared" si="1422"/>
        <v/>
      </c>
      <c r="N4339" s="1">
        <f t="shared" si="1409"/>
        <v>39309</v>
      </c>
      <c r="O4339" t="str">
        <f t="shared" si="1410"/>
        <v>可交易</v>
      </c>
      <c r="P4339" s="2">
        <f t="shared" si="1411"/>
        <v>52.369995000000017</v>
      </c>
      <c r="Q4339" s="2">
        <f t="shared" si="1412"/>
        <v>4.0783391624643638E-2</v>
      </c>
      <c r="R4339" s="2">
        <f t="shared" si="1423"/>
        <v>1.953799848056279</v>
      </c>
      <c r="S4339">
        <f t="shared" si="1424"/>
        <v>26</v>
      </c>
      <c r="T4339" s="1">
        <f t="shared" si="1413"/>
        <v>39289</v>
      </c>
      <c r="U4339" t="str">
        <f t="shared" si="1414"/>
        <v>可交易</v>
      </c>
      <c r="V4339" s="2" t="str">
        <f t="shared" si="1415"/>
        <v/>
      </c>
      <c r="W4339" s="2" t="str">
        <f t="shared" si="1416"/>
        <v/>
      </c>
      <c r="X4339" s="2">
        <f t="shared" si="1425"/>
        <v>1.3903196558314994</v>
      </c>
      <c r="Y4339">
        <f t="shared" si="1426"/>
        <v>16</v>
      </c>
    </row>
    <row r="4340" spans="1:25" x14ac:dyDescent="0.3">
      <c r="A4340" s="1">
        <v>39310</v>
      </c>
      <c r="B4340">
        <v>1411.2700199999999</v>
      </c>
      <c r="C4340">
        <v>30.83</v>
      </c>
      <c r="D4340">
        <v>34.011483144625601</v>
      </c>
      <c r="E4340">
        <f t="shared" si="1407"/>
        <v>-3.1814831446256022</v>
      </c>
      <c r="F4340" t="str">
        <f t="shared" si="1408"/>
        <v>PUT</v>
      </c>
      <c r="G4340">
        <f t="shared" si="1417"/>
        <v>1462.5</v>
      </c>
      <c r="H4340">
        <f t="shared" si="1418"/>
        <v>0.15999999999999659</v>
      </c>
      <c r="I4340">
        <f t="shared" si="1419"/>
        <v>4.5700689999998758</v>
      </c>
      <c r="J4340">
        <f t="shared" si="1420"/>
        <v>28.562931249999831</v>
      </c>
      <c r="K4340">
        <f t="shared" si="1421"/>
        <v>1406.2700199999999</v>
      </c>
      <c r="L4340" s="2" t="str">
        <f t="shared" si="1427"/>
        <v/>
      </c>
      <c r="M4340" t="str">
        <f t="shared" si="1422"/>
        <v/>
      </c>
      <c r="N4340" s="1">
        <f t="shared" si="1409"/>
        <v>39309</v>
      </c>
      <c r="O4340" t="str">
        <f t="shared" si="1410"/>
        <v>不可交易</v>
      </c>
      <c r="P4340" s="2" t="str">
        <f t="shared" si="1411"/>
        <v/>
      </c>
      <c r="Q4340" s="2" t="str">
        <f t="shared" si="1412"/>
        <v/>
      </c>
      <c r="R4340" s="2">
        <f t="shared" si="1423"/>
        <v>2.0334824324157275</v>
      </c>
      <c r="S4340">
        <f t="shared" si="1424"/>
        <v>26</v>
      </c>
      <c r="T4340" s="1">
        <f t="shared" si="1413"/>
        <v>39289</v>
      </c>
      <c r="U4340" t="str">
        <f t="shared" si="1414"/>
        <v>可交易</v>
      </c>
      <c r="V4340" s="2" t="str">
        <f t="shared" si="1415"/>
        <v/>
      </c>
      <c r="W4340" s="2" t="str">
        <f t="shared" si="1416"/>
        <v/>
      </c>
      <c r="X4340" s="2">
        <f t="shared" si="1425"/>
        <v>1.3903196558314994</v>
      </c>
      <c r="Y4340">
        <f t="shared" si="1426"/>
        <v>16</v>
      </c>
    </row>
    <row r="4341" spans="1:25" x14ac:dyDescent="0.3">
      <c r="A4341" s="1">
        <v>39311</v>
      </c>
      <c r="B4341">
        <v>1445.9399410000001</v>
      </c>
      <c r="C4341">
        <v>29.99</v>
      </c>
      <c r="D4341">
        <v>30.093366772373098</v>
      </c>
      <c r="E4341">
        <f t="shared" si="1407"/>
        <v>-0.10336677237309999</v>
      </c>
      <c r="F4341" t="str">
        <f t="shared" si="1408"/>
        <v/>
      </c>
      <c r="G4341" t="str">
        <f t="shared" si="1417"/>
        <v/>
      </c>
      <c r="H4341">
        <f t="shared" si="1418"/>
        <v>-0.83999999999999986</v>
      </c>
      <c r="I4341">
        <f t="shared" si="1419"/>
        <v>34.669921000000159</v>
      </c>
      <c r="J4341">
        <f t="shared" si="1420"/>
        <v>-41.273715476190674</v>
      </c>
      <c r="K4341" t="str">
        <f t="shared" si="1421"/>
        <v/>
      </c>
      <c r="L4341" s="2" t="str">
        <f t="shared" si="1427"/>
        <v/>
      </c>
      <c r="M4341" t="str">
        <f t="shared" si="1422"/>
        <v/>
      </c>
      <c r="N4341" s="1">
        <f t="shared" si="1409"/>
        <v>39309</v>
      </c>
      <c r="O4341" t="str">
        <f t="shared" si="1410"/>
        <v>不可交易</v>
      </c>
      <c r="P4341" s="2" t="str">
        <f t="shared" si="1411"/>
        <v/>
      </c>
      <c r="Q4341" s="2" t="str">
        <f t="shared" si="1412"/>
        <v/>
      </c>
      <c r="R4341" s="2">
        <f t="shared" si="1423"/>
        <v>2.0334824324157275</v>
      </c>
      <c r="S4341">
        <f t="shared" si="1424"/>
        <v>26</v>
      </c>
      <c r="T4341" s="1">
        <f t="shared" si="1413"/>
        <v>39289</v>
      </c>
      <c r="U4341" t="str">
        <f t="shared" si="1414"/>
        <v>可交易</v>
      </c>
      <c r="V4341" s="2" t="str">
        <f t="shared" si="1415"/>
        <v/>
      </c>
      <c r="W4341" s="2" t="str">
        <f t="shared" si="1416"/>
        <v/>
      </c>
      <c r="X4341" s="2">
        <f t="shared" si="1425"/>
        <v>1.3903196558314994</v>
      </c>
      <c r="Y4341">
        <f t="shared" si="1426"/>
        <v>16</v>
      </c>
    </row>
    <row r="4342" spans="1:25" x14ac:dyDescent="0.3">
      <c r="A4342" s="1">
        <v>39314</v>
      </c>
      <c r="B4342">
        <v>1445.5500489999999</v>
      </c>
      <c r="C4342">
        <v>26.33</v>
      </c>
      <c r="D4342">
        <v>26.713409053025298</v>
      </c>
      <c r="E4342">
        <f t="shared" si="1407"/>
        <v>-0.38340905302530004</v>
      </c>
      <c r="F4342" t="str">
        <f t="shared" si="1408"/>
        <v/>
      </c>
      <c r="G4342" t="str">
        <f t="shared" si="1417"/>
        <v/>
      </c>
      <c r="H4342">
        <f t="shared" si="1418"/>
        <v>-3.66</v>
      </c>
      <c r="I4342">
        <f t="shared" si="1419"/>
        <v>-0.38989200000014534</v>
      </c>
      <c r="J4342">
        <f t="shared" si="1420"/>
        <v>0.10652786885249872</v>
      </c>
      <c r="K4342" t="str">
        <f t="shared" si="1421"/>
        <v/>
      </c>
      <c r="L4342" s="2" t="str">
        <f t="shared" si="1427"/>
        <v/>
      </c>
      <c r="M4342" t="str">
        <f t="shared" si="1422"/>
        <v/>
      </c>
      <c r="N4342" s="1">
        <f t="shared" si="1409"/>
        <v>39309</v>
      </c>
      <c r="O4342" t="str">
        <f t="shared" si="1410"/>
        <v>不可交易</v>
      </c>
      <c r="P4342" s="2" t="str">
        <f t="shared" si="1411"/>
        <v/>
      </c>
      <c r="Q4342" s="2" t="str">
        <f t="shared" si="1412"/>
        <v/>
      </c>
      <c r="R4342" s="2">
        <f t="shared" si="1423"/>
        <v>2.0334824324157275</v>
      </c>
      <c r="S4342">
        <f t="shared" si="1424"/>
        <v>26</v>
      </c>
      <c r="T4342" s="1">
        <f t="shared" si="1413"/>
        <v>39289</v>
      </c>
      <c r="U4342" t="str">
        <f t="shared" si="1414"/>
        <v>可交易</v>
      </c>
      <c r="V4342" s="2" t="str">
        <f t="shared" si="1415"/>
        <v/>
      </c>
      <c r="W4342" s="2" t="str">
        <f t="shared" si="1416"/>
        <v/>
      </c>
      <c r="X4342" s="2">
        <f t="shared" si="1425"/>
        <v>1.3903196558314994</v>
      </c>
      <c r="Y4342">
        <f t="shared" si="1426"/>
        <v>16</v>
      </c>
    </row>
    <row r="4343" spans="1:25" x14ac:dyDescent="0.3">
      <c r="A4343" s="1">
        <v>39315</v>
      </c>
      <c r="B4343">
        <v>1447.119995</v>
      </c>
      <c r="C4343">
        <v>25.25</v>
      </c>
      <c r="D4343">
        <v>25.4051779202406</v>
      </c>
      <c r="E4343">
        <f t="shared" si="1407"/>
        <v>-0.15517792024060029</v>
      </c>
      <c r="F4343" t="str">
        <f t="shared" si="1408"/>
        <v/>
      </c>
      <c r="G4343" t="str">
        <f t="shared" si="1417"/>
        <v/>
      </c>
      <c r="H4343">
        <f t="shared" si="1418"/>
        <v>-1.0799999999999983</v>
      </c>
      <c r="I4343">
        <f t="shared" si="1419"/>
        <v>1.5699460000000727</v>
      </c>
      <c r="J4343">
        <f t="shared" si="1420"/>
        <v>-1.4536537037037733</v>
      </c>
      <c r="K4343" t="str">
        <f t="shared" si="1421"/>
        <v/>
      </c>
      <c r="L4343" s="2" t="str">
        <f t="shared" si="1427"/>
        <v/>
      </c>
      <c r="M4343" t="str">
        <f t="shared" si="1422"/>
        <v/>
      </c>
      <c r="N4343" s="1">
        <f t="shared" si="1409"/>
        <v>39309</v>
      </c>
      <c r="O4343" t="str">
        <f t="shared" si="1410"/>
        <v>不可交易</v>
      </c>
      <c r="P4343" s="2" t="str">
        <f t="shared" si="1411"/>
        <v/>
      </c>
      <c r="Q4343" s="2" t="str">
        <f t="shared" si="1412"/>
        <v/>
      </c>
      <c r="R4343" s="2">
        <f t="shared" si="1423"/>
        <v>2.0334824324157275</v>
      </c>
      <c r="S4343">
        <f t="shared" si="1424"/>
        <v>26</v>
      </c>
      <c r="T4343" s="1">
        <f t="shared" si="1413"/>
        <v>39289</v>
      </c>
      <c r="U4343" t="str">
        <f t="shared" si="1414"/>
        <v>可交易</v>
      </c>
      <c r="V4343" s="2" t="str">
        <f t="shared" si="1415"/>
        <v/>
      </c>
      <c r="W4343" s="2" t="str">
        <f t="shared" si="1416"/>
        <v/>
      </c>
      <c r="X4343" s="2">
        <f t="shared" si="1425"/>
        <v>1.3903196558314994</v>
      </c>
      <c r="Y4343">
        <f t="shared" si="1426"/>
        <v>16</v>
      </c>
    </row>
    <row r="4344" spans="1:25" x14ac:dyDescent="0.3">
      <c r="A4344" s="1">
        <v>39316</v>
      </c>
      <c r="B4344">
        <v>1464.0699460000001</v>
      </c>
      <c r="C4344">
        <v>22.89</v>
      </c>
      <c r="D4344">
        <v>23.2526619234166</v>
      </c>
      <c r="E4344">
        <f t="shared" si="1407"/>
        <v>-0.36266192341659931</v>
      </c>
      <c r="F4344" t="str">
        <f t="shared" si="1408"/>
        <v/>
      </c>
      <c r="G4344" t="str">
        <f t="shared" si="1417"/>
        <v/>
      </c>
      <c r="H4344">
        <f t="shared" si="1418"/>
        <v>-2.3599999999999994</v>
      </c>
      <c r="I4344">
        <f t="shared" si="1419"/>
        <v>16.949951000000056</v>
      </c>
      <c r="J4344">
        <f t="shared" si="1420"/>
        <v>-7.1821826271186691</v>
      </c>
      <c r="K4344" t="str">
        <f t="shared" si="1421"/>
        <v/>
      </c>
      <c r="L4344" s="2" t="str">
        <f t="shared" si="1427"/>
        <v/>
      </c>
      <c r="M4344" t="str">
        <f t="shared" si="1422"/>
        <v/>
      </c>
      <c r="N4344" s="1">
        <f t="shared" si="1409"/>
        <v>39309</v>
      </c>
      <c r="O4344" t="str">
        <f t="shared" si="1410"/>
        <v>可交易</v>
      </c>
      <c r="P4344" s="2" t="str">
        <f t="shared" si="1411"/>
        <v/>
      </c>
      <c r="Q4344" s="2" t="str">
        <f t="shared" si="1412"/>
        <v/>
      </c>
      <c r="R4344" s="2">
        <f t="shared" si="1423"/>
        <v>2.0334824324157275</v>
      </c>
      <c r="S4344">
        <f t="shared" si="1424"/>
        <v>26</v>
      </c>
      <c r="T4344" s="1">
        <f t="shared" si="1413"/>
        <v>39289</v>
      </c>
      <c r="U4344" t="str">
        <f t="shared" si="1414"/>
        <v>可交易</v>
      </c>
      <c r="V4344" s="2" t="str">
        <f t="shared" si="1415"/>
        <v/>
      </c>
      <c r="W4344" s="2" t="str">
        <f t="shared" si="1416"/>
        <v/>
      </c>
      <c r="X4344" s="2">
        <f t="shared" si="1425"/>
        <v>1.3903196558314994</v>
      </c>
      <c r="Y4344">
        <f t="shared" si="1426"/>
        <v>16</v>
      </c>
    </row>
    <row r="4345" spans="1:25" x14ac:dyDescent="0.3">
      <c r="A4345" s="1">
        <v>39317</v>
      </c>
      <c r="B4345">
        <v>1462.5</v>
      </c>
      <c r="C4345">
        <v>22.62</v>
      </c>
      <c r="D4345">
        <v>22.9411775180982</v>
      </c>
      <c r="E4345">
        <f t="shared" si="1407"/>
        <v>-0.3211775180981995</v>
      </c>
      <c r="F4345" t="str">
        <f t="shared" si="1408"/>
        <v/>
      </c>
      <c r="G4345" t="str">
        <f t="shared" si="1417"/>
        <v/>
      </c>
      <c r="H4345">
        <f t="shared" si="1418"/>
        <v>-0.26999999999999957</v>
      </c>
      <c r="I4345">
        <f t="shared" si="1419"/>
        <v>-1.5699460000000727</v>
      </c>
      <c r="J4345">
        <f t="shared" si="1420"/>
        <v>5.8146148148150933</v>
      </c>
      <c r="K4345" t="str">
        <f t="shared" si="1421"/>
        <v/>
      </c>
      <c r="L4345" s="2" t="str">
        <f t="shared" si="1427"/>
        <v/>
      </c>
      <c r="M4345" t="str">
        <f t="shared" si="1422"/>
        <v/>
      </c>
      <c r="N4345" s="1">
        <f t="shared" si="1409"/>
        <v>39309</v>
      </c>
      <c r="O4345" t="str">
        <f t="shared" si="1410"/>
        <v>可交易</v>
      </c>
      <c r="P4345" s="2" t="str">
        <f t="shared" si="1411"/>
        <v/>
      </c>
      <c r="Q4345" s="2" t="str">
        <f t="shared" si="1412"/>
        <v/>
      </c>
      <c r="R4345" s="2">
        <f t="shared" si="1423"/>
        <v>2.0334824324157275</v>
      </c>
      <c r="S4345">
        <f t="shared" si="1424"/>
        <v>26</v>
      </c>
      <c r="T4345" s="1">
        <f t="shared" si="1413"/>
        <v>39289</v>
      </c>
      <c r="U4345" t="str">
        <f t="shared" si="1414"/>
        <v>可交易</v>
      </c>
      <c r="V4345" s="2" t="str">
        <f t="shared" si="1415"/>
        <v/>
      </c>
      <c r="W4345" s="2" t="str">
        <f t="shared" si="1416"/>
        <v/>
      </c>
      <c r="X4345" s="2">
        <f t="shared" si="1425"/>
        <v>1.3903196558314994</v>
      </c>
      <c r="Y4345">
        <f t="shared" si="1426"/>
        <v>16</v>
      </c>
    </row>
    <row r="4346" spans="1:25" x14ac:dyDescent="0.3">
      <c r="A4346" s="1">
        <v>39318</v>
      </c>
      <c r="B4346">
        <v>1479.369995</v>
      </c>
      <c r="C4346">
        <v>20.72</v>
      </c>
      <c r="D4346">
        <v>21.2000264517239</v>
      </c>
      <c r="E4346">
        <f t="shared" si="1407"/>
        <v>-0.48002645172390146</v>
      </c>
      <c r="F4346" t="str">
        <f t="shared" si="1408"/>
        <v/>
      </c>
      <c r="G4346" t="str">
        <f t="shared" si="1417"/>
        <v/>
      </c>
      <c r="H4346">
        <f t="shared" si="1418"/>
        <v>-1.9000000000000021</v>
      </c>
      <c r="I4346">
        <f t="shared" si="1419"/>
        <v>16.869995000000017</v>
      </c>
      <c r="J4346">
        <f t="shared" si="1420"/>
        <v>-8.8789447368421044</v>
      </c>
      <c r="K4346" t="str">
        <f t="shared" si="1421"/>
        <v/>
      </c>
      <c r="L4346" s="2" t="str">
        <f t="shared" si="1427"/>
        <v/>
      </c>
      <c r="M4346" t="str">
        <f t="shared" si="1422"/>
        <v/>
      </c>
      <c r="N4346" s="1">
        <f t="shared" si="1409"/>
        <v>39309</v>
      </c>
      <c r="O4346" t="str">
        <f t="shared" si="1410"/>
        <v>可交易</v>
      </c>
      <c r="P4346" s="2" t="str">
        <f t="shared" si="1411"/>
        <v/>
      </c>
      <c r="Q4346" s="2" t="str">
        <f t="shared" si="1412"/>
        <v/>
      </c>
      <c r="R4346" s="2">
        <f t="shared" si="1423"/>
        <v>2.0334824324157275</v>
      </c>
      <c r="S4346">
        <f t="shared" si="1424"/>
        <v>26</v>
      </c>
      <c r="T4346" s="1">
        <f t="shared" si="1413"/>
        <v>39289</v>
      </c>
      <c r="U4346" t="str">
        <f t="shared" si="1414"/>
        <v>可交易</v>
      </c>
      <c r="V4346" s="2" t="str">
        <f t="shared" si="1415"/>
        <v/>
      </c>
      <c r="W4346" s="2" t="str">
        <f t="shared" si="1416"/>
        <v/>
      </c>
      <c r="X4346" s="2">
        <f t="shared" si="1425"/>
        <v>1.3903196558314994</v>
      </c>
      <c r="Y4346">
        <f t="shared" si="1426"/>
        <v>16</v>
      </c>
    </row>
    <row r="4347" spans="1:25" x14ac:dyDescent="0.3">
      <c r="A4347" s="1">
        <v>39321</v>
      </c>
      <c r="B4347">
        <v>1466.790039</v>
      </c>
      <c r="C4347">
        <v>22.72</v>
      </c>
      <c r="D4347">
        <v>22.442087336197702</v>
      </c>
      <c r="E4347">
        <f t="shared" si="1407"/>
        <v>0.27791266380229729</v>
      </c>
      <c r="F4347" t="str">
        <f t="shared" si="1408"/>
        <v/>
      </c>
      <c r="G4347" t="str">
        <f t="shared" si="1417"/>
        <v/>
      </c>
      <c r="H4347">
        <f t="shared" si="1418"/>
        <v>2</v>
      </c>
      <c r="I4347">
        <f t="shared" si="1419"/>
        <v>-12.579956000000038</v>
      </c>
      <c r="J4347">
        <f t="shared" si="1420"/>
        <v>-6.2899780000000192</v>
      </c>
      <c r="K4347" t="str">
        <f t="shared" si="1421"/>
        <v/>
      </c>
      <c r="L4347" s="2" t="str">
        <f t="shared" si="1427"/>
        <v/>
      </c>
      <c r="M4347" t="str">
        <f t="shared" si="1422"/>
        <v/>
      </c>
      <c r="N4347" s="1">
        <f t="shared" si="1409"/>
        <v>39309</v>
      </c>
      <c r="O4347" t="str">
        <f t="shared" si="1410"/>
        <v>可交易</v>
      </c>
      <c r="P4347" s="2" t="str">
        <f t="shared" si="1411"/>
        <v/>
      </c>
      <c r="Q4347" s="2" t="str">
        <f t="shared" si="1412"/>
        <v/>
      </c>
      <c r="R4347" s="2">
        <f t="shared" si="1423"/>
        <v>2.0334824324157275</v>
      </c>
      <c r="S4347">
        <f t="shared" si="1424"/>
        <v>26</v>
      </c>
      <c r="T4347" s="1">
        <f t="shared" si="1413"/>
        <v>39289</v>
      </c>
      <c r="U4347" t="str">
        <f t="shared" si="1414"/>
        <v>可交易</v>
      </c>
      <c r="V4347" s="2" t="str">
        <f t="shared" si="1415"/>
        <v/>
      </c>
      <c r="W4347" s="2" t="str">
        <f t="shared" si="1416"/>
        <v/>
      </c>
      <c r="X4347" s="2">
        <f t="shared" si="1425"/>
        <v>1.3903196558314994</v>
      </c>
      <c r="Y4347">
        <f t="shared" si="1426"/>
        <v>16</v>
      </c>
    </row>
    <row r="4348" spans="1:25" x14ac:dyDescent="0.3">
      <c r="A4348" s="1">
        <v>39322</v>
      </c>
      <c r="B4348">
        <v>1432.3599850000001</v>
      </c>
      <c r="C4348">
        <v>26.3</v>
      </c>
      <c r="D4348">
        <v>25.505358651467901</v>
      </c>
      <c r="E4348">
        <f t="shared" si="1407"/>
        <v>0.79464134853209956</v>
      </c>
      <c r="F4348" t="str">
        <f t="shared" si="1408"/>
        <v/>
      </c>
      <c r="G4348" t="str">
        <f t="shared" si="1417"/>
        <v/>
      </c>
      <c r="H4348">
        <f t="shared" si="1418"/>
        <v>3.5800000000000018</v>
      </c>
      <c r="I4348">
        <f t="shared" si="1419"/>
        <v>-34.430053999999927</v>
      </c>
      <c r="J4348">
        <f t="shared" si="1420"/>
        <v>-9.617333519553048</v>
      </c>
      <c r="K4348" t="str">
        <f t="shared" si="1421"/>
        <v/>
      </c>
      <c r="L4348" s="2" t="str">
        <f t="shared" si="1427"/>
        <v/>
      </c>
      <c r="M4348" t="str">
        <f t="shared" si="1422"/>
        <v/>
      </c>
      <c r="N4348" s="1">
        <f t="shared" si="1409"/>
        <v>39309</v>
      </c>
      <c r="O4348" t="str">
        <f t="shared" si="1410"/>
        <v>可交易</v>
      </c>
      <c r="P4348" s="2" t="str">
        <f t="shared" si="1411"/>
        <v/>
      </c>
      <c r="Q4348" s="2" t="str">
        <f t="shared" si="1412"/>
        <v/>
      </c>
      <c r="R4348" s="2">
        <f t="shared" si="1423"/>
        <v>2.0334824324157275</v>
      </c>
      <c r="S4348">
        <f t="shared" si="1424"/>
        <v>26</v>
      </c>
      <c r="T4348" s="1">
        <f t="shared" si="1413"/>
        <v>39289</v>
      </c>
      <c r="U4348" t="str">
        <f t="shared" si="1414"/>
        <v>可交易</v>
      </c>
      <c r="V4348" s="2" t="str">
        <f t="shared" si="1415"/>
        <v/>
      </c>
      <c r="W4348" s="2" t="str">
        <f t="shared" si="1416"/>
        <v/>
      </c>
      <c r="X4348" s="2">
        <f t="shared" si="1425"/>
        <v>1.3903196558314994</v>
      </c>
      <c r="Y4348">
        <f t="shared" si="1426"/>
        <v>16</v>
      </c>
    </row>
    <row r="4349" spans="1:25" x14ac:dyDescent="0.3">
      <c r="A4349" s="1">
        <v>39323</v>
      </c>
      <c r="B4349">
        <v>1463.76001</v>
      </c>
      <c r="C4349">
        <v>23.81</v>
      </c>
      <c r="D4349">
        <v>23.954965321887801</v>
      </c>
      <c r="E4349">
        <f t="shared" si="1407"/>
        <v>-0.14496532188780265</v>
      </c>
      <c r="F4349" t="str">
        <f t="shared" si="1408"/>
        <v/>
      </c>
      <c r="G4349" t="str">
        <f t="shared" si="1417"/>
        <v/>
      </c>
      <c r="H4349">
        <f t="shared" si="1418"/>
        <v>-2.490000000000002</v>
      </c>
      <c r="I4349">
        <f t="shared" si="1419"/>
        <v>31.400024999999914</v>
      </c>
      <c r="J4349">
        <f t="shared" si="1420"/>
        <v>-12.610451807228872</v>
      </c>
      <c r="K4349" t="str">
        <f t="shared" si="1421"/>
        <v/>
      </c>
      <c r="L4349" s="2" t="str">
        <f t="shared" si="1427"/>
        <v/>
      </c>
      <c r="M4349" t="str">
        <f t="shared" si="1422"/>
        <v/>
      </c>
      <c r="N4349" s="1">
        <f t="shared" si="1409"/>
        <v>39309</v>
      </c>
      <c r="O4349" t="str">
        <f t="shared" si="1410"/>
        <v>可交易</v>
      </c>
      <c r="P4349" s="2" t="str">
        <f t="shared" si="1411"/>
        <v/>
      </c>
      <c r="Q4349" s="2" t="str">
        <f t="shared" si="1412"/>
        <v/>
      </c>
      <c r="R4349" s="2">
        <f t="shared" si="1423"/>
        <v>2.0334824324157275</v>
      </c>
      <c r="S4349">
        <f t="shared" si="1424"/>
        <v>26</v>
      </c>
      <c r="T4349" s="1">
        <f t="shared" si="1413"/>
        <v>39289</v>
      </c>
      <c r="U4349" t="str">
        <f t="shared" si="1414"/>
        <v>可交易</v>
      </c>
      <c r="V4349" s="2" t="str">
        <f t="shared" si="1415"/>
        <v/>
      </c>
      <c r="W4349" s="2" t="str">
        <f t="shared" si="1416"/>
        <v/>
      </c>
      <c r="X4349" s="2">
        <f t="shared" si="1425"/>
        <v>1.3903196558314994</v>
      </c>
      <c r="Y4349">
        <f t="shared" si="1426"/>
        <v>16</v>
      </c>
    </row>
    <row r="4350" spans="1:25" x14ac:dyDescent="0.3">
      <c r="A4350" s="1">
        <v>39324</v>
      </c>
      <c r="B4350">
        <v>1457.6400149999999</v>
      </c>
      <c r="C4350">
        <v>25.06</v>
      </c>
      <c r="D4350">
        <v>24.213525915578</v>
      </c>
      <c r="E4350">
        <f t="shared" si="1407"/>
        <v>0.8464740844219989</v>
      </c>
      <c r="F4350" t="str">
        <f t="shared" si="1408"/>
        <v/>
      </c>
      <c r="G4350" t="str">
        <f t="shared" si="1417"/>
        <v/>
      </c>
      <c r="H4350">
        <f t="shared" si="1418"/>
        <v>1.25</v>
      </c>
      <c r="I4350">
        <f t="shared" si="1419"/>
        <v>-6.1199950000000172</v>
      </c>
      <c r="J4350">
        <f t="shared" si="1420"/>
        <v>-4.8959960000000136</v>
      </c>
      <c r="K4350" t="str">
        <f t="shared" si="1421"/>
        <v/>
      </c>
      <c r="L4350" s="2" t="str">
        <f t="shared" si="1427"/>
        <v/>
      </c>
      <c r="M4350" t="str">
        <f t="shared" si="1422"/>
        <v/>
      </c>
      <c r="N4350" s="1">
        <f t="shared" si="1409"/>
        <v>39309</v>
      </c>
      <c r="O4350" t="str">
        <f t="shared" si="1410"/>
        <v>可交易</v>
      </c>
      <c r="P4350" s="2" t="str">
        <f t="shared" si="1411"/>
        <v/>
      </c>
      <c r="Q4350" s="2" t="str">
        <f t="shared" si="1412"/>
        <v/>
      </c>
      <c r="R4350" s="2">
        <f t="shared" si="1423"/>
        <v>2.0334824324157275</v>
      </c>
      <c r="S4350">
        <f t="shared" si="1424"/>
        <v>26</v>
      </c>
      <c r="T4350" s="1">
        <f t="shared" si="1413"/>
        <v>39289</v>
      </c>
      <c r="U4350" t="str">
        <f t="shared" si="1414"/>
        <v>可交易</v>
      </c>
      <c r="V4350" s="2" t="str">
        <f t="shared" si="1415"/>
        <v/>
      </c>
      <c r="W4350" s="2" t="str">
        <f t="shared" si="1416"/>
        <v/>
      </c>
      <c r="X4350" s="2">
        <f t="shared" si="1425"/>
        <v>1.3903196558314994</v>
      </c>
      <c r="Y4350">
        <f t="shared" si="1426"/>
        <v>16</v>
      </c>
    </row>
    <row r="4351" spans="1:25" x14ac:dyDescent="0.3">
      <c r="A4351" s="1">
        <v>39325</v>
      </c>
      <c r="B4351">
        <v>1473.98999</v>
      </c>
      <c r="C4351">
        <v>23.38</v>
      </c>
      <c r="D4351">
        <v>22.891361681379198</v>
      </c>
      <c r="E4351">
        <f t="shared" si="1407"/>
        <v>0.48863831862080076</v>
      </c>
      <c r="F4351" t="str">
        <f t="shared" si="1408"/>
        <v/>
      </c>
      <c r="G4351" t="str">
        <f t="shared" si="1417"/>
        <v/>
      </c>
      <c r="H4351">
        <f t="shared" si="1418"/>
        <v>-1.6799999999999997</v>
      </c>
      <c r="I4351">
        <f t="shared" si="1419"/>
        <v>16.349975000000086</v>
      </c>
      <c r="J4351">
        <f t="shared" si="1420"/>
        <v>-9.7321279761905295</v>
      </c>
      <c r="K4351" t="str">
        <f t="shared" si="1421"/>
        <v/>
      </c>
      <c r="L4351" s="2" t="str">
        <f t="shared" si="1427"/>
        <v/>
      </c>
      <c r="M4351" t="str">
        <f t="shared" si="1422"/>
        <v/>
      </c>
      <c r="N4351" s="1">
        <f t="shared" si="1409"/>
        <v>39309</v>
      </c>
      <c r="O4351" t="str">
        <f t="shared" si="1410"/>
        <v>可交易</v>
      </c>
      <c r="P4351" s="2" t="str">
        <f t="shared" si="1411"/>
        <v/>
      </c>
      <c r="Q4351" s="2" t="str">
        <f t="shared" si="1412"/>
        <v/>
      </c>
      <c r="R4351" s="2">
        <f t="shared" si="1423"/>
        <v>2.0334824324157275</v>
      </c>
      <c r="S4351">
        <f t="shared" si="1424"/>
        <v>26</v>
      </c>
      <c r="T4351" s="1">
        <f t="shared" si="1413"/>
        <v>39289</v>
      </c>
      <c r="U4351" t="str">
        <f t="shared" si="1414"/>
        <v>可交易</v>
      </c>
      <c r="V4351" s="2" t="str">
        <f t="shared" si="1415"/>
        <v/>
      </c>
      <c r="W4351" s="2" t="str">
        <f t="shared" si="1416"/>
        <v/>
      </c>
      <c r="X4351" s="2">
        <f t="shared" si="1425"/>
        <v>1.3903196558314994</v>
      </c>
      <c r="Y4351">
        <f t="shared" si="1426"/>
        <v>16</v>
      </c>
    </row>
    <row r="4352" spans="1:25" x14ac:dyDescent="0.3">
      <c r="A4352" s="1">
        <v>39329</v>
      </c>
      <c r="B4352">
        <v>1489.420044</v>
      </c>
      <c r="C4352">
        <v>22.78</v>
      </c>
      <c r="D4352">
        <v>23.6605531738949</v>
      </c>
      <c r="E4352">
        <f t="shared" si="1407"/>
        <v>-0.88055317389489929</v>
      </c>
      <c r="F4352" t="str">
        <f t="shared" si="1408"/>
        <v/>
      </c>
      <c r="G4352" t="str">
        <f t="shared" si="1417"/>
        <v/>
      </c>
      <c r="H4352">
        <f t="shared" si="1418"/>
        <v>-0.59999999999999787</v>
      </c>
      <c r="I4352">
        <f t="shared" si="1419"/>
        <v>15.430053999999927</v>
      </c>
      <c r="J4352">
        <f t="shared" si="1420"/>
        <v>-25.716756666666637</v>
      </c>
      <c r="K4352" t="str">
        <f t="shared" si="1421"/>
        <v/>
      </c>
      <c r="L4352" s="2" t="str">
        <f t="shared" si="1427"/>
        <v/>
      </c>
      <c r="M4352" t="str">
        <f t="shared" si="1422"/>
        <v/>
      </c>
      <c r="N4352" s="1">
        <f t="shared" si="1409"/>
        <v>39309</v>
      </c>
      <c r="O4352" t="str">
        <f t="shared" si="1410"/>
        <v>可交易</v>
      </c>
      <c r="P4352" s="2" t="str">
        <f t="shared" si="1411"/>
        <v/>
      </c>
      <c r="Q4352" s="2" t="str">
        <f t="shared" si="1412"/>
        <v/>
      </c>
      <c r="R4352" s="2">
        <f t="shared" si="1423"/>
        <v>2.0334824324157275</v>
      </c>
      <c r="S4352">
        <f t="shared" si="1424"/>
        <v>26</v>
      </c>
      <c r="T4352" s="1">
        <f t="shared" si="1413"/>
        <v>39289</v>
      </c>
      <c r="U4352" t="str">
        <f t="shared" si="1414"/>
        <v>可交易</v>
      </c>
      <c r="V4352" s="2" t="str">
        <f t="shared" si="1415"/>
        <v/>
      </c>
      <c r="W4352" s="2" t="str">
        <f t="shared" si="1416"/>
        <v/>
      </c>
      <c r="X4352" s="2">
        <f t="shared" si="1425"/>
        <v>1.3903196558314994</v>
      </c>
      <c r="Y4352">
        <f t="shared" si="1426"/>
        <v>16</v>
      </c>
    </row>
    <row r="4353" spans="1:25" x14ac:dyDescent="0.3">
      <c r="A4353" s="1">
        <v>39330</v>
      </c>
      <c r="B4353">
        <v>1472.290039</v>
      </c>
      <c r="C4353">
        <v>24.58</v>
      </c>
      <c r="D4353">
        <v>24.932797982474899</v>
      </c>
      <c r="E4353">
        <f t="shared" si="1407"/>
        <v>-0.35279798247490035</v>
      </c>
      <c r="F4353" t="str">
        <f t="shared" si="1408"/>
        <v/>
      </c>
      <c r="G4353" t="str">
        <f t="shared" si="1417"/>
        <v/>
      </c>
      <c r="H4353">
        <f t="shared" si="1418"/>
        <v>1.7999999999999972</v>
      </c>
      <c r="I4353">
        <f t="shared" si="1419"/>
        <v>-17.130004999999983</v>
      </c>
      <c r="J4353">
        <f t="shared" si="1420"/>
        <v>-9.5166694444444495</v>
      </c>
      <c r="K4353" t="str">
        <f t="shared" si="1421"/>
        <v/>
      </c>
      <c r="L4353" s="2" t="str">
        <f t="shared" si="1427"/>
        <v/>
      </c>
      <c r="M4353" t="str">
        <f t="shared" si="1422"/>
        <v/>
      </c>
      <c r="N4353" s="1">
        <f t="shared" si="1409"/>
        <v>39309</v>
      </c>
      <c r="O4353" t="str">
        <f t="shared" si="1410"/>
        <v>可交易</v>
      </c>
      <c r="P4353" s="2" t="str">
        <f t="shared" si="1411"/>
        <v/>
      </c>
      <c r="Q4353" s="2" t="str">
        <f t="shared" si="1412"/>
        <v/>
      </c>
      <c r="R4353" s="2">
        <f t="shared" si="1423"/>
        <v>2.0334824324157275</v>
      </c>
      <c r="S4353">
        <f t="shared" si="1424"/>
        <v>26</v>
      </c>
      <c r="T4353" s="1">
        <f t="shared" si="1413"/>
        <v>39289</v>
      </c>
      <c r="U4353" t="str">
        <f t="shared" si="1414"/>
        <v>可交易</v>
      </c>
      <c r="V4353" s="2" t="str">
        <f t="shared" si="1415"/>
        <v/>
      </c>
      <c r="W4353" s="2" t="str">
        <f t="shared" si="1416"/>
        <v/>
      </c>
      <c r="X4353" s="2">
        <f t="shared" si="1425"/>
        <v>1.3903196558314994</v>
      </c>
      <c r="Y4353">
        <f t="shared" si="1426"/>
        <v>16</v>
      </c>
    </row>
    <row r="4354" spans="1:25" x14ac:dyDescent="0.3">
      <c r="A4354" s="1">
        <v>39331</v>
      </c>
      <c r="B4354">
        <v>1478.5500489999999</v>
      </c>
      <c r="C4354">
        <v>23.99</v>
      </c>
      <c r="D4354">
        <v>24.3035422080237</v>
      </c>
      <c r="E4354">
        <f t="shared" si="1407"/>
        <v>-0.31354220802370136</v>
      </c>
      <c r="F4354" t="str">
        <f t="shared" si="1408"/>
        <v/>
      </c>
      <c r="G4354" t="str">
        <f t="shared" si="1417"/>
        <v/>
      </c>
      <c r="H4354">
        <f t="shared" si="1418"/>
        <v>-0.58999999999999986</v>
      </c>
      <c r="I4354">
        <f t="shared" si="1419"/>
        <v>6.2600099999999657</v>
      </c>
      <c r="J4354">
        <f t="shared" si="1420"/>
        <v>-10.610186440677911</v>
      </c>
      <c r="K4354" t="str">
        <f t="shared" si="1421"/>
        <v/>
      </c>
      <c r="L4354" s="2" t="str">
        <f t="shared" si="1427"/>
        <v/>
      </c>
      <c r="M4354" t="str">
        <f t="shared" si="1422"/>
        <v/>
      </c>
      <c r="N4354" s="1">
        <f t="shared" si="1409"/>
        <v>39309</v>
      </c>
      <c r="O4354" t="str">
        <f t="shared" si="1410"/>
        <v>可交易</v>
      </c>
      <c r="P4354" s="2" t="str">
        <f t="shared" si="1411"/>
        <v/>
      </c>
      <c r="Q4354" s="2" t="str">
        <f t="shared" si="1412"/>
        <v/>
      </c>
      <c r="R4354" s="2">
        <f t="shared" si="1423"/>
        <v>2.0334824324157275</v>
      </c>
      <c r="S4354">
        <f t="shared" si="1424"/>
        <v>26</v>
      </c>
      <c r="T4354" s="1">
        <f t="shared" si="1413"/>
        <v>39289</v>
      </c>
      <c r="U4354" t="str">
        <f t="shared" si="1414"/>
        <v>可交易</v>
      </c>
      <c r="V4354" s="2" t="str">
        <f t="shared" si="1415"/>
        <v/>
      </c>
      <c r="W4354" s="2" t="str">
        <f t="shared" si="1416"/>
        <v/>
      </c>
      <c r="X4354" s="2">
        <f t="shared" si="1425"/>
        <v>1.3903196558314994</v>
      </c>
      <c r="Y4354">
        <f t="shared" si="1426"/>
        <v>16</v>
      </c>
    </row>
    <row r="4355" spans="1:25" x14ac:dyDescent="0.3">
      <c r="A4355" s="1">
        <v>39332</v>
      </c>
      <c r="B4355">
        <v>1453.5500489999999</v>
      </c>
      <c r="C4355">
        <v>26.23</v>
      </c>
      <c r="D4355">
        <v>26.344561273020801</v>
      </c>
      <c r="E4355">
        <f t="shared" ref="E4355:E4418" si="1428">C4355-D4355</f>
        <v>-0.11456127302080077</v>
      </c>
      <c r="F4355" t="str">
        <f t="shared" ref="F4355:F4418" si="1429">_xlfn.IFS(E4355&gt; 1, "CAll",E4355&lt; -1, "PUT", TRUE,"")</f>
        <v/>
      </c>
      <c r="G4355" t="str">
        <f t="shared" si="1417"/>
        <v/>
      </c>
      <c r="H4355">
        <f t="shared" si="1418"/>
        <v>2.240000000000002</v>
      </c>
      <c r="I4355">
        <f t="shared" si="1419"/>
        <v>-25</v>
      </c>
      <c r="J4355">
        <f t="shared" si="1420"/>
        <v>-11.160714285714276</v>
      </c>
      <c r="K4355" t="str">
        <f t="shared" si="1421"/>
        <v/>
      </c>
      <c r="L4355" s="2" t="str">
        <f t="shared" si="1427"/>
        <v/>
      </c>
      <c r="M4355" t="str">
        <f t="shared" si="1422"/>
        <v/>
      </c>
      <c r="N4355" s="1">
        <f t="shared" ref="N4355:N4418" si="1430">IF(AND(F4355="CALL",L4355&lt;&gt;"",L4354=""), A4355, N4354)</f>
        <v>39309</v>
      </c>
      <c r="O4355" t="str">
        <f t="shared" ref="O4355:O4418" si="1431">IF( A4355 &gt;= N4354 + 7, "可交易", "不可交易")</f>
        <v>可交易</v>
      </c>
      <c r="P4355" s="2" t="str">
        <f t="shared" ref="P4355:P4418" si="1432">IF(AND(F4355="CALL",L4355&lt;&gt;"",O4355="可交易"),L4355,"")</f>
        <v/>
      </c>
      <c r="Q4355" s="2" t="str">
        <f t="shared" ref="Q4355:Q4418" si="1433">IF(P4355&lt;&gt;"",(G4355-B4355)/B4355,"")</f>
        <v/>
      </c>
      <c r="R4355" s="2">
        <f t="shared" si="1423"/>
        <v>2.0334824324157275</v>
      </c>
      <c r="S4355">
        <f t="shared" si="1424"/>
        <v>26</v>
      </c>
      <c r="T4355" s="1">
        <f t="shared" ref="T4355:T4418" si="1434">IF(AND(F4355="PUT",M4355&lt;&gt;"",M4354=""), A4355, T4354)</f>
        <v>39289</v>
      </c>
      <c r="U4355" t="str">
        <f t="shared" ref="U4355:U4418" si="1435">IF( A4355 &gt;= T4354 + 7, "可交易", "不可交易")</f>
        <v>可交易</v>
      </c>
      <c r="V4355" s="2" t="str">
        <f t="shared" ref="V4355:V4418" si="1436">IF(AND(F4355="PUT",M4355&lt;&gt;"",U4355="可交易"),M4355,"")</f>
        <v/>
      </c>
      <c r="W4355" s="2" t="str">
        <f t="shared" ref="W4355:W4418" si="1437">IF(V4355&lt;&gt;"",(B4355-G4355)/B4355,"")</f>
        <v/>
      </c>
      <c r="X4355" s="2">
        <f t="shared" si="1425"/>
        <v>1.3903196558314994</v>
      </c>
      <c r="Y4355">
        <f t="shared" si="1426"/>
        <v>16</v>
      </c>
    </row>
    <row r="4356" spans="1:25" x14ac:dyDescent="0.3">
      <c r="A4356" s="1">
        <v>39335</v>
      </c>
      <c r="B4356">
        <v>1451.6999510000001</v>
      </c>
      <c r="C4356">
        <v>27.38</v>
      </c>
      <c r="D4356">
        <v>27.8998016841126</v>
      </c>
      <c r="E4356">
        <f t="shared" si="1428"/>
        <v>-0.51980168411260053</v>
      </c>
      <c r="F4356" t="str">
        <f t="shared" si="1429"/>
        <v/>
      </c>
      <c r="G4356" t="str">
        <f t="shared" ref="G4356:G4419" si="1438">IF(F4356="PUT", IFERROR(VLOOKUP(A4356+7, A:B, 2, FALSE), 0), IF(F4356="CALL", IFERROR(VLOOKUP(A4356+7, A:B, 2, FALSE), 0), ""))</f>
        <v/>
      </c>
      <c r="H4356">
        <f t="shared" ref="H4356:H4419" si="1439">C4356-C4355</f>
        <v>1.1499999999999986</v>
      </c>
      <c r="I4356">
        <f t="shared" ref="I4356:I4419" si="1440">B4356-B4355</f>
        <v>-1.850097999999889</v>
      </c>
      <c r="J4356">
        <f t="shared" ref="J4356:J4419" si="1441">IF(H4356=0, "", I4356/H4356)</f>
        <v>-1.6087808695651229</v>
      </c>
      <c r="K4356" t="str">
        <f t="shared" ref="K4356:K4419" si="1442">_xlfn.IFS(F4356="PUT",B4356-5,F4356="CALL",B4356+5,TRUE,"")</f>
        <v/>
      </c>
      <c r="L4356" s="2" t="str">
        <f t="shared" si="1427"/>
        <v/>
      </c>
      <c r="M4356" t="str">
        <f t="shared" ref="M4356:M4419" si="1443">IF(F4356="PUT",IF(AND(G4356&lt;K4356,G4356&lt;&gt;0),K4356-G4356,""),"")</f>
        <v/>
      </c>
      <c r="N4356" s="1">
        <f t="shared" si="1430"/>
        <v>39309</v>
      </c>
      <c r="O4356" t="str">
        <f t="shared" si="1431"/>
        <v>可交易</v>
      </c>
      <c r="P4356" s="2" t="str">
        <f t="shared" si="1432"/>
        <v/>
      </c>
      <c r="Q4356" s="2" t="str">
        <f t="shared" si="1433"/>
        <v/>
      </c>
      <c r="R4356" s="2">
        <f t="shared" ref="R4356:R4419" si="1444">IF(Q4355&lt;&gt;"", R4355 * (1 + Q4355), R4355)</f>
        <v>2.0334824324157275</v>
      </c>
      <c r="S4356">
        <f t="shared" ref="S4356:S4419" si="1445">IF(P4356&lt;&gt;"",S4355+1,S4355)</f>
        <v>26</v>
      </c>
      <c r="T4356" s="1">
        <f t="shared" si="1434"/>
        <v>39289</v>
      </c>
      <c r="U4356" t="str">
        <f t="shared" si="1435"/>
        <v>可交易</v>
      </c>
      <c r="V4356" s="2" t="str">
        <f t="shared" si="1436"/>
        <v/>
      </c>
      <c r="W4356" s="2" t="str">
        <f t="shared" si="1437"/>
        <v/>
      </c>
      <c r="X4356" s="2">
        <f t="shared" ref="X4356:X4419" si="1446">IF(W4355&lt;&gt;"", X4355 * (1 + W4355), X4355)</f>
        <v>1.3903196558314994</v>
      </c>
      <c r="Y4356">
        <f t="shared" ref="Y4356:Y4419" si="1447">IF(V4356&lt;&gt;"",Y4355+1,Y4355)</f>
        <v>16</v>
      </c>
    </row>
    <row r="4357" spans="1:25" x14ac:dyDescent="0.3">
      <c r="A4357" s="1">
        <v>39336</v>
      </c>
      <c r="B4357">
        <v>1471.48999</v>
      </c>
      <c r="C4357">
        <v>25.27</v>
      </c>
      <c r="D4357">
        <v>25.740132450005898</v>
      </c>
      <c r="E4357">
        <f t="shared" si="1428"/>
        <v>-0.47013245000589876</v>
      </c>
      <c r="F4357" t="str">
        <f t="shared" si="1429"/>
        <v/>
      </c>
      <c r="G4357" t="str">
        <f t="shared" si="1438"/>
        <v/>
      </c>
      <c r="H4357">
        <f t="shared" si="1439"/>
        <v>-2.1099999999999994</v>
      </c>
      <c r="I4357">
        <f t="shared" si="1440"/>
        <v>19.790038999999979</v>
      </c>
      <c r="J4357">
        <f t="shared" si="1441"/>
        <v>-9.3791654028435936</v>
      </c>
      <c r="K4357" t="str">
        <f t="shared" si="1442"/>
        <v/>
      </c>
      <c r="L4357" s="2" t="str">
        <f t="shared" ref="L4357:L4420" si="1448">IF(F4357="CALL",IF(AND(G4357&gt;K4357,G4357&lt;&gt;0),G4357-K4357,""),"")</f>
        <v/>
      </c>
      <c r="M4357" t="str">
        <f t="shared" si="1443"/>
        <v/>
      </c>
      <c r="N4357" s="1">
        <f t="shared" si="1430"/>
        <v>39309</v>
      </c>
      <c r="O4357" t="str">
        <f t="shared" si="1431"/>
        <v>可交易</v>
      </c>
      <c r="P4357" s="2" t="str">
        <f t="shared" si="1432"/>
        <v/>
      </c>
      <c r="Q4357" s="2" t="str">
        <f t="shared" si="1433"/>
        <v/>
      </c>
      <c r="R4357" s="2">
        <f t="shared" si="1444"/>
        <v>2.0334824324157275</v>
      </c>
      <c r="S4357">
        <f t="shared" si="1445"/>
        <v>26</v>
      </c>
      <c r="T4357" s="1">
        <f t="shared" si="1434"/>
        <v>39289</v>
      </c>
      <c r="U4357" t="str">
        <f t="shared" si="1435"/>
        <v>可交易</v>
      </c>
      <c r="V4357" s="2" t="str">
        <f t="shared" si="1436"/>
        <v/>
      </c>
      <c r="W4357" s="2" t="str">
        <f t="shared" si="1437"/>
        <v/>
      </c>
      <c r="X4357" s="2">
        <f t="shared" si="1446"/>
        <v>1.3903196558314994</v>
      </c>
      <c r="Y4357">
        <f t="shared" si="1447"/>
        <v>16</v>
      </c>
    </row>
    <row r="4358" spans="1:25" x14ac:dyDescent="0.3">
      <c r="A4358" s="1">
        <v>39337</v>
      </c>
      <c r="B4358">
        <v>1471.5600589999999</v>
      </c>
      <c r="C4358">
        <v>24.96</v>
      </c>
      <c r="D4358">
        <v>25.066414206886598</v>
      </c>
      <c r="E4358">
        <f t="shared" si="1428"/>
        <v>-0.10641420688659764</v>
      </c>
      <c r="F4358" t="str">
        <f t="shared" si="1429"/>
        <v/>
      </c>
      <c r="G4358" t="str">
        <f t="shared" si="1438"/>
        <v/>
      </c>
      <c r="H4358">
        <f t="shared" si="1439"/>
        <v>-0.30999999999999872</v>
      </c>
      <c r="I4358">
        <f t="shared" si="1440"/>
        <v>7.0068999999875814E-2</v>
      </c>
      <c r="J4358">
        <f t="shared" si="1441"/>
        <v>-0.22602903225766485</v>
      </c>
      <c r="K4358" t="str">
        <f t="shared" si="1442"/>
        <v/>
      </c>
      <c r="L4358" s="2" t="str">
        <f t="shared" si="1448"/>
        <v/>
      </c>
      <c r="M4358" t="str">
        <f t="shared" si="1443"/>
        <v/>
      </c>
      <c r="N4358" s="1">
        <f t="shared" si="1430"/>
        <v>39309</v>
      </c>
      <c r="O4358" t="str">
        <f t="shared" si="1431"/>
        <v>可交易</v>
      </c>
      <c r="P4358" s="2" t="str">
        <f t="shared" si="1432"/>
        <v/>
      </c>
      <c r="Q4358" s="2" t="str">
        <f t="shared" si="1433"/>
        <v/>
      </c>
      <c r="R4358" s="2">
        <f t="shared" si="1444"/>
        <v>2.0334824324157275</v>
      </c>
      <c r="S4358">
        <f t="shared" si="1445"/>
        <v>26</v>
      </c>
      <c r="T4358" s="1">
        <f t="shared" si="1434"/>
        <v>39289</v>
      </c>
      <c r="U4358" t="str">
        <f t="shared" si="1435"/>
        <v>可交易</v>
      </c>
      <c r="V4358" s="2" t="str">
        <f t="shared" si="1436"/>
        <v/>
      </c>
      <c r="W4358" s="2" t="str">
        <f t="shared" si="1437"/>
        <v/>
      </c>
      <c r="X4358" s="2">
        <f t="shared" si="1446"/>
        <v>1.3903196558314994</v>
      </c>
      <c r="Y4358">
        <f t="shared" si="1447"/>
        <v>16</v>
      </c>
    </row>
    <row r="4359" spans="1:25" x14ac:dyDescent="0.3">
      <c r="A4359" s="1">
        <v>39338</v>
      </c>
      <c r="B4359">
        <v>1483.9499510000001</v>
      </c>
      <c r="C4359">
        <v>24.76</v>
      </c>
      <c r="D4359">
        <v>24.2646712022269</v>
      </c>
      <c r="E4359">
        <f t="shared" si="1428"/>
        <v>0.49532879777310157</v>
      </c>
      <c r="F4359" t="str">
        <f t="shared" si="1429"/>
        <v/>
      </c>
      <c r="G4359" t="str">
        <f t="shared" si="1438"/>
        <v/>
      </c>
      <c r="H4359">
        <f t="shared" si="1439"/>
        <v>-0.19999999999999929</v>
      </c>
      <c r="I4359">
        <f t="shared" si="1440"/>
        <v>12.389892000000145</v>
      </c>
      <c r="J4359">
        <f t="shared" si="1441"/>
        <v>-61.949460000000947</v>
      </c>
      <c r="K4359" t="str">
        <f t="shared" si="1442"/>
        <v/>
      </c>
      <c r="L4359" s="2" t="str">
        <f t="shared" si="1448"/>
        <v/>
      </c>
      <c r="M4359" t="str">
        <f t="shared" si="1443"/>
        <v/>
      </c>
      <c r="N4359" s="1">
        <f t="shared" si="1430"/>
        <v>39309</v>
      </c>
      <c r="O4359" t="str">
        <f t="shared" si="1431"/>
        <v>可交易</v>
      </c>
      <c r="P4359" s="2" t="str">
        <f t="shared" si="1432"/>
        <v/>
      </c>
      <c r="Q4359" s="2" t="str">
        <f t="shared" si="1433"/>
        <v/>
      </c>
      <c r="R4359" s="2">
        <f t="shared" si="1444"/>
        <v>2.0334824324157275</v>
      </c>
      <c r="S4359">
        <f t="shared" si="1445"/>
        <v>26</v>
      </c>
      <c r="T4359" s="1">
        <f t="shared" si="1434"/>
        <v>39289</v>
      </c>
      <c r="U4359" t="str">
        <f t="shared" si="1435"/>
        <v>可交易</v>
      </c>
      <c r="V4359" s="2" t="str">
        <f t="shared" si="1436"/>
        <v/>
      </c>
      <c r="W4359" s="2" t="str">
        <f t="shared" si="1437"/>
        <v/>
      </c>
      <c r="X4359" s="2">
        <f t="shared" si="1446"/>
        <v>1.3903196558314994</v>
      </c>
      <c r="Y4359">
        <f t="shared" si="1447"/>
        <v>16</v>
      </c>
    </row>
    <row r="4360" spans="1:25" x14ac:dyDescent="0.3">
      <c r="A4360" s="1">
        <v>39339</v>
      </c>
      <c r="B4360">
        <v>1484.25</v>
      </c>
      <c r="C4360">
        <v>24.92</v>
      </c>
      <c r="D4360">
        <v>25.003662588556999</v>
      </c>
      <c r="E4360">
        <f t="shared" si="1428"/>
        <v>-8.3662588556997264E-2</v>
      </c>
      <c r="F4360" t="str">
        <f t="shared" si="1429"/>
        <v/>
      </c>
      <c r="G4360" t="str">
        <f t="shared" si="1438"/>
        <v/>
      </c>
      <c r="H4360">
        <f t="shared" si="1439"/>
        <v>0.16000000000000014</v>
      </c>
      <c r="I4360">
        <f t="shared" si="1440"/>
        <v>0.3000489999999445</v>
      </c>
      <c r="J4360">
        <f t="shared" si="1441"/>
        <v>1.8753062499996513</v>
      </c>
      <c r="K4360" t="str">
        <f t="shared" si="1442"/>
        <v/>
      </c>
      <c r="L4360" s="2" t="str">
        <f t="shared" si="1448"/>
        <v/>
      </c>
      <c r="M4360" t="str">
        <f t="shared" si="1443"/>
        <v/>
      </c>
      <c r="N4360" s="1">
        <f t="shared" si="1430"/>
        <v>39309</v>
      </c>
      <c r="O4360" t="str">
        <f t="shared" si="1431"/>
        <v>可交易</v>
      </c>
      <c r="P4360" s="2" t="str">
        <f t="shared" si="1432"/>
        <v/>
      </c>
      <c r="Q4360" s="2" t="str">
        <f t="shared" si="1433"/>
        <v/>
      </c>
      <c r="R4360" s="2">
        <f t="shared" si="1444"/>
        <v>2.0334824324157275</v>
      </c>
      <c r="S4360">
        <f t="shared" si="1445"/>
        <v>26</v>
      </c>
      <c r="T4360" s="1">
        <f t="shared" si="1434"/>
        <v>39289</v>
      </c>
      <c r="U4360" t="str">
        <f t="shared" si="1435"/>
        <v>可交易</v>
      </c>
      <c r="V4360" s="2" t="str">
        <f t="shared" si="1436"/>
        <v/>
      </c>
      <c r="W4360" s="2" t="str">
        <f t="shared" si="1437"/>
        <v/>
      </c>
      <c r="X4360" s="2">
        <f t="shared" si="1446"/>
        <v>1.3903196558314994</v>
      </c>
      <c r="Y4360">
        <f t="shared" si="1447"/>
        <v>16</v>
      </c>
    </row>
    <row r="4361" spans="1:25" x14ac:dyDescent="0.3">
      <c r="A4361" s="1">
        <v>39342</v>
      </c>
      <c r="B4361">
        <v>1476.650024</v>
      </c>
      <c r="C4361">
        <v>26.48</v>
      </c>
      <c r="D4361">
        <v>26.3376449887779</v>
      </c>
      <c r="E4361">
        <f t="shared" si="1428"/>
        <v>0.14235501122210081</v>
      </c>
      <c r="F4361" t="str">
        <f t="shared" si="1429"/>
        <v/>
      </c>
      <c r="G4361" t="str">
        <f t="shared" si="1438"/>
        <v/>
      </c>
      <c r="H4361">
        <f t="shared" si="1439"/>
        <v>1.5599999999999987</v>
      </c>
      <c r="I4361">
        <f t="shared" si="1440"/>
        <v>-7.5999759999999696</v>
      </c>
      <c r="J4361">
        <f t="shared" si="1441"/>
        <v>-4.871779487179472</v>
      </c>
      <c r="K4361" t="str">
        <f t="shared" si="1442"/>
        <v/>
      </c>
      <c r="L4361" s="2" t="str">
        <f t="shared" si="1448"/>
        <v/>
      </c>
      <c r="M4361" t="str">
        <f t="shared" si="1443"/>
        <v/>
      </c>
      <c r="N4361" s="1">
        <f t="shared" si="1430"/>
        <v>39309</v>
      </c>
      <c r="O4361" t="str">
        <f t="shared" si="1431"/>
        <v>可交易</v>
      </c>
      <c r="P4361" s="2" t="str">
        <f t="shared" si="1432"/>
        <v/>
      </c>
      <c r="Q4361" s="2" t="str">
        <f t="shared" si="1433"/>
        <v/>
      </c>
      <c r="R4361" s="2">
        <f t="shared" si="1444"/>
        <v>2.0334824324157275</v>
      </c>
      <c r="S4361">
        <f t="shared" si="1445"/>
        <v>26</v>
      </c>
      <c r="T4361" s="1">
        <f t="shared" si="1434"/>
        <v>39289</v>
      </c>
      <c r="U4361" t="str">
        <f t="shared" si="1435"/>
        <v>可交易</v>
      </c>
      <c r="V4361" s="2" t="str">
        <f t="shared" si="1436"/>
        <v/>
      </c>
      <c r="W4361" s="2" t="str">
        <f t="shared" si="1437"/>
        <v/>
      </c>
      <c r="X4361" s="2">
        <f t="shared" si="1446"/>
        <v>1.3903196558314994</v>
      </c>
      <c r="Y4361">
        <f t="shared" si="1447"/>
        <v>16</v>
      </c>
    </row>
    <row r="4362" spans="1:25" x14ac:dyDescent="0.3">
      <c r="A4362" s="1">
        <v>39343</v>
      </c>
      <c r="B4362">
        <v>1519.780029</v>
      </c>
      <c r="C4362">
        <v>20.350000000000001</v>
      </c>
      <c r="D4362">
        <v>21.882123453951799</v>
      </c>
      <c r="E4362">
        <f t="shared" si="1428"/>
        <v>-1.5321234539517974</v>
      </c>
      <c r="F4362" t="str">
        <f t="shared" si="1429"/>
        <v>PUT</v>
      </c>
      <c r="G4362">
        <f t="shared" si="1438"/>
        <v>1517.209961</v>
      </c>
      <c r="H4362">
        <f t="shared" si="1439"/>
        <v>-6.129999999999999</v>
      </c>
      <c r="I4362">
        <f t="shared" si="1440"/>
        <v>43.130004999999983</v>
      </c>
      <c r="J4362">
        <f t="shared" si="1441"/>
        <v>-7.0358898858075021</v>
      </c>
      <c r="K4362">
        <f t="shared" si="1442"/>
        <v>1514.780029</v>
      </c>
      <c r="L4362" s="2" t="str">
        <f t="shared" si="1448"/>
        <v/>
      </c>
      <c r="M4362" t="str">
        <f t="shared" si="1443"/>
        <v/>
      </c>
      <c r="N4362" s="1">
        <f t="shared" si="1430"/>
        <v>39309</v>
      </c>
      <c r="O4362" t="str">
        <f t="shared" si="1431"/>
        <v>可交易</v>
      </c>
      <c r="P4362" s="2" t="str">
        <f t="shared" si="1432"/>
        <v/>
      </c>
      <c r="Q4362" s="2" t="str">
        <f t="shared" si="1433"/>
        <v/>
      </c>
      <c r="R4362" s="2">
        <f t="shared" si="1444"/>
        <v>2.0334824324157275</v>
      </c>
      <c r="S4362">
        <f t="shared" si="1445"/>
        <v>26</v>
      </c>
      <c r="T4362" s="1">
        <f t="shared" si="1434"/>
        <v>39289</v>
      </c>
      <c r="U4362" t="str">
        <f t="shared" si="1435"/>
        <v>可交易</v>
      </c>
      <c r="V4362" s="2" t="str">
        <f t="shared" si="1436"/>
        <v/>
      </c>
      <c r="W4362" s="2" t="str">
        <f t="shared" si="1437"/>
        <v/>
      </c>
      <c r="X4362" s="2">
        <f t="shared" si="1446"/>
        <v>1.3903196558314994</v>
      </c>
      <c r="Y4362">
        <f t="shared" si="1447"/>
        <v>16</v>
      </c>
    </row>
    <row r="4363" spans="1:25" x14ac:dyDescent="0.3">
      <c r="A4363" s="1">
        <v>39344</v>
      </c>
      <c r="B4363">
        <v>1529.030029</v>
      </c>
      <c r="C4363">
        <v>20.03</v>
      </c>
      <c r="D4363">
        <v>19.9979913076454</v>
      </c>
      <c r="E4363">
        <f t="shared" si="1428"/>
        <v>3.2008692354601465E-2</v>
      </c>
      <c r="F4363" t="str">
        <f t="shared" si="1429"/>
        <v/>
      </c>
      <c r="G4363" t="str">
        <f t="shared" si="1438"/>
        <v/>
      </c>
      <c r="H4363">
        <f t="shared" si="1439"/>
        <v>-0.32000000000000028</v>
      </c>
      <c r="I4363">
        <f t="shared" si="1440"/>
        <v>9.25</v>
      </c>
      <c r="J4363">
        <f t="shared" si="1441"/>
        <v>-28.906249999999975</v>
      </c>
      <c r="K4363" t="str">
        <f t="shared" si="1442"/>
        <v/>
      </c>
      <c r="L4363" s="2" t="str">
        <f t="shared" si="1448"/>
        <v/>
      </c>
      <c r="M4363" t="str">
        <f t="shared" si="1443"/>
        <v/>
      </c>
      <c r="N4363" s="1">
        <f t="shared" si="1430"/>
        <v>39309</v>
      </c>
      <c r="O4363" t="str">
        <f t="shared" si="1431"/>
        <v>可交易</v>
      </c>
      <c r="P4363" s="2" t="str">
        <f t="shared" si="1432"/>
        <v/>
      </c>
      <c r="Q4363" s="2" t="str">
        <f t="shared" si="1433"/>
        <v/>
      </c>
      <c r="R4363" s="2">
        <f t="shared" si="1444"/>
        <v>2.0334824324157275</v>
      </c>
      <c r="S4363">
        <f t="shared" si="1445"/>
        <v>26</v>
      </c>
      <c r="T4363" s="1">
        <f t="shared" si="1434"/>
        <v>39289</v>
      </c>
      <c r="U4363" t="str">
        <f t="shared" si="1435"/>
        <v>可交易</v>
      </c>
      <c r="V4363" s="2" t="str">
        <f t="shared" si="1436"/>
        <v/>
      </c>
      <c r="W4363" s="2" t="str">
        <f t="shared" si="1437"/>
        <v/>
      </c>
      <c r="X4363" s="2">
        <f t="shared" si="1446"/>
        <v>1.3903196558314994</v>
      </c>
      <c r="Y4363">
        <f t="shared" si="1447"/>
        <v>16</v>
      </c>
    </row>
    <row r="4364" spans="1:25" x14ac:dyDescent="0.3">
      <c r="A4364" s="1">
        <v>39345</v>
      </c>
      <c r="B4364">
        <v>1518.75</v>
      </c>
      <c r="C4364">
        <v>20.45</v>
      </c>
      <c r="D4364">
        <v>19.9078612949803</v>
      </c>
      <c r="E4364">
        <f t="shared" si="1428"/>
        <v>0.54213870501969907</v>
      </c>
      <c r="F4364" t="str">
        <f t="shared" si="1429"/>
        <v/>
      </c>
      <c r="G4364" t="str">
        <f t="shared" si="1438"/>
        <v/>
      </c>
      <c r="H4364">
        <f t="shared" si="1439"/>
        <v>0.41999999999999815</v>
      </c>
      <c r="I4364">
        <f t="shared" si="1440"/>
        <v>-10.280029000000013</v>
      </c>
      <c r="J4364">
        <f t="shared" si="1441"/>
        <v>-24.476259523809663</v>
      </c>
      <c r="K4364" t="str">
        <f t="shared" si="1442"/>
        <v/>
      </c>
      <c r="L4364" s="2" t="str">
        <f t="shared" si="1448"/>
        <v/>
      </c>
      <c r="M4364" t="str">
        <f t="shared" si="1443"/>
        <v/>
      </c>
      <c r="N4364" s="1">
        <f t="shared" si="1430"/>
        <v>39309</v>
      </c>
      <c r="O4364" t="str">
        <f t="shared" si="1431"/>
        <v>可交易</v>
      </c>
      <c r="P4364" s="2" t="str">
        <f t="shared" si="1432"/>
        <v/>
      </c>
      <c r="Q4364" s="2" t="str">
        <f t="shared" si="1433"/>
        <v/>
      </c>
      <c r="R4364" s="2">
        <f t="shared" si="1444"/>
        <v>2.0334824324157275</v>
      </c>
      <c r="S4364">
        <f t="shared" si="1445"/>
        <v>26</v>
      </c>
      <c r="T4364" s="1">
        <f t="shared" si="1434"/>
        <v>39289</v>
      </c>
      <c r="U4364" t="str">
        <f t="shared" si="1435"/>
        <v>可交易</v>
      </c>
      <c r="V4364" s="2" t="str">
        <f t="shared" si="1436"/>
        <v/>
      </c>
      <c r="W4364" s="2" t="str">
        <f t="shared" si="1437"/>
        <v/>
      </c>
      <c r="X4364" s="2">
        <f t="shared" si="1446"/>
        <v>1.3903196558314994</v>
      </c>
      <c r="Y4364">
        <f t="shared" si="1447"/>
        <v>16</v>
      </c>
    </row>
    <row r="4365" spans="1:25" x14ac:dyDescent="0.3">
      <c r="A4365" s="1">
        <v>39346</v>
      </c>
      <c r="B4365">
        <v>1525.75</v>
      </c>
      <c r="C4365">
        <v>19</v>
      </c>
      <c r="D4365">
        <v>18.755771202333602</v>
      </c>
      <c r="E4365">
        <f t="shared" si="1428"/>
        <v>0.24422879766639838</v>
      </c>
      <c r="F4365" t="str">
        <f t="shared" si="1429"/>
        <v/>
      </c>
      <c r="G4365" t="str">
        <f t="shared" si="1438"/>
        <v/>
      </c>
      <c r="H4365">
        <f t="shared" si="1439"/>
        <v>-1.4499999999999993</v>
      </c>
      <c r="I4365">
        <f t="shared" si="1440"/>
        <v>7</v>
      </c>
      <c r="J4365">
        <f t="shared" si="1441"/>
        <v>-4.8275862068965543</v>
      </c>
      <c r="K4365" t="str">
        <f t="shared" si="1442"/>
        <v/>
      </c>
      <c r="L4365" s="2" t="str">
        <f t="shared" si="1448"/>
        <v/>
      </c>
      <c r="M4365" t="str">
        <f t="shared" si="1443"/>
        <v/>
      </c>
      <c r="N4365" s="1">
        <f t="shared" si="1430"/>
        <v>39309</v>
      </c>
      <c r="O4365" t="str">
        <f t="shared" si="1431"/>
        <v>可交易</v>
      </c>
      <c r="P4365" s="2" t="str">
        <f t="shared" si="1432"/>
        <v/>
      </c>
      <c r="Q4365" s="2" t="str">
        <f t="shared" si="1433"/>
        <v/>
      </c>
      <c r="R4365" s="2">
        <f t="shared" si="1444"/>
        <v>2.0334824324157275</v>
      </c>
      <c r="S4365">
        <f t="shared" si="1445"/>
        <v>26</v>
      </c>
      <c r="T4365" s="1">
        <f t="shared" si="1434"/>
        <v>39289</v>
      </c>
      <c r="U4365" t="str">
        <f t="shared" si="1435"/>
        <v>可交易</v>
      </c>
      <c r="V4365" s="2" t="str">
        <f t="shared" si="1436"/>
        <v/>
      </c>
      <c r="W4365" s="2" t="str">
        <f t="shared" si="1437"/>
        <v/>
      </c>
      <c r="X4365" s="2">
        <f t="shared" si="1446"/>
        <v>1.3903196558314994</v>
      </c>
      <c r="Y4365">
        <f t="shared" si="1447"/>
        <v>16</v>
      </c>
    </row>
    <row r="4366" spans="1:25" x14ac:dyDescent="0.3">
      <c r="A4366" s="1">
        <v>39349</v>
      </c>
      <c r="B4366">
        <v>1517.7299800000001</v>
      </c>
      <c r="C4366">
        <v>19.37</v>
      </c>
      <c r="D4366">
        <v>18.821997291290401</v>
      </c>
      <c r="E4366">
        <f t="shared" si="1428"/>
        <v>0.54800270870959977</v>
      </c>
      <c r="F4366" t="str">
        <f t="shared" si="1429"/>
        <v/>
      </c>
      <c r="G4366" t="str">
        <f t="shared" si="1438"/>
        <v/>
      </c>
      <c r="H4366">
        <f t="shared" si="1439"/>
        <v>0.37000000000000099</v>
      </c>
      <c r="I4366">
        <f t="shared" si="1440"/>
        <v>-8.0200199999999313</v>
      </c>
      <c r="J4366">
        <f t="shared" si="1441"/>
        <v>-21.675729729729486</v>
      </c>
      <c r="K4366" t="str">
        <f t="shared" si="1442"/>
        <v/>
      </c>
      <c r="L4366" s="2" t="str">
        <f t="shared" si="1448"/>
        <v/>
      </c>
      <c r="M4366" t="str">
        <f t="shared" si="1443"/>
        <v/>
      </c>
      <c r="N4366" s="1">
        <f t="shared" si="1430"/>
        <v>39309</v>
      </c>
      <c r="O4366" t="str">
        <f t="shared" si="1431"/>
        <v>可交易</v>
      </c>
      <c r="P4366" s="2" t="str">
        <f t="shared" si="1432"/>
        <v/>
      </c>
      <c r="Q4366" s="2" t="str">
        <f t="shared" si="1433"/>
        <v/>
      </c>
      <c r="R4366" s="2">
        <f t="shared" si="1444"/>
        <v>2.0334824324157275</v>
      </c>
      <c r="S4366">
        <f t="shared" si="1445"/>
        <v>26</v>
      </c>
      <c r="T4366" s="1">
        <f t="shared" si="1434"/>
        <v>39289</v>
      </c>
      <c r="U4366" t="str">
        <f t="shared" si="1435"/>
        <v>可交易</v>
      </c>
      <c r="V4366" s="2" t="str">
        <f t="shared" si="1436"/>
        <v/>
      </c>
      <c r="W4366" s="2" t="str">
        <f t="shared" si="1437"/>
        <v/>
      </c>
      <c r="X4366" s="2">
        <f t="shared" si="1446"/>
        <v>1.3903196558314994</v>
      </c>
      <c r="Y4366">
        <f t="shared" si="1447"/>
        <v>16</v>
      </c>
    </row>
    <row r="4367" spans="1:25" x14ac:dyDescent="0.3">
      <c r="A4367" s="1">
        <v>39350</v>
      </c>
      <c r="B4367">
        <v>1517.209961</v>
      </c>
      <c r="C4367">
        <v>18.600000000000001</v>
      </c>
      <c r="D4367">
        <v>18.8987955046716</v>
      </c>
      <c r="E4367">
        <f t="shared" si="1428"/>
        <v>-0.29879550467159888</v>
      </c>
      <c r="F4367" t="str">
        <f t="shared" si="1429"/>
        <v/>
      </c>
      <c r="G4367" t="str">
        <f t="shared" si="1438"/>
        <v/>
      </c>
      <c r="H4367">
        <f t="shared" si="1439"/>
        <v>-0.76999999999999957</v>
      </c>
      <c r="I4367">
        <f t="shared" si="1440"/>
        <v>-0.52001900000004753</v>
      </c>
      <c r="J4367">
        <f t="shared" si="1441"/>
        <v>0.67534935064941271</v>
      </c>
      <c r="K4367" t="str">
        <f t="shared" si="1442"/>
        <v/>
      </c>
      <c r="L4367" s="2" t="str">
        <f t="shared" si="1448"/>
        <v/>
      </c>
      <c r="M4367" t="str">
        <f t="shared" si="1443"/>
        <v/>
      </c>
      <c r="N4367" s="1">
        <f t="shared" si="1430"/>
        <v>39309</v>
      </c>
      <c r="O4367" t="str">
        <f t="shared" si="1431"/>
        <v>可交易</v>
      </c>
      <c r="P4367" s="2" t="str">
        <f t="shared" si="1432"/>
        <v/>
      </c>
      <c r="Q4367" s="2" t="str">
        <f t="shared" si="1433"/>
        <v/>
      </c>
      <c r="R4367" s="2">
        <f t="shared" si="1444"/>
        <v>2.0334824324157275</v>
      </c>
      <c r="S4367">
        <f t="shared" si="1445"/>
        <v>26</v>
      </c>
      <c r="T4367" s="1">
        <f t="shared" si="1434"/>
        <v>39289</v>
      </c>
      <c r="U4367" t="str">
        <f t="shared" si="1435"/>
        <v>可交易</v>
      </c>
      <c r="V4367" s="2" t="str">
        <f t="shared" si="1436"/>
        <v/>
      </c>
      <c r="W4367" s="2" t="str">
        <f t="shared" si="1437"/>
        <v/>
      </c>
      <c r="X4367" s="2">
        <f t="shared" si="1446"/>
        <v>1.3903196558314994</v>
      </c>
      <c r="Y4367">
        <f t="shared" si="1447"/>
        <v>16</v>
      </c>
    </row>
    <row r="4368" spans="1:25" x14ac:dyDescent="0.3">
      <c r="A4368" s="1">
        <v>39351</v>
      </c>
      <c r="B4368">
        <v>1525.420044</v>
      </c>
      <c r="C4368">
        <v>17.63</v>
      </c>
      <c r="D4368">
        <v>17.652513650858001</v>
      </c>
      <c r="E4368">
        <f t="shared" si="1428"/>
        <v>-2.2513650858002165E-2</v>
      </c>
      <c r="F4368" t="str">
        <f t="shared" si="1429"/>
        <v/>
      </c>
      <c r="G4368" t="str">
        <f t="shared" si="1438"/>
        <v/>
      </c>
      <c r="H4368">
        <f t="shared" si="1439"/>
        <v>-0.97000000000000242</v>
      </c>
      <c r="I4368">
        <f t="shared" si="1440"/>
        <v>8.2100829999999405</v>
      </c>
      <c r="J4368">
        <f t="shared" si="1441"/>
        <v>-8.4640030927834236</v>
      </c>
      <c r="K4368" t="str">
        <f t="shared" si="1442"/>
        <v/>
      </c>
      <c r="L4368" s="2" t="str">
        <f t="shared" si="1448"/>
        <v/>
      </c>
      <c r="M4368" t="str">
        <f t="shared" si="1443"/>
        <v/>
      </c>
      <c r="N4368" s="1">
        <f t="shared" si="1430"/>
        <v>39309</v>
      </c>
      <c r="O4368" t="str">
        <f t="shared" si="1431"/>
        <v>可交易</v>
      </c>
      <c r="P4368" s="2" t="str">
        <f t="shared" si="1432"/>
        <v/>
      </c>
      <c r="Q4368" s="2" t="str">
        <f t="shared" si="1433"/>
        <v/>
      </c>
      <c r="R4368" s="2">
        <f t="shared" si="1444"/>
        <v>2.0334824324157275</v>
      </c>
      <c r="S4368">
        <f t="shared" si="1445"/>
        <v>26</v>
      </c>
      <c r="T4368" s="1">
        <f t="shared" si="1434"/>
        <v>39289</v>
      </c>
      <c r="U4368" t="str">
        <f t="shared" si="1435"/>
        <v>可交易</v>
      </c>
      <c r="V4368" s="2" t="str">
        <f t="shared" si="1436"/>
        <v/>
      </c>
      <c r="W4368" s="2" t="str">
        <f t="shared" si="1437"/>
        <v/>
      </c>
      <c r="X4368" s="2">
        <f t="shared" si="1446"/>
        <v>1.3903196558314994</v>
      </c>
      <c r="Y4368">
        <f t="shared" si="1447"/>
        <v>16</v>
      </c>
    </row>
    <row r="4369" spans="1:25" x14ac:dyDescent="0.3">
      <c r="A4369" s="1">
        <v>39352</v>
      </c>
      <c r="B4369">
        <v>1531.380005</v>
      </c>
      <c r="C4369">
        <v>17</v>
      </c>
      <c r="D4369">
        <v>17.179162687112999</v>
      </c>
      <c r="E4369">
        <f t="shared" si="1428"/>
        <v>-0.17916268711299921</v>
      </c>
      <c r="F4369" t="str">
        <f t="shared" si="1429"/>
        <v/>
      </c>
      <c r="G4369" t="str">
        <f t="shared" si="1438"/>
        <v/>
      </c>
      <c r="H4369">
        <f t="shared" si="1439"/>
        <v>-0.62999999999999901</v>
      </c>
      <c r="I4369">
        <f t="shared" si="1440"/>
        <v>5.9599610000000212</v>
      </c>
      <c r="J4369">
        <f t="shared" si="1441"/>
        <v>-9.4602555555556034</v>
      </c>
      <c r="K4369" t="str">
        <f t="shared" si="1442"/>
        <v/>
      </c>
      <c r="L4369" s="2" t="str">
        <f t="shared" si="1448"/>
        <v/>
      </c>
      <c r="M4369" t="str">
        <f t="shared" si="1443"/>
        <v/>
      </c>
      <c r="N4369" s="1">
        <f t="shared" si="1430"/>
        <v>39309</v>
      </c>
      <c r="O4369" t="str">
        <f t="shared" si="1431"/>
        <v>可交易</v>
      </c>
      <c r="P4369" s="2" t="str">
        <f t="shared" si="1432"/>
        <v/>
      </c>
      <c r="Q4369" s="2" t="str">
        <f t="shared" si="1433"/>
        <v/>
      </c>
      <c r="R4369" s="2">
        <f t="shared" si="1444"/>
        <v>2.0334824324157275</v>
      </c>
      <c r="S4369">
        <f t="shared" si="1445"/>
        <v>26</v>
      </c>
      <c r="T4369" s="1">
        <f t="shared" si="1434"/>
        <v>39289</v>
      </c>
      <c r="U4369" t="str">
        <f t="shared" si="1435"/>
        <v>可交易</v>
      </c>
      <c r="V4369" s="2" t="str">
        <f t="shared" si="1436"/>
        <v/>
      </c>
      <c r="W4369" s="2" t="str">
        <f t="shared" si="1437"/>
        <v/>
      </c>
      <c r="X4369" s="2">
        <f t="shared" si="1446"/>
        <v>1.3903196558314994</v>
      </c>
      <c r="Y4369">
        <f t="shared" si="1447"/>
        <v>16</v>
      </c>
    </row>
    <row r="4370" spans="1:25" x14ac:dyDescent="0.3">
      <c r="A4370" s="1">
        <v>39353</v>
      </c>
      <c r="B4370">
        <v>1526.75</v>
      </c>
      <c r="C4370">
        <v>18</v>
      </c>
      <c r="D4370">
        <v>17.665132060838999</v>
      </c>
      <c r="E4370">
        <f t="shared" si="1428"/>
        <v>0.33486793916100055</v>
      </c>
      <c r="F4370" t="str">
        <f t="shared" si="1429"/>
        <v/>
      </c>
      <c r="G4370" t="str">
        <f t="shared" si="1438"/>
        <v/>
      </c>
      <c r="H4370">
        <f t="shared" si="1439"/>
        <v>1</v>
      </c>
      <c r="I4370">
        <f t="shared" si="1440"/>
        <v>-4.6300049999999828</v>
      </c>
      <c r="J4370">
        <f t="shared" si="1441"/>
        <v>-4.6300049999999828</v>
      </c>
      <c r="K4370" t="str">
        <f t="shared" si="1442"/>
        <v/>
      </c>
      <c r="L4370" s="2" t="str">
        <f t="shared" si="1448"/>
        <v/>
      </c>
      <c r="M4370" t="str">
        <f t="shared" si="1443"/>
        <v/>
      </c>
      <c r="N4370" s="1">
        <f t="shared" si="1430"/>
        <v>39309</v>
      </c>
      <c r="O4370" t="str">
        <f t="shared" si="1431"/>
        <v>可交易</v>
      </c>
      <c r="P4370" s="2" t="str">
        <f t="shared" si="1432"/>
        <v/>
      </c>
      <c r="Q4370" s="2" t="str">
        <f t="shared" si="1433"/>
        <v/>
      </c>
      <c r="R4370" s="2">
        <f t="shared" si="1444"/>
        <v>2.0334824324157275</v>
      </c>
      <c r="S4370">
        <f t="shared" si="1445"/>
        <v>26</v>
      </c>
      <c r="T4370" s="1">
        <f t="shared" si="1434"/>
        <v>39289</v>
      </c>
      <c r="U4370" t="str">
        <f t="shared" si="1435"/>
        <v>可交易</v>
      </c>
      <c r="V4370" s="2" t="str">
        <f t="shared" si="1436"/>
        <v/>
      </c>
      <c r="W4370" s="2" t="str">
        <f t="shared" si="1437"/>
        <v/>
      </c>
      <c r="X4370" s="2">
        <f t="shared" si="1446"/>
        <v>1.3903196558314994</v>
      </c>
      <c r="Y4370">
        <f t="shared" si="1447"/>
        <v>16</v>
      </c>
    </row>
    <row r="4371" spans="1:25" x14ac:dyDescent="0.3">
      <c r="A4371" s="1">
        <v>39356</v>
      </c>
      <c r="B4371">
        <v>1547.040039</v>
      </c>
      <c r="C4371">
        <v>17.84</v>
      </c>
      <c r="D4371">
        <v>17.332559252720198</v>
      </c>
      <c r="E4371">
        <f t="shared" si="1428"/>
        <v>0.50744074727980149</v>
      </c>
      <c r="F4371" t="str">
        <f t="shared" si="1429"/>
        <v/>
      </c>
      <c r="G4371" t="str">
        <f t="shared" si="1438"/>
        <v/>
      </c>
      <c r="H4371">
        <f t="shared" si="1439"/>
        <v>-0.16000000000000014</v>
      </c>
      <c r="I4371">
        <f t="shared" si="1440"/>
        <v>20.290038999999979</v>
      </c>
      <c r="J4371">
        <f t="shared" si="1441"/>
        <v>-126.81274374999975</v>
      </c>
      <c r="K4371" t="str">
        <f t="shared" si="1442"/>
        <v/>
      </c>
      <c r="L4371" s="2" t="str">
        <f t="shared" si="1448"/>
        <v/>
      </c>
      <c r="M4371" t="str">
        <f t="shared" si="1443"/>
        <v/>
      </c>
      <c r="N4371" s="1">
        <f t="shared" si="1430"/>
        <v>39309</v>
      </c>
      <c r="O4371" t="str">
        <f t="shared" si="1431"/>
        <v>可交易</v>
      </c>
      <c r="P4371" s="2" t="str">
        <f t="shared" si="1432"/>
        <v/>
      </c>
      <c r="Q4371" s="2" t="str">
        <f t="shared" si="1433"/>
        <v/>
      </c>
      <c r="R4371" s="2">
        <f t="shared" si="1444"/>
        <v>2.0334824324157275</v>
      </c>
      <c r="S4371">
        <f t="shared" si="1445"/>
        <v>26</v>
      </c>
      <c r="T4371" s="1">
        <f t="shared" si="1434"/>
        <v>39289</v>
      </c>
      <c r="U4371" t="str">
        <f t="shared" si="1435"/>
        <v>可交易</v>
      </c>
      <c r="V4371" s="2" t="str">
        <f t="shared" si="1436"/>
        <v/>
      </c>
      <c r="W4371" s="2" t="str">
        <f t="shared" si="1437"/>
        <v/>
      </c>
      <c r="X4371" s="2">
        <f t="shared" si="1446"/>
        <v>1.3903196558314994</v>
      </c>
      <c r="Y4371">
        <f t="shared" si="1447"/>
        <v>16</v>
      </c>
    </row>
    <row r="4372" spans="1:25" x14ac:dyDescent="0.3">
      <c r="A4372" s="1">
        <v>39357</v>
      </c>
      <c r="B4372">
        <v>1546.630005</v>
      </c>
      <c r="C4372">
        <v>18.489999999999998</v>
      </c>
      <c r="D4372">
        <v>18.344308625224699</v>
      </c>
      <c r="E4372">
        <f t="shared" si="1428"/>
        <v>0.14569137477529992</v>
      </c>
      <c r="F4372" t="str">
        <f t="shared" si="1429"/>
        <v/>
      </c>
      <c r="G4372" t="str">
        <f t="shared" si="1438"/>
        <v/>
      </c>
      <c r="H4372">
        <f t="shared" si="1439"/>
        <v>0.64999999999999858</v>
      </c>
      <c r="I4372">
        <f t="shared" si="1440"/>
        <v>-0.41003399999999601</v>
      </c>
      <c r="J4372">
        <f t="shared" si="1441"/>
        <v>-0.63082153846153366</v>
      </c>
      <c r="K4372" t="str">
        <f t="shared" si="1442"/>
        <v/>
      </c>
      <c r="L4372" s="2" t="str">
        <f t="shared" si="1448"/>
        <v/>
      </c>
      <c r="M4372" t="str">
        <f t="shared" si="1443"/>
        <v/>
      </c>
      <c r="N4372" s="1">
        <f t="shared" si="1430"/>
        <v>39309</v>
      </c>
      <c r="O4372" t="str">
        <f t="shared" si="1431"/>
        <v>可交易</v>
      </c>
      <c r="P4372" s="2" t="str">
        <f t="shared" si="1432"/>
        <v/>
      </c>
      <c r="Q4372" s="2" t="str">
        <f t="shared" si="1433"/>
        <v/>
      </c>
      <c r="R4372" s="2">
        <f t="shared" si="1444"/>
        <v>2.0334824324157275</v>
      </c>
      <c r="S4372">
        <f t="shared" si="1445"/>
        <v>26</v>
      </c>
      <c r="T4372" s="1">
        <f t="shared" si="1434"/>
        <v>39289</v>
      </c>
      <c r="U4372" t="str">
        <f t="shared" si="1435"/>
        <v>可交易</v>
      </c>
      <c r="V4372" s="2" t="str">
        <f t="shared" si="1436"/>
        <v/>
      </c>
      <c r="W4372" s="2" t="str">
        <f t="shared" si="1437"/>
        <v/>
      </c>
      <c r="X4372" s="2">
        <f t="shared" si="1446"/>
        <v>1.3903196558314994</v>
      </c>
      <c r="Y4372">
        <f t="shared" si="1447"/>
        <v>16</v>
      </c>
    </row>
    <row r="4373" spans="1:25" x14ac:dyDescent="0.3">
      <c r="A4373" s="1">
        <v>39358</v>
      </c>
      <c r="B4373">
        <v>1539.589966</v>
      </c>
      <c r="C4373">
        <v>18.8</v>
      </c>
      <c r="D4373">
        <v>18.463762752035901</v>
      </c>
      <c r="E4373">
        <f t="shared" si="1428"/>
        <v>0.33623724796409959</v>
      </c>
      <c r="F4373" t="str">
        <f t="shared" si="1429"/>
        <v/>
      </c>
      <c r="G4373" t="str">
        <f t="shared" si="1438"/>
        <v/>
      </c>
      <c r="H4373">
        <f t="shared" si="1439"/>
        <v>0.31000000000000227</v>
      </c>
      <c r="I4373">
        <f t="shared" si="1440"/>
        <v>-7.0400389999999788</v>
      </c>
      <c r="J4373">
        <f t="shared" si="1441"/>
        <v>-22.709803225806215</v>
      </c>
      <c r="K4373" t="str">
        <f t="shared" si="1442"/>
        <v/>
      </c>
      <c r="L4373" s="2" t="str">
        <f t="shared" si="1448"/>
        <v/>
      </c>
      <c r="M4373" t="str">
        <f t="shared" si="1443"/>
        <v/>
      </c>
      <c r="N4373" s="1">
        <f t="shared" si="1430"/>
        <v>39309</v>
      </c>
      <c r="O4373" t="str">
        <f t="shared" si="1431"/>
        <v>可交易</v>
      </c>
      <c r="P4373" s="2" t="str">
        <f t="shared" si="1432"/>
        <v/>
      </c>
      <c r="Q4373" s="2" t="str">
        <f t="shared" si="1433"/>
        <v/>
      </c>
      <c r="R4373" s="2">
        <f t="shared" si="1444"/>
        <v>2.0334824324157275</v>
      </c>
      <c r="S4373">
        <f t="shared" si="1445"/>
        <v>26</v>
      </c>
      <c r="T4373" s="1">
        <f t="shared" si="1434"/>
        <v>39289</v>
      </c>
      <c r="U4373" t="str">
        <f t="shared" si="1435"/>
        <v>可交易</v>
      </c>
      <c r="V4373" s="2" t="str">
        <f t="shared" si="1436"/>
        <v/>
      </c>
      <c r="W4373" s="2" t="str">
        <f t="shared" si="1437"/>
        <v/>
      </c>
      <c r="X4373" s="2">
        <f t="shared" si="1446"/>
        <v>1.3903196558314994</v>
      </c>
      <c r="Y4373">
        <f t="shared" si="1447"/>
        <v>16</v>
      </c>
    </row>
    <row r="4374" spans="1:25" x14ac:dyDescent="0.3">
      <c r="A4374" s="1">
        <v>39359</v>
      </c>
      <c r="B4374">
        <v>1542.839966</v>
      </c>
      <c r="C4374">
        <v>18.440000000000001</v>
      </c>
      <c r="D4374">
        <v>18.248793586074399</v>
      </c>
      <c r="E4374">
        <f t="shared" si="1428"/>
        <v>0.19120641392560245</v>
      </c>
      <c r="F4374" t="str">
        <f t="shared" si="1429"/>
        <v/>
      </c>
      <c r="G4374" t="str">
        <f t="shared" si="1438"/>
        <v/>
      </c>
      <c r="H4374">
        <f t="shared" si="1439"/>
        <v>-0.35999999999999943</v>
      </c>
      <c r="I4374">
        <f t="shared" si="1440"/>
        <v>3.25</v>
      </c>
      <c r="J4374">
        <f t="shared" si="1441"/>
        <v>-9.0277777777777928</v>
      </c>
      <c r="K4374" t="str">
        <f t="shared" si="1442"/>
        <v/>
      </c>
      <c r="L4374" s="2" t="str">
        <f t="shared" si="1448"/>
        <v/>
      </c>
      <c r="M4374" t="str">
        <f t="shared" si="1443"/>
        <v/>
      </c>
      <c r="N4374" s="1">
        <f t="shared" si="1430"/>
        <v>39309</v>
      </c>
      <c r="O4374" t="str">
        <f t="shared" si="1431"/>
        <v>可交易</v>
      </c>
      <c r="P4374" s="2" t="str">
        <f t="shared" si="1432"/>
        <v/>
      </c>
      <c r="Q4374" s="2" t="str">
        <f t="shared" si="1433"/>
        <v/>
      </c>
      <c r="R4374" s="2">
        <f t="shared" si="1444"/>
        <v>2.0334824324157275</v>
      </c>
      <c r="S4374">
        <f t="shared" si="1445"/>
        <v>26</v>
      </c>
      <c r="T4374" s="1">
        <f t="shared" si="1434"/>
        <v>39289</v>
      </c>
      <c r="U4374" t="str">
        <f t="shared" si="1435"/>
        <v>可交易</v>
      </c>
      <c r="V4374" s="2" t="str">
        <f t="shared" si="1436"/>
        <v/>
      </c>
      <c r="W4374" s="2" t="str">
        <f t="shared" si="1437"/>
        <v/>
      </c>
      <c r="X4374" s="2">
        <f t="shared" si="1446"/>
        <v>1.3903196558314994</v>
      </c>
      <c r="Y4374">
        <f t="shared" si="1447"/>
        <v>16</v>
      </c>
    </row>
    <row r="4375" spans="1:25" x14ac:dyDescent="0.3">
      <c r="A4375" s="1">
        <v>39360</v>
      </c>
      <c r="B4375">
        <v>1557.589966</v>
      </c>
      <c r="C4375">
        <v>16.91</v>
      </c>
      <c r="D4375">
        <v>16.661379056429698</v>
      </c>
      <c r="E4375">
        <f t="shared" si="1428"/>
        <v>0.24862094357030173</v>
      </c>
      <c r="F4375" t="str">
        <f t="shared" si="1429"/>
        <v/>
      </c>
      <c r="G4375" t="str">
        <f t="shared" si="1438"/>
        <v/>
      </c>
      <c r="H4375">
        <f t="shared" si="1439"/>
        <v>-1.5300000000000011</v>
      </c>
      <c r="I4375">
        <f t="shared" si="1440"/>
        <v>14.75</v>
      </c>
      <c r="J4375">
        <f t="shared" si="1441"/>
        <v>-9.6405228758169859</v>
      </c>
      <c r="K4375" t="str">
        <f t="shared" si="1442"/>
        <v/>
      </c>
      <c r="L4375" s="2" t="str">
        <f t="shared" si="1448"/>
        <v/>
      </c>
      <c r="M4375" t="str">
        <f t="shared" si="1443"/>
        <v/>
      </c>
      <c r="N4375" s="1">
        <f t="shared" si="1430"/>
        <v>39309</v>
      </c>
      <c r="O4375" t="str">
        <f t="shared" si="1431"/>
        <v>可交易</v>
      </c>
      <c r="P4375" s="2" t="str">
        <f t="shared" si="1432"/>
        <v/>
      </c>
      <c r="Q4375" s="2" t="str">
        <f t="shared" si="1433"/>
        <v/>
      </c>
      <c r="R4375" s="2">
        <f t="shared" si="1444"/>
        <v>2.0334824324157275</v>
      </c>
      <c r="S4375">
        <f t="shared" si="1445"/>
        <v>26</v>
      </c>
      <c r="T4375" s="1">
        <f t="shared" si="1434"/>
        <v>39289</v>
      </c>
      <c r="U4375" t="str">
        <f t="shared" si="1435"/>
        <v>可交易</v>
      </c>
      <c r="V4375" s="2" t="str">
        <f t="shared" si="1436"/>
        <v/>
      </c>
      <c r="W4375" s="2" t="str">
        <f t="shared" si="1437"/>
        <v/>
      </c>
      <c r="X4375" s="2">
        <f t="shared" si="1446"/>
        <v>1.3903196558314994</v>
      </c>
      <c r="Y4375">
        <f t="shared" si="1447"/>
        <v>16</v>
      </c>
    </row>
    <row r="4376" spans="1:25" x14ac:dyDescent="0.3">
      <c r="A4376" s="1">
        <v>39363</v>
      </c>
      <c r="B4376">
        <v>1552.579956</v>
      </c>
      <c r="C4376">
        <v>17.46</v>
      </c>
      <c r="D4376">
        <v>17.407639686743799</v>
      </c>
      <c r="E4376">
        <f t="shared" si="1428"/>
        <v>5.2360313256201607E-2</v>
      </c>
      <c r="F4376" t="str">
        <f t="shared" si="1429"/>
        <v/>
      </c>
      <c r="G4376" t="str">
        <f t="shared" si="1438"/>
        <v/>
      </c>
      <c r="H4376">
        <f t="shared" si="1439"/>
        <v>0.55000000000000071</v>
      </c>
      <c r="I4376">
        <f t="shared" si="1440"/>
        <v>-5.0100099999999657</v>
      </c>
      <c r="J4376">
        <f t="shared" si="1441"/>
        <v>-9.1091090909090173</v>
      </c>
      <c r="K4376" t="str">
        <f t="shared" si="1442"/>
        <v/>
      </c>
      <c r="L4376" s="2" t="str">
        <f t="shared" si="1448"/>
        <v/>
      </c>
      <c r="M4376" t="str">
        <f t="shared" si="1443"/>
        <v/>
      </c>
      <c r="N4376" s="1">
        <f t="shared" si="1430"/>
        <v>39309</v>
      </c>
      <c r="O4376" t="str">
        <f t="shared" si="1431"/>
        <v>可交易</v>
      </c>
      <c r="P4376" s="2" t="str">
        <f t="shared" si="1432"/>
        <v/>
      </c>
      <c r="Q4376" s="2" t="str">
        <f t="shared" si="1433"/>
        <v/>
      </c>
      <c r="R4376" s="2">
        <f t="shared" si="1444"/>
        <v>2.0334824324157275</v>
      </c>
      <c r="S4376">
        <f t="shared" si="1445"/>
        <v>26</v>
      </c>
      <c r="T4376" s="1">
        <f t="shared" si="1434"/>
        <v>39289</v>
      </c>
      <c r="U4376" t="str">
        <f t="shared" si="1435"/>
        <v>可交易</v>
      </c>
      <c r="V4376" s="2" t="str">
        <f t="shared" si="1436"/>
        <v/>
      </c>
      <c r="W4376" s="2" t="str">
        <f t="shared" si="1437"/>
        <v/>
      </c>
      <c r="X4376" s="2">
        <f t="shared" si="1446"/>
        <v>1.3903196558314994</v>
      </c>
      <c r="Y4376">
        <f t="shared" si="1447"/>
        <v>16</v>
      </c>
    </row>
    <row r="4377" spans="1:25" x14ac:dyDescent="0.3">
      <c r="A4377" s="1">
        <v>39364</v>
      </c>
      <c r="B4377">
        <v>1565.150024</v>
      </c>
      <c r="C4377">
        <v>16.12</v>
      </c>
      <c r="D4377">
        <v>16.406705369259999</v>
      </c>
      <c r="E4377">
        <f t="shared" si="1428"/>
        <v>-0.28670536925999812</v>
      </c>
      <c r="F4377" t="str">
        <f t="shared" si="1429"/>
        <v/>
      </c>
      <c r="G4377" t="str">
        <f t="shared" si="1438"/>
        <v/>
      </c>
      <c r="H4377">
        <f t="shared" si="1439"/>
        <v>-1.3399999999999999</v>
      </c>
      <c r="I4377">
        <f t="shared" si="1440"/>
        <v>12.570067999999992</v>
      </c>
      <c r="J4377">
        <f t="shared" si="1441"/>
        <v>-9.3806477611940249</v>
      </c>
      <c r="K4377" t="str">
        <f t="shared" si="1442"/>
        <v/>
      </c>
      <c r="L4377" s="2" t="str">
        <f t="shared" si="1448"/>
        <v/>
      </c>
      <c r="M4377" t="str">
        <f t="shared" si="1443"/>
        <v/>
      </c>
      <c r="N4377" s="1">
        <f t="shared" si="1430"/>
        <v>39309</v>
      </c>
      <c r="O4377" t="str">
        <f t="shared" si="1431"/>
        <v>可交易</v>
      </c>
      <c r="P4377" s="2" t="str">
        <f t="shared" si="1432"/>
        <v/>
      </c>
      <c r="Q4377" s="2" t="str">
        <f t="shared" si="1433"/>
        <v/>
      </c>
      <c r="R4377" s="2">
        <f t="shared" si="1444"/>
        <v>2.0334824324157275</v>
      </c>
      <c r="S4377">
        <f t="shared" si="1445"/>
        <v>26</v>
      </c>
      <c r="T4377" s="1">
        <f t="shared" si="1434"/>
        <v>39289</v>
      </c>
      <c r="U4377" t="str">
        <f t="shared" si="1435"/>
        <v>可交易</v>
      </c>
      <c r="V4377" s="2" t="str">
        <f t="shared" si="1436"/>
        <v/>
      </c>
      <c r="W4377" s="2" t="str">
        <f t="shared" si="1437"/>
        <v/>
      </c>
      <c r="X4377" s="2">
        <f t="shared" si="1446"/>
        <v>1.3903196558314994</v>
      </c>
      <c r="Y4377">
        <f t="shared" si="1447"/>
        <v>16</v>
      </c>
    </row>
    <row r="4378" spans="1:25" x14ac:dyDescent="0.3">
      <c r="A4378" s="1">
        <v>39365</v>
      </c>
      <c r="B4378">
        <v>1562.469971</v>
      </c>
      <c r="C4378">
        <v>16.670000000000002</v>
      </c>
      <c r="D4378">
        <v>17.055459913214801</v>
      </c>
      <c r="E4378">
        <f t="shared" si="1428"/>
        <v>-0.38545991321479889</v>
      </c>
      <c r="F4378" t="str">
        <f t="shared" si="1429"/>
        <v/>
      </c>
      <c r="G4378" t="str">
        <f t="shared" si="1438"/>
        <v/>
      </c>
      <c r="H4378">
        <f t="shared" si="1439"/>
        <v>0.55000000000000071</v>
      </c>
      <c r="I4378">
        <f t="shared" si="1440"/>
        <v>-2.6800530000000435</v>
      </c>
      <c r="J4378">
        <f t="shared" si="1441"/>
        <v>-4.8728236363637096</v>
      </c>
      <c r="K4378" t="str">
        <f t="shared" si="1442"/>
        <v/>
      </c>
      <c r="L4378" s="2" t="str">
        <f t="shared" si="1448"/>
        <v/>
      </c>
      <c r="M4378" t="str">
        <f t="shared" si="1443"/>
        <v/>
      </c>
      <c r="N4378" s="1">
        <f t="shared" si="1430"/>
        <v>39309</v>
      </c>
      <c r="O4378" t="str">
        <f t="shared" si="1431"/>
        <v>可交易</v>
      </c>
      <c r="P4378" s="2" t="str">
        <f t="shared" si="1432"/>
        <v/>
      </c>
      <c r="Q4378" s="2" t="str">
        <f t="shared" si="1433"/>
        <v/>
      </c>
      <c r="R4378" s="2">
        <f t="shared" si="1444"/>
        <v>2.0334824324157275</v>
      </c>
      <c r="S4378">
        <f t="shared" si="1445"/>
        <v>26</v>
      </c>
      <c r="T4378" s="1">
        <f t="shared" si="1434"/>
        <v>39289</v>
      </c>
      <c r="U4378" t="str">
        <f t="shared" si="1435"/>
        <v>可交易</v>
      </c>
      <c r="V4378" s="2" t="str">
        <f t="shared" si="1436"/>
        <v/>
      </c>
      <c r="W4378" s="2" t="str">
        <f t="shared" si="1437"/>
        <v/>
      </c>
      <c r="X4378" s="2">
        <f t="shared" si="1446"/>
        <v>1.3903196558314994</v>
      </c>
      <c r="Y4378">
        <f t="shared" si="1447"/>
        <v>16</v>
      </c>
    </row>
    <row r="4379" spans="1:25" x14ac:dyDescent="0.3">
      <c r="A4379" s="1">
        <v>39366</v>
      </c>
      <c r="B4379">
        <v>1554.410034</v>
      </c>
      <c r="C4379">
        <v>18.88</v>
      </c>
      <c r="D4379">
        <v>18.622148213958301</v>
      </c>
      <c r="E4379">
        <f t="shared" si="1428"/>
        <v>0.25785178604169801</v>
      </c>
      <c r="F4379" t="str">
        <f t="shared" si="1429"/>
        <v/>
      </c>
      <c r="G4379" t="str">
        <f t="shared" si="1438"/>
        <v/>
      </c>
      <c r="H4379">
        <f t="shared" si="1439"/>
        <v>2.2099999999999973</v>
      </c>
      <c r="I4379">
        <f t="shared" si="1440"/>
        <v>-8.0599369999999908</v>
      </c>
      <c r="J4379">
        <f t="shared" si="1441"/>
        <v>-3.6470303167420819</v>
      </c>
      <c r="K4379" t="str">
        <f t="shared" si="1442"/>
        <v/>
      </c>
      <c r="L4379" s="2" t="str">
        <f t="shared" si="1448"/>
        <v/>
      </c>
      <c r="M4379" t="str">
        <f t="shared" si="1443"/>
        <v/>
      </c>
      <c r="N4379" s="1">
        <f t="shared" si="1430"/>
        <v>39309</v>
      </c>
      <c r="O4379" t="str">
        <f t="shared" si="1431"/>
        <v>可交易</v>
      </c>
      <c r="P4379" s="2" t="str">
        <f t="shared" si="1432"/>
        <v/>
      </c>
      <c r="Q4379" s="2" t="str">
        <f t="shared" si="1433"/>
        <v/>
      </c>
      <c r="R4379" s="2">
        <f t="shared" si="1444"/>
        <v>2.0334824324157275</v>
      </c>
      <c r="S4379">
        <f t="shared" si="1445"/>
        <v>26</v>
      </c>
      <c r="T4379" s="1">
        <f t="shared" si="1434"/>
        <v>39289</v>
      </c>
      <c r="U4379" t="str">
        <f t="shared" si="1435"/>
        <v>可交易</v>
      </c>
      <c r="V4379" s="2" t="str">
        <f t="shared" si="1436"/>
        <v/>
      </c>
      <c r="W4379" s="2" t="str">
        <f t="shared" si="1437"/>
        <v/>
      </c>
      <c r="X4379" s="2">
        <f t="shared" si="1446"/>
        <v>1.3903196558314994</v>
      </c>
      <c r="Y4379">
        <f t="shared" si="1447"/>
        <v>16</v>
      </c>
    </row>
    <row r="4380" spans="1:25" x14ac:dyDescent="0.3">
      <c r="A4380" s="1">
        <v>39367</v>
      </c>
      <c r="B4380">
        <v>1561.8000489999999</v>
      </c>
      <c r="C4380">
        <v>17.73</v>
      </c>
      <c r="D4380">
        <v>17.729826563990098</v>
      </c>
      <c r="E4380">
        <f t="shared" si="1428"/>
        <v>1.7343600990216146E-4</v>
      </c>
      <c r="F4380" t="str">
        <f t="shared" si="1429"/>
        <v/>
      </c>
      <c r="G4380" t="str">
        <f t="shared" si="1438"/>
        <v/>
      </c>
      <c r="H4380">
        <f t="shared" si="1439"/>
        <v>-1.1499999999999986</v>
      </c>
      <c r="I4380">
        <f t="shared" si="1440"/>
        <v>7.3900149999999485</v>
      </c>
      <c r="J4380">
        <f t="shared" si="1441"/>
        <v>-6.4260999999999635</v>
      </c>
      <c r="K4380" t="str">
        <f t="shared" si="1442"/>
        <v/>
      </c>
      <c r="L4380" s="2" t="str">
        <f t="shared" si="1448"/>
        <v/>
      </c>
      <c r="M4380" t="str">
        <f t="shared" si="1443"/>
        <v/>
      </c>
      <c r="N4380" s="1">
        <f t="shared" si="1430"/>
        <v>39309</v>
      </c>
      <c r="O4380" t="str">
        <f t="shared" si="1431"/>
        <v>可交易</v>
      </c>
      <c r="P4380" s="2" t="str">
        <f t="shared" si="1432"/>
        <v/>
      </c>
      <c r="Q4380" s="2" t="str">
        <f t="shared" si="1433"/>
        <v/>
      </c>
      <c r="R4380" s="2">
        <f t="shared" si="1444"/>
        <v>2.0334824324157275</v>
      </c>
      <c r="S4380">
        <f t="shared" si="1445"/>
        <v>26</v>
      </c>
      <c r="T4380" s="1">
        <f t="shared" si="1434"/>
        <v>39289</v>
      </c>
      <c r="U4380" t="str">
        <f t="shared" si="1435"/>
        <v>可交易</v>
      </c>
      <c r="V4380" s="2" t="str">
        <f t="shared" si="1436"/>
        <v/>
      </c>
      <c r="W4380" s="2" t="str">
        <f t="shared" si="1437"/>
        <v/>
      </c>
      <c r="X4380" s="2">
        <f t="shared" si="1446"/>
        <v>1.3903196558314994</v>
      </c>
      <c r="Y4380">
        <f t="shared" si="1447"/>
        <v>16</v>
      </c>
    </row>
    <row r="4381" spans="1:25" x14ac:dyDescent="0.3">
      <c r="A4381" s="1">
        <v>39370</v>
      </c>
      <c r="B4381">
        <v>1548.709961</v>
      </c>
      <c r="C4381">
        <v>19.25</v>
      </c>
      <c r="D4381">
        <v>19.2661225809039</v>
      </c>
      <c r="E4381">
        <f t="shared" si="1428"/>
        <v>-1.6122580903900285E-2</v>
      </c>
      <c r="F4381" t="str">
        <f t="shared" si="1429"/>
        <v/>
      </c>
      <c r="G4381" t="str">
        <f t="shared" si="1438"/>
        <v/>
      </c>
      <c r="H4381">
        <f t="shared" si="1439"/>
        <v>1.5199999999999996</v>
      </c>
      <c r="I4381">
        <f t="shared" si="1440"/>
        <v>-13.090087999999923</v>
      </c>
      <c r="J4381">
        <f t="shared" si="1441"/>
        <v>-8.6118999999999524</v>
      </c>
      <c r="K4381" t="str">
        <f t="shared" si="1442"/>
        <v/>
      </c>
      <c r="L4381" s="2" t="str">
        <f t="shared" si="1448"/>
        <v/>
      </c>
      <c r="M4381" t="str">
        <f t="shared" si="1443"/>
        <v/>
      </c>
      <c r="N4381" s="1">
        <f t="shared" si="1430"/>
        <v>39309</v>
      </c>
      <c r="O4381" t="str">
        <f t="shared" si="1431"/>
        <v>可交易</v>
      </c>
      <c r="P4381" s="2" t="str">
        <f t="shared" si="1432"/>
        <v/>
      </c>
      <c r="Q4381" s="2" t="str">
        <f t="shared" si="1433"/>
        <v/>
      </c>
      <c r="R4381" s="2">
        <f t="shared" si="1444"/>
        <v>2.0334824324157275</v>
      </c>
      <c r="S4381">
        <f t="shared" si="1445"/>
        <v>26</v>
      </c>
      <c r="T4381" s="1">
        <f t="shared" si="1434"/>
        <v>39289</v>
      </c>
      <c r="U4381" t="str">
        <f t="shared" si="1435"/>
        <v>可交易</v>
      </c>
      <c r="V4381" s="2" t="str">
        <f t="shared" si="1436"/>
        <v/>
      </c>
      <c r="W4381" s="2" t="str">
        <f t="shared" si="1437"/>
        <v/>
      </c>
      <c r="X4381" s="2">
        <f t="shared" si="1446"/>
        <v>1.3903196558314994</v>
      </c>
      <c r="Y4381">
        <f t="shared" si="1447"/>
        <v>16</v>
      </c>
    </row>
    <row r="4382" spans="1:25" x14ac:dyDescent="0.3">
      <c r="A4382" s="1">
        <v>39371</v>
      </c>
      <c r="B4382">
        <v>1538.530029</v>
      </c>
      <c r="C4382">
        <v>20.02</v>
      </c>
      <c r="D4382">
        <v>20.2319758166696</v>
      </c>
      <c r="E4382">
        <f t="shared" si="1428"/>
        <v>-0.21197581666960019</v>
      </c>
      <c r="F4382" t="str">
        <f t="shared" si="1429"/>
        <v/>
      </c>
      <c r="G4382" t="str">
        <f t="shared" si="1438"/>
        <v/>
      </c>
      <c r="H4382">
        <f t="shared" si="1439"/>
        <v>0.76999999999999957</v>
      </c>
      <c r="I4382">
        <f t="shared" si="1440"/>
        <v>-10.179932000000008</v>
      </c>
      <c r="J4382">
        <f t="shared" si="1441"/>
        <v>-13.220690909090926</v>
      </c>
      <c r="K4382" t="str">
        <f t="shared" si="1442"/>
        <v/>
      </c>
      <c r="L4382" s="2" t="str">
        <f t="shared" si="1448"/>
        <v/>
      </c>
      <c r="M4382" t="str">
        <f t="shared" si="1443"/>
        <v/>
      </c>
      <c r="N4382" s="1">
        <f t="shared" si="1430"/>
        <v>39309</v>
      </c>
      <c r="O4382" t="str">
        <f t="shared" si="1431"/>
        <v>可交易</v>
      </c>
      <c r="P4382" s="2" t="str">
        <f t="shared" si="1432"/>
        <v/>
      </c>
      <c r="Q4382" s="2" t="str">
        <f t="shared" si="1433"/>
        <v/>
      </c>
      <c r="R4382" s="2">
        <f t="shared" si="1444"/>
        <v>2.0334824324157275</v>
      </c>
      <c r="S4382">
        <f t="shared" si="1445"/>
        <v>26</v>
      </c>
      <c r="T4382" s="1">
        <f t="shared" si="1434"/>
        <v>39289</v>
      </c>
      <c r="U4382" t="str">
        <f t="shared" si="1435"/>
        <v>可交易</v>
      </c>
      <c r="V4382" s="2" t="str">
        <f t="shared" si="1436"/>
        <v/>
      </c>
      <c r="W4382" s="2" t="str">
        <f t="shared" si="1437"/>
        <v/>
      </c>
      <c r="X4382" s="2">
        <f t="shared" si="1446"/>
        <v>1.3903196558314994</v>
      </c>
      <c r="Y4382">
        <f t="shared" si="1447"/>
        <v>16</v>
      </c>
    </row>
    <row r="4383" spans="1:25" x14ac:dyDescent="0.3">
      <c r="A4383" s="1">
        <v>39372</v>
      </c>
      <c r="B4383">
        <v>1541.23999</v>
      </c>
      <c r="C4383">
        <v>18.54</v>
      </c>
      <c r="D4383">
        <v>19.329287795731201</v>
      </c>
      <c r="E4383">
        <f t="shared" si="1428"/>
        <v>-0.78928779573120167</v>
      </c>
      <c r="F4383" t="str">
        <f t="shared" si="1429"/>
        <v/>
      </c>
      <c r="G4383" t="str">
        <f t="shared" si="1438"/>
        <v/>
      </c>
      <c r="H4383">
        <f t="shared" si="1439"/>
        <v>-1.4800000000000004</v>
      </c>
      <c r="I4383">
        <f t="shared" si="1440"/>
        <v>2.7099610000000212</v>
      </c>
      <c r="J4383">
        <f t="shared" si="1441"/>
        <v>-1.8310547297297435</v>
      </c>
      <c r="K4383" t="str">
        <f t="shared" si="1442"/>
        <v/>
      </c>
      <c r="L4383" s="2" t="str">
        <f t="shared" si="1448"/>
        <v/>
      </c>
      <c r="M4383" t="str">
        <f t="shared" si="1443"/>
        <v/>
      </c>
      <c r="N4383" s="1">
        <f t="shared" si="1430"/>
        <v>39309</v>
      </c>
      <c r="O4383" t="str">
        <f t="shared" si="1431"/>
        <v>可交易</v>
      </c>
      <c r="P4383" s="2" t="str">
        <f t="shared" si="1432"/>
        <v/>
      </c>
      <c r="Q4383" s="2" t="str">
        <f t="shared" si="1433"/>
        <v/>
      </c>
      <c r="R4383" s="2">
        <f t="shared" si="1444"/>
        <v>2.0334824324157275</v>
      </c>
      <c r="S4383">
        <f t="shared" si="1445"/>
        <v>26</v>
      </c>
      <c r="T4383" s="1">
        <f t="shared" si="1434"/>
        <v>39289</v>
      </c>
      <c r="U4383" t="str">
        <f t="shared" si="1435"/>
        <v>可交易</v>
      </c>
      <c r="V4383" s="2" t="str">
        <f t="shared" si="1436"/>
        <v/>
      </c>
      <c r="W4383" s="2" t="str">
        <f t="shared" si="1437"/>
        <v/>
      </c>
      <c r="X4383" s="2">
        <f t="shared" si="1446"/>
        <v>1.3903196558314994</v>
      </c>
      <c r="Y4383">
        <f t="shared" si="1447"/>
        <v>16</v>
      </c>
    </row>
    <row r="4384" spans="1:25" x14ac:dyDescent="0.3">
      <c r="A4384" s="1">
        <v>39373</v>
      </c>
      <c r="B4384">
        <v>1540.079956</v>
      </c>
      <c r="C4384">
        <v>18.5</v>
      </c>
      <c r="D4384">
        <v>18.447084538901599</v>
      </c>
      <c r="E4384">
        <f t="shared" si="1428"/>
        <v>5.291546109840084E-2</v>
      </c>
      <c r="F4384" t="str">
        <f t="shared" si="1429"/>
        <v/>
      </c>
      <c r="G4384" t="str">
        <f t="shared" si="1438"/>
        <v/>
      </c>
      <c r="H4384">
        <f t="shared" si="1439"/>
        <v>-3.9999999999999147E-2</v>
      </c>
      <c r="I4384">
        <f t="shared" si="1440"/>
        <v>-1.160033999999996</v>
      </c>
      <c r="J4384">
        <f t="shared" si="1441"/>
        <v>29.000850000000518</v>
      </c>
      <c r="K4384" t="str">
        <f t="shared" si="1442"/>
        <v/>
      </c>
      <c r="L4384" s="2" t="str">
        <f t="shared" si="1448"/>
        <v/>
      </c>
      <c r="M4384" t="str">
        <f t="shared" si="1443"/>
        <v/>
      </c>
      <c r="N4384" s="1">
        <f t="shared" si="1430"/>
        <v>39309</v>
      </c>
      <c r="O4384" t="str">
        <f t="shared" si="1431"/>
        <v>可交易</v>
      </c>
      <c r="P4384" s="2" t="str">
        <f t="shared" si="1432"/>
        <v/>
      </c>
      <c r="Q4384" s="2" t="str">
        <f t="shared" si="1433"/>
        <v/>
      </c>
      <c r="R4384" s="2">
        <f t="shared" si="1444"/>
        <v>2.0334824324157275</v>
      </c>
      <c r="S4384">
        <f t="shared" si="1445"/>
        <v>26</v>
      </c>
      <c r="T4384" s="1">
        <f t="shared" si="1434"/>
        <v>39289</v>
      </c>
      <c r="U4384" t="str">
        <f t="shared" si="1435"/>
        <v>可交易</v>
      </c>
      <c r="V4384" s="2" t="str">
        <f t="shared" si="1436"/>
        <v/>
      </c>
      <c r="W4384" s="2" t="str">
        <f t="shared" si="1437"/>
        <v/>
      </c>
      <c r="X4384" s="2">
        <f t="shared" si="1446"/>
        <v>1.3903196558314994</v>
      </c>
      <c r="Y4384">
        <f t="shared" si="1447"/>
        <v>16</v>
      </c>
    </row>
    <row r="4385" spans="1:25" x14ac:dyDescent="0.3">
      <c r="A4385" s="1">
        <v>39374</v>
      </c>
      <c r="B4385">
        <v>1500.630005</v>
      </c>
      <c r="C4385">
        <v>22.96</v>
      </c>
      <c r="D4385">
        <v>21.631479255511898</v>
      </c>
      <c r="E4385">
        <f t="shared" si="1428"/>
        <v>1.3285207444881024</v>
      </c>
      <c r="F4385" t="str">
        <f t="shared" si="1429"/>
        <v>CAll</v>
      </c>
      <c r="G4385">
        <f t="shared" si="1438"/>
        <v>1535.280029</v>
      </c>
      <c r="H4385">
        <f t="shared" si="1439"/>
        <v>4.4600000000000009</v>
      </c>
      <c r="I4385">
        <f t="shared" si="1440"/>
        <v>-39.449951000000056</v>
      </c>
      <c r="J4385">
        <f t="shared" si="1441"/>
        <v>-8.8452804932735525</v>
      </c>
      <c r="K4385">
        <f t="shared" si="1442"/>
        <v>1505.630005</v>
      </c>
      <c r="L4385" s="2">
        <f t="shared" si="1448"/>
        <v>29.65002400000003</v>
      </c>
      <c r="M4385" t="str">
        <f t="shared" si="1443"/>
        <v/>
      </c>
      <c r="N4385" s="1">
        <f t="shared" si="1430"/>
        <v>39374</v>
      </c>
      <c r="O4385" t="str">
        <f t="shared" si="1431"/>
        <v>可交易</v>
      </c>
      <c r="P4385" s="2">
        <f t="shared" si="1432"/>
        <v>29.65002400000003</v>
      </c>
      <c r="Q4385" s="2">
        <f t="shared" si="1433"/>
        <v>2.3090317989476715E-2</v>
      </c>
      <c r="R4385" s="2">
        <f t="shared" si="1444"/>
        <v>2.0334824324157275</v>
      </c>
      <c r="S4385">
        <f t="shared" si="1445"/>
        <v>27</v>
      </c>
      <c r="T4385" s="1">
        <f t="shared" si="1434"/>
        <v>39289</v>
      </c>
      <c r="U4385" t="str">
        <f t="shared" si="1435"/>
        <v>可交易</v>
      </c>
      <c r="V4385" s="2" t="str">
        <f t="shared" si="1436"/>
        <v/>
      </c>
      <c r="W4385" s="2" t="str">
        <f t="shared" si="1437"/>
        <v/>
      </c>
      <c r="X4385" s="2">
        <f t="shared" si="1446"/>
        <v>1.3903196558314994</v>
      </c>
      <c r="Y4385">
        <f t="shared" si="1447"/>
        <v>16</v>
      </c>
    </row>
    <row r="4386" spans="1:25" x14ac:dyDescent="0.3">
      <c r="A4386" s="1">
        <v>39377</v>
      </c>
      <c r="B4386">
        <v>1506.329956</v>
      </c>
      <c r="C4386">
        <v>21.64</v>
      </c>
      <c r="D4386">
        <v>21.760115216214299</v>
      </c>
      <c r="E4386">
        <f t="shared" si="1428"/>
        <v>-0.12011521621429821</v>
      </c>
      <c r="F4386" t="str">
        <f t="shared" si="1429"/>
        <v/>
      </c>
      <c r="G4386" t="str">
        <f t="shared" si="1438"/>
        <v/>
      </c>
      <c r="H4386">
        <f t="shared" si="1439"/>
        <v>-1.3200000000000003</v>
      </c>
      <c r="I4386">
        <f t="shared" si="1440"/>
        <v>5.6999510000000555</v>
      </c>
      <c r="J4386">
        <f t="shared" si="1441"/>
        <v>-4.3181446969697381</v>
      </c>
      <c r="K4386" t="str">
        <f t="shared" si="1442"/>
        <v/>
      </c>
      <c r="L4386" s="2" t="str">
        <f t="shared" si="1448"/>
        <v/>
      </c>
      <c r="M4386" t="str">
        <f t="shared" si="1443"/>
        <v/>
      </c>
      <c r="N4386" s="1">
        <f t="shared" si="1430"/>
        <v>39374</v>
      </c>
      <c r="O4386" t="str">
        <f t="shared" si="1431"/>
        <v>不可交易</v>
      </c>
      <c r="P4386" s="2" t="str">
        <f t="shared" si="1432"/>
        <v/>
      </c>
      <c r="Q4386" s="2" t="str">
        <f t="shared" si="1433"/>
        <v/>
      </c>
      <c r="R4386" s="2">
        <f t="shared" si="1444"/>
        <v>2.0804361884062215</v>
      </c>
      <c r="S4386">
        <f t="shared" si="1445"/>
        <v>27</v>
      </c>
      <c r="T4386" s="1">
        <f t="shared" si="1434"/>
        <v>39289</v>
      </c>
      <c r="U4386" t="str">
        <f t="shared" si="1435"/>
        <v>可交易</v>
      </c>
      <c r="V4386" s="2" t="str">
        <f t="shared" si="1436"/>
        <v/>
      </c>
      <c r="W4386" s="2" t="str">
        <f t="shared" si="1437"/>
        <v/>
      </c>
      <c r="X4386" s="2">
        <f t="shared" si="1446"/>
        <v>1.3903196558314994</v>
      </c>
      <c r="Y4386">
        <f t="shared" si="1447"/>
        <v>16</v>
      </c>
    </row>
    <row r="4387" spans="1:25" x14ac:dyDescent="0.3">
      <c r="A4387" s="1">
        <v>39378</v>
      </c>
      <c r="B4387">
        <v>1519.589966</v>
      </c>
      <c r="C4387">
        <v>20.41</v>
      </c>
      <c r="D4387">
        <v>20.517798518017798</v>
      </c>
      <c r="E4387">
        <f t="shared" si="1428"/>
        <v>-0.10779851801779827</v>
      </c>
      <c r="F4387" t="str">
        <f t="shared" si="1429"/>
        <v/>
      </c>
      <c r="G4387" t="str">
        <f t="shared" si="1438"/>
        <v/>
      </c>
      <c r="H4387">
        <f t="shared" si="1439"/>
        <v>-1.2300000000000004</v>
      </c>
      <c r="I4387">
        <f t="shared" si="1440"/>
        <v>13.260009999999966</v>
      </c>
      <c r="J4387">
        <f t="shared" si="1441"/>
        <v>-10.780495934959317</v>
      </c>
      <c r="K4387" t="str">
        <f t="shared" si="1442"/>
        <v/>
      </c>
      <c r="L4387" s="2" t="str">
        <f t="shared" si="1448"/>
        <v/>
      </c>
      <c r="M4387" t="str">
        <f t="shared" si="1443"/>
        <v/>
      </c>
      <c r="N4387" s="1">
        <f t="shared" si="1430"/>
        <v>39374</v>
      </c>
      <c r="O4387" t="str">
        <f t="shared" si="1431"/>
        <v>不可交易</v>
      </c>
      <c r="P4387" s="2" t="str">
        <f t="shared" si="1432"/>
        <v/>
      </c>
      <c r="Q4387" s="2" t="str">
        <f t="shared" si="1433"/>
        <v/>
      </c>
      <c r="R4387" s="2">
        <f t="shared" si="1444"/>
        <v>2.0804361884062215</v>
      </c>
      <c r="S4387">
        <f t="shared" si="1445"/>
        <v>27</v>
      </c>
      <c r="T4387" s="1">
        <f t="shared" si="1434"/>
        <v>39289</v>
      </c>
      <c r="U4387" t="str">
        <f t="shared" si="1435"/>
        <v>可交易</v>
      </c>
      <c r="V4387" s="2" t="str">
        <f t="shared" si="1436"/>
        <v/>
      </c>
      <c r="W4387" s="2" t="str">
        <f t="shared" si="1437"/>
        <v/>
      </c>
      <c r="X4387" s="2">
        <f t="shared" si="1446"/>
        <v>1.3903196558314994</v>
      </c>
      <c r="Y4387">
        <f t="shared" si="1447"/>
        <v>16</v>
      </c>
    </row>
    <row r="4388" spans="1:25" x14ac:dyDescent="0.3">
      <c r="A4388" s="1">
        <v>39379</v>
      </c>
      <c r="B4388">
        <v>1515.880005</v>
      </c>
      <c r="C4388">
        <v>20.8</v>
      </c>
      <c r="D4388">
        <v>22.7733477466493</v>
      </c>
      <c r="E4388">
        <f t="shared" si="1428"/>
        <v>-1.9733477466492992</v>
      </c>
      <c r="F4388" t="str">
        <f t="shared" si="1429"/>
        <v>PUT</v>
      </c>
      <c r="G4388">
        <f t="shared" si="1438"/>
        <v>1549.380005</v>
      </c>
      <c r="H4388">
        <f t="shared" si="1439"/>
        <v>0.39000000000000057</v>
      </c>
      <c r="I4388">
        <f t="shared" si="1440"/>
        <v>-3.7099610000000212</v>
      </c>
      <c r="J4388">
        <f t="shared" si="1441"/>
        <v>-9.5127205128205539</v>
      </c>
      <c r="K4388">
        <f t="shared" si="1442"/>
        <v>1510.880005</v>
      </c>
      <c r="L4388" s="2" t="str">
        <f t="shared" si="1448"/>
        <v/>
      </c>
      <c r="M4388" t="str">
        <f t="shared" si="1443"/>
        <v/>
      </c>
      <c r="N4388" s="1">
        <f t="shared" si="1430"/>
        <v>39374</v>
      </c>
      <c r="O4388" t="str">
        <f t="shared" si="1431"/>
        <v>不可交易</v>
      </c>
      <c r="P4388" s="2" t="str">
        <f t="shared" si="1432"/>
        <v/>
      </c>
      <c r="Q4388" s="2" t="str">
        <f t="shared" si="1433"/>
        <v/>
      </c>
      <c r="R4388" s="2">
        <f t="shared" si="1444"/>
        <v>2.0804361884062215</v>
      </c>
      <c r="S4388">
        <f t="shared" si="1445"/>
        <v>27</v>
      </c>
      <c r="T4388" s="1">
        <f t="shared" si="1434"/>
        <v>39289</v>
      </c>
      <c r="U4388" t="str">
        <f t="shared" si="1435"/>
        <v>可交易</v>
      </c>
      <c r="V4388" s="2" t="str">
        <f t="shared" si="1436"/>
        <v/>
      </c>
      <c r="W4388" s="2" t="str">
        <f t="shared" si="1437"/>
        <v/>
      </c>
      <c r="X4388" s="2">
        <f t="shared" si="1446"/>
        <v>1.3903196558314994</v>
      </c>
      <c r="Y4388">
        <f t="shared" si="1447"/>
        <v>16</v>
      </c>
    </row>
    <row r="4389" spans="1:25" x14ac:dyDescent="0.3">
      <c r="A4389" s="1">
        <v>39380</v>
      </c>
      <c r="B4389">
        <v>1514.400024</v>
      </c>
      <c r="C4389">
        <v>21.17</v>
      </c>
      <c r="D4389">
        <v>21.6026997067605</v>
      </c>
      <c r="E4389">
        <f t="shared" si="1428"/>
        <v>-0.43269970676049851</v>
      </c>
      <c r="F4389" t="str">
        <f t="shared" si="1429"/>
        <v/>
      </c>
      <c r="G4389" t="str">
        <f t="shared" si="1438"/>
        <v/>
      </c>
      <c r="H4389">
        <f t="shared" si="1439"/>
        <v>0.37000000000000099</v>
      </c>
      <c r="I4389">
        <f t="shared" si="1440"/>
        <v>-1.4799809999999525</v>
      </c>
      <c r="J4389">
        <f t="shared" si="1441"/>
        <v>-3.9999486486485094</v>
      </c>
      <c r="K4389" t="str">
        <f t="shared" si="1442"/>
        <v/>
      </c>
      <c r="L4389" s="2" t="str">
        <f t="shared" si="1448"/>
        <v/>
      </c>
      <c r="M4389" t="str">
        <f t="shared" si="1443"/>
        <v/>
      </c>
      <c r="N4389" s="1">
        <f t="shared" si="1430"/>
        <v>39374</v>
      </c>
      <c r="O4389" t="str">
        <f t="shared" si="1431"/>
        <v>不可交易</v>
      </c>
      <c r="P4389" s="2" t="str">
        <f t="shared" si="1432"/>
        <v/>
      </c>
      <c r="Q4389" s="2" t="str">
        <f t="shared" si="1433"/>
        <v/>
      </c>
      <c r="R4389" s="2">
        <f t="shared" si="1444"/>
        <v>2.0804361884062215</v>
      </c>
      <c r="S4389">
        <f t="shared" si="1445"/>
        <v>27</v>
      </c>
      <c r="T4389" s="1">
        <f t="shared" si="1434"/>
        <v>39289</v>
      </c>
      <c r="U4389" t="str">
        <f t="shared" si="1435"/>
        <v>可交易</v>
      </c>
      <c r="V4389" s="2" t="str">
        <f t="shared" si="1436"/>
        <v/>
      </c>
      <c r="W4389" s="2" t="str">
        <f t="shared" si="1437"/>
        <v/>
      </c>
      <c r="X4389" s="2">
        <f t="shared" si="1446"/>
        <v>1.3903196558314994</v>
      </c>
      <c r="Y4389">
        <f t="shared" si="1447"/>
        <v>16</v>
      </c>
    </row>
    <row r="4390" spans="1:25" x14ac:dyDescent="0.3">
      <c r="A4390" s="1">
        <v>39381</v>
      </c>
      <c r="B4390">
        <v>1535.280029</v>
      </c>
      <c r="C4390">
        <v>19.559999999999999</v>
      </c>
      <c r="D4390">
        <v>20.3106747475261</v>
      </c>
      <c r="E4390">
        <f t="shared" si="1428"/>
        <v>-0.75067474752610153</v>
      </c>
      <c r="F4390" t="str">
        <f t="shared" si="1429"/>
        <v/>
      </c>
      <c r="G4390" t="str">
        <f t="shared" si="1438"/>
        <v/>
      </c>
      <c r="H4390">
        <f t="shared" si="1439"/>
        <v>-1.610000000000003</v>
      </c>
      <c r="I4390">
        <f t="shared" si="1440"/>
        <v>20.880004999999983</v>
      </c>
      <c r="J4390">
        <f t="shared" si="1441"/>
        <v>-12.968947204968909</v>
      </c>
      <c r="K4390" t="str">
        <f t="shared" si="1442"/>
        <v/>
      </c>
      <c r="L4390" s="2" t="str">
        <f t="shared" si="1448"/>
        <v/>
      </c>
      <c r="M4390" t="str">
        <f t="shared" si="1443"/>
        <v/>
      </c>
      <c r="N4390" s="1">
        <f t="shared" si="1430"/>
        <v>39374</v>
      </c>
      <c r="O4390" t="str">
        <f t="shared" si="1431"/>
        <v>可交易</v>
      </c>
      <c r="P4390" s="2" t="str">
        <f t="shared" si="1432"/>
        <v/>
      </c>
      <c r="Q4390" s="2" t="str">
        <f t="shared" si="1433"/>
        <v/>
      </c>
      <c r="R4390" s="2">
        <f t="shared" si="1444"/>
        <v>2.0804361884062215</v>
      </c>
      <c r="S4390">
        <f t="shared" si="1445"/>
        <v>27</v>
      </c>
      <c r="T4390" s="1">
        <f t="shared" si="1434"/>
        <v>39289</v>
      </c>
      <c r="U4390" t="str">
        <f t="shared" si="1435"/>
        <v>可交易</v>
      </c>
      <c r="V4390" s="2" t="str">
        <f t="shared" si="1436"/>
        <v/>
      </c>
      <c r="W4390" s="2" t="str">
        <f t="shared" si="1437"/>
        <v/>
      </c>
      <c r="X4390" s="2">
        <f t="shared" si="1446"/>
        <v>1.3903196558314994</v>
      </c>
      <c r="Y4390">
        <f t="shared" si="1447"/>
        <v>16</v>
      </c>
    </row>
    <row r="4391" spans="1:25" x14ac:dyDescent="0.3">
      <c r="A4391" s="1">
        <v>39384</v>
      </c>
      <c r="B4391">
        <v>1540.9799800000001</v>
      </c>
      <c r="C4391">
        <v>19.87</v>
      </c>
      <c r="D4391">
        <v>19.909652056617499</v>
      </c>
      <c r="E4391">
        <f t="shared" si="1428"/>
        <v>-3.9652056617498488E-2</v>
      </c>
      <c r="F4391" t="str">
        <f t="shared" si="1429"/>
        <v/>
      </c>
      <c r="G4391" t="str">
        <f t="shared" si="1438"/>
        <v/>
      </c>
      <c r="H4391">
        <f t="shared" si="1439"/>
        <v>0.31000000000000227</v>
      </c>
      <c r="I4391">
        <f t="shared" si="1440"/>
        <v>5.6999510000000555</v>
      </c>
      <c r="J4391">
        <f t="shared" si="1441"/>
        <v>18.386938709677462</v>
      </c>
      <c r="K4391" t="str">
        <f t="shared" si="1442"/>
        <v/>
      </c>
      <c r="L4391" s="2" t="str">
        <f t="shared" si="1448"/>
        <v/>
      </c>
      <c r="M4391" t="str">
        <f t="shared" si="1443"/>
        <v/>
      </c>
      <c r="N4391" s="1">
        <f t="shared" si="1430"/>
        <v>39374</v>
      </c>
      <c r="O4391" t="str">
        <f t="shared" si="1431"/>
        <v>可交易</v>
      </c>
      <c r="P4391" s="2" t="str">
        <f t="shared" si="1432"/>
        <v/>
      </c>
      <c r="Q4391" s="2" t="str">
        <f t="shared" si="1433"/>
        <v/>
      </c>
      <c r="R4391" s="2">
        <f t="shared" si="1444"/>
        <v>2.0804361884062215</v>
      </c>
      <c r="S4391">
        <f t="shared" si="1445"/>
        <v>27</v>
      </c>
      <c r="T4391" s="1">
        <f t="shared" si="1434"/>
        <v>39289</v>
      </c>
      <c r="U4391" t="str">
        <f t="shared" si="1435"/>
        <v>可交易</v>
      </c>
      <c r="V4391" s="2" t="str">
        <f t="shared" si="1436"/>
        <v/>
      </c>
      <c r="W4391" s="2" t="str">
        <f t="shared" si="1437"/>
        <v/>
      </c>
      <c r="X4391" s="2">
        <f t="shared" si="1446"/>
        <v>1.3903196558314994</v>
      </c>
      <c r="Y4391">
        <f t="shared" si="1447"/>
        <v>16</v>
      </c>
    </row>
    <row r="4392" spans="1:25" x14ac:dyDescent="0.3">
      <c r="A4392" s="1">
        <v>39385</v>
      </c>
      <c r="B4392">
        <v>1531.0200199999999</v>
      </c>
      <c r="C4392">
        <v>21.07</v>
      </c>
      <c r="D4392">
        <v>20.740342948230399</v>
      </c>
      <c r="E4392">
        <f t="shared" si="1428"/>
        <v>0.32965705176960114</v>
      </c>
      <c r="F4392" t="str">
        <f t="shared" si="1429"/>
        <v/>
      </c>
      <c r="G4392" t="str">
        <f t="shared" si="1438"/>
        <v/>
      </c>
      <c r="H4392">
        <f t="shared" si="1439"/>
        <v>1.1999999999999993</v>
      </c>
      <c r="I4392">
        <f t="shared" si="1440"/>
        <v>-9.9599600000001374</v>
      </c>
      <c r="J4392">
        <f t="shared" si="1441"/>
        <v>-8.2999666666667853</v>
      </c>
      <c r="K4392" t="str">
        <f t="shared" si="1442"/>
        <v/>
      </c>
      <c r="L4392" s="2" t="str">
        <f t="shared" si="1448"/>
        <v/>
      </c>
      <c r="M4392" t="str">
        <f t="shared" si="1443"/>
        <v/>
      </c>
      <c r="N4392" s="1">
        <f t="shared" si="1430"/>
        <v>39374</v>
      </c>
      <c r="O4392" t="str">
        <f t="shared" si="1431"/>
        <v>可交易</v>
      </c>
      <c r="P4392" s="2" t="str">
        <f t="shared" si="1432"/>
        <v/>
      </c>
      <c r="Q4392" s="2" t="str">
        <f t="shared" si="1433"/>
        <v/>
      </c>
      <c r="R4392" s="2">
        <f t="shared" si="1444"/>
        <v>2.0804361884062215</v>
      </c>
      <c r="S4392">
        <f t="shared" si="1445"/>
        <v>27</v>
      </c>
      <c r="T4392" s="1">
        <f t="shared" si="1434"/>
        <v>39289</v>
      </c>
      <c r="U4392" t="str">
        <f t="shared" si="1435"/>
        <v>可交易</v>
      </c>
      <c r="V4392" s="2" t="str">
        <f t="shared" si="1436"/>
        <v/>
      </c>
      <c r="W4392" s="2" t="str">
        <f t="shared" si="1437"/>
        <v/>
      </c>
      <c r="X4392" s="2">
        <f t="shared" si="1446"/>
        <v>1.3903196558314994</v>
      </c>
      <c r="Y4392">
        <f t="shared" si="1447"/>
        <v>16</v>
      </c>
    </row>
    <row r="4393" spans="1:25" x14ac:dyDescent="0.3">
      <c r="A4393" s="1">
        <v>39386</v>
      </c>
      <c r="B4393">
        <v>1549.380005</v>
      </c>
      <c r="C4393">
        <v>18.53</v>
      </c>
      <c r="D4393">
        <v>19.841254907548102</v>
      </c>
      <c r="E4393">
        <f t="shared" si="1428"/>
        <v>-1.3112549075481006</v>
      </c>
      <c r="F4393" t="str">
        <f t="shared" si="1429"/>
        <v>PUT</v>
      </c>
      <c r="G4393">
        <f t="shared" si="1438"/>
        <v>1475.619995</v>
      </c>
      <c r="H4393">
        <f t="shared" si="1439"/>
        <v>-2.5399999999999991</v>
      </c>
      <c r="I4393">
        <f t="shared" si="1440"/>
        <v>18.359985000000052</v>
      </c>
      <c r="J4393">
        <f t="shared" si="1441"/>
        <v>-7.228340551181125</v>
      </c>
      <c r="K4393">
        <f t="shared" si="1442"/>
        <v>1544.380005</v>
      </c>
      <c r="L4393" s="2" t="str">
        <f t="shared" si="1448"/>
        <v/>
      </c>
      <c r="M4393">
        <f t="shared" si="1443"/>
        <v>68.760009999999966</v>
      </c>
      <c r="N4393" s="1">
        <f t="shared" si="1430"/>
        <v>39374</v>
      </c>
      <c r="O4393" t="str">
        <f t="shared" si="1431"/>
        <v>可交易</v>
      </c>
      <c r="P4393" s="2" t="str">
        <f t="shared" si="1432"/>
        <v/>
      </c>
      <c r="Q4393" s="2" t="str">
        <f t="shared" si="1433"/>
        <v/>
      </c>
      <c r="R4393" s="2">
        <f t="shared" si="1444"/>
        <v>2.0804361884062215</v>
      </c>
      <c r="S4393">
        <f t="shared" si="1445"/>
        <v>27</v>
      </c>
      <c r="T4393" s="1">
        <f t="shared" si="1434"/>
        <v>39386</v>
      </c>
      <c r="U4393" t="str">
        <f t="shared" si="1435"/>
        <v>可交易</v>
      </c>
      <c r="V4393" s="2">
        <f t="shared" si="1436"/>
        <v>68.760009999999966</v>
      </c>
      <c r="W4393" s="2">
        <f t="shared" si="1437"/>
        <v>4.7606145530450401E-2</v>
      </c>
      <c r="X4393" s="2">
        <f t="shared" si="1446"/>
        <v>1.3903196558314994</v>
      </c>
      <c r="Y4393">
        <f t="shared" si="1447"/>
        <v>17</v>
      </c>
    </row>
    <row r="4394" spans="1:25" x14ac:dyDescent="0.3">
      <c r="A4394" s="1">
        <v>39387</v>
      </c>
      <c r="B4394">
        <v>1508.4399410000001</v>
      </c>
      <c r="C4394">
        <v>23.21</v>
      </c>
      <c r="D4394">
        <v>21.173474720912498</v>
      </c>
      <c r="E4394">
        <f t="shared" si="1428"/>
        <v>2.0365252790875026</v>
      </c>
      <c r="F4394" t="str">
        <f t="shared" si="1429"/>
        <v>CAll</v>
      </c>
      <c r="G4394">
        <f t="shared" si="1438"/>
        <v>1474.7700199999999</v>
      </c>
      <c r="H4394">
        <f t="shared" si="1439"/>
        <v>4.68</v>
      </c>
      <c r="I4394">
        <f t="shared" si="1440"/>
        <v>-40.940063999999893</v>
      </c>
      <c r="J4394">
        <f t="shared" si="1441"/>
        <v>-8.7478769230769</v>
      </c>
      <c r="K4394">
        <f t="shared" si="1442"/>
        <v>1513.4399410000001</v>
      </c>
      <c r="L4394" s="2" t="str">
        <f t="shared" si="1448"/>
        <v/>
      </c>
      <c r="M4394" t="str">
        <f t="shared" si="1443"/>
        <v/>
      </c>
      <c r="N4394" s="1">
        <f t="shared" si="1430"/>
        <v>39374</v>
      </c>
      <c r="O4394" t="str">
        <f t="shared" si="1431"/>
        <v>可交易</v>
      </c>
      <c r="P4394" s="2" t="str">
        <f t="shared" si="1432"/>
        <v/>
      </c>
      <c r="Q4394" s="2" t="str">
        <f t="shared" si="1433"/>
        <v/>
      </c>
      <c r="R4394" s="2">
        <f t="shared" si="1444"/>
        <v>2.0804361884062215</v>
      </c>
      <c r="S4394">
        <f t="shared" si="1445"/>
        <v>27</v>
      </c>
      <c r="T4394" s="1">
        <f t="shared" si="1434"/>
        <v>39386</v>
      </c>
      <c r="U4394" t="str">
        <f t="shared" si="1435"/>
        <v>不可交易</v>
      </c>
      <c r="V4394" s="2" t="str">
        <f t="shared" si="1436"/>
        <v/>
      </c>
      <c r="W4394" s="2" t="str">
        <f t="shared" si="1437"/>
        <v/>
      </c>
      <c r="X4394" s="2">
        <f t="shared" si="1446"/>
        <v>1.4565074157008595</v>
      </c>
      <c r="Y4394">
        <f t="shared" si="1447"/>
        <v>17</v>
      </c>
    </row>
    <row r="4395" spans="1:25" x14ac:dyDescent="0.3">
      <c r="A4395" s="1">
        <v>39388</v>
      </c>
      <c r="B4395">
        <v>1509.650024</v>
      </c>
      <c r="C4395">
        <v>23.01</v>
      </c>
      <c r="D4395">
        <v>23.9163565923877</v>
      </c>
      <c r="E4395">
        <f t="shared" si="1428"/>
        <v>-0.90635659238769861</v>
      </c>
      <c r="F4395" t="str">
        <f t="shared" si="1429"/>
        <v/>
      </c>
      <c r="G4395" t="str">
        <f t="shared" si="1438"/>
        <v/>
      </c>
      <c r="H4395">
        <f t="shared" si="1439"/>
        <v>-0.19999999999999929</v>
      </c>
      <c r="I4395">
        <f t="shared" si="1440"/>
        <v>1.2100829999999405</v>
      </c>
      <c r="J4395">
        <f t="shared" si="1441"/>
        <v>-6.0504149999997239</v>
      </c>
      <c r="K4395" t="str">
        <f t="shared" si="1442"/>
        <v/>
      </c>
      <c r="L4395" s="2" t="str">
        <f t="shared" si="1448"/>
        <v/>
      </c>
      <c r="M4395" t="str">
        <f t="shared" si="1443"/>
        <v/>
      </c>
      <c r="N4395" s="1">
        <f t="shared" si="1430"/>
        <v>39374</v>
      </c>
      <c r="O4395" t="str">
        <f t="shared" si="1431"/>
        <v>可交易</v>
      </c>
      <c r="P4395" s="2" t="str">
        <f t="shared" si="1432"/>
        <v/>
      </c>
      <c r="Q4395" s="2" t="str">
        <f t="shared" si="1433"/>
        <v/>
      </c>
      <c r="R4395" s="2">
        <f t="shared" si="1444"/>
        <v>2.0804361884062215</v>
      </c>
      <c r="S4395">
        <f t="shared" si="1445"/>
        <v>27</v>
      </c>
      <c r="T4395" s="1">
        <f t="shared" si="1434"/>
        <v>39386</v>
      </c>
      <c r="U4395" t="str">
        <f t="shared" si="1435"/>
        <v>不可交易</v>
      </c>
      <c r="V4395" s="2" t="str">
        <f t="shared" si="1436"/>
        <v/>
      </c>
      <c r="W4395" s="2" t="str">
        <f t="shared" si="1437"/>
        <v/>
      </c>
      <c r="X4395" s="2">
        <f t="shared" si="1446"/>
        <v>1.4565074157008595</v>
      </c>
      <c r="Y4395">
        <f t="shared" si="1447"/>
        <v>17</v>
      </c>
    </row>
    <row r="4396" spans="1:25" x14ac:dyDescent="0.3">
      <c r="A4396" s="1">
        <v>39391</v>
      </c>
      <c r="B4396">
        <v>1502.170044</v>
      </c>
      <c r="C4396">
        <v>24.31</v>
      </c>
      <c r="D4396">
        <v>24.301553416620798</v>
      </c>
      <c r="E4396">
        <f t="shared" si="1428"/>
        <v>8.4465833792002343E-3</v>
      </c>
      <c r="F4396" t="str">
        <f t="shared" si="1429"/>
        <v/>
      </c>
      <c r="G4396" t="str">
        <f t="shared" si="1438"/>
        <v/>
      </c>
      <c r="H4396">
        <f t="shared" si="1439"/>
        <v>1.2999999999999972</v>
      </c>
      <c r="I4396">
        <f t="shared" si="1440"/>
        <v>-7.4799800000000687</v>
      </c>
      <c r="J4396">
        <f t="shared" si="1441"/>
        <v>-5.7538307692308344</v>
      </c>
      <c r="K4396" t="str">
        <f t="shared" si="1442"/>
        <v/>
      </c>
      <c r="L4396" s="2" t="str">
        <f t="shared" si="1448"/>
        <v/>
      </c>
      <c r="M4396" t="str">
        <f t="shared" si="1443"/>
        <v/>
      </c>
      <c r="N4396" s="1">
        <f t="shared" si="1430"/>
        <v>39374</v>
      </c>
      <c r="O4396" t="str">
        <f t="shared" si="1431"/>
        <v>可交易</v>
      </c>
      <c r="P4396" s="2" t="str">
        <f t="shared" si="1432"/>
        <v/>
      </c>
      <c r="Q4396" s="2" t="str">
        <f t="shared" si="1433"/>
        <v/>
      </c>
      <c r="R4396" s="2">
        <f t="shared" si="1444"/>
        <v>2.0804361884062215</v>
      </c>
      <c r="S4396">
        <f t="shared" si="1445"/>
        <v>27</v>
      </c>
      <c r="T4396" s="1">
        <f t="shared" si="1434"/>
        <v>39386</v>
      </c>
      <c r="U4396" t="str">
        <f t="shared" si="1435"/>
        <v>不可交易</v>
      </c>
      <c r="V4396" s="2" t="str">
        <f t="shared" si="1436"/>
        <v/>
      </c>
      <c r="W4396" s="2" t="str">
        <f t="shared" si="1437"/>
        <v/>
      </c>
      <c r="X4396" s="2">
        <f t="shared" si="1446"/>
        <v>1.4565074157008595</v>
      </c>
      <c r="Y4396">
        <f t="shared" si="1447"/>
        <v>17</v>
      </c>
    </row>
    <row r="4397" spans="1:25" x14ac:dyDescent="0.3">
      <c r="A4397" s="1">
        <v>39392</v>
      </c>
      <c r="B4397">
        <v>1520.2700199999999</v>
      </c>
      <c r="C4397">
        <v>21.39</v>
      </c>
      <c r="D4397">
        <v>21.861043958635999</v>
      </c>
      <c r="E4397">
        <f t="shared" si="1428"/>
        <v>-0.47104395863599891</v>
      </c>
      <c r="F4397" t="str">
        <f t="shared" si="1429"/>
        <v/>
      </c>
      <c r="G4397" t="str">
        <f t="shared" si="1438"/>
        <v/>
      </c>
      <c r="H4397">
        <f t="shared" si="1439"/>
        <v>-2.9199999999999982</v>
      </c>
      <c r="I4397">
        <f t="shared" si="1440"/>
        <v>18.09997599999997</v>
      </c>
      <c r="J4397">
        <f t="shared" si="1441"/>
        <v>-6.1986219178082127</v>
      </c>
      <c r="K4397" t="str">
        <f t="shared" si="1442"/>
        <v/>
      </c>
      <c r="L4397" s="2" t="str">
        <f t="shared" si="1448"/>
        <v/>
      </c>
      <c r="M4397" t="str">
        <f t="shared" si="1443"/>
        <v/>
      </c>
      <c r="N4397" s="1">
        <f t="shared" si="1430"/>
        <v>39374</v>
      </c>
      <c r="O4397" t="str">
        <f t="shared" si="1431"/>
        <v>可交易</v>
      </c>
      <c r="P4397" s="2" t="str">
        <f t="shared" si="1432"/>
        <v/>
      </c>
      <c r="Q4397" s="2" t="str">
        <f t="shared" si="1433"/>
        <v/>
      </c>
      <c r="R4397" s="2">
        <f t="shared" si="1444"/>
        <v>2.0804361884062215</v>
      </c>
      <c r="S4397">
        <f t="shared" si="1445"/>
        <v>27</v>
      </c>
      <c r="T4397" s="1">
        <f t="shared" si="1434"/>
        <v>39386</v>
      </c>
      <c r="U4397" t="str">
        <f t="shared" si="1435"/>
        <v>不可交易</v>
      </c>
      <c r="V4397" s="2" t="str">
        <f t="shared" si="1436"/>
        <v/>
      </c>
      <c r="W4397" s="2" t="str">
        <f t="shared" si="1437"/>
        <v/>
      </c>
      <c r="X4397" s="2">
        <f t="shared" si="1446"/>
        <v>1.4565074157008595</v>
      </c>
      <c r="Y4397">
        <f t="shared" si="1447"/>
        <v>17</v>
      </c>
    </row>
    <row r="4398" spans="1:25" x14ac:dyDescent="0.3">
      <c r="A4398" s="1">
        <v>39393</v>
      </c>
      <c r="B4398">
        <v>1475.619995</v>
      </c>
      <c r="C4398">
        <v>26.49</v>
      </c>
      <c r="D4398">
        <v>25.442530925705899</v>
      </c>
      <c r="E4398">
        <f t="shared" si="1428"/>
        <v>1.0474690742940993</v>
      </c>
      <c r="F4398" t="str">
        <f t="shared" si="1429"/>
        <v>CAll</v>
      </c>
      <c r="G4398">
        <f t="shared" si="1438"/>
        <v>1470.579956</v>
      </c>
      <c r="H4398">
        <f t="shared" si="1439"/>
        <v>5.0999999999999979</v>
      </c>
      <c r="I4398">
        <f t="shared" si="1440"/>
        <v>-44.650024999999914</v>
      </c>
      <c r="J4398">
        <f t="shared" si="1441"/>
        <v>-8.7549068627450843</v>
      </c>
      <c r="K4398">
        <f t="shared" si="1442"/>
        <v>1480.619995</v>
      </c>
      <c r="L4398" s="2" t="str">
        <f t="shared" si="1448"/>
        <v/>
      </c>
      <c r="M4398" t="str">
        <f t="shared" si="1443"/>
        <v/>
      </c>
      <c r="N4398" s="1">
        <f t="shared" si="1430"/>
        <v>39374</v>
      </c>
      <c r="O4398" t="str">
        <f t="shared" si="1431"/>
        <v>可交易</v>
      </c>
      <c r="P4398" s="2" t="str">
        <f t="shared" si="1432"/>
        <v/>
      </c>
      <c r="Q4398" s="2" t="str">
        <f t="shared" si="1433"/>
        <v/>
      </c>
      <c r="R4398" s="2">
        <f t="shared" si="1444"/>
        <v>2.0804361884062215</v>
      </c>
      <c r="S4398">
        <f t="shared" si="1445"/>
        <v>27</v>
      </c>
      <c r="T4398" s="1">
        <f t="shared" si="1434"/>
        <v>39386</v>
      </c>
      <c r="U4398" t="str">
        <f t="shared" si="1435"/>
        <v>可交易</v>
      </c>
      <c r="V4398" s="2" t="str">
        <f t="shared" si="1436"/>
        <v/>
      </c>
      <c r="W4398" s="2" t="str">
        <f t="shared" si="1437"/>
        <v/>
      </c>
      <c r="X4398" s="2">
        <f t="shared" si="1446"/>
        <v>1.4565074157008595</v>
      </c>
      <c r="Y4398">
        <f t="shared" si="1447"/>
        <v>17</v>
      </c>
    </row>
    <row r="4399" spans="1:25" x14ac:dyDescent="0.3">
      <c r="A4399" s="1">
        <v>39394</v>
      </c>
      <c r="B4399">
        <v>1474.7700199999999</v>
      </c>
      <c r="C4399">
        <v>26.16</v>
      </c>
      <c r="D4399">
        <v>27.204713627841699</v>
      </c>
      <c r="E4399">
        <f t="shared" si="1428"/>
        <v>-1.0447136278416984</v>
      </c>
      <c r="F4399" t="str">
        <f t="shared" si="1429"/>
        <v>PUT</v>
      </c>
      <c r="G4399">
        <f t="shared" si="1438"/>
        <v>1451.150024</v>
      </c>
      <c r="H4399">
        <f t="shared" si="1439"/>
        <v>-0.32999999999999829</v>
      </c>
      <c r="I4399">
        <f t="shared" si="1440"/>
        <v>-0.84997500000008586</v>
      </c>
      <c r="J4399">
        <f t="shared" si="1441"/>
        <v>2.5756818181820917</v>
      </c>
      <c r="K4399">
        <f t="shared" si="1442"/>
        <v>1469.7700199999999</v>
      </c>
      <c r="L4399" s="2" t="str">
        <f t="shared" si="1448"/>
        <v/>
      </c>
      <c r="M4399">
        <f t="shared" si="1443"/>
        <v>18.619995999999901</v>
      </c>
      <c r="N4399" s="1">
        <f t="shared" si="1430"/>
        <v>39374</v>
      </c>
      <c r="O4399" t="str">
        <f t="shared" si="1431"/>
        <v>可交易</v>
      </c>
      <c r="P4399" s="2" t="str">
        <f t="shared" si="1432"/>
        <v/>
      </c>
      <c r="Q4399" s="2" t="str">
        <f t="shared" si="1433"/>
        <v/>
      </c>
      <c r="R4399" s="2">
        <f t="shared" si="1444"/>
        <v>2.0804361884062215</v>
      </c>
      <c r="S4399">
        <f t="shared" si="1445"/>
        <v>27</v>
      </c>
      <c r="T4399" s="1">
        <f t="shared" si="1434"/>
        <v>39394</v>
      </c>
      <c r="U4399" t="str">
        <f t="shared" si="1435"/>
        <v>可交易</v>
      </c>
      <c r="V4399" s="2">
        <f t="shared" si="1436"/>
        <v>18.619995999999901</v>
      </c>
      <c r="W4399" s="2">
        <f t="shared" si="1437"/>
        <v>1.6016053811563041E-2</v>
      </c>
      <c r="X4399" s="2">
        <f t="shared" si="1446"/>
        <v>1.4565074157008595</v>
      </c>
      <c r="Y4399">
        <f t="shared" si="1447"/>
        <v>18</v>
      </c>
    </row>
    <row r="4400" spans="1:25" x14ac:dyDescent="0.3">
      <c r="A4400" s="1">
        <v>39395</v>
      </c>
      <c r="B4400">
        <v>1453.6999510000001</v>
      </c>
      <c r="C4400">
        <v>28.5</v>
      </c>
      <c r="D4400">
        <v>27.373853328230201</v>
      </c>
      <c r="E4400">
        <f t="shared" si="1428"/>
        <v>1.1261466717697992</v>
      </c>
      <c r="F4400" t="str">
        <f t="shared" si="1429"/>
        <v>CAll</v>
      </c>
      <c r="G4400">
        <f t="shared" si="1438"/>
        <v>1458.73999</v>
      </c>
      <c r="H4400">
        <f t="shared" si="1439"/>
        <v>2.34</v>
      </c>
      <c r="I4400">
        <f t="shared" si="1440"/>
        <v>-21.070068999999876</v>
      </c>
      <c r="J4400">
        <f t="shared" si="1441"/>
        <v>-9.0043029914529384</v>
      </c>
      <c r="K4400">
        <f t="shared" si="1442"/>
        <v>1458.6999510000001</v>
      </c>
      <c r="L4400" s="2">
        <f t="shared" si="1448"/>
        <v>4.0038999999978842E-2</v>
      </c>
      <c r="M4400" t="str">
        <f t="shared" si="1443"/>
        <v/>
      </c>
      <c r="N4400" s="1">
        <f t="shared" si="1430"/>
        <v>39395</v>
      </c>
      <c r="O4400" t="str">
        <f t="shared" si="1431"/>
        <v>可交易</v>
      </c>
      <c r="P4400" s="2">
        <f t="shared" si="1432"/>
        <v>4.0038999999978842E-2</v>
      </c>
      <c r="Q4400" s="2">
        <f t="shared" si="1433"/>
        <v>3.4670421475442277E-3</v>
      </c>
      <c r="R4400" s="2">
        <f t="shared" si="1444"/>
        <v>2.0804361884062215</v>
      </c>
      <c r="S4400">
        <f t="shared" si="1445"/>
        <v>28</v>
      </c>
      <c r="T4400" s="1">
        <f t="shared" si="1434"/>
        <v>39394</v>
      </c>
      <c r="U4400" t="str">
        <f t="shared" si="1435"/>
        <v>不可交易</v>
      </c>
      <c r="V4400" s="2" t="str">
        <f t="shared" si="1436"/>
        <v/>
      </c>
      <c r="W4400" s="2" t="str">
        <f t="shared" si="1437"/>
        <v/>
      </c>
      <c r="X4400" s="2">
        <f t="shared" si="1446"/>
        <v>1.479834916847665</v>
      </c>
      <c r="Y4400">
        <f t="shared" si="1447"/>
        <v>18</v>
      </c>
    </row>
    <row r="4401" spans="1:25" x14ac:dyDescent="0.3">
      <c r="A4401" s="1">
        <v>39398</v>
      </c>
      <c r="B4401">
        <v>1439.1800539999999</v>
      </c>
      <c r="C4401">
        <v>31.09</v>
      </c>
      <c r="D4401">
        <v>26.057232590221201</v>
      </c>
      <c r="E4401">
        <f t="shared" si="1428"/>
        <v>5.0327674097787991</v>
      </c>
      <c r="F4401" t="str">
        <f t="shared" si="1429"/>
        <v>CAll</v>
      </c>
      <c r="G4401">
        <f t="shared" si="1438"/>
        <v>1433.2700199999999</v>
      </c>
      <c r="H4401">
        <f t="shared" si="1439"/>
        <v>2.59</v>
      </c>
      <c r="I4401">
        <f t="shared" si="1440"/>
        <v>-14.519897000000128</v>
      </c>
      <c r="J4401">
        <f t="shared" si="1441"/>
        <v>-5.6061378378378874</v>
      </c>
      <c r="K4401">
        <f t="shared" si="1442"/>
        <v>1444.1800539999999</v>
      </c>
      <c r="L4401" s="2" t="str">
        <f t="shared" si="1448"/>
        <v/>
      </c>
      <c r="M4401" t="str">
        <f t="shared" si="1443"/>
        <v/>
      </c>
      <c r="N4401" s="1">
        <f t="shared" si="1430"/>
        <v>39395</v>
      </c>
      <c r="O4401" t="str">
        <f t="shared" si="1431"/>
        <v>不可交易</v>
      </c>
      <c r="P4401" s="2" t="str">
        <f t="shared" si="1432"/>
        <v/>
      </c>
      <c r="Q4401" s="2" t="str">
        <f t="shared" si="1433"/>
        <v/>
      </c>
      <c r="R4401" s="2">
        <f t="shared" si="1444"/>
        <v>2.0876491483567019</v>
      </c>
      <c r="S4401">
        <f t="shared" si="1445"/>
        <v>28</v>
      </c>
      <c r="T4401" s="1">
        <f t="shared" si="1434"/>
        <v>39394</v>
      </c>
      <c r="U4401" t="str">
        <f t="shared" si="1435"/>
        <v>不可交易</v>
      </c>
      <c r="V4401" s="2" t="str">
        <f t="shared" si="1436"/>
        <v/>
      </c>
      <c r="W4401" s="2" t="str">
        <f t="shared" si="1437"/>
        <v/>
      </c>
      <c r="X4401" s="2">
        <f t="shared" si="1446"/>
        <v>1.479834916847665</v>
      </c>
      <c r="Y4401">
        <f t="shared" si="1447"/>
        <v>18</v>
      </c>
    </row>
    <row r="4402" spans="1:25" x14ac:dyDescent="0.3">
      <c r="A4402" s="1">
        <v>39399</v>
      </c>
      <c r="B4402">
        <v>1481.0500489999999</v>
      </c>
      <c r="C4402">
        <v>24.1</v>
      </c>
      <c r="D4402">
        <v>23.8709758493262</v>
      </c>
      <c r="E4402">
        <f t="shared" si="1428"/>
        <v>0.22902415067380133</v>
      </c>
      <c r="F4402" t="str">
        <f t="shared" si="1429"/>
        <v/>
      </c>
      <c r="G4402" t="str">
        <f t="shared" si="1438"/>
        <v/>
      </c>
      <c r="H4402">
        <f t="shared" si="1439"/>
        <v>-6.9899999999999984</v>
      </c>
      <c r="I4402">
        <f t="shared" si="1440"/>
        <v>41.869995000000017</v>
      </c>
      <c r="J4402">
        <f t="shared" si="1441"/>
        <v>-5.9899849785407762</v>
      </c>
      <c r="K4402" t="str">
        <f t="shared" si="1442"/>
        <v/>
      </c>
      <c r="L4402" s="2" t="str">
        <f t="shared" si="1448"/>
        <v/>
      </c>
      <c r="M4402" t="str">
        <f t="shared" si="1443"/>
        <v/>
      </c>
      <c r="N4402" s="1">
        <f t="shared" si="1430"/>
        <v>39395</v>
      </c>
      <c r="O4402" t="str">
        <f t="shared" si="1431"/>
        <v>不可交易</v>
      </c>
      <c r="P4402" s="2" t="str">
        <f t="shared" si="1432"/>
        <v/>
      </c>
      <c r="Q4402" s="2" t="str">
        <f t="shared" si="1433"/>
        <v/>
      </c>
      <c r="R4402" s="2">
        <f t="shared" si="1444"/>
        <v>2.0876491483567019</v>
      </c>
      <c r="S4402">
        <f t="shared" si="1445"/>
        <v>28</v>
      </c>
      <c r="T4402" s="1">
        <f t="shared" si="1434"/>
        <v>39394</v>
      </c>
      <c r="U4402" t="str">
        <f t="shared" si="1435"/>
        <v>不可交易</v>
      </c>
      <c r="V4402" s="2" t="str">
        <f t="shared" si="1436"/>
        <v/>
      </c>
      <c r="W4402" s="2" t="str">
        <f t="shared" si="1437"/>
        <v/>
      </c>
      <c r="X4402" s="2">
        <f t="shared" si="1446"/>
        <v>1.479834916847665</v>
      </c>
      <c r="Y4402">
        <f t="shared" si="1447"/>
        <v>18</v>
      </c>
    </row>
    <row r="4403" spans="1:25" x14ac:dyDescent="0.3">
      <c r="A4403" s="1">
        <v>39400</v>
      </c>
      <c r="B4403">
        <v>1470.579956</v>
      </c>
      <c r="C4403">
        <v>25.94</v>
      </c>
      <c r="D4403">
        <v>25.754742128367901</v>
      </c>
      <c r="E4403">
        <f t="shared" si="1428"/>
        <v>0.18525787163209984</v>
      </c>
      <c r="F4403" t="str">
        <f t="shared" si="1429"/>
        <v/>
      </c>
      <c r="G4403" t="str">
        <f t="shared" si="1438"/>
        <v/>
      </c>
      <c r="H4403">
        <f t="shared" si="1439"/>
        <v>1.8399999999999999</v>
      </c>
      <c r="I4403">
        <f t="shared" si="1440"/>
        <v>-10.470092999999906</v>
      </c>
      <c r="J4403">
        <f t="shared" si="1441"/>
        <v>-5.6902679347825584</v>
      </c>
      <c r="K4403" t="str">
        <f t="shared" si="1442"/>
        <v/>
      </c>
      <c r="L4403" s="2" t="str">
        <f t="shared" si="1448"/>
        <v/>
      </c>
      <c r="M4403" t="str">
        <f t="shared" si="1443"/>
        <v/>
      </c>
      <c r="N4403" s="1">
        <f t="shared" si="1430"/>
        <v>39395</v>
      </c>
      <c r="O4403" t="str">
        <f t="shared" si="1431"/>
        <v>不可交易</v>
      </c>
      <c r="P4403" s="2" t="str">
        <f t="shared" si="1432"/>
        <v/>
      </c>
      <c r="Q4403" s="2" t="str">
        <f t="shared" si="1433"/>
        <v/>
      </c>
      <c r="R4403" s="2">
        <f t="shared" si="1444"/>
        <v>2.0876491483567019</v>
      </c>
      <c r="S4403">
        <f t="shared" si="1445"/>
        <v>28</v>
      </c>
      <c r="T4403" s="1">
        <f t="shared" si="1434"/>
        <v>39394</v>
      </c>
      <c r="U4403" t="str">
        <f t="shared" si="1435"/>
        <v>不可交易</v>
      </c>
      <c r="V4403" s="2" t="str">
        <f t="shared" si="1436"/>
        <v/>
      </c>
      <c r="W4403" s="2" t="str">
        <f t="shared" si="1437"/>
        <v/>
      </c>
      <c r="X4403" s="2">
        <f t="shared" si="1446"/>
        <v>1.479834916847665</v>
      </c>
      <c r="Y4403">
        <f t="shared" si="1447"/>
        <v>18</v>
      </c>
    </row>
    <row r="4404" spans="1:25" x14ac:dyDescent="0.3">
      <c r="A4404" s="1">
        <v>39401</v>
      </c>
      <c r="B4404">
        <v>1451.150024</v>
      </c>
      <c r="C4404">
        <v>28.06</v>
      </c>
      <c r="D4404">
        <v>27.7433274710801</v>
      </c>
      <c r="E4404">
        <f t="shared" si="1428"/>
        <v>0.31667252891989861</v>
      </c>
      <c r="F4404" t="str">
        <f t="shared" si="1429"/>
        <v/>
      </c>
      <c r="G4404" t="str">
        <f t="shared" si="1438"/>
        <v/>
      </c>
      <c r="H4404">
        <f t="shared" si="1439"/>
        <v>2.1199999999999974</v>
      </c>
      <c r="I4404">
        <f t="shared" si="1440"/>
        <v>-19.429932000000008</v>
      </c>
      <c r="J4404">
        <f t="shared" si="1441"/>
        <v>-9.1650622641509578</v>
      </c>
      <c r="K4404" t="str">
        <f t="shared" si="1442"/>
        <v/>
      </c>
      <c r="L4404" s="2" t="str">
        <f t="shared" si="1448"/>
        <v/>
      </c>
      <c r="M4404" t="str">
        <f t="shared" si="1443"/>
        <v/>
      </c>
      <c r="N4404" s="1">
        <f t="shared" si="1430"/>
        <v>39395</v>
      </c>
      <c r="O4404" t="str">
        <f t="shared" si="1431"/>
        <v>不可交易</v>
      </c>
      <c r="P4404" s="2" t="str">
        <f t="shared" si="1432"/>
        <v/>
      </c>
      <c r="Q4404" s="2" t="str">
        <f t="shared" si="1433"/>
        <v/>
      </c>
      <c r="R4404" s="2">
        <f t="shared" si="1444"/>
        <v>2.0876491483567019</v>
      </c>
      <c r="S4404">
        <f t="shared" si="1445"/>
        <v>28</v>
      </c>
      <c r="T4404" s="1">
        <f t="shared" si="1434"/>
        <v>39394</v>
      </c>
      <c r="U4404" t="str">
        <f t="shared" si="1435"/>
        <v>可交易</v>
      </c>
      <c r="V4404" s="2" t="str">
        <f t="shared" si="1436"/>
        <v/>
      </c>
      <c r="W4404" s="2" t="str">
        <f t="shared" si="1437"/>
        <v/>
      </c>
      <c r="X4404" s="2">
        <f t="shared" si="1446"/>
        <v>1.479834916847665</v>
      </c>
      <c r="Y4404">
        <f t="shared" si="1447"/>
        <v>18</v>
      </c>
    </row>
    <row r="4405" spans="1:25" x14ac:dyDescent="0.3">
      <c r="A4405" s="1">
        <v>39402</v>
      </c>
      <c r="B4405">
        <v>1458.73999</v>
      </c>
      <c r="C4405">
        <v>25.49</v>
      </c>
      <c r="D4405">
        <v>26.240630347362099</v>
      </c>
      <c r="E4405">
        <f t="shared" si="1428"/>
        <v>-0.75063034736210099</v>
      </c>
      <c r="F4405" t="str">
        <f t="shared" si="1429"/>
        <v/>
      </c>
      <c r="G4405" t="str">
        <f t="shared" si="1438"/>
        <v/>
      </c>
      <c r="H4405">
        <f t="shared" si="1439"/>
        <v>-2.5700000000000003</v>
      </c>
      <c r="I4405">
        <f t="shared" si="1440"/>
        <v>7.589966000000004</v>
      </c>
      <c r="J4405">
        <f t="shared" si="1441"/>
        <v>-2.9532941634241259</v>
      </c>
      <c r="K4405" t="str">
        <f t="shared" si="1442"/>
        <v/>
      </c>
      <c r="L4405" s="2" t="str">
        <f t="shared" si="1448"/>
        <v/>
      </c>
      <c r="M4405" t="str">
        <f t="shared" si="1443"/>
        <v/>
      </c>
      <c r="N4405" s="1">
        <f t="shared" si="1430"/>
        <v>39395</v>
      </c>
      <c r="O4405" t="str">
        <f t="shared" si="1431"/>
        <v>可交易</v>
      </c>
      <c r="P4405" s="2" t="str">
        <f t="shared" si="1432"/>
        <v/>
      </c>
      <c r="Q4405" s="2" t="str">
        <f t="shared" si="1433"/>
        <v/>
      </c>
      <c r="R4405" s="2">
        <f t="shared" si="1444"/>
        <v>2.0876491483567019</v>
      </c>
      <c r="S4405">
        <f t="shared" si="1445"/>
        <v>28</v>
      </c>
      <c r="T4405" s="1">
        <f t="shared" si="1434"/>
        <v>39394</v>
      </c>
      <c r="U4405" t="str">
        <f t="shared" si="1435"/>
        <v>可交易</v>
      </c>
      <c r="V4405" s="2" t="str">
        <f t="shared" si="1436"/>
        <v/>
      </c>
      <c r="W4405" s="2" t="str">
        <f t="shared" si="1437"/>
        <v/>
      </c>
      <c r="X4405" s="2">
        <f t="shared" si="1446"/>
        <v>1.479834916847665</v>
      </c>
      <c r="Y4405">
        <f t="shared" si="1447"/>
        <v>18</v>
      </c>
    </row>
    <row r="4406" spans="1:25" x14ac:dyDescent="0.3">
      <c r="A4406" s="1">
        <v>39405</v>
      </c>
      <c r="B4406">
        <v>1433.2700199999999</v>
      </c>
      <c r="C4406">
        <v>26.01</v>
      </c>
      <c r="D4406">
        <v>26.354397158218799</v>
      </c>
      <c r="E4406">
        <f t="shared" si="1428"/>
        <v>-0.34439715821879702</v>
      </c>
      <c r="F4406" t="str">
        <f t="shared" si="1429"/>
        <v/>
      </c>
      <c r="G4406" t="str">
        <f t="shared" si="1438"/>
        <v/>
      </c>
      <c r="H4406">
        <f t="shared" si="1439"/>
        <v>0.52000000000000313</v>
      </c>
      <c r="I4406">
        <f t="shared" si="1440"/>
        <v>-25.469970000000103</v>
      </c>
      <c r="J4406">
        <f t="shared" si="1441"/>
        <v>-48.980711538461442</v>
      </c>
      <c r="K4406" t="str">
        <f t="shared" si="1442"/>
        <v/>
      </c>
      <c r="L4406" s="2" t="str">
        <f t="shared" si="1448"/>
        <v/>
      </c>
      <c r="M4406" t="str">
        <f t="shared" si="1443"/>
        <v/>
      </c>
      <c r="N4406" s="1">
        <f t="shared" si="1430"/>
        <v>39395</v>
      </c>
      <c r="O4406" t="str">
        <f t="shared" si="1431"/>
        <v>可交易</v>
      </c>
      <c r="P4406" s="2" t="str">
        <f t="shared" si="1432"/>
        <v/>
      </c>
      <c r="Q4406" s="2" t="str">
        <f t="shared" si="1433"/>
        <v/>
      </c>
      <c r="R4406" s="2">
        <f t="shared" si="1444"/>
        <v>2.0876491483567019</v>
      </c>
      <c r="S4406">
        <f t="shared" si="1445"/>
        <v>28</v>
      </c>
      <c r="T4406" s="1">
        <f t="shared" si="1434"/>
        <v>39394</v>
      </c>
      <c r="U4406" t="str">
        <f t="shared" si="1435"/>
        <v>可交易</v>
      </c>
      <c r="V4406" s="2" t="str">
        <f t="shared" si="1436"/>
        <v/>
      </c>
      <c r="W4406" s="2" t="str">
        <f t="shared" si="1437"/>
        <v/>
      </c>
      <c r="X4406" s="2">
        <f t="shared" si="1446"/>
        <v>1.479834916847665</v>
      </c>
      <c r="Y4406">
        <f t="shared" si="1447"/>
        <v>18</v>
      </c>
    </row>
    <row r="4407" spans="1:25" x14ac:dyDescent="0.3">
      <c r="A4407" s="1">
        <v>39406</v>
      </c>
      <c r="B4407">
        <v>1439.6999510000001</v>
      </c>
      <c r="C4407">
        <v>24.88</v>
      </c>
      <c r="D4407">
        <v>25.078305773648001</v>
      </c>
      <c r="E4407">
        <f t="shared" si="1428"/>
        <v>-0.19830577364800206</v>
      </c>
      <c r="F4407" t="str">
        <f t="shared" si="1429"/>
        <v/>
      </c>
      <c r="G4407" t="str">
        <f t="shared" si="1438"/>
        <v/>
      </c>
      <c r="H4407">
        <f t="shared" si="1439"/>
        <v>-1.1300000000000026</v>
      </c>
      <c r="I4407">
        <f t="shared" si="1440"/>
        <v>6.4299310000001242</v>
      </c>
      <c r="J4407">
        <f t="shared" si="1441"/>
        <v>-5.6902044247788579</v>
      </c>
      <c r="K4407" t="str">
        <f t="shared" si="1442"/>
        <v/>
      </c>
      <c r="L4407" s="2" t="str">
        <f t="shared" si="1448"/>
        <v/>
      </c>
      <c r="M4407" t="str">
        <f t="shared" si="1443"/>
        <v/>
      </c>
      <c r="N4407" s="1">
        <f t="shared" si="1430"/>
        <v>39395</v>
      </c>
      <c r="O4407" t="str">
        <f t="shared" si="1431"/>
        <v>可交易</v>
      </c>
      <c r="P4407" s="2" t="str">
        <f t="shared" si="1432"/>
        <v/>
      </c>
      <c r="Q4407" s="2" t="str">
        <f t="shared" si="1433"/>
        <v/>
      </c>
      <c r="R4407" s="2">
        <f t="shared" si="1444"/>
        <v>2.0876491483567019</v>
      </c>
      <c r="S4407">
        <f t="shared" si="1445"/>
        <v>28</v>
      </c>
      <c r="T4407" s="1">
        <f t="shared" si="1434"/>
        <v>39394</v>
      </c>
      <c r="U4407" t="str">
        <f t="shared" si="1435"/>
        <v>可交易</v>
      </c>
      <c r="V4407" s="2" t="str">
        <f t="shared" si="1436"/>
        <v/>
      </c>
      <c r="W4407" s="2" t="str">
        <f t="shared" si="1437"/>
        <v/>
      </c>
      <c r="X4407" s="2">
        <f t="shared" si="1446"/>
        <v>1.479834916847665</v>
      </c>
      <c r="Y4407">
        <f t="shared" si="1447"/>
        <v>18</v>
      </c>
    </row>
    <row r="4408" spans="1:25" x14ac:dyDescent="0.3">
      <c r="A4408" s="1">
        <v>39407</v>
      </c>
      <c r="B4408">
        <v>1416.7700199999999</v>
      </c>
      <c r="C4408">
        <v>26.84</v>
      </c>
      <c r="D4408">
        <v>25.972847653660601</v>
      </c>
      <c r="E4408">
        <f t="shared" si="1428"/>
        <v>0.86715234633939886</v>
      </c>
      <c r="F4408" t="str">
        <f t="shared" si="1429"/>
        <v/>
      </c>
      <c r="G4408" t="str">
        <f t="shared" si="1438"/>
        <v/>
      </c>
      <c r="H4408">
        <f t="shared" si="1439"/>
        <v>1.9600000000000009</v>
      </c>
      <c r="I4408">
        <f t="shared" si="1440"/>
        <v>-22.929931000000124</v>
      </c>
      <c r="J4408">
        <f t="shared" si="1441"/>
        <v>-11.69894438775516</v>
      </c>
      <c r="K4408" t="str">
        <f t="shared" si="1442"/>
        <v/>
      </c>
      <c r="L4408" s="2" t="str">
        <f t="shared" si="1448"/>
        <v/>
      </c>
      <c r="M4408" t="str">
        <f t="shared" si="1443"/>
        <v/>
      </c>
      <c r="N4408" s="1">
        <f t="shared" si="1430"/>
        <v>39395</v>
      </c>
      <c r="O4408" t="str">
        <f t="shared" si="1431"/>
        <v>可交易</v>
      </c>
      <c r="P4408" s="2" t="str">
        <f t="shared" si="1432"/>
        <v/>
      </c>
      <c r="Q4408" s="2" t="str">
        <f t="shared" si="1433"/>
        <v/>
      </c>
      <c r="R4408" s="2">
        <f t="shared" si="1444"/>
        <v>2.0876491483567019</v>
      </c>
      <c r="S4408">
        <f t="shared" si="1445"/>
        <v>28</v>
      </c>
      <c r="T4408" s="1">
        <f t="shared" si="1434"/>
        <v>39394</v>
      </c>
      <c r="U4408" t="str">
        <f t="shared" si="1435"/>
        <v>可交易</v>
      </c>
      <c r="V4408" s="2" t="str">
        <f t="shared" si="1436"/>
        <v/>
      </c>
      <c r="W4408" s="2" t="str">
        <f t="shared" si="1437"/>
        <v/>
      </c>
      <c r="X4408" s="2">
        <f t="shared" si="1446"/>
        <v>1.479834916847665</v>
      </c>
      <c r="Y4408">
        <f t="shared" si="1447"/>
        <v>18</v>
      </c>
    </row>
    <row r="4409" spans="1:25" x14ac:dyDescent="0.3">
      <c r="A4409" s="1">
        <v>39409</v>
      </c>
      <c r="B4409">
        <v>1440.6999510000001</v>
      </c>
      <c r="C4409">
        <v>25.61</v>
      </c>
      <c r="D4409">
        <v>25.3872249120266</v>
      </c>
      <c r="E4409">
        <f t="shared" si="1428"/>
        <v>0.22277508797339962</v>
      </c>
      <c r="F4409" t="str">
        <f t="shared" si="1429"/>
        <v/>
      </c>
      <c r="G4409" t="str">
        <f t="shared" si="1438"/>
        <v/>
      </c>
      <c r="H4409">
        <f t="shared" si="1439"/>
        <v>-1.2300000000000004</v>
      </c>
      <c r="I4409">
        <f t="shared" si="1440"/>
        <v>23.929931000000124</v>
      </c>
      <c r="J4409">
        <f t="shared" si="1441"/>
        <v>-19.455228455284647</v>
      </c>
      <c r="K4409" t="str">
        <f t="shared" si="1442"/>
        <v/>
      </c>
      <c r="L4409" s="2" t="str">
        <f t="shared" si="1448"/>
        <v/>
      </c>
      <c r="M4409" t="str">
        <f t="shared" si="1443"/>
        <v/>
      </c>
      <c r="N4409" s="1">
        <f t="shared" si="1430"/>
        <v>39395</v>
      </c>
      <c r="O4409" t="str">
        <f t="shared" si="1431"/>
        <v>可交易</v>
      </c>
      <c r="P4409" s="2" t="str">
        <f t="shared" si="1432"/>
        <v/>
      </c>
      <c r="Q4409" s="2" t="str">
        <f t="shared" si="1433"/>
        <v/>
      </c>
      <c r="R4409" s="2">
        <f t="shared" si="1444"/>
        <v>2.0876491483567019</v>
      </c>
      <c r="S4409">
        <f t="shared" si="1445"/>
        <v>28</v>
      </c>
      <c r="T4409" s="1">
        <f t="shared" si="1434"/>
        <v>39394</v>
      </c>
      <c r="U4409" t="str">
        <f t="shared" si="1435"/>
        <v>可交易</v>
      </c>
      <c r="V4409" s="2" t="str">
        <f t="shared" si="1436"/>
        <v/>
      </c>
      <c r="W4409" s="2" t="str">
        <f t="shared" si="1437"/>
        <v/>
      </c>
      <c r="X4409" s="2">
        <f t="shared" si="1446"/>
        <v>1.479834916847665</v>
      </c>
      <c r="Y4409">
        <f t="shared" si="1447"/>
        <v>18</v>
      </c>
    </row>
    <row r="4410" spans="1:25" x14ac:dyDescent="0.3">
      <c r="A4410" s="1">
        <v>39412</v>
      </c>
      <c r="B4410">
        <v>1407.219971</v>
      </c>
      <c r="C4410">
        <v>28.91</v>
      </c>
      <c r="D4410">
        <v>27.648795639420001</v>
      </c>
      <c r="E4410">
        <f t="shared" si="1428"/>
        <v>1.261204360579999</v>
      </c>
      <c r="F4410" t="str">
        <f t="shared" si="1429"/>
        <v>CAll</v>
      </c>
      <c r="G4410">
        <f t="shared" si="1438"/>
        <v>1472.420044</v>
      </c>
      <c r="H4410">
        <f t="shared" si="1439"/>
        <v>3.3000000000000007</v>
      </c>
      <c r="I4410">
        <f t="shared" si="1440"/>
        <v>-33.479980000000069</v>
      </c>
      <c r="J4410">
        <f t="shared" si="1441"/>
        <v>-10.145448484848503</v>
      </c>
      <c r="K4410">
        <f t="shared" si="1442"/>
        <v>1412.219971</v>
      </c>
      <c r="L4410" s="2">
        <f t="shared" si="1448"/>
        <v>60.200072999999975</v>
      </c>
      <c r="M4410" t="str">
        <f t="shared" si="1443"/>
        <v/>
      </c>
      <c r="N4410" s="1">
        <f t="shared" si="1430"/>
        <v>39412</v>
      </c>
      <c r="O4410" t="str">
        <f t="shared" si="1431"/>
        <v>可交易</v>
      </c>
      <c r="P4410" s="2">
        <f t="shared" si="1432"/>
        <v>60.200072999999975</v>
      </c>
      <c r="Q4410" s="2">
        <f t="shared" si="1433"/>
        <v>4.6332538155827503E-2</v>
      </c>
      <c r="R4410" s="2">
        <f t="shared" si="1444"/>
        <v>2.0876491483567019</v>
      </c>
      <c r="S4410">
        <f t="shared" si="1445"/>
        <v>29</v>
      </c>
      <c r="T4410" s="1">
        <f t="shared" si="1434"/>
        <v>39394</v>
      </c>
      <c r="U4410" t="str">
        <f t="shared" si="1435"/>
        <v>可交易</v>
      </c>
      <c r="V4410" s="2" t="str">
        <f t="shared" si="1436"/>
        <v/>
      </c>
      <c r="W4410" s="2" t="str">
        <f t="shared" si="1437"/>
        <v/>
      </c>
      <c r="X4410" s="2">
        <f t="shared" si="1446"/>
        <v>1.479834916847665</v>
      </c>
      <c r="Y4410">
        <f t="shared" si="1447"/>
        <v>18</v>
      </c>
    </row>
    <row r="4411" spans="1:25" x14ac:dyDescent="0.3">
      <c r="A4411" s="1">
        <v>39413</v>
      </c>
      <c r="B4411">
        <v>1428.2299800000001</v>
      </c>
      <c r="C4411">
        <v>26.28</v>
      </c>
      <c r="D4411">
        <v>26.4906355120076</v>
      </c>
      <c r="E4411">
        <f t="shared" si="1428"/>
        <v>-0.21063551200759889</v>
      </c>
      <c r="F4411" t="str">
        <f t="shared" si="1429"/>
        <v/>
      </c>
      <c r="G4411" t="str">
        <f t="shared" si="1438"/>
        <v/>
      </c>
      <c r="H4411">
        <f t="shared" si="1439"/>
        <v>-2.629999999999999</v>
      </c>
      <c r="I4411">
        <f t="shared" si="1440"/>
        <v>21.010009000000082</v>
      </c>
      <c r="J4411">
        <f t="shared" si="1441"/>
        <v>-7.9885965779468018</v>
      </c>
      <c r="K4411" t="str">
        <f t="shared" si="1442"/>
        <v/>
      </c>
      <c r="L4411" s="2" t="str">
        <f t="shared" si="1448"/>
        <v/>
      </c>
      <c r="M4411" t="str">
        <f t="shared" si="1443"/>
        <v/>
      </c>
      <c r="N4411" s="1">
        <f t="shared" si="1430"/>
        <v>39412</v>
      </c>
      <c r="O4411" t="str">
        <f t="shared" si="1431"/>
        <v>不可交易</v>
      </c>
      <c r="P4411" s="2" t="str">
        <f t="shared" si="1432"/>
        <v/>
      </c>
      <c r="Q4411" s="2" t="str">
        <f t="shared" si="1433"/>
        <v/>
      </c>
      <c r="R4411" s="2">
        <f t="shared" si="1444"/>
        <v>2.1843752321789194</v>
      </c>
      <c r="S4411">
        <f t="shared" si="1445"/>
        <v>29</v>
      </c>
      <c r="T4411" s="1">
        <f t="shared" si="1434"/>
        <v>39394</v>
      </c>
      <c r="U4411" t="str">
        <f t="shared" si="1435"/>
        <v>可交易</v>
      </c>
      <c r="V4411" s="2" t="str">
        <f t="shared" si="1436"/>
        <v/>
      </c>
      <c r="W4411" s="2" t="str">
        <f t="shared" si="1437"/>
        <v/>
      </c>
      <c r="X4411" s="2">
        <f t="shared" si="1446"/>
        <v>1.479834916847665</v>
      </c>
      <c r="Y4411">
        <f t="shared" si="1447"/>
        <v>18</v>
      </c>
    </row>
    <row r="4412" spans="1:25" x14ac:dyDescent="0.3">
      <c r="A4412" s="1">
        <v>39414</v>
      </c>
      <c r="B4412">
        <v>1469.0200199999999</v>
      </c>
      <c r="C4412">
        <v>24.11</v>
      </c>
      <c r="D4412">
        <v>23.9597433591608</v>
      </c>
      <c r="E4412">
        <f t="shared" si="1428"/>
        <v>0.15025664083919921</v>
      </c>
      <c r="F4412" t="str">
        <f t="shared" si="1429"/>
        <v/>
      </c>
      <c r="G4412" t="str">
        <f t="shared" si="1438"/>
        <v/>
      </c>
      <c r="H4412">
        <f t="shared" si="1439"/>
        <v>-2.1700000000000017</v>
      </c>
      <c r="I4412">
        <f t="shared" si="1440"/>
        <v>40.790039999999863</v>
      </c>
      <c r="J4412">
        <f t="shared" si="1441"/>
        <v>-18.797253456221121</v>
      </c>
      <c r="K4412" t="str">
        <f t="shared" si="1442"/>
        <v/>
      </c>
      <c r="L4412" s="2" t="str">
        <f t="shared" si="1448"/>
        <v/>
      </c>
      <c r="M4412" t="str">
        <f t="shared" si="1443"/>
        <v/>
      </c>
      <c r="N4412" s="1">
        <f t="shared" si="1430"/>
        <v>39412</v>
      </c>
      <c r="O4412" t="str">
        <f t="shared" si="1431"/>
        <v>不可交易</v>
      </c>
      <c r="P4412" s="2" t="str">
        <f t="shared" si="1432"/>
        <v/>
      </c>
      <c r="Q4412" s="2" t="str">
        <f t="shared" si="1433"/>
        <v/>
      </c>
      <c r="R4412" s="2">
        <f t="shared" si="1444"/>
        <v>2.1843752321789194</v>
      </c>
      <c r="S4412">
        <f t="shared" si="1445"/>
        <v>29</v>
      </c>
      <c r="T4412" s="1">
        <f t="shared" si="1434"/>
        <v>39394</v>
      </c>
      <c r="U4412" t="str">
        <f t="shared" si="1435"/>
        <v>可交易</v>
      </c>
      <c r="V4412" s="2" t="str">
        <f t="shared" si="1436"/>
        <v/>
      </c>
      <c r="W4412" s="2" t="str">
        <f t="shared" si="1437"/>
        <v/>
      </c>
      <c r="X4412" s="2">
        <f t="shared" si="1446"/>
        <v>1.479834916847665</v>
      </c>
      <c r="Y4412">
        <f t="shared" si="1447"/>
        <v>18</v>
      </c>
    </row>
    <row r="4413" spans="1:25" x14ac:dyDescent="0.3">
      <c r="A4413" s="1">
        <v>39415</v>
      </c>
      <c r="B4413">
        <v>1469.719971</v>
      </c>
      <c r="C4413">
        <v>23.97</v>
      </c>
      <c r="D4413">
        <v>23.575482047752299</v>
      </c>
      <c r="E4413">
        <f t="shared" si="1428"/>
        <v>0.39451795224769981</v>
      </c>
      <c r="F4413" t="str">
        <f t="shared" si="1429"/>
        <v/>
      </c>
      <c r="G4413" t="str">
        <f t="shared" si="1438"/>
        <v/>
      </c>
      <c r="H4413">
        <f t="shared" si="1439"/>
        <v>-0.14000000000000057</v>
      </c>
      <c r="I4413">
        <f t="shared" si="1440"/>
        <v>0.6999510000000555</v>
      </c>
      <c r="J4413">
        <f t="shared" si="1441"/>
        <v>-4.9996500000003765</v>
      </c>
      <c r="K4413" t="str">
        <f t="shared" si="1442"/>
        <v/>
      </c>
      <c r="L4413" s="2" t="str">
        <f t="shared" si="1448"/>
        <v/>
      </c>
      <c r="M4413" t="str">
        <f t="shared" si="1443"/>
        <v/>
      </c>
      <c r="N4413" s="1">
        <f t="shared" si="1430"/>
        <v>39412</v>
      </c>
      <c r="O4413" t="str">
        <f t="shared" si="1431"/>
        <v>不可交易</v>
      </c>
      <c r="P4413" s="2" t="str">
        <f t="shared" si="1432"/>
        <v/>
      </c>
      <c r="Q4413" s="2" t="str">
        <f t="shared" si="1433"/>
        <v/>
      </c>
      <c r="R4413" s="2">
        <f t="shared" si="1444"/>
        <v>2.1843752321789194</v>
      </c>
      <c r="S4413">
        <f t="shared" si="1445"/>
        <v>29</v>
      </c>
      <c r="T4413" s="1">
        <f t="shared" si="1434"/>
        <v>39394</v>
      </c>
      <c r="U4413" t="str">
        <f t="shared" si="1435"/>
        <v>可交易</v>
      </c>
      <c r="V4413" s="2" t="str">
        <f t="shared" si="1436"/>
        <v/>
      </c>
      <c r="W4413" s="2" t="str">
        <f t="shared" si="1437"/>
        <v/>
      </c>
      <c r="X4413" s="2">
        <f t="shared" si="1446"/>
        <v>1.479834916847665</v>
      </c>
      <c r="Y4413">
        <f t="shared" si="1447"/>
        <v>18</v>
      </c>
    </row>
    <row r="4414" spans="1:25" x14ac:dyDescent="0.3">
      <c r="A4414" s="1">
        <v>39416</v>
      </c>
      <c r="B4414">
        <v>1481.1400149999999</v>
      </c>
      <c r="C4414">
        <v>22.87</v>
      </c>
      <c r="D4414">
        <v>22.557699657488602</v>
      </c>
      <c r="E4414">
        <f t="shared" si="1428"/>
        <v>0.31230034251139926</v>
      </c>
      <c r="F4414" t="str">
        <f t="shared" si="1429"/>
        <v/>
      </c>
      <c r="G4414" t="str">
        <f t="shared" si="1438"/>
        <v/>
      </c>
      <c r="H4414">
        <f t="shared" si="1439"/>
        <v>-1.0999999999999979</v>
      </c>
      <c r="I4414">
        <f t="shared" si="1440"/>
        <v>11.420043999999962</v>
      </c>
      <c r="J4414">
        <f t="shared" si="1441"/>
        <v>-10.381858181818167</v>
      </c>
      <c r="K4414" t="str">
        <f t="shared" si="1442"/>
        <v/>
      </c>
      <c r="L4414" s="2" t="str">
        <f t="shared" si="1448"/>
        <v/>
      </c>
      <c r="M4414" t="str">
        <f t="shared" si="1443"/>
        <v/>
      </c>
      <c r="N4414" s="1">
        <f t="shared" si="1430"/>
        <v>39412</v>
      </c>
      <c r="O4414" t="str">
        <f t="shared" si="1431"/>
        <v>不可交易</v>
      </c>
      <c r="P4414" s="2" t="str">
        <f t="shared" si="1432"/>
        <v/>
      </c>
      <c r="Q4414" s="2" t="str">
        <f t="shared" si="1433"/>
        <v/>
      </c>
      <c r="R4414" s="2">
        <f t="shared" si="1444"/>
        <v>2.1843752321789194</v>
      </c>
      <c r="S4414">
        <f t="shared" si="1445"/>
        <v>29</v>
      </c>
      <c r="T4414" s="1">
        <f t="shared" si="1434"/>
        <v>39394</v>
      </c>
      <c r="U4414" t="str">
        <f t="shared" si="1435"/>
        <v>可交易</v>
      </c>
      <c r="V4414" s="2" t="str">
        <f t="shared" si="1436"/>
        <v/>
      </c>
      <c r="W4414" s="2" t="str">
        <f t="shared" si="1437"/>
        <v/>
      </c>
      <c r="X4414" s="2">
        <f t="shared" si="1446"/>
        <v>1.479834916847665</v>
      </c>
      <c r="Y4414">
        <f t="shared" si="1447"/>
        <v>18</v>
      </c>
    </row>
    <row r="4415" spans="1:25" x14ac:dyDescent="0.3">
      <c r="A4415" s="1">
        <v>39419</v>
      </c>
      <c r="B4415">
        <v>1472.420044</v>
      </c>
      <c r="C4415">
        <v>23.61</v>
      </c>
      <c r="D4415">
        <v>23.973719266955399</v>
      </c>
      <c r="E4415">
        <f t="shared" si="1428"/>
        <v>-0.36371926695539969</v>
      </c>
      <c r="F4415" t="str">
        <f t="shared" si="1429"/>
        <v/>
      </c>
      <c r="G4415" t="str">
        <f t="shared" si="1438"/>
        <v/>
      </c>
      <c r="H4415">
        <f t="shared" si="1439"/>
        <v>0.73999999999999844</v>
      </c>
      <c r="I4415">
        <f t="shared" si="1440"/>
        <v>-8.7199709999999868</v>
      </c>
      <c r="J4415">
        <f t="shared" si="1441"/>
        <v>-11.783744594594602</v>
      </c>
      <c r="K4415" t="str">
        <f t="shared" si="1442"/>
        <v/>
      </c>
      <c r="L4415" s="2" t="str">
        <f t="shared" si="1448"/>
        <v/>
      </c>
      <c r="M4415" t="str">
        <f t="shared" si="1443"/>
        <v/>
      </c>
      <c r="N4415" s="1">
        <f t="shared" si="1430"/>
        <v>39412</v>
      </c>
      <c r="O4415" t="str">
        <f t="shared" si="1431"/>
        <v>可交易</v>
      </c>
      <c r="P4415" s="2" t="str">
        <f t="shared" si="1432"/>
        <v/>
      </c>
      <c r="Q4415" s="2" t="str">
        <f t="shared" si="1433"/>
        <v/>
      </c>
      <c r="R4415" s="2">
        <f t="shared" si="1444"/>
        <v>2.1843752321789194</v>
      </c>
      <c r="S4415">
        <f t="shared" si="1445"/>
        <v>29</v>
      </c>
      <c r="T4415" s="1">
        <f t="shared" si="1434"/>
        <v>39394</v>
      </c>
      <c r="U4415" t="str">
        <f t="shared" si="1435"/>
        <v>可交易</v>
      </c>
      <c r="V4415" s="2" t="str">
        <f t="shared" si="1436"/>
        <v/>
      </c>
      <c r="W4415" s="2" t="str">
        <f t="shared" si="1437"/>
        <v/>
      </c>
      <c r="X4415" s="2">
        <f t="shared" si="1446"/>
        <v>1.479834916847665</v>
      </c>
      <c r="Y4415">
        <f t="shared" si="1447"/>
        <v>18</v>
      </c>
    </row>
    <row r="4416" spans="1:25" x14ac:dyDescent="0.3">
      <c r="A4416" s="1">
        <v>39420</v>
      </c>
      <c r="B4416">
        <v>1462.790039</v>
      </c>
      <c r="C4416">
        <v>23.79</v>
      </c>
      <c r="D4416">
        <v>23.7782007469375</v>
      </c>
      <c r="E4416">
        <f t="shared" si="1428"/>
        <v>1.1799253062498849E-2</v>
      </c>
      <c r="F4416" t="str">
        <f t="shared" si="1429"/>
        <v/>
      </c>
      <c r="G4416" t="str">
        <f t="shared" si="1438"/>
        <v/>
      </c>
      <c r="H4416">
        <f t="shared" si="1439"/>
        <v>0.17999999999999972</v>
      </c>
      <c r="I4416">
        <f t="shared" si="1440"/>
        <v>-9.6300049999999828</v>
      </c>
      <c r="J4416">
        <f t="shared" si="1441"/>
        <v>-53.500027777777767</v>
      </c>
      <c r="K4416" t="str">
        <f t="shared" si="1442"/>
        <v/>
      </c>
      <c r="L4416" s="2" t="str">
        <f t="shared" si="1448"/>
        <v/>
      </c>
      <c r="M4416" t="str">
        <f t="shared" si="1443"/>
        <v/>
      </c>
      <c r="N4416" s="1">
        <f t="shared" si="1430"/>
        <v>39412</v>
      </c>
      <c r="O4416" t="str">
        <f t="shared" si="1431"/>
        <v>可交易</v>
      </c>
      <c r="P4416" s="2" t="str">
        <f t="shared" si="1432"/>
        <v/>
      </c>
      <c r="Q4416" s="2" t="str">
        <f t="shared" si="1433"/>
        <v/>
      </c>
      <c r="R4416" s="2">
        <f t="shared" si="1444"/>
        <v>2.1843752321789194</v>
      </c>
      <c r="S4416">
        <f t="shared" si="1445"/>
        <v>29</v>
      </c>
      <c r="T4416" s="1">
        <f t="shared" si="1434"/>
        <v>39394</v>
      </c>
      <c r="U4416" t="str">
        <f t="shared" si="1435"/>
        <v>可交易</v>
      </c>
      <c r="V4416" s="2" t="str">
        <f t="shared" si="1436"/>
        <v/>
      </c>
      <c r="W4416" s="2" t="str">
        <f t="shared" si="1437"/>
        <v/>
      </c>
      <c r="X4416" s="2">
        <f t="shared" si="1446"/>
        <v>1.479834916847665</v>
      </c>
      <c r="Y4416">
        <f t="shared" si="1447"/>
        <v>18</v>
      </c>
    </row>
    <row r="4417" spans="1:25" x14ac:dyDescent="0.3">
      <c r="A4417" s="1">
        <v>39421</v>
      </c>
      <c r="B4417">
        <v>1485.01001</v>
      </c>
      <c r="C4417">
        <v>22.53</v>
      </c>
      <c r="D4417">
        <v>22.233410642332402</v>
      </c>
      <c r="E4417">
        <f t="shared" si="1428"/>
        <v>0.29658935766759953</v>
      </c>
      <c r="F4417" t="str">
        <f t="shared" si="1429"/>
        <v/>
      </c>
      <c r="G4417" t="str">
        <f t="shared" si="1438"/>
        <v/>
      </c>
      <c r="H4417">
        <f t="shared" si="1439"/>
        <v>-1.259999999999998</v>
      </c>
      <c r="I4417">
        <f t="shared" si="1440"/>
        <v>22.219970999999987</v>
      </c>
      <c r="J4417">
        <f t="shared" si="1441"/>
        <v>-17.634897619047635</v>
      </c>
      <c r="K4417" t="str">
        <f t="shared" si="1442"/>
        <v/>
      </c>
      <c r="L4417" s="2" t="str">
        <f t="shared" si="1448"/>
        <v/>
      </c>
      <c r="M4417" t="str">
        <f t="shared" si="1443"/>
        <v/>
      </c>
      <c r="N4417" s="1">
        <f t="shared" si="1430"/>
        <v>39412</v>
      </c>
      <c r="O4417" t="str">
        <f t="shared" si="1431"/>
        <v>可交易</v>
      </c>
      <c r="P4417" s="2" t="str">
        <f t="shared" si="1432"/>
        <v/>
      </c>
      <c r="Q4417" s="2" t="str">
        <f t="shared" si="1433"/>
        <v/>
      </c>
      <c r="R4417" s="2">
        <f t="shared" si="1444"/>
        <v>2.1843752321789194</v>
      </c>
      <c r="S4417">
        <f t="shared" si="1445"/>
        <v>29</v>
      </c>
      <c r="T4417" s="1">
        <f t="shared" si="1434"/>
        <v>39394</v>
      </c>
      <c r="U4417" t="str">
        <f t="shared" si="1435"/>
        <v>可交易</v>
      </c>
      <c r="V4417" s="2" t="str">
        <f t="shared" si="1436"/>
        <v/>
      </c>
      <c r="W4417" s="2" t="str">
        <f t="shared" si="1437"/>
        <v/>
      </c>
      <c r="X4417" s="2">
        <f t="shared" si="1446"/>
        <v>1.479834916847665</v>
      </c>
      <c r="Y4417">
        <f t="shared" si="1447"/>
        <v>18</v>
      </c>
    </row>
    <row r="4418" spans="1:25" x14ac:dyDescent="0.3">
      <c r="A4418" s="1">
        <v>39422</v>
      </c>
      <c r="B4418">
        <v>1507.339966</v>
      </c>
      <c r="C4418">
        <v>20.96</v>
      </c>
      <c r="D4418">
        <v>21.2808391485787</v>
      </c>
      <c r="E4418">
        <f t="shared" si="1428"/>
        <v>-0.320839148578699</v>
      </c>
      <c r="F4418" t="str">
        <f t="shared" si="1429"/>
        <v/>
      </c>
      <c r="G4418" t="str">
        <f t="shared" si="1438"/>
        <v/>
      </c>
      <c r="H4418">
        <f t="shared" si="1439"/>
        <v>-1.5700000000000003</v>
      </c>
      <c r="I4418">
        <f t="shared" si="1440"/>
        <v>22.329956000000038</v>
      </c>
      <c r="J4418">
        <f t="shared" si="1441"/>
        <v>-14.222901910828048</v>
      </c>
      <c r="K4418" t="str">
        <f t="shared" si="1442"/>
        <v/>
      </c>
      <c r="L4418" s="2" t="str">
        <f t="shared" si="1448"/>
        <v/>
      </c>
      <c r="M4418" t="str">
        <f t="shared" si="1443"/>
        <v/>
      </c>
      <c r="N4418" s="1">
        <f t="shared" si="1430"/>
        <v>39412</v>
      </c>
      <c r="O4418" t="str">
        <f t="shared" si="1431"/>
        <v>可交易</v>
      </c>
      <c r="P4418" s="2" t="str">
        <f t="shared" si="1432"/>
        <v/>
      </c>
      <c r="Q4418" s="2" t="str">
        <f t="shared" si="1433"/>
        <v/>
      </c>
      <c r="R4418" s="2">
        <f t="shared" si="1444"/>
        <v>2.1843752321789194</v>
      </c>
      <c r="S4418">
        <f t="shared" si="1445"/>
        <v>29</v>
      </c>
      <c r="T4418" s="1">
        <f t="shared" si="1434"/>
        <v>39394</v>
      </c>
      <c r="U4418" t="str">
        <f t="shared" si="1435"/>
        <v>可交易</v>
      </c>
      <c r="V4418" s="2" t="str">
        <f t="shared" si="1436"/>
        <v/>
      </c>
      <c r="W4418" s="2" t="str">
        <f t="shared" si="1437"/>
        <v/>
      </c>
      <c r="X4418" s="2">
        <f t="shared" si="1446"/>
        <v>1.479834916847665</v>
      </c>
      <c r="Y4418">
        <f t="shared" si="1447"/>
        <v>18</v>
      </c>
    </row>
    <row r="4419" spans="1:25" x14ac:dyDescent="0.3">
      <c r="A4419" s="1">
        <v>39423</v>
      </c>
      <c r="B4419">
        <v>1504.660034</v>
      </c>
      <c r="C4419">
        <v>20.85</v>
      </c>
      <c r="D4419">
        <v>20.631895219163699</v>
      </c>
      <c r="E4419">
        <f t="shared" ref="E4419:E4482" si="1449">C4419-D4419</f>
        <v>0.21810478083630258</v>
      </c>
      <c r="F4419" t="str">
        <f t="shared" ref="F4419:F4482" si="1450">_xlfn.IFS(E4419&gt; 1, "CAll",E4419&lt; -1, "PUT", TRUE,"")</f>
        <v/>
      </c>
      <c r="G4419" t="str">
        <f t="shared" si="1438"/>
        <v/>
      </c>
      <c r="H4419">
        <f t="shared" si="1439"/>
        <v>-0.10999999999999943</v>
      </c>
      <c r="I4419">
        <f t="shared" si="1440"/>
        <v>-2.679932000000008</v>
      </c>
      <c r="J4419">
        <f t="shared" si="1441"/>
        <v>24.363018181818379</v>
      </c>
      <c r="K4419" t="str">
        <f t="shared" si="1442"/>
        <v/>
      </c>
      <c r="L4419" s="2" t="str">
        <f t="shared" si="1448"/>
        <v/>
      </c>
      <c r="M4419" t="str">
        <f t="shared" si="1443"/>
        <v/>
      </c>
      <c r="N4419" s="1">
        <f t="shared" ref="N4419:N4482" si="1451">IF(AND(F4419="CALL",L4419&lt;&gt;"",L4418=""), A4419, N4418)</f>
        <v>39412</v>
      </c>
      <c r="O4419" t="str">
        <f t="shared" ref="O4419:O4482" si="1452">IF( A4419 &gt;= N4418 + 7, "可交易", "不可交易")</f>
        <v>可交易</v>
      </c>
      <c r="P4419" s="2" t="str">
        <f t="shared" ref="P4419:P4482" si="1453">IF(AND(F4419="CALL",L4419&lt;&gt;"",O4419="可交易"),L4419,"")</f>
        <v/>
      </c>
      <c r="Q4419" s="2" t="str">
        <f t="shared" ref="Q4419:Q4482" si="1454">IF(P4419&lt;&gt;"",(G4419-B4419)/B4419,"")</f>
        <v/>
      </c>
      <c r="R4419" s="2">
        <f t="shared" si="1444"/>
        <v>2.1843752321789194</v>
      </c>
      <c r="S4419">
        <f t="shared" si="1445"/>
        <v>29</v>
      </c>
      <c r="T4419" s="1">
        <f t="shared" ref="T4419:T4482" si="1455">IF(AND(F4419="PUT",M4419&lt;&gt;"",M4418=""), A4419, T4418)</f>
        <v>39394</v>
      </c>
      <c r="U4419" t="str">
        <f t="shared" ref="U4419:U4482" si="1456">IF( A4419 &gt;= T4418 + 7, "可交易", "不可交易")</f>
        <v>可交易</v>
      </c>
      <c r="V4419" s="2" t="str">
        <f t="shared" ref="V4419:V4482" si="1457">IF(AND(F4419="PUT",M4419&lt;&gt;"",U4419="可交易"),M4419,"")</f>
        <v/>
      </c>
      <c r="W4419" s="2" t="str">
        <f t="shared" ref="W4419:W4482" si="1458">IF(V4419&lt;&gt;"",(B4419-G4419)/B4419,"")</f>
        <v/>
      </c>
      <c r="X4419" s="2">
        <f t="shared" si="1446"/>
        <v>1.479834916847665</v>
      </c>
      <c r="Y4419">
        <f t="shared" si="1447"/>
        <v>18</v>
      </c>
    </row>
    <row r="4420" spans="1:25" x14ac:dyDescent="0.3">
      <c r="A4420" s="1">
        <v>39426</v>
      </c>
      <c r="B4420">
        <v>1515.959961</v>
      </c>
      <c r="C4420">
        <v>20.74</v>
      </c>
      <c r="D4420">
        <v>20.678332711634599</v>
      </c>
      <c r="E4420">
        <f t="shared" si="1449"/>
        <v>6.1667288365399031E-2</v>
      </c>
      <c r="F4420" t="str">
        <f t="shared" si="1450"/>
        <v/>
      </c>
      <c r="G4420" t="str">
        <f t="shared" ref="G4420:G4483" si="1459">IF(F4420="PUT", IFERROR(VLOOKUP(A4420+7, A:B, 2, FALSE), 0), IF(F4420="CALL", IFERROR(VLOOKUP(A4420+7, A:B, 2, FALSE), 0), ""))</f>
        <v/>
      </c>
      <c r="H4420">
        <f t="shared" ref="H4420:H4483" si="1460">C4420-C4419</f>
        <v>-0.11000000000000298</v>
      </c>
      <c r="I4420">
        <f t="shared" ref="I4420:I4483" si="1461">B4420-B4419</f>
        <v>11.299927000000025</v>
      </c>
      <c r="J4420">
        <f t="shared" ref="J4420:J4483" si="1462">IF(H4420=0, "", I4420/H4420)</f>
        <v>-102.72660909090654</v>
      </c>
      <c r="K4420" t="str">
        <f t="shared" ref="K4420:K4483" si="1463">_xlfn.IFS(F4420="PUT",B4420-5,F4420="CALL",B4420+5,TRUE,"")</f>
        <v/>
      </c>
      <c r="L4420" s="2" t="str">
        <f t="shared" si="1448"/>
        <v/>
      </c>
      <c r="M4420" t="str">
        <f t="shared" ref="M4420:M4483" si="1464">IF(F4420="PUT",IF(AND(G4420&lt;K4420,G4420&lt;&gt;0),K4420-G4420,""),"")</f>
        <v/>
      </c>
      <c r="N4420" s="1">
        <f t="shared" si="1451"/>
        <v>39412</v>
      </c>
      <c r="O4420" t="str">
        <f t="shared" si="1452"/>
        <v>可交易</v>
      </c>
      <c r="P4420" s="2" t="str">
        <f t="shared" si="1453"/>
        <v/>
      </c>
      <c r="Q4420" s="2" t="str">
        <f t="shared" si="1454"/>
        <v/>
      </c>
      <c r="R4420" s="2">
        <f t="shared" ref="R4420:R4483" si="1465">IF(Q4419&lt;&gt;"", R4419 * (1 + Q4419), R4419)</f>
        <v>2.1843752321789194</v>
      </c>
      <c r="S4420">
        <f t="shared" ref="S4420:S4483" si="1466">IF(P4420&lt;&gt;"",S4419+1,S4419)</f>
        <v>29</v>
      </c>
      <c r="T4420" s="1">
        <f t="shared" si="1455"/>
        <v>39394</v>
      </c>
      <c r="U4420" t="str">
        <f t="shared" si="1456"/>
        <v>可交易</v>
      </c>
      <c r="V4420" s="2" t="str">
        <f t="shared" si="1457"/>
        <v/>
      </c>
      <c r="W4420" s="2" t="str">
        <f t="shared" si="1458"/>
        <v/>
      </c>
      <c r="X4420" s="2">
        <f t="shared" ref="X4420:X4483" si="1467">IF(W4419&lt;&gt;"", X4419 * (1 + W4419), X4419)</f>
        <v>1.479834916847665</v>
      </c>
      <c r="Y4420">
        <f t="shared" ref="Y4420:Y4483" si="1468">IF(V4420&lt;&gt;"",Y4419+1,Y4419)</f>
        <v>18</v>
      </c>
    </row>
    <row r="4421" spans="1:25" x14ac:dyDescent="0.3">
      <c r="A4421" s="1">
        <v>39427</v>
      </c>
      <c r="B4421">
        <v>1477.650024</v>
      </c>
      <c r="C4421">
        <v>23.59</v>
      </c>
      <c r="D4421">
        <v>22.0685165191999</v>
      </c>
      <c r="E4421">
        <f t="shared" si="1449"/>
        <v>1.5214834808001001</v>
      </c>
      <c r="F4421" t="str">
        <f t="shared" si="1450"/>
        <v>CAll</v>
      </c>
      <c r="G4421">
        <f t="shared" si="1459"/>
        <v>1454.9799800000001</v>
      </c>
      <c r="H4421">
        <f t="shared" si="1460"/>
        <v>2.8500000000000014</v>
      </c>
      <c r="I4421">
        <f t="shared" si="1461"/>
        <v>-38.309936999999991</v>
      </c>
      <c r="J4421">
        <f t="shared" si="1462"/>
        <v>-13.442083157894727</v>
      </c>
      <c r="K4421">
        <f t="shared" si="1463"/>
        <v>1482.650024</v>
      </c>
      <c r="L4421" s="2" t="str">
        <f t="shared" ref="L4421:L4484" si="1469">IF(F4421="CALL",IF(AND(G4421&gt;K4421,G4421&lt;&gt;0),G4421-K4421,""),"")</f>
        <v/>
      </c>
      <c r="M4421" t="str">
        <f t="shared" si="1464"/>
        <v/>
      </c>
      <c r="N4421" s="1">
        <f t="shared" si="1451"/>
        <v>39412</v>
      </c>
      <c r="O4421" t="str">
        <f t="shared" si="1452"/>
        <v>可交易</v>
      </c>
      <c r="P4421" s="2" t="str">
        <f t="shared" si="1453"/>
        <v/>
      </c>
      <c r="Q4421" s="2" t="str">
        <f t="shared" si="1454"/>
        <v/>
      </c>
      <c r="R4421" s="2">
        <f t="shared" si="1465"/>
        <v>2.1843752321789194</v>
      </c>
      <c r="S4421">
        <f t="shared" si="1466"/>
        <v>29</v>
      </c>
      <c r="T4421" s="1">
        <f t="shared" si="1455"/>
        <v>39394</v>
      </c>
      <c r="U4421" t="str">
        <f t="shared" si="1456"/>
        <v>可交易</v>
      </c>
      <c r="V4421" s="2" t="str">
        <f t="shared" si="1457"/>
        <v/>
      </c>
      <c r="W4421" s="2" t="str">
        <f t="shared" si="1458"/>
        <v/>
      </c>
      <c r="X4421" s="2">
        <f t="shared" si="1467"/>
        <v>1.479834916847665</v>
      </c>
      <c r="Y4421">
        <f t="shared" si="1468"/>
        <v>18</v>
      </c>
    </row>
    <row r="4422" spans="1:25" x14ac:dyDescent="0.3">
      <c r="A4422" s="1">
        <v>39428</v>
      </c>
      <c r="B4422">
        <v>1486.589966</v>
      </c>
      <c r="C4422">
        <v>22.47</v>
      </c>
      <c r="D4422">
        <v>22.656159251481</v>
      </c>
      <c r="E4422">
        <f t="shared" si="1449"/>
        <v>-0.18615925148100132</v>
      </c>
      <c r="F4422" t="str">
        <f t="shared" si="1450"/>
        <v/>
      </c>
      <c r="G4422" t="str">
        <f t="shared" si="1459"/>
        <v/>
      </c>
      <c r="H4422">
        <f t="shared" si="1460"/>
        <v>-1.120000000000001</v>
      </c>
      <c r="I4422">
        <f t="shared" si="1461"/>
        <v>8.9399419999999736</v>
      </c>
      <c r="J4422">
        <f t="shared" si="1462"/>
        <v>-7.9820910714285409</v>
      </c>
      <c r="K4422" t="str">
        <f t="shared" si="1463"/>
        <v/>
      </c>
      <c r="L4422" s="2" t="str">
        <f t="shared" si="1469"/>
        <v/>
      </c>
      <c r="M4422" t="str">
        <f t="shared" si="1464"/>
        <v/>
      </c>
      <c r="N4422" s="1">
        <f t="shared" si="1451"/>
        <v>39412</v>
      </c>
      <c r="O4422" t="str">
        <f t="shared" si="1452"/>
        <v>可交易</v>
      </c>
      <c r="P4422" s="2" t="str">
        <f t="shared" si="1453"/>
        <v/>
      </c>
      <c r="Q4422" s="2" t="str">
        <f t="shared" si="1454"/>
        <v/>
      </c>
      <c r="R4422" s="2">
        <f t="shared" si="1465"/>
        <v>2.1843752321789194</v>
      </c>
      <c r="S4422">
        <f t="shared" si="1466"/>
        <v>29</v>
      </c>
      <c r="T4422" s="1">
        <f t="shared" si="1455"/>
        <v>39394</v>
      </c>
      <c r="U4422" t="str">
        <f t="shared" si="1456"/>
        <v>可交易</v>
      </c>
      <c r="V4422" s="2" t="str">
        <f t="shared" si="1457"/>
        <v/>
      </c>
      <c r="W4422" s="2" t="str">
        <f t="shared" si="1458"/>
        <v/>
      </c>
      <c r="X4422" s="2">
        <f t="shared" si="1467"/>
        <v>1.479834916847665</v>
      </c>
      <c r="Y4422">
        <f t="shared" si="1468"/>
        <v>18</v>
      </c>
    </row>
    <row r="4423" spans="1:25" x14ac:dyDescent="0.3">
      <c r="A4423" s="1">
        <v>39429</v>
      </c>
      <c r="B4423">
        <v>1488.410034</v>
      </c>
      <c r="C4423">
        <v>22.56</v>
      </c>
      <c r="D4423">
        <v>23.075777639750001</v>
      </c>
      <c r="E4423">
        <f t="shared" si="1449"/>
        <v>-0.51577763975000224</v>
      </c>
      <c r="F4423" t="str">
        <f t="shared" si="1450"/>
        <v/>
      </c>
      <c r="G4423" t="str">
        <f t="shared" si="1459"/>
        <v/>
      </c>
      <c r="H4423">
        <f t="shared" si="1460"/>
        <v>8.9999999999999858E-2</v>
      </c>
      <c r="I4423">
        <f t="shared" si="1461"/>
        <v>1.820067999999992</v>
      </c>
      <c r="J4423">
        <f t="shared" si="1462"/>
        <v>20.222977777777722</v>
      </c>
      <c r="K4423" t="str">
        <f t="shared" si="1463"/>
        <v/>
      </c>
      <c r="L4423" s="2" t="str">
        <f t="shared" si="1469"/>
        <v/>
      </c>
      <c r="M4423" t="str">
        <f t="shared" si="1464"/>
        <v/>
      </c>
      <c r="N4423" s="1">
        <f t="shared" si="1451"/>
        <v>39412</v>
      </c>
      <c r="O4423" t="str">
        <f t="shared" si="1452"/>
        <v>可交易</v>
      </c>
      <c r="P4423" s="2" t="str">
        <f t="shared" si="1453"/>
        <v/>
      </c>
      <c r="Q4423" s="2" t="str">
        <f t="shared" si="1454"/>
        <v/>
      </c>
      <c r="R4423" s="2">
        <f t="shared" si="1465"/>
        <v>2.1843752321789194</v>
      </c>
      <c r="S4423">
        <f t="shared" si="1466"/>
        <v>29</v>
      </c>
      <c r="T4423" s="1">
        <f t="shared" si="1455"/>
        <v>39394</v>
      </c>
      <c r="U4423" t="str">
        <f t="shared" si="1456"/>
        <v>可交易</v>
      </c>
      <c r="V4423" s="2" t="str">
        <f t="shared" si="1457"/>
        <v/>
      </c>
      <c r="W4423" s="2" t="str">
        <f t="shared" si="1458"/>
        <v/>
      </c>
      <c r="X4423" s="2">
        <f t="shared" si="1467"/>
        <v>1.479834916847665</v>
      </c>
      <c r="Y4423">
        <f t="shared" si="1468"/>
        <v>18</v>
      </c>
    </row>
    <row r="4424" spans="1:25" x14ac:dyDescent="0.3">
      <c r="A4424" s="1">
        <v>39430</v>
      </c>
      <c r="B4424">
        <v>1467.9499510000001</v>
      </c>
      <c r="C4424">
        <v>23.27</v>
      </c>
      <c r="D4424">
        <v>22.603663646546899</v>
      </c>
      <c r="E4424">
        <f t="shared" si="1449"/>
        <v>0.66633635345310083</v>
      </c>
      <c r="F4424" t="str">
        <f t="shared" si="1450"/>
        <v/>
      </c>
      <c r="G4424" t="str">
        <f t="shared" si="1459"/>
        <v/>
      </c>
      <c r="H4424">
        <f t="shared" si="1460"/>
        <v>0.71000000000000085</v>
      </c>
      <c r="I4424">
        <f t="shared" si="1461"/>
        <v>-20.460082999999941</v>
      </c>
      <c r="J4424">
        <f t="shared" si="1462"/>
        <v>-28.817018309859037</v>
      </c>
      <c r="K4424" t="str">
        <f t="shared" si="1463"/>
        <v/>
      </c>
      <c r="L4424" s="2" t="str">
        <f t="shared" si="1469"/>
        <v/>
      </c>
      <c r="M4424" t="str">
        <f t="shared" si="1464"/>
        <v/>
      </c>
      <c r="N4424" s="1">
        <f t="shared" si="1451"/>
        <v>39412</v>
      </c>
      <c r="O4424" t="str">
        <f t="shared" si="1452"/>
        <v>可交易</v>
      </c>
      <c r="P4424" s="2" t="str">
        <f t="shared" si="1453"/>
        <v/>
      </c>
      <c r="Q4424" s="2" t="str">
        <f t="shared" si="1454"/>
        <v/>
      </c>
      <c r="R4424" s="2">
        <f t="shared" si="1465"/>
        <v>2.1843752321789194</v>
      </c>
      <c r="S4424">
        <f t="shared" si="1466"/>
        <v>29</v>
      </c>
      <c r="T4424" s="1">
        <f t="shared" si="1455"/>
        <v>39394</v>
      </c>
      <c r="U4424" t="str">
        <f t="shared" si="1456"/>
        <v>可交易</v>
      </c>
      <c r="V4424" s="2" t="str">
        <f t="shared" si="1457"/>
        <v/>
      </c>
      <c r="W4424" s="2" t="str">
        <f t="shared" si="1458"/>
        <v/>
      </c>
      <c r="X4424" s="2">
        <f t="shared" si="1467"/>
        <v>1.479834916847665</v>
      </c>
      <c r="Y4424">
        <f t="shared" si="1468"/>
        <v>18</v>
      </c>
    </row>
    <row r="4425" spans="1:25" x14ac:dyDescent="0.3">
      <c r="A4425" s="1">
        <v>39433</v>
      </c>
      <c r="B4425">
        <v>1445.900024</v>
      </c>
      <c r="C4425">
        <v>24.52</v>
      </c>
      <c r="D4425">
        <v>23.927498468239701</v>
      </c>
      <c r="E4425">
        <f t="shared" si="1449"/>
        <v>0.59250153176029841</v>
      </c>
      <c r="F4425" t="str">
        <f t="shared" si="1450"/>
        <v/>
      </c>
      <c r="G4425" t="str">
        <f t="shared" si="1459"/>
        <v/>
      </c>
      <c r="H4425">
        <f t="shared" si="1460"/>
        <v>1.25</v>
      </c>
      <c r="I4425">
        <f t="shared" si="1461"/>
        <v>-22.049927000000025</v>
      </c>
      <c r="J4425">
        <f t="shared" si="1462"/>
        <v>-17.639941600000022</v>
      </c>
      <c r="K4425" t="str">
        <f t="shared" si="1463"/>
        <v/>
      </c>
      <c r="L4425" s="2" t="str">
        <f t="shared" si="1469"/>
        <v/>
      </c>
      <c r="M4425" t="str">
        <f t="shared" si="1464"/>
        <v/>
      </c>
      <c r="N4425" s="1">
        <f t="shared" si="1451"/>
        <v>39412</v>
      </c>
      <c r="O4425" t="str">
        <f t="shared" si="1452"/>
        <v>可交易</v>
      </c>
      <c r="P4425" s="2" t="str">
        <f t="shared" si="1453"/>
        <v/>
      </c>
      <c r="Q4425" s="2" t="str">
        <f t="shared" si="1454"/>
        <v/>
      </c>
      <c r="R4425" s="2">
        <f t="shared" si="1465"/>
        <v>2.1843752321789194</v>
      </c>
      <c r="S4425">
        <f t="shared" si="1466"/>
        <v>29</v>
      </c>
      <c r="T4425" s="1">
        <f t="shared" si="1455"/>
        <v>39394</v>
      </c>
      <c r="U4425" t="str">
        <f t="shared" si="1456"/>
        <v>可交易</v>
      </c>
      <c r="V4425" s="2" t="str">
        <f t="shared" si="1457"/>
        <v/>
      </c>
      <c r="W4425" s="2" t="str">
        <f t="shared" si="1458"/>
        <v/>
      </c>
      <c r="X4425" s="2">
        <f t="shared" si="1467"/>
        <v>1.479834916847665</v>
      </c>
      <c r="Y4425">
        <f t="shared" si="1468"/>
        <v>18</v>
      </c>
    </row>
    <row r="4426" spans="1:25" x14ac:dyDescent="0.3">
      <c r="A4426" s="1">
        <v>39434</v>
      </c>
      <c r="B4426">
        <v>1454.9799800000001</v>
      </c>
      <c r="C4426">
        <v>22.64</v>
      </c>
      <c r="D4426">
        <v>23.238938613620501</v>
      </c>
      <c r="E4426">
        <f t="shared" si="1449"/>
        <v>-0.5989386136205006</v>
      </c>
      <c r="F4426" t="str">
        <f t="shared" si="1450"/>
        <v/>
      </c>
      <c r="G4426" t="str">
        <f t="shared" si="1459"/>
        <v/>
      </c>
      <c r="H4426">
        <f t="shared" si="1460"/>
        <v>-1.879999999999999</v>
      </c>
      <c r="I4426">
        <f t="shared" si="1461"/>
        <v>9.0799560000000383</v>
      </c>
      <c r="J4426">
        <f t="shared" si="1462"/>
        <v>-4.8297638297872574</v>
      </c>
      <c r="K4426" t="str">
        <f t="shared" si="1463"/>
        <v/>
      </c>
      <c r="L4426" s="2" t="str">
        <f t="shared" si="1469"/>
        <v/>
      </c>
      <c r="M4426" t="str">
        <f t="shared" si="1464"/>
        <v/>
      </c>
      <c r="N4426" s="1">
        <f t="shared" si="1451"/>
        <v>39412</v>
      </c>
      <c r="O4426" t="str">
        <f t="shared" si="1452"/>
        <v>可交易</v>
      </c>
      <c r="P4426" s="2" t="str">
        <f t="shared" si="1453"/>
        <v/>
      </c>
      <c r="Q4426" s="2" t="str">
        <f t="shared" si="1454"/>
        <v/>
      </c>
      <c r="R4426" s="2">
        <f t="shared" si="1465"/>
        <v>2.1843752321789194</v>
      </c>
      <c r="S4426">
        <f t="shared" si="1466"/>
        <v>29</v>
      </c>
      <c r="T4426" s="1">
        <f t="shared" si="1455"/>
        <v>39394</v>
      </c>
      <c r="U4426" t="str">
        <f t="shared" si="1456"/>
        <v>可交易</v>
      </c>
      <c r="V4426" s="2" t="str">
        <f t="shared" si="1457"/>
        <v/>
      </c>
      <c r="W4426" s="2" t="str">
        <f t="shared" si="1458"/>
        <v/>
      </c>
      <c r="X4426" s="2">
        <f t="shared" si="1467"/>
        <v>1.479834916847665</v>
      </c>
      <c r="Y4426">
        <f t="shared" si="1468"/>
        <v>18</v>
      </c>
    </row>
    <row r="4427" spans="1:25" x14ac:dyDescent="0.3">
      <c r="A4427" s="1">
        <v>39435</v>
      </c>
      <c r="B4427">
        <v>1453</v>
      </c>
      <c r="C4427">
        <v>21.68</v>
      </c>
      <c r="D4427">
        <v>21.747141999237702</v>
      </c>
      <c r="E4427">
        <f t="shared" si="1449"/>
        <v>-6.714199923770181E-2</v>
      </c>
      <c r="F4427" t="str">
        <f t="shared" si="1450"/>
        <v/>
      </c>
      <c r="G4427" t="str">
        <f t="shared" si="1459"/>
        <v/>
      </c>
      <c r="H4427">
        <f t="shared" si="1460"/>
        <v>-0.96000000000000085</v>
      </c>
      <c r="I4427">
        <f t="shared" si="1461"/>
        <v>-1.9799800000000687</v>
      </c>
      <c r="J4427">
        <f t="shared" si="1462"/>
        <v>2.0624791666667366</v>
      </c>
      <c r="K4427" t="str">
        <f t="shared" si="1463"/>
        <v/>
      </c>
      <c r="L4427" s="2" t="str">
        <f t="shared" si="1469"/>
        <v/>
      </c>
      <c r="M4427" t="str">
        <f t="shared" si="1464"/>
        <v/>
      </c>
      <c r="N4427" s="1">
        <f t="shared" si="1451"/>
        <v>39412</v>
      </c>
      <c r="O4427" t="str">
        <f t="shared" si="1452"/>
        <v>可交易</v>
      </c>
      <c r="P4427" s="2" t="str">
        <f t="shared" si="1453"/>
        <v/>
      </c>
      <c r="Q4427" s="2" t="str">
        <f t="shared" si="1454"/>
        <v/>
      </c>
      <c r="R4427" s="2">
        <f t="shared" si="1465"/>
        <v>2.1843752321789194</v>
      </c>
      <c r="S4427">
        <f t="shared" si="1466"/>
        <v>29</v>
      </c>
      <c r="T4427" s="1">
        <f t="shared" si="1455"/>
        <v>39394</v>
      </c>
      <c r="U4427" t="str">
        <f t="shared" si="1456"/>
        <v>可交易</v>
      </c>
      <c r="V4427" s="2" t="str">
        <f t="shared" si="1457"/>
        <v/>
      </c>
      <c r="W4427" s="2" t="str">
        <f t="shared" si="1458"/>
        <v/>
      </c>
      <c r="X4427" s="2">
        <f t="shared" si="1467"/>
        <v>1.479834916847665</v>
      </c>
      <c r="Y4427">
        <f t="shared" si="1468"/>
        <v>18</v>
      </c>
    </row>
    <row r="4428" spans="1:25" x14ac:dyDescent="0.3">
      <c r="A4428" s="1">
        <v>39436</v>
      </c>
      <c r="B4428">
        <v>1460.119995</v>
      </c>
      <c r="C4428">
        <v>20.58</v>
      </c>
      <c r="D4428">
        <v>21.096438029137001</v>
      </c>
      <c r="E4428">
        <f t="shared" si="1449"/>
        <v>-0.51643802913700299</v>
      </c>
      <c r="F4428" t="str">
        <f t="shared" si="1450"/>
        <v/>
      </c>
      <c r="G4428" t="str">
        <f t="shared" si="1459"/>
        <v/>
      </c>
      <c r="H4428">
        <f t="shared" si="1460"/>
        <v>-1.1000000000000014</v>
      </c>
      <c r="I4428">
        <f t="shared" si="1461"/>
        <v>7.1199950000000172</v>
      </c>
      <c r="J4428">
        <f t="shared" si="1462"/>
        <v>-6.4727227272727346</v>
      </c>
      <c r="K4428" t="str">
        <f t="shared" si="1463"/>
        <v/>
      </c>
      <c r="L4428" s="2" t="str">
        <f t="shared" si="1469"/>
        <v/>
      </c>
      <c r="M4428" t="str">
        <f t="shared" si="1464"/>
        <v/>
      </c>
      <c r="N4428" s="1">
        <f t="shared" si="1451"/>
        <v>39412</v>
      </c>
      <c r="O4428" t="str">
        <f t="shared" si="1452"/>
        <v>可交易</v>
      </c>
      <c r="P4428" s="2" t="str">
        <f t="shared" si="1453"/>
        <v/>
      </c>
      <c r="Q4428" s="2" t="str">
        <f t="shared" si="1454"/>
        <v/>
      </c>
      <c r="R4428" s="2">
        <f t="shared" si="1465"/>
        <v>2.1843752321789194</v>
      </c>
      <c r="S4428">
        <f t="shared" si="1466"/>
        <v>29</v>
      </c>
      <c r="T4428" s="1">
        <f t="shared" si="1455"/>
        <v>39394</v>
      </c>
      <c r="U4428" t="str">
        <f t="shared" si="1456"/>
        <v>可交易</v>
      </c>
      <c r="V4428" s="2" t="str">
        <f t="shared" si="1457"/>
        <v/>
      </c>
      <c r="W4428" s="2" t="str">
        <f t="shared" si="1458"/>
        <v/>
      </c>
      <c r="X4428" s="2">
        <f t="shared" si="1467"/>
        <v>1.479834916847665</v>
      </c>
      <c r="Y4428">
        <f t="shared" si="1468"/>
        <v>18</v>
      </c>
    </row>
    <row r="4429" spans="1:25" x14ac:dyDescent="0.3">
      <c r="A4429" s="1">
        <v>39437</v>
      </c>
      <c r="B4429">
        <v>1484.459961</v>
      </c>
      <c r="C4429">
        <v>18.47</v>
      </c>
      <c r="D4429">
        <v>18.7286329792868</v>
      </c>
      <c r="E4429">
        <f t="shared" si="1449"/>
        <v>-0.2586329792868014</v>
      </c>
      <c r="F4429" t="str">
        <f t="shared" si="1450"/>
        <v/>
      </c>
      <c r="G4429" t="str">
        <f t="shared" si="1459"/>
        <v/>
      </c>
      <c r="H4429">
        <f t="shared" si="1460"/>
        <v>-2.1099999999999994</v>
      </c>
      <c r="I4429">
        <f t="shared" si="1461"/>
        <v>24.339966000000004</v>
      </c>
      <c r="J4429">
        <f t="shared" si="1462"/>
        <v>-11.535528909952612</v>
      </c>
      <c r="K4429" t="str">
        <f t="shared" si="1463"/>
        <v/>
      </c>
      <c r="L4429" s="2" t="str">
        <f t="shared" si="1469"/>
        <v/>
      </c>
      <c r="M4429" t="str">
        <f t="shared" si="1464"/>
        <v/>
      </c>
      <c r="N4429" s="1">
        <f t="shared" si="1451"/>
        <v>39412</v>
      </c>
      <c r="O4429" t="str">
        <f t="shared" si="1452"/>
        <v>可交易</v>
      </c>
      <c r="P4429" s="2" t="str">
        <f t="shared" si="1453"/>
        <v/>
      </c>
      <c r="Q4429" s="2" t="str">
        <f t="shared" si="1454"/>
        <v/>
      </c>
      <c r="R4429" s="2">
        <f t="shared" si="1465"/>
        <v>2.1843752321789194</v>
      </c>
      <c r="S4429">
        <f t="shared" si="1466"/>
        <v>29</v>
      </c>
      <c r="T4429" s="1">
        <f t="shared" si="1455"/>
        <v>39394</v>
      </c>
      <c r="U4429" t="str">
        <f t="shared" si="1456"/>
        <v>可交易</v>
      </c>
      <c r="V4429" s="2" t="str">
        <f t="shared" si="1457"/>
        <v/>
      </c>
      <c r="W4429" s="2" t="str">
        <f t="shared" si="1458"/>
        <v/>
      </c>
      <c r="X4429" s="2">
        <f t="shared" si="1467"/>
        <v>1.479834916847665</v>
      </c>
      <c r="Y4429">
        <f t="shared" si="1468"/>
        <v>18</v>
      </c>
    </row>
    <row r="4430" spans="1:25" x14ac:dyDescent="0.3">
      <c r="A4430" s="1">
        <v>39440</v>
      </c>
      <c r="B4430">
        <v>1496.4499510000001</v>
      </c>
      <c r="C4430">
        <v>18.600000000000001</v>
      </c>
      <c r="D4430">
        <v>18.865406335633502</v>
      </c>
      <c r="E4430">
        <f t="shared" si="1449"/>
        <v>-0.26540633563350013</v>
      </c>
      <c r="F4430" t="str">
        <f t="shared" si="1450"/>
        <v/>
      </c>
      <c r="G4430" t="str">
        <f t="shared" si="1459"/>
        <v/>
      </c>
      <c r="H4430">
        <f t="shared" si="1460"/>
        <v>0.13000000000000256</v>
      </c>
      <c r="I4430">
        <f t="shared" si="1461"/>
        <v>11.989990000000034</v>
      </c>
      <c r="J4430">
        <f t="shared" si="1462"/>
        <v>92.230692307690759</v>
      </c>
      <c r="K4430" t="str">
        <f t="shared" si="1463"/>
        <v/>
      </c>
      <c r="L4430" s="2" t="str">
        <f t="shared" si="1469"/>
        <v/>
      </c>
      <c r="M4430" t="str">
        <f t="shared" si="1464"/>
        <v/>
      </c>
      <c r="N4430" s="1">
        <f t="shared" si="1451"/>
        <v>39412</v>
      </c>
      <c r="O4430" t="str">
        <f t="shared" si="1452"/>
        <v>可交易</v>
      </c>
      <c r="P4430" s="2" t="str">
        <f t="shared" si="1453"/>
        <v/>
      </c>
      <c r="Q4430" s="2" t="str">
        <f t="shared" si="1454"/>
        <v/>
      </c>
      <c r="R4430" s="2">
        <f t="shared" si="1465"/>
        <v>2.1843752321789194</v>
      </c>
      <c r="S4430">
        <f t="shared" si="1466"/>
        <v>29</v>
      </c>
      <c r="T4430" s="1">
        <f t="shared" si="1455"/>
        <v>39394</v>
      </c>
      <c r="U4430" t="str">
        <f t="shared" si="1456"/>
        <v>可交易</v>
      </c>
      <c r="V4430" s="2" t="str">
        <f t="shared" si="1457"/>
        <v/>
      </c>
      <c r="W4430" s="2" t="str">
        <f t="shared" si="1458"/>
        <v/>
      </c>
      <c r="X4430" s="2">
        <f t="shared" si="1467"/>
        <v>1.479834916847665</v>
      </c>
      <c r="Y4430">
        <f t="shared" si="1468"/>
        <v>18</v>
      </c>
    </row>
    <row r="4431" spans="1:25" x14ac:dyDescent="0.3">
      <c r="A4431" s="1">
        <v>39442</v>
      </c>
      <c r="B4431">
        <v>1497.660034</v>
      </c>
      <c r="C4431">
        <v>18.66</v>
      </c>
      <c r="D4431">
        <v>18.8702732642539</v>
      </c>
      <c r="E4431">
        <f t="shared" si="1449"/>
        <v>-0.21027326425389958</v>
      </c>
      <c r="F4431" t="str">
        <f t="shared" si="1450"/>
        <v/>
      </c>
      <c r="G4431" t="str">
        <f t="shared" si="1459"/>
        <v/>
      </c>
      <c r="H4431">
        <f t="shared" si="1460"/>
        <v>5.9999999999998721E-2</v>
      </c>
      <c r="I4431">
        <f t="shared" si="1461"/>
        <v>1.2100829999999405</v>
      </c>
      <c r="J4431">
        <f t="shared" si="1462"/>
        <v>20.16804999999944</v>
      </c>
      <c r="K4431" t="str">
        <f t="shared" si="1463"/>
        <v/>
      </c>
      <c r="L4431" s="2" t="str">
        <f t="shared" si="1469"/>
        <v/>
      </c>
      <c r="M4431" t="str">
        <f t="shared" si="1464"/>
        <v/>
      </c>
      <c r="N4431" s="1">
        <f t="shared" si="1451"/>
        <v>39412</v>
      </c>
      <c r="O4431" t="str">
        <f t="shared" si="1452"/>
        <v>可交易</v>
      </c>
      <c r="P4431" s="2" t="str">
        <f t="shared" si="1453"/>
        <v/>
      </c>
      <c r="Q4431" s="2" t="str">
        <f t="shared" si="1454"/>
        <v/>
      </c>
      <c r="R4431" s="2">
        <f t="shared" si="1465"/>
        <v>2.1843752321789194</v>
      </c>
      <c r="S4431">
        <f t="shared" si="1466"/>
        <v>29</v>
      </c>
      <c r="T4431" s="1">
        <f t="shared" si="1455"/>
        <v>39394</v>
      </c>
      <c r="U4431" t="str">
        <f t="shared" si="1456"/>
        <v>可交易</v>
      </c>
      <c r="V4431" s="2" t="str">
        <f t="shared" si="1457"/>
        <v/>
      </c>
      <c r="W4431" s="2" t="str">
        <f t="shared" si="1458"/>
        <v/>
      </c>
      <c r="X4431" s="2">
        <f t="shared" si="1467"/>
        <v>1.479834916847665</v>
      </c>
      <c r="Y4431">
        <f t="shared" si="1468"/>
        <v>18</v>
      </c>
    </row>
    <row r="4432" spans="1:25" x14ac:dyDescent="0.3">
      <c r="A4432" s="1">
        <v>39443</v>
      </c>
      <c r="B4432">
        <v>1476.2700199999999</v>
      </c>
      <c r="C4432">
        <v>20.260000000000002</v>
      </c>
      <c r="D4432">
        <v>20.0932437483313</v>
      </c>
      <c r="E4432">
        <f t="shared" si="1449"/>
        <v>0.16675625166870134</v>
      </c>
      <c r="F4432" t="str">
        <f t="shared" si="1450"/>
        <v/>
      </c>
      <c r="G4432" t="str">
        <f t="shared" si="1459"/>
        <v/>
      </c>
      <c r="H4432">
        <f t="shared" si="1460"/>
        <v>1.6000000000000014</v>
      </c>
      <c r="I4432">
        <f t="shared" si="1461"/>
        <v>-21.390014000000065</v>
      </c>
      <c r="J4432">
        <f t="shared" si="1462"/>
        <v>-13.368758750000028</v>
      </c>
      <c r="K4432" t="str">
        <f t="shared" si="1463"/>
        <v/>
      </c>
      <c r="L4432" s="2" t="str">
        <f t="shared" si="1469"/>
        <v/>
      </c>
      <c r="M4432" t="str">
        <f t="shared" si="1464"/>
        <v/>
      </c>
      <c r="N4432" s="1">
        <f t="shared" si="1451"/>
        <v>39412</v>
      </c>
      <c r="O4432" t="str">
        <f t="shared" si="1452"/>
        <v>可交易</v>
      </c>
      <c r="P4432" s="2" t="str">
        <f t="shared" si="1453"/>
        <v/>
      </c>
      <c r="Q4432" s="2" t="str">
        <f t="shared" si="1454"/>
        <v/>
      </c>
      <c r="R4432" s="2">
        <f t="shared" si="1465"/>
        <v>2.1843752321789194</v>
      </c>
      <c r="S4432">
        <f t="shared" si="1466"/>
        <v>29</v>
      </c>
      <c r="T4432" s="1">
        <f t="shared" si="1455"/>
        <v>39394</v>
      </c>
      <c r="U4432" t="str">
        <f t="shared" si="1456"/>
        <v>可交易</v>
      </c>
      <c r="V4432" s="2" t="str">
        <f t="shared" si="1457"/>
        <v/>
      </c>
      <c r="W4432" s="2" t="str">
        <f t="shared" si="1458"/>
        <v/>
      </c>
      <c r="X4432" s="2">
        <f t="shared" si="1467"/>
        <v>1.479834916847665</v>
      </c>
      <c r="Y4432">
        <f t="shared" si="1468"/>
        <v>18</v>
      </c>
    </row>
    <row r="4433" spans="1:25" x14ac:dyDescent="0.3">
      <c r="A4433" s="1">
        <v>39444</v>
      </c>
      <c r="B4433">
        <v>1478.48999</v>
      </c>
      <c r="C4433">
        <v>20.74</v>
      </c>
      <c r="D4433">
        <v>20.427895146224099</v>
      </c>
      <c r="E4433">
        <f t="shared" si="1449"/>
        <v>0.31210485377589947</v>
      </c>
      <c r="F4433" t="str">
        <f t="shared" si="1450"/>
        <v/>
      </c>
      <c r="G4433" t="str">
        <f t="shared" si="1459"/>
        <v/>
      </c>
      <c r="H4433">
        <f t="shared" si="1460"/>
        <v>0.47999999999999687</v>
      </c>
      <c r="I4433">
        <f t="shared" si="1461"/>
        <v>2.219970000000103</v>
      </c>
      <c r="J4433">
        <f t="shared" si="1462"/>
        <v>4.6249375000002448</v>
      </c>
      <c r="K4433" t="str">
        <f t="shared" si="1463"/>
        <v/>
      </c>
      <c r="L4433" s="2" t="str">
        <f t="shared" si="1469"/>
        <v/>
      </c>
      <c r="M4433" t="str">
        <f t="shared" si="1464"/>
        <v/>
      </c>
      <c r="N4433" s="1">
        <f t="shared" si="1451"/>
        <v>39412</v>
      </c>
      <c r="O4433" t="str">
        <f t="shared" si="1452"/>
        <v>可交易</v>
      </c>
      <c r="P4433" s="2" t="str">
        <f t="shared" si="1453"/>
        <v/>
      </c>
      <c r="Q4433" s="2" t="str">
        <f t="shared" si="1454"/>
        <v/>
      </c>
      <c r="R4433" s="2">
        <f t="shared" si="1465"/>
        <v>2.1843752321789194</v>
      </c>
      <c r="S4433">
        <f t="shared" si="1466"/>
        <v>29</v>
      </c>
      <c r="T4433" s="1">
        <f t="shared" si="1455"/>
        <v>39394</v>
      </c>
      <c r="U4433" t="str">
        <f t="shared" si="1456"/>
        <v>可交易</v>
      </c>
      <c r="V4433" s="2" t="str">
        <f t="shared" si="1457"/>
        <v/>
      </c>
      <c r="W4433" s="2" t="str">
        <f t="shared" si="1458"/>
        <v/>
      </c>
      <c r="X4433" s="2">
        <f t="shared" si="1467"/>
        <v>1.479834916847665</v>
      </c>
      <c r="Y4433">
        <f t="shared" si="1468"/>
        <v>18</v>
      </c>
    </row>
    <row r="4434" spans="1:25" x14ac:dyDescent="0.3">
      <c r="A4434" s="1">
        <v>39447</v>
      </c>
      <c r="B4434">
        <v>1468.3599850000001</v>
      </c>
      <c r="C4434">
        <v>22.5</v>
      </c>
      <c r="D4434">
        <v>22.327785395738399</v>
      </c>
      <c r="E4434">
        <f t="shared" si="1449"/>
        <v>0.17221460426160107</v>
      </c>
      <c r="F4434" t="str">
        <f t="shared" si="1450"/>
        <v/>
      </c>
      <c r="G4434" t="str">
        <f t="shared" si="1459"/>
        <v/>
      </c>
      <c r="H4434">
        <f t="shared" si="1460"/>
        <v>1.7600000000000016</v>
      </c>
      <c r="I4434">
        <f t="shared" si="1461"/>
        <v>-10.130004999999983</v>
      </c>
      <c r="J4434">
        <f t="shared" si="1462"/>
        <v>-5.7556846590908943</v>
      </c>
      <c r="K4434" t="str">
        <f t="shared" si="1463"/>
        <v/>
      </c>
      <c r="L4434" s="2" t="str">
        <f t="shared" si="1469"/>
        <v/>
      </c>
      <c r="M4434" t="str">
        <f t="shared" si="1464"/>
        <v/>
      </c>
      <c r="N4434" s="1">
        <f t="shared" si="1451"/>
        <v>39412</v>
      </c>
      <c r="O4434" t="str">
        <f t="shared" si="1452"/>
        <v>可交易</v>
      </c>
      <c r="P4434" s="2" t="str">
        <f t="shared" si="1453"/>
        <v/>
      </c>
      <c r="Q4434" s="2" t="str">
        <f t="shared" si="1454"/>
        <v/>
      </c>
      <c r="R4434" s="2">
        <f t="shared" si="1465"/>
        <v>2.1843752321789194</v>
      </c>
      <c r="S4434">
        <f t="shared" si="1466"/>
        <v>29</v>
      </c>
      <c r="T4434" s="1">
        <f t="shared" si="1455"/>
        <v>39394</v>
      </c>
      <c r="U4434" t="str">
        <f t="shared" si="1456"/>
        <v>可交易</v>
      </c>
      <c r="V4434" s="2" t="str">
        <f t="shared" si="1457"/>
        <v/>
      </c>
      <c r="W4434" s="2" t="str">
        <f t="shared" si="1458"/>
        <v/>
      </c>
      <c r="X4434" s="2">
        <f t="shared" si="1467"/>
        <v>1.479834916847665</v>
      </c>
      <c r="Y4434">
        <f t="shared" si="1468"/>
        <v>18</v>
      </c>
    </row>
    <row r="4435" spans="1:25" x14ac:dyDescent="0.3">
      <c r="A4435" s="1">
        <v>39449</v>
      </c>
      <c r="B4435">
        <v>1447.160034</v>
      </c>
      <c r="C4435">
        <v>23.17</v>
      </c>
      <c r="D4435">
        <v>23.4006381151382</v>
      </c>
      <c r="E4435">
        <f t="shared" si="1449"/>
        <v>-0.23063811513819843</v>
      </c>
      <c r="F4435" t="str">
        <f t="shared" si="1450"/>
        <v/>
      </c>
      <c r="G4435" t="str">
        <f t="shared" si="1459"/>
        <v/>
      </c>
      <c r="H4435">
        <f t="shared" si="1460"/>
        <v>0.67000000000000171</v>
      </c>
      <c r="I4435">
        <f t="shared" si="1461"/>
        <v>-21.199951000000056</v>
      </c>
      <c r="J4435">
        <f t="shared" si="1462"/>
        <v>-31.641717910447763</v>
      </c>
      <c r="K4435" t="str">
        <f t="shared" si="1463"/>
        <v/>
      </c>
      <c r="L4435" s="2" t="str">
        <f t="shared" si="1469"/>
        <v/>
      </c>
      <c r="M4435" t="str">
        <f t="shared" si="1464"/>
        <v/>
      </c>
      <c r="N4435" s="1">
        <f t="shared" si="1451"/>
        <v>39412</v>
      </c>
      <c r="O4435" t="str">
        <f t="shared" si="1452"/>
        <v>可交易</v>
      </c>
      <c r="P4435" s="2" t="str">
        <f t="shared" si="1453"/>
        <v/>
      </c>
      <c r="Q4435" s="2" t="str">
        <f t="shared" si="1454"/>
        <v/>
      </c>
      <c r="R4435" s="2">
        <f t="shared" si="1465"/>
        <v>2.1843752321789194</v>
      </c>
      <c r="S4435">
        <f t="shared" si="1466"/>
        <v>29</v>
      </c>
      <c r="T4435" s="1">
        <f t="shared" si="1455"/>
        <v>39394</v>
      </c>
      <c r="U4435" t="str">
        <f t="shared" si="1456"/>
        <v>可交易</v>
      </c>
      <c r="V4435" s="2" t="str">
        <f t="shared" si="1457"/>
        <v/>
      </c>
      <c r="W4435" s="2" t="str">
        <f t="shared" si="1458"/>
        <v/>
      </c>
      <c r="X4435" s="2">
        <f t="shared" si="1467"/>
        <v>1.479834916847665</v>
      </c>
      <c r="Y4435">
        <f t="shared" si="1468"/>
        <v>18</v>
      </c>
    </row>
    <row r="4436" spans="1:25" x14ac:dyDescent="0.3">
      <c r="A4436" s="1">
        <v>39450</v>
      </c>
      <c r="B4436">
        <v>1447.160034</v>
      </c>
      <c r="C4436">
        <v>22.49</v>
      </c>
      <c r="D4436">
        <v>22.4652641838181</v>
      </c>
      <c r="E4436">
        <f t="shared" si="1449"/>
        <v>2.4735816181898684E-2</v>
      </c>
      <c r="F4436" t="str">
        <f t="shared" si="1450"/>
        <v/>
      </c>
      <c r="G4436" t="str">
        <f t="shared" si="1459"/>
        <v/>
      </c>
      <c r="H4436">
        <f t="shared" si="1460"/>
        <v>-0.68000000000000327</v>
      </c>
      <c r="I4436">
        <f t="shared" si="1461"/>
        <v>0</v>
      </c>
      <c r="J4436">
        <f t="shared" si="1462"/>
        <v>0</v>
      </c>
      <c r="K4436" t="str">
        <f t="shared" si="1463"/>
        <v/>
      </c>
      <c r="L4436" s="2" t="str">
        <f t="shared" si="1469"/>
        <v/>
      </c>
      <c r="M4436" t="str">
        <f t="shared" si="1464"/>
        <v/>
      </c>
      <c r="N4436" s="1">
        <f t="shared" si="1451"/>
        <v>39412</v>
      </c>
      <c r="O4436" t="str">
        <f t="shared" si="1452"/>
        <v>可交易</v>
      </c>
      <c r="P4436" s="2" t="str">
        <f t="shared" si="1453"/>
        <v/>
      </c>
      <c r="Q4436" s="2" t="str">
        <f t="shared" si="1454"/>
        <v/>
      </c>
      <c r="R4436" s="2">
        <f t="shared" si="1465"/>
        <v>2.1843752321789194</v>
      </c>
      <c r="S4436">
        <f t="shared" si="1466"/>
        <v>29</v>
      </c>
      <c r="T4436" s="1">
        <f t="shared" si="1455"/>
        <v>39394</v>
      </c>
      <c r="U4436" t="str">
        <f t="shared" si="1456"/>
        <v>可交易</v>
      </c>
      <c r="V4436" s="2" t="str">
        <f t="shared" si="1457"/>
        <v/>
      </c>
      <c r="W4436" s="2" t="str">
        <f t="shared" si="1458"/>
        <v/>
      </c>
      <c r="X4436" s="2">
        <f t="shared" si="1467"/>
        <v>1.479834916847665</v>
      </c>
      <c r="Y4436">
        <f t="shared" si="1468"/>
        <v>18</v>
      </c>
    </row>
    <row r="4437" spans="1:25" x14ac:dyDescent="0.3">
      <c r="A4437" s="1">
        <v>39451</v>
      </c>
      <c r="B4437">
        <v>1411.630005</v>
      </c>
      <c r="C4437">
        <v>23.94</v>
      </c>
      <c r="D4437">
        <v>23.802869366611599</v>
      </c>
      <c r="E4437">
        <f t="shared" si="1449"/>
        <v>0.13713063338840215</v>
      </c>
      <c r="F4437" t="str">
        <f t="shared" si="1450"/>
        <v/>
      </c>
      <c r="G4437" t="str">
        <f t="shared" si="1459"/>
        <v/>
      </c>
      <c r="H4437">
        <f t="shared" si="1460"/>
        <v>1.4500000000000028</v>
      </c>
      <c r="I4437">
        <f t="shared" si="1461"/>
        <v>-35.530029000000013</v>
      </c>
      <c r="J4437">
        <f t="shared" si="1462"/>
        <v>-24.50346827586203</v>
      </c>
      <c r="K4437" t="str">
        <f t="shared" si="1463"/>
        <v/>
      </c>
      <c r="L4437" s="2" t="str">
        <f t="shared" si="1469"/>
        <v/>
      </c>
      <c r="M4437" t="str">
        <f t="shared" si="1464"/>
        <v/>
      </c>
      <c r="N4437" s="1">
        <f t="shared" si="1451"/>
        <v>39412</v>
      </c>
      <c r="O4437" t="str">
        <f t="shared" si="1452"/>
        <v>可交易</v>
      </c>
      <c r="P4437" s="2" t="str">
        <f t="shared" si="1453"/>
        <v/>
      </c>
      <c r="Q4437" s="2" t="str">
        <f t="shared" si="1454"/>
        <v/>
      </c>
      <c r="R4437" s="2">
        <f t="shared" si="1465"/>
        <v>2.1843752321789194</v>
      </c>
      <c r="S4437">
        <f t="shared" si="1466"/>
        <v>29</v>
      </c>
      <c r="T4437" s="1">
        <f t="shared" si="1455"/>
        <v>39394</v>
      </c>
      <c r="U4437" t="str">
        <f t="shared" si="1456"/>
        <v>可交易</v>
      </c>
      <c r="V4437" s="2" t="str">
        <f t="shared" si="1457"/>
        <v/>
      </c>
      <c r="W4437" s="2" t="str">
        <f t="shared" si="1458"/>
        <v/>
      </c>
      <c r="X4437" s="2">
        <f t="shared" si="1467"/>
        <v>1.479834916847665</v>
      </c>
      <c r="Y4437">
        <f t="shared" si="1468"/>
        <v>18</v>
      </c>
    </row>
    <row r="4438" spans="1:25" x14ac:dyDescent="0.3">
      <c r="A4438" s="1">
        <v>39454</v>
      </c>
      <c r="B4438">
        <v>1416.1800539999999</v>
      </c>
      <c r="C4438">
        <v>23.79</v>
      </c>
      <c r="D4438">
        <v>23.736155939731901</v>
      </c>
      <c r="E4438">
        <f t="shared" si="1449"/>
        <v>5.3844060268097849E-2</v>
      </c>
      <c r="F4438" t="str">
        <f t="shared" si="1450"/>
        <v/>
      </c>
      <c r="G4438" t="str">
        <f t="shared" si="1459"/>
        <v/>
      </c>
      <c r="H4438">
        <f t="shared" si="1460"/>
        <v>-0.15000000000000213</v>
      </c>
      <c r="I4438">
        <f t="shared" si="1461"/>
        <v>4.5500489999999445</v>
      </c>
      <c r="J4438">
        <f t="shared" si="1462"/>
        <v>-30.333659999999199</v>
      </c>
      <c r="K4438" t="str">
        <f t="shared" si="1463"/>
        <v/>
      </c>
      <c r="L4438" s="2" t="str">
        <f t="shared" si="1469"/>
        <v/>
      </c>
      <c r="M4438" t="str">
        <f t="shared" si="1464"/>
        <v/>
      </c>
      <c r="N4438" s="1">
        <f t="shared" si="1451"/>
        <v>39412</v>
      </c>
      <c r="O4438" t="str">
        <f t="shared" si="1452"/>
        <v>可交易</v>
      </c>
      <c r="P4438" s="2" t="str">
        <f t="shared" si="1453"/>
        <v/>
      </c>
      <c r="Q4438" s="2" t="str">
        <f t="shared" si="1454"/>
        <v/>
      </c>
      <c r="R4438" s="2">
        <f t="shared" si="1465"/>
        <v>2.1843752321789194</v>
      </c>
      <c r="S4438">
        <f t="shared" si="1466"/>
        <v>29</v>
      </c>
      <c r="T4438" s="1">
        <f t="shared" si="1455"/>
        <v>39394</v>
      </c>
      <c r="U4438" t="str">
        <f t="shared" si="1456"/>
        <v>可交易</v>
      </c>
      <c r="V4438" s="2" t="str">
        <f t="shared" si="1457"/>
        <v/>
      </c>
      <c r="W4438" s="2" t="str">
        <f t="shared" si="1458"/>
        <v/>
      </c>
      <c r="X4438" s="2">
        <f t="shared" si="1467"/>
        <v>1.479834916847665</v>
      </c>
      <c r="Y4438">
        <f t="shared" si="1468"/>
        <v>18</v>
      </c>
    </row>
    <row r="4439" spans="1:25" x14ac:dyDescent="0.3">
      <c r="A4439" s="1">
        <v>39455</v>
      </c>
      <c r="B4439">
        <v>1390.1899410000001</v>
      </c>
      <c r="C4439">
        <v>25.43</v>
      </c>
      <c r="D4439">
        <v>24.3649206188074</v>
      </c>
      <c r="E4439">
        <f t="shared" si="1449"/>
        <v>1.0650793811926</v>
      </c>
      <c r="F4439" t="str">
        <f t="shared" si="1450"/>
        <v>CAll</v>
      </c>
      <c r="G4439">
        <f t="shared" si="1459"/>
        <v>1380.9499510000001</v>
      </c>
      <c r="H4439">
        <f t="shared" si="1460"/>
        <v>1.6400000000000006</v>
      </c>
      <c r="I4439">
        <f t="shared" si="1461"/>
        <v>-25.990112999999837</v>
      </c>
      <c r="J4439">
        <f t="shared" si="1462"/>
        <v>-15.847629878048675</v>
      </c>
      <c r="K4439">
        <f t="shared" si="1463"/>
        <v>1395.1899410000001</v>
      </c>
      <c r="L4439" s="2" t="str">
        <f t="shared" si="1469"/>
        <v/>
      </c>
      <c r="M4439" t="str">
        <f t="shared" si="1464"/>
        <v/>
      </c>
      <c r="N4439" s="1">
        <f t="shared" si="1451"/>
        <v>39412</v>
      </c>
      <c r="O4439" t="str">
        <f t="shared" si="1452"/>
        <v>可交易</v>
      </c>
      <c r="P4439" s="2" t="str">
        <f t="shared" si="1453"/>
        <v/>
      </c>
      <c r="Q4439" s="2" t="str">
        <f t="shared" si="1454"/>
        <v/>
      </c>
      <c r="R4439" s="2">
        <f t="shared" si="1465"/>
        <v>2.1843752321789194</v>
      </c>
      <c r="S4439">
        <f t="shared" si="1466"/>
        <v>29</v>
      </c>
      <c r="T4439" s="1">
        <f t="shared" si="1455"/>
        <v>39394</v>
      </c>
      <c r="U4439" t="str">
        <f t="shared" si="1456"/>
        <v>可交易</v>
      </c>
      <c r="V4439" s="2" t="str">
        <f t="shared" si="1457"/>
        <v/>
      </c>
      <c r="W4439" s="2" t="str">
        <f t="shared" si="1458"/>
        <v/>
      </c>
      <c r="X4439" s="2">
        <f t="shared" si="1467"/>
        <v>1.479834916847665</v>
      </c>
      <c r="Y4439">
        <f t="shared" si="1468"/>
        <v>18</v>
      </c>
    </row>
    <row r="4440" spans="1:25" x14ac:dyDescent="0.3">
      <c r="A4440" s="1">
        <v>39456</v>
      </c>
      <c r="B4440">
        <v>1409.130005</v>
      </c>
      <c r="C4440">
        <v>24.12</v>
      </c>
      <c r="D4440">
        <v>24.3321943696725</v>
      </c>
      <c r="E4440">
        <f t="shared" si="1449"/>
        <v>-0.21219436967249905</v>
      </c>
      <c r="F4440" t="str">
        <f t="shared" si="1450"/>
        <v/>
      </c>
      <c r="G4440" t="str">
        <f t="shared" si="1459"/>
        <v/>
      </c>
      <c r="H4440">
        <f t="shared" si="1460"/>
        <v>-1.3099999999999987</v>
      </c>
      <c r="I4440">
        <f t="shared" si="1461"/>
        <v>18.940063999999893</v>
      </c>
      <c r="J4440">
        <f t="shared" si="1462"/>
        <v>-14.458064122137337</v>
      </c>
      <c r="K4440" t="str">
        <f t="shared" si="1463"/>
        <v/>
      </c>
      <c r="L4440" s="2" t="str">
        <f t="shared" si="1469"/>
        <v/>
      </c>
      <c r="M4440" t="str">
        <f t="shared" si="1464"/>
        <v/>
      </c>
      <c r="N4440" s="1">
        <f t="shared" si="1451"/>
        <v>39412</v>
      </c>
      <c r="O4440" t="str">
        <f t="shared" si="1452"/>
        <v>可交易</v>
      </c>
      <c r="P4440" s="2" t="str">
        <f t="shared" si="1453"/>
        <v/>
      </c>
      <c r="Q4440" s="2" t="str">
        <f t="shared" si="1454"/>
        <v/>
      </c>
      <c r="R4440" s="2">
        <f t="shared" si="1465"/>
        <v>2.1843752321789194</v>
      </c>
      <c r="S4440">
        <f t="shared" si="1466"/>
        <v>29</v>
      </c>
      <c r="T4440" s="1">
        <f t="shared" si="1455"/>
        <v>39394</v>
      </c>
      <c r="U4440" t="str">
        <f t="shared" si="1456"/>
        <v>可交易</v>
      </c>
      <c r="V4440" s="2" t="str">
        <f t="shared" si="1457"/>
        <v/>
      </c>
      <c r="W4440" s="2" t="str">
        <f t="shared" si="1458"/>
        <v/>
      </c>
      <c r="X4440" s="2">
        <f t="shared" si="1467"/>
        <v>1.479834916847665</v>
      </c>
      <c r="Y4440">
        <f t="shared" si="1468"/>
        <v>18</v>
      </c>
    </row>
    <row r="4441" spans="1:25" x14ac:dyDescent="0.3">
      <c r="A4441" s="1">
        <v>39457</v>
      </c>
      <c r="B4441">
        <v>1420.329956</v>
      </c>
      <c r="C4441">
        <v>23.45</v>
      </c>
      <c r="D4441">
        <v>23.162273232016499</v>
      </c>
      <c r="E4441">
        <f t="shared" si="1449"/>
        <v>0.28772676798350005</v>
      </c>
      <c r="F4441" t="str">
        <f t="shared" si="1450"/>
        <v/>
      </c>
      <c r="G4441" t="str">
        <f t="shared" si="1459"/>
        <v/>
      </c>
      <c r="H4441">
        <f t="shared" si="1460"/>
        <v>-0.67000000000000171</v>
      </c>
      <c r="I4441">
        <f t="shared" si="1461"/>
        <v>11.199951000000056</v>
      </c>
      <c r="J4441">
        <f t="shared" si="1462"/>
        <v>-16.716344776119442</v>
      </c>
      <c r="K4441" t="str">
        <f t="shared" si="1463"/>
        <v/>
      </c>
      <c r="L4441" s="2" t="str">
        <f t="shared" si="1469"/>
        <v/>
      </c>
      <c r="M4441" t="str">
        <f t="shared" si="1464"/>
        <v/>
      </c>
      <c r="N4441" s="1">
        <f t="shared" si="1451"/>
        <v>39412</v>
      </c>
      <c r="O4441" t="str">
        <f t="shared" si="1452"/>
        <v>可交易</v>
      </c>
      <c r="P4441" s="2" t="str">
        <f t="shared" si="1453"/>
        <v/>
      </c>
      <c r="Q4441" s="2" t="str">
        <f t="shared" si="1454"/>
        <v/>
      </c>
      <c r="R4441" s="2">
        <f t="shared" si="1465"/>
        <v>2.1843752321789194</v>
      </c>
      <c r="S4441">
        <f t="shared" si="1466"/>
        <v>29</v>
      </c>
      <c r="T4441" s="1">
        <f t="shared" si="1455"/>
        <v>39394</v>
      </c>
      <c r="U4441" t="str">
        <f t="shared" si="1456"/>
        <v>可交易</v>
      </c>
      <c r="V4441" s="2" t="str">
        <f t="shared" si="1457"/>
        <v/>
      </c>
      <c r="W4441" s="2" t="str">
        <f t="shared" si="1458"/>
        <v/>
      </c>
      <c r="X4441" s="2">
        <f t="shared" si="1467"/>
        <v>1.479834916847665</v>
      </c>
      <c r="Y4441">
        <f t="shared" si="1468"/>
        <v>18</v>
      </c>
    </row>
    <row r="4442" spans="1:25" x14ac:dyDescent="0.3">
      <c r="A4442" s="1">
        <v>39458</v>
      </c>
      <c r="B4442">
        <v>1401.0200199999999</v>
      </c>
      <c r="C4442">
        <v>23.68</v>
      </c>
      <c r="D4442">
        <v>23.571872180924</v>
      </c>
      <c r="E4442">
        <f t="shared" si="1449"/>
        <v>0.10812781907599955</v>
      </c>
      <c r="F4442" t="str">
        <f t="shared" si="1450"/>
        <v/>
      </c>
      <c r="G4442" t="str">
        <f t="shared" si="1459"/>
        <v/>
      </c>
      <c r="H4442">
        <f t="shared" si="1460"/>
        <v>0.23000000000000043</v>
      </c>
      <c r="I4442">
        <f t="shared" si="1461"/>
        <v>-19.309936000000107</v>
      </c>
      <c r="J4442">
        <f t="shared" si="1462"/>
        <v>-83.956243478261186</v>
      </c>
      <c r="K4442" t="str">
        <f t="shared" si="1463"/>
        <v/>
      </c>
      <c r="L4442" s="2" t="str">
        <f t="shared" si="1469"/>
        <v/>
      </c>
      <c r="M4442" t="str">
        <f t="shared" si="1464"/>
        <v/>
      </c>
      <c r="N4442" s="1">
        <f t="shared" si="1451"/>
        <v>39412</v>
      </c>
      <c r="O4442" t="str">
        <f t="shared" si="1452"/>
        <v>可交易</v>
      </c>
      <c r="P4442" s="2" t="str">
        <f t="shared" si="1453"/>
        <v/>
      </c>
      <c r="Q4442" s="2" t="str">
        <f t="shared" si="1454"/>
        <v/>
      </c>
      <c r="R4442" s="2">
        <f t="shared" si="1465"/>
        <v>2.1843752321789194</v>
      </c>
      <c r="S4442">
        <f t="shared" si="1466"/>
        <v>29</v>
      </c>
      <c r="T4442" s="1">
        <f t="shared" si="1455"/>
        <v>39394</v>
      </c>
      <c r="U4442" t="str">
        <f t="shared" si="1456"/>
        <v>可交易</v>
      </c>
      <c r="V4442" s="2" t="str">
        <f t="shared" si="1457"/>
        <v/>
      </c>
      <c r="W4442" s="2" t="str">
        <f t="shared" si="1458"/>
        <v/>
      </c>
      <c r="X4442" s="2">
        <f t="shared" si="1467"/>
        <v>1.479834916847665</v>
      </c>
      <c r="Y4442">
        <f t="shared" si="1468"/>
        <v>18</v>
      </c>
    </row>
    <row r="4443" spans="1:25" x14ac:dyDescent="0.3">
      <c r="A4443" s="1">
        <v>39461</v>
      </c>
      <c r="B4443">
        <v>1416.25</v>
      </c>
      <c r="C4443">
        <v>22.9</v>
      </c>
      <c r="D4443">
        <v>22.991516851227502</v>
      </c>
      <c r="E4443">
        <f t="shared" si="1449"/>
        <v>-9.1516851227503082E-2</v>
      </c>
      <c r="F4443" t="str">
        <f t="shared" si="1450"/>
        <v/>
      </c>
      <c r="G4443" t="str">
        <f t="shared" si="1459"/>
        <v/>
      </c>
      <c r="H4443">
        <f t="shared" si="1460"/>
        <v>-0.78000000000000114</v>
      </c>
      <c r="I4443">
        <f t="shared" si="1461"/>
        <v>15.229980000000069</v>
      </c>
      <c r="J4443">
        <f t="shared" si="1462"/>
        <v>-19.525615384615445</v>
      </c>
      <c r="K4443" t="str">
        <f t="shared" si="1463"/>
        <v/>
      </c>
      <c r="L4443" s="2" t="str">
        <f t="shared" si="1469"/>
        <v/>
      </c>
      <c r="M4443" t="str">
        <f t="shared" si="1464"/>
        <v/>
      </c>
      <c r="N4443" s="1">
        <f t="shared" si="1451"/>
        <v>39412</v>
      </c>
      <c r="O4443" t="str">
        <f t="shared" si="1452"/>
        <v>可交易</v>
      </c>
      <c r="P4443" s="2" t="str">
        <f t="shared" si="1453"/>
        <v/>
      </c>
      <c r="Q4443" s="2" t="str">
        <f t="shared" si="1454"/>
        <v/>
      </c>
      <c r="R4443" s="2">
        <f t="shared" si="1465"/>
        <v>2.1843752321789194</v>
      </c>
      <c r="S4443">
        <f t="shared" si="1466"/>
        <v>29</v>
      </c>
      <c r="T4443" s="1">
        <f t="shared" si="1455"/>
        <v>39394</v>
      </c>
      <c r="U4443" t="str">
        <f t="shared" si="1456"/>
        <v>可交易</v>
      </c>
      <c r="V4443" s="2" t="str">
        <f t="shared" si="1457"/>
        <v/>
      </c>
      <c r="W4443" s="2" t="str">
        <f t="shared" si="1458"/>
        <v/>
      </c>
      <c r="X4443" s="2">
        <f t="shared" si="1467"/>
        <v>1.479834916847665</v>
      </c>
      <c r="Y4443">
        <f t="shared" si="1468"/>
        <v>18</v>
      </c>
    </row>
    <row r="4444" spans="1:25" x14ac:dyDescent="0.3">
      <c r="A4444" s="1">
        <v>39462</v>
      </c>
      <c r="B4444">
        <v>1380.9499510000001</v>
      </c>
      <c r="C4444">
        <v>23.34</v>
      </c>
      <c r="D4444">
        <v>23.564036341928901</v>
      </c>
      <c r="E4444">
        <f t="shared" si="1449"/>
        <v>-0.22403634192890109</v>
      </c>
      <c r="F4444" t="str">
        <f t="shared" si="1450"/>
        <v/>
      </c>
      <c r="G4444" t="str">
        <f t="shared" si="1459"/>
        <v/>
      </c>
      <c r="H4444">
        <f t="shared" si="1460"/>
        <v>0.44000000000000128</v>
      </c>
      <c r="I4444">
        <f t="shared" si="1461"/>
        <v>-35.300048999999944</v>
      </c>
      <c r="J4444">
        <f t="shared" si="1462"/>
        <v>-80.227384090908728</v>
      </c>
      <c r="K4444" t="str">
        <f t="shared" si="1463"/>
        <v/>
      </c>
      <c r="L4444" s="2" t="str">
        <f t="shared" si="1469"/>
        <v/>
      </c>
      <c r="M4444" t="str">
        <f t="shared" si="1464"/>
        <v/>
      </c>
      <c r="N4444" s="1">
        <f t="shared" si="1451"/>
        <v>39412</v>
      </c>
      <c r="O4444" t="str">
        <f t="shared" si="1452"/>
        <v>可交易</v>
      </c>
      <c r="P4444" s="2" t="str">
        <f t="shared" si="1453"/>
        <v/>
      </c>
      <c r="Q4444" s="2" t="str">
        <f t="shared" si="1454"/>
        <v/>
      </c>
      <c r="R4444" s="2">
        <f t="shared" si="1465"/>
        <v>2.1843752321789194</v>
      </c>
      <c r="S4444">
        <f t="shared" si="1466"/>
        <v>29</v>
      </c>
      <c r="T4444" s="1">
        <f t="shared" si="1455"/>
        <v>39394</v>
      </c>
      <c r="U4444" t="str">
        <f t="shared" si="1456"/>
        <v>可交易</v>
      </c>
      <c r="V4444" s="2" t="str">
        <f t="shared" si="1457"/>
        <v/>
      </c>
      <c r="W4444" s="2" t="str">
        <f t="shared" si="1458"/>
        <v/>
      </c>
      <c r="X4444" s="2">
        <f t="shared" si="1467"/>
        <v>1.479834916847665</v>
      </c>
      <c r="Y4444">
        <f t="shared" si="1468"/>
        <v>18</v>
      </c>
    </row>
    <row r="4445" spans="1:25" x14ac:dyDescent="0.3">
      <c r="A4445" s="1">
        <v>39463</v>
      </c>
      <c r="B4445">
        <v>1373.1999510000001</v>
      </c>
      <c r="C4445">
        <v>24.38</v>
      </c>
      <c r="D4445">
        <v>23.434913083157799</v>
      </c>
      <c r="E4445">
        <f t="shared" si="1449"/>
        <v>0.94508691684220025</v>
      </c>
      <c r="F4445" t="str">
        <f t="shared" si="1450"/>
        <v/>
      </c>
      <c r="G4445" t="str">
        <f t="shared" si="1459"/>
        <v/>
      </c>
      <c r="H4445">
        <f t="shared" si="1460"/>
        <v>1.0399999999999991</v>
      </c>
      <c r="I4445">
        <f t="shared" si="1461"/>
        <v>-7.75</v>
      </c>
      <c r="J4445">
        <f t="shared" si="1462"/>
        <v>-7.4519230769230829</v>
      </c>
      <c r="K4445" t="str">
        <f t="shared" si="1463"/>
        <v/>
      </c>
      <c r="L4445" s="2" t="str">
        <f t="shared" si="1469"/>
        <v/>
      </c>
      <c r="M4445" t="str">
        <f t="shared" si="1464"/>
        <v/>
      </c>
      <c r="N4445" s="1">
        <f t="shared" si="1451"/>
        <v>39412</v>
      </c>
      <c r="O4445" t="str">
        <f t="shared" si="1452"/>
        <v>可交易</v>
      </c>
      <c r="P4445" s="2" t="str">
        <f t="shared" si="1453"/>
        <v/>
      </c>
      <c r="Q4445" s="2" t="str">
        <f t="shared" si="1454"/>
        <v/>
      </c>
      <c r="R4445" s="2">
        <f t="shared" si="1465"/>
        <v>2.1843752321789194</v>
      </c>
      <c r="S4445">
        <f t="shared" si="1466"/>
        <v>29</v>
      </c>
      <c r="T4445" s="1">
        <f t="shared" si="1455"/>
        <v>39394</v>
      </c>
      <c r="U4445" t="str">
        <f t="shared" si="1456"/>
        <v>可交易</v>
      </c>
      <c r="V4445" s="2" t="str">
        <f t="shared" si="1457"/>
        <v/>
      </c>
      <c r="W4445" s="2" t="str">
        <f t="shared" si="1458"/>
        <v/>
      </c>
      <c r="X4445" s="2">
        <f t="shared" si="1467"/>
        <v>1.479834916847665</v>
      </c>
      <c r="Y4445">
        <f t="shared" si="1468"/>
        <v>18</v>
      </c>
    </row>
    <row r="4446" spans="1:25" x14ac:dyDescent="0.3">
      <c r="A4446" s="1">
        <v>39464</v>
      </c>
      <c r="B4446">
        <v>1333.25</v>
      </c>
      <c r="C4446">
        <v>28.46</v>
      </c>
      <c r="D4446">
        <v>26.792880950422401</v>
      </c>
      <c r="E4446">
        <f t="shared" si="1449"/>
        <v>1.6671190495776003</v>
      </c>
      <c r="F4446" t="str">
        <f t="shared" si="1450"/>
        <v>CAll</v>
      </c>
      <c r="G4446">
        <f t="shared" si="1459"/>
        <v>1352.0699460000001</v>
      </c>
      <c r="H4446">
        <f t="shared" si="1460"/>
        <v>4.0800000000000018</v>
      </c>
      <c r="I4446">
        <f t="shared" si="1461"/>
        <v>-39.949951000000056</v>
      </c>
      <c r="J4446">
        <f t="shared" si="1462"/>
        <v>-9.7916546568627538</v>
      </c>
      <c r="K4446">
        <f t="shared" si="1463"/>
        <v>1338.25</v>
      </c>
      <c r="L4446" s="2">
        <f t="shared" si="1469"/>
        <v>13.819946000000073</v>
      </c>
      <c r="M4446" t="str">
        <f t="shared" si="1464"/>
        <v/>
      </c>
      <c r="N4446" s="1">
        <f t="shared" si="1451"/>
        <v>39464</v>
      </c>
      <c r="O4446" t="str">
        <f t="shared" si="1452"/>
        <v>可交易</v>
      </c>
      <c r="P4446" s="2">
        <f t="shared" si="1453"/>
        <v>13.819946000000073</v>
      </c>
      <c r="Q4446" s="2">
        <f t="shared" si="1454"/>
        <v>1.4115841740108812E-2</v>
      </c>
      <c r="R4446" s="2">
        <f t="shared" si="1465"/>
        <v>2.1843752321789194</v>
      </c>
      <c r="S4446">
        <f t="shared" si="1466"/>
        <v>30</v>
      </c>
      <c r="T4446" s="1">
        <f t="shared" si="1455"/>
        <v>39394</v>
      </c>
      <c r="U4446" t="str">
        <f t="shared" si="1456"/>
        <v>可交易</v>
      </c>
      <c r="V4446" s="2" t="str">
        <f t="shared" si="1457"/>
        <v/>
      </c>
      <c r="W4446" s="2" t="str">
        <f t="shared" si="1458"/>
        <v/>
      </c>
      <c r="X4446" s="2">
        <f t="shared" si="1467"/>
        <v>1.479834916847665</v>
      </c>
      <c r="Y4446">
        <f t="shared" si="1468"/>
        <v>18</v>
      </c>
    </row>
    <row r="4447" spans="1:25" x14ac:dyDescent="0.3">
      <c r="A4447" s="1">
        <v>39465</v>
      </c>
      <c r="B4447">
        <v>1325.1899410000001</v>
      </c>
      <c r="C4447">
        <v>27.18</v>
      </c>
      <c r="D4447">
        <v>27.5030964422116</v>
      </c>
      <c r="E4447">
        <f t="shared" si="1449"/>
        <v>-0.32309644221160028</v>
      </c>
      <c r="F4447" t="str">
        <f t="shared" si="1450"/>
        <v/>
      </c>
      <c r="G4447" t="str">
        <f t="shared" si="1459"/>
        <v/>
      </c>
      <c r="H4447">
        <f t="shared" si="1460"/>
        <v>-1.2800000000000011</v>
      </c>
      <c r="I4447">
        <f t="shared" si="1461"/>
        <v>-8.0600589999999102</v>
      </c>
      <c r="J4447">
        <f t="shared" si="1462"/>
        <v>6.2969210937499245</v>
      </c>
      <c r="K4447" t="str">
        <f t="shared" si="1463"/>
        <v/>
      </c>
      <c r="L4447" s="2" t="str">
        <f t="shared" si="1469"/>
        <v/>
      </c>
      <c r="M4447" t="str">
        <f t="shared" si="1464"/>
        <v/>
      </c>
      <c r="N4447" s="1">
        <f t="shared" si="1451"/>
        <v>39464</v>
      </c>
      <c r="O4447" t="str">
        <f t="shared" si="1452"/>
        <v>不可交易</v>
      </c>
      <c r="P4447" s="2" t="str">
        <f t="shared" si="1453"/>
        <v/>
      </c>
      <c r="Q4447" s="2" t="str">
        <f t="shared" si="1454"/>
        <v/>
      </c>
      <c r="R4447" s="2">
        <f t="shared" si="1465"/>
        <v>2.2152095272573704</v>
      </c>
      <c r="S4447">
        <f t="shared" si="1466"/>
        <v>30</v>
      </c>
      <c r="T4447" s="1">
        <f t="shared" si="1455"/>
        <v>39394</v>
      </c>
      <c r="U4447" t="str">
        <f t="shared" si="1456"/>
        <v>可交易</v>
      </c>
      <c r="V4447" s="2" t="str">
        <f t="shared" si="1457"/>
        <v/>
      </c>
      <c r="W4447" s="2" t="str">
        <f t="shared" si="1458"/>
        <v/>
      </c>
      <c r="X4447" s="2">
        <f t="shared" si="1467"/>
        <v>1.479834916847665</v>
      </c>
      <c r="Y4447">
        <f t="shared" si="1468"/>
        <v>18</v>
      </c>
    </row>
    <row r="4448" spans="1:25" x14ac:dyDescent="0.3">
      <c r="A4448" s="1">
        <v>39469</v>
      </c>
      <c r="B4448">
        <v>1310.5</v>
      </c>
      <c r="C4448">
        <v>31.01</v>
      </c>
      <c r="D4448">
        <v>32.818422335753397</v>
      </c>
      <c r="E4448">
        <f t="shared" si="1449"/>
        <v>-1.8084223357533951</v>
      </c>
      <c r="F4448" t="str">
        <f t="shared" si="1450"/>
        <v>PUT</v>
      </c>
      <c r="G4448">
        <f t="shared" si="1459"/>
        <v>1362.3000489999999</v>
      </c>
      <c r="H4448">
        <f t="shared" si="1460"/>
        <v>3.8300000000000018</v>
      </c>
      <c r="I4448">
        <f t="shared" si="1461"/>
        <v>-14.68994100000009</v>
      </c>
      <c r="J4448">
        <f t="shared" si="1462"/>
        <v>-3.8354937336814836</v>
      </c>
      <c r="K4448">
        <f t="shared" si="1463"/>
        <v>1305.5</v>
      </c>
      <c r="L4448" s="2" t="str">
        <f t="shared" si="1469"/>
        <v/>
      </c>
      <c r="M4448" t="str">
        <f t="shared" si="1464"/>
        <v/>
      </c>
      <c r="N4448" s="1">
        <f t="shared" si="1451"/>
        <v>39464</v>
      </c>
      <c r="O4448" t="str">
        <f t="shared" si="1452"/>
        <v>不可交易</v>
      </c>
      <c r="P4448" s="2" t="str">
        <f t="shared" si="1453"/>
        <v/>
      </c>
      <c r="Q4448" s="2" t="str">
        <f t="shared" si="1454"/>
        <v/>
      </c>
      <c r="R4448" s="2">
        <f t="shared" si="1465"/>
        <v>2.2152095272573704</v>
      </c>
      <c r="S4448">
        <f t="shared" si="1466"/>
        <v>30</v>
      </c>
      <c r="T4448" s="1">
        <f t="shared" si="1455"/>
        <v>39394</v>
      </c>
      <c r="U4448" t="str">
        <f t="shared" si="1456"/>
        <v>可交易</v>
      </c>
      <c r="V4448" s="2" t="str">
        <f t="shared" si="1457"/>
        <v/>
      </c>
      <c r="W4448" s="2" t="str">
        <f t="shared" si="1458"/>
        <v/>
      </c>
      <c r="X4448" s="2">
        <f t="shared" si="1467"/>
        <v>1.479834916847665</v>
      </c>
      <c r="Y4448">
        <f t="shared" si="1468"/>
        <v>18</v>
      </c>
    </row>
    <row r="4449" spans="1:25" x14ac:dyDescent="0.3">
      <c r="A4449" s="1">
        <v>39470</v>
      </c>
      <c r="B4449">
        <v>1338.599976</v>
      </c>
      <c r="C4449">
        <v>29.02</v>
      </c>
      <c r="D4449">
        <v>30.450057250596899</v>
      </c>
      <c r="E4449">
        <f t="shared" si="1449"/>
        <v>-1.4300572505968994</v>
      </c>
      <c r="F4449" t="str">
        <f t="shared" si="1450"/>
        <v>PUT</v>
      </c>
      <c r="G4449">
        <f t="shared" si="1459"/>
        <v>1355.8100589999999</v>
      </c>
      <c r="H4449">
        <f t="shared" si="1460"/>
        <v>-1.990000000000002</v>
      </c>
      <c r="I4449">
        <f t="shared" si="1461"/>
        <v>28.09997599999997</v>
      </c>
      <c r="J4449">
        <f t="shared" si="1462"/>
        <v>-14.12059095477384</v>
      </c>
      <c r="K4449">
        <f t="shared" si="1463"/>
        <v>1333.599976</v>
      </c>
      <c r="L4449" s="2" t="str">
        <f t="shared" si="1469"/>
        <v/>
      </c>
      <c r="M4449" t="str">
        <f t="shared" si="1464"/>
        <v/>
      </c>
      <c r="N4449" s="1">
        <f t="shared" si="1451"/>
        <v>39464</v>
      </c>
      <c r="O4449" t="str">
        <f t="shared" si="1452"/>
        <v>不可交易</v>
      </c>
      <c r="P4449" s="2" t="str">
        <f t="shared" si="1453"/>
        <v/>
      </c>
      <c r="Q4449" s="2" t="str">
        <f t="shared" si="1454"/>
        <v/>
      </c>
      <c r="R4449" s="2">
        <f t="shared" si="1465"/>
        <v>2.2152095272573704</v>
      </c>
      <c r="S4449">
        <f t="shared" si="1466"/>
        <v>30</v>
      </c>
      <c r="T4449" s="1">
        <f t="shared" si="1455"/>
        <v>39394</v>
      </c>
      <c r="U4449" t="str">
        <f t="shared" si="1456"/>
        <v>可交易</v>
      </c>
      <c r="V4449" s="2" t="str">
        <f t="shared" si="1457"/>
        <v/>
      </c>
      <c r="W4449" s="2" t="str">
        <f t="shared" si="1458"/>
        <v/>
      </c>
      <c r="X4449" s="2">
        <f t="shared" si="1467"/>
        <v>1.479834916847665</v>
      </c>
      <c r="Y4449">
        <f t="shared" si="1468"/>
        <v>18</v>
      </c>
    </row>
    <row r="4450" spans="1:25" x14ac:dyDescent="0.3">
      <c r="A4450" s="1">
        <v>39471</v>
      </c>
      <c r="B4450">
        <v>1352.0699460000001</v>
      </c>
      <c r="C4450">
        <v>27.78</v>
      </c>
      <c r="D4450">
        <v>27.696423428694601</v>
      </c>
      <c r="E4450">
        <f t="shared" si="1449"/>
        <v>8.3576571305400194E-2</v>
      </c>
      <c r="F4450" t="str">
        <f t="shared" si="1450"/>
        <v/>
      </c>
      <c r="G4450" t="str">
        <f t="shared" si="1459"/>
        <v/>
      </c>
      <c r="H4450">
        <f t="shared" si="1460"/>
        <v>-1.2399999999999984</v>
      </c>
      <c r="I4450">
        <f t="shared" si="1461"/>
        <v>13.469970000000103</v>
      </c>
      <c r="J4450">
        <f t="shared" si="1462"/>
        <v>-10.862879032258162</v>
      </c>
      <c r="K4450" t="str">
        <f t="shared" si="1463"/>
        <v/>
      </c>
      <c r="L4450" s="2" t="str">
        <f t="shared" si="1469"/>
        <v/>
      </c>
      <c r="M4450" t="str">
        <f t="shared" si="1464"/>
        <v/>
      </c>
      <c r="N4450" s="1">
        <f t="shared" si="1451"/>
        <v>39464</v>
      </c>
      <c r="O4450" t="str">
        <f t="shared" si="1452"/>
        <v>可交易</v>
      </c>
      <c r="P4450" s="2" t="str">
        <f t="shared" si="1453"/>
        <v/>
      </c>
      <c r="Q4450" s="2" t="str">
        <f t="shared" si="1454"/>
        <v/>
      </c>
      <c r="R4450" s="2">
        <f t="shared" si="1465"/>
        <v>2.2152095272573704</v>
      </c>
      <c r="S4450">
        <f t="shared" si="1466"/>
        <v>30</v>
      </c>
      <c r="T4450" s="1">
        <f t="shared" si="1455"/>
        <v>39394</v>
      </c>
      <c r="U4450" t="str">
        <f t="shared" si="1456"/>
        <v>可交易</v>
      </c>
      <c r="V4450" s="2" t="str">
        <f t="shared" si="1457"/>
        <v/>
      </c>
      <c r="W4450" s="2" t="str">
        <f t="shared" si="1458"/>
        <v/>
      </c>
      <c r="X4450" s="2">
        <f t="shared" si="1467"/>
        <v>1.479834916847665</v>
      </c>
      <c r="Y4450">
        <f t="shared" si="1468"/>
        <v>18</v>
      </c>
    </row>
    <row r="4451" spans="1:25" x14ac:dyDescent="0.3">
      <c r="A4451" s="1">
        <v>39472</v>
      </c>
      <c r="B4451">
        <v>1330.6099850000001</v>
      </c>
      <c r="C4451">
        <v>29.08</v>
      </c>
      <c r="D4451">
        <v>28.3782781602795</v>
      </c>
      <c r="E4451">
        <f t="shared" si="1449"/>
        <v>0.70172183972049851</v>
      </c>
      <c r="F4451" t="str">
        <f t="shared" si="1450"/>
        <v/>
      </c>
      <c r="G4451" t="str">
        <f t="shared" si="1459"/>
        <v/>
      </c>
      <c r="H4451">
        <f t="shared" si="1460"/>
        <v>1.2999999999999972</v>
      </c>
      <c r="I4451">
        <f t="shared" si="1461"/>
        <v>-21.459961000000021</v>
      </c>
      <c r="J4451">
        <f t="shared" si="1462"/>
        <v>-16.50766230769236</v>
      </c>
      <c r="K4451" t="str">
        <f t="shared" si="1463"/>
        <v/>
      </c>
      <c r="L4451" s="2" t="str">
        <f t="shared" si="1469"/>
        <v/>
      </c>
      <c r="M4451" t="str">
        <f t="shared" si="1464"/>
        <v/>
      </c>
      <c r="N4451" s="1">
        <f t="shared" si="1451"/>
        <v>39464</v>
      </c>
      <c r="O4451" t="str">
        <f t="shared" si="1452"/>
        <v>可交易</v>
      </c>
      <c r="P4451" s="2" t="str">
        <f t="shared" si="1453"/>
        <v/>
      </c>
      <c r="Q4451" s="2" t="str">
        <f t="shared" si="1454"/>
        <v/>
      </c>
      <c r="R4451" s="2">
        <f t="shared" si="1465"/>
        <v>2.2152095272573704</v>
      </c>
      <c r="S4451">
        <f t="shared" si="1466"/>
        <v>30</v>
      </c>
      <c r="T4451" s="1">
        <f t="shared" si="1455"/>
        <v>39394</v>
      </c>
      <c r="U4451" t="str">
        <f t="shared" si="1456"/>
        <v>可交易</v>
      </c>
      <c r="V4451" s="2" t="str">
        <f t="shared" si="1457"/>
        <v/>
      </c>
      <c r="W4451" s="2" t="str">
        <f t="shared" si="1458"/>
        <v/>
      </c>
      <c r="X4451" s="2">
        <f t="shared" si="1467"/>
        <v>1.479834916847665</v>
      </c>
      <c r="Y4451">
        <f t="shared" si="1468"/>
        <v>18</v>
      </c>
    </row>
    <row r="4452" spans="1:25" x14ac:dyDescent="0.3">
      <c r="A4452" s="1">
        <v>39475</v>
      </c>
      <c r="B4452">
        <v>1353.959961</v>
      </c>
      <c r="C4452">
        <v>27.78</v>
      </c>
      <c r="D4452">
        <v>28.3251048181748</v>
      </c>
      <c r="E4452">
        <f t="shared" si="1449"/>
        <v>-0.54510481817479928</v>
      </c>
      <c r="F4452" t="str">
        <f t="shared" si="1450"/>
        <v/>
      </c>
      <c r="G4452" t="str">
        <f t="shared" si="1459"/>
        <v/>
      </c>
      <c r="H4452">
        <f t="shared" si="1460"/>
        <v>-1.2999999999999972</v>
      </c>
      <c r="I4452">
        <f t="shared" si="1461"/>
        <v>23.34997599999997</v>
      </c>
      <c r="J4452">
        <f t="shared" si="1462"/>
        <v>-17.961520000000014</v>
      </c>
      <c r="K4452" t="str">
        <f t="shared" si="1463"/>
        <v/>
      </c>
      <c r="L4452" s="2" t="str">
        <f t="shared" si="1469"/>
        <v/>
      </c>
      <c r="M4452" t="str">
        <f t="shared" si="1464"/>
        <v/>
      </c>
      <c r="N4452" s="1">
        <f t="shared" si="1451"/>
        <v>39464</v>
      </c>
      <c r="O4452" t="str">
        <f t="shared" si="1452"/>
        <v>可交易</v>
      </c>
      <c r="P4452" s="2" t="str">
        <f t="shared" si="1453"/>
        <v/>
      </c>
      <c r="Q4452" s="2" t="str">
        <f t="shared" si="1454"/>
        <v/>
      </c>
      <c r="R4452" s="2">
        <f t="shared" si="1465"/>
        <v>2.2152095272573704</v>
      </c>
      <c r="S4452">
        <f t="shared" si="1466"/>
        <v>30</v>
      </c>
      <c r="T4452" s="1">
        <f t="shared" si="1455"/>
        <v>39394</v>
      </c>
      <c r="U4452" t="str">
        <f t="shared" si="1456"/>
        <v>可交易</v>
      </c>
      <c r="V4452" s="2" t="str">
        <f t="shared" si="1457"/>
        <v/>
      </c>
      <c r="W4452" s="2" t="str">
        <f t="shared" si="1458"/>
        <v/>
      </c>
      <c r="X4452" s="2">
        <f t="shared" si="1467"/>
        <v>1.479834916847665</v>
      </c>
      <c r="Y4452">
        <f t="shared" si="1468"/>
        <v>18</v>
      </c>
    </row>
    <row r="4453" spans="1:25" x14ac:dyDescent="0.3">
      <c r="A4453" s="1">
        <v>39476</v>
      </c>
      <c r="B4453">
        <v>1362.3000489999999</v>
      </c>
      <c r="C4453">
        <v>27.32</v>
      </c>
      <c r="D4453">
        <v>27.548356908947898</v>
      </c>
      <c r="E4453">
        <f t="shared" si="1449"/>
        <v>-0.22835690894789806</v>
      </c>
      <c r="F4453" t="str">
        <f t="shared" si="1450"/>
        <v/>
      </c>
      <c r="G4453" t="str">
        <f t="shared" si="1459"/>
        <v/>
      </c>
      <c r="H4453">
        <f t="shared" si="1460"/>
        <v>-0.46000000000000085</v>
      </c>
      <c r="I4453">
        <f t="shared" si="1461"/>
        <v>8.3400879999999233</v>
      </c>
      <c r="J4453">
        <f t="shared" si="1462"/>
        <v>-18.130626086956322</v>
      </c>
      <c r="K4453" t="str">
        <f t="shared" si="1463"/>
        <v/>
      </c>
      <c r="L4453" s="2" t="str">
        <f t="shared" si="1469"/>
        <v/>
      </c>
      <c r="M4453" t="str">
        <f t="shared" si="1464"/>
        <v/>
      </c>
      <c r="N4453" s="1">
        <f t="shared" si="1451"/>
        <v>39464</v>
      </c>
      <c r="O4453" t="str">
        <f t="shared" si="1452"/>
        <v>可交易</v>
      </c>
      <c r="P4453" s="2" t="str">
        <f t="shared" si="1453"/>
        <v/>
      </c>
      <c r="Q4453" s="2" t="str">
        <f t="shared" si="1454"/>
        <v/>
      </c>
      <c r="R4453" s="2">
        <f t="shared" si="1465"/>
        <v>2.2152095272573704</v>
      </c>
      <c r="S4453">
        <f t="shared" si="1466"/>
        <v>30</v>
      </c>
      <c r="T4453" s="1">
        <f t="shared" si="1455"/>
        <v>39394</v>
      </c>
      <c r="U4453" t="str">
        <f t="shared" si="1456"/>
        <v>可交易</v>
      </c>
      <c r="V4453" s="2" t="str">
        <f t="shared" si="1457"/>
        <v/>
      </c>
      <c r="W4453" s="2" t="str">
        <f t="shared" si="1458"/>
        <v/>
      </c>
      <c r="X4453" s="2">
        <f t="shared" si="1467"/>
        <v>1.479834916847665</v>
      </c>
      <c r="Y4453">
        <f t="shared" si="1468"/>
        <v>18</v>
      </c>
    </row>
    <row r="4454" spans="1:25" x14ac:dyDescent="0.3">
      <c r="A4454" s="1">
        <v>39477</v>
      </c>
      <c r="B4454">
        <v>1355.8100589999999</v>
      </c>
      <c r="C4454">
        <v>27.62</v>
      </c>
      <c r="D4454">
        <v>25.968560732471801</v>
      </c>
      <c r="E4454">
        <f t="shared" si="1449"/>
        <v>1.6514392675282004</v>
      </c>
      <c r="F4454" t="str">
        <f t="shared" si="1450"/>
        <v>CAll</v>
      </c>
      <c r="G4454">
        <f t="shared" si="1459"/>
        <v>1326.4499510000001</v>
      </c>
      <c r="H4454">
        <f t="shared" si="1460"/>
        <v>0.30000000000000071</v>
      </c>
      <c r="I4454">
        <f t="shared" si="1461"/>
        <v>-6.4899900000000343</v>
      </c>
      <c r="J4454">
        <f t="shared" si="1462"/>
        <v>-21.633300000000062</v>
      </c>
      <c r="K4454">
        <f t="shared" si="1463"/>
        <v>1360.8100589999999</v>
      </c>
      <c r="L4454" s="2" t="str">
        <f t="shared" si="1469"/>
        <v/>
      </c>
      <c r="M4454" t="str">
        <f t="shared" si="1464"/>
        <v/>
      </c>
      <c r="N4454" s="1">
        <f t="shared" si="1451"/>
        <v>39464</v>
      </c>
      <c r="O4454" t="str">
        <f t="shared" si="1452"/>
        <v>可交易</v>
      </c>
      <c r="P4454" s="2" t="str">
        <f t="shared" si="1453"/>
        <v/>
      </c>
      <c r="Q4454" s="2" t="str">
        <f t="shared" si="1454"/>
        <v/>
      </c>
      <c r="R4454" s="2">
        <f t="shared" si="1465"/>
        <v>2.2152095272573704</v>
      </c>
      <c r="S4454">
        <f t="shared" si="1466"/>
        <v>30</v>
      </c>
      <c r="T4454" s="1">
        <f t="shared" si="1455"/>
        <v>39394</v>
      </c>
      <c r="U4454" t="str">
        <f t="shared" si="1456"/>
        <v>可交易</v>
      </c>
      <c r="V4454" s="2" t="str">
        <f t="shared" si="1457"/>
        <v/>
      </c>
      <c r="W4454" s="2" t="str">
        <f t="shared" si="1458"/>
        <v/>
      </c>
      <c r="X4454" s="2">
        <f t="shared" si="1467"/>
        <v>1.479834916847665</v>
      </c>
      <c r="Y4454">
        <f t="shared" si="1468"/>
        <v>18</v>
      </c>
    </row>
    <row r="4455" spans="1:25" x14ac:dyDescent="0.3">
      <c r="A4455" s="1">
        <v>39478</v>
      </c>
      <c r="B4455">
        <v>1378.5500489999999</v>
      </c>
      <c r="C4455">
        <v>26.2</v>
      </c>
      <c r="D4455">
        <v>25.9649910504004</v>
      </c>
      <c r="E4455">
        <f t="shared" si="1449"/>
        <v>0.2350089495995995</v>
      </c>
      <c r="F4455" t="str">
        <f t="shared" si="1450"/>
        <v/>
      </c>
      <c r="G4455" t="str">
        <f t="shared" si="1459"/>
        <v/>
      </c>
      <c r="H4455">
        <f t="shared" si="1460"/>
        <v>-1.4200000000000017</v>
      </c>
      <c r="I4455">
        <f t="shared" si="1461"/>
        <v>22.739990000000034</v>
      </c>
      <c r="J4455">
        <f t="shared" si="1462"/>
        <v>-16.014077464788738</v>
      </c>
      <c r="K4455" t="str">
        <f t="shared" si="1463"/>
        <v/>
      </c>
      <c r="L4455" s="2" t="str">
        <f t="shared" si="1469"/>
        <v/>
      </c>
      <c r="M4455" t="str">
        <f t="shared" si="1464"/>
        <v/>
      </c>
      <c r="N4455" s="1">
        <f t="shared" si="1451"/>
        <v>39464</v>
      </c>
      <c r="O4455" t="str">
        <f t="shared" si="1452"/>
        <v>可交易</v>
      </c>
      <c r="P4455" s="2" t="str">
        <f t="shared" si="1453"/>
        <v/>
      </c>
      <c r="Q4455" s="2" t="str">
        <f t="shared" si="1454"/>
        <v/>
      </c>
      <c r="R4455" s="2">
        <f t="shared" si="1465"/>
        <v>2.2152095272573704</v>
      </c>
      <c r="S4455">
        <f t="shared" si="1466"/>
        <v>30</v>
      </c>
      <c r="T4455" s="1">
        <f t="shared" si="1455"/>
        <v>39394</v>
      </c>
      <c r="U4455" t="str">
        <f t="shared" si="1456"/>
        <v>可交易</v>
      </c>
      <c r="V4455" s="2" t="str">
        <f t="shared" si="1457"/>
        <v/>
      </c>
      <c r="W4455" s="2" t="str">
        <f t="shared" si="1458"/>
        <v/>
      </c>
      <c r="X4455" s="2">
        <f t="shared" si="1467"/>
        <v>1.479834916847665</v>
      </c>
      <c r="Y4455">
        <f t="shared" si="1468"/>
        <v>18</v>
      </c>
    </row>
    <row r="4456" spans="1:25" x14ac:dyDescent="0.3">
      <c r="A4456" s="1">
        <v>39479</v>
      </c>
      <c r="B4456">
        <v>1395.420044</v>
      </c>
      <c r="C4456">
        <v>24.02</v>
      </c>
      <c r="D4456">
        <v>24.451899380646498</v>
      </c>
      <c r="E4456">
        <f t="shared" si="1449"/>
        <v>-0.4318993806464988</v>
      </c>
      <c r="F4456" t="str">
        <f t="shared" si="1450"/>
        <v/>
      </c>
      <c r="G4456" t="str">
        <f t="shared" si="1459"/>
        <v/>
      </c>
      <c r="H4456">
        <f t="shared" si="1460"/>
        <v>-2.1799999999999997</v>
      </c>
      <c r="I4456">
        <f t="shared" si="1461"/>
        <v>16.869995000000017</v>
      </c>
      <c r="J4456">
        <f t="shared" si="1462"/>
        <v>-7.7385298165137701</v>
      </c>
      <c r="K4456" t="str">
        <f t="shared" si="1463"/>
        <v/>
      </c>
      <c r="L4456" s="2" t="str">
        <f t="shared" si="1469"/>
        <v/>
      </c>
      <c r="M4456" t="str">
        <f t="shared" si="1464"/>
        <v/>
      </c>
      <c r="N4456" s="1">
        <f t="shared" si="1451"/>
        <v>39464</v>
      </c>
      <c r="O4456" t="str">
        <f t="shared" si="1452"/>
        <v>可交易</v>
      </c>
      <c r="P4456" s="2" t="str">
        <f t="shared" si="1453"/>
        <v/>
      </c>
      <c r="Q4456" s="2" t="str">
        <f t="shared" si="1454"/>
        <v/>
      </c>
      <c r="R4456" s="2">
        <f t="shared" si="1465"/>
        <v>2.2152095272573704</v>
      </c>
      <c r="S4456">
        <f t="shared" si="1466"/>
        <v>30</v>
      </c>
      <c r="T4456" s="1">
        <f t="shared" si="1455"/>
        <v>39394</v>
      </c>
      <c r="U4456" t="str">
        <f t="shared" si="1456"/>
        <v>可交易</v>
      </c>
      <c r="V4456" s="2" t="str">
        <f t="shared" si="1457"/>
        <v/>
      </c>
      <c r="W4456" s="2" t="str">
        <f t="shared" si="1458"/>
        <v/>
      </c>
      <c r="X4456" s="2">
        <f t="shared" si="1467"/>
        <v>1.479834916847665</v>
      </c>
      <c r="Y4456">
        <f t="shared" si="1468"/>
        <v>18</v>
      </c>
    </row>
    <row r="4457" spans="1:25" x14ac:dyDescent="0.3">
      <c r="A4457" s="1">
        <v>39482</v>
      </c>
      <c r="B4457">
        <v>1380.8199460000001</v>
      </c>
      <c r="C4457">
        <v>25.99</v>
      </c>
      <c r="D4457">
        <v>25.580066540402701</v>
      </c>
      <c r="E4457">
        <f t="shared" si="1449"/>
        <v>0.40993345959729766</v>
      </c>
      <c r="F4457" t="str">
        <f t="shared" si="1450"/>
        <v/>
      </c>
      <c r="G4457" t="str">
        <f t="shared" si="1459"/>
        <v/>
      </c>
      <c r="H4457">
        <f t="shared" si="1460"/>
        <v>1.9699999999999989</v>
      </c>
      <c r="I4457">
        <f t="shared" si="1461"/>
        <v>-14.600097999999889</v>
      </c>
      <c r="J4457">
        <f t="shared" si="1462"/>
        <v>-7.4112172588831964</v>
      </c>
      <c r="K4457" t="str">
        <f t="shared" si="1463"/>
        <v/>
      </c>
      <c r="L4457" s="2" t="str">
        <f t="shared" si="1469"/>
        <v/>
      </c>
      <c r="M4457" t="str">
        <f t="shared" si="1464"/>
        <v/>
      </c>
      <c r="N4457" s="1">
        <f t="shared" si="1451"/>
        <v>39464</v>
      </c>
      <c r="O4457" t="str">
        <f t="shared" si="1452"/>
        <v>可交易</v>
      </c>
      <c r="P4457" s="2" t="str">
        <f t="shared" si="1453"/>
        <v/>
      </c>
      <c r="Q4457" s="2" t="str">
        <f t="shared" si="1454"/>
        <v/>
      </c>
      <c r="R4457" s="2">
        <f t="shared" si="1465"/>
        <v>2.2152095272573704</v>
      </c>
      <c r="S4457">
        <f t="shared" si="1466"/>
        <v>30</v>
      </c>
      <c r="T4457" s="1">
        <f t="shared" si="1455"/>
        <v>39394</v>
      </c>
      <c r="U4457" t="str">
        <f t="shared" si="1456"/>
        <v>可交易</v>
      </c>
      <c r="V4457" s="2" t="str">
        <f t="shared" si="1457"/>
        <v/>
      </c>
      <c r="W4457" s="2" t="str">
        <f t="shared" si="1458"/>
        <v/>
      </c>
      <c r="X4457" s="2">
        <f t="shared" si="1467"/>
        <v>1.479834916847665</v>
      </c>
      <c r="Y4457">
        <f t="shared" si="1468"/>
        <v>18</v>
      </c>
    </row>
    <row r="4458" spans="1:25" x14ac:dyDescent="0.3">
      <c r="A4458" s="1">
        <v>39483</v>
      </c>
      <c r="B4458">
        <v>1336.6400149999999</v>
      </c>
      <c r="C4458">
        <v>28.24</v>
      </c>
      <c r="D4458">
        <v>27.9483935425826</v>
      </c>
      <c r="E4458">
        <f t="shared" si="1449"/>
        <v>0.29160645741739799</v>
      </c>
      <c r="F4458" t="str">
        <f t="shared" si="1450"/>
        <v/>
      </c>
      <c r="G4458" t="str">
        <f t="shared" si="1459"/>
        <v/>
      </c>
      <c r="H4458">
        <f t="shared" si="1460"/>
        <v>2.25</v>
      </c>
      <c r="I4458">
        <f t="shared" si="1461"/>
        <v>-44.179931000000124</v>
      </c>
      <c r="J4458">
        <f t="shared" si="1462"/>
        <v>-19.635524888888945</v>
      </c>
      <c r="K4458" t="str">
        <f t="shared" si="1463"/>
        <v/>
      </c>
      <c r="L4458" s="2" t="str">
        <f t="shared" si="1469"/>
        <v/>
      </c>
      <c r="M4458" t="str">
        <f t="shared" si="1464"/>
        <v/>
      </c>
      <c r="N4458" s="1">
        <f t="shared" si="1451"/>
        <v>39464</v>
      </c>
      <c r="O4458" t="str">
        <f t="shared" si="1452"/>
        <v>可交易</v>
      </c>
      <c r="P4458" s="2" t="str">
        <f t="shared" si="1453"/>
        <v/>
      </c>
      <c r="Q4458" s="2" t="str">
        <f t="shared" si="1454"/>
        <v/>
      </c>
      <c r="R4458" s="2">
        <f t="shared" si="1465"/>
        <v>2.2152095272573704</v>
      </c>
      <c r="S4458">
        <f t="shared" si="1466"/>
        <v>30</v>
      </c>
      <c r="T4458" s="1">
        <f t="shared" si="1455"/>
        <v>39394</v>
      </c>
      <c r="U4458" t="str">
        <f t="shared" si="1456"/>
        <v>可交易</v>
      </c>
      <c r="V4458" s="2" t="str">
        <f t="shared" si="1457"/>
        <v/>
      </c>
      <c r="W4458" s="2" t="str">
        <f t="shared" si="1458"/>
        <v/>
      </c>
      <c r="X4458" s="2">
        <f t="shared" si="1467"/>
        <v>1.479834916847665</v>
      </c>
      <c r="Y4458">
        <f t="shared" si="1468"/>
        <v>18</v>
      </c>
    </row>
    <row r="4459" spans="1:25" x14ac:dyDescent="0.3">
      <c r="A4459" s="1">
        <v>39484</v>
      </c>
      <c r="B4459">
        <v>1326.4499510000001</v>
      </c>
      <c r="C4459">
        <v>28.97</v>
      </c>
      <c r="D4459">
        <v>28.206776144644799</v>
      </c>
      <c r="E4459">
        <f t="shared" si="1449"/>
        <v>0.76322385535519999</v>
      </c>
      <c r="F4459" t="str">
        <f t="shared" si="1450"/>
        <v/>
      </c>
      <c r="G4459" t="str">
        <f t="shared" si="1459"/>
        <v/>
      </c>
      <c r="H4459">
        <f t="shared" si="1460"/>
        <v>0.73000000000000043</v>
      </c>
      <c r="I4459">
        <f t="shared" si="1461"/>
        <v>-10.190063999999893</v>
      </c>
      <c r="J4459">
        <f t="shared" si="1462"/>
        <v>-13.958991780821764</v>
      </c>
      <c r="K4459" t="str">
        <f t="shared" si="1463"/>
        <v/>
      </c>
      <c r="L4459" s="2" t="str">
        <f t="shared" si="1469"/>
        <v/>
      </c>
      <c r="M4459" t="str">
        <f t="shared" si="1464"/>
        <v/>
      </c>
      <c r="N4459" s="1">
        <f t="shared" si="1451"/>
        <v>39464</v>
      </c>
      <c r="O4459" t="str">
        <f t="shared" si="1452"/>
        <v>可交易</v>
      </c>
      <c r="P4459" s="2" t="str">
        <f t="shared" si="1453"/>
        <v/>
      </c>
      <c r="Q4459" s="2" t="str">
        <f t="shared" si="1454"/>
        <v/>
      </c>
      <c r="R4459" s="2">
        <f t="shared" si="1465"/>
        <v>2.2152095272573704</v>
      </c>
      <c r="S4459">
        <f t="shared" si="1466"/>
        <v>30</v>
      </c>
      <c r="T4459" s="1">
        <f t="shared" si="1455"/>
        <v>39394</v>
      </c>
      <c r="U4459" t="str">
        <f t="shared" si="1456"/>
        <v>可交易</v>
      </c>
      <c r="V4459" s="2" t="str">
        <f t="shared" si="1457"/>
        <v/>
      </c>
      <c r="W4459" s="2" t="str">
        <f t="shared" si="1458"/>
        <v/>
      </c>
      <c r="X4459" s="2">
        <f t="shared" si="1467"/>
        <v>1.479834916847665</v>
      </c>
      <c r="Y4459">
        <f t="shared" si="1468"/>
        <v>18</v>
      </c>
    </row>
    <row r="4460" spans="1:25" x14ac:dyDescent="0.3">
      <c r="A4460" s="1">
        <v>39485</v>
      </c>
      <c r="B4460">
        <v>1336.910034</v>
      </c>
      <c r="C4460">
        <v>27.66</v>
      </c>
      <c r="D4460">
        <v>27.414113876599799</v>
      </c>
      <c r="E4460">
        <f t="shared" si="1449"/>
        <v>0.24588612340020077</v>
      </c>
      <c r="F4460" t="str">
        <f t="shared" si="1450"/>
        <v/>
      </c>
      <c r="G4460" t="str">
        <f t="shared" si="1459"/>
        <v/>
      </c>
      <c r="H4460">
        <f t="shared" si="1460"/>
        <v>-1.3099999999999987</v>
      </c>
      <c r="I4460">
        <f t="shared" si="1461"/>
        <v>10.460082999999941</v>
      </c>
      <c r="J4460">
        <f t="shared" si="1462"/>
        <v>-7.9847961832060692</v>
      </c>
      <c r="K4460" t="str">
        <f t="shared" si="1463"/>
        <v/>
      </c>
      <c r="L4460" s="2" t="str">
        <f t="shared" si="1469"/>
        <v/>
      </c>
      <c r="M4460" t="str">
        <f t="shared" si="1464"/>
        <v/>
      </c>
      <c r="N4460" s="1">
        <f t="shared" si="1451"/>
        <v>39464</v>
      </c>
      <c r="O4460" t="str">
        <f t="shared" si="1452"/>
        <v>可交易</v>
      </c>
      <c r="P4460" s="2" t="str">
        <f t="shared" si="1453"/>
        <v/>
      </c>
      <c r="Q4460" s="2" t="str">
        <f t="shared" si="1454"/>
        <v/>
      </c>
      <c r="R4460" s="2">
        <f t="shared" si="1465"/>
        <v>2.2152095272573704</v>
      </c>
      <c r="S4460">
        <f t="shared" si="1466"/>
        <v>30</v>
      </c>
      <c r="T4460" s="1">
        <f t="shared" si="1455"/>
        <v>39394</v>
      </c>
      <c r="U4460" t="str">
        <f t="shared" si="1456"/>
        <v>可交易</v>
      </c>
      <c r="V4460" s="2" t="str">
        <f t="shared" si="1457"/>
        <v/>
      </c>
      <c r="W4460" s="2" t="str">
        <f t="shared" si="1458"/>
        <v/>
      </c>
      <c r="X4460" s="2">
        <f t="shared" si="1467"/>
        <v>1.479834916847665</v>
      </c>
      <c r="Y4460">
        <f t="shared" si="1468"/>
        <v>18</v>
      </c>
    </row>
    <row r="4461" spans="1:25" x14ac:dyDescent="0.3">
      <c r="A4461" s="1">
        <v>39486</v>
      </c>
      <c r="B4461">
        <v>1331.290039</v>
      </c>
      <c r="C4461">
        <v>28.01</v>
      </c>
      <c r="D4461">
        <v>27.961469422648499</v>
      </c>
      <c r="E4461">
        <f t="shared" si="1449"/>
        <v>4.8530577351503013E-2</v>
      </c>
      <c r="F4461" t="str">
        <f t="shared" si="1450"/>
        <v/>
      </c>
      <c r="G4461" t="str">
        <f t="shared" si="1459"/>
        <v/>
      </c>
      <c r="H4461">
        <f t="shared" si="1460"/>
        <v>0.35000000000000142</v>
      </c>
      <c r="I4461">
        <f t="shared" si="1461"/>
        <v>-5.6199950000000172</v>
      </c>
      <c r="J4461">
        <f t="shared" si="1462"/>
        <v>-16.057128571428557</v>
      </c>
      <c r="K4461" t="str">
        <f t="shared" si="1463"/>
        <v/>
      </c>
      <c r="L4461" s="2" t="str">
        <f t="shared" si="1469"/>
        <v/>
      </c>
      <c r="M4461" t="str">
        <f t="shared" si="1464"/>
        <v/>
      </c>
      <c r="N4461" s="1">
        <f t="shared" si="1451"/>
        <v>39464</v>
      </c>
      <c r="O4461" t="str">
        <f t="shared" si="1452"/>
        <v>可交易</v>
      </c>
      <c r="P4461" s="2" t="str">
        <f t="shared" si="1453"/>
        <v/>
      </c>
      <c r="Q4461" s="2" t="str">
        <f t="shared" si="1454"/>
        <v/>
      </c>
      <c r="R4461" s="2">
        <f t="shared" si="1465"/>
        <v>2.2152095272573704</v>
      </c>
      <c r="S4461">
        <f t="shared" si="1466"/>
        <v>30</v>
      </c>
      <c r="T4461" s="1">
        <f t="shared" si="1455"/>
        <v>39394</v>
      </c>
      <c r="U4461" t="str">
        <f t="shared" si="1456"/>
        <v>可交易</v>
      </c>
      <c r="V4461" s="2" t="str">
        <f t="shared" si="1457"/>
        <v/>
      </c>
      <c r="W4461" s="2" t="str">
        <f t="shared" si="1458"/>
        <v/>
      </c>
      <c r="X4461" s="2">
        <f t="shared" si="1467"/>
        <v>1.479834916847665</v>
      </c>
      <c r="Y4461">
        <f t="shared" si="1468"/>
        <v>18</v>
      </c>
    </row>
    <row r="4462" spans="1:25" x14ac:dyDescent="0.3">
      <c r="A4462" s="1">
        <v>39489</v>
      </c>
      <c r="B4462">
        <v>1339.130005</v>
      </c>
      <c r="C4462">
        <v>27.6</v>
      </c>
      <c r="D4462">
        <v>28.009465018805098</v>
      </c>
      <c r="E4462">
        <f t="shared" si="1449"/>
        <v>-0.409465018805097</v>
      </c>
      <c r="F4462" t="str">
        <f t="shared" si="1450"/>
        <v/>
      </c>
      <c r="G4462" t="str">
        <f t="shared" si="1459"/>
        <v/>
      </c>
      <c r="H4462">
        <f t="shared" si="1460"/>
        <v>-0.41000000000000014</v>
      </c>
      <c r="I4462">
        <f t="shared" si="1461"/>
        <v>7.839966000000004</v>
      </c>
      <c r="J4462">
        <f t="shared" si="1462"/>
        <v>-19.12186829268293</v>
      </c>
      <c r="K4462" t="str">
        <f t="shared" si="1463"/>
        <v/>
      </c>
      <c r="L4462" s="2" t="str">
        <f t="shared" si="1469"/>
        <v/>
      </c>
      <c r="M4462" t="str">
        <f t="shared" si="1464"/>
        <v/>
      </c>
      <c r="N4462" s="1">
        <f t="shared" si="1451"/>
        <v>39464</v>
      </c>
      <c r="O4462" t="str">
        <f t="shared" si="1452"/>
        <v>可交易</v>
      </c>
      <c r="P4462" s="2" t="str">
        <f t="shared" si="1453"/>
        <v/>
      </c>
      <c r="Q4462" s="2" t="str">
        <f t="shared" si="1454"/>
        <v/>
      </c>
      <c r="R4462" s="2">
        <f t="shared" si="1465"/>
        <v>2.2152095272573704</v>
      </c>
      <c r="S4462">
        <f t="shared" si="1466"/>
        <v>30</v>
      </c>
      <c r="T4462" s="1">
        <f t="shared" si="1455"/>
        <v>39394</v>
      </c>
      <c r="U4462" t="str">
        <f t="shared" si="1456"/>
        <v>可交易</v>
      </c>
      <c r="V4462" s="2" t="str">
        <f t="shared" si="1457"/>
        <v/>
      </c>
      <c r="W4462" s="2" t="str">
        <f t="shared" si="1458"/>
        <v/>
      </c>
      <c r="X4462" s="2">
        <f t="shared" si="1467"/>
        <v>1.479834916847665</v>
      </c>
      <c r="Y4462">
        <f t="shared" si="1468"/>
        <v>18</v>
      </c>
    </row>
    <row r="4463" spans="1:25" x14ac:dyDescent="0.3">
      <c r="A4463" s="1">
        <v>39490</v>
      </c>
      <c r="B4463">
        <v>1348.8599850000001</v>
      </c>
      <c r="C4463">
        <v>26.33</v>
      </c>
      <c r="D4463">
        <v>26.021574695489001</v>
      </c>
      <c r="E4463">
        <f t="shared" si="1449"/>
        <v>0.30842530451099748</v>
      </c>
      <c r="F4463" t="str">
        <f t="shared" si="1450"/>
        <v/>
      </c>
      <c r="G4463" t="str">
        <f t="shared" si="1459"/>
        <v/>
      </c>
      <c r="H4463">
        <f t="shared" si="1460"/>
        <v>-1.2700000000000031</v>
      </c>
      <c r="I4463">
        <f t="shared" si="1461"/>
        <v>9.7299800000000687</v>
      </c>
      <c r="J4463">
        <f t="shared" si="1462"/>
        <v>-7.6614015748031852</v>
      </c>
      <c r="K4463" t="str">
        <f t="shared" si="1463"/>
        <v/>
      </c>
      <c r="L4463" s="2" t="str">
        <f t="shared" si="1469"/>
        <v/>
      </c>
      <c r="M4463" t="str">
        <f t="shared" si="1464"/>
        <v/>
      </c>
      <c r="N4463" s="1">
        <f t="shared" si="1451"/>
        <v>39464</v>
      </c>
      <c r="O4463" t="str">
        <f t="shared" si="1452"/>
        <v>可交易</v>
      </c>
      <c r="P4463" s="2" t="str">
        <f t="shared" si="1453"/>
        <v/>
      </c>
      <c r="Q4463" s="2" t="str">
        <f t="shared" si="1454"/>
        <v/>
      </c>
      <c r="R4463" s="2">
        <f t="shared" si="1465"/>
        <v>2.2152095272573704</v>
      </c>
      <c r="S4463">
        <f t="shared" si="1466"/>
        <v>30</v>
      </c>
      <c r="T4463" s="1">
        <f t="shared" si="1455"/>
        <v>39394</v>
      </c>
      <c r="U4463" t="str">
        <f t="shared" si="1456"/>
        <v>可交易</v>
      </c>
      <c r="V4463" s="2" t="str">
        <f t="shared" si="1457"/>
        <v/>
      </c>
      <c r="W4463" s="2" t="str">
        <f t="shared" si="1458"/>
        <v/>
      </c>
      <c r="X4463" s="2">
        <f t="shared" si="1467"/>
        <v>1.479834916847665</v>
      </c>
      <c r="Y4463">
        <f t="shared" si="1468"/>
        <v>18</v>
      </c>
    </row>
    <row r="4464" spans="1:25" x14ac:dyDescent="0.3">
      <c r="A4464" s="1">
        <v>39491</v>
      </c>
      <c r="B4464">
        <v>1367.209961</v>
      </c>
      <c r="C4464">
        <v>24.88</v>
      </c>
      <c r="D4464">
        <v>25.0028667979077</v>
      </c>
      <c r="E4464">
        <f t="shared" si="1449"/>
        <v>-0.12286679790770094</v>
      </c>
      <c r="F4464" t="str">
        <f t="shared" si="1450"/>
        <v/>
      </c>
      <c r="G4464" t="str">
        <f t="shared" si="1459"/>
        <v/>
      </c>
      <c r="H4464">
        <f t="shared" si="1460"/>
        <v>-1.4499999999999993</v>
      </c>
      <c r="I4464">
        <f t="shared" si="1461"/>
        <v>18.34997599999997</v>
      </c>
      <c r="J4464">
        <f t="shared" si="1462"/>
        <v>-12.65515586206895</v>
      </c>
      <c r="K4464" t="str">
        <f t="shared" si="1463"/>
        <v/>
      </c>
      <c r="L4464" s="2" t="str">
        <f t="shared" si="1469"/>
        <v/>
      </c>
      <c r="M4464" t="str">
        <f t="shared" si="1464"/>
        <v/>
      </c>
      <c r="N4464" s="1">
        <f t="shared" si="1451"/>
        <v>39464</v>
      </c>
      <c r="O4464" t="str">
        <f t="shared" si="1452"/>
        <v>可交易</v>
      </c>
      <c r="P4464" s="2" t="str">
        <f t="shared" si="1453"/>
        <v/>
      </c>
      <c r="Q4464" s="2" t="str">
        <f t="shared" si="1454"/>
        <v/>
      </c>
      <c r="R4464" s="2">
        <f t="shared" si="1465"/>
        <v>2.2152095272573704</v>
      </c>
      <c r="S4464">
        <f t="shared" si="1466"/>
        <v>30</v>
      </c>
      <c r="T4464" s="1">
        <f t="shared" si="1455"/>
        <v>39394</v>
      </c>
      <c r="U4464" t="str">
        <f t="shared" si="1456"/>
        <v>可交易</v>
      </c>
      <c r="V4464" s="2" t="str">
        <f t="shared" si="1457"/>
        <v/>
      </c>
      <c r="W4464" s="2" t="str">
        <f t="shared" si="1458"/>
        <v/>
      </c>
      <c r="X4464" s="2">
        <f t="shared" si="1467"/>
        <v>1.479834916847665</v>
      </c>
      <c r="Y4464">
        <f t="shared" si="1468"/>
        <v>18</v>
      </c>
    </row>
    <row r="4465" spans="1:25" x14ac:dyDescent="0.3">
      <c r="A4465" s="1">
        <v>39492</v>
      </c>
      <c r="B4465">
        <v>1348.8599850000001</v>
      </c>
      <c r="C4465">
        <v>25.54</v>
      </c>
      <c r="D4465">
        <v>24.828908073536699</v>
      </c>
      <c r="E4465">
        <f t="shared" si="1449"/>
        <v>0.71109192646330044</v>
      </c>
      <c r="F4465" t="str">
        <f t="shared" si="1450"/>
        <v/>
      </c>
      <c r="G4465" t="str">
        <f t="shared" si="1459"/>
        <v/>
      </c>
      <c r="H4465">
        <f t="shared" si="1460"/>
        <v>0.66000000000000014</v>
      </c>
      <c r="I4465">
        <f t="shared" si="1461"/>
        <v>-18.34997599999997</v>
      </c>
      <c r="J4465">
        <f t="shared" si="1462"/>
        <v>-27.802993939393886</v>
      </c>
      <c r="K4465" t="str">
        <f t="shared" si="1463"/>
        <v/>
      </c>
      <c r="L4465" s="2" t="str">
        <f t="shared" si="1469"/>
        <v/>
      </c>
      <c r="M4465" t="str">
        <f t="shared" si="1464"/>
        <v/>
      </c>
      <c r="N4465" s="1">
        <f t="shared" si="1451"/>
        <v>39464</v>
      </c>
      <c r="O4465" t="str">
        <f t="shared" si="1452"/>
        <v>可交易</v>
      </c>
      <c r="P4465" s="2" t="str">
        <f t="shared" si="1453"/>
        <v/>
      </c>
      <c r="Q4465" s="2" t="str">
        <f t="shared" si="1454"/>
        <v/>
      </c>
      <c r="R4465" s="2">
        <f t="shared" si="1465"/>
        <v>2.2152095272573704</v>
      </c>
      <c r="S4465">
        <f t="shared" si="1466"/>
        <v>30</v>
      </c>
      <c r="T4465" s="1">
        <f t="shared" si="1455"/>
        <v>39394</v>
      </c>
      <c r="U4465" t="str">
        <f t="shared" si="1456"/>
        <v>可交易</v>
      </c>
      <c r="V4465" s="2" t="str">
        <f t="shared" si="1457"/>
        <v/>
      </c>
      <c r="W4465" s="2" t="str">
        <f t="shared" si="1458"/>
        <v/>
      </c>
      <c r="X4465" s="2">
        <f t="shared" si="1467"/>
        <v>1.479834916847665</v>
      </c>
      <c r="Y4465">
        <f t="shared" si="1468"/>
        <v>18</v>
      </c>
    </row>
    <row r="4466" spans="1:25" x14ac:dyDescent="0.3">
      <c r="A4466" s="1">
        <v>39493</v>
      </c>
      <c r="B4466">
        <v>1349.98999</v>
      </c>
      <c r="C4466">
        <v>25.02</v>
      </c>
      <c r="D4466">
        <v>24.6206382979727</v>
      </c>
      <c r="E4466">
        <f t="shared" si="1449"/>
        <v>0.39936170202729926</v>
      </c>
      <c r="F4466" t="str">
        <f t="shared" si="1450"/>
        <v/>
      </c>
      <c r="G4466" t="str">
        <f t="shared" si="1459"/>
        <v/>
      </c>
      <c r="H4466">
        <f t="shared" si="1460"/>
        <v>-0.51999999999999957</v>
      </c>
      <c r="I4466">
        <f t="shared" si="1461"/>
        <v>1.1300049999999828</v>
      </c>
      <c r="J4466">
        <f t="shared" si="1462"/>
        <v>-2.173086538461507</v>
      </c>
      <c r="K4466" t="str">
        <f t="shared" si="1463"/>
        <v/>
      </c>
      <c r="L4466" s="2" t="str">
        <f t="shared" si="1469"/>
        <v/>
      </c>
      <c r="M4466" t="str">
        <f t="shared" si="1464"/>
        <v/>
      </c>
      <c r="N4466" s="1">
        <f t="shared" si="1451"/>
        <v>39464</v>
      </c>
      <c r="O4466" t="str">
        <f t="shared" si="1452"/>
        <v>可交易</v>
      </c>
      <c r="P4466" s="2" t="str">
        <f t="shared" si="1453"/>
        <v/>
      </c>
      <c r="Q4466" s="2" t="str">
        <f t="shared" si="1454"/>
        <v/>
      </c>
      <c r="R4466" s="2">
        <f t="shared" si="1465"/>
        <v>2.2152095272573704</v>
      </c>
      <c r="S4466">
        <f t="shared" si="1466"/>
        <v>30</v>
      </c>
      <c r="T4466" s="1">
        <f t="shared" si="1455"/>
        <v>39394</v>
      </c>
      <c r="U4466" t="str">
        <f t="shared" si="1456"/>
        <v>可交易</v>
      </c>
      <c r="V4466" s="2" t="str">
        <f t="shared" si="1457"/>
        <v/>
      </c>
      <c r="W4466" s="2" t="str">
        <f t="shared" si="1458"/>
        <v/>
      </c>
      <c r="X4466" s="2">
        <f t="shared" si="1467"/>
        <v>1.479834916847665</v>
      </c>
      <c r="Y4466">
        <f t="shared" si="1468"/>
        <v>18</v>
      </c>
    </row>
    <row r="4467" spans="1:25" x14ac:dyDescent="0.3">
      <c r="A4467" s="1">
        <v>39497</v>
      </c>
      <c r="B4467">
        <v>1348.780029</v>
      </c>
      <c r="C4467">
        <v>25.59</v>
      </c>
      <c r="D4467">
        <v>25.640522730826799</v>
      </c>
      <c r="E4467">
        <f t="shared" si="1449"/>
        <v>-5.0522730826799034E-2</v>
      </c>
      <c r="F4467" t="str">
        <f t="shared" si="1450"/>
        <v/>
      </c>
      <c r="G4467" t="str">
        <f t="shared" si="1459"/>
        <v/>
      </c>
      <c r="H4467">
        <f t="shared" si="1460"/>
        <v>0.57000000000000028</v>
      </c>
      <c r="I4467">
        <f t="shared" si="1461"/>
        <v>-1.2099610000000212</v>
      </c>
      <c r="J4467">
        <f t="shared" si="1462"/>
        <v>-2.122738596491264</v>
      </c>
      <c r="K4467" t="str">
        <f t="shared" si="1463"/>
        <v/>
      </c>
      <c r="L4467" s="2" t="str">
        <f t="shared" si="1469"/>
        <v/>
      </c>
      <c r="M4467" t="str">
        <f t="shared" si="1464"/>
        <v/>
      </c>
      <c r="N4467" s="1">
        <f t="shared" si="1451"/>
        <v>39464</v>
      </c>
      <c r="O4467" t="str">
        <f t="shared" si="1452"/>
        <v>可交易</v>
      </c>
      <c r="P4467" s="2" t="str">
        <f t="shared" si="1453"/>
        <v/>
      </c>
      <c r="Q4467" s="2" t="str">
        <f t="shared" si="1454"/>
        <v/>
      </c>
      <c r="R4467" s="2">
        <f t="shared" si="1465"/>
        <v>2.2152095272573704</v>
      </c>
      <c r="S4467">
        <f t="shared" si="1466"/>
        <v>30</v>
      </c>
      <c r="T4467" s="1">
        <f t="shared" si="1455"/>
        <v>39394</v>
      </c>
      <c r="U4467" t="str">
        <f t="shared" si="1456"/>
        <v>可交易</v>
      </c>
      <c r="V4467" s="2" t="str">
        <f t="shared" si="1457"/>
        <v/>
      </c>
      <c r="W4467" s="2" t="str">
        <f t="shared" si="1458"/>
        <v/>
      </c>
      <c r="X4467" s="2">
        <f t="shared" si="1467"/>
        <v>1.479834916847665</v>
      </c>
      <c r="Y4467">
        <f t="shared" si="1468"/>
        <v>18</v>
      </c>
    </row>
    <row r="4468" spans="1:25" x14ac:dyDescent="0.3">
      <c r="A4468" s="1">
        <v>39498</v>
      </c>
      <c r="B4468">
        <v>1360.030029</v>
      </c>
      <c r="C4468">
        <v>24.4</v>
      </c>
      <c r="D4468">
        <v>25.476733342260701</v>
      </c>
      <c r="E4468">
        <f t="shared" si="1449"/>
        <v>-1.0767333422607024</v>
      </c>
      <c r="F4468" t="str">
        <f t="shared" si="1450"/>
        <v>PUT</v>
      </c>
      <c r="G4468">
        <f t="shared" si="1459"/>
        <v>1380.0200199999999</v>
      </c>
      <c r="H4468">
        <f t="shared" si="1460"/>
        <v>-1.1900000000000013</v>
      </c>
      <c r="I4468">
        <f t="shared" si="1461"/>
        <v>11.25</v>
      </c>
      <c r="J4468">
        <f t="shared" si="1462"/>
        <v>-9.4537815126050315</v>
      </c>
      <c r="K4468">
        <f t="shared" si="1463"/>
        <v>1355.030029</v>
      </c>
      <c r="L4468" s="2" t="str">
        <f t="shared" si="1469"/>
        <v/>
      </c>
      <c r="M4468" t="str">
        <f t="shared" si="1464"/>
        <v/>
      </c>
      <c r="N4468" s="1">
        <f t="shared" si="1451"/>
        <v>39464</v>
      </c>
      <c r="O4468" t="str">
        <f t="shared" si="1452"/>
        <v>可交易</v>
      </c>
      <c r="P4468" s="2" t="str">
        <f t="shared" si="1453"/>
        <v/>
      </c>
      <c r="Q4468" s="2" t="str">
        <f t="shared" si="1454"/>
        <v/>
      </c>
      <c r="R4468" s="2">
        <f t="shared" si="1465"/>
        <v>2.2152095272573704</v>
      </c>
      <c r="S4468">
        <f t="shared" si="1466"/>
        <v>30</v>
      </c>
      <c r="T4468" s="1">
        <f t="shared" si="1455"/>
        <v>39394</v>
      </c>
      <c r="U4468" t="str">
        <f t="shared" si="1456"/>
        <v>可交易</v>
      </c>
      <c r="V4468" s="2" t="str">
        <f t="shared" si="1457"/>
        <v/>
      </c>
      <c r="W4468" s="2" t="str">
        <f t="shared" si="1458"/>
        <v/>
      </c>
      <c r="X4468" s="2">
        <f t="shared" si="1467"/>
        <v>1.479834916847665</v>
      </c>
      <c r="Y4468">
        <f t="shared" si="1468"/>
        <v>18</v>
      </c>
    </row>
    <row r="4469" spans="1:25" x14ac:dyDescent="0.3">
      <c r="A4469" s="1">
        <v>39499</v>
      </c>
      <c r="B4469">
        <v>1342.530029</v>
      </c>
      <c r="C4469">
        <v>25.12</v>
      </c>
      <c r="D4469">
        <v>24.765562654884999</v>
      </c>
      <c r="E4469">
        <f t="shared" si="1449"/>
        <v>0.35443734511500224</v>
      </c>
      <c r="F4469" t="str">
        <f t="shared" si="1450"/>
        <v/>
      </c>
      <c r="G4469" t="str">
        <f t="shared" si="1459"/>
        <v/>
      </c>
      <c r="H4469">
        <f t="shared" si="1460"/>
        <v>0.72000000000000242</v>
      </c>
      <c r="I4469">
        <f t="shared" si="1461"/>
        <v>-17.5</v>
      </c>
      <c r="J4469">
        <f t="shared" si="1462"/>
        <v>-24.305555555555475</v>
      </c>
      <c r="K4469" t="str">
        <f t="shared" si="1463"/>
        <v/>
      </c>
      <c r="L4469" s="2" t="str">
        <f t="shared" si="1469"/>
        <v/>
      </c>
      <c r="M4469" t="str">
        <f t="shared" si="1464"/>
        <v/>
      </c>
      <c r="N4469" s="1">
        <f t="shared" si="1451"/>
        <v>39464</v>
      </c>
      <c r="O4469" t="str">
        <f t="shared" si="1452"/>
        <v>可交易</v>
      </c>
      <c r="P4469" s="2" t="str">
        <f t="shared" si="1453"/>
        <v/>
      </c>
      <c r="Q4469" s="2" t="str">
        <f t="shared" si="1454"/>
        <v/>
      </c>
      <c r="R4469" s="2">
        <f t="shared" si="1465"/>
        <v>2.2152095272573704</v>
      </c>
      <c r="S4469">
        <f t="shared" si="1466"/>
        <v>30</v>
      </c>
      <c r="T4469" s="1">
        <f t="shared" si="1455"/>
        <v>39394</v>
      </c>
      <c r="U4469" t="str">
        <f t="shared" si="1456"/>
        <v>可交易</v>
      </c>
      <c r="V4469" s="2" t="str">
        <f t="shared" si="1457"/>
        <v/>
      </c>
      <c r="W4469" s="2" t="str">
        <f t="shared" si="1458"/>
        <v/>
      </c>
      <c r="X4469" s="2">
        <f t="shared" si="1467"/>
        <v>1.479834916847665</v>
      </c>
      <c r="Y4469">
        <f t="shared" si="1468"/>
        <v>18</v>
      </c>
    </row>
    <row r="4470" spans="1:25" x14ac:dyDescent="0.3">
      <c r="A4470" s="1">
        <v>39500</v>
      </c>
      <c r="B4470">
        <v>1353.1099850000001</v>
      </c>
      <c r="C4470">
        <v>24.06</v>
      </c>
      <c r="D4470">
        <v>24.486096047179601</v>
      </c>
      <c r="E4470">
        <f t="shared" si="1449"/>
        <v>-0.42609604717960181</v>
      </c>
      <c r="F4470" t="str">
        <f t="shared" si="1450"/>
        <v/>
      </c>
      <c r="G4470" t="str">
        <f t="shared" si="1459"/>
        <v/>
      </c>
      <c r="H4470">
        <f t="shared" si="1460"/>
        <v>-1.0600000000000023</v>
      </c>
      <c r="I4470">
        <f t="shared" si="1461"/>
        <v>10.579956000000038</v>
      </c>
      <c r="J4470">
        <f t="shared" si="1462"/>
        <v>-9.98109056603775</v>
      </c>
      <c r="K4470" t="str">
        <f t="shared" si="1463"/>
        <v/>
      </c>
      <c r="L4470" s="2" t="str">
        <f t="shared" si="1469"/>
        <v/>
      </c>
      <c r="M4470" t="str">
        <f t="shared" si="1464"/>
        <v/>
      </c>
      <c r="N4470" s="1">
        <f t="shared" si="1451"/>
        <v>39464</v>
      </c>
      <c r="O4470" t="str">
        <f t="shared" si="1452"/>
        <v>可交易</v>
      </c>
      <c r="P4470" s="2" t="str">
        <f t="shared" si="1453"/>
        <v/>
      </c>
      <c r="Q4470" s="2" t="str">
        <f t="shared" si="1454"/>
        <v/>
      </c>
      <c r="R4470" s="2">
        <f t="shared" si="1465"/>
        <v>2.2152095272573704</v>
      </c>
      <c r="S4470">
        <f t="shared" si="1466"/>
        <v>30</v>
      </c>
      <c r="T4470" s="1">
        <f t="shared" si="1455"/>
        <v>39394</v>
      </c>
      <c r="U4470" t="str">
        <f t="shared" si="1456"/>
        <v>可交易</v>
      </c>
      <c r="V4470" s="2" t="str">
        <f t="shared" si="1457"/>
        <v/>
      </c>
      <c r="W4470" s="2" t="str">
        <f t="shared" si="1458"/>
        <v/>
      </c>
      <c r="X4470" s="2">
        <f t="shared" si="1467"/>
        <v>1.479834916847665</v>
      </c>
      <c r="Y4470">
        <f t="shared" si="1468"/>
        <v>18</v>
      </c>
    </row>
    <row r="4471" spans="1:25" x14ac:dyDescent="0.3">
      <c r="A4471" s="1">
        <v>39503</v>
      </c>
      <c r="B4471">
        <v>1371.8000489999999</v>
      </c>
      <c r="C4471">
        <v>23.03</v>
      </c>
      <c r="D4471">
        <v>23.789269825461201</v>
      </c>
      <c r="E4471">
        <f t="shared" si="1449"/>
        <v>-0.75926982546119959</v>
      </c>
      <c r="F4471" t="str">
        <f t="shared" si="1450"/>
        <v/>
      </c>
      <c r="G4471" t="str">
        <f t="shared" si="1459"/>
        <v/>
      </c>
      <c r="H4471">
        <f t="shared" si="1460"/>
        <v>-1.0299999999999976</v>
      </c>
      <c r="I4471">
        <f t="shared" si="1461"/>
        <v>18.690063999999893</v>
      </c>
      <c r="J4471">
        <f t="shared" si="1462"/>
        <v>-18.145693203883432</v>
      </c>
      <c r="K4471" t="str">
        <f t="shared" si="1463"/>
        <v/>
      </c>
      <c r="L4471" s="2" t="str">
        <f t="shared" si="1469"/>
        <v/>
      </c>
      <c r="M4471" t="str">
        <f t="shared" si="1464"/>
        <v/>
      </c>
      <c r="N4471" s="1">
        <f t="shared" si="1451"/>
        <v>39464</v>
      </c>
      <c r="O4471" t="str">
        <f t="shared" si="1452"/>
        <v>可交易</v>
      </c>
      <c r="P4471" s="2" t="str">
        <f t="shared" si="1453"/>
        <v/>
      </c>
      <c r="Q4471" s="2" t="str">
        <f t="shared" si="1454"/>
        <v/>
      </c>
      <c r="R4471" s="2">
        <f t="shared" si="1465"/>
        <v>2.2152095272573704</v>
      </c>
      <c r="S4471">
        <f t="shared" si="1466"/>
        <v>30</v>
      </c>
      <c r="T4471" s="1">
        <f t="shared" si="1455"/>
        <v>39394</v>
      </c>
      <c r="U4471" t="str">
        <f t="shared" si="1456"/>
        <v>可交易</v>
      </c>
      <c r="V4471" s="2" t="str">
        <f t="shared" si="1457"/>
        <v/>
      </c>
      <c r="W4471" s="2" t="str">
        <f t="shared" si="1458"/>
        <v/>
      </c>
      <c r="X4471" s="2">
        <f t="shared" si="1467"/>
        <v>1.479834916847665</v>
      </c>
      <c r="Y4471">
        <f t="shared" si="1468"/>
        <v>18</v>
      </c>
    </row>
    <row r="4472" spans="1:25" x14ac:dyDescent="0.3">
      <c r="A4472" s="1">
        <v>39504</v>
      </c>
      <c r="B4472">
        <v>1381.290039</v>
      </c>
      <c r="C4472">
        <v>21.9</v>
      </c>
      <c r="D4472">
        <v>22.175984642381898</v>
      </c>
      <c r="E4472">
        <f t="shared" si="1449"/>
        <v>-0.2759846423818999</v>
      </c>
      <c r="F4472" t="str">
        <f t="shared" si="1450"/>
        <v/>
      </c>
      <c r="G4472" t="str">
        <f t="shared" si="1459"/>
        <v/>
      </c>
      <c r="H4472">
        <f t="shared" si="1460"/>
        <v>-1.1300000000000026</v>
      </c>
      <c r="I4472">
        <f t="shared" si="1461"/>
        <v>9.4899900000000343</v>
      </c>
      <c r="J4472">
        <f t="shared" si="1462"/>
        <v>-8.3982212389380653</v>
      </c>
      <c r="K4472" t="str">
        <f t="shared" si="1463"/>
        <v/>
      </c>
      <c r="L4472" s="2" t="str">
        <f t="shared" si="1469"/>
        <v/>
      </c>
      <c r="M4472" t="str">
        <f t="shared" si="1464"/>
        <v/>
      </c>
      <c r="N4472" s="1">
        <f t="shared" si="1451"/>
        <v>39464</v>
      </c>
      <c r="O4472" t="str">
        <f t="shared" si="1452"/>
        <v>可交易</v>
      </c>
      <c r="P4472" s="2" t="str">
        <f t="shared" si="1453"/>
        <v/>
      </c>
      <c r="Q4472" s="2" t="str">
        <f t="shared" si="1454"/>
        <v/>
      </c>
      <c r="R4472" s="2">
        <f t="shared" si="1465"/>
        <v>2.2152095272573704</v>
      </c>
      <c r="S4472">
        <f t="shared" si="1466"/>
        <v>30</v>
      </c>
      <c r="T4472" s="1">
        <f t="shared" si="1455"/>
        <v>39394</v>
      </c>
      <c r="U4472" t="str">
        <f t="shared" si="1456"/>
        <v>可交易</v>
      </c>
      <c r="V4472" s="2" t="str">
        <f t="shared" si="1457"/>
        <v/>
      </c>
      <c r="W4472" s="2" t="str">
        <f t="shared" si="1458"/>
        <v/>
      </c>
      <c r="X4472" s="2">
        <f t="shared" si="1467"/>
        <v>1.479834916847665</v>
      </c>
      <c r="Y4472">
        <f t="shared" si="1468"/>
        <v>18</v>
      </c>
    </row>
    <row r="4473" spans="1:25" x14ac:dyDescent="0.3">
      <c r="A4473" s="1">
        <v>39505</v>
      </c>
      <c r="B4473">
        <v>1380.0200199999999</v>
      </c>
      <c r="C4473">
        <v>22.69</v>
      </c>
      <c r="D4473">
        <v>22.609035268855401</v>
      </c>
      <c r="E4473">
        <f t="shared" si="1449"/>
        <v>8.0964731144600677E-2</v>
      </c>
      <c r="F4473" t="str">
        <f t="shared" si="1450"/>
        <v/>
      </c>
      <c r="G4473" t="str">
        <f t="shared" si="1459"/>
        <v/>
      </c>
      <c r="H4473">
        <f t="shared" si="1460"/>
        <v>0.7900000000000027</v>
      </c>
      <c r="I4473">
        <f t="shared" si="1461"/>
        <v>-1.2700190000000475</v>
      </c>
      <c r="J4473">
        <f t="shared" si="1462"/>
        <v>-1.6076189873418267</v>
      </c>
      <c r="K4473" t="str">
        <f t="shared" si="1463"/>
        <v/>
      </c>
      <c r="L4473" s="2" t="str">
        <f t="shared" si="1469"/>
        <v/>
      </c>
      <c r="M4473" t="str">
        <f t="shared" si="1464"/>
        <v/>
      </c>
      <c r="N4473" s="1">
        <f t="shared" si="1451"/>
        <v>39464</v>
      </c>
      <c r="O4473" t="str">
        <f t="shared" si="1452"/>
        <v>可交易</v>
      </c>
      <c r="P4473" s="2" t="str">
        <f t="shared" si="1453"/>
        <v/>
      </c>
      <c r="Q4473" s="2" t="str">
        <f t="shared" si="1454"/>
        <v/>
      </c>
      <c r="R4473" s="2">
        <f t="shared" si="1465"/>
        <v>2.2152095272573704</v>
      </c>
      <c r="S4473">
        <f t="shared" si="1466"/>
        <v>30</v>
      </c>
      <c r="T4473" s="1">
        <f t="shared" si="1455"/>
        <v>39394</v>
      </c>
      <c r="U4473" t="str">
        <f t="shared" si="1456"/>
        <v>可交易</v>
      </c>
      <c r="V4473" s="2" t="str">
        <f t="shared" si="1457"/>
        <v/>
      </c>
      <c r="W4473" s="2" t="str">
        <f t="shared" si="1458"/>
        <v/>
      </c>
      <c r="X4473" s="2">
        <f t="shared" si="1467"/>
        <v>1.479834916847665</v>
      </c>
      <c r="Y4473">
        <f t="shared" si="1468"/>
        <v>18</v>
      </c>
    </row>
    <row r="4474" spans="1:25" x14ac:dyDescent="0.3">
      <c r="A4474" s="1">
        <v>39506</v>
      </c>
      <c r="B4474">
        <v>1367.6800539999999</v>
      </c>
      <c r="C4474">
        <v>23.53</v>
      </c>
      <c r="D4474">
        <v>23.393795940176201</v>
      </c>
      <c r="E4474">
        <f t="shared" si="1449"/>
        <v>0.13620405982380035</v>
      </c>
      <c r="F4474" t="str">
        <f t="shared" si="1450"/>
        <v/>
      </c>
      <c r="G4474" t="str">
        <f t="shared" si="1459"/>
        <v/>
      </c>
      <c r="H4474">
        <f t="shared" si="1460"/>
        <v>0.83999999999999986</v>
      </c>
      <c r="I4474">
        <f t="shared" si="1461"/>
        <v>-12.339966000000004</v>
      </c>
      <c r="J4474">
        <f t="shared" si="1462"/>
        <v>-14.690435714285721</v>
      </c>
      <c r="K4474" t="str">
        <f t="shared" si="1463"/>
        <v/>
      </c>
      <c r="L4474" s="2" t="str">
        <f t="shared" si="1469"/>
        <v/>
      </c>
      <c r="M4474" t="str">
        <f t="shared" si="1464"/>
        <v/>
      </c>
      <c r="N4474" s="1">
        <f t="shared" si="1451"/>
        <v>39464</v>
      </c>
      <c r="O4474" t="str">
        <f t="shared" si="1452"/>
        <v>可交易</v>
      </c>
      <c r="P4474" s="2" t="str">
        <f t="shared" si="1453"/>
        <v/>
      </c>
      <c r="Q4474" s="2" t="str">
        <f t="shared" si="1454"/>
        <v/>
      </c>
      <c r="R4474" s="2">
        <f t="shared" si="1465"/>
        <v>2.2152095272573704</v>
      </c>
      <c r="S4474">
        <f t="shared" si="1466"/>
        <v>30</v>
      </c>
      <c r="T4474" s="1">
        <f t="shared" si="1455"/>
        <v>39394</v>
      </c>
      <c r="U4474" t="str">
        <f t="shared" si="1456"/>
        <v>可交易</v>
      </c>
      <c r="V4474" s="2" t="str">
        <f t="shared" si="1457"/>
        <v/>
      </c>
      <c r="W4474" s="2" t="str">
        <f t="shared" si="1458"/>
        <v/>
      </c>
      <c r="X4474" s="2">
        <f t="shared" si="1467"/>
        <v>1.479834916847665</v>
      </c>
      <c r="Y4474">
        <f t="shared" si="1468"/>
        <v>18</v>
      </c>
    </row>
    <row r="4475" spans="1:25" x14ac:dyDescent="0.3">
      <c r="A4475" s="1">
        <v>39507</v>
      </c>
      <c r="B4475">
        <v>1330.630005</v>
      </c>
      <c r="C4475">
        <v>26.54</v>
      </c>
      <c r="D4475">
        <v>25.830020793413599</v>
      </c>
      <c r="E4475">
        <f t="shared" si="1449"/>
        <v>0.70997920658640012</v>
      </c>
      <c r="F4475" t="str">
        <f t="shared" si="1450"/>
        <v/>
      </c>
      <c r="G4475" t="str">
        <f t="shared" si="1459"/>
        <v/>
      </c>
      <c r="H4475">
        <f t="shared" si="1460"/>
        <v>3.009999999999998</v>
      </c>
      <c r="I4475">
        <f t="shared" si="1461"/>
        <v>-37.050048999999944</v>
      </c>
      <c r="J4475">
        <f t="shared" si="1462"/>
        <v>-12.308986378737531</v>
      </c>
      <c r="K4475" t="str">
        <f t="shared" si="1463"/>
        <v/>
      </c>
      <c r="L4475" s="2" t="str">
        <f t="shared" si="1469"/>
        <v/>
      </c>
      <c r="M4475" t="str">
        <f t="shared" si="1464"/>
        <v/>
      </c>
      <c r="N4475" s="1">
        <f t="shared" si="1451"/>
        <v>39464</v>
      </c>
      <c r="O4475" t="str">
        <f t="shared" si="1452"/>
        <v>可交易</v>
      </c>
      <c r="P4475" s="2" t="str">
        <f t="shared" si="1453"/>
        <v/>
      </c>
      <c r="Q4475" s="2" t="str">
        <f t="shared" si="1454"/>
        <v/>
      </c>
      <c r="R4475" s="2">
        <f t="shared" si="1465"/>
        <v>2.2152095272573704</v>
      </c>
      <c r="S4475">
        <f t="shared" si="1466"/>
        <v>30</v>
      </c>
      <c r="T4475" s="1">
        <f t="shared" si="1455"/>
        <v>39394</v>
      </c>
      <c r="U4475" t="str">
        <f t="shared" si="1456"/>
        <v>可交易</v>
      </c>
      <c r="V4475" s="2" t="str">
        <f t="shared" si="1457"/>
        <v/>
      </c>
      <c r="W4475" s="2" t="str">
        <f t="shared" si="1458"/>
        <v/>
      </c>
      <c r="X4475" s="2">
        <f t="shared" si="1467"/>
        <v>1.479834916847665</v>
      </c>
      <c r="Y4475">
        <f t="shared" si="1468"/>
        <v>18</v>
      </c>
    </row>
    <row r="4476" spans="1:25" x14ac:dyDescent="0.3">
      <c r="A4476" s="1">
        <v>39510</v>
      </c>
      <c r="B4476">
        <v>1331.339966</v>
      </c>
      <c r="C4476">
        <v>26.28</v>
      </c>
      <c r="D4476">
        <v>26.822806583008798</v>
      </c>
      <c r="E4476">
        <f t="shared" si="1449"/>
        <v>-0.54280658300879736</v>
      </c>
      <c r="F4476" t="str">
        <f t="shared" si="1450"/>
        <v/>
      </c>
      <c r="G4476" t="str">
        <f t="shared" si="1459"/>
        <v/>
      </c>
      <c r="H4476">
        <f t="shared" si="1460"/>
        <v>-0.25999999999999801</v>
      </c>
      <c r="I4476">
        <f t="shared" si="1461"/>
        <v>0.70996100000002116</v>
      </c>
      <c r="J4476">
        <f t="shared" si="1462"/>
        <v>-2.7306192307693329</v>
      </c>
      <c r="K4476" t="str">
        <f t="shared" si="1463"/>
        <v/>
      </c>
      <c r="L4476" s="2" t="str">
        <f t="shared" si="1469"/>
        <v/>
      </c>
      <c r="M4476" t="str">
        <f t="shared" si="1464"/>
        <v/>
      </c>
      <c r="N4476" s="1">
        <f t="shared" si="1451"/>
        <v>39464</v>
      </c>
      <c r="O4476" t="str">
        <f t="shared" si="1452"/>
        <v>可交易</v>
      </c>
      <c r="P4476" s="2" t="str">
        <f t="shared" si="1453"/>
        <v/>
      </c>
      <c r="Q4476" s="2" t="str">
        <f t="shared" si="1454"/>
        <v/>
      </c>
      <c r="R4476" s="2">
        <f t="shared" si="1465"/>
        <v>2.2152095272573704</v>
      </c>
      <c r="S4476">
        <f t="shared" si="1466"/>
        <v>30</v>
      </c>
      <c r="T4476" s="1">
        <f t="shared" si="1455"/>
        <v>39394</v>
      </c>
      <c r="U4476" t="str">
        <f t="shared" si="1456"/>
        <v>可交易</v>
      </c>
      <c r="V4476" s="2" t="str">
        <f t="shared" si="1457"/>
        <v/>
      </c>
      <c r="W4476" s="2" t="str">
        <f t="shared" si="1458"/>
        <v/>
      </c>
      <c r="X4476" s="2">
        <f t="shared" si="1467"/>
        <v>1.479834916847665</v>
      </c>
      <c r="Y4476">
        <f t="shared" si="1468"/>
        <v>18</v>
      </c>
    </row>
    <row r="4477" spans="1:25" x14ac:dyDescent="0.3">
      <c r="A4477" s="1">
        <v>39511</v>
      </c>
      <c r="B4477">
        <v>1326.75</v>
      </c>
      <c r="C4477">
        <v>25.52</v>
      </c>
      <c r="D4477">
        <v>26.1478641045695</v>
      </c>
      <c r="E4477">
        <f t="shared" si="1449"/>
        <v>-0.62786410456950037</v>
      </c>
      <c r="F4477" t="str">
        <f t="shared" si="1450"/>
        <v/>
      </c>
      <c r="G4477" t="str">
        <f t="shared" si="1459"/>
        <v/>
      </c>
      <c r="H4477">
        <f t="shared" si="1460"/>
        <v>-0.76000000000000156</v>
      </c>
      <c r="I4477">
        <f t="shared" si="1461"/>
        <v>-4.589966000000004</v>
      </c>
      <c r="J4477">
        <f t="shared" si="1462"/>
        <v>6.039428947368414</v>
      </c>
      <c r="K4477" t="str">
        <f t="shared" si="1463"/>
        <v/>
      </c>
      <c r="L4477" s="2" t="str">
        <f t="shared" si="1469"/>
        <v/>
      </c>
      <c r="M4477" t="str">
        <f t="shared" si="1464"/>
        <v/>
      </c>
      <c r="N4477" s="1">
        <f t="shared" si="1451"/>
        <v>39464</v>
      </c>
      <c r="O4477" t="str">
        <f t="shared" si="1452"/>
        <v>可交易</v>
      </c>
      <c r="P4477" s="2" t="str">
        <f t="shared" si="1453"/>
        <v/>
      </c>
      <c r="Q4477" s="2" t="str">
        <f t="shared" si="1454"/>
        <v/>
      </c>
      <c r="R4477" s="2">
        <f t="shared" si="1465"/>
        <v>2.2152095272573704</v>
      </c>
      <c r="S4477">
        <f t="shared" si="1466"/>
        <v>30</v>
      </c>
      <c r="T4477" s="1">
        <f t="shared" si="1455"/>
        <v>39394</v>
      </c>
      <c r="U4477" t="str">
        <f t="shared" si="1456"/>
        <v>可交易</v>
      </c>
      <c r="V4477" s="2" t="str">
        <f t="shared" si="1457"/>
        <v/>
      </c>
      <c r="W4477" s="2" t="str">
        <f t="shared" si="1458"/>
        <v/>
      </c>
      <c r="X4477" s="2">
        <f t="shared" si="1467"/>
        <v>1.479834916847665</v>
      </c>
      <c r="Y4477">
        <f t="shared" si="1468"/>
        <v>18</v>
      </c>
    </row>
    <row r="4478" spans="1:25" x14ac:dyDescent="0.3">
      <c r="A4478" s="1">
        <v>39512</v>
      </c>
      <c r="B4478">
        <v>1333.6999510000001</v>
      </c>
      <c r="C4478">
        <v>24.6</v>
      </c>
      <c r="D4478">
        <v>24.0732905030174</v>
      </c>
      <c r="E4478">
        <f t="shared" si="1449"/>
        <v>0.52670949698260117</v>
      </c>
      <c r="F4478" t="str">
        <f t="shared" si="1450"/>
        <v/>
      </c>
      <c r="G4478" t="str">
        <f t="shared" si="1459"/>
        <v/>
      </c>
      <c r="H4478">
        <f t="shared" si="1460"/>
        <v>-0.91999999999999815</v>
      </c>
      <c r="I4478">
        <f t="shared" si="1461"/>
        <v>6.9499510000000555</v>
      </c>
      <c r="J4478">
        <f t="shared" si="1462"/>
        <v>-7.5542945652174671</v>
      </c>
      <c r="K4478" t="str">
        <f t="shared" si="1463"/>
        <v/>
      </c>
      <c r="L4478" s="2" t="str">
        <f t="shared" si="1469"/>
        <v/>
      </c>
      <c r="M4478" t="str">
        <f t="shared" si="1464"/>
        <v/>
      </c>
      <c r="N4478" s="1">
        <f t="shared" si="1451"/>
        <v>39464</v>
      </c>
      <c r="O4478" t="str">
        <f t="shared" si="1452"/>
        <v>可交易</v>
      </c>
      <c r="P4478" s="2" t="str">
        <f t="shared" si="1453"/>
        <v/>
      </c>
      <c r="Q4478" s="2" t="str">
        <f t="shared" si="1454"/>
        <v/>
      </c>
      <c r="R4478" s="2">
        <f t="shared" si="1465"/>
        <v>2.2152095272573704</v>
      </c>
      <c r="S4478">
        <f t="shared" si="1466"/>
        <v>30</v>
      </c>
      <c r="T4478" s="1">
        <f t="shared" si="1455"/>
        <v>39394</v>
      </c>
      <c r="U4478" t="str">
        <f t="shared" si="1456"/>
        <v>可交易</v>
      </c>
      <c r="V4478" s="2" t="str">
        <f t="shared" si="1457"/>
        <v/>
      </c>
      <c r="W4478" s="2" t="str">
        <f t="shared" si="1458"/>
        <v/>
      </c>
      <c r="X4478" s="2">
        <f t="shared" si="1467"/>
        <v>1.479834916847665</v>
      </c>
      <c r="Y4478">
        <f t="shared" si="1468"/>
        <v>18</v>
      </c>
    </row>
    <row r="4479" spans="1:25" x14ac:dyDescent="0.3">
      <c r="A4479" s="1">
        <v>39513</v>
      </c>
      <c r="B4479">
        <v>1304.339966</v>
      </c>
      <c r="C4479">
        <v>27.55</v>
      </c>
      <c r="D4479">
        <v>26.695890102722199</v>
      </c>
      <c r="E4479">
        <f t="shared" si="1449"/>
        <v>0.85410989727780162</v>
      </c>
      <c r="F4479" t="str">
        <f t="shared" si="1450"/>
        <v/>
      </c>
      <c r="G4479" t="str">
        <f t="shared" si="1459"/>
        <v/>
      </c>
      <c r="H4479">
        <f t="shared" si="1460"/>
        <v>2.9499999999999993</v>
      </c>
      <c r="I4479">
        <f t="shared" si="1461"/>
        <v>-29.359985000000052</v>
      </c>
      <c r="J4479">
        <f t="shared" si="1462"/>
        <v>-9.9525372881356127</v>
      </c>
      <c r="K4479" t="str">
        <f t="shared" si="1463"/>
        <v/>
      </c>
      <c r="L4479" s="2" t="str">
        <f t="shared" si="1469"/>
        <v/>
      </c>
      <c r="M4479" t="str">
        <f t="shared" si="1464"/>
        <v/>
      </c>
      <c r="N4479" s="1">
        <f t="shared" si="1451"/>
        <v>39464</v>
      </c>
      <c r="O4479" t="str">
        <f t="shared" si="1452"/>
        <v>可交易</v>
      </c>
      <c r="P4479" s="2" t="str">
        <f t="shared" si="1453"/>
        <v/>
      </c>
      <c r="Q4479" s="2" t="str">
        <f t="shared" si="1454"/>
        <v/>
      </c>
      <c r="R4479" s="2">
        <f t="shared" si="1465"/>
        <v>2.2152095272573704</v>
      </c>
      <c r="S4479">
        <f t="shared" si="1466"/>
        <v>30</v>
      </c>
      <c r="T4479" s="1">
        <f t="shared" si="1455"/>
        <v>39394</v>
      </c>
      <c r="U4479" t="str">
        <f t="shared" si="1456"/>
        <v>可交易</v>
      </c>
      <c r="V4479" s="2" t="str">
        <f t="shared" si="1457"/>
        <v/>
      </c>
      <c r="W4479" s="2" t="str">
        <f t="shared" si="1458"/>
        <v/>
      </c>
      <c r="X4479" s="2">
        <f t="shared" si="1467"/>
        <v>1.479834916847665</v>
      </c>
      <c r="Y4479">
        <f t="shared" si="1468"/>
        <v>18</v>
      </c>
    </row>
    <row r="4480" spans="1:25" x14ac:dyDescent="0.3">
      <c r="A4480" s="1">
        <v>39514</v>
      </c>
      <c r="B4480">
        <v>1293.369995</v>
      </c>
      <c r="C4480">
        <v>27.49</v>
      </c>
      <c r="D4480">
        <v>27.344054774109399</v>
      </c>
      <c r="E4480">
        <f t="shared" si="1449"/>
        <v>0.14594522589059977</v>
      </c>
      <c r="F4480" t="str">
        <f t="shared" si="1450"/>
        <v/>
      </c>
      <c r="G4480" t="str">
        <f t="shared" si="1459"/>
        <v/>
      </c>
      <c r="H4480">
        <f t="shared" si="1460"/>
        <v>-6.0000000000002274E-2</v>
      </c>
      <c r="I4480">
        <f t="shared" si="1461"/>
        <v>-10.969970999999987</v>
      </c>
      <c r="J4480">
        <f t="shared" si="1462"/>
        <v>182.83284999999285</v>
      </c>
      <c r="K4480" t="str">
        <f t="shared" si="1463"/>
        <v/>
      </c>
      <c r="L4480" s="2" t="str">
        <f t="shared" si="1469"/>
        <v/>
      </c>
      <c r="M4480" t="str">
        <f t="shared" si="1464"/>
        <v/>
      </c>
      <c r="N4480" s="1">
        <f t="shared" si="1451"/>
        <v>39464</v>
      </c>
      <c r="O4480" t="str">
        <f t="shared" si="1452"/>
        <v>可交易</v>
      </c>
      <c r="P4480" s="2" t="str">
        <f t="shared" si="1453"/>
        <v/>
      </c>
      <c r="Q4480" s="2" t="str">
        <f t="shared" si="1454"/>
        <v/>
      </c>
      <c r="R4480" s="2">
        <f t="shared" si="1465"/>
        <v>2.2152095272573704</v>
      </c>
      <c r="S4480">
        <f t="shared" si="1466"/>
        <v>30</v>
      </c>
      <c r="T4480" s="1">
        <f t="shared" si="1455"/>
        <v>39394</v>
      </c>
      <c r="U4480" t="str">
        <f t="shared" si="1456"/>
        <v>可交易</v>
      </c>
      <c r="V4480" s="2" t="str">
        <f t="shared" si="1457"/>
        <v/>
      </c>
      <c r="W4480" s="2" t="str">
        <f t="shared" si="1458"/>
        <v/>
      </c>
      <c r="X4480" s="2">
        <f t="shared" si="1467"/>
        <v>1.479834916847665</v>
      </c>
      <c r="Y4480">
        <f t="shared" si="1468"/>
        <v>18</v>
      </c>
    </row>
    <row r="4481" spans="1:25" x14ac:dyDescent="0.3">
      <c r="A4481" s="1">
        <v>39517</v>
      </c>
      <c r="B4481">
        <v>1273.369995</v>
      </c>
      <c r="C4481">
        <v>29.38</v>
      </c>
      <c r="D4481">
        <v>29.019655137357201</v>
      </c>
      <c r="E4481">
        <f t="shared" si="1449"/>
        <v>0.36034486264279764</v>
      </c>
      <c r="F4481" t="str">
        <f t="shared" si="1450"/>
        <v/>
      </c>
      <c r="G4481" t="str">
        <f t="shared" si="1459"/>
        <v/>
      </c>
      <c r="H4481">
        <f t="shared" si="1460"/>
        <v>1.8900000000000006</v>
      </c>
      <c r="I4481">
        <f t="shared" si="1461"/>
        <v>-20</v>
      </c>
      <c r="J4481">
        <f t="shared" si="1462"/>
        <v>-10.582010582010579</v>
      </c>
      <c r="K4481" t="str">
        <f t="shared" si="1463"/>
        <v/>
      </c>
      <c r="L4481" s="2" t="str">
        <f t="shared" si="1469"/>
        <v/>
      </c>
      <c r="M4481" t="str">
        <f t="shared" si="1464"/>
        <v/>
      </c>
      <c r="N4481" s="1">
        <f t="shared" si="1451"/>
        <v>39464</v>
      </c>
      <c r="O4481" t="str">
        <f t="shared" si="1452"/>
        <v>可交易</v>
      </c>
      <c r="P4481" s="2" t="str">
        <f t="shared" si="1453"/>
        <v/>
      </c>
      <c r="Q4481" s="2" t="str">
        <f t="shared" si="1454"/>
        <v/>
      </c>
      <c r="R4481" s="2">
        <f t="shared" si="1465"/>
        <v>2.2152095272573704</v>
      </c>
      <c r="S4481">
        <f t="shared" si="1466"/>
        <v>30</v>
      </c>
      <c r="T4481" s="1">
        <f t="shared" si="1455"/>
        <v>39394</v>
      </c>
      <c r="U4481" t="str">
        <f t="shared" si="1456"/>
        <v>可交易</v>
      </c>
      <c r="V4481" s="2" t="str">
        <f t="shared" si="1457"/>
        <v/>
      </c>
      <c r="W4481" s="2" t="str">
        <f t="shared" si="1458"/>
        <v/>
      </c>
      <c r="X4481" s="2">
        <f t="shared" si="1467"/>
        <v>1.479834916847665</v>
      </c>
      <c r="Y4481">
        <f t="shared" si="1468"/>
        <v>18</v>
      </c>
    </row>
    <row r="4482" spans="1:25" x14ac:dyDescent="0.3">
      <c r="A4482" s="1">
        <v>39518</v>
      </c>
      <c r="B4482">
        <v>1320.650024</v>
      </c>
      <c r="C4482">
        <v>26.36</v>
      </c>
      <c r="D4482">
        <v>27.429058517830899</v>
      </c>
      <c r="E4482">
        <f t="shared" si="1449"/>
        <v>-1.0690585178309</v>
      </c>
      <c r="F4482" t="str">
        <f t="shared" si="1450"/>
        <v>PUT</v>
      </c>
      <c r="G4482">
        <f t="shared" si="1459"/>
        <v>1330.73999</v>
      </c>
      <c r="H4482">
        <f t="shared" si="1460"/>
        <v>-3.0199999999999996</v>
      </c>
      <c r="I4482">
        <f t="shared" si="1461"/>
        <v>47.280029000000013</v>
      </c>
      <c r="J4482">
        <f t="shared" si="1462"/>
        <v>-15.655638741721861</v>
      </c>
      <c r="K4482">
        <f t="shared" si="1463"/>
        <v>1315.650024</v>
      </c>
      <c r="L4482" s="2" t="str">
        <f t="shared" si="1469"/>
        <v/>
      </c>
      <c r="M4482" t="str">
        <f t="shared" si="1464"/>
        <v/>
      </c>
      <c r="N4482" s="1">
        <f t="shared" si="1451"/>
        <v>39464</v>
      </c>
      <c r="O4482" t="str">
        <f t="shared" si="1452"/>
        <v>可交易</v>
      </c>
      <c r="P4482" s="2" t="str">
        <f t="shared" si="1453"/>
        <v/>
      </c>
      <c r="Q4482" s="2" t="str">
        <f t="shared" si="1454"/>
        <v/>
      </c>
      <c r="R4482" s="2">
        <f t="shared" si="1465"/>
        <v>2.2152095272573704</v>
      </c>
      <c r="S4482">
        <f t="shared" si="1466"/>
        <v>30</v>
      </c>
      <c r="T4482" s="1">
        <f t="shared" si="1455"/>
        <v>39394</v>
      </c>
      <c r="U4482" t="str">
        <f t="shared" si="1456"/>
        <v>可交易</v>
      </c>
      <c r="V4482" s="2" t="str">
        <f t="shared" si="1457"/>
        <v/>
      </c>
      <c r="W4482" s="2" t="str">
        <f t="shared" si="1458"/>
        <v/>
      </c>
      <c r="X4482" s="2">
        <f t="shared" si="1467"/>
        <v>1.479834916847665</v>
      </c>
      <c r="Y4482">
        <f t="shared" si="1468"/>
        <v>18</v>
      </c>
    </row>
    <row r="4483" spans="1:25" x14ac:dyDescent="0.3">
      <c r="A4483" s="1">
        <v>39519</v>
      </c>
      <c r="B4483">
        <v>1308.7700199999999</v>
      </c>
      <c r="C4483">
        <v>27.22</v>
      </c>
      <c r="D4483">
        <v>26.015755738961001</v>
      </c>
      <c r="E4483">
        <f t="shared" ref="E4483:E4546" si="1470">C4483-D4483</f>
        <v>1.2042442610389976</v>
      </c>
      <c r="F4483" t="str">
        <f t="shared" ref="F4483:F4546" si="1471">_xlfn.IFS(E4483&gt; 1, "CAll",E4483&lt; -1, "PUT", TRUE,"")</f>
        <v>CAll</v>
      </c>
      <c r="G4483">
        <f t="shared" si="1459"/>
        <v>1298.420044</v>
      </c>
      <c r="H4483">
        <f t="shared" si="1460"/>
        <v>0.85999999999999943</v>
      </c>
      <c r="I4483">
        <f t="shared" si="1461"/>
        <v>-11.880004000000099</v>
      </c>
      <c r="J4483">
        <f t="shared" si="1462"/>
        <v>-13.813958139535009</v>
      </c>
      <c r="K4483">
        <f t="shared" si="1463"/>
        <v>1313.7700199999999</v>
      </c>
      <c r="L4483" s="2" t="str">
        <f t="shared" si="1469"/>
        <v/>
      </c>
      <c r="M4483" t="str">
        <f t="shared" si="1464"/>
        <v/>
      </c>
      <c r="N4483" s="1">
        <f t="shared" ref="N4483:N4546" si="1472">IF(AND(F4483="CALL",L4483&lt;&gt;"",L4482=""), A4483, N4482)</f>
        <v>39464</v>
      </c>
      <c r="O4483" t="str">
        <f t="shared" ref="O4483:O4546" si="1473">IF( A4483 &gt;= N4482 + 7, "可交易", "不可交易")</f>
        <v>可交易</v>
      </c>
      <c r="P4483" s="2" t="str">
        <f t="shared" ref="P4483:P4546" si="1474">IF(AND(F4483="CALL",L4483&lt;&gt;"",O4483="可交易"),L4483,"")</f>
        <v/>
      </c>
      <c r="Q4483" s="2" t="str">
        <f t="shared" ref="Q4483:Q4546" si="1475">IF(P4483&lt;&gt;"",(G4483-B4483)/B4483,"")</f>
        <v/>
      </c>
      <c r="R4483" s="2">
        <f t="shared" si="1465"/>
        <v>2.2152095272573704</v>
      </c>
      <c r="S4483">
        <f t="shared" si="1466"/>
        <v>30</v>
      </c>
      <c r="T4483" s="1">
        <f t="shared" ref="T4483:T4546" si="1476">IF(AND(F4483="PUT",M4483&lt;&gt;"",M4482=""), A4483, T4482)</f>
        <v>39394</v>
      </c>
      <c r="U4483" t="str">
        <f t="shared" ref="U4483:U4546" si="1477">IF( A4483 &gt;= T4482 + 7, "可交易", "不可交易")</f>
        <v>可交易</v>
      </c>
      <c r="V4483" s="2" t="str">
        <f t="shared" ref="V4483:V4546" si="1478">IF(AND(F4483="PUT",M4483&lt;&gt;"",U4483="可交易"),M4483,"")</f>
        <v/>
      </c>
      <c r="W4483" s="2" t="str">
        <f t="shared" ref="W4483:W4546" si="1479">IF(V4483&lt;&gt;"",(B4483-G4483)/B4483,"")</f>
        <v/>
      </c>
      <c r="X4483" s="2">
        <f t="shared" si="1467"/>
        <v>1.479834916847665</v>
      </c>
      <c r="Y4483">
        <f t="shared" si="1468"/>
        <v>18</v>
      </c>
    </row>
    <row r="4484" spans="1:25" x14ac:dyDescent="0.3">
      <c r="A4484" s="1">
        <v>39520</v>
      </c>
      <c r="B4484">
        <v>1315.4799800000001</v>
      </c>
      <c r="C4484">
        <v>27.29</v>
      </c>
      <c r="D4484">
        <v>27.4333175872293</v>
      </c>
      <c r="E4484">
        <f t="shared" si="1470"/>
        <v>-0.14331758722930132</v>
      </c>
      <c r="F4484" t="str">
        <f t="shared" si="1471"/>
        <v/>
      </c>
      <c r="G4484" t="str">
        <f t="shared" ref="G4484:G4547" si="1480">IF(F4484="PUT", IFERROR(VLOOKUP(A4484+7, A:B, 2, FALSE), 0), IF(F4484="CALL", IFERROR(VLOOKUP(A4484+7, A:B, 2, FALSE), 0), ""))</f>
        <v/>
      </c>
      <c r="H4484">
        <f t="shared" ref="H4484:H4547" si="1481">C4484-C4483</f>
        <v>7.0000000000000284E-2</v>
      </c>
      <c r="I4484">
        <f t="shared" ref="I4484:I4547" si="1482">B4484-B4483</f>
        <v>6.7099600000001374</v>
      </c>
      <c r="J4484">
        <f t="shared" ref="J4484:J4547" si="1483">IF(H4484=0, "", I4484/H4484)</f>
        <v>95.856571428573005</v>
      </c>
      <c r="K4484" t="str">
        <f t="shared" ref="K4484:K4547" si="1484">_xlfn.IFS(F4484="PUT",B4484-5,F4484="CALL",B4484+5,TRUE,"")</f>
        <v/>
      </c>
      <c r="L4484" s="2" t="str">
        <f t="shared" si="1469"/>
        <v/>
      </c>
      <c r="M4484" t="str">
        <f t="shared" ref="M4484:M4547" si="1485">IF(F4484="PUT",IF(AND(G4484&lt;K4484,G4484&lt;&gt;0),K4484-G4484,""),"")</f>
        <v/>
      </c>
      <c r="N4484" s="1">
        <f t="shared" si="1472"/>
        <v>39464</v>
      </c>
      <c r="O4484" t="str">
        <f t="shared" si="1473"/>
        <v>可交易</v>
      </c>
      <c r="P4484" s="2" t="str">
        <f t="shared" si="1474"/>
        <v/>
      </c>
      <c r="Q4484" s="2" t="str">
        <f t="shared" si="1475"/>
        <v/>
      </c>
      <c r="R4484" s="2">
        <f t="shared" ref="R4484:R4547" si="1486">IF(Q4483&lt;&gt;"", R4483 * (1 + Q4483), R4483)</f>
        <v>2.2152095272573704</v>
      </c>
      <c r="S4484">
        <f t="shared" ref="S4484:S4547" si="1487">IF(P4484&lt;&gt;"",S4483+1,S4483)</f>
        <v>30</v>
      </c>
      <c r="T4484" s="1">
        <f t="shared" si="1476"/>
        <v>39394</v>
      </c>
      <c r="U4484" t="str">
        <f t="shared" si="1477"/>
        <v>可交易</v>
      </c>
      <c r="V4484" s="2" t="str">
        <f t="shared" si="1478"/>
        <v/>
      </c>
      <c r="W4484" s="2" t="str">
        <f t="shared" si="1479"/>
        <v/>
      </c>
      <c r="X4484" s="2">
        <f t="shared" ref="X4484:X4547" si="1488">IF(W4483&lt;&gt;"", X4483 * (1 + W4483), X4483)</f>
        <v>1.479834916847665</v>
      </c>
      <c r="Y4484">
        <f t="shared" ref="Y4484:Y4547" si="1489">IF(V4484&lt;&gt;"",Y4483+1,Y4483)</f>
        <v>18</v>
      </c>
    </row>
    <row r="4485" spans="1:25" x14ac:dyDescent="0.3">
      <c r="A4485" s="1">
        <v>39521</v>
      </c>
      <c r="B4485">
        <v>1288.1400149999999</v>
      </c>
      <c r="C4485">
        <v>31.16</v>
      </c>
      <c r="D4485">
        <v>30.2649021026361</v>
      </c>
      <c r="E4485">
        <f t="shared" si="1470"/>
        <v>0.89509789736390033</v>
      </c>
      <c r="F4485" t="str">
        <f t="shared" si="1471"/>
        <v/>
      </c>
      <c r="G4485" t="str">
        <f t="shared" si="1480"/>
        <v/>
      </c>
      <c r="H4485">
        <f t="shared" si="1481"/>
        <v>3.870000000000001</v>
      </c>
      <c r="I4485">
        <f t="shared" si="1482"/>
        <v>-27.33996500000012</v>
      </c>
      <c r="J4485">
        <f t="shared" si="1483"/>
        <v>-7.0645904392765146</v>
      </c>
      <c r="K4485" t="str">
        <f t="shared" si="1484"/>
        <v/>
      </c>
      <c r="L4485" s="2" t="str">
        <f t="shared" ref="L4485:L4548" si="1490">IF(F4485="CALL",IF(AND(G4485&gt;K4485,G4485&lt;&gt;0),G4485-K4485,""),"")</f>
        <v/>
      </c>
      <c r="M4485" t="str">
        <f t="shared" si="1485"/>
        <v/>
      </c>
      <c r="N4485" s="1">
        <f t="shared" si="1472"/>
        <v>39464</v>
      </c>
      <c r="O4485" t="str">
        <f t="shared" si="1473"/>
        <v>可交易</v>
      </c>
      <c r="P4485" s="2" t="str">
        <f t="shared" si="1474"/>
        <v/>
      </c>
      <c r="Q4485" s="2" t="str">
        <f t="shared" si="1475"/>
        <v/>
      </c>
      <c r="R4485" s="2">
        <f t="shared" si="1486"/>
        <v>2.2152095272573704</v>
      </c>
      <c r="S4485">
        <f t="shared" si="1487"/>
        <v>30</v>
      </c>
      <c r="T4485" s="1">
        <f t="shared" si="1476"/>
        <v>39394</v>
      </c>
      <c r="U4485" t="str">
        <f t="shared" si="1477"/>
        <v>可交易</v>
      </c>
      <c r="V4485" s="2" t="str">
        <f t="shared" si="1478"/>
        <v/>
      </c>
      <c r="W4485" s="2" t="str">
        <f t="shared" si="1479"/>
        <v/>
      </c>
      <c r="X4485" s="2">
        <f t="shared" si="1488"/>
        <v>1.479834916847665</v>
      </c>
      <c r="Y4485">
        <f t="shared" si="1489"/>
        <v>18</v>
      </c>
    </row>
    <row r="4486" spans="1:25" x14ac:dyDescent="0.3">
      <c r="A4486" s="1">
        <v>39524</v>
      </c>
      <c r="B4486">
        <v>1276.599976</v>
      </c>
      <c r="C4486">
        <v>32.24</v>
      </c>
      <c r="D4486">
        <v>32.1981126700353</v>
      </c>
      <c r="E4486">
        <f t="shared" si="1470"/>
        <v>4.1887329964701792E-2</v>
      </c>
      <c r="F4486" t="str">
        <f t="shared" si="1471"/>
        <v/>
      </c>
      <c r="G4486" t="str">
        <f t="shared" si="1480"/>
        <v/>
      </c>
      <c r="H4486">
        <f t="shared" si="1481"/>
        <v>1.0800000000000018</v>
      </c>
      <c r="I4486">
        <f t="shared" si="1482"/>
        <v>-11.540038999999979</v>
      </c>
      <c r="J4486">
        <f t="shared" si="1483"/>
        <v>-10.685221296296259</v>
      </c>
      <c r="K4486" t="str">
        <f t="shared" si="1484"/>
        <v/>
      </c>
      <c r="L4486" s="2" t="str">
        <f t="shared" si="1490"/>
        <v/>
      </c>
      <c r="M4486" t="str">
        <f t="shared" si="1485"/>
        <v/>
      </c>
      <c r="N4486" s="1">
        <f t="shared" si="1472"/>
        <v>39464</v>
      </c>
      <c r="O4486" t="str">
        <f t="shared" si="1473"/>
        <v>可交易</v>
      </c>
      <c r="P4486" s="2" t="str">
        <f t="shared" si="1474"/>
        <v/>
      </c>
      <c r="Q4486" s="2" t="str">
        <f t="shared" si="1475"/>
        <v/>
      </c>
      <c r="R4486" s="2">
        <f t="shared" si="1486"/>
        <v>2.2152095272573704</v>
      </c>
      <c r="S4486">
        <f t="shared" si="1487"/>
        <v>30</v>
      </c>
      <c r="T4486" s="1">
        <f t="shared" si="1476"/>
        <v>39394</v>
      </c>
      <c r="U4486" t="str">
        <f t="shared" si="1477"/>
        <v>可交易</v>
      </c>
      <c r="V4486" s="2" t="str">
        <f t="shared" si="1478"/>
        <v/>
      </c>
      <c r="W4486" s="2" t="str">
        <f t="shared" si="1479"/>
        <v/>
      </c>
      <c r="X4486" s="2">
        <f t="shared" si="1488"/>
        <v>1.479834916847665</v>
      </c>
      <c r="Y4486">
        <f t="shared" si="1489"/>
        <v>18</v>
      </c>
    </row>
    <row r="4487" spans="1:25" x14ac:dyDescent="0.3">
      <c r="A4487" s="1">
        <v>39525</v>
      </c>
      <c r="B4487">
        <v>1330.73999</v>
      </c>
      <c r="C4487">
        <v>25.79</v>
      </c>
      <c r="D4487">
        <v>27.2360116712672</v>
      </c>
      <c r="E4487">
        <f t="shared" si="1470"/>
        <v>-1.4460116712672004</v>
      </c>
      <c r="F4487" t="str">
        <f t="shared" si="1471"/>
        <v>PUT</v>
      </c>
      <c r="G4487">
        <f t="shared" si="1480"/>
        <v>1352.98999</v>
      </c>
      <c r="H4487">
        <f t="shared" si="1481"/>
        <v>-6.4500000000000028</v>
      </c>
      <c r="I4487">
        <f t="shared" si="1482"/>
        <v>54.140014000000065</v>
      </c>
      <c r="J4487">
        <f t="shared" si="1483"/>
        <v>-8.3938006201550444</v>
      </c>
      <c r="K4487">
        <f t="shared" si="1484"/>
        <v>1325.73999</v>
      </c>
      <c r="L4487" s="2" t="str">
        <f t="shared" si="1490"/>
        <v/>
      </c>
      <c r="M4487" t="str">
        <f t="shared" si="1485"/>
        <v/>
      </c>
      <c r="N4487" s="1">
        <f t="shared" si="1472"/>
        <v>39464</v>
      </c>
      <c r="O4487" t="str">
        <f t="shared" si="1473"/>
        <v>可交易</v>
      </c>
      <c r="P4487" s="2" t="str">
        <f t="shared" si="1474"/>
        <v/>
      </c>
      <c r="Q4487" s="2" t="str">
        <f t="shared" si="1475"/>
        <v/>
      </c>
      <c r="R4487" s="2">
        <f t="shared" si="1486"/>
        <v>2.2152095272573704</v>
      </c>
      <c r="S4487">
        <f t="shared" si="1487"/>
        <v>30</v>
      </c>
      <c r="T4487" s="1">
        <f t="shared" si="1476"/>
        <v>39394</v>
      </c>
      <c r="U4487" t="str">
        <f t="shared" si="1477"/>
        <v>可交易</v>
      </c>
      <c r="V4487" s="2" t="str">
        <f t="shared" si="1478"/>
        <v/>
      </c>
      <c r="W4487" s="2" t="str">
        <f t="shared" si="1479"/>
        <v/>
      </c>
      <c r="X4487" s="2">
        <f t="shared" si="1488"/>
        <v>1.479834916847665</v>
      </c>
      <c r="Y4487">
        <f t="shared" si="1489"/>
        <v>18</v>
      </c>
    </row>
    <row r="4488" spans="1:25" x14ac:dyDescent="0.3">
      <c r="A4488" s="1">
        <v>39526</v>
      </c>
      <c r="B4488">
        <v>1298.420044</v>
      </c>
      <c r="C4488">
        <v>29.84</v>
      </c>
      <c r="D4488">
        <v>28.427140904170798</v>
      </c>
      <c r="E4488">
        <f t="shared" si="1470"/>
        <v>1.4128590958292016</v>
      </c>
      <c r="F4488" t="str">
        <f t="shared" si="1471"/>
        <v>CAll</v>
      </c>
      <c r="G4488">
        <f t="shared" si="1480"/>
        <v>1341.130005</v>
      </c>
      <c r="H4488">
        <f t="shared" si="1481"/>
        <v>4.0500000000000007</v>
      </c>
      <c r="I4488">
        <f t="shared" si="1482"/>
        <v>-32.319946000000073</v>
      </c>
      <c r="J4488">
        <f t="shared" si="1483"/>
        <v>-7.9802335802469297</v>
      </c>
      <c r="K4488">
        <f t="shared" si="1484"/>
        <v>1303.420044</v>
      </c>
      <c r="L4488" s="2">
        <f t="shared" si="1490"/>
        <v>37.709961000000021</v>
      </c>
      <c r="M4488" t="str">
        <f t="shared" si="1485"/>
        <v/>
      </c>
      <c r="N4488" s="1">
        <f t="shared" si="1472"/>
        <v>39526</v>
      </c>
      <c r="O4488" t="str">
        <f t="shared" si="1473"/>
        <v>可交易</v>
      </c>
      <c r="P4488" s="2">
        <f t="shared" si="1474"/>
        <v>37.709961000000021</v>
      </c>
      <c r="Q4488" s="2">
        <f t="shared" si="1475"/>
        <v>3.2893793651263152E-2</v>
      </c>
      <c r="R4488" s="2">
        <f t="shared" si="1486"/>
        <v>2.2152095272573704</v>
      </c>
      <c r="S4488">
        <f t="shared" si="1487"/>
        <v>31</v>
      </c>
      <c r="T4488" s="1">
        <f t="shared" si="1476"/>
        <v>39394</v>
      </c>
      <c r="U4488" t="str">
        <f t="shared" si="1477"/>
        <v>可交易</v>
      </c>
      <c r="V4488" s="2" t="str">
        <f t="shared" si="1478"/>
        <v/>
      </c>
      <c r="W4488" s="2" t="str">
        <f t="shared" si="1479"/>
        <v/>
      </c>
      <c r="X4488" s="2">
        <f t="shared" si="1488"/>
        <v>1.479834916847665</v>
      </c>
      <c r="Y4488">
        <f t="shared" si="1489"/>
        <v>18</v>
      </c>
    </row>
    <row r="4489" spans="1:25" x14ac:dyDescent="0.3">
      <c r="A4489" s="1">
        <v>39527</v>
      </c>
      <c r="B4489">
        <v>1329.51001</v>
      </c>
      <c r="C4489">
        <v>26.62</v>
      </c>
      <c r="D4489">
        <v>26.484796442194099</v>
      </c>
      <c r="E4489">
        <f t="shared" si="1470"/>
        <v>0.13520355780590165</v>
      </c>
      <c r="F4489" t="str">
        <f t="shared" si="1471"/>
        <v/>
      </c>
      <c r="G4489" t="str">
        <f t="shared" si="1480"/>
        <v/>
      </c>
      <c r="H4489">
        <f t="shared" si="1481"/>
        <v>-3.2199999999999989</v>
      </c>
      <c r="I4489">
        <f t="shared" si="1482"/>
        <v>31.089966000000004</v>
      </c>
      <c r="J4489">
        <f t="shared" si="1483"/>
        <v>-9.6552689440993831</v>
      </c>
      <c r="K4489" t="str">
        <f t="shared" si="1484"/>
        <v/>
      </c>
      <c r="L4489" s="2" t="str">
        <f t="shared" si="1490"/>
        <v/>
      </c>
      <c r="M4489" t="str">
        <f t="shared" si="1485"/>
        <v/>
      </c>
      <c r="N4489" s="1">
        <f t="shared" si="1472"/>
        <v>39526</v>
      </c>
      <c r="O4489" t="str">
        <f t="shared" si="1473"/>
        <v>不可交易</v>
      </c>
      <c r="P4489" s="2" t="str">
        <f t="shared" si="1474"/>
        <v/>
      </c>
      <c r="Q4489" s="2" t="str">
        <f t="shared" si="1475"/>
        <v/>
      </c>
      <c r="R4489" s="2">
        <f t="shared" si="1486"/>
        <v>2.2880761723412868</v>
      </c>
      <c r="S4489">
        <f t="shared" si="1487"/>
        <v>31</v>
      </c>
      <c r="T4489" s="1">
        <f t="shared" si="1476"/>
        <v>39394</v>
      </c>
      <c r="U4489" t="str">
        <f t="shared" si="1477"/>
        <v>可交易</v>
      </c>
      <c r="V4489" s="2" t="str">
        <f t="shared" si="1478"/>
        <v/>
      </c>
      <c r="W4489" s="2" t="str">
        <f t="shared" si="1479"/>
        <v/>
      </c>
      <c r="X4489" s="2">
        <f t="shared" si="1488"/>
        <v>1.479834916847665</v>
      </c>
      <c r="Y4489">
        <f t="shared" si="1489"/>
        <v>18</v>
      </c>
    </row>
    <row r="4490" spans="1:25" x14ac:dyDescent="0.3">
      <c r="A4490" s="1">
        <v>39531</v>
      </c>
      <c r="B4490">
        <v>1349.880005</v>
      </c>
      <c r="C4490">
        <v>25.73</v>
      </c>
      <c r="D4490">
        <v>25.485354785313199</v>
      </c>
      <c r="E4490">
        <f t="shared" si="1470"/>
        <v>0.24464521468680189</v>
      </c>
      <c r="F4490" t="str">
        <f t="shared" si="1471"/>
        <v/>
      </c>
      <c r="G4490" t="str">
        <f t="shared" si="1480"/>
        <v/>
      </c>
      <c r="H4490">
        <f t="shared" si="1481"/>
        <v>-0.89000000000000057</v>
      </c>
      <c r="I4490">
        <f t="shared" si="1482"/>
        <v>20.369995000000017</v>
      </c>
      <c r="J4490">
        <f t="shared" si="1483"/>
        <v>-22.88763483146068</v>
      </c>
      <c r="K4490" t="str">
        <f t="shared" si="1484"/>
        <v/>
      </c>
      <c r="L4490" s="2" t="str">
        <f t="shared" si="1490"/>
        <v/>
      </c>
      <c r="M4490" t="str">
        <f t="shared" si="1485"/>
        <v/>
      </c>
      <c r="N4490" s="1">
        <f t="shared" si="1472"/>
        <v>39526</v>
      </c>
      <c r="O4490" t="str">
        <f t="shared" si="1473"/>
        <v>不可交易</v>
      </c>
      <c r="P4490" s="2" t="str">
        <f t="shared" si="1474"/>
        <v/>
      </c>
      <c r="Q4490" s="2" t="str">
        <f t="shared" si="1475"/>
        <v/>
      </c>
      <c r="R4490" s="2">
        <f t="shared" si="1486"/>
        <v>2.2880761723412868</v>
      </c>
      <c r="S4490">
        <f t="shared" si="1487"/>
        <v>31</v>
      </c>
      <c r="T4490" s="1">
        <f t="shared" si="1476"/>
        <v>39394</v>
      </c>
      <c r="U4490" t="str">
        <f t="shared" si="1477"/>
        <v>可交易</v>
      </c>
      <c r="V4490" s="2" t="str">
        <f t="shared" si="1478"/>
        <v/>
      </c>
      <c r="W4490" s="2" t="str">
        <f t="shared" si="1479"/>
        <v/>
      </c>
      <c r="X4490" s="2">
        <f t="shared" si="1488"/>
        <v>1.479834916847665</v>
      </c>
      <c r="Y4490">
        <f t="shared" si="1489"/>
        <v>18</v>
      </c>
    </row>
    <row r="4491" spans="1:25" x14ac:dyDescent="0.3">
      <c r="A4491" s="1">
        <v>39532</v>
      </c>
      <c r="B4491">
        <v>1352.98999</v>
      </c>
      <c r="C4491">
        <v>25.72</v>
      </c>
      <c r="D4491">
        <v>25.688940883096102</v>
      </c>
      <c r="E4491">
        <f t="shared" si="1470"/>
        <v>3.1059116903897177E-2</v>
      </c>
      <c r="F4491" t="str">
        <f t="shared" si="1471"/>
        <v/>
      </c>
      <c r="G4491" t="str">
        <f t="shared" si="1480"/>
        <v/>
      </c>
      <c r="H4491">
        <f t="shared" si="1481"/>
        <v>-1.0000000000001563E-2</v>
      </c>
      <c r="I4491">
        <f t="shared" si="1482"/>
        <v>3.1099850000000515</v>
      </c>
      <c r="J4491">
        <f t="shared" si="1483"/>
        <v>-310.99849999995655</v>
      </c>
      <c r="K4491" t="str">
        <f t="shared" si="1484"/>
        <v/>
      </c>
      <c r="L4491" s="2" t="str">
        <f t="shared" si="1490"/>
        <v/>
      </c>
      <c r="M4491" t="str">
        <f t="shared" si="1485"/>
        <v/>
      </c>
      <c r="N4491" s="1">
        <f t="shared" si="1472"/>
        <v>39526</v>
      </c>
      <c r="O4491" t="str">
        <f t="shared" si="1473"/>
        <v>不可交易</v>
      </c>
      <c r="P4491" s="2" t="str">
        <f t="shared" si="1474"/>
        <v/>
      </c>
      <c r="Q4491" s="2" t="str">
        <f t="shared" si="1475"/>
        <v/>
      </c>
      <c r="R4491" s="2">
        <f t="shared" si="1486"/>
        <v>2.2880761723412868</v>
      </c>
      <c r="S4491">
        <f t="shared" si="1487"/>
        <v>31</v>
      </c>
      <c r="T4491" s="1">
        <f t="shared" si="1476"/>
        <v>39394</v>
      </c>
      <c r="U4491" t="str">
        <f t="shared" si="1477"/>
        <v>可交易</v>
      </c>
      <c r="V4491" s="2" t="str">
        <f t="shared" si="1478"/>
        <v/>
      </c>
      <c r="W4491" s="2" t="str">
        <f t="shared" si="1479"/>
        <v/>
      </c>
      <c r="X4491" s="2">
        <f t="shared" si="1488"/>
        <v>1.479834916847665</v>
      </c>
      <c r="Y4491">
        <f t="shared" si="1489"/>
        <v>18</v>
      </c>
    </row>
    <row r="4492" spans="1:25" x14ac:dyDescent="0.3">
      <c r="A4492" s="1">
        <v>39533</v>
      </c>
      <c r="B4492">
        <v>1341.130005</v>
      </c>
      <c r="C4492">
        <v>26.08</v>
      </c>
      <c r="D4492">
        <v>26.2914184193334</v>
      </c>
      <c r="E4492">
        <f t="shared" si="1470"/>
        <v>-0.21141841933340189</v>
      </c>
      <c r="F4492" t="str">
        <f t="shared" si="1471"/>
        <v/>
      </c>
      <c r="G4492" t="str">
        <f t="shared" si="1480"/>
        <v/>
      </c>
      <c r="H4492">
        <f t="shared" si="1481"/>
        <v>0.35999999999999943</v>
      </c>
      <c r="I4492">
        <f t="shared" si="1482"/>
        <v>-11.859985000000052</v>
      </c>
      <c r="J4492">
        <f t="shared" si="1483"/>
        <v>-32.944402777777974</v>
      </c>
      <c r="K4492" t="str">
        <f t="shared" si="1484"/>
        <v/>
      </c>
      <c r="L4492" s="2" t="str">
        <f t="shared" si="1490"/>
        <v/>
      </c>
      <c r="M4492" t="str">
        <f t="shared" si="1485"/>
        <v/>
      </c>
      <c r="N4492" s="1">
        <f t="shared" si="1472"/>
        <v>39526</v>
      </c>
      <c r="O4492" t="str">
        <f t="shared" si="1473"/>
        <v>可交易</v>
      </c>
      <c r="P4492" s="2" t="str">
        <f t="shared" si="1474"/>
        <v/>
      </c>
      <c r="Q4492" s="2" t="str">
        <f t="shared" si="1475"/>
        <v/>
      </c>
      <c r="R4492" s="2">
        <f t="shared" si="1486"/>
        <v>2.2880761723412868</v>
      </c>
      <c r="S4492">
        <f t="shared" si="1487"/>
        <v>31</v>
      </c>
      <c r="T4492" s="1">
        <f t="shared" si="1476"/>
        <v>39394</v>
      </c>
      <c r="U4492" t="str">
        <f t="shared" si="1477"/>
        <v>可交易</v>
      </c>
      <c r="V4492" s="2" t="str">
        <f t="shared" si="1478"/>
        <v/>
      </c>
      <c r="W4492" s="2" t="str">
        <f t="shared" si="1479"/>
        <v/>
      </c>
      <c r="X4492" s="2">
        <f t="shared" si="1488"/>
        <v>1.479834916847665</v>
      </c>
      <c r="Y4492">
        <f t="shared" si="1489"/>
        <v>18</v>
      </c>
    </row>
    <row r="4493" spans="1:25" x14ac:dyDescent="0.3">
      <c r="A4493" s="1">
        <v>39534</v>
      </c>
      <c r="B4493">
        <v>1325.76001</v>
      </c>
      <c r="C4493">
        <v>25.88</v>
      </c>
      <c r="D4493">
        <v>25.358652543526802</v>
      </c>
      <c r="E4493">
        <f t="shared" si="1470"/>
        <v>0.52134745647319747</v>
      </c>
      <c r="F4493" t="str">
        <f t="shared" si="1471"/>
        <v/>
      </c>
      <c r="G4493" t="str">
        <f t="shared" si="1480"/>
        <v/>
      </c>
      <c r="H4493">
        <f t="shared" si="1481"/>
        <v>-0.19999999999999929</v>
      </c>
      <c r="I4493">
        <f t="shared" si="1482"/>
        <v>-15.369995000000017</v>
      </c>
      <c r="J4493">
        <f t="shared" si="1483"/>
        <v>76.849975000000356</v>
      </c>
      <c r="K4493" t="str">
        <f t="shared" si="1484"/>
        <v/>
      </c>
      <c r="L4493" s="2" t="str">
        <f t="shared" si="1490"/>
        <v/>
      </c>
      <c r="M4493" t="str">
        <f t="shared" si="1485"/>
        <v/>
      </c>
      <c r="N4493" s="1">
        <f t="shared" si="1472"/>
        <v>39526</v>
      </c>
      <c r="O4493" t="str">
        <f t="shared" si="1473"/>
        <v>可交易</v>
      </c>
      <c r="P4493" s="2" t="str">
        <f t="shared" si="1474"/>
        <v/>
      </c>
      <c r="Q4493" s="2" t="str">
        <f t="shared" si="1475"/>
        <v/>
      </c>
      <c r="R4493" s="2">
        <f t="shared" si="1486"/>
        <v>2.2880761723412868</v>
      </c>
      <c r="S4493">
        <f t="shared" si="1487"/>
        <v>31</v>
      </c>
      <c r="T4493" s="1">
        <f t="shared" si="1476"/>
        <v>39394</v>
      </c>
      <c r="U4493" t="str">
        <f t="shared" si="1477"/>
        <v>可交易</v>
      </c>
      <c r="V4493" s="2" t="str">
        <f t="shared" si="1478"/>
        <v/>
      </c>
      <c r="W4493" s="2" t="str">
        <f t="shared" si="1479"/>
        <v/>
      </c>
      <c r="X4493" s="2">
        <f t="shared" si="1488"/>
        <v>1.479834916847665</v>
      </c>
      <c r="Y4493">
        <f t="shared" si="1489"/>
        <v>18</v>
      </c>
    </row>
    <row r="4494" spans="1:25" x14ac:dyDescent="0.3">
      <c r="A4494" s="1">
        <v>39535</v>
      </c>
      <c r="B4494">
        <v>1315.219971</v>
      </c>
      <c r="C4494">
        <v>25.71</v>
      </c>
      <c r="D4494">
        <v>25.1953566111751</v>
      </c>
      <c r="E4494">
        <f t="shared" si="1470"/>
        <v>0.51464338882490068</v>
      </c>
      <c r="F4494" t="str">
        <f t="shared" si="1471"/>
        <v/>
      </c>
      <c r="G4494" t="str">
        <f t="shared" si="1480"/>
        <v/>
      </c>
      <c r="H4494">
        <f t="shared" si="1481"/>
        <v>-0.16999999999999815</v>
      </c>
      <c r="I4494">
        <f t="shared" si="1482"/>
        <v>-10.540038999999979</v>
      </c>
      <c r="J4494">
        <f t="shared" si="1483"/>
        <v>62.000229411765254</v>
      </c>
      <c r="K4494" t="str">
        <f t="shared" si="1484"/>
        <v/>
      </c>
      <c r="L4494" s="2" t="str">
        <f t="shared" si="1490"/>
        <v/>
      </c>
      <c r="M4494" t="str">
        <f t="shared" si="1485"/>
        <v/>
      </c>
      <c r="N4494" s="1">
        <f t="shared" si="1472"/>
        <v>39526</v>
      </c>
      <c r="O4494" t="str">
        <f t="shared" si="1473"/>
        <v>可交易</v>
      </c>
      <c r="P4494" s="2" t="str">
        <f t="shared" si="1474"/>
        <v/>
      </c>
      <c r="Q4494" s="2" t="str">
        <f t="shared" si="1475"/>
        <v/>
      </c>
      <c r="R4494" s="2">
        <f t="shared" si="1486"/>
        <v>2.2880761723412868</v>
      </c>
      <c r="S4494">
        <f t="shared" si="1487"/>
        <v>31</v>
      </c>
      <c r="T4494" s="1">
        <f t="shared" si="1476"/>
        <v>39394</v>
      </c>
      <c r="U4494" t="str">
        <f t="shared" si="1477"/>
        <v>可交易</v>
      </c>
      <c r="V4494" s="2" t="str">
        <f t="shared" si="1478"/>
        <v/>
      </c>
      <c r="W4494" s="2" t="str">
        <f t="shared" si="1479"/>
        <v/>
      </c>
      <c r="X4494" s="2">
        <f t="shared" si="1488"/>
        <v>1.479834916847665</v>
      </c>
      <c r="Y4494">
        <f t="shared" si="1489"/>
        <v>18</v>
      </c>
    </row>
    <row r="4495" spans="1:25" x14ac:dyDescent="0.3">
      <c r="A4495" s="1">
        <v>39538</v>
      </c>
      <c r="B4495">
        <v>1322.6999510000001</v>
      </c>
      <c r="C4495">
        <v>25.61</v>
      </c>
      <c r="D4495">
        <v>26.063377793990199</v>
      </c>
      <c r="E4495">
        <f t="shared" si="1470"/>
        <v>-0.45337779399019951</v>
      </c>
      <c r="F4495" t="str">
        <f t="shared" si="1471"/>
        <v/>
      </c>
      <c r="G4495" t="str">
        <f t="shared" si="1480"/>
        <v/>
      </c>
      <c r="H4495">
        <f t="shared" si="1481"/>
        <v>-0.10000000000000142</v>
      </c>
      <c r="I4495">
        <f t="shared" si="1482"/>
        <v>7.4799800000000687</v>
      </c>
      <c r="J4495">
        <f t="shared" si="1483"/>
        <v>-74.799799999999621</v>
      </c>
      <c r="K4495" t="str">
        <f t="shared" si="1484"/>
        <v/>
      </c>
      <c r="L4495" s="2" t="str">
        <f t="shared" si="1490"/>
        <v/>
      </c>
      <c r="M4495" t="str">
        <f t="shared" si="1485"/>
        <v/>
      </c>
      <c r="N4495" s="1">
        <f t="shared" si="1472"/>
        <v>39526</v>
      </c>
      <c r="O4495" t="str">
        <f t="shared" si="1473"/>
        <v>可交易</v>
      </c>
      <c r="P4495" s="2" t="str">
        <f t="shared" si="1474"/>
        <v/>
      </c>
      <c r="Q4495" s="2" t="str">
        <f t="shared" si="1475"/>
        <v/>
      </c>
      <c r="R4495" s="2">
        <f t="shared" si="1486"/>
        <v>2.2880761723412868</v>
      </c>
      <c r="S4495">
        <f t="shared" si="1487"/>
        <v>31</v>
      </c>
      <c r="T4495" s="1">
        <f t="shared" si="1476"/>
        <v>39394</v>
      </c>
      <c r="U4495" t="str">
        <f t="shared" si="1477"/>
        <v>可交易</v>
      </c>
      <c r="V4495" s="2" t="str">
        <f t="shared" si="1478"/>
        <v/>
      </c>
      <c r="W4495" s="2" t="str">
        <f t="shared" si="1479"/>
        <v/>
      </c>
      <c r="X4495" s="2">
        <f t="shared" si="1488"/>
        <v>1.479834916847665</v>
      </c>
      <c r="Y4495">
        <f t="shared" si="1489"/>
        <v>18</v>
      </c>
    </row>
    <row r="4496" spans="1:25" x14ac:dyDescent="0.3">
      <c r="A4496" s="1">
        <v>39539</v>
      </c>
      <c r="B4496">
        <v>1370.1800539999999</v>
      </c>
      <c r="C4496">
        <v>22.68</v>
      </c>
      <c r="D4496">
        <v>23.358128134041301</v>
      </c>
      <c r="E4496">
        <f t="shared" si="1470"/>
        <v>-0.67812813404130168</v>
      </c>
      <c r="F4496" t="str">
        <f t="shared" si="1471"/>
        <v/>
      </c>
      <c r="G4496" t="str">
        <f t="shared" si="1480"/>
        <v/>
      </c>
      <c r="H4496">
        <f t="shared" si="1481"/>
        <v>-2.9299999999999997</v>
      </c>
      <c r="I4496">
        <f t="shared" si="1482"/>
        <v>47.480102999999872</v>
      </c>
      <c r="J4496">
        <f t="shared" si="1483"/>
        <v>-16.204813310580164</v>
      </c>
      <c r="K4496" t="str">
        <f t="shared" si="1484"/>
        <v/>
      </c>
      <c r="L4496" s="2" t="str">
        <f t="shared" si="1490"/>
        <v/>
      </c>
      <c r="M4496" t="str">
        <f t="shared" si="1485"/>
        <v/>
      </c>
      <c r="N4496" s="1">
        <f t="shared" si="1472"/>
        <v>39526</v>
      </c>
      <c r="O4496" t="str">
        <f t="shared" si="1473"/>
        <v>可交易</v>
      </c>
      <c r="P4496" s="2" t="str">
        <f t="shared" si="1474"/>
        <v/>
      </c>
      <c r="Q4496" s="2" t="str">
        <f t="shared" si="1475"/>
        <v/>
      </c>
      <c r="R4496" s="2">
        <f t="shared" si="1486"/>
        <v>2.2880761723412868</v>
      </c>
      <c r="S4496">
        <f t="shared" si="1487"/>
        <v>31</v>
      </c>
      <c r="T4496" s="1">
        <f t="shared" si="1476"/>
        <v>39394</v>
      </c>
      <c r="U4496" t="str">
        <f t="shared" si="1477"/>
        <v>可交易</v>
      </c>
      <c r="V4496" s="2" t="str">
        <f t="shared" si="1478"/>
        <v/>
      </c>
      <c r="W4496" s="2" t="str">
        <f t="shared" si="1479"/>
        <v/>
      </c>
      <c r="X4496" s="2">
        <f t="shared" si="1488"/>
        <v>1.479834916847665</v>
      </c>
      <c r="Y4496">
        <f t="shared" si="1489"/>
        <v>18</v>
      </c>
    </row>
    <row r="4497" spans="1:25" x14ac:dyDescent="0.3">
      <c r="A4497" s="1">
        <v>39540</v>
      </c>
      <c r="B4497">
        <v>1367.530029</v>
      </c>
      <c r="C4497">
        <v>23.43</v>
      </c>
      <c r="D4497">
        <v>23.224524929787101</v>
      </c>
      <c r="E4497">
        <f t="shared" si="1470"/>
        <v>0.20547507021289846</v>
      </c>
      <c r="F4497" t="str">
        <f t="shared" si="1471"/>
        <v/>
      </c>
      <c r="G4497" t="str">
        <f t="shared" si="1480"/>
        <v/>
      </c>
      <c r="H4497">
        <f t="shared" si="1481"/>
        <v>0.75</v>
      </c>
      <c r="I4497">
        <f t="shared" si="1482"/>
        <v>-2.6500249999999141</v>
      </c>
      <c r="J4497">
        <f t="shared" si="1483"/>
        <v>-3.5333666666665522</v>
      </c>
      <c r="K4497" t="str">
        <f t="shared" si="1484"/>
        <v/>
      </c>
      <c r="L4497" s="2" t="str">
        <f t="shared" si="1490"/>
        <v/>
      </c>
      <c r="M4497" t="str">
        <f t="shared" si="1485"/>
        <v/>
      </c>
      <c r="N4497" s="1">
        <f t="shared" si="1472"/>
        <v>39526</v>
      </c>
      <c r="O4497" t="str">
        <f t="shared" si="1473"/>
        <v>可交易</v>
      </c>
      <c r="P4497" s="2" t="str">
        <f t="shared" si="1474"/>
        <v/>
      </c>
      <c r="Q4497" s="2" t="str">
        <f t="shared" si="1475"/>
        <v/>
      </c>
      <c r="R4497" s="2">
        <f t="shared" si="1486"/>
        <v>2.2880761723412868</v>
      </c>
      <c r="S4497">
        <f t="shared" si="1487"/>
        <v>31</v>
      </c>
      <c r="T4497" s="1">
        <f t="shared" si="1476"/>
        <v>39394</v>
      </c>
      <c r="U4497" t="str">
        <f t="shared" si="1477"/>
        <v>可交易</v>
      </c>
      <c r="V4497" s="2" t="str">
        <f t="shared" si="1478"/>
        <v/>
      </c>
      <c r="W4497" s="2" t="str">
        <f t="shared" si="1479"/>
        <v/>
      </c>
      <c r="X4497" s="2">
        <f t="shared" si="1488"/>
        <v>1.479834916847665</v>
      </c>
      <c r="Y4497">
        <f t="shared" si="1489"/>
        <v>18</v>
      </c>
    </row>
    <row r="4498" spans="1:25" x14ac:dyDescent="0.3">
      <c r="A4498" s="1">
        <v>39541</v>
      </c>
      <c r="B4498">
        <v>1369.3100589999999</v>
      </c>
      <c r="C4498">
        <v>23.21</v>
      </c>
      <c r="D4498">
        <v>23.3377098781204</v>
      </c>
      <c r="E4498">
        <f t="shared" si="1470"/>
        <v>-0.12770987812039891</v>
      </c>
      <c r="F4498" t="str">
        <f t="shared" si="1471"/>
        <v/>
      </c>
      <c r="G4498" t="str">
        <f t="shared" si="1480"/>
        <v/>
      </c>
      <c r="H4498">
        <f t="shared" si="1481"/>
        <v>-0.21999999999999886</v>
      </c>
      <c r="I4498">
        <f t="shared" si="1482"/>
        <v>1.780029999999897</v>
      </c>
      <c r="J4498">
        <f t="shared" si="1483"/>
        <v>-8.0910454545450285</v>
      </c>
      <c r="K4498" t="str">
        <f t="shared" si="1484"/>
        <v/>
      </c>
      <c r="L4498" s="2" t="str">
        <f t="shared" si="1490"/>
        <v/>
      </c>
      <c r="M4498" t="str">
        <f t="shared" si="1485"/>
        <v/>
      </c>
      <c r="N4498" s="1">
        <f t="shared" si="1472"/>
        <v>39526</v>
      </c>
      <c r="O4498" t="str">
        <f t="shared" si="1473"/>
        <v>可交易</v>
      </c>
      <c r="P4498" s="2" t="str">
        <f t="shared" si="1474"/>
        <v/>
      </c>
      <c r="Q4498" s="2" t="str">
        <f t="shared" si="1475"/>
        <v/>
      </c>
      <c r="R4498" s="2">
        <f t="shared" si="1486"/>
        <v>2.2880761723412868</v>
      </c>
      <c r="S4498">
        <f t="shared" si="1487"/>
        <v>31</v>
      </c>
      <c r="T4498" s="1">
        <f t="shared" si="1476"/>
        <v>39394</v>
      </c>
      <c r="U4498" t="str">
        <f t="shared" si="1477"/>
        <v>可交易</v>
      </c>
      <c r="V4498" s="2" t="str">
        <f t="shared" si="1478"/>
        <v/>
      </c>
      <c r="W4498" s="2" t="str">
        <f t="shared" si="1479"/>
        <v/>
      </c>
      <c r="X4498" s="2">
        <f t="shared" si="1488"/>
        <v>1.479834916847665</v>
      </c>
      <c r="Y4498">
        <f t="shared" si="1489"/>
        <v>18</v>
      </c>
    </row>
    <row r="4499" spans="1:25" x14ac:dyDescent="0.3">
      <c r="A4499" s="1">
        <v>39542</v>
      </c>
      <c r="B4499">
        <v>1370.400024</v>
      </c>
      <c r="C4499">
        <v>22.45</v>
      </c>
      <c r="D4499">
        <v>22.281397102797801</v>
      </c>
      <c r="E4499">
        <f t="shared" si="1470"/>
        <v>0.16860289720219868</v>
      </c>
      <c r="F4499" t="str">
        <f t="shared" si="1471"/>
        <v/>
      </c>
      <c r="G4499" t="str">
        <f t="shared" si="1480"/>
        <v/>
      </c>
      <c r="H4499">
        <f t="shared" si="1481"/>
        <v>-0.76000000000000156</v>
      </c>
      <c r="I4499">
        <f t="shared" si="1482"/>
        <v>1.0899650000001202</v>
      </c>
      <c r="J4499">
        <f t="shared" si="1483"/>
        <v>-1.4341644736843657</v>
      </c>
      <c r="K4499" t="str">
        <f t="shared" si="1484"/>
        <v/>
      </c>
      <c r="L4499" s="2" t="str">
        <f t="shared" si="1490"/>
        <v/>
      </c>
      <c r="M4499" t="str">
        <f t="shared" si="1485"/>
        <v/>
      </c>
      <c r="N4499" s="1">
        <f t="shared" si="1472"/>
        <v>39526</v>
      </c>
      <c r="O4499" t="str">
        <f t="shared" si="1473"/>
        <v>可交易</v>
      </c>
      <c r="P4499" s="2" t="str">
        <f t="shared" si="1474"/>
        <v/>
      </c>
      <c r="Q4499" s="2" t="str">
        <f t="shared" si="1475"/>
        <v/>
      </c>
      <c r="R4499" s="2">
        <f t="shared" si="1486"/>
        <v>2.2880761723412868</v>
      </c>
      <c r="S4499">
        <f t="shared" si="1487"/>
        <v>31</v>
      </c>
      <c r="T4499" s="1">
        <f t="shared" si="1476"/>
        <v>39394</v>
      </c>
      <c r="U4499" t="str">
        <f t="shared" si="1477"/>
        <v>可交易</v>
      </c>
      <c r="V4499" s="2" t="str">
        <f t="shared" si="1478"/>
        <v/>
      </c>
      <c r="W4499" s="2" t="str">
        <f t="shared" si="1479"/>
        <v/>
      </c>
      <c r="X4499" s="2">
        <f t="shared" si="1488"/>
        <v>1.479834916847665</v>
      </c>
      <c r="Y4499">
        <f t="shared" si="1489"/>
        <v>18</v>
      </c>
    </row>
    <row r="4500" spans="1:25" x14ac:dyDescent="0.3">
      <c r="A4500" s="1">
        <v>39545</v>
      </c>
      <c r="B4500">
        <v>1372.540039</v>
      </c>
      <c r="C4500">
        <v>22.42</v>
      </c>
      <c r="D4500">
        <v>21.656280490778101</v>
      </c>
      <c r="E4500">
        <f t="shared" si="1470"/>
        <v>0.76371950922190024</v>
      </c>
      <c r="F4500" t="str">
        <f t="shared" si="1471"/>
        <v/>
      </c>
      <c r="G4500" t="str">
        <f t="shared" si="1480"/>
        <v/>
      </c>
      <c r="H4500">
        <f t="shared" si="1481"/>
        <v>-2.9999999999997584E-2</v>
      </c>
      <c r="I4500">
        <f t="shared" si="1482"/>
        <v>2.1400149999999485</v>
      </c>
      <c r="J4500">
        <f t="shared" si="1483"/>
        <v>-71.333833333337367</v>
      </c>
      <c r="K4500" t="str">
        <f t="shared" si="1484"/>
        <v/>
      </c>
      <c r="L4500" s="2" t="str">
        <f t="shared" si="1490"/>
        <v/>
      </c>
      <c r="M4500" t="str">
        <f t="shared" si="1485"/>
        <v/>
      </c>
      <c r="N4500" s="1">
        <f t="shared" si="1472"/>
        <v>39526</v>
      </c>
      <c r="O4500" t="str">
        <f t="shared" si="1473"/>
        <v>可交易</v>
      </c>
      <c r="P4500" s="2" t="str">
        <f t="shared" si="1474"/>
        <v/>
      </c>
      <c r="Q4500" s="2" t="str">
        <f t="shared" si="1475"/>
        <v/>
      </c>
      <c r="R4500" s="2">
        <f t="shared" si="1486"/>
        <v>2.2880761723412868</v>
      </c>
      <c r="S4500">
        <f t="shared" si="1487"/>
        <v>31</v>
      </c>
      <c r="T4500" s="1">
        <f t="shared" si="1476"/>
        <v>39394</v>
      </c>
      <c r="U4500" t="str">
        <f t="shared" si="1477"/>
        <v>可交易</v>
      </c>
      <c r="V4500" s="2" t="str">
        <f t="shared" si="1478"/>
        <v/>
      </c>
      <c r="W4500" s="2" t="str">
        <f t="shared" si="1479"/>
        <v/>
      </c>
      <c r="X4500" s="2">
        <f t="shared" si="1488"/>
        <v>1.479834916847665</v>
      </c>
      <c r="Y4500">
        <f t="shared" si="1489"/>
        <v>18</v>
      </c>
    </row>
    <row r="4501" spans="1:25" x14ac:dyDescent="0.3">
      <c r="A4501" s="1">
        <v>39546</v>
      </c>
      <c r="B4501">
        <v>1365.540039</v>
      </c>
      <c r="C4501">
        <v>22.36</v>
      </c>
      <c r="D4501">
        <v>22.735311805338199</v>
      </c>
      <c r="E4501">
        <f t="shared" si="1470"/>
        <v>-0.37531180533819963</v>
      </c>
      <c r="F4501" t="str">
        <f t="shared" si="1471"/>
        <v/>
      </c>
      <c r="G4501" t="str">
        <f t="shared" si="1480"/>
        <v/>
      </c>
      <c r="H4501">
        <f t="shared" si="1481"/>
        <v>-6.0000000000002274E-2</v>
      </c>
      <c r="I4501">
        <f t="shared" si="1482"/>
        <v>-7</v>
      </c>
      <c r="J4501">
        <f t="shared" si="1483"/>
        <v>116.66666666666225</v>
      </c>
      <c r="K4501" t="str">
        <f t="shared" si="1484"/>
        <v/>
      </c>
      <c r="L4501" s="2" t="str">
        <f t="shared" si="1490"/>
        <v/>
      </c>
      <c r="M4501" t="str">
        <f t="shared" si="1485"/>
        <v/>
      </c>
      <c r="N4501" s="1">
        <f t="shared" si="1472"/>
        <v>39526</v>
      </c>
      <c r="O4501" t="str">
        <f t="shared" si="1473"/>
        <v>可交易</v>
      </c>
      <c r="P4501" s="2" t="str">
        <f t="shared" si="1474"/>
        <v/>
      </c>
      <c r="Q4501" s="2" t="str">
        <f t="shared" si="1475"/>
        <v/>
      </c>
      <c r="R4501" s="2">
        <f t="shared" si="1486"/>
        <v>2.2880761723412868</v>
      </c>
      <c r="S4501">
        <f t="shared" si="1487"/>
        <v>31</v>
      </c>
      <c r="T4501" s="1">
        <f t="shared" si="1476"/>
        <v>39394</v>
      </c>
      <c r="U4501" t="str">
        <f t="shared" si="1477"/>
        <v>可交易</v>
      </c>
      <c r="V4501" s="2" t="str">
        <f t="shared" si="1478"/>
        <v/>
      </c>
      <c r="W4501" s="2" t="str">
        <f t="shared" si="1479"/>
        <v/>
      </c>
      <c r="X4501" s="2">
        <f t="shared" si="1488"/>
        <v>1.479834916847665</v>
      </c>
      <c r="Y4501">
        <f t="shared" si="1489"/>
        <v>18</v>
      </c>
    </row>
    <row r="4502" spans="1:25" x14ac:dyDescent="0.3">
      <c r="A4502" s="1">
        <v>39547</v>
      </c>
      <c r="B4502">
        <v>1354.48999</v>
      </c>
      <c r="C4502">
        <v>22.81</v>
      </c>
      <c r="D4502">
        <v>23.2589268443127</v>
      </c>
      <c r="E4502">
        <f t="shared" si="1470"/>
        <v>-0.44892684431270169</v>
      </c>
      <c r="F4502" t="str">
        <f t="shared" si="1471"/>
        <v/>
      </c>
      <c r="G4502" t="str">
        <f t="shared" si="1480"/>
        <v/>
      </c>
      <c r="H4502">
        <f t="shared" si="1481"/>
        <v>0.44999999999999929</v>
      </c>
      <c r="I4502">
        <f t="shared" si="1482"/>
        <v>-11.050048999999944</v>
      </c>
      <c r="J4502">
        <f t="shared" si="1483"/>
        <v>-24.555664444444361</v>
      </c>
      <c r="K4502" t="str">
        <f t="shared" si="1484"/>
        <v/>
      </c>
      <c r="L4502" s="2" t="str">
        <f t="shared" si="1490"/>
        <v/>
      </c>
      <c r="M4502" t="str">
        <f t="shared" si="1485"/>
        <v/>
      </c>
      <c r="N4502" s="1">
        <f t="shared" si="1472"/>
        <v>39526</v>
      </c>
      <c r="O4502" t="str">
        <f t="shared" si="1473"/>
        <v>可交易</v>
      </c>
      <c r="P4502" s="2" t="str">
        <f t="shared" si="1474"/>
        <v/>
      </c>
      <c r="Q4502" s="2" t="str">
        <f t="shared" si="1475"/>
        <v/>
      </c>
      <c r="R4502" s="2">
        <f t="shared" si="1486"/>
        <v>2.2880761723412868</v>
      </c>
      <c r="S4502">
        <f t="shared" si="1487"/>
        <v>31</v>
      </c>
      <c r="T4502" s="1">
        <f t="shared" si="1476"/>
        <v>39394</v>
      </c>
      <c r="U4502" t="str">
        <f t="shared" si="1477"/>
        <v>可交易</v>
      </c>
      <c r="V4502" s="2" t="str">
        <f t="shared" si="1478"/>
        <v/>
      </c>
      <c r="W4502" s="2" t="str">
        <f t="shared" si="1479"/>
        <v/>
      </c>
      <c r="X4502" s="2">
        <f t="shared" si="1488"/>
        <v>1.479834916847665</v>
      </c>
      <c r="Y4502">
        <f t="shared" si="1489"/>
        <v>18</v>
      </c>
    </row>
    <row r="4503" spans="1:25" x14ac:dyDescent="0.3">
      <c r="A4503" s="1">
        <v>39548</v>
      </c>
      <c r="B4503">
        <v>1360.5500489999999</v>
      </c>
      <c r="C4503">
        <v>21.98</v>
      </c>
      <c r="D4503">
        <v>22.250526820578301</v>
      </c>
      <c r="E4503">
        <f t="shared" si="1470"/>
        <v>-0.27052682057830069</v>
      </c>
      <c r="F4503" t="str">
        <f t="shared" si="1471"/>
        <v/>
      </c>
      <c r="G4503" t="str">
        <f t="shared" si="1480"/>
        <v/>
      </c>
      <c r="H4503">
        <f t="shared" si="1481"/>
        <v>-0.82999999999999829</v>
      </c>
      <c r="I4503">
        <f t="shared" si="1482"/>
        <v>6.0600589999999102</v>
      </c>
      <c r="J4503">
        <f t="shared" si="1483"/>
        <v>-7.3012759036143642</v>
      </c>
      <c r="K4503" t="str">
        <f t="shared" si="1484"/>
        <v/>
      </c>
      <c r="L4503" s="2" t="str">
        <f t="shared" si="1490"/>
        <v/>
      </c>
      <c r="M4503" t="str">
        <f t="shared" si="1485"/>
        <v/>
      </c>
      <c r="N4503" s="1">
        <f t="shared" si="1472"/>
        <v>39526</v>
      </c>
      <c r="O4503" t="str">
        <f t="shared" si="1473"/>
        <v>可交易</v>
      </c>
      <c r="P4503" s="2" t="str">
        <f t="shared" si="1474"/>
        <v/>
      </c>
      <c r="Q4503" s="2" t="str">
        <f t="shared" si="1475"/>
        <v/>
      </c>
      <c r="R4503" s="2">
        <f t="shared" si="1486"/>
        <v>2.2880761723412868</v>
      </c>
      <c r="S4503">
        <f t="shared" si="1487"/>
        <v>31</v>
      </c>
      <c r="T4503" s="1">
        <f t="shared" si="1476"/>
        <v>39394</v>
      </c>
      <c r="U4503" t="str">
        <f t="shared" si="1477"/>
        <v>可交易</v>
      </c>
      <c r="V4503" s="2" t="str">
        <f t="shared" si="1478"/>
        <v/>
      </c>
      <c r="W4503" s="2" t="str">
        <f t="shared" si="1479"/>
        <v/>
      </c>
      <c r="X4503" s="2">
        <f t="shared" si="1488"/>
        <v>1.479834916847665</v>
      </c>
      <c r="Y4503">
        <f t="shared" si="1489"/>
        <v>18</v>
      </c>
    </row>
    <row r="4504" spans="1:25" x14ac:dyDescent="0.3">
      <c r="A4504" s="1">
        <v>39549</v>
      </c>
      <c r="B4504">
        <v>1332.829956</v>
      </c>
      <c r="C4504">
        <v>23.46</v>
      </c>
      <c r="D4504">
        <v>23.135224549887099</v>
      </c>
      <c r="E4504">
        <f t="shared" si="1470"/>
        <v>0.32477545011290232</v>
      </c>
      <c r="F4504" t="str">
        <f t="shared" si="1471"/>
        <v/>
      </c>
      <c r="G4504" t="str">
        <f t="shared" si="1480"/>
        <v/>
      </c>
      <c r="H4504">
        <f t="shared" si="1481"/>
        <v>1.4800000000000004</v>
      </c>
      <c r="I4504">
        <f t="shared" si="1482"/>
        <v>-27.720092999999906</v>
      </c>
      <c r="J4504">
        <f t="shared" si="1483"/>
        <v>-18.7297925675675</v>
      </c>
      <c r="K4504" t="str">
        <f t="shared" si="1484"/>
        <v/>
      </c>
      <c r="L4504" s="2" t="str">
        <f t="shared" si="1490"/>
        <v/>
      </c>
      <c r="M4504" t="str">
        <f t="shared" si="1485"/>
        <v/>
      </c>
      <c r="N4504" s="1">
        <f t="shared" si="1472"/>
        <v>39526</v>
      </c>
      <c r="O4504" t="str">
        <f t="shared" si="1473"/>
        <v>可交易</v>
      </c>
      <c r="P4504" s="2" t="str">
        <f t="shared" si="1474"/>
        <v/>
      </c>
      <c r="Q4504" s="2" t="str">
        <f t="shared" si="1475"/>
        <v/>
      </c>
      <c r="R4504" s="2">
        <f t="shared" si="1486"/>
        <v>2.2880761723412868</v>
      </c>
      <c r="S4504">
        <f t="shared" si="1487"/>
        <v>31</v>
      </c>
      <c r="T4504" s="1">
        <f t="shared" si="1476"/>
        <v>39394</v>
      </c>
      <c r="U4504" t="str">
        <f t="shared" si="1477"/>
        <v>可交易</v>
      </c>
      <c r="V4504" s="2" t="str">
        <f t="shared" si="1478"/>
        <v/>
      </c>
      <c r="W4504" s="2" t="str">
        <f t="shared" si="1479"/>
        <v/>
      </c>
      <c r="X4504" s="2">
        <f t="shared" si="1488"/>
        <v>1.479834916847665</v>
      </c>
      <c r="Y4504">
        <f t="shared" si="1489"/>
        <v>18</v>
      </c>
    </row>
    <row r="4505" spans="1:25" x14ac:dyDescent="0.3">
      <c r="A4505" s="1">
        <v>39552</v>
      </c>
      <c r="B4505">
        <v>1328.3199460000001</v>
      </c>
      <c r="C4505">
        <v>23.82</v>
      </c>
      <c r="D4505">
        <v>23.979654323340799</v>
      </c>
      <c r="E4505">
        <f t="shared" si="1470"/>
        <v>-0.15965432334079921</v>
      </c>
      <c r="F4505" t="str">
        <f t="shared" si="1471"/>
        <v/>
      </c>
      <c r="G4505" t="str">
        <f t="shared" si="1480"/>
        <v/>
      </c>
      <c r="H4505">
        <f t="shared" si="1481"/>
        <v>0.35999999999999943</v>
      </c>
      <c r="I4505">
        <f t="shared" si="1482"/>
        <v>-4.5100099999999657</v>
      </c>
      <c r="J4505">
        <f t="shared" si="1483"/>
        <v>-12.52780555555548</v>
      </c>
      <c r="K4505" t="str">
        <f t="shared" si="1484"/>
        <v/>
      </c>
      <c r="L4505" s="2" t="str">
        <f t="shared" si="1490"/>
        <v/>
      </c>
      <c r="M4505" t="str">
        <f t="shared" si="1485"/>
        <v/>
      </c>
      <c r="N4505" s="1">
        <f t="shared" si="1472"/>
        <v>39526</v>
      </c>
      <c r="O4505" t="str">
        <f t="shared" si="1473"/>
        <v>可交易</v>
      </c>
      <c r="P4505" s="2" t="str">
        <f t="shared" si="1474"/>
        <v/>
      </c>
      <c r="Q4505" s="2" t="str">
        <f t="shared" si="1475"/>
        <v/>
      </c>
      <c r="R4505" s="2">
        <f t="shared" si="1486"/>
        <v>2.2880761723412868</v>
      </c>
      <c r="S4505">
        <f t="shared" si="1487"/>
        <v>31</v>
      </c>
      <c r="T4505" s="1">
        <f t="shared" si="1476"/>
        <v>39394</v>
      </c>
      <c r="U4505" t="str">
        <f t="shared" si="1477"/>
        <v>可交易</v>
      </c>
      <c r="V4505" s="2" t="str">
        <f t="shared" si="1478"/>
        <v/>
      </c>
      <c r="W4505" s="2" t="str">
        <f t="shared" si="1479"/>
        <v/>
      </c>
      <c r="X4505" s="2">
        <f t="shared" si="1488"/>
        <v>1.479834916847665</v>
      </c>
      <c r="Y4505">
        <f t="shared" si="1489"/>
        <v>18</v>
      </c>
    </row>
    <row r="4506" spans="1:25" x14ac:dyDescent="0.3">
      <c r="A4506" s="1">
        <v>39553</v>
      </c>
      <c r="B4506">
        <v>1334.4300539999999</v>
      </c>
      <c r="C4506">
        <v>22.78</v>
      </c>
      <c r="D4506">
        <v>23.108055320473301</v>
      </c>
      <c r="E4506">
        <f t="shared" si="1470"/>
        <v>-0.32805532047330033</v>
      </c>
      <c r="F4506" t="str">
        <f t="shared" si="1471"/>
        <v/>
      </c>
      <c r="G4506" t="str">
        <f t="shared" si="1480"/>
        <v/>
      </c>
      <c r="H4506">
        <f t="shared" si="1481"/>
        <v>-1.0399999999999991</v>
      </c>
      <c r="I4506">
        <f t="shared" si="1482"/>
        <v>6.1101079999998547</v>
      </c>
      <c r="J4506">
        <f t="shared" si="1483"/>
        <v>-5.8751038461537108</v>
      </c>
      <c r="K4506" t="str">
        <f t="shared" si="1484"/>
        <v/>
      </c>
      <c r="L4506" s="2" t="str">
        <f t="shared" si="1490"/>
        <v/>
      </c>
      <c r="M4506" t="str">
        <f t="shared" si="1485"/>
        <v/>
      </c>
      <c r="N4506" s="1">
        <f t="shared" si="1472"/>
        <v>39526</v>
      </c>
      <c r="O4506" t="str">
        <f t="shared" si="1473"/>
        <v>可交易</v>
      </c>
      <c r="P4506" s="2" t="str">
        <f t="shared" si="1474"/>
        <v/>
      </c>
      <c r="Q4506" s="2" t="str">
        <f t="shared" si="1475"/>
        <v/>
      </c>
      <c r="R4506" s="2">
        <f t="shared" si="1486"/>
        <v>2.2880761723412868</v>
      </c>
      <c r="S4506">
        <f t="shared" si="1487"/>
        <v>31</v>
      </c>
      <c r="T4506" s="1">
        <f t="shared" si="1476"/>
        <v>39394</v>
      </c>
      <c r="U4506" t="str">
        <f t="shared" si="1477"/>
        <v>可交易</v>
      </c>
      <c r="V4506" s="2" t="str">
        <f t="shared" si="1478"/>
        <v/>
      </c>
      <c r="W4506" s="2" t="str">
        <f t="shared" si="1479"/>
        <v/>
      </c>
      <c r="X4506" s="2">
        <f t="shared" si="1488"/>
        <v>1.479834916847665</v>
      </c>
      <c r="Y4506">
        <f t="shared" si="1489"/>
        <v>18</v>
      </c>
    </row>
    <row r="4507" spans="1:25" x14ac:dyDescent="0.3">
      <c r="A4507" s="1">
        <v>39554</v>
      </c>
      <c r="B4507">
        <v>1364.709961</v>
      </c>
      <c r="C4507">
        <v>20.53</v>
      </c>
      <c r="D4507">
        <v>20.951428048921802</v>
      </c>
      <c r="E4507">
        <f t="shared" si="1470"/>
        <v>-0.42142804892180052</v>
      </c>
      <c r="F4507" t="str">
        <f t="shared" si="1471"/>
        <v/>
      </c>
      <c r="G4507" t="str">
        <f t="shared" si="1480"/>
        <v/>
      </c>
      <c r="H4507">
        <f t="shared" si="1481"/>
        <v>-2.25</v>
      </c>
      <c r="I4507">
        <f t="shared" si="1482"/>
        <v>30.279907000000094</v>
      </c>
      <c r="J4507">
        <f t="shared" si="1483"/>
        <v>-13.457736444444485</v>
      </c>
      <c r="K4507" t="str">
        <f t="shared" si="1484"/>
        <v/>
      </c>
      <c r="L4507" s="2" t="str">
        <f t="shared" si="1490"/>
        <v/>
      </c>
      <c r="M4507" t="str">
        <f t="shared" si="1485"/>
        <v/>
      </c>
      <c r="N4507" s="1">
        <f t="shared" si="1472"/>
        <v>39526</v>
      </c>
      <c r="O4507" t="str">
        <f t="shared" si="1473"/>
        <v>可交易</v>
      </c>
      <c r="P4507" s="2" t="str">
        <f t="shared" si="1474"/>
        <v/>
      </c>
      <c r="Q4507" s="2" t="str">
        <f t="shared" si="1475"/>
        <v/>
      </c>
      <c r="R4507" s="2">
        <f t="shared" si="1486"/>
        <v>2.2880761723412868</v>
      </c>
      <c r="S4507">
        <f t="shared" si="1487"/>
        <v>31</v>
      </c>
      <c r="T4507" s="1">
        <f t="shared" si="1476"/>
        <v>39394</v>
      </c>
      <c r="U4507" t="str">
        <f t="shared" si="1477"/>
        <v>可交易</v>
      </c>
      <c r="V4507" s="2" t="str">
        <f t="shared" si="1478"/>
        <v/>
      </c>
      <c r="W4507" s="2" t="str">
        <f t="shared" si="1479"/>
        <v/>
      </c>
      <c r="X4507" s="2">
        <f t="shared" si="1488"/>
        <v>1.479834916847665</v>
      </c>
      <c r="Y4507">
        <f t="shared" si="1489"/>
        <v>18</v>
      </c>
    </row>
    <row r="4508" spans="1:25" x14ac:dyDescent="0.3">
      <c r="A4508" s="1">
        <v>39555</v>
      </c>
      <c r="B4508">
        <v>1365.5600589999999</v>
      </c>
      <c r="C4508">
        <v>20.37</v>
      </c>
      <c r="D4508">
        <v>20.869749109487699</v>
      </c>
      <c r="E4508">
        <f t="shared" si="1470"/>
        <v>-0.49974910948769846</v>
      </c>
      <c r="F4508" t="str">
        <f t="shared" si="1471"/>
        <v/>
      </c>
      <c r="G4508" t="str">
        <f t="shared" si="1480"/>
        <v/>
      </c>
      <c r="H4508">
        <f t="shared" si="1481"/>
        <v>-0.16000000000000014</v>
      </c>
      <c r="I4508">
        <f t="shared" si="1482"/>
        <v>0.850097999999889</v>
      </c>
      <c r="J4508">
        <f t="shared" si="1483"/>
        <v>-5.3131124999993018</v>
      </c>
      <c r="K4508" t="str">
        <f t="shared" si="1484"/>
        <v/>
      </c>
      <c r="L4508" s="2" t="str">
        <f t="shared" si="1490"/>
        <v/>
      </c>
      <c r="M4508" t="str">
        <f t="shared" si="1485"/>
        <v/>
      </c>
      <c r="N4508" s="1">
        <f t="shared" si="1472"/>
        <v>39526</v>
      </c>
      <c r="O4508" t="str">
        <f t="shared" si="1473"/>
        <v>可交易</v>
      </c>
      <c r="P4508" s="2" t="str">
        <f t="shared" si="1474"/>
        <v/>
      </c>
      <c r="Q4508" s="2" t="str">
        <f t="shared" si="1475"/>
        <v/>
      </c>
      <c r="R4508" s="2">
        <f t="shared" si="1486"/>
        <v>2.2880761723412868</v>
      </c>
      <c r="S4508">
        <f t="shared" si="1487"/>
        <v>31</v>
      </c>
      <c r="T4508" s="1">
        <f t="shared" si="1476"/>
        <v>39394</v>
      </c>
      <c r="U4508" t="str">
        <f t="shared" si="1477"/>
        <v>可交易</v>
      </c>
      <c r="V4508" s="2" t="str">
        <f t="shared" si="1478"/>
        <v/>
      </c>
      <c r="W4508" s="2" t="str">
        <f t="shared" si="1479"/>
        <v/>
      </c>
      <c r="X4508" s="2">
        <f t="shared" si="1488"/>
        <v>1.479834916847665</v>
      </c>
      <c r="Y4508">
        <f t="shared" si="1489"/>
        <v>18</v>
      </c>
    </row>
    <row r="4509" spans="1:25" x14ac:dyDescent="0.3">
      <c r="A4509" s="1">
        <v>39556</v>
      </c>
      <c r="B4509">
        <v>1390.329956</v>
      </c>
      <c r="C4509">
        <v>20.13</v>
      </c>
      <c r="D4509">
        <v>19.553965708489802</v>
      </c>
      <c r="E4509">
        <f t="shared" si="1470"/>
        <v>0.57603429151019725</v>
      </c>
      <c r="F4509" t="str">
        <f t="shared" si="1471"/>
        <v/>
      </c>
      <c r="G4509" t="str">
        <f t="shared" si="1480"/>
        <v/>
      </c>
      <c r="H4509">
        <f t="shared" si="1481"/>
        <v>-0.24000000000000199</v>
      </c>
      <c r="I4509">
        <f t="shared" si="1482"/>
        <v>24.769897000000128</v>
      </c>
      <c r="J4509">
        <f t="shared" si="1483"/>
        <v>-103.20790416666634</v>
      </c>
      <c r="K4509" t="str">
        <f t="shared" si="1484"/>
        <v/>
      </c>
      <c r="L4509" s="2" t="str">
        <f t="shared" si="1490"/>
        <v/>
      </c>
      <c r="M4509" t="str">
        <f t="shared" si="1485"/>
        <v/>
      </c>
      <c r="N4509" s="1">
        <f t="shared" si="1472"/>
        <v>39526</v>
      </c>
      <c r="O4509" t="str">
        <f t="shared" si="1473"/>
        <v>可交易</v>
      </c>
      <c r="P4509" s="2" t="str">
        <f t="shared" si="1474"/>
        <v/>
      </c>
      <c r="Q4509" s="2" t="str">
        <f t="shared" si="1475"/>
        <v/>
      </c>
      <c r="R4509" s="2">
        <f t="shared" si="1486"/>
        <v>2.2880761723412868</v>
      </c>
      <c r="S4509">
        <f t="shared" si="1487"/>
        <v>31</v>
      </c>
      <c r="T4509" s="1">
        <f t="shared" si="1476"/>
        <v>39394</v>
      </c>
      <c r="U4509" t="str">
        <f t="shared" si="1477"/>
        <v>可交易</v>
      </c>
      <c r="V4509" s="2" t="str">
        <f t="shared" si="1478"/>
        <v/>
      </c>
      <c r="W4509" s="2" t="str">
        <f t="shared" si="1479"/>
        <v/>
      </c>
      <c r="X4509" s="2">
        <f t="shared" si="1488"/>
        <v>1.479834916847665</v>
      </c>
      <c r="Y4509">
        <f t="shared" si="1489"/>
        <v>18</v>
      </c>
    </row>
    <row r="4510" spans="1:25" x14ac:dyDescent="0.3">
      <c r="A4510" s="1">
        <v>39559</v>
      </c>
      <c r="B4510">
        <v>1388.170044</v>
      </c>
      <c r="C4510">
        <v>20.5</v>
      </c>
      <c r="D4510">
        <v>20.6907496044292</v>
      </c>
      <c r="E4510">
        <f t="shared" si="1470"/>
        <v>-0.1907496044292003</v>
      </c>
      <c r="F4510" t="str">
        <f t="shared" si="1471"/>
        <v/>
      </c>
      <c r="G4510" t="str">
        <f t="shared" si="1480"/>
        <v/>
      </c>
      <c r="H4510">
        <f t="shared" si="1481"/>
        <v>0.37000000000000099</v>
      </c>
      <c r="I4510">
        <f t="shared" si="1482"/>
        <v>-2.1599120000000767</v>
      </c>
      <c r="J4510">
        <f t="shared" si="1483"/>
        <v>-5.8376000000001911</v>
      </c>
      <c r="K4510" t="str">
        <f t="shared" si="1484"/>
        <v/>
      </c>
      <c r="L4510" s="2" t="str">
        <f t="shared" si="1490"/>
        <v/>
      </c>
      <c r="M4510" t="str">
        <f t="shared" si="1485"/>
        <v/>
      </c>
      <c r="N4510" s="1">
        <f t="shared" si="1472"/>
        <v>39526</v>
      </c>
      <c r="O4510" t="str">
        <f t="shared" si="1473"/>
        <v>可交易</v>
      </c>
      <c r="P4510" s="2" t="str">
        <f t="shared" si="1474"/>
        <v/>
      </c>
      <c r="Q4510" s="2" t="str">
        <f t="shared" si="1475"/>
        <v/>
      </c>
      <c r="R4510" s="2">
        <f t="shared" si="1486"/>
        <v>2.2880761723412868</v>
      </c>
      <c r="S4510">
        <f t="shared" si="1487"/>
        <v>31</v>
      </c>
      <c r="T4510" s="1">
        <f t="shared" si="1476"/>
        <v>39394</v>
      </c>
      <c r="U4510" t="str">
        <f t="shared" si="1477"/>
        <v>可交易</v>
      </c>
      <c r="V4510" s="2" t="str">
        <f t="shared" si="1478"/>
        <v/>
      </c>
      <c r="W4510" s="2" t="str">
        <f t="shared" si="1479"/>
        <v/>
      </c>
      <c r="X4510" s="2">
        <f t="shared" si="1488"/>
        <v>1.479834916847665</v>
      </c>
      <c r="Y4510">
        <f t="shared" si="1489"/>
        <v>18</v>
      </c>
    </row>
    <row r="4511" spans="1:25" x14ac:dyDescent="0.3">
      <c r="A4511" s="1">
        <v>39560</v>
      </c>
      <c r="B4511">
        <v>1375.9399410000001</v>
      </c>
      <c r="C4511">
        <v>20.87</v>
      </c>
      <c r="D4511">
        <v>21.283818374213102</v>
      </c>
      <c r="E4511">
        <f t="shared" si="1470"/>
        <v>-0.41381837421310053</v>
      </c>
      <c r="F4511" t="str">
        <f t="shared" si="1471"/>
        <v/>
      </c>
      <c r="G4511" t="str">
        <f t="shared" si="1480"/>
        <v/>
      </c>
      <c r="H4511">
        <f t="shared" si="1481"/>
        <v>0.37000000000000099</v>
      </c>
      <c r="I4511">
        <f t="shared" si="1482"/>
        <v>-12.230102999999872</v>
      </c>
      <c r="J4511">
        <f t="shared" si="1483"/>
        <v>-33.054332432431998</v>
      </c>
      <c r="K4511" t="str">
        <f t="shared" si="1484"/>
        <v/>
      </c>
      <c r="L4511" s="2" t="str">
        <f t="shared" si="1490"/>
        <v/>
      </c>
      <c r="M4511" t="str">
        <f t="shared" si="1485"/>
        <v/>
      </c>
      <c r="N4511" s="1">
        <f t="shared" si="1472"/>
        <v>39526</v>
      </c>
      <c r="O4511" t="str">
        <f t="shared" si="1473"/>
        <v>可交易</v>
      </c>
      <c r="P4511" s="2" t="str">
        <f t="shared" si="1474"/>
        <v/>
      </c>
      <c r="Q4511" s="2" t="str">
        <f t="shared" si="1475"/>
        <v/>
      </c>
      <c r="R4511" s="2">
        <f t="shared" si="1486"/>
        <v>2.2880761723412868</v>
      </c>
      <c r="S4511">
        <f t="shared" si="1487"/>
        <v>31</v>
      </c>
      <c r="T4511" s="1">
        <f t="shared" si="1476"/>
        <v>39394</v>
      </c>
      <c r="U4511" t="str">
        <f t="shared" si="1477"/>
        <v>可交易</v>
      </c>
      <c r="V4511" s="2" t="str">
        <f t="shared" si="1478"/>
        <v/>
      </c>
      <c r="W4511" s="2" t="str">
        <f t="shared" si="1479"/>
        <v/>
      </c>
      <c r="X4511" s="2">
        <f t="shared" si="1488"/>
        <v>1.479834916847665</v>
      </c>
      <c r="Y4511">
        <f t="shared" si="1489"/>
        <v>18</v>
      </c>
    </row>
    <row r="4512" spans="1:25" x14ac:dyDescent="0.3">
      <c r="A4512" s="1">
        <v>39561</v>
      </c>
      <c r="B4512">
        <v>1379.9300539999999</v>
      </c>
      <c r="C4512">
        <v>20.260000000000002</v>
      </c>
      <c r="D4512">
        <v>20.327915058092099</v>
      </c>
      <c r="E4512">
        <f t="shared" si="1470"/>
        <v>-6.7915058092097524E-2</v>
      </c>
      <c r="F4512" t="str">
        <f t="shared" si="1471"/>
        <v/>
      </c>
      <c r="G4512" t="str">
        <f t="shared" si="1480"/>
        <v/>
      </c>
      <c r="H4512">
        <f t="shared" si="1481"/>
        <v>-0.60999999999999943</v>
      </c>
      <c r="I4512">
        <f t="shared" si="1482"/>
        <v>3.9901129999998375</v>
      </c>
      <c r="J4512">
        <f t="shared" si="1483"/>
        <v>-6.5411688524587559</v>
      </c>
      <c r="K4512" t="str">
        <f t="shared" si="1484"/>
        <v/>
      </c>
      <c r="L4512" s="2" t="str">
        <f t="shared" si="1490"/>
        <v/>
      </c>
      <c r="M4512" t="str">
        <f t="shared" si="1485"/>
        <v/>
      </c>
      <c r="N4512" s="1">
        <f t="shared" si="1472"/>
        <v>39526</v>
      </c>
      <c r="O4512" t="str">
        <f t="shared" si="1473"/>
        <v>可交易</v>
      </c>
      <c r="P4512" s="2" t="str">
        <f t="shared" si="1474"/>
        <v/>
      </c>
      <c r="Q4512" s="2" t="str">
        <f t="shared" si="1475"/>
        <v/>
      </c>
      <c r="R4512" s="2">
        <f t="shared" si="1486"/>
        <v>2.2880761723412868</v>
      </c>
      <c r="S4512">
        <f t="shared" si="1487"/>
        <v>31</v>
      </c>
      <c r="T4512" s="1">
        <f t="shared" si="1476"/>
        <v>39394</v>
      </c>
      <c r="U4512" t="str">
        <f t="shared" si="1477"/>
        <v>可交易</v>
      </c>
      <c r="V4512" s="2" t="str">
        <f t="shared" si="1478"/>
        <v/>
      </c>
      <c r="W4512" s="2" t="str">
        <f t="shared" si="1479"/>
        <v/>
      </c>
      <c r="X4512" s="2">
        <f t="shared" si="1488"/>
        <v>1.479834916847665</v>
      </c>
      <c r="Y4512">
        <f t="shared" si="1489"/>
        <v>18</v>
      </c>
    </row>
    <row r="4513" spans="1:25" x14ac:dyDescent="0.3">
      <c r="A4513" s="1">
        <v>39562</v>
      </c>
      <c r="B4513">
        <v>1388.8199460000001</v>
      </c>
      <c r="C4513">
        <v>20.059999999999999</v>
      </c>
      <c r="D4513">
        <v>19.809663830266199</v>
      </c>
      <c r="E4513">
        <f t="shared" si="1470"/>
        <v>0.25033616973379935</v>
      </c>
      <c r="F4513" t="str">
        <f t="shared" si="1471"/>
        <v/>
      </c>
      <c r="G4513" t="str">
        <f t="shared" si="1480"/>
        <v/>
      </c>
      <c r="H4513">
        <f t="shared" si="1481"/>
        <v>-0.20000000000000284</v>
      </c>
      <c r="I4513">
        <f t="shared" si="1482"/>
        <v>8.8898920000001453</v>
      </c>
      <c r="J4513">
        <f t="shared" si="1483"/>
        <v>-44.449460000000094</v>
      </c>
      <c r="K4513" t="str">
        <f t="shared" si="1484"/>
        <v/>
      </c>
      <c r="L4513" s="2" t="str">
        <f t="shared" si="1490"/>
        <v/>
      </c>
      <c r="M4513" t="str">
        <f t="shared" si="1485"/>
        <v/>
      </c>
      <c r="N4513" s="1">
        <f t="shared" si="1472"/>
        <v>39526</v>
      </c>
      <c r="O4513" t="str">
        <f t="shared" si="1473"/>
        <v>可交易</v>
      </c>
      <c r="P4513" s="2" t="str">
        <f t="shared" si="1474"/>
        <v/>
      </c>
      <c r="Q4513" s="2" t="str">
        <f t="shared" si="1475"/>
        <v/>
      </c>
      <c r="R4513" s="2">
        <f t="shared" si="1486"/>
        <v>2.2880761723412868</v>
      </c>
      <c r="S4513">
        <f t="shared" si="1487"/>
        <v>31</v>
      </c>
      <c r="T4513" s="1">
        <f t="shared" si="1476"/>
        <v>39394</v>
      </c>
      <c r="U4513" t="str">
        <f t="shared" si="1477"/>
        <v>可交易</v>
      </c>
      <c r="V4513" s="2" t="str">
        <f t="shared" si="1478"/>
        <v/>
      </c>
      <c r="W4513" s="2" t="str">
        <f t="shared" si="1479"/>
        <v/>
      </c>
      <c r="X4513" s="2">
        <f t="shared" si="1488"/>
        <v>1.479834916847665</v>
      </c>
      <c r="Y4513">
        <f t="shared" si="1489"/>
        <v>18</v>
      </c>
    </row>
    <row r="4514" spans="1:25" x14ac:dyDescent="0.3">
      <c r="A4514" s="1">
        <v>39563</v>
      </c>
      <c r="B4514">
        <v>1397.839966</v>
      </c>
      <c r="C4514">
        <v>19.59</v>
      </c>
      <c r="D4514">
        <v>19.826250044280599</v>
      </c>
      <c r="E4514">
        <f t="shared" si="1470"/>
        <v>-0.23625004428059881</v>
      </c>
      <c r="F4514" t="str">
        <f t="shared" si="1471"/>
        <v/>
      </c>
      <c r="G4514" t="str">
        <f t="shared" si="1480"/>
        <v/>
      </c>
      <c r="H4514">
        <f t="shared" si="1481"/>
        <v>-0.46999999999999886</v>
      </c>
      <c r="I4514">
        <f t="shared" si="1482"/>
        <v>9.0200199999999313</v>
      </c>
      <c r="J4514">
        <f t="shared" si="1483"/>
        <v>-19.191531914893517</v>
      </c>
      <c r="K4514" t="str">
        <f t="shared" si="1484"/>
        <v/>
      </c>
      <c r="L4514" s="2" t="str">
        <f t="shared" si="1490"/>
        <v/>
      </c>
      <c r="M4514" t="str">
        <f t="shared" si="1485"/>
        <v/>
      </c>
      <c r="N4514" s="1">
        <f t="shared" si="1472"/>
        <v>39526</v>
      </c>
      <c r="O4514" t="str">
        <f t="shared" si="1473"/>
        <v>可交易</v>
      </c>
      <c r="P4514" s="2" t="str">
        <f t="shared" si="1474"/>
        <v/>
      </c>
      <c r="Q4514" s="2" t="str">
        <f t="shared" si="1475"/>
        <v/>
      </c>
      <c r="R4514" s="2">
        <f t="shared" si="1486"/>
        <v>2.2880761723412868</v>
      </c>
      <c r="S4514">
        <f t="shared" si="1487"/>
        <v>31</v>
      </c>
      <c r="T4514" s="1">
        <f t="shared" si="1476"/>
        <v>39394</v>
      </c>
      <c r="U4514" t="str">
        <f t="shared" si="1477"/>
        <v>可交易</v>
      </c>
      <c r="V4514" s="2" t="str">
        <f t="shared" si="1478"/>
        <v/>
      </c>
      <c r="W4514" s="2" t="str">
        <f t="shared" si="1479"/>
        <v/>
      </c>
      <c r="X4514" s="2">
        <f t="shared" si="1488"/>
        <v>1.479834916847665</v>
      </c>
      <c r="Y4514">
        <f t="shared" si="1489"/>
        <v>18</v>
      </c>
    </row>
    <row r="4515" spans="1:25" x14ac:dyDescent="0.3">
      <c r="A4515" s="1">
        <v>39566</v>
      </c>
      <c r="B4515">
        <v>1396.369995</v>
      </c>
      <c r="C4515">
        <v>19.64</v>
      </c>
      <c r="D4515">
        <v>19.664172815254201</v>
      </c>
      <c r="E4515">
        <f t="shared" si="1470"/>
        <v>-2.4172815254200231E-2</v>
      </c>
      <c r="F4515" t="str">
        <f t="shared" si="1471"/>
        <v/>
      </c>
      <c r="G4515" t="str">
        <f t="shared" si="1480"/>
        <v/>
      </c>
      <c r="H4515">
        <f t="shared" si="1481"/>
        <v>5.0000000000000711E-2</v>
      </c>
      <c r="I4515">
        <f t="shared" si="1482"/>
        <v>-1.4699709999999868</v>
      </c>
      <c r="J4515">
        <f t="shared" si="1483"/>
        <v>-29.399419999999317</v>
      </c>
      <c r="K4515" t="str">
        <f t="shared" si="1484"/>
        <v/>
      </c>
      <c r="L4515" s="2" t="str">
        <f t="shared" si="1490"/>
        <v/>
      </c>
      <c r="M4515" t="str">
        <f t="shared" si="1485"/>
        <v/>
      </c>
      <c r="N4515" s="1">
        <f t="shared" si="1472"/>
        <v>39526</v>
      </c>
      <c r="O4515" t="str">
        <f t="shared" si="1473"/>
        <v>可交易</v>
      </c>
      <c r="P4515" s="2" t="str">
        <f t="shared" si="1474"/>
        <v/>
      </c>
      <c r="Q4515" s="2" t="str">
        <f t="shared" si="1475"/>
        <v/>
      </c>
      <c r="R4515" s="2">
        <f t="shared" si="1486"/>
        <v>2.2880761723412868</v>
      </c>
      <c r="S4515">
        <f t="shared" si="1487"/>
        <v>31</v>
      </c>
      <c r="T4515" s="1">
        <f t="shared" si="1476"/>
        <v>39394</v>
      </c>
      <c r="U4515" t="str">
        <f t="shared" si="1477"/>
        <v>可交易</v>
      </c>
      <c r="V4515" s="2" t="str">
        <f t="shared" si="1478"/>
        <v/>
      </c>
      <c r="W4515" s="2" t="str">
        <f t="shared" si="1479"/>
        <v/>
      </c>
      <c r="X4515" s="2">
        <f t="shared" si="1488"/>
        <v>1.479834916847665</v>
      </c>
      <c r="Y4515">
        <f t="shared" si="1489"/>
        <v>18</v>
      </c>
    </row>
    <row r="4516" spans="1:25" x14ac:dyDescent="0.3">
      <c r="A4516" s="1">
        <v>39567</v>
      </c>
      <c r="B4516">
        <v>1390.9399410000001</v>
      </c>
      <c r="C4516">
        <v>20.239999999999998</v>
      </c>
      <c r="D4516">
        <v>20.133410423292801</v>
      </c>
      <c r="E4516">
        <f t="shared" si="1470"/>
        <v>0.10658957670719715</v>
      </c>
      <c r="F4516" t="str">
        <f t="shared" si="1471"/>
        <v/>
      </c>
      <c r="G4516" t="str">
        <f t="shared" si="1480"/>
        <v/>
      </c>
      <c r="H4516">
        <f t="shared" si="1481"/>
        <v>0.59999999999999787</v>
      </c>
      <c r="I4516">
        <f t="shared" si="1482"/>
        <v>-5.4300539999999273</v>
      </c>
      <c r="J4516">
        <f t="shared" si="1483"/>
        <v>-9.0500899999999103</v>
      </c>
      <c r="K4516" t="str">
        <f t="shared" si="1484"/>
        <v/>
      </c>
      <c r="L4516" s="2" t="str">
        <f t="shared" si="1490"/>
        <v/>
      </c>
      <c r="M4516" t="str">
        <f t="shared" si="1485"/>
        <v/>
      </c>
      <c r="N4516" s="1">
        <f t="shared" si="1472"/>
        <v>39526</v>
      </c>
      <c r="O4516" t="str">
        <f t="shared" si="1473"/>
        <v>可交易</v>
      </c>
      <c r="P4516" s="2" t="str">
        <f t="shared" si="1474"/>
        <v/>
      </c>
      <c r="Q4516" s="2" t="str">
        <f t="shared" si="1475"/>
        <v/>
      </c>
      <c r="R4516" s="2">
        <f t="shared" si="1486"/>
        <v>2.2880761723412868</v>
      </c>
      <c r="S4516">
        <f t="shared" si="1487"/>
        <v>31</v>
      </c>
      <c r="T4516" s="1">
        <f t="shared" si="1476"/>
        <v>39394</v>
      </c>
      <c r="U4516" t="str">
        <f t="shared" si="1477"/>
        <v>可交易</v>
      </c>
      <c r="V4516" s="2" t="str">
        <f t="shared" si="1478"/>
        <v/>
      </c>
      <c r="W4516" s="2" t="str">
        <f t="shared" si="1479"/>
        <v/>
      </c>
      <c r="X4516" s="2">
        <f t="shared" si="1488"/>
        <v>1.479834916847665</v>
      </c>
      <c r="Y4516">
        <f t="shared" si="1489"/>
        <v>18</v>
      </c>
    </row>
    <row r="4517" spans="1:25" x14ac:dyDescent="0.3">
      <c r="A4517" s="1">
        <v>39568</v>
      </c>
      <c r="B4517">
        <v>1385.589966</v>
      </c>
      <c r="C4517">
        <v>20.79</v>
      </c>
      <c r="D4517">
        <v>20.184091250726901</v>
      </c>
      <c r="E4517">
        <f t="shared" si="1470"/>
        <v>0.60590874927309812</v>
      </c>
      <c r="F4517" t="str">
        <f t="shared" si="1471"/>
        <v/>
      </c>
      <c r="G4517" t="str">
        <f t="shared" si="1480"/>
        <v/>
      </c>
      <c r="H4517">
        <f t="shared" si="1481"/>
        <v>0.55000000000000071</v>
      </c>
      <c r="I4517">
        <f t="shared" si="1482"/>
        <v>-5.3499750000000859</v>
      </c>
      <c r="J4517">
        <f t="shared" si="1483"/>
        <v>-9.7272272727274167</v>
      </c>
      <c r="K4517" t="str">
        <f t="shared" si="1484"/>
        <v/>
      </c>
      <c r="L4517" s="2" t="str">
        <f t="shared" si="1490"/>
        <v/>
      </c>
      <c r="M4517" t="str">
        <f t="shared" si="1485"/>
        <v/>
      </c>
      <c r="N4517" s="1">
        <f t="shared" si="1472"/>
        <v>39526</v>
      </c>
      <c r="O4517" t="str">
        <f t="shared" si="1473"/>
        <v>可交易</v>
      </c>
      <c r="P4517" s="2" t="str">
        <f t="shared" si="1474"/>
        <v/>
      </c>
      <c r="Q4517" s="2" t="str">
        <f t="shared" si="1475"/>
        <v/>
      </c>
      <c r="R4517" s="2">
        <f t="shared" si="1486"/>
        <v>2.2880761723412868</v>
      </c>
      <c r="S4517">
        <f t="shared" si="1487"/>
        <v>31</v>
      </c>
      <c r="T4517" s="1">
        <f t="shared" si="1476"/>
        <v>39394</v>
      </c>
      <c r="U4517" t="str">
        <f t="shared" si="1477"/>
        <v>可交易</v>
      </c>
      <c r="V4517" s="2" t="str">
        <f t="shared" si="1478"/>
        <v/>
      </c>
      <c r="W4517" s="2" t="str">
        <f t="shared" si="1479"/>
        <v/>
      </c>
      <c r="X4517" s="2">
        <f t="shared" si="1488"/>
        <v>1.479834916847665</v>
      </c>
      <c r="Y4517">
        <f t="shared" si="1489"/>
        <v>18</v>
      </c>
    </row>
    <row r="4518" spans="1:25" x14ac:dyDescent="0.3">
      <c r="A4518" s="1">
        <v>39569</v>
      </c>
      <c r="B4518">
        <v>1409.339966</v>
      </c>
      <c r="C4518">
        <v>18.88</v>
      </c>
      <c r="D4518">
        <v>19.268057717477301</v>
      </c>
      <c r="E4518">
        <f t="shared" si="1470"/>
        <v>-0.38805771747730233</v>
      </c>
      <c r="F4518" t="str">
        <f t="shared" si="1471"/>
        <v/>
      </c>
      <c r="G4518" t="str">
        <f t="shared" si="1480"/>
        <v/>
      </c>
      <c r="H4518">
        <f t="shared" si="1481"/>
        <v>-1.9100000000000001</v>
      </c>
      <c r="I4518">
        <f t="shared" si="1482"/>
        <v>23.75</v>
      </c>
      <c r="J4518">
        <f t="shared" si="1483"/>
        <v>-12.434554973821989</v>
      </c>
      <c r="K4518" t="str">
        <f t="shared" si="1484"/>
        <v/>
      </c>
      <c r="L4518" s="2" t="str">
        <f t="shared" si="1490"/>
        <v/>
      </c>
      <c r="M4518" t="str">
        <f t="shared" si="1485"/>
        <v/>
      </c>
      <c r="N4518" s="1">
        <f t="shared" si="1472"/>
        <v>39526</v>
      </c>
      <c r="O4518" t="str">
        <f t="shared" si="1473"/>
        <v>可交易</v>
      </c>
      <c r="P4518" s="2" t="str">
        <f t="shared" si="1474"/>
        <v/>
      </c>
      <c r="Q4518" s="2" t="str">
        <f t="shared" si="1475"/>
        <v/>
      </c>
      <c r="R4518" s="2">
        <f t="shared" si="1486"/>
        <v>2.2880761723412868</v>
      </c>
      <c r="S4518">
        <f t="shared" si="1487"/>
        <v>31</v>
      </c>
      <c r="T4518" s="1">
        <f t="shared" si="1476"/>
        <v>39394</v>
      </c>
      <c r="U4518" t="str">
        <f t="shared" si="1477"/>
        <v>可交易</v>
      </c>
      <c r="V4518" s="2" t="str">
        <f t="shared" si="1478"/>
        <v/>
      </c>
      <c r="W4518" s="2" t="str">
        <f t="shared" si="1479"/>
        <v/>
      </c>
      <c r="X4518" s="2">
        <f t="shared" si="1488"/>
        <v>1.479834916847665</v>
      </c>
      <c r="Y4518">
        <f t="shared" si="1489"/>
        <v>18</v>
      </c>
    </row>
    <row r="4519" spans="1:25" x14ac:dyDescent="0.3">
      <c r="A4519" s="1">
        <v>39570</v>
      </c>
      <c r="B4519">
        <v>1413.900024</v>
      </c>
      <c r="C4519">
        <v>18.18</v>
      </c>
      <c r="D4519">
        <v>18.432894476850802</v>
      </c>
      <c r="E4519">
        <f t="shared" si="1470"/>
        <v>-0.25289447685080191</v>
      </c>
      <c r="F4519" t="str">
        <f t="shared" si="1471"/>
        <v/>
      </c>
      <c r="G4519" t="str">
        <f t="shared" si="1480"/>
        <v/>
      </c>
      <c r="H4519">
        <f t="shared" si="1481"/>
        <v>-0.69999999999999929</v>
      </c>
      <c r="I4519">
        <f t="shared" si="1482"/>
        <v>4.5600580000000264</v>
      </c>
      <c r="J4519">
        <f t="shared" si="1483"/>
        <v>-6.5143685714286157</v>
      </c>
      <c r="K4519" t="str">
        <f t="shared" si="1484"/>
        <v/>
      </c>
      <c r="L4519" s="2" t="str">
        <f t="shared" si="1490"/>
        <v/>
      </c>
      <c r="M4519" t="str">
        <f t="shared" si="1485"/>
        <v/>
      </c>
      <c r="N4519" s="1">
        <f t="shared" si="1472"/>
        <v>39526</v>
      </c>
      <c r="O4519" t="str">
        <f t="shared" si="1473"/>
        <v>可交易</v>
      </c>
      <c r="P4519" s="2" t="str">
        <f t="shared" si="1474"/>
        <v/>
      </c>
      <c r="Q4519" s="2" t="str">
        <f t="shared" si="1475"/>
        <v/>
      </c>
      <c r="R4519" s="2">
        <f t="shared" si="1486"/>
        <v>2.2880761723412868</v>
      </c>
      <c r="S4519">
        <f t="shared" si="1487"/>
        <v>31</v>
      </c>
      <c r="T4519" s="1">
        <f t="shared" si="1476"/>
        <v>39394</v>
      </c>
      <c r="U4519" t="str">
        <f t="shared" si="1477"/>
        <v>可交易</v>
      </c>
      <c r="V4519" s="2" t="str">
        <f t="shared" si="1478"/>
        <v/>
      </c>
      <c r="W4519" s="2" t="str">
        <f t="shared" si="1479"/>
        <v/>
      </c>
      <c r="X4519" s="2">
        <f t="shared" si="1488"/>
        <v>1.479834916847665</v>
      </c>
      <c r="Y4519">
        <f t="shared" si="1489"/>
        <v>18</v>
      </c>
    </row>
    <row r="4520" spans="1:25" x14ac:dyDescent="0.3">
      <c r="A4520" s="1">
        <v>39573</v>
      </c>
      <c r="B4520">
        <v>1407.48999</v>
      </c>
      <c r="C4520">
        <v>18.899999999999999</v>
      </c>
      <c r="D4520">
        <v>19.114329073585001</v>
      </c>
      <c r="E4520">
        <f t="shared" si="1470"/>
        <v>-0.21432907358500231</v>
      </c>
      <c r="F4520" t="str">
        <f t="shared" si="1471"/>
        <v/>
      </c>
      <c r="G4520" t="str">
        <f t="shared" si="1480"/>
        <v/>
      </c>
      <c r="H4520">
        <f t="shared" si="1481"/>
        <v>0.71999999999999886</v>
      </c>
      <c r="I4520">
        <f t="shared" si="1482"/>
        <v>-6.410033999999996</v>
      </c>
      <c r="J4520">
        <f t="shared" si="1483"/>
        <v>-8.9028250000000089</v>
      </c>
      <c r="K4520" t="str">
        <f t="shared" si="1484"/>
        <v/>
      </c>
      <c r="L4520" s="2" t="str">
        <f t="shared" si="1490"/>
        <v/>
      </c>
      <c r="M4520" t="str">
        <f t="shared" si="1485"/>
        <v/>
      </c>
      <c r="N4520" s="1">
        <f t="shared" si="1472"/>
        <v>39526</v>
      </c>
      <c r="O4520" t="str">
        <f t="shared" si="1473"/>
        <v>可交易</v>
      </c>
      <c r="P4520" s="2" t="str">
        <f t="shared" si="1474"/>
        <v/>
      </c>
      <c r="Q4520" s="2" t="str">
        <f t="shared" si="1475"/>
        <v/>
      </c>
      <c r="R4520" s="2">
        <f t="shared" si="1486"/>
        <v>2.2880761723412868</v>
      </c>
      <c r="S4520">
        <f t="shared" si="1487"/>
        <v>31</v>
      </c>
      <c r="T4520" s="1">
        <f t="shared" si="1476"/>
        <v>39394</v>
      </c>
      <c r="U4520" t="str">
        <f t="shared" si="1477"/>
        <v>可交易</v>
      </c>
      <c r="V4520" s="2" t="str">
        <f t="shared" si="1478"/>
        <v/>
      </c>
      <c r="W4520" s="2" t="str">
        <f t="shared" si="1479"/>
        <v/>
      </c>
      <c r="X4520" s="2">
        <f t="shared" si="1488"/>
        <v>1.479834916847665</v>
      </c>
      <c r="Y4520">
        <f t="shared" si="1489"/>
        <v>18</v>
      </c>
    </row>
    <row r="4521" spans="1:25" x14ac:dyDescent="0.3">
      <c r="A4521" s="1">
        <v>39574</v>
      </c>
      <c r="B4521">
        <v>1418.26001</v>
      </c>
      <c r="C4521">
        <v>18.21</v>
      </c>
      <c r="D4521">
        <v>18.7919881437961</v>
      </c>
      <c r="E4521">
        <f t="shared" si="1470"/>
        <v>-0.58198814379609942</v>
      </c>
      <c r="F4521" t="str">
        <f t="shared" si="1471"/>
        <v/>
      </c>
      <c r="G4521" t="str">
        <f t="shared" si="1480"/>
        <v/>
      </c>
      <c r="H4521">
        <f t="shared" si="1481"/>
        <v>-0.68999999999999773</v>
      </c>
      <c r="I4521">
        <f t="shared" si="1482"/>
        <v>10.770019999999931</v>
      </c>
      <c r="J4521">
        <f t="shared" si="1483"/>
        <v>-15.608724637681112</v>
      </c>
      <c r="K4521" t="str">
        <f t="shared" si="1484"/>
        <v/>
      </c>
      <c r="L4521" s="2" t="str">
        <f t="shared" si="1490"/>
        <v/>
      </c>
      <c r="M4521" t="str">
        <f t="shared" si="1485"/>
        <v/>
      </c>
      <c r="N4521" s="1">
        <f t="shared" si="1472"/>
        <v>39526</v>
      </c>
      <c r="O4521" t="str">
        <f t="shared" si="1473"/>
        <v>可交易</v>
      </c>
      <c r="P4521" s="2" t="str">
        <f t="shared" si="1474"/>
        <v/>
      </c>
      <c r="Q4521" s="2" t="str">
        <f t="shared" si="1475"/>
        <v/>
      </c>
      <c r="R4521" s="2">
        <f t="shared" si="1486"/>
        <v>2.2880761723412868</v>
      </c>
      <c r="S4521">
        <f t="shared" si="1487"/>
        <v>31</v>
      </c>
      <c r="T4521" s="1">
        <f t="shared" si="1476"/>
        <v>39394</v>
      </c>
      <c r="U4521" t="str">
        <f t="shared" si="1477"/>
        <v>可交易</v>
      </c>
      <c r="V4521" s="2" t="str">
        <f t="shared" si="1478"/>
        <v/>
      </c>
      <c r="W4521" s="2" t="str">
        <f t="shared" si="1479"/>
        <v/>
      </c>
      <c r="X4521" s="2">
        <f t="shared" si="1488"/>
        <v>1.479834916847665</v>
      </c>
      <c r="Y4521">
        <f t="shared" si="1489"/>
        <v>18</v>
      </c>
    </row>
    <row r="4522" spans="1:25" x14ac:dyDescent="0.3">
      <c r="A4522" s="1">
        <v>39575</v>
      </c>
      <c r="B4522">
        <v>1392.5699460000001</v>
      </c>
      <c r="C4522">
        <v>19.73</v>
      </c>
      <c r="D4522">
        <v>19.557405653045901</v>
      </c>
      <c r="E4522">
        <f t="shared" si="1470"/>
        <v>0.17259434695409936</v>
      </c>
      <c r="F4522" t="str">
        <f t="shared" si="1471"/>
        <v/>
      </c>
      <c r="G4522" t="str">
        <f t="shared" si="1480"/>
        <v/>
      </c>
      <c r="H4522">
        <f t="shared" si="1481"/>
        <v>1.5199999999999996</v>
      </c>
      <c r="I4522">
        <f t="shared" si="1482"/>
        <v>-25.690063999999893</v>
      </c>
      <c r="J4522">
        <f t="shared" si="1483"/>
        <v>-16.901357894736776</v>
      </c>
      <c r="K4522" t="str">
        <f t="shared" si="1484"/>
        <v/>
      </c>
      <c r="L4522" s="2" t="str">
        <f t="shared" si="1490"/>
        <v/>
      </c>
      <c r="M4522" t="str">
        <f t="shared" si="1485"/>
        <v/>
      </c>
      <c r="N4522" s="1">
        <f t="shared" si="1472"/>
        <v>39526</v>
      </c>
      <c r="O4522" t="str">
        <f t="shared" si="1473"/>
        <v>可交易</v>
      </c>
      <c r="P4522" s="2" t="str">
        <f t="shared" si="1474"/>
        <v/>
      </c>
      <c r="Q4522" s="2" t="str">
        <f t="shared" si="1475"/>
        <v/>
      </c>
      <c r="R4522" s="2">
        <f t="shared" si="1486"/>
        <v>2.2880761723412868</v>
      </c>
      <c r="S4522">
        <f t="shared" si="1487"/>
        <v>31</v>
      </c>
      <c r="T4522" s="1">
        <f t="shared" si="1476"/>
        <v>39394</v>
      </c>
      <c r="U4522" t="str">
        <f t="shared" si="1477"/>
        <v>可交易</v>
      </c>
      <c r="V4522" s="2" t="str">
        <f t="shared" si="1478"/>
        <v/>
      </c>
      <c r="W4522" s="2" t="str">
        <f t="shared" si="1479"/>
        <v/>
      </c>
      <c r="X4522" s="2">
        <f t="shared" si="1488"/>
        <v>1.479834916847665</v>
      </c>
      <c r="Y4522">
        <f t="shared" si="1489"/>
        <v>18</v>
      </c>
    </row>
    <row r="4523" spans="1:25" x14ac:dyDescent="0.3">
      <c r="A4523" s="1">
        <v>39576</v>
      </c>
      <c r="B4523">
        <v>1397.6800539999999</v>
      </c>
      <c r="C4523">
        <v>19.399999999999999</v>
      </c>
      <c r="D4523">
        <v>18.964849493613599</v>
      </c>
      <c r="E4523">
        <f t="shared" si="1470"/>
        <v>0.43515050638639963</v>
      </c>
      <c r="F4523" t="str">
        <f t="shared" si="1471"/>
        <v/>
      </c>
      <c r="G4523" t="str">
        <f t="shared" si="1480"/>
        <v/>
      </c>
      <c r="H4523">
        <f t="shared" si="1481"/>
        <v>-0.33000000000000185</v>
      </c>
      <c r="I4523">
        <f t="shared" si="1482"/>
        <v>5.1101079999998547</v>
      </c>
      <c r="J4523">
        <f t="shared" si="1483"/>
        <v>-15.485175757575231</v>
      </c>
      <c r="K4523" t="str">
        <f t="shared" si="1484"/>
        <v/>
      </c>
      <c r="L4523" s="2" t="str">
        <f t="shared" si="1490"/>
        <v/>
      </c>
      <c r="M4523" t="str">
        <f t="shared" si="1485"/>
        <v/>
      </c>
      <c r="N4523" s="1">
        <f t="shared" si="1472"/>
        <v>39526</v>
      </c>
      <c r="O4523" t="str">
        <f t="shared" si="1473"/>
        <v>可交易</v>
      </c>
      <c r="P4523" s="2" t="str">
        <f t="shared" si="1474"/>
        <v/>
      </c>
      <c r="Q4523" s="2" t="str">
        <f t="shared" si="1475"/>
        <v/>
      </c>
      <c r="R4523" s="2">
        <f t="shared" si="1486"/>
        <v>2.2880761723412868</v>
      </c>
      <c r="S4523">
        <f t="shared" si="1487"/>
        <v>31</v>
      </c>
      <c r="T4523" s="1">
        <f t="shared" si="1476"/>
        <v>39394</v>
      </c>
      <c r="U4523" t="str">
        <f t="shared" si="1477"/>
        <v>可交易</v>
      </c>
      <c r="V4523" s="2" t="str">
        <f t="shared" si="1478"/>
        <v/>
      </c>
      <c r="W4523" s="2" t="str">
        <f t="shared" si="1479"/>
        <v/>
      </c>
      <c r="X4523" s="2">
        <f t="shared" si="1488"/>
        <v>1.479834916847665</v>
      </c>
      <c r="Y4523">
        <f t="shared" si="1489"/>
        <v>18</v>
      </c>
    </row>
    <row r="4524" spans="1:25" x14ac:dyDescent="0.3">
      <c r="A4524" s="1">
        <v>39577</v>
      </c>
      <c r="B4524">
        <v>1388.280029</v>
      </c>
      <c r="C4524">
        <v>19.41</v>
      </c>
      <c r="D4524">
        <v>19.400575598881801</v>
      </c>
      <c r="E4524">
        <f t="shared" si="1470"/>
        <v>9.4244011181991993E-3</v>
      </c>
      <c r="F4524" t="str">
        <f t="shared" si="1471"/>
        <v/>
      </c>
      <c r="G4524" t="str">
        <f t="shared" si="1480"/>
        <v/>
      </c>
      <c r="H4524">
        <f t="shared" si="1481"/>
        <v>1.0000000000001563E-2</v>
      </c>
      <c r="I4524">
        <f t="shared" si="1482"/>
        <v>-9.4000249999999141</v>
      </c>
      <c r="J4524">
        <f t="shared" si="1483"/>
        <v>-940.00249999984442</v>
      </c>
      <c r="K4524" t="str">
        <f t="shared" si="1484"/>
        <v/>
      </c>
      <c r="L4524" s="2" t="str">
        <f t="shared" si="1490"/>
        <v/>
      </c>
      <c r="M4524" t="str">
        <f t="shared" si="1485"/>
        <v/>
      </c>
      <c r="N4524" s="1">
        <f t="shared" si="1472"/>
        <v>39526</v>
      </c>
      <c r="O4524" t="str">
        <f t="shared" si="1473"/>
        <v>可交易</v>
      </c>
      <c r="P4524" s="2" t="str">
        <f t="shared" si="1474"/>
        <v/>
      </c>
      <c r="Q4524" s="2" t="str">
        <f t="shared" si="1475"/>
        <v/>
      </c>
      <c r="R4524" s="2">
        <f t="shared" si="1486"/>
        <v>2.2880761723412868</v>
      </c>
      <c r="S4524">
        <f t="shared" si="1487"/>
        <v>31</v>
      </c>
      <c r="T4524" s="1">
        <f t="shared" si="1476"/>
        <v>39394</v>
      </c>
      <c r="U4524" t="str">
        <f t="shared" si="1477"/>
        <v>可交易</v>
      </c>
      <c r="V4524" s="2" t="str">
        <f t="shared" si="1478"/>
        <v/>
      </c>
      <c r="W4524" s="2" t="str">
        <f t="shared" si="1479"/>
        <v/>
      </c>
      <c r="X4524" s="2">
        <f t="shared" si="1488"/>
        <v>1.479834916847665</v>
      </c>
      <c r="Y4524">
        <f t="shared" si="1489"/>
        <v>18</v>
      </c>
    </row>
    <row r="4525" spans="1:25" x14ac:dyDescent="0.3">
      <c r="A4525" s="1">
        <v>39580</v>
      </c>
      <c r="B4525">
        <v>1403.579956</v>
      </c>
      <c r="C4525">
        <v>17.79</v>
      </c>
      <c r="D4525">
        <v>17.704705004650801</v>
      </c>
      <c r="E4525">
        <f t="shared" si="1470"/>
        <v>8.5294995349197933E-2</v>
      </c>
      <c r="F4525" t="str">
        <f t="shared" si="1471"/>
        <v/>
      </c>
      <c r="G4525" t="str">
        <f t="shared" si="1480"/>
        <v/>
      </c>
      <c r="H4525">
        <f t="shared" si="1481"/>
        <v>-1.620000000000001</v>
      </c>
      <c r="I4525">
        <f t="shared" si="1482"/>
        <v>15.299927000000025</v>
      </c>
      <c r="J4525">
        <f t="shared" si="1483"/>
        <v>-9.4443993827160586</v>
      </c>
      <c r="K4525" t="str">
        <f t="shared" si="1484"/>
        <v/>
      </c>
      <c r="L4525" s="2" t="str">
        <f t="shared" si="1490"/>
        <v/>
      </c>
      <c r="M4525" t="str">
        <f t="shared" si="1485"/>
        <v/>
      </c>
      <c r="N4525" s="1">
        <f t="shared" si="1472"/>
        <v>39526</v>
      </c>
      <c r="O4525" t="str">
        <f t="shared" si="1473"/>
        <v>可交易</v>
      </c>
      <c r="P4525" s="2" t="str">
        <f t="shared" si="1474"/>
        <v/>
      </c>
      <c r="Q4525" s="2" t="str">
        <f t="shared" si="1475"/>
        <v/>
      </c>
      <c r="R4525" s="2">
        <f t="shared" si="1486"/>
        <v>2.2880761723412868</v>
      </c>
      <c r="S4525">
        <f t="shared" si="1487"/>
        <v>31</v>
      </c>
      <c r="T4525" s="1">
        <f t="shared" si="1476"/>
        <v>39394</v>
      </c>
      <c r="U4525" t="str">
        <f t="shared" si="1477"/>
        <v>可交易</v>
      </c>
      <c r="V4525" s="2" t="str">
        <f t="shared" si="1478"/>
        <v/>
      </c>
      <c r="W4525" s="2" t="str">
        <f t="shared" si="1479"/>
        <v/>
      </c>
      <c r="X4525" s="2">
        <f t="shared" si="1488"/>
        <v>1.479834916847665</v>
      </c>
      <c r="Y4525">
        <f t="shared" si="1489"/>
        <v>18</v>
      </c>
    </row>
    <row r="4526" spans="1:25" x14ac:dyDescent="0.3">
      <c r="A4526" s="1">
        <v>39581</v>
      </c>
      <c r="B4526">
        <v>1403.040039</v>
      </c>
      <c r="C4526">
        <v>17.98</v>
      </c>
      <c r="D4526">
        <v>18.322626077073199</v>
      </c>
      <c r="E4526">
        <f t="shared" si="1470"/>
        <v>-0.34262607707319859</v>
      </c>
      <c r="F4526" t="str">
        <f t="shared" si="1471"/>
        <v/>
      </c>
      <c r="G4526" t="str">
        <f t="shared" si="1480"/>
        <v/>
      </c>
      <c r="H4526">
        <f t="shared" si="1481"/>
        <v>0.19000000000000128</v>
      </c>
      <c r="I4526">
        <f t="shared" si="1482"/>
        <v>-0.53991700000005949</v>
      </c>
      <c r="J4526">
        <f t="shared" si="1483"/>
        <v>-2.8416684210529257</v>
      </c>
      <c r="K4526" t="str">
        <f t="shared" si="1484"/>
        <v/>
      </c>
      <c r="L4526" s="2" t="str">
        <f t="shared" si="1490"/>
        <v/>
      </c>
      <c r="M4526" t="str">
        <f t="shared" si="1485"/>
        <v/>
      </c>
      <c r="N4526" s="1">
        <f t="shared" si="1472"/>
        <v>39526</v>
      </c>
      <c r="O4526" t="str">
        <f t="shared" si="1473"/>
        <v>可交易</v>
      </c>
      <c r="P4526" s="2" t="str">
        <f t="shared" si="1474"/>
        <v/>
      </c>
      <c r="Q4526" s="2" t="str">
        <f t="shared" si="1475"/>
        <v/>
      </c>
      <c r="R4526" s="2">
        <f t="shared" si="1486"/>
        <v>2.2880761723412868</v>
      </c>
      <c r="S4526">
        <f t="shared" si="1487"/>
        <v>31</v>
      </c>
      <c r="T4526" s="1">
        <f t="shared" si="1476"/>
        <v>39394</v>
      </c>
      <c r="U4526" t="str">
        <f t="shared" si="1477"/>
        <v>可交易</v>
      </c>
      <c r="V4526" s="2" t="str">
        <f t="shared" si="1478"/>
        <v/>
      </c>
      <c r="W4526" s="2" t="str">
        <f t="shared" si="1479"/>
        <v/>
      </c>
      <c r="X4526" s="2">
        <f t="shared" si="1488"/>
        <v>1.479834916847665</v>
      </c>
      <c r="Y4526">
        <f t="shared" si="1489"/>
        <v>18</v>
      </c>
    </row>
    <row r="4527" spans="1:25" x14ac:dyDescent="0.3">
      <c r="A4527" s="1">
        <v>39582</v>
      </c>
      <c r="B4527">
        <v>1408.660034</v>
      </c>
      <c r="C4527">
        <v>17.66</v>
      </c>
      <c r="D4527">
        <v>17.1026468511992</v>
      </c>
      <c r="E4527">
        <f t="shared" si="1470"/>
        <v>0.55735314880080011</v>
      </c>
      <c r="F4527" t="str">
        <f t="shared" si="1471"/>
        <v/>
      </c>
      <c r="G4527" t="str">
        <f t="shared" si="1480"/>
        <v/>
      </c>
      <c r="H4527">
        <f t="shared" si="1481"/>
        <v>-0.32000000000000028</v>
      </c>
      <c r="I4527">
        <f t="shared" si="1482"/>
        <v>5.6199950000000172</v>
      </c>
      <c r="J4527">
        <f t="shared" si="1483"/>
        <v>-17.562484375000039</v>
      </c>
      <c r="K4527" t="str">
        <f t="shared" si="1484"/>
        <v/>
      </c>
      <c r="L4527" s="2" t="str">
        <f t="shared" si="1490"/>
        <v/>
      </c>
      <c r="M4527" t="str">
        <f t="shared" si="1485"/>
        <v/>
      </c>
      <c r="N4527" s="1">
        <f t="shared" si="1472"/>
        <v>39526</v>
      </c>
      <c r="O4527" t="str">
        <f t="shared" si="1473"/>
        <v>可交易</v>
      </c>
      <c r="P4527" s="2" t="str">
        <f t="shared" si="1474"/>
        <v/>
      </c>
      <c r="Q4527" s="2" t="str">
        <f t="shared" si="1475"/>
        <v/>
      </c>
      <c r="R4527" s="2">
        <f t="shared" si="1486"/>
        <v>2.2880761723412868</v>
      </c>
      <c r="S4527">
        <f t="shared" si="1487"/>
        <v>31</v>
      </c>
      <c r="T4527" s="1">
        <f t="shared" si="1476"/>
        <v>39394</v>
      </c>
      <c r="U4527" t="str">
        <f t="shared" si="1477"/>
        <v>可交易</v>
      </c>
      <c r="V4527" s="2" t="str">
        <f t="shared" si="1478"/>
        <v/>
      </c>
      <c r="W4527" s="2" t="str">
        <f t="shared" si="1479"/>
        <v/>
      </c>
      <c r="X4527" s="2">
        <f t="shared" si="1488"/>
        <v>1.479834916847665</v>
      </c>
      <c r="Y4527">
        <f t="shared" si="1489"/>
        <v>18</v>
      </c>
    </row>
    <row r="4528" spans="1:25" x14ac:dyDescent="0.3">
      <c r="A4528" s="1">
        <v>39583</v>
      </c>
      <c r="B4528">
        <v>1423.5699460000001</v>
      </c>
      <c r="C4528">
        <v>16.3</v>
      </c>
      <c r="D4528">
        <v>16.623709165462799</v>
      </c>
      <c r="E4528">
        <f t="shared" si="1470"/>
        <v>-0.32370916546279815</v>
      </c>
      <c r="F4528" t="str">
        <f t="shared" si="1471"/>
        <v/>
      </c>
      <c r="G4528" t="str">
        <f t="shared" si="1480"/>
        <v/>
      </c>
      <c r="H4528">
        <f t="shared" si="1481"/>
        <v>-1.3599999999999994</v>
      </c>
      <c r="I4528">
        <f t="shared" si="1482"/>
        <v>14.909912000000077</v>
      </c>
      <c r="J4528">
        <f t="shared" si="1483"/>
        <v>-10.963170588235355</v>
      </c>
      <c r="K4528" t="str">
        <f t="shared" si="1484"/>
        <v/>
      </c>
      <c r="L4528" s="2" t="str">
        <f t="shared" si="1490"/>
        <v/>
      </c>
      <c r="M4528" t="str">
        <f t="shared" si="1485"/>
        <v/>
      </c>
      <c r="N4528" s="1">
        <f t="shared" si="1472"/>
        <v>39526</v>
      </c>
      <c r="O4528" t="str">
        <f t="shared" si="1473"/>
        <v>可交易</v>
      </c>
      <c r="P4528" s="2" t="str">
        <f t="shared" si="1474"/>
        <v/>
      </c>
      <c r="Q4528" s="2" t="str">
        <f t="shared" si="1475"/>
        <v/>
      </c>
      <c r="R4528" s="2">
        <f t="shared" si="1486"/>
        <v>2.2880761723412868</v>
      </c>
      <c r="S4528">
        <f t="shared" si="1487"/>
        <v>31</v>
      </c>
      <c r="T4528" s="1">
        <f t="shared" si="1476"/>
        <v>39394</v>
      </c>
      <c r="U4528" t="str">
        <f t="shared" si="1477"/>
        <v>可交易</v>
      </c>
      <c r="V4528" s="2" t="str">
        <f t="shared" si="1478"/>
        <v/>
      </c>
      <c r="W4528" s="2" t="str">
        <f t="shared" si="1479"/>
        <v/>
      </c>
      <c r="X4528" s="2">
        <f t="shared" si="1488"/>
        <v>1.479834916847665</v>
      </c>
      <c r="Y4528">
        <f t="shared" si="1489"/>
        <v>18</v>
      </c>
    </row>
    <row r="4529" spans="1:25" x14ac:dyDescent="0.3">
      <c r="A4529" s="1">
        <v>39584</v>
      </c>
      <c r="B4529">
        <v>1425.349976</v>
      </c>
      <c r="C4529">
        <v>16.47</v>
      </c>
      <c r="D4529">
        <v>17.499393942555098</v>
      </c>
      <c r="E4529">
        <f t="shared" si="1470"/>
        <v>-1.0293939425550995</v>
      </c>
      <c r="F4529" t="str">
        <f t="shared" si="1471"/>
        <v>PUT</v>
      </c>
      <c r="G4529">
        <f t="shared" si="1480"/>
        <v>1375.9300539999999</v>
      </c>
      <c r="H4529">
        <f t="shared" si="1481"/>
        <v>0.16999999999999815</v>
      </c>
      <c r="I4529">
        <f t="shared" si="1482"/>
        <v>1.780029999999897</v>
      </c>
      <c r="J4529">
        <f t="shared" si="1483"/>
        <v>10.47076470588186</v>
      </c>
      <c r="K4529">
        <f t="shared" si="1484"/>
        <v>1420.349976</v>
      </c>
      <c r="L4529" s="2" t="str">
        <f t="shared" si="1490"/>
        <v/>
      </c>
      <c r="M4529">
        <f t="shared" si="1485"/>
        <v>44.419922000000042</v>
      </c>
      <c r="N4529" s="1">
        <f t="shared" si="1472"/>
        <v>39526</v>
      </c>
      <c r="O4529" t="str">
        <f t="shared" si="1473"/>
        <v>可交易</v>
      </c>
      <c r="P4529" s="2" t="str">
        <f t="shared" si="1474"/>
        <v/>
      </c>
      <c r="Q4529" s="2" t="str">
        <f t="shared" si="1475"/>
        <v/>
      </c>
      <c r="R4529" s="2">
        <f t="shared" si="1486"/>
        <v>2.2880761723412868</v>
      </c>
      <c r="S4529">
        <f t="shared" si="1487"/>
        <v>31</v>
      </c>
      <c r="T4529" s="1">
        <f t="shared" si="1476"/>
        <v>39584</v>
      </c>
      <c r="U4529" t="str">
        <f t="shared" si="1477"/>
        <v>可交易</v>
      </c>
      <c r="V4529" s="2">
        <f t="shared" si="1478"/>
        <v>44.419922000000042</v>
      </c>
      <c r="W4529" s="2">
        <f t="shared" si="1479"/>
        <v>3.4672131639338549E-2</v>
      </c>
      <c r="X4529" s="2">
        <f t="shared" si="1488"/>
        <v>1.479834916847665</v>
      </c>
      <c r="Y4529">
        <f t="shared" si="1489"/>
        <v>19</v>
      </c>
    </row>
    <row r="4530" spans="1:25" x14ac:dyDescent="0.3">
      <c r="A4530" s="1">
        <v>39587</v>
      </c>
      <c r="B4530">
        <v>1426.630005</v>
      </c>
      <c r="C4530">
        <v>17.010000000000002</v>
      </c>
      <c r="D4530">
        <v>17.1328261117885</v>
      </c>
      <c r="E4530">
        <f t="shared" si="1470"/>
        <v>-0.12282611178849834</v>
      </c>
      <c r="F4530" t="str">
        <f t="shared" si="1471"/>
        <v/>
      </c>
      <c r="G4530" t="str">
        <f t="shared" si="1480"/>
        <v/>
      </c>
      <c r="H4530">
        <f t="shared" si="1481"/>
        <v>0.5400000000000027</v>
      </c>
      <c r="I4530">
        <f t="shared" si="1482"/>
        <v>1.2800290000000132</v>
      </c>
      <c r="J4530">
        <f t="shared" si="1483"/>
        <v>2.3704240740740867</v>
      </c>
      <c r="K4530" t="str">
        <f t="shared" si="1484"/>
        <v/>
      </c>
      <c r="L4530" s="2" t="str">
        <f t="shared" si="1490"/>
        <v/>
      </c>
      <c r="M4530" t="str">
        <f t="shared" si="1485"/>
        <v/>
      </c>
      <c r="N4530" s="1">
        <f t="shared" si="1472"/>
        <v>39526</v>
      </c>
      <c r="O4530" t="str">
        <f t="shared" si="1473"/>
        <v>可交易</v>
      </c>
      <c r="P4530" s="2" t="str">
        <f t="shared" si="1474"/>
        <v/>
      </c>
      <c r="Q4530" s="2" t="str">
        <f t="shared" si="1475"/>
        <v/>
      </c>
      <c r="R4530" s="2">
        <f t="shared" si="1486"/>
        <v>2.2880761723412868</v>
      </c>
      <c r="S4530">
        <f t="shared" si="1487"/>
        <v>31</v>
      </c>
      <c r="T4530" s="1">
        <f t="shared" si="1476"/>
        <v>39584</v>
      </c>
      <c r="U4530" t="str">
        <f t="shared" si="1477"/>
        <v>不可交易</v>
      </c>
      <c r="V4530" s="2" t="str">
        <f t="shared" si="1478"/>
        <v/>
      </c>
      <c r="W4530" s="2" t="str">
        <f t="shared" si="1479"/>
        <v/>
      </c>
      <c r="X4530" s="2">
        <f t="shared" si="1488"/>
        <v>1.5311439478890969</v>
      </c>
      <c r="Y4530">
        <f t="shared" si="1489"/>
        <v>19</v>
      </c>
    </row>
    <row r="4531" spans="1:25" x14ac:dyDescent="0.3">
      <c r="A4531" s="1">
        <v>39588</v>
      </c>
      <c r="B4531">
        <v>1413.400024</v>
      </c>
      <c r="C4531">
        <v>17.579999999999998</v>
      </c>
      <c r="D4531">
        <v>17.976215999430899</v>
      </c>
      <c r="E4531">
        <f t="shared" si="1470"/>
        <v>-0.39621599943090047</v>
      </c>
      <c r="F4531" t="str">
        <f t="shared" si="1471"/>
        <v/>
      </c>
      <c r="G4531" t="str">
        <f t="shared" si="1480"/>
        <v/>
      </c>
      <c r="H4531">
        <f t="shared" si="1481"/>
        <v>0.56999999999999673</v>
      </c>
      <c r="I4531">
        <f t="shared" si="1482"/>
        <v>-13.229980999999952</v>
      </c>
      <c r="J4531">
        <f t="shared" si="1483"/>
        <v>-23.210492982456191</v>
      </c>
      <c r="K4531" t="str">
        <f t="shared" si="1484"/>
        <v/>
      </c>
      <c r="L4531" s="2" t="str">
        <f t="shared" si="1490"/>
        <v/>
      </c>
      <c r="M4531" t="str">
        <f t="shared" si="1485"/>
        <v/>
      </c>
      <c r="N4531" s="1">
        <f t="shared" si="1472"/>
        <v>39526</v>
      </c>
      <c r="O4531" t="str">
        <f t="shared" si="1473"/>
        <v>可交易</v>
      </c>
      <c r="P4531" s="2" t="str">
        <f t="shared" si="1474"/>
        <v/>
      </c>
      <c r="Q4531" s="2" t="str">
        <f t="shared" si="1475"/>
        <v/>
      </c>
      <c r="R4531" s="2">
        <f t="shared" si="1486"/>
        <v>2.2880761723412868</v>
      </c>
      <c r="S4531">
        <f t="shared" si="1487"/>
        <v>31</v>
      </c>
      <c r="T4531" s="1">
        <f t="shared" si="1476"/>
        <v>39584</v>
      </c>
      <c r="U4531" t="str">
        <f t="shared" si="1477"/>
        <v>不可交易</v>
      </c>
      <c r="V4531" s="2" t="str">
        <f t="shared" si="1478"/>
        <v/>
      </c>
      <c r="W4531" s="2" t="str">
        <f t="shared" si="1479"/>
        <v/>
      </c>
      <c r="X4531" s="2">
        <f t="shared" si="1488"/>
        <v>1.5311439478890969</v>
      </c>
      <c r="Y4531">
        <f t="shared" si="1489"/>
        <v>19</v>
      </c>
    </row>
    <row r="4532" spans="1:25" x14ac:dyDescent="0.3">
      <c r="A4532" s="1">
        <v>39589</v>
      </c>
      <c r="B4532">
        <v>1390.709961</v>
      </c>
      <c r="C4532">
        <v>18.59</v>
      </c>
      <c r="D4532">
        <v>18.095652820967</v>
      </c>
      <c r="E4532">
        <f t="shared" si="1470"/>
        <v>0.49434717903299941</v>
      </c>
      <c r="F4532" t="str">
        <f t="shared" si="1471"/>
        <v/>
      </c>
      <c r="G4532" t="str">
        <f t="shared" si="1480"/>
        <v/>
      </c>
      <c r="H4532">
        <f t="shared" si="1481"/>
        <v>1.0100000000000016</v>
      </c>
      <c r="I4532">
        <f t="shared" si="1482"/>
        <v>-22.690063000000009</v>
      </c>
      <c r="J4532">
        <f t="shared" si="1483"/>
        <v>-22.465408910891064</v>
      </c>
      <c r="K4532" t="str">
        <f t="shared" si="1484"/>
        <v/>
      </c>
      <c r="L4532" s="2" t="str">
        <f t="shared" si="1490"/>
        <v/>
      </c>
      <c r="M4532" t="str">
        <f t="shared" si="1485"/>
        <v/>
      </c>
      <c r="N4532" s="1">
        <f t="shared" si="1472"/>
        <v>39526</v>
      </c>
      <c r="O4532" t="str">
        <f t="shared" si="1473"/>
        <v>可交易</v>
      </c>
      <c r="P4532" s="2" t="str">
        <f t="shared" si="1474"/>
        <v/>
      </c>
      <c r="Q4532" s="2" t="str">
        <f t="shared" si="1475"/>
        <v/>
      </c>
      <c r="R4532" s="2">
        <f t="shared" si="1486"/>
        <v>2.2880761723412868</v>
      </c>
      <c r="S4532">
        <f t="shared" si="1487"/>
        <v>31</v>
      </c>
      <c r="T4532" s="1">
        <f t="shared" si="1476"/>
        <v>39584</v>
      </c>
      <c r="U4532" t="str">
        <f t="shared" si="1477"/>
        <v>不可交易</v>
      </c>
      <c r="V4532" s="2" t="str">
        <f t="shared" si="1478"/>
        <v/>
      </c>
      <c r="W4532" s="2" t="str">
        <f t="shared" si="1479"/>
        <v/>
      </c>
      <c r="X4532" s="2">
        <f t="shared" si="1488"/>
        <v>1.5311439478890969</v>
      </c>
      <c r="Y4532">
        <f t="shared" si="1489"/>
        <v>19</v>
      </c>
    </row>
    <row r="4533" spans="1:25" x14ac:dyDescent="0.3">
      <c r="A4533" s="1">
        <v>39590</v>
      </c>
      <c r="B4533">
        <v>1394.349976</v>
      </c>
      <c r="C4533">
        <v>18.05</v>
      </c>
      <c r="D4533">
        <v>18.1134879909688</v>
      </c>
      <c r="E4533">
        <f t="shared" si="1470"/>
        <v>-6.3487990968798869E-2</v>
      </c>
      <c r="F4533" t="str">
        <f t="shared" si="1471"/>
        <v/>
      </c>
      <c r="G4533" t="str">
        <f t="shared" si="1480"/>
        <v/>
      </c>
      <c r="H4533">
        <f t="shared" si="1481"/>
        <v>-0.53999999999999915</v>
      </c>
      <c r="I4533">
        <f t="shared" si="1482"/>
        <v>3.6400149999999485</v>
      </c>
      <c r="J4533">
        <f t="shared" si="1483"/>
        <v>-6.7407685185184336</v>
      </c>
      <c r="K4533" t="str">
        <f t="shared" si="1484"/>
        <v/>
      </c>
      <c r="L4533" s="2" t="str">
        <f t="shared" si="1490"/>
        <v/>
      </c>
      <c r="M4533" t="str">
        <f t="shared" si="1485"/>
        <v/>
      </c>
      <c r="N4533" s="1">
        <f t="shared" si="1472"/>
        <v>39526</v>
      </c>
      <c r="O4533" t="str">
        <f t="shared" si="1473"/>
        <v>可交易</v>
      </c>
      <c r="P4533" s="2" t="str">
        <f t="shared" si="1474"/>
        <v/>
      </c>
      <c r="Q4533" s="2" t="str">
        <f t="shared" si="1475"/>
        <v/>
      </c>
      <c r="R4533" s="2">
        <f t="shared" si="1486"/>
        <v>2.2880761723412868</v>
      </c>
      <c r="S4533">
        <f t="shared" si="1487"/>
        <v>31</v>
      </c>
      <c r="T4533" s="1">
        <f t="shared" si="1476"/>
        <v>39584</v>
      </c>
      <c r="U4533" t="str">
        <f t="shared" si="1477"/>
        <v>不可交易</v>
      </c>
      <c r="V4533" s="2" t="str">
        <f t="shared" si="1478"/>
        <v/>
      </c>
      <c r="W4533" s="2" t="str">
        <f t="shared" si="1479"/>
        <v/>
      </c>
      <c r="X4533" s="2">
        <f t="shared" si="1488"/>
        <v>1.5311439478890969</v>
      </c>
      <c r="Y4533">
        <f t="shared" si="1489"/>
        <v>19</v>
      </c>
    </row>
    <row r="4534" spans="1:25" x14ac:dyDescent="0.3">
      <c r="A4534" s="1">
        <v>39591</v>
      </c>
      <c r="B4534">
        <v>1375.9300539999999</v>
      </c>
      <c r="C4534">
        <v>19.55</v>
      </c>
      <c r="D4534">
        <v>19.2881091628057</v>
      </c>
      <c r="E4534">
        <f t="shared" si="1470"/>
        <v>0.26189083719430073</v>
      </c>
      <c r="F4534" t="str">
        <f t="shared" si="1471"/>
        <v/>
      </c>
      <c r="G4534" t="str">
        <f t="shared" si="1480"/>
        <v/>
      </c>
      <c r="H4534">
        <f t="shared" si="1481"/>
        <v>1.5</v>
      </c>
      <c r="I4534">
        <f t="shared" si="1482"/>
        <v>-18.419922000000042</v>
      </c>
      <c r="J4534">
        <f t="shared" si="1483"/>
        <v>-12.279948000000028</v>
      </c>
      <c r="K4534" t="str">
        <f t="shared" si="1484"/>
        <v/>
      </c>
      <c r="L4534" s="2" t="str">
        <f t="shared" si="1490"/>
        <v/>
      </c>
      <c r="M4534" t="str">
        <f t="shared" si="1485"/>
        <v/>
      </c>
      <c r="N4534" s="1">
        <f t="shared" si="1472"/>
        <v>39526</v>
      </c>
      <c r="O4534" t="str">
        <f t="shared" si="1473"/>
        <v>可交易</v>
      </c>
      <c r="P4534" s="2" t="str">
        <f t="shared" si="1474"/>
        <v/>
      </c>
      <c r="Q4534" s="2" t="str">
        <f t="shared" si="1475"/>
        <v/>
      </c>
      <c r="R4534" s="2">
        <f t="shared" si="1486"/>
        <v>2.2880761723412868</v>
      </c>
      <c r="S4534">
        <f t="shared" si="1487"/>
        <v>31</v>
      </c>
      <c r="T4534" s="1">
        <f t="shared" si="1476"/>
        <v>39584</v>
      </c>
      <c r="U4534" t="str">
        <f t="shared" si="1477"/>
        <v>可交易</v>
      </c>
      <c r="V4534" s="2" t="str">
        <f t="shared" si="1478"/>
        <v/>
      </c>
      <c r="W4534" s="2" t="str">
        <f t="shared" si="1479"/>
        <v/>
      </c>
      <c r="X4534" s="2">
        <f t="shared" si="1488"/>
        <v>1.5311439478890969</v>
      </c>
      <c r="Y4534">
        <f t="shared" si="1489"/>
        <v>19</v>
      </c>
    </row>
    <row r="4535" spans="1:25" x14ac:dyDescent="0.3">
      <c r="A4535" s="1">
        <v>39595</v>
      </c>
      <c r="B4535">
        <v>1385.349976</v>
      </c>
      <c r="C4535">
        <v>19.64</v>
      </c>
      <c r="D4535">
        <v>19.804527935336399</v>
      </c>
      <c r="E4535">
        <f t="shared" si="1470"/>
        <v>-0.1645279353363982</v>
      </c>
      <c r="F4535" t="str">
        <f t="shared" si="1471"/>
        <v/>
      </c>
      <c r="G4535" t="str">
        <f t="shared" si="1480"/>
        <v/>
      </c>
      <c r="H4535">
        <f t="shared" si="1481"/>
        <v>8.9999999999999858E-2</v>
      </c>
      <c r="I4535">
        <f t="shared" si="1482"/>
        <v>9.4199220000000423</v>
      </c>
      <c r="J4535">
        <f t="shared" si="1483"/>
        <v>104.66580000000063</v>
      </c>
      <c r="K4535" t="str">
        <f t="shared" si="1484"/>
        <v/>
      </c>
      <c r="L4535" s="2" t="str">
        <f t="shared" si="1490"/>
        <v/>
      </c>
      <c r="M4535" t="str">
        <f t="shared" si="1485"/>
        <v/>
      </c>
      <c r="N4535" s="1">
        <f t="shared" si="1472"/>
        <v>39526</v>
      </c>
      <c r="O4535" t="str">
        <f t="shared" si="1473"/>
        <v>可交易</v>
      </c>
      <c r="P4535" s="2" t="str">
        <f t="shared" si="1474"/>
        <v/>
      </c>
      <c r="Q4535" s="2" t="str">
        <f t="shared" si="1475"/>
        <v/>
      </c>
      <c r="R4535" s="2">
        <f t="shared" si="1486"/>
        <v>2.2880761723412868</v>
      </c>
      <c r="S4535">
        <f t="shared" si="1487"/>
        <v>31</v>
      </c>
      <c r="T4535" s="1">
        <f t="shared" si="1476"/>
        <v>39584</v>
      </c>
      <c r="U4535" t="str">
        <f t="shared" si="1477"/>
        <v>可交易</v>
      </c>
      <c r="V4535" s="2" t="str">
        <f t="shared" si="1478"/>
        <v/>
      </c>
      <c r="W4535" s="2" t="str">
        <f t="shared" si="1479"/>
        <v/>
      </c>
      <c r="X4535" s="2">
        <f t="shared" si="1488"/>
        <v>1.5311439478890969</v>
      </c>
      <c r="Y4535">
        <f t="shared" si="1489"/>
        <v>19</v>
      </c>
    </row>
    <row r="4536" spans="1:25" x14ac:dyDescent="0.3">
      <c r="A4536" s="1">
        <v>39596</v>
      </c>
      <c r="B4536">
        <v>1390.839966</v>
      </c>
      <c r="C4536">
        <v>19.07</v>
      </c>
      <c r="D4536">
        <v>19.4514026981029</v>
      </c>
      <c r="E4536">
        <f t="shared" si="1470"/>
        <v>-0.38140269810289951</v>
      </c>
      <c r="F4536" t="str">
        <f t="shared" si="1471"/>
        <v/>
      </c>
      <c r="G4536" t="str">
        <f t="shared" si="1480"/>
        <v/>
      </c>
      <c r="H4536">
        <f t="shared" si="1481"/>
        <v>-0.57000000000000028</v>
      </c>
      <c r="I4536">
        <f t="shared" si="1482"/>
        <v>5.4899900000000343</v>
      </c>
      <c r="J4536">
        <f t="shared" si="1483"/>
        <v>-9.6315614035088277</v>
      </c>
      <c r="K4536" t="str">
        <f t="shared" si="1484"/>
        <v/>
      </c>
      <c r="L4536" s="2" t="str">
        <f t="shared" si="1490"/>
        <v/>
      </c>
      <c r="M4536" t="str">
        <f t="shared" si="1485"/>
        <v/>
      </c>
      <c r="N4536" s="1">
        <f t="shared" si="1472"/>
        <v>39526</v>
      </c>
      <c r="O4536" t="str">
        <f t="shared" si="1473"/>
        <v>可交易</v>
      </c>
      <c r="P4536" s="2" t="str">
        <f t="shared" si="1474"/>
        <v/>
      </c>
      <c r="Q4536" s="2" t="str">
        <f t="shared" si="1475"/>
        <v/>
      </c>
      <c r="R4536" s="2">
        <f t="shared" si="1486"/>
        <v>2.2880761723412868</v>
      </c>
      <c r="S4536">
        <f t="shared" si="1487"/>
        <v>31</v>
      </c>
      <c r="T4536" s="1">
        <f t="shared" si="1476"/>
        <v>39584</v>
      </c>
      <c r="U4536" t="str">
        <f t="shared" si="1477"/>
        <v>可交易</v>
      </c>
      <c r="V4536" s="2" t="str">
        <f t="shared" si="1478"/>
        <v/>
      </c>
      <c r="W4536" s="2" t="str">
        <f t="shared" si="1479"/>
        <v/>
      </c>
      <c r="X4536" s="2">
        <f t="shared" si="1488"/>
        <v>1.5311439478890969</v>
      </c>
      <c r="Y4536">
        <f t="shared" si="1489"/>
        <v>19</v>
      </c>
    </row>
    <row r="4537" spans="1:25" x14ac:dyDescent="0.3">
      <c r="A4537" s="1">
        <v>39597</v>
      </c>
      <c r="B4537">
        <v>1398.26001</v>
      </c>
      <c r="C4537">
        <v>18.14</v>
      </c>
      <c r="D4537">
        <v>18.0307779843065</v>
      </c>
      <c r="E4537">
        <f t="shared" si="1470"/>
        <v>0.10922201569350065</v>
      </c>
      <c r="F4537" t="str">
        <f t="shared" si="1471"/>
        <v/>
      </c>
      <c r="G4537" t="str">
        <f t="shared" si="1480"/>
        <v/>
      </c>
      <c r="H4537">
        <f t="shared" si="1481"/>
        <v>-0.92999999999999972</v>
      </c>
      <c r="I4537">
        <f t="shared" si="1482"/>
        <v>7.4200439999999617</v>
      </c>
      <c r="J4537">
        <f t="shared" si="1483"/>
        <v>-7.9785419354838325</v>
      </c>
      <c r="K4537" t="str">
        <f t="shared" si="1484"/>
        <v/>
      </c>
      <c r="L4537" s="2" t="str">
        <f t="shared" si="1490"/>
        <v/>
      </c>
      <c r="M4537" t="str">
        <f t="shared" si="1485"/>
        <v/>
      </c>
      <c r="N4537" s="1">
        <f t="shared" si="1472"/>
        <v>39526</v>
      </c>
      <c r="O4537" t="str">
        <f t="shared" si="1473"/>
        <v>可交易</v>
      </c>
      <c r="P4537" s="2" t="str">
        <f t="shared" si="1474"/>
        <v/>
      </c>
      <c r="Q4537" s="2" t="str">
        <f t="shared" si="1475"/>
        <v/>
      </c>
      <c r="R4537" s="2">
        <f t="shared" si="1486"/>
        <v>2.2880761723412868</v>
      </c>
      <c r="S4537">
        <f t="shared" si="1487"/>
        <v>31</v>
      </c>
      <c r="T4537" s="1">
        <f t="shared" si="1476"/>
        <v>39584</v>
      </c>
      <c r="U4537" t="str">
        <f t="shared" si="1477"/>
        <v>可交易</v>
      </c>
      <c r="V4537" s="2" t="str">
        <f t="shared" si="1478"/>
        <v/>
      </c>
      <c r="W4537" s="2" t="str">
        <f t="shared" si="1479"/>
        <v/>
      </c>
      <c r="X4537" s="2">
        <f t="shared" si="1488"/>
        <v>1.5311439478890969</v>
      </c>
      <c r="Y4537">
        <f t="shared" si="1489"/>
        <v>19</v>
      </c>
    </row>
    <row r="4538" spans="1:25" x14ac:dyDescent="0.3">
      <c r="A4538" s="1">
        <v>39598</v>
      </c>
      <c r="B4538">
        <v>1400.380005</v>
      </c>
      <c r="C4538">
        <v>17.829999999999998</v>
      </c>
      <c r="D4538">
        <v>17.705569044706401</v>
      </c>
      <c r="E4538">
        <f t="shared" si="1470"/>
        <v>0.12443095529359738</v>
      </c>
      <c r="F4538" t="str">
        <f t="shared" si="1471"/>
        <v/>
      </c>
      <c r="G4538" t="str">
        <f t="shared" si="1480"/>
        <v/>
      </c>
      <c r="H4538">
        <f t="shared" si="1481"/>
        <v>-0.31000000000000227</v>
      </c>
      <c r="I4538">
        <f t="shared" si="1482"/>
        <v>2.1199950000000172</v>
      </c>
      <c r="J4538">
        <f t="shared" si="1483"/>
        <v>-6.8386935483871021</v>
      </c>
      <c r="K4538" t="str">
        <f t="shared" si="1484"/>
        <v/>
      </c>
      <c r="L4538" s="2" t="str">
        <f t="shared" si="1490"/>
        <v/>
      </c>
      <c r="M4538" t="str">
        <f t="shared" si="1485"/>
        <v/>
      </c>
      <c r="N4538" s="1">
        <f t="shared" si="1472"/>
        <v>39526</v>
      </c>
      <c r="O4538" t="str">
        <f t="shared" si="1473"/>
        <v>可交易</v>
      </c>
      <c r="P4538" s="2" t="str">
        <f t="shared" si="1474"/>
        <v/>
      </c>
      <c r="Q4538" s="2" t="str">
        <f t="shared" si="1475"/>
        <v/>
      </c>
      <c r="R4538" s="2">
        <f t="shared" si="1486"/>
        <v>2.2880761723412868</v>
      </c>
      <c r="S4538">
        <f t="shared" si="1487"/>
        <v>31</v>
      </c>
      <c r="T4538" s="1">
        <f t="shared" si="1476"/>
        <v>39584</v>
      </c>
      <c r="U4538" t="str">
        <f t="shared" si="1477"/>
        <v>可交易</v>
      </c>
      <c r="V4538" s="2" t="str">
        <f t="shared" si="1478"/>
        <v/>
      </c>
      <c r="W4538" s="2" t="str">
        <f t="shared" si="1479"/>
        <v/>
      </c>
      <c r="X4538" s="2">
        <f t="shared" si="1488"/>
        <v>1.5311439478890969</v>
      </c>
      <c r="Y4538">
        <f t="shared" si="1489"/>
        <v>19</v>
      </c>
    </row>
    <row r="4539" spans="1:25" x14ac:dyDescent="0.3">
      <c r="A4539" s="1">
        <v>39601</v>
      </c>
      <c r="B4539">
        <v>1385.670044</v>
      </c>
      <c r="C4539">
        <v>19.829999999999998</v>
      </c>
      <c r="D4539">
        <v>19.628055211366298</v>
      </c>
      <c r="E4539">
        <f t="shared" si="1470"/>
        <v>0.2019447886336998</v>
      </c>
      <c r="F4539" t="str">
        <f t="shared" si="1471"/>
        <v/>
      </c>
      <c r="G4539" t="str">
        <f t="shared" si="1480"/>
        <v/>
      </c>
      <c r="H4539">
        <f t="shared" si="1481"/>
        <v>2</v>
      </c>
      <c r="I4539">
        <f t="shared" si="1482"/>
        <v>-14.709961000000021</v>
      </c>
      <c r="J4539">
        <f t="shared" si="1483"/>
        <v>-7.3549805000000106</v>
      </c>
      <c r="K4539" t="str">
        <f t="shared" si="1484"/>
        <v/>
      </c>
      <c r="L4539" s="2" t="str">
        <f t="shared" si="1490"/>
        <v/>
      </c>
      <c r="M4539" t="str">
        <f t="shared" si="1485"/>
        <v/>
      </c>
      <c r="N4539" s="1">
        <f t="shared" si="1472"/>
        <v>39526</v>
      </c>
      <c r="O4539" t="str">
        <f t="shared" si="1473"/>
        <v>可交易</v>
      </c>
      <c r="P4539" s="2" t="str">
        <f t="shared" si="1474"/>
        <v/>
      </c>
      <c r="Q4539" s="2" t="str">
        <f t="shared" si="1475"/>
        <v/>
      </c>
      <c r="R4539" s="2">
        <f t="shared" si="1486"/>
        <v>2.2880761723412868</v>
      </c>
      <c r="S4539">
        <f t="shared" si="1487"/>
        <v>31</v>
      </c>
      <c r="T4539" s="1">
        <f t="shared" si="1476"/>
        <v>39584</v>
      </c>
      <c r="U4539" t="str">
        <f t="shared" si="1477"/>
        <v>可交易</v>
      </c>
      <c r="V4539" s="2" t="str">
        <f t="shared" si="1478"/>
        <v/>
      </c>
      <c r="W4539" s="2" t="str">
        <f t="shared" si="1479"/>
        <v/>
      </c>
      <c r="X4539" s="2">
        <f t="shared" si="1488"/>
        <v>1.5311439478890969</v>
      </c>
      <c r="Y4539">
        <f t="shared" si="1489"/>
        <v>19</v>
      </c>
    </row>
    <row r="4540" spans="1:25" x14ac:dyDescent="0.3">
      <c r="A4540" s="1">
        <v>39602</v>
      </c>
      <c r="B4540">
        <v>1377.650024</v>
      </c>
      <c r="C4540">
        <v>20.239999999999998</v>
      </c>
      <c r="D4540">
        <v>19.9028490657026</v>
      </c>
      <c r="E4540">
        <f t="shared" si="1470"/>
        <v>0.33715093429739795</v>
      </c>
      <c r="F4540" t="str">
        <f t="shared" si="1471"/>
        <v/>
      </c>
      <c r="G4540" t="str">
        <f t="shared" si="1480"/>
        <v/>
      </c>
      <c r="H4540">
        <f t="shared" si="1481"/>
        <v>0.41000000000000014</v>
      </c>
      <c r="I4540">
        <f t="shared" si="1482"/>
        <v>-8.0200199999999313</v>
      </c>
      <c r="J4540">
        <f t="shared" si="1483"/>
        <v>-19.561024390243727</v>
      </c>
      <c r="K4540" t="str">
        <f t="shared" si="1484"/>
        <v/>
      </c>
      <c r="L4540" s="2" t="str">
        <f t="shared" si="1490"/>
        <v/>
      </c>
      <c r="M4540" t="str">
        <f t="shared" si="1485"/>
        <v/>
      </c>
      <c r="N4540" s="1">
        <f t="shared" si="1472"/>
        <v>39526</v>
      </c>
      <c r="O4540" t="str">
        <f t="shared" si="1473"/>
        <v>可交易</v>
      </c>
      <c r="P4540" s="2" t="str">
        <f t="shared" si="1474"/>
        <v/>
      </c>
      <c r="Q4540" s="2" t="str">
        <f t="shared" si="1475"/>
        <v/>
      </c>
      <c r="R4540" s="2">
        <f t="shared" si="1486"/>
        <v>2.2880761723412868</v>
      </c>
      <c r="S4540">
        <f t="shared" si="1487"/>
        <v>31</v>
      </c>
      <c r="T4540" s="1">
        <f t="shared" si="1476"/>
        <v>39584</v>
      </c>
      <c r="U4540" t="str">
        <f t="shared" si="1477"/>
        <v>可交易</v>
      </c>
      <c r="V4540" s="2" t="str">
        <f t="shared" si="1478"/>
        <v/>
      </c>
      <c r="W4540" s="2" t="str">
        <f t="shared" si="1479"/>
        <v/>
      </c>
      <c r="X4540" s="2">
        <f t="shared" si="1488"/>
        <v>1.5311439478890969</v>
      </c>
      <c r="Y4540">
        <f t="shared" si="1489"/>
        <v>19</v>
      </c>
    </row>
    <row r="4541" spans="1:25" x14ac:dyDescent="0.3">
      <c r="A4541" s="1">
        <v>39603</v>
      </c>
      <c r="B4541">
        <v>1377.1999510000001</v>
      </c>
      <c r="C4541">
        <v>20.8</v>
      </c>
      <c r="D4541">
        <v>20.369641799551999</v>
      </c>
      <c r="E4541">
        <f t="shared" si="1470"/>
        <v>0.43035820044800133</v>
      </c>
      <c r="F4541" t="str">
        <f t="shared" si="1471"/>
        <v/>
      </c>
      <c r="G4541" t="str">
        <f t="shared" si="1480"/>
        <v/>
      </c>
      <c r="H4541">
        <f t="shared" si="1481"/>
        <v>0.56000000000000227</v>
      </c>
      <c r="I4541">
        <f t="shared" si="1482"/>
        <v>-0.45007299999997485</v>
      </c>
      <c r="J4541">
        <f t="shared" si="1483"/>
        <v>-0.80370178571423756</v>
      </c>
      <c r="K4541" t="str">
        <f t="shared" si="1484"/>
        <v/>
      </c>
      <c r="L4541" s="2" t="str">
        <f t="shared" si="1490"/>
        <v/>
      </c>
      <c r="M4541" t="str">
        <f t="shared" si="1485"/>
        <v/>
      </c>
      <c r="N4541" s="1">
        <f t="shared" si="1472"/>
        <v>39526</v>
      </c>
      <c r="O4541" t="str">
        <f t="shared" si="1473"/>
        <v>可交易</v>
      </c>
      <c r="P4541" s="2" t="str">
        <f t="shared" si="1474"/>
        <v/>
      </c>
      <c r="Q4541" s="2" t="str">
        <f t="shared" si="1475"/>
        <v/>
      </c>
      <c r="R4541" s="2">
        <f t="shared" si="1486"/>
        <v>2.2880761723412868</v>
      </c>
      <c r="S4541">
        <f t="shared" si="1487"/>
        <v>31</v>
      </c>
      <c r="T4541" s="1">
        <f t="shared" si="1476"/>
        <v>39584</v>
      </c>
      <c r="U4541" t="str">
        <f t="shared" si="1477"/>
        <v>可交易</v>
      </c>
      <c r="V4541" s="2" t="str">
        <f t="shared" si="1478"/>
        <v/>
      </c>
      <c r="W4541" s="2" t="str">
        <f t="shared" si="1479"/>
        <v/>
      </c>
      <c r="X4541" s="2">
        <f t="shared" si="1488"/>
        <v>1.5311439478890969</v>
      </c>
      <c r="Y4541">
        <f t="shared" si="1489"/>
        <v>19</v>
      </c>
    </row>
    <row r="4542" spans="1:25" x14ac:dyDescent="0.3">
      <c r="A4542" s="1">
        <v>39604</v>
      </c>
      <c r="B4542">
        <v>1404.0500489999999</v>
      </c>
      <c r="C4542">
        <v>18.63</v>
      </c>
      <c r="D4542">
        <v>19.0541003774754</v>
      </c>
      <c r="E4542">
        <f t="shared" si="1470"/>
        <v>-0.4241003774754013</v>
      </c>
      <c r="F4542" t="str">
        <f t="shared" si="1471"/>
        <v/>
      </c>
      <c r="G4542" t="str">
        <f t="shared" si="1480"/>
        <v/>
      </c>
      <c r="H4542">
        <f t="shared" si="1481"/>
        <v>-2.1700000000000017</v>
      </c>
      <c r="I4542">
        <f t="shared" si="1482"/>
        <v>26.850097999999889</v>
      </c>
      <c r="J4542">
        <f t="shared" si="1483"/>
        <v>-12.373317050691183</v>
      </c>
      <c r="K4542" t="str">
        <f t="shared" si="1484"/>
        <v/>
      </c>
      <c r="L4542" s="2" t="str">
        <f t="shared" si="1490"/>
        <v/>
      </c>
      <c r="M4542" t="str">
        <f t="shared" si="1485"/>
        <v/>
      </c>
      <c r="N4542" s="1">
        <f t="shared" si="1472"/>
        <v>39526</v>
      </c>
      <c r="O4542" t="str">
        <f t="shared" si="1473"/>
        <v>可交易</v>
      </c>
      <c r="P4542" s="2" t="str">
        <f t="shared" si="1474"/>
        <v/>
      </c>
      <c r="Q4542" s="2" t="str">
        <f t="shared" si="1475"/>
        <v/>
      </c>
      <c r="R4542" s="2">
        <f t="shared" si="1486"/>
        <v>2.2880761723412868</v>
      </c>
      <c r="S4542">
        <f t="shared" si="1487"/>
        <v>31</v>
      </c>
      <c r="T4542" s="1">
        <f t="shared" si="1476"/>
        <v>39584</v>
      </c>
      <c r="U4542" t="str">
        <f t="shared" si="1477"/>
        <v>可交易</v>
      </c>
      <c r="V4542" s="2" t="str">
        <f t="shared" si="1478"/>
        <v/>
      </c>
      <c r="W4542" s="2" t="str">
        <f t="shared" si="1479"/>
        <v/>
      </c>
      <c r="X4542" s="2">
        <f t="shared" si="1488"/>
        <v>1.5311439478890969</v>
      </c>
      <c r="Y4542">
        <f t="shared" si="1489"/>
        <v>19</v>
      </c>
    </row>
    <row r="4543" spans="1:25" x14ac:dyDescent="0.3">
      <c r="A4543" s="1">
        <v>39605</v>
      </c>
      <c r="B4543">
        <v>1360.6800539999999</v>
      </c>
      <c r="C4543">
        <v>23.56</v>
      </c>
      <c r="D4543">
        <v>22.3070349752503</v>
      </c>
      <c r="E4543">
        <f t="shared" si="1470"/>
        <v>1.2529650247496988</v>
      </c>
      <c r="F4543" t="str">
        <f t="shared" si="1471"/>
        <v>CAll</v>
      </c>
      <c r="G4543">
        <f t="shared" si="1480"/>
        <v>1360.030029</v>
      </c>
      <c r="H4543">
        <f t="shared" si="1481"/>
        <v>4.93</v>
      </c>
      <c r="I4543">
        <f t="shared" si="1482"/>
        <v>-43.369995000000017</v>
      </c>
      <c r="J4543">
        <f t="shared" si="1483"/>
        <v>-8.7971592292089298</v>
      </c>
      <c r="K4543">
        <f t="shared" si="1484"/>
        <v>1365.6800539999999</v>
      </c>
      <c r="L4543" s="2" t="str">
        <f t="shared" si="1490"/>
        <v/>
      </c>
      <c r="M4543" t="str">
        <f t="shared" si="1485"/>
        <v/>
      </c>
      <c r="N4543" s="1">
        <f t="shared" si="1472"/>
        <v>39526</v>
      </c>
      <c r="O4543" t="str">
        <f t="shared" si="1473"/>
        <v>可交易</v>
      </c>
      <c r="P4543" s="2" t="str">
        <f t="shared" si="1474"/>
        <v/>
      </c>
      <c r="Q4543" s="2" t="str">
        <f t="shared" si="1475"/>
        <v/>
      </c>
      <c r="R4543" s="2">
        <f t="shared" si="1486"/>
        <v>2.2880761723412868</v>
      </c>
      <c r="S4543">
        <f t="shared" si="1487"/>
        <v>31</v>
      </c>
      <c r="T4543" s="1">
        <f t="shared" si="1476"/>
        <v>39584</v>
      </c>
      <c r="U4543" t="str">
        <f t="shared" si="1477"/>
        <v>可交易</v>
      </c>
      <c r="V4543" s="2" t="str">
        <f t="shared" si="1478"/>
        <v/>
      </c>
      <c r="W4543" s="2" t="str">
        <f t="shared" si="1479"/>
        <v/>
      </c>
      <c r="X4543" s="2">
        <f t="shared" si="1488"/>
        <v>1.5311439478890969</v>
      </c>
      <c r="Y4543">
        <f t="shared" si="1489"/>
        <v>19</v>
      </c>
    </row>
    <row r="4544" spans="1:25" x14ac:dyDescent="0.3">
      <c r="A4544" s="1">
        <v>39608</v>
      </c>
      <c r="B4544">
        <v>1361.76001</v>
      </c>
      <c r="C4544">
        <v>23.12</v>
      </c>
      <c r="D4544">
        <v>21.862621344005099</v>
      </c>
      <c r="E4544">
        <f t="shared" si="1470"/>
        <v>1.2573786559949021</v>
      </c>
      <c r="F4544" t="str">
        <f t="shared" si="1471"/>
        <v>CAll</v>
      </c>
      <c r="G4544">
        <f t="shared" si="1480"/>
        <v>1360.1400149999999</v>
      </c>
      <c r="H4544">
        <f t="shared" si="1481"/>
        <v>-0.43999999999999773</v>
      </c>
      <c r="I4544">
        <f t="shared" si="1482"/>
        <v>1.0799560000000383</v>
      </c>
      <c r="J4544">
        <f t="shared" si="1483"/>
        <v>-2.4544454545455543</v>
      </c>
      <c r="K4544">
        <f t="shared" si="1484"/>
        <v>1366.76001</v>
      </c>
      <c r="L4544" s="2" t="str">
        <f t="shared" si="1490"/>
        <v/>
      </c>
      <c r="M4544" t="str">
        <f t="shared" si="1485"/>
        <v/>
      </c>
      <c r="N4544" s="1">
        <f t="shared" si="1472"/>
        <v>39526</v>
      </c>
      <c r="O4544" t="str">
        <f t="shared" si="1473"/>
        <v>可交易</v>
      </c>
      <c r="P4544" s="2" t="str">
        <f t="shared" si="1474"/>
        <v/>
      </c>
      <c r="Q4544" s="2" t="str">
        <f t="shared" si="1475"/>
        <v/>
      </c>
      <c r="R4544" s="2">
        <f t="shared" si="1486"/>
        <v>2.2880761723412868</v>
      </c>
      <c r="S4544">
        <f t="shared" si="1487"/>
        <v>31</v>
      </c>
      <c r="T4544" s="1">
        <f t="shared" si="1476"/>
        <v>39584</v>
      </c>
      <c r="U4544" t="str">
        <f t="shared" si="1477"/>
        <v>可交易</v>
      </c>
      <c r="V4544" s="2" t="str">
        <f t="shared" si="1478"/>
        <v/>
      </c>
      <c r="W4544" s="2" t="str">
        <f t="shared" si="1479"/>
        <v/>
      </c>
      <c r="X4544" s="2">
        <f t="shared" si="1488"/>
        <v>1.5311439478890969</v>
      </c>
      <c r="Y4544">
        <f t="shared" si="1489"/>
        <v>19</v>
      </c>
    </row>
    <row r="4545" spans="1:25" x14ac:dyDescent="0.3">
      <c r="A4545" s="1">
        <v>39609</v>
      </c>
      <c r="B4545">
        <v>1358.4399410000001</v>
      </c>
      <c r="C4545">
        <v>23.18</v>
      </c>
      <c r="D4545">
        <v>22.656258833208799</v>
      </c>
      <c r="E4545">
        <f t="shared" si="1470"/>
        <v>0.52374116679120064</v>
      </c>
      <c r="F4545" t="str">
        <f t="shared" si="1471"/>
        <v/>
      </c>
      <c r="G4545" t="str">
        <f t="shared" si="1480"/>
        <v/>
      </c>
      <c r="H4545">
        <f t="shared" si="1481"/>
        <v>5.9999999999998721E-2</v>
      </c>
      <c r="I4545">
        <f t="shared" si="1482"/>
        <v>-3.3200689999998758</v>
      </c>
      <c r="J4545">
        <f t="shared" si="1483"/>
        <v>-55.334483333332443</v>
      </c>
      <c r="K4545" t="str">
        <f t="shared" si="1484"/>
        <v/>
      </c>
      <c r="L4545" s="2" t="str">
        <f t="shared" si="1490"/>
        <v/>
      </c>
      <c r="M4545" t="str">
        <f t="shared" si="1485"/>
        <v/>
      </c>
      <c r="N4545" s="1">
        <f t="shared" si="1472"/>
        <v>39526</v>
      </c>
      <c r="O4545" t="str">
        <f t="shared" si="1473"/>
        <v>可交易</v>
      </c>
      <c r="P4545" s="2" t="str">
        <f t="shared" si="1474"/>
        <v/>
      </c>
      <c r="Q4545" s="2" t="str">
        <f t="shared" si="1475"/>
        <v/>
      </c>
      <c r="R4545" s="2">
        <f t="shared" si="1486"/>
        <v>2.2880761723412868</v>
      </c>
      <c r="S4545">
        <f t="shared" si="1487"/>
        <v>31</v>
      </c>
      <c r="T4545" s="1">
        <f t="shared" si="1476"/>
        <v>39584</v>
      </c>
      <c r="U4545" t="str">
        <f t="shared" si="1477"/>
        <v>可交易</v>
      </c>
      <c r="V4545" s="2" t="str">
        <f t="shared" si="1478"/>
        <v/>
      </c>
      <c r="W4545" s="2" t="str">
        <f t="shared" si="1479"/>
        <v/>
      </c>
      <c r="X4545" s="2">
        <f t="shared" si="1488"/>
        <v>1.5311439478890969</v>
      </c>
      <c r="Y4545">
        <f t="shared" si="1489"/>
        <v>19</v>
      </c>
    </row>
    <row r="4546" spans="1:25" x14ac:dyDescent="0.3">
      <c r="A4546" s="1">
        <v>39610</v>
      </c>
      <c r="B4546">
        <v>1335.48999</v>
      </c>
      <c r="C4546">
        <v>24.12</v>
      </c>
      <c r="D4546">
        <v>23.5141819894402</v>
      </c>
      <c r="E4546">
        <f t="shared" si="1470"/>
        <v>0.60581801055980122</v>
      </c>
      <c r="F4546" t="str">
        <f t="shared" si="1471"/>
        <v/>
      </c>
      <c r="G4546" t="str">
        <f t="shared" si="1480"/>
        <v/>
      </c>
      <c r="H4546">
        <f t="shared" si="1481"/>
        <v>0.94000000000000128</v>
      </c>
      <c r="I4546">
        <f t="shared" si="1482"/>
        <v>-22.949951000000056</v>
      </c>
      <c r="J4546">
        <f t="shared" si="1483"/>
        <v>-24.414841489361727</v>
      </c>
      <c r="K4546" t="str">
        <f t="shared" si="1484"/>
        <v/>
      </c>
      <c r="L4546" s="2" t="str">
        <f t="shared" si="1490"/>
        <v/>
      </c>
      <c r="M4546" t="str">
        <f t="shared" si="1485"/>
        <v/>
      </c>
      <c r="N4546" s="1">
        <f t="shared" si="1472"/>
        <v>39526</v>
      </c>
      <c r="O4546" t="str">
        <f t="shared" si="1473"/>
        <v>可交易</v>
      </c>
      <c r="P4546" s="2" t="str">
        <f t="shared" si="1474"/>
        <v/>
      </c>
      <c r="Q4546" s="2" t="str">
        <f t="shared" si="1475"/>
        <v/>
      </c>
      <c r="R4546" s="2">
        <f t="shared" si="1486"/>
        <v>2.2880761723412868</v>
      </c>
      <c r="S4546">
        <f t="shared" si="1487"/>
        <v>31</v>
      </c>
      <c r="T4546" s="1">
        <f t="shared" si="1476"/>
        <v>39584</v>
      </c>
      <c r="U4546" t="str">
        <f t="shared" si="1477"/>
        <v>可交易</v>
      </c>
      <c r="V4546" s="2" t="str">
        <f t="shared" si="1478"/>
        <v/>
      </c>
      <c r="W4546" s="2" t="str">
        <f t="shared" si="1479"/>
        <v/>
      </c>
      <c r="X4546" s="2">
        <f t="shared" si="1488"/>
        <v>1.5311439478890969</v>
      </c>
      <c r="Y4546">
        <f t="shared" si="1489"/>
        <v>19</v>
      </c>
    </row>
    <row r="4547" spans="1:25" x14ac:dyDescent="0.3">
      <c r="A4547" s="1">
        <v>39611</v>
      </c>
      <c r="B4547">
        <v>1339.869995</v>
      </c>
      <c r="C4547">
        <v>23.33</v>
      </c>
      <c r="D4547">
        <v>20.663037742053898</v>
      </c>
      <c r="E4547">
        <f t="shared" ref="E4547:E4610" si="1491">C4547-D4547</f>
        <v>2.6669622579460999</v>
      </c>
      <c r="F4547" t="str">
        <f t="shared" ref="F4547:F4610" si="1492">_xlfn.IFS(E4547&gt; 1, "CAll",E4547&lt; -1, "PUT", TRUE,"")</f>
        <v>CAll</v>
      </c>
      <c r="G4547">
        <f t="shared" si="1480"/>
        <v>1342.829956</v>
      </c>
      <c r="H4547">
        <f t="shared" si="1481"/>
        <v>-0.7900000000000027</v>
      </c>
      <c r="I4547">
        <f t="shared" si="1482"/>
        <v>4.3800049999999828</v>
      </c>
      <c r="J4547">
        <f t="shared" si="1483"/>
        <v>-5.5443101265822374</v>
      </c>
      <c r="K4547">
        <f t="shared" si="1484"/>
        <v>1344.869995</v>
      </c>
      <c r="L4547" s="2" t="str">
        <f t="shared" si="1490"/>
        <v/>
      </c>
      <c r="M4547" t="str">
        <f t="shared" si="1485"/>
        <v/>
      </c>
      <c r="N4547" s="1">
        <f t="shared" ref="N4547:N4610" si="1493">IF(AND(F4547="CALL",L4547&lt;&gt;"",L4546=""), A4547, N4546)</f>
        <v>39526</v>
      </c>
      <c r="O4547" t="str">
        <f t="shared" ref="O4547:O4610" si="1494">IF( A4547 &gt;= N4546 + 7, "可交易", "不可交易")</f>
        <v>可交易</v>
      </c>
      <c r="P4547" s="2" t="str">
        <f t="shared" ref="P4547:P4610" si="1495">IF(AND(F4547="CALL",L4547&lt;&gt;"",O4547="可交易"),L4547,"")</f>
        <v/>
      </c>
      <c r="Q4547" s="2" t="str">
        <f t="shared" ref="Q4547:Q4610" si="1496">IF(P4547&lt;&gt;"",(G4547-B4547)/B4547,"")</f>
        <v/>
      </c>
      <c r="R4547" s="2">
        <f t="shared" si="1486"/>
        <v>2.2880761723412868</v>
      </c>
      <c r="S4547">
        <f t="shared" si="1487"/>
        <v>31</v>
      </c>
      <c r="T4547" s="1">
        <f t="shared" ref="T4547:T4610" si="1497">IF(AND(F4547="PUT",M4547&lt;&gt;"",M4546=""), A4547, T4546)</f>
        <v>39584</v>
      </c>
      <c r="U4547" t="str">
        <f t="shared" ref="U4547:U4610" si="1498">IF( A4547 &gt;= T4546 + 7, "可交易", "不可交易")</f>
        <v>可交易</v>
      </c>
      <c r="V4547" s="2" t="str">
        <f t="shared" ref="V4547:V4610" si="1499">IF(AND(F4547="PUT",M4547&lt;&gt;"",U4547="可交易"),M4547,"")</f>
        <v/>
      </c>
      <c r="W4547" s="2" t="str">
        <f t="shared" ref="W4547:W4610" si="1500">IF(V4547&lt;&gt;"",(B4547-G4547)/B4547,"")</f>
        <v/>
      </c>
      <c r="X4547" s="2">
        <f t="shared" si="1488"/>
        <v>1.5311439478890969</v>
      </c>
      <c r="Y4547">
        <f t="shared" si="1489"/>
        <v>19</v>
      </c>
    </row>
    <row r="4548" spans="1:25" x14ac:dyDescent="0.3">
      <c r="A4548" s="1">
        <v>39612</v>
      </c>
      <c r="B4548">
        <v>1360.030029</v>
      </c>
      <c r="C4548">
        <v>21.22</v>
      </c>
      <c r="D4548">
        <v>21.171318435059199</v>
      </c>
      <c r="E4548">
        <f t="shared" si="1491"/>
        <v>4.8681564940800115E-2</v>
      </c>
      <c r="F4548" t="str">
        <f t="shared" si="1492"/>
        <v/>
      </c>
      <c r="G4548" t="str">
        <f t="shared" ref="G4548:G4611" si="1501">IF(F4548="PUT", IFERROR(VLOOKUP(A4548+7, A:B, 2, FALSE), 0), IF(F4548="CALL", IFERROR(VLOOKUP(A4548+7, A:B, 2, FALSE), 0), ""))</f>
        <v/>
      </c>
      <c r="H4548">
        <f t="shared" ref="H4548:H4611" si="1502">C4548-C4547</f>
        <v>-2.1099999999999994</v>
      </c>
      <c r="I4548">
        <f t="shared" ref="I4548:I4611" si="1503">B4548-B4547</f>
        <v>20.160033999999996</v>
      </c>
      <c r="J4548">
        <f t="shared" ref="J4548:J4611" si="1504">IF(H4548=0, "", I4548/H4548)</f>
        <v>-9.5545184834123233</v>
      </c>
      <c r="K4548" t="str">
        <f t="shared" ref="K4548:K4611" si="1505">_xlfn.IFS(F4548="PUT",B4548-5,F4548="CALL",B4548+5,TRUE,"")</f>
        <v/>
      </c>
      <c r="L4548" s="2" t="str">
        <f t="shared" si="1490"/>
        <v/>
      </c>
      <c r="M4548" t="str">
        <f t="shared" ref="M4548:M4611" si="1506">IF(F4548="PUT",IF(AND(G4548&lt;K4548,G4548&lt;&gt;0),K4548-G4548,""),"")</f>
        <v/>
      </c>
      <c r="N4548" s="1">
        <f t="shared" si="1493"/>
        <v>39526</v>
      </c>
      <c r="O4548" t="str">
        <f t="shared" si="1494"/>
        <v>可交易</v>
      </c>
      <c r="P4548" s="2" t="str">
        <f t="shared" si="1495"/>
        <v/>
      </c>
      <c r="Q4548" s="2" t="str">
        <f t="shared" si="1496"/>
        <v/>
      </c>
      <c r="R4548" s="2">
        <f t="shared" ref="R4548:R4611" si="1507">IF(Q4547&lt;&gt;"", R4547 * (1 + Q4547), R4547)</f>
        <v>2.2880761723412868</v>
      </c>
      <c r="S4548">
        <f t="shared" ref="S4548:S4611" si="1508">IF(P4548&lt;&gt;"",S4547+1,S4547)</f>
        <v>31</v>
      </c>
      <c r="T4548" s="1">
        <f t="shared" si="1497"/>
        <v>39584</v>
      </c>
      <c r="U4548" t="str">
        <f t="shared" si="1498"/>
        <v>可交易</v>
      </c>
      <c r="V4548" s="2" t="str">
        <f t="shared" si="1499"/>
        <v/>
      </c>
      <c r="W4548" s="2" t="str">
        <f t="shared" si="1500"/>
        <v/>
      </c>
      <c r="X4548" s="2">
        <f t="shared" ref="X4548:X4611" si="1509">IF(W4547&lt;&gt;"", X4547 * (1 + W4547), X4547)</f>
        <v>1.5311439478890969</v>
      </c>
      <c r="Y4548">
        <f t="shared" ref="Y4548:Y4611" si="1510">IF(V4548&lt;&gt;"",Y4547+1,Y4547)</f>
        <v>19</v>
      </c>
    </row>
    <row r="4549" spans="1:25" x14ac:dyDescent="0.3">
      <c r="A4549" s="1">
        <v>39615</v>
      </c>
      <c r="B4549">
        <v>1360.1400149999999</v>
      </c>
      <c r="C4549">
        <v>20.95</v>
      </c>
      <c r="D4549">
        <v>22.044940818016901</v>
      </c>
      <c r="E4549">
        <f t="shared" si="1491"/>
        <v>-1.0949408180169016</v>
      </c>
      <c r="F4549" t="str">
        <f t="shared" si="1492"/>
        <v>PUT</v>
      </c>
      <c r="G4549">
        <f t="shared" si="1501"/>
        <v>1318</v>
      </c>
      <c r="H4549">
        <f t="shared" si="1502"/>
        <v>-0.26999999999999957</v>
      </c>
      <c r="I4549">
        <f t="shared" si="1503"/>
        <v>0.1099859999999353</v>
      </c>
      <c r="J4549">
        <f t="shared" si="1504"/>
        <v>-0.40735555555531655</v>
      </c>
      <c r="K4549">
        <f t="shared" si="1505"/>
        <v>1355.1400149999999</v>
      </c>
      <c r="L4549" s="2" t="str">
        <f t="shared" ref="L4549:L4612" si="1511">IF(F4549="CALL",IF(AND(G4549&gt;K4549,G4549&lt;&gt;0),G4549-K4549,""),"")</f>
        <v/>
      </c>
      <c r="M4549">
        <f t="shared" si="1506"/>
        <v>37.140014999999948</v>
      </c>
      <c r="N4549" s="1">
        <f t="shared" si="1493"/>
        <v>39526</v>
      </c>
      <c r="O4549" t="str">
        <f t="shared" si="1494"/>
        <v>可交易</v>
      </c>
      <c r="P4549" s="2" t="str">
        <f t="shared" si="1495"/>
        <v/>
      </c>
      <c r="Q4549" s="2" t="str">
        <f t="shared" si="1496"/>
        <v/>
      </c>
      <c r="R4549" s="2">
        <f t="shared" si="1507"/>
        <v>2.2880761723412868</v>
      </c>
      <c r="S4549">
        <f t="shared" si="1508"/>
        <v>31</v>
      </c>
      <c r="T4549" s="1">
        <f t="shared" si="1497"/>
        <v>39615</v>
      </c>
      <c r="U4549" t="str">
        <f t="shared" si="1498"/>
        <v>可交易</v>
      </c>
      <c r="V4549" s="2">
        <f t="shared" si="1499"/>
        <v>37.140014999999948</v>
      </c>
      <c r="W4549" s="2">
        <f t="shared" si="1500"/>
        <v>3.0982115469928257E-2</v>
      </c>
      <c r="X4549" s="2">
        <f t="shared" si="1509"/>
        <v>1.5311439478890969</v>
      </c>
      <c r="Y4549">
        <f t="shared" si="1510"/>
        <v>20</v>
      </c>
    </row>
    <row r="4550" spans="1:25" x14ac:dyDescent="0.3">
      <c r="A4550" s="1">
        <v>39616</v>
      </c>
      <c r="B4550">
        <v>1350.9300539999999</v>
      </c>
      <c r="C4550">
        <v>21.13</v>
      </c>
      <c r="D4550">
        <v>20.743970713411599</v>
      </c>
      <c r="E4550">
        <f t="shared" si="1491"/>
        <v>0.38602928658839986</v>
      </c>
      <c r="F4550" t="str">
        <f t="shared" si="1492"/>
        <v/>
      </c>
      <c r="G4550" t="str">
        <f t="shared" si="1501"/>
        <v/>
      </c>
      <c r="H4550">
        <f t="shared" si="1502"/>
        <v>0.17999999999999972</v>
      </c>
      <c r="I4550">
        <f t="shared" si="1503"/>
        <v>-9.2099610000000212</v>
      </c>
      <c r="J4550">
        <f t="shared" si="1504"/>
        <v>-51.166450000000196</v>
      </c>
      <c r="K4550" t="str">
        <f t="shared" si="1505"/>
        <v/>
      </c>
      <c r="L4550" s="2" t="str">
        <f t="shared" si="1511"/>
        <v/>
      </c>
      <c r="M4550" t="str">
        <f t="shared" si="1506"/>
        <v/>
      </c>
      <c r="N4550" s="1">
        <f t="shared" si="1493"/>
        <v>39526</v>
      </c>
      <c r="O4550" t="str">
        <f t="shared" si="1494"/>
        <v>可交易</v>
      </c>
      <c r="P4550" s="2" t="str">
        <f t="shared" si="1495"/>
        <v/>
      </c>
      <c r="Q4550" s="2" t="str">
        <f t="shared" si="1496"/>
        <v/>
      </c>
      <c r="R4550" s="2">
        <f t="shared" si="1507"/>
        <v>2.2880761723412868</v>
      </c>
      <c r="S4550">
        <f t="shared" si="1508"/>
        <v>31</v>
      </c>
      <c r="T4550" s="1">
        <f t="shared" si="1497"/>
        <v>39615</v>
      </c>
      <c r="U4550" t="str">
        <f t="shared" si="1498"/>
        <v>不可交易</v>
      </c>
      <c r="V4550" s="2" t="str">
        <f t="shared" si="1499"/>
        <v/>
      </c>
      <c r="W4550" s="2" t="str">
        <f t="shared" si="1500"/>
        <v/>
      </c>
      <c r="X4550" s="2">
        <f t="shared" si="1509"/>
        <v>1.578582026483679</v>
      </c>
      <c r="Y4550">
        <f t="shared" si="1510"/>
        <v>20</v>
      </c>
    </row>
    <row r="4551" spans="1:25" x14ac:dyDescent="0.3">
      <c r="A4551" s="1">
        <v>39617</v>
      </c>
      <c r="B4551">
        <v>1337.8100589999999</v>
      </c>
      <c r="C4551">
        <v>22.24</v>
      </c>
      <c r="D4551">
        <v>22.083868509702</v>
      </c>
      <c r="E4551">
        <f t="shared" si="1491"/>
        <v>0.156131490297998</v>
      </c>
      <c r="F4551" t="str">
        <f t="shared" si="1492"/>
        <v/>
      </c>
      <c r="G4551" t="str">
        <f t="shared" si="1501"/>
        <v/>
      </c>
      <c r="H4551">
        <f t="shared" si="1502"/>
        <v>1.1099999999999994</v>
      </c>
      <c r="I4551">
        <f t="shared" si="1503"/>
        <v>-13.119995000000017</v>
      </c>
      <c r="J4551">
        <f t="shared" si="1504"/>
        <v>-11.819815315315337</v>
      </c>
      <c r="K4551" t="str">
        <f t="shared" si="1505"/>
        <v/>
      </c>
      <c r="L4551" s="2" t="str">
        <f t="shared" si="1511"/>
        <v/>
      </c>
      <c r="M4551" t="str">
        <f t="shared" si="1506"/>
        <v/>
      </c>
      <c r="N4551" s="1">
        <f t="shared" si="1493"/>
        <v>39526</v>
      </c>
      <c r="O4551" t="str">
        <f t="shared" si="1494"/>
        <v>可交易</v>
      </c>
      <c r="P4551" s="2" t="str">
        <f t="shared" si="1495"/>
        <v/>
      </c>
      <c r="Q4551" s="2" t="str">
        <f t="shared" si="1496"/>
        <v/>
      </c>
      <c r="R4551" s="2">
        <f t="shared" si="1507"/>
        <v>2.2880761723412868</v>
      </c>
      <c r="S4551">
        <f t="shared" si="1508"/>
        <v>31</v>
      </c>
      <c r="T4551" s="1">
        <f t="shared" si="1497"/>
        <v>39615</v>
      </c>
      <c r="U4551" t="str">
        <f t="shared" si="1498"/>
        <v>不可交易</v>
      </c>
      <c r="V4551" s="2" t="str">
        <f t="shared" si="1499"/>
        <v/>
      </c>
      <c r="W4551" s="2" t="str">
        <f t="shared" si="1500"/>
        <v/>
      </c>
      <c r="X4551" s="2">
        <f t="shared" si="1509"/>
        <v>1.578582026483679</v>
      </c>
      <c r="Y4551">
        <f t="shared" si="1510"/>
        <v>20</v>
      </c>
    </row>
    <row r="4552" spans="1:25" x14ac:dyDescent="0.3">
      <c r="A4552" s="1">
        <v>39618</v>
      </c>
      <c r="B4552">
        <v>1342.829956</v>
      </c>
      <c r="C4552">
        <v>21.58</v>
      </c>
      <c r="D4552">
        <v>21.4809581309582</v>
      </c>
      <c r="E4552">
        <f t="shared" si="1491"/>
        <v>9.9041869041798236E-2</v>
      </c>
      <c r="F4552" t="str">
        <f t="shared" si="1492"/>
        <v/>
      </c>
      <c r="G4552" t="str">
        <f t="shared" si="1501"/>
        <v/>
      </c>
      <c r="H4552">
        <f t="shared" si="1502"/>
        <v>-0.66000000000000014</v>
      </c>
      <c r="I4552">
        <f t="shared" si="1503"/>
        <v>5.0198970000001282</v>
      </c>
      <c r="J4552">
        <f t="shared" si="1504"/>
        <v>-7.605904545454738</v>
      </c>
      <c r="K4552" t="str">
        <f t="shared" si="1505"/>
        <v/>
      </c>
      <c r="L4552" s="2" t="str">
        <f t="shared" si="1511"/>
        <v/>
      </c>
      <c r="M4552" t="str">
        <f t="shared" si="1506"/>
        <v/>
      </c>
      <c r="N4552" s="1">
        <f t="shared" si="1493"/>
        <v>39526</v>
      </c>
      <c r="O4552" t="str">
        <f t="shared" si="1494"/>
        <v>可交易</v>
      </c>
      <c r="P4552" s="2" t="str">
        <f t="shared" si="1495"/>
        <v/>
      </c>
      <c r="Q4552" s="2" t="str">
        <f t="shared" si="1496"/>
        <v/>
      </c>
      <c r="R4552" s="2">
        <f t="shared" si="1507"/>
        <v>2.2880761723412868</v>
      </c>
      <c r="S4552">
        <f t="shared" si="1508"/>
        <v>31</v>
      </c>
      <c r="T4552" s="1">
        <f t="shared" si="1497"/>
        <v>39615</v>
      </c>
      <c r="U4552" t="str">
        <f t="shared" si="1498"/>
        <v>不可交易</v>
      </c>
      <c r="V4552" s="2" t="str">
        <f t="shared" si="1499"/>
        <v/>
      </c>
      <c r="W4552" s="2" t="str">
        <f t="shared" si="1500"/>
        <v/>
      </c>
      <c r="X4552" s="2">
        <f t="shared" si="1509"/>
        <v>1.578582026483679</v>
      </c>
      <c r="Y4552">
        <f t="shared" si="1510"/>
        <v>20</v>
      </c>
    </row>
    <row r="4553" spans="1:25" x14ac:dyDescent="0.3">
      <c r="A4553" s="1">
        <v>39619</v>
      </c>
      <c r="B4553">
        <v>1317.9300539999999</v>
      </c>
      <c r="C4553">
        <v>22.87</v>
      </c>
      <c r="D4553">
        <v>23.032334906725001</v>
      </c>
      <c r="E4553">
        <f t="shared" si="1491"/>
        <v>-0.16233490672500039</v>
      </c>
      <c r="F4553" t="str">
        <f t="shared" si="1492"/>
        <v/>
      </c>
      <c r="G4553" t="str">
        <f t="shared" si="1501"/>
        <v/>
      </c>
      <c r="H4553">
        <f t="shared" si="1502"/>
        <v>1.2900000000000027</v>
      </c>
      <c r="I4553">
        <f t="shared" si="1503"/>
        <v>-24.899902000000111</v>
      </c>
      <c r="J4553">
        <f t="shared" si="1504"/>
        <v>-19.302249612403145</v>
      </c>
      <c r="K4553" t="str">
        <f t="shared" si="1505"/>
        <v/>
      </c>
      <c r="L4553" s="2" t="str">
        <f t="shared" si="1511"/>
        <v/>
      </c>
      <c r="M4553" t="str">
        <f t="shared" si="1506"/>
        <v/>
      </c>
      <c r="N4553" s="1">
        <f t="shared" si="1493"/>
        <v>39526</v>
      </c>
      <c r="O4553" t="str">
        <f t="shared" si="1494"/>
        <v>可交易</v>
      </c>
      <c r="P4553" s="2" t="str">
        <f t="shared" si="1495"/>
        <v/>
      </c>
      <c r="Q4553" s="2" t="str">
        <f t="shared" si="1496"/>
        <v/>
      </c>
      <c r="R4553" s="2">
        <f t="shared" si="1507"/>
        <v>2.2880761723412868</v>
      </c>
      <c r="S4553">
        <f t="shared" si="1508"/>
        <v>31</v>
      </c>
      <c r="T4553" s="1">
        <f t="shared" si="1497"/>
        <v>39615</v>
      </c>
      <c r="U4553" t="str">
        <f t="shared" si="1498"/>
        <v>不可交易</v>
      </c>
      <c r="V4553" s="2" t="str">
        <f t="shared" si="1499"/>
        <v/>
      </c>
      <c r="W4553" s="2" t="str">
        <f t="shared" si="1500"/>
        <v/>
      </c>
      <c r="X4553" s="2">
        <f t="shared" si="1509"/>
        <v>1.578582026483679</v>
      </c>
      <c r="Y4553">
        <f t="shared" si="1510"/>
        <v>20</v>
      </c>
    </row>
    <row r="4554" spans="1:25" x14ac:dyDescent="0.3">
      <c r="A4554" s="1">
        <v>39622</v>
      </c>
      <c r="B4554">
        <v>1318</v>
      </c>
      <c r="C4554">
        <v>22.64</v>
      </c>
      <c r="D4554">
        <v>22.7948678592089</v>
      </c>
      <c r="E4554">
        <f t="shared" si="1491"/>
        <v>-0.15486785920889901</v>
      </c>
      <c r="F4554" t="str">
        <f t="shared" si="1492"/>
        <v/>
      </c>
      <c r="G4554" t="str">
        <f t="shared" si="1501"/>
        <v/>
      </c>
      <c r="H4554">
        <f t="shared" si="1502"/>
        <v>-0.23000000000000043</v>
      </c>
      <c r="I4554">
        <f t="shared" si="1503"/>
        <v>6.9946000000072672E-2</v>
      </c>
      <c r="J4554">
        <f t="shared" si="1504"/>
        <v>-0.30411304347857626</v>
      </c>
      <c r="K4554" t="str">
        <f t="shared" si="1505"/>
        <v/>
      </c>
      <c r="L4554" s="2" t="str">
        <f t="shared" si="1511"/>
        <v/>
      </c>
      <c r="M4554" t="str">
        <f t="shared" si="1506"/>
        <v/>
      </c>
      <c r="N4554" s="1">
        <f t="shared" si="1493"/>
        <v>39526</v>
      </c>
      <c r="O4554" t="str">
        <f t="shared" si="1494"/>
        <v>可交易</v>
      </c>
      <c r="P4554" s="2" t="str">
        <f t="shared" si="1495"/>
        <v/>
      </c>
      <c r="Q4554" s="2" t="str">
        <f t="shared" si="1496"/>
        <v/>
      </c>
      <c r="R4554" s="2">
        <f t="shared" si="1507"/>
        <v>2.2880761723412868</v>
      </c>
      <c r="S4554">
        <f t="shared" si="1508"/>
        <v>31</v>
      </c>
      <c r="T4554" s="1">
        <f t="shared" si="1497"/>
        <v>39615</v>
      </c>
      <c r="U4554" t="str">
        <f t="shared" si="1498"/>
        <v>可交易</v>
      </c>
      <c r="V4554" s="2" t="str">
        <f t="shared" si="1499"/>
        <v/>
      </c>
      <c r="W4554" s="2" t="str">
        <f t="shared" si="1500"/>
        <v/>
      </c>
      <c r="X4554" s="2">
        <f t="shared" si="1509"/>
        <v>1.578582026483679</v>
      </c>
      <c r="Y4554">
        <f t="shared" si="1510"/>
        <v>20</v>
      </c>
    </row>
    <row r="4555" spans="1:25" x14ac:dyDescent="0.3">
      <c r="A4555" s="1">
        <v>39623</v>
      </c>
      <c r="B4555">
        <v>1314.290039</v>
      </c>
      <c r="C4555">
        <v>22.42</v>
      </c>
      <c r="D4555">
        <v>22.490784967044899</v>
      </c>
      <c r="E4555">
        <f t="shared" si="1491"/>
        <v>-7.0784967044897229E-2</v>
      </c>
      <c r="F4555" t="str">
        <f t="shared" si="1492"/>
        <v/>
      </c>
      <c r="G4555" t="str">
        <f t="shared" si="1501"/>
        <v/>
      </c>
      <c r="H4555">
        <f t="shared" si="1502"/>
        <v>-0.21999999999999886</v>
      </c>
      <c r="I4555">
        <f t="shared" si="1503"/>
        <v>-3.7099610000000212</v>
      </c>
      <c r="J4555">
        <f t="shared" si="1504"/>
        <v>16.863459090909274</v>
      </c>
      <c r="K4555" t="str">
        <f t="shared" si="1505"/>
        <v/>
      </c>
      <c r="L4555" s="2" t="str">
        <f t="shared" si="1511"/>
        <v/>
      </c>
      <c r="M4555" t="str">
        <f t="shared" si="1506"/>
        <v/>
      </c>
      <c r="N4555" s="1">
        <f t="shared" si="1493"/>
        <v>39526</v>
      </c>
      <c r="O4555" t="str">
        <f t="shared" si="1494"/>
        <v>可交易</v>
      </c>
      <c r="P4555" s="2" t="str">
        <f t="shared" si="1495"/>
        <v/>
      </c>
      <c r="Q4555" s="2" t="str">
        <f t="shared" si="1496"/>
        <v/>
      </c>
      <c r="R4555" s="2">
        <f t="shared" si="1507"/>
        <v>2.2880761723412868</v>
      </c>
      <c r="S4555">
        <f t="shared" si="1508"/>
        <v>31</v>
      </c>
      <c r="T4555" s="1">
        <f t="shared" si="1497"/>
        <v>39615</v>
      </c>
      <c r="U4555" t="str">
        <f t="shared" si="1498"/>
        <v>可交易</v>
      </c>
      <c r="V4555" s="2" t="str">
        <f t="shared" si="1499"/>
        <v/>
      </c>
      <c r="W4555" s="2" t="str">
        <f t="shared" si="1500"/>
        <v/>
      </c>
      <c r="X4555" s="2">
        <f t="shared" si="1509"/>
        <v>1.578582026483679</v>
      </c>
      <c r="Y4555">
        <f t="shared" si="1510"/>
        <v>20</v>
      </c>
    </row>
    <row r="4556" spans="1:25" x14ac:dyDescent="0.3">
      <c r="A4556" s="1">
        <v>39624</v>
      </c>
      <c r="B4556">
        <v>1321.969971</v>
      </c>
      <c r="C4556">
        <v>21.14</v>
      </c>
      <c r="D4556">
        <v>20.862466439172302</v>
      </c>
      <c r="E4556">
        <f t="shared" si="1491"/>
        <v>0.27753356082769898</v>
      </c>
      <c r="F4556" t="str">
        <f t="shared" si="1492"/>
        <v/>
      </c>
      <c r="G4556" t="str">
        <f t="shared" si="1501"/>
        <v/>
      </c>
      <c r="H4556">
        <f t="shared" si="1502"/>
        <v>-1.2800000000000011</v>
      </c>
      <c r="I4556">
        <f t="shared" si="1503"/>
        <v>7.679932000000008</v>
      </c>
      <c r="J4556">
        <f t="shared" si="1504"/>
        <v>-5.9999468750000009</v>
      </c>
      <c r="K4556" t="str">
        <f t="shared" si="1505"/>
        <v/>
      </c>
      <c r="L4556" s="2" t="str">
        <f t="shared" si="1511"/>
        <v/>
      </c>
      <c r="M4556" t="str">
        <f t="shared" si="1506"/>
        <v/>
      </c>
      <c r="N4556" s="1">
        <f t="shared" si="1493"/>
        <v>39526</v>
      </c>
      <c r="O4556" t="str">
        <f t="shared" si="1494"/>
        <v>可交易</v>
      </c>
      <c r="P4556" s="2" t="str">
        <f t="shared" si="1495"/>
        <v/>
      </c>
      <c r="Q4556" s="2" t="str">
        <f t="shared" si="1496"/>
        <v/>
      </c>
      <c r="R4556" s="2">
        <f t="shared" si="1507"/>
        <v>2.2880761723412868</v>
      </c>
      <c r="S4556">
        <f t="shared" si="1508"/>
        <v>31</v>
      </c>
      <c r="T4556" s="1">
        <f t="shared" si="1497"/>
        <v>39615</v>
      </c>
      <c r="U4556" t="str">
        <f t="shared" si="1498"/>
        <v>可交易</v>
      </c>
      <c r="V4556" s="2" t="str">
        <f t="shared" si="1499"/>
        <v/>
      </c>
      <c r="W4556" s="2" t="str">
        <f t="shared" si="1500"/>
        <v/>
      </c>
      <c r="X4556" s="2">
        <f t="shared" si="1509"/>
        <v>1.578582026483679</v>
      </c>
      <c r="Y4556">
        <f t="shared" si="1510"/>
        <v>20</v>
      </c>
    </row>
    <row r="4557" spans="1:25" x14ac:dyDescent="0.3">
      <c r="A4557" s="1">
        <v>39625</v>
      </c>
      <c r="B4557">
        <v>1283.150024</v>
      </c>
      <c r="C4557">
        <v>23.93</v>
      </c>
      <c r="D4557">
        <v>23.3329400976783</v>
      </c>
      <c r="E4557">
        <f t="shared" si="1491"/>
        <v>0.59705990232169981</v>
      </c>
      <c r="F4557" t="str">
        <f t="shared" si="1492"/>
        <v/>
      </c>
      <c r="G4557" t="str">
        <f t="shared" si="1501"/>
        <v/>
      </c>
      <c r="H4557">
        <f t="shared" si="1502"/>
        <v>2.7899999999999991</v>
      </c>
      <c r="I4557">
        <f t="shared" si="1503"/>
        <v>-38.819946999999956</v>
      </c>
      <c r="J4557">
        <f t="shared" si="1504"/>
        <v>-13.913959498207873</v>
      </c>
      <c r="K4557" t="str">
        <f t="shared" si="1505"/>
        <v/>
      </c>
      <c r="L4557" s="2" t="str">
        <f t="shared" si="1511"/>
        <v/>
      </c>
      <c r="M4557" t="str">
        <f t="shared" si="1506"/>
        <v/>
      </c>
      <c r="N4557" s="1">
        <f t="shared" si="1493"/>
        <v>39526</v>
      </c>
      <c r="O4557" t="str">
        <f t="shared" si="1494"/>
        <v>可交易</v>
      </c>
      <c r="P4557" s="2" t="str">
        <f t="shared" si="1495"/>
        <v/>
      </c>
      <c r="Q4557" s="2" t="str">
        <f t="shared" si="1496"/>
        <v/>
      </c>
      <c r="R4557" s="2">
        <f t="shared" si="1507"/>
        <v>2.2880761723412868</v>
      </c>
      <c r="S4557">
        <f t="shared" si="1508"/>
        <v>31</v>
      </c>
      <c r="T4557" s="1">
        <f t="shared" si="1497"/>
        <v>39615</v>
      </c>
      <c r="U4557" t="str">
        <f t="shared" si="1498"/>
        <v>可交易</v>
      </c>
      <c r="V4557" s="2" t="str">
        <f t="shared" si="1499"/>
        <v/>
      </c>
      <c r="W4557" s="2" t="str">
        <f t="shared" si="1500"/>
        <v/>
      </c>
      <c r="X4557" s="2">
        <f t="shared" si="1509"/>
        <v>1.578582026483679</v>
      </c>
      <c r="Y4557">
        <f t="shared" si="1510"/>
        <v>20</v>
      </c>
    </row>
    <row r="4558" spans="1:25" x14ac:dyDescent="0.3">
      <c r="A4558" s="1">
        <v>39626</v>
      </c>
      <c r="B4558">
        <v>1278.380005</v>
      </c>
      <c r="C4558">
        <v>23.44</v>
      </c>
      <c r="D4558">
        <v>23.861838688017201</v>
      </c>
      <c r="E4558">
        <f t="shared" si="1491"/>
        <v>-0.42183868801719981</v>
      </c>
      <c r="F4558" t="str">
        <f t="shared" si="1492"/>
        <v/>
      </c>
      <c r="G4558" t="str">
        <f t="shared" si="1501"/>
        <v/>
      </c>
      <c r="H4558">
        <f t="shared" si="1502"/>
        <v>-0.48999999999999844</v>
      </c>
      <c r="I4558">
        <f t="shared" si="1503"/>
        <v>-4.7700190000000475</v>
      </c>
      <c r="J4558">
        <f t="shared" si="1504"/>
        <v>9.7347326530613518</v>
      </c>
      <c r="K4558" t="str">
        <f t="shared" si="1505"/>
        <v/>
      </c>
      <c r="L4558" s="2" t="str">
        <f t="shared" si="1511"/>
        <v/>
      </c>
      <c r="M4558" t="str">
        <f t="shared" si="1506"/>
        <v/>
      </c>
      <c r="N4558" s="1">
        <f t="shared" si="1493"/>
        <v>39526</v>
      </c>
      <c r="O4558" t="str">
        <f t="shared" si="1494"/>
        <v>可交易</v>
      </c>
      <c r="P4558" s="2" t="str">
        <f t="shared" si="1495"/>
        <v/>
      </c>
      <c r="Q4558" s="2" t="str">
        <f t="shared" si="1496"/>
        <v/>
      </c>
      <c r="R4558" s="2">
        <f t="shared" si="1507"/>
        <v>2.2880761723412868</v>
      </c>
      <c r="S4558">
        <f t="shared" si="1508"/>
        <v>31</v>
      </c>
      <c r="T4558" s="1">
        <f t="shared" si="1497"/>
        <v>39615</v>
      </c>
      <c r="U4558" t="str">
        <f t="shared" si="1498"/>
        <v>可交易</v>
      </c>
      <c r="V4558" s="2" t="str">
        <f t="shared" si="1499"/>
        <v/>
      </c>
      <c r="W4558" s="2" t="str">
        <f t="shared" si="1500"/>
        <v/>
      </c>
      <c r="X4558" s="2">
        <f t="shared" si="1509"/>
        <v>1.578582026483679</v>
      </c>
      <c r="Y4558">
        <f t="shared" si="1510"/>
        <v>20</v>
      </c>
    </row>
    <row r="4559" spans="1:25" x14ac:dyDescent="0.3">
      <c r="A4559" s="1">
        <v>39629</v>
      </c>
      <c r="B4559">
        <v>1280</v>
      </c>
      <c r="C4559">
        <v>23.95</v>
      </c>
      <c r="D4559">
        <v>23.586132955916899</v>
      </c>
      <c r="E4559">
        <f t="shared" si="1491"/>
        <v>0.36386704408310067</v>
      </c>
      <c r="F4559" t="str">
        <f t="shared" si="1492"/>
        <v/>
      </c>
      <c r="G4559" t="str">
        <f t="shared" si="1501"/>
        <v/>
      </c>
      <c r="H4559">
        <f t="shared" si="1502"/>
        <v>0.50999999999999801</v>
      </c>
      <c r="I4559">
        <f t="shared" si="1503"/>
        <v>1.6199950000000172</v>
      </c>
      <c r="J4559">
        <f t="shared" si="1504"/>
        <v>3.1764607843137718</v>
      </c>
      <c r="K4559" t="str">
        <f t="shared" si="1505"/>
        <v/>
      </c>
      <c r="L4559" s="2" t="str">
        <f t="shared" si="1511"/>
        <v/>
      </c>
      <c r="M4559" t="str">
        <f t="shared" si="1506"/>
        <v/>
      </c>
      <c r="N4559" s="1">
        <f t="shared" si="1493"/>
        <v>39526</v>
      </c>
      <c r="O4559" t="str">
        <f t="shared" si="1494"/>
        <v>可交易</v>
      </c>
      <c r="P4559" s="2" t="str">
        <f t="shared" si="1495"/>
        <v/>
      </c>
      <c r="Q4559" s="2" t="str">
        <f t="shared" si="1496"/>
        <v/>
      </c>
      <c r="R4559" s="2">
        <f t="shared" si="1507"/>
        <v>2.2880761723412868</v>
      </c>
      <c r="S4559">
        <f t="shared" si="1508"/>
        <v>31</v>
      </c>
      <c r="T4559" s="1">
        <f t="shared" si="1497"/>
        <v>39615</v>
      </c>
      <c r="U4559" t="str">
        <f t="shared" si="1498"/>
        <v>可交易</v>
      </c>
      <c r="V4559" s="2" t="str">
        <f t="shared" si="1499"/>
        <v/>
      </c>
      <c r="W4559" s="2" t="str">
        <f t="shared" si="1500"/>
        <v/>
      </c>
      <c r="X4559" s="2">
        <f t="shared" si="1509"/>
        <v>1.578582026483679</v>
      </c>
      <c r="Y4559">
        <f t="shared" si="1510"/>
        <v>20</v>
      </c>
    </row>
    <row r="4560" spans="1:25" x14ac:dyDescent="0.3">
      <c r="A4560" s="1">
        <v>39630</v>
      </c>
      <c r="B4560">
        <v>1284.910034</v>
      </c>
      <c r="C4560">
        <v>23.65</v>
      </c>
      <c r="D4560">
        <v>24.2161143150655</v>
      </c>
      <c r="E4560">
        <f t="shared" si="1491"/>
        <v>-0.56611431506550147</v>
      </c>
      <c r="F4560" t="str">
        <f t="shared" si="1492"/>
        <v/>
      </c>
      <c r="G4560" t="str">
        <f t="shared" si="1501"/>
        <v/>
      </c>
      <c r="H4560">
        <f t="shared" si="1502"/>
        <v>-0.30000000000000071</v>
      </c>
      <c r="I4560">
        <f t="shared" si="1503"/>
        <v>4.910033999999996</v>
      </c>
      <c r="J4560">
        <f t="shared" si="1504"/>
        <v>-16.366779999999949</v>
      </c>
      <c r="K4560" t="str">
        <f t="shared" si="1505"/>
        <v/>
      </c>
      <c r="L4560" s="2" t="str">
        <f t="shared" si="1511"/>
        <v/>
      </c>
      <c r="M4560" t="str">
        <f t="shared" si="1506"/>
        <v/>
      </c>
      <c r="N4560" s="1">
        <f t="shared" si="1493"/>
        <v>39526</v>
      </c>
      <c r="O4560" t="str">
        <f t="shared" si="1494"/>
        <v>可交易</v>
      </c>
      <c r="P4560" s="2" t="str">
        <f t="shared" si="1495"/>
        <v/>
      </c>
      <c r="Q4560" s="2" t="str">
        <f t="shared" si="1496"/>
        <v/>
      </c>
      <c r="R4560" s="2">
        <f t="shared" si="1507"/>
        <v>2.2880761723412868</v>
      </c>
      <c r="S4560">
        <f t="shared" si="1508"/>
        <v>31</v>
      </c>
      <c r="T4560" s="1">
        <f t="shared" si="1497"/>
        <v>39615</v>
      </c>
      <c r="U4560" t="str">
        <f t="shared" si="1498"/>
        <v>可交易</v>
      </c>
      <c r="V4560" s="2" t="str">
        <f t="shared" si="1499"/>
        <v/>
      </c>
      <c r="W4560" s="2" t="str">
        <f t="shared" si="1500"/>
        <v/>
      </c>
      <c r="X4560" s="2">
        <f t="shared" si="1509"/>
        <v>1.578582026483679</v>
      </c>
      <c r="Y4560">
        <f t="shared" si="1510"/>
        <v>20</v>
      </c>
    </row>
    <row r="4561" spans="1:25" x14ac:dyDescent="0.3">
      <c r="A4561" s="1">
        <v>39631</v>
      </c>
      <c r="B4561">
        <v>1261.5200199999999</v>
      </c>
      <c r="C4561">
        <v>25.92</v>
      </c>
      <c r="D4561">
        <v>24.757466265025599</v>
      </c>
      <c r="E4561">
        <f t="shared" si="1491"/>
        <v>1.1625337349744029</v>
      </c>
      <c r="F4561" t="str">
        <f t="shared" si="1492"/>
        <v>CAll</v>
      </c>
      <c r="G4561">
        <f t="shared" si="1501"/>
        <v>1244.6899410000001</v>
      </c>
      <c r="H4561">
        <f t="shared" si="1502"/>
        <v>2.2700000000000031</v>
      </c>
      <c r="I4561">
        <f t="shared" si="1503"/>
        <v>-23.390014000000065</v>
      </c>
      <c r="J4561">
        <f t="shared" si="1504"/>
        <v>-10.303970925110146</v>
      </c>
      <c r="K4561">
        <f t="shared" si="1505"/>
        <v>1266.5200199999999</v>
      </c>
      <c r="L4561" s="2" t="str">
        <f t="shared" si="1511"/>
        <v/>
      </c>
      <c r="M4561" t="str">
        <f t="shared" si="1506"/>
        <v/>
      </c>
      <c r="N4561" s="1">
        <f t="shared" si="1493"/>
        <v>39526</v>
      </c>
      <c r="O4561" t="str">
        <f t="shared" si="1494"/>
        <v>可交易</v>
      </c>
      <c r="P4561" s="2" t="str">
        <f t="shared" si="1495"/>
        <v/>
      </c>
      <c r="Q4561" s="2" t="str">
        <f t="shared" si="1496"/>
        <v/>
      </c>
      <c r="R4561" s="2">
        <f t="shared" si="1507"/>
        <v>2.2880761723412868</v>
      </c>
      <c r="S4561">
        <f t="shared" si="1508"/>
        <v>31</v>
      </c>
      <c r="T4561" s="1">
        <f t="shared" si="1497"/>
        <v>39615</v>
      </c>
      <c r="U4561" t="str">
        <f t="shared" si="1498"/>
        <v>可交易</v>
      </c>
      <c r="V4561" s="2" t="str">
        <f t="shared" si="1499"/>
        <v/>
      </c>
      <c r="W4561" s="2" t="str">
        <f t="shared" si="1500"/>
        <v/>
      </c>
      <c r="X4561" s="2">
        <f t="shared" si="1509"/>
        <v>1.578582026483679</v>
      </c>
      <c r="Y4561">
        <f t="shared" si="1510"/>
        <v>20</v>
      </c>
    </row>
    <row r="4562" spans="1:25" x14ac:dyDescent="0.3">
      <c r="A4562" s="1">
        <v>39632</v>
      </c>
      <c r="B4562">
        <v>1262.900024</v>
      </c>
      <c r="C4562">
        <v>24.8</v>
      </c>
      <c r="D4562">
        <v>24.679077127590901</v>
      </c>
      <c r="E4562">
        <f t="shared" si="1491"/>
        <v>0.12092287240909982</v>
      </c>
      <c r="F4562" t="str">
        <f t="shared" si="1492"/>
        <v/>
      </c>
      <c r="G4562" t="str">
        <f t="shared" si="1501"/>
        <v/>
      </c>
      <c r="H4562">
        <f t="shared" si="1502"/>
        <v>-1.120000000000001</v>
      </c>
      <c r="I4562">
        <f t="shared" si="1503"/>
        <v>1.380004000000099</v>
      </c>
      <c r="J4562">
        <f t="shared" si="1504"/>
        <v>-1.2321464285715158</v>
      </c>
      <c r="K4562" t="str">
        <f t="shared" si="1505"/>
        <v/>
      </c>
      <c r="L4562" s="2" t="str">
        <f t="shared" si="1511"/>
        <v/>
      </c>
      <c r="M4562" t="str">
        <f t="shared" si="1506"/>
        <v/>
      </c>
      <c r="N4562" s="1">
        <f t="shared" si="1493"/>
        <v>39526</v>
      </c>
      <c r="O4562" t="str">
        <f t="shared" si="1494"/>
        <v>可交易</v>
      </c>
      <c r="P4562" s="2" t="str">
        <f t="shared" si="1495"/>
        <v/>
      </c>
      <c r="Q4562" s="2" t="str">
        <f t="shared" si="1496"/>
        <v/>
      </c>
      <c r="R4562" s="2">
        <f t="shared" si="1507"/>
        <v>2.2880761723412868</v>
      </c>
      <c r="S4562">
        <f t="shared" si="1508"/>
        <v>31</v>
      </c>
      <c r="T4562" s="1">
        <f t="shared" si="1497"/>
        <v>39615</v>
      </c>
      <c r="U4562" t="str">
        <f t="shared" si="1498"/>
        <v>可交易</v>
      </c>
      <c r="V4562" s="2" t="str">
        <f t="shared" si="1499"/>
        <v/>
      </c>
      <c r="W4562" s="2" t="str">
        <f t="shared" si="1500"/>
        <v/>
      </c>
      <c r="X4562" s="2">
        <f t="shared" si="1509"/>
        <v>1.578582026483679</v>
      </c>
      <c r="Y4562">
        <f t="shared" si="1510"/>
        <v>20</v>
      </c>
    </row>
    <row r="4563" spans="1:25" x14ac:dyDescent="0.3">
      <c r="A4563" s="1">
        <v>39636</v>
      </c>
      <c r="B4563">
        <v>1252.3100589999999</v>
      </c>
      <c r="C4563">
        <v>25.78</v>
      </c>
      <c r="D4563">
        <v>25.908090416476199</v>
      </c>
      <c r="E4563">
        <f t="shared" si="1491"/>
        <v>-0.12809041647619779</v>
      </c>
      <c r="F4563" t="str">
        <f t="shared" si="1492"/>
        <v/>
      </c>
      <c r="G4563" t="str">
        <f t="shared" si="1501"/>
        <v/>
      </c>
      <c r="H4563">
        <f t="shared" si="1502"/>
        <v>0.98000000000000043</v>
      </c>
      <c r="I4563">
        <f t="shared" si="1503"/>
        <v>-10.58996500000012</v>
      </c>
      <c r="J4563">
        <f t="shared" si="1504"/>
        <v>-10.806086734693995</v>
      </c>
      <c r="K4563" t="str">
        <f t="shared" si="1505"/>
        <v/>
      </c>
      <c r="L4563" s="2" t="str">
        <f t="shared" si="1511"/>
        <v/>
      </c>
      <c r="M4563" t="str">
        <f t="shared" si="1506"/>
        <v/>
      </c>
      <c r="N4563" s="1">
        <f t="shared" si="1493"/>
        <v>39526</v>
      </c>
      <c r="O4563" t="str">
        <f t="shared" si="1494"/>
        <v>可交易</v>
      </c>
      <c r="P4563" s="2" t="str">
        <f t="shared" si="1495"/>
        <v/>
      </c>
      <c r="Q4563" s="2" t="str">
        <f t="shared" si="1496"/>
        <v/>
      </c>
      <c r="R4563" s="2">
        <f t="shared" si="1507"/>
        <v>2.2880761723412868</v>
      </c>
      <c r="S4563">
        <f t="shared" si="1508"/>
        <v>31</v>
      </c>
      <c r="T4563" s="1">
        <f t="shared" si="1497"/>
        <v>39615</v>
      </c>
      <c r="U4563" t="str">
        <f t="shared" si="1498"/>
        <v>可交易</v>
      </c>
      <c r="V4563" s="2" t="str">
        <f t="shared" si="1499"/>
        <v/>
      </c>
      <c r="W4563" s="2" t="str">
        <f t="shared" si="1500"/>
        <v/>
      </c>
      <c r="X4563" s="2">
        <f t="shared" si="1509"/>
        <v>1.578582026483679</v>
      </c>
      <c r="Y4563">
        <f t="shared" si="1510"/>
        <v>20</v>
      </c>
    </row>
    <row r="4564" spans="1:25" x14ac:dyDescent="0.3">
      <c r="A4564" s="1">
        <v>39637</v>
      </c>
      <c r="B4564">
        <v>1273.6999510000001</v>
      </c>
      <c r="C4564">
        <v>23.15</v>
      </c>
      <c r="D4564">
        <v>23.932606064639099</v>
      </c>
      <c r="E4564">
        <f t="shared" si="1491"/>
        <v>-0.78260606463910065</v>
      </c>
      <c r="F4564" t="str">
        <f t="shared" si="1492"/>
        <v/>
      </c>
      <c r="G4564" t="str">
        <f t="shared" si="1501"/>
        <v/>
      </c>
      <c r="H4564">
        <f t="shared" si="1502"/>
        <v>-2.6300000000000026</v>
      </c>
      <c r="I4564">
        <f t="shared" si="1503"/>
        <v>21.389892000000145</v>
      </c>
      <c r="J4564">
        <f t="shared" si="1504"/>
        <v>-8.1330387832700097</v>
      </c>
      <c r="K4564" t="str">
        <f t="shared" si="1505"/>
        <v/>
      </c>
      <c r="L4564" s="2" t="str">
        <f t="shared" si="1511"/>
        <v/>
      </c>
      <c r="M4564" t="str">
        <f t="shared" si="1506"/>
        <v/>
      </c>
      <c r="N4564" s="1">
        <f t="shared" si="1493"/>
        <v>39526</v>
      </c>
      <c r="O4564" t="str">
        <f t="shared" si="1494"/>
        <v>可交易</v>
      </c>
      <c r="P4564" s="2" t="str">
        <f t="shared" si="1495"/>
        <v/>
      </c>
      <c r="Q4564" s="2" t="str">
        <f t="shared" si="1496"/>
        <v/>
      </c>
      <c r="R4564" s="2">
        <f t="shared" si="1507"/>
        <v>2.2880761723412868</v>
      </c>
      <c r="S4564">
        <f t="shared" si="1508"/>
        <v>31</v>
      </c>
      <c r="T4564" s="1">
        <f t="shared" si="1497"/>
        <v>39615</v>
      </c>
      <c r="U4564" t="str">
        <f t="shared" si="1498"/>
        <v>可交易</v>
      </c>
      <c r="V4564" s="2" t="str">
        <f t="shared" si="1499"/>
        <v/>
      </c>
      <c r="W4564" s="2" t="str">
        <f t="shared" si="1500"/>
        <v/>
      </c>
      <c r="X4564" s="2">
        <f t="shared" si="1509"/>
        <v>1.578582026483679</v>
      </c>
      <c r="Y4564">
        <f t="shared" si="1510"/>
        <v>20</v>
      </c>
    </row>
    <row r="4565" spans="1:25" x14ac:dyDescent="0.3">
      <c r="A4565" s="1">
        <v>39638</v>
      </c>
      <c r="B4565">
        <v>1244.6899410000001</v>
      </c>
      <c r="C4565">
        <v>25.23</v>
      </c>
      <c r="D4565">
        <v>24.4055188530957</v>
      </c>
      <c r="E4565">
        <f t="shared" si="1491"/>
        <v>0.82448114690430074</v>
      </c>
      <c r="F4565" t="str">
        <f t="shared" si="1492"/>
        <v/>
      </c>
      <c r="G4565" t="str">
        <f t="shared" si="1501"/>
        <v/>
      </c>
      <c r="H4565">
        <f t="shared" si="1502"/>
        <v>2.0800000000000018</v>
      </c>
      <c r="I4565">
        <f t="shared" si="1503"/>
        <v>-29.010009999999966</v>
      </c>
      <c r="J4565">
        <f t="shared" si="1504"/>
        <v>-13.947120192307663</v>
      </c>
      <c r="K4565" t="str">
        <f t="shared" si="1505"/>
        <v/>
      </c>
      <c r="L4565" s="2" t="str">
        <f t="shared" si="1511"/>
        <v/>
      </c>
      <c r="M4565" t="str">
        <f t="shared" si="1506"/>
        <v/>
      </c>
      <c r="N4565" s="1">
        <f t="shared" si="1493"/>
        <v>39526</v>
      </c>
      <c r="O4565" t="str">
        <f t="shared" si="1494"/>
        <v>可交易</v>
      </c>
      <c r="P4565" s="2" t="str">
        <f t="shared" si="1495"/>
        <v/>
      </c>
      <c r="Q4565" s="2" t="str">
        <f t="shared" si="1496"/>
        <v/>
      </c>
      <c r="R4565" s="2">
        <f t="shared" si="1507"/>
        <v>2.2880761723412868</v>
      </c>
      <c r="S4565">
        <f t="shared" si="1508"/>
        <v>31</v>
      </c>
      <c r="T4565" s="1">
        <f t="shared" si="1497"/>
        <v>39615</v>
      </c>
      <c r="U4565" t="str">
        <f t="shared" si="1498"/>
        <v>可交易</v>
      </c>
      <c r="V4565" s="2" t="str">
        <f t="shared" si="1499"/>
        <v/>
      </c>
      <c r="W4565" s="2" t="str">
        <f t="shared" si="1500"/>
        <v/>
      </c>
      <c r="X4565" s="2">
        <f t="shared" si="1509"/>
        <v>1.578582026483679</v>
      </c>
      <c r="Y4565">
        <f t="shared" si="1510"/>
        <v>20</v>
      </c>
    </row>
    <row r="4566" spans="1:25" x14ac:dyDescent="0.3">
      <c r="A4566" s="1">
        <v>39639</v>
      </c>
      <c r="B4566">
        <v>1253.3900149999999</v>
      </c>
      <c r="C4566">
        <v>25.59</v>
      </c>
      <c r="D4566">
        <v>25.892201140438999</v>
      </c>
      <c r="E4566">
        <f t="shared" si="1491"/>
        <v>-0.30220114043899926</v>
      </c>
      <c r="F4566" t="str">
        <f t="shared" si="1492"/>
        <v/>
      </c>
      <c r="G4566" t="str">
        <f t="shared" si="1501"/>
        <v/>
      </c>
      <c r="H4566">
        <f t="shared" si="1502"/>
        <v>0.35999999999999943</v>
      </c>
      <c r="I4566">
        <f t="shared" si="1503"/>
        <v>8.7000739999998586</v>
      </c>
      <c r="J4566">
        <f t="shared" si="1504"/>
        <v>24.166872222221869</v>
      </c>
      <c r="K4566" t="str">
        <f t="shared" si="1505"/>
        <v/>
      </c>
      <c r="L4566" s="2" t="str">
        <f t="shared" si="1511"/>
        <v/>
      </c>
      <c r="M4566" t="str">
        <f t="shared" si="1506"/>
        <v/>
      </c>
      <c r="N4566" s="1">
        <f t="shared" si="1493"/>
        <v>39526</v>
      </c>
      <c r="O4566" t="str">
        <f t="shared" si="1494"/>
        <v>可交易</v>
      </c>
      <c r="P4566" s="2" t="str">
        <f t="shared" si="1495"/>
        <v/>
      </c>
      <c r="Q4566" s="2" t="str">
        <f t="shared" si="1496"/>
        <v/>
      </c>
      <c r="R4566" s="2">
        <f t="shared" si="1507"/>
        <v>2.2880761723412868</v>
      </c>
      <c r="S4566">
        <f t="shared" si="1508"/>
        <v>31</v>
      </c>
      <c r="T4566" s="1">
        <f t="shared" si="1497"/>
        <v>39615</v>
      </c>
      <c r="U4566" t="str">
        <f t="shared" si="1498"/>
        <v>可交易</v>
      </c>
      <c r="V4566" s="2" t="str">
        <f t="shared" si="1499"/>
        <v/>
      </c>
      <c r="W4566" s="2" t="str">
        <f t="shared" si="1500"/>
        <v/>
      </c>
      <c r="X4566" s="2">
        <f t="shared" si="1509"/>
        <v>1.578582026483679</v>
      </c>
      <c r="Y4566">
        <f t="shared" si="1510"/>
        <v>20</v>
      </c>
    </row>
    <row r="4567" spans="1:25" x14ac:dyDescent="0.3">
      <c r="A4567" s="1">
        <v>39640</v>
      </c>
      <c r="B4567">
        <v>1239.48999</v>
      </c>
      <c r="C4567">
        <v>27.49</v>
      </c>
      <c r="D4567">
        <v>28.323006358367898</v>
      </c>
      <c r="E4567">
        <f t="shared" si="1491"/>
        <v>-0.83300635836789994</v>
      </c>
      <c r="F4567" t="str">
        <f t="shared" si="1492"/>
        <v/>
      </c>
      <c r="G4567" t="str">
        <f t="shared" si="1501"/>
        <v/>
      </c>
      <c r="H4567">
        <f t="shared" si="1502"/>
        <v>1.8999999999999986</v>
      </c>
      <c r="I4567">
        <f t="shared" si="1503"/>
        <v>-13.900024999999914</v>
      </c>
      <c r="J4567">
        <f t="shared" si="1504"/>
        <v>-7.315802631578908</v>
      </c>
      <c r="K4567" t="str">
        <f t="shared" si="1505"/>
        <v/>
      </c>
      <c r="L4567" s="2" t="str">
        <f t="shared" si="1511"/>
        <v/>
      </c>
      <c r="M4567" t="str">
        <f t="shared" si="1506"/>
        <v/>
      </c>
      <c r="N4567" s="1">
        <f t="shared" si="1493"/>
        <v>39526</v>
      </c>
      <c r="O4567" t="str">
        <f t="shared" si="1494"/>
        <v>可交易</v>
      </c>
      <c r="P4567" s="2" t="str">
        <f t="shared" si="1495"/>
        <v/>
      </c>
      <c r="Q4567" s="2" t="str">
        <f t="shared" si="1496"/>
        <v/>
      </c>
      <c r="R4567" s="2">
        <f t="shared" si="1507"/>
        <v>2.2880761723412868</v>
      </c>
      <c r="S4567">
        <f t="shared" si="1508"/>
        <v>31</v>
      </c>
      <c r="T4567" s="1">
        <f t="shared" si="1497"/>
        <v>39615</v>
      </c>
      <c r="U4567" t="str">
        <f t="shared" si="1498"/>
        <v>可交易</v>
      </c>
      <c r="V4567" s="2" t="str">
        <f t="shared" si="1499"/>
        <v/>
      </c>
      <c r="W4567" s="2" t="str">
        <f t="shared" si="1500"/>
        <v/>
      </c>
      <c r="X4567" s="2">
        <f t="shared" si="1509"/>
        <v>1.578582026483679</v>
      </c>
      <c r="Y4567">
        <f t="shared" si="1510"/>
        <v>20</v>
      </c>
    </row>
    <row r="4568" spans="1:25" x14ac:dyDescent="0.3">
      <c r="A4568" s="1">
        <v>39643</v>
      </c>
      <c r="B4568">
        <v>1228.3000489999999</v>
      </c>
      <c r="C4568">
        <v>28.48</v>
      </c>
      <c r="D4568">
        <v>28.399888039863601</v>
      </c>
      <c r="E4568">
        <f t="shared" si="1491"/>
        <v>8.0111960136399318E-2</v>
      </c>
      <c r="F4568" t="str">
        <f t="shared" si="1492"/>
        <v/>
      </c>
      <c r="G4568" t="str">
        <f t="shared" si="1501"/>
        <v/>
      </c>
      <c r="H4568">
        <f t="shared" si="1502"/>
        <v>0.99000000000000199</v>
      </c>
      <c r="I4568">
        <f t="shared" si="1503"/>
        <v>-11.18994100000009</v>
      </c>
      <c r="J4568">
        <f t="shared" si="1504"/>
        <v>-11.302970707070775</v>
      </c>
      <c r="K4568" t="str">
        <f t="shared" si="1505"/>
        <v/>
      </c>
      <c r="L4568" s="2" t="str">
        <f t="shared" si="1511"/>
        <v/>
      </c>
      <c r="M4568" t="str">
        <f t="shared" si="1506"/>
        <v/>
      </c>
      <c r="N4568" s="1">
        <f t="shared" si="1493"/>
        <v>39526</v>
      </c>
      <c r="O4568" t="str">
        <f t="shared" si="1494"/>
        <v>可交易</v>
      </c>
      <c r="P4568" s="2" t="str">
        <f t="shared" si="1495"/>
        <v/>
      </c>
      <c r="Q4568" s="2" t="str">
        <f t="shared" si="1496"/>
        <v/>
      </c>
      <c r="R4568" s="2">
        <f t="shared" si="1507"/>
        <v>2.2880761723412868</v>
      </c>
      <c r="S4568">
        <f t="shared" si="1508"/>
        <v>31</v>
      </c>
      <c r="T4568" s="1">
        <f t="shared" si="1497"/>
        <v>39615</v>
      </c>
      <c r="U4568" t="str">
        <f t="shared" si="1498"/>
        <v>可交易</v>
      </c>
      <c r="V4568" s="2" t="str">
        <f t="shared" si="1499"/>
        <v/>
      </c>
      <c r="W4568" s="2" t="str">
        <f t="shared" si="1500"/>
        <v/>
      </c>
      <c r="X4568" s="2">
        <f t="shared" si="1509"/>
        <v>1.578582026483679</v>
      </c>
      <c r="Y4568">
        <f t="shared" si="1510"/>
        <v>20</v>
      </c>
    </row>
    <row r="4569" spans="1:25" x14ac:dyDescent="0.3">
      <c r="A4569" s="1">
        <v>39644</v>
      </c>
      <c r="B4569">
        <v>1214.910034</v>
      </c>
      <c r="C4569">
        <v>28.54</v>
      </c>
      <c r="D4569">
        <v>28.9372433209492</v>
      </c>
      <c r="E4569">
        <f t="shared" si="1491"/>
        <v>-0.39724332094920101</v>
      </c>
      <c r="F4569" t="str">
        <f t="shared" si="1492"/>
        <v/>
      </c>
      <c r="G4569" t="str">
        <f t="shared" si="1501"/>
        <v/>
      </c>
      <c r="H4569">
        <f t="shared" si="1502"/>
        <v>5.9999999999998721E-2</v>
      </c>
      <c r="I4569">
        <f t="shared" si="1503"/>
        <v>-13.390014999999948</v>
      </c>
      <c r="J4569">
        <f t="shared" si="1504"/>
        <v>-223.16691666667057</v>
      </c>
      <c r="K4569" t="str">
        <f t="shared" si="1505"/>
        <v/>
      </c>
      <c r="L4569" s="2" t="str">
        <f t="shared" si="1511"/>
        <v/>
      </c>
      <c r="M4569" t="str">
        <f t="shared" si="1506"/>
        <v/>
      </c>
      <c r="N4569" s="1">
        <f t="shared" si="1493"/>
        <v>39526</v>
      </c>
      <c r="O4569" t="str">
        <f t="shared" si="1494"/>
        <v>可交易</v>
      </c>
      <c r="P4569" s="2" t="str">
        <f t="shared" si="1495"/>
        <v/>
      </c>
      <c r="Q4569" s="2" t="str">
        <f t="shared" si="1496"/>
        <v/>
      </c>
      <c r="R4569" s="2">
        <f t="shared" si="1507"/>
        <v>2.2880761723412868</v>
      </c>
      <c r="S4569">
        <f t="shared" si="1508"/>
        <v>31</v>
      </c>
      <c r="T4569" s="1">
        <f t="shared" si="1497"/>
        <v>39615</v>
      </c>
      <c r="U4569" t="str">
        <f t="shared" si="1498"/>
        <v>可交易</v>
      </c>
      <c r="V4569" s="2" t="str">
        <f t="shared" si="1499"/>
        <v/>
      </c>
      <c r="W4569" s="2" t="str">
        <f t="shared" si="1500"/>
        <v/>
      </c>
      <c r="X4569" s="2">
        <f t="shared" si="1509"/>
        <v>1.578582026483679</v>
      </c>
      <c r="Y4569">
        <f t="shared" si="1510"/>
        <v>20</v>
      </c>
    </row>
    <row r="4570" spans="1:25" x14ac:dyDescent="0.3">
      <c r="A4570" s="1">
        <v>39645</v>
      </c>
      <c r="B4570">
        <v>1245.3599850000001</v>
      </c>
      <c r="C4570">
        <v>25.1</v>
      </c>
      <c r="D4570">
        <v>25.839641694626799</v>
      </c>
      <c r="E4570">
        <f t="shared" si="1491"/>
        <v>-0.73964169462679763</v>
      </c>
      <c r="F4570" t="str">
        <f t="shared" si="1492"/>
        <v/>
      </c>
      <c r="G4570" t="str">
        <f t="shared" si="1501"/>
        <v/>
      </c>
      <c r="H4570">
        <f t="shared" si="1502"/>
        <v>-3.4399999999999977</v>
      </c>
      <c r="I4570">
        <f t="shared" si="1503"/>
        <v>30.449951000000056</v>
      </c>
      <c r="J4570">
        <f t="shared" si="1504"/>
        <v>-8.8517299418604871</v>
      </c>
      <c r="K4570" t="str">
        <f t="shared" si="1505"/>
        <v/>
      </c>
      <c r="L4570" s="2" t="str">
        <f t="shared" si="1511"/>
        <v/>
      </c>
      <c r="M4570" t="str">
        <f t="shared" si="1506"/>
        <v/>
      </c>
      <c r="N4570" s="1">
        <f t="shared" si="1493"/>
        <v>39526</v>
      </c>
      <c r="O4570" t="str">
        <f t="shared" si="1494"/>
        <v>可交易</v>
      </c>
      <c r="P4570" s="2" t="str">
        <f t="shared" si="1495"/>
        <v/>
      </c>
      <c r="Q4570" s="2" t="str">
        <f t="shared" si="1496"/>
        <v/>
      </c>
      <c r="R4570" s="2">
        <f t="shared" si="1507"/>
        <v>2.2880761723412868</v>
      </c>
      <c r="S4570">
        <f t="shared" si="1508"/>
        <v>31</v>
      </c>
      <c r="T4570" s="1">
        <f t="shared" si="1497"/>
        <v>39615</v>
      </c>
      <c r="U4570" t="str">
        <f t="shared" si="1498"/>
        <v>可交易</v>
      </c>
      <c r="V4570" s="2" t="str">
        <f t="shared" si="1499"/>
        <v/>
      </c>
      <c r="W4570" s="2" t="str">
        <f t="shared" si="1500"/>
        <v/>
      </c>
      <c r="X4570" s="2">
        <f t="shared" si="1509"/>
        <v>1.578582026483679</v>
      </c>
      <c r="Y4570">
        <f t="shared" si="1510"/>
        <v>20</v>
      </c>
    </row>
    <row r="4571" spans="1:25" x14ac:dyDescent="0.3">
      <c r="A4571" s="1">
        <v>39646</v>
      </c>
      <c r="B4571">
        <v>1260.3199460000001</v>
      </c>
      <c r="C4571">
        <v>25.01</v>
      </c>
      <c r="D4571">
        <v>24.862510589512102</v>
      </c>
      <c r="E4571">
        <f t="shared" si="1491"/>
        <v>0.14748941048789987</v>
      </c>
      <c r="F4571" t="str">
        <f t="shared" si="1492"/>
        <v/>
      </c>
      <c r="G4571" t="str">
        <f t="shared" si="1501"/>
        <v/>
      </c>
      <c r="H4571">
        <f t="shared" si="1502"/>
        <v>-8.9999999999999858E-2</v>
      </c>
      <c r="I4571">
        <f t="shared" si="1503"/>
        <v>14.959961000000021</v>
      </c>
      <c r="J4571">
        <f t="shared" si="1504"/>
        <v>-166.22178888888939</v>
      </c>
      <c r="K4571" t="str">
        <f t="shared" si="1505"/>
        <v/>
      </c>
      <c r="L4571" s="2" t="str">
        <f t="shared" si="1511"/>
        <v/>
      </c>
      <c r="M4571" t="str">
        <f t="shared" si="1506"/>
        <v/>
      </c>
      <c r="N4571" s="1">
        <f t="shared" si="1493"/>
        <v>39526</v>
      </c>
      <c r="O4571" t="str">
        <f t="shared" si="1494"/>
        <v>可交易</v>
      </c>
      <c r="P4571" s="2" t="str">
        <f t="shared" si="1495"/>
        <v/>
      </c>
      <c r="Q4571" s="2" t="str">
        <f t="shared" si="1496"/>
        <v/>
      </c>
      <c r="R4571" s="2">
        <f t="shared" si="1507"/>
        <v>2.2880761723412868</v>
      </c>
      <c r="S4571">
        <f t="shared" si="1508"/>
        <v>31</v>
      </c>
      <c r="T4571" s="1">
        <f t="shared" si="1497"/>
        <v>39615</v>
      </c>
      <c r="U4571" t="str">
        <f t="shared" si="1498"/>
        <v>可交易</v>
      </c>
      <c r="V4571" s="2" t="str">
        <f t="shared" si="1499"/>
        <v/>
      </c>
      <c r="W4571" s="2" t="str">
        <f t="shared" si="1500"/>
        <v/>
      </c>
      <c r="X4571" s="2">
        <f t="shared" si="1509"/>
        <v>1.578582026483679</v>
      </c>
      <c r="Y4571">
        <f t="shared" si="1510"/>
        <v>20</v>
      </c>
    </row>
    <row r="4572" spans="1:25" x14ac:dyDescent="0.3">
      <c r="A4572" s="1">
        <v>39647</v>
      </c>
      <c r="B4572">
        <v>1260.6800539999999</v>
      </c>
      <c r="C4572">
        <v>24.05</v>
      </c>
      <c r="D4572">
        <v>24.1389416570373</v>
      </c>
      <c r="E4572">
        <f t="shared" si="1491"/>
        <v>-8.8941657037299393E-2</v>
      </c>
      <c r="F4572" t="str">
        <f t="shared" si="1492"/>
        <v/>
      </c>
      <c r="G4572" t="str">
        <f t="shared" si="1501"/>
        <v/>
      </c>
      <c r="H4572">
        <f t="shared" si="1502"/>
        <v>-0.96000000000000085</v>
      </c>
      <c r="I4572">
        <f t="shared" si="1503"/>
        <v>0.36010799999985466</v>
      </c>
      <c r="J4572">
        <f t="shared" si="1504"/>
        <v>-0.37511249999984825</v>
      </c>
      <c r="K4572" t="str">
        <f t="shared" si="1505"/>
        <v/>
      </c>
      <c r="L4572" s="2" t="str">
        <f t="shared" si="1511"/>
        <v/>
      </c>
      <c r="M4572" t="str">
        <f t="shared" si="1506"/>
        <v/>
      </c>
      <c r="N4572" s="1">
        <f t="shared" si="1493"/>
        <v>39526</v>
      </c>
      <c r="O4572" t="str">
        <f t="shared" si="1494"/>
        <v>可交易</v>
      </c>
      <c r="P4572" s="2" t="str">
        <f t="shared" si="1495"/>
        <v/>
      </c>
      <c r="Q4572" s="2" t="str">
        <f t="shared" si="1496"/>
        <v/>
      </c>
      <c r="R4572" s="2">
        <f t="shared" si="1507"/>
        <v>2.2880761723412868</v>
      </c>
      <c r="S4572">
        <f t="shared" si="1508"/>
        <v>31</v>
      </c>
      <c r="T4572" s="1">
        <f t="shared" si="1497"/>
        <v>39615</v>
      </c>
      <c r="U4572" t="str">
        <f t="shared" si="1498"/>
        <v>可交易</v>
      </c>
      <c r="V4572" s="2" t="str">
        <f t="shared" si="1499"/>
        <v/>
      </c>
      <c r="W4572" s="2" t="str">
        <f t="shared" si="1500"/>
        <v/>
      </c>
      <c r="X4572" s="2">
        <f t="shared" si="1509"/>
        <v>1.578582026483679</v>
      </c>
      <c r="Y4572">
        <f t="shared" si="1510"/>
        <v>20</v>
      </c>
    </row>
    <row r="4573" spans="1:25" x14ac:dyDescent="0.3">
      <c r="A4573" s="1">
        <v>39650</v>
      </c>
      <c r="B4573">
        <v>1260</v>
      </c>
      <c r="C4573">
        <v>23.05</v>
      </c>
      <c r="D4573">
        <v>23.6599737790328</v>
      </c>
      <c r="E4573">
        <f t="shared" si="1491"/>
        <v>-0.60997377903279926</v>
      </c>
      <c r="F4573" t="str">
        <f t="shared" si="1492"/>
        <v/>
      </c>
      <c r="G4573" t="str">
        <f t="shared" si="1501"/>
        <v/>
      </c>
      <c r="H4573">
        <f t="shared" si="1502"/>
        <v>-1</v>
      </c>
      <c r="I4573">
        <f t="shared" si="1503"/>
        <v>-0.68005399999992733</v>
      </c>
      <c r="J4573">
        <f t="shared" si="1504"/>
        <v>0.68005399999992733</v>
      </c>
      <c r="K4573" t="str">
        <f t="shared" si="1505"/>
        <v/>
      </c>
      <c r="L4573" s="2" t="str">
        <f t="shared" si="1511"/>
        <v/>
      </c>
      <c r="M4573" t="str">
        <f t="shared" si="1506"/>
        <v/>
      </c>
      <c r="N4573" s="1">
        <f t="shared" si="1493"/>
        <v>39526</v>
      </c>
      <c r="O4573" t="str">
        <f t="shared" si="1494"/>
        <v>可交易</v>
      </c>
      <c r="P4573" s="2" t="str">
        <f t="shared" si="1495"/>
        <v/>
      </c>
      <c r="Q4573" s="2" t="str">
        <f t="shared" si="1496"/>
        <v/>
      </c>
      <c r="R4573" s="2">
        <f t="shared" si="1507"/>
        <v>2.2880761723412868</v>
      </c>
      <c r="S4573">
        <f t="shared" si="1508"/>
        <v>31</v>
      </c>
      <c r="T4573" s="1">
        <f t="shared" si="1497"/>
        <v>39615</v>
      </c>
      <c r="U4573" t="str">
        <f t="shared" si="1498"/>
        <v>可交易</v>
      </c>
      <c r="V4573" s="2" t="str">
        <f t="shared" si="1499"/>
        <v/>
      </c>
      <c r="W4573" s="2" t="str">
        <f t="shared" si="1500"/>
        <v/>
      </c>
      <c r="X4573" s="2">
        <f t="shared" si="1509"/>
        <v>1.578582026483679</v>
      </c>
      <c r="Y4573">
        <f t="shared" si="1510"/>
        <v>20</v>
      </c>
    </row>
    <row r="4574" spans="1:25" x14ac:dyDescent="0.3">
      <c r="A4574" s="1">
        <v>39651</v>
      </c>
      <c r="B4574">
        <v>1277</v>
      </c>
      <c r="C4574">
        <v>21.18</v>
      </c>
      <c r="D4574">
        <v>21.923821179647401</v>
      </c>
      <c r="E4574">
        <f t="shared" si="1491"/>
        <v>-0.74382117964740146</v>
      </c>
      <c r="F4574" t="str">
        <f t="shared" si="1492"/>
        <v/>
      </c>
      <c r="G4574" t="str">
        <f t="shared" si="1501"/>
        <v/>
      </c>
      <c r="H4574">
        <f t="shared" si="1502"/>
        <v>-1.870000000000001</v>
      </c>
      <c r="I4574">
        <f t="shared" si="1503"/>
        <v>17</v>
      </c>
      <c r="J4574">
        <f t="shared" si="1504"/>
        <v>-9.0909090909090864</v>
      </c>
      <c r="K4574" t="str">
        <f t="shared" si="1505"/>
        <v/>
      </c>
      <c r="L4574" s="2" t="str">
        <f t="shared" si="1511"/>
        <v/>
      </c>
      <c r="M4574" t="str">
        <f t="shared" si="1506"/>
        <v/>
      </c>
      <c r="N4574" s="1">
        <f t="shared" si="1493"/>
        <v>39526</v>
      </c>
      <c r="O4574" t="str">
        <f t="shared" si="1494"/>
        <v>可交易</v>
      </c>
      <c r="P4574" s="2" t="str">
        <f t="shared" si="1495"/>
        <v/>
      </c>
      <c r="Q4574" s="2" t="str">
        <f t="shared" si="1496"/>
        <v/>
      </c>
      <c r="R4574" s="2">
        <f t="shared" si="1507"/>
        <v>2.2880761723412868</v>
      </c>
      <c r="S4574">
        <f t="shared" si="1508"/>
        <v>31</v>
      </c>
      <c r="T4574" s="1">
        <f t="shared" si="1497"/>
        <v>39615</v>
      </c>
      <c r="U4574" t="str">
        <f t="shared" si="1498"/>
        <v>可交易</v>
      </c>
      <c r="V4574" s="2" t="str">
        <f t="shared" si="1499"/>
        <v/>
      </c>
      <c r="W4574" s="2" t="str">
        <f t="shared" si="1500"/>
        <v/>
      </c>
      <c r="X4574" s="2">
        <f t="shared" si="1509"/>
        <v>1.578582026483679</v>
      </c>
      <c r="Y4574">
        <f t="shared" si="1510"/>
        <v>20</v>
      </c>
    </row>
    <row r="4575" spans="1:25" x14ac:dyDescent="0.3">
      <c r="A4575" s="1">
        <v>39652</v>
      </c>
      <c r="B4575">
        <v>1282.1899410000001</v>
      </c>
      <c r="C4575">
        <v>21.31</v>
      </c>
      <c r="D4575">
        <v>21.539514187446802</v>
      </c>
      <c r="E4575">
        <f t="shared" si="1491"/>
        <v>-0.22951418744680296</v>
      </c>
      <c r="F4575" t="str">
        <f t="shared" si="1492"/>
        <v/>
      </c>
      <c r="G4575" t="str">
        <f t="shared" si="1501"/>
        <v/>
      </c>
      <c r="H4575">
        <f t="shared" si="1502"/>
        <v>0.12999999999999901</v>
      </c>
      <c r="I4575">
        <f t="shared" si="1503"/>
        <v>5.1899410000000898</v>
      </c>
      <c r="J4575">
        <f t="shared" si="1504"/>
        <v>39.922623076924076</v>
      </c>
      <c r="K4575" t="str">
        <f t="shared" si="1505"/>
        <v/>
      </c>
      <c r="L4575" s="2" t="str">
        <f t="shared" si="1511"/>
        <v/>
      </c>
      <c r="M4575" t="str">
        <f t="shared" si="1506"/>
        <v/>
      </c>
      <c r="N4575" s="1">
        <f t="shared" si="1493"/>
        <v>39526</v>
      </c>
      <c r="O4575" t="str">
        <f t="shared" si="1494"/>
        <v>可交易</v>
      </c>
      <c r="P4575" s="2" t="str">
        <f t="shared" si="1495"/>
        <v/>
      </c>
      <c r="Q4575" s="2" t="str">
        <f t="shared" si="1496"/>
        <v/>
      </c>
      <c r="R4575" s="2">
        <f t="shared" si="1507"/>
        <v>2.2880761723412868</v>
      </c>
      <c r="S4575">
        <f t="shared" si="1508"/>
        <v>31</v>
      </c>
      <c r="T4575" s="1">
        <f t="shared" si="1497"/>
        <v>39615</v>
      </c>
      <c r="U4575" t="str">
        <f t="shared" si="1498"/>
        <v>可交易</v>
      </c>
      <c r="V4575" s="2" t="str">
        <f t="shared" si="1499"/>
        <v/>
      </c>
      <c r="W4575" s="2" t="str">
        <f t="shared" si="1500"/>
        <v/>
      </c>
      <c r="X4575" s="2">
        <f t="shared" si="1509"/>
        <v>1.578582026483679</v>
      </c>
      <c r="Y4575">
        <f t="shared" si="1510"/>
        <v>20</v>
      </c>
    </row>
    <row r="4576" spans="1:25" x14ac:dyDescent="0.3">
      <c r="A4576" s="1">
        <v>39653</v>
      </c>
      <c r="B4576">
        <v>1252.540039</v>
      </c>
      <c r="C4576">
        <v>23.44</v>
      </c>
      <c r="D4576">
        <v>22.915731716330999</v>
      </c>
      <c r="E4576">
        <f t="shared" si="1491"/>
        <v>0.52426828366900224</v>
      </c>
      <c r="F4576" t="str">
        <f t="shared" si="1492"/>
        <v/>
      </c>
      <c r="G4576" t="str">
        <f t="shared" si="1501"/>
        <v/>
      </c>
      <c r="H4576">
        <f t="shared" si="1502"/>
        <v>2.1300000000000026</v>
      </c>
      <c r="I4576">
        <f t="shared" si="1503"/>
        <v>-29.649902000000111</v>
      </c>
      <c r="J4576">
        <f t="shared" si="1504"/>
        <v>-13.920141784037595</v>
      </c>
      <c r="K4576" t="str">
        <f t="shared" si="1505"/>
        <v/>
      </c>
      <c r="L4576" s="2" t="str">
        <f t="shared" si="1511"/>
        <v/>
      </c>
      <c r="M4576" t="str">
        <f t="shared" si="1506"/>
        <v/>
      </c>
      <c r="N4576" s="1">
        <f t="shared" si="1493"/>
        <v>39526</v>
      </c>
      <c r="O4576" t="str">
        <f t="shared" si="1494"/>
        <v>可交易</v>
      </c>
      <c r="P4576" s="2" t="str">
        <f t="shared" si="1495"/>
        <v/>
      </c>
      <c r="Q4576" s="2" t="str">
        <f t="shared" si="1496"/>
        <v/>
      </c>
      <c r="R4576" s="2">
        <f t="shared" si="1507"/>
        <v>2.2880761723412868</v>
      </c>
      <c r="S4576">
        <f t="shared" si="1508"/>
        <v>31</v>
      </c>
      <c r="T4576" s="1">
        <f t="shared" si="1497"/>
        <v>39615</v>
      </c>
      <c r="U4576" t="str">
        <f t="shared" si="1498"/>
        <v>可交易</v>
      </c>
      <c r="V4576" s="2" t="str">
        <f t="shared" si="1499"/>
        <v/>
      </c>
      <c r="W4576" s="2" t="str">
        <f t="shared" si="1500"/>
        <v/>
      </c>
      <c r="X4576" s="2">
        <f t="shared" si="1509"/>
        <v>1.578582026483679</v>
      </c>
      <c r="Y4576">
        <f t="shared" si="1510"/>
        <v>20</v>
      </c>
    </row>
    <row r="4577" spans="1:25" x14ac:dyDescent="0.3">
      <c r="A4577" s="1">
        <v>39654</v>
      </c>
      <c r="B4577">
        <v>1257.76001</v>
      </c>
      <c r="C4577">
        <v>22.91</v>
      </c>
      <c r="D4577">
        <v>22.475080699236699</v>
      </c>
      <c r="E4577">
        <f t="shared" si="1491"/>
        <v>0.43491930076330121</v>
      </c>
      <c r="F4577" t="str">
        <f t="shared" si="1492"/>
        <v/>
      </c>
      <c r="G4577" t="str">
        <f t="shared" si="1501"/>
        <v/>
      </c>
      <c r="H4577">
        <f t="shared" si="1502"/>
        <v>-0.53000000000000114</v>
      </c>
      <c r="I4577">
        <f t="shared" si="1503"/>
        <v>5.2199709999999868</v>
      </c>
      <c r="J4577">
        <f t="shared" si="1504"/>
        <v>-9.8490018867924061</v>
      </c>
      <c r="K4577" t="str">
        <f t="shared" si="1505"/>
        <v/>
      </c>
      <c r="L4577" s="2" t="str">
        <f t="shared" si="1511"/>
        <v/>
      </c>
      <c r="M4577" t="str">
        <f t="shared" si="1506"/>
        <v/>
      </c>
      <c r="N4577" s="1">
        <f t="shared" si="1493"/>
        <v>39526</v>
      </c>
      <c r="O4577" t="str">
        <f t="shared" si="1494"/>
        <v>可交易</v>
      </c>
      <c r="P4577" s="2" t="str">
        <f t="shared" si="1495"/>
        <v/>
      </c>
      <c r="Q4577" s="2" t="str">
        <f t="shared" si="1496"/>
        <v/>
      </c>
      <c r="R4577" s="2">
        <f t="shared" si="1507"/>
        <v>2.2880761723412868</v>
      </c>
      <c r="S4577">
        <f t="shared" si="1508"/>
        <v>31</v>
      </c>
      <c r="T4577" s="1">
        <f t="shared" si="1497"/>
        <v>39615</v>
      </c>
      <c r="U4577" t="str">
        <f t="shared" si="1498"/>
        <v>可交易</v>
      </c>
      <c r="V4577" s="2" t="str">
        <f t="shared" si="1499"/>
        <v/>
      </c>
      <c r="W4577" s="2" t="str">
        <f t="shared" si="1500"/>
        <v/>
      </c>
      <c r="X4577" s="2">
        <f t="shared" si="1509"/>
        <v>1.578582026483679</v>
      </c>
      <c r="Y4577">
        <f t="shared" si="1510"/>
        <v>20</v>
      </c>
    </row>
    <row r="4578" spans="1:25" x14ac:dyDescent="0.3">
      <c r="A4578" s="1">
        <v>39657</v>
      </c>
      <c r="B4578">
        <v>1234.369995</v>
      </c>
      <c r="C4578">
        <v>24.23</v>
      </c>
      <c r="D4578">
        <v>24.018122967336499</v>
      </c>
      <c r="E4578">
        <f t="shared" si="1491"/>
        <v>0.21187703266350155</v>
      </c>
      <c r="F4578" t="str">
        <f t="shared" si="1492"/>
        <v/>
      </c>
      <c r="G4578" t="str">
        <f t="shared" si="1501"/>
        <v/>
      </c>
      <c r="H4578">
        <f t="shared" si="1502"/>
        <v>1.3200000000000003</v>
      </c>
      <c r="I4578">
        <f t="shared" si="1503"/>
        <v>-23.390014999999948</v>
      </c>
      <c r="J4578">
        <f t="shared" si="1504"/>
        <v>-17.719708333333291</v>
      </c>
      <c r="K4578" t="str">
        <f t="shared" si="1505"/>
        <v/>
      </c>
      <c r="L4578" s="2" t="str">
        <f t="shared" si="1511"/>
        <v/>
      </c>
      <c r="M4578" t="str">
        <f t="shared" si="1506"/>
        <v/>
      </c>
      <c r="N4578" s="1">
        <f t="shared" si="1493"/>
        <v>39526</v>
      </c>
      <c r="O4578" t="str">
        <f t="shared" si="1494"/>
        <v>可交易</v>
      </c>
      <c r="P4578" s="2" t="str">
        <f t="shared" si="1495"/>
        <v/>
      </c>
      <c r="Q4578" s="2" t="str">
        <f t="shared" si="1496"/>
        <v/>
      </c>
      <c r="R4578" s="2">
        <f t="shared" si="1507"/>
        <v>2.2880761723412868</v>
      </c>
      <c r="S4578">
        <f t="shared" si="1508"/>
        <v>31</v>
      </c>
      <c r="T4578" s="1">
        <f t="shared" si="1497"/>
        <v>39615</v>
      </c>
      <c r="U4578" t="str">
        <f t="shared" si="1498"/>
        <v>可交易</v>
      </c>
      <c r="V4578" s="2" t="str">
        <f t="shared" si="1499"/>
        <v/>
      </c>
      <c r="W4578" s="2" t="str">
        <f t="shared" si="1500"/>
        <v/>
      </c>
      <c r="X4578" s="2">
        <f t="shared" si="1509"/>
        <v>1.578582026483679</v>
      </c>
      <c r="Y4578">
        <f t="shared" si="1510"/>
        <v>20</v>
      </c>
    </row>
    <row r="4579" spans="1:25" x14ac:dyDescent="0.3">
      <c r="A4579" s="1">
        <v>39658</v>
      </c>
      <c r="B4579">
        <v>1263.1999510000001</v>
      </c>
      <c r="C4579">
        <v>22.03</v>
      </c>
      <c r="D4579">
        <v>22.489595868191</v>
      </c>
      <c r="E4579">
        <f t="shared" si="1491"/>
        <v>-0.4595958681909984</v>
      </c>
      <c r="F4579" t="str">
        <f t="shared" si="1492"/>
        <v/>
      </c>
      <c r="G4579" t="str">
        <f t="shared" si="1501"/>
        <v/>
      </c>
      <c r="H4579">
        <f t="shared" si="1502"/>
        <v>-2.1999999999999993</v>
      </c>
      <c r="I4579">
        <f t="shared" si="1503"/>
        <v>28.829956000000038</v>
      </c>
      <c r="J4579">
        <f t="shared" si="1504"/>
        <v>-13.104525454545476</v>
      </c>
      <c r="K4579" t="str">
        <f t="shared" si="1505"/>
        <v/>
      </c>
      <c r="L4579" s="2" t="str">
        <f t="shared" si="1511"/>
        <v/>
      </c>
      <c r="M4579" t="str">
        <f t="shared" si="1506"/>
        <v/>
      </c>
      <c r="N4579" s="1">
        <f t="shared" si="1493"/>
        <v>39526</v>
      </c>
      <c r="O4579" t="str">
        <f t="shared" si="1494"/>
        <v>可交易</v>
      </c>
      <c r="P4579" s="2" t="str">
        <f t="shared" si="1495"/>
        <v/>
      </c>
      <c r="Q4579" s="2" t="str">
        <f t="shared" si="1496"/>
        <v/>
      </c>
      <c r="R4579" s="2">
        <f t="shared" si="1507"/>
        <v>2.2880761723412868</v>
      </c>
      <c r="S4579">
        <f t="shared" si="1508"/>
        <v>31</v>
      </c>
      <c r="T4579" s="1">
        <f t="shared" si="1497"/>
        <v>39615</v>
      </c>
      <c r="U4579" t="str">
        <f t="shared" si="1498"/>
        <v>可交易</v>
      </c>
      <c r="V4579" s="2" t="str">
        <f t="shared" si="1499"/>
        <v/>
      </c>
      <c r="W4579" s="2" t="str">
        <f t="shared" si="1500"/>
        <v/>
      </c>
      <c r="X4579" s="2">
        <f t="shared" si="1509"/>
        <v>1.578582026483679</v>
      </c>
      <c r="Y4579">
        <f t="shared" si="1510"/>
        <v>20</v>
      </c>
    </row>
    <row r="4580" spans="1:25" x14ac:dyDescent="0.3">
      <c r="A4580" s="1">
        <v>39659</v>
      </c>
      <c r="B4580">
        <v>1284.26001</v>
      </c>
      <c r="C4580">
        <v>21.21</v>
      </c>
      <c r="D4580">
        <v>21.510350626188298</v>
      </c>
      <c r="E4580">
        <f t="shared" si="1491"/>
        <v>-0.30035062618829755</v>
      </c>
      <c r="F4580" t="str">
        <f t="shared" si="1492"/>
        <v/>
      </c>
      <c r="G4580" t="str">
        <f t="shared" si="1501"/>
        <v/>
      </c>
      <c r="H4580">
        <f t="shared" si="1502"/>
        <v>-0.82000000000000028</v>
      </c>
      <c r="I4580">
        <f t="shared" si="1503"/>
        <v>21.06005899999991</v>
      </c>
      <c r="J4580">
        <f t="shared" si="1504"/>
        <v>-25.682998780487686</v>
      </c>
      <c r="K4580" t="str">
        <f t="shared" si="1505"/>
        <v/>
      </c>
      <c r="L4580" s="2" t="str">
        <f t="shared" si="1511"/>
        <v/>
      </c>
      <c r="M4580" t="str">
        <f t="shared" si="1506"/>
        <v/>
      </c>
      <c r="N4580" s="1">
        <f t="shared" si="1493"/>
        <v>39526</v>
      </c>
      <c r="O4580" t="str">
        <f t="shared" si="1494"/>
        <v>可交易</v>
      </c>
      <c r="P4580" s="2" t="str">
        <f t="shared" si="1495"/>
        <v/>
      </c>
      <c r="Q4580" s="2" t="str">
        <f t="shared" si="1496"/>
        <v/>
      </c>
      <c r="R4580" s="2">
        <f t="shared" si="1507"/>
        <v>2.2880761723412868</v>
      </c>
      <c r="S4580">
        <f t="shared" si="1508"/>
        <v>31</v>
      </c>
      <c r="T4580" s="1">
        <f t="shared" si="1497"/>
        <v>39615</v>
      </c>
      <c r="U4580" t="str">
        <f t="shared" si="1498"/>
        <v>可交易</v>
      </c>
      <c r="V4580" s="2" t="str">
        <f t="shared" si="1499"/>
        <v/>
      </c>
      <c r="W4580" s="2" t="str">
        <f t="shared" si="1500"/>
        <v/>
      </c>
      <c r="X4580" s="2">
        <f t="shared" si="1509"/>
        <v>1.578582026483679</v>
      </c>
      <c r="Y4580">
        <f t="shared" si="1510"/>
        <v>20</v>
      </c>
    </row>
    <row r="4581" spans="1:25" x14ac:dyDescent="0.3">
      <c r="A4581" s="1">
        <v>39660</v>
      </c>
      <c r="B4581">
        <v>1267.380005</v>
      </c>
      <c r="C4581">
        <v>22.94</v>
      </c>
      <c r="D4581">
        <v>22.125505254724999</v>
      </c>
      <c r="E4581">
        <f t="shared" si="1491"/>
        <v>0.81449474527500243</v>
      </c>
      <c r="F4581" t="str">
        <f t="shared" si="1492"/>
        <v/>
      </c>
      <c r="G4581" t="str">
        <f t="shared" si="1501"/>
        <v/>
      </c>
      <c r="H4581">
        <f t="shared" si="1502"/>
        <v>1.7300000000000004</v>
      </c>
      <c r="I4581">
        <f t="shared" si="1503"/>
        <v>-16.880004999999983</v>
      </c>
      <c r="J4581">
        <f t="shared" si="1504"/>
        <v>-9.75722832369941</v>
      </c>
      <c r="K4581" t="str">
        <f t="shared" si="1505"/>
        <v/>
      </c>
      <c r="L4581" s="2" t="str">
        <f t="shared" si="1511"/>
        <v/>
      </c>
      <c r="M4581" t="str">
        <f t="shared" si="1506"/>
        <v/>
      </c>
      <c r="N4581" s="1">
        <f t="shared" si="1493"/>
        <v>39526</v>
      </c>
      <c r="O4581" t="str">
        <f t="shared" si="1494"/>
        <v>可交易</v>
      </c>
      <c r="P4581" s="2" t="str">
        <f t="shared" si="1495"/>
        <v/>
      </c>
      <c r="Q4581" s="2" t="str">
        <f t="shared" si="1496"/>
        <v/>
      </c>
      <c r="R4581" s="2">
        <f t="shared" si="1507"/>
        <v>2.2880761723412868</v>
      </c>
      <c r="S4581">
        <f t="shared" si="1508"/>
        <v>31</v>
      </c>
      <c r="T4581" s="1">
        <f t="shared" si="1497"/>
        <v>39615</v>
      </c>
      <c r="U4581" t="str">
        <f t="shared" si="1498"/>
        <v>可交易</v>
      </c>
      <c r="V4581" s="2" t="str">
        <f t="shared" si="1499"/>
        <v/>
      </c>
      <c r="W4581" s="2" t="str">
        <f t="shared" si="1500"/>
        <v/>
      </c>
      <c r="X4581" s="2">
        <f t="shared" si="1509"/>
        <v>1.578582026483679</v>
      </c>
      <c r="Y4581">
        <f t="shared" si="1510"/>
        <v>20</v>
      </c>
    </row>
    <row r="4582" spans="1:25" x14ac:dyDescent="0.3">
      <c r="A4582" s="1">
        <v>39661</v>
      </c>
      <c r="B4582">
        <v>1260.3100589999999</v>
      </c>
      <c r="C4582">
        <v>22.57</v>
      </c>
      <c r="D4582">
        <v>22.752137235547899</v>
      </c>
      <c r="E4582">
        <f t="shared" si="1491"/>
        <v>-0.18213723554789851</v>
      </c>
      <c r="F4582" t="str">
        <f t="shared" si="1492"/>
        <v/>
      </c>
      <c r="G4582" t="str">
        <f t="shared" si="1501"/>
        <v/>
      </c>
      <c r="H4582">
        <f t="shared" si="1502"/>
        <v>-0.37000000000000099</v>
      </c>
      <c r="I4582">
        <f t="shared" si="1503"/>
        <v>-7.0699460000000727</v>
      </c>
      <c r="J4582">
        <f t="shared" si="1504"/>
        <v>19.107962162162305</v>
      </c>
      <c r="K4582" t="str">
        <f t="shared" si="1505"/>
        <v/>
      </c>
      <c r="L4582" s="2" t="str">
        <f t="shared" si="1511"/>
        <v/>
      </c>
      <c r="M4582" t="str">
        <f t="shared" si="1506"/>
        <v/>
      </c>
      <c r="N4582" s="1">
        <f t="shared" si="1493"/>
        <v>39526</v>
      </c>
      <c r="O4582" t="str">
        <f t="shared" si="1494"/>
        <v>可交易</v>
      </c>
      <c r="P4582" s="2" t="str">
        <f t="shared" si="1495"/>
        <v/>
      </c>
      <c r="Q4582" s="2" t="str">
        <f t="shared" si="1496"/>
        <v/>
      </c>
      <c r="R4582" s="2">
        <f t="shared" si="1507"/>
        <v>2.2880761723412868</v>
      </c>
      <c r="S4582">
        <f t="shared" si="1508"/>
        <v>31</v>
      </c>
      <c r="T4582" s="1">
        <f t="shared" si="1497"/>
        <v>39615</v>
      </c>
      <c r="U4582" t="str">
        <f t="shared" si="1498"/>
        <v>可交易</v>
      </c>
      <c r="V4582" s="2" t="str">
        <f t="shared" si="1499"/>
        <v/>
      </c>
      <c r="W4582" s="2" t="str">
        <f t="shared" si="1500"/>
        <v/>
      </c>
      <c r="X4582" s="2">
        <f t="shared" si="1509"/>
        <v>1.578582026483679</v>
      </c>
      <c r="Y4582">
        <f t="shared" si="1510"/>
        <v>20</v>
      </c>
    </row>
    <row r="4583" spans="1:25" x14ac:dyDescent="0.3">
      <c r="A4583" s="1">
        <v>39664</v>
      </c>
      <c r="B4583">
        <v>1249.01001</v>
      </c>
      <c r="C4583">
        <v>23.49</v>
      </c>
      <c r="D4583">
        <v>23.3449946377754</v>
      </c>
      <c r="E4583">
        <f t="shared" si="1491"/>
        <v>0.14500536222459814</v>
      </c>
      <c r="F4583" t="str">
        <f t="shared" si="1492"/>
        <v/>
      </c>
      <c r="G4583" t="str">
        <f t="shared" si="1501"/>
        <v/>
      </c>
      <c r="H4583">
        <f t="shared" si="1502"/>
        <v>0.91999999999999815</v>
      </c>
      <c r="I4583">
        <f t="shared" si="1503"/>
        <v>-11.300048999999944</v>
      </c>
      <c r="J4583">
        <f t="shared" si="1504"/>
        <v>-12.282661956521704</v>
      </c>
      <c r="K4583" t="str">
        <f t="shared" si="1505"/>
        <v/>
      </c>
      <c r="L4583" s="2" t="str">
        <f t="shared" si="1511"/>
        <v/>
      </c>
      <c r="M4583" t="str">
        <f t="shared" si="1506"/>
        <v/>
      </c>
      <c r="N4583" s="1">
        <f t="shared" si="1493"/>
        <v>39526</v>
      </c>
      <c r="O4583" t="str">
        <f t="shared" si="1494"/>
        <v>可交易</v>
      </c>
      <c r="P4583" s="2" t="str">
        <f t="shared" si="1495"/>
        <v/>
      </c>
      <c r="Q4583" s="2" t="str">
        <f t="shared" si="1496"/>
        <v/>
      </c>
      <c r="R4583" s="2">
        <f t="shared" si="1507"/>
        <v>2.2880761723412868</v>
      </c>
      <c r="S4583">
        <f t="shared" si="1508"/>
        <v>31</v>
      </c>
      <c r="T4583" s="1">
        <f t="shared" si="1497"/>
        <v>39615</v>
      </c>
      <c r="U4583" t="str">
        <f t="shared" si="1498"/>
        <v>可交易</v>
      </c>
      <c r="V4583" s="2" t="str">
        <f t="shared" si="1499"/>
        <v/>
      </c>
      <c r="W4583" s="2" t="str">
        <f t="shared" si="1500"/>
        <v/>
      </c>
      <c r="X4583" s="2">
        <f t="shared" si="1509"/>
        <v>1.578582026483679</v>
      </c>
      <c r="Y4583">
        <f t="shared" si="1510"/>
        <v>20</v>
      </c>
    </row>
    <row r="4584" spans="1:25" x14ac:dyDescent="0.3">
      <c r="A4584" s="1">
        <v>39665</v>
      </c>
      <c r="B4584">
        <v>1284.880005</v>
      </c>
      <c r="C4584">
        <v>21.14</v>
      </c>
      <c r="D4584">
        <v>20.752708111424401</v>
      </c>
      <c r="E4584">
        <f t="shared" si="1491"/>
        <v>0.38729188857560004</v>
      </c>
      <c r="F4584" t="str">
        <f t="shared" si="1492"/>
        <v/>
      </c>
      <c r="G4584" t="str">
        <f t="shared" si="1501"/>
        <v/>
      </c>
      <c r="H4584">
        <f t="shared" si="1502"/>
        <v>-2.3499999999999979</v>
      </c>
      <c r="I4584">
        <f t="shared" si="1503"/>
        <v>35.869995000000017</v>
      </c>
      <c r="J4584">
        <f t="shared" si="1504"/>
        <v>-15.263827659574488</v>
      </c>
      <c r="K4584" t="str">
        <f t="shared" si="1505"/>
        <v/>
      </c>
      <c r="L4584" s="2" t="str">
        <f t="shared" si="1511"/>
        <v/>
      </c>
      <c r="M4584" t="str">
        <f t="shared" si="1506"/>
        <v/>
      </c>
      <c r="N4584" s="1">
        <f t="shared" si="1493"/>
        <v>39526</v>
      </c>
      <c r="O4584" t="str">
        <f t="shared" si="1494"/>
        <v>可交易</v>
      </c>
      <c r="P4584" s="2" t="str">
        <f t="shared" si="1495"/>
        <v/>
      </c>
      <c r="Q4584" s="2" t="str">
        <f t="shared" si="1496"/>
        <v/>
      </c>
      <c r="R4584" s="2">
        <f t="shared" si="1507"/>
        <v>2.2880761723412868</v>
      </c>
      <c r="S4584">
        <f t="shared" si="1508"/>
        <v>31</v>
      </c>
      <c r="T4584" s="1">
        <f t="shared" si="1497"/>
        <v>39615</v>
      </c>
      <c r="U4584" t="str">
        <f t="shared" si="1498"/>
        <v>可交易</v>
      </c>
      <c r="V4584" s="2" t="str">
        <f t="shared" si="1499"/>
        <v/>
      </c>
      <c r="W4584" s="2" t="str">
        <f t="shared" si="1500"/>
        <v/>
      </c>
      <c r="X4584" s="2">
        <f t="shared" si="1509"/>
        <v>1.578582026483679</v>
      </c>
      <c r="Y4584">
        <f t="shared" si="1510"/>
        <v>20</v>
      </c>
    </row>
    <row r="4585" spans="1:25" x14ac:dyDescent="0.3">
      <c r="A4585" s="1">
        <v>39666</v>
      </c>
      <c r="B4585">
        <v>1289.1899410000001</v>
      </c>
      <c r="C4585">
        <v>20.23</v>
      </c>
      <c r="D4585">
        <v>20.161070723323</v>
      </c>
      <c r="E4585">
        <f t="shared" si="1491"/>
        <v>6.8929276677000217E-2</v>
      </c>
      <c r="F4585" t="str">
        <f t="shared" si="1492"/>
        <v/>
      </c>
      <c r="G4585" t="str">
        <f t="shared" si="1501"/>
        <v/>
      </c>
      <c r="H4585">
        <f t="shared" si="1502"/>
        <v>-0.91000000000000014</v>
      </c>
      <c r="I4585">
        <f t="shared" si="1503"/>
        <v>4.309936000000107</v>
      </c>
      <c r="J4585">
        <f t="shared" si="1504"/>
        <v>-4.7361934065935234</v>
      </c>
      <c r="K4585" t="str">
        <f t="shared" si="1505"/>
        <v/>
      </c>
      <c r="L4585" s="2" t="str">
        <f t="shared" si="1511"/>
        <v/>
      </c>
      <c r="M4585" t="str">
        <f t="shared" si="1506"/>
        <v/>
      </c>
      <c r="N4585" s="1">
        <f t="shared" si="1493"/>
        <v>39526</v>
      </c>
      <c r="O4585" t="str">
        <f t="shared" si="1494"/>
        <v>可交易</v>
      </c>
      <c r="P4585" s="2" t="str">
        <f t="shared" si="1495"/>
        <v/>
      </c>
      <c r="Q4585" s="2" t="str">
        <f t="shared" si="1496"/>
        <v/>
      </c>
      <c r="R4585" s="2">
        <f t="shared" si="1507"/>
        <v>2.2880761723412868</v>
      </c>
      <c r="S4585">
        <f t="shared" si="1508"/>
        <v>31</v>
      </c>
      <c r="T4585" s="1">
        <f t="shared" si="1497"/>
        <v>39615</v>
      </c>
      <c r="U4585" t="str">
        <f t="shared" si="1498"/>
        <v>可交易</v>
      </c>
      <c r="V4585" s="2" t="str">
        <f t="shared" si="1499"/>
        <v/>
      </c>
      <c r="W4585" s="2" t="str">
        <f t="shared" si="1500"/>
        <v/>
      </c>
      <c r="X4585" s="2">
        <f t="shared" si="1509"/>
        <v>1.578582026483679</v>
      </c>
      <c r="Y4585">
        <f t="shared" si="1510"/>
        <v>20</v>
      </c>
    </row>
    <row r="4586" spans="1:25" x14ac:dyDescent="0.3">
      <c r="A4586" s="1">
        <v>39667</v>
      </c>
      <c r="B4586">
        <v>1266.0699460000001</v>
      </c>
      <c r="C4586">
        <v>21.15</v>
      </c>
      <c r="D4586">
        <v>21.0755227160783</v>
      </c>
      <c r="E4586">
        <f t="shared" si="1491"/>
        <v>7.4477283921698501E-2</v>
      </c>
      <c r="F4586" t="str">
        <f t="shared" si="1492"/>
        <v/>
      </c>
      <c r="G4586" t="str">
        <f t="shared" si="1501"/>
        <v/>
      </c>
      <c r="H4586">
        <f t="shared" si="1502"/>
        <v>0.91999999999999815</v>
      </c>
      <c r="I4586">
        <f t="shared" si="1503"/>
        <v>-23.119995000000017</v>
      </c>
      <c r="J4586">
        <f t="shared" si="1504"/>
        <v>-25.130429347826155</v>
      </c>
      <c r="K4586" t="str">
        <f t="shared" si="1505"/>
        <v/>
      </c>
      <c r="L4586" s="2" t="str">
        <f t="shared" si="1511"/>
        <v/>
      </c>
      <c r="M4586" t="str">
        <f t="shared" si="1506"/>
        <v/>
      </c>
      <c r="N4586" s="1">
        <f t="shared" si="1493"/>
        <v>39526</v>
      </c>
      <c r="O4586" t="str">
        <f t="shared" si="1494"/>
        <v>可交易</v>
      </c>
      <c r="P4586" s="2" t="str">
        <f t="shared" si="1495"/>
        <v/>
      </c>
      <c r="Q4586" s="2" t="str">
        <f t="shared" si="1496"/>
        <v/>
      </c>
      <c r="R4586" s="2">
        <f t="shared" si="1507"/>
        <v>2.2880761723412868</v>
      </c>
      <c r="S4586">
        <f t="shared" si="1508"/>
        <v>31</v>
      </c>
      <c r="T4586" s="1">
        <f t="shared" si="1497"/>
        <v>39615</v>
      </c>
      <c r="U4586" t="str">
        <f t="shared" si="1498"/>
        <v>可交易</v>
      </c>
      <c r="V4586" s="2" t="str">
        <f t="shared" si="1499"/>
        <v/>
      </c>
      <c r="W4586" s="2" t="str">
        <f t="shared" si="1500"/>
        <v/>
      </c>
      <c r="X4586" s="2">
        <f t="shared" si="1509"/>
        <v>1.578582026483679</v>
      </c>
      <c r="Y4586">
        <f t="shared" si="1510"/>
        <v>20</v>
      </c>
    </row>
    <row r="4587" spans="1:25" x14ac:dyDescent="0.3">
      <c r="A4587" s="1">
        <v>39668</v>
      </c>
      <c r="B4587">
        <v>1296.3199460000001</v>
      </c>
      <c r="C4587">
        <v>20.66</v>
      </c>
      <c r="D4587">
        <v>20.7254317966168</v>
      </c>
      <c r="E4587">
        <f t="shared" si="1491"/>
        <v>-6.5431796616799431E-2</v>
      </c>
      <c r="F4587" t="str">
        <f t="shared" si="1492"/>
        <v/>
      </c>
      <c r="G4587" t="str">
        <f t="shared" si="1501"/>
        <v/>
      </c>
      <c r="H4587">
        <f t="shared" si="1502"/>
        <v>-0.48999999999999844</v>
      </c>
      <c r="I4587">
        <f t="shared" si="1503"/>
        <v>30.25</v>
      </c>
      <c r="J4587">
        <f t="shared" si="1504"/>
        <v>-61.734693877551216</v>
      </c>
      <c r="K4587" t="str">
        <f t="shared" si="1505"/>
        <v/>
      </c>
      <c r="L4587" s="2" t="str">
        <f t="shared" si="1511"/>
        <v/>
      </c>
      <c r="M4587" t="str">
        <f t="shared" si="1506"/>
        <v/>
      </c>
      <c r="N4587" s="1">
        <f t="shared" si="1493"/>
        <v>39526</v>
      </c>
      <c r="O4587" t="str">
        <f t="shared" si="1494"/>
        <v>可交易</v>
      </c>
      <c r="P4587" s="2" t="str">
        <f t="shared" si="1495"/>
        <v/>
      </c>
      <c r="Q4587" s="2" t="str">
        <f t="shared" si="1496"/>
        <v/>
      </c>
      <c r="R4587" s="2">
        <f t="shared" si="1507"/>
        <v>2.2880761723412868</v>
      </c>
      <c r="S4587">
        <f t="shared" si="1508"/>
        <v>31</v>
      </c>
      <c r="T4587" s="1">
        <f t="shared" si="1497"/>
        <v>39615</v>
      </c>
      <c r="U4587" t="str">
        <f t="shared" si="1498"/>
        <v>可交易</v>
      </c>
      <c r="V4587" s="2" t="str">
        <f t="shared" si="1499"/>
        <v/>
      </c>
      <c r="W4587" s="2" t="str">
        <f t="shared" si="1500"/>
        <v/>
      </c>
      <c r="X4587" s="2">
        <f t="shared" si="1509"/>
        <v>1.578582026483679</v>
      </c>
      <c r="Y4587">
        <f t="shared" si="1510"/>
        <v>20</v>
      </c>
    </row>
    <row r="4588" spans="1:25" x14ac:dyDescent="0.3">
      <c r="A4588" s="1">
        <v>39671</v>
      </c>
      <c r="B4588">
        <v>1305.3199460000001</v>
      </c>
      <c r="C4588">
        <v>20.12</v>
      </c>
      <c r="D4588">
        <v>20.125026208354399</v>
      </c>
      <c r="E4588">
        <f t="shared" si="1491"/>
        <v>-5.0262083543977099E-3</v>
      </c>
      <c r="F4588" t="str">
        <f t="shared" si="1492"/>
        <v/>
      </c>
      <c r="G4588" t="str">
        <f t="shared" si="1501"/>
        <v/>
      </c>
      <c r="H4588">
        <f t="shared" si="1502"/>
        <v>-0.53999999999999915</v>
      </c>
      <c r="I4588">
        <f t="shared" si="1503"/>
        <v>9</v>
      </c>
      <c r="J4588">
        <f t="shared" si="1504"/>
        <v>-16.666666666666693</v>
      </c>
      <c r="K4588" t="str">
        <f t="shared" si="1505"/>
        <v/>
      </c>
      <c r="L4588" s="2" t="str">
        <f t="shared" si="1511"/>
        <v/>
      </c>
      <c r="M4588" t="str">
        <f t="shared" si="1506"/>
        <v/>
      </c>
      <c r="N4588" s="1">
        <f t="shared" si="1493"/>
        <v>39526</v>
      </c>
      <c r="O4588" t="str">
        <f t="shared" si="1494"/>
        <v>可交易</v>
      </c>
      <c r="P4588" s="2" t="str">
        <f t="shared" si="1495"/>
        <v/>
      </c>
      <c r="Q4588" s="2" t="str">
        <f t="shared" si="1496"/>
        <v/>
      </c>
      <c r="R4588" s="2">
        <f t="shared" si="1507"/>
        <v>2.2880761723412868</v>
      </c>
      <c r="S4588">
        <f t="shared" si="1508"/>
        <v>31</v>
      </c>
      <c r="T4588" s="1">
        <f t="shared" si="1497"/>
        <v>39615</v>
      </c>
      <c r="U4588" t="str">
        <f t="shared" si="1498"/>
        <v>可交易</v>
      </c>
      <c r="V4588" s="2" t="str">
        <f t="shared" si="1499"/>
        <v/>
      </c>
      <c r="W4588" s="2" t="str">
        <f t="shared" si="1500"/>
        <v/>
      </c>
      <c r="X4588" s="2">
        <f t="shared" si="1509"/>
        <v>1.578582026483679</v>
      </c>
      <c r="Y4588">
        <f t="shared" si="1510"/>
        <v>20</v>
      </c>
    </row>
    <row r="4589" spans="1:25" x14ac:dyDescent="0.3">
      <c r="A4589" s="1">
        <v>39672</v>
      </c>
      <c r="B4589">
        <v>1289.589966</v>
      </c>
      <c r="C4589">
        <v>21.17</v>
      </c>
      <c r="D4589">
        <v>21.038253321425099</v>
      </c>
      <c r="E4589">
        <f t="shared" si="1491"/>
        <v>0.13174667857490263</v>
      </c>
      <c r="F4589" t="str">
        <f t="shared" si="1492"/>
        <v/>
      </c>
      <c r="G4589" t="str">
        <f t="shared" si="1501"/>
        <v/>
      </c>
      <c r="H4589">
        <f t="shared" si="1502"/>
        <v>1.0500000000000007</v>
      </c>
      <c r="I4589">
        <f t="shared" si="1503"/>
        <v>-15.729980000000069</v>
      </c>
      <c r="J4589">
        <f t="shared" si="1504"/>
        <v>-14.980933333333388</v>
      </c>
      <c r="K4589" t="str">
        <f t="shared" si="1505"/>
        <v/>
      </c>
      <c r="L4589" s="2" t="str">
        <f t="shared" si="1511"/>
        <v/>
      </c>
      <c r="M4589" t="str">
        <f t="shared" si="1506"/>
        <v/>
      </c>
      <c r="N4589" s="1">
        <f t="shared" si="1493"/>
        <v>39526</v>
      </c>
      <c r="O4589" t="str">
        <f t="shared" si="1494"/>
        <v>可交易</v>
      </c>
      <c r="P4589" s="2" t="str">
        <f t="shared" si="1495"/>
        <v/>
      </c>
      <c r="Q4589" s="2" t="str">
        <f t="shared" si="1496"/>
        <v/>
      </c>
      <c r="R4589" s="2">
        <f t="shared" si="1507"/>
        <v>2.2880761723412868</v>
      </c>
      <c r="S4589">
        <f t="shared" si="1508"/>
        <v>31</v>
      </c>
      <c r="T4589" s="1">
        <f t="shared" si="1497"/>
        <v>39615</v>
      </c>
      <c r="U4589" t="str">
        <f t="shared" si="1498"/>
        <v>可交易</v>
      </c>
      <c r="V4589" s="2" t="str">
        <f t="shared" si="1499"/>
        <v/>
      </c>
      <c r="W4589" s="2" t="str">
        <f t="shared" si="1500"/>
        <v/>
      </c>
      <c r="X4589" s="2">
        <f t="shared" si="1509"/>
        <v>1.578582026483679</v>
      </c>
      <c r="Y4589">
        <f t="shared" si="1510"/>
        <v>20</v>
      </c>
    </row>
    <row r="4590" spans="1:25" x14ac:dyDescent="0.3">
      <c r="A4590" s="1">
        <v>39673</v>
      </c>
      <c r="B4590">
        <v>1285.829956</v>
      </c>
      <c r="C4590">
        <v>21.55</v>
      </c>
      <c r="D4590">
        <v>21.333618793219902</v>
      </c>
      <c r="E4590">
        <f t="shared" si="1491"/>
        <v>0.21638120678009898</v>
      </c>
      <c r="F4590" t="str">
        <f t="shared" si="1492"/>
        <v/>
      </c>
      <c r="G4590" t="str">
        <f t="shared" si="1501"/>
        <v/>
      </c>
      <c r="H4590">
        <f t="shared" si="1502"/>
        <v>0.37999999999999901</v>
      </c>
      <c r="I4590">
        <f t="shared" si="1503"/>
        <v>-3.7600099999999657</v>
      </c>
      <c r="J4590">
        <f t="shared" si="1504"/>
        <v>-9.8947631578946726</v>
      </c>
      <c r="K4590" t="str">
        <f t="shared" si="1505"/>
        <v/>
      </c>
      <c r="L4590" s="2" t="str">
        <f t="shared" si="1511"/>
        <v/>
      </c>
      <c r="M4590" t="str">
        <f t="shared" si="1506"/>
        <v/>
      </c>
      <c r="N4590" s="1">
        <f t="shared" si="1493"/>
        <v>39526</v>
      </c>
      <c r="O4590" t="str">
        <f t="shared" si="1494"/>
        <v>可交易</v>
      </c>
      <c r="P4590" s="2" t="str">
        <f t="shared" si="1495"/>
        <v/>
      </c>
      <c r="Q4590" s="2" t="str">
        <f t="shared" si="1496"/>
        <v/>
      </c>
      <c r="R4590" s="2">
        <f t="shared" si="1507"/>
        <v>2.2880761723412868</v>
      </c>
      <c r="S4590">
        <f t="shared" si="1508"/>
        <v>31</v>
      </c>
      <c r="T4590" s="1">
        <f t="shared" si="1497"/>
        <v>39615</v>
      </c>
      <c r="U4590" t="str">
        <f t="shared" si="1498"/>
        <v>可交易</v>
      </c>
      <c r="V4590" s="2" t="str">
        <f t="shared" si="1499"/>
        <v/>
      </c>
      <c r="W4590" s="2" t="str">
        <f t="shared" si="1500"/>
        <v/>
      </c>
      <c r="X4590" s="2">
        <f t="shared" si="1509"/>
        <v>1.578582026483679</v>
      </c>
      <c r="Y4590">
        <f t="shared" si="1510"/>
        <v>20</v>
      </c>
    </row>
    <row r="4591" spans="1:25" x14ac:dyDescent="0.3">
      <c r="A4591" s="1">
        <v>39674</v>
      </c>
      <c r="B4591">
        <v>1292.9300539999999</v>
      </c>
      <c r="C4591">
        <v>20.34</v>
      </c>
      <c r="D4591">
        <v>20.589294989989298</v>
      </c>
      <c r="E4591">
        <f t="shared" si="1491"/>
        <v>-0.24929498998929844</v>
      </c>
      <c r="F4591" t="str">
        <f t="shared" si="1492"/>
        <v/>
      </c>
      <c r="G4591" t="str">
        <f t="shared" si="1501"/>
        <v/>
      </c>
      <c r="H4591">
        <f t="shared" si="1502"/>
        <v>-1.2100000000000009</v>
      </c>
      <c r="I4591">
        <f t="shared" si="1503"/>
        <v>7.100097999999889</v>
      </c>
      <c r="J4591">
        <f t="shared" si="1504"/>
        <v>-5.8678495867767637</v>
      </c>
      <c r="K4591" t="str">
        <f t="shared" si="1505"/>
        <v/>
      </c>
      <c r="L4591" s="2" t="str">
        <f t="shared" si="1511"/>
        <v/>
      </c>
      <c r="M4591" t="str">
        <f t="shared" si="1506"/>
        <v/>
      </c>
      <c r="N4591" s="1">
        <f t="shared" si="1493"/>
        <v>39526</v>
      </c>
      <c r="O4591" t="str">
        <f t="shared" si="1494"/>
        <v>可交易</v>
      </c>
      <c r="P4591" s="2" t="str">
        <f t="shared" si="1495"/>
        <v/>
      </c>
      <c r="Q4591" s="2" t="str">
        <f t="shared" si="1496"/>
        <v/>
      </c>
      <c r="R4591" s="2">
        <f t="shared" si="1507"/>
        <v>2.2880761723412868</v>
      </c>
      <c r="S4591">
        <f t="shared" si="1508"/>
        <v>31</v>
      </c>
      <c r="T4591" s="1">
        <f t="shared" si="1497"/>
        <v>39615</v>
      </c>
      <c r="U4591" t="str">
        <f t="shared" si="1498"/>
        <v>可交易</v>
      </c>
      <c r="V4591" s="2" t="str">
        <f t="shared" si="1499"/>
        <v/>
      </c>
      <c r="W4591" s="2" t="str">
        <f t="shared" si="1500"/>
        <v/>
      </c>
      <c r="X4591" s="2">
        <f t="shared" si="1509"/>
        <v>1.578582026483679</v>
      </c>
      <c r="Y4591">
        <f t="shared" si="1510"/>
        <v>20</v>
      </c>
    </row>
    <row r="4592" spans="1:25" x14ac:dyDescent="0.3">
      <c r="A4592" s="1">
        <v>39675</v>
      </c>
      <c r="B4592">
        <v>1298.1999510000001</v>
      </c>
      <c r="C4592">
        <v>19.579999999999998</v>
      </c>
      <c r="D4592">
        <v>20.064294691116899</v>
      </c>
      <c r="E4592">
        <f t="shared" si="1491"/>
        <v>-0.48429469111690082</v>
      </c>
      <c r="F4592" t="str">
        <f t="shared" si="1492"/>
        <v/>
      </c>
      <c r="G4592" t="str">
        <f t="shared" si="1501"/>
        <v/>
      </c>
      <c r="H4592">
        <f t="shared" si="1502"/>
        <v>-0.76000000000000156</v>
      </c>
      <c r="I4592">
        <f t="shared" si="1503"/>
        <v>5.2698970000001282</v>
      </c>
      <c r="J4592">
        <f t="shared" si="1504"/>
        <v>-6.9340750000001545</v>
      </c>
      <c r="K4592" t="str">
        <f t="shared" si="1505"/>
        <v/>
      </c>
      <c r="L4592" s="2" t="str">
        <f t="shared" si="1511"/>
        <v/>
      </c>
      <c r="M4592" t="str">
        <f t="shared" si="1506"/>
        <v/>
      </c>
      <c r="N4592" s="1">
        <f t="shared" si="1493"/>
        <v>39526</v>
      </c>
      <c r="O4592" t="str">
        <f t="shared" si="1494"/>
        <v>可交易</v>
      </c>
      <c r="P4592" s="2" t="str">
        <f t="shared" si="1495"/>
        <v/>
      </c>
      <c r="Q4592" s="2" t="str">
        <f t="shared" si="1496"/>
        <v/>
      </c>
      <c r="R4592" s="2">
        <f t="shared" si="1507"/>
        <v>2.2880761723412868</v>
      </c>
      <c r="S4592">
        <f t="shared" si="1508"/>
        <v>31</v>
      </c>
      <c r="T4592" s="1">
        <f t="shared" si="1497"/>
        <v>39615</v>
      </c>
      <c r="U4592" t="str">
        <f t="shared" si="1498"/>
        <v>可交易</v>
      </c>
      <c r="V4592" s="2" t="str">
        <f t="shared" si="1499"/>
        <v/>
      </c>
      <c r="W4592" s="2" t="str">
        <f t="shared" si="1500"/>
        <v/>
      </c>
      <c r="X4592" s="2">
        <f t="shared" si="1509"/>
        <v>1.578582026483679</v>
      </c>
      <c r="Y4592">
        <f t="shared" si="1510"/>
        <v>20</v>
      </c>
    </row>
    <row r="4593" spans="1:25" x14ac:dyDescent="0.3">
      <c r="A4593" s="1">
        <v>39678</v>
      </c>
      <c r="B4593">
        <v>1278.599976</v>
      </c>
      <c r="C4593">
        <v>20.98</v>
      </c>
      <c r="D4593">
        <v>20.945427374124598</v>
      </c>
      <c r="E4593">
        <f t="shared" si="1491"/>
        <v>3.4572625875401997E-2</v>
      </c>
      <c r="F4593" t="str">
        <f t="shared" si="1492"/>
        <v/>
      </c>
      <c r="G4593" t="str">
        <f t="shared" si="1501"/>
        <v/>
      </c>
      <c r="H4593">
        <f t="shared" si="1502"/>
        <v>1.4000000000000021</v>
      </c>
      <c r="I4593">
        <f t="shared" si="1503"/>
        <v>-19.599975000000086</v>
      </c>
      <c r="J4593">
        <f t="shared" si="1504"/>
        <v>-13.999982142857183</v>
      </c>
      <c r="K4593" t="str">
        <f t="shared" si="1505"/>
        <v/>
      </c>
      <c r="L4593" s="2" t="str">
        <f t="shared" si="1511"/>
        <v/>
      </c>
      <c r="M4593" t="str">
        <f t="shared" si="1506"/>
        <v/>
      </c>
      <c r="N4593" s="1">
        <f t="shared" si="1493"/>
        <v>39526</v>
      </c>
      <c r="O4593" t="str">
        <f t="shared" si="1494"/>
        <v>可交易</v>
      </c>
      <c r="P4593" s="2" t="str">
        <f t="shared" si="1495"/>
        <v/>
      </c>
      <c r="Q4593" s="2" t="str">
        <f t="shared" si="1496"/>
        <v/>
      </c>
      <c r="R4593" s="2">
        <f t="shared" si="1507"/>
        <v>2.2880761723412868</v>
      </c>
      <c r="S4593">
        <f t="shared" si="1508"/>
        <v>31</v>
      </c>
      <c r="T4593" s="1">
        <f t="shared" si="1497"/>
        <v>39615</v>
      </c>
      <c r="U4593" t="str">
        <f t="shared" si="1498"/>
        <v>可交易</v>
      </c>
      <c r="V4593" s="2" t="str">
        <f t="shared" si="1499"/>
        <v/>
      </c>
      <c r="W4593" s="2" t="str">
        <f t="shared" si="1500"/>
        <v/>
      </c>
      <c r="X4593" s="2">
        <f t="shared" si="1509"/>
        <v>1.578582026483679</v>
      </c>
      <c r="Y4593">
        <f t="shared" si="1510"/>
        <v>20</v>
      </c>
    </row>
    <row r="4594" spans="1:25" x14ac:dyDescent="0.3">
      <c r="A4594" s="1">
        <v>39679</v>
      </c>
      <c r="B4594">
        <v>1266.6899410000001</v>
      </c>
      <c r="C4594">
        <v>21.28</v>
      </c>
      <c r="D4594">
        <v>21.627015081528398</v>
      </c>
      <c r="E4594">
        <f t="shared" si="1491"/>
        <v>-0.34701508152839722</v>
      </c>
      <c r="F4594" t="str">
        <f t="shared" si="1492"/>
        <v/>
      </c>
      <c r="G4594" t="str">
        <f t="shared" si="1501"/>
        <v/>
      </c>
      <c r="H4594">
        <f t="shared" si="1502"/>
        <v>0.30000000000000071</v>
      </c>
      <c r="I4594">
        <f t="shared" si="1503"/>
        <v>-11.91003499999988</v>
      </c>
      <c r="J4594">
        <f t="shared" si="1504"/>
        <v>-39.700116666666169</v>
      </c>
      <c r="K4594" t="str">
        <f t="shared" si="1505"/>
        <v/>
      </c>
      <c r="L4594" s="2" t="str">
        <f t="shared" si="1511"/>
        <v/>
      </c>
      <c r="M4594" t="str">
        <f t="shared" si="1506"/>
        <v/>
      </c>
      <c r="N4594" s="1">
        <f t="shared" si="1493"/>
        <v>39526</v>
      </c>
      <c r="O4594" t="str">
        <f t="shared" si="1494"/>
        <v>可交易</v>
      </c>
      <c r="P4594" s="2" t="str">
        <f t="shared" si="1495"/>
        <v/>
      </c>
      <c r="Q4594" s="2" t="str">
        <f t="shared" si="1496"/>
        <v/>
      </c>
      <c r="R4594" s="2">
        <f t="shared" si="1507"/>
        <v>2.2880761723412868</v>
      </c>
      <c r="S4594">
        <f t="shared" si="1508"/>
        <v>31</v>
      </c>
      <c r="T4594" s="1">
        <f t="shared" si="1497"/>
        <v>39615</v>
      </c>
      <c r="U4594" t="str">
        <f t="shared" si="1498"/>
        <v>可交易</v>
      </c>
      <c r="V4594" s="2" t="str">
        <f t="shared" si="1499"/>
        <v/>
      </c>
      <c r="W4594" s="2" t="str">
        <f t="shared" si="1500"/>
        <v/>
      </c>
      <c r="X4594" s="2">
        <f t="shared" si="1509"/>
        <v>1.578582026483679</v>
      </c>
      <c r="Y4594">
        <f t="shared" si="1510"/>
        <v>20</v>
      </c>
    </row>
    <row r="4595" spans="1:25" x14ac:dyDescent="0.3">
      <c r="A4595" s="1">
        <v>39680</v>
      </c>
      <c r="B4595">
        <v>1274.540039</v>
      </c>
      <c r="C4595">
        <v>20.420000000000002</v>
      </c>
      <c r="D4595">
        <v>20.924023838114898</v>
      </c>
      <c r="E4595">
        <f t="shared" si="1491"/>
        <v>-0.50402383811489671</v>
      </c>
      <c r="F4595" t="str">
        <f t="shared" si="1492"/>
        <v/>
      </c>
      <c r="G4595" t="str">
        <f t="shared" si="1501"/>
        <v/>
      </c>
      <c r="H4595">
        <f t="shared" si="1502"/>
        <v>-0.85999999999999943</v>
      </c>
      <c r="I4595">
        <f t="shared" si="1503"/>
        <v>7.850097999999889</v>
      </c>
      <c r="J4595">
        <f t="shared" si="1504"/>
        <v>-9.1280209302324344</v>
      </c>
      <c r="K4595" t="str">
        <f t="shared" si="1505"/>
        <v/>
      </c>
      <c r="L4595" s="2" t="str">
        <f t="shared" si="1511"/>
        <v/>
      </c>
      <c r="M4595" t="str">
        <f t="shared" si="1506"/>
        <v/>
      </c>
      <c r="N4595" s="1">
        <f t="shared" si="1493"/>
        <v>39526</v>
      </c>
      <c r="O4595" t="str">
        <f t="shared" si="1494"/>
        <v>可交易</v>
      </c>
      <c r="P4595" s="2" t="str">
        <f t="shared" si="1495"/>
        <v/>
      </c>
      <c r="Q4595" s="2" t="str">
        <f t="shared" si="1496"/>
        <v/>
      </c>
      <c r="R4595" s="2">
        <f t="shared" si="1507"/>
        <v>2.2880761723412868</v>
      </c>
      <c r="S4595">
        <f t="shared" si="1508"/>
        <v>31</v>
      </c>
      <c r="T4595" s="1">
        <f t="shared" si="1497"/>
        <v>39615</v>
      </c>
      <c r="U4595" t="str">
        <f t="shared" si="1498"/>
        <v>可交易</v>
      </c>
      <c r="V4595" s="2" t="str">
        <f t="shared" si="1499"/>
        <v/>
      </c>
      <c r="W4595" s="2" t="str">
        <f t="shared" si="1500"/>
        <v/>
      </c>
      <c r="X4595" s="2">
        <f t="shared" si="1509"/>
        <v>1.578582026483679</v>
      </c>
      <c r="Y4595">
        <f t="shared" si="1510"/>
        <v>20</v>
      </c>
    </row>
    <row r="4596" spans="1:25" x14ac:dyDescent="0.3">
      <c r="A4596" s="1">
        <v>39681</v>
      </c>
      <c r="B4596">
        <v>1277.719971</v>
      </c>
      <c r="C4596">
        <v>19.82</v>
      </c>
      <c r="D4596">
        <v>19.836395631608699</v>
      </c>
      <c r="E4596">
        <f t="shared" si="1491"/>
        <v>-1.6395631608698835E-2</v>
      </c>
      <c r="F4596" t="str">
        <f t="shared" si="1492"/>
        <v/>
      </c>
      <c r="G4596" t="str">
        <f t="shared" si="1501"/>
        <v/>
      </c>
      <c r="H4596">
        <f t="shared" si="1502"/>
        <v>-0.60000000000000142</v>
      </c>
      <c r="I4596">
        <f t="shared" si="1503"/>
        <v>3.179932000000008</v>
      </c>
      <c r="J4596">
        <f t="shared" si="1504"/>
        <v>-5.2998866666666675</v>
      </c>
      <c r="K4596" t="str">
        <f t="shared" si="1505"/>
        <v/>
      </c>
      <c r="L4596" s="2" t="str">
        <f t="shared" si="1511"/>
        <v/>
      </c>
      <c r="M4596" t="str">
        <f t="shared" si="1506"/>
        <v/>
      </c>
      <c r="N4596" s="1">
        <f t="shared" si="1493"/>
        <v>39526</v>
      </c>
      <c r="O4596" t="str">
        <f t="shared" si="1494"/>
        <v>可交易</v>
      </c>
      <c r="P4596" s="2" t="str">
        <f t="shared" si="1495"/>
        <v/>
      </c>
      <c r="Q4596" s="2" t="str">
        <f t="shared" si="1496"/>
        <v/>
      </c>
      <c r="R4596" s="2">
        <f t="shared" si="1507"/>
        <v>2.2880761723412868</v>
      </c>
      <c r="S4596">
        <f t="shared" si="1508"/>
        <v>31</v>
      </c>
      <c r="T4596" s="1">
        <f t="shared" si="1497"/>
        <v>39615</v>
      </c>
      <c r="U4596" t="str">
        <f t="shared" si="1498"/>
        <v>可交易</v>
      </c>
      <c r="V4596" s="2" t="str">
        <f t="shared" si="1499"/>
        <v/>
      </c>
      <c r="W4596" s="2" t="str">
        <f t="shared" si="1500"/>
        <v/>
      </c>
      <c r="X4596" s="2">
        <f t="shared" si="1509"/>
        <v>1.578582026483679</v>
      </c>
      <c r="Y4596">
        <f t="shared" si="1510"/>
        <v>20</v>
      </c>
    </row>
    <row r="4597" spans="1:25" x14ac:dyDescent="0.3">
      <c r="A4597" s="1">
        <v>39682</v>
      </c>
      <c r="B4597">
        <v>1292.1999510000001</v>
      </c>
      <c r="C4597">
        <v>18.809999999999999</v>
      </c>
      <c r="D4597">
        <v>18.920284909465199</v>
      </c>
      <c r="E4597">
        <f t="shared" si="1491"/>
        <v>-0.11028490946520009</v>
      </c>
      <c r="F4597" t="str">
        <f t="shared" si="1492"/>
        <v/>
      </c>
      <c r="G4597" t="str">
        <f t="shared" si="1501"/>
        <v/>
      </c>
      <c r="H4597">
        <f t="shared" si="1502"/>
        <v>-1.0100000000000016</v>
      </c>
      <c r="I4597">
        <f t="shared" si="1503"/>
        <v>14.479980000000069</v>
      </c>
      <c r="J4597">
        <f t="shared" si="1504"/>
        <v>-14.336613861386184</v>
      </c>
      <c r="K4597" t="str">
        <f t="shared" si="1505"/>
        <v/>
      </c>
      <c r="L4597" s="2" t="str">
        <f t="shared" si="1511"/>
        <v/>
      </c>
      <c r="M4597" t="str">
        <f t="shared" si="1506"/>
        <v/>
      </c>
      <c r="N4597" s="1">
        <f t="shared" si="1493"/>
        <v>39526</v>
      </c>
      <c r="O4597" t="str">
        <f t="shared" si="1494"/>
        <v>可交易</v>
      </c>
      <c r="P4597" s="2" t="str">
        <f t="shared" si="1495"/>
        <v/>
      </c>
      <c r="Q4597" s="2" t="str">
        <f t="shared" si="1496"/>
        <v/>
      </c>
      <c r="R4597" s="2">
        <f t="shared" si="1507"/>
        <v>2.2880761723412868</v>
      </c>
      <c r="S4597">
        <f t="shared" si="1508"/>
        <v>31</v>
      </c>
      <c r="T4597" s="1">
        <f t="shared" si="1497"/>
        <v>39615</v>
      </c>
      <c r="U4597" t="str">
        <f t="shared" si="1498"/>
        <v>可交易</v>
      </c>
      <c r="V4597" s="2" t="str">
        <f t="shared" si="1499"/>
        <v/>
      </c>
      <c r="W4597" s="2" t="str">
        <f t="shared" si="1500"/>
        <v/>
      </c>
      <c r="X4597" s="2">
        <f t="shared" si="1509"/>
        <v>1.578582026483679</v>
      </c>
      <c r="Y4597">
        <f t="shared" si="1510"/>
        <v>20</v>
      </c>
    </row>
    <row r="4598" spans="1:25" x14ac:dyDescent="0.3">
      <c r="A4598" s="1">
        <v>39685</v>
      </c>
      <c r="B4598">
        <v>1266.839966</v>
      </c>
      <c r="C4598">
        <v>20.97</v>
      </c>
      <c r="D4598">
        <v>20.4989727876555</v>
      </c>
      <c r="E4598">
        <f t="shared" si="1491"/>
        <v>0.47102721234449874</v>
      </c>
      <c r="F4598" t="str">
        <f t="shared" si="1492"/>
        <v/>
      </c>
      <c r="G4598" t="str">
        <f t="shared" si="1501"/>
        <v/>
      </c>
      <c r="H4598">
        <f t="shared" si="1502"/>
        <v>2.16</v>
      </c>
      <c r="I4598">
        <f t="shared" si="1503"/>
        <v>-25.359985000000052</v>
      </c>
      <c r="J4598">
        <f t="shared" si="1504"/>
        <v>-11.74073379629632</v>
      </c>
      <c r="K4598" t="str">
        <f t="shared" si="1505"/>
        <v/>
      </c>
      <c r="L4598" s="2" t="str">
        <f t="shared" si="1511"/>
        <v/>
      </c>
      <c r="M4598" t="str">
        <f t="shared" si="1506"/>
        <v/>
      </c>
      <c r="N4598" s="1">
        <f t="shared" si="1493"/>
        <v>39526</v>
      </c>
      <c r="O4598" t="str">
        <f t="shared" si="1494"/>
        <v>可交易</v>
      </c>
      <c r="P4598" s="2" t="str">
        <f t="shared" si="1495"/>
        <v/>
      </c>
      <c r="Q4598" s="2" t="str">
        <f t="shared" si="1496"/>
        <v/>
      </c>
      <c r="R4598" s="2">
        <f t="shared" si="1507"/>
        <v>2.2880761723412868</v>
      </c>
      <c r="S4598">
        <f t="shared" si="1508"/>
        <v>31</v>
      </c>
      <c r="T4598" s="1">
        <f t="shared" si="1497"/>
        <v>39615</v>
      </c>
      <c r="U4598" t="str">
        <f t="shared" si="1498"/>
        <v>可交易</v>
      </c>
      <c r="V4598" s="2" t="str">
        <f t="shared" si="1499"/>
        <v/>
      </c>
      <c r="W4598" s="2" t="str">
        <f t="shared" si="1500"/>
        <v/>
      </c>
      <c r="X4598" s="2">
        <f t="shared" si="1509"/>
        <v>1.578582026483679</v>
      </c>
      <c r="Y4598">
        <f t="shared" si="1510"/>
        <v>20</v>
      </c>
    </row>
    <row r="4599" spans="1:25" x14ac:dyDescent="0.3">
      <c r="A4599" s="1">
        <v>39686</v>
      </c>
      <c r="B4599">
        <v>1271.51001</v>
      </c>
      <c r="C4599">
        <v>20.49</v>
      </c>
      <c r="D4599">
        <v>20.705939741753099</v>
      </c>
      <c r="E4599">
        <f t="shared" si="1491"/>
        <v>-0.21593974175310038</v>
      </c>
      <c r="F4599" t="str">
        <f t="shared" si="1492"/>
        <v/>
      </c>
      <c r="G4599" t="str">
        <f t="shared" si="1501"/>
        <v/>
      </c>
      <c r="H4599">
        <f t="shared" si="1502"/>
        <v>-0.48000000000000043</v>
      </c>
      <c r="I4599">
        <f t="shared" si="1503"/>
        <v>4.6700439999999617</v>
      </c>
      <c r="J4599">
        <f t="shared" si="1504"/>
        <v>-9.7292583333332452</v>
      </c>
      <c r="K4599" t="str">
        <f t="shared" si="1505"/>
        <v/>
      </c>
      <c r="L4599" s="2" t="str">
        <f t="shared" si="1511"/>
        <v/>
      </c>
      <c r="M4599" t="str">
        <f t="shared" si="1506"/>
        <v/>
      </c>
      <c r="N4599" s="1">
        <f t="shared" si="1493"/>
        <v>39526</v>
      </c>
      <c r="O4599" t="str">
        <f t="shared" si="1494"/>
        <v>可交易</v>
      </c>
      <c r="P4599" s="2" t="str">
        <f t="shared" si="1495"/>
        <v/>
      </c>
      <c r="Q4599" s="2" t="str">
        <f t="shared" si="1496"/>
        <v/>
      </c>
      <c r="R4599" s="2">
        <f t="shared" si="1507"/>
        <v>2.2880761723412868</v>
      </c>
      <c r="S4599">
        <f t="shared" si="1508"/>
        <v>31</v>
      </c>
      <c r="T4599" s="1">
        <f t="shared" si="1497"/>
        <v>39615</v>
      </c>
      <c r="U4599" t="str">
        <f t="shared" si="1498"/>
        <v>可交易</v>
      </c>
      <c r="V4599" s="2" t="str">
        <f t="shared" si="1499"/>
        <v/>
      </c>
      <c r="W4599" s="2" t="str">
        <f t="shared" si="1500"/>
        <v/>
      </c>
      <c r="X4599" s="2">
        <f t="shared" si="1509"/>
        <v>1.578582026483679</v>
      </c>
      <c r="Y4599">
        <f t="shared" si="1510"/>
        <v>20</v>
      </c>
    </row>
    <row r="4600" spans="1:25" x14ac:dyDescent="0.3">
      <c r="A4600" s="1">
        <v>39687</v>
      </c>
      <c r="B4600">
        <v>1281.660034</v>
      </c>
      <c r="C4600">
        <v>19.760000000000002</v>
      </c>
      <c r="D4600">
        <v>19.9399915560087</v>
      </c>
      <c r="E4600">
        <f t="shared" si="1491"/>
        <v>-0.17999155600869798</v>
      </c>
      <c r="F4600" t="str">
        <f t="shared" si="1492"/>
        <v/>
      </c>
      <c r="G4600" t="str">
        <f t="shared" si="1501"/>
        <v/>
      </c>
      <c r="H4600">
        <f t="shared" si="1502"/>
        <v>-0.72999999999999687</v>
      </c>
      <c r="I4600">
        <f t="shared" si="1503"/>
        <v>10.15002400000003</v>
      </c>
      <c r="J4600">
        <f t="shared" si="1504"/>
        <v>-13.904142465753527</v>
      </c>
      <c r="K4600" t="str">
        <f t="shared" si="1505"/>
        <v/>
      </c>
      <c r="L4600" s="2" t="str">
        <f t="shared" si="1511"/>
        <v/>
      </c>
      <c r="M4600" t="str">
        <f t="shared" si="1506"/>
        <v/>
      </c>
      <c r="N4600" s="1">
        <f t="shared" si="1493"/>
        <v>39526</v>
      </c>
      <c r="O4600" t="str">
        <f t="shared" si="1494"/>
        <v>可交易</v>
      </c>
      <c r="P4600" s="2" t="str">
        <f t="shared" si="1495"/>
        <v/>
      </c>
      <c r="Q4600" s="2" t="str">
        <f t="shared" si="1496"/>
        <v/>
      </c>
      <c r="R4600" s="2">
        <f t="shared" si="1507"/>
        <v>2.2880761723412868</v>
      </c>
      <c r="S4600">
        <f t="shared" si="1508"/>
        <v>31</v>
      </c>
      <c r="T4600" s="1">
        <f t="shared" si="1497"/>
        <v>39615</v>
      </c>
      <c r="U4600" t="str">
        <f t="shared" si="1498"/>
        <v>可交易</v>
      </c>
      <c r="V4600" s="2" t="str">
        <f t="shared" si="1499"/>
        <v/>
      </c>
      <c r="W4600" s="2" t="str">
        <f t="shared" si="1500"/>
        <v/>
      </c>
      <c r="X4600" s="2">
        <f t="shared" si="1509"/>
        <v>1.578582026483679</v>
      </c>
      <c r="Y4600">
        <f t="shared" si="1510"/>
        <v>20</v>
      </c>
    </row>
    <row r="4601" spans="1:25" x14ac:dyDescent="0.3">
      <c r="A4601" s="1">
        <v>39688</v>
      </c>
      <c r="B4601">
        <v>1300.6800539999999</v>
      </c>
      <c r="C4601">
        <v>19.43</v>
      </c>
      <c r="D4601">
        <v>19.473092371037701</v>
      </c>
      <c r="E4601">
        <f t="shared" si="1491"/>
        <v>-4.3092371037701582E-2</v>
      </c>
      <c r="F4601" t="str">
        <f t="shared" si="1492"/>
        <v/>
      </c>
      <c r="G4601" t="str">
        <f t="shared" si="1501"/>
        <v/>
      </c>
      <c r="H4601">
        <f t="shared" si="1502"/>
        <v>-0.33000000000000185</v>
      </c>
      <c r="I4601">
        <f t="shared" si="1503"/>
        <v>19.020019999999931</v>
      </c>
      <c r="J4601">
        <f t="shared" si="1504"/>
        <v>-57.636424242423715</v>
      </c>
      <c r="K4601" t="str">
        <f t="shared" si="1505"/>
        <v/>
      </c>
      <c r="L4601" s="2" t="str">
        <f t="shared" si="1511"/>
        <v/>
      </c>
      <c r="M4601" t="str">
        <f t="shared" si="1506"/>
        <v/>
      </c>
      <c r="N4601" s="1">
        <f t="shared" si="1493"/>
        <v>39526</v>
      </c>
      <c r="O4601" t="str">
        <f t="shared" si="1494"/>
        <v>可交易</v>
      </c>
      <c r="P4601" s="2" t="str">
        <f t="shared" si="1495"/>
        <v/>
      </c>
      <c r="Q4601" s="2" t="str">
        <f t="shared" si="1496"/>
        <v/>
      </c>
      <c r="R4601" s="2">
        <f t="shared" si="1507"/>
        <v>2.2880761723412868</v>
      </c>
      <c r="S4601">
        <f t="shared" si="1508"/>
        <v>31</v>
      </c>
      <c r="T4601" s="1">
        <f t="shared" si="1497"/>
        <v>39615</v>
      </c>
      <c r="U4601" t="str">
        <f t="shared" si="1498"/>
        <v>可交易</v>
      </c>
      <c r="V4601" s="2" t="str">
        <f t="shared" si="1499"/>
        <v/>
      </c>
      <c r="W4601" s="2" t="str">
        <f t="shared" si="1500"/>
        <v/>
      </c>
      <c r="X4601" s="2">
        <f t="shared" si="1509"/>
        <v>1.578582026483679</v>
      </c>
      <c r="Y4601">
        <f t="shared" si="1510"/>
        <v>20</v>
      </c>
    </row>
    <row r="4602" spans="1:25" x14ac:dyDescent="0.3">
      <c r="A4602" s="1">
        <v>39689</v>
      </c>
      <c r="B4602">
        <v>1282.829956</v>
      </c>
      <c r="C4602">
        <v>20.65</v>
      </c>
      <c r="D4602">
        <v>20.3151147278734</v>
      </c>
      <c r="E4602">
        <f t="shared" si="1491"/>
        <v>0.33488527212659847</v>
      </c>
      <c r="F4602" t="str">
        <f t="shared" si="1492"/>
        <v/>
      </c>
      <c r="G4602" t="str">
        <f t="shared" si="1501"/>
        <v/>
      </c>
      <c r="H4602">
        <f t="shared" si="1502"/>
        <v>1.2199999999999989</v>
      </c>
      <c r="I4602">
        <f t="shared" si="1503"/>
        <v>-17.850097999999889</v>
      </c>
      <c r="J4602">
        <f t="shared" si="1504"/>
        <v>-14.631227868852381</v>
      </c>
      <c r="K4602" t="str">
        <f t="shared" si="1505"/>
        <v/>
      </c>
      <c r="L4602" s="2" t="str">
        <f t="shared" si="1511"/>
        <v/>
      </c>
      <c r="M4602" t="str">
        <f t="shared" si="1506"/>
        <v/>
      </c>
      <c r="N4602" s="1">
        <f t="shared" si="1493"/>
        <v>39526</v>
      </c>
      <c r="O4602" t="str">
        <f t="shared" si="1494"/>
        <v>可交易</v>
      </c>
      <c r="P4602" s="2" t="str">
        <f t="shared" si="1495"/>
        <v/>
      </c>
      <c r="Q4602" s="2" t="str">
        <f t="shared" si="1496"/>
        <v/>
      </c>
      <c r="R4602" s="2">
        <f t="shared" si="1507"/>
        <v>2.2880761723412868</v>
      </c>
      <c r="S4602">
        <f t="shared" si="1508"/>
        <v>31</v>
      </c>
      <c r="T4602" s="1">
        <f t="shared" si="1497"/>
        <v>39615</v>
      </c>
      <c r="U4602" t="str">
        <f t="shared" si="1498"/>
        <v>可交易</v>
      </c>
      <c r="V4602" s="2" t="str">
        <f t="shared" si="1499"/>
        <v/>
      </c>
      <c r="W4602" s="2" t="str">
        <f t="shared" si="1500"/>
        <v/>
      </c>
      <c r="X4602" s="2">
        <f t="shared" si="1509"/>
        <v>1.578582026483679</v>
      </c>
      <c r="Y4602">
        <f t="shared" si="1510"/>
        <v>20</v>
      </c>
    </row>
    <row r="4603" spans="1:25" x14ac:dyDescent="0.3">
      <c r="A4603" s="1">
        <v>39693</v>
      </c>
      <c r="B4603">
        <v>1277.579956</v>
      </c>
      <c r="C4603">
        <v>21.99</v>
      </c>
      <c r="D4603">
        <v>21.594331554407699</v>
      </c>
      <c r="E4603">
        <f t="shared" si="1491"/>
        <v>0.39566844559229963</v>
      </c>
      <c r="F4603" t="str">
        <f t="shared" si="1492"/>
        <v/>
      </c>
      <c r="G4603" t="str">
        <f t="shared" si="1501"/>
        <v/>
      </c>
      <c r="H4603">
        <f t="shared" si="1502"/>
        <v>1.3399999999999999</v>
      </c>
      <c r="I4603">
        <f t="shared" si="1503"/>
        <v>-5.25</v>
      </c>
      <c r="J4603">
        <f t="shared" si="1504"/>
        <v>-3.9179104477611943</v>
      </c>
      <c r="K4603" t="str">
        <f t="shared" si="1505"/>
        <v/>
      </c>
      <c r="L4603" s="2" t="str">
        <f t="shared" si="1511"/>
        <v/>
      </c>
      <c r="M4603" t="str">
        <f t="shared" si="1506"/>
        <v/>
      </c>
      <c r="N4603" s="1">
        <f t="shared" si="1493"/>
        <v>39526</v>
      </c>
      <c r="O4603" t="str">
        <f t="shared" si="1494"/>
        <v>可交易</v>
      </c>
      <c r="P4603" s="2" t="str">
        <f t="shared" si="1495"/>
        <v/>
      </c>
      <c r="Q4603" s="2" t="str">
        <f t="shared" si="1496"/>
        <v/>
      </c>
      <c r="R4603" s="2">
        <f t="shared" si="1507"/>
        <v>2.2880761723412868</v>
      </c>
      <c r="S4603">
        <f t="shared" si="1508"/>
        <v>31</v>
      </c>
      <c r="T4603" s="1">
        <f t="shared" si="1497"/>
        <v>39615</v>
      </c>
      <c r="U4603" t="str">
        <f t="shared" si="1498"/>
        <v>可交易</v>
      </c>
      <c r="V4603" s="2" t="str">
        <f t="shared" si="1499"/>
        <v/>
      </c>
      <c r="W4603" s="2" t="str">
        <f t="shared" si="1500"/>
        <v/>
      </c>
      <c r="X4603" s="2">
        <f t="shared" si="1509"/>
        <v>1.578582026483679</v>
      </c>
      <c r="Y4603">
        <f t="shared" si="1510"/>
        <v>20</v>
      </c>
    </row>
    <row r="4604" spans="1:25" x14ac:dyDescent="0.3">
      <c r="A4604" s="1">
        <v>39694</v>
      </c>
      <c r="B4604">
        <v>1274.9799800000001</v>
      </c>
      <c r="C4604">
        <v>21.43</v>
      </c>
      <c r="D4604">
        <v>21.6779421925355</v>
      </c>
      <c r="E4604">
        <f t="shared" si="1491"/>
        <v>-0.24794219253550054</v>
      </c>
      <c r="F4604" t="str">
        <f t="shared" si="1492"/>
        <v/>
      </c>
      <c r="G4604" t="str">
        <f t="shared" si="1501"/>
        <v/>
      </c>
      <c r="H4604">
        <f t="shared" si="1502"/>
        <v>-0.55999999999999872</v>
      </c>
      <c r="I4604">
        <f t="shared" si="1503"/>
        <v>-2.5999759999999696</v>
      </c>
      <c r="J4604">
        <f t="shared" si="1504"/>
        <v>4.642814285714242</v>
      </c>
      <c r="K4604" t="str">
        <f t="shared" si="1505"/>
        <v/>
      </c>
      <c r="L4604" s="2" t="str">
        <f t="shared" si="1511"/>
        <v/>
      </c>
      <c r="M4604" t="str">
        <f t="shared" si="1506"/>
        <v/>
      </c>
      <c r="N4604" s="1">
        <f t="shared" si="1493"/>
        <v>39526</v>
      </c>
      <c r="O4604" t="str">
        <f t="shared" si="1494"/>
        <v>可交易</v>
      </c>
      <c r="P4604" s="2" t="str">
        <f t="shared" si="1495"/>
        <v/>
      </c>
      <c r="Q4604" s="2" t="str">
        <f t="shared" si="1496"/>
        <v/>
      </c>
      <c r="R4604" s="2">
        <f t="shared" si="1507"/>
        <v>2.2880761723412868</v>
      </c>
      <c r="S4604">
        <f t="shared" si="1508"/>
        <v>31</v>
      </c>
      <c r="T4604" s="1">
        <f t="shared" si="1497"/>
        <v>39615</v>
      </c>
      <c r="U4604" t="str">
        <f t="shared" si="1498"/>
        <v>可交易</v>
      </c>
      <c r="V4604" s="2" t="str">
        <f t="shared" si="1499"/>
        <v/>
      </c>
      <c r="W4604" s="2" t="str">
        <f t="shared" si="1500"/>
        <v/>
      </c>
      <c r="X4604" s="2">
        <f t="shared" si="1509"/>
        <v>1.578582026483679</v>
      </c>
      <c r="Y4604">
        <f t="shared" si="1510"/>
        <v>20</v>
      </c>
    </row>
    <row r="4605" spans="1:25" x14ac:dyDescent="0.3">
      <c r="A4605" s="1">
        <v>39695</v>
      </c>
      <c r="B4605">
        <v>1236.829956</v>
      </c>
      <c r="C4605">
        <v>24.03</v>
      </c>
      <c r="D4605">
        <v>23.456321314129401</v>
      </c>
      <c r="E4605">
        <f t="shared" si="1491"/>
        <v>0.57367868587060045</v>
      </c>
      <c r="F4605" t="str">
        <f t="shared" si="1492"/>
        <v/>
      </c>
      <c r="G4605" t="str">
        <f t="shared" si="1501"/>
        <v/>
      </c>
      <c r="H4605">
        <f t="shared" si="1502"/>
        <v>2.6000000000000014</v>
      </c>
      <c r="I4605">
        <f t="shared" si="1503"/>
        <v>-38.15002400000003</v>
      </c>
      <c r="J4605">
        <f t="shared" si="1504"/>
        <v>-14.673086153846157</v>
      </c>
      <c r="K4605" t="str">
        <f t="shared" si="1505"/>
        <v/>
      </c>
      <c r="L4605" s="2" t="str">
        <f t="shared" si="1511"/>
        <v/>
      </c>
      <c r="M4605" t="str">
        <f t="shared" si="1506"/>
        <v/>
      </c>
      <c r="N4605" s="1">
        <f t="shared" si="1493"/>
        <v>39526</v>
      </c>
      <c r="O4605" t="str">
        <f t="shared" si="1494"/>
        <v>可交易</v>
      </c>
      <c r="P4605" s="2" t="str">
        <f t="shared" si="1495"/>
        <v/>
      </c>
      <c r="Q4605" s="2" t="str">
        <f t="shared" si="1496"/>
        <v/>
      </c>
      <c r="R4605" s="2">
        <f t="shared" si="1507"/>
        <v>2.2880761723412868</v>
      </c>
      <c r="S4605">
        <f t="shared" si="1508"/>
        <v>31</v>
      </c>
      <c r="T4605" s="1">
        <f t="shared" si="1497"/>
        <v>39615</v>
      </c>
      <c r="U4605" t="str">
        <f t="shared" si="1498"/>
        <v>可交易</v>
      </c>
      <c r="V4605" s="2" t="str">
        <f t="shared" si="1499"/>
        <v/>
      </c>
      <c r="W4605" s="2" t="str">
        <f t="shared" si="1500"/>
        <v/>
      </c>
      <c r="X4605" s="2">
        <f t="shared" si="1509"/>
        <v>1.578582026483679</v>
      </c>
      <c r="Y4605">
        <f t="shared" si="1510"/>
        <v>20</v>
      </c>
    </row>
    <row r="4606" spans="1:25" x14ac:dyDescent="0.3">
      <c r="A4606" s="1">
        <v>39696</v>
      </c>
      <c r="B4606">
        <v>1242.3100589999999</v>
      </c>
      <c r="C4606">
        <v>23.06</v>
      </c>
      <c r="D4606">
        <v>23.3491847791914</v>
      </c>
      <c r="E4606">
        <f t="shared" si="1491"/>
        <v>-0.28918477919140173</v>
      </c>
      <c r="F4606" t="str">
        <f t="shared" si="1492"/>
        <v/>
      </c>
      <c r="G4606" t="str">
        <f t="shared" si="1501"/>
        <v/>
      </c>
      <c r="H4606">
        <f t="shared" si="1502"/>
        <v>-0.97000000000000242</v>
      </c>
      <c r="I4606">
        <f t="shared" si="1503"/>
        <v>5.4801029999998718</v>
      </c>
      <c r="J4606">
        <f t="shared" si="1504"/>
        <v>-5.6495907216493384</v>
      </c>
      <c r="K4606" t="str">
        <f t="shared" si="1505"/>
        <v/>
      </c>
      <c r="L4606" s="2" t="str">
        <f t="shared" si="1511"/>
        <v/>
      </c>
      <c r="M4606" t="str">
        <f t="shared" si="1506"/>
        <v/>
      </c>
      <c r="N4606" s="1">
        <f t="shared" si="1493"/>
        <v>39526</v>
      </c>
      <c r="O4606" t="str">
        <f t="shared" si="1494"/>
        <v>可交易</v>
      </c>
      <c r="P4606" s="2" t="str">
        <f t="shared" si="1495"/>
        <v/>
      </c>
      <c r="Q4606" s="2" t="str">
        <f t="shared" si="1496"/>
        <v/>
      </c>
      <c r="R4606" s="2">
        <f t="shared" si="1507"/>
        <v>2.2880761723412868</v>
      </c>
      <c r="S4606">
        <f t="shared" si="1508"/>
        <v>31</v>
      </c>
      <c r="T4606" s="1">
        <f t="shared" si="1497"/>
        <v>39615</v>
      </c>
      <c r="U4606" t="str">
        <f t="shared" si="1498"/>
        <v>可交易</v>
      </c>
      <c r="V4606" s="2" t="str">
        <f t="shared" si="1499"/>
        <v/>
      </c>
      <c r="W4606" s="2" t="str">
        <f t="shared" si="1500"/>
        <v/>
      </c>
      <c r="X4606" s="2">
        <f t="shared" si="1509"/>
        <v>1.578582026483679</v>
      </c>
      <c r="Y4606">
        <f t="shared" si="1510"/>
        <v>20</v>
      </c>
    </row>
    <row r="4607" spans="1:25" x14ac:dyDescent="0.3">
      <c r="A4607" s="1">
        <v>39699</v>
      </c>
      <c r="B4607">
        <v>1267.790039</v>
      </c>
      <c r="C4607">
        <v>22.64</v>
      </c>
      <c r="D4607">
        <v>23.475912015500001</v>
      </c>
      <c r="E4607">
        <f t="shared" si="1491"/>
        <v>-0.83591201549999994</v>
      </c>
      <c r="F4607" t="str">
        <f t="shared" si="1492"/>
        <v/>
      </c>
      <c r="G4607" t="str">
        <f t="shared" si="1501"/>
        <v/>
      </c>
      <c r="H4607">
        <f t="shared" si="1502"/>
        <v>-0.41999999999999815</v>
      </c>
      <c r="I4607">
        <f t="shared" si="1503"/>
        <v>25.479980000000069</v>
      </c>
      <c r="J4607">
        <f t="shared" si="1504"/>
        <v>-60.666619047619477</v>
      </c>
      <c r="K4607" t="str">
        <f t="shared" si="1505"/>
        <v/>
      </c>
      <c r="L4607" s="2" t="str">
        <f t="shared" si="1511"/>
        <v/>
      </c>
      <c r="M4607" t="str">
        <f t="shared" si="1506"/>
        <v/>
      </c>
      <c r="N4607" s="1">
        <f t="shared" si="1493"/>
        <v>39526</v>
      </c>
      <c r="O4607" t="str">
        <f t="shared" si="1494"/>
        <v>可交易</v>
      </c>
      <c r="P4607" s="2" t="str">
        <f t="shared" si="1495"/>
        <v/>
      </c>
      <c r="Q4607" s="2" t="str">
        <f t="shared" si="1496"/>
        <v/>
      </c>
      <c r="R4607" s="2">
        <f t="shared" si="1507"/>
        <v>2.2880761723412868</v>
      </c>
      <c r="S4607">
        <f t="shared" si="1508"/>
        <v>31</v>
      </c>
      <c r="T4607" s="1">
        <f t="shared" si="1497"/>
        <v>39615</v>
      </c>
      <c r="U4607" t="str">
        <f t="shared" si="1498"/>
        <v>可交易</v>
      </c>
      <c r="V4607" s="2" t="str">
        <f t="shared" si="1499"/>
        <v/>
      </c>
      <c r="W4607" s="2" t="str">
        <f t="shared" si="1500"/>
        <v/>
      </c>
      <c r="X4607" s="2">
        <f t="shared" si="1509"/>
        <v>1.578582026483679</v>
      </c>
      <c r="Y4607">
        <f t="shared" si="1510"/>
        <v>20</v>
      </c>
    </row>
    <row r="4608" spans="1:25" x14ac:dyDescent="0.3">
      <c r="A4608" s="1">
        <v>39700</v>
      </c>
      <c r="B4608">
        <v>1224.51001</v>
      </c>
      <c r="C4608">
        <v>25.47</v>
      </c>
      <c r="D4608">
        <v>24.8028095878893</v>
      </c>
      <c r="E4608">
        <f t="shared" si="1491"/>
        <v>0.66719041211069907</v>
      </c>
      <c r="F4608" t="str">
        <f t="shared" si="1492"/>
        <v/>
      </c>
      <c r="G4608" t="str">
        <f t="shared" si="1501"/>
        <v/>
      </c>
      <c r="H4608">
        <f t="shared" si="1502"/>
        <v>2.8299999999999983</v>
      </c>
      <c r="I4608">
        <f t="shared" si="1503"/>
        <v>-43.280029000000013</v>
      </c>
      <c r="J4608">
        <f t="shared" si="1504"/>
        <v>-15.293296466431109</v>
      </c>
      <c r="K4608" t="str">
        <f t="shared" si="1505"/>
        <v/>
      </c>
      <c r="L4608" s="2" t="str">
        <f t="shared" si="1511"/>
        <v/>
      </c>
      <c r="M4608" t="str">
        <f t="shared" si="1506"/>
        <v/>
      </c>
      <c r="N4608" s="1">
        <f t="shared" si="1493"/>
        <v>39526</v>
      </c>
      <c r="O4608" t="str">
        <f t="shared" si="1494"/>
        <v>可交易</v>
      </c>
      <c r="P4608" s="2" t="str">
        <f t="shared" si="1495"/>
        <v/>
      </c>
      <c r="Q4608" s="2" t="str">
        <f t="shared" si="1496"/>
        <v/>
      </c>
      <c r="R4608" s="2">
        <f t="shared" si="1507"/>
        <v>2.2880761723412868</v>
      </c>
      <c r="S4608">
        <f t="shared" si="1508"/>
        <v>31</v>
      </c>
      <c r="T4608" s="1">
        <f t="shared" si="1497"/>
        <v>39615</v>
      </c>
      <c r="U4608" t="str">
        <f t="shared" si="1498"/>
        <v>可交易</v>
      </c>
      <c r="V4608" s="2" t="str">
        <f t="shared" si="1499"/>
        <v/>
      </c>
      <c r="W4608" s="2" t="str">
        <f t="shared" si="1500"/>
        <v/>
      </c>
      <c r="X4608" s="2">
        <f t="shared" si="1509"/>
        <v>1.578582026483679</v>
      </c>
      <c r="Y4608">
        <f t="shared" si="1510"/>
        <v>20</v>
      </c>
    </row>
    <row r="4609" spans="1:25" x14ac:dyDescent="0.3">
      <c r="A4609" s="1">
        <v>39701</v>
      </c>
      <c r="B4609">
        <v>1232.040039</v>
      </c>
      <c r="C4609">
        <v>24.52</v>
      </c>
      <c r="D4609">
        <v>24.056588449702101</v>
      </c>
      <c r="E4609">
        <f t="shared" si="1491"/>
        <v>0.4634115502978986</v>
      </c>
      <c r="F4609" t="str">
        <f t="shared" si="1492"/>
        <v/>
      </c>
      <c r="G4609" t="str">
        <f t="shared" si="1501"/>
        <v/>
      </c>
      <c r="H4609">
        <f t="shared" si="1502"/>
        <v>-0.94999999999999929</v>
      </c>
      <c r="I4609">
        <f t="shared" si="1503"/>
        <v>7.5300290000000132</v>
      </c>
      <c r="J4609">
        <f t="shared" si="1504"/>
        <v>-7.9263463157894938</v>
      </c>
      <c r="K4609" t="str">
        <f t="shared" si="1505"/>
        <v/>
      </c>
      <c r="L4609" s="2" t="str">
        <f t="shared" si="1511"/>
        <v/>
      </c>
      <c r="M4609" t="str">
        <f t="shared" si="1506"/>
        <v/>
      </c>
      <c r="N4609" s="1">
        <f t="shared" si="1493"/>
        <v>39526</v>
      </c>
      <c r="O4609" t="str">
        <f t="shared" si="1494"/>
        <v>可交易</v>
      </c>
      <c r="P4609" s="2" t="str">
        <f t="shared" si="1495"/>
        <v/>
      </c>
      <c r="Q4609" s="2" t="str">
        <f t="shared" si="1496"/>
        <v/>
      </c>
      <c r="R4609" s="2">
        <f t="shared" si="1507"/>
        <v>2.2880761723412868</v>
      </c>
      <c r="S4609">
        <f t="shared" si="1508"/>
        <v>31</v>
      </c>
      <c r="T4609" s="1">
        <f t="shared" si="1497"/>
        <v>39615</v>
      </c>
      <c r="U4609" t="str">
        <f t="shared" si="1498"/>
        <v>可交易</v>
      </c>
      <c r="V4609" s="2" t="str">
        <f t="shared" si="1499"/>
        <v/>
      </c>
      <c r="W4609" s="2" t="str">
        <f t="shared" si="1500"/>
        <v/>
      </c>
      <c r="X4609" s="2">
        <f t="shared" si="1509"/>
        <v>1.578582026483679</v>
      </c>
      <c r="Y4609">
        <f t="shared" si="1510"/>
        <v>20</v>
      </c>
    </row>
    <row r="4610" spans="1:25" x14ac:dyDescent="0.3">
      <c r="A4610" s="1">
        <v>39702</v>
      </c>
      <c r="B4610">
        <v>1249.0500489999999</v>
      </c>
      <c r="C4610">
        <v>24.39</v>
      </c>
      <c r="D4610">
        <v>25.156650765928099</v>
      </c>
      <c r="E4610">
        <f t="shared" si="1491"/>
        <v>-0.76665076592809811</v>
      </c>
      <c r="F4610" t="str">
        <f t="shared" si="1492"/>
        <v/>
      </c>
      <c r="G4610" t="str">
        <f t="shared" si="1501"/>
        <v/>
      </c>
      <c r="H4610">
        <f t="shared" si="1502"/>
        <v>-0.12999999999999901</v>
      </c>
      <c r="I4610">
        <f t="shared" si="1503"/>
        <v>17.010009999999966</v>
      </c>
      <c r="J4610">
        <f t="shared" si="1504"/>
        <v>-130.84623076923151</v>
      </c>
      <c r="K4610" t="str">
        <f t="shared" si="1505"/>
        <v/>
      </c>
      <c r="L4610" s="2" t="str">
        <f t="shared" si="1511"/>
        <v/>
      </c>
      <c r="M4610" t="str">
        <f t="shared" si="1506"/>
        <v/>
      </c>
      <c r="N4610" s="1">
        <f t="shared" si="1493"/>
        <v>39526</v>
      </c>
      <c r="O4610" t="str">
        <f t="shared" si="1494"/>
        <v>可交易</v>
      </c>
      <c r="P4610" s="2" t="str">
        <f t="shared" si="1495"/>
        <v/>
      </c>
      <c r="Q4610" s="2" t="str">
        <f t="shared" si="1496"/>
        <v/>
      </c>
      <c r="R4610" s="2">
        <f t="shared" si="1507"/>
        <v>2.2880761723412868</v>
      </c>
      <c r="S4610">
        <f t="shared" si="1508"/>
        <v>31</v>
      </c>
      <c r="T4610" s="1">
        <f t="shared" si="1497"/>
        <v>39615</v>
      </c>
      <c r="U4610" t="str">
        <f t="shared" si="1498"/>
        <v>可交易</v>
      </c>
      <c r="V4610" s="2" t="str">
        <f t="shared" si="1499"/>
        <v/>
      </c>
      <c r="W4610" s="2" t="str">
        <f t="shared" si="1500"/>
        <v/>
      </c>
      <c r="X4610" s="2">
        <f t="shared" si="1509"/>
        <v>1.578582026483679</v>
      </c>
      <c r="Y4610">
        <f t="shared" si="1510"/>
        <v>20</v>
      </c>
    </row>
    <row r="4611" spans="1:25" x14ac:dyDescent="0.3">
      <c r="A4611" s="1">
        <v>39703</v>
      </c>
      <c r="B4611">
        <v>1251.6999510000001</v>
      </c>
      <c r="C4611">
        <v>25.66</v>
      </c>
      <c r="D4611">
        <v>26.208317220081199</v>
      </c>
      <c r="E4611">
        <f t="shared" ref="E4611:E4674" si="1512">C4611-D4611</f>
        <v>-0.54831722008119854</v>
      </c>
      <c r="F4611" t="str">
        <f t="shared" ref="F4611:F4674" si="1513">_xlfn.IFS(E4611&gt; 1, "CAll",E4611&lt; -1, "PUT", TRUE,"")</f>
        <v/>
      </c>
      <c r="G4611" t="str">
        <f t="shared" si="1501"/>
        <v/>
      </c>
      <c r="H4611">
        <f t="shared" si="1502"/>
        <v>1.2699999999999996</v>
      </c>
      <c r="I4611">
        <f t="shared" si="1503"/>
        <v>2.649902000000111</v>
      </c>
      <c r="J4611">
        <f t="shared" si="1504"/>
        <v>2.0865370078741039</v>
      </c>
      <c r="K4611" t="str">
        <f t="shared" si="1505"/>
        <v/>
      </c>
      <c r="L4611" s="2" t="str">
        <f t="shared" si="1511"/>
        <v/>
      </c>
      <c r="M4611" t="str">
        <f t="shared" si="1506"/>
        <v/>
      </c>
      <c r="N4611" s="1">
        <f t="shared" ref="N4611:N4674" si="1514">IF(AND(F4611="CALL",L4611&lt;&gt;"",L4610=""), A4611, N4610)</f>
        <v>39526</v>
      </c>
      <c r="O4611" t="str">
        <f t="shared" ref="O4611:O4674" si="1515">IF( A4611 &gt;= N4610 + 7, "可交易", "不可交易")</f>
        <v>可交易</v>
      </c>
      <c r="P4611" s="2" t="str">
        <f t="shared" ref="P4611:P4674" si="1516">IF(AND(F4611="CALL",L4611&lt;&gt;"",O4611="可交易"),L4611,"")</f>
        <v/>
      </c>
      <c r="Q4611" s="2" t="str">
        <f t="shared" ref="Q4611:Q4674" si="1517">IF(P4611&lt;&gt;"",(G4611-B4611)/B4611,"")</f>
        <v/>
      </c>
      <c r="R4611" s="2">
        <f t="shared" si="1507"/>
        <v>2.2880761723412868</v>
      </c>
      <c r="S4611">
        <f t="shared" si="1508"/>
        <v>31</v>
      </c>
      <c r="T4611" s="1">
        <f t="shared" ref="T4611:T4674" si="1518">IF(AND(F4611="PUT",M4611&lt;&gt;"",M4610=""), A4611, T4610)</f>
        <v>39615</v>
      </c>
      <c r="U4611" t="str">
        <f t="shared" ref="U4611:U4674" si="1519">IF( A4611 &gt;= T4610 + 7, "可交易", "不可交易")</f>
        <v>可交易</v>
      </c>
      <c r="V4611" s="2" t="str">
        <f t="shared" ref="V4611:V4674" si="1520">IF(AND(F4611="PUT",M4611&lt;&gt;"",U4611="可交易"),M4611,"")</f>
        <v/>
      </c>
      <c r="W4611" s="2" t="str">
        <f t="shared" ref="W4611:W4674" si="1521">IF(V4611&lt;&gt;"",(B4611-G4611)/B4611,"")</f>
        <v/>
      </c>
      <c r="X4611" s="2">
        <f t="shared" si="1509"/>
        <v>1.578582026483679</v>
      </c>
      <c r="Y4611">
        <f t="shared" si="1510"/>
        <v>20</v>
      </c>
    </row>
    <row r="4612" spans="1:25" x14ac:dyDescent="0.3">
      <c r="A4612" s="1">
        <v>39706</v>
      </c>
      <c r="B4612">
        <v>1192.6999510000001</v>
      </c>
      <c r="C4612">
        <v>31.7</v>
      </c>
      <c r="D4612">
        <v>30.033848677451999</v>
      </c>
      <c r="E4612">
        <f t="shared" si="1512"/>
        <v>1.666151322548</v>
      </c>
      <c r="F4612" t="str">
        <f t="shared" si="1513"/>
        <v>CAll</v>
      </c>
      <c r="G4612">
        <f t="shared" ref="G4612:G4675" si="1522">IF(F4612="PUT", IFERROR(VLOOKUP(A4612+7, A:B, 2, FALSE), 0), IF(F4612="CALL", IFERROR(VLOOKUP(A4612+7, A:B, 2, FALSE), 0), ""))</f>
        <v>1207.089966</v>
      </c>
      <c r="H4612">
        <f t="shared" ref="H4612:H4675" si="1523">C4612-C4611</f>
        <v>6.0399999999999991</v>
      </c>
      <c r="I4612">
        <f t="shared" ref="I4612:I4675" si="1524">B4612-B4611</f>
        <v>-59</v>
      </c>
      <c r="J4612">
        <f t="shared" ref="J4612:J4675" si="1525">IF(H4612=0, "", I4612/H4612)</f>
        <v>-9.7682119205298026</v>
      </c>
      <c r="K4612">
        <f t="shared" ref="K4612:K4675" si="1526">_xlfn.IFS(F4612="PUT",B4612-5,F4612="CALL",B4612+5,TRUE,"")</f>
        <v>1197.6999510000001</v>
      </c>
      <c r="L4612" s="2">
        <f t="shared" si="1511"/>
        <v>9.3900149999999485</v>
      </c>
      <c r="M4612" t="str">
        <f t="shared" ref="M4612:M4675" si="1527">IF(F4612="PUT",IF(AND(G4612&lt;K4612,G4612&lt;&gt;0),K4612-G4612,""),"")</f>
        <v/>
      </c>
      <c r="N4612" s="1">
        <f t="shared" si="1514"/>
        <v>39706</v>
      </c>
      <c r="O4612" t="str">
        <f t="shared" si="1515"/>
        <v>可交易</v>
      </c>
      <c r="P4612" s="2">
        <f t="shared" si="1516"/>
        <v>9.3900149999999485</v>
      </c>
      <c r="Q4612" s="2">
        <f t="shared" si="1517"/>
        <v>1.2065075535498154E-2</v>
      </c>
      <c r="R4612" s="2">
        <f t="shared" ref="R4612:R4675" si="1528">IF(Q4611&lt;&gt;"", R4611 * (1 + Q4611), R4611)</f>
        <v>2.2880761723412868</v>
      </c>
      <c r="S4612">
        <f t="shared" ref="S4612:S4675" si="1529">IF(P4612&lt;&gt;"",S4611+1,S4611)</f>
        <v>32</v>
      </c>
      <c r="T4612" s="1">
        <f t="shared" si="1518"/>
        <v>39615</v>
      </c>
      <c r="U4612" t="str">
        <f t="shared" si="1519"/>
        <v>可交易</v>
      </c>
      <c r="V4612" s="2" t="str">
        <f t="shared" si="1520"/>
        <v/>
      </c>
      <c r="W4612" s="2" t="str">
        <f t="shared" si="1521"/>
        <v/>
      </c>
      <c r="X4612" s="2">
        <f t="shared" ref="X4612:X4675" si="1530">IF(W4611&lt;&gt;"", X4611 * (1 + W4611), X4611)</f>
        <v>1.578582026483679</v>
      </c>
      <c r="Y4612">
        <f t="shared" ref="Y4612:Y4675" si="1531">IF(V4612&lt;&gt;"",Y4611+1,Y4611)</f>
        <v>20</v>
      </c>
    </row>
    <row r="4613" spans="1:25" x14ac:dyDescent="0.3">
      <c r="A4613" s="1">
        <v>39707</v>
      </c>
      <c r="B4613">
        <v>1213.599976</v>
      </c>
      <c r="C4613">
        <v>31.54</v>
      </c>
      <c r="D4613">
        <v>31.6466759468003</v>
      </c>
      <c r="E4613">
        <f t="shared" si="1512"/>
        <v>-0.10667594680030135</v>
      </c>
      <c r="F4613" t="str">
        <f t="shared" si="1513"/>
        <v/>
      </c>
      <c r="G4613" t="str">
        <f t="shared" si="1522"/>
        <v/>
      </c>
      <c r="H4613">
        <f t="shared" si="1523"/>
        <v>-0.16000000000000014</v>
      </c>
      <c r="I4613">
        <f t="shared" si="1524"/>
        <v>20.900024999999914</v>
      </c>
      <c r="J4613">
        <f t="shared" si="1525"/>
        <v>-130.62515624999935</v>
      </c>
      <c r="K4613" t="str">
        <f t="shared" si="1526"/>
        <v/>
      </c>
      <c r="L4613" s="2" t="str">
        <f t="shared" ref="L4613:L4676" si="1532">IF(F4613="CALL",IF(AND(G4613&gt;K4613,G4613&lt;&gt;0),G4613-K4613,""),"")</f>
        <v/>
      </c>
      <c r="M4613" t="str">
        <f t="shared" si="1527"/>
        <v/>
      </c>
      <c r="N4613" s="1">
        <f t="shared" si="1514"/>
        <v>39706</v>
      </c>
      <c r="O4613" t="str">
        <f t="shared" si="1515"/>
        <v>不可交易</v>
      </c>
      <c r="P4613" s="2" t="str">
        <f t="shared" si="1516"/>
        <v/>
      </c>
      <c r="Q4613" s="2" t="str">
        <f t="shared" si="1517"/>
        <v/>
      </c>
      <c r="R4613" s="2">
        <f t="shared" si="1528"/>
        <v>2.3156819841915577</v>
      </c>
      <c r="S4613">
        <f t="shared" si="1529"/>
        <v>32</v>
      </c>
      <c r="T4613" s="1">
        <f t="shared" si="1518"/>
        <v>39615</v>
      </c>
      <c r="U4613" t="str">
        <f t="shared" si="1519"/>
        <v>可交易</v>
      </c>
      <c r="V4613" s="2" t="str">
        <f t="shared" si="1520"/>
        <v/>
      </c>
      <c r="W4613" s="2" t="str">
        <f t="shared" si="1521"/>
        <v/>
      </c>
      <c r="X4613" s="2">
        <f t="shared" si="1530"/>
        <v>1.578582026483679</v>
      </c>
      <c r="Y4613">
        <f t="shared" si="1531"/>
        <v>20</v>
      </c>
    </row>
    <row r="4614" spans="1:25" x14ac:dyDescent="0.3">
      <c r="A4614" s="1">
        <v>39708</v>
      </c>
      <c r="B4614">
        <v>1156.3900149999999</v>
      </c>
      <c r="C4614">
        <v>36.22</v>
      </c>
      <c r="D4614">
        <v>34.562544169783898</v>
      </c>
      <c r="E4614">
        <f t="shared" si="1512"/>
        <v>1.6574558302161009</v>
      </c>
      <c r="F4614" t="str">
        <f t="shared" si="1513"/>
        <v>CAll</v>
      </c>
      <c r="G4614">
        <f t="shared" si="1522"/>
        <v>1185.869995</v>
      </c>
      <c r="H4614">
        <f t="shared" si="1523"/>
        <v>4.68</v>
      </c>
      <c r="I4614">
        <f t="shared" si="1524"/>
        <v>-57.209961000000021</v>
      </c>
      <c r="J4614">
        <f t="shared" si="1525"/>
        <v>-12.224350641025646</v>
      </c>
      <c r="K4614">
        <f t="shared" si="1526"/>
        <v>1161.3900149999999</v>
      </c>
      <c r="L4614" s="2">
        <f t="shared" si="1532"/>
        <v>24.479980000000069</v>
      </c>
      <c r="M4614" t="str">
        <f t="shared" si="1527"/>
        <v/>
      </c>
      <c r="N4614" s="1">
        <f t="shared" si="1514"/>
        <v>39708</v>
      </c>
      <c r="O4614" t="str">
        <f t="shared" si="1515"/>
        <v>不可交易</v>
      </c>
      <c r="P4614" s="2" t="str">
        <f t="shared" si="1516"/>
        <v/>
      </c>
      <c r="Q4614" s="2" t="str">
        <f t="shared" si="1517"/>
        <v/>
      </c>
      <c r="R4614" s="2">
        <f t="shared" si="1528"/>
        <v>2.3156819841915577</v>
      </c>
      <c r="S4614">
        <f t="shared" si="1529"/>
        <v>32</v>
      </c>
      <c r="T4614" s="1">
        <f t="shared" si="1518"/>
        <v>39615</v>
      </c>
      <c r="U4614" t="str">
        <f t="shared" si="1519"/>
        <v>可交易</v>
      </c>
      <c r="V4614" s="2" t="str">
        <f t="shared" si="1520"/>
        <v/>
      </c>
      <c r="W4614" s="2" t="str">
        <f t="shared" si="1521"/>
        <v/>
      </c>
      <c r="X4614" s="2">
        <f t="shared" si="1530"/>
        <v>1.578582026483679</v>
      </c>
      <c r="Y4614">
        <f t="shared" si="1531"/>
        <v>20</v>
      </c>
    </row>
    <row r="4615" spans="1:25" x14ac:dyDescent="0.3">
      <c r="A4615" s="1">
        <v>39709</v>
      </c>
      <c r="B4615">
        <v>1206.51001</v>
      </c>
      <c r="C4615">
        <v>33.1</v>
      </c>
      <c r="D4615">
        <v>37.736456125588802</v>
      </c>
      <c r="E4615">
        <f t="shared" si="1512"/>
        <v>-4.6364561255888006</v>
      </c>
      <c r="F4615" t="str">
        <f t="shared" si="1513"/>
        <v>PUT</v>
      </c>
      <c r="G4615">
        <f t="shared" si="1522"/>
        <v>1209.1800539999999</v>
      </c>
      <c r="H4615">
        <f t="shared" si="1523"/>
        <v>-3.1199999999999974</v>
      </c>
      <c r="I4615">
        <f t="shared" si="1524"/>
        <v>50.119995000000017</v>
      </c>
      <c r="J4615">
        <f t="shared" si="1525"/>
        <v>-16.064100961538479</v>
      </c>
      <c r="K4615">
        <f t="shared" si="1526"/>
        <v>1201.51001</v>
      </c>
      <c r="L4615" s="2" t="str">
        <f t="shared" si="1532"/>
        <v/>
      </c>
      <c r="M4615" t="str">
        <f t="shared" si="1527"/>
        <v/>
      </c>
      <c r="N4615" s="1">
        <f t="shared" si="1514"/>
        <v>39708</v>
      </c>
      <c r="O4615" t="str">
        <f t="shared" si="1515"/>
        <v>不可交易</v>
      </c>
      <c r="P4615" s="2" t="str">
        <f t="shared" si="1516"/>
        <v/>
      </c>
      <c r="Q4615" s="2" t="str">
        <f t="shared" si="1517"/>
        <v/>
      </c>
      <c r="R4615" s="2">
        <f t="shared" si="1528"/>
        <v>2.3156819841915577</v>
      </c>
      <c r="S4615">
        <f t="shared" si="1529"/>
        <v>32</v>
      </c>
      <c r="T4615" s="1">
        <f t="shared" si="1518"/>
        <v>39615</v>
      </c>
      <c r="U4615" t="str">
        <f t="shared" si="1519"/>
        <v>可交易</v>
      </c>
      <c r="V4615" s="2" t="str">
        <f t="shared" si="1520"/>
        <v/>
      </c>
      <c r="W4615" s="2" t="str">
        <f t="shared" si="1521"/>
        <v/>
      </c>
      <c r="X4615" s="2">
        <f t="shared" si="1530"/>
        <v>1.578582026483679</v>
      </c>
      <c r="Y4615">
        <f t="shared" si="1531"/>
        <v>20</v>
      </c>
    </row>
    <row r="4616" spans="1:25" x14ac:dyDescent="0.3">
      <c r="A4616" s="1">
        <v>39710</v>
      </c>
      <c r="B4616">
        <v>1255.079956</v>
      </c>
      <c r="C4616">
        <v>32.07</v>
      </c>
      <c r="D4616">
        <v>30.0330205890324</v>
      </c>
      <c r="E4616">
        <f t="shared" si="1512"/>
        <v>2.0369794109676</v>
      </c>
      <c r="F4616" t="str">
        <f t="shared" si="1513"/>
        <v>CAll</v>
      </c>
      <c r="G4616">
        <f t="shared" si="1522"/>
        <v>1213.2700199999999</v>
      </c>
      <c r="H4616">
        <f t="shared" si="1523"/>
        <v>-1.0300000000000011</v>
      </c>
      <c r="I4616">
        <f t="shared" si="1524"/>
        <v>48.569946000000073</v>
      </c>
      <c r="J4616">
        <f t="shared" si="1525"/>
        <v>-47.155287378640793</v>
      </c>
      <c r="K4616">
        <f t="shared" si="1526"/>
        <v>1260.079956</v>
      </c>
      <c r="L4616" s="2" t="str">
        <f t="shared" si="1532"/>
        <v/>
      </c>
      <c r="M4616" t="str">
        <f t="shared" si="1527"/>
        <v/>
      </c>
      <c r="N4616" s="1">
        <f t="shared" si="1514"/>
        <v>39708</v>
      </c>
      <c r="O4616" t="str">
        <f t="shared" si="1515"/>
        <v>不可交易</v>
      </c>
      <c r="P4616" s="2" t="str">
        <f t="shared" si="1516"/>
        <v/>
      </c>
      <c r="Q4616" s="2" t="str">
        <f t="shared" si="1517"/>
        <v/>
      </c>
      <c r="R4616" s="2">
        <f t="shared" si="1528"/>
        <v>2.3156819841915577</v>
      </c>
      <c r="S4616">
        <f t="shared" si="1529"/>
        <v>32</v>
      </c>
      <c r="T4616" s="1">
        <f t="shared" si="1518"/>
        <v>39615</v>
      </c>
      <c r="U4616" t="str">
        <f t="shared" si="1519"/>
        <v>可交易</v>
      </c>
      <c r="V4616" s="2" t="str">
        <f t="shared" si="1520"/>
        <v/>
      </c>
      <c r="W4616" s="2" t="str">
        <f t="shared" si="1521"/>
        <v/>
      </c>
      <c r="X4616" s="2">
        <f t="shared" si="1530"/>
        <v>1.578582026483679</v>
      </c>
      <c r="Y4616">
        <f t="shared" si="1531"/>
        <v>20</v>
      </c>
    </row>
    <row r="4617" spans="1:25" x14ac:dyDescent="0.3">
      <c r="A4617" s="1">
        <v>39713</v>
      </c>
      <c r="B4617">
        <v>1207.089966</v>
      </c>
      <c r="C4617">
        <v>33.85</v>
      </c>
      <c r="D4617">
        <v>31.919739300853099</v>
      </c>
      <c r="E4617">
        <f t="shared" si="1512"/>
        <v>1.9302606991469027</v>
      </c>
      <c r="F4617" t="str">
        <f t="shared" si="1513"/>
        <v>CAll</v>
      </c>
      <c r="G4617">
        <f t="shared" si="1522"/>
        <v>1106.420044</v>
      </c>
      <c r="H4617">
        <f t="shared" si="1523"/>
        <v>1.7800000000000011</v>
      </c>
      <c r="I4617">
        <f t="shared" si="1524"/>
        <v>-47.989990000000034</v>
      </c>
      <c r="J4617">
        <f t="shared" si="1525"/>
        <v>-26.960668539325845</v>
      </c>
      <c r="K4617">
        <f t="shared" si="1526"/>
        <v>1212.089966</v>
      </c>
      <c r="L4617" s="2" t="str">
        <f t="shared" si="1532"/>
        <v/>
      </c>
      <c r="M4617" t="str">
        <f t="shared" si="1527"/>
        <v/>
      </c>
      <c r="N4617" s="1">
        <f t="shared" si="1514"/>
        <v>39708</v>
      </c>
      <c r="O4617" t="str">
        <f t="shared" si="1515"/>
        <v>不可交易</v>
      </c>
      <c r="P4617" s="2" t="str">
        <f t="shared" si="1516"/>
        <v/>
      </c>
      <c r="Q4617" s="2" t="str">
        <f t="shared" si="1517"/>
        <v/>
      </c>
      <c r="R4617" s="2">
        <f t="shared" si="1528"/>
        <v>2.3156819841915577</v>
      </c>
      <c r="S4617">
        <f t="shared" si="1529"/>
        <v>32</v>
      </c>
      <c r="T4617" s="1">
        <f t="shared" si="1518"/>
        <v>39615</v>
      </c>
      <c r="U4617" t="str">
        <f t="shared" si="1519"/>
        <v>可交易</v>
      </c>
      <c r="V4617" s="2" t="str">
        <f t="shared" si="1520"/>
        <v/>
      </c>
      <c r="W4617" s="2" t="str">
        <f t="shared" si="1521"/>
        <v/>
      </c>
      <c r="X4617" s="2">
        <f t="shared" si="1530"/>
        <v>1.578582026483679</v>
      </c>
      <c r="Y4617">
        <f t="shared" si="1531"/>
        <v>20</v>
      </c>
    </row>
    <row r="4618" spans="1:25" x14ac:dyDescent="0.3">
      <c r="A4618" s="1">
        <v>39714</v>
      </c>
      <c r="B4618">
        <v>1188.219971</v>
      </c>
      <c r="C4618">
        <v>35.72</v>
      </c>
      <c r="D4618">
        <v>34.179131001388903</v>
      </c>
      <c r="E4618">
        <f t="shared" si="1512"/>
        <v>1.5408689986110957</v>
      </c>
      <c r="F4618" t="str">
        <f t="shared" si="1513"/>
        <v>CAll</v>
      </c>
      <c r="G4618">
        <f t="shared" si="1522"/>
        <v>1166.3599850000001</v>
      </c>
      <c r="H4618">
        <f t="shared" si="1523"/>
        <v>1.8699999999999974</v>
      </c>
      <c r="I4618">
        <f t="shared" si="1524"/>
        <v>-18.869995000000017</v>
      </c>
      <c r="J4618">
        <f t="shared" si="1525"/>
        <v>-10.090906417112322</v>
      </c>
      <c r="K4618">
        <f t="shared" si="1526"/>
        <v>1193.219971</v>
      </c>
      <c r="L4618" s="2" t="str">
        <f t="shared" si="1532"/>
        <v/>
      </c>
      <c r="M4618" t="str">
        <f t="shared" si="1527"/>
        <v/>
      </c>
      <c r="N4618" s="1">
        <f t="shared" si="1514"/>
        <v>39708</v>
      </c>
      <c r="O4618" t="str">
        <f t="shared" si="1515"/>
        <v>不可交易</v>
      </c>
      <c r="P4618" s="2" t="str">
        <f t="shared" si="1516"/>
        <v/>
      </c>
      <c r="Q4618" s="2" t="str">
        <f t="shared" si="1517"/>
        <v/>
      </c>
      <c r="R4618" s="2">
        <f t="shared" si="1528"/>
        <v>2.3156819841915577</v>
      </c>
      <c r="S4618">
        <f t="shared" si="1529"/>
        <v>32</v>
      </c>
      <c r="T4618" s="1">
        <f t="shared" si="1518"/>
        <v>39615</v>
      </c>
      <c r="U4618" t="str">
        <f t="shared" si="1519"/>
        <v>可交易</v>
      </c>
      <c r="V4618" s="2" t="str">
        <f t="shared" si="1520"/>
        <v/>
      </c>
      <c r="W4618" s="2" t="str">
        <f t="shared" si="1521"/>
        <v/>
      </c>
      <c r="X4618" s="2">
        <f t="shared" si="1530"/>
        <v>1.578582026483679</v>
      </c>
      <c r="Y4618">
        <f t="shared" si="1531"/>
        <v>20</v>
      </c>
    </row>
    <row r="4619" spans="1:25" x14ac:dyDescent="0.3">
      <c r="A4619" s="1">
        <v>39715</v>
      </c>
      <c r="B4619">
        <v>1185.869995</v>
      </c>
      <c r="C4619">
        <v>35.19</v>
      </c>
      <c r="D4619">
        <v>34.956294268618898</v>
      </c>
      <c r="E4619">
        <f t="shared" si="1512"/>
        <v>0.23370573138110018</v>
      </c>
      <c r="F4619" t="str">
        <f t="shared" si="1513"/>
        <v/>
      </c>
      <c r="G4619" t="str">
        <f t="shared" si="1522"/>
        <v/>
      </c>
      <c r="H4619">
        <f t="shared" si="1523"/>
        <v>-0.53000000000000114</v>
      </c>
      <c r="I4619">
        <f t="shared" si="1524"/>
        <v>-2.3499759999999696</v>
      </c>
      <c r="J4619">
        <f t="shared" si="1525"/>
        <v>4.4339169811320085</v>
      </c>
      <c r="K4619" t="str">
        <f t="shared" si="1526"/>
        <v/>
      </c>
      <c r="L4619" s="2" t="str">
        <f t="shared" si="1532"/>
        <v/>
      </c>
      <c r="M4619" t="str">
        <f t="shared" si="1527"/>
        <v/>
      </c>
      <c r="N4619" s="1">
        <f t="shared" si="1514"/>
        <v>39708</v>
      </c>
      <c r="O4619" t="str">
        <f t="shared" si="1515"/>
        <v>可交易</v>
      </c>
      <c r="P4619" s="2" t="str">
        <f t="shared" si="1516"/>
        <v/>
      </c>
      <c r="Q4619" s="2" t="str">
        <f t="shared" si="1517"/>
        <v/>
      </c>
      <c r="R4619" s="2">
        <f t="shared" si="1528"/>
        <v>2.3156819841915577</v>
      </c>
      <c r="S4619">
        <f t="shared" si="1529"/>
        <v>32</v>
      </c>
      <c r="T4619" s="1">
        <f t="shared" si="1518"/>
        <v>39615</v>
      </c>
      <c r="U4619" t="str">
        <f t="shared" si="1519"/>
        <v>可交易</v>
      </c>
      <c r="V4619" s="2" t="str">
        <f t="shared" si="1520"/>
        <v/>
      </c>
      <c r="W4619" s="2" t="str">
        <f t="shared" si="1521"/>
        <v/>
      </c>
      <c r="X4619" s="2">
        <f t="shared" si="1530"/>
        <v>1.578582026483679</v>
      </c>
      <c r="Y4619">
        <f t="shared" si="1531"/>
        <v>20</v>
      </c>
    </row>
    <row r="4620" spans="1:25" x14ac:dyDescent="0.3">
      <c r="A4620" s="1">
        <v>39716</v>
      </c>
      <c r="B4620">
        <v>1209.1800539999999</v>
      </c>
      <c r="C4620">
        <v>32.82</v>
      </c>
      <c r="D4620">
        <v>33.072373963930197</v>
      </c>
      <c r="E4620">
        <f t="shared" si="1512"/>
        <v>-0.25237396393019651</v>
      </c>
      <c r="F4620" t="str">
        <f t="shared" si="1513"/>
        <v/>
      </c>
      <c r="G4620" t="str">
        <f t="shared" si="1522"/>
        <v/>
      </c>
      <c r="H4620">
        <f t="shared" si="1523"/>
        <v>-2.3699999999999974</v>
      </c>
      <c r="I4620">
        <f t="shared" si="1524"/>
        <v>23.31005899999991</v>
      </c>
      <c r="J4620">
        <f t="shared" si="1525"/>
        <v>-9.8354679324894239</v>
      </c>
      <c r="K4620" t="str">
        <f t="shared" si="1526"/>
        <v/>
      </c>
      <c r="L4620" s="2" t="str">
        <f t="shared" si="1532"/>
        <v/>
      </c>
      <c r="M4620" t="str">
        <f t="shared" si="1527"/>
        <v/>
      </c>
      <c r="N4620" s="1">
        <f t="shared" si="1514"/>
        <v>39708</v>
      </c>
      <c r="O4620" t="str">
        <f t="shared" si="1515"/>
        <v>可交易</v>
      </c>
      <c r="P4620" s="2" t="str">
        <f t="shared" si="1516"/>
        <v/>
      </c>
      <c r="Q4620" s="2" t="str">
        <f t="shared" si="1517"/>
        <v/>
      </c>
      <c r="R4620" s="2">
        <f t="shared" si="1528"/>
        <v>2.3156819841915577</v>
      </c>
      <c r="S4620">
        <f t="shared" si="1529"/>
        <v>32</v>
      </c>
      <c r="T4620" s="1">
        <f t="shared" si="1518"/>
        <v>39615</v>
      </c>
      <c r="U4620" t="str">
        <f t="shared" si="1519"/>
        <v>可交易</v>
      </c>
      <c r="V4620" s="2" t="str">
        <f t="shared" si="1520"/>
        <v/>
      </c>
      <c r="W4620" s="2" t="str">
        <f t="shared" si="1521"/>
        <v/>
      </c>
      <c r="X4620" s="2">
        <f t="shared" si="1530"/>
        <v>1.578582026483679</v>
      </c>
      <c r="Y4620">
        <f t="shared" si="1531"/>
        <v>20</v>
      </c>
    </row>
    <row r="4621" spans="1:25" x14ac:dyDescent="0.3">
      <c r="A4621" s="1">
        <v>39717</v>
      </c>
      <c r="B4621">
        <v>1213.2700199999999</v>
      </c>
      <c r="C4621">
        <v>34.74</v>
      </c>
      <c r="D4621">
        <v>35.632088299027799</v>
      </c>
      <c r="E4621">
        <f t="shared" si="1512"/>
        <v>-0.8920882990277974</v>
      </c>
      <c r="F4621" t="str">
        <f t="shared" si="1513"/>
        <v/>
      </c>
      <c r="G4621" t="str">
        <f t="shared" si="1522"/>
        <v/>
      </c>
      <c r="H4621">
        <f t="shared" si="1523"/>
        <v>1.9200000000000017</v>
      </c>
      <c r="I4621">
        <f t="shared" si="1524"/>
        <v>4.089966000000004</v>
      </c>
      <c r="J4621">
        <f t="shared" si="1525"/>
        <v>2.130190625</v>
      </c>
      <c r="K4621" t="str">
        <f t="shared" si="1526"/>
        <v/>
      </c>
      <c r="L4621" s="2" t="str">
        <f t="shared" si="1532"/>
        <v/>
      </c>
      <c r="M4621" t="str">
        <f t="shared" si="1527"/>
        <v/>
      </c>
      <c r="N4621" s="1">
        <f t="shared" si="1514"/>
        <v>39708</v>
      </c>
      <c r="O4621" t="str">
        <f t="shared" si="1515"/>
        <v>可交易</v>
      </c>
      <c r="P4621" s="2" t="str">
        <f t="shared" si="1516"/>
        <v/>
      </c>
      <c r="Q4621" s="2" t="str">
        <f t="shared" si="1517"/>
        <v/>
      </c>
      <c r="R4621" s="2">
        <f t="shared" si="1528"/>
        <v>2.3156819841915577</v>
      </c>
      <c r="S4621">
        <f t="shared" si="1529"/>
        <v>32</v>
      </c>
      <c r="T4621" s="1">
        <f t="shared" si="1518"/>
        <v>39615</v>
      </c>
      <c r="U4621" t="str">
        <f t="shared" si="1519"/>
        <v>可交易</v>
      </c>
      <c r="V4621" s="2" t="str">
        <f t="shared" si="1520"/>
        <v/>
      </c>
      <c r="W4621" s="2" t="str">
        <f t="shared" si="1521"/>
        <v/>
      </c>
      <c r="X4621" s="2">
        <f t="shared" si="1530"/>
        <v>1.578582026483679</v>
      </c>
      <c r="Y4621">
        <f t="shared" si="1531"/>
        <v>20</v>
      </c>
    </row>
    <row r="4622" spans="1:25" x14ac:dyDescent="0.3">
      <c r="A4622" s="1">
        <v>39720</v>
      </c>
      <c r="B4622">
        <v>1106.420044</v>
      </c>
      <c r="C4622">
        <v>46.72</v>
      </c>
      <c r="D4622">
        <v>45.016192236708903</v>
      </c>
      <c r="E4622">
        <f t="shared" si="1512"/>
        <v>1.7038077632910955</v>
      </c>
      <c r="F4622" t="str">
        <f t="shared" si="1513"/>
        <v>CAll</v>
      </c>
      <c r="G4622">
        <f t="shared" si="1522"/>
        <v>1056.8900149999999</v>
      </c>
      <c r="H4622">
        <f t="shared" si="1523"/>
        <v>11.979999999999997</v>
      </c>
      <c r="I4622">
        <f t="shared" si="1524"/>
        <v>-106.84997599999997</v>
      </c>
      <c r="J4622">
        <f t="shared" si="1525"/>
        <v>-8.9190297161936556</v>
      </c>
      <c r="K4622">
        <f t="shared" si="1526"/>
        <v>1111.420044</v>
      </c>
      <c r="L4622" s="2" t="str">
        <f t="shared" si="1532"/>
        <v/>
      </c>
      <c r="M4622" t="str">
        <f t="shared" si="1527"/>
        <v/>
      </c>
      <c r="N4622" s="1">
        <f t="shared" si="1514"/>
        <v>39708</v>
      </c>
      <c r="O4622" t="str">
        <f t="shared" si="1515"/>
        <v>可交易</v>
      </c>
      <c r="P4622" s="2" t="str">
        <f t="shared" si="1516"/>
        <v/>
      </c>
      <c r="Q4622" s="2" t="str">
        <f t="shared" si="1517"/>
        <v/>
      </c>
      <c r="R4622" s="2">
        <f t="shared" si="1528"/>
        <v>2.3156819841915577</v>
      </c>
      <c r="S4622">
        <f t="shared" si="1529"/>
        <v>32</v>
      </c>
      <c r="T4622" s="1">
        <f t="shared" si="1518"/>
        <v>39615</v>
      </c>
      <c r="U4622" t="str">
        <f t="shared" si="1519"/>
        <v>可交易</v>
      </c>
      <c r="V4622" s="2" t="str">
        <f t="shared" si="1520"/>
        <v/>
      </c>
      <c r="W4622" s="2" t="str">
        <f t="shared" si="1521"/>
        <v/>
      </c>
      <c r="X4622" s="2">
        <f t="shared" si="1530"/>
        <v>1.578582026483679</v>
      </c>
      <c r="Y4622">
        <f t="shared" si="1531"/>
        <v>20</v>
      </c>
    </row>
    <row r="4623" spans="1:25" x14ac:dyDescent="0.3">
      <c r="A4623" s="1">
        <v>39721</v>
      </c>
      <c r="B4623">
        <v>1166.3599850000001</v>
      </c>
      <c r="C4623">
        <v>39.39</v>
      </c>
      <c r="D4623">
        <v>39.706859048560297</v>
      </c>
      <c r="E4623">
        <f t="shared" si="1512"/>
        <v>-0.31685904856029623</v>
      </c>
      <c r="F4623" t="str">
        <f t="shared" si="1513"/>
        <v/>
      </c>
      <c r="G4623" t="str">
        <f t="shared" si="1522"/>
        <v/>
      </c>
      <c r="H4623">
        <f t="shared" si="1523"/>
        <v>-7.3299999999999983</v>
      </c>
      <c r="I4623">
        <f t="shared" si="1524"/>
        <v>59.93994100000009</v>
      </c>
      <c r="J4623">
        <f t="shared" si="1525"/>
        <v>-8.1773452933151578</v>
      </c>
      <c r="K4623" t="str">
        <f t="shared" si="1526"/>
        <v/>
      </c>
      <c r="L4623" s="2" t="str">
        <f t="shared" si="1532"/>
        <v/>
      </c>
      <c r="M4623" t="str">
        <f t="shared" si="1527"/>
        <v/>
      </c>
      <c r="N4623" s="1">
        <f t="shared" si="1514"/>
        <v>39708</v>
      </c>
      <c r="O4623" t="str">
        <f t="shared" si="1515"/>
        <v>可交易</v>
      </c>
      <c r="P4623" s="2" t="str">
        <f t="shared" si="1516"/>
        <v/>
      </c>
      <c r="Q4623" s="2" t="str">
        <f t="shared" si="1517"/>
        <v/>
      </c>
      <c r="R4623" s="2">
        <f t="shared" si="1528"/>
        <v>2.3156819841915577</v>
      </c>
      <c r="S4623">
        <f t="shared" si="1529"/>
        <v>32</v>
      </c>
      <c r="T4623" s="1">
        <f t="shared" si="1518"/>
        <v>39615</v>
      </c>
      <c r="U4623" t="str">
        <f t="shared" si="1519"/>
        <v>可交易</v>
      </c>
      <c r="V4623" s="2" t="str">
        <f t="shared" si="1520"/>
        <v/>
      </c>
      <c r="W4623" s="2" t="str">
        <f t="shared" si="1521"/>
        <v/>
      </c>
      <c r="X4623" s="2">
        <f t="shared" si="1530"/>
        <v>1.578582026483679</v>
      </c>
      <c r="Y4623">
        <f t="shared" si="1531"/>
        <v>20</v>
      </c>
    </row>
    <row r="4624" spans="1:25" x14ac:dyDescent="0.3">
      <c r="A4624" s="1">
        <v>39722</v>
      </c>
      <c r="B4624">
        <v>1161.0600589999999</v>
      </c>
      <c r="C4624">
        <v>39.81</v>
      </c>
      <c r="D4624">
        <v>41.487903905466098</v>
      </c>
      <c r="E4624">
        <f t="shared" si="1512"/>
        <v>-1.6779039054660956</v>
      </c>
      <c r="F4624" t="str">
        <f t="shared" si="1513"/>
        <v>PUT</v>
      </c>
      <c r="G4624">
        <f t="shared" si="1522"/>
        <v>984.94000200000005</v>
      </c>
      <c r="H4624">
        <f t="shared" si="1523"/>
        <v>0.42000000000000171</v>
      </c>
      <c r="I4624">
        <f t="shared" si="1524"/>
        <v>-5.2999260000001414</v>
      </c>
      <c r="J4624">
        <f t="shared" si="1525"/>
        <v>-12.618871428571714</v>
      </c>
      <c r="K4624">
        <f t="shared" si="1526"/>
        <v>1156.0600589999999</v>
      </c>
      <c r="L4624" s="2" t="str">
        <f t="shared" si="1532"/>
        <v/>
      </c>
      <c r="M4624">
        <f t="shared" si="1527"/>
        <v>171.12005699999986</v>
      </c>
      <c r="N4624" s="1">
        <f t="shared" si="1514"/>
        <v>39708</v>
      </c>
      <c r="O4624" t="str">
        <f t="shared" si="1515"/>
        <v>可交易</v>
      </c>
      <c r="P4624" s="2" t="str">
        <f t="shared" si="1516"/>
        <v/>
      </c>
      <c r="Q4624" s="2" t="str">
        <f t="shared" si="1517"/>
        <v/>
      </c>
      <c r="R4624" s="2">
        <f t="shared" si="1528"/>
        <v>2.3156819841915577</v>
      </c>
      <c r="S4624">
        <f t="shared" si="1529"/>
        <v>32</v>
      </c>
      <c r="T4624" s="1">
        <f t="shared" si="1518"/>
        <v>39722</v>
      </c>
      <c r="U4624" t="str">
        <f t="shared" si="1519"/>
        <v>可交易</v>
      </c>
      <c r="V4624" s="2">
        <f t="shared" si="1520"/>
        <v>171.12005699999986</v>
      </c>
      <c r="W4624" s="2">
        <f t="shared" si="1521"/>
        <v>0.15168901525360273</v>
      </c>
      <c r="X4624" s="2">
        <f t="shared" si="1530"/>
        <v>1.578582026483679</v>
      </c>
      <c r="Y4624">
        <f t="shared" si="1531"/>
        <v>21</v>
      </c>
    </row>
    <row r="4625" spans="1:25" x14ac:dyDescent="0.3">
      <c r="A4625" s="1">
        <v>39723</v>
      </c>
      <c r="B4625">
        <v>1114.280029</v>
      </c>
      <c r="C4625">
        <v>45.26</v>
      </c>
      <c r="D4625">
        <v>44.642869145928799</v>
      </c>
      <c r="E4625">
        <f t="shared" si="1512"/>
        <v>0.61713085407119905</v>
      </c>
      <c r="F4625" t="str">
        <f t="shared" si="1513"/>
        <v/>
      </c>
      <c r="G4625" t="str">
        <f t="shared" si="1522"/>
        <v/>
      </c>
      <c r="H4625">
        <f t="shared" si="1523"/>
        <v>5.4499999999999957</v>
      </c>
      <c r="I4625">
        <f t="shared" si="1524"/>
        <v>-46.780029999999897</v>
      </c>
      <c r="J4625">
        <f t="shared" si="1525"/>
        <v>-8.5834917431192537</v>
      </c>
      <c r="K4625" t="str">
        <f t="shared" si="1526"/>
        <v/>
      </c>
      <c r="L4625" s="2" t="str">
        <f t="shared" si="1532"/>
        <v/>
      </c>
      <c r="M4625" t="str">
        <f t="shared" si="1527"/>
        <v/>
      </c>
      <c r="N4625" s="1">
        <f t="shared" si="1514"/>
        <v>39708</v>
      </c>
      <c r="O4625" t="str">
        <f t="shared" si="1515"/>
        <v>可交易</v>
      </c>
      <c r="P4625" s="2" t="str">
        <f t="shared" si="1516"/>
        <v/>
      </c>
      <c r="Q4625" s="2" t="str">
        <f t="shared" si="1517"/>
        <v/>
      </c>
      <c r="R4625" s="2">
        <f t="shared" si="1528"/>
        <v>2.3156819841915577</v>
      </c>
      <c r="S4625">
        <f t="shared" si="1529"/>
        <v>32</v>
      </c>
      <c r="T4625" s="1">
        <f t="shared" si="1518"/>
        <v>39722</v>
      </c>
      <c r="U4625" t="str">
        <f t="shared" si="1519"/>
        <v>不可交易</v>
      </c>
      <c r="V4625" s="2" t="str">
        <f t="shared" si="1520"/>
        <v/>
      </c>
      <c r="W4625" s="2" t="str">
        <f t="shared" si="1521"/>
        <v/>
      </c>
      <c r="X4625" s="2">
        <f t="shared" si="1530"/>
        <v>1.818035579578025</v>
      </c>
      <c r="Y4625">
        <f t="shared" si="1531"/>
        <v>21</v>
      </c>
    </row>
    <row r="4626" spans="1:25" x14ac:dyDescent="0.3">
      <c r="A4626" s="1">
        <v>39724</v>
      </c>
      <c r="B4626">
        <v>1099.2299800000001</v>
      </c>
      <c r="C4626">
        <v>45.14</v>
      </c>
      <c r="D4626">
        <v>42.387159233301396</v>
      </c>
      <c r="E4626">
        <f t="shared" si="1512"/>
        <v>2.7528407666986041</v>
      </c>
      <c r="F4626" t="str">
        <f t="shared" si="1513"/>
        <v>CAll</v>
      </c>
      <c r="G4626">
        <f t="shared" si="1522"/>
        <v>899.21997099999999</v>
      </c>
      <c r="H4626">
        <f t="shared" si="1523"/>
        <v>-0.11999999999999744</v>
      </c>
      <c r="I4626">
        <f t="shared" si="1524"/>
        <v>-15.050048999999944</v>
      </c>
      <c r="J4626">
        <f t="shared" si="1525"/>
        <v>125.41707500000221</v>
      </c>
      <c r="K4626">
        <f t="shared" si="1526"/>
        <v>1104.2299800000001</v>
      </c>
      <c r="L4626" s="2" t="str">
        <f t="shared" si="1532"/>
        <v/>
      </c>
      <c r="M4626" t="str">
        <f t="shared" si="1527"/>
        <v/>
      </c>
      <c r="N4626" s="1">
        <f t="shared" si="1514"/>
        <v>39708</v>
      </c>
      <c r="O4626" t="str">
        <f t="shared" si="1515"/>
        <v>可交易</v>
      </c>
      <c r="P4626" s="2" t="str">
        <f t="shared" si="1516"/>
        <v/>
      </c>
      <c r="Q4626" s="2" t="str">
        <f t="shared" si="1517"/>
        <v/>
      </c>
      <c r="R4626" s="2">
        <f t="shared" si="1528"/>
        <v>2.3156819841915577</v>
      </c>
      <c r="S4626">
        <f t="shared" si="1529"/>
        <v>32</v>
      </c>
      <c r="T4626" s="1">
        <f t="shared" si="1518"/>
        <v>39722</v>
      </c>
      <c r="U4626" t="str">
        <f t="shared" si="1519"/>
        <v>不可交易</v>
      </c>
      <c r="V4626" s="2" t="str">
        <f t="shared" si="1520"/>
        <v/>
      </c>
      <c r="W4626" s="2" t="str">
        <f t="shared" si="1521"/>
        <v/>
      </c>
      <c r="X4626" s="2">
        <f t="shared" si="1530"/>
        <v>1.818035579578025</v>
      </c>
      <c r="Y4626">
        <f t="shared" si="1531"/>
        <v>21</v>
      </c>
    </row>
    <row r="4627" spans="1:25" x14ac:dyDescent="0.3">
      <c r="A4627" s="1">
        <v>39727</v>
      </c>
      <c r="B4627">
        <v>1056.8900149999999</v>
      </c>
      <c r="C4627">
        <v>52.05</v>
      </c>
      <c r="D4627">
        <v>53.7429271490088</v>
      </c>
      <c r="E4627">
        <f t="shared" si="1512"/>
        <v>-1.6929271490088027</v>
      </c>
      <c r="F4627" t="str">
        <f t="shared" si="1513"/>
        <v>PUT</v>
      </c>
      <c r="G4627">
        <f t="shared" si="1522"/>
        <v>1003.349976</v>
      </c>
      <c r="H4627">
        <f t="shared" si="1523"/>
        <v>6.9099999999999966</v>
      </c>
      <c r="I4627">
        <f t="shared" si="1524"/>
        <v>-42.33996500000012</v>
      </c>
      <c r="J4627">
        <f t="shared" si="1525"/>
        <v>-6.1273465991317133</v>
      </c>
      <c r="K4627">
        <f t="shared" si="1526"/>
        <v>1051.8900149999999</v>
      </c>
      <c r="L4627" s="2" t="str">
        <f t="shared" si="1532"/>
        <v/>
      </c>
      <c r="M4627">
        <f t="shared" si="1527"/>
        <v>48.540038999999979</v>
      </c>
      <c r="N4627" s="1">
        <f t="shared" si="1514"/>
        <v>39708</v>
      </c>
      <c r="O4627" t="str">
        <f t="shared" si="1515"/>
        <v>可交易</v>
      </c>
      <c r="P4627" s="2" t="str">
        <f t="shared" si="1516"/>
        <v/>
      </c>
      <c r="Q4627" s="2" t="str">
        <f t="shared" si="1517"/>
        <v/>
      </c>
      <c r="R4627" s="2">
        <f t="shared" si="1528"/>
        <v>2.3156819841915577</v>
      </c>
      <c r="S4627">
        <f t="shared" si="1529"/>
        <v>32</v>
      </c>
      <c r="T4627" s="1">
        <f t="shared" si="1518"/>
        <v>39727</v>
      </c>
      <c r="U4627" t="str">
        <f t="shared" si="1519"/>
        <v>不可交易</v>
      </c>
      <c r="V4627" s="2" t="str">
        <f t="shared" si="1520"/>
        <v/>
      </c>
      <c r="W4627" s="2" t="str">
        <f t="shared" si="1521"/>
        <v/>
      </c>
      <c r="X4627" s="2">
        <f t="shared" si="1530"/>
        <v>1.818035579578025</v>
      </c>
      <c r="Y4627">
        <f t="shared" si="1531"/>
        <v>21</v>
      </c>
    </row>
    <row r="4628" spans="1:25" x14ac:dyDescent="0.3">
      <c r="A4628" s="1">
        <v>39728</v>
      </c>
      <c r="B4628">
        <v>996.22997999999995</v>
      </c>
      <c r="C4628">
        <v>53.68</v>
      </c>
      <c r="D4628">
        <v>50.022433334645299</v>
      </c>
      <c r="E4628">
        <f t="shared" si="1512"/>
        <v>3.6575666653547003</v>
      </c>
      <c r="F4628" t="str">
        <f t="shared" si="1513"/>
        <v>CAll</v>
      </c>
      <c r="G4628">
        <f t="shared" si="1522"/>
        <v>998.01000999999997</v>
      </c>
      <c r="H4628">
        <f t="shared" si="1523"/>
        <v>1.6300000000000026</v>
      </c>
      <c r="I4628">
        <f t="shared" si="1524"/>
        <v>-60.660034999999993</v>
      </c>
      <c r="J4628">
        <f t="shared" si="1525"/>
        <v>-37.214745398772941</v>
      </c>
      <c r="K4628">
        <f t="shared" si="1526"/>
        <v>1001.22998</v>
      </c>
      <c r="L4628" s="2" t="str">
        <f t="shared" si="1532"/>
        <v/>
      </c>
      <c r="M4628" t="str">
        <f t="shared" si="1527"/>
        <v/>
      </c>
      <c r="N4628" s="1">
        <f t="shared" si="1514"/>
        <v>39708</v>
      </c>
      <c r="O4628" t="str">
        <f t="shared" si="1515"/>
        <v>可交易</v>
      </c>
      <c r="P4628" s="2" t="str">
        <f t="shared" si="1516"/>
        <v/>
      </c>
      <c r="Q4628" s="2" t="str">
        <f t="shared" si="1517"/>
        <v/>
      </c>
      <c r="R4628" s="2">
        <f t="shared" si="1528"/>
        <v>2.3156819841915577</v>
      </c>
      <c r="S4628">
        <f t="shared" si="1529"/>
        <v>32</v>
      </c>
      <c r="T4628" s="1">
        <f t="shared" si="1518"/>
        <v>39727</v>
      </c>
      <c r="U4628" t="str">
        <f t="shared" si="1519"/>
        <v>不可交易</v>
      </c>
      <c r="V4628" s="2" t="str">
        <f t="shared" si="1520"/>
        <v/>
      </c>
      <c r="W4628" s="2" t="str">
        <f t="shared" si="1521"/>
        <v/>
      </c>
      <c r="X4628" s="2">
        <f t="shared" si="1530"/>
        <v>1.818035579578025</v>
      </c>
      <c r="Y4628">
        <f t="shared" si="1531"/>
        <v>21</v>
      </c>
    </row>
    <row r="4629" spans="1:25" x14ac:dyDescent="0.3">
      <c r="A4629" s="1">
        <v>39729</v>
      </c>
      <c r="B4629">
        <v>984.94000200000005</v>
      </c>
      <c r="C4629">
        <v>57.53</v>
      </c>
      <c r="D4629">
        <v>55.273796022594198</v>
      </c>
      <c r="E4629">
        <f t="shared" si="1512"/>
        <v>2.2562039774058036</v>
      </c>
      <c r="F4629" t="str">
        <f t="shared" si="1513"/>
        <v>CAll</v>
      </c>
      <c r="G4629">
        <f t="shared" si="1522"/>
        <v>907.84002699999996</v>
      </c>
      <c r="H4629">
        <f t="shared" si="1523"/>
        <v>3.8500000000000014</v>
      </c>
      <c r="I4629">
        <f t="shared" si="1524"/>
        <v>-11.289977999999905</v>
      </c>
      <c r="J4629">
        <f t="shared" si="1525"/>
        <v>-2.9324618181817925</v>
      </c>
      <c r="K4629">
        <f t="shared" si="1526"/>
        <v>989.94000200000005</v>
      </c>
      <c r="L4629" s="2" t="str">
        <f t="shared" si="1532"/>
        <v/>
      </c>
      <c r="M4629" t="str">
        <f t="shared" si="1527"/>
        <v/>
      </c>
      <c r="N4629" s="1">
        <f t="shared" si="1514"/>
        <v>39708</v>
      </c>
      <c r="O4629" t="str">
        <f t="shared" si="1515"/>
        <v>可交易</v>
      </c>
      <c r="P4629" s="2" t="str">
        <f t="shared" si="1516"/>
        <v/>
      </c>
      <c r="Q4629" s="2" t="str">
        <f t="shared" si="1517"/>
        <v/>
      </c>
      <c r="R4629" s="2">
        <f t="shared" si="1528"/>
        <v>2.3156819841915577</v>
      </c>
      <c r="S4629">
        <f t="shared" si="1529"/>
        <v>32</v>
      </c>
      <c r="T4629" s="1">
        <f t="shared" si="1518"/>
        <v>39727</v>
      </c>
      <c r="U4629" t="str">
        <f t="shared" si="1519"/>
        <v>不可交易</v>
      </c>
      <c r="V4629" s="2" t="str">
        <f t="shared" si="1520"/>
        <v/>
      </c>
      <c r="W4629" s="2" t="str">
        <f t="shared" si="1521"/>
        <v/>
      </c>
      <c r="X4629" s="2">
        <f t="shared" si="1530"/>
        <v>1.818035579578025</v>
      </c>
      <c r="Y4629">
        <f t="shared" si="1531"/>
        <v>21</v>
      </c>
    </row>
    <row r="4630" spans="1:25" x14ac:dyDescent="0.3">
      <c r="A4630" s="1">
        <v>39730</v>
      </c>
      <c r="B4630">
        <v>909.919983</v>
      </c>
      <c r="C4630">
        <v>63.92</v>
      </c>
      <c r="D4630">
        <v>58.546425500832399</v>
      </c>
      <c r="E4630">
        <f t="shared" si="1512"/>
        <v>5.3735744991676029</v>
      </c>
      <c r="F4630" t="str">
        <f t="shared" si="1513"/>
        <v>CAll</v>
      </c>
      <c r="G4630">
        <f t="shared" si="1522"/>
        <v>946.42999299999997</v>
      </c>
      <c r="H4630">
        <f t="shared" si="1523"/>
        <v>6.3900000000000006</v>
      </c>
      <c r="I4630">
        <f t="shared" si="1524"/>
        <v>-75.020019000000048</v>
      </c>
      <c r="J4630">
        <f t="shared" si="1525"/>
        <v>-11.740222065727705</v>
      </c>
      <c r="K4630">
        <f t="shared" si="1526"/>
        <v>914.919983</v>
      </c>
      <c r="L4630" s="2">
        <f t="shared" si="1532"/>
        <v>31.510009999999966</v>
      </c>
      <c r="M4630" t="str">
        <f t="shared" si="1527"/>
        <v/>
      </c>
      <c r="N4630" s="1">
        <f t="shared" si="1514"/>
        <v>39730</v>
      </c>
      <c r="O4630" t="str">
        <f t="shared" si="1515"/>
        <v>可交易</v>
      </c>
      <c r="P4630" s="2">
        <f t="shared" si="1516"/>
        <v>31.510009999999966</v>
      </c>
      <c r="Q4630" s="2">
        <f t="shared" si="1517"/>
        <v>4.0124418280854446E-2</v>
      </c>
      <c r="R4630" s="2">
        <f t="shared" si="1528"/>
        <v>2.3156819841915577</v>
      </c>
      <c r="S4630">
        <f t="shared" si="1529"/>
        <v>33</v>
      </c>
      <c r="T4630" s="1">
        <f t="shared" si="1518"/>
        <v>39727</v>
      </c>
      <c r="U4630" t="str">
        <f t="shared" si="1519"/>
        <v>不可交易</v>
      </c>
      <c r="V4630" s="2" t="str">
        <f t="shared" si="1520"/>
        <v/>
      </c>
      <c r="W4630" s="2" t="str">
        <f t="shared" si="1521"/>
        <v/>
      </c>
      <c r="X4630" s="2">
        <f t="shared" si="1530"/>
        <v>1.818035579578025</v>
      </c>
      <c r="Y4630">
        <f t="shared" si="1531"/>
        <v>21</v>
      </c>
    </row>
    <row r="4631" spans="1:25" x14ac:dyDescent="0.3">
      <c r="A4631" s="1">
        <v>39731</v>
      </c>
      <c r="B4631">
        <v>899.21997099999999</v>
      </c>
      <c r="C4631">
        <v>69.95</v>
      </c>
      <c r="D4631">
        <v>72.381602880366003</v>
      </c>
      <c r="E4631">
        <f t="shared" si="1512"/>
        <v>-2.4316028803660004</v>
      </c>
      <c r="F4631" t="str">
        <f t="shared" si="1513"/>
        <v>PUT</v>
      </c>
      <c r="G4631">
        <f t="shared" si="1522"/>
        <v>940.54998799999998</v>
      </c>
      <c r="H4631">
        <f t="shared" si="1523"/>
        <v>6.0300000000000011</v>
      </c>
      <c r="I4631">
        <f t="shared" si="1524"/>
        <v>-10.700012000000015</v>
      </c>
      <c r="J4631">
        <f t="shared" si="1525"/>
        <v>-1.7744630182421248</v>
      </c>
      <c r="K4631">
        <f t="shared" si="1526"/>
        <v>894.21997099999999</v>
      </c>
      <c r="L4631" s="2" t="str">
        <f t="shared" si="1532"/>
        <v/>
      </c>
      <c r="M4631" t="str">
        <f t="shared" si="1527"/>
        <v/>
      </c>
      <c r="N4631" s="1">
        <f t="shared" si="1514"/>
        <v>39730</v>
      </c>
      <c r="O4631" t="str">
        <f t="shared" si="1515"/>
        <v>不可交易</v>
      </c>
      <c r="P4631" s="2" t="str">
        <f t="shared" si="1516"/>
        <v/>
      </c>
      <c r="Q4631" s="2" t="str">
        <f t="shared" si="1517"/>
        <v/>
      </c>
      <c r="R4631" s="2">
        <f t="shared" si="1528"/>
        <v>2.4085973767306985</v>
      </c>
      <c r="S4631">
        <f t="shared" si="1529"/>
        <v>33</v>
      </c>
      <c r="T4631" s="1">
        <f t="shared" si="1518"/>
        <v>39727</v>
      </c>
      <c r="U4631" t="str">
        <f t="shared" si="1519"/>
        <v>不可交易</v>
      </c>
      <c r="V4631" s="2" t="str">
        <f t="shared" si="1520"/>
        <v/>
      </c>
      <c r="W4631" s="2" t="str">
        <f t="shared" si="1521"/>
        <v/>
      </c>
      <c r="X4631" s="2">
        <f t="shared" si="1530"/>
        <v>1.818035579578025</v>
      </c>
      <c r="Y4631">
        <f t="shared" si="1531"/>
        <v>21</v>
      </c>
    </row>
    <row r="4632" spans="1:25" x14ac:dyDescent="0.3">
      <c r="A4632" s="1">
        <v>39734</v>
      </c>
      <c r="B4632">
        <v>1003.349976</v>
      </c>
      <c r="C4632">
        <v>54.99</v>
      </c>
      <c r="D4632">
        <v>60.003176798955302</v>
      </c>
      <c r="E4632">
        <f t="shared" si="1512"/>
        <v>-5.0131767989552998</v>
      </c>
      <c r="F4632" t="str">
        <f t="shared" si="1513"/>
        <v>PUT</v>
      </c>
      <c r="G4632">
        <f t="shared" si="1522"/>
        <v>985.40002400000003</v>
      </c>
      <c r="H4632">
        <f t="shared" si="1523"/>
        <v>-14.96</v>
      </c>
      <c r="I4632">
        <f t="shared" si="1524"/>
        <v>104.13000499999998</v>
      </c>
      <c r="J4632">
        <f t="shared" si="1525"/>
        <v>-6.9605618315508009</v>
      </c>
      <c r="K4632">
        <f t="shared" si="1526"/>
        <v>998.34997599999997</v>
      </c>
      <c r="L4632" s="2" t="str">
        <f t="shared" si="1532"/>
        <v/>
      </c>
      <c r="M4632">
        <f t="shared" si="1527"/>
        <v>12.949951999999939</v>
      </c>
      <c r="N4632" s="1">
        <f t="shared" si="1514"/>
        <v>39730</v>
      </c>
      <c r="O4632" t="str">
        <f t="shared" si="1515"/>
        <v>不可交易</v>
      </c>
      <c r="P4632" s="2" t="str">
        <f t="shared" si="1516"/>
        <v/>
      </c>
      <c r="Q4632" s="2" t="str">
        <f t="shared" si="1517"/>
        <v/>
      </c>
      <c r="R4632" s="2">
        <f t="shared" si="1528"/>
        <v>2.4085973767306985</v>
      </c>
      <c r="S4632">
        <f t="shared" si="1529"/>
        <v>33</v>
      </c>
      <c r="T4632" s="1">
        <f t="shared" si="1518"/>
        <v>39734</v>
      </c>
      <c r="U4632" t="str">
        <f t="shared" si="1519"/>
        <v>可交易</v>
      </c>
      <c r="V4632" s="2">
        <f t="shared" si="1520"/>
        <v>12.949951999999939</v>
      </c>
      <c r="W4632" s="2">
        <f t="shared" si="1521"/>
        <v>1.789002085948118E-2</v>
      </c>
      <c r="X4632" s="2">
        <f t="shared" si="1530"/>
        <v>1.818035579578025</v>
      </c>
      <c r="Y4632">
        <f t="shared" si="1531"/>
        <v>22</v>
      </c>
    </row>
    <row r="4633" spans="1:25" x14ac:dyDescent="0.3">
      <c r="A4633" s="1">
        <v>39735</v>
      </c>
      <c r="B4633">
        <v>998.01000999999997</v>
      </c>
      <c r="C4633">
        <v>55.13</v>
      </c>
      <c r="D4633">
        <v>52.503807669795201</v>
      </c>
      <c r="E4633">
        <f t="shared" si="1512"/>
        <v>2.6261923302048018</v>
      </c>
      <c r="F4633" t="str">
        <f t="shared" si="1513"/>
        <v>CAll</v>
      </c>
      <c r="G4633">
        <f t="shared" si="1522"/>
        <v>955.04998799999998</v>
      </c>
      <c r="H4633">
        <f t="shared" si="1523"/>
        <v>0.14000000000000057</v>
      </c>
      <c r="I4633">
        <f t="shared" si="1524"/>
        <v>-5.339966000000004</v>
      </c>
      <c r="J4633">
        <f t="shared" si="1525"/>
        <v>-38.14261428571416</v>
      </c>
      <c r="K4633">
        <f t="shared" si="1526"/>
        <v>1003.01001</v>
      </c>
      <c r="L4633" s="2" t="str">
        <f t="shared" si="1532"/>
        <v/>
      </c>
      <c r="M4633" t="str">
        <f t="shared" si="1527"/>
        <v/>
      </c>
      <c r="N4633" s="1">
        <f t="shared" si="1514"/>
        <v>39730</v>
      </c>
      <c r="O4633" t="str">
        <f t="shared" si="1515"/>
        <v>不可交易</v>
      </c>
      <c r="P4633" s="2" t="str">
        <f t="shared" si="1516"/>
        <v/>
      </c>
      <c r="Q4633" s="2" t="str">
        <f t="shared" si="1517"/>
        <v/>
      </c>
      <c r="R4633" s="2">
        <f t="shared" si="1528"/>
        <v>2.4085973767306985</v>
      </c>
      <c r="S4633">
        <f t="shared" si="1529"/>
        <v>33</v>
      </c>
      <c r="T4633" s="1">
        <f t="shared" si="1518"/>
        <v>39734</v>
      </c>
      <c r="U4633" t="str">
        <f t="shared" si="1519"/>
        <v>不可交易</v>
      </c>
      <c r="V4633" s="2" t="str">
        <f t="shared" si="1520"/>
        <v/>
      </c>
      <c r="W4633" s="2" t="str">
        <f t="shared" si="1521"/>
        <v/>
      </c>
      <c r="X4633" s="2">
        <f t="shared" si="1530"/>
        <v>1.8505602740199549</v>
      </c>
      <c r="Y4633">
        <f t="shared" si="1531"/>
        <v>22</v>
      </c>
    </row>
    <row r="4634" spans="1:25" x14ac:dyDescent="0.3">
      <c r="A4634" s="1">
        <v>39736</v>
      </c>
      <c r="B4634">
        <v>907.84002699999996</v>
      </c>
      <c r="C4634">
        <v>69.25</v>
      </c>
      <c r="D4634">
        <v>64.6013485798549</v>
      </c>
      <c r="E4634">
        <f t="shared" si="1512"/>
        <v>4.6486514201451001</v>
      </c>
      <c r="F4634" t="str">
        <f t="shared" si="1513"/>
        <v>CAll</v>
      </c>
      <c r="G4634">
        <f t="shared" si="1522"/>
        <v>896.78002900000001</v>
      </c>
      <c r="H4634">
        <f t="shared" si="1523"/>
        <v>14.119999999999997</v>
      </c>
      <c r="I4634">
        <f t="shared" si="1524"/>
        <v>-90.169983000000002</v>
      </c>
      <c r="J4634">
        <f t="shared" si="1525"/>
        <v>-6.3859761331444771</v>
      </c>
      <c r="K4634">
        <f t="shared" si="1526"/>
        <v>912.84002699999996</v>
      </c>
      <c r="L4634" s="2" t="str">
        <f t="shared" si="1532"/>
        <v/>
      </c>
      <c r="M4634" t="str">
        <f t="shared" si="1527"/>
        <v/>
      </c>
      <c r="N4634" s="1">
        <f t="shared" si="1514"/>
        <v>39730</v>
      </c>
      <c r="O4634" t="str">
        <f t="shared" si="1515"/>
        <v>不可交易</v>
      </c>
      <c r="P4634" s="2" t="str">
        <f t="shared" si="1516"/>
        <v/>
      </c>
      <c r="Q4634" s="2" t="str">
        <f t="shared" si="1517"/>
        <v/>
      </c>
      <c r="R4634" s="2">
        <f t="shared" si="1528"/>
        <v>2.4085973767306985</v>
      </c>
      <c r="S4634">
        <f t="shared" si="1529"/>
        <v>33</v>
      </c>
      <c r="T4634" s="1">
        <f t="shared" si="1518"/>
        <v>39734</v>
      </c>
      <c r="U4634" t="str">
        <f t="shared" si="1519"/>
        <v>不可交易</v>
      </c>
      <c r="V4634" s="2" t="str">
        <f t="shared" si="1520"/>
        <v/>
      </c>
      <c r="W4634" s="2" t="str">
        <f t="shared" si="1521"/>
        <v/>
      </c>
      <c r="X4634" s="2">
        <f t="shared" si="1530"/>
        <v>1.8505602740199549</v>
      </c>
      <c r="Y4634">
        <f t="shared" si="1531"/>
        <v>22</v>
      </c>
    </row>
    <row r="4635" spans="1:25" x14ac:dyDescent="0.3">
      <c r="A4635" s="1">
        <v>39737</v>
      </c>
      <c r="B4635">
        <v>946.42999299999997</v>
      </c>
      <c r="C4635">
        <v>67.61</v>
      </c>
      <c r="D4635">
        <v>74.673575636438102</v>
      </c>
      <c r="E4635">
        <f t="shared" si="1512"/>
        <v>-7.0635756364381024</v>
      </c>
      <c r="F4635" t="str">
        <f t="shared" si="1513"/>
        <v>PUT</v>
      </c>
      <c r="G4635">
        <f t="shared" si="1522"/>
        <v>908.10998500000005</v>
      </c>
      <c r="H4635">
        <f t="shared" si="1523"/>
        <v>-1.6400000000000006</v>
      </c>
      <c r="I4635">
        <f t="shared" si="1524"/>
        <v>38.589966000000004</v>
      </c>
      <c r="J4635">
        <f t="shared" si="1525"/>
        <v>-23.530467073170726</v>
      </c>
      <c r="K4635">
        <f t="shared" si="1526"/>
        <v>941.42999299999997</v>
      </c>
      <c r="L4635" s="2" t="str">
        <f t="shared" si="1532"/>
        <v/>
      </c>
      <c r="M4635">
        <f t="shared" si="1527"/>
        <v>33.320007999999916</v>
      </c>
      <c r="N4635" s="1">
        <f t="shared" si="1514"/>
        <v>39730</v>
      </c>
      <c r="O4635" t="str">
        <f t="shared" si="1515"/>
        <v>可交易</v>
      </c>
      <c r="P4635" s="2" t="str">
        <f t="shared" si="1516"/>
        <v/>
      </c>
      <c r="Q4635" s="2" t="str">
        <f t="shared" si="1517"/>
        <v/>
      </c>
      <c r="R4635" s="2">
        <f t="shared" si="1528"/>
        <v>2.4085973767306985</v>
      </c>
      <c r="S4635">
        <f t="shared" si="1529"/>
        <v>33</v>
      </c>
      <c r="T4635" s="1">
        <f t="shared" si="1518"/>
        <v>39737</v>
      </c>
      <c r="U4635" t="str">
        <f t="shared" si="1519"/>
        <v>不可交易</v>
      </c>
      <c r="V4635" s="2" t="str">
        <f t="shared" si="1520"/>
        <v/>
      </c>
      <c r="W4635" s="2" t="str">
        <f t="shared" si="1521"/>
        <v/>
      </c>
      <c r="X4635" s="2">
        <f t="shared" si="1530"/>
        <v>1.8505602740199549</v>
      </c>
      <c r="Y4635">
        <f t="shared" si="1531"/>
        <v>22</v>
      </c>
    </row>
    <row r="4636" spans="1:25" x14ac:dyDescent="0.3">
      <c r="A4636" s="1">
        <v>39738</v>
      </c>
      <c r="B4636">
        <v>940.54998799999998</v>
      </c>
      <c r="C4636">
        <v>70.33</v>
      </c>
      <c r="D4636">
        <v>67.723442531749001</v>
      </c>
      <c r="E4636">
        <f t="shared" si="1512"/>
        <v>2.6065574682509975</v>
      </c>
      <c r="F4636" t="str">
        <f t="shared" si="1513"/>
        <v>CAll</v>
      </c>
      <c r="G4636">
        <f t="shared" si="1522"/>
        <v>876.77002000000005</v>
      </c>
      <c r="H4636">
        <f t="shared" si="1523"/>
        <v>2.7199999999999989</v>
      </c>
      <c r="I4636">
        <f t="shared" si="1524"/>
        <v>-5.8800049999999828</v>
      </c>
      <c r="J4636">
        <f t="shared" si="1525"/>
        <v>-2.1617665441176417</v>
      </c>
      <c r="K4636">
        <f t="shared" si="1526"/>
        <v>945.54998799999998</v>
      </c>
      <c r="L4636" s="2" t="str">
        <f t="shared" si="1532"/>
        <v/>
      </c>
      <c r="M4636" t="str">
        <f t="shared" si="1527"/>
        <v/>
      </c>
      <c r="N4636" s="1">
        <f t="shared" si="1514"/>
        <v>39730</v>
      </c>
      <c r="O4636" t="str">
        <f t="shared" si="1515"/>
        <v>可交易</v>
      </c>
      <c r="P4636" s="2" t="str">
        <f t="shared" si="1516"/>
        <v/>
      </c>
      <c r="Q4636" s="2" t="str">
        <f t="shared" si="1517"/>
        <v/>
      </c>
      <c r="R4636" s="2">
        <f t="shared" si="1528"/>
        <v>2.4085973767306985</v>
      </c>
      <c r="S4636">
        <f t="shared" si="1529"/>
        <v>33</v>
      </c>
      <c r="T4636" s="1">
        <f t="shared" si="1518"/>
        <v>39737</v>
      </c>
      <c r="U4636" t="str">
        <f t="shared" si="1519"/>
        <v>不可交易</v>
      </c>
      <c r="V4636" s="2" t="str">
        <f t="shared" si="1520"/>
        <v/>
      </c>
      <c r="W4636" s="2" t="str">
        <f t="shared" si="1521"/>
        <v/>
      </c>
      <c r="X4636" s="2">
        <f t="shared" si="1530"/>
        <v>1.8505602740199549</v>
      </c>
      <c r="Y4636">
        <f t="shared" si="1531"/>
        <v>22</v>
      </c>
    </row>
    <row r="4637" spans="1:25" x14ac:dyDescent="0.3">
      <c r="A4637" s="1">
        <v>39741</v>
      </c>
      <c r="B4637">
        <v>985.40002400000003</v>
      </c>
      <c r="C4637">
        <v>52.97</v>
      </c>
      <c r="D4637">
        <v>56.362607766015998</v>
      </c>
      <c r="E4637">
        <f t="shared" si="1512"/>
        <v>-3.392607766015999</v>
      </c>
      <c r="F4637" t="str">
        <f t="shared" si="1513"/>
        <v>PUT</v>
      </c>
      <c r="G4637">
        <f t="shared" si="1522"/>
        <v>848.919983</v>
      </c>
      <c r="H4637">
        <f t="shared" si="1523"/>
        <v>-17.36</v>
      </c>
      <c r="I4637">
        <f t="shared" si="1524"/>
        <v>44.850036000000046</v>
      </c>
      <c r="J4637">
        <f t="shared" si="1525"/>
        <v>-2.5835274193548412</v>
      </c>
      <c r="K4637">
        <f t="shared" si="1526"/>
        <v>980.40002400000003</v>
      </c>
      <c r="L4637" s="2" t="str">
        <f t="shared" si="1532"/>
        <v/>
      </c>
      <c r="M4637">
        <f t="shared" si="1527"/>
        <v>131.48004100000003</v>
      </c>
      <c r="N4637" s="1">
        <f t="shared" si="1514"/>
        <v>39730</v>
      </c>
      <c r="O4637" t="str">
        <f t="shared" si="1515"/>
        <v>可交易</v>
      </c>
      <c r="P4637" s="2" t="str">
        <f t="shared" si="1516"/>
        <v/>
      </c>
      <c r="Q4637" s="2" t="str">
        <f t="shared" si="1517"/>
        <v/>
      </c>
      <c r="R4637" s="2">
        <f t="shared" si="1528"/>
        <v>2.4085973767306985</v>
      </c>
      <c r="S4637">
        <f t="shared" si="1529"/>
        <v>33</v>
      </c>
      <c r="T4637" s="1">
        <f t="shared" si="1518"/>
        <v>39741</v>
      </c>
      <c r="U4637" t="str">
        <f t="shared" si="1519"/>
        <v>不可交易</v>
      </c>
      <c r="V4637" s="2" t="str">
        <f t="shared" si="1520"/>
        <v/>
      </c>
      <c r="W4637" s="2" t="str">
        <f t="shared" si="1521"/>
        <v/>
      </c>
      <c r="X4637" s="2">
        <f t="shared" si="1530"/>
        <v>1.8505602740199549</v>
      </c>
      <c r="Y4637">
        <f t="shared" si="1531"/>
        <v>22</v>
      </c>
    </row>
    <row r="4638" spans="1:25" x14ac:dyDescent="0.3">
      <c r="A4638" s="1">
        <v>39742</v>
      </c>
      <c r="B4638">
        <v>955.04998799999998</v>
      </c>
      <c r="C4638">
        <v>53.11</v>
      </c>
      <c r="D4638">
        <v>54.365534926876698</v>
      </c>
      <c r="E4638">
        <f t="shared" si="1512"/>
        <v>-1.2555349268766989</v>
      </c>
      <c r="F4638" t="str">
        <f t="shared" si="1513"/>
        <v>PUT</v>
      </c>
      <c r="G4638">
        <f t="shared" si="1522"/>
        <v>940.51000999999997</v>
      </c>
      <c r="H4638">
        <f t="shared" si="1523"/>
        <v>0.14000000000000057</v>
      </c>
      <c r="I4638">
        <f t="shared" si="1524"/>
        <v>-30.350036000000046</v>
      </c>
      <c r="J4638">
        <f t="shared" si="1525"/>
        <v>-216.78597142857086</v>
      </c>
      <c r="K4638">
        <f t="shared" si="1526"/>
        <v>950.04998799999998</v>
      </c>
      <c r="L4638" s="2" t="str">
        <f t="shared" si="1532"/>
        <v/>
      </c>
      <c r="M4638">
        <f t="shared" si="1527"/>
        <v>9.5399780000000192</v>
      </c>
      <c r="N4638" s="1">
        <f t="shared" si="1514"/>
        <v>39730</v>
      </c>
      <c r="O4638" t="str">
        <f t="shared" si="1515"/>
        <v>可交易</v>
      </c>
      <c r="P4638" s="2" t="str">
        <f t="shared" si="1516"/>
        <v/>
      </c>
      <c r="Q4638" s="2" t="str">
        <f t="shared" si="1517"/>
        <v/>
      </c>
      <c r="R4638" s="2">
        <f t="shared" si="1528"/>
        <v>2.4085973767306985</v>
      </c>
      <c r="S4638">
        <f t="shared" si="1529"/>
        <v>33</v>
      </c>
      <c r="T4638" s="1">
        <f t="shared" si="1518"/>
        <v>39741</v>
      </c>
      <c r="U4638" t="str">
        <f t="shared" si="1519"/>
        <v>不可交易</v>
      </c>
      <c r="V4638" s="2" t="str">
        <f t="shared" si="1520"/>
        <v/>
      </c>
      <c r="W4638" s="2" t="str">
        <f t="shared" si="1521"/>
        <v/>
      </c>
      <c r="X4638" s="2">
        <f t="shared" si="1530"/>
        <v>1.8505602740199549</v>
      </c>
      <c r="Y4638">
        <f t="shared" si="1531"/>
        <v>22</v>
      </c>
    </row>
    <row r="4639" spans="1:25" x14ac:dyDescent="0.3">
      <c r="A4639" s="1">
        <v>39743</v>
      </c>
      <c r="B4639">
        <v>896.78002900000001</v>
      </c>
      <c r="C4639">
        <v>69.650000000000006</v>
      </c>
      <c r="D4639">
        <v>67.332779323455597</v>
      </c>
      <c r="E4639">
        <f t="shared" si="1512"/>
        <v>2.3172206765444088</v>
      </c>
      <c r="F4639" t="str">
        <f t="shared" si="1513"/>
        <v>CAll</v>
      </c>
      <c r="G4639">
        <f t="shared" si="1522"/>
        <v>930.09002699999996</v>
      </c>
      <c r="H4639">
        <f t="shared" si="1523"/>
        <v>16.540000000000006</v>
      </c>
      <c r="I4639">
        <f t="shared" si="1524"/>
        <v>-58.269958999999972</v>
      </c>
      <c r="J4639">
        <f t="shared" si="1525"/>
        <v>-3.5229721281741204</v>
      </c>
      <c r="K4639">
        <f t="shared" si="1526"/>
        <v>901.78002900000001</v>
      </c>
      <c r="L4639" s="2">
        <f t="shared" si="1532"/>
        <v>28.30999799999995</v>
      </c>
      <c r="M4639" t="str">
        <f t="shared" si="1527"/>
        <v/>
      </c>
      <c r="N4639" s="1">
        <f t="shared" si="1514"/>
        <v>39743</v>
      </c>
      <c r="O4639" t="str">
        <f t="shared" si="1515"/>
        <v>可交易</v>
      </c>
      <c r="P4639" s="2">
        <f t="shared" si="1516"/>
        <v>28.30999799999995</v>
      </c>
      <c r="Q4639" s="2">
        <f t="shared" si="1517"/>
        <v>3.7144000672209382E-2</v>
      </c>
      <c r="R4639" s="2">
        <f t="shared" si="1528"/>
        <v>2.4085973767306985</v>
      </c>
      <c r="S4639">
        <f t="shared" si="1529"/>
        <v>34</v>
      </c>
      <c r="T4639" s="1">
        <f t="shared" si="1518"/>
        <v>39741</v>
      </c>
      <c r="U4639" t="str">
        <f t="shared" si="1519"/>
        <v>不可交易</v>
      </c>
      <c r="V4639" s="2" t="str">
        <f t="shared" si="1520"/>
        <v/>
      </c>
      <c r="W4639" s="2" t="str">
        <f t="shared" si="1521"/>
        <v/>
      </c>
      <c r="X4639" s="2">
        <f t="shared" si="1530"/>
        <v>1.8505602740199549</v>
      </c>
      <c r="Y4639">
        <f t="shared" si="1531"/>
        <v>22</v>
      </c>
    </row>
    <row r="4640" spans="1:25" x14ac:dyDescent="0.3">
      <c r="A4640" s="1">
        <v>39744</v>
      </c>
      <c r="B4640">
        <v>908.10998500000005</v>
      </c>
      <c r="C4640">
        <v>67.8</v>
      </c>
      <c r="D4640">
        <v>63.363822103338201</v>
      </c>
      <c r="E4640">
        <f t="shared" si="1512"/>
        <v>4.4361778966617962</v>
      </c>
      <c r="F4640" t="str">
        <f t="shared" si="1513"/>
        <v>CAll</v>
      </c>
      <c r="G4640">
        <f t="shared" si="1522"/>
        <v>954.09002699999996</v>
      </c>
      <c r="H4640">
        <f t="shared" si="1523"/>
        <v>-1.8500000000000085</v>
      </c>
      <c r="I4640">
        <f t="shared" si="1524"/>
        <v>11.329956000000038</v>
      </c>
      <c r="J4640">
        <f t="shared" si="1525"/>
        <v>-6.1243005405405331</v>
      </c>
      <c r="K4640">
        <f t="shared" si="1526"/>
        <v>913.10998500000005</v>
      </c>
      <c r="L4640" s="2">
        <f t="shared" si="1532"/>
        <v>40.980041999999912</v>
      </c>
      <c r="M4640" t="str">
        <f t="shared" si="1527"/>
        <v/>
      </c>
      <c r="N4640" s="1">
        <f t="shared" si="1514"/>
        <v>39743</v>
      </c>
      <c r="O4640" t="str">
        <f t="shared" si="1515"/>
        <v>不可交易</v>
      </c>
      <c r="P4640" s="2" t="str">
        <f t="shared" si="1516"/>
        <v/>
      </c>
      <c r="Q4640" s="2" t="str">
        <f t="shared" si="1517"/>
        <v/>
      </c>
      <c r="R4640" s="2">
        <f t="shared" si="1528"/>
        <v>2.4980623193110656</v>
      </c>
      <c r="S4640">
        <f t="shared" si="1529"/>
        <v>34</v>
      </c>
      <c r="T4640" s="1">
        <f t="shared" si="1518"/>
        <v>39741</v>
      </c>
      <c r="U4640" t="str">
        <f t="shared" si="1519"/>
        <v>不可交易</v>
      </c>
      <c r="V4640" s="2" t="str">
        <f t="shared" si="1520"/>
        <v/>
      </c>
      <c r="W4640" s="2" t="str">
        <f t="shared" si="1521"/>
        <v/>
      </c>
      <c r="X4640" s="2">
        <f t="shared" si="1530"/>
        <v>1.8505602740199549</v>
      </c>
      <c r="Y4640">
        <f t="shared" si="1531"/>
        <v>22</v>
      </c>
    </row>
    <row r="4641" spans="1:25" x14ac:dyDescent="0.3">
      <c r="A4641" s="1">
        <v>39745</v>
      </c>
      <c r="B4641">
        <v>876.77002000000005</v>
      </c>
      <c r="C4641">
        <v>79.13</v>
      </c>
      <c r="D4641">
        <v>82.121463891831993</v>
      </c>
      <c r="E4641">
        <f t="shared" si="1512"/>
        <v>-2.991463891831998</v>
      </c>
      <c r="F4641" t="str">
        <f t="shared" si="1513"/>
        <v>PUT</v>
      </c>
      <c r="G4641">
        <f t="shared" si="1522"/>
        <v>968.75</v>
      </c>
      <c r="H4641">
        <f t="shared" si="1523"/>
        <v>11.329999999999998</v>
      </c>
      <c r="I4641">
        <f t="shared" si="1524"/>
        <v>-31.339965000000007</v>
      </c>
      <c r="J4641">
        <f t="shared" si="1525"/>
        <v>-2.766104589585173</v>
      </c>
      <c r="K4641">
        <f t="shared" si="1526"/>
        <v>871.77002000000005</v>
      </c>
      <c r="L4641" s="2" t="str">
        <f t="shared" si="1532"/>
        <v/>
      </c>
      <c r="M4641" t="str">
        <f t="shared" si="1527"/>
        <v/>
      </c>
      <c r="N4641" s="1">
        <f t="shared" si="1514"/>
        <v>39743</v>
      </c>
      <c r="O4641" t="str">
        <f t="shared" si="1515"/>
        <v>不可交易</v>
      </c>
      <c r="P4641" s="2" t="str">
        <f t="shared" si="1516"/>
        <v/>
      </c>
      <c r="Q4641" s="2" t="str">
        <f t="shared" si="1517"/>
        <v/>
      </c>
      <c r="R4641" s="2">
        <f t="shared" si="1528"/>
        <v>2.4980623193110656</v>
      </c>
      <c r="S4641">
        <f t="shared" si="1529"/>
        <v>34</v>
      </c>
      <c r="T4641" s="1">
        <f t="shared" si="1518"/>
        <v>39741</v>
      </c>
      <c r="U4641" t="str">
        <f t="shared" si="1519"/>
        <v>不可交易</v>
      </c>
      <c r="V4641" s="2" t="str">
        <f t="shared" si="1520"/>
        <v/>
      </c>
      <c r="W4641" s="2" t="str">
        <f t="shared" si="1521"/>
        <v/>
      </c>
      <c r="X4641" s="2">
        <f t="shared" si="1530"/>
        <v>1.8505602740199549</v>
      </c>
      <c r="Y4641">
        <f t="shared" si="1531"/>
        <v>22</v>
      </c>
    </row>
    <row r="4642" spans="1:25" x14ac:dyDescent="0.3">
      <c r="A4642" s="1">
        <v>39748</v>
      </c>
      <c r="B4642">
        <v>848.919983</v>
      </c>
      <c r="C4642">
        <v>80.06</v>
      </c>
      <c r="D4642">
        <v>75.4196058503926</v>
      </c>
      <c r="E4642">
        <f t="shared" si="1512"/>
        <v>4.6403941496074026</v>
      </c>
      <c r="F4642" t="str">
        <f t="shared" si="1513"/>
        <v>CAll</v>
      </c>
      <c r="G4642">
        <f t="shared" si="1522"/>
        <v>966.29998799999998</v>
      </c>
      <c r="H4642">
        <f t="shared" si="1523"/>
        <v>0.93000000000000682</v>
      </c>
      <c r="I4642">
        <f t="shared" si="1524"/>
        <v>-27.850037000000043</v>
      </c>
      <c r="J4642">
        <f t="shared" si="1525"/>
        <v>-29.946276344085849</v>
      </c>
      <c r="K4642">
        <f t="shared" si="1526"/>
        <v>853.919983</v>
      </c>
      <c r="L4642" s="2">
        <f t="shared" si="1532"/>
        <v>112.38000499999998</v>
      </c>
      <c r="M4642" t="str">
        <f t="shared" si="1527"/>
        <v/>
      </c>
      <c r="N4642" s="1">
        <f t="shared" si="1514"/>
        <v>39748</v>
      </c>
      <c r="O4642" t="str">
        <f t="shared" si="1515"/>
        <v>不可交易</v>
      </c>
      <c r="P4642" s="2" t="str">
        <f t="shared" si="1516"/>
        <v/>
      </c>
      <c r="Q4642" s="2" t="str">
        <f t="shared" si="1517"/>
        <v/>
      </c>
      <c r="R4642" s="2">
        <f t="shared" si="1528"/>
        <v>2.4980623193110656</v>
      </c>
      <c r="S4642">
        <f t="shared" si="1529"/>
        <v>34</v>
      </c>
      <c r="T4642" s="1">
        <f t="shared" si="1518"/>
        <v>39741</v>
      </c>
      <c r="U4642" t="str">
        <f t="shared" si="1519"/>
        <v>可交易</v>
      </c>
      <c r="V4642" s="2" t="str">
        <f t="shared" si="1520"/>
        <v/>
      </c>
      <c r="W4642" s="2" t="str">
        <f t="shared" si="1521"/>
        <v/>
      </c>
      <c r="X4642" s="2">
        <f t="shared" si="1530"/>
        <v>1.8505602740199549</v>
      </c>
      <c r="Y4642">
        <f t="shared" si="1531"/>
        <v>22</v>
      </c>
    </row>
    <row r="4643" spans="1:25" x14ac:dyDescent="0.3">
      <c r="A4643" s="1">
        <v>39749</v>
      </c>
      <c r="B4643">
        <v>940.51000999999997</v>
      </c>
      <c r="C4643">
        <v>66.959999999999994</v>
      </c>
      <c r="D4643">
        <v>70.468622251833494</v>
      </c>
      <c r="E4643">
        <f t="shared" si="1512"/>
        <v>-3.5086222518335006</v>
      </c>
      <c r="F4643" t="str">
        <f t="shared" si="1513"/>
        <v>PUT</v>
      </c>
      <c r="G4643">
        <f t="shared" si="1522"/>
        <v>1005.75</v>
      </c>
      <c r="H4643">
        <f t="shared" si="1523"/>
        <v>-13.100000000000009</v>
      </c>
      <c r="I4643">
        <f t="shared" si="1524"/>
        <v>91.590026999999964</v>
      </c>
      <c r="J4643">
        <f t="shared" si="1525"/>
        <v>-6.9916051145038098</v>
      </c>
      <c r="K4643">
        <f t="shared" si="1526"/>
        <v>935.51000999999997</v>
      </c>
      <c r="L4643" s="2" t="str">
        <f t="shared" si="1532"/>
        <v/>
      </c>
      <c r="M4643" t="str">
        <f t="shared" si="1527"/>
        <v/>
      </c>
      <c r="N4643" s="1">
        <f t="shared" si="1514"/>
        <v>39748</v>
      </c>
      <c r="O4643" t="str">
        <f t="shared" si="1515"/>
        <v>不可交易</v>
      </c>
      <c r="P4643" s="2" t="str">
        <f t="shared" si="1516"/>
        <v/>
      </c>
      <c r="Q4643" s="2" t="str">
        <f t="shared" si="1517"/>
        <v/>
      </c>
      <c r="R4643" s="2">
        <f t="shared" si="1528"/>
        <v>2.4980623193110656</v>
      </c>
      <c r="S4643">
        <f t="shared" si="1529"/>
        <v>34</v>
      </c>
      <c r="T4643" s="1">
        <f t="shared" si="1518"/>
        <v>39741</v>
      </c>
      <c r="U4643" t="str">
        <f t="shared" si="1519"/>
        <v>可交易</v>
      </c>
      <c r="V4643" s="2" t="str">
        <f t="shared" si="1520"/>
        <v/>
      </c>
      <c r="W4643" s="2" t="str">
        <f t="shared" si="1521"/>
        <v/>
      </c>
      <c r="X4643" s="2">
        <f t="shared" si="1530"/>
        <v>1.8505602740199549</v>
      </c>
      <c r="Y4643">
        <f t="shared" si="1531"/>
        <v>22</v>
      </c>
    </row>
    <row r="4644" spans="1:25" x14ac:dyDescent="0.3">
      <c r="A4644" s="1">
        <v>39750</v>
      </c>
      <c r="B4644">
        <v>930.09002699999996</v>
      </c>
      <c r="C4644">
        <v>69.959999999999994</v>
      </c>
      <c r="D4644">
        <v>67.275821911792804</v>
      </c>
      <c r="E4644">
        <f t="shared" si="1512"/>
        <v>2.6841780882071902</v>
      </c>
      <c r="F4644" t="str">
        <f t="shared" si="1513"/>
        <v>CAll</v>
      </c>
      <c r="G4644">
        <f t="shared" si="1522"/>
        <v>952.77002000000005</v>
      </c>
      <c r="H4644">
        <f t="shared" si="1523"/>
        <v>3</v>
      </c>
      <c r="I4644">
        <f t="shared" si="1524"/>
        <v>-10.419983000000002</v>
      </c>
      <c r="J4644">
        <f t="shared" si="1525"/>
        <v>-3.4733276666666675</v>
      </c>
      <c r="K4644">
        <f t="shared" si="1526"/>
        <v>935.09002699999996</v>
      </c>
      <c r="L4644" s="2">
        <f t="shared" si="1532"/>
        <v>17.679993000000081</v>
      </c>
      <c r="M4644" t="str">
        <f t="shared" si="1527"/>
        <v/>
      </c>
      <c r="N4644" s="1">
        <f t="shared" si="1514"/>
        <v>39750</v>
      </c>
      <c r="O4644" t="str">
        <f t="shared" si="1515"/>
        <v>不可交易</v>
      </c>
      <c r="P4644" s="2" t="str">
        <f t="shared" si="1516"/>
        <v/>
      </c>
      <c r="Q4644" s="2" t="str">
        <f t="shared" si="1517"/>
        <v/>
      </c>
      <c r="R4644" s="2">
        <f t="shared" si="1528"/>
        <v>2.4980623193110656</v>
      </c>
      <c r="S4644">
        <f t="shared" si="1529"/>
        <v>34</v>
      </c>
      <c r="T4644" s="1">
        <f t="shared" si="1518"/>
        <v>39741</v>
      </c>
      <c r="U4644" t="str">
        <f t="shared" si="1519"/>
        <v>可交易</v>
      </c>
      <c r="V4644" s="2" t="str">
        <f t="shared" si="1520"/>
        <v/>
      </c>
      <c r="W4644" s="2" t="str">
        <f t="shared" si="1521"/>
        <v/>
      </c>
      <c r="X4644" s="2">
        <f t="shared" si="1530"/>
        <v>1.8505602740199549</v>
      </c>
      <c r="Y4644">
        <f t="shared" si="1531"/>
        <v>22</v>
      </c>
    </row>
    <row r="4645" spans="1:25" x14ac:dyDescent="0.3">
      <c r="A4645" s="1">
        <v>39751</v>
      </c>
      <c r="B4645">
        <v>954.09002699999996</v>
      </c>
      <c r="C4645">
        <v>62.9</v>
      </c>
      <c r="D4645">
        <v>63.7002144625867</v>
      </c>
      <c r="E4645">
        <f t="shared" si="1512"/>
        <v>-0.80021446258670181</v>
      </c>
      <c r="F4645" t="str">
        <f t="shared" si="1513"/>
        <v/>
      </c>
      <c r="G4645" t="str">
        <f t="shared" si="1522"/>
        <v/>
      </c>
      <c r="H4645">
        <f t="shared" si="1523"/>
        <v>-7.0599999999999952</v>
      </c>
      <c r="I4645">
        <f t="shared" si="1524"/>
        <v>24</v>
      </c>
      <c r="J4645">
        <f t="shared" si="1525"/>
        <v>-3.3994334277620419</v>
      </c>
      <c r="K4645" t="str">
        <f t="shared" si="1526"/>
        <v/>
      </c>
      <c r="L4645" s="2" t="str">
        <f t="shared" si="1532"/>
        <v/>
      </c>
      <c r="M4645" t="str">
        <f t="shared" si="1527"/>
        <v/>
      </c>
      <c r="N4645" s="1">
        <f t="shared" si="1514"/>
        <v>39750</v>
      </c>
      <c r="O4645" t="str">
        <f t="shared" si="1515"/>
        <v>不可交易</v>
      </c>
      <c r="P4645" s="2" t="str">
        <f t="shared" si="1516"/>
        <v/>
      </c>
      <c r="Q4645" s="2" t="str">
        <f t="shared" si="1517"/>
        <v/>
      </c>
      <c r="R4645" s="2">
        <f t="shared" si="1528"/>
        <v>2.4980623193110656</v>
      </c>
      <c r="S4645">
        <f t="shared" si="1529"/>
        <v>34</v>
      </c>
      <c r="T4645" s="1">
        <f t="shared" si="1518"/>
        <v>39741</v>
      </c>
      <c r="U4645" t="str">
        <f t="shared" si="1519"/>
        <v>可交易</v>
      </c>
      <c r="V4645" s="2" t="str">
        <f t="shared" si="1520"/>
        <v/>
      </c>
      <c r="W4645" s="2" t="str">
        <f t="shared" si="1521"/>
        <v/>
      </c>
      <c r="X4645" s="2">
        <f t="shared" si="1530"/>
        <v>1.8505602740199549</v>
      </c>
      <c r="Y4645">
        <f t="shared" si="1531"/>
        <v>22</v>
      </c>
    </row>
    <row r="4646" spans="1:25" x14ac:dyDescent="0.3">
      <c r="A4646" s="1">
        <v>39752</v>
      </c>
      <c r="B4646">
        <v>968.75</v>
      </c>
      <c r="C4646">
        <v>59.89</v>
      </c>
      <c r="D4646">
        <v>60.421226010066697</v>
      </c>
      <c r="E4646">
        <f t="shared" si="1512"/>
        <v>-0.53122601006669612</v>
      </c>
      <c r="F4646" t="str">
        <f t="shared" si="1513"/>
        <v/>
      </c>
      <c r="G4646" t="str">
        <f t="shared" si="1522"/>
        <v/>
      </c>
      <c r="H4646">
        <f t="shared" si="1523"/>
        <v>-3.009999999999998</v>
      </c>
      <c r="I4646">
        <f t="shared" si="1524"/>
        <v>14.659973000000036</v>
      </c>
      <c r="J4646">
        <f t="shared" si="1525"/>
        <v>-4.8704229235880554</v>
      </c>
      <c r="K4646" t="str">
        <f t="shared" si="1526"/>
        <v/>
      </c>
      <c r="L4646" s="2" t="str">
        <f t="shared" si="1532"/>
        <v/>
      </c>
      <c r="M4646" t="str">
        <f t="shared" si="1527"/>
        <v/>
      </c>
      <c r="N4646" s="1">
        <f t="shared" si="1514"/>
        <v>39750</v>
      </c>
      <c r="O4646" t="str">
        <f t="shared" si="1515"/>
        <v>不可交易</v>
      </c>
      <c r="P4646" s="2" t="str">
        <f t="shared" si="1516"/>
        <v/>
      </c>
      <c r="Q4646" s="2" t="str">
        <f t="shared" si="1517"/>
        <v/>
      </c>
      <c r="R4646" s="2">
        <f t="shared" si="1528"/>
        <v>2.4980623193110656</v>
      </c>
      <c r="S4646">
        <f t="shared" si="1529"/>
        <v>34</v>
      </c>
      <c r="T4646" s="1">
        <f t="shared" si="1518"/>
        <v>39741</v>
      </c>
      <c r="U4646" t="str">
        <f t="shared" si="1519"/>
        <v>可交易</v>
      </c>
      <c r="V4646" s="2" t="str">
        <f t="shared" si="1520"/>
        <v/>
      </c>
      <c r="W4646" s="2" t="str">
        <f t="shared" si="1521"/>
        <v/>
      </c>
      <c r="X4646" s="2">
        <f t="shared" si="1530"/>
        <v>1.8505602740199549</v>
      </c>
      <c r="Y4646">
        <f t="shared" si="1531"/>
        <v>22</v>
      </c>
    </row>
    <row r="4647" spans="1:25" x14ac:dyDescent="0.3">
      <c r="A4647" s="1">
        <v>39755</v>
      </c>
      <c r="B4647">
        <v>966.29998799999998</v>
      </c>
      <c r="C4647">
        <v>53.68</v>
      </c>
      <c r="D4647">
        <v>55.606954741251101</v>
      </c>
      <c r="E4647">
        <f t="shared" si="1512"/>
        <v>-1.9269547412511017</v>
      </c>
      <c r="F4647" t="str">
        <f t="shared" si="1513"/>
        <v>PUT</v>
      </c>
      <c r="G4647">
        <f t="shared" si="1522"/>
        <v>919.21002199999998</v>
      </c>
      <c r="H4647">
        <f t="shared" si="1523"/>
        <v>-6.2100000000000009</v>
      </c>
      <c r="I4647">
        <f t="shared" si="1524"/>
        <v>-2.4500120000000152</v>
      </c>
      <c r="J4647">
        <f t="shared" si="1525"/>
        <v>0.3945268921095032</v>
      </c>
      <c r="K4647">
        <f t="shared" si="1526"/>
        <v>961.29998799999998</v>
      </c>
      <c r="L4647" s="2" t="str">
        <f t="shared" si="1532"/>
        <v/>
      </c>
      <c r="M4647">
        <f t="shared" si="1527"/>
        <v>42.089966000000004</v>
      </c>
      <c r="N4647" s="1">
        <f t="shared" si="1514"/>
        <v>39750</v>
      </c>
      <c r="O4647" t="str">
        <f t="shared" si="1515"/>
        <v>不可交易</v>
      </c>
      <c r="P4647" s="2" t="str">
        <f t="shared" si="1516"/>
        <v/>
      </c>
      <c r="Q4647" s="2" t="str">
        <f t="shared" si="1517"/>
        <v/>
      </c>
      <c r="R4647" s="2">
        <f t="shared" si="1528"/>
        <v>2.4980623193110656</v>
      </c>
      <c r="S4647">
        <f t="shared" si="1529"/>
        <v>34</v>
      </c>
      <c r="T4647" s="1">
        <f t="shared" si="1518"/>
        <v>39755</v>
      </c>
      <c r="U4647" t="str">
        <f t="shared" si="1519"/>
        <v>可交易</v>
      </c>
      <c r="V4647" s="2">
        <f t="shared" si="1520"/>
        <v>42.089966000000004</v>
      </c>
      <c r="W4647" s="2">
        <f t="shared" si="1521"/>
        <v>4.8732243179951285E-2</v>
      </c>
      <c r="X4647" s="2">
        <f t="shared" si="1530"/>
        <v>1.8505602740199549</v>
      </c>
      <c r="Y4647">
        <f t="shared" si="1531"/>
        <v>23</v>
      </c>
    </row>
    <row r="4648" spans="1:25" x14ac:dyDescent="0.3">
      <c r="A4648" s="1">
        <v>39756</v>
      </c>
      <c r="B4648">
        <v>1005.75</v>
      </c>
      <c r="C4648">
        <v>47.73</v>
      </c>
      <c r="D4648">
        <v>46.854369628252797</v>
      </c>
      <c r="E4648">
        <f t="shared" si="1512"/>
        <v>0.87563037174719938</v>
      </c>
      <c r="F4648" t="str">
        <f t="shared" si="1513"/>
        <v/>
      </c>
      <c r="G4648" t="str">
        <f t="shared" si="1522"/>
        <v/>
      </c>
      <c r="H4648">
        <f t="shared" si="1523"/>
        <v>-5.9500000000000028</v>
      </c>
      <c r="I4648">
        <f t="shared" si="1524"/>
        <v>39.450012000000015</v>
      </c>
      <c r="J4648">
        <f t="shared" si="1525"/>
        <v>-6.6302541176470582</v>
      </c>
      <c r="K4648" t="str">
        <f t="shared" si="1526"/>
        <v/>
      </c>
      <c r="L4648" s="2" t="str">
        <f t="shared" si="1532"/>
        <v/>
      </c>
      <c r="M4648" t="str">
        <f t="shared" si="1527"/>
        <v/>
      </c>
      <c r="N4648" s="1">
        <f t="shared" si="1514"/>
        <v>39750</v>
      </c>
      <c r="O4648" t="str">
        <f t="shared" si="1515"/>
        <v>不可交易</v>
      </c>
      <c r="P4648" s="2" t="str">
        <f t="shared" si="1516"/>
        <v/>
      </c>
      <c r="Q4648" s="2" t="str">
        <f t="shared" si="1517"/>
        <v/>
      </c>
      <c r="R4648" s="2">
        <f t="shared" si="1528"/>
        <v>2.4980623193110656</v>
      </c>
      <c r="S4648">
        <f t="shared" si="1529"/>
        <v>34</v>
      </c>
      <c r="T4648" s="1">
        <f t="shared" si="1518"/>
        <v>39755</v>
      </c>
      <c r="U4648" t="str">
        <f t="shared" si="1519"/>
        <v>不可交易</v>
      </c>
      <c r="V4648" s="2" t="str">
        <f t="shared" si="1520"/>
        <v/>
      </c>
      <c r="W4648" s="2" t="str">
        <f t="shared" si="1521"/>
        <v/>
      </c>
      <c r="X4648" s="2">
        <f t="shared" si="1530"/>
        <v>1.9407422273126527</v>
      </c>
      <c r="Y4648">
        <f t="shared" si="1531"/>
        <v>23</v>
      </c>
    </row>
    <row r="4649" spans="1:25" x14ac:dyDescent="0.3">
      <c r="A4649" s="1">
        <v>39757</v>
      </c>
      <c r="B4649">
        <v>952.77002000000005</v>
      </c>
      <c r="C4649">
        <v>54.56</v>
      </c>
      <c r="D4649">
        <v>52.294856983922699</v>
      </c>
      <c r="E4649">
        <f t="shared" si="1512"/>
        <v>2.2651430160773032</v>
      </c>
      <c r="F4649" t="str">
        <f t="shared" si="1513"/>
        <v>CAll</v>
      </c>
      <c r="G4649">
        <f t="shared" si="1522"/>
        <v>852.29998799999998</v>
      </c>
      <c r="H4649">
        <f t="shared" si="1523"/>
        <v>6.8300000000000054</v>
      </c>
      <c r="I4649">
        <f t="shared" si="1524"/>
        <v>-52.979979999999955</v>
      </c>
      <c r="J4649">
        <f t="shared" si="1525"/>
        <v>-7.7569516837481567</v>
      </c>
      <c r="K4649">
        <f t="shared" si="1526"/>
        <v>957.77002000000005</v>
      </c>
      <c r="L4649" s="2" t="str">
        <f t="shared" si="1532"/>
        <v/>
      </c>
      <c r="M4649" t="str">
        <f t="shared" si="1527"/>
        <v/>
      </c>
      <c r="N4649" s="1">
        <f t="shared" si="1514"/>
        <v>39750</v>
      </c>
      <c r="O4649" t="str">
        <f t="shared" si="1515"/>
        <v>可交易</v>
      </c>
      <c r="P4649" s="2" t="str">
        <f t="shared" si="1516"/>
        <v/>
      </c>
      <c r="Q4649" s="2" t="str">
        <f t="shared" si="1517"/>
        <v/>
      </c>
      <c r="R4649" s="2">
        <f t="shared" si="1528"/>
        <v>2.4980623193110656</v>
      </c>
      <c r="S4649">
        <f t="shared" si="1529"/>
        <v>34</v>
      </c>
      <c r="T4649" s="1">
        <f t="shared" si="1518"/>
        <v>39755</v>
      </c>
      <c r="U4649" t="str">
        <f t="shared" si="1519"/>
        <v>不可交易</v>
      </c>
      <c r="V4649" s="2" t="str">
        <f t="shared" si="1520"/>
        <v/>
      </c>
      <c r="W4649" s="2" t="str">
        <f t="shared" si="1521"/>
        <v/>
      </c>
      <c r="X4649" s="2">
        <f t="shared" si="1530"/>
        <v>1.9407422273126527</v>
      </c>
      <c r="Y4649">
        <f t="shared" si="1531"/>
        <v>23</v>
      </c>
    </row>
    <row r="4650" spans="1:25" x14ac:dyDescent="0.3">
      <c r="A4650" s="1">
        <v>39758</v>
      </c>
      <c r="B4650">
        <v>904.88000499999998</v>
      </c>
      <c r="C4650">
        <v>63.68</v>
      </c>
      <c r="D4650">
        <v>61.0285024880328</v>
      </c>
      <c r="E4650">
        <f t="shared" si="1512"/>
        <v>2.6514975119672002</v>
      </c>
      <c r="F4650" t="str">
        <f t="shared" si="1513"/>
        <v>CAll</v>
      </c>
      <c r="G4650">
        <f t="shared" si="1522"/>
        <v>911.28997800000002</v>
      </c>
      <c r="H4650">
        <f t="shared" si="1523"/>
        <v>9.1199999999999974</v>
      </c>
      <c r="I4650">
        <f t="shared" si="1524"/>
        <v>-47.890015000000062</v>
      </c>
      <c r="J4650">
        <f t="shared" si="1525"/>
        <v>-5.2510981359649209</v>
      </c>
      <c r="K4650">
        <f t="shared" si="1526"/>
        <v>909.88000499999998</v>
      </c>
      <c r="L4650" s="2">
        <f t="shared" si="1532"/>
        <v>1.4099730000000363</v>
      </c>
      <c r="M4650" t="str">
        <f t="shared" si="1527"/>
        <v/>
      </c>
      <c r="N4650" s="1">
        <f t="shared" si="1514"/>
        <v>39758</v>
      </c>
      <c r="O4650" t="str">
        <f t="shared" si="1515"/>
        <v>可交易</v>
      </c>
      <c r="P4650" s="2">
        <f t="shared" si="1516"/>
        <v>1.4099730000000363</v>
      </c>
      <c r="Q4650" s="2">
        <f t="shared" si="1517"/>
        <v>7.0837823408420172E-3</v>
      </c>
      <c r="R4650" s="2">
        <f t="shared" si="1528"/>
        <v>2.4980623193110656</v>
      </c>
      <c r="S4650">
        <f t="shared" si="1529"/>
        <v>35</v>
      </c>
      <c r="T4650" s="1">
        <f t="shared" si="1518"/>
        <v>39755</v>
      </c>
      <c r="U4650" t="str">
        <f t="shared" si="1519"/>
        <v>不可交易</v>
      </c>
      <c r="V4650" s="2" t="str">
        <f t="shared" si="1520"/>
        <v/>
      </c>
      <c r="W4650" s="2" t="str">
        <f t="shared" si="1521"/>
        <v/>
      </c>
      <c r="X4650" s="2">
        <f t="shared" si="1530"/>
        <v>1.9407422273126527</v>
      </c>
      <c r="Y4650">
        <f t="shared" si="1531"/>
        <v>23</v>
      </c>
    </row>
    <row r="4651" spans="1:25" x14ac:dyDescent="0.3">
      <c r="A4651" s="1">
        <v>39759</v>
      </c>
      <c r="B4651">
        <v>930.98999000000003</v>
      </c>
      <c r="C4651">
        <v>56.1</v>
      </c>
      <c r="D4651">
        <v>57.425895756386304</v>
      </c>
      <c r="E4651">
        <f t="shared" si="1512"/>
        <v>-1.3258957563863021</v>
      </c>
      <c r="F4651" t="str">
        <f t="shared" si="1513"/>
        <v>PUT</v>
      </c>
      <c r="G4651">
        <f t="shared" si="1522"/>
        <v>873.28997800000002</v>
      </c>
      <c r="H4651">
        <f t="shared" si="1523"/>
        <v>-7.5799999999999983</v>
      </c>
      <c r="I4651">
        <f t="shared" si="1524"/>
        <v>26.109985000000052</v>
      </c>
      <c r="J4651">
        <f t="shared" si="1525"/>
        <v>-3.4445890501319338</v>
      </c>
      <c r="K4651">
        <f t="shared" si="1526"/>
        <v>925.98999000000003</v>
      </c>
      <c r="L4651" s="2" t="str">
        <f t="shared" si="1532"/>
        <v/>
      </c>
      <c r="M4651">
        <f t="shared" si="1527"/>
        <v>52.700012000000015</v>
      </c>
      <c r="N4651" s="1">
        <f t="shared" si="1514"/>
        <v>39758</v>
      </c>
      <c r="O4651" t="str">
        <f t="shared" si="1515"/>
        <v>不可交易</v>
      </c>
      <c r="P4651" s="2" t="str">
        <f t="shared" si="1516"/>
        <v/>
      </c>
      <c r="Q4651" s="2" t="str">
        <f t="shared" si="1517"/>
        <v/>
      </c>
      <c r="R4651" s="2">
        <f t="shared" si="1528"/>
        <v>2.5157580490549241</v>
      </c>
      <c r="S4651">
        <f t="shared" si="1529"/>
        <v>35</v>
      </c>
      <c r="T4651" s="1">
        <f t="shared" si="1518"/>
        <v>39759</v>
      </c>
      <c r="U4651" t="str">
        <f t="shared" si="1519"/>
        <v>不可交易</v>
      </c>
      <c r="V4651" s="2" t="str">
        <f t="shared" si="1520"/>
        <v/>
      </c>
      <c r="W4651" s="2" t="str">
        <f t="shared" si="1521"/>
        <v/>
      </c>
      <c r="X4651" s="2">
        <f t="shared" si="1530"/>
        <v>1.9407422273126527</v>
      </c>
      <c r="Y4651">
        <f t="shared" si="1531"/>
        <v>23</v>
      </c>
    </row>
    <row r="4652" spans="1:25" x14ac:dyDescent="0.3">
      <c r="A4652" s="1">
        <v>39762</v>
      </c>
      <c r="B4652">
        <v>919.21002199999998</v>
      </c>
      <c r="C4652">
        <v>59.98</v>
      </c>
      <c r="D4652">
        <v>59.3532128079692</v>
      </c>
      <c r="E4652">
        <f t="shared" si="1512"/>
        <v>0.6267871920307968</v>
      </c>
      <c r="F4652" t="str">
        <f t="shared" si="1513"/>
        <v/>
      </c>
      <c r="G4652" t="str">
        <f t="shared" si="1522"/>
        <v/>
      </c>
      <c r="H4652">
        <f t="shared" si="1523"/>
        <v>3.8799999999999955</v>
      </c>
      <c r="I4652">
        <f t="shared" si="1524"/>
        <v>-11.779968000000054</v>
      </c>
      <c r="J4652">
        <f t="shared" si="1525"/>
        <v>-3.036074226804141</v>
      </c>
      <c r="K4652" t="str">
        <f t="shared" si="1526"/>
        <v/>
      </c>
      <c r="L4652" s="2" t="str">
        <f t="shared" si="1532"/>
        <v/>
      </c>
      <c r="M4652" t="str">
        <f t="shared" si="1527"/>
        <v/>
      </c>
      <c r="N4652" s="1">
        <f t="shared" si="1514"/>
        <v>39758</v>
      </c>
      <c r="O4652" t="str">
        <f t="shared" si="1515"/>
        <v>不可交易</v>
      </c>
      <c r="P4652" s="2" t="str">
        <f t="shared" si="1516"/>
        <v/>
      </c>
      <c r="Q4652" s="2" t="str">
        <f t="shared" si="1517"/>
        <v/>
      </c>
      <c r="R4652" s="2">
        <f t="shared" si="1528"/>
        <v>2.5157580490549241</v>
      </c>
      <c r="S4652">
        <f t="shared" si="1529"/>
        <v>35</v>
      </c>
      <c r="T4652" s="1">
        <f t="shared" si="1518"/>
        <v>39759</v>
      </c>
      <c r="U4652" t="str">
        <f t="shared" si="1519"/>
        <v>不可交易</v>
      </c>
      <c r="V4652" s="2" t="str">
        <f t="shared" si="1520"/>
        <v/>
      </c>
      <c r="W4652" s="2" t="str">
        <f t="shared" si="1521"/>
        <v/>
      </c>
      <c r="X4652" s="2">
        <f t="shared" si="1530"/>
        <v>1.9407422273126527</v>
      </c>
      <c r="Y4652">
        <f t="shared" si="1531"/>
        <v>23</v>
      </c>
    </row>
    <row r="4653" spans="1:25" x14ac:dyDescent="0.3">
      <c r="A4653" s="1">
        <v>39763</v>
      </c>
      <c r="B4653">
        <v>898.95001200000002</v>
      </c>
      <c r="C4653">
        <v>61.44</v>
      </c>
      <c r="D4653">
        <v>61.939819040410697</v>
      </c>
      <c r="E4653">
        <f t="shared" si="1512"/>
        <v>-0.49981904041069924</v>
      </c>
      <c r="F4653" t="str">
        <f t="shared" si="1513"/>
        <v/>
      </c>
      <c r="G4653" t="str">
        <f t="shared" si="1522"/>
        <v/>
      </c>
      <c r="H4653">
        <f t="shared" si="1523"/>
        <v>1.4600000000000009</v>
      </c>
      <c r="I4653">
        <f t="shared" si="1524"/>
        <v>-20.260009999999966</v>
      </c>
      <c r="J4653">
        <f t="shared" si="1525"/>
        <v>-13.87671917808216</v>
      </c>
      <c r="K4653" t="str">
        <f t="shared" si="1526"/>
        <v/>
      </c>
      <c r="L4653" s="2" t="str">
        <f t="shared" si="1532"/>
        <v/>
      </c>
      <c r="M4653" t="str">
        <f t="shared" si="1527"/>
        <v/>
      </c>
      <c r="N4653" s="1">
        <f t="shared" si="1514"/>
        <v>39758</v>
      </c>
      <c r="O4653" t="str">
        <f t="shared" si="1515"/>
        <v>不可交易</v>
      </c>
      <c r="P4653" s="2" t="str">
        <f t="shared" si="1516"/>
        <v/>
      </c>
      <c r="Q4653" s="2" t="str">
        <f t="shared" si="1517"/>
        <v/>
      </c>
      <c r="R4653" s="2">
        <f t="shared" si="1528"/>
        <v>2.5157580490549241</v>
      </c>
      <c r="S4653">
        <f t="shared" si="1529"/>
        <v>35</v>
      </c>
      <c r="T4653" s="1">
        <f t="shared" si="1518"/>
        <v>39759</v>
      </c>
      <c r="U4653" t="str">
        <f t="shared" si="1519"/>
        <v>不可交易</v>
      </c>
      <c r="V4653" s="2" t="str">
        <f t="shared" si="1520"/>
        <v/>
      </c>
      <c r="W4653" s="2" t="str">
        <f t="shared" si="1521"/>
        <v/>
      </c>
      <c r="X4653" s="2">
        <f t="shared" si="1530"/>
        <v>1.9407422273126527</v>
      </c>
      <c r="Y4653">
        <f t="shared" si="1531"/>
        <v>23</v>
      </c>
    </row>
    <row r="4654" spans="1:25" x14ac:dyDescent="0.3">
      <c r="A4654" s="1">
        <v>39764</v>
      </c>
      <c r="B4654">
        <v>852.29998799999998</v>
      </c>
      <c r="C4654">
        <v>66.459999999999994</v>
      </c>
      <c r="D4654">
        <v>65.422723953475298</v>
      </c>
      <c r="E4654">
        <f t="shared" si="1512"/>
        <v>1.0372760465246955</v>
      </c>
      <c r="F4654" t="str">
        <f t="shared" si="1513"/>
        <v>CAll</v>
      </c>
      <c r="G4654">
        <f t="shared" si="1522"/>
        <v>806.580017</v>
      </c>
      <c r="H4654">
        <f t="shared" si="1523"/>
        <v>5.019999999999996</v>
      </c>
      <c r="I4654">
        <f t="shared" si="1524"/>
        <v>-46.65002400000003</v>
      </c>
      <c r="J4654">
        <f t="shared" si="1525"/>
        <v>-9.2928334661354715</v>
      </c>
      <c r="K4654">
        <f t="shared" si="1526"/>
        <v>857.29998799999998</v>
      </c>
      <c r="L4654" s="2" t="str">
        <f t="shared" si="1532"/>
        <v/>
      </c>
      <c r="M4654" t="str">
        <f t="shared" si="1527"/>
        <v/>
      </c>
      <c r="N4654" s="1">
        <f t="shared" si="1514"/>
        <v>39758</v>
      </c>
      <c r="O4654" t="str">
        <f t="shared" si="1515"/>
        <v>不可交易</v>
      </c>
      <c r="P4654" s="2" t="str">
        <f t="shared" si="1516"/>
        <v/>
      </c>
      <c r="Q4654" s="2" t="str">
        <f t="shared" si="1517"/>
        <v/>
      </c>
      <c r="R4654" s="2">
        <f t="shared" si="1528"/>
        <v>2.5157580490549241</v>
      </c>
      <c r="S4654">
        <f t="shared" si="1529"/>
        <v>35</v>
      </c>
      <c r="T4654" s="1">
        <f t="shared" si="1518"/>
        <v>39759</v>
      </c>
      <c r="U4654" t="str">
        <f t="shared" si="1519"/>
        <v>不可交易</v>
      </c>
      <c r="V4654" s="2" t="str">
        <f t="shared" si="1520"/>
        <v/>
      </c>
      <c r="W4654" s="2" t="str">
        <f t="shared" si="1521"/>
        <v/>
      </c>
      <c r="X4654" s="2">
        <f t="shared" si="1530"/>
        <v>1.9407422273126527</v>
      </c>
      <c r="Y4654">
        <f t="shared" si="1531"/>
        <v>23</v>
      </c>
    </row>
    <row r="4655" spans="1:25" x14ac:dyDescent="0.3">
      <c r="A4655" s="1">
        <v>39765</v>
      </c>
      <c r="B4655">
        <v>911.28997800000002</v>
      </c>
      <c r="C4655">
        <v>59.83</v>
      </c>
      <c r="D4655">
        <v>62.7555098616957</v>
      </c>
      <c r="E4655">
        <f t="shared" si="1512"/>
        <v>-2.9255098616957014</v>
      </c>
      <c r="F4655" t="str">
        <f t="shared" si="1513"/>
        <v>PUT</v>
      </c>
      <c r="G4655">
        <f t="shared" si="1522"/>
        <v>752.44000200000005</v>
      </c>
      <c r="H4655">
        <f t="shared" si="1523"/>
        <v>-6.6299999999999955</v>
      </c>
      <c r="I4655">
        <f t="shared" si="1524"/>
        <v>58.989990000000034</v>
      </c>
      <c r="J4655">
        <f t="shared" si="1525"/>
        <v>-8.8974343891402832</v>
      </c>
      <c r="K4655">
        <f t="shared" si="1526"/>
        <v>906.28997800000002</v>
      </c>
      <c r="L4655" s="2" t="str">
        <f t="shared" si="1532"/>
        <v/>
      </c>
      <c r="M4655">
        <f t="shared" si="1527"/>
        <v>153.84997599999997</v>
      </c>
      <c r="N4655" s="1">
        <f t="shared" si="1514"/>
        <v>39758</v>
      </c>
      <c r="O4655" t="str">
        <f t="shared" si="1515"/>
        <v>可交易</v>
      </c>
      <c r="P4655" s="2" t="str">
        <f t="shared" si="1516"/>
        <v/>
      </c>
      <c r="Q4655" s="2" t="str">
        <f t="shared" si="1517"/>
        <v/>
      </c>
      <c r="R4655" s="2">
        <f t="shared" si="1528"/>
        <v>2.5157580490549241</v>
      </c>
      <c r="S4655">
        <f t="shared" si="1529"/>
        <v>35</v>
      </c>
      <c r="T4655" s="1">
        <f t="shared" si="1518"/>
        <v>39765</v>
      </c>
      <c r="U4655" t="str">
        <f t="shared" si="1519"/>
        <v>不可交易</v>
      </c>
      <c r="V4655" s="2" t="str">
        <f t="shared" si="1520"/>
        <v/>
      </c>
      <c r="W4655" s="2" t="str">
        <f t="shared" si="1521"/>
        <v/>
      </c>
      <c r="X4655" s="2">
        <f t="shared" si="1530"/>
        <v>1.9407422273126527</v>
      </c>
      <c r="Y4655">
        <f t="shared" si="1531"/>
        <v>23</v>
      </c>
    </row>
    <row r="4656" spans="1:25" x14ac:dyDescent="0.3">
      <c r="A4656" s="1">
        <v>39766</v>
      </c>
      <c r="B4656">
        <v>873.28997800000002</v>
      </c>
      <c r="C4656">
        <v>66.31</v>
      </c>
      <c r="D4656">
        <v>63.426173206346398</v>
      </c>
      <c r="E4656">
        <f t="shared" si="1512"/>
        <v>2.8838267936536042</v>
      </c>
      <c r="F4656" t="str">
        <f t="shared" si="1513"/>
        <v>CAll</v>
      </c>
      <c r="G4656">
        <f t="shared" si="1522"/>
        <v>800.03002900000001</v>
      </c>
      <c r="H4656">
        <f t="shared" si="1523"/>
        <v>6.480000000000004</v>
      </c>
      <c r="I4656">
        <f t="shared" si="1524"/>
        <v>-38</v>
      </c>
      <c r="J4656">
        <f t="shared" si="1525"/>
        <v>-5.8641975308641943</v>
      </c>
      <c r="K4656">
        <f t="shared" si="1526"/>
        <v>878.28997800000002</v>
      </c>
      <c r="L4656" s="2" t="str">
        <f t="shared" si="1532"/>
        <v/>
      </c>
      <c r="M4656" t="str">
        <f t="shared" si="1527"/>
        <v/>
      </c>
      <c r="N4656" s="1">
        <f t="shared" si="1514"/>
        <v>39758</v>
      </c>
      <c r="O4656" t="str">
        <f t="shared" si="1515"/>
        <v>可交易</v>
      </c>
      <c r="P4656" s="2" t="str">
        <f t="shared" si="1516"/>
        <v/>
      </c>
      <c r="Q4656" s="2" t="str">
        <f t="shared" si="1517"/>
        <v/>
      </c>
      <c r="R4656" s="2">
        <f t="shared" si="1528"/>
        <v>2.5157580490549241</v>
      </c>
      <c r="S4656">
        <f t="shared" si="1529"/>
        <v>35</v>
      </c>
      <c r="T4656" s="1">
        <f t="shared" si="1518"/>
        <v>39765</v>
      </c>
      <c r="U4656" t="str">
        <f t="shared" si="1519"/>
        <v>不可交易</v>
      </c>
      <c r="V4656" s="2" t="str">
        <f t="shared" si="1520"/>
        <v/>
      </c>
      <c r="W4656" s="2" t="str">
        <f t="shared" si="1521"/>
        <v/>
      </c>
      <c r="X4656" s="2">
        <f t="shared" si="1530"/>
        <v>1.9407422273126527</v>
      </c>
      <c r="Y4656">
        <f t="shared" si="1531"/>
        <v>23</v>
      </c>
    </row>
    <row r="4657" spans="1:25" x14ac:dyDescent="0.3">
      <c r="A4657" s="1">
        <v>39769</v>
      </c>
      <c r="B4657">
        <v>850.75</v>
      </c>
      <c r="C4657">
        <v>69.150000000000006</v>
      </c>
      <c r="D4657">
        <v>65.460981868860202</v>
      </c>
      <c r="E4657">
        <f t="shared" si="1512"/>
        <v>3.6890181311398038</v>
      </c>
      <c r="F4657" t="str">
        <f t="shared" si="1513"/>
        <v>CAll</v>
      </c>
      <c r="G4657">
        <f t="shared" si="1522"/>
        <v>851.80999799999995</v>
      </c>
      <c r="H4657">
        <f t="shared" si="1523"/>
        <v>2.8400000000000034</v>
      </c>
      <c r="I4657">
        <f t="shared" si="1524"/>
        <v>-22.539978000000019</v>
      </c>
      <c r="J4657">
        <f t="shared" si="1525"/>
        <v>-7.9366119718309829</v>
      </c>
      <c r="K4657">
        <f t="shared" si="1526"/>
        <v>855.75</v>
      </c>
      <c r="L4657" s="2" t="str">
        <f t="shared" si="1532"/>
        <v/>
      </c>
      <c r="M4657" t="str">
        <f t="shared" si="1527"/>
        <v/>
      </c>
      <c r="N4657" s="1">
        <f t="shared" si="1514"/>
        <v>39758</v>
      </c>
      <c r="O4657" t="str">
        <f t="shared" si="1515"/>
        <v>可交易</v>
      </c>
      <c r="P4657" s="2" t="str">
        <f t="shared" si="1516"/>
        <v/>
      </c>
      <c r="Q4657" s="2" t="str">
        <f t="shared" si="1517"/>
        <v/>
      </c>
      <c r="R4657" s="2">
        <f t="shared" si="1528"/>
        <v>2.5157580490549241</v>
      </c>
      <c r="S4657">
        <f t="shared" si="1529"/>
        <v>35</v>
      </c>
      <c r="T4657" s="1">
        <f t="shared" si="1518"/>
        <v>39765</v>
      </c>
      <c r="U4657" t="str">
        <f t="shared" si="1519"/>
        <v>不可交易</v>
      </c>
      <c r="V4657" s="2" t="str">
        <f t="shared" si="1520"/>
        <v/>
      </c>
      <c r="W4657" s="2" t="str">
        <f t="shared" si="1521"/>
        <v/>
      </c>
      <c r="X4657" s="2">
        <f t="shared" si="1530"/>
        <v>1.9407422273126527</v>
      </c>
      <c r="Y4657">
        <f t="shared" si="1531"/>
        <v>23</v>
      </c>
    </row>
    <row r="4658" spans="1:25" x14ac:dyDescent="0.3">
      <c r="A4658" s="1">
        <v>39770</v>
      </c>
      <c r="B4658">
        <v>859.11999500000002</v>
      </c>
      <c r="C4658">
        <v>67.64</v>
      </c>
      <c r="D4658">
        <v>69.320085119605295</v>
      </c>
      <c r="E4658">
        <f t="shared" si="1512"/>
        <v>-1.6800851196052946</v>
      </c>
      <c r="F4658" t="str">
        <f t="shared" si="1513"/>
        <v>PUT</v>
      </c>
      <c r="G4658">
        <f t="shared" si="1522"/>
        <v>857.39001499999995</v>
      </c>
      <c r="H4658">
        <f t="shared" si="1523"/>
        <v>-1.5100000000000051</v>
      </c>
      <c r="I4658">
        <f t="shared" si="1524"/>
        <v>8.3699950000000172</v>
      </c>
      <c r="J4658">
        <f t="shared" si="1525"/>
        <v>-5.5430430463576084</v>
      </c>
      <c r="K4658">
        <f t="shared" si="1526"/>
        <v>854.11999500000002</v>
      </c>
      <c r="L4658" s="2" t="str">
        <f t="shared" si="1532"/>
        <v/>
      </c>
      <c r="M4658" t="str">
        <f t="shared" si="1527"/>
        <v/>
      </c>
      <c r="N4658" s="1">
        <f t="shared" si="1514"/>
        <v>39758</v>
      </c>
      <c r="O4658" t="str">
        <f t="shared" si="1515"/>
        <v>可交易</v>
      </c>
      <c r="P4658" s="2" t="str">
        <f t="shared" si="1516"/>
        <v/>
      </c>
      <c r="Q4658" s="2" t="str">
        <f t="shared" si="1517"/>
        <v/>
      </c>
      <c r="R4658" s="2">
        <f t="shared" si="1528"/>
        <v>2.5157580490549241</v>
      </c>
      <c r="S4658">
        <f t="shared" si="1529"/>
        <v>35</v>
      </c>
      <c r="T4658" s="1">
        <f t="shared" si="1518"/>
        <v>39765</v>
      </c>
      <c r="U4658" t="str">
        <f t="shared" si="1519"/>
        <v>不可交易</v>
      </c>
      <c r="V4658" s="2" t="str">
        <f t="shared" si="1520"/>
        <v/>
      </c>
      <c r="W4658" s="2" t="str">
        <f t="shared" si="1521"/>
        <v/>
      </c>
      <c r="X4658" s="2">
        <f t="shared" si="1530"/>
        <v>1.9407422273126527</v>
      </c>
      <c r="Y4658">
        <f t="shared" si="1531"/>
        <v>23</v>
      </c>
    </row>
    <row r="4659" spans="1:25" x14ac:dyDescent="0.3">
      <c r="A4659" s="1">
        <v>39771</v>
      </c>
      <c r="B4659">
        <v>806.580017</v>
      </c>
      <c r="C4659">
        <v>74.260000000000005</v>
      </c>
      <c r="D4659">
        <v>72.383110480420797</v>
      </c>
      <c r="E4659">
        <f t="shared" si="1512"/>
        <v>1.8768895195792084</v>
      </c>
      <c r="F4659" t="str">
        <f t="shared" si="1513"/>
        <v>CAll</v>
      </c>
      <c r="G4659">
        <f t="shared" si="1522"/>
        <v>887.67999299999997</v>
      </c>
      <c r="H4659">
        <f t="shared" si="1523"/>
        <v>6.6200000000000045</v>
      </c>
      <c r="I4659">
        <f t="shared" si="1524"/>
        <v>-52.539978000000019</v>
      </c>
      <c r="J4659">
        <f t="shared" si="1525"/>
        <v>-7.936552567975828</v>
      </c>
      <c r="K4659">
        <f t="shared" si="1526"/>
        <v>811.580017</v>
      </c>
      <c r="L4659" s="2">
        <f t="shared" si="1532"/>
        <v>76.09997599999997</v>
      </c>
      <c r="M4659" t="str">
        <f t="shared" si="1527"/>
        <v/>
      </c>
      <c r="N4659" s="1">
        <f t="shared" si="1514"/>
        <v>39771</v>
      </c>
      <c r="O4659" t="str">
        <f t="shared" si="1515"/>
        <v>可交易</v>
      </c>
      <c r="P4659" s="2">
        <f t="shared" si="1516"/>
        <v>76.09997599999997</v>
      </c>
      <c r="Q4659" s="2">
        <f t="shared" si="1517"/>
        <v>0.10054796088507605</v>
      </c>
      <c r="R4659" s="2">
        <f t="shared" si="1528"/>
        <v>2.5157580490549241</v>
      </c>
      <c r="S4659">
        <f t="shared" si="1529"/>
        <v>36</v>
      </c>
      <c r="T4659" s="1">
        <f t="shared" si="1518"/>
        <v>39765</v>
      </c>
      <c r="U4659" t="str">
        <f t="shared" si="1519"/>
        <v>不可交易</v>
      </c>
      <c r="V4659" s="2" t="str">
        <f t="shared" si="1520"/>
        <v/>
      </c>
      <c r="W4659" s="2" t="str">
        <f t="shared" si="1521"/>
        <v/>
      </c>
      <c r="X4659" s="2">
        <f t="shared" si="1530"/>
        <v>1.9407422273126527</v>
      </c>
      <c r="Y4659">
        <f t="shared" si="1531"/>
        <v>23</v>
      </c>
    </row>
    <row r="4660" spans="1:25" x14ac:dyDescent="0.3">
      <c r="A4660" s="1">
        <v>39772</v>
      </c>
      <c r="B4660">
        <v>752.44000200000005</v>
      </c>
      <c r="C4660">
        <v>80.86</v>
      </c>
      <c r="D4660">
        <v>77.588638533826</v>
      </c>
      <c r="E4660">
        <f t="shared" si="1512"/>
        <v>3.2713614661739996</v>
      </c>
      <c r="F4660" t="str">
        <f t="shared" si="1513"/>
        <v>CAll</v>
      </c>
      <c r="G4660">
        <f t="shared" si="1522"/>
        <v>0</v>
      </c>
      <c r="H4660">
        <f t="shared" si="1523"/>
        <v>6.5999999999999943</v>
      </c>
      <c r="I4660">
        <f t="shared" si="1524"/>
        <v>-54.140014999999948</v>
      </c>
      <c r="J4660">
        <f t="shared" si="1525"/>
        <v>-8.2030325757575753</v>
      </c>
      <c r="K4660">
        <f t="shared" si="1526"/>
        <v>757.44000200000005</v>
      </c>
      <c r="L4660" s="2" t="str">
        <f t="shared" si="1532"/>
        <v/>
      </c>
      <c r="M4660" t="str">
        <f t="shared" si="1527"/>
        <v/>
      </c>
      <c r="N4660" s="1">
        <f t="shared" si="1514"/>
        <v>39771</v>
      </c>
      <c r="O4660" t="str">
        <f t="shared" si="1515"/>
        <v>不可交易</v>
      </c>
      <c r="P4660" s="2" t="str">
        <f t="shared" si="1516"/>
        <v/>
      </c>
      <c r="Q4660" s="2" t="str">
        <f t="shared" si="1517"/>
        <v/>
      </c>
      <c r="R4660" s="2">
        <f t="shared" si="1528"/>
        <v>2.7687123909676141</v>
      </c>
      <c r="S4660">
        <f t="shared" si="1529"/>
        <v>36</v>
      </c>
      <c r="T4660" s="1">
        <f t="shared" si="1518"/>
        <v>39765</v>
      </c>
      <c r="U4660" t="str">
        <f t="shared" si="1519"/>
        <v>可交易</v>
      </c>
      <c r="V4660" s="2" t="str">
        <f t="shared" si="1520"/>
        <v/>
      </c>
      <c r="W4660" s="2" t="str">
        <f t="shared" si="1521"/>
        <v/>
      </c>
      <c r="X4660" s="2">
        <f t="shared" si="1530"/>
        <v>1.9407422273126527</v>
      </c>
      <c r="Y4660">
        <f t="shared" si="1531"/>
        <v>23</v>
      </c>
    </row>
    <row r="4661" spans="1:25" x14ac:dyDescent="0.3">
      <c r="A4661" s="1">
        <v>39773</v>
      </c>
      <c r="B4661">
        <v>800.03002900000001</v>
      </c>
      <c r="C4661">
        <v>72.67</v>
      </c>
      <c r="D4661">
        <v>73.237942542958393</v>
      </c>
      <c r="E4661">
        <f t="shared" si="1512"/>
        <v>-0.56794254295839153</v>
      </c>
      <c r="F4661" t="str">
        <f t="shared" si="1513"/>
        <v/>
      </c>
      <c r="G4661" t="str">
        <f t="shared" si="1522"/>
        <v/>
      </c>
      <c r="H4661">
        <f t="shared" si="1523"/>
        <v>-8.1899999999999977</v>
      </c>
      <c r="I4661">
        <f t="shared" si="1524"/>
        <v>47.590026999999964</v>
      </c>
      <c r="J4661">
        <f t="shared" si="1525"/>
        <v>-5.8107481074481049</v>
      </c>
      <c r="K4661" t="str">
        <f t="shared" si="1526"/>
        <v/>
      </c>
      <c r="L4661" s="2" t="str">
        <f t="shared" si="1532"/>
        <v/>
      </c>
      <c r="M4661" t="str">
        <f t="shared" si="1527"/>
        <v/>
      </c>
      <c r="N4661" s="1">
        <f t="shared" si="1514"/>
        <v>39771</v>
      </c>
      <c r="O4661" t="str">
        <f t="shared" si="1515"/>
        <v>不可交易</v>
      </c>
      <c r="P4661" s="2" t="str">
        <f t="shared" si="1516"/>
        <v/>
      </c>
      <c r="Q4661" s="2" t="str">
        <f t="shared" si="1517"/>
        <v/>
      </c>
      <c r="R4661" s="2">
        <f t="shared" si="1528"/>
        <v>2.7687123909676141</v>
      </c>
      <c r="S4661">
        <f t="shared" si="1529"/>
        <v>36</v>
      </c>
      <c r="T4661" s="1">
        <f t="shared" si="1518"/>
        <v>39765</v>
      </c>
      <c r="U4661" t="str">
        <f t="shared" si="1519"/>
        <v>可交易</v>
      </c>
      <c r="V4661" s="2" t="str">
        <f t="shared" si="1520"/>
        <v/>
      </c>
      <c r="W4661" s="2" t="str">
        <f t="shared" si="1521"/>
        <v/>
      </c>
      <c r="X4661" s="2">
        <f t="shared" si="1530"/>
        <v>1.9407422273126527</v>
      </c>
      <c r="Y4661">
        <f t="shared" si="1531"/>
        <v>23</v>
      </c>
    </row>
    <row r="4662" spans="1:25" x14ac:dyDescent="0.3">
      <c r="A4662" s="1">
        <v>39776</v>
      </c>
      <c r="B4662">
        <v>851.80999799999995</v>
      </c>
      <c r="C4662">
        <v>64.7</v>
      </c>
      <c r="D4662">
        <v>64.325322244178196</v>
      </c>
      <c r="E4662">
        <f t="shared" si="1512"/>
        <v>0.37467775582180707</v>
      </c>
      <c r="F4662" t="str">
        <f t="shared" si="1513"/>
        <v/>
      </c>
      <c r="G4662" t="str">
        <f t="shared" si="1522"/>
        <v/>
      </c>
      <c r="H4662">
        <f t="shared" si="1523"/>
        <v>-7.9699999999999989</v>
      </c>
      <c r="I4662">
        <f t="shared" si="1524"/>
        <v>51.779968999999937</v>
      </c>
      <c r="J4662">
        <f t="shared" si="1525"/>
        <v>-6.4968593475533183</v>
      </c>
      <c r="K4662" t="str">
        <f t="shared" si="1526"/>
        <v/>
      </c>
      <c r="L4662" s="2" t="str">
        <f t="shared" si="1532"/>
        <v/>
      </c>
      <c r="M4662" t="str">
        <f t="shared" si="1527"/>
        <v/>
      </c>
      <c r="N4662" s="1">
        <f t="shared" si="1514"/>
        <v>39771</v>
      </c>
      <c r="O4662" t="str">
        <f t="shared" si="1515"/>
        <v>不可交易</v>
      </c>
      <c r="P4662" s="2" t="str">
        <f t="shared" si="1516"/>
        <v/>
      </c>
      <c r="Q4662" s="2" t="str">
        <f t="shared" si="1517"/>
        <v/>
      </c>
      <c r="R4662" s="2">
        <f t="shared" si="1528"/>
        <v>2.7687123909676141</v>
      </c>
      <c r="S4662">
        <f t="shared" si="1529"/>
        <v>36</v>
      </c>
      <c r="T4662" s="1">
        <f t="shared" si="1518"/>
        <v>39765</v>
      </c>
      <c r="U4662" t="str">
        <f t="shared" si="1519"/>
        <v>可交易</v>
      </c>
      <c r="V4662" s="2" t="str">
        <f t="shared" si="1520"/>
        <v/>
      </c>
      <c r="W4662" s="2" t="str">
        <f t="shared" si="1521"/>
        <v/>
      </c>
      <c r="X4662" s="2">
        <f t="shared" si="1530"/>
        <v>1.9407422273126527</v>
      </c>
      <c r="Y4662">
        <f t="shared" si="1531"/>
        <v>23</v>
      </c>
    </row>
    <row r="4663" spans="1:25" x14ac:dyDescent="0.3">
      <c r="A4663" s="1">
        <v>39777</v>
      </c>
      <c r="B4663">
        <v>857.39001499999995</v>
      </c>
      <c r="C4663">
        <v>60.9</v>
      </c>
      <c r="D4663">
        <v>61.661314626999001</v>
      </c>
      <c r="E4663">
        <f t="shared" si="1512"/>
        <v>-0.76131462699900254</v>
      </c>
      <c r="F4663" t="str">
        <f t="shared" si="1513"/>
        <v/>
      </c>
      <c r="G4663" t="str">
        <f t="shared" si="1522"/>
        <v/>
      </c>
      <c r="H4663">
        <f t="shared" si="1523"/>
        <v>-3.8000000000000043</v>
      </c>
      <c r="I4663">
        <f t="shared" si="1524"/>
        <v>5.580016999999998</v>
      </c>
      <c r="J4663">
        <f t="shared" si="1525"/>
        <v>-1.4684255263157873</v>
      </c>
      <c r="K4663" t="str">
        <f t="shared" si="1526"/>
        <v/>
      </c>
      <c r="L4663" s="2" t="str">
        <f t="shared" si="1532"/>
        <v/>
      </c>
      <c r="M4663" t="str">
        <f t="shared" si="1527"/>
        <v/>
      </c>
      <c r="N4663" s="1">
        <f t="shared" si="1514"/>
        <v>39771</v>
      </c>
      <c r="O4663" t="str">
        <f t="shared" si="1515"/>
        <v>不可交易</v>
      </c>
      <c r="P4663" s="2" t="str">
        <f t="shared" si="1516"/>
        <v/>
      </c>
      <c r="Q4663" s="2" t="str">
        <f t="shared" si="1517"/>
        <v/>
      </c>
      <c r="R4663" s="2">
        <f t="shared" si="1528"/>
        <v>2.7687123909676141</v>
      </c>
      <c r="S4663">
        <f t="shared" si="1529"/>
        <v>36</v>
      </c>
      <c r="T4663" s="1">
        <f t="shared" si="1518"/>
        <v>39765</v>
      </c>
      <c r="U4663" t="str">
        <f t="shared" si="1519"/>
        <v>可交易</v>
      </c>
      <c r="V4663" s="2" t="str">
        <f t="shared" si="1520"/>
        <v/>
      </c>
      <c r="W4663" s="2" t="str">
        <f t="shared" si="1521"/>
        <v/>
      </c>
      <c r="X4663" s="2">
        <f t="shared" si="1530"/>
        <v>1.9407422273126527</v>
      </c>
      <c r="Y4663">
        <f t="shared" si="1531"/>
        <v>23</v>
      </c>
    </row>
    <row r="4664" spans="1:25" x14ac:dyDescent="0.3">
      <c r="A4664" s="1">
        <v>39778</v>
      </c>
      <c r="B4664">
        <v>887.67999299999997</v>
      </c>
      <c r="C4664">
        <v>54.92</v>
      </c>
      <c r="D4664">
        <v>57.360322128616502</v>
      </c>
      <c r="E4664">
        <f t="shared" si="1512"/>
        <v>-2.4403221286165007</v>
      </c>
      <c r="F4664" t="str">
        <f t="shared" si="1513"/>
        <v>PUT</v>
      </c>
      <c r="G4664">
        <f t="shared" si="1522"/>
        <v>870.73999000000003</v>
      </c>
      <c r="H4664">
        <f t="shared" si="1523"/>
        <v>-5.9799999999999969</v>
      </c>
      <c r="I4664">
        <f t="shared" si="1524"/>
        <v>30.289978000000019</v>
      </c>
      <c r="J4664">
        <f t="shared" si="1525"/>
        <v>-5.0652137123745877</v>
      </c>
      <c r="K4664">
        <f t="shared" si="1526"/>
        <v>882.67999299999997</v>
      </c>
      <c r="L4664" s="2" t="str">
        <f t="shared" si="1532"/>
        <v/>
      </c>
      <c r="M4664">
        <f t="shared" si="1527"/>
        <v>11.940002999999933</v>
      </c>
      <c r="N4664" s="1">
        <f t="shared" si="1514"/>
        <v>39771</v>
      </c>
      <c r="O4664" t="str">
        <f t="shared" si="1515"/>
        <v>可交易</v>
      </c>
      <c r="P4664" s="2" t="str">
        <f t="shared" si="1516"/>
        <v/>
      </c>
      <c r="Q4664" s="2" t="str">
        <f t="shared" si="1517"/>
        <v/>
      </c>
      <c r="R4664" s="2">
        <f t="shared" si="1528"/>
        <v>2.7687123909676141</v>
      </c>
      <c r="S4664">
        <f t="shared" si="1529"/>
        <v>36</v>
      </c>
      <c r="T4664" s="1">
        <f t="shared" si="1518"/>
        <v>39778</v>
      </c>
      <c r="U4664" t="str">
        <f t="shared" si="1519"/>
        <v>可交易</v>
      </c>
      <c r="V4664" s="2">
        <f t="shared" si="1520"/>
        <v>11.940002999999933</v>
      </c>
      <c r="W4664" s="2">
        <f t="shared" si="1521"/>
        <v>1.9083457026838651E-2</v>
      </c>
      <c r="X4664" s="2">
        <f t="shared" si="1530"/>
        <v>1.9407422273126527</v>
      </c>
      <c r="Y4664">
        <f t="shared" si="1531"/>
        <v>24</v>
      </c>
    </row>
    <row r="4665" spans="1:25" x14ac:dyDescent="0.3">
      <c r="A4665" s="1">
        <v>39780</v>
      </c>
      <c r="B4665">
        <v>896.23999000000003</v>
      </c>
      <c r="C4665">
        <v>55.84</v>
      </c>
      <c r="D4665">
        <v>52.745455399186902</v>
      </c>
      <c r="E4665">
        <f t="shared" si="1512"/>
        <v>3.0945446008131015</v>
      </c>
      <c r="F4665" t="str">
        <f t="shared" si="1513"/>
        <v>CAll</v>
      </c>
      <c r="G4665">
        <f t="shared" si="1522"/>
        <v>876.07000700000003</v>
      </c>
      <c r="H4665">
        <f t="shared" si="1523"/>
        <v>0.92000000000000171</v>
      </c>
      <c r="I4665">
        <f t="shared" si="1524"/>
        <v>8.5599970000000667</v>
      </c>
      <c r="J4665">
        <f t="shared" si="1525"/>
        <v>9.3043445652174466</v>
      </c>
      <c r="K4665">
        <f t="shared" si="1526"/>
        <v>901.23999000000003</v>
      </c>
      <c r="L4665" s="2" t="str">
        <f t="shared" si="1532"/>
        <v/>
      </c>
      <c r="M4665" t="str">
        <f t="shared" si="1527"/>
        <v/>
      </c>
      <c r="N4665" s="1">
        <f t="shared" si="1514"/>
        <v>39771</v>
      </c>
      <c r="O4665" t="str">
        <f t="shared" si="1515"/>
        <v>可交易</v>
      </c>
      <c r="P4665" s="2" t="str">
        <f t="shared" si="1516"/>
        <v/>
      </c>
      <c r="Q4665" s="2" t="str">
        <f t="shared" si="1517"/>
        <v/>
      </c>
      <c r="R4665" s="2">
        <f t="shared" si="1528"/>
        <v>2.7687123909676141</v>
      </c>
      <c r="S4665">
        <f t="shared" si="1529"/>
        <v>36</v>
      </c>
      <c r="T4665" s="1">
        <f t="shared" si="1518"/>
        <v>39778</v>
      </c>
      <c r="U4665" t="str">
        <f t="shared" si="1519"/>
        <v>不可交易</v>
      </c>
      <c r="V4665" s="2" t="str">
        <f t="shared" si="1520"/>
        <v/>
      </c>
      <c r="W4665" s="2" t="str">
        <f t="shared" si="1521"/>
        <v/>
      </c>
      <c r="X4665" s="2">
        <f t="shared" si="1530"/>
        <v>1.9777782982077445</v>
      </c>
      <c r="Y4665">
        <f t="shared" si="1531"/>
        <v>24</v>
      </c>
    </row>
    <row r="4666" spans="1:25" x14ac:dyDescent="0.3">
      <c r="A4666" s="1">
        <v>39783</v>
      </c>
      <c r="B4666">
        <v>816.21002199999998</v>
      </c>
      <c r="C4666">
        <v>68.510000000000005</v>
      </c>
      <c r="D4666">
        <v>65.3409426808673</v>
      </c>
      <c r="E4666">
        <f t="shared" si="1512"/>
        <v>3.1690573191327047</v>
      </c>
      <c r="F4666" t="str">
        <f t="shared" si="1513"/>
        <v>CAll</v>
      </c>
      <c r="G4666">
        <f t="shared" si="1522"/>
        <v>909.70001200000002</v>
      </c>
      <c r="H4666">
        <f t="shared" si="1523"/>
        <v>12.670000000000002</v>
      </c>
      <c r="I4666">
        <f t="shared" si="1524"/>
        <v>-80.029968000000054</v>
      </c>
      <c r="J4666">
        <f t="shared" si="1525"/>
        <v>-6.3164931333859542</v>
      </c>
      <c r="K4666">
        <f t="shared" si="1526"/>
        <v>821.21002199999998</v>
      </c>
      <c r="L4666" s="2">
        <f t="shared" si="1532"/>
        <v>88.489990000000034</v>
      </c>
      <c r="M4666" t="str">
        <f t="shared" si="1527"/>
        <v/>
      </c>
      <c r="N4666" s="1">
        <f t="shared" si="1514"/>
        <v>39783</v>
      </c>
      <c r="O4666" t="str">
        <f t="shared" si="1515"/>
        <v>可交易</v>
      </c>
      <c r="P4666" s="2">
        <f t="shared" si="1516"/>
        <v>88.489990000000034</v>
      </c>
      <c r="Q4666" s="2">
        <f t="shared" si="1517"/>
        <v>0.11454158547443079</v>
      </c>
      <c r="R4666" s="2">
        <f t="shared" si="1528"/>
        <v>2.7687123909676141</v>
      </c>
      <c r="S4666">
        <f t="shared" si="1529"/>
        <v>37</v>
      </c>
      <c r="T4666" s="1">
        <f t="shared" si="1518"/>
        <v>39778</v>
      </c>
      <c r="U4666" t="str">
        <f t="shared" si="1519"/>
        <v>不可交易</v>
      </c>
      <c r="V4666" s="2" t="str">
        <f t="shared" si="1520"/>
        <v/>
      </c>
      <c r="W4666" s="2" t="str">
        <f t="shared" si="1521"/>
        <v/>
      </c>
      <c r="X4666" s="2">
        <f t="shared" si="1530"/>
        <v>1.9777782982077445</v>
      </c>
      <c r="Y4666">
        <f t="shared" si="1531"/>
        <v>24</v>
      </c>
    </row>
    <row r="4667" spans="1:25" x14ac:dyDescent="0.3">
      <c r="A4667" s="1">
        <v>39784</v>
      </c>
      <c r="B4667">
        <v>848.80999799999995</v>
      </c>
      <c r="C4667">
        <v>62.98</v>
      </c>
      <c r="D4667">
        <v>63.0610371891269</v>
      </c>
      <c r="E4667">
        <f t="shared" si="1512"/>
        <v>-8.1037189126902831E-2</v>
      </c>
      <c r="F4667" t="str">
        <f t="shared" si="1513"/>
        <v/>
      </c>
      <c r="G4667" t="str">
        <f t="shared" si="1522"/>
        <v/>
      </c>
      <c r="H4667">
        <f t="shared" si="1523"/>
        <v>-5.5300000000000082</v>
      </c>
      <c r="I4667">
        <f t="shared" si="1524"/>
        <v>32.59997599999997</v>
      </c>
      <c r="J4667">
        <f t="shared" si="1525"/>
        <v>-5.8951132007233129</v>
      </c>
      <c r="K4667" t="str">
        <f t="shared" si="1526"/>
        <v/>
      </c>
      <c r="L4667" s="2" t="str">
        <f t="shared" si="1532"/>
        <v/>
      </c>
      <c r="M4667" t="str">
        <f t="shared" si="1527"/>
        <v/>
      </c>
      <c r="N4667" s="1">
        <f t="shared" si="1514"/>
        <v>39783</v>
      </c>
      <c r="O4667" t="str">
        <f t="shared" si="1515"/>
        <v>不可交易</v>
      </c>
      <c r="P4667" s="2" t="str">
        <f t="shared" si="1516"/>
        <v/>
      </c>
      <c r="Q4667" s="2" t="str">
        <f t="shared" si="1517"/>
        <v/>
      </c>
      <c r="R4667" s="2">
        <f t="shared" si="1528"/>
        <v>3.0858450979517467</v>
      </c>
      <c r="S4667">
        <f t="shared" si="1529"/>
        <v>37</v>
      </c>
      <c r="T4667" s="1">
        <f t="shared" si="1518"/>
        <v>39778</v>
      </c>
      <c r="U4667" t="str">
        <f t="shared" si="1519"/>
        <v>不可交易</v>
      </c>
      <c r="V4667" s="2" t="str">
        <f t="shared" si="1520"/>
        <v/>
      </c>
      <c r="W4667" s="2" t="str">
        <f t="shared" si="1521"/>
        <v/>
      </c>
      <c r="X4667" s="2">
        <f t="shared" si="1530"/>
        <v>1.9777782982077445</v>
      </c>
      <c r="Y4667">
        <f t="shared" si="1531"/>
        <v>24</v>
      </c>
    </row>
    <row r="4668" spans="1:25" x14ac:dyDescent="0.3">
      <c r="A4668" s="1">
        <v>39785</v>
      </c>
      <c r="B4668">
        <v>870.73999000000003</v>
      </c>
      <c r="C4668">
        <v>60.72</v>
      </c>
      <c r="D4668">
        <v>62.517845330645699</v>
      </c>
      <c r="E4668">
        <f t="shared" si="1512"/>
        <v>-1.7978453306456998</v>
      </c>
      <c r="F4668" t="str">
        <f t="shared" si="1513"/>
        <v>PUT</v>
      </c>
      <c r="G4668">
        <f t="shared" si="1522"/>
        <v>899.23999000000003</v>
      </c>
      <c r="H4668">
        <f t="shared" si="1523"/>
        <v>-2.259999999999998</v>
      </c>
      <c r="I4668">
        <f t="shared" si="1524"/>
        <v>21.929992000000084</v>
      </c>
      <c r="J4668">
        <f t="shared" si="1525"/>
        <v>-9.7035362831858869</v>
      </c>
      <c r="K4668">
        <f t="shared" si="1526"/>
        <v>865.73999000000003</v>
      </c>
      <c r="L4668" s="2" t="str">
        <f t="shared" si="1532"/>
        <v/>
      </c>
      <c r="M4668" t="str">
        <f t="shared" si="1527"/>
        <v/>
      </c>
      <c r="N4668" s="1">
        <f t="shared" si="1514"/>
        <v>39783</v>
      </c>
      <c r="O4668" t="str">
        <f t="shared" si="1515"/>
        <v>不可交易</v>
      </c>
      <c r="P4668" s="2" t="str">
        <f t="shared" si="1516"/>
        <v/>
      </c>
      <c r="Q4668" s="2" t="str">
        <f t="shared" si="1517"/>
        <v/>
      </c>
      <c r="R4668" s="2">
        <f t="shared" si="1528"/>
        <v>3.0858450979517467</v>
      </c>
      <c r="S4668">
        <f t="shared" si="1529"/>
        <v>37</v>
      </c>
      <c r="T4668" s="1">
        <f t="shared" si="1518"/>
        <v>39778</v>
      </c>
      <c r="U4668" t="str">
        <f t="shared" si="1519"/>
        <v>可交易</v>
      </c>
      <c r="V4668" s="2" t="str">
        <f t="shared" si="1520"/>
        <v/>
      </c>
      <c r="W4668" s="2" t="str">
        <f t="shared" si="1521"/>
        <v/>
      </c>
      <c r="X4668" s="2">
        <f t="shared" si="1530"/>
        <v>1.9777782982077445</v>
      </c>
      <c r="Y4668">
        <f t="shared" si="1531"/>
        <v>24</v>
      </c>
    </row>
    <row r="4669" spans="1:25" x14ac:dyDescent="0.3">
      <c r="A4669" s="1">
        <v>39786</v>
      </c>
      <c r="B4669">
        <v>845.21997099999999</v>
      </c>
      <c r="C4669">
        <v>63.64</v>
      </c>
      <c r="D4669">
        <v>62.886510779016199</v>
      </c>
      <c r="E4669">
        <f t="shared" si="1512"/>
        <v>0.753489220983802</v>
      </c>
      <c r="F4669" t="str">
        <f t="shared" si="1513"/>
        <v/>
      </c>
      <c r="G4669" t="str">
        <f t="shared" si="1522"/>
        <v/>
      </c>
      <c r="H4669">
        <f t="shared" si="1523"/>
        <v>2.9200000000000017</v>
      </c>
      <c r="I4669">
        <f t="shared" si="1524"/>
        <v>-25.520019000000048</v>
      </c>
      <c r="J4669">
        <f t="shared" si="1525"/>
        <v>-8.7397325342465866</v>
      </c>
      <c r="K4669" t="str">
        <f t="shared" si="1526"/>
        <v/>
      </c>
      <c r="L4669" s="2" t="str">
        <f t="shared" si="1532"/>
        <v/>
      </c>
      <c r="M4669" t="str">
        <f t="shared" si="1527"/>
        <v/>
      </c>
      <c r="N4669" s="1">
        <f t="shared" si="1514"/>
        <v>39783</v>
      </c>
      <c r="O4669" t="str">
        <f t="shared" si="1515"/>
        <v>不可交易</v>
      </c>
      <c r="P4669" s="2" t="str">
        <f t="shared" si="1516"/>
        <v/>
      </c>
      <c r="Q4669" s="2" t="str">
        <f t="shared" si="1517"/>
        <v/>
      </c>
      <c r="R4669" s="2">
        <f t="shared" si="1528"/>
        <v>3.0858450979517467</v>
      </c>
      <c r="S4669">
        <f t="shared" si="1529"/>
        <v>37</v>
      </c>
      <c r="T4669" s="1">
        <f t="shared" si="1518"/>
        <v>39778</v>
      </c>
      <c r="U4669" t="str">
        <f t="shared" si="1519"/>
        <v>可交易</v>
      </c>
      <c r="V4669" s="2" t="str">
        <f t="shared" si="1520"/>
        <v/>
      </c>
      <c r="W4669" s="2" t="str">
        <f t="shared" si="1521"/>
        <v/>
      </c>
      <c r="X4669" s="2">
        <f t="shared" si="1530"/>
        <v>1.9777782982077445</v>
      </c>
      <c r="Y4669">
        <f t="shared" si="1531"/>
        <v>24</v>
      </c>
    </row>
    <row r="4670" spans="1:25" x14ac:dyDescent="0.3">
      <c r="A4670" s="1">
        <v>39787</v>
      </c>
      <c r="B4670">
        <v>876.07000700000003</v>
      </c>
      <c r="C4670">
        <v>59.93</v>
      </c>
      <c r="D4670">
        <v>62.088708558400199</v>
      </c>
      <c r="E4670">
        <f t="shared" si="1512"/>
        <v>-2.1587085584001997</v>
      </c>
      <c r="F4670" t="str">
        <f t="shared" si="1513"/>
        <v>PUT</v>
      </c>
      <c r="G4670">
        <f t="shared" si="1522"/>
        <v>879.72997999999995</v>
      </c>
      <c r="H4670">
        <f t="shared" si="1523"/>
        <v>-3.7100000000000009</v>
      </c>
      <c r="I4670">
        <f t="shared" si="1524"/>
        <v>30.850036000000046</v>
      </c>
      <c r="J4670">
        <f t="shared" si="1525"/>
        <v>-8.3153735849056716</v>
      </c>
      <c r="K4670">
        <f t="shared" si="1526"/>
        <v>871.07000700000003</v>
      </c>
      <c r="L4670" s="2" t="str">
        <f t="shared" si="1532"/>
        <v/>
      </c>
      <c r="M4670" t="str">
        <f t="shared" si="1527"/>
        <v/>
      </c>
      <c r="N4670" s="1">
        <f t="shared" si="1514"/>
        <v>39783</v>
      </c>
      <c r="O4670" t="str">
        <f t="shared" si="1515"/>
        <v>不可交易</v>
      </c>
      <c r="P4670" s="2" t="str">
        <f t="shared" si="1516"/>
        <v/>
      </c>
      <c r="Q4670" s="2" t="str">
        <f t="shared" si="1517"/>
        <v/>
      </c>
      <c r="R4670" s="2">
        <f t="shared" si="1528"/>
        <v>3.0858450979517467</v>
      </c>
      <c r="S4670">
        <f t="shared" si="1529"/>
        <v>37</v>
      </c>
      <c r="T4670" s="1">
        <f t="shared" si="1518"/>
        <v>39778</v>
      </c>
      <c r="U4670" t="str">
        <f t="shared" si="1519"/>
        <v>可交易</v>
      </c>
      <c r="V4670" s="2" t="str">
        <f t="shared" si="1520"/>
        <v/>
      </c>
      <c r="W4670" s="2" t="str">
        <f t="shared" si="1521"/>
        <v/>
      </c>
      <c r="X4670" s="2">
        <f t="shared" si="1530"/>
        <v>1.9777782982077445</v>
      </c>
      <c r="Y4670">
        <f t="shared" si="1531"/>
        <v>24</v>
      </c>
    </row>
    <row r="4671" spans="1:25" x14ac:dyDescent="0.3">
      <c r="A4671" s="1">
        <v>39790</v>
      </c>
      <c r="B4671">
        <v>909.70001200000002</v>
      </c>
      <c r="C4671">
        <v>58.49</v>
      </c>
      <c r="D4671">
        <v>58.7070745840253</v>
      </c>
      <c r="E4671">
        <f t="shared" si="1512"/>
        <v>-0.21707458402529767</v>
      </c>
      <c r="F4671" t="str">
        <f t="shared" si="1513"/>
        <v/>
      </c>
      <c r="G4671" t="str">
        <f t="shared" si="1522"/>
        <v/>
      </c>
      <c r="H4671">
        <f t="shared" si="1523"/>
        <v>-1.4399999999999977</v>
      </c>
      <c r="I4671">
        <f t="shared" si="1524"/>
        <v>33.630004999999983</v>
      </c>
      <c r="J4671">
        <f t="shared" si="1525"/>
        <v>-23.354170138888914</v>
      </c>
      <c r="K4671" t="str">
        <f t="shared" si="1526"/>
        <v/>
      </c>
      <c r="L4671" s="2" t="str">
        <f t="shared" si="1532"/>
        <v/>
      </c>
      <c r="M4671" t="str">
        <f t="shared" si="1527"/>
        <v/>
      </c>
      <c r="N4671" s="1">
        <f t="shared" si="1514"/>
        <v>39783</v>
      </c>
      <c r="O4671" t="str">
        <f t="shared" si="1515"/>
        <v>可交易</v>
      </c>
      <c r="P4671" s="2" t="str">
        <f t="shared" si="1516"/>
        <v/>
      </c>
      <c r="Q4671" s="2" t="str">
        <f t="shared" si="1517"/>
        <v/>
      </c>
      <c r="R4671" s="2">
        <f t="shared" si="1528"/>
        <v>3.0858450979517467</v>
      </c>
      <c r="S4671">
        <f t="shared" si="1529"/>
        <v>37</v>
      </c>
      <c r="T4671" s="1">
        <f t="shared" si="1518"/>
        <v>39778</v>
      </c>
      <c r="U4671" t="str">
        <f t="shared" si="1519"/>
        <v>可交易</v>
      </c>
      <c r="V4671" s="2" t="str">
        <f t="shared" si="1520"/>
        <v/>
      </c>
      <c r="W4671" s="2" t="str">
        <f t="shared" si="1521"/>
        <v/>
      </c>
      <c r="X4671" s="2">
        <f t="shared" si="1530"/>
        <v>1.9777782982077445</v>
      </c>
      <c r="Y4671">
        <f t="shared" si="1531"/>
        <v>24</v>
      </c>
    </row>
    <row r="4672" spans="1:25" x14ac:dyDescent="0.3">
      <c r="A4672" s="1">
        <v>39791</v>
      </c>
      <c r="B4672">
        <v>888.669983</v>
      </c>
      <c r="C4672">
        <v>58.91</v>
      </c>
      <c r="D4672">
        <v>57.060286372042199</v>
      </c>
      <c r="E4672">
        <f t="shared" si="1512"/>
        <v>1.8497136279577973</v>
      </c>
      <c r="F4672" t="str">
        <f t="shared" si="1513"/>
        <v>CAll</v>
      </c>
      <c r="G4672">
        <f t="shared" si="1522"/>
        <v>913.17999299999997</v>
      </c>
      <c r="H4672">
        <f t="shared" si="1523"/>
        <v>0.4199999999999946</v>
      </c>
      <c r="I4672">
        <f t="shared" si="1524"/>
        <v>-21.030029000000013</v>
      </c>
      <c r="J4672">
        <f t="shared" si="1525"/>
        <v>-50.071497619048294</v>
      </c>
      <c r="K4672">
        <f t="shared" si="1526"/>
        <v>893.669983</v>
      </c>
      <c r="L4672" s="2">
        <f t="shared" si="1532"/>
        <v>19.510009999999966</v>
      </c>
      <c r="M4672" t="str">
        <f t="shared" si="1527"/>
        <v/>
      </c>
      <c r="N4672" s="1">
        <f t="shared" si="1514"/>
        <v>39791</v>
      </c>
      <c r="O4672" t="str">
        <f t="shared" si="1515"/>
        <v>可交易</v>
      </c>
      <c r="P4672" s="2">
        <f t="shared" si="1516"/>
        <v>19.510009999999966</v>
      </c>
      <c r="Q4672" s="2">
        <f t="shared" si="1517"/>
        <v>2.7580553488774657E-2</v>
      </c>
      <c r="R4672" s="2">
        <f t="shared" si="1528"/>
        <v>3.0858450979517467</v>
      </c>
      <c r="S4672">
        <f t="shared" si="1529"/>
        <v>38</v>
      </c>
      <c r="T4672" s="1">
        <f t="shared" si="1518"/>
        <v>39778</v>
      </c>
      <c r="U4672" t="str">
        <f t="shared" si="1519"/>
        <v>可交易</v>
      </c>
      <c r="V4672" s="2" t="str">
        <f t="shared" si="1520"/>
        <v/>
      </c>
      <c r="W4672" s="2" t="str">
        <f t="shared" si="1521"/>
        <v/>
      </c>
      <c r="X4672" s="2">
        <f t="shared" si="1530"/>
        <v>1.9777782982077445</v>
      </c>
      <c r="Y4672">
        <f t="shared" si="1531"/>
        <v>24</v>
      </c>
    </row>
    <row r="4673" spans="1:25" x14ac:dyDescent="0.3">
      <c r="A4673" s="1">
        <v>39792</v>
      </c>
      <c r="B4673">
        <v>899.23999000000003</v>
      </c>
      <c r="C4673">
        <v>55.73</v>
      </c>
      <c r="D4673">
        <v>54.668384049785601</v>
      </c>
      <c r="E4673">
        <f t="shared" si="1512"/>
        <v>1.0616159502143958</v>
      </c>
      <c r="F4673" t="str">
        <f t="shared" si="1513"/>
        <v>CAll</v>
      </c>
      <c r="G4673">
        <f t="shared" si="1522"/>
        <v>904.419983</v>
      </c>
      <c r="H4673">
        <f t="shared" si="1523"/>
        <v>-3.1799999999999997</v>
      </c>
      <c r="I4673">
        <f t="shared" si="1524"/>
        <v>10.570007000000032</v>
      </c>
      <c r="J4673">
        <f t="shared" si="1525"/>
        <v>-3.3239015723270544</v>
      </c>
      <c r="K4673">
        <f t="shared" si="1526"/>
        <v>904.23999000000003</v>
      </c>
      <c r="L4673" s="2">
        <f t="shared" si="1532"/>
        <v>0.17999299999996765</v>
      </c>
      <c r="M4673" t="str">
        <f t="shared" si="1527"/>
        <v/>
      </c>
      <c r="N4673" s="1">
        <f t="shared" si="1514"/>
        <v>39791</v>
      </c>
      <c r="O4673" t="str">
        <f t="shared" si="1515"/>
        <v>不可交易</v>
      </c>
      <c r="P4673" s="2" t="str">
        <f t="shared" si="1516"/>
        <v/>
      </c>
      <c r="Q4673" s="2" t="str">
        <f t="shared" si="1517"/>
        <v/>
      </c>
      <c r="R4673" s="2">
        <f t="shared" si="1528"/>
        <v>3.1709544137338783</v>
      </c>
      <c r="S4673">
        <f t="shared" si="1529"/>
        <v>38</v>
      </c>
      <c r="T4673" s="1">
        <f t="shared" si="1518"/>
        <v>39778</v>
      </c>
      <c r="U4673" t="str">
        <f t="shared" si="1519"/>
        <v>可交易</v>
      </c>
      <c r="V4673" s="2" t="str">
        <f t="shared" si="1520"/>
        <v/>
      </c>
      <c r="W4673" s="2" t="str">
        <f t="shared" si="1521"/>
        <v/>
      </c>
      <c r="X4673" s="2">
        <f t="shared" si="1530"/>
        <v>1.9777782982077445</v>
      </c>
      <c r="Y4673">
        <f t="shared" si="1531"/>
        <v>24</v>
      </c>
    </row>
    <row r="4674" spans="1:25" x14ac:dyDescent="0.3">
      <c r="A4674" s="1">
        <v>39793</v>
      </c>
      <c r="B4674">
        <v>873.59002699999996</v>
      </c>
      <c r="C4674">
        <v>55.78</v>
      </c>
      <c r="D4674">
        <v>54.207360962302303</v>
      </c>
      <c r="E4674">
        <f t="shared" si="1512"/>
        <v>1.572639037697698</v>
      </c>
      <c r="F4674" t="str">
        <f t="shared" si="1513"/>
        <v>CAll</v>
      </c>
      <c r="G4674">
        <f t="shared" si="1522"/>
        <v>885.28002900000001</v>
      </c>
      <c r="H4674">
        <f t="shared" si="1523"/>
        <v>5.0000000000004263E-2</v>
      </c>
      <c r="I4674">
        <f t="shared" si="1524"/>
        <v>-25.649963000000071</v>
      </c>
      <c r="J4674">
        <f t="shared" si="1525"/>
        <v>-512.99925999995764</v>
      </c>
      <c r="K4674">
        <f t="shared" si="1526"/>
        <v>878.59002699999996</v>
      </c>
      <c r="L4674" s="2">
        <f t="shared" si="1532"/>
        <v>6.6900020000000495</v>
      </c>
      <c r="M4674" t="str">
        <f t="shared" si="1527"/>
        <v/>
      </c>
      <c r="N4674" s="1">
        <f t="shared" si="1514"/>
        <v>39791</v>
      </c>
      <c r="O4674" t="str">
        <f t="shared" si="1515"/>
        <v>不可交易</v>
      </c>
      <c r="P4674" s="2" t="str">
        <f t="shared" si="1516"/>
        <v/>
      </c>
      <c r="Q4674" s="2" t="str">
        <f t="shared" si="1517"/>
        <v/>
      </c>
      <c r="R4674" s="2">
        <f t="shared" si="1528"/>
        <v>3.1709544137338783</v>
      </c>
      <c r="S4674">
        <f t="shared" si="1529"/>
        <v>38</v>
      </c>
      <c r="T4674" s="1">
        <f t="shared" si="1518"/>
        <v>39778</v>
      </c>
      <c r="U4674" t="str">
        <f t="shared" si="1519"/>
        <v>可交易</v>
      </c>
      <c r="V4674" s="2" t="str">
        <f t="shared" si="1520"/>
        <v/>
      </c>
      <c r="W4674" s="2" t="str">
        <f t="shared" si="1521"/>
        <v/>
      </c>
      <c r="X4674" s="2">
        <f t="shared" si="1530"/>
        <v>1.9777782982077445</v>
      </c>
      <c r="Y4674">
        <f t="shared" si="1531"/>
        <v>24</v>
      </c>
    </row>
    <row r="4675" spans="1:25" x14ac:dyDescent="0.3">
      <c r="A4675" s="1">
        <v>39794</v>
      </c>
      <c r="B4675">
        <v>879.72997999999995</v>
      </c>
      <c r="C4675">
        <v>54.28</v>
      </c>
      <c r="D4675">
        <v>56.441897564828501</v>
      </c>
      <c r="E4675">
        <f t="shared" ref="E4675:E4738" si="1533">C4675-D4675</f>
        <v>-2.1618975648285002</v>
      </c>
      <c r="F4675" t="str">
        <f t="shared" ref="F4675:F4738" si="1534">_xlfn.IFS(E4675&gt; 1, "CAll",E4675&lt; -1, "PUT", TRUE,"")</f>
        <v>PUT</v>
      </c>
      <c r="G4675">
        <f t="shared" si="1522"/>
        <v>887.88000499999998</v>
      </c>
      <c r="H4675">
        <f t="shared" si="1523"/>
        <v>-1.5</v>
      </c>
      <c r="I4675">
        <f t="shared" si="1524"/>
        <v>6.1399529999999913</v>
      </c>
      <c r="J4675">
        <f t="shared" si="1525"/>
        <v>-4.0933019999999942</v>
      </c>
      <c r="K4675">
        <f t="shared" si="1526"/>
        <v>874.72997999999995</v>
      </c>
      <c r="L4675" s="2" t="str">
        <f t="shared" si="1532"/>
        <v/>
      </c>
      <c r="M4675" t="str">
        <f t="shared" si="1527"/>
        <v/>
      </c>
      <c r="N4675" s="1">
        <f t="shared" ref="N4675:N4738" si="1535">IF(AND(F4675="CALL",L4675&lt;&gt;"",L4674=""), A4675, N4674)</f>
        <v>39791</v>
      </c>
      <c r="O4675" t="str">
        <f t="shared" ref="O4675:O4738" si="1536">IF( A4675 &gt;= N4674 + 7, "可交易", "不可交易")</f>
        <v>不可交易</v>
      </c>
      <c r="P4675" s="2" t="str">
        <f t="shared" ref="P4675:P4738" si="1537">IF(AND(F4675="CALL",L4675&lt;&gt;"",O4675="可交易"),L4675,"")</f>
        <v/>
      </c>
      <c r="Q4675" s="2" t="str">
        <f t="shared" ref="Q4675:Q4738" si="1538">IF(P4675&lt;&gt;"",(G4675-B4675)/B4675,"")</f>
        <v/>
      </c>
      <c r="R4675" s="2">
        <f t="shared" si="1528"/>
        <v>3.1709544137338783</v>
      </c>
      <c r="S4675">
        <f t="shared" si="1529"/>
        <v>38</v>
      </c>
      <c r="T4675" s="1">
        <f t="shared" ref="T4675:T4738" si="1539">IF(AND(F4675="PUT",M4675&lt;&gt;"",M4674=""), A4675, T4674)</f>
        <v>39778</v>
      </c>
      <c r="U4675" t="str">
        <f t="shared" ref="U4675:U4738" si="1540">IF( A4675 &gt;= T4674 + 7, "可交易", "不可交易")</f>
        <v>可交易</v>
      </c>
      <c r="V4675" s="2" t="str">
        <f t="shared" ref="V4675:V4738" si="1541">IF(AND(F4675="PUT",M4675&lt;&gt;"",U4675="可交易"),M4675,"")</f>
        <v/>
      </c>
      <c r="W4675" s="2" t="str">
        <f t="shared" ref="W4675:W4738" si="1542">IF(V4675&lt;&gt;"",(B4675-G4675)/B4675,"")</f>
        <v/>
      </c>
      <c r="X4675" s="2">
        <f t="shared" si="1530"/>
        <v>1.9777782982077445</v>
      </c>
      <c r="Y4675">
        <f t="shared" si="1531"/>
        <v>24</v>
      </c>
    </row>
    <row r="4676" spans="1:25" x14ac:dyDescent="0.3">
      <c r="A4676" s="1">
        <v>39797</v>
      </c>
      <c r="B4676">
        <v>868.57000700000003</v>
      </c>
      <c r="C4676">
        <v>56.76</v>
      </c>
      <c r="D4676">
        <v>57.945144633779599</v>
      </c>
      <c r="E4676">
        <f t="shared" si="1533"/>
        <v>-1.1851446337796006</v>
      </c>
      <c r="F4676" t="str">
        <f t="shared" si="1534"/>
        <v>PUT</v>
      </c>
      <c r="G4676">
        <f t="shared" ref="G4676:G4739" si="1543">IF(F4676="PUT", IFERROR(VLOOKUP(A4676+7, A:B, 2, FALSE), 0), IF(F4676="CALL", IFERROR(VLOOKUP(A4676+7, A:B, 2, FALSE), 0), ""))</f>
        <v>871.63000499999998</v>
      </c>
      <c r="H4676">
        <f t="shared" ref="H4676:H4739" si="1544">C4676-C4675</f>
        <v>2.4799999999999969</v>
      </c>
      <c r="I4676">
        <f t="shared" ref="I4676:I4739" si="1545">B4676-B4675</f>
        <v>-11.159972999999923</v>
      </c>
      <c r="J4676">
        <f t="shared" ref="J4676:J4739" si="1546">IF(H4676=0, "", I4676/H4676)</f>
        <v>-4.4999891129031999</v>
      </c>
      <c r="K4676">
        <f t="shared" ref="K4676:K4739" si="1547">_xlfn.IFS(F4676="PUT",B4676-5,F4676="CALL",B4676+5,TRUE,"")</f>
        <v>863.57000700000003</v>
      </c>
      <c r="L4676" s="2" t="str">
        <f t="shared" si="1532"/>
        <v/>
      </c>
      <c r="M4676" t="str">
        <f t="shared" ref="M4676:M4739" si="1548">IF(F4676="PUT",IF(AND(G4676&lt;K4676,G4676&lt;&gt;0),K4676-G4676,""),"")</f>
        <v/>
      </c>
      <c r="N4676" s="1">
        <f t="shared" si="1535"/>
        <v>39791</v>
      </c>
      <c r="O4676" t="str">
        <f t="shared" si="1536"/>
        <v>不可交易</v>
      </c>
      <c r="P4676" s="2" t="str">
        <f t="shared" si="1537"/>
        <v/>
      </c>
      <c r="Q4676" s="2" t="str">
        <f t="shared" si="1538"/>
        <v/>
      </c>
      <c r="R4676" s="2">
        <f t="shared" ref="R4676:R4739" si="1549">IF(Q4675&lt;&gt;"", R4675 * (1 + Q4675), R4675)</f>
        <v>3.1709544137338783</v>
      </c>
      <c r="S4676">
        <f t="shared" ref="S4676:S4739" si="1550">IF(P4676&lt;&gt;"",S4675+1,S4675)</f>
        <v>38</v>
      </c>
      <c r="T4676" s="1">
        <f t="shared" si="1539"/>
        <v>39778</v>
      </c>
      <c r="U4676" t="str">
        <f t="shared" si="1540"/>
        <v>可交易</v>
      </c>
      <c r="V4676" s="2" t="str">
        <f t="shared" si="1541"/>
        <v/>
      </c>
      <c r="W4676" s="2" t="str">
        <f t="shared" si="1542"/>
        <v/>
      </c>
      <c r="X4676" s="2">
        <f t="shared" ref="X4676:X4739" si="1551">IF(W4675&lt;&gt;"", X4675 * (1 + W4675), X4675)</f>
        <v>1.9777782982077445</v>
      </c>
      <c r="Y4676">
        <f t="shared" ref="Y4676:Y4739" si="1552">IF(V4676&lt;&gt;"",Y4675+1,Y4675)</f>
        <v>24</v>
      </c>
    </row>
    <row r="4677" spans="1:25" x14ac:dyDescent="0.3">
      <c r="A4677" s="1">
        <v>39798</v>
      </c>
      <c r="B4677">
        <v>913.17999299999997</v>
      </c>
      <c r="C4677">
        <v>51.29</v>
      </c>
      <c r="D4677">
        <v>52.429829344884602</v>
      </c>
      <c r="E4677">
        <f t="shared" si="1533"/>
        <v>-1.1398293448846033</v>
      </c>
      <c r="F4677" t="str">
        <f t="shared" si="1534"/>
        <v>PUT</v>
      </c>
      <c r="G4677">
        <f t="shared" si="1543"/>
        <v>863.15997300000004</v>
      </c>
      <c r="H4677">
        <f t="shared" si="1544"/>
        <v>-5.4699999999999989</v>
      </c>
      <c r="I4677">
        <f t="shared" si="1545"/>
        <v>44.609985999999935</v>
      </c>
      <c r="J4677">
        <f t="shared" si="1546"/>
        <v>-8.1553904936014519</v>
      </c>
      <c r="K4677">
        <f t="shared" si="1547"/>
        <v>908.17999299999997</v>
      </c>
      <c r="L4677" s="2" t="str">
        <f t="shared" ref="L4677:L4740" si="1553">IF(F4677="CALL",IF(AND(G4677&gt;K4677,G4677&lt;&gt;0),G4677-K4677,""),"")</f>
        <v/>
      </c>
      <c r="M4677">
        <f t="shared" si="1548"/>
        <v>45.020019999999931</v>
      </c>
      <c r="N4677" s="1">
        <f t="shared" si="1535"/>
        <v>39791</v>
      </c>
      <c r="O4677" t="str">
        <f t="shared" si="1536"/>
        <v>可交易</v>
      </c>
      <c r="P4677" s="2" t="str">
        <f t="shared" si="1537"/>
        <v/>
      </c>
      <c r="Q4677" s="2" t="str">
        <f t="shared" si="1538"/>
        <v/>
      </c>
      <c r="R4677" s="2">
        <f t="shared" si="1549"/>
        <v>3.1709544137338783</v>
      </c>
      <c r="S4677">
        <f t="shared" si="1550"/>
        <v>38</v>
      </c>
      <c r="T4677" s="1">
        <f t="shared" si="1539"/>
        <v>39798</v>
      </c>
      <c r="U4677" t="str">
        <f t="shared" si="1540"/>
        <v>可交易</v>
      </c>
      <c r="V4677" s="2">
        <f t="shared" si="1541"/>
        <v>45.020019999999931</v>
      </c>
      <c r="W4677" s="2">
        <f t="shared" si="1542"/>
        <v>5.4775641585918904E-2</v>
      </c>
      <c r="X4677" s="2">
        <f t="shared" si="1551"/>
        <v>1.9777782982077445</v>
      </c>
      <c r="Y4677">
        <f t="shared" si="1552"/>
        <v>25</v>
      </c>
    </row>
    <row r="4678" spans="1:25" x14ac:dyDescent="0.3">
      <c r="A4678" s="1">
        <v>39799</v>
      </c>
      <c r="B4678">
        <v>904.419983</v>
      </c>
      <c r="C4678">
        <v>49.84</v>
      </c>
      <c r="D4678">
        <v>50.243032393271399</v>
      </c>
      <c r="E4678">
        <f t="shared" si="1533"/>
        <v>-0.40303239327139551</v>
      </c>
      <c r="F4678" t="str">
        <f t="shared" si="1534"/>
        <v/>
      </c>
      <c r="G4678" t="str">
        <f t="shared" si="1543"/>
        <v/>
      </c>
      <c r="H4678">
        <f t="shared" si="1544"/>
        <v>-1.4499999999999957</v>
      </c>
      <c r="I4678">
        <f t="shared" si="1545"/>
        <v>-8.7600099999999657</v>
      </c>
      <c r="J4678">
        <f t="shared" si="1546"/>
        <v>6.0413862068965454</v>
      </c>
      <c r="K4678" t="str">
        <f t="shared" si="1547"/>
        <v/>
      </c>
      <c r="L4678" s="2" t="str">
        <f t="shared" si="1553"/>
        <v/>
      </c>
      <c r="M4678" t="str">
        <f t="shared" si="1548"/>
        <v/>
      </c>
      <c r="N4678" s="1">
        <f t="shared" si="1535"/>
        <v>39791</v>
      </c>
      <c r="O4678" t="str">
        <f t="shared" si="1536"/>
        <v>可交易</v>
      </c>
      <c r="P4678" s="2" t="str">
        <f t="shared" si="1537"/>
        <v/>
      </c>
      <c r="Q4678" s="2" t="str">
        <f t="shared" si="1538"/>
        <v/>
      </c>
      <c r="R4678" s="2">
        <f t="shared" si="1549"/>
        <v>3.1709544137338783</v>
      </c>
      <c r="S4678">
        <f t="shared" si="1550"/>
        <v>38</v>
      </c>
      <c r="T4678" s="1">
        <f t="shared" si="1539"/>
        <v>39798</v>
      </c>
      <c r="U4678" t="str">
        <f t="shared" si="1540"/>
        <v>不可交易</v>
      </c>
      <c r="V4678" s="2" t="str">
        <f t="shared" si="1541"/>
        <v/>
      </c>
      <c r="W4678" s="2" t="str">
        <f t="shared" si="1542"/>
        <v/>
      </c>
      <c r="X4678" s="2">
        <f t="shared" si="1551"/>
        <v>2.0861123734067806</v>
      </c>
      <c r="Y4678">
        <f t="shared" si="1552"/>
        <v>25</v>
      </c>
    </row>
    <row r="4679" spans="1:25" x14ac:dyDescent="0.3">
      <c r="A4679" s="1">
        <v>39800</v>
      </c>
      <c r="B4679">
        <v>885.28002900000001</v>
      </c>
      <c r="C4679">
        <v>47.34</v>
      </c>
      <c r="D4679">
        <v>45.826535305217497</v>
      </c>
      <c r="E4679">
        <f t="shared" si="1533"/>
        <v>1.5134646947825061</v>
      </c>
      <c r="F4679" t="str">
        <f t="shared" si="1534"/>
        <v>CAll</v>
      </c>
      <c r="G4679">
        <f t="shared" si="1543"/>
        <v>0</v>
      </c>
      <c r="H4679">
        <f t="shared" si="1544"/>
        <v>-2.5</v>
      </c>
      <c r="I4679">
        <f t="shared" si="1545"/>
        <v>-19.139953999999989</v>
      </c>
      <c r="J4679">
        <f t="shared" si="1546"/>
        <v>7.6559815999999952</v>
      </c>
      <c r="K4679">
        <f t="shared" si="1547"/>
        <v>890.28002900000001</v>
      </c>
      <c r="L4679" s="2" t="str">
        <f t="shared" si="1553"/>
        <v/>
      </c>
      <c r="M4679" t="str">
        <f t="shared" si="1548"/>
        <v/>
      </c>
      <c r="N4679" s="1">
        <f t="shared" si="1535"/>
        <v>39791</v>
      </c>
      <c r="O4679" t="str">
        <f t="shared" si="1536"/>
        <v>可交易</v>
      </c>
      <c r="P4679" s="2" t="str">
        <f t="shared" si="1537"/>
        <v/>
      </c>
      <c r="Q4679" s="2" t="str">
        <f t="shared" si="1538"/>
        <v/>
      </c>
      <c r="R4679" s="2">
        <f t="shared" si="1549"/>
        <v>3.1709544137338783</v>
      </c>
      <c r="S4679">
        <f t="shared" si="1550"/>
        <v>38</v>
      </c>
      <c r="T4679" s="1">
        <f t="shared" si="1539"/>
        <v>39798</v>
      </c>
      <c r="U4679" t="str">
        <f t="shared" si="1540"/>
        <v>不可交易</v>
      </c>
      <c r="V4679" s="2" t="str">
        <f t="shared" si="1541"/>
        <v/>
      </c>
      <c r="W4679" s="2" t="str">
        <f t="shared" si="1542"/>
        <v/>
      </c>
      <c r="X4679" s="2">
        <f t="shared" si="1551"/>
        <v>2.0861123734067806</v>
      </c>
      <c r="Y4679">
        <f t="shared" si="1552"/>
        <v>25</v>
      </c>
    </row>
    <row r="4680" spans="1:25" x14ac:dyDescent="0.3">
      <c r="A4680" s="1">
        <v>39801</v>
      </c>
      <c r="B4680">
        <v>887.88000499999998</v>
      </c>
      <c r="C4680">
        <v>44.93</v>
      </c>
      <c r="D4680">
        <v>42.176784931008001</v>
      </c>
      <c r="E4680">
        <f t="shared" si="1533"/>
        <v>2.7532150689919987</v>
      </c>
      <c r="F4680" t="str">
        <f t="shared" si="1534"/>
        <v>CAll</v>
      </c>
      <c r="G4680">
        <f t="shared" si="1543"/>
        <v>872.79998799999998</v>
      </c>
      <c r="H4680">
        <f t="shared" si="1544"/>
        <v>-2.4100000000000037</v>
      </c>
      <c r="I4680">
        <f t="shared" si="1545"/>
        <v>2.5999759999999696</v>
      </c>
      <c r="J4680">
        <f t="shared" si="1546"/>
        <v>-1.0788282157676206</v>
      </c>
      <c r="K4680">
        <f t="shared" si="1547"/>
        <v>892.88000499999998</v>
      </c>
      <c r="L4680" s="2" t="str">
        <f t="shared" si="1553"/>
        <v/>
      </c>
      <c r="M4680" t="str">
        <f t="shared" si="1548"/>
        <v/>
      </c>
      <c r="N4680" s="1">
        <f t="shared" si="1535"/>
        <v>39791</v>
      </c>
      <c r="O4680" t="str">
        <f t="shared" si="1536"/>
        <v>可交易</v>
      </c>
      <c r="P4680" s="2" t="str">
        <f t="shared" si="1537"/>
        <v/>
      </c>
      <c r="Q4680" s="2" t="str">
        <f t="shared" si="1538"/>
        <v/>
      </c>
      <c r="R4680" s="2">
        <f t="shared" si="1549"/>
        <v>3.1709544137338783</v>
      </c>
      <c r="S4680">
        <f t="shared" si="1550"/>
        <v>38</v>
      </c>
      <c r="T4680" s="1">
        <f t="shared" si="1539"/>
        <v>39798</v>
      </c>
      <c r="U4680" t="str">
        <f t="shared" si="1540"/>
        <v>不可交易</v>
      </c>
      <c r="V4680" s="2" t="str">
        <f t="shared" si="1541"/>
        <v/>
      </c>
      <c r="W4680" s="2" t="str">
        <f t="shared" si="1542"/>
        <v/>
      </c>
      <c r="X4680" s="2">
        <f t="shared" si="1551"/>
        <v>2.0861123734067806</v>
      </c>
      <c r="Y4680">
        <f t="shared" si="1552"/>
        <v>25</v>
      </c>
    </row>
    <row r="4681" spans="1:25" x14ac:dyDescent="0.3">
      <c r="A4681" s="1">
        <v>39804</v>
      </c>
      <c r="B4681">
        <v>871.63000499999998</v>
      </c>
      <c r="C4681">
        <v>44.56</v>
      </c>
      <c r="D4681">
        <v>44.068917215228502</v>
      </c>
      <c r="E4681">
        <f t="shared" si="1533"/>
        <v>0.4910827847714998</v>
      </c>
      <c r="F4681" t="str">
        <f t="shared" si="1534"/>
        <v/>
      </c>
      <c r="G4681" t="str">
        <f t="shared" si="1543"/>
        <v/>
      </c>
      <c r="H4681">
        <f t="shared" si="1544"/>
        <v>-0.36999999999999744</v>
      </c>
      <c r="I4681">
        <f t="shared" si="1545"/>
        <v>-16.25</v>
      </c>
      <c r="J4681">
        <f t="shared" si="1546"/>
        <v>43.918918918919225</v>
      </c>
      <c r="K4681" t="str">
        <f t="shared" si="1547"/>
        <v/>
      </c>
      <c r="L4681" s="2" t="str">
        <f t="shared" si="1553"/>
        <v/>
      </c>
      <c r="M4681" t="str">
        <f t="shared" si="1548"/>
        <v/>
      </c>
      <c r="N4681" s="1">
        <f t="shared" si="1535"/>
        <v>39791</v>
      </c>
      <c r="O4681" t="str">
        <f t="shared" si="1536"/>
        <v>可交易</v>
      </c>
      <c r="P4681" s="2" t="str">
        <f t="shared" si="1537"/>
        <v/>
      </c>
      <c r="Q4681" s="2" t="str">
        <f t="shared" si="1538"/>
        <v/>
      </c>
      <c r="R4681" s="2">
        <f t="shared" si="1549"/>
        <v>3.1709544137338783</v>
      </c>
      <c r="S4681">
        <f t="shared" si="1550"/>
        <v>38</v>
      </c>
      <c r="T4681" s="1">
        <f t="shared" si="1539"/>
        <v>39798</v>
      </c>
      <c r="U4681" t="str">
        <f t="shared" si="1540"/>
        <v>不可交易</v>
      </c>
      <c r="V4681" s="2" t="str">
        <f t="shared" si="1541"/>
        <v/>
      </c>
      <c r="W4681" s="2" t="str">
        <f t="shared" si="1542"/>
        <v/>
      </c>
      <c r="X4681" s="2">
        <f t="shared" si="1551"/>
        <v>2.0861123734067806</v>
      </c>
      <c r="Y4681">
        <f t="shared" si="1552"/>
        <v>25</v>
      </c>
    </row>
    <row r="4682" spans="1:25" x14ac:dyDescent="0.3">
      <c r="A4682" s="1">
        <v>39805</v>
      </c>
      <c r="B4682">
        <v>863.15997300000004</v>
      </c>
      <c r="C4682">
        <v>45.02</v>
      </c>
      <c r="D4682">
        <v>43.559874390398903</v>
      </c>
      <c r="E4682">
        <f t="shared" si="1533"/>
        <v>1.4601256096010999</v>
      </c>
      <c r="F4682" t="str">
        <f t="shared" si="1534"/>
        <v>CAll</v>
      </c>
      <c r="G4682">
        <f t="shared" si="1543"/>
        <v>890.64001499999995</v>
      </c>
      <c r="H4682">
        <f t="shared" si="1544"/>
        <v>0.46000000000000085</v>
      </c>
      <c r="I4682">
        <f t="shared" si="1545"/>
        <v>-8.4700319999999465</v>
      </c>
      <c r="J4682">
        <f t="shared" si="1546"/>
        <v>-18.413113043478109</v>
      </c>
      <c r="K4682">
        <f t="shared" si="1547"/>
        <v>868.15997300000004</v>
      </c>
      <c r="L4682" s="2">
        <f t="shared" si="1553"/>
        <v>22.480041999999912</v>
      </c>
      <c r="M4682" t="str">
        <f t="shared" si="1548"/>
        <v/>
      </c>
      <c r="N4682" s="1">
        <f t="shared" si="1535"/>
        <v>39805</v>
      </c>
      <c r="O4682" t="str">
        <f t="shared" si="1536"/>
        <v>可交易</v>
      </c>
      <c r="P4682" s="2">
        <f t="shared" si="1537"/>
        <v>22.480041999999912</v>
      </c>
      <c r="Q4682" s="2">
        <f t="shared" si="1538"/>
        <v>3.1836557370113261E-2</v>
      </c>
      <c r="R4682" s="2">
        <f t="shared" si="1549"/>
        <v>3.1709544137338783</v>
      </c>
      <c r="S4682">
        <f t="shared" si="1550"/>
        <v>39</v>
      </c>
      <c r="T4682" s="1">
        <f t="shared" si="1539"/>
        <v>39798</v>
      </c>
      <c r="U4682" t="str">
        <f t="shared" si="1540"/>
        <v>可交易</v>
      </c>
      <c r="V4682" s="2" t="str">
        <f t="shared" si="1541"/>
        <v/>
      </c>
      <c r="W4682" s="2" t="str">
        <f t="shared" si="1542"/>
        <v/>
      </c>
      <c r="X4682" s="2">
        <f t="shared" si="1551"/>
        <v>2.0861123734067806</v>
      </c>
      <c r="Y4682">
        <f t="shared" si="1552"/>
        <v>25</v>
      </c>
    </row>
    <row r="4683" spans="1:25" x14ac:dyDescent="0.3">
      <c r="A4683" s="1">
        <v>39806</v>
      </c>
      <c r="B4683">
        <v>868.15002400000003</v>
      </c>
      <c r="C4683">
        <v>44.21</v>
      </c>
      <c r="D4683">
        <v>44.079589234101697</v>
      </c>
      <c r="E4683">
        <f t="shared" si="1533"/>
        <v>0.13041076589830425</v>
      </c>
      <c r="F4683" t="str">
        <f t="shared" si="1534"/>
        <v/>
      </c>
      <c r="G4683" t="str">
        <f t="shared" si="1543"/>
        <v/>
      </c>
      <c r="H4683">
        <f t="shared" si="1544"/>
        <v>-0.81000000000000227</v>
      </c>
      <c r="I4683">
        <f t="shared" si="1545"/>
        <v>4.990050999999994</v>
      </c>
      <c r="J4683">
        <f t="shared" si="1546"/>
        <v>-6.1605567901234322</v>
      </c>
      <c r="K4683" t="str">
        <f t="shared" si="1547"/>
        <v/>
      </c>
      <c r="L4683" s="2" t="str">
        <f t="shared" si="1553"/>
        <v/>
      </c>
      <c r="M4683" t="str">
        <f t="shared" si="1548"/>
        <v/>
      </c>
      <c r="N4683" s="1">
        <f t="shared" si="1535"/>
        <v>39805</v>
      </c>
      <c r="O4683" t="str">
        <f t="shared" si="1536"/>
        <v>不可交易</v>
      </c>
      <c r="P4683" s="2" t="str">
        <f t="shared" si="1537"/>
        <v/>
      </c>
      <c r="Q4683" s="2" t="str">
        <f t="shared" si="1538"/>
        <v/>
      </c>
      <c r="R4683" s="2">
        <f t="shared" si="1549"/>
        <v>3.2719066858447312</v>
      </c>
      <c r="S4683">
        <f t="shared" si="1550"/>
        <v>39</v>
      </c>
      <c r="T4683" s="1">
        <f t="shared" si="1539"/>
        <v>39798</v>
      </c>
      <c r="U4683" t="str">
        <f t="shared" si="1540"/>
        <v>可交易</v>
      </c>
      <c r="V4683" s="2" t="str">
        <f t="shared" si="1541"/>
        <v/>
      </c>
      <c r="W4683" s="2" t="str">
        <f t="shared" si="1542"/>
        <v/>
      </c>
      <c r="X4683" s="2">
        <f t="shared" si="1551"/>
        <v>2.0861123734067806</v>
      </c>
      <c r="Y4683">
        <f t="shared" si="1552"/>
        <v>25</v>
      </c>
    </row>
    <row r="4684" spans="1:25" x14ac:dyDescent="0.3">
      <c r="A4684" s="1">
        <v>39808</v>
      </c>
      <c r="B4684">
        <v>872.79998799999998</v>
      </c>
      <c r="C4684">
        <v>43.38</v>
      </c>
      <c r="D4684">
        <v>43.310113753075498</v>
      </c>
      <c r="E4684">
        <f t="shared" si="1533"/>
        <v>6.9886246924504292E-2</v>
      </c>
      <c r="F4684" t="str">
        <f t="shared" si="1534"/>
        <v/>
      </c>
      <c r="G4684" t="str">
        <f t="shared" si="1543"/>
        <v/>
      </c>
      <c r="H4684">
        <f t="shared" si="1544"/>
        <v>-0.82999999999999829</v>
      </c>
      <c r="I4684">
        <f t="shared" si="1545"/>
        <v>4.6499639999999545</v>
      </c>
      <c r="J4684">
        <f t="shared" si="1546"/>
        <v>-5.6023662650601977</v>
      </c>
      <c r="K4684" t="str">
        <f t="shared" si="1547"/>
        <v/>
      </c>
      <c r="L4684" s="2" t="str">
        <f t="shared" si="1553"/>
        <v/>
      </c>
      <c r="M4684" t="str">
        <f t="shared" si="1548"/>
        <v/>
      </c>
      <c r="N4684" s="1">
        <f t="shared" si="1535"/>
        <v>39805</v>
      </c>
      <c r="O4684" t="str">
        <f t="shared" si="1536"/>
        <v>不可交易</v>
      </c>
      <c r="P4684" s="2" t="str">
        <f t="shared" si="1537"/>
        <v/>
      </c>
      <c r="Q4684" s="2" t="str">
        <f t="shared" si="1538"/>
        <v/>
      </c>
      <c r="R4684" s="2">
        <f t="shared" si="1549"/>
        <v>3.2719066858447312</v>
      </c>
      <c r="S4684">
        <f t="shared" si="1550"/>
        <v>39</v>
      </c>
      <c r="T4684" s="1">
        <f t="shared" si="1539"/>
        <v>39798</v>
      </c>
      <c r="U4684" t="str">
        <f t="shared" si="1540"/>
        <v>可交易</v>
      </c>
      <c r="V4684" s="2" t="str">
        <f t="shared" si="1541"/>
        <v/>
      </c>
      <c r="W4684" s="2" t="str">
        <f t="shared" si="1542"/>
        <v/>
      </c>
      <c r="X4684" s="2">
        <f t="shared" si="1551"/>
        <v>2.0861123734067806</v>
      </c>
      <c r="Y4684">
        <f t="shared" si="1552"/>
        <v>25</v>
      </c>
    </row>
    <row r="4685" spans="1:25" x14ac:dyDescent="0.3">
      <c r="A4685" s="1">
        <v>39811</v>
      </c>
      <c r="B4685">
        <v>869.419983</v>
      </c>
      <c r="C4685">
        <v>43.9</v>
      </c>
      <c r="D4685">
        <v>44.441559664942297</v>
      </c>
      <c r="E4685">
        <f t="shared" si="1533"/>
        <v>-0.54155966494229801</v>
      </c>
      <c r="F4685" t="str">
        <f t="shared" si="1534"/>
        <v/>
      </c>
      <c r="G4685" t="str">
        <f t="shared" si="1543"/>
        <v/>
      </c>
      <c r="H4685">
        <f t="shared" si="1544"/>
        <v>0.51999999999999602</v>
      </c>
      <c r="I4685">
        <f t="shared" si="1545"/>
        <v>-3.3800049999999828</v>
      </c>
      <c r="J4685">
        <f t="shared" si="1546"/>
        <v>-6.5000096153846325</v>
      </c>
      <c r="K4685" t="str">
        <f t="shared" si="1547"/>
        <v/>
      </c>
      <c r="L4685" s="2" t="str">
        <f t="shared" si="1553"/>
        <v/>
      </c>
      <c r="M4685" t="str">
        <f t="shared" si="1548"/>
        <v/>
      </c>
      <c r="N4685" s="1">
        <f t="shared" si="1535"/>
        <v>39805</v>
      </c>
      <c r="O4685" t="str">
        <f t="shared" si="1536"/>
        <v>不可交易</v>
      </c>
      <c r="P4685" s="2" t="str">
        <f t="shared" si="1537"/>
        <v/>
      </c>
      <c r="Q4685" s="2" t="str">
        <f t="shared" si="1538"/>
        <v/>
      </c>
      <c r="R4685" s="2">
        <f t="shared" si="1549"/>
        <v>3.2719066858447312</v>
      </c>
      <c r="S4685">
        <f t="shared" si="1550"/>
        <v>39</v>
      </c>
      <c r="T4685" s="1">
        <f t="shared" si="1539"/>
        <v>39798</v>
      </c>
      <c r="U4685" t="str">
        <f t="shared" si="1540"/>
        <v>可交易</v>
      </c>
      <c r="V4685" s="2" t="str">
        <f t="shared" si="1541"/>
        <v/>
      </c>
      <c r="W4685" s="2" t="str">
        <f t="shared" si="1542"/>
        <v/>
      </c>
      <c r="X4685" s="2">
        <f t="shared" si="1551"/>
        <v>2.0861123734067806</v>
      </c>
      <c r="Y4685">
        <f t="shared" si="1552"/>
        <v>25</v>
      </c>
    </row>
    <row r="4686" spans="1:25" x14ac:dyDescent="0.3">
      <c r="A4686" s="1">
        <v>39812</v>
      </c>
      <c r="B4686">
        <v>890.64001499999995</v>
      </c>
      <c r="C4686">
        <v>41.63</v>
      </c>
      <c r="D4686">
        <v>42.5039599989354</v>
      </c>
      <c r="E4686">
        <f t="shared" si="1533"/>
        <v>-0.87395999893539766</v>
      </c>
      <c r="F4686" t="str">
        <f t="shared" si="1534"/>
        <v/>
      </c>
      <c r="G4686" t="str">
        <f t="shared" si="1543"/>
        <v/>
      </c>
      <c r="H4686">
        <f t="shared" si="1544"/>
        <v>-2.269999999999996</v>
      </c>
      <c r="I4686">
        <f t="shared" si="1545"/>
        <v>21.220031999999946</v>
      </c>
      <c r="J4686">
        <f t="shared" si="1546"/>
        <v>-9.3480317180616677</v>
      </c>
      <c r="K4686" t="str">
        <f t="shared" si="1547"/>
        <v/>
      </c>
      <c r="L4686" s="2" t="str">
        <f t="shared" si="1553"/>
        <v/>
      </c>
      <c r="M4686" t="str">
        <f t="shared" si="1548"/>
        <v/>
      </c>
      <c r="N4686" s="1">
        <f t="shared" si="1535"/>
        <v>39805</v>
      </c>
      <c r="O4686" t="str">
        <f t="shared" si="1536"/>
        <v>可交易</v>
      </c>
      <c r="P4686" s="2" t="str">
        <f t="shared" si="1537"/>
        <v/>
      </c>
      <c r="Q4686" s="2" t="str">
        <f t="shared" si="1538"/>
        <v/>
      </c>
      <c r="R4686" s="2">
        <f t="shared" si="1549"/>
        <v>3.2719066858447312</v>
      </c>
      <c r="S4686">
        <f t="shared" si="1550"/>
        <v>39</v>
      </c>
      <c r="T4686" s="1">
        <f t="shared" si="1539"/>
        <v>39798</v>
      </c>
      <c r="U4686" t="str">
        <f t="shared" si="1540"/>
        <v>可交易</v>
      </c>
      <c r="V4686" s="2" t="str">
        <f t="shared" si="1541"/>
        <v/>
      </c>
      <c r="W4686" s="2" t="str">
        <f t="shared" si="1542"/>
        <v/>
      </c>
      <c r="X4686" s="2">
        <f t="shared" si="1551"/>
        <v>2.0861123734067806</v>
      </c>
      <c r="Y4686">
        <f t="shared" si="1552"/>
        <v>25</v>
      </c>
    </row>
    <row r="4687" spans="1:25" x14ac:dyDescent="0.3">
      <c r="A4687" s="1">
        <v>39813</v>
      </c>
      <c r="B4687">
        <v>903.25</v>
      </c>
      <c r="C4687">
        <v>40</v>
      </c>
      <c r="D4687">
        <v>39.010417592497397</v>
      </c>
      <c r="E4687">
        <f t="shared" si="1533"/>
        <v>0.98958240750260273</v>
      </c>
      <c r="F4687" t="str">
        <f t="shared" si="1534"/>
        <v/>
      </c>
      <c r="G4687" t="str">
        <f t="shared" si="1543"/>
        <v/>
      </c>
      <c r="H4687">
        <f t="shared" si="1544"/>
        <v>-1.6300000000000026</v>
      </c>
      <c r="I4687">
        <f t="shared" si="1545"/>
        <v>12.609985000000052</v>
      </c>
      <c r="J4687">
        <f t="shared" si="1546"/>
        <v>-7.7361871165644365</v>
      </c>
      <c r="K4687" t="str">
        <f t="shared" si="1547"/>
        <v/>
      </c>
      <c r="L4687" s="2" t="str">
        <f t="shared" si="1553"/>
        <v/>
      </c>
      <c r="M4687" t="str">
        <f t="shared" si="1548"/>
        <v/>
      </c>
      <c r="N4687" s="1">
        <f t="shared" si="1535"/>
        <v>39805</v>
      </c>
      <c r="O4687" t="str">
        <f t="shared" si="1536"/>
        <v>可交易</v>
      </c>
      <c r="P4687" s="2" t="str">
        <f t="shared" si="1537"/>
        <v/>
      </c>
      <c r="Q4687" s="2" t="str">
        <f t="shared" si="1538"/>
        <v/>
      </c>
      <c r="R4687" s="2">
        <f t="shared" si="1549"/>
        <v>3.2719066858447312</v>
      </c>
      <c r="S4687">
        <f t="shared" si="1550"/>
        <v>39</v>
      </c>
      <c r="T4687" s="1">
        <f t="shared" si="1539"/>
        <v>39798</v>
      </c>
      <c r="U4687" t="str">
        <f t="shared" si="1540"/>
        <v>可交易</v>
      </c>
      <c r="V4687" s="2" t="str">
        <f t="shared" si="1541"/>
        <v/>
      </c>
      <c r="W4687" s="2" t="str">
        <f t="shared" si="1542"/>
        <v/>
      </c>
      <c r="X4687" s="2">
        <f t="shared" si="1551"/>
        <v>2.0861123734067806</v>
      </c>
      <c r="Y4687">
        <f t="shared" si="1552"/>
        <v>25</v>
      </c>
    </row>
    <row r="4688" spans="1:25" x14ac:dyDescent="0.3">
      <c r="A4688" s="1">
        <v>39815</v>
      </c>
      <c r="B4688">
        <v>931.79998799999998</v>
      </c>
      <c r="C4688">
        <v>39.19</v>
      </c>
      <c r="D4688">
        <v>37.5364044729832</v>
      </c>
      <c r="E4688">
        <f t="shared" si="1533"/>
        <v>1.6535955270167975</v>
      </c>
      <c r="F4688" t="str">
        <f t="shared" si="1534"/>
        <v>CAll</v>
      </c>
      <c r="G4688">
        <f t="shared" si="1543"/>
        <v>890.34997599999997</v>
      </c>
      <c r="H4688">
        <f t="shared" si="1544"/>
        <v>-0.81000000000000227</v>
      </c>
      <c r="I4688">
        <f t="shared" si="1545"/>
        <v>28.549987999999985</v>
      </c>
      <c r="J4688">
        <f t="shared" si="1546"/>
        <v>-35.246898765431979</v>
      </c>
      <c r="K4688">
        <f t="shared" si="1547"/>
        <v>936.79998799999998</v>
      </c>
      <c r="L4688" s="2" t="str">
        <f t="shared" si="1553"/>
        <v/>
      </c>
      <c r="M4688" t="str">
        <f t="shared" si="1548"/>
        <v/>
      </c>
      <c r="N4688" s="1">
        <f t="shared" si="1535"/>
        <v>39805</v>
      </c>
      <c r="O4688" t="str">
        <f t="shared" si="1536"/>
        <v>可交易</v>
      </c>
      <c r="P4688" s="2" t="str">
        <f t="shared" si="1537"/>
        <v/>
      </c>
      <c r="Q4688" s="2" t="str">
        <f t="shared" si="1538"/>
        <v/>
      </c>
      <c r="R4688" s="2">
        <f t="shared" si="1549"/>
        <v>3.2719066858447312</v>
      </c>
      <c r="S4688">
        <f t="shared" si="1550"/>
        <v>39</v>
      </c>
      <c r="T4688" s="1">
        <f t="shared" si="1539"/>
        <v>39798</v>
      </c>
      <c r="U4688" t="str">
        <f t="shared" si="1540"/>
        <v>可交易</v>
      </c>
      <c r="V4688" s="2" t="str">
        <f t="shared" si="1541"/>
        <v/>
      </c>
      <c r="W4688" s="2" t="str">
        <f t="shared" si="1542"/>
        <v/>
      </c>
      <c r="X4688" s="2">
        <f t="shared" si="1551"/>
        <v>2.0861123734067806</v>
      </c>
      <c r="Y4688">
        <f t="shared" si="1552"/>
        <v>25</v>
      </c>
    </row>
    <row r="4689" spans="1:25" x14ac:dyDescent="0.3">
      <c r="A4689" s="1">
        <v>39818</v>
      </c>
      <c r="B4689">
        <v>927.45001200000002</v>
      </c>
      <c r="C4689">
        <v>39.08</v>
      </c>
      <c r="D4689">
        <v>38.969432910671003</v>
      </c>
      <c r="E4689">
        <f t="shared" si="1533"/>
        <v>0.11056708932899539</v>
      </c>
      <c r="F4689" t="str">
        <f t="shared" si="1534"/>
        <v/>
      </c>
      <c r="G4689" t="str">
        <f t="shared" si="1543"/>
        <v/>
      </c>
      <c r="H4689">
        <f t="shared" si="1544"/>
        <v>-0.10999999999999943</v>
      </c>
      <c r="I4689">
        <f t="shared" si="1545"/>
        <v>-4.3499759999999696</v>
      </c>
      <c r="J4689">
        <f t="shared" si="1546"/>
        <v>39.545236363636292</v>
      </c>
      <c r="K4689" t="str">
        <f t="shared" si="1547"/>
        <v/>
      </c>
      <c r="L4689" s="2" t="str">
        <f t="shared" si="1553"/>
        <v/>
      </c>
      <c r="M4689" t="str">
        <f t="shared" si="1548"/>
        <v/>
      </c>
      <c r="N4689" s="1">
        <f t="shared" si="1535"/>
        <v>39805</v>
      </c>
      <c r="O4689" t="str">
        <f t="shared" si="1536"/>
        <v>可交易</v>
      </c>
      <c r="P4689" s="2" t="str">
        <f t="shared" si="1537"/>
        <v/>
      </c>
      <c r="Q4689" s="2" t="str">
        <f t="shared" si="1538"/>
        <v/>
      </c>
      <c r="R4689" s="2">
        <f t="shared" si="1549"/>
        <v>3.2719066858447312</v>
      </c>
      <c r="S4689">
        <f t="shared" si="1550"/>
        <v>39</v>
      </c>
      <c r="T4689" s="1">
        <f t="shared" si="1539"/>
        <v>39798</v>
      </c>
      <c r="U4689" t="str">
        <f t="shared" si="1540"/>
        <v>可交易</v>
      </c>
      <c r="V4689" s="2" t="str">
        <f t="shared" si="1541"/>
        <v/>
      </c>
      <c r="W4689" s="2" t="str">
        <f t="shared" si="1542"/>
        <v/>
      </c>
      <c r="X4689" s="2">
        <f t="shared" si="1551"/>
        <v>2.0861123734067806</v>
      </c>
      <c r="Y4689">
        <f t="shared" si="1552"/>
        <v>25</v>
      </c>
    </row>
    <row r="4690" spans="1:25" x14ac:dyDescent="0.3">
      <c r="A4690" s="1">
        <v>39819</v>
      </c>
      <c r="B4690">
        <v>934.70001200000002</v>
      </c>
      <c r="C4690">
        <v>38.56</v>
      </c>
      <c r="D4690">
        <v>38.436706111526597</v>
      </c>
      <c r="E4690">
        <f t="shared" si="1533"/>
        <v>0.12329388847340539</v>
      </c>
      <c r="F4690" t="str">
        <f t="shared" si="1534"/>
        <v/>
      </c>
      <c r="G4690" t="str">
        <f t="shared" si="1543"/>
        <v/>
      </c>
      <c r="H4690">
        <f t="shared" si="1544"/>
        <v>-0.51999999999999602</v>
      </c>
      <c r="I4690">
        <f t="shared" si="1545"/>
        <v>7.25</v>
      </c>
      <c r="J4690">
        <f t="shared" si="1546"/>
        <v>-13.942307692307798</v>
      </c>
      <c r="K4690" t="str">
        <f t="shared" si="1547"/>
        <v/>
      </c>
      <c r="L4690" s="2" t="str">
        <f t="shared" si="1553"/>
        <v/>
      </c>
      <c r="M4690" t="str">
        <f t="shared" si="1548"/>
        <v/>
      </c>
      <c r="N4690" s="1">
        <f t="shared" si="1535"/>
        <v>39805</v>
      </c>
      <c r="O4690" t="str">
        <f t="shared" si="1536"/>
        <v>可交易</v>
      </c>
      <c r="P4690" s="2" t="str">
        <f t="shared" si="1537"/>
        <v/>
      </c>
      <c r="Q4690" s="2" t="str">
        <f t="shared" si="1538"/>
        <v/>
      </c>
      <c r="R4690" s="2">
        <f t="shared" si="1549"/>
        <v>3.2719066858447312</v>
      </c>
      <c r="S4690">
        <f t="shared" si="1550"/>
        <v>39</v>
      </c>
      <c r="T4690" s="1">
        <f t="shared" si="1539"/>
        <v>39798</v>
      </c>
      <c r="U4690" t="str">
        <f t="shared" si="1540"/>
        <v>可交易</v>
      </c>
      <c r="V4690" s="2" t="str">
        <f t="shared" si="1541"/>
        <v/>
      </c>
      <c r="W4690" s="2" t="str">
        <f t="shared" si="1542"/>
        <v/>
      </c>
      <c r="X4690" s="2">
        <f t="shared" si="1551"/>
        <v>2.0861123734067806</v>
      </c>
      <c r="Y4690">
        <f t="shared" si="1552"/>
        <v>25</v>
      </c>
    </row>
    <row r="4691" spans="1:25" x14ac:dyDescent="0.3">
      <c r="A4691" s="1">
        <v>39820</v>
      </c>
      <c r="B4691">
        <v>906.65002400000003</v>
      </c>
      <c r="C4691">
        <v>43.39</v>
      </c>
      <c r="D4691">
        <v>42.598126184824203</v>
      </c>
      <c r="E4691">
        <f t="shared" si="1533"/>
        <v>0.7918738151757978</v>
      </c>
      <c r="F4691" t="str">
        <f t="shared" si="1534"/>
        <v/>
      </c>
      <c r="G4691" t="str">
        <f t="shared" si="1543"/>
        <v/>
      </c>
      <c r="H4691">
        <f t="shared" si="1544"/>
        <v>4.8299999999999983</v>
      </c>
      <c r="I4691">
        <f t="shared" si="1545"/>
        <v>-28.049987999999985</v>
      </c>
      <c r="J4691">
        <f t="shared" si="1546"/>
        <v>-5.8074509316770175</v>
      </c>
      <c r="K4691" t="str">
        <f t="shared" si="1547"/>
        <v/>
      </c>
      <c r="L4691" s="2" t="str">
        <f t="shared" si="1553"/>
        <v/>
      </c>
      <c r="M4691" t="str">
        <f t="shared" si="1548"/>
        <v/>
      </c>
      <c r="N4691" s="1">
        <f t="shared" si="1535"/>
        <v>39805</v>
      </c>
      <c r="O4691" t="str">
        <f t="shared" si="1536"/>
        <v>可交易</v>
      </c>
      <c r="P4691" s="2" t="str">
        <f t="shared" si="1537"/>
        <v/>
      </c>
      <c r="Q4691" s="2" t="str">
        <f t="shared" si="1538"/>
        <v/>
      </c>
      <c r="R4691" s="2">
        <f t="shared" si="1549"/>
        <v>3.2719066858447312</v>
      </c>
      <c r="S4691">
        <f t="shared" si="1550"/>
        <v>39</v>
      </c>
      <c r="T4691" s="1">
        <f t="shared" si="1539"/>
        <v>39798</v>
      </c>
      <c r="U4691" t="str">
        <f t="shared" si="1540"/>
        <v>可交易</v>
      </c>
      <c r="V4691" s="2" t="str">
        <f t="shared" si="1541"/>
        <v/>
      </c>
      <c r="W4691" s="2" t="str">
        <f t="shared" si="1542"/>
        <v/>
      </c>
      <c r="X4691" s="2">
        <f t="shared" si="1551"/>
        <v>2.0861123734067806</v>
      </c>
      <c r="Y4691">
        <f t="shared" si="1552"/>
        <v>25</v>
      </c>
    </row>
    <row r="4692" spans="1:25" x14ac:dyDescent="0.3">
      <c r="A4692" s="1">
        <v>39821</v>
      </c>
      <c r="B4692">
        <v>909.72997999999995</v>
      </c>
      <c r="C4692">
        <v>42.56</v>
      </c>
      <c r="D4692">
        <v>43.466995635865302</v>
      </c>
      <c r="E4692">
        <f t="shared" si="1533"/>
        <v>-0.90699563586530019</v>
      </c>
      <c r="F4692" t="str">
        <f t="shared" si="1534"/>
        <v/>
      </c>
      <c r="G4692" t="str">
        <f t="shared" si="1543"/>
        <v/>
      </c>
      <c r="H4692">
        <f t="shared" si="1544"/>
        <v>-0.82999999999999829</v>
      </c>
      <c r="I4692">
        <f t="shared" si="1545"/>
        <v>3.0799559999999246</v>
      </c>
      <c r="J4692">
        <f t="shared" si="1546"/>
        <v>-3.7107903614456998</v>
      </c>
      <c r="K4692" t="str">
        <f t="shared" si="1547"/>
        <v/>
      </c>
      <c r="L4692" s="2" t="str">
        <f t="shared" si="1553"/>
        <v/>
      </c>
      <c r="M4692" t="str">
        <f t="shared" si="1548"/>
        <v/>
      </c>
      <c r="N4692" s="1">
        <f t="shared" si="1535"/>
        <v>39805</v>
      </c>
      <c r="O4692" t="str">
        <f t="shared" si="1536"/>
        <v>可交易</v>
      </c>
      <c r="P4692" s="2" t="str">
        <f t="shared" si="1537"/>
        <v/>
      </c>
      <c r="Q4692" s="2" t="str">
        <f t="shared" si="1538"/>
        <v/>
      </c>
      <c r="R4692" s="2">
        <f t="shared" si="1549"/>
        <v>3.2719066858447312</v>
      </c>
      <c r="S4692">
        <f t="shared" si="1550"/>
        <v>39</v>
      </c>
      <c r="T4692" s="1">
        <f t="shared" si="1539"/>
        <v>39798</v>
      </c>
      <c r="U4692" t="str">
        <f t="shared" si="1540"/>
        <v>可交易</v>
      </c>
      <c r="V4692" s="2" t="str">
        <f t="shared" si="1541"/>
        <v/>
      </c>
      <c r="W4692" s="2" t="str">
        <f t="shared" si="1542"/>
        <v/>
      </c>
      <c r="X4692" s="2">
        <f t="shared" si="1551"/>
        <v>2.0861123734067806</v>
      </c>
      <c r="Y4692">
        <f t="shared" si="1552"/>
        <v>25</v>
      </c>
    </row>
    <row r="4693" spans="1:25" x14ac:dyDescent="0.3">
      <c r="A4693" s="1">
        <v>39822</v>
      </c>
      <c r="B4693">
        <v>890.34997599999997</v>
      </c>
      <c r="C4693">
        <v>42.82</v>
      </c>
      <c r="D4693">
        <v>42.607706573004897</v>
      </c>
      <c r="E4693">
        <f t="shared" si="1533"/>
        <v>0.21229342699510312</v>
      </c>
      <c r="F4693" t="str">
        <f t="shared" si="1534"/>
        <v/>
      </c>
      <c r="G4693" t="str">
        <f t="shared" si="1543"/>
        <v/>
      </c>
      <c r="H4693">
        <f t="shared" si="1544"/>
        <v>0.25999999999999801</v>
      </c>
      <c r="I4693">
        <f t="shared" si="1545"/>
        <v>-19.380003999999985</v>
      </c>
      <c r="J4693">
        <f t="shared" si="1546"/>
        <v>-74.53847692307744</v>
      </c>
      <c r="K4693" t="str">
        <f t="shared" si="1547"/>
        <v/>
      </c>
      <c r="L4693" s="2" t="str">
        <f t="shared" si="1553"/>
        <v/>
      </c>
      <c r="M4693" t="str">
        <f t="shared" si="1548"/>
        <v/>
      </c>
      <c r="N4693" s="1">
        <f t="shared" si="1535"/>
        <v>39805</v>
      </c>
      <c r="O4693" t="str">
        <f t="shared" si="1536"/>
        <v>可交易</v>
      </c>
      <c r="P4693" s="2" t="str">
        <f t="shared" si="1537"/>
        <v/>
      </c>
      <c r="Q4693" s="2" t="str">
        <f t="shared" si="1538"/>
        <v/>
      </c>
      <c r="R4693" s="2">
        <f t="shared" si="1549"/>
        <v>3.2719066858447312</v>
      </c>
      <c r="S4693">
        <f t="shared" si="1550"/>
        <v>39</v>
      </c>
      <c r="T4693" s="1">
        <f t="shared" si="1539"/>
        <v>39798</v>
      </c>
      <c r="U4693" t="str">
        <f t="shared" si="1540"/>
        <v>可交易</v>
      </c>
      <c r="V4693" s="2" t="str">
        <f t="shared" si="1541"/>
        <v/>
      </c>
      <c r="W4693" s="2" t="str">
        <f t="shared" si="1542"/>
        <v/>
      </c>
      <c r="X4693" s="2">
        <f t="shared" si="1551"/>
        <v>2.0861123734067806</v>
      </c>
      <c r="Y4693">
        <f t="shared" si="1552"/>
        <v>25</v>
      </c>
    </row>
    <row r="4694" spans="1:25" x14ac:dyDescent="0.3">
      <c r="A4694" s="1">
        <v>39825</v>
      </c>
      <c r="B4694">
        <v>870.26000999999997</v>
      </c>
      <c r="C4694">
        <v>45.84</v>
      </c>
      <c r="D4694">
        <v>45.076599557756303</v>
      </c>
      <c r="E4694">
        <f t="shared" si="1533"/>
        <v>0.76340044224370018</v>
      </c>
      <c r="F4694" t="str">
        <f t="shared" si="1534"/>
        <v/>
      </c>
      <c r="G4694" t="str">
        <f t="shared" si="1543"/>
        <v/>
      </c>
      <c r="H4694">
        <f t="shared" si="1544"/>
        <v>3.0200000000000031</v>
      </c>
      <c r="I4694">
        <f t="shared" si="1545"/>
        <v>-20.089966000000004</v>
      </c>
      <c r="J4694">
        <f t="shared" si="1546"/>
        <v>-6.6523066225165506</v>
      </c>
      <c r="K4694" t="str">
        <f t="shared" si="1547"/>
        <v/>
      </c>
      <c r="L4694" s="2" t="str">
        <f t="shared" si="1553"/>
        <v/>
      </c>
      <c r="M4694" t="str">
        <f t="shared" si="1548"/>
        <v/>
      </c>
      <c r="N4694" s="1">
        <f t="shared" si="1535"/>
        <v>39805</v>
      </c>
      <c r="O4694" t="str">
        <f t="shared" si="1536"/>
        <v>可交易</v>
      </c>
      <c r="P4694" s="2" t="str">
        <f t="shared" si="1537"/>
        <v/>
      </c>
      <c r="Q4694" s="2" t="str">
        <f t="shared" si="1538"/>
        <v/>
      </c>
      <c r="R4694" s="2">
        <f t="shared" si="1549"/>
        <v>3.2719066858447312</v>
      </c>
      <c r="S4694">
        <f t="shared" si="1550"/>
        <v>39</v>
      </c>
      <c r="T4694" s="1">
        <f t="shared" si="1539"/>
        <v>39798</v>
      </c>
      <c r="U4694" t="str">
        <f t="shared" si="1540"/>
        <v>可交易</v>
      </c>
      <c r="V4694" s="2" t="str">
        <f t="shared" si="1541"/>
        <v/>
      </c>
      <c r="W4694" s="2" t="str">
        <f t="shared" si="1542"/>
        <v/>
      </c>
      <c r="X4694" s="2">
        <f t="shared" si="1551"/>
        <v>2.0861123734067806</v>
      </c>
      <c r="Y4694">
        <f t="shared" si="1552"/>
        <v>25</v>
      </c>
    </row>
    <row r="4695" spans="1:25" x14ac:dyDescent="0.3">
      <c r="A4695" s="1">
        <v>39826</v>
      </c>
      <c r="B4695">
        <v>871.78997800000002</v>
      </c>
      <c r="C4695">
        <v>43.27</v>
      </c>
      <c r="D4695">
        <v>44.613975142723604</v>
      </c>
      <c r="E4695">
        <f t="shared" si="1533"/>
        <v>-1.3439751427236004</v>
      </c>
      <c r="F4695" t="str">
        <f t="shared" si="1534"/>
        <v>PUT</v>
      </c>
      <c r="G4695">
        <f t="shared" si="1543"/>
        <v>805.21997099999999</v>
      </c>
      <c r="H4695">
        <f t="shared" si="1544"/>
        <v>-2.5700000000000003</v>
      </c>
      <c r="I4695">
        <f t="shared" si="1545"/>
        <v>1.5299680000000535</v>
      </c>
      <c r="J4695">
        <f t="shared" si="1546"/>
        <v>-0.59531828793776398</v>
      </c>
      <c r="K4695">
        <f t="shared" si="1547"/>
        <v>866.78997800000002</v>
      </c>
      <c r="L4695" s="2" t="str">
        <f t="shared" si="1553"/>
        <v/>
      </c>
      <c r="M4695">
        <f t="shared" si="1548"/>
        <v>61.570007000000032</v>
      </c>
      <c r="N4695" s="1">
        <f t="shared" si="1535"/>
        <v>39805</v>
      </c>
      <c r="O4695" t="str">
        <f t="shared" si="1536"/>
        <v>可交易</v>
      </c>
      <c r="P4695" s="2" t="str">
        <f t="shared" si="1537"/>
        <v/>
      </c>
      <c r="Q4695" s="2" t="str">
        <f t="shared" si="1538"/>
        <v/>
      </c>
      <c r="R4695" s="2">
        <f t="shared" si="1549"/>
        <v>3.2719066858447312</v>
      </c>
      <c r="S4695">
        <f t="shared" si="1550"/>
        <v>39</v>
      </c>
      <c r="T4695" s="1">
        <f t="shared" si="1539"/>
        <v>39826</v>
      </c>
      <c r="U4695" t="str">
        <f t="shared" si="1540"/>
        <v>可交易</v>
      </c>
      <c r="V4695" s="2">
        <f t="shared" si="1541"/>
        <v>61.570007000000032</v>
      </c>
      <c r="W4695" s="2">
        <f t="shared" si="1542"/>
        <v>7.63601425571791E-2</v>
      </c>
      <c r="X4695" s="2">
        <f t="shared" si="1551"/>
        <v>2.0861123734067806</v>
      </c>
      <c r="Y4695">
        <f t="shared" si="1552"/>
        <v>26</v>
      </c>
    </row>
    <row r="4696" spans="1:25" x14ac:dyDescent="0.3">
      <c r="A4696" s="1">
        <v>39827</v>
      </c>
      <c r="B4696">
        <v>842.61999500000002</v>
      </c>
      <c r="C4696">
        <v>49.14</v>
      </c>
      <c r="D4696">
        <v>50.090264922626801</v>
      </c>
      <c r="E4696">
        <f t="shared" si="1533"/>
        <v>-0.95026492262680051</v>
      </c>
      <c r="F4696" t="str">
        <f t="shared" si="1534"/>
        <v/>
      </c>
      <c r="G4696" t="str">
        <f t="shared" si="1543"/>
        <v/>
      </c>
      <c r="H4696">
        <f t="shared" si="1544"/>
        <v>5.8699999999999974</v>
      </c>
      <c r="I4696">
        <f t="shared" si="1545"/>
        <v>-29.169983000000002</v>
      </c>
      <c r="J4696">
        <f t="shared" si="1546"/>
        <v>-4.9693327086882482</v>
      </c>
      <c r="K4696" t="str">
        <f t="shared" si="1547"/>
        <v/>
      </c>
      <c r="L4696" s="2" t="str">
        <f t="shared" si="1553"/>
        <v/>
      </c>
      <c r="M4696" t="str">
        <f t="shared" si="1548"/>
        <v/>
      </c>
      <c r="N4696" s="1">
        <f t="shared" si="1535"/>
        <v>39805</v>
      </c>
      <c r="O4696" t="str">
        <f t="shared" si="1536"/>
        <v>可交易</v>
      </c>
      <c r="P4696" s="2" t="str">
        <f t="shared" si="1537"/>
        <v/>
      </c>
      <c r="Q4696" s="2" t="str">
        <f t="shared" si="1538"/>
        <v/>
      </c>
      <c r="R4696" s="2">
        <f t="shared" si="1549"/>
        <v>3.2719066858447312</v>
      </c>
      <c r="S4696">
        <f t="shared" si="1550"/>
        <v>39</v>
      </c>
      <c r="T4696" s="1">
        <f t="shared" si="1539"/>
        <v>39826</v>
      </c>
      <c r="U4696" t="str">
        <f t="shared" si="1540"/>
        <v>不可交易</v>
      </c>
      <c r="V4696" s="2" t="str">
        <f t="shared" si="1541"/>
        <v/>
      </c>
      <c r="W4696" s="2" t="str">
        <f t="shared" si="1542"/>
        <v/>
      </c>
      <c r="X4696" s="2">
        <f t="shared" si="1551"/>
        <v>2.2454082116304175</v>
      </c>
      <c r="Y4696">
        <f t="shared" si="1552"/>
        <v>26</v>
      </c>
    </row>
    <row r="4697" spans="1:25" x14ac:dyDescent="0.3">
      <c r="A4697" s="1">
        <v>39828</v>
      </c>
      <c r="B4697">
        <v>843.73999000000003</v>
      </c>
      <c r="C4697">
        <v>51</v>
      </c>
      <c r="D4697">
        <v>53.412090582659502</v>
      </c>
      <c r="E4697">
        <f t="shared" si="1533"/>
        <v>-2.412090582659502</v>
      </c>
      <c r="F4697" t="str">
        <f t="shared" si="1534"/>
        <v>PUT</v>
      </c>
      <c r="G4697">
        <f t="shared" si="1543"/>
        <v>827.5</v>
      </c>
      <c r="H4697">
        <f t="shared" si="1544"/>
        <v>1.8599999999999994</v>
      </c>
      <c r="I4697">
        <f t="shared" si="1545"/>
        <v>1.1199950000000172</v>
      </c>
      <c r="J4697">
        <f t="shared" si="1546"/>
        <v>0.60214784946237498</v>
      </c>
      <c r="K4697">
        <f t="shared" si="1547"/>
        <v>838.73999000000003</v>
      </c>
      <c r="L4697" s="2" t="str">
        <f t="shared" si="1553"/>
        <v/>
      </c>
      <c r="M4697">
        <f t="shared" si="1548"/>
        <v>11.239990000000034</v>
      </c>
      <c r="N4697" s="1">
        <f t="shared" si="1535"/>
        <v>39805</v>
      </c>
      <c r="O4697" t="str">
        <f t="shared" si="1536"/>
        <v>可交易</v>
      </c>
      <c r="P4697" s="2" t="str">
        <f t="shared" si="1537"/>
        <v/>
      </c>
      <c r="Q4697" s="2" t="str">
        <f t="shared" si="1538"/>
        <v/>
      </c>
      <c r="R4697" s="2">
        <f t="shared" si="1549"/>
        <v>3.2719066858447312</v>
      </c>
      <c r="S4697">
        <f t="shared" si="1550"/>
        <v>39</v>
      </c>
      <c r="T4697" s="1">
        <f t="shared" si="1539"/>
        <v>39828</v>
      </c>
      <c r="U4697" t="str">
        <f t="shared" si="1540"/>
        <v>不可交易</v>
      </c>
      <c r="V4697" s="2" t="str">
        <f t="shared" si="1541"/>
        <v/>
      </c>
      <c r="W4697" s="2" t="str">
        <f t="shared" si="1542"/>
        <v/>
      </c>
      <c r="X4697" s="2">
        <f t="shared" si="1551"/>
        <v>2.2454082116304175</v>
      </c>
      <c r="Y4697">
        <f t="shared" si="1552"/>
        <v>26</v>
      </c>
    </row>
    <row r="4698" spans="1:25" x14ac:dyDescent="0.3">
      <c r="A4698" s="1">
        <v>39829</v>
      </c>
      <c r="B4698">
        <v>850.11999500000002</v>
      </c>
      <c r="C4698">
        <v>46.11</v>
      </c>
      <c r="D4698">
        <v>47.570659519973603</v>
      </c>
      <c r="E4698">
        <f t="shared" si="1533"/>
        <v>-1.4606595199736034</v>
      </c>
      <c r="F4698" t="str">
        <f t="shared" si="1534"/>
        <v>PUT</v>
      </c>
      <c r="G4698">
        <f t="shared" si="1543"/>
        <v>831.95001200000002</v>
      </c>
      <c r="H4698">
        <f t="shared" si="1544"/>
        <v>-4.8900000000000006</v>
      </c>
      <c r="I4698">
        <f t="shared" si="1545"/>
        <v>6.3800049999999828</v>
      </c>
      <c r="J4698">
        <f t="shared" si="1546"/>
        <v>-1.3047044989775014</v>
      </c>
      <c r="K4698">
        <f t="shared" si="1547"/>
        <v>845.11999500000002</v>
      </c>
      <c r="L4698" s="2" t="str">
        <f t="shared" si="1553"/>
        <v/>
      </c>
      <c r="M4698">
        <f t="shared" si="1548"/>
        <v>13.169983000000002</v>
      </c>
      <c r="N4698" s="1">
        <f t="shared" si="1535"/>
        <v>39805</v>
      </c>
      <c r="O4698" t="str">
        <f t="shared" si="1536"/>
        <v>可交易</v>
      </c>
      <c r="P4698" s="2" t="str">
        <f t="shared" si="1537"/>
        <v/>
      </c>
      <c r="Q4698" s="2" t="str">
        <f t="shared" si="1538"/>
        <v/>
      </c>
      <c r="R4698" s="2">
        <f t="shared" si="1549"/>
        <v>3.2719066858447312</v>
      </c>
      <c r="S4698">
        <f t="shared" si="1550"/>
        <v>39</v>
      </c>
      <c r="T4698" s="1">
        <f t="shared" si="1539"/>
        <v>39828</v>
      </c>
      <c r="U4698" t="str">
        <f t="shared" si="1540"/>
        <v>不可交易</v>
      </c>
      <c r="V4698" s="2" t="str">
        <f t="shared" si="1541"/>
        <v/>
      </c>
      <c r="W4698" s="2" t="str">
        <f t="shared" si="1542"/>
        <v/>
      </c>
      <c r="X4698" s="2">
        <f t="shared" si="1551"/>
        <v>2.2454082116304175</v>
      </c>
      <c r="Y4698">
        <f t="shared" si="1552"/>
        <v>26</v>
      </c>
    </row>
    <row r="4699" spans="1:25" x14ac:dyDescent="0.3">
      <c r="A4699" s="1">
        <v>39833</v>
      </c>
      <c r="B4699">
        <v>805.21997099999999</v>
      </c>
      <c r="C4699">
        <v>56.65</v>
      </c>
      <c r="D4699">
        <v>54.661255106473597</v>
      </c>
      <c r="E4699">
        <f t="shared" si="1533"/>
        <v>1.9887448935264018</v>
      </c>
      <c r="F4699" t="str">
        <f t="shared" si="1534"/>
        <v>CAll</v>
      </c>
      <c r="G4699">
        <f t="shared" si="1543"/>
        <v>845.71002199999998</v>
      </c>
      <c r="H4699">
        <f t="shared" si="1544"/>
        <v>10.54</v>
      </c>
      <c r="I4699">
        <f t="shared" si="1545"/>
        <v>-44.90002400000003</v>
      </c>
      <c r="J4699">
        <f t="shared" si="1546"/>
        <v>-4.259964326375715</v>
      </c>
      <c r="K4699">
        <f t="shared" si="1547"/>
        <v>810.21997099999999</v>
      </c>
      <c r="L4699" s="2">
        <f t="shared" si="1553"/>
        <v>35.490050999999994</v>
      </c>
      <c r="M4699" t="str">
        <f t="shared" si="1548"/>
        <v/>
      </c>
      <c r="N4699" s="1">
        <f t="shared" si="1535"/>
        <v>39833</v>
      </c>
      <c r="O4699" t="str">
        <f t="shared" si="1536"/>
        <v>可交易</v>
      </c>
      <c r="P4699" s="2">
        <f t="shared" si="1537"/>
        <v>35.490050999999994</v>
      </c>
      <c r="Q4699" s="2">
        <f t="shared" si="1538"/>
        <v>5.0284459474738981E-2</v>
      </c>
      <c r="R4699" s="2">
        <f t="shared" si="1549"/>
        <v>3.2719066858447312</v>
      </c>
      <c r="S4699">
        <f t="shared" si="1550"/>
        <v>40</v>
      </c>
      <c r="T4699" s="1">
        <f t="shared" si="1539"/>
        <v>39828</v>
      </c>
      <c r="U4699" t="str">
        <f t="shared" si="1540"/>
        <v>不可交易</v>
      </c>
      <c r="V4699" s="2" t="str">
        <f t="shared" si="1541"/>
        <v/>
      </c>
      <c r="W4699" s="2" t="str">
        <f t="shared" si="1542"/>
        <v/>
      </c>
      <c r="X4699" s="2">
        <f t="shared" si="1551"/>
        <v>2.2454082116304175</v>
      </c>
      <c r="Y4699">
        <f t="shared" si="1552"/>
        <v>26</v>
      </c>
    </row>
    <row r="4700" spans="1:25" x14ac:dyDescent="0.3">
      <c r="A4700" s="1">
        <v>39834</v>
      </c>
      <c r="B4700">
        <v>840.23999000000003</v>
      </c>
      <c r="C4700">
        <v>46.42</v>
      </c>
      <c r="D4700">
        <v>48.904115949177999</v>
      </c>
      <c r="E4700">
        <f t="shared" si="1533"/>
        <v>-2.4841159491779976</v>
      </c>
      <c r="F4700" t="str">
        <f t="shared" si="1534"/>
        <v>PUT</v>
      </c>
      <c r="G4700">
        <f t="shared" si="1543"/>
        <v>874.09002699999996</v>
      </c>
      <c r="H4700">
        <f t="shared" si="1544"/>
        <v>-10.229999999999997</v>
      </c>
      <c r="I4700">
        <f t="shared" si="1545"/>
        <v>35.020019000000048</v>
      </c>
      <c r="J4700">
        <f t="shared" si="1546"/>
        <v>-3.4232667644183832</v>
      </c>
      <c r="K4700">
        <f t="shared" si="1547"/>
        <v>835.23999000000003</v>
      </c>
      <c r="L4700" s="2" t="str">
        <f t="shared" si="1553"/>
        <v/>
      </c>
      <c r="M4700" t="str">
        <f t="shared" si="1548"/>
        <v/>
      </c>
      <c r="N4700" s="1">
        <f t="shared" si="1535"/>
        <v>39833</v>
      </c>
      <c r="O4700" t="str">
        <f t="shared" si="1536"/>
        <v>不可交易</v>
      </c>
      <c r="P4700" s="2" t="str">
        <f t="shared" si="1537"/>
        <v/>
      </c>
      <c r="Q4700" s="2" t="str">
        <f t="shared" si="1538"/>
        <v/>
      </c>
      <c r="R4700" s="2">
        <f t="shared" si="1549"/>
        <v>3.4364327449942178</v>
      </c>
      <c r="S4700">
        <f t="shared" si="1550"/>
        <v>40</v>
      </c>
      <c r="T4700" s="1">
        <f t="shared" si="1539"/>
        <v>39828</v>
      </c>
      <c r="U4700" t="str">
        <f t="shared" si="1540"/>
        <v>不可交易</v>
      </c>
      <c r="V4700" s="2" t="str">
        <f t="shared" si="1541"/>
        <v/>
      </c>
      <c r="W4700" s="2" t="str">
        <f t="shared" si="1542"/>
        <v/>
      </c>
      <c r="X4700" s="2">
        <f t="shared" si="1551"/>
        <v>2.2454082116304175</v>
      </c>
      <c r="Y4700">
        <f t="shared" si="1552"/>
        <v>26</v>
      </c>
    </row>
    <row r="4701" spans="1:25" x14ac:dyDescent="0.3">
      <c r="A4701" s="1">
        <v>39835</v>
      </c>
      <c r="B4701">
        <v>827.5</v>
      </c>
      <c r="C4701">
        <v>47.29</v>
      </c>
      <c r="D4701">
        <v>48.757246863841203</v>
      </c>
      <c r="E4701">
        <f t="shared" si="1533"/>
        <v>-1.4672468638412042</v>
      </c>
      <c r="F4701" t="str">
        <f t="shared" si="1534"/>
        <v>PUT</v>
      </c>
      <c r="G4701">
        <f t="shared" si="1543"/>
        <v>845.14001499999995</v>
      </c>
      <c r="H4701">
        <f t="shared" si="1544"/>
        <v>0.86999999999999744</v>
      </c>
      <c r="I4701">
        <f t="shared" si="1545"/>
        <v>-12.739990000000034</v>
      </c>
      <c r="J4701">
        <f t="shared" si="1546"/>
        <v>-14.64366666666675</v>
      </c>
      <c r="K4701">
        <f t="shared" si="1547"/>
        <v>822.5</v>
      </c>
      <c r="L4701" s="2" t="str">
        <f t="shared" si="1553"/>
        <v/>
      </c>
      <c r="M4701" t="str">
        <f t="shared" si="1548"/>
        <v/>
      </c>
      <c r="N4701" s="1">
        <f t="shared" si="1535"/>
        <v>39833</v>
      </c>
      <c r="O4701" t="str">
        <f t="shared" si="1536"/>
        <v>不可交易</v>
      </c>
      <c r="P4701" s="2" t="str">
        <f t="shared" si="1537"/>
        <v/>
      </c>
      <c r="Q4701" s="2" t="str">
        <f t="shared" si="1538"/>
        <v/>
      </c>
      <c r="R4701" s="2">
        <f t="shared" si="1549"/>
        <v>3.4364327449942178</v>
      </c>
      <c r="S4701">
        <f t="shared" si="1550"/>
        <v>40</v>
      </c>
      <c r="T4701" s="1">
        <f t="shared" si="1539"/>
        <v>39828</v>
      </c>
      <c r="U4701" t="str">
        <f t="shared" si="1540"/>
        <v>可交易</v>
      </c>
      <c r="V4701" s="2" t="str">
        <f t="shared" si="1541"/>
        <v/>
      </c>
      <c r="W4701" s="2" t="str">
        <f t="shared" si="1542"/>
        <v/>
      </c>
      <c r="X4701" s="2">
        <f t="shared" si="1551"/>
        <v>2.2454082116304175</v>
      </c>
      <c r="Y4701">
        <f t="shared" si="1552"/>
        <v>26</v>
      </c>
    </row>
    <row r="4702" spans="1:25" x14ac:dyDescent="0.3">
      <c r="A4702" s="1">
        <v>39836</v>
      </c>
      <c r="B4702">
        <v>831.95001200000002</v>
      </c>
      <c r="C4702">
        <v>47.27</v>
      </c>
      <c r="D4702">
        <v>48.030878106674102</v>
      </c>
      <c r="E4702">
        <f t="shared" si="1533"/>
        <v>-0.76087810667409883</v>
      </c>
      <c r="F4702" t="str">
        <f t="shared" si="1534"/>
        <v/>
      </c>
      <c r="G4702" t="str">
        <f t="shared" si="1543"/>
        <v/>
      </c>
      <c r="H4702">
        <f t="shared" si="1544"/>
        <v>-1.9999999999996021E-2</v>
      </c>
      <c r="I4702">
        <f t="shared" si="1545"/>
        <v>4.4500120000000152</v>
      </c>
      <c r="J4702">
        <f t="shared" si="1546"/>
        <v>-222.50060000004504</v>
      </c>
      <c r="K4702" t="str">
        <f t="shared" si="1547"/>
        <v/>
      </c>
      <c r="L4702" s="2" t="str">
        <f t="shared" si="1553"/>
        <v/>
      </c>
      <c r="M4702" t="str">
        <f t="shared" si="1548"/>
        <v/>
      </c>
      <c r="N4702" s="1">
        <f t="shared" si="1535"/>
        <v>39833</v>
      </c>
      <c r="O4702" t="str">
        <f t="shared" si="1536"/>
        <v>不可交易</v>
      </c>
      <c r="P4702" s="2" t="str">
        <f t="shared" si="1537"/>
        <v/>
      </c>
      <c r="Q4702" s="2" t="str">
        <f t="shared" si="1538"/>
        <v/>
      </c>
      <c r="R4702" s="2">
        <f t="shared" si="1549"/>
        <v>3.4364327449942178</v>
      </c>
      <c r="S4702">
        <f t="shared" si="1550"/>
        <v>40</v>
      </c>
      <c r="T4702" s="1">
        <f t="shared" si="1539"/>
        <v>39828</v>
      </c>
      <c r="U4702" t="str">
        <f t="shared" si="1540"/>
        <v>可交易</v>
      </c>
      <c r="V4702" s="2" t="str">
        <f t="shared" si="1541"/>
        <v/>
      </c>
      <c r="W4702" s="2" t="str">
        <f t="shared" si="1542"/>
        <v/>
      </c>
      <c r="X4702" s="2">
        <f t="shared" si="1551"/>
        <v>2.2454082116304175</v>
      </c>
      <c r="Y4702">
        <f t="shared" si="1552"/>
        <v>26</v>
      </c>
    </row>
    <row r="4703" spans="1:25" x14ac:dyDescent="0.3">
      <c r="A4703" s="1">
        <v>39839</v>
      </c>
      <c r="B4703">
        <v>836.57000700000003</v>
      </c>
      <c r="C4703">
        <v>45.69</v>
      </c>
      <c r="D4703">
        <v>45.265780386209897</v>
      </c>
      <c r="E4703">
        <f t="shared" si="1533"/>
        <v>0.42421961379010042</v>
      </c>
      <c r="F4703" t="str">
        <f t="shared" si="1534"/>
        <v/>
      </c>
      <c r="G4703" t="str">
        <f t="shared" si="1543"/>
        <v/>
      </c>
      <c r="H4703">
        <f t="shared" si="1544"/>
        <v>-1.5800000000000054</v>
      </c>
      <c r="I4703">
        <f t="shared" si="1545"/>
        <v>4.6199950000000172</v>
      </c>
      <c r="J4703">
        <f t="shared" si="1546"/>
        <v>-2.9240474683544311</v>
      </c>
      <c r="K4703" t="str">
        <f t="shared" si="1547"/>
        <v/>
      </c>
      <c r="L4703" s="2" t="str">
        <f t="shared" si="1553"/>
        <v/>
      </c>
      <c r="M4703" t="str">
        <f t="shared" si="1548"/>
        <v/>
      </c>
      <c r="N4703" s="1">
        <f t="shared" si="1535"/>
        <v>39833</v>
      </c>
      <c r="O4703" t="str">
        <f t="shared" si="1536"/>
        <v>不可交易</v>
      </c>
      <c r="P4703" s="2" t="str">
        <f t="shared" si="1537"/>
        <v/>
      </c>
      <c r="Q4703" s="2" t="str">
        <f t="shared" si="1538"/>
        <v/>
      </c>
      <c r="R4703" s="2">
        <f t="shared" si="1549"/>
        <v>3.4364327449942178</v>
      </c>
      <c r="S4703">
        <f t="shared" si="1550"/>
        <v>40</v>
      </c>
      <c r="T4703" s="1">
        <f t="shared" si="1539"/>
        <v>39828</v>
      </c>
      <c r="U4703" t="str">
        <f t="shared" si="1540"/>
        <v>可交易</v>
      </c>
      <c r="V4703" s="2" t="str">
        <f t="shared" si="1541"/>
        <v/>
      </c>
      <c r="W4703" s="2" t="str">
        <f t="shared" si="1542"/>
        <v/>
      </c>
      <c r="X4703" s="2">
        <f t="shared" si="1551"/>
        <v>2.2454082116304175</v>
      </c>
      <c r="Y4703">
        <f t="shared" si="1552"/>
        <v>26</v>
      </c>
    </row>
    <row r="4704" spans="1:25" x14ac:dyDescent="0.3">
      <c r="A4704" s="1">
        <v>39840</v>
      </c>
      <c r="B4704">
        <v>845.71002199999998</v>
      </c>
      <c r="C4704">
        <v>42.25</v>
      </c>
      <c r="D4704">
        <v>43.368799177689198</v>
      </c>
      <c r="E4704">
        <f t="shared" si="1533"/>
        <v>-1.1187991776891977</v>
      </c>
      <c r="F4704" t="str">
        <f t="shared" si="1534"/>
        <v>PUT</v>
      </c>
      <c r="G4704">
        <f t="shared" si="1543"/>
        <v>838.51000999999997</v>
      </c>
      <c r="H4704">
        <f t="shared" si="1544"/>
        <v>-3.4399999999999977</v>
      </c>
      <c r="I4704">
        <f t="shared" si="1545"/>
        <v>9.1400149999999485</v>
      </c>
      <c r="J4704">
        <f t="shared" si="1546"/>
        <v>-2.6569811046511496</v>
      </c>
      <c r="K4704">
        <f t="shared" si="1547"/>
        <v>840.71002199999998</v>
      </c>
      <c r="L4704" s="2" t="str">
        <f t="shared" si="1553"/>
        <v/>
      </c>
      <c r="M4704">
        <f t="shared" si="1548"/>
        <v>2.2000120000000152</v>
      </c>
      <c r="N4704" s="1">
        <f t="shared" si="1535"/>
        <v>39833</v>
      </c>
      <c r="O4704" t="str">
        <f t="shared" si="1536"/>
        <v>可交易</v>
      </c>
      <c r="P4704" s="2" t="str">
        <f t="shared" si="1537"/>
        <v/>
      </c>
      <c r="Q4704" s="2" t="str">
        <f t="shared" si="1538"/>
        <v/>
      </c>
      <c r="R4704" s="2">
        <f t="shared" si="1549"/>
        <v>3.4364327449942178</v>
      </c>
      <c r="S4704">
        <f t="shared" si="1550"/>
        <v>40</v>
      </c>
      <c r="T4704" s="1">
        <f t="shared" si="1539"/>
        <v>39840</v>
      </c>
      <c r="U4704" t="str">
        <f t="shared" si="1540"/>
        <v>可交易</v>
      </c>
      <c r="V4704" s="2">
        <f t="shared" si="1541"/>
        <v>2.2000120000000152</v>
      </c>
      <c r="W4704" s="2">
        <f t="shared" si="1542"/>
        <v>8.5135706243292166E-3</v>
      </c>
      <c r="X4704" s="2">
        <f t="shared" si="1551"/>
        <v>2.2454082116304175</v>
      </c>
      <c r="Y4704">
        <f t="shared" si="1552"/>
        <v>27</v>
      </c>
    </row>
    <row r="4705" spans="1:25" x14ac:dyDescent="0.3">
      <c r="A4705" s="1">
        <v>39841</v>
      </c>
      <c r="B4705">
        <v>874.09002699999996</v>
      </c>
      <c r="C4705">
        <v>39.659999999999997</v>
      </c>
      <c r="D4705">
        <v>39.316158886197599</v>
      </c>
      <c r="E4705">
        <f t="shared" si="1533"/>
        <v>0.34384111380239801</v>
      </c>
      <c r="F4705" t="str">
        <f t="shared" si="1534"/>
        <v/>
      </c>
      <c r="G4705" t="str">
        <f t="shared" si="1543"/>
        <v/>
      </c>
      <c r="H4705">
        <f t="shared" si="1544"/>
        <v>-2.5900000000000034</v>
      </c>
      <c r="I4705">
        <f t="shared" si="1545"/>
        <v>28.380004999999983</v>
      </c>
      <c r="J4705">
        <f t="shared" si="1546"/>
        <v>-10.957530888030867</v>
      </c>
      <c r="K4705" t="str">
        <f t="shared" si="1547"/>
        <v/>
      </c>
      <c r="L4705" s="2" t="str">
        <f t="shared" si="1553"/>
        <v/>
      </c>
      <c r="M4705" t="str">
        <f t="shared" si="1548"/>
        <v/>
      </c>
      <c r="N4705" s="1">
        <f t="shared" si="1535"/>
        <v>39833</v>
      </c>
      <c r="O4705" t="str">
        <f t="shared" si="1536"/>
        <v>可交易</v>
      </c>
      <c r="P4705" s="2" t="str">
        <f t="shared" si="1537"/>
        <v/>
      </c>
      <c r="Q4705" s="2" t="str">
        <f t="shared" si="1538"/>
        <v/>
      </c>
      <c r="R4705" s="2">
        <f t="shared" si="1549"/>
        <v>3.4364327449942178</v>
      </c>
      <c r="S4705">
        <f t="shared" si="1550"/>
        <v>40</v>
      </c>
      <c r="T4705" s="1">
        <f t="shared" si="1539"/>
        <v>39840</v>
      </c>
      <c r="U4705" t="str">
        <f t="shared" si="1540"/>
        <v>不可交易</v>
      </c>
      <c r="V4705" s="2" t="str">
        <f t="shared" si="1541"/>
        <v/>
      </c>
      <c r="W4705" s="2" t="str">
        <f t="shared" si="1542"/>
        <v/>
      </c>
      <c r="X4705" s="2">
        <f t="shared" si="1551"/>
        <v>2.2645246530205814</v>
      </c>
      <c r="Y4705">
        <f t="shared" si="1552"/>
        <v>27</v>
      </c>
    </row>
    <row r="4706" spans="1:25" x14ac:dyDescent="0.3">
      <c r="A4706" s="1">
        <v>39842</v>
      </c>
      <c r="B4706">
        <v>845.14001499999995</v>
      </c>
      <c r="C4706">
        <v>42.63</v>
      </c>
      <c r="D4706">
        <v>42.214777940426103</v>
      </c>
      <c r="E4706">
        <f t="shared" si="1533"/>
        <v>0.41522205957389957</v>
      </c>
      <c r="F4706" t="str">
        <f t="shared" si="1534"/>
        <v/>
      </c>
      <c r="G4706" t="str">
        <f t="shared" si="1543"/>
        <v/>
      </c>
      <c r="H4706">
        <f t="shared" si="1544"/>
        <v>2.970000000000006</v>
      </c>
      <c r="I4706">
        <f t="shared" si="1545"/>
        <v>-28.950012000000015</v>
      </c>
      <c r="J4706">
        <f t="shared" si="1546"/>
        <v>-9.747478787878773</v>
      </c>
      <c r="K4706" t="str">
        <f t="shared" si="1547"/>
        <v/>
      </c>
      <c r="L4706" s="2" t="str">
        <f t="shared" si="1553"/>
        <v/>
      </c>
      <c r="M4706" t="str">
        <f t="shared" si="1548"/>
        <v/>
      </c>
      <c r="N4706" s="1">
        <f t="shared" si="1535"/>
        <v>39833</v>
      </c>
      <c r="O4706" t="str">
        <f t="shared" si="1536"/>
        <v>可交易</v>
      </c>
      <c r="P4706" s="2" t="str">
        <f t="shared" si="1537"/>
        <v/>
      </c>
      <c r="Q4706" s="2" t="str">
        <f t="shared" si="1538"/>
        <v/>
      </c>
      <c r="R4706" s="2">
        <f t="shared" si="1549"/>
        <v>3.4364327449942178</v>
      </c>
      <c r="S4706">
        <f t="shared" si="1550"/>
        <v>40</v>
      </c>
      <c r="T4706" s="1">
        <f t="shared" si="1539"/>
        <v>39840</v>
      </c>
      <c r="U4706" t="str">
        <f t="shared" si="1540"/>
        <v>不可交易</v>
      </c>
      <c r="V4706" s="2" t="str">
        <f t="shared" si="1541"/>
        <v/>
      </c>
      <c r="W4706" s="2" t="str">
        <f t="shared" si="1542"/>
        <v/>
      </c>
      <c r="X4706" s="2">
        <f t="shared" si="1551"/>
        <v>2.2645246530205814</v>
      </c>
      <c r="Y4706">
        <f t="shared" si="1552"/>
        <v>27</v>
      </c>
    </row>
    <row r="4707" spans="1:25" x14ac:dyDescent="0.3">
      <c r="A4707" s="1">
        <v>39843</v>
      </c>
      <c r="B4707">
        <v>825.88000499999998</v>
      </c>
      <c r="C4707">
        <v>44.84</v>
      </c>
      <c r="D4707">
        <v>44.150423196664597</v>
      </c>
      <c r="E4707">
        <f t="shared" si="1533"/>
        <v>0.68957680333540594</v>
      </c>
      <c r="F4707" t="str">
        <f t="shared" si="1534"/>
        <v/>
      </c>
      <c r="G4707" t="str">
        <f t="shared" si="1543"/>
        <v/>
      </c>
      <c r="H4707">
        <f t="shared" si="1544"/>
        <v>2.2100000000000009</v>
      </c>
      <c r="I4707">
        <f t="shared" si="1545"/>
        <v>-19.260009999999966</v>
      </c>
      <c r="J4707">
        <f t="shared" si="1546"/>
        <v>-8.7149366515836917</v>
      </c>
      <c r="K4707" t="str">
        <f t="shared" si="1547"/>
        <v/>
      </c>
      <c r="L4707" s="2" t="str">
        <f t="shared" si="1553"/>
        <v/>
      </c>
      <c r="M4707" t="str">
        <f t="shared" si="1548"/>
        <v/>
      </c>
      <c r="N4707" s="1">
        <f t="shared" si="1535"/>
        <v>39833</v>
      </c>
      <c r="O4707" t="str">
        <f t="shared" si="1536"/>
        <v>可交易</v>
      </c>
      <c r="P4707" s="2" t="str">
        <f t="shared" si="1537"/>
        <v/>
      </c>
      <c r="Q4707" s="2" t="str">
        <f t="shared" si="1538"/>
        <v/>
      </c>
      <c r="R4707" s="2">
        <f t="shared" si="1549"/>
        <v>3.4364327449942178</v>
      </c>
      <c r="S4707">
        <f t="shared" si="1550"/>
        <v>40</v>
      </c>
      <c r="T4707" s="1">
        <f t="shared" si="1539"/>
        <v>39840</v>
      </c>
      <c r="U4707" t="str">
        <f t="shared" si="1540"/>
        <v>不可交易</v>
      </c>
      <c r="V4707" s="2" t="str">
        <f t="shared" si="1541"/>
        <v/>
      </c>
      <c r="W4707" s="2" t="str">
        <f t="shared" si="1542"/>
        <v/>
      </c>
      <c r="X4707" s="2">
        <f t="shared" si="1551"/>
        <v>2.2645246530205814</v>
      </c>
      <c r="Y4707">
        <f t="shared" si="1552"/>
        <v>27</v>
      </c>
    </row>
    <row r="4708" spans="1:25" x14ac:dyDescent="0.3">
      <c r="A4708" s="1">
        <v>39846</v>
      </c>
      <c r="B4708">
        <v>825.44000200000005</v>
      </c>
      <c r="C4708">
        <v>45.52</v>
      </c>
      <c r="D4708">
        <v>46.221350803861498</v>
      </c>
      <c r="E4708">
        <f t="shared" si="1533"/>
        <v>-0.7013508038614944</v>
      </c>
      <c r="F4708" t="str">
        <f t="shared" si="1534"/>
        <v/>
      </c>
      <c r="G4708" t="str">
        <f t="shared" si="1543"/>
        <v/>
      </c>
      <c r="H4708">
        <f t="shared" si="1544"/>
        <v>0.67999999999999972</v>
      </c>
      <c r="I4708">
        <f t="shared" si="1545"/>
        <v>-0.44000299999993331</v>
      </c>
      <c r="J4708">
        <f t="shared" si="1546"/>
        <v>-0.64706323529401988</v>
      </c>
      <c r="K4708" t="str">
        <f t="shared" si="1547"/>
        <v/>
      </c>
      <c r="L4708" s="2" t="str">
        <f t="shared" si="1553"/>
        <v/>
      </c>
      <c r="M4708" t="str">
        <f t="shared" si="1548"/>
        <v/>
      </c>
      <c r="N4708" s="1">
        <f t="shared" si="1535"/>
        <v>39833</v>
      </c>
      <c r="O4708" t="str">
        <f t="shared" si="1536"/>
        <v>可交易</v>
      </c>
      <c r="P4708" s="2" t="str">
        <f t="shared" si="1537"/>
        <v/>
      </c>
      <c r="Q4708" s="2" t="str">
        <f t="shared" si="1538"/>
        <v/>
      </c>
      <c r="R4708" s="2">
        <f t="shared" si="1549"/>
        <v>3.4364327449942178</v>
      </c>
      <c r="S4708">
        <f t="shared" si="1550"/>
        <v>40</v>
      </c>
      <c r="T4708" s="1">
        <f t="shared" si="1539"/>
        <v>39840</v>
      </c>
      <c r="U4708" t="str">
        <f t="shared" si="1540"/>
        <v>不可交易</v>
      </c>
      <c r="V4708" s="2" t="str">
        <f t="shared" si="1541"/>
        <v/>
      </c>
      <c r="W4708" s="2" t="str">
        <f t="shared" si="1542"/>
        <v/>
      </c>
      <c r="X4708" s="2">
        <f t="shared" si="1551"/>
        <v>2.2645246530205814</v>
      </c>
      <c r="Y4708">
        <f t="shared" si="1552"/>
        <v>27</v>
      </c>
    </row>
    <row r="4709" spans="1:25" x14ac:dyDescent="0.3">
      <c r="A4709" s="1">
        <v>39847</v>
      </c>
      <c r="B4709">
        <v>838.51000999999997</v>
      </c>
      <c r="C4709">
        <v>43.06</v>
      </c>
      <c r="D4709">
        <v>43.2957267546794</v>
      </c>
      <c r="E4709">
        <f t="shared" si="1533"/>
        <v>-0.23572675467939774</v>
      </c>
      <c r="F4709" t="str">
        <f t="shared" si="1534"/>
        <v/>
      </c>
      <c r="G4709" t="str">
        <f t="shared" si="1543"/>
        <v/>
      </c>
      <c r="H4709">
        <f t="shared" si="1544"/>
        <v>-2.4600000000000009</v>
      </c>
      <c r="I4709">
        <f t="shared" si="1545"/>
        <v>13.070007999999916</v>
      </c>
      <c r="J4709">
        <f t="shared" si="1546"/>
        <v>-5.3130113821137854</v>
      </c>
      <c r="K4709" t="str">
        <f t="shared" si="1547"/>
        <v/>
      </c>
      <c r="L4709" s="2" t="str">
        <f t="shared" si="1553"/>
        <v/>
      </c>
      <c r="M4709" t="str">
        <f t="shared" si="1548"/>
        <v/>
      </c>
      <c r="N4709" s="1">
        <f t="shared" si="1535"/>
        <v>39833</v>
      </c>
      <c r="O4709" t="str">
        <f t="shared" si="1536"/>
        <v>可交易</v>
      </c>
      <c r="P4709" s="2" t="str">
        <f t="shared" si="1537"/>
        <v/>
      </c>
      <c r="Q4709" s="2" t="str">
        <f t="shared" si="1538"/>
        <v/>
      </c>
      <c r="R4709" s="2">
        <f t="shared" si="1549"/>
        <v>3.4364327449942178</v>
      </c>
      <c r="S4709">
        <f t="shared" si="1550"/>
        <v>40</v>
      </c>
      <c r="T4709" s="1">
        <f t="shared" si="1539"/>
        <v>39840</v>
      </c>
      <c r="U4709" t="str">
        <f t="shared" si="1540"/>
        <v>可交易</v>
      </c>
      <c r="V4709" s="2" t="str">
        <f t="shared" si="1541"/>
        <v/>
      </c>
      <c r="W4709" s="2" t="str">
        <f t="shared" si="1542"/>
        <v/>
      </c>
      <c r="X4709" s="2">
        <f t="shared" si="1551"/>
        <v>2.2645246530205814</v>
      </c>
      <c r="Y4709">
        <f t="shared" si="1552"/>
        <v>27</v>
      </c>
    </row>
    <row r="4710" spans="1:25" x14ac:dyDescent="0.3">
      <c r="A4710" s="1">
        <v>39848</v>
      </c>
      <c r="B4710">
        <v>832.22997999999995</v>
      </c>
      <c r="C4710">
        <v>43.85</v>
      </c>
      <c r="D4710">
        <v>42.801631241050501</v>
      </c>
      <c r="E4710">
        <f t="shared" si="1533"/>
        <v>1.0483687589495005</v>
      </c>
      <c r="F4710" t="str">
        <f t="shared" si="1534"/>
        <v>CAll</v>
      </c>
      <c r="G4710">
        <f t="shared" si="1543"/>
        <v>833.73999000000003</v>
      </c>
      <c r="H4710">
        <f t="shared" si="1544"/>
        <v>0.78999999999999915</v>
      </c>
      <c r="I4710">
        <f t="shared" si="1545"/>
        <v>-6.2800300000000107</v>
      </c>
      <c r="J4710">
        <f t="shared" si="1546"/>
        <v>-7.9494050632911613</v>
      </c>
      <c r="K4710">
        <f t="shared" si="1547"/>
        <v>837.22997999999995</v>
      </c>
      <c r="L4710" s="2" t="str">
        <f t="shared" si="1553"/>
        <v/>
      </c>
      <c r="M4710" t="str">
        <f t="shared" si="1548"/>
        <v/>
      </c>
      <c r="N4710" s="1">
        <f t="shared" si="1535"/>
        <v>39833</v>
      </c>
      <c r="O4710" t="str">
        <f t="shared" si="1536"/>
        <v>可交易</v>
      </c>
      <c r="P4710" s="2" t="str">
        <f t="shared" si="1537"/>
        <v/>
      </c>
      <c r="Q4710" s="2" t="str">
        <f t="shared" si="1538"/>
        <v/>
      </c>
      <c r="R4710" s="2">
        <f t="shared" si="1549"/>
        <v>3.4364327449942178</v>
      </c>
      <c r="S4710">
        <f t="shared" si="1550"/>
        <v>40</v>
      </c>
      <c r="T4710" s="1">
        <f t="shared" si="1539"/>
        <v>39840</v>
      </c>
      <c r="U4710" t="str">
        <f t="shared" si="1540"/>
        <v>可交易</v>
      </c>
      <c r="V4710" s="2" t="str">
        <f t="shared" si="1541"/>
        <v/>
      </c>
      <c r="W4710" s="2" t="str">
        <f t="shared" si="1542"/>
        <v/>
      </c>
      <c r="X4710" s="2">
        <f t="shared" si="1551"/>
        <v>2.2645246530205814</v>
      </c>
      <c r="Y4710">
        <f t="shared" si="1552"/>
        <v>27</v>
      </c>
    </row>
    <row r="4711" spans="1:25" x14ac:dyDescent="0.3">
      <c r="A4711" s="1">
        <v>39849</v>
      </c>
      <c r="B4711">
        <v>845.84997599999997</v>
      </c>
      <c r="C4711">
        <v>43.73</v>
      </c>
      <c r="D4711">
        <v>44.150202061373101</v>
      </c>
      <c r="E4711">
        <f t="shared" si="1533"/>
        <v>-0.42020206137310367</v>
      </c>
      <c r="F4711" t="str">
        <f t="shared" si="1534"/>
        <v/>
      </c>
      <c r="G4711" t="str">
        <f t="shared" si="1543"/>
        <v/>
      </c>
      <c r="H4711">
        <f t="shared" si="1544"/>
        <v>-0.12000000000000455</v>
      </c>
      <c r="I4711">
        <f t="shared" si="1545"/>
        <v>13.619996000000015</v>
      </c>
      <c r="J4711">
        <f t="shared" si="1546"/>
        <v>-113.49996666666249</v>
      </c>
      <c r="K4711" t="str">
        <f t="shared" si="1547"/>
        <v/>
      </c>
      <c r="L4711" s="2" t="str">
        <f t="shared" si="1553"/>
        <v/>
      </c>
      <c r="M4711" t="str">
        <f t="shared" si="1548"/>
        <v/>
      </c>
      <c r="N4711" s="1">
        <f t="shared" si="1535"/>
        <v>39833</v>
      </c>
      <c r="O4711" t="str">
        <f t="shared" si="1536"/>
        <v>可交易</v>
      </c>
      <c r="P4711" s="2" t="str">
        <f t="shared" si="1537"/>
        <v/>
      </c>
      <c r="Q4711" s="2" t="str">
        <f t="shared" si="1538"/>
        <v/>
      </c>
      <c r="R4711" s="2">
        <f t="shared" si="1549"/>
        <v>3.4364327449942178</v>
      </c>
      <c r="S4711">
        <f t="shared" si="1550"/>
        <v>40</v>
      </c>
      <c r="T4711" s="1">
        <f t="shared" si="1539"/>
        <v>39840</v>
      </c>
      <c r="U4711" t="str">
        <f t="shared" si="1540"/>
        <v>可交易</v>
      </c>
      <c r="V4711" s="2" t="str">
        <f t="shared" si="1541"/>
        <v/>
      </c>
      <c r="W4711" s="2" t="str">
        <f t="shared" si="1542"/>
        <v/>
      </c>
      <c r="X4711" s="2">
        <f t="shared" si="1551"/>
        <v>2.2645246530205814</v>
      </c>
      <c r="Y4711">
        <f t="shared" si="1552"/>
        <v>27</v>
      </c>
    </row>
    <row r="4712" spans="1:25" x14ac:dyDescent="0.3">
      <c r="A4712" s="1">
        <v>39850</v>
      </c>
      <c r="B4712">
        <v>868.59997599999997</v>
      </c>
      <c r="C4712">
        <v>43.37</v>
      </c>
      <c r="D4712">
        <v>41.89113845744</v>
      </c>
      <c r="E4712">
        <f t="shared" si="1533"/>
        <v>1.4788615425599971</v>
      </c>
      <c r="F4712" t="str">
        <f t="shared" si="1534"/>
        <v>CAll</v>
      </c>
      <c r="G4712">
        <f t="shared" si="1543"/>
        <v>826.84002699999996</v>
      </c>
      <c r="H4712">
        <f t="shared" si="1544"/>
        <v>-0.35999999999999943</v>
      </c>
      <c r="I4712">
        <f t="shared" si="1545"/>
        <v>22.75</v>
      </c>
      <c r="J4712">
        <f t="shared" si="1546"/>
        <v>-63.194444444444542</v>
      </c>
      <c r="K4712">
        <f t="shared" si="1547"/>
        <v>873.59997599999997</v>
      </c>
      <c r="L4712" s="2" t="str">
        <f t="shared" si="1553"/>
        <v/>
      </c>
      <c r="M4712" t="str">
        <f t="shared" si="1548"/>
        <v/>
      </c>
      <c r="N4712" s="1">
        <f t="shared" si="1535"/>
        <v>39833</v>
      </c>
      <c r="O4712" t="str">
        <f t="shared" si="1536"/>
        <v>可交易</v>
      </c>
      <c r="P4712" s="2" t="str">
        <f t="shared" si="1537"/>
        <v/>
      </c>
      <c r="Q4712" s="2" t="str">
        <f t="shared" si="1538"/>
        <v/>
      </c>
      <c r="R4712" s="2">
        <f t="shared" si="1549"/>
        <v>3.4364327449942178</v>
      </c>
      <c r="S4712">
        <f t="shared" si="1550"/>
        <v>40</v>
      </c>
      <c r="T4712" s="1">
        <f t="shared" si="1539"/>
        <v>39840</v>
      </c>
      <c r="U4712" t="str">
        <f t="shared" si="1540"/>
        <v>可交易</v>
      </c>
      <c r="V4712" s="2" t="str">
        <f t="shared" si="1541"/>
        <v/>
      </c>
      <c r="W4712" s="2" t="str">
        <f t="shared" si="1542"/>
        <v/>
      </c>
      <c r="X4712" s="2">
        <f t="shared" si="1551"/>
        <v>2.2645246530205814</v>
      </c>
      <c r="Y4712">
        <f t="shared" si="1552"/>
        <v>27</v>
      </c>
    </row>
    <row r="4713" spans="1:25" x14ac:dyDescent="0.3">
      <c r="A4713" s="1">
        <v>39853</v>
      </c>
      <c r="B4713">
        <v>869.89001499999995</v>
      </c>
      <c r="C4713">
        <v>43.64</v>
      </c>
      <c r="D4713">
        <v>43.349407764343397</v>
      </c>
      <c r="E4713">
        <f t="shared" si="1533"/>
        <v>0.29059223565660375</v>
      </c>
      <c r="F4713" t="str">
        <f t="shared" si="1534"/>
        <v/>
      </c>
      <c r="G4713" t="str">
        <f t="shared" si="1543"/>
        <v/>
      </c>
      <c r="H4713">
        <f t="shared" si="1544"/>
        <v>0.27000000000000313</v>
      </c>
      <c r="I4713">
        <f t="shared" si="1545"/>
        <v>1.2900389999999788</v>
      </c>
      <c r="J4713">
        <f t="shared" si="1546"/>
        <v>4.777922222222089</v>
      </c>
      <c r="K4713" t="str">
        <f t="shared" si="1547"/>
        <v/>
      </c>
      <c r="L4713" s="2" t="str">
        <f t="shared" si="1553"/>
        <v/>
      </c>
      <c r="M4713" t="str">
        <f t="shared" si="1548"/>
        <v/>
      </c>
      <c r="N4713" s="1">
        <f t="shared" si="1535"/>
        <v>39833</v>
      </c>
      <c r="O4713" t="str">
        <f t="shared" si="1536"/>
        <v>可交易</v>
      </c>
      <c r="P4713" s="2" t="str">
        <f t="shared" si="1537"/>
        <v/>
      </c>
      <c r="Q4713" s="2" t="str">
        <f t="shared" si="1538"/>
        <v/>
      </c>
      <c r="R4713" s="2">
        <f t="shared" si="1549"/>
        <v>3.4364327449942178</v>
      </c>
      <c r="S4713">
        <f t="shared" si="1550"/>
        <v>40</v>
      </c>
      <c r="T4713" s="1">
        <f t="shared" si="1539"/>
        <v>39840</v>
      </c>
      <c r="U4713" t="str">
        <f t="shared" si="1540"/>
        <v>可交易</v>
      </c>
      <c r="V4713" s="2" t="str">
        <f t="shared" si="1541"/>
        <v/>
      </c>
      <c r="W4713" s="2" t="str">
        <f t="shared" si="1542"/>
        <v/>
      </c>
      <c r="X4713" s="2">
        <f t="shared" si="1551"/>
        <v>2.2645246530205814</v>
      </c>
      <c r="Y4713">
        <f t="shared" si="1552"/>
        <v>27</v>
      </c>
    </row>
    <row r="4714" spans="1:25" x14ac:dyDescent="0.3">
      <c r="A4714" s="1">
        <v>39854</v>
      </c>
      <c r="B4714">
        <v>827.15997300000004</v>
      </c>
      <c r="C4714">
        <v>46.67</v>
      </c>
      <c r="D4714">
        <v>46.451532325324997</v>
      </c>
      <c r="E4714">
        <f t="shared" si="1533"/>
        <v>0.21846767467500428</v>
      </c>
      <c r="F4714" t="str">
        <f t="shared" si="1534"/>
        <v/>
      </c>
      <c r="G4714" t="str">
        <f t="shared" si="1543"/>
        <v/>
      </c>
      <c r="H4714">
        <f t="shared" si="1544"/>
        <v>3.0300000000000011</v>
      </c>
      <c r="I4714">
        <f t="shared" si="1545"/>
        <v>-42.730041999999912</v>
      </c>
      <c r="J4714">
        <f t="shared" si="1546"/>
        <v>-14.102324092409207</v>
      </c>
      <c r="K4714" t="str">
        <f t="shared" si="1547"/>
        <v/>
      </c>
      <c r="L4714" s="2" t="str">
        <f t="shared" si="1553"/>
        <v/>
      </c>
      <c r="M4714" t="str">
        <f t="shared" si="1548"/>
        <v/>
      </c>
      <c r="N4714" s="1">
        <f t="shared" si="1535"/>
        <v>39833</v>
      </c>
      <c r="O4714" t="str">
        <f t="shared" si="1536"/>
        <v>可交易</v>
      </c>
      <c r="P4714" s="2" t="str">
        <f t="shared" si="1537"/>
        <v/>
      </c>
      <c r="Q4714" s="2" t="str">
        <f t="shared" si="1538"/>
        <v/>
      </c>
      <c r="R4714" s="2">
        <f t="shared" si="1549"/>
        <v>3.4364327449942178</v>
      </c>
      <c r="S4714">
        <f t="shared" si="1550"/>
        <v>40</v>
      </c>
      <c r="T4714" s="1">
        <f t="shared" si="1539"/>
        <v>39840</v>
      </c>
      <c r="U4714" t="str">
        <f t="shared" si="1540"/>
        <v>可交易</v>
      </c>
      <c r="V4714" s="2" t="str">
        <f t="shared" si="1541"/>
        <v/>
      </c>
      <c r="W4714" s="2" t="str">
        <f t="shared" si="1542"/>
        <v/>
      </c>
      <c r="X4714" s="2">
        <f t="shared" si="1551"/>
        <v>2.2645246530205814</v>
      </c>
      <c r="Y4714">
        <f t="shared" si="1552"/>
        <v>27</v>
      </c>
    </row>
    <row r="4715" spans="1:25" x14ac:dyDescent="0.3">
      <c r="A4715" s="1">
        <v>39855</v>
      </c>
      <c r="B4715">
        <v>833.73999000000003</v>
      </c>
      <c r="C4715">
        <v>44.53</v>
      </c>
      <c r="D4715">
        <v>44.954301339146802</v>
      </c>
      <c r="E4715">
        <f t="shared" si="1533"/>
        <v>-0.42430133914680113</v>
      </c>
      <c r="F4715" t="str">
        <f t="shared" si="1534"/>
        <v/>
      </c>
      <c r="G4715" t="str">
        <f t="shared" si="1543"/>
        <v/>
      </c>
      <c r="H4715">
        <f t="shared" si="1544"/>
        <v>-2.1400000000000006</v>
      </c>
      <c r="I4715">
        <f t="shared" si="1545"/>
        <v>6.580016999999998</v>
      </c>
      <c r="J4715">
        <f t="shared" si="1546"/>
        <v>-3.0747742990654188</v>
      </c>
      <c r="K4715" t="str">
        <f t="shared" si="1547"/>
        <v/>
      </c>
      <c r="L4715" s="2" t="str">
        <f t="shared" si="1553"/>
        <v/>
      </c>
      <c r="M4715" t="str">
        <f t="shared" si="1548"/>
        <v/>
      </c>
      <c r="N4715" s="1">
        <f t="shared" si="1535"/>
        <v>39833</v>
      </c>
      <c r="O4715" t="str">
        <f t="shared" si="1536"/>
        <v>可交易</v>
      </c>
      <c r="P4715" s="2" t="str">
        <f t="shared" si="1537"/>
        <v/>
      </c>
      <c r="Q4715" s="2" t="str">
        <f t="shared" si="1538"/>
        <v/>
      </c>
      <c r="R4715" s="2">
        <f t="shared" si="1549"/>
        <v>3.4364327449942178</v>
      </c>
      <c r="S4715">
        <f t="shared" si="1550"/>
        <v>40</v>
      </c>
      <c r="T4715" s="1">
        <f t="shared" si="1539"/>
        <v>39840</v>
      </c>
      <c r="U4715" t="str">
        <f t="shared" si="1540"/>
        <v>可交易</v>
      </c>
      <c r="V4715" s="2" t="str">
        <f t="shared" si="1541"/>
        <v/>
      </c>
      <c r="W4715" s="2" t="str">
        <f t="shared" si="1542"/>
        <v/>
      </c>
      <c r="X4715" s="2">
        <f t="shared" si="1551"/>
        <v>2.2645246530205814</v>
      </c>
      <c r="Y4715">
        <f t="shared" si="1552"/>
        <v>27</v>
      </c>
    </row>
    <row r="4716" spans="1:25" x14ac:dyDescent="0.3">
      <c r="A4716" s="1">
        <v>39856</v>
      </c>
      <c r="B4716">
        <v>835.19000200000005</v>
      </c>
      <c r="C4716">
        <v>41.25</v>
      </c>
      <c r="D4716">
        <v>44.967724607497502</v>
      </c>
      <c r="E4716">
        <f t="shared" si="1533"/>
        <v>-3.7177246074975017</v>
      </c>
      <c r="F4716" t="str">
        <f t="shared" si="1534"/>
        <v>PUT</v>
      </c>
      <c r="G4716">
        <f t="shared" si="1543"/>
        <v>778.94000200000005</v>
      </c>
      <c r="H4716">
        <f t="shared" si="1544"/>
        <v>-3.2800000000000011</v>
      </c>
      <c r="I4716">
        <f t="shared" si="1545"/>
        <v>1.4500120000000152</v>
      </c>
      <c r="J4716">
        <f t="shared" si="1546"/>
        <v>-0.44207682926829717</v>
      </c>
      <c r="K4716">
        <f t="shared" si="1547"/>
        <v>830.19000200000005</v>
      </c>
      <c r="L4716" s="2" t="str">
        <f t="shared" si="1553"/>
        <v/>
      </c>
      <c r="M4716">
        <f t="shared" si="1548"/>
        <v>51.25</v>
      </c>
      <c r="N4716" s="1">
        <f t="shared" si="1535"/>
        <v>39833</v>
      </c>
      <c r="O4716" t="str">
        <f t="shared" si="1536"/>
        <v>可交易</v>
      </c>
      <c r="P4716" s="2" t="str">
        <f t="shared" si="1537"/>
        <v/>
      </c>
      <c r="Q4716" s="2" t="str">
        <f t="shared" si="1538"/>
        <v/>
      </c>
      <c r="R4716" s="2">
        <f t="shared" si="1549"/>
        <v>3.4364327449942178</v>
      </c>
      <c r="S4716">
        <f t="shared" si="1550"/>
        <v>40</v>
      </c>
      <c r="T4716" s="1">
        <f t="shared" si="1539"/>
        <v>39856</v>
      </c>
      <c r="U4716" t="str">
        <f t="shared" si="1540"/>
        <v>可交易</v>
      </c>
      <c r="V4716" s="2">
        <f t="shared" si="1541"/>
        <v>51.25</v>
      </c>
      <c r="W4716" s="2">
        <f t="shared" si="1542"/>
        <v>6.734994416276549E-2</v>
      </c>
      <c r="X4716" s="2">
        <f t="shared" si="1551"/>
        <v>2.2645246530205814</v>
      </c>
      <c r="Y4716">
        <f t="shared" si="1552"/>
        <v>28</v>
      </c>
    </row>
    <row r="4717" spans="1:25" x14ac:dyDescent="0.3">
      <c r="A4717" s="1">
        <v>39857</v>
      </c>
      <c r="B4717">
        <v>826.84002699999996</v>
      </c>
      <c r="C4717">
        <v>42.93</v>
      </c>
      <c r="D4717">
        <v>42.515002114286901</v>
      </c>
      <c r="E4717">
        <f t="shared" si="1533"/>
        <v>0.41499788571309892</v>
      </c>
      <c r="F4717" t="str">
        <f t="shared" si="1534"/>
        <v/>
      </c>
      <c r="G4717" t="str">
        <f t="shared" si="1543"/>
        <v/>
      </c>
      <c r="H4717">
        <f t="shared" si="1544"/>
        <v>1.6799999999999997</v>
      </c>
      <c r="I4717">
        <f t="shared" si="1545"/>
        <v>-8.3499750000000859</v>
      </c>
      <c r="J4717">
        <f t="shared" si="1546"/>
        <v>-4.9702232142857659</v>
      </c>
      <c r="K4717" t="str">
        <f t="shared" si="1547"/>
        <v/>
      </c>
      <c r="L4717" s="2" t="str">
        <f t="shared" si="1553"/>
        <v/>
      </c>
      <c r="M4717" t="str">
        <f t="shared" si="1548"/>
        <v/>
      </c>
      <c r="N4717" s="1">
        <f t="shared" si="1535"/>
        <v>39833</v>
      </c>
      <c r="O4717" t="str">
        <f t="shared" si="1536"/>
        <v>可交易</v>
      </c>
      <c r="P4717" s="2" t="str">
        <f t="shared" si="1537"/>
        <v/>
      </c>
      <c r="Q4717" s="2" t="str">
        <f t="shared" si="1538"/>
        <v/>
      </c>
      <c r="R4717" s="2">
        <f t="shared" si="1549"/>
        <v>3.4364327449942178</v>
      </c>
      <c r="S4717">
        <f t="shared" si="1550"/>
        <v>40</v>
      </c>
      <c r="T4717" s="1">
        <f t="shared" si="1539"/>
        <v>39856</v>
      </c>
      <c r="U4717" t="str">
        <f t="shared" si="1540"/>
        <v>不可交易</v>
      </c>
      <c r="V4717" s="2" t="str">
        <f t="shared" si="1541"/>
        <v/>
      </c>
      <c r="W4717" s="2" t="str">
        <f t="shared" si="1542"/>
        <v/>
      </c>
      <c r="X4717" s="2">
        <f t="shared" si="1551"/>
        <v>2.4170402619567231</v>
      </c>
      <c r="Y4717">
        <f t="shared" si="1552"/>
        <v>28</v>
      </c>
    </row>
    <row r="4718" spans="1:25" x14ac:dyDescent="0.3">
      <c r="A4718" s="1">
        <v>39861</v>
      </c>
      <c r="B4718">
        <v>789.169983</v>
      </c>
      <c r="C4718">
        <v>48.66</v>
      </c>
      <c r="D4718">
        <v>49.126451728639097</v>
      </c>
      <c r="E4718">
        <f t="shared" si="1533"/>
        <v>-0.46645172863910034</v>
      </c>
      <c r="F4718" t="str">
        <f t="shared" si="1534"/>
        <v/>
      </c>
      <c r="G4718" t="str">
        <f t="shared" si="1543"/>
        <v/>
      </c>
      <c r="H4718">
        <f t="shared" si="1544"/>
        <v>5.7299999999999969</v>
      </c>
      <c r="I4718">
        <f t="shared" si="1545"/>
        <v>-37.670043999999962</v>
      </c>
      <c r="J4718">
        <f t="shared" si="1546"/>
        <v>-6.5741787085514805</v>
      </c>
      <c r="K4718" t="str">
        <f t="shared" si="1547"/>
        <v/>
      </c>
      <c r="L4718" s="2" t="str">
        <f t="shared" si="1553"/>
        <v/>
      </c>
      <c r="M4718" t="str">
        <f t="shared" si="1548"/>
        <v/>
      </c>
      <c r="N4718" s="1">
        <f t="shared" si="1535"/>
        <v>39833</v>
      </c>
      <c r="O4718" t="str">
        <f t="shared" si="1536"/>
        <v>可交易</v>
      </c>
      <c r="P4718" s="2" t="str">
        <f t="shared" si="1537"/>
        <v/>
      </c>
      <c r="Q4718" s="2" t="str">
        <f t="shared" si="1538"/>
        <v/>
      </c>
      <c r="R4718" s="2">
        <f t="shared" si="1549"/>
        <v>3.4364327449942178</v>
      </c>
      <c r="S4718">
        <f t="shared" si="1550"/>
        <v>40</v>
      </c>
      <c r="T4718" s="1">
        <f t="shared" si="1539"/>
        <v>39856</v>
      </c>
      <c r="U4718" t="str">
        <f t="shared" si="1540"/>
        <v>不可交易</v>
      </c>
      <c r="V4718" s="2" t="str">
        <f t="shared" si="1541"/>
        <v/>
      </c>
      <c r="W4718" s="2" t="str">
        <f t="shared" si="1542"/>
        <v/>
      </c>
      <c r="X4718" s="2">
        <f t="shared" si="1551"/>
        <v>2.4170402619567231</v>
      </c>
      <c r="Y4718">
        <f t="shared" si="1552"/>
        <v>28</v>
      </c>
    </row>
    <row r="4719" spans="1:25" x14ac:dyDescent="0.3">
      <c r="A4719" s="1">
        <v>39862</v>
      </c>
      <c r="B4719">
        <v>788.419983</v>
      </c>
      <c r="C4719">
        <v>48.46</v>
      </c>
      <c r="D4719">
        <v>47.845394991395302</v>
      </c>
      <c r="E4719">
        <f t="shared" si="1533"/>
        <v>0.61460500860469836</v>
      </c>
      <c r="F4719" t="str">
        <f t="shared" si="1534"/>
        <v/>
      </c>
      <c r="G4719" t="str">
        <f t="shared" si="1543"/>
        <v/>
      </c>
      <c r="H4719">
        <f t="shared" si="1544"/>
        <v>-0.19999999999999574</v>
      </c>
      <c r="I4719">
        <f t="shared" si="1545"/>
        <v>-0.75</v>
      </c>
      <c r="J4719">
        <f t="shared" si="1546"/>
        <v>3.7500000000000799</v>
      </c>
      <c r="K4719" t="str">
        <f t="shared" si="1547"/>
        <v/>
      </c>
      <c r="L4719" s="2" t="str">
        <f t="shared" si="1553"/>
        <v/>
      </c>
      <c r="M4719" t="str">
        <f t="shared" si="1548"/>
        <v/>
      </c>
      <c r="N4719" s="1">
        <f t="shared" si="1535"/>
        <v>39833</v>
      </c>
      <c r="O4719" t="str">
        <f t="shared" si="1536"/>
        <v>可交易</v>
      </c>
      <c r="P4719" s="2" t="str">
        <f t="shared" si="1537"/>
        <v/>
      </c>
      <c r="Q4719" s="2" t="str">
        <f t="shared" si="1538"/>
        <v/>
      </c>
      <c r="R4719" s="2">
        <f t="shared" si="1549"/>
        <v>3.4364327449942178</v>
      </c>
      <c r="S4719">
        <f t="shared" si="1550"/>
        <v>40</v>
      </c>
      <c r="T4719" s="1">
        <f t="shared" si="1539"/>
        <v>39856</v>
      </c>
      <c r="U4719" t="str">
        <f t="shared" si="1540"/>
        <v>不可交易</v>
      </c>
      <c r="V4719" s="2" t="str">
        <f t="shared" si="1541"/>
        <v/>
      </c>
      <c r="W4719" s="2" t="str">
        <f t="shared" si="1542"/>
        <v/>
      </c>
      <c r="X4719" s="2">
        <f t="shared" si="1551"/>
        <v>2.4170402619567231</v>
      </c>
      <c r="Y4719">
        <f t="shared" si="1552"/>
        <v>28</v>
      </c>
    </row>
    <row r="4720" spans="1:25" x14ac:dyDescent="0.3">
      <c r="A4720" s="1">
        <v>39863</v>
      </c>
      <c r="B4720">
        <v>778.94000200000005</v>
      </c>
      <c r="C4720">
        <v>47.08</v>
      </c>
      <c r="D4720">
        <v>45.557854383845402</v>
      </c>
      <c r="E4720">
        <f t="shared" si="1533"/>
        <v>1.5221456161545959</v>
      </c>
      <c r="F4720" t="str">
        <f t="shared" si="1534"/>
        <v>CAll</v>
      </c>
      <c r="G4720">
        <f t="shared" si="1543"/>
        <v>752.830017</v>
      </c>
      <c r="H4720">
        <f t="shared" si="1544"/>
        <v>-1.3800000000000026</v>
      </c>
      <c r="I4720">
        <f t="shared" si="1545"/>
        <v>-9.4799809999999525</v>
      </c>
      <c r="J4720">
        <f t="shared" si="1546"/>
        <v>6.8695514492753151</v>
      </c>
      <c r="K4720">
        <f t="shared" si="1547"/>
        <v>783.94000200000005</v>
      </c>
      <c r="L4720" s="2" t="str">
        <f t="shared" si="1553"/>
        <v/>
      </c>
      <c r="M4720" t="str">
        <f t="shared" si="1548"/>
        <v/>
      </c>
      <c r="N4720" s="1">
        <f t="shared" si="1535"/>
        <v>39833</v>
      </c>
      <c r="O4720" t="str">
        <f t="shared" si="1536"/>
        <v>可交易</v>
      </c>
      <c r="P4720" s="2" t="str">
        <f t="shared" si="1537"/>
        <v/>
      </c>
      <c r="Q4720" s="2" t="str">
        <f t="shared" si="1538"/>
        <v/>
      </c>
      <c r="R4720" s="2">
        <f t="shared" si="1549"/>
        <v>3.4364327449942178</v>
      </c>
      <c r="S4720">
        <f t="shared" si="1550"/>
        <v>40</v>
      </c>
      <c r="T4720" s="1">
        <f t="shared" si="1539"/>
        <v>39856</v>
      </c>
      <c r="U4720" t="str">
        <f t="shared" si="1540"/>
        <v>可交易</v>
      </c>
      <c r="V4720" s="2" t="str">
        <f t="shared" si="1541"/>
        <v/>
      </c>
      <c r="W4720" s="2" t="str">
        <f t="shared" si="1542"/>
        <v/>
      </c>
      <c r="X4720" s="2">
        <f t="shared" si="1551"/>
        <v>2.4170402619567231</v>
      </c>
      <c r="Y4720">
        <f t="shared" si="1552"/>
        <v>28</v>
      </c>
    </row>
    <row r="4721" spans="1:25" x14ac:dyDescent="0.3">
      <c r="A4721" s="1">
        <v>39864</v>
      </c>
      <c r="B4721">
        <v>770.04998799999998</v>
      </c>
      <c r="C4721">
        <v>49.3</v>
      </c>
      <c r="D4721">
        <v>50.237797461004099</v>
      </c>
      <c r="E4721">
        <f t="shared" si="1533"/>
        <v>-0.93779746100410222</v>
      </c>
      <c r="F4721" t="str">
        <f t="shared" si="1534"/>
        <v/>
      </c>
      <c r="G4721" t="str">
        <f t="shared" si="1543"/>
        <v/>
      </c>
      <c r="H4721">
        <f t="shared" si="1544"/>
        <v>2.2199999999999989</v>
      </c>
      <c r="I4721">
        <f t="shared" si="1545"/>
        <v>-8.8900140000000647</v>
      </c>
      <c r="J4721">
        <f t="shared" si="1546"/>
        <v>-4.0045108108108423</v>
      </c>
      <c r="K4721" t="str">
        <f t="shared" si="1547"/>
        <v/>
      </c>
      <c r="L4721" s="2" t="str">
        <f t="shared" si="1553"/>
        <v/>
      </c>
      <c r="M4721" t="str">
        <f t="shared" si="1548"/>
        <v/>
      </c>
      <c r="N4721" s="1">
        <f t="shared" si="1535"/>
        <v>39833</v>
      </c>
      <c r="O4721" t="str">
        <f t="shared" si="1536"/>
        <v>可交易</v>
      </c>
      <c r="P4721" s="2" t="str">
        <f t="shared" si="1537"/>
        <v/>
      </c>
      <c r="Q4721" s="2" t="str">
        <f t="shared" si="1538"/>
        <v/>
      </c>
      <c r="R4721" s="2">
        <f t="shared" si="1549"/>
        <v>3.4364327449942178</v>
      </c>
      <c r="S4721">
        <f t="shared" si="1550"/>
        <v>40</v>
      </c>
      <c r="T4721" s="1">
        <f t="shared" si="1539"/>
        <v>39856</v>
      </c>
      <c r="U4721" t="str">
        <f t="shared" si="1540"/>
        <v>可交易</v>
      </c>
      <c r="V4721" s="2" t="str">
        <f t="shared" si="1541"/>
        <v/>
      </c>
      <c r="W4721" s="2" t="str">
        <f t="shared" si="1542"/>
        <v/>
      </c>
      <c r="X4721" s="2">
        <f t="shared" si="1551"/>
        <v>2.4170402619567231</v>
      </c>
      <c r="Y4721">
        <f t="shared" si="1552"/>
        <v>28</v>
      </c>
    </row>
    <row r="4722" spans="1:25" x14ac:dyDescent="0.3">
      <c r="A4722" s="1">
        <v>39867</v>
      </c>
      <c r="B4722">
        <v>743.330017</v>
      </c>
      <c r="C4722">
        <v>52.62</v>
      </c>
      <c r="D4722">
        <v>51.867554026932801</v>
      </c>
      <c r="E4722">
        <f t="shared" si="1533"/>
        <v>0.75244597306719641</v>
      </c>
      <c r="F4722" t="str">
        <f t="shared" si="1534"/>
        <v/>
      </c>
      <c r="G4722" t="str">
        <f t="shared" si="1543"/>
        <v/>
      </c>
      <c r="H4722">
        <f t="shared" si="1544"/>
        <v>3.3200000000000003</v>
      </c>
      <c r="I4722">
        <f t="shared" si="1545"/>
        <v>-26.719970999999987</v>
      </c>
      <c r="J4722">
        <f t="shared" si="1546"/>
        <v>-8.0481840361445744</v>
      </c>
      <c r="K4722" t="str">
        <f t="shared" si="1547"/>
        <v/>
      </c>
      <c r="L4722" s="2" t="str">
        <f t="shared" si="1553"/>
        <v/>
      </c>
      <c r="M4722" t="str">
        <f t="shared" si="1548"/>
        <v/>
      </c>
      <c r="N4722" s="1">
        <f t="shared" si="1535"/>
        <v>39833</v>
      </c>
      <c r="O4722" t="str">
        <f t="shared" si="1536"/>
        <v>可交易</v>
      </c>
      <c r="P4722" s="2" t="str">
        <f t="shared" si="1537"/>
        <v/>
      </c>
      <c r="Q4722" s="2" t="str">
        <f t="shared" si="1538"/>
        <v/>
      </c>
      <c r="R4722" s="2">
        <f t="shared" si="1549"/>
        <v>3.4364327449942178</v>
      </c>
      <c r="S4722">
        <f t="shared" si="1550"/>
        <v>40</v>
      </c>
      <c r="T4722" s="1">
        <f t="shared" si="1539"/>
        <v>39856</v>
      </c>
      <c r="U4722" t="str">
        <f t="shared" si="1540"/>
        <v>可交易</v>
      </c>
      <c r="V4722" s="2" t="str">
        <f t="shared" si="1541"/>
        <v/>
      </c>
      <c r="W4722" s="2" t="str">
        <f t="shared" si="1542"/>
        <v/>
      </c>
      <c r="X4722" s="2">
        <f t="shared" si="1551"/>
        <v>2.4170402619567231</v>
      </c>
      <c r="Y4722">
        <f t="shared" si="1552"/>
        <v>28</v>
      </c>
    </row>
    <row r="4723" spans="1:25" x14ac:dyDescent="0.3">
      <c r="A4723" s="1">
        <v>39868</v>
      </c>
      <c r="B4723">
        <v>773.14001499999995</v>
      </c>
      <c r="C4723">
        <v>45.49</v>
      </c>
      <c r="D4723">
        <v>46.177935147109601</v>
      </c>
      <c r="E4723">
        <f t="shared" si="1533"/>
        <v>-0.68793514710959869</v>
      </c>
      <c r="F4723" t="str">
        <f t="shared" si="1534"/>
        <v/>
      </c>
      <c r="G4723" t="str">
        <f t="shared" si="1543"/>
        <v/>
      </c>
      <c r="H4723">
        <f t="shared" si="1544"/>
        <v>-7.1299999999999955</v>
      </c>
      <c r="I4723">
        <f t="shared" si="1545"/>
        <v>29.80999799999995</v>
      </c>
      <c r="J4723">
        <f t="shared" si="1546"/>
        <v>-4.1809253856942457</v>
      </c>
      <c r="K4723" t="str">
        <f t="shared" si="1547"/>
        <v/>
      </c>
      <c r="L4723" s="2" t="str">
        <f t="shared" si="1553"/>
        <v/>
      </c>
      <c r="M4723" t="str">
        <f t="shared" si="1548"/>
        <v/>
      </c>
      <c r="N4723" s="1">
        <f t="shared" si="1535"/>
        <v>39833</v>
      </c>
      <c r="O4723" t="str">
        <f t="shared" si="1536"/>
        <v>可交易</v>
      </c>
      <c r="P4723" s="2" t="str">
        <f t="shared" si="1537"/>
        <v/>
      </c>
      <c r="Q4723" s="2" t="str">
        <f t="shared" si="1538"/>
        <v/>
      </c>
      <c r="R4723" s="2">
        <f t="shared" si="1549"/>
        <v>3.4364327449942178</v>
      </c>
      <c r="S4723">
        <f t="shared" si="1550"/>
        <v>40</v>
      </c>
      <c r="T4723" s="1">
        <f t="shared" si="1539"/>
        <v>39856</v>
      </c>
      <c r="U4723" t="str">
        <f t="shared" si="1540"/>
        <v>可交易</v>
      </c>
      <c r="V4723" s="2" t="str">
        <f t="shared" si="1541"/>
        <v/>
      </c>
      <c r="W4723" s="2" t="str">
        <f t="shared" si="1542"/>
        <v/>
      </c>
      <c r="X4723" s="2">
        <f t="shared" si="1551"/>
        <v>2.4170402619567231</v>
      </c>
      <c r="Y4723">
        <f t="shared" si="1552"/>
        <v>28</v>
      </c>
    </row>
    <row r="4724" spans="1:25" x14ac:dyDescent="0.3">
      <c r="A4724" s="1">
        <v>39869</v>
      </c>
      <c r="B4724">
        <v>764.90002400000003</v>
      </c>
      <c r="C4724">
        <v>44.67</v>
      </c>
      <c r="D4724">
        <v>44.709722378424502</v>
      </c>
      <c r="E4724">
        <f t="shared" si="1533"/>
        <v>-3.9722378424499993E-2</v>
      </c>
      <c r="F4724" t="str">
        <f t="shared" si="1534"/>
        <v/>
      </c>
      <c r="G4724" t="str">
        <f t="shared" si="1543"/>
        <v/>
      </c>
      <c r="H4724">
        <f t="shared" si="1544"/>
        <v>-0.82000000000000028</v>
      </c>
      <c r="I4724">
        <f t="shared" si="1545"/>
        <v>-8.2399909999999181</v>
      </c>
      <c r="J4724">
        <f t="shared" si="1546"/>
        <v>10.048769512195019</v>
      </c>
      <c r="K4724" t="str">
        <f t="shared" si="1547"/>
        <v/>
      </c>
      <c r="L4724" s="2" t="str">
        <f t="shared" si="1553"/>
        <v/>
      </c>
      <c r="M4724" t="str">
        <f t="shared" si="1548"/>
        <v/>
      </c>
      <c r="N4724" s="1">
        <f t="shared" si="1535"/>
        <v>39833</v>
      </c>
      <c r="O4724" t="str">
        <f t="shared" si="1536"/>
        <v>可交易</v>
      </c>
      <c r="P4724" s="2" t="str">
        <f t="shared" si="1537"/>
        <v/>
      </c>
      <c r="Q4724" s="2" t="str">
        <f t="shared" si="1538"/>
        <v/>
      </c>
      <c r="R4724" s="2">
        <f t="shared" si="1549"/>
        <v>3.4364327449942178</v>
      </c>
      <c r="S4724">
        <f t="shared" si="1550"/>
        <v>40</v>
      </c>
      <c r="T4724" s="1">
        <f t="shared" si="1539"/>
        <v>39856</v>
      </c>
      <c r="U4724" t="str">
        <f t="shared" si="1540"/>
        <v>可交易</v>
      </c>
      <c r="V4724" s="2" t="str">
        <f t="shared" si="1541"/>
        <v/>
      </c>
      <c r="W4724" s="2" t="str">
        <f t="shared" si="1542"/>
        <v/>
      </c>
      <c r="X4724" s="2">
        <f t="shared" si="1551"/>
        <v>2.4170402619567231</v>
      </c>
      <c r="Y4724">
        <f t="shared" si="1552"/>
        <v>28</v>
      </c>
    </row>
    <row r="4725" spans="1:25" x14ac:dyDescent="0.3">
      <c r="A4725" s="1">
        <v>39870</v>
      </c>
      <c r="B4725">
        <v>752.830017</v>
      </c>
      <c r="C4725">
        <v>44.66</v>
      </c>
      <c r="D4725">
        <v>43.410018083699299</v>
      </c>
      <c r="E4725">
        <f t="shared" si="1533"/>
        <v>1.2499819163006975</v>
      </c>
      <c r="F4725" t="str">
        <f t="shared" si="1534"/>
        <v>CAll</v>
      </c>
      <c r="G4725">
        <f t="shared" si="1543"/>
        <v>682.54998799999998</v>
      </c>
      <c r="H4725">
        <f t="shared" si="1544"/>
        <v>-1.0000000000005116E-2</v>
      </c>
      <c r="I4725">
        <f t="shared" si="1545"/>
        <v>-12.070007000000032</v>
      </c>
      <c r="J4725">
        <f t="shared" si="1546"/>
        <v>1207.0006999993857</v>
      </c>
      <c r="K4725">
        <f t="shared" si="1547"/>
        <v>757.830017</v>
      </c>
      <c r="L4725" s="2" t="str">
        <f t="shared" si="1553"/>
        <v/>
      </c>
      <c r="M4725" t="str">
        <f t="shared" si="1548"/>
        <v/>
      </c>
      <c r="N4725" s="1">
        <f t="shared" si="1535"/>
        <v>39833</v>
      </c>
      <c r="O4725" t="str">
        <f t="shared" si="1536"/>
        <v>可交易</v>
      </c>
      <c r="P4725" s="2" t="str">
        <f t="shared" si="1537"/>
        <v/>
      </c>
      <c r="Q4725" s="2" t="str">
        <f t="shared" si="1538"/>
        <v/>
      </c>
      <c r="R4725" s="2">
        <f t="shared" si="1549"/>
        <v>3.4364327449942178</v>
      </c>
      <c r="S4725">
        <f t="shared" si="1550"/>
        <v>40</v>
      </c>
      <c r="T4725" s="1">
        <f t="shared" si="1539"/>
        <v>39856</v>
      </c>
      <c r="U4725" t="str">
        <f t="shared" si="1540"/>
        <v>可交易</v>
      </c>
      <c r="V4725" s="2" t="str">
        <f t="shared" si="1541"/>
        <v/>
      </c>
      <c r="W4725" s="2" t="str">
        <f t="shared" si="1542"/>
        <v/>
      </c>
      <c r="X4725" s="2">
        <f t="shared" si="1551"/>
        <v>2.4170402619567231</v>
      </c>
      <c r="Y4725">
        <f t="shared" si="1552"/>
        <v>28</v>
      </c>
    </row>
    <row r="4726" spans="1:25" x14ac:dyDescent="0.3">
      <c r="A4726" s="1">
        <v>39871</v>
      </c>
      <c r="B4726">
        <v>735.09002699999996</v>
      </c>
      <c r="C4726">
        <v>46.35</v>
      </c>
      <c r="D4726">
        <v>46.113466988053801</v>
      </c>
      <c r="E4726">
        <f t="shared" si="1533"/>
        <v>0.23653301194620013</v>
      </c>
      <c r="F4726" t="str">
        <f t="shared" si="1534"/>
        <v/>
      </c>
      <c r="G4726" t="str">
        <f t="shared" si="1543"/>
        <v/>
      </c>
      <c r="H4726">
        <f t="shared" si="1544"/>
        <v>1.6900000000000048</v>
      </c>
      <c r="I4726">
        <f t="shared" si="1545"/>
        <v>-17.739990000000034</v>
      </c>
      <c r="J4726">
        <f t="shared" si="1546"/>
        <v>-10.497035502958569</v>
      </c>
      <c r="K4726" t="str">
        <f t="shared" si="1547"/>
        <v/>
      </c>
      <c r="L4726" s="2" t="str">
        <f t="shared" si="1553"/>
        <v/>
      </c>
      <c r="M4726" t="str">
        <f t="shared" si="1548"/>
        <v/>
      </c>
      <c r="N4726" s="1">
        <f t="shared" si="1535"/>
        <v>39833</v>
      </c>
      <c r="O4726" t="str">
        <f t="shared" si="1536"/>
        <v>可交易</v>
      </c>
      <c r="P4726" s="2" t="str">
        <f t="shared" si="1537"/>
        <v/>
      </c>
      <c r="Q4726" s="2" t="str">
        <f t="shared" si="1538"/>
        <v/>
      </c>
      <c r="R4726" s="2">
        <f t="shared" si="1549"/>
        <v>3.4364327449942178</v>
      </c>
      <c r="S4726">
        <f t="shared" si="1550"/>
        <v>40</v>
      </c>
      <c r="T4726" s="1">
        <f t="shared" si="1539"/>
        <v>39856</v>
      </c>
      <c r="U4726" t="str">
        <f t="shared" si="1540"/>
        <v>可交易</v>
      </c>
      <c r="V4726" s="2" t="str">
        <f t="shared" si="1541"/>
        <v/>
      </c>
      <c r="W4726" s="2" t="str">
        <f t="shared" si="1542"/>
        <v/>
      </c>
      <c r="X4726" s="2">
        <f t="shared" si="1551"/>
        <v>2.4170402619567231</v>
      </c>
      <c r="Y4726">
        <f t="shared" si="1552"/>
        <v>28</v>
      </c>
    </row>
    <row r="4727" spans="1:25" x14ac:dyDescent="0.3">
      <c r="A4727" s="1">
        <v>39874</v>
      </c>
      <c r="B4727">
        <v>700.82000700000003</v>
      </c>
      <c r="C4727">
        <v>52.65</v>
      </c>
      <c r="D4727">
        <v>50.9756538060469</v>
      </c>
      <c r="E4727">
        <f t="shared" si="1533"/>
        <v>1.6743461939530988</v>
      </c>
      <c r="F4727" t="str">
        <f t="shared" si="1534"/>
        <v>CAll</v>
      </c>
      <c r="G4727">
        <f t="shared" si="1543"/>
        <v>676.53002900000001</v>
      </c>
      <c r="H4727">
        <f t="shared" si="1544"/>
        <v>6.2999999999999972</v>
      </c>
      <c r="I4727">
        <f t="shared" si="1545"/>
        <v>-34.270019999999931</v>
      </c>
      <c r="J4727">
        <f t="shared" si="1546"/>
        <v>-5.439685714285706</v>
      </c>
      <c r="K4727">
        <f t="shared" si="1547"/>
        <v>705.82000700000003</v>
      </c>
      <c r="L4727" s="2" t="str">
        <f t="shared" si="1553"/>
        <v/>
      </c>
      <c r="M4727" t="str">
        <f t="shared" si="1548"/>
        <v/>
      </c>
      <c r="N4727" s="1">
        <f t="shared" si="1535"/>
        <v>39833</v>
      </c>
      <c r="O4727" t="str">
        <f t="shared" si="1536"/>
        <v>可交易</v>
      </c>
      <c r="P4727" s="2" t="str">
        <f t="shared" si="1537"/>
        <v/>
      </c>
      <c r="Q4727" s="2" t="str">
        <f t="shared" si="1538"/>
        <v/>
      </c>
      <c r="R4727" s="2">
        <f t="shared" si="1549"/>
        <v>3.4364327449942178</v>
      </c>
      <c r="S4727">
        <f t="shared" si="1550"/>
        <v>40</v>
      </c>
      <c r="T4727" s="1">
        <f t="shared" si="1539"/>
        <v>39856</v>
      </c>
      <c r="U4727" t="str">
        <f t="shared" si="1540"/>
        <v>可交易</v>
      </c>
      <c r="V4727" s="2" t="str">
        <f t="shared" si="1541"/>
        <v/>
      </c>
      <c r="W4727" s="2" t="str">
        <f t="shared" si="1542"/>
        <v/>
      </c>
      <c r="X4727" s="2">
        <f t="shared" si="1551"/>
        <v>2.4170402619567231</v>
      </c>
      <c r="Y4727">
        <f t="shared" si="1552"/>
        <v>28</v>
      </c>
    </row>
    <row r="4728" spans="1:25" x14ac:dyDescent="0.3">
      <c r="A4728" s="1">
        <v>39875</v>
      </c>
      <c r="B4728">
        <v>696.330017</v>
      </c>
      <c r="C4728">
        <v>50.93</v>
      </c>
      <c r="D4728">
        <v>49.263965398396003</v>
      </c>
      <c r="E4728">
        <f t="shared" si="1533"/>
        <v>1.6660346016039966</v>
      </c>
      <c r="F4728" t="str">
        <f t="shared" si="1534"/>
        <v>CAll</v>
      </c>
      <c r="G4728">
        <f t="shared" si="1543"/>
        <v>719.59997599999997</v>
      </c>
      <c r="H4728">
        <f t="shared" si="1544"/>
        <v>-1.7199999999999989</v>
      </c>
      <c r="I4728">
        <f t="shared" si="1545"/>
        <v>-4.4899900000000343</v>
      </c>
      <c r="J4728">
        <f t="shared" si="1546"/>
        <v>2.6104593023256033</v>
      </c>
      <c r="K4728">
        <f t="shared" si="1547"/>
        <v>701.330017</v>
      </c>
      <c r="L4728" s="2">
        <f t="shared" si="1553"/>
        <v>18.269958999999972</v>
      </c>
      <c r="M4728" t="str">
        <f t="shared" si="1548"/>
        <v/>
      </c>
      <c r="N4728" s="1">
        <f t="shared" si="1535"/>
        <v>39875</v>
      </c>
      <c r="O4728" t="str">
        <f t="shared" si="1536"/>
        <v>可交易</v>
      </c>
      <c r="P4728" s="2">
        <f t="shared" si="1537"/>
        <v>18.269958999999972</v>
      </c>
      <c r="Q4728" s="2">
        <f t="shared" si="1538"/>
        <v>3.3418003578610585E-2</v>
      </c>
      <c r="R4728" s="2">
        <f t="shared" si="1549"/>
        <v>3.4364327449942178</v>
      </c>
      <c r="S4728">
        <f t="shared" si="1550"/>
        <v>41</v>
      </c>
      <c r="T4728" s="1">
        <f t="shared" si="1539"/>
        <v>39856</v>
      </c>
      <c r="U4728" t="str">
        <f t="shared" si="1540"/>
        <v>可交易</v>
      </c>
      <c r="V4728" s="2" t="str">
        <f t="shared" si="1541"/>
        <v/>
      </c>
      <c r="W4728" s="2" t="str">
        <f t="shared" si="1542"/>
        <v/>
      </c>
      <c r="X4728" s="2">
        <f t="shared" si="1551"/>
        <v>2.4170402619567231</v>
      </c>
      <c r="Y4728">
        <f t="shared" si="1552"/>
        <v>28</v>
      </c>
    </row>
    <row r="4729" spans="1:25" x14ac:dyDescent="0.3">
      <c r="A4729" s="1">
        <v>39876</v>
      </c>
      <c r="B4729">
        <v>712.86999500000002</v>
      </c>
      <c r="C4729">
        <v>47.56</v>
      </c>
      <c r="D4729">
        <v>46.057766570662302</v>
      </c>
      <c r="E4729">
        <f t="shared" si="1533"/>
        <v>1.5022334293377</v>
      </c>
      <c r="F4729" t="str">
        <f t="shared" si="1534"/>
        <v>CAll</v>
      </c>
      <c r="G4729">
        <f t="shared" si="1543"/>
        <v>721.35998500000005</v>
      </c>
      <c r="H4729">
        <f t="shared" si="1544"/>
        <v>-3.3699999999999974</v>
      </c>
      <c r="I4729">
        <f t="shared" si="1545"/>
        <v>16.539978000000019</v>
      </c>
      <c r="J4729">
        <f t="shared" si="1546"/>
        <v>-4.9080053412462998</v>
      </c>
      <c r="K4729">
        <f t="shared" si="1547"/>
        <v>717.86999500000002</v>
      </c>
      <c r="L4729" s="2">
        <f t="shared" si="1553"/>
        <v>3.4899900000000343</v>
      </c>
      <c r="M4729" t="str">
        <f t="shared" si="1548"/>
        <v/>
      </c>
      <c r="N4729" s="1">
        <f t="shared" si="1535"/>
        <v>39875</v>
      </c>
      <c r="O4729" t="str">
        <f t="shared" si="1536"/>
        <v>不可交易</v>
      </c>
      <c r="P4729" s="2" t="str">
        <f t="shared" si="1537"/>
        <v/>
      </c>
      <c r="Q4729" s="2" t="str">
        <f t="shared" si="1538"/>
        <v/>
      </c>
      <c r="R4729" s="2">
        <f t="shared" si="1549"/>
        <v>3.5512714667640894</v>
      </c>
      <c r="S4729">
        <f t="shared" si="1550"/>
        <v>41</v>
      </c>
      <c r="T4729" s="1">
        <f t="shared" si="1539"/>
        <v>39856</v>
      </c>
      <c r="U4729" t="str">
        <f t="shared" si="1540"/>
        <v>可交易</v>
      </c>
      <c r="V4729" s="2" t="str">
        <f t="shared" si="1541"/>
        <v/>
      </c>
      <c r="W4729" s="2" t="str">
        <f t="shared" si="1542"/>
        <v/>
      </c>
      <c r="X4729" s="2">
        <f t="shared" si="1551"/>
        <v>2.4170402619567231</v>
      </c>
      <c r="Y4729">
        <f t="shared" si="1552"/>
        <v>28</v>
      </c>
    </row>
    <row r="4730" spans="1:25" x14ac:dyDescent="0.3">
      <c r="A4730" s="1">
        <v>39877</v>
      </c>
      <c r="B4730">
        <v>682.54998799999998</v>
      </c>
      <c r="C4730">
        <v>50.17</v>
      </c>
      <c r="D4730">
        <v>49.928585227190297</v>
      </c>
      <c r="E4730">
        <f t="shared" si="1533"/>
        <v>0.24141477280970491</v>
      </c>
      <c r="F4730" t="str">
        <f t="shared" si="1534"/>
        <v/>
      </c>
      <c r="G4730" t="str">
        <f t="shared" si="1543"/>
        <v/>
      </c>
      <c r="H4730">
        <f t="shared" si="1544"/>
        <v>2.6099999999999994</v>
      </c>
      <c r="I4730">
        <f t="shared" si="1545"/>
        <v>-30.320007000000032</v>
      </c>
      <c r="J4730">
        <f t="shared" si="1546"/>
        <v>-11.616860919540246</v>
      </c>
      <c r="K4730" t="str">
        <f t="shared" si="1547"/>
        <v/>
      </c>
      <c r="L4730" s="2" t="str">
        <f t="shared" si="1553"/>
        <v/>
      </c>
      <c r="M4730" t="str">
        <f t="shared" si="1548"/>
        <v/>
      </c>
      <c r="N4730" s="1">
        <f t="shared" si="1535"/>
        <v>39875</v>
      </c>
      <c r="O4730" t="str">
        <f t="shared" si="1536"/>
        <v>不可交易</v>
      </c>
      <c r="P4730" s="2" t="str">
        <f t="shared" si="1537"/>
        <v/>
      </c>
      <c r="Q4730" s="2" t="str">
        <f t="shared" si="1538"/>
        <v/>
      </c>
      <c r="R4730" s="2">
        <f t="shared" si="1549"/>
        <v>3.5512714667640894</v>
      </c>
      <c r="S4730">
        <f t="shared" si="1550"/>
        <v>41</v>
      </c>
      <c r="T4730" s="1">
        <f t="shared" si="1539"/>
        <v>39856</v>
      </c>
      <c r="U4730" t="str">
        <f t="shared" si="1540"/>
        <v>可交易</v>
      </c>
      <c r="V4730" s="2" t="str">
        <f t="shared" si="1541"/>
        <v/>
      </c>
      <c r="W4730" s="2" t="str">
        <f t="shared" si="1542"/>
        <v/>
      </c>
      <c r="X4730" s="2">
        <f t="shared" si="1551"/>
        <v>2.4170402619567231</v>
      </c>
      <c r="Y4730">
        <f t="shared" si="1552"/>
        <v>28</v>
      </c>
    </row>
    <row r="4731" spans="1:25" x14ac:dyDescent="0.3">
      <c r="A4731" s="1">
        <v>39878</v>
      </c>
      <c r="B4731">
        <v>683.38000499999998</v>
      </c>
      <c r="C4731">
        <v>49.33</v>
      </c>
      <c r="D4731">
        <v>49.470523457509699</v>
      </c>
      <c r="E4731">
        <f t="shared" si="1533"/>
        <v>-0.14052345750970119</v>
      </c>
      <c r="F4731" t="str">
        <f t="shared" si="1534"/>
        <v/>
      </c>
      <c r="G4731" t="str">
        <f t="shared" si="1543"/>
        <v/>
      </c>
      <c r="H4731">
        <f t="shared" si="1544"/>
        <v>-0.84000000000000341</v>
      </c>
      <c r="I4731">
        <f t="shared" si="1545"/>
        <v>0.83001699999999801</v>
      </c>
      <c r="J4731">
        <f t="shared" si="1546"/>
        <v>-0.9881154761904698</v>
      </c>
      <c r="K4731" t="str">
        <f t="shared" si="1547"/>
        <v/>
      </c>
      <c r="L4731" s="2" t="str">
        <f t="shared" si="1553"/>
        <v/>
      </c>
      <c r="M4731" t="str">
        <f t="shared" si="1548"/>
        <v/>
      </c>
      <c r="N4731" s="1">
        <f t="shared" si="1535"/>
        <v>39875</v>
      </c>
      <c r="O4731" t="str">
        <f t="shared" si="1536"/>
        <v>不可交易</v>
      </c>
      <c r="P4731" s="2" t="str">
        <f t="shared" si="1537"/>
        <v/>
      </c>
      <c r="Q4731" s="2" t="str">
        <f t="shared" si="1538"/>
        <v/>
      </c>
      <c r="R4731" s="2">
        <f t="shared" si="1549"/>
        <v>3.5512714667640894</v>
      </c>
      <c r="S4731">
        <f t="shared" si="1550"/>
        <v>41</v>
      </c>
      <c r="T4731" s="1">
        <f t="shared" si="1539"/>
        <v>39856</v>
      </c>
      <c r="U4731" t="str">
        <f t="shared" si="1540"/>
        <v>可交易</v>
      </c>
      <c r="V4731" s="2" t="str">
        <f t="shared" si="1541"/>
        <v/>
      </c>
      <c r="W4731" s="2" t="str">
        <f t="shared" si="1542"/>
        <v/>
      </c>
      <c r="X4731" s="2">
        <f t="shared" si="1551"/>
        <v>2.4170402619567231</v>
      </c>
      <c r="Y4731">
        <f t="shared" si="1552"/>
        <v>28</v>
      </c>
    </row>
    <row r="4732" spans="1:25" x14ac:dyDescent="0.3">
      <c r="A4732" s="1">
        <v>39881</v>
      </c>
      <c r="B4732">
        <v>676.53002900000001</v>
      </c>
      <c r="C4732">
        <v>49.68</v>
      </c>
      <c r="D4732">
        <v>49.993659679455703</v>
      </c>
      <c r="E4732">
        <f t="shared" si="1533"/>
        <v>-0.31365967945570361</v>
      </c>
      <c r="F4732" t="str">
        <f t="shared" si="1534"/>
        <v/>
      </c>
      <c r="G4732" t="str">
        <f t="shared" si="1543"/>
        <v/>
      </c>
      <c r="H4732">
        <f t="shared" si="1544"/>
        <v>0.35000000000000142</v>
      </c>
      <c r="I4732">
        <f t="shared" si="1545"/>
        <v>-6.8499759999999696</v>
      </c>
      <c r="J4732">
        <f t="shared" si="1546"/>
        <v>-19.571359999999835</v>
      </c>
      <c r="K4732" t="str">
        <f t="shared" si="1547"/>
        <v/>
      </c>
      <c r="L4732" s="2" t="str">
        <f t="shared" si="1553"/>
        <v/>
      </c>
      <c r="M4732" t="str">
        <f t="shared" si="1548"/>
        <v/>
      </c>
      <c r="N4732" s="1">
        <f t="shared" si="1535"/>
        <v>39875</v>
      </c>
      <c r="O4732" t="str">
        <f t="shared" si="1536"/>
        <v>不可交易</v>
      </c>
      <c r="P4732" s="2" t="str">
        <f t="shared" si="1537"/>
        <v/>
      </c>
      <c r="Q4732" s="2" t="str">
        <f t="shared" si="1538"/>
        <v/>
      </c>
      <c r="R4732" s="2">
        <f t="shared" si="1549"/>
        <v>3.5512714667640894</v>
      </c>
      <c r="S4732">
        <f t="shared" si="1550"/>
        <v>41</v>
      </c>
      <c r="T4732" s="1">
        <f t="shared" si="1539"/>
        <v>39856</v>
      </c>
      <c r="U4732" t="str">
        <f t="shared" si="1540"/>
        <v>可交易</v>
      </c>
      <c r="V4732" s="2" t="str">
        <f t="shared" si="1541"/>
        <v/>
      </c>
      <c r="W4732" s="2" t="str">
        <f t="shared" si="1542"/>
        <v/>
      </c>
      <c r="X4732" s="2">
        <f t="shared" si="1551"/>
        <v>2.4170402619567231</v>
      </c>
      <c r="Y4732">
        <f t="shared" si="1552"/>
        <v>28</v>
      </c>
    </row>
    <row r="4733" spans="1:25" x14ac:dyDescent="0.3">
      <c r="A4733" s="1">
        <v>39882</v>
      </c>
      <c r="B4733">
        <v>719.59997599999997</v>
      </c>
      <c r="C4733">
        <v>44.37</v>
      </c>
      <c r="D4733">
        <v>45.356872180192397</v>
      </c>
      <c r="E4733">
        <f t="shared" si="1533"/>
        <v>-0.98687218019239964</v>
      </c>
      <c r="F4733" t="str">
        <f t="shared" si="1534"/>
        <v/>
      </c>
      <c r="G4733" t="str">
        <f t="shared" si="1543"/>
        <v/>
      </c>
      <c r="H4733">
        <f t="shared" si="1544"/>
        <v>-5.3100000000000023</v>
      </c>
      <c r="I4733">
        <f t="shared" si="1545"/>
        <v>43.069946999999956</v>
      </c>
      <c r="J4733">
        <f t="shared" si="1546"/>
        <v>-8.1111011299434903</v>
      </c>
      <c r="K4733" t="str">
        <f t="shared" si="1547"/>
        <v/>
      </c>
      <c r="L4733" s="2" t="str">
        <f t="shared" si="1553"/>
        <v/>
      </c>
      <c r="M4733" t="str">
        <f t="shared" si="1548"/>
        <v/>
      </c>
      <c r="N4733" s="1">
        <f t="shared" si="1535"/>
        <v>39875</v>
      </c>
      <c r="O4733" t="str">
        <f t="shared" si="1536"/>
        <v>可交易</v>
      </c>
      <c r="P4733" s="2" t="str">
        <f t="shared" si="1537"/>
        <v/>
      </c>
      <c r="Q4733" s="2" t="str">
        <f t="shared" si="1538"/>
        <v/>
      </c>
      <c r="R4733" s="2">
        <f t="shared" si="1549"/>
        <v>3.5512714667640894</v>
      </c>
      <c r="S4733">
        <f t="shared" si="1550"/>
        <v>41</v>
      </c>
      <c r="T4733" s="1">
        <f t="shared" si="1539"/>
        <v>39856</v>
      </c>
      <c r="U4733" t="str">
        <f t="shared" si="1540"/>
        <v>可交易</v>
      </c>
      <c r="V4733" s="2" t="str">
        <f t="shared" si="1541"/>
        <v/>
      </c>
      <c r="W4733" s="2" t="str">
        <f t="shared" si="1542"/>
        <v/>
      </c>
      <c r="X4733" s="2">
        <f t="shared" si="1551"/>
        <v>2.4170402619567231</v>
      </c>
      <c r="Y4733">
        <f t="shared" si="1552"/>
        <v>28</v>
      </c>
    </row>
    <row r="4734" spans="1:25" x14ac:dyDescent="0.3">
      <c r="A4734" s="1">
        <v>39883</v>
      </c>
      <c r="B4734">
        <v>721.35998500000005</v>
      </c>
      <c r="C4734">
        <v>43.61</v>
      </c>
      <c r="D4734">
        <v>43.369883187866598</v>
      </c>
      <c r="E4734">
        <f t="shared" si="1533"/>
        <v>0.24011681213340097</v>
      </c>
      <c r="F4734" t="str">
        <f t="shared" si="1534"/>
        <v/>
      </c>
      <c r="G4734" t="str">
        <f t="shared" si="1543"/>
        <v/>
      </c>
      <c r="H4734">
        <f t="shared" si="1544"/>
        <v>-0.75999999999999801</v>
      </c>
      <c r="I4734">
        <f t="shared" si="1545"/>
        <v>1.7600090000000819</v>
      </c>
      <c r="J4734">
        <f t="shared" si="1546"/>
        <v>-2.3158013157895874</v>
      </c>
      <c r="K4734" t="str">
        <f t="shared" si="1547"/>
        <v/>
      </c>
      <c r="L4734" s="2" t="str">
        <f t="shared" si="1553"/>
        <v/>
      </c>
      <c r="M4734" t="str">
        <f t="shared" si="1548"/>
        <v/>
      </c>
      <c r="N4734" s="1">
        <f t="shared" si="1535"/>
        <v>39875</v>
      </c>
      <c r="O4734" t="str">
        <f t="shared" si="1536"/>
        <v>可交易</v>
      </c>
      <c r="P4734" s="2" t="str">
        <f t="shared" si="1537"/>
        <v/>
      </c>
      <c r="Q4734" s="2" t="str">
        <f t="shared" si="1538"/>
        <v/>
      </c>
      <c r="R4734" s="2">
        <f t="shared" si="1549"/>
        <v>3.5512714667640894</v>
      </c>
      <c r="S4734">
        <f t="shared" si="1550"/>
        <v>41</v>
      </c>
      <c r="T4734" s="1">
        <f t="shared" si="1539"/>
        <v>39856</v>
      </c>
      <c r="U4734" t="str">
        <f t="shared" si="1540"/>
        <v>可交易</v>
      </c>
      <c r="V4734" s="2" t="str">
        <f t="shared" si="1541"/>
        <v/>
      </c>
      <c r="W4734" s="2" t="str">
        <f t="shared" si="1542"/>
        <v/>
      </c>
      <c r="X4734" s="2">
        <f t="shared" si="1551"/>
        <v>2.4170402619567231</v>
      </c>
      <c r="Y4734">
        <f t="shared" si="1552"/>
        <v>28</v>
      </c>
    </row>
    <row r="4735" spans="1:25" x14ac:dyDescent="0.3">
      <c r="A4735" s="1">
        <v>39884</v>
      </c>
      <c r="B4735">
        <v>750.73999000000003</v>
      </c>
      <c r="C4735">
        <v>41.18</v>
      </c>
      <c r="D4735">
        <v>41.6719309358947</v>
      </c>
      <c r="E4735">
        <f t="shared" si="1533"/>
        <v>-0.49193093589470038</v>
      </c>
      <c r="F4735" t="str">
        <f t="shared" si="1534"/>
        <v/>
      </c>
      <c r="G4735" t="str">
        <f t="shared" si="1543"/>
        <v/>
      </c>
      <c r="H4735">
        <f t="shared" si="1544"/>
        <v>-2.4299999999999997</v>
      </c>
      <c r="I4735">
        <f t="shared" si="1545"/>
        <v>29.380004999999983</v>
      </c>
      <c r="J4735">
        <f t="shared" si="1546"/>
        <v>-12.090537037037031</v>
      </c>
      <c r="K4735" t="str">
        <f t="shared" si="1547"/>
        <v/>
      </c>
      <c r="L4735" s="2" t="str">
        <f t="shared" si="1553"/>
        <v/>
      </c>
      <c r="M4735" t="str">
        <f t="shared" si="1548"/>
        <v/>
      </c>
      <c r="N4735" s="1">
        <f t="shared" si="1535"/>
        <v>39875</v>
      </c>
      <c r="O4735" t="str">
        <f t="shared" si="1536"/>
        <v>可交易</v>
      </c>
      <c r="P4735" s="2" t="str">
        <f t="shared" si="1537"/>
        <v/>
      </c>
      <c r="Q4735" s="2" t="str">
        <f t="shared" si="1538"/>
        <v/>
      </c>
      <c r="R4735" s="2">
        <f t="shared" si="1549"/>
        <v>3.5512714667640894</v>
      </c>
      <c r="S4735">
        <f t="shared" si="1550"/>
        <v>41</v>
      </c>
      <c r="T4735" s="1">
        <f t="shared" si="1539"/>
        <v>39856</v>
      </c>
      <c r="U4735" t="str">
        <f t="shared" si="1540"/>
        <v>可交易</v>
      </c>
      <c r="V4735" s="2" t="str">
        <f t="shared" si="1541"/>
        <v/>
      </c>
      <c r="W4735" s="2" t="str">
        <f t="shared" si="1542"/>
        <v/>
      </c>
      <c r="X4735" s="2">
        <f t="shared" si="1551"/>
        <v>2.4170402619567231</v>
      </c>
      <c r="Y4735">
        <f t="shared" si="1552"/>
        <v>28</v>
      </c>
    </row>
    <row r="4736" spans="1:25" x14ac:dyDescent="0.3">
      <c r="A4736" s="1">
        <v>39885</v>
      </c>
      <c r="B4736">
        <v>756.54998799999998</v>
      </c>
      <c r="C4736">
        <v>42.36</v>
      </c>
      <c r="D4736">
        <v>42.115447776897</v>
      </c>
      <c r="E4736">
        <f t="shared" si="1533"/>
        <v>0.24455222310299973</v>
      </c>
      <c r="F4736" t="str">
        <f t="shared" si="1534"/>
        <v/>
      </c>
      <c r="G4736" t="str">
        <f t="shared" si="1543"/>
        <v/>
      </c>
      <c r="H4736">
        <f t="shared" si="1544"/>
        <v>1.1799999999999997</v>
      </c>
      <c r="I4736">
        <f t="shared" si="1545"/>
        <v>5.8099979999999505</v>
      </c>
      <c r="J4736">
        <f t="shared" si="1546"/>
        <v>4.9237271186440275</v>
      </c>
      <c r="K4736" t="str">
        <f t="shared" si="1547"/>
        <v/>
      </c>
      <c r="L4736" s="2" t="str">
        <f t="shared" si="1553"/>
        <v/>
      </c>
      <c r="M4736" t="str">
        <f t="shared" si="1548"/>
        <v/>
      </c>
      <c r="N4736" s="1">
        <f t="shared" si="1535"/>
        <v>39875</v>
      </c>
      <c r="O4736" t="str">
        <f t="shared" si="1536"/>
        <v>可交易</v>
      </c>
      <c r="P4736" s="2" t="str">
        <f t="shared" si="1537"/>
        <v/>
      </c>
      <c r="Q4736" s="2" t="str">
        <f t="shared" si="1538"/>
        <v/>
      </c>
      <c r="R4736" s="2">
        <f t="shared" si="1549"/>
        <v>3.5512714667640894</v>
      </c>
      <c r="S4736">
        <f t="shared" si="1550"/>
        <v>41</v>
      </c>
      <c r="T4736" s="1">
        <f t="shared" si="1539"/>
        <v>39856</v>
      </c>
      <c r="U4736" t="str">
        <f t="shared" si="1540"/>
        <v>可交易</v>
      </c>
      <c r="V4736" s="2" t="str">
        <f t="shared" si="1541"/>
        <v/>
      </c>
      <c r="W4736" s="2" t="str">
        <f t="shared" si="1542"/>
        <v/>
      </c>
      <c r="X4736" s="2">
        <f t="shared" si="1551"/>
        <v>2.4170402619567231</v>
      </c>
      <c r="Y4736">
        <f t="shared" si="1552"/>
        <v>28</v>
      </c>
    </row>
    <row r="4737" spans="1:25" x14ac:dyDescent="0.3">
      <c r="A4737" s="1">
        <v>39888</v>
      </c>
      <c r="B4737">
        <v>753.89001499999995</v>
      </c>
      <c r="C4737">
        <v>43.74</v>
      </c>
      <c r="D4737">
        <v>43.572920999834402</v>
      </c>
      <c r="E4737">
        <f t="shared" si="1533"/>
        <v>0.16707900016560018</v>
      </c>
      <c r="F4737" t="str">
        <f t="shared" si="1534"/>
        <v/>
      </c>
      <c r="G4737" t="str">
        <f t="shared" si="1543"/>
        <v/>
      </c>
      <c r="H4737">
        <f t="shared" si="1544"/>
        <v>1.3800000000000026</v>
      </c>
      <c r="I4737">
        <f t="shared" si="1545"/>
        <v>-2.6599730000000363</v>
      </c>
      <c r="J4737">
        <f t="shared" si="1546"/>
        <v>-1.9275166666666894</v>
      </c>
      <c r="K4737" t="str">
        <f t="shared" si="1547"/>
        <v/>
      </c>
      <c r="L4737" s="2" t="str">
        <f t="shared" si="1553"/>
        <v/>
      </c>
      <c r="M4737" t="str">
        <f t="shared" si="1548"/>
        <v/>
      </c>
      <c r="N4737" s="1">
        <f t="shared" si="1535"/>
        <v>39875</v>
      </c>
      <c r="O4737" t="str">
        <f t="shared" si="1536"/>
        <v>可交易</v>
      </c>
      <c r="P4737" s="2" t="str">
        <f t="shared" si="1537"/>
        <v/>
      </c>
      <c r="Q4737" s="2" t="str">
        <f t="shared" si="1538"/>
        <v/>
      </c>
      <c r="R4737" s="2">
        <f t="shared" si="1549"/>
        <v>3.5512714667640894</v>
      </c>
      <c r="S4737">
        <f t="shared" si="1550"/>
        <v>41</v>
      </c>
      <c r="T4737" s="1">
        <f t="shared" si="1539"/>
        <v>39856</v>
      </c>
      <c r="U4737" t="str">
        <f t="shared" si="1540"/>
        <v>可交易</v>
      </c>
      <c r="V4737" s="2" t="str">
        <f t="shared" si="1541"/>
        <v/>
      </c>
      <c r="W4737" s="2" t="str">
        <f t="shared" si="1542"/>
        <v/>
      </c>
      <c r="X4737" s="2">
        <f t="shared" si="1551"/>
        <v>2.4170402619567231</v>
      </c>
      <c r="Y4737">
        <f t="shared" si="1552"/>
        <v>28</v>
      </c>
    </row>
    <row r="4738" spans="1:25" x14ac:dyDescent="0.3">
      <c r="A4738" s="1">
        <v>39889</v>
      </c>
      <c r="B4738">
        <v>778.11999500000002</v>
      </c>
      <c r="C4738">
        <v>40.799999999999997</v>
      </c>
      <c r="D4738">
        <v>41.828889558911797</v>
      </c>
      <c r="E4738">
        <f t="shared" si="1533"/>
        <v>-1.0288895589117999</v>
      </c>
      <c r="F4738" t="str">
        <f t="shared" si="1534"/>
        <v>PUT</v>
      </c>
      <c r="G4738">
        <f t="shared" si="1543"/>
        <v>806.11999500000002</v>
      </c>
      <c r="H4738">
        <f t="shared" si="1544"/>
        <v>-2.9400000000000048</v>
      </c>
      <c r="I4738">
        <f t="shared" si="1545"/>
        <v>24.229980000000069</v>
      </c>
      <c r="J4738">
        <f t="shared" si="1546"/>
        <v>-8.2414897959183779</v>
      </c>
      <c r="K4738">
        <f t="shared" si="1547"/>
        <v>773.11999500000002</v>
      </c>
      <c r="L4738" s="2" t="str">
        <f t="shared" si="1553"/>
        <v/>
      </c>
      <c r="M4738" t="str">
        <f t="shared" si="1548"/>
        <v/>
      </c>
      <c r="N4738" s="1">
        <f t="shared" si="1535"/>
        <v>39875</v>
      </c>
      <c r="O4738" t="str">
        <f t="shared" si="1536"/>
        <v>可交易</v>
      </c>
      <c r="P4738" s="2" t="str">
        <f t="shared" si="1537"/>
        <v/>
      </c>
      <c r="Q4738" s="2" t="str">
        <f t="shared" si="1538"/>
        <v/>
      </c>
      <c r="R4738" s="2">
        <f t="shared" si="1549"/>
        <v>3.5512714667640894</v>
      </c>
      <c r="S4738">
        <f t="shared" si="1550"/>
        <v>41</v>
      </c>
      <c r="T4738" s="1">
        <f t="shared" si="1539"/>
        <v>39856</v>
      </c>
      <c r="U4738" t="str">
        <f t="shared" si="1540"/>
        <v>可交易</v>
      </c>
      <c r="V4738" s="2" t="str">
        <f t="shared" si="1541"/>
        <v/>
      </c>
      <c r="W4738" s="2" t="str">
        <f t="shared" si="1542"/>
        <v/>
      </c>
      <c r="X4738" s="2">
        <f t="shared" si="1551"/>
        <v>2.4170402619567231</v>
      </c>
      <c r="Y4738">
        <f t="shared" si="1552"/>
        <v>28</v>
      </c>
    </row>
    <row r="4739" spans="1:25" x14ac:dyDescent="0.3">
      <c r="A4739" s="1">
        <v>39890</v>
      </c>
      <c r="B4739">
        <v>794.34997599999997</v>
      </c>
      <c r="C4739">
        <v>40.06</v>
      </c>
      <c r="D4739">
        <v>40.559086501692903</v>
      </c>
      <c r="E4739">
        <f t="shared" ref="E4739:E4802" si="1554">C4739-D4739</f>
        <v>-0.4990865016929007</v>
      </c>
      <c r="F4739" t="str">
        <f t="shared" ref="F4739:F4802" si="1555">_xlfn.IFS(E4739&gt; 1, "CAll",E4739&lt; -1, "PUT", TRUE,"")</f>
        <v/>
      </c>
      <c r="G4739" t="str">
        <f t="shared" si="1543"/>
        <v/>
      </c>
      <c r="H4739">
        <f t="shared" si="1544"/>
        <v>-0.73999999999999488</v>
      </c>
      <c r="I4739">
        <f t="shared" si="1545"/>
        <v>16.229980999999952</v>
      </c>
      <c r="J4739">
        <f t="shared" si="1546"/>
        <v>-21.932406756756844</v>
      </c>
      <c r="K4739" t="str">
        <f t="shared" si="1547"/>
        <v/>
      </c>
      <c r="L4739" s="2" t="str">
        <f t="shared" si="1553"/>
        <v/>
      </c>
      <c r="M4739" t="str">
        <f t="shared" si="1548"/>
        <v/>
      </c>
      <c r="N4739" s="1">
        <f t="shared" ref="N4739:N4802" si="1556">IF(AND(F4739="CALL",L4739&lt;&gt;"",L4738=""), A4739, N4738)</f>
        <v>39875</v>
      </c>
      <c r="O4739" t="str">
        <f t="shared" ref="O4739:O4802" si="1557">IF( A4739 &gt;= N4738 + 7, "可交易", "不可交易")</f>
        <v>可交易</v>
      </c>
      <c r="P4739" s="2" t="str">
        <f t="shared" ref="P4739:P4802" si="1558">IF(AND(F4739="CALL",L4739&lt;&gt;"",O4739="可交易"),L4739,"")</f>
        <v/>
      </c>
      <c r="Q4739" s="2" t="str">
        <f t="shared" ref="Q4739:Q4802" si="1559">IF(P4739&lt;&gt;"",(G4739-B4739)/B4739,"")</f>
        <v/>
      </c>
      <c r="R4739" s="2">
        <f t="shared" si="1549"/>
        <v>3.5512714667640894</v>
      </c>
      <c r="S4739">
        <f t="shared" si="1550"/>
        <v>41</v>
      </c>
      <c r="T4739" s="1">
        <f t="shared" ref="T4739:T4802" si="1560">IF(AND(F4739="PUT",M4739&lt;&gt;"",M4738=""), A4739, T4738)</f>
        <v>39856</v>
      </c>
      <c r="U4739" t="str">
        <f t="shared" ref="U4739:U4802" si="1561">IF( A4739 &gt;= T4738 + 7, "可交易", "不可交易")</f>
        <v>可交易</v>
      </c>
      <c r="V4739" s="2" t="str">
        <f t="shared" ref="V4739:V4802" si="1562">IF(AND(F4739="PUT",M4739&lt;&gt;"",U4739="可交易"),M4739,"")</f>
        <v/>
      </c>
      <c r="W4739" s="2" t="str">
        <f t="shared" ref="W4739:W4802" si="1563">IF(V4739&lt;&gt;"",(B4739-G4739)/B4739,"")</f>
        <v/>
      </c>
      <c r="X4739" s="2">
        <f t="shared" si="1551"/>
        <v>2.4170402619567231</v>
      </c>
      <c r="Y4739">
        <f t="shared" si="1552"/>
        <v>28</v>
      </c>
    </row>
    <row r="4740" spans="1:25" x14ac:dyDescent="0.3">
      <c r="A4740" s="1">
        <v>39891</v>
      </c>
      <c r="B4740">
        <v>784.03997800000002</v>
      </c>
      <c r="C4740">
        <v>43.68</v>
      </c>
      <c r="D4740">
        <v>42.023195632281301</v>
      </c>
      <c r="E4740">
        <f t="shared" si="1554"/>
        <v>1.6568043677186992</v>
      </c>
      <c r="F4740" t="str">
        <f t="shared" si="1555"/>
        <v>CAll</v>
      </c>
      <c r="G4740">
        <f t="shared" ref="G4740:G4803" si="1564">IF(F4740="PUT", IFERROR(VLOOKUP(A4740+7, A:B, 2, FALSE), 0), IF(F4740="CALL", IFERROR(VLOOKUP(A4740+7, A:B, 2, FALSE), 0), ""))</f>
        <v>832.85998500000005</v>
      </c>
      <c r="H4740">
        <f t="shared" ref="H4740:H4803" si="1565">C4740-C4739</f>
        <v>3.6199999999999974</v>
      </c>
      <c r="I4740">
        <f t="shared" ref="I4740:I4803" si="1566">B4740-B4739</f>
        <v>-10.30999799999995</v>
      </c>
      <c r="J4740">
        <f t="shared" ref="J4740:J4803" si="1567">IF(H4740=0, "", I4740/H4740)</f>
        <v>-2.8480657458563421</v>
      </c>
      <c r="K4740">
        <f t="shared" ref="K4740:K4803" si="1568">_xlfn.IFS(F4740="PUT",B4740-5,F4740="CALL",B4740+5,TRUE,"")</f>
        <v>789.03997800000002</v>
      </c>
      <c r="L4740" s="2">
        <f t="shared" si="1553"/>
        <v>43.820007000000032</v>
      </c>
      <c r="M4740" t="str">
        <f t="shared" ref="M4740:M4803" si="1569">IF(F4740="PUT",IF(AND(G4740&lt;K4740,G4740&lt;&gt;0),K4740-G4740,""),"")</f>
        <v/>
      </c>
      <c r="N4740" s="1">
        <f t="shared" si="1556"/>
        <v>39891</v>
      </c>
      <c r="O4740" t="str">
        <f t="shared" si="1557"/>
        <v>可交易</v>
      </c>
      <c r="P4740" s="2">
        <f t="shared" si="1558"/>
        <v>43.820007000000032</v>
      </c>
      <c r="Q4740" s="2">
        <f t="shared" si="1559"/>
        <v>6.2267241939032901E-2</v>
      </c>
      <c r="R4740" s="2">
        <f t="shared" ref="R4740:R4803" si="1570">IF(Q4739&lt;&gt;"", R4739 * (1 + Q4739), R4739)</f>
        <v>3.5512714667640894</v>
      </c>
      <c r="S4740">
        <f t="shared" ref="S4740:S4803" si="1571">IF(P4740&lt;&gt;"",S4739+1,S4739)</f>
        <v>42</v>
      </c>
      <c r="T4740" s="1">
        <f t="shared" si="1560"/>
        <v>39856</v>
      </c>
      <c r="U4740" t="str">
        <f t="shared" si="1561"/>
        <v>可交易</v>
      </c>
      <c r="V4740" s="2" t="str">
        <f t="shared" si="1562"/>
        <v/>
      </c>
      <c r="W4740" s="2" t="str">
        <f t="shared" si="1563"/>
        <v/>
      </c>
      <c r="X4740" s="2">
        <f t="shared" ref="X4740:X4803" si="1572">IF(W4739&lt;&gt;"", X4739 * (1 + W4739), X4739)</f>
        <v>2.4170402619567231</v>
      </c>
      <c r="Y4740">
        <f t="shared" ref="Y4740:Y4803" si="1573">IF(V4740&lt;&gt;"",Y4739+1,Y4739)</f>
        <v>28</v>
      </c>
    </row>
    <row r="4741" spans="1:25" x14ac:dyDescent="0.3">
      <c r="A4741" s="1">
        <v>39892</v>
      </c>
      <c r="B4741">
        <v>768.53997800000002</v>
      </c>
      <c r="C4741">
        <v>45.89</v>
      </c>
      <c r="D4741">
        <v>45.694663652899699</v>
      </c>
      <c r="E4741">
        <f t="shared" si="1554"/>
        <v>0.19533634710030157</v>
      </c>
      <c r="F4741" t="str">
        <f t="shared" si="1555"/>
        <v/>
      </c>
      <c r="G4741" t="str">
        <f t="shared" si="1564"/>
        <v/>
      </c>
      <c r="H4741">
        <f t="shared" si="1565"/>
        <v>2.2100000000000009</v>
      </c>
      <c r="I4741">
        <f t="shared" si="1566"/>
        <v>-15.5</v>
      </c>
      <c r="J4741">
        <f t="shared" si="1567"/>
        <v>-7.0135746606334815</v>
      </c>
      <c r="K4741" t="str">
        <f t="shared" si="1568"/>
        <v/>
      </c>
      <c r="L4741" s="2" t="str">
        <f t="shared" ref="L4741:L4804" si="1574">IF(F4741="CALL",IF(AND(G4741&gt;K4741,G4741&lt;&gt;0),G4741-K4741,""),"")</f>
        <v/>
      </c>
      <c r="M4741" t="str">
        <f t="shared" si="1569"/>
        <v/>
      </c>
      <c r="N4741" s="1">
        <f t="shared" si="1556"/>
        <v>39891</v>
      </c>
      <c r="O4741" t="str">
        <f t="shared" si="1557"/>
        <v>不可交易</v>
      </c>
      <c r="P4741" s="2" t="str">
        <f t="shared" si="1558"/>
        <v/>
      </c>
      <c r="Q4741" s="2" t="str">
        <f t="shared" si="1559"/>
        <v/>
      </c>
      <c r="R4741" s="2">
        <f t="shared" si="1570"/>
        <v>3.7723993463762731</v>
      </c>
      <c r="S4741">
        <f t="shared" si="1571"/>
        <v>42</v>
      </c>
      <c r="T4741" s="1">
        <f t="shared" si="1560"/>
        <v>39856</v>
      </c>
      <c r="U4741" t="str">
        <f t="shared" si="1561"/>
        <v>可交易</v>
      </c>
      <c r="V4741" s="2" t="str">
        <f t="shared" si="1562"/>
        <v/>
      </c>
      <c r="W4741" s="2" t="str">
        <f t="shared" si="1563"/>
        <v/>
      </c>
      <c r="X4741" s="2">
        <f t="shared" si="1572"/>
        <v>2.4170402619567231</v>
      </c>
      <c r="Y4741">
        <f t="shared" si="1573"/>
        <v>28</v>
      </c>
    </row>
    <row r="4742" spans="1:25" x14ac:dyDescent="0.3">
      <c r="A4742" s="1">
        <v>39895</v>
      </c>
      <c r="B4742">
        <v>822.919983</v>
      </c>
      <c r="C4742">
        <v>43.23</v>
      </c>
      <c r="D4742">
        <v>42.427070852633904</v>
      </c>
      <c r="E4742">
        <f t="shared" si="1554"/>
        <v>0.80292914736609333</v>
      </c>
      <c r="F4742" t="str">
        <f t="shared" si="1555"/>
        <v/>
      </c>
      <c r="G4742" t="str">
        <f t="shared" si="1564"/>
        <v/>
      </c>
      <c r="H4742">
        <f t="shared" si="1565"/>
        <v>-2.6600000000000037</v>
      </c>
      <c r="I4742">
        <f t="shared" si="1566"/>
        <v>54.380004999999983</v>
      </c>
      <c r="J4742">
        <f t="shared" si="1567"/>
        <v>-20.443610902255603</v>
      </c>
      <c r="K4742" t="str">
        <f t="shared" si="1568"/>
        <v/>
      </c>
      <c r="L4742" s="2" t="str">
        <f t="shared" si="1574"/>
        <v/>
      </c>
      <c r="M4742" t="str">
        <f t="shared" si="1569"/>
        <v/>
      </c>
      <c r="N4742" s="1">
        <f t="shared" si="1556"/>
        <v>39891</v>
      </c>
      <c r="O4742" t="str">
        <f t="shared" si="1557"/>
        <v>不可交易</v>
      </c>
      <c r="P4742" s="2" t="str">
        <f t="shared" si="1558"/>
        <v/>
      </c>
      <c r="Q4742" s="2" t="str">
        <f t="shared" si="1559"/>
        <v/>
      </c>
      <c r="R4742" s="2">
        <f t="shared" si="1570"/>
        <v>3.7723993463762731</v>
      </c>
      <c r="S4742">
        <f t="shared" si="1571"/>
        <v>42</v>
      </c>
      <c r="T4742" s="1">
        <f t="shared" si="1560"/>
        <v>39856</v>
      </c>
      <c r="U4742" t="str">
        <f t="shared" si="1561"/>
        <v>可交易</v>
      </c>
      <c r="V4742" s="2" t="str">
        <f t="shared" si="1562"/>
        <v/>
      </c>
      <c r="W4742" s="2" t="str">
        <f t="shared" si="1563"/>
        <v/>
      </c>
      <c r="X4742" s="2">
        <f t="shared" si="1572"/>
        <v>2.4170402619567231</v>
      </c>
      <c r="Y4742">
        <f t="shared" si="1573"/>
        <v>28</v>
      </c>
    </row>
    <row r="4743" spans="1:25" x14ac:dyDescent="0.3">
      <c r="A4743" s="1">
        <v>39896</v>
      </c>
      <c r="B4743">
        <v>806.11999500000002</v>
      </c>
      <c r="C4743">
        <v>42.93</v>
      </c>
      <c r="D4743">
        <v>42.399842461305802</v>
      </c>
      <c r="E4743">
        <f t="shared" si="1554"/>
        <v>0.53015753869419768</v>
      </c>
      <c r="F4743" t="str">
        <f t="shared" si="1555"/>
        <v/>
      </c>
      <c r="G4743" t="str">
        <f t="shared" si="1564"/>
        <v/>
      </c>
      <c r="H4743">
        <f t="shared" si="1565"/>
        <v>-0.29999999999999716</v>
      </c>
      <c r="I4743">
        <f t="shared" si="1566"/>
        <v>-16.799987999999985</v>
      </c>
      <c r="J4743">
        <f t="shared" si="1567"/>
        <v>55.999960000000478</v>
      </c>
      <c r="K4743" t="str">
        <f t="shared" si="1568"/>
        <v/>
      </c>
      <c r="L4743" s="2" t="str">
        <f t="shared" si="1574"/>
        <v/>
      </c>
      <c r="M4743" t="str">
        <f t="shared" si="1569"/>
        <v/>
      </c>
      <c r="N4743" s="1">
        <f t="shared" si="1556"/>
        <v>39891</v>
      </c>
      <c r="O4743" t="str">
        <f t="shared" si="1557"/>
        <v>不可交易</v>
      </c>
      <c r="P4743" s="2" t="str">
        <f t="shared" si="1558"/>
        <v/>
      </c>
      <c r="Q4743" s="2" t="str">
        <f t="shared" si="1559"/>
        <v/>
      </c>
      <c r="R4743" s="2">
        <f t="shared" si="1570"/>
        <v>3.7723993463762731</v>
      </c>
      <c r="S4743">
        <f t="shared" si="1571"/>
        <v>42</v>
      </c>
      <c r="T4743" s="1">
        <f t="shared" si="1560"/>
        <v>39856</v>
      </c>
      <c r="U4743" t="str">
        <f t="shared" si="1561"/>
        <v>可交易</v>
      </c>
      <c r="V4743" s="2" t="str">
        <f t="shared" si="1562"/>
        <v/>
      </c>
      <c r="W4743" s="2" t="str">
        <f t="shared" si="1563"/>
        <v/>
      </c>
      <c r="X4743" s="2">
        <f t="shared" si="1572"/>
        <v>2.4170402619567231</v>
      </c>
      <c r="Y4743">
        <f t="shared" si="1573"/>
        <v>28</v>
      </c>
    </row>
    <row r="4744" spans="1:25" x14ac:dyDescent="0.3">
      <c r="A4744" s="1">
        <v>39897</v>
      </c>
      <c r="B4744">
        <v>813.88000499999998</v>
      </c>
      <c r="C4744">
        <v>42.25</v>
      </c>
      <c r="D4744">
        <v>42.406575212371997</v>
      </c>
      <c r="E4744">
        <f t="shared" si="1554"/>
        <v>-0.15657521237199745</v>
      </c>
      <c r="F4744" t="str">
        <f t="shared" si="1555"/>
        <v/>
      </c>
      <c r="G4744" t="str">
        <f t="shared" si="1564"/>
        <v/>
      </c>
      <c r="H4744">
        <f t="shared" si="1565"/>
        <v>-0.67999999999999972</v>
      </c>
      <c r="I4744">
        <f t="shared" si="1566"/>
        <v>7.7600099999999657</v>
      </c>
      <c r="J4744">
        <f t="shared" si="1567"/>
        <v>-11.411779411764661</v>
      </c>
      <c r="K4744" t="str">
        <f t="shared" si="1568"/>
        <v/>
      </c>
      <c r="L4744" s="2" t="str">
        <f t="shared" si="1574"/>
        <v/>
      </c>
      <c r="M4744" t="str">
        <f t="shared" si="1569"/>
        <v/>
      </c>
      <c r="N4744" s="1">
        <f t="shared" si="1556"/>
        <v>39891</v>
      </c>
      <c r="O4744" t="str">
        <f t="shared" si="1557"/>
        <v>不可交易</v>
      </c>
      <c r="P4744" s="2" t="str">
        <f t="shared" si="1558"/>
        <v/>
      </c>
      <c r="Q4744" s="2" t="str">
        <f t="shared" si="1559"/>
        <v/>
      </c>
      <c r="R4744" s="2">
        <f t="shared" si="1570"/>
        <v>3.7723993463762731</v>
      </c>
      <c r="S4744">
        <f t="shared" si="1571"/>
        <v>42</v>
      </c>
      <c r="T4744" s="1">
        <f t="shared" si="1560"/>
        <v>39856</v>
      </c>
      <c r="U4744" t="str">
        <f t="shared" si="1561"/>
        <v>可交易</v>
      </c>
      <c r="V4744" s="2" t="str">
        <f t="shared" si="1562"/>
        <v/>
      </c>
      <c r="W4744" s="2" t="str">
        <f t="shared" si="1563"/>
        <v/>
      </c>
      <c r="X4744" s="2">
        <f t="shared" si="1572"/>
        <v>2.4170402619567231</v>
      </c>
      <c r="Y4744">
        <f t="shared" si="1573"/>
        <v>28</v>
      </c>
    </row>
    <row r="4745" spans="1:25" x14ac:dyDescent="0.3">
      <c r="A4745" s="1">
        <v>39898</v>
      </c>
      <c r="B4745">
        <v>832.85998500000005</v>
      </c>
      <c r="C4745">
        <v>40.36</v>
      </c>
      <c r="D4745">
        <v>40.714101657793698</v>
      </c>
      <c r="E4745">
        <f t="shared" si="1554"/>
        <v>-0.35410165779369862</v>
      </c>
      <c r="F4745" t="str">
        <f t="shared" si="1555"/>
        <v/>
      </c>
      <c r="G4745" t="str">
        <f t="shared" si="1564"/>
        <v/>
      </c>
      <c r="H4745">
        <f t="shared" si="1565"/>
        <v>-1.8900000000000006</v>
      </c>
      <c r="I4745">
        <f t="shared" si="1566"/>
        <v>18.979980000000069</v>
      </c>
      <c r="J4745">
        <f t="shared" si="1567"/>
        <v>-10.042317460317493</v>
      </c>
      <c r="K4745" t="str">
        <f t="shared" si="1568"/>
        <v/>
      </c>
      <c r="L4745" s="2" t="str">
        <f t="shared" si="1574"/>
        <v/>
      </c>
      <c r="M4745" t="str">
        <f t="shared" si="1569"/>
        <v/>
      </c>
      <c r="N4745" s="1">
        <f t="shared" si="1556"/>
        <v>39891</v>
      </c>
      <c r="O4745" t="str">
        <f t="shared" si="1557"/>
        <v>可交易</v>
      </c>
      <c r="P4745" s="2" t="str">
        <f t="shared" si="1558"/>
        <v/>
      </c>
      <c r="Q4745" s="2" t="str">
        <f t="shared" si="1559"/>
        <v/>
      </c>
      <c r="R4745" s="2">
        <f t="shared" si="1570"/>
        <v>3.7723993463762731</v>
      </c>
      <c r="S4745">
        <f t="shared" si="1571"/>
        <v>42</v>
      </c>
      <c r="T4745" s="1">
        <f t="shared" si="1560"/>
        <v>39856</v>
      </c>
      <c r="U4745" t="str">
        <f t="shared" si="1561"/>
        <v>可交易</v>
      </c>
      <c r="V4745" s="2" t="str">
        <f t="shared" si="1562"/>
        <v/>
      </c>
      <c r="W4745" s="2" t="str">
        <f t="shared" si="1563"/>
        <v/>
      </c>
      <c r="X4745" s="2">
        <f t="shared" si="1572"/>
        <v>2.4170402619567231</v>
      </c>
      <c r="Y4745">
        <f t="shared" si="1573"/>
        <v>28</v>
      </c>
    </row>
    <row r="4746" spans="1:25" x14ac:dyDescent="0.3">
      <c r="A4746" s="1">
        <v>39899</v>
      </c>
      <c r="B4746">
        <v>815.94000200000005</v>
      </c>
      <c r="C4746">
        <v>41.04</v>
      </c>
      <c r="D4746">
        <v>41.6308947975661</v>
      </c>
      <c r="E4746">
        <f t="shared" si="1554"/>
        <v>-0.59089479756610075</v>
      </c>
      <c r="F4746" t="str">
        <f t="shared" si="1555"/>
        <v/>
      </c>
      <c r="G4746" t="str">
        <f t="shared" si="1564"/>
        <v/>
      </c>
      <c r="H4746">
        <f t="shared" si="1565"/>
        <v>0.67999999999999972</v>
      </c>
      <c r="I4746">
        <f t="shared" si="1566"/>
        <v>-16.919983000000002</v>
      </c>
      <c r="J4746">
        <f t="shared" si="1567"/>
        <v>-24.882327941176484</v>
      </c>
      <c r="K4746" t="str">
        <f t="shared" si="1568"/>
        <v/>
      </c>
      <c r="L4746" s="2" t="str">
        <f t="shared" si="1574"/>
        <v/>
      </c>
      <c r="M4746" t="str">
        <f t="shared" si="1569"/>
        <v/>
      </c>
      <c r="N4746" s="1">
        <f t="shared" si="1556"/>
        <v>39891</v>
      </c>
      <c r="O4746" t="str">
        <f t="shared" si="1557"/>
        <v>可交易</v>
      </c>
      <c r="P4746" s="2" t="str">
        <f t="shared" si="1558"/>
        <v/>
      </c>
      <c r="Q4746" s="2" t="str">
        <f t="shared" si="1559"/>
        <v/>
      </c>
      <c r="R4746" s="2">
        <f t="shared" si="1570"/>
        <v>3.7723993463762731</v>
      </c>
      <c r="S4746">
        <f t="shared" si="1571"/>
        <v>42</v>
      </c>
      <c r="T4746" s="1">
        <f t="shared" si="1560"/>
        <v>39856</v>
      </c>
      <c r="U4746" t="str">
        <f t="shared" si="1561"/>
        <v>可交易</v>
      </c>
      <c r="V4746" s="2" t="str">
        <f t="shared" si="1562"/>
        <v/>
      </c>
      <c r="W4746" s="2" t="str">
        <f t="shared" si="1563"/>
        <v/>
      </c>
      <c r="X4746" s="2">
        <f t="shared" si="1572"/>
        <v>2.4170402619567231</v>
      </c>
      <c r="Y4746">
        <f t="shared" si="1573"/>
        <v>28</v>
      </c>
    </row>
    <row r="4747" spans="1:25" x14ac:dyDescent="0.3">
      <c r="A4747" s="1">
        <v>39902</v>
      </c>
      <c r="B4747">
        <v>787.53002900000001</v>
      </c>
      <c r="C4747">
        <v>45.54</v>
      </c>
      <c r="D4747">
        <v>45.896872644660903</v>
      </c>
      <c r="E4747">
        <f t="shared" si="1554"/>
        <v>-0.3568726446609034</v>
      </c>
      <c r="F4747" t="str">
        <f t="shared" si="1555"/>
        <v/>
      </c>
      <c r="G4747" t="str">
        <f t="shared" si="1564"/>
        <v/>
      </c>
      <c r="H4747">
        <f t="shared" si="1565"/>
        <v>4.5</v>
      </c>
      <c r="I4747">
        <f t="shared" si="1566"/>
        <v>-28.409973000000036</v>
      </c>
      <c r="J4747">
        <f t="shared" si="1567"/>
        <v>-6.3133273333333415</v>
      </c>
      <c r="K4747" t="str">
        <f t="shared" si="1568"/>
        <v/>
      </c>
      <c r="L4747" s="2" t="str">
        <f t="shared" si="1574"/>
        <v/>
      </c>
      <c r="M4747" t="str">
        <f t="shared" si="1569"/>
        <v/>
      </c>
      <c r="N4747" s="1">
        <f t="shared" si="1556"/>
        <v>39891</v>
      </c>
      <c r="O4747" t="str">
        <f t="shared" si="1557"/>
        <v>可交易</v>
      </c>
      <c r="P4747" s="2" t="str">
        <f t="shared" si="1558"/>
        <v/>
      </c>
      <c r="Q4747" s="2" t="str">
        <f t="shared" si="1559"/>
        <v/>
      </c>
      <c r="R4747" s="2">
        <f t="shared" si="1570"/>
        <v>3.7723993463762731</v>
      </c>
      <c r="S4747">
        <f t="shared" si="1571"/>
        <v>42</v>
      </c>
      <c r="T4747" s="1">
        <f t="shared" si="1560"/>
        <v>39856</v>
      </c>
      <c r="U4747" t="str">
        <f t="shared" si="1561"/>
        <v>可交易</v>
      </c>
      <c r="V4747" s="2" t="str">
        <f t="shared" si="1562"/>
        <v/>
      </c>
      <c r="W4747" s="2" t="str">
        <f t="shared" si="1563"/>
        <v/>
      </c>
      <c r="X4747" s="2">
        <f t="shared" si="1572"/>
        <v>2.4170402619567231</v>
      </c>
      <c r="Y4747">
        <f t="shared" si="1573"/>
        <v>28</v>
      </c>
    </row>
    <row r="4748" spans="1:25" x14ac:dyDescent="0.3">
      <c r="A4748" s="1">
        <v>39903</v>
      </c>
      <c r="B4748">
        <v>797.86999500000002</v>
      </c>
      <c r="C4748">
        <v>44.14</v>
      </c>
      <c r="D4748">
        <v>43.107004700574699</v>
      </c>
      <c r="E4748">
        <f t="shared" si="1554"/>
        <v>1.032995299425302</v>
      </c>
      <c r="F4748" t="str">
        <f t="shared" si="1555"/>
        <v>CAll</v>
      </c>
      <c r="G4748">
        <f t="shared" si="1564"/>
        <v>815.54998799999998</v>
      </c>
      <c r="H4748">
        <f t="shared" si="1565"/>
        <v>-1.3999999999999986</v>
      </c>
      <c r="I4748">
        <f t="shared" si="1566"/>
        <v>10.339966000000004</v>
      </c>
      <c r="J4748">
        <f t="shared" si="1567"/>
        <v>-7.3856900000000101</v>
      </c>
      <c r="K4748">
        <f t="shared" si="1568"/>
        <v>802.86999500000002</v>
      </c>
      <c r="L4748" s="2">
        <f t="shared" si="1574"/>
        <v>12.679992999999968</v>
      </c>
      <c r="M4748" t="str">
        <f t="shared" si="1569"/>
        <v/>
      </c>
      <c r="N4748" s="1">
        <f t="shared" si="1556"/>
        <v>39903</v>
      </c>
      <c r="O4748" t="str">
        <f t="shared" si="1557"/>
        <v>可交易</v>
      </c>
      <c r="P4748" s="2">
        <f t="shared" si="1558"/>
        <v>12.679992999999968</v>
      </c>
      <c r="Q4748" s="2">
        <f t="shared" si="1559"/>
        <v>2.2158989698566077E-2</v>
      </c>
      <c r="R4748" s="2">
        <f t="shared" si="1570"/>
        <v>3.7723993463762731</v>
      </c>
      <c r="S4748">
        <f t="shared" si="1571"/>
        <v>43</v>
      </c>
      <c r="T4748" s="1">
        <f t="shared" si="1560"/>
        <v>39856</v>
      </c>
      <c r="U4748" t="str">
        <f t="shared" si="1561"/>
        <v>可交易</v>
      </c>
      <c r="V4748" s="2" t="str">
        <f t="shared" si="1562"/>
        <v/>
      </c>
      <c r="W4748" s="2" t="str">
        <f t="shared" si="1563"/>
        <v/>
      </c>
      <c r="X4748" s="2">
        <f t="shared" si="1572"/>
        <v>2.4170402619567231</v>
      </c>
      <c r="Y4748">
        <f t="shared" si="1573"/>
        <v>28</v>
      </c>
    </row>
    <row r="4749" spans="1:25" x14ac:dyDescent="0.3">
      <c r="A4749" s="1">
        <v>39904</v>
      </c>
      <c r="B4749">
        <v>811.080017</v>
      </c>
      <c r="C4749">
        <v>42.28</v>
      </c>
      <c r="D4749">
        <v>42.969199137124001</v>
      </c>
      <c r="E4749">
        <f t="shared" si="1554"/>
        <v>-0.68919913712399961</v>
      </c>
      <c r="F4749" t="str">
        <f t="shared" si="1555"/>
        <v/>
      </c>
      <c r="G4749" t="str">
        <f t="shared" si="1564"/>
        <v/>
      </c>
      <c r="H4749">
        <f t="shared" si="1565"/>
        <v>-1.8599999999999994</v>
      </c>
      <c r="I4749">
        <f t="shared" si="1566"/>
        <v>13.210021999999981</v>
      </c>
      <c r="J4749">
        <f t="shared" si="1567"/>
        <v>-7.1021623655913899</v>
      </c>
      <c r="K4749" t="str">
        <f t="shared" si="1568"/>
        <v/>
      </c>
      <c r="L4749" s="2" t="str">
        <f t="shared" si="1574"/>
        <v/>
      </c>
      <c r="M4749" t="str">
        <f t="shared" si="1569"/>
        <v/>
      </c>
      <c r="N4749" s="1">
        <f t="shared" si="1556"/>
        <v>39903</v>
      </c>
      <c r="O4749" t="str">
        <f t="shared" si="1557"/>
        <v>不可交易</v>
      </c>
      <c r="P4749" s="2" t="str">
        <f t="shared" si="1558"/>
        <v/>
      </c>
      <c r="Q4749" s="2" t="str">
        <f t="shared" si="1559"/>
        <v/>
      </c>
      <c r="R4749" s="2">
        <f t="shared" si="1570"/>
        <v>3.8559919046315025</v>
      </c>
      <c r="S4749">
        <f t="shared" si="1571"/>
        <v>43</v>
      </c>
      <c r="T4749" s="1">
        <f t="shared" si="1560"/>
        <v>39856</v>
      </c>
      <c r="U4749" t="str">
        <f t="shared" si="1561"/>
        <v>可交易</v>
      </c>
      <c r="V4749" s="2" t="str">
        <f t="shared" si="1562"/>
        <v/>
      </c>
      <c r="W4749" s="2" t="str">
        <f t="shared" si="1563"/>
        <v/>
      </c>
      <c r="X4749" s="2">
        <f t="shared" si="1572"/>
        <v>2.4170402619567231</v>
      </c>
      <c r="Y4749">
        <f t="shared" si="1573"/>
        <v>28</v>
      </c>
    </row>
    <row r="4750" spans="1:25" x14ac:dyDescent="0.3">
      <c r="A4750" s="1">
        <v>39905</v>
      </c>
      <c r="B4750">
        <v>834.38000499999998</v>
      </c>
      <c r="C4750">
        <v>42.04</v>
      </c>
      <c r="D4750">
        <v>41.206461204698499</v>
      </c>
      <c r="E4750">
        <f t="shared" si="1554"/>
        <v>0.8335387953015001</v>
      </c>
      <c r="F4750" t="str">
        <f t="shared" si="1555"/>
        <v/>
      </c>
      <c r="G4750" t="str">
        <f t="shared" si="1564"/>
        <v/>
      </c>
      <c r="H4750">
        <f t="shared" si="1565"/>
        <v>-0.24000000000000199</v>
      </c>
      <c r="I4750">
        <f t="shared" si="1566"/>
        <v>23.299987999999985</v>
      </c>
      <c r="J4750">
        <f t="shared" si="1567"/>
        <v>-97.08328333333246</v>
      </c>
      <c r="K4750" t="str">
        <f t="shared" si="1568"/>
        <v/>
      </c>
      <c r="L4750" s="2" t="str">
        <f t="shared" si="1574"/>
        <v/>
      </c>
      <c r="M4750" t="str">
        <f t="shared" si="1569"/>
        <v/>
      </c>
      <c r="N4750" s="1">
        <f t="shared" si="1556"/>
        <v>39903</v>
      </c>
      <c r="O4750" t="str">
        <f t="shared" si="1557"/>
        <v>不可交易</v>
      </c>
      <c r="P4750" s="2" t="str">
        <f t="shared" si="1558"/>
        <v/>
      </c>
      <c r="Q4750" s="2" t="str">
        <f t="shared" si="1559"/>
        <v/>
      </c>
      <c r="R4750" s="2">
        <f t="shared" si="1570"/>
        <v>3.8559919046315025</v>
      </c>
      <c r="S4750">
        <f t="shared" si="1571"/>
        <v>43</v>
      </c>
      <c r="T4750" s="1">
        <f t="shared" si="1560"/>
        <v>39856</v>
      </c>
      <c r="U4750" t="str">
        <f t="shared" si="1561"/>
        <v>可交易</v>
      </c>
      <c r="V4750" s="2" t="str">
        <f t="shared" si="1562"/>
        <v/>
      </c>
      <c r="W4750" s="2" t="str">
        <f t="shared" si="1563"/>
        <v/>
      </c>
      <c r="X4750" s="2">
        <f t="shared" si="1572"/>
        <v>2.4170402619567231</v>
      </c>
      <c r="Y4750">
        <f t="shared" si="1573"/>
        <v>28</v>
      </c>
    </row>
    <row r="4751" spans="1:25" x14ac:dyDescent="0.3">
      <c r="A4751" s="1">
        <v>39906</v>
      </c>
      <c r="B4751">
        <v>842.5</v>
      </c>
      <c r="C4751">
        <v>39.700000000000003</v>
      </c>
      <c r="D4751">
        <v>40.058409256611903</v>
      </c>
      <c r="E4751">
        <f t="shared" si="1554"/>
        <v>-0.35840925661189971</v>
      </c>
      <c r="F4751" t="str">
        <f t="shared" si="1555"/>
        <v/>
      </c>
      <c r="G4751" t="str">
        <f t="shared" si="1564"/>
        <v/>
      </c>
      <c r="H4751">
        <f t="shared" si="1565"/>
        <v>-2.3399999999999963</v>
      </c>
      <c r="I4751">
        <f t="shared" si="1566"/>
        <v>8.1199950000000172</v>
      </c>
      <c r="J4751">
        <f t="shared" si="1567"/>
        <v>-3.4700833333333461</v>
      </c>
      <c r="K4751" t="str">
        <f t="shared" si="1568"/>
        <v/>
      </c>
      <c r="L4751" s="2" t="str">
        <f t="shared" si="1574"/>
        <v/>
      </c>
      <c r="M4751" t="str">
        <f t="shared" si="1569"/>
        <v/>
      </c>
      <c r="N4751" s="1">
        <f t="shared" si="1556"/>
        <v>39903</v>
      </c>
      <c r="O4751" t="str">
        <f t="shared" si="1557"/>
        <v>不可交易</v>
      </c>
      <c r="P4751" s="2" t="str">
        <f t="shared" si="1558"/>
        <v/>
      </c>
      <c r="Q4751" s="2" t="str">
        <f t="shared" si="1559"/>
        <v/>
      </c>
      <c r="R4751" s="2">
        <f t="shared" si="1570"/>
        <v>3.8559919046315025</v>
      </c>
      <c r="S4751">
        <f t="shared" si="1571"/>
        <v>43</v>
      </c>
      <c r="T4751" s="1">
        <f t="shared" si="1560"/>
        <v>39856</v>
      </c>
      <c r="U4751" t="str">
        <f t="shared" si="1561"/>
        <v>可交易</v>
      </c>
      <c r="V4751" s="2" t="str">
        <f t="shared" si="1562"/>
        <v/>
      </c>
      <c r="W4751" s="2" t="str">
        <f t="shared" si="1563"/>
        <v/>
      </c>
      <c r="X4751" s="2">
        <f t="shared" si="1572"/>
        <v>2.4170402619567231</v>
      </c>
      <c r="Y4751">
        <f t="shared" si="1573"/>
        <v>28</v>
      </c>
    </row>
    <row r="4752" spans="1:25" x14ac:dyDescent="0.3">
      <c r="A4752" s="1">
        <v>39909</v>
      </c>
      <c r="B4752">
        <v>835.47997999999995</v>
      </c>
      <c r="C4752">
        <v>40.93</v>
      </c>
      <c r="D4752">
        <v>41.923049400988198</v>
      </c>
      <c r="E4752">
        <f t="shared" si="1554"/>
        <v>-0.99304940098819827</v>
      </c>
      <c r="F4752" t="str">
        <f t="shared" si="1555"/>
        <v/>
      </c>
      <c r="G4752" t="str">
        <f t="shared" si="1564"/>
        <v/>
      </c>
      <c r="H4752">
        <f t="shared" si="1565"/>
        <v>1.2299999999999969</v>
      </c>
      <c r="I4752">
        <f t="shared" si="1566"/>
        <v>-7.020020000000045</v>
      </c>
      <c r="J4752">
        <f t="shared" si="1567"/>
        <v>-5.7073333333333842</v>
      </c>
      <c r="K4752" t="str">
        <f t="shared" si="1568"/>
        <v/>
      </c>
      <c r="L4752" s="2" t="str">
        <f t="shared" si="1574"/>
        <v/>
      </c>
      <c r="M4752" t="str">
        <f t="shared" si="1569"/>
        <v/>
      </c>
      <c r="N4752" s="1">
        <f t="shared" si="1556"/>
        <v>39903</v>
      </c>
      <c r="O4752" t="str">
        <f t="shared" si="1557"/>
        <v>不可交易</v>
      </c>
      <c r="P4752" s="2" t="str">
        <f t="shared" si="1558"/>
        <v/>
      </c>
      <c r="Q4752" s="2" t="str">
        <f t="shared" si="1559"/>
        <v/>
      </c>
      <c r="R4752" s="2">
        <f t="shared" si="1570"/>
        <v>3.8559919046315025</v>
      </c>
      <c r="S4752">
        <f t="shared" si="1571"/>
        <v>43</v>
      </c>
      <c r="T4752" s="1">
        <f t="shared" si="1560"/>
        <v>39856</v>
      </c>
      <c r="U4752" t="str">
        <f t="shared" si="1561"/>
        <v>可交易</v>
      </c>
      <c r="V4752" s="2" t="str">
        <f t="shared" si="1562"/>
        <v/>
      </c>
      <c r="W4752" s="2" t="str">
        <f t="shared" si="1563"/>
        <v/>
      </c>
      <c r="X4752" s="2">
        <f t="shared" si="1572"/>
        <v>2.4170402619567231</v>
      </c>
      <c r="Y4752">
        <f t="shared" si="1573"/>
        <v>28</v>
      </c>
    </row>
    <row r="4753" spans="1:25" x14ac:dyDescent="0.3">
      <c r="A4753" s="1">
        <v>39910</v>
      </c>
      <c r="B4753">
        <v>815.54998799999998</v>
      </c>
      <c r="C4753">
        <v>40.39</v>
      </c>
      <c r="D4753">
        <v>41.485495571572798</v>
      </c>
      <c r="E4753">
        <f t="shared" si="1554"/>
        <v>-1.0954955715727976</v>
      </c>
      <c r="F4753" t="str">
        <f t="shared" si="1555"/>
        <v>PUT</v>
      </c>
      <c r="G4753">
        <f t="shared" si="1564"/>
        <v>841.5</v>
      </c>
      <c r="H4753">
        <f t="shared" si="1565"/>
        <v>-0.53999999999999915</v>
      </c>
      <c r="I4753">
        <f t="shared" si="1566"/>
        <v>-19.92999199999997</v>
      </c>
      <c r="J4753">
        <f t="shared" si="1567"/>
        <v>36.907392592592593</v>
      </c>
      <c r="K4753">
        <f t="shared" si="1568"/>
        <v>810.54998799999998</v>
      </c>
      <c r="L4753" s="2" t="str">
        <f t="shared" si="1574"/>
        <v/>
      </c>
      <c r="M4753" t="str">
        <f t="shared" si="1569"/>
        <v/>
      </c>
      <c r="N4753" s="1">
        <f t="shared" si="1556"/>
        <v>39903</v>
      </c>
      <c r="O4753" t="str">
        <f t="shared" si="1557"/>
        <v>可交易</v>
      </c>
      <c r="P4753" s="2" t="str">
        <f t="shared" si="1558"/>
        <v/>
      </c>
      <c r="Q4753" s="2" t="str">
        <f t="shared" si="1559"/>
        <v/>
      </c>
      <c r="R4753" s="2">
        <f t="shared" si="1570"/>
        <v>3.8559919046315025</v>
      </c>
      <c r="S4753">
        <f t="shared" si="1571"/>
        <v>43</v>
      </c>
      <c r="T4753" s="1">
        <f t="shared" si="1560"/>
        <v>39856</v>
      </c>
      <c r="U4753" t="str">
        <f t="shared" si="1561"/>
        <v>可交易</v>
      </c>
      <c r="V4753" s="2" t="str">
        <f t="shared" si="1562"/>
        <v/>
      </c>
      <c r="W4753" s="2" t="str">
        <f t="shared" si="1563"/>
        <v/>
      </c>
      <c r="X4753" s="2">
        <f t="shared" si="1572"/>
        <v>2.4170402619567231</v>
      </c>
      <c r="Y4753">
        <f t="shared" si="1573"/>
        <v>28</v>
      </c>
    </row>
    <row r="4754" spans="1:25" x14ac:dyDescent="0.3">
      <c r="A4754" s="1">
        <v>39911</v>
      </c>
      <c r="B4754">
        <v>825.15997300000004</v>
      </c>
      <c r="C4754">
        <v>38.85</v>
      </c>
      <c r="D4754">
        <v>39.595842618303998</v>
      </c>
      <c r="E4754">
        <f t="shared" si="1554"/>
        <v>-0.74584261830399612</v>
      </c>
      <c r="F4754" t="str">
        <f t="shared" si="1555"/>
        <v/>
      </c>
      <c r="G4754" t="str">
        <f t="shared" si="1564"/>
        <v/>
      </c>
      <c r="H4754">
        <f t="shared" si="1565"/>
        <v>-1.5399999999999991</v>
      </c>
      <c r="I4754">
        <f t="shared" si="1566"/>
        <v>9.6099850000000515</v>
      </c>
      <c r="J4754">
        <f t="shared" si="1567"/>
        <v>-6.2402500000000369</v>
      </c>
      <c r="K4754" t="str">
        <f t="shared" si="1568"/>
        <v/>
      </c>
      <c r="L4754" s="2" t="str">
        <f t="shared" si="1574"/>
        <v/>
      </c>
      <c r="M4754" t="str">
        <f t="shared" si="1569"/>
        <v/>
      </c>
      <c r="N4754" s="1">
        <f t="shared" si="1556"/>
        <v>39903</v>
      </c>
      <c r="O4754" t="str">
        <f t="shared" si="1557"/>
        <v>可交易</v>
      </c>
      <c r="P4754" s="2" t="str">
        <f t="shared" si="1558"/>
        <v/>
      </c>
      <c r="Q4754" s="2" t="str">
        <f t="shared" si="1559"/>
        <v/>
      </c>
      <c r="R4754" s="2">
        <f t="shared" si="1570"/>
        <v>3.8559919046315025</v>
      </c>
      <c r="S4754">
        <f t="shared" si="1571"/>
        <v>43</v>
      </c>
      <c r="T4754" s="1">
        <f t="shared" si="1560"/>
        <v>39856</v>
      </c>
      <c r="U4754" t="str">
        <f t="shared" si="1561"/>
        <v>可交易</v>
      </c>
      <c r="V4754" s="2" t="str">
        <f t="shared" si="1562"/>
        <v/>
      </c>
      <c r="W4754" s="2" t="str">
        <f t="shared" si="1563"/>
        <v/>
      </c>
      <c r="X4754" s="2">
        <f t="shared" si="1572"/>
        <v>2.4170402619567231</v>
      </c>
      <c r="Y4754">
        <f t="shared" si="1573"/>
        <v>28</v>
      </c>
    </row>
    <row r="4755" spans="1:25" x14ac:dyDescent="0.3">
      <c r="A4755" s="1">
        <v>39912</v>
      </c>
      <c r="B4755">
        <v>856.55999799999995</v>
      </c>
      <c r="C4755">
        <v>36.53</v>
      </c>
      <c r="D4755">
        <v>37.155040689579899</v>
      </c>
      <c r="E4755">
        <f t="shared" si="1554"/>
        <v>-0.62504068957989745</v>
      </c>
      <c r="F4755" t="str">
        <f t="shared" si="1555"/>
        <v/>
      </c>
      <c r="G4755" t="str">
        <f t="shared" si="1564"/>
        <v/>
      </c>
      <c r="H4755">
        <f t="shared" si="1565"/>
        <v>-2.3200000000000003</v>
      </c>
      <c r="I4755">
        <f t="shared" si="1566"/>
        <v>31.400024999999914</v>
      </c>
      <c r="J4755">
        <f t="shared" si="1567"/>
        <v>-13.534493534482721</v>
      </c>
      <c r="K4755" t="str">
        <f t="shared" si="1568"/>
        <v/>
      </c>
      <c r="L4755" s="2" t="str">
        <f t="shared" si="1574"/>
        <v/>
      </c>
      <c r="M4755" t="str">
        <f t="shared" si="1569"/>
        <v/>
      </c>
      <c r="N4755" s="1">
        <f t="shared" si="1556"/>
        <v>39903</v>
      </c>
      <c r="O4755" t="str">
        <f t="shared" si="1557"/>
        <v>可交易</v>
      </c>
      <c r="P4755" s="2" t="str">
        <f t="shared" si="1558"/>
        <v/>
      </c>
      <c r="Q4755" s="2" t="str">
        <f t="shared" si="1559"/>
        <v/>
      </c>
      <c r="R4755" s="2">
        <f t="shared" si="1570"/>
        <v>3.8559919046315025</v>
      </c>
      <c r="S4755">
        <f t="shared" si="1571"/>
        <v>43</v>
      </c>
      <c r="T4755" s="1">
        <f t="shared" si="1560"/>
        <v>39856</v>
      </c>
      <c r="U4755" t="str">
        <f t="shared" si="1561"/>
        <v>可交易</v>
      </c>
      <c r="V4755" s="2" t="str">
        <f t="shared" si="1562"/>
        <v/>
      </c>
      <c r="W4755" s="2" t="str">
        <f t="shared" si="1563"/>
        <v/>
      </c>
      <c r="X4755" s="2">
        <f t="shared" si="1572"/>
        <v>2.4170402619567231</v>
      </c>
      <c r="Y4755">
        <f t="shared" si="1573"/>
        <v>28</v>
      </c>
    </row>
    <row r="4756" spans="1:25" x14ac:dyDescent="0.3">
      <c r="A4756" s="1">
        <v>39916</v>
      </c>
      <c r="B4756">
        <v>858.72997999999995</v>
      </c>
      <c r="C4756">
        <v>37.81</v>
      </c>
      <c r="D4756">
        <v>38.196780422890299</v>
      </c>
      <c r="E4756">
        <f t="shared" si="1554"/>
        <v>-0.3867804228902969</v>
      </c>
      <c r="F4756" t="str">
        <f t="shared" si="1555"/>
        <v/>
      </c>
      <c r="G4756" t="str">
        <f t="shared" si="1564"/>
        <v/>
      </c>
      <c r="H4756">
        <f t="shared" si="1565"/>
        <v>1.2800000000000011</v>
      </c>
      <c r="I4756">
        <f t="shared" si="1566"/>
        <v>2.1699820000000045</v>
      </c>
      <c r="J4756">
        <f t="shared" si="1567"/>
        <v>1.695298437500002</v>
      </c>
      <c r="K4756" t="str">
        <f t="shared" si="1568"/>
        <v/>
      </c>
      <c r="L4756" s="2" t="str">
        <f t="shared" si="1574"/>
        <v/>
      </c>
      <c r="M4756" t="str">
        <f t="shared" si="1569"/>
        <v/>
      </c>
      <c r="N4756" s="1">
        <f t="shared" si="1556"/>
        <v>39903</v>
      </c>
      <c r="O4756" t="str">
        <f t="shared" si="1557"/>
        <v>可交易</v>
      </c>
      <c r="P4756" s="2" t="str">
        <f t="shared" si="1558"/>
        <v/>
      </c>
      <c r="Q4756" s="2" t="str">
        <f t="shared" si="1559"/>
        <v/>
      </c>
      <c r="R4756" s="2">
        <f t="shared" si="1570"/>
        <v>3.8559919046315025</v>
      </c>
      <c r="S4756">
        <f t="shared" si="1571"/>
        <v>43</v>
      </c>
      <c r="T4756" s="1">
        <f t="shared" si="1560"/>
        <v>39856</v>
      </c>
      <c r="U4756" t="str">
        <f t="shared" si="1561"/>
        <v>可交易</v>
      </c>
      <c r="V4756" s="2" t="str">
        <f t="shared" si="1562"/>
        <v/>
      </c>
      <c r="W4756" s="2" t="str">
        <f t="shared" si="1563"/>
        <v/>
      </c>
      <c r="X4756" s="2">
        <f t="shared" si="1572"/>
        <v>2.4170402619567231</v>
      </c>
      <c r="Y4756">
        <f t="shared" si="1573"/>
        <v>28</v>
      </c>
    </row>
    <row r="4757" spans="1:25" x14ac:dyDescent="0.3">
      <c r="A4757" s="1">
        <v>39917</v>
      </c>
      <c r="B4757">
        <v>841.5</v>
      </c>
      <c r="C4757">
        <v>37.67</v>
      </c>
      <c r="D4757">
        <v>37.567620419410702</v>
      </c>
      <c r="E4757">
        <f t="shared" si="1554"/>
        <v>0.10237958058930019</v>
      </c>
      <c r="F4757" t="str">
        <f t="shared" si="1555"/>
        <v/>
      </c>
      <c r="G4757" t="str">
        <f t="shared" si="1564"/>
        <v/>
      </c>
      <c r="H4757">
        <f t="shared" si="1565"/>
        <v>-0.14000000000000057</v>
      </c>
      <c r="I4757">
        <f t="shared" si="1566"/>
        <v>-17.229979999999955</v>
      </c>
      <c r="J4757">
        <f t="shared" si="1567"/>
        <v>123.0712857142849</v>
      </c>
      <c r="K4757" t="str">
        <f t="shared" si="1568"/>
        <v/>
      </c>
      <c r="L4757" s="2" t="str">
        <f t="shared" si="1574"/>
        <v/>
      </c>
      <c r="M4757" t="str">
        <f t="shared" si="1569"/>
        <v/>
      </c>
      <c r="N4757" s="1">
        <f t="shared" si="1556"/>
        <v>39903</v>
      </c>
      <c r="O4757" t="str">
        <f t="shared" si="1557"/>
        <v>可交易</v>
      </c>
      <c r="P4757" s="2" t="str">
        <f t="shared" si="1558"/>
        <v/>
      </c>
      <c r="Q4757" s="2" t="str">
        <f t="shared" si="1559"/>
        <v/>
      </c>
      <c r="R4757" s="2">
        <f t="shared" si="1570"/>
        <v>3.8559919046315025</v>
      </c>
      <c r="S4757">
        <f t="shared" si="1571"/>
        <v>43</v>
      </c>
      <c r="T4757" s="1">
        <f t="shared" si="1560"/>
        <v>39856</v>
      </c>
      <c r="U4757" t="str">
        <f t="shared" si="1561"/>
        <v>可交易</v>
      </c>
      <c r="V4757" s="2" t="str">
        <f t="shared" si="1562"/>
        <v/>
      </c>
      <c r="W4757" s="2" t="str">
        <f t="shared" si="1563"/>
        <v/>
      </c>
      <c r="X4757" s="2">
        <f t="shared" si="1572"/>
        <v>2.4170402619567231</v>
      </c>
      <c r="Y4757">
        <f t="shared" si="1573"/>
        <v>28</v>
      </c>
    </row>
    <row r="4758" spans="1:25" x14ac:dyDescent="0.3">
      <c r="A4758" s="1">
        <v>39918</v>
      </c>
      <c r="B4758">
        <v>852.05999799999995</v>
      </c>
      <c r="C4758">
        <v>36.17</v>
      </c>
      <c r="D4758">
        <v>36.649291606107397</v>
      </c>
      <c r="E4758">
        <f t="shared" si="1554"/>
        <v>-0.4792916061073953</v>
      </c>
      <c r="F4758" t="str">
        <f t="shared" si="1555"/>
        <v/>
      </c>
      <c r="G4758" t="str">
        <f t="shared" si="1564"/>
        <v/>
      </c>
      <c r="H4758">
        <f t="shared" si="1565"/>
        <v>-1.5</v>
      </c>
      <c r="I4758">
        <f t="shared" si="1566"/>
        <v>10.55999799999995</v>
      </c>
      <c r="J4758">
        <f t="shared" si="1567"/>
        <v>-7.0399986666666337</v>
      </c>
      <c r="K4758" t="str">
        <f t="shared" si="1568"/>
        <v/>
      </c>
      <c r="L4758" s="2" t="str">
        <f t="shared" si="1574"/>
        <v/>
      </c>
      <c r="M4758" t="str">
        <f t="shared" si="1569"/>
        <v/>
      </c>
      <c r="N4758" s="1">
        <f t="shared" si="1556"/>
        <v>39903</v>
      </c>
      <c r="O4758" t="str">
        <f t="shared" si="1557"/>
        <v>可交易</v>
      </c>
      <c r="P4758" s="2" t="str">
        <f t="shared" si="1558"/>
        <v/>
      </c>
      <c r="Q4758" s="2" t="str">
        <f t="shared" si="1559"/>
        <v/>
      </c>
      <c r="R4758" s="2">
        <f t="shared" si="1570"/>
        <v>3.8559919046315025</v>
      </c>
      <c r="S4758">
        <f t="shared" si="1571"/>
        <v>43</v>
      </c>
      <c r="T4758" s="1">
        <f t="shared" si="1560"/>
        <v>39856</v>
      </c>
      <c r="U4758" t="str">
        <f t="shared" si="1561"/>
        <v>可交易</v>
      </c>
      <c r="V4758" s="2" t="str">
        <f t="shared" si="1562"/>
        <v/>
      </c>
      <c r="W4758" s="2" t="str">
        <f t="shared" si="1563"/>
        <v/>
      </c>
      <c r="X4758" s="2">
        <f t="shared" si="1572"/>
        <v>2.4170402619567231</v>
      </c>
      <c r="Y4758">
        <f t="shared" si="1573"/>
        <v>28</v>
      </c>
    </row>
    <row r="4759" spans="1:25" x14ac:dyDescent="0.3">
      <c r="A4759" s="1">
        <v>39919</v>
      </c>
      <c r="B4759">
        <v>865.29998799999998</v>
      </c>
      <c r="C4759">
        <v>35.79</v>
      </c>
      <c r="D4759">
        <v>35.782888297757701</v>
      </c>
      <c r="E4759">
        <f t="shared" si="1554"/>
        <v>7.111702242298179E-3</v>
      </c>
      <c r="F4759" t="str">
        <f t="shared" si="1555"/>
        <v/>
      </c>
      <c r="G4759" t="str">
        <f t="shared" si="1564"/>
        <v/>
      </c>
      <c r="H4759">
        <f t="shared" si="1565"/>
        <v>-0.38000000000000256</v>
      </c>
      <c r="I4759">
        <f t="shared" si="1566"/>
        <v>13.239990000000034</v>
      </c>
      <c r="J4759">
        <f t="shared" si="1567"/>
        <v>-34.842078947368279</v>
      </c>
      <c r="K4759" t="str">
        <f t="shared" si="1568"/>
        <v/>
      </c>
      <c r="L4759" s="2" t="str">
        <f t="shared" si="1574"/>
        <v/>
      </c>
      <c r="M4759" t="str">
        <f t="shared" si="1569"/>
        <v/>
      </c>
      <c r="N4759" s="1">
        <f t="shared" si="1556"/>
        <v>39903</v>
      </c>
      <c r="O4759" t="str">
        <f t="shared" si="1557"/>
        <v>可交易</v>
      </c>
      <c r="P4759" s="2" t="str">
        <f t="shared" si="1558"/>
        <v/>
      </c>
      <c r="Q4759" s="2" t="str">
        <f t="shared" si="1559"/>
        <v/>
      </c>
      <c r="R4759" s="2">
        <f t="shared" si="1570"/>
        <v>3.8559919046315025</v>
      </c>
      <c r="S4759">
        <f t="shared" si="1571"/>
        <v>43</v>
      </c>
      <c r="T4759" s="1">
        <f t="shared" si="1560"/>
        <v>39856</v>
      </c>
      <c r="U4759" t="str">
        <f t="shared" si="1561"/>
        <v>可交易</v>
      </c>
      <c r="V4759" s="2" t="str">
        <f t="shared" si="1562"/>
        <v/>
      </c>
      <c r="W4759" s="2" t="str">
        <f t="shared" si="1563"/>
        <v/>
      </c>
      <c r="X4759" s="2">
        <f t="shared" si="1572"/>
        <v>2.4170402619567231</v>
      </c>
      <c r="Y4759">
        <f t="shared" si="1573"/>
        <v>28</v>
      </c>
    </row>
    <row r="4760" spans="1:25" x14ac:dyDescent="0.3">
      <c r="A4760" s="1">
        <v>39920</v>
      </c>
      <c r="B4760">
        <v>869.59997599999997</v>
      </c>
      <c r="C4760">
        <v>33.94</v>
      </c>
      <c r="D4760">
        <v>34.1979004976467</v>
      </c>
      <c r="E4760">
        <f t="shared" si="1554"/>
        <v>-0.25790049764670187</v>
      </c>
      <c r="F4760" t="str">
        <f t="shared" si="1555"/>
        <v/>
      </c>
      <c r="G4760" t="str">
        <f t="shared" si="1564"/>
        <v/>
      </c>
      <c r="H4760">
        <f t="shared" si="1565"/>
        <v>-1.8500000000000014</v>
      </c>
      <c r="I4760">
        <f t="shared" si="1566"/>
        <v>4.2999879999999848</v>
      </c>
      <c r="J4760">
        <f t="shared" si="1567"/>
        <v>-2.3243178378378277</v>
      </c>
      <c r="K4760" t="str">
        <f t="shared" si="1568"/>
        <v/>
      </c>
      <c r="L4760" s="2" t="str">
        <f t="shared" si="1574"/>
        <v/>
      </c>
      <c r="M4760" t="str">
        <f t="shared" si="1569"/>
        <v/>
      </c>
      <c r="N4760" s="1">
        <f t="shared" si="1556"/>
        <v>39903</v>
      </c>
      <c r="O4760" t="str">
        <f t="shared" si="1557"/>
        <v>可交易</v>
      </c>
      <c r="P4760" s="2" t="str">
        <f t="shared" si="1558"/>
        <v/>
      </c>
      <c r="Q4760" s="2" t="str">
        <f t="shared" si="1559"/>
        <v/>
      </c>
      <c r="R4760" s="2">
        <f t="shared" si="1570"/>
        <v>3.8559919046315025</v>
      </c>
      <c r="S4760">
        <f t="shared" si="1571"/>
        <v>43</v>
      </c>
      <c r="T4760" s="1">
        <f t="shared" si="1560"/>
        <v>39856</v>
      </c>
      <c r="U4760" t="str">
        <f t="shared" si="1561"/>
        <v>可交易</v>
      </c>
      <c r="V4760" s="2" t="str">
        <f t="shared" si="1562"/>
        <v/>
      </c>
      <c r="W4760" s="2" t="str">
        <f t="shared" si="1563"/>
        <v/>
      </c>
      <c r="X4760" s="2">
        <f t="shared" si="1572"/>
        <v>2.4170402619567231</v>
      </c>
      <c r="Y4760">
        <f t="shared" si="1573"/>
        <v>28</v>
      </c>
    </row>
    <row r="4761" spans="1:25" x14ac:dyDescent="0.3">
      <c r="A4761" s="1">
        <v>39923</v>
      </c>
      <c r="B4761">
        <v>832.39001499999995</v>
      </c>
      <c r="C4761">
        <v>39.18</v>
      </c>
      <c r="D4761">
        <v>37.935046706590597</v>
      </c>
      <c r="E4761">
        <f t="shared" si="1554"/>
        <v>1.2449532934094023</v>
      </c>
      <c r="F4761" t="str">
        <f t="shared" si="1555"/>
        <v>CAll</v>
      </c>
      <c r="G4761">
        <f t="shared" si="1564"/>
        <v>857.51000999999997</v>
      </c>
      <c r="H4761">
        <f t="shared" si="1565"/>
        <v>5.240000000000002</v>
      </c>
      <c r="I4761">
        <f t="shared" si="1566"/>
        <v>-37.209961000000021</v>
      </c>
      <c r="J4761">
        <f t="shared" si="1567"/>
        <v>-7.101137595419849</v>
      </c>
      <c r="K4761">
        <f t="shared" si="1568"/>
        <v>837.39001499999995</v>
      </c>
      <c r="L4761" s="2">
        <f t="shared" si="1574"/>
        <v>20.119995000000017</v>
      </c>
      <c r="M4761" t="str">
        <f t="shared" si="1569"/>
        <v/>
      </c>
      <c r="N4761" s="1">
        <f t="shared" si="1556"/>
        <v>39923</v>
      </c>
      <c r="O4761" t="str">
        <f t="shared" si="1557"/>
        <v>可交易</v>
      </c>
      <c r="P4761" s="2">
        <f t="shared" si="1558"/>
        <v>20.119995000000017</v>
      </c>
      <c r="Q4761" s="2">
        <f t="shared" si="1559"/>
        <v>3.0178155128398578E-2</v>
      </c>
      <c r="R4761" s="2">
        <f t="shared" si="1570"/>
        <v>3.8559919046315025</v>
      </c>
      <c r="S4761">
        <f t="shared" si="1571"/>
        <v>44</v>
      </c>
      <c r="T4761" s="1">
        <f t="shared" si="1560"/>
        <v>39856</v>
      </c>
      <c r="U4761" t="str">
        <f t="shared" si="1561"/>
        <v>可交易</v>
      </c>
      <c r="V4761" s="2" t="str">
        <f t="shared" si="1562"/>
        <v/>
      </c>
      <c r="W4761" s="2" t="str">
        <f t="shared" si="1563"/>
        <v/>
      </c>
      <c r="X4761" s="2">
        <f t="shared" si="1572"/>
        <v>2.4170402619567231</v>
      </c>
      <c r="Y4761">
        <f t="shared" si="1573"/>
        <v>28</v>
      </c>
    </row>
    <row r="4762" spans="1:25" x14ac:dyDescent="0.3">
      <c r="A4762" s="1">
        <v>39924</v>
      </c>
      <c r="B4762">
        <v>850.080017</v>
      </c>
      <c r="C4762">
        <v>37.14</v>
      </c>
      <c r="D4762">
        <v>37.566826523799399</v>
      </c>
      <c r="E4762">
        <f t="shared" si="1554"/>
        <v>-0.42682652379939867</v>
      </c>
      <c r="F4762" t="str">
        <f t="shared" si="1555"/>
        <v/>
      </c>
      <c r="G4762" t="str">
        <f t="shared" si="1564"/>
        <v/>
      </c>
      <c r="H4762">
        <f t="shared" si="1565"/>
        <v>-2.0399999999999991</v>
      </c>
      <c r="I4762">
        <f t="shared" si="1566"/>
        <v>17.69000200000005</v>
      </c>
      <c r="J4762">
        <f t="shared" si="1567"/>
        <v>-8.6715696078431659</v>
      </c>
      <c r="K4762" t="str">
        <f t="shared" si="1568"/>
        <v/>
      </c>
      <c r="L4762" s="2" t="str">
        <f t="shared" si="1574"/>
        <v/>
      </c>
      <c r="M4762" t="str">
        <f t="shared" si="1569"/>
        <v/>
      </c>
      <c r="N4762" s="1">
        <f t="shared" si="1556"/>
        <v>39923</v>
      </c>
      <c r="O4762" t="str">
        <f t="shared" si="1557"/>
        <v>不可交易</v>
      </c>
      <c r="P4762" s="2" t="str">
        <f t="shared" si="1558"/>
        <v/>
      </c>
      <c r="Q4762" s="2" t="str">
        <f t="shared" si="1559"/>
        <v/>
      </c>
      <c r="R4762" s="2">
        <f t="shared" si="1570"/>
        <v>3.9723586265033211</v>
      </c>
      <c r="S4762">
        <f t="shared" si="1571"/>
        <v>44</v>
      </c>
      <c r="T4762" s="1">
        <f t="shared" si="1560"/>
        <v>39856</v>
      </c>
      <c r="U4762" t="str">
        <f t="shared" si="1561"/>
        <v>可交易</v>
      </c>
      <c r="V4762" s="2" t="str">
        <f t="shared" si="1562"/>
        <v/>
      </c>
      <c r="W4762" s="2" t="str">
        <f t="shared" si="1563"/>
        <v/>
      </c>
      <c r="X4762" s="2">
        <f t="shared" si="1572"/>
        <v>2.4170402619567231</v>
      </c>
      <c r="Y4762">
        <f t="shared" si="1573"/>
        <v>28</v>
      </c>
    </row>
    <row r="4763" spans="1:25" x14ac:dyDescent="0.3">
      <c r="A4763" s="1">
        <v>39925</v>
      </c>
      <c r="B4763">
        <v>843.54998799999998</v>
      </c>
      <c r="C4763">
        <v>38.1</v>
      </c>
      <c r="D4763">
        <v>37.129193106392698</v>
      </c>
      <c r="E4763">
        <f t="shared" si="1554"/>
        <v>0.97080689360730332</v>
      </c>
      <c r="F4763" t="str">
        <f t="shared" si="1555"/>
        <v/>
      </c>
      <c r="G4763" t="str">
        <f t="shared" si="1564"/>
        <v/>
      </c>
      <c r="H4763">
        <f t="shared" si="1565"/>
        <v>0.96000000000000085</v>
      </c>
      <c r="I4763">
        <f t="shared" si="1566"/>
        <v>-6.5300290000000132</v>
      </c>
      <c r="J4763">
        <f t="shared" si="1567"/>
        <v>-6.8021135416666745</v>
      </c>
      <c r="K4763" t="str">
        <f t="shared" si="1568"/>
        <v/>
      </c>
      <c r="L4763" s="2" t="str">
        <f t="shared" si="1574"/>
        <v/>
      </c>
      <c r="M4763" t="str">
        <f t="shared" si="1569"/>
        <v/>
      </c>
      <c r="N4763" s="1">
        <f t="shared" si="1556"/>
        <v>39923</v>
      </c>
      <c r="O4763" t="str">
        <f t="shared" si="1557"/>
        <v>不可交易</v>
      </c>
      <c r="P4763" s="2" t="str">
        <f t="shared" si="1558"/>
        <v/>
      </c>
      <c r="Q4763" s="2" t="str">
        <f t="shared" si="1559"/>
        <v/>
      </c>
      <c r="R4763" s="2">
        <f t="shared" si="1570"/>
        <v>3.9723586265033211</v>
      </c>
      <c r="S4763">
        <f t="shared" si="1571"/>
        <v>44</v>
      </c>
      <c r="T4763" s="1">
        <f t="shared" si="1560"/>
        <v>39856</v>
      </c>
      <c r="U4763" t="str">
        <f t="shared" si="1561"/>
        <v>可交易</v>
      </c>
      <c r="V4763" s="2" t="str">
        <f t="shared" si="1562"/>
        <v/>
      </c>
      <c r="W4763" s="2" t="str">
        <f t="shared" si="1563"/>
        <v/>
      </c>
      <c r="X4763" s="2">
        <f t="shared" si="1572"/>
        <v>2.4170402619567231</v>
      </c>
      <c r="Y4763">
        <f t="shared" si="1573"/>
        <v>28</v>
      </c>
    </row>
    <row r="4764" spans="1:25" x14ac:dyDescent="0.3">
      <c r="A4764" s="1">
        <v>39926</v>
      </c>
      <c r="B4764">
        <v>851.919983</v>
      </c>
      <c r="C4764">
        <v>37.15</v>
      </c>
      <c r="D4764">
        <v>37.379006283504303</v>
      </c>
      <c r="E4764">
        <f t="shared" si="1554"/>
        <v>-0.22900628350430452</v>
      </c>
      <c r="F4764" t="str">
        <f t="shared" si="1555"/>
        <v/>
      </c>
      <c r="G4764" t="str">
        <f t="shared" si="1564"/>
        <v/>
      </c>
      <c r="H4764">
        <f t="shared" si="1565"/>
        <v>-0.95000000000000284</v>
      </c>
      <c r="I4764">
        <f t="shared" si="1566"/>
        <v>8.3699950000000172</v>
      </c>
      <c r="J4764">
        <f t="shared" si="1567"/>
        <v>-8.8105210526315698</v>
      </c>
      <c r="K4764" t="str">
        <f t="shared" si="1568"/>
        <v/>
      </c>
      <c r="L4764" s="2" t="str">
        <f t="shared" si="1574"/>
        <v/>
      </c>
      <c r="M4764" t="str">
        <f t="shared" si="1569"/>
        <v/>
      </c>
      <c r="N4764" s="1">
        <f t="shared" si="1556"/>
        <v>39923</v>
      </c>
      <c r="O4764" t="str">
        <f t="shared" si="1557"/>
        <v>不可交易</v>
      </c>
      <c r="P4764" s="2" t="str">
        <f t="shared" si="1558"/>
        <v/>
      </c>
      <c r="Q4764" s="2" t="str">
        <f t="shared" si="1559"/>
        <v/>
      </c>
      <c r="R4764" s="2">
        <f t="shared" si="1570"/>
        <v>3.9723586265033211</v>
      </c>
      <c r="S4764">
        <f t="shared" si="1571"/>
        <v>44</v>
      </c>
      <c r="T4764" s="1">
        <f t="shared" si="1560"/>
        <v>39856</v>
      </c>
      <c r="U4764" t="str">
        <f t="shared" si="1561"/>
        <v>可交易</v>
      </c>
      <c r="V4764" s="2" t="str">
        <f t="shared" si="1562"/>
        <v/>
      </c>
      <c r="W4764" s="2" t="str">
        <f t="shared" si="1563"/>
        <v/>
      </c>
      <c r="X4764" s="2">
        <f t="shared" si="1572"/>
        <v>2.4170402619567231</v>
      </c>
      <c r="Y4764">
        <f t="shared" si="1573"/>
        <v>28</v>
      </c>
    </row>
    <row r="4765" spans="1:25" x14ac:dyDescent="0.3">
      <c r="A4765" s="1">
        <v>39927</v>
      </c>
      <c r="B4765">
        <v>866.22997999999995</v>
      </c>
      <c r="C4765">
        <v>36.82</v>
      </c>
      <c r="D4765">
        <v>37.021069571214198</v>
      </c>
      <c r="E4765">
        <f t="shared" si="1554"/>
        <v>-0.20106957121419811</v>
      </c>
      <c r="F4765" t="str">
        <f t="shared" si="1555"/>
        <v/>
      </c>
      <c r="G4765" t="str">
        <f t="shared" si="1564"/>
        <v/>
      </c>
      <c r="H4765">
        <f t="shared" si="1565"/>
        <v>-0.32999999999999829</v>
      </c>
      <c r="I4765">
        <f t="shared" si="1566"/>
        <v>14.309996999999953</v>
      </c>
      <c r="J4765">
        <f t="shared" si="1567"/>
        <v>-43.363627272727356</v>
      </c>
      <c r="K4765" t="str">
        <f t="shared" si="1568"/>
        <v/>
      </c>
      <c r="L4765" s="2" t="str">
        <f t="shared" si="1574"/>
        <v/>
      </c>
      <c r="M4765" t="str">
        <f t="shared" si="1569"/>
        <v/>
      </c>
      <c r="N4765" s="1">
        <f t="shared" si="1556"/>
        <v>39923</v>
      </c>
      <c r="O4765" t="str">
        <f t="shared" si="1557"/>
        <v>不可交易</v>
      </c>
      <c r="P4765" s="2" t="str">
        <f t="shared" si="1558"/>
        <v/>
      </c>
      <c r="Q4765" s="2" t="str">
        <f t="shared" si="1559"/>
        <v/>
      </c>
      <c r="R4765" s="2">
        <f t="shared" si="1570"/>
        <v>3.9723586265033211</v>
      </c>
      <c r="S4765">
        <f t="shared" si="1571"/>
        <v>44</v>
      </c>
      <c r="T4765" s="1">
        <f t="shared" si="1560"/>
        <v>39856</v>
      </c>
      <c r="U4765" t="str">
        <f t="shared" si="1561"/>
        <v>可交易</v>
      </c>
      <c r="V4765" s="2" t="str">
        <f t="shared" si="1562"/>
        <v/>
      </c>
      <c r="W4765" s="2" t="str">
        <f t="shared" si="1563"/>
        <v/>
      </c>
      <c r="X4765" s="2">
        <f t="shared" si="1572"/>
        <v>2.4170402619567231</v>
      </c>
      <c r="Y4765">
        <f t="shared" si="1573"/>
        <v>28</v>
      </c>
    </row>
    <row r="4766" spans="1:25" x14ac:dyDescent="0.3">
      <c r="A4766" s="1">
        <v>39930</v>
      </c>
      <c r="B4766">
        <v>857.51000999999997</v>
      </c>
      <c r="C4766">
        <v>38.32</v>
      </c>
      <c r="D4766">
        <v>38.388869035245101</v>
      </c>
      <c r="E4766">
        <f t="shared" si="1554"/>
        <v>-6.8869035245100463E-2</v>
      </c>
      <c r="F4766" t="str">
        <f t="shared" si="1555"/>
        <v/>
      </c>
      <c r="G4766" t="str">
        <f t="shared" si="1564"/>
        <v/>
      </c>
      <c r="H4766">
        <f t="shared" si="1565"/>
        <v>1.5</v>
      </c>
      <c r="I4766">
        <f t="shared" si="1566"/>
        <v>-8.7199699999999893</v>
      </c>
      <c r="J4766">
        <f t="shared" si="1567"/>
        <v>-5.8133133333333262</v>
      </c>
      <c r="K4766" t="str">
        <f t="shared" si="1568"/>
        <v/>
      </c>
      <c r="L4766" s="2" t="str">
        <f t="shared" si="1574"/>
        <v/>
      </c>
      <c r="M4766" t="str">
        <f t="shared" si="1569"/>
        <v/>
      </c>
      <c r="N4766" s="1">
        <f t="shared" si="1556"/>
        <v>39923</v>
      </c>
      <c r="O4766" t="str">
        <f t="shared" si="1557"/>
        <v>可交易</v>
      </c>
      <c r="P4766" s="2" t="str">
        <f t="shared" si="1558"/>
        <v/>
      </c>
      <c r="Q4766" s="2" t="str">
        <f t="shared" si="1559"/>
        <v/>
      </c>
      <c r="R4766" s="2">
        <f t="shared" si="1570"/>
        <v>3.9723586265033211</v>
      </c>
      <c r="S4766">
        <f t="shared" si="1571"/>
        <v>44</v>
      </c>
      <c r="T4766" s="1">
        <f t="shared" si="1560"/>
        <v>39856</v>
      </c>
      <c r="U4766" t="str">
        <f t="shared" si="1561"/>
        <v>可交易</v>
      </c>
      <c r="V4766" s="2" t="str">
        <f t="shared" si="1562"/>
        <v/>
      </c>
      <c r="W4766" s="2" t="str">
        <f t="shared" si="1563"/>
        <v/>
      </c>
      <c r="X4766" s="2">
        <f t="shared" si="1572"/>
        <v>2.4170402619567231</v>
      </c>
      <c r="Y4766">
        <f t="shared" si="1573"/>
        <v>28</v>
      </c>
    </row>
    <row r="4767" spans="1:25" x14ac:dyDescent="0.3">
      <c r="A4767" s="1">
        <v>39931</v>
      </c>
      <c r="B4767">
        <v>855.15997300000004</v>
      </c>
      <c r="C4767">
        <v>37.950000000000003</v>
      </c>
      <c r="D4767">
        <v>38.0644858487519</v>
      </c>
      <c r="E4767">
        <f t="shared" si="1554"/>
        <v>-0.11448584875189738</v>
      </c>
      <c r="F4767" t="str">
        <f t="shared" si="1555"/>
        <v/>
      </c>
      <c r="G4767" t="str">
        <f t="shared" si="1564"/>
        <v/>
      </c>
      <c r="H4767">
        <f t="shared" si="1565"/>
        <v>-0.36999999999999744</v>
      </c>
      <c r="I4767">
        <f t="shared" si="1566"/>
        <v>-2.3500369999999293</v>
      </c>
      <c r="J4767">
        <f t="shared" si="1567"/>
        <v>6.3514513513512041</v>
      </c>
      <c r="K4767" t="str">
        <f t="shared" si="1568"/>
        <v/>
      </c>
      <c r="L4767" s="2" t="str">
        <f t="shared" si="1574"/>
        <v/>
      </c>
      <c r="M4767" t="str">
        <f t="shared" si="1569"/>
        <v/>
      </c>
      <c r="N4767" s="1">
        <f t="shared" si="1556"/>
        <v>39923</v>
      </c>
      <c r="O4767" t="str">
        <f t="shared" si="1557"/>
        <v>可交易</v>
      </c>
      <c r="P4767" s="2" t="str">
        <f t="shared" si="1558"/>
        <v/>
      </c>
      <c r="Q4767" s="2" t="str">
        <f t="shared" si="1559"/>
        <v/>
      </c>
      <c r="R4767" s="2">
        <f t="shared" si="1570"/>
        <v>3.9723586265033211</v>
      </c>
      <c r="S4767">
        <f t="shared" si="1571"/>
        <v>44</v>
      </c>
      <c r="T4767" s="1">
        <f t="shared" si="1560"/>
        <v>39856</v>
      </c>
      <c r="U4767" t="str">
        <f t="shared" si="1561"/>
        <v>可交易</v>
      </c>
      <c r="V4767" s="2" t="str">
        <f t="shared" si="1562"/>
        <v/>
      </c>
      <c r="W4767" s="2" t="str">
        <f t="shared" si="1563"/>
        <v/>
      </c>
      <c r="X4767" s="2">
        <f t="shared" si="1572"/>
        <v>2.4170402619567231</v>
      </c>
      <c r="Y4767">
        <f t="shared" si="1573"/>
        <v>28</v>
      </c>
    </row>
    <row r="4768" spans="1:25" x14ac:dyDescent="0.3">
      <c r="A4768" s="1">
        <v>39932</v>
      </c>
      <c r="B4768">
        <v>873.64001499999995</v>
      </c>
      <c r="C4768">
        <v>36.08</v>
      </c>
      <c r="D4768">
        <v>36.032750132138602</v>
      </c>
      <c r="E4768">
        <f t="shared" si="1554"/>
        <v>4.7249867861395956E-2</v>
      </c>
      <c r="F4768" t="str">
        <f t="shared" si="1555"/>
        <v/>
      </c>
      <c r="G4768" t="str">
        <f t="shared" si="1564"/>
        <v/>
      </c>
      <c r="H4768">
        <f t="shared" si="1565"/>
        <v>-1.8700000000000045</v>
      </c>
      <c r="I4768">
        <f t="shared" si="1566"/>
        <v>18.480041999999912</v>
      </c>
      <c r="J4768">
        <f t="shared" si="1567"/>
        <v>-9.8823754010694476</v>
      </c>
      <c r="K4768" t="str">
        <f t="shared" si="1568"/>
        <v/>
      </c>
      <c r="L4768" s="2" t="str">
        <f t="shared" si="1574"/>
        <v/>
      </c>
      <c r="M4768" t="str">
        <f t="shared" si="1569"/>
        <v/>
      </c>
      <c r="N4768" s="1">
        <f t="shared" si="1556"/>
        <v>39923</v>
      </c>
      <c r="O4768" t="str">
        <f t="shared" si="1557"/>
        <v>可交易</v>
      </c>
      <c r="P4768" s="2" t="str">
        <f t="shared" si="1558"/>
        <v/>
      </c>
      <c r="Q4768" s="2" t="str">
        <f t="shared" si="1559"/>
        <v/>
      </c>
      <c r="R4768" s="2">
        <f t="shared" si="1570"/>
        <v>3.9723586265033211</v>
      </c>
      <c r="S4768">
        <f t="shared" si="1571"/>
        <v>44</v>
      </c>
      <c r="T4768" s="1">
        <f t="shared" si="1560"/>
        <v>39856</v>
      </c>
      <c r="U4768" t="str">
        <f t="shared" si="1561"/>
        <v>可交易</v>
      </c>
      <c r="V4768" s="2" t="str">
        <f t="shared" si="1562"/>
        <v/>
      </c>
      <c r="W4768" s="2" t="str">
        <f t="shared" si="1563"/>
        <v/>
      </c>
      <c r="X4768" s="2">
        <f t="shared" si="1572"/>
        <v>2.4170402619567231</v>
      </c>
      <c r="Y4768">
        <f t="shared" si="1573"/>
        <v>28</v>
      </c>
    </row>
    <row r="4769" spans="1:25" x14ac:dyDescent="0.3">
      <c r="A4769" s="1">
        <v>39933</v>
      </c>
      <c r="B4769">
        <v>872.80999799999995</v>
      </c>
      <c r="C4769">
        <v>36.5</v>
      </c>
      <c r="D4769">
        <v>35.321678775277803</v>
      </c>
      <c r="E4769">
        <f t="shared" si="1554"/>
        <v>1.1783212247221968</v>
      </c>
      <c r="F4769" t="str">
        <f t="shared" si="1555"/>
        <v>CAll</v>
      </c>
      <c r="G4769">
        <f t="shared" si="1564"/>
        <v>907.39001499999995</v>
      </c>
      <c r="H4769">
        <f t="shared" si="1565"/>
        <v>0.42000000000000171</v>
      </c>
      <c r="I4769">
        <f t="shared" si="1566"/>
        <v>-0.83001699999999801</v>
      </c>
      <c r="J4769">
        <f t="shared" si="1567"/>
        <v>-1.9762309523809396</v>
      </c>
      <c r="K4769">
        <f t="shared" si="1568"/>
        <v>877.80999799999995</v>
      </c>
      <c r="L4769" s="2">
        <f t="shared" si="1574"/>
        <v>29.580016999999998</v>
      </c>
      <c r="M4769" t="str">
        <f t="shared" si="1569"/>
        <v/>
      </c>
      <c r="N4769" s="1">
        <f t="shared" si="1556"/>
        <v>39933</v>
      </c>
      <c r="O4769" t="str">
        <f t="shared" si="1557"/>
        <v>可交易</v>
      </c>
      <c r="P4769" s="2">
        <f t="shared" si="1558"/>
        <v>29.580016999999998</v>
      </c>
      <c r="Q4769" s="2">
        <f t="shared" si="1559"/>
        <v>3.9619180668459757E-2</v>
      </c>
      <c r="R4769" s="2">
        <f t="shared" si="1570"/>
        <v>3.9723586265033211</v>
      </c>
      <c r="S4769">
        <f t="shared" si="1571"/>
        <v>45</v>
      </c>
      <c r="T4769" s="1">
        <f t="shared" si="1560"/>
        <v>39856</v>
      </c>
      <c r="U4769" t="str">
        <f t="shared" si="1561"/>
        <v>可交易</v>
      </c>
      <c r="V4769" s="2" t="str">
        <f t="shared" si="1562"/>
        <v/>
      </c>
      <c r="W4769" s="2" t="str">
        <f t="shared" si="1563"/>
        <v/>
      </c>
      <c r="X4769" s="2">
        <f t="shared" si="1572"/>
        <v>2.4170402619567231</v>
      </c>
      <c r="Y4769">
        <f t="shared" si="1573"/>
        <v>28</v>
      </c>
    </row>
    <row r="4770" spans="1:25" x14ac:dyDescent="0.3">
      <c r="A4770" s="1">
        <v>39934</v>
      </c>
      <c r="B4770">
        <v>877.52002000000005</v>
      </c>
      <c r="C4770">
        <v>35.299999999999997</v>
      </c>
      <c r="D4770">
        <v>35.354695743204097</v>
      </c>
      <c r="E4770">
        <f t="shared" si="1554"/>
        <v>-5.4695743204099756E-2</v>
      </c>
      <c r="F4770" t="str">
        <f t="shared" si="1555"/>
        <v/>
      </c>
      <c r="G4770" t="str">
        <f t="shared" si="1564"/>
        <v/>
      </c>
      <c r="H4770">
        <f t="shared" si="1565"/>
        <v>-1.2000000000000028</v>
      </c>
      <c r="I4770">
        <f t="shared" si="1566"/>
        <v>4.7100220000000945</v>
      </c>
      <c r="J4770">
        <f t="shared" si="1567"/>
        <v>-3.9250183333334028</v>
      </c>
      <c r="K4770" t="str">
        <f t="shared" si="1568"/>
        <v/>
      </c>
      <c r="L4770" s="2" t="str">
        <f t="shared" si="1574"/>
        <v/>
      </c>
      <c r="M4770" t="str">
        <f t="shared" si="1569"/>
        <v/>
      </c>
      <c r="N4770" s="1">
        <f t="shared" si="1556"/>
        <v>39933</v>
      </c>
      <c r="O4770" t="str">
        <f t="shared" si="1557"/>
        <v>不可交易</v>
      </c>
      <c r="P4770" s="2" t="str">
        <f t="shared" si="1558"/>
        <v/>
      </c>
      <c r="Q4770" s="2" t="str">
        <f t="shared" si="1559"/>
        <v/>
      </c>
      <c r="R4770" s="2">
        <f t="shared" si="1570"/>
        <v>4.1297402206066707</v>
      </c>
      <c r="S4770">
        <f t="shared" si="1571"/>
        <v>45</v>
      </c>
      <c r="T4770" s="1">
        <f t="shared" si="1560"/>
        <v>39856</v>
      </c>
      <c r="U4770" t="str">
        <f t="shared" si="1561"/>
        <v>可交易</v>
      </c>
      <c r="V4770" s="2" t="str">
        <f t="shared" si="1562"/>
        <v/>
      </c>
      <c r="W4770" s="2" t="str">
        <f t="shared" si="1563"/>
        <v/>
      </c>
      <c r="X4770" s="2">
        <f t="shared" si="1572"/>
        <v>2.4170402619567231</v>
      </c>
      <c r="Y4770">
        <f t="shared" si="1573"/>
        <v>28</v>
      </c>
    </row>
    <row r="4771" spans="1:25" x14ac:dyDescent="0.3">
      <c r="A4771" s="1">
        <v>39937</v>
      </c>
      <c r="B4771">
        <v>907.23999000000003</v>
      </c>
      <c r="C4771">
        <v>34.53</v>
      </c>
      <c r="D4771">
        <v>35.263951179920802</v>
      </c>
      <c r="E4771">
        <f t="shared" si="1554"/>
        <v>-0.73395117992080117</v>
      </c>
      <c r="F4771" t="str">
        <f t="shared" si="1555"/>
        <v/>
      </c>
      <c r="G4771" t="str">
        <f t="shared" si="1564"/>
        <v/>
      </c>
      <c r="H4771">
        <f t="shared" si="1565"/>
        <v>-0.76999999999999602</v>
      </c>
      <c r="I4771">
        <f t="shared" si="1566"/>
        <v>29.719969999999989</v>
      </c>
      <c r="J4771">
        <f t="shared" si="1567"/>
        <v>-38.597363636363824</v>
      </c>
      <c r="K4771" t="str">
        <f t="shared" si="1568"/>
        <v/>
      </c>
      <c r="L4771" s="2" t="str">
        <f t="shared" si="1574"/>
        <v/>
      </c>
      <c r="M4771" t="str">
        <f t="shared" si="1569"/>
        <v/>
      </c>
      <c r="N4771" s="1">
        <f t="shared" si="1556"/>
        <v>39933</v>
      </c>
      <c r="O4771" t="str">
        <f t="shared" si="1557"/>
        <v>不可交易</v>
      </c>
      <c r="P4771" s="2" t="str">
        <f t="shared" si="1558"/>
        <v/>
      </c>
      <c r="Q4771" s="2" t="str">
        <f t="shared" si="1559"/>
        <v/>
      </c>
      <c r="R4771" s="2">
        <f t="shared" si="1570"/>
        <v>4.1297402206066707</v>
      </c>
      <c r="S4771">
        <f t="shared" si="1571"/>
        <v>45</v>
      </c>
      <c r="T4771" s="1">
        <f t="shared" si="1560"/>
        <v>39856</v>
      </c>
      <c r="U4771" t="str">
        <f t="shared" si="1561"/>
        <v>可交易</v>
      </c>
      <c r="V4771" s="2" t="str">
        <f t="shared" si="1562"/>
        <v/>
      </c>
      <c r="W4771" s="2" t="str">
        <f t="shared" si="1563"/>
        <v/>
      </c>
      <c r="X4771" s="2">
        <f t="shared" si="1572"/>
        <v>2.4170402619567231</v>
      </c>
      <c r="Y4771">
        <f t="shared" si="1573"/>
        <v>28</v>
      </c>
    </row>
    <row r="4772" spans="1:25" x14ac:dyDescent="0.3">
      <c r="A4772" s="1">
        <v>39938</v>
      </c>
      <c r="B4772">
        <v>903.79998799999998</v>
      </c>
      <c r="C4772">
        <v>33.36</v>
      </c>
      <c r="D4772">
        <v>34.2005879656883</v>
      </c>
      <c r="E4772">
        <f t="shared" si="1554"/>
        <v>-0.84058796568830019</v>
      </c>
      <c r="F4772" t="str">
        <f t="shared" si="1555"/>
        <v/>
      </c>
      <c r="G4772" t="str">
        <f t="shared" si="1564"/>
        <v/>
      </c>
      <c r="H4772">
        <f t="shared" si="1565"/>
        <v>-1.1700000000000017</v>
      </c>
      <c r="I4772">
        <f t="shared" si="1566"/>
        <v>-3.4400020000000495</v>
      </c>
      <c r="J4772">
        <f t="shared" si="1567"/>
        <v>2.9401726495726876</v>
      </c>
      <c r="K4772" t="str">
        <f t="shared" si="1568"/>
        <v/>
      </c>
      <c r="L4772" s="2" t="str">
        <f t="shared" si="1574"/>
        <v/>
      </c>
      <c r="M4772" t="str">
        <f t="shared" si="1569"/>
        <v/>
      </c>
      <c r="N4772" s="1">
        <f t="shared" si="1556"/>
        <v>39933</v>
      </c>
      <c r="O4772" t="str">
        <f t="shared" si="1557"/>
        <v>不可交易</v>
      </c>
      <c r="P4772" s="2" t="str">
        <f t="shared" si="1558"/>
        <v/>
      </c>
      <c r="Q4772" s="2" t="str">
        <f t="shared" si="1559"/>
        <v/>
      </c>
      <c r="R4772" s="2">
        <f t="shared" si="1570"/>
        <v>4.1297402206066707</v>
      </c>
      <c r="S4772">
        <f t="shared" si="1571"/>
        <v>45</v>
      </c>
      <c r="T4772" s="1">
        <f t="shared" si="1560"/>
        <v>39856</v>
      </c>
      <c r="U4772" t="str">
        <f t="shared" si="1561"/>
        <v>可交易</v>
      </c>
      <c r="V4772" s="2" t="str">
        <f t="shared" si="1562"/>
        <v/>
      </c>
      <c r="W4772" s="2" t="str">
        <f t="shared" si="1563"/>
        <v/>
      </c>
      <c r="X4772" s="2">
        <f t="shared" si="1572"/>
        <v>2.4170402619567231</v>
      </c>
      <c r="Y4772">
        <f t="shared" si="1573"/>
        <v>28</v>
      </c>
    </row>
    <row r="4773" spans="1:25" x14ac:dyDescent="0.3">
      <c r="A4773" s="1">
        <v>39939</v>
      </c>
      <c r="B4773">
        <v>919.53002900000001</v>
      </c>
      <c r="C4773">
        <v>32.450000000000003</v>
      </c>
      <c r="D4773">
        <v>33.032167126189002</v>
      </c>
      <c r="E4773">
        <f t="shared" si="1554"/>
        <v>-0.58216712618899891</v>
      </c>
      <c r="F4773" t="str">
        <f t="shared" si="1555"/>
        <v/>
      </c>
      <c r="G4773" t="str">
        <f t="shared" si="1564"/>
        <v/>
      </c>
      <c r="H4773">
        <f t="shared" si="1565"/>
        <v>-0.90999999999999659</v>
      </c>
      <c r="I4773">
        <f t="shared" si="1566"/>
        <v>15.730041000000028</v>
      </c>
      <c r="J4773">
        <f t="shared" si="1567"/>
        <v>-17.285759340659435</v>
      </c>
      <c r="K4773" t="str">
        <f t="shared" si="1568"/>
        <v/>
      </c>
      <c r="L4773" s="2" t="str">
        <f t="shared" si="1574"/>
        <v/>
      </c>
      <c r="M4773" t="str">
        <f t="shared" si="1569"/>
        <v/>
      </c>
      <c r="N4773" s="1">
        <f t="shared" si="1556"/>
        <v>39933</v>
      </c>
      <c r="O4773" t="str">
        <f t="shared" si="1557"/>
        <v>不可交易</v>
      </c>
      <c r="P4773" s="2" t="str">
        <f t="shared" si="1558"/>
        <v/>
      </c>
      <c r="Q4773" s="2" t="str">
        <f t="shared" si="1559"/>
        <v/>
      </c>
      <c r="R4773" s="2">
        <f t="shared" si="1570"/>
        <v>4.1297402206066707</v>
      </c>
      <c r="S4773">
        <f t="shared" si="1571"/>
        <v>45</v>
      </c>
      <c r="T4773" s="1">
        <f t="shared" si="1560"/>
        <v>39856</v>
      </c>
      <c r="U4773" t="str">
        <f t="shared" si="1561"/>
        <v>可交易</v>
      </c>
      <c r="V4773" s="2" t="str">
        <f t="shared" si="1562"/>
        <v/>
      </c>
      <c r="W4773" s="2" t="str">
        <f t="shared" si="1563"/>
        <v/>
      </c>
      <c r="X4773" s="2">
        <f t="shared" si="1572"/>
        <v>2.4170402619567231</v>
      </c>
      <c r="Y4773">
        <f t="shared" si="1573"/>
        <v>28</v>
      </c>
    </row>
    <row r="4774" spans="1:25" x14ac:dyDescent="0.3">
      <c r="A4774" s="1">
        <v>39940</v>
      </c>
      <c r="B4774">
        <v>907.39001499999995</v>
      </c>
      <c r="C4774">
        <v>33.44</v>
      </c>
      <c r="D4774">
        <v>33.766451993436398</v>
      </c>
      <c r="E4774">
        <f t="shared" si="1554"/>
        <v>-0.3264519934364003</v>
      </c>
      <c r="F4774" t="str">
        <f t="shared" si="1555"/>
        <v/>
      </c>
      <c r="G4774" t="str">
        <f t="shared" si="1564"/>
        <v/>
      </c>
      <c r="H4774">
        <f t="shared" si="1565"/>
        <v>0.98999999999999488</v>
      </c>
      <c r="I4774">
        <f t="shared" si="1566"/>
        <v>-12.140014000000065</v>
      </c>
      <c r="J4774">
        <f t="shared" si="1567"/>
        <v>-12.262640404040532</v>
      </c>
      <c r="K4774" t="str">
        <f t="shared" si="1568"/>
        <v/>
      </c>
      <c r="L4774" s="2" t="str">
        <f t="shared" si="1574"/>
        <v/>
      </c>
      <c r="M4774" t="str">
        <f t="shared" si="1569"/>
        <v/>
      </c>
      <c r="N4774" s="1">
        <f t="shared" si="1556"/>
        <v>39933</v>
      </c>
      <c r="O4774" t="str">
        <f t="shared" si="1557"/>
        <v>可交易</v>
      </c>
      <c r="P4774" s="2" t="str">
        <f t="shared" si="1558"/>
        <v/>
      </c>
      <c r="Q4774" s="2" t="str">
        <f t="shared" si="1559"/>
        <v/>
      </c>
      <c r="R4774" s="2">
        <f t="shared" si="1570"/>
        <v>4.1297402206066707</v>
      </c>
      <c r="S4774">
        <f t="shared" si="1571"/>
        <v>45</v>
      </c>
      <c r="T4774" s="1">
        <f t="shared" si="1560"/>
        <v>39856</v>
      </c>
      <c r="U4774" t="str">
        <f t="shared" si="1561"/>
        <v>可交易</v>
      </c>
      <c r="V4774" s="2" t="str">
        <f t="shared" si="1562"/>
        <v/>
      </c>
      <c r="W4774" s="2" t="str">
        <f t="shared" si="1563"/>
        <v/>
      </c>
      <c r="X4774" s="2">
        <f t="shared" si="1572"/>
        <v>2.4170402619567231</v>
      </c>
      <c r="Y4774">
        <f t="shared" si="1573"/>
        <v>28</v>
      </c>
    </row>
    <row r="4775" spans="1:25" x14ac:dyDescent="0.3">
      <c r="A4775" s="1">
        <v>39941</v>
      </c>
      <c r="B4775">
        <v>929.22997999999995</v>
      </c>
      <c r="C4775">
        <v>32.049999999999997</v>
      </c>
      <c r="D4775">
        <v>31.7891837503742</v>
      </c>
      <c r="E4775">
        <f t="shared" si="1554"/>
        <v>0.26081624962579752</v>
      </c>
      <c r="F4775" t="str">
        <f t="shared" si="1555"/>
        <v/>
      </c>
      <c r="G4775" t="str">
        <f t="shared" si="1564"/>
        <v/>
      </c>
      <c r="H4775">
        <f t="shared" si="1565"/>
        <v>-1.3900000000000006</v>
      </c>
      <c r="I4775">
        <f t="shared" si="1566"/>
        <v>21.839965000000007</v>
      </c>
      <c r="J4775">
        <f t="shared" si="1567"/>
        <v>-15.712205035971222</v>
      </c>
      <c r="K4775" t="str">
        <f t="shared" si="1568"/>
        <v/>
      </c>
      <c r="L4775" s="2" t="str">
        <f t="shared" si="1574"/>
        <v/>
      </c>
      <c r="M4775" t="str">
        <f t="shared" si="1569"/>
        <v/>
      </c>
      <c r="N4775" s="1">
        <f t="shared" si="1556"/>
        <v>39933</v>
      </c>
      <c r="O4775" t="str">
        <f t="shared" si="1557"/>
        <v>可交易</v>
      </c>
      <c r="P4775" s="2" t="str">
        <f t="shared" si="1558"/>
        <v/>
      </c>
      <c r="Q4775" s="2" t="str">
        <f t="shared" si="1559"/>
        <v/>
      </c>
      <c r="R4775" s="2">
        <f t="shared" si="1570"/>
        <v>4.1297402206066707</v>
      </c>
      <c r="S4775">
        <f t="shared" si="1571"/>
        <v>45</v>
      </c>
      <c r="T4775" s="1">
        <f t="shared" si="1560"/>
        <v>39856</v>
      </c>
      <c r="U4775" t="str">
        <f t="shared" si="1561"/>
        <v>可交易</v>
      </c>
      <c r="V4775" s="2" t="str">
        <f t="shared" si="1562"/>
        <v/>
      </c>
      <c r="W4775" s="2" t="str">
        <f t="shared" si="1563"/>
        <v/>
      </c>
      <c r="X4775" s="2">
        <f t="shared" si="1572"/>
        <v>2.4170402619567231</v>
      </c>
      <c r="Y4775">
        <f t="shared" si="1573"/>
        <v>28</v>
      </c>
    </row>
    <row r="4776" spans="1:25" x14ac:dyDescent="0.3">
      <c r="A4776" s="1">
        <v>39944</v>
      </c>
      <c r="B4776">
        <v>909.23999000000003</v>
      </c>
      <c r="C4776">
        <v>32.869999999999997</v>
      </c>
      <c r="D4776">
        <v>33.425301931003901</v>
      </c>
      <c r="E4776">
        <f t="shared" si="1554"/>
        <v>-0.55530193100390335</v>
      </c>
      <c r="F4776" t="str">
        <f t="shared" si="1555"/>
        <v/>
      </c>
      <c r="G4776" t="str">
        <f t="shared" si="1564"/>
        <v/>
      </c>
      <c r="H4776">
        <f t="shared" si="1565"/>
        <v>0.82000000000000028</v>
      </c>
      <c r="I4776">
        <f t="shared" si="1566"/>
        <v>-19.989989999999921</v>
      </c>
      <c r="J4776">
        <f t="shared" si="1567"/>
        <v>-24.378036585365749</v>
      </c>
      <c r="K4776" t="str">
        <f t="shared" si="1568"/>
        <v/>
      </c>
      <c r="L4776" s="2" t="str">
        <f t="shared" si="1574"/>
        <v/>
      </c>
      <c r="M4776" t="str">
        <f t="shared" si="1569"/>
        <v/>
      </c>
      <c r="N4776" s="1">
        <f t="shared" si="1556"/>
        <v>39933</v>
      </c>
      <c r="O4776" t="str">
        <f t="shared" si="1557"/>
        <v>可交易</v>
      </c>
      <c r="P4776" s="2" t="str">
        <f t="shared" si="1558"/>
        <v/>
      </c>
      <c r="Q4776" s="2" t="str">
        <f t="shared" si="1559"/>
        <v/>
      </c>
      <c r="R4776" s="2">
        <f t="shared" si="1570"/>
        <v>4.1297402206066707</v>
      </c>
      <c r="S4776">
        <f t="shared" si="1571"/>
        <v>45</v>
      </c>
      <c r="T4776" s="1">
        <f t="shared" si="1560"/>
        <v>39856</v>
      </c>
      <c r="U4776" t="str">
        <f t="shared" si="1561"/>
        <v>可交易</v>
      </c>
      <c r="V4776" s="2" t="str">
        <f t="shared" si="1562"/>
        <v/>
      </c>
      <c r="W4776" s="2" t="str">
        <f t="shared" si="1563"/>
        <v/>
      </c>
      <c r="X4776" s="2">
        <f t="shared" si="1572"/>
        <v>2.4170402619567231</v>
      </c>
      <c r="Y4776">
        <f t="shared" si="1573"/>
        <v>28</v>
      </c>
    </row>
    <row r="4777" spans="1:25" x14ac:dyDescent="0.3">
      <c r="A4777" s="1">
        <v>39945</v>
      </c>
      <c r="B4777">
        <v>908.34997599999997</v>
      </c>
      <c r="C4777">
        <v>31.8</v>
      </c>
      <c r="D4777">
        <v>32.387732021842801</v>
      </c>
      <c r="E4777">
        <f t="shared" si="1554"/>
        <v>-0.58773202184280038</v>
      </c>
      <c r="F4777" t="str">
        <f t="shared" si="1555"/>
        <v/>
      </c>
      <c r="G4777" t="str">
        <f t="shared" si="1564"/>
        <v/>
      </c>
      <c r="H4777">
        <f t="shared" si="1565"/>
        <v>-1.0699999999999967</v>
      </c>
      <c r="I4777">
        <f t="shared" si="1566"/>
        <v>-0.8900140000000647</v>
      </c>
      <c r="J4777">
        <f t="shared" si="1567"/>
        <v>0.83178878504679199</v>
      </c>
      <c r="K4777" t="str">
        <f t="shared" si="1568"/>
        <v/>
      </c>
      <c r="L4777" s="2" t="str">
        <f t="shared" si="1574"/>
        <v/>
      </c>
      <c r="M4777" t="str">
        <f t="shared" si="1569"/>
        <v/>
      </c>
      <c r="N4777" s="1">
        <f t="shared" si="1556"/>
        <v>39933</v>
      </c>
      <c r="O4777" t="str">
        <f t="shared" si="1557"/>
        <v>可交易</v>
      </c>
      <c r="P4777" s="2" t="str">
        <f t="shared" si="1558"/>
        <v/>
      </c>
      <c r="Q4777" s="2" t="str">
        <f t="shared" si="1559"/>
        <v/>
      </c>
      <c r="R4777" s="2">
        <f t="shared" si="1570"/>
        <v>4.1297402206066707</v>
      </c>
      <c r="S4777">
        <f t="shared" si="1571"/>
        <v>45</v>
      </c>
      <c r="T4777" s="1">
        <f t="shared" si="1560"/>
        <v>39856</v>
      </c>
      <c r="U4777" t="str">
        <f t="shared" si="1561"/>
        <v>可交易</v>
      </c>
      <c r="V4777" s="2" t="str">
        <f t="shared" si="1562"/>
        <v/>
      </c>
      <c r="W4777" s="2" t="str">
        <f t="shared" si="1563"/>
        <v/>
      </c>
      <c r="X4777" s="2">
        <f t="shared" si="1572"/>
        <v>2.4170402619567231</v>
      </c>
      <c r="Y4777">
        <f t="shared" si="1573"/>
        <v>28</v>
      </c>
    </row>
    <row r="4778" spans="1:25" x14ac:dyDescent="0.3">
      <c r="A4778" s="1">
        <v>39946</v>
      </c>
      <c r="B4778">
        <v>883.919983</v>
      </c>
      <c r="C4778">
        <v>33.65</v>
      </c>
      <c r="D4778">
        <v>33.458825459301202</v>
      </c>
      <c r="E4778">
        <f t="shared" si="1554"/>
        <v>0.19117454069879614</v>
      </c>
      <c r="F4778" t="str">
        <f t="shared" si="1555"/>
        <v/>
      </c>
      <c r="G4778" t="str">
        <f t="shared" si="1564"/>
        <v/>
      </c>
      <c r="H4778">
        <f t="shared" si="1565"/>
        <v>1.8499999999999979</v>
      </c>
      <c r="I4778">
        <f t="shared" si="1566"/>
        <v>-24.429992999999968</v>
      </c>
      <c r="J4778">
        <f t="shared" si="1567"/>
        <v>-13.20540162162162</v>
      </c>
      <c r="K4778" t="str">
        <f t="shared" si="1568"/>
        <v/>
      </c>
      <c r="L4778" s="2" t="str">
        <f t="shared" si="1574"/>
        <v/>
      </c>
      <c r="M4778" t="str">
        <f t="shared" si="1569"/>
        <v/>
      </c>
      <c r="N4778" s="1">
        <f t="shared" si="1556"/>
        <v>39933</v>
      </c>
      <c r="O4778" t="str">
        <f t="shared" si="1557"/>
        <v>可交易</v>
      </c>
      <c r="P4778" s="2" t="str">
        <f t="shared" si="1558"/>
        <v/>
      </c>
      <c r="Q4778" s="2" t="str">
        <f t="shared" si="1559"/>
        <v/>
      </c>
      <c r="R4778" s="2">
        <f t="shared" si="1570"/>
        <v>4.1297402206066707</v>
      </c>
      <c r="S4778">
        <f t="shared" si="1571"/>
        <v>45</v>
      </c>
      <c r="T4778" s="1">
        <f t="shared" si="1560"/>
        <v>39856</v>
      </c>
      <c r="U4778" t="str">
        <f t="shared" si="1561"/>
        <v>可交易</v>
      </c>
      <c r="V4778" s="2" t="str">
        <f t="shared" si="1562"/>
        <v/>
      </c>
      <c r="W4778" s="2" t="str">
        <f t="shared" si="1563"/>
        <v/>
      </c>
      <c r="X4778" s="2">
        <f t="shared" si="1572"/>
        <v>2.4170402619567231</v>
      </c>
      <c r="Y4778">
        <f t="shared" si="1573"/>
        <v>28</v>
      </c>
    </row>
    <row r="4779" spans="1:25" x14ac:dyDescent="0.3">
      <c r="A4779" s="1">
        <v>39947</v>
      </c>
      <c r="B4779">
        <v>893.07000700000003</v>
      </c>
      <c r="C4779">
        <v>31.37</v>
      </c>
      <c r="D4779">
        <v>32.085853305801102</v>
      </c>
      <c r="E4779">
        <f t="shared" si="1554"/>
        <v>-0.71585330580110096</v>
      </c>
      <c r="F4779" t="str">
        <f t="shared" si="1555"/>
        <v/>
      </c>
      <c r="G4779" t="str">
        <f t="shared" si="1564"/>
        <v/>
      </c>
      <c r="H4779">
        <f t="shared" si="1565"/>
        <v>-2.2799999999999976</v>
      </c>
      <c r="I4779">
        <f t="shared" si="1566"/>
        <v>9.1500240000000304</v>
      </c>
      <c r="J4779">
        <f t="shared" si="1567"/>
        <v>-4.013168421052649</v>
      </c>
      <c r="K4779" t="str">
        <f t="shared" si="1568"/>
        <v/>
      </c>
      <c r="L4779" s="2" t="str">
        <f t="shared" si="1574"/>
        <v/>
      </c>
      <c r="M4779" t="str">
        <f t="shared" si="1569"/>
        <v/>
      </c>
      <c r="N4779" s="1">
        <f t="shared" si="1556"/>
        <v>39933</v>
      </c>
      <c r="O4779" t="str">
        <f t="shared" si="1557"/>
        <v>可交易</v>
      </c>
      <c r="P4779" s="2" t="str">
        <f t="shared" si="1558"/>
        <v/>
      </c>
      <c r="Q4779" s="2" t="str">
        <f t="shared" si="1559"/>
        <v/>
      </c>
      <c r="R4779" s="2">
        <f t="shared" si="1570"/>
        <v>4.1297402206066707</v>
      </c>
      <c r="S4779">
        <f t="shared" si="1571"/>
        <v>45</v>
      </c>
      <c r="T4779" s="1">
        <f t="shared" si="1560"/>
        <v>39856</v>
      </c>
      <c r="U4779" t="str">
        <f t="shared" si="1561"/>
        <v>可交易</v>
      </c>
      <c r="V4779" s="2" t="str">
        <f t="shared" si="1562"/>
        <v/>
      </c>
      <c r="W4779" s="2" t="str">
        <f t="shared" si="1563"/>
        <v/>
      </c>
      <c r="X4779" s="2">
        <f t="shared" si="1572"/>
        <v>2.4170402619567231</v>
      </c>
      <c r="Y4779">
        <f t="shared" si="1573"/>
        <v>28</v>
      </c>
    </row>
    <row r="4780" spans="1:25" x14ac:dyDescent="0.3">
      <c r="A4780" s="1">
        <v>39948</v>
      </c>
      <c r="B4780">
        <v>882.88000499999998</v>
      </c>
      <c r="C4780">
        <v>33.119999999999997</v>
      </c>
      <c r="D4780">
        <v>32.499267381839601</v>
      </c>
      <c r="E4780">
        <f t="shared" si="1554"/>
        <v>0.62073261816039604</v>
      </c>
      <c r="F4780" t="str">
        <f t="shared" si="1555"/>
        <v/>
      </c>
      <c r="G4780" t="str">
        <f t="shared" si="1564"/>
        <v/>
      </c>
      <c r="H4780">
        <f t="shared" si="1565"/>
        <v>1.7499999999999964</v>
      </c>
      <c r="I4780">
        <f t="shared" si="1566"/>
        <v>-10.19000200000005</v>
      </c>
      <c r="J4780">
        <f t="shared" si="1567"/>
        <v>-5.8228582857143261</v>
      </c>
      <c r="K4780" t="str">
        <f t="shared" si="1568"/>
        <v/>
      </c>
      <c r="L4780" s="2" t="str">
        <f t="shared" si="1574"/>
        <v/>
      </c>
      <c r="M4780" t="str">
        <f t="shared" si="1569"/>
        <v/>
      </c>
      <c r="N4780" s="1">
        <f t="shared" si="1556"/>
        <v>39933</v>
      </c>
      <c r="O4780" t="str">
        <f t="shared" si="1557"/>
        <v>可交易</v>
      </c>
      <c r="P4780" s="2" t="str">
        <f t="shared" si="1558"/>
        <v/>
      </c>
      <c r="Q4780" s="2" t="str">
        <f t="shared" si="1559"/>
        <v/>
      </c>
      <c r="R4780" s="2">
        <f t="shared" si="1570"/>
        <v>4.1297402206066707</v>
      </c>
      <c r="S4780">
        <f t="shared" si="1571"/>
        <v>45</v>
      </c>
      <c r="T4780" s="1">
        <f t="shared" si="1560"/>
        <v>39856</v>
      </c>
      <c r="U4780" t="str">
        <f t="shared" si="1561"/>
        <v>可交易</v>
      </c>
      <c r="V4780" s="2" t="str">
        <f t="shared" si="1562"/>
        <v/>
      </c>
      <c r="W4780" s="2" t="str">
        <f t="shared" si="1563"/>
        <v/>
      </c>
      <c r="X4780" s="2">
        <f t="shared" si="1572"/>
        <v>2.4170402619567231</v>
      </c>
      <c r="Y4780">
        <f t="shared" si="1573"/>
        <v>28</v>
      </c>
    </row>
    <row r="4781" spans="1:25" x14ac:dyDescent="0.3">
      <c r="A4781" s="1">
        <v>39951</v>
      </c>
      <c r="B4781">
        <v>909.71002199999998</v>
      </c>
      <c r="C4781">
        <v>30.24</v>
      </c>
      <c r="D4781">
        <v>30.620620020985999</v>
      </c>
      <c r="E4781">
        <f t="shared" si="1554"/>
        <v>-0.3806200209860009</v>
      </c>
      <c r="F4781" t="str">
        <f t="shared" si="1555"/>
        <v/>
      </c>
      <c r="G4781" t="str">
        <f t="shared" si="1564"/>
        <v/>
      </c>
      <c r="H4781">
        <f t="shared" si="1565"/>
        <v>-2.879999999999999</v>
      </c>
      <c r="I4781">
        <f t="shared" si="1566"/>
        <v>26.830016999999998</v>
      </c>
      <c r="J4781">
        <f t="shared" si="1567"/>
        <v>-9.3159781250000027</v>
      </c>
      <c r="K4781" t="str">
        <f t="shared" si="1568"/>
        <v/>
      </c>
      <c r="L4781" s="2" t="str">
        <f t="shared" si="1574"/>
        <v/>
      </c>
      <c r="M4781" t="str">
        <f t="shared" si="1569"/>
        <v/>
      </c>
      <c r="N4781" s="1">
        <f t="shared" si="1556"/>
        <v>39933</v>
      </c>
      <c r="O4781" t="str">
        <f t="shared" si="1557"/>
        <v>可交易</v>
      </c>
      <c r="P4781" s="2" t="str">
        <f t="shared" si="1558"/>
        <v/>
      </c>
      <c r="Q4781" s="2" t="str">
        <f t="shared" si="1559"/>
        <v/>
      </c>
      <c r="R4781" s="2">
        <f t="shared" si="1570"/>
        <v>4.1297402206066707</v>
      </c>
      <c r="S4781">
        <f t="shared" si="1571"/>
        <v>45</v>
      </c>
      <c r="T4781" s="1">
        <f t="shared" si="1560"/>
        <v>39856</v>
      </c>
      <c r="U4781" t="str">
        <f t="shared" si="1561"/>
        <v>可交易</v>
      </c>
      <c r="V4781" s="2" t="str">
        <f t="shared" si="1562"/>
        <v/>
      </c>
      <c r="W4781" s="2" t="str">
        <f t="shared" si="1563"/>
        <v/>
      </c>
      <c r="X4781" s="2">
        <f t="shared" si="1572"/>
        <v>2.4170402619567231</v>
      </c>
      <c r="Y4781">
        <f t="shared" si="1573"/>
        <v>28</v>
      </c>
    </row>
    <row r="4782" spans="1:25" x14ac:dyDescent="0.3">
      <c r="A4782" s="1">
        <v>39952</v>
      </c>
      <c r="B4782">
        <v>908.13000499999998</v>
      </c>
      <c r="C4782">
        <v>28.8</v>
      </c>
      <c r="D4782">
        <v>28.9958779403824</v>
      </c>
      <c r="E4782">
        <f t="shared" si="1554"/>
        <v>-0.19587794038239892</v>
      </c>
      <c r="F4782" t="str">
        <f t="shared" si="1555"/>
        <v/>
      </c>
      <c r="G4782" t="str">
        <f t="shared" si="1564"/>
        <v/>
      </c>
      <c r="H4782">
        <f t="shared" si="1565"/>
        <v>-1.4399999999999977</v>
      </c>
      <c r="I4782">
        <f t="shared" si="1566"/>
        <v>-1.580016999999998</v>
      </c>
      <c r="J4782">
        <f t="shared" si="1567"/>
        <v>1.0972340277777781</v>
      </c>
      <c r="K4782" t="str">
        <f t="shared" si="1568"/>
        <v/>
      </c>
      <c r="L4782" s="2" t="str">
        <f t="shared" si="1574"/>
        <v/>
      </c>
      <c r="M4782" t="str">
        <f t="shared" si="1569"/>
        <v/>
      </c>
      <c r="N4782" s="1">
        <f t="shared" si="1556"/>
        <v>39933</v>
      </c>
      <c r="O4782" t="str">
        <f t="shared" si="1557"/>
        <v>可交易</v>
      </c>
      <c r="P4782" s="2" t="str">
        <f t="shared" si="1558"/>
        <v/>
      </c>
      <c r="Q4782" s="2" t="str">
        <f t="shared" si="1559"/>
        <v/>
      </c>
      <c r="R4782" s="2">
        <f t="shared" si="1570"/>
        <v>4.1297402206066707</v>
      </c>
      <c r="S4782">
        <f t="shared" si="1571"/>
        <v>45</v>
      </c>
      <c r="T4782" s="1">
        <f t="shared" si="1560"/>
        <v>39856</v>
      </c>
      <c r="U4782" t="str">
        <f t="shared" si="1561"/>
        <v>可交易</v>
      </c>
      <c r="V4782" s="2" t="str">
        <f t="shared" si="1562"/>
        <v/>
      </c>
      <c r="W4782" s="2" t="str">
        <f t="shared" si="1563"/>
        <v/>
      </c>
      <c r="X4782" s="2">
        <f t="shared" si="1572"/>
        <v>2.4170402619567231</v>
      </c>
      <c r="Y4782">
        <f t="shared" si="1573"/>
        <v>28</v>
      </c>
    </row>
    <row r="4783" spans="1:25" x14ac:dyDescent="0.3">
      <c r="A4783" s="1">
        <v>39953</v>
      </c>
      <c r="B4783">
        <v>903.46997099999999</v>
      </c>
      <c r="C4783">
        <v>29.03</v>
      </c>
      <c r="D4783">
        <v>28.029244256230399</v>
      </c>
      <c r="E4783">
        <f t="shared" si="1554"/>
        <v>1.0007557437696022</v>
      </c>
      <c r="F4783" t="str">
        <f t="shared" si="1555"/>
        <v>CAll</v>
      </c>
      <c r="G4783">
        <f t="shared" si="1564"/>
        <v>893.05999799999995</v>
      </c>
      <c r="H4783">
        <f t="shared" si="1565"/>
        <v>0.23000000000000043</v>
      </c>
      <c r="I4783">
        <f t="shared" si="1566"/>
        <v>-4.660033999999996</v>
      </c>
      <c r="J4783">
        <f t="shared" si="1567"/>
        <v>-20.261017391304293</v>
      </c>
      <c r="K4783">
        <f t="shared" si="1568"/>
        <v>908.46997099999999</v>
      </c>
      <c r="L4783" s="2" t="str">
        <f t="shared" si="1574"/>
        <v/>
      </c>
      <c r="M4783" t="str">
        <f t="shared" si="1569"/>
        <v/>
      </c>
      <c r="N4783" s="1">
        <f t="shared" si="1556"/>
        <v>39933</v>
      </c>
      <c r="O4783" t="str">
        <f t="shared" si="1557"/>
        <v>可交易</v>
      </c>
      <c r="P4783" s="2" t="str">
        <f t="shared" si="1558"/>
        <v/>
      </c>
      <c r="Q4783" s="2" t="str">
        <f t="shared" si="1559"/>
        <v/>
      </c>
      <c r="R4783" s="2">
        <f t="shared" si="1570"/>
        <v>4.1297402206066707</v>
      </c>
      <c r="S4783">
        <f t="shared" si="1571"/>
        <v>45</v>
      </c>
      <c r="T4783" s="1">
        <f t="shared" si="1560"/>
        <v>39856</v>
      </c>
      <c r="U4783" t="str">
        <f t="shared" si="1561"/>
        <v>可交易</v>
      </c>
      <c r="V4783" s="2" t="str">
        <f t="shared" si="1562"/>
        <v/>
      </c>
      <c r="W4783" s="2" t="str">
        <f t="shared" si="1563"/>
        <v/>
      </c>
      <c r="X4783" s="2">
        <f t="shared" si="1572"/>
        <v>2.4170402619567231</v>
      </c>
      <c r="Y4783">
        <f t="shared" si="1573"/>
        <v>28</v>
      </c>
    </row>
    <row r="4784" spans="1:25" x14ac:dyDescent="0.3">
      <c r="A4784" s="1">
        <v>39954</v>
      </c>
      <c r="B4784">
        <v>888.330017</v>
      </c>
      <c r="C4784">
        <v>31.35</v>
      </c>
      <c r="D4784">
        <v>31.4957682406672</v>
      </c>
      <c r="E4784">
        <f t="shared" si="1554"/>
        <v>-0.14576824066719851</v>
      </c>
      <c r="F4784" t="str">
        <f t="shared" si="1555"/>
        <v/>
      </c>
      <c r="G4784" t="str">
        <f t="shared" si="1564"/>
        <v/>
      </c>
      <c r="H4784">
        <f t="shared" si="1565"/>
        <v>2.3200000000000003</v>
      </c>
      <c r="I4784">
        <f t="shared" si="1566"/>
        <v>-15.139953999999989</v>
      </c>
      <c r="J4784">
        <f t="shared" si="1567"/>
        <v>-6.5258422413793049</v>
      </c>
      <c r="K4784" t="str">
        <f t="shared" si="1568"/>
        <v/>
      </c>
      <c r="L4784" s="2" t="str">
        <f t="shared" si="1574"/>
        <v/>
      </c>
      <c r="M4784" t="str">
        <f t="shared" si="1569"/>
        <v/>
      </c>
      <c r="N4784" s="1">
        <f t="shared" si="1556"/>
        <v>39933</v>
      </c>
      <c r="O4784" t="str">
        <f t="shared" si="1557"/>
        <v>可交易</v>
      </c>
      <c r="P4784" s="2" t="str">
        <f t="shared" si="1558"/>
        <v/>
      </c>
      <c r="Q4784" s="2" t="str">
        <f t="shared" si="1559"/>
        <v/>
      </c>
      <c r="R4784" s="2">
        <f t="shared" si="1570"/>
        <v>4.1297402206066707</v>
      </c>
      <c r="S4784">
        <f t="shared" si="1571"/>
        <v>45</v>
      </c>
      <c r="T4784" s="1">
        <f t="shared" si="1560"/>
        <v>39856</v>
      </c>
      <c r="U4784" t="str">
        <f t="shared" si="1561"/>
        <v>可交易</v>
      </c>
      <c r="V4784" s="2" t="str">
        <f t="shared" si="1562"/>
        <v/>
      </c>
      <c r="W4784" s="2" t="str">
        <f t="shared" si="1563"/>
        <v/>
      </c>
      <c r="X4784" s="2">
        <f t="shared" si="1572"/>
        <v>2.4170402619567231</v>
      </c>
      <c r="Y4784">
        <f t="shared" si="1573"/>
        <v>28</v>
      </c>
    </row>
    <row r="4785" spans="1:25" x14ac:dyDescent="0.3">
      <c r="A4785" s="1">
        <v>39955</v>
      </c>
      <c r="B4785">
        <v>887</v>
      </c>
      <c r="C4785">
        <v>32.630000000000003</v>
      </c>
      <c r="D4785">
        <v>31.780978034315702</v>
      </c>
      <c r="E4785">
        <f t="shared" si="1554"/>
        <v>0.84902196568430099</v>
      </c>
      <c r="F4785" t="str">
        <f t="shared" si="1555"/>
        <v/>
      </c>
      <c r="G4785" t="str">
        <f t="shared" si="1564"/>
        <v/>
      </c>
      <c r="H4785">
        <f t="shared" si="1565"/>
        <v>1.2800000000000011</v>
      </c>
      <c r="I4785">
        <f t="shared" si="1566"/>
        <v>-1.330016999999998</v>
      </c>
      <c r="J4785">
        <f t="shared" si="1567"/>
        <v>-1.0390757812499976</v>
      </c>
      <c r="K4785" t="str">
        <f t="shared" si="1568"/>
        <v/>
      </c>
      <c r="L4785" s="2" t="str">
        <f t="shared" si="1574"/>
        <v/>
      </c>
      <c r="M4785" t="str">
        <f t="shared" si="1569"/>
        <v/>
      </c>
      <c r="N4785" s="1">
        <f t="shared" si="1556"/>
        <v>39933</v>
      </c>
      <c r="O4785" t="str">
        <f t="shared" si="1557"/>
        <v>可交易</v>
      </c>
      <c r="P4785" s="2" t="str">
        <f t="shared" si="1558"/>
        <v/>
      </c>
      <c r="Q4785" s="2" t="str">
        <f t="shared" si="1559"/>
        <v/>
      </c>
      <c r="R4785" s="2">
        <f t="shared" si="1570"/>
        <v>4.1297402206066707</v>
      </c>
      <c r="S4785">
        <f t="shared" si="1571"/>
        <v>45</v>
      </c>
      <c r="T4785" s="1">
        <f t="shared" si="1560"/>
        <v>39856</v>
      </c>
      <c r="U4785" t="str">
        <f t="shared" si="1561"/>
        <v>可交易</v>
      </c>
      <c r="V4785" s="2" t="str">
        <f t="shared" si="1562"/>
        <v/>
      </c>
      <c r="W4785" s="2" t="str">
        <f t="shared" si="1563"/>
        <v/>
      </c>
      <c r="X4785" s="2">
        <f t="shared" si="1572"/>
        <v>2.4170402619567231</v>
      </c>
      <c r="Y4785">
        <f t="shared" si="1573"/>
        <v>28</v>
      </c>
    </row>
    <row r="4786" spans="1:25" x14ac:dyDescent="0.3">
      <c r="A4786" s="1">
        <v>39959</v>
      </c>
      <c r="B4786">
        <v>910.330017</v>
      </c>
      <c r="C4786">
        <v>30.62</v>
      </c>
      <c r="D4786">
        <v>31.3015179932361</v>
      </c>
      <c r="E4786">
        <f t="shared" si="1554"/>
        <v>-0.68151799323609907</v>
      </c>
      <c r="F4786" t="str">
        <f t="shared" si="1555"/>
        <v/>
      </c>
      <c r="G4786" t="str">
        <f t="shared" si="1564"/>
        <v/>
      </c>
      <c r="H4786">
        <f t="shared" si="1565"/>
        <v>-2.0100000000000016</v>
      </c>
      <c r="I4786">
        <f t="shared" si="1566"/>
        <v>23.330016999999998</v>
      </c>
      <c r="J4786">
        <f t="shared" si="1567"/>
        <v>-11.606973631840786</v>
      </c>
      <c r="K4786" t="str">
        <f t="shared" si="1568"/>
        <v/>
      </c>
      <c r="L4786" s="2" t="str">
        <f t="shared" si="1574"/>
        <v/>
      </c>
      <c r="M4786" t="str">
        <f t="shared" si="1569"/>
        <v/>
      </c>
      <c r="N4786" s="1">
        <f t="shared" si="1556"/>
        <v>39933</v>
      </c>
      <c r="O4786" t="str">
        <f t="shared" si="1557"/>
        <v>可交易</v>
      </c>
      <c r="P4786" s="2" t="str">
        <f t="shared" si="1558"/>
        <v/>
      </c>
      <c r="Q4786" s="2" t="str">
        <f t="shared" si="1559"/>
        <v/>
      </c>
      <c r="R4786" s="2">
        <f t="shared" si="1570"/>
        <v>4.1297402206066707</v>
      </c>
      <c r="S4786">
        <f t="shared" si="1571"/>
        <v>45</v>
      </c>
      <c r="T4786" s="1">
        <f t="shared" si="1560"/>
        <v>39856</v>
      </c>
      <c r="U4786" t="str">
        <f t="shared" si="1561"/>
        <v>可交易</v>
      </c>
      <c r="V4786" s="2" t="str">
        <f t="shared" si="1562"/>
        <v/>
      </c>
      <c r="W4786" s="2" t="str">
        <f t="shared" si="1563"/>
        <v/>
      </c>
      <c r="X4786" s="2">
        <f t="shared" si="1572"/>
        <v>2.4170402619567231</v>
      </c>
      <c r="Y4786">
        <f t="shared" si="1573"/>
        <v>28</v>
      </c>
    </row>
    <row r="4787" spans="1:25" x14ac:dyDescent="0.3">
      <c r="A4787" s="1">
        <v>39960</v>
      </c>
      <c r="B4787">
        <v>893.05999799999995</v>
      </c>
      <c r="C4787">
        <v>32.36</v>
      </c>
      <c r="D4787">
        <v>31.290518087215201</v>
      </c>
      <c r="E4787">
        <f t="shared" si="1554"/>
        <v>1.0694819127847985</v>
      </c>
      <c r="F4787" t="str">
        <f t="shared" si="1555"/>
        <v>CAll</v>
      </c>
      <c r="G4787">
        <f t="shared" si="1564"/>
        <v>931.76000999999997</v>
      </c>
      <c r="H4787">
        <f t="shared" si="1565"/>
        <v>1.7399999999999984</v>
      </c>
      <c r="I4787">
        <f t="shared" si="1566"/>
        <v>-17.270019000000048</v>
      </c>
      <c r="J4787">
        <f t="shared" si="1567"/>
        <v>-9.9252982758621044</v>
      </c>
      <c r="K4787">
        <f t="shared" si="1568"/>
        <v>898.05999799999995</v>
      </c>
      <c r="L4787" s="2">
        <f t="shared" si="1574"/>
        <v>33.700012000000015</v>
      </c>
      <c r="M4787" t="str">
        <f t="shared" si="1569"/>
        <v/>
      </c>
      <c r="N4787" s="1">
        <f t="shared" si="1556"/>
        <v>39960</v>
      </c>
      <c r="O4787" t="str">
        <f t="shared" si="1557"/>
        <v>可交易</v>
      </c>
      <c r="P4787" s="2">
        <f t="shared" si="1558"/>
        <v>33.700012000000015</v>
      </c>
      <c r="Q4787" s="2">
        <f t="shared" si="1559"/>
        <v>4.3334168014095752E-2</v>
      </c>
      <c r="R4787" s="2">
        <f t="shared" si="1570"/>
        <v>4.1297402206066707</v>
      </c>
      <c r="S4787">
        <f t="shared" si="1571"/>
        <v>46</v>
      </c>
      <c r="T4787" s="1">
        <f t="shared" si="1560"/>
        <v>39856</v>
      </c>
      <c r="U4787" t="str">
        <f t="shared" si="1561"/>
        <v>可交易</v>
      </c>
      <c r="V4787" s="2" t="str">
        <f t="shared" si="1562"/>
        <v/>
      </c>
      <c r="W4787" s="2" t="str">
        <f t="shared" si="1563"/>
        <v/>
      </c>
      <c r="X4787" s="2">
        <f t="shared" si="1572"/>
        <v>2.4170402619567231</v>
      </c>
      <c r="Y4787">
        <f t="shared" si="1573"/>
        <v>28</v>
      </c>
    </row>
    <row r="4788" spans="1:25" x14ac:dyDescent="0.3">
      <c r="A4788" s="1">
        <v>39961</v>
      </c>
      <c r="B4788">
        <v>906.830017</v>
      </c>
      <c r="C4788">
        <v>31.67</v>
      </c>
      <c r="D4788">
        <v>32.262683185300901</v>
      </c>
      <c r="E4788">
        <f t="shared" si="1554"/>
        <v>-0.59268318530089914</v>
      </c>
      <c r="F4788" t="str">
        <f t="shared" si="1555"/>
        <v/>
      </c>
      <c r="G4788" t="str">
        <f t="shared" si="1564"/>
        <v/>
      </c>
      <c r="H4788">
        <f t="shared" si="1565"/>
        <v>-0.68999999999999773</v>
      </c>
      <c r="I4788">
        <f t="shared" si="1566"/>
        <v>13.770019000000048</v>
      </c>
      <c r="J4788">
        <f t="shared" si="1567"/>
        <v>-19.956549275362452</v>
      </c>
      <c r="K4788" t="str">
        <f t="shared" si="1568"/>
        <v/>
      </c>
      <c r="L4788" s="2" t="str">
        <f t="shared" si="1574"/>
        <v/>
      </c>
      <c r="M4788" t="str">
        <f t="shared" si="1569"/>
        <v/>
      </c>
      <c r="N4788" s="1">
        <f t="shared" si="1556"/>
        <v>39960</v>
      </c>
      <c r="O4788" t="str">
        <f t="shared" si="1557"/>
        <v>不可交易</v>
      </c>
      <c r="P4788" s="2" t="str">
        <f t="shared" si="1558"/>
        <v/>
      </c>
      <c r="Q4788" s="2" t="str">
        <f t="shared" si="1559"/>
        <v/>
      </c>
      <c r="R4788" s="2">
        <f t="shared" si="1570"/>
        <v>4.308699077181009</v>
      </c>
      <c r="S4788">
        <f t="shared" si="1571"/>
        <v>46</v>
      </c>
      <c r="T4788" s="1">
        <f t="shared" si="1560"/>
        <v>39856</v>
      </c>
      <c r="U4788" t="str">
        <f t="shared" si="1561"/>
        <v>可交易</v>
      </c>
      <c r="V4788" s="2" t="str">
        <f t="shared" si="1562"/>
        <v/>
      </c>
      <c r="W4788" s="2" t="str">
        <f t="shared" si="1563"/>
        <v/>
      </c>
      <c r="X4788" s="2">
        <f t="shared" si="1572"/>
        <v>2.4170402619567231</v>
      </c>
      <c r="Y4788">
        <f t="shared" si="1573"/>
        <v>28</v>
      </c>
    </row>
    <row r="4789" spans="1:25" x14ac:dyDescent="0.3">
      <c r="A4789" s="1">
        <v>39962</v>
      </c>
      <c r="B4789">
        <v>919.14001499999995</v>
      </c>
      <c r="C4789">
        <v>28.92</v>
      </c>
      <c r="D4789">
        <v>29.723368037830301</v>
      </c>
      <c r="E4789">
        <f t="shared" si="1554"/>
        <v>-0.80336803783029964</v>
      </c>
      <c r="F4789" t="str">
        <f t="shared" si="1555"/>
        <v/>
      </c>
      <c r="G4789" t="str">
        <f t="shared" si="1564"/>
        <v/>
      </c>
      <c r="H4789">
        <f t="shared" si="1565"/>
        <v>-2.75</v>
      </c>
      <c r="I4789">
        <f t="shared" si="1566"/>
        <v>12.30999799999995</v>
      </c>
      <c r="J4789">
        <f t="shared" si="1567"/>
        <v>-4.4763629090908914</v>
      </c>
      <c r="K4789" t="str">
        <f t="shared" si="1568"/>
        <v/>
      </c>
      <c r="L4789" s="2" t="str">
        <f t="shared" si="1574"/>
        <v/>
      </c>
      <c r="M4789" t="str">
        <f t="shared" si="1569"/>
        <v/>
      </c>
      <c r="N4789" s="1">
        <f t="shared" si="1556"/>
        <v>39960</v>
      </c>
      <c r="O4789" t="str">
        <f t="shared" si="1557"/>
        <v>不可交易</v>
      </c>
      <c r="P4789" s="2" t="str">
        <f t="shared" si="1558"/>
        <v/>
      </c>
      <c r="Q4789" s="2" t="str">
        <f t="shared" si="1559"/>
        <v/>
      </c>
      <c r="R4789" s="2">
        <f t="shared" si="1570"/>
        <v>4.308699077181009</v>
      </c>
      <c r="S4789">
        <f t="shared" si="1571"/>
        <v>46</v>
      </c>
      <c r="T4789" s="1">
        <f t="shared" si="1560"/>
        <v>39856</v>
      </c>
      <c r="U4789" t="str">
        <f t="shared" si="1561"/>
        <v>可交易</v>
      </c>
      <c r="V4789" s="2" t="str">
        <f t="shared" si="1562"/>
        <v/>
      </c>
      <c r="W4789" s="2" t="str">
        <f t="shared" si="1563"/>
        <v/>
      </c>
      <c r="X4789" s="2">
        <f t="shared" si="1572"/>
        <v>2.4170402619567231</v>
      </c>
      <c r="Y4789">
        <f t="shared" si="1573"/>
        <v>28</v>
      </c>
    </row>
    <row r="4790" spans="1:25" x14ac:dyDescent="0.3">
      <c r="A4790" s="1">
        <v>39965</v>
      </c>
      <c r="B4790">
        <v>942.86999500000002</v>
      </c>
      <c r="C4790">
        <v>30.04</v>
      </c>
      <c r="D4790">
        <v>29.5937825160598</v>
      </c>
      <c r="E4790">
        <f t="shared" si="1554"/>
        <v>0.44621748394019889</v>
      </c>
      <c r="F4790" t="str">
        <f t="shared" si="1555"/>
        <v/>
      </c>
      <c r="G4790" t="str">
        <f t="shared" si="1564"/>
        <v/>
      </c>
      <c r="H4790">
        <f t="shared" si="1565"/>
        <v>1.1199999999999974</v>
      </c>
      <c r="I4790">
        <f t="shared" si="1566"/>
        <v>23.729980000000069</v>
      </c>
      <c r="J4790">
        <f t="shared" si="1567"/>
        <v>21.187482142857252</v>
      </c>
      <c r="K4790" t="str">
        <f t="shared" si="1568"/>
        <v/>
      </c>
      <c r="L4790" s="2" t="str">
        <f t="shared" si="1574"/>
        <v/>
      </c>
      <c r="M4790" t="str">
        <f t="shared" si="1569"/>
        <v/>
      </c>
      <c r="N4790" s="1">
        <f t="shared" si="1556"/>
        <v>39960</v>
      </c>
      <c r="O4790" t="str">
        <f t="shared" si="1557"/>
        <v>不可交易</v>
      </c>
      <c r="P4790" s="2" t="str">
        <f t="shared" si="1558"/>
        <v/>
      </c>
      <c r="Q4790" s="2" t="str">
        <f t="shared" si="1559"/>
        <v/>
      </c>
      <c r="R4790" s="2">
        <f t="shared" si="1570"/>
        <v>4.308699077181009</v>
      </c>
      <c r="S4790">
        <f t="shared" si="1571"/>
        <v>46</v>
      </c>
      <c r="T4790" s="1">
        <f t="shared" si="1560"/>
        <v>39856</v>
      </c>
      <c r="U4790" t="str">
        <f t="shared" si="1561"/>
        <v>可交易</v>
      </c>
      <c r="V4790" s="2" t="str">
        <f t="shared" si="1562"/>
        <v/>
      </c>
      <c r="W4790" s="2" t="str">
        <f t="shared" si="1563"/>
        <v/>
      </c>
      <c r="X4790" s="2">
        <f t="shared" si="1572"/>
        <v>2.4170402619567231</v>
      </c>
      <c r="Y4790">
        <f t="shared" si="1573"/>
        <v>28</v>
      </c>
    </row>
    <row r="4791" spans="1:25" x14ac:dyDescent="0.3">
      <c r="A4791" s="1">
        <v>39966</v>
      </c>
      <c r="B4791">
        <v>944.73999000000003</v>
      </c>
      <c r="C4791">
        <v>29.63</v>
      </c>
      <c r="D4791">
        <v>28.7308143328911</v>
      </c>
      <c r="E4791">
        <f t="shared" si="1554"/>
        <v>0.89918566710889891</v>
      </c>
      <c r="F4791" t="str">
        <f t="shared" si="1555"/>
        <v/>
      </c>
      <c r="G4791" t="str">
        <f t="shared" si="1564"/>
        <v/>
      </c>
      <c r="H4791">
        <f t="shared" si="1565"/>
        <v>-0.41000000000000014</v>
      </c>
      <c r="I4791">
        <f t="shared" si="1566"/>
        <v>1.8699950000000172</v>
      </c>
      <c r="J4791">
        <f t="shared" si="1567"/>
        <v>-4.5609634146341866</v>
      </c>
      <c r="K4791" t="str">
        <f t="shared" si="1568"/>
        <v/>
      </c>
      <c r="L4791" s="2" t="str">
        <f t="shared" si="1574"/>
        <v/>
      </c>
      <c r="M4791" t="str">
        <f t="shared" si="1569"/>
        <v/>
      </c>
      <c r="N4791" s="1">
        <f t="shared" si="1556"/>
        <v>39960</v>
      </c>
      <c r="O4791" t="str">
        <f t="shared" si="1557"/>
        <v>不可交易</v>
      </c>
      <c r="P4791" s="2" t="str">
        <f t="shared" si="1558"/>
        <v/>
      </c>
      <c r="Q4791" s="2" t="str">
        <f t="shared" si="1559"/>
        <v/>
      </c>
      <c r="R4791" s="2">
        <f t="shared" si="1570"/>
        <v>4.308699077181009</v>
      </c>
      <c r="S4791">
        <f t="shared" si="1571"/>
        <v>46</v>
      </c>
      <c r="T4791" s="1">
        <f t="shared" si="1560"/>
        <v>39856</v>
      </c>
      <c r="U4791" t="str">
        <f t="shared" si="1561"/>
        <v>可交易</v>
      </c>
      <c r="V4791" s="2" t="str">
        <f t="shared" si="1562"/>
        <v/>
      </c>
      <c r="W4791" s="2" t="str">
        <f t="shared" si="1563"/>
        <v/>
      </c>
      <c r="X4791" s="2">
        <f t="shared" si="1572"/>
        <v>2.4170402619567231</v>
      </c>
      <c r="Y4791">
        <f t="shared" si="1573"/>
        <v>28</v>
      </c>
    </row>
    <row r="4792" spans="1:25" x14ac:dyDescent="0.3">
      <c r="A4792" s="1">
        <v>39967</v>
      </c>
      <c r="B4792">
        <v>931.76000999999997</v>
      </c>
      <c r="C4792">
        <v>31.02</v>
      </c>
      <c r="D4792">
        <v>31.022585845783301</v>
      </c>
      <c r="E4792">
        <f t="shared" si="1554"/>
        <v>-2.5858457833010107E-3</v>
      </c>
      <c r="F4792" t="str">
        <f t="shared" si="1555"/>
        <v/>
      </c>
      <c r="G4792" t="str">
        <f t="shared" si="1564"/>
        <v/>
      </c>
      <c r="H4792">
        <f t="shared" si="1565"/>
        <v>1.3900000000000006</v>
      </c>
      <c r="I4792">
        <f t="shared" si="1566"/>
        <v>-12.979980000000069</v>
      </c>
      <c r="J4792">
        <f t="shared" si="1567"/>
        <v>-9.3381151079137155</v>
      </c>
      <c r="K4792" t="str">
        <f t="shared" si="1568"/>
        <v/>
      </c>
      <c r="L4792" s="2" t="str">
        <f t="shared" si="1574"/>
        <v/>
      </c>
      <c r="M4792" t="str">
        <f t="shared" si="1569"/>
        <v/>
      </c>
      <c r="N4792" s="1">
        <f t="shared" si="1556"/>
        <v>39960</v>
      </c>
      <c r="O4792" t="str">
        <f t="shared" si="1557"/>
        <v>可交易</v>
      </c>
      <c r="P4792" s="2" t="str">
        <f t="shared" si="1558"/>
        <v/>
      </c>
      <c r="Q4792" s="2" t="str">
        <f t="shared" si="1559"/>
        <v/>
      </c>
      <c r="R4792" s="2">
        <f t="shared" si="1570"/>
        <v>4.308699077181009</v>
      </c>
      <c r="S4792">
        <f t="shared" si="1571"/>
        <v>46</v>
      </c>
      <c r="T4792" s="1">
        <f t="shared" si="1560"/>
        <v>39856</v>
      </c>
      <c r="U4792" t="str">
        <f t="shared" si="1561"/>
        <v>可交易</v>
      </c>
      <c r="V4792" s="2" t="str">
        <f t="shared" si="1562"/>
        <v/>
      </c>
      <c r="W4792" s="2" t="str">
        <f t="shared" si="1563"/>
        <v/>
      </c>
      <c r="X4792" s="2">
        <f t="shared" si="1572"/>
        <v>2.4170402619567231</v>
      </c>
      <c r="Y4792">
        <f t="shared" si="1573"/>
        <v>28</v>
      </c>
    </row>
    <row r="4793" spans="1:25" x14ac:dyDescent="0.3">
      <c r="A4793" s="1">
        <v>39968</v>
      </c>
      <c r="B4793">
        <v>942.46002199999998</v>
      </c>
      <c r="C4793">
        <v>30.18</v>
      </c>
      <c r="D4793">
        <v>30.2399735292292</v>
      </c>
      <c r="E4793">
        <f t="shared" si="1554"/>
        <v>-5.9973529229200295E-2</v>
      </c>
      <c r="F4793" t="str">
        <f t="shared" si="1555"/>
        <v/>
      </c>
      <c r="G4793" t="str">
        <f t="shared" si="1564"/>
        <v/>
      </c>
      <c r="H4793">
        <f t="shared" si="1565"/>
        <v>-0.83999999999999986</v>
      </c>
      <c r="I4793">
        <f t="shared" si="1566"/>
        <v>10.700012000000015</v>
      </c>
      <c r="J4793">
        <f t="shared" si="1567"/>
        <v>-12.738109523809545</v>
      </c>
      <c r="K4793" t="str">
        <f t="shared" si="1568"/>
        <v/>
      </c>
      <c r="L4793" s="2" t="str">
        <f t="shared" si="1574"/>
        <v/>
      </c>
      <c r="M4793" t="str">
        <f t="shared" si="1569"/>
        <v/>
      </c>
      <c r="N4793" s="1">
        <f t="shared" si="1556"/>
        <v>39960</v>
      </c>
      <c r="O4793" t="str">
        <f t="shared" si="1557"/>
        <v>可交易</v>
      </c>
      <c r="P4793" s="2" t="str">
        <f t="shared" si="1558"/>
        <v/>
      </c>
      <c r="Q4793" s="2" t="str">
        <f t="shared" si="1559"/>
        <v/>
      </c>
      <c r="R4793" s="2">
        <f t="shared" si="1570"/>
        <v>4.308699077181009</v>
      </c>
      <c r="S4793">
        <f t="shared" si="1571"/>
        <v>46</v>
      </c>
      <c r="T4793" s="1">
        <f t="shared" si="1560"/>
        <v>39856</v>
      </c>
      <c r="U4793" t="str">
        <f t="shared" si="1561"/>
        <v>可交易</v>
      </c>
      <c r="V4793" s="2" t="str">
        <f t="shared" si="1562"/>
        <v/>
      </c>
      <c r="W4793" s="2" t="str">
        <f t="shared" si="1563"/>
        <v/>
      </c>
      <c r="X4793" s="2">
        <f t="shared" si="1572"/>
        <v>2.4170402619567231</v>
      </c>
      <c r="Y4793">
        <f t="shared" si="1573"/>
        <v>28</v>
      </c>
    </row>
    <row r="4794" spans="1:25" x14ac:dyDescent="0.3">
      <c r="A4794" s="1">
        <v>39969</v>
      </c>
      <c r="B4794">
        <v>940.09002699999996</v>
      </c>
      <c r="C4794">
        <v>29.62</v>
      </c>
      <c r="D4794">
        <v>30.0112202951196</v>
      </c>
      <c r="E4794">
        <f t="shared" si="1554"/>
        <v>-0.39122029511959866</v>
      </c>
      <c r="F4794" t="str">
        <f t="shared" si="1555"/>
        <v/>
      </c>
      <c r="G4794" t="str">
        <f t="shared" si="1564"/>
        <v/>
      </c>
      <c r="H4794">
        <f t="shared" si="1565"/>
        <v>-0.55999999999999872</v>
      </c>
      <c r="I4794">
        <f t="shared" si="1566"/>
        <v>-2.3699950000000172</v>
      </c>
      <c r="J4794">
        <f t="shared" si="1567"/>
        <v>4.2321339285714688</v>
      </c>
      <c r="K4794" t="str">
        <f t="shared" si="1568"/>
        <v/>
      </c>
      <c r="L4794" s="2" t="str">
        <f t="shared" si="1574"/>
        <v/>
      </c>
      <c r="M4794" t="str">
        <f t="shared" si="1569"/>
        <v/>
      </c>
      <c r="N4794" s="1">
        <f t="shared" si="1556"/>
        <v>39960</v>
      </c>
      <c r="O4794" t="str">
        <f t="shared" si="1557"/>
        <v>可交易</v>
      </c>
      <c r="P4794" s="2" t="str">
        <f t="shared" si="1558"/>
        <v/>
      </c>
      <c r="Q4794" s="2" t="str">
        <f t="shared" si="1559"/>
        <v/>
      </c>
      <c r="R4794" s="2">
        <f t="shared" si="1570"/>
        <v>4.308699077181009</v>
      </c>
      <c r="S4794">
        <f t="shared" si="1571"/>
        <v>46</v>
      </c>
      <c r="T4794" s="1">
        <f t="shared" si="1560"/>
        <v>39856</v>
      </c>
      <c r="U4794" t="str">
        <f t="shared" si="1561"/>
        <v>可交易</v>
      </c>
      <c r="V4794" s="2" t="str">
        <f t="shared" si="1562"/>
        <v/>
      </c>
      <c r="W4794" s="2" t="str">
        <f t="shared" si="1563"/>
        <v/>
      </c>
      <c r="X4794" s="2">
        <f t="shared" si="1572"/>
        <v>2.4170402619567231</v>
      </c>
      <c r="Y4794">
        <f t="shared" si="1573"/>
        <v>28</v>
      </c>
    </row>
    <row r="4795" spans="1:25" x14ac:dyDescent="0.3">
      <c r="A4795" s="1">
        <v>39972</v>
      </c>
      <c r="B4795">
        <v>939.14001499999995</v>
      </c>
      <c r="C4795">
        <v>29.77</v>
      </c>
      <c r="D4795">
        <v>30.4667120872857</v>
      </c>
      <c r="E4795">
        <f t="shared" si="1554"/>
        <v>-0.69671208728570022</v>
      </c>
      <c r="F4795" t="str">
        <f t="shared" si="1555"/>
        <v/>
      </c>
      <c r="G4795" t="str">
        <f t="shared" si="1564"/>
        <v/>
      </c>
      <c r="H4795">
        <f t="shared" si="1565"/>
        <v>0.14999999999999858</v>
      </c>
      <c r="I4795">
        <f t="shared" si="1566"/>
        <v>-0.95001200000001518</v>
      </c>
      <c r="J4795">
        <f t="shared" si="1567"/>
        <v>-6.3334133333334943</v>
      </c>
      <c r="K4795" t="str">
        <f t="shared" si="1568"/>
        <v/>
      </c>
      <c r="L4795" s="2" t="str">
        <f t="shared" si="1574"/>
        <v/>
      </c>
      <c r="M4795" t="str">
        <f t="shared" si="1569"/>
        <v/>
      </c>
      <c r="N4795" s="1">
        <f t="shared" si="1556"/>
        <v>39960</v>
      </c>
      <c r="O4795" t="str">
        <f t="shared" si="1557"/>
        <v>可交易</v>
      </c>
      <c r="P4795" s="2" t="str">
        <f t="shared" si="1558"/>
        <v/>
      </c>
      <c r="Q4795" s="2" t="str">
        <f t="shared" si="1559"/>
        <v/>
      </c>
      <c r="R4795" s="2">
        <f t="shared" si="1570"/>
        <v>4.308699077181009</v>
      </c>
      <c r="S4795">
        <f t="shared" si="1571"/>
        <v>46</v>
      </c>
      <c r="T4795" s="1">
        <f t="shared" si="1560"/>
        <v>39856</v>
      </c>
      <c r="U4795" t="str">
        <f t="shared" si="1561"/>
        <v>可交易</v>
      </c>
      <c r="V4795" s="2" t="str">
        <f t="shared" si="1562"/>
        <v/>
      </c>
      <c r="W4795" s="2" t="str">
        <f t="shared" si="1563"/>
        <v/>
      </c>
      <c r="X4795" s="2">
        <f t="shared" si="1572"/>
        <v>2.4170402619567231</v>
      </c>
      <c r="Y4795">
        <f t="shared" si="1573"/>
        <v>28</v>
      </c>
    </row>
    <row r="4796" spans="1:25" x14ac:dyDescent="0.3">
      <c r="A4796" s="1">
        <v>39973</v>
      </c>
      <c r="B4796">
        <v>942.42999299999997</v>
      </c>
      <c r="C4796">
        <v>28.27</v>
      </c>
      <c r="D4796">
        <v>28.424404671959699</v>
      </c>
      <c r="E4796">
        <f t="shared" si="1554"/>
        <v>-0.15440467195969987</v>
      </c>
      <c r="F4796" t="str">
        <f t="shared" si="1555"/>
        <v/>
      </c>
      <c r="G4796" t="str">
        <f t="shared" si="1564"/>
        <v/>
      </c>
      <c r="H4796">
        <f t="shared" si="1565"/>
        <v>-1.5</v>
      </c>
      <c r="I4796">
        <f t="shared" si="1566"/>
        <v>3.2899780000000192</v>
      </c>
      <c r="J4796">
        <f t="shared" si="1567"/>
        <v>-2.1933186666666793</v>
      </c>
      <c r="K4796" t="str">
        <f t="shared" si="1568"/>
        <v/>
      </c>
      <c r="L4796" s="2" t="str">
        <f t="shared" si="1574"/>
        <v/>
      </c>
      <c r="M4796" t="str">
        <f t="shared" si="1569"/>
        <v/>
      </c>
      <c r="N4796" s="1">
        <f t="shared" si="1556"/>
        <v>39960</v>
      </c>
      <c r="O4796" t="str">
        <f t="shared" si="1557"/>
        <v>可交易</v>
      </c>
      <c r="P4796" s="2" t="str">
        <f t="shared" si="1558"/>
        <v/>
      </c>
      <c r="Q4796" s="2" t="str">
        <f t="shared" si="1559"/>
        <v/>
      </c>
      <c r="R4796" s="2">
        <f t="shared" si="1570"/>
        <v>4.308699077181009</v>
      </c>
      <c r="S4796">
        <f t="shared" si="1571"/>
        <v>46</v>
      </c>
      <c r="T4796" s="1">
        <f t="shared" si="1560"/>
        <v>39856</v>
      </c>
      <c r="U4796" t="str">
        <f t="shared" si="1561"/>
        <v>可交易</v>
      </c>
      <c r="V4796" s="2" t="str">
        <f t="shared" si="1562"/>
        <v/>
      </c>
      <c r="W4796" s="2" t="str">
        <f t="shared" si="1563"/>
        <v/>
      </c>
      <c r="X4796" s="2">
        <f t="shared" si="1572"/>
        <v>2.4170402619567231</v>
      </c>
      <c r="Y4796">
        <f t="shared" si="1573"/>
        <v>28</v>
      </c>
    </row>
    <row r="4797" spans="1:25" x14ac:dyDescent="0.3">
      <c r="A4797" s="1">
        <v>39974</v>
      </c>
      <c r="B4797">
        <v>939.15002400000003</v>
      </c>
      <c r="C4797">
        <v>28.46</v>
      </c>
      <c r="D4797">
        <v>28.927578838909699</v>
      </c>
      <c r="E4797">
        <f t="shared" si="1554"/>
        <v>-0.46757883890969865</v>
      </c>
      <c r="F4797" t="str">
        <f t="shared" si="1555"/>
        <v/>
      </c>
      <c r="G4797" t="str">
        <f t="shared" si="1564"/>
        <v/>
      </c>
      <c r="H4797">
        <f t="shared" si="1565"/>
        <v>0.19000000000000128</v>
      </c>
      <c r="I4797">
        <f t="shared" si="1566"/>
        <v>-3.2799689999999373</v>
      </c>
      <c r="J4797">
        <f t="shared" si="1567"/>
        <v>-17.262994736841659</v>
      </c>
      <c r="K4797" t="str">
        <f t="shared" si="1568"/>
        <v/>
      </c>
      <c r="L4797" s="2" t="str">
        <f t="shared" si="1574"/>
        <v/>
      </c>
      <c r="M4797" t="str">
        <f t="shared" si="1569"/>
        <v/>
      </c>
      <c r="N4797" s="1">
        <f t="shared" si="1556"/>
        <v>39960</v>
      </c>
      <c r="O4797" t="str">
        <f t="shared" si="1557"/>
        <v>可交易</v>
      </c>
      <c r="P4797" s="2" t="str">
        <f t="shared" si="1558"/>
        <v/>
      </c>
      <c r="Q4797" s="2" t="str">
        <f t="shared" si="1559"/>
        <v/>
      </c>
      <c r="R4797" s="2">
        <f t="shared" si="1570"/>
        <v>4.308699077181009</v>
      </c>
      <c r="S4797">
        <f t="shared" si="1571"/>
        <v>46</v>
      </c>
      <c r="T4797" s="1">
        <f t="shared" si="1560"/>
        <v>39856</v>
      </c>
      <c r="U4797" t="str">
        <f t="shared" si="1561"/>
        <v>可交易</v>
      </c>
      <c r="V4797" s="2" t="str">
        <f t="shared" si="1562"/>
        <v/>
      </c>
      <c r="W4797" s="2" t="str">
        <f t="shared" si="1563"/>
        <v/>
      </c>
      <c r="X4797" s="2">
        <f t="shared" si="1572"/>
        <v>2.4170402619567231</v>
      </c>
      <c r="Y4797">
        <f t="shared" si="1573"/>
        <v>28</v>
      </c>
    </row>
    <row r="4798" spans="1:25" x14ac:dyDescent="0.3">
      <c r="A4798" s="1">
        <v>39975</v>
      </c>
      <c r="B4798">
        <v>944.89001499999995</v>
      </c>
      <c r="C4798">
        <v>28.11</v>
      </c>
      <c r="D4798">
        <v>27.581139289460399</v>
      </c>
      <c r="E4798">
        <f t="shared" si="1554"/>
        <v>0.52886071053960038</v>
      </c>
      <c r="F4798" t="str">
        <f t="shared" si="1555"/>
        <v/>
      </c>
      <c r="G4798" t="str">
        <f t="shared" si="1564"/>
        <v/>
      </c>
      <c r="H4798">
        <f t="shared" si="1565"/>
        <v>-0.35000000000000142</v>
      </c>
      <c r="I4798">
        <f t="shared" si="1566"/>
        <v>5.7399909999999181</v>
      </c>
      <c r="J4798">
        <f t="shared" si="1567"/>
        <v>-16.399974285713984</v>
      </c>
      <c r="K4798" t="str">
        <f t="shared" si="1568"/>
        <v/>
      </c>
      <c r="L4798" s="2" t="str">
        <f t="shared" si="1574"/>
        <v/>
      </c>
      <c r="M4798" t="str">
        <f t="shared" si="1569"/>
        <v/>
      </c>
      <c r="N4798" s="1">
        <f t="shared" si="1556"/>
        <v>39960</v>
      </c>
      <c r="O4798" t="str">
        <f t="shared" si="1557"/>
        <v>可交易</v>
      </c>
      <c r="P4798" s="2" t="str">
        <f t="shared" si="1558"/>
        <v/>
      </c>
      <c r="Q4798" s="2" t="str">
        <f t="shared" si="1559"/>
        <v/>
      </c>
      <c r="R4798" s="2">
        <f t="shared" si="1570"/>
        <v>4.308699077181009</v>
      </c>
      <c r="S4798">
        <f t="shared" si="1571"/>
        <v>46</v>
      </c>
      <c r="T4798" s="1">
        <f t="shared" si="1560"/>
        <v>39856</v>
      </c>
      <c r="U4798" t="str">
        <f t="shared" si="1561"/>
        <v>可交易</v>
      </c>
      <c r="V4798" s="2" t="str">
        <f t="shared" si="1562"/>
        <v/>
      </c>
      <c r="W4798" s="2" t="str">
        <f t="shared" si="1563"/>
        <v/>
      </c>
      <c r="X4798" s="2">
        <f t="shared" si="1572"/>
        <v>2.4170402619567231</v>
      </c>
      <c r="Y4798">
        <f t="shared" si="1573"/>
        <v>28</v>
      </c>
    </row>
    <row r="4799" spans="1:25" x14ac:dyDescent="0.3">
      <c r="A4799" s="1">
        <v>39976</v>
      </c>
      <c r="B4799">
        <v>946.21002199999998</v>
      </c>
      <c r="C4799">
        <v>28.15</v>
      </c>
      <c r="D4799">
        <v>28.033170670814599</v>
      </c>
      <c r="E4799">
        <f t="shared" si="1554"/>
        <v>0.1168293291853999</v>
      </c>
      <c r="F4799" t="str">
        <f t="shared" si="1555"/>
        <v/>
      </c>
      <c r="G4799" t="str">
        <f t="shared" si="1564"/>
        <v/>
      </c>
      <c r="H4799">
        <f t="shared" si="1565"/>
        <v>3.9999999999999147E-2</v>
      </c>
      <c r="I4799">
        <f t="shared" si="1566"/>
        <v>1.3200070000000323</v>
      </c>
      <c r="J4799">
        <f t="shared" si="1567"/>
        <v>33.000175000001512</v>
      </c>
      <c r="K4799" t="str">
        <f t="shared" si="1568"/>
        <v/>
      </c>
      <c r="L4799" s="2" t="str">
        <f t="shared" si="1574"/>
        <v/>
      </c>
      <c r="M4799" t="str">
        <f t="shared" si="1569"/>
        <v/>
      </c>
      <c r="N4799" s="1">
        <f t="shared" si="1556"/>
        <v>39960</v>
      </c>
      <c r="O4799" t="str">
        <f t="shared" si="1557"/>
        <v>可交易</v>
      </c>
      <c r="P4799" s="2" t="str">
        <f t="shared" si="1558"/>
        <v/>
      </c>
      <c r="Q4799" s="2" t="str">
        <f t="shared" si="1559"/>
        <v/>
      </c>
      <c r="R4799" s="2">
        <f t="shared" si="1570"/>
        <v>4.308699077181009</v>
      </c>
      <c r="S4799">
        <f t="shared" si="1571"/>
        <v>46</v>
      </c>
      <c r="T4799" s="1">
        <f t="shared" si="1560"/>
        <v>39856</v>
      </c>
      <c r="U4799" t="str">
        <f t="shared" si="1561"/>
        <v>可交易</v>
      </c>
      <c r="V4799" s="2" t="str">
        <f t="shared" si="1562"/>
        <v/>
      </c>
      <c r="W4799" s="2" t="str">
        <f t="shared" si="1563"/>
        <v/>
      </c>
      <c r="X4799" s="2">
        <f t="shared" si="1572"/>
        <v>2.4170402619567231</v>
      </c>
      <c r="Y4799">
        <f t="shared" si="1573"/>
        <v>28</v>
      </c>
    </row>
    <row r="4800" spans="1:25" x14ac:dyDescent="0.3">
      <c r="A4800" s="1">
        <v>39979</v>
      </c>
      <c r="B4800">
        <v>923.71997099999999</v>
      </c>
      <c r="C4800">
        <v>30.81</v>
      </c>
      <c r="D4800">
        <v>30.641915217401301</v>
      </c>
      <c r="E4800">
        <f t="shared" si="1554"/>
        <v>0.1680847825986973</v>
      </c>
      <c r="F4800" t="str">
        <f t="shared" si="1555"/>
        <v/>
      </c>
      <c r="G4800" t="str">
        <f t="shared" si="1564"/>
        <v/>
      </c>
      <c r="H4800">
        <f t="shared" si="1565"/>
        <v>2.66</v>
      </c>
      <c r="I4800">
        <f t="shared" si="1566"/>
        <v>-22.490050999999994</v>
      </c>
      <c r="J4800">
        <f t="shared" si="1567"/>
        <v>-8.4549063909774418</v>
      </c>
      <c r="K4800" t="str">
        <f t="shared" si="1568"/>
        <v/>
      </c>
      <c r="L4800" s="2" t="str">
        <f t="shared" si="1574"/>
        <v/>
      </c>
      <c r="M4800" t="str">
        <f t="shared" si="1569"/>
        <v/>
      </c>
      <c r="N4800" s="1">
        <f t="shared" si="1556"/>
        <v>39960</v>
      </c>
      <c r="O4800" t="str">
        <f t="shared" si="1557"/>
        <v>可交易</v>
      </c>
      <c r="P4800" s="2" t="str">
        <f t="shared" si="1558"/>
        <v/>
      </c>
      <c r="Q4800" s="2" t="str">
        <f t="shared" si="1559"/>
        <v/>
      </c>
      <c r="R4800" s="2">
        <f t="shared" si="1570"/>
        <v>4.308699077181009</v>
      </c>
      <c r="S4800">
        <f t="shared" si="1571"/>
        <v>46</v>
      </c>
      <c r="T4800" s="1">
        <f t="shared" si="1560"/>
        <v>39856</v>
      </c>
      <c r="U4800" t="str">
        <f t="shared" si="1561"/>
        <v>可交易</v>
      </c>
      <c r="V4800" s="2" t="str">
        <f t="shared" si="1562"/>
        <v/>
      </c>
      <c r="W4800" s="2" t="str">
        <f t="shared" si="1563"/>
        <v/>
      </c>
      <c r="X4800" s="2">
        <f t="shared" si="1572"/>
        <v>2.4170402619567231</v>
      </c>
      <c r="Y4800">
        <f t="shared" si="1573"/>
        <v>28</v>
      </c>
    </row>
    <row r="4801" spans="1:25" x14ac:dyDescent="0.3">
      <c r="A4801" s="1">
        <v>39980</v>
      </c>
      <c r="B4801">
        <v>911.96997099999999</v>
      </c>
      <c r="C4801">
        <v>32.68</v>
      </c>
      <c r="D4801">
        <v>31.602172650112902</v>
      </c>
      <c r="E4801">
        <f t="shared" si="1554"/>
        <v>1.0778273498870981</v>
      </c>
      <c r="F4801" t="str">
        <f t="shared" si="1555"/>
        <v>CAll</v>
      </c>
      <c r="G4801">
        <f t="shared" si="1564"/>
        <v>895.09997599999997</v>
      </c>
      <c r="H4801">
        <f t="shared" si="1565"/>
        <v>1.870000000000001</v>
      </c>
      <c r="I4801">
        <f t="shared" si="1566"/>
        <v>-11.75</v>
      </c>
      <c r="J4801">
        <f t="shared" si="1567"/>
        <v>-6.2834224598930444</v>
      </c>
      <c r="K4801">
        <f t="shared" si="1568"/>
        <v>916.96997099999999</v>
      </c>
      <c r="L4801" s="2" t="str">
        <f t="shared" si="1574"/>
        <v/>
      </c>
      <c r="M4801" t="str">
        <f t="shared" si="1569"/>
        <v/>
      </c>
      <c r="N4801" s="1">
        <f t="shared" si="1556"/>
        <v>39960</v>
      </c>
      <c r="O4801" t="str">
        <f t="shared" si="1557"/>
        <v>可交易</v>
      </c>
      <c r="P4801" s="2" t="str">
        <f t="shared" si="1558"/>
        <v/>
      </c>
      <c r="Q4801" s="2" t="str">
        <f t="shared" si="1559"/>
        <v/>
      </c>
      <c r="R4801" s="2">
        <f t="shared" si="1570"/>
        <v>4.308699077181009</v>
      </c>
      <c r="S4801">
        <f t="shared" si="1571"/>
        <v>46</v>
      </c>
      <c r="T4801" s="1">
        <f t="shared" si="1560"/>
        <v>39856</v>
      </c>
      <c r="U4801" t="str">
        <f t="shared" si="1561"/>
        <v>可交易</v>
      </c>
      <c r="V4801" s="2" t="str">
        <f t="shared" si="1562"/>
        <v/>
      </c>
      <c r="W4801" s="2" t="str">
        <f t="shared" si="1563"/>
        <v/>
      </c>
      <c r="X4801" s="2">
        <f t="shared" si="1572"/>
        <v>2.4170402619567231</v>
      </c>
      <c r="Y4801">
        <f t="shared" si="1573"/>
        <v>28</v>
      </c>
    </row>
    <row r="4802" spans="1:25" x14ac:dyDescent="0.3">
      <c r="A4802" s="1">
        <v>39981</v>
      </c>
      <c r="B4802">
        <v>910.71002199999998</v>
      </c>
      <c r="C4802">
        <v>31.54</v>
      </c>
      <c r="D4802">
        <v>31.721172417790001</v>
      </c>
      <c r="E4802">
        <f t="shared" si="1554"/>
        <v>-0.18117241779000182</v>
      </c>
      <c r="F4802" t="str">
        <f t="shared" si="1555"/>
        <v/>
      </c>
      <c r="G4802" t="str">
        <f t="shared" si="1564"/>
        <v/>
      </c>
      <c r="H4802">
        <f t="shared" si="1565"/>
        <v>-1.1400000000000006</v>
      </c>
      <c r="I4802">
        <f t="shared" si="1566"/>
        <v>-1.259949000000006</v>
      </c>
      <c r="J4802">
        <f t="shared" si="1567"/>
        <v>1.1052184210526363</v>
      </c>
      <c r="K4802" t="str">
        <f t="shared" si="1568"/>
        <v/>
      </c>
      <c r="L4802" s="2" t="str">
        <f t="shared" si="1574"/>
        <v/>
      </c>
      <c r="M4802" t="str">
        <f t="shared" si="1569"/>
        <v/>
      </c>
      <c r="N4802" s="1">
        <f t="shared" si="1556"/>
        <v>39960</v>
      </c>
      <c r="O4802" t="str">
        <f t="shared" si="1557"/>
        <v>可交易</v>
      </c>
      <c r="P4802" s="2" t="str">
        <f t="shared" si="1558"/>
        <v/>
      </c>
      <c r="Q4802" s="2" t="str">
        <f t="shared" si="1559"/>
        <v/>
      </c>
      <c r="R4802" s="2">
        <f t="shared" si="1570"/>
        <v>4.308699077181009</v>
      </c>
      <c r="S4802">
        <f t="shared" si="1571"/>
        <v>46</v>
      </c>
      <c r="T4802" s="1">
        <f t="shared" si="1560"/>
        <v>39856</v>
      </c>
      <c r="U4802" t="str">
        <f t="shared" si="1561"/>
        <v>可交易</v>
      </c>
      <c r="V4802" s="2" t="str">
        <f t="shared" si="1562"/>
        <v/>
      </c>
      <c r="W4802" s="2" t="str">
        <f t="shared" si="1563"/>
        <v/>
      </c>
      <c r="X4802" s="2">
        <f t="shared" si="1572"/>
        <v>2.4170402619567231</v>
      </c>
      <c r="Y4802">
        <f t="shared" si="1573"/>
        <v>28</v>
      </c>
    </row>
    <row r="4803" spans="1:25" x14ac:dyDescent="0.3">
      <c r="A4803" s="1">
        <v>39982</v>
      </c>
      <c r="B4803">
        <v>918.36999500000002</v>
      </c>
      <c r="C4803">
        <v>30.03</v>
      </c>
      <c r="D4803">
        <v>30.172488294174499</v>
      </c>
      <c r="E4803">
        <f t="shared" ref="E4803:E4866" si="1575">C4803-D4803</f>
        <v>-0.14248829417449826</v>
      </c>
      <c r="F4803" t="str">
        <f t="shared" ref="F4803:F4866" si="1576">_xlfn.IFS(E4803&gt; 1, "CAll",E4803&lt; -1, "PUT", TRUE,"")</f>
        <v/>
      </c>
      <c r="G4803" t="str">
        <f t="shared" si="1564"/>
        <v/>
      </c>
      <c r="H4803">
        <f t="shared" si="1565"/>
        <v>-1.509999999999998</v>
      </c>
      <c r="I4803">
        <f t="shared" si="1566"/>
        <v>7.6599730000000363</v>
      </c>
      <c r="J4803">
        <f t="shared" si="1567"/>
        <v>-5.0728298013245343</v>
      </c>
      <c r="K4803" t="str">
        <f t="shared" si="1568"/>
        <v/>
      </c>
      <c r="L4803" s="2" t="str">
        <f t="shared" si="1574"/>
        <v/>
      </c>
      <c r="M4803" t="str">
        <f t="shared" si="1569"/>
        <v/>
      </c>
      <c r="N4803" s="1">
        <f t="shared" ref="N4803:N4866" si="1577">IF(AND(F4803="CALL",L4803&lt;&gt;"",L4802=""), A4803, N4802)</f>
        <v>39960</v>
      </c>
      <c r="O4803" t="str">
        <f t="shared" ref="O4803:O4866" si="1578">IF( A4803 &gt;= N4802 + 7, "可交易", "不可交易")</f>
        <v>可交易</v>
      </c>
      <c r="P4803" s="2" t="str">
        <f t="shared" ref="P4803:P4866" si="1579">IF(AND(F4803="CALL",L4803&lt;&gt;"",O4803="可交易"),L4803,"")</f>
        <v/>
      </c>
      <c r="Q4803" s="2" t="str">
        <f t="shared" ref="Q4803:Q4866" si="1580">IF(P4803&lt;&gt;"",(G4803-B4803)/B4803,"")</f>
        <v/>
      </c>
      <c r="R4803" s="2">
        <f t="shared" si="1570"/>
        <v>4.308699077181009</v>
      </c>
      <c r="S4803">
        <f t="shared" si="1571"/>
        <v>46</v>
      </c>
      <c r="T4803" s="1">
        <f t="shared" ref="T4803:T4866" si="1581">IF(AND(F4803="PUT",M4803&lt;&gt;"",M4802=""), A4803, T4802)</f>
        <v>39856</v>
      </c>
      <c r="U4803" t="str">
        <f t="shared" ref="U4803:U4866" si="1582">IF( A4803 &gt;= T4802 + 7, "可交易", "不可交易")</f>
        <v>可交易</v>
      </c>
      <c r="V4803" s="2" t="str">
        <f t="shared" ref="V4803:V4866" si="1583">IF(AND(F4803="PUT",M4803&lt;&gt;"",U4803="可交易"),M4803,"")</f>
        <v/>
      </c>
      <c r="W4803" s="2" t="str">
        <f t="shared" ref="W4803:W4866" si="1584">IF(V4803&lt;&gt;"",(B4803-G4803)/B4803,"")</f>
        <v/>
      </c>
      <c r="X4803" s="2">
        <f t="shared" si="1572"/>
        <v>2.4170402619567231</v>
      </c>
      <c r="Y4803">
        <f t="shared" si="1573"/>
        <v>28</v>
      </c>
    </row>
    <row r="4804" spans="1:25" x14ac:dyDescent="0.3">
      <c r="A4804" s="1">
        <v>39983</v>
      </c>
      <c r="B4804">
        <v>921.22997999999995</v>
      </c>
      <c r="C4804">
        <v>27.99</v>
      </c>
      <c r="D4804">
        <v>28.120703252959199</v>
      </c>
      <c r="E4804">
        <f t="shared" si="1575"/>
        <v>-0.13070325295920071</v>
      </c>
      <c r="F4804" t="str">
        <f t="shared" si="1576"/>
        <v/>
      </c>
      <c r="G4804" t="str">
        <f t="shared" ref="G4804:G4867" si="1585">IF(F4804="PUT", IFERROR(VLOOKUP(A4804+7, A:B, 2, FALSE), 0), IF(F4804="CALL", IFERROR(VLOOKUP(A4804+7, A:B, 2, FALSE), 0), ""))</f>
        <v/>
      </c>
      <c r="H4804">
        <f t="shared" ref="H4804:H4867" si="1586">C4804-C4803</f>
        <v>-2.0400000000000027</v>
      </c>
      <c r="I4804">
        <f t="shared" ref="I4804:I4867" si="1587">B4804-B4803</f>
        <v>2.8599849999999378</v>
      </c>
      <c r="J4804">
        <f t="shared" ref="J4804:J4867" si="1588">IF(H4804=0, "", I4804/H4804)</f>
        <v>-1.4019534313725166</v>
      </c>
      <c r="K4804" t="str">
        <f t="shared" ref="K4804:K4867" si="1589">_xlfn.IFS(F4804="PUT",B4804-5,F4804="CALL",B4804+5,TRUE,"")</f>
        <v/>
      </c>
      <c r="L4804" s="2" t="str">
        <f t="shared" si="1574"/>
        <v/>
      </c>
      <c r="M4804" t="str">
        <f t="shared" ref="M4804:M4867" si="1590">IF(F4804="PUT",IF(AND(G4804&lt;K4804,G4804&lt;&gt;0),K4804-G4804,""),"")</f>
        <v/>
      </c>
      <c r="N4804" s="1">
        <f t="shared" si="1577"/>
        <v>39960</v>
      </c>
      <c r="O4804" t="str">
        <f t="shared" si="1578"/>
        <v>可交易</v>
      </c>
      <c r="P4804" s="2" t="str">
        <f t="shared" si="1579"/>
        <v/>
      </c>
      <c r="Q4804" s="2" t="str">
        <f t="shared" si="1580"/>
        <v/>
      </c>
      <c r="R4804" s="2">
        <f t="shared" ref="R4804:R4867" si="1591">IF(Q4803&lt;&gt;"", R4803 * (1 + Q4803), R4803)</f>
        <v>4.308699077181009</v>
      </c>
      <c r="S4804">
        <f t="shared" ref="S4804:S4867" si="1592">IF(P4804&lt;&gt;"",S4803+1,S4803)</f>
        <v>46</v>
      </c>
      <c r="T4804" s="1">
        <f t="shared" si="1581"/>
        <v>39856</v>
      </c>
      <c r="U4804" t="str">
        <f t="shared" si="1582"/>
        <v>可交易</v>
      </c>
      <c r="V4804" s="2" t="str">
        <f t="shared" si="1583"/>
        <v/>
      </c>
      <c r="W4804" s="2" t="str">
        <f t="shared" si="1584"/>
        <v/>
      </c>
      <c r="X4804" s="2">
        <f t="shared" ref="X4804:X4867" si="1593">IF(W4803&lt;&gt;"", X4803 * (1 + W4803), X4803)</f>
        <v>2.4170402619567231</v>
      </c>
      <c r="Y4804">
        <f t="shared" ref="Y4804:Y4867" si="1594">IF(V4804&lt;&gt;"",Y4803+1,Y4803)</f>
        <v>28</v>
      </c>
    </row>
    <row r="4805" spans="1:25" x14ac:dyDescent="0.3">
      <c r="A4805" s="1">
        <v>39986</v>
      </c>
      <c r="B4805">
        <v>893.03997800000002</v>
      </c>
      <c r="C4805">
        <v>31.17</v>
      </c>
      <c r="D4805">
        <v>31.515909054496198</v>
      </c>
      <c r="E4805">
        <f t="shared" si="1575"/>
        <v>-0.34590905449619669</v>
      </c>
      <c r="F4805" t="str">
        <f t="shared" si="1576"/>
        <v/>
      </c>
      <c r="G4805" t="str">
        <f t="shared" si="1585"/>
        <v/>
      </c>
      <c r="H4805">
        <f t="shared" si="1586"/>
        <v>3.1800000000000033</v>
      </c>
      <c r="I4805">
        <f t="shared" si="1587"/>
        <v>-28.190001999999936</v>
      </c>
      <c r="J4805">
        <f t="shared" si="1588"/>
        <v>-8.8647805031446243</v>
      </c>
      <c r="K4805" t="str">
        <f t="shared" si="1589"/>
        <v/>
      </c>
      <c r="L4805" s="2" t="str">
        <f t="shared" ref="L4805:L4868" si="1595">IF(F4805="CALL",IF(AND(G4805&gt;K4805,G4805&lt;&gt;0),G4805-K4805,""),"")</f>
        <v/>
      </c>
      <c r="M4805" t="str">
        <f t="shared" si="1590"/>
        <v/>
      </c>
      <c r="N4805" s="1">
        <f t="shared" si="1577"/>
        <v>39960</v>
      </c>
      <c r="O4805" t="str">
        <f t="shared" si="1578"/>
        <v>可交易</v>
      </c>
      <c r="P4805" s="2" t="str">
        <f t="shared" si="1579"/>
        <v/>
      </c>
      <c r="Q4805" s="2" t="str">
        <f t="shared" si="1580"/>
        <v/>
      </c>
      <c r="R4805" s="2">
        <f t="shared" si="1591"/>
        <v>4.308699077181009</v>
      </c>
      <c r="S4805">
        <f t="shared" si="1592"/>
        <v>46</v>
      </c>
      <c r="T4805" s="1">
        <f t="shared" si="1581"/>
        <v>39856</v>
      </c>
      <c r="U4805" t="str">
        <f t="shared" si="1582"/>
        <v>可交易</v>
      </c>
      <c r="V4805" s="2" t="str">
        <f t="shared" si="1583"/>
        <v/>
      </c>
      <c r="W4805" s="2" t="str">
        <f t="shared" si="1584"/>
        <v/>
      </c>
      <c r="X4805" s="2">
        <f t="shared" si="1593"/>
        <v>2.4170402619567231</v>
      </c>
      <c r="Y4805">
        <f t="shared" si="1594"/>
        <v>28</v>
      </c>
    </row>
    <row r="4806" spans="1:25" x14ac:dyDescent="0.3">
      <c r="A4806" s="1">
        <v>39987</v>
      </c>
      <c r="B4806">
        <v>895.09997599999997</v>
      </c>
      <c r="C4806">
        <v>30.58</v>
      </c>
      <c r="D4806">
        <v>30.7085568000902</v>
      </c>
      <c r="E4806">
        <f t="shared" si="1575"/>
        <v>-0.12855680009020176</v>
      </c>
      <c r="F4806" t="str">
        <f t="shared" si="1576"/>
        <v/>
      </c>
      <c r="G4806" t="str">
        <f t="shared" si="1585"/>
        <v/>
      </c>
      <c r="H4806">
        <f t="shared" si="1586"/>
        <v>-0.59000000000000341</v>
      </c>
      <c r="I4806">
        <f t="shared" si="1587"/>
        <v>2.0599979999999505</v>
      </c>
      <c r="J4806">
        <f t="shared" si="1588"/>
        <v>-3.4915220338982009</v>
      </c>
      <c r="K4806" t="str">
        <f t="shared" si="1589"/>
        <v/>
      </c>
      <c r="L4806" s="2" t="str">
        <f t="shared" si="1595"/>
        <v/>
      </c>
      <c r="M4806" t="str">
        <f t="shared" si="1590"/>
        <v/>
      </c>
      <c r="N4806" s="1">
        <f t="shared" si="1577"/>
        <v>39960</v>
      </c>
      <c r="O4806" t="str">
        <f t="shared" si="1578"/>
        <v>可交易</v>
      </c>
      <c r="P4806" s="2" t="str">
        <f t="shared" si="1579"/>
        <v/>
      </c>
      <c r="Q4806" s="2" t="str">
        <f t="shared" si="1580"/>
        <v/>
      </c>
      <c r="R4806" s="2">
        <f t="shared" si="1591"/>
        <v>4.308699077181009</v>
      </c>
      <c r="S4806">
        <f t="shared" si="1592"/>
        <v>46</v>
      </c>
      <c r="T4806" s="1">
        <f t="shared" si="1581"/>
        <v>39856</v>
      </c>
      <c r="U4806" t="str">
        <f t="shared" si="1582"/>
        <v>可交易</v>
      </c>
      <c r="V4806" s="2" t="str">
        <f t="shared" si="1583"/>
        <v/>
      </c>
      <c r="W4806" s="2" t="str">
        <f t="shared" si="1584"/>
        <v/>
      </c>
      <c r="X4806" s="2">
        <f t="shared" si="1593"/>
        <v>2.4170402619567231</v>
      </c>
      <c r="Y4806">
        <f t="shared" si="1594"/>
        <v>28</v>
      </c>
    </row>
    <row r="4807" spans="1:25" x14ac:dyDescent="0.3">
      <c r="A4807" s="1">
        <v>39988</v>
      </c>
      <c r="B4807">
        <v>900.94000200000005</v>
      </c>
      <c r="C4807">
        <v>29.05</v>
      </c>
      <c r="D4807">
        <v>29.2765174154592</v>
      </c>
      <c r="E4807">
        <f t="shared" si="1575"/>
        <v>-0.2265174154591989</v>
      </c>
      <c r="F4807" t="str">
        <f t="shared" si="1576"/>
        <v/>
      </c>
      <c r="G4807" t="str">
        <f t="shared" si="1585"/>
        <v/>
      </c>
      <c r="H4807">
        <f t="shared" si="1586"/>
        <v>-1.5299999999999976</v>
      </c>
      <c r="I4807">
        <f t="shared" si="1587"/>
        <v>5.8400260000000799</v>
      </c>
      <c r="J4807">
        <f t="shared" si="1588"/>
        <v>-3.8170104575163979</v>
      </c>
      <c r="K4807" t="str">
        <f t="shared" si="1589"/>
        <v/>
      </c>
      <c r="L4807" s="2" t="str">
        <f t="shared" si="1595"/>
        <v/>
      </c>
      <c r="M4807" t="str">
        <f t="shared" si="1590"/>
        <v/>
      </c>
      <c r="N4807" s="1">
        <f t="shared" si="1577"/>
        <v>39960</v>
      </c>
      <c r="O4807" t="str">
        <f t="shared" si="1578"/>
        <v>可交易</v>
      </c>
      <c r="P4807" s="2" t="str">
        <f t="shared" si="1579"/>
        <v/>
      </c>
      <c r="Q4807" s="2" t="str">
        <f t="shared" si="1580"/>
        <v/>
      </c>
      <c r="R4807" s="2">
        <f t="shared" si="1591"/>
        <v>4.308699077181009</v>
      </c>
      <c r="S4807">
        <f t="shared" si="1592"/>
        <v>46</v>
      </c>
      <c r="T4807" s="1">
        <f t="shared" si="1581"/>
        <v>39856</v>
      </c>
      <c r="U4807" t="str">
        <f t="shared" si="1582"/>
        <v>可交易</v>
      </c>
      <c r="V4807" s="2" t="str">
        <f t="shared" si="1583"/>
        <v/>
      </c>
      <c r="W4807" s="2" t="str">
        <f t="shared" si="1584"/>
        <v/>
      </c>
      <c r="X4807" s="2">
        <f t="shared" si="1593"/>
        <v>2.4170402619567231</v>
      </c>
      <c r="Y4807">
        <f t="shared" si="1594"/>
        <v>28</v>
      </c>
    </row>
    <row r="4808" spans="1:25" x14ac:dyDescent="0.3">
      <c r="A4808" s="1">
        <v>39989</v>
      </c>
      <c r="B4808">
        <v>920.26000999999997</v>
      </c>
      <c r="C4808">
        <v>26.36</v>
      </c>
      <c r="D4808">
        <v>27.245589564114699</v>
      </c>
      <c r="E4808">
        <f t="shared" si="1575"/>
        <v>-0.88558956411469936</v>
      </c>
      <c r="F4808" t="str">
        <f t="shared" si="1576"/>
        <v/>
      </c>
      <c r="G4808" t="str">
        <f t="shared" si="1585"/>
        <v/>
      </c>
      <c r="H4808">
        <f t="shared" si="1586"/>
        <v>-2.6900000000000013</v>
      </c>
      <c r="I4808">
        <f t="shared" si="1587"/>
        <v>19.320007999999916</v>
      </c>
      <c r="J4808">
        <f t="shared" si="1588"/>
        <v>-7.1821591078066565</v>
      </c>
      <c r="K4808" t="str">
        <f t="shared" si="1589"/>
        <v/>
      </c>
      <c r="L4808" s="2" t="str">
        <f t="shared" si="1595"/>
        <v/>
      </c>
      <c r="M4808" t="str">
        <f t="shared" si="1590"/>
        <v/>
      </c>
      <c r="N4808" s="1">
        <f t="shared" si="1577"/>
        <v>39960</v>
      </c>
      <c r="O4808" t="str">
        <f t="shared" si="1578"/>
        <v>可交易</v>
      </c>
      <c r="P4808" s="2" t="str">
        <f t="shared" si="1579"/>
        <v/>
      </c>
      <c r="Q4808" s="2" t="str">
        <f t="shared" si="1580"/>
        <v/>
      </c>
      <c r="R4808" s="2">
        <f t="shared" si="1591"/>
        <v>4.308699077181009</v>
      </c>
      <c r="S4808">
        <f t="shared" si="1592"/>
        <v>46</v>
      </c>
      <c r="T4808" s="1">
        <f t="shared" si="1581"/>
        <v>39856</v>
      </c>
      <c r="U4808" t="str">
        <f t="shared" si="1582"/>
        <v>可交易</v>
      </c>
      <c r="V4808" s="2" t="str">
        <f t="shared" si="1583"/>
        <v/>
      </c>
      <c r="W4808" s="2" t="str">
        <f t="shared" si="1584"/>
        <v/>
      </c>
      <c r="X4808" s="2">
        <f t="shared" si="1593"/>
        <v>2.4170402619567231</v>
      </c>
      <c r="Y4808">
        <f t="shared" si="1594"/>
        <v>28</v>
      </c>
    </row>
    <row r="4809" spans="1:25" x14ac:dyDescent="0.3">
      <c r="A4809" s="1">
        <v>39990</v>
      </c>
      <c r="B4809">
        <v>918.90002400000003</v>
      </c>
      <c r="C4809">
        <v>25.93</v>
      </c>
      <c r="D4809">
        <v>26.3660519212977</v>
      </c>
      <c r="E4809">
        <f t="shared" si="1575"/>
        <v>-0.43605192129770032</v>
      </c>
      <c r="F4809" t="str">
        <f t="shared" si="1576"/>
        <v/>
      </c>
      <c r="G4809" t="str">
        <f t="shared" si="1585"/>
        <v/>
      </c>
      <c r="H4809">
        <f t="shared" si="1586"/>
        <v>-0.42999999999999972</v>
      </c>
      <c r="I4809">
        <f t="shared" si="1587"/>
        <v>-1.3599859999999353</v>
      </c>
      <c r="J4809">
        <f t="shared" si="1588"/>
        <v>3.1627581395347355</v>
      </c>
      <c r="K4809" t="str">
        <f t="shared" si="1589"/>
        <v/>
      </c>
      <c r="L4809" s="2" t="str">
        <f t="shared" si="1595"/>
        <v/>
      </c>
      <c r="M4809" t="str">
        <f t="shared" si="1590"/>
        <v/>
      </c>
      <c r="N4809" s="1">
        <f t="shared" si="1577"/>
        <v>39960</v>
      </c>
      <c r="O4809" t="str">
        <f t="shared" si="1578"/>
        <v>可交易</v>
      </c>
      <c r="P4809" s="2" t="str">
        <f t="shared" si="1579"/>
        <v/>
      </c>
      <c r="Q4809" s="2" t="str">
        <f t="shared" si="1580"/>
        <v/>
      </c>
      <c r="R4809" s="2">
        <f t="shared" si="1591"/>
        <v>4.308699077181009</v>
      </c>
      <c r="S4809">
        <f t="shared" si="1592"/>
        <v>46</v>
      </c>
      <c r="T4809" s="1">
        <f t="shared" si="1581"/>
        <v>39856</v>
      </c>
      <c r="U4809" t="str">
        <f t="shared" si="1582"/>
        <v>可交易</v>
      </c>
      <c r="V4809" s="2" t="str">
        <f t="shared" si="1583"/>
        <v/>
      </c>
      <c r="W4809" s="2" t="str">
        <f t="shared" si="1584"/>
        <v/>
      </c>
      <c r="X4809" s="2">
        <f t="shared" si="1593"/>
        <v>2.4170402619567231</v>
      </c>
      <c r="Y4809">
        <f t="shared" si="1594"/>
        <v>28</v>
      </c>
    </row>
    <row r="4810" spans="1:25" x14ac:dyDescent="0.3">
      <c r="A4810" s="1">
        <v>39993</v>
      </c>
      <c r="B4810">
        <v>927.22997999999995</v>
      </c>
      <c r="C4810">
        <v>25.35</v>
      </c>
      <c r="D4810">
        <v>26.4115817214998</v>
      </c>
      <c r="E4810">
        <f t="shared" si="1575"/>
        <v>-1.0615817214997989</v>
      </c>
      <c r="F4810" t="str">
        <f t="shared" si="1576"/>
        <v>PUT</v>
      </c>
      <c r="G4810">
        <f t="shared" si="1585"/>
        <v>898.71997099999999</v>
      </c>
      <c r="H4810">
        <f t="shared" si="1586"/>
        <v>-0.57999999999999829</v>
      </c>
      <c r="I4810">
        <f t="shared" si="1587"/>
        <v>8.3299559999999246</v>
      </c>
      <c r="J4810">
        <f t="shared" si="1588"/>
        <v>-14.361993103448189</v>
      </c>
      <c r="K4810">
        <f t="shared" si="1589"/>
        <v>922.22997999999995</v>
      </c>
      <c r="L4810" s="2" t="str">
        <f t="shared" si="1595"/>
        <v/>
      </c>
      <c r="M4810">
        <f t="shared" si="1590"/>
        <v>23.510008999999968</v>
      </c>
      <c r="N4810" s="1">
        <f t="shared" si="1577"/>
        <v>39960</v>
      </c>
      <c r="O4810" t="str">
        <f t="shared" si="1578"/>
        <v>可交易</v>
      </c>
      <c r="P4810" s="2" t="str">
        <f t="shared" si="1579"/>
        <v/>
      </c>
      <c r="Q4810" s="2" t="str">
        <f t="shared" si="1580"/>
        <v/>
      </c>
      <c r="R4810" s="2">
        <f t="shared" si="1591"/>
        <v>4.308699077181009</v>
      </c>
      <c r="S4810">
        <f t="shared" si="1592"/>
        <v>46</v>
      </c>
      <c r="T4810" s="1">
        <f t="shared" si="1581"/>
        <v>39993</v>
      </c>
      <c r="U4810" t="str">
        <f t="shared" si="1582"/>
        <v>可交易</v>
      </c>
      <c r="V4810" s="2">
        <f t="shared" si="1583"/>
        <v>23.510008999999968</v>
      </c>
      <c r="W4810" s="2">
        <f t="shared" si="1584"/>
        <v>3.0747505597262904E-2</v>
      </c>
      <c r="X4810" s="2">
        <f t="shared" si="1593"/>
        <v>2.4170402619567231</v>
      </c>
      <c r="Y4810">
        <f t="shared" si="1594"/>
        <v>29</v>
      </c>
    </row>
    <row r="4811" spans="1:25" x14ac:dyDescent="0.3">
      <c r="A4811" s="1">
        <v>39994</v>
      </c>
      <c r="B4811">
        <v>919.32000700000003</v>
      </c>
      <c r="C4811">
        <v>26.35</v>
      </c>
      <c r="D4811">
        <v>26.726479979763202</v>
      </c>
      <c r="E4811">
        <f t="shared" si="1575"/>
        <v>-0.37647997976320013</v>
      </c>
      <c r="F4811" t="str">
        <f t="shared" si="1576"/>
        <v/>
      </c>
      <c r="G4811" t="str">
        <f t="shared" si="1585"/>
        <v/>
      </c>
      <c r="H4811">
        <f t="shared" si="1586"/>
        <v>1</v>
      </c>
      <c r="I4811">
        <f t="shared" si="1587"/>
        <v>-7.9099729999999226</v>
      </c>
      <c r="J4811">
        <f t="shared" si="1588"/>
        <v>-7.9099729999999226</v>
      </c>
      <c r="K4811" t="str">
        <f t="shared" si="1589"/>
        <v/>
      </c>
      <c r="L4811" s="2" t="str">
        <f t="shared" si="1595"/>
        <v/>
      </c>
      <c r="M4811" t="str">
        <f t="shared" si="1590"/>
        <v/>
      </c>
      <c r="N4811" s="1">
        <f t="shared" si="1577"/>
        <v>39960</v>
      </c>
      <c r="O4811" t="str">
        <f t="shared" si="1578"/>
        <v>可交易</v>
      </c>
      <c r="P4811" s="2" t="str">
        <f t="shared" si="1579"/>
        <v/>
      </c>
      <c r="Q4811" s="2" t="str">
        <f t="shared" si="1580"/>
        <v/>
      </c>
      <c r="R4811" s="2">
        <f t="shared" si="1591"/>
        <v>4.308699077181009</v>
      </c>
      <c r="S4811">
        <f t="shared" si="1592"/>
        <v>46</v>
      </c>
      <c r="T4811" s="1">
        <f t="shared" si="1581"/>
        <v>39993</v>
      </c>
      <c r="U4811" t="str">
        <f t="shared" si="1582"/>
        <v>不可交易</v>
      </c>
      <c r="V4811" s="2" t="str">
        <f t="shared" si="1583"/>
        <v/>
      </c>
      <c r="W4811" s="2" t="str">
        <f t="shared" si="1584"/>
        <v/>
      </c>
      <c r="X4811" s="2">
        <f t="shared" si="1593"/>
        <v>2.4913582209400471</v>
      </c>
      <c r="Y4811">
        <f t="shared" si="1594"/>
        <v>29</v>
      </c>
    </row>
    <row r="4812" spans="1:25" x14ac:dyDescent="0.3">
      <c r="A4812" s="1">
        <v>39995</v>
      </c>
      <c r="B4812">
        <v>923.330017</v>
      </c>
      <c r="C4812">
        <v>26.22</v>
      </c>
      <c r="D4812">
        <v>25.507642580872702</v>
      </c>
      <c r="E4812">
        <f t="shared" si="1575"/>
        <v>0.71235741912729722</v>
      </c>
      <c r="F4812" t="str">
        <f t="shared" si="1576"/>
        <v/>
      </c>
      <c r="G4812" t="str">
        <f t="shared" si="1585"/>
        <v/>
      </c>
      <c r="H4812">
        <f t="shared" si="1586"/>
        <v>-0.13000000000000256</v>
      </c>
      <c r="I4812">
        <f t="shared" si="1587"/>
        <v>4.0100099999999657</v>
      </c>
      <c r="J4812">
        <f t="shared" si="1588"/>
        <v>-30.846230769229898</v>
      </c>
      <c r="K4812" t="str">
        <f t="shared" si="1589"/>
        <v/>
      </c>
      <c r="L4812" s="2" t="str">
        <f t="shared" si="1595"/>
        <v/>
      </c>
      <c r="M4812" t="str">
        <f t="shared" si="1590"/>
        <v/>
      </c>
      <c r="N4812" s="1">
        <f t="shared" si="1577"/>
        <v>39960</v>
      </c>
      <c r="O4812" t="str">
        <f t="shared" si="1578"/>
        <v>可交易</v>
      </c>
      <c r="P4812" s="2" t="str">
        <f t="shared" si="1579"/>
        <v/>
      </c>
      <c r="Q4812" s="2" t="str">
        <f t="shared" si="1580"/>
        <v/>
      </c>
      <c r="R4812" s="2">
        <f t="shared" si="1591"/>
        <v>4.308699077181009</v>
      </c>
      <c r="S4812">
        <f t="shared" si="1592"/>
        <v>46</v>
      </c>
      <c r="T4812" s="1">
        <f t="shared" si="1581"/>
        <v>39993</v>
      </c>
      <c r="U4812" t="str">
        <f t="shared" si="1582"/>
        <v>不可交易</v>
      </c>
      <c r="V4812" s="2" t="str">
        <f t="shared" si="1583"/>
        <v/>
      </c>
      <c r="W4812" s="2" t="str">
        <f t="shared" si="1584"/>
        <v/>
      </c>
      <c r="X4812" s="2">
        <f t="shared" si="1593"/>
        <v>2.4913582209400471</v>
      </c>
      <c r="Y4812">
        <f t="shared" si="1594"/>
        <v>29</v>
      </c>
    </row>
    <row r="4813" spans="1:25" x14ac:dyDescent="0.3">
      <c r="A4813" s="1">
        <v>39996</v>
      </c>
      <c r="B4813">
        <v>896.419983</v>
      </c>
      <c r="C4813">
        <v>27.95</v>
      </c>
      <c r="D4813">
        <v>27.8002496274799</v>
      </c>
      <c r="E4813">
        <f t="shared" si="1575"/>
        <v>0.14975037252009926</v>
      </c>
      <c r="F4813" t="str">
        <f t="shared" si="1576"/>
        <v/>
      </c>
      <c r="G4813" t="str">
        <f t="shared" si="1585"/>
        <v/>
      </c>
      <c r="H4813">
        <f t="shared" si="1586"/>
        <v>1.7300000000000004</v>
      </c>
      <c r="I4813">
        <f t="shared" si="1587"/>
        <v>-26.910033999999996</v>
      </c>
      <c r="J4813">
        <f t="shared" si="1588"/>
        <v>-15.554932947976873</v>
      </c>
      <c r="K4813" t="str">
        <f t="shared" si="1589"/>
        <v/>
      </c>
      <c r="L4813" s="2" t="str">
        <f t="shared" si="1595"/>
        <v/>
      </c>
      <c r="M4813" t="str">
        <f t="shared" si="1590"/>
        <v/>
      </c>
      <c r="N4813" s="1">
        <f t="shared" si="1577"/>
        <v>39960</v>
      </c>
      <c r="O4813" t="str">
        <f t="shared" si="1578"/>
        <v>可交易</v>
      </c>
      <c r="P4813" s="2" t="str">
        <f t="shared" si="1579"/>
        <v/>
      </c>
      <c r="Q4813" s="2" t="str">
        <f t="shared" si="1580"/>
        <v/>
      </c>
      <c r="R4813" s="2">
        <f t="shared" si="1591"/>
        <v>4.308699077181009</v>
      </c>
      <c r="S4813">
        <f t="shared" si="1592"/>
        <v>46</v>
      </c>
      <c r="T4813" s="1">
        <f t="shared" si="1581"/>
        <v>39993</v>
      </c>
      <c r="U4813" t="str">
        <f t="shared" si="1582"/>
        <v>不可交易</v>
      </c>
      <c r="V4813" s="2" t="str">
        <f t="shared" si="1583"/>
        <v/>
      </c>
      <c r="W4813" s="2" t="str">
        <f t="shared" si="1584"/>
        <v/>
      </c>
      <c r="X4813" s="2">
        <f t="shared" si="1593"/>
        <v>2.4913582209400471</v>
      </c>
      <c r="Y4813">
        <f t="shared" si="1594"/>
        <v>29</v>
      </c>
    </row>
    <row r="4814" spans="1:25" x14ac:dyDescent="0.3">
      <c r="A4814" s="1">
        <v>40000</v>
      </c>
      <c r="B4814">
        <v>898.71997099999999</v>
      </c>
      <c r="C4814">
        <v>29</v>
      </c>
      <c r="D4814">
        <v>29.531083112231901</v>
      </c>
      <c r="E4814">
        <f t="shared" si="1575"/>
        <v>-0.53108311223190086</v>
      </c>
      <c r="F4814" t="str">
        <f t="shared" si="1576"/>
        <v/>
      </c>
      <c r="G4814" t="str">
        <f t="shared" si="1585"/>
        <v/>
      </c>
      <c r="H4814">
        <f t="shared" si="1586"/>
        <v>1.0500000000000007</v>
      </c>
      <c r="I4814">
        <f t="shared" si="1587"/>
        <v>2.2999879999999848</v>
      </c>
      <c r="J4814">
        <f t="shared" si="1588"/>
        <v>2.1904647619047459</v>
      </c>
      <c r="K4814" t="str">
        <f t="shared" si="1589"/>
        <v/>
      </c>
      <c r="L4814" s="2" t="str">
        <f t="shared" si="1595"/>
        <v/>
      </c>
      <c r="M4814" t="str">
        <f t="shared" si="1590"/>
        <v/>
      </c>
      <c r="N4814" s="1">
        <f t="shared" si="1577"/>
        <v>39960</v>
      </c>
      <c r="O4814" t="str">
        <f t="shared" si="1578"/>
        <v>可交易</v>
      </c>
      <c r="P4814" s="2" t="str">
        <f t="shared" si="1579"/>
        <v/>
      </c>
      <c r="Q4814" s="2" t="str">
        <f t="shared" si="1580"/>
        <v/>
      </c>
      <c r="R4814" s="2">
        <f t="shared" si="1591"/>
        <v>4.308699077181009</v>
      </c>
      <c r="S4814">
        <f t="shared" si="1592"/>
        <v>46</v>
      </c>
      <c r="T4814" s="1">
        <f t="shared" si="1581"/>
        <v>39993</v>
      </c>
      <c r="U4814" t="str">
        <f t="shared" si="1582"/>
        <v>可交易</v>
      </c>
      <c r="V4814" s="2" t="str">
        <f t="shared" si="1583"/>
        <v/>
      </c>
      <c r="W4814" s="2" t="str">
        <f t="shared" si="1584"/>
        <v/>
      </c>
      <c r="X4814" s="2">
        <f t="shared" si="1593"/>
        <v>2.4913582209400471</v>
      </c>
      <c r="Y4814">
        <f t="shared" si="1594"/>
        <v>29</v>
      </c>
    </row>
    <row r="4815" spans="1:25" x14ac:dyDescent="0.3">
      <c r="A4815" s="1">
        <v>40001</v>
      </c>
      <c r="B4815">
        <v>881.03002900000001</v>
      </c>
      <c r="C4815">
        <v>30.85</v>
      </c>
      <c r="D4815">
        <v>30.386736686436802</v>
      </c>
      <c r="E4815">
        <f t="shared" si="1575"/>
        <v>0.46326331356319983</v>
      </c>
      <c r="F4815" t="str">
        <f t="shared" si="1576"/>
        <v/>
      </c>
      <c r="G4815" t="str">
        <f t="shared" si="1585"/>
        <v/>
      </c>
      <c r="H4815">
        <f t="shared" si="1586"/>
        <v>1.8500000000000014</v>
      </c>
      <c r="I4815">
        <f t="shared" si="1587"/>
        <v>-17.689941999999974</v>
      </c>
      <c r="J4815">
        <f t="shared" si="1588"/>
        <v>-9.562130810810789</v>
      </c>
      <c r="K4815" t="str">
        <f t="shared" si="1589"/>
        <v/>
      </c>
      <c r="L4815" s="2" t="str">
        <f t="shared" si="1595"/>
        <v/>
      </c>
      <c r="M4815" t="str">
        <f t="shared" si="1590"/>
        <v/>
      </c>
      <c r="N4815" s="1">
        <f t="shared" si="1577"/>
        <v>39960</v>
      </c>
      <c r="O4815" t="str">
        <f t="shared" si="1578"/>
        <v>可交易</v>
      </c>
      <c r="P4815" s="2" t="str">
        <f t="shared" si="1579"/>
        <v/>
      </c>
      <c r="Q4815" s="2" t="str">
        <f t="shared" si="1580"/>
        <v/>
      </c>
      <c r="R4815" s="2">
        <f t="shared" si="1591"/>
        <v>4.308699077181009</v>
      </c>
      <c r="S4815">
        <f t="shared" si="1592"/>
        <v>46</v>
      </c>
      <c r="T4815" s="1">
        <f t="shared" si="1581"/>
        <v>39993</v>
      </c>
      <c r="U4815" t="str">
        <f t="shared" si="1582"/>
        <v>可交易</v>
      </c>
      <c r="V4815" s="2" t="str">
        <f t="shared" si="1583"/>
        <v/>
      </c>
      <c r="W4815" s="2" t="str">
        <f t="shared" si="1584"/>
        <v/>
      </c>
      <c r="X4815" s="2">
        <f t="shared" si="1593"/>
        <v>2.4913582209400471</v>
      </c>
      <c r="Y4815">
        <f t="shared" si="1594"/>
        <v>29</v>
      </c>
    </row>
    <row r="4816" spans="1:25" x14ac:dyDescent="0.3">
      <c r="A4816" s="1">
        <v>40002</v>
      </c>
      <c r="B4816">
        <v>879.55999799999995</v>
      </c>
      <c r="C4816">
        <v>31.3</v>
      </c>
      <c r="D4816">
        <v>31.987106112587401</v>
      </c>
      <c r="E4816">
        <f t="shared" si="1575"/>
        <v>-0.68710611258740073</v>
      </c>
      <c r="F4816" t="str">
        <f t="shared" si="1576"/>
        <v/>
      </c>
      <c r="G4816" t="str">
        <f t="shared" si="1585"/>
        <v/>
      </c>
      <c r="H4816">
        <f t="shared" si="1586"/>
        <v>0.44999999999999929</v>
      </c>
      <c r="I4816">
        <f t="shared" si="1587"/>
        <v>-1.4700310000000627</v>
      </c>
      <c r="J4816">
        <f t="shared" si="1588"/>
        <v>-3.2667355555557003</v>
      </c>
      <c r="K4816" t="str">
        <f t="shared" si="1589"/>
        <v/>
      </c>
      <c r="L4816" s="2" t="str">
        <f t="shared" si="1595"/>
        <v/>
      </c>
      <c r="M4816" t="str">
        <f t="shared" si="1590"/>
        <v/>
      </c>
      <c r="N4816" s="1">
        <f t="shared" si="1577"/>
        <v>39960</v>
      </c>
      <c r="O4816" t="str">
        <f t="shared" si="1578"/>
        <v>可交易</v>
      </c>
      <c r="P4816" s="2" t="str">
        <f t="shared" si="1579"/>
        <v/>
      </c>
      <c r="Q4816" s="2" t="str">
        <f t="shared" si="1580"/>
        <v/>
      </c>
      <c r="R4816" s="2">
        <f t="shared" si="1591"/>
        <v>4.308699077181009</v>
      </c>
      <c r="S4816">
        <f t="shared" si="1592"/>
        <v>46</v>
      </c>
      <c r="T4816" s="1">
        <f t="shared" si="1581"/>
        <v>39993</v>
      </c>
      <c r="U4816" t="str">
        <f t="shared" si="1582"/>
        <v>可交易</v>
      </c>
      <c r="V4816" s="2" t="str">
        <f t="shared" si="1583"/>
        <v/>
      </c>
      <c r="W4816" s="2" t="str">
        <f t="shared" si="1584"/>
        <v/>
      </c>
      <c r="X4816" s="2">
        <f t="shared" si="1593"/>
        <v>2.4913582209400471</v>
      </c>
      <c r="Y4816">
        <f t="shared" si="1594"/>
        <v>29</v>
      </c>
    </row>
    <row r="4817" spans="1:25" x14ac:dyDescent="0.3">
      <c r="A4817" s="1">
        <v>40003</v>
      </c>
      <c r="B4817">
        <v>882.67999299999997</v>
      </c>
      <c r="C4817">
        <v>29.78</v>
      </c>
      <c r="D4817">
        <v>29.843914105022002</v>
      </c>
      <c r="E4817">
        <f t="shared" si="1575"/>
        <v>-6.3914105022000456E-2</v>
      </c>
      <c r="F4817" t="str">
        <f t="shared" si="1576"/>
        <v/>
      </c>
      <c r="G4817" t="str">
        <f t="shared" si="1585"/>
        <v/>
      </c>
      <c r="H4817">
        <f t="shared" si="1586"/>
        <v>-1.5199999999999996</v>
      </c>
      <c r="I4817">
        <f t="shared" si="1587"/>
        <v>3.1199950000000172</v>
      </c>
      <c r="J4817">
        <f t="shared" si="1588"/>
        <v>-2.052628289473696</v>
      </c>
      <c r="K4817" t="str">
        <f t="shared" si="1589"/>
        <v/>
      </c>
      <c r="L4817" s="2" t="str">
        <f t="shared" si="1595"/>
        <v/>
      </c>
      <c r="M4817" t="str">
        <f t="shared" si="1590"/>
        <v/>
      </c>
      <c r="N4817" s="1">
        <f t="shared" si="1577"/>
        <v>39960</v>
      </c>
      <c r="O4817" t="str">
        <f t="shared" si="1578"/>
        <v>可交易</v>
      </c>
      <c r="P4817" s="2" t="str">
        <f t="shared" si="1579"/>
        <v/>
      </c>
      <c r="Q4817" s="2" t="str">
        <f t="shared" si="1580"/>
        <v/>
      </c>
      <c r="R4817" s="2">
        <f t="shared" si="1591"/>
        <v>4.308699077181009</v>
      </c>
      <c r="S4817">
        <f t="shared" si="1592"/>
        <v>46</v>
      </c>
      <c r="T4817" s="1">
        <f t="shared" si="1581"/>
        <v>39993</v>
      </c>
      <c r="U4817" t="str">
        <f t="shared" si="1582"/>
        <v>可交易</v>
      </c>
      <c r="V4817" s="2" t="str">
        <f t="shared" si="1583"/>
        <v/>
      </c>
      <c r="W4817" s="2" t="str">
        <f t="shared" si="1584"/>
        <v/>
      </c>
      <c r="X4817" s="2">
        <f t="shared" si="1593"/>
        <v>2.4913582209400471</v>
      </c>
      <c r="Y4817">
        <f t="shared" si="1594"/>
        <v>29</v>
      </c>
    </row>
    <row r="4818" spans="1:25" x14ac:dyDescent="0.3">
      <c r="A4818" s="1">
        <v>40004</v>
      </c>
      <c r="B4818">
        <v>879.13000499999998</v>
      </c>
      <c r="C4818">
        <v>29.02</v>
      </c>
      <c r="D4818">
        <v>29.452968351237001</v>
      </c>
      <c r="E4818">
        <f t="shared" si="1575"/>
        <v>-0.43296835123700106</v>
      </c>
      <c r="F4818" t="str">
        <f t="shared" si="1576"/>
        <v/>
      </c>
      <c r="G4818" t="str">
        <f t="shared" si="1585"/>
        <v/>
      </c>
      <c r="H4818">
        <f t="shared" si="1586"/>
        <v>-0.76000000000000156</v>
      </c>
      <c r="I4818">
        <f t="shared" si="1587"/>
        <v>-3.5499879999999848</v>
      </c>
      <c r="J4818">
        <f t="shared" si="1588"/>
        <v>4.6710368421052335</v>
      </c>
      <c r="K4818" t="str">
        <f t="shared" si="1589"/>
        <v/>
      </c>
      <c r="L4818" s="2" t="str">
        <f t="shared" si="1595"/>
        <v/>
      </c>
      <c r="M4818" t="str">
        <f t="shared" si="1590"/>
        <v/>
      </c>
      <c r="N4818" s="1">
        <f t="shared" si="1577"/>
        <v>39960</v>
      </c>
      <c r="O4818" t="str">
        <f t="shared" si="1578"/>
        <v>可交易</v>
      </c>
      <c r="P4818" s="2" t="str">
        <f t="shared" si="1579"/>
        <v/>
      </c>
      <c r="Q4818" s="2" t="str">
        <f t="shared" si="1580"/>
        <v/>
      </c>
      <c r="R4818" s="2">
        <f t="shared" si="1591"/>
        <v>4.308699077181009</v>
      </c>
      <c r="S4818">
        <f t="shared" si="1592"/>
        <v>46</v>
      </c>
      <c r="T4818" s="1">
        <f t="shared" si="1581"/>
        <v>39993</v>
      </c>
      <c r="U4818" t="str">
        <f t="shared" si="1582"/>
        <v>可交易</v>
      </c>
      <c r="V4818" s="2" t="str">
        <f t="shared" si="1583"/>
        <v/>
      </c>
      <c r="W4818" s="2" t="str">
        <f t="shared" si="1584"/>
        <v/>
      </c>
      <c r="X4818" s="2">
        <f t="shared" si="1593"/>
        <v>2.4913582209400471</v>
      </c>
      <c r="Y4818">
        <f t="shared" si="1594"/>
        <v>29</v>
      </c>
    </row>
    <row r="4819" spans="1:25" x14ac:dyDescent="0.3">
      <c r="A4819" s="1">
        <v>40007</v>
      </c>
      <c r="B4819">
        <v>901.04998799999998</v>
      </c>
      <c r="C4819">
        <v>26.31</v>
      </c>
      <c r="D4819">
        <v>26.884858915895901</v>
      </c>
      <c r="E4819">
        <f t="shared" si="1575"/>
        <v>-0.5748589158959021</v>
      </c>
      <c r="F4819" t="str">
        <f t="shared" si="1576"/>
        <v/>
      </c>
      <c r="G4819" t="str">
        <f t="shared" si="1585"/>
        <v/>
      </c>
      <c r="H4819">
        <f t="shared" si="1586"/>
        <v>-2.7100000000000009</v>
      </c>
      <c r="I4819">
        <f t="shared" si="1587"/>
        <v>21.919983000000002</v>
      </c>
      <c r="J4819">
        <f t="shared" si="1588"/>
        <v>-8.0885546125461243</v>
      </c>
      <c r="K4819" t="str">
        <f t="shared" si="1589"/>
        <v/>
      </c>
      <c r="L4819" s="2" t="str">
        <f t="shared" si="1595"/>
        <v/>
      </c>
      <c r="M4819" t="str">
        <f t="shared" si="1590"/>
        <v/>
      </c>
      <c r="N4819" s="1">
        <f t="shared" si="1577"/>
        <v>39960</v>
      </c>
      <c r="O4819" t="str">
        <f t="shared" si="1578"/>
        <v>可交易</v>
      </c>
      <c r="P4819" s="2" t="str">
        <f t="shared" si="1579"/>
        <v/>
      </c>
      <c r="Q4819" s="2" t="str">
        <f t="shared" si="1580"/>
        <v/>
      </c>
      <c r="R4819" s="2">
        <f t="shared" si="1591"/>
        <v>4.308699077181009</v>
      </c>
      <c r="S4819">
        <f t="shared" si="1592"/>
        <v>46</v>
      </c>
      <c r="T4819" s="1">
        <f t="shared" si="1581"/>
        <v>39993</v>
      </c>
      <c r="U4819" t="str">
        <f t="shared" si="1582"/>
        <v>可交易</v>
      </c>
      <c r="V4819" s="2" t="str">
        <f t="shared" si="1583"/>
        <v/>
      </c>
      <c r="W4819" s="2" t="str">
        <f t="shared" si="1584"/>
        <v/>
      </c>
      <c r="X4819" s="2">
        <f t="shared" si="1593"/>
        <v>2.4913582209400471</v>
      </c>
      <c r="Y4819">
        <f t="shared" si="1594"/>
        <v>29</v>
      </c>
    </row>
    <row r="4820" spans="1:25" x14ac:dyDescent="0.3">
      <c r="A4820" s="1">
        <v>40008</v>
      </c>
      <c r="B4820">
        <v>905.84002699999996</v>
      </c>
      <c r="C4820">
        <v>25.02</v>
      </c>
      <c r="D4820">
        <v>25.807598107298102</v>
      </c>
      <c r="E4820">
        <f t="shared" si="1575"/>
        <v>-0.78759810729810198</v>
      </c>
      <c r="F4820" t="str">
        <f t="shared" si="1576"/>
        <v/>
      </c>
      <c r="G4820" t="str">
        <f t="shared" si="1585"/>
        <v/>
      </c>
      <c r="H4820">
        <f t="shared" si="1586"/>
        <v>-1.2899999999999991</v>
      </c>
      <c r="I4820">
        <f t="shared" si="1587"/>
        <v>4.7900389999999788</v>
      </c>
      <c r="J4820">
        <f t="shared" si="1588"/>
        <v>-3.7132085271317692</v>
      </c>
      <c r="K4820" t="str">
        <f t="shared" si="1589"/>
        <v/>
      </c>
      <c r="L4820" s="2" t="str">
        <f t="shared" si="1595"/>
        <v/>
      </c>
      <c r="M4820" t="str">
        <f t="shared" si="1590"/>
        <v/>
      </c>
      <c r="N4820" s="1">
        <f t="shared" si="1577"/>
        <v>39960</v>
      </c>
      <c r="O4820" t="str">
        <f t="shared" si="1578"/>
        <v>可交易</v>
      </c>
      <c r="P4820" s="2" t="str">
        <f t="shared" si="1579"/>
        <v/>
      </c>
      <c r="Q4820" s="2" t="str">
        <f t="shared" si="1580"/>
        <v/>
      </c>
      <c r="R4820" s="2">
        <f t="shared" si="1591"/>
        <v>4.308699077181009</v>
      </c>
      <c r="S4820">
        <f t="shared" si="1592"/>
        <v>46</v>
      </c>
      <c r="T4820" s="1">
        <f t="shared" si="1581"/>
        <v>39993</v>
      </c>
      <c r="U4820" t="str">
        <f t="shared" si="1582"/>
        <v>可交易</v>
      </c>
      <c r="V4820" s="2" t="str">
        <f t="shared" si="1583"/>
        <v/>
      </c>
      <c r="W4820" s="2" t="str">
        <f t="shared" si="1584"/>
        <v/>
      </c>
      <c r="X4820" s="2">
        <f t="shared" si="1593"/>
        <v>2.4913582209400471</v>
      </c>
      <c r="Y4820">
        <f t="shared" si="1594"/>
        <v>29</v>
      </c>
    </row>
    <row r="4821" spans="1:25" x14ac:dyDescent="0.3">
      <c r="A4821" s="1">
        <v>40009</v>
      </c>
      <c r="B4821">
        <v>932.67999299999997</v>
      </c>
      <c r="C4821">
        <v>25.89</v>
      </c>
      <c r="D4821">
        <v>24.997000349617299</v>
      </c>
      <c r="E4821">
        <f t="shared" si="1575"/>
        <v>0.89299965038270201</v>
      </c>
      <c r="F4821" t="str">
        <f t="shared" si="1576"/>
        <v/>
      </c>
      <c r="G4821" t="str">
        <f t="shared" si="1585"/>
        <v/>
      </c>
      <c r="H4821">
        <f t="shared" si="1586"/>
        <v>0.87000000000000099</v>
      </c>
      <c r="I4821">
        <f t="shared" si="1587"/>
        <v>26.839966000000004</v>
      </c>
      <c r="J4821">
        <f t="shared" si="1588"/>
        <v>30.850535632183878</v>
      </c>
      <c r="K4821" t="str">
        <f t="shared" si="1589"/>
        <v/>
      </c>
      <c r="L4821" s="2" t="str">
        <f t="shared" si="1595"/>
        <v/>
      </c>
      <c r="M4821" t="str">
        <f t="shared" si="1590"/>
        <v/>
      </c>
      <c r="N4821" s="1">
        <f t="shared" si="1577"/>
        <v>39960</v>
      </c>
      <c r="O4821" t="str">
        <f t="shared" si="1578"/>
        <v>可交易</v>
      </c>
      <c r="P4821" s="2" t="str">
        <f t="shared" si="1579"/>
        <v/>
      </c>
      <c r="Q4821" s="2" t="str">
        <f t="shared" si="1580"/>
        <v/>
      </c>
      <c r="R4821" s="2">
        <f t="shared" si="1591"/>
        <v>4.308699077181009</v>
      </c>
      <c r="S4821">
        <f t="shared" si="1592"/>
        <v>46</v>
      </c>
      <c r="T4821" s="1">
        <f t="shared" si="1581"/>
        <v>39993</v>
      </c>
      <c r="U4821" t="str">
        <f t="shared" si="1582"/>
        <v>可交易</v>
      </c>
      <c r="V4821" s="2" t="str">
        <f t="shared" si="1583"/>
        <v/>
      </c>
      <c r="W4821" s="2" t="str">
        <f t="shared" si="1584"/>
        <v/>
      </c>
      <c r="X4821" s="2">
        <f t="shared" si="1593"/>
        <v>2.4913582209400471</v>
      </c>
      <c r="Y4821">
        <f t="shared" si="1594"/>
        <v>29</v>
      </c>
    </row>
    <row r="4822" spans="1:25" x14ac:dyDescent="0.3">
      <c r="A4822" s="1">
        <v>40010</v>
      </c>
      <c r="B4822">
        <v>940.73999000000003</v>
      </c>
      <c r="C4822">
        <v>25.42</v>
      </c>
      <c r="D4822">
        <v>24.887252027809801</v>
      </c>
      <c r="E4822">
        <f t="shared" si="1575"/>
        <v>0.53274797219020087</v>
      </c>
      <c r="F4822" t="str">
        <f t="shared" si="1576"/>
        <v/>
      </c>
      <c r="G4822" t="str">
        <f t="shared" si="1585"/>
        <v/>
      </c>
      <c r="H4822">
        <f t="shared" si="1586"/>
        <v>-0.46999999999999886</v>
      </c>
      <c r="I4822">
        <f t="shared" si="1587"/>
        <v>8.0599970000000667</v>
      </c>
      <c r="J4822">
        <f t="shared" si="1588"/>
        <v>-17.148929787234227</v>
      </c>
      <c r="K4822" t="str">
        <f t="shared" si="1589"/>
        <v/>
      </c>
      <c r="L4822" s="2" t="str">
        <f t="shared" si="1595"/>
        <v/>
      </c>
      <c r="M4822" t="str">
        <f t="shared" si="1590"/>
        <v/>
      </c>
      <c r="N4822" s="1">
        <f t="shared" si="1577"/>
        <v>39960</v>
      </c>
      <c r="O4822" t="str">
        <f t="shared" si="1578"/>
        <v>可交易</v>
      </c>
      <c r="P4822" s="2" t="str">
        <f t="shared" si="1579"/>
        <v/>
      </c>
      <c r="Q4822" s="2" t="str">
        <f t="shared" si="1580"/>
        <v/>
      </c>
      <c r="R4822" s="2">
        <f t="shared" si="1591"/>
        <v>4.308699077181009</v>
      </c>
      <c r="S4822">
        <f t="shared" si="1592"/>
        <v>46</v>
      </c>
      <c r="T4822" s="1">
        <f t="shared" si="1581"/>
        <v>39993</v>
      </c>
      <c r="U4822" t="str">
        <f t="shared" si="1582"/>
        <v>可交易</v>
      </c>
      <c r="V4822" s="2" t="str">
        <f t="shared" si="1583"/>
        <v/>
      </c>
      <c r="W4822" s="2" t="str">
        <f t="shared" si="1584"/>
        <v/>
      </c>
      <c r="X4822" s="2">
        <f t="shared" si="1593"/>
        <v>2.4913582209400471</v>
      </c>
      <c r="Y4822">
        <f t="shared" si="1594"/>
        <v>29</v>
      </c>
    </row>
    <row r="4823" spans="1:25" x14ac:dyDescent="0.3">
      <c r="A4823" s="1">
        <v>40011</v>
      </c>
      <c r="B4823">
        <v>940.38000499999998</v>
      </c>
      <c r="C4823">
        <v>24.34</v>
      </c>
      <c r="D4823">
        <v>24.334542300988101</v>
      </c>
      <c r="E4823">
        <f t="shared" si="1575"/>
        <v>5.4576990118988533E-3</v>
      </c>
      <c r="F4823" t="str">
        <f t="shared" si="1576"/>
        <v/>
      </c>
      <c r="G4823" t="str">
        <f t="shared" si="1585"/>
        <v/>
      </c>
      <c r="H4823">
        <f t="shared" si="1586"/>
        <v>-1.0800000000000018</v>
      </c>
      <c r="I4823">
        <f t="shared" si="1587"/>
        <v>-0.35998500000005151</v>
      </c>
      <c r="J4823">
        <f t="shared" si="1588"/>
        <v>0.33331944444449157</v>
      </c>
      <c r="K4823" t="str">
        <f t="shared" si="1589"/>
        <v/>
      </c>
      <c r="L4823" s="2" t="str">
        <f t="shared" si="1595"/>
        <v/>
      </c>
      <c r="M4823" t="str">
        <f t="shared" si="1590"/>
        <v/>
      </c>
      <c r="N4823" s="1">
        <f t="shared" si="1577"/>
        <v>39960</v>
      </c>
      <c r="O4823" t="str">
        <f t="shared" si="1578"/>
        <v>可交易</v>
      </c>
      <c r="P4823" s="2" t="str">
        <f t="shared" si="1579"/>
        <v/>
      </c>
      <c r="Q4823" s="2" t="str">
        <f t="shared" si="1580"/>
        <v/>
      </c>
      <c r="R4823" s="2">
        <f t="shared" si="1591"/>
        <v>4.308699077181009</v>
      </c>
      <c r="S4823">
        <f t="shared" si="1592"/>
        <v>46</v>
      </c>
      <c r="T4823" s="1">
        <f t="shared" si="1581"/>
        <v>39993</v>
      </c>
      <c r="U4823" t="str">
        <f t="shared" si="1582"/>
        <v>可交易</v>
      </c>
      <c r="V4823" s="2" t="str">
        <f t="shared" si="1583"/>
        <v/>
      </c>
      <c r="W4823" s="2" t="str">
        <f t="shared" si="1584"/>
        <v/>
      </c>
      <c r="X4823" s="2">
        <f t="shared" si="1593"/>
        <v>2.4913582209400471</v>
      </c>
      <c r="Y4823">
        <f t="shared" si="1594"/>
        <v>29</v>
      </c>
    </row>
    <row r="4824" spans="1:25" x14ac:dyDescent="0.3">
      <c r="A4824" s="1">
        <v>40014</v>
      </c>
      <c r="B4824">
        <v>951.13000499999998</v>
      </c>
      <c r="C4824">
        <v>24.4</v>
      </c>
      <c r="D4824">
        <v>24.7570190138137</v>
      </c>
      <c r="E4824">
        <f t="shared" si="1575"/>
        <v>-0.35701901381370149</v>
      </c>
      <c r="F4824" t="str">
        <f t="shared" si="1576"/>
        <v/>
      </c>
      <c r="G4824" t="str">
        <f t="shared" si="1585"/>
        <v/>
      </c>
      <c r="H4824">
        <f t="shared" si="1586"/>
        <v>5.9999999999998721E-2</v>
      </c>
      <c r="I4824">
        <f t="shared" si="1587"/>
        <v>10.75</v>
      </c>
      <c r="J4824">
        <f t="shared" si="1588"/>
        <v>179.16666666667049</v>
      </c>
      <c r="K4824" t="str">
        <f t="shared" si="1589"/>
        <v/>
      </c>
      <c r="L4824" s="2" t="str">
        <f t="shared" si="1595"/>
        <v/>
      </c>
      <c r="M4824" t="str">
        <f t="shared" si="1590"/>
        <v/>
      </c>
      <c r="N4824" s="1">
        <f t="shared" si="1577"/>
        <v>39960</v>
      </c>
      <c r="O4824" t="str">
        <f t="shared" si="1578"/>
        <v>可交易</v>
      </c>
      <c r="P4824" s="2" t="str">
        <f t="shared" si="1579"/>
        <v/>
      </c>
      <c r="Q4824" s="2" t="str">
        <f t="shared" si="1580"/>
        <v/>
      </c>
      <c r="R4824" s="2">
        <f t="shared" si="1591"/>
        <v>4.308699077181009</v>
      </c>
      <c r="S4824">
        <f t="shared" si="1592"/>
        <v>46</v>
      </c>
      <c r="T4824" s="1">
        <f t="shared" si="1581"/>
        <v>39993</v>
      </c>
      <c r="U4824" t="str">
        <f t="shared" si="1582"/>
        <v>可交易</v>
      </c>
      <c r="V4824" s="2" t="str">
        <f t="shared" si="1583"/>
        <v/>
      </c>
      <c r="W4824" s="2" t="str">
        <f t="shared" si="1584"/>
        <v/>
      </c>
      <c r="X4824" s="2">
        <f t="shared" si="1593"/>
        <v>2.4913582209400471</v>
      </c>
      <c r="Y4824">
        <f t="shared" si="1594"/>
        <v>29</v>
      </c>
    </row>
    <row r="4825" spans="1:25" x14ac:dyDescent="0.3">
      <c r="A4825" s="1">
        <v>40015</v>
      </c>
      <c r="B4825">
        <v>954.580017</v>
      </c>
      <c r="C4825">
        <v>23.87</v>
      </c>
      <c r="D4825">
        <v>24.624857366828099</v>
      </c>
      <c r="E4825">
        <f t="shared" si="1575"/>
        <v>-0.75485736682809801</v>
      </c>
      <c r="F4825" t="str">
        <f t="shared" si="1576"/>
        <v/>
      </c>
      <c r="G4825" t="str">
        <f t="shared" si="1585"/>
        <v/>
      </c>
      <c r="H4825">
        <f t="shared" si="1586"/>
        <v>-0.52999999999999758</v>
      </c>
      <c r="I4825">
        <f t="shared" si="1587"/>
        <v>3.4500120000000152</v>
      </c>
      <c r="J4825">
        <f t="shared" si="1588"/>
        <v>-6.5094566037736437</v>
      </c>
      <c r="K4825" t="str">
        <f t="shared" si="1589"/>
        <v/>
      </c>
      <c r="L4825" s="2" t="str">
        <f t="shared" si="1595"/>
        <v/>
      </c>
      <c r="M4825" t="str">
        <f t="shared" si="1590"/>
        <v/>
      </c>
      <c r="N4825" s="1">
        <f t="shared" si="1577"/>
        <v>39960</v>
      </c>
      <c r="O4825" t="str">
        <f t="shared" si="1578"/>
        <v>可交易</v>
      </c>
      <c r="P4825" s="2" t="str">
        <f t="shared" si="1579"/>
        <v/>
      </c>
      <c r="Q4825" s="2" t="str">
        <f t="shared" si="1580"/>
        <v/>
      </c>
      <c r="R4825" s="2">
        <f t="shared" si="1591"/>
        <v>4.308699077181009</v>
      </c>
      <c r="S4825">
        <f t="shared" si="1592"/>
        <v>46</v>
      </c>
      <c r="T4825" s="1">
        <f t="shared" si="1581"/>
        <v>39993</v>
      </c>
      <c r="U4825" t="str">
        <f t="shared" si="1582"/>
        <v>可交易</v>
      </c>
      <c r="V4825" s="2" t="str">
        <f t="shared" si="1583"/>
        <v/>
      </c>
      <c r="W4825" s="2" t="str">
        <f t="shared" si="1584"/>
        <v/>
      </c>
      <c r="X4825" s="2">
        <f t="shared" si="1593"/>
        <v>2.4913582209400471</v>
      </c>
      <c r="Y4825">
        <f t="shared" si="1594"/>
        <v>29</v>
      </c>
    </row>
    <row r="4826" spans="1:25" x14ac:dyDescent="0.3">
      <c r="A4826" s="1">
        <v>40016</v>
      </c>
      <c r="B4826">
        <v>954.07000700000003</v>
      </c>
      <c r="C4826">
        <v>23.47</v>
      </c>
      <c r="D4826">
        <v>23.661006024337901</v>
      </c>
      <c r="E4826">
        <f t="shared" si="1575"/>
        <v>-0.19100602433790215</v>
      </c>
      <c r="F4826" t="str">
        <f t="shared" si="1576"/>
        <v/>
      </c>
      <c r="G4826" t="str">
        <f t="shared" si="1585"/>
        <v/>
      </c>
      <c r="H4826">
        <f t="shared" si="1586"/>
        <v>-0.40000000000000213</v>
      </c>
      <c r="I4826">
        <f t="shared" si="1587"/>
        <v>-0.51000999999996566</v>
      </c>
      <c r="J4826">
        <f t="shared" si="1588"/>
        <v>1.2750249999999073</v>
      </c>
      <c r="K4826" t="str">
        <f t="shared" si="1589"/>
        <v/>
      </c>
      <c r="L4826" s="2" t="str">
        <f t="shared" si="1595"/>
        <v/>
      </c>
      <c r="M4826" t="str">
        <f t="shared" si="1590"/>
        <v/>
      </c>
      <c r="N4826" s="1">
        <f t="shared" si="1577"/>
        <v>39960</v>
      </c>
      <c r="O4826" t="str">
        <f t="shared" si="1578"/>
        <v>可交易</v>
      </c>
      <c r="P4826" s="2" t="str">
        <f t="shared" si="1579"/>
        <v/>
      </c>
      <c r="Q4826" s="2" t="str">
        <f t="shared" si="1580"/>
        <v/>
      </c>
      <c r="R4826" s="2">
        <f t="shared" si="1591"/>
        <v>4.308699077181009</v>
      </c>
      <c r="S4826">
        <f t="shared" si="1592"/>
        <v>46</v>
      </c>
      <c r="T4826" s="1">
        <f t="shared" si="1581"/>
        <v>39993</v>
      </c>
      <c r="U4826" t="str">
        <f t="shared" si="1582"/>
        <v>可交易</v>
      </c>
      <c r="V4826" s="2" t="str">
        <f t="shared" si="1583"/>
        <v/>
      </c>
      <c r="W4826" s="2" t="str">
        <f t="shared" si="1584"/>
        <v/>
      </c>
      <c r="X4826" s="2">
        <f t="shared" si="1593"/>
        <v>2.4913582209400471</v>
      </c>
      <c r="Y4826">
        <f t="shared" si="1594"/>
        <v>29</v>
      </c>
    </row>
    <row r="4827" spans="1:25" x14ac:dyDescent="0.3">
      <c r="A4827" s="1">
        <v>40017</v>
      </c>
      <c r="B4827">
        <v>976.28997800000002</v>
      </c>
      <c r="C4827">
        <v>23.43</v>
      </c>
      <c r="D4827">
        <v>23.620301881843801</v>
      </c>
      <c r="E4827">
        <f t="shared" si="1575"/>
        <v>-0.19030188184380137</v>
      </c>
      <c r="F4827" t="str">
        <f t="shared" si="1576"/>
        <v/>
      </c>
      <c r="G4827" t="str">
        <f t="shared" si="1585"/>
        <v/>
      </c>
      <c r="H4827">
        <f t="shared" si="1586"/>
        <v>-3.9999999999999147E-2</v>
      </c>
      <c r="I4827">
        <f t="shared" si="1587"/>
        <v>22.219970999999987</v>
      </c>
      <c r="J4827">
        <f t="shared" si="1588"/>
        <v>-555.49927500001149</v>
      </c>
      <c r="K4827" t="str">
        <f t="shared" si="1589"/>
        <v/>
      </c>
      <c r="L4827" s="2" t="str">
        <f t="shared" si="1595"/>
        <v/>
      </c>
      <c r="M4827" t="str">
        <f t="shared" si="1590"/>
        <v/>
      </c>
      <c r="N4827" s="1">
        <f t="shared" si="1577"/>
        <v>39960</v>
      </c>
      <c r="O4827" t="str">
        <f t="shared" si="1578"/>
        <v>可交易</v>
      </c>
      <c r="P4827" s="2" t="str">
        <f t="shared" si="1579"/>
        <v/>
      </c>
      <c r="Q4827" s="2" t="str">
        <f t="shared" si="1580"/>
        <v/>
      </c>
      <c r="R4827" s="2">
        <f t="shared" si="1591"/>
        <v>4.308699077181009</v>
      </c>
      <c r="S4827">
        <f t="shared" si="1592"/>
        <v>46</v>
      </c>
      <c r="T4827" s="1">
        <f t="shared" si="1581"/>
        <v>39993</v>
      </c>
      <c r="U4827" t="str">
        <f t="shared" si="1582"/>
        <v>可交易</v>
      </c>
      <c r="V4827" s="2" t="str">
        <f t="shared" si="1583"/>
        <v/>
      </c>
      <c r="W4827" s="2" t="str">
        <f t="shared" si="1584"/>
        <v/>
      </c>
      <c r="X4827" s="2">
        <f t="shared" si="1593"/>
        <v>2.4913582209400471</v>
      </c>
      <c r="Y4827">
        <f t="shared" si="1594"/>
        <v>29</v>
      </c>
    </row>
    <row r="4828" spans="1:25" x14ac:dyDescent="0.3">
      <c r="A4828" s="1">
        <v>40018</v>
      </c>
      <c r="B4828">
        <v>979.26000999999997</v>
      </c>
      <c r="C4828">
        <v>23.09</v>
      </c>
      <c r="D4828">
        <v>23.2844369860317</v>
      </c>
      <c r="E4828">
        <f t="shared" si="1575"/>
        <v>-0.19443698603170034</v>
      </c>
      <c r="F4828" t="str">
        <f t="shared" si="1576"/>
        <v/>
      </c>
      <c r="G4828" t="str">
        <f t="shared" si="1585"/>
        <v/>
      </c>
      <c r="H4828">
        <f t="shared" si="1586"/>
        <v>-0.33999999999999986</v>
      </c>
      <c r="I4828">
        <f t="shared" si="1587"/>
        <v>2.9700319999999465</v>
      </c>
      <c r="J4828">
        <f t="shared" si="1588"/>
        <v>-8.7353882352939642</v>
      </c>
      <c r="K4828" t="str">
        <f t="shared" si="1589"/>
        <v/>
      </c>
      <c r="L4828" s="2" t="str">
        <f t="shared" si="1595"/>
        <v/>
      </c>
      <c r="M4828" t="str">
        <f t="shared" si="1590"/>
        <v/>
      </c>
      <c r="N4828" s="1">
        <f t="shared" si="1577"/>
        <v>39960</v>
      </c>
      <c r="O4828" t="str">
        <f t="shared" si="1578"/>
        <v>可交易</v>
      </c>
      <c r="P4828" s="2" t="str">
        <f t="shared" si="1579"/>
        <v/>
      </c>
      <c r="Q4828" s="2" t="str">
        <f t="shared" si="1580"/>
        <v/>
      </c>
      <c r="R4828" s="2">
        <f t="shared" si="1591"/>
        <v>4.308699077181009</v>
      </c>
      <c r="S4828">
        <f t="shared" si="1592"/>
        <v>46</v>
      </c>
      <c r="T4828" s="1">
        <f t="shared" si="1581"/>
        <v>39993</v>
      </c>
      <c r="U4828" t="str">
        <f t="shared" si="1582"/>
        <v>可交易</v>
      </c>
      <c r="V4828" s="2" t="str">
        <f t="shared" si="1583"/>
        <v/>
      </c>
      <c r="W4828" s="2" t="str">
        <f t="shared" si="1584"/>
        <v/>
      </c>
      <c r="X4828" s="2">
        <f t="shared" si="1593"/>
        <v>2.4913582209400471</v>
      </c>
      <c r="Y4828">
        <f t="shared" si="1594"/>
        <v>29</v>
      </c>
    </row>
    <row r="4829" spans="1:25" x14ac:dyDescent="0.3">
      <c r="A4829" s="1">
        <v>40021</v>
      </c>
      <c r="B4829">
        <v>982.17999299999997</v>
      </c>
      <c r="C4829">
        <v>24.28</v>
      </c>
      <c r="D4829">
        <v>24.646154989460499</v>
      </c>
      <c r="E4829">
        <f t="shared" si="1575"/>
        <v>-0.3661549894604974</v>
      </c>
      <c r="F4829" t="str">
        <f t="shared" si="1576"/>
        <v/>
      </c>
      <c r="G4829" t="str">
        <f t="shared" si="1585"/>
        <v/>
      </c>
      <c r="H4829">
        <f t="shared" si="1586"/>
        <v>1.1900000000000013</v>
      </c>
      <c r="I4829">
        <f t="shared" si="1587"/>
        <v>2.919983000000002</v>
      </c>
      <c r="J4829">
        <f t="shared" si="1588"/>
        <v>2.4537672268907555</v>
      </c>
      <c r="K4829" t="str">
        <f t="shared" si="1589"/>
        <v/>
      </c>
      <c r="L4829" s="2" t="str">
        <f t="shared" si="1595"/>
        <v/>
      </c>
      <c r="M4829" t="str">
        <f t="shared" si="1590"/>
        <v/>
      </c>
      <c r="N4829" s="1">
        <f t="shared" si="1577"/>
        <v>39960</v>
      </c>
      <c r="O4829" t="str">
        <f t="shared" si="1578"/>
        <v>可交易</v>
      </c>
      <c r="P4829" s="2" t="str">
        <f t="shared" si="1579"/>
        <v/>
      </c>
      <c r="Q4829" s="2" t="str">
        <f t="shared" si="1580"/>
        <v/>
      </c>
      <c r="R4829" s="2">
        <f t="shared" si="1591"/>
        <v>4.308699077181009</v>
      </c>
      <c r="S4829">
        <f t="shared" si="1592"/>
        <v>46</v>
      </c>
      <c r="T4829" s="1">
        <f t="shared" si="1581"/>
        <v>39993</v>
      </c>
      <c r="U4829" t="str">
        <f t="shared" si="1582"/>
        <v>可交易</v>
      </c>
      <c r="V4829" s="2" t="str">
        <f t="shared" si="1583"/>
        <v/>
      </c>
      <c r="W4829" s="2" t="str">
        <f t="shared" si="1584"/>
        <v/>
      </c>
      <c r="X4829" s="2">
        <f t="shared" si="1593"/>
        <v>2.4913582209400471</v>
      </c>
      <c r="Y4829">
        <f t="shared" si="1594"/>
        <v>29</v>
      </c>
    </row>
    <row r="4830" spans="1:25" x14ac:dyDescent="0.3">
      <c r="A4830" s="1">
        <v>40022</v>
      </c>
      <c r="B4830">
        <v>979.61999500000002</v>
      </c>
      <c r="C4830">
        <v>25.01</v>
      </c>
      <c r="D4830">
        <v>25.294726636408399</v>
      </c>
      <c r="E4830">
        <f t="shared" si="1575"/>
        <v>-0.28472663640839713</v>
      </c>
      <c r="F4830" t="str">
        <f t="shared" si="1576"/>
        <v/>
      </c>
      <c r="G4830" t="str">
        <f t="shared" si="1585"/>
        <v/>
      </c>
      <c r="H4830">
        <f t="shared" si="1586"/>
        <v>0.73000000000000043</v>
      </c>
      <c r="I4830">
        <f t="shared" si="1587"/>
        <v>-2.5599979999999505</v>
      </c>
      <c r="J4830">
        <f t="shared" si="1588"/>
        <v>-3.5068465753423959</v>
      </c>
      <c r="K4830" t="str">
        <f t="shared" si="1589"/>
        <v/>
      </c>
      <c r="L4830" s="2" t="str">
        <f t="shared" si="1595"/>
        <v/>
      </c>
      <c r="M4830" t="str">
        <f t="shared" si="1590"/>
        <v/>
      </c>
      <c r="N4830" s="1">
        <f t="shared" si="1577"/>
        <v>39960</v>
      </c>
      <c r="O4830" t="str">
        <f t="shared" si="1578"/>
        <v>可交易</v>
      </c>
      <c r="P4830" s="2" t="str">
        <f t="shared" si="1579"/>
        <v/>
      </c>
      <c r="Q4830" s="2" t="str">
        <f t="shared" si="1580"/>
        <v/>
      </c>
      <c r="R4830" s="2">
        <f t="shared" si="1591"/>
        <v>4.308699077181009</v>
      </c>
      <c r="S4830">
        <f t="shared" si="1592"/>
        <v>46</v>
      </c>
      <c r="T4830" s="1">
        <f t="shared" si="1581"/>
        <v>39993</v>
      </c>
      <c r="U4830" t="str">
        <f t="shared" si="1582"/>
        <v>可交易</v>
      </c>
      <c r="V4830" s="2" t="str">
        <f t="shared" si="1583"/>
        <v/>
      </c>
      <c r="W4830" s="2" t="str">
        <f t="shared" si="1584"/>
        <v/>
      </c>
      <c r="X4830" s="2">
        <f t="shared" si="1593"/>
        <v>2.4913582209400471</v>
      </c>
      <c r="Y4830">
        <f t="shared" si="1594"/>
        <v>29</v>
      </c>
    </row>
    <row r="4831" spans="1:25" x14ac:dyDescent="0.3">
      <c r="A4831" s="1">
        <v>40023</v>
      </c>
      <c r="B4831">
        <v>975.15002400000003</v>
      </c>
      <c r="C4831">
        <v>25.61</v>
      </c>
      <c r="D4831">
        <v>25.978969600328799</v>
      </c>
      <c r="E4831">
        <f t="shared" si="1575"/>
        <v>-0.36896960032879988</v>
      </c>
      <c r="F4831" t="str">
        <f t="shared" si="1576"/>
        <v/>
      </c>
      <c r="G4831" t="str">
        <f t="shared" si="1585"/>
        <v/>
      </c>
      <c r="H4831">
        <f t="shared" si="1586"/>
        <v>0.59999999999999787</v>
      </c>
      <c r="I4831">
        <f t="shared" si="1587"/>
        <v>-4.4699709999999868</v>
      </c>
      <c r="J4831">
        <f t="shared" si="1588"/>
        <v>-7.4499516666666707</v>
      </c>
      <c r="K4831" t="str">
        <f t="shared" si="1589"/>
        <v/>
      </c>
      <c r="L4831" s="2" t="str">
        <f t="shared" si="1595"/>
        <v/>
      </c>
      <c r="M4831" t="str">
        <f t="shared" si="1590"/>
        <v/>
      </c>
      <c r="N4831" s="1">
        <f t="shared" si="1577"/>
        <v>39960</v>
      </c>
      <c r="O4831" t="str">
        <f t="shared" si="1578"/>
        <v>可交易</v>
      </c>
      <c r="P4831" s="2" t="str">
        <f t="shared" si="1579"/>
        <v/>
      </c>
      <c r="Q4831" s="2" t="str">
        <f t="shared" si="1580"/>
        <v/>
      </c>
      <c r="R4831" s="2">
        <f t="shared" si="1591"/>
        <v>4.308699077181009</v>
      </c>
      <c r="S4831">
        <f t="shared" si="1592"/>
        <v>46</v>
      </c>
      <c r="T4831" s="1">
        <f t="shared" si="1581"/>
        <v>39993</v>
      </c>
      <c r="U4831" t="str">
        <f t="shared" si="1582"/>
        <v>可交易</v>
      </c>
      <c r="V4831" s="2" t="str">
        <f t="shared" si="1583"/>
        <v/>
      </c>
      <c r="W4831" s="2" t="str">
        <f t="shared" si="1584"/>
        <v/>
      </c>
      <c r="X4831" s="2">
        <f t="shared" si="1593"/>
        <v>2.4913582209400471</v>
      </c>
      <c r="Y4831">
        <f t="shared" si="1594"/>
        <v>29</v>
      </c>
    </row>
    <row r="4832" spans="1:25" x14ac:dyDescent="0.3">
      <c r="A4832" s="1">
        <v>40024</v>
      </c>
      <c r="B4832">
        <v>986.75</v>
      </c>
      <c r="C4832">
        <v>25.4</v>
      </c>
      <c r="D4832">
        <v>25.317234718893101</v>
      </c>
      <c r="E4832">
        <f t="shared" si="1575"/>
        <v>8.2765281106897959E-2</v>
      </c>
      <c r="F4832" t="str">
        <f t="shared" si="1576"/>
        <v/>
      </c>
      <c r="G4832" t="str">
        <f t="shared" si="1585"/>
        <v/>
      </c>
      <c r="H4832">
        <f t="shared" si="1586"/>
        <v>-0.21000000000000085</v>
      </c>
      <c r="I4832">
        <f t="shared" si="1587"/>
        <v>11.59997599999997</v>
      </c>
      <c r="J4832">
        <f t="shared" si="1588"/>
        <v>-55.237980952380582</v>
      </c>
      <c r="K4832" t="str">
        <f t="shared" si="1589"/>
        <v/>
      </c>
      <c r="L4832" s="2" t="str">
        <f t="shared" si="1595"/>
        <v/>
      </c>
      <c r="M4832" t="str">
        <f t="shared" si="1590"/>
        <v/>
      </c>
      <c r="N4832" s="1">
        <f t="shared" si="1577"/>
        <v>39960</v>
      </c>
      <c r="O4832" t="str">
        <f t="shared" si="1578"/>
        <v>可交易</v>
      </c>
      <c r="P4832" s="2" t="str">
        <f t="shared" si="1579"/>
        <v/>
      </c>
      <c r="Q4832" s="2" t="str">
        <f t="shared" si="1580"/>
        <v/>
      </c>
      <c r="R4832" s="2">
        <f t="shared" si="1591"/>
        <v>4.308699077181009</v>
      </c>
      <c r="S4832">
        <f t="shared" si="1592"/>
        <v>46</v>
      </c>
      <c r="T4832" s="1">
        <f t="shared" si="1581"/>
        <v>39993</v>
      </c>
      <c r="U4832" t="str">
        <f t="shared" si="1582"/>
        <v>可交易</v>
      </c>
      <c r="V4832" s="2" t="str">
        <f t="shared" si="1583"/>
        <v/>
      </c>
      <c r="W4832" s="2" t="str">
        <f t="shared" si="1584"/>
        <v/>
      </c>
      <c r="X4832" s="2">
        <f t="shared" si="1593"/>
        <v>2.4913582209400471</v>
      </c>
      <c r="Y4832">
        <f t="shared" si="1594"/>
        <v>29</v>
      </c>
    </row>
    <row r="4833" spans="1:25" x14ac:dyDescent="0.3">
      <c r="A4833" s="1">
        <v>40025</v>
      </c>
      <c r="B4833">
        <v>987.47997999999995</v>
      </c>
      <c r="C4833">
        <v>25.92</v>
      </c>
      <c r="D4833">
        <v>25.6189798602217</v>
      </c>
      <c r="E4833">
        <f t="shared" si="1575"/>
        <v>0.30102013977830211</v>
      </c>
      <c r="F4833" t="str">
        <f t="shared" si="1576"/>
        <v/>
      </c>
      <c r="G4833" t="str">
        <f t="shared" si="1585"/>
        <v/>
      </c>
      <c r="H4833">
        <f t="shared" si="1586"/>
        <v>0.52000000000000313</v>
      </c>
      <c r="I4833">
        <f t="shared" si="1587"/>
        <v>0.729979999999955</v>
      </c>
      <c r="J4833">
        <f t="shared" si="1588"/>
        <v>1.4038076923075973</v>
      </c>
      <c r="K4833" t="str">
        <f t="shared" si="1589"/>
        <v/>
      </c>
      <c r="L4833" s="2" t="str">
        <f t="shared" si="1595"/>
        <v/>
      </c>
      <c r="M4833" t="str">
        <f t="shared" si="1590"/>
        <v/>
      </c>
      <c r="N4833" s="1">
        <f t="shared" si="1577"/>
        <v>39960</v>
      </c>
      <c r="O4833" t="str">
        <f t="shared" si="1578"/>
        <v>可交易</v>
      </c>
      <c r="P4833" s="2" t="str">
        <f t="shared" si="1579"/>
        <v/>
      </c>
      <c r="Q4833" s="2" t="str">
        <f t="shared" si="1580"/>
        <v/>
      </c>
      <c r="R4833" s="2">
        <f t="shared" si="1591"/>
        <v>4.308699077181009</v>
      </c>
      <c r="S4833">
        <f t="shared" si="1592"/>
        <v>46</v>
      </c>
      <c r="T4833" s="1">
        <f t="shared" si="1581"/>
        <v>39993</v>
      </c>
      <c r="U4833" t="str">
        <f t="shared" si="1582"/>
        <v>可交易</v>
      </c>
      <c r="V4833" s="2" t="str">
        <f t="shared" si="1583"/>
        <v/>
      </c>
      <c r="W4833" s="2" t="str">
        <f t="shared" si="1584"/>
        <v/>
      </c>
      <c r="X4833" s="2">
        <f t="shared" si="1593"/>
        <v>2.4913582209400471</v>
      </c>
      <c r="Y4833">
        <f t="shared" si="1594"/>
        <v>29</v>
      </c>
    </row>
    <row r="4834" spans="1:25" x14ac:dyDescent="0.3">
      <c r="A4834" s="1">
        <v>40028</v>
      </c>
      <c r="B4834">
        <v>1002.630005</v>
      </c>
      <c r="C4834">
        <v>25.56</v>
      </c>
      <c r="D4834">
        <v>26.019923779242401</v>
      </c>
      <c r="E4834">
        <f t="shared" si="1575"/>
        <v>-0.45992377924240202</v>
      </c>
      <c r="F4834" t="str">
        <f t="shared" si="1576"/>
        <v/>
      </c>
      <c r="G4834" t="str">
        <f t="shared" si="1585"/>
        <v/>
      </c>
      <c r="H4834">
        <f t="shared" si="1586"/>
        <v>-0.36000000000000298</v>
      </c>
      <c r="I4834">
        <f t="shared" si="1587"/>
        <v>15.150025000000028</v>
      </c>
      <c r="J4834">
        <f t="shared" si="1588"/>
        <v>-42.083402777777508</v>
      </c>
      <c r="K4834" t="str">
        <f t="shared" si="1589"/>
        <v/>
      </c>
      <c r="L4834" s="2" t="str">
        <f t="shared" si="1595"/>
        <v/>
      </c>
      <c r="M4834" t="str">
        <f t="shared" si="1590"/>
        <v/>
      </c>
      <c r="N4834" s="1">
        <f t="shared" si="1577"/>
        <v>39960</v>
      </c>
      <c r="O4834" t="str">
        <f t="shared" si="1578"/>
        <v>可交易</v>
      </c>
      <c r="P4834" s="2" t="str">
        <f t="shared" si="1579"/>
        <v/>
      </c>
      <c r="Q4834" s="2" t="str">
        <f t="shared" si="1580"/>
        <v/>
      </c>
      <c r="R4834" s="2">
        <f t="shared" si="1591"/>
        <v>4.308699077181009</v>
      </c>
      <c r="S4834">
        <f t="shared" si="1592"/>
        <v>46</v>
      </c>
      <c r="T4834" s="1">
        <f t="shared" si="1581"/>
        <v>39993</v>
      </c>
      <c r="U4834" t="str">
        <f t="shared" si="1582"/>
        <v>可交易</v>
      </c>
      <c r="V4834" s="2" t="str">
        <f t="shared" si="1583"/>
        <v/>
      </c>
      <c r="W4834" s="2" t="str">
        <f t="shared" si="1584"/>
        <v/>
      </c>
      <c r="X4834" s="2">
        <f t="shared" si="1593"/>
        <v>2.4913582209400471</v>
      </c>
      <c r="Y4834">
        <f t="shared" si="1594"/>
        <v>29</v>
      </c>
    </row>
    <row r="4835" spans="1:25" x14ac:dyDescent="0.3">
      <c r="A4835" s="1">
        <v>40029</v>
      </c>
      <c r="B4835">
        <v>1005.650024</v>
      </c>
      <c r="C4835">
        <v>24.89</v>
      </c>
      <c r="D4835">
        <v>25.590364831538</v>
      </c>
      <c r="E4835">
        <f t="shared" si="1575"/>
        <v>-0.70036483153799978</v>
      </c>
      <c r="F4835" t="str">
        <f t="shared" si="1576"/>
        <v/>
      </c>
      <c r="G4835" t="str">
        <f t="shared" si="1585"/>
        <v/>
      </c>
      <c r="H4835">
        <f t="shared" si="1586"/>
        <v>-0.66999999999999815</v>
      </c>
      <c r="I4835">
        <f t="shared" si="1587"/>
        <v>3.0200190000000475</v>
      </c>
      <c r="J4835">
        <f t="shared" si="1588"/>
        <v>-4.5074910447762031</v>
      </c>
      <c r="K4835" t="str">
        <f t="shared" si="1589"/>
        <v/>
      </c>
      <c r="L4835" s="2" t="str">
        <f t="shared" si="1595"/>
        <v/>
      </c>
      <c r="M4835" t="str">
        <f t="shared" si="1590"/>
        <v/>
      </c>
      <c r="N4835" s="1">
        <f t="shared" si="1577"/>
        <v>39960</v>
      </c>
      <c r="O4835" t="str">
        <f t="shared" si="1578"/>
        <v>可交易</v>
      </c>
      <c r="P4835" s="2" t="str">
        <f t="shared" si="1579"/>
        <v/>
      </c>
      <c r="Q4835" s="2" t="str">
        <f t="shared" si="1580"/>
        <v/>
      </c>
      <c r="R4835" s="2">
        <f t="shared" si="1591"/>
        <v>4.308699077181009</v>
      </c>
      <c r="S4835">
        <f t="shared" si="1592"/>
        <v>46</v>
      </c>
      <c r="T4835" s="1">
        <f t="shared" si="1581"/>
        <v>39993</v>
      </c>
      <c r="U4835" t="str">
        <f t="shared" si="1582"/>
        <v>可交易</v>
      </c>
      <c r="V4835" s="2" t="str">
        <f t="shared" si="1583"/>
        <v/>
      </c>
      <c r="W4835" s="2" t="str">
        <f t="shared" si="1584"/>
        <v/>
      </c>
      <c r="X4835" s="2">
        <f t="shared" si="1593"/>
        <v>2.4913582209400471</v>
      </c>
      <c r="Y4835">
        <f t="shared" si="1594"/>
        <v>29</v>
      </c>
    </row>
    <row r="4836" spans="1:25" x14ac:dyDescent="0.3">
      <c r="A4836" s="1">
        <v>40030</v>
      </c>
      <c r="B4836">
        <v>1002.719971</v>
      </c>
      <c r="C4836">
        <v>24.9</v>
      </c>
      <c r="D4836">
        <v>25.652609835211301</v>
      </c>
      <c r="E4836">
        <f t="shared" si="1575"/>
        <v>-0.75260983521130242</v>
      </c>
      <c r="F4836" t="str">
        <f t="shared" si="1576"/>
        <v/>
      </c>
      <c r="G4836" t="str">
        <f t="shared" si="1585"/>
        <v/>
      </c>
      <c r="H4836">
        <f t="shared" si="1586"/>
        <v>9.9999999999980105E-3</v>
      </c>
      <c r="I4836">
        <f t="shared" si="1587"/>
        <v>-2.9300530000000435</v>
      </c>
      <c r="J4836">
        <f t="shared" si="1588"/>
        <v>-293.00530000006268</v>
      </c>
      <c r="K4836" t="str">
        <f t="shared" si="1589"/>
        <v/>
      </c>
      <c r="L4836" s="2" t="str">
        <f t="shared" si="1595"/>
        <v/>
      </c>
      <c r="M4836" t="str">
        <f t="shared" si="1590"/>
        <v/>
      </c>
      <c r="N4836" s="1">
        <f t="shared" si="1577"/>
        <v>39960</v>
      </c>
      <c r="O4836" t="str">
        <f t="shared" si="1578"/>
        <v>可交易</v>
      </c>
      <c r="P4836" s="2" t="str">
        <f t="shared" si="1579"/>
        <v/>
      </c>
      <c r="Q4836" s="2" t="str">
        <f t="shared" si="1580"/>
        <v/>
      </c>
      <c r="R4836" s="2">
        <f t="shared" si="1591"/>
        <v>4.308699077181009</v>
      </c>
      <c r="S4836">
        <f t="shared" si="1592"/>
        <v>46</v>
      </c>
      <c r="T4836" s="1">
        <f t="shared" si="1581"/>
        <v>39993</v>
      </c>
      <c r="U4836" t="str">
        <f t="shared" si="1582"/>
        <v>可交易</v>
      </c>
      <c r="V4836" s="2" t="str">
        <f t="shared" si="1583"/>
        <v/>
      </c>
      <c r="W4836" s="2" t="str">
        <f t="shared" si="1584"/>
        <v/>
      </c>
      <c r="X4836" s="2">
        <f t="shared" si="1593"/>
        <v>2.4913582209400471</v>
      </c>
      <c r="Y4836">
        <f t="shared" si="1594"/>
        <v>29</v>
      </c>
    </row>
    <row r="4837" spans="1:25" x14ac:dyDescent="0.3">
      <c r="A4837" s="1">
        <v>40031</v>
      </c>
      <c r="B4837">
        <v>997.080017</v>
      </c>
      <c r="C4837">
        <v>25.67</v>
      </c>
      <c r="D4837">
        <v>25.5815746281719</v>
      </c>
      <c r="E4837">
        <f t="shared" si="1575"/>
        <v>8.8425371828101618E-2</v>
      </c>
      <c r="F4837" t="str">
        <f t="shared" si="1576"/>
        <v/>
      </c>
      <c r="G4837" t="str">
        <f t="shared" si="1585"/>
        <v/>
      </c>
      <c r="H4837">
        <f t="shared" si="1586"/>
        <v>0.77000000000000313</v>
      </c>
      <c r="I4837">
        <f t="shared" si="1587"/>
        <v>-5.6399539999999888</v>
      </c>
      <c r="J4837">
        <f t="shared" si="1588"/>
        <v>-7.3246155844155405</v>
      </c>
      <c r="K4837" t="str">
        <f t="shared" si="1589"/>
        <v/>
      </c>
      <c r="L4837" s="2" t="str">
        <f t="shared" si="1595"/>
        <v/>
      </c>
      <c r="M4837" t="str">
        <f t="shared" si="1590"/>
        <v/>
      </c>
      <c r="N4837" s="1">
        <f t="shared" si="1577"/>
        <v>39960</v>
      </c>
      <c r="O4837" t="str">
        <f t="shared" si="1578"/>
        <v>可交易</v>
      </c>
      <c r="P4837" s="2" t="str">
        <f t="shared" si="1579"/>
        <v/>
      </c>
      <c r="Q4837" s="2" t="str">
        <f t="shared" si="1580"/>
        <v/>
      </c>
      <c r="R4837" s="2">
        <f t="shared" si="1591"/>
        <v>4.308699077181009</v>
      </c>
      <c r="S4837">
        <f t="shared" si="1592"/>
        <v>46</v>
      </c>
      <c r="T4837" s="1">
        <f t="shared" si="1581"/>
        <v>39993</v>
      </c>
      <c r="U4837" t="str">
        <f t="shared" si="1582"/>
        <v>可交易</v>
      </c>
      <c r="V4837" s="2" t="str">
        <f t="shared" si="1583"/>
        <v/>
      </c>
      <c r="W4837" s="2" t="str">
        <f t="shared" si="1584"/>
        <v/>
      </c>
      <c r="X4837" s="2">
        <f t="shared" si="1593"/>
        <v>2.4913582209400471</v>
      </c>
      <c r="Y4837">
        <f t="shared" si="1594"/>
        <v>29</v>
      </c>
    </row>
    <row r="4838" spans="1:25" x14ac:dyDescent="0.3">
      <c r="A4838" s="1">
        <v>40032</v>
      </c>
      <c r="B4838">
        <v>1010.47998</v>
      </c>
      <c r="C4838">
        <v>24.76</v>
      </c>
      <c r="D4838">
        <v>24.317389181025501</v>
      </c>
      <c r="E4838">
        <f t="shared" si="1575"/>
        <v>0.44261081897450083</v>
      </c>
      <c r="F4838" t="str">
        <f t="shared" si="1576"/>
        <v/>
      </c>
      <c r="G4838" t="str">
        <f t="shared" si="1585"/>
        <v/>
      </c>
      <c r="H4838">
        <f t="shared" si="1586"/>
        <v>-0.91000000000000014</v>
      </c>
      <c r="I4838">
        <f t="shared" si="1587"/>
        <v>13.399962999999957</v>
      </c>
      <c r="J4838">
        <f t="shared" si="1588"/>
        <v>-14.725234065934016</v>
      </c>
      <c r="K4838" t="str">
        <f t="shared" si="1589"/>
        <v/>
      </c>
      <c r="L4838" s="2" t="str">
        <f t="shared" si="1595"/>
        <v/>
      </c>
      <c r="M4838" t="str">
        <f t="shared" si="1590"/>
        <v/>
      </c>
      <c r="N4838" s="1">
        <f t="shared" si="1577"/>
        <v>39960</v>
      </c>
      <c r="O4838" t="str">
        <f t="shared" si="1578"/>
        <v>可交易</v>
      </c>
      <c r="P4838" s="2" t="str">
        <f t="shared" si="1579"/>
        <v/>
      </c>
      <c r="Q4838" s="2" t="str">
        <f t="shared" si="1580"/>
        <v/>
      </c>
      <c r="R4838" s="2">
        <f t="shared" si="1591"/>
        <v>4.308699077181009</v>
      </c>
      <c r="S4838">
        <f t="shared" si="1592"/>
        <v>46</v>
      </c>
      <c r="T4838" s="1">
        <f t="shared" si="1581"/>
        <v>39993</v>
      </c>
      <c r="U4838" t="str">
        <f t="shared" si="1582"/>
        <v>可交易</v>
      </c>
      <c r="V4838" s="2" t="str">
        <f t="shared" si="1583"/>
        <v/>
      </c>
      <c r="W4838" s="2" t="str">
        <f t="shared" si="1584"/>
        <v/>
      </c>
      <c r="X4838" s="2">
        <f t="shared" si="1593"/>
        <v>2.4913582209400471</v>
      </c>
      <c r="Y4838">
        <f t="shared" si="1594"/>
        <v>29</v>
      </c>
    </row>
    <row r="4839" spans="1:25" x14ac:dyDescent="0.3">
      <c r="A4839" s="1">
        <v>40035</v>
      </c>
      <c r="B4839">
        <v>1007.099976</v>
      </c>
      <c r="C4839">
        <v>24.99</v>
      </c>
      <c r="D4839">
        <v>25.448870417064501</v>
      </c>
      <c r="E4839">
        <f t="shared" si="1575"/>
        <v>-0.45887041706450304</v>
      </c>
      <c r="F4839" t="str">
        <f t="shared" si="1576"/>
        <v/>
      </c>
      <c r="G4839" t="str">
        <f t="shared" si="1585"/>
        <v/>
      </c>
      <c r="H4839">
        <f t="shared" si="1586"/>
        <v>0.22999999999999687</v>
      </c>
      <c r="I4839">
        <f t="shared" si="1587"/>
        <v>-3.3800039999999854</v>
      </c>
      <c r="J4839">
        <f t="shared" si="1588"/>
        <v>-14.695669565217527</v>
      </c>
      <c r="K4839" t="str">
        <f t="shared" si="1589"/>
        <v/>
      </c>
      <c r="L4839" s="2" t="str">
        <f t="shared" si="1595"/>
        <v/>
      </c>
      <c r="M4839" t="str">
        <f t="shared" si="1590"/>
        <v/>
      </c>
      <c r="N4839" s="1">
        <f t="shared" si="1577"/>
        <v>39960</v>
      </c>
      <c r="O4839" t="str">
        <f t="shared" si="1578"/>
        <v>可交易</v>
      </c>
      <c r="P4839" s="2" t="str">
        <f t="shared" si="1579"/>
        <v/>
      </c>
      <c r="Q4839" s="2" t="str">
        <f t="shared" si="1580"/>
        <v/>
      </c>
      <c r="R4839" s="2">
        <f t="shared" si="1591"/>
        <v>4.308699077181009</v>
      </c>
      <c r="S4839">
        <f t="shared" si="1592"/>
        <v>46</v>
      </c>
      <c r="T4839" s="1">
        <f t="shared" si="1581"/>
        <v>39993</v>
      </c>
      <c r="U4839" t="str">
        <f t="shared" si="1582"/>
        <v>可交易</v>
      </c>
      <c r="V4839" s="2" t="str">
        <f t="shared" si="1583"/>
        <v/>
      </c>
      <c r="W4839" s="2" t="str">
        <f t="shared" si="1584"/>
        <v/>
      </c>
      <c r="X4839" s="2">
        <f t="shared" si="1593"/>
        <v>2.4913582209400471</v>
      </c>
      <c r="Y4839">
        <f t="shared" si="1594"/>
        <v>29</v>
      </c>
    </row>
    <row r="4840" spans="1:25" x14ac:dyDescent="0.3">
      <c r="A4840" s="1">
        <v>40036</v>
      </c>
      <c r="B4840">
        <v>994.34997599999997</v>
      </c>
      <c r="C4840">
        <v>25.99</v>
      </c>
      <c r="D4840">
        <v>26.485668295897899</v>
      </c>
      <c r="E4840">
        <f t="shared" si="1575"/>
        <v>-0.49566829589790018</v>
      </c>
      <c r="F4840" t="str">
        <f t="shared" si="1576"/>
        <v/>
      </c>
      <c r="G4840" t="str">
        <f t="shared" si="1585"/>
        <v/>
      </c>
      <c r="H4840">
        <f t="shared" si="1586"/>
        <v>1</v>
      </c>
      <c r="I4840">
        <f t="shared" si="1587"/>
        <v>-12.75</v>
      </c>
      <c r="J4840">
        <f t="shared" si="1588"/>
        <v>-12.75</v>
      </c>
      <c r="K4840" t="str">
        <f t="shared" si="1589"/>
        <v/>
      </c>
      <c r="L4840" s="2" t="str">
        <f t="shared" si="1595"/>
        <v/>
      </c>
      <c r="M4840" t="str">
        <f t="shared" si="1590"/>
        <v/>
      </c>
      <c r="N4840" s="1">
        <f t="shared" si="1577"/>
        <v>39960</v>
      </c>
      <c r="O4840" t="str">
        <f t="shared" si="1578"/>
        <v>可交易</v>
      </c>
      <c r="P4840" s="2" t="str">
        <f t="shared" si="1579"/>
        <v/>
      </c>
      <c r="Q4840" s="2" t="str">
        <f t="shared" si="1580"/>
        <v/>
      </c>
      <c r="R4840" s="2">
        <f t="shared" si="1591"/>
        <v>4.308699077181009</v>
      </c>
      <c r="S4840">
        <f t="shared" si="1592"/>
        <v>46</v>
      </c>
      <c r="T4840" s="1">
        <f t="shared" si="1581"/>
        <v>39993</v>
      </c>
      <c r="U4840" t="str">
        <f t="shared" si="1582"/>
        <v>可交易</v>
      </c>
      <c r="V4840" s="2" t="str">
        <f t="shared" si="1583"/>
        <v/>
      </c>
      <c r="W4840" s="2" t="str">
        <f t="shared" si="1584"/>
        <v/>
      </c>
      <c r="X4840" s="2">
        <f t="shared" si="1593"/>
        <v>2.4913582209400471</v>
      </c>
      <c r="Y4840">
        <f t="shared" si="1594"/>
        <v>29</v>
      </c>
    </row>
    <row r="4841" spans="1:25" x14ac:dyDescent="0.3">
      <c r="A4841" s="1">
        <v>40037</v>
      </c>
      <c r="B4841">
        <v>1005.809998</v>
      </c>
      <c r="C4841">
        <v>25.45</v>
      </c>
      <c r="D4841">
        <v>25.7703096672772</v>
      </c>
      <c r="E4841">
        <f t="shared" si="1575"/>
        <v>-0.32030966727720056</v>
      </c>
      <c r="F4841" t="str">
        <f t="shared" si="1576"/>
        <v/>
      </c>
      <c r="G4841" t="str">
        <f t="shared" si="1585"/>
        <v/>
      </c>
      <c r="H4841">
        <f t="shared" si="1586"/>
        <v>-0.53999999999999915</v>
      </c>
      <c r="I4841">
        <f t="shared" si="1587"/>
        <v>11.460021999999981</v>
      </c>
      <c r="J4841">
        <f t="shared" si="1588"/>
        <v>-21.222262962962962</v>
      </c>
      <c r="K4841" t="str">
        <f t="shared" si="1589"/>
        <v/>
      </c>
      <c r="L4841" s="2" t="str">
        <f t="shared" si="1595"/>
        <v/>
      </c>
      <c r="M4841" t="str">
        <f t="shared" si="1590"/>
        <v/>
      </c>
      <c r="N4841" s="1">
        <f t="shared" si="1577"/>
        <v>39960</v>
      </c>
      <c r="O4841" t="str">
        <f t="shared" si="1578"/>
        <v>可交易</v>
      </c>
      <c r="P4841" s="2" t="str">
        <f t="shared" si="1579"/>
        <v/>
      </c>
      <c r="Q4841" s="2" t="str">
        <f t="shared" si="1580"/>
        <v/>
      </c>
      <c r="R4841" s="2">
        <f t="shared" si="1591"/>
        <v>4.308699077181009</v>
      </c>
      <c r="S4841">
        <f t="shared" si="1592"/>
        <v>46</v>
      </c>
      <c r="T4841" s="1">
        <f t="shared" si="1581"/>
        <v>39993</v>
      </c>
      <c r="U4841" t="str">
        <f t="shared" si="1582"/>
        <v>可交易</v>
      </c>
      <c r="V4841" s="2" t="str">
        <f t="shared" si="1583"/>
        <v/>
      </c>
      <c r="W4841" s="2" t="str">
        <f t="shared" si="1584"/>
        <v/>
      </c>
      <c r="X4841" s="2">
        <f t="shared" si="1593"/>
        <v>2.4913582209400471</v>
      </c>
      <c r="Y4841">
        <f t="shared" si="1594"/>
        <v>29</v>
      </c>
    </row>
    <row r="4842" spans="1:25" x14ac:dyDescent="0.3">
      <c r="A4842" s="1">
        <v>40038</v>
      </c>
      <c r="B4842">
        <v>1012.72998</v>
      </c>
      <c r="C4842">
        <v>24.71</v>
      </c>
      <c r="D4842">
        <v>25.491831114809798</v>
      </c>
      <c r="E4842">
        <f t="shared" si="1575"/>
        <v>-0.78183111480979761</v>
      </c>
      <c r="F4842" t="str">
        <f t="shared" si="1576"/>
        <v/>
      </c>
      <c r="G4842" t="str">
        <f t="shared" si="1585"/>
        <v/>
      </c>
      <c r="H4842">
        <f t="shared" si="1586"/>
        <v>-0.73999999999999844</v>
      </c>
      <c r="I4842">
        <f t="shared" si="1587"/>
        <v>6.9199820000000045</v>
      </c>
      <c r="J4842">
        <f t="shared" si="1588"/>
        <v>-9.3513270270270521</v>
      </c>
      <c r="K4842" t="str">
        <f t="shared" si="1589"/>
        <v/>
      </c>
      <c r="L4842" s="2" t="str">
        <f t="shared" si="1595"/>
        <v/>
      </c>
      <c r="M4842" t="str">
        <f t="shared" si="1590"/>
        <v/>
      </c>
      <c r="N4842" s="1">
        <f t="shared" si="1577"/>
        <v>39960</v>
      </c>
      <c r="O4842" t="str">
        <f t="shared" si="1578"/>
        <v>可交易</v>
      </c>
      <c r="P4842" s="2" t="str">
        <f t="shared" si="1579"/>
        <v/>
      </c>
      <c r="Q4842" s="2" t="str">
        <f t="shared" si="1580"/>
        <v/>
      </c>
      <c r="R4842" s="2">
        <f t="shared" si="1591"/>
        <v>4.308699077181009</v>
      </c>
      <c r="S4842">
        <f t="shared" si="1592"/>
        <v>46</v>
      </c>
      <c r="T4842" s="1">
        <f t="shared" si="1581"/>
        <v>39993</v>
      </c>
      <c r="U4842" t="str">
        <f t="shared" si="1582"/>
        <v>可交易</v>
      </c>
      <c r="V4842" s="2" t="str">
        <f t="shared" si="1583"/>
        <v/>
      </c>
      <c r="W4842" s="2" t="str">
        <f t="shared" si="1584"/>
        <v/>
      </c>
      <c r="X4842" s="2">
        <f t="shared" si="1593"/>
        <v>2.4913582209400471</v>
      </c>
      <c r="Y4842">
        <f t="shared" si="1594"/>
        <v>29</v>
      </c>
    </row>
    <row r="4843" spans="1:25" x14ac:dyDescent="0.3">
      <c r="A4843" s="1">
        <v>40039</v>
      </c>
      <c r="B4843">
        <v>1004.090027</v>
      </c>
      <c r="C4843">
        <v>24.27</v>
      </c>
      <c r="D4843">
        <v>25.3469108482665</v>
      </c>
      <c r="E4843">
        <f t="shared" si="1575"/>
        <v>-1.0769108482665004</v>
      </c>
      <c r="F4843" t="str">
        <f t="shared" si="1576"/>
        <v>PUT</v>
      </c>
      <c r="G4843">
        <f t="shared" si="1585"/>
        <v>1026.130005</v>
      </c>
      <c r="H4843">
        <f t="shared" si="1586"/>
        <v>-0.44000000000000128</v>
      </c>
      <c r="I4843">
        <f t="shared" si="1587"/>
        <v>-8.6399529999999913</v>
      </c>
      <c r="J4843">
        <f t="shared" si="1588"/>
        <v>19.636256818181742</v>
      </c>
      <c r="K4843">
        <f t="shared" si="1589"/>
        <v>999.09002699999996</v>
      </c>
      <c r="L4843" s="2" t="str">
        <f t="shared" si="1595"/>
        <v/>
      </c>
      <c r="M4843" t="str">
        <f t="shared" si="1590"/>
        <v/>
      </c>
      <c r="N4843" s="1">
        <f t="shared" si="1577"/>
        <v>39960</v>
      </c>
      <c r="O4843" t="str">
        <f t="shared" si="1578"/>
        <v>可交易</v>
      </c>
      <c r="P4843" s="2" t="str">
        <f t="shared" si="1579"/>
        <v/>
      </c>
      <c r="Q4843" s="2" t="str">
        <f t="shared" si="1580"/>
        <v/>
      </c>
      <c r="R4843" s="2">
        <f t="shared" si="1591"/>
        <v>4.308699077181009</v>
      </c>
      <c r="S4843">
        <f t="shared" si="1592"/>
        <v>46</v>
      </c>
      <c r="T4843" s="1">
        <f t="shared" si="1581"/>
        <v>39993</v>
      </c>
      <c r="U4843" t="str">
        <f t="shared" si="1582"/>
        <v>可交易</v>
      </c>
      <c r="V4843" s="2" t="str">
        <f t="shared" si="1583"/>
        <v/>
      </c>
      <c r="W4843" s="2" t="str">
        <f t="shared" si="1584"/>
        <v/>
      </c>
      <c r="X4843" s="2">
        <f t="shared" si="1593"/>
        <v>2.4913582209400471</v>
      </c>
      <c r="Y4843">
        <f t="shared" si="1594"/>
        <v>29</v>
      </c>
    </row>
    <row r="4844" spans="1:25" x14ac:dyDescent="0.3">
      <c r="A4844" s="1">
        <v>40042</v>
      </c>
      <c r="B4844">
        <v>979.72997999999995</v>
      </c>
      <c r="C4844">
        <v>27.89</v>
      </c>
      <c r="D4844">
        <v>27.328267330523399</v>
      </c>
      <c r="E4844">
        <f t="shared" si="1575"/>
        <v>0.56173266947660139</v>
      </c>
      <c r="F4844" t="str">
        <f t="shared" si="1576"/>
        <v/>
      </c>
      <c r="G4844" t="str">
        <f t="shared" si="1585"/>
        <v/>
      </c>
      <c r="H4844">
        <f t="shared" si="1586"/>
        <v>3.620000000000001</v>
      </c>
      <c r="I4844">
        <f t="shared" si="1587"/>
        <v>-24.360047000000009</v>
      </c>
      <c r="J4844">
        <f t="shared" si="1588"/>
        <v>-6.7292947513812162</v>
      </c>
      <c r="K4844" t="str">
        <f t="shared" si="1589"/>
        <v/>
      </c>
      <c r="L4844" s="2" t="str">
        <f t="shared" si="1595"/>
        <v/>
      </c>
      <c r="M4844" t="str">
        <f t="shared" si="1590"/>
        <v/>
      </c>
      <c r="N4844" s="1">
        <f t="shared" si="1577"/>
        <v>39960</v>
      </c>
      <c r="O4844" t="str">
        <f t="shared" si="1578"/>
        <v>可交易</v>
      </c>
      <c r="P4844" s="2" t="str">
        <f t="shared" si="1579"/>
        <v/>
      </c>
      <c r="Q4844" s="2" t="str">
        <f t="shared" si="1580"/>
        <v/>
      </c>
      <c r="R4844" s="2">
        <f t="shared" si="1591"/>
        <v>4.308699077181009</v>
      </c>
      <c r="S4844">
        <f t="shared" si="1592"/>
        <v>46</v>
      </c>
      <c r="T4844" s="1">
        <f t="shared" si="1581"/>
        <v>39993</v>
      </c>
      <c r="U4844" t="str">
        <f t="shared" si="1582"/>
        <v>可交易</v>
      </c>
      <c r="V4844" s="2" t="str">
        <f t="shared" si="1583"/>
        <v/>
      </c>
      <c r="W4844" s="2" t="str">
        <f t="shared" si="1584"/>
        <v/>
      </c>
      <c r="X4844" s="2">
        <f t="shared" si="1593"/>
        <v>2.4913582209400471</v>
      </c>
      <c r="Y4844">
        <f t="shared" si="1594"/>
        <v>29</v>
      </c>
    </row>
    <row r="4845" spans="1:25" x14ac:dyDescent="0.3">
      <c r="A4845" s="1">
        <v>40043</v>
      </c>
      <c r="B4845">
        <v>989.669983</v>
      </c>
      <c r="C4845">
        <v>26.18</v>
      </c>
      <c r="D4845">
        <v>26.413992929661401</v>
      </c>
      <c r="E4845">
        <f t="shared" si="1575"/>
        <v>-0.23399292966140095</v>
      </c>
      <c r="F4845" t="str">
        <f t="shared" si="1576"/>
        <v/>
      </c>
      <c r="G4845" t="str">
        <f t="shared" si="1585"/>
        <v/>
      </c>
      <c r="H4845">
        <f t="shared" si="1586"/>
        <v>-1.7100000000000009</v>
      </c>
      <c r="I4845">
        <f t="shared" si="1587"/>
        <v>9.940003000000047</v>
      </c>
      <c r="J4845">
        <f t="shared" si="1588"/>
        <v>-5.8128672514620128</v>
      </c>
      <c r="K4845" t="str">
        <f t="shared" si="1589"/>
        <v/>
      </c>
      <c r="L4845" s="2" t="str">
        <f t="shared" si="1595"/>
        <v/>
      </c>
      <c r="M4845" t="str">
        <f t="shared" si="1590"/>
        <v/>
      </c>
      <c r="N4845" s="1">
        <f t="shared" si="1577"/>
        <v>39960</v>
      </c>
      <c r="O4845" t="str">
        <f t="shared" si="1578"/>
        <v>可交易</v>
      </c>
      <c r="P4845" s="2" t="str">
        <f t="shared" si="1579"/>
        <v/>
      </c>
      <c r="Q4845" s="2" t="str">
        <f t="shared" si="1580"/>
        <v/>
      </c>
      <c r="R4845" s="2">
        <f t="shared" si="1591"/>
        <v>4.308699077181009</v>
      </c>
      <c r="S4845">
        <f t="shared" si="1592"/>
        <v>46</v>
      </c>
      <c r="T4845" s="1">
        <f t="shared" si="1581"/>
        <v>39993</v>
      </c>
      <c r="U4845" t="str">
        <f t="shared" si="1582"/>
        <v>可交易</v>
      </c>
      <c r="V4845" s="2" t="str">
        <f t="shared" si="1583"/>
        <v/>
      </c>
      <c r="W4845" s="2" t="str">
        <f t="shared" si="1584"/>
        <v/>
      </c>
      <c r="X4845" s="2">
        <f t="shared" si="1593"/>
        <v>2.4913582209400471</v>
      </c>
      <c r="Y4845">
        <f t="shared" si="1594"/>
        <v>29</v>
      </c>
    </row>
    <row r="4846" spans="1:25" x14ac:dyDescent="0.3">
      <c r="A4846" s="1">
        <v>40044</v>
      </c>
      <c r="B4846">
        <v>996.46002199999998</v>
      </c>
      <c r="C4846">
        <v>26.26</v>
      </c>
      <c r="D4846">
        <v>26.733435143849299</v>
      </c>
      <c r="E4846">
        <f t="shared" si="1575"/>
        <v>-0.47343514384929719</v>
      </c>
      <c r="F4846" t="str">
        <f t="shared" si="1576"/>
        <v/>
      </c>
      <c r="G4846" t="str">
        <f t="shared" si="1585"/>
        <v/>
      </c>
      <c r="H4846">
        <f t="shared" si="1586"/>
        <v>8.0000000000001847E-2</v>
      </c>
      <c r="I4846">
        <f t="shared" si="1587"/>
        <v>6.7900389999999788</v>
      </c>
      <c r="J4846">
        <f t="shared" si="1588"/>
        <v>84.875487499997774</v>
      </c>
      <c r="K4846" t="str">
        <f t="shared" si="1589"/>
        <v/>
      </c>
      <c r="L4846" s="2" t="str">
        <f t="shared" si="1595"/>
        <v/>
      </c>
      <c r="M4846" t="str">
        <f t="shared" si="1590"/>
        <v/>
      </c>
      <c r="N4846" s="1">
        <f t="shared" si="1577"/>
        <v>39960</v>
      </c>
      <c r="O4846" t="str">
        <f t="shared" si="1578"/>
        <v>可交易</v>
      </c>
      <c r="P4846" s="2" t="str">
        <f t="shared" si="1579"/>
        <v/>
      </c>
      <c r="Q4846" s="2" t="str">
        <f t="shared" si="1580"/>
        <v/>
      </c>
      <c r="R4846" s="2">
        <f t="shared" si="1591"/>
        <v>4.308699077181009</v>
      </c>
      <c r="S4846">
        <f t="shared" si="1592"/>
        <v>46</v>
      </c>
      <c r="T4846" s="1">
        <f t="shared" si="1581"/>
        <v>39993</v>
      </c>
      <c r="U4846" t="str">
        <f t="shared" si="1582"/>
        <v>可交易</v>
      </c>
      <c r="V4846" s="2" t="str">
        <f t="shared" si="1583"/>
        <v/>
      </c>
      <c r="W4846" s="2" t="str">
        <f t="shared" si="1584"/>
        <v/>
      </c>
      <c r="X4846" s="2">
        <f t="shared" si="1593"/>
        <v>2.4913582209400471</v>
      </c>
      <c r="Y4846">
        <f t="shared" si="1594"/>
        <v>29</v>
      </c>
    </row>
    <row r="4847" spans="1:25" x14ac:dyDescent="0.3">
      <c r="A4847" s="1">
        <v>40045</v>
      </c>
      <c r="B4847">
        <v>1007.369995</v>
      </c>
      <c r="C4847">
        <v>25.09</v>
      </c>
      <c r="D4847">
        <v>25.255285172169302</v>
      </c>
      <c r="E4847">
        <f t="shared" si="1575"/>
        <v>-0.16528517216930183</v>
      </c>
      <c r="F4847" t="str">
        <f t="shared" si="1576"/>
        <v/>
      </c>
      <c r="G4847" t="str">
        <f t="shared" si="1585"/>
        <v/>
      </c>
      <c r="H4847">
        <f t="shared" si="1586"/>
        <v>-1.1700000000000017</v>
      </c>
      <c r="I4847">
        <f t="shared" si="1587"/>
        <v>10.909973000000036</v>
      </c>
      <c r="J4847">
        <f t="shared" si="1588"/>
        <v>-9.3247632478632649</v>
      </c>
      <c r="K4847" t="str">
        <f t="shared" si="1589"/>
        <v/>
      </c>
      <c r="L4847" s="2" t="str">
        <f t="shared" si="1595"/>
        <v/>
      </c>
      <c r="M4847" t="str">
        <f t="shared" si="1590"/>
        <v/>
      </c>
      <c r="N4847" s="1">
        <f t="shared" si="1577"/>
        <v>39960</v>
      </c>
      <c r="O4847" t="str">
        <f t="shared" si="1578"/>
        <v>可交易</v>
      </c>
      <c r="P4847" s="2" t="str">
        <f t="shared" si="1579"/>
        <v/>
      </c>
      <c r="Q4847" s="2" t="str">
        <f t="shared" si="1580"/>
        <v/>
      </c>
      <c r="R4847" s="2">
        <f t="shared" si="1591"/>
        <v>4.308699077181009</v>
      </c>
      <c r="S4847">
        <f t="shared" si="1592"/>
        <v>46</v>
      </c>
      <c r="T4847" s="1">
        <f t="shared" si="1581"/>
        <v>39993</v>
      </c>
      <c r="U4847" t="str">
        <f t="shared" si="1582"/>
        <v>可交易</v>
      </c>
      <c r="V4847" s="2" t="str">
        <f t="shared" si="1583"/>
        <v/>
      </c>
      <c r="W4847" s="2" t="str">
        <f t="shared" si="1584"/>
        <v/>
      </c>
      <c r="X4847" s="2">
        <f t="shared" si="1593"/>
        <v>2.4913582209400471</v>
      </c>
      <c r="Y4847">
        <f t="shared" si="1594"/>
        <v>29</v>
      </c>
    </row>
    <row r="4848" spans="1:25" x14ac:dyDescent="0.3">
      <c r="A4848" s="1">
        <v>40046</v>
      </c>
      <c r="B4848">
        <v>1026.130005</v>
      </c>
      <c r="C4848">
        <v>25.01</v>
      </c>
      <c r="D4848">
        <v>24.480334025456401</v>
      </c>
      <c r="E4848">
        <f t="shared" si="1575"/>
        <v>0.52966597454360098</v>
      </c>
      <c r="F4848" t="str">
        <f t="shared" si="1576"/>
        <v/>
      </c>
      <c r="G4848" t="str">
        <f t="shared" si="1585"/>
        <v/>
      </c>
      <c r="H4848">
        <f t="shared" si="1586"/>
        <v>-7.9999999999998295E-2</v>
      </c>
      <c r="I4848">
        <f t="shared" si="1587"/>
        <v>18.760009999999966</v>
      </c>
      <c r="J4848">
        <f t="shared" si="1588"/>
        <v>-234.50012500000457</v>
      </c>
      <c r="K4848" t="str">
        <f t="shared" si="1589"/>
        <v/>
      </c>
      <c r="L4848" s="2" t="str">
        <f t="shared" si="1595"/>
        <v/>
      </c>
      <c r="M4848" t="str">
        <f t="shared" si="1590"/>
        <v/>
      </c>
      <c r="N4848" s="1">
        <f t="shared" si="1577"/>
        <v>39960</v>
      </c>
      <c r="O4848" t="str">
        <f t="shared" si="1578"/>
        <v>可交易</v>
      </c>
      <c r="P4848" s="2" t="str">
        <f t="shared" si="1579"/>
        <v/>
      </c>
      <c r="Q4848" s="2" t="str">
        <f t="shared" si="1580"/>
        <v/>
      </c>
      <c r="R4848" s="2">
        <f t="shared" si="1591"/>
        <v>4.308699077181009</v>
      </c>
      <c r="S4848">
        <f t="shared" si="1592"/>
        <v>46</v>
      </c>
      <c r="T4848" s="1">
        <f t="shared" si="1581"/>
        <v>39993</v>
      </c>
      <c r="U4848" t="str">
        <f t="shared" si="1582"/>
        <v>可交易</v>
      </c>
      <c r="V4848" s="2" t="str">
        <f t="shared" si="1583"/>
        <v/>
      </c>
      <c r="W4848" s="2" t="str">
        <f t="shared" si="1584"/>
        <v/>
      </c>
      <c r="X4848" s="2">
        <f t="shared" si="1593"/>
        <v>2.4913582209400471</v>
      </c>
      <c r="Y4848">
        <f t="shared" si="1594"/>
        <v>29</v>
      </c>
    </row>
    <row r="4849" spans="1:25" x14ac:dyDescent="0.3">
      <c r="A4849" s="1">
        <v>40049</v>
      </c>
      <c r="B4849">
        <v>1025.5699460000001</v>
      </c>
      <c r="C4849">
        <v>25.14</v>
      </c>
      <c r="D4849">
        <v>25.403667313073299</v>
      </c>
      <c r="E4849">
        <f t="shared" si="1575"/>
        <v>-0.26366731307329871</v>
      </c>
      <c r="F4849" t="str">
        <f t="shared" si="1576"/>
        <v/>
      </c>
      <c r="G4849" t="str">
        <f t="shared" si="1585"/>
        <v/>
      </c>
      <c r="H4849">
        <f t="shared" si="1586"/>
        <v>0.12999999999999901</v>
      </c>
      <c r="I4849">
        <f t="shared" si="1587"/>
        <v>-0.56005899999991016</v>
      </c>
      <c r="J4849">
        <f t="shared" si="1588"/>
        <v>-4.3081461538454962</v>
      </c>
      <c r="K4849" t="str">
        <f t="shared" si="1589"/>
        <v/>
      </c>
      <c r="L4849" s="2" t="str">
        <f t="shared" si="1595"/>
        <v/>
      </c>
      <c r="M4849" t="str">
        <f t="shared" si="1590"/>
        <v/>
      </c>
      <c r="N4849" s="1">
        <f t="shared" si="1577"/>
        <v>39960</v>
      </c>
      <c r="O4849" t="str">
        <f t="shared" si="1578"/>
        <v>可交易</v>
      </c>
      <c r="P4849" s="2" t="str">
        <f t="shared" si="1579"/>
        <v/>
      </c>
      <c r="Q4849" s="2" t="str">
        <f t="shared" si="1580"/>
        <v/>
      </c>
      <c r="R4849" s="2">
        <f t="shared" si="1591"/>
        <v>4.308699077181009</v>
      </c>
      <c r="S4849">
        <f t="shared" si="1592"/>
        <v>46</v>
      </c>
      <c r="T4849" s="1">
        <f t="shared" si="1581"/>
        <v>39993</v>
      </c>
      <c r="U4849" t="str">
        <f t="shared" si="1582"/>
        <v>可交易</v>
      </c>
      <c r="V4849" s="2" t="str">
        <f t="shared" si="1583"/>
        <v/>
      </c>
      <c r="W4849" s="2" t="str">
        <f t="shared" si="1584"/>
        <v/>
      </c>
      <c r="X4849" s="2">
        <f t="shared" si="1593"/>
        <v>2.4913582209400471</v>
      </c>
      <c r="Y4849">
        <f t="shared" si="1594"/>
        <v>29</v>
      </c>
    </row>
    <row r="4850" spans="1:25" x14ac:dyDescent="0.3">
      <c r="A4850" s="1">
        <v>40050</v>
      </c>
      <c r="B4850">
        <v>1028</v>
      </c>
      <c r="C4850">
        <v>24.92</v>
      </c>
      <c r="D4850">
        <v>24.118677576026101</v>
      </c>
      <c r="E4850">
        <f t="shared" si="1575"/>
        <v>0.8013224239739003</v>
      </c>
      <c r="F4850" t="str">
        <f t="shared" si="1576"/>
        <v/>
      </c>
      <c r="G4850" t="str">
        <f t="shared" si="1585"/>
        <v/>
      </c>
      <c r="H4850">
        <f t="shared" si="1586"/>
        <v>-0.21999999999999886</v>
      </c>
      <c r="I4850">
        <f t="shared" si="1587"/>
        <v>2.4300539999999273</v>
      </c>
      <c r="J4850">
        <f t="shared" si="1588"/>
        <v>-11.045699999999727</v>
      </c>
      <c r="K4850" t="str">
        <f t="shared" si="1589"/>
        <v/>
      </c>
      <c r="L4850" s="2" t="str">
        <f t="shared" si="1595"/>
        <v/>
      </c>
      <c r="M4850" t="str">
        <f t="shared" si="1590"/>
        <v/>
      </c>
      <c r="N4850" s="1">
        <f t="shared" si="1577"/>
        <v>39960</v>
      </c>
      <c r="O4850" t="str">
        <f t="shared" si="1578"/>
        <v>可交易</v>
      </c>
      <c r="P4850" s="2" t="str">
        <f t="shared" si="1579"/>
        <v/>
      </c>
      <c r="Q4850" s="2" t="str">
        <f t="shared" si="1580"/>
        <v/>
      </c>
      <c r="R4850" s="2">
        <f t="shared" si="1591"/>
        <v>4.308699077181009</v>
      </c>
      <c r="S4850">
        <f t="shared" si="1592"/>
        <v>46</v>
      </c>
      <c r="T4850" s="1">
        <f t="shared" si="1581"/>
        <v>39993</v>
      </c>
      <c r="U4850" t="str">
        <f t="shared" si="1582"/>
        <v>可交易</v>
      </c>
      <c r="V4850" s="2" t="str">
        <f t="shared" si="1583"/>
        <v/>
      </c>
      <c r="W4850" s="2" t="str">
        <f t="shared" si="1584"/>
        <v/>
      </c>
      <c r="X4850" s="2">
        <f t="shared" si="1593"/>
        <v>2.4913582209400471</v>
      </c>
      <c r="Y4850">
        <f t="shared" si="1594"/>
        <v>29</v>
      </c>
    </row>
    <row r="4851" spans="1:25" x14ac:dyDescent="0.3">
      <c r="A4851" s="1">
        <v>40051</v>
      </c>
      <c r="B4851">
        <v>1028.119995</v>
      </c>
      <c r="C4851">
        <v>24.95</v>
      </c>
      <c r="D4851">
        <v>25.060907487637699</v>
      </c>
      <c r="E4851">
        <f t="shared" si="1575"/>
        <v>-0.11090748763770009</v>
      </c>
      <c r="F4851" t="str">
        <f t="shared" si="1576"/>
        <v/>
      </c>
      <c r="G4851" t="str">
        <f t="shared" si="1585"/>
        <v/>
      </c>
      <c r="H4851">
        <f t="shared" si="1586"/>
        <v>2.9999999999997584E-2</v>
      </c>
      <c r="I4851">
        <f t="shared" si="1587"/>
        <v>0.11999500000001717</v>
      </c>
      <c r="J4851">
        <f t="shared" si="1588"/>
        <v>3.999833333334228</v>
      </c>
      <c r="K4851" t="str">
        <f t="shared" si="1589"/>
        <v/>
      </c>
      <c r="L4851" s="2" t="str">
        <f t="shared" si="1595"/>
        <v/>
      </c>
      <c r="M4851" t="str">
        <f t="shared" si="1590"/>
        <v/>
      </c>
      <c r="N4851" s="1">
        <f t="shared" si="1577"/>
        <v>39960</v>
      </c>
      <c r="O4851" t="str">
        <f t="shared" si="1578"/>
        <v>可交易</v>
      </c>
      <c r="P4851" s="2" t="str">
        <f t="shared" si="1579"/>
        <v/>
      </c>
      <c r="Q4851" s="2" t="str">
        <f t="shared" si="1580"/>
        <v/>
      </c>
      <c r="R4851" s="2">
        <f t="shared" si="1591"/>
        <v>4.308699077181009</v>
      </c>
      <c r="S4851">
        <f t="shared" si="1592"/>
        <v>46</v>
      </c>
      <c r="T4851" s="1">
        <f t="shared" si="1581"/>
        <v>39993</v>
      </c>
      <c r="U4851" t="str">
        <f t="shared" si="1582"/>
        <v>可交易</v>
      </c>
      <c r="V4851" s="2" t="str">
        <f t="shared" si="1583"/>
        <v/>
      </c>
      <c r="W4851" s="2" t="str">
        <f t="shared" si="1584"/>
        <v/>
      </c>
      <c r="X4851" s="2">
        <f t="shared" si="1593"/>
        <v>2.4913582209400471</v>
      </c>
      <c r="Y4851">
        <f t="shared" si="1594"/>
        <v>29</v>
      </c>
    </row>
    <row r="4852" spans="1:25" x14ac:dyDescent="0.3">
      <c r="A4852" s="1">
        <v>40052</v>
      </c>
      <c r="B4852">
        <v>1030.9799800000001</v>
      </c>
      <c r="C4852">
        <v>24.68</v>
      </c>
      <c r="D4852">
        <v>25.1929827672089</v>
      </c>
      <c r="E4852">
        <f t="shared" si="1575"/>
        <v>-0.51298276720890001</v>
      </c>
      <c r="F4852" t="str">
        <f t="shared" si="1576"/>
        <v/>
      </c>
      <c r="G4852" t="str">
        <f t="shared" si="1585"/>
        <v/>
      </c>
      <c r="H4852">
        <f t="shared" si="1586"/>
        <v>-0.26999999999999957</v>
      </c>
      <c r="I4852">
        <f t="shared" si="1587"/>
        <v>2.8599850000000515</v>
      </c>
      <c r="J4852">
        <f t="shared" si="1588"/>
        <v>-10.592537037037244</v>
      </c>
      <c r="K4852" t="str">
        <f t="shared" si="1589"/>
        <v/>
      </c>
      <c r="L4852" s="2" t="str">
        <f t="shared" si="1595"/>
        <v/>
      </c>
      <c r="M4852" t="str">
        <f t="shared" si="1590"/>
        <v/>
      </c>
      <c r="N4852" s="1">
        <f t="shared" si="1577"/>
        <v>39960</v>
      </c>
      <c r="O4852" t="str">
        <f t="shared" si="1578"/>
        <v>可交易</v>
      </c>
      <c r="P4852" s="2" t="str">
        <f t="shared" si="1579"/>
        <v/>
      </c>
      <c r="Q4852" s="2" t="str">
        <f t="shared" si="1580"/>
        <v/>
      </c>
      <c r="R4852" s="2">
        <f t="shared" si="1591"/>
        <v>4.308699077181009</v>
      </c>
      <c r="S4852">
        <f t="shared" si="1592"/>
        <v>46</v>
      </c>
      <c r="T4852" s="1">
        <f t="shared" si="1581"/>
        <v>39993</v>
      </c>
      <c r="U4852" t="str">
        <f t="shared" si="1582"/>
        <v>可交易</v>
      </c>
      <c r="V4852" s="2" t="str">
        <f t="shared" si="1583"/>
        <v/>
      </c>
      <c r="W4852" s="2" t="str">
        <f t="shared" si="1584"/>
        <v/>
      </c>
      <c r="X4852" s="2">
        <f t="shared" si="1593"/>
        <v>2.4913582209400471</v>
      </c>
      <c r="Y4852">
        <f t="shared" si="1594"/>
        <v>29</v>
      </c>
    </row>
    <row r="4853" spans="1:25" x14ac:dyDescent="0.3">
      <c r="A4853" s="1">
        <v>40053</v>
      </c>
      <c r="B4853">
        <v>1028.9300539999999</v>
      </c>
      <c r="C4853">
        <v>24.76</v>
      </c>
      <c r="D4853">
        <v>25.151045601617</v>
      </c>
      <c r="E4853">
        <f t="shared" si="1575"/>
        <v>-0.39104560161699808</v>
      </c>
      <c r="F4853" t="str">
        <f t="shared" si="1576"/>
        <v/>
      </c>
      <c r="G4853" t="str">
        <f t="shared" si="1585"/>
        <v/>
      </c>
      <c r="H4853">
        <f t="shared" si="1586"/>
        <v>8.0000000000001847E-2</v>
      </c>
      <c r="I4853">
        <f t="shared" si="1587"/>
        <v>-2.0499260000001414</v>
      </c>
      <c r="J4853">
        <f t="shared" si="1588"/>
        <v>-25.624075000001174</v>
      </c>
      <c r="K4853" t="str">
        <f t="shared" si="1589"/>
        <v/>
      </c>
      <c r="L4853" s="2" t="str">
        <f t="shared" si="1595"/>
        <v/>
      </c>
      <c r="M4853" t="str">
        <f t="shared" si="1590"/>
        <v/>
      </c>
      <c r="N4853" s="1">
        <f t="shared" si="1577"/>
        <v>39960</v>
      </c>
      <c r="O4853" t="str">
        <f t="shared" si="1578"/>
        <v>可交易</v>
      </c>
      <c r="P4853" s="2" t="str">
        <f t="shared" si="1579"/>
        <v/>
      </c>
      <c r="Q4853" s="2" t="str">
        <f t="shared" si="1580"/>
        <v/>
      </c>
      <c r="R4853" s="2">
        <f t="shared" si="1591"/>
        <v>4.308699077181009</v>
      </c>
      <c r="S4853">
        <f t="shared" si="1592"/>
        <v>46</v>
      </c>
      <c r="T4853" s="1">
        <f t="shared" si="1581"/>
        <v>39993</v>
      </c>
      <c r="U4853" t="str">
        <f t="shared" si="1582"/>
        <v>可交易</v>
      </c>
      <c r="V4853" s="2" t="str">
        <f t="shared" si="1583"/>
        <v/>
      </c>
      <c r="W4853" s="2" t="str">
        <f t="shared" si="1584"/>
        <v/>
      </c>
      <c r="X4853" s="2">
        <f t="shared" si="1593"/>
        <v>2.4913582209400471</v>
      </c>
      <c r="Y4853">
        <f t="shared" si="1594"/>
        <v>29</v>
      </c>
    </row>
    <row r="4854" spans="1:25" x14ac:dyDescent="0.3">
      <c r="A4854" s="1">
        <v>40056</v>
      </c>
      <c r="B4854">
        <v>1020.619995</v>
      </c>
      <c r="C4854">
        <v>26.01</v>
      </c>
      <c r="D4854">
        <v>26.393844775074701</v>
      </c>
      <c r="E4854">
        <f t="shared" si="1575"/>
        <v>-0.38384477507469938</v>
      </c>
      <c r="F4854" t="str">
        <f t="shared" si="1576"/>
        <v/>
      </c>
      <c r="G4854" t="str">
        <f t="shared" si="1585"/>
        <v/>
      </c>
      <c r="H4854">
        <f t="shared" si="1586"/>
        <v>1.25</v>
      </c>
      <c r="I4854">
        <f t="shared" si="1587"/>
        <v>-8.3100589999999102</v>
      </c>
      <c r="J4854">
        <f t="shared" si="1588"/>
        <v>-6.6480471999999278</v>
      </c>
      <c r="K4854" t="str">
        <f t="shared" si="1589"/>
        <v/>
      </c>
      <c r="L4854" s="2" t="str">
        <f t="shared" si="1595"/>
        <v/>
      </c>
      <c r="M4854" t="str">
        <f t="shared" si="1590"/>
        <v/>
      </c>
      <c r="N4854" s="1">
        <f t="shared" si="1577"/>
        <v>39960</v>
      </c>
      <c r="O4854" t="str">
        <f t="shared" si="1578"/>
        <v>可交易</v>
      </c>
      <c r="P4854" s="2" t="str">
        <f t="shared" si="1579"/>
        <v/>
      </c>
      <c r="Q4854" s="2" t="str">
        <f t="shared" si="1580"/>
        <v/>
      </c>
      <c r="R4854" s="2">
        <f t="shared" si="1591"/>
        <v>4.308699077181009</v>
      </c>
      <c r="S4854">
        <f t="shared" si="1592"/>
        <v>46</v>
      </c>
      <c r="T4854" s="1">
        <f t="shared" si="1581"/>
        <v>39993</v>
      </c>
      <c r="U4854" t="str">
        <f t="shared" si="1582"/>
        <v>可交易</v>
      </c>
      <c r="V4854" s="2" t="str">
        <f t="shared" si="1583"/>
        <v/>
      </c>
      <c r="W4854" s="2" t="str">
        <f t="shared" si="1584"/>
        <v/>
      </c>
      <c r="X4854" s="2">
        <f t="shared" si="1593"/>
        <v>2.4913582209400471</v>
      </c>
      <c r="Y4854">
        <f t="shared" si="1594"/>
        <v>29</v>
      </c>
    </row>
    <row r="4855" spans="1:25" x14ac:dyDescent="0.3">
      <c r="A4855" s="1">
        <v>40057</v>
      </c>
      <c r="B4855">
        <v>998.03997800000002</v>
      </c>
      <c r="C4855">
        <v>29.15</v>
      </c>
      <c r="D4855">
        <v>28.311902404175399</v>
      </c>
      <c r="E4855">
        <f t="shared" si="1575"/>
        <v>0.83809759582459975</v>
      </c>
      <c r="F4855" t="str">
        <f t="shared" si="1576"/>
        <v/>
      </c>
      <c r="G4855" t="str">
        <f t="shared" si="1585"/>
        <v/>
      </c>
      <c r="H4855">
        <f t="shared" si="1586"/>
        <v>3.139999999999997</v>
      </c>
      <c r="I4855">
        <f t="shared" si="1587"/>
        <v>-22.580016999999998</v>
      </c>
      <c r="J4855">
        <f t="shared" si="1588"/>
        <v>-7.1910882165605159</v>
      </c>
      <c r="K4855" t="str">
        <f t="shared" si="1589"/>
        <v/>
      </c>
      <c r="L4855" s="2" t="str">
        <f t="shared" si="1595"/>
        <v/>
      </c>
      <c r="M4855" t="str">
        <f t="shared" si="1590"/>
        <v/>
      </c>
      <c r="N4855" s="1">
        <f t="shared" si="1577"/>
        <v>39960</v>
      </c>
      <c r="O4855" t="str">
        <f t="shared" si="1578"/>
        <v>可交易</v>
      </c>
      <c r="P4855" s="2" t="str">
        <f t="shared" si="1579"/>
        <v/>
      </c>
      <c r="Q4855" s="2" t="str">
        <f t="shared" si="1580"/>
        <v/>
      </c>
      <c r="R4855" s="2">
        <f t="shared" si="1591"/>
        <v>4.308699077181009</v>
      </c>
      <c r="S4855">
        <f t="shared" si="1592"/>
        <v>46</v>
      </c>
      <c r="T4855" s="1">
        <f t="shared" si="1581"/>
        <v>39993</v>
      </c>
      <c r="U4855" t="str">
        <f t="shared" si="1582"/>
        <v>可交易</v>
      </c>
      <c r="V4855" s="2" t="str">
        <f t="shared" si="1583"/>
        <v/>
      </c>
      <c r="W4855" s="2" t="str">
        <f t="shared" si="1584"/>
        <v/>
      </c>
      <c r="X4855" s="2">
        <f t="shared" si="1593"/>
        <v>2.4913582209400471</v>
      </c>
      <c r="Y4855">
        <f t="shared" si="1594"/>
        <v>29</v>
      </c>
    </row>
    <row r="4856" spans="1:25" x14ac:dyDescent="0.3">
      <c r="A4856" s="1">
        <v>40058</v>
      </c>
      <c r="B4856">
        <v>994.75</v>
      </c>
      <c r="C4856">
        <v>28.9</v>
      </c>
      <c r="D4856">
        <v>28.7284485203107</v>
      </c>
      <c r="E4856">
        <f t="shared" si="1575"/>
        <v>0.17155147968929896</v>
      </c>
      <c r="F4856" t="str">
        <f t="shared" si="1576"/>
        <v/>
      </c>
      <c r="G4856" t="str">
        <f t="shared" si="1585"/>
        <v/>
      </c>
      <c r="H4856">
        <f t="shared" si="1586"/>
        <v>-0.25</v>
      </c>
      <c r="I4856">
        <f t="shared" si="1587"/>
        <v>-3.2899780000000192</v>
      </c>
      <c r="J4856">
        <f t="shared" si="1588"/>
        <v>13.159912000000077</v>
      </c>
      <c r="K4856" t="str">
        <f t="shared" si="1589"/>
        <v/>
      </c>
      <c r="L4856" s="2" t="str">
        <f t="shared" si="1595"/>
        <v/>
      </c>
      <c r="M4856" t="str">
        <f t="shared" si="1590"/>
        <v/>
      </c>
      <c r="N4856" s="1">
        <f t="shared" si="1577"/>
        <v>39960</v>
      </c>
      <c r="O4856" t="str">
        <f t="shared" si="1578"/>
        <v>可交易</v>
      </c>
      <c r="P4856" s="2" t="str">
        <f t="shared" si="1579"/>
        <v/>
      </c>
      <c r="Q4856" s="2" t="str">
        <f t="shared" si="1580"/>
        <v/>
      </c>
      <c r="R4856" s="2">
        <f t="shared" si="1591"/>
        <v>4.308699077181009</v>
      </c>
      <c r="S4856">
        <f t="shared" si="1592"/>
        <v>46</v>
      </c>
      <c r="T4856" s="1">
        <f t="shared" si="1581"/>
        <v>39993</v>
      </c>
      <c r="U4856" t="str">
        <f t="shared" si="1582"/>
        <v>可交易</v>
      </c>
      <c r="V4856" s="2" t="str">
        <f t="shared" si="1583"/>
        <v/>
      </c>
      <c r="W4856" s="2" t="str">
        <f t="shared" si="1584"/>
        <v/>
      </c>
      <c r="X4856" s="2">
        <f t="shared" si="1593"/>
        <v>2.4913582209400471</v>
      </c>
      <c r="Y4856">
        <f t="shared" si="1594"/>
        <v>29</v>
      </c>
    </row>
    <row r="4857" spans="1:25" x14ac:dyDescent="0.3">
      <c r="A4857" s="1">
        <v>40059</v>
      </c>
      <c r="B4857">
        <v>1003.23999</v>
      </c>
      <c r="C4857">
        <v>27.1</v>
      </c>
      <c r="D4857">
        <v>27.457461175490401</v>
      </c>
      <c r="E4857">
        <f t="shared" si="1575"/>
        <v>-0.3574611754903998</v>
      </c>
      <c r="F4857" t="str">
        <f t="shared" si="1576"/>
        <v/>
      </c>
      <c r="G4857" t="str">
        <f t="shared" si="1585"/>
        <v/>
      </c>
      <c r="H4857">
        <f t="shared" si="1586"/>
        <v>-1.7999999999999972</v>
      </c>
      <c r="I4857">
        <f t="shared" si="1587"/>
        <v>8.4899900000000343</v>
      </c>
      <c r="J4857">
        <f t="shared" si="1588"/>
        <v>-4.7166611111111374</v>
      </c>
      <c r="K4857" t="str">
        <f t="shared" si="1589"/>
        <v/>
      </c>
      <c r="L4857" s="2" t="str">
        <f t="shared" si="1595"/>
        <v/>
      </c>
      <c r="M4857" t="str">
        <f t="shared" si="1590"/>
        <v/>
      </c>
      <c r="N4857" s="1">
        <f t="shared" si="1577"/>
        <v>39960</v>
      </c>
      <c r="O4857" t="str">
        <f t="shared" si="1578"/>
        <v>可交易</v>
      </c>
      <c r="P4857" s="2" t="str">
        <f t="shared" si="1579"/>
        <v/>
      </c>
      <c r="Q4857" s="2" t="str">
        <f t="shared" si="1580"/>
        <v/>
      </c>
      <c r="R4857" s="2">
        <f t="shared" si="1591"/>
        <v>4.308699077181009</v>
      </c>
      <c r="S4857">
        <f t="shared" si="1592"/>
        <v>46</v>
      </c>
      <c r="T4857" s="1">
        <f t="shared" si="1581"/>
        <v>39993</v>
      </c>
      <c r="U4857" t="str">
        <f t="shared" si="1582"/>
        <v>可交易</v>
      </c>
      <c r="V4857" s="2" t="str">
        <f t="shared" si="1583"/>
        <v/>
      </c>
      <c r="W4857" s="2" t="str">
        <f t="shared" si="1584"/>
        <v/>
      </c>
      <c r="X4857" s="2">
        <f t="shared" si="1593"/>
        <v>2.4913582209400471</v>
      </c>
      <c r="Y4857">
        <f t="shared" si="1594"/>
        <v>29</v>
      </c>
    </row>
    <row r="4858" spans="1:25" x14ac:dyDescent="0.3">
      <c r="A4858" s="1">
        <v>40060</v>
      </c>
      <c r="B4858">
        <v>1016.400024</v>
      </c>
      <c r="C4858">
        <v>25.26</v>
      </c>
      <c r="D4858">
        <v>25.4630754436747</v>
      </c>
      <c r="E4858">
        <f t="shared" si="1575"/>
        <v>-0.20307544367469887</v>
      </c>
      <c r="F4858" t="str">
        <f t="shared" si="1576"/>
        <v/>
      </c>
      <c r="G4858" t="str">
        <f t="shared" si="1585"/>
        <v/>
      </c>
      <c r="H4858">
        <f t="shared" si="1586"/>
        <v>-1.8399999999999999</v>
      </c>
      <c r="I4858">
        <f t="shared" si="1587"/>
        <v>13.160033999999996</v>
      </c>
      <c r="J4858">
        <f t="shared" si="1588"/>
        <v>-7.1521923913043466</v>
      </c>
      <c r="K4858" t="str">
        <f t="shared" si="1589"/>
        <v/>
      </c>
      <c r="L4858" s="2" t="str">
        <f t="shared" si="1595"/>
        <v/>
      </c>
      <c r="M4858" t="str">
        <f t="shared" si="1590"/>
        <v/>
      </c>
      <c r="N4858" s="1">
        <f t="shared" si="1577"/>
        <v>39960</v>
      </c>
      <c r="O4858" t="str">
        <f t="shared" si="1578"/>
        <v>可交易</v>
      </c>
      <c r="P4858" s="2" t="str">
        <f t="shared" si="1579"/>
        <v/>
      </c>
      <c r="Q4858" s="2" t="str">
        <f t="shared" si="1580"/>
        <v/>
      </c>
      <c r="R4858" s="2">
        <f t="shared" si="1591"/>
        <v>4.308699077181009</v>
      </c>
      <c r="S4858">
        <f t="shared" si="1592"/>
        <v>46</v>
      </c>
      <c r="T4858" s="1">
        <f t="shared" si="1581"/>
        <v>39993</v>
      </c>
      <c r="U4858" t="str">
        <f t="shared" si="1582"/>
        <v>可交易</v>
      </c>
      <c r="V4858" s="2" t="str">
        <f t="shared" si="1583"/>
        <v/>
      </c>
      <c r="W4858" s="2" t="str">
        <f t="shared" si="1584"/>
        <v/>
      </c>
      <c r="X4858" s="2">
        <f t="shared" si="1593"/>
        <v>2.4913582209400471</v>
      </c>
      <c r="Y4858">
        <f t="shared" si="1594"/>
        <v>29</v>
      </c>
    </row>
    <row r="4859" spans="1:25" x14ac:dyDescent="0.3">
      <c r="A4859" s="1">
        <v>40064</v>
      </c>
      <c r="B4859">
        <v>1025.3900149999999</v>
      </c>
      <c r="C4859">
        <v>25.62</v>
      </c>
      <c r="D4859">
        <v>25.908689953986599</v>
      </c>
      <c r="E4859">
        <f t="shared" si="1575"/>
        <v>-0.28868995398659791</v>
      </c>
      <c r="F4859" t="str">
        <f t="shared" si="1576"/>
        <v/>
      </c>
      <c r="G4859" t="str">
        <f t="shared" si="1585"/>
        <v/>
      </c>
      <c r="H4859">
        <f t="shared" si="1586"/>
        <v>0.35999999999999943</v>
      </c>
      <c r="I4859">
        <f t="shared" si="1587"/>
        <v>8.9899909999999181</v>
      </c>
      <c r="J4859">
        <f t="shared" si="1588"/>
        <v>24.972197222222036</v>
      </c>
      <c r="K4859" t="str">
        <f t="shared" si="1589"/>
        <v/>
      </c>
      <c r="L4859" s="2" t="str">
        <f t="shared" si="1595"/>
        <v/>
      </c>
      <c r="M4859" t="str">
        <f t="shared" si="1590"/>
        <v/>
      </c>
      <c r="N4859" s="1">
        <f t="shared" si="1577"/>
        <v>39960</v>
      </c>
      <c r="O4859" t="str">
        <f t="shared" si="1578"/>
        <v>可交易</v>
      </c>
      <c r="P4859" s="2" t="str">
        <f t="shared" si="1579"/>
        <v/>
      </c>
      <c r="Q4859" s="2" t="str">
        <f t="shared" si="1580"/>
        <v/>
      </c>
      <c r="R4859" s="2">
        <f t="shared" si="1591"/>
        <v>4.308699077181009</v>
      </c>
      <c r="S4859">
        <f t="shared" si="1592"/>
        <v>46</v>
      </c>
      <c r="T4859" s="1">
        <f t="shared" si="1581"/>
        <v>39993</v>
      </c>
      <c r="U4859" t="str">
        <f t="shared" si="1582"/>
        <v>可交易</v>
      </c>
      <c r="V4859" s="2" t="str">
        <f t="shared" si="1583"/>
        <v/>
      </c>
      <c r="W4859" s="2" t="str">
        <f t="shared" si="1584"/>
        <v/>
      </c>
      <c r="X4859" s="2">
        <f t="shared" si="1593"/>
        <v>2.4913582209400471</v>
      </c>
      <c r="Y4859">
        <f t="shared" si="1594"/>
        <v>29</v>
      </c>
    </row>
    <row r="4860" spans="1:25" x14ac:dyDescent="0.3">
      <c r="A4860" s="1">
        <v>40065</v>
      </c>
      <c r="B4860">
        <v>1033.369995</v>
      </c>
      <c r="C4860">
        <v>24.32</v>
      </c>
      <c r="D4860">
        <v>24.832415771571199</v>
      </c>
      <c r="E4860">
        <f t="shared" si="1575"/>
        <v>-0.51241577157119877</v>
      </c>
      <c r="F4860" t="str">
        <f t="shared" si="1576"/>
        <v/>
      </c>
      <c r="G4860" t="str">
        <f t="shared" si="1585"/>
        <v/>
      </c>
      <c r="H4860">
        <f t="shared" si="1586"/>
        <v>-1.3000000000000007</v>
      </c>
      <c r="I4860">
        <f t="shared" si="1587"/>
        <v>7.9799800000000687</v>
      </c>
      <c r="J4860">
        <f t="shared" si="1588"/>
        <v>-6.1384461538462034</v>
      </c>
      <c r="K4860" t="str">
        <f t="shared" si="1589"/>
        <v/>
      </c>
      <c r="L4860" s="2" t="str">
        <f t="shared" si="1595"/>
        <v/>
      </c>
      <c r="M4860" t="str">
        <f t="shared" si="1590"/>
        <v/>
      </c>
      <c r="N4860" s="1">
        <f t="shared" si="1577"/>
        <v>39960</v>
      </c>
      <c r="O4860" t="str">
        <f t="shared" si="1578"/>
        <v>可交易</v>
      </c>
      <c r="P4860" s="2" t="str">
        <f t="shared" si="1579"/>
        <v/>
      </c>
      <c r="Q4860" s="2" t="str">
        <f t="shared" si="1580"/>
        <v/>
      </c>
      <c r="R4860" s="2">
        <f t="shared" si="1591"/>
        <v>4.308699077181009</v>
      </c>
      <c r="S4860">
        <f t="shared" si="1592"/>
        <v>46</v>
      </c>
      <c r="T4860" s="1">
        <f t="shared" si="1581"/>
        <v>39993</v>
      </c>
      <c r="U4860" t="str">
        <f t="shared" si="1582"/>
        <v>可交易</v>
      </c>
      <c r="V4860" s="2" t="str">
        <f t="shared" si="1583"/>
        <v/>
      </c>
      <c r="W4860" s="2" t="str">
        <f t="shared" si="1584"/>
        <v/>
      </c>
      <c r="X4860" s="2">
        <f t="shared" si="1593"/>
        <v>2.4913582209400471</v>
      </c>
      <c r="Y4860">
        <f t="shared" si="1594"/>
        <v>29</v>
      </c>
    </row>
    <row r="4861" spans="1:25" x14ac:dyDescent="0.3">
      <c r="A4861" s="1">
        <v>40066</v>
      </c>
      <c r="B4861">
        <v>1044.1400149999999</v>
      </c>
      <c r="C4861">
        <v>23.55</v>
      </c>
      <c r="D4861">
        <v>23.563964662049301</v>
      </c>
      <c r="E4861">
        <f t="shared" si="1575"/>
        <v>-1.3964662049300358E-2</v>
      </c>
      <c r="F4861" t="str">
        <f t="shared" si="1576"/>
        <v/>
      </c>
      <c r="G4861" t="str">
        <f t="shared" si="1585"/>
        <v/>
      </c>
      <c r="H4861">
        <f t="shared" si="1586"/>
        <v>-0.76999999999999957</v>
      </c>
      <c r="I4861">
        <f t="shared" si="1587"/>
        <v>10.770019999999931</v>
      </c>
      <c r="J4861">
        <f t="shared" si="1588"/>
        <v>-13.987038961038879</v>
      </c>
      <c r="K4861" t="str">
        <f t="shared" si="1589"/>
        <v/>
      </c>
      <c r="L4861" s="2" t="str">
        <f t="shared" si="1595"/>
        <v/>
      </c>
      <c r="M4861" t="str">
        <f t="shared" si="1590"/>
        <v/>
      </c>
      <c r="N4861" s="1">
        <f t="shared" si="1577"/>
        <v>39960</v>
      </c>
      <c r="O4861" t="str">
        <f t="shared" si="1578"/>
        <v>可交易</v>
      </c>
      <c r="P4861" s="2" t="str">
        <f t="shared" si="1579"/>
        <v/>
      </c>
      <c r="Q4861" s="2" t="str">
        <f t="shared" si="1580"/>
        <v/>
      </c>
      <c r="R4861" s="2">
        <f t="shared" si="1591"/>
        <v>4.308699077181009</v>
      </c>
      <c r="S4861">
        <f t="shared" si="1592"/>
        <v>46</v>
      </c>
      <c r="T4861" s="1">
        <f t="shared" si="1581"/>
        <v>39993</v>
      </c>
      <c r="U4861" t="str">
        <f t="shared" si="1582"/>
        <v>可交易</v>
      </c>
      <c r="V4861" s="2" t="str">
        <f t="shared" si="1583"/>
        <v/>
      </c>
      <c r="W4861" s="2" t="str">
        <f t="shared" si="1584"/>
        <v/>
      </c>
      <c r="X4861" s="2">
        <f t="shared" si="1593"/>
        <v>2.4913582209400471</v>
      </c>
      <c r="Y4861">
        <f t="shared" si="1594"/>
        <v>29</v>
      </c>
    </row>
    <row r="4862" spans="1:25" x14ac:dyDescent="0.3">
      <c r="A4862" s="1">
        <v>40067</v>
      </c>
      <c r="B4862">
        <v>1042.7299800000001</v>
      </c>
      <c r="C4862">
        <v>24.15</v>
      </c>
      <c r="D4862">
        <v>23.326366049804999</v>
      </c>
      <c r="E4862">
        <f t="shared" si="1575"/>
        <v>0.82363395019499919</v>
      </c>
      <c r="F4862" t="str">
        <f t="shared" si="1576"/>
        <v/>
      </c>
      <c r="G4862" t="str">
        <f t="shared" si="1585"/>
        <v/>
      </c>
      <c r="H4862">
        <f t="shared" si="1586"/>
        <v>0.59999999999999787</v>
      </c>
      <c r="I4862">
        <f t="shared" si="1587"/>
        <v>-1.4100349999998798</v>
      </c>
      <c r="J4862">
        <f t="shared" si="1588"/>
        <v>-2.3500583333331413</v>
      </c>
      <c r="K4862" t="str">
        <f t="shared" si="1589"/>
        <v/>
      </c>
      <c r="L4862" s="2" t="str">
        <f t="shared" si="1595"/>
        <v/>
      </c>
      <c r="M4862" t="str">
        <f t="shared" si="1590"/>
        <v/>
      </c>
      <c r="N4862" s="1">
        <f t="shared" si="1577"/>
        <v>39960</v>
      </c>
      <c r="O4862" t="str">
        <f t="shared" si="1578"/>
        <v>可交易</v>
      </c>
      <c r="P4862" s="2" t="str">
        <f t="shared" si="1579"/>
        <v/>
      </c>
      <c r="Q4862" s="2" t="str">
        <f t="shared" si="1580"/>
        <v/>
      </c>
      <c r="R4862" s="2">
        <f t="shared" si="1591"/>
        <v>4.308699077181009</v>
      </c>
      <c r="S4862">
        <f t="shared" si="1592"/>
        <v>46</v>
      </c>
      <c r="T4862" s="1">
        <f t="shared" si="1581"/>
        <v>39993</v>
      </c>
      <c r="U4862" t="str">
        <f t="shared" si="1582"/>
        <v>可交易</v>
      </c>
      <c r="V4862" s="2" t="str">
        <f t="shared" si="1583"/>
        <v/>
      </c>
      <c r="W4862" s="2" t="str">
        <f t="shared" si="1584"/>
        <v/>
      </c>
      <c r="X4862" s="2">
        <f t="shared" si="1593"/>
        <v>2.4913582209400471</v>
      </c>
      <c r="Y4862">
        <f t="shared" si="1594"/>
        <v>29</v>
      </c>
    </row>
    <row r="4863" spans="1:25" x14ac:dyDescent="0.3">
      <c r="A4863" s="1">
        <v>40070</v>
      </c>
      <c r="B4863">
        <v>1049.339966</v>
      </c>
      <c r="C4863">
        <v>23.86</v>
      </c>
      <c r="D4863">
        <v>23.717124674510199</v>
      </c>
      <c r="E4863">
        <f t="shared" si="1575"/>
        <v>0.14287532548980053</v>
      </c>
      <c r="F4863" t="str">
        <f t="shared" si="1576"/>
        <v/>
      </c>
      <c r="G4863" t="str">
        <f t="shared" si="1585"/>
        <v/>
      </c>
      <c r="H4863">
        <f t="shared" si="1586"/>
        <v>-0.28999999999999915</v>
      </c>
      <c r="I4863">
        <f t="shared" si="1587"/>
        <v>6.6099859999999353</v>
      </c>
      <c r="J4863">
        <f t="shared" si="1588"/>
        <v>-22.793055172413638</v>
      </c>
      <c r="K4863" t="str">
        <f t="shared" si="1589"/>
        <v/>
      </c>
      <c r="L4863" s="2" t="str">
        <f t="shared" si="1595"/>
        <v/>
      </c>
      <c r="M4863" t="str">
        <f t="shared" si="1590"/>
        <v/>
      </c>
      <c r="N4863" s="1">
        <f t="shared" si="1577"/>
        <v>39960</v>
      </c>
      <c r="O4863" t="str">
        <f t="shared" si="1578"/>
        <v>可交易</v>
      </c>
      <c r="P4863" s="2" t="str">
        <f t="shared" si="1579"/>
        <v/>
      </c>
      <c r="Q4863" s="2" t="str">
        <f t="shared" si="1580"/>
        <v/>
      </c>
      <c r="R4863" s="2">
        <f t="shared" si="1591"/>
        <v>4.308699077181009</v>
      </c>
      <c r="S4863">
        <f t="shared" si="1592"/>
        <v>46</v>
      </c>
      <c r="T4863" s="1">
        <f t="shared" si="1581"/>
        <v>39993</v>
      </c>
      <c r="U4863" t="str">
        <f t="shared" si="1582"/>
        <v>可交易</v>
      </c>
      <c r="V4863" s="2" t="str">
        <f t="shared" si="1583"/>
        <v/>
      </c>
      <c r="W4863" s="2" t="str">
        <f t="shared" si="1584"/>
        <v/>
      </c>
      <c r="X4863" s="2">
        <f t="shared" si="1593"/>
        <v>2.4913582209400471</v>
      </c>
      <c r="Y4863">
        <f t="shared" si="1594"/>
        <v>29</v>
      </c>
    </row>
    <row r="4864" spans="1:25" x14ac:dyDescent="0.3">
      <c r="A4864" s="1">
        <v>40071</v>
      </c>
      <c r="B4864">
        <v>1052.630005</v>
      </c>
      <c r="C4864">
        <v>23.42</v>
      </c>
      <c r="D4864">
        <v>23.552310045154002</v>
      </c>
      <c r="E4864">
        <f t="shared" si="1575"/>
        <v>-0.13231004515400002</v>
      </c>
      <c r="F4864" t="str">
        <f t="shared" si="1576"/>
        <v/>
      </c>
      <c r="G4864" t="str">
        <f t="shared" si="1585"/>
        <v/>
      </c>
      <c r="H4864">
        <f t="shared" si="1586"/>
        <v>-0.43999999999999773</v>
      </c>
      <c r="I4864">
        <f t="shared" si="1587"/>
        <v>3.2900389999999788</v>
      </c>
      <c r="J4864">
        <f t="shared" si="1588"/>
        <v>-7.4773613636363541</v>
      </c>
      <c r="K4864" t="str">
        <f t="shared" si="1589"/>
        <v/>
      </c>
      <c r="L4864" s="2" t="str">
        <f t="shared" si="1595"/>
        <v/>
      </c>
      <c r="M4864" t="str">
        <f t="shared" si="1590"/>
        <v/>
      </c>
      <c r="N4864" s="1">
        <f t="shared" si="1577"/>
        <v>39960</v>
      </c>
      <c r="O4864" t="str">
        <f t="shared" si="1578"/>
        <v>可交易</v>
      </c>
      <c r="P4864" s="2" t="str">
        <f t="shared" si="1579"/>
        <v/>
      </c>
      <c r="Q4864" s="2" t="str">
        <f t="shared" si="1580"/>
        <v/>
      </c>
      <c r="R4864" s="2">
        <f t="shared" si="1591"/>
        <v>4.308699077181009</v>
      </c>
      <c r="S4864">
        <f t="shared" si="1592"/>
        <v>46</v>
      </c>
      <c r="T4864" s="1">
        <f t="shared" si="1581"/>
        <v>39993</v>
      </c>
      <c r="U4864" t="str">
        <f t="shared" si="1582"/>
        <v>可交易</v>
      </c>
      <c r="V4864" s="2" t="str">
        <f t="shared" si="1583"/>
        <v/>
      </c>
      <c r="W4864" s="2" t="str">
        <f t="shared" si="1584"/>
        <v/>
      </c>
      <c r="X4864" s="2">
        <f t="shared" si="1593"/>
        <v>2.4913582209400471</v>
      </c>
      <c r="Y4864">
        <f t="shared" si="1594"/>
        <v>29</v>
      </c>
    </row>
    <row r="4865" spans="1:25" x14ac:dyDescent="0.3">
      <c r="A4865" s="1">
        <v>40072</v>
      </c>
      <c r="B4865">
        <v>1068.76001</v>
      </c>
      <c r="C4865">
        <v>23.69</v>
      </c>
      <c r="D4865">
        <v>23.387806379376901</v>
      </c>
      <c r="E4865">
        <f t="shared" si="1575"/>
        <v>0.3021936206231004</v>
      </c>
      <c r="F4865" t="str">
        <f t="shared" si="1576"/>
        <v/>
      </c>
      <c r="G4865" t="str">
        <f t="shared" si="1585"/>
        <v/>
      </c>
      <c r="H4865">
        <f t="shared" si="1586"/>
        <v>0.26999999999999957</v>
      </c>
      <c r="I4865">
        <f t="shared" si="1587"/>
        <v>16.130004999999983</v>
      </c>
      <c r="J4865">
        <f t="shared" si="1588"/>
        <v>59.740759259259292</v>
      </c>
      <c r="K4865" t="str">
        <f t="shared" si="1589"/>
        <v/>
      </c>
      <c r="L4865" s="2" t="str">
        <f t="shared" si="1595"/>
        <v/>
      </c>
      <c r="M4865" t="str">
        <f t="shared" si="1590"/>
        <v/>
      </c>
      <c r="N4865" s="1">
        <f t="shared" si="1577"/>
        <v>39960</v>
      </c>
      <c r="O4865" t="str">
        <f t="shared" si="1578"/>
        <v>可交易</v>
      </c>
      <c r="P4865" s="2" t="str">
        <f t="shared" si="1579"/>
        <v/>
      </c>
      <c r="Q4865" s="2" t="str">
        <f t="shared" si="1580"/>
        <v/>
      </c>
      <c r="R4865" s="2">
        <f t="shared" si="1591"/>
        <v>4.308699077181009</v>
      </c>
      <c r="S4865">
        <f t="shared" si="1592"/>
        <v>46</v>
      </c>
      <c r="T4865" s="1">
        <f t="shared" si="1581"/>
        <v>39993</v>
      </c>
      <c r="U4865" t="str">
        <f t="shared" si="1582"/>
        <v>可交易</v>
      </c>
      <c r="V4865" s="2" t="str">
        <f t="shared" si="1583"/>
        <v/>
      </c>
      <c r="W4865" s="2" t="str">
        <f t="shared" si="1584"/>
        <v/>
      </c>
      <c r="X4865" s="2">
        <f t="shared" si="1593"/>
        <v>2.4913582209400471</v>
      </c>
      <c r="Y4865">
        <f t="shared" si="1594"/>
        <v>29</v>
      </c>
    </row>
    <row r="4866" spans="1:25" x14ac:dyDescent="0.3">
      <c r="A4866" s="1">
        <v>40073</v>
      </c>
      <c r="B4866">
        <v>1065.48999</v>
      </c>
      <c r="C4866">
        <v>23.65</v>
      </c>
      <c r="D4866">
        <v>23.1098840017093</v>
      </c>
      <c r="E4866">
        <f t="shared" si="1575"/>
        <v>0.54011599829069823</v>
      </c>
      <c r="F4866" t="str">
        <f t="shared" si="1576"/>
        <v/>
      </c>
      <c r="G4866" t="str">
        <f t="shared" si="1585"/>
        <v/>
      </c>
      <c r="H4866">
        <f t="shared" si="1586"/>
        <v>-4.00000000000027E-2</v>
      </c>
      <c r="I4866">
        <f t="shared" si="1587"/>
        <v>-3.2700199999999313</v>
      </c>
      <c r="J4866">
        <f t="shared" si="1588"/>
        <v>81.750499999992769</v>
      </c>
      <c r="K4866" t="str">
        <f t="shared" si="1589"/>
        <v/>
      </c>
      <c r="L4866" s="2" t="str">
        <f t="shared" si="1595"/>
        <v/>
      </c>
      <c r="M4866" t="str">
        <f t="shared" si="1590"/>
        <v/>
      </c>
      <c r="N4866" s="1">
        <f t="shared" si="1577"/>
        <v>39960</v>
      </c>
      <c r="O4866" t="str">
        <f t="shared" si="1578"/>
        <v>可交易</v>
      </c>
      <c r="P4866" s="2" t="str">
        <f t="shared" si="1579"/>
        <v/>
      </c>
      <c r="Q4866" s="2" t="str">
        <f t="shared" si="1580"/>
        <v/>
      </c>
      <c r="R4866" s="2">
        <f t="shared" si="1591"/>
        <v>4.308699077181009</v>
      </c>
      <c r="S4866">
        <f t="shared" si="1592"/>
        <v>46</v>
      </c>
      <c r="T4866" s="1">
        <f t="shared" si="1581"/>
        <v>39993</v>
      </c>
      <c r="U4866" t="str">
        <f t="shared" si="1582"/>
        <v>可交易</v>
      </c>
      <c r="V4866" s="2" t="str">
        <f t="shared" si="1583"/>
        <v/>
      </c>
      <c r="W4866" s="2" t="str">
        <f t="shared" si="1584"/>
        <v/>
      </c>
      <c r="X4866" s="2">
        <f t="shared" si="1593"/>
        <v>2.4913582209400471</v>
      </c>
      <c r="Y4866">
        <f t="shared" si="1594"/>
        <v>29</v>
      </c>
    </row>
    <row r="4867" spans="1:25" x14ac:dyDescent="0.3">
      <c r="A4867" s="1">
        <v>40074</v>
      </c>
      <c r="B4867">
        <v>1068.3000489999999</v>
      </c>
      <c r="C4867">
        <v>23.92</v>
      </c>
      <c r="D4867">
        <v>23.7485041227411</v>
      </c>
      <c r="E4867">
        <f t="shared" ref="E4867:E4930" si="1596">C4867-D4867</f>
        <v>0.17149587725890214</v>
      </c>
      <c r="F4867" t="str">
        <f t="shared" ref="F4867:F4930" si="1597">_xlfn.IFS(E4867&gt; 1, "CAll",E4867&lt; -1, "PUT", TRUE,"")</f>
        <v/>
      </c>
      <c r="G4867" t="str">
        <f t="shared" si="1585"/>
        <v/>
      </c>
      <c r="H4867">
        <f t="shared" si="1586"/>
        <v>0.27000000000000313</v>
      </c>
      <c r="I4867">
        <f t="shared" si="1587"/>
        <v>2.8100589999999102</v>
      </c>
      <c r="J4867">
        <f t="shared" si="1588"/>
        <v>10.407625925925473</v>
      </c>
      <c r="K4867" t="str">
        <f t="shared" si="1589"/>
        <v/>
      </c>
      <c r="L4867" s="2" t="str">
        <f t="shared" si="1595"/>
        <v/>
      </c>
      <c r="M4867" t="str">
        <f t="shared" si="1590"/>
        <v/>
      </c>
      <c r="N4867" s="1">
        <f t="shared" ref="N4867:N4930" si="1598">IF(AND(F4867="CALL",L4867&lt;&gt;"",L4866=""), A4867, N4866)</f>
        <v>39960</v>
      </c>
      <c r="O4867" t="str">
        <f t="shared" ref="O4867:O4930" si="1599">IF( A4867 &gt;= N4866 + 7, "可交易", "不可交易")</f>
        <v>可交易</v>
      </c>
      <c r="P4867" s="2" t="str">
        <f t="shared" ref="P4867:P4930" si="1600">IF(AND(F4867="CALL",L4867&lt;&gt;"",O4867="可交易"),L4867,"")</f>
        <v/>
      </c>
      <c r="Q4867" s="2" t="str">
        <f t="shared" ref="Q4867:Q4930" si="1601">IF(P4867&lt;&gt;"",(G4867-B4867)/B4867,"")</f>
        <v/>
      </c>
      <c r="R4867" s="2">
        <f t="shared" si="1591"/>
        <v>4.308699077181009</v>
      </c>
      <c r="S4867">
        <f t="shared" si="1592"/>
        <v>46</v>
      </c>
      <c r="T4867" s="1">
        <f t="shared" ref="T4867:T4930" si="1602">IF(AND(F4867="PUT",M4867&lt;&gt;"",M4866=""), A4867, T4866)</f>
        <v>39993</v>
      </c>
      <c r="U4867" t="str">
        <f t="shared" ref="U4867:U4930" si="1603">IF( A4867 &gt;= T4866 + 7, "可交易", "不可交易")</f>
        <v>可交易</v>
      </c>
      <c r="V4867" s="2" t="str">
        <f t="shared" ref="V4867:V4930" si="1604">IF(AND(F4867="PUT",M4867&lt;&gt;"",U4867="可交易"),M4867,"")</f>
        <v/>
      </c>
      <c r="W4867" s="2" t="str">
        <f t="shared" ref="W4867:W4930" si="1605">IF(V4867&lt;&gt;"",(B4867-G4867)/B4867,"")</f>
        <v/>
      </c>
      <c r="X4867" s="2">
        <f t="shared" si="1593"/>
        <v>2.4913582209400471</v>
      </c>
      <c r="Y4867">
        <f t="shared" si="1594"/>
        <v>29</v>
      </c>
    </row>
    <row r="4868" spans="1:25" x14ac:dyDescent="0.3">
      <c r="A4868" s="1">
        <v>40077</v>
      </c>
      <c r="B4868">
        <v>1064.660034</v>
      </c>
      <c r="C4868">
        <v>24.06</v>
      </c>
      <c r="D4868">
        <v>24.2403586870937</v>
      </c>
      <c r="E4868">
        <f t="shared" si="1596"/>
        <v>-0.18035868709370106</v>
      </c>
      <c r="F4868" t="str">
        <f t="shared" si="1597"/>
        <v/>
      </c>
      <c r="G4868" t="str">
        <f t="shared" ref="G4868:G4931" si="1606">IF(F4868="PUT", IFERROR(VLOOKUP(A4868+7, A:B, 2, FALSE), 0), IF(F4868="CALL", IFERROR(VLOOKUP(A4868+7, A:B, 2, FALSE), 0), ""))</f>
        <v/>
      </c>
      <c r="H4868">
        <f t="shared" ref="H4868:H4931" si="1607">C4868-C4867</f>
        <v>0.13999999999999702</v>
      </c>
      <c r="I4868">
        <f t="shared" ref="I4868:I4931" si="1608">B4868-B4867</f>
        <v>-3.6400149999999485</v>
      </c>
      <c r="J4868">
        <f t="shared" ref="J4868:J4931" si="1609">IF(H4868=0, "", I4868/H4868)</f>
        <v>-26.000107142857328</v>
      </c>
      <c r="K4868" t="str">
        <f t="shared" ref="K4868:K4931" si="1610">_xlfn.IFS(F4868="PUT",B4868-5,F4868="CALL",B4868+5,TRUE,"")</f>
        <v/>
      </c>
      <c r="L4868" s="2" t="str">
        <f t="shared" si="1595"/>
        <v/>
      </c>
      <c r="M4868" t="str">
        <f t="shared" ref="M4868:M4931" si="1611">IF(F4868="PUT",IF(AND(G4868&lt;K4868,G4868&lt;&gt;0),K4868-G4868,""),"")</f>
        <v/>
      </c>
      <c r="N4868" s="1">
        <f t="shared" si="1598"/>
        <v>39960</v>
      </c>
      <c r="O4868" t="str">
        <f t="shared" si="1599"/>
        <v>可交易</v>
      </c>
      <c r="P4868" s="2" t="str">
        <f t="shared" si="1600"/>
        <v/>
      </c>
      <c r="Q4868" s="2" t="str">
        <f t="shared" si="1601"/>
        <v/>
      </c>
      <c r="R4868" s="2">
        <f t="shared" ref="R4868:R4931" si="1612">IF(Q4867&lt;&gt;"", R4867 * (1 + Q4867), R4867)</f>
        <v>4.308699077181009</v>
      </c>
      <c r="S4868">
        <f t="shared" ref="S4868:S4931" si="1613">IF(P4868&lt;&gt;"",S4867+1,S4867)</f>
        <v>46</v>
      </c>
      <c r="T4868" s="1">
        <f t="shared" si="1602"/>
        <v>39993</v>
      </c>
      <c r="U4868" t="str">
        <f t="shared" si="1603"/>
        <v>可交易</v>
      </c>
      <c r="V4868" s="2" t="str">
        <f t="shared" si="1604"/>
        <v/>
      </c>
      <c r="W4868" s="2" t="str">
        <f t="shared" si="1605"/>
        <v/>
      </c>
      <c r="X4868" s="2">
        <f t="shared" ref="X4868:X4931" si="1614">IF(W4867&lt;&gt;"", X4867 * (1 + W4867), X4867)</f>
        <v>2.4913582209400471</v>
      </c>
      <c r="Y4868">
        <f t="shared" ref="Y4868:Y4931" si="1615">IF(V4868&lt;&gt;"",Y4867+1,Y4867)</f>
        <v>29</v>
      </c>
    </row>
    <row r="4869" spans="1:25" x14ac:dyDescent="0.3">
      <c r="A4869" s="1">
        <v>40078</v>
      </c>
      <c r="B4869">
        <v>1071.660034</v>
      </c>
      <c r="C4869">
        <v>23.08</v>
      </c>
      <c r="D4869">
        <v>23.418460174897799</v>
      </c>
      <c r="E4869">
        <f t="shared" si="1596"/>
        <v>-0.33846017489780067</v>
      </c>
      <c r="F4869" t="str">
        <f t="shared" si="1597"/>
        <v/>
      </c>
      <c r="G4869" t="str">
        <f t="shared" si="1606"/>
        <v/>
      </c>
      <c r="H4869">
        <f t="shared" si="1607"/>
        <v>-0.98000000000000043</v>
      </c>
      <c r="I4869">
        <f t="shared" si="1608"/>
        <v>7</v>
      </c>
      <c r="J4869">
        <f t="shared" si="1609"/>
        <v>-7.1428571428571397</v>
      </c>
      <c r="K4869" t="str">
        <f t="shared" si="1610"/>
        <v/>
      </c>
      <c r="L4869" s="2" t="str">
        <f t="shared" ref="L4869:L4932" si="1616">IF(F4869="CALL",IF(AND(G4869&gt;K4869,G4869&lt;&gt;0),G4869-K4869,""),"")</f>
        <v/>
      </c>
      <c r="M4869" t="str">
        <f t="shared" si="1611"/>
        <v/>
      </c>
      <c r="N4869" s="1">
        <f t="shared" si="1598"/>
        <v>39960</v>
      </c>
      <c r="O4869" t="str">
        <f t="shared" si="1599"/>
        <v>可交易</v>
      </c>
      <c r="P4869" s="2" t="str">
        <f t="shared" si="1600"/>
        <v/>
      </c>
      <c r="Q4869" s="2" t="str">
        <f t="shared" si="1601"/>
        <v/>
      </c>
      <c r="R4869" s="2">
        <f t="shared" si="1612"/>
        <v>4.308699077181009</v>
      </c>
      <c r="S4869">
        <f t="shared" si="1613"/>
        <v>46</v>
      </c>
      <c r="T4869" s="1">
        <f t="shared" si="1602"/>
        <v>39993</v>
      </c>
      <c r="U4869" t="str">
        <f t="shared" si="1603"/>
        <v>可交易</v>
      </c>
      <c r="V4869" s="2" t="str">
        <f t="shared" si="1604"/>
        <v/>
      </c>
      <c r="W4869" s="2" t="str">
        <f t="shared" si="1605"/>
        <v/>
      </c>
      <c r="X4869" s="2">
        <f t="shared" si="1614"/>
        <v>2.4913582209400471</v>
      </c>
      <c r="Y4869">
        <f t="shared" si="1615"/>
        <v>29</v>
      </c>
    </row>
    <row r="4870" spans="1:25" x14ac:dyDescent="0.3">
      <c r="A4870" s="1">
        <v>40079</v>
      </c>
      <c r="B4870">
        <v>1060.869995</v>
      </c>
      <c r="C4870">
        <v>23.49</v>
      </c>
      <c r="D4870">
        <v>22.9952282056089</v>
      </c>
      <c r="E4870">
        <f t="shared" si="1596"/>
        <v>0.49477179439109875</v>
      </c>
      <c r="F4870" t="str">
        <f t="shared" si="1597"/>
        <v/>
      </c>
      <c r="G4870" t="str">
        <f t="shared" si="1606"/>
        <v/>
      </c>
      <c r="H4870">
        <f t="shared" si="1607"/>
        <v>0.41000000000000014</v>
      </c>
      <c r="I4870">
        <f t="shared" si="1608"/>
        <v>-10.790038999999979</v>
      </c>
      <c r="J4870">
        <f t="shared" si="1609"/>
        <v>-26.317168292682865</v>
      </c>
      <c r="K4870" t="str">
        <f t="shared" si="1610"/>
        <v/>
      </c>
      <c r="L4870" s="2" t="str">
        <f t="shared" si="1616"/>
        <v/>
      </c>
      <c r="M4870" t="str">
        <f t="shared" si="1611"/>
        <v/>
      </c>
      <c r="N4870" s="1">
        <f t="shared" si="1598"/>
        <v>39960</v>
      </c>
      <c r="O4870" t="str">
        <f t="shared" si="1599"/>
        <v>可交易</v>
      </c>
      <c r="P4870" s="2" t="str">
        <f t="shared" si="1600"/>
        <v/>
      </c>
      <c r="Q4870" s="2" t="str">
        <f t="shared" si="1601"/>
        <v/>
      </c>
      <c r="R4870" s="2">
        <f t="shared" si="1612"/>
        <v>4.308699077181009</v>
      </c>
      <c r="S4870">
        <f t="shared" si="1613"/>
        <v>46</v>
      </c>
      <c r="T4870" s="1">
        <f t="shared" si="1602"/>
        <v>39993</v>
      </c>
      <c r="U4870" t="str">
        <f t="shared" si="1603"/>
        <v>可交易</v>
      </c>
      <c r="V4870" s="2" t="str">
        <f t="shared" si="1604"/>
        <v/>
      </c>
      <c r="W4870" s="2" t="str">
        <f t="shared" si="1605"/>
        <v/>
      </c>
      <c r="X4870" s="2">
        <f t="shared" si="1614"/>
        <v>2.4913582209400471</v>
      </c>
      <c r="Y4870">
        <f t="shared" si="1615"/>
        <v>29</v>
      </c>
    </row>
    <row r="4871" spans="1:25" x14ac:dyDescent="0.3">
      <c r="A4871" s="1">
        <v>40080</v>
      </c>
      <c r="B4871">
        <v>1050.780029</v>
      </c>
      <c r="C4871">
        <v>24.95</v>
      </c>
      <c r="D4871">
        <v>24.6107477391283</v>
      </c>
      <c r="E4871">
        <f t="shared" si="1596"/>
        <v>0.33925226087169946</v>
      </c>
      <c r="F4871" t="str">
        <f t="shared" si="1597"/>
        <v/>
      </c>
      <c r="G4871" t="str">
        <f t="shared" si="1606"/>
        <v/>
      </c>
      <c r="H4871">
        <f t="shared" si="1607"/>
        <v>1.4600000000000009</v>
      </c>
      <c r="I4871">
        <f t="shared" si="1608"/>
        <v>-10.089966000000004</v>
      </c>
      <c r="J4871">
        <f t="shared" si="1609"/>
        <v>-6.9109356164383549</v>
      </c>
      <c r="K4871" t="str">
        <f t="shared" si="1610"/>
        <v/>
      </c>
      <c r="L4871" s="2" t="str">
        <f t="shared" si="1616"/>
        <v/>
      </c>
      <c r="M4871" t="str">
        <f t="shared" si="1611"/>
        <v/>
      </c>
      <c r="N4871" s="1">
        <f t="shared" si="1598"/>
        <v>39960</v>
      </c>
      <c r="O4871" t="str">
        <f t="shared" si="1599"/>
        <v>可交易</v>
      </c>
      <c r="P4871" s="2" t="str">
        <f t="shared" si="1600"/>
        <v/>
      </c>
      <c r="Q4871" s="2" t="str">
        <f t="shared" si="1601"/>
        <v/>
      </c>
      <c r="R4871" s="2">
        <f t="shared" si="1612"/>
        <v>4.308699077181009</v>
      </c>
      <c r="S4871">
        <f t="shared" si="1613"/>
        <v>46</v>
      </c>
      <c r="T4871" s="1">
        <f t="shared" si="1602"/>
        <v>39993</v>
      </c>
      <c r="U4871" t="str">
        <f t="shared" si="1603"/>
        <v>可交易</v>
      </c>
      <c r="V4871" s="2" t="str">
        <f t="shared" si="1604"/>
        <v/>
      </c>
      <c r="W4871" s="2" t="str">
        <f t="shared" si="1605"/>
        <v/>
      </c>
      <c r="X4871" s="2">
        <f t="shared" si="1614"/>
        <v>2.4913582209400471</v>
      </c>
      <c r="Y4871">
        <f t="shared" si="1615"/>
        <v>29</v>
      </c>
    </row>
    <row r="4872" spans="1:25" x14ac:dyDescent="0.3">
      <c r="A4872" s="1">
        <v>40081</v>
      </c>
      <c r="B4872">
        <v>1044.380005</v>
      </c>
      <c r="C4872">
        <v>25.61</v>
      </c>
      <c r="D4872">
        <v>25.683201207062499</v>
      </c>
      <c r="E4872">
        <f t="shared" si="1596"/>
        <v>-7.3201207062499662E-2</v>
      </c>
      <c r="F4872" t="str">
        <f t="shared" si="1597"/>
        <v/>
      </c>
      <c r="G4872" t="str">
        <f t="shared" si="1606"/>
        <v/>
      </c>
      <c r="H4872">
        <f t="shared" si="1607"/>
        <v>0.66000000000000014</v>
      </c>
      <c r="I4872">
        <f t="shared" si="1608"/>
        <v>-6.4000240000000304</v>
      </c>
      <c r="J4872">
        <f t="shared" si="1609"/>
        <v>-9.697006060606105</v>
      </c>
      <c r="K4872" t="str">
        <f t="shared" si="1610"/>
        <v/>
      </c>
      <c r="L4872" s="2" t="str">
        <f t="shared" si="1616"/>
        <v/>
      </c>
      <c r="M4872" t="str">
        <f t="shared" si="1611"/>
        <v/>
      </c>
      <c r="N4872" s="1">
        <f t="shared" si="1598"/>
        <v>39960</v>
      </c>
      <c r="O4872" t="str">
        <f t="shared" si="1599"/>
        <v>可交易</v>
      </c>
      <c r="P4872" s="2" t="str">
        <f t="shared" si="1600"/>
        <v/>
      </c>
      <c r="Q4872" s="2" t="str">
        <f t="shared" si="1601"/>
        <v/>
      </c>
      <c r="R4872" s="2">
        <f t="shared" si="1612"/>
        <v>4.308699077181009</v>
      </c>
      <c r="S4872">
        <f t="shared" si="1613"/>
        <v>46</v>
      </c>
      <c r="T4872" s="1">
        <f t="shared" si="1602"/>
        <v>39993</v>
      </c>
      <c r="U4872" t="str">
        <f t="shared" si="1603"/>
        <v>可交易</v>
      </c>
      <c r="V4872" s="2" t="str">
        <f t="shared" si="1604"/>
        <v/>
      </c>
      <c r="W4872" s="2" t="str">
        <f t="shared" si="1605"/>
        <v/>
      </c>
      <c r="X4872" s="2">
        <f t="shared" si="1614"/>
        <v>2.4913582209400471</v>
      </c>
      <c r="Y4872">
        <f t="shared" si="1615"/>
        <v>29</v>
      </c>
    </row>
    <row r="4873" spans="1:25" x14ac:dyDescent="0.3">
      <c r="A4873" s="1">
        <v>40084</v>
      </c>
      <c r="B4873">
        <v>1062.9799800000001</v>
      </c>
      <c r="C4873">
        <v>24.88</v>
      </c>
      <c r="D4873">
        <v>25.333118748543502</v>
      </c>
      <c r="E4873">
        <f t="shared" si="1596"/>
        <v>-0.45311874854350265</v>
      </c>
      <c r="F4873" t="str">
        <f t="shared" si="1597"/>
        <v/>
      </c>
      <c r="G4873" t="str">
        <f t="shared" si="1606"/>
        <v/>
      </c>
      <c r="H4873">
        <f t="shared" si="1607"/>
        <v>-0.73000000000000043</v>
      </c>
      <c r="I4873">
        <f t="shared" si="1608"/>
        <v>18.599975000000086</v>
      </c>
      <c r="J4873">
        <f t="shared" si="1609"/>
        <v>-25.479417808219281</v>
      </c>
      <c r="K4873" t="str">
        <f t="shared" si="1610"/>
        <v/>
      </c>
      <c r="L4873" s="2" t="str">
        <f t="shared" si="1616"/>
        <v/>
      </c>
      <c r="M4873" t="str">
        <f t="shared" si="1611"/>
        <v/>
      </c>
      <c r="N4873" s="1">
        <f t="shared" si="1598"/>
        <v>39960</v>
      </c>
      <c r="O4873" t="str">
        <f t="shared" si="1599"/>
        <v>可交易</v>
      </c>
      <c r="P4873" s="2" t="str">
        <f t="shared" si="1600"/>
        <v/>
      </c>
      <c r="Q4873" s="2" t="str">
        <f t="shared" si="1601"/>
        <v/>
      </c>
      <c r="R4873" s="2">
        <f t="shared" si="1612"/>
        <v>4.308699077181009</v>
      </c>
      <c r="S4873">
        <f t="shared" si="1613"/>
        <v>46</v>
      </c>
      <c r="T4873" s="1">
        <f t="shared" si="1602"/>
        <v>39993</v>
      </c>
      <c r="U4873" t="str">
        <f t="shared" si="1603"/>
        <v>可交易</v>
      </c>
      <c r="V4873" s="2" t="str">
        <f t="shared" si="1604"/>
        <v/>
      </c>
      <c r="W4873" s="2" t="str">
        <f t="shared" si="1605"/>
        <v/>
      </c>
      <c r="X4873" s="2">
        <f t="shared" si="1614"/>
        <v>2.4913582209400471</v>
      </c>
      <c r="Y4873">
        <f t="shared" si="1615"/>
        <v>29</v>
      </c>
    </row>
    <row r="4874" spans="1:25" x14ac:dyDescent="0.3">
      <c r="A4874" s="1">
        <v>40085</v>
      </c>
      <c r="B4874">
        <v>1060.6099850000001</v>
      </c>
      <c r="C4874">
        <v>25.19</v>
      </c>
      <c r="D4874">
        <v>24.988330612824701</v>
      </c>
      <c r="E4874">
        <f t="shared" si="1596"/>
        <v>0.20166938717530059</v>
      </c>
      <c r="F4874" t="str">
        <f t="shared" si="1597"/>
        <v/>
      </c>
      <c r="G4874" t="str">
        <f t="shared" si="1606"/>
        <v/>
      </c>
      <c r="H4874">
        <f t="shared" si="1607"/>
        <v>0.31000000000000227</v>
      </c>
      <c r="I4874">
        <f t="shared" si="1608"/>
        <v>-2.3699950000000172</v>
      </c>
      <c r="J4874">
        <f t="shared" si="1609"/>
        <v>-7.6451451612903218</v>
      </c>
      <c r="K4874" t="str">
        <f t="shared" si="1610"/>
        <v/>
      </c>
      <c r="L4874" s="2" t="str">
        <f t="shared" si="1616"/>
        <v/>
      </c>
      <c r="M4874" t="str">
        <f t="shared" si="1611"/>
        <v/>
      </c>
      <c r="N4874" s="1">
        <f t="shared" si="1598"/>
        <v>39960</v>
      </c>
      <c r="O4874" t="str">
        <f t="shared" si="1599"/>
        <v>可交易</v>
      </c>
      <c r="P4874" s="2" t="str">
        <f t="shared" si="1600"/>
        <v/>
      </c>
      <c r="Q4874" s="2" t="str">
        <f t="shared" si="1601"/>
        <v/>
      </c>
      <c r="R4874" s="2">
        <f t="shared" si="1612"/>
        <v>4.308699077181009</v>
      </c>
      <c r="S4874">
        <f t="shared" si="1613"/>
        <v>46</v>
      </c>
      <c r="T4874" s="1">
        <f t="shared" si="1602"/>
        <v>39993</v>
      </c>
      <c r="U4874" t="str">
        <f t="shared" si="1603"/>
        <v>可交易</v>
      </c>
      <c r="V4874" s="2" t="str">
        <f t="shared" si="1604"/>
        <v/>
      </c>
      <c r="W4874" s="2" t="str">
        <f t="shared" si="1605"/>
        <v/>
      </c>
      <c r="X4874" s="2">
        <f t="shared" si="1614"/>
        <v>2.4913582209400471</v>
      </c>
      <c r="Y4874">
        <f t="shared" si="1615"/>
        <v>29</v>
      </c>
    </row>
    <row r="4875" spans="1:25" x14ac:dyDescent="0.3">
      <c r="A4875" s="1">
        <v>40086</v>
      </c>
      <c r="B4875">
        <v>1057.079956</v>
      </c>
      <c r="C4875">
        <v>25.61</v>
      </c>
      <c r="D4875">
        <v>25.7123161596082</v>
      </c>
      <c r="E4875">
        <f t="shared" si="1596"/>
        <v>-0.10231615960820051</v>
      </c>
      <c r="F4875" t="str">
        <f t="shared" si="1597"/>
        <v/>
      </c>
      <c r="G4875" t="str">
        <f t="shared" si="1606"/>
        <v/>
      </c>
      <c r="H4875">
        <f t="shared" si="1607"/>
        <v>0.41999999999999815</v>
      </c>
      <c r="I4875">
        <f t="shared" si="1608"/>
        <v>-3.5300290000000132</v>
      </c>
      <c r="J4875">
        <f t="shared" si="1609"/>
        <v>-8.4048309523810207</v>
      </c>
      <c r="K4875" t="str">
        <f t="shared" si="1610"/>
        <v/>
      </c>
      <c r="L4875" s="2" t="str">
        <f t="shared" si="1616"/>
        <v/>
      </c>
      <c r="M4875" t="str">
        <f t="shared" si="1611"/>
        <v/>
      </c>
      <c r="N4875" s="1">
        <f t="shared" si="1598"/>
        <v>39960</v>
      </c>
      <c r="O4875" t="str">
        <f t="shared" si="1599"/>
        <v>可交易</v>
      </c>
      <c r="P4875" s="2" t="str">
        <f t="shared" si="1600"/>
        <v/>
      </c>
      <c r="Q4875" s="2" t="str">
        <f t="shared" si="1601"/>
        <v/>
      </c>
      <c r="R4875" s="2">
        <f t="shared" si="1612"/>
        <v>4.308699077181009</v>
      </c>
      <c r="S4875">
        <f t="shared" si="1613"/>
        <v>46</v>
      </c>
      <c r="T4875" s="1">
        <f t="shared" si="1602"/>
        <v>39993</v>
      </c>
      <c r="U4875" t="str">
        <f t="shared" si="1603"/>
        <v>可交易</v>
      </c>
      <c r="V4875" s="2" t="str">
        <f t="shared" si="1604"/>
        <v/>
      </c>
      <c r="W4875" s="2" t="str">
        <f t="shared" si="1605"/>
        <v/>
      </c>
      <c r="X4875" s="2">
        <f t="shared" si="1614"/>
        <v>2.4913582209400471</v>
      </c>
      <c r="Y4875">
        <f t="shared" si="1615"/>
        <v>29</v>
      </c>
    </row>
    <row r="4876" spans="1:25" x14ac:dyDescent="0.3">
      <c r="A4876" s="1">
        <v>40087</v>
      </c>
      <c r="B4876">
        <v>1029.849976</v>
      </c>
      <c r="C4876">
        <v>28.27</v>
      </c>
      <c r="D4876">
        <v>27.716650200489099</v>
      </c>
      <c r="E4876">
        <f t="shared" si="1596"/>
        <v>0.55334979951090091</v>
      </c>
      <c r="F4876" t="str">
        <f t="shared" si="1597"/>
        <v/>
      </c>
      <c r="G4876" t="str">
        <f t="shared" si="1606"/>
        <v/>
      </c>
      <c r="H4876">
        <f t="shared" si="1607"/>
        <v>2.66</v>
      </c>
      <c r="I4876">
        <f t="shared" si="1608"/>
        <v>-27.229980000000069</v>
      </c>
      <c r="J4876">
        <f t="shared" si="1609"/>
        <v>-10.236834586466191</v>
      </c>
      <c r="K4876" t="str">
        <f t="shared" si="1610"/>
        <v/>
      </c>
      <c r="L4876" s="2" t="str">
        <f t="shared" si="1616"/>
        <v/>
      </c>
      <c r="M4876" t="str">
        <f t="shared" si="1611"/>
        <v/>
      </c>
      <c r="N4876" s="1">
        <f t="shared" si="1598"/>
        <v>39960</v>
      </c>
      <c r="O4876" t="str">
        <f t="shared" si="1599"/>
        <v>可交易</v>
      </c>
      <c r="P4876" s="2" t="str">
        <f t="shared" si="1600"/>
        <v/>
      </c>
      <c r="Q4876" s="2" t="str">
        <f t="shared" si="1601"/>
        <v/>
      </c>
      <c r="R4876" s="2">
        <f t="shared" si="1612"/>
        <v>4.308699077181009</v>
      </c>
      <c r="S4876">
        <f t="shared" si="1613"/>
        <v>46</v>
      </c>
      <c r="T4876" s="1">
        <f t="shared" si="1602"/>
        <v>39993</v>
      </c>
      <c r="U4876" t="str">
        <f t="shared" si="1603"/>
        <v>可交易</v>
      </c>
      <c r="V4876" s="2" t="str">
        <f t="shared" si="1604"/>
        <v/>
      </c>
      <c r="W4876" s="2" t="str">
        <f t="shared" si="1605"/>
        <v/>
      </c>
      <c r="X4876" s="2">
        <f t="shared" si="1614"/>
        <v>2.4913582209400471</v>
      </c>
      <c r="Y4876">
        <f t="shared" si="1615"/>
        <v>29</v>
      </c>
    </row>
    <row r="4877" spans="1:25" x14ac:dyDescent="0.3">
      <c r="A4877" s="1">
        <v>40088</v>
      </c>
      <c r="B4877">
        <v>1025.209961</v>
      </c>
      <c r="C4877">
        <v>28.68</v>
      </c>
      <c r="D4877">
        <v>28.371497542176002</v>
      </c>
      <c r="E4877">
        <f t="shared" si="1596"/>
        <v>0.3085024578239981</v>
      </c>
      <c r="F4877" t="str">
        <f t="shared" si="1597"/>
        <v/>
      </c>
      <c r="G4877" t="str">
        <f t="shared" si="1606"/>
        <v/>
      </c>
      <c r="H4877">
        <f t="shared" si="1607"/>
        <v>0.41000000000000014</v>
      </c>
      <c r="I4877">
        <f t="shared" si="1608"/>
        <v>-4.6400149999999485</v>
      </c>
      <c r="J4877">
        <f t="shared" si="1609"/>
        <v>-11.317109756097432</v>
      </c>
      <c r="K4877" t="str">
        <f t="shared" si="1610"/>
        <v/>
      </c>
      <c r="L4877" s="2" t="str">
        <f t="shared" si="1616"/>
        <v/>
      </c>
      <c r="M4877" t="str">
        <f t="shared" si="1611"/>
        <v/>
      </c>
      <c r="N4877" s="1">
        <f t="shared" si="1598"/>
        <v>39960</v>
      </c>
      <c r="O4877" t="str">
        <f t="shared" si="1599"/>
        <v>可交易</v>
      </c>
      <c r="P4877" s="2" t="str">
        <f t="shared" si="1600"/>
        <v/>
      </c>
      <c r="Q4877" s="2" t="str">
        <f t="shared" si="1601"/>
        <v/>
      </c>
      <c r="R4877" s="2">
        <f t="shared" si="1612"/>
        <v>4.308699077181009</v>
      </c>
      <c r="S4877">
        <f t="shared" si="1613"/>
        <v>46</v>
      </c>
      <c r="T4877" s="1">
        <f t="shared" si="1602"/>
        <v>39993</v>
      </c>
      <c r="U4877" t="str">
        <f t="shared" si="1603"/>
        <v>可交易</v>
      </c>
      <c r="V4877" s="2" t="str">
        <f t="shared" si="1604"/>
        <v/>
      </c>
      <c r="W4877" s="2" t="str">
        <f t="shared" si="1605"/>
        <v/>
      </c>
      <c r="X4877" s="2">
        <f t="shared" si="1614"/>
        <v>2.4913582209400471</v>
      </c>
      <c r="Y4877">
        <f t="shared" si="1615"/>
        <v>29</v>
      </c>
    </row>
    <row r="4878" spans="1:25" x14ac:dyDescent="0.3">
      <c r="A4878" s="1">
        <v>40091</v>
      </c>
      <c r="B4878">
        <v>1040.459961</v>
      </c>
      <c r="C4878">
        <v>26.84</v>
      </c>
      <c r="D4878">
        <v>27.237174944959602</v>
      </c>
      <c r="E4878">
        <f t="shared" si="1596"/>
        <v>-0.39717494495960182</v>
      </c>
      <c r="F4878" t="str">
        <f t="shared" si="1597"/>
        <v/>
      </c>
      <c r="G4878" t="str">
        <f t="shared" si="1606"/>
        <v/>
      </c>
      <c r="H4878">
        <f t="shared" si="1607"/>
        <v>-1.8399999999999999</v>
      </c>
      <c r="I4878">
        <f t="shared" si="1608"/>
        <v>15.25</v>
      </c>
      <c r="J4878">
        <f t="shared" si="1609"/>
        <v>-8.288043478260871</v>
      </c>
      <c r="K4878" t="str">
        <f t="shared" si="1610"/>
        <v/>
      </c>
      <c r="L4878" s="2" t="str">
        <f t="shared" si="1616"/>
        <v/>
      </c>
      <c r="M4878" t="str">
        <f t="shared" si="1611"/>
        <v/>
      </c>
      <c r="N4878" s="1">
        <f t="shared" si="1598"/>
        <v>39960</v>
      </c>
      <c r="O4878" t="str">
        <f t="shared" si="1599"/>
        <v>可交易</v>
      </c>
      <c r="P4878" s="2" t="str">
        <f t="shared" si="1600"/>
        <v/>
      </c>
      <c r="Q4878" s="2" t="str">
        <f t="shared" si="1601"/>
        <v/>
      </c>
      <c r="R4878" s="2">
        <f t="shared" si="1612"/>
        <v>4.308699077181009</v>
      </c>
      <c r="S4878">
        <f t="shared" si="1613"/>
        <v>46</v>
      </c>
      <c r="T4878" s="1">
        <f t="shared" si="1602"/>
        <v>39993</v>
      </c>
      <c r="U4878" t="str">
        <f t="shared" si="1603"/>
        <v>可交易</v>
      </c>
      <c r="V4878" s="2" t="str">
        <f t="shared" si="1604"/>
        <v/>
      </c>
      <c r="W4878" s="2" t="str">
        <f t="shared" si="1605"/>
        <v/>
      </c>
      <c r="X4878" s="2">
        <f t="shared" si="1614"/>
        <v>2.4913582209400471</v>
      </c>
      <c r="Y4878">
        <f t="shared" si="1615"/>
        <v>29</v>
      </c>
    </row>
    <row r="4879" spans="1:25" x14ac:dyDescent="0.3">
      <c r="A4879" s="1">
        <v>40092</v>
      </c>
      <c r="B4879">
        <v>1054.719971</v>
      </c>
      <c r="C4879">
        <v>25.7</v>
      </c>
      <c r="D4879">
        <v>25.5886703163021</v>
      </c>
      <c r="E4879">
        <f t="shared" si="1596"/>
        <v>0.11132968369789964</v>
      </c>
      <c r="F4879" t="str">
        <f t="shared" si="1597"/>
        <v/>
      </c>
      <c r="G4879" t="str">
        <f t="shared" si="1606"/>
        <v/>
      </c>
      <c r="H4879">
        <f t="shared" si="1607"/>
        <v>-1.1400000000000006</v>
      </c>
      <c r="I4879">
        <f t="shared" si="1608"/>
        <v>14.260009999999966</v>
      </c>
      <c r="J4879">
        <f t="shared" si="1609"/>
        <v>-12.50878070175435</v>
      </c>
      <c r="K4879" t="str">
        <f t="shared" si="1610"/>
        <v/>
      </c>
      <c r="L4879" s="2" t="str">
        <f t="shared" si="1616"/>
        <v/>
      </c>
      <c r="M4879" t="str">
        <f t="shared" si="1611"/>
        <v/>
      </c>
      <c r="N4879" s="1">
        <f t="shared" si="1598"/>
        <v>39960</v>
      </c>
      <c r="O4879" t="str">
        <f t="shared" si="1599"/>
        <v>可交易</v>
      </c>
      <c r="P4879" s="2" t="str">
        <f t="shared" si="1600"/>
        <v/>
      </c>
      <c r="Q4879" s="2" t="str">
        <f t="shared" si="1601"/>
        <v/>
      </c>
      <c r="R4879" s="2">
        <f t="shared" si="1612"/>
        <v>4.308699077181009</v>
      </c>
      <c r="S4879">
        <f t="shared" si="1613"/>
        <v>46</v>
      </c>
      <c r="T4879" s="1">
        <f t="shared" si="1602"/>
        <v>39993</v>
      </c>
      <c r="U4879" t="str">
        <f t="shared" si="1603"/>
        <v>可交易</v>
      </c>
      <c r="V4879" s="2" t="str">
        <f t="shared" si="1604"/>
        <v/>
      </c>
      <c r="W4879" s="2" t="str">
        <f t="shared" si="1605"/>
        <v/>
      </c>
      <c r="X4879" s="2">
        <f t="shared" si="1614"/>
        <v>2.4913582209400471</v>
      </c>
      <c r="Y4879">
        <f t="shared" si="1615"/>
        <v>29</v>
      </c>
    </row>
    <row r="4880" spans="1:25" x14ac:dyDescent="0.3">
      <c r="A4880" s="1">
        <v>40093</v>
      </c>
      <c r="B4880">
        <v>1057.579956</v>
      </c>
      <c r="C4880">
        <v>24.68</v>
      </c>
      <c r="D4880">
        <v>24.883005282027401</v>
      </c>
      <c r="E4880">
        <f t="shared" si="1596"/>
        <v>-0.20300528202740153</v>
      </c>
      <c r="F4880" t="str">
        <f t="shared" si="1597"/>
        <v/>
      </c>
      <c r="G4880" t="str">
        <f t="shared" si="1606"/>
        <v/>
      </c>
      <c r="H4880">
        <f t="shared" si="1607"/>
        <v>-1.0199999999999996</v>
      </c>
      <c r="I4880">
        <f t="shared" si="1608"/>
        <v>2.8599850000000515</v>
      </c>
      <c r="J4880">
        <f t="shared" si="1609"/>
        <v>-2.8039068627451496</v>
      </c>
      <c r="K4880" t="str">
        <f t="shared" si="1610"/>
        <v/>
      </c>
      <c r="L4880" s="2" t="str">
        <f t="shared" si="1616"/>
        <v/>
      </c>
      <c r="M4880" t="str">
        <f t="shared" si="1611"/>
        <v/>
      </c>
      <c r="N4880" s="1">
        <f t="shared" si="1598"/>
        <v>39960</v>
      </c>
      <c r="O4880" t="str">
        <f t="shared" si="1599"/>
        <v>可交易</v>
      </c>
      <c r="P4880" s="2" t="str">
        <f t="shared" si="1600"/>
        <v/>
      </c>
      <c r="Q4880" s="2" t="str">
        <f t="shared" si="1601"/>
        <v/>
      </c>
      <c r="R4880" s="2">
        <f t="shared" si="1612"/>
        <v>4.308699077181009</v>
      </c>
      <c r="S4880">
        <f t="shared" si="1613"/>
        <v>46</v>
      </c>
      <c r="T4880" s="1">
        <f t="shared" si="1602"/>
        <v>39993</v>
      </c>
      <c r="U4880" t="str">
        <f t="shared" si="1603"/>
        <v>可交易</v>
      </c>
      <c r="V4880" s="2" t="str">
        <f t="shared" si="1604"/>
        <v/>
      </c>
      <c r="W4880" s="2" t="str">
        <f t="shared" si="1605"/>
        <v/>
      </c>
      <c r="X4880" s="2">
        <f t="shared" si="1614"/>
        <v>2.4913582209400471</v>
      </c>
      <c r="Y4880">
        <f t="shared" si="1615"/>
        <v>29</v>
      </c>
    </row>
    <row r="4881" spans="1:25" x14ac:dyDescent="0.3">
      <c r="A4881" s="1">
        <v>40094</v>
      </c>
      <c r="B4881">
        <v>1065.4799800000001</v>
      </c>
      <c r="C4881">
        <v>24.18</v>
      </c>
      <c r="D4881">
        <v>24.157741117203901</v>
      </c>
      <c r="E4881">
        <f t="shared" si="1596"/>
        <v>2.2258882796098334E-2</v>
      </c>
      <c r="F4881" t="str">
        <f t="shared" si="1597"/>
        <v/>
      </c>
      <c r="G4881" t="str">
        <f t="shared" si="1606"/>
        <v/>
      </c>
      <c r="H4881">
        <f t="shared" si="1607"/>
        <v>-0.5</v>
      </c>
      <c r="I4881">
        <f t="shared" si="1608"/>
        <v>7.9000240000000304</v>
      </c>
      <c r="J4881">
        <f t="shared" si="1609"/>
        <v>-15.800048000000061</v>
      </c>
      <c r="K4881" t="str">
        <f t="shared" si="1610"/>
        <v/>
      </c>
      <c r="L4881" s="2" t="str">
        <f t="shared" si="1616"/>
        <v/>
      </c>
      <c r="M4881" t="str">
        <f t="shared" si="1611"/>
        <v/>
      </c>
      <c r="N4881" s="1">
        <f t="shared" si="1598"/>
        <v>39960</v>
      </c>
      <c r="O4881" t="str">
        <f t="shared" si="1599"/>
        <v>可交易</v>
      </c>
      <c r="P4881" s="2" t="str">
        <f t="shared" si="1600"/>
        <v/>
      </c>
      <c r="Q4881" s="2" t="str">
        <f t="shared" si="1601"/>
        <v/>
      </c>
      <c r="R4881" s="2">
        <f t="shared" si="1612"/>
        <v>4.308699077181009</v>
      </c>
      <c r="S4881">
        <f t="shared" si="1613"/>
        <v>46</v>
      </c>
      <c r="T4881" s="1">
        <f t="shared" si="1602"/>
        <v>39993</v>
      </c>
      <c r="U4881" t="str">
        <f t="shared" si="1603"/>
        <v>可交易</v>
      </c>
      <c r="V4881" s="2" t="str">
        <f t="shared" si="1604"/>
        <v/>
      </c>
      <c r="W4881" s="2" t="str">
        <f t="shared" si="1605"/>
        <v/>
      </c>
      <c r="X4881" s="2">
        <f t="shared" si="1614"/>
        <v>2.4913582209400471</v>
      </c>
      <c r="Y4881">
        <f t="shared" si="1615"/>
        <v>29</v>
      </c>
    </row>
    <row r="4882" spans="1:25" x14ac:dyDescent="0.3">
      <c r="A4882" s="1">
        <v>40095</v>
      </c>
      <c r="B4882">
        <v>1071.48999</v>
      </c>
      <c r="C4882">
        <v>23.12</v>
      </c>
      <c r="D4882">
        <v>23.457281248002801</v>
      </c>
      <c r="E4882">
        <f t="shared" si="1596"/>
        <v>-0.33728124800279957</v>
      </c>
      <c r="F4882" t="str">
        <f t="shared" si="1597"/>
        <v/>
      </c>
      <c r="G4882" t="str">
        <f t="shared" si="1606"/>
        <v/>
      </c>
      <c r="H4882">
        <f t="shared" si="1607"/>
        <v>-1.0599999999999987</v>
      </c>
      <c r="I4882">
        <f t="shared" si="1608"/>
        <v>6.0100099999999657</v>
      </c>
      <c r="J4882">
        <f t="shared" si="1609"/>
        <v>-5.6698207547169552</v>
      </c>
      <c r="K4882" t="str">
        <f t="shared" si="1610"/>
        <v/>
      </c>
      <c r="L4882" s="2" t="str">
        <f t="shared" si="1616"/>
        <v/>
      </c>
      <c r="M4882" t="str">
        <f t="shared" si="1611"/>
        <v/>
      </c>
      <c r="N4882" s="1">
        <f t="shared" si="1598"/>
        <v>39960</v>
      </c>
      <c r="O4882" t="str">
        <f t="shared" si="1599"/>
        <v>可交易</v>
      </c>
      <c r="P4882" s="2" t="str">
        <f t="shared" si="1600"/>
        <v/>
      </c>
      <c r="Q4882" s="2" t="str">
        <f t="shared" si="1601"/>
        <v/>
      </c>
      <c r="R4882" s="2">
        <f t="shared" si="1612"/>
        <v>4.308699077181009</v>
      </c>
      <c r="S4882">
        <f t="shared" si="1613"/>
        <v>46</v>
      </c>
      <c r="T4882" s="1">
        <f t="shared" si="1602"/>
        <v>39993</v>
      </c>
      <c r="U4882" t="str">
        <f t="shared" si="1603"/>
        <v>可交易</v>
      </c>
      <c r="V4882" s="2" t="str">
        <f t="shared" si="1604"/>
        <v/>
      </c>
      <c r="W4882" s="2" t="str">
        <f t="shared" si="1605"/>
        <v/>
      </c>
      <c r="X4882" s="2">
        <f t="shared" si="1614"/>
        <v>2.4913582209400471</v>
      </c>
      <c r="Y4882">
        <f t="shared" si="1615"/>
        <v>29</v>
      </c>
    </row>
    <row r="4883" spans="1:25" x14ac:dyDescent="0.3">
      <c r="A4883" s="1">
        <v>40098</v>
      </c>
      <c r="B4883">
        <v>1076.1899410000001</v>
      </c>
      <c r="C4883">
        <v>23.01</v>
      </c>
      <c r="D4883">
        <v>23.1493133897647</v>
      </c>
      <c r="E4883">
        <f t="shared" si="1596"/>
        <v>-0.13931338976469831</v>
      </c>
      <c r="F4883" t="str">
        <f t="shared" si="1597"/>
        <v/>
      </c>
      <c r="G4883" t="str">
        <f t="shared" si="1606"/>
        <v/>
      </c>
      <c r="H4883">
        <f t="shared" si="1607"/>
        <v>-0.10999999999999943</v>
      </c>
      <c r="I4883">
        <f t="shared" si="1608"/>
        <v>4.6999510000000555</v>
      </c>
      <c r="J4883">
        <f t="shared" si="1609"/>
        <v>-42.726827272727995</v>
      </c>
      <c r="K4883" t="str">
        <f t="shared" si="1610"/>
        <v/>
      </c>
      <c r="L4883" s="2" t="str">
        <f t="shared" si="1616"/>
        <v/>
      </c>
      <c r="M4883" t="str">
        <f t="shared" si="1611"/>
        <v/>
      </c>
      <c r="N4883" s="1">
        <f t="shared" si="1598"/>
        <v>39960</v>
      </c>
      <c r="O4883" t="str">
        <f t="shared" si="1599"/>
        <v>可交易</v>
      </c>
      <c r="P4883" s="2" t="str">
        <f t="shared" si="1600"/>
        <v/>
      </c>
      <c r="Q4883" s="2" t="str">
        <f t="shared" si="1601"/>
        <v/>
      </c>
      <c r="R4883" s="2">
        <f t="shared" si="1612"/>
        <v>4.308699077181009</v>
      </c>
      <c r="S4883">
        <f t="shared" si="1613"/>
        <v>46</v>
      </c>
      <c r="T4883" s="1">
        <f t="shared" si="1602"/>
        <v>39993</v>
      </c>
      <c r="U4883" t="str">
        <f t="shared" si="1603"/>
        <v>可交易</v>
      </c>
      <c r="V4883" s="2" t="str">
        <f t="shared" si="1604"/>
        <v/>
      </c>
      <c r="W4883" s="2" t="str">
        <f t="shared" si="1605"/>
        <v/>
      </c>
      <c r="X4883" s="2">
        <f t="shared" si="1614"/>
        <v>2.4913582209400471</v>
      </c>
      <c r="Y4883">
        <f t="shared" si="1615"/>
        <v>29</v>
      </c>
    </row>
    <row r="4884" spans="1:25" x14ac:dyDescent="0.3">
      <c r="A4884" s="1">
        <v>40099</v>
      </c>
      <c r="B4884">
        <v>1073.1899410000001</v>
      </c>
      <c r="C4884">
        <v>22.99</v>
      </c>
      <c r="D4884">
        <v>23.587031878183399</v>
      </c>
      <c r="E4884">
        <f t="shared" si="1596"/>
        <v>-0.59703187818340098</v>
      </c>
      <c r="F4884" t="str">
        <f t="shared" si="1597"/>
        <v/>
      </c>
      <c r="G4884" t="str">
        <f t="shared" si="1606"/>
        <v/>
      </c>
      <c r="H4884">
        <f t="shared" si="1607"/>
        <v>-2.0000000000003126E-2</v>
      </c>
      <c r="I4884">
        <f t="shared" si="1608"/>
        <v>-3</v>
      </c>
      <c r="J4884">
        <f t="shared" si="1609"/>
        <v>149.99999999997655</v>
      </c>
      <c r="K4884" t="str">
        <f t="shared" si="1610"/>
        <v/>
      </c>
      <c r="L4884" s="2" t="str">
        <f t="shared" si="1616"/>
        <v/>
      </c>
      <c r="M4884" t="str">
        <f t="shared" si="1611"/>
        <v/>
      </c>
      <c r="N4884" s="1">
        <f t="shared" si="1598"/>
        <v>39960</v>
      </c>
      <c r="O4884" t="str">
        <f t="shared" si="1599"/>
        <v>可交易</v>
      </c>
      <c r="P4884" s="2" t="str">
        <f t="shared" si="1600"/>
        <v/>
      </c>
      <c r="Q4884" s="2" t="str">
        <f t="shared" si="1601"/>
        <v/>
      </c>
      <c r="R4884" s="2">
        <f t="shared" si="1612"/>
        <v>4.308699077181009</v>
      </c>
      <c r="S4884">
        <f t="shared" si="1613"/>
        <v>46</v>
      </c>
      <c r="T4884" s="1">
        <f t="shared" si="1602"/>
        <v>39993</v>
      </c>
      <c r="U4884" t="str">
        <f t="shared" si="1603"/>
        <v>可交易</v>
      </c>
      <c r="V4884" s="2" t="str">
        <f t="shared" si="1604"/>
        <v/>
      </c>
      <c r="W4884" s="2" t="str">
        <f t="shared" si="1605"/>
        <v/>
      </c>
      <c r="X4884" s="2">
        <f t="shared" si="1614"/>
        <v>2.4913582209400471</v>
      </c>
      <c r="Y4884">
        <f t="shared" si="1615"/>
        <v>29</v>
      </c>
    </row>
    <row r="4885" spans="1:25" x14ac:dyDescent="0.3">
      <c r="A4885" s="1">
        <v>40100</v>
      </c>
      <c r="B4885">
        <v>1092.0200199999999</v>
      </c>
      <c r="C4885">
        <v>22.86</v>
      </c>
      <c r="D4885">
        <v>22.373705909659702</v>
      </c>
      <c r="E4885">
        <f t="shared" si="1596"/>
        <v>0.48629409034029791</v>
      </c>
      <c r="F4885" t="str">
        <f t="shared" si="1597"/>
        <v/>
      </c>
      <c r="G4885" t="str">
        <f t="shared" si="1606"/>
        <v/>
      </c>
      <c r="H4885">
        <f t="shared" si="1607"/>
        <v>-0.12999999999999901</v>
      </c>
      <c r="I4885">
        <f t="shared" si="1608"/>
        <v>18.830078999999841</v>
      </c>
      <c r="J4885">
        <f t="shared" si="1609"/>
        <v>-144.84676153846144</v>
      </c>
      <c r="K4885" t="str">
        <f t="shared" si="1610"/>
        <v/>
      </c>
      <c r="L4885" s="2" t="str">
        <f t="shared" si="1616"/>
        <v/>
      </c>
      <c r="M4885" t="str">
        <f t="shared" si="1611"/>
        <v/>
      </c>
      <c r="N4885" s="1">
        <f t="shared" si="1598"/>
        <v>39960</v>
      </c>
      <c r="O4885" t="str">
        <f t="shared" si="1599"/>
        <v>可交易</v>
      </c>
      <c r="P4885" s="2" t="str">
        <f t="shared" si="1600"/>
        <v/>
      </c>
      <c r="Q4885" s="2" t="str">
        <f t="shared" si="1601"/>
        <v/>
      </c>
      <c r="R4885" s="2">
        <f t="shared" si="1612"/>
        <v>4.308699077181009</v>
      </c>
      <c r="S4885">
        <f t="shared" si="1613"/>
        <v>46</v>
      </c>
      <c r="T4885" s="1">
        <f t="shared" si="1602"/>
        <v>39993</v>
      </c>
      <c r="U4885" t="str">
        <f t="shared" si="1603"/>
        <v>可交易</v>
      </c>
      <c r="V4885" s="2" t="str">
        <f t="shared" si="1604"/>
        <v/>
      </c>
      <c r="W4885" s="2" t="str">
        <f t="shared" si="1605"/>
        <v/>
      </c>
      <c r="X4885" s="2">
        <f t="shared" si="1614"/>
        <v>2.4913582209400471</v>
      </c>
      <c r="Y4885">
        <f t="shared" si="1615"/>
        <v>29</v>
      </c>
    </row>
    <row r="4886" spans="1:25" x14ac:dyDescent="0.3">
      <c r="A4886" s="1">
        <v>40101</v>
      </c>
      <c r="B4886">
        <v>1096.5600589999999</v>
      </c>
      <c r="C4886">
        <v>21.72</v>
      </c>
      <c r="D4886">
        <v>21.939635556849101</v>
      </c>
      <c r="E4886">
        <f t="shared" si="1596"/>
        <v>-0.21963555684910219</v>
      </c>
      <c r="F4886" t="str">
        <f t="shared" si="1597"/>
        <v/>
      </c>
      <c r="G4886" t="str">
        <f t="shared" si="1606"/>
        <v/>
      </c>
      <c r="H4886">
        <f t="shared" si="1607"/>
        <v>-1.1400000000000006</v>
      </c>
      <c r="I4886">
        <f t="shared" si="1608"/>
        <v>4.5400389999999788</v>
      </c>
      <c r="J4886">
        <f t="shared" si="1609"/>
        <v>-3.9824903508771725</v>
      </c>
      <c r="K4886" t="str">
        <f t="shared" si="1610"/>
        <v/>
      </c>
      <c r="L4886" s="2" t="str">
        <f t="shared" si="1616"/>
        <v/>
      </c>
      <c r="M4886" t="str">
        <f t="shared" si="1611"/>
        <v/>
      </c>
      <c r="N4886" s="1">
        <f t="shared" si="1598"/>
        <v>39960</v>
      </c>
      <c r="O4886" t="str">
        <f t="shared" si="1599"/>
        <v>可交易</v>
      </c>
      <c r="P4886" s="2" t="str">
        <f t="shared" si="1600"/>
        <v/>
      </c>
      <c r="Q4886" s="2" t="str">
        <f t="shared" si="1601"/>
        <v/>
      </c>
      <c r="R4886" s="2">
        <f t="shared" si="1612"/>
        <v>4.308699077181009</v>
      </c>
      <c r="S4886">
        <f t="shared" si="1613"/>
        <v>46</v>
      </c>
      <c r="T4886" s="1">
        <f t="shared" si="1602"/>
        <v>39993</v>
      </c>
      <c r="U4886" t="str">
        <f t="shared" si="1603"/>
        <v>可交易</v>
      </c>
      <c r="V4886" s="2" t="str">
        <f t="shared" si="1604"/>
        <v/>
      </c>
      <c r="W4886" s="2" t="str">
        <f t="shared" si="1605"/>
        <v/>
      </c>
      <c r="X4886" s="2">
        <f t="shared" si="1614"/>
        <v>2.4913582209400471</v>
      </c>
      <c r="Y4886">
        <f t="shared" si="1615"/>
        <v>29</v>
      </c>
    </row>
    <row r="4887" spans="1:25" x14ac:dyDescent="0.3">
      <c r="A4887" s="1">
        <v>40102</v>
      </c>
      <c r="B4887">
        <v>1087.6800539999999</v>
      </c>
      <c r="C4887">
        <v>21.43</v>
      </c>
      <c r="D4887">
        <v>21.865123472141601</v>
      </c>
      <c r="E4887">
        <f t="shared" si="1596"/>
        <v>-0.4351234721416013</v>
      </c>
      <c r="F4887" t="str">
        <f t="shared" si="1597"/>
        <v/>
      </c>
      <c r="G4887" t="str">
        <f t="shared" si="1606"/>
        <v/>
      </c>
      <c r="H4887">
        <f t="shared" si="1607"/>
        <v>-0.28999999999999915</v>
      </c>
      <c r="I4887">
        <f t="shared" si="1608"/>
        <v>-8.8800049999999828</v>
      </c>
      <c r="J4887">
        <f t="shared" si="1609"/>
        <v>30.620706896551756</v>
      </c>
      <c r="K4887" t="str">
        <f t="shared" si="1610"/>
        <v/>
      </c>
      <c r="L4887" s="2" t="str">
        <f t="shared" si="1616"/>
        <v/>
      </c>
      <c r="M4887" t="str">
        <f t="shared" si="1611"/>
        <v/>
      </c>
      <c r="N4887" s="1">
        <f t="shared" si="1598"/>
        <v>39960</v>
      </c>
      <c r="O4887" t="str">
        <f t="shared" si="1599"/>
        <v>可交易</v>
      </c>
      <c r="P4887" s="2" t="str">
        <f t="shared" si="1600"/>
        <v/>
      </c>
      <c r="Q4887" s="2" t="str">
        <f t="shared" si="1601"/>
        <v/>
      </c>
      <c r="R4887" s="2">
        <f t="shared" si="1612"/>
        <v>4.308699077181009</v>
      </c>
      <c r="S4887">
        <f t="shared" si="1613"/>
        <v>46</v>
      </c>
      <c r="T4887" s="1">
        <f t="shared" si="1602"/>
        <v>39993</v>
      </c>
      <c r="U4887" t="str">
        <f t="shared" si="1603"/>
        <v>可交易</v>
      </c>
      <c r="V4887" s="2" t="str">
        <f t="shared" si="1604"/>
        <v/>
      </c>
      <c r="W4887" s="2" t="str">
        <f t="shared" si="1605"/>
        <v/>
      </c>
      <c r="X4887" s="2">
        <f t="shared" si="1614"/>
        <v>2.4913582209400471</v>
      </c>
      <c r="Y4887">
        <f t="shared" si="1615"/>
        <v>29</v>
      </c>
    </row>
    <row r="4888" spans="1:25" x14ac:dyDescent="0.3">
      <c r="A4888" s="1">
        <v>40105</v>
      </c>
      <c r="B4888">
        <v>1097.910034</v>
      </c>
      <c r="C4888">
        <v>21.49</v>
      </c>
      <c r="D4888">
        <v>21.8623915387296</v>
      </c>
      <c r="E4888">
        <f t="shared" si="1596"/>
        <v>-0.37239153872960173</v>
      </c>
      <c r="F4888" t="str">
        <f t="shared" si="1597"/>
        <v/>
      </c>
      <c r="G4888" t="str">
        <f t="shared" si="1606"/>
        <v/>
      </c>
      <c r="H4888">
        <f t="shared" si="1607"/>
        <v>5.9999999999998721E-2</v>
      </c>
      <c r="I4888">
        <f t="shared" si="1608"/>
        <v>10.229980000000069</v>
      </c>
      <c r="J4888">
        <f t="shared" si="1609"/>
        <v>170.49966666667146</v>
      </c>
      <c r="K4888" t="str">
        <f t="shared" si="1610"/>
        <v/>
      </c>
      <c r="L4888" s="2" t="str">
        <f t="shared" si="1616"/>
        <v/>
      </c>
      <c r="M4888" t="str">
        <f t="shared" si="1611"/>
        <v/>
      </c>
      <c r="N4888" s="1">
        <f t="shared" si="1598"/>
        <v>39960</v>
      </c>
      <c r="O4888" t="str">
        <f t="shared" si="1599"/>
        <v>可交易</v>
      </c>
      <c r="P4888" s="2" t="str">
        <f t="shared" si="1600"/>
        <v/>
      </c>
      <c r="Q4888" s="2" t="str">
        <f t="shared" si="1601"/>
        <v/>
      </c>
      <c r="R4888" s="2">
        <f t="shared" si="1612"/>
        <v>4.308699077181009</v>
      </c>
      <c r="S4888">
        <f t="shared" si="1613"/>
        <v>46</v>
      </c>
      <c r="T4888" s="1">
        <f t="shared" si="1602"/>
        <v>39993</v>
      </c>
      <c r="U4888" t="str">
        <f t="shared" si="1603"/>
        <v>可交易</v>
      </c>
      <c r="V4888" s="2" t="str">
        <f t="shared" si="1604"/>
        <v/>
      </c>
      <c r="W4888" s="2" t="str">
        <f t="shared" si="1605"/>
        <v/>
      </c>
      <c r="X4888" s="2">
        <f t="shared" si="1614"/>
        <v>2.4913582209400471</v>
      </c>
      <c r="Y4888">
        <f t="shared" si="1615"/>
        <v>29</v>
      </c>
    </row>
    <row r="4889" spans="1:25" x14ac:dyDescent="0.3">
      <c r="A4889" s="1">
        <v>40106</v>
      </c>
      <c r="B4889">
        <v>1091.0600589999999</v>
      </c>
      <c r="C4889">
        <v>20.9</v>
      </c>
      <c r="D4889">
        <v>21.2875869177632</v>
      </c>
      <c r="E4889">
        <f t="shared" si="1596"/>
        <v>-0.3875869177632012</v>
      </c>
      <c r="F4889" t="str">
        <f t="shared" si="1597"/>
        <v/>
      </c>
      <c r="G4889" t="str">
        <f t="shared" si="1606"/>
        <v/>
      </c>
      <c r="H4889">
        <f t="shared" si="1607"/>
        <v>-0.58999999999999986</v>
      </c>
      <c r="I4889">
        <f t="shared" si="1608"/>
        <v>-6.8499750000000859</v>
      </c>
      <c r="J4889">
        <f t="shared" si="1609"/>
        <v>11.610127118644217</v>
      </c>
      <c r="K4889" t="str">
        <f t="shared" si="1610"/>
        <v/>
      </c>
      <c r="L4889" s="2" t="str">
        <f t="shared" si="1616"/>
        <v/>
      </c>
      <c r="M4889" t="str">
        <f t="shared" si="1611"/>
        <v/>
      </c>
      <c r="N4889" s="1">
        <f t="shared" si="1598"/>
        <v>39960</v>
      </c>
      <c r="O4889" t="str">
        <f t="shared" si="1599"/>
        <v>可交易</v>
      </c>
      <c r="P4889" s="2" t="str">
        <f t="shared" si="1600"/>
        <v/>
      </c>
      <c r="Q4889" s="2" t="str">
        <f t="shared" si="1601"/>
        <v/>
      </c>
      <c r="R4889" s="2">
        <f t="shared" si="1612"/>
        <v>4.308699077181009</v>
      </c>
      <c r="S4889">
        <f t="shared" si="1613"/>
        <v>46</v>
      </c>
      <c r="T4889" s="1">
        <f t="shared" si="1602"/>
        <v>39993</v>
      </c>
      <c r="U4889" t="str">
        <f t="shared" si="1603"/>
        <v>可交易</v>
      </c>
      <c r="V4889" s="2" t="str">
        <f t="shared" si="1604"/>
        <v/>
      </c>
      <c r="W4889" s="2" t="str">
        <f t="shared" si="1605"/>
        <v/>
      </c>
      <c r="X4889" s="2">
        <f t="shared" si="1614"/>
        <v>2.4913582209400471</v>
      </c>
      <c r="Y4889">
        <f t="shared" si="1615"/>
        <v>29</v>
      </c>
    </row>
    <row r="4890" spans="1:25" x14ac:dyDescent="0.3">
      <c r="A4890" s="1">
        <v>40107</v>
      </c>
      <c r="B4890">
        <v>1081.400024</v>
      </c>
      <c r="C4890">
        <v>22.22</v>
      </c>
      <c r="D4890">
        <v>21.4939761643151</v>
      </c>
      <c r="E4890">
        <f t="shared" si="1596"/>
        <v>0.7260238356848987</v>
      </c>
      <c r="F4890" t="str">
        <f t="shared" si="1597"/>
        <v/>
      </c>
      <c r="G4890" t="str">
        <f t="shared" si="1606"/>
        <v/>
      </c>
      <c r="H4890">
        <f t="shared" si="1607"/>
        <v>1.3200000000000003</v>
      </c>
      <c r="I4890">
        <f t="shared" si="1608"/>
        <v>-9.6600349999998798</v>
      </c>
      <c r="J4890">
        <f t="shared" si="1609"/>
        <v>-7.3182083333332404</v>
      </c>
      <c r="K4890" t="str">
        <f t="shared" si="1610"/>
        <v/>
      </c>
      <c r="L4890" s="2" t="str">
        <f t="shared" si="1616"/>
        <v/>
      </c>
      <c r="M4890" t="str">
        <f t="shared" si="1611"/>
        <v/>
      </c>
      <c r="N4890" s="1">
        <f t="shared" si="1598"/>
        <v>39960</v>
      </c>
      <c r="O4890" t="str">
        <f t="shared" si="1599"/>
        <v>可交易</v>
      </c>
      <c r="P4890" s="2" t="str">
        <f t="shared" si="1600"/>
        <v/>
      </c>
      <c r="Q4890" s="2" t="str">
        <f t="shared" si="1601"/>
        <v/>
      </c>
      <c r="R4890" s="2">
        <f t="shared" si="1612"/>
        <v>4.308699077181009</v>
      </c>
      <c r="S4890">
        <f t="shared" si="1613"/>
        <v>46</v>
      </c>
      <c r="T4890" s="1">
        <f t="shared" si="1602"/>
        <v>39993</v>
      </c>
      <c r="U4890" t="str">
        <f t="shared" si="1603"/>
        <v>可交易</v>
      </c>
      <c r="V4890" s="2" t="str">
        <f t="shared" si="1604"/>
        <v/>
      </c>
      <c r="W4890" s="2" t="str">
        <f t="shared" si="1605"/>
        <v/>
      </c>
      <c r="X4890" s="2">
        <f t="shared" si="1614"/>
        <v>2.4913582209400471</v>
      </c>
      <c r="Y4890">
        <f t="shared" si="1615"/>
        <v>29</v>
      </c>
    </row>
    <row r="4891" spans="1:25" x14ac:dyDescent="0.3">
      <c r="A4891" s="1">
        <v>40108</v>
      </c>
      <c r="B4891">
        <v>1092.910034</v>
      </c>
      <c r="C4891">
        <v>20.69</v>
      </c>
      <c r="D4891">
        <v>21.0882536055963</v>
      </c>
      <c r="E4891">
        <f t="shared" si="1596"/>
        <v>-0.39825360559629885</v>
      </c>
      <c r="F4891" t="str">
        <f t="shared" si="1597"/>
        <v/>
      </c>
      <c r="G4891" t="str">
        <f t="shared" si="1606"/>
        <v/>
      </c>
      <c r="H4891">
        <f t="shared" si="1607"/>
        <v>-1.5299999999999976</v>
      </c>
      <c r="I4891">
        <f t="shared" si="1608"/>
        <v>11.510009999999966</v>
      </c>
      <c r="J4891">
        <f t="shared" si="1609"/>
        <v>-7.5228823529411661</v>
      </c>
      <c r="K4891" t="str">
        <f t="shared" si="1610"/>
        <v/>
      </c>
      <c r="L4891" s="2" t="str">
        <f t="shared" si="1616"/>
        <v/>
      </c>
      <c r="M4891" t="str">
        <f t="shared" si="1611"/>
        <v/>
      </c>
      <c r="N4891" s="1">
        <f t="shared" si="1598"/>
        <v>39960</v>
      </c>
      <c r="O4891" t="str">
        <f t="shared" si="1599"/>
        <v>可交易</v>
      </c>
      <c r="P4891" s="2" t="str">
        <f t="shared" si="1600"/>
        <v/>
      </c>
      <c r="Q4891" s="2" t="str">
        <f t="shared" si="1601"/>
        <v/>
      </c>
      <c r="R4891" s="2">
        <f t="shared" si="1612"/>
        <v>4.308699077181009</v>
      </c>
      <c r="S4891">
        <f t="shared" si="1613"/>
        <v>46</v>
      </c>
      <c r="T4891" s="1">
        <f t="shared" si="1602"/>
        <v>39993</v>
      </c>
      <c r="U4891" t="str">
        <f t="shared" si="1603"/>
        <v>可交易</v>
      </c>
      <c r="V4891" s="2" t="str">
        <f t="shared" si="1604"/>
        <v/>
      </c>
      <c r="W4891" s="2" t="str">
        <f t="shared" si="1605"/>
        <v/>
      </c>
      <c r="X4891" s="2">
        <f t="shared" si="1614"/>
        <v>2.4913582209400471</v>
      </c>
      <c r="Y4891">
        <f t="shared" si="1615"/>
        <v>29</v>
      </c>
    </row>
    <row r="4892" spans="1:25" x14ac:dyDescent="0.3">
      <c r="A4892" s="1">
        <v>40109</v>
      </c>
      <c r="B4892">
        <v>1079.599976</v>
      </c>
      <c r="C4892">
        <v>22.27</v>
      </c>
      <c r="D4892">
        <v>21.873554235752199</v>
      </c>
      <c r="E4892">
        <f t="shared" si="1596"/>
        <v>0.39644576424780098</v>
      </c>
      <c r="F4892" t="str">
        <f t="shared" si="1597"/>
        <v/>
      </c>
      <c r="G4892" t="str">
        <f t="shared" si="1606"/>
        <v/>
      </c>
      <c r="H4892">
        <f t="shared" si="1607"/>
        <v>1.5799999999999983</v>
      </c>
      <c r="I4892">
        <f t="shared" si="1608"/>
        <v>-13.310058000000026</v>
      </c>
      <c r="J4892">
        <f t="shared" si="1609"/>
        <v>-8.4240873417721769</v>
      </c>
      <c r="K4892" t="str">
        <f t="shared" si="1610"/>
        <v/>
      </c>
      <c r="L4892" s="2" t="str">
        <f t="shared" si="1616"/>
        <v/>
      </c>
      <c r="M4892" t="str">
        <f t="shared" si="1611"/>
        <v/>
      </c>
      <c r="N4892" s="1">
        <f t="shared" si="1598"/>
        <v>39960</v>
      </c>
      <c r="O4892" t="str">
        <f t="shared" si="1599"/>
        <v>可交易</v>
      </c>
      <c r="P4892" s="2" t="str">
        <f t="shared" si="1600"/>
        <v/>
      </c>
      <c r="Q4892" s="2" t="str">
        <f t="shared" si="1601"/>
        <v/>
      </c>
      <c r="R4892" s="2">
        <f t="shared" si="1612"/>
        <v>4.308699077181009</v>
      </c>
      <c r="S4892">
        <f t="shared" si="1613"/>
        <v>46</v>
      </c>
      <c r="T4892" s="1">
        <f t="shared" si="1602"/>
        <v>39993</v>
      </c>
      <c r="U4892" t="str">
        <f t="shared" si="1603"/>
        <v>可交易</v>
      </c>
      <c r="V4892" s="2" t="str">
        <f t="shared" si="1604"/>
        <v/>
      </c>
      <c r="W4892" s="2" t="str">
        <f t="shared" si="1605"/>
        <v/>
      </c>
      <c r="X4892" s="2">
        <f t="shared" si="1614"/>
        <v>2.4913582209400471</v>
      </c>
      <c r="Y4892">
        <f t="shared" si="1615"/>
        <v>29</v>
      </c>
    </row>
    <row r="4893" spans="1:25" x14ac:dyDescent="0.3">
      <c r="A4893" s="1">
        <v>40112</v>
      </c>
      <c r="B4893">
        <v>1066.9499510000001</v>
      </c>
      <c r="C4893">
        <v>24.31</v>
      </c>
      <c r="D4893">
        <v>23.38428966099</v>
      </c>
      <c r="E4893">
        <f t="shared" si="1596"/>
        <v>0.92571033900999922</v>
      </c>
      <c r="F4893" t="str">
        <f t="shared" si="1597"/>
        <v/>
      </c>
      <c r="G4893" t="str">
        <f t="shared" si="1606"/>
        <v/>
      </c>
      <c r="H4893">
        <f t="shared" si="1607"/>
        <v>2.0399999999999991</v>
      </c>
      <c r="I4893">
        <f t="shared" si="1608"/>
        <v>-12.650024999999914</v>
      </c>
      <c r="J4893">
        <f t="shared" si="1609"/>
        <v>-6.2009926470587837</v>
      </c>
      <c r="K4893" t="str">
        <f t="shared" si="1610"/>
        <v/>
      </c>
      <c r="L4893" s="2" t="str">
        <f t="shared" si="1616"/>
        <v/>
      </c>
      <c r="M4893" t="str">
        <f t="shared" si="1611"/>
        <v/>
      </c>
      <c r="N4893" s="1">
        <f t="shared" si="1598"/>
        <v>39960</v>
      </c>
      <c r="O4893" t="str">
        <f t="shared" si="1599"/>
        <v>可交易</v>
      </c>
      <c r="P4893" s="2" t="str">
        <f t="shared" si="1600"/>
        <v/>
      </c>
      <c r="Q4893" s="2" t="str">
        <f t="shared" si="1601"/>
        <v/>
      </c>
      <c r="R4893" s="2">
        <f t="shared" si="1612"/>
        <v>4.308699077181009</v>
      </c>
      <c r="S4893">
        <f t="shared" si="1613"/>
        <v>46</v>
      </c>
      <c r="T4893" s="1">
        <f t="shared" si="1602"/>
        <v>39993</v>
      </c>
      <c r="U4893" t="str">
        <f t="shared" si="1603"/>
        <v>可交易</v>
      </c>
      <c r="V4893" s="2" t="str">
        <f t="shared" si="1604"/>
        <v/>
      </c>
      <c r="W4893" s="2" t="str">
        <f t="shared" si="1605"/>
        <v/>
      </c>
      <c r="X4893" s="2">
        <f t="shared" si="1614"/>
        <v>2.4913582209400471</v>
      </c>
      <c r="Y4893">
        <f t="shared" si="1615"/>
        <v>29</v>
      </c>
    </row>
    <row r="4894" spans="1:25" x14ac:dyDescent="0.3">
      <c r="A4894" s="1">
        <v>40113</v>
      </c>
      <c r="B4894">
        <v>1063.410034</v>
      </c>
      <c r="C4894">
        <v>24.83</v>
      </c>
      <c r="D4894">
        <v>24.5743308090059</v>
      </c>
      <c r="E4894">
        <f t="shared" si="1596"/>
        <v>0.25566919099409802</v>
      </c>
      <c r="F4894" t="str">
        <f t="shared" si="1597"/>
        <v/>
      </c>
      <c r="G4894" t="str">
        <f t="shared" si="1606"/>
        <v/>
      </c>
      <c r="H4894">
        <f t="shared" si="1607"/>
        <v>0.51999999999999957</v>
      </c>
      <c r="I4894">
        <f t="shared" si="1608"/>
        <v>-3.5399170000000595</v>
      </c>
      <c r="J4894">
        <f t="shared" si="1609"/>
        <v>-6.8075326923078121</v>
      </c>
      <c r="K4894" t="str">
        <f t="shared" si="1610"/>
        <v/>
      </c>
      <c r="L4894" s="2" t="str">
        <f t="shared" si="1616"/>
        <v/>
      </c>
      <c r="M4894" t="str">
        <f t="shared" si="1611"/>
        <v/>
      </c>
      <c r="N4894" s="1">
        <f t="shared" si="1598"/>
        <v>39960</v>
      </c>
      <c r="O4894" t="str">
        <f t="shared" si="1599"/>
        <v>可交易</v>
      </c>
      <c r="P4894" s="2" t="str">
        <f t="shared" si="1600"/>
        <v/>
      </c>
      <c r="Q4894" s="2" t="str">
        <f t="shared" si="1601"/>
        <v/>
      </c>
      <c r="R4894" s="2">
        <f t="shared" si="1612"/>
        <v>4.308699077181009</v>
      </c>
      <c r="S4894">
        <f t="shared" si="1613"/>
        <v>46</v>
      </c>
      <c r="T4894" s="1">
        <f t="shared" si="1602"/>
        <v>39993</v>
      </c>
      <c r="U4894" t="str">
        <f t="shared" si="1603"/>
        <v>可交易</v>
      </c>
      <c r="V4894" s="2" t="str">
        <f t="shared" si="1604"/>
        <v/>
      </c>
      <c r="W4894" s="2" t="str">
        <f t="shared" si="1605"/>
        <v/>
      </c>
      <c r="X4894" s="2">
        <f t="shared" si="1614"/>
        <v>2.4913582209400471</v>
      </c>
      <c r="Y4894">
        <f t="shared" si="1615"/>
        <v>29</v>
      </c>
    </row>
    <row r="4895" spans="1:25" x14ac:dyDescent="0.3">
      <c r="A4895" s="1">
        <v>40114</v>
      </c>
      <c r="B4895">
        <v>1042.630005</v>
      </c>
      <c r="C4895">
        <v>27.91</v>
      </c>
      <c r="D4895">
        <v>26.999132042975798</v>
      </c>
      <c r="E4895">
        <f t="shared" si="1596"/>
        <v>0.91086795702420176</v>
      </c>
      <c r="F4895" t="str">
        <f t="shared" si="1597"/>
        <v/>
      </c>
      <c r="G4895" t="str">
        <f t="shared" si="1606"/>
        <v/>
      </c>
      <c r="H4895">
        <f t="shared" si="1607"/>
        <v>3.0800000000000018</v>
      </c>
      <c r="I4895">
        <f t="shared" si="1608"/>
        <v>-20.780029000000013</v>
      </c>
      <c r="J4895">
        <f t="shared" si="1609"/>
        <v>-6.7467626623376624</v>
      </c>
      <c r="K4895" t="str">
        <f t="shared" si="1610"/>
        <v/>
      </c>
      <c r="L4895" s="2" t="str">
        <f t="shared" si="1616"/>
        <v/>
      </c>
      <c r="M4895" t="str">
        <f t="shared" si="1611"/>
        <v/>
      </c>
      <c r="N4895" s="1">
        <f t="shared" si="1598"/>
        <v>39960</v>
      </c>
      <c r="O4895" t="str">
        <f t="shared" si="1599"/>
        <v>可交易</v>
      </c>
      <c r="P4895" s="2" t="str">
        <f t="shared" si="1600"/>
        <v/>
      </c>
      <c r="Q4895" s="2" t="str">
        <f t="shared" si="1601"/>
        <v/>
      </c>
      <c r="R4895" s="2">
        <f t="shared" si="1612"/>
        <v>4.308699077181009</v>
      </c>
      <c r="S4895">
        <f t="shared" si="1613"/>
        <v>46</v>
      </c>
      <c r="T4895" s="1">
        <f t="shared" si="1602"/>
        <v>39993</v>
      </c>
      <c r="U4895" t="str">
        <f t="shared" si="1603"/>
        <v>可交易</v>
      </c>
      <c r="V4895" s="2" t="str">
        <f t="shared" si="1604"/>
        <v/>
      </c>
      <c r="W4895" s="2" t="str">
        <f t="shared" si="1605"/>
        <v/>
      </c>
      <c r="X4895" s="2">
        <f t="shared" si="1614"/>
        <v>2.4913582209400471</v>
      </c>
      <c r="Y4895">
        <f t="shared" si="1615"/>
        <v>29</v>
      </c>
    </row>
    <row r="4896" spans="1:25" x14ac:dyDescent="0.3">
      <c r="A4896" s="1">
        <v>40115</v>
      </c>
      <c r="B4896">
        <v>1066.1099850000001</v>
      </c>
      <c r="C4896">
        <v>24.76</v>
      </c>
      <c r="D4896">
        <v>25.1891507042331</v>
      </c>
      <c r="E4896">
        <f t="shared" si="1596"/>
        <v>-0.42915070423309842</v>
      </c>
      <c r="F4896" t="str">
        <f t="shared" si="1597"/>
        <v/>
      </c>
      <c r="G4896" t="str">
        <f t="shared" si="1606"/>
        <v/>
      </c>
      <c r="H4896">
        <f t="shared" si="1607"/>
        <v>-3.1499999999999986</v>
      </c>
      <c r="I4896">
        <f t="shared" si="1608"/>
        <v>23.479980000000069</v>
      </c>
      <c r="J4896">
        <f t="shared" si="1609"/>
        <v>-7.4539619047619299</v>
      </c>
      <c r="K4896" t="str">
        <f t="shared" si="1610"/>
        <v/>
      </c>
      <c r="L4896" s="2" t="str">
        <f t="shared" si="1616"/>
        <v/>
      </c>
      <c r="M4896" t="str">
        <f t="shared" si="1611"/>
        <v/>
      </c>
      <c r="N4896" s="1">
        <f t="shared" si="1598"/>
        <v>39960</v>
      </c>
      <c r="O4896" t="str">
        <f t="shared" si="1599"/>
        <v>可交易</v>
      </c>
      <c r="P4896" s="2" t="str">
        <f t="shared" si="1600"/>
        <v/>
      </c>
      <c r="Q4896" s="2" t="str">
        <f t="shared" si="1601"/>
        <v/>
      </c>
      <c r="R4896" s="2">
        <f t="shared" si="1612"/>
        <v>4.308699077181009</v>
      </c>
      <c r="S4896">
        <f t="shared" si="1613"/>
        <v>46</v>
      </c>
      <c r="T4896" s="1">
        <f t="shared" si="1602"/>
        <v>39993</v>
      </c>
      <c r="U4896" t="str">
        <f t="shared" si="1603"/>
        <v>可交易</v>
      </c>
      <c r="V4896" s="2" t="str">
        <f t="shared" si="1604"/>
        <v/>
      </c>
      <c r="W4896" s="2" t="str">
        <f t="shared" si="1605"/>
        <v/>
      </c>
      <c r="X4896" s="2">
        <f t="shared" si="1614"/>
        <v>2.4913582209400471</v>
      </c>
      <c r="Y4896">
        <f t="shared" si="1615"/>
        <v>29</v>
      </c>
    </row>
    <row r="4897" spans="1:25" x14ac:dyDescent="0.3">
      <c r="A4897" s="1">
        <v>40116</v>
      </c>
      <c r="B4897">
        <v>1036.1899410000001</v>
      </c>
      <c r="C4897">
        <v>30.69</v>
      </c>
      <c r="D4897">
        <v>29.658673052013999</v>
      </c>
      <c r="E4897">
        <f t="shared" si="1596"/>
        <v>1.0313269479860026</v>
      </c>
      <c r="F4897" t="str">
        <f t="shared" si="1597"/>
        <v>CAll</v>
      </c>
      <c r="G4897">
        <f t="shared" si="1606"/>
        <v>1069.3000489999999</v>
      </c>
      <c r="H4897">
        <f t="shared" si="1607"/>
        <v>5.93</v>
      </c>
      <c r="I4897">
        <f t="shared" si="1608"/>
        <v>-29.920043999999962</v>
      </c>
      <c r="J4897">
        <f t="shared" si="1609"/>
        <v>-5.045538617200668</v>
      </c>
      <c r="K4897">
        <f t="shared" si="1610"/>
        <v>1041.1899410000001</v>
      </c>
      <c r="L4897" s="2">
        <f t="shared" si="1616"/>
        <v>28.110107999999855</v>
      </c>
      <c r="M4897" t="str">
        <f t="shared" si="1611"/>
        <v/>
      </c>
      <c r="N4897" s="1">
        <f t="shared" si="1598"/>
        <v>40116</v>
      </c>
      <c r="O4897" t="str">
        <f t="shared" si="1599"/>
        <v>可交易</v>
      </c>
      <c r="P4897" s="2">
        <f t="shared" si="1600"/>
        <v>28.110107999999855</v>
      </c>
      <c r="Q4897" s="2">
        <f t="shared" si="1601"/>
        <v>3.195370529079461E-2</v>
      </c>
      <c r="R4897" s="2">
        <f t="shared" si="1612"/>
        <v>4.308699077181009</v>
      </c>
      <c r="S4897">
        <f t="shared" si="1613"/>
        <v>47</v>
      </c>
      <c r="T4897" s="1">
        <f t="shared" si="1602"/>
        <v>39993</v>
      </c>
      <c r="U4897" t="str">
        <f t="shared" si="1603"/>
        <v>可交易</v>
      </c>
      <c r="V4897" s="2" t="str">
        <f t="shared" si="1604"/>
        <v/>
      </c>
      <c r="W4897" s="2" t="str">
        <f t="shared" si="1605"/>
        <v/>
      </c>
      <c r="X4897" s="2">
        <f t="shared" si="1614"/>
        <v>2.4913582209400471</v>
      </c>
      <c r="Y4897">
        <f t="shared" si="1615"/>
        <v>29</v>
      </c>
    </row>
    <row r="4898" spans="1:25" x14ac:dyDescent="0.3">
      <c r="A4898" s="1">
        <v>40119</v>
      </c>
      <c r="B4898">
        <v>1042.880005</v>
      </c>
      <c r="C4898">
        <v>29.78</v>
      </c>
      <c r="D4898">
        <v>29.3385461487456</v>
      </c>
      <c r="E4898">
        <f t="shared" si="1596"/>
        <v>0.44145385125440129</v>
      </c>
      <c r="F4898" t="str">
        <f t="shared" si="1597"/>
        <v/>
      </c>
      <c r="G4898" t="str">
        <f t="shared" si="1606"/>
        <v/>
      </c>
      <c r="H4898">
        <f t="shared" si="1607"/>
        <v>-0.91000000000000014</v>
      </c>
      <c r="I4898">
        <f t="shared" si="1608"/>
        <v>6.690063999999893</v>
      </c>
      <c r="J4898">
        <f t="shared" si="1609"/>
        <v>-7.3517186813185624</v>
      </c>
      <c r="K4898" t="str">
        <f t="shared" si="1610"/>
        <v/>
      </c>
      <c r="L4898" s="2" t="str">
        <f t="shared" si="1616"/>
        <v/>
      </c>
      <c r="M4898" t="str">
        <f t="shared" si="1611"/>
        <v/>
      </c>
      <c r="N4898" s="1">
        <f t="shared" si="1598"/>
        <v>40116</v>
      </c>
      <c r="O4898" t="str">
        <f t="shared" si="1599"/>
        <v>不可交易</v>
      </c>
      <c r="P4898" s="2" t="str">
        <f t="shared" si="1600"/>
        <v/>
      </c>
      <c r="Q4898" s="2" t="str">
        <f t="shared" si="1601"/>
        <v/>
      </c>
      <c r="R4898" s="2">
        <f t="shared" si="1612"/>
        <v>4.446377977679969</v>
      </c>
      <c r="S4898">
        <f t="shared" si="1613"/>
        <v>47</v>
      </c>
      <c r="T4898" s="1">
        <f t="shared" si="1602"/>
        <v>39993</v>
      </c>
      <c r="U4898" t="str">
        <f t="shared" si="1603"/>
        <v>可交易</v>
      </c>
      <c r="V4898" s="2" t="str">
        <f t="shared" si="1604"/>
        <v/>
      </c>
      <c r="W4898" s="2" t="str">
        <f t="shared" si="1605"/>
        <v/>
      </c>
      <c r="X4898" s="2">
        <f t="shared" si="1614"/>
        <v>2.4913582209400471</v>
      </c>
      <c r="Y4898">
        <f t="shared" si="1615"/>
        <v>29</v>
      </c>
    </row>
    <row r="4899" spans="1:25" x14ac:dyDescent="0.3">
      <c r="A4899" s="1">
        <v>40120</v>
      </c>
      <c r="B4899">
        <v>1045.410034</v>
      </c>
      <c r="C4899">
        <v>28.81</v>
      </c>
      <c r="D4899">
        <v>29.316737199975702</v>
      </c>
      <c r="E4899">
        <f t="shared" si="1596"/>
        <v>-0.50673719997570288</v>
      </c>
      <c r="F4899" t="str">
        <f t="shared" si="1597"/>
        <v/>
      </c>
      <c r="G4899" t="str">
        <f t="shared" si="1606"/>
        <v/>
      </c>
      <c r="H4899">
        <f t="shared" si="1607"/>
        <v>-0.97000000000000242</v>
      </c>
      <c r="I4899">
        <f t="shared" si="1608"/>
        <v>2.5300290000000132</v>
      </c>
      <c r="J4899">
        <f t="shared" si="1609"/>
        <v>-2.6082773195876361</v>
      </c>
      <c r="K4899" t="str">
        <f t="shared" si="1610"/>
        <v/>
      </c>
      <c r="L4899" s="2" t="str">
        <f t="shared" si="1616"/>
        <v/>
      </c>
      <c r="M4899" t="str">
        <f t="shared" si="1611"/>
        <v/>
      </c>
      <c r="N4899" s="1">
        <f t="shared" si="1598"/>
        <v>40116</v>
      </c>
      <c r="O4899" t="str">
        <f t="shared" si="1599"/>
        <v>不可交易</v>
      </c>
      <c r="P4899" s="2" t="str">
        <f t="shared" si="1600"/>
        <v/>
      </c>
      <c r="Q4899" s="2" t="str">
        <f t="shared" si="1601"/>
        <v/>
      </c>
      <c r="R4899" s="2">
        <f t="shared" si="1612"/>
        <v>4.446377977679969</v>
      </c>
      <c r="S4899">
        <f t="shared" si="1613"/>
        <v>47</v>
      </c>
      <c r="T4899" s="1">
        <f t="shared" si="1602"/>
        <v>39993</v>
      </c>
      <c r="U4899" t="str">
        <f t="shared" si="1603"/>
        <v>可交易</v>
      </c>
      <c r="V4899" s="2" t="str">
        <f t="shared" si="1604"/>
        <v/>
      </c>
      <c r="W4899" s="2" t="str">
        <f t="shared" si="1605"/>
        <v/>
      </c>
      <c r="X4899" s="2">
        <f t="shared" si="1614"/>
        <v>2.4913582209400471</v>
      </c>
      <c r="Y4899">
        <f t="shared" si="1615"/>
        <v>29</v>
      </c>
    </row>
    <row r="4900" spans="1:25" x14ac:dyDescent="0.3">
      <c r="A4900" s="1">
        <v>40121</v>
      </c>
      <c r="B4900">
        <v>1046.5</v>
      </c>
      <c r="C4900">
        <v>27.72</v>
      </c>
      <c r="D4900">
        <v>27.265423834611301</v>
      </c>
      <c r="E4900">
        <f t="shared" si="1596"/>
        <v>0.45457616538869772</v>
      </c>
      <c r="F4900" t="str">
        <f t="shared" si="1597"/>
        <v/>
      </c>
      <c r="G4900" t="str">
        <f t="shared" si="1606"/>
        <v/>
      </c>
      <c r="H4900">
        <f t="shared" si="1607"/>
        <v>-1.0899999999999999</v>
      </c>
      <c r="I4900">
        <f t="shared" si="1608"/>
        <v>1.089966000000004</v>
      </c>
      <c r="J4900">
        <f t="shared" si="1609"/>
        <v>-0.99996880733945337</v>
      </c>
      <c r="K4900" t="str">
        <f t="shared" si="1610"/>
        <v/>
      </c>
      <c r="L4900" s="2" t="str">
        <f t="shared" si="1616"/>
        <v/>
      </c>
      <c r="M4900" t="str">
        <f t="shared" si="1611"/>
        <v/>
      </c>
      <c r="N4900" s="1">
        <f t="shared" si="1598"/>
        <v>40116</v>
      </c>
      <c r="O4900" t="str">
        <f t="shared" si="1599"/>
        <v>不可交易</v>
      </c>
      <c r="P4900" s="2" t="str">
        <f t="shared" si="1600"/>
        <v/>
      </c>
      <c r="Q4900" s="2" t="str">
        <f t="shared" si="1601"/>
        <v/>
      </c>
      <c r="R4900" s="2">
        <f t="shared" si="1612"/>
        <v>4.446377977679969</v>
      </c>
      <c r="S4900">
        <f t="shared" si="1613"/>
        <v>47</v>
      </c>
      <c r="T4900" s="1">
        <f t="shared" si="1602"/>
        <v>39993</v>
      </c>
      <c r="U4900" t="str">
        <f t="shared" si="1603"/>
        <v>可交易</v>
      </c>
      <c r="V4900" s="2" t="str">
        <f t="shared" si="1604"/>
        <v/>
      </c>
      <c r="W4900" s="2" t="str">
        <f t="shared" si="1605"/>
        <v/>
      </c>
      <c r="X4900" s="2">
        <f t="shared" si="1614"/>
        <v>2.4913582209400471</v>
      </c>
      <c r="Y4900">
        <f t="shared" si="1615"/>
        <v>29</v>
      </c>
    </row>
    <row r="4901" spans="1:25" x14ac:dyDescent="0.3">
      <c r="A4901" s="1">
        <v>40122</v>
      </c>
      <c r="B4901">
        <v>1066.630005</v>
      </c>
      <c r="C4901">
        <v>25.43</v>
      </c>
      <c r="D4901">
        <v>25.878904874168601</v>
      </c>
      <c r="E4901">
        <f t="shared" si="1596"/>
        <v>-0.44890487416860125</v>
      </c>
      <c r="F4901" t="str">
        <f t="shared" si="1597"/>
        <v/>
      </c>
      <c r="G4901" t="str">
        <f t="shared" si="1606"/>
        <v/>
      </c>
      <c r="H4901">
        <f t="shared" si="1607"/>
        <v>-2.2899999999999991</v>
      </c>
      <c r="I4901">
        <f t="shared" si="1608"/>
        <v>20.130004999999983</v>
      </c>
      <c r="J4901">
        <f t="shared" si="1609"/>
        <v>-8.7903951965065463</v>
      </c>
      <c r="K4901" t="str">
        <f t="shared" si="1610"/>
        <v/>
      </c>
      <c r="L4901" s="2" t="str">
        <f t="shared" si="1616"/>
        <v/>
      </c>
      <c r="M4901" t="str">
        <f t="shared" si="1611"/>
        <v/>
      </c>
      <c r="N4901" s="1">
        <f t="shared" si="1598"/>
        <v>40116</v>
      </c>
      <c r="O4901" t="str">
        <f t="shared" si="1599"/>
        <v>不可交易</v>
      </c>
      <c r="P4901" s="2" t="str">
        <f t="shared" si="1600"/>
        <v/>
      </c>
      <c r="Q4901" s="2" t="str">
        <f t="shared" si="1601"/>
        <v/>
      </c>
      <c r="R4901" s="2">
        <f t="shared" si="1612"/>
        <v>4.446377977679969</v>
      </c>
      <c r="S4901">
        <f t="shared" si="1613"/>
        <v>47</v>
      </c>
      <c r="T4901" s="1">
        <f t="shared" si="1602"/>
        <v>39993</v>
      </c>
      <c r="U4901" t="str">
        <f t="shared" si="1603"/>
        <v>可交易</v>
      </c>
      <c r="V4901" s="2" t="str">
        <f t="shared" si="1604"/>
        <v/>
      </c>
      <c r="W4901" s="2" t="str">
        <f t="shared" si="1605"/>
        <v/>
      </c>
      <c r="X4901" s="2">
        <f t="shared" si="1614"/>
        <v>2.4913582209400471</v>
      </c>
      <c r="Y4901">
        <f t="shared" si="1615"/>
        <v>29</v>
      </c>
    </row>
    <row r="4902" spans="1:25" x14ac:dyDescent="0.3">
      <c r="A4902" s="1">
        <v>40123</v>
      </c>
      <c r="B4902">
        <v>1069.3000489999999</v>
      </c>
      <c r="C4902">
        <v>24.19</v>
      </c>
      <c r="D4902">
        <v>24.705319263393001</v>
      </c>
      <c r="E4902">
        <f t="shared" si="1596"/>
        <v>-0.51531926339299972</v>
      </c>
      <c r="F4902" t="str">
        <f t="shared" si="1597"/>
        <v/>
      </c>
      <c r="G4902" t="str">
        <f t="shared" si="1606"/>
        <v/>
      </c>
      <c r="H4902">
        <f t="shared" si="1607"/>
        <v>-1.2399999999999984</v>
      </c>
      <c r="I4902">
        <f t="shared" si="1608"/>
        <v>2.6700439999999617</v>
      </c>
      <c r="J4902">
        <f t="shared" si="1609"/>
        <v>-2.1532612903225523</v>
      </c>
      <c r="K4902" t="str">
        <f t="shared" si="1610"/>
        <v/>
      </c>
      <c r="L4902" s="2" t="str">
        <f t="shared" si="1616"/>
        <v/>
      </c>
      <c r="M4902" t="str">
        <f t="shared" si="1611"/>
        <v/>
      </c>
      <c r="N4902" s="1">
        <f t="shared" si="1598"/>
        <v>40116</v>
      </c>
      <c r="O4902" t="str">
        <f t="shared" si="1599"/>
        <v>可交易</v>
      </c>
      <c r="P4902" s="2" t="str">
        <f t="shared" si="1600"/>
        <v/>
      </c>
      <c r="Q4902" s="2" t="str">
        <f t="shared" si="1601"/>
        <v/>
      </c>
      <c r="R4902" s="2">
        <f t="shared" si="1612"/>
        <v>4.446377977679969</v>
      </c>
      <c r="S4902">
        <f t="shared" si="1613"/>
        <v>47</v>
      </c>
      <c r="T4902" s="1">
        <f t="shared" si="1602"/>
        <v>39993</v>
      </c>
      <c r="U4902" t="str">
        <f t="shared" si="1603"/>
        <v>可交易</v>
      </c>
      <c r="V4902" s="2" t="str">
        <f t="shared" si="1604"/>
        <v/>
      </c>
      <c r="W4902" s="2" t="str">
        <f t="shared" si="1605"/>
        <v/>
      </c>
      <c r="X4902" s="2">
        <f t="shared" si="1614"/>
        <v>2.4913582209400471</v>
      </c>
      <c r="Y4902">
        <f t="shared" si="1615"/>
        <v>29</v>
      </c>
    </row>
    <row r="4903" spans="1:25" x14ac:dyDescent="0.3">
      <c r="A4903" s="1">
        <v>40126</v>
      </c>
      <c r="B4903">
        <v>1093.079956</v>
      </c>
      <c r="C4903">
        <v>23.15</v>
      </c>
      <c r="D4903">
        <v>23.2669354157184</v>
      </c>
      <c r="E4903">
        <f t="shared" si="1596"/>
        <v>-0.11693541571840171</v>
      </c>
      <c r="F4903" t="str">
        <f t="shared" si="1597"/>
        <v/>
      </c>
      <c r="G4903" t="str">
        <f t="shared" si="1606"/>
        <v/>
      </c>
      <c r="H4903">
        <f t="shared" si="1607"/>
        <v>-1.0400000000000027</v>
      </c>
      <c r="I4903">
        <f t="shared" si="1608"/>
        <v>23.779907000000094</v>
      </c>
      <c r="J4903">
        <f t="shared" si="1609"/>
        <v>-22.865295192307723</v>
      </c>
      <c r="K4903" t="str">
        <f t="shared" si="1610"/>
        <v/>
      </c>
      <c r="L4903" s="2" t="str">
        <f t="shared" si="1616"/>
        <v/>
      </c>
      <c r="M4903" t="str">
        <f t="shared" si="1611"/>
        <v/>
      </c>
      <c r="N4903" s="1">
        <f t="shared" si="1598"/>
        <v>40116</v>
      </c>
      <c r="O4903" t="str">
        <f t="shared" si="1599"/>
        <v>可交易</v>
      </c>
      <c r="P4903" s="2" t="str">
        <f t="shared" si="1600"/>
        <v/>
      </c>
      <c r="Q4903" s="2" t="str">
        <f t="shared" si="1601"/>
        <v/>
      </c>
      <c r="R4903" s="2">
        <f t="shared" si="1612"/>
        <v>4.446377977679969</v>
      </c>
      <c r="S4903">
        <f t="shared" si="1613"/>
        <v>47</v>
      </c>
      <c r="T4903" s="1">
        <f t="shared" si="1602"/>
        <v>39993</v>
      </c>
      <c r="U4903" t="str">
        <f t="shared" si="1603"/>
        <v>可交易</v>
      </c>
      <c r="V4903" s="2" t="str">
        <f t="shared" si="1604"/>
        <v/>
      </c>
      <c r="W4903" s="2" t="str">
        <f t="shared" si="1605"/>
        <v/>
      </c>
      <c r="X4903" s="2">
        <f t="shared" si="1614"/>
        <v>2.4913582209400471</v>
      </c>
      <c r="Y4903">
        <f t="shared" si="1615"/>
        <v>29</v>
      </c>
    </row>
    <row r="4904" spans="1:25" x14ac:dyDescent="0.3">
      <c r="A4904" s="1">
        <v>40127</v>
      </c>
      <c r="B4904">
        <v>1093.01001</v>
      </c>
      <c r="C4904">
        <v>22.84</v>
      </c>
      <c r="D4904">
        <v>23.169329510148199</v>
      </c>
      <c r="E4904">
        <f t="shared" si="1596"/>
        <v>-0.32932951014819878</v>
      </c>
      <c r="F4904" t="str">
        <f t="shared" si="1597"/>
        <v/>
      </c>
      <c r="G4904" t="str">
        <f t="shared" si="1606"/>
        <v/>
      </c>
      <c r="H4904">
        <f t="shared" si="1607"/>
        <v>-0.30999999999999872</v>
      </c>
      <c r="I4904">
        <f t="shared" si="1608"/>
        <v>-6.9946000000072672E-2</v>
      </c>
      <c r="J4904">
        <f t="shared" si="1609"/>
        <v>0.22563225806475148</v>
      </c>
      <c r="K4904" t="str">
        <f t="shared" si="1610"/>
        <v/>
      </c>
      <c r="L4904" s="2" t="str">
        <f t="shared" si="1616"/>
        <v/>
      </c>
      <c r="M4904" t="str">
        <f t="shared" si="1611"/>
        <v/>
      </c>
      <c r="N4904" s="1">
        <f t="shared" si="1598"/>
        <v>40116</v>
      </c>
      <c r="O4904" t="str">
        <f t="shared" si="1599"/>
        <v>可交易</v>
      </c>
      <c r="P4904" s="2" t="str">
        <f t="shared" si="1600"/>
        <v/>
      </c>
      <c r="Q4904" s="2" t="str">
        <f t="shared" si="1601"/>
        <v/>
      </c>
      <c r="R4904" s="2">
        <f t="shared" si="1612"/>
        <v>4.446377977679969</v>
      </c>
      <c r="S4904">
        <f t="shared" si="1613"/>
        <v>47</v>
      </c>
      <c r="T4904" s="1">
        <f t="shared" si="1602"/>
        <v>39993</v>
      </c>
      <c r="U4904" t="str">
        <f t="shared" si="1603"/>
        <v>可交易</v>
      </c>
      <c r="V4904" s="2" t="str">
        <f t="shared" si="1604"/>
        <v/>
      </c>
      <c r="W4904" s="2" t="str">
        <f t="shared" si="1605"/>
        <v/>
      </c>
      <c r="X4904" s="2">
        <f t="shared" si="1614"/>
        <v>2.4913582209400471</v>
      </c>
      <c r="Y4904">
        <f t="shared" si="1615"/>
        <v>29</v>
      </c>
    </row>
    <row r="4905" spans="1:25" x14ac:dyDescent="0.3">
      <c r="A4905" s="1">
        <v>40128</v>
      </c>
      <c r="B4905">
        <v>1098.51001</v>
      </c>
      <c r="C4905">
        <v>23.04</v>
      </c>
      <c r="D4905">
        <v>22.592712917474898</v>
      </c>
      <c r="E4905">
        <f t="shared" si="1596"/>
        <v>0.44728708252510074</v>
      </c>
      <c r="F4905" t="str">
        <f t="shared" si="1597"/>
        <v/>
      </c>
      <c r="G4905" t="str">
        <f t="shared" si="1606"/>
        <v/>
      </c>
      <c r="H4905">
        <f t="shared" si="1607"/>
        <v>0.19999999999999929</v>
      </c>
      <c r="I4905">
        <f t="shared" si="1608"/>
        <v>5.5</v>
      </c>
      <c r="J4905">
        <f t="shared" si="1609"/>
        <v>27.500000000000099</v>
      </c>
      <c r="K4905" t="str">
        <f t="shared" si="1610"/>
        <v/>
      </c>
      <c r="L4905" s="2" t="str">
        <f t="shared" si="1616"/>
        <v/>
      </c>
      <c r="M4905" t="str">
        <f t="shared" si="1611"/>
        <v/>
      </c>
      <c r="N4905" s="1">
        <f t="shared" si="1598"/>
        <v>40116</v>
      </c>
      <c r="O4905" t="str">
        <f t="shared" si="1599"/>
        <v>可交易</v>
      </c>
      <c r="P4905" s="2" t="str">
        <f t="shared" si="1600"/>
        <v/>
      </c>
      <c r="Q4905" s="2" t="str">
        <f t="shared" si="1601"/>
        <v/>
      </c>
      <c r="R4905" s="2">
        <f t="shared" si="1612"/>
        <v>4.446377977679969</v>
      </c>
      <c r="S4905">
        <f t="shared" si="1613"/>
        <v>47</v>
      </c>
      <c r="T4905" s="1">
        <f t="shared" si="1602"/>
        <v>39993</v>
      </c>
      <c r="U4905" t="str">
        <f t="shared" si="1603"/>
        <v>可交易</v>
      </c>
      <c r="V4905" s="2" t="str">
        <f t="shared" si="1604"/>
        <v/>
      </c>
      <c r="W4905" s="2" t="str">
        <f t="shared" si="1605"/>
        <v/>
      </c>
      <c r="X4905" s="2">
        <f t="shared" si="1614"/>
        <v>2.4913582209400471</v>
      </c>
      <c r="Y4905">
        <f t="shared" si="1615"/>
        <v>29</v>
      </c>
    </row>
    <row r="4906" spans="1:25" x14ac:dyDescent="0.3">
      <c r="A4906" s="1">
        <v>40129</v>
      </c>
      <c r="B4906">
        <v>1087.23999</v>
      </c>
      <c r="C4906">
        <v>24.24</v>
      </c>
      <c r="D4906">
        <v>23.9789704934642</v>
      </c>
      <c r="E4906">
        <f t="shared" si="1596"/>
        <v>0.26102950653579882</v>
      </c>
      <c r="F4906" t="str">
        <f t="shared" si="1597"/>
        <v/>
      </c>
      <c r="G4906" t="str">
        <f t="shared" si="1606"/>
        <v/>
      </c>
      <c r="H4906">
        <f t="shared" si="1607"/>
        <v>1.1999999999999993</v>
      </c>
      <c r="I4906">
        <f t="shared" si="1608"/>
        <v>-11.270019999999931</v>
      </c>
      <c r="J4906">
        <f t="shared" si="1609"/>
        <v>-9.3916833333332814</v>
      </c>
      <c r="K4906" t="str">
        <f t="shared" si="1610"/>
        <v/>
      </c>
      <c r="L4906" s="2" t="str">
        <f t="shared" si="1616"/>
        <v/>
      </c>
      <c r="M4906" t="str">
        <f t="shared" si="1611"/>
        <v/>
      </c>
      <c r="N4906" s="1">
        <f t="shared" si="1598"/>
        <v>40116</v>
      </c>
      <c r="O4906" t="str">
        <f t="shared" si="1599"/>
        <v>可交易</v>
      </c>
      <c r="P4906" s="2" t="str">
        <f t="shared" si="1600"/>
        <v/>
      </c>
      <c r="Q4906" s="2" t="str">
        <f t="shared" si="1601"/>
        <v/>
      </c>
      <c r="R4906" s="2">
        <f t="shared" si="1612"/>
        <v>4.446377977679969</v>
      </c>
      <c r="S4906">
        <f t="shared" si="1613"/>
        <v>47</v>
      </c>
      <c r="T4906" s="1">
        <f t="shared" si="1602"/>
        <v>39993</v>
      </c>
      <c r="U4906" t="str">
        <f t="shared" si="1603"/>
        <v>可交易</v>
      </c>
      <c r="V4906" s="2" t="str">
        <f t="shared" si="1604"/>
        <v/>
      </c>
      <c r="W4906" s="2" t="str">
        <f t="shared" si="1605"/>
        <v/>
      </c>
      <c r="X4906" s="2">
        <f t="shared" si="1614"/>
        <v>2.4913582209400471</v>
      </c>
      <c r="Y4906">
        <f t="shared" si="1615"/>
        <v>29</v>
      </c>
    </row>
    <row r="4907" spans="1:25" x14ac:dyDescent="0.3">
      <c r="A4907" s="1">
        <v>40130</v>
      </c>
      <c r="B4907">
        <v>1093.4799800000001</v>
      </c>
      <c r="C4907">
        <v>23.36</v>
      </c>
      <c r="D4907">
        <v>23.598102249096399</v>
      </c>
      <c r="E4907">
        <f t="shared" si="1596"/>
        <v>-0.23810224909639999</v>
      </c>
      <c r="F4907" t="str">
        <f t="shared" si="1597"/>
        <v/>
      </c>
      <c r="G4907" t="str">
        <f t="shared" si="1606"/>
        <v/>
      </c>
      <c r="H4907">
        <f t="shared" si="1607"/>
        <v>-0.87999999999999901</v>
      </c>
      <c r="I4907">
        <f t="shared" si="1608"/>
        <v>6.2399900000000343</v>
      </c>
      <c r="J4907">
        <f t="shared" si="1609"/>
        <v>-7.0908977272727745</v>
      </c>
      <c r="K4907" t="str">
        <f t="shared" si="1610"/>
        <v/>
      </c>
      <c r="L4907" s="2" t="str">
        <f t="shared" si="1616"/>
        <v/>
      </c>
      <c r="M4907" t="str">
        <f t="shared" si="1611"/>
        <v/>
      </c>
      <c r="N4907" s="1">
        <f t="shared" si="1598"/>
        <v>40116</v>
      </c>
      <c r="O4907" t="str">
        <f t="shared" si="1599"/>
        <v>可交易</v>
      </c>
      <c r="P4907" s="2" t="str">
        <f t="shared" si="1600"/>
        <v/>
      </c>
      <c r="Q4907" s="2" t="str">
        <f t="shared" si="1601"/>
        <v/>
      </c>
      <c r="R4907" s="2">
        <f t="shared" si="1612"/>
        <v>4.446377977679969</v>
      </c>
      <c r="S4907">
        <f t="shared" si="1613"/>
        <v>47</v>
      </c>
      <c r="T4907" s="1">
        <f t="shared" si="1602"/>
        <v>39993</v>
      </c>
      <c r="U4907" t="str">
        <f t="shared" si="1603"/>
        <v>可交易</v>
      </c>
      <c r="V4907" s="2" t="str">
        <f t="shared" si="1604"/>
        <v/>
      </c>
      <c r="W4907" s="2" t="str">
        <f t="shared" si="1605"/>
        <v/>
      </c>
      <c r="X4907" s="2">
        <f t="shared" si="1614"/>
        <v>2.4913582209400471</v>
      </c>
      <c r="Y4907">
        <f t="shared" si="1615"/>
        <v>29</v>
      </c>
    </row>
    <row r="4908" spans="1:25" x14ac:dyDescent="0.3">
      <c r="A4908" s="1">
        <v>40133</v>
      </c>
      <c r="B4908">
        <v>1109.3000489999999</v>
      </c>
      <c r="C4908">
        <v>22.89</v>
      </c>
      <c r="D4908">
        <v>22.474022922658801</v>
      </c>
      <c r="E4908">
        <f t="shared" si="1596"/>
        <v>0.41597707734119993</v>
      </c>
      <c r="F4908" t="str">
        <f t="shared" si="1597"/>
        <v/>
      </c>
      <c r="G4908" t="str">
        <f t="shared" si="1606"/>
        <v/>
      </c>
      <c r="H4908">
        <f t="shared" si="1607"/>
        <v>-0.46999999999999886</v>
      </c>
      <c r="I4908">
        <f t="shared" si="1608"/>
        <v>15.820068999999876</v>
      </c>
      <c r="J4908">
        <f t="shared" si="1609"/>
        <v>-33.659721276595562</v>
      </c>
      <c r="K4908" t="str">
        <f t="shared" si="1610"/>
        <v/>
      </c>
      <c r="L4908" s="2" t="str">
        <f t="shared" si="1616"/>
        <v/>
      </c>
      <c r="M4908" t="str">
        <f t="shared" si="1611"/>
        <v/>
      </c>
      <c r="N4908" s="1">
        <f t="shared" si="1598"/>
        <v>40116</v>
      </c>
      <c r="O4908" t="str">
        <f t="shared" si="1599"/>
        <v>可交易</v>
      </c>
      <c r="P4908" s="2" t="str">
        <f t="shared" si="1600"/>
        <v/>
      </c>
      <c r="Q4908" s="2" t="str">
        <f t="shared" si="1601"/>
        <v/>
      </c>
      <c r="R4908" s="2">
        <f t="shared" si="1612"/>
        <v>4.446377977679969</v>
      </c>
      <c r="S4908">
        <f t="shared" si="1613"/>
        <v>47</v>
      </c>
      <c r="T4908" s="1">
        <f t="shared" si="1602"/>
        <v>39993</v>
      </c>
      <c r="U4908" t="str">
        <f t="shared" si="1603"/>
        <v>可交易</v>
      </c>
      <c r="V4908" s="2" t="str">
        <f t="shared" si="1604"/>
        <v/>
      </c>
      <c r="W4908" s="2" t="str">
        <f t="shared" si="1605"/>
        <v/>
      </c>
      <c r="X4908" s="2">
        <f t="shared" si="1614"/>
        <v>2.4913582209400471</v>
      </c>
      <c r="Y4908">
        <f t="shared" si="1615"/>
        <v>29</v>
      </c>
    </row>
    <row r="4909" spans="1:25" x14ac:dyDescent="0.3">
      <c r="A4909" s="1">
        <v>40134</v>
      </c>
      <c r="B4909">
        <v>1110.3199460000001</v>
      </c>
      <c r="C4909">
        <v>22.41</v>
      </c>
      <c r="D4909">
        <v>22.718728546015999</v>
      </c>
      <c r="E4909">
        <f t="shared" si="1596"/>
        <v>-0.30872854601599897</v>
      </c>
      <c r="F4909" t="str">
        <f t="shared" si="1597"/>
        <v/>
      </c>
      <c r="G4909" t="str">
        <f t="shared" si="1606"/>
        <v/>
      </c>
      <c r="H4909">
        <f t="shared" si="1607"/>
        <v>-0.48000000000000043</v>
      </c>
      <c r="I4909">
        <f t="shared" si="1608"/>
        <v>1.0198970000001282</v>
      </c>
      <c r="J4909">
        <f t="shared" si="1609"/>
        <v>-2.1247854166669318</v>
      </c>
      <c r="K4909" t="str">
        <f t="shared" si="1610"/>
        <v/>
      </c>
      <c r="L4909" s="2" t="str">
        <f t="shared" si="1616"/>
        <v/>
      </c>
      <c r="M4909" t="str">
        <f t="shared" si="1611"/>
        <v/>
      </c>
      <c r="N4909" s="1">
        <f t="shared" si="1598"/>
        <v>40116</v>
      </c>
      <c r="O4909" t="str">
        <f t="shared" si="1599"/>
        <v>可交易</v>
      </c>
      <c r="P4909" s="2" t="str">
        <f t="shared" si="1600"/>
        <v/>
      </c>
      <c r="Q4909" s="2" t="str">
        <f t="shared" si="1601"/>
        <v/>
      </c>
      <c r="R4909" s="2">
        <f t="shared" si="1612"/>
        <v>4.446377977679969</v>
      </c>
      <c r="S4909">
        <f t="shared" si="1613"/>
        <v>47</v>
      </c>
      <c r="T4909" s="1">
        <f t="shared" si="1602"/>
        <v>39993</v>
      </c>
      <c r="U4909" t="str">
        <f t="shared" si="1603"/>
        <v>可交易</v>
      </c>
      <c r="V4909" s="2" t="str">
        <f t="shared" si="1604"/>
        <v/>
      </c>
      <c r="W4909" s="2" t="str">
        <f t="shared" si="1605"/>
        <v/>
      </c>
      <c r="X4909" s="2">
        <f t="shared" si="1614"/>
        <v>2.4913582209400471</v>
      </c>
      <c r="Y4909">
        <f t="shared" si="1615"/>
        <v>29</v>
      </c>
    </row>
    <row r="4910" spans="1:25" x14ac:dyDescent="0.3">
      <c r="A4910" s="1">
        <v>40135</v>
      </c>
      <c r="B4910">
        <v>1109.8000489999999</v>
      </c>
      <c r="C4910">
        <v>21.63</v>
      </c>
      <c r="D4910">
        <v>22.1180311003959</v>
      </c>
      <c r="E4910">
        <f t="shared" si="1596"/>
        <v>-0.48803110039590081</v>
      </c>
      <c r="F4910" t="str">
        <f t="shared" si="1597"/>
        <v/>
      </c>
      <c r="G4910" t="str">
        <f t="shared" si="1606"/>
        <v/>
      </c>
      <c r="H4910">
        <f t="shared" si="1607"/>
        <v>-0.78000000000000114</v>
      </c>
      <c r="I4910">
        <f t="shared" si="1608"/>
        <v>-0.51989700000012817</v>
      </c>
      <c r="J4910">
        <f t="shared" si="1609"/>
        <v>0.66653461538477876</v>
      </c>
      <c r="K4910" t="str">
        <f t="shared" si="1610"/>
        <v/>
      </c>
      <c r="L4910" s="2" t="str">
        <f t="shared" si="1616"/>
        <v/>
      </c>
      <c r="M4910" t="str">
        <f t="shared" si="1611"/>
        <v/>
      </c>
      <c r="N4910" s="1">
        <f t="shared" si="1598"/>
        <v>40116</v>
      </c>
      <c r="O4910" t="str">
        <f t="shared" si="1599"/>
        <v>可交易</v>
      </c>
      <c r="P4910" s="2" t="str">
        <f t="shared" si="1600"/>
        <v/>
      </c>
      <c r="Q4910" s="2" t="str">
        <f t="shared" si="1601"/>
        <v/>
      </c>
      <c r="R4910" s="2">
        <f t="shared" si="1612"/>
        <v>4.446377977679969</v>
      </c>
      <c r="S4910">
        <f t="shared" si="1613"/>
        <v>47</v>
      </c>
      <c r="T4910" s="1">
        <f t="shared" si="1602"/>
        <v>39993</v>
      </c>
      <c r="U4910" t="str">
        <f t="shared" si="1603"/>
        <v>可交易</v>
      </c>
      <c r="V4910" s="2" t="str">
        <f t="shared" si="1604"/>
        <v/>
      </c>
      <c r="W4910" s="2" t="str">
        <f t="shared" si="1605"/>
        <v/>
      </c>
      <c r="X4910" s="2">
        <f t="shared" si="1614"/>
        <v>2.4913582209400471</v>
      </c>
      <c r="Y4910">
        <f t="shared" si="1615"/>
        <v>29</v>
      </c>
    </row>
    <row r="4911" spans="1:25" x14ac:dyDescent="0.3">
      <c r="A4911" s="1">
        <v>40136</v>
      </c>
      <c r="B4911">
        <v>1094.900024</v>
      </c>
      <c r="C4911">
        <v>22.63</v>
      </c>
      <c r="D4911">
        <v>23.531000478613901</v>
      </c>
      <c r="E4911">
        <f t="shared" si="1596"/>
        <v>-0.90100047861390209</v>
      </c>
      <c r="F4911" t="str">
        <f t="shared" si="1597"/>
        <v/>
      </c>
      <c r="G4911" t="str">
        <f t="shared" si="1606"/>
        <v/>
      </c>
      <c r="H4911">
        <f t="shared" si="1607"/>
        <v>1</v>
      </c>
      <c r="I4911">
        <f t="shared" si="1608"/>
        <v>-14.900024999999914</v>
      </c>
      <c r="J4911">
        <f t="shared" si="1609"/>
        <v>-14.900024999999914</v>
      </c>
      <c r="K4911" t="str">
        <f t="shared" si="1610"/>
        <v/>
      </c>
      <c r="L4911" s="2" t="str">
        <f t="shared" si="1616"/>
        <v/>
      </c>
      <c r="M4911" t="str">
        <f t="shared" si="1611"/>
        <v/>
      </c>
      <c r="N4911" s="1">
        <f t="shared" si="1598"/>
        <v>40116</v>
      </c>
      <c r="O4911" t="str">
        <f t="shared" si="1599"/>
        <v>可交易</v>
      </c>
      <c r="P4911" s="2" t="str">
        <f t="shared" si="1600"/>
        <v/>
      </c>
      <c r="Q4911" s="2" t="str">
        <f t="shared" si="1601"/>
        <v/>
      </c>
      <c r="R4911" s="2">
        <f t="shared" si="1612"/>
        <v>4.446377977679969</v>
      </c>
      <c r="S4911">
        <f t="shared" si="1613"/>
        <v>47</v>
      </c>
      <c r="T4911" s="1">
        <f t="shared" si="1602"/>
        <v>39993</v>
      </c>
      <c r="U4911" t="str">
        <f t="shared" si="1603"/>
        <v>可交易</v>
      </c>
      <c r="V4911" s="2" t="str">
        <f t="shared" si="1604"/>
        <v/>
      </c>
      <c r="W4911" s="2" t="str">
        <f t="shared" si="1605"/>
        <v/>
      </c>
      <c r="X4911" s="2">
        <f t="shared" si="1614"/>
        <v>2.4913582209400471</v>
      </c>
      <c r="Y4911">
        <f t="shared" si="1615"/>
        <v>29</v>
      </c>
    </row>
    <row r="4912" spans="1:25" x14ac:dyDescent="0.3">
      <c r="A4912" s="1">
        <v>40137</v>
      </c>
      <c r="B4912">
        <v>1091.380005</v>
      </c>
      <c r="C4912">
        <v>22.19</v>
      </c>
      <c r="D4912">
        <v>22.634904476241299</v>
      </c>
      <c r="E4912">
        <f t="shared" si="1596"/>
        <v>-0.44490447624129814</v>
      </c>
      <c r="F4912" t="str">
        <f t="shared" si="1597"/>
        <v/>
      </c>
      <c r="G4912" t="str">
        <f t="shared" si="1606"/>
        <v/>
      </c>
      <c r="H4912">
        <f t="shared" si="1607"/>
        <v>-0.43999999999999773</v>
      </c>
      <c r="I4912">
        <f t="shared" si="1608"/>
        <v>-3.5200190000000475</v>
      </c>
      <c r="J4912">
        <f t="shared" si="1609"/>
        <v>8.0000431818183309</v>
      </c>
      <c r="K4912" t="str">
        <f t="shared" si="1610"/>
        <v/>
      </c>
      <c r="L4912" s="2" t="str">
        <f t="shared" si="1616"/>
        <v/>
      </c>
      <c r="M4912" t="str">
        <f t="shared" si="1611"/>
        <v/>
      </c>
      <c r="N4912" s="1">
        <f t="shared" si="1598"/>
        <v>40116</v>
      </c>
      <c r="O4912" t="str">
        <f t="shared" si="1599"/>
        <v>可交易</v>
      </c>
      <c r="P4912" s="2" t="str">
        <f t="shared" si="1600"/>
        <v/>
      </c>
      <c r="Q4912" s="2" t="str">
        <f t="shared" si="1601"/>
        <v/>
      </c>
      <c r="R4912" s="2">
        <f t="shared" si="1612"/>
        <v>4.446377977679969</v>
      </c>
      <c r="S4912">
        <f t="shared" si="1613"/>
        <v>47</v>
      </c>
      <c r="T4912" s="1">
        <f t="shared" si="1602"/>
        <v>39993</v>
      </c>
      <c r="U4912" t="str">
        <f t="shared" si="1603"/>
        <v>可交易</v>
      </c>
      <c r="V4912" s="2" t="str">
        <f t="shared" si="1604"/>
        <v/>
      </c>
      <c r="W4912" s="2" t="str">
        <f t="shared" si="1605"/>
        <v/>
      </c>
      <c r="X4912" s="2">
        <f t="shared" si="1614"/>
        <v>2.4913582209400471</v>
      </c>
      <c r="Y4912">
        <f t="shared" si="1615"/>
        <v>29</v>
      </c>
    </row>
    <row r="4913" spans="1:25" x14ac:dyDescent="0.3">
      <c r="A4913" s="1">
        <v>40140</v>
      </c>
      <c r="B4913">
        <v>1106.23999</v>
      </c>
      <c r="C4913">
        <v>21.16</v>
      </c>
      <c r="D4913">
        <v>21.251464698501501</v>
      </c>
      <c r="E4913">
        <f t="shared" si="1596"/>
        <v>-9.1464698501500408E-2</v>
      </c>
      <c r="F4913" t="str">
        <f t="shared" si="1597"/>
        <v/>
      </c>
      <c r="G4913" t="str">
        <f t="shared" si="1606"/>
        <v/>
      </c>
      <c r="H4913">
        <f t="shared" si="1607"/>
        <v>-1.0300000000000011</v>
      </c>
      <c r="I4913">
        <f t="shared" si="1608"/>
        <v>14.859985000000052</v>
      </c>
      <c r="J4913">
        <f t="shared" si="1609"/>
        <v>-14.427169902912656</v>
      </c>
      <c r="K4913" t="str">
        <f t="shared" si="1610"/>
        <v/>
      </c>
      <c r="L4913" s="2" t="str">
        <f t="shared" si="1616"/>
        <v/>
      </c>
      <c r="M4913" t="str">
        <f t="shared" si="1611"/>
        <v/>
      </c>
      <c r="N4913" s="1">
        <f t="shared" si="1598"/>
        <v>40116</v>
      </c>
      <c r="O4913" t="str">
        <f t="shared" si="1599"/>
        <v>可交易</v>
      </c>
      <c r="P4913" s="2" t="str">
        <f t="shared" si="1600"/>
        <v/>
      </c>
      <c r="Q4913" s="2" t="str">
        <f t="shared" si="1601"/>
        <v/>
      </c>
      <c r="R4913" s="2">
        <f t="shared" si="1612"/>
        <v>4.446377977679969</v>
      </c>
      <c r="S4913">
        <f t="shared" si="1613"/>
        <v>47</v>
      </c>
      <c r="T4913" s="1">
        <f t="shared" si="1602"/>
        <v>39993</v>
      </c>
      <c r="U4913" t="str">
        <f t="shared" si="1603"/>
        <v>可交易</v>
      </c>
      <c r="V4913" s="2" t="str">
        <f t="shared" si="1604"/>
        <v/>
      </c>
      <c r="W4913" s="2" t="str">
        <f t="shared" si="1605"/>
        <v/>
      </c>
      <c r="X4913" s="2">
        <f t="shared" si="1614"/>
        <v>2.4913582209400471</v>
      </c>
      <c r="Y4913">
        <f t="shared" si="1615"/>
        <v>29</v>
      </c>
    </row>
    <row r="4914" spans="1:25" x14ac:dyDescent="0.3">
      <c r="A4914" s="1">
        <v>40141</v>
      </c>
      <c r="B4914">
        <v>1105.650024</v>
      </c>
      <c r="C4914">
        <v>20.47</v>
      </c>
      <c r="D4914">
        <v>21.034713352366101</v>
      </c>
      <c r="E4914">
        <f t="shared" si="1596"/>
        <v>-0.56471335236610187</v>
      </c>
      <c r="F4914" t="str">
        <f t="shared" si="1597"/>
        <v/>
      </c>
      <c r="G4914" t="str">
        <f t="shared" si="1606"/>
        <v/>
      </c>
      <c r="H4914">
        <f t="shared" si="1607"/>
        <v>-0.69000000000000128</v>
      </c>
      <c r="I4914">
        <f t="shared" si="1608"/>
        <v>-0.58996600000000399</v>
      </c>
      <c r="J4914">
        <f t="shared" si="1609"/>
        <v>0.85502318840580127</v>
      </c>
      <c r="K4914" t="str">
        <f t="shared" si="1610"/>
        <v/>
      </c>
      <c r="L4914" s="2" t="str">
        <f t="shared" si="1616"/>
        <v/>
      </c>
      <c r="M4914" t="str">
        <f t="shared" si="1611"/>
        <v/>
      </c>
      <c r="N4914" s="1">
        <f t="shared" si="1598"/>
        <v>40116</v>
      </c>
      <c r="O4914" t="str">
        <f t="shared" si="1599"/>
        <v>可交易</v>
      </c>
      <c r="P4914" s="2" t="str">
        <f t="shared" si="1600"/>
        <v/>
      </c>
      <c r="Q4914" s="2" t="str">
        <f t="shared" si="1601"/>
        <v/>
      </c>
      <c r="R4914" s="2">
        <f t="shared" si="1612"/>
        <v>4.446377977679969</v>
      </c>
      <c r="S4914">
        <f t="shared" si="1613"/>
        <v>47</v>
      </c>
      <c r="T4914" s="1">
        <f t="shared" si="1602"/>
        <v>39993</v>
      </c>
      <c r="U4914" t="str">
        <f t="shared" si="1603"/>
        <v>可交易</v>
      </c>
      <c r="V4914" s="2" t="str">
        <f t="shared" si="1604"/>
        <v/>
      </c>
      <c r="W4914" s="2" t="str">
        <f t="shared" si="1605"/>
        <v/>
      </c>
      <c r="X4914" s="2">
        <f t="shared" si="1614"/>
        <v>2.4913582209400471</v>
      </c>
      <c r="Y4914">
        <f t="shared" si="1615"/>
        <v>29</v>
      </c>
    </row>
    <row r="4915" spans="1:25" x14ac:dyDescent="0.3">
      <c r="A4915" s="1">
        <v>40142</v>
      </c>
      <c r="B4915">
        <v>1110.630005</v>
      </c>
      <c r="C4915">
        <v>20.48</v>
      </c>
      <c r="D4915">
        <v>20.457368942385202</v>
      </c>
      <c r="E4915">
        <f t="shared" si="1596"/>
        <v>2.2631057614798777E-2</v>
      </c>
      <c r="F4915" t="str">
        <f t="shared" si="1597"/>
        <v/>
      </c>
      <c r="G4915" t="str">
        <f t="shared" si="1606"/>
        <v/>
      </c>
      <c r="H4915">
        <f t="shared" si="1607"/>
        <v>1.0000000000001563E-2</v>
      </c>
      <c r="I4915">
        <f t="shared" si="1608"/>
        <v>4.9799809999999525</v>
      </c>
      <c r="J4915">
        <f t="shared" si="1609"/>
        <v>497.99809999991743</v>
      </c>
      <c r="K4915" t="str">
        <f t="shared" si="1610"/>
        <v/>
      </c>
      <c r="L4915" s="2" t="str">
        <f t="shared" si="1616"/>
        <v/>
      </c>
      <c r="M4915" t="str">
        <f t="shared" si="1611"/>
        <v/>
      </c>
      <c r="N4915" s="1">
        <f t="shared" si="1598"/>
        <v>40116</v>
      </c>
      <c r="O4915" t="str">
        <f t="shared" si="1599"/>
        <v>可交易</v>
      </c>
      <c r="P4915" s="2" t="str">
        <f t="shared" si="1600"/>
        <v/>
      </c>
      <c r="Q4915" s="2" t="str">
        <f t="shared" si="1601"/>
        <v/>
      </c>
      <c r="R4915" s="2">
        <f t="shared" si="1612"/>
        <v>4.446377977679969</v>
      </c>
      <c r="S4915">
        <f t="shared" si="1613"/>
        <v>47</v>
      </c>
      <c r="T4915" s="1">
        <f t="shared" si="1602"/>
        <v>39993</v>
      </c>
      <c r="U4915" t="str">
        <f t="shared" si="1603"/>
        <v>可交易</v>
      </c>
      <c r="V4915" s="2" t="str">
        <f t="shared" si="1604"/>
        <v/>
      </c>
      <c r="W4915" s="2" t="str">
        <f t="shared" si="1605"/>
        <v/>
      </c>
      <c r="X4915" s="2">
        <f t="shared" si="1614"/>
        <v>2.4913582209400471</v>
      </c>
      <c r="Y4915">
        <f t="shared" si="1615"/>
        <v>29</v>
      </c>
    </row>
    <row r="4916" spans="1:25" x14ac:dyDescent="0.3">
      <c r="A4916" s="1">
        <v>40144</v>
      </c>
      <c r="B4916">
        <v>1091.48999</v>
      </c>
      <c r="C4916">
        <v>24.85</v>
      </c>
      <c r="D4916">
        <v>23.9046439709719</v>
      </c>
      <c r="E4916">
        <f t="shared" si="1596"/>
        <v>0.94535602902810112</v>
      </c>
      <c r="F4916" t="str">
        <f t="shared" si="1597"/>
        <v/>
      </c>
      <c r="G4916" t="str">
        <f t="shared" si="1606"/>
        <v/>
      </c>
      <c r="H4916">
        <f t="shared" si="1607"/>
        <v>4.370000000000001</v>
      </c>
      <c r="I4916">
        <f t="shared" si="1608"/>
        <v>-19.140014999999948</v>
      </c>
      <c r="J4916">
        <f t="shared" si="1609"/>
        <v>-4.379866132723099</v>
      </c>
      <c r="K4916" t="str">
        <f t="shared" si="1610"/>
        <v/>
      </c>
      <c r="L4916" s="2" t="str">
        <f t="shared" si="1616"/>
        <v/>
      </c>
      <c r="M4916" t="str">
        <f t="shared" si="1611"/>
        <v/>
      </c>
      <c r="N4916" s="1">
        <f t="shared" si="1598"/>
        <v>40116</v>
      </c>
      <c r="O4916" t="str">
        <f t="shared" si="1599"/>
        <v>可交易</v>
      </c>
      <c r="P4916" s="2" t="str">
        <f t="shared" si="1600"/>
        <v/>
      </c>
      <c r="Q4916" s="2" t="str">
        <f t="shared" si="1601"/>
        <v/>
      </c>
      <c r="R4916" s="2">
        <f t="shared" si="1612"/>
        <v>4.446377977679969</v>
      </c>
      <c r="S4916">
        <f t="shared" si="1613"/>
        <v>47</v>
      </c>
      <c r="T4916" s="1">
        <f t="shared" si="1602"/>
        <v>39993</v>
      </c>
      <c r="U4916" t="str">
        <f t="shared" si="1603"/>
        <v>可交易</v>
      </c>
      <c r="V4916" s="2" t="str">
        <f t="shared" si="1604"/>
        <v/>
      </c>
      <c r="W4916" s="2" t="str">
        <f t="shared" si="1605"/>
        <v/>
      </c>
      <c r="X4916" s="2">
        <f t="shared" si="1614"/>
        <v>2.4913582209400471</v>
      </c>
      <c r="Y4916">
        <f t="shared" si="1615"/>
        <v>29</v>
      </c>
    </row>
    <row r="4917" spans="1:25" x14ac:dyDescent="0.3">
      <c r="A4917" s="1">
        <v>40147</v>
      </c>
      <c r="B4917">
        <v>1095.630005</v>
      </c>
      <c r="C4917">
        <v>24.51</v>
      </c>
      <c r="D4917">
        <v>24.668271771412002</v>
      </c>
      <c r="E4917">
        <f t="shared" si="1596"/>
        <v>-0.15827177141200011</v>
      </c>
      <c r="F4917" t="str">
        <f t="shared" si="1597"/>
        <v/>
      </c>
      <c r="G4917" t="str">
        <f t="shared" si="1606"/>
        <v/>
      </c>
      <c r="H4917">
        <f t="shared" si="1607"/>
        <v>-0.33999999999999986</v>
      </c>
      <c r="I4917">
        <f t="shared" si="1608"/>
        <v>4.1400149999999485</v>
      </c>
      <c r="J4917">
        <f t="shared" si="1609"/>
        <v>-12.176514705882207</v>
      </c>
      <c r="K4917" t="str">
        <f t="shared" si="1610"/>
        <v/>
      </c>
      <c r="L4917" s="2" t="str">
        <f t="shared" si="1616"/>
        <v/>
      </c>
      <c r="M4917" t="str">
        <f t="shared" si="1611"/>
        <v/>
      </c>
      <c r="N4917" s="1">
        <f t="shared" si="1598"/>
        <v>40116</v>
      </c>
      <c r="O4917" t="str">
        <f t="shared" si="1599"/>
        <v>可交易</v>
      </c>
      <c r="P4917" s="2" t="str">
        <f t="shared" si="1600"/>
        <v/>
      </c>
      <c r="Q4917" s="2" t="str">
        <f t="shared" si="1601"/>
        <v/>
      </c>
      <c r="R4917" s="2">
        <f t="shared" si="1612"/>
        <v>4.446377977679969</v>
      </c>
      <c r="S4917">
        <f t="shared" si="1613"/>
        <v>47</v>
      </c>
      <c r="T4917" s="1">
        <f t="shared" si="1602"/>
        <v>39993</v>
      </c>
      <c r="U4917" t="str">
        <f t="shared" si="1603"/>
        <v>可交易</v>
      </c>
      <c r="V4917" s="2" t="str">
        <f t="shared" si="1604"/>
        <v/>
      </c>
      <c r="W4917" s="2" t="str">
        <f t="shared" si="1605"/>
        <v/>
      </c>
      <c r="X4917" s="2">
        <f t="shared" si="1614"/>
        <v>2.4913582209400471</v>
      </c>
      <c r="Y4917">
        <f t="shared" si="1615"/>
        <v>29</v>
      </c>
    </row>
    <row r="4918" spans="1:25" x14ac:dyDescent="0.3">
      <c r="A4918" s="1">
        <v>40148</v>
      </c>
      <c r="B4918">
        <v>1108.8599850000001</v>
      </c>
      <c r="C4918">
        <v>21.92</v>
      </c>
      <c r="D4918">
        <v>22.6226490250951</v>
      </c>
      <c r="E4918">
        <f t="shared" si="1596"/>
        <v>-0.70264902509509852</v>
      </c>
      <c r="F4918" t="str">
        <f t="shared" si="1597"/>
        <v/>
      </c>
      <c r="G4918" t="str">
        <f t="shared" si="1606"/>
        <v/>
      </c>
      <c r="H4918">
        <f t="shared" si="1607"/>
        <v>-2.59</v>
      </c>
      <c r="I4918">
        <f t="shared" si="1608"/>
        <v>13.229980000000069</v>
      </c>
      <c r="J4918">
        <f t="shared" si="1609"/>
        <v>-5.1081003861004133</v>
      </c>
      <c r="K4918" t="str">
        <f t="shared" si="1610"/>
        <v/>
      </c>
      <c r="L4918" s="2" t="str">
        <f t="shared" si="1616"/>
        <v/>
      </c>
      <c r="M4918" t="str">
        <f t="shared" si="1611"/>
        <v/>
      </c>
      <c r="N4918" s="1">
        <f t="shared" si="1598"/>
        <v>40116</v>
      </c>
      <c r="O4918" t="str">
        <f t="shared" si="1599"/>
        <v>可交易</v>
      </c>
      <c r="P4918" s="2" t="str">
        <f t="shared" si="1600"/>
        <v/>
      </c>
      <c r="Q4918" s="2" t="str">
        <f t="shared" si="1601"/>
        <v/>
      </c>
      <c r="R4918" s="2">
        <f t="shared" si="1612"/>
        <v>4.446377977679969</v>
      </c>
      <c r="S4918">
        <f t="shared" si="1613"/>
        <v>47</v>
      </c>
      <c r="T4918" s="1">
        <f t="shared" si="1602"/>
        <v>39993</v>
      </c>
      <c r="U4918" t="str">
        <f t="shared" si="1603"/>
        <v>可交易</v>
      </c>
      <c r="V4918" s="2" t="str">
        <f t="shared" si="1604"/>
        <v/>
      </c>
      <c r="W4918" s="2" t="str">
        <f t="shared" si="1605"/>
        <v/>
      </c>
      <c r="X4918" s="2">
        <f t="shared" si="1614"/>
        <v>2.4913582209400471</v>
      </c>
      <c r="Y4918">
        <f t="shared" si="1615"/>
        <v>29</v>
      </c>
    </row>
    <row r="4919" spans="1:25" x14ac:dyDescent="0.3">
      <c r="A4919" s="1">
        <v>40149</v>
      </c>
      <c r="B4919">
        <v>1109.23999</v>
      </c>
      <c r="C4919">
        <v>21.12</v>
      </c>
      <c r="D4919">
        <v>21.577638711069</v>
      </c>
      <c r="E4919">
        <f t="shared" si="1596"/>
        <v>-0.45763871106899856</v>
      </c>
      <c r="F4919" t="str">
        <f t="shared" si="1597"/>
        <v/>
      </c>
      <c r="G4919" t="str">
        <f t="shared" si="1606"/>
        <v/>
      </c>
      <c r="H4919">
        <f t="shared" si="1607"/>
        <v>-0.80000000000000071</v>
      </c>
      <c r="I4919">
        <f t="shared" si="1608"/>
        <v>0.38000499999998283</v>
      </c>
      <c r="J4919">
        <f t="shared" si="1609"/>
        <v>-0.47500624999997809</v>
      </c>
      <c r="K4919" t="str">
        <f t="shared" si="1610"/>
        <v/>
      </c>
      <c r="L4919" s="2" t="str">
        <f t="shared" si="1616"/>
        <v/>
      </c>
      <c r="M4919" t="str">
        <f t="shared" si="1611"/>
        <v/>
      </c>
      <c r="N4919" s="1">
        <f t="shared" si="1598"/>
        <v>40116</v>
      </c>
      <c r="O4919" t="str">
        <f t="shared" si="1599"/>
        <v>可交易</v>
      </c>
      <c r="P4919" s="2" t="str">
        <f t="shared" si="1600"/>
        <v/>
      </c>
      <c r="Q4919" s="2" t="str">
        <f t="shared" si="1601"/>
        <v/>
      </c>
      <c r="R4919" s="2">
        <f t="shared" si="1612"/>
        <v>4.446377977679969</v>
      </c>
      <c r="S4919">
        <f t="shared" si="1613"/>
        <v>47</v>
      </c>
      <c r="T4919" s="1">
        <f t="shared" si="1602"/>
        <v>39993</v>
      </c>
      <c r="U4919" t="str">
        <f t="shared" si="1603"/>
        <v>可交易</v>
      </c>
      <c r="V4919" s="2" t="str">
        <f t="shared" si="1604"/>
        <v/>
      </c>
      <c r="W4919" s="2" t="str">
        <f t="shared" si="1605"/>
        <v/>
      </c>
      <c r="X4919" s="2">
        <f t="shared" si="1614"/>
        <v>2.4913582209400471</v>
      </c>
      <c r="Y4919">
        <f t="shared" si="1615"/>
        <v>29</v>
      </c>
    </row>
    <row r="4920" spans="1:25" x14ac:dyDescent="0.3">
      <c r="A4920" s="1">
        <v>40150</v>
      </c>
      <c r="B4920">
        <v>1099.920044</v>
      </c>
      <c r="C4920">
        <v>22.46</v>
      </c>
      <c r="D4920">
        <v>21.7764174564923</v>
      </c>
      <c r="E4920">
        <f t="shared" si="1596"/>
        <v>0.68358254350770054</v>
      </c>
      <c r="F4920" t="str">
        <f t="shared" si="1597"/>
        <v/>
      </c>
      <c r="G4920" t="str">
        <f t="shared" si="1606"/>
        <v/>
      </c>
      <c r="H4920">
        <f t="shared" si="1607"/>
        <v>1.3399999999999999</v>
      </c>
      <c r="I4920">
        <f t="shared" si="1608"/>
        <v>-9.3199460000000727</v>
      </c>
      <c r="J4920">
        <f t="shared" si="1609"/>
        <v>-6.9551835820896075</v>
      </c>
      <c r="K4920" t="str">
        <f t="shared" si="1610"/>
        <v/>
      </c>
      <c r="L4920" s="2" t="str">
        <f t="shared" si="1616"/>
        <v/>
      </c>
      <c r="M4920" t="str">
        <f t="shared" si="1611"/>
        <v/>
      </c>
      <c r="N4920" s="1">
        <f t="shared" si="1598"/>
        <v>40116</v>
      </c>
      <c r="O4920" t="str">
        <f t="shared" si="1599"/>
        <v>可交易</v>
      </c>
      <c r="P4920" s="2" t="str">
        <f t="shared" si="1600"/>
        <v/>
      </c>
      <c r="Q4920" s="2" t="str">
        <f t="shared" si="1601"/>
        <v/>
      </c>
      <c r="R4920" s="2">
        <f t="shared" si="1612"/>
        <v>4.446377977679969</v>
      </c>
      <c r="S4920">
        <f t="shared" si="1613"/>
        <v>47</v>
      </c>
      <c r="T4920" s="1">
        <f t="shared" si="1602"/>
        <v>39993</v>
      </c>
      <c r="U4920" t="str">
        <f t="shared" si="1603"/>
        <v>可交易</v>
      </c>
      <c r="V4920" s="2" t="str">
        <f t="shared" si="1604"/>
        <v/>
      </c>
      <c r="W4920" s="2" t="str">
        <f t="shared" si="1605"/>
        <v/>
      </c>
      <c r="X4920" s="2">
        <f t="shared" si="1614"/>
        <v>2.4913582209400471</v>
      </c>
      <c r="Y4920">
        <f t="shared" si="1615"/>
        <v>29</v>
      </c>
    </row>
    <row r="4921" spans="1:25" x14ac:dyDescent="0.3">
      <c r="A4921" s="1">
        <v>40151</v>
      </c>
      <c r="B4921">
        <v>1105.9799800000001</v>
      </c>
      <c r="C4921">
        <v>21.25</v>
      </c>
      <c r="D4921">
        <v>21.7687193948464</v>
      </c>
      <c r="E4921">
        <f t="shared" si="1596"/>
        <v>-0.51871939484639995</v>
      </c>
      <c r="F4921" t="str">
        <f t="shared" si="1597"/>
        <v/>
      </c>
      <c r="G4921" t="str">
        <f t="shared" si="1606"/>
        <v/>
      </c>
      <c r="H4921">
        <f t="shared" si="1607"/>
        <v>-1.2100000000000009</v>
      </c>
      <c r="I4921">
        <f t="shared" si="1608"/>
        <v>6.059936000000107</v>
      </c>
      <c r="J4921">
        <f t="shared" si="1609"/>
        <v>-5.0082115702480188</v>
      </c>
      <c r="K4921" t="str">
        <f t="shared" si="1610"/>
        <v/>
      </c>
      <c r="L4921" s="2" t="str">
        <f t="shared" si="1616"/>
        <v/>
      </c>
      <c r="M4921" t="str">
        <f t="shared" si="1611"/>
        <v/>
      </c>
      <c r="N4921" s="1">
        <f t="shared" si="1598"/>
        <v>40116</v>
      </c>
      <c r="O4921" t="str">
        <f t="shared" si="1599"/>
        <v>可交易</v>
      </c>
      <c r="P4921" s="2" t="str">
        <f t="shared" si="1600"/>
        <v/>
      </c>
      <c r="Q4921" s="2" t="str">
        <f t="shared" si="1601"/>
        <v/>
      </c>
      <c r="R4921" s="2">
        <f t="shared" si="1612"/>
        <v>4.446377977679969</v>
      </c>
      <c r="S4921">
        <f t="shared" si="1613"/>
        <v>47</v>
      </c>
      <c r="T4921" s="1">
        <f t="shared" si="1602"/>
        <v>39993</v>
      </c>
      <c r="U4921" t="str">
        <f t="shared" si="1603"/>
        <v>可交易</v>
      </c>
      <c r="V4921" s="2" t="str">
        <f t="shared" si="1604"/>
        <v/>
      </c>
      <c r="W4921" s="2" t="str">
        <f t="shared" si="1605"/>
        <v/>
      </c>
      <c r="X4921" s="2">
        <f t="shared" si="1614"/>
        <v>2.4913582209400471</v>
      </c>
      <c r="Y4921">
        <f t="shared" si="1615"/>
        <v>29</v>
      </c>
    </row>
    <row r="4922" spans="1:25" x14ac:dyDescent="0.3">
      <c r="A4922" s="1">
        <v>40154</v>
      </c>
      <c r="B4922">
        <v>1103.25</v>
      </c>
      <c r="C4922">
        <v>22.1</v>
      </c>
      <c r="D4922">
        <v>22.010284915686501</v>
      </c>
      <c r="E4922">
        <f t="shared" si="1596"/>
        <v>8.9715084313500171E-2</v>
      </c>
      <c r="F4922" t="str">
        <f t="shared" si="1597"/>
        <v/>
      </c>
      <c r="G4922" t="str">
        <f t="shared" si="1606"/>
        <v/>
      </c>
      <c r="H4922">
        <f t="shared" si="1607"/>
        <v>0.85000000000000142</v>
      </c>
      <c r="I4922">
        <f t="shared" si="1608"/>
        <v>-2.7299800000000687</v>
      </c>
      <c r="J4922">
        <f t="shared" si="1609"/>
        <v>-3.2117411764706638</v>
      </c>
      <c r="K4922" t="str">
        <f t="shared" si="1610"/>
        <v/>
      </c>
      <c r="L4922" s="2" t="str">
        <f t="shared" si="1616"/>
        <v/>
      </c>
      <c r="M4922" t="str">
        <f t="shared" si="1611"/>
        <v/>
      </c>
      <c r="N4922" s="1">
        <f t="shared" si="1598"/>
        <v>40116</v>
      </c>
      <c r="O4922" t="str">
        <f t="shared" si="1599"/>
        <v>可交易</v>
      </c>
      <c r="P4922" s="2" t="str">
        <f t="shared" si="1600"/>
        <v/>
      </c>
      <c r="Q4922" s="2" t="str">
        <f t="shared" si="1601"/>
        <v/>
      </c>
      <c r="R4922" s="2">
        <f t="shared" si="1612"/>
        <v>4.446377977679969</v>
      </c>
      <c r="S4922">
        <f t="shared" si="1613"/>
        <v>47</v>
      </c>
      <c r="T4922" s="1">
        <f t="shared" si="1602"/>
        <v>39993</v>
      </c>
      <c r="U4922" t="str">
        <f t="shared" si="1603"/>
        <v>可交易</v>
      </c>
      <c r="V4922" s="2" t="str">
        <f t="shared" si="1604"/>
        <v/>
      </c>
      <c r="W4922" s="2" t="str">
        <f t="shared" si="1605"/>
        <v/>
      </c>
      <c r="X4922" s="2">
        <f t="shared" si="1614"/>
        <v>2.4913582209400471</v>
      </c>
      <c r="Y4922">
        <f t="shared" si="1615"/>
        <v>29</v>
      </c>
    </row>
    <row r="4923" spans="1:25" x14ac:dyDescent="0.3">
      <c r="A4923" s="1">
        <v>40155</v>
      </c>
      <c r="B4923">
        <v>1091.9399410000001</v>
      </c>
      <c r="C4923">
        <v>23.69</v>
      </c>
      <c r="D4923">
        <v>23.413473915222099</v>
      </c>
      <c r="E4923">
        <f t="shared" si="1596"/>
        <v>0.27652608477790253</v>
      </c>
      <c r="F4923" t="str">
        <f t="shared" si="1597"/>
        <v/>
      </c>
      <c r="G4923" t="str">
        <f t="shared" si="1606"/>
        <v/>
      </c>
      <c r="H4923">
        <f t="shared" si="1607"/>
        <v>1.5899999999999999</v>
      </c>
      <c r="I4923">
        <f t="shared" si="1608"/>
        <v>-11.31005899999991</v>
      </c>
      <c r="J4923">
        <f t="shared" si="1609"/>
        <v>-7.1132446540879943</v>
      </c>
      <c r="K4923" t="str">
        <f t="shared" si="1610"/>
        <v/>
      </c>
      <c r="L4923" s="2" t="str">
        <f t="shared" si="1616"/>
        <v/>
      </c>
      <c r="M4923" t="str">
        <f t="shared" si="1611"/>
        <v/>
      </c>
      <c r="N4923" s="1">
        <f t="shared" si="1598"/>
        <v>40116</v>
      </c>
      <c r="O4923" t="str">
        <f t="shared" si="1599"/>
        <v>可交易</v>
      </c>
      <c r="P4923" s="2" t="str">
        <f t="shared" si="1600"/>
        <v/>
      </c>
      <c r="Q4923" s="2" t="str">
        <f t="shared" si="1601"/>
        <v/>
      </c>
      <c r="R4923" s="2">
        <f t="shared" si="1612"/>
        <v>4.446377977679969</v>
      </c>
      <c r="S4923">
        <f t="shared" si="1613"/>
        <v>47</v>
      </c>
      <c r="T4923" s="1">
        <f t="shared" si="1602"/>
        <v>39993</v>
      </c>
      <c r="U4923" t="str">
        <f t="shared" si="1603"/>
        <v>可交易</v>
      </c>
      <c r="V4923" s="2" t="str">
        <f t="shared" si="1604"/>
        <v/>
      </c>
      <c r="W4923" s="2" t="str">
        <f t="shared" si="1605"/>
        <v/>
      </c>
      <c r="X4923" s="2">
        <f t="shared" si="1614"/>
        <v>2.4913582209400471</v>
      </c>
      <c r="Y4923">
        <f t="shared" si="1615"/>
        <v>29</v>
      </c>
    </row>
    <row r="4924" spans="1:25" x14ac:dyDescent="0.3">
      <c r="A4924" s="1">
        <v>40156</v>
      </c>
      <c r="B4924">
        <v>1095.9499510000001</v>
      </c>
      <c r="C4924">
        <v>22.66</v>
      </c>
      <c r="D4924">
        <v>23.3778079503236</v>
      </c>
      <c r="E4924">
        <f t="shared" si="1596"/>
        <v>-0.7178079503235999</v>
      </c>
      <c r="F4924" t="str">
        <f t="shared" si="1597"/>
        <v/>
      </c>
      <c r="G4924" t="str">
        <f t="shared" si="1606"/>
        <v/>
      </c>
      <c r="H4924">
        <f t="shared" si="1607"/>
        <v>-1.0300000000000011</v>
      </c>
      <c r="I4924">
        <f t="shared" si="1608"/>
        <v>4.0100099999999657</v>
      </c>
      <c r="J4924">
        <f t="shared" si="1609"/>
        <v>-3.8932135922329723</v>
      </c>
      <c r="K4924" t="str">
        <f t="shared" si="1610"/>
        <v/>
      </c>
      <c r="L4924" s="2" t="str">
        <f t="shared" si="1616"/>
        <v/>
      </c>
      <c r="M4924" t="str">
        <f t="shared" si="1611"/>
        <v/>
      </c>
      <c r="N4924" s="1">
        <f t="shared" si="1598"/>
        <v>40116</v>
      </c>
      <c r="O4924" t="str">
        <f t="shared" si="1599"/>
        <v>可交易</v>
      </c>
      <c r="P4924" s="2" t="str">
        <f t="shared" si="1600"/>
        <v/>
      </c>
      <c r="Q4924" s="2" t="str">
        <f t="shared" si="1601"/>
        <v/>
      </c>
      <c r="R4924" s="2">
        <f t="shared" si="1612"/>
        <v>4.446377977679969</v>
      </c>
      <c r="S4924">
        <f t="shared" si="1613"/>
        <v>47</v>
      </c>
      <c r="T4924" s="1">
        <f t="shared" si="1602"/>
        <v>39993</v>
      </c>
      <c r="U4924" t="str">
        <f t="shared" si="1603"/>
        <v>可交易</v>
      </c>
      <c r="V4924" s="2" t="str">
        <f t="shared" si="1604"/>
        <v/>
      </c>
      <c r="W4924" s="2" t="str">
        <f t="shared" si="1605"/>
        <v/>
      </c>
      <c r="X4924" s="2">
        <f t="shared" si="1614"/>
        <v>2.4913582209400471</v>
      </c>
      <c r="Y4924">
        <f t="shared" si="1615"/>
        <v>29</v>
      </c>
    </row>
    <row r="4925" spans="1:25" x14ac:dyDescent="0.3">
      <c r="A4925" s="1">
        <v>40157</v>
      </c>
      <c r="B4925">
        <v>1102.349976</v>
      </c>
      <c r="C4925">
        <v>22.32</v>
      </c>
      <c r="D4925">
        <v>22.142375676045901</v>
      </c>
      <c r="E4925">
        <f t="shared" si="1596"/>
        <v>0.17762432395409888</v>
      </c>
      <c r="F4925" t="str">
        <f t="shared" si="1597"/>
        <v/>
      </c>
      <c r="G4925" t="str">
        <f t="shared" si="1606"/>
        <v/>
      </c>
      <c r="H4925">
        <f t="shared" si="1607"/>
        <v>-0.33999999999999986</v>
      </c>
      <c r="I4925">
        <f t="shared" si="1608"/>
        <v>6.4000249999999141</v>
      </c>
      <c r="J4925">
        <f t="shared" si="1609"/>
        <v>-18.823602941176226</v>
      </c>
      <c r="K4925" t="str">
        <f t="shared" si="1610"/>
        <v/>
      </c>
      <c r="L4925" s="2" t="str">
        <f t="shared" si="1616"/>
        <v/>
      </c>
      <c r="M4925" t="str">
        <f t="shared" si="1611"/>
        <v/>
      </c>
      <c r="N4925" s="1">
        <f t="shared" si="1598"/>
        <v>40116</v>
      </c>
      <c r="O4925" t="str">
        <f t="shared" si="1599"/>
        <v>可交易</v>
      </c>
      <c r="P4925" s="2" t="str">
        <f t="shared" si="1600"/>
        <v/>
      </c>
      <c r="Q4925" s="2" t="str">
        <f t="shared" si="1601"/>
        <v/>
      </c>
      <c r="R4925" s="2">
        <f t="shared" si="1612"/>
        <v>4.446377977679969</v>
      </c>
      <c r="S4925">
        <f t="shared" si="1613"/>
        <v>47</v>
      </c>
      <c r="T4925" s="1">
        <f t="shared" si="1602"/>
        <v>39993</v>
      </c>
      <c r="U4925" t="str">
        <f t="shared" si="1603"/>
        <v>可交易</v>
      </c>
      <c r="V4925" s="2" t="str">
        <f t="shared" si="1604"/>
        <v/>
      </c>
      <c r="W4925" s="2" t="str">
        <f t="shared" si="1605"/>
        <v/>
      </c>
      <c r="X4925" s="2">
        <f t="shared" si="1614"/>
        <v>2.4913582209400471</v>
      </c>
      <c r="Y4925">
        <f t="shared" si="1615"/>
        <v>29</v>
      </c>
    </row>
    <row r="4926" spans="1:25" x14ac:dyDescent="0.3">
      <c r="A4926" s="1">
        <v>40158</v>
      </c>
      <c r="B4926">
        <v>1106.410034</v>
      </c>
      <c r="C4926">
        <v>21.59</v>
      </c>
      <c r="D4926">
        <v>21.974696955977699</v>
      </c>
      <c r="E4926">
        <f t="shared" si="1596"/>
        <v>-0.38469695597769871</v>
      </c>
      <c r="F4926" t="str">
        <f t="shared" si="1597"/>
        <v/>
      </c>
      <c r="G4926" t="str">
        <f t="shared" si="1606"/>
        <v/>
      </c>
      <c r="H4926">
        <f t="shared" si="1607"/>
        <v>-0.73000000000000043</v>
      </c>
      <c r="I4926">
        <f t="shared" si="1608"/>
        <v>4.0600580000000264</v>
      </c>
      <c r="J4926">
        <f t="shared" si="1609"/>
        <v>-5.5617232876712661</v>
      </c>
      <c r="K4926" t="str">
        <f t="shared" si="1610"/>
        <v/>
      </c>
      <c r="L4926" s="2" t="str">
        <f t="shared" si="1616"/>
        <v/>
      </c>
      <c r="M4926" t="str">
        <f t="shared" si="1611"/>
        <v/>
      </c>
      <c r="N4926" s="1">
        <f t="shared" si="1598"/>
        <v>40116</v>
      </c>
      <c r="O4926" t="str">
        <f t="shared" si="1599"/>
        <v>可交易</v>
      </c>
      <c r="P4926" s="2" t="str">
        <f t="shared" si="1600"/>
        <v/>
      </c>
      <c r="Q4926" s="2" t="str">
        <f t="shared" si="1601"/>
        <v/>
      </c>
      <c r="R4926" s="2">
        <f t="shared" si="1612"/>
        <v>4.446377977679969</v>
      </c>
      <c r="S4926">
        <f t="shared" si="1613"/>
        <v>47</v>
      </c>
      <c r="T4926" s="1">
        <f t="shared" si="1602"/>
        <v>39993</v>
      </c>
      <c r="U4926" t="str">
        <f t="shared" si="1603"/>
        <v>可交易</v>
      </c>
      <c r="V4926" s="2" t="str">
        <f t="shared" si="1604"/>
        <v/>
      </c>
      <c r="W4926" s="2" t="str">
        <f t="shared" si="1605"/>
        <v/>
      </c>
      <c r="X4926" s="2">
        <f t="shared" si="1614"/>
        <v>2.4913582209400471</v>
      </c>
      <c r="Y4926">
        <f t="shared" si="1615"/>
        <v>29</v>
      </c>
    </row>
    <row r="4927" spans="1:25" x14ac:dyDescent="0.3">
      <c r="A4927" s="1">
        <v>40161</v>
      </c>
      <c r="B4927">
        <v>1114.1099850000001</v>
      </c>
      <c r="C4927">
        <v>21.15</v>
      </c>
      <c r="D4927">
        <v>20.9259609707692</v>
      </c>
      <c r="E4927">
        <f t="shared" si="1596"/>
        <v>0.22403902923079855</v>
      </c>
      <c r="F4927" t="str">
        <f t="shared" si="1597"/>
        <v/>
      </c>
      <c r="G4927" t="str">
        <f t="shared" si="1606"/>
        <v/>
      </c>
      <c r="H4927">
        <f t="shared" si="1607"/>
        <v>-0.44000000000000128</v>
      </c>
      <c r="I4927">
        <f t="shared" si="1608"/>
        <v>7.6999510000000555</v>
      </c>
      <c r="J4927">
        <f t="shared" si="1609"/>
        <v>-17.499888636363711</v>
      </c>
      <c r="K4927" t="str">
        <f t="shared" si="1610"/>
        <v/>
      </c>
      <c r="L4927" s="2" t="str">
        <f t="shared" si="1616"/>
        <v/>
      </c>
      <c r="M4927" t="str">
        <f t="shared" si="1611"/>
        <v/>
      </c>
      <c r="N4927" s="1">
        <f t="shared" si="1598"/>
        <v>40116</v>
      </c>
      <c r="O4927" t="str">
        <f t="shared" si="1599"/>
        <v>可交易</v>
      </c>
      <c r="P4927" s="2" t="str">
        <f t="shared" si="1600"/>
        <v/>
      </c>
      <c r="Q4927" s="2" t="str">
        <f t="shared" si="1601"/>
        <v/>
      </c>
      <c r="R4927" s="2">
        <f t="shared" si="1612"/>
        <v>4.446377977679969</v>
      </c>
      <c r="S4927">
        <f t="shared" si="1613"/>
        <v>47</v>
      </c>
      <c r="T4927" s="1">
        <f t="shared" si="1602"/>
        <v>39993</v>
      </c>
      <c r="U4927" t="str">
        <f t="shared" si="1603"/>
        <v>可交易</v>
      </c>
      <c r="V4927" s="2" t="str">
        <f t="shared" si="1604"/>
        <v/>
      </c>
      <c r="W4927" s="2" t="str">
        <f t="shared" si="1605"/>
        <v/>
      </c>
      <c r="X4927" s="2">
        <f t="shared" si="1614"/>
        <v>2.4913582209400471</v>
      </c>
      <c r="Y4927">
        <f t="shared" si="1615"/>
        <v>29</v>
      </c>
    </row>
    <row r="4928" spans="1:25" x14ac:dyDescent="0.3">
      <c r="A4928" s="1">
        <v>40162</v>
      </c>
      <c r="B4928">
        <v>1107.9300539999999</v>
      </c>
      <c r="C4928">
        <v>21.49</v>
      </c>
      <c r="D4928">
        <v>21.4725604215323</v>
      </c>
      <c r="E4928">
        <f t="shared" si="1596"/>
        <v>1.7439578467698169E-2</v>
      </c>
      <c r="F4928" t="str">
        <f t="shared" si="1597"/>
        <v/>
      </c>
      <c r="G4928" t="str">
        <f t="shared" si="1606"/>
        <v/>
      </c>
      <c r="H4928">
        <f t="shared" si="1607"/>
        <v>0.33999999999999986</v>
      </c>
      <c r="I4928">
        <f t="shared" si="1608"/>
        <v>-6.1799310000001242</v>
      </c>
      <c r="J4928">
        <f t="shared" si="1609"/>
        <v>-18.176267647059195</v>
      </c>
      <c r="K4928" t="str">
        <f t="shared" si="1610"/>
        <v/>
      </c>
      <c r="L4928" s="2" t="str">
        <f t="shared" si="1616"/>
        <v/>
      </c>
      <c r="M4928" t="str">
        <f t="shared" si="1611"/>
        <v/>
      </c>
      <c r="N4928" s="1">
        <f t="shared" si="1598"/>
        <v>40116</v>
      </c>
      <c r="O4928" t="str">
        <f t="shared" si="1599"/>
        <v>可交易</v>
      </c>
      <c r="P4928" s="2" t="str">
        <f t="shared" si="1600"/>
        <v/>
      </c>
      <c r="Q4928" s="2" t="str">
        <f t="shared" si="1601"/>
        <v/>
      </c>
      <c r="R4928" s="2">
        <f t="shared" si="1612"/>
        <v>4.446377977679969</v>
      </c>
      <c r="S4928">
        <f t="shared" si="1613"/>
        <v>47</v>
      </c>
      <c r="T4928" s="1">
        <f t="shared" si="1602"/>
        <v>39993</v>
      </c>
      <c r="U4928" t="str">
        <f t="shared" si="1603"/>
        <v>可交易</v>
      </c>
      <c r="V4928" s="2" t="str">
        <f t="shared" si="1604"/>
        <v/>
      </c>
      <c r="W4928" s="2" t="str">
        <f t="shared" si="1605"/>
        <v/>
      </c>
      <c r="X4928" s="2">
        <f t="shared" si="1614"/>
        <v>2.4913582209400471</v>
      </c>
      <c r="Y4928">
        <f t="shared" si="1615"/>
        <v>29</v>
      </c>
    </row>
    <row r="4929" spans="1:25" x14ac:dyDescent="0.3">
      <c r="A4929" s="1">
        <v>40163</v>
      </c>
      <c r="B4929">
        <v>1109.1800539999999</v>
      </c>
      <c r="C4929">
        <v>20.54</v>
      </c>
      <c r="D4929">
        <v>20.815979400399499</v>
      </c>
      <c r="E4929">
        <f t="shared" si="1596"/>
        <v>-0.27597940039949975</v>
      </c>
      <c r="F4929" t="str">
        <f t="shared" si="1597"/>
        <v/>
      </c>
      <c r="G4929" t="str">
        <f t="shared" si="1606"/>
        <v/>
      </c>
      <c r="H4929">
        <f t="shared" si="1607"/>
        <v>-0.94999999999999929</v>
      </c>
      <c r="I4929">
        <f t="shared" si="1608"/>
        <v>1.25</v>
      </c>
      <c r="J4929">
        <f t="shared" si="1609"/>
        <v>-1.3157894736842115</v>
      </c>
      <c r="K4929" t="str">
        <f t="shared" si="1610"/>
        <v/>
      </c>
      <c r="L4929" s="2" t="str">
        <f t="shared" si="1616"/>
        <v/>
      </c>
      <c r="M4929" t="str">
        <f t="shared" si="1611"/>
        <v/>
      </c>
      <c r="N4929" s="1">
        <f t="shared" si="1598"/>
        <v>40116</v>
      </c>
      <c r="O4929" t="str">
        <f t="shared" si="1599"/>
        <v>可交易</v>
      </c>
      <c r="P4929" s="2" t="str">
        <f t="shared" si="1600"/>
        <v/>
      </c>
      <c r="Q4929" s="2" t="str">
        <f t="shared" si="1601"/>
        <v/>
      </c>
      <c r="R4929" s="2">
        <f t="shared" si="1612"/>
        <v>4.446377977679969</v>
      </c>
      <c r="S4929">
        <f t="shared" si="1613"/>
        <v>47</v>
      </c>
      <c r="T4929" s="1">
        <f t="shared" si="1602"/>
        <v>39993</v>
      </c>
      <c r="U4929" t="str">
        <f t="shared" si="1603"/>
        <v>可交易</v>
      </c>
      <c r="V4929" s="2" t="str">
        <f t="shared" si="1604"/>
        <v/>
      </c>
      <c r="W4929" s="2" t="str">
        <f t="shared" si="1605"/>
        <v/>
      </c>
      <c r="X4929" s="2">
        <f t="shared" si="1614"/>
        <v>2.4913582209400471</v>
      </c>
      <c r="Y4929">
        <f t="shared" si="1615"/>
        <v>29</v>
      </c>
    </row>
    <row r="4930" spans="1:25" x14ac:dyDescent="0.3">
      <c r="A4930" s="1">
        <v>40164</v>
      </c>
      <c r="B4930">
        <v>1096.079956</v>
      </c>
      <c r="C4930">
        <v>22.51</v>
      </c>
      <c r="D4930">
        <v>22.268378989215901</v>
      </c>
      <c r="E4930">
        <f t="shared" si="1596"/>
        <v>0.24162101078410103</v>
      </c>
      <c r="F4930" t="str">
        <f t="shared" si="1597"/>
        <v/>
      </c>
      <c r="G4930" t="str">
        <f t="shared" si="1606"/>
        <v/>
      </c>
      <c r="H4930">
        <f t="shared" si="1607"/>
        <v>1.9700000000000024</v>
      </c>
      <c r="I4930">
        <f t="shared" si="1608"/>
        <v>-13.100097999999889</v>
      </c>
      <c r="J4930">
        <f t="shared" si="1609"/>
        <v>-6.6497959390862302</v>
      </c>
      <c r="K4930" t="str">
        <f t="shared" si="1610"/>
        <v/>
      </c>
      <c r="L4930" s="2" t="str">
        <f t="shared" si="1616"/>
        <v/>
      </c>
      <c r="M4930" t="str">
        <f t="shared" si="1611"/>
        <v/>
      </c>
      <c r="N4930" s="1">
        <f t="shared" si="1598"/>
        <v>40116</v>
      </c>
      <c r="O4930" t="str">
        <f t="shared" si="1599"/>
        <v>可交易</v>
      </c>
      <c r="P4930" s="2" t="str">
        <f t="shared" si="1600"/>
        <v/>
      </c>
      <c r="Q4930" s="2" t="str">
        <f t="shared" si="1601"/>
        <v/>
      </c>
      <c r="R4930" s="2">
        <f t="shared" si="1612"/>
        <v>4.446377977679969</v>
      </c>
      <c r="S4930">
        <f t="shared" si="1613"/>
        <v>47</v>
      </c>
      <c r="T4930" s="1">
        <f t="shared" si="1602"/>
        <v>39993</v>
      </c>
      <c r="U4930" t="str">
        <f t="shared" si="1603"/>
        <v>可交易</v>
      </c>
      <c r="V4930" s="2" t="str">
        <f t="shared" si="1604"/>
        <v/>
      </c>
      <c r="W4930" s="2" t="str">
        <f t="shared" si="1605"/>
        <v/>
      </c>
      <c r="X4930" s="2">
        <f t="shared" si="1614"/>
        <v>2.4913582209400471</v>
      </c>
      <c r="Y4930">
        <f t="shared" si="1615"/>
        <v>29</v>
      </c>
    </row>
    <row r="4931" spans="1:25" x14ac:dyDescent="0.3">
      <c r="A4931" s="1">
        <v>40165</v>
      </c>
      <c r="B4931">
        <v>1102.469971</v>
      </c>
      <c r="C4931">
        <v>21.68</v>
      </c>
      <c r="D4931">
        <v>22.5156945992033</v>
      </c>
      <c r="E4931">
        <f t="shared" ref="E4931:E4994" si="1617">C4931-D4931</f>
        <v>-0.83569459920330047</v>
      </c>
      <c r="F4931" t="str">
        <f t="shared" ref="F4931:F4994" si="1618">_xlfn.IFS(E4931&gt; 1, "CAll",E4931&lt; -1, "PUT", TRUE,"")</f>
        <v/>
      </c>
      <c r="G4931" t="str">
        <f t="shared" si="1606"/>
        <v/>
      </c>
      <c r="H4931">
        <f t="shared" si="1607"/>
        <v>-0.83000000000000185</v>
      </c>
      <c r="I4931">
        <f t="shared" si="1608"/>
        <v>6.3900149999999485</v>
      </c>
      <c r="J4931">
        <f t="shared" si="1609"/>
        <v>-7.6988132530119691</v>
      </c>
      <c r="K4931" t="str">
        <f t="shared" si="1610"/>
        <v/>
      </c>
      <c r="L4931" s="2" t="str">
        <f t="shared" si="1616"/>
        <v/>
      </c>
      <c r="M4931" t="str">
        <f t="shared" si="1611"/>
        <v/>
      </c>
      <c r="N4931" s="1">
        <f t="shared" ref="N4931:N4994" si="1619">IF(AND(F4931="CALL",L4931&lt;&gt;"",L4930=""), A4931, N4930)</f>
        <v>40116</v>
      </c>
      <c r="O4931" t="str">
        <f t="shared" ref="O4931:O4994" si="1620">IF( A4931 &gt;= N4930 + 7, "可交易", "不可交易")</f>
        <v>可交易</v>
      </c>
      <c r="P4931" s="2" t="str">
        <f t="shared" ref="P4931:P4994" si="1621">IF(AND(F4931="CALL",L4931&lt;&gt;"",O4931="可交易"),L4931,"")</f>
        <v/>
      </c>
      <c r="Q4931" s="2" t="str">
        <f t="shared" ref="Q4931:Q4994" si="1622">IF(P4931&lt;&gt;"",(G4931-B4931)/B4931,"")</f>
        <v/>
      </c>
      <c r="R4931" s="2">
        <f t="shared" si="1612"/>
        <v>4.446377977679969</v>
      </c>
      <c r="S4931">
        <f t="shared" si="1613"/>
        <v>47</v>
      </c>
      <c r="T4931" s="1">
        <f t="shared" ref="T4931:T4994" si="1623">IF(AND(F4931="PUT",M4931&lt;&gt;"",M4930=""), A4931, T4930)</f>
        <v>39993</v>
      </c>
      <c r="U4931" t="str">
        <f t="shared" ref="U4931:U4994" si="1624">IF( A4931 &gt;= T4930 + 7, "可交易", "不可交易")</f>
        <v>可交易</v>
      </c>
      <c r="V4931" s="2" t="str">
        <f t="shared" ref="V4931:V4994" si="1625">IF(AND(F4931="PUT",M4931&lt;&gt;"",U4931="可交易"),M4931,"")</f>
        <v/>
      </c>
      <c r="W4931" s="2" t="str">
        <f t="shared" ref="W4931:W4994" si="1626">IF(V4931&lt;&gt;"",(B4931-G4931)/B4931,"")</f>
        <v/>
      </c>
      <c r="X4931" s="2">
        <f t="shared" si="1614"/>
        <v>2.4913582209400471</v>
      </c>
      <c r="Y4931">
        <f t="shared" si="1615"/>
        <v>29</v>
      </c>
    </row>
    <row r="4932" spans="1:25" x14ac:dyDescent="0.3">
      <c r="A4932" s="1">
        <v>40168</v>
      </c>
      <c r="B4932">
        <v>1114.0500489999999</v>
      </c>
      <c r="C4932">
        <v>20.49</v>
      </c>
      <c r="D4932">
        <v>20.7874946282552</v>
      </c>
      <c r="E4932">
        <f t="shared" si="1617"/>
        <v>-0.29749462825520112</v>
      </c>
      <c r="F4932" t="str">
        <f t="shared" si="1618"/>
        <v/>
      </c>
      <c r="G4932" t="str">
        <f t="shared" ref="G4932:G4995" si="1627">IF(F4932="PUT", IFERROR(VLOOKUP(A4932+7, A:B, 2, FALSE), 0), IF(F4932="CALL", IFERROR(VLOOKUP(A4932+7, A:B, 2, FALSE), 0), ""))</f>
        <v/>
      </c>
      <c r="H4932">
        <f t="shared" ref="H4932:H4995" si="1628">C4932-C4931</f>
        <v>-1.1900000000000013</v>
      </c>
      <c r="I4932">
        <f t="shared" ref="I4932:I4995" si="1629">B4932-B4931</f>
        <v>11.580077999999958</v>
      </c>
      <c r="J4932">
        <f t="shared" ref="J4932:J4995" si="1630">IF(H4932=0, "", I4932/H4932)</f>
        <v>-9.7311579831932313</v>
      </c>
      <c r="K4932" t="str">
        <f t="shared" ref="K4932:K4995" si="1631">_xlfn.IFS(F4932="PUT",B4932-5,F4932="CALL",B4932+5,TRUE,"")</f>
        <v/>
      </c>
      <c r="L4932" s="2" t="str">
        <f t="shared" si="1616"/>
        <v/>
      </c>
      <c r="M4932" t="str">
        <f t="shared" ref="M4932:M4995" si="1632">IF(F4932="PUT",IF(AND(G4932&lt;K4932,G4932&lt;&gt;0),K4932-G4932,""),"")</f>
        <v/>
      </c>
      <c r="N4932" s="1">
        <f t="shared" si="1619"/>
        <v>40116</v>
      </c>
      <c r="O4932" t="str">
        <f t="shared" si="1620"/>
        <v>可交易</v>
      </c>
      <c r="P4932" s="2" t="str">
        <f t="shared" si="1621"/>
        <v/>
      </c>
      <c r="Q4932" s="2" t="str">
        <f t="shared" si="1622"/>
        <v/>
      </c>
      <c r="R4932" s="2">
        <f t="shared" ref="R4932:R4995" si="1633">IF(Q4931&lt;&gt;"", R4931 * (1 + Q4931), R4931)</f>
        <v>4.446377977679969</v>
      </c>
      <c r="S4932">
        <f t="shared" ref="S4932:S4995" si="1634">IF(P4932&lt;&gt;"",S4931+1,S4931)</f>
        <v>47</v>
      </c>
      <c r="T4932" s="1">
        <f t="shared" si="1623"/>
        <v>39993</v>
      </c>
      <c r="U4932" t="str">
        <f t="shared" si="1624"/>
        <v>可交易</v>
      </c>
      <c r="V4932" s="2" t="str">
        <f t="shared" si="1625"/>
        <v/>
      </c>
      <c r="W4932" s="2" t="str">
        <f t="shared" si="1626"/>
        <v/>
      </c>
      <c r="X4932" s="2">
        <f t="shared" ref="X4932:X4995" si="1635">IF(W4931&lt;&gt;"", X4931 * (1 + W4931), X4931)</f>
        <v>2.4913582209400471</v>
      </c>
      <c r="Y4932">
        <f t="shared" ref="Y4932:Y4995" si="1636">IF(V4932&lt;&gt;"",Y4931+1,Y4931)</f>
        <v>29</v>
      </c>
    </row>
    <row r="4933" spans="1:25" x14ac:dyDescent="0.3">
      <c r="A4933" s="1">
        <v>40169</v>
      </c>
      <c r="B4933">
        <v>1118.0200199999999</v>
      </c>
      <c r="C4933">
        <v>19.54</v>
      </c>
      <c r="D4933">
        <v>19.811875621937901</v>
      </c>
      <c r="E4933">
        <f t="shared" si="1617"/>
        <v>-0.27187562193790171</v>
      </c>
      <c r="F4933" t="str">
        <f t="shared" si="1618"/>
        <v/>
      </c>
      <c r="G4933" t="str">
        <f t="shared" si="1627"/>
        <v/>
      </c>
      <c r="H4933">
        <f t="shared" si="1628"/>
        <v>-0.94999999999999929</v>
      </c>
      <c r="I4933">
        <f t="shared" si="1629"/>
        <v>3.9699709999999868</v>
      </c>
      <c r="J4933">
        <f t="shared" si="1630"/>
        <v>-4.1789168421052523</v>
      </c>
      <c r="K4933" t="str">
        <f t="shared" si="1631"/>
        <v/>
      </c>
      <c r="L4933" s="2" t="str">
        <f t="shared" ref="L4933:L4996" si="1637">IF(F4933="CALL",IF(AND(G4933&gt;K4933,G4933&lt;&gt;0),G4933-K4933,""),"")</f>
        <v/>
      </c>
      <c r="M4933" t="str">
        <f t="shared" si="1632"/>
        <v/>
      </c>
      <c r="N4933" s="1">
        <f t="shared" si="1619"/>
        <v>40116</v>
      </c>
      <c r="O4933" t="str">
        <f t="shared" si="1620"/>
        <v>可交易</v>
      </c>
      <c r="P4933" s="2" t="str">
        <f t="shared" si="1621"/>
        <v/>
      </c>
      <c r="Q4933" s="2" t="str">
        <f t="shared" si="1622"/>
        <v/>
      </c>
      <c r="R4933" s="2">
        <f t="shared" si="1633"/>
        <v>4.446377977679969</v>
      </c>
      <c r="S4933">
        <f t="shared" si="1634"/>
        <v>47</v>
      </c>
      <c r="T4933" s="1">
        <f t="shared" si="1623"/>
        <v>39993</v>
      </c>
      <c r="U4933" t="str">
        <f t="shared" si="1624"/>
        <v>可交易</v>
      </c>
      <c r="V4933" s="2" t="str">
        <f t="shared" si="1625"/>
        <v/>
      </c>
      <c r="W4933" s="2" t="str">
        <f t="shared" si="1626"/>
        <v/>
      </c>
      <c r="X4933" s="2">
        <f t="shared" si="1635"/>
        <v>2.4913582209400471</v>
      </c>
      <c r="Y4933">
        <f t="shared" si="1636"/>
        <v>29</v>
      </c>
    </row>
    <row r="4934" spans="1:25" x14ac:dyDescent="0.3">
      <c r="A4934" s="1">
        <v>40170</v>
      </c>
      <c r="B4934">
        <v>1120.589966</v>
      </c>
      <c r="C4934">
        <v>19.71</v>
      </c>
      <c r="D4934">
        <v>19.766307360763602</v>
      </c>
      <c r="E4934">
        <f t="shared" si="1617"/>
        <v>-5.6307360763600656E-2</v>
      </c>
      <c r="F4934" t="str">
        <f t="shared" si="1618"/>
        <v/>
      </c>
      <c r="G4934" t="str">
        <f t="shared" si="1627"/>
        <v/>
      </c>
      <c r="H4934">
        <f t="shared" si="1628"/>
        <v>0.17000000000000171</v>
      </c>
      <c r="I4934">
        <f t="shared" si="1629"/>
        <v>2.5699460000000727</v>
      </c>
      <c r="J4934">
        <f t="shared" si="1630"/>
        <v>15.117329411764981</v>
      </c>
      <c r="K4934" t="str">
        <f t="shared" si="1631"/>
        <v/>
      </c>
      <c r="L4934" s="2" t="str">
        <f t="shared" si="1637"/>
        <v/>
      </c>
      <c r="M4934" t="str">
        <f t="shared" si="1632"/>
        <v/>
      </c>
      <c r="N4934" s="1">
        <f t="shared" si="1619"/>
        <v>40116</v>
      </c>
      <c r="O4934" t="str">
        <f t="shared" si="1620"/>
        <v>可交易</v>
      </c>
      <c r="P4934" s="2" t="str">
        <f t="shared" si="1621"/>
        <v/>
      </c>
      <c r="Q4934" s="2" t="str">
        <f t="shared" si="1622"/>
        <v/>
      </c>
      <c r="R4934" s="2">
        <f t="shared" si="1633"/>
        <v>4.446377977679969</v>
      </c>
      <c r="S4934">
        <f t="shared" si="1634"/>
        <v>47</v>
      </c>
      <c r="T4934" s="1">
        <f t="shared" si="1623"/>
        <v>39993</v>
      </c>
      <c r="U4934" t="str">
        <f t="shared" si="1624"/>
        <v>可交易</v>
      </c>
      <c r="V4934" s="2" t="str">
        <f t="shared" si="1625"/>
        <v/>
      </c>
      <c r="W4934" s="2" t="str">
        <f t="shared" si="1626"/>
        <v/>
      </c>
      <c r="X4934" s="2">
        <f t="shared" si="1635"/>
        <v>2.4913582209400471</v>
      </c>
      <c r="Y4934">
        <f t="shared" si="1636"/>
        <v>29</v>
      </c>
    </row>
    <row r="4935" spans="1:25" x14ac:dyDescent="0.3">
      <c r="A4935" s="1">
        <v>40171</v>
      </c>
      <c r="B4935">
        <v>1126.4799800000001</v>
      </c>
      <c r="C4935">
        <v>19.47</v>
      </c>
      <c r="D4935">
        <v>19.3835659373513</v>
      </c>
      <c r="E4935">
        <f t="shared" si="1617"/>
        <v>8.6434062648699239E-2</v>
      </c>
      <c r="F4935" t="str">
        <f t="shared" si="1618"/>
        <v/>
      </c>
      <c r="G4935" t="str">
        <f t="shared" si="1627"/>
        <v/>
      </c>
      <c r="H4935">
        <f t="shared" si="1628"/>
        <v>-0.24000000000000199</v>
      </c>
      <c r="I4935">
        <f t="shared" si="1629"/>
        <v>5.8900140000000647</v>
      </c>
      <c r="J4935">
        <f t="shared" si="1630"/>
        <v>-24.541725000000067</v>
      </c>
      <c r="K4935" t="str">
        <f t="shared" si="1631"/>
        <v/>
      </c>
      <c r="L4935" s="2" t="str">
        <f t="shared" si="1637"/>
        <v/>
      </c>
      <c r="M4935" t="str">
        <f t="shared" si="1632"/>
        <v/>
      </c>
      <c r="N4935" s="1">
        <f t="shared" si="1619"/>
        <v>40116</v>
      </c>
      <c r="O4935" t="str">
        <f t="shared" si="1620"/>
        <v>可交易</v>
      </c>
      <c r="P4935" s="2" t="str">
        <f t="shared" si="1621"/>
        <v/>
      </c>
      <c r="Q4935" s="2" t="str">
        <f t="shared" si="1622"/>
        <v/>
      </c>
      <c r="R4935" s="2">
        <f t="shared" si="1633"/>
        <v>4.446377977679969</v>
      </c>
      <c r="S4935">
        <f t="shared" si="1634"/>
        <v>47</v>
      </c>
      <c r="T4935" s="1">
        <f t="shared" si="1623"/>
        <v>39993</v>
      </c>
      <c r="U4935" t="str">
        <f t="shared" si="1624"/>
        <v>可交易</v>
      </c>
      <c r="V4935" s="2" t="str">
        <f t="shared" si="1625"/>
        <v/>
      </c>
      <c r="W4935" s="2" t="str">
        <f t="shared" si="1626"/>
        <v/>
      </c>
      <c r="X4935" s="2">
        <f t="shared" si="1635"/>
        <v>2.4913582209400471</v>
      </c>
      <c r="Y4935">
        <f t="shared" si="1636"/>
        <v>29</v>
      </c>
    </row>
    <row r="4936" spans="1:25" x14ac:dyDescent="0.3">
      <c r="A4936" s="1">
        <v>40175</v>
      </c>
      <c r="B4936">
        <v>1127.780029</v>
      </c>
      <c r="C4936">
        <v>19.93</v>
      </c>
      <c r="D4936">
        <v>20.173487798113101</v>
      </c>
      <c r="E4936">
        <f t="shared" si="1617"/>
        <v>-0.24348779811310095</v>
      </c>
      <c r="F4936" t="str">
        <f t="shared" si="1618"/>
        <v/>
      </c>
      <c r="G4936" t="str">
        <f t="shared" si="1627"/>
        <v/>
      </c>
      <c r="H4936">
        <f t="shared" si="1628"/>
        <v>0.46000000000000085</v>
      </c>
      <c r="I4936">
        <f t="shared" si="1629"/>
        <v>1.3000489999999445</v>
      </c>
      <c r="J4936">
        <f t="shared" si="1630"/>
        <v>2.8261934782607439</v>
      </c>
      <c r="K4936" t="str">
        <f t="shared" si="1631"/>
        <v/>
      </c>
      <c r="L4936" s="2" t="str">
        <f t="shared" si="1637"/>
        <v/>
      </c>
      <c r="M4936" t="str">
        <f t="shared" si="1632"/>
        <v/>
      </c>
      <c r="N4936" s="1">
        <f t="shared" si="1619"/>
        <v>40116</v>
      </c>
      <c r="O4936" t="str">
        <f t="shared" si="1620"/>
        <v>可交易</v>
      </c>
      <c r="P4936" s="2" t="str">
        <f t="shared" si="1621"/>
        <v/>
      </c>
      <c r="Q4936" s="2" t="str">
        <f t="shared" si="1622"/>
        <v/>
      </c>
      <c r="R4936" s="2">
        <f t="shared" si="1633"/>
        <v>4.446377977679969</v>
      </c>
      <c r="S4936">
        <f t="shared" si="1634"/>
        <v>47</v>
      </c>
      <c r="T4936" s="1">
        <f t="shared" si="1623"/>
        <v>39993</v>
      </c>
      <c r="U4936" t="str">
        <f t="shared" si="1624"/>
        <v>可交易</v>
      </c>
      <c r="V4936" s="2" t="str">
        <f t="shared" si="1625"/>
        <v/>
      </c>
      <c r="W4936" s="2" t="str">
        <f t="shared" si="1626"/>
        <v/>
      </c>
      <c r="X4936" s="2">
        <f t="shared" si="1635"/>
        <v>2.4913582209400471</v>
      </c>
      <c r="Y4936">
        <f t="shared" si="1636"/>
        <v>29</v>
      </c>
    </row>
    <row r="4937" spans="1:25" x14ac:dyDescent="0.3">
      <c r="A4937" s="1">
        <v>40176</v>
      </c>
      <c r="B4937">
        <v>1126.1999510000001</v>
      </c>
      <c r="C4937">
        <v>20.010000000000002</v>
      </c>
      <c r="D4937">
        <v>19.9250949343927</v>
      </c>
      <c r="E4937">
        <f t="shared" si="1617"/>
        <v>8.4905065607301822E-2</v>
      </c>
      <c r="F4937" t="str">
        <f t="shared" si="1618"/>
        <v/>
      </c>
      <c r="G4937" t="str">
        <f t="shared" si="1627"/>
        <v/>
      </c>
      <c r="H4937">
        <f t="shared" si="1628"/>
        <v>8.0000000000001847E-2</v>
      </c>
      <c r="I4937">
        <f t="shared" si="1629"/>
        <v>-1.5800779999999577</v>
      </c>
      <c r="J4937">
        <f t="shared" si="1630"/>
        <v>-19.750974999999016</v>
      </c>
      <c r="K4937" t="str">
        <f t="shared" si="1631"/>
        <v/>
      </c>
      <c r="L4937" s="2" t="str">
        <f t="shared" si="1637"/>
        <v/>
      </c>
      <c r="M4937" t="str">
        <f t="shared" si="1632"/>
        <v/>
      </c>
      <c r="N4937" s="1">
        <f t="shared" si="1619"/>
        <v>40116</v>
      </c>
      <c r="O4937" t="str">
        <f t="shared" si="1620"/>
        <v>可交易</v>
      </c>
      <c r="P4937" s="2" t="str">
        <f t="shared" si="1621"/>
        <v/>
      </c>
      <c r="Q4937" s="2" t="str">
        <f t="shared" si="1622"/>
        <v/>
      </c>
      <c r="R4937" s="2">
        <f t="shared" si="1633"/>
        <v>4.446377977679969</v>
      </c>
      <c r="S4937">
        <f t="shared" si="1634"/>
        <v>47</v>
      </c>
      <c r="T4937" s="1">
        <f t="shared" si="1623"/>
        <v>39993</v>
      </c>
      <c r="U4937" t="str">
        <f t="shared" si="1624"/>
        <v>可交易</v>
      </c>
      <c r="V4937" s="2" t="str">
        <f t="shared" si="1625"/>
        <v/>
      </c>
      <c r="W4937" s="2" t="str">
        <f t="shared" si="1626"/>
        <v/>
      </c>
      <c r="X4937" s="2">
        <f t="shared" si="1635"/>
        <v>2.4913582209400471</v>
      </c>
      <c r="Y4937">
        <f t="shared" si="1636"/>
        <v>29</v>
      </c>
    </row>
    <row r="4938" spans="1:25" x14ac:dyDescent="0.3">
      <c r="A4938" s="1">
        <v>40177</v>
      </c>
      <c r="B4938">
        <v>1126.420044</v>
      </c>
      <c r="C4938">
        <v>19.96</v>
      </c>
      <c r="D4938">
        <v>20.093742802719301</v>
      </c>
      <c r="E4938">
        <f t="shared" si="1617"/>
        <v>-0.13374280271930061</v>
      </c>
      <c r="F4938" t="str">
        <f t="shared" si="1618"/>
        <v/>
      </c>
      <c r="G4938" t="str">
        <f t="shared" si="1627"/>
        <v/>
      </c>
      <c r="H4938">
        <f t="shared" si="1628"/>
        <v>-5.0000000000000711E-2</v>
      </c>
      <c r="I4938">
        <f t="shared" si="1629"/>
        <v>0.22009299999990617</v>
      </c>
      <c r="J4938">
        <f t="shared" si="1630"/>
        <v>-4.4018599999980612</v>
      </c>
      <c r="K4938" t="str">
        <f t="shared" si="1631"/>
        <v/>
      </c>
      <c r="L4938" s="2" t="str">
        <f t="shared" si="1637"/>
        <v/>
      </c>
      <c r="M4938" t="str">
        <f t="shared" si="1632"/>
        <v/>
      </c>
      <c r="N4938" s="1">
        <f t="shared" si="1619"/>
        <v>40116</v>
      </c>
      <c r="O4938" t="str">
        <f t="shared" si="1620"/>
        <v>可交易</v>
      </c>
      <c r="P4938" s="2" t="str">
        <f t="shared" si="1621"/>
        <v/>
      </c>
      <c r="Q4938" s="2" t="str">
        <f t="shared" si="1622"/>
        <v/>
      </c>
      <c r="R4938" s="2">
        <f t="shared" si="1633"/>
        <v>4.446377977679969</v>
      </c>
      <c r="S4938">
        <f t="shared" si="1634"/>
        <v>47</v>
      </c>
      <c r="T4938" s="1">
        <f t="shared" si="1623"/>
        <v>39993</v>
      </c>
      <c r="U4938" t="str">
        <f t="shared" si="1624"/>
        <v>可交易</v>
      </c>
      <c r="V4938" s="2" t="str">
        <f t="shared" si="1625"/>
        <v/>
      </c>
      <c r="W4938" s="2" t="str">
        <f t="shared" si="1626"/>
        <v/>
      </c>
      <c r="X4938" s="2">
        <f t="shared" si="1635"/>
        <v>2.4913582209400471</v>
      </c>
      <c r="Y4938">
        <f t="shared" si="1636"/>
        <v>29</v>
      </c>
    </row>
    <row r="4939" spans="1:25" x14ac:dyDescent="0.3">
      <c r="A4939" s="1">
        <v>40178</v>
      </c>
      <c r="B4939">
        <v>1115.099976</v>
      </c>
      <c r="C4939">
        <v>21.68</v>
      </c>
      <c r="D4939">
        <v>21.266196007881099</v>
      </c>
      <c r="E4939">
        <f t="shared" si="1617"/>
        <v>0.41380399211890051</v>
      </c>
      <c r="F4939" t="str">
        <f t="shared" si="1618"/>
        <v/>
      </c>
      <c r="G4939" t="str">
        <f t="shared" si="1627"/>
        <v/>
      </c>
      <c r="H4939">
        <f t="shared" si="1628"/>
        <v>1.7199999999999989</v>
      </c>
      <c r="I4939">
        <f t="shared" si="1629"/>
        <v>-11.320067999999992</v>
      </c>
      <c r="J4939">
        <f t="shared" si="1630"/>
        <v>-6.58143488372093</v>
      </c>
      <c r="K4939" t="str">
        <f t="shared" si="1631"/>
        <v/>
      </c>
      <c r="L4939" s="2" t="str">
        <f t="shared" si="1637"/>
        <v/>
      </c>
      <c r="M4939" t="str">
        <f t="shared" si="1632"/>
        <v/>
      </c>
      <c r="N4939" s="1">
        <f t="shared" si="1619"/>
        <v>40116</v>
      </c>
      <c r="O4939" t="str">
        <f t="shared" si="1620"/>
        <v>可交易</v>
      </c>
      <c r="P4939" s="2" t="str">
        <f t="shared" si="1621"/>
        <v/>
      </c>
      <c r="Q4939" s="2" t="str">
        <f t="shared" si="1622"/>
        <v/>
      </c>
      <c r="R4939" s="2">
        <f t="shared" si="1633"/>
        <v>4.446377977679969</v>
      </c>
      <c r="S4939">
        <f t="shared" si="1634"/>
        <v>47</v>
      </c>
      <c r="T4939" s="1">
        <f t="shared" si="1623"/>
        <v>39993</v>
      </c>
      <c r="U4939" t="str">
        <f t="shared" si="1624"/>
        <v>可交易</v>
      </c>
      <c r="V4939" s="2" t="str">
        <f t="shared" si="1625"/>
        <v/>
      </c>
      <c r="W4939" s="2" t="str">
        <f t="shared" si="1626"/>
        <v/>
      </c>
      <c r="X4939" s="2">
        <f t="shared" si="1635"/>
        <v>2.4913582209400471</v>
      </c>
      <c r="Y4939">
        <f t="shared" si="1636"/>
        <v>29</v>
      </c>
    </row>
    <row r="4940" spans="1:25" x14ac:dyDescent="0.3">
      <c r="A4940" s="1">
        <v>40182</v>
      </c>
      <c r="B4940">
        <v>1132.98999</v>
      </c>
      <c r="C4940">
        <v>20.04</v>
      </c>
      <c r="D4940">
        <v>20.3944587414524</v>
      </c>
      <c r="E4940">
        <f t="shared" si="1617"/>
        <v>-0.35445874145240097</v>
      </c>
      <c r="F4940" t="str">
        <f t="shared" si="1618"/>
        <v/>
      </c>
      <c r="G4940" t="str">
        <f t="shared" si="1627"/>
        <v/>
      </c>
      <c r="H4940">
        <f t="shared" si="1628"/>
        <v>-1.6400000000000006</v>
      </c>
      <c r="I4940">
        <f t="shared" si="1629"/>
        <v>17.890014000000065</v>
      </c>
      <c r="J4940">
        <f t="shared" si="1630"/>
        <v>-10.908545121951255</v>
      </c>
      <c r="K4940" t="str">
        <f t="shared" si="1631"/>
        <v/>
      </c>
      <c r="L4940" s="2" t="str">
        <f t="shared" si="1637"/>
        <v/>
      </c>
      <c r="M4940" t="str">
        <f t="shared" si="1632"/>
        <v/>
      </c>
      <c r="N4940" s="1">
        <f t="shared" si="1619"/>
        <v>40116</v>
      </c>
      <c r="O4940" t="str">
        <f t="shared" si="1620"/>
        <v>可交易</v>
      </c>
      <c r="P4940" s="2" t="str">
        <f t="shared" si="1621"/>
        <v/>
      </c>
      <c r="Q4940" s="2" t="str">
        <f t="shared" si="1622"/>
        <v/>
      </c>
      <c r="R4940" s="2">
        <f t="shared" si="1633"/>
        <v>4.446377977679969</v>
      </c>
      <c r="S4940">
        <f t="shared" si="1634"/>
        <v>47</v>
      </c>
      <c r="T4940" s="1">
        <f t="shared" si="1623"/>
        <v>39993</v>
      </c>
      <c r="U4940" t="str">
        <f t="shared" si="1624"/>
        <v>可交易</v>
      </c>
      <c r="V4940" s="2" t="str">
        <f t="shared" si="1625"/>
        <v/>
      </c>
      <c r="W4940" s="2" t="str">
        <f t="shared" si="1626"/>
        <v/>
      </c>
      <c r="X4940" s="2">
        <f t="shared" si="1635"/>
        <v>2.4913582209400471</v>
      </c>
      <c r="Y4940">
        <f t="shared" si="1636"/>
        <v>29</v>
      </c>
    </row>
    <row r="4941" spans="1:25" x14ac:dyDescent="0.3">
      <c r="A4941" s="1">
        <v>40183</v>
      </c>
      <c r="B4941">
        <v>1136.5200199999999</v>
      </c>
      <c r="C4941">
        <v>19.350000000000001</v>
      </c>
      <c r="D4941">
        <v>19.6735273561765</v>
      </c>
      <c r="E4941">
        <f t="shared" si="1617"/>
        <v>-0.32352735617649842</v>
      </c>
      <c r="F4941" t="str">
        <f t="shared" si="1618"/>
        <v/>
      </c>
      <c r="G4941" t="str">
        <f t="shared" si="1627"/>
        <v/>
      </c>
      <c r="H4941">
        <f t="shared" si="1628"/>
        <v>-0.68999999999999773</v>
      </c>
      <c r="I4941">
        <f t="shared" si="1629"/>
        <v>3.530029999999897</v>
      </c>
      <c r="J4941">
        <f t="shared" si="1630"/>
        <v>-5.1159855072462443</v>
      </c>
      <c r="K4941" t="str">
        <f t="shared" si="1631"/>
        <v/>
      </c>
      <c r="L4941" s="2" t="str">
        <f t="shared" si="1637"/>
        <v/>
      </c>
      <c r="M4941" t="str">
        <f t="shared" si="1632"/>
        <v/>
      </c>
      <c r="N4941" s="1">
        <f t="shared" si="1619"/>
        <v>40116</v>
      </c>
      <c r="O4941" t="str">
        <f t="shared" si="1620"/>
        <v>可交易</v>
      </c>
      <c r="P4941" s="2" t="str">
        <f t="shared" si="1621"/>
        <v/>
      </c>
      <c r="Q4941" s="2" t="str">
        <f t="shared" si="1622"/>
        <v/>
      </c>
      <c r="R4941" s="2">
        <f t="shared" si="1633"/>
        <v>4.446377977679969</v>
      </c>
      <c r="S4941">
        <f t="shared" si="1634"/>
        <v>47</v>
      </c>
      <c r="T4941" s="1">
        <f t="shared" si="1623"/>
        <v>39993</v>
      </c>
      <c r="U4941" t="str">
        <f t="shared" si="1624"/>
        <v>可交易</v>
      </c>
      <c r="V4941" s="2" t="str">
        <f t="shared" si="1625"/>
        <v/>
      </c>
      <c r="W4941" s="2" t="str">
        <f t="shared" si="1626"/>
        <v/>
      </c>
      <c r="X4941" s="2">
        <f t="shared" si="1635"/>
        <v>2.4913582209400471</v>
      </c>
      <c r="Y4941">
        <f t="shared" si="1636"/>
        <v>29</v>
      </c>
    </row>
    <row r="4942" spans="1:25" x14ac:dyDescent="0.3">
      <c r="A4942" s="1">
        <v>40184</v>
      </c>
      <c r="B4942">
        <v>1137.1400149999999</v>
      </c>
      <c r="C4942">
        <v>19.16</v>
      </c>
      <c r="D4942">
        <v>19.109393061418</v>
      </c>
      <c r="E4942">
        <f t="shared" si="1617"/>
        <v>5.0606938581999827E-2</v>
      </c>
      <c r="F4942" t="str">
        <f t="shared" si="1618"/>
        <v/>
      </c>
      <c r="G4942" t="str">
        <f t="shared" si="1627"/>
        <v/>
      </c>
      <c r="H4942">
        <f t="shared" si="1628"/>
        <v>-0.19000000000000128</v>
      </c>
      <c r="I4942">
        <f t="shared" si="1629"/>
        <v>0.61999500000001717</v>
      </c>
      <c r="J4942">
        <f t="shared" si="1630"/>
        <v>-3.2631315789474367</v>
      </c>
      <c r="K4942" t="str">
        <f t="shared" si="1631"/>
        <v/>
      </c>
      <c r="L4942" s="2" t="str">
        <f t="shared" si="1637"/>
        <v/>
      </c>
      <c r="M4942" t="str">
        <f t="shared" si="1632"/>
        <v/>
      </c>
      <c r="N4942" s="1">
        <f t="shared" si="1619"/>
        <v>40116</v>
      </c>
      <c r="O4942" t="str">
        <f t="shared" si="1620"/>
        <v>可交易</v>
      </c>
      <c r="P4942" s="2" t="str">
        <f t="shared" si="1621"/>
        <v/>
      </c>
      <c r="Q4942" s="2" t="str">
        <f t="shared" si="1622"/>
        <v/>
      </c>
      <c r="R4942" s="2">
        <f t="shared" si="1633"/>
        <v>4.446377977679969</v>
      </c>
      <c r="S4942">
        <f t="shared" si="1634"/>
        <v>47</v>
      </c>
      <c r="T4942" s="1">
        <f t="shared" si="1623"/>
        <v>39993</v>
      </c>
      <c r="U4942" t="str">
        <f t="shared" si="1624"/>
        <v>可交易</v>
      </c>
      <c r="V4942" s="2" t="str">
        <f t="shared" si="1625"/>
        <v/>
      </c>
      <c r="W4942" s="2" t="str">
        <f t="shared" si="1626"/>
        <v/>
      </c>
      <c r="X4942" s="2">
        <f t="shared" si="1635"/>
        <v>2.4913582209400471</v>
      </c>
      <c r="Y4942">
        <f t="shared" si="1636"/>
        <v>29</v>
      </c>
    </row>
    <row r="4943" spans="1:25" x14ac:dyDescent="0.3">
      <c r="A4943" s="1">
        <v>40185</v>
      </c>
      <c r="B4943">
        <v>1141.6899410000001</v>
      </c>
      <c r="C4943">
        <v>19.059999999999999</v>
      </c>
      <c r="D4943">
        <v>18.9797347299648</v>
      </c>
      <c r="E4943">
        <f t="shared" si="1617"/>
        <v>8.0265270035198455E-2</v>
      </c>
      <c r="F4943" t="str">
        <f t="shared" si="1618"/>
        <v/>
      </c>
      <c r="G4943" t="str">
        <f t="shared" si="1627"/>
        <v/>
      </c>
      <c r="H4943">
        <f t="shared" si="1628"/>
        <v>-0.10000000000000142</v>
      </c>
      <c r="I4943">
        <f t="shared" si="1629"/>
        <v>4.5499260000001414</v>
      </c>
      <c r="J4943">
        <f t="shared" si="1630"/>
        <v>-45.499260000000767</v>
      </c>
      <c r="K4943" t="str">
        <f t="shared" si="1631"/>
        <v/>
      </c>
      <c r="L4943" s="2" t="str">
        <f t="shared" si="1637"/>
        <v/>
      </c>
      <c r="M4943" t="str">
        <f t="shared" si="1632"/>
        <v/>
      </c>
      <c r="N4943" s="1">
        <f t="shared" si="1619"/>
        <v>40116</v>
      </c>
      <c r="O4943" t="str">
        <f t="shared" si="1620"/>
        <v>可交易</v>
      </c>
      <c r="P4943" s="2" t="str">
        <f t="shared" si="1621"/>
        <v/>
      </c>
      <c r="Q4943" s="2" t="str">
        <f t="shared" si="1622"/>
        <v/>
      </c>
      <c r="R4943" s="2">
        <f t="shared" si="1633"/>
        <v>4.446377977679969</v>
      </c>
      <c r="S4943">
        <f t="shared" si="1634"/>
        <v>47</v>
      </c>
      <c r="T4943" s="1">
        <f t="shared" si="1623"/>
        <v>39993</v>
      </c>
      <c r="U4943" t="str">
        <f t="shared" si="1624"/>
        <v>可交易</v>
      </c>
      <c r="V4943" s="2" t="str">
        <f t="shared" si="1625"/>
        <v/>
      </c>
      <c r="W4943" s="2" t="str">
        <f t="shared" si="1626"/>
        <v/>
      </c>
      <c r="X4943" s="2">
        <f t="shared" si="1635"/>
        <v>2.4913582209400471</v>
      </c>
      <c r="Y4943">
        <f t="shared" si="1636"/>
        <v>29</v>
      </c>
    </row>
    <row r="4944" spans="1:25" x14ac:dyDescent="0.3">
      <c r="A4944" s="1">
        <v>40186</v>
      </c>
      <c r="B4944">
        <v>1144.9799800000001</v>
      </c>
      <c r="C4944">
        <v>18.13</v>
      </c>
      <c r="D4944">
        <v>18.422872419290201</v>
      </c>
      <c r="E4944">
        <f t="shared" si="1617"/>
        <v>-0.29287241929020169</v>
      </c>
      <c r="F4944" t="str">
        <f t="shared" si="1618"/>
        <v/>
      </c>
      <c r="G4944" t="str">
        <f t="shared" si="1627"/>
        <v/>
      </c>
      <c r="H4944">
        <f t="shared" si="1628"/>
        <v>-0.92999999999999972</v>
      </c>
      <c r="I4944">
        <f t="shared" si="1629"/>
        <v>3.2900389999999788</v>
      </c>
      <c r="J4944">
        <f t="shared" si="1630"/>
        <v>-3.537676344086</v>
      </c>
      <c r="K4944" t="str">
        <f t="shared" si="1631"/>
        <v/>
      </c>
      <c r="L4944" s="2" t="str">
        <f t="shared" si="1637"/>
        <v/>
      </c>
      <c r="M4944" t="str">
        <f t="shared" si="1632"/>
        <v/>
      </c>
      <c r="N4944" s="1">
        <f t="shared" si="1619"/>
        <v>40116</v>
      </c>
      <c r="O4944" t="str">
        <f t="shared" si="1620"/>
        <v>可交易</v>
      </c>
      <c r="P4944" s="2" t="str">
        <f t="shared" si="1621"/>
        <v/>
      </c>
      <c r="Q4944" s="2" t="str">
        <f t="shared" si="1622"/>
        <v/>
      </c>
      <c r="R4944" s="2">
        <f t="shared" si="1633"/>
        <v>4.446377977679969</v>
      </c>
      <c r="S4944">
        <f t="shared" si="1634"/>
        <v>47</v>
      </c>
      <c r="T4944" s="1">
        <f t="shared" si="1623"/>
        <v>39993</v>
      </c>
      <c r="U4944" t="str">
        <f t="shared" si="1624"/>
        <v>可交易</v>
      </c>
      <c r="V4944" s="2" t="str">
        <f t="shared" si="1625"/>
        <v/>
      </c>
      <c r="W4944" s="2" t="str">
        <f t="shared" si="1626"/>
        <v/>
      </c>
      <c r="X4944" s="2">
        <f t="shared" si="1635"/>
        <v>2.4913582209400471</v>
      </c>
      <c r="Y4944">
        <f t="shared" si="1636"/>
        <v>29</v>
      </c>
    </row>
    <row r="4945" spans="1:25" x14ac:dyDescent="0.3">
      <c r="A4945" s="1">
        <v>40189</v>
      </c>
      <c r="B4945">
        <v>1146.9799800000001</v>
      </c>
      <c r="C4945">
        <v>17.55</v>
      </c>
      <c r="D4945">
        <v>17.532938250413501</v>
      </c>
      <c r="E4945">
        <f t="shared" si="1617"/>
        <v>1.7061749586499531E-2</v>
      </c>
      <c r="F4945" t="str">
        <f t="shared" si="1618"/>
        <v/>
      </c>
      <c r="G4945" t="str">
        <f t="shared" si="1627"/>
        <v/>
      </c>
      <c r="H4945">
        <f t="shared" si="1628"/>
        <v>-0.57999999999999829</v>
      </c>
      <c r="I4945">
        <f t="shared" si="1629"/>
        <v>2</v>
      </c>
      <c r="J4945">
        <f t="shared" si="1630"/>
        <v>-3.4482758620689755</v>
      </c>
      <c r="K4945" t="str">
        <f t="shared" si="1631"/>
        <v/>
      </c>
      <c r="L4945" s="2" t="str">
        <f t="shared" si="1637"/>
        <v/>
      </c>
      <c r="M4945" t="str">
        <f t="shared" si="1632"/>
        <v/>
      </c>
      <c r="N4945" s="1">
        <f t="shared" si="1619"/>
        <v>40116</v>
      </c>
      <c r="O4945" t="str">
        <f t="shared" si="1620"/>
        <v>可交易</v>
      </c>
      <c r="P4945" s="2" t="str">
        <f t="shared" si="1621"/>
        <v/>
      </c>
      <c r="Q4945" s="2" t="str">
        <f t="shared" si="1622"/>
        <v/>
      </c>
      <c r="R4945" s="2">
        <f t="shared" si="1633"/>
        <v>4.446377977679969</v>
      </c>
      <c r="S4945">
        <f t="shared" si="1634"/>
        <v>47</v>
      </c>
      <c r="T4945" s="1">
        <f t="shared" si="1623"/>
        <v>39993</v>
      </c>
      <c r="U4945" t="str">
        <f t="shared" si="1624"/>
        <v>可交易</v>
      </c>
      <c r="V4945" s="2" t="str">
        <f t="shared" si="1625"/>
        <v/>
      </c>
      <c r="W4945" s="2" t="str">
        <f t="shared" si="1626"/>
        <v/>
      </c>
      <c r="X4945" s="2">
        <f t="shared" si="1635"/>
        <v>2.4913582209400471</v>
      </c>
      <c r="Y4945">
        <f t="shared" si="1636"/>
        <v>29</v>
      </c>
    </row>
    <row r="4946" spans="1:25" x14ac:dyDescent="0.3">
      <c r="A4946" s="1">
        <v>40190</v>
      </c>
      <c r="B4946">
        <v>1136.219971</v>
      </c>
      <c r="C4946">
        <v>18.25</v>
      </c>
      <c r="D4946">
        <v>19.026329240194901</v>
      </c>
      <c r="E4946">
        <f t="shared" si="1617"/>
        <v>-0.7763292401949009</v>
      </c>
      <c r="F4946" t="str">
        <f t="shared" si="1618"/>
        <v/>
      </c>
      <c r="G4946" t="str">
        <f t="shared" si="1627"/>
        <v/>
      </c>
      <c r="H4946">
        <f t="shared" si="1628"/>
        <v>0.69999999999999929</v>
      </c>
      <c r="I4946">
        <f t="shared" si="1629"/>
        <v>-10.760009000000082</v>
      </c>
      <c r="J4946">
        <f t="shared" si="1630"/>
        <v>-15.371441428571561</v>
      </c>
      <c r="K4946" t="str">
        <f t="shared" si="1631"/>
        <v/>
      </c>
      <c r="L4946" s="2" t="str">
        <f t="shared" si="1637"/>
        <v/>
      </c>
      <c r="M4946" t="str">
        <f t="shared" si="1632"/>
        <v/>
      </c>
      <c r="N4946" s="1">
        <f t="shared" si="1619"/>
        <v>40116</v>
      </c>
      <c r="O4946" t="str">
        <f t="shared" si="1620"/>
        <v>可交易</v>
      </c>
      <c r="P4946" s="2" t="str">
        <f t="shared" si="1621"/>
        <v/>
      </c>
      <c r="Q4946" s="2" t="str">
        <f t="shared" si="1622"/>
        <v/>
      </c>
      <c r="R4946" s="2">
        <f t="shared" si="1633"/>
        <v>4.446377977679969</v>
      </c>
      <c r="S4946">
        <f t="shared" si="1634"/>
        <v>47</v>
      </c>
      <c r="T4946" s="1">
        <f t="shared" si="1623"/>
        <v>39993</v>
      </c>
      <c r="U4946" t="str">
        <f t="shared" si="1624"/>
        <v>可交易</v>
      </c>
      <c r="V4946" s="2" t="str">
        <f t="shared" si="1625"/>
        <v/>
      </c>
      <c r="W4946" s="2" t="str">
        <f t="shared" si="1626"/>
        <v/>
      </c>
      <c r="X4946" s="2">
        <f t="shared" si="1635"/>
        <v>2.4913582209400471</v>
      </c>
      <c r="Y4946">
        <f t="shared" si="1636"/>
        <v>29</v>
      </c>
    </row>
    <row r="4947" spans="1:25" x14ac:dyDescent="0.3">
      <c r="A4947" s="1">
        <v>40191</v>
      </c>
      <c r="B4947">
        <v>1145.6800539999999</v>
      </c>
      <c r="C4947">
        <v>17.850000000000001</v>
      </c>
      <c r="D4947">
        <v>18.366924349586501</v>
      </c>
      <c r="E4947">
        <f t="shared" si="1617"/>
        <v>-0.51692434958649969</v>
      </c>
      <c r="F4947" t="str">
        <f t="shared" si="1618"/>
        <v/>
      </c>
      <c r="G4947" t="str">
        <f t="shared" si="1627"/>
        <v/>
      </c>
      <c r="H4947">
        <f t="shared" si="1628"/>
        <v>-0.39999999999999858</v>
      </c>
      <c r="I4947">
        <f t="shared" si="1629"/>
        <v>9.4600829999999405</v>
      </c>
      <c r="J4947">
        <f t="shared" si="1630"/>
        <v>-23.650207499999937</v>
      </c>
      <c r="K4947" t="str">
        <f t="shared" si="1631"/>
        <v/>
      </c>
      <c r="L4947" s="2" t="str">
        <f t="shared" si="1637"/>
        <v/>
      </c>
      <c r="M4947" t="str">
        <f t="shared" si="1632"/>
        <v/>
      </c>
      <c r="N4947" s="1">
        <f t="shared" si="1619"/>
        <v>40116</v>
      </c>
      <c r="O4947" t="str">
        <f t="shared" si="1620"/>
        <v>可交易</v>
      </c>
      <c r="P4947" s="2" t="str">
        <f t="shared" si="1621"/>
        <v/>
      </c>
      <c r="Q4947" s="2" t="str">
        <f t="shared" si="1622"/>
        <v/>
      </c>
      <c r="R4947" s="2">
        <f t="shared" si="1633"/>
        <v>4.446377977679969</v>
      </c>
      <c r="S4947">
        <f t="shared" si="1634"/>
        <v>47</v>
      </c>
      <c r="T4947" s="1">
        <f t="shared" si="1623"/>
        <v>39993</v>
      </c>
      <c r="U4947" t="str">
        <f t="shared" si="1624"/>
        <v>可交易</v>
      </c>
      <c r="V4947" s="2" t="str">
        <f t="shared" si="1625"/>
        <v/>
      </c>
      <c r="W4947" s="2" t="str">
        <f t="shared" si="1626"/>
        <v/>
      </c>
      <c r="X4947" s="2">
        <f t="shared" si="1635"/>
        <v>2.4913582209400471</v>
      </c>
      <c r="Y4947">
        <f t="shared" si="1636"/>
        <v>29</v>
      </c>
    </row>
    <row r="4948" spans="1:25" x14ac:dyDescent="0.3">
      <c r="A4948" s="1">
        <v>40192</v>
      </c>
      <c r="B4948">
        <v>1148.459961</v>
      </c>
      <c r="C4948">
        <v>17.63</v>
      </c>
      <c r="D4948">
        <v>17.747986753689599</v>
      </c>
      <c r="E4948">
        <f t="shared" si="1617"/>
        <v>-0.11798675368959977</v>
      </c>
      <c r="F4948" t="str">
        <f t="shared" si="1618"/>
        <v/>
      </c>
      <c r="G4948" t="str">
        <f t="shared" si="1627"/>
        <v/>
      </c>
      <c r="H4948">
        <f t="shared" si="1628"/>
        <v>-0.22000000000000242</v>
      </c>
      <c r="I4948">
        <f t="shared" si="1629"/>
        <v>2.7799070000000938</v>
      </c>
      <c r="J4948">
        <f t="shared" si="1630"/>
        <v>-12.635940909091197</v>
      </c>
      <c r="K4948" t="str">
        <f t="shared" si="1631"/>
        <v/>
      </c>
      <c r="L4948" s="2" t="str">
        <f t="shared" si="1637"/>
        <v/>
      </c>
      <c r="M4948" t="str">
        <f t="shared" si="1632"/>
        <v/>
      </c>
      <c r="N4948" s="1">
        <f t="shared" si="1619"/>
        <v>40116</v>
      </c>
      <c r="O4948" t="str">
        <f t="shared" si="1620"/>
        <v>可交易</v>
      </c>
      <c r="P4948" s="2" t="str">
        <f t="shared" si="1621"/>
        <v/>
      </c>
      <c r="Q4948" s="2" t="str">
        <f t="shared" si="1622"/>
        <v/>
      </c>
      <c r="R4948" s="2">
        <f t="shared" si="1633"/>
        <v>4.446377977679969</v>
      </c>
      <c r="S4948">
        <f t="shared" si="1634"/>
        <v>47</v>
      </c>
      <c r="T4948" s="1">
        <f t="shared" si="1623"/>
        <v>39993</v>
      </c>
      <c r="U4948" t="str">
        <f t="shared" si="1624"/>
        <v>可交易</v>
      </c>
      <c r="V4948" s="2" t="str">
        <f t="shared" si="1625"/>
        <v/>
      </c>
      <c r="W4948" s="2" t="str">
        <f t="shared" si="1626"/>
        <v/>
      </c>
      <c r="X4948" s="2">
        <f t="shared" si="1635"/>
        <v>2.4913582209400471</v>
      </c>
      <c r="Y4948">
        <f t="shared" si="1636"/>
        <v>29</v>
      </c>
    </row>
    <row r="4949" spans="1:25" x14ac:dyDescent="0.3">
      <c r="A4949" s="1">
        <v>40193</v>
      </c>
      <c r="B4949">
        <v>1136.030029</v>
      </c>
      <c r="C4949">
        <v>17.91</v>
      </c>
      <c r="D4949">
        <v>18.639504298551898</v>
      </c>
      <c r="E4949">
        <f t="shared" si="1617"/>
        <v>-0.72950429855189824</v>
      </c>
      <c r="F4949" t="str">
        <f t="shared" si="1618"/>
        <v/>
      </c>
      <c r="G4949" t="str">
        <f t="shared" si="1627"/>
        <v/>
      </c>
      <c r="H4949">
        <f t="shared" si="1628"/>
        <v>0.28000000000000114</v>
      </c>
      <c r="I4949">
        <f t="shared" si="1629"/>
        <v>-12.429932000000008</v>
      </c>
      <c r="J4949">
        <f t="shared" si="1630"/>
        <v>-44.392614285714131</v>
      </c>
      <c r="K4949" t="str">
        <f t="shared" si="1631"/>
        <v/>
      </c>
      <c r="L4949" s="2" t="str">
        <f t="shared" si="1637"/>
        <v/>
      </c>
      <c r="M4949" t="str">
        <f t="shared" si="1632"/>
        <v/>
      </c>
      <c r="N4949" s="1">
        <f t="shared" si="1619"/>
        <v>40116</v>
      </c>
      <c r="O4949" t="str">
        <f t="shared" si="1620"/>
        <v>可交易</v>
      </c>
      <c r="P4949" s="2" t="str">
        <f t="shared" si="1621"/>
        <v/>
      </c>
      <c r="Q4949" s="2" t="str">
        <f t="shared" si="1622"/>
        <v/>
      </c>
      <c r="R4949" s="2">
        <f t="shared" si="1633"/>
        <v>4.446377977679969</v>
      </c>
      <c r="S4949">
        <f t="shared" si="1634"/>
        <v>47</v>
      </c>
      <c r="T4949" s="1">
        <f t="shared" si="1623"/>
        <v>39993</v>
      </c>
      <c r="U4949" t="str">
        <f t="shared" si="1624"/>
        <v>可交易</v>
      </c>
      <c r="V4949" s="2" t="str">
        <f t="shared" si="1625"/>
        <v/>
      </c>
      <c r="W4949" s="2" t="str">
        <f t="shared" si="1626"/>
        <v/>
      </c>
      <c r="X4949" s="2">
        <f t="shared" si="1635"/>
        <v>2.4913582209400471</v>
      </c>
      <c r="Y4949">
        <f t="shared" si="1636"/>
        <v>29</v>
      </c>
    </row>
    <row r="4950" spans="1:25" x14ac:dyDescent="0.3">
      <c r="A4950" s="1">
        <v>40197</v>
      </c>
      <c r="B4950">
        <v>1150.2299800000001</v>
      </c>
      <c r="C4950">
        <v>17.579999999999998</v>
      </c>
      <c r="D4950">
        <v>17.962272522985302</v>
      </c>
      <c r="E4950">
        <f t="shared" si="1617"/>
        <v>-0.38227252298530345</v>
      </c>
      <c r="F4950" t="str">
        <f t="shared" si="1618"/>
        <v/>
      </c>
      <c r="G4950" t="str">
        <f t="shared" si="1627"/>
        <v/>
      </c>
      <c r="H4950">
        <f t="shared" si="1628"/>
        <v>-0.33000000000000185</v>
      </c>
      <c r="I4950">
        <f t="shared" si="1629"/>
        <v>14.199951000000056</v>
      </c>
      <c r="J4950">
        <f t="shared" si="1630"/>
        <v>-43.030154545454472</v>
      </c>
      <c r="K4950" t="str">
        <f t="shared" si="1631"/>
        <v/>
      </c>
      <c r="L4950" s="2" t="str">
        <f t="shared" si="1637"/>
        <v/>
      </c>
      <c r="M4950" t="str">
        <f t="shared" si="1632"/>
        <v/>
      </c>
      <c r="N4950" s="1">
        <f t="shared" si="1619"/>
        <v>40116</v>
      </c>
      <c r="O4950" t="str">
        <f t="shared" si="1620"/>
        <v>可交易</v>
      </c>
      <c r="P4950" s="2" t="str">
        <f t="shared" si="1621"/>
        <v/>
      </c>
      <c r="Q4950" s="2" t="str">
        <f t="shared" si="1622"/>
        <v/>
      </c>
      <c r="R4950" s="2">
        <f t="shared" si="1633"/>
        <v>4.446377977679969</v>
      </c>
      <c r="S4950">
        <f t="shared" si="1634"/>
        <v>47</v>
      </c>
      <c r="T4950" s="1">
        <f t="shared" si="1623"/>
        <v>39993</v>
      </c>
      <c r="U4950" t="str">
        <f t="shared" si="1624"/>
        <v>可交易</v>
      </c>
      <c r="V4950" s="2" t="str">
        <f t="shared" si="1625"/>
        <v/>
      </c>
      <c r="W4950" s="2" t="str">
        <f t="shared" si="1626"/>
        <v/>
      </c>
      <c r="X4950" s="2">
        <f t="shared" si="1635"/>
        <v>2.4913582209400471</v>
      </c>
      <c r="Y4950">
        <f t="shared" si="1636"/>
        <v>29</v>
      </c>
    </row>
    <row r="4951" spans="1:25" x14ac:dyDescent="0.3">
      <c r="A4951" s="1">
        <v>40198</v>
      </c>
      <c r="B4951">
        <v>1138.040039</v>
      </c>
      <c r="C4951">
        <v>18.68</v>
      </c>
      <c r="D4951">
        <v>19.3467942827236</v>
      </c>
      <c r="E4951">
        <f t="shared" si="1617"/>
        <v>-0.66679428272360042</v>
      </c>
      <c r="F4951" t="str">
        <f t="shared" si="1618"/>
        <v/>
      </c>
      <c r="G4951" t="str">
        <f t="shared" si="1627"/>
        <v/>
      </c>
      <c r="H4951">
        <f t="shared" si="1628"/>
        <v>1.1000000000000014</v>
      </c>
      <c r="I4951">
        <f t="shared" si="1629"/>
        <v>-12.18994100000009</v>
      </c>
      <c r="J4951">
        <f t="shared" si="1630"/>
        <v>-11.081764545454613</v>
      </c>
      <c r="K4951" t="str">
        <f t="shared" si="1631"/>
        <v/>
      </c>
      <c r="L4951" s="2" t="str">
        <f t="shared" si="1637"/>
        <v/>
      </c>
      <c r="M4951" t="str">
        <f t="shared" si="1632"/>
        <v/>
      </c>
      <c r="N4951" s="1">
        <f t="shared" si="1619"/>
        <v>40116</v>
      </c>
      <c r="O4951" t="str">
        <f t="shared" si="1620"/>
        <v>可交易</v>
      </c>
      <c r="P4951" s="2" t="str">
        <f t="shared" si="1621"/>
        <v/>
      </c>
      <c r="Q4951" s="2" t="str">
        <f t="shared" si="1622"/>
        <v/>
      </c>
      <c r="R4951" s="2">
        <f t="shared" si="1633"/>
        <v>4.446377977679969</v>
      </c>
      <c r="S4951">
        <f t="shared" si="1634"/>
        <v>47</v>
      </c>
      <c r="T4951" s="1">
        <f t="shared" si="1623"/>
        <v>39993</v>
      </c>
      <c r="U4951" t="str">
        <f t="shared" si="1624"/>
        <v>可交易</v>
      </c>
      <c r="V4951" s="2" t="str">
        <f t="shared" si="1625"/>
        <v/>
      </c>
      <c r="W4951" s="2" t="str">
        <f t="shared" si="1626"/>
        <v/>
      </c>
      <c r="X4951" s="2">
        <f t="shared" si="1635"/>
        <v>2.4913582209400471</v>
      </c>
      <c r="Y4951">
        <f t="shared" si="1636"/>
        <v>29</v>
      </c>
    </row>
    <row r="4952" spans="1:25" x14ac:dyDescent="0.3">
      <c r="A4952" s="1">
        <v>40199</v>
      </c>
      <c r="B4952">
        <v>1116.4799800000001</v>
      </c>
      <c r="C4952">
        <v>22.27</v>
      </c>
      <c r="D4952">
        <v>21.075150511356899</v>
      </c>
      <c r="E4952">
        <f t="shared" si="1617"/>
        <v>1.1948494886431007</v>
      </c>
      <c r="F4952" t="str">
        <f t="shared" si="1618"/>
        <v>CAll</v>
      </c>
      <c r="G4952">
        <f t="shared" si="1627"/>
        <v>1084.530029</v>
      </c>
      <c r="H4952">
        <f t="shared" si="1628"/>
        <v>3.59</v>
      </c>
      <c r="I4952">
        <f t="shared" si="1629"/>
        <v>-21.56005899999991</v>
      </c>
      <c r="J4952">
        <f t="shared" si="1630"/>
        <v>-6.0055874651810335</v>
      </c>
      <c r="K4952">
        <f t="shared" si="1631"/>
        <v>1121.4799800000001</v>
      </c>
      <c r="L4952" s="2" t="str">
        <f t="shared" si="1637"/>
        <v/>
      </c>
      <c r="M4952" t="str">
        <f t="shared" si="1632"/>
        <v/>
      </c>
      <c r="N4952" s="1">
        <f t="shared" si="1619"/>
        <v>40116</v>
      </c>
      <c r="O4952" t="str">
        <f t="shared" si="1620"/>
        <v>可交易</v>
      </c>
      <c r="P4952" s="2" t="str">
        <f t="shared" si="1621"/>
        <v/>
      </c>
      <c r="Q4952" s="2" t="str">
        <f t="shared" si="1622"/>
        <v/>
      </c>
      <c r="R4952" s="2">
        <f t="shared" si="1633"/>
        <v>4.446377977679969</v>
      </c>
      <c r="S4952">
        <f t="shared" si="1634"/>
        <v>47</v>
      </c>
      <c r="T4952" s="1">
        <f t="shared" si="1623"/>
        <v>39993</v>
      </c>
      <c r="U4952" t="str">
        <f t="shared" si="1624"/>
        <v>可交易</v>
      </c>
      <c r="V4952" s="2" t="str">
        <f t="shared" si="1625"/>
        <v/>
      </c>
      <c r="W4952" s="2" t="str">
        <f t="shared" si="1626"/>
        <v/>
      </c>
      <c r="X4952" s="2">
        <f t="shared" si="1635"/>
        <v>2.4913582209400471</v>
      </c>
      <c r="Y4952">
        <f t="shared" si="1636"/>
        <v>29</v>
      </c>
    </row>
    <row r="4953" spans="1:25" x14ac:dyDescent="0.3">
      <c r="A4953" s="1">
        <v>40200</v>
      </c>
      <c r="B4953">
        <v>1091.76001</v>
      </c>
      <c r="C4953">
        <v>27.31</v>
      </c>
      <c r="D4953">
        <v>26.070855999419599</v>
      </c>
      <c r="E4953">
        <f t="shared" si="1617"/>
        <v>1.2391440005803993</v>
      </c>
      <c r="F4953" t="str">
        <f t="shared" si="1618"/>
        <v>CAll</v>
      </c>
      <c r="G4953">
        <f t="shared" si="1627"/>
        <v>1073.869995</v>
      </c>
      <c r="H4953">
        <f t="shared" si="1628"/>
        <v>5.0399999999999991</v>
      </c>
      <c r="I4953">
        <f t="shared" si="1629"/>
        <v>-24.719970000000103</v>
      </c>
      <c r="J4953">
        <f t="shared" si="1630"/>
        <v>-4.9047559523809738</v>
      </c>
      <c r="K4953">
        <f t="shared" si="1631"/>
        <v>1096.76001</v>
      </c>
      <c r="L4953" s="2" t="str">
        <f t="shared" si="1637"/>
        <v/>
      </c>
      <c r="M4953" t="str">
        <f t="shared" si="1632"/>
        <v/>
      </c>
      <c r="N4953" s="1">
        <f t="shared" si="1619"/>
        <v>40116</v>
      </c>
      <c r="O4953" t="str">
        <f t="shared" si="1620"/>
        <v>可交易</v>
      </c>
      <c r="P4953" s="2" t="str">
        <f t="shared" si="1621"/>
        <v/>
      </c>
      <c r="Q4953" s="2" t="str">
        <f t="shared" si="1622"/>
        <v/>
      </c>
      <c r="R4953" s="2">
        <f t="shared" si="1633"/>
        <v>4.446377977679969</v>
      </c>
      <c r="S4953">
        <f t="shared" si="1634"/>
        <v>47</v>
      </c>
      <c r="T4953" s="1">
        <f t="shared" si="1623"/>
        <v>39993</v>
      </c>
      <c r="U4953" t="str">
        <f t="shared" si="1624"/>
        <v>可交易</v>
      </c>
      <c r="V4953" s="2" t="str">
        <f t="shared" si="1625"/>
        <v/>
      </c>
      <c r="W4953" s="2" t="str">
        <f t="shared" si="1626"/>
        <v/>
      </c>
      <c r="X4953" s="2">
        <f t="shared" si="1635"/>
        <v>2.4913582209400471</v>
      </c>
      <c r="Y4953">
        <f t="shared" si="1636"/>
        <v>29</v>
      </c>
    </row>
    <row r="4954" spans="1:25" x14ac:dyDescent="0.3">
      <c r="A4954" s="1">
        <v>40203</v>
      </c>
      <c r="B4954">
        <v>1096.780029</v>
      </c>
      <c r="C4954">
        <v>25.41</v>
      </c>
      <c r="D4954">
        <v>25.114515240440099</v>
      </c>
      <c r="E4954">
        <f t="shared" si="1617"/>
        <v>0.29548475955990128</v>
      </c>
      <c r="F4954" t="str">
        <f t="shared" si="1618"/>
        <v/>
      </c>
      <c r="G4954" t="str">
        <f t="shared" si="1627"/>
        <v/>
      </c>
      <c r="H4954">
        <f t="shared" si="1628"/>
        <v>-1.8999999999999986</v>
      </c>
      <c r="I4954">
        <f t="shared" si="1629"/>
        <v>5.0200190000000475</v>
      </c>
      <c r="J4954">
        <f t="shared" si="1630"/>
        <v>-2.6421152631579217</v>
      </c>
      <c r="K4954" t="str">
        <f t="shared" si="1631"/>
        <v/>
      </c>
      <c r="L4954" s="2" t="str">
        <f t="shared" si="1637"/>
        <v/>
      </c>
      <c r="M4954" t="str">
        <f t="shared" si="1632"/>
        <v/>
      </c>
      <c r="N4954" s="1">
        <f t="shared" si="1619"/>
        <v>40116</v>
      </c>
      <c r="O4954" t="str">
        <f t="shared" si="1620"/>
        <v>可交易</v>
      </c>
      <c r="P4954" s="2" t="str">
        <f t="shared" si="1621"/>
        <v/>
      </c>
      <c r="Q4954" s="2" t="str">
        <f t="shared" si="1622"/>
        <v/>
      </c>
      <c r="R4954" s="2">
        <f t="shared" si="1633"/>
        <v>4.446377977679969</v>
      </c>
      <c r="S4954">
        <f t="shared" si="1634"/>
        <v>47</v>
      </c>
      <c r="T4954" s="1">
        <f t="shared" si="1623"/>
        <v>39993</v>
      </c>
      <c r="U4954" t="str">
        <f t="shared" si="1624"/>
        <v>可交易</v>
      </c>
      <c r="V4954" s="2" t="str">
        <f t="shared" si="1625"/>
        <v/>
      </c>
      <c r="W4954" s="2" t="str">
        <f t="shared" si="1626"/>
        <v/>
      </c>
      <c r="X4954" s="2">
        <f t="shared" si="1635"/>
        <v>2.4913582209400471</v>
      </c>
      <c r="Y4954">
        <f t="shared" si="1636"/>
        <v>29</v>
      </c>
    </row>
    <row r="4955" spans="1:25" x14ac:dyDescent="0.3">
      <c r="A4955" s="1">
        <v>40204</v>
      </c>
      <c r="B4955">
        <v>1092.170044</v>
      </c>
      <c r="C4955">
        <v>24.55</v>
      </c>
      <c r="D4955">
        <v>23.711502558725901</v>
      </c>
      <c r="E4955">
        <f t="shared" si="1617"/>
        <v>0.8384974412741002</v>
      </c>
      <c r="F4955" t="str">
        <f t="shared" si="1618"/>
        <v/>
      </c>
      <c r="G4955" t="str">
        <f t="shared" si="1627"/>
        <v/>
      </c>
      <c r="H4955">
        <f t="shared" si="1628"/>
        <v>-0.85999999999999943</v>
      </c>
      <c r="I4955">
        <f t="shared" si="1629"/>
        <v>-4.6099850000000515</v>
      </c>
      <c r="J4955">
        <f t="shared" si="1630"/>
        <v>5.3604476744186682</v>
      </c>
      <c r="K4955" t="str">
        <f t="shared" si="1631"/>
        <v/>
      </c>
      <c r="L4955" s="2" t="str">
        <f t="shared" si="1637"/>
        <v/>
      </c>
      <c r="M4955" t="str">
        <f t="shared" si="1632"/>
        <v/>
      </c>
      <c r="N4955" s="1">
        <f t="shared" si="1619"/>
        <v>40116</v>
      </c>
      <c r="O4955" t="str">
        <f t="shared" si="1620"/>
        <v>可交易</v>
      </c>
      <c r="P4955" s="2" t="str">
        <f t="shared" si="1621"/>
        <v/>
      </c>
      <c r="Q4955" s="2" t="str">
        <f t="shared" si="1622"/>
        <v/>
      </c>
      <c r="R4955" s="2">
        <f t="shared" si="1633"/>
        <v>4.446377977679969</v>
      </c>
      <c r="S4955">
        <f t="shared" si="1634"/>
        <v>47</v>
      </c>
      <c r="T4955" s="1">
        <f t="shared" si="1623"/>
        <v>39993</v>
      </c>
      <c r="U4955" t="str">
        <f t="shared" si="1624"/>
        <v>可交易</v>
      </c>
      <c r="V4955" s="2" t="str">
        <f t="shared" si="1625"/>
        <v/>
      </c>
      <c r="W4955" s="2" t="str">
        <f t="shared" si="1626"/>
        <v/>
      </c>
      <c r="X4955" s="2">
        <f t="shared" si="1635"/>
        <v>2.4913582209400471</v>
      </c>
      <c r="Y4955">
        <f t="shared" si="1636"/>
        <v>29</v>
      </c>
    </row>
    <row r="4956" spans="1:25" x14ac:dyDescent="0.3">
      <c r="A4956" s="1">
        <v>40205</v>
      </c>
      <c r="B4956">
        <v>1097.5</v>
      </c>
      <c r="C4956">
        <v>23.14</v>
      </c>
      <c r="D4956">
        <v>24.0436572600549</v>
      </c>
      <c r="E4956">
        <f t="shared" si="1617"/>
        <v>-0.90365726005489933</v>
      </c>
      <c r="F4956" t="str">
        <f t="shared" si="1618"/>
        <v/>
      </c>
      <c r="G4956" t="str">
        <f t="shared" si="1627"/>
        <v/>
      </c>
      <c r="H4956">
        <f t="shared" si="1628"/>
        <v>-1.4100000000000001</v>
      </c>
      <c r="I4956">
        <f t="shared" si="1629"/>
        <v>5.3299560000000383</v>
      </c>
      <c r="J4956">
        <f t="shared" si="1630"/>
        <v>-3.7801106382978991</v>
      </c>
      <c r="K4956" t="str">
        <f t="shared" si="1631"/>
        <v/>
      </c>
      <c r="L4956" s="2" t="str">
        <f t="shared" si="1637"/>
        <v/>
      </c>
      <c r="M4956" t="str">
        <f t="shared" si="1632"/>
        <v/>
      </c>
      <c r="N4956" s="1">
        <f t="shared" si="1619"/>
        <v>40116</v>
      </c>
      <c r="O4956" t="str">
        <f t="shared" si="1620"/>
        <v>可交易</v>
      </c>
      <c r="P4956" s="2" t="str">
        <f t="shared" si="1621"/>
        <v/>
      </c>
      <c r="Q4956" s="2" t="str">
        <f t="shared" si="1622"/>
        <v/>
      </c>
      <c r="R4956" s="2">
        <f t="shared" si="1633"/>
        <v>4.446377977679969</v>
      </c>
      <c r="S4956">
        <f t="shared" si="1634"/>
        <v>47</v>
      </c>
      <c r="T4956" s="1">
        <f t="shared" si="1623"/>
        <v>39993</v>
      </c>
      <c r="U4956" t="str">
        <f t="shared" si="1624"/>
        <v>可交易</v>
      </c>
      <c r="V4956" s="2" t="str">
        <f t="shared" si="1625"/>
        <v/>
      </c>
      <c r="W4956" s="2" t="str">
        <f t="shared" si="1626"/>
        <v/>
      </c>
      <c r="X4956" s="2">
        <f t="shared" si="1635"/>
        <v>2.4913582209400471</v>
      </c>
      <c r="Y4956">
        <f t="shared" si="1636"/>
        <v>29</v>
      </c>
    </row>
    <row r="4957" spans="1:25" x14ac:dyDescent="0.3">
      <c r="A4957" s="1">
        <v>40206</v>
      </c>
      <c r="B4957">
        <v>1084.530029</v>
      </c>
      <c r="C4957">
        <v>23.73</v>
      </c>
      <c r="D4957">
        <v>24.656165934126101</v>
      </c>
      <c r="E4957">
        <f t="shared" si="1617"/>
        <v>-0.92616593412610015</v>
      </c>
      <c r="F4957" t="str">
        <f t="shared" si="1618"/>
        <v/>
      </c>
      <c r="G4957" t="str">
        <f t="shared" si="1627"/>
        <v/>
      </c>
      <c r="H4957">
        <f t="shared" si="1628"/>
        <v>0.58999999999999986</v>
      </c>
      <c r="I4957">
        <f t="shared" si="1629"/>
        <v>-12.969970999999987</v>
      </c>
      <c r="J4957">
        <f t="shared" si="1630"/>
        <v>-21.983001694915238</v>
      </c>
      <c r="K4957" t="str">
        <f t="shared" si="1631"/>
        <v/>
      </c>
      <c r="L4957" s="2" t="str">
        <f t="shared" si="1637"/>
        <v/>
      </c>
      <c r="M4957" t="str">
        <f t="shared" si="1632"/>
        <v/>
      </c>
      <c r="N4957" s="1">
        <f t="shared" si="1619"/>
        <v>40116</v>
      </c>
      <c r="O4957" t="str">
        <f t="shared" si="1620"/>
        <v>可交易</v>
      </c>
      <c r="P4957" s="2" t="str">
        <f t="shared" si="1621"/>
        <v/>
      </c>
      <c r="Q4957" s="2" t="str">
        <f t="shared" si="1622"/>
        <v/>
      </c>
      <c r="R4957" s="2">
        <f t="shared" si="1633"/>
        <v>4.446377977679969</v>
      </c>
      <c r="S4957">
        <f t="shared" si="1634"/>
        <v>47</v>
      </c>
      <c r="T4957" s="1">
        <f t="shared" si="1623"/>
        <v>39993</v>
      </c>
      <c r="U4957" t="str">
        <f t="shared" si="1624"/>
        <v>可交易</v>
      </c>
      <c r="V4957" s="2" t="str">
        <f t="shared" si="1625"/>
        <v/>
      </c>
      <c r="W4957" s="2" t="str">
        <f t="shared" si="1626"/>
        <v/>
      </c>
      <c r="X4957" s="2">
        <f t="shared" si="1635"/>
        <v>2.4913582209400471</v>
      </c>
      <c r="Y4957">
        <f t="shared" si="1636"/>
        <v>29</v>
      </c>
    </row>
    <row r="4958" spans="1:25" x14ac:dyDescent="0.3">
      <c r="A4958" s="1">
        <v>40207</v>
      </c>
      <c r="B4958">
        <v>1073.869995</v>
      </c>
      <c r="C4958">
        <v>24.62</v>
      </c>
      <c r="D4958">
        <v>23.562135968816602</v>
      </c>
      <c r="E4958">
        <f t="shared" si="1617"/>
        <v>1.0578640311833993</v>
      </c>
      <c r="F4958" t="str">
        <f t="shared" si="1618"/>
        <v>CAll</v>
      </c>
      <c r="G4958">
        <f t="shared" si="1627"/>
        <v>1066.1899410000001</v>
      </c>
      <c r="H4958">
        <f t="shared" si="1628"/>
        <v>0.89000000000000057</v>
      </c>
      <c r="I4958">
        <f t="shared" si="1629"/>
        <v>-10.660033999999996</v>
      </c>
      <c r="J4958">
        <f t="shared" si="1630"/>
        <v>-11.977566292134819</v>
      </c>
      <c r="K4958">
        <f t="shared" si="1631"/>
        <v>1078.869995</v>
      </c>
      <c r="L4958" s="2" t="str">
        <f t="shared" si="1637"/>
        <v/>
      </c>
      <c r="M4958" t="str">
        <f t="shared" si="1632"/>
        <v/>
      </c>
      <c r="N4958" s="1">
        <f t="shared" si="1619"/>
        <v>40116</v>
      </c>
      <c r="O4958" t="str">
        <f t="shared" si="1620"/>
        <v>可交易</v>
      </c>
      <c r="P4958" s="2" t="str">
        <f t="shared" si="1621"/>
        <v/>
      </c>
      <c r="Q4958" s="2" t="str">
        <f t="shared" si="1622"/>
        <v/>
      </c>
      <c r="R4958" s="2">
        <f t="shared" si="1633"/>
        <v>4.446377977679969</v>
      </c>
      <c r="S4958">
        <f t="shared" si="1634"/>
        <v>47</v>
      </c>
      <c r="T4958" s="1">
        <f t="shared" si="1623"/>
        <v>39993</v>
      </c>
      <c r="U4958" t="str">
        <f t="shared" si="1624"/>
        <v>可交易</v>
      </c>
      <c r="V4958" s="2" t="str">
        <f t="shared" si="1625"/>
        <v/>
      </c>
      <c r="W4958" s="2" t="str">
        <f t="shared" si="1626"/>
        <v/>
      </c>
      <c r="X4958" s="2">
        <f t="shared" si="1635"/>
        <v>2.4913582209400471</v>
      </c>
      <c r="Y4958">
        <f t="shared" si="1636"/>
        <v>29</v>
      </c>
    </row>
    <row r="4959" spans="1:25" x14ac:dyDescent="0.3">
      <c r="A4959" s="1">
        <v>40210</v>
      </c>
      <c r="B4959">
        <v>1089.1899410000001</v>
      </c>
      <c r="C4959">
        <v>22.59</v>
      </c>
      <c r="D4959">
        <v>22.823906396684599</v>
      </c>
      <c r="E4959">
        <f t="shared" si="1617"/>
        <v>-0.23390639668459912</v>
      </c>
      <c r="F4959" t="str">
        <f t="shared" si="1618"/>
        <v/>
      </c>
      <c r="G4959" t="str">
        <f t="shared" si="1627"/>
        <v/>
      </c>
      <c r="H4959">
        <f t="shared" si="1628"/>
        <v>-2.0300000000000011</v>
      </c>
      <c r="I4959">
        <f t="shared" si="1629"/>
        <v>15.319946000000073</v>
      </c>
      <c r="J4959">
        <f t="shared" si="1630"/>
        <v>-7.5467714285714598</v>
      </c>
      <c r="K4959" t="str">
        <f t="shared" si="1631"/>
        <v/>
      </c>
      <c r="L4959" s="2" t="str">
        <f t="shared" si="1637"/>
        <v/>
      </c>
      <c r="M4959" t="str">
        <f t="shared" si="1632"/>
        <v/>
      </c>
      <c r="N4959" s="1">
        <f t="shared" si="1619"/>
        <v>40116</v>
      </c>
      <c r="O4959" t="str">
        <f t="shared" si="1620"/>
        <v>可交易</v>
      </c>
      <c r="P4959" s="2" t="str">
        <f t="shared" si="1621"/>
        <v/>
      </c>
      <c r="Q4959" s="2" t="str">
        <f t="shared" si="1622"/>
        <v/>
      </c>
      <c r="R4959" s="2">
        <f t="shared" si="1633"/>
        <v>4.446377977679969</v>
      </c>
      <c r="S4959">
        <f t="shared" si="1634"/>
        <v>47</v>
      </c>
      <c r="T4959" s="1">
        <f t="shared" si="1623"/>
        <v>39993</v>
      </c>
      <c r="U4959" t="str">
        <f t="shared" si="1624"/>
        <v>可交易</v>
      </c>
      <c r="V4959" s="2" t="str">
        <f t="shared" si="1625"/>
        <v/>
      </c>
      <c r="W4959" s="2" t="str">
        <f t="shared" si="1626"/>
        <v/>
      </c>
      <c r="X4959" s="2">
        <f t="shared" si="1635"/>
        <v>2.4913582209400471</v>
      </c>
      <c r="Y4959">
        <f t="shared" si="1636"/>
        <v>29</v>
      </c>
    </row>
    <row r="4960" spans="1:25" x14ac:dyDescent="0.3">
      <c r="A4960" s="1">
        <v>40211</v>
      </c>
      <c r="B4960">
        <v>1103.3199460000001</v>
      </c>
      <c r="C4960">
        <v>21.48</v>
      </c>
      <c r="D4960">
        <v>21.828811456174499</v>
      </c>
      <c r="E4960">
        <f t="shared" si="1617"/>
        <v>-0.3488114561744986</v>
      </c>
      <c r="F4960" t="str">
        <f t="shared" si="1618"/>
        <v/>
      </c>
      <c r="G4960" t="str">
        <f t="shared" si="1627"/>
        <v/>
      </c>
      <c r="H4960">
        <f t="shared" si="1628"/>
        <v>-1.1099999999999994</v>
      </c>
      <c r="I4960">
        <f t="shared" si="1629"/>
        <v>14.130004999999983</v>
      </c>
      <c r="J4960">
        <f t="shared" si="1630"/>
        <v>-12.729734234234225</v>
      </c>
      <c r="K4960" t="str">
        <f t="shared" si="1631"/>
        <v/>
      </c>
      <c r="L4960" s="2" t="str">
        <f t="shared" si="1637"/>
        <v/>
      </c>
      <c r="M4960" t="str">
        <f t="shared" si="1632"/>
        <v/>
      </c>
      <c r="N4960" s="1">
        <f t="shared" si="1619"/>
        <v>40116</v>
      </c>
      <c r="O4960" t="str">
        <f t="shared" si="1620"/>
        <v>可交易</v>
      </c>
      <c r="P4960" s="2" t="str">
        <f t="shared" si="1621"/>
        <v/>
      </c>
      <c r="Q4960" s="2" t="str">
        <f t="shared" si="1622"/>
        <v/>
      </c>
      <c r="R4960" s="2">
        <f t="shared" si="1633"/>
        <v>4.446377977679969</v>
      </c>
      <c r="S4960">
        <f t="shared" si="1634"/>
        <v>47</v>
      </c>
      <c r="T4960" s="1">
        <f t="shared" si="1623"/>
        <v>39993</v>
      </c>
      <c r="U4960" t="str">
        <f t="shared" si="1624"/>
        <v>可交易</v>
      </c>
      <c r="V4960" s="2" t="str">
        <f t="shared" si="1625"/>
        <v/>
      </c>
      <c r="W4960" s="2" t="str">
        <f t="shared" si="1626"/>
        <v/>
      </c>
      <c r="X4960" s="2">
        <f t="shared" si="1635"/>
        <v>2.4913582209400471</v>
      </c>
      <c r="Y4960">
        <f t="shared" si="1636"/>
        <v>29</v>
      </c>
    </row>
    <row r="4961" spans="1:25" x14ac:dyDescent="0.3">
      <c r="A4961" s="1">
        <v>40212</v>
      </c>
      <c r="B4961">
        <v>1097.280029</v>
      </c>
      <c r="C4961">
        <v>21.6</v>
      </c>
      <c r="D4961">
        <v>21.582286770711399</v>
      </c>
      <c r="E4961">
        <f t="shared" si="1617"/>
        <v>1.7713229288602861E-2</v>
      </c>
      <c r="F4961" t="str">
        <f t="shared" si="1618"/>
        <v/>
      </c>
      <c r="G4961" t="str">
        <f t="shared" si="1627"/>
        <v/>
      </c>
      <c r="H4961">
        <f t="shared" si="1628"/>
        <v>0.12000000000000099</v>
      </c>
      <c r="I4961">
        <f t="shared" si="1629"/>
        <v>-6.0399170000000595</v>
      </c>
      <c r="J4961">
        <f t="shared" si="1630"/>
        <v>-50.332641666666746</v>
      </c>
      <c r="K4961" t="str">
        <f t="shared" si="1631"/>
        <v/>
      </c>
      <c r="L4961" s="2" t="str">
        <f t="shared" si="1637"/>
        <v/>
      </c>
      <c r="M4961" t="str">
        <f t="shared" si="1632"/>
        <v/>
      </c>
      <c r="N4961" s="1">
        <f t="shared" si="1619"/>
        <v>40116</v>
      </c>
      <c r="O4961" t="str">
        <f t="shared" si="1620"/>
        <v>可交易</v>
      </c>
      <c r="P4961" s="2" t="str">
        <f t="shared" si="1621"/>
        <v/>
      </c>
      <c r="Q4961" s="2" t="str">
        <f t="shared" si="1622"/>
        <v/>
      </c>
      <c r="R4961" s="2">
        <f t="shared" si="1633"/>
        <v>4.446377977679969</v>
      </c>
      <c r="S4961">
        <f t="shared" si="1634"/>
        <v>47</v>
      </c>
      <c r="T4961" s="1">
        <f t="shared" si="1623"/>
        <v>39993</v>
      </c>
      <c r="U4961" t="str">
        <f t="shared" si="1624"/>
        <v>可交易</v>
      </c>
      <c r="V4961" s="2" t="str">
        <f t="shared" si="1625"/>
        <v/>
      </c>
      <c r="W4961" s="2" t="str">
        <f t="shared" si="1626"/>
        <v/>
      </c>
      <c r="X4961" s="2">
        <f t="shared" si="1635"/>
        <v>2.4913582209400471</v>
      </c>
      <c r="Y4961">
        <f t="shared" si="1636"/>
        <v>29</v>
      </c>
    </row>
    <row r="4962" spans="1:25" x14ac:dyDescent="0.3">
      <c r="A4962" s="1">
        <v>40213</v>
      </c>
      <c r="B4962">
        <v>1063.1099850000001</v>
      </c>
      <c r="C4962">
        <v>26.08</v>
      </c>
      <c r="D4962">
        <v>25.207065453073799</v>
      </c>
      <c r="E4962">
        <f t="shared" si="1617"/>
        <v>0.87293454692619932</v>
      </c>
      <c r="F4962" t="str">
        <f t="shared" si="1618"/>
        <v/>
      </c>
      <c r="G4962" t="str">
        <f t="shared" si="1627"/>
        <v/>
      </c>
      <c r="H4962">
        <f t="shared" si="1628"/>
        <v>4.4799999999999969</v>
      </c>
      <c r="I4962">
        <f t="shared" si="1629"/>
        <v>-34.170043999999962</v>
      </c>
      <c r="J4962">
        <f t="shared" si="1630"/>
        <v>-7.6272419642857114</v>
      </c>
      <c r="K4962" t="str">
        <f t="shared" si="1631"/>
        <v/>
      </c>
      <c r="L4962" s="2" t="str">
        <f t="shared" si="1637"/>
        <v/>
      </c>
      <c r="M4962" t="str">
        <f t="shared" si="1632"/>
        <v/>
      </c>
      <c r="N4962" s="1">
        <f t="shared" si="1619"/>
        <v>40116</v>
      </c>
      <c r="O4962" t="str">
        <f t="shared" si="1620"/>
        <v>可交易</v>
      </c>
      <c r="P4962" s="2" t="str">
        <f t="shared" si="1621"/>
        <v/>
      </c>
      <c r="Q4962" s="2" t="str">
        <f t="shared" si="1622"/>
        <v/>
      </c>
      <c r="R4962" s="2">
        <f t="shared" si="1633"/>
        <v>4.446377977679969</v>
      </c>
      <c r="S4962">
        <f t="shared" si="1634"/>
        <v>47</v>
      </c>
      <c r="T4962" s="1">
        <f t="shared" si="1623"/>
        <v>39993</v>
      </c>
      <c r="U4962" t="str">
        <f t="shared" si="1624"/>
        <v>可交易</v>
      </c>
      <c r="V4962" s="2" t="str">
        <f t="shared" si="1625"/>
        <v/>
      </c>
      <c r="W4962" s="2" t="str">
        <f t="shared" si="1626"/>
        <v/>
      </c>
      <c r="X4962" s="2">
        <f t="shared" si="1635"/>
        <v>2.4913582209400471</v>
      </c>
      <c r="Y4962">
        <f t="shared" si="1636"/>
        <v>29</v>
      </c>
    </row>
    <row r="4963" spans="1:25" x14ac:dyDescent="0.3">
      <c r="A4963" s="1">
        <v>40214</v>
      </c>
      <c r="B4963">
        <v>1066.1899410000001</v>
      </c>
      <c r="C4963">
        <v>26.11</v>
      </c>
      <c r="D4963">
        <v>27.768070307757501</v>
      </c>
      <c r="E4963">
        <f t="shared" si="1617"/>
        <v>-1.6580703077575016</v>
      </c>
      <c r="F4963" t="str">
        <f t="shared" si="1618"/>
        <v>PUT</v>
      </c>
      <c r="G4963">
        <f t="shared" si="1627"/>
        <v>1075.51001</v>
      </c>
      <c r="H4963">
        <f t="shared" si="1628"/>
        <v>3.0000000000001137E-2</v>
      </c>
      <c r="I4963">
        <f t="shared" si="1629"/>
        <v>3.0799560000000383</v>
      </c>
      <c r="J4963">
        <f t="shared" si="1630"/>
        <v>102.66519999999738</v>
      </c>
      <c r="K4963">
        <f t="shared" si="1631"/>
        <v>1061.1899410000001</v>
      </c>
      <c r="L4963" s="2" t="str">
        <f t="shared" si="1637"/>
        <v/>
      </c>
      <c r="M4963" t="str">
        <f t="shared" si="1632"/>
        <v/>
      </c>
      <c r="N4963" s="1">
        <f t="shared" si="1619"/>
        <v>40116</v>
      </c>
      <c r="O4963" t="str">
        <f t="shared" si="1620"/>
        <v>可交易</v>
      </c>
      <c r="P4963" s="2" t="str">
        <f t="shared" si="1621"/>
        <v/>
      </c>
      <c r="Q4963" s="2" t="str">
        <f t="shared" si="1622"/>
        <v/>
      </c>
      <c r="R4963" s="2">
        <f t="shared" si="1633"/>
        <v>4.446377977679969</v>
      </c>
      <c r="S4963">
        <f t="shared" si="1634"/>
        <v>47</v>
      </c>
      <c r="T4963" s="1">
        <f t="shared" si="1623"/>
        <v>39993</v>
      </c>
      <c r="U4963" t="str">
        <f t="shared" si="1624"/>
        <v>可交易</v>
      </c>
      <c r="V4963" s="2" t="str">
        <f t="shared" si="1625"/>
        <v/>
      </c>
      <c r="W4963" s="2" t="str">
        <f t="shared" si="1626"/>
        <v/>
      </c>
      <c r="X4963" s="2">
        <f t="shared" si="1635"/>
        <v>2.4913582209400471</v>
      </c>
      <c r="Y4963">
        <f t="shared" si="1636"/>
        <v>29</v>
      </c>
    </row>
    <row r="4964" spans="1:25" x14ac:dyDescent="0.3">
      <c r="A4964" s="1">
        <v>40217</v>
      </c>
      <c r="B4964">
        <v>1056.73999</v>
      </c>
      <c r="C4964">
        <v>26.51</v>
      </c>
      <c r="D4964">
        <v>26.632731991814801</v>
      </c>
      <c r="E4964">
        <f t="shared" si="1617"/>
        <v>-0.1227319918147991</v>
      </c>
      <c r="F4964" t="str">
        <f t="shared" si="1618"/>
        <v/>
      </c>
      <c r="G4964" t="str">
        <f t="shared" si="1627"/>
        <v/>
      </c>
      <c r="H4964">
        <f t="shared" si="1628"/>
        <v>0.40000000000000213</v>
      </c>
      <c r="I4964">
        <f t="shared" si="1629"/>
        <v>-9.4499510000000555</v>
      </c>
      <c r="J4964">
        <f t="shared" si="1630"/>
        <v>-23.624877500000014</v>
      </c>
      <c r="K4964" t="str">
        <f t="shared" si="1631"/>
        <v/>
      </c>
      <c r="L4964" s="2" t="str">
        <f t="shared" si="1637"/>
        <v/>
      </c>
      <c r="M4964" t="str">
        <f t="shared" si="1632"/>
        <v/>
      </c>
      <c r="N4964" s="1">
        <f t="shared" si="1619"/>
        <v>40116</v>
      </c>
      <c r="O4964" t="str">
        <f t="shared" si="1620"/>
        <v>可交易</v>
      </c>
      <c r="P4964" s="2" t="str">
        <f t="shared" si="1621"/>
        <v/>
      </c>
      <c r="Q4964" s="2" t="str">
        <f t="shared" si="1622"/>
        <v/>
      </c>
      <c r="R4964" s="2">
        <f t="shared" si="1633"/>
        <v>4.446377977679969</v>
      </c>
      <c r="S4964">
        <f t="shared" si="1634"/>
        <v>47</v>
      </c>
      <c r="T4964" s="1">
        <f t="shared" si="1623"/>
        <v>39993</v>
      </c>
      <c r="U4964" t="str">
        <f t="shared" si="1624"/>
        <v>可交易</v>
      </c>
      <c r="V4964" s="2" t="str">
        <f t="shared" si="1625"/>
        <v/>
      </c>
      <c r="W4964" s="2" t="str">
        <f t="shared" si="1626"/>
        <v/>
      </c>
      <c r="X4964" s="2">
        <f t="shared" si="1635"/>
        <v>2.4913582209400471</v>
      </c>
      <c r="Y4964">
        <f t="shared" si="1636"/>
        <v>29</v>
      </c>
    </row>
    <row r="4965" spans="1:25" x14ac:dyDescent="0.3">
      <c r="A4965" s="1">
        <v>40218</v>
      </c>
      <c r="B4965">
        <v>1070.5200199999999</v>
      </c>
      <c r="C4965">
        <v>26</v>
      </c>
      <c r="D4965">
        <v>25.207563731582699</v>
      </c>
      <c r="E4965">
        <f t="shared" si="1617"/>
        <v>0.79243626841730119</v>
      </c>
      <c r="F4965" t="str">
        <f t="shared" si="1618"/>
        <v/>
      </c>
      <c r="G4965" t="str">
        <f t="shared" si="1627"/>
        <v/>
      </c>
      <c r="H4965">
        <f t="shared" si="1628"/>
        <v>-0.51000000000000156</v>
      </c>
      <c r="I4965">
        <f t="shared" si="1629"/>
        <v>13.780029999999897</v>
      </c>
      <c r="J4965">
        <f t="shared" si="1630"/>
        <v>-27.019666666666382</v>
      </c>
      <c r="K4965" t="str">
        <f t="shared" si="1631"/>
        <v/>
      </c>
      <c r="L4965" s="2" t="str">
        <f t="shared" si="1637"/>
        <v/>
      </c>
      <c r="M4965" t="str">
        <f t="shared" si="1632"/>
        <v/>
      </c>
      <c r="N4965" s="1">
        <f t="shared" si="1619"/>
        <v>40116</v>
      </c>
      <c r="O4965" t="str">
        <f t="shared" si="1620"/>
        <v>可交易</v>
      </c>
      <c r="P4965" s="2" t="str">
        <f t="shared" si="1621"/>
        <v/>
      </c>
      <c r="Q4965" s="2" t="str">
        <f t="shared" si="1622"/>
        <v/>
      </c>
      <c r="R4965" s="2">
        <f t="shared" si="1633"/>
        <v>4.446377977679969</v>
      </c>
      <c r="S4965">
        <f t="shared" si="1634"/>
        <v>47</v>
      </c>
      <c r="T4965" s="1">
        <f t="shared" si="1623"/>
        <v>39993</v>
      </c>
      <c r="U4965" t="str">
        <f t="shared" si="1624"/>
        <v>可交易</v>
      </c>
      <c r="V4965" s="2" t="str">
        <f t="shared" si="1625"/>
        <v/>
      </c>
      <c r="W4965" s="2" t="str">
        <f t="shared" si="1626"/>
        <v/>
      </c>
      <c r="X4965" s="2">
        <f t="shared" si="1635"/>
        <v>2.4913582209400471</v>
      </c>
      <c r="Y4965">
        <f t="shared" si="1636"/>
        <v>29</v>
      </c>
    </row>
    <row r="4966" spans="1:25" x14ac:dyDescent="0.3">
      <c r="A4966" s="1">
        <v>40219</v>
      </c>
      <c r="B4966">
        <v>1068.130005</v>
      </c>
      <c r="C4966">
        <v>25.4</v>
      </c>
      <c r="D4966">
        <v>25.341676785359802</v>
      </c>
      <c r="E4966">
        <f t="shared" si="1617"/>
        <v>5.8323214640196852E-2</v>
      </c>
      <c r="F4966" t="str">
        <f t="shared" si="1618"/>
        <v/>
      </c>
      <c r="G4966" t="str">
        <f t="shared" si="1627"/>
        <v/>
      </c>
      <c r="H4966">
        <f t="shared" si="1628"/>
        <v>-0.60000000000000142</v>
      </c>
      <c r="I4966">
        <f t="shared" si="1629"/>
        <v>-2.3900149999999485</v>
      </c>
      <c r="J4966">
        <f t="shared" si="1630"/>
        <v>3.9833583333332379</v>
      </c>
      <c r="K4966" t="str">
        <f t="shared" si="1631"/>
        <v/>
      </c>
      <c r="L4966" s="2" t="str">
        <f t="shared" si="1637"/>
        <v/>
      </c>
      <c r="M4966" t="str">
        <f t="shared" si="1632"/>
        <v/>
      </c>
      <c r="N4966" s="1">
        <f t="shared" si="1619"/>
        <v>40116</v>
      </c>
      <c r="O4966" t="str">
        <f t="shared" si="1620"/>
        <v>可交易</v>
      </c>
      <c r="P4966" s="2" t="str">
        <f t="shared" si="1621"/>
        <v/>
      </c>
      <c r="Q4966" s="2" t="str">
        <f t="shared" si="1622"/>
        <v/>
      </c>
      <c r="R4966" s="2">
        <f t="shared" si="1633"/>
        <v>4.446377977679969</v>
      </c>
      <c r="S4966">
        <f t="shared" si="1634"/>
        <v>47</v>
      </c>
      <c r="T4966" s="1">
        <f t="shared" si="1623"/>
        <v>39993</v>
      </c>
      <c r="U4966" t="str">
        <f t="shared" si="1624"/>
        <v>可交易</v>
      </c>
      <c r="V4966" s="2" t="str">
        <f t="shared" si="1625"/>
        <v/>
      </c>
      <c r="W4966" s="2" t="str">
        <f t="shared" si="1626"/>
        <v/>
      </c>
      <c r="X4966" s="2">
        <f t="shared" si="1635"/>
        <v>2.4913582209400471</v>
      </c>
      <c r="Y4966">
        <f t="shared" si="1636"/>
        <v>29</v>
      </c>
    </row>
    <row r="4967" spans="1:25" x14ac:dyDescent="0.3">
      <c r="A4967" s="1">
        <v>40220</v>
      </c>
      <c r="B4967">
        <v>1078.469971</v>
      </c>
      <c r="C4967">
        <v>23.96</v>
      </c>
      <c r="D4967">
        <v>24.574290288855298</v>
      </c>
      <c r="E4967">
        <f t="shared" si="1617"/>
        <v>-0.61429028885529746</v>
      </c>
      <c r="F4967" t="str">
        <f t="shared" si="1618"/>
        <v/>
      </c>
      <c r="G4967" t="str">
        <f t="shared" si="1627"/>
        <v/>
      </c>
      <c r="H4967">
        <f t="shared" si="1628"/>
        <v>-1.4399999999999977</v>
      </c>
      <c r="I4967">
        <f t="shared" si="1629"/>
        <v>10.339966000000004</v>
      </c>
      <c r="J4967">
        <f t="shared" si="1630"/>
        <v>-7.1805319444444589</v>
      </c>
      <c r="K4967" t="str">
        <f t="shared" si="1631"/>
        <v/>
      </c>
      <c r="L4967" s="2" t="str">
        <f t="shared" si="1637"/>
        <v/>
      </c>
      <c r="M4967" t="str">
        <f t="shared" si="1632"/>
        <v/>
      </c>
      <c r="N4967" s="1">
        <f t="shared" si="1619"/>
        <v>40116</v>
      </c>
      <c r="O4967" t="str">
        <f t="shared" si="1620"/>
        <v>可交易</v>
      </c>
      <c r="P4967" s="2" t="str">
        <f t="shared" si="1621"/>
        <v/>
      </c>
      <c r="Q4967" s="2" t="str">
        <f t="shared" si="1622"/>
        <v/>
      </c>
      <c r="R4967" s="2">
        <f t="shared" si="1633"/>
        <v>4.446377977679969</v>
      </c>
      <c r="S4967">
        <f t="shared" si="1634"/>
        <v>47</v>
      </c>
      <c r="T4967" s="1">
        <f t="shared" si="1623"/>
        <v>39993</v>
      </c>
      <c r="U4967" t="str">
        <f t="shared" si="1624"/>
        <v>可交易</v>
      </c>
      <c r="V4967" s="2" t="str">
        <f t="shared" si="1625"/>
        <v/>
      </c>
      <c r="W4967" s="2" t="str">
        <f t="shared" si="1626"/>
        <v/>
      </c>
      <c r="X4967" s="2">
        <f t="shared" si="1635"/>
        <v>2.4913582209400471</v>
      </c>
      <c r="Y4967">
        <f t="shared" si="1636"/>
        <v>29</v>
      </c>
    </row>
    <row r="4968" spans="1:25" x14ac:dyDescent="0.3">
      <c r="A4968" s="1">
        <v>40221</v>
      </c>
      <c r="B4968">
        <v>1075.51001</v>
      </c>
      <c r="C4968">
        <v>22.73</v>
      </c>
      <c r="D4968">
        <v>24.2507081362618</v>
      </c>
      <c r="E4968">
        <f t="shared" si="1617"/>
        <v>-1.5207081362617991</v>
      </c>
      <c r="F4968" t="str">
        <f t="shared" si="1618"/>
        <v>PUT</v>
      </c>
      <c r="G4968">
        <f t="shared" si="1627"/>
        <v>1109.170044</v>
      </c>
      <c r="H4968">
        <f t="shared" si="1628"/>
        <v>-1.2300000000000004</v>
      </c>
      <c r="I4968">
        <f t="shared" si="1629"/>
        <v>-2.9599610000000212</v>
      </c>
      <c r="J4968">
        <f t="shared" si="1630"/>
        <v>2.4064723577235938</v>
      </c>
      <c r="K4968">
        <f t="shared" si="1631"/>
        <v>1070.51001</v>
      </c>
      <c r="L4968" s="2" t="str">
        <f t="shared" si="1637"/>
        <v/>
      </c>
      <c r="M4968" t="str">
        <f t="shared" si="1632"/>
        <v/>
      </c>
      <c r="N4968" s="1">
        <f t="shared" si="1619"/>
        <v>40116</v>
      </c>
      <c r="O4968" t="str">
        <f t="shared" si="1620"/>
        <v>可交易</v>
      </c>
      <c r="P4968" s="2" t="str">
        <f t="shared" si="1621"/>
        <v/>
      </c>
      <c r="Q4968" s="2" t="str">
        <f t="shared" si="1622"/>
        <v/>
      </c>
      <c r="R4968" s="2">
        <f t="shared" si="1633"/>
        <v>4.446377977679969</v>
      </c>
      <c r="S4968">
        <f t="shared" si="1634"/>
        <v>47</v>
      </c>
      <c r="T4968" s="1">
        <f t="shared" si="1623"/>
        <v>39993</v>
      </c>
      <c r="U4968" t="str">
        <f t="shared" si="1624"/>
        <v>可交易</v>
      </c>
      <c r="V4968" s="2" t="str">
        <f t="shared" si="1625"/>
        <v/>
      </c>
      <c r="W4968" s="2" t="str">
        <f t="shared" si="1626"/>
        <v/>
      </c>
      <c r="X4968" s="2">
        <f t="shared" si="1635"/>
        <v>2.4913582209400471</v>
      </c>
      <c r="Y4968">
        <f t="shared" si="1636"/>
        <v>29</v>
      </c>
    </row>
    <row r="4969" spans="1:25" x14ac:dyDescent="0.3">
      <c r="A4969" s="1">
        <v>40225</v>
      </c>
      <c r="B4969">
        <v>1094.869995</v>
      </c>
      <c r="C4969">
        <v>22.25</v>
      </c>
      <c r="D4969">
        <v>22.7600996001349</v>
      </c>
      <c r="E4969">
        <f t="shared" si="1617"/>
        <v>-0.5100996001349003</v>
      </c>
      <c r="F4969" t="str">
        <f t="shared" si="1618"/>
        <v/>
      </c>
      <c r="G4969" t="str">
        <f t="shared" si="1627"/>
        <v/>
      </c>
      <c r="H4969">
        <f t="shared" si="1628"/>
        <v>-0.48000000000000043</v>
      </c>
      <c r="I4969">
        <f t="shared" si="1629"/>
        <v>19.359985000000052</v>
      </c>
      <c r="J4969">
        <f t="shared" si="1630"/>
        <v>-40.333302083333407</v>
      </c>
      <c r="K4969" t="str">
        <f t="shared" si="1631"/>
        <v/>
      </c>
      <c r="L4969" s="2" t="str">
        <f t="shared" si="1637"/>
        <v/>
      </c>
      <c r="M4969" t="str">
        <f t="shared" si="1632"/>
        <v/>
      </c>
      <c r="N4969" s="1">
        <f t="shared" si="1619"/>
        <v>40116</v>
      </c>
      <c r="O4969" t="str">
        <f t="shared" si="1620"/>
        <v>可交易</v>
      </c>
      <c r="P4969" s="2" t="str">
        <f t="shared" si="1621"/>
        <v/>
      </c>
      <c r="Q4969" s="2" t="str">
        <f t="shared" si="1622"/>
        <v/>
      </c>
      <c r="R4969" s="2">
        <f t="shared" si="1633"/>
        <v>4.446377977679969</v>
      </c>
      <c r="S4969">
        <f t="shared" si="1634"/>
        <v>47</v>
      </c>
      <c r="T4969" s="1">
        <f t="shared" si="1623"/>
        <v>39993</v>
      </c>
      <c r="U4969" t="str">
        <f t="shared" si="1624"/>
        <v>可交易</v>
      </c>
      <c r="V4969" s="2" t="str">
        <f t="shared" si="1625"/>
        <v/>
      </c>
      <c r="W4969" s="2" t="str">
        <f t="shared" si="1626"/>
        <v/>
      </c>
      <c r="X4969" s="2">
        <f t="shared" si="1635"/>
        <v>2.4913582209400471</v>
      </c>
      <c r="Y4969">
        <f t="shared" si="1636"/>
        <v>29</v>
      </c>
    </row>
    <row r="4970" spans="1:25" x14ac:dyDescent="0.3">
      <c r="A4970" s="1">
        <v>40226</v>
      </c>
      <c r="B4970">
        <v>1099.51001</v>
      </c>
      <c r="C4970">
        <v>21.72</v>
      </c>
      <c r="D4970">
        <v>22.027734995928299</v>
      </c>
      <c r="E4970">
        <f t="shared" si="1617"/>
        <v>-0.30773499592829978</v>
      </c>
      <c r="F4970" t="str">
        <f t="shared" si="1618"/>
        <v/>
      </c>
      <c r="G4970" t="str">
        <f t="shared" si="1627"/>
        <v/>
      </c>
      <c r="H4970">
        <f t="shared" si="1628"/>
        <v>-0.53000000000000114</v>
      </c>
      <c r="I4970">
        <f t="shared" si="1629"/>
        <v>4.6400149999999485</v>
      </c>
      <c r="J4970">
        <f t="shared" si="1630"/>
        <v>-8.7547452830187513</v>
      </c>
      <c r="K4970" t="str">
        <f t="shared" si="1631"/>
        <v/>
      </c>
      <c r="L4970" s="2" t="str">
        <f t="shared" si="1637"/>
        <v/>
      </c>
      <c r="M4970" t="str">
        <f t="shared" si="1632"/>
        <v/>
      </c>
      <c r="N4970" s="1">
        <f t="shared" si="1619"/>
        <v>40116</v>
      </c>
      <c r="O4970" t="str">
        <f t="shared" si="1620"/>
        <v>可交易</v>
      </c>
      <c r="P4970" s="2" t="str">
        <f t="shared" si="1621"/>
        <v/>
      </c>
      <c r="Q4970" s="2" t="str">
        <f t="shared" si="1622"/>
        <v/>
      </c>
      <c r="R4970" s="2">
        <f t="shared" si="1633"/>
        <v>4.446377977679969</v>
      </c>
      <c r="S4970">
        <f t="shared" si="1634"/>
        <v>47</v>
      </c>
      <c r="T4970" s="1">
        <f t="shared" si="1623"/>
        <v>39993</v>
      </c>
      <c r="U4970" t="str">
        <f t="shared" si="1624"/>
        <v>可交易</v>
      </c>
      <c r="V4970" s="2" t="str">
        <f t="shared" si="1625"/>
        <v/>
      </c>
      <c r="W4970" s="2" t="str">
        <f t="shared" si="1626"/>
        <v/>
      </c>
      <c r="X4970" s="2">
        <f t="shared" si="1635"/>
        <v>2.4913582209400471</v>
      </c>
      <c r="Y4970">
        <f t="shared" si="1636"/>
        <v>29</v>
      </c>
    </row>
    <row r="4971" spans="1:25" x14ac:dyDescent="0.3">
      <c r="A4971" s="1">
        <v>40227</v>
      </c>
      <c r="B4971">
        <v>1106.75</v>
      </c>
      <c r="C4971">
        <v>20.63</v>
      </c>
      <c r="D4971">
        <v>21.273003369539001</v>
      </c>
      <c r="E4971">
        <f t="shared" si="1617"/>
        <v>-0.64300336953900228</v>
      </c>
      <c r="F4971" t="str">
        <f t="shared" si="1618"/>
        <v/>
      </c>
      <c r="G4971" t="str">
        <f t="shared" si="1627"/>
        <v/>
      </c>
      <c r="H4971">
        <f t="shared" si="1628"/>
        <v>-1.0899999999999999</v>
      </c>
      <c r="I4971">
        <f t="shared" si="1629"/>
        <v>7.2399900000000343</v>
      </c>
      <c r="J4971">
        <f t="shared" si="1630"/>
        <v>-6.6421926605504913</v>
      </c>
      <c r="K4971" t="str">
        <f t="shared" si="1631"/>
        <v/>
      </c>
      <c r="L4971" s="2" t="str">
        <f t="shared" si="1637"/>
        <v/>
      </c>
      <c r="M4971" t="str">
        <f t="shared" si="1632"/>
        <v/>
      </c>
      <c r="N4971" s="1">
        <f t="shared" si="1619"/>
        <v>40116</v>
      </c>
      <c r="O4971" t="str">
        <f t="shared" si="1620"/>
        <v>可交易</v>
      </c>
      <c r="P4971" s="2" t="str">
        <f t="shared" si="1621"/>
        <v/>
      </c>
      <c r="Q4971" s="2" t="str">
        <f t="shared" si="1622"/>
        <v/>
      </c>
      <c r="R4971" s="2">
        <f t="shared" si="1633"/>
        <v>4.446377977679969</v>
      </c>
      <c r="S4971">
        <f t="shared" si="1634"/>
        <v>47</v>
      </c>
      <c r="T4971" s="1">
        <f t="shared" si="1623"/>
        <v>39993</v>
      </c>
      <c r="U4971" t="str">
        <f t="shared" si="1624"/>
        <v>可交易</v>
      </c>
      <c r="V4971" s="2" t="str">
        <f t="shared" si="1625"/>
        <v/>
      </c>
      <c r="W4971" s="2" t="str">
        <f t="shared" si="1626"/>
        <v/>
      </c>
      <c r="X4971" s="2">
        <f t="shared" si="1635"/>
        <v>2.4913582209400471</v>
      </c>
      <c r="Y4971">
        <f t="shared" si="1636"/>
        <v>29</v>
      </c>
    </row>
    <row r="4972" spans="1:25" x14ac:dyDescent="0.3">
      <c r="A4972" s="1">
        <v>40228</v>
      </c>
      <c r="B4972">
        <v>1109.170044</v>
      </c>
      <c r="C4972">
        <v>20.02</v>
      </c>
      <c r="D4972">
        <v>20.209338861356301</v>
      </c>
      <c r="E4972">
        <f t="shared" si="1617"/>
        <v>-0.18933886135630118</v>
      </c>
      <c r="F4972" t="str">
        <f t="shared" si="1618"/>
        <v/>
      </c>
      <c r="G4972" t="str">
        <f t="shared" si="1627"/>
        <v/>
      </c>
      <c r="H4972">
        <f t="shared" si="1628"/>
        <v>-0.60999999999999943</v>
      </c>
      <c r="I4972">
        <f t="shared" si="1629"/>
        <v>2.4200439999999617</v>
      </c>
      <c r="J4972">
        <f t="shared" si="1630"/>
        <v>-3.9672852459015804</v>
      </c>
      <c r="K4972" t="str">
        <f t="shared" si="1631"/>
        <v/>
      </c>
      <c r="L4972" s="2" t="str">
        <f t="shared" si="1637"/>
        <v/>
      </c>
      <c r="M4972" t="str">
        <f t="shared" si="1632"/>
        <v/>
      </c>
      <c r="N4972" s="1">
        <f t="shared" si="1619"/>
        <v>40116</v>
      </c>
      <c r="O4972" t="str">
        <f t="shared" si="1620"/>
        <v>可交易</v>
      </c>
      <c r="P4972" s="2" t="str">
        <f t="shared" si="1621"/>
        <v/>
      </c>
      <c r="Q4972" s="2" t="str">
        <f t="shared" si="1622"/>
        <v/>
      </c>
      <c r="R4972" s="2">
        <f t="shared" si="1633"/>
        <v>4.446377977679969</v>
      </c>
      <c r="S4972">
        <f t="shared" si="1634"/>
        <v>47</v>
      </c>
      <c r="T4972" s="1">
        <f t="shared" si="1623"/>
        <v>39993</v>
      </c>
      <c r="U4972" t="str">
        <f t="shared" si="1624"/>
        <v>可交易</v>
      </c>
      <c r="V4972" s="2" t="str">
        <f t="shared" si="1625"/>
        <v/>
      </c>
      <c r="W4972" s="2" t="str">
        <f t="shared" si="1626"/>
        <v/>
      </c>
      <c r="X4972" s="2">
        <f t="shared" si="1635"/>
        <v>2.4913582209400471</v>
      </c>
      <c r="Y4972">
        <f t="shared" si="1636"/>
        <v>29</v>
      </c>
    </row>
    <row r="4973" spans="1:25" x14ac:dyDescent="0.3">
      <c r="A4973" s="1">
        <v>40231</v>
      </c>
      <c r="B4973">
        <v>1108.01001</v>
      </c>
      <c r="C4973">
        <v>19.940000000000001</v>
      </c>
      <c r="D4973">
        <v>20.341172857762299</v>
      </c>
      <c r="E4973">
        <f t="shared" si="1617"/>
        <v>-0.4011728577622975</v>
      </c>
      <c r="F4973" t="str">
        <f t="shared" si="1618"/>
        <v/>
      </c>
      <c r="G4973" t="str">
        <f t="shared" si="1627"/>
        <v/>
      </c>
      <c r="H4973">
        <f t="shared" si="1628"/>
        <v>-7.9999999999998295E-2</v>
      </c>
      <c r="I4973">
        <f t="shared" si="1629"/>
        <v>-1.160033999999996</v>
      </c>
      <c r="J4973">
        <f t="shared" si="1630"/>
        <v>14.500425000000259</v>
      </c>
      <c r="K4973" t="str">
        <f t="shared" si="1631"/>
        <v/>
      </c>
      <c r="L4973" s="2" t="str">
        <f t="shared" si="1637"/>
        <v/>
      </c>
      <c r="M4973" t="str">
        <f t="shared" si="1632"/>
        <v/>
      </c>
      <c r="N4973" s="1">
        <f t="shared" si="1619"/>
        <v>40116</v>
      </c>
      <c r="O4973" t="str">
        <f t="shared" si="1620"/>
        <v>可交易</v>
      </c>
      <c r="P4973" s="2" t="str">
        <f t="shared" si="1621"/>
        <v/>
      </c>
      <c r="Q4973" s="2" t="str">
        <f t="shared" si="1622"/>
        <v/>
      </c>
      <c r="R4973" s="2">
        <f t="shared" si="1633"/>
        <v>4.446377977679969</v>
      </c>
      <c r="S4973">
        <f t="shared" si="1634"/>
        <v>47</v>
      </c>
      <c r="T4973" s="1">
        <f t="shared" si="1623"/>
        <v>39993</v>
      </c>
      <c r="U4973" t="str">
        <f t="shared" si="1624"/>
        <v>可交易</v>
      </c>
      <c r="V4973" s="2" t="str">
        <f t="shared" si="1625"/>
        <v/>
      </c>
      <c r="W4973" s="2" t="str">
        <f t="shared" si="1626"/>
        <v/>
      </c>
      <c r="X4973" s="2">
        <f t="shared" si="1635"/>
        <v>2.4913582209400471</v>
      </c>
      <c r="Y4973">
        <f t="shared" si="1636"/>
        <v>29</v>
      </c>
    </row>
    <row r="4974" spans="1:25" x14ac:dyDescent="0.3">
      <c r="A4974" s="1">
        <v>40232</v>
      </c>
      <c r="B4974">
        <v>1094.599976</v>
      </c>
      <c r="C4974">
        <v>21.37</v>
      </c>
      <c r="D4974">
        <v>21.295458486047501</v>
      </c>
      <c r="E4974">
        <f t="shared" si="1617"/>
        <v>7.4541513952500082E-2</v>
      </c>
      <c r="F4974" t="str">
        <f t="shared" si="1618"/>
        <v/>
      </c>
      <c r="G4974" t="str">
        <f t="shared" si="1627"/>
        <v/>
      </c>
      <c r="H4974">
        <f t="shared" si="1628"/>
        <v>1.4299999999999997</v>
      </c>
      <c r="I4974">
        <f t="shared" si="1629"/>
        <v>-13.410033999999996</v>
      </c>
      <c r="J4974">
        <f t="shared" si="1630"/>
        <v>-9.3776461538461522</v>
      </c>
      <c r="K4974" t="str">
        <f t="shared" si="1631"/>
        <v/>
      </c>
      <c r="L4974" s="2" t="str">
        <f t="shared" si="1637"/>
        <v/>
      </c>
      <c r="M4974" t="str">
        <f t="shared" si="1632"/>
        <v/>
      </c>
      <c r="N4974" s="1">
        <f t="shared" si="1619"/>
        <v>40116</v>
      </c>
      <c r="O4974" t="str">
        <f t="shared" si="1620"/>
        <v>可交易</v>
      </c>
      <c r="P4974" s="2" t="str">
        <f t="shared" si="1621"/>
        <v/>
      </c>
      <c r="Q4974" s="2" t="str">
        <f t="shared" si="1622"/>
        <v/>
      </c>
      <c r="R4974" s="2">
        <f t="shared" si="1633"/>
        <v>4.446377977679969</v>
      </c>
      <c r="S4974">
        <f t="shared" si="1634"/>
        <v>47</v>
      </c>
      <c r="T4974" s="1">
        <f t="shared" si="1623"/>
        <v>39993</v>
      </c>
      <c r="U4974" t="str">
        <f t="shared" si="1624"/>
        <v>可交易</v>
      </c>
      <c r="V4974" s="2" t="str">
        <f t="shared" si="1625"/>
        <v/>
      </c>
      <c r="W4974" s="2" t="str">
        <f t="shared" si="1626"/>
        <v/>
      </c>
      <c r="X4974" s="2">
        <f t="shared" si="1635"/>
        <v>2.4913582209400471</v>
      </c>
      <c r="Y4974">
        <f t="shared" si="1636"/>
        <v>29</v>
      </c>
    </row>
    <row r="4975" spans="1:25" x14ac:dyDescent="0.3">
      <c r="A4975" s="1">
        <v>40233</v>
      </c>
      <c r="B4975">
        <v>1105.23999</v>
      </c>
      <c r="C4975">
        <v>20.27</v>
      </c>
      <c r="D4975">
        <v>20.695662950875601</v>
      </c>
      <c r="E4975">
        <f t="shared" si="1617"/>
        <v>-0.42566295087560135</v>
      </c>
      <c r="F4975" t="str">
        <f t="shared" si="1618"/>
        <v/>
      </c>
      <c r="G4975" t="str">
        <f t="shared" si="1627"/>
        <v/>
      </c>
      <c r="H4975">
        <f t="shared" si="1628"/>
        <v>-1.1000000000000014</v>
      </c>
      <c r="I4975">
        <f t="shared" si="1629"/>
        <v>10.640014000000065</v>
      </c>
      <c r="J4975">
        <f t="shared" si="1630"/>
        <v>-9.6727400000000472</v>
      </c>
      <c r="K4975" t="str">
        <f t="shared" si="1631"/>
        <v/>
      </c>
      <c r="L4975" s="2" t="str">
        <f t="shared" si="1637"/>
        <v/>
      </c>
      <c r="M4975" t="str">
        <f t="shared" si="1632"/>
        <v/>
      </c>
      <c r="N4975" s="1">
        <f t="shared" si="1619"/>
        <v>40116</v>
      </c>
      <c r="O4975" t="str">
        <f t="shared" si="1620"/>
        <v>可交易</v>
      </c>
      <c r="P4975" s="2" t="str">
        <f t="shared" si="1621"/>
        <v/>
      </c>
      <c r="Q4975" s="2" t="str">
        <f t="shared" si="1622"/>
        <v/>
      </c>
      <c r="R4975" s="2">
        <f t="shared" si="1633"/>
        <v>4.446377977679969</v>
      </c>
      <c r="S4975">
        <f t="shared" si="1634"/>
        <v>47</v>
      </c>
      <c r="T4975" s="1">
        <f t="shared" si="1623"/>
        <v>39993</v>
      </c>
      <c r="U4975" t="str">
        <f t="shared" si="1624"/>
        <v>可交易</v>
      </c>
      <c r="V4975" s="2" t="str">
        <f t="shared" si="1625"/>
        <v/>
      </c>
      <c r="W4975" s="2" t="str">
        <f t="shared" si="1626"/>
        <v/>
      </c>
      <c r="X4975" s="2">
        <f t="shared" si="1635"/>
        <v>2.4913582209400471</v>
      </c>
      <c r="Y4975">
        <f t="shared" si="1636"/>
        <v>29</v>
      </c>
    </row>
    <row r="4976" spans="1:25" x14ac:dyDescent="0.3">
      <c r="A4976" s="1">
        <v>40234</v>
      </c>
      <c r="B4976">
        <v>1102.9399410000001</v>
      </c>
      <c r="C4976">
        <v>20.100000000000001</v>
      </c>
      <c r="D4976">
        <v>21.0901231528733</v>
      </c>
      <c r="E4976">
        <f t="shared" si="1617"/>
        <v>-0.99012315287329855</v>
      </c>
      <c r="F4976" t="str">
        <f t="shared" si="1618"/>
        <v/>
      </c>
      <c r="G4976" t="str">
        <f t="shared" si="1627"/>
        <v/>
      </c>
      <c r="H4976">
        <f t="shared" si="1628"/>
        <v>-0.16999999999999815</v>
      </c>
      <c r="I4976">
        <f t="shared" si="1629"/>
        <v>-2.3000489999999445</v>
      </c>
      <c r="J4976">
        <f t="shared" si="1630"/>
        <v>13.529699999999821</v>
      </c>
      <c r="K4976" t="str">
        <f t="shared" si="1631"/>
        <v/>
      </c>
      <c r="L4976" s="2" t="str">
        <f t="shared" si="1637"/>
        <v/>
      </c>
      <c r="M4976" t="str">
        <f t="shared" si="1632"/>
        <v/>
      </c>
      <c r="N4976" s="1">
        <f t="shared" si="1619"/>
        <v>40116</v>
      </c>
      <c r="O4976" t="str">
        <f t="shared" si="1620"/>
        <v>可交易</v>
      </c>
      <c r="P4976" s="2" t="str">
        <f t="shared" si="1621"/>
        <v/>
      </c>
      <c r="Q4976" s="2" t="str">
        <f t="shared" si="1622"/>
        <v/>
      </c>
      <c r="R4976" s="2">
        <f t="shared" si="1633"/>
        <v>4.446377977679969</v>
      </c>
      <c r="S4976">
        <f t="shared" si="1634"/>
        <v>47</v>
      </c>
      <c r="T4976" s="1">
        <f t="shared" si="1623"/>
        <v>39993</v>
      </c>
      <c r="U4976" t="str">
        <f t="shared" si="1624"/>
        <v>可交易</v>
      </c>
      <c r="V4976" s="2" t="str">
        <f t="shared" si="1625"/>
        <v/>
      </c>
      <c r="W4976" s="2" t="str">
        <f t="shared" si="1626"/>
        <v/>
      </c>
      <c r="X4976" s="2">
        <f t="shared" si="1635"/>
        <v>2.4913582209400471</v>
      </c>
      <c r="Y4976">
        <f t="shared" si="1636"/>
        <v>29</v>
      </c>
    </row>
    <row r="4977" spans="1:25" x14ac:dyDescent="0.3">
      <c r="A4977" s="1">
        <v>40235</v>
      </c>
      <c r="B4977">
        <v>1104.48999</v>
      </c>
      <c r="C4977">
        <v>19.5</v>
      </c>
      <c r="D4977">
        <v>20.071870422346599</v>
      </c>
      <c r="E4977">
        <f t="shared" si="1617"/>
        <v>-0.57187042234659913</v>
      </c>
      <c r="F4977" t="str">
        <f t="shared" si="1618"/>
        <v/>
      </c>
      <c r="G4977" t="str">
        <f t="shared" si="1627"/>
        <v/>
      </c>
      <c r="H4977">
        <f t="shared" si="1628"/>
        <v>-0.60000000000000142</v>
      </c>
      <c r="I4977">
        <f t="shared" si="1629"/>
        <v>1.5500489999999445</v>
      </c>
      <c r="J4977">
        <f t="shared" si="1630"/>
        <v>-2.5834149999999014</v>
      </c>
      <c r="K4977" t="str">
        <f t="shared" si="1631"/>
        <v/>
      </c>
      <c r="L4977" s="2" t="str">
        <f t="shared" si="1637"/>
        <v/>
      </c>
      <c r="M4977" t="str">
        <f t="shared" si="1632"/>
        <v/>
      </c>
      <c r="N4977" s="1">
        <f t="shared" si="1619"/>
        <v>40116</v>
      </c>
      <c r="O4977" t="str">
        <f t="shared" si="1620"/>
        <v>可交易</v>
      </c>
      <c r="P4977" s="2" t="str">
        <f t="shared" si="1621"/>
        <v/>
      </c>
      <c r="Q4977" s="2" t="str">
        <f t="shared" si="1622"/>
        <v/>
      </c>
      <c r="R4977" s="2">
        <f t="shared" si="1633"/>
        <v>4.446377977679969</v>
      </c>
      <c r="S4977">
        <f t="shared" si="1634"/>
        <v>47</v>
      </c>
      <c r="T4977" s="1">
        <f t="shared" si="1623"/>
        <v>39993</v>
      </c>
      <c r="U4977" t="str">
        <f t="shared" si="1624"/>
        <v>可交易</v>
      </c>
      <c r="V4977" s="2" t="str">
        <f t="shared" si="1625"/>
        <v/>
      </c>
      <c r="W4977" s="2" t="str">
        <f t="shared" si="1626"/>
        <v/>
      </c>
      <c r="X4977" s="2">
        <f t="shared" si="1635"/>
        <v>2.4913582209400471</v>
      </c>
      <c r="Y4977">
        <f t="shared" si="1636"/>
        <v>29</v>
      </c>
    </row>
    <row r="4978" spans="1:25" x14ac:dyDescent="0.3">
      <c r="A4978" s="1">
        <v>40238</v>
      </c>
      <c r="B4978">
        <v>1115.709961</v>
      </c>
      <c r="C4978">
        <v>19.260000000000002</v>
      </c>
      <c r="D4978">
        <v>19.444670703664698</v>
      </c>
      <c r="E4978">
        <f t="shared" si="1617"/>
        <v>-0.18467070366469684</v>
      </c>
      <c r="F4978" t="str">
        <f t="shared" si="1618"/>
        <v/>
      </c>
      <c r="G4978" t="str">
        <f t="shared" si="1627"/>
        <v/>
      </c>
      <c r="H4978">
        <f t="shared" si="1628"/>
        <v>-0.23999999999999844</v>
      </c>
      <c r="I4978">
        <f t="shared" si="1629"/>
        <v>11.219970999999987</v>
      </c>
      <c r="J4978">
        <f t="shared" si="1630"/>
        <v>-46.749879166666915</v>
      </c>
      <c r="K4978" t="str">
        <f t="shared" si="1631"/>
        <v/>
      </c>
      <c r="L4978" s="2" t="str">
        <f t="shared" si="1637"/>
        <v/>
      </c>
      <c r="M4978" t="str">
        <f t="shared" si="1632"/>
        <v/>
      </c>
      <c r="N4978" s="1">
        <f t="shared" si="1619"/>
        <v>40116</v>
      </c>
      <c r="O4978" t="str">
        <f t="shared" si="1620"/>
        <v>可交易</v>
      </c>
      <c r="P4978" s="2" t="str">
        <f t="shared" si="1621"/>
        <v/>
      </c>
      <c r="Q4978" s="2" t="str">
        <f t="shared" si="1622"/>
        <v/>
      </c>
      <c r="R4978" s="2">
        <f t="shared" si="1633"/>
        <v>4.446377977679969</v>
      </c>
      <c r="S4978">
        <f t="shared" si="1634"/>
        <v>47</v>
      </c>
      <c r="T4978" s="1">
        <f t="shared" si="1623"/>
        <v>39993</v>
      </c>
      <c r="U4978" t="str">
        <f t="shared" si="1624"/>
        <v>可交易</v>
      </c>
      <c r="V4978" s="2" t="str">
        <f t="shared" si="1625"/>
        <v/>
      </c>
      <c r="W4978" s="2" t="str">
        <f t="shared" si="1626"/>
        <v/>
      </c>
      <c r="X4978" s="2">
        <f t="shared" si="1635"/>
        <v>2.4913582209400471</v>
      </c>
      <c r="Y4978">
        <f t="shared" si="1636"/>
        <v>29</v>
      </c>
    </row>
    <row r="4979" spans="1:25" x14ac:dyDescent="0.3">
      <c r="A4979" s="1">
        <v>40239</v>
      </c>
      <c r="B4979">
        <v>1118.3100589999999</v>
      </c>
      <c r="C4979">
        <v>19.059999999999999</v>
      </c>
      <c r="D4979">
        <v>19.0481351655868</v>
      </c>
      <c r="E4979">
        <f t="shared" si="1617"/>
        <v>1.1864834413199077E-2</v>
      </c>
      <c r="F4979" t="str">
        <f t="shared" si="1618"/>
        <v/>
      </c>
      <c r="G4979" t="str">
        <f t="shared" si="1627"/>
        <v/>
      </c>
      <c r="H4979">
        <f t="shared" si="1628"/>
        <v>-0.20000000000000284</v>
      </c>
      <c r="I4979">
        <f t="shared" si="1629"/>
        <v>2.600097999999889</v>
      </c>
      <c r="J4979">
        <f t="shared" si="1630"/>
        <v>-13.00048999999926</v>
      </c>
      <c r="K4979" t="str">
        <f t="shared" si="1631"/>
        <v/>
      </c>
      <c r="L4979" s="2" t="str">
        <f t="shared" si="1637"/>
        <v/>
      </c>
      <c r="M4979" t="str">
        <f t="shared" si="1632"/>
        <v/>
      </c>
      <c r="N4979" s="1">
        <f t="shared" si="1619"/>
        <v>40116</v>
      </c>
      <c r="O4979" t="str">
        <f t="shared" si="1620"/>
        <v>可交易</v>
      </c>
      <c r="P4979" s="2" t="str">
        <f t="shared" si="1621"/>
        <v/>
      </c>
      <c r="Q4979" s="2" t="str">
        <f t="shared" si="1622"/>
        <v/>
      </c>
      <c r="R4979" s="2">
        <f t="shared" si="1633"/>
        <v>4.446377977679969</v>
      </c>
      <c r="S4979">
        <f t="shared" si="1634"/>
        <v>47</v>
      </c>
      <c r="T4979" s="1">
        <f t="shared" si="1623"/>
        <v>39993</v>
      </c>
      <c r="U4979" t="str">
        <f t="shared" si="1624"/>
        <v>可交易</v>
      </c>
      <c r="V4979" s="2" t="str">
        <f t="shared" si="1625"/>
        <v/>
      </c>
      <c r="W4979" s="2" t="str">
        <f t="shared" si="1626"/>
        <v/>
      </c>
      <c r="X4979" s="2">
        <f t="shared" si="1635"/>
        <v>2.4913582209400471</v>
      </c>
      <c r="Y4979">
        <f t="shared" si="1636"/>
        <v>29</v>
      </c>
    </row>
    <row r="4980" spans="1:25" x14ac:dyDescent="0.3">
      <c r="A4980" s="1">
        <v>40240</v>
      </c>
      <c r="B4980">
        <v>1118.790039</v>
      </c>
      <c r="C4980">
        <v>18.829999999999998</v>
      </c>
      <c r="D4980">
        <v>18.794280584391299</v>
      </c>
      <c r="E4980">
        <f t="shared" si="1617"/>
        <v>3.5719415608699734E-2</v>
      </c>
      <c r="F4980" t="str">
        <f t="shared" si="1618"/>
        <v/>
      </c>
      <c r="G4980" t="str">
        <f t="shared" si="1627"/>
        <v/>
      </c>
      <c r="H4980">
        <f t="shared" si="1628"/>
        <v>-0.23000000000000043</v>
      </c>
      <c r="I4980">
        <f t="shared" si="1629"/>
        <v>0.47998000000006869</v>
      </c>
      <c r="J4980">
        <f t="shared" si="1630"/>
        <v>-2.0868695652176861</v>
      </c>
      <c r="K4980" t="str">
        <f t="shared" si="1631"/>
        <v/>
      </c>
      <c r="L4980" s="2" t="str">
        <f t="shared" si="1637"/>
        <v/>
      </c>
      <c r="M4980" t="str">
        <f t="shared" si="1632"/>
        <v/>
      </c>
      <c r="N4980" s="1">
        <f t="shared" si="1619"/>
        <v>40116</v>
      </c>
      <c r="O4980" t="str">
        <f t="shared" si="1620"/>
        <v>可交易</v>
      </c>
      <c r="P4980" s="2" t="str">
        <f t="shared" si="1621"/>
        <v/>
      </c>
      <c r="Q4980" s="2" t="str">
        <f t="shared" si="1622"/>
        <v/>
      </c>
      <c r="R4980" s="2">
        <f t="shared" si="1633"/>
        <v>4.446377977679969</v>
      </c>
      <c r="S4980">
        <f t="shared" si="1634"/>
        <v>47</v>
      </c>
      <c r="T4980" s="1">
        <f t="shared" si="1623"/>
        <v>39993</v>
      </c>
      <c r="U4980" t="str">
        <f t="shared" si="1624"/>
        <v>可交易</v>
      </c>
      <c r="V4980" s="2" t="str">
        <f t="shared" si="1625"/>
        <v/>
      </c>
      <c r="W4980" s="2" t="str">
        <f t="shared" si="1626"/>
        <v/>
      </c>
      <c r="X4980" s="2">
        <f t="shared" si="1635"/>
        <v>2.4913582209400471</v>
      </c>
      <c r="Y4980">
        <f t="shared" si="1636"/>
        <v>29</v>
      </c>
    </row>
    <row r="4981" spans="1:25" x14ac:dyDescent="0.3">
      <c r="A4981" s="1">
        <v>40241</v>
      </c>
      <c r="B4981">
        <v>1122.969971</v>
      </c>
      <c r="C4981">
        <v>18.72</v>
      </c>
      <c r="D4981">
        <v>18.932355478978199</v>
      </c>
      <c r="E4981">
        <f t="shared" si="1617"/>
        <v>-0.21235547897819984</v>
      </c>
      <c r="F4981" t="str">
        <f t="shared" si="1618"/>
        <v/>
      </c>
      <c r="G4981" t="str">
        <f t="shared" si="1627"/>
        <v/>
      </c>
      <c r="H4981">
        <f t="shared" si="1628"/>
        <v>-0.10999999999999943</v>
      </c>
      <c r="I4981">
        <f t="shared" si="1629"/>
        <v>4.179932000000008</v>
      </c>
      <c r="J4981">
        <f t="shared" si="1630"/>
        <v>-37.999381818182087</v>
      </c>
      <c r="K4981" t="str">
        <f t="shared" si="1631"/>
        <v/>
      </c>
      <c r="L4981" s="2" t="str">
        <f t="shared" si="1637"/>
        <v/>
      </c>
      <c r="M4981" t="str">
        <f t="shared" si="1632"/>
        <v/>
      </c>
      <c r="N4981" s="1">
        <f t="shared" si="1619"/>
        <v>40116</v>
      </c>
      <c r="O4981" t="str">
        <f t="shared" si="1620"/>
        <v>可交易</v>
      </c>
      <c r="P4981" s="2" t="str">
        <f t="shared" si="1621"/>
        <v/>
      </c>
      <c r="Q4981" s="2" t="str">
        <f t="shared" si="1622"/>
        <v/>
      </c>
      <c r="R4981" s="2">
        <f t="shared" si="1633"/>
        <v>4.446377977679969</v>
      </c>
      <c r="S4981">
        <f t="shared" si="1634"/>
        <v>47</v>
      </c>
      <c r="T4981" s="1">
        <f t="shared" si="1623"/>
        <v>39993</v>
      </c>
      <c r="U4981" t="str">
        <f t="shared" si="1624"/>
        <v>可交易</v>
      </c>
      <c r="V4981" s="2" t="str">
        <f t="shared" si="1625"/>
        <v/>
      </c>
      <c r="W4981" s="2" t="str">
        <f t="shared" si="1626"/>
        <v/>
      </c>
      <c r="X4981" s="2">
        <f t="shared" si="1635"/>
        <v>2.4913582209400471</v>
      </c>
      <c r="Y4981">
        <f t="shared" si="1636"/>
        <v>29</v>
      </c>
    </row>
    <row r="4982" spans="1:25" x14ac:dyDescent="0.3">
      <c r="A4982" s="1">
        <v>40242</v>
      </c>
      <c r="B4982">
        <v>1138.6999510000001</v>
      </c>
      <c r="C4982">
        <v>17.420000000000002</v>
      </c>
      <c r="D4982">
        <v>17.546467793712601</v>
      </c>
      <c r="E4982">
        <f t="shared" si="1617"/>
        <v>-0.12646779371259953</v>
      </c>
      <c r="F4982" t="str">
        <f t="shared" si="1618"/>
        <v/>
      </c>
      <c r="G4982" t="str">
        <f t="shared" si="1627"/>
        <v/>
      </c>
      <c r="H4982">
        <f t="shared" si="1628"/>
        <v>-1.2999999999999972</v>
      </c>
      <c r="I4982">
        <f t="shared" si="1629"/>
        <v>15.729980000000069</v>
      </c>
      <c r="J4982">
        <f t="shared" si="1630"/>
        <v>-12.099984615384695</v>
      </c>
      <c r="K4982" t="str">
        <f t="shared" si="1631"/>
        <v/>
      </c>
      <c r="L4982" s="2" t="str">
        <f t="shared" si="1637"/>
        <v/>
      </c>
      <c r="M4982" t="str">
        <f t="shared" si="1632"/>
        <v/>
      </c>
      <c r="N4982" s="1">
        <f t="shared" si="1619"/>
        <v>40116</v>
      </c>
      <c r="O4982" t="str">
        <f t="shared" si="1620"/>
        <v>可交易</v>
      </c>
      <c r="P4982" s="2" t="str">
        <f t="shared" si="1621"/>
        <v/>
      </c>
      <c r="Q4982" s="2" t="str">
        <f t="shared" si="1622"/>
        <v/>
      </c>
      <c r="R4982" s="2">
        <f t="shared" si="1633"/>
        <v>4.446377977679969</v>
      </c>
      <c r="S4982">
        <f t="shared" si="1634"/>
        <v>47</v>
      </c>
      <c r="T4982" s="1">
        <f t="shared" si="1623"/>
        <v>39993</v>
      </c>
      <c r="U4982" t="str">
        <f t="shared" si="1624"/>
        <v>可交易</v>
      </c>
      <c r="V4982" s="2" t="str">
        <f t="shared" si="1625"/>
        <v/>
      </c>
      <c r="W4982" s="2" t="str">
        <f t="shared" si="1626"/>
        <v/>
      </c>
      <c r="X4982" s="2">
        <f t="shared" si="1635"/>
        <v>2.4913582209400471</v>
      </c>
      <c r="Y4982">
        <f t="shared" si="1636"/>
        <v>29</v>
      </c>
    </row>
    <row r="4983" spans="1:25" x14ac:dyDescent="0.3">
      <c r="A4983" s="1">
        <v>40245</v>
      </c>
      <c r="B4983">
        <v>1138.5</v>
      </c>
      <c r="C4983">
        <v>17.79</v>
      </c>
      <c r="D4983">
        <v>17.6844534954163</v>
      </c>
      <c r="E4983">
        <f t="shared" si="1617"/>
        <v>0.10554650458369963</v>
      </c>
      <c r="F4983" t="str">
        <f t="shared" si="1618"/>
        <v/>
      </c>
      <c r="G4983" t="str">
        <f t="shared" si="1627"/>
        <v/>
      </c>
      <c r="H4983">
        <f t="shared" si="1628"/>
        <v>0.36999999999999744</v>
      </c>
      <c r="I4983">
        <f t="shared" si="1629"/>
        <v>-0.1999510000000555</v>
      </c>
      <c r="J4983">
        <f t="shared" si="1630"/>
        <v>-0.5404081081082619</v>
      </c>
      <c r="K4983" t="str">
        <f t="shared" si="1631"/>
        <v/>
      </c>
      <c r="L4983" s="2" t="str">
        <f t="shared" si="1637"/>
        <v/>
      </c>
      <c r="M4983" t="str">
        <f t="shared" si="1632"/>
        <v/>
      </c>
      <c r="N4983" s="1">
        <f t="shared" si="1619"/>
        <v>40116</v>
      </c>
      <c r="O4983" t="str">
        <f t="shared" si="1620"/>
        <v>可交易</v>
      </c>
      <c r="P4983" s="2" t="str">
        <f t="shared" si="1621"/>
        <v/>
      </c>
      <c r="Q4983" s="2" t="str">
        <f t="shared" si="1622"/>
        <v/>
      </c>
      <c r="R4983" s="2">
        <f t="shared" si="1633"/>
        <v>4.446377977679969</v>
      </c>
      <c r="S4983">
        <f t="shared" si="1634"/>
        <v>47</v>
      </c>
      <c r="T4983" s="1">
        <f t="shared" si="1623"/>
        <v>39993</v>
      </c>
      <c r="U4983" t="str">
        <f t="shared" si="1624"/>
        <v>可交易</v>
      </c>
      <c r="V4983" s="2" t="str">
        <f t="shared" si="1625"/>
        <v/>
      </c>
      <c r="W4983" s="2" t="str">
        <f t="shared" si="1626"/>
        <v/>
      </c>
      <c r="X4983" s="2">
        <f t="shared" si="1635"/>
        <v>2.4913582209400471</v>
      </c>
      <c r="Y4983">
        <f t="shared" si="1636"/>
        <v>29</v>
      </c>
    </row>
    <row r="4984" spans="1:25" x14ac:dyDescent="0.3">
      <c r="A4984" s="1">
        <v>40246</v>
      </c>
      <c r="B4984">
        <v>1140.4499510000001</v>
      </c>
      <c r="C4984">
        <v>17.920000000000002</v>
      </c>
      <c r="D4984">
        <v>17.670223626638599</v>
      </c>
      <c r="E4984">
        <f t="shared" si="1617"/>
        <v>0.2497763733614029</v>
      </c>
      <c r="F4984" t="str">
        <f t="shared" si="1618"/>
        <v/>
      </c>
      <c r="G4984" t="str">
        <f t="shared" si="1627"/>
        <v/>
      </c>
      <c r="H4984">
        <f t="shared" si="1628"/>
        <v>0.13000000000000256</v>
      </c>
      <c r="I4984">
        <f t="shared" si="1629"/>
        <v>1.9499510000000555</v>
      </c>
      <c r="J4984">
        <f t="shared" si="1630"/>
        <v>14.999623076923209</v>
      </c>
      <c r="K4984" t="str">
        <f t="shared" si="1631"/>
        <v/>
      </c>
      <c r="L4984" s="2" t="str">
        <f t="shared" si="1637"/>
        <v/>
      </c>
      <c r="M4984" t="str">
        <f t="shared" si="1632"/>
        <v/>
      </c>
      <c r="N4984" s="1">
        <f t="shared" si="1619"/>
        <v>40116</v>
      </c>
      <c r="O4984" t="str">
        <f t="shared" si="1620"/>
        <v>可交易</v>
      </c>
      <c r="P4984" s="2" t="str">
        <f t="shared" si="1621"/>
        <v/>
      </c>
      <c r="Q4984" s="2" t="str">
        <f t="shared" si="1622"/>
        <v/>
      </c>
      <c r="R4984" s="2">
        <f t="shared" si="1633"/>
        <v>4.446377977679969</v>
      </c>
      <c r="S4984">
        <f t="shared" si="1634"/>
        <v>47</v>
      </c>
      <c r="T4984" s="1">
        <f t="shared" si="1623"/>
        <v>39993</v>
      </c>
      <c r="U4984" t="str">
        <f t="shared" si="1624"/>
        <v>可交易</v>
      </c>
      <c r="V4984" s="2" t="str">
        <f t="shared" si="1625"/>
        <v/>
      </c>
      <c r="W4984" s="2" t="str">
        <f t="shared" si="1626"/>
        <v/>
      </c>
      <c r="X4984" s="2">
        <f t="shared" si="1635"/>
        <v>2.4913582209400471</v>
      </c>
      <c r="Y4984">
        <f t="shared" si="1636"/>
        <v>29</v>
      </c>
    </row>
    <row r="4985" spans="1:25" x14ac:dyDescent="0.3">
      <c r="A4985" s="1">
        <v>40247</v>
      </c>
      <c r="B4985">
        <v>1145.6099850000001</v>
      </c>
      <c r="C4985">
        <v>18.57</v>
      </c>
      <c r="D4985">
        <v>17.9614187859965</v>
      </c>
      <c r="E4985">
        <f t="shared" si="1617"/>
        <v>0.60858121400350029</v>
      </c>
      <c r="F4985" t="str">
        <f t="shared" si="1618"/>
        <v/>
      </c>
      <c r="G4985" t="str">
        <f t="shared" si="1627"/>
        <v/>
      </c>
      <c r="H4985">
        <f t="shared" si="1628"/>
        <v>0.64999999999999858</v>
      </c>
      <c r="I4985">
        <f t="shared" si="1629"/>
        <v>5.160033999999996</v>
      </c>
      <c r="J4985">
        <f t="shared" si="1630"/>
        <v>7.9385138461538576</v>
      </c>
      <c r="K4985" t="str">
        <f t="shared" si="1631"/>
        <v/>
      </c>
      <c r="L4985" s="2" t="str">
        <f t="shared" si="1637"/>
        <v/>
      </c>
      <c r="M4985" t="str">
        <f t="shared" si="1632"/>
        <v/>
      </c>
      <c r="N4985" s="1">
        <f t="shared" si="1619"/>
        <v>40116</v>
      </c>
      <c r="O4985" t="str">
        <f t="shared" si="1620"/>
        <v>可交易</v>
      </c>
      <c r="P4985" s="2" t="str">
        <f t="shared" si="1621"/>
        <v/>
      </c>
      <c r="Q4985" s="2" t="str">
        <f t="shared" si="1622"/>
        <v/>
      </c>
      <c r="R4985" s="2">
        <f t="shared" si="1633"/>
        <v>4.446377977679969</v>
      </c>
      <c r="S4985">
        <f t="shared" si="1634"/>
        <v>47</v>
      </c>
      <c r="T4985" s="1">
        <f t="shared" si="1623"/>
        <v>39993</v>
      </c>
      <c r="U4985" t="str">
        <f t="shared" si="1624"/>
        <v>可交易</v>
      </c>
      <c r="V4985" s="2" t="str">
        <f t="shared" si="1625"/>
        <v/>
      </c>
      <c r="W4985" s="2" t="str">
        <f t="shared" si="1626"/>
        <v/>
      </c>
      <c r="X4985" s="2">
        <f t="shared" si="1635"/>
        <v>2.4913582209400471</v>
      </c>
      <c r="Y4985">
        <f t="shared" si="1636"/>
        <v>29</v>
      </c>
    </row>
    <row r="4986" spans="1:25" x14ac:dyDescent="0.3">
      <c r="A4986" s="1">
        <v>40248</v>
      </c>
      <c r="B4986">
        <v>1150.23999</v>
      </c>
      <c r="C4986">
        <v>18.059999999999999</v>
      </c>
      <c r="D4986">
        <v>18.488348199955201</v>
      </c>
      <c r="E4986">
        <f t="shared" si="1617"/>
        <v>-0.42834819995520235</v>
      </c>
      <c r="F4986" t="str">
        <f t="shared" si="1618"/>
        <v/>
      </c>
      <c r="G4986" t="str">
        <f t="shared" si="1627"/>
        <v/>
      </c>
      <c r="H4986">
        <f t="shared" si="1628"/>
        <v>-0.51000000000000156</v>
      </c>
      <c r="I4986">
        <f t="shared" si="1629"/>
        <v>4.6300049999999828</v>
      </c>
      <c r="J4986">
        <f t="shared" si="1630"/>
        <v>-9.0784411764705268</v>
      </c>
      <c r="K4986" t="str">
        <f t="shared" si="1631"/>
        <v/>
      </c>
      <c r="L4986" s="2" t="str">
        <f t="shared" si="1637"/>
        <v/>
      </c>
      <c r="M4986" t="str">
        <f t="shared" si="1632"/>
        <v/>
      </c>
      <c r="N4986" s="1">
        <f t="shared" si="1619"/>
        <v>40116</v>
      </c>
      <c r="O4986" t="str">
        <f t="shared" si="1620"/>
        <v>可交易</v>
      </c>
      <c r="P4986" s="2" t="str">
        <f t="shared" si="1621"/>
        <v/>
      </c>
      <c r="Q4986" s="2" t="str">
        <f t="shared" si="1622"/>
        <v/>
      </c>
      <c r="R4986" s="2">
        <f t="shared" si="1633"/>
        <v>4.446377977679969</v>
      </c>
      <c r="S4986">
        <f t="shared" si="1634"/>
        <v>47</v>
      </c>
      <c r="T4986" s="1">
        <f t="shared" si="1623"/>
        <v>39993</v>
      </c>
      <c r="U4986" t="str">
        <f t="shared" si="1624"/>
        <v>可交易</v>
      </c>
      <c r="V4986" s="2" t="str">
        <f t="shared" si="1625"/>
        <v/>
      </c>
      <c r="W4986" s="2" t="str">
        <f t="shared" si="1626"/>
        <v/>
      </c>
      <c r="X4986" s="2">
        <f t="shared" si="1635"/>
        <v>2.4913582209400471</v>
      </c>
      <c r="Y4986">
        <f t="shared" si="1636"/>
        <v>29</v>
      </c>
    </row>
    <row r="4987" spans="1:25" x14ac:dyDescent="0.3">
      <c r="A4987" s="1">
        <v>40249</v>
      </c>
      <c r="B4987">
        <v>1149.98999</v>
      </c>
      <c r="C4987">
        <v>17.579999999999998</v>
      </c>
      <c r="D4987">
        <v>18.166875578628702</v>
      </c>
      <c r="E4987">
        <f t="shared" si="1617"/>
        <v>-0.58687557862870321</v>
      </c>
      <c r="F4987" t="str">
        <f t="shared" si="1618"/>
        <v/>
      </c>
      <c r="G4987" t="str">
        <f t="shared" si="1627"/>
        <v/>
      </c>
      <c r="H4987">
        <f t="shared" si="1628"/>
        <v>-0.48000000000000043</v>
      </c>
      <c r="I4987">
        <f t="shared" si="1629"/>
        <v>-0.25</v>
      </c>
      <c r="J4987">
        <f t="shared" si="1630"/>
        <v>0.52083333333333282</v>
      </c>
      <c r="K4987" t="str">
        <f t="shared" si="1631"/>
        <v/>
      </c>
      <c r="L4987" s="2" t="str">
        <f t="shared" si="1637"/>
        <v/>
      </c>
      <c r="M4987" t="str">
        <f t="shared" si="1632"/>
        <v/>
      </c>
      <c r="N4987" s="1">
        <f t="shared" si="1619"/>
        <v>40116</v>
      </c>
      <c r="O4987" t="str">
        <f t="shared" si="1620"/>
        <v>可交易</v>
      </c>
      <c r="P4987" s="2" t="str">
        <f t="shared" si="1621"/>
        <v/>
      </c>
      <c r="Q4987" s="2" t="str">
        <f t="shared" si="1622"/>
        <v/>
      </c>
      <c r="R4987" s="2">
        <f t="shared" si="1633"/>
        <v>4.446377977679969</v>
      </c>
      <c r="S4987">
        <f t="shared" si="1634"/>
        <v>47</v>
      </c>
      <c r="T4987" s="1">
        <f t="shared" si="1623"/>
        <v>39993</v>
      </c>
      <c r="U4987" t="str">
        <f t="shared" si="1624"/>
        <v>可交易</v>
      </c>
      <c r="V4987" s="2" t="str">
        <f t="shared" si="1625"/>
        <v/>
      </c>
      <c r="W4987" s="2" t="str">
        <f t="shared" si="1626"/>
        <v/>
      </c>
      <c r="X4987" s="2">
        <f t="shared" si="1635"/>
        <v>2.4913582209400471</v>
      </c>
      <c r="Y4987">
        <f t="shared" si="1636"/>
        <v>29</v>
      </c>
    </row>
    <row r="4988" spans="1:25" x14ac:dyDescent="0.3">
      <c r="A4988" s="1">
        <v>40252</v>
      </c>
      <c r="B4988">
        <v>1150.51001</v>
      </c>
      <c r="C4988">
        <v>18</v>
      </c>
      <c r="D4988">
        <v>18.477714040374099</v>
      </c>
      <c r="E4988">
        <f t="shared" si="1617"/>
        <v>-0.47771404037409937</v>
      </c>
      <c r="F4988" t="str">
        <f t="shared" si="1618"/>
        <v/>
      </c>
      <c r="G4988" t="str">
        <f t="shared" si="1627"/>
        <v/>
      </c>
      <c r="H4988">
        <f t="shared" si="1628"/>
        <v>0.42000000000000171</v>
      </c>
      <c r="I4988">
        <f t="shared" si="1629"/>
        <v>0.52001999999993131</v>
      </c>
      <c r="J4988">
        <f t="shared" si="1630"/>
        <v>1.2381428571426887</v>
      </c>
      <c r="K4988" t="str">
        <f t="shared" si="1631"/>
        <v/>
      </c>
      <c r="L4988" s="2" t="str">
        <f t="shared" si="1637"/>
        <v/>
      </c>
      <c r="M4988" t="str">
        <f t="shared" si="1632"/>
        <v/>
      </c>
      <c r="N4988" s="1">
        <f t="shared" si="1619"/>
        <v>40116</v>
      </c>
      <c r="O4988" t="str">
        <f t="shared" si="1620"/>
        <v>可交易</v>
      </c>
      <c r="P4988" s="2" t="str">
        <f t="shared" si="1621"/>
        <v/>
      </c>
      <c r="Q4988" s="2" t="str">
        <f t="shared" si="1622"/>
        <v/>
      </c>
      <c r="R4988" s="2">
        <f t="shared" si="1633"/>
        <v>4.446377977679969</v>
      </c>
      <c r="S4988">
        <f t="shared" si="1634"/>
        <v>47</v>
      </c>
      <c r="T4988" s="1">
        <f t="shared" si="1623"/>
        <v>39993</v>
      </c>
      <c r="U4988" t="str">
        <f t="shared" si="1624"/>
        <v>可交易</v>
      </c>
      <c r="V4988" s="2" t="str">
        <f t="shared" si="1625"/>
        <v/>
      </c>
      <c r="W4988" s="2" t="str">
        <f t="shared" si="1626"/>
        <v/>
      </c>
      <c r="X4988" s="2">
        <f t="shared" si="1635"/>
        <v>2.4913582209400471</v>
      </c>
      <c r="Y4988">
        <f t="shared" si="1636"/>
        <v>29</v>
      </c>
    </row>
    <row r="4989" spans="1:25" x14ac:dyDescent="0.3">
      <c r="A4989" s="1">
        <v>40253</v>
      </c>
      <c r="B4989">
        <v>1159.459961</v>
      </c>
      <c r="C4989">
        <v>17.690000000000001</v>
      </c>
      <c r="D4989">
        <v>17.7418439485342</v>
      </c>
      <c r="E4989">
        <f t="shared" si="1617"/>
        <v>-5.1843948534198603E-2</v>
      </c>
      <c r="F4989" t="str">
        <f t="shared" si="1618"/>
        <v/>
      </c>
      <c r="G4989" t="str">
        <f t="shared" si="1627"/>
        <v/>
      </c>
      <c r="H4989">
        <f t="shared" si="1628"/>
        <v>-0.30999999999999872</v>
      </c>
      <c r="I4989">
        <f t="shared" si="1629"/>
        <v>8.9499510000000555</v>
      </c>
      <c r="J4989">
        <f t="shared" si="1630"/>
        <v>-28.870809677419654</v>
      </c>
      <c r="K4989" t="str">
        <f t="shared" si="1631"/>
        <v/>
      </c>
      <c r="L4989" s="2" t="str">
        <f t="shared" si="1637"/>
        <v/>
      </c>
      <c r="M4989" t="str">
        <f t="shared" si="1632"/>
        <v/>
      </c>
      <c r="N4989" s="1">
        <f t="shared" si="1619"/>
        <v>40116</v>
      </c>
      <c r="O4989" t="str">
        <f t="shared" si="1620"/>
        <v>可交易</v>
      </c>
      <c r="P4989" s="2" t="str">
        <f t="shared" si="1621"/>
        <v/>
      </c>
      <c r="Q4989" s="2" t="str">
        <f t="shared" si="1622"/>
        <v/>
      </c>
      <c r="R4989" s="2">
        <f t="shared" si="1633"/>
        <v>4.446377977679969</v>
      </c>
      <c r="S4989">
        <f t="shared" si="1634"/>
        <v>47</v>
      </c>
      <c r="T4989" s="1">
        <f t="shared" si="1623"/>
        <v>39993</v>
      </c>
      <c r="U4989" t="str">
        <f t="shared" si="1624"/>
        <v>可交易</v>
      </c>
      <c r="V4989" s="2" t="str">
        <f t="shared" si="1625"/>
        <v/>
      </c>
      <c r="W4989" s="2" t="str">
        <f t="shared" si="1626"/>
        <v/>
      </c>
      <c r="X4989" s="2">
        <f t="shared" si="1635"/>
        <v>2.4913582209400471</v>
      </c>
      <c r="Y4989">
        <f t="shared" si="1636"/>
        <v>29</v>
      </c>
    </row>
    <row r="4990" spans="1:25" x14ac:dyDescent="0.3">
      <c r="A4990" s="1">
        <v>40254</v>
      </c>
      <c r="B4990">
        <v>1166.209961</v>
      </c>
      <c r="C4990">
        <v>16.91</v>
      </c>
      <c r="D4990">
        <v>16.778432976622799</v>
      </c>
      <c r="E4990">
        <f t="shared" si="1617"/>
        <v>0.13156702337720105</v>
      </c>
      <c r="F4990" t="str">
        <f t="shared" si="1618"/>
        <v/>
      </c>
      <c r="G4990" t="str">
        <f t="shared" si="1627"/>
        <v/>
      </c>
      <c r="H4990">
        <f t="shared" si="1628"/>
        <v>-0.78000000000000114</v>
      </c>
      <c r="I4990">
        <f t="shared" si="1629"/>
        <v>6.75</v>
      </c>
      <c r="J4990">
        <f t="shared" si="1630"/>
        <v>-8.6538461538461409</v>
      </c>
      <c r="K4990" t="str">
        <f t="shared" si="1631"/>
        <v/>
      </c>
      <c r="L4990" s="2" t="str">
        <f t="shared" si="1637"/>
        <v/>
      </c>
      <c r="M4990" t="str">
        <f t="shared" si="1632"/>
        <v/>
      </c>
      <c r="N4990" s="1">
        <f t="shared" si="1619"/>
        <v>40116</v>
      </c>
      <c r="O4990" t="str">
        <f t="shared" si="1620"/>
        <v>可交易</v>
      </c>
      <c r="P4990" s="2" t="str">
        <f t="shared" si="1621"/>
        <v/>
      </c>
      <c r="Q4990" s="2" t="str">
        <f t="shared" si="1622"/>
        <v/>
      </c>
      <c r="R4990" s="2">
        <f t="shared" si="1633"/>
        <v>4.446377977679969</v>
      </c>
      <c r="S4990">
        <f t="shared" si="1634"/>
        <v>47</v>
      </c>
      <c r="T4990" s="1">
        <f t="shared" si="1623"/>
        <v>39993</v>
      </c>
      <c r="U4990" t="str">
        <f t="shared" si="1624"/>
        <v>可交易</v>
      </c>
      <c r="V4990" s="2" t="str">
        <f t="shared" si="1625"/>
        <v/>
      </c>
      <c r="W4990" s="2" t="str">
        <f t="shared" si="1626"/>
        <v/>
      </c>
      <c r="X4990" s="2">
        <f t="shared" si="1635"/>
        <v>2.4913582209400471</v>
      </c>
      <c r="Y4990">
        <f t="shared" si="1636"/>
        <v>29</v>
      </c>
    </row>
    <row r="4991" spans="1:25" x14ac:dyDescent="0.3">
      <c r="A4991" s="1">
        <v>40255</v>
      </c>
      <c r="B4991">
        <v>1165.829956</v>
      </c>
      <c r="C4991">
        <v>16.62</v>
      </c>
      <c r="D4991">
        <v>16.482197203810902</v>
      </c>
      <c r="E4991">
        <f t="shared" si="1617"/>
        <v>0.1378027961890993</v>
      </c>
      <c r="F4991" t="str">
        <f t="shared" si="1618"/>
        <v/>
      </c>
      <c r="G4991" t="str">
        <f t="shared" si="1627"/>
        <v/>
      </c>
      <c r="H4991">
        <f t="shared" si="1628"/>
        <v>-0.28999999999999915</v>
      </c>
      <c r="I4991">
        <f t="shared" si="1629"/>
        <v>-0.38000499999998283</v>
      </c>
      <c r="J4991">
        <f t="shared" si="1630"/>
        <v>1.3103620689654618</v>
      </c>
      <c r="K4991" t="str">
        <f t="shared" si="1631"/>
        <v/>
      </c>
      <c r="L4991" s="2" t="str">
        <f t="shared" si="1637"/>
        <v/>
      </c>
      <c r="M4991" t="str">
        <f t="shared" si="1632"/>
        <v/>
      </c>
      <c r="N4991" s="1">
        <f t="shared" si="1619"/>
        <v>40116</v>
      </c>
      <c r="O4991" t="str">
        <f t="shared" si="1620"/>
        <v>可交易</v>
      </c>
      <c r="P4991" s="2" t="str">
        <f t="shared" si="1621"/>
        <v/>
      </c>
      <c r="Q4991" s="2" t="str">
        <f t="shared" si="1622"/>
        <v/>
      </c>
      <c r="R4991" s="2">
        <f t="shared" si="1633"/>
        <v>4.446377977679969</v>
      </c>
      <c r="S4991">
        <f t="shared" si="1634"/>
        <v>47</v>
      </c>
      <c r="T4991" s="1">
        <f t="shared" si="1623"/>
        <v>39993</v>
      </c>
      <c r="U4991" t="str">
        <f t="shared" si="1624"/>
        <v>可交易</v>
      </c>
      <c r="V4991" s="2" t="str">
        <f t="shared" si="1625"/>
        <v/>
      </c>
      <c r="W4991" s="2" t="str">
        <f t="shared" si="1626"/>
        <v/>
      </c>
      <c r="X4991" s="2">
        <f t="shared" si="1635"/>
        <v>2.4913582209400471</v>
      </c>
      <c r="Y4991">
        <f t="shared" si="1636"/>
        <v>29</v>
      </c>
    </row>
    <row r="4992" spans="1:25" x14ac:dyDescent="0.3">
      <c r="A4992" s="1">
        <v>40256</v>
      </c>
      <c r="B4992">
        <v>1159.900024</v>
      </c>
      <c r="C4992">
        <v>16.97</v>
      </c>
      <c r="D4992">
        <v>17.141477641853299</v>
      </c>
      <c r="E4992">
        <f t="shared" si="1617"/>
        <v>-0.17147764185330061</v>
      </c>
      <c r="F4992" t="str">
        <f t="shared" si="1618"/>
        <v/>
      </c>
      <c r="G4992" t="str">
        <f t="shared" si="1627"/>
        <v/>
      </c>
      <c r="H4992">
        <f t="shared" si="1628"/>
        <v>0.34999999999999787</v>
      </c>
      <c r="I4992">
        <f t="shared" si="1629"/>
        <v>-5.929932000000008</v>
      </c>
      <c r="J4992">
        <f t="shared" si="1630"/>
        <v>-16.942662857142984</v>
      </c>
      <c r="K4992" t="str">
        <f t="shared" si="1631"/>
        <v/>
      </c>
      <c r="L4992" s="2" t="str">
        <f t="shared" si="1637"/>
        <v/>
      </c>
      <c r="M4992" t="str">
        <f t="shared" si="1632"/>
        <v/>
      </c>
      <c r="N4992" s="1">
        <f t="shared" si="1619"/>
        <v>40116</v>
      </c>
      <c r="O4992" t="str">
        <f t="shared" si="1620"/>
        <v>可交易</v>
      </c>
      <c r="P4992" s="2" t="str">
        <f t="shared" si="1621"/>
        <v/>
      </c>
      <c r="Q4992" s="2" t="str">
        <f t="shared" si="1622"/>
        <v/>
      </c>
      <c r="R4992" s="2">
        <f t="shared" si="1633"/>
        <v>4.446377977679969</v>
      </c>
      <c r="S4992">
        <f t="shared" si="1634"/>
        <v>47</v>
      </c>
      <c r="T4992" s="1">
        <f t="shared" si="1623"/>
        <v>39993</v>
      </c>
      <c r="U4992" t="str">
        <f t="shared" si="1624"/>
        <v>可交易</v>
      </c>
      <c r="V4992" s="2" t="str">
        <f t="shared" si="1625"/>
        <v/>
      </c>
      <c r="W4992" s="2" t="str">
        <f t="shared" si="1626"/>
        <v/>
      </c>
      <c r="X4992" s="2">
        <f t="shared" si="1635"/>
        <v>2.4913582209400471</v>
      </c>
      <c r="Y4992">
        <f t="shared" si="1636"/>
        <v>29</v>
      </c>
    </row>
    <row r="4993" spans="1:25" x14ac:dyDescent="0.3">
      <c r="A4993" s="1">
        <v>40259</v>
      </c>
      <c r="B4993">
        <v>1165.8100589999999</v>
      </c>
      <c r="C4993">
        <v>16.87</v>
      </c>
      <c r="D4993">
        <v>17.224774914606499</v>
      </c>
      <c r="E4993">
        <f t="shared" si="1617"/>
        <v>-0.35477491460649802</v>
      </c>
      <c r="F4993" t="str">
        <f t="shared" si="1618"/>
        <v/>
      </c>
      <c r="G4993" t="str">
        <f t="shared" si="1627"/>
        <v/>
      </c>
      <c r="H4993">
        <f t="shared" si="1628"/>
        <v>-9.9999999999997868E-2</v>
      </c>
      <c r="I4993">
        <f t="shared" si="1629"/>
        <v>5.9100349999998798</v>
      </c>
      <c r="J4993">
        <f t="shared" si="1630"/>
        <v>-59.100350000000056</v>
      </c>
      <c r="K4993" t="str">
        <f t="shared" si="1631"/>
        <v/>
      </c>
      <c r="L4993" s="2" t="str">
        <f t="shared" si="1637"/>
        <v/>
      </c>
      <c r="M4993" t="str">
        <f t="shared" si="1632"/>
        <v/>
      </c>
      <c r="N4993" s="1">
        <f t="shared" si="1619"/>
        <v>40116</v>
      </c>
      <c r="O4993" t="str">
        <f t="shared" si="1620"/>
        <v>可交易</v>
      </c>
      <c r="P4993" s="2" t="str">
        <f t="shared" si="1621"/>
        <v/>
      </c>
      <c r="Q4993" s="2" t="str">
        <f t="shared" si="1622"/>
        <v/>
      </c>
      <c r="R4993" s="2">
        <f t="shared" si="1633"/>
        <v>4.446377977679969</v>
      </c>
      <c r="S4993">
        <f t="shared" si="1634"/>
        <v>47</v>
      </c>
      <c r="T4993" s="1">
        <f t="shared" si="1623"/>
        <v>39993</v>
      </c>
      <c r="U4993" t="str">
        <f t="shared" si="1624"/>
        <v>可交易</v>
      </c>
      <c r="V4993" s="2" t="str">
        <f t="shared" si="1625"/>
        <v/>
      </c>
      <c r="W4993" s="2" t="str">
        <f t="shared" si="1626"/>
        <v/>
      </c>
      <c r="X4993" s="2">
        <f t="shared" si="1635"/>
        <v>2.4913582209400471</v>
      </c>
      <c r="Y4993">
        <f t="shared" si="1636"/>
        <v>29</v>
      </c>
    </row>
    <row r="4994" spans="1:25" x14ac:dyDescent="0.3">
      <c r="A4994" s="1">
        <v>40260</v>
      </c>
      <c r="B4994">
        <v>1174.170044</v>
      </c>
      <c r="C4994">
        <v>16.350000000000001</v>
      </c>
      <c r="D4994">
        <v>16.6076837453979</v>
      </c>
      <c r="E4994">
        <f t="shared" si="1617"/>
        <v>-0.25768374539789818</v>
      </c>
      <c r="F4994" t="str">
        <f t="shared" si="1618"/>
        <v/>
      </c>
      <c r="G4994" t="str">
        <f t="shared" si="1627"/>
        <v/>
      </c>
      <c r="H4994">
        <f t="shared" si="1628"/>
        <v>-0.51999999999999957</v>
      </c>
      <c r="I4994">
        <f t="shared" si="1629"/>
        <v>8.3599850000000515</v>
      </c>
      <c r="J4994">
        <f t="shared" si="1630"/>
        <v>-16.076894230769344</v>
      </c>
      <c r="K4994" t="str">
        <f t="shared" si="1631"/>
        <v/>
      </c>
      <c r="L4994" s="2" t="str">
        <f t="shared" si="1637"/>
        <v/>
      </c>
      <c r="M4994" t="str">
        <f t="shared" si="1632"/>
        <v/>
      </c>
      <c r="N4994" s="1">
        <f t="shared" si="1619"/>
        <v>40116</v>
      </c>
      <c r="O4994" t="str">
        <f t="shared" si="1620"/>
        <v>可交易</v>
      </c>
      <c r="P4994" s="2" t="str">
        <f t="shared" si="1621"/>
        <v/>
      </c>
      <c r="Q4994" s="2" t="str">
        <f t="shared" si="1622"/>
        <v/>
      </c>
      <c r="R4994" s="2">
        <f t="shared" si="1633"/>
        <v>4.446377977679969</v>
      </c>
      <c r="S4994">
        <f t="shared" si="1634"/>
        <v>47</v>
      </c>
      <c r="T4994" s="1">
        <f t="shared" si="1623"/>
        <v>39993</v>
      </c>
      <c r="U4994" t="str">
        <f t="shared" si="1624"/>
        <v>可交易</v>
      </c>
      <c r="V4994" s="2" t="str">
        <f t="shared" si="1625"/>
        <v/>
      </c>
      <c r="W4994" s="2" t="str">
        <f t="shared" si="1626"/>
        <v/>
      </c>
      <c r="X4994" s="2">
        <f t="shared" si="1635"/>
        <v>2.4913582209400471</v>
      </c>
      <c r="Y4994">
        <f t="shared" si="1636"/>
        <v>29</v>
      </c>
    </row>
    <row r="4995" spans="1:25" x14ac:dyDescent="0.3">
      <c r="A4995" s="1">
        <v>40261</v>
      </c>
      <c r="B4995">
        <v>1167.719971</v>
      </c>
      <c r="C4995">
        <v>17.55</v>
      </c>
      <c r="D4995">
        <v>17.623134450810699</v>
      </c>
      <c r="E4995">
        <f t="shared" ref="E4995:E5058" si="1638">C4995-D4995</f>
        <v>-7.3134450810698581E-2</v>
      </c>
      <c r="F4995" t="str">
        <f t="shared" ref="F4995:F5058" si="1639">_xlfn.IFS(E4995&gt; 1, "CAll",E4995&lt; -1, "PUT", TRUE,"")</f>
        <v/>
      </c>
      <c r="G4995" t="str">
        <f t="shared" si="1627"/>
        <v/>
      </c>
      <c r="H4995">
        <f t="shared" si="1628"/>
        <v>1.1999999999999993</v>
      </c>
      <c r="I4995">
        <f t="shared" si="1629"/>
        <v>-6.4500729999999749</v>
      </c>
      <c r="J4995">
        <f t="shared" si="1630"/>
        <v>-5.3750608333333156</v>
      </c>
      <c r="K4995" t="str">
        <f t="shared" si="1631"/>
        <v/>
      </c>
      <c r="L4995" s="2" t="str">
        <f t="shared" si="1637"/>
        <v/>
      </c>
      <c r="M4995" t="str">
        <f t="shared" si="1632"/>
        <v/>
      </c>
      <c r="N4995" s="1">
        <f t="shared" ref="N4995:N5058" si="1640">IF(AND(F4995="CALL",L4995&lt;&gt;"",L4994=""), A4995, N4994)</f>
        <v>40116</v>
      </c>
      <c r="O4995" t="str">
        <f t="shared" ref="O4995:O5058" si="1641">IF( A4995 &gt;= N4994 + 7, "可交易", "不可交易")</f>
        <v>可交易</v>
      </c>
      <c r="P4995" s="2" t="str">
        <f t="shared" ref="P4995:P5058" si="1642">IF(AND(F4995="CALL",L4995&lt;&gt;"",O4995="可交易"),L4995,"")</f>
        <v/>
      </c>
      <c r="Q4995" s="2" t="str">
        <f t="shared" ref="Q4995:Q5058" si="1643">IF(P4995&lt;&gt;"",(G4995-B4995)/B4995,"")</f>
        <v/>
      </c>
      <c r="R4995" s="2">
        <f t="shared" si="1633"/>
        <v>4.446377977679969</v>
      </c>
      <c r="S4995">
        <f t="shared" si="1634"/>
        <v>47</v>
      </c>
      <c r="T4995" s="1">
        <f t="shared" ref="T4995:T5058" si="1644">IF(AND(F4995="PUT",M4995&lt;&gt;"",M4994=""), A4995, T4994)</f>
        <v>39993</v>
      </c>
      <c r="U4995" t="str">
        <f t="shared" ref="U4995:U5058" si="1645">IF( A4995 &gt;= T4994 + 7, "可交易", "不可交易")</f>
        <v>可交易</v>
      </c>
      <c r="V4995" s="2" t="str">
        <f t="shared" ref="V4995:V5058" si="1646">IF(AND(F4995="PUT",M4995&lt;&gt;"",U4995="可交易"),M4995,"")</f>
        <v/>
      </c>
      <c r="W4995" s="2" t="str">
        <f t="shared" ref="W4995:W5058" si="1647">IF(V4995&lt;&gt;"",(B4995-G4995)/B4995,"")</f>
        <v/>
      </c>
      <c r="X4995" s="2">
        <f t="shared" si="1635"/>
        <v>2.4913582209400471</v>
      </c>
      <c r="Y4995">
        <f t="shared" si="1636"/>
        <v>29</v>
      </c>
    </row>
    <row r="4996" spans="1:25" x14ac:dyDescent="0.3">
      <c r="A4996" s="1">
        <v>40262</v>
      </c>
      <c r="B4996">
        <v>1165.7299800000001</v>
      </c>
      <c r="C4996">
        <v>18.399999999999999</v>
      </c>
      <c r="D4996">
        <v>17.775531155154699</v>
      </c>
      <c r="E4996">
        <f t="shared" si="1638"/>
        <v>0.62446884484529974</v>
      </c>
      <c r="F4996" t="str">
        <f t="shared" si="1639"/>
        <v/>
      </c>
      <c r="G4996" t="str">
        <f t="shared" ref="G4996:G5059" si="1648">IF(F4996="PUT", IFERROR(VLOOKUP(A4996+7, A:B, 2, FALSE), 0), IF(F4996="CALL", IFERROR(VLOOKUP(A4996+7, A:B, 2, FALSE), 0), ""))</f>
        <v/>
      </c>
      <c r="H4996">
        <f t="shared" ref="H4996:H5059" si="1649">C4996-C4995</f>
        <v>0.84999999999999787</v>
      </c>
      <c r="I4996">
        <f t="shared" ref="I4996:I5059" si="1650">B4996-B4995</f>
        <v>-1.9899909999999181</v>
      </c>
      <c r="J4996">
        <f t="shared" ref="J4996:J5059" si="1651">IF(H4996=0, "", I4996/H4996)</f>
        <v>-2.3411658823528509</v>
      </c>
      <c r="K4996" t="str">
        <f t="shared" ref="K4996:K5059" si="1652">_xlfn.IFS(F4996="PUT",B4996-5,F4996="CALL",B4996+5,TRUE,"")</f>
        <v/>
      </c>
      <c r="L4996" s="2" t="str">
        <f t="shared" si="1637"/>
        <v/>
      </c>
      <c r="M4996" t="str">
        <f t="shared" ref="M4996:M5059" si="1653">IF(F4996="PUT",IF(AND(G4996&lt;K4996,G4996&lt;&gt;0),K4996-G4996,""),"")</f>
        <v/>
      </c>
      <c r="N4996" s="1">
        <f t="shared" si="1640"/>
        <v>40116</v>
      </c>
      <c r="O4996" t="str">
        <f t="shared" si="1641"/>
        <v>可交易</v>
      </c>
      <c r="P4996" s="2" t="str">
        <f t="shared" si="1642"/>
        <v/>
      </c>
      <c r="Q4996" s="2" t="str">
        <f t="shared" si="1643"/>
        <v/>
      </c>
      <c r="R4996" s="2">
        <f t="shared" ref="R4996:R5059" si="1654">IF(Q4995&lt;&gt;"", R4995 * (1 + Q4995), R4995)</f>
        <v>4.446377977679969</v>
      </c>
      <c r="S4996">
        <f t="shared" ref="S4996:S5059" si="1655">IF(P4996&lt;&gt;"",S4995+1,S4995)</f>
        <v>47</v>
      </c>
      <c r="T4996" s="1">
        <f t="shared" si="1644"/>
        <v>39993</v>
      </c>
      <c r="U4996" t="str">
        <f t="shared" si="1645"/>
        <v>可交易</v>
      </c>
      <c r="V4996" s="2" t="str">
        <f t="shared" si="1646"/>
        <v/>
      </c>
      <c r="W4996" s="2" t="str">
        <f t="shared" si="1647"/>
        <v/>
      </c>
      <c r="X4996" s="2">
        <f t="shared" ref="X4996:X5059" si="1656">IF(W4995&lt;&gt;"", X4995 * (1 + W4995), X4995)</f>
        <v>2.4913582209400471</v>
      </c>
      <c r="Y4996">
        <f t="shared" ref="Y4996:Y5059" si="1657">IF(V4996&lt;&gt;"",Y4995+1,Y4995)</f>
        <v>29</v>
      </c>
    </row>
    <row r="4997" spans="1:25" x14ac:dyDescent="0.3">
      <c r="A4997" s="1">
        <v>40263</v>
      </c>
      <c r="B4997">
        <v>1166.589966</v>
      </c>
      <c r="C4997">
        <v>17.77</v>
      </c>
      <c r="D4997">
        <v>17.772255272784601</v>
      </c>
      <c r="E4997">
        <f t="shared" si="1638"/>
        <v>-2.2552727846019138E-3</v>
      </c>
      <c r="F4997" t="str">
        <f t="shared" si="1639"/>
        <v/>
      </c>
      <c r="G4997" t="str">
        <f t="shared" si="1648"/>
        <v/>
      </c>
      <c r="H4997">
        <f t="shared" si="1649"/>
        <v>-0.62999999999999901</v>
      </c>
      <c r="I4997">
        <f t="shared" si="1650"/>
        <v>0.8599859999999353</v>
      </c>
      <c r="J4997">
        <f t="shared" si="1651"/>
        <v>-1.3650571428570424</v>
      </c>
      <c r="K4997" t="str">
        <f t="shared" si="1652"/>
        <v/>
      </c>
      <c r="L4997" s="2" t="str">
        <f t="shared" ref="L4997:L5060" si="1658">IF(F4997="CALL",IF(AND(G4997&gt;K4997,G4997&lt;&gt;0),G4997-K4997,""),"")</f>
        <v/>
      </c>
      <c r="M4997" t="str">
        <f t="shared" si="1653"/>
        <v/>
      </c>
      <c r="N4997" s="1">
        <f t="shared" si="1640"/>
        <v>40116</v>
      </c>
      <c r="O4997" t="str">
        <f t="shared" si="1641"/>
        <v>可交易</v>
      </c>
      <c r="P4997" s="2" t="str">
        <f t="shared" si="1642"/>
        <v/>
      </c>
      <c r="Q4997" s="2" t="str">
        <f t="shared" si="1643"/>
        <v/>
      </c>
      <c r="R4997" s="2">
        <f t="shared" si="1654"/>
        <v>4.446377977679969</v>
      </c>
      <c r="S4997">
        <f t="shared" si="1655"/>
        <v>47</v>
      </c>
      <c r="T4997" s="1">
        <f t="shared" si="1644"/>
        <v>39993</v>
      </c>
      <c r="U4997" t="str">
        <f t="shared" si="1645"/>
        <v>可交易</v>
      </c>
      <c r="V4997" s="2" t="str">
        <f t="shared" si="1646"/>
        <v/>
      </c>
      <c r="W4997" s="2" t="str">
        <f t="shared" si="1647"/>
        <v/>
      </c>
      <c r="X4997" s="2">
        <f t="shared" si="1656"/>
        <v>2.4913582209400471</v>
      </c>
      <c r="Y4997">
        <f t="shared" si="1657"/>
        <v>29</v>
      </c>
    </row>
    <row r="4998" spans="1:25" x14ac:dyDescent="0.3">
      <c r="A4998" s="1">
        <v>40266</v>
      </c>
      <c r="B4998">
        <v>1173.219971</v>
      </c>
      <c r="C4998">
        <v>17.59</v>
      </c>
      <c r="D4998">
        <v>17.819496461645599</v>
      </c>
      <c r="E4998">
        <f t="shared" si="1638"/>
        <v>-0.22949646164559923</v>
      </c>
      <c r="F4998" t="str">
        <f t="shared" si="1639"/>
        <v/>
      </c>
      <c r="G4998" t="str">
        <f t="shared" si="1648"/>
        <v/>
      </c>
      <c r="H4998">
        <f t="shared" si="1649"/>
        <v>-0.17999999999999972</v>
      </c>
      <c r="I4998">
        <f t="shared" si="1650"/>
        <v>6.6300049999999828</v>
      </c>
      <c r="J4998">
        <f t="shared" si="1651"/>
        <v>-36.833361111111074</v>
      </c>
      <c r="K4998" t="str">
        <f t="shared" si="1652"/>
        <v/>
      </c>
      <c r="L4998" s="2" t="str">
        <f t="shared" si="1658"/>
        <v/>
      </c>
      <c r="M4998" t="str">
        <f t="shared" si="1653"/>
        <v/>
      </c>
      <c r="N4998" s="1">
        <f t="shared" si="1640"/>
        <v>40116</v>
      </c>
      <c r="O4998" t="str">
        <f t="shared" si="1641"/>
        <v>可交易</v>
      </c>
      <c r="P4998" s="2" t="str">
        <f t="shared" si="1642"/>
        <v/>
      </c>
      <c r="Q4998" s="2" t="str">
        <f t="shared" si="1643"/>
        <v/>
      </c>
      <c r="R4998" s="2">
        <f t="shared" si="1654"/>
        <v>4.446377977679969</v>
      </c>
      <c r="S4998">
        <f t="shared" si="1655"/>
        <v>47</v>
      </c>
      <c r="T4998" s="1">
        <f t="shared" si="1644"/>
        <v>39993</v>
      </c>
      <c r="U4998" t="str">
        <f t="shared" si="1645"/>
        <v>可交易</v>
      </c>
      <c r="V4998" s="2" t="str">
        <f t="shared" si="1646"/>
        <v/>
      </c>
      <c r="W4998" s="2" t="str">
        <f t="shared" si="1647"/>
        <v/>
      </c>
      <c r="X4998" s="2">
        <f t="shared" si="1656"/>
        <v>2.4913582209400471</v>
      </c>
      <c r="Y4998">
        <f t="shared" si="1657"/>
        <v>29</v>
      </c>
    </row>
    <row r="4999" spans="1:25" x14ac:dyDescent="0.3">
      <c r="A4999" s="1">
        <v>40267</v>
      </c>
      <c r="B4999">
        <v>1173.2700199999999</v>
      </c>
      <c r="C4999">
        <v>17.13</v>
      </c>
      <c r="D4999">
        <v>17.6066631536406</v>
      </c>
      <c r="E4999">
        <f t="shared" si="1638"/>
        <v>-0.47666315364060097</v>
      </c>
      <c r="F4999" t="str">
        <f t="shared" si="1639"/>
        <v/>
      </c>
      <c r="G4999" t="str">
        <f t="shared" si="1648"/>
        <v/>
      </c>
      <c r="H4999">
        <f t="shared" si="1649"/>
        <v>-0.46000000000000085</v>
      </c>
      <c r="I4999">
        <f t="shared" si="1650"/>
        <v>5.0048999999944499E-2</v>
      </c>
      <c r="J4999">
        <f t="shared" si="1651"/>
        <v>-0.10880217391292263</v>
      </c>
      <c r="K4999" t="str">
        <f t="shared" si="1652"/>
        <v/>
      </c>
      <c r="L4999" s="2" t="str">
        <f t="shared" si="1658"/>
        <v/>
      </c>
      <c r="M4999" t="str">
        <f t="shared" si="1653"/>
        <v/>
      </c>
      <c r="N4999" s="1">
        <f t="shared" si="1640"/>
        <v>40116</v>
      </c>
      <c r="O4999" t="str">
        <f t="shared" si="1641"/>
        <v>可交易</v>
      </c>
      <c r="P4999" s="2" t="str">
        <f t="shared" si="1642"/>
        <v/>
      </c>
      <c r="Q4999" s="2" t="str">
        <f t="shared" si="1643"/>
        <v/>
      </c>
      <c r="R4999" s="2">
        <f t="shared" si="1654"/>
        <v>4.446377977679969</v>
      </c>
      <c r="S4999">
        <f t="shared" si="1655"/>
        <v>47</v>
      </c>
      <c r="T4999" s="1">
        <f t="shared" si="1644"/>
        <v>39993</v>
      </c>
      <c r="U4999" t="str">
        <f t="shared" si="1645"/>
        <v>可交易</v>
      </c>
      <c r="V4999" s="2" t="str">
        <f t="shared" si="1646"/>
        <v/>
      </c>
      <c r="W4999" s="2" t="str">
        <f t="shared" si="1647"/>
        <v/>
      </c>
      <c r="X4999" s="2">
        <f t="shared" si="1656"/>
        <v>2.4913582209400471</v>
      </c>
      <c r="Y4999">
        <f t="shared" si="1657"/>
        <v>29</v>
      </c>
    </row>
    <row r="5000" spans="1:25" x14ac:dyDescent="0.3">
      <c r="A5000" s="1">
        <v>40268</v>
      </c>
      <c r="B5000">
        <v>1169.4300539999999</v>
      </c>
      <c r="C5000">
        <v>17.59</v>
      </c>
      <c r="D5000">
        <v>17.6416685664007</v>
      </c>
      <c r="E5000">
        <f t="shared" si="1638"/>
        <v>-5.1668566400699945E-2</v>
      </c>
      <c r="F5000" t="str">
        <f t="shared" si="1639"/>
        <v/>
      </c>
      <c r="G5000" t="str">
        <f t="shared" si="1648"/>
        <v/>
      </c>
      <c r="H5000">
        <f t="shared" si="1649"/>
        <v>0.46000000000000085</v>
      </c>
      <c r="I5000">
        <f t="shared" si="1650"/>
        <v>-3.839966000000004</v>
      </c>
      <c r="J5000">
        <f t="shared" si="1651"/>
        <v>-8.3477521739130367</v>
      </c>
      <c r="K5000" t="str">
        <f t="shared" si="1652"/>
        <v/>
      </c>
      <c r="L5000" s="2" t="str">
        <f t="shared" si="1658"/>
        <v/>
      </c>
      <c r="M5000" t="str">
        <f t="shared" si="1653"/>
        <v/>
      </c>
      <c r="N5000" s="1">
        <f t="shared" si="1640"/>
        <v>40116</v>
      </c>
      <c r="O5000" t="str">
        <f t="shared" si="1641"/>
        <v>可交易</v>
      </c>
      <c r="P5000" s="2" t="str">
        <f t="shared" si="1642"/>
        <v/>
      </c>
      <c r="Q5000" s="2" t="str">
        <f t="shared" si="1643"/>
        <v/>
      </c>
      <c r="R5000" s="2">
        <f t="shared" si="1654"/>
        <v>4.446377977679969</v>
      </c>
      <c r="S5000">
        <f t="shared" si="1655"/>
        <v>47</v>
      </c>
      <c r="T5000" s="1">
        <f t="shared" si="1644"/>
        <v>39993</v>
      </c>
      <c r="U5000" t="str">
        <f t="shared" si="1645"/>
        <v>可交易</v>
      </c>
      <c r="V5000" s="2" t="str">
        <f t="shared" si="1646"/>
        <v/>
      </c>
      <c r="W5000" s="2" t="str">
        <f t="shared" si="1647"/>
        <v/>
      </c>
      <c r="X5000" s="2">
        <f t="shared" si="1656"/>
        <v>2.4913582209400471</v>
      </c>
      <c r="Y5000">
        <f t="shared" si="1657"/>
        <v>29</v>
      </c>
    </row>
    <row r="5001" spans="1:25" x14ac:dyDescent="0.3">
      <c r="A5001" s="1">
        <v>40269</v>
      </c>
      <c r="B5001">
        <v>1178.099976</v>
      </c>
      <c r="C5001">
        <v>17.47</v>
      </c>
      <c r="D5001">
        <v>17.601571919749201</v>
      </c>
      <c r="E5001">
        <f t="shared" si="1638"/>
        <v>-0.13157191974920224</v>
      </c>
      <c r="F5001" t="str">
        <f t="shared" si="1639"/>
        <v/>
      </c>
      <c r="G5001" t="str">
        <f t="shared" si="1648"/>
        <v/>
      </c>
      <c r="H5001">
        <f t="shared" si="1649"/>
        <v>-0.12000000000000099</v>
      </c>
      <c r="I5001">
        <f t="shared" si="1650"/>
        <v>8.6699220000000423</v>
      </c>
      <c r="J5001">
        <f t="shared" si="1651"/>
        <v>-72.249349999999751</v>
      </c>
      <c r="K5001" t="str">
        <f t="shared" si="1652"/>
        <v/>
      </c>
      <c r="L5001" s="2" t="str">
        <f t="shared" si="1658"/>
        <v/>
      </c>
      <c r="M5001" t="str">
        <f t="shared" si="1653"/>
        <v/>
      </c>
      <c r="N5001" s="1">
        <f t="shared" si="1640"/>
        <v>40116</v>
      </c>
      <c r="O5001" t="str">
        <f t="shared" si="1641"/>
        <v>可交易</v>
      </c>
      <c r="P5001" s="2" t="str">
        <f t="shared" si="1642"/>
        <v/>
      </c>
      <c r="Q5001" s="2" t="str">
        <f t="shared" si="1643"/>
        <v/>
      </c>
      <c r="R5001" s="2">
        <f t="shared" si="1654"/>
        <v>4.446377977679969</v>
      </c>
      <c r="S5001">
        <f t="shared" si="1655"/>
        <v>47</v>
      </c>
      <c r="T5001" s="1">
        <f t="shared" si="1644"/>
        <v>39993</v>
      </c>
      <c r="U5001" t="str">
        <f t="shared" si="1645"/>
        <v>可交易</v>
      </c>
      <c r="V5001" s="2" t="str">
        <f t="shared" si="1646"/>
        <v/>
      </c>
      <c r="W5001" s="2" t="str">
        <f t="shared" si="1647"/>
        <v/>
      </c>
      <c r="X5001" s="2">
        <f t="shared" si="1656"/>
        <v>2.4913582209400471</v>
      </c>
      <c r="Y5001">
        <f t="shared" si="1657"/>
        <v>29</v>
      </c>
    </row>
    <row r="5002" spans="1:25" x14ac:dyDescent="0.3">
      <c r="A5002" s="1">
        <v>40273</v>
      </c>
      <c r="B5002">
        <v>1187.4399410000001</v>
      </c>
      <c r="C5002">
        <v>17.02</v>
      </c>
      <c r="D5002">
        <v>17.4228280111614</v>
      </c>
      <c r="E5002">
        <f t="shared" si="1638"/>
        <v>-0.40282801116140021</v>
      </c>
      <c r="F5002" t="str">
        <f t="shared" si="1639"/>
        <v/>
      </c>
      <c r="G5002" t="str">
        <f t="shared" si="1648"/>
        <v/>
      </c>
      <c r="H5002">
        <f t="shared" si="1649"/>
        <v>-0.44999999999999929</v>
      </c>
      <c r="I5002">
        <f t="shared" si="1650"/>
        <v>9.3399650000001202</v>
      </c>
      <c r="J5002">
        <f t="shared" si="1651"/>
        <v>-20.755477777778079</v>
      </c>
      <c r="K5002" t="str">
        <f t="shared" si="1652"/>
        <v/>
      </c>
      <c r="L5002" s="2" t="str">
        <f t="shared" si="1658"/>
        <v/>
      </c>
      <c r="M5002" t="str">
        <f t="shared" si="1653"/>
        <v/>
      </c>
      <c r="N5002" s="1">
        <f t="shared" si="1640"/>
        <v>40116</v>
      </c>
      <c r="O5002" t="str">
        <f t="shared" si="1641"/>
        <v>可交易</v>
      </c>
      <c r="P5002" s="2" t="str">
        <f t="shared" si="1642"/>
        <v/>
      </c>
      <c r="Q5002" s="2" t="str">
        <f t="shared" si="1643"/>
        <v/>
      </c>
      <c r="R5002" s="2">
        <f t="shared" si="1654"/>
        <v>4.446377977679969</v>
      </c>
      <c r="S5002">
        <f t="shared" si="1655"/>
        <v>47</v>
      </c>
      <c r="T5002" s="1">
        <f t="shared" si="1644"/>
        <v>39993</v>
      </c>
      <c r="U5002" t="str">
        <f t="shared" si="1645"/>
        <v>可交易</v>
      </c>
      <c r="V5002" s="2" t="str">
        <f t="shared" si="1646"/>
        <v/>
      </c>
      <c r="W5002" s="2" t="str">
        <f t="shared" si="1647"/>
        <v/>
      </c>
      <c r="X5002" s="2">
        <f t="shared" si="1656"/>
        <v>2.4913582209400471</v>
      </c>
      <c r="Y5002">
        <f t="shared" si="1657"/>
        <v>29</v>
      </c>
    </row>
    <row r="5003" spans="1:25" x14ac:dyDescent="0.3">
      <c r="A5003" s="1">
        <v>40274</v>
      </c>
      <c r="B5003">
        <v>1189.4399410000001</v>
      </c>
      <c r="C5003">
        <v>16.23</v>
      </c>
      <c r="D5003">
        <v>16.586978293544501</v>
      </c>
      <c r="E5003">
        <f t="shared" si="1638"/>
        <v>-0.3569782935445005</v>
      </c>
      <c r="F5003" t="str">
        <f t="shared" si="1639"/>
        <v/>
      </c>
      <c r="G5003" t="str">
        <f t="shared" si="1648"/>
        <v/>
      </c>
      <c r="H5003">
        <f t="shared" si="1649"/>
        <v>-0.78999999999999915</v>
      </c>
      <c r="I5003">
        <f t="shared" si="1650"/>
        <v>2</v>
      </c>
      <c r="J5003">
        <f t="shared" si="1651"/>
        <v>-2.531645569620256</v>
      </c>
      <c r="K5003" t="str">
        <f t="shared" si="1652"/>
        <v/>
      </c>
      <c r="L5003" s="2" t="str">
        <f t="shared" si="1658"/>
        <v/>
      </c>
      <c r="M5003" t="str">
        <f t="shared" si="1653"/>
        <v/>
      </c>
      <c r="N5003" s="1">
        <f t="shared" si="1640"/>
        <v>40116</v>
      </c>
      <c r="O5003" t="str">
        <f t="shared" si="1641"/>
        <v>可交易</v>
      </c>
      <c r="P5003" s="2" t="str">
        <f t="shared" si="1642"/>
        <v/>
      </c>
      <c r="Q5003" s="2" t="str">
        <f t="shared" si="1643"/>
        <v/>
      </c>
      <c r="R5003" s="2">
        <f t="shared" si="1654"/>
        <v>4.446377977679969</v>
      </c>
      <c r="S5003">
        <f t="shared" si="1655"/>
        <v>47</v>
      </c>
      <c r="T5003" s="1">
        <f t="shared" si="1644"/>
        <v>39993</v>
      </c>
      <c r="U5003" t="str">
        <f t="shared" si="1645"/>
        <v>可交易</v>
      </c>
      <c r="V5003" s="2" t="str">
        <f t="shared" si="1646"/>
        <v/>
      </c>
      <c r="W5003" s="2" t="str">
        <f t="shared" si="1647"/>
        <v/>
      </c>
      <c r="X5003" s="2">
        <f t="shared" si="1656"/>
        <v>2.4913582209400471</v>
      </c>
      <c r="Y5003">
        <f t="shared" si="1657"/>
        <v>29</v>
      </c>
    </row>
    <row r="5004" spans="1:25" x14ac:dyDescent="0.3">
      <c r="A5004" s="1">
        <v>40275</v>
      </c>
      <c r="B5004">
        <v>1182.4499510000001</v>
      </c>
      <c r="C5004">
        <v>16.62</v>
      </c>
      <c r="D5004">
        <v>16.698281681185499</v>
      </c>
      <c r="E5004">
        <f t="shared" si="1638"/>
        <v>-7.8281681185497831E-2</v>
      </c>
      <c r="F5004" t="str">
        <f t="shared" si="1639"/>
        <v/>
      </c>
      <c r="G5004" t="str">
        <f t="shared" si="1648"/>
        <v/>
      </c>
      <c r="H5004">
        <f t="shared" si="1649"/>
        <v>0.39000000000000057</v>
      </c>
      <c r="I5004">
        <f t="shared" si="1650"/>
        <v>-6.9899900000000343</v>
      </c>
      <c r="J5004">
        <f t="shared" si="1651"/>
        <v>-17.923051282051343</v>
      </c>
      <c r="K5004" t="str">
        <f t="shared" si="1652"/>
        <v/>
      </c>
      <c r="L5004" s="2" t="str">
        <f t="shared" si="1658"/>
        <v/>
      </c>
      <c r="M5004" t="str">
        <f t="shared" si="1653"/>
        <v/>
      </c>
      <c r="N5004" s="1">
        <f t="shared" si="1640"/>
        <v>40116</v>
      </c>
      <c r="O5004" t="str">
        <f t="shared" si="1641"/>
        <v>可交易</v>
      </c>
      <c r="P5004" s="2" t="str">
        <f t="shared" si="1642"/>
        <v/>
      </c>
      <c r="Q5004" s="2" t="str">
        <f t="shared" si="1643"/>
        <v/>
      </c>
      <c r="R5004" s="2">
        <f t="shared" si="1654"/>
        <v>4.446377977679969</v>
      </c>
      <c r="S5004">
        <f t="shared" si="1655"/>
        <v>47</v>
      </c>
      <c r="T5004" s="1">
        <f t="shared" si="1644"/>
        <v>39993</v>
      </c>
      <c r="U5004" t="str">
        <f t="shared" si="1645"/>
        <v>可交易</v>
      </c>
      <c r="V5004" s="2" t="str">
        <f t="shared" si="1646"/>
        <v/>
      </c>
      <c r="W5004" s="2" t="str">
        <f t="shared" si="1647"/>
        <v/>
      </c>
      <c r="X5004" s="2">
        <f t="shared" si="1656"/>
        <v>2.4913582209400471</v>
      </c>
      <c r="Y5004">
        <f t="shared" si="1657"/>
        <v>29</v>
      </c>
    </row>
    <row r="5005" spans="1:25" x14ac:dyDescent="0.3">
      <c r="A5005" s="1">
        <v>40276</v>
      </c>
      <c r="B5005">
        <v>1186.4399410000001</v>
      </c>
      <c r="C5005">
        <v>16.48</v>
      </c>
      <c r="D5005">
        <v>16.951041439690101</v>
      </c>
      <c r="E5005">
        <f t="shared" si="1638"/>
        <v>-0.47104143969010082</v>
      </c>
      <c r="F5005" t="str">
        <f t="shared" si="1639"/>
        <v/>
      </c>
      <c r="G5005" t="str">
        <f t="shared" si="1648"/>
        <v/>
      </c>
      <c r="H5005">
        <f t="shared" si="1649"/>
        <v>-0.14000000000000057</v>
      </c>
      <c r="I5005">
        <f t="shared" si="1650"/>
        <v>3.9899900000000343</v>
      </c>
      <c r="J5005">
        <f t="shared" si="1651"/>
        <v>-28.499928571428701</v>
      </c>
      <c r="K5005" t="str">
        <f t="shared" si="1652"/>
        <v/>
      </c>
      <c r="L5005" s="2" t="str">
        <f t="shared" si="1658"/>
        <v/>
      </c>
      <c r="M5005" t="str">
        <f t="shared" si="1653"/>
        <v/>
      </c>
      <c r="N5005" s="1">
        <f t="shared" si="1640"/>
        <v>40116</v>
      </c>
      <c r="O5005" t="str">
        <f t="shared" si="1641"/>
        <v>可交易</v>
      </c>
      <c r="P5005" s="2" t="str">
        <f t="shared" si="1642"/>
        <v/>
      </c>
      <c r="Q5005" s="2" t="str">
        <f t="shared" si="1643"/>
        <v/>
      </c>
      <c r="R5005" s="2">
        <f t="shared" si="1654"/>
        <v>4.446377977679969</v>
      </c>
      <c r="S5005">
        <f t="shared" si="1655"/>
        <v>47</v>
      </c>
      <c r="T5005" s="1">
        <f t="shared" si="1644"/>
        <v>39993</v>
      </c>
      <c r="U5005" t="str">
        <f t="shared" si="1645"/>
        <v>可交易</v>
      </c>
      <c r="V5005" s="2" t="str">
        <f t="shared" si="1646"/>
        <v/>
      </c>
      <c r="W5005" s="2" t="str">
        <f t="shared" si="1647"/>
        <v/>
      </c>
      <c r="X5005" s="2">
        <f t="shared" si="1656"/>
        <v>2.4913582209400471</v>
      </c>
      <c r="Y5005">
        <f t="shared" si="1657"/>
        <v>29</v>
      </c>
    </row>
    <row r="5006" spans="1:25" x14ac:dyDescent="0.3">
      <c r="A5006" s="1">
        <v>40277</v>
      </c>
      <c r="B5006">
        <v>1194.369995</v>
      </c>
      <c r="C5006">
        <v>16.14</v>
      </c>
      <c r="D5006">
        <v>16.438321741799701</v>
      </c>
      <c r="E5006">
        <f t="shared" si="1638"/>
        <v>-0.29832174179970039</v>
      </c>
      <c r="F5006" t="str">
        <f t="shared" si="1639"/>
        <v/>
      </c>
      <c r="G5006" t="str">
        <f t="shared" si="1648"/>
        <v/>
      </c>
      <c r="H5006">
        <f t="shared" si="1649"/>
        <v>-0.33999999999999986</v>
      </c>
      <c r="I5006">
        <f t="shared" si="1650"/>
        <v>7.9300539999999273</v>
      </c>
      <c r="J5006">
        <f t="shared" si="1651"/>
        <v>-23.323688235293915</v>
      </c>
      <c r="K5006" t="str">
        <f t="shared" si="1652"/>
        <v/>
      </c>
      <c r="L5006" s="2" t="str">
        <f t="shared" si="1658"/>
        <v/>
      </c>
      <c r="M5006" t="str">
        <f t="shared" si="1653"/>
        <v/>
      </c>
      <c r="N5006" s="1">
        <f t="shared" si="1640"/>
        <v>40116</v>
      </c>
      <c r="O5006" t="str">
        <f t="shared" si="1641"/>
        <v>可交易</v>
      </c>
      <c r="P5006" s="2" t="str">
        <f t="shared" si="1642"/>
        <v/>
      </c>
      <c r="Q5006" s="2" t="str">
        <f t="shared" si="1643"/>
        <v/>
      </c>
      <c r="R5006" s="2">
        <f t="shared" si="1654"/>
        <v>4.446377977679969</v>
      </c>
      <c r="S5006">
        <f t="shared" si="1655"/>
        <v>47</v>
      </c>
      <c r="T5006" s="1">
        <f t="shared" si="1644"/>
        <v>39993</v>
      </c>
      <c r="U5006" t="str">
        <f t="shared" si="1645"/>
        <v>可交易</v>
      </c>
      <c r="V5006" s="2" t="str">
        <f t="shared" si="1646"/>
        <v/>
      </c>
      <c r="W5006" s="2" t="str">
        <f t="shared" si="1647"/>
        <v/>
      </c>
      <c r="X5006" s="2">
        <f t="shared" si="1656"/>
        <v>2.4913582209400471</v>
      </c>
      <c r="Y5006">
        <f t="shared" si="1657"/>
        <v>29</v>
      </c>
    </row>
    <row r="5007" spans="1:25" x14ac:dyDescent="0.3">
      <c r="A5007" s="1">
        <v>40280</v>
      </c>
      <c r="B5007">
        <v>1196.4799800000001</v>
      </c>
      <c r="C5007">
        <v>15.58</v>
      </c>
      <c r="D5007">
        <v>15.6148898287273</v>
      </c>
      <c r="E5007">
        <f t="shared" si="1638"/>
        <v>-3.4889828727299843E-2</v>
      </c>
      <c r="F5007" t="str">
        <f t="shared" si="1639"/>
        <v/>
      </c>
      <c r="G5007" t="str">
        <f t="shared" si="1648"/>
        <v/>
      </c>
      <c r="H5007">
        <f t="shared" si="1649"/>
        <v>-0.5600000000000005</v>
      </c>
      <c r="I5007">
        <f t="shared" si="1650"/>
        <v>2.1099850000000515</v>
      </c>
      <c r="J5007">
        <f t="shared" si="1651"/>
        <v>-3.7678303571429459</v>
      </c>
      <c r="K5007" t="str">
        <f t="shared" si="1652"/>
        <v/>
      </c>
      <c r="L5007" s="2" t="str">
        <f t="shared" si="1658"/>
        <v/>
      </c>
      <c r="M5007" t="str">
        <f t="shared" si="1653"/>
        <v/>
      </c>
      <c r="N5007" s="1">
        <f t="shared" si="1640"/>
        <v>40116</v>
      </c>
      <c r="O5007" t="str">
        <f t="shared" si="1641"/>
        <v>可交易</v>
      </c>
      <c r="P5007" s="2" t="str">
        <f t="shared" si="1642"/>
        <v/>
      </c>
      <c r="Q5007" s="2" t="str">
        <f t="shared" si="1643"/>
        <v/>
      </c>
      <c r="R5007" s="2">
        <f t="shared" si="1654"/>
        <v>4.446377977679969</v>
      </c>
      <c r="S5007">
        <f t="shared" si="1655"/>
        <v>47</v>
      </c>
      <c r="T5007" s="1">
        <f t="shared" si="1644"/>
        <v>39993</v>
      </c>
      <c r="U5007" t="str">
        <f t="shared" si="1645"/>
        <v>可交易</v>
      </c>
      <c r="V5007" s="2" t="str">
        <f t="shared" si="1646"/>
        <v/>
      </c>
      <c r="W5007" s="2" t="str">
        <f t="shared" si="1647"/>
        <v/>
      </c>
      <c r="X5007" s="2">
        <f t="shared" si="1656"/>
        <v>2.4913582209400471</v>
      </c>
      <c r="Y5007">
        <f t="shared" si="1657"/>
        <v>29</v>
      </c>
    </row>
    <row r="5008" spans="1:25" x14ac:dyDescent="0.3">
      <c r="A5008" s="1">
        <v>40281</v>
      </c>
      <c r="B5008">
        <v>1197.3000489999999</v>
      </c>
      <c r="C5008">
        <v>16.2</v>
      </c>
      <c r="D5008">
        <v>16.407877813184498</v>
      </c>
      <c r="E5008">
        <f t="shared" si="1638"/>
        <v>-0.20787781318449916</v>
      </c>
      <c r="F5008" t="str">
        <f t="shared" si="1639"/>
        <v/>
      </c>
      <c r="G5008" t="str">
        <f t="shared" si="1648"/>
        <v/>
      </c>
      <c r="H5008">
        <f t="shared" si="1649"/>
        <v>0.61999999999999922</v>
      </c>
      <c r="I5008">
        <f t="shared" si="1650"/>
        <v>0.82006899999987581</v>
      </c>
      <c r="J5008">
        <f t="shared" si="1651"/>
        <v>1.3226919354836724</v>
      </c>
      <c r="K5008" t="str">
        <f t="shared" si="1652"/>
        <v/>
      </c>
      <c r="L5008" s="2" t="str">
        <f t="shared" si="1658"/>
        <v/>
      </c>
      <c r="M5008" t="str">
        <f t="shared" si="1653"/>
        <v/>
      </c>
      <c r="N5008" s="1">
        <f t="shared" si="1640"/>
        <v>40116</v>
      </c>
      <c r="O5008" t="str">
        <f t="shared" si="1641"/>
        <v>可交易</v>
      </c>
      <c r="P5008" s="2" t="str">
        <f t="shared" si="1642"/>
        <v/>
      </c>
      <c r="Q5008" s="2" t="str">
        <f t="shared" si="1643"/>
        <v/>
      </c>
      <c r="R5008" s="2">
        <f t="shared" si="1654"/>
        <v>4.446377977679969</v>
      </c>
      <c r="S5008">
        <f t="shared" si="1655"/>
        <v>47</v>
      </c>
      <c r="T5008" s="1">
        <f t="shared" si="1644"/>
        <v>39993</v>
      </c>
      <c r="U5008" t="str">
        <f t="shared" si="1645"/>
        <v>可交易</v>
      </c>
      <c r="V5008" s="2" t="str">
        <f t="shared" si="1646"/>
        <v/>
      </c>
      <c r="W5008" s="2" t="str">
        <f t="shared" si="1647"/>
        <v/>
      </c>
      <c r="X5008" s="2">
        <f t="shared" si="1656"/>
        <v>2.4913582209400471</v>
      </c>
      <c r="Y5008">
        <f t="shared" si="1657"/>
        <v>29</v>
      </c>
    </row>
    <row r="5009" spans="1:25" x14ac:dyDescent="0.3">
      <c r="A5009" s="1">
        <v>40282</v>
      </c>
      <c r="B5009">
        <v>1210.650024</v>
      </c>
      <c r="C5009">
        <v>15.59</v>
      </c>
      <c r="D5009">
        <v>16.057669457818701</v>
      </c>
      <c r="E5009">
        <f t="shared" si="1638"/>
        <v>-0.46766945781870106</v>
      </c>
      <c r="F5009" t="str">
        <f t="shared" si="1639"/>
        <v/>
      </c>
      <c r="G5009" t="str">
        <f t="shared" si="1648"/>
        <v/>
      </c>
      <c r="H5009">
        <f t="shared" si="1649"/>
        <v>-0.60999999999999943</v>
      </c>
      <c r="I5009">
        <f t="shared" si="1650"/>
        <v>13.349975000000086</v>
      </c>
      <c r="J5009">
        <f t="shared" si="1651"/>
        <v>-21.885204918032947</v>
      </c>
      <c r="K5009" t="str">
        <f t="shared" si="1652"/>
        <v/>
      </c>
      <c r="L5009" s="2" t="str">
        <f t="shared" si="1658"/>
        <v/>
      </c>
      <c r="M5009" t="str">
        <f t="shared" si="1653"/>
        <v/>
      </c>
      <c r="N5009" s="1">
        <f t="shared" si="1640"/>
        <v>40116</v>
      </c>
      <c r="O5009" t="str">
        <f t="shared" si="1641"/>
        <v>可交易</v>
      </c>
      <c r="P5009" s="2" t="str">
        <f t="shared" si="1642"/>
        <v/>
      </c>
      <c r="Q5009" s="2" t="str">
        <f t="shared" si="1643"/>
        <v/>
      </c>
      <c r="R5009" s="2">
        <f t="shared" si="1654"/>
        <v>4.446377977679969</v>
      </c>
      <c r="S5009">
        <f t="shared" si="1655"/>
        <v>47</v>
      </c>
      <c r="T5009" s="1">
        <f t="shared" si="1644"/>
        <v>39993</v>
      </c>
      <c r="U5009" t="str">
        <f t="shared" si="1645"/>
        <v>可交易</v>
      </c>
      <c r="V5009" s="2" t="str">
        <f t="shared" si="1646"/>
        <v/>
      </c>
      <c r="W5009" s="2" t="str">
        <f t="shared" si="1647"/>
        <v/>
      </c>
      <c r="X5009" s="2">
        <f t="shared" si="1656"/>
        <v>2.4913582209400471</v>
      </c>
      <c r="Y5009">
        <f t="shared" si="1657"/>
        <v>29</v>
      </c>
    </row>
    <row r="5010" spans="1:25" x14ac:dyDescent="0.3">
      <c r="A5010" s="1">
        <v>40283</v>
      </c>
      <c r="B5010">
        <v>1211.670044</v>
      </c>
      <c r="C5010">
        <v>15.89</v>
      </c>
      <c r="D5010">
        <v>16.2433471625016</v>
      </c>
      <c r="E5010">
        <f t="shared" si="1638"/>
        <v>-0.35334716250159914</v>
      </c>
      <c r="F5010" t="str">
        <f t="shared" si="1639"/>
        <v/>
      </c>
      <c r="G5010" t="str">
        <f t="shared" si="1648"/>
        <v/>
      </c>
      <c r="H5010">
        <f t="shared" si="1649"/>
        <v>0.30000000000000071</v>
      </c>
      <c r="I5010">
        <f t="shared" si="1650"/>
        <v>1.0200199999999313</v>
      </c>
      <c r="J5010">
        <f t="shared" si="1651"/>
        <v>3.4000666666664299</v>
      </c>
      <c r="K5010" t="str">
        <f t="shared" si="1652"/>
        <v/>
      </c>
      <c r="L5010" s="2" t="str">
        <f t="shared" si="1658"/>
        <v/>
      </c>
      <c r="M5010" t="str">
        <f t="shared" si="1653"/>
        <v/>
      </c>
      <c r="N5010" s="1">
        <f t="shared" si="1640"/>
        <v>40116</v>
      </c>
      <c r="O5010" t="str">
        <f t="shared" si="1641"/>
        <v>可交易</v>
      </c>
      <c r="P5010" s="2" t="str">
        <f t="shared" si="1642"/>
        <v/>
      </c>
      <c r="Q5010" s="2" t="str">
        <f t="shared" si="1643"/>
        <v/>
      </c>
      <c r="R5010" s="2">
        <f t="shared" si="1654"/>
        <v>4.446377977679969</v>
      </c>
      <c r="S5010">
        <f t="shared" si="1655"/>
        <v>47</v>
      </c>
      <c r="T5010" s="1">
        <f t="shared" si="1644"/>
        <v>39993</v>
      </c>
      <c r="U5010" t="str">
        <f t="shared" si="1645"/>
        <v>可交易</v>
      </c>
      <c r="V5010" s="2" t="str">
        <f t="shared" si="1646"/>
        <v/>
      </c>
      <c r="W5010" s="2" t="str">
        <f t="shared" si="1647"/>
        <v/>
      </c>
      <c r="X5010" s="2">
        <f t="shared" si="1656"/>
        <v>2.4913582209400471</v>
      </c>
      <c r="Y5010">
        <f t="shared" si="1657"/>
        <v>29</v>
      </c>
    </row>
    <row r="5011" spans="1:25" x14ac:dyDescent="0.3">
      <c r="A5011" s="1">
        <v>40284</v>
      </c>
      <c r="B5011">
        <v>1192.130005</v>
      </c>
      <c r="C5011">
        <v>18.36</v>
      </c>
      <c r="D5011">
        <v>18.6352306033974</v>
      </c>
      <c r="E5011">
        <f t="shared" si="1638"/>
        <v>-0.27523060339740013</v>
      </c>
      <c r="F5011" t="str">
        <f t="shared" si="1639"/>
        <v/>
      </c>
      <c r="G5011" t="str">
        <f t="shared" si="1648"/>
        <v/>
      </c>
      <c r="H5011">
        <f t="shared" si="1649"/>
        <v>2.4699999999999989</v>
      </c>
      <c r="I5011">
        <f t="shared" si="1650"/>
        <v>-19.540038999999979</v>
      </c>
      <c r="J5011">
        <f t="shared" si="1651"/>
        <v>-7.9109469635627478</v>
      </c>
      <c r="K5011" t="str">
        <f t="shared" si="1652"/>
        <v/>
      </c>
      <c r="L5011" s="2" t="str">
        <f t="shared" si="1658"/>
        <v/>
      </c>
      <c r="M5011" t="str">
        <f t="shared" si="1653"/>
        <v/>
      </c>
      <c r="N5011" s="1">
        <f t="shared" si="1640"/>
        <v>40116</v>
      </c>
      <c r="O5011" t="str">
        <f t="shared" si="1641"/>
        <v>可交易</v>
      </c>
      <c r="P5011" s="2" t="str">
        <f t="shared" si="1642"/>
        <v/>
      </c>
      <c r="Q5011" s="2" t="str">
        <f t="shared" si="1643"/>
        <v/>
      </c>
      <c r="R5011" s="2">
        <f t="shared" si="1654"/>
        <v>4.446377977679969</v>
      </c>
      <c r="S5011">
        <f t="shared" si="1655"/>
        <v>47</v>
      </c>
      <c r="T5011" s="1">
        <f t="shared" si="1644"/>
        <v>39993</v>
      </c>
      <c r="U5011" t="str">
        <f t="shared" si="1645"/>
        <v>可交易</v>
      </c>
      <c r="V5011" s="2" t="str">
        <f t="shared" si="1646"/>
        <v/>
      </c>
      <c r="W5011" s="2" t="str">
        <f t="shared" si="1647"/>
        <v/>
      </c>
      <c r="X5011" s="2">
        <f t="shared" si="1656"/>
        <v>2.4913582209400471</v>
      </c>
      <c r="Y5011">
        <f t="shared" si="1657"/>
        <v>29</v>
      </c>
    </row>
    <row r="5012" spans="1:25" x14ac:dyDescent="0.3">
      <c r="A5012" s="1">
        <v>40287</v>
      </c>
      <c r="B5012">
        <v>1197.5200199999999</v>
      </c>
      <c r="C5012">
        <v>17.34</v>
      </c>
      <c r="D5012">
        <v>18.111348097703399</v>
      </c>
      <c r="E5012">
        <f t="shared" si="1638"/>
        <v>-0.77134809770339885</v>
      </c>
      <c r="F5012" t="str">
        <f t="shared" si="1639"/>
        <v/>
      </c>
      <c r="G5012" t="str">
        <f t="shared" si="1648"/>
        <v/>
      </c>
      <c r="H5012">
        <f t="shared" si="1649"/>
        <v>-1.0199999999999996</v>
      </c>
      <c r="I5012">
        <f t="shared" si="1650"/>
        <v>5.3900149999999485</v>
      </c>
      <c r="J5012">
        <f t="shared" si="1651"/>
        <v>-5.2843284313725007</v>
      </c>
      <c r="K5012" t="str">
        <f t="shared" si="1652"/>
        <v/>
      </c>
      <c r="L5012" s="2" t="str">
        <f t="shared" si="1658"/>
        <v/>
      </c>
      <c r="M5012" t="str">
        <f t="shared" si="1653"/>
        <v/>
      </c>
      <c r="N5012" s="1">
        <f t="shared" si="1640"/>
        <v>40116</v>
      </c>
      <c r="O5012" t="str">
        <f t="shared" si="1641"/>
        <v>可交易</v>
      </c>
      <c r="P5012" s="2" t="str">
        <f t="shared" si="1642"/>
        <v/>
      </c>
      <c r="Q5012" s="2" t="str">
        <f t="shared" si="1643"/>
        <v/>
      </c>
      <c r="R5012" s="2">
        <f t="shared" si="1654"/>
        <v>4.446377977679969</v>
      </c>
      <c r="S5012">
        <f t="shared" si="1655"/>
        <v>47</v>
      </c>
      <c r="T5012" s="1">
        <f t="shared" si="1644"/>
        <v>39993</v>
      </c>
      <c r="U5012" t="str">
        <f t="shared" si="1645"/>
        <v>可交易</v>
      </c>
      <c r="V5012" s="2" t="str">
        <f t="shared" si="1646"/>
        <v/>
      </c>
      <c r="W5012" s="2" t="str">
        <f t="shared" si="1647"/>
        <v/>
      </c>
      <c r="X5012" s="2">
        <f t="shared" si="1656"/>
        <v>2.4913582209400471</v>
      </c>
      <c r="Y5012">
        <f t="shared" si="1657"/>
        <v>29</v>
      </c>
    </row>
    <row r="5013" spans="1:25" x14ac:dyDescent="0.3">
      <c r="A5013" s="1">
        <v>40288</v>
      </c>
      <c r="B5013">
        <v>1207.170044</v>
      </c>
      <c r="C5013">
        <v>15.73</v>
      </c>
      <c r="D5013">
        <v>16.1660797748258</v>
      </c>
      <c r="E5013">
        <f t="shared" si="1638"/>
        <v>-0.4360797748257994</v>
      </c>
      <c r="F5013" t="str">
        <f t="shared" si="1639"/>
        <v/>
      </c>
      <c r="G5013" t="str">
        <f t="shared" si="1648"/>
        <v/>
      </c>
      <c r="H5013">
        <f t="shared" si="1649"/>
        <v>-1.6099999999999994</v>
      </c>
      <c r="I5013">
        <f t="shared" si="1650"/>
        <v>9.6500240000000304</v>
      </c>
      <c r="J5013">
        <f t="shared" si="1651"/>
        <v>-5.9938037267080952</v>
      </c>
      <c r="K5013" t="str">
        <f t="shared" si="1652"/>
        <v/>
      </c>
      <c r="L5013" s="2" t="str">
        <f t="shared" si="1658"/>
        <v/>
      </c>
      <c r="M5013" t="str">
        <f t="shared" si="1653"/>
        <v/>
      </c>
      <c r="N5013" s="1">
        <f t="shared" si="1640"/>
        <v>40116</v>
      </c>
      <c r="O5013" t="str">
        <f t="shared" si="1641"/>
        <v>可交易</v>
      </c>
      <c r="P5013" s="2" t="str">
        <f t="shared" si="1642"/>
        <v/>
      </c>
      <c r="Q5013" s="2" t="str">
        <f t="shared" si="1643"/>
        <v/>
      </c>
      <c r="R5013" s="2">
        <f t="shared" si="1654"/>
        <v>4.446377977679969</v>
      </c>
      <c r="S5013">
        <f t="shared" si="1655"/>
        <v>47</v>
      </c>
      <c r="T5013" s="1">
        <f t="shared" si="1644"/>
        <v>39993</v>
      </c>
      <c r="U5013" t="str">
        <f t="shared" si="1645"/>
        <v>可交易</v>
      </c>
      <c r="V5013" s="2" t="str">
        <f t="shared" si="1646"/>
        <v/>
      </c>
      <c r="W5013" s="2" t="str">
        <f t="shared" si="1647"/>
        <v/>
      </c>
      <c r="X5013" s="2">
        <f t="shared" si="1656"/>
        <v>2.4913582209400471</v>
      </c>
      <c r="Y5013">
        <f t="shared" si="1657"/>
        <v>29</v>
      </c>
    </row>
    <row r="5014" spans="1:25" x14ac:dyDescent="0.3">
      <c r="A5014" s="1">
        <v>40289</v>
      </c>
      <c r="B5014">
        <v>1205.9399410000001</v>
      </c>
      <c r="C5014">
        <v>16.32</v>
      </c>
      <c r="D5014">
        <v>16.296456050745501</v>
      </c>
      <c r="E5014">
        <f t="shared" si="1638"/>
        <v>2.3543949254499097E-2</v>
      </c>
      <c r="F5014" t="str">
        <f t="shared" si="1639"/>
        <v/>
      </c>
      <c r="G5014" t="str">
        <f t="shared" si="1648"/>
        <v/>
      </c>
      <c r="H5014">
        <f t="shared" si="1649"/>
        <v>0.58999999999999986</v>
      </c>
      <c r="I5014">
        <f t="shared" si="1650"/>
        <v>-1.2301029999998718</v>
      </c>
      <c r="J5014">
        <f t="shared" si="1651"/>
        <v>-2.0849203389828341</v>
      </c>
      <c r="K5014" t="str">
        <f t="shared" si="1652"/>
        <v/>
      </c>
      <c r="L5014" s="2" t="str">
        <f t="shared" si="1658"/>
        <v/>
      </c>
      <c r="M5014" t="str">
        <f t="shared" si="1653"/>
        <v/>
      </c>
      <c r="N5014" s="1">
        <f t="shared" si="1640"/>
        <v>40116</v>
      </c>
      <c r="O5014" t="str">
        <f t="shared" si="1641"/>
        <v>可交易</v>
      </c>
      <c r="P5014" s="2" t="str">
        <f t="shared" si="1642"/>
        <v/>
      </c>
      <c r="Q5014" s="2" t="str">
        <f t="shared" si="1643"/>
        <v/>
      </c>
      <c r="R5014" s="2">
        <f t="shared" si="1654"/>
        <v>4.446377977679969</v>
      </c>
      <c r="S5014">
        <f t="shared" si="1655"/>
        <v>47</v>
      </c>
      <c r="T5014" s="1">
        <f t="shared" si="1644"/>
        <v>39993</v>
      </c>
      <c r="U5014" t="str">
        <f t="shared" si="1645"/>
        <v>可交易</v>
      </c>
      <c r="V5014" s="2" t="str">
        <f t="shared" si="1646"/>
        <v/>
      </c>
      <c r="W5014" s="2" t="str">
        <f t="shared" si="1647"/>
        <v/>
      </c>
      <c r="X5014" s="2">
        <f t="shared" si="1656"/>
        <v>2.4913582209400471</v>
      </c>
      <c r="Y5014">
        <f t="shared" si="1657"/>
        <v>29</v>
      </c>
    </row>
    <row r="5015" spans="1:25" x14ac:dyDescent="0.3">
      <c r="A5015" s="1">
        <v>40290</v>
      </c>
      <c r="B5015">
        <v>1208.670044</v>
      </c>
      <c r="C5015">
        <v>16.47</v>
      </c>
      <c r="D5015">
        <v>16.999415386283999</v>
      </c>
      <c r="E5015">
        <f t="shared" si="1638"/>
        <v>-0.52941538628400053</v>
      </c>
      <c r="F5015" t="str">
        <f t="shared" si="1639"/>
        <v/>
      </c>
      <c r="G5015" t="str">
        <f t="shared" si="1648"/>
        <v/>
      </c>
      <c r="H5015">
        <f t="shared" si="1649"/>
        <v>0.14999999999999858</v>
      </c>
      <c r="I5015">
        <f t="shared" si="1650"/>
        <v>2.7301029999998718</v>
      </c>
      <c r="J5015">
        <f t="shared" si="1651"/>
        <v>18.200686666665984</v>
      </c>
      <c r="K5015" t="str">
        <f t="shared" si="1652"/>
        <v/>
      </c>
      <c r="L5015" s="2" t="str">
        <f t="shared" si="1658"/>
        <v/>
      </c>
      <c r="M5015" t="str">
        <f t="shared" si="1653"/>
        <v/>
      </c>
      <c r="N5015" s="1">
        <f t="shared" si="1640"/>
        <v>40116</v>
      </c>
      <c r="O5015" t="str">
        <f t="shared" si="1641"/>
        <v>可交易</v>
      </c>
      <c r="P5015" s="2" t="str">
        <f t="shared" si="1642"/>
        <v/>
      </c>
      <c r="Q5015" s="2" t="str">
        <f t="shared" si="1643"/>
        <v/>
      </c>
      <c r="R5015" s="2">
        <f t="shared" si="1654"/>
        <v>4.446377977679969</v>
      </c>
      <c r="S5015">
        <f t="shared" si="1655"/>
        <v>47</v>
      </c>
      <c r="T5015" s="1">
        <f t="shared" si="1644"/>
        <v>39993</v>
      </c>
      <c r="U5015" t="str">
        <f t="shared" si="1645"/>
        <v>可交易</v>
      </c>
      <c r="V5015" s="2" t="str">
        <f t="shared" si="1646"/>
        <v/>
      </c>
      <c r="W5015" s="2" t="str">
        <f t="shared" si="1647"/>
        <v/>
      </c>
      <c r="X5015" s="2">
        <f t="shared" si="1656"/>
        <v>2.4913582209400471</v>
      </c>
      <c r="Y5015">
        <f t="shared" si="1657"/>
        <v>29</v>
      </c>
    </row>
    <row r="5016" spans="1:25" x14ac:dyDescent="0.3">
      <c r="A5016" s="1">
        <v>40291</v>
      </c>
      <c r="B5016">
        <v>1217.280029</v>
      </c>
      <c r="C5016">
        <v>16.62</v>
      </c>
      <c r="D5016">
        <v>16.391245922984201</v>
      </c>
      <c r="E5016">
        <f t="shared" si="1638"/>
        <v>0.22875407701580031</v>
      </c>
      <c r="F5016" t="str">
        <f t="shared" si="1639"/>
        <v/>
      </c>
      <c r="G5016" t="str">
        <f t="shared" si="1648"/>
        <v/>
      </c>
      <c r="H5016">
        <f t="shared" si="1649"/>
        <v>0.15000000000000213</v>
      </c>
      <c r="I5016">
        <f t="shared" si="1650"/>
        <v>8.6099850000000515</v>
      </c>
      <c r="J5016">
        <f t="shared" si="1651"/>
        <v>57.399899999999526</v>
      </c>
      <c r="K5016" t="str">
        <f t="shared" si="1652"/>
        <v/>
      </c>
      <c r="L5016" s="2" t="str">
        <f t="shared" si="1658"/>
        <v/>
      </c>
      <c r="M5016" t="str">
        <f t="shared" si="1653"/>
        <v/>
      </c>
      <c r="N5016" s="1">
        <f t="shared" si="1640"/>
        <v>40116</v>
      </c>
      <c r="O5016" t="str">
        <f t="shared" si="1641"/>
        <v>可交易</v>
      </c>
      <c r="P5016" s="2" t="str">
        <f t="shared" si="1642"/>
        <v/>
      </c>
      <c r="Q5016" s="2" t="str">
        <f t="shared" si="1643"/>
        <v/>
      </c>
      <c r="R5016" s="2">
        <f t="shared" si="1654"/>
        <v>4.446377977679969</v>
      </c>
      <c r="S5016">
        <f t="shared" si="1655"/>
        <v>47</v>
      </c>
      <c r="T5016" s="1">
        <f t="shared" si="1644"/>
        <v>39993</v>
      </c>
      <c r="U5016" t="str">
        <f t="shared" si="1645"/>
        <v>可交易</v>
      </c>
      <c r="V5016" s="2" t="str">
        <f t="shared" si="1646"/>
        <v/>
      </c>
      <c r="W5016" s="2" t="str">
        <f t="shared" si="1647"/>
        <v/>
      </c>
      <c r="X5016" s="2">
        <f t="shared" si="1656"/>
        <v>2.4913582209400471</v>
      </c>
      <c r="Y5016">
        <f t="shared" si="1657"/>
        <v>29</v>
      </c>
    </row>
    <row r="5017" spans="1:25" x14ac:dyDescent="0.3">
      <c r="A5017" s="1">
        <v>40294</v>
      </c>
      <c r="B5017">
        <v>1212.0500489999999</v>
      </c>
      <c r="C5017">
        <v>17.47</v>
      </c>
      <c r="D5017">
        <v>17.120122914979699</v>
      </c>
      <c r="E5017">
        <f t="shared" si="1638"/>
        <v>0.34987708502029946</v>
      </c>
      <c r="F5017" t="str">
        <f t="shared" si="1639"/>
        <v/>
      </c>
      <c r="G5017" t="str">
        <f t="shared" si="1648"/>
        <v/>
      </c>
      <c r="H5017">
        <f t="shared" si="1649"/>
        <v>0.84999999999999787</v>
      </c>
      <c r="I5017">
        <f t="shared" si="1650"/>
        <v>-5.2299800000000687</v>
      </c>
      <c r="J5017">
        <f t="shared" si="1651"/>
        <v>-6.1529176470589197</v>
      </c>
      <c r="K5017" t="str">
        <f t="shared" si="1652"/>
        <v/>
      </c>
      <c r="L5017" s="2" t="str">
        <f t="shared" si="1658"/>
        <v/>
      </c>
      <c r="M5017" t="str">
        <f t="shared" si="1653"/>
        <v/>
      </c>
      <c r="N5017" s="1">
        <f t="shared" si="1640"/>
        <v>40116</v>
      </c>
      <c r="O5017" t="str">
        <f t="shared" si="1641"/>
        <v>可交易</v>
      </c>
      <c r="P5017" s="2" t="str">
        <f t="shared" si="1642"/>
        <v/>
      </c>
      <c r="Q5017" s="2" t="str">
        <f t="shared" si="1643"/>
        <v/>
      </c>
      <c r="R5017" s="2">
        <f t="shared" si="1654"/>
        <v>4.446377977679969</v>
      </c>
      <c r="S5017">
        <f t="shared" si="1655"/>
        <v>47</v>
      </c>
      <c r="T5017" s="1">
        <f t="shared" si="1644"/>
        <v>39993</v>
      </c>
      <c r="U5017" t="str">
        <f t="shared" si="1645"/>
        <v>可交易</v>
      </c>
      <c r="V5017" s="2" t="str">
        <f t="shared" si="1646"/>
        <v/>
      </c>
      <c r="W5017" s="2" t="str">
        <f t="shared" si="1647"/>
        <v/>
      </c>
      <c r="X5017" s="2">
        <f t="shared" si="1656"/>
        <v>2.4913582209400471</v>
      </c>
      <c r="Y5017">
        <f t="shared" si="1657"/>
        <v>29</v>
      </c>
    </row>
    <row r="5018" spans="1:25" x14ac:dyDescent="0.3">
      <c r="A5018" s="1">
        <v>40295</v>
      </c>
      <c r="B5018">
        <v>1183.709961</v>
      </c>
      <c r="C5018">
        <v>22.81</v>
      </c>
      <c r="D5018">
        <v>21.4737624810409</v>
      </c>
      <c r="E5018">
        <f t="shared" si="1638"/>
        <v>1.3362375189590985</v>
      </c>
      <c r="F5018" t="str">
        <f t="shared" si="1639"/>
        <v>CAll</v>
      </c>
      <c r="G5018">
        <f t="shared" si="1648"/>
        <v>1173.599976</v>
      </c>
      <c r="H5018">
        <f t="shared" si="1649"/>
        <v>5.34</v>
      </c>
      <c r="I5018">
        <f t="shared" si="1650"/>
        <v>-28.340087999999923</v>
      </c>
      <c r="J5018">
        <f t="shared" si="1651"/>
        <v>-5.3071325842696488</v>
      </c>
      <c r="K5018">
        <f t="shared" si="1652"/>
        <v>1188.709961</v>
      </c>
      <c r="L5018" s="2" t="str">
        <f t="shared" si="1658"/>
        <v/>
      </c>
      <c r="M5018" t="str">
        <f t="shared" si="1653"/>
        <v/>
      </c>
      <c r="N5018" s="1">
        <f t="shared" si="1640"/>
        <v>40116</v>
      </c>
      <c r="O5018" t="str">
        <f t="shared" si="1641"/>
        <v>可交易</v>
      </c>
      <c r="P5018" s="2" t="str">
        <f t="shared" si="1642"/>
        <v/>
      </c>
      <c r="Q5018" s="2" t="str">
        <f t="shared" si="1643"/>
        <v/>
      </c>
      <c r="R5018" s="2">
        <f t="shared" si="1654"/>
        <v>4.446377977679969</v>
      </c>
      <c r="S5018">
        <f t="shared" si="1655"/>
        <v>47</v>
      </c>
      <c r="T5018" s="1">
        <f t="shared" si="1644"/>
        <v>39993</v>
      </c>
      <c r="U5018" t="str">
        <f t="shared" si="1645"/>
        <v>可交易</v>
      </c>
      <c r="V5018" s="2" t="str">
        <f t="shared" si="1646"/>
        <v/>
      </c>
      <c r="W5018" s="2" t="str">
        <f t="shared" si="1647"/>
        <v/>
      </c>
      <c r="X5018" s="2">
        <f t="shared" si="1656"/>
        <v>2.4913582209400471</v>
      </c>
      <c r="Y5018">
        <f t="shared" si="1657"/>
        <v>29</v>
      </c>
    </row>
    <row r="5019" spans="1:25" x14ac:dyDescent="0.3">
      <c r="A5019" s="1">
        <v>40296</v>
      </c>
      <c r="B5019">
        <v>1191.3599850000001</v>
      </c>
      <c r="C5019">
        <v>21.08</v>
      </c>
      <c r="D5019">
        <v>21.585550466676199</v>
      </c>
      <c r="E5019">
        <f t="shared" si="1638"/>
        <v>-0.50555046667620118</v>
      </c>
      <c r="F5019" t="str">
        <f t="shared" si="1639"/>
        <v/>
      </c>
      <c r="G5019" t="str">
        <f t="shared" si="1648"/>
        <v/>
      </c>
      <c r="H5019">
        <f t="shared" si="1649"/>
        <v>-1.7300000000000004</v>
      </c>
      <c r="I5019">
        <f t="shared" si="1650"/>
        <v>7.6500240000000304</v>
      </c>
      <c r="J5019">
        <f t="shared" si="1651"/>
        <v>-4.4219791907514612</v>
      </c>
      <c r="K5019" t="str">
        <f t="shared" si="1652"/>
        <v/>
      </c>
      <c r="L5019" s="2" t="str">
        <f t="shared" si="1658"/>
        <v/>
      </c>
      <c r="M5019" t="str">
        <f t="shared" si="1653"/>
        <v/>
      </c>
      <c r="N5019" s="1">
        <f t="shared" si="1640"/>
        <v>40116</v>
      </c>
      <c r="O5019" t="str">
        <f t="shared" si="1641"/>
        <v>可交易</v>
      </c>
      <c r="P5019" s="2" t="str">
        <f t="shared" si="1642"/>
        <v/>
      </c>
      <c r="Q5019" s="2" t="str">
        <f t="shared" si="1643"/>
        <v/>
      </c>
      <c r="R5019" s="2">
        <f t="shared" si="1654"/>
        <v>4.446377977679969</v>
      </c>
      <c r="S5019">
        <f t="shared" si="1655"/>
        <v>47</v>
      </c>
      <c r="T5019" s="1">
        <f t="shared" si="1644"/>
        <v>39993</v>
      </c>
      <c r="U5019" t="str">
        <f t="shared" si="1645"/>
        <v>可交易</v>
      </c>
      <c r="V5019" s="2" t="str">
        <f t="shared" si="1646"/>
        <v/>
      </c>
      <c r="W5019" s="2" t="str">
        <f t="shared" si="1647"/>
        <v/>
      </c>
      <c r="X5019" s="2">
        <f t="shared" si="1656"/>
        <v>2.4913582209400471</v>
      </c>
      <c r="Y5019">
        <f t="shared" si="1657"/>
        <v>29</v>
      </c>
    </row>
    <row r="5020" spans="1:25" x14ac:dyDescent="0.3">
      <c r="A5020" s="1">
        <v>40297</v>
      </c>
      <c r="B5020">
        <v>1206.780029</v>
      </c>
      <c r="C5020">
        <v>18.440000000000001</v>
      </c>
      <c r="D5020">
        <v>19.035277435400602</v>
      </c>
      <c r="E5020">
        <f t="shared" si="1638"/>
        <v>-0.5952774354006003</v>
      </c>
      <c r="F5020" t="str">
        <f t="shared" si="1639"/>
        <v/>
      </c>
      <c r="G5020" t="str">
        <f t="shared" si="1648"/>
        <v/>
      </c>
      <c r="H5020">
        <f t="shared" si="1649"/>
        <v>-2.639999999999997</v>
      </c>
      <c r="I5020">
        <f t="shared" si="1650"/>
        <v>15.420043999999962</v>
      </c>
      <c r="J5020">
        <f t="shared" si="1651"/>
        <v>-5.8409257575757501</v>
      </c>
      <c r="K5020" t="str">
        <f t="shared" si="1652"/>
        <v/>
      </c>
      <c r="L5020" s="2" t="str">
        <f t="shared" si="1658"/>
        <v/>
      </c>
      <c r="M5020" t="str">
        <f t="shared" si="1653"/>
        <v/>
      </c>
      <c r="N5020" s="1">
        <f t="shared" si="1640"/>
        <v>40116</v>
      </c>
      <c r="O5020" t="str">
        <f t="shared" si="1641"/>
        <v>可交易</v>
      </c>
      <c r="P5020" s="2" t="str">
        <f t="shared" si="1642"/>
        <v/>
      </c>
      <c r="Q5020" s="2" t="str">
        <f t="shared" si="1643"/>
        <v/>
      </c>
      <c r="R5020" s="2">
        <f t="shared" si="1654"/>
        <v>4.446377977679969</v>
      </c>
      <c r="S5020">
        <f t="shared" si="1655"/>
        <v>47</v>
      </c>
      <c r="T5020" s="1">
        <f t="shared" si="1644"/>
        <v>39993</v>
      </c>
      <c r="U5020" t="str">
        <f t="shared" si="1645"/>
        <v>可交易</v>
      </c>
      <c r="V5020" s="2" t="str">
        <f t="shared" si="1646"/>
        <v/>
      </c>
      <c r="W5020" s="2" t="str">
        <f t="shared" si="1647"/>
        <v/>
      </c>
      <c r="X5020" s="2">
        <f t="shared" si="1656"/>
        <v>2.4913582209400471</v>
      </c>
      <c r="Y5020">
        <f t="shared" si="1657"/>
        <v>29</v>
      </c>
    </row>
    <row r="5021" spans="1:25" x14ac:dyDescent="0.3">
      <c r="A5021" s="1">
        <v>40298</v>
      </c>
      <c r="B5021">
        <v>1186.6899410000001</v>
      </c>
      <c r="C5021">
        <v>22.05</v>
      </c>
      <c r="D5021">
        <v>21.108385230281801</v>
      </c>
      <c r="E5021">
        <f t="shared" si="1638"/>
        <v>0.9416147697181998</v>
      </c>
      <c r="F5021" t="str">
        <f t="shared" si="1639"/>
        <v/>
      </c>
      <c r="G5021" t="str">
        <f t="shared" si="1648"/>
        <v/>
      </c>
      <c r="H5021">
        <f t="shared" si="1649"/>
        <v>3.6099999999999994</v>
      </c>
      <c r="I5021">
        <f t="shared" si="1650"/>
        <v>-20.090087999999923</v>
      </c>
      <c r="J5021">
        <f t="shared" si="1651"/>
        <v>-5.5651213296398687</v>
      </c>
      <c r="K5021" t="str">
        <f t="shared" si="1652"/>
        <v/>
      </c>
      <c r="L5021" s="2" t="str">
        <f t="shared" si="1658"/>
        <v/>
      </c>
      <c r="M5021" t="str">
        <f t="shared" si="1653"/>
        <v/>
      </c>
      <c r="N5021" s="1">
        <f t="shared" si="1640"/>
        <v>40116</v>
      </c>
      <c r="O5021" t="str">
        <f t="shared" si="1641"/>
        <v>可交易</v>
      </c>
      <c r="P5021" s="2" t="str">
        <f t="shared" si="1642"/>
        <v/>
      </c>
      <c r="Q5021" s="2" t="str">
        <f t="shared" si="1643"/>
        <v/>
      </c>
      <c r="R5021" s="2">
        <f t="shared" si="1654"/>
        <v>4.446377977679969</v>
      </c>
      <c r="S5021">
        <f t="shared" si="1655"/>
        <v>47</v>
      </c>
      <c r="T5021" s="1">
        <f t="shared" si="1644"/>
        <v>39993</v>
      </c>
      <c r="U5021" t="str">
        <f t="shared" si="1645"/>
        <v>可交易</v>
      </c>
      <c r="V5021" s="2" t="str">
        <f t="shared" si="1646"/>
        <v/>
      </c>
      <c r="W5021" s="2" t="str">
        <f t="shared" si="1647"/>
        <v/>
      </c>
      <c r="X5021" s="2">
        <f t="shared" si="1656"/>
        <v>2.4913582209400471</v>
      </c>
      <c r="Y5021">
        <f t="shared" si="1657"/>
        <v>29</v>
      </c>
    </row>
    <row r="5022" spans="1:25" x14ac:dyDescent="0.3">
      <c r="A5022" s="1">
        <v>40301</v>
      </c>
      <c r="B5022">
        <v>1202.26001</v>
      </c>
      <c r="C5022">
        <v>20.190000000000001</v>
      </c>
      <c r="D5022">
        <v>20.121541348061999</v>
      </c>
      <c r="E5022">
        <f t="shared" si="1638"/>
        <v>6.8458651938001935E-2</v>
      </c>
      <c r="F5022" t="str">
        <f t="shared" si="1639"/>
        <v/>
      </c>
      <c r="G5022" t="str">
        <f t="shared" si="1648"/>
        <v/>
      </c>
      <c r="H5022">
        <f t="shared" si="1649"/>
        <v>-1.8599999999999994</v>
      </c>
      <c r="I5022">
        <f t="shared" si="1650"/>
        <v>15.570068999999876</v>
      </c>
      <c r="J5022">
        <f t="shared" si="1651"/>
        <v>-8.371004838709613</v>
      </c>
      <c r="K5022" t="str">
        <f t="shared" si="1652"/>
        <v/>
      </c>
      <c r="L5022" s="2" t="str">
        <f t="shared" si="1658"/>
        <v/>
      </c>
      <c r="M5022" t="str">
        <f t="shared" si="1653"/>
        <v/>
      </c>
      <c r="N5022" s="1">
        <f t="shared" si="1640"/>
        <v>40116</v>
      </c>
      <c r="O5022" t="str">
        <f t="shared" si="1641"/>
        <v>可交易</v>
      </c>
      <c r="P5022" s="2" t="str">
        <f t="shared" si="1642"/>
        <v/>
      </c>
      <c r="Q5022" s="2" t="str">
        <f t="shared" si="1643"/>
        <v/>
      </c>
      <c r="R5022" s="2">
        <f t="shared" si="1654"/>
        <v>4.446377977679969</v>
      </c>
      <c r="S5022">
        <f t="shared" si="1655"/>
        <v>47</v>
      </c>
      <c r="T5022" s="1">
        <f t="shared" si="1644"/>
        <v>39993</v>
      </c>
      <c r="U5022" t="str">
        <f t="shared" si="1645"/>
        <v>可交易</v>
      </c>
      <c r="V5022" s="2" t="str">
        <f t="shared" si="1646"/>
        <v/>
      </c>
      <c r="W5022" s="2" t="str">
        <f t="shared" si="1647"/>
        <v/>
      </c>
      <c r="X5022" s="2">
        <f t="shared" si="1656"/>
        <v>2.4913582209400471</v>
      </c>
      <c r="Y5022">
        <f t="shared" si="1657"/>
        <v>29</v>
      </c>
    </row>
    <row r="5023" spans="1:25" x14ac:dyDescent="0.3">
      <c r="A5023" s="1">
        <v>40302</v>
      </c>
      <c r="B5023">
        <v>1173.599976</v>
      </c>
      <c r="C5023">
        <v>23.84</v>
      </c>
      <c r="D5023">
        <v>24.711369074239698</v>
      </c>
      <c r="E5023">
        <f t="shared" si="1638"/>
        <v>-0.87136907423969845</v>
      </c>
      <c r="F5023" t="str">
        <f t="shared" si="1639"/>
        <v/>
      </c>
      <c r="G5023" t="str">
        <f t="shared" si="1648"/>
        <v/>
      </c>
      <c r="H5023">
        <f t="shared" si="1649"/>
        <v>3.6499999999999986</v>
      </c>
      <c r="I5023">
        <f t="shared" si="1650"/>
        <v>-28.660033999999996</v>
      </c>
      <c r="J5023">
        <f t="shared" si="1651"/>
        <v>-7.8520641095890431</v>
      </c>
      <c r="K5023" t="str">
        <f t="shared" si="1652"/>
        <v/>
      </c>
      <c r="L5023" s="2" t="str">
        <f t="shared" si="1658"/>
        <v/>
      </c>
      <c r="M5023" t="str">
        <f t="shared" si="1653"/>
        <v/>
      </c>
      <c r="N5023" s="1">
        <f t="shared" si="1640"/>
        <v>40116</v>
      </c>
      <c r="O5023" t="str">
        <f t="shared" si="1641"/>
        <v>可交易</v>
      </c>
      <c r="P5023" s="2" t="str">
        <f t="shared" si="1642"/>
        <v/>
      </c>
      <c r="Q5023" s="2" t="str">
        <f t="shared" si="1643"/>
        <v/>
      </c>
      <c r="R5023" s="2">
        <f t="shared" si="1654"/>
        <v>4.446377977679969</v>
      </c>
      <c r="S5023">
        <f t="shared" si="1655"/>
        <v>47</v>
      </c>
      <c r="T5023" s="1">
        <f t="shared" si="1644"/>
        <v>39993</v>
      </c>
      <c r="U5023" t="str">
        <f t="shared" si="1645"/>
        <v>可交易</v>
      </c>
      <c r="V5023" s="2" t="str">
        <f t="shared" si="1646"/>
        <v/>
      </c>
      <c r="W5023" s="2" t="str">
        <f t="shared" si="1647"/>
        <v/>
      </c>
      <c r="X5023" s="2">
        <f t="shared" si="1656"/>
        <v>2.4913582209400471</v>
      </c>
      <c r="Y5023">
        <f t="shared" si="1657"/>
        <v>29</v>
      </c>
    </row>
    <row r="5024" spans="1:25" x14ac:dyDescent="0.3">
      <c r="A5024" s="1">
        <v>40303</v>
      </c>
      <c r="B5024">
        <v>1165.869995</v>
      </c>
      <c r="C5024">
        <v>24.91</v>
      </c>
      <c r="D5024">
        <v>25.298277185922199</v>
      </c>
      <c r="E5024">
        <f t="shared" si="1638"/>
        <v>-0.38827718592219895</v>
      </c>
      <c r="F5024" t="str">
        <f t="shared" si="1639"/>
        <v/>
      </c>
      <c r="G5024" t="str">
        <f t="shared" si="1648"/>
        <v/>
      </c>
      <c r="H5024">
        <f t="shared" si="1649"/>
        <v>1.0700000000000003</v>
      </c>
      <c r="I5024">
        <f t="shared" si="1650"/>
        <v>-7.7299809999999525</v>
      </c>
      <c r="J5024">
        <f t="shared" si="1651"/>
        <v>-7.224281308411169</v>
      </c>
      <c r="K5024" t="str">
        <f t="shared" si="1652"/>
        <v/>
      </c>
      <c r="L5024" s="2" t="str">
        <f t="shared" si="1658"/>
        <v/>
      </c>
      <c r="M5024" t="str">
        <f t="shared" si="1653"/>
        <v/>
      </c>
      <c r="N5024" s="1">
        <f t="shared" si="1640"/>
        <v>40116</v>
      </c>
      <c r="O5024" t="str">
        <f t="shared" si="1641"/>
        <v>可交易</v>
      </c>
      <c r="P5024" s="2" t="str">
        <f t="shared" si="1642"/>
        <v/>
      </c>
      <c r="Q5024" s="2" t="str">
        <f t="shared" si="1643"/>
        <v/>
      </c>
      <c r="R5024" s="2">
        <f t="shared" si="1654"/>
        <v>4.446377977679969</v>
      </c>
      <c r="S5024">
        <f t="shared" si="1655"/>
        <v>47</v>
      </c>
      <c r="T5024" s="1">
        <f t="shared" si="1644"/>
        <v>39993</v>
      </c>
      <c r="U5024" t="str">
        <f t="shared" si="1645"/>
        <v>可交易</v>
      </c>
      <c r="V5024" s="2" t="str">
        <f t="shared" si="1646"/>
        <v/>
      </c>
      <c r="W5024" s="2" t="str">
        <f t="shared" si="1647"/>
        <v/>
      </c>
      <c r="X5024" s="2">
        <f t="shared" si="1656"/>
        <v>2.4913582209400471</v>
      </c>
      <c r="Y5024">
        <f t="shared" si="1657"/>
        <v>29</v>
      </c>
    </row>
    <row r="5025" spans="1:25" x14ac:dyDescent="0.3">
      <c r="A5025" s="1">
        <v>40304</v>
      </c>
      <c r="B5025">
        <v>1128.150024</v>
      </c>
      <c r="C5025">
        <v>32.799999999999997</v>
      </c>
      <c r="D5025">
        <v>35.184500329393799</v>
      </c>
      <c r="E5025">
        <f t="shared" si="1638"/>
        <v>-2.3845003293938021</v>
      </c>
      <c r="F5025" t="str">
        <f t="shared" si="1639"/>
        <v>PUT</v>
      </c>
      <c r="G5025">
        <f t="shared" si="1648"/>
        <v>1157.4399410000001</v>
      </c>
      <c r="H5025">
        <f t="shared" si="1649"/>
        <v>7.889999999999997</v>
      </c>
      <c r="I5025">
        <f t="shared" si="1650"/>
        <v>-37.719970999999987</v>
      </c>
      <c r="J5025">
        <f t="shared" si="1651"/>
        <v>-4.7807314321926491</v>
      </c>
      <c r="K5025">
        <f t="shared" si="1652"/>
        <v>1123.150024</v>
      </c>
      <c r="L5025" s="2" t="str">
        <f t="shared" si="1658"/>
        <v/>
      </c>
      <c r="M5025" t="str">
        <f t="shared" si="1653"/>
        <v/>
      </c>
      <c r="N5025" s="1">
        <f t="shared" si="1640"/>
        <v>40116</v>
      </c>
      <c r="O5025" t="str">
        <f t="shared" si="1641"/>
        <v>可交易</v>
      </c>
      <c r="P5025" s="2" t="str">
        <f t="shared" si="1642"/>
        <v/>
      </c>
      <c r="Q5025" s="2" t="str">
        <f t="shared" si="1643"/>
        <v/>
      </c>
      <c r="R5025" s="2">
        <f t="shared" si="1654"/>
        <v>4.446377977679969</v>
      </c>
      <c r="S5025">
        <f t="shared" si="1655"/>
        <v>47</v>
      </c>
      <c r="T5025" s="1">
        <f t="shared" si="1644"/>
        <v>39993</v>
      </c>
      <c r="U5025" t="str">
        <f t="shared" si="1645"/>
        <v>可交易</v>
      </c>
      <c r="V5025" s="2" t="str">
        <f t="shared" si="1646"/>
        <v/>
      </c>
      <c r="W5025" s="2" t="str">
        <f t="shared" si="1647"/>
        <v/>
      </c>
      <c r="X5025" s="2">
        <f t="shared" si="1656"/>
        <v>2.4913582209400471</v>
      </c>
      <c r="Y5025">
        <f t="shared" si="1657"/>
        <v>29</v>
      </c>
    </row>
    <row r="5026" spans="1:25" x14ac:dyDescent="0.3">
      <c r="A5026" s="1">
        <v>40305</v>
      </c>
      <c r="B5026">
        <v>1110.880005</v>
      </c>
      <c r="C5026">
        <v>40.950000000000003</v>
      </c>
      <c r="D5026">
        <v>38.8600059997786</v>
      </c>
      <c r="E5026">
        <f t="shared" si="1638"/>
        <v>2.0899940002214024</v>
      </c>
      <c r="F5026" t="str">
        <f t="shared" si="1639"/>
        <v>CAll</v>
      </c>
      <c r="G5026">
        <f t="shared" si="1648"/>
        <v>1135.6800539999999</v>
      </c>
      <c r="H5026">
        <f t="shared" si="1649"/>
        <v>8.1500000000000057</v>
      </c>
      <c r="I5026">
        <f t="shared" si="1650"/>
        <v>-17.270019000000048</v>
      </c>
      <c r="J5026">
        <f t="shared" si="1651"/>
        <v>-2.1190207361963234</v>
      </c>
      <c r="K5026">
        <f t="shared" si="1652"/>
        <v>1115.880005</v>
      </c>
      <c r="L5026" s="2">
        <f t="shared" si="1658"/>
        <v>19.800048999999944</v>
      </c>
      <c r="M5026" t="str">
        <f t="shared" si="1653"/>
        <v/>
      </c>
      <c r="N5026" s="1">
        <f t="shared" si="1640"/>
        <v>40305</v>
      </c>
      <c r="O5026" t="str">
        <f t="shared" si="1641"/>
        <v>可交易</v>
      </c>
      <c r="P5026" s="2">
        <f t="shared" si="1642"/>
        <v>19.800048999999944</v>
      </c>
      <c r="Q5026" s="2">
        <f t="shared" si="1643"/>
        <v>2.2324687534546042E-2</v>
      </c>
      <c r="R5026" s="2">
        <f t="shared" si="1654"/>
        <v>4.446377977679969</v>
      </c>
      <c r="S5026">
        <f t="shared" si="1655"/>
        <v>48</v>
      </c>
      <c r="T5026" s="1">
        <f t="shared" si="1644"/>
        <v>39993</v>
      </c>
      <c r="U5026" t="str">
        <f t="shared" si="1645"/>
        <v>可交易</v>
      </c>
      <c r="V5026" s="2" t="str">
        <f t="shared" si="1646"/>
        <v/>
      </c>
      <c r="W5026" s="2" t="str">
        <f t="shared" si="1647"/>
        <v/>
      </c>
      <c r="X5026" s="2">
        <f t="shared" si="1656"/>
        <v>2.4913582209400471</v>
      </c>
      <c r="Y5026">
        <f t="shared" si="1657"/>
        <v>29</v>
      </c>
    </row>
    <row r="5027" spans="1:25" x14ac:dyDescent="0.3">
      <c r="A5027" s="1">
        <v>40308</v>
      </c>
      <c r="B5027">
        <v>1159.7299800000001</v>
      </c>
      <c r="C5027">
        <v>28.84</v>
      </c>
      <c r="D5027">
        <v>27.515495481830602</v>
      </c>
      <c r="E5027">
        <f t="shared" si="1638"/>
        <v>1.3245045181693982</v>
      </c>
      <c r="F5027" t="str">
        <f t="shared" si="1639"/>
        <v>CAll</v>
      </c>
      <c r="G5027">
        <f t="shared" si="1648"/>
        <v>1136.9399410000001</v>
      </c>
      <c r="H5027">
        <f t="shared" si="1649"/>
        <v>-12.110000000000003</v>
      </c>
      <c r="I5027">
        <f t="shared" si="1650"/>
        <v>48.849975000000086</v>
      </c>
      <c r="J5027">
        <f t="shared" si="1651"/>
        <v>-4.0338542526837387</v>
      </c>
      <c r="K5027">
        <f t="shared" si="1652"/>
        <v>1164.7299800000001</v>
      </c>
      <c r="L5027" s="2" t="str">
        <f t="shared" si="1658"/>
        <v/>
      </c>
      <c r="M5027" t="str">
        <f t="shared" si="1653"/>
        <v/>
      </c>
      <c r="N5027" s="1">
        <f t="shared" si="1640"/>
        <v>40305</v>
      </c>
      <c r="O5027" t="str">
        <f t="shared" si="1641"/>
        <v>不可交易</v>
      </c>
      <c r="P5027" s="2" t="str">
        <f t="shared" si="1642"/>
        <v/>
      </c>
      <c r="Q5027" s="2" t="str">
        <f t="shared" si="1643"/>
        <v/>
      </c>
      <c r="R5027" s="2">
        <f t="shared" si="1654"/>
        <v>4.5456419766921607</v>
      </c>
      <c r="S5027">
        <f t="shared" si="1655"/>
        <v>48</v>
      </c>
      <c r="T5027" s="1">
        <f t="shared" si="1644"/>
        <v>39993</v>
      </c>
      <c r="U5027" t="str">
        <f t="shared" si="1645"/>
        <v>可交易</v>
      </c>
      <c r="V5027" s="2" t="str">
        <f t="shared" si="1646"/>
        <v/>
      </c>
      <c r="W5027" s="2" t="str">
        <f t="shared" si="1647"/>
        <v/>
      </c>
      <c r="X5027" s="2">
        <f t="shared" si="1656"/>
        <v>2.4913582209400471</v>
      </c>
      <c r="Y5027">
        <f t="shared" si="1657"/>
        <v>29</v>
      </c>
    </row>
    <row r="5028" spans="1:25" x14ac:dyDescent="0.3">
      <c r="A5028" s="1">
        <v>40309</v>
      </c>
      <c r="B5028">
        <v>1155.790039</v>
      </c>
      <c r="C5028">
        <v>28.32</v>
      </c>
      <c r="D5028">
        <v>26.9629403104835</v>
      </c>
      <c r="E5028">
        <f t="shared" si="1638"/>
        <v>1.3570596895165004</v>
      </c>
      <c r="F5028" t="str">
        <f t="shared" si="1639"/>
        <v>CAll</v>
      </c>
      <c r="G5028">
        <f t="shared" si="1648"/>
        <v>1120.8000489999999</v>
      </c>
      <c r="H5028">
        <f t="shared" si="1649"/>
        <v>-0.51999999999999957</v>
      </c>
      <c r="I5028">
        <f t="shared" si="1650"/>
        <v>-3.9399410000000898</v>
      </c>
      <c r="J5028">
        <f t="shared" si="1651"/>
        <v>7.5768096153847946</v>
      </c>
      <c r="K5028">
        <f t="shared" si="1652"/>
        <v>1160.790039</v>
      </c>
      <c r="L5028" s="2" t="str">
        <f t="shared" si="1658"/>
        <v/>
      </c>
      <c r="M5028" t="str">
        <f t="shared" si="1653"/>
        <v/>
      </c>
      <c r="N5028" s="1">
        <f t="shared" si="1640"/>
        <v>40305</v>
      </c>
      <c r="O5028" t="str">
        <f t="shared" si="1641"/>
        <v>不可交易</v>
      </c>
      <c r="P5028" s="2" t="str">
        <f t="shared" si="1642"/>
        <v/>
      </c>
      <c r="Q5028" s="2" t="str">
        <f t="shared" si="1643"/>
        <v/>
      </c>
      <c r="R5028" s="2">
        <f t="shared" si="1654"/>
        <v>4.5456419766921607</v>
      </c>
      <c r="S5028">
        <f t="shared" si="1655"/>
        <v>48</v>
      </c>
      <c r="T5028" s="1">
        <f t="shared" si="1644"/>
        <v>39993</v>
      </c>
      <c r="U5028" t="str">
        <f t="shared" si="1645"/>
        <v>可交易</v>
      </c>
      <c r="V5028" s="2" t="str">
        <f t="shared" si="1646"/>
        <v/>
      </c>
      <c r="W5028" s="2" t="str">
        <f t="shared" si="1647"/>
        <v/>
      </c>
      <c r="X5028" s="2">
        <f t="shared" si="1656"/>
        <v>2.4913582209400471</v>
      </c>
      <c r="Y5028">
        <f t="shared" si="1657"/>
        <v>29</v>
      </c>
    </row>
    <row r="5029" spans="1:25" x14ac:dyDescent="0.3">
      <c r="A5029" s="1">
        <v>40310</v>
      </c>
      <c r="B5029">
        <v>1171.670044</v>
      </c>
      <c r="C5029">
        <v>25.52</v>
      </c>
      <c r="D5029">
        <v>25.203675731642701</v>
      </c>
      <c r="E5029">
        <f t="shared" si="1638"/>
        <v>0.31632426835729888</v>
      </c>
      <c r="F5029" t="str">
        <f t="shared" si="1639"/>
        <v/>
      </c>
      <c r="G5029" t="str">
        <f t="shared" si="1648"/>
        <v/>
      </c>
      <c r="H5029">
        <f t="shared" si="1649"/>
        <v>-2.8000000000000007</v>
      </c>
      <c r="I5029">
        <f t="shared" si="1650"/>
        <v>15.880004999999983</v>
      </c>
      <c r="J5029">
        <f t="shared" si="1651"/>
        <v>-5.6714303571428495</v>
      </c>
      <c r="K5029" t="str">
        <f t="shared" si="1652"/>
        <v/>
      </c>
      <c r="L5029" s="2" t="str">
        <f t="shared" si="1658"/>
        <v/>
      </c>
      <c r="M5029" t="str">
        <f t="shared" si="1653"/>
        <v/>
      </c>
      <c r="N5029" s="1">
        <f t="shared" si="1640"/>
        <v>40305</v>
      </c>
      <c r="O5029" t="str">
        <f t="shared" si="1641"/>
        <v>不可交易</v>
      </c>
      <c r="P5029" s="2" t="str">
        <f t="shared" si="1642"/>
        <v/>
      </c>
      <c r="Q5029" s="2" t="str">
        <f t="shared" si="1643"/>
        <v/>
      </c>
      <c r="R5029" s="2">
        <f t="shared" si="1654"/>
        <v>4.5456419766921607</v>
      </c>
      <c r="S5029">
        <f t="shared" si="1655"/>
        <v>48</v>
      </c>
      <c r="T5029" s="1">
        <f t="shared" si="1644"/>
        <v>39993</v>
      </c>
      <c r="U5029" t="str">
        <f t="shared" si="1645"/>
        <v>可交易</v>
      </c>
      <c r="V5029" s="2" t="str">
        <f t="shared" si="1646"/>
        <v/>
      </c>
      <c r="W5029" s="2" t="str">
        <f t="shared" si="1647"/>
        <v/>
      </c>
      <c r="X5029" s="2">
        <f t="shared" si="1656"/>
        <v>2.4913582209400471</v>
      </c>
      <c r="Y5029">
        <f t="shared" si="1657"/>
        <v>29</v>
      </c>
    </row>
    <row r="5030" spans="1:25" x14ac:dyDescent="0.3">
      <c r="A5030" s="1">
        <v>40311</v>
      </c>
      <c r="B5030">
        <v>1157.4399410000001</v>
      </c>
      <c r="C5030">
        <v>26.68</v>
      </c>
      <c r="D5030">
        <v>25.1890777732334</v>
      </c>
      <c r="E5030">
        <f t="shared" si="1638"/>
        <v>1.4909222267665996</v>
      </c>
      <c r="F5030" t="str">
        <f t="shared" si="1639"/>
        <v>CAll</v>
      </c>
      <c r="G5030">
        <f t="shared" si="1648"/>
        <v>1071.589966</v>
      </c>
      <c r="H5030">
        <f t="shared" si="1649"/>
        <v>1.1600000000000001</v>
      </c>
      <c r="I5030">
        <f t="shared" si="1650"/>
        <v>-14.230102999999872</v>
      </c>
      <c r="J5030">
        <f t="shared" si="1651"/>
        <v>-12.267330172413681</v>
      </c>
      <c r="K5030">
        <f t="shared" si="1652"/>
        <v>1162.4399410000001</v>
      </c>
      <c r="L5030" s="2" t="str">
        <f t="shared" si="1658"/>
        <v/>
      </c>
      <c r="M5030" t="str">
        <f t="shared" si="1653"/>
        <v/>
      </c>
      <c r="N5030" s="1">
        <f t="shared" si="1640"/>
        <v>40305</v>
      </c>
      <c r="O5030" t="str">
        <f t="shared" si="1641"/>
        <v>不可交易</v>
      </c>
      <c r="P5030" s="2" t="str">
        <f t="shared" si="1642"/>
        <v/>
      </c>
      <c r="Q5030" s="2" t="str">
        <f t="shared" si="1643"/>
        <v/>
      </c>
      <c r="R5030" s="2">
        <f t="shared" si="1654"/>
        <v>4.5456419766921607</v>
      </c>
      <c r="S5030">
        <f t="shared" si="1655"/>
        <v>48</v>
      </c>
      <c r="T5030" s="1">
        <f t="shared" si="1644"/>
        <v>39993</v>
      </c>
      <c r="U5030" t="str">
        <f t="shared" si="1645"/>
        <v>可交易</v>
      </c>
      <c r="V5030" s="2" t="str">
        <f t="shared" si="1646"/>
        <v/>
      </c>
      <c r="W5030" s="2" t="str">
        <f t="shared" si="1647"/>
        <v/>
      </c>
      <c r="X5030" s="2">
        <f t="shared" si="1656"/>
        <v>2.4913582209400471</v>
      </c>
      <c r="Y5030">
        <f t="shared" si="1657"/>
        <v>29</v>
      </c>
    </row>
    <row r="5031" spans="1:25" x14ac:dyDescent="0.3">
      <c r="A5031" s="1">
        <v>40312</v>
      </c>
      <c r="B5031">
        <v>1135.6800539999999</v>
      </c>
      <c r="C5031">
        <v>31.24</v>
      </c>
      <c r="D5031">
        <v>31.481817184379398</v>
      </c>
      <c r="E5031">
        <f t="shared" si="1638"/>
        <v>-0.24181718437939992</v>
      </c>
      <c r="F5031" t="str">
        <f t="shared" si="1639"/>
        <v/>
      </c>
      <c r="G5031" t="str">
        <f t="shared" si="1648"/>
        <v/>
      </c>
      <c r="H5031">
        <f t="shared" si="1649"/>
        <v>4.5599999999999987</v>
      </c>
      <c r="I5031">
        <f t="shared" si="1650"/>
        <v>-21.759887000000163</v>
      </c>
      <c r="J5031">
        <f t="shared" si="1651"/>
        <v>-4.7719050438596859</v>
      </c>
      <c r="K5031" t="str">
        <f t="shared" si="1652"/>
        <v/>
      </c>
      <c r="L5031" s="2" t="str">
        <f t="shared" si="1658"/>
        <v/>
      </c>
      <c r="M5031" t="str">
        <f t="shared" si="1653"/>
        <v/>
      </c>
      <c r="N5031" s="1">
        <f t="shared" si="1640"/>
        <v>40305</v>
      </c>
      <c r="O5031" t="str">
        <f t="shared" si="1641"/>
        <v>可交易</v>
      </c>
      <c r="P5031" s="2" t="str">
        <f t="shared" si="1642"/>
        <v/>
      </c>
      <c r="Q5031" s="2" t="str">
        <f t="shared" si="1643"/>
        <v/>
      </c>
      <c r="R5031" s="2">
        <f t="shared" si="1654"/>
        <v>4.5456419766921607</v>
      </c>
      <c r="S5031">
        <f t="shared" si="1655"/>
        <v>48</v>
      </c>
      <c r="T5031" s="1">
        <f t="shared" si="1644"/>
        <v>39993</v>
      </c>
      <c r="U5031" t="str">
        <f t="shared" si="1645"/>
        <v>可交易</v>
      </c>
      <c r="V5031" s="2" t="str">
        <f t="shared" si="1646"/>
        <v/>
      </c>
      <c r="W5031" s="2" t="str">
        <f t="shared" si="1647"/>
        <v/>
      </c>
      <c r="X5031" s="2">
        <f t="shared" si="1656"/>
        <v>2.4913582209400471</v>
      </c>
      <c r="Y5031">
        <f t="shared" si="1657"/>
        <v>29</v>
      </c>
    </row>
    <row r="5032" spans="1:25" x14ac:dyDescent="0.3">
      <c r="A5032" s="1">
        <v>40315</v>
      </c>
      <c r="B5032">
        <v>1136.9399410000001</v>
      </c>
      <c r="C5032">
        <v>30.84</v>
      </c>
      <c r="D5032">
        <v>33.6645572881704</v>
      </c>
      <c r="E5032">
        <f t="shared" si="1638"/>
        <v>-2.8245572881704</v>
      </c>
      <c r="F5032" t="str">
        <f t="shared" si="1639"/>
        <v>PUT</v>
      </c>
      <c r="G5032">
        <f t="shared" si="1648"/>
        <v>1073.650024</v>
      </c>
      <c r="H5032">
        <f t="shared" si="1649"/>
        <v>-0.39999999999999858</v>
      </c>
      <c r="I5032">
        <f t="shared" si="1650"/>
        <v>1.2598870000001625</v>
      </c>
      <c r="J5032">
        <f t="shared" si="1651"/>
        <v>-3.1497175000004174</v>
      </c>
      <c r="K5032">
        <f t="shared" si="1652"/>
        <v>1131.9399410000001</v>
      </c>
      <c r="L5032" s="2" t="str">
        <f t="shared" si="1658"/>
        <v/>
      </c>
      <c r="M5032">
        <f t="shared" si="1653"/>
        <v>58.289917000000059</v>
      </c>
      <c r="N5032" s="1">
        <f t="shared" si="1640"/>
        <v>40305</v>
      </c>
      <c r="O5032" t="str">
        <f t="shared" si="1641"/>
        <v>可交易</v>
      </c>
      <c r="P5032" s="2" t="str">
        <f t="shared" si="1642"/>
        <v/>
      </c>
      <c r="Q5032" s="2" t="str">
        <f t="shared" si="1643"/>
        <v/>
      </c>
      <c r="R5032" s="2">
        <f t="shared" si="1654"/>
        <v>4.5456419766921607</v>
      </c>
      <c r="S5032">
        <f t="shared" si="1655"/>
        <v>48</v>
      </c>
      <c r="T5032" s="1">
        <f t="shared" si="1644"/>
        <v>40315</v>
      </c>
      <c r="U5032" t="str">
        <f t="shared" si="1645"/>
        <v>可交易</v>
      </c>
      <c r="V5032" s="2">
        <f t="shared" si="1646"/>
        <v>58.289917000000059</v>
      </c>
      <c r="W5032" s="2">
        <f t="shared" si="1647"/>
        <v>5.5666895600776554E-2</v>
      </c>
      <c r="X5032" s="2">
        <f t="shared" si="1656"/>
        <v>2.4913582209400471</v>
      </c>
      <c r="Y5032">
        <f t="shared" si="1657"/>
        <v>30</v>
      </c>
    </row>
    <row r="5033" spans="1:25" x14ac:dyDescent="0.3">
      <c r="A5033" s="1">
        <v>40316</v>
      </c>
      <c r="B5033">
        <v>1120.8000489999999</v>
      </c>
      <c r="C5033">
        <v>33.549999999999997</v>
      </c>
      <c r="D5033">
        <v>32.493333604709399</v>
      </c>
      <c r="E5033">
        <f t="shared" si="1638"/>
        <v>1.0566663952905984</v>
      </c>
      <c r="F5033" t="str">
        <f t="shared" si="1639"/>
        <v>CAll</v>
      </c>
      <c r="G5033">
        <f t="shared" si="1648"/>
        <v>1074.030029</v>
      </c>
      <c r="H5033">
        <f t="shared" si="1649"/>
        <v>2.7099999999999973</v>
      </c>
      <c r="I5033">
        <f t="shared" si="1650"/>
        <v>-16.139892000000145</v>
      </c>
      <c r="J5033">
        <f t="shared" si="1651"/>
        <v>-5.9556797047971077</v>
      </c>
      <c r="K5033">
        <f t="shared" si="1652"/>
        <v>1125.8000489999999</v>
      </c>
      <c r="L5033" s="2" t="str">
        <f t="shared" si="1658"/>
        <v/>
      </c>
      <c r="M5033" t="str">
        <f t="shared" si="1653"/>
        <v/>
      </c>
      <c r="N5033" s="1">
        <f t="shared" si="1640"/>
        <v>40305</v>
      </c>
      <c r="O5033" t="str">
        <f t="shared" si="1641"/>
        <v>可交易</v>
      </c>
      <c r="P5033" s="2" t="str">
        <f t="shared" si="1642"/>
        <v/>
      </c>
      <c r="Q5033" s="2" t="str">
        <f t="shared" si="1643"/>
        <v/>
      </c>
      <c r="R5033" s="2">
        <f t="shared" si="1654"/>
        <v>4.5456419766921607</v>
      </c>
      <c r="S5033">
        <f t="shared" si="1655"/>
        <v>48</v>
      </c>
      <c r="T5033" s="1">
        <f t="shared" si="1644"/>
        <v>40315</v>
      </c>
      <c r="U5033" t="str">
        <f t="shared" si="1645"/>
        <v>不可交易</v>
      </c>
      <c r="V5033" s="2" t="str">
        <f t="shared" si="1646"/>
        <v/>
      </c>
      <c r="W5033" s="2" t="str">
        <f t="shared" si="1647"/>
        <v/>
      </c>
      <c r="X5033" s="2">
        <f t="shared" si="1656"/>
        <v>2.6300443989292535</v>
      </c>
      <c r="Y5033">
        <f t="shared" si="1657"/>
        <v>30</v>
      </c>
    </row>
    <row r="5034" spans="1:25" x14ac:dyDescent="0.3">
      <c r="A5034" s="1">
        <v>40317</v>
      </c>
      <c r="B5034">
        <v>1115.0500489999999</v>
      </c>
      <c r="C5034">
        <v>35.32</v>
      </c>
      <c r="D5034">
        <v>35.760352208968001</v>
      </c>
      <c r="E5034">
        <f t="shared" si="1638"/>
        <v>-0.44035220896800098</v>
      </c>
      <c r="F5034" t="str">
        <f t="shared" si="1639"/>
        <v/>
      </c>
      <c r="G5034" t="str">
        <f t="shared" si="1648"/>
        <v/>
      </c>
      <c r="H5034">
        <f t="shared" si="1649"/>
        <v>1.7700000000000031</v>
      </c>
      <c r="I5034">
        <f t="shared" si="1650"/>
        <v>-5.75</v>
      </c>
      <c r="J5034">
        <f t="shared" si="1651"/>
        <v>-3.2485875706214631</v>
      </c>
      <c r="K5034" t="str">
        <f t="shared" si="1652"/>
        <v/>
      </c>
      <c r="L5034" s="2" t="str">
        <f t="shared" si="1658"/>
        <v/>
      </c>
      <c r="M5034" t="str">
        <f t="shared" si="1653"/>
        <v/>
      </c>
      <c r="N5034" s="1">
        <f t="shared" si="1640"/>
        <v>40305</v>
      </c>
      <c r="O5034" t="str">
        <f t="shared" si="1641"/>
        <v>可交易</v>
      </c>
      <c r="P5034" s="2" t="str">
        <f t="shared" si="1642"/>
        <v/>
      </c>
      <c r="Q5034" s="2" t="str">
        <f t="shared" si="1643"/>
        <v/>
      </c>
      <c r="R5034" s="2">
        <f t="shared" si="1654"/>
        <v>4.5456419766921607</v>
      </c>
      <c r="S5034">
        <f t="shared" si="1655"/>
        <v>48</v>
      </c>
      <c r="T5034" s="1">
        <f t="shared" si="1644"/>
        <v>40315</v>
      </c>
      <c r="U5034" t="str">
        <f t="shared" si="1645"/>
        <v>不可交易</v>
      </c>
      <c r="V5034" s="2" t="str">
        <f t="shared" si="1646"/>
        <v/>
      </c>
      <c r="W5034" s="2" t="str">
        <f t="shared" si="1647"/>
        <v/>
      </c>
      <c r="X5034" s="2">
        <f t="shared" si="1656"/>
        <v>2.6300443989292535</v>
      </c>
      <c r="Y5034">
        <f t="shared" si="1657"/>
        <v>30</v>
      </c>
    </row>
    <row r="5035" spans="1:25" x14ac:dyDescent="0.3">
      <c r="A5035" s="1">
        <v>40318</v>
      </c>
      <c r="B5035">
        <v>1071.589966</v>
      </c>
      <c r="C5035">
        <v>45.79</v>
      </c>
      <c r="D5035">
        <v>43.876921187346198</v>
      </c>
      <c r="E5035">
        <f t="shared" si="1638"/>
        <v>1.9130788126538008</v>
      </c>
      <c r="F5035" t="str">
        <f t="shared" si="1639"/>
        <v>CAll</v>
      </c>
      <c r="G5035">
        <f t="shared" si="1648"/>
        <v>1103.0600589999999</v>
      </c>
      <c r="H5035">
        <f t="shared" si="1649"/>
        <v>10.469999999999999</v>
      </c>
      <c r="I5035">
        <f t="shared" si="1650"/>
        <v>-43.460082999999941</v>
      </c>
      <c r="J5035">
        <f t="shared" si="1651"/>
        <v>-4.1509152817573964</v>
      </c>
      <c r="K5035">
        <f t="shared" si="1652"/>
        <v>1076.589966</v>
      </c>
      <c r="L5035" s="2">
        <f t="shared" si="1658"/>
        <v>26.470092999999906</v>
      </c>
      <c r="M5035" t="str">
        <f t="shared" si="1653"/>
        <v/>
      </c>
      <c r="N5035" s="1">
        <f t="shared" si="1640"/>
        <v>40318</v>
      </c>
      <c r="O5035" t="str">
        <f t="shared" si="1641"/>
        <v>可交易</v>
      </c>
      <c r="P5035" s="2">
        <f t="shared" si="1642"/>
        <v>26.470092999999906</v>
      </c>
      <c r="Q5035" s="2">
        <f t="shared" si="1643"/>
        <v>2.9367663004041141E-2</v>
      </c>
      <c r="R5035" s="2">
        <f t="shared" si="1654"/>
        <v>4.5456419766921607</v>
      </c>
      <c r="S5035">
        <f t="shared" si="1655"/>
        <v>49</v>
      </c>
      <c r="T5035" s="1">
        <f t="shared" si="1644"/>
        <v>40315</v>
      </c>
      <c r="U5035" t="str">
        <f t="shared" si="1645"/>
        <v>不可交易</v>
      </c>
      <c r="V5035" s="2" t="str">
        <f t="shared" si="1646"/>
        <v/>
      </c>
      <c r="W5035" s="2" t="str">
        <f t="shared" si="1647"/>
        <v/>
      </c>
      <c r="X5035" s="2">
        <f t="shared" si="1656"/>
        <v>2.6300443989292535</v>
      </c>
      <c r="Y5035">
        <f t="shared" si="1657"/>
        <v>30</v>
      </c>
    </row>
    <row r="5036" spans="1:25" x14ac:dyDescent="0.3">
      <c r="A5036" s="1">
        <v>40319</v>
      </c>
      <c r="B5036">
        <v>1087.6899410000001</v>
      </c>
      <c r="C5036">
        <v>40.1</v>
      </c>
      <c r="D5036">
        <v>41.071885933754203</v>
      </c>
      <c r="E5036">
        <f t="shared" si="1638"/>
        <v>-0.9718859337542014</v>
      </c>
      <c r="F5036" t="str">
        <f t="shared" si="1639"/>
        <v/>
      </c>
      <c r="G5036" t="str">
        <f t="shared" si="1648"/>
        <v/>
      </c>
      <c r="H5036">
        <f t="shared" si="1649"/>
        <v>-5.6899999999999977</v>
      </c>
      <c r="I5036">
        <f t="shared" si="1650"/>
        <v>16.099975000000086</v>
      </c>
      <c r="J5036">
        <f t="shared" si="1651"/>
        <v>-2.8295210896309477</v>
      </c>
      <c r="K5036" t="str">
        <f t="shared" si="1652"/>
        <v/>
      </c>
      <c r="L5036" s="2" t="str">
        <f t="shared" si="1658"/>
        <v/>
      </c>
      <c r="M5036" t="str">
        <f t="shared" si="1653"/>
        <v/>
      </c>
      <c r="N5036" s="1">
        <f t="shared" si="1640"/>
        <v>40318</v>
      </c>
      <c r="O5036" t="str">
        <f t="shared" si="1641"/>
        <v>不可交易</v>
      </c>
      <c r="P5036" s="2" t="str">
        <f t="shared" si="1642"/>
        <v/>
      </c>
      <c r="Q5036" s="2" t="str">
        <f t="shared" si="1643"/>
        <v/>
      </c>
      <c r="R5036" s="2">
        <f t="shared" si="1654"/>
        <v>4.6791368584006792</v>
      </c>
      <c r="S5036">
        <f t="shared" si="1655"/>
        <v>49</v>
      </c>
      <c r="T5036" s="1">
        <f t="shared" si="1644"/>
        <v>40315</v>
      </c>
      <c r="U5036" t="str">
        <f t="shared" si="1645"/>
        <v>不可交易</v>
      </c>
      <c r="V5036" s="2" t="str">
        <f t="shared" si="1646"/>
        <v/>
      </c>
      <c r="W5036" s="2" t="str">
        <f t="shared" si="1647"/>
        <v/>
      </c>
      <c r="X5036" s="2">
        <f t="shared" si="1656"/>
        <v>2.6300443989292535</v>
      </c>
      <c r="Y5036">
        <f t="shared" si="1657"/>
        <v>30</v>
      </c>
    </row>
    <row r="5037" spans="1:25" x14ac:dyDescent="0.3">
      <c r="A5037" s="1">
        <v>40322</v>
      </c>
      <c r="B5037">
        <v>1073.650024</v>
      </c>
      <c r="C5037">
        <v>38.32</v>
      </c>
      <c r="D5037">
        <v>37.257801987814098</v>
      </c>
      <c r="E5037">
        <f t="shared" si="1638"/>
        <v>1.0621980121859025</v>
      </c>
      <c r="F5037" t="str">
        <f t="shared" si="1639"/>
        <v>CAll</v>
      </c>
      <c r="G5037">
        <f t="shared" si="1648"/>
        <v>0</v>
      </c>
      <c r="H5037">
        <f t="shared" si="1649"/>
        <v>-1.7800000000000011</v>
      </c>
      <c r="I5037">
        <f t="shared" si="1650"/>
        <v>-14.039917000000059</v>
      </c>
      <c r="J5037">
        <f t="shared" si="1651"/>
        <v>7.8875938202247475</v>
      </c>
      <c r="K5037">
        <f t="shared" si="1652"/>
        <v>1078.650024</v>
      </c>
      <c r="L5037" s="2" t="str">
        <f t="shared" si="1658"/>
        <v/>
      </c>
      <c r="M5037" t="str">
        <f t="shared" si="1653"/>
        <v/>
      </c>
      <c r="N5037" s="1">
        <f t="shared" si="1640"/>
        <v>40318</v>
      </c>
      <c r="O5037" t="str">
        <f t="shared" si="1641"/>
        <v>不可交易</v>
      </c>
      <c r="P5037" s="2" t="str">
        <f t="shared" si="1642"/>
        <v/>
      </c>
      <c r="Q5037" s="2" t="str">
        <f t="shared" si="1643"/>
        <v/>
      </c>
      <c r="R5037" s="2">
        <f t="shared" si="1654"/>
        <v>4.6791368584006792</v>
      </c>
      <c r="S5037">
        <f t="shared" si="1655"/>
        <v>49</v>
      </c>
      <c r="T5037" s="1">
        <f t="shared" si="1644"/>
        <v>40315</v>
      </c>
      <c r="U5037" t="str">
        <f t="shared" si="1645"/>
        <v>可交易</v>
      </c>
      <c r="V5037" s="2" t="str">
        <f t="shared" si="1646"/>
        <v/>
      </c>
      <c r="W5037" s="2" t="str">
        <f t="shared" si="1647"/>
        <v/>
      </c>
      <c r="X5037" s="2">
        <f t="shared" si="1656"/>
        <v>2.6300443989292535</v>
      </c>
      <c r="Y5037">
        <f t="shared" si="1657"/>
        <v>30</v>
      </c>
    </row>
    <row r="5038" spans="1:25" x14ac:dyDescent="0.3">
      <c r="A5038" s="1">
        <v>40323</v>
      </c>
      <c r="B5038">
        <v>1074.030029</v>
      </c>
      <c r="C5038">
        <v>34.61</v>
      </c>
      <c r="D5038">
        <v>36.8601940364236</v>
      </c>
      <c r="E5038">
        <f t="shared" si="1638"/>
        <v>-2.2501940364236006</v>
      </c>
      <c r="F5038" t="str">
        <f t="shared" si="1639"/>
        <v>PUT</v>
      </c>
      <c r="G5038">
        <f t="shared" si="1648"/>
        <v>1070.709961</v>
      </c>
      <c r="H5038">
        <f t="shared" si="1649"/>
        <v>-3.7100000000000009</v>
      </c>
      <c r="I5038">
        <f t="shared" si="1650"/>
        <v>0.38000499999998283</v>
      </c>
      <c r="J5038">
        <f t="shared" si="1651"/>
        <v>-0.1024272237196719</v>
      </c>
      <c r="K5038">
        <f t="shared" si="1652"/>
        <v>1069.030029</v>
      </c>
      <c r="L5038" s="2" t="str">
        <f t="shared" si="1658"/>
        <v/>
      </c>
      <c r="M5038" t="str">
        <f t="shared" si="1653"/>
        <v/>
      </c>
      <c r="N5038" s="1">
        <f t="shared" si="1640"/>
        <v>40318</v>
      </c>
      <c r="O5038" t="str">
        <f t="shared" si="1641"/>
        <v>不可交易</v>
      </c>
      <c r="P5038" s="2" t="str">
        <f t="shared" si="1642"/>
        <v/>
      </c>
      <c r="Q5038" s="2" t="str">
        <f t="shared" si="1643"/>
        <v/>
      </c>
      <c r="R5038" s="2">
        <f t="shared" si="1654"/>
        <v>4.6791368584006792</v>
      </c>
      <c r="S5038">
        <f t="shared" si="1655"/>
        <v>49</v>
      </c>
      <c r="T5038" s="1">
        <f t="shared" si="1644"/>
        <v>40315</v>
      </c>
      <c r="U5038" t="str">
        <f t="shared" si="1645"/>
        <v>可交易</v>
      </c>
      <c r="V5038" s="2" t="str">
        <f t="shared" si="1646"/>
        <v/>
      </c>
      <c r="W5038" s="2" t="str">
        <f t="shared" si="1647"/>
        <v/>
      </c>
      <c r="X5038" s="2">
        <f t="shared" si="1656"/>
        <v>2.6300443989292535</v>
      </c>
      <c r="Y5038">
        <f t="shared" si="1657"/>
        <v>30</v>
      </c>
    </row>
    <row r="5039" spans="1:25" x14ac:dyDescent="0.3">
      <c r="A5039" s="1">
        <v>40324</v>
      </c>
      <c r="B5039">
        <v>1067.9499510000001</v>
      </c>
      <c r="C5039">
        <v>35.020000000000003</v>
      </c>
      <c r="D5039">
        <v>28.357299046837699</v>
      </c>
      <c r="E5039">
        <f t="shared" si="1638"/>
        <v>6.6627009531623038</v>
      </c>
      <c r="F5039" t="str">
        <f t="shared" si="1639"/>
        <v>CAll</v>
      </c>
      <c r="G5039">
        <f t="shared" si="1648"/>
        <v>1098.380005</v>
      </c>
      <c r="H5039">
        <f t="shared" si="1649"/>
        <v>0.41000000000000369</v>
      </c>
      <c r="I5039">
        <f t="shared" si="1650"/>
        <v>-6.0800779999999577</v>
      </c>
      <c r="J5039">
        <f t="shared" si="1651"/>
        <v>-14.829458536585129</v>
      </c>
      <c r="K5039">
        <f t="shared" si="1652"/>
        <v>1072.9499510000001</v>
      </c>
      <c r="L5039" s="2">
        <f t="shared" si="1658"/>
        <v>25.430053999999927</v>
      </c>
      <c r="M5039" t="str">
        <f t="shared" si="1653"/>
        <v/>
      </c>
      <c r="N5039" s="1">
        <f t="shared" si="1640"/>
        <v>40324</v>
      </c>
      <c r="O5039" t="str">
        <f t="shared" si="1641"/>
        <v>不可交易</v>
      </c>
      <c r="P5039" s="2" t="str">
        <f t="shared" si="1642"/>
        <v/>
      </c>
      <c r="Q5039" s="2" t="str">
        <f t="shared" si="1643"/>
        <v/>
      </c>
      <c r="R5039" s="2">
        <f t="shared" si="1654"/>
        <v>4.6791368584006792</v>
      </c>
      <c r="S5039">
        <f t="shared" si="1655"/>
        <v>49</v>
      </c>
      <c r="T5039" s="1">
        <f t="shared" si="1644"/>
        <v>40315</v>
      </c>
      <c r="U5039" t="str">
        <f t="shared" si="1645"/>
        <v>可交易</v>
      </c>
      <c r="V5039" s="2" t="str">
        <f t="shared" si="1646"/>
        <v/>
      </c>
      <c r="W5039" s="2" t="str">
        <f t="shared" si="1647"/>
        <v/>
      </c>
      <c r="X5039" s="2">
        <f t="shared" si="1656"/>
        <v>2.6300443989292535</v>
      </c>
      <c r="Y5039">
        <f t="shared" si="1657"/>
        <v>30</v>
      </c>
    </row>
    <row r="5040" spans="1:25" x14ac:dyDescent="0.3">
      <c r="A5040" s="1">
        <v>40325</v>
      </c>
      <c r="B5040">
        <v>1103.0600589999999</v>
      </c>
      <c r="C5040">
        <v>29.68</v>
      </c>
      <c r="D5040">
        <v>29.006381128059299</v>
      </c>
      <c r="E5040">
        <f t="shared" si="1638"/>
        <v>0.67361887194070036</v>
      </c>
      <c r="F5040" t="str">
        <f t="shared" si="1639"/>
        <v/>
      </c>
      <c r="G5040" t="str">
        <f t="shared" si="1648"/>
        <v/>
      </c>
      <c r="H5040">
        <f t="shared" si="1649"/>
        <v>-5.3400000000000034</v>
      </c>
      <c r="I5040">
        <f t="shared" si="1650"/>
        <v>35.110107999999855</v>
      </c>
      <c r="J5040">
        <f t="shared" si="1651"/>
        <v>-6.5749265917602679</v>
      </c>
      <c r="K5040" t="str">
        <f t="shared" si="1652"/>
        <v/>
      </c>
      <c r="L5040" s="2" t="str">
        <f t="shared" si="1658"/>
        <v/>
      </c>
      <c r="M5040" t="str">
        <f t="shared" si="1653"/>
        <v/>
      </c>
      <c r="N5040" s="1">
        <f t="shared" si="1640"/>
        <v>40324</v>
      </c>
      <c r="O5040" t="str">
        <f t="shared" si="1641"/>
        <v>不可交易</v>
      </c>
      <c r="P5040" s="2" t="str">
        <f t="shared" si="1642"/>
        <v/>
      </c>
      <c r="Q5040" s="2" t="str">
        <f t="shared" si="1643"/>
        <v/>
      </c>
      <c r="R5040" s="2">
        <f t="shared" si="1654"/>
        <v>4.6791368584006792</v>
      </c>
      <c r="S5040">
        <f t="shared" si="1655"/>
        <v>49</v>
      </c>
      <c r="T5040" s="1">
        <f t="shared" si="1644"/>
        <v>40315</v>
      </c>
      <c r="U5040" t="str">
        <f t="shared" si="1645"/>
        <v>可交易</v>
      </c>
      <c r="V5040" s="2" t="str">
        <f t="shared" si="1646"/>
        <v/>
      </c>
      <c r="W5040" s="2" t="str">
        <f t="shared" si="1647"/>
        <v/>
      </c>
      <c r="X5040" s="2">
        <f t="shared" si="1656"/>
        <v>2.6300443989292535</v>
      </c>
      <c r="Y5040">
        <f t="shared" si="1657"/>
        <v>30</v>
      </c>
    </row>
    <row r="5041" spans="1:25" x14ac:dyDescent="0.3">
      <c r="A5041" s="1">
        <v>40326</v>
      </c>
      <c r="B5041">
        <v>1089.410034</v>
      </c>
      <c r="C5041">
        <v>32.07</v>
      </c>
      <c r="D5041">
        <v>31.904774043509001</v>
      </c>
      <c r="E5041">
        <f t="shared" si="1638"/>
        <v>0.16522595649099969</v>
      </c>
      <c r="F5041" t="str">
        <f t="shared" si="1639"/>
        <v/>
      </c>
      <c r="G5041" t="str">
        <f t="shared" si="1648"/>
        <v/>
      </c>
      <c r="H5041">
        <f t="shared" si="1649"/>
        <v>2.3900000000000006</v>
      </c>
      <c r="I5041">
        <f t="shared" si="1650"/>
        <v>-13.650024999999914</v>
      </c>
      <c r="J5041">
        <f t="shared" si="1651"/>
        <v>-5.711307531380716</v>
      </c>
      <c r="K5041" t="str">
        <f t="shared" si="1652"/>
        <v/>
      </c>
      <c r="L5041" s="2" t="str">
        <f t="shared" si="1658"/>
        <v/>
      </c>
      <c r="M5041" t="str">
        <f t="shared" si="1653"/>
        <v/>
      </c>
      <c r="N5041" s="1">
        <f t="shared" si="1640"/>
        <v>40324</v>
      </c>
      <c r="O5041" t="str">
        <f t="shared" si="1641"/>
        <v>不可交易</v>
      </c>
      <c r="P5041" s="2" t="str">
        <f t="shared" si="1642"/>
        <v/>
      </c>
      <c r="Q5041" s="2" t="str">
        <f t="shared" si="1643"/>
        <v/>
      </c>
      <c r="R5041" s="2">
        <f t="shared" si="1654"/>
        <v>4.6791368584006792</v>
      </c>
      <c r="S5041">
        <f t="shared" si="1655"/>
        <v>49</v>
      </c>
      <c r="T5041" s="1">
        <f t="shared" si="1644"/>
        <v>40315</v>
      </c>
      <c r="U5041" t="str">
        <f t="shared" si="1645"/>
        <v>可交易</v>
      </c>
      <c r="V5041" s="2" t="str">
        <f t="shared" si="1646"/>
        <v/>
      </c>
      <c r="W5041" s="2" t="str">
        <f t="shared" si="1647"/>
        <v/>
      </c>
      <c r="X5041" s="2">
        <f t="shared" si="1656"/>
        <v>2.6300443989292535</v>
      </c>
      <c r="Y5041">
        <f t="shared" si="1657"/>
        <v>30</v>
      </c>
    </row>
    <row r="5042" spans="1:25" x14ac:dyDescent="0.3">
      <c r="A5042" s="1">
        <v>40330</v>
      </c>
      <c r="B5042">
        <v>1070.709961</v>
      </c>
      <c r="C5042">
        <v>35.54</v>
      </c>
      <c r="D5042">
        <v>33.057034878750798</v>
      </c>
      <c r="E5042">
        <f t="shared" si="1638"/>
        <v>2.482965121249201</v>
      </c>
      <c r="F5042" t="str">
        <f t="shared" si="1639"/>
        <v>CAll</v>
      </c>
      <c r="G5042">
        <f t="shared" si="1648"/>
        <v>1062</v>
      </c>
      <c r="H5042">
        <f t="shared" si="1649"/>
        <v>3.4699999999999989</v>
      </c>
      <c r="I5042">
        <f t="shared" si="1650"/>
        <v>-18.700072999999975</v>
      </c>
      <c r="J5042">
        <f t="shared" si="1651"/>
        <v>-5.3890700288184386</v>
      </c>
      <c r="K5042">
        <f t="shared" si="1652"/>
        <v>1075.709961</v>
      </c>
      <c r="L5042" s="2" t="str">
        <f t="shared" si="1658"/>
        <v/>
      </c>
      <c r="M5042" t="str">
        <f t="shared" si="1653"/>
        <v/>
      </c>
      <c r="N5042" s="1">
        <f t="shared" si="1640"/>
        <v>40324</v>
      </c>
      <c r="O5042" t="str">
        <f t="shared" si="1641"/>
        <v>不可交易</v>
      </c>
      <c r="P5042" s="2" t="str">
        <f t="shared" si="1642"/>
        <v/>
      </c>
      <c r="Q5042" s="2" t="str">
        <f t="shared" si="1643"/>
        <v/>
      </c>
      <c r="R5042" s="2">
        <f t="shared" si="1654"/>
        <v>4.6791368584006792</v>
      </c>
      <c r="S5042">
        <f t="shared" si="1655"/>
        <v>49</v>
      </c>
      <c r="T5042" s="1">
        <f t="shared" si="1644"/>
        <v>40315</v>
      </c>
      <c r="U5042" t="str">
        <f t="shared" si="1645"/>
        <v>可交易</v>
      </c>
      <c r="V5042" s="2" t="str">
        <f t="shared" si="1646"/>
        <v/>
      </c>
      <c r="W5042" s="2" t="str">
        <f t="shared" si="1647"/>
        <v/>
      </c>
      <c r="X5042" s="2">
        <f t="shared" si="1656"/>
        <v>2.6300443989292535</v>
      </c>
      <c r="Y5042">
        <f t="shared" si="1657"/>
        <v>30</v>
      </c>
    </row>
    <row r="5043" spans="1:25" x14ac:dyDescent="0.3">
      <c r="A5043" s="1">
        <v>40331</v>
      </c>
      <c r="B5043">
        <v>1098.380005</v>
      </c>
      <c r="C5043">
        <v>30.17</v>
      </c>
      <c r="D5043">
        <v>30.736631980217702</v>
      </c>
      <c r="E5043">
        <f t="shared" si="1638"/>
        <v>-0.5666319802177</v>
      </c>
      <c r="F5043" t="str">
        <f t="shared" si="1639"/>
        <v/>
      </c>
      <c r="G5043" t="str">
        <f t="shared" si="1648"/>
        <v/>
      </c>
      <c r="H5043">
        <f t="shared" si="1649"/>
        <v>-5.3699999999999974</v>
      </c>
      <c r="I5043">
        <f t="shared" si="1650"/>
        <v>27.670043999999962</v>
      </c>
      <c r="J5043">
        <f t="shared" si="1651"/>
        <v>-5.1527083798882636</v>
      </c>
      <c r="K5043" t="str">
        <f t="shared" si="1652"/>
        <v/>
      </c>
      <c r="L5043" s="2" t="str">
        <f t="shared" si="1658"/>
        <v/>
      </c>
      <c r="M5043" t="str">
        <f t="shared" si="1653"/>
        <v/>
      </c>
      <c r="N5043" s="1">
        <f t="shared" si="1640"/>
        <v>40324</v>
      </c>
      <c r="O5043" t="str">
        <f t="shared" si="1641"/>
        <v>可交易</v>
      </c>
      <c r="P5043" s="2" t="str">
        <f t="shared" si="1642"/>
        <v/>
      </c>
      <c r="Q5043" s="2" t="str">
        <f t="shared" si="1643"/>
        <v/>
      </c>
      <c r="R5043" s="2">
        <f t="shared" si="1654"/>
        <v>4.6791368584006792</v>
      </c>
      <c r="S5043">
        <f t="shared" si="1655"/>
        <v>49</v>
      </c>
      <c r="T5043" s="1">
        <f t="shared" si="1644"/>
        <v>40315</v>
      </c>
      <c r="U5043" t="str">
        <f t="shared" si="1645"/>
        <v>可交易</v>
      </c>
      <c r="V5043" s="2" t="str">
        <f t="shared" si="1646"/>
        <v/>
      </c>
      <c r="W5043" s="2" t="str">
        <f t="shared" si="1647"/>
        <v/>
      </c>
      <c r="X5043" s="2">
        <f t="shared" si="1656"/>
        <v>2.6300443989292535</v>
      </c>
      <c r="Y5043">
        <f t="shared" si="1657"/>
        <v>30</v>
      </c>
    </row>
    <row r="5044" spans="1:25" x14ac:dyDescent="0.3">
      <c r="A5044" s="1">
        <v>40332</v>
      </c>
      <c r="B5044">
        <v>1102.829956</v>
      </c>
      <c r="C5044">
        <v>29.46</v>
      </c>
      <c r="D5044">
        <v>30.471223863605299</v>
      </c>
      <c r="E5044">
        <f t="shared" si="1638"/>
        <v>-1.0112238636052986</v>
      </c>
      <c r="F5044" t="str">
        <f t="shared" si="1639"/>
        <v>PUT</v>
      </c>
      <c r="G5044">
        <f t="shared" si="1648"/>
        <v>1086.839966</v>
      </c>
      <c r="H5044">
        <f t="shared" si="1649"/>
        <v>-0.71000000000000085</v>
      </c>
      <c r="I5044">
        <f t="shared" si="1650"/>
        <v>4.4499510000000555</v>
      </c>
      <c r="J5044">
        <f t="shared" si="1651"/>
        <v>-6.2675366197183804</v>
      </c>
      <c r="K5044">
        <f t="shared" si="1652"/>
        <v>1097.829956</v>
      </c>
      <c r="L5044" s="2" t="str">
        <f t="shared" si="1658"/>
        <v/>
      </c>
      <c r="M5044">
        <f t="shared" si="1653"/>
        <v>10.989990000000034</v>
      </c>
      <c r="N5044" s="1">
        <f t="shared" si="1640"/>
        <v>40324</v>
      </c>
      <c r="O5044" t="str">
        <f t="shared" si="1641"/>
        <v>可交易</v>
      </c>
      <c r="P5044" s="2" t="str">
        <f t="shared" si="1642"/>
        <v/>
      </c>
      <c r="Q5044" s="2" t="str">
        <f t="shared" si="1643"/>
        <v/>
      </c>
      <c r="R5044" s="2">
        <f t="shared" si="1654"/>
        <v>4.6791368584006792</v>
      </c>
      <c r="S5044">
        <f t="shared" si="1655"/>
        <v>49</v>
      </c>
      <c r="T5044" s="1">
        <f t="shared" si="1644"/>
        <v>40332</v>
      </c>
      <c r="U5044" t="str">
        <f t="shared" si="1645"/>
        <v>可交易</v>
      </c>
      <c r="V5044" s="2">
        <f t="shared" si="1646"/>
        <v>10.989990000000034</v>
      </c>
      <c r="W5044" s="2">
        <f t="shared" si="1647"/>
        <v>1.4499053016292961E-2</v>
      </c>
      <c r="X5044" s="2">
        <f t="shared" si="1656"/>
        <v>2.6300443989292535</v>
      </c>
      <c r="Y5044">
        <f t="shared" si="1657"/>
        <v>31</v>
      </c>
    </row>
    <row r="5045" spans="1:25" x14ac:dyDescent="0.3">
      <c r="A5045" s="1">
        <v>40333</v>
      </c>
      <c r="B5045">
        <v>1064.880005</v>
      </c>
      <c r="C5045">
        <v>35.479999999999997</v>
      </c>
      <c r="D5045">
        <v>34.418097716302903</v>
      </c>
      <c r="E5045">
        <f t="shared" si="1638"/>
        <v>1.0619022836970942</v>
      </c>
      <c r="F5045" t="str">
        <f t="shared" si="1639"/>
        <v>CAll</v>
      </c>
      <c r="G5045">
        <f t="shared" si="1648"/>
        <v>1091.599976</v>
      </c>
      <c r="H5045">
        <f t="shared" si="1649"/>
        <v>6.019999999999996</v>
      </c>
      <c r="I5045">
        <f t="shared" si="1650"/>
        <v>-37.949951000000056</v>
      </c>
      <c r="J5045">
        <f t="shared" si="1651"/>
        <v>-6.3039785714285852</v>
      </c>
      <c r="K5045">
        <f t="shared" si="1652"/>
        <v>1069.880005</v>
      </c>
      <c r="L5045" s="2">
        <f t="shared" si="1658"/>
        <v>21.719970999999987</v>
      </c>
      <c r="M5045" t="str">
        <f t="shared" si="1653"/>
        <v/>
      </c>
      <c r="N5045" s="1">
        <f t="shared" si="1640"/>
        <v>40333</v>
      </c>
      <c r="O5045" t="str">
        <f t="shared" si="1641"/>
        <v>可交易</v>
      </c>
      <c r="P5045" s="2">
        <f t="shared" si="1642"/>
        <v>21.719970999999987</v>
      </c>
      <c r="Q5045" s="2">
        <f t="shared" si="1643"/>
        <v>2.5092001797892699E-2</v>
      </c>
      <c r="R5045" s="2">
        <f t="shared" si="1654"/>
        <v>4.6791368584006792</v>
      </c>
      <c r="S5045">
        <f t="shared" si="1655"/>
        <v>50</v>
      </c>
      <c r="T5045" s="1">
        <f t="shared" si="1644"/>
        <v>40332</v>
      </c>
      <c r="U5045" t="str">
        <f t="shared" si="1645"/>
        <v>不可交易</v>
      </c>
      <c r="V5045" s="2" t="str">
        <f t="shared" si="1646"/>
        <v/>
      </c>
      <c r="W5045" s="2" t="str">
        <f t="shared" si="1647"/>
        <v/>
      </c>
      <c r="X5045" s="2">
        <f t="shared" si="1656"/>
        <v>2.6681775521045332</v>
      </c>
      <c r="Y5045">
        <f t="shared" si="1657"/>
        <v>31</v>
      </c>
    </row>
    <row r="5046" spans="1:25" x14ac:dyDescent="0.3">
      <c r="A5046" s="1">
        <v>40336</v>
      </c>
      <c r="B5046">
        <v>1050.469971</v>
      </c>
      <c r="C5046">
        <v>36.57</v>
      </c>
      <c r="D5046">
        <v>35.267521889836999</v>
      </c>
      <c r="E5046">
        <f t="shared" si="1638"/>
        <v>1.3024781101630012</v>
      </c>
      <c r="F5046" t="str">
        <f t="shared" si="1639"/>
        <v>CAll</v>
      </c>
      <c r="G5046">
        <f t="shared" si="1648"/>
        <v>1089.630005</v>
      </c>
      <c r="H5046">
        <f t="shared" si="1649"/>
        <v>1.0900000000000034</v>
      </c>
      <c r="I5046">
        <f t="shared" si="1650"/>
        <v>-14.410033999999996</v>
      </c>
      <c r="J5046">
        <f t="shared" si="1651"/>
        <v>-13.220214678899037</v>
      </c>
      <c r="K5046">
        <f t="shared" si="1652"/>
        <v>1055.469971</v>
      </c>
      <c r="L5046" s="2">
        <f t="shared" si="1658"/>
        <v>34.160033999999996</v>
      </c>
      <c r="M5046" t="str">
        <f t="shared" si="1653"/>
        <v/>
      </c>
      <c r="N5046" s="1">
        <f t="shared" si="1640"/>
        <v>40333</v>
      </c>
      <c r="O5046" t="str">
        <f t="shared" si="1641"/>
        <v>不可交易</v>
      </c>
      <c r="P5046" s="2" t="str">
        <f t="shared" si="1642"/>
        <v/>
      </c>
      <c r="Q5046" s="2" t="str">
        <f t="shared" si="1643"/>
        <v/>
      </c>
      <c r="R5046" s="2">
        <f t="shared" si="1654"/>
        <v>4.796545768864255</v>
      </c>
      <c r="S5046">
        <f t="shared" si="1655"/>
        <v>50</v>
      </c>
      <c r="T5046" s="1">
        <f t="shared" si="1644"/>
        <v>40332</v>
      </c>
      <c r="U5046" t="str">
        <f t="shared" si="1645"/>
        <v>不可交易</v>
      </c>
      <c r="V5046" s="2" t="str">
        <f t="shared" si="1646"/>
        <v/>
      </c>
      <c r="W5046" s="2" t="str">
        <f t="shared" si="1647"/>
        <v/>
      </c>
      <c r="X5046" s="2">
        <f t="shared" si="1656"/>
        <v>2.6681775521045332</v>
      </c>
      <c r="Y5046">
        <f t="shared" si="1657"/>
        <v>31</v>
      </c>
    </row>
    <row r="5047" spans="1:25" x14ac:dyDescent="0.3">
      <c r="A5047" s="1">
        <v>40337</v>
      </c>
      <c r="B5047">
        <v>1062</v>
      </c>
      <c r="C5047">
        <v>33.700000000000003</v>
      </c>
      <c r="D5047">
        <v>34.516189879399299</v>
      </c>
      <c r="E5047">
        <f t="shared" si="1638"/>
        <v>-0.8161898793992961</v>
      </c>
      <c r="F5047" t="str">
        <f t="shared" si="1639"/>
        <v/>
      </c>
      <c r="G5047" t="str">
        <f t="shared" si="1648"/>
        <v/>
      </c>
      <c r="H5047">
        <f t="shared" si="1649"/>
        <v>-2.8699999999999974</v>
      </c>
      <c r="I5047">
        <f t="shared" si="1650"/>
        <v>11.530029000000013</v>
      </c>
      <c r="J5047">
        <f t="shared" si="1651"/>
        <v>-4.0174317073170815</v>
      </c>
      <c r="K5047" t="str">
        <f t="shared" si="1652"/>
        <v/>
      </c>
      <c r="L5047" s="2" t="str">
        <f t="shared" si="1658"/>
        <v/>
      </c>
      <c r="M5047" t="str">
        <f t="shared" si="1653"/>
        <v/>
      </c>
      <c r="N5047" s="1">
        <f t="shared" si="1640"/>
        <v>40333</v>
      </c>
      <c r="O5047" t="str">
        <f t="shared" si="1641"/>
        <v>不可交易</v>
      </c>
      <c r="P5047" s="2" t="str">
        <f t="shared" si="1642"/>
        <v/>
      </c>
      <c r="Q5047" s="2" t="str">
        <f t="shared" si="1643"/>
        <v/>
      </c>
      <c r="R5047" s="2">
        <f t="shared" si="1654"/>
        <v>4.796545768864255</v>
      </c>
      <c r="S5047">
        <f t="shared" si="1655"/>
        <v>50</v>
      </c>
      <c r="T5047" s="1">
        <f t="shared" si="1644"/>
        <v>40332</v>
      </c>
      <c r="U5047" t="str">
        <f t="shared" si="1645"/>
        <v>不可交易</v>
      </c>
      <c r="V5047" s="2" t="str">
        <f t="shared" si="1646"/>
        <v/>
      </c>
      <c r="W5047" s="2" t="str">
        <f t="shared" si="1647"/>
        <v/>
      </c>
      <c r="X5047" s="2">
        <f t="shared" si="1656"/>
        <v>2.6681775521045332</v>
      </c>
      <c r="Y5047">
        <f t="shared" si="1657"/>
        <v>31</v>
      </c>
    </row>
    <row r="5048" spans="1:25" x14ac:dyDescent="0.3">
      <c r="A5048" s="1">
        <v>40338</v>
      </c>
      <c r="B5048">
        <v>1055.6899410000001</v>
      </c>
      <c r="C5048">
        <v>33.729999999999997</v>
      </c>
      <c r="D5048">
        <v>32.147169129733598</v>
      </c>
      <c r="E5048">
        <f t="shared" si="1638"/>
        <v>1.5828308702663989</v>
      </c>
      <c r="F5048" t="str">
        <f t="shared" si="1639"/>
        <v>CAll</v>
      </c>
      <c r="G5048">
        <f t="shared" si="1648"/>
        <v>1114.6099850000001</v>
      </c>
      <c r="H5048">
        <f t="shared" si="1649"/>
        <v>2.9999999999994031E-2</v>
      </c>
      <c r="I5048">
        <f t="shared" si="1650"/>
        <v>-6.3100589999999102</v>
      </c>
      <c r="J5048">
        <f t="shared" si="1651"/>
        <v>-210.33530000003884</v>
      </c>
      <c r="K5048">
        <f t="shared" si="1652"/>
        <v>1060.6899410000001</v>
      </c>
      <c r="L5048" s="2">
        <f t="shared" si="1658"/>
        <v>53.920043999999962</v>
      </c>
      <c r="M5048" t="str">
        <f t="shared" si="1653"/>
        <v/>
      </c>
      <c r="N5048" s="1">
        <f t="shared" si="1640"/>
        <v>40338</v>
      </c>
      <c r="O5048" t="str">
        <f t="shared" si="1641"/>
        <v>不可交易</v>
      </c>
      <c r="P5048" s="2" t="str">
        <f t="shared" si="1642"/>
        <v/>
      </c>
      <c r="Q5048" s="2" t="str">
        <f t="shared" si="1643"/>
        <v/>
      </c>
      <c r="R5048" s="2">
        <f t="shared" si="1654"/>
        <v>4.796545768864255</v>
      </c>
      <c r="S5048">
        <f t="shared" si="1655"/>
        <v>50</v>
      </c>
      <c r="T5048" s="1">
        <f t="shared" si="1644"/>
        <v>40332</v>
      </c>
      <c r="U5048" t="str">
        <f t="shared" si="1645"/>
        <v>不可交易</v>
      </c>
      <c r="V5048" s="2" t="str">
        <f t="shared" si="1646"/>
        <v/>
      </c>
      <c r="W5048" s="2" t="str">
        <f t="shared" si="1647"/>
        <v/>
      </c>
      <c r="X5048" s="2">
        <f t="shared" si="1656"/>
        <v>2.6681775521045332</v>
      </c>
      <c r="Y5048">
        <f t="shared" si="1657"/>
        <v>31</v>
      </c>
    </row>
    <row r="5049" spans="1:25" x14ac:dyDescent="0.3">
      <c r="A5049" s="1">
        <v>40339</v>
      </c>
      <c r="B5049">
        <v>1086.839966</v>
      </c>
      <c r="C5049">
        <v>30.57</v>
      </c>
      <c r="D5049">
        <v>30.2275753835392</v>
      </c>
      <c r="E5049">
        <f t="shared" si="1638"/>
        <v>0.34242461646080002</v>
      </c>
      <c r="F5049" t="str">
        <f t="shared" si="1639"/>
        <v/>
      </c>
      <c r="G5049" t="str">
        <f t="shared" si="1648"/>
        <v/>
      </c>
      <c r="H5049">
        <f t="shared" si="1649"/>
        <v>-3.1599999999999966</v>
      </c>
      <c r="I5049">
        <f t="shared" si="1650"/>
        <v>31.150024999999914</v>
      </c>
      <c r="J5049">
        <f t="shared" si="1651"/>
        <v>-9.8576028481012496</v>
      </c>
      <c r="K5049" t="str">
        <f t="shared" si="1652"/>
        <v/>
      </c>
      <c r="L5049" s="2" t="str">
        <f t="shared" si="1658"/>
        <v/>
      </c>
      <c r="M5049" t="str">
        <f t="shared" si="1653"/>
        <v/>
      </c>
      <c r="N5049" s="1">
        <f t="shared" si="1640"/>
        <v>40338</v>
      </c>
      <c r="O5049" t="str">
        <f t="shared" si="1641"/>
        <v>不可交易</v>
      </c>
      <c r="P5049" s="2" t="str">
        <f t="shared" si="1642"/>
        <v/>
      </c>
      <c r="Q5049" s="2" t="str">
        <f t="shared" si="1643"/>
        <v/>
      </c>
      <c r="R5049" s="2">
        <f t="shared" si="1654"/>
        <v>4.796545768864255</v>
      </c>
      <c r="S5049">
        <f t="shared" si="1655"/>
        <v>50</v>
      </c>
      <c r="T5049" s="1">
        <f t="shared" si="1644"/>
        <v>40332</v>
      </c>
      <c r="U5049" t="str">
        <f t="shared" si="1645"/>
        <v>可交易</v>
      </c>
      <c r="V5049" s="2" t="str">
        <f t="shared" si="1646"/>
        <v/>
      </c>
      <c r="W5049" s="2" t="str">
        <f t="shared" si="1647"/>
        <v/>
      </c>
      <c r="X5049" s="2">
        <f t="shared" si="1656"/>
        <v>2.6681775521045332</v>
      </c>
      <c r="Y5049">
        <f t="shared" si="1657"/>
        <v>31</v>
      </c>
    </row>
    <row r="5050" spans="1:25" x14ac:dyDescent="0.3">
      <c r="A5050" s="1">
        <v>40340</v>
      </c>
      <c r="B5050">
        <v>1091.599976</v>
      </c>
      <c r="C5050">
        <v>28.79</v>
      </c>
      <c r="D5050">
        <v>29.375518637344701</v>
      </c>
      <c r="E5050">
        <f t="shared" si="1638"/>
        <v>-0.58551863734470189</v>
      </c>
      <c r="F5050" t="str">
        <f t="shared" si="1639"/>
        <v/>
      </c>
      <c r="G5050" t="str">
        <f t="shared" si="1648"/>
        <v/>
      </c>
      <c r="H5050">
        <f t="shared" si="1649"/>
        <v>-1.7800000000000011</v>
      </c>
      <c r="I5050">
        <f t="shared" si="1650"/>
        <v>4.7600099999999657</v>
      </c>
      <c r="J5050">
        <f t="shared" si="1651"/>
        <v>-2.6741629213482936</v>
      </c>
      <c r="K5050" t="str">
        <f t="shared" si="1652"/>
        <v/>
      </c>
      <c r="L5050" s="2" t="str">
        <f t="shared" si="1658"/>
        <v/>
      </c>
      <c r="M5050" t="str">
        <f t="shared" si="1653"/>
        <v/>
      </c>
      <c r="N5050" s="1">
        <f t="shared" si="1640"/>
        <v>40338</v>
      </c>
      <c r="O5050" t="str">
        <f t="shared" si="1641"/>
        <v>不可交易</v>
      </c>
      <c r="P5050" s="2" t="str">
        <f t="shared" si="1642"/>
        <v/>
      </c>
      <c r="Q5050" s="2" t="str">
        <f t="shared" si="1643"/>
        <v/>
      </c>
      <c r="R5050" s="2">
        <f t="shared" si="1654"/>
        <v>4.796545768864255</v>
      </c>
      <c r="S5050">
        <f t="shared" si="1655"/>
        <v>50</v>
      </c>
      <c r="T5050" s="1">
        <f t="shared" si="1644"/>
        <v>40332</v>
      </c>
      <c r="U5050" t="str">
        <f t="shared" si="1645"/>
        <v>可交易</v>
      </c>
      <c r="V5050" s="2" t="str">
        <f t="shared" si="1646"/>
        <v/>
      </c>
      <c r="W5050" s="2" t="str">
        <f t="shared" si="1647"/>
        <v/>
      </c>
      <c r="X5050" s="2">
        <f t="shared" si="1656"/>
        <v>2.6681775521045332</v>
      </c>
      <c r="Y5050">
        <f t="shared" si="1657"/>
        <v>31</v>
      </c>
    </row>
    <row r="5051" spans="1:25" x14ac:dyDescent="0.3">
      <c r="A5051" s="1">
        <v>40343</v>
      </c>
      <c r="B5051">
        <v>1089.630005</v>
      </c>
      <c r="C5051">
        <v>28.58</v>
      </c>
      <c r="D5051">
        <v>27.851539659041599</v>
      </c>
      <c r="E5051">
        <f t="shared" si="1638"/>
        <v>0.7284603409583994</v>
      </c>
      <c r="F5051" t="str">
        <f t="shared" si="1639"/>
        <v/>
      </c>
      <c r="G5051" t="str">
        <f t="shared" si="1648"/>
        <v/>
      </c>
      <c r="H5051">
        <f t="shared" si="1649"/>
        <v>-0.21000000000000085</v>
      </c>
      <c r="I5051">
        <f t="shared" si="1650"/>
        <v>-1.9699709999999868</v>
      </c>
      <c r="J5051">
        <f t="shared" si="1651"/>
        <v>9.3808142857141856</v>
      </c>
      <c r="K5051" t="str">
        <f t="shared" si="1652"/>
        <v/>
      </c>
      <c r="L5051" s="2" t="str">
        <f t="shared" si="1658"/>
        <v/>
      </c>
      <c r="M5051" t="str">
        <f t="shared" si="1653"/>
        <v/>
      </c>
      <c r="N5051" s="1">
        <f t="shared" si="1640"/>
        <v>40338</v>
      </c>
      <c r="O5051" t="str">
        <f t="shared" si="1641"/>
        <v>不可交易</v>
      </c>
      <c r="P5051" s="2" t="str">
        <f t="shared" si="1642"/>
        <v/>
      </c>
      <c r="Q5051" s="2" t="str">
        <f t="shared" si="1643"/>
        <v/>
      </c>
      <c r="R5051" s="2">
        <f t="shared" si="1654"/>
        <v>4.796545768864255</v>
      </c>
      <c r="S5051">
        <f t="shared" si="1655"/>
        <v>50</v>
      </c>
      <c r="T5051" s="1">
        <f t="shared" si="1644"/>
        <v>40332</v>
      </c>
      <c r="U5051" t="str">
        <f t="shared" si="1645"/>
        <v>可交易</v>
      </c>
      <c r="V5051" s="2" t="str">
        <f t="shared" si="1646"/>
        <v/>
      </c>
      <c r="W5051" s="2" t="str">
        <f t="shared" si="1647"/>
        <v/>
      </c>
      <c r="X5051" s="2">
        <f t="shared" si="1656"/>
        <v>2.6681775521045332</v>
      </c>
      <c r="Y5051">
        <f t="shared" si="1657"/>
        <v>31</v>
      </c>
    </row>
    <row r="5052" spans="1:25" x14ac:dyDescent="0.3">
      <c r="A5052" s="1">
        <v>40344</v>
      </c>
      <c r="B5052">
        <v>1115.2299800000001</v>
      </c>
      <c r="C5052">
        <v>25.87</v>
      </c>
      <c r="D5052">
        <v>26.1467504272036</v>
      </c>
      <c r="E5052">
        <f t="shared" si="1638"/>
        <v>-0.27675042720359855</v>
      </c>
      <c r="F5052" t="str">
        <f t="shared" si="1639"/>
        <v/>
      </c>
      <c r="G5052" t="str">
        <f t="shared" si="1648"/>
        <v/>
      </c>
      <c r="H5052">
        <f t="shared" si="1649"/>
        <v>-2.7099999999999973</v>
      </c>
      <c r="I5052">
        <f t="shared" si="1650"/>
        <v>25.599975000000086</v>
      </c>
      <c r="J5052">
        <f t="shared" si="1651"/>
        <v>-9.4464852398524393</v>
      </c>
      <c r="K5052" t="str">
        <f t="shared" si="1652"/>
        <v/>
      </c>
      <c r="L5052" s="2" t="str">
        <f t="shared" si="1658"/>
        <v/>
      </c>
      <c r="M5052" t="str">
        <f t="shared" si="1653"/>
        <v/>
      </c>
      <c r="N5052" s="1">
        <f t="shared" si="1640"/>
        <v>40338</v>
      </c>
      <c r="O5052" t="str">
        <f t="shared" si="1641"/>
        <v>不可交易</v>
      </c>
      <c r="P5052" s="2" t="str">
        <f t="shared" si="1642"/>
        <v/>
      </c>
      <c r="Q5052" s="2" t="str">
        <f t="shared" si="1643"/>
        <v/>
      </c>
      <c r="R5052" s="2">
        <f t="shared" si="1654"/>
        <v>4.796545768864255</v>
      </c>
      <c r="S5052">
        <f t="shared" si="1655"/>
        <v>50</v>
      </c>
      <c r="T5052" s="1">
        <f t="shared" si="1644"/>
        <v>40332</v>
      </c>
      <c r="U5052" t="str">
        <f t="shared" si="1645"/>
        <v>可交易</v>
      </c>
      <c r="V5052" s="2" t="str">
        <f t="shared" si="1646"/>
        <v/>
      </c>
      <c r="W5052" s="2" t="str">
        <f t="shared" si="1647"/>
        <v/>
      </c>
      <c r="X5052" s="2">
        <f t="shared" si="1656"/>
        <v>2.6681775521045332</v>
      </c>
      <c r="Y5052">
        <f t="shared" si="1657"/>
        <v>31</v>
      </c>
    </row>
    <row r="5053" spans="1:25" x14ac:dyDescent="0.3">
      <c r="A5053" s="1">
        <v>40345</v>
      </c>
      <c r="B5053">
        <v>1114.6099850000001</v>
      </c>
      <c r="C5053">
        <v>25.92</v>
      </c>
      <c r="D5053">
        <v>25.7520309970932</v>
      </c>
      <c r="E5053">
        <f t="shared" si="1638"/>
        <v>0.16796900290680128</v>
      </c>
      <c r="F5053" t="str">
        <f t="shared" si="1639"/>
        <v/>
      </c>
      <c r="G5053" t="str">
        <f t="shared" si="1648"/>
        <v/>
      </c>
      <c r="H5053">
        <f t="shared" si="1649"/>
        <v>5.0000000000000711E-2</v>
      </c>
      <c r="I5053">
        <f t="shared" si="1650"/>
        <v>-0.61999500000001717</v>
      </c>
      <c r="J5053">
        <f t="shared" si="1651"/>
        <v>-12.399900000000168</v>
      </c>
      <c r="K5053" t="str">
        <f t="shared" si="1652"/>
        <v/>
      </c>
      <c r="L5053" s="2" t="str">
        <f t="shared" si="1658"/>
        <v/>
      </c>
      <c r="M5053" t="str">
        <f t="shared" si="1653"/>
        <v/>
      </c>
      <c r="N5053" s="1">
        <f t="shared" si="1640"/>
        <v>40338</v>
      </c>
      <c r="O5053" t="str">
        <f t="shared" si="1641"/>
        <v>可交易</v>
      </c>
      <c r="P5053" s="2" t="str">
        <f t="shared" si="1642"/>
        <v/>
      </c>
      <c r="Q5053" s="2" t="str">
        <f t="shared" si="1643"/>
        <v/>
      </c>
      <c r="R5053" s="2">
        <f t="shared" si="1654"/>
        <v>4.796545768864255</v>
      </c>
      <c r="S5053">
        <f t="shared" si="1655"/>
        <v>50</v>
      </c>
      <c r="T5053" s="1">
        <f t="shared" si="1644"/>
        <v>40332</v>
      </c>
      <c r="U5053" t="str">
        <f t="shared" si="1645"/>
        <v>可交易</v>
      </c>
      <c r="V5053" s="2" t="str">
        <f t="shared" si="1646"/>
        <v/>
      </c>
      <c r="W5053" s="2" t="str">
        <f t="shared" si="1647"/>
        <v/>
      </c>
      <c r="X5053" s="2">
        <f t="shared" si="1656"/>
        <v>2.6681775521045332</v>
      </c>
      <c r="Y5053">
        <f t="shared" si="1657"/>
        <v>31</v>
      </c>
    </row>
    <row r="5054" spans="1:25" x14ac:dyDescent="0.3">
      <c r="A5054" s="1">
        <v>40346</v>
      </c>
      <c r="B5054">
        <v>1116.040039</v>
      </c>
      <c r="C5054">
        <v>25.05</v>
      </c>
      <c r="D5054">
        <v>25.874403513908302</v>
      </c>
      <c r="E5054">
        <f t="shared" si="1638"/>
        <v>-0.82440351390830102</v>
      </c>
      <c r="F5054" t="str">
        <f t="shared" si="1639"/>
        <v/>
      </c>
      <c r="G5054" t="str">
        <f t="shared" si="1648"/>
        <v/>
      </c>
      <c r="H5054">
        <f t="shared" si="1649"/>
        <v>-0.87000000000000099</v>
      </c>
      <c r="I5054">
        <f t="shared" si="1650"/>
        <v>1.4300539999999273</v>
      </c>
      <c r="J5054">
        <f t="shared" si="1651"/>
        <v>-1.6437402298849721</v>
      </c>
      <c r="K5054" t="str">
        <f t="shared" si="1652"/>
        <v/>
      </c>
      <c r="L5054" s="2" t="str">
        <f t="shared" si="1658"/>
        <v/>
      </c>
      <c r="M5054" t="str">
        <f t="shared" si="1653"/>
        <v/>
      </c>
      <c r="N5054" s="1">
        <f t="shared" si="1640"/>
        <v>40338</v>
      </c>
      <c r="O5054" t="str">
        <f t="shared" si="1641"/>
        <v>可交易</v>
      </c>
      <c r="P5054" s="2" t="str">
        <f t="shared" si="1642"/>
        <v/>
      </c>
      <c r="Q5054" s="2" t="str">
        <f t="shared" si="1643"/>
        <v/>
      </c>
      <c r="R5054" s="2">
        <f t="shared" si="1654"/>
        <v>4.796545768864255</v>
      </c>
      <c r="S5054">
        <f t="shared" si="1655"/>
        <v>50</v>
      </c>
      <c r="T5054" s="1">
        <f t="shared" si="1644"/>
        <v>40332</v>
      </c>
      <c r="U5054" t="str">
        <f t="shared" si="1645"/>
        <v>可交易</v>
      </c>
      <c r="V5054" s="2" t="str">
        <f t="shared" si="1646"/>
        <v/>
      </c>
      <c r="W5054" s="2" t="str">
        <f t="shared" si="1647"/>
        <v/>
      </c>
      <c r="X5054" s="2">
        <f t="shared" si="1656"/>
        <v>2.6681775521045332</v>
      </c>
      <c r="Y5054">
        <f t="shared" si="1657"/>
        <v>31</v>
      </c>
    </row>
    <row r="5055" spans="1:25" x14ac:dyDescent="0.3">
      <c r="A5055" s="1">
        <v>40347</v>
      </c>
      <c r="B5055">
        <v>1117.51001</v>
      </c>
      <c r="C5055">
        <v>23.95</v>
      </c>
      <c r="D5055">
        <v>23.8522165728752</v>
      </c>
      <c r="E5055">
        <f t="shared" si="1638"/>
        <v>9.778342712479926E-2</v>
      </c>
      <c r="F5055" t="str">
        <f t="shared" si="1639"/>
        <v/>
      </c>
      <c r="G5055" t="str">
        <f t="shared" si="1648"/>
        <v/>
      </c>
      <c r="H5055">
        <f t="shared" si="1649"/>
        <v>-1.1000000000000014</v>
      </c>
      <c r="I5055">
        <f t="shared" si="1650"/>
        <v>1.4699709999999868</v>
      </c>
      <c r="J5055">
        <f t="shared" si="1651"/>
        <v>-1.3363372727272591</v>
      </c>
      <c r="K5055" t="str">
        <f t="shared" si="1652"/>
        <v/>
      </c>
      <c r="L5055" s="2" t="str">
        <f t="shared" si="1658"/>
        <v/>
      </c>
      <c r="M5055" t="str">
        <f t="shared" si="1653"/>
        <v/>
      </c>
      <c r="N5055" s="1">
        <f t="shared" si="1640"/>
        <v>40338</v>
      </c>
      <c r="O5055" t="str">
        <f t="shared" si="1641"/>
        <v>可交易</v>
      </c>
      <c r="P5055" s="2" t="str">
        <f t="shared" si="1642"/>
        <v/>
      </c>
      <c r="Q5055" s="2" t="str">
        <f t="shared" si="1643"/>
        <v/>
      </c>
      <c r="R5055" s="2">
        <f t="shared" si="1654"/>
        <v>4.796545768864255</v>
      </c>
      <c r="S5055">
        <f t="shared" si="1655"/>
        <v>50</v>
      </c>
      <c r="T5055" s="1">
        <f t="shared" si="1644"/>
        <v>40332</v>
      </c>
      <c r="U5055" t="str">
        <f t="shared" si="1645"/>
        <v>可交易</v>
      </c>
      <c r="V5055" s="2" t="str">
        <f t="shared" si="1646"/>
        <v/>
      </c>
      <c r="W5055" s="2" t="str">
        <f t="shared" si="1647"/>
        <v/>
      </c>
      <c r="X5055" s="2">
        <f t="shared" si="1656"/>
        <v>2.6681775521045332</v>
      </c>
      <c r="Y5055">
        <f t="shared" si="1657"/>
        <v>31</v>
      </c>
    </row>
    <row r="5056" spans="1:25" x14ac:dyDescent="0.3">
      <c r="A5056" s="1">
        <v>40350</v>
      </c>
      <c r="B5056">
        <v>1113.1999510000001</v>
      </c>
      <c r="C5056">
        <v>24.88</v>
      </c>
      <c r="D5056">
        <v>24.758001409733801</v>
      </c>
      <c r="E5056">
        <f t="shared" si="1638"/>
        <v>0.12199859026619819</v>
      </c>
      <c r="F5056" t="str">
        <f t="shared" si="1639"/>
        <v/>
      </c>
      <c r="G5056" t="str">
        <f t="shared" si="1648"/>
        <v/>
      </c>
      <c r="H5056">
        <f t="shared" si="1649"/>
        <v>0.92999999999999972</v>
      </c>
      <c r="I5056">
        <f t="shared" si="1650"/>
        <v>-4.3100589999999102</v>
      </c>
      <c r="J5056">
        <f t="shared" si="1651"/>
        <v>-4.6344720430106578</v>
      </c>
      <c r="K5056" t="str">
        <f t="shared" si="1652"/>
        <v/>
      </c>
      <c r="L5056" s="2" t="str">
        <f t="shared" si="1658"/>
        <v/>
      </c>
      <c r="M5056" t="str">
        <f t="shared" si="1653"/>
        <v/>
      </c>
      <c r="N5056" s="1">
        <f t="shared" si="1640"/>
        <v>40338</v>
      </c>
      <c r="O5056" t="str">
        <f t="shared" si="1641"/>
        <v>可交易</v>
      </c>
      <c r="P5056" s="2" t="str">
        <f t="shared" si="1642"/>
        <v/>
      </c>
      <c r="Q5056" s="2" t="str">
        <f t="shared" si="1643"/>
        <v/>
      </c>
      <c r="R5056" s="2">
        <f t="shared" si="1654"/>
        <v>4.796545768864255</v>
      </c>
      <c r="S5056">
        <f t="shared" si="1655"/>
        <v>50</v>
      </c>
      <c r="T5056" s="1">
        <f t="shared" si="1644"/>
        <v>40332</v>
      </c>
      <c r="U5056" t="str">
        <f t="shared" si="1645"/>
        <v>可交易</v>
      </c>
      <c r="V5056" s="2" t="str">
        <f t="shared" si="1646"/>
        <v/>
      </c>
      <c r="W5056" s="2" t="str">
        <f t="shared" si="1647"/>
        <v/>
      </c>
      <c r="X5056" s="2">
        <f t="shared" si="1656"/>
        <v>2.6681775521045332</v>
      </c>
      <c r="Y5056">
        <f t="shared" si="1657"/>
        <v>31</v>
      </c>
    </row>
    <row r="5057" spans="1:25" x14ac:dyDescent="0.3">
      <c r="A5057" s="1">
        <v>40351</v>
      </c>
      <c r="B5057">
        <v>1095.3100589999999</v>
      </c>
      <c r="C5057">
        <v>27.05</v>
      </c>
      <c r="D5057">
        <v>25.9143689153981</v>
      </c>
      <c r="E5057">
        <f t="shared" si="1638"/>
        <v>1.1356310846019007</v>
      </c>
      <c r="F5057" t="str">
        <f t="shared" si="1639"/>
        <v>CAll</v>
      </c>
      <c r="G5057">
        <f t="shared" si="1648"/>
        <v>1041.23999</v>
      </c>
      <c r="H5057">
        <f t="shared" si="1649"/>
        <v>2.1700000000000017</v>
      </c>
      <c r="I5057">
        <f t="shared" si="1650"/>
        <v>-17.889892000000145</v>
      </c>
      <c r="J5057">
        <f t="shared" si="1651"/>
        <v>-8.244189861751213</v>
      </c>
      <c r="K5057">
        <f t="shared" si="1652"/>
        <v>1100.3100589999999</v>
      </c>
      <c r="L5057" s="2" t="str">
        <f t="shared" si="1658"/>
        <v/>
      </c>
      <c r="M5057" t="str">
        <f t="shared" si="1653"/>
        <v/>
      </c>
      <c r="N5057" s="1">
        <f t="shared" si="1640"/>
        <v>40338</v>
      </c>
      <c r="O5057" t="str">
        <f t="shared" si="1641"/>
        <v>可交易</v>
      </c>
      <c r="P5057" s="2" t="str">
        <f t="shared" si="1642"/>
        <v/>
      </c>
      <c r="Q5057" s="2" t="str">
        <f t="shared" si="1643"/>
        <v/>
      </c>
      <c r="R5057" s="2">
        <f t="shared" si="1654"/>
        <v>4.796545768864255</v>
      </c>
      <c r="S5057">
        <f t="shared" si="1655"/>
        <v>50</v>
      </c>
      <c r="T5057" s="1">
        <f t="shared" si="1644"/>
        <v>40332</v>
      </c>
      <c r="U5057" t="str">
        <f t="shared" si="1645"/>
        <v>可交易</v>
      </c>
      <c r="V5057" s="2" t="str">
        <f t="shared" si="1646"/>
        <v/>
      </c>
      <c r="W5057" s="2" t="str">
        <f t="shared" si="1647"/>
        <v/>
      </c>
      <c r="X5057" s="2">
        <f t="shared" si="1656"/>
        <v>2.6681775521045332</v>
      </c>
      <c r="Y5057">
        <f t="shared" si="1657"/>
        <v>31</v>
      </c>
    </row>
    <row r="5058" spans="1:25" x14ac:dyDescent="0.3">
      <c r="A5058" s="1">
        <v>40352</v>
      </c>
      <c r="B5058">
        <v>1092.040039</v>
      </c>
      <c r="C5058">
        <v>26.91</v>
      </c>
      <c r="D5058">
        <v>27.568977429118799</v>
      </c>
      <c r="E5058">
        <f t="shared" si="1638"/>
        <v>-0.65897742911879931</v>
      </c>
      <c r="F5058" t="str">
        <f t="shared" si="1639"/>
        <v/>
      </c>
      <c r="G5058" t="str">
        <f t="shared" si="1648"/>
        <v/>
      </c>
      <c r="H5058">
        <f t="shared" si="1649"/>
        <v>-0.14000000000000057</v>
      </c>
      <c r="I5058">
        <f t="shared" si="1650"/>
        <v>-3.2700199999999313</v>
      </c>
      <c r="J5058">
        <f t="shared" si="1651"/>
        <v>23.35728571428513</v>
      </c>
      <c r="K5058" t="str">
        <f t="shared" si="1652"/>
        <v/>
      </c>
      <c r="L5058" s="2" t="str">
        <f t="shared" si="1658"/>
        <v/>
      </c>
      <c r="M5058" t="str">
        <f t="shared" si="1653"/>
        <v/>
      </c>
      <c r="N5058" s="1">
        <f t="shared" si="1640"/>
        <v>40338</v>
      </c>
      <c r="O5058" t="str">
        <f t="shared" si="1641"/>
        <v>可交易</v>
      </c>
      <c r="P5058" s="2" t="str">
        <f t="shared" si="1642"/>
        <v/>
      </c>
      <c r="Q5058" s="2" t="str">
        <f t="shared" si="1643"/>
        <v/>
      </c>
      <c r="R5058" s="2">
        <f t="shared" si="1654"/>
        <v>4.796545768864255</v>
      </c>
      <c r="S5058">
        <f t="shared" si="1655"/>
        <v>50</v>
      </c>
      <c r="T5058" s="1">
        <f t="shared" si="1644"/>
        <v>40332</v>
      </c>
      <c r="U5058" t="str">
        <f t="shared" si="1645"/>
        <v>可交易</v>
      </c>
      <c r="V5058" s="2" t="str">
        <f t="shared" si="1646"/>
        <v/>
      </c>
      <c r="W5058" s="2" t="str">
        <f t="shared" si="1647"/>
        <v/>
      </c>
      <c r="X5058" s="2">
        <f t="shared" si="1656"/>
        <v>2.6681775521045332</v>
      </c>
      <c r="Y5058">
        <f t="shared" si="1657"/>
        <v>31</v>
      </c>
    </row>
    <row r="5059" spans="1:25" x14ac:dyDescent="0.3">
      <c r="A5059" s="1">
        <v>40353</v>
      </c>
      <c r="B5059">
        <v>1073.6899410000001</v>
      </c>
      <c r="C5059">
        <v>29.74</v>
      </c>
      <c r="D5059">
        <v>29.539825595189701</v>
      </c>
      <c r="E5059">
        <f t="shared" ref="E5059:E5122" si="1659">C5059-D5059</f>
        <v>0.2001744048102978</v>
      </c>
      <c r="F5059" t="str">
        <f t="shared" ref="F5059:F5122" si="1660">_xlfn.IFS(E5059&gt; 1, "CAll",E5059&lt; -1, "PUT", TRUE,"")</f>
        <v/>
      </c>
      <c r="G5059" t="str">
        <f t="shared" si="1648"/>
        <v/>
      </c>
      <c r="H5059">
        <f t="shared" si="1649"/>
        <v>2.8299999999999983</v>
      </c>
      <c r="I5059">
        <f t="shared" si="1650"/>
        <v>-18.350097999999889</v>
      </c>
      <c r="J5059">
        <f t="shared" si="1651"/>
        <v>-6.4841335689045581</v>
      </c>
      <c r="K5059" t="str">
        <f t="shared" si="1652"/>
        <v/>
      </c>
      <c r="L5059" s="2" t="str">
        <f t="shared" si="1658"/>
        <v/>
      </c>
      <c r="M5059" t="str">
        <f t="shared" si="1653"/>
        <v/>
      </c>
      <c r="N5059" s="1">
        <f t="shared" ref="N5059:N5122" si="1661">IF(AND(F5059="CALL",L5059&lt;&gt;"",L5058=""), A5059, N5058)</f>
        <v>40338</v>
      </c>
      <c r="O5059" t="str">
        <f t="shared" ref="O5059:O5122" si="1662">IF( A5059 &gt;= N5058 + 7, "可交易", "不可交易")</f>
        <v>可交易</v>
      </c>
      <c r="P5059" s="2" t="str">
        <f t="shared" ref="P5059:P5122" si="1663">IF(AND(F5059="CALL",L5059&lt;&gt;"",O5059="可交易"),L5059,"")</f>
        <v/>
      </c>
      <c r="Q5059" s="2" t="str">
        <f t="shared" ref="Q5059:Q5122" si="1664">IF(P5059&lt;&gt;"",(G5059-B5059)/B5059,"")</f>
        <v/>
      </c>
      <c r="R5059" s="2">
        <f t="shared" si="1654"/>
        <v>4.796545768864255</v>
      </c>
      <c r="S5059">
        <f t="shared" si="1655"/>
        <v>50</v>
      </c>
      <c r="T5059" s="1">
        <f t="shared" ref="T5059:T5122" si="1665">IF(AND(F5059="PUT",M5059&lt;&gt;"",M5058=""), A5059, T5058)</f>
        <v>40332</v>
      </c>
      <c r="U5059" t="str">
        <f t="shared" ref="U5059:U5122" si="1666">IF( A5059 &gt;= T5058 + 7, "可交易", "不可交易")</f>
        <v>可交易</v>
      </c>
      <c r="V5059" s="2" t="str">
        <f t="shared" ref="V5059:V5122" si="1667">IF(AND(F5059="PUT",M5059&lt;&gt;"",U5059="可交易"),M5059,"")</f>
        <v/>
      </c>
      <c r="W5059" s="2" t="str">
        <f t="shared" ref="W5059:W5122" si="1668">IF(V5059&lt;&gt;"",(B5059-G5059)/B5059,"")</f>
        <v/>
      </c>
      <c r="X5059" s="2">
        <f t="shared" si="1656"/>
        <v>2.6681775521045332</v>
      </c>
      <c r="Y5059">
        <f t="shared" si="1657"/>
        <v>31</v>
      </c>
    </row>
    <row r="5060" spans="1:25" x14ac:dyDescent="0.3">
      <c r="A5060" s="1">
        <v>40354</v>
      </c>
      <c r="B5060">
        <v>1076.76001</v>
      </c>
      <c r="C5060">
        <v>28.53</v>
      </c>
      <c r="D5060">
        <v>28.9252158157759</v>
      </c>
      <c r="E5060">
        <f t="shared" si="1659"/>
        <v>-0.3952158157758987</v>
      </c>
      <c r="F5060" t="str">
        <f t="shared" si="1660"/>
        <v/>
      </c>
      <c r="G5060" t="str">
        <f t="shared" ref="G5060:G5123" si="1669">IF(F5060="PUT", IFERROR(VLOOKUP(A5060+7, A:B, 2, FALSE), 0), IF(F5060="CALL", IFERROR(VLOOKUP(A5060+7, A:B, 2, FALSE), 0), ""))</f>
        <v/>
      </c>
      <c r="H5060">
        <f t="shared" ref="H5060:H5123" si="1670">C5060-C5059</f>
        <v>-1.2099999999999973</v>
      </c>
      <c r="I5060">
        <f t="shared" ref="I5060:I5123" si="1671">B5060-B5059</f>
        <v>3.0700689999998758</v>
      </c>
      <c r="J5060">
        <f t="shared" ref="J5060:J5123" si="1672">IF(H5060=0, "", I5060/H5060)</f>
        <v>-2.5372471074379197</v>
      </c>
      <c r="K5060" t="str">
        <f t="shared" ref="K5060:K5123" si="1673">_xlfn.IFS(F5060="PUT",B5060-5,F5060="CALL",B5060+5,TRUE,"")</f>
        <v/>
      </c>
      <c r="L5060" s="2" t="str">
        <f t="shared" si="1658"/>
        <v/>
      </c>
      <c r="M5060" t="str">
        <f t="shared" ref="M5060:M5123" si="1674">IF(F5060="PUT",IF(AND(G5060&lt;K5060,G5060&lt;&gt;0),K5060-G5060,""),"")</f>
        <v/>
      </c>
      <c r="N5060" s="1">
        <f t="shared" si="1661"/>
        <v>40338</v>
      </c>
      <c r="O5060" t="str">
        <f t="shared" si="1662"/>
        <v>可交易</v>
      </c>
      <c r="P5060" s="2" t="str">
        <f t="shared" si="1663"/>
        <v/>
      </c>
      <c r="Q5060" s="2" t="str">
        <f t="shared" si="1664"/>
        <v/>
      </c>
      <c r="R5060" s="2">
        <f t="shared" ref="R5060:R5123" si="1675">IF(Q5059&lt;&gt;"", R5059 * (1 + Q5059), R5059)</f>
        <v>4.796545768864255</v>
      </c>
      <c r="S5060">
        <f t="shared" ref="S5060:S5123" si="1676">IF(P5060&lt;&gt;"",S5059+1,S5059)</f>
        <v>50</v>
      </c>
      <c r="T5060" s="1">
        <f t="shared" si="1665"/>
        <v>40332</v>
      </c>
      <c r="U5060" t="str">
        <f t="shared" si="1666"/>
        <v>可交易</v>
      </c>
      <c r="V5060" s="2" t="str">
        <f t="shared" si="1667"/>
        <v/>
      </c>
      <c r="W5060" s="2" t="str">
        <f t="shared" si="1668"/>
        <v/>
      </c>
      <c r="X5060" s="2">
        <f t="shared" ref="X5060:X5123" si="1677">IF(W5059&lt;&gt;"", X5059 * (1 + W5059), X5059)</f>
        <v>2.6681775521045332</v>
      </c>
      <c r="Y5060">
        <f t="shared" ref="Y5060:Y5123" si="1678">IF(V5060&lt;&gt;"",Y5059+1,Y5059)</f>
        <v>31</v>
      </c>
    </row>
    <row r="5061" spans="1:25" x14ac:dyDescent="0.3">
      <c r="A5061" s="1">
        <v>40357</v>
      </c>
      <c r="B5061">
        <v>1074.5699460000001</v>
      </c>
      <c r="C5061">
        <v>29</v>
      </c>
      <c r="D5061">
        <v>29.196566542473299</v>
      </c>
      <c r="E5061">
        <f t="shared" si="1659"/>
        <v>-0.19656654247329897</v>
      </c>
      <c r="F5061" t="str">
        <f t="shared" si="1660"/>
        <v/>
      </c>
      <c r="G5061" t="str">
        <f t="shared" si="1669"/>
        <v/>
      </c>
      <c r="H5061">
        <f t="shared" si="1670"/>
        <v>0.46999999999999886</v>
      </c>
      <c r="I5061">
        <f t="shared" si="1671"/>
        <v>-2.190063999999893</v>
      </c>
      <c r="J5061">
        <f t="shared" si="1672"/>
        <v>-4.6597106382976561</v>
      </c>
      <c r="K5061" t="str">
        <f t="shared" si="1673"/>
        <v/>
      </c>
      <c r="L5061" s="2" t="str">
        <f t="shared" ref="L5061:L5124" si="1679">IF(F5061="CALL",IF(AND(G5061&gt;K5061,G5061&lt;&gt;0),G5061-K5061,""),"")</f>
        <v/>
      </c>
      <c r="M5061" t="str">
        <f t="shared" si="1674"/>
        <v/>
      </c>
      <c r="N5061" s="1">
        <f t="shared" si="1661"/>
        <v>40338</v>
      </c>
      <c r="O5061" t="str">
        <f t="shared" si="1662"/>
        <v>可交易</v>
      </c>
      <c r="P5061" s="2" t="str">
        <f t="shared" si="1663"/>
        <v/>
      </c>
      <c r="Q5061" s="2" t="str">
        <f t="shared" si="1664"/>
        <v/>
      </c>
      <c r="R5061" s="2">
        <f t="shared" si="1675"/>
        <v>4.796545768864255</v>
      </c>
      <c r="S5061">
        <f t="shared" si="1676"/>
        <v>50</v>
      </c>
      <c r="T5061" s="1">
        <f t="shared" si="1665"/>
        <v>40332</v>
      </c>
      <c r="U5061" t="str">
        <f t="shared" si="1666"/>
        <v>可交易</v>
      </c>
      <c r="V5061" s="2" t="str">
        <f t="shared" si="1667"/>
        <v/>
      </c>
      <c r="W5061" s="2" t="str">
        <f t="shared" si="1668"/>
        <v/>
      </c>
      <c r="X5061" s="2">
        <f t="shared" si="1677"/>
        <v>2.6681775521045332</v>
      </c>
      <c r="Y5061">
        <f t="shared" si="1678"/>
        <v>31</v>
      </c>
    </row>
    <row r="5062" spans="1:25" x14ac:dyDescent="0.3">
      <c r="A5062" s="1">
        <v>40358</v>
      </c>
      <c r="B5062">
        <v>1041.23999</v>
      </c>
      <c r="C5062">
        <v>34.130000000000003</v>
      </c>
      <c r="D5062">
        <v>34.121482829406503</v>
      </c>
      <c r="E5062">
        <f t="shared" si="1659"/>
        <v>8.5171705934996567E-3</v>
      </c>
      <c r="F5062" t="str">
        <f t="shared" si="1660"/>
        <v/>
      </c>
      <c r="G5062" t="str">
        <f t="shared" si="1669"/>
        <v/>
      </c>
      <c r="H5062">
        <f t="shared" si="1670"/>
        <v>5.1300000000000026</v>
      </c>
      <c r="I5062">
        <f t="shared" si="1671"/>
        <v>-33.329956000000038</v>
      </c>
      <c r="J5062">
        <f t="shared" si="1672"/>
        <v>-6.4970674463937668</v>
      </c>
      <c r="K5062" t="str">
        <f t="shared" si="1673"/>
        <v/>
      </c>
      <c r="L5062" s="2" t="str">
        <f t="shared" si="1679"/>
        <v/>
      </c>
      <c r="M5062" t="str">
        <f t="shared" si="1674"/>
        <v/>
      </c>
      <c r="N5062" s="1">
        <f t="shared" si="1661"/>
        <v>40338</v>
      </c>
      <c r="O5062" t="str">
        <f t="shared" si="1662"/>
        <v>可交易</v>
      </c>
      <c r="P5062" s="2" t="str">
        <f t="shared" si="1663"/>
        <v/>
      </c>
      <c r="Q5062" s="2" t="str">
        <f t="shared" si="1664"/>
        <v/>
      </c>
      <c r="R5062" s="2">
        <f t="shared" si="1675"/>
        <v>4.796545768864255</v>
      </c>
      <c r="S5062">
        <f t="shared" si="1676"/>
        <v>50</v>
      </c>
      <c r="T5062" s="1">
        <f t="shared" si="1665"/>
        <v>40332</v>
      </c>
      <c r="U5062" t="str">
        <f t="shared" si="1666"/>
        <v>可交易</v>
      </c>
      <c r="V5062" s="2" t="str">
        <f t="shared" si="1667"/>
        <v/>
      </c>
      <c r="W5062" s="2" t="str">
        <f t="shared" si="1668"/>
        <v/>
      </c>
      <c r="X5062" s="2">
        <f t="shared" si="1677"/>
        <v>2.6681775521045332</v>
      </c>
      <c r="Y5062">
        <f t="shared" si="1678"/>
        <v>31</v>
      </c>
    </row>
    <row r="5063" spans="1:25" x14ac:dyDescent="0.3">
      <c r="A5063" s="1">
        <v>40359</v>
      </c>
      <c r="B5063">
        <v>1030.709961</v>
      </c>
      <c r="C5063">
        <v>34.54</v>
      </c>
      <c r="D5063">
        <v>32.7270067802055</v>
      </c>
      <c r="E5063">
        <f t="shared" si="1659"/>
        <v>1.8129932197944996</v>
      </c>
      <c r="F5063" t="str">
        <f t="shared" si="1660"/>
        <v>CAll</v>
      </c>
      <c r="G5063">
        <f t="shared" si="1669"/>
        <v>1060.2700199999999</v>
      </c>
      <c r="H5063">
        <f t="shared" si="1670"/>
        <v>0.40999999999999659</v>
      </c>
      <c r="I5063">
        <f t="shared" si="1671"/>
        <v>-10.530029000000013</v>
      </c>
      <c r="J5063">
        <f t="shared" si="1672"/>
        <v>-25.682997560975856</v>
      </c>
      <c r="K5063">
        <f t="shared" si="1673"/>
        <v>1035.709961</v>
      </c>
      <c r="L5063" s="2">
        <f t="shared" si="1679"/>
        <v>24.56005899999991</v>
      </c>
      <c r="M5063" t="str">
        <f t="shared" si="1674"/>
        <v/>
      </c>
      <c r="N5063" s="1">
        <f t="shared" si="1661"/>
        <v>40359</v>
      </c>
      <c r="O5063" t="str">
        <f t="shared" si="1662"/>
        <v>可交易</v>
      </c>
      <c r="P5063" s="2">
        <f t="shared" si="1663"/>
        <v>24.56005899999991</v>
      </c>
      <c r="Q5063" s="2">
        <f t="shared" si="1664"/>
        <v>2.8679318254885778E-2</v>
      </c>
      <c r="R5063" s="2">
        <f t="shared" si="1675"/>
        <v>4.796545768864255</v>
      </c>
      <c r="S5063">
        <f t="shared" si="1676"/>
        <v>51</v>
      </c>
      <c r="T5063" s="1">
        <f t="shared" si="1665"/>
        <v>40332</v>
      </c>
      <c r="U5063" t="str">
        <f t="shared" si="1666"/>
        <v>可交易</v>
      </c>
      <c r="V5063" s="2" t="str">
        <f t="shared" si="1667"/>
        <v/>
      </c>
      <c r="W5063" s="2" t="str">
        <f t="shared" si="1668"/>
        <v/>
      </c>
      <c r="X5063" s="2">
        <f t="shared" si="1677"/>
        <v>2.6681775521045332</v>
      </c>
      <c r="Y5063">
        <f t="shared" si="1678"/>
        <v>31</v>
      </c>
    </row>
    <row r="5064" spans="1:25" x14ac:dyDescent="0.3">
      <c r="A5064" s="1">
        <v>40360</v>
      </c>
      <c r="B5064">
        <v>1027.369995</v>
      </c>
      <c r="C5064">
        <v>32.86</v>
      </c>
      <c r="D5064">
        <v>35.017921797445503</v>
      </c>
      <c r="E5064">
        <f t="shared" si="1659"/>
        <v>-2.1579217974455034</v>
      </c>
      <c r="F5064" t="str">
        <f t="shared" si="1660"/>
        <v>PUT</v>
      </c>
      <c r="G5064">
        <f t="shared" si="1669"/>
        <v>1070.25</v>
      </c>
      <c r="H5064">
        <f t="shared" si="1670"/>
        <v>-1.6799999999999997</v>
      </c>
      <c r="I5064">
        <f t="shared" si="1671"/>
        <v>-3.339966000000004</v>
      </c>
      <c r="J5064">
        <f t="shared" si="1672"/>
        <v>1.9880750000000027</v>
      </c>
      <c r="K5064">
        <f t="shared" si="1673"/>
        <v>1022.369995</v>
      </c>
      <c r="L5064" s="2" t="str">
        <f t="shared" si="1679"/>
        <v/>
      </c>
      <c r="M5064" t="str">
        <f t="shared" si="1674"/>
        <v/>
      </c>
      <c r="N5064" s="1">
        <f t="shared" si="1661"/>
        <v>40359</v>
      </c>
      <c r="O5064" t="str">
        <f t="shared" si="1662"/>
        <v>不可交易</v>
      </c>
      <c r="P5064" s="2" t="str">
        <f t="shared" si="1663"/>
        <v/>
      </c>
      <c r="Q5064" s="2" t="str">
        <f t="shared" si="1664"/>
        <v/>
      </c>
      <c r="R5064" s="2">
        <f t="shared" si="1675"/>
        <v>4.9341074314936382</v>
      </c>
      <c r="S5064">
        <f t="shared" si="1676"/>
        <v>51</v>
      </c>
      <c r="T5064" s="1">
        <f t="shared" si="1665"/>
        <v>40332</v>
      </c>
      <c r="U5064" t="str">
        <f t="shared" si="1666"/>
        <v>可交易</v>
      </c>
      <c r="V5064" s="2" t="str">
        <f t="shared" si="1667"/>
        <v/>
      </c>
      <c r="W5064" s="2" t="str">
        <f t="shared" si="1668"/>
        <v/>
      </c>
      <c r="X5064" s="2">
        <f t="shared" si="1677"/>
        <v>2.6681775521045332</v>
      </c>
      <c r="Y5064">
        <f t="shared" si="1678"/>
        <v>31</v>
      </c>
    </row>
    <row r="5065" spans="1:25" x14ac:dyDescent="0.3">
      <c r="A5065" s="1">
        <v>40361</v>
      </c>
      <c r="B5065">
        <v>1022.580017</v>
      </c>
      <c r="C5065">
        <v>30.12</v>
      </c>
      <c r="D5065">
        <v>30.456727416325901</v>
      </c>
      <c r="E5065">
        <f t="shared" si="1659"/>
        <v>-0.33672741632589975</v>
      </c>
      <c r="F5065" t="str">
        <f t="shared" si="1660"/>
        <v/>
      </c>
      <c r="G5065" t="str">
        <f t="shared" si="1669"/>
        <v/>
      </c>
      <c r="H5065">
        <f t="shared" si="1670"/>
        <v>-2.7399999999999984</v>
      </c>
      <c r="I5065">
        <f t="shared" si="1671"/>
        <v>-4.7899780000000192</v>
      </c>
      <c r="J5065">
        <f t="shared" si="1672"/>
        <v>1.7481671532846794</v>
      </c>
      <c r="K5065" t="str">
        <f t="shared" si="1673"/>
        <v/>
      </c>
      <c r="L5065" s="2" t="str">
        <f t="shared" si="1679"/>
        <v/>
      </c>
      <c r="M5065" t="str">
        <f t="shared" si="1674"/>
        <v/>
      </c>
      <c r="N5065" s="1">
        <f t="shared" si="1661"/>
        <v>40359</v>
      </c>
      <c r="O5065" t="str">
        <f t="shared" si="1662"/>
        <v>不可交易</v>
      </c>
      <c r="P5065" s="2" t="str">
        <f t="shared" si="1663"/>
        <v/>
      </c>
      <c r="Q5065" s="2" t="str">
        <f t="shared" si="1664"/>
        <v/>
      </c>
      <c r="R5065" s="2">
        <f t="shared" si="1675"/>
        <v>4.9341074314936382</v>
      </c>
      <c r="S5065">
        <f t="shared" si="1676"/>
        <v>51</v>
      </c>
      <c r="T5065" s="1">
        <f t="shared" si="1665"/>
        <v>40332</v>
      </c>
      <c r="U5065" t="str">
        <f t="shared" si="1666"/>
        <v>可交易</v>
      </c>
      <c r="V5065" s="2" t="str">
        <f t="shared" si="1667"/>
        <v/>
      </c>
      <c r="W5065" s="2" t="str">
        <f t="shared" si="1668"/>
        <v/>
      </c>
      <c r="X5065" s="2">
        <f t="shared" si="1677"/>
        <v>2.6681775521045332</v>
      </c>
      <c r="Y5065">
        <f t="shared" si="1678"/>
        <v>31</v>
      </c>
    </row>
    <row r="5066" spans="1:25" x14ac:dyDescent="0.3">
      <c r="A5066" s="1">
        <v>40365</v>
      </c>
      <c r="B5066">
        <v>1028.0600589999999</v>
      </c>
      <c r="C5066">
        <v>29.65</v>
      </c>
      <c r="D5066">
        <v>29.769216643269701</v>
      </c>
      <c r="E5066">
        <f t="shared" si="1659"/>
        <v>-0.11921664326970216</v>
      </c>
      <c r="F5066" t="str">
        <f t="shared" si="1660"/>
        <v/>
      </c>
      <c r="G5066" t="str">
        <f t="shared" si="1669"/>
        <v/>
      </c>
      <c r="H5066">
        <f t="shared" si="1670"/>
        <v>-0.47000000000000242</v>
      </c>
      <c r="I5066">
        <f t="shared" si="1671"/>
        <v>5.4800419999999122</v>
      </c>
      <c r="J5066">
        <f t="shared" si="1672"/>
        <v>-11.659663829786988</v>
      </c>
      <c r="K5066" t="str">
        <f t="shared" si="1673"/>
        <v/>
      </c>
      <c r="L5066" s="2" t="str">
        <f t="shared" si="1679"/>
        <v/>
      </c>
      <c r="M5066" t="str">
        <f t="shared" si="1674"/>
        <v/>
      </c>
      <c r="N5066" s="1">
        <f t="shared" si="1661"/>
        <v>40359</v>
      </c>
      <c r="O5066" t="str">
        <f t="shared" si="1662"/>
        <v>不可交易</v>
      </c>
      <c r="P5066" s="2" t="str">
        <f t="shared" si="1663"/>
        <v/>
      </c>
      <c r="Q5066" s="2" t="str">
        <f t="shared" si="1664"/>
        <v/>
      </c>
      <c r="R5066" s="2">
        <f t="shared" si="1675"/>
        <v>4.9341074314936382</v>
      </c>
      <c r="S5066">
        <f t="shared" si="1676"/>
        <v>51</v>
      </c>
      <c r="T5066" s="1">
        <f t="shared" si="1665"/>
        <v>40332</v>
      </c>
      <c r="U5066" t="str">
        <f t="shared" si="1666"/>
        <v>可交易</v>
      </c>
      <c r="V5066" s="2" t="str">
        <f t="shared" si="1667"/>
        <v/>
      </c>
      <c r="W5066" s="2" t="str">
        <f t="shared" si="1668"/>
        <v/>
      </c>
      <c r="X5066" s="2">
        <f t="shared" si="1677"/>
        <v>2.6681775521045332</v>
      </c>
      <c r="Y5066">
        <f t="shared" si="1678"/>
        <v>31</v>
      </c>
    </row>
    <row r="5067" spans="1:25" x14ac:dyDescent="0.3">
      <c r="A5067" s="1">
        <v>40366</v>
      </c>
      <c r="B5067">
        <v>1060.2700199999999</v>
      </c>
      <c r="C5067">
        <v>26.84</v>
      </c>
      <c r="D5067">
        <v>27.530931510689001</v>
      </c>
      <c r="E5067">
        <f t="shared" si="1659"/>
        <v>-0.69093151068900127</v>
      </c>
      <c r="F5067" t="str">
        <f t="shared" si="1660"/>
        <v/>
      </c>
      <c r="G5067" t="str">
        <f t="shared" si="1669"/>
        <v/>
      </c>
      <c r="H5067">
        <f t="shared" si="1670"/>
        <v>-2.8099999999999987</v>
      </c>
      <c r="I5067">
        <f t="shared" si="1671"/>
        <v>32.209961000000021</v>
      </c>
      <c r="J5067">
        <f t="shared" si="1672"/>
        <v>-11.462619572953749</v>
      </c>
      <c r="K5067" t="str">
        <f t="shared" si="1673"/>
        <v/>
      </c>
      <c r="L5067" s="2" t="str">
        <f t="shared" si="1679"/>
        <v/>
      </c>
      <c r="M5067" t="str">
        <f t="shared" si="1674"/>
        <v/>
      </c>
      <c r="N5067" s="1">
        <f t="shared" si="1661"/>
        <v>40359</v>
      </c>
      <c r="O5067" t="str">
        <f t="shared" si="1662"/>
        <v>可交易</v>
      </c>
      <c r="P5067" s="2" t="str">
        <f t="shared" si="1663"/>
        <v/>
      </c>
      <c r="Q5067" s="2" t="str">
        <f t="shared" si="1664"/>
        <v/>
      </c>
      <c r="R5067" s="2">
        <f t="shared" si="1675"/>
        <v>4.9341074314936382</v>
      </c>
      <c r="S5067">
        <f t="shared" si="1676"/>
        <v>51</v>
      </c>
      <c r="T5067" s="1">
        <f t="shared" si="1665"/>
        <v>40332</v>
      </c>
      <c r="U5067" t="str">
        <f t="shared" si="1666"/>
        <v>可交易</v>
      </c>
      <c r="V5067" s="2" t="str">
        <f t="shared" si="1667"/>
        <v/>
      </c>
      <c r="W5067" s="2" t="str">
        <f t="shared" si="1668"/>
        <v/>
      </c>
      <c r="X5067" s="2">
        <f t="shared" si="1677"/>
        <v>2.6681775521045332</v>
      </c>
      <c r="Y5067">
        <f t="shared" si="1678"/>
        <v>31</v>
      </c>
    </row>
    <row r="5068" spans="1:25" x14ac:dyDescent="0.3">
      <c r="A5068" s="1">
        <v>40367</v>
      </c>
      <c r="B5068">
        <v>1070.25</v>
      </c>
      <c r="C5068">
        <v>25.71</v>
      </c>
      <c r="D5068">
        <v>25.547325753676901</v>
      </c>
      <c r="E5068">
        <f t="shared" si="1659"/>
        <v>0.16267424632309968</v>
      </c>
      <c r="F5068" t="str">
        <f t="shared" si="1660"/>
        <v/>
      </c>
      <c r="G5068" t="str">
        <f t="shared" si="1669"/>
        <v/>
      </c>
      <c r="H5068">
        <f t="shared" si="1670"/>
        <v>-1.129999999999999</v>
      </c>
      <c r="I5068">
        <f t="shared" si="1671"/>
        <v>9.9799800000000687</v>
      </c>
      <c r="J5068">
        <f t="shared" si="1672"/>
        <v>-8.8318407079646697</v>
      </c>
      <c r="K5068" t="str">
        <f t="shared" si="1673"/>
        <v/>
      </c>
      <c r="L5068" s="2" t="str">
        <f t="shared" si="1679"/>
        <v/>
      </c>
      <c r="M5068" t="str">
        <f t="shared" si="1674"/>
        <v/>
      </c>
      <c r="N5068" s="1">
        <f t="shared" si="1661"/>
        <v>40359</v>
      </c>
      <c r="O5068" t="str">
        <f t="shared" si="1662"/>
        <v>可交易</v>
      </c>
      <c r="P5068" s="2" t="str">
        <f t="shared" si="1663"/>
        <v/>
      </c>
      <c r="Q5068" s="2" t="str">
        <f t="shared" si="1664"/>
        <v/>
      </c>
      <c r="R5068" s="2">
        <f t="shared" si="1675"/>
        <v>4.9341074314936382</v>
      </c>
      <c r="S5068">
        <f t="shared" si="1676"/>
        <v>51</v>
      </c>
      <c r="T5068" s="1">
        <f t="shared" si="1665"/>
        <v>40332</v>
      </c>
      <c r="U5068" t="str">
        <f t="shared" si="1666"/>
        <v>可交易</v>
      </c>
      <c r="V5068" s="2" t="str">
        <f t="shared" si="1667"/>
        <v/>
      </c>
      <c r="W5068" s="2" t="str">
        <f t="shared" si="1668"/>
        <v/>
      </c>
      <c r="X5068" s="2">
        <f t="shared" si="1677"/>
        <v>2.6681775521045332</v>
      </c>
      <c r="Y5068">
        <f t="shared" si="1678"/>
        <v>31</v>
      </c>
    </row>
    <row r="5069" spans="1:25" x14ac:dyDescent="0.3">
      <c r="A5069" s="1">
        <v>40368</v>
      </c>
      <c r="B5069">
        <v>1077.959961</v>
      </c>
      <c r="C5069">
        <v>24.98</v>
      </c>
      <c r="D5069">
        <v>24.784577998977301</v>
      </c>
      <c r="E5069">
        <f t="shared" si="1659"/>
        <v>0.19542200102269902</v>
      </c>
      <c r="F5069" t="str">
        <f t="shared" si="1660"/>
        <v/>
      </c>
      <c r="G5069" t="str">
        <f t="shared" si="1669"/>
        <v/>
      </c>
      <c r="H5069">
        <f t="shared" si="1670"/>
        <v>-0.73000000000000043</v>
      </c>
      <c r="I5069">
        <f t="shared" si="1671"/>
        <v>7.7099610000000212</v>
      </c>
      <c r="J5069">
        <f t="shared" si="1672"/>
        <v>-10.561590410958926</v>
      </c>
      <c r="K5069" t="str">
        <f t="shared" si="1673"/>
        <v/>
      </c>
      <c r="L5069" s="2" t="str">
        <f t="shared" si="1679"/>
        <v/>
      </c>
      <c r="M5069" t="str">
        <f t="shared" si="1674"/>
        <v/>
      </c>
      <c r="N5069" s="1">
        <f t="shared" si="1661"/>
        <v>40359</v>
      </c>
      <c r="O5069" t="str">
        <f t="shared" si="1662"/>
        <v>可交易</v>
      </c>
      <c r="P5069" s="2" t="str">
        <f t="shared" si="1663"/>
        <v/>
      </c>
      <c r="Q5069" s="2" t="str">
        <f t="shared" si="1664"/>
        <v/>
      </c>
      <c r="R5069" s="2">
        <f t="shared" si="1675"/>
        <v>4.9341074314936382</v>
      </c>
      <c r="S5069">
        <f t="shared" si="1676"/>
        <v>51</v>
      </c>
      <c r="T5069" s="1">
        <f t="shared" si="1665"/>
        <v>40332</v>
      </c>
      <c r="U5069" t="str">
        <f t="shared" si="1666"/>
        <v>可交易</v>
      </c>
      <c r="V5069" s="2" t="str">
        <f t="shared" si="1667"/>
        <v/>
      </c>
      <c r="W5069" s="2" t="str">
        <f t="shared" si="1668"/>
        <v/>
      </c>
      <c r="X5069" s="2">
        <f t="shared" si="1677"/>
        <v>2.6681775521045332</v>
      </c>
      <c r="Y5069">
        <f t="shared" si="1678"/>
        <v>31</v>
      </c>
    </row>
    <row r="5070" spans="1:25" x14ac:dyDescent="0.3">
      <c r="A5070" s="1">
        <v>40371</v>
      </c>
      <c r="B5070">
        <v>1078.75</v>
      </c>
      <c r="C5070">
        <v>24.43</v>
      </c>
      <c r="D5070">
        <v>24.122310238845099</v>
      </c>
      <c r="E5070">
        <f t="shared" si="1659"/>
        <v>0.30768976115490076</v>
      </c>
      <c r="F5070" t="str">
        <f t="shared" si="1660"/>
        <v/>
      </c>
      <c r="G5070" t="str">
        <f t="shared" si="1669"/>
        <v/>
      </c>
      <c r="H5070">
        <f t="shared" si="1670"/>
        <v>-0.55000000000000071</v>
      </c>
      <c r="I5070">
        <f t="shared" si="1671"/>
        <v>0.79003899999997884</v>
      </c>
      <c r="J5070">
        <f t="shared" si="1672"/>
        <v>-1.4364345454545051</v>
      </c>
      <c r="K5070" t="str">
        <f t="shared" si="1673"/>
        <v/>
      </c>
      <c r="L5070" s="2" t="str">
        <f t="shared" si="1679"/>
        <v/>
      </c>
      <c r="M5070" t="str">
        <f t="shared" si="1674"/>
        <v/>
      </c>
      <c r="N5070" s="1">
        <f t="shared" si="1661"/>
        <v>40359</v>
      </c>
      <c r="O5070" t="str">
        <f t="shared" si="1662"/>
        <v>可交易</v>
      </c>
      <c r="P5070" s="2" t="str">
        <f t="shared" si="1663"/>
        <v/>
      </c>
      <c r="Q5070" s="2" t="str">
        <f t="shared" si="1664"/>
        <v/>
      </c>
      <c r="R5070" s="2">
        <f t="shared" si="1675"/>
        <v>4.9341074314936382</v>
      </c>
      <c r="S5070">
        <f t="shared" si="1676"/>
        <v>51</v>
      </c>
      <c r="T5070" s="1">
        <f t="shared" si="1665"/>
        <v>40332</v>
      </c>
      <c r="U5070" t="str">
        <f t="shared" si="1666"/>
        <v>可交易</v>
      </c>
      <c r="V5070" s="2" t="str">
        <f t="shared" si="1667"/>
        <v/>
      </c>
      <c r="W5070" s="2" t="str">
        <f t="shared" si="1668"/>
        <v/>
      </c>
      <c r="X5070" s="2">
        <f t="shared" si="1677"/>
        <v>2.6681775521045332</v>
      </c>
      <c r="Y5070">
        <f t="shared" si="1678"/>
        <v>31</v>
      </c>
    </row>
    <row r="5071" spans="1:25" x14ac:dyDescent="0.3">
      <c r="A5071" s="1">
        <v>40372</v>
      </c>
      <c r="B5071">
        <v>1095.339966</v>
      </c>
      <c r="C5071">
        <v>24.56</v>
      </c>
      <c r="D5071">
        <v>24.009983156538699</v>
      </c>
      <c r="E5071">
        <f t="shared" si="1659"/>
        <v>0.5500168434613002</v>
      </c>
      <c r="F5071" t="str">
        <f t="shared" si="1660"/>
        <v/>
      </c>
      <c r="G5071" t="str">
        <f t="shared" si="1669"/>
        <v/>
      </c>
      <c r="H5071">
        <f t="shared" si="1670"/>
        <v>0.12999999999999901</v>
      </c>
      <c r="I5071">
        <f t="shared" si="1671"/>
        <v>16.589966000000004</v>
      </c>
      <c r="J5071">
        <f t="shared" si="1672"/>
        <v>127.61512307692408</v>
      </c>
      <c r="K5071" t="str">
        <f t="shared" si="1673"/>
        <v/>
      </c>
      <c r="L5071" s="2" t="str">
        <f t="shared" si="1679"/>
        <v/>
      </c>
      <c r="M5071" t="str">
        <f t="shared" si="1674"/>
        <v/>
      </c>
      <c r="N5071" s="1">
        <f t="shared" si="1661"/>
        <v>40359</v>
      </c>
      <c r="O5071" t="str">
        <f t="shared" si="1662"/>
        <v>可交易</v>
      </c>
      <c r="P5071" s="2" t="str">
        <f t="shared" si="1663"/>
        <v/>
      </c>
      <c r="Q5071" s="2" t="str">
        <f t="shared" si="1664"/>
        <v/>
      </c>
      <c r="R5071" s="2">
        <f t="shared" si="1675"/>
        <v>4.9341074314936382</v>
      </c>
      <c r="S5071">
        <f t="shared" si="1676"/>
        <v>51</v>
      </c>
      <c r="T5071" s="1">
        <f t="shared" si="1665"/>
        <v>40332</v>
      </c>
      <c r="U5071" t="str">
        <f t="shared" si="1666"/>
        <v>可交易</v>
      </c>
      <c r="V5071" s="2" t="str">
        <f t="shared" si="1667"/>
        <v/>
      </c>
      <c r="W5071" s="2" t="str">
        <f t="shared" si="1668"/>
        <v/>
      </c>
      <c r="X5071" s="2">
        <f t="shared" si="1677"/>
        <v>2.6681775521045332</v>
      </c>
      <c r="Y5071">
        <f t="shared" si="1678"/>
        <v>31</v>
      </c>
    </row>
    <row r="5072" spans="1:25" x14ac:dyDescent="0.3">
      <c r="A5072" s="1">
        <v>40373</v>
      </c>
      <c r="B5072">
        <v>1095.170044</v>
      </c>
      <c r="C5072">
        <v>24.89</v>
      </c>
      <c r="D5072">
        <v>25.031653547368801</v>
      </c>
      <c r="E5072">
        <f t="shared" si="1659"/>
        <v>-0.14165354736880076</v>
      </c>
      <c r="F5072" t="str">
        <f t="shared" si="1660"/>
        <v/>
      </c>
      <c r="G5072" t="str">
        <f t="shared" si="1669"/>
        <v/>
      </c>
      <c r="H5072">
        <f t="shared" si="1670"/>
        <v>0.33000000000000185</v>
      </c>
      <c r="I5072">
        <f t="shared" si="1671"/>
        <v>-0.16992200000004232</v>
      </c>
      <c r="J5072">
        <f t="shared" si="1672"/>
        <v>-0.51491515151527689</v>
      </c>
      <c r="K5072" t="str">
        <f t="shared" si="1673"/>
        <v/>
      </c>
      <c r="L5072" s="2" t="str">
        <f t="shared" si="1679"/>
        <v/>
      </c>
      <c r="M5072" t="str">
        <f t="shared" si="1674"/>
        <v/>
      </c>
      <c r="N5072" s="1">
        <f t="shared" si="1661"/>
        <v>40359</v>
      </c>
      <c r="O5072" t="str">
        <f t="shared" si="1662"/>
        <v>可交易</v>
      </c>
      <c r="P5072" s="2" t="str">
        <f t="shared" si="1663"/>
        <v/>
      </c>
      <c r="Q5072" s="2" t="str">
        <f t="shared" si="1664"/>
        <v/>
      </c>
      <c r="R5072" s="2">
        <f t="shared" si="1675"/>
        <v>4.9341074314936382</v>
      </c>
      <c r="S5072">
        <f t="shared" si="1676"/>
        <v>51</v>
      </c>
      <c r="T5072" s="1">
        <f t="shared" si="1665"/>
        <v>40332</v>
      </c>
      <c r="U5072" t="str">
        <f t="shared" si="1666"/>
        <v>可交易</v>
      </c>
      <c r="V5072" s="2" t="str">
        <f t="shared" si="1667"/>
        <v/>
      </c>
      <c r="W5072" s="2" t="str">
        <f t="shared" si="1668"/>
        <v/>
      </c>
      <c r="X5072" s="2">
        <f t="shared" si="1677"/>
        <v>2.6681775521045332</v>
      </c>
      <c r="Y5072">
        <f t="shared" si="1678"/>
        <v>31</v>
      </c>
    </row>
    <row r="5073" spans="1:25" x14ac:dyDescent="0.3">
      <c r="A5073" s="1">
        <v>40374</v>
      </c>
      <c r="B5073">
        <v>1096.4799800000001</v>
      </c>
      <c r="C5073">
        <v>25.14</v>
      </c>
      <c r="D5073">
        <v>26.3703784122504</v>
      </c>
      <c r="E5073">
        <f t="shared" si="1659"/>
        <v>-1.2303784122503991</v>
      </c>
      <c r="F5073" t="str">
        <f t="shared" si="1660"/>
        <v>PUT</v>
      </c>
      <c r="G5073">
        <f t="shared" si="1669"/>
        <v>1093.670044</v>
      </c>
      <c r="H5073">
        <f t="shared" si="1670"/>
        <v>0.25</v>
      </c>
      <c r="I5073">
        <f t="shared" si="1671"/>
        <v>1.309936000000107</v>
      </c>
      <c r="J5073">
        <f t="shared" si="1672"/>
        <v>5.2397440000004281</v>
      </c>
      <c r="K5073">
        <f t="shared" si="1673"/>
        <v>1091.4799800000001</v>
      </c>
      <c r="L5073" s="2" t="str">
        <f t="shared" si="1679"/>
        <v/>
      </c>
      <c r="M5073" t="str">
        <f t="shared" si="1674"/>
        <v/>
      </c>
      <c r="N5073" s="1">
        <f t="shared" si="1661"/>
        <v>40359</v>
      </c>
      <c r="O5073" t="str">
        <f t="shared" si="1662"/>
        <v>可交易</v>
      </c>
      <c r="P5073" s="2" t="str">
        <f t="shared" si="1663"/>
        <v/>
      </c>
      <c r="Q5073" s="2" t="str">
        <f t="shared" si="1664"/>
        <v/>
      </c>
      <c r="R5073" s="2">
        <f t="shared" si="1675"/>
        <v>4.9341074314936382</v>
      </c>
      <c r="S5073">
        <f t="shared" si="1676"/>
        <v>51</v>
      </c>
      <c r="T5073" s="1">
        <f t="shared" si="1665"/>
        <v>40332</v>
      </c>
      <c r="U5073" t="str">
        <f t="shared" si="1666"/>
        <v>可交易</v>
      </c>
      <c r="V5073" s="2" t="str">
        <f t="shared" si="1667"/>
        <v/>
      </c>
      <c r="W5073" s="2" t="str">
        <f t="shared" si="1668"/>
        <v/>
      </c>
      <c r="X5073" s="2">
        <f t="shared" si="1677"/>
        <v>2.6681775521045332</v>
      </c>
      <c r="Y5073">
        <f t="shared" si="1678"/>
        <v>31</v>
      </c>
    </row>
    <row r="5074" spans="1:25" x14ac:dyDescent="0.3">
      <c r="A5074" s="1">
        <v>40375</v>
      </c>
      <c r="B5074">
        <v>1064.880005</v>
      </c>
      <c r="C5074">
        <v>26.25</v>
      </c>
      <c r="D5074">
        <v>27.5857860726612</v>
      </c>
      <c r="E5074">
        <f t="shared" si="1659"/>
        <v>-1.3357860726612003</v>
      </c>
      <c r="F5074" t="str">
        <f t="shared" si="1660"/>
        <v>PUT</v>
      </c>
      <c r="G5074">
        <f t="shared" si="1669"/>
        <v>1102.660034</v>
      </c>
      <c r="H5074">
        <f t="shared" si="1670"/>
        <v>1.1099999999999994</v>
      </c>
      <c r="I5074">
        <f t="shared" si="1671"/>
        <v>-31.599975000000086</v>
      </c>
      <c r="J5074">
        <f t="shared" si="1672"/>
        <v>-28.468445945946037</v>
      </c>
      <c r="K5074">
        <f t="shared" si="1673"/>
        <v>1059.880005</v>
      </c>
      <c r="L5074" s="2" t="str">
        <f t="shared" si="1679"/>
        <v/>
      </c>
      <c r="M5074" t="str">
        <f t="shared" si="1674"/>
        <v/>
      </c>
      <c r="N5074" s="1">
        <f t="shared" si="1661"/>
        <v>40359</v>
      </c>
      <c r="O5074" t="str">
        <f t="shared" si="1662"/>
        <v>可交易</v>
      </c>
      <c r="P5074" s="2" t="str">
        <f t="shared" si="1663"/>
        <v/>
      </c>
      <c r="Q5074" s="2" t="str">
        <f t="shared" si="1664"/>
        <v/>
      </c>
      <c r="R5074" s="2">
        <f t="shared" si="1675"/>
        <v>4.9341074314936382</v>
      </c>
      <c r="S5074">
        <f t="shared" si="1676"/>
        <v>51</v>
      </c>
      <c r="T5074" s="1">
        <f t="shared" si="1665"/>
        <v>40332</v>
      </c>
      <c r="U5074" t="str">
        <f t="shared" si="1666"/>
        <v>可交易</v>
      </c>
      <c r="V5074" s="2" t="str">
        <f t="shared" si="1667"/>
        <v/>
      </c>
      <c r="W5074" s="2" t="str">
        <f t="shared" si="1668"/>
        <v/>
      </c>
      <c r="X5074" s="2">
        <f t="shared" si="1677"/>
        <v>2.6681775521045332</v>
      </c>
      <c r="Y5074">
        <f t="shared" si="1678"/>
        <v>31</v>
      </c>
    </row>
    <row r="5075" spans="1:25" x14ac:dyDescent="0.3">
      <c r="A5075" s="1">
        <v>40378</v>
      </c>
      <c r="B5075">
        <v>1071.25</v>
      </c>
      <c r="C5075">
        <v>25.97</v>
      </c>
      <c r="D5075">
        <v>25.9710230330443</v>
      </c>
      <c r="E5075">
        <f t="shared" si="1659"/>
        <v>-1.0230330443015134E-3</v>
      </c>
      <c r="F5075" t="str">
        <f t="shared" si="1660"/>
        <v/>
      </c>
      <c r="G5075" t="str">
        <f t="shared" si="1669"/>
        <v/>
      </c>
      <c r="H5075">
        <f t="shared" si="1670"/>
        <v>-0.28000000000000114</v>
      </c>
      <c r="I5075">
        <f t="shared" si="1671"/>
        <v>6.3699950000000172</v>
      </c>
      <c r="J5075">
        <f t="shared" si="1672"/>
        <v>-22.74998214285711</v>
      </c>
      <c r="K5075" t="str">
        <f t="shared" si="1673"/>
        <v/>
      </c>
      <c r="L5075" s="2" t="str">
        <f t="shared" si="1679"/>
        <v/>
      </c>
      <c r="M5075" t="str">
        <f t="shared" si="1674"/>
        <v/>
      </c>
      <c r="N5075" s="1">
        <f t="shared" si="1661"/>
        <v>40359</v>
      </c>
      <c r="O5075" t="str">
        <f t="shared" si="1662"/>
        <v>可交易</v>
      </c>
      <c r="P5075" s="2" t="str">
        <f t="shared" si="1663"/>
        <v/>
      </c>
      <c r="Q5075" s="2" t="str">
        <f t="shared" si="1664"/>
        <v/>
      </c>
      <c r="R5075" s="2">
        <f t="shared" si="1675"/>
        <v>4.9341074314936382</v>
      </c>
      <c r="S5075">
        <f t="shared" si="1676"/>
        <v>51</v>
      </c>
      <c r="T5075" s="1">
        <f t="shared" si="1665"/>
        <v>40332</v>
      </c>
      <c r="U5075" t="str">
        <f t="shared" si="1666"/>
        <v>可交易</v>
      </c>
      <c r="V5075" s="2" t="str">
        <f t="shared" si="1667"/>
        <v/>
      </c>
      <c r="W5075" s="2" t="str">
        <f t="shared" si="1668"/>
        <v/>
      </c>
      <c r="X5075" s="2">
        <f t="shared" si="1677"/>
        <v>2.6681775521045332</v>
      </c>
      <c r="Y5075">
        <f t="shared" si="1678"/>
        <v>31</v>
      </c>
    </row>
    <row r="5076" spans="1:25" x14ac:dyDescent="0.3">
      <c r="A5076" s="1">
        <v>40379</v>
      </c>
      <c r="B5076">
        <v>1083.4799800000001</v>
      </c>
      <c r="C5076">
        <v>23.93</v>
      </c>
      <c r="D5076">
        <v>24.681364377279799</v>
      </c>
      <c r="E5076">
        <f t="shared" si="1659"/>
        <v>-0.7513643772797991</v>
      </c>
      <c r="F5076" t="str">
        <f t="shared" si="1660"/>
        <v/>
      </c>
      <c r="G5076" t="str">
        <f t="shared" si="1669"/>
        <v/>
      </c>
      <c r="H5076">
        <f t="shared" si="1670"/>
        <v>-2.0399999999999991</v>
      </c>
      <c r="I5076">
        <f t="shared" si="1671"/>
        <v>12.229980000000069</v>
      </c>
      <c r="J5076">
        <f t="shared" si="1672"/>
        <v>-5.9950882352941539</v>
      </c>
      <c r="K5076" t="str">
        <f t="shared" si="1673"/>
        <v/>
      </c>
      <c r="L5076" s="2" t="str">
        <f t="shared" si="1679"/>
        <v/>
      </c>
      <c r="M5076" t="str">
        <f t="shared" si="1674"/>
        <v/>
      </c>
      <c r="N5076" s="1">
        <f t="shared" si="1661"/>
        <v>40359</v>
      </c>
      <c r="O5076" t="str">
        <f t="shared" si="1662"/>
        <v>可交易</v>
      </c>
      <c r="P5076" s="2" t="str">
        <f t="shared" si="1663"/>
        <v/>
      </c>
      <c r="Q5076" s="2" t="str">
        <f t="shared" si="1664"/>
        <v/>
      </c>
      <c r="R5076" s="2">
        <f t="shared" si="1675"/>
        <v>4.9341074314936382</v>
      </c>
      <c r="S5076">
        <f t="shared" si="1676"/>
        <v>51</v>
      </c>
      <c r="T5076" s="1">
        <f t="shared" si="1665"/>
        <v>40332</v>
      </c>
      <c r="U5076" t="str">
        <f t="shared" si="1666"/>
        <v>可交易</v>
      </c>
      <c r="V5076" s="2" t="str">
        <f t="shared" si="1667"/>
        <v/>
      </c>
      <c r="W5076" s="2" t="str">
        <f t="shared" si="1668"/>
        <v/>
      </c>
      <c r="X5076" s="2">
        <f t="shared" si="1677"/>
        <v>2.6681775521045332</v>
      </c>
      <c r="Y5076">
        <f t="shared" si="1678"/>
        <v>31</v>
      </c>
    </row>
    <row r="5077" spans="1:25" x14ac:dyDescent="0.3">
      <c r="A5077" s="1">
        <v>40380</v>
      </c>
      <c r="B5077">
        <v>1069.589966</v>
      </c>
      <c r="C5077">
        <v>25.64</v>
      </c>
      <c r="D5077">
        <v>25.831443825304</v>
      </c>
      <c r="E5077">
        <f t="shared" si="1659"/>
        <v>-0.19144382530399895</v>
      </c>
      <c r="F5077" t="str">
        <f t="shared" si="1660"/>
        <v/>
      </c>
      <c r="G5077" t="str">
        <f t="shared" si="1669"/>
        <v/>
      </c>
      <c r="H5077">
        <f t="shared" si="1670"/>
        <v>1.7100000000000009</v>
      </c>
      <c r="I5077">
        <f t="shared" si="1671"/>
        <v>-13.890014000000065</v>
      </c>
      <c r="J5077">
        <f t="shared" si="1672"/>
        <v>-8.1228152046783961</v>
      </c>
      <c r="K5077" t="str">
        <f t="shared" si="1673"/>
        <v/>
      </c>
      <c r="L5077" s="2" t="str">
        <f t="shared" si="1679"/>
        <v/>
      </c>
      <c r="M5077" t="str">
        <f t="shared" si="1674"/>
        <v/>
      </c>
      <c r="N5077" s="1">
        <f t="shared" si="1661"/>
        <v>40359</v>
      </c>
      <c r="O5077" t="str">
        <f t="shared" si="1662"/>
        <v>可交易</v>
      </c>
      <c r="P5077" s="2" t="str">
        <f t="shared" si="1663"/>
        <v/>
      </c>
      <c r="Q5077" s="2" t="str">
        <f t="shared" si="1664"/>
        <v/>
      </c>
      <c r="R5077" s="2">
        <f t="shared" si="1675"/>
        <v>4.9341074314936382</v>
      </c>
      <c r="S5077">
        <f t="shared" si="1676"/>
        <v>51</v>
      </c>
      <c r="T5077" s="1">
        <f t="shared" si="1665"/>
        <v>40332</v>
      </c>
      <c r="U5077" t="str">
        <f t="shared" si="1666"/>
        <v>可交易</v>
      </c>
      <c r="V5077" s="2" t="str">
        <f t="shared" si="1667"/>
        <v/>
      </c>
      <c r="W5077" s="2" t="str">
        <f t="shared" si="1668"/>
        <v/>
      </c>
      <c r="X5077" s="2">
        <f t="shared" si="1677"/>
        <v>2.6681775521045332</v>
      </c>
      <c r="Y5077">
        <f t="shared" si="1678"/>
        <v>31</v>
      </c>
    </row>
    <row r="5078" spans="1:25" x14ac:dyDescent="0.3">
      <c r="A5078" s="1">
        <v>40381</v>
      </c>
      <c r="B5078">
        <v>1093.670044</v>
      </c>
      <c r="C5078">
        <v>24.63</v>
      </c>
      <c r="D5078">
        <v>24.2140804546802</v>
      </c>
      <c r="E5078">
        <f t="shared" si="1659"/>
        <v>0.4159195453197988</v>
      </c>
      <c r="F5078" t="str">
        <f t="shared" si="1660"/>
        <v/>
      </c>
      <c r="G5078" t="str">
        <f t="shared" si="1669"/>
        <v/>
      </c>
      <c r="H5078">
        <f t="shared" si="1670"/>
        <v>-1.0100000000000016</v>
      </c>
      <c r="I5078">
        <f t="shared" si="1671"/>
        <v>24.080077999999958</v>
      </c>
      <c r="J5078">
        <f t="shared" si="1672"/>
        <v>-23.841661386138536</v>
      </c>
      <c r="K5078" t="str">
        <f t="shared" si="1673"/>
        <v/>
      </c>
      <c r="L5078" s="2" t="str">
        <f t="shared" si="1679"/>
        <v/>
      </c>
      <c r="M5078" t="str">
        <f t="shared" si="1674"/>
        <v/>
      </c>
      <c r="N5078" s="1">
        <f t="shared" si="1661"/>
        <v>40359</v>
      </c>
      <c r="O5078" t="str">
        <f t="shared" si="1662"/>
        <v>可交易</v>
      </c>
      <c r="P5078" s="2" t="str">
        <f t="shared" si="1663"/>
        <v/>
      </c>
      <c r="Q5078" s="2" t="str">
        <f t="shared" si="1664"/>
        <v/>
      </c>
      <c r="R5078" s="2">
        <f t="shared" si="1675"/>
        <v>4.9341074314936382</v>
      </c>
      <c r="S5078">
        <f t="shared" si="1676"/>
        <v>51</v>
      </c>
      <c r="T5078" s="1">
        <f t="shared" si="1665"/>
        <v>40332</v>
      </c>
      <c r="U5078" t="str">
        <f t="shared" si="1666"/>
        <v>可交易</v>
      </c>
      <c r="V5078" s="2" t="str">
        <f t="shared" si="1667"/>
        <v/>
      </c>
      <c r="W5078" s="2" t="str">
        <f t="shared" si="1668"/>
        <v/>
      </c>
      <c r="X5078" s="2">
        <f t="shared" si="1677"/>
        <v>2.6681775521045332</v>
      </c>
      <c r="Y5078">
        <f t="shared" si="1678"/>
        <v>31</v>
      </c>
    </row>
    <row r="5079" spans="1:25" x14ac:dyDescent="0.3">
      <c r="A5079" s="1">
        <v>40382</v>
      </c>
      <c r="B5079">
        <v>1102.660034</v>
      </c>
      <c r="C5079">
        <v>23.47</v>
      </c>
      <c r="D5079">
        <v>23.8731741618749</v>
      </c>
      <c r="E5079">
        <f t="shared" si="1659"/>
        <v>-0.40317416187490096</v>
      </c>
      <c r="F5079" t="str">
        <f t="shared" si="1660"/>
        <v/>
      </c>
      <c r="G5079" t="str">
        <f t="shared" si="1669"/>
        <v/>
      </c>
      <c r="H5079">
        <f t="shared" si="1670"/>
        <v>-1.1600000000000001</v>
      </c>
      <c r="I5079">
        <f t="shared" si="1671"/>
        <v>8.9899900000000343</v>
      </c>
      <c r="J5079">
        <f t="shared" si="1672"/>
        <v>-7.7499913793103739</v>
      </c>
      <c r="K5079" t="str">
        <f t="shared" si="1673"/>
        <v/>
      </c>
      <c r="L5079" s="2" t="str">
        <f t="shared" si="1679"/>
        <v/>
      </c>
      <c r="M5079" t="str">
        <f t="shared" si="1674"/>
        <v/>
      </c>
      <c r="N5079" s="1">
        <f t="shared" si="1661"/>
        <v>40359</v>
      </c>
      <c r="O5079" t="str">
        <f t="shared" si="1662"/>
        <v>可交易</v>
      </c>
      <c r="P5079" s="2" t="str">
        <f t="shared" si="1663"/>
        <v/>
      </c>
      <c r="Q5079" s="2" t="str">
        <f t="shared" si="1664"/>
        <v/>
      </c>
      <c r="R5079" s="2">
        <f t="shared" si="1675"/>
        <v>4.9341074314936382</v>
      </c>
      <c r="S5079">
        <f t="shared" si="1676"/>
        <v>51</v>
      </c>
      <c r="T5079" s="1">
        <f t="shared" si="1665"/>
        <v>40332</v>
      </c>
      <c r="U5079" t="str">
        <f t="shared" si="1666"/>
        <v>可交易</v>
      </c>
      <c r="V5079" s="2" t="str">
        <f t="shared" si="1667"/>
        <v/>
      </c>
      <c r="W5079" s="2" t="str">
        <f t="shared" si="1668"/>
        <v/>
      </c>
      <c r="X5079" s="2">
        <f t="shared" si="1677"/>
        <v>2.6681775521045332</v>
      </c>
      <c r="Y5079">
        <f t="shared" si="1678"/>
        <v>31</v>
      </c>
    </row>
    <row r="5080" spans="1:25" x14ac:dyDescent="0.3">
      <c r="A5080" s="1">
        <v>40385</v>
      </c>
      <c r="B5080">
        <v>1115.01001</v>
      </c>
      <c r="C5080">
        <v>22.73</v>
      </c>
      <c r="D5080">
        <v>23.3620583702474</v>
      </c>
      <c r="E5080">
        <f t="shared" si="1659"/>
        <v>-0.63205837024739964</v>
      </c>
      <c r="F5080" t="str">
        <f t="shared" si="1660"/>
        <v/>
      </c>
      <c r="G5080" t="str">
        <f t="shared" si="1669"/>
        <v/>
      </c>
      <c r="H5080">
        <f t="shared" si="1670"/>
        <v>-0.73999999999999844</v>
      </c>
      <c r="I5080">
        <f t="shared" si="1671"/>
        <v>12.34997599999997</v>
      </c>
      <c r="J5080">
        <f t="shared" si="1672"/>
        <v>-16.689156756756752</v>
      </c>
      <c r="K5080" t="str">
        <f t="shared" si="1673"/>
        <v/>
      </c>
      <c r="L5080" s="2" t="str">
        <f t="shared" si="1679"/>
        <v/>
      </c>
      <c r="M5080" t="str">
        <f t="shared" si="1674"/>
        <v/>
      </c>
      <c r="N5080" s="1">
        <f t="shared" si="1661"/>
        <v>40359</v>
      </c>
      <c r="O5080" t="str">
        <f t="shared" si="1662"/>
        <v>可交易</v>
      </c>
      <c r="P5080" s="2" t="str">
        <f t="shared" si="1663"/>
        <v/>
      </c>
      <c r="Q5080" s="2" t="str">
        <f t="shared" si="1664"/>
        <v/>
      </c>
      <c r="R5080" s="2">
        <f t="shared" si="1675"/>
        <v>4.9341074314936382</v>
      </c>
      <c r="S5080">
        <f t="shared" si="1676"/>
        <v>51</v>
      </c>
      <c r="T5080" s="1">
        <f t="shared" si="1665"/>
        <v>40332</v>
      </c>
      <c r="U5080" t="str">
        <f t="shared" si="1666"/>
        <v>可交易</v>
      </c>
      <c r="V5080" s="2" t="str">
        <f t="shared" si="1667"/>
        <v/>
      </c>
      <c r="W5080" s="2" t="str">
        <f t="shared" si="1668"/>
        <v/>
      </c>
      <c r="X5080" s="2">
        <f t="shared" si="1677"/>
        <v>2.6681775521045332</v>
      </c>
      <c r="Y5080">
        <f t="shared" si="1678"/>
        <v>31</v>
      </c>
    </row>
    <row r="5081" spans="1:25" x14ac:dyDescent="0.3">
      <c r="A5081" s="1">
        <v>40386</v>
      </c>
      <c r="B5081">
        <v>1113.839966</v>
      </c>
      <c r="C5081">
        <v>23.19</v>
      </c>
      <c r="D5081">
        <v>23.130471591031501</v>
      </c>
      <c r="E5081">
        <f t="shared" si="1659"/>
        <v>5.9528408968500202E-2</v>
      </c>
      <c r="F5081" t="str">
        <f t="shared" si="1660"/>
        <v/>
      </c>
      <c r="G5081" t="str">
        <f t="shared" si="1669"/>
        <v/>
      </c>
      <c r="H5081">
        <f t="shared" si="1670"/>
        <v>0.46000000000000085</v>
      </c>
      <c r="I5081">
        <f t="shared" si="1671"/>
        <v>-1.1700439999999617</v>
      </c>
      <c r="J5081">
        <f t="shared" si="1672"/>
        <v>-2.5435739130433901</v>
      </c>
      <c r="K5081" t="str">
        <f t="shared" si="1673"/>
        <v/>
      </c>
      <c r="L5081" s="2" t="str">
        <f t="shared" si="1679"/>
        <v/>
      </c>
      <c r="M5081" t="str">
        <f t="shared" si="1674"/>
        <v/>
      </c>
      <c r="N5081" s="1">
        <f t="shared" si="1661"/>
        <v>40359</v>
      </c>
      <c r="O5081" t="str">
        <f t="shared" si="1662"/>
        <v>可交易</v>
      </c>
      <c r="P5081" s="2" t="str">
        <f t="shared" si="1663"/>
        <v/>
      </c>
      <c r="Q5081" s="2" t="str">
        <f t="shared" si="1664"/>
        <v/>
      </c>
      <c r="R5081" s="2">
        <f t="shared" si="1675"/>
        <v>4.9341074314936382</v>
      </c>
      <c r="S5081">
        <f t="shared" si="1676"/>
        <v>51</v>
      </c>
      <c r="T5081" s="1">
        <f t="shared" si="1665"/>
        <v>40332</v>
      </c>
      <c r="U5081" t="str">
        <f t="shared" si="1666"/>
        <v>可交易</v>
      </c>
      <c r="V5081" s="2" t="str">
        <f t="shared" si="1667"/>
        <v/>
      </c>
      <c r="W5081" s="2" t="str">
        <f t="shared" si="1668"/>
        <v/>
      </c>
      <c r="X5081" s="2">
        <f t="shared" si="1677"/>
        <v>2.6681775521045332</v>
      </c>
      <c r="Y5081">
        <f t="shared" si="1678"/>
        <v>31</v>
      </c>
    </row>
    <row r="5082" spans="1:25" x14ac:dyDescent="0.3">
      <c r="A5082" s="1">
        <v>40387</v>
      </c>
      <c r="B5082">
        <v>1106.130005</v>
      </c>
      <c r="C5082">
        <v>24.25</v>
      </c>
      <c r="D5082">
        <v>23.058983521050401</v>
      </c>
      <c r="E5082">
        <f t="shared" si="1659"/>
        <v>1.1910164789495994</v>
      </c>
      <c r="F5082" t="str">
        <f t="shared" si="1660"/>
        <v>CAll</v>
      </c>
      <c r="G5082">
        <f t="shared" si="1669"/>
        <v>1127.23999</v>
      </c>
      <c r="H5082">
        <f t="shared" si="1670"/>
        <v>1.0599999999999987</v>
      </c>
      <c r="I5082">
        <f t="shared" si="1671"/>
        <v>-7.7099610000000212</v>
      </c>
      <c r="J5082">
        <f t="shared" si="1672"/>
        <v>-7.2735481132075757</v>
      </c>
      <c r="K5082">
        <f t="shared" si="1673"/>
        <v>1111.130005</v>
      </c>
      <c r="L5082" s="2">
        <f t="shared" si="1679"/>
        <v>16.109985000000052</v>
      </c>
      <c r="M5082" t="str">
        <f t="shared" si="1674"/>
        <v/>
      </c>
      <c r="N5082" s="1">
        <f t="shared" si="1661"/>
        <v>40387</v>
      </c>
      <c r="O5082" t="str">
        <f t="shared" si="1662"/>
        <v>可交易</v>
      </c>
      <c r="P5082" s="2">
        <f t="shared" si="1663"/>
        <v>16.109985000000052</v>
      </c>
      <c r="Q5082" s="2">
        <f t="shared" si="1664"/>
        <v>1.9084542417778506E-2</v>
      </c>
      <c r="R5082" s="2">
        <f t="shared" si="1675"/>
        <v>4.9341074314936382</v>
      </c>
      <c r="S5082">
        <f t="shared" si="1676"/>
        <v>52</v>
      </c>
      <c r="T5082" s="1">
        <f t="shared" si="1665"/>
        <v>40332</v>
      </c>
      <c r="U5082" t="str">
        <f t="shared" si="1666"/>
        <v>可交易</v>
      </c>
      <c r="V5082" s="2" t="str">
        <f t="shared" si="1667"/>
        <v/>
      </c>
      <c r="W5082" s="2" t="str">
        <f t="shared" si="1668"/>
        <v/>
      </c>
      <c r="X5082" s="2">
        <f t="shared" si="1677"/>
        <v>2.6681775521045332</v>
      </c>
      <c r="Y5082">
        <f t="shared" si="1678"/>
        <v>31</v>
      </c>
    </row>
    <row r="5083" spans="1:25" x14ac:dyDescent="0.3">
      <c r="A5083" s="1">
        <v>40388</v>
      </c>
      <c r="B5083">
        <v>1101.530029</v>
      </c>
      <c r="C5083">
        <v>24.13</v>
      </c>
      <c r="D5083">
        <v>24.4214439866231</v>
      </c>
      <c r="E5083">
        <f t="shared" si="1659"/>
        <v>-0.29144398662310067</v>
      </c>
      <c r="F5083" t="str">
        <f t="shared" si="1660"/>
        <v/>
      </c>
      <c r="G5083" t="str">
        <f t="shared" si="1669"/>
        <v/>
      </c>
      <c r="H5083">
        <f t="shared" si="1670"/>
        <v>-0.12000000000000099</v>
      </c>
      <c r="I5083">
        <f t="shared" si="1671"/>
        <v>-4.5999759999999696</v>
      </c>
      <c r="J5083">
        <f t="shared" si="1672"/>
        <v>38.333133333332761</v>
      </c>
      <c r="K5083" t="str">
        <f t="shared" si="1673"/>
        <v/>
      </c>
      <c r="L5083" s="2" t="str">
        <f t="shared" si="1679"/>
        <v/>
      </c>
      <c r="M5083" t="str">
        <f t="shared" si="1674"/>
        <v/>
      </c>
      <c r="N5083" s="1">
        <f t="shared" si="1661"/>
        <v>40387</v>
      </c>
      <c r="O5083" t="str">
        <f t="shared" si="1662"/>
        <v>不可交易</v>
      </c>
      <c r="P5083" s="2" t="str">
        <f t="shared" si="1663"/>
        <v/>
      </c>
      <c r="Q5083" s="2" t="str">
        <f t="shared" si="1664"/>
        <v/>
      </c>
      <c r="R5083" s="2">
        <f t="shared" si="1675"/>
        <v>5.0282726140638552</v>
      </c>
      <c r="S5083">
        <f t="shared" si="1676"/>
        <v>52</v>
      </c>
      <c r="T5083" s="1">
        <f t="shared" si="1665"/>
        <v>40332</v>
      </c>
      <c r="U5083" t="str">
        <f t="shared" si="1666"/>
        <v>可交易</v>
      </c>
      <c r="V5083" s="2" t="str">
        <f t="shared" si="1667"/>
        <v/>
      </c>
      <c r="W5083" s="2" t="str">
        <f t="shared" si="1668"/>
        <v/>
      </c>
      <c r="X5083" s="2">
        <f t="shared" si="1677"/>
        <v>2.6681775521045332</v>
      </c>
      <c r="Y5083">
        <f t="shared" si="1678"/>
        <v>31</v>
      </c>
    </row>
    <row r="5084" spans="1:25" x14ac:dyDescent="0.3">
      <c r="A5084" s="1">
        <v>40389</v>
      </c>
      <c r="B5084">
        <v>1101.599976</v>
      </c>
      <c r="C5084">
        <v>23.5</v>
      </c>
      <c r="D5084">
        <v>25.255594173161299</v>
      </c>
      <c r="E5084">
        <f t="shared" si="1659"/>
        <v>-1.755594173161299</v>
      </c>
      <c r="F5084" t="str">
        <f t="shared" si="1660"/>
        <v>PUT</v>
      </c>
      <c r="G5084">
        <f t="shared" si="1669"/>
        <v>1121.6400149999999</v>
      </c>
      <c r="H5084">
        <f t="shared" si="1670"/>
        <v>-0.62999999999999901</v>
      </c>
      <c r="I5084">
        <f t="shared" si="1671"/>
        <v>6.9946999999956461E-2</v>
      </c>
      <c r="J5084">
        <f t="shared" si="1672"/>
        <v>-0.1110269841269152</v>
      </c>
      <c r="K5084">
        <f t="shared" si="1673"/>
        <v>1096.599976</v>
      </c>
      <c r="L5084" s="2" t="str">
        <f t="shared" si="1679"/>
        <v/>
      </c>
      <c r="M5084" t="str">
        <f t="shared" si="1674"/>
        <v/>
      </c>
      <c r="N5084" s="1">
        <f t="shared" si="1661"/>
        <v>40387</v>
      </c>
      <c r="O5084" t="str">
        <f t="shared" si="1662"/>
        <v>不可交易</v>
      </c>
      <c r="P5084" s="2" t="str">
        <f t="shared" si="1663"/>
        <v/>
      </c>
      <c r="Q5084" s="2" t="str">
        <f t="shared" si="1664"/>
        <v/>
      </c>
      <c r="R5084" s="2">
        <f t="shared" si="1675"/>
        <v>5.0282726140638552</v>
      </c>
      <c r="S5084">
        <f t="shared" si="1676"/>
        <v>52</v>
      </c>
      <c r="T5084" s="1">
        <f t="shared" si="1665"/>
        <v>40332</v>
      </c>
      <c r="U5084" t="str">
        <f t="shared" si="1666"/>
        <v>可交易</v>
      </c>
      <c r="V5084" s="2" t="str">
        <f t="shared" si="1667"/>
        <v/>
      </c>
      <c r="W5084" s="2" t="str">
        <f t="shared" si="1668"/>
        <v/>
      </c>
      <c r="X5084" s="2">
        <f t="shared" si="1677"/>
        <v>2.6681775521045332</v>
      </c>
      <c r="Y5084">
        <f t="shared" si="1678"/>
        <v>31</v>
      </c>
    </row>
    <row r="5085" spans="1:25" x14ac:dyDescent="0.3">
      <c r="A5085" s="1">
        <v>40392</v>
      </c>
      <c r="B5085">
        <v>1125.8599850000001</v>
      </c>
      <c r="C5085">
        <v>22.01</v>
      </c>
      <c r="D5085">
        <v>22.471146532816299</v>
      </c>
      <c r="E5085">
        <f t="shared" si="1659"/>
        <v>-0.46114653281629714</v>
      </c>
      <c r="F5085" t="str">
        <f t="shared" si="1660"/>
        <v/>
      </c>
      <c r="G5085" t="str">
        <f t="shared" si="1669"/>
        <v/>
      </c>
      <c r="H5085">
        <f t="shared" si="1670"/>
        <v>-1.4899999999999984</v>
      </c>
      <c r="I5085">
        <f t="shared" si="1671"/>
        <v>24.260009000000082</v>
      </c>
      <c r="J5085">
        <f t="shared" si="1672"/>
        <v>-16.281885234899402</v>
      </c>
      <c r="K5085" t="str">
        <f t="shared" si="1673"/>
        <v/>
      </c>
      <c r="L5085" s="2" t="str">
        <f t="shared" si="1679"/>
        <v/>
      </c>
      <c r="M5085" t="str">
        <f t="shared" si="1674"/>
        <v/>
      </c>
      <c r="N5085" s="1">
        <f t="shared" si="1661"/>
        <v>40387</v>
      </c>
      <c r="O5085" t="str">
        <f t="shared" si="1662"/>
        <v>不可交易</v>
      </c>
      <c r="P5085" s="2" t="str">
        <f t="shared" si="1663"/>
        <v/>
      </c>
      <c r="Q5085" s="2" t="str">
        <f t="shared" si="1664"/>
        <v/>
      </c>
      <c r="R5085" s="2">
        <f t="shared" si="1675"/>
        <v>5.0282726140638552</v>
      </c>
      <c r="S5085">
        <f t="shared" si="1676"/>
        <v>52</v>
      </c>
      <c r="T5085" s="1">
        <f t="shared" si="1665"/>
        <v>40332</v>
      </c>
      <c r="U5085" t="str">
        <f t="shared" si="1666"/>
        <v>可交易</v>
      </c>
      <c r="V5085" s="2" t="str">
        <f t="shared" si="1667"/>
        <v/>
      </c>
      <c r="W5085" s="2" t="str">
        <f t="shared" si="1668"/>
        <v/>
      </c>
      <c r="X5085" s="2">
        <f t="shared" si="1677"/>
        <v>2.6681775521045332</v>
      </c>
      <c r="Y5085">
        <f t="shared" si="1678"/>
        <v>31</v>
      </c>
    </row>
    <row r="5086" spans="1:25" x14ac:dyDescent="0.3">
      <c r="A5086" s="1">
        <v>40393</v>
      </c>
      <c r="B5086">
        <v>1120.459961</v>
      </c>
      <c r="C5086">
        <v>22.63</v>
      </c>
      <c r="D5086">
        <v>22.546523174203301</v>
      </c>
      <c r="E5086">
        <f t="shared" si="1659"/>
        <v>8.3476825796697796E-2</v>
      </c>
      <c r="F5086" t="str">
        <f t="shared" si="1660"/>
        <v/>
      </c>
      <c r="G5086" t="str">
        <f t="shared" si="1669"/>
        <v/>
      </c>
      <c r="H5086">
        <f t="shared" si="1670"/>
        <v>0.61999999999999744</v>
      </c>
      <c r="I5086">
        <f t="shared" si="1671"/>
        <v>-5.4000240000000304</v>
      </c>
      <c r="J5086">
        <f t="shared" si="1672"/>
        <v>-8.7097161290323424</v>
      </c>
      <c r="K5086" t="str">
        <f t="shared" si="1673"/>
        <v/>
      </c>
      <c r="L5086" s="2" t="str">
        <f t="shared" si="1679"/>
        <v/>
      </c>
      <c r="M5086" t="str">
        <f t="shared" si="1674"/>
        <v/>
      </c>
      <c r="N5086" s="1">
        <f t="shared" si="1661"/>
        <v>40387</v>
      </c>
      <c r="O5086" t="str">
        <f t="shared" si="1662"/>
        <v>不可交易</v>
      </c>
      <c r="P5086" s="2" t="str">
        <f t="shared" si="1663"/>
        <v/>
      </c>
      <c r="Q5086" s="2" t="str">
        <f t="shared" si="1664"/>
        <v/>
      </c>
      <c r="R5086" s="2">
        <f t="shared" si="1675"/>
        <v>5.0282726140638552</v>
      </c>
      <c r="S5086">
        <f t="shared" si="1676"/>
        <v>52</v>
      </c>
      <c r="T5086" s="1">
        <f t="shared" si="1665"/>
        <v>40332</v>
      </c>
      <c r="U5086" t="str">
        <f t="shared" si="1666"/>
        <v>可交易</v>
      </c>
      <c r="V5086" s="2" t="str">
        <f t="shared" si="1667"/>
        <v/>
      </c>
      <c r="W5086" s="2" t="str">
        <f t="shared" si="1668"/>
        <v/>
      </c>
      <c r="X5086" s="2">
        <f t="shared" si="1677"/>
        <v>2.6681775521045332</v>
      </c>
      <c r="Y5086">
        <f t="shared" si="1678"/>
        <v>31</v>
      </c>
    </row>
    <row r="5087" spans="1:25" x14ac:dyDescent="0.3">
      <c r="A5087" s="1">
        <v>40394</v>
      </c>
      <c r="B5087">
        <v>1127.23999</v>
      </c>
      <c r="C5087">
        <v>22.21</v>
      </c>
      <c r="D5087">
        <v>22.960906056241502</v>
      </c>
      <c r="E5087">
        <f t="shared" si="1659"/>
        <v>-0.75090605624150086</v>
      </c>
      <c r="F5087" t="str">
        <f t="shared" si="1660"/>
        <v/>
      </c>
      <c r="G5087" t="str">
        <f t="shared" si="1669"/>
        <v/>
      </c>
      <c r="H5087">
        <f t="shared" si="1670"/>
        <v>-0.41999999999999815</v>
      </c>
      <c r="I5087">
        <f t="shared" si="1671"/>
        <v>6.7800290000000132</v>
      </c>
      <c r="J5087">
        <f t="shared" si="1672"/>
        <v>-16.142926190476292</v>
      </c>
      <c r="K5087" t="str">
        <f t="shared" si="1673"/>
        <v/>
      </c>
      <c r="L5087" s="2" t="str">
        <f t="shared" si="1679"/>
        <v/>
      </c>
      <c r="M5087" t="str">
        <f t="shared" si="1674"/>
        <v/>
      </c>
      <c r="N5087" s="1">
        <f t="shared" si="1661"/>
        <v>40387</v>
      </c>
      <c r="O5087" t="str">
        <f t="shared" si="1662"/>
        <v>可交易</v>
      </c>
      <c r="P5087" s="2" t="str">
        <f t="shared" si="1663"/>
        <v/>
      </c>
      <c r="Q5087" s="2" t="str">
        <f t="shared" si="1664"/>
        <v/>
      </c>
      <c r="R5087" s="2">
        <f t="shared" si="1675"/>
        <v>5.0282726140638552</v>
      </c>
      <c r="S5087">
        <f t="shared" si="1676"/>
        <v>52</v>
      </c>
      <c r="T5087" s="1">
        <f t="shared" si="1665"/>
        <v>40332</v>
      </c>
      <c r="U5087" t="str">
        <f t="shared" si="1666"/>
        <v>可交易</v>
      </c>
      <c r="V5087" s="2" t="str">
        <f t="shared" si="1667"/>
        <v/>
      </c>
      <c r="W5087" s="2" t="str">
        <f t="shared" si="1668"/>
        <v/>
      </c>
      <c r="X5087" s="2">
        <f t="shared" si="1677"/>
        <v>2.6681775521045332</v>
      </c>
      <c r="Y5087">
        <f t="shared" si="1678"/>
        <v>31</v>
      </c>
    </row>
    <row r="5088" spans="1:25" x14ac:dyDescent="0.3">
      <c r="A5088" s="1">
        <v>40395</v>
      </c>
      <c r="B5088">
        <v>1125.8100589999999</v>
      </c>
      <c r="C5088">
        <v>22.1</v>
      </c>
      <c r="D5088">
        <v>22.493473721403401</v>
      </c>
      <c r="E5088">
        <f t="shared" si="1659"/>
        <v>-0.39347372140339942</v>
      </c>
      <c r="F5088" t="str">
        <f t="shared" si="1660"/>
        <v/>
      </c>
      <c r="G5088" t="str">
        <f t="shared" si="1669"/>
        <v/>
      </c>
      <c r="H5088">
        <f t="shared" si="1670"/>
        <v>-0.10999999999999943</v>
      </c>
      <c r="I5088">
        <f t="shared" si="1671"/>
        <v>-1.4299310000001242</v>
      </c>
      <c r="J5088">
        <f t="shared" si="1672"/>
        <v>12.999372727273924</v>
      </c>
      <c r="K5088" t="str">
        <f t="shared" si="1673"/>
        <v/>
      </c>
      <c r="L5088" s="2" t="str">
        <f t="shared" si="1679"/>
        <v/>
      </c>
      <c r="M5088" t="str">
        <f t="shared" si="1674"/>
        <v/>
      </c>
      <c r="N5088" s="1">
        <f t="shared" si="1661"/>
        <v>40387</v>
      </c>
      <c r="O5088" t="str">
        <f t="shared" si="1662"/>
        <v>可交易</v>
      </c>
      <c r="P5088" s="2" t="str">
        <f t="shared" si="1663"/>
        <v/>
      </c>
      <c r="Q5088" s="2" t="str">
        <f t="shared" si="1664"/>
        <v/>
      </c>
      <c r="R5088" s="2">
        <f t="shared" si="1675"/>
        <v>5.0282726140638552</v>
      </c>
      <c r="S5088">
        <f t="shared" si="1676"/>
        <v>52</v>
      </c>
      <c r="T5088" s="1">
        <f t="shared" si="1665"/>
        <v>40332</v>
      </c>
      <c r="U5088" t="str">
        <f t="shared" si="1666"/>
        <v>可交易</v>
      </c>
      <c r="V5088" s="2" t="str">
        <f t="shared" si="1667"/>
        <v/>
      </c>
      <c r="W5088" s="2" t="str">
        <f t="shared" si="1668"/>
        <v/>
      </c>
      <c r="X5088" s="2">
        <f t="shared" si="1677"/>
        <v>2.6681775521045332</v>
      </c>
      <c r="Y5088">
        <f t="shared" si="1678"/>
        <v>31</v>
      </c>
    </row>
    <row r="5089" spans="1:25" x14ac:dyDescent="0.3">
      <c r="A5089" s="1">
        <v>40396</v>
      </c>
      <c r="B5089">
        <v>1121.6400149999999</v>
      </c>
      <c r="C5089">
        <v>21.74</v>
      </c>
      <c r="D5089">
        <v>22.544202480905501</v>
      </c>
      <c r="E5089">
        <f t="shared" si="1659"/>
        <v>-0.80420248090550217</v>
      </c>
      <c r="F5089" t="str">
        <f t="shared" si="1660"/>
        <v/>
      </c>
      <c r="G5089" t="str">
        <f t="shared" si="1669"/>
        <v/>
      </c>
      <c r="H5089">
        <f t="shared" si="1670"/>
        <v>-0.36000000000000298</v>
      </c>
      <c r="I5089">
        <f t="shared" si="1671"/>
        <v>-4.1700439999999617</v>
      </c>
      <c r="J5089">
        <f t="shared" si="1672"/>
        <v>11.583455555555354</v>
      </c>
      <c r="K5089" t="str">
        <f t="shared" si="1673"/>
        <v/>
      </c>
      <c r="L5089" s="2" t="str">
        <f t="shared" si="1679"/>
        <v/>
      </c>
      <c r="M5089" t="str">
        <f t="shared" si="1674"/>
        <v/>
      </c>
      <c r="N5089" s="1">
        <f t="shared" si="1661"/>
        <v>40387</v>
      </c>
      <c r="O5089" t="str">
        <f t="shared" si="1662"/>
        <v>可交易</v>
      </c>
      <c r="P5089" s="2" t="str">
        <f t="shared" si="1663"/>
        <v/>
      </c>
      <c r="Q5089" s="2" t="str">
        <f t="shared" si="1664"/>
        <v/>
      </c>
      <c r="R5089" s="2">
        <f t="shared" si="1675"/>
        <v>5.0282726140638552</v>
      </c>
      <c r="S5089">
        <f t="shared" si="1676"/>
        <v>52</v>
      </c>
      <c r="T5089" s="1">
        <f t="shared" si="1665"/>
        <v>40332</v>
      </c>
      <c r="U5089" t="str">
        <f t="shared" si="1666"/>
        <v>可交易</v>
      </c>
      <c r="V5089" s="2" t="str">
        <f t="shared" si="1667"/>
        <v/>
      </c>
      <c r="W5089" s="2" t="str">
        <f t="shared" si="1668"/>
        <v/>
      </c>
      <c r="X5089" s="2">
        <f t="shared" si="1677"/>
        <v>2.6681775521045332</v>
      </c>
      <c r="Y5089">
        <f t="shared" si="1678"/>
        <v>31</v>
      </c>
    </row>
    <row r="5090" spans="1:25" x14ac:dyDescent="0.3">
      <c r="A5090" s="1">
        <v>40399</v>
      </c>
      <c r="B5090">
        <v>1127.790039</v>
      </c>
      <c r="C5090">
        <v>22.14</v>
      </c>
      <c r="D5090">
        <v>22.311295374193602</v>
      </c>
      <c r="E5090">
        <f t="shared" si="1659"/>
        <v>-0.17129537419360119</v>
      </c>
      <c r="F5090" t="str">
        <f t="shared" si="1660"/>
        <v/>
      </c>
      <c r="G5090" t="str">
        <f t="shared" si="1669"/>
        <v/>
      </c>
      <c r="H5090">
        <f t="shared" si="1670"/>
        <v>0.40000000000000213</v>
      </c>
      <c r="I5090">
        <f t="shared" si="1671"/>
        <v>6.1500240000000304</v>
      </c>
      <c r="J5090">
        <f t="shared" si="1672"/>
        <v>15.375059999999994</v>
      </c>
      <c r="K5090" t="str">
        <f t="shared" si="1673"/>
        <v/>
      </c>
      <c r="L5090" s="2" t="str">
        <f t="shared" si="1679"/>
        <v/>
      </c>
      <c r="M5090" t="str">
        <f t="shared" si="1674"/>
        <v/>
      </c>
      <c r="N5090" s="1">
        <f t="shared" si="1661"/>
        <v>40387</v>
      </c>
      <c r="O5090" t="str">
        <f t="shared" si="1662"/>
        <v>可交易</v>
      </c>
      <c r="P5090" s="2" t="str">
        <f t="shared" si="1663"/>
        <v/>
      </c>
      <c r="Q5090" s="2" t="str">
        <f t="shared" si="1664"/>
        <v/>
      </c>
      <c r="R5090" s="2">
        <f t="shared" si="1675"/>
        <v>5.0282726140638552</v>
      </c>
      <c r="S5090">
        <f t="shared" si="1676"/>
        <v>52</v>
      </c>
      <c r="T5090" s="1">
        <f t="shared" si="1665"/>
        <v>40332</v>
      </c>
      <c r="U5090" t="str">
        <f t="shared" si="1666"/>
        <v>可交易</v>
      </c>
      <c r="V5090" s="2" t="str">
        <f t="shared" si="1667"/>
        <v/>
      </c>
      <c r="W5090" s="2" t="str">
        <f t="shared" si="1668"/>
        <v/>
      </c>
      <c r="X5090" s="2">
        <f t="shared" si="1677"/>
        <v>2.6681775521045332</v>
      </c>
      <c r="Y5090">
        <f t="shared" si="1678"/>
        <v>31</v>
      </c>
    </row>
    <row r="5091" spans="1:25" x14ac:dyDescent="0.3">
      <c r="A5091" s="1">
        <v>40400</v>
      </c>
      <c r="B5091">
        <v>1121.0600589999999</v>
      </c>
      <c r="C5091">
        <v>22.37</v>
      </c>
      <c r="D5091">
        <v>23.099566839601898</v>
      </c>
      <c r="E5091">
        <f t="shared" si="1659"/>
        <v>-0.7295668396018975</v>
      </c>
      <c r="F5091" t="str">
        <f t="shared" si="1660"/>
        <v/>
      </c>
      <c r="G5091" t="str">
        <f t="shared" si="1669"/>
        <v/>
      </c>
      <c r="H5091">
        <f t="shared" si="1670"/>
        <v>0.23000000000000043</v>
      </c>
      <c r="I5091">
        <f t="shared" si="1671"/>
        <v>-6.7299800000000687</v>
      </c>
      <c r="J5091">
        <f t="shared" si="1672"/>
        <v>-29.260782608695898</v>
      </c>
      <c r="K5091" t="str">
        <f t="shared" si="1673"/>
        <v/>
      </c>
      <c r="L5091" s="2" t="str">
        <f t="shared" si="1679"/>
        <v/>
      </c>
      <c r="M5091" t="str">
        <f t="shared" si="1674"/>
        <v/>
      </c>
      <c r="N5091" s="1">
        <f t="shared" si="1661"/>
        <v>40387</v>
      </c>
      <c r="O5091" t="str">
        <f t="shared" si="1662"/>
        <v>可交易</v>
      </c>
      <c r="P5091" s="2" t="str">
        <f t="shared" si="1663"/>
        <v/>
      </c>
      <c r="Q5091" s="2" t="str">
        <f t="shared" si="1664"/>
        <v/>
      </c>
      <c r="R5091" s="2">
        <f t="shared" si="1675"/>
        <v>5.0282726140638552</v>
      </c>
      <c r="S5091">
        <f t="shared" si="1676"/>
        <v>52</v>
      </c>
      <c r="T5091" s="1">
        <f t="shared" si="1665"/>
        <v>40332</v>
      </c>
      <c r="U5091" t="str">
        <f t="shared" si="1666"/>
        <v>可交易</v>
      </c>
      <c r="V5091" s="2" t="str">
        <f t="shared" si="1667"/>
        <v/>
      </c>
      <c r="W5091" s="2" t="str">
        <f t="shared" si="1668"/>
        <v/>
      </c>
      <c r="X5091" s="2">
        <f t="shared" si="1677"/>
        <v>2.6681775521045332</v>
      </c>
      <c r="Y5091">
        <f t="shared" si="1678"/>
        <v>31</v>
      </c>
    </row>
    <row r="5092" spans="1:25" x14ac:dyDescent="0.3">
      <c r="A5092" s="1">
        <v>40401</v>
      </c>
      <c r="B5092">
        <v>1089.469971</v>
      </c>
      <c r="C5092">
        <v>25.39</v>
      </c>
      <c r="D5092">
        <v>25.842066526977899</v>
      </c>
      <c r="E5092">
        <f t="shared" si="1659"/>
        <v>-0.45206652697789806</v>
      </c>
      <c r="F5092" t="str">
        <f t="shared" si="1660"/>
        <v/>
      </c>
      <c r="G5092" t="str">
        <f t="shared" si="1669"/>
        <v/>
      </c>
      <c r="H5092">
        <f t="shared" si="1670"/>
        <v>3.0199999999999996</v>
      </c>
      <c r="I5092">
        <f t="shared" si="1671"/>
        <v>-31.590087999999923</v>
      </c>
      <c r="J5092">
        <f t="shared" si="1672"/>
        <v>-10.460294039735075</v>
      </c>
      <c r="K5092" t="str">
        <f t="shared" si="1673"/>
        <v/>
      </c>
      <c r="L5092" s="2" t="str">
        <f t="shared" si="1679"/>
        <v/>
      </c>
      <c r="M5092" t="str">
        <f t="shared" si="1674"/>
        <v/>
      </c>
      <c r="N5092" s="1">
        <f t="shared" si="1661"/>
        <v>40387</v>
      </c>
      <c r="O5092" t="str">
        <f t="shared" si="1662"/>
        <v>可交易</v>
      </c>
      <c r="P5092" s="2" t="str">
        <f t="shared" si="1663"/>
        <v/>
      </c>
      <c r="Q5092" s="2" t="str">
        <f t="shared" si="1664"/>
        <v/>
      </c>
      <c r="R5092" s="2">
        <f t="shared" si="1675"/>
        <v>5.0282726140638552</v>
      </c>
      <c r="S5092">
        <f t="shared" si="1676"/>
        <v>52</v>
      </c>
      <c r="T5092" s="1">
        <f t="shared" si="1665"/>
        <v>40332</v>
      </c>
      <c r="U5092" t="str">
        <f t="shared" si="1666"/>
        <v>可交易</v>
      </c>
      <c r="V5092" s="2" t="str">
        <f t="shared" si="1667"/>
        <v/>
      </c>
      <c r="W5092" s="2" t="str">
        <f t="shared" si="1668"/>
        <v/>
      </c>
      <c r="X5092" s="2">
        <f t="shared" si="1677"/>
        <v>2.6681775521045332</v>
      </c>
      <c r="Y5092">
        <f t="shared" si="1678"/>
        <v>31</v>
      </c>
    </row>
    <row r="5093" spans="1:25" x14ac:dyDescent="0.3">
      <c r="A5093" s="1">
        <v>40402</v>
      </c>
      <c r="B5093">
        <v>1083.6099850000001</v>
      </c>
      <c r="C5093">
        <v>25.73</v>
      </c>
      <c r="D5093">
        <v>25.707367340435901</v>
      </c>
      <c r="E5093">
        <f t="shared" si="1659"/>
        <v>2.26326595640991E-2</v>
      </c>
      <c r="F5093" t="str">
        <f t="shared" si="1660"/>
        <v/>
      </c>
      <c r="G5093" t="str">
        <f t="shared" si="1669"/>
        <v/>
      </c>
      <c r="H5093">
        <f t="shared" si="1670"/>
        <v>0.33999999999999986</v>
      </c>
      <c r="I5093">
        <f t="shared" si="1671"/>
        <v>-5.8599859999999353</v>
      </c>
      <c r="J5093">
        <f t="shared" si="1672"/>
        <v>-17.235252941176288</v>
      </c>
      <c r="K5093" t="str">
        <f t="shared" si="1673"/>
        <v/>
      </c>
      <c r="L5093" s="2" t="str">
        <f t="shared" si="1679"/>
        <v/>
      </c>
      <c r="M5093" t="str">
        <f t="shared" si="1674"/>
        <v/>
      </c>
      <c r="N5093" s="1">
        <f t="shared" si="1661"/>
        <v>40387</v>
      </c>
      <c r="O5093" t="str">
        <f t="shared" si="1662"/>
        <v>可交易</v>
      </c>
      <c r="P5093" s="2" t="str">
        <f t="shared" si="1663"/>
        <v/>
      </c>
      <c r="Q5093" s="2" t="str">
        <f t="shared" si="1664"/>
        <v/>
      </c>
      <c r="R5093" s="2">
        <f t="shared" si="1675"/>
        <v>5.0282726140638552</v>
      </c>
      <c r="S5093">
        <f t="shared" si="1676"/>
        <v>52</v>
      </c>
      <c r="T5093" s="1">
        <f t="shared" si="1665"/>
        <v>40332</v>
      </c>
      <c r="U5093" t="str">
        <f t="shared" si="1666"/>
        <v>可交易</v>
      </c>
      <c r="V5093" s="2" t="str">
        <f t="shared" si="1667"/>
        <v/>
      </c>
      <c r="W5093" s="2" t="str">
        <f t="shared" si="1668"/>
        <v/>
      </c>
      <c r="X5093" s="2">
        <f t="shared" si="1677"/>
        <v>2.6681775521045332</v>
      </c>
      <c r="Y5093">
        <f t="shared" si="1678"/>
        <v>31</v>
      </c>
    </row>
    <row r="5094" spans="1:25" x14ac:dyDescent="0.3">
      <c r="A5094" s="1">
        <v>40403</v>
      </c>
      <c r="B5094">
        <v>1079.25</v>
      </c>
      <c r="C5094">
        <v>26.24</v>
      </c>
      <c r="D5094">
        <v>25.677256514713299</v>
      </c>
      <c r="E5094">
        <f t="shared" si="1659"/>
        <v>0.56274348528669904</v>
      </c>
      <c r="F5094" t="str">
        <f t="shared" si="1660"/>
        <v/>
      </c>
      <c r="G5094" t="str">
        <f t="shared" si="1669"/>
        <v/>
      </c>
      <c r="H5094">
        <f t="shared" si="1670"/>
        <v>0.50999999999999801</v>
      </c>
      <c r="I5094">
        <f t="shared" si="1671"/>
        <v>-4.3599850000000515</v>
      </c>
      <c r="J5094">
        <f t="shared" si="1672"/>
        <v>-8.5489901960785666</v>
      </c>
      <c r="K5094" t="str">
        <f t="shared" si="1673"/>
        <v/>
      </c>
      <c r="L5094" s="2" t="str">
        <f t="shared" si="1679"/>
        <v/>
      </c>
      <c r="M5094" t="str">
        <f t="shared" si="1674"/>
        <v/>
      </c>
      <c r="N5094" s="1">
        <f t="shared" si="1661"/>
        <v>40387</v>
      </c>
      <c r="O5094" t="str">
        <f t="shared" si="1662"/>
        <v>可交易</v>
      </c>
      <c r="P5094" s="2" t="str">
        <f t="shared" si="1663"/>
        <v/>
      </c>
      <c r="Q5094" s="2" t="str">
        <f t="shared" si="1664"/>
        <v/>
      </c>
      <c r="R5094" s="2">
        <f t="shared" si="1675"/>
        <v>5.0282726140638552</v>
      </c>
      <c r="S5094">
        <f t="shared" si="1676"/>
        <v>52</v>
      </c>
      <c r="T5094" s="1">
        <f t="shared" si="1665"/>
        <v>40332</v>
      </c>
      <c r="U5094" t="str">
        <f t="shared" si="1666"/>
        <v>可交易</v>
      </c>
      <c r="V5094" s="2" t="str">
        <f t="shared" si="1667"/>
        <v/>
      </c>
      <c r="W5094" s="2" t="str">
        <f t="shared" si="1668"/>
        <v/>
      </c>
      <c r="X5094" s="2">
        <f t="shared" si="1677"/>
        <v>2.6681775521045332</v>
      </c>
      <c r="Y5094">
        <f t="shared" si="1678"/>
        <v>31</v>
      </c>
    </row>
    <row r="5095" spans="1:25" x14ac:dyDescent="0.3">
      <c r="A5095" s="1">
        <v>40406</v>
      </c>
      <c r="B5095">
        <v>1079.380005</v>
      </c>
      <c r="C5095">
        <v>26.1</v>
      </c>
      <c r="D5095">
        <v>26.2421338028416</v>
      </c>
      <c r="E5095">
        <f t="shared" si="1659"/>
        <v>-0.14213380284159882</v>
      </c>
      <c r="F5095" t="str">
        <f t="shared" si="1660"/>
        <v/>
      </c>
      <c r="G5095" t="str">
        <f t="shared" si="1669"/>
        <v/>
      </c>
      <c r="H5095">
        <f t="shared" si="1670"/>
        <v>-0.13999999999999702</v>
      </c>
      <c r="I5095">
        <f t="shared" si="1671"/>
        <v>0.13000499999998283</v>
      </c>
      <c r="J5095">
        <f t="shared" si="1672"/>
        <v>-0.92860714285704005</v>
      </c>
      <c r="K5095" t="str">
        <f t="shared" si="1673"/>
        <v/>
      </c>
      <c r="L5095" s="2" t="str">
        <f t="shared" si="1679"/>
        <v/>
      </c>
      <c r="M5095" t="str">
        <f t="shared" si="1674"/>
        <v/>
      </c>
      <c r="N5095" s="1">
        <f t="shared" si="1661"/>
        <v>40387</v>
      </c>
      <c r="O5095" t="str">
        <f t="shared" si="1662"/>
        <v>可交易</v>
      </c>
      <c r="P5095" s="2" t="str">
        <f t="shared" si="1663"/>
        <v/>
      </c>
      <c r="Q5095" s="2" t="str">
        <f t="shared" si="1664"/>
        <v/>
      </c>
      <c r="R5095" s="2">
        <f t="shared" si="1675"/>
        <v>5.0282726140638552</v>
      </c>
      <c r="S5095">
        <f t="shared" si="1676"/>
        <v>52</v>
      </c>
      <c r="T5095" s="1">
        <f t="shared" si="1665"/>
        <v>40332</v>
      </c>
      <c r="U5095" t="str">
        <f t="shared" si="1666"/>
        <v>可交易</v>
      </c>
      <c r="V5095" s="2" t="str">
        <f t="shared" si="1667"/>
        <v/>
      </c>
      <c r="W5095" s="2" t="str">
        <f t="shared" si="1668"/>
        <v/>
      </c>
      <c r="X5095" s="2">
        <f t="shared" si="1677"/>
        <v>2.6681775521045332</v>
      </c>
      <c r="Y5095">
        <f t="shared" si="1678"/>
        <v>31</v>
      </c>
    </row>
    <row r="5096" spans="1:25" x14ac:dyDescent="0.3">
      <c r="A5096" s="1">
        <v>40407</v>
      </c>
      <c r="B5096">
        <v>1092.540039</v>
      </c>
      <c r="C5096">
        <v>24.33</v>
      </c>
      <c r="D5096">
        <v>24.091642526578902</v>
      </c>
      <c r="E5096">
        <f t="shared" si="1659"/>
        <v>0.2383574734210967</v>
      </c>
      <c r="F5096" t="str">
        <f t="shared" si="1660"/>
        <v/>
      </c>
      <c r="G5096" t="str">
        <f t="shared" si="1669"/>
        <v/>
      </c>
      <c r="H5096">
        <f t="shared" si="1670"/>
        <v>-1.7700000000000031</v>
      </c>
      <c r="I5096">
        <f t="shared" si="1671"/>
        <v>13.160033999999996</v>
      </c>
      <c r="J5096">
        <f t="shared" si="1672"/>
        <v>-7.4350474576271033</v>
      </c>
      <c r="K5096" t="str">
        <f t="shared" si="1673"/>
        <v/>
      </c>
      <c r="L5096" s="2" t="str">
        <f t="shared" si="1679"/>
        <v/>
      </c>
      <c r="M5096" t="str">
        <f t="shared" si="1674"/>
        <v/>
      </c>
      <c r="N5096" s="1">
        <f t="shared" si="1661"/>
        <v>40387</v>
      </c>
      <c r="O5096" t="str">
        <f t="shared" si="1662"/>
        <v>可交易</v>
      </c>
      <c r="P5096" s="2" t="str">
        <f t="shared" si="1663"/>
        <v/>
      </c>
      <c r="Q5096" s="2" t="str">
        <f t="shared" si="1664"/>
        <v/>
      </c>
      <c r="R5096" s="2">
        <f t="shared" si="1675"/>
        <v>5.0282726140638552</v>
      </c>
      <c r="S5096">
        <f t="shared" si="1676"/>
        <v>52</v>
      </c>
      <c r="T5096" s="1">
        <f t="shared" si="1665"/>
        <v>40332</v>
      </c>
      <c r="U5096" t="str">
        <f t="shared" si="1666"/>
        <v>可交易</v>
      </c>
      <c r="V5096" s="2" t="str">
        <f t="shared" si="1667"/>
        <v/>
      </c>
      <c r="W5096" s="2" t="str">
        <f t="shared" si="1668"/>
        <v/>
      </c>
      <c r="X5096" s="2">
        <f t="shared" si="1677"/>
        <v>2.6681775521045332</v>
      </c>
      <c r="Y5096">
        <f t="shared" si="1678"/>
        <v>31</v>
      </c>
    </row>
    <row r="5097" spans="1:25" x14ac:dyDescent="0.3">
      <c r="A5097" s="1">
        <v>40408</v>
      </c>
      <c r="B5097">
        <v>1094.160034</v>
      </c>
      <c r="C5097">
        <v>24.59</v>
      </c>
      <c r="D5097">
        <v>24.2009418056189</v>
      </c>
      <c r="E5097">
        <f t="shared" si="1659"/>
        <v>0.38905819438110001</v>
      </c>
      <c r="F5097" t="str">
        <f t="shared" si="1660"/>
        <v/>
      </c>
      <c r="G5097" t="str">
        <f t="shared" si="1669"/>
        <v/>
      </c>
      <c r="H5097">
        <f t="shared" si="1670"/>
        <v>0.26000000000000156</v>
      </c>
      <c r="I5097">
        <f t="shared" si="1671"/>
        <v>1.6199950000000172</v>
      </c>
      <c r="J5097">
        <f t="shared" si="1672"/>
        <v>6.2307500000000289</v>
      </c>
      <c r="K5097" t="str">
        <f t="shared" si="1673"/>
        <v/>
      </c>
      <c r="L5097" s="2" t="str">
        <f t="shared" si="1679"/>
        <v/>
      </c>
      <c r="M5097" t="str">
        <f t="shared" si="1674"/>
        <v/>
      </c>
      <c r="N5097" s="1">
        <f t="shared" si="1661"/>
        <v>40387</v>
      </c>
      <c r="O5097" t="str">
        <f t="shared" si="1662"/>
        <v>可交易</v>
      </c>
      <c r="P5097" s="2" t="str">
        <f t="shared" si="1663"/>
        <v/>
      </c>
      <c r="Q5097" s="2" t="str">
        <f t="shared" si="1664"/>
        <v/>
      </c>
      <c r="R5097" s="2">
        <f t="shared" si="1675"/>
        <v>5.0282726140638552</v>
      </c>
      <c r="S5097">
        <f t="shared" si="1676"/>
        <v>52</v>
      </c>
      <c r="T5097" s="1">
        <f t="shared" si="1665"/>
        <v>40332</v>
      </c>
      <c r="U5097" t="str">
        <f t="shared" si="1666"/>
        <v>可交易</v>
      </c>
      <c r="V5097" s="2" t="str">
        <f t="shared" si="1667"/>
        <v/>
      </c>
      <c r="W5097" s="2" t="str">
        <f t="shared" si="1668"/>
        <v/>
      </c>
      <c r="X5097" s="2">
        <f t="shared" si="1677"/>
        <v>2.6681775521045332</v>
      </c>
      <c r="Y5097">
        <f t="shared" si="1678"/>
        <v>31</v>
      </c>
    </row>
    <row r="5098" spans="1:25" x14ac:dyDescent="0.3">
      <c r="A5098" s="1">
        <v>40409</v>
      </c>
      <c r="B5098">
        <v>1075.630005</v>
      </c>
      <c r="C5098">
        <v>26.44</v>
      </c>
      <c r="D5098">
        <v>25.835259688424902</v>
      </c>
      <c r="E5098">
        <f t="shared" si="1659"/>
        <v>0.60474031157509955</v>
      </c>
      <c r="F5098" t="str">
        <f t="shared" si="1660"/>
        <v/>
      </c>
      <c r="G5098" t="str">
        <f t="shared" si="1669"/>
        <v/>
      </c>
      <c r="H5098">
        <f t="shared" si="1670"/>
        <v>1.8500000000000014</v>
      </c>
      <c r="I5098">
        <f t="shared" si="1671"/>
        <v>-18.530029000000013</v>
      </c>
      <c r="J5098">
        <f t="shared" si="1672"/>
        <v>-10.016231891891891</v>
      </c>
      <c r="K5098" t="str">
        <f t="shared" si="1673"/>
        <v/>
      </c>
      <c r="L5098" s="2" t="str">
        <f t="shared" si="1679"/>
        <v/>
      </c>
      <c r="M5098" t="str">
        <f t="shared" si="1674"/>
        <v/>
      </c>
      <c r="N5098" s="1">
        <f t="shared" si="1661"/>
        <v>40387</v>
      </c>
      <c r="O5098" t="str">
        <f t="shared" si="1662"/>
        <v>可交易</v>
      </c>
      <c r="P5098" s="2" t="str">
        <f t="shared" si="1663"/>
        <v/>
      </c>
      <c r="Q5098" s="2" t="str">
        <f t="shared" si="1664"/>
        <v/>
      </c>
      <c r="R5098" s="2">
        <f t="shared" si="1675"/>
        <v>5.0282726140638552</v>
      </c>
      <c r="S5098">
        <f t="shared" si="1676"/>
        <v>52</v>
      </c>
      <c r="T5098" s="1">
        <f t="shared" si="1665"/>
        <v>40332</v>
      </c>
      <c r="U5098" t="str">
        <f t="shared" si="1666"/>
        <v>可交易</v>
      </c>
      <c r="V5098" s="2" t="str">
        <f t="shared" si="1667"/>
        <v/>
      </c>
      <c r="W5098" s="2" t="str">
        <f t="shared" si="1668"/>
        <v/>
      </c>
      <c r="X5098" s="2">
        <f t="shared" si="1677"/>
        <v>2.6681775521045332</v>
      </c>
      <c r="Y5098">
        <f t="shared" si="1678"/>
        <v>31</v>
      </c>
    </row>
    <row r="5099" spans="1:25" x14ac:dyDescent="0.3">
      <c r="A5099" s="1">
        <v>40410</v>
      </c>
      <c r="B5099">
        <v>1071.6899410000001</v>
      </c>
      <c r="C5099">
        <v>25.49</v>
      </c>
      <c r="D5099">
        <v>25.861105843645099</v>
      </c>
      <c r="E5099">
        <f t="shared" si="1659"/>
        <v>-0.37110584364510046</v>
      </c>
      <c r="F5099" t="str">
        <f t="shared" si="1660"/>
        <v/>
      </c>
      <c r="G5099" t="str">
        <f t="shared" si="1669"/>
        <v/>
      </c>
      <c r="H5099">
        <f t="shared" si="1670"/>
        <v>-0.95000000000000284</v>
      </c>
      <c r="I5099">
        <f t="shared" si="1671"/>
        <v>-3.940063999999893</v>
      </c>
      <c r="J5099">
        <f t="shared" si="1672"/>
        <v>4.1474357894735592</v>
      </c>
      <c r="K5099" t="str">
        <f t="shared" si="1673"/>
        <v/>
      </c>
      <c r="L5099" s="2" t="str">
        <f t="shared" si="1679"/>
        <v/>
      </c>
      <c r="M5099" t="str">
        <f t="shared" si="1674"/>
        <v/>
      </c>
      <c r="N5099" s="1">
        <f t="shared" si="1661"/>
        <v>40387</v>
      </c>
      <c r="O5099" t="str">
        <f t="shared" si="1662"/>
        <v>可交易</v>
      </c>
      <c r="P5099" s="2" t="str">
        <f t="shared" si="1663"/>
        <v/>
      </c>
      <c r="Q5099" s="2" t="str">
        <f t="shared" si="1664"/>
        <v/>
      </c>
      <c r="R5099" s="2">
        <f t="shared" si="1675"/>
        <v>5.0282726140638552</v>
      </c>
      <c r="S5099">
        <f t="shared" si="1676"/>
        <v>52</v>
      </c>
      <c r="T5099" s="1">
        <f t="shared" si="1665"/>
        <v>40332</v>
      </c>
      <c r="U5099" t="str">
        <f t="shared" si="1666"/>
        <v>可交易</v>
      </c>
      <c r="V5099" s="2" t="str">
        <f t="shared" si="1667"/>
        <v/>
      </c>
      <c r="W5099" s="2" t="str">
        <f t="shared" si="1668"/>
        <v/>
      </c>
      <c r="X5099" s="2">
        <f t="shared" si="1677"/>
        <v>2.6681775521045332</v>
      </c>
      <c r="Y5099">
        <f t="shared" si="1678"/>
        <v>31</v>
      </c>
    </row>
    <row r="5100" spans="1:25" x14ac:dyDescent="0.3">
      <c r="A5100" s="1">
        <v>40413</v>
      </c>
      <c r="B5100">
        <v>1067.3599850000001</v>
      </c>
      <c r="C5100">
        <v>25.66</v>
      </c>
      <c r="D5100">
        <v>25.00613679556</v>
      </c>
      <c r="E5100">
        <f t="shared" si="1659"/>
        <v>0.65386320444000035</v>
      </c>
      <c r="F5100" t="str">
        <f t="shared" si="1660"/>
        <v/>
      </c>
      <c r="G5100" t="str">
        <f t="shared" si="1669"/>
        <v/>
      </c>
      <c r="H5100">
        <f t="shared" si="1670"/>
        <v>0.17000000000000171</v>
      </c>
      <c r="I5100">
        <f t="shared" si="1671"/>
        <v>-4.3299560000000383</v>
      </c>
      <c r="J5100">
        <f t="shared" si="1672"/>
        <v>-25.470329411764677</v>
      </c>
      <c r="K5100" t="str">
        <f t="shared" si="1673"/>
        <v/>
      </c>
      <c r="L5100" s="2" t="str">
        <f t="shared" si="1679"/>
        <v/>
      </c>
      <c r="M5100" t="str">
        <f t="shared" si="1674"/>
        <v/>
      </c>
      <c r="N5100" s="1">
        <f t="shared" si="1661"/>
        <v>40387</v>
      </c>
      <c r="O5100" t="str">
        <f t="shared" si="1662"/>
        <v>可交易</v>
      </c>
      <c r="P5100" s="2" t="str">
        <f t="shared" si="1663"/>
        <v/>
      </c>
      <c r="Q5100" s="2" t="str">
        <f t="shared" si="1664"/>
        <v/>
      </c>
      <c r="R5100" s="2">
        <f t="shared" si="1675"/>
        <v>5.0282726140638552</v>
      </c>
      <c r="S5100">
        <f t="shared" si="1676"/>
        <v>52</v>
      </c>
      <c r="T5100" s="1">
        <f t="shared" si="1665"/>
        <v>40332</v>
      </c>
      <c r="U5100" t="str">
        <f t="shared" si="1666"/>
        <v>可交易</v>
      </c>
      <c r="V5100" s="2" t="str">
        <f t="shared" si="1667"/>
        <v/>
      </c>
      <c r="W5100" s="2" t="str">
        <f t="shared" si="1668"/>
        <v/>
      </c>
      <c r="X5100" s="2">
        <f t="shared" si="1677"/>
        <v>2.6681775521045332</v>
      </c>
      <c r="Y5100">
        <f t="shared" si="1678"/>
        <v>31</v>
      </c>
    </row>
    <row r="5101" spans="1:25" x14ac:dyDescent="0.3">
      <c r="A5101" s="1">
        <v>40414</v>
      </c>
      <c r="B5101">
        <v>1051.869995</v>
      </c>
      <c r="C5101">
        <v>27.46</v>
      </c>
      <c r="D5101">
        <v>27.1581058853827</v>
      </c>
      <c r="E5101">
        <f t="shared" si="1659"/>
        <v>0.30189411461730131</v>
      </c>
      <c r="F5101" t="str">
        <f t="shared" si="1660"/>
        <v/>
      </c>
      <c r="G5101" t="str">
        <f t="shared" si="1669"/>
        <v/>
      </c>
      <c r="H5101">
        <f t="shared" si="1670"/>
        <v>1.8000000000000007</v>
      </c>
      <c r="I5101">
        <f t="shared" si="1671"/>
        <v>-15.489990000000034</v>
      </c>
      <c r="J5101">
        <f t="shared" si="1672"/>
        <v>-8.6055500000000151</v>
      </c>
      <c r="K5101" t="str">
        <f t="shared" si="1673"/>
        <v/>
      </c>
      <c r="L5101" s="2" t="str">
        <f t="shared" si="1679"/>
        <v/>
      </c>
      <c r="M5101" t="str">
        <f t="shared" si="1674"/>
        <v/>
      </c>
      <c r="N5101" s="1">
        <f t="shared" si="1661"/>
        <v>40387</v>
      </c>
      <c r="O5101" t="str">
        <f t="shared" si="1662"/>
        <v>可交易</v>
      </c>
      <c r="P5101" s="2" t="str">
        <f t="shared" si="1663"/>
        <v/>
      </c>
      <c r="Q5101" s="2" t="str">
        <f t="shared" si="1664"/>
        <v/>
      </c>
      <c r="R5101" s="2">
        <f t="shared" si="1675"/>
        <v>5.0282726140638552</v>
      </c>
      <c r="S5101">
        <f t="shared" si="1676"/>
        <v>52</v>
      </c>
      <c r="T5101" s="1">
        <f t="shared" si="1665"/>
        <v>40332</v>
      </c>
      <c r="U5101" t="str">
        <f t="shared" si="1666"/>
        <v>可交易</v>
      </c>
      <c r="V5101" s="2" t="str">
        <f t="shared" si="1667"/>
        <v/>
      </c>
      <c r="W5101" s="2" t="str">
        <f t="shared" si="1668"/>
        <v/>
      </c>
      <c r="X5101" s="2">
        <f t="shared" si="1677"/>
        <v>2.6681775521045332</v>
      </c>
      <c r="Y5101">
        <f t="shared" si="1678"/>
        <v>31</v>
      </c>
    </row>
    <row r="5102" spans="1:25" x14ac:dyDescent="0.3">
      <c r="A5102" s="1">
        <v>40415</v>
      </c>
      <c r="B5102">
        <v>1055.329956</v>
      </c>
      <c r="C5102">
        <v>26.7</v>
      </c>
      <c r="D5102">
        <v>27.289179661661901</v>
      </c>
      <c r="E5102">
        <f t="shared" si="1659"/>
        <v>-0.58917966166190183</v>
      </c>
      <c r="F5102" t="str">
        <f t="shared" si="1660"/>
        <v/>
      </c>
      <c r="G5102" t="str">
        <f t="shared" si="1669"/>
        <v/>
      </c>
      <c r="H5102">
        <f t="shared" si="1670"/>
        <v>-0.76000000000000156</v>
      </c>
      <c r="I5102">
        <f t="shared" si="1671"/>
        <v>3.4599610000000212</v>
      </c>
      <c r="J5102">
        <f t="shared" si="1672"/>
        <v>-4.5525802631579131</v>
      </c>
      <c r="K5102" t="str">
        <f t="shared" si="1673"/>
        <v/>
      </c>
      <c r="L5102" s="2" t="str">
        <f t="shared" si="1679"/>
        <v/>
      </c>
      <c r="M5102" t="str">
        <f t="shared" si="1674"/>
        <v/>
      </c>
      <c r="N5102" s="1">
        <f t="shared" si="1661"/>
        <v>40387</v>
      </c>
      <c r="O5102" t="str">
        <f t="shared" si="1662"/>
        <v>可交易</v>
      </c>
      <c r="P5102" s="2" t="str">
        <f t="shared" si="1663"/>
        <v/>
      </c>
      <c r="Q5102" s="2" t="str">
        <f t="shared" si="1664"/>
        <v/>
      </c>
      <c r="R5102" s="2">
        <f t="shared" si="1675"/>
        <v>5.0282726140638552</v>
      </c>
      <c r="S5102">
        <f t="shared" si="1676"/>
        <v>52</v>
      </c>
      <c r="T5102" s="1">
        <f t="shared" si="1665"/>
        <v>40332</v>
      </c>
      <c r="U5102" t="str">
        <f t="shared" si="1666"/>
        <v>可交易</v>
      </c>
      <c r="V5102" s="2" t="str">
        <f t="shared" si="1667"/>
        <v/>
      </c>
      <c r="W5102" s="2" t="str">
        <f t="shared" si="1668"/>
        <v/>
      </c>
      <c r="X5102" s="2">
        <f t="shared" si="1677"/>
        <v>2.6681775521045332</v>
      </c>
      <c r="Y5102">
        <f t="shared" si="1678"/>
        <v>31</v>
      </c>
    </row>
    <row r="5103" spans="1:25" x14ac:dyDescent="0.3">
      <c r="A5103" s="1">
        <v>40416</v>
      </c>
      <c r="B5103">
        <v>1047.219971</v>
      </c>
      <c r="C5103">
        <v>27.37</v>
      </c>
      <c r="D5103">
        <v>26.845762534971701</v>
      </c>
      <c r="E5103">
        <f t="shared" si="1659"/>
        <v>0.52423746502829971</v>
      </c>
      <c r="F5103" t="str">
        <f t="shared" si="1660"/>
        <v/>
      </c>
      <c r="G5103" t="str">
        <f t="shared" si="1669"/>
        <v/>
      </c>
      <c r="H5103">
        <f t="shared" si="1670"/>
        <v>0.67000000000000171</v>
      </c>
      <c r="I5103">
        <f t="shared" si="1671"/>
        <v>-8.1099850000000515</v>
      </c>
      <c r="J5103">
        <f t="shared" si="1672"/>
        <v>-12.104455223880644</v>
      </c>
      <c r="K5103" t="str">
        <f t="shared" si="1673"/>
        <v/>
      </c>
      <c r="L5103" s="2" t="str">
        <f t="shared" si="1679"/>
        <v/>
      </c>
      <c r="M5103" t="str">
        <f t="shared" si="1674"/>
        <v/>
      </c>
      <c r="N5103" s="1">
        <f t="shared" si="1661"/>
        <v>40387</v>
      </c>
      <c r="O5103" t="str">
        <f t="shared" si="1662"/>
        <v>可交易</v>
      </c>
      <c r="P5103" s="2" t="str">
        <f t="shared" si="1663"/>
        <v/>
      </c>
      <c r="Q5103" s="2" t="str">
        <f t="shared" si="1664"/>
        <v/>
      </c>
      <c r="R5103" s="2">
        <f t="shared" si="1675"/>
        <v>5.0282726140638552</v>
      </c>
      <c r="S5103">
        <f t="shared" si="1676"/>
        <v>52</v>
      </c>
      <c r="T5103" s="1">
        <f t="shared" si="1665"/>
        <v>40332</v>
      </c>
      <c r="U5103" t="str">
        <f t="shared" si="1666"/>
        <v>可交易</v>
      </c>
      <c r="V5103" s="2" t="str">
        <f t="shared" si="1667"/>
        <v/>
      </c>
      <c r="W5103" s="2" t="str">
        <f t="shared" si="1668"/>
        <v/>
      </c>
      <c r="X5103" s="2">
        <f t="shared" si="1677"/>
        <v>2.6681775521045332</v>
      </c>
      <c r="Y5103">
        <f t="shared" si="1678"/>
        <v>31</v>
      </c>
    </row>
    <row r="5104" spans="1:25" x14ac:dyDescent="0.3">
      <c r="A5104" s="1">
        <v>40417</v>
      </c>
      <c r="B5104">
        <v>1064.589966</v>
      </c>
      <c r="C5104">
        <v>24.45</v>
      </c>
      <c r="D5104">
        <v>25.929745534199</v>
      </c>
      <c r="E5104">
        <f t="shared" si="1659"/>
        <v>-1.4797455341990009</v>
      </c>
      <c r="F5104" t="str">
        <f t="shared" si="1660"/>
        <v>PUT</v>
      </c>
      <c r="G5104">
        <f t="shared" si="1669"/>
        <v>1104.51001</v>
      </c>
      <c r="H5104">
        <f t="shared" si="1670"/>
        <v>-2.9200000000000017</v>
      </c>
      <c r="I5104">
        <f t="shared" si="1671"/>
        <v>17.369995000000017</v>
      </c>
      <c r="J5104">
        <f t="shared" si="1672"/>
        <v>-5.9486284246575369</v>
      </c>
      <c r="K5104">
        <f t="shared" si="1673"/>
        <v>1059.589966</v>
      </c>
      <c r="L5104" s="2" t="str">
        <f t="shared" si="1679"/>
        <v/>
      </c>
      <c r="M5104" t="str">
        <f t="shared" si="1674"/>
        <v/>
      </c>
      <c r="N5104" s="1">
        <f t="shared" si="1661"/>
        <v>40387</v>
      </c>
      <c r="O5104" t="str">
        <f t="shared" si="1662"/>
        <v>可交易</v>
      </c>
      <c r="P5104" s="2" t="str">
        <f t="shared" si="1663"/>
        <v/>
      </c>
      <c r="Q5104" s="2" t="str">
        <f t="shared" si="1664"/>
        <v/>
      </c>
      <c r="R5104" s="2">
        <f t="shared" si="1675"/>
        <v>5.0282726140638552</v>
      </c>
      <c r="S5104">
        <f t="shared" si="1676"/>
        <v>52</v>
      </c>
      <c r="T5104" s="1">
        <f t="shared" si="1665"/>
        <v>40332</v>
      </c>
      <c r="U5104" t="str">
        <f t="shared" si="1666"/>
        <v>可交易</v>
      </c>
      <c r="V5104" s="2" t="str">
        <f t="shared" si="1667"/>
        <v/>
      </c>
      <c r="W5104" s="2" t="str">
        <f t="shared" si="1668"/>
        <v/>
      </c>
      <c r="X5104" s="2">
        <f t="shared" si="1677"/>
        <v>2.6681775521045332</v>
      </c>
      <c r="Y5104">
        <f t="shared" si="1678"/>
        <v>31</v>
      </c>
    </row>
    <row r="5105" spans="1:25" x14ac:dyDescent="0.3">
      <c r="A5105" s="1">
        <v>40420</v>
      </c>
      <c r="B5105">
        <v>1048.920044</v>
      </c>
      <c r="C5105">
        <v>27.21</v>
      </c>
      <c r="D5105">
        <v>26.691366522055201</v>
      </c>
      <c r="E5105">
        <f t="shared" si="1659"/>
        <v>0.51863347794479964</v>
      </c>
      <c r="F5105" t="str">
        <f t="shared" si="1660"/>
        <v/>
      </c>
      <c r="G5105" t="str">
        <f t="shared" si="1669"/>
        <v/>
      </c>
      <c r="H5105">
        <f t="shared" si="1670"/>
        <v>2.7600000000000016</v>
      </c>
      <c r="I5105">
        <f t="shared" si="1671"/>
        <v>-15.669922000000042</v>
      </c>
      <c r="J5105">
        <f t="shared" si="1672"/>
        <v>-5.6775079710145047</v>
      </c>
      <c r="K5105" t="str">
        <f t="shared" si="1673"/>
        <v/>
      </c>
      <c r="L5105" s="2" t="str">
        <f t="shared" si="1679"/>
        <v/>
      </c>
      <c r="M5105" t="str">
        <f t="shared" si="1674"/>
        <v/>
      </c>
      <c r="N5105" s="1">
        <f t="shared" si="1661"/>
        <v>40387</v>
      </c>
      <c r="O5105" t="str">
        <f t="shared" si="1662"/>
        <v>可交易</v>
      </c>
      <c r="P5105" s="2" t="str">
        <f t="shared" si="1663"/>
        <v/>
      </c>
      <c r="Q5105" s="2" t="str">
        <f t="shared" si="1664"/>
        <v/>
      </c>
      <c r="R5105" s="2">
        <f t="shared" si="1675"/>
        <v>5.0282726140638552</v>
      </c>
      <c r="S5105">
        <f t="shared" si="1676"/>
        <v>52</v>
      </c>
      <c r="T5105" s="1">
        <f t="shared" si="1665"/>
        <v>40332</v>
      </c>
      <c r="U5105" t="str">
        <f t="shared" si="1666"/>
        <v>可交易</v>
      </c>
      <c r="V5105" s="2" t="str">
        <f t="shared" si="1667"/>
        <v/>
      </c>
      <c r="W5105" s="2" t="str">
        <f t="shared" si="1668"/>
        <v/>
      </c>
      <c r="X5105" s="2">
        <f t="shared" si="1677"/>
        <v>2.6681775521045332</v>
      </c>
      <c r="Y5105">
        <f t="shared" si="1678"/>
        <v>31</v>
      </c>
    </row>
    <row r="5106" spans="1:25" x14ac:dyDescent="0.3">
      <c r="A5106" s="1">
        <v>40421</v>
      </c>
      <c r="B5106">
        <v>1049.329956</v>
      </c>
      <c r="C5106">
        <v>26.05</v>
      </c>
      <c r="D5106">
        <v>26.345079615955498</v>
      </c>
      <c r="E5106">
        <f t="shared" si="1659"/>
        <v>-0.29507961595549759</v>
      </c>
      <c r="F5106" t="str">
        <f t="shared" si="1660"/>
        <v/>
      </c>
      <c r="G5106" t="str">
        <f t="shared" si="1669"/>
        <v/>
      </c>
      <c r="H5106">
        <f t="shared" si="1670"/>
        <v>-1.1600000000000001</v>
      </c>
      <c r="I5106">
        <f t="shared" si="1671"/>
        <v>0.40991200000007666</v>
      </c>
      <c r="J5106">
        <f t="shared" si="1672"/>
        <v>-0.35337241379316947</v>
      </c>
      <c r="K5106" t="str">
        <f t="shared" si="1673"/>
        <v/>
      </c>
      <c r="L5106" s="2" t="str">
        <f t="shared" si="1679"/>
        <v/>
      </c>
      <c r="M5106" t="str">
        <f t="shared" si="1674"/>
        <v/>
      </c>
      <c r="N5106" s="1">
        <f t="shared" si="1661"/>
        <v>40387</v>
      </c>
      <c r="O5106" t="str">
        <f t="shared" si="1662"/>
        <v>可交易</v>
      </c>
      <c r="P5106" s="2" t="str">
        <f t="shared" si="1663"/>
        <v/>
      </c>
      <c r="Q5106" s="2" t="str">
        <f t="shared" si="1664"/>
        <v/>
      </c>
      <c r="R5106" s="2">
        <f t="shared" si="1675"/>
        <v>5.0282726140638552</v>
      </c>
      <c r="S5106">
        <f t="shared" si="1676"/>
        <v>52</v>
      </c>
      <c r="T5106" s="1">
        <f t="shared" si="1665"/>
        <v>40332</v>
      </c>
      <c r="U5106" t="str">
        <f t="shared" si="1666"/>
        <v>可交易</v>
      </c>
      <c r="V5106" s="2" t="str">
        <f t="shared" si="1667"/>
        <v/>
      </c>
      <c r="W5106" s="2" t="str">
        <f t="shared" si="1668"/>
        <v/>
      </c>
      <c r="X5106" s="2">
        <f t="shared" si="1677"/>
        <v>2.6681775521045332</v>
      </c>
      <c r="Y5106">
        <f t="shared" si="1678"/>
        <v>31</v>
      </c>
    </row>
    <row r="5107" spans="1:25" x14ac:dyDescent="0.3">
      <c r="A5107" s="1">
        <v>40422</v>
      </c>
      <c r="B5107">
        <v>1080.290039</v>
      </c>
      <c r="C5107">
        <v>23.89</v>
      </c>
      <c r="D5107">
        <v>24.222775847224099</v>
      </c>
      <c r="E5107">
        <f t="shared" si="1659"/>
        <v>-0.3327758472240987</v>
      </c>
      <c r="F5107" t="str">
        <f t="shared" si="1660"/>
        <v/>
      </c>
      <c r="G5107" t="str">
        <f t="shared" si="1669"/>
        <v/>
      </c>
      <c r="H5107">
        <f t="shared" si="1670"/>
        <v>-2.16</v>
      </c>
      <c r="I5107">
        <f t="shared" si="1671"/>
        <v>30.960082999999941</v>
      </c>
      <c r="J5107">
        <f t="shared" si="1672"/>
        <v>-14.333371759259231</v>
      </c>
      <c r="K5107" t="str">
        <f t="shared" si="1673"/>
        <v/>
      </c>
      <c r="L5107" s="2" t="str">
        <f t="shared" si="1679"/>
        <v/>
      </c>
      <c r="M5107" t="str">
        <f t="shared" si="1674"/>
        <v/>
      </c>
      <c r="N5107" s="1">
        <f t="shared" si="1661"/>
        <v>40387</v>
      </c>
      <c r="O5107" t="str">
        <f t="shared" si="1662"/>
        <v>可交易</v>
      </c>
      <c r="P5107" s="2" t="str">
        <f t="shared" si="1663"/>
        <v/>
      </c>
      <c r="Q5107" s="2" t="str">
        <f t="shared" si="1664"/>
        <v/>
      </c>
      <c r="R5107" s="2">
        <f t="shared" si="1675"/>
        <v>5.0282726140638552</v>
      </c>
      <c r="S5107">
        <f t="shared" si="1676"/>
        <v>52</v>
      </c>
      <c r="T5107" s="1">
        <f t="shared" si="1665"/>
        <v>40332</v>
      </c>
      <c r="U5107" t="str">
        <f t="shared" si="1666"/>
        <v>可交易</v>
      </c>
      <c r="V5107" s="2" t="str">
        <f t="shared" si="1667"/>
        <v/>
      </c>
      <c r="W5107" s="2" t="str">
        <f t="shared" si="1668"/>
        <v/>
      </c>
      <c r="X5107" s="2">
        <f t="shared" si="1677"/>
        <v>2.6681775521045332</v>
      </c>
      <c r="Y5107">
        <f t="shared" si="1678"/>
        <v>31</v>
      </c>
    </row>
    <row r="5108" spans="1:25" x14ac:dyDescent="0.3">
      <c r="A5108" s="1">
        <v>40423</v>
      </c>
      <c r="B5108">
        <v>1090.099976</v>
      </c>
      <c r="C5108">
        <v>23.19</v>
      </c>
      <c r="D5108">
        <v>23.493706598052601</v>
      </c>
      <c r="E5108">
        <f t="shared" si="1659"/>
        <v>-0.30370659805259947</v>
      </c>
      <c r="F5108" t="str">
        <f t="shared" si="1660"/>
        <v/>
      </c>
      <c r="G5108" t="str">
        <f t="shared" si="1669"/>
        <v/>
      </c>
      <c r="H5108">
        <f t="shared" si="1670"/>
        <v>-0.69999999999999929</v>
      </c>
      <c r="I5108">
        <f t="shared" si="1671"/>
        <v>9.8099369999999908</v>
      </c>
      <c r="J5108">
        <f t="shared" si="1672"/>
        <v>-14.014195714285716</v>
      </c>
      <c r="K5108" t="str">
        <f t="shared" si="1673"/>
        <v/>
      </c>
      <c r="L5108" s="2" t="str">
        <f t="shared" si="1679"/>
        <v/>
      </c>
      <c r="M5108" t="str">
        <f t="shared" si="1674"/>
        <v/>
      </c>
      <c r="N5108" s="1">
        <f t="shared" si="1661"/>
        <v>40387</v>
      </c>
      <c r="O5108" t="str">
        <f t="shared" si="1662"/>
        <v>可交易</v>
      </c>
      <c r="P5108" s="2" t="str">
        <f t="shared" si="1663"/>
        <v/>
      </c>
      <c r="Q5108" s="2" t="str">
        <f t="shared" si="1664"/>
        <v/>
      </c>
      <c r="R5108" s="2">
        <f t="shared" si="1675"/>
        <v>5.0282726140638552</v>
      </c>
      <c r="S5108">
        <f t="shared" si="1676"/>
        <v>52</v>
      </c>
      <c r="T5108" s="1">
        <f t="shared" si="1665"/>
        <v>40332</v>
      </c>
      <c r="U5108" t="str">
        <f t="shared" si="1666"/>
        <v>可交易</v>
      </c>
      <c r="V5108" s="2" t="str">
        <f t="shared" si="1667"/>
        <v/>
      </c>
      <c r="W5108" s="2" t="str">
        <f t="shared" si="1668"/>
        <v/>
      </c>
      <c r="X5108" s="2">
        <f t="shared" si="1677"/>
        <v>2.6681775521045332</v>
      </c>
      <c r="Y5108">
        <f t="shared" si="1678"/>
        <v>31</v>
      </c>
    </row>
    <row r="5109" spans="1:25" x14ac:dyDescent="0.3">
      <c r="A5109" s="1">
        <v>40424</v>
      </c>
      <c r="B5109">
        <v>1104.51001</v>
      </c>
      <c r="C5109">
        <v>21.31</v>
      </c>
      <c r="D5109">
        <v>22.007096586648299</v>
      </c>
      <c r="E5109">
        <f t="shared" si="1659"/>
        <v>-0.69709658664829988</v>
      </c>
      <c r="F5109" t="str">
        <f t="shared" si="1660"/>
        <v/>
      </c>
      <c r="G5109" t="str">
        <f t="shared" si="1669"/>
        <v/>
      </c>
      <c r="H5109">
        <f t="shared" si="1670"/>
        <v>-1.8800000000000026</v>
      </c>
      <c r="I5109">
        <f t="shared" si="1671"/>
        <v>14.410033999999996</v>
      </c>
      <c r="J5109">
        <f t="shared" si="1672"/>
        <v>-7.6649117021276467</v>
      </c>
      <c r="K5109" t="str">
        <f t="shared" si="1673"/>
        <v/>
      </c>
      <c r="L5109" s="2" t="str">
        <f t="shared" si="1679"/>
        <v/>
      </c>
      <c r="M5109" t="str">
        <f t="shared" si="1674"/>
        <v/>
      </c>
      <c r="N5109" s="1">
        <f t="shared" si="1661"/>
        <v>40387</v>
      </c>
      <c r="O5109" t="str">
        <f t="shared" si="1662"/>
        <v>可交易</v>
      </c>
      <c r="P5109" s="2" t="str">
        <f t="shared" si="1663"/>
        <v/>
      </c>
      <c r="Q5109" s="2" t="str">
        <f t="shared" si="1664"/>
        <v/>
      </c>
      <c r="R5109" s="2">
        <f t="shared" si="1675"/>
        <v>5.0282726140638552</v>
      </c>
      <c r="S5109">
        <f t="shared" si="1676"/>
        <v>52</v>
      </c>
      <c r="T5109" s="1">
        <f t="shared" si="1665"/>
        <v>40332</v>
      </c>
      <c r="U5109" t="str">
        <f t="shared" si="1666"/>
        <v>可交易</v>
      </c>
      <c r="V5109" s="2" t="str">
        <f t="shared" si="1667"/>
        <v/>
      </c>
      <c r="W5109" s="2" t="str">
        <f t="shared" si="1668"/>
        <v/>
      </c>
      <c r="X5109" s="2">
        <f t="shared" si="1677"/>
        <v>2.6681775521045332</v>
      </c>
      <c r="Y5109">
        <f t="shared" si="1678"/>
        <v>31</v>
      </c>
    </row>
    <row r="5110" spans="1:25" x14ac:dyDescent="0.3">
      <c r="A5110" s="1">
        <v>40428</v>
      </c>
      <c r="B5110">
        <v>1091.839966</v>
      </c>
      <c r="C5110">
        <v>23.8</v>
      </c>
      <c r="D5110">
        <v>23.669757585809801</v>
      </c>
      <c r="E5110">
        <f t="shared" si="1659"/>
        <v>0.13024241419019944</v>
      </c>
      <c r="F5110" t="str">
        <f t="shared" si="1660"/>
        <v/>
      </c>
      <c r="G5110" t="str">
        <f t="shared" si="1669"/>
        <v/>
      </c>
      <c r="H5110">
        <f t="shared" si="1670"/>
        <v>2.490000000000002</v>
      </c>
      <c r="I5110">
        <f t="shared" si="1671"/>
        <v>-12.670043999999962</v>
      </c>
      <c r="J5110">
        <f t="shared" si="1672"/>
        <v>-5.0883710843373295</v>
      </c>
      <c r="K5110" t="str">
        <f t="shared" si="1673"/>
        <v/>
      </c>
      <c r="L5110" s="2" t="str">
        <f t="shared" si="1679"/>
        <v/>
      </c>
      <c r="M5110" t="str">
        <f t="shared" si="1674"/>
        <v/>
      </c>
      <c r="N5110" s="1">
        <f t="shared" si="1661"/>
        <v>40387</v>
      </c>
      <c r="O5110" t="str">
        <f t="shared" si="1662"/>
        <v>可交易</v>
      </c>
      <c r="P5110" s="2" t="str">
        <f t="shared" si="1663"/>
        <v/>
      </c>
      <c r="Q5110" s="2" t="str">
        <f t="shared" si="1664"/>
        <v/>
      </c>
      <c r="R5110" s="2">
        <f t="shared" si="1675"/>
        <v>5.0282726140638552</v>
      </c>
      <c r="S5110">
        <f t="shared" si="1676"/>
        <v>52</v>
      </c>
      <c r="T5110" s="1">
        <f t="shared" si="1665"/>
        <v>40332</v>
      </c>
      <c r="U5110" t="str">
        <f t="shared" si="1666"/>
        <v>可交易</v>
      </c>
      <c r="V5110" s="2" t="str">
        <f t="shared" si="1667"/>
        <v/>
      </c>
      <c r="W5110" s="2" t="str">
        <f t="shared" si="1668"/>
        <v/>
      </c>
      <c r="X5110" s="2">
        <f t="shared" si="1677"/>
        <v>2.6681775521045332</v>
      </c>
      <c r="Y5110">
        <f t="shared" si="1678"/>
        <v>31</v>
      </c>
    </row>
    <row r="5111" spans="1:25" x14ac:dyDescent="0.3">
      <c r="A5111" s="1">
        <v>40429</v>
      </c>
      <c r="B5111">
        <v>1098.869995</v>
      </c>
      <c r="C5111">
        <v>23.25</v>
      </c>
      <c r="D5111">
        <v>23.030513633378501</v>
      </c>
      <c r="E5111">
        <f t="shared" si="1659"/>
        <v>0.21948636662149923</v>
      </c>
      <c r="F5111" t="str">
        <f t="shared" si="1660"/>
        <v/>
      </c>
      <c r="G5111" t="str">
        <f t="shared" si="1669"/>
        <v/>
      </c>
      <c r="H5111">
        <f t="shared" si="1670"/>
        <v>-0.55000000000000071</v>
      </c>
      <c r="I5111">
        <f t="shared" si="1671"/>
        <v>7.0300290000000132</v>
      </c>
      <c r="J5111">
        <f t="shared" si="1672"/>
        <v>-12.781870909090916</v>
      </c>
      <c r="K5111" t="str">
        <f t="shared" si="1673"/>
        <v/>
      </c>
      <c r="L5111" s="2" t="str">
        <f t="shared" si="1679"/>
        <v/>
      </c>
      <c r="M5111" t="str">
        <f t="shared" si="1674"/>
        <v/>
      </c>
      <c r="N5111" s="1">
        <f t="shared" si="1661"/>
        <v>40387</v>
      </c>
      <c r="O5111" t="str">
        <f t="shared" si="1662"/>
        <v>可交易</v>
      </c>
      <c r="P5111" s="2" t="str">
        <f t="shared" si="1663"/>
        <v/>
      </c>
      <c r="Q5111" s="2" t="str">
        <f t="shared" si="1664"/>
        <v/>
      </c>
      <c r="R5111" s="2">
        <f t="shared" si="1675"/>
        <v>5.0282726140638552</v>
      </c>
      <c r="S5111">
        <f t="shared" si="1676"/>
        <v>52</v>
      </c>
      <c r="T5111" s="1">
        <f t="shared" si="1665"/>
        <v>40332</v>
      </c>
      <c r="U5111" t="str">
        <f t="shared" si="1666"/>
        <v>可交易</v>
      </c>
      <c r="V5111" s="2" t="str">
        <f t="shared" si="1667"/>
        <v/>
      </c>
      <c r="W5111" s="2" t="str">
        <f t="shared" si="1668"/>
        <v/>
      </c>
      <c r="X5111" s="2">
        <f t="shared" si="1677"/>
        <v>2.6681775521045332</v>
      </c>
      <c r="Y5111">
        <f t="shared" si="1678"/>
        <v>31</v>
      </c>
    </row>
    <row r="5112" spans="1:25" x14ac:dyDescent="0.3">
      <c r="A5112" s="1">
        <v>40430</v>
      </c>
      <c r="B5112">
        <v>1104.1800539999999</v>
      </c>
      <c r="C5112">
        <v>22.81</v>
      </c>
      <c r="D5112">
        <v>22.8173677950072</v>
      </c>
      <c r="E5112">
        <f t="shared" si="1659"/>
        <v>-7.3677950072017495E-3</v>
      </c>
      <c r="F5112" t="str">
        <f t="shared" si="1660"/>
        <v/>
      </c>
      <c r="G5112" t="str">
        <f t="shared" si="1669"/>
        <v/>
      </c>
      <c r="H5112">
        <f t="shared" si="1670"/>
        <v>-0.44000000000000128</v>
      </c>
      <c r="I5112">
        <f t="shared" si="1671"/>
        <v>5.3100589999999102</v>
      </c>
      <c r="J5112">
        <f t="shared" si="1672"/>
        <v>-12.06831590909067</v>
      </c>
      <c r="K5112" t="str">
        <f t="shared" si="1673"/>
        <v/>
      </c>
      <c r="L5112" s="2" t="str">
        <f t="shared" si="1679"/>
        <v/>
      </c>
      <c r="M5112" t="str">
        <f t="shared" si="1674"/>
        <v/>
      </c>
      <c r="N5112" s="1">
        <f t="shared" si="1661"/>
        <v>40387</v>
      </c>
      <c r="O5112" t="str">
        <f t="shared" si="1662"/>
        <v>可交易</v>
      </c>
      <c r="P5112" s="2" t="str">
        <f t="shared" si="1663"/>
        <v/>
      </c>
      <c r="Q5112" s="2" t="str">
        <f t="shared" si="1664"/>
        <v/>
      </c>
      <c r="R5112" s="2">
        <f t="shared" si="1675"/>
        <v>5.0282726140638552</v>
      </c>
      <c r="S5112">
        <f t="shared" si="1676"/>
        <v>52</v>
      </c>
      <c r="T5112" s="1">
        <f t="shared" si="1665"/>
        <v>40332</v>
      </c>
      <c r="U5112" t="str">
        <f t="shared" si="1666"/>
        <v>可交易</v>
      </c>
      <c r="V5112" s="2" t="str">
        <f t="shared" si="1667"/>
        <v/>
      </c>
      <c r="W5112" s="2" t="str">
        <f t="shared" si="1668"/>
        <v/>
      </c>
      <c r="X5112" s="2">
        <f t="shared" si="1677"/>
        <v>2.6681775521045332</v>
      </c>
      <c r="Y5112">
        <f t="shared" si="1678"/>
        <v>31</v>
      </c>
    </row>
    <row r="5113" spans="1:25" x14ac:dyDescent="0.3">
      <c r="A5113" s="1">
        <v>40431</v>
      </c>
      <c r="B5113">
        <v>1109.5500489999999</v>
      </c>
      <c r="C5113">
        <v>21.99</v>
      </c>
      <c r="D5113">
        <v>22.125374247864301</v>
      </c>
      <c r="E5113">
        <f t="shared" si="1659"/>
        <v>-0.13537424786430208</v>
      </c>
      <c r="F5113" t="str">
        <f t="shared" si="1660"/>
        <v/>
      </c>
      <c r="G5113" t="str">
        <f t="shared" si="1669"/>
        <v/>
      </c>
      <c r="H5113">
        <f t="shared" si="1670"/>
        <v>-0.82000000000000028</v>
      </c>
      <c r="I5113">
        <f t="shared" si="1671"/>
        <v>5.3699950000000172</v>
      </c>
      <c r="J5113">
        <f t="shared" si="1672"/>
        <v>-6.5487743902439215</v>
      </c>
      <c r="K5113" t="str">
        <f t="shared" si="1673"/>
        <v/>
      </c>
      <c r="L5113" s="2" t="str">
        <f t="shared" si="1679"/>
        <v/>
      </c>
      <c r="M5113" t="str">
        <f t="shared" si="1674"/>
        <v/>
      </c>
      <c r="N5113" s="1">
        <f t="shared" si="1661"/>
        <v>40387</v>
      </c>
      <c r="O5113" t="str">
        <f t="shared" si="1662"/>
        <v>可交易</v>
      </c>
      <c r="P5113" s="2" t="str">
        <f t="shared" si="1663"/>
        <v/>
      </c>
      <c r="Q5113" s="2" t="str">
        <f t="shared" si="1664"/>
        <v/>
      </c>
      <c r="R5113" s="2">
        <f t="shared" si="1675"/>
        <v>5.0282726140638552</v>
      </c>
      <c r="S5113">
        <f t="shared" si="1676"/>
        <v>52</v>
      </c>
      <c r="T5113" s="1">
        <f t="shared" si="1665"/>
        <v>40332</v>
      </c>
      <c r="U5113" t="str">
        <f t="shared" si="1666"/>
        <v>可交易</v>
      </c>
      <c r="V5113" s="2" t="str">
        <f t="shared" si="1667"/>
        <v/>
      </c>
      <c r="W5113" s="2" t="str">
        <f t="shared" si="1668"/>
        <v/>
      </c>
      <c r="X5113" s="2">
        <f t="shared" si="1677"/>
        <v>2.6681775521045332</v>
      </c>
      <c r="Y5113">
        <f t="shared" si="1678"/>
        <v>31</v>
      </c>
    </row>
    <row r="5114" spans="1:25" x14ac:dyDescent="0.3">
      <c r="A5114" s="1">
        <v>40434</v>
      </c>
      <c r="B5114">
        <v>1121.900024</v>
      </c>
      <c r="C5114">
        <v>21.21</v>
      </c>
      <c r="D5114">
        <v>21.6575209076554</v>
      </c>
      <c r="E5114">
        <f t="shared" si="1659"/>
        <v>-0.44752090765539876</v>
      </c>
      <c r="F5114" t="str">
        <f t="shared" si="1660"/>
        <v/>
      </c>
      <c r="G5114" t="str">
        <f t="shared" si="1669"/>
        <v/>
      </c>
      <c r="H5114">
        <f t="shared" si="1670"/>
        <v>-0.77999999999999758</v>
      </c>
      <c r="I5114">
        <f t="shared" si="1671"/>
        <v>12.349975000000086</v>
      </c>
      <c r="J5114">
        <f t="shared" si="1672"/>
        <v>-15.83330128205144</v>
      </c>
      <c r="K5114" t="str">
        <f t="shared" si="1673"/>
        <v/>
      </c>
      <c r="L5114" s="2" t="str">
        <f t="shared" si="1679"/>
        <v/>
      </c>
      <c r="M5114" t="str">
        <f t="shared" si="1674"/>
        <v/>
      </c>
      <c r="N5114" s="1">
        <f t="shared" si="1661"/>
        <v>40387</v>
      </c>
      <c r="O5114" t="str">
        <f t="shared" si="1662"/>
        <v>可交易</v>
      </c>
      <c r="P5114" s="2" t="str">
        <f t="shared" si="1663"/>
        <v/>
      </c>
      <c r="Q5114" s="2" t="str">
        <f t="shared" si="1664"/>
        <v/>
      </c>
      <c r="R5114" s="2">
        <f t="shared" si="1675"/>
        <v>5.0282726140638552</v>
      </c>
      <c r="S5114">
        <f t="shared" si="1676"/>
        <v>52</v>
      </c>
      <c r="T5114" s="1">
        <f t="shared" si="1665"/>
        <v>40332</v>
      </c>
      <c r="U5114" t="str">
        <f t="shared" si="1666"/>
        <v>可交易</v>
      </c>
      <c r="V5114" s="2" t="str">
        <f t="shared" si="1667"/>
        <v/>
      </c>
      <c r="W5114" s="2" t="str">
        <f t="shared" si="1668"/>
        <v/>
      </c>
      <c r="X5114" s="2">
        <f t="shared" si="1677"/>
        <v>2.6681775521045332</v>
      </c>
      <c r="Y5114">
        <f t="shared" si="1678"/>
        <v>31</v>
      </c>
    </row>
    <row r="5115" spans="1:25" x14ac:dyDescent="0.3">
      <c r="A5115" s="1">
        <v>40435</v>
      </c>
      <c r="B5115">
        <v>1121.099976</v>
      </c>
      <c r="C5115">
        <v>21.56</v>
      </c>
      <c r="D5115">
        <v>21.3093672177942</v>
      </c>
      <c r="E5115">
        <f t="shared" si="1659"/>
        <v>0.25063278220579832</v>
      </c>
      <c r="F5115" t="str">
        <f t="shared" si="1660"/>
        <v/>
      </c>
      <c r="G5115" t="str">
        <f t="shared" si="1669"/>
        <v/>
      </c>
      <c r="H5115">
        <f t="shared" si="1670"/>
        <v>0.34999999999999787</v>
      </c>
      <c r="I5115">
        <f t="shared" si="1671"/>
        <v>-0.80004800000006071</v>
      </c>
      <c r="J5115">
        <f t="shared" si="1672"/>
        <v>-2.2858514285716161</v>
      </c>
      <c r="K5115" t="str">
        <f t="shared" si="1673"/>
        <v/>
      </c>
      <c r="L5115" s="2" t="str">
        <f t="shared" si="1679"/>
        <v/>
      </c>
      <c r="M5115" t="str">
        <f t="shared" si="1674"/>
        <v/>
      </c>
      <c r="N5115" s="1">
        <f t="shared" si="1661"/>
        <v>40387</v>
      </c>
      <c r="O5115" t="str">
        <f t="shared" si="1662"/>
        <v>可交易</v>
      </c>
      <c r="P5115" s="2" t="str">
        <f t="shared" si="1663"/>
        <v/>
      </c>
      <c r="Q5115" s="2" t="str">
        <f t="shared" si="1664"/>
        <v/>
      </c>
      <c r="R5115" s="2">
        <f t="shared" si="1675"/>
        <v>5.0282726140638552</v>
      </c>
      <c r="S5115">
        <f t="shared" si="1676"/>
        <v>52</v>
      </c>
      <c r="T5115" s="1">
        <f t="shared" si="1665"/>
        <v>40332</v>
      </c>
      <c r="U5115" t="str">
        <f t="shared" si="1666"/>
        <v>可交易</v>
      </c>
      <c r="V5115" s="2" t="str">
        <f t="shared" si="1667"/>
        <v/>
      </c>
      <c r="W5115" s="2" t="str">
        <f t="shared" si="1668"/>
        <v/>
      </c>
      <c r="X5115" s="2">
        <f t="shared" si="1677"/>
        <v>2.6681775521045332</v>
      </c>
      <c r="Y5115">
        <f t="shared" si="1678"/>
        <v>31</v>
      </c>
    </row>
    <row r="5116" spans="1:25" x14ac:dyDescent="0.3">
      <c r="A5116" s="1">
        <v>40436</v>
      </c>
      <c r="B5116">
        <v>1125.0699460000001</v>
      </c>
      <c r="C5116">
        <v>22.1</v>
      </c>
      <c r="D5116">
        <v>22.3052717492616</v>
      </c>
      <c r="E5116">
        <f t="shared" si="1659"/>
        <v>-0.2052717492615983</v>
      </c>
      <c r="F5116" t="str">
        <f t="shared" si="1660"/>
        <v/>
      </c>
      <c r="G5116" t="str">
        <f t="shared" si="1669"/>
        <v/>
      </c>
      <c r="H5116">
        <f t="shared" si="1670"/>
        <v>0.5400000000000027</v>
      </c>
      <c r="I5116">
        <f t="shared" si="1671"/>
        <v>3.969970000000103</v>
      </c>
      <c r="J5116">
        <f t="shared" si="1672"/>
        <v>7.3517962962964507</v>
      </c>
      <c r="K5116" t="str">
        <f t="shared" si="1673"/>
        <v/>
      </c>
      <c r="L5116" s="2" t="str">
        <f t="shared" si="1679"/>
        <v/>
      </c>
      <c r="M5116" t="str">
        <f t="shared" si="1674"/>
        <v/>
      </c>
      <c r="N5116" s="1">
        <f t="shared" si="1661"/>
        <v>40387</v>
      </c>
      <c r="O5116" t="str">
        <f t="shared" si="1662"/>
        <v>可交易</v>
      </c>
      <c r="P5116" s="2" t="str">
        <f t="shared" si="1663"/>
        <v/>
      </c>
      <c r="Q5116" s="2" t="str">
        <f t="shared" si="1664"/>
        <v/>
      </c>
      <c r="R5116" s="2">
        <f t="shared" si="1675"/>
        <v>5.0282726140638552</v>
      </c>
      <c r="S5116">
        <f t="shared" si="1676"/>
        <v>52</v>
      </c>
      <c r="T5116" s="1">
        <f t="shared" si="1665"/>
        <v>40332</v>
      </c>
      <c r="U5116" t="str">
        <f t="shared" si="1666"/>
        <v>可交易</v>
      </c>
      <c r="V5116" s="2" t="str">
        <f t="shared" si="1667"/>
        <v/>
      </c>
      <c r="W5116" s="2" t="str">
        <f t="shared" si="1668"/>
        <v/>
      </c>
      <c r="X5116" s="2">
        <f t="shared" si="1677"/>
        <v>2.6681775521045332</v>
      </c>
      <c r="Y5116">
        <f t="shared" si="1678"/>
        <v>31</v>
      </c>
    </row>
    <row r="5117" spans="1:25" x14ac:dyDescent="0.3">
      <c r="A5117" s="1">
        <v>40437</v>
      </c>
      <c r="B5117">
        <v>1124.660034</v>
      </c>
      <c r="C5117">
        <v>21.72</v>
      </c>
      <c r="D5117">
        <v>22.091996977538201</v>
      </c>
      <c r="E5117">
        <f t="shared" si="1659"/>
        <v>-0.3719969775382026</v>
      </c>
      <c r="F5117" t="str">
        <f t="shared" si="1660"/>
        <v/>
      </c>
      <c r="G5117" t="str">
        <f t="shared" si="1669"/>
        <v/>
      </c>
      <c r="H5117">
        <f t="shared" si="1670"/>
        <v>-0.38000000000000256</v>
      </c>
      <c r="I5117">
        <f t="shared" si="1671"/>
        <v>-0.40991200000007666</v>
      </c>
      <c r="J5117">
        <f t="shared" si="1672"/>
        <v>1.0787157894738786</v>
      </c>
      <c r="K5117" t="str">
        <f t="shared" si="1673"/>
        <v/>
      </c>
      <c r="L5117" s="2" t="str">
        <f t="shared" si="1679"/>
        <v/>
      </c>
      <c r="M5117" t="str">
        <f t="shared" si="1674"/>
        <v/>
      </c>
      <c r="N5117" s="1">
        <f t="shared" si="1661"/>
        <v>40387</v>
      </c>
      <c r="O5117" t="str">
        <f t="shared" si="1662"/>
        <v>可交易</v>
      </c>
      <c r="P5117" s="2" t="str">
        <f t="shared" si="1663"/>
        <v/>
      </c>
      <c r="Q5117" s="2" t="str">
        <f t="shared" si="1664"/>
        <v/>
      </c>
      <c r="R5117" s="2">
        <f t="shared" si="1675"/>
        <v>5.0282726140638552</v>
      </c>
      <c r="S5117">
        <f t="shared" si="1676"/>
        <v>52</v>
      </c>
      <c r="T5117" s="1">
        <f t="shared" si="1665"/>
        <v>40332</v>
      </c>
      <c r="U5117" t="str">
        <f t="shared" si="1666"/>
        <v>可交易</v>
      </c>
      <c r="V5117" s="2" t="str">
        <f t="shared" si="1667"/>
        <v/>
      </c>
      <c r="W5117" s="2" t="str">
        <f t="shared" si="1668"/>
        <v/>
      </c>
      <c r="X5117" s="2">
        <f t="shared" si="1677"/>
        <v>2.6681775521045332</v>
      </c>
      <c r="Y5117">
        <f t="shared" si="1678"/>
        <v>31</v>
      </c>
    </row>
    <row r="5118" spans="1:25" x14ac:dyDescent="0.3">
      <c r="A5118" s="1">
        <v>40438</v>
      </c>
      <c r="B5118">
        <v>1125.589966</v>
      </c>
      <c r="C5118">
        <v>22.01</v>
      </c>
      <c r="D5118">
        <v>22.3008181584471</v>
      </c>
      <c r="E5118">
        <f t="shared" si="1659"/>
        <v>-0.2908181584470988</v>
      </c>
      <c r="F5118" t="str">
        <f t="shared" si="1660"/>
        <v/>
      </c>
      <c r="G5118" t="str">
        <f t="shared" si="1669"/>
        <v/>
      </c>
      <c r="H5118">
        <f t="shared" si="1670"/>
        <v>0.2900000000000027</v>
      </c>
      <c r="I5118">
        <f t="shared" si="1671"/>
        <v>0.92993200000000797</v>
      </c>
      <c r="J5118">
        <f t="shared" si="1672"/>
        <v>3.2066620689655148</v>
      </c>
      <c r="K5118" t="str">
        <f t="shared" si="1673"/>
        <v/>
      </c>
      <c r="L5118" s="2" t="str">
        <f t="shared" si="1679"/>
        <v/>
      </c>
      <c r="M5118" t="str">
        <f t="shared" si="1674"/>
        <v/>
      </c>
      <c r="N5118" s="1">
        <f t="shared" si="1661"/>
        <v>40387</v>
      </c>
      <c r="O5118" t="str">
        <f t="shared" si="1662"/>
        <v>可交易</v>
      </c>
      <c r="P5118" s="2" t="str">
        <f t="shared" si="1663"/>
        <v/>
      </c>
      <c r="Q5118" s="2" t="str">
        <f t="shared" si="1664"/>
        <v/>
      </c>
      <c r="R5118" s="2">
        <f t="shared" si="1675"/>
        <v>5.0282726140638552</v>
      </c>
      <c r="S5118">
        <f t="shared" si="1676"/>
        <v>52</v>
      </c>
      <c r="T5118" s="1">
        <f t="shared" si="1665"/>
        <v>40332</v>
      </c>
      <c r="U5118" t="str">
        <f t="shared" si="1666"/>
        <v>可交易</v>
      </c>
      <c r="V5118" s="2" t="str">
        <f t="shared" si="1667"/>
        <v/>
      </c>
      <c r="W5118" s="2" t="str">
        <f t="shared" si="1668"/>
        <v/>
      </c>
      <c r="X5118" s="2">
        <f t="shared" si="1677"/>
        <v>2.6681775521045332</v>
      </c>
      <c r="Y5118">
        <f t="shared" si="1678"/>
        <v>31</v>
      </c>
    </row>
    <row r="5119" spans="1:25" x14ac:dyDescent="0.3">
      <c r="A5119" s="1">
        <v>40441</v>
      </c>
      <c r="B5119">
        <v>1142.709961</v>
      </c>
      <c r="C5119">
        <v>21.5</v>
      </c>
      <c r="D5119">
        <v>21.6494726741123</v>
      </c>
      <c r="E5119">
        <f t="shared" si="1659"/>
        <v>-0.14947267411229959</v>
      </c>
      <c r="F5119" t="str">
        <f t="shared" si="1660"/>
        <v/>
      </c>
      <c r="G5119" t="str">
        <f t="shared" si="1669"/>
        <v/>
      </c>
      <c r="H5119">
        <f t="shared" si="1670"/>
        <v>-0.51000000000000156</v>
      </c>
      <c r="I5119">
        <f t="shared" si="1671"/>
        <v>17.119995000000017</v>
      </c>
      <c r="J5119">
        <f t="shared" si="1672"/>
        <v>-33.568617647058751</v>
      </c>
      <c r="K5119" t="str">
        <f t="shared" si="1673"/>
        <v/>
      </c>
      <c r="L5119" s="2" t="str">
        <f t="shared" si="1679"/>
        <v/>
      </c>
      <c r="M5119" t="str">
        <f t="shared" si="1674"/>
        <v/>
      </c>
      <c r="N5119" s="1">
        <f t="shared" si="1661"/>
        <v>40387</v>
      </c>
      <c r="O5119" t="str">
        <f t="shared" si="1662"/>
        <v>可交易</v>
      </c>
      <c r="P5119" s="2" t="str">
        <f t="shared" si="1663"/>
        <v/>
      </c>
      <c r="Q5119" s="2" t="str">
        <f t="shared" si="1664"/>
        <v/>
      </c>
      <c r="R5119" s="2">
        <f t="shared" si="1675"/>
        <v>5.0282726140638552</v>
      </c>
      <c r="S5119">
        <f t="shared" si="1676"/>
        <v>52</v>
      </c>
      <c r="T5119" s="1">
        <f t="shared" si="1665"/>
        <v>40332</v>
      </c>
      <c r="U5119" t="str">
        <f t="shared" si="1666"/>
        <v>可交易</v>
      </c>
      <c r="V5119" s="2" t="str">
        <f t="shared" si="1667"/>
        <v/>
      </c>
      <c r="W5119" s="2" t="str">
        <f t="shared" si="1668"/>
        <v/>
      </c>
      <c r="X5119" s="2">
        <f t="shared" si="1677"/>
        <v>2.6681775521045332</v>
      </c>
      <c r="Y5119">
        <f t="shared" si="1678"/>
        <v>31</v>
      </c>
    </row>
    <row r="5120" spans="1:25" x14ac:dyDescent="0.3">
      <c r="A5120" s="1">
        <v>40442</v>
      </c>
      <c r="B5120">
        <v>1139.780029</v>
      </c>
      <c r="C5120">
        <v>22.35</v>
      </c>
      <c r="D5120">
        <v>22.176533565237602</v>
      </c>
      <c r="E5120">
        <f t="shared" si="1659"/>
        <v>0.17346643476239976</v>
      </c>
      <c r="F5120" t="str">
        <f t="shared" si="1660"/>
        <v/>
      </c>
      <c r="G5120" t="str">
        <f t="shared" si="1669"/>
        <v/>
      </c>
      <c r="H5120">
        <f t="shared" si="1670"/>
        <v>0.85000000000000142</v>
      </c>
      <c r="I5120">
        <f t="shared" si="1671"/>
        <v>-2.929932000000008</v>
      </c>
      <c r="J5120">
        <f t="shared" si="1672"/>
        <v>-3.4469788235294154</v>
      </c>
      <c r="K5120" t="str">
        <f t="shared" si="1673"/>
        <v/>
      </c>
      <c r="L5120" s="2" t="str">
        <f t="shared" si="1679"/>
        <v/>
      </c>
      <c r="M5120" t="str">
        <f t="shared" si="1674"/>
        <v/>
      </c>
      <c r="N5120" s="1">
        <f t="shared" si="1661"/>
        <v>40387</v>
      </c>
      <c r="O5120" t="str">
        <f t="shared" si="1662"/>
        <v>可交易</v>
      </c>
      <c r="P5120" s="2" t="str">
        <f t="shared" si="1663"/>
        <v/>
      </c>
      <c r="Q5120" s="2" t="str">
        <f t="shared" si="1664"/>
        <v/>
      </c>
      <c r="R5120" s="2">
        <f t="shared" si="1675"/>
        <v>5.0282726140638552</v>
      </c>
      <c r="S5120">
        <f t="shared" si="1676"/>
        <v>52</v>
      </c>
      <c r="T5120" s="1">
        <f t="shared" si="1665"/>
        <v>40332</v>
      </c>
      <c r="U5120" t="str">
        <f t="shared" si="1666"/>
        <v>可交易</v>
      </c>
      <c r="V5120" s="2" t="str">
        <f t="shared" si="1667"/>
        <v/>
      </c>
      <c r="W5120" s="2" t="str">
        <f t="shared" si="1668"/>
        <v/>
      </c>
      <c r="X5120" s="2">
        <f t="shared" si="1677"/>
        <v>2.6681775521045332</v>
      </c>
      <c r="Y5120">
        <f t="shared" si="1678"/>
        <v>31</v>
      </c>
    </row>
    <row r="5121" spans="1:25" x14ac:dyDescent="0.3">
      <c r="A5121" s="1">
        <v>40443</v>
      </c>
      <c r="B5121">
        <v>1134.280029</v>
      </c>
      <c r="C5121">
        <v>22.51</v>
      </c>
      <c r="D5121">
        <v>22.4529101961108</v>
      </c>
      <c r="E5121">
        <f t="shared" si="1659"/>
        <v>5.7089803889201818E-2</v>
      </c>
      <c r="F5121" t="str">
        <f t="shared" si="1660"/>
        <v/>
      </c>
      <c r="G5121" t="str">
        <f t="shared" si="1669"/>
        <v/>
      </c>
      <c r="H5121">
        <f t="shared" si="1670"/>
        <v>0.16000000000000014</v>
      </c>
      <c r="I5121">
        <f t="shared" si="1671"/>
        <v>-5.5</v>
      </c>
      <c r="J5121">
        <f t="shared" si="1672"/>
        <v>-34.374999999999972</v>
      </c>
      <c r="K5121" t="str">
        <f t="shared" si="1673"/>
        <v/>
      </c>
      <c r="L5121" s="2" t="str">
        <f t="shared" si="1679"/>
        <v/>
      </c>
      <c r="M5121" t="str">
        <f t="shared" si="1674"/>
        <v/>
      </c>
      <c r="N5121" s="1">
        <f t="shared" si="1661"/>
        <v>40387</v>
      </c>
      <c r="O5121" t="str">
        <f t="shared" si="1662"/>
        <v>可交易</v>
      </c>
      <c r="P5121" s="2" t="str">
        <f t="shared" si="1663"/>
        <v/>
      </c>
      <c r="Q5121" s="2" t="str">
        <f t="shared" si="1664"/>
        <v/>
      </c>
      <c r="R5121" s="2">
        <f t="shared" si="1675"/>
        <v>5.0282726140638552</v>
      </c>
      <c r="S5121">
        <f t="shared" si="1676"/>
        <v>52</v>
      </c>
      <c r="T5121" s="1">
        <f t="shared" si="1665"/>
        <v>40332</v>
      </c>
      <c r="U5121" t="str">
        <f t="shared" si="1666"/>
        <v>可交易</v>
      </c>
      <c r="V5121" s="2" t="str">
        <f t="shared" si="1667"/>
        <v/>
      </c>
      <c r="W5121" s="2" t="str">
        <f t="shared" si="1668"/>
        <v/>
      </c>
      <c r="X5121" s="2">
        <f t="shared" si="1677"/>
        <v>2.6681775521045332</v>
      </c>
      <c r="Y5121">
        <f t="shared" si="1678"/>
        <v>31</v>
      </c>
    </row>
    <row r="5122" spans="1:25" x14ac:dyDescent="0.3">
      <c r="A5122" s="1">
        <v>40444</v>
      </c>
      <c r="B5122">
        <v>1124.829956</v>
      </c>
      <c r="C5122">
        <v>23.87</v>
      </c>
      <c r="D5122">
        <v>22.9694717116408</v>
      </c>
      <c r="E5122">
        <f t="shared" si="1659"/>
        <v>0.90052828835920096</v>
      </c>
      <c r="F5122" t="str">
        <f t="shared" si="1660"/>
        <v/>
      </c>
      <c r="G5122" t="str">
        <f t="shared" si="1669"/>
        <v/>
      </c>
      <c r="H5122">
        <f t="shared" si="1670"/>
        <v>1.3599999999999994</v>
      </c>
      <c r="I5122">
        <f t="shared" si="1671"/>
        <v>-9.4500729999999749</v>
      </c>
      <c r="J5122">
        <f t="shared" si="1672"/>
        <v>-6.9485830882352788</v>
      </c>
      <c r="K5122" t="str">
        <f t="shared" si="1673"/>
        <v/>
      </c>
      <c r="L5122" s="2" t="str">
        <f t="shared" si="1679"/>
        <v/>
      </c>
      <c r="M5122" t="str">
        <f t="shared" si="1674"/>
        <v/>
      </c>
      <c r="N5122" s="1">
        <f t="shared" si="1661"/>
        <v>40387</v>
      </c>
      <c r="O5122" t="str">
        <f t="shared" si="1662"/>
        <v>可交易</v>
      </c>
      <c r="P5122" s="2" t="str">
        <f t="shared" si="1663"/>
        <v/>
      </c>
      <c r="Q5122" s="2" t="str">
        <f t="shared" si="1664"/>
        <v/>
      </c>
      <c r="R5122" s="2">
        <f t="shared" si="1675"/>
        <v>5.0282726140638552</v>
      </c>
      <c r="S5122">
        <f t="shared" si="1676"/>
        <v>52</v>
      </c>
      <c r="T5122" s="1">
        <f t="shared" si="1665"/>
        <v>40332</v>
      </c>
      <c r="U5122" t="str">
        <f t="shared" si="1666"/>
        <v>可交易</v>
      </c>
      <c r="V5122" s="2" t="str">
        <f t="shared" si="1667"/>
        <v/>
      </c>
      <c r="W5122" s="2" t="str">
        <f t="shared" si="1668"/>
        <v/>
      </c>
      <c r="X5122" s="2">
        <f t="shared" si="1677"/>
        <v>2.6681775521045332</v>
      </c>
      <c r="Y5122">
        <f t="shared" si="1678"/>
        <v>31</v>
      </c>
    </row>
    <row r="5123" spans="1:25" x14ac:dyDescent="0.3">
      <c r="A5123" s="1">
        <v>40445</v>
      </c>
      <c r="B5123">
        <v>1148.670044</v>
      </c>
      <c r="C5123">
        <v>21.71</v>
      </c>
      <c r="D5123">
        <v>21.7586186681194</v>
      </c>
      <c r="E5123">
        <f t="shared" ref="E5123:E5186" si="1680">C5123-D5123</f>
        <v>-4.8618668119399189E-2</v>
      </c>
      <c r="F5123" t="str">
        <f t="shared" ref="F5123:F5186" si="1681">_xlfn.IFS(E5123&gt; 1, "CAll",E5123&lt; -1, "PUT", TRUE,"")</f>
        <v/>
      </c>
      <c r="G5123" t="str">
        <f t="shared" si="1669"/>
        <v/>
      </c>
      <c r="H5123">
        <f t="shared" si="1670"/>
        <v>-2.16</v>
      </c>
      <c r="I5123">
        <f t="shared" si="1671"/>
        <v>23.840087999999923</v>
      </c>
      <c r="J5123">
        <f t="shared" si="1672"/>
        <v>-11.037077777777741</v>
      </c>
      <c r="K5123" t="str">
        <f t="shared" si="1673"/>
        <v/>
      </c>
      <c r="L5123" s="2" t="str">
        <f t="shared" si="1679"/>
        <v/>
      </c>
      <c r="M5123" t="str">
        <f t="shared" si="1674"/>
        <v/>
      </c>
      <c r="N5123" s="1">
        <f t="shared" ref="N5123:N5186" si="1682">IF(AND(F5123="CALL",L5123&lt;&gt;"",L5122=""), A5123, N5122)</f>
        <v>40387</v>
      </c>
      <c r="O5123" t="str">
        <f t="shared" ref="O5123:O5186" si="1683">IF( A5123 &gt;= N5122 + 7, "可交易", "不可交易")</f>
        <v>可交易</v>
      </c>
      <c r="P5123" s="2" t="str">
        <f t="shared" ref="P5123:P5186" si="1684">IF(AND(F5123="CALL",L5123&lt;&gt;"",O5123="可交易"),L5123,"")</f>
        <v/>
      </c>
      <c r="Q5123" s="2" t="str">
        <f t="shared" ref="Q5123:Q5186" si="1685">IF(P5123&lt;&gt;"",(G5123-B5123)/B5123,"")</f>
        <v/>
      </c>
      <c r="R5123" s="2">
        <f t="shared" si="1675"/>
        <v>5.0282726140638552</v>
      </c>
      <c r="S5123">
        <f t="shared" si="1676"/>
        <v>52</v>
      </c>
      <c r="T5123" s="1">
        <f t="shared" ref="T5123:T5186" si="1686">IF(AND(F5123="PUT",M5123&lt;&gt;"",M5122=""), A5123, T5122)</f>
        <v>40332</v>
      </c>
      <c r="U5123" t="str">
        <f t="shared" ref="U5123:U5186" si="1687">IF( A5123 &gt;= T5122 + 7, "可交易", "不可交易")</f>
        <v>可交易</v>
      </c>
      <c r="V5123" s="2" t="str">
        <f t="shared" ref="V5123:V5186" si="1688">IF(AND(F5123="PUT",M5123&lt;&gt;"",U5123="可交易"),M5123,"")</f>
        <v/>
      </c>
      <c r="W5123" s="2" t="str">
        <f t="shared" ref="W5123:W5186" si="1689">IF(V5123&lt;&gt;"",(B5123-G5123)/B5123,"")</f>
        <v/>
      </c>
      <c r="X5123" s="2">
        <f t="shared" si="1677"/>
        <v>2.6681775521045332</v>
      </c>
      <c r="Y5123">
        <f t="shared" si="1678"/>
        <v>31</v>
      </c>
    </row>
    <row r="5124" spans="1:25" x14ac:dyDescent="0.3">
      <c r="A5124" s="1">
        <v>40448</v>
      </c>
      <c r="B5124">
        <v>1142.160034</v>
      </c>
      <c r="C5124">
        <v>22.54</v>
      </c>
      <c r="D5124">
        <v>22.2508705766543</v>
      </c>
      <c r="E5124">
        <f t="shared" si="1680"/>
        <v>0.28912942334569891</v>
      </c>
      <c r="F5124" t="str">
        <f t="shared" si="1681"/>
        <v/>
      </c>
      <c r="G5124" t="str">
        <f t="shared" ref="G5124:G5187" si="1690">IF(F5124="PUT", IFERROR(VLOOKUP(A5124+7, A:B, 2, FALSE), 0), IF(F5124="CALL", IFERROR(VLOOKUP(A5124+7, A:B, 2, FALSE), 0), ""))</f>
        <v/>
      </c>
      <c r="H5124">
        <f t="shared" ref="H5124:H5187" si="1691">C5124-C5123</f>
        <v>0.82999999999999829</v>
      </c>
      <c r="I5124">
        <f t="shared" ref="I5124:I5187" si="1692">B5124-B5123</f>
        <v>-6.5100099999999657</v>
      </c>
      <c r="J5124">
        <f t="shared" ref="J5124:J5187" si="1693">IF(H5124=0, "", I5124/H5124)</f>
        <v>-7.8433855421686491</v>
      </c>
      <c r="K5124" t="str">
        <f t="shared" ref="K5124:K5187" si="1694">_xlfn.IFS(F5124="PUT",B5124-5,F5124="CALL",B5124+5,TRUE,"")</f>
        <v/>
      </c>
      <c r="L5124" s="2" t="str">
        <f t="shared" si="1679"/>
        <v/>
      </c>
      <c r="M5124" t="str">
        <f t="shared" ref="M5124:M5187" si="1695">IF(F5124="PUT",IF(AND(G5124&lt;K5124,G5124&lt;&gt;0),K5124-G5124,""),"")</f>
        <v/>
      </c>
      <c r="N5124" s="1">
        <f t="shared" si="1682"/>
        <v>40387</v>
      </c>
      <c r="O5124" t="str">
        <f t="shared" si="1683"/>
        <v>可交易</v>
      </c>
      <c r="P5124" s="2" t="str">
        <f t="shared" si="1684"/>
        <v/>
      </c>
      <c r="Q5124" s="2" t="str">
        <f t="shared" si="1685"/>
        <v/>
      </c>
      <c r="R5124" s="2">
        <f t="shared" ref="R5124:R5187" si="1696">IF(Q5123&lt;&gt;"", R5123 * (1 + Q5123), R5123)</f>
        <v>5.0282726140638552</v>
      </c>
      <c r="S5124">
        <f t="shared" ref="S5124:S5187" si="1697">IF(P5124&lt;&gt;"",S5123+1,S5123)</f>
        <v>52</v>
      </c>
      <c r="T5124" s="1">
        <f t="shared" si="1686"/>
        <v>40332</v>
      </c>
      <c r="U5124" t="str">
        <f t="shared" si="1687"/>
        <v>可交易</v>
      </c>
      <c r="V5124" s="2" t="str">
        <f t="shared" si="1688"/>
        <v/>
      </c>
      <c r="W5124" s="2" t="str">
        <f t="shared" si="1689"/>
        <v/>
      </c>
      <c r="X5124" s="2">
        <f t="shared" ref="X5124:X5187" si="1698">IF(W5123&lt;&gt;"", X5123 * (1 + W5123), X5123)</f>
        <v>2.6681775521045332</v>
      </c>
      <c r="Y5124">
        <f t="shared" ref="Y5124:Y5187" si="1699">IF(V5124&lt;&gt;"",Y5123+1,Y5123)</f>
        <v>31</v>
      </c>
    </row>
    <row r="5125" spans="1:25" x14ac:dyDescent="0.3">
      <c r="A5125" s="1">
        <v>40449</v>
      </c>
      <c r="B5125">
        <v>1147.6999510000001</v>
      </c>
      <c r="C5125">
        <v>22.6</v>
      </c>
      <c r="D5125">
        <v>23.401079970042399</v>
      </c>
      <c r="E5125">
        <f t="shared" si="1680"/>
        <v>-0.80107997004239806</v>
      </c>
      <c r="F5125" t="str">
        <f t="shared" si="1681"/>
        <v/>
      </c>
      <c r="G5125" t="str">
        <f t="shared" si="1690"/>
        <v/>
      </c>
      <c r="H5125">
        <f t="shared" si="1691"/>
        <v>6.0000000000002274E-2</v>
      </c>
      <c r="I5125">
        <f t="shared" si="1692"/>
        <v>5.5399170000000595</v>
      </c>
      <c r="J5125">
        <f t="shared" si="1693"/>
        <v>92.331949999997491</v>
      </c>
      <c r="K5125" t="str">
        <f t="shared" si="1694"/>
        <v/>
      </c>
      <c r="L5125" s="2" t="str">
        <f t="shared" ref="L5125:L5188" si="1700">IF(F5125="CALL",IF(AND(G5125&gt;K5125,G5125&lt;&gt;0),G5125-K5125,""),"")</f>
        <v/>
      </c>
      <c r="M5125" t="str">
        <f t="shared" si="1695"/>
        <v/>
      </c>
      <c r="N5125" s="1">
        <f t="shared" si="1682"/>
        <v>40387</v>
      </c>
      <c r="O5125" t="str">
        <f t="shared" si="1683"/>
        <v>可交易</v>
      </c>
      <c r="P5125" s="2" t="str">
        <f t="shared" si="1684"/>
        <v/>
      </c>
      <c r="Q5125" s="2" t="str">
        <f t="shared" si="1685"/>
        <v/>
      </c>
      <c r="R5125" s="2">
        <f t="shared" si="1696"/>
        <v>5.0282726140638552</v>
      </c>
      <c r="S5125">
        <f t="shared" si="1697"/>
        <v>52</v>
      </c>
      <c r="T5125" s="1">
        <f t="shared" si="1686"/>
        <v>40332</v>
      </c>
      <c r="U5125" t="str">
        <f t="shared" si="1687"/>
        <v>可交易</v>
      </c>
      <c r="V5125" s="2" t="str">
        <f t="shared" si="1688"/>
        <v/>
      </c>
      <c r="W5125" s="2" t="str">
        <f t="shared" si="1689"/>
        <v/>
      </c>
      <c r="X5125" s="2">
        <f t="shared" si="1698"/>
        <v>2.6681775521045332</v>
      </c>
      <c r="Y5125">
        <f t="shared" si="1699"/>
        <v>31</v>
      </c>
    </row>
    <row r="5126" spans="1:25" x14ac:dyDescent="0.3">
      <c r="A5126" s="1">
        <v>40450</v>
      </c>
      <c r="B5126">
        <v>1144.7299800000001</v>
      </c>
      <c r="C5126">
        <v>23.25</v>
      </c>
      <c r="D5126">
        <v>23.1568946489298</v>
      </c>
      <c r="E5126">
        <f t="shared" si="1680"/>
        <v>9.3105351070200015E-2</v>
      </c>
      <c r="F5126" t="str">
        <f t="shared" si="1681"/>
        <v/>
      </c>
      <c r="G5126" t="str">
        <f t="shared" si="1690"/>
        <v/>
      </c>
      <c r="H5126">
        <f t="shared" si="1691"/>
        <v>0.64999999999999858</v>
      </c>
      <c r="I5126">
        <f t="shared" si="1692"/>
        <v>-2.9699709999999868</v>
      </c>
      <c r="J5126">
        <f t="shared" si="1693"/>
        <v>-4.5691861538461431</v>
      </c>
      <c r="K5126" t="str">
        <f t="shared" si="1694"/>
        <v/>
      </c>
      <c r="L5126" s="2" t="str">
        <f t="shared" si="1700"/>
        <v/>
      </c>
      <c r="M5126" t="str">
        <f t="shared" si="1695"/>
        <v/>
      </c>
      <c r="N5126" s="1">
        <f t="shared" si="1682"/>
        <v>40387</v>
      </c>
      <c r="O5126" t="str">
        <f t="shared" si="1683"/>
        <v>可交易</v>
      </c>
      <c r="P5126" s="2" t="str">
        <f t="shared" si="1684"/>
        <v/>
      </c>
      <c r="Q5126" s="2" t="str">
        <f t="shared" si="1685"/>
        <v/>
      </c>
      <c r="R5126" s="2">
        <f t="shared" si="1696"/>
        <v>5.0282726140638552</v>
      </c>
      <c r="S5126">
        <f t="shared" si="1697"/>
        <v>52</v>
      </c>
      <c r="T5126" s="1">
        <f t="shared" si="1686"/>
        <v>40332</v>
      </c>
      <c r="U5126" t="str">
        <f t="shared" si="1687"/>
        <v>可交易</v>
      </c>
      <c r="V5126" s="2" t="str">
        <f t="shared" si="1688"/>
        <v/>
      </c>
      <c r="W5126" s="2" t="str">
        <f t="shared" si="1689"/>
        <v/>
      </c>
      <c r="X5126" s="2">
        <f t="shared" si="1698"/>
        <v>2.6681775521045332</v>
      </c>
      <c r="Y5126">
        <f t="shared" si="1699"/>
        <v>31</v>
      </c>
    </row>
    <row r="5127" spans="1:25" x14ac:dyDescent="0.3">
      <c r="A5127" s="1">
        <v>40451</v>
      </c>
      <c r="B5127">
        <v>1141.1999510000001</v>
      </c>
      <c r="C5127">
        <v>23.7</v>
      </c>
      <c r="D5127">
        <v>23.604978588199</v>
      </c>
      <c r="E5127">
        <f t="shared" si="1680"/>
        <v>9.5021411800999545E-2</v>
      </c>
      <c r="F5127" t="str">
        <f t="shared" si="1681"/>
        <v/>
      </c>
      <c r="G5127" t="str">
        <f t="shared" si="1690"/>
        <v/>
      </c>
      <c r="H5127">
        <f t="shared" si="1691"/>
        <v>0.44999999999999929</v>
      </c>
      <c r="I5127">
        <f t="shared" si="1692"/>
        <v>-3.5300290000000132</v>
      </c>
      <c r="J5127">
        <f t="shared" si="1693"/>
        <v>-7.8445088888889307</v>
      </c>
      <c r="K5127" t="str">
        <f t="shared" si="1694"/>
        <v/>
      </c>
      <c r="L5127" s="2" t="str">
        <f t="shared" si="1700"/>
        <v/>
      </c>
      <c r="M5127" t="str">
        <f t="shared" si="1695"/>
        <v/>
      </c>
      <c r="N5127" s="1">
        <f t="shared" si="1682"/>
        <v>40387</v>
      </c>
      <c r="O5127" t="str">
        <f t="shared" si="1683"/>
        <v>可交易</v>
      </c>
      <c r="P5127" s="2" t="str">
        <f t="shared" si="1684"/>
        <v/>
      </c>
      <c r="Q5127" s="2" t="str">
        <f t="shared" si="1685"/>
        <v/>
      </c>
      <c r="R5127" s="2">
        <f t="shared" si="1696"/>
        <v>5.0282726140638552</v>
      </c>
      <c r="S5127">
        <f t="shared" si="1697"/>
        <v>52</v>
      </c>
      <c r="T5127" s="1">
        <f t="shared" si="1686"/>
        <v>40332</v>
      </c>
      <c r="U5127" t="str">
        <f t="shared" si="1687"/>
        <v>可交易</v>
      </c>
      <c r="V5127" s="2" t="str">
        <f t="shared" si="1688"/>
        <v/>
      </c>
      <c r="W5127" s="2" t="str">
        <f t="shared" si="1689"/>
        <v/>
      </c>
      <c r="X5127" s="2">
        <f t="shared" si="1698"/>
        <v>2.6681775521045332</v>
      </c>
      <c r="Y5127">
        <f t="shared" si="1699"/>
        <v>31</v>
      </c>
    </row>
    <row r="5128" spans="1:25" x14ac:dyDescent="0.3">
      <c r="A5128" s="1">
        <v>40452</v>
      </c>
      <c r="B5128">
        <v>1146.23999</v>
      </c>
      <c r="C5128">
        <v>22.5</v>
      </c>
      <c r="D5128">
        <v>23.070725371291299</v>
      </c>
      <c r="E5128">
        <f t="shared" si="1680"/>
        <v>-0.57072537129129941</v>
      </c>
      <c r="F5128" t="str">
        <f t="shared" si="1681"/>
        <v/>
      </c>
      <c r="G5128" t="str">
        <f t="shared" si="1690"/>
        <v/>
      </c>
      <c r="H5128">
        <f t="shared" si="1691"/>
        <v>-1.1999999999999993</v>
      </c>
      <c r="I5128">
        <f t="shared" si="1692"/>
        <v>5.0400389999999788</v>
      </c>
      <c r="J5128">
        <f t="shared" si="1693"/>
        <v>-4.2000324999999847</v>
      </c>
      <c r="K5128" t="str">
        <f t="shared" si="1694"/>
        <v/>
      </c>
      <c r="L5128" s="2" t="str">
        <f t="shared" si="1700"/>
        <v/>
      </c>
      <c r="M5128" t="str">
        <f t="shared" si="1695"/>
        <v/>
      </c>
      <c r="N5128" s="1">
        <f t="shared" si="1682"/>
        <v>40387</v>
      </c>
      <c r="O5128" t="str">
        <f t="shared" si="1683"/>
        <v>可交易</v>
      </c>
      <c r="P5128" s="2" t="str">
        <f t="shared" si="1684"/>
        <v/>
      </c>
      <c r="Q5128" s="2" t="str">
        <f t="shared" si="1685"/>
        <v/>
      </c>
      <c r="R5128" s="2">
        <f t="shared" si="1696"/>
        <v>5.0282726140638552</v>
      </c>
      <c r="S5128">
        <f t="shared" si="1697"/>
        <v>52</v>
      </c>
      <c r="T5128" s="1">
        <f t="shared" si="1686"/>
        <v>40332</v>
      </c>
      <c r="U5128" t="str">
        <f t="shared" si="1687"/>
        <v>可交易</v>
      </c>
      <c r="V5128" s="2" t="str">
        <f t="shared" si="1688"/>
        <v/>
      </c>
      <c r="W5128" s="2" t="str">
        <f t="shared" si="1689"/>
        <v/>
      </c>
      <c r="X5128" s="2">
        <f t="shared" si="1698"/>
        <v>2.6681775521045332</v>
      </c>
      <c r="Y5128">
        <f t="shared" si="1699"/>
        <v>31</v>
      </c>
    </row>
    <row r="5129" spans="1:25" x14ac:dyDescent="0.3">
      <c r="A5129" s="1">
        <v>40455</v>
      </c>
      <c r="B5129">
        <v>1137.030029</v>
      </c>
      <c r="C5129">
        <v>23.53</v>
      </c>
      <c r="D5129">
        <v>23.942605187089601</v>
      </c>
      <c r="E5129">
        <f t="shared" si="1680"/>
        <v>-0.41260518708959992</v>
      </c>
      <c r="F5129" t="str">
        <f t="shared" si="1681"/>
        <v/>
      </c>
      <c r="G5129" t="str">
        <f t="shared" si="1690"/>
        <v/>
      </c>
      <c r="H5129">
        <f t="shared" si="1691"/>
        <v>1.0300000000000011</v>
      </c>
      <c r="I5129">
        <f t="shared" si="1692"/>
        <v>-9.2099610000000212</v>
      </c>
      <c r="J5129">
        <f t="shared" si="1693"/>
        <v>-8.941709708737875</v>
      </c>
      <c r="K5129" t="str">
        <f t="shared" si="1694"/>
        <v/>
      </c>
      <c r="L5129" s="2" t="str">
        <f t="shared" si="1700"/>
        <v/>
      </c>
      <c r="M5129" t="str">
        <f t="shared" si="1695"/>
        <v/>
      </c>
      <c r="N5129" s="1">
        <f t="shared" si="1682"/>
        <v>40387</v>
      </c>
      <c r="O5129" t="str">
        <f t="shared" si="1683"/>
        <v>可交易</v>
      </c>
      <c r="P5129" s="2" t="str">
        <f t="shared" si="1684"/>
        <v/>
      </c>
      <c r="Q5129" s="2" t="str">
        <f t="shared" si="1685"/>
        <v/>
      </c>
      <c r="R5129" s="2">
        <f t="shared" si="1696"/>
        <v>5.0282726140638552</v>
      </c>
      <c r="S5129">
        <f t="shared" si="1697"/>
        <v>52</v>
      </c>
      <c r="T5129" s="1">
        <f t="shared" si="1686"/>
        <v>40332</v>
      </c>
      <c r="U5129" t="str">
        <f t="shared" si="1687"/>
        <v>可交易</v>
      </c>
      <c r="V5129" s="2" t="str">
        <f t="shared" si="1688"/>
        <v/>
      </c>
      <c r="W5129" s="2" t="str">
        <f t="shared" si="1689"/>
        <v/>
      </c>
      <c r="X5129" s="2">
        <f t="shared" si="1698"/>
        <v>2.6681775521045332</v>
      </c>
      <c r="Y5129">
        <f t="shared" si="1699"/>
        <v>31</v>
      </c>
    </row>
    <row r="5130" spans="1:25" x14ac:dyDescent="0.3">
      <c r="A5130" s="1">
        <v>40456</v>
      </c>
      <c r="B5130">
        <v>1160.75</v>
      </c>
      <c r="C5130">
        <v>21.76</v>
      </c>
      <c r="D5130">
        <v>22.330530606738801</v>
      </c>
      <c r="E5130">
        <f t="shared" si="1680"/>
        <v>-0.57053060673879941</v>
      </c>
      <c r="F5130" t="str">
        <f t="shared" si="1681"/>
        <v/>
      </c>
      <c r="G5130" t="str">
        <f t="shared" si="1690"/>
        <v/>
      </c>
      <c r="H5130">
        <f t="shared" si="1691"/>
        <v>-1.7699999999999996</v>
      </c>
      <c r="I5130">
        <f t="shared" si="1692"/>
        <v>23.719970999999987</v>
      </c>
      <c r="J5130">
        <f t="shared" si="1693"/>
        <v>-13.401113559322029</v>
      </c>
      <c r="K5130" t="str">
        <f t="shared" si="1694"/>
        <v/>
      </c>
      <c r="L5130" s="2" t="str">
        <f t="shared" si="1700"/>
        <v/>
      </c>
      <c r="M5130" t="str">
        <f t="shared" si="1695"/>
        <v/>
      </c>
      <c r="N5130" s="1">
        <f t="shared" si="1682"/>
        <v>40387</v>
      </c>
      <c r="O5130" t="str">
        <f t="shared" si="1683"/>
        <v>可交易</v>
      </c>
      <c r="P5130" s="2" t="str">
        <f t="shared" si="1684"/>
        <v/>
      </c>
      <c r="Q5130" s="2" t="str">
        <f t="shared" si="1685"/>
        <v/>
      </c>
      <c r="R5130" s="2">
        <f t="shared" si="1696"/>
        <v>5.0282726140638552</v>
      </c>
      <c r="S5130">
        <f t="shared" si="1697"/>
        <v>52</v>
      </c>
      <c r="T5130" s="1">
        <f t="shared" si="1686"/>
        <v>40332</v>
      </c>
      <c r="U5130" t="str">
        <f t="shared" si="1687"/>
        <v>可交易</v>
      </c>
      <c r="V5130" s="2" t="str">
        <f t="shared" si="1688"/>
        <v/>
      </c>
      <c r="W5130" s="2" t="str">
        <f t="shared" si="1689"/>
        <v/>
      </c>
      <c r="X5130" s="2">
        <f t="shared" si="1698"/>
        <v>2.6681775521045332</v>
      </c>
      <c r="Y5130">
        <f t="shared" si="1699"/>
        <v>31</v>
      </c>
    </row>
    <row r="5131" spans="1:25" x14ac:dyDescent="0.3">
      <c r="A5131" s="1">
        <v>40457</v>
      </c>
      <c r="B5131">
        <v>1159.969971</v>
      </c>
      <c r="C5131">
        <v>21.49</v>
      </c>
      <c r="D5131">
        <v>21.825149514059401</v>
      </c>
      <c r="E5131">
        <f t="shared" si="1680"/>
        <v>-0.33514951405940252</v>
      </c>
      <c r="F5131" t="str">
        <f t="shared" si="1681"/>
        <v/>
      </c>
      <c r="G5131" t="str">
        <f t="shared" si="1690"/>
        <v/>
      </c>
      <c r="H5131">
        <f t="shared" si="1691"/>
        <v>-0.27000000000000313</v>
      </c>
      <c r="I5131">
        <f t="shared" si="1692"/>
        <v>-0.78002900000001318</v>
      </c>
      <c r="J5131">
        <f t="shared" si="1693"/>
        <v>2.8889962962963116</v>
      </c>
      <c r="K5131" t="str">
        <f t="shared" si="1694"/>
        <v/>
      </c>
      <c r="L5131" s="2" t="str">
        <f t="shared" si="1700"/>
        <v/>
      </c>
      <c r="M5131" t="str">
        <f t="shared" si="1695"/>
        <v/>
      </c>
      <c r="N5131" s="1">
        <f t="shared" si="1682"/>
        <v>40387</v>
      </c>
      <c r="O5131" t="str">
        <f t="shared" si="1683"/>
        <v>可交易</v>
      </c>
      <c r="P5131" s="2" t="str">
        <f t="shared" si="1684"/>
        <v/>
      </c>
      <c r="Q5131" s="2" t="str">
        <f t="shared" si="1685"/>
        <v/>
      </c>
      <c r="R5131" s="2">
        <f t="shared" si="1696"/>
        <v>5.0282726140638552</v>
      </c>
      <c r="S5131">
        <f t="shared" si="1697"/>
        <v>52</v>
      </c>
      <c r="T5131" s="1">
        <f t="shared" si="1686"/>
        <v>40332</v>
      </c>
      <c r="U5131" t="str">
        <f t="shared" si="1687"/>
        <v>可交易</v>
      </c>
      <c r="V5131" s="2" t="str">
        <f t="shared" si="1688"/>
        <v/>
      </c>
      <c r="W5131" s="2" t="str">
        <f t="shared" si="1689"/>
        <v/>
      </c>
      <c r="X5131" s="2">
        <f t="shared" si="1698"/>
        <v>2.6681775521045332</v>
      </c>
      <c r="Y5131">
        <f t="shared" si="1699"/>
        <v>31</v>
      </c>
    </row>
    <row r="5132" spans="1:25" x14ac:dyDescent="0.3">
      <c r="A5132" s="1">
        <v>40458</v>
      </c>
      <c r="B5132">
        <v>1158.0600589999999</v>
      </c>
      <c r="C5132">
        <v>21.56</v>
      </c>
      <c r="D5132">
        <v>21.8934900080929</v>
      </c>
      <c r="E5132">
        <f t="shared" si="1680"/>
        <v>-0.33349000809290175</v>
      </c>
      <c r="F5132" t="str">
        <f t="shared" si="1681"/>
        <v/>
      </c>
      <c r="G5132" t="str">
        <f t="shared" si="1690"/>
        <v/>
      </c>
      <c r="H5132">
        <f t="shared" si="1691"/>
        <v>7.0000000000000284E-2</v>
      </c>
      <c r="I5132">
        <f t="shared" si="1692"/>
        <v>-1.9099120000000767</v>
      </c>
      <c r="J5132">
        <f t="shared" si="1693"/>
        <v>-27.284457142858127</v>
      </c>
      <c r="K5132" t="str">
        <f t="shared" si="1694"/>
        <v/>
      </c>
      <c r="L5132" s="2" t="str">
        <f t="shared" si="1700"/>
        <v/>
      </c>
      <c r="M5132" t="str">
        <f t="shared" si="1695"/>
        <v/>
      </c>
      <c r="N5132" s="1">
        <f t="shared" si="1682"/>
        <v>40387</v>
      </c>
      <c r="O5132" t="str">
        <f t="shared" si="1683"/>
        <v>可交易</v>
      </c>
      <c r="P5132" s="2" t="str">
        <f t="shared" si="1684"/>
        <v/>
      </c>
      <c r="Q5132" s="2" t="str">
        <f t="shared" si="1685"/>
        <v/>
      </c>
      <c r="R5132" s="2">
        <f t="shared" si="1696"/>
        <v>5.0282726140638552</v>
      </c>
      <c r="S5132">
        <f t="shared" si="1697"/>
        <v>52</v>
      </c>
      <c r="T5132" s="1">
        <f t="shared" si="1686"/>
        <v>40332</v>
      </c>
      <c r="U5132" t="str">
        <f t="shared" si="1687"/>
        <v>可交易</v>
      </c>
      <c r="V5132" s="2" t="str">
        <f t="shared" si="1688"/>
        <v/>
      </c>
      <c r="W5132" s="2" t="str">
        <f t="shared" si="1689"/>
        <v/>
      </c>
      <c r="X5132" s="2">
        <f t="shared" si="1698"/>
        <v>2.6681775521045332</v>
      </c>
      <c r="Y5132">
        <f t="shared" si="1699"/>
        <v>31</v>
      </c>
    </row>
    <row r="5133" spans="1:25" x14ac:dyDescent="0.3">
      <c r="A5133" s="1">
        <v>40459</v>
      </c>
      <c r="B5133">
        <v>1165.150024</v>
      </c>
      <c r="C5133">
        <v>20.71</v>
      </c>
      <c r="D5133">
        <v>20.681036064503701</v>
      </c>
      <c r="E5133">
        <f t="shared" si="1680"/>
        <v>2.8963935496300053E-2</v>
      </c>
      <c r="F5133" t="str">
        <f t="shared" si="1681"/>
        <v/>
      </c>
      <c r="G5133" t="str">
        <f t="shared" si="1690"/>
        <v/>
      </c>
      <c r="H5133">
        <f t="shared" si="1691"/>
        <v>-0.84999999999999787</v>
      </c>
      <c r="I5133">
        <f t="shared" si="1692"/>
        <v>7.0899650000001202</v>
      </c>
      <c r="J5133">
        <f t="shared" si="1693"/>
        <v>-8.3411352941178087</v>
      </c>
      <c r="K5133" t="str">
        <f t="shared" si="1694"/>
        <v/>
      </c>
      <c r="L5133" s="2" t="str">
        <f t="shared" si="1700"/>
        <v/>
      </c>
      <c r="M5133" t="str">
        <f t="shared" si="1695"/>
        <v/>
      </c>
      <c r="N5133" s="1">
        <f t="shared" si="1682"/>
        <v>40387</v>
      </c>
      <c r="O5133" t="str">
        <f t="shared" si="1683"/>
        <v>可交易</v>
      </c>
      <c r="P5133" s="2" t="str">
        <f t="shared" si="1684"/>
        <v/>
      </c>
      <c r="Q5133" s="2" t="str">
        <f t="shared" si="1685"/>
        <v/>
      </c>
      <c r="R5133" s="2">
        <f t="shared" si="1696"/>
        <v>5.0282726140638552</v>
      </c>
      <c r="S5133">
        <f t="shared" si="1697"/>
        <v>52</v>
      </c>
      <c r="T5133" s="1">
        <f t="shared" si="1686"/>
        <v>40332</v>
      </c>
      <c r="U5133" t="str">
        <f t="shared" si="1687"/>
        <v>可交易</v>
      </c>
      <c r="V5133" s="2" t="str">
        <f t="shared" si="1688"/>
        <v/>
      </c>
      <c r="W5133" s="2" t="str">
        <f t="shared" si="1689"/>
        <v/>
      </c>
      <c r="X5133" s="2">
        <f t="shared" si="1698"/>
        <v>2.6681775521045332</v>
      </c>
      <c r="Y5133">
        <f t="shared" si="1699"/>
        <v>31</v>
      </c>
    </row>
    <row r="5134" spans="1:25" x14ac:dyDescent="0.3">
      <c r="A5134" s="1">
        <v>40462</v>
      </c>
      <c r="B5134">
        <v>1165.3199460000001</v>
      </c>
      <c r="C5134">
        <v>18.96</v>
      </c>
      <c r="D5134">
        <v>19.027053475998599</v>
      </c>
      <c r="E5134">
        <f t="shared" si="1680"/>
        <v>-6.7053475998598344E-2</v>
      </c>
      <c r="F5134" t="str">
        <f t="shared" si="1681"/>
        <v/>
      </c>
      <c r="G5134" t="str">
        <f t="shared" si="1690"/>
        <v/>
      </c>
      <c r="H5134">
        <f t="shared" si="1691"/>
        <v>-1.75</v>
      </c>
      <c r="I5134">
        <f t="shared" si="1692"/>
        <v>0.16992200000004232</v>
      </c>
      <c r="J5134">
        <f t="shared" si="1693"/>
        <v>-9.7098285714309895E-2</v>
      </c>
      <c r="K5134" t="str">
        <f t="shared" si="1694"/>
        <v/>
      </c>
      <c r="L5134" s="2" t="str">
        <f t="shared" si="1700"/>
        <v/>
      </c>
      <c r="M5134" t="str">
        <f t="shared" si="1695"/>
        <v/>
      </c>
      <c r="N5134" s="1">
        <f t="shared" si="1682"/>
        <v>40387</v>
      </c>
      <c r="O5134" t="str">
        <f t="shared" si="1683"/>
        <v>可交易</v>
      </c>
      <c r="P5134" s="2" t="str">
        <f t="shared" si="1684"/>
        <v/>
      </c>
      <c r="Q5134" s="2" t="str">
        <f t="shared" si="1685"/>
        <v/>
      </c>
      <c r="R5134" s="2">
        <f t="shared" si="1696"/>
        <v>5.0282726140638552</v>
      </c>
      <c r="S5134">
        <f t="shared" si="1697"/>
        <v>52</v>
      </c>
      <c r="T5134" s="1">
        <f t="shared" si="1686"/>
        <v>40332</v>
      </c>
      <c r="U5134" t="str">
        <f t="shared" si="1687"/>
        <v>可交易</v>
      </c>
      <c r="V5134" s="2" t="str">
        <f t="shared" si="1688"/>
        <v/>
      </c>
      <c r="W5134" s="2" t="str">
        <f t="shared" si="1689"/>
        <v/>
      </c>
      <c r="X5134" s="2">
        <f t="shared" si="1698"/>
        <v>2.6681775521045332</v>
      </c>
      <c r="Y5134">
        <f t="shared" si="1699"/>
        <v>31</v>
      </c>
    </row>
    <row r="5135" spans="1:25" x14ac:dyDescent="0.3">
      <c r="A5135" s="1">
        <v>40463</v>
      </c>
      <c r="B5135">
        <v>1169.7700199999999</v>
      </c>
      <c r="C5135">
        <v>18.93</v>
      </c>
      <c r="D5135">
        <v>18.982866686919198</v>
      </c>
      <c r="E5135">
        <f t="shared" si="1680"/>
        <v>-5.2866686919198713E-2</v>
      </c>
      <c r="F5135" t="str">
        <f t="shared" si="1681"/>
        <v/>
      </c>
      <c r="G5135" t="str">
        <f t="shared" si="1690"/>
        <v/>
      </c>
      <c r="H5135">
        <f t="shared" si="1691"/>
        <v>-3.0000000000001137E-2</v>
      </c>
      <c r="I5135">
        <f t="shared" si="1692"/>
        <v>4.4500739999998586</v>
      </c>
      <c r="J5135">
        <f t="shared" si="1693"/>
        <v>-148.33579999998966</v>
      </c>
      <c r="K5135" t="str">
        <f t="shared" si="1694"/>
        <v/>
      </c>
      <c r="L5135" s="2" t="str">
        <f t="shared" si="1700"/>
        <v/>
      </c>
      <c r="M5135" t="str">
        <f t="shared" si="1695"/>
        <v/>
      </c>
      <c r="N5135" s="1">
        <f t="shared" si="1682"/>
        <v>40387</v>
      </c>
      <c r="O5135" t="str">
        <f t="shared" si="1683"/>
        <v>可交易</v>
      </c>
      <c r="P5135" s="2" t="str">
        <f t="shared" si="1684"/>
        <v/>
      </c>
      <c r="Q5135" s="2" t="str">
        <f t="shared" si="1685"/>
        <v/>
      </c>
      <c r="R5135" s="2">
        <f t="shared" si="1696"/>
        <v>5.0282726140638552</v>
      </c>
      <c r="S5135">
        <f t="shared" si="1697"/>
        <v>52</v>
      </c>
      <c r="T5135" s="1">
        <f t="shared" si="1686"/>
        <v>40332</v>
      </c>
      <c r="U5135" t="str">
        <f t="shared" si="1687"/>
        <v>可交易</v>
      </c>
      <c r="V5135" s="2" t="str">
        <f t="shared" si="1688"/>
        <v/>
      </c>
      <c r="W5135" s="2" t="str">
        <f t="shared" si="1689"/>
        <v/>
      </c>
      <c r="X5135" s="2">
        <f t="shared" si="1698"/>
        <v>2.6681775521045332</v>
      </c>
      <c r="Y5135">
        <f t="shared" si="1699"/>
        <v>31</v>
      </c>
    </row>
    <row r="5136" spans="1:25" x14ac:dyDescent="0.3">
      <c r="A5136" s="1">
        <v>40464</v>
      </c>
      <c r="B5136">
        <v>1178.099976</v>
      </c>
      <c r="C5136">
        <v>19.07</v>
      </c>
      <c r="D5136">
        <v>18.7655547271501</v>
      </c>
      <c r="E5136">
        <f t="shared" si="1680"/>
        <v>0.30444527284990031</v>
      </c>
      <c r="F5136" t="str">
        <f t="shared" si="1681"/>
        <v/>
      </c>
      <c r="G5136" t="str">
        <f t="shared" si="1690"/>
        <v/>
      </c>
      <c r="H5136">
        <f t="shared" si="1691"/>
        <v>0.14000000000000057</v>
      </c>
      <c r="I5136">
        <f t="shared" si="1692"/>
        <v>8.3299560000000383</v>
      </c>
      <c r="J5136">
        <f t="shared" si="1693"/>
        <v>59.499685714285746</v>
      </c>
      <c r="K5136" t="str">
        <f t="shared" si="1694"/>
        <v/>
      </c>
      <c r="L5136" s="2" t="str">
        <f t="shared" si="1700"/>
        <v/>
      </c>
      <c r="M5136" t="str">
        <f t="shared" si="1695"/>
        <v/>
      </c>
      <c r="N5136" s="1">
        <f t="shared" si="1682"/>
        <v>40387</v>
      </c>
      <c r="O5136" t="str">
        <f t="shared" si="1683"/>
        <v>可交易</v>
      </c>
      <c r="P5136" s="2" t="str">
        <f t="shared" si="1684"/>
        <v/>
      </c>
      <c r="Q5136" s="2" t="str">
        <f t="shared" si="1685"/>
        <v/>
      </c>
      <c r="R5136" s="2">
        <f t="shared" si="1696"/>
        <v>5.0282726140638552</v>
      </c>
      <c r="S5136">
        <f t="shared" si="1697"/>
        <v>52</v>
      </c>
      <c r="T5136" s="1">
        <f t="shared" si="1686"/>
        <v>40332</v>
      </c>
      <c r="U5136" t="str">
        <f t="shared" si="1687"/>
        <v>可交易</v>
      </c>
      <c r="V5136" s="2" t="str">
        <f t="shared" si="1688"/>
        <v/>
      </c>
      <c r="W5136" s="2" t="str">
        <f t="shared" si="1689"/>
        <v/>
      </c>
      <c r="X5136" s="2">
        <f t="shared" si="1698"/>
        <v>2.6681775521045332</v>
      </c>
      <c r="Y5136">
        <f t="shared" si="1699"/>
        <v>31</v>
      </c>
    </row>
    <row r="5137" spans="1:25" x14ac:dyDescent="0.3">
      <c r="A5137" s="1">
        <v>40465</v>
      </c>
      <c r="B5137">
        <v>1173.8100589999999</v>
      </c>
      <c r="C5137">
        <v>19.88</v>
      </c>
      <c r="D5137">
        <v>20.375025511855501</v>
      </c>
      <c r="E5137">
        <f t="shared" si="1680"/>
        <v>-0.49502551185550203</v>
      </c>
      <c r="F5137" t="str">
        <f t="shared" si="1681"/>
        <v/>
      </c>
      <c r="G5137" t="str">
        <f t="shared" si="1690"/>
        <v/>
      </c>
      <c r="H5137">
        <f t="shared" si="1691"/>
        <v>0.80999999999999872</v>
      </c>
      <c r="I5137">
        <f t="shared" si="1692"/>
        <v>-4.2899170000000595</v>
      </c>
      <c r="J5137">
        <f t="shared" si="1693"/>
        <v>-5.2961938271605753</v>
      </c>
      <c r="K5137" t="str">
        <f t="shared" si="1694"/>
        <v/>
      </c>
      <c r="L5137" s="2" t="str">
        <f t="shared" si="1700"/>
        <v/>
      </c>
      <c r="M5137" t="str">
        <f t="shared" si="1695"/>
        <v/>
      </c>
      <c r="N5137" s="1">
        <f t="shared" si="1682"/>
        <v>40387</v>
      </c>
      <c r="O5137" t="str">
        <f t="shared" si="1683"/>
        <v>可交易</v>
      </c>
      <c r="P5137" s="2" t="str">
        <f t="shared" si="1684"/>
        <v/>
      </c>
      <c r="Q5137" s="2" t="str">
        <f t="shared" si="1685"/>
        <v/>
      </c>
      <c r="R5137" s="2">
        <f t="shared" si="1696"/>
        <v>5.0282726140638552</v>
      </c>
      <c r="S5137">
        <f t="shared" si="1697"/>
        <v>52</v>
      </c>
      <c r="T5137" s="1">
        <f t="shared" si="1686"/>
        <v>40332</v>
      </c>
      <c r="U5137" t="str">
        <f t="shared" si="1687"/>
        <v>可交易</v>
      </c>
      <c r="V5137" s="2" t="str">
        <f t="shared" si="1688"/>
        <v/>
      </c>
      <c r="W5137" s="2" t="str">
        <f t="shared" si="1689"/>
        <v/>
      </c>
      <c r="X5137" s="2">
        <f t="shared" si="1698"/>
        <v>2.6681775521045332</v>
      </c>
      <c r="Y5137">
        <f t="shared" si="1699"/>
        <v>31</v>
      </c>
    </row>
    <row r="5138" spans="1:25" x14ac:dyDescent="0.3">
      <c r="A5138" s="1">
        <v>40466</v>
      </c>
      <c r="B5138">
        <v>1176.1899410000001</v>
      </c>
      <c r="C5138">
        <v>19.03</v>
      </c>
      <c r="D5138">
        <v>20.365639059962401</v>
      </c>
      <c r="E5138">
        <f t="shared" si="1680"/>
        <v>-1.3356390599624</v>
      </c>
      <c r="F5138" t="str">
        <f t="shared" si="1681"/>
        <v>PUT</v>
      </c>
      <c r="G5138">
        <f t="shared" si="1690"/>
        <v>1183.079956</v>
      </c>
      <c r="H5138">
        <f t="shared" si="1691"/>
        <v>-0.84999999999999787</v>
      </c>
      <c r="I5138">
        <f t="shared" si="1692"/>
        <v>2.3798820000001797</v>
      </c>
      <c r="J5138">
        <f t="shared" si="1693"/>
        <v>-2.7998611764708068</v>
      </c>
      <c r="K5138">
        <f t="shared" si="1694"/>
        <v>1171.1899410000001</v>
      </c>
      <c r="L5138" s="2" t="str">
        <f t="shared" si="1700"/>
        <v/>
      </c>
      <c r="M5138" t="str">
        <f t="shared" si="1695"/>
        <v/>
      </c>
      <c r="N5138" s="1">
        <f t="shared" si="1682"/>
        <v>40387</v>
      </c>
      <c r="O5138" t="str">
        <f t="shared" si="1683"/>
        <v>可交易</v>
      </c>
      <c r="P5138" s="2" t="str">
        <f t="shared" si="1684"/>
        <v/>
      </c>
      <c r="Q5138" s="2" t="str">
        <f t="shared" si="1685"/>
        <v/>
      </c>
      <c r="R5138" s="2">
        <f t="shared" si="1696"/>
        <v>5.0282726140638552</v>
      </c>
      <c r="S5138">
        <f t="shared" si="1697"/>
        <v>52</v>
      </c>
      <c r="T5138" s="1">
        <f t="shared" si="1686"/>
        <v>40332</v>
      </c>
      <c r="U5138" t="str">
        <f t="shared" si="1687"/>
        <v>可交易</v>
      </c>
      <c r="V5138" s="2" t="str">
        <f t="shared" si="1688"/>
        <v/>
      </c>
      <c r="W5138" s="2" t="str">
        <f t="shared" si="1689"/>
        <v/>
      </c>
      <c r="X5138" s="2">
        <f t="shared" si="1698"/>
        <v>2.6681775521045332</v>
      </c>
      <c r="Y5138">
        <f t="shared" si="1699"/>
        <v>31</v>
      </c>
    </row>
    <row r="5139" spans="1:25" x14ac:dyDescent="0.3">
      <c r="A5139" s="1">
        <v>40469</v>
      </c>
      <c r="B5139">
        <v>1184.709961</v>
      </c>
      <c r="C5139">
        <v>19.09</v>
      </c>
      <c r="D5139">
        <v>19.655596766125999</v>
      </c>
      <c r="E5139">
        <f t="shared" si="1680"/>
        <v>-0.5655967661259993</v>
      </c>
      <c r="F5139" t="str">
        <f t="shared" si="1681"/>
        <v/>
      </c>
      <c r="G5139" t="str">
        <f t="shared" si="1690"/>
        <v/>
      </c>
      <c r="H5139">
        <f t="shared" si="1691"/>
        <v>5.9999999999998721E-2</v>
      </c>
      <c r="I5139">
        <f t="shared" si="1692"/>
        <v>8.5200199999999313</v>
      </c>
      <c r="J5139">
        <f t="shared" si="1693"/>
        <v>142.00033333333522</v>
      </c>
      <c r="K5139" t="str">
        <f t="shared" si="1694"/>
        <v/>
      </c>
      <c r="L5139" s="2" t="str">
        <f t="shared" si="1700"/>
        <v/>
      </c>
      <c r="M5139" t="str">
        <f t="shared" si="1695"/>
        <v/>
      </c>
      <c r="N5139" s="1">
        <f t="shared" si="1682"/>
        <v>40387</v>
      </c>
      <c r="O5139" t="str">
        <f t="shared" si="1683"/>
        <v>可交易</v>
      </c>
      <c r="P5139" s="2" t="str">
        <f t="shared" si="1684"/>
        <v/>
      </c>
      <c r="Q5139" s="2" t="str">
        <f t="shared" si="1685"/>
        <v/>
      </c>
      <c r="R5139" s="2">
        <f t="shared" si="1696"/>
        <v>5.0282726140638552</v>
      </c>
      <c r="S5139">
        <f t="shared" si="1697"/>
        <v>52</v>
      </c>
      <c r="T5139" s="1">
        <f t="shared" si="1686"/>
        <v>40332</v>
      </c>
      <c r="U5139" t="str">
        <f t="shared" si="1687"/>
        <v>可交易</v>
      </c>
      <c r="V5139" s="2" t="str">
        <f t="shared" si="1688"/>
        <v/>
      </c>
      <c r="W5139" s="2" t="str">
        <f t="shared" si="1689"/>
        <v/>
      </c>
      <c r="X5139" s="2">
        <f t="shared" si="1698"/>
        <v>2.6681775521045332</v>
      </c>
      <c r="Y5139">
        <f t="shared" si="1699"/>
        <v>31</v>
      </c>
    </row>
    <row r="5140" spans="1:25" x14ac:dyDescent="0.3">
      <c r="A5140" s="1">
        <v>40470</v>
      </c>
      <c r="B5140">
        <v>1165.900024</v>
      </c>
      <c r="C5140">
        <v>20.63</v>
      </c>
      <c r="D5140">
        <v>20.162590646029901</v>
      </c>
      <c r="E5140">
        <f t="shared" si="1680"/>
        <v>0.46740935397009764</v>
      </c>
      <c r="F5140" t="str">
        <f t="shared" si="1681"/>
        <v/>
      </c>
      <c r="G5140" t="str">
        <f t="shared" si="1690"/>
        <v/>
      </c>
      <c r="H5140">
        <f t="shared" si="1691"/>
        <v>1.5399999999999991</v>
      </c>
      <c r="I5140">
        <f t="shared" si="1692"/>
        <v>-18.809936999999991</v>
      </c>
      <c r="J5140">
        <f t="shared" si="1693"/>
        <v>-12.214244805194806</v>
      </c>
      <c r="K5140" t="str">
        <f t="shared" si="1694"/>
        <v/>
      </c>
      <c r="L5140" s="2" t="str">
        <f t="shared" si="1700"/>
        <v/>
      </c>
      <c r="M5140" t="str">
        <f t="shared" si="1695"/>
        <v/>
      </c>
      <c r="N5140" s="1">
        <f t="shared" si="1682"/>
        <v>40387</v>
      </c>
      <c r="O5140" t="str">
        <f t="shared" si="1683"/>
        <v>可交易</v>
      </c>
      <c r="P5140" s="2" t="str">
        <f t="shared" si="1684"/>
        <v/>
      </c>
      <c r="Q5140" s="2" t="str">
        <f t="shared" si="1685"/>
        <v/>
      </c>
      <c r="R5140" s="2">
        <f t="shared" si="1696"/>
        <v>5.0282726140638552</v>
      </c>
      <c r="S5140">
        <f t="shared" si="1697"/>
        <v>52</v>
      </c>
      <c r="T5140" s="1">
        <f t="shared" si="1686"/>
        <v>40332</v>
      </c>
      <c r="U5140" t="str">
        <f t="shared" si="1687"/>
        <v>可交易</v>
      </c>
      <c r="V5140" s="2" t="str">
        <f t="shared" si="1688"/>
        <v/>
      </c>
      <c r="W5140" s="2" t="str">
        <f t="shared" si="1689"/>
        <v/>
      </c>
      <c r="X5140" s="2">
        <f t="shared" si="1698"/>
        <v>2.6681775521045332</v>
      </c>
      <c r="Y5140">
        <f t="shared" si="1699"/>
        <v>31</v>
      </c>
    </row>
    <row r="5141" spans="1:25" x14ac:dyDescent="0.3">
      <c r="A5141" s="1">
        <v>40471</v>
      </c>
      <c r="B5141">
        <v>1178.170044</v>
      </c>
      <c r="C5141">
        <v>19.79</v>
      </c>
      <c r="D5141">
        <v>19.936564312482101</v>
      </c>
      <c r="E5141">
        <f t="shared" si="1680"/>
        <v>-0.14656431248210211</v>
      </c>
      <c r="F5141" t="str">
        <f t="shared" si="1681"/>
        <v/>
      </c>
      <c r="G5141" t="str">
        <f t="shared" si="1690"/>
        <v/>
      </c>
      <c r="H5141">
        <f t="shared" si="1691"/>
        <v>-0.83999999999999986</v>
      </c>
      <c r="I5141">
        <f t="shared" si="1692"/>
        <v>12.270019999999931</v>
      </c>
      <c r="J5141">
        <f t="shared" si="1693"/>
        <v>-14.607166666666588</v>
      </c>
      <c r="K5141" t="str">
        <f t="shared" si="1694"/>
        <v/>
      </c>
      <c r="L5141" s="2" t="str">
        <f t="shared" si="1700"/>
        <v/>
      </c>
      <c r="M5141" t="str">
        <f t="shared" si="1695"/>
        <v/>
      </c>
      <c r="N5141" s="1">
        <f t="shared" si="1682"/>
        <v>40387</v>
      </c>
      <c r="O5141" t="str">
        <f t="shared" si="1683"/>
        <v>可交易</v>
      </c>
      <c r="P5141" s="2" t="str">
        <f t="shared" si="1684"/>
        <v/>
      </c>
      <c r="Q5141" s="2" t="str">
        <f t="shared" si="1685"/>
        <v/>
      </c>
      <c r="R5141" s="2">
        <f t="shared" si="1696"/>
        <v>5.0282726140638552</v>
      </c>
      <c r="S5141">
        <f t="shared" si="1697"/>
        <v>52</v>
      </c>
      <c r="T5141" s="1">
        <f t="shared" si="1686"/>
        <v>40332</v>
      </c>
      <c r="U5141" t="str">
        <f t="shared" si="1687"/>
        <v>可交易</v>
      </c>
      <c r="V5141" s="2" t="str">
        <f t="shared" si="1688"/>
        <v/>
      </c>
      <c r="W5141" s="2" t="str">
        <f t="shared" si="1689"/>
        <v/>
      </c>
      <c r="X5141" s="2">
        <f t="shared" si="1698"/>
        <v>2.6681775521045332</v>
      </c>
      <c r="Y5141">
        <f t="shared" si="1699"/>
        <v>31</v>
      </c>
    </row>
    <row r="5142" spans="1:25" x14ac:dyDescent="0.3">
      <c r="A5142" s="1">
        <v>40472</v>
      </c>
      <c r="B5142">
        <v>1180.26001</v>
      </c>
      <c r="C5142">
        <v>19.27</v>
      </c>
      <c r="D5142">
        <v>19.720213812268302</v>
      </c>
      <c r="E5142">
        <f t="shared" si="1680"/>
        <v>-0.45021381226830215</v>
      </c>
      <c r="F5142" t="str">
        <f t="shared" si="1681"/>
        <v/>
      </c>
      <c r="G5142" t="str">
        <f t="shared" si="1690"/>
        <v/>
      </c>
      <c r="H5142">
        <f t="shared" si="1691"/>
        <v>-0.51999999999999957</v>
      </c>
      <c r="I5142">
        <f t="shared" si="1692"/>
        <v>2.089966000000004</v>
      </c>
      <c r="J5142">
        <f t="shared" si="1693"/>
        <v>-4.0191653846153956</v>
      </c>
      <c r="K5142" t="str">
        <f t="shared" si="1694"/>
        <v/>
      </c>
      <c r="L5142" s="2" t="str">
        <f t="shared" si="1700"/>
        <v/>
      </c>
      <c r="M5142" t="str">
        <f t="shared" si="1695"/>
        <v/>
      </c>
      <c r="N5142" s="1">
        <f t="shared" si="1682"/>
        <v>40387</v>
      </c>
      <c r="O5142" t="str">
        <f t="shared" si="1683"/>
        <v>可交易</v>
      </c>
      <c r="P5142" s="2" t="str">
        <f t="shared" si="1684"/>
        <v/>
      </c>
      <c r="Q5142" s="2" t="str">
        <f t="shared" si="1685"/>
        <v/>
      </c>
      <c r="R5142" s="2">
        <f t="shared" si="1696"/>
        <v>5.0282726140638552</v>
      </c>
      <c r="S5142">
        <f t="shared" si="1697"/>
        <v>52</v>
      </c>
      <c r="T5142" s="1">
        <f t="shared" si="1686"/>
        <v>40332</v>
      </c>
      <c r="U5142" t="str">
        <f t="shared" si="1687"/>
        <v>可交易</v>
      </c>
      <c r="V5142" s="2" t="str">
        <f t="shared" si="1688"/>
        <v/>
      </c>
      <c r="W5142" s="2" t="str">
        <f t="shared" si="1689"/>
        <v/>
      </c>
      <c r="X5142" s="2">
        <f t="shared" si="1698"/>
        <v>2.6681775521045332</v>
      </c>
      <c r="Y5142">
        <f t="shared" si="1699"/>
        <v>31</v>
      </c>
    </row>
    <row r="5143" spans="1:25" x14ac:dyDescent="0.3">
      <c r="A5143" s="1">
        <v>40473</v>
      </c>
      <c r="B5143">
        <v>1183.079956</v>
      </c>
      <c r="C5143">
        <v>18.78</v>
      </c>
      <c r="D5143">
        <v>18.953754519387299</v>
      </c>
      <c r="E5143">
        <f t="shared" si="1680"/>
        <v>-0.17375451938729825</v>
      </c>
      <c r="F5143" t="str">
        <f t="shared" si="1681"/>
        <v/>
      </c>
      <c r="G5143" t="str">
        <f t="shared" si="1690"/>
        <v/>
      </c>
      <c r="H5143">
        <f t="shared" si="1691"/>
        <v>-0.48999999999999844</v>
      </c>
      <c r="I5143">
        <f t="shared" si="1692"/>
        <v>2.8199460000000727</v>
      </c>
      <c r="J5143">
        <f t="shared" si="1693"/>
        <v>-5.7549918367348605</v>
      </c>
      <c r="K5143" t="str">
        <f t="shared" si="1694"/>
        <v/>
      </c>
      <c r="L5143" s="2" t="str">
        <f t="shared" si="1700"/>
        <v/>
      </c>
      <c r="M5143" t="str">
        <f t="shared" si="1695"/>
        <v/>
      </c>
      <c r="N5143" s="1">
        <f t="shared" si="1682"/>
        <v>40387</v>
      </c>
      <c r="O5143" t="str">
        <f t="shared" si="1683"/>
        <v>可交易</v>
      </c>
      <c r="P5143" s="2" t="str">
        <f t="shared" si="1684"/>
        <v/>
      </c>
      <c r="Q5143" s="2" t="str">
        <f t="shared" si="1685"/>
        <v/>
      </c>
      <c r="R5143" s="2">
        <f t="shared" si="1696"/>
        <v>5.0282726140638552</v>
      </c>
      <c r="S5143">
        <f t="shared" si="1697"/>
        <v>52</v>
      </c>
      <c r="T5143" s="1">
        <f t="shared" si="1686"/>
        <v>40332</v>
      </c>
      <c r="U5143" t="str">
        <f t="shared" si="1687"/>
        <v>可交易</v>
      </c>
      <c r="V5143" s="2" t="str">
        <f t="shared" si="1688"/>
        <v/>
      </c>
      <c r="W5143" s="2" t="str">
        <f t="shared" si="1689"/>
        <v/>
      </c>
      <c r="X5143" s="2">
        <f t="shared" si="1698"/>
        <v>2.6681775521045332</v>
      </c>
      <c r="Y5143">
        <f t="shared" si="1699"/>
        <v>31</v>
      </c>
    </row>
    <row r="5144" spans="1:25" x14ac:dyDescent="0.3">
      <c r="A5144" s="1">
        <v>40476</v>
      </c>
      <c r="B5144">
        <v>1185.619995</v>
      </c>
      <c r="C5144">
        <v>19.850000000000001</v>
      </c>
      <c r="D5144">
        <v>19.402075660432001</v>
      </c>
      <c r="E5144">
        <f t="shared" si="1680"/>
        <v>0.44792433956800082</v>
      </c>
      <c r="F5144" t="str">
        <f t="shared" si="1681"/>
        <v/>
      </c>
      <c r="G5144" t="str">
        <f t="shared" si="1690"/>
        <v/>
      </c>
      <c r="H5144">
        <f t="shared" si="1691"/>
        <v>1.0700000000000003</v>
      </c>
      <c r="I5144">
        <f t="shared" si="1692"/>
        <v>2.5400389999999788</v>
      </c>
      <c r="J5144">
        <f t="shared" si="1693"/>
        <v>2.373868224299045</v>
      </c>
      <c r="K5144" t="str">
        <f t="shared" si="1694"/>
        <v/>
      </c>
      <c r="L5144" s="2" t="str">
        <f t="shared" si="1700"/>
        <v/>
      </c>
      <c r="M5144" t="str">
        <f t="shared" si="1695"/>
        <v/>
      </c>
      <c r="N5144" s="1">
        <f t="shared" si="1682"/>
        <v>40387</v>
      </c>
      <c r="O5144" t="str">
        <f t="shared" si="1683"/>
        <v>可交易</v>
      </c>
      <c r="P5144" s="2" t="str">
        <f t="shared" si="1684"/>
        <v/>
      </c>
      <c r="Q5144" s="2" t="str">
        <f t="shared" si="1685"/>
        <v/>
      </c>
      <c r="R5144" s="2">
        <f t="shared" si="1696"/>
        <v>5.0282726140638552</v>
      </c>
      <c r="S5144">
        <f t="shared" si="1697"/>
        <v>52</v>
      </c>
      <c r="T5144" s="1">
        <f t="shared" si="1686"/>
        <v>40332</v>
      </c>
      <c r="U5144" t="str">
        <f t="shared" si="1687"/>
        <v>可交易</v>
      </c>
      <c r="V5144" s="2" t="str">
        <f t="shared" si="1688"/>
        <v/>
      </c>
      <c r="W5144" s="2" t="str">
        <f t="shared" si="1689"/>
        <v/>
      </c>
      <c r="X5144" s="2">
        <f t="shared" si="1698"/>
        <v>2.6681775521045332</v>
      </c>
      <c r="Y5144">
        <f t="shared" si="1699"/>
        <v>31</v>
      </c>
    </row>
    <row r="5145" spans="1:25" x14ac:dyDescent="0.3">
      <c r="A5145" s="1">
        <v>40477</v>
      </c>
      <c r="B5145">
        <v>1185.6400149999999</v>
      </c>
      <c r="C5145">
        <v>20.22</v>
      </c>
      <c r="D5145">
        <v>20.524526711183601</v>
      </c>
      <c r="E5145">
        <f t="shared" si="1680"/>
        <v>-0.30452671118360186</v>
      </c>
      <c r="F5145" t="str">
        <f t="shared" si="1681"/>
        <v/>
      </c>
      <c r="G5145" t="str">
        <f t="shared" si="1690"/>
        <v/>
      </c>
      <c r="H5145">
        <f t="shared" si="1691"/>
        <v>0.36999999999999744</v>
      </c>
      <c r="I5145">
        <f t="shared" si="1692"/>
        <v>2.0019999999931315E-2</v>
      </c>
      <c r="J5145">
        <f t="shared" si="1693"/>
        <v>5.4108108107922846E-2</v>
      </c>
      <c r="K5145" t="str">
        <f t="shared" si="1694"/>
        <v/>
      </c>
      <c r="L5145" s="2" t="str">
        <f t="shared" si="1700"/>
        <v/>
      </c>
      <c r="M5145" t="str">
        <f t="shared" si="1695"/>
        <v/>
      </c>
      <c r="N5145" s="1">
        <f t="shared" si="1682"/>
        <v>40387</v>
      </c>
      <c r="O5145" t="str">
        <f t="shared" si="1683"/>
        <v>可交易</v>
      </c>
      <c r="P5145" s="2" t="str">
        <f t="shared" si="1684"/>
        <v/>
      </c>
      <c r="Q5145" s="2" t="str">
        <f t="shared" si="1685"/>
        <v/>
      </c>
      <c r="R5145" s="2">
        <f t="shared" si="1696"/>
        <v>5.0282726140638552</v>
      </c>
      <c r="S5145">
        <f t="shared" si="1697"/>
        <v>52</v>
      </c>
      <c r="T5145" s="1">
        <f t="shared" si="1686"/>
        <v>40332</v>
      </c>
      <c r="U5145" t="str">
        <f t="shared" si="1687"/>
        <v>可交易</v>
      </c>
      <c r="V5145" s="2" t="str">
        <f t="shared" si="1688"/>
        <v/>
      </c>
      <c r="W5145" s="2" t="str">
        <f t="shared" si="1689"/>
        <v/>
      </c>
      <c r="X5145" s="2">
        <f t="shared" si="1698"/>
        <v>2.6681775521045332</v>
      </c>
      <c r="Y5145">
        <f t="shared" si="1699"/>
        <v>31</v>
      </c>
    </row>
    <row r="5146" spans="1:25" x14ac:dyDescent="0.3">
      <c r="A5146" s="1">
        <v>40478</v>
      </c>
      <c r="B5146">
        <v>1182.4499510000001</v>
      </c>
      <c r="C5146">
        <v>20.71</v>
      </c>
      <c r="D5146">
        <v>21.7068831390702</v>
      </c>
      <c r="E5146">
        <f t="shared" si="1680"/>
        <v>-0.99688313907019932</v>
      </c>
      <c r="F5146" t="str">
        <f t="shared" si="1681"/>
        <v/>
      </c>
      <c r="G5146" t="str">
        <f t="shared" si="1690"/>
        <v/>
      </c>
      <c r="H5146">
        <f t="shared" si="1691"/>
        <v>0.49000000000000199</v>
      </c>
      <c r="I5146">
        <f t="shared" si="1692"/>
        <v>-3.190063999999893</v>
      </c>
      <c r="J5146">
        <f t="shared" si="1693"/>
        <v>-6.5103346938773061</v>
      </c>
      <c r="K5146" t="str">
        <f t="shared" si="1694"/>
        <v/>
      </c>
      <c r="L5146" s="2" t="str">
        <f t="shared" si="1700"/>
        <v/>
      </c>
      <c r="M5146" t="str">
        <f t="shared" si="1695"/>
        <v/>
      </c>
      <c r="N5146" s="1">
        <f t="shared" si="1682"/>
        <v>40387</v>
      </c>
      <c r="O5146" t="str">
        <f t="shared" si="1683"/>
        <v>可交易</v>
      </c>
      <c r="P5146" s="2" t="str">
        <f t="shared" si="1684"/>
        <v/>
      </c>
      <c r="Q5146" s="2" t="str">
        <f t="shared" si="1685"/>
        <v/>
      </c>
      <c r="R5146" s="2">
        <f t="shared" si="1696"/>
        <v>5.0282726140638552</v>
      </c>
      <c r="S5146">
        <f t="shared" si="1697"/>
        <v>52</v>
      </c>
      <c r="T5146" s="1">
        <f t="shared" si="1686"/>
        <v>40332</v>
      </c>
      <c r="U5146" t="str">
        <f t="shared" si="1687"/>
        <v>可交易</v>
      </c>
      <c r="V5146" s="2" t="str">
        <f t="shared" si="1688"/>
        <v/>
      </c>
      <c r="W5146" s="2" t="str">
        <f t="shared" si="1689"/>
        <v/>
      </c>
      <c r="X5146" s="2">
        <f t="shared" si="1698"/>
        <v>2.6681775521045332</v>
      </c>
      <c r="Y5146">
        <f t="shared" si="1699"/>
        <v>31</v>
      </c>
    </row>
    <row r="5147" spans="1:25" x14ac:dyDescent="0.3">
      <c r="A5147" s="1">
        <v>40479</v>
      </c>
      <c r="B5147">
        <v>1183.780029</v>
      </c>
      <c r="C5147">
        <v>20.88</v>
      </c>
      <c r="D5147">
        <v>21.1170906491122</v>
      </c>
      <c r="E5147">
        <f t="shared" si="1680"/>
        <v>-0.23709064911220068</v>
      </c>
      <c r="F5147" t="str">
        <f t="shared" si="1681"/>
        <v/>
      </c>
      <c r="G5147" t="str">
        <f t="shared" si="1690"/>
        <v/>
      </c>
      <c r="H5147">
        <f t="shared" si="1691"/>
        <v>0.16999999999999815</v>
      </c>
      <c r="I5147">
        <f t="shared" si="1692"/>
        <v>1.3300779999999577</v>
      </c>
      <c r="J5147">
        <f t="shared" si="1693"/>
        <v>7.823988235293954</v>
      </c>
      <c r="K5147" t="str">
        <f t="shared" si="1694"/>
        <v/>
      </c>
      <c r="L5147" s="2" t="str">
        <f t="shared" si="1700"/>
        <v/>
      </c>
      <c r="M5147" t="str">
        <f t="shared" si="1695"/>
        <v/>
      </c>
      <c r="N5147" s="1">
        <f t="shared" si="1682"/>
        <v>40387</v>
      </c>
      <c r="O5147" t="str">
        <f t="shared" si="1683"/>
        <v>可交易</v>
      </c>
      <c r="P5147" s="2" t="str">
        <f t="shared" si="1684"/>
        <v/>
      </c>
      <c r="Q5147" s="2" t="str">
        <f t="shared" si="1685"/>
        <v/>
      </c>
      <c r="R5147" s="2">
        <f t="shared" si="1696"/>
        <v>5.0282726140638552</v>
      </c>
      <c r="S5147">
        <f t="shared" si="1697"/>
        <v>52</v>
      </c>
      <c r="T5147" s="1">
        <f t="shared" si="1686"/>
        <v>40332</v>
      </c>
      <c r="U5147" t="str">
        <f t="shared" si="1687"/>
        <v>可交易</v>
      </c>
      <c r="V5147" s="2" t="str">
        <f t="shared" si="1688"/>
        <v/>
      </c>
      <c r="W5147" s="2" t="str">
        <f t="shared" si="1689"/>
        <v/>
      </c>
      <c r="X5147" s="2">
        <f t="shared" si="1698"/>
        <v>2.6681775521045332</v>
      </c>
      <c r="Y5147">
        <f t="shared" si="1699"/>
        <v>31</v>
      </c>
    </row>
    <row r="5148" spans="1:25" x14ac:dyDescent="0.3">
      <c r="A5148" s="1">
        <v>40480</v>
      </c>
      <c r="B5148">
        <v>1183.26001</v>
      </c>
      <c r="C5148">
        <v>21.2</v>
      </c>
      <c r="D5148">
        <v>21.055108103317298</v>
      </c>
      <c r="E5148">
        <f t="shared" si="1680"/>
        <v>0.14489189668270086</v>
      </c>
      <c r="F5148" t="str">
        <f t="shared" si="1681"/>
        <v/>
      </c>
      <c r="G5148" t="str">
        <f t="shared" si="1690"/>
        <v/>
      </c>
      <c r="H5148">
        <f t="shared" si="1691"/>
        <v>0.32000000000000028</v>
      </c>
      <c r="I5148">
        <f t="shared" si="1692"/>
        <v>-0.52001900000004753</v>
      </c>
      <c r="J5148">
        <f t="shared" si="1693"/>
        <v>-1.6250593750001472</v>
      </c>
      <c r="K5148" t="str">
        <f t="shared" si="1694"/>
        <v/>
      </c>
      <c r="L5148" s="2" t="str">
        <f t="shared" si="1700"/>
        <v/>
      </c>
      <c r="M5148" t="str">
        <f t="shared" si="1695"/>
        <v/>
      </c>
      <c r="N5148" s="1">
        <f t="shared" si="1682"/>
        <v>40387</v>
      </c>
      <c r="O5148" t="str">
        <f t="shared" si="1683"/>
        <v>可交易</v>
      </c>
      <c r="P5148" s="2" t="str">
        <f t="shared" si="1684"/>
        <v/>
      </c>
      <c r="Q5148" s="2" t="str">
        <f t="shared" si="1685"/>
        <v/>
      </c>
      <c r="R5148" s="2">
        <f t="shared" si="1696"/>
        <v>5.0282726140638552</v>
      </c>
      <c r="S5148">
        <f t="shared" si="1697"/>
        <v>52</v>
      </c>
      <c r="T5148" s="1">
        <f t="shared" si="1686"/>
        <v>40332</v>
      </c>
      <c r="U5148" t="str">
        <f t="shared" si="1687"/>
        <v>可交易</v>
      </c>
      <c r="V5148" s="2" t="str">
        <f t="shared" si="1688"/>
        <v/>
      </c>
      <c r="W5148" s="2" t="str">
        <f t="shared" si="1689"/>
        <v/>
      </c>
      <c r="X5148" s="2">
        <f t="shared" si="1698"/>
        <v>2.6681775521045332</v>
      </c>
      <c r="Y5148">
        <f t="shared" si="1699"/>
        <v>31</v>
      </c>
    </row>
    <row r="5149" spans="1:25" x14ac:dyDescent="0.3">
      <c r="A5149" s="1">
        <v>40483</v>
      </c>
      <c r="B5149">
        <v>1184.380005</v>
      </c>
      <c r="C5149">
        <v>21.83</v>
      </c>
      <c r="D5149">
        <v>21.657870747981299</v>
      </c>
      <c r="E5149">
        <f t="shared" si="1680"/>
        <v>0.17212925201869922</v>
      </c>
      <c r="F5149" t="str">
        <f t="shared" si="1681"/>
        <v/>
      </c>
      <c r="G5149" t="str">
        <f t="shared" si="1690"/>
        <v/>
      </c>
      <c r="H5149">
        <f t="shared" si="1691"/>
        <v>0.62999999999999901</v>
      </c>
      <c r="I5149">
        <f t="shared" si="1692"/>
        <v>1.1199950000000172</v>
      </c>
      <c r="J5149">
        <f t="shared" si="1693"/>
        <v>1.7777698412698713</v>
      </c>
      <c r="K5149" t="str">
        <f t="shared" si="1694"/>
        <v/>
      </c>
      <c r="L5149" s="2" t="str">
        <f t="shared" si="1700"/>
        <v/>
      </c>
      <c r="M5149" t="str">
        <f t="shared" si="1695"/>
        <v/>
      </c>
      <c r="N5149" s="1">
        <f t="shared" si="1682"/>
        <v>40387</v>
      </c>
      <c r="O5149" t="str">
        <f t="shared" si="1683"/>
        <v>可交易</v>
      </c>
      <c r="P5149" s="2" t="str">
        <f t="shared" si="1684"/>
        <v/>
      </c>
      <c r="Q5149" s="2" t="str">
        <f t="shared" si="1685"/>
        <v/>
      </c>
      <c r="R5149" s="2">
        <f t="shared" si="1696"/>
        <v>5.0282726140638552</v>
      </c>
      <c r="S5149">
        <f t="shared" si="1697"/>
        <v>52</v>
      </c>
      <c r="T5149" s="1">
        <f t="shared" si="1686"/>
        <v>40332</v>
      </c>
      <c r="U5149" t="str">
        <f t="shared" si="1687"/>
        <v>可交易</v>
      </c>
      <c r="V5149" s="2" t="str">
        <f t="shared" si="1688"/>
        <v/>
      </c>
      <c r="W5149" s="2" t="str">
        <f t="shared" si="1689"/>
        <v/>
      </c>
      <c r="X5149" s="2">
        <f t="shared" si="1698"/>
        <v>2.6681775521045332</v>
      </c>
      <c r="Y5149">
        <f t="shared" si="1699"/>
        <v>31</v>
      </c>
    </row>
    <row r="5150" spans="1:25" x14ac:dyDescent="0.3">
      <c r="A5150" s="1">
        <v>40484</v>
      </c>
      <c r="B5150">
        <v>1193.5699460000001</v>
      </c>
      <c r="C5150">
        <v>21.57</v>
      </c>
      <c r="D5150">
        <v>21.5168392953167</v>
      </c>
      <c r="E5150">
        <f t="shared" si="1680"/>
        <v>5.3160704683300253E-2</v>
      </c>
      <c r="F5150" t="str">
        <f t="shared" si="1681"/>
        <v/>
      </c>
      <c r="G5150" t="str">
        <f t="shared" si="1690"/>
        <v/>
      </c>
      <c r="H5150">
        <f t="shared" si="1691"/>
        <v>-0.25999999999999801</v>
      </c>
      <c r="I5150">
        <f t="shared" si="1692"/>
        <v>9.1899410000000898</v>
      </c>
      <c r="J5150">
        <f t="shared" si="1693"/>
        <v>-35.345926923077542</v>
      </c>
      <c r="K5150" t="str">
        <f t="shared" si="1694"/>
        <v/>
      </c>
      <c r="L5150" s="2" t="str">
        <f t="shared" si="1700"/>
        <v/>
      </c>
      <c r="M5150" t="str">
        <f t="shared" si="1695"/>
        <v/>
      </c>
      <c r="N5150" s="1">
        <f t="shared" si="1682"/>
        <v>40387</v>
      </c>
      <c r="O5150" t="str">
        <f t="shared" si="1683"/>
        <v>可交易</v>
      </c>
      <c r="P5150" s="2" t="str">
        <f t="shared" si="1684"/>
        <v/>
      </c>
      <c r="Q5150" s="2" t="str">
        <f t="shared" si="1685"/>
        <v/>
      </c>
      <c r="R5150" s="2">
        <f t="shared" si="1696"/>
        <v>5.0282726140638552</v>
      </c>
      <c r="S5150">
        <f t="shared" si="1697"/>
        <v>52</v>
      </c>
      <c r="T5150" s="1">
        <f t="shared" si="1686"/>
        <v>40332</v>
      </c>
      <c r="U5150" t="str">
        <f t="shared" si="1687"/>
        <v>可交易</v>
      </c>
      <c r="V5150" s="2" t="str">
        <f t="shared" si="1688"/>
        <v/>
      </c>
      <c r="W5150" s="2" t="str">
        <f t="shared" si="1689"/>
        <v/>
      </c>
      <c r="X5150" s="2">
        <f t="shared" si="1698"/>
        <v>2.6681775521045332</v>
      </c>
      <c r="Y5150">
        <f t="shared" si="1699"/>
        <v>31</v>
      </c>
    </row>
    <row r="5151" spans="1:25" x14ac:dyDescent="0.3">
      <c r="A5151" s="1">
        <v>40485</v>
      </c>
      <c r="B5151">
        <v>1197.959961</v>
      </c>
      <c r="C5151">
        <v>19.559999999999999</v>
      </c>
      <c r="D5151">
        <v>20.289476704019702</v>
      </c>
      <c r="E5151">
        <f t="shared" si="1680"/>
        <v>-0.72947670401970299</v>
      </c>
      <c r="F5151" t="str">
        <f t="shared" si="1681"/>
        <v/>
      </c>
      <c r="G5151" t="str">
        <f t="shared" si="1690"/>
        <v/>
      </c>
      <c r="H5151">
        <f t="shared" si="1691"/>
        <v>-2.0100000000000016</v>
      </c>
      <c r="I5151">
        <f t="shared" si="1692"/>
        <v>4.3900149999999485</v>
      </c>
      <c r="J5151">
        <f t="shared" si="1693"/>
        <v>-2.1840870646765898</v>
      </c>
      <c r="K5151" t="str">
        <f t="shared" si="1694"/>
        <v/>
      </c>
      <c r="L5151" s="2" t="str">
        <f t="shared" si="1700"/>
        <v/>
      </c>
      <c r="M5151" t="str">
        <f t="shared" si="1695"/>
        <v/>
      </c>
      <c r="N5151" s="1">
        <f t="shared" si="1682"/>
        <v>40387</v>
      </c>
      <c r="O5151" t="str">
        <f t="shared" si="1683"/>
        <v>可交易</v>
      </c>
      <c r="P5151" s="2" t="str">
        <f t="shared" si="1684"/>
        <v/>
      </c>
      <c r="Q5151" s="2" t="str">
        <f t="shared" si="1685"/>
        <v/>
      </c>
      <c r="R5151" s="2">
        <f t="shared" si="1696"/>
        <v>5.0282726140638552</v>
      </c>
      <c r="S5151">
        <f t="shared" si="1697"/>
        <v>52</v>
      </c>
      <c r="T5151" s="1">
        <f t="shared" si="1686"/>
        <v>40332</v>
      </c>
      <c r="U5151" t="str">
        <f t="shared" si="1687"/>
        <v>可交易</v>
      </c>
      <c r="V5151" s="2" t="str">
        <f t="shared" si="1688"/>
        <v/>
      </c>
      <c r="W5151" s="2" t="str">
        <f t="shared" si="1689"/>
        <v/>
      </c>
      <c r="X5151" s="2">
        <f t="shared" si="1698"/>
        <v>2.6681775521045332</v>
      </c>
      <c r="Y5151">
        <f t="shared" si="1699"/>
        <v>31</v>
      </c>
    </row>
    <row r="5152" spans="1:25" x14ac:dyDescent="0.3">
      <c r="A5152" s="1">
        <v>40486</v>
      </c>
      <c r="B5152">
        <v>1221.0600589999999</v>
      </c>
      <c r="C5152">
        <v>18.52</v>
      </c>
      <c r="D5152">
        <v>18.6205326717131</v>
      </c>
      <c r="E5152">
        <f t="shared" si="1680"/>
        <v>-0.10053267171310054</v>
      </c>
      <c r="F5152" t="str">
        <f t="shared" si="1681"/>
        <v/>
      </c>
      <c r="G5152" t="str">
        <f t="shared" si="1690"/>
        <v/>
      </c>
      <c r="H5152">
        <f t="shared" si="1691"/>
        <v>-1.0399999999999991</v>
      </c>
      <c r="I5152">
        <f t="shared" si="1692"/>
        <v>23.100097999999889</v>
      </c>
      <c r="J5152">
        <f t="shared" si="1693"/>
        <v>-22.211632692307603</v>
      </c>
      <c r="K5152" t="str">
        <f t="shared" si="1694"/>
        <v/>
      </c>
      <c r="L5152" s="2" t="str">
        <f t="shared" si="1700"/>
        <v/>
      </c>
      <c r="M5152" t="str">
        <f t="shared" si="1695"/>
        <v/>
      </c>
      <c r="N5152" s="1">
        <f t="shared" si="1682"/>
        <v>40387</v>
      </c>
      <c r="O5152" t="str">
        <f t="shared" si="1683"/>
        <v>可交易</v>
      </c>
      <c r="P5152" s="2" t="str">
        <f t="shared" si="1684"/>
        <v/>
      </c>
      <c r="Q5152" s="2" t="str">
        <f t="shared" si="1685"/>
        <v/>
      </c>
      <c r="R5152" s="2">
        <f t="shared" si="1696"/>
        <v>5.0282726140638552</v>
      </c>
      <c r="S5152">
        <f t="shared" si="1697"/>
        <v>52</v>
      </c>
      <c r="T5152" s="1">
        <f t="shared" si="1686"/>
        <v>40332</v>
      </c>
      <c r="U5152" t="str">
        <f t="shared" si="1687"/>
        <v>可交易</v>
      </c>
      <c r="V5152" s="2" t="str">
        <f t="shared" si="1688"/>
        <v/>
      </c>
      <c r="W5152" s="2" t="str">
        <f t="shared" si="1689"/>
        <v/>
      </c>
      <c r="X5152" s="2">
        <f t="shared" si="1698"/>
        <v>2.6681775521045332</v>
      </c>
      <c r="Y5152">
        <f t="shared" si="1699"/>
        <v>31</v>
      </c>
    </row>
    <row r="5153" spans="1:25" x14ac:dyDescent="0.3">
      <c r="A5153" s="1">
        <v>40487</v>
      </c>
      <c r="B5153">
        <v>1225.849976</v>
      </c>
      <c r="C5153">
        <v>18.260000000000002</v>
      </c>
      <c r="D5153">
        <v>18.182618876634201</v>
      </c>
      <c r="E5153">
        <f t="shared" si="1680"/>
        <v>7.7381123365800164E-2</v>
      </c>
      <c r="F5153" t="str">
        <f t="shared" si="1681"/>
        <v/>
      </c>
      <c r="G5153" t="str">
        <f t="shared" si="1690"/>
        <v/>
      </c>
      <c r="H5153">
        <f t="shared" si="1691"/>
        <v>-0.25999999999999801</v>
      </c>
      <c r="I5153">
        <f t="shared" si="1692"/>
        <v>4.7899170000000595</v>
      </c>
      <c r="J5153">
        <f t="shared" si="1693"/>
        <v>-18.42275769230806</v>
      </c>
      <c r="K5153" t="str">
        <f t="shared" si="1694"/>
        <v/>
      </c>
      <c r="L5153" s="2" t="str">
        <f t="shared" si="1700"/>
        <v/>
      </c>
      <c r="M5153" t="str">
        <f t="shared" si="1695"/>
        <v/>
      </c>
      <c r="N5153" s="1">
        <f t="shared" si="1682"/>
        <v>40387</v>
      </c>
      <c r="O5153" t="str">
        <f t="shared" si="1683"/>
        <v>可交易</v>
      </c>
      <c r="P5153" s="2" t="str">
        <f t="shared" si="1684"/>
        <v/>
      </c>
      <c r="Q5153" s="2" t="str">
        <f t="shared" si="1685"/>
        <v/>
      </c>
      <c r="R5153" s="2">
        <f t="shared" si="1696"/>
        <v>5.0282726140638552</v>
      </c>
      <c r="S5153">
        <f t="shared" si="1697"/>
        <v>52</v>
      </c>
      <c r="T5153" s="1">
        <f t="shared" si="1686"/>
        <v>40332</v>
      </c>
      <c r="U5153" t="str">
        <f t="shared" si="1687"/>
        <v>可交易</v>
      </c>
      <c r="V5153" s="2" t="str">
        <f t="shared" si="1688"/>
        <v/>
      </c>
      <c r="W5153" s="2" t="str">
        <f t="shared" si="1689"/>
        <v/>
      </c>
      <c r="X5153" s="2">
        <f t="shared" si="1698"/>
        <v>2.6681775521045332</v>
      </c>
      <c r="Y5153">
        <f t="shared" si="1699"/>
        <v>31</v>
      </c>
    </row>
    <row r="5154" spans="1:25" x14ac:dyDescent="0.3">
      <c r="A5154" s="1">
        <v>40490</v>
      </c>
      <c r="B5154">
        <v>1223.25</v>
      </c>
      <c r="C5154">
        <v>18.29</v>
      </c>
      <c r="D5154">
        <v>18.463979953707099</v>
      </c>
      <c r="E5154">
        <f t="shared" si="1680"/>
        <v>-0.17397995370710007</v>
      </c>
      <c r="F5154" t="str">
        <f t="shared" si="1681"/>
        <v/>
      </c>
      <c r="G5154" t="str">
        <f t="shared" si="1690"/>
        <v/>
      </c>
      <c r="H5154">
        <f t="shared" si="1691"/>
        <v>2.9999999999997584E-2</v>
      </c>
      <c r="I5154">
        <f t="shared" si="1692"/>
        <v>-2.5999759999999696</v>
      </c>
      <c r="J5154">
        <f t="shared" si="1693"/>
        <v>-86.665866666672628</v>
      </c>
      <c r="K5154" t="str">
        <f t="shared" si="1694"/>
        <v/>
      </c>
      <c r="L5154" s="2" t="str">
        <f t="shared" si="1700"/>
        <v/>
      </c>
      <c r="M5154" t="str">
        <f t="shared" si="1695"/>
        <v/>
      </c>
      <c r="N5154" s="1">
        <f t="shared" si="1682"/>
        <v>40387</v>
      </c>
      <c r="O5154" t="str">
        <f t="shared" si="1683"/>
        <v>可交易</v>
      </c>
      <c r="P5154" s="2" t="str">
        <f t="shared" si="1684"/>
        <v/>
      </c>
      <c r="Q5154" s="2" t="str">
        <f t="shared" si="1685"/>
        <v/>
      </c>
      <c r="R5154" s="2">
        <f t="shared" si="1696"/>
        <v>5.0282726140638552</v>
      </c>
      <c r="S5154">
        <f t="shared" si="1697"/>
        <v>52</v>
      </c>
      <c r="T5154" s="1">
        <f t="shared" si="1686"/>
        <v>40332</v>
      </c>
      <c r="U5154" t="str">
        <f t="shared" si="1687"/>
        <v>可交易</v>
      </c>
      <c r="V5154" s="2" t="str">
        <f t="shared" si="1688"/>
        <v/>
      </c>
      <c r="W5154" s="2" t="str">
        <f t="shared" si="1689"/>
        <v/>
      </c>
      <c r="X5154" s="2">
        <f t="shared" si="1698"/>
        <v>2.6681775521045332</v>
      </c>
      <c r="Y5154">
        <f t="shared" si="1699"/>
        <v>31</v>
      </c>
    </row>
    <row r="5155" spans="1:25" x14ac:dyDescent="0.3">
      <c r="A5155" s="1">
        <v>40491</v>
      </c>
      <c r="B5155">
        <v>1213.400024</v>
      </c>
      <c r="C5155">
        <v>19.079999999999998</v>
      </c>
      <c r="D5155">
        <v>18.6212231949875</v>
      </c>
      <c r="E5155">
        <f t="shared" si="1680"/>
        <v>0.45877680501249785</v>
      </c>
      <c r="F5155" t="str">
        <f t="shared" si="1681"/>
        <v/>
      </c>
      <c r="G5155" t="str">
        <f t="shared" si="1690"/>
        <v/>
      </c>
      <c r="H5155">
        <f t="shared" si="1691"/>
        <v>0.78999999999999915</v>
      </c>
      <c r="I5155">
        <f t="shared" si="1692"/>
        <v>-9.8499759999999696</v>
      </c>
      <c r="J5155">
        <f t="shared" si="1693"/>
        <v>-12.468324050632887</v>
      </c>
      <c r="K5155" t="str">
        <f t="shared" si="1694"/>
        <v/>
      </c>
      <c r="L5155" s="2" t="str">
        <f t="shared" si="1700"/>
        <v/>
      </c>
      <c r="M5155" t="str">
        <f t="shared" si="1695"/>
        <v/>
      </c>
      <c r="N5155" s="1">
        <f t="shared" si="1682"/>
        <v>40387</v>
      </c>
      <c r="O5155" t="str">
        <f t="shared" si="1683"/>
        <v>可交易</v>
      </c>
      <c r="P5155" s="2" t="str">
        <f t="shared" si="1684"/>
        <v/>
      </c>
      <c r="Q5155" s="2" t="str">
        <f t="shared" si="1685"/>
        <v/>
      </c>
      <c r="R5155" s="2">
        <f t="shared" si="1696"/>
        <v>5.0282726140638552</v>
      </c>
      <c r="S5155">
        <f t="shared" si="1697"/>
        <v>52</v>
      </c>
      <c r="T5155" s="1">
        <f t="shared" si="1686"/>
        <v>40332</v>
      </c>
      <c r="U5155" t="str">
        <f t="shared" si="1687"/>
        <v>可交易</v>
      </c>
      <c r="V5155" s="2" t="str">
        <f t="shared" si="1688"/>
        <v/>
      </c>
      <c r="W5155" s="2" t="str">
        <f t="shared" si="1689"/>
        <v/>
      </c>
      <c r="X5155" s="2">
        <f t="shared" si="1698"/>
        <v>2.6681775521045332</v>
      </c>
      <c r="Y5155">
        <f t="shared" si="1699"/>
        <v>31</v>
      </c>
    </row>
    <row r="5156" spans="1:25" x14ac:dyDescent="0.3">
      <c r="A5156" s="1">
        <v>40492</v>
      </c>
      <c r="B5156">
        <v>1218.709961</v>
      </c>
      <c r="C5156">
        <v>18.47</v>
      </c>
      <c r="D5156">
        <v>19.143916045125199</v>
      </c>
      <c r="E5156">
        <f t="shared" si="1680"/>
        <v>-0.67391604512519976</v>
      </c>
      <c r="F5156" t="str">
        <f t="shared" si="1681"/>
        <v/>
      </c>
      <c r="G5156" t="str">
        <f t="shared" si="1690"/>
        <v/>
      </c>
      <c r="H5156">
        <f t="shared" si="1691"/>
        <v>-0.60999999999999943</v>
      </c>
      <c r="I5156">
        <f t="shared" si="1692"/>
        <v>5.3099369999999908</v>
      </c>
      <c r="J5156">
        <f t="shared" si="1693"/>
        <v>-8.7048147540983543</v>
      </c>
      <c r="K5156" t="str">
        <f t="shared" si="1694"/>
        <v/>
      </c>
      <c r="L5156" s="2" t="str">
        <f t="shared" si="1700"/>
        <v/>
      </c>
      <c r="M5156" t="str">
        <f t="shared" si="1695"/>
        <v/>
      </c>
      <c r="N5156" s="1">
        <f t="shared" si="1682"/>
        <v>40387</v>
      </c>
      <c r="O5156" t="str">
        <f t="shared" si="1683"/>
        <v>可交易</v>
      </c>
      <c r="P5156" s="2" t="str">
        <f t="shared" si="1684"/>
        <v/>
      </c>
      <c r="Q5156" s="2" t="str">
        <f t="shared" si="1685"/>
        <v/>
      </c>
      <c r="R5156" s="2">
        <f t="shared" si="1696"/>
        <v>5.0282726140638552</v>
      </c>
      <c r="S5156">
        <f t="shared" si="1697"/>
        <v>52</v>
      </c>
      <c r="T5156" s="1">
        <f t="shared" si="1686"/>
        <v>40332</v>
      </c>
      <c r="U5156" t="str">
        <f t="shared" si="1687"/>
        <v>可交易</v>
      </c>
      <c r="V5156" s="2" t="str">
        <f t="shared" si="1688"/>
        <v/>
      </c>
      <c r="W5156" s="2" t="str">
        <f t="shared" si="1689"/>
        <v/>
      </c>
      <c r="X5156" s="2">
        <f t="shared" si="1698"/>
        <v>2.6681775521045332</v>
      </c>
      <c r="Y5156">
        <f t="shared" si="1699"/>
        <v>31</v>
      </c>
    </row>
    <row r="5157" spans="1:25" x14ac:dyDescent="0.3">
      <c r="A5157" s="1">
        <v>40493</v>
      </c>
      <c r="B5157">
        <v>1213.540039</v>
      </c>
      <c r="C5157">
        <v>18.64</v>
      </c>
      <c r="D5157">
        <v>19.0361864540364</v>
      </c>
      <c r="E5157">
        <f t="shared" si="1680"/>
        <v>-0.39618645403639974</v>
      </c>
      <c r="F5157" t="str">
        <f t="shared" si="1681"/>
        <v/>
      </c>
      <c r="G5157" t="str">
        <f t="shared" si="1690"/>
        <v/>
      </c>
      <c r="H5157">
        <f t="shared" si="1691"/>
        <v>0.17000000000000171</v>
      </c>
      <c r="I5157">
        <f t="shared" si="1692"/>
        <v>-5.1699220000000423</v>
      </c>
      <c r="J5157">
        <f t="shared" si="1693"/>
        <v>-30.411305882352885</v>
      </c>
      <c r="K5157" t="str">
        <f t="shared" si="1694"/>
        <v/>
      </c>
      <c r="L5157" s="2" t="str">
        <f t="shared" si="1700"/>
        <v/>
      </c>
      <c r="M5157" t="str">
        <f t="shared" si="1695"/>
        <v/>
      </c>
      <c r="N5157" s="1">
        <f t="shared" si="1682"/>
        <v>40387</v>
      </c>
      <c r="O5157" t="str">
        <f t="shared" si="1683"/>
        <v>可交易</v>
      </c>
      <c r="P5157" s="2" t="str">
        <f t="shared" si="1684"/>
        <v/>
      </c>
      <c r="Q5157" s="2" t="str">
        <f t="shared" si="1685"/>
        <v/>
      </c>
      <c r="R5157" s="2">
        <f t="shared" si="1696"/>
        <v>5.0282726140638552</v>
      </c>
      <c r="S5157">
        <f t="shared" si="1697"/>
        <v>52</v>
      </c>
      <c r="T5157" s="1">
        <f t="shared" si="1686"/>
        <v>40332</v>
      </c>
      <c r="U5157" t="str">
        <f t="shared" si="1687"/>
        <v>可交易</v>
      </c>
      <c r="V5157" s="2" t="str">
        <f t="shared" si="1688"/>
        <v/>
      </c>
      <c r="W5157" s="2" t="str">
        <f t="shared" si="1689"/>
        <v/>
      </c>
      <c r="X5157" s="2">
        <f t="shared" si="1698"/>
        <v>2.6681775521045332</v>
      </c>
      <c r="Y5157">
        <f t="shared" si="1699"/>
        <v>31</v>
      </c>
    </row>
    <row r="5158" spans="1:25" x14ac:dyDescent="0.3">
      <c r="A5158" s="1">
        <v>40494</v>
      </c>
      <c r="B5158">
        <v>1199.209961</v>
      </c>
      <c r="C5158">
        <v>20.61</v>
      </c>
      <c r="D5158">
        <v>20.521185451264799</v>
      </c>
      <c r="E5158">
        <f t="shared" si="1680"/>
        <v>8.881454873520056E-2</v>
      </c>
      <c r="F5158" t="str">
        <f t="shared" si="1681"/>
        <v/>
      </c>
      <c r="G5158" t="str">
        <f t="shared" si="1690"/>
        <v/>
      </c>
      <c r="H5158">
        <f t="shared" si="1691"/>
        <v>1.9699999999999989</v>
      </c>
      <c r="I5158">
        <f t="shared" si="1692"/>
        <v>-14.330077999999958</v>
      </c>
      <c r="J5158">
        <f t="shared" si="1693"/>
        <v>-7.2741512690355155</v>
      </c>
      <c r="K5158" t="str">
        <f t="shared" si="1694"/>
        <v/>
      </c>
      <c r="L5158" s="2" t="str">
        <f t="shared" si="1700"/>
        <v/>
      </c>
      <c r="M5158" t="str">
        <f t="shared" si="1695"/>
        <v/>
      </c>
      <c r="N5158" s="1">
        <f t="shared" si="1682"/>
        <v>40387</v>
      </c>
      <c r="O5158" t="str">
        <f t="shared" si="1683"/>
        <v>可交易</v>
      </c>
      <c r="P5158" s="2" t="str">
        <f t="shared" si="1684"/>
        <v/>
      </c>
      <c r="Q5158" s="2" t="str">
        <f t="shared" si="1685"/>
        <v/>
      </c>
      <c r="R5158" s="2">
        <f t="shared" si="1696"/>
        <v>5.0282726140638552</v>
      </c>
      <c r="S5158">
        <f t="shared" si="1697"/>
        <v>52</v>
      </c>
      <c r="T5158" s="1">
        <f t="shared" si="1686"/>
        <v>40332</v>
      </c>
      <c r="U5158" t="str">
        <f t="shared" si="1687"/>
        <v>可交易</v>
      </c>
      <c r="V5158" s="2" t="str">
        <f t="shared" si="1688"/>
        <v/>
      </c>
      <c r="W5158" s="2" t="str">
        <f t="shared" si="1689"/>
        <v/>
      </c>
      <c r="X5158" s="2">
        <f t="shared" si="1698"/>
        <v>2.6681775521045332</v>
      </c>
      <c r="Y5158">
        <f t="shared" si="1699"/>
        <v>31</v>
      </c>
    </row>
    <row r="5159" spans="1:25" x14ac:dyDescent="0.3">
      <c r="A5159" s="1">
        <v>40497</v>
      </c>
      <c r="B5159">
        <v>1197.75</v>
      </c>
      <c r="C5159">
        <v>20.2</v>
      </c>
      <c r="D5159">
        <v>19.407635467751401</v>
      </c>
      <c r="E5159">
        <f t="shared" si="1680"/>
        <v>0.79236453224859815</v>
      </c>
      <c r="F5159" t="str">
        <f t="shared" si="1681"/>
        <v/>
      </c>
      <c r="G5159" t="str">
        <f t="shared" si="1690"/>
        <v/>
      </c>
      <c r="H5159">
        <f t="shared" si="1691"/>
        <v>-0.41000000000000014</v>
      </c>
      <c r="I5159">
        <f t="shared" si="1692"/>
        <v>-1.4599610000000212</v>
      </c>
      <c r="J5159">
        <f t="shared" si="1693"/>
        <v>3.5608804878049285</v>
      </c>
      <c r="K5159" t="str">
        <f t="shared" si="1694"/>
        <v/>
      </c>
      <c r="L5159" s="2" t="str">
        <f t="shared" si="1700"/>
        <v/>
      </c>
      <c r="M5159" t="str">
        <f t="shared" si="1695"/>
        <v/>
      </c>
      <c r="N5159" s="1">
        <f t="shared" si="1682"/>
        <v>40387</v>
      </c>
      <c r="O5159" t="str">
        <f t="shared" si="1683"/>
        <v>可交易</v>
      </c>
      <c r="P5159" s="2" t="str">
        <f t="shared" si="1684"/>
        <v/>
      </c>
      <c r="Q5159" s="2" t="str">
        <f t="shared" si="1685"/>
        <v/>
      </c>
      <c r="R5159" s="2">
        <f t="shared" si="1696"/>
        <v>5.0282726140638552</v>
      </c>
      <c r="S5159">
        <f t="shared" si="1697"/>
        <v>52</v>
      </c>
      <c r="T5159" s="1">
        <f t="shared" si="1686"/>
        <v>40332</v>
      </c>
      <c r="U5159" t="str">
        <f t="shared" si="1687"/>
        <v>可交易</v>
      </c>
      <c r="V5159" s="2" t="str">
        <f t="shared" si="1688"/>
        <v/>
      </c>
      <c r="W5159" s="2" t="str">
        <f t="shared" si="1689"/>
        <v/>
      </c>
      <c r="X5159" s="2">
        <f t="shared" si="1698"/>
        <v>2.6681775521045332</v>
      </c>
      <c r="Y5159">
        <f t="shared" si="1699"/>
        <v>31</v>
      </c>
    </row>
    <row r="5160" spans="1:25" x14ac:dyDescent="0.3">
      <c r="A5160" s="1">
        <v>40498</v>
      </c>
      <c r="B5160">
        <v>1178.339966</v>
      </c>
      <c r="C5160">
        <v>22.58</v>
      </c>
      <c r="D5160">
        <v>22.120014257452301</v>
      </c>
      <c r="E5160">
        <f t="shared" si="1680"/>
        <v>0.45998574254769764</v>
      </c>
      <c r="F5160" t="str">
        <f t="shared" si="1681"/>
        <v/>
      </c>
      <c r="G5160" t="str">
        <f t="shared" si="1690"/>
        <v/>
      </c>
      <c r="H5160">
        <f t="shared" si="1691"/>
        <v>2.379999999999999</v>
      </c>
      <c r="I5160">
        <f t="shared" si="1692"/>
        <v>-19.410033999999996</v>
      </c>
      <c r="J5160">
        <f t="shared" si="1693"/>
        <v>-8.155476470588237</v>
      </c>
      <c r="K5160" t="str">
        <f t="shared" si="1694"/>
        <v/>
      </c>
      <c r="L5160" s="2" t="str">
        <f t="shared" si="1700"/>
        <v/>
      </c>
      <c r="M5160" t="str">
        <f t="shared" si="1695"/>
        <v/>
      </c>
      <c r="N5160" s="1">
        <f t="shared" si="1682"/>
        <v>40387</v>
      </c>
      <c r="O5160" t="str">
        <f t="shared" si="1683"/>
        <v>可交易</v>
      </c>
      <c r="P5160" s="2" t="str">
        <f t="shared" si="1684"/>
        <v/>
      </c>
      <c r="Q5160" s="2" t="str">
        <f t="shared" si="1685"/>
        <v/>
      </c>
      <c r="R5160" s="2">
        <f t="shared" si="1696"/>
        <v>5.0282726140638552</v>
      </c>
      <c r="S5160">
        <f t="shared" si="1697"/>
        <v>52</v>
      </c>
      <c r="T5160" s="1">
        <f t="shared" si="1686"/>
        <v>40332</v>
      </c>
      <c r="U5160" t="str">
        <f t="shared" si="1687"/>
        <v>可交易</v>
      </c>
      <c r="V5160" s="2" t="str">
        <f t="shared" si="1688"/>
        <v/>
      </c>
      <c r="W5160" s="2" t="str">
        <f t="shared" si="1689"/>
        <v/>
      </c>
      <c r="X5160" s="2">
        <f t="shared" si="1698"/>
        <v>2.6681775521045332</v>
      </c>
      <c r="Y5160">
        <f t="shared" si="1699"/>
        <v>31</v>
      </c>
    </row>
    <row r="5161" spans="1:25" x14ac:dyDescent="0.3">
      <c r="A5161" s="1">
        <v>40499</v>
      </c>
      <c r="B5161">
        <v>1178.589966</v>
      </c>
      <c r="C5161">
        <v>21.76</v>
      </c>
      <c r="D5161">
        <v>21.378139210603099</v>
      </c>
      <c r="E5161">
        <f t="shared" si="1680"/>
        <v>0.38186078939690304</v>
      </c>
      <c r="F5161" t="str">
        <f t="shared" si="1681"/>
        <v/>
      </c>
      <c r="G5161" t="str">
        <f t="shared" si="1690"/>
        <v/>
      </c>
      <c r="H5161">
        <f t="shared" si="1691"/>
        <v>-0.81999999999999673</v>
      </c>
      <c r="I5161">
        <f t="shared" si="1692"/>
        <v>0.25</v>
      </c>
      <c r="J5161">
        <f t="shared" si="1693"/>
        <v>-0.30487804878048902</v>
      </c>
      <c r="K5161" t="str">
        <f t="shared" si="1694"/>
        <v/>
      </c>
      <c r="L5161" s="2" t="str">
        <f t="shared" si="1700"/>
        <v/>
      </c>
      <c r="M5161" t="str">
        <f t="shared" si="1695"/>
        <v/>
      </c>
      <c r="N5161" s="1">
        <f t="shared" si="1682"/>
        <v>40387</v>
      </c>
      <c r="O5161" t="str">
        <f t="shared" si="1683"/>
        <v>可交易</v>
      </c>
      <c r="P5161" s="2" t="str">
        <f t="shared" si="1684"/>
        <v/>
      </c>
      <c r="Q5161" s="2" t="str">
        <f t="shared" si="1685"/>
        <v/>
      </c>
      <c r="R5161" s="2">
        <f t="shared" si="1696"/>
        <v>5.0282726140638552</v>
      </c>
      <c r="S5161">
        <f t="shared" si="1697"/>
        <v>52</v>
      </c>
      <c r="T5161" s="1">
        <f t="shared" si="1686"/>
        <v>40332</v>
      </c>
      <c r="U5161" t="str">
        <f t="shared" si="1687"/>
        <v>可交易</v>
      </c>
      <c r="V5161" s="2" t="str">
        <f t="shared" si="1688"/>
        <v/>
      </c>
      <c r="W5161" s="2" t="str">
        <f t="shared" si="1689"/>
        <v/>
      </c>
      <c r="X5161" s="2">
        <f t="shared" si="1698"/>
        <v>2.6681775521045332</v>
      </c>
      <c r="Y5161">
        <f t="shared" si="1699"/>
        <v>31</v>
      </c>
    </row>
    <row r="5162" spans="1:25" x14ac:dyDescent="0.3">
      <c r="A5162" s="1">
        <v>40500</v>
      </c>
      <c r="B5162">
        <v>1196.6899410000001</v>
      </c>
      <c r="C5162">
        <v>18.75</v>
      </c>
      <c r="D5162">
        <v>19.058944916341801</v>
      </c>
      <c r="E5162">
        <f t="shared" si="1680"/>
        <v>-0.30894491634180099</v>
      </c>
      <c r="F5162" t="str">
        <f t="shared" si="1681"/>
        <v/>
      </c>
      <c r="G5162" t="str">
        <f t="shared" si="1690"/>
        <v/>
      </c>
      <c r="H5162">
        <f t="shared" si="1691"/>
        <v>-3.0100000000000016</v>
      </c>
      <c r="I5162">
        <f t="shared" si="1692"/>
        <v>18.099975000000086</v>
      </c>
      <c r="J5162">
        <f t="shared" si="1693"/>
        <v>-6.0132807308970353</v>
      </c>
      <c r="K5162" t="str">
        <f t="shared" si="1694"/>
        <v/>
      </c>
      <c r="L5162" s="2" t="str">
        <f t="shared" si="1700"/>
        <v/>
      </c>
      <c r="M5162" t="str">
        <f t="shared" si="1695"/>
        <v/>
      </c>
      <c r="N5162" s="1">
        <f t="shared" si="1682"/>
        <v>40387</v>
      </c>
      <c r="O5162" t="str">
        <f t="shared" si="1683"/>
        <v>可交易</v>
      </c>
      <c r="P5162" s="2" t="str">
        <f t="shared" si="1684"/>
        <v/>
      </c>
      <c r="Q5162" s="2" t="str">
        <f t="shared" si="1685"/>
        <v/>
      </c>
      <c r="R5162" s="2">
        <f t="shared" si="1696"/>
        <v>5.0282726140638552</v>
      </c>
      <c r="S5162">
        <f t="shared" si="1697"/>
        <v>52</v>
      </c>
      <c r="T5162" s="1">
        <f t="shared" si="1686"/>
        <v>40332</v>
      </c>
      <c r="U5162" t="str">
        <f t="shared" si="1687"/>
        <v>可交易</v>
      </c>
      <c r="V5162" s="2" t="str">
        <f t="shared" si="1688"/>
        <v/>
      </c>
      <c r="W5162" s="2" t="str">
        <f t="shared" si="1689"/>
        <v/>
      </c>
      <c r="X5162" s="2">
        <f t="shared" si="1698"/>
        <v>2.6681775521045332</v>
      </c>
      <c r="Y5162">
        <f t="shared" si="1699"/>
        <v>31</v>
      </c>
    </row>
    <row r="5163" spans="1:25" x14ac:dyDescent="0.3">
      <c r="A5163" s="1">
        <v>40501</v>
      </c>
      <c r="B5163">
        <v>1199.7299800000001</v>
      </c>
      <c r="C5163">
        <v>18.04</v>
      </c>
      <c r="D5163">
        <v>18.547926905761301</v>
      </c>
      <c r="E5163">
        <f t="shared" si="1680"/>
        <v>-0.50792690576130184</v>
      </c>
      <c r="F5163" t="str">
        <f t="shared" si="1681"/>
        <v/>
      </c>
      <c r="G5163" t="str">
        <f t="shared" si="1690"/>
        <v/>
      </c>
      <c r="H5163">
        <f t="shared" si="1691"/>
        <v>-0.71000000000000085</v>
      </c>
      <c r="I5163">
        <f t="shared" si="1692"/>
        <v>3.0400389999999788</v>
      </c>
      <c r="J5163">
        <f t="shared" si="1693"/>
        <v>-4.2817450704225006</v>
      </c>
      <c r="K5163" t="str">
        <f t="shared" si="1694"/>
        <v/>
      </c>
      <c r="L5163" s="2" t="str">
        <f t="shared" si="1700"/>
        <v/>
      </c>
      <c r="M5163" t="str">
        <f t="shared" si="1695"/>
        <v/>
      </c>
      <c r="N5163" s="1">
        <f t="shared" si="1682"/>
        <v>40387</v>
      </c>
      <c r="O5163" t="str">
        <f t="shared" si="1683"/>
        <v>可交易</v>
      </c>
      <c r="P5163" s="2" t="str">
        <f t="shared" si="1684"/>
        <v/>
      </c>
      <c r="Q5163" s="2" t="str">
        <f t="shared" si="1685"/>
        <v/>
      </c>
      <c r="R5163" s="2">
        <f t="shared" si="1696"/>
        <v>5.0282726140638552</v>
      </c>
      <c r="S5163">
        <f t="shared" si="1697"/>
        <v>52</v>
      </c>
      <c r="T5163" s="1">
        <f t="shared" si="1686"/>
        <v>40332</v>
      </c>
      <c r="U5163" t="str">
        <f t="shared" si="1687"/>
        <v>可交易</v>
      </c>
      <c r="V5163" s="2" t="str">
        <f t="shared" si="1688"/>
        <v/>
      </c>
      <c r="W5163" s="2" t="str">
        <f t="shared" si="1689"/>
        <v/>
      </c>
      <c r="X5163" s="2">
        <f t="shared" si="1698"/>
        <v>2.6681775521045332</v>
      </c>
      <c r="Y5163">
        <f t="shared" si="1699"/>
        <v>31</v>
      </c>
    </row>
    <row r="5164" spans="1:25" x14ac:dyDescent="0.3">
      <c r="A5164" s="1">
        <v>40504</v>
      </c>
      <c r="B5164">
        <v>1197.839966</v>
      </c>
      <c r="C5164">
        <v>18.37</v>
      </c>
      <c r="D5164">
        <v>19.1571691344062</v>
      </c>
      <c r="E5164">
        <f t="shared" si="1680"/>
        <v>-0.78716913440619862</v>
      </c>
      <c r="F5164" t="str">
        <f t="shared" si="1681"/>
        <v/>
      </c>
      <c r="G5164" t="str">
        <f t="shared" si="1690"/>
        <v/>
      </c>
      <c r="H5164">
        <f t="shared" si="1691"/>
        <v>0.33000000000000185</v>
      </c>
      <c r="I5164">
        <f t="shared" si="1692"/>
        <v>-1.8900140000000647</v>
      </c>
      <c r="J5164">
        <f t="shared" si="1693"/>
        <v>-5.7273151515153158</v>
      </c>
      <c r="K5164" t="str">
        <f t="shared" si="1694"/>
        <v/>
      </c>
      <c r="L5164" s="2" t="str">
        <f t="shared" si="1700"/>
        <v/>
      </c>
      <c r="M5164" t="str">
        <f t="shared" si="1695"/>
        <v/>
      </c>
      <c r="N5164" s="1">
        <f t="shared" si="1682"/>
        <v>40387</v>
      </c>
      <c r="O5164" t="str">
        <f t="shared" si="1683"/>
        <v>可交易</v>
      </c>
      <c r="P5164" s="2" t="str">
        <f t="shared" si="1684"/>
        <v/>
      </c>
      <c r="Q5164" s="2" t="str">
        <f t="shared" si="1685"/>
        <v/>
      </c>
      <c r="R5164" s="2">
        <f t="shared" si="1696"/>
        <v>5.0282726140638552</v>
      </c>
      <c r="S5164">
        <f t="shared" si="1697"/>
        <v>52</v>
      </c>
      <c r="T5164" s="1">
        <f t="shared" si="1686"/>
        <v>40332</v>
      </c>
      <c r="U5164" t="str">
        <f t="shared" si="1687"/>
        <v>可交易</v>
      </c>
      <c r="V5164" s="2" t="str">
        <f t="shared" si="1688"/>
        <v/>
      </c>
      <c r="W5164" s="2" t="str">
        <f t="shared" si="1689"/>
        <v/>
      </c>
      <c r="X5164" s="2">
        <f t="shared" si="1698"/>
        <v>2.6681775521045332</v>
      </c>
      <c r="Y5164">
        <f t="shared" si="1699"/>
        <v>31</v>
      </c>
    </row>
    <row r="5165" spans="1:25" x14ac:dyDescent="0.3">
      <c r="A5165" s="1">
        <v>40505</v>
      </c>
      <c r="B5165">
        <v>1180.7299800000001</v>
      </c>
      <c r="C5165">
        <v>20.63</v>
      </c>
      <c r="D5165">
        <v>21.160539510071601</v>
      </c>
      <c r="E5165">
        <f t="shared" si="1680"/>
        <v>-0.53053951007160194</v>
      </c>
      <c r="F5165" t="str">
        <f t="shared" si="1681"/>
        <v/>
      </c>
      <c r="G5165" t="str">
        <f t="shared" si="1690"/>
        <v/>
      </c>
      <c r="H5165">
        <f t="shared" si="1691"/>
        <v>2.259999999999998</v>
      </c>
      <c r="I5165">
        <f t="shared" si="1692"/>
        <v>-17.109985999999935</v>
      </c>
      <c r="J5165">
        <f t="shared" si="1693"/>
        <v>-7.5707902654867034</v>
      </c>
      <c r="K5165" t="str">
        <f t="shared" si="1694"/>
        <v/>
      </c>
      <c r="L5165" s="2" t="str">
        <f t="shared" si="1700"/>
        <v/>
      </c>
      <c r="M5165" t="str">
        <f t="shared" si="1695"/>
        <v/>
      </c>
      <c r="N5165" s="1">
        <f t="shared" si="1682"/>
        <v>40387</v>
      </c>
      <c r="O5165" t="str">
        <f t="shared" si="1683"/>
        <v>可交易</v>
      </c>
      <c r="P5165" s="2" t="str">
        <f t="shared" si="1684"/>
        <v/>
      </c>
      <c r="Q5165" s="2" t="str">
        <f t="shared" si="1685"/>
        <v/>
      </c>
      <c r="R5165" s="2">
        <f t="shared" si="1696"/>
        <v>5.0282726140638552</v>
      </c>
      <c r="S5165">
        <f t="shared" si="1697"/>
        <v>52</v>
      </c>
      <c r="T5165" s="1">
        <f t="shared" si="1686"/>
        <v>40332</v>
      </c>
      <c r="U5165" t="str">
        <f t="shared" si="1687"/>
        <v>可交易</v>
      </c>
      <c r="V5165" s="2" t="str">
        <f t="shared" si="1688"/>
        <v/>
      </c>
      <c r="W5165" s="2" t="str">
        <f t="shared" si="1689"/>
        <v/>
      </c>
      <c r="X5165" s="2">
        <f t="shared" si="1698"/>
        <v>2.6681775521045332</v>
      </c>
      <c r="Y5165">
        <f t="shared" si="1699"/>
        <v>31</v>
      </c>
    </row>
    <row r="5166" spans="1:25" x14ac:dyDescent="0.3">
      <c r="A5166" s="1">
        <v>40506</v>
      </c>
      <c r="B5166">
        <v>1198.349976</v>
      </c>
      <c r="C5166">
        <v>19.559999999999999</v>
      </c>
      <c r="D5166">
        <v>19.069250933923399</v>
      </c>
      <c r="E5166">
        <f t="shared" si="1680"/>
        <v>0.49074906607659941</v>
      </c>
      <c r="F5166" t="str">
        <f t="shared" si="1681"/>
        <v/>
      </c>
      <c r="G5166" t="str">
        <f t="shared" si="1690"/>
        <v/>
      </c>
      <c r="H5166">
        <f t="shared" si="1691"/>
        <v>-1.0700000000000003</v>
      </c>
      <c r="I5166">
        <f t="shared" si="1692"/>
        <v>17.619995999999901</v>
      </c>
      <c r="J5166">
        <f t="shared" si="1693"/>
        <v>-16.467285981308315</v>
      </c>
      <c r="K5166" t="str">
        <f t="shared" si="1694"/>
        <v/>
      </c>
      <c r="L5166" s="2" t="str">
        <f t="shared" si="1700"/>
        <v/>
      </c>
      <c r="M5166" t="str">
        <f t="shared" si="1695"/>
        <v/>
      </c>
      <c r="N5166" s="1">
        <f t="shared" si="1682"/>
        <v>40387</v>
      </c>
      <c r="O5166" t="str">
        <f t="shared" si="1683"/>
        <v>可交易</v>
      </c>
      <c r="P5166" s="2" t="str">
        <f t="shared" si="1684"/>
        <v/>
      </c>
      <c r="Q5166" s="2" t="str">
        <f t="shared" si="1685"/>
        <v/>
      </c>
      <c r="R5166" s="2">
        <f t="shared" si="1696"/>
        <v>5.0282726140638552</v>
      </c>
      <c r="S5166">
        <f t="shared" si="1697"/>
        <v>52</v>
      </c>
      <c r="T5166" s="1">
        <f t="shared" si="1686"/>
        <v>40332</v>
      </c>
      <c r="U5166" t="str">
        <f t="shared" si="1687"/>
        <v>可交易</v>
      </c>
      <c r="V5166" s="2" t="str">
        <f t="shared" si="1688"/>
        <v/>
      </c>
      <c r="W5166" s="2" t="str">
        <f t="shared" si="1689"/>
        <v/>
      </c>
      <c r="X5166" s="2">
        <f t="shared" si="1698"/>
        <v>2.6681775521045332</v>
      </c>
      <c r="Y5166">
        <f t="shared" si="1699"/>
        <v>31</v>
      </c>
    </row>
    <row r="5167" spans="1:25" x14ac:dyDescent="0.3">
      <c r="A5167" s="1">
        <v>40508</v>
      </c>
      <c r="B5167">
        <v>1189.400024</v>
      </c>
      <c r="C5167">
        <v>22.22</v>
      </c>
      <c r="D5167">
        <v>21.100559022339201</v>
      </c>
      <c r="E5167">
        <f t="shared" si="1680"/>
        <v>1.1194409776607976</v>
      </c>
      <c r="F5167" t="str">
        <f t="shared" si="1681"/>
        <v>CAll</v>
      </c>
      <c r="G5167">
        <f t="shared" si="1690"/>
        <v>1224.709961</v>
      </c>
      <c r="H5167">
        <f t="shared" si="1691"/>
        <v>2.66</v>
      </c>
      <c r="I5167">
        <f t="shared" si="1692"/>
        <v>-8.9499519999999393</v>
      </c>
      <c r="J5167">
        <f t="shared" si="1693"/>
        <v>-3.3646436090225333</v>
      </c>
      <c r="K5167">
        <f t="shared" si="1694"/>
        <v>1194.400024</v>
      </c>
      <c r="L5167" s="2">
        <f t="shared" si="1700"/>
        <v>30.309936999999991</v>
      </c>
      <c r="M5167" t="str">
        <f t="shared" si="1695"/>
        <v/>
      </c>
      <c r="N5167" s="1">
        <f t="shared" si="1682"/>
        <v>40508</v>
      </c>
      <c r="O5167" t="str">
        <f t="shared" si="1683"/>
        <v>可交易</v>
      </c>
      <c r="P5167" s="2">
        <f t="shared" si="1684"/>
        <v>30.309936999999991</v>
      </c>
      <c r="Q5167" s="2">
        <f t="shared" si="1685"/>
        <v>2.9687183695567162E-2</v>
      </c>
      <c r="R5167" s="2">
        <f t="shared" si="1696"/>
        <v>5.0282726140638552</v>
      </c>
      <c r="S5167">
        <f t="shared" si="1697"/>
        <v>53</v>
      </c>
      <c r="T5167" s="1">
        <f t="shared" si="1686"/>
        <v>40332</v>
      </c>
      <c r="U5167" t="str">
        <f t="shared" si="1687"/>
        <v>可交易</v>
      </c>
      <c r="V5167" s="2" t="str">
        <f t="shared" si="1688"/>
        <v/>
      </c>
      <c r="W5167" s="2" t="str">
        <f t="shared" si="1689"/>
        <v/>
      </c>
      <c r="X5167" s="2">
        <f t="shared" si="1698"/>
        <v>2.6681775521045332</v>
      </c>
      <c r="Y5167">
        <f t="shared" si="1699"/>
        <v>31</v>
      </c>
    </row>
    <row r="5168" spans="1:25" x14ac:dyDescent="0.3">
      <c r="A5168" s="1">
        <v>40511</v>
      </c>
      <c r="B5168">
        <v>1187.76001</v>
      </c>
      <c r="C5168">
        <v>21.53</v>
      </c>
      <c r="D5168">
        <v>22.090544485041299</v>
      </c>
      <c r="E5168">
        <f t="shared" si="1680"/>
        <v>-0.56054448504129795</v>
      </c>
      <c r="F5168" t="str">
        <f t="shared" si="1681"/>
        <v/>
      </c>
      <c r="G5168" t="str">
        <f t="shared" si="1690"/>
        <v/>
      </c>
      <c r="H5168">
        <f t="shared" si="1691"/>
        <v>-0.68999999999999773</v>
      </c>
      <c r="I5168">
        <f t="shared" si="1692"/>
        <v>-1.6400140000000647</v>
      </c>
      <c r="J5168">
        <f t="shared" si="1693"/>
        <v>2.3768318840580727</v>
      </c>
      <c r="K5168" t="str">
        <f t="shared" si="1694"/>
        <v/>
      </c>
      <c r="L5168" s="2" t="str">
        <f t="shared" si="1700"/>
        <v/>
      </c>
      <c r="M5168" t="str">
        <f t="shared" si="1695"/>
        <v/>
      </c>
      <c r="N5168" s="1">
        <f t="shared" si="1682"/>
        <v>40508</v>
      </c>
      <c r="O5168" t="str">
        <f t="shared" si="1683"/>
        <v>不可交易</v>
      </c>
      <c r="P5168" s="2" t="str">
        <f t="shared" si="1684"/>
        <v/>
      </c>
      <c r="Q5168" s="2" t="str">
        <f t="shared" si="1685"/>
        <v/>
      </c>
      <c r="R5168" s="2">
        <f t="shared" si="1696"/>
        <v>5.1775478668289585</v>
      </c>
      <c r="S5168">
        <f t="shared" si="1697"/>
        <v>53</v>
      </c>
      <c r="T5168" s="1">
        <f t="shared" si="1686"/>
        <v>40332</v>
      </c>
      <c r="U5168" t="str">
        <f t="shared" si="1687"/>
        <v>可交易</v>
      </c>
      <c r="V5168" s="2" t="str">
        <f t="shared" si="1688"/>
        <v/>
      </c>
      <c r="W5168" s="2" t="str">
        <f t="shared" si="1689"/>
        <v/>
      </c>
      <c r="X5168" s="2">
        <f t="shared" si="1698"/>
        <v>2.6681775521045332</v>
      </c>
      <c r="Y5168">
        <f t="shared" si="1699"/>
        <v>31</v>
      </c>
    </row>
    <row r="5169" spans="1:25" x14ac:dyDescent="0.3">
      <c r="A5169" s="1">
        <v>40512</v>
      </c>
      <c r="B5169">
        <v>1180.5500489999999</v>
      </c>
      <c r="C5169">
        <v>23.54</v>
      </c>
      <c r="D5169">
        <v>23.071468708673201</v>
      </c>
      <c r="E5169">
        <f t="shared" si="1680"/>
        <v>0.46853129132679783</v>
      </c>
      <c r="F5169" t="str">
        <f t="shared" si="1681"/>
        <v/>
      </c>
      <c r="G5169" t="str">
        <f t="shared" si="1690"/>
        <v/>
      </c>
      <c r="H5169">
        <f t="shared" si="1691"/>
        <v>2.009999999999998</v>
      </c>
      <c r="I5169">
        <f t="shared" si="1692"/>
        <v>-7.2099610000000212</v>
      </c>
      <c r="J5169">
        <f t="shared" si="1693"/>
        <v>-3.5870452736318548</v>
      </c>
      <c r="K5169" t="str">
        <f t="shared" si="1694"/>
        <v/>
      </c>
      <c r="L5169" s="2" t="str">
        <f t="shared" si="1700"/>
        <v/>
      </c>
      <c r="M5169" t="str">
        <f t="shared" si="1695"/>
        <v/>
      </c>
      <c r="N5169" s="1">
        <f t="shared" si="1682"/>
        <v>40508</v>
      </c>
      <c r="O5169" t="str">
        <f t="shared" si="1683"/>
        <v>不可交易</v>
      </c>
      <c r="P5169" s="2" t="str">
        <f t="shared" si="1684"/>
        <v/>
      </c>
      <c r="Q5169" s="2" t="str">
        <f t="shared" si="1685"/>
        <v/>
      </c>
      <c r="R5169" s="2">
        <f t="shared" si="1696"/>
        <v>5.1775478668289585</v>
      </c>
      <c r="S5169">
        <f t="shared" si="1697"/>
        <v>53</v>
      </c>
      <c r="T5169" s="1">
        <f t="shared" si="1686"/>
        <v>40332</v>
      </c>
      <c r="U5169" t="str">
        <f t="shared" si="1687"/>
        <v>可交易</v>
      </c>
      <c r="V5169" s="2" t="str">
        <f t="shared" si="1688"/>
        <v/>
      </c>
      <c r="W5169" s="2" t="str">
        <f t="shared" si="1689"/>
        <v/>
      </c>
      <c r="X5169" s="2">
        <f t="shared" si="1698"/>
        <v>2.6681775521045332</v>
      </c>
      <c r="Y5169">
        <f t="shared" si="1699"/>
        <v>31</v>
      </c>
    </row>
    <row r="5170" spans="1:25" x14ac:dyDescent="0.3">
      <c r="A5170" s="1">
        <v>40513</v>
      </c>
      <c r="B5170">
        <v>1206.0699460000001</v>
      </c>
      <c r="C5170">
        <v>21.36</v>
      </c>
      <c r="D5170">
        <v>20.624494081569601</v>
      </c>
      <c r="E5170">
        <f t="shared" si="1680"/>
        <v>0.73550591843039825</v>
      </c>
      <c r="F5170" t="str">
        <f t="shared" si="1681"/>
        <v/>
      </c>
      <c r="G5170" t="str">
        <f t="shared" si="1690"/>
        <v/>
      </c>
      <c r="H5170">
        <f t="shared" si="1691"/>
        <v>-2.1799999999999997</v>
      </c>
      <c r="I5170">
        <f t="shared" si="1692"/>
        <v>25.519897000000128</v>
      </c>
      <c r="J5170">
        <f t="shared" si="1693"/>
        <v>-11.706374770642261</v>
      </c>
      <c r="K5170" t="str">
        <f t="shared" si="1694"/>
        <v/>
      </c>
      <c r="L5170" s="2" t="str">
        <f t="shared" si="1700"/>
        <v/>
      </c>
      <c r="M5170" t="str">
        <f t="shared" si="1695"/>
        <v/>
      </c>
      <c r="N5170" s="1">
        <f t="shared" si="1682"/>
        <v>40508</v>
      </c>
      <c r="O5170" t="str">
        <f t="shared" si="1683"/>
        <v>不可交易</v>
      </c>
      <c r="P5170" s="2" t="str">
        <f t="shared" si="1684"/>
        <v/>
      </c>
      <c r="Q5170" s="2" t="str">
        <f t="shared" si="1685"/>
        <v/>
      </c>
      <c r="R5170" s="2">
        <f t="shared" si="1696"/>
        <v>5.1775478668289585</v>
      </c>
      <c r="S5170">
        <f t="shared" si="1697"/>
        <v>53</v>
      </c>
      <c r="T5170" s="1">
        <f t="shared" si="1686"/>
        <v>40332</v>
      </c>
      <c r="U5170" t="str">
        <f t="shared" si="1687"/>
        <v>可交易</v>
      </c>
      <c r="V5170" s="2" t="str">
        <f t="shared" si="1688"/>
        <v/>
      </c>
      <c r="W5170" s="2" t="str">
        <f t="shared" si="1689"/>
        <v/>
      </c>
      <c r="X5170" s="2">
        <f t="shared" si="1698"/>
        <v>2.6681775521045332</v>
      </c>
      <c r="Y5170">
        <f t="shared" si="1699"/>
        <v>31</v>
      </c>
    </row>
    <row r="5171" spans="1:25" x14ac:dyDescent="0.3">
      <c r="A5171" s="1">
        <v>40514</v>
      </c>
      <c r="B5171">
        <v>1221.530029</v>
      </c>
      <c r="C5171">
        <v>19.39</v>
      </c>
      <c r="D5171">
        <v>19.474087962651801</v>
      </c>
      <c r="E5171">
        <f t="shared" si="1680"/>
        <v>-8.4087962651800296E-2</v>
      </c>
      <c r="F5171" t="str">
        <f t="shared" si="1681"/>
        <v/>
      </c>
      <c r="G5171" t="str">
        <f t="shared" si="1690"/>
        <v/>
      </c>
      <c r="H5171">
        <f t="shared" si="1691"/>
        <v>-1.9699999999999989</v>
      </c>
      <c r="I5171">
        <f t="shared" si="1692"/>
        <v>15.460082999999941</v>
      </c>
      <c r="J5171">
        <f t="shared" si="1693"/>
        <v>-7.8477578680202793</v>
      </c>
      <c r="K5171" t="str">
        <f t="shared" si="1694"/>
        <v/>
      </c>
      <c r="L5171" s="2" t="str">
        <f t="shared" si="1700"/>
        <v/>
      </c>
      <c r="M5171" t="str">
        <f t="shared" si="1695"/>
        <v/>
      </c>
      <c r="N5171" s="1">
        <f t="shared" si="1682"/>
        <v>40508</v>
      </c>
      <c r="O5171" t="str">
        <f t="shared" si="1683"/>
        <v>不可交易</v>
      </c>
      <c r="P5171" s="2" t="str">
        <f t="shared" si="1684"/>
        <v/>
      </c>
      <c r="Q5171" s="2" t="str">
        <f t="shared" si="1685"/>
        <v/>
      </c>
      <c r="R5171" s="2">
        <f t="shared" si="1696"/>
        <v>5.1775478668289585</v>
      </c>
      <c r="S5171">
        <f t="shared" si="1697"/>
        <v>53</v>
      </c>
      <c r="T5171" s="1">
        <f t="shared" si="1686"/>
        <v>40332</v>
      </c>
      <c r="U5171" t="str">
        <f t="shared" si="1687"/>
        <v>可交易</v>
      </c>
      <c r="V5171" s="2" t="str">
        <f t="shared" si="1688"/>
        <v/>
      </c>
      <c r="W5171" s="2" t="str">
        <f t="shared" si="1689"/>
        <v/>
      </c>
      <c r="X5171" s="2">
        <f t="shared" si="1698"/>
        <v>2.6681775521045332</v>
      </c>
      <c r="Y5171">
        <f t="shared" si="1699"/>
        <v>31</v>
      </c>
    </row>
    <row r="5172" spans="1:25" x14ac:dyDescent="0.3">
      <c r="A5172" s="1">
        <v>40515</v>
      </c>
      <c r="B5172">
        <v>1224.709961</v>
      </c>
      <c r="C5172">
        <v>18.010000000000002</v>
      </c>
      <c r="D5172">
        <v>18.1249450018578</v>
      </c>
      <c r="E5172">
        <f t="shared" si="1680"/>
        <v>-0.11494500185779799</v>
      </c>
      <c r="F5172" t="str">
        <f t="shared" si="1681"/>
        <v/>
      </c>
      <c r="G5172" t="str">
        <f t="shared" si="1690"/>
        <v/>
      </c>
      <c r="H5172">
        <f t="shared" si="1691"/>
        <v>-1.379999999999999</v>
      </c>
      <c r="I5172">
        <f t="shared" si="1692"/>
        <v>3.179932000000008</v>
      </c>
      <c r="J5172">
        <f t="shared" si="1693"/>
        <v>-2.3042985507246452</v>
      </c>
      <c r="K5172" t="str">
        <f t="shared" si="1694"/>
        <v/>
      </c>
      <c r="L5172" s="2" t="str">
        <f t="shared" si="1700"/>
        <v/>
      </c>
      <c r="M5172" t="str">
        <f t="shared" si="1695"/>
        <v/>
      </c>
      <c r="N5172" s="1">
        <f t="shared" si="1682"/>
        <v>40508</v>
      </c>
      <c r="O5172" t="str">
        <f t="shared" si="1683"/>
        <v>可交易</v>
      </c>
      <c r="P5172" s="2" t="str">
        <f t="shared" si="1684"/>
        <v/>
      </c>
      <c r="Q5172" s="2" t="str">
        <f t="shared" si="1685"/>
        <v/>
      </c>
      <c r="R5172" s="2">
        <f t="shared" si="1696"/>
        <v>5.1775478668289585</v>
      </c>
      <c r="S5172">
        <f t="shared" si="1697"/>
        <v>53</v>
      </c>
      <c r="T5172" s="1">
        <f t="shared" si="1686"/>
        <v>40332</v>
      </c>
      <c r="U5172" t="str">
        <f t="shared" si="1687"/>
        <v>可交易</v>
      </c>
      <c r="V5172" s="2" t="str">
        <f t="shared" si="1688"/>
        <v/>
      </c>
      <c r="W5172" s="2" t="str">
        <f t="shared" si="1689"/>
        <v/>
      </c>
      <c r="X5172" s="2">
        <f t="shared" si="1698"/>
        <v>2.6681775521045332</v>
      </c>
      <c r="Y5172">
        <f t="shared" si="1699"/>
        <v>31</v>
      </c>
    </row>
    <row r="5173" spans="1:25" x14ac:dyDescent="0.3">
      <c r="A5173" s="1">
        <v>40518</v>
      </c>
      <c r="B5173">
        <v>1223.119995</v>
      </c>
      <c r="C5173">
        <v>18.02</v>
      </c>
      <c r="D5173">
        <v>18.187583758022601</v>
      </c>
      <c r="E5173">
        <f t="shared" si="1680"/>
        <v>-0.16758375802260161</v>
      </c>
      <c r="F5173" t="str">
        <f t="shared" si="1681"/>
        <v/>
      </c>
      <c r="G5173" t="str">
        <f t="shared" si="1690"/>
        <v/>
      </c>
      <c r="H5173">
        <f t="shared" si="1691"/>
        <v>9.9999999999980105E-3</v>
      </c>
      <c r="I5173">
        <f t="shared" si="1692"/>
        <v>-1.589966000000004</v>
      </c>
      <c r="J5173">
        <f t="shared" si="1693"/>
        <v>-158.99660000003203</v>
      </c>
      <c r="K5173" t="str">
        <f t="shared" si="1694"/>
        <v/>
      </c>
      <c r="L5173" s="2" t="str">
        <f t="shared" si="1700"/>
        <v/>
      </c>
      <c r="M5173" t="str">
        <f t="shared" si="1695"/>
        <v/>
      </c>
      <c r="N5173" s="1">
        <f t="shared" si="1682"/>
        <v>40508</v>
      </c>
      <c r="O5173" t="str">
        <f t="shared" si="1683"/>
        <v>可交易</v>
      </c>
      <c r="P5173" s="2" t="str">
        <f t="shared" si="1684"/>
        <v/>
      </c>
      <c r="Q5173" s="2" t="str">
        <f t="shared" si="1685"/>
        <v/>
      </c>
      <c r="R5173" s="2">
        <f t="shared" si="1696"/>
        <v>5.1775478668289585</v>
      </c>
      <c r="S5173">
        <f t="shared" si="1697"/>
        <v>53</v>
      </c>
      <c r="T5173" s="1">
        <f t="shared" si="1686"/>
        <v>40332</v>
      </c>
      <c r="U5173" t="str">
        <f t="shared" si="1687"/>
        <v>可交易</v>
      </c>
      <c r="V5173" s="2" t="str">
        <f t="shared" si="1688"/>
        <v/>
      </c>
      <c r="W5173" s="2" t="str">
        <f t="shared" si="1689"/>
        <v/>
      </c>
      <c r="X5173" s="2">
        <f t="shared" si="1698"/>
        <v>2.6681775521045332</v>
      </c>
      <c r="Y5173">
        <f t="shared" si="1699"/>
        <v>31</v>
      </c>
    </row>
    <row r="5174" spans="1:25" x14ac:dyDescent="0.3">
      <c r="A5174" s="1">
        <v>40519</v>
      </c>
      <c r="B5174">
        <v>1223.75</v>
      </c>
      <c r="C5174">
        <v>17.989999999999998</v>
      </c>
      <c r="D5174">
        <v>17.848156045989501</v>
      </c>
      <c r="E5174">
        <f t="shared" si="1680"/>
        <v>0.14184395401049699</v>
      </c>
      <c r="F5174" t="str">
        <f t="shared" si="1681"/>
        <v/>
      </c>
      <c r="G5174" t="str">
        <f t="shared" si="1690"/>
        <v/>
      </c>
      <c r="H5174">
        <f t="shared" si="1691"/>
        <v>-3.0000000000001137E-2</v>
      </c>
      <c r="I5174">
        <f t="shared" si="1692"/>
        <v>0.63000499999998283</v>
      </c>
      <c r="J5174">
        <f t="shared" si="1693"/>
        <v>-21.000166666665297</v>
      </c>
      <c r="K5174" t="str">
        <f t="shared" si="1694"/>
        <v/>
      </c>
      <c r="L5174" s="2" t="str">
        <f t="shared" si="1700"/>
        <v/>
      </c>
      <c r="M5174" t="str">
        <f t="shared" si="1695"/>
        <v/>
      </c>
      <c r="N5174" s="1">
        <f t="shared" si="1682"/>
        <v>40508</v>
      </c>
      <c r="O5174" t="str">
        <f t="shared" si="1683"/>
        <v>可交易</v>
      </c>
      <c r="P5174" s="2" t="str">
        <f t="shared" si="1684"/>
        <v/>
      </c>
      <c r="Q5174" s="2" t="str">
        <f t="shared" si="1685"/>
        <v/>
      </c>
      <c r="R5174" s="2">
        <f t="shared" si="1696"/>
        <v>5.1775478668289585</v>
      </c>
      <c r="S5174">
        <f t="shared" si="1697"/>
        <v>53</v>
      </c>
      <c r="T5174" s="1">
        <f t="shared" si="1686"/>
        <v>40332</v>
      </c>
      <c r="U5174" t="str">
        <f t="shared" si="1687"/>
        <v>可交易</v>
      </c>
      <c r="V5174" s="2" t="str">
        <f t="shared" si="1688"/>
        <v/>
      </c>
      <c r="W5174" s="2" t="str">
        <f t="shared" si="1689"/>
        <v/>
      </c>
      <c r="X5174" s="2">
        <f t="shared" si="1698"/>
        <v>2.6681775521045332</v>
      </c>
      <c r="Y5174">
        <f t="shared" si="1699"/>
        <v>31</v>
      </c>
    </row>
    <row r="5175" spans="1:25" x14ac:dyDescent="0.3">
      <c r="A5175" s="1">
        <v>40520</v>
      </c>
      <c r="B5175">
        <v>1228.280029</v>
      </c>
      <c r="C5175">
        <v>17.739999999999998</v>
      </c>
      <c r="D5175">
        <v>17.951792036797201</v>
      </c>
      <c r="E5175">
        <f t="shared" si="1680"/>
        <v>-0.2117920367972026</v>
      </c>
      <c r="F5175" t="str">
        <f t="shared" si="1681"/>
        <v/>
      </c>
      <c r="G5175" t="str">
        <f t="shared" si="1690"/>
        <v/>
      </c>
      <c r="H5175">
        <f t="shared" si="1691"/>
        <v>-0.25</v>
      </c>
      <c r="I5175">
        <f t="shared" si="1692"/>
        <v>4.5300290000000132</v>
      </c>
      <c r="J5175">
        <f t="shared" si="1693"/>
        <v>-18.120116000000053</v>
      </c>
      <c r="K5175" t="str">
        <f t="shared" si="1694"/>
        <v/>
      </c>
      <c r="L5175" s="2" t="str">
        <f t="shared" si="1700"/>
        <v/>
      </c>
      <c r="M5175" t="str">
        <f t="shared" si="1695"/>
        <v/>
      </c>
      <c r="N5175" s="1">
        <f t="shared" si="1682"/>
        <v>40508</v>
      </c>
      <c r="O5175" t="str">
        <f t="shared" si="1683"/>
        <v>可交易</v>
      </c>
      <c r="P5175" s="2" t="str">
        <f t="shared" si="1684"/>
        <v/>
      </c>
      <c r="Q5175" s="2" t="str">
        <f t="shared" si="1685"/>
        <v/>
      </c>
      <c r="R5175" s="2">
        <f t="shared" si="1696"/>
        <v>5.1775478668289585</v>
      </c>
      <c r="S5175">
        <f t="shared" si="1697"/>
        <v>53</v>
      </c>
      <c r="T5175" s="1">
        <f t="shared" si="1686"/>
        <v>40332</v>
      </c>
      <c r="U5175" t="str">
        <f t="shared" si="1687"/>
        <v>可交易</v>
      </c>
      <c r="V5175" s="2" t="str">
        <f t="shared" si="1688"/>
        <v/>
      </c>
      <c r="W5175" s="2" t="str">
        <f t="shared" si="1689"/>
        <v/>
      </c>
      <c r="X5175" s="2">
        <f t="shared" si="1698"/>
        <v>2.6681775521045332</v>
      </c>
      <c r="Y5175">
        <f t="shared" si="1699"/>
        <v>31</v>
      </c>
    </row>
    <row r="5176" spans="1:25" x14ac:dyDescent="0.3">
      <c r="A5176" s="1">
        <v>40521</v>
      </c>
      <c r="B5176">
        <v>1233</v>
      </c>
      <c r="C5176">
        <v>17.25</v>
      </c>
      <c r="D5176">
        <v>17.641913912421799</v>
      </c>
      <c r="E5176">
        <f t="shared" si="1680"/>
        <v>-0.39191391242179918</v>
      </c>
      <c r="F5176" t="str">
        <f t="shared" si="1681"/>
        <v/>
      </c>
      <c r="G5176" t="str">
        <f t="shared" si="1690"/>
        <v/>
      </c>
      <c r="H5176">
        <f t="shared" si="1691"/>
        <v>-0.48999999999999844</v>
      </c>
      <c r="I5176">
        <f t="shared" si="1692"/>
        <v>4.7199709999999868</v>
      </c>
      <c r="J5176">
        <f t="shared" si="1693"/>
        <v>-9.6325938775510238</v>
      </c>
      <c r="K5176" t="str">
        <f t="shared" si="1694"/>
        <v/>
      </c>
      <c r="L5176" s="2" t="str">
        <f t="shared" si="1700"/>
        <v/>
      </c>
      <c r="M5176" t="str">
        <f t="shared" si="1695"/>
        <v/>
      </c>
      <c r="N5176" s="1">
        <f t="shared" si="1682"/>
        <v>40508</v>
      </c>
      <c r="O5176" t="str">
        <f t="shared" si="1683"/>
        <v>可交易</v>
      </c>
      <c r="P5176" s="2" t="str">
        <f t="shared" si="1684"/>
        <v/>
      </c>
      <c r="Q5176" s="2" t="str">
        <f t="shared" si="1685"/>
        <v/>
      </c>
      <c r="R5176" s="2">
        <f t="shared" si="1696"/>
        <v>5.1775478668289585</v>
      </c>
      <c r="S5176">
        <f t="shared" si="1697"/>
        <v>53</v>
      </c>
      <c r="T5176" s="1">
        <f t="shared" si="1686"/>
        <v>40332</v>
      </c>
      <c r="U5176" t="str">
        <f t="shared" si="1687"/>
        <v>可交易</v>
      </c>
      <c r="V5176" s="2" t="str">
        <f t="shared" si="1688"/>
        <v/>
      </c>
      <c r="W5176" s="2" t="str">
        <f t="shared" si="1689"/>
        <v/>
      </c>
      <c r="X5176" s="2">
        <f t="shared" si="1698"/>
        <v>2.6681775521045332</v>
      </c>
      <c r="Y5176">
        <f t="shared" si="1699"/>
        <v>31</v>
      </c>
    </row>
    <row r="5177" spans="1:25" x14ac:dyDescent="0.3">
      <c r="A5177" s="1">
        <v>40522</v>
      </c>
      <c r="B5177">
        <v>1240.400024</v>
      </c>
      <c r="C5177">
        <v>17.61</v>
      </c>
      <c r="D5177">
        <v>17.494994988959</v>
      </c>
      <c r="E5177">
        <f t="shared" si="1680"/>
        <v>0.11500501104099925</v>
      </c>
      <c r="F5177" t="str">
        <f t="shared" si="1681"/>
        <v/>
      </c>
      <c r="G5177" t="str">
        <f t="shared" si="1690"/>
        <v/>
      </c>
      <c r="H5177">
        <f t="shared" si="1691"/>
        <v>0.35999999999999943</v>
      </c>
      <c r="I5177">
        <f t="shared" si="1692"/>
        <v>7.4000240000000304</v>
      </c>
      <c r="J5177">
        <f t="shared" si="1693"/>
        <v>20.55562222222234</v>
      </c>
      <c r="K5177" t="str">
        <f t="shared" si="1694"/>
        <v/>
      </c>
      <c r="L5177" s="2" t="str">
        <f t="shared" si="1700"/>
        <v/>
      </c>
      <c r="M5177" t="str">
        <f t="shared" si="1695"/>
        <v/>
      </c>
      <c r="N5177" s="1">
        <f t="shared" si="1682"/>
        <v>40508</v>
      </c>
      <c r="O5177" t="str">
        <f t="shared" si="1683"/>
        <v>可交易</v>
      </c>
      <c r="P5177" s="2" t="str">
        <f t="shared" si="1684"/>
        <v/>
      </c>
      <c r="Q5177" s="2" t="str">
        <f t="shared" si="1685"/>
        <v/>
      </c>
      <c r="R5177" s="2">
        <f t="shared" si="1696"/>
        <v>5.1775478668289585</v>
      </c>
      <c r="S5177">
        <f t="shared" si="1697"/>
        <v>53</v>
      </c>
      <c r="T5177" s="1">
        <f t="shared" si="1686"/>
        <v>40332</v>
      </c>
      <c r="U5177" t="str">
        <f t="shared" si="1687"/>
        <v>可交易</v>
      </c>
      <c r="V5177" s="2" t="str">
        <f t="shared" si="1688"/>
        <v/>
      </c>
      <c r="W5177" s="2" t="str">
        <f t="shared" si="1689"/>
        <v/>
      </c>
      <c r="X5177" s="2">
        <f t="shared" si="1698"/>
        <v>2.6681775521045332</v>
      </c>
      <c r="Y5177">
        <f t="shared" si="1699"/>
        <v>31</v>
      </c>
    </row>
    <row r="5178" spans="1:25" x14ac:dyDescent="0.3">
      <c r="A5178" s="1">
        <v>40525</v>
      </c>
      <c r="B5178">
        <v>1240.459961</v>
      </c>
      <c r="C5178">
        <v>17.55</v>
      </c>
      <c r="D5178">
        <v>17.259304168267999</v>
      </c>
      <c r="E5178">
        <f t="shared" si="1680"/>
        <v>0.29069583173200186</v>
      </c>
      <c r="F5178" t="str">
        <f t="shared" si="1681"/>
        <v/>
      </c>
      <c r="G5178" t="str">
        <f t="shared" si="1690"/>
        <v/>
      </c>
      <c r="H5178">
        <f t="shared" si="1691"/>
        <v>-5.9999999999998721E-2</v>
      </c>
      <c r="I5178">
        <f t="shared" si="1692"/>
        <v>5.9936999999990803E-2</v>
      </c>
      <c r="J5178">
        <f t="shared" si="1693"/>
        <v>-0.998949999999868</v>
      </c>
      <c r="K5178" t="str">
        <f t="shared" si="1694"/>
        <v/>
      </c>
      <c r="L5178" s="2" t="str">
        <f t="shared" si="1700"/>
        <v/>
      </c>
      <c r="M5178" t="str">
        <f t="shared" si="1695"/>
        <v/>
      </c>
      <c r="N5178" s="1">
        <f t="shared" si="1682"/>
        <v>40508</v>
      </c>
      <c r="O5178" t="str">
        <f t="shared" si="1683"/>
        <v>可交易</v>
      </c>
      <c r="P5178" s="2" t="str">
        <f t="shared" si="1684"/>
        <v/>
      </c>
      <c r="Q5178" s="2" t="str">
        <f t="shared" si="1685"/>
        <v/>
      </c>
      <c r="R5178" s="2">
        <f t="shared" si="1696"/>
        <v>5.1775478668289585</v>
      </c>
      <c r="S5178">
        <f t="shared" si="1697"/>
        <v>53</v>
      </c>
      <c r="T5178" s="1">
        <f t="shared" si="1686"/>
        <v>40332</v>
      </c>
      <c r="U5178" t="str">
        <f t="shared" si="1687"/>
        <v>可交易</v>
      </c>
      <c r="V5178" s="2" t="str">
        <f t="shared" si="1688"/>
        <v/>
      </c>
      <c r="W5178" s="2" t="str">
        <f t="shared" si="1689"/>
        <v/>
      </c>
      <c r="X5178" s="2">
        <f t="shared" si="1698"/>
        <v>2.6681775521045332</v>
      </c>
      <c r="Y5178">
        <f t="shared" si="1699"/>
        <v>31</v>
      </c>
    </row>
    <row r="5179" spans="1:25" x14ac:dyDescent="0.3">
      <c r="A5179" s="1">
        <v>40526</v>
      </c>
      <c r="B5179">
        <v>1241.589966</v>
      </c>
      <c r="C5179">
        <v>17.61</v>
      </c>
      <c r="D5179">
        <v>17.4931520660658</v>
      </c>
      <c r="E5179">
        <f t="shared" si="1680"/>
        <v>0.11684793393419923</v>
      </c>
      <c r="F5179" t="str">
        <f t="shared" si="1681"/>
        <v/>
      </c>
      <c r="G5179" t="str">
        <f t="shared" si="1690"/>
        <v/>
      </c>
      <c r="H5179">
        <f t="shared" si="1691"/>
        <v>5.9999999999998721E-2</v>
      </c>
      <c r="I5179">
        <f t="shared" si="1692"/>
        <v>1.1300049999999828</v>
      </c>
      <c r="J5179">
        <f t="shared" si="1693"/>
        <v>18.833416666666782</v>
      </c>
      <c r="K5179" t="str">
        <f t="shared" si="1694"/>
        <v/>
      </c>
      <c r="L5179" s="2" t="str">
        <f t="shared" si="1700"/>
        <v/>
      </c>
      <c r="M5179" t="str">
        <f t="shared" si="1695"/>
        <v/>
      </c>
      <c r="N5179" s="1">
        <f t="shared" si="1682"/>
        <v>40508</v>
      </c>
      <c r="O5179" t="str">
        <f t="shared" si="1683"/>
        <v>可交易</v>
      </c>
      <c r="P5179" s="2" t="str">
        <f t="shared" si="1684"/>
        <v/>
      </c>
      <c r="Q5179" s="2" t="str">
        <f t="shared" si="1685"/>
        <v/>
      </c>
      <c r="R5179" s="2">
        <f t="shared" si="1696"/>
        <v>5.1775478668289585</v>
      </c>
      <c r="S5179">
        <f t="shared" si="1697"/>
        <v>53</v>
      </c>
      <c r="T5179" s="1">
        <f t="shared" si="1686"/>
        <v>40332</v>
      </c>
      <c r="U5179" t="str">
        <f t="shared" si="1687"/>
        <v>可交易</v>
      </c>
      <c r="V5179" s="2" t="str">
        <f t="shared" si="1688"/>
        <v/>
      </c>
      <c r="W5179" s="2" t="str">
        <f t="shared" si="1689"/>
        <v/>
      </c>
      <c r="X5179" s="2">
        <f t="shared" si="1698"/>
        <v>2.6681775521045332</v>
      </c>
      <c r="Y5179">
        <f t="shared" si="1699"/>
        <v>31</v>
      </c>
    </row>
    <row r="5180" spans="1:25" x14ac:dyDescent="0.3">
      <c r="A5180" s="1">
        <v>40527</v>
      </c>
      <c r="B5180">
        <v>1235.2299800000001</v>
      </c>
      <c r="C5180">
        <v>17.940000000000001</v>
      </c>
      <c r="D5180">
        <v>17.595719152175</v>
      </c>
      <c r="E5180">
        <f t="shared" si="1680"/>
        <v>0.34428084782500079</v>
      </c>
      <c r="F5180" t="str">
        <f t="shared" si="1681"/>
        <v/>
      </c>
      <c r="G5180" t="str">
        <f t="shared" si="1690"/>
        <v/>
      </c>
      <c r="H5180">
        <f t="shared" si="1691"/>
        <v>0.33000000000000185</v>
      </c>
      <c r="I5180">
        <f t="shared" si="1692"/>
        <v>-6.3599859999999353</v>
      </c>
      <c r="J5180">
        <f t="shared" si="1693"/>
        <v>-19.272684848484545</v>
      </c>
      <c r="K5180" t="str">
        <f t="shared" si="1694"/>
        <v/>
      </c>
      <c r="L5180" s="2" t="str">
        <f t="shared" si="1700"/>
        <v/>
      </c>
      <c r="M5180" t="str">
        <f t="shared" si="1695"/>
        <v/>
      </c>
      <c r="N5180" s="1">
        <f t="shared" si="1682"/>
        <v>40508</v>
      </c>
      <c r="O5180" t="str">
        <f t="shared" si="1683"/>
        <v>可交易</v>
      </c>
      <c r="P5180" s="2" t="str">
        <f t="shared" si="1684"/>
        <v/>
      </c>
      <c r="Q5180" s="2" t="str">
        <f t="shared" si="1685"/>
        <v/>
      </c>
      <c r="R5180" s="2">
        <f t="shared" si="1696"/>
        <v>5.1775478668289585</v>
      </c>
      <c r="S5180">
        <f t="shared" si="1697"/>
        <v>53</v>
      </c>
      <c r="T5180" s="1">
        <f t="shared" si="1686"/>
        <v>40332</v>
      </c>
      <c r="U5180" t="str">
        <f t="shared" si="1687"/>
        <v>可交易</v>
      </c>
      <c r="V5180" s="2" t="str">
        <f t="shared" si="1688"/>
        <v/>
      </c>
      <c r="W5180" s="2" t="str">
        <f t="shared" si="1689"/>
        <v/>
      </c>
      <c r="X5180" s="2">
        <f t="shared" si="1698"/>
        <v>2.6681775521045332</v>
      </c>
      <c r="Y5180">
        <f t="shared" si="1699"/>
        <v>31</v>
      </c>
    </row>
    <row r="5181" spans="1:25" x14ac:dyDescent="0.3">
      <c r="A5181" s="1">
        <v>40528</v>
      </c>
      <c r="B5181">
        <v>1242.869995</v>
      </c>
      <c r="C5181">
        <v>17.39</v>
      </c>
      <c r="D5181">
        <v>17.262755405918998</v>
      </c>
      <c r="E5181">
        <f t="shared" si="1680"/>
        <v>0.1272445940810023</v>
      </c>
      <c r="F5181" t="str">
        <f t="shared" si="1681"/>
        <v/>
      </c>
      <c r="G5181" t="str">
        <f t="shared" si="1690"/>
        <v/>
      </c>
      <c r="H5181">
        <f t="shared" si="1691"/>
        <v>-0.55000000000000071</v>
      </c>
      <c r="I5181">
        <f t="shared" si="1692"/>
        <v>7.6400149999999485</v>
      </c>
      <c r="J5181">
        <f t="shared" si="1693"/>
        <v>-13.890936363636252</v>
      </c>
      <c r="K5181" t="str">
        <f t="shared" si="1694"/>
        <v/>
      </c>
      <c r="L5181" s="2" t="str">
        <f t="shared" si="1700"/>
        <v/>
      </c>
      <c r="M5181" t="str">
        <f t="shared" si="1695"/>
        <v/>
      </c>
      <c r="N5181" s="1">
        <f t="shared" si="1682"/>
        <v>40508</v>
      </c>
      <c r="O5181" t="str">
        <f t="shared" si="1683"/>
        <v>可交易</v>
      </c>
      <c r="P5181" s="2" t="str">
        <f t="shared" si="1684"/>
        <v/>
      </c>
      <c r="Q5181" s="2" t="str">
        <f t="shared" si="1685"/>
        <v/>
      </c>
      <c r="R5181" s="2">
        <f t="shared" si="1696"/>
        <v>5.1775478668289585</v>
      </c>
      <c r="S5181">
        <f t="shared" si="1697"/>
        <v>53</v>
      </c>
      <c r="T5181" s="1">
        <f t="shared" si="1686"/>
        <v>40332</v>
      </c>
      <c r="U5181" t="str">
        <f t="shared" si="1687"/>
        <v>可交易</v>
      </c>
      <c r="V5181" s="2" t="str">
        <f t="shared" si="1688"/>
        <v/>
      </c>
      <c r="W5181" s="2" t="str">
        <f t="shared" si="1689"/>
        <v/>
      </c>
      <c r="X5181" s="2">
        <f t="shared" si="1698"/>
        <v>2.6681775521045332</v>
      </c>
      <c r="Y5181">
        <f t="shared" si="1699"/>
        <v>31</v>
      </c>
    </row>
    <row r="5182" spans="1:25" x14ac:dyDescent="0.3">
      <c r="A5182" s="1">
        <v>40529</v>
      </c>
      <c r="B5182">
        <v>1243.910034</v>
      </c>
      <c r="C5182">
        <v>16.11</v>
      </c>
      <c r="D5182">
        <v>15.997732377010401</v>
      </c>
      <c r="E5182">
        <f t="shared" si="1680"/>
        <v>0.11226762298959869</v>
      </c>
      <c r="F5182" t="str">
        <f t="shared" si="1681"/>
        <v/>
      </c>
      <c r="G5182" t="str">
        <f t="shared" si="1690"/>
        <v/>
      </c>
      <c r="H5182">
        <f t="shared" si="1691"/>
        <v>-1.2800000000000011</v>
      </c>
      <c r="I5182">
        <f t="shared" si="1692"/>
        <v>1.0400389999999788</v>
      </c>
      <c r="J5182">
        <f t="shared" si="1693"/>
        <v>-0.8125304687499828</v>
      </c>
      <c r="K5182" t="str">
        <f t="shared" si="1694"/>
        <v/>
      </c>
      <c r="L5182" s="2" t="str">
        <f t="shared" si="1700"/>
        <v/>
      </c>
      <c r="M5182" t="str">
        <f t="shared" si="1695"/>
        <v/>
      </c>
      <c r="N5182" s="1">
        <f t="shared" si="1682"/>
        <v>40508</v>
      </c>
      <c r="O5182" t="str">
        <f t="shared" si="1683"/>
        <v>可交易</v>
      </c>
      <c r="P5182" s="2" t="str">
        <f t="shared" si="1684"/>
        <v/>
      </c>
      <c r="Q5182" s="2" t="str">
        <f t="shared" si="1685"/>
        <v/>
      </c>
      <c r="R5182" s="2">
        <f t="shared" si="1696"/>
        <v>5.1775478668289585</v>
      </c>
      <c r="S5182">
        <f t="shared" si="1697"/>
        <v>53</v>
      </c>
      <c r="T5182" s="1">
        <f t="shared" si="1686"/>
        <v>40332</v>
      </c>
      <c r="U5182" t="str">
        <f t="shared" si="1687"/>
        <v>可交易</v>
      </c>
      <c r="V5182" s="2" t="str">
        <f t="shared" si="1688"/>
        <v/>
      </c>
      <c r="W5182" s="2" t="str">
        <f t="shared" si="1689"/>
        <v/>
      </c>
      <c r="X5182" s="2">
        <f t="shared" si="1698"/>
        <v>2.6681775521045332</v>
      </c>
      <c r="Y5182">
        <f t="shared" si="1699"/>
        <v>31</v>
      </c>
    </row>
    <row r="5183" spans="1:25" x14ac:dyDescent="0.3">
      <c r="A5183" s="1">
        <v>40532</v>
      </c>
      <c r="B5183">
        <v>1247.079956</v>
      </c>
      <c r="C5183">
        <v>16.41</v>
      </c>
      <c r="D5183">
        <v>16.309558472827501</v>
      </c>
      <c r="E5183">
        <f t="shared" si="1680"/>
        <v>0.10044152717249943</v>
      </c>
      <c r="F5183" t="str">
        <f t="shared" si="1681"/>
        <v/>
      </c>
      <c r="G5183" t="str">
        <f t="shared" si="1690"/>
        <v/>
      </c>
      <c r="H5183">
        <f t="shared" si="1691"/>
        <v>0.30000000000000071</v>
      </c>
      <c r="I5183">
        <f t="shared" si="1692"/>
        <v>3.1699220000000423</v>
      </c>
      <c r="J5183">
        <f t="shared" si="1693"/>
        <v>10.566406666666783</v>
      </c>
      <c r="K5183" t="str">
        <f t="shared" si="1694"/>
        <v/>
      </c>
      <c r="L5183" s="2" t="str">
        <f t="shared" si="1700"/>
        <v/>
      </c>
      <c r="M5183" t="str">
        <f t="shared" si="1695"/>
        <v/>
      </c>
      <c r="N5183" s="1">
        <f t="shared" si="1682"/>
        <v>40508</v>
      </c>
      <c r="O5183" t="str">
        <f t="shared" si="1683"/>
        <v>可交易</v>
      </c>
      <c r="P5183" s="2" t="str">
        <f t="shared" si="1684"/>
        <v/>
      </c>
      <c r="Q5183" s="2" t="str">
        <f t="shared" si="1685"/>
        <v/>
      </c>
      <c r="R5183" s="2">
        <f t="shared" si="1696"/>
        <v>5.1775478668289585</v>
      </c>
      <c r="S5183">
        <f t="shared" si="1697"/>
        <v>53</v>
      </c>
      <c r="T5183" s="1">
        <f t="shared" si="1686"/>
        <v>40332</v>
      </c>
      <c r="U5183" t="str">
        <f t="shared" si="1687"/>
        <v>可交易</v>
      </c>
      <c r="V5183" s="2" t="str">
        <f t="shared" si="1688"/>
        <v/>
      </c>
      <c r="W5183" s="2" t="str">
        <f t="shared" si="1689"/>
        <v/>
      </c>
      <c r="X5183" s="2">
        <f t="shared" si="1698"/>
        <v>2.6681775521045332</v>
      </c>
      <c r="Y5183">
        <f t="shared" si="1699"/>
        <v>31</v>
      </c>
    </row>
    <row r="5184" spans="1:25" x14ac:dyDescent="0.3">
      <c r="A5184" s="1">
        <v>40533</v>
      </c>
      <c r="B5184">
        <v>1254.599976</v>
      </c>
      <c r="C5184">
        <v>16.489999999999998</v>
      </c>
      <c r="D5184">
        <v>16.375741526610501</v>
      </c>
      <c r="E5184">
        <f t="shared" si="1680"/>
        <v>0.11425847338949779</v>
      </c>
      <c r="F5184" t="str">
        <f t="shared" si="1681"/>
        <v/>
      </c>
      <c r="G5184" t="str">
        <f t="shared" si="1690"/>
        <v/>
      </c>
      <c r="H5184">
        <f t="shared" si="1691"/>
        <v>7.9999999999998295E-2</v>
      </c>
      <c r="I5184">
        <f t="shared" si="1692"/>
        <v>7.5200199999999313</v>
      </c>
      <c r="J5184">
        <f t="shared" si="1693"/>
        <v>94.000250000001145</v>
      </c>
      <c r="K5184" t="str">
        <f t="shared" si="1694"/>
        <v/>
      </c>
      <c r="L5184" s="2" t="str">
        <f t="shared" si="1700"/>
        <v/>
      </c>
      <c r="M5184" t="str">
        <f t="shared" si="1695"/>
        <v/>
      </c>
      <c r="N5184" s="1">
        <f t="shared" si="1682"/>
        <v>40508</v>
      </c>
      <c r="O5184" t="str">
        <f t="shared" si="1683"/>
        <v>可交易</v>
      </c>
      <c r="P5184" s="2" t="str">
        <f t="shared" si="1684"/>
        <v/>
      </c>
      <c r="Q5184" s="2" t="str">
        <f t="shared" si="1685"/>
        <v/>
      </c>
      <c r="R5184" s="2">
        <f t="shared" si="1696"/>
        <v>5.1775478668289585</v>
      </c>
      <c r="S5184">
        <f t="shared" si="1697"/>
        <v>53</v>
      </c>
      <c r="T5184" s="1">
        <f t="shared" si="1686"/>
        <v>40332</v>
      </c>
      <c r="U5184" t="str">
        <f t="shared" si="1687"/>
        <v>可交易</v>
      </c>
      <c r="V5184" s="2" t="str">
        <f t="shared" si="1688"/>
        <v/>
      </c>
      <c r="W5184" s="2" t="str">
        <f t="shared" si="1689"/>
        <v/>
      </c>
      <c r="X5184" s="2">
        <f t="shared" si="1698"/>
        <v>2.6681775521045332</v>
      </c>
      <c r="Y5184">
        <f t="shared" si="1699"/>
        <v>31</v>
      </c>
    </row>
    <row r="5185" spans="1:25" x14ac:dyDescent="0.3">
      <c r="A5185" s="1">
        <v>40534</v>
      </c>
      <c r="B5185">
        <v>1258.839966</v>
      </c>
      <c r="C5185">
        <v>15.45</v>
      </c>
      <c r="D5185">
        <v>15.721309787105</v>
      </c>
      <c r="E5185">
        <f t="shared" si="1680"/>
        <v>-0.27130978710500031</v>
      </c>
      <c r="F5185" t="str">
        <f t="shared" si="1681"/>
        <v/>
      </c>
      <c r="G5185" t="str">
        <f t="shared" si="1690"/>
        <v/>
      </c>
      <c r="H5185">
        <f t="shared" si="1691"/>
        <v>-1.0399999999999991</v>
      </c>
      <c r="I5185">
        <f t="shared" si="1692"/>
        <v>4.2399900000000343</v>
      </c>
      <c r="J5185">
        <f t="shared" si="1693"/>
        <v>-4.0769134615384983</v>
      </c>
      <c r="K5185" t="str">
        <f t="shared" si="1694"/>
        <v/>
      </c>
      <c r="L5185" s="2" t="str">
        <f t="shared" si="1700"/>
        <v/>
      </c>
      <c r="M5185" t="str">
        <f t="shared" si="1695"/>
        <v/>
      </c>
      <c r="N5185" s="1">
        <f t="shared" si="1682"/>
        <v>40508</v>
      </c>
      <c r="O5185" t="str">
        <f t="shared" si="1683"/>
        <v>可交易</v>
      </c>
      <c r="P5185" s="2" t="str">
        <f t="shared" si="1684"/>
        <v/>
      </c>
      <c r="Q5185" s="2" t="str">
        <f t="shared" si="1685"/>
        <v/>
      </c>
      <c r="R5185" s="2">
        <f t="shared" si="1696"/>
        <v>5.1775478668289585</v>
      </c>
      <c r="S5185">
        <f t="shared" si="1697"/>
        <v>53</v>
      </c>
      <c r="T5185" s="1">
        <f t="shared" si="1686"/>
        <v>40332</v>
      </c>
      <c r="U5185" t="str">
        <f t="shared" si="1687"/>
        <v>可交易</v>
      </c>
      <c r="V5185" s="2" t="str">
        <f t="shared" si="1688"/>
        <v/>
      </c>
      <c r="W5185" s="2" t="str">
        <f t="shared" si="1689"/>
        <v/>
      </c>
      <c r="X5185" s="2">
        <f t="shared" si="1698"/>
        <v>2.6681775521045332</v>
      </c>
      <c r="Y5185">
        <f t="shared" si="1699"/>
        <v>31</v>
      </c>
    </row>
    <row r="5186" spans="1:25" x14ac:dyDescent="0.3">
      <c r="A5186" s="1">
        <v>40535</v>
      </c>
      <c r="B5186">
        <v>1256.7700199999999</v>
      </c>
      <c r="C5186">
        <v>16.47</v>
      </c>
      <c r="D5186">
        <v>16.443415492659302</v>
      </c>
      <c r="E5186">
        <f t="shared" si="1680"/>
        <v>2.6584507340697172E-2</v>
      </c>
      <c r="F5186" t="str">
        <f t="shared" si="1681"/>
        <v/>
      </c>
      <c r="G5186" t="str">
        <f t="shared" si="1690"/>
        <v/>
      </c>
      <c r="H5186">
        <f t="shared" si="1691"/>
        <v>1.0199999999999996</v>
      </c>
      <c r="I5186">
        <f t="shared" si="1692"/>
        <v>-2.0699460000000727</v>
      </c>
      <c r="J5186">
        <f t="shared" si="1693"/>
        <v>-2.0293588235294839</v>
      </c>
      <c r="K5186" t="str">
        <f t="shared" si="1694"/>
        <v/>
      </c>
      <c r="L5186" s="2" t="str">
        <f t="shared" si="1700"/>
        <v/>
      </c>
      <c r="M5186" t="str">
        <f t="shared" si="1695"/>
        <v/>
      </c>
      <c r="N5186" s="1">
        <f t="shared" si="1682"/>
        <v>40508</v>
      </c>
      <c r="O5186" t="str">
        <f t="shared" si="1683"/>
        <v>可交易</v>
      </c>
      <c r="P5186" s="2" t="str">
        <f t="shared" si="1684"/>
        <v/>
      </c>
      <c r="Q5186" s="2" t="str">
        <f t="shared" si="1685"/>
        <v/>
      </c>
      <c r="R5186" s="2">
        <f t="shared" si="1696"/>
        <v>5.1775478668289585</v>
      </c>
      <c r="S5186">
        <f t="shared" si="1697"/>
        <v>53</v>
      </c>
      <c r="T5186" s="1">
        <f t="shared" si="1686"/>
        <v>40332</v>
      </c>
      <c r="U5186" t="str">
        <f t="shared" si="1687"/>
        <v>可交易</v>
      </c>
      <c r="V5186" s="2" t="str">
        <f t="shared" si="1688"/>
        <v/>
      </c>
      <c r="W5186" s="2" t="str">
        <f t="shared" si="1689"/>
        <v/>
      </c>
      <c r="X5186" s="2">
        <f t="shared" si="1698"/>
        <v>2.6681775521045332</v>
      </c>
      <c r="Y5186">
        <f t="shared" si="1699"/>
        <v>31</v>
      </c>
    </row>
    <row r="5187" spans="1:25" x14ac:dyDescent="0.3">
      <c r="A5187" s="1">
        <v>40539</v>
      </c>
      <c r="B5187">
        <v>1257.540039</v>
      </c>
      <c r="C5187">
        <v>17.670000000000002</v>
      </c>
      <c r="D5187">
        <v>17.817323287367199</v>
      </c>
      <c r="E5187">
        <f t="shared" ref="E5187:E5250" si="1701">C5187-D5187</f>
        <v>-0.1473232873671968</v>
      </c>
      <c r="F5187" t="str">
        <f t="shared" ref="F5187:F5250" si="1702">_xlfn.IFS(E5187&gt; 1, "CAll",E5187&lt; -1, "PUT", TRUE,"")</f>
        <v/>
      </c>
      <c r="G5187" t="str">
        <f t="shared" si="1690"/>
        <v/>
      </c>
      <c r="H5187">
        <f t="shared" si="1691"/>
        <v>1.2000000000000028</v>
      </c>
      <c r="I5187">
        <f t="shared" si="1692"/>
        <v>0.77001900000004753</v>
      </c>
      <c r="J5187">
        <f t="shared" si="1693"/>
        <v>0.64168250000003813</v>
      </c>
      <c r="K5187" t="str">
        <f t="shared" si="1694"/>
        <v/>
      </c>
      <c r="L5187" s="2" t="str">
        <f t="shared" si="1700"/>
        <v/>
      </c>
      <c r="M5187" t="str">
        <f t="shared" si="1695"/>
        <v/>
      </c>
      <c r="N5187" s="1">
        <f t="shared" ref="N5187:N5250" si="1703">IF(AND(F5187="CALL",L5187&lt;&gt;"",L5186=""), A5187, N5186)</f>
        <v>40508</v>
      </c>
      <c r="O5187" t="str">
        <f t="shared" ref="O5187:O5250" si="1704">IF( A5187 &gt;= N5186 + 7, "可交易", "不可交易")</f>
        <v>可交易</v>
      </c>
      <c r="P5187" s="2" t="str">
        <f t="shared" ref="P5187:P5250" si="1705">IF(AND(F5187="CALL",L5187&lt;&gt;"",O5187="可交易"),L5187,"")</f>
        <v/>
      </c>
      <c r="Q5187" s="2" t="str">
        <f t="shared" ref="Q5187:Q5250" si="1706">IF(P5187&lt;&gt;"",(G5187-B5187)/B5187,"")</f>
        <v/>
      </c>
      <c r="R5187" s="2">
        <f t="shared" si="1696"/>
        <v>5.1775478668289585</v>
      </c>
      <c r="S5187">
        <f t="shared" si="1697"/>
        <v>53</v>
      </c>
      <c r="T5187" s="1">
        <f t="shared" ref="T5187:T5250" si="1707">IF(AND(F5187="PUT",M5187&lt;&gt;"",M5186=""), A5187, T5186)</f>
        <v>40332</v>
      </c>
      <c r="U5187" t="str">
        <f t="shared" ref="U5187:U5250" si="1708">IF( A5187 &gt;= T5186 + 7, "可交易", "不可交易")</f>
        <v>可交易</v>
      </c>
      <c r="V5187" s="2" t="str">
        <f t="shared" ref="V5187:V5250" si="1709">IF(AND(F5187="PUT",M5187&lt;&gt;"",U5187="可交易"),M5187,"")</f>
        <v/>
      </c>
      <c r="W5187" s="2" t="str">
        <f t="shared" ref="W5187:W5250" si="1710">IF(V5187&lt;&gt;"",(B5187-G5187)/B5187,"")</f>
        <v/>
      </c>
      <c r="X5187" s="2">
        <f t="shared" si="1698"/>
        <v>2.6681775521045332</v>
      </c>
      <c r="Y5187">
        <f t="shared" si="1699"/>
        <v>31</v>
      </c>
    </row>
    <row r="5188" spans="1:25" x14ac:dyDescent="0.3">
      <c r="A5188" s="1">
        <v>40540</v>
      </c>
      <c r="B5188">
        <v>1258.51001</v>
      </c>
      <c r="C5188">
        <v>17.52</v>
      </c>
      <c r="D5188">
        <v>17.7887454707516</v>
      </c>
      <c r="E5188">
        <f t="shared" si="1701"/>
        <v>-0.26874547075160038</v>
      </c>
      <c r="F5188" t="str">
        <f t="shared" si="1702"/>
        <v/>
      </c>
      <c r="G5188" t="str">
        <f t="shared" ref="G5188:G5251" si="1711">IF(F5188="PUT", IFERROR(VLOOKUP(A5188+7, A:B, 2, FALSE), 0), IF(F5188="CALL", IFERROR(VLOOKUP(A5188+7, A:B, 2, FALSE), 0), ""))</f>
        <v/>
      </c>
      <c r="H5188">
        <f t="shared" ref="H5188:H5251" si="1712">C5188-C5187</f>
        <v>-0.15000000000000213</v>
      </c>
      <c r="I5188">
        <f t="shared" ref="I5188:I5251" si="1713">B5188-B5187</f>
        <v>0.96997099999998682</v>
      </c>
      <c r="J5188">
        <f t="shared" ref="J5188:J5251" si="1714">IF(H5188=0, "", I5188/H5188)</f>
        <v>-6.4664733333331537</v>
      </c>
      <c r="K5188" t="str">
        <f t="shared" ref="K5188:K5251" si="1715">_xlfn.IFS(F5188="PUT",B5188-5,F5188="CALL",B5188+5,TRUE,"")</f>
        <v/>
      </c>
      <c r="L5188" s="2" t="str">
        <f t="shared" si="1700"/>
        <v/>
      </c>
      <c r="M5188" t="str">
        <f t="shared" ref="M5188:M5251" si="1716">IF(F5188="PUT",IF(AND(G5188&lt;K5188,G5188&lt;&gt;0),K5188-G5188,""),"")</f>
        <v/>
      </c>
      <c r="N5188" s="1">
        <f t="shared" si="1703"/>
        <v>40508</v>
      </c>
      <c r="O5188" t="str">
        <f t="shared" si="1704"/>
        <v>可交易</v>
      </c>
      <c r="P5188" s="2" t="str">
        <f t="shared" si="1705"/>
        <v/>
      </c>
      <c r="Q5188" s="2" t="str">
        <f t="shared" si="1706"/>
        <v/>
      </c>
      <c r="R5188" s="2">
        <f t="shared" ref="R5188:R5251" si="1717">IF(Q5187&lt;&gt;"", R5187 * (1 + Q5187), R5187)</f>
        <v>5.1775478668289585</v>
      </c>
      <c r="S5188">
        <f t="shared" ref="S5188:S5251" si="1718">IF(P5188&lt;&gt;"",S5187+1,S5187)</f>
        <v>53</v>
      </c>
      <c r="T5188" s="1">
        <f t="shared" si="1707"/>
        <v>40332</v>
      </c>
      <c r="U5188" t="str">
        <f t="shared" si="1708"/>
        <v>可交易</v>
      </c>
      <c r="V5188" s="2" t="str">
        <f t="shared" si="1709"/>
        <v/>
      </c>
      <c r="W5188" s="2" t="str">
        <f t="shared" si="1710"/>
        <v/>
      </c>
      <c r="X5188" s="2">
        <f t="shared" ref="X5188:X5251" si="1719">IF(W5187&lt;&gt;"", X5187 * (1 + W5187), X5187)</f>
        <v>2.6681775521045332</v>
      </c>
      <c r="Y5188">
        <f t="shared" ref="Y5188:Y5251" si="1720">IF(V5188&lt;&gt;"",Y5187+1,Y5187)</f>
        <v>31</v>
      </c>
    </row>
    <row r="5189" spans="1:25" x14ac:dyDescent="0.3">
      <c r="A5189" s="1">
        <v>40541</v>
      </c>
      <c r="B5189">
        <v>1259.780029</v>
      </c>
      <c r="C5189">
        <v>17.28</v>
      </c>
      <c r="D5189">
        <v>17.158501589096399</v>
      </c>
      <c r="E5189">
        <f t="shared" si="1701"/>
        <v>0.12149841090360169</v>
      </c>
      <c r="F5189" t="str">
        <f t="shared" si="1702"/>
        <v/>
      </c>
      <c r="G5189" t="str">
        <f t="shared" si="1711"/>
        <v/>
      </c>
      <c r="H5189">
        <f t="shared" si="1712"/>
        <v>-0.23999999999999844</v>
      </c>
      <c r="I5189">
        <f t="shared" si="1713"/>
        <v>1.2700190000000475</v>
      </c>
      <c r="J5189">
        <f t="shared" si="1714"/>
        <v>-5.2917458333335654</v>
      </c>
      <c r="K5189" t="str">
        <f t="shared" si="1715"/>
        <v/>
      </c>
      <c r="L5189" s="2" t="str">
        <f t="shared" ref="L5189:L5252" si="1721">IF(F5189="CALL",IF(AND(G5189&gt;K5189,G5189&lt;&gt;0),G5189-K5189,""),"")</f>
        <v/>
      </c>
      <c r="M5189" t="str">
        <f t="shared" si="1716"/>
        <v/>
      </c>
      <c r="N5189" s="1">
        <f t="shared" si="1703"/>
        <v>40508</v>
      </c>
      <c r="O5189" t="str">
        <f t="shared" si="1704"/>
        <v>可交易</v>
      </c>
      <c r="P5189" s="2" t="str">
        <f t="shared" si="1705"/>
        <v/>
      </c>
      <c r="Q5189" s="2" t="str">
        <f t="shared" si="1706"/>
        <v/>
      </c>
      <c r="R5189" s="2">
        <f t="shared" si="1717"/>
        <v>5.1775478668289585</v>
      </c>
      <c r="S5189">
        <f t="shared" si="1718"/>
        <v>53</v>
      </c>
      <c r="T5189" s="1">
        <f t="shared" si="1707"/>
        <v>40332</v>
      </c>
      <c r="U5189" t="str">
        <f t="shared" si="1708"/>
        <v>可交易</v>
      </c>
      <c r="V5189" s="2" t="str">
        <f t="shared" si="1709"/>
        <v/>
      </c>
      <c r="W5189" s="2" t="str">
        <f t="shared" si="1710"/>
        <v/>
      </c>
      <c r="X5189" s="2">
        <f t="shared" si="1719"/>
        <v>2.6681775521045332</v>
      </c>
      <c r="Y5189">
        <f t="shared" si="1720"/>
        <v>31</v>
      </c>
    </row>
    <row r="5190" spans="1:25" x14ac:dyDescent="0.3">
      <c r="A5190" s="1">
        <v>40542</v>
      </c>
      <c r="B5190">
        <v>1257.880005</v>
      </c>
      <c r="C5190">
        <v>17.52</v>
      </c>
      <c r="D5190">
        <v>17.624618953945198</v>
      </c>
      <c r="E5190">
        <f t="shared" si="1701"/>
        <v>-0.10461895394519871</v>
      </c>
      <c r="F5190" t="str">
        <f t="shared" si="1702"/>
        <v/>
      </c>
      <c r="G5190" t="str">
        <f t="shared" si="1711"/>
        <v/>
      </c>
      <c r="H5190">
        <f t="shared" si="1712"/>
        <v>0.23999999999999844</v>
      </c>
      <c r="I5190">
        <f t="shared" si="1713"/>
        <v>-1.9000240000000304</v>
      </c>
      <c r="J5190">
        <f t="shared" si="1714"/>
        <v>-7.9167666666668444</v>
      </c>
      <c r="K5190" t="str">
        <f t="shared" si="1715"/>
        <v/>
      </c>
      <c r="L5190" s="2" t="str">
        <f t="shared" si="1721"/>
        <v/>
      </c>
      <c r="M5190" t="str">
        <f t="shared" si="1716"/>
        <v/>
      </c>
      <c r="N5190" s="1">
        <f t="shared" si="1703"/>
        <v>40508</v>
      </c>
      <c r="O5190" t="str">
        <f t="shared" si="1704"/>
        <v>可交易</v>
      </c>
      <c r="P5190" s="2" t="str">
        <f t="shared" si="1705"/>
        <v/>
      </c>
      <c r="Q5190" s="2" t="str">
        <f t="shared" si="1706"/>
        <v/>
      </c>
      <c r="R5190" s="2">
        <f t="shared" si="1717"/>
        <v>5.1775478668289585</v>
      </c>
      <c r="S5190">
        <f t="shared" si="1718"/>
        <v>53</v>
      </c>
      <c r="T5190" s="1">
        <f t="shared" si="1707"/>
        <v>40332</v>
      </c>
      <c r="U5190" t="str">
        <f t="shared" si="1708"/>
        <v>可交易</v>
      </c>
      <c r="V5190" s="2" t="str">
        <f t="shared" si="1709"/>
        <v/>
      </c>
      <c r="W5190" s="2" t="str">
        <f t="shared" si="1710"/>
        <v/>
      </c>
      <c r="X5190" s="2">
        <f t="shared" si="1719"/>
        <v>2.6681775521045332</v>
      </c>
      <c r="Y5190">
        <f t="shared" si="1720"/>
        <v>31</v>
      </c>
    </row>
    <row r="5191" spans="1:25" x14ac:dyDescent="0.3">
      <c r="A5191" s="1">
        <v>40543</v>
      </c>
      <c r="B5191">
        <v>1257.6400149999999</v>
      </c>
      <c r="C5191">
        <v>17.75</v>
      </c>
      <c r="D5191">
        <v>17.9416482348046</v>
      </c>
      <c r="E5191">
        <f t="shared" si="1701"/>
        <v>-0.19164823480459958</v>
      </c>
      <c r="F5191" t="str">
        <f t="shared" si="1702"/>
        <v/>
      </c>
      <c r="G5191" t="str">
        <f t="shared" si="1711"/>
        <v/>
      </c>
      <c r="H5191">
        <f t="shared" si="1712"/>
        <v>0.23000000000000043</v>
      </c>
      <c r="I5191">
        <f t="shared" si="1713"/>
        <v>-0.23999000000003434</v>
      </c>
      <c r="J5191">
        <f t="shared" si="1714"/>
        <v>-1.043434782608843</v>
      </c>
      <c r="K5191" t="str">
        <f t="shared" si="1715"/>
        <v/>
      </c>
      <c r="L5191" s="2" t="str">
        <f t="shared" si="1721"/>
        <v/>
      </c>
      <c r="M5191" t="str">
        <f t="shared" si="1716"/>
        <v/>
      </c>
      <c r="N5191" s="1">
        <f t="shared" si="1703"/>
        <v>40508</v>
      </c>
      <c r="O5191" t="str">
        <f t="shared" si="1704"/>
        <v>可交易</v>
      </c>
      <c r="P5191" s="2" t="str">
        <f t="shared" si="1705"/>
        <v/>
      </c>
      <c r="Q5191" s="2" t="str">
        <f t="shared" si="1706"/>
        <v/>
      </c>
      <c r="R5191" s="2">
        <f t="shared" si="1717"/>
        <v>5.1775478668289585</v>
      </c>
      <c r="S5191">
        <f t="shared" si="1718"/>
        <v>53</v>
      </c>
      <c r="T5191" s="1">
        <f t="shared" si="1707"/>
        <v>40332</v>
      </c>
      <c r="U5191" t="str">
        <f t="shared" si="1708"/>
        <v>可交易</v>
      </c>
      <c r="V5191" s="2" t="str">
        <f t="shared" si="1709"/>
        <v/>
      </c>
      <c r="W5191" s="2" t="str">
        <f t="shared" si="1710"/>
        <v/>
      </c>
      <c r="X5191" s="2">
        <f t="shared" si="1719"/>
        <v>2.6681775521045332</v>
      </c>
      <c r="Y5191">
        <f t="shared" si="1720"/>
        <v>31</v>
      </c>
    </row>
    <row r="5192" spans="1:25" x14ac:dyDescent="0.3">
      <c r="A5192" s="1">
        <v>40546</v>
      </c>
      <c r="B5192">
        <v>1271.869995</v>
      </c>
      <c r="C5192">
        <v>17.61</v>
      </c>
      <c r="D5192">
        <v>17.185188906958501</v>
      </c>
      <c r="E5192">
        <f t="shared" si="1701"/>
        <v>0.42481109304149811</v>
      </c>
      <c r="F5192" t="str">
        <f t="shared" si="1702"/>
        <v/>
      </c>
      <c r="G5192" t="str">
        <f t="shared" si="1711"/>
        <v/>
      </c>
      <c r="H5192">
        <f t="shared" si="1712"/>
        <v>-0.14000000000000057</v>
      </c>
      <c r="I5192">
        <f t="shared" si="1713"/>
        <v>14.229980000000069</v>
      </c>
      <c r="J5192">
        <f t="shared" si="1714"/>
        <v>-101.64271428571436</v>
      </c>
      <c r="K5192" t="str">
        <f t="shared" si="1715"/>
        <v/>
      </c>
      <c r="L5192" s="2" t="str">
        <f t="shared" si="1721"/>
        <v/>
      </c>
      <c r="M5192" t="str">
        <f t="shared" si="1716"/>
        <v/>
      </c>
      <c r="N5192" s="1">
        <f t="shared" si="1703"/>
        <v>40508</v>
      </c>
      <c r="O5192" t="str">
        <f t="shared" si="1704"/>
        <v>可交易</v>
      </c>
      <c r="P5192" s="2" t="str">
        <f t="shared" si="1705"/>
        <v/>
      </c>
      <c r="Q5192" s="2" t="str">
        <f t="shared" si="1706"/>
        <v/>
      </c>
      <c r="R5192" s="2">
        <f t="shared" si="1717"/>
        <v>5.1775478668289585</v>
      </c>
      <c r="S5192">
        <f t="shared" si="1718"/>
        <v>53</v>
      </c>
      <c r="T5192" s="1">
        <f t="shared" si="1707"/>
        <v>40332</v>
      </c>
      <c r="U5192" t="str">
        <f t="shared" si="1708"/>
        <v>可交易</v>
      </c>
      <c r="V5192" s="2" t="str">
        <f t="shared" si="1709"/>
        <v/>
      </c>
      <c r="W5192" s="2" t="str">
        <f t="shared" si="1710"/>
        <v/>
      </c>
      <c r="X5192" s="2">
        <f t="shared" si="1719"/>
        <v>2.6681775521045332</v>
      </c>
      <c r="Y5192">
        <f t="shared" si="1720"/>
        <v>31</v>
      </c>
    </row>
    <row r="5193" spans="1:25" x14ac:dyDescent="0.3">
      <c r="A5193" s="1">
        <v>40547</v>
      </c>
      <c r="B5193">
        <v>1270.1999510000001</v>
      </c>
      <c r="C5193">
        <v>17.38</v>
      </c>
      <c r="D5193">
        <v>17.863124586893498</v>
      </c>
      <c r="E5193">
        <f t="shared" si="1701"/>
        <v>-0.48312458689349924</v>
      </c>
      <c r="F5193" t="str">
        <f t="shared" si="1702"/>
        <v/>
      </c>
      <c r="G5193" t="str">
        <f t="shared" si="1711"/>
        <v/>
      </c>
      <c r="H5193">
        <f t="shared" si="1712"/>
        <v>-0.23000000000000043</v>
      </c>
      <c r="I5193">
        <f t="shared" si="1713"/>
        <v>-1.6700439999999617</v>
      </c>
      <c r="J5193">
        <f t="shared" si="1714"/>
        <v>7.2610608695650374</v>
      </c>
      <c r="K5193" t="str">
        <f t="shared" si="1715"/>
        <v/>
      </c>
      <c r="L5193" s="2" t="str">
        <f t="shared" si="1721"/>
        <v/>
      </c>
      <c r="M5193" t="str">
        <f t="shared" si="1716"/>
        <v/>
      </c>
      <c r="N5193" s="1">
        <f t="shared" si="1703"/>
        <v>40508</v>
      </c>
      <c r="O5193" t="str">
        <f t="shared" si="1704"/>
        <v>可交易</v>
      </c>
      <c r="P5193" s="2" t="str">
        <f t="shared" si="1705"/>
        <v/>
      </c>
      <c r="Q5193" s="2" t="str">
        <f t="shared" si="1706"/>
        <v/>
      </c>
      <c r="R5193" s="2">
        <f t="shared" si="1717"/>
        <v>5.1775478668289585</v>
      </c>
      <c r="S5193">
        <f t="shared" si="1718"/>
        <v>53</v>
      </c>
      <c r="T5193" s="1">
        <f t="shared" si="1707"/>
        <v>40332</v>
      </c>
      <c r="U5193" t="str">
        <f t="shared" si="1708"/>
        <v>可交易</v>
      </c>
      <c r="V5193" s="2" t="str">
        <f t="shared" si="1709"/>
        <v/>
      </c>
      <c r="W5193" s="2" t="str">
        <f t="shared" si="1710"/>
        <v/>
      </c>
      <c r="X5193" s="2">
        <f t="shared" si="1719"/>
        <v>2.6681775521045332</v>
      </c>
      <c r="Y5193">
        <f t="shared" si="1720"/>
        <v>31</v>
      </c>
    </row>
    <row r="5194" spans="1:25" x14ac:dyDescent="0.3">
      <c r="A5194" s="1">
        <v>40548</v>
      </c>
      <c r="B5194">
        <v>1276.5600589999999</v>
      </c>
      <c r="C5194">
        <v>17.02</v>
      </c>
      <c r="D5194">
        <v>17.2732781381569</v>
      </c>
      <c r="E5194">
        <f t="shared" si="1701"/>
        <v>-0.25327813815690092</v>
      </c>
      <c r="F5194" t="str">
        <f t="shared" si="1702"/>
        <v/>
      </c>
      <c r="G5194" t="str">
        <f t="shared" si="1711"/>
        <v/>
      </c>
      <c r="H5194">
        <f t="shared" si="1712"/>
        <v>-0.35999999999999943</v>
      </c>
      <c r="I5194">
        <f t="shared" si="1713"/>
        <v>6.3601079999998547</v>
      </c>
      <c r="J5194">
        <f t="shared" si="1714"/>
        <v>-17.666966666666291</v>
      </c>
      <c r="K5194" t="str">
        <f t="shared" si="1715"/>
        <v/>
      </c>
      <c r="L5194" s="2" t="str">
        <f t="shared" si="1721"/>
        <v/>
      </c>
      <c r="M5194" t="str">
        <f t="shared" si="1716"/>
        <v/>
      </c>
      <c r="N5194" s="1">
        <f t="shared" si="1703"/>
        <v>40508</v>
      </c>
      <c r="O5194" t="str">
        <f t="shared" si="1704"/>
        <v>可交易</v>
      </c>
      <c r="P5194" s="2" t="str">
        <f t="shared" si="1705"/>
        <v/>
      </c>
      <c r="Q5194" s="2" t="str">
        <f t="shared" si="1706"/>
        <v/>
      </c>
      <c r="R5194" s="2">
        <f t="shared" si="1717"/>
        <v>5.1775478668289585</v>
      </c>
      <c r="S5194">
        <f t="shared" si="1718"/>
        <v>53</v>
      </c>
      <c r="T5194" s="1">
        <f t="shared" si="1707"/>
        <v>40332</v>
      </c>
      <c r="U5194" t="str">
        <f t="shared" si="1708"/>
        <v>可交易</v>
      </c>
      <c r="V5194" s="2" t="str">
        <f t="shared" si="1709"/>
        <v/>
      </c>
      <c r="W5194" s="2" t="str">
        <f t="shared" si="1710"/>
        <v/>
      </c>
      <c r="X5194" s="2">
        <f t="shared" si="1719"/>
        <v>2.6681775521045332</v>
      </c>
      <c r="Y5194">
        <f t="shared" si="1720"/>
        <v>31</v>
      </c>
    </row>
    <row r="5195" spans="1:25" x14ac:dyDescent="0.3">
      <c r="A5195" s="1">
        <v>40549</v>
      </c>
      <c r="B5195">
        <v>1273.849976</v>
      </c>
      <c r="C5195">
        <v>17.399999999999999</v>
      </c>
      <c r="D5195">
        <v>17.329696134482901</v>
      </c>
      <c r="E5195">
        <f t="shared" si="1701"/>
        <v>7.0303865517097108E-2</v>
      </c>
      <c r="F5195" t="str">
        <f t="shared" si="1702"/>
        <v/>
      </c>
      <c r="G5195" t="str">
        <f t="shared" si="1711"/>
        <v/>
      </c>
      <c r="H5195">
        <f t="shared" si="1712"/>
        <v>0.37999999999999901</v>
      </c>
      <c r="I5195">
        <f t="shared" si="1713"/>
        <v>-2.7100829999999405</v>
      </c>
      <c r="J5195">
        <f t="shared" si="1714"/>
        <v>-7.1317973684209148</v>
      </c>
      <c r="K5195" t="str">
        <f t="shared" si="1715"/>
        <v/>
      </c>
      <c r="L5195" s="2" t="str">
        <f t="shared" si="1721"/>
        <v/>
      </c>
      <c r="M5195" t="str">
        <f t="shared" si="1716"/>
        <v/>
      </c>
      <c r="N5195" s="1">
        <f t="shared" si="1703"/>
        <v>40508</v>
      </c>
      <c r="O5195" t="str">
        <f t="shared" si="1704"/>
        <v>可交易</v>
      </c>
      <c r="P5195" s="2" t="str">
        <f t="shared" si="1705"/>
        <v/>
      </c>
      <c r="Q5195" s="2" t="str">
        <f t="shared" si="1706"/>
        <v/>
      </c>
      <c r="R5195" s="2">
        <f t="shared" si="1717"/>
        <v>5.1775478668289585</v>
      </c>
      <c r="S5195">
        <f t="shared" si="1718"/>
        <v>53</v>
      </c>
      <c r="T5195" s="1">
        <f t="shared" si="1707"/>
        <v>40332</v>
      </c>
      <c r="U5195" t="str">
        <f t="shared" si="1708"/>
        <v>可交易</v>
      </c>
      <c r="V5195" s="2" t="str">
        <f t="shared" si="1709"/>
        <v/>
      </c>
      <c r="W5195" s="2" t="str">
        <f t="shared" si="1710"/>
        <v/>
      </c>
      <c r="X5195" s="2">
        <f t="shared" si="1719"/>
        <v>2.6681775521045332</v>
      </c>
      <c r="Y5195">
        <f t="shared" si="1720"/>
        <v>31</v>
      </c>
    </row>
    <row r="5196" spans="1:25" x14ac:dyDescent="0.3">
      <c r="A5196" s="1">
        <v>40550</v>
      </c>
      <c r="B5196">
        <v>1271.5</v>
      </c>
      <c r="C5196">
        <v>17.14</v>
      </c>
      <c r="D5196">
        <v>17.252889195196602</v>
      </c>
      <c r="E5196">
        <f t="shared" si="1701"/>
        <v>-0.11288919519660112</v>
      </c>
      <c r="F5196" t="str">
        <f t="shared" si="1702"/>
        <v/>
      </c>
      <c r="G5196" t="str">
        <f t="shared" si="1711"/>
        <v/>
      </c>
      <c r="H5196">
        <f t="shared" si="1712"/>
        <v>-0.25999999999999801</v>
      </c>
      <c r="I5196">
        <f t="shared" si="1713"/>
        <v>-2.3499759999999696</v>
      </c>
      <c r="J5196">
        <f t="shared" si="1714"/>
        <v>9.0383692307691827</v>
      </c>
      <c r="K5196" t="str">
        <f t="shared" si="1715"/>
        <v/>
      </c>
      <c r="L5196" s="2" t="str">
        <f t="shared" si="1721"/>
        <v/>
      </c>
      <c r="M5196" t="str">
        <f t="shared" si="1716"/>
        <v/>
      </c>
      <c r="N5196" s="1">
        <f t="shared" si="1703"/>
        <v>40508</v>
      </c>
      <c r="O5196" t="str">
        <f t="shared" si="1704"/>
        <v>可交易</v>
      </c>
      <c r="P5196" s="2" t="str">
        <f t="shared" si="1705"/>
        <v/>
      </c>
      <c r="Q5196" s="2" t="str">
        <f t="shared" si="1706"/>
        <v/>
      </c>
      <c r="R5196" s="2">
        <f t="shared" si="1717"/>
        <v>5.1775478668289585</v>
      </c>
      <c r="S5196">
        <f t="shared" si="1718"/>
        <v>53</v>
      </c>
      <c r="T5196" s="1">
        <f t="shared" si="1707"/>
        <v>40332</v>
      </c>
      <c r="U5196" t="str">
        <f t="shared" si="1708"/>
        <v>可交易</v>
      </c>
      <c r="V5196" s="2" t="str">
        <f t="shared" si="1709"/>
        <v/>
      </c>
      <c r="W5196" s="2" t="str">
        <f t="shared" si="1710"/>
        <v/>
      </c>
      <c r="X5196" s="2">
        <f t="shared" si="1719"/>
        <v>2.6681775521045332</v>
      </c>
      <c r="Y5196">
        <f t="shared" si="1720"/>
        <v>31</v>
      </c>
    </row>
    <row r="5197" spans="1:25" x14ac:dyDescent="0.3">
      <c r="A5197" s="1">
        <v>40553</v>
      </c>
      <c r="B5197">
        <v>1269.75</v>
      </c>
      <c r="C5197">
        <v>17.54</v>
      </c>
      <c r="D5197">
        <v>17.937265181553201</v>
      </c>
      <c r="E5197">
        <f t="shared" si="1701"/>
        <v>-0.39726518155320178</v>
      </c>
      <c r="F5197" t="str">
        <f t="shared" si="1702"/>
        <v/>
      </c>
      <c r="G5197" t="str">
        <f t="shared" si="1711"/>
        <v/>
      </c>
      <c r="H5197">
        <f t="shared" si="1712"/>
        <v>0.39999999999999858</v>
      </c>
      <c r="I5197">
        <f t="shared" si="1713"/>
        <v>-1.75</v>
      </c>
      <c r="J5197">
        <f t="shared" si="1714"/>
        <v>-4.375000000000016</v>
      </c>
      <c r="K5197" t="str">
        <f t="shared" si="1715"/>
        <v/>
      </c>
      <c r="L5197" s="2" t="str">
        <f t="shared" si="1721"/>
        <v/>
      </c>
      <c r="M5197" t="str">
        <f t="shared" si="1716"/>
        <v/>
      </c>
      <c r="N5197" s="1">
        <f t="shared" si="1703"/>
        <v>40508</v>
      </c>
      <c r="O5197" t="str">
        <f t="shared" si="1704"/>
        <v>可交易</v>
      </c>
      <c r="P5197" s="2" t="str">
        <f t="shared" si="1705"/>
        <v/>
      </c>
      <c r="Q5197" s="2" t="str">
        <f t="shared" si="1706"/>
        <v/>
      </c>
      <c r="R5197" s="2">
        <f t="shared" si="1717"/>
        <v>5.1775478668289585</v>
      </c>
      <c r="S5197">
        <f t="shared" si="1718"/>
        <v>53</v>
      </c>
      <c r="T5197" s="1">
        <f t="shared" si="1707"/>
        <v>40332</v>
      </c>
      <c r="U5197" t="str">
        <f t="shared" si="1708"/>
        <v>可交易</v>
      </c>
      <c r="V5197" s="2" t="str">
        <f t="shared" si="1709"/>
        <v/>
      </c>
      <c r="W5197" s="2" t="str">
        <f t="shared" si="1710"/>
        <v/>
      </c>
      <c r="X5197" s="2">
        <f t="shared" si="1719"/>
        <v>2.6681775521045332</v>
      </c>
      <c r="Y5197">
        <f t="shared" si="1720"/>
        <v>31</v>
      </c>
    </row>
    <row r="5198" spans="1:25" x14ac:dyDescent="0.3">
      <c r="A5198" s="1">
        <v>40554</v>
      </c>
      <c r="B5198">
        <v>1274.4799800000001</v>
      </c>
      <c r="C5198">
        <v>16.89</v>
      </c>
      <c r="D5198">
        <v>17.162419514260598</v>
      </c>
      <c r="E5198">
        <f t="shared" si="1701"/>
        <v>-0.27241951426059785</v>
      </c>
      <c r="F5198" t="str">
        <f t="shared" si="1702"/>
        <v/>
      </c>
      <c r="G5198" t="str">
        <f t="shared" si="1711"/>
        <v/>
      </c>
      <c r="H5198">
        <f t="shared" si="1712"/>
        <v>-0.64999999999999858</v>
      </c>
      <c r="I5198">
        <f t="shared" si="1713"/>
        <v>4.7299800000000687</v>
      </c>
      <c r="J5198">
        <f t="shared" si="1714"/>
        <v>-7.276892307692429</v>
      </c>
      <c r="K5198" t="str">
        <f t="shared" si="1715"/>
        <v/>
      </c>
      <c r="L5198" s="2" t="str">
        <f t="shared" si="1721"/>
        <v/>
      </c>
      <c r="M5198" t="str">
        <f t="shared" si="1716"/>
        <v/>
      </c>
      <c r="N5198" s="1">
        <f t="shared" si="1703"/>
        <v>40508</v>
      </c>
      <c r="O5198" t="str">
        <f t="shared" si="1704"/>
        <v>可交易</v>
      </c>
      <c r="P5198" s="2" t="str">
        <f t="shared" si="1705"/>
        <v/>
      </c>
      <c r="Q5198" s="2" t="str">
        <f t="shared" si="1706"/>
        <v/>
      </c>
      <c r="R5198" s="2">
        <f t="shared" si="1717"/>
        <v>5.1775478668289585</v>
      </c>
      <c r="S5198">
        <f t="shared" si="1718"/>
        <v>53</v>
      </c>
      <c r="T5198" s="1">
        <f t="shared" si="1707"/>
        <v>40332</v>
      </c>
      <c r="U5198" t="str">
        <f t="shared" si="1708"/>
        <v>可交易</v>
      </c>
      <c r="V5198" s="2" t="str">
        <f t="shared" si="1709"/>
        <v/>
      </c>
      <c r="W5198" s="2" t="str">
        <f t="shared" si="1710"/>
        <v/>
      </c>
      <c r="X5198" s="2">
        <f t="shared" si="1719"/>
        <v>2.6681775521045332</v>
      </c>
      <c r="Y5198">
        <f t="shared" si="1720"/>
        <v>31</v>
      </c>
    </row>
    <row r="5199" spans="1:25" x14ac:dyDescent="0.3">
      <c r="A5199" s="1">
        <v>40555</v>
      </c>
      <c r="B5199">
        <v>1285.959961</v>
      </c>
      <c r="C5199">
        <v>16.239999999999998</v>
      </c>
      <c r="D5199">
        <v>16.374800240805801</v>
      </c>
      <c r="E5199">
        <f t="shared" si="1701"/>
        <v>-0.13480024080580222</v>
      </c>
      <c r="F5199" t="str">
        <f t="shared" si="1702"/>
        <v/>
      </c>
      <c r="G5199" t="str">
        <f t="shared" si="1711"/>
        <v/>
      </c>
      <c r="H5199">
        <f t="shared" si="1712"/>
        <v>-0.65000000000000213</v>
      </c>
      <c r="I5199">
        <f t="shared" si="1713"/>
        <v>11.479980999999952</v>
      </c>
      <c r="J5199">
        <f t="shared" si="1714"/>
        <v>-17.661509230769099</v>
      </c>
      <c r="K5199" t="str">
        <f t="shared" si="1715"/>
        <v/>
      </c>
      <c r="L5199" s="2" t="str">
        <f t="shared" si="1721"/>
        <v/>
      </c>
      <c r="M5199" t="str">
        <f t="shared" si="1716"/>
        <v/>
      </c>
      <c r="N5199" s="1">
        <f t="shared" si="1703"/>
        <v>40508</v>
      </c>
      <c r="O5199" t="str">
        <f t="shared" si="1704"/>
        <v>可交易</v>
      </c>
      <c r="P5199" s="2" t="str">
        <f t="shared" si="1705"/>
        <v/>
      </c>
      <c r="Q5199" s="2" t="str">
        <f t="shared" si="1706"/>
        <v/>
      </c>
      <c r="R5199" s="2">
        <f t="shared" si="1717"/>
        <v>5.1775478668289585</v>
      </c>
      <c r="S5199">
        <f t="shared" si="1718"/>
        <v>53</v>
      </c>
      <c r="T5199" s="1">
        <f t="shared" si="1707"/>
        <v>40332</v>
      </c>
      <c r="U5199" t="str">
        <f t="shared" si="1708"/>
        <v>可交易</v>
      </c>
      <c r="V5199" s="2" t="str">
        <f t="shared" si="1709"/>
        <v/>
      </c>
      <c r="W5199" s="2" t="str">
        <f t="shared" si="1710"/>
        <v/>
      </c>
      <c r="X5199" s="2">
        <f t="shared" si="1719"/>
        <v>2.6681775521045332</v>
      </c>
      <c r="Y5199">
        <f t="shared" si="1720"/>
        <v>31</v>
      </c>
    </row>
    <row r="5200" spans="1:25" x14ac:dyDescent="0.3">
      <c r="A5200" s="1">
        <v>40556</v>
      </c>
      <c r="B5200">
        <v>1283.76001</v>
      </c>
      <c r="C5200">
        <v>16.39</v>
      </c>
      <c r="D5200">
        <v>16.417906012145099</v>
      </c>
      <c r="E5200">
        <f t="shared" si="1701"/>
        <v>-2.7906012145098913E-2</v>
      </c>
      <c r="F5200" t="str">
        <f t="shared" si="1702"/>
        <v/>
      </c>
      <c r="G5200" t="str">
        <f t="shared" si="1711"/>
        <v/>
      </c>
      <c r="H5200">
        <f t="shared" si="1712"/>
        <v>0.15000000000000213</v>
      </c>
      <c r="I5200">
        <f t="shared" si="1713"/>
        <v>-2.1999510000000555</v>
      </c>
      <c r="J5200">
        <f t="shared" si="1714"/>
        <v>-14.666340000000162</v>
      </c>
      <c r="K5200" t="str">
        <f t="shared" si="1715"/>
        <v/>
      </c>
      <c r="L5200" s="2" t="str">
        <f t="shared" si="1721"/>
        <v/>
      </c>
      <c r="M5200" t="str">
        <f t="shared" si="1716"/>
        <v/>
      </c>
      <c r="N5200" s="1">
        <f t="shared" si="1703"/>
        <v>40508</v>
      </c>
      <c r="O5200" t="str">
        <f t="shared" si="1704"/>
        <v>可交易</v>
      </c>
      <c r="P5200" s="2" t="str">
        <f t="shared" si="1705"/>
        <v/>
      </c>
      <c r="Q5200" s="2" t="str">
        <f t="shared" si="1706"/>
        <v/>
      </c>
      <c r="R5200" s="2">
        <f t="shared" si="1717"/>
        <v>5.1775478668289585</v>
      </c>
      <c r="S5200">
        <f t="shared" si="1718"/>
        <v>53</v>
      </c>
      <c r="T5200" s="1">
        <f t="shared" si="1707"/>
        <v>40332</v>
      </c>
      <c r="U5200" t="str">
        <f t="shared" si="1708"/>
        <v>可交易</v>
      </c>
      <c r="V5200" s="2" t="str">
        <f t="shared" si="1709"/>
        <v/>
      </c>
      <c r="W5200" s="2" t="str">
        <f t="shared" si="1710"/>
        <v/>
      </c>
      <c r="X5200" s="2">
        <f t="shared" si="1719"/>
        <v>2.6681775521045332</v>
      </c>
      <c r="Y5200">
        <f t="shared" si="1720"/>
        <v>31</v>
      </c>
    </row>
    <row r="5201" spans="1:25" x14ac:dyDescent="0.3">
      <c r="A5201" s="1">
        <v>40557</v>
      </c>
      <c r="B5201">
        <v>1293.23999</v>
      </c>
      <c r="C5201">
        <v>15.46</v>
      </c>
      <c r="D5201">
        <v>15.7115773489018</v>
      </c>
      <c r="E5201">
        <f t="shared" si="1701"/>
        <v>-0.25157734890179917</v>
      </c>
      <c r="F5201" t="str">
        <f t="shared" si="1702"/>
        <v/>
      </c>
      <c r="G5201" t="str">
        <f t="shared" si="1711"/>
        <v/>
      </c>
      <c r="H5201">
        <f t="shared" si="1712"/>
        <v>-0.92999999999999972</v>
      </c>
      <c r="I5201">
        <f t="shared" si="1713"/>
        <v>9.4799800000000687</v>
      </c>
      <c r="J5201">
        <f t="shared" si="1714"/>
        <v>-10.193526881720507</v>
      </c>
      <c r="K5201" t="str">
        <f t="shared" si="1715"/>
        <v/>
      </c>
      <c r="L5201" s="2" t="str">
        <f t="shared" si="1721"/>
        <v/>
      </c>
      <c r="M5201" t="str">
        <f t="shared" si="1716"/>
        <v/>
      </c>
      <c r="N5201" s="1">
        <f t="shared" si="1703"/>
        <v>40508</v>
      </c>
      <c r="O5201" t="str">
        <f t="shared" si="1704"/>
        <v>可交易</v>
      </c>
      <c r="P5201" s="2" t="str">
        <f t="shared" si="1705"/>
        <v/>
      </c>
      <c r="Q5201" s="2" t="str">
        <f t="shared" si="1706"/>
        <v/>
      </c>
      <c r="R5201" s="2">
        <f t="shared" si="1717"/>
        <v>5.1775478668289585</v>
      </c>
      <c r="S5201">
        <f t="shared" si="1718"/>
        <v>53</v>
      </c>
      <c r="T5201" s="1">
        <f t="shared" si="1707"/>
        <v>40332</v>
      </c>
      <c r="U5201" t="str">
        <f t="shared" si="1708"/>
        <v>可交易</v>
      </c>
      <c r="V5201" s="2" t="str">
        <f t="shared" si="1709"/>
        <v/>
      </c>
      <c r="W5201" s="2" t="str">
        <f t="shared" si="1710"/>
        <v/>
      </c>
      <c r="X5201" s="2">
        <f t="shared" si="1719"/>
        <v>2.6681775521045332</v>
      </c>
      <c r="Y5201">
        <f t="shared" si="1720"/>
        <v>31</v>
      </c>
    </row>
    <row r="5202" spans="1:25" x14ac:dyDescent="0.3">
      <c r="A5202" s="1">
        <v>40561</v>
      </c>
      <c r="B5202">
        <v>1295.0200199999999</v>
      </c>
      <c r="C5202">
        <v>15.87</v>
      </c>
      <c r="D5202">
        <v>15.8605739597742</v>
      </c>
      <c r="E5202">
        <f t="shared" si="1701"/>
        <v>9.4260402257990705E-3</v>
      </c>
      <c r="F5202" t="str">
        <f t="shared" si="1702"/>
        <v/>
      </c>
      <c r="G5202" t="str">
        <f t="shared" si="1711"/>
        <v/>
      </c>
      <c r="H5202">
        <f t="shared" si="1712"/>
        <v>0.40999999999999837</v>
      </c>
      <c r="I5202">
        <f t="shared" si="1713"/>
        <v>1.780029999999897</v>
      </c>
      <c r="J5202">
        <f t="shared" si="1714"/>
        <v>4.3415365853656196</v>
      </c>
      <c r="K5202" t="str">
        <f t="shared" si="1715"/>
        <v/>
      </c>
      <c r="L5202" s="2" t="str">
        <f t="shared" si="1721"/>
        <v/>
      </c>
      <c r="M5202" t="str">
        <f t="shared" si="1716"/>
        <v/>
      </c>
      <c r="N5202" s="1">
        <f t="shared" si="1703"/>
        <v>40508</v>
      </c>
      <c r="O5202" t="str">
        <f t="shared" si="1704"/>
        <v>可交易</v>
      </c>
      <c r="P5202" s="2" t="str">
        <f t="shared" si="1705"/>
        <v/>
      </c>
      <c r="Q5202" s="2" t="str">
        <f t="shared" si="1706"/>
        <v/>
      </c>
      <c r="R5202" s="2">
        <f t="shared" si="1717"/>
        <v>5.1775478668289585</v>
      </c>
      <c r="S5202">
        <f t="shared" si="1718"/>
        <v>53</v>
      </c>
      <c r="T5202" s="1">
        <f t="shared" si="1707"/>
        <v>40332</v>
      </c>
      <c r="U5202" t="str">
        <f t="shared" si="1708"/>
        <v>可交易</v>
      </c>
      <c r="V5202" s="2" t="str">
        <f t="shared" si="1709"/>
        <v/>
      </c>
      <c r="W5202" s="2" t="str">
        <f t="shared" si="1710"/>
        <v/>
      </c>
      <c r="X5202" s="2">
        <f t="shared" si="1719"/>
        <v>2.6681775521045332</v>
      </c>
      <c r="Y5202">
        <f t="shared" si="1720"/>
        <v>31</v>
      </c>
    </row>
    <row r="5203" spans="1:25" x14ac:dyDescent="0.3">
      <c r="A5203" s="1">
        <v>40562</v>
      </c>
      <c r="B5203">
        <v>1281.920044</v>
      </c>
      <c r="C5203">
        <v>17.309999999999999</v>
      </c>
      <c r="D5203">
        <v>17.0850770984589</v>
      </c>
      <c r="E5203">
        <f t="shared" si="1701"/>
        <v>0.22492290154109895</v>
      </c>
      <c r="F5203" t="str">
        <f t="shared" si="1702"/>
        <v/>
      </c>
      <c r="G5203" t="str">
        <f t="shared" si="1711"/>
        <v/>
      </c>
      <c r="H5203">
        <f t="shared" si="1712"/>
        <v>1.4399999999999995</v>
      </c>
      <c r="I5203">
        <f t="shared" si="1713"/>
        <v>-13.09997599999997</v>
      </c>
      <c r="J5203">
        <f t="shared" si="1714"/>
        <v>-9.0972055555555382</v>
      </c>
      <c r="K5203" t="str">
        <f t="shared" si="1715"/>
        <v/>
      </c>
      <c r="L5203" s="2" t="str">
        <f t="shared" si="1721"/>
        <v/>
      </c>
      <c r="M5203" t="str">
        <f t="shared" si="1716"/>
        <v/>
      </c>
      <c r="N5203" s="1">
        <f t="shared" si="1703"/>
        <v>40508</v>
      </c>
      <c r="O5203" t="str">
        <f t="shared" si="1704"/>
        <v>可交易</v>
      </c>
      <c r="P5203" s="2" t="str">
        <f t="shared" si="1705"/>
        <v/>
      </c>
      <c r="Q5203" s="2" t="str">
        <f t="shared" si="1706"/>
        <v/>
      </c>
      <c r="R5203" s="2">
        <f t="shared" si="1717"/>
        <v>5.1775478668289585</v>
      </c>
      <c r="S5203">
        <f t="shared" si="1718"/>
        <v>53</v>
      </c>
      <c r="T5203" s="1">
        <f t="shared" si="1707"/>
        <v>40332</v>
      </c>
      <c r="U5203" t="str">
        <f t="shared" si="1708"/>
        <v>可交易</v>
      </c>
      <c r="V5203" s="2" t="str">
        <f t="shared" si="1709"/>
        <v/>
      </c>
      <c r="W5203" s="2" t="str">
        <f t="shared" si="1710"/>
        <v/>
      </c>
      <c r="X5203" s="2">
        <f t="shared" si="1719"/>
        <v>2.6681775521045332</v>
      </c>
      <c r="Y5203">
        <f t="shared" si="1720"/>
        <v>31</v>
      </c>
    </row>
    <row r="5204" spans="1:25" x14ac:dyDescent="0.3">
      <c r="A5204" s="1">
        <v>40563</v>
      </c>
      <c r="B5204">
        <v>1280.26001</v>
      </c>
      <c r="C5204">
        <v>17.989999999999998</v>
      </c>
      <c r="D5204">
        <v>18.352333758089401</v>
      </c>
      <c r="E5204">
        <f t="shared" si="1701"/>
        <v>-0.36233375808940238</v>
      </c>
      <c r="F5204" t="str">
        <f t="shared" si="1702"/>
        <v/>
      </c>
      <c r="G5204" t="str">
        <f t="shared" si="1711"/>
        <v/>
      </c>
      <c r="H5204">
        <f t="shared" si="1712"/>
        <v>0.67999999999999972</v>
      </c>
      <c r="I5204">
        <f t="shared" si="1713"/>
        <v>-1.660033999999996</v>
      </c>
      <c r="J5204">
        <f t="shared" si="1714"/>
        <v>-2.4412264705882305</v>
      </c>
      <c r="K5204" t="str">
        <f t="shared" si="1715"/>
        <v/>
      </c>
      <c r="L5204" s="2" t="str">
        <f t="shared" si="1721"/>
        <v/>
      </c>
      <c r="M5204" t="str">
        <f t="shared" si="1716"/>
        <v/>
      </c>
      <c r="N5204" s="1">
        <f t="shared" si="1703"/>
        <v>40508</v>
      </c>
      <c r="O5204" t="str">
        <f t="shared" si="1704"/>
        <v>可交易</v>
      </c>
      <c r="P5204" s="2" t="str">
        <f t="shared" si="1705"/>
        <v/>
      </c>
      <c r="Q5204" s="2" t="str">
        <f t="shared" si="1706"/>
        <v/>
      </c>
      <c r="R5204" s="2">
        <f t="shared" si="1717"/>
        <v>5.1775478668289585</v>
      </c>
      <c r="S5204">
        <f t="shared" si="1718"/>
        <v>53</v>
      </c>
      <c r="T5204" s="1">
        <f t="shared" si="1707"/>
        <v>40332</v>
      </c>
      <c r="U5204" t="str">
        <f t="shared" si="1708"/>
        <v>可交易</v>
      </c>
      <c r="V5204" s="2" t="str">
        <f t="shared" si="1709"/>
        <v/>
      </c>
      <c r="W5204" s="2" t="str">
        <f t="shared" si="1710"/>
        <v/>
      </c>
      <c r="X5204" s="2">
        <f t="shared" si="1719"/>
        <v>2.6681775521045332</v>
      </c>
      <c r="Y5204">
        <f t="shared" si="1720"/>
        <v>31</v>
      </c>
    </row>
    <row r="5205" spans="1:25" x14ac:dyDescent="0.3">
      <c r="A5205" s="1">
        <v>40564</v>
      </c>
      <c r="B5205">
        <v>1283.349976</v>
      </c>
      <c r="C5205">
        <v>18.47</v>
      </c>
      <c r="D5205">
        <v>17.859214586930801</v>
      </c>
      <c r="E5205">
        <f t="shared" si="1701"/>
        <v>0.61078541306919831</v>
      </c>
      <c r="F5205" t="str">
        <f t="shared" si="1702"/>
        <v/>
      </c>
      <c r="G5205" t="str">
        <f t="shared" si="1711"/>
        <v/>
      </c>
      <c r="H5205">
        <f t="shared" si="1712"/>
        <v>0.48000000000000043</v>
      </c>
      <c r="I5205">
        <f t="shared" si="1713"/>
        <v>3.089966000000004</v>
      </c>
      <c r="J5205">
        <f t="shared" si="1714"/>
        <v>6.4374291666666696</v>
      </c>
      <c r="K5205" t="str">
        <f t="shared" si="1715"/>
        <v/>
      </c>
      <c r="L5205" s="2" t="str">
        <f t="shared" si="1721"/>
        <v/>
      </c>
      <c r="M5205" t="str">
        <f t="shared" si="1716"/>
        <v/>
      </c>
      <c r="N5205" s="1">
        <f t="shared" si="1703"/>
        <v>40508</v>
      </c>
      <c r="O5205" t="str">
        <f t="shared" si="1704"/>
        <v>可交易</v>
      </c>
      <c r="P5205" s="2" t="str">
        <f t="shared" si="1705"/>
        <v/>
      </c>
      <c r="Q5205" s="2" t="str">
        <f t="shared" si="1706"/>
        <v/>
      </c>
      <c r="R5205" s="2">
        <f t="shared" si="1717"/>
        <v>5.1775478668289585</v>
      </c>
      <c r="S5205">
        <f t="shared" si="1718"/>
        <v>53</v>
      </c>
      <c r="T5205" s="1">
        <f t="shared" si="1707"/>
        <v>40332</v>
      </c>
      <c r="U5205" t="str">
        <f t="shared" si="1708"/>
        <v>可交易</v>
      </c>
      <c r="V5205" s="2" t="str">
        <f t="shared" si="1709"/>
        <v/>
      </c>
      <c r="W5205" s="2" t="str">
        <f t="shared" si="1710"/>
        <v/>
      </c>
      <c r="X5205" s="2">
        <f t="shared" si="1719"/>
        <v>2.6681775521045332</v>
      </c>
      <c r="Y5205">
        <f t="shared" si="1720"/>
        <v>31</v>
      </c>
    </row>
    <row r="5206" spans="1:25" x14ac:dyDescent="0.3">
      <c r="A5206" s="1">
        <v>40567</v>
      </c>
      <c r="B5206">
        <v>1290.839966</v>
      </c>
      <c r="C5206">
        <v>17.649999999999999</v>
      </c>
      <c r="D5206">
        <v>17.829263650765299</v>
      </c>
      <c r="E5206">
        <f t="shared" si="1701"/>
        <v>-0.17926365076530004</v>
      </c>
      <c r="F5206" t="str">
        <f t="shared" si="1702"/>
        <v/>
      </c>
      <c r="G5206" t="str">
        <f t="shared" si="1711"/>
        <v/>
      </c>
      <c r="H5206">
        <f t="shared" si="1712"/>
        <v>-0.82000000000000028</v>
      </c>
      <c r="I5206">
        <f t="shared" si="1713"/>
        <v>7.4899900000000343</v>
      </c>
      <c r="J5206">
        <f t="shared" si="1714"/>
        <v>-9.134134146341502</v>
      </c>
      <c r="K5206" t="str">
        <f t="shared" si="1715"/>
        <v/>
      </c>
      <c r="L5206" s="2" t="str">
        <f t="shared" si="1721"/>
        <v/>
      </c>
      <c r="M5206" t="str">
        <f t="shared" si="1716"/>
        <v/>
      </c>
      <c r="N5206" s="1">
        <f t="shared" si="1703"/>
        <v>40508</v>
      </c>
      <c r="O5206" t="str">
        <f t="shared" si="1704"/>
        <v>可交易</v>
      </c>
      <c r="P5206" s="2" t="str">
        <f t="shared" si="1705"/>
        <v/>
      </c>
      <c r="Q5206" s="2" t="str">
        <f t="shared" si="1706"/>
        <v/>
      </c>
      <c r="R5206" s="2">
        <f t="shared" si="1717"/>
        <v>5.1775478668289585</v>
      </c>
      <c r="S5206">
        <f t="shared" si="1718"/>
        <v>53</v>
      </c>
      <c r="T5206" s="1">
        <f t="shared" si="1707"/>
        <v>40332</v>
      </c>
      <c r="U5206" t="str">
        <f t="shared" si="1708"/>
        <v>可交易</v>
      </c>
      <c r="V5206" s="2" t="str">
        <f t="shared" si="1709"/>
        <v/>
      </c>
      <c r="W5206" s="2" t="str">
        <f t="shared" si="1710"/>
        <v/>
      </c>
      <c r="X5206" s="2">
        <f t="shared" si="1719"/>
        <v>2.6681775521045332</v>
      </c>
      <c r="Y5206">
        <f t="shared" si="1720"/>
        <v>31</v>
      </c>
    </row>
    <row r="5207" spans="1:25" x14ac:dyDescent="0.3">
      <c r="A5207" s="1">
        <v>40568</v>
      </c>
      <c r="B5207">
        <v>1291.1800539999999</v>
      </c>
      <c r="C5207">
        <v>17.59</v>
      </c>
      <c r="D5207">
        <v>18.001981537344101</v>
      </c>
      <c r="E5207">
        <f t="shared" si="1701"/>
        <v>-0.4119815373441007</v>
      </c>
      <c r="F5207" t="str">
        <f t="shared" si="1702"/>
        <v/>
      </c>
      <c r="G5207" t="str">
        <f t="shared" si="1711"/>
        <v/>
      </c>
      <c r="H5207">
        <f t="shared" si="1712"/>
        <v>-5.9999999999998721E-2</v>
      </c>
      <c r="I5207">
        <f t="shared" si="1713"/>
        <v>0.34008799999992334</v>
      </c>
      <c r="J5207">
        <f t="shared" si="1714"/>
        <v>-5.6681333333321762</v>
      </c>
      <c r="K5207" t="str">
        <f t="shared" si="1715"/>
        <v/>
      </c>
      <c r="L5207" s="2" t="str">
        <f t="shared" si="1721"/>
        <v/>
      </c>
      <c r="M5207" t="str">
        <f t="shared" si="1716"/>
        <v/>
      </c>
      <c r="N5207" s="1">
        <f t="shared" si="1703"/>
        <v>40508</v>
      </c>
      <c r="O5207" t="str">
        <f t="shared" si="1704"/>
        <v>可交易</v>
      </c>
      <c r="P5207" s="2" t="str">
        <f t="shared" si="1705"/>
        <v/>
      </c>
      <c r="Q5207" s="2" t="str">
        <f t="shared" si="1706"/>
        <v/>
      </c>
      <c r="R5207" s="2">
        <f t="shared" si="1717"/>
        <v>5.1775478668289585</v>
      </c>
      <c r="S5207">
        <f t="shared" si="1718"/>
        <v>53</v>
      </c>
      <c r="T5207" s="1">
        <f t="shared" si="1707"/>
        <v>40332</v>
      </c>
      <c r="U5207" t="str">
        <f t="shared" si="1708"/>
        <v>可交易</v>
      </c>
      <c r="V5207" s="2" t="str">
        <f t="shared" si="1709"/>
        <v/>
      </c>
      <c r="W5207" s="2" t="str">
        <f t="shared" si="1710"/>
        <v/>
      </c>
      <c r="X5207" s="2">
        <f t="shared" si="1719"/>
        <v>2.6681775521045332</v>
      </c>
      <c r="Y5207">
        <f t="shared" si="1720"/>
        <v>31</v>
      </c>
    </row>
    <row r="5208" spans="1:25" x14ac:dyDescent="0.3">
      <c r="A5208" s="1">
        <v>40569</v>
      </c>
      <c r="B5208">
        <v>1296.630005</v>
      </c>
      <c r="C5208">
        <v>16.64</v>
      </c>
      <c r="D5208">
        <v>17.024253749161701</v>
      </c>
      <c r="E5208">
        <f t="shared" si="1701"/>
        <v>-0.38425374916170085</v>
      </c>
      <c r="F5208" t="str">
        <f t="shared" si="1702"/>
        <v/>
      </c>
      <c r="G5208" t="str">
        <f t="shared" si="1711"/>
        <v/>
      </c>
      <c r="H5208">
        <f t="shared" si="1712"/>
        <v>-0.94999999999999929</v>
      </c>
      <c r="I5208">
        <f t="shared" si="1713"/>
        <v>5.4499510000000555</v>
      </c>
      <c r="J5208">
        <f t="shared" si="1714"/>
        <v>-5.7367905263158523</v>
      </c>
      <c r="K5208" t="str">
        <f t="shared" si="1715"/>
        <v/>
      </c>
      <c r="L5208" s="2" t="str">
        <f t="shared" si="1721"/>
        <v/>
      </c>
      <c r="M5208" t="str">
        <f t="shared" si="1716"/>
        <v/>
      </c>
      <c r="N5208" s="1">
        <f t="shared" si="1703"/>
        <v>40508</v>
      </c>
      <c r="O5208" t="str">
        <f t="shared" si="1704"/>
        <v>可交易</v>
      </c>
      <c r="P5208" s="2" t="str">
        <f t="shared" si="1705"/>
        <v/>
      </c>
      <c r="Q5208" s="2" t="str">
        <f t="shared" si="1706"/>
        <v/>
      </c>
      <c r="R5208" s="2">
        <f t="shared" si="1717"/>
        <v>5.1775478668289585</v>
      </c>
      <c r="S5208">
        <f t="shared" si="1718"/>
        <v>53</v>
      </c>
      <c r="T5208" s="1">
        <f t="shared" si="1707"/>
        <v>40332</v>
      </c>
      <c r="U5208" t="str">
        <f t="shared" si="1708"/>
        <v>可交易</v>
      </c>
      <c r="V5208" s="2" t="str">
        <f t="shared" si="1709"/>
        <v/>
      </c>
      <c r="W5208" s="2" t="str">
        <f t="shared" si="1710"/>
        <v/>
      </c>
      <c r="X5208" s="2">
        <f t="shared" si="1719"/>
        <v>2.6681775521045332</v>
      </c>
      <c r="Y5208">
        <f t="shared" si="1720"/>
        <v>31</v>
      </c>
    </row>
    <row r="5209" spans="1:25" x14ac:dyDescent="0.3">
      <c r="A5209" s="1">
        <v>40570</v>
      </c>
      <c r="B5209">
        <v>1299.540039</v>
      </c>
      <c r="C5209">
        <v>16.149999999999999</v>
      </c>
      <c r="D5209">
        <v>16.138245736153799</v>
      </c>
      <c r="E5209">
        <f t="shared" si="1701"/>
        <v>1.1754263846199819E-2</v>
      </c>
      <c r="F5209" t="str">
        <f t="shared" si="1702"/>
        <v/>
      </c>
      <c r="G5209" t="str">
        <f t="shared" si="1711"/>
        <v/>
      </c>
      <c r="H5209">
        <f t="shared" si="1712"/>
        <v>-0.49000000000000199</v>
      </c>
      <c r="I5209">
        <f t="shared" si="1713"/>
        <v>2.910033999999996</v>
      </c>
      <c r="J5209">
        <f t="shared" si="1714"/>
        <v>-5.938844897959151</v>
      </c>
      <c r="K5209" t="str">
        <f t="shared" si="1715"/>
        <v/>
      </c>
      <c r="L5209" s="2" t="str">
        <f t="shared" si="1721"/>
        <v/>
      </c>
      <c r="M5209" t="str">
        <f t="shared" si="1716"/>
        <v/>
      </c>
      <c r="N5209" s="1">
        <f t="shared" si="1703"/>
        <v>40508</v>
      </c>
      <c r="O5209" t="str">
        <f t="shared" si="1704"/>
        <v>可交易</v>
      </c>
      <c r="P5209" s="2" t="str">
        <f t="shared" si="1705"/>
        <v/>
      </c>
      <c r="Q5209" s="2" t="str">
        <f t="shared" si="1706"/>
        <v/>
      </c>
      <c r="R5209" s="2">
        <f t="shared" si="1717"/>
        <v>5.1775478668289585</v>
      </c>
      <c r="S5209">
        <f t="shared" si="1718"/>
        <v>53</v>
      </c>
      <c r="T5209" s="1">
        <f t="shared" si="1707"/>
        <v>40332</v>
      </c>
      <c r="U5209" t="str">
        <f t="shared" si="1708"/>
        <v>可交易</v>
      </c>
      <c r="V5209" s="2" t="str">
        <f t="shared" si="1709"/>
        <v/>
      </c>
      <c r="W5209" s="2" t="str">
        <f t="shared" si="1710"/>
        <v/>
      </c>
      <c r="X5209" s="2">
        <f t="shared" si="1719"/>
        <v>2.6681775521045332</v>
      </c>
      <c r="Y5209">
        <f t="shared" si="1720"/>
        <v>31</v>
      </c>
    </row>
    <row r="5210" spans="1:25" x14ac:dyDescent="0.3">
      <c r="A5210" s="1">
        <v>40571</v>
      </c>
      <c r="B5210">
        <v>1276.339966</v>
      </c>
      <c r="C5210">
        <v>20.04</v>
      </c>
      <c r="D5210">
        <v>18.792799374095399</v>
      </c>
      <c r="E5210">
        <f t="shared" si="1701"/>
        <v>1.2472006259046005</v>
      </c>
      <c r="F5210" t="str">
        <f t="shared" si="1702"/>
        <v>CAll</v>
      </c>
      <c r="G5210">
        <f t="shared" si="1711"/>
        <v>1310.869995</v>
      </c>
      <c r="H5210">
        <f t="shared" si="1712"/>
        <v>3.8900000000000006</v>
      </c>
      <c r="I5210">
        <f t="shared" si="1713"/>
        <v>-23.200072999999975</v>
      </c>
      <c r="J5210">
        <f t="shared" si="1714"/>
        <v>-5.9640290488431802</v>
      </c>
      <c r="K5210">
        <f t="shared" si="1715"/>
        <v>1281.339966</v>
      </c>
      <c r="L5210" s="2">
        <f t="shared" si="1721"/>
        <v>29.530029000000013</v>
      </c>
      <c r="M5210" t="str">
        <f t="shared" si="1716"/>
        <v/>
      </c>
      <c r="N5210" s="1">
        <f t="shared" si="1703"/>
        <v>40571</v>
      </c>
      <c r="O5210" t="str">
        <f t="shared" si="1704"/>
        <v>可交易</v>
      </c>
      <c r="P5210" s="2">
        <f t="shared" si="1705"/>
        <v>29.530029000000013</v>
      </c>
      <c r="Q5210" s="2">
        <f t="shared" si="1706"/>
        <v>2.7053943243833214E-2</v>
      </c>
      <c r="R5210" s="2">
        <f t="shared" si="1717"/>
        <v>5.1775478668289585</v>
      </c>
      <c r="S5210">
        <f t="shared" si="1718"/>
        <v>54</v>
      </c>
      <c r="T5210" s="1">
        <f t="shared" si="1707"/>
        <v>40332</v>
      </c>
      <c r="U5210" t="str">
        <f t="shared" si="1708"/>
        <v>可交易</v>
      </c>
      <c r="V5210" s="2" t="str">
        <f t="shared" si="1709"/>
        <v/>
      </c>
      <c r="W5210" s="2" t="str">
        <f t="shared" si="1710"/>
        <v/>
      </c>
      <c r="X5210" s="2">
        <f t="shared" si="1719"/>
        <v>2.6681775521045332</v>
      </c>
      <c r="Y5210">
        <f t="shared" si="1720"/>
        <v>31</v>
      </c>
    </row>
    <row r="5211" spans="1:25" x14ac:dyDescent="0.3">
      <c r="A5211" s="1">
        <v>40574</v>
      </c>
      <c r="B5211">
        <v>1286.119995</v>
      </c>
      <c r="C5211">
        <v>19.53</v>
      </c>
      <c r="D5211">
        <v>19.286106947134702</v>
      </c>
      <c r="E5211">
        <f t="shared" si="1701"/>
        <v>0.24389305286529961</v>
      </c>
      <c r="F5211" t="str">
        <f t="shared" si="1702"/>
        <v/>
      </c>
      <c r="G5211" t="str">
        <f t="shared" si="1711"/>
        <v/>
      </c>
      <c r="H5211">
        <f t="shared" si="1712"/>
        <v>-0.50999999999999801</v>
      </c>
      <c r="I5211">
        <f t="shared" si="1713"/>
        <v>9.7800290000000132</v>
      </c>
      <c r="J5211">
        <f t="shared" si="1714"/>
        <v>-19.176527450980494</v>
      </c>
      <c r="K5211" t="str">
        <f t="shared" si="1715"/>
        <v/>
      </c>
      <c r="L5211" s="2" t="str">
        <f t="shared" si="1721"/>
        <v/>
      </c>
      <c r="M5211" t="str">
        <f t="shared" si="1716"/>
        <v/>
      </c>
      <c r="N5211" s="1">
        <f t="shared" si="1703"/>
        <v>40571</v>
      </c>
      <c r="O5211" t="str">
        <f t="shared" si="1704"/>
        <v>不可交易</v>
      </c>
      <c r="P5211" s="2" t="str">
        <f t="shared" si="1705"/>
        <v/>
      </c>
      <c r="Q5211" s="2" t="str">
        <f t="shared" si="1706"/>
        <v/>
      </c>
      <c r="R5211" s="2">
        <f t="shared" si="1717"/>
        <v>5.3176209529603788</v>
      </c>
      <c r="S5211">
        <f t="shared" si="1718"/>
        <v>54</v>
      </c>
      <c r="T5211" s="1">
        <f t="shared" si="1707"/>
        <v>40332</v>
      </c>
      <c r="U5211" t="str">
        <f t="shared" si="1708"/>
        <v>可交易</v>
      </c>
      <c r="V5211" s="2" t="str">
        <f t="shared" si="1709"/>
        <v/>
      </c>
      <c r="W5211" s="2" t="str">
        <f t="shared" si="1710"/>
        <v/>
      </c>
      <c r="X5211" s="2">
        <f t="shared" si="1719"/>
        <v>2.6681775521045332</v>
      </c>
      <c r="Y5211">
        <f t="shared" si="1720"/>
        <v>31</v>
      </c>
    </row>
    <row r="5212" spans="1:25" x14ac:dyDescent="0.3">
      <c r="A5212" s="1">
        <v>40575</v>
      </c>
      <c r="B5212">
        <v>1307.589966</v>
      </c>
      <c r="C5212">
        <v>17.63</v>
      </c>
      <c r="D5212">
        <v>17.698293186324999</v>
      </c>
      <c r="E5212">
        <f t="shared" si="1701"/>
        <v>-6.8293186325000477E-2</v>
      </c>
      <c r="F5212" t="str">
        <f t="shared" si="1702"/>
        <v/>
      </c>
      <c r="G5212" t="str">
        <f t="shared" si="1711"/>
        <v/>
      </c>
      <c r="H5212">
        <f t="shared" si="1712"/>
        <v>-1.9000000000000021</v>
      </c>
      <c r="I5212">
        <f t="shared" si="1713"/>
        <v>21.469970999999987</v>
      </c>
      <c r="J5212">
        <f t="shared" si="1714"/>
        <v>-11.299984736842086</v>
      </c>
      <c r="K5212" t="str">
        <f t="shared" si="1715"/>
        <v/>
      </c>
      <c r="L5212" s="2" t="str">
        <f t="shared" si="1721"/>
        <v/>
      </c>
      <c r="M5212" t="str">
        <f t="shared" si="1716"/>
        <v/>
      </c>
      <c r="N5212" s="1">
        <f t="shared" si="1703"/>
        <v>40571</v>
      </c>
      <c r="O5212" t="str">
        <f t="shared" si="1704"/>
        <v>不可交易</v>
      </c>
      <c r="P5212" s="2" t="str">
        <f t="shared" si="1705"/>
        <v/>
      </c>
      <c r="Q5212" s="2" t="str">
        <f t="shared" si="1706"/>
        <v/>
      </c>
      <c r="R5212" s="2">
        <f t="shared" si="1717"/>
        <v>5.3176209529603788</v>
      </c>
      <c r="S5212">
        <f t="shared" si="1718"/>
        <v>54</v>
      </c>
      <c r="T5212" s="1">
        <f t="shared" si="1707"/>
        <v>40332</v>
      </c>
      <c r="U5212" t="str">
        <f t="shared" si="1708"/>
        <v>可交易</v>
      </c>
      <c r="V5212" s="2" t="str">
        <f t="shared" si="1709"/>
        <v/>
      </c>
      <c r="W5212" s="2" t="str">
        <f t="shared" si="1710"/>
        <v/>
      </c>
      <c r="X5212" s="2">
        <f t="shared" si="1719"/>
        <v>2.6681775521045332</v>
      </c>
      <c r="Y5212">
        <f t="shared" si="1720"/>
        <v>31</v>
      </c>
    </row>
    <row r="5213" spans="1:25" x14ac:dyDescent="0.3">
      <c r="A5213" s="1">
        <v>40576</v>
      </c>
      <c r="B5213">
        <v>1304.030029</v>
      </c>
      <c r="C5213">
        <v>17.3</v>
      </c>
      <c r="D5213">
        <v>17.4177202171857</v>
      </c>
      <c r="E5213">
        <f t="shared" si="1701"/>
        <v>-0.11772021718569903</v>
      </c>
      <c r="F5213" t="str">
        <f t="shared" si="1702"/>
        <v/>
      </c>
      <c r="G5213" t="str">
        <f t="shared" si="1711"/>
        <v/>
      </c>
      <c r="H5213">
        <f t="shared" si="1712"/>
        <v>-0.32999999999999829</v>
      </c>
      <c r="I5213">
        <f t="shared" si="1713"/>
        <v>-3.5599369999999908</v>
      </c>
      <c r="J5213">
        <f t="shared" si="1714"/>
        <v>10.787687878787906</v>
      </c>
      <c r="K5213" t="str">
        <f t="shared" si="1715"/>
        <v/>
      </c>
      <c r="L5213" s="2" t="str">
        <f t="shared" si="1721"/>
        <v/>
      </c>
      <c r="M5213" t="str">
        <f t="shared" si="1716"/>
        <v/>
      </c>
      <c r="N5213" s="1">
        <f t="shared" si="1703"/>
        <v>40571</v>
      </c>
      <c r="O5213" t="str">
        <f t="shared" si="1704"/>
        <v>不可交易</v>
      </c>
      <c r="P5213" s="2" t="str">
        <f t="shared" si="1705"/>
        <v/>
      </c>
      <c r="Q5213" s="2" t="str">
        <f t="shared" si="1706"/>
        <v/>
      </c>
      <c r="R5213" s="2">
        <f t="shared" si="1717"/>
        <v>5.3176209529603788</v>
      </c>
      <c r="S5213">
        <f t="shared" si="1718"/>
        <v>54</v>
      </c>
      <c r="T5213" s="1">
        <f t="shared" si="1707"/>
        <v>40332</v>
      </c>
      <c r="U5213" t="str">
        <f t="shared" si="1708"/>
        <v>可交易</v>
      </c>
      <c r="V5213" s="2" t="str">
        <f t="shared" si="1709"/>
        <v/>
      </c>
      <c r="W5213" s="2" t="str">
        <f t="shared" si="1710"/>
        <v/>
      </c>
      <c r="X5213" s="2">
        <f t="shared" si="1719"/>
        <v>2.6681775521045332</v>
      </c>
      <c r="Y5213">
        <f t="shared" si="1720"/>
        <v>31</v>
      </c>
    </row>
    <row r="5214" spans="1:25" x14ac:dyDescent="0.3">
      <c r="A5214" s="1">
        <v>40577</v>
      </c>
      <c r="B5214">
        <v>1307.099976</v>
      </c>
      <c r="C5214">
        <v>16.690000000000001</v>
      </c>
      <c r="D5214">
        <v>17.028005003063399</v>
      </c>
      <c r="E5214">
        <f t="shared" si="1701"/>
        <v>-0.33800500306339742</v>
      </c>
      <c r="F5214" t="str">
        <f t="shared" si="1702"/>
        <v/>
      </c>
      <c r="G5214" t="str">
        <f t="shared" si="1711"/>
        <v/>
      </c>
      <c r="H5214">
        <f t="shared" si="1712"/>
        <v>-0.60999999999999943</v>
      </c>
      <c r="I5214">
        <f t="shared" si="1713"/>
        <v>3.0699469999999565</v>
      </c>
      <c r="J5214">
        <f t="shared" si="1714"/>
        <v>-5.0326999999999336</v>
      </c>
      <c r="K5214" t="str">
        <f t="shared" si="1715"/>
        <v/>
      </c>
      <c r="L5214" s="2" t="str">
        <f t="shared" si="1721"/>
        <v/>
      </c>
      <c r="M5214" t="str">
        <f t="shared" si="1716"/>
        <v/>
      </c>
      <c r="N5214" s="1">
        <f t="shared" si="1703"/>
        <v>40571</v>
      </c>
      <c r="O5214" t="str">
        <f t="shared" si="1704"/>
        <v>不可交易</v>
      </c>
      <c r="P5214" s="2" t="str">
        <f t="shared" si="1705"/>
        <v/>
      </c>
      <c r="Q5214" s="2" t="str">
        <f t="shared" si="1706"/>
        <v/>
      </c>
      <c r="R5214" s="2">
        <f t="shared" si="1717"/>
        <v>5.3176209529603788</v>
      </c>
      <c r="S5214">
        <f t="shared" si="1718"/>
        <v>54</v>
      </c>
      <c r="T5214" s="1">
        <f t="shared" si="1707"/>
        <v>40332</v>
      </c>
      <c r="U5214" t="str">
        <f t="shared" si="1708"/>
        <v>可交易</v>
      </c>
      <c r="V5214" s="2" t="str">
        <f t="shared" si="1709"/>
        <v/>
      </c>
      <c r="W5214" s="2" t="str">
        <f t="shared" si="1710"/>
        <v/>
      </c>
      <c r="X5214" s="2">
        <f t="shared" si="1719"/>
        <v>2.6681775521045332</v>
      </c>
      <c r="Y5214">
        <f t="shared" si="1720"/>
        <v>31</v>
      </c>
    </row>
    <row r="5215" spans="1:25" x14ac:dyDescent="0.3">
      <c r="A5215" s="1">
        <v>40578</v>
      </c>
      <c r="B5215">
        <v>1310.869995</v>
      </c>
      <c r="C5215">
        <v>15.93</v>
      </c>
      <c r="D5215">
        <v>16.185072137636901</v>
      </c>
      <c r="E5215">
        <f t="shared" si="1701"/>
        <v>-0.25507213763690118</v>
      </c>
      <c r="F5215" t="str">
        <f t="shared" si="1702"/>
        <v/>
      </c>
      <c r="G5215" t="str">
        <f t="shared" si="1711"/>
        <v/>
      </c>
      <c r="H5215">
        <f t="shared" si="1712"/>
        <v>-0.76000000000000156</v>
      </c>
      <c r="I5215">
        <f t="shared" si="1713"/>
        <v>3.7700190000000475</v>
      </c>
      <c r="J5215">
        <f t="shared" si="1714"/>
        <v>-4.9605513157895258</v>
      </c>
      <c r="K5215" t="str">
        <f t="shared" si="1715"/>
        <v/>
      </c>
      <c r="L5215" s="2" t="str">
        <f t="shared" si="1721"/>
        <v/>
      </c>
      <c r="M5215" t="str">
        <f t="shared" si="1716"/>
        <v/>
      </c>
      <c r="N5215" s="1">
        <f t="shared" si="1703"/>
        <v>40571</v>
      </c>
      <c r="O5215" t="str">
        <f t="shared" si="1704"/>
        <v>可交易</v>
      </c>
      <c r="P5215" s="2" t="str">
        <f t="shared" si="1705"/>
        <v/>
      </c>
      <c r="Q5215" s="2" t="str">
        <f t="shared" si="1706"/>
        <v/>
      </c>
      <c r="R5215" s="2">
        <f t="shared" si="1717"/>
        <v>5.3176209529603788</v>
      </c>
      <c r="S5215">
        <f t="shared" si="1718"/>
        <v>54</v>
      </c>
      <c r="T5215" s="1">
        <f t="shared" si="1707"/>
        <v>40332</v>
      </c>
      <c r="U5215" t="str">
        <f t="shared" si="1708"/>
        <v>可交易</v>
      </c>
      <c r="V5215" s="2" t="str">
        <f t="shared" si="1709"/>
        <v/>
      </c>
      <c r="W5215" s="2" t="str">
        <f t="shared" si="1710"/>
        <v/>
      </c>
      <c r="X5215" s="2">
        <f t="shared" si="1719"/>
        <v>2.6681775521045332</v>
      </c>
      <c r="Y5215">
        <f t="shared" si="1720"/>
        <v>31</v>
      </c>
    </row>
    <row r="5216" spans="1:25" x14ac:dyDescent="0.3">
      <c r="A5216" s="1">
        <v>40581</v>
      </c>
      <c r="B5216">
        <v>1319.0500489999999</v>
      </c>
      <c r="C5216">
        <v>16.28</v>
      </c>
      <c r="D5216">
        <v>16.2100384838051</v>
      </c>
      <c r="E5216">
        <f t="shared" si="1701"/>
        <v>6.9961516194901208E-2</v>
      </c>
      <c r="F5216" t="str">
        <f t="shared" si="1702"/>
        <v/>
      </c>
      <c r="G5216" t="str">
        <f t="shared" si="1711"/>
        <v/>
      </c>
      <c r="H5216">
        <f t="shared" si="1712"/>
        <v>0.35000000000000142</v>
      </c>
      <c r="I5216">
        <f t="shared" si="1713"/>
        <v>8.1800539999999273</v>
      </c>
      <c r="J5216">
        <f t="shared" si="1714"/>
        <v>23.371582857142556</v>
      </c>
      <c r="K5216" t="str">
        <f t="shared" si="1715"/>
        <v/>
      </c>
      <c r="L5216" s="2" t="str">
        <f t="shared" si="1721"/>
        <v/>
      </c>
      <c r="M5216" t="str">
        <f t="shared" si="1716"/>
        <v/>
      </c>
      <c r="N5216" s="1">
        <f t="shared" si="1703"/>
        <v>40571</v>
      </c>
      <c r="O5216" t="str">
        <f t="shared" si="1704"/>
        <v>可交易</v>
      </c>
      <c r="P5216" s="2" t="str">
        <f t="shared" si="1705"/>
        <v/>
      </c>
      <c r="Q5216" s="2" t="str">
        <f t="shared" si="1706"/>
        <v/>
      </c>
      <c r="R5216" s="2">
        <f t="shared" si="1717"/>
        <v>5.3176209529603788</v>
      </c>
      <c r="S5216">
        <f t="shared" si="1718"/>
        <v>54</v>
      </c>
      <c r="T5216" s="1">
        <f t="shared" si="1707"/>
        <v>40332</v>
      </c>
      <c r="U5216" t="str">
        <f t="shared" si="1708"/>
        <v>可交易</v>
      </c>
      <c r="V5216" s="2" t="str">
        <f t="shared" si="1709"/>
        <v/>
      </c>
      <c r="W5216" s="2" t="str">
        <f t="shared" si="1710"/>
        <v/>
      </c>
      <c r="X5216" s="2">
        <f t="shared" si="1719"/>
        <v>2.6681775521045332</v>
      </c>
      <c r="Y5216">
        <f t="shared" si="1720"/>
        <v>31</v>
      </c>
    </row>
    <row r="5217" spans="1:25" x14ac:dyDescent="0.3">
      <c r="A5217" s="1">
        <v>40582</v>
      </c>
      <c r="B5217">
        <v>1324.5699460000001</v>
      </c>
      <c r="C5217">
        <v>15.81</v>
      </c>
      <c r="D5217">
        <v>15.407100976260001</v>
      </c>
      <c r="E5217">
        <f t="shared" si="1701"/>
        <v>0.40289902373999986</v>
      </c>
      <c r="F5217" t="str">
        <f t="shared" si="1702"/>
        <v/>
      </c>
      <c r="G5217" t="str">
        <f t="shared" si="1711"/>
        <v/>
      </c>
      <c r="H5217">
        <f t="shared" si="1712"/>
        <v>-0.47000000000000064</v>
      </c>
      <c r="I5217">
        <f t="shared" si="1713"/>
        <v>5.5198970000001282</v>
      </c>
      <c r="J5217">
        <f t="shared" si="1714"/>
        <v>-11.744461702127916</v>
      </c>
      <c r="K5217" t="str">
        <f t="shared" si="1715"/>
        <v/>
      </c>
      <c r="L5217" s="2" t="str">
        <f t="shared" si="1721"/>
        <v/>
      </c>
      <c r="M5217" t="str">
        <f t="shared" si="1716"/>
        <v/>
      </c>
      <c r="N5217" s="1">
        <f t="shared" si="1703"/>
        <v>40571</v>
      </c>
      <c r="O5217" t="str">
        <f t="shared" si="1704"/>
        <v>可交易</v>
      </c>
      <c r="P5217" s="2" t="str">
        <f t="shared" si="1705"/>
        <v/>
      </c>
      <c r="Q5217" s="2" t="str">
        <f t="shared" si="1706"/>
        <v/>
      </c>
      <c r="R5217" s="2">
        <f t="shared" si="1717"/>
        <v>5.3176209529603788</v>
      </c>
      <c r="S5217">
        <f t="shared" si="1718"/>
        <v>54</v>
      </c>
      <c r="T5217" s="1">
        <f t="shared" si="1707"/>
        <v>40332</v>
      </c>
      <c r="U5217" t="str">
        <f t="shared" si="1708"/>
        <v>可交易</v>
      </c>
      <c r="V5217" s="2" t="str">
        <f t="shared" si="1709"/>
        <v/>
      </c>
      <c r="W5217" s="2" t="str">
        <f t="shared" si="1710"/>
        <v/>
      </c>
      <c r="X5217" s="2">
        <f t="shared" si="1719"/>
        <v>2.6681775521045332</v>
      </c>
      <c r="Y5217">
        <f t="shared" si="1720"/>
        <v>31</v>
      </c>
    </row>
    <row r="5218" spans="1:25" x14ac:dyDescent="0.3">
      <c r="A5218" s="1">
        <v>40583</v>
      </c>
      <c r="B5218">
        <v>1320.880005</v>
      </c>
      <c r="C5218">
        <v>15.87</v>
      </c>
      <c r="D5218">
        <v>16.054229953019099</v>
      </c>
      <c r="E5218">
        <f t="shared" si="1701"/>
        <v>-0.18422995301910028</v>
      </c>
      <c r="F5218" t="str">
        <f t="shared" si="1702"/>
        <v/>
      </c>
      <c r="G5218" t="str">
        <f t="shared" si="1711"/>
        <v/>
      </c>
      <c r="H5218">
        <f t="shared" si="1712"/>
        <v>5.9999999999998721E-2</v>
      </c>
      <c r="I5218">
        <f t="shared" si="1713"/>
        <v>-3.6899410000000898</v>
      </c>
      <c r="J5218">
        <f t="shared" si="1714"/>
        <v>-61.499016666669476</v>
      </c>
      <c r="K5218" t="str">
        <f t="shared" si="1715"/>
        <v/>
      </c>
      <c r="L5218" s="2" t="str">
        <f t="shared" si="1721"/>
        <v/>
      </c>
      <c r="M5218" t="str">
        <f t="shared" si="1716"/>
        <v/>
      </c>
      <c r="N5218" s="1">
        <f t="shared" si="1703"/>
        <v>40571</v>
      </c>
      <c r="O5218" t="str">
        <f t="shared" si="1704"/>
        <v>可交易</v>
      </c>
      <c r="P5218" s="2" t="str">
        <f t="shared" si="1705"/>
        <v/>
      </c>
      <c r="Q5218" s="2" t="str">
        <f t="shared" si="1706"/>
        <v/>
      </c>
      <c r="R5218" s="2">
        <f t="shared" si="1717"/>
        <v>5.3176209529603788</v>
      </c>
      <c r="S5218">
        <f t="shared" si="1718"/>
        <v>54</v>
      </c>
      <c r="T5218" s="1">
        <f t="shared" si="1707"/>
        <v>40332</v>
      </c>
      <c r="U5218" t="str">
        <f t="shared" si="1708"/>
        <v>可交易</v>
      </c>
      <c r="V5218" s="2" t="str">
        <f t="shared" si="1709"/>
        <v/>
      </c>
      <c r="W5218" s="2" t="str">
        <f t="shared" si="1710"/>
        <v/>
      </c>
      <c r="X5218" s="2">
        <f t="shared" si="1719"/>
        <v>2.6681775521045332</v>
      </c>
      <c r="Y5218">
        <f t="shared" si="1720"/>
        <v>31</v>
      </c>
    </row>
    <row r="5219" spans="1:25" x14ac:dyDescent="0.3">
      <c r="A5219" s="1">
        <v>40584</v>
      </c>
      <c r="B5219">
        <v>1321.869995</v>
      </c>
      <c r="C5219">
        <v>16.09</v>
      </c>
      <c r="D5219">
        <v>16.4414430150462</v>
      </c>
      <c r="E5219">
        <f t="shared" si="1701"/>
        <v>-0.35144301504620046</v>
      </c>
      <c r="F5219" t="str">
        <f t="shared" si="1702"/>
        <v/>
      </c>
      <c r="G5219" t="str">
        <f t="shared" si="1711"/>
        <v/>
      </c>
      <c r="H5219">
        <f t="shared" si="1712"/>
        <v>0.22000000000000064</v>
      </c>
      <c r="I5219">
        <f t="shared" si="1713"/>
        <v>0.98999000000003434</v>
      </c>
      <c r="J5219">
        <f t="shared" si="1714"/>
        <v>4.4999545454546883</v>
      </c>
      <c r="K5219" t="str">
        <f t="shared" si="1715"/>
        <v/>
      </c>
      <c r="L5219" s="2" t="str">
        <f t="shared" si="1721"/>
        <v/>
      </c>
      <c r="M5219" t="str">
        <f t="shared" si="1716"/>
        <v/>
      </c>
      <c r="N5219" s="1">
        <f t="shared" si="1703"/>
        <v>40571</v>
      </c>
      <c r="O5219" t="str">
        <f t="shared" si="1704"/>
        <v>可交易</v>
      </c>
      <c r="P5219" s="2" t="str">
        <f t="shared" si="1705"/>
        <v/>
      </c>
      <c r="Q5219" s="2" t="str">
        <f t="shared" si="1706"/>
        <v/>
      </c>
      <c r="R5219" s="2">
        <f t="shared" si="1717"/>
        <v>5.3176209529603788</v>
      </c>
      <c r="S5219">
        <f t="shared" si="1718"/>
        <v>54</v>
      </c>
      <c r="T5219" s="1">
        <f t="shared" si="1707"/>
        <v>40332</v>
      </c>
      <c r="U5219" t="str">
        <f t="shared" si="1708"/>
        <v>可交易</v>
      </c>
      <c r="V5219" s="2" t="str">
        <f t="shared" si="1709"/>
        <v/>
      </c>
      <c r="W5219" s="2" t="str">
        <f t="shared" si="1710"/>
        <v/>
      </c>
      <c r="X5219" s="2">
        <f t="shared" si="1719"/>
        <v>2.6681775521045332</v>
      </c>
      <c r="Y5219">
        <f t="shared" si="1720"/>
        <v>31</v>
      </c>
    </row>
    <row r="5220" spans="1:25" x14ac:dyDescent="0.3">
      <c r="A5220" s="1">
        <v>40585</v>
      </c>
      <c r="B5220">
        <v>1329.150024</v>
      </c>
      <c r="C5220">
        <v>15.69</v>
      </c>
      <c r="D5220">
        <v>15.831989421076401</v>
      </c>
      <c r="E5220">
        <f t="shared" si="1701"/>
        <v>-0.141989421076401</v>
      </c>
      <c r="F5220" t="str">
        <f t="shared" si="1702"/>
        <v/>
      </c>
      <c r="G5220" t="str">
        <f t="shared" si="1711"/>
        <v/>
      </c>
      <c r="H5220">
        <f t="shared" si="1712"/>
        <v>-0.40000000000000036</v>
      </c>
      <c r="I5220">
        <f t="shared" si="1713"/>
        <v>7.2800290000000132</v>
      </c>
      <c r="J5220">
        <f t="shared" si="1714"/>
        <v>-18.200072500000015</v>
      </c>
      <c r="K5220" t="str">
        <f t="shared" si="1715"/>
        <v/>
      </c>
      <c r="L5220" s="2" t="str">
        <f t="shared" si="1721"/>
        <v/>
      </c>
      <c r="M5220" t="str">
        <f t="shared" si="1716"/>
        <v/>
      </c>
      <c r="N5220" s="1">
        <f t="shared" si="1703"/>
        <v>40571</v>
      </c>
      <c r="O5220" t="str">
        <f t="shared" si="1704"/>
        <v>可交易</v>
      </c>
      <c r="P5220" s="2" t="str">
        <f t="shared" si="1705"/>
        <v/>
      </c>
      <c r="Q5220" s="2" t="str">
        <f t="shared" si="1706"/>
        <v/>
      </c>
      <c r="R5220" s="2">
        <f t="shared" si="1717"/>
        <v>5.3176209529603788</v>
      </c>
      <c r="S5220">
        <f t="shared" si="1718"/>
        <v>54</v>
      </c>
      <c r="T5220" s="1">
        <f t="shared" si="1707"/>
        <v>40332</v>
      </c>
      <c r="U5220" t="str">
        <f t="shared" si="1708"/>
        <v>可交易</v>
      </c>
      <c r="V5220" s="2" t="str">
        <f t="shared" si="1709"/>
        <v/>
      </c>
      <c r="W5220" s="2" t="str">
        <f t="shared" si="1710"/>
        <v/>
      </c>
      <c r="X5220" s="2">
        <f t="shared" si="1719"/>
        <v>2.6681775521045332</v>
      </c>
      <c r="Y5220">
        <f t="shared" si="1720"/>
        <v>31</v>
      </c>
    </row>
    <row r="5221" spans="1:25" x14ac:dyDescent="0.3">
      <c r="A5221" s="1">
        <v>40588</v>
      </c>
      <c r="B5221">
        <v>1332.3199460000001</v>
      </c>
      <c r="C5221">
        <v>15.95</v>
      </c>
      <c r="D5221">
        <v>15.5659078555306</v>
      </c>
      <c r="E5221">
        <f t="shared" si="1701"/>
        <v>0.38409214446939899</v>
      </c>
      <c r="F5221" t="str">
        <f t="shared" si="1702"/>
        <v/>
      </c>
      <c r="G5221" t="str">
        <f t="shared" si="1711"/>
        <v/>
      </c>
      <c r="H5221">
        <f t="shared" si="1712"/>
        <v>0.25999999999999979</v>
      </c>
      <c r="I5221">
        <f t="shared" si="1713"/>
        <v>3.1699220000000423</v>
      </c>
      <c r="J5221">
        <f t="shared" si="1714"/>
        <v>12.192007692307865</v>
      </c>
      <c r="K5221" t="str">
        <f t="shared" si="1715"/>
        <v/>
      </c>
      <c r="L5221" s="2" t="str">
        <f t="shared" si="1721"/>
        <v/>
      </c>
      <c r="M5221" t="str">
        <f t="shared" si="1716"/>
        <v/>
      </c>
      <c r="N5221" s="1">
        <f t="shared" si="1703"/>
        <v>40571</v>
      </c>
      <c r="O5221" t="str">
        <f t="shared" si="1704"/>
        <v>可交易</v>
      </c>
      <c r="P5221" s="2" t="str">
        <f t="shared" si="1705"/>
        <v/>
      </c>
      <c r="Q5221" s="2" t="str">
        <f t="shared" si="1706"/>
        <v/>
      </c>
      <c r="R5221" s="2">
        <f t="shared" si="1717"/>
        <v>5.3176209529603788</v>
      </c>
      <c r="S5221">
        <f t="shared" si="1718"/>
        <v>54</v>
      </c>
      <c r="T5221" s="1">
        <f t="shared" si="1707"/>
        <v>40332</v>
      </c>
      <c r="U5221" t="str">
        <f t="shared" si="1708"/>
        <v>可交易</v>
      </c>
      <c r="V5221" s="2" t="str">
        <f t="shared" si="1709"/>
        <v/>
      </c>
      <c r="W5221" s="2" t="str">
        <f t="shared" si="1710"/>
        <v/>
      </c>
      <c r="X5221" s="2">
        <f t="shared" si="1719"/>
        <v>2.6681775521045332</v>
      </c>
      <c r="Y5221">
        <f t="shared" si="1720"/>
        <v>31</v>
      </c>
    </row>
    <row r="5222" spans="1:25" x14ac:dyDescent="0.3">
      <c r="A5222" s="1">
        <v>40589</v>
      </c>
      <c r="B5222">
        <v>1328.01001</v>
      </c>
      <c r="C5222">
        <v>16.37</v>
      </c>
      <c r="D5222">
        <v>16.5022743436813</v>
      </c>
      <c r="E5222">
        <f t="shared" si="1701"/>
        <v>-0.1322743436812992</v>
      </c>
      <c r="F5222" t="str">
        <f t="shared" si="1702"/>
        <v/>
      </c>
      <c r="G5222" t="str">
        <f t="shared" si="1711"/>
        <v/>
      </c>
      <c r="H5222">
        <f t="shared" si="1712"/>
        <v>0.42000000000000171</v>
      </c>
      <c r="I5222">
        <f t="shared" si="1713"/>
        <v>-4.309936000000107</v>
      </c>
      <c r="J5222">
        <f t="shared" si="1714"/>
        <v>-10.261752380952593</v>
      </c>
      <c r="K5222" t="str">
        <f t="shared" si="1715"/>
        <v/>
      </c>
      <c r="L5222" s="2" t="str">
        <f t="shared" si="1721"/>
        <v/>
      </c>
      <c r="M5222" t="str">
        <f t="shared" si="1716"/>
        <v/>
      </c>
      <c r="N5222" s="1">
        <f t="shared" si="1703"/>
        <v>40571</v>
      </c>
      <c r="O5222" t="str">
        <f t="shared" si="1704"/>
        <v>可交易</v>
      </c>
      <c r="P5222" s="2" t="str">
        <f t="shared" si="1705"/>
        <v/>
      </c>
      <c r="Q5222" s="2" t="str">
        <f t="shared" si="1706"/>
        <v/>
      </c>
      <c r="R5222" s="2">
        <f t="shared" si="1717"/>
        <v>5.3176209529603788</v>
      </c>
      <c r="S5222">
        <f t="shared" si="1718"/>
        <v>54</v>
      </c>
      <c r="T5222" s="1">
        <f t="shared" si="1707"/>
        <v>40332</v>
      </c>
      <c r="U5222" t="str">
        <f t="shared" si="1708"/>
        <v>可交易</v>
      </c>
      <c r="V5222" s="2" t="str">
        <f t="shared" si="1709"/>
        <v/>
      </c>
      <c r="W5222" s="2" t="str">
        <f t="shared" si="1710"/>
        <v/>
      </c>
      <c r="X5222" s="2">
        <f t="shared" si="1719"/>
        <v>2.6681775521045332</v>
      </c>
      <c r="Y5222">
        <f t="shared" si="1720"/>
        <v>31</v>
      </c>
    </row>
    <row r="5223" spans="1:25" x14ac:dyDescent="0.3">
      <c r="A5223" s="1">
        <v>40590</v>
      </c>
      <c r="B5223">
        <v>1336.3199460000001</v>
      </c>
      <c r="C5223">
        <v>16.72</v>
      </c>
      <c r="D5223">
        <v>16.2745379546949</v>
      </c>
      <c r="E5223">
        <f t="shared" si="1701"/>
        <v>0.44546204530509925</v>
      </c>
      <c r="F5223" t="str">
        <f t="shared" si="1702"/>
        <v/>
      </c>
      <c r="G5223" t="str">
        <f t="shared" si="1711"/>
        <v/>
      </c>
      <c r="H5223">
        <f t="shared" si="1712"/>
        <v>0.34999999999999787</v>
      </c>
      <c r="I5223">
        <f t="shared" si="1713"/>
        <v>8.309936000000107</v>
      </c>
      <c r="J5223">
        <f t="shared" si="1714"/>
        <v>23.742674285714735</v>
      </c>
      <c r="K5223" t="str">
        <f t="shared" si="1715"/>
        <v/>
      </c>
      <c r="L5223" s="2" t="str">
        <f t="shared" si="1721"/>
        <v/>
      </c>
      <c r="M5223" t="str">
        <f t="shared" si="1716"/>
        <v/>
      </c>
      <c r="N5223" s="1">
        <f t="shared" si="1703"/>
        <v>40571</v>
      </c>
      <c r="O5223" t="str">
        <f t="shared" si="1704"/>
        <v>可交易</v>
      </c>
      <c r="P5223" s="2" t="str">
        <f t="shared" si="1705"/>
        <v/>
      </c>
      <c r="Q5223" s="2" t="str">
        <f t="shared" si="1706"/>
        <v/>
      </c>
      <c r="R5223" s="2">
        <f t="shared" si="1717"/>
        <v>5.3176209529603788</v>
      </c>
      <c r="S5223">
        <f t="shared" si="1718"/>
        <v>54</v>
      </c>
      <c r="T5223" s="1">
        <f t="shared" si="1707"/>
        <v>40332</v>
      </c>
      <c r="U5223" t="str">
        <f t="shared" si="1708"/>
        <v>可交易</v>
      </c>
      <c r="V5223" s="2" t="str">
        <f t="shared" si="1709"/>
        <v/>
      </c>
      <c r="W5223" s="2" t="str">
        <f t="shared" si="1710"/>
        <v/>
      </c>
      <c r="X5223" s="2">
        <f t="shared" si="1719"/>
        <v>2.6681775521045332</v>
      </c>
      <c r="Y5223">
        <f t="shared" si="1720"/>
        <v>31</v>
      </c>
    </row>
    <row r="5224" spans="1:25" x14ac:dyDescent="0.3">
      <c r="A5224" s="1">
        <v>40591</v>
      </c>
      <c r="B5224">
        <v>1340.4300539999999</v>
      </c>
      <c r="C5224">
        <v>16.59</v>
      </c>
      <c r="D5224">
        <v>16.2686918099783</v>
      </c>
      <c r="E5224">
        <f t="shared" si="1701"/>
        <v>0.32130819002169986</v>
      </c>
      <c r="F5224" t="str">
        <f t="shared" si="1702"/>
        <v/>
      </c>
      <c r="G5224" t="str">
        <f t="shared" si="1711"/>
        <v/>
      </c>
      <c r="H5224">
        <f t="shared" si="1712"/>
        <v>-0.12999999999999901</v>
      </c>
      <c r="I5224">
        <f t="shared" si="1713"/>
        <v>4.1101079999998547</v>
      </c>
      <c r="J5224">
        <f t="shared" si="1714"/>
        <v>-31.61621538461451</v>
      </c>
      <c r="K5224" t="str">
        <f t="shared" si="1715"/>
        <v/>
      </c>
      <c r="L5224" s="2" t="str">
        <f t="shared" si="1721"/>
        <v/>
      </c>
      <c r="M5224" t="str">
        <f t="shared" si="1716"/>
        <v/>
      </c>
      <c r="N5224" s="1">
        <f t="shared" si="1703"/>
        <v>40571</v>
      </c>
      <c r="O5224" t="str">
        <f t="shared" si="1704"/>
        <v>可交易</v>
      </c>
      <c r="P5224" s="2" t="str">
        <f t="shared" si="1705"/>
        <v/>
      </c>
      <c r="Q5224" s="2" t="str">
        <f t="shared" si="1706"/>
        <v/>
      </c>
      <c r="R5224" s="2">
        <f t="shared" si="1717"/>
        <v>5.3176209529603788</v>
      </c>
      <c r="S5224">
        <f t="shared" si="1718"/>
        <v>54</v>
      </c>
      <c r="T5224" s="1">
        <f t="shared" si="1707"/>
        <v>40332</v>
      </c>
      <c r="U5224" t="str">
        <f t="shared" si="1708"/>
        <v>可交易</v>
      </c>
      <c r="V5224" s="2" t="str">
        <f t="shared" si="1709"/>
        <v/>
      </c>
      <c r="W5224" s="2" t="str">
        <f t="shared" si="1710"/>
        <v/>
      </c>
      <c r="X5224" s="2">
        <f t="shared" si="1719"/>
        <v>2.6681775521045332</v>
      </c>
      <c r="Y5224">
        <f t="shared" si="1720"/>
        <v>31</v>
      </c>
    </row>
    <row r="5225" spans="1:25" x14ac:dyDescent="0.3">
      <c r="A5225" s="1">
        <v>40592</v>
      </c>
      <c r="B5225">
        <v>1343.01001</v>
      </c>
      <c r="C5225">
        <v>16.43</v>
      </c>
      <c r="D5225">
        <v>15.9737550899062</v>
      </c>
      <c r="E5225">
        <f t="shared" si="1701"/>
        <v>0.45624491009379931</v>
      </c>
      <c r="F5225" t="str">
        <f t="shared" si="1702"/>
        <v/>
      </c>
      <c r="G5225" t="str">
        <f t="shared" si="1711"/>
        <v/>
      </c>
      <c r="H5225">
        <f t="shared" si="1712"/>
        <v>-0.16000000000000014</v>
      </c>
      <c r="I5225">
        <f t="shared" si="1713"/>
        <v>2.5799560000000383</v>
      </c>
      <c r="J5225">
        <f t="shared" si="1714"/>
        <v>-16.124725000000225</v>
      </c>
      <c r="K5225" t="str">
        <f t="shared" si="1715"/>
        <v/>
      </c>
      <c r="L5225" s="2" t="str">
        <f t="shared" si="1721"/>
        <v/>
      </c>
      <c r="M5225" t="str">
        <f t="shared" si="1716"/>
        <v/>
      </c>
      <c r="N5225" s="1">
        <f t="shared" si="1703"/>
        <v>40571</v>
      </c>
      <c r="O5225" t="str">
        <f t="shared" si="1704"/>
        <v>可交易</v>
      </c>
      <c r="P5225" s="2" t="str">
        <f t="shared" si="1705"/>
        <v/>
      </c>
      <c r="Q5225" s="2" t="str">
        <f t="shared" si="1706"/>
        <v/>
      </c>
      <c r="R5225" s="2">
        <f t="shared" si="1717"/>
        <v>5.3176209529603788</v>
      </c>
      <c r="S5225">
        <f t="shared" si="1718"/>
        <v>54</v>
      </c>
      <c r="T5225" s="1">
        <f t="shared" si="1707"/>
        <v>40332</v>
      </c>
      <c r="U5225" t="str">
        <f t="shared" si="1708"/>
        <v>可交易</v>
      </c>
      <c r="V5225" s="2" t="str">
        <f t="shared" si="1709"/>
        <v/>
      </c>
      <c r="W5225" s="2" t="str">
        <f t="shared" si="1710"/>
        <v/>
      </c>
      <c r="X5225" s="2">
        <f t="shared" si="1719"/>
        <v>2.6681775521045332</v>
      </c>
      <c r="Y5225">
        <f t="shared" si="1720"/>
        <v>31</v>
      </c>
    </row>
    <row r="5226" spans="1:25" x14ac:dyDescent="0.3">
      <c r="A5226" s="1">
        <v>40596</v>
      </c>
      <c r="B5226">
        <v>1315.4399410000001</v>
      </c>
      <c r="C5226">
        <v>20.8</v>
      </c>
      <c r="D5226">
        <v>19.948644553831901</v>
      </c>
      <c r="E5226">
        <f t="shared" si="1701"/>
        <v>0.85135544616809966</v>
      </c>
      <c r="F5226" t="str">
        <f t="shared" si="1702"/>
        <v/>
      </c>
      <c r="G5226" t="str">
        <f t="shared" si="1711"/>
        <v/>
      </c>
      <c r="H5226">
        <f t="shared" si="1712"/>
        <v>4.370000000000001</v>
      </c>
      <c r="I5226">
        <f t="shared" si="1713"/>
        <v>-27.570068999999876</v>
      </c>
      <c r="J5226">
        <f t="shared" si="1714"/>
        <v>-6.3089402745995127</v>
      </c>
      <c r="K5226" t="str">
        <f t="shared" si="1715"/>
        <v/>
      </c>
      <c r="L5226" s="2" t="str">
        <f t="shared" si="1721"/>
        <v/>
      </c>
      <c r="M5226" t="str">
        <f t="shared" si="1716"/>
        <v/>
      </c>
      <c r="N5226" s="1">
        <f t="shared" si="1703"/>
        <v>40571</v>
      </c>
      <c r="O5226" t="str">
        <f t="shared" si="1704"/>
        <v>可交易</v>
      </c>
      <c r="P5226" s="2" t="str">
        <f t="shared" si="1705"/>
        <v/>
      </c>
      <c r="Q5226" s="2" t="str">
        <f t="shared" si="1706"/>
        <v/>
      </c>
      <c r="R5226" s="2">
        <f t="shared" si="1717"/>
        <v>5.3176209529603788</v>
      </c>
      <c r="S5226">
        <f t="shared" si="1718"/>
        <v>54</v>
      </c>
      <c r="T5226" s="1">
        <f t="shared" si="1707"/>
        <v>40332</v>
      </c>
      <c r="U5226" t="str">
        <f t="shared" si="1708"/>
        <v>可交易</v>
      </c>
      <c r="V5226" s="2" t="str">
        <f t="shared" si="1709"/>
        <v/>
      </c>
      <c r="W5226" s="2" t="str">
        <f t="shared" si="1710"/>
        <v/>
      </c>
      <c r="X5226" s="2">
        <f t="shared" si="1719"/>
        <v>2.6681775521045332</v>
      </c>
      <c r="Y5226">
        <f t="shared" si="1720"/>
        <v>31</v>
      </c>
    </row>
    <row r="5227" spans="1:25" x14ac:dyDescent="0.3">
      <c r="A5227" s="1">
        <v>40597</v>
      </c>
      <c r="B5227">
        <v>1307.400024</v>
      </c>
      <c r="C5227">
        <v>22.13</v>
      </c>
      <c r="D5227">
        <v>21.935445181590101</v>
      </c>
      <c r="E5227">
        <f t="shared" si="1701"/>
        <v>0.19455481840989819</v>
      </c>
      <c r="F5227" t="str">
        <f t="shared" si="1702"/>
        <v/>
      </c>
      <c r="G5227" t="str">
        <f t="shared" si="1711"/>
        <v/>
      </c>
      <c r="H5227">
        <f t="shared" si="1712"/>
        <v>1.3299999999999983</v>
      </c>
      <c r="I5227">
        <f t="shared" si="1713"/>
        <v>-8.0399170000000595</v>
      </c>
      <c r="J5227">
        <f t="shared" si="1714"/>
        <v>-6.0450503759399021</v>
      </c>
      <c r="K5227" t="str">
        <f t="shared" si="1715"/>
        <v/>
      </c>
      <c r="L5227" s="2" t="str">
        <f t="shared" si="1721"/>
        <v/>
      </c>
      <c r="M5227" t="str">
        <f t="shared" si="1716"/>
        <v/>
      </c>
      <c r="N5227" s="1">
        <f t="shared" si="1703"/>
        <v>40571</v>
      </c>
      <c r="O5227" t="str">
        <f t="shared" si="1704"/>
        <v>可交易</v>
      </c>
      <c r="P5227" s="2" t="str">
        <f t="shared" si="1705"/>
        <v/>
      </c>
      <c r="Q5227" s="2" t="str">
        <f t="shared" si="1706"/>
        <v/>
      </c>
      <c r="R5227" s="2">
        <f t="shared" si="1717"/>
        <v>5.3176209529603788</v>
      </c>
      <c r="S5227">
        <f t="shared" si="1718"/>
        <v>54</v>
      </c>
      <c r="T5227" s="1">
        <f t="shared" si="1707"/>
        <v>40332</v>
      </c>
      <c r="U5227" t="str">
        <f t="shared" si="1708"/>
        <v>可交易</v>
      </c>
      <c r="V5227" s="2" t="str">
        <f t="shared" si="1709"/>
        <v/>
      </c>
      <c r="W5227" s="2" t="str">
        <f t="shared" si="1710"/>
        <v/>
      </c>
      <c r="X5227" s="2">
        <f t="shared" si="1719"/>
        <v>2.6681775521045332</v>
      </c>
      <c r="Y5227">
        <f t="shared" si="1720"/>
        <v>31</v>
      </c>
    </row>
    <row r="5228" spans="1:25" x14ac:dyDescent="0.3">
      <c r="A5228" s="1">
        <v>40598</v>
      </c>
      <c r="B5228">
        <v>1306.099976</v>
      </c>
      <c r="C5228">
        <v>21.32</v>
      </c>
      <c r="D5228">
        <v>21.435224017093599</v>
      </c>
      <c r="E5228">
        <f t="shared" si="1701"/>
        <v>-0.11522401709359897</v>
      </c>
      <c r="F5228" t="str">
        <f t="shared" si="1702"/>
        <v/>
      </c>
      <c r="G5228" t="str">
        <f t="shared" si="1711"/>
        <v/>
      </c>
      <c r="H5228">
        <f t="shared" si="1712"/>
        <v>-0.80999999999999872</v>
      </c>
      <c r="I5228">
        <f t="shared" si="1713"/>
        <v>-1.3000480000000607</v>
      </c>
      <c r="J5228">
        <f t="shared" si="1714"/>
        <v>1.604997530864275</v>
      </c>
      <c r="K5228" t="str">
        <f t="shared" si="1715"/>
        <v/>
      </c>
      <c r="L5228" s="2" t="str">
        <f t="shared" si="1721"/>
        <v/>
      </c>
      <c r="M5228" t="str">
        <f t="shared" si="1716"/>
        <v/>
      </c>
      <c r="N5228" s="1">
        <f t="shared" si="1703"/>
        <v>40571</v>
      </c>
      <c r="O5228" t="str">
        <f t="shared" si="1704"/>
        <v>可交易</v>
      </c>
      <c r="P5228" s="2" t="str">
        <f t="shared" si="1705"/>
        <v/>
      </c>
      <c r="Q5228" s="2" t="str">
        <f t="shared" si="1706"/>
        <v/>
      </c>
      <c r="R5228" s="2">
        <f t="shared" si="1717"/>
        <v>5.3176209529603788</v>
      </c>
      <c r="S5228">
        <f t="shared" si="1718"/>
        <v>54</v>
      </c>
      <c r="T5228" s="1">
        <f t="shared" si="1707"/>
        <v>40332</v>
      </c>
      <c r="U5228" t="str">
        <f t="shared" si="1708"/>
        <v>可交易</v>
      </c>
      <c r="V5228" s="2" t="str">
        <f t="shared" si="1709"/>
        <v/>
      </c>
      <c r="W5228" s="2" t="str">
        <f t="shared" si="1710"/>
        <v/>
      </c>
      <c r="X5228" s="2">
        <f t="shared" si="1719"/>
        <v>2.6681775521045332</v>
      </c>
      <c r="Y5228">
        <f t="shared" si="1720"/>
        <v>31</v>
      </c>
    </row>
    <row r="5229" spans="1:25" x14ac:dyDescent="0.3">
      <c r="A5229" s="1">
        <v>40599</v>
      </c>
      <c r="B5229">
        <v>1319.880005</v>
      </c>
      <c r="C5229">
        <v>19.22</v>
      </c>
      <c r="D5229">
        <v>19.2817859839225</v>
      </c>
      <c r="E5229">
        <f t="shared" si="1701"/>
        <v>-6.1785983922501231E-2</v>
      </c>
      <c r="F5229" t="str">
        <f t="shared" si="1702"/>
        <v/>
      </c>
      <c r="G5229" t="str">
        <f t="shared" si="1711"/>
        <v/>
      </c>
      <c r="H5229">
        <f t="shared" si="1712"/>
        <v>-2.1000000000000014</v>
      </c>
      <c r="I5229">
        <f t="shared" si="1713"/>
        <v>13.780029000000013</v>
      </c>
      <c r="J5229">
        <f t="shared" si="1714"/>
        <v>-6.5619185714285733</v>
      </c>
      <c r="K5229" t="str">
        <f t="shared" si="1715"/>
        <v/>
      </c>
      <c r="L5229" s="2" t="str">
        <f t="shared" si="1721"/>
        <v/>
      </c>
      <c r="M5229" t="str">
        <f t="shared" si="1716"/>
        <v/>
      </c>
      <c r="N5229" s="1">
        <f t="shared" si="1703"/>
        <v>40571</v>
      </c>
      <c r="O5229" t="str">
        <f t="shared" si="1704"/>
        <v>可交易</v>
      </c>
      <c r="P5229" s="2" t="str">
        <f t="shared" si="1705"/>
        <v/>
      </c>
      <c r="Q5229" s="2" t="str">
        <f t="shared" si="1706"/>
        <v/>
      </c>
      <c r="R5229" s="2">
        <f t="shared" si="1717"/>
        <v>5.3176209529603788</v>
      </c>
      <c r="S5229">
        <f t="shared" si="1718"/>
        <v>54</v>
      </c>
      <c r="T5229" s="1">
        <f t="shared" si="1707"/>
        <v>40332</v>
      </c>
      <c r="U5229" t="str">
        <f t="shared" si="1708"/>
        <v>可交易</v>
      </c>
      <c r="V5229" s="2" t="str">
        <f t="shared" si="1709"/>
        <v/>
      </c>
      <c r="W5229" s="2" t="str">
        <f t="shared" si="1710"/>
        <v/>
      </c>
      <c r="X5229" s="2">
        <f t="shared" si="1719"/>
        <v>2.6681775521045332</v>
      </c>
      <c r="Y5229">
        <f t="shared" si="1720"/>
        <v>31</v>
      </c>
    </row>
    <row r="5230" spans="1:25" x14ac:dyDescent="0.3">
      <c r="A5230" s="1">
        <v>40602</v>
      </c>
      <c r="B5230">
        <v>1327.219971</v>
      </c>
      <c r="C5230">
        <v>18.350000000000001</v>
      </c>
      <c r="D5230">
        <v>18.475481678001799</v>
      </c>
      <c r="E5230">
        <f t="shared" si="1701"/>
        <v>-0.12548167800179755</v>
      </c>
      <c r="F5230" t="str">
        <f t="shared" si="1702"/>
        <v/>
      </c>
      <c r="G5230" t="str">
        <f t="shared" si="1711"/>
        <v/>
      </c>
      <c r="H5230">
        <f t="shared" si="1712"/>
        <v>-0.86999999999999744</v>
      </c>
      <c r="I5230">
        <f t="shared" si="1713"/>
        <v>7.339966000000004</v>
      </c>
      <c r="J5230">
        <f t="shared" si="1714"/>
        <v>-8.4367425287356621</v>
      </c>
      <c r="K5230" t="str">
        <f t="shared" si="1715"/>
        <v/>
      </c>
      <c r="L5230" s="2" t="str">
        <f t="shared" si="1721"/>
        <v/>
      </c>
      <c r="M5230" t="str">
        <f t="shared" si="1716"/>
        <v/>
      </c>
      <c r="N5230" s="1">
        <f t="shared" si="1703"/>
        <v>40571</v>
      </c>
      <c r="O5230" t="str">
        <f t="shared" si="1704"/>
        <v>可交易</v>
      </c>
      <c r="P5230" s="2" t="str">
        <f t="shared" si="1705"/>
        <v/>
      </c>
      <c r="Q5230" s="2" t="str">
        <f t="shared" si="1706"/>
        <v/>
      </c>
      <c r="R5230" s="2">
        <f t="shared" si="1717"/>
        <v>5.3176209529603788</v>
      </c>
      <c r="S5230">
        <f t="shared" si="1718"/>
        <v>54</v>
      </c>
      <c r="T5230" s="1">
        <f t="shared" si="1707"/>
        <v>40332</v>
      </c>
      <c r="U5230" t="str">
        <f t="shared" si="1708"/>
        <v>可交易</v>
      </c>
      <c r="V5230" s="2" t="str">
        <f t="shared" si="1709"/>
        <v/>
      </c>
      <c r="W5230" s="2" t="str">
        <f t="shared" si="1710"/>
        <v/>
      </c>
      <c r="X5230" s="2">
        <f t="shared" si="1719"/>
        <v>2.6681775521045332</v>
      </c>
      <c r="Y5230">
        <f t="shared" si="1720"/>
        <v>31</v>
      </c>
    </row>
    <row r="5231" spans="1:25" x14ac:dyDescent="0.3">
      <c r="A5231" s="1">
        <v>40603</v>
      </c>
      <c r="B5231">
        <v>1306.329956</v>
      </c>
      <c r="C5231">
        <v>21.01</v>
      </c>
      <c r="D5231">
        <v>19.9974990748327</v>
      </c>
      <c r="E5231">
        <f t="shared" si="1701"/>
        <v>1.0125009251673021</v>
      </c>
      <c r="F5231" t="str">
        <f t="shared" si="1702"/>
        <v>CAll</v>
      </c>
      <c r="G5231">
        <f t="shared" si="1711"/>
        <v>1321.8199460000001</v>
      </c>
      <c r="H5231">
        <f t="shared" si="1712"/>
        <v>2.66</v>
      </c>
      <c r="I5231">
        <f t="shared" si="1713"/>
        <v>-20.890014999999948</v>
      </c>
      <c r="J5231">
        <f t="shared" si="1714"/>
        <v>-7.8533890977443415</v>
      </c>
      <c r="K5231">
        <f t="shared" si="1715"/>
        <v>1311.329956</v>
      </c>
      <c r="L5231" s="2">
        <f t="shared" si="1721"/>
        <v>10.489990000000034</v>
      </c>
      <c r="M5231" t="str">
        <f t="shared" si="1716"/>
        <v/>
      </c>
      <c r="N5231" s="1">
        <f t="shared" si="1703"/>
        <v>40603</v>
      </c>
      <c r="O5231" t="str">
        <f t="shared" si="1704"/>
        <v>可交易</v>
      </c>
      <c r="P5231" s="2">
        <f t="shared" si="1705"/>
        <v>10.489990000000034</v>
      </c>
      <c r="Q5231" s="2">
        <f t="shared" si="1706"/>
        <v>1.1857639740139309E-2</v>
      </c>
      <c r="R5231" s="2">
        <f t="shared" si="1717"/>
        <v>5.3176209529603788</v>
      </c>
      <c r="S5231">
        <f t="shared" si="1718"/>
        <v>55</v>
      </c>
      <c r="T5231" s="1">
        <f t="shared" si="1707"/>
        <v>40332</v>
      </c>
      <c r="U5231" t="str">
        <f t="shared" si="1708"/>
        <v>可交易</v>
      </c>
      <c r="V5231" s="2" t="str">
        <f t="shared" si="1709"/>
        <v/>
      </c>
      <c r="W5231" s="2" t="str">
        <f t="shared" si="1710"/>
        <v/>
      </c>
      <c r="X5231" s="2">
        <f t="shared" si="1719"/>
        <v>2.6681775521045332</v>
      </c>
      <c r="Y5231">
        <f t="shared" si="1720"/>
        <v>31</v>
      </c>
    </row>
    <row r="5232" spans="1:25" x14ac:dyDescent="0.3">
      <c r="A5232" s="1">
        <v>40604</v>
      </c>
      <c r="B5232">
        <v>1308.4399410000001</v>
      </c>
      <c r="C5232">
        <v>20.7</v>
      </c>
      <c r="D5232">
        <v>19.9823622436503</v>
      </c>
      <c r="E5232">
        <f t="shared" si="1701"/>
        <v>0.71763775634969917</v>
      </c>
      <c r="F5232" t="str">
        <f t="shared" si="1702"/>
        <v/>
      </c>
      <c r="G5232" t="str">
        <f t="shared" si="1711"/>
        <v/>
      </c>
      <c r="H5232">
        <f t="shared" si="1712"/>
        <v>-0.31000000000000227</v>
      </c>
      <c r="I5232">
        <f t="shared" si="1713"/>
        <v>2.1099850000000515</v>
      </c>
      <c r="J5232">
        <f t="shared" si="1714"/>
        <v>-6.8064032258065676</v>
      </c>
      <c r="K5232" t="str">
        <f t="shared" si="1715"/>
        <v/>
      </c>
      <c r="L5232" s="2" t="str">
        <f t="shared" si="1721"/>
        <v/>
      </c>
      <c r="M5232" t="str">
        <f t="shared" si="1716"/>
        <v/>
      </c>
      <c r="N5232" s="1">
        <f t="shared" si="1703"/>
        <v>40603</v>
      </c>
      <c r="O5232" t="str">
        <f t="shared" si="1704"/>
        <v>不可交易</v>
      </c>
      <c r="P5232" s="2" t="str">
        <f t="shared" si="1705"/>
        <v/>
      </c>
      <c r="Q5232" s="2" t="str">
        <f t="shared" si="1706"/>
        <v/>
      </c>
      <c r="R5232" s="2">
        <f t="shared" si="1717"/>
        <v>5.3806753864951995</v>
      </c>
      <c r="S5232">
        <f t="shared" si="1718"/>
        <v>55</v>
      </c>
      <c r="T5232" s="1">
        <f t="shared" si="1707"/>
        <v>40332</v>
      </c>
      <c r="U5232" t="str">
        <f t="shared" si="1708"/>
        <v>可交易</v>
      </c>
      <c r="V5232" s="2" t="str">
        <f t="shared" si="1709"/>
        <v/>
      </c>
      <c r="W5232" s="2" t="str">
        <f t="shared" si="1710"/>
        <v/>
      </c>
      <c r="X5232" s="2">
        <f t="shared" si="1719"/>
        <v>2.6681775521045332</v>
      </c>
      <c r="Y5232">
        <f t="shared" si="1720"/>
        <v>31</v>
      </c>
    </row>
    <row r="5233" spans="1:25" x14ac:dyDescent="0.3">
      <c r="A5233" s="1">
        <v>40605</v>
      </c>
      <c r="B5233">
        <v>1330.969971</v>
      </c>
      <c r="C5233">
        <v>18.600000000000001</v>
      </c>
      <c r="D5233">
        <v>18.396441758387599</v>
      </c>
      <c r="E5233">
        <f t="shared" si="1701"/>
        <v>0.20355824161240221</v>
      </c>
      <c r="F5233" t="str">
        <f t="shared" si="1702"/>
        <v/>
      </c>
      <c r="G5233" t="str">
        <f t="shared" si="1711"/>
        <v/>
      </c>
      <c r="H5233">
        <f t="shared" si="1712"/>
        <v>-2.0999999999999979</v>
      </c>
      <c r="I5233">
        <f t="shared" si="1713"/>
        <v>22.530029999999897</v>
      </c>
      <c r="J5233">
        <f t="shared" si="1714"/>
        <v>-10.728585714285677</v>
      </c>
      <c r="K5233" t="str">
        <f t="shared" si="1715"/>
        <v/>
      </c>
      <c r="L5233" s="2" t="str">
        <f t="shared" si="1721"/>
        <v/>
      </c>
      <c r="M5233" t="str">
        <f t="shared" si="1716"/>
        <v/>
      </c>
      <c r="N5233" s="1">
        <f t="shared" si="1703"/>
        <v>40603</v>
      </c>
      <c r="O5233" t="str">
        <f t="shared" si="1704"/>
        <v>不可交易</v>
      </c>
      <c r="P5233" s="2" t="str">
        <f t="shared" si="1705"/>
        <v/>
      </c>
      <c r="Q5233" s="2" t="str">
        <f t="shared" si="1706"/>
        <v/>
      </c>
      <c r="R5233" s="2">
        <f t="shared" si="1717"/>
        <v>5.3806753864951995</v>
      </c>
      <c r="S5233">
        <f t="shared" si="1718"/>
        <v>55</v>
      </c>
      <c r="T5233" s="1">
        <f t="shared" si="1707"/>
        <v>40332</v>
      </c>
      <c r="U5233" t="str">
        <f t="shared" si="1708"/>
        <v>可交易</v>
      </c>
      <c r="V5233" s="2" t="str">
        <f t="shared" si="1709"/>
        <v/>
      </c>
      <c r="W5233" s="2" t="str">
        <f t="shared" si="1710"/>
        <v/>
      </c>
      <c r="X5233" s="2">
        <f t="shared" si="1719"/>
        <v>2.6681775521045332</v>
      </c>
      <c r="Y5233">
        <f t="shared" si="1720"/>
        <v>31</v>
      </c>
    </row>
    <row r="5234" spans="1:25" x14ac:dyDescent="0.3">
      <c r="A5234" s="1">
        <v>40606</v>
      </c>
      <c r="B5234">
        <v>1321.150024</v>
      </c>
      <c r="C5234">
        <v>19.059999999999999</v>
      </c>
      <c r="D5234">
        <v>19.576197119069501</v>
      </c>
      <c r="E5234">
        <f t="shared" si="1701"/>
        <v>-0.51619711906950272</v>
      </c>
      <c r="F5234" t="str">
        <f t="shared" si="1702"/>
        <v/>
      </c>
      <c r="G5234" t="str">
        <f t="shared" si="1711"/>
        <v/>
      </c>
      <c r="H5234">
        <f t="shared" si="1712"/>
        <v>0.4599999999999973</v>
      </c>
      <c r="I5234">
        <f t="shared" si="1713"/>
        <v>-9.8199469999999565</v>
      </c>
      <c r="J5234">
        <f t="shared" si="1714"/>
        <v>-21.347710869565248</v>
      </c>
      <c r="K5234" t="str">
        <f t="shared" si="1715"/>
        <v/>
      </c>
      <c r="L5234" s="2" t="str">
        <f t="shared" si="1721"/>
        <v/>
      </c>
      <c r="M5234" t="str">
        <f t="shared" si="1716"/>
        <v/>
      </c>
      <c r="N5234" s="1">
        <f t="shared" si="1703"/>
        <v>40603</v>
      </c>
      <c r="O5234" t="str">
        <f t="shared" si="1704"/>
        <v>不可交易</v>
      </c>
      <c r="P5234" s="2" t="str">
        <f t="shared" si="1705"/>
        <v/>
      </c>
      <c r="Q5234" s="2" t="str">
        <f t="shared" si="1706"/>
        <v/>
      </c>
      <c r="R5234" s="2">
        <f t="shared" si="1717"/>
        <v>5.3806753864951995</v>
      </c>
      <c r="S5234">
        <f t="shared" si="1718"/>
        <v>55</v>
      </c>
      <c r="T5234" s="1">
        <f t="shared" si="1707"/>
        <v>40332</v>
      </c>
      <c r="U5234" t="str">
        <f t="shared" si="1708"/>
        <v>可交易</v>
      </c>
      <c r="V5234" s="2" t="str">
        <f t="shared" si="1709"/>
        <v/>
      </c>
      <c r="W5234" s="2" t="str">
        <f t="shared" si="1710"/>
        <v/>
      </c>
      <c r="X5234" s="2">
        <f t="shared" si="1719"/>
        <v>2.6681775521045332</v>
      </c>
      <c r="Y5234">
        <f t="shared" si="1720"/>
        <v>31</v>
      </c>
    </row>
    <row r="5235" spans="1:25" x14ac:dyDescent="0.3">
      <c r="A5235" s="1">
        <v>40609</v>
      </c>
      <c r="B5235">
        <v>1310.130005</v>
      </c>
      <c r="C5235">
        <v>20.66</v>
      </c>
      <c r="D5235">
        <v>20.806378024415999</v>
      </c>
      <c r="E5235">
        <f t="shared" si="1701"/>
        <v>-0.14637802441599845</v>
      </c>
      <c r="F5235" t="str">
        <f t="shared" si="1702"/>
        <v/>
      </c>
      <c r="G5235" t="str">
        <f t="shared" si="1711"/>
        <v/>
      </c>
      <c r="H5235">
        <f t="shared" si="1712"/>
        <v>1.6000000000000014</v>
      </c>
      <c r="I5235">
        <f t="shared" si="1713"/>
        <v>-11.020019000000048</v>
      </c>
      <c r="J5235">
        <f t="shared" si="1714"/>
        <v>-6.8875118750000235</v>
      </c>
      <c r="K5235" t="str">
        <f t="shared" si="1715"/>
        <v/>
      </c>
      <c r="L5235" s="2" t="str">
        <f t="shared" si="1721"/>
        <v/>
      </c>
      <c r="M5235" t="str">
        <f t="shared" si="1716"/>
        <v/>
      </c>
      <c r="N5235" s="1">
        <f t="shared" si="1703"/>
        <v>40603</v>
      </c>
      <c r="O5235" t="str">
        <f t="shared" si="1704"/>
        <v>不可交易</v>
      </c>
      <c r="P5235" s="2" t="str">
        <f t="shared" si="1705"/>
        <v/>
      </c>
      <c r="Q5235" s="2" t="str">
        <f t="shared" si="1706"/>
        <v/>
      </c>
      <c r="R5235" s="2">
        <f t="shared" si="1717"/>
        <v>5.3806753864951995</v>
      </c>
      <c r="S5235">
        <f t="shared" si="1718"/>
        <v>55</v>
      </c>
      <c r="T5235" s="1">
        <f t="shared" si="1707"/>
        <v>40332</v>
      </c>
      <c r="U5235" t="str">
        <f t="shared" si="1708"/>
        <v>可交易</v>
      </c>
      <c r="V5235" s="2" t="str">
        <f t="shared" si="1709"/>
        <v/>
      </c>
      <c r="W5235" s="2" t="str">
        <f t="shared" si="1710"/>
        <v/>
      </c>
      <c r="X5235" s="2">
        <f t="shared" si="1719"/>
        <v>2.6681775521045332</v>
      </c>
      <c r="Y5235">
        <f t="shared" si="1720"/>
        <v>31</v>
      </c>
    </row>
    <row r="5236" spans="1:25" x14ac:dyDescent="0.3">
      <c r="A5236" s="1">
        <v>40610</v>
      </c>
      <c r="B5236">
        <v>1321.8199460000001</v>
      </c>
      <c r="C5236">
        <v>19.82</v>
      </c>
      <c r="D5236">
        <v>19.832341263536101</v>
      </c>
      <c r="E5236">
        <f t="shared" si="1701"/>
        <v>-1.2341263536100655E-2</v>
      </c>
      <c r="F5236" t="str">
        <f t="shared" si="1702"/>
        <v/>
      </c>
      <c r="G5236" t="str">
        <f t="shared" si="1711"/>
        <v/>
      </c>
      <c r="H5236">
        <f t="shared" si="1712"/>
        <v>-0.83999999999999986</v>
      </c>
      <c r="I5236">
        <f t="shared" si="1713"/>
        <v>11.68994100000009</v>
      </c>
      <c r="J5236">
        <f t="shared" si="1714"/>
        <v>-13.916596428571538</v>
      </c>
      <c r="K5236" t="str">
        <f t="shared" si="1715"/>
        <v/>
      </c>
      <c r="L5236" s="2" t="str">
        <f t="shared" si="1721"/>
        <v/>
      </c>
      <c r="M5236" t="str">
        <f t="shared" si="1716"/>
        <v/>
      </c>
      <c r="N5236" s="1">
        <f t="shared" si="1703"/>
        <v>40603</v>
      </c>
      <c r="O5236" t="str">
        <f t="shared" si="1704"/>
        <v>可交易</v>
      </c>
      <c r="P5236" s="2" t="str">
        <f t="shared" si="1705"/>
        <v/>
      </c>
      <c r="Q5236" s="2" t="str">
        <f t="shared" si="1706"/>
        <v/>
      </c>
      <c r="R5236" s="2">
        <f t="shared" si="1717"/>
        <v>5.3806753864951995</v>
      </c>
      <c r="S5236">
        <f t="shared" si="1718"/>
        <v>55</v>
      </c>
      <c r="T5236" s="1">
        <f t="shared" si="1707"/>
        <v>40332</v>
      </c>
      <c r="U5236" t="str">
        <f t="shared" si="1708"/>
        <v>可交易</v>
      </c>
      <c r="V5236" s="2" t="str">
        <f t="shared" si="1709"/>
        <v/>
      </c>
      <c r="W5236" s="2" t="str">
        <f t="shared" si="1710"/>
        <v/>
      </c>
      <c r="X5236" s="2">
        <f t="shared" si="1719"/>
        <v>2.6681775521045332</v>
      </c>
      <c r="Y5236">
        <f t="shared" si="1720"/>
        <v>31</v>
      </c>
    </row>
    <row r="5237" spans="1:25" x14ac:dyDescent="0.3">
      <c r="A5237" s="1">
        <v>40611</v>
      </c>
      <c r="B5237">
        <v>1320.0200199999999</v>
      </c>
      <c r="C5237">
        <v>20.22</v>
      </c>
      <c r="D5237">
        <v>20.18314502158</v>
      </c>
      <c r="E5237">
        <f t="shared" si="1701"/>
        <v>3.6854978419999185E-2</v>
      </c>
      <c r="F5237" t="str">
        <f t="shared" si="1702"/>
        <v/>
      </c>
      <c r="G5237" t="str">
        <f t="shared" si="1711"/>
        <v/>
      </c>
      <c r="H5237">
        <f t="shared" si="1712"/>
        <v>0.39999999999999858</v>
      </c>
      <c r="I5237">
        <f t="shared" si="1713"/>
        <v>-1.7999260000001414</v>
      </c>
      <c r="J5237">
        <f t="shared" si="1714"/>
        <v>-4.4998150000003694</v>
      </c>
      <c r="K5237" t="str">
        <f t="shared" si="1715"/>
        <v/>
      </c>
      <c r="L5237" s="2" t="str">
        <f t="shared" si="1721"/>
        <v/>
      </c>
      <c r="M5237" t="str">
        <f t="shared" si="1716"/>
        <v/>
      </c>
      <c r="N5237" s="1">
        <f t="shared" si="1703"/>
        <v>40603</v>
      </c>
      <c r="O5237" t="str">
        <f t="shared" si="1704"/>
        <v>可交易</v>
      </c>
      <c r="P5237" s="2" t="str">
        <f t="shared" si="1705"/>
        <v/>
      </c>
      <c r="Q5237" s="2" t="str">
        <f t="shared" si="1706"/>
        <v/>
      </c>
      <c r="R5237" s="2">
        <f t="shared" si="1717"/>
        <v>5.3806753864951995</v>
      </c>
      <c r="S5237">
        <f t="shared" si="1718"/>
        <v>55</v>
      </c>
      <c r="T5237" s="1">
        <f t="shared" si="1707"/>
        <v>40332</v>
      </c>
      <c r="U5237" t="str">
        <f t="shared" si="1708"/>
        <v>可交易</v>
      </c>
      <c r="V5237" s="2" t="str">
        <f t="shared" si="1709"/>
        <v/>
      </c>
      <c r="W5237" s="2" t="str">
        <f t="shared" si="1710"/>
        <v/>
      </c>
      <c r="X5237" s="2">
        <f t="shared" si="1719"/>
        <v>2.6681775521045332</v>
      </c>
      <c r="Y5237">
        <f t="shared" si="1720"/>
        <v>31</v>
      </c>
    </row>
    <row r="5238" spans="1:25" x14ac:dyDescent="0.3">
      <c r="A5238" s="1">
        <v>40612</v>
      </c>
      <c r="B5238">
        <v>1295.1099850000001</v>
      </c>
      <c r="C5238">
        <v>21.88</v>
      </c>
      <c r="D5238">
        <v>21.179299581780199</v>
      </c>
      <c r="E5238">
        <f t="shared" si="1701"/>
        <v>0.70070041821979956</v>
      </c>
      <c r="F5238" t="str">
        <f t="shared" si="1702"/>
        <v/>
      </c>
      <c r="G5238" t="str">
        <f t="shared" si="1711"/>
        <v/>
      </c>
      <c r="H5238">
        <f t="shared" si="1712"/>
        <v>1.6600000000000001</v>
      </c>
      <c r="I5238">
        <f t="shared" si="1713"/>
        <v>-24.91003499999988</v>
      </c>
      <c r="J5238">
        <f t="shared" si="1714"/>
        <v>-15.006045180722818</v>
      </c>
      <c r="K5238" t="str">
        <f t="shared" si="1715"/>
        <v/>
      </c>
      <c r="L5238" s="2" t="str">
        <f t="shared" si="1721"/>
        <v/>
      </c>
      <c r="M5238" t="str">
        <f t="shared" si="1716"/>
        <v/>
      </c>
      <c r="N5238" s="1">
        <f t="shared" si="1703"/>
        <v>40603</v>
      </c>
      <c r="O5238" t="str">
        <f t="shared" si="1704"/>
        <v>可交易</v>
      </c>
      <c r="P5238" s="2" t="str">
        <f t="shared" si="1705"/>
        <v/>
      </c>
      <c r="Q5238" s="2" t="str">
        <f t="shared" si="1706"/>
        <v/>
      </c>
      <c r="R5238" s="2">
        <f t="shared" si="1717"/>
        <v>5.3806753864951995</v>
      </c>
      <c r="S5238">
        <f t="shared" si="1718"/>
        <v>55</v>
      </c>
      <c r="T5238" s="1">
        <f t="shared" si="1707"/>
        <v>40332</v>
      </c>
      <c r="U5238" t="str">
        <f t="shared" si="1708"/>
        <v>可交易</v>
      </c>
      <c r="V5238" s="2" t="str">
        <f t="shared" si="1709"/>
        <v/>
      </c>
      <c r="W5238" s="2" t="str">
        <f t="shared" si="1710"/>
        <v/>
      </c>
      <c r="X5238" s="2">
        <f t="shared" si="1719"/>
        <v>2.6681775521045332</v>
      </c>
      <c r="Y5238">
        <f t="shared" si="1720"/>
        <v>31</v>
      </c>
    </row>
    <row r="5239" spans="1:25" x14ac:dyDescent="0.3">
      <c r="A5239" s="1">
        <v>40613</v>
      </c>
      <c r="B5239">
        <v>1304.280029</v>
      </c>
      <c r="C5239">
        <v>20.079999999999998</v>
      </c>
      <c r="D5239">
        <v>20.2880646067293</v>
      </c>
      <c r="E5239">
        <f t="shared" si="1701"/>
        <v>-0.20806460672930172</v>
      </c>
      <c r="F5239" t="str">
        <f t="shared" si="1702"/>
        <v/>
      </c>
      <c r="G5239" t="str">
        <f t="shared" si="1711"/>
        <v/>
      </c>
      <c r="H5239">
        <f t="shared" si="1712"/>
        <v>-1.8000000000000007</v>
      </c>
      <c r="I5239">
        <f t="shared" si="1713"/>
        <v>9.1700439999999617</v>
      </c>
      <c r="J5239">
        <f t="shared" si="1714"/>
        <v>-5.0944688888888656</v>
      </c>
      <c r="K5239" t="str">
        <f t="shared" si="1715"/>
        <v/>
      </c>
      <c r="L5239" s="2" t="str">
        <f t="shared" si="1721"/>
        <v/>
      </c>
      <c r="M5239" t="str">
        <f t="shared" si="1716"/>
        <v/>
      </c>
      <c r="N5239" s="1">
        <f t="shared" si="1703"/>
        <v>40603</v>
      </c>
      <c r="O5239" t="str">
        <f t="shared" si="1704"/>
        <v>可交易</v>
      </c>
      <c r="P5239" s="2" t="str">
        <f t="shared" si="1705"/>
        <v/>
      </c>
      <c r="Q5239" s="2" t="str">
        <f t="shared" si="1706"/>
        <v/>
      </c>
      <c r="R5239" s="2">
        <f t="shared" si="1717"/>
        <v>5.3806753864951995</v>
      </c>
      <c r="S5239">
        <f t="shared" si="1718"/>
        <v>55</v>
      </c>
      <c r="T5239" s="1">
        <f t="shared" si="1707"/>
        <v>40332</v>
      </c>
      <c r="U5239" t="str">
        <f t="shared" si="1708"/>
        <v>可交易</v>
      </c>
      <c r="V5239" s="2" t="str">
        <f t="shared" si="1709"/>
        <v/>
      </c>
      <c r="W5239" s="2" t="str">
        <f t="shared" si="1710"/>
        <v/>
      </c>
      <c r="X5239" s="2">
        <f t="shared" si="1719"/>
        <v>2.6681775521045332</v>
      </c>
      <c r="Y5239">
        <f t="shared" si="1720"/>
        <v>31</v>
      </c>
    </row>
    <row r="5240" spans="1:25" x14ac:dyDescent="0.3">
      <c r="A5240" s="1">
        <v>40616</v>
      </c>
      <c r="B5240">
        <v>1296.3900149999999</v>
      </c>
      <c r="C5240">
        <v>21.13</v>
      </c>
      <c r="D5240">
        <v>21.828955753285801</v>
      </c>
      <c r="E5240">
        <f t="shared" si="1701"/>
        <v>-0.69895575328580151</v>
      </c>
      <c r="F5240" t="str">
        <f t="shared" si="1702"/>
        <v/>
      </c>
      <c r="G5240" t="str">
        <f t="shared" si="1711"/>
        <v/>
      </c>
      <c r="H5240">
        <f t="shared" si="1712"/>
        <v>1.0500000000000007</v>
      </c>
      <c r="I5240">
        <f t="shared" si="1713"/>
        <v>-7.8900140000000647</v>
      </c>
      <c r="J5240">
        <f t="shared" si="1714"/>
        <v>-7.5142990476191045</v>
      </c>
      <c r="K5240" t="str">
        <f t="shared" si="1715"/>
        <v/>
      </c>
      <c r="L5240" s="2" t="str">
        <f t="shared" si="1721"/>
        <v/>
      </c>
      <c r="M5240" t="str">
        <f t="shared" si="1716"/>
        <v/>
      </c>
      <c r="N5240" s="1">
        <f t="shared" si="1703"/>
        <v>40603</v>
      </c>
      <c r="O5240" t="str">
        <f t="shared" si="1704"/>
        <v>可交易</v>
      </c>
      <c r="P5240" s="2" t="str">
        <f t="shared" si="1705"/>
        <v/>
      </c>
      <c r="Q5240" s="2" t="str">
        <f t="shared" si="1706"/>
        <v/>
      </c>
      <c r="R5240" s="2">
        <f t="shared" si="1717"/>
        <v>5.3806753864951995</v>
      </c>
      <c r="S5240">
        <f t="shared" si="1718"/>
        <v>55</v>
      </c>
      <c r="T5240" s="1">
        <f t="shared" si="1707"/>
        <v>40332</v>
      </c>
      <c r="U5240" t="str">
        <f t="shared" si="1708"/>
        <v>可交易</v>
      </c>
      <c r="V5240" s="2" t="str">
        <f t="shared" si="1709"/>
        <v/>
      </c>
      <c r="W5240" s="2" t="str">
        <f t="shared" si="1710"/>
        <v/>
      </c>
      <c r="X5240" s="2">
        <f t="shared" si="1719"/>
        <v>2.6681775521045332</v>
      </c>
      <c r="Y5240">
        <f t="shared" si="1720"/>
        <v>31</v>
      </c>
    </row>
    <row r="5241" spans="1:25" x14ac:dyDescent="0.3">
      <c r="A5241" s="1">
        <v>40617</v>
      </c>
      <c r="B5241">
        <v>1281.869995</v>
      </c>
      <c r="C5241">
        <v>24.32</v>
      </c>
      <c r="D5241">
        <v>24.008968952385299</v>
      </c>
      <c r="E5241">
        <f t="shared" si="1701"/>
        <v>0.31103104761470135</v>
      </c>
      <c r="F5241" t="str">
        <f t="shared" si="1702"/>
        <v/>
      </c>
      <c r="G5241" t="str">
        <f t="shared" si="1711"/>
        <v/>
      </c>
      <c r="H5241">
        <f t="shared" si="1712"/>
        <v>3.1900000000000013</v>
      </c>
      <c r="I5241">
        <f t="shared" si="1713"/>
        <v>-14.520019999999931</v>
      </c>
      <c r="J5241">
        <f t="shared" si="1714"/>
        <v>-4.5517304075234879</v>
      </c>
      <c r="K5241" t="str">
        <f t="shared" si="1715"/>
        <v/>
      </c>
      <c r="L5241" s="2" t="str">
        <f t="shared" si="1721"/>
        <v/>
      </c>
      <c r="M5241" t="str">
        <f t="shared" si="1716"/>
        <v/>
      </c>
      <c r="N5241" s="1">
        <f t="shared" si="1703"/>
        <v>40603</v>
      </c>
      <c r="O5241" t="str">
        <f t="shared" si="1704"/>
        <v>可交易</v>
      </c>
      <c r="P5241" s="2" t="str">
        <f t="shared" si="1705"/>
        <v/>
      </c>
      <c r="Q5241" s="2" t="str">
        <f t="shared" si="1706"/>
        <v/>
      </c>
      <c r="R5241" s="2">
        <f t="shared" si="1717"/>
        <v>5.3806753864951995</v>
      </c>
      <c r="S5241">
        <f t="shared" si="1718"/>
        <v>55</v>
      </c>
      <c r="T5241" s="1">
        <f t="shared" si="1707"/>
        <v>40332</v>
      </c>
      <c r="U5241" t="str">
        <f t="shared" si="1708"/>
        <v>可交易</v>
      </c>
      <c r="V5241" s="2" t="str">
        <f t="shared" si="1709"/>
        <v/>
      </c>
      <c r="W5241" s="2" t="str">
        <f t="shared" si="1710"/>
        <v/>
      </c>
      <c r="X5241" s="2">
        <f t="shared" si="1719"/>
        <v>2.6681775521045332</v>
      </c>
      <c r="Y5241">
        <f t="shared" si="1720"/>
        <v>31</v>
      </c>
    </row>
    <row r="5242" spans="1:25" x14ac:dyDescent="0.3">
      <c r="A5242" s="1">
        <v>40618</v>
      </c>
      <c r="B5242">
        <v>1256.880005</v>
      </c>
      <c r="C5242">
        <v>29.4</v>
      </c>
      <c r="D5242">
        <v>28.7195555625776</v>
      </c>
      <c r="E5242">
        <f t="shared" si="1701"/>
        <v>0.68044443742239835</v>
      </c>
      <c r="F5242" t="str">
        <f t="shared" si="1702"/>
        <v/>
      </c>
      <c r="G5242" t="str">
        <f t="shared" si="1711"/>
        <v/>
      </c>
      <c r="H5242">
        <f t="shared" si="1712"/>
        <v>5.0799999999999983</v>
      </c>
      <c r="I5242">
        <f t="shared" si="1713"/>
        <v>-24.989990000000034</v>
      </c>
      <c r="J5242">
        <f t="shared" si="1714"/>
        <v>-4.919289370078749</v>
      </c>
      <c r="K5242" t="str">
        <f t="shared" si="1715"/>
        <v/>
      </c>
      <c r="L5242" s="2" t="str">
        <f t="shared" si="1721"/>
        <v/>
      </c>
      <c r="M5242" t="str">
        <f t="shared" si="1716"/>
        <v/>
      </c>
      <c r="N5242" s="1">
        <f t="shared" si="1703"/>
        <v>40603</v>
      </c>
      <c r="O5242" t="str">
        <f t="shared" si="1704"/>
        <v>可交易</v>
      </c>
      <c r="P5242" s="2" t="str">
        <f t="shared" si="1705"/>
        <v/>
      </c>
      <c r="Q5242" s="2" t="str">
        <f t="shared" si="1706"/>
        <v/>
      </c>
      <c r="R5242" s="2">
        <f t="shared" si="1717"/>
        <v>5.3806753864951995</v>
      </c>
      <c r="S5242">
        <f t="shared" si="1718"/>
        <v>55</v>
      </c>
      <c r="T5242" s="1">
        <f t="shared" si="1707"/>
        <v>40332</v>
      </c>
      <c r="U5242" t="str">
        <f t="shared" si="1708"/>
        <v>可交易</v>
      </c>
      <c r="V5242" s="2" t="str">
        <f t="shared" si="1709"/>
        <v/>
      </c>
      <c r="W5242" s="2" t="str">
        <f t="shared" si="1710"/>
        <v/>
      </c>
      <c r="X5242" s="2">
        <f t="shared" si="1719"/>
        <v>2.6681775521045332</v>
      </c>
      <c r="Y5242">
        <f t="shared" si="1720"/>
        <v>31</v>
      </c>
    </row>
    <row r="5243" spans="1:25" x14ac:dyDescent="0.3">
      <c r="A5243" s="1">
        <v>40619</v>
      </c>
      <c r="B5243">
        <v>1273.719971</v>
      </c>
      <c r="C5243">
        <v>26.37</v>
      </c>
      <c r="D5243">
        <v>26.079968848443901</v>
      </c>
      <c r="E5243">
        <f t="shared" si="1701"/>
        <v>0.29003115155610004</v>
      </c>
      <c r="F5243" t="str">
        <f t="shared" si="1702"/>
        <v/>
      </c>
      <c r="G5243" t="str">
        <f t="shared" si="1711"/>
        <v/>
      </c>
      <c r="H5243">
        <f t="shared" si="1712"/>
        <v>-3.0299999999999976</v>
      </c>
      <c r="I5243">
        <f t="shared" si="1713"/>
        <v>16.839966000000004</v>
      </c>
      <c r="J5243">
        <f t="shared" si="1714"/>
        <v>-5.5577445544554509</v>
      </c>
      <c r="K5243" t="str">
        <f t="shared" si="1715"/>
        <v/>
      </c>
      <c r="L5243" s="2" t="str">
        <f t="shared" si="1721"/>
        <v/>
      </c>
      <c r="M5243" t="str">
        <f t="shared" si="1716"/>
        <v/>
      </c>
      <c r="N5243" s="1">
        <f t="shared" si="1703"/>
        <v>40603</v>
      </c>
      <c r="O5243" t="str">
        <f t="shared" si="1704"/>
        <v>可交易</v>
      </c>
      <c r="P5243" s="2" t="str">
        <f t="shared" si="1705"/>
        <v/>
      </c>
      <c r="Q5243" s="2" t="str">
        <f t="shared" si="1706"/>
        <v/>
      </c>
      <c r="R5243" s="2">
        <f t="shared" si="1717"/>
        <v>5.3806753864951995</v>
      </c>
      <c r="S5243">
        <f t="shared" si="1718"/>
        <v>55</v>
      </c>
      <c r="T5243" s="1">
        <f t="shared" si="1707"/>
        <v>40332</v>
      </c>
      <c r="U5243" t="str">
        <f t="shared" si="1708"/>
        <v>可交易</v>
      </c>
      <c r="V5243" s="2" t="str">
        <f t="shared" si="1709"/>
        <v/>
      </c>
      <c r="W5243" s="2" t="str">
        <f t="shared" si="1710"/>
        <v/>
      </c>
      <c r="X5243" s="2">
        <f t="shared" si="1719"/>
        <v>2.6681775521045332</v>
      </c>
      <c r="Y5243">
        <f t="shared" si="1720"/>
        <v>31</v>
      </c>
    </row>
    <row r="5244" spans="1:25" x14ac:dyDescent="0.3">
      <c r="A5244" s="1">
        <v>40620</v>
      </c>
      <c r="B5244">
        <v>1279.209961</v>
      </c>
      <c r="C5244">
        <v>24.44</v>
      </c>
      <c r="D5244">
        <v>23.886372796971099</v>
      </c>
      <c r="E5244">
        <f t="shared" si="1701"/>
        <v>0.55362720302890267</v>
      </c>
      <c r="F5244" t="str">
        <f t="shared" si="1702"/>
        <v/>
      </c>
      <c r="G5244" t="str">
        <f t="shared" si="1711"/>
        <v/>
      </c>
      <c r="H5244">
        <f t="shared" si="1712"/>
        <v>-1.9299999999999997</v>
      </c>
      <c r="I5244">
        <f t="shared" si="1713"/>
        <v>5.4899900000000343</v>
      </c>
      <c r="J5244">
        <f t="shared" si="1714"/>
        <v>-2.8445544041450961</v>
      </c>
      <c r="K5244" t="str">
        <f t="shared" si="1715"/>
        <v/>
      </c>
      <c r="L5244" s="2" t="str">
        <f t="shared" si="1721"/>
        <v/>
      </c>
      <c r="M5244" t="str">
        <f t="shared" si="1716"/>
        <v/>
      </c>
      <c r="N5244" s="1">
        <f t="shared" si="1703"/>
        <v>40603</v>
      </c>
      <c r="O5244" t="str">
        <f t="shared" si="1704"/>
        <v>可交易</v>
      </c>
      <c r="P5244" s="2" t="str">
        <f t="shared" si="1705"/>
        <v/>
      </c>
      <c r="Q5244" s="2" t="str">
        <f t="shared" si="1706"/>
        <v/>
      </c>
      <c r="R5244" s="2">
        <f t="shared" si="1717"/>
        <v>5.3806753864951995</v>
      </c>
      <c r="S5244">
        <f t="shared" si="1718"/>
        <v>55</v>
      </c>
      <c r="T5244" s="1">
        <f t="shared" si="1707"/>
        <v>40332</v>
      </c>
      <c r="U5244" t="str">
        <f t="shared" si="1708"/>
        <v>可交易</v>
      </c>
      <c r="V5244" s="2" t="str">
        <f t="shared" si="1709"/>
        <v/>
      </c>
      <c r="W5244" s="2" t="str">
        <f t="shared" si="1710"/>
        <v/>
      </c>
      <c r="X5244" s="2">
        <f t="shared" si="1719"/>
        <v>2.6681775521045332</v>
      </c>
      <c r="Y5244">
        <f t="shared" si="1720"/>
        <v>31</v>
      </c>
    </row>
    <row r="5245" spans="1:25" x14ac:dyDescent="0.3">
      <c r="A5245" s="1">
        <v>40623</v>
      </c>
      <c r="B5245">
        <v>1298.380005</v>
      </c>
      <c r="C5245">
        <v>20.61</v>
      </c>
      <c r="D5245">
        <v>20.623742453567999</v>
      </c>
      <c r="E5245">
        <f t="shared" si="1701"/>
        <v>-1.3742453567999746E-2</v>
      </c>
      <c r="F5245" t="str">
        <f t="shared" si="1702"/>
        <v/>
      </c>
      <c r="G5245" t="str">
        <f t="shared" si="1711"/>
        <v/>
      </c>
      <c r="H5245">
        <f t="shared" si="1712"/>
        <v>-3.8300000000000018</v>
      </c>
      <c r="I5245">
        <f t="shared" si="1713"/>
        <v>19.170043999999962</v>
      </c>
      <c r="J5245">
        <f t="shared" si="1714"/>
        <v>-5.0052334203655224</v>
      </c>
      <c r="K5245" t="str">
        <f t="shared" si="1715"/>
        <v/>
      </c>
      <c r="L5245" s="2" t="str">
        <f t="shared" si="1721"/>
        <v/>
      </c>
      <c r="M5245" t="str">
        <f t="shared" si="1716"/>
        <v/>
      </c>
      <c r="N5245" s="1">
        <f t="shared" si="1703"/>
        <v>40603</v>
      </c>
      <c r="O5245" t="str">
        <f t="shared" si="1704"/>
        <v>可交易</v>
      </c>
      <c r="P5245" s="2" t="str">
        <f t="shared" si="1705"/>
        <v/>
      </c>
      <c r="Q5245" s="2" t="str">
        <f t="shared" si="1706"/>
        <v/>
      </c>
      <c r="R5245" s="2">
        <f t="shared" si="1717"/>
        <v>5.3806753864951995</v>
      </c>
      <c r="S5245">
        <f t="shared" si="1718"/>
        <v>55</v>
      </c>
      <c r="T5245" s="1">
        <f t="shared" si="1707"/>
        <v>40332</v>
      </c>
      <c r="U5245" t="str">
        <f t="shared" si="1708"/>
        <v>可交易</v>
      </c>
      <c r="V5245" s="2" t="str">
        <f t="shared" si="1709"/>
        <v/>
      </c>
      <c r="W5245" s="2" t="str">
        <f t="shared" si="1710"/>
        <v/>
      </c>
      <c r="X5245" s="2">
        <f t="shared" si="1719"/>
        <v>2.6681775521045332</v>
      </c>
      <c r="Y5245">
        <f t="shared" si="1720"/>
        <v>31</v>
      </c>
    </row>
    <row r="5246" spans="1:25" x14ac:dyDescent="0.3">
      <c r="A5246" s="1">
        <v>40624</v>
      </c>
      <c r="B5246">
        <v>1293.7700199999999</v>
      </c>
      <c r="C5246">
        <v>20.21</v>
      </c>
      <c r="D5246">
        <v>20.147105156342199</v>
      </c>
      <c r="E5246">
        <f t="shared" si="1701"/>
        <v>6.2894843657801403E-2</v>
      </c>
      <c r="F5246" t="str">
        <f t="shared" si="1702"/>
        <v/>
      </c>
      <c r="G5246" t="str">
        <f t="shared" si="1711"/>
        <v/>
      </c>
      <c r="H5246">
        <f t="shared" si="1712"/>
        <v>-0.39999999999999858</v>
      </c>
      <c r="I5246">
        <f t="shared" si="1713"/>
        <v>-4.6099850000000515</v>
      </c>
      <c r="J5246">
        <f t="shared" si="1714"/>
        <v>11.52496250000017</v>
      </c>
      <c r="K5246" t="str">
        <f t="shared" si="1715"/>
        <v/>
      </c>
      <c r="L5246" s="2" t="str">
        <f t="shared" si="1721"/>
        <v/>
      </c>
      <c r="M5246" t="str">
        <f t="shared" si="1716"/>
        <v/>
      </c>
      <c r="N5246" s="1">
        <f t="shared" si="1703"/>
        <v>40603</v>
      </c>
      <c r="O5246" t="str">
        <f t="shared" si="1704"/>
        <v>可交易</v>
      </c>
      <c r="P5246" s="2" t="str">
        <f t="shared" si="1705"/>
        <v/>
      </c>
      <c r="Q5246" s="2" t="str">
        <f t="shared" si="1706"/>
        <v/>
      </c>
      <c r="R5246" s="2">
        <f t="shared" si="1717"/>
        <v>5.3806753864951995</v>
      </c>
      <c r="S5246">
        <f t="shared" si="1718"/>
        <v>55</v>
      </c>
      <c r="T5246" s="1">
        <f t="shared" si="1707"/>
        <v>40332</v>
      </c>
      <c r="U5246" t="str">
        <f t="shared" si="1708"/>
        <v>可交易</v>
      </c>
      <c r="V5246" s="2" t="str">
        <f t="shared" si="1709"/>
        <v/>
      </c>
      <c r="W5246" s="2" t="str">
        <f t="shared" si="1710"/>
        <v/>
      </c>
      <c r="X5246" s="2">
        <f t="shared" si="1719"/>
        <v>2.6681775521045332</v>
      </c>
      <c r="Y5246">
        <f t="shared" si="1720"/>
        <v>31</v>
      </c>
    </row>
    <row r="5247" spans="1:25" x14ac:dyDescent="0.3">
      <c r="A5247" s="1">
        <v>40625</v>
      </c>
      <c r="B5247">
        <v>1297.540039</v>
      </c>
      <c r="C5247">
        <v>19.170000000000002</v>
      </c>
      <c r="D5247">
        <v>19.0928492358988</v>
      </c>
      <c r="E5247">
        <f t="shared" si="1701"/>
        <v>7.7150764101201474E-2</v>
      </c>
      <c r="F5247" t="str">
        <f t="shared" si="1702"/>
        <v/>
      </c>
      <c r="G5247" t="str">
        <f t="shared" si="1711"/>
        <v/>
      </c>
      <c r="H5247">
        <f t="shared" si="1712"/>
        <v>-1.0399999999999991</v>
      </c>
      <c r="I5247">
        <f t="shared" si="1713"/>
        <v>3.7700190000000475</v>
      </c>
      <c r="J5247">
        <f t="shared" si="1714"/>
        <v>-3.6250182692308179</v>
      </c>
      <c r="K5247" t="str">
        <f t="shared" si="1715"/>
        <v/>
      </c>
      <c r="L5247" s="2" t="str">
        <f t="shared" si="1721"/>
        <v/>
      </c>
      <c r="M5247" t="str">
        <f t="shared" si="1716"/>
        <v/>
      </c>
      <c r="N5247" s="1">
        <f t="shared" si="1703"/>
        <v>40603</v>
      </c>
      <c r="O5247" t="str">
        <f t="shared" si="1704"/>
        <v>可交易</v>
      </c>
      <c r="P5247" s="2" t="str">
        <f t="shared" si="1705"/>
        <v/>
      </c>
      <c r="Q5247" s="2" t="str">
        <f t="shared" si="1706"/>
        <v/>
      </c>
      <c r="R5247" s="2">
        <f t="shared" si="1717"/>
        <v>5.3806753864951995</v>
      </c>
      <c r="S5247">
        <f t="shared" si="1718"/>
        <v>55</v>
      </c>
      <c r="T5247" s="1">
        <f t="shared" si="1707"/>
        <v>40332</v>
      </c>
      <c r="U5247" t="str">
        <f t="shared" si="1708"/>
        <v>可交易</v>
      </c>
      <c r="V5247" s="2" t="str">
        <f t="shared" si="1709"/>
        <v/>
      </c>
      <c r="W5247" s="2" t="str">
        <f t="shared" si="1710"/>
        <v/>
      </c>
      <c r="X5247" s="2">
        <f t="shared" si="1719"/>
        <v>2.6681775521045332</v>
      </c>
      <c r="Y5247">
        <f t="shared" si="1720"/>
        <v>31</v>
      </c>
    </row>
    <row r="5248" spans="1:25" x14ac:dyDescent="0.3">
      <c r="A5248" s="1">
        <v>40626</v>
      </c>
      <c r="B5248">
        <v>1309.660034</v>
      </c>
      <c r="C5248">
        <v>18</v>
      </c>
      <c r="D5248">
        <v>18.372056387575999</v>
      </c>
      <c r="E5248">
        <f t="shared" si="1701"/>
        <v>-0.37205638757599857</v>
      </c>
      <c r="F5248" t="str">
        <f t="shared" si="1702"/>
        <v/>
      </c>
      <c r="G5248" t="str">
        <f t="shared" si="1711"/>
        <v/>
      </c>
      <c r="H5248">
        <f t="shared" si="1712"/>
        <v>-1.1700000000000017</v>
      </c>
      <c r="I5248">
        <f t="shared" si="1713"/>
        <v>12.119995000000017</v>
      </c>
      <c r="J5248">
        <f t="shared" si="1714"/>
        <v>-10.358970085470085</v>
      </c>
      <c r="K5248" t="str">
        <f t="shared" si="1715"/>
        <v/>
      </c>
      <c r="L5248" s="2" t="str">
        <f t="shared" si="1721"/>
        <v/>
      </c>
      <c r="M5248" t="str">
        <f t="shared" si="1716"/>
        <v/>
      </c>
      <c r="N5248" s="1">
        <f t="shared" si="1703"/>
        <v>40603</v>
      </c>
      <c r="O5248" t="str">
        <f t="shared" si="1704"/>
        <v>可交易</v>
      </c>
      <c r="P5248" s="2" t="str">
        <f t="shared" si="1705"/>
        <v/>
      </c>
      <c r="Q5248" s="2" t="str">
        <f t="shared" si="1706"/>
        <v/>
      </c>
      <c r="R5248" s="2">
        <f t="shared" si="1717"/>
        <v>5.3806753864951995</v>
      </c>
      <c r="S5248">
        <f t="shared" si="1718"/>
        <v>55</v>
      </c>
      <c r="T5248" s="1">
        <f t="shared" si="1707"/>
        <v>40332</v>
      </c>
      <c r="U5248" t="str">
        <f t="shared" si="1708"/>
        <v>可交易</v>
      </c>
      <c r="V5248" s="2" t="str">
        <f t="shared" si="1709"/>
        <v/>
      </c>
      <c r="W5248" s="2" t="str">
        <f t="shared" si="1710"/>
        <v/>
      </c>
      <c r="X5248" s="2">
        <f t="shared" si="1719"/>
        <v>2.6681775521045332</v>
      </c>
      <c r="Y5248">
        <f t="shared" si="1720"/>
        <v>31</v>
      </c>
    </row>
    <row r="5249" spans="1:25" x14ac:dyDescent="0.3">
      <c r="A5249" s="1">
        <v>40627</v>
      </c>
      <c r="B5249">
        <v>1313.8000489999999</v>
      </c>
      <c r="C5249">
        <v>17.91</v>
      </c>
      <c r="D5249">
        <v>17.475815996716701</v>
      </c>
      <c r="E5249">
        <f t="shared" si="1701"/>
        <v>0.43418400328329909</v>
      </c>
      <c r="F5249" t="str">
        <f t="shared" si="1702"/>
        <v/>
      </c>
      <c r="G5249" t="str">
        <f t="shared" si="1711"/>
        <v/>
      </c>
      <c r="H5249">
        <f t="shared" si="1712"/>
        <v>-8.9999999999999858E-2</v>
      </c>
      <c r="I5249">
        <f t="shared" si="1713"/>
        <v>4.1400149999999485</v>
      </c>
      <c r="J5249">
        <f t="shared" si="1714"/>
        <v>-46.000166666666168</v>
      </c>
      <c r="K5249" t="str">
        <f t="shared" si="1715"/>
        <v/>
      </c>
      <c r="L5249" s="2" t="str">
        <f t="shared" si="1721"/>
        <v/>
      </c>
      <c r="M5249" t="str">
        <f t="shared" si="1716"/>
        <v/>
      </c>
      <c r="N5249" s="1">
        <f t="shared" si="1703"/>
        <v>40603</v>
      </c>
      <c r="O5249" t="str">
        <f t="shared" si="1704"/>
        <v>可交易</v>
      </c>
      <c r="P5249" s="2" t="str">
        <f t="shared" si="1705"/>
        <v/>
      </c>
      <c r="Q5249" s="2" t="str">
        <f t="shared" si="1706"/>
        <v/>
      </c>
      <c r="R5249" s="2">
        <f t="shared" si="1717"/>
        <v>5.3806753864951995</v>
      </c>
      <c r="S5249">
        <f t="shared" si="1718"/>
        <v>55</v>
      </c>
      <c r="T5249" s="1">
        <f t="shared" si="1707"/>
        <v>40332</v>
      </c>
      <c r="U5249" t="str">
        <f t="shared" si="1708"/>
        <v>可交易</v>
      </c>
      <c r="V5249" s="2" t="str">
        <f t="shared" si="1709"/>
        <v/>
      </c>
      <c r="W5249" s="2" t="str">
        <f t="shared" si="1710"/>
        <v/>
      </c>
      <c r="X5249" s="2">
        <f t="shared" si="1719"/>
        <v>2.6681775521045332</v>
      </c>
      <c r="Y5249">
        <f t="shared" si="1720"/>
        <v>31</v>
      </c>
    </row>
    <row r="5250" spans="1:25" x14ac:dyDescent="0.3">
      <c r="A5250" s="1">
        <v>40630</v>
      </c>
      <c r="B5250">
        <v>1310.1899410000001</v>
      </c>
      <c r="C5250">
        <v>19.440000000000001</v>
      </c>
      <c r="D5250">
        <v>18.7423801030086</v>
      </c>
      <c r="E5250">
        <f t="shared" si="1701"/>
        <v>0.69761989699140159</v>
      </c>
      <c r="F5250" t="str">
        <f t="shared" si="1702"/>
        <v/>
      </c>
      <c r="G5250" t="str">
        <f t="shared" si="1711"/>
        <v/>
      </c>
      <c r="H5250">
        <f t="shared" si="1712"/>
        <v>1.5300000000000011</v>
      </c>
      <c r="I5250">
        <f t="shared" si="1713"/>
        <v>-3.6101079999998547</v>
      </c>
      <c r="J5250">
        <f t="shared" si="1714"/>
        <v>-2.359547712418204</v>
      </c>
      <c r="K5250" t="str">
        <f t="shared" si="1715"/>
        <v/>
      </c>
      <c r="L5250" s="2" t="str">
        <f t="shared" si="1721"/>
        <v/>
      </c>
      <c r="M5250" t="str">
        <f t="shared" si="1716"/>
        <v/>
      </c>
      <c r="N5250" s="1">
        <f t="shared" si="1703"/>
        <v>40603</v>
      </c>
      <c r="O5250" t="str">
        <f t="shared" si="1704"/>
        <v>可交易</v>
      </c>
      <c r="P5250" s="2" t="str">
        <f t="shared" si="1705"/>
        <v/>
      </c>
      <c r="Q5250" s="2" t="str">
        <f t="shared" si="1706"/>
        <v/>
      </c>
      <c r="R5250" s="2">
        <f t="shared" si="1717"/>
        <v>5.3806753864951995</v>
      </c>
      <c r="S5250">
        <f t="shared" si="1718"/>
        <v>55</v>
      </c>
      <c r="T5250" s="1">
        <f t="shared" si="1707"/>
        <v>40332</v>
      </c>
      <c r="U5250" t="str">
        <f t="shared" si="1708"/>
        <v>可交易</v>
      </c>
      <c r="V5250" s="2" t="str">
        <f t="shared" si="1709"/>
        <v/>
      </c>
      <c r="W5250" s="2" t="str">
        <f t="shared" si="1710"/>
        <v/>
      </c>
      <c r="X5250" s="2">
        <f t="shared" si="1719"/>
        <v>2.6681775521045332</v>
      </c>
      <c r="Y5250">
        <f t="shared" si="1720"/>
        <v>31</v>
      </c>
    </row>
    <row r="5251" spans="1:25" x14ac:dyDescent="0.3">
      <c r="A5251" s="1">
        <v>40631</v>
      </c>
      <c r="B5251">
        <v>1319.4399410000001</v>
      </c>
      <c r="C5251">
        <v>18.16</v>
      </c>
      <c r="D5251">
        <v>18.609085566229599</v>
      </c>
      <c r="E5251">
        <f t="shared" ref="E5251:E5314" si="1722">C5251-D5251</f>
        <v>-0.4490855662295985</v>
      </c>
      <c r="F5251" t="str">
        <f t="shared" ref="F5251:F5314" si="1723">_xlfn.IFS(E5251&gt; 1, "CAll",E5251&lt; -1, "PUT", TRUE,"")</f>
        <v/>
      </c>
      <c r="G5251" t="str">
        <f t="shared" si="1711"/>
        <v/>
      </c>
      <c r="H5251">
        <f t="shared" si="1712"/>
        <v>-1.2800000000000011</v>
      </c>
      <c r="I5251">
        <f t="shared" si="1713"/>
        <v>9.25</v>
      </c>
      <c r="J5251">
        <f t="shared" si="1714"/>
        <v>-7.2265624999999938</v>
      </c>
      <c r="K5251" t="str">
        <f t="shared" si="1715"/>
        <v/>
      </c>
      <c r="L5251" s="2" t="str">
        <f t="shared" si="1721"/>
        <v/>
      </c>
      <c r="M5251" t="str">
        <f t="shared" si="1716"/>
        <v/>
      </c>
      <c r="N5251" s="1">
        <f t="shared" ref="N5251:N5314" si="1724">IF(AND(F5251="CALL",L5251&lt;&gt;"",L5250=""), A5251, N5250)</f>
        <v>40603</v>
      </c>
      <c r="O5251" t="str">
        <f t="shared" ref="O5251:O5314" si="1725">IF( A5251 &gt;= N5250 + 7, "可交易", "不可交易")</f>
        <v>可交易</v>
      </c>
      <c r="P5251" s="2" t="str">
        <f t="shared" ref="P5251:P5314" si="1726">IF(AND(F5251="CALL",L5251&lt;&gt;"",O5251="可交易"),L5251,"")</f>
        <v/>
      </c>
      <c r="Q5251" s="2" t="str">
        <f t="shared" ref="Q5251:Q5314" si="1727">IF(P5251&lt;&gt;"",(G5251-B5251)/B5251,"")</f>
        <v/>
      </c>
      <c r="R5251" s="2">
        <f t="shared" si="1717"/>
        <v>5.3806753864951995</v>
      </c>
      <c r="S5251">
        <f t="shared" si="1718"/>
        <v>55</v>
      </c>
      <c r="T5251" s="1">
        <f t="shared" ref="T5251:T5314" si="1728">IF(AND(F5251="PUT",M5251&lt;&gt;"",M5250=""), A5251, T5250)</f>
        <v>40332</v>
      </c>
      <c r="U5251" t="str">
        <f t="shared" ref="U5251:U5314" si="1729">IF( A5251 &gt;= T5250 + 7, "可交易", "不可交易")</f>
        <v>可交易</v>
      </c>
      <c r="V5251" s="2" t="str">
        <f t="shared" ref="V5251:V5314" si="1730">IF(AND(F5251="PUT",M5251&lt;&gt;"",U5251="可交易"),M5251,"")</f>
        <v/>
      </c>
      <c r="W5251" s="2" t="str">
        <f t="shared" ref="W5251:W5314" si="1731">IF(V5251&lt;&gt;"",(B5251-G5251)/B5251,"")</f>
        <v/>
      </c>
      <c r="X5251" s="2">
        <f t="shared" si="1719"/>
        <v>2.6681775521045332</v>
      </c>
      <c r="Y5251">
        <f t="shared" si="1720"/>
        <v>31</v>
      </c>
    </row>
    <row r="5252" spans="1:25" x14ac:dyDescent="0.3">
      <c r="A5252" s="1">
        <v>40632</v>
      </c>
      <c r="B5252">
        <v>1328.26001</v>
      </c>
      <c r="C5252">
        <v>17.71</v>
      </c>
      <c r="D5252">
        <v>17.5301728046961</v>
      </c>
      <c r="E5252">
        <f t="shared" si="1722"/>
        <v>0.17982719530390057</v>
      </c>
      <c r="F5252" t="str">
        <f t="shared" si="1723"/>
        <v/>
      </c>
      <c r="G5252" t="str">
        <f t="shared" ref="G5252:G5315" si="1732">IF(F5252="PUT", IFERROR(VLOOKUP(A5252+7, A:B, 2, FALSE), 0), IF(F5252="CALL", IFERROR(VLOOKUP(A5252+7, A:B, 2, FALSE), 0), ""))</f>
        <v/>
      </c>
      <c r="H5252">
        <f t="shared" ref="H5252:H5315" si="1733">C5252-C5251</f>
        <v>-0.44999999999999929</v>
      </c>
      <c r="I5252">
        <f t="shared" ref="I5252:I5315" si="1734">B5252-B5251</f>
        <v>8.8200689999998758</v>
      </c>
      <c r="J5252">
        <f t="shared" ref="J5252:J5315" si="1735">IF(H5252=0, "", I5252/H5252)</f>
        <v>-19.60015333333309</v>
      </c>
      <c r="K5252" t="str">
        <f t="shared" ref="K5252:K5315" si="1736">_xlfn.IFS(F5252="PUT",B5252-5,F5252="CALL",B5252+5,TRUE,"")</f>
        <v/>
      </c>
      <c r="L5252" s="2" t="str">
        <f t="shared" si="1721"/>
        <v/>
      </c>
      <c r="M5252" t="str">
        <f t="shared" ref="M5252:M5315" si="1737">IF(F5252="PUT",IF(AND(G5252&lt;K5252,G5252&lt;&gt;0),K5252-G5252,""),"")</f>
        <v/>
      </c>
      <c r="N5252" s="1">
        <f t="shared" si="1724"/>
        <v>40603</v>
      </c>
      <c r="O5252" t="str">
        <f t="shared" si="1725"/>
        <v>可交易</v>
      </c>
      <c r="P5252" s="2" t="str">
        <f t="shared" si="1726"/>
        <v/>
      </c>
      <c r="Q5252" s="2" t="str">
        <f t="shared" si="1727"/>
        <v/>
      </c>
      <c r="R5252" s="2">
        <f t="shared" ref="R5252:R5315" si="1738">IF(Q5251&lt;&gt;"", R5251 * (1 + Q5251), R5251)</f>
        <v>5.3806753864951995</v>
      </c>
      <c r="S5252">
        <f t="shared" ref="S5252:S5315" si="1739">IF(P5252&lt;&gt;"",S5251+1,S5251)</f>
        <v>55</v>
      </c>
      <c r="T5252" s="1">
        <f t="shared" si="1728"/>
        <v>40332</v>
      </c>
      <c r="U5252" t="str">
        <f t="shared" si="1729"/>
        <v>可交易</v>
      </c>
      <c r="V5252" s="2" t="str">
        <f t="shared" si="1730"/>
        <v/>
      </c>
      <c r="W5252" s="2" t="str">
        <f t="shared" si="1731"/>
        <v/>
      </c>
      <c r="X5252" s="2">
        <f t="shared" ref="X5252:X5315" si="1740">IF(W5251&lt;&gt;"", X5251 * (1 + W5251), X5251)</f>
        <v>2.6681775521045332</v>
      </c>
      <c r="Y5252">
        <f t="shared" ref="Y5252:Y5315" si="1741">IF(V5252&lt;&gt;"",Y5251+1,Y5251)</f>
        <v>31</v>
      </c>
    </row>
    <row r="5253" spans="1:25" x14ac:dyDescent="0.3">
      <c r="A5253" s="1">
        <v>40633</v>
      </c>
      <c r="B5253">
        <v>1325.829956</v>
      </c>
      <c r="C5253">
        <v>17.739999999999998</v>
      </c>
      <c r="D5253">
        <v>17.51363385314</v>
      </c>
      <c r="E5253">
        <f t="shared" si="1722"/>
        <v>0.22636614685999845</v>
      </c>
      <c r="F5253" t="str">
        <f t="shared" si="1723"/>
        <v/>
      </c>
      <c r="G5253" t="str">
        <f t="shared" si="1732"/>
        <v/>
      </c>
      <c r="H5253">
        <f t="shared" si="1733"/>
        <v>2.9999999999997584E-2</v>
      </c>
      <c r="I5253">
        <f t="shared" si="1734"/>
        <v>-2.4300539999999273</v>
      </c>
      <c r="J5253">
        <f t="shared" si="1735"/>
        <v>-81.001800000004096</v>
      </c>
      <c r="K5253" t="str">
        <f t="shared" si="1736"/>
        <v/>
      </c>
      <c r="L5253" s="2" t="str">
        <f t="shared" ref="L5253:L5316" si="1742">IF(F5253="CALL",IF(AND(G5253&gt;K5253,G5253&lt;&gt;0),G5253-K5253,""),"")</f>
        <v/>
      </c>
      <c r="M5253" t="str">
        <f t="shared" si="1737"/>
        <v/>
      </c>
      <c r="N5253" s="1">
        <f t="shared" si="1724"/>
        <v>40603</v>
      </c>
      <c r="O5253" t="str">
        <f t="shared" si="1725"/>
        <v>可交易</v>
      </c>
      <c r="P5253" s="2" t="str">
        <f t="shared" si="1726"/>
        <v/>
      </c>
      <c r="Q5253" s="2" t="str">
        <f t="shared" si="1727"/>
        <v/>
      </c>
      <c r="R5253" s="2">
        <f t="shared" si="1738"/>
        <v>5.3806753864951995</v>
      </c>
      <c r="S5253">
        <f t="shared" si="1739"/>
        <v>55</v>
      </c>
      <c r="T5253" s="1">
        <f t="shared" si="1728"/>
        <v>40332</v>
      </c>
      <c r="U5253" t="str">
        <f t="shared" si="1729"/>
        <v>可交易</v>
      </c>
      <c r="V5253" s="2" t="str">
        <f t="shared" si="1730"/>
        <v/>
      </c>
      <c r="W5253" s="2" t="str">
        <f t="shared" si="1731"/>
        <v/>
      </c>
      <c r="X5253" s="2">
        <f t="shared" si="1740"/>
        <v>2.6681775521045332</v>
      </c>
      <c r="Y5253">
        <f t="shared" si="1741"/>
        <v>31</v>
      </c>
    </row>
    <row r="5254" spans="1:25" x14ac:dyDescent="0.3">
      <c r="A5254" s="1">
        <v>40634</v>
      </c>
      <c r="B5254">
        <v>1332.410034</v>
      </c>
      <c r="C5254">
        <v>17.399999999999999</v>
      </c>
      <c r="D5254">
        <v>17.126801162976601</v>
      </c>
      <c r="E5254">
        <f t="shared" si="1722"/>
        <v>0.27319883702339709</v>
      </c>
      <c r="F5254" t="str">
        <f t="shared" si="1723"/>
        <v/>
      </c>
      <c r="G5254" t="str">
        <f t="shared" si="1732"/>
        <v/>
      </c>
      <c r="H5254">
        <f t="shared" si="1733"/>
        <v>-0.33999999999999986</v>
      </c>
      <c r="I5254">
        <f t="shared" si="1734"/>
        <v>6.5800779999999577</v>
      </c>
      <c r="J5254">
        <f t="shared" si="1735"/>
        <v>-19.353170588235177</v>
      </c>
      <c r="K5254" t="str">
        <f t="shared" si="1736"/>
        <v/>
      </c>
      <c r="L5254" s="2" t="str">
        <f t="shared" si="1742"/>
        <v/>
      </c>
      <c r="M5254" t="str">
        <f t="shared" si="1737"/>
        <v/>
      </c>
      <c r="N5254" s="1">
        <f t="shared" si="1724"/>
        <v>40603</v>
      </c>
      <c r="O5254" t="str">
        <f t="shared" si="1725"/>
        <v>可交易</v>
      </c>
      <c r="P5254" s="2" t="str">
        <f t="shared" si="1726"/>
        <v/>
      </c>
      <c r="Q5254" s="2" t="str">
        <f t="shared" si="1727"/>
        <v/>
      </c>
      <c r="R5254" s="2">
        <f t="shared" si="1738"/>
        <v>5.3806753864951995</v>
      </c>
      <c r="S5254">
        <f t="shared" si="1739"/>
        <v>55</v>
      </c>
      <c r="T5254" s="1">
        <f t="shared" si="1728"/>
        <v>40332</v>
      </c>
      <c r="U5254" t="str">
        <f t="shared" si="1729"/>
        <v>可交易</v>
      </c>
      <c r="V5254" s="2" t="str">
        <f t="shared" si="1730"/>
        <v/>
      </c>
      <c r="W5254" s="2" t="str">
        <f t="shared" si="1731"/>
        <v/>
      </c>
      <c r="X5254" s="2">
        <f t="shared" si="1740"/>
        <v>2.6681775521045332</v>
      </c>
      <c r="Y5254">
        <f t="shared" si="1741"/>
        <v>31</v>
      </c>
    </row>
    <row r="5255" spans="1:25" x14ac:dyDescent="0.3">
      <c r="A5255" s="1">
        <v>40637</v>
      </c>
      <c r="B5255">
        <v>1332.869995</v>
      </c>
      <c r="C5255">
        <v>17.5</v>
      </c>
      <c r="D5255">
        <v>17.556959412644201</v>
      </c>
      <c r="E5255">
        <f t="shared" si="1722"/>
        <v>-5.6959412644200569E-2</v>
      </c>
      <c r="F5255" t="str">
        <f t="shared" si="1723"/>
        <v/>
      </c>
      <c r="G5255" t="str">
        <f t="shared" si="1732"/>
        <v/>
      </c>
      <c r="H5255">
        <f t="shared" si="1733"/>
        <v>0.10000000000000142</v>
      </c>
      <c r="I5255">
        <f t="shared" si="1734"/>
        <v>0.45996100000002116</v>
      </c>
      <c r="J5255">
        <f t="shared" si="1735"/>
        <v>4.5996100000001459</v>
      </c>
      <c r="K5255" t="str">
        <f t="shared" si="1736"/>
        <v/>
      </c>
      <c r="L5255" s="2" t="str">
        <f t="shared" si="1742"/>
        <v/>
      </c>
      <c r="M5255" t="str">
        <f t="shared" si="1737"/>
        <v/>
      </c>
      <c r="N5255" s="1">
        <f t="shared" si="1724"/>
        <v>40603</v>
      </c>
      <c r="O5255" t="str">
        <f t="shared" si="1725"/>
        <v>可交易</v>
      </c>
      <c r="P5255" s="2" t="str">
        <f t="shared" si="1726"/>
        <v/>
      </c>
      <c r="Q5255" s="2" t="str">
        <f t="shared" si="1727"/>
        <v/>
      </c>
      <c r="R5255" s="2">
        <f t="shared" si="1738"/>
        <v>5.3806753864951995</v>
      </c>
      <c r="S5255">
        <f t="shared" si="1739"/>
        <v>55</v>
      </c>
      <c r="T5255" s="1">
        <f t="shared" si="1728"/>
        <v>40332</v>
      </c>
      <c r="U5255" t="str">
        <f t="shared" si="1729"/>
        <v>可交易</v>
      </c>
      <c r="V5255" s="2" t="str">
        <f t="shared" si="1730"/>
        <v/>
      </c>
      <c r="W5255" s="2" t="str">
        <f t="shared" si="1731"/>
        <v/>
      </c>
      <c r="X5255" s="2">
        <f t="shared" si="1740"/>
        <v>2.6681775521045332</v>
      </c>
      <c r="Y5255">
        <f t="shared" si="1741"/>
        <v>31</v>
      </c>
    </row>
    <row r="5256" spans="1:25" x14ac:dyDescent="0.3">
      <c r="A5256" s="1">
        <v>40638</v>
      </c>
      <c r="B5256">
        <v>1332.630005</v>
      </c>
      <c r="C5256">
        <v>17.25</v>
      </c>
      <c r="D5256">
        <v>16.8624400484101</v>
      </c>
      <c r="E5256">
        <f t="shared" si="1722"/>
        <v>0.38755995158989975</v>
      </c>
      <c r="F5256" t="str">
        <f t="shared" si="1723"/>
        <v/>
      </c>
      <c r="G5256" t="str">
        <f t="shared" si="1732"/>
        <v/>
      </c>
      <c r="H5256">
        <f t="shared" si="1733"/>
        <v>-0.25</v>
      </c>
      <c r="I5256">
        <f t="shared" si="1734"/>
        <v>-0.23999000000003434</v>
      </c>
      <c r="J5256">
        <f t="shared" si="1735"/>
        <v>0.95996000000013737</v>
      </c>
      <c r="K5256" t="str">
        <f t="shared" si="1736"/>
        <v/>
      </c>
      <c r="L5256" s="2" t="str">
        <f t="shared" si="1742"/>
        <v/>
      </c>
      <c r="M5256" t="str">
        <f t="shared" si="1737"/>
        <v/>
      </c>
      <c r="N5256" s="1">
        <f t="shared" si="1724"/>
        <v>40603</v>
      </c>
      <c r="O5256" t="str">
        <f t="shared" si="1725"/>
        <v>可交易</v>
      </c>
      <c r="P5256" s="2" t="str">
        <f t="shared" si="1726"/>
        <v/>
      </c>
      <c r="Q5256" s="2" t="str">
        <f t="shared" si="1727"/>
        <v/>
      </c>
      <c r="R5256" s="2">
        <f t="shared" si="1738"/>
        <v>5.3806753864951995</v>
      </c>
      <c r="S5256">
        <f t="shared" si="1739"/>
        <v>55</v>
      </c>
      <c r="T5256" s="1">
        <f t="shared" si="1728"/>
        <v>40332</v>
      </c>
      <c r="U5256" t="str">
        <f t="shared" si="1729"/>
        <v>可交易</v>
      </c>
      <c r="V5256" s="2" t="str">
        <f t="shared" si="1730"/>
        <v/>
      </c>
      <c r="W5256" s="2" t="str">
        <f t="shared" si="1731"/>
        <v/>
      </c>
      <c r="X5256" s="2">
        <f t="shared" si="1740"/>
        <v>2.6681775521045332</v>
      </c>
      <c r="Y5256">
        <f t="shared" si="1741"/>
        <v>31</v>
      </c>
    </row>
    <row r="5257" spans="1:25" x14ac:dyDescent="0.3">
      <c r="A5257" s="1">
        <v>40639</v>
      </c>
      <c r="B5257">
        <v>1335.540039</v>
      </c>
      <c r="C5257">
        <v>16.899999999999999</v>
      </c>
      <c r="D5257">
        <v>16.773982598054399</v>
      </c>
      <c r="E5257">
        <f t="shared" si="1722"/>
        <v>0.12601740194559952</v>
      </c>
      <c r="F5257" t="str">
        <f t="shared" si="1723"/>
        <v/>
      </c>
      <c r="G5257" t="str">
        <f t="shared" si="1732"/>
        <v/>
      </c>
      <c r="H5257">
        <f t="shared" si="1733"/>
        <v>-0.35000000000000142</v>
      </c>
      <c r="I5257">
        <f t="shared" si="1734"/>
        <v>2.910033999999996</v>
      </c>
      <c r="J5257">
        <f t="shared" si="1735"/>
        <v>-8.314382857142812</v>
      </c>
      <c r="K5257" t="str">
        <f t="shared" si="1736"/>
        <v/>
      </c>
      <c r="L5257" s="2" t="str">
        <f t="shared" si="1742"/>
        <v/>
      </c>
      <c r="M5257" t="str">
        <f t="shared" si="1737"/>
        <v/>
      </c>
      <c r="N5257" s="1">
        <f t="shared" si="1724"/>
        <v>40603</v>
      </c>
      <c r="O5257" t="str">
        <f t="shared" si="1725"/>
        <v>可交易</v>
      </c>
      <c r="P5257" s="2" t="str">
        <f t="shared" si="1726"/>
        <v/>
      </c>
      <c r="Q5257" s="2" t="str">
        <f t="shared" si="1727"/>
        <v/>
      </c>
      <c r="R5257" s="2">
        <f t="shared" si="1738"/>
        <v>5.3806753864951995</v>
      </c>
      <c r="S5257">
        <f t="shared" si="1739"/>
        <v>55</v>
      </c>
      <c r="T5257" s="1">
        <f t="shared" si="1728"/>
        <v>40332</v>
      </c>
      <c r="U5257" t="str">
        <f t="shared" si="1729"/>
        <v>可交易</v>
      </c>
      <c r="V5257" s="2" t="str">
        <f t="shared" si="1730"/>
        <v/>
      </c>
      <c r="W5257" s="2" t="str">
        <f t="shared" si="1731"/>
        <v/>
      </c>
      <c r="X5257" s="2">
        <f t="shared" si="1740"/>
        <v>2.6681775521045332</v>
      </c>
      <c r="Y5257">
        <f t="shared" si="1741"/>
        <v>31</v>
      </c>
    </row>
    <row r="5258" spans="1:25" x14ac:dyDescent="0.3">
      <c r="A5258" s="1">
        <v>40640</v>
      </c>
      <c r="B5258">
        <v>1333.51001</v>
      </c>
      <c r="C5258">
        <v>17.11</v>
      </c>
      <c r="D5258">
        <v>17.185343624583599</v>
      </c>
      <c r="E5258">
        <f t="shared" si="1722"/>
        <v>-7.5343624583599222E-2</v>
      </c>
      <c r="F5258" t="str">
        <f t="shared" si="1723"/>
        <v/>
      </c>
      <c r="G5258" t="str">
        <f t="shared" si="1732"/>
        <v/>
      </c>
      <c r="H5258">
        <f t="shared" si="1733"/>
        <v>0.21000000000000085</v>
      </c>
      <c r="I5258">
        <f t="shared" si="1734"/>
        <v>-2.0300290000000132</v>
      </c>
      <c r="J5258">
        <f t="shared" si="1735"/>
        <v>-9.6668047619047854</v>
      </c>
      <c r="K5258" t="str">
        <f t="shared" si="1736"/>
        <v/>
      </c>
      <c r="L5258" s="2" t="str">
        <f t="shared" si="1742"/>
        <v/>
      </c>
      <c r="M5258" t="str">
        <f t="shared" si="1737"/>
        <v/>
      </c>
      <c r="N5258" s="1">
        <f t="shared" si="1724"/>
        <v>40603</v>
      </c>
      <c r="O5258" t="str">
        <f t="shared" si="1725"/>
        <v>可交易</v>
      </c>
      <c r="P5258" s="2" t="str">
        <f t="shared" si="1726"/>
        <v/>
      </c>
      <c r="Q5258" s="2" t="str">
        <f t="shared" si="1727"/>
        <v/>
      </c>
      <c r="R5258" s="2">
        <f t="shared" si="1738"/>
        <v>5.3806753864951995</v>
      </c>
      <c r="S5258">
        <f t="shared" si="1739"/>
        <v>55</v>
      </c>
      <c r="T5258" s="1">
        <f t="shared" si="1728"/>
        <v>40332</v>
      </c>
      <c r="U5258" t="str">
        <f t="shared" si="1729"/>
        <v>可交易</v>
      </c>
      <c r="V5258" s="2" t="str">
        <f t="shared" si="1730"/>
        <v/>
      </c>
      <c r="W5258" s="2" t="str">
        <f t="shared" si="1731"/>
        <v/>
      </c>
      <c r="X5258" s="2">
        <f t="shared" si="1740"/>
        <v>2.6681775521045332</v>
      </c>
      <c r="Y5258">
        <f t="shared" si="1741"/>
        <v>31</v>
      </c>
    </row>
    <row r="5259" spans="1:25" x14ac:dyDescent="0.3">
      <c r="A5259" s="1">
        <v>40641</v>
      </c>
      <c r="B5259">
        <v>1328.170044</v>
      </c>
      <c r="C5259">
        <v>17.87</v>
      </c>
      <c r="D5259">
        <v>17.800276306016599</v>
      </c>
      <c r="E5259">
        <f t="shared" si="1722"/>
        <v>6.9723693983402057E-2</v>
      </c>
      <c r="F5259" t="str">
        <f t="shared" si="1723"/>
        <v/>
      </c>
      <c r="G5259" t="str">
        <f t="shared" si="1732"/>
        <v/>
      </c>
      <c r="H5259">
        <f t="shared" si="1733"/>
        <v>0.76000000000000156</v>
      </c>
      <c r="I5259">
        <f t="shared" si="1734"/>
        <v>-5.339966000000004</v>
      </c>
      <c r="J5259">
        <f t="shared" si="1735"/>
        <v>-7.0262710526315697</v>
      </c>
      <c r="K5259" t="str">
        <f t="shared" si="1736"/>
        <v/>
      </c>
      <c r="L5259" s="2" t="str">
        <f t="shared" si="1742"/>
        <v/>
      </c>
      <c r="M5259" t="str">
        <f t="shared" si="1737"/>
        <v/>
      </c>
      <c r="N5259" s="1">
        <f t="shared" si="1724"/>
        <v>40603</v>
      </c>
      <c r="O5259" t="str">
        <f t="shared" si="1725"/>
        <v>可交易</v>
      </c>
      <c r="P5259" s="2" t="str">
        <f t="shared" si="1726"/>
        <v/>
      </c>
      <c r="Q5259" s="2" t="str">
        <f t="shared" si="1727"/>
        <v/>
      </c>
      <c r="R5259" s="2">
        <f t="shared" si="1738"/>
        <v>5.3806753864951995</v>
      </c>
      <c r="S5259">
        <f t="shared" si="1739"/>
        <v>55</v>
      </c>
      <c r="T5259" s="1">
        <f t="shared" si="1728"/>
        <v>40332</v>
      </c>
      <c r="U5259" t="str">
        <f t="shared" si="1729"/>
        <v>可交易</v>
      </c>
      <c r="V5259" s="2" t="str">
        <f t="shared" si="1730"/>
        <v/>
      </c>
      <c r="W5259" s="2" t="str">
        <f t="shared" si="1731"/>
        <v/>
      </c>
      <c r="X5259" s="2">
        <f t="shared" si="1740"/>
        <v>2.6681775521045332</v>
      </c>
      <c r="Y5259">
        <f t="shared" si="1741"/>
        <v>31</v>
      </c>
    </row>
    <row r="5260" spans="1:25" x14ac:dyDescent="0.3">
      <c r="A5260" s="1">
        <v>40644</v>
      </c>
      <c r="B5260">
        <v>1324.459961</v>
      </c>
      <c r="C5260">
        <v>16.59</v>
      </c>
      <c r="D5260">
        <v>16.5561742598744</v>
      </c>
      <c r="E5260">
        <f t="shared" si="1722"/>
        <v>3.3825740125600134E-2</v>
      </c>
      <c r="F5260" t="str">
        <f t="shared" si="1723"/>
        <v/>
      </c>
      <c r="G5260" t="str">
        <f t="shared" si="1732"/>
        <v/>
      </c>
      <c r="H5260">
        <f t="shared" si="1733"/>
        <v>-1.2800000000000011</v>
      </c>
      <c r="I5260">
        <f t="shared" si="1734"/>
        <v>-3.7100829999999405</v>
      </c>
      <c r="J5260">
        <f t="shared" si="1735"/>
        <v>2.8985023437499509</v>
      </c>
      <c r="K5260" t="str">
        <f t="shared" si="1736"/>
        <v/>
      </c>
      <c r="L5260" s="2" t="str">
        <f t="shared" si="1742"/>
        <v/>
      </c>
      <c r="M5260" t="str">
        <f t="shared" si="1737"/>
        <v/>
      </c>
      <c r="N5260" s="1">
        <f t="shared" si="1724"/>
        <v>40603</v>
      </c>
      <c r="O5260" t="str">
        <f t="shared" si="1725"/>
        <v>可交易</v>
      </c>
      <c r="P5260" s="2" t="str">
        <f t="shared" si="1726"/>
        <v/>
      </c>
      <c r="Q5260" s="2" t="str">
        <f t="shared" si="1727"/>
        <v/>
      </c>
      <c r="R5260" s="2">
        <f t="shared" si="1738"/>
        <v>5.3806753864951995</v>
      </c>
      <c r="S5260">
        <f t="shared" si="1739"/>
        <v>55</v>
      </c>
      <c r="T5260" s="1">
        <f t="shared" si="1728"/>
        <v>40332</v>
      </c>
      <c r="U5260" t="str">
        <f t="shared" si="1729"/>
        <v>可交易</v>
      </c>
      <c r="V5260" s="2" t="str">
        <f t="shared" si="1730"/>
        <v/>
      </c>
      <c r="W5260" s="2" t="str">
        <f t="shared" si="1731"/>
        <v/>
      </c>
      <c r="X5260" s="2">
        <f t="shared" si="1740"/>
        <v>2.6681775521045332</v>
      </c>
      <c r="Y5260">
        <f t="shared" si="1741"/>
        <v>31</v>
      </c>
    </row>
    <row r="5261" spans="1:25" x14ac:dyDescent="0.3">
      <c r="A5261" s="1">
        <v>40645</v>
      </c>
      <c r="B5261">
        <v>1314.160034</v>
      </c>
      <c r="C5261">
        <v>17.09</v>
      </c>
      <c r="D5261">
        <v>17.6692699988816</v>
      </c>
      <c r="E5261">
        <f t="shared" si="1722"/>
        <v>-0.57926999888159969</v>
      </c>
      <c r="F5261" t="str">
        <f t="shared" si="1723"/>
        <v/>
      </c>
      <c r="G5261" t="str">
        <f t="shared" si="1732"/>
        <v/>
      </c>
      <c r="H5261">
        <f t="shared" si="1733"/>
        <v>0.5</v>
      </c>
      <c r="I5261">
        <f t="shared" si="1734"/>
        <v>-10.299927000000025</v>
      </c>
      <c r="J5261">
        <f t="shared" si="1735"/>
        <v>-20.59985400000005</v>
      </c>
      <c r="K5261" t="str">
        <f t="shared" si="1736"/>
        <v/>
      </c>
      <c r="L5261" s="2" t="str">
        <f t="shared" si="1742"/>
        <v/>
      </c>
      <c r="M5261" t="str">
        <f t="shared" si="1737"/>
        <v/>
      </c>
      <c r="N5261" s="1">
        <f t="shared" si="1724"/>
        <v>40603</v>
      </c>
      <c r="O5261" t="str">
        <f t="shared" si="1725"/>
        <v>可交易</v>
      </c>
      <c r="P5261" s="2" t="str">
        <f t="shared" si="1726"/>
        <v/>
      </c>
      <c r="Q5261" s="2" t="str">
        <f t="shared" si="1727"/>
        <v/>
      </c>
      <c r="R5261" s="2">
        <f t="shared" si="1738"/>
        <v>5.3806753864951995</v>
      </c>
      <c r="S5261">
        <f t="shared" si="1739"/>
        <v>55</v>
      </c>
      <c r="T5261" s="1">
        <f t="shared" si="1728"/>
        <v>40332</v>
      </c>
      <c r="U5261" t="str">
        <f t="shared" si="1729"/>
        <v>可交易</v>
      </c>
      <c r="V5261" s="2" t="str">
        <f t="shared" si="1730"/>
        <v/>
      </c>
      <c r="W5261" s="2" t="str">
        <f t="shared" si="1731"/>
        <v/>
      </c>
      <c r="X5261" s="2">
        <f t="shared" si="1740"/>
        <v>2.6681775521045332</v>
      </c>
      <c r="Y5261">
        <f t="shared" si="1741"/>
        <v>31</v>
      </c>
    </row>
    <row r="5262" spans="1:25" x14ac:dyDescent="0.3">
      <c r="A5262" s="1">
        <v>40646</v>
      </c>
      <c r="B5262">
        <v>1314.410034</v>
      </c>
      <c r="C5262">
        <v>16.920000000000002</v>
      </c>
      <c r="D5262">
        <v>17.068413478548099</v>
      </c>
      <c r="E5262">
        <f t="shared" si="1722"/>
        <v>-0.14841347854809683</v>
      </c>
      <c r="F5262" t="str">
        <f t="shared" si="1723"/>
        <v/>
      </c>
      <c r="G5262" t="str">
        <f t="shared" si="1732"/>
        <v/>
      </c>
      <c r="H5262">
        <f t="shared" si="1733"/>
        <v>-0.16999999999999815</v>
      </c>
      <c r="I5262">
        <f t="shared" si="1734"/>
        <v>0.25</v>
      </c>
      <c r="J5262">
        <f t="shared" si="1735"/>
        <v>-1.4705882352941337</v>
      </c>
      <c r="K5262" t="str">
        <f t="shared" si="1736"/>
        <v/>
      </c>
      <c r="L5262" s="2" t="str">
        <f t="shared" si="1742"/>
        <v/>
      </c>
      <c r="M5262" t="str">
        <f t="shared" si="1737"/>
        <v/>
      </c>
      <c r="N5262" s="1">
        <f t="shared" si="1724"/>
        <v>40603</v>
      </c>
      <c r="O5262" t="str">
        <f t="shared" si="1725"/>
        <v>可交易</v>
      </c>
      <c r="P5262" s="2" t="str">
        <f t="shared" si="1726"/>
        <v/>
      </c>
      <c r="Q5262" s="2" t="str">
        <f t="shared" si="1727"/>
        <v/>
      </c>
      <c r="R5262" s="2">
        <f t="shared" si="1738"/>
        <v>5.3806753864951995</v>
      </c>
      <c r="S5262">
        <f t="shared" si="1739"/>
        <v>55</v>
      </c>
      <c r="T5262" s="1">
        <f t="shared" si="1728"/>
        <v>40332</v>
      </c>
      <c r="U5262" t="str">
        <f t="shared" si="1729"/>
        <v>可交易</v>
      </c>
      <c r="V5262" s="2" t="str">
        <f t="shared" si="1730"/>
        <v/>
      </c>
      <c r="W5262" s="2" t="str">
        <f t="shared" si="1731"/>
        <v/>
      </c>
      <c r="X5262" s="2">
        <f t="shared" si="1740"/>
        <v>2.6681775521045332</v>
      </c>
      <c r="Y5262">
        <f t="shared" si="1741"/>
        <v>31</v>
      </c>
    </row>
    <row r="5263" spans="1:25" x14ac:dyDescent="0.3">
      <c r="A5263" s="1">
        <v>40647</v>
      </c>
      <c r="B5263">
        <v>1314.5200199999999</v>
      </c>
      <c r="C5263">
        <v>16.27</v>
      </c>
      <c r="D5263">
        <v>16.7339829975116</v>
      </c>
      <c r="E5263">
        <f t="shared" si="1722"/>
        <v>-0.4639829975116001</v>
      </c>
      <c r="F5263" t="str">
        <f t="shared" si="1723"/>
        <v/>
      </c>
      <c r="G5263" t="str">
        <f t="shared" si="1732"/>
        <v/>
      </c>
      <c r="H5263">
        <f t="shared" si="1733"/>
        <v>-0.65000000000000213</v>
      </c>
      <c r="I5263">
        <f t="shared" si="1734"/>
        <v>0.1099859999999353</v>
      </c>
      <c r="J5263">
        <f t="shared" si="1735"/>
        <v>-0.16920923076913069</v>
      </c>
      <c r="K5263" t="str">
        <f t="shared" si="1736"/>
        <v/>
      </c>
      <c r="L5263" s="2" t="str">
        <f t="shared" si="1742"/>
        <v/>
      </c>
      <c r="M5263" t="str">
        <f t="shared" si="1737"/>
        <v/>
      </c>
      <c r="N5263" s="1">
        <f t="shared" si="1724"/>
        <v>40603</v>
      </c>
      <c r="O5263" t="str">
        <f t="shared" si="1725"/>
        <v>可交易</v>
      </c>
      <c r="P5263" s="2" t="str">
        <f t="shared" si="1726"/>
        <v/>
      </c>
      <c r="Q5263" s="2" t="str">
        <f t="shared" si="1727"/>
        <v/>
      </c>
      <c r="R5263" s="2">
        <f t="shared" si="1738"/>
        <v>5.3806753864951995</v>
      </c>
      <c r="S5263">
        <f t="shared" si="1739"/>
        <v>55</v>
      </c>
      <c r="T5263" s="1">
        <f t="shared" si="1728"/>
        <v>40332</v>
      </c>
      <c r="U5263" t="str">
        <f t="shared" si="1729"/>
        <v>可交易</v>
      </c>
      <c r="V5263" s="2" t="str">
        <f t="shared" si="1730"/>
        <v/>
      </c>
      <c r="W5263" s="2" t="str">
        <f t="shared" si="1731"/>
        <v/>
      </c>
      <c r="X5263" s="2">
        <f t="shared" si="1740"/>
        <v>2.6681775521045332</v>
      </c>
      <c r="Y5263">
        <f t="shared" si="1741"/>
        <v>31</v>
      </c>
    </row>
    <row r="5264" spans="1:25" x14ac:dyDescent="0.3">
      <c r="A5264" s="1">
        <v>40648</v>
      </c>
      <c r="B5264">
        <v>1319.6800539999999</v>
      </c>
      <c r="C5264">
        <v>15.32</v>
      </c>
      <c r="D5264">
        <v>15.275480288148801</v>
      </c>
      <c r="E5264">
        <f t="shared" si="1722"/>
        <v>4.4519711851199517E-2</v>
      </c>
      <c r="F5264" t="str">
        <f t="shared" si="1723"/>
        <v/>
      </c>
      <c r="G5264" t="str">
        <f t="shared" si="1732"/>
        <v/>
      </c>
      <c r="H5264">
        <f t="shared" si="1733"/>
        <v>-0.94999999999999929</v>
      </c>
      <c r="I5264">
        <f t="shared" si="1734"/>
        <v>5.160033999999996</v>
      </c>
      <c r="J5264">
        <f t="shared" si="1735"/>
        <v>-5.4316147368421053</v>
      </c>
      <c r="K5264" t="str">
        <f t="shared" si="1736"/>
        <v/>
      </c>
      <c r="L5264" s="2" t="str">
        <f t="shared" si="1742"/>
        <v/>
      </c>
      <c r="M5264" t="str">
        <f t="shared" si="1737"/>
        <v/>
      </c>
      <c r="N5264" s="1">
        <f t="shared" si="1724"/>
        <v>40603</v>
      </c>
      <c r="O5264" t="str">
        <f t="shared" si="1725"/>
        <v>可交易</v>
      </c>
      <c r="P5264" s="2" t="str">
        <f t="shared" si="1726"/>
        <v/>
      </c>
      <c r="Q5264" s="2" t="str">
        <f t="shared" si="1727"/>
        <v/>
      </c>
      <c r="R5264" s="2">
        <f t="shared" si="1738"/>
        <v>5.3806753864951995</v>
      </c>
      <c r="S5264">
        <f t="shared" si="1739"/>
        <v>55</v>
      </c>
      <c r="T5264" s="1">
        <f t="shared" si="1728"/>
        <v>40332</v>
      </c>
      <c r="U5264" t="str">
        <f t="shared" si="1729"/>
        <v>可交易</v>
      </c>
      <c r="V5264" s="2" t="str">
        <f t="shared" si="1730"/>
        <v/>
      </c>
      <c r="W5264" s="2" t="str">
        <f t="shared" si="1731"/>
        <v/>
      </c>
      <c r="X5264" s="2">
        <f t="shared" si="1740"/>
        <v>2.6681775521045332</v>
      </c>
      <c r="Y5264">
        <f t="shared" si="1741"/>
        <v>31</v>
      </c>
    </row>
    <row r="5265" spans="1:25" x14ac:dyDescent="0.3">
      <c r="A5265" s="1">
        <v>40651</v>
      </c>
      <c r="B5265">
        <v>1305.1400149999999</v>
      </c>
      <c r="C5265">
        <v>16.96</v>
      </c>
      <c r="D5265">
        <v>17.701007042283202</v>
      </c>
      <c r="E5265">
        <f t="shared" si="1722"/>
        <v>-0.74100704228320069</v>
      </c>
      <c r="F5265" t="str">
        <f t="shared" si="1723"/>
        <v/>
      </c>
      <c r="G5265" t="str">
        <f t="shared" si="1732"/>
        <v/>
      </c>
      <c r="H5265">
        <f t="shared" si="1733"/>
        <v>1.6400000000000006</v>
      </c>
      <c r="I5265">
        <f t="shared" si="1734"/>
        <v>-14.540038999999979</v>
      </c>
      <c r="J5265">
        <f t="shared" si="1735"/>
        <v>-8.8658774390243735</v>
      </c>
      <c r="K5265" t="str">
        <f t="shared" si="1736"/>
        <v/>
      </c>
      <c r="L5265" s="2" t="str">
        <f t="shared" si="1742"/>
        <v/>
      </c>
      <c r="M5265" t="str">
        <f t="shared" si="1737"/>
        <v/>
      </c>
      <c r="N5265" s="1">
        <f t="shared" si="1724"/>
        <v>40603</v>
      </c>
      <c r="O5265" t="str">
        <f t="shared" si="1725"/>
        <v>可交易</v>
      </c>
      <c r="P5265" s="2" t="str">
        <f t="shared" si="1726"/>
        <v/>
      </c>
      <c r="Q5265" s="2" t="str">
        <f t="shared" si="1727"/>
        <v/>
      </c>
      <c r="R5265" s="2">
        <f t="shared" si="1738"/>
        <v>5.3806753864951995</v>
      </c>
      <c r="S5265">
        <f t="shared" si="1739"/>
        <v>55</v>
      </c>
      <c r="T5265" s="1">
        <f t="shared" si="1728"/>
        <v>40332</v>
      </c>
      <c r="U5265" t="str">
        <f t="shared" si="1729"/>
        <v>可交易</v>
      </c>
      <c r="V5265" s="2" t="str">
        <f t="shared" si="1730"/>
        <v/>
      </c>
      <c r="W5265" s="2" t="str">
        <f t="shared" si="1731"/>
        <v/>
      </c>
      <c r="X5265" s="2">
        <f t="shared" si="1740"/>
        <v>2.6681775521045332</v>
      </c>
      <c r="Y5265">
        <f t="shared" si="1741"/>
        <v>31</v>
      </c>
    </row>
    <row r="5266" spans="1:25" x14ac:dyDescent="0.3">
      <c r="A5266" s="1">
        <v>40652</v>
      </c>
      <c r="B5266">
        <v>1312.619995</v>
      </c>
      <c r="C5266">
        <v>15.83</v>
      </c>
      <c r="D5266">
        <v>16.1238822241158</v>
      </c>
      <c r="E5266">
        <f t="shared" si="1722"/>
        <v>-0.29388222411579967</v>
      </c>
      <c r="F5266" t="str">
        <f t="shared" si="1723"/>
        <v/>
      </c>
      <c r="G5266" t="str">
        <f t="shared" si="1732"/>
        <v/>
      </c>
      <c r="H5266">
        <f t="shared" si="1733"/>
        <v>-1.1300000000000008</v>
      </c>
      <c r="I5266">
        <f t="shared" si="1734"/>
        <v>7.4799800000000687</v>
      </c>
      <c r="J5266">
        <f t="shared" si="1735"/>
        <v>-6.6194513274336844</v>
      </c>
      <c r="K5266" t="str">
        <f t="shared" si="1736"/>
        <v/>
      </c>
      <c r="L5266" s="2" t="str">
        <f t="shared" si="1742"/>
        <v/>
      </c>
      <c r="M5266" t="str">
        <f t="shared" si="1737"/>
        <v/>
      </c>
      <c r="N5266" s="1">
        <f t="shared" si="1724"/>
        <v>40603</v>
      </c>
      <c r="O5266" t="str">
        <f t="shared" si="1725"/>
        <v>可交易</v>
      </c>
      <c r="P5266" s="2" t="str">
        <f t="shared" si="1726"/>
        <v/>
      </c>
      <c r="Q5266" s="2" t="str">
        <f t="shared" si="1727"/>
        <v/>
      </c>
      <c r="R5266" s="2">
        <f t="shared" si="1738"/>
        <v>5.3806753864951995</v>
      </c>
      <c r="S5266">
        <f t="shared" si="1739"/>
        <v>55</v>
      </c>
      <c r="T5266" s="1">
        <f t="shared" si="1728"/>
        <v>40332</v>
      </c>
      <c r="U5266" t="str">
        <f t="shared" si="1729"/>
        <v>可交易</v>
      </c>
      <c r="V5266" s="2" t="str">
        <f t="shared" si="1730"/>
        <v/>
      </c>
      <c r="W5266" s="2" t="str">
        <f t="shared" si="1731"/>
        <v/>
      </c>
      <c r="X5266" s="2">
        <f t="shared" si="1740"/>
        <v>2.6681775521045332</v>
      </c>
      <c r="Y5266">
        <f t="shared" si="1741"/>
        <v>31</v>
      </c>
    </row>
    <row r="5267" spans="1:25" x14ac:dyDescent="0.3">
      <c r="A5267" s="1">
        <v>40653</v>
      </c>
      <c r="B5267">
        <v>1330.3599850000001</v>
      </c>
      <c r="C5267">
        <v>15.07</v>
      </c>
      <c r="D5267">
        <v>15.0913977599239</v>
      </c>
      <c r="E5267">
        <f t="shared" si="1722"/>
        <v>-2.1397759923900139E-2</v>
      </c>
      <c r="F5267" t="str">
        <f t="shared" si="1723"/>
        <v/>
      </c>
      <c r="G5267" t="str">
        <f t="shared" si="1732"/>
        <v/>
      </c>
      <c r="H5267">
        <f t="shared" si="1733"/>
        <v>-0.75999999999999979</v>
      </c>
      <c r="I5267">
        <f t="shared" si="1734"/>
        <v>17.739990000000034</v>
      </c>
      <c r="J5267">
        <f t="shared" si="1735"/>
        <v>-23.342092105263209</v>
      </c>
      <c r="K5267" t="str">
        <f t="shared" si="1736"/>
        <v/>
      </c>
      <c r="L5267" s="2" t="str">
        <f t="shared" si="1742"/>
        <v/>
      </c>
      <c r="M5267" t="str">
        <f t="shared" si="1737"/>
        <v/>
      </c>
      <c r="N5267" s="1">
        <f t="shared" si="1724"/>
        <v>40603</v>
      </c>
      <c r="O5267" t="str">
        <f t="shared" si="1725"/>
        <v>可交易</v>
      </c>
      <c r="P5267" s="2" t="str">
        <f t="shared" si="1726"/>
        <v/>
      </c>
      <c r="Q5267" s="2" t="str">
        <f t="shared" si="1727"/>
        <v/>
      </c>
      <c r="R5267" s="2">
        <f t="shared" si="1738"/>
        <v>5.3806753864951995</v>
      </c>
      <c r="S5267">
        <f t="shared" si="1739"/>
        <v>55</v>
      </c>
      <c r="T5267" s="1">
        <f t="shared" si="1728"/>
        <v>40332</v>
      </c>
      <c r="U5267" t="str">
        <f t="shared" si="1729"/>
        <v>可交易</v>
      </c>
      <c r="V5267" s="2" t="str">
        <f t="shared" si="1730"/>
        <v/>
      </c>
      <c r="W5267" s="2" t="str">
        <f t="shared" si="1731"/>
        <v/>
      </c>
      <c r="X5267" s="2">
        <f t="shared" si="1740"/>
        <v>2.6681775521045332</v>
      </c>
      <c r="Y5267">
        <f t="shared" si="1741"/>
        <v>31</v>
      </c>
    </row>
    <row r="5268" spans="1:25" x14ac:dyDescent="0.3">
      <c r="A5268" s="1">
        <v>40654</v>
      </c>
      <c r="B5268">
        <v>1337.380005</v>
      </c>
      <c r="C5268">
        <v>14.69</v>
      </c>
      <c r="D5268">
        <v>14.8451932437835</v>
      </c>
      <c r="E5268">
        <f t="shared" si="1722"/>
        <v>-0.15519324378350063</v>
      </c>
      <c r="F5268" t="str">
        <f t="shared" si="1723"/>
        <v/>
      </c>
      <c r="G5268" t="str">
        <f t="shared" si="1732"/>
        <v/>
      </c>
      <c r="H5268">
        <f t="shared" si="1733"/>
        <v>-0.38000000000000078</v>
      </c>
      <c r="I5268">
        <f t="shared" si="1734"/>
        <v>7.0200199999999313</v>
      </c>
      <c r="J5268">
        <f t="shared" si="1735"/>
        <v>-18.473736842105044</v>
      </c>
      <c r="K5268" t="str">
        <f t="shared" si="1736"/>
        <v/>
      </c>
      <c r="L5268" s="2" t="str">
        <f t="shared" si="1742"/>
        <v/>
      </c>
      <c r="M5268" t="str">
        <f t="shared" si="1737"/>
        <v/>
      </c>
      <c r="N5268" s="1">
        <f t="shared" si="1724"/>
        <v>40603</v>
      </c>
      <c r="O5268" t="str">
        <f t="shared" si="1725"/>
        <v>可交易</v>
      </c>
      <c r="P5268" s="2" t="str">
        <f t="shared" si="1726"/>
        <v/>
      </c>
      <c r="Q5268" s="2" t="str">
        <f t="shared" si="1727"/>
        <v/>
      </c>
      <c r="R5268" s="2">
        <f t="shared" si="1738"/>
        <v>5.3806753864951995</v>
      </c>
      <c r="S5268">
        <f t="shared" si="1739"/>
        <v>55</v>
      </c>
      <c r="T5268" s="1">
        <f t="shared" si="1728"/>
        <v>40332</v>
      </c>
      <c r="U5268" t="str">
        <f t="shared" si="1729"/>
        <v>可交易</v>
      </c>
      <c r="V5268" s="2" t="str">
        <f t="shared" si="1730"/>
        <v/>
      </c>
      <c r="W5268" s="2" t="str">
        <f t="shared" si="1731"/>
        <v/>
      </c>
      <c r="X5268" s="2">
        <f t="shared" si="1740"/>
        <v>2.6681775521045332</v>
      </c>
      <c r="Y5268">
        <f t="shared" si="1741"/>
        <v>31</v>
      </c>
    </row>
    <row r="5269" spans="1:25" x14ac:dyDescent="0.3">
      <c r="A5269" s="1">
        <v>40658</v>
      </c>
      <c r="B5269">
        <v>1335.25</v>
      </c>
      <c r="C5269">
        <v>15.77</v>
      </c>
      <c r="D5269">
        <v>15.8533283525363</v>
      </c>
      <c r="E5269">
        <f t="shared" si="1722"/>
        <v>-8.3328352536300443E-2</v>
      </c>
      <c r="F5269" t="str">
        <f t="shared" si="1723"/>
        <v/>
      </c>
      <c r="G5269" t="str">
        <f t="shared" si="1732"/>
        <v/>
      </c>
      <c r="H5269">
        <f t="shared" si="1733"/>
        <v>1.08</v>
      </c>
      <c r="I5269">
        <f t="shared" si="1734"/>
        <v>-2.1300049999999828</v>
      </c>
      <c r="J5269">
        <f t="shared" si="1735"/>
        <v>-1.9722268518518358</v>
      </c>
      <c r="K5269" t="str">
        <f t="shared" si="1736"/>
        <v/>
      </c>
      <c r="L5269" s="2" t="str">
        <f t="shared" si="1742"/>
        <v/>
      </c>
      <c r="M5269" t="str">
        <f t="shared" si="1737"/>
        <v/>
      </c>
      <c r="N5269" s="1">
        <f t="shared" si="1724"/>
        <v>40603</v>
      </c>
      <c r="O5269" t="str">
        <f t="shared" si="1725"/>
        <v>可交易</v>
      </c>
      <c r="P5269" s="2" t="str">
        <f t="shared" si="1726"/>
        <v/>
      </c>
      <c r="Q5269" s="2" t="str">
        <f t="shared" si="1727"/>
        <v/>
      </c>
      <c r="R5269" s="2">
        <f t="shared" si="1738"/>
        <v>5.3806753864951995</v>
      </c>
      <c r="S5269">
        <f t="shared" si="1739"/>
        <v>55</v>
      </c>
      <c r="T5269" s="1">
        <f t="shared" si="1728"/>
        <v>40332</v>
      </c>
      <c r="U5269" t="str">
        <f t="shared" si="1729"/>
        <v>可交易</v>
      </c>
      <c r="V5269" s="2" t="str">
        <f t="shared" si="1730"/>
        <v/>
      </c>
      <c r="W5269" s="2" t="str">
        <f t="shared" si="1731"/>
        <v/>
      </c>
      <c r="X5269" s="2">
        <f t="shared" si="1740"/>
        <v>2.6681775521045332</v>
      </c>
      <c r="Y5269">
        <f t="shared" si="1741"/>
        <v>31</v>
      </c>
    </row>
    <row r="5270" spans="1:25" x14ac:dyDescent="0.3">
      <c r="A5270" s="1">
        <v>40659</v>
      </c>
      <c r="B5270">
        <v>1347.23999</v>
      </c>
      <c r="C5270">
        <v>15.62</v>
      </c>
      <c r="D5270">
        <v>15.3621489693185</v>
      </c>
      <c r="E5270">
        <f t="shared" si="1722"/>
        <v>0.25785103068149873</v>
      </c>
      <c r="F5270" t="str">
        <f t="shared" si="1723"/>
        <v/>
      </c>
      <c r="G5270" t="str">
        <f t="shared" si="1732"/>
        <v/>
      </c>
      <c r="H5270">
        <f t="shared" si="1733"/>
        <v>-0.15000000000000036</v>
      </c>
      <c r="I5270">
        <f t="shared" si="1734"/>
        <v>11.989990000000034</v>
      </c>
      <c r="J5270">
        <f t="shared" si="1735"/>
        <v>-79.933266666666711</v>
      </c>
      <c r="K5270" t="str">
        <f t="shared" si="1736"/>
        <v/>
      </c>
      <c r="L5270" s="2" t="str">
        <f t="shared" si="1742"/>
        <v/>
      </c>
      <c r="M5270" t="str">
        <f t="shared" si="1737"/>
        <v/>
      </c>
      <c r="N5270" s="1">
        <f t="shared" si="1724"/>
        <v>40603</v>
      </c>
      <c r="O5270" t="str">
        <f t="shared" si="1725"/>
        <v>可交易</v>
      </c>
      <c r="P5270" s="2" t="str">
        <f t="shared" si="1726"/>
        <v/>
      </c>
      <c r="Q5270" s="2" t="str">
        <f t="shared" si="1727"/>
        <v/>
      </c>
      <c r="R5270" s="2">
        <f t="shared" si="1738"/>
        <v>5.3806753864951995</v>
      </c>
      <c r="S5270">
        <f t="shared" si="1739"/>
        <v>55</v>
      </c>
      <c r="T5270" s="1">
        <f t="shared" si="1728"/>
        <v>40332</v>
      </c>
      <c r="U5270" t="str">
        <f t="shared" si="1729"/>
        <v>可交易</v>
      </c>
      <c r="V5270" s="2" t="str">
        <f t="shared" si="1730"/>
        <v/>
      </c>
      <c r="W5270" s="2" t="str">
        <f t="shared" si="1731"/>
        <v/>
      </c>
      <c r="X5270" s="2">
        <f t="shared" si="1740"/>
        <v>2.6681775521045332</v>
      </c>
      <c r="Y5270">
        <f t="shared" si="1741"/>
        <v>31</v>
      </c>
    </row>
    <row r="5271" spans="1:25" x14ac:dyDescent="0.3">
      <c r="A5271" s="1">
        <v>40660</v>
      </c>
      <c r="B5271">
        <v>1355.660034</v>
      </c>
      <c r="C5271">
        <v>15.35</v>
      </c>
      <c r="D5271">
        <v>15.8805417915452</v>
      </c>
      <c r="E5271">
        <f t="shared" si="1722"/>
        <v>-0.53054179154520043</v>
      </c>
      <c r="F5271" t="str">
        <f t="shared" si="1723"/>
        <v/>
      </c>
      <c r="G5271" t="str">
        <f t="shared" si="1732"/>
        <v/>
      </c>
      <c r="H5271">
        <f t="shared" si="1733"/>
        <v>-0.26999999999999957</v>
      </c>
      <c r="I5271">
        <f t="shared" si="1734"/>
        <v>8.4200439999999617</v>
      </c>
      <c r="J5271">
        <f t="shared" si="1735"/>
        <v>-31.185348148148055</v>
      </c>
      <c r="K5271" t="str">
        <f t="shared" si="1736"/>
        <v/>
      </c>
      <c r="L5271" s="2" t="str">
        <f t="shared" si="1742"/>
        <v/>
      </c>
      <c r="M5271" t="str">
        <f t="shared" si="1737"/>
        <v/>
      </c>
      <c r="N5271" s="1">
        <f t="shared" si="1724"/>
        <v>40603</v>
      </c>
      <c r="O5271" t="str">
        <f t="shared" si="1725"/>
        <v>可交易</v>
      </c>
      <c r="P5271" s="2" t="str">
        <f t="shared" si="1726"/>
        <v/>
      </c>
      <c r="Q5271" s="2" t="str">
        <f t="shared" si="1727"/>
        <v/>
      </c>
      <c r="R5271" s="2">
        <f t="shared" si="1738"/>
        <v>5.3806753864951995</v>
      </c>
      <c r="S5271">
        <f t="shared" si="1739"/>
        <v>55</v>
      </c>
      <c r="T5271" s="1">
        <f t="shared" si="1728"/>
        <v>40332</v>
      </c>
      <c r="U5271" t="str">
        <f t="shared" si="1729"/>
        <v>可交易</v>
      </c>
      <c r="V5271" s="2" t="str">
        <f t="shared" si="1730"/>
        <v/>
      </c>
      <c r="W5271" s="2" t="str">
        <f t="shared" si="1731"/>
        <v/>
      </c>
      <c r="X5271" s="2">
        <f t="shared" si="1740"/>
        <v>2.6681775521045332</v>
      </c>
      <c r="Y5271">
        <f t="shared" si="1741"/>
        <v>31</v>
      </c>
    </row>
    <row r="5272" spans="1:25" x14ac:dyDescent="0.3">
      <c r="A5272" s="1">
        <v>40661</v>
      </c>
      <c r="B5272">
        <v>1360.4799800000001</v>
      </c>
      <c r="C5272">
        <v>14.62</v>
      </c>
      <c r="D5272">
        <v>14.692835238719001</v>
      </c>
      <c r="E5272">
        <f t="shared" si="1722"/>
        <v>-7.2835238719001438E-2</v>
      </c>
      <c r="F5272" t="str">
        <f t="shared" si="1723"/>
        <v/>
      </c>
      <c r="G5272" t="str">
        <f t="shared" si="1732"/>
        <v/>
      </c>
      <c r="H5272">
        <f t="shared" si="1733"/>
        <v>-0.73000000000000043</v>
      </c>
      <c r="I5272">
        <f t="shared" si="1734"/>
        <v>4.8199460000000727</v>
      </c>
      <c r="J5272">
        <f t="shared" si="1735"/>
        <v>-6.6026657534247528</v>
      </c>
      <c r="K5272" t="str">
        <f t="shared" si="1736"/>
        <v/>
      </c>
      <c r="L5272" s="2" t="str">
        <f t="shared" si="1742"/>
        <v/>
      </c>
      <c r="M5272" t="str">
        <f t="shared" si="1737"/>
        <v/>
      </c>
      <c r="N5272" s="1">
        <f t="shared" si="1724"/>
        <v>40603</v>
      </c>
      <c r="O5272" t="str">
        <f t="shared" si="1725"/>
        <v>可交易</v>
      </c>
      <c r="P5272" s="2" t="str">
        <f t="shared" si="1726"/>
        <v/>
      </c>
      <c r="Q5272" s="2" t="str">
        <f t="shared" si="1727"/>
        <v/>
      </c>
      <c r="R5272" s="2">
        <f t="shared" si="1738"/>
        <v>5.3806753864951995</v>
      </c>
      <c r="S5272">
        <f t="shared" si="1739"/>
        <v>55</v>
      </c>
      <c r="T5272" s="1">
        <f t="shared" si="1728"/>
        <v>40332</v>
      </c>
      <c r="U5272" t="str">
        <f t="shared" si="1729"/>
        <v>可交易</v>
      </c>
      <c r="V5272" s="2" t="str">
        <f t="shared" si="1730"/>
        <v/>
      </c>
      <c r="W5272" s="2" t="str">
        <f t="shared" si="1731"/>
        <v/>
      </c>
      <c r="X5272" s="2">
        <f t="shared" si="1740"/>
        <v>2.6681775521045332</v>
      </c>
      <c r="Y5272">
        <f t="shared" si="1741"/>
        <v>31</v>
      </c>
    </row>
    <row r="5273" spans="1:25" x14ac:dyDescent="0.3">
      <c r="A5273" s="1">
        <v>40662</v>
      </c>
      <c r="B5273">
        <v>1363.6099850000001</v>
      </c>
      <c r="C5273">
        <v>14.75</v>
      </c>
      <c r="D5273">
        <v>14.8051524361442</v>
      </c>
      <c r="E5273">
        <f t="shared" si="1722"/>
        <v>-5.5152436144199513E-2</v>
      </c>
      <c r="F5273" t="str">
        <f t="shared" si="1723"/>
        <v/>
      </c>
      <c r="G5273" t="str">
        <f t="shared" si="1732"/>
        <v/>
      </c>
      <c r="H5273">
        <f t="shared" si="1733"/>
        <v>0.13000000000000078</v>
      </c>
      <c r="I5273">
        <f t="shared" si="1734"/>
        <v>3.1300049999999828</v>
      </c>
      <c r="J5273">
        <f t="shared" si="1735"/>
        <v>24.076961538461262</v>
      </c>
      <c r="K5273" t="str">
        <f t="shared" si="1736"/>
        <v/>
      </c>
      <c r="L5273" s="2" t="str">
        <f t="shared" si="1742"/>
        <v/>
      </c>
      <c r="M5273" t="str">
        <f t="shared" si="1737"/>
        <v/>
      </c>
      <c r="N5273" s="1">
        <f t="shared" si="1724"/>
        <v>40603</v>
      </c>
      <c r="O5273" t="str">
        <f t="shared" si="1725"/>
        <v>可交易</v>
      </c>
      <c r="P5273" s="2" t="str">
        <f t="shared" si="1726"/>
        <v/>
      </c>
      <c r="Q5273" s="2" t="str">
        <f t="shared" si="1727"/>
        <v/>
      </c>
      <c r="R5273" s="2">
        <f t="shared" si="1738"/>
        <v>5.3806753864951995</v>
      </c>
      <c r="S5273">
        <f t="shared" si="1739"/>
        <v>55</v>
      </c>
      <c r="T5273" s="1">
        <f t="shared" si="1728"/>
        <v>40332</v>
      </c>
      <c r="U5273" t="str">
        <f t="shared" si="1729"/>
        <v>可交易</v>
      </c>
      <c r="V5273" s="2" t="str">
        <f t="shared" si="1730"/>
        <v/>
      </c>
      <c r="W5273" s="2" t="str">
        <f t="shared" si="1731"/>
        <v/>
      </c>
      <c r="X5273" s="2">
        <f t="shared" si="1740"/>
        <v>2.6681775521045332</v>
      </c>
      <c r="Y5273">
        <f t="shared" si="1741"/>
        <v>31</v>
      </c>
    </row>
    <row r="5274" spans="1:25" x14ac:dyDescent="0.3">
      <c r="A5274" s="1">
        <v>40665</v>
      </c>
      <c r="B5274">
        <v>1361.219971</v>
      </c>
      <c r="C5274">
        <v>15.99</v>
      </c>
      <c r="D5274">
        <v>15.8205595394074</v>
      </c>
      <c r="E5274">
        <f t="shared" si="1722"/>
        <v>0.16944046059260032</v>
      </c>
      <c r="F5274" t="str">
        <f t="shared" si="1723"/>
        <v/>
      </c>
      <c r="G5274" t="str">
        <f t="shared" si="1732"/>
        <v/>
      </c>
      <c r="H5274">
        <f t="shared" si="1733"/>
        <v>1.2400000000000002</v>
      </c>
      <c r="I5274">
        <f t="shared" si="1734"/>
        <v>-2.3900140000000647</v>
      </c>
      <c r="J5274">
        <f t="shared" si="1735"/>
        <v>-1.9274306451613421</v>
      </c>
      <c r="K5274" t="str">
        <f t="shared" si="1736"/>
        <v/>
      </c>
      <c r="L5274" s="2" t="str">
        <f t="shared" si="1742"/>
        <v/>
      </c>
      <c r="M5274" t="str">
        <f t="shared" si="1737"/>
        <v/>
      </c>
      <c r="N5274" s="1">
        <f t="shared" si="1724"/>
        <v>40603</v>
      </c>
      <c r="O5274" t="str">
        <f t="shared" si="1725"/>
        <v>可交易</v>
      </c>
      <c r="P5274" s="2" t="str">
        <f t="shared" si="1726"/>
        <v/>
      </c>
      <c r="Q5274" s="2" t="str">
        <f t="shared" si="1727"/>
        <v/>
      </c>
      <c r="R5274" s="2">
        <f t="shared" si="1738"/>
        <v>5.3806753864951995</v>
      </c>
      <c r="S5274">
        <f t="shared" si="1739"/>
        <v>55</v>
      </c>
      <c r="T5274" s="1">
        <f t="shared" si="1728"/>
        <v>40332</v>
      </c>
      <c r="U5274" t="str">
        <f t="shared" si="1729"/>
        <v>可交易</v>
      </c>
      <c r="V5274" s="2" t="str">
        <f t="shared" si="1730"/>
        <v/>
      </c>
      <c r="W5274" s="2" t="str">
        <f t="shared" si="1731"/>
        <v/>
      </c>
      <c r="X5274" s="2">
        <f t="shared" si="1740"/>
        <v>2.6681775521045332</v>
      </c>
      <c r="Y5274">
        <f t="shared" si="1741"/>
        <v>31</v>
      </c>
    </row>
    <row r="5275" spans="1:25" x14ac:dyDescent="0.3">
      <c r="A5275" s="1">
        <v>40666</v>
      </c>
      <c r="B5275">
        <v>1356.619995</v>
      </c>
      <c r="C5275">
        <v>16.7</v>
      </c>
      <c r="D5275">
        <v>16.806174037032001</v>
      </c>
      <c r="E5275">
        <f t="shared" si="1722"/>
        <v>-0.10617403703200168</v>
      </c>
      <c r="F5275" t="str">
        <f t="shared" si="1723"/>
        <v/>
      </c>
      <c r="G5275" t="str">
        <f t="shared" si="1732"/>
        <v/>
      </c>
      <c r="H5275">
        <f t="shared" si="1733"/>
        <v>0.70999999999999908</v>
      </c>
      <c r="I5275">
        <f t="shared" si="1734"/>
        <v>-4.5999759999999696</v>
      </c>
      <c r="J5275">
        <f t="shared" si="1735"/>
        <v>-6.4788394366196842</v>
      </c>
      <c r="K5275" t="str">
        <f t="shared" si="1736"/>
        <v/>
      </c>
      <c r="L5275" s="2" t="str">
        <f t="shared" si="1742"/>
        <v/>
      </c>
      <c r="M5275" t="str">
        <f t="shared" si="1737"/>
        <v/>
      </c>
      <c r="N5275" s="1">
        <f t="shared" si="1724"/>
        <v>40603</v>
      </c>
      <c r="O5275" t="str">
        <f t="shared" si="1725"/>
        <v>可交易</v>
      </c>
      <c r="P5275" s="2" t="str">
        <f t="shared" si="1726"/>
        <v/>
      </c>
      <c r="Q5275" s="2" t="str">
        <f t="shared" si="1727"/>
        <v/>
      </c>
      <c r="R5275" s="2">
        <f t="shared" si="1738"/>
        <v>5.3806753864951995</v>
      </c>
      <c r="S5275">
        <f t="shared" si="1739"/>
        <v>55</v>
      </c>
      <c r="T5275" s="1">
        <f t="shared" si="1728"/>
        <v>40332</v>
      </c>
      <c r="U5275" t="str">
        <f t="shared" si="1729"/>
        <v>可交易</v>
      </c>
      <c r="V5275" s="2" t="str">
        <f t="shared" si="1730"/>
        <v/>
      </c>
      <c r="W5275" s="2" t="str">
        <f t="shared" si="1731"/>
        <v/>
      </c>
      <c r="X5275" s="2">
        <f t="shared" si="1740"/>
        <v>2.6681775521045332</v>
      </c>
      <c r="Y5275">
        <f t="shared" si="1741"/>
        <v>31</v>
      </c>
    </row>
    <row r="5276" spans="1:25" x14ac:dyDescent="0.3">
      <c r="A5276" s="1">
        <v>40667</v>
      </c>
      <c r="B5276">
        <v>1347.3199460000001</v>
      </c>
      <c r="C5276">
        <v>17.079999999999998</v>
      </c>
      <c r="D5276">
        <v>17.460886487349701</v>
      </c>
      <c r="E5276">
        <f t="shared" si="1722"/>
        <v>-0.38088648734970221</v>
      </c>
      <c r="F5276" t="str">
        <f t="shared" si="1723"/>
        <v/>
      </c>
      <c r="G5276" t="str">
        <f t="shared" si="1732"/>
        <v/>
      </c>
      <c r="H5276">
        <f t="shared" si="1733"/>
        <v>0.37999999999999901</v>
      </c>
      <c r="I5276">
        <f t="shared" si="1734"/>
        <v>-9.3000489999999445</v>
      </c>
      <c r="J5276">
        <f t="shared" si="1735"/>
        <v>-24.473813157894654</v>
      </c>
      <c r="K5276" t="str">
        <f t="shared" si="1736"/>
        <v/>
      </c>
      <c r="L5276" s="2" t="str">
        <f t="shared" si="1742"/>
        <v/>
      </c>
      <c r="M5276" t="str">
        <f t="shared" si="1737"/>
        <v/>
      </c>
      <c r="N5276" s="1">
        <f t="shared" si="1724"/>
        <v>40603</v>
      </c>
      <c r="O5276" t="str">
        <f t="shared" si="1725"/>
        <v>可交易</v>
      </c>
      <c r="P5276" s="2" t="str">
        <f t="shared" si="1726"/>
        <v/>
      </c>
      <c r="Q5276" s="2" t="str">
        <f t="shared" si="1727"/>
        <v/>
      </c>
      <c r="R5276" s="2">
        <f t="shared" si="1738"/>
        <v>5.3806753864951995</v>
      </c>
      <c r="S5276">
        <f t="shared" si="1739"/>
        <v>55</v>
      </c>
      <c r="T5276" s="1">
        <f t="shared" si="1728"/>
        <v>40332</v>
      </c>
      <c r="U5276" t="str">
        <f t="shared" si="1729"/>
        <v>可交易</v>
      </c>
      <c r="V5276" s="2" t="str">
        <f t="shared" si="1730"/>
        <v/>
      </c>
      <c r="W5276" s="2" t="str">
        <f t="shared" si="1731"/>
        <v/>
      </c>
      <c r="X5276" s="2">
        <f t="shared" si="1740"/>
        <v>2.6681775521045332</v>
      </c>
      <c r="Y5276">
        <f t="shared" si="1741"/>
        <v>31</v>
      </c>
    </row>
    <row r="5277" spans="1:25" x14ac:dyDescent="0.3">
      <c r="A5277" s="1">
        <v>40668</v>
      </c>
      <c r="B5277">
        <v>1335.099976</v>
      </c>
      <c r="C5277">
        <v>18.2</v>
      </c>
      <c r="D5277">
        <v>18.029375826716599</v>
      </c>
      <c r="E5277">
        <f t="shared" si="1722"/>
        <v>0.17062417328340018</v>
      </c>
      <c r="F5277" t="str">
        <f t="shared" si="1723"/>
        <v/>
      </c>
      <c r="G5277" t="str">
        <f t="shared" si="1732"/>
        <v/>
      </c>
      <c r="H5277">
        <f t="shared" si="1733"/>
        <v>1.120000000000001</v>
      </c>
      <c r="I5277">
        <f t="shared" si="1734"/>
        <v>-12.219970000000103</v>
      </c>
      <c r="J5277">
        <f t="shared" si="1735"/>
        <v>-10.910687500000082</v>
      </c>
      <c r="K5277" t="str">
        <f t="shared" si="1736"/>
        <v/>
      </c>
      <c r="L5277" s="2" t="str">
        <f t="shared" si="1742"/>
        <v/>
      </c>
      <c r="M5277" t="str">
        <f t="shared" si="1737"/>
        <v/>
      </c>
      <c r="N5277" s="1">
        <f t="shared" si="1724"/>
        <v>40603</v>
      </c>
      <c r="O5277" t="str">
        <f t="shared" si="1725"/>
        <v>可交易</v>
      </c>
      <c r="P5277" s="2" t="str">
        <f t="shared" si="1726"/>
        <v/>
      </c>
      <c r="Q5277" s="2" t="str">
        <f t="shared" si="1727"/>
        <v/>
      </c>
      <c r="R5277" s="2">
        <f t="shared" si="1738"/>
        <v>5.3806753864951995</v>
      </c>
      <c r="S5277">
        <f t="shared" si="1739"/>
        <v>55</v>
      </c>
      <c r="T5277" s="1">
        <f t="shared" si="1728"/>
        <v>40332</v>
      </c>
      <c r="U5277" t="str">
        <f t="shared" si="1729"/>
        <v>可交易</v>
      </c>
      <c r="V5277" s="2" t="str">
        <f t="shared" si="1730"/>
        <v/>
      </c>
      <c r="W5277" s="2" t="str">
        <f t="shared" si="1731"/>
        <v/>
      </c>
      <c r="X5277" s="2">
        <f t="shared" si="1740"/>
        <v>2.6681775521045332</v>
      </c>
      <c r="Y5277">
        <f t="shared" si="1741"/>
        <v>31</v>
      </c>
    </row>
    <row r="5278" spans="1:25" x14ac:dyDescent="0.3">
      <c r="A5278" s="1">
        <v>40669</v>
      </c>
      <c r="B5278">
        <v>1340.1999510000001</v>
      </c>
      <c r="C5278">
        <v>18.399999999999999</v>
      </c>
      <c r="D5278">
        <v>17.824193695035099</v>
      </c>
      <c r="E5278">
        <f t="shared" si="1722"/>
        <v>0.5758063049648996</v>
      </c>
      <c r="F5278" t="str">
        <f t="shared" si="1723"/>
        <v/>
      </c>
      <c r="G5278" t="str">
        <f t="shared" si="1732"/>
        <v/>
      </c>
      <c r="H5278">
        <f t="shared" si="1733"/>
        <v>0.19999999999999929</v>
      </c>
      <c r="I5278">
        <f t="shared" si="1734"/>
        <v>5.0999750000000859</v>
      </c>
      <c r="J5278">
        <f t="shared" si="1735"/>
        <v>25.499875000000522</v>
      </c>
      <c r="K5278" t="str">
        <f t="shared" si="1736"/>
        <v/>
      </c>
      <c r="L5278" s="2" t="str">
        <f t="shared" si="1742"/>
        <v/>
      </c>
      <c r="M5278" t="str">
        <f t="shared" si="1737"/>
        <v/>
      </c>
      <c r="N5278" s="1">
        <f t="shared" si="1724"/>
        <v>40603</v>
      </c>
      <c r="O5278" t="str">
        <f t="shared" si="1725"/>
        <v>可交易</v>
      </c>
      <c r="P5278" s="2" t="str">
        <f t="shared" si="1726"/>
        <v/>
      </c>
      <c r="Q5278" s="2" t="str">
        <f t="shared" si="1727"/>
        <v/>
      </c>
      <c r="R5278" s="2">
        <f t="shared" si="1738"/>
        <v>5.3806753864951995</v>
      </c>
      <c r="S5278">
        <f t="shared" si="1739"/>
        <v>55</v>
      </c>
      <c r="T5278" s="1">
        <f t="shared" si="1728"/>
        <v>40332</v>
      </c>
      <c r="U5278" t="str">
        <f t="shared" si="1729"/>
        <v>可交易</v>
      </c>
      <c r="V5278" s="2" t="str">
        <f t="shared" si="1730"/>
        <v/>
      </c>
      <c r="W5278" s="2" t="str">
        <f t="shared" si="1731"/>
        <v/>
      </c>
      <c r="X5278" s="2">
        <f t="shared" si="1740"/>
        <v>2.6681775521045332</v>
      </c>
      <c r="Y5278">
        <f t="shared" si="1741"/>
        <v>31</v>
      </c>
    </row>
    <row r="5279" spans="1:25" x14ac:dyDescent="0.3">
      <c r="A5279" s="1">
        <v>40672</v>
      </c>
      <c r="B5279">
        <v>1346.290039</v>
      </c>
      <c r="C5279">
        <v>17.16</v>
      </c>
      <c r="D5279">
        <v>17.329593061985701</v>
      </c>
      <c r="E5279">
        <f t="shared" si="1722"/>
        <v>-0.1695930619857009</v>
      </c>
      <c r="F5279" t="str">
        <f t="shared" si="1723"/>
        <v/>
      </c>
      <c r="G5279" t="str">
        <f t="shared" si="1732"/>
        <v/>
      </c>
      <c r="H5279">
        <f t="shared" si="1733"/>
        <v>-1.2399999999999984</v>
      </c>
      <c r="I5279">
        <f t="shared" si="1734"/>
        <v>6.0900879999999233</v>
      </c>
      <c r="J5279">
        <f t="shared" si="1735"/>
        <v>-4.9113612903225254</v>
      </c>
      <c r="K5279" t="str">
        <f t="shared" si="1736"/>
        <v/>
      </c>
      <c r="L5279" s="2" t="str">
        <f t="shared" si="1742"/>
        <v/>
      </c>
      <c r="M5279" t="str">
        <f t="shared" si="1737"/>
        <v/>
      </c>
      <c r="N5279" s="1">
        <f t="shared" si="1724"/>
        <v>40603</v>
      </c>
      <c r="O5279" t="str">
        <f t="shared" si="1725"/>
        <v>可交易</v>
      </c>
      <c r="P5279" s="2" t="str">
        <f t="shared" si="1726"/>
        <v/>
      </c>
      <c r="Q5279" s="2" t="str">
        <f t="shared" si="1727"/>
        <v/>
      </c>
      <c r="R5279" s="2">
        <f t="shared" si="1738"/>
        <v>5.3806753864951995</v>
      </c>
      <c r="S5279">
        <f t="shared" si="1739"/>
        <v>55</v>
      </c>
      <c r="T5279" s="1">
        <f t="shared" si="1728"/>
        <v>40332</v>
      </c>
      <c r="U5279" t="str">
        <f t="shared" si="1729"/>
        <v>可交易</v>
      </c>
      <c r="V5279" s="2" t="str">
        <f t="shared" si="1730"/>
        <v/>
      </c>
      <c r="W5279" s="2" t="str">
        <f t="shared" si="1731"/>
        <v/>
      </c>
      <c r="X5279" s="2">
        <f t="shared" si="1740"/>
        <v>2.6681775521045332</v>
      </c>
      <c r="Y5279">
        <f t="shared" si="1741"/>
        <v>31</v>
      </c>
    </row>
    <row r="5280" spans="1:25" x14ac:dyDescent="0.3">
      <c r="A5280" s="1">
        <v>40673</v>
      </c>
      <c r="B5280">
        <v>1357.160034</v>
      </c>
      <c r="C5280">
        <v>15.91</v>
      </c>
      <c r="D5280">
        <v>16.137470162686402</v>
      </c>
      <c r="E5280">
        <f t="shared" si="1722"/>
        <v>-0.22747016268640152</v>
      </c>
      <c r="F5280" t="str">
        <f t="shared" si="1723"/>
        <v/>
      </c>
      <c r="G5280" t="str">
        <f t="shared" si="1732"/>
        <v/>
      </c>
      <c r="H5280">
        <f t="shared" si="1733"/>
        <v>-1.25</v>
      </c>
      <c r="I5280">
        <f t="shared" si="1734"/>
        <v>10.869995000000017</v>
      </c>
      <c r="J5280">
        <f t="shared" si="1735"/>
        <v>-8.6959960000000134</v>
      </c>
      <c r="K5280" t="str">
        <f t="shared" si="1736"/>
        <v/>
      </c>
      <c r="L5280" s="2" t="str">
        <f t="shared" si="1742"/>
        <v/>
      </c>
      <c r="M5280" t="str">
        <f t="shared" si="1737"/>
        <v/>
      </c>
      <c r="N5280" s="1">
        <f t="shared" si="1724"/>
        <v>40603</v>
      </c>
      <c r="O5280" t="str">
        <f t="shared" si="1725"/>
        <v>可交易</v>
      </c>
      <c r="P5280" s="2" t="str">
        <f t="shared" si="1726"/>
        <v/>
      </c>
      <c r="Q5280" s="2" t="str">
        <f t="shared" si="1727"/>
        <v/>
      </c>
      <c r="R5280" s="2">
        <f t="shared" si="1738"/>
        <v>5.3806753864951995</v>
      </c>
      <c r="S5280">
        <f t="shared" si="1739"/>
        <v>55</v>
      </c>
      <c r="T5280" s="1">
        <f t="shared" si="1728"/>
        <v>40332</v>
      </c>
      <c r="U5280" t="str">
        <f t="shared" si="1729"/>
        <v>可交易</v>
      </c>
      <c r="V5280" s="2" t="str">
        <f t="shared" si="1730"/>
        <v/>
      </c>
      <c r="W5280" s="2" t="str">
        <f t="shared" si="1731"/>
        <v/>
      </c>
      <c r="X5280" s="2">
        <f t="shared" si="1740"/>
        <v>2.6681775521045332</v>
      </c>
      <c r="Y5280">
        <f t="shared" si="1741"/>
        <v>31</v>
      </c>
    </row>
    <row r="5281" spans="1:25" x14ac:dyDescent="0.3">
      <c r="A5281" s="1">
        <v>40674</v>
      </c>
      <c r="B5281">
        <v>1342.079956</v>
      </c>
      <c r="C5281">
        <v>16.95</v>
      </c>
      <c r="D5281">
        <v>17.117815038077801</v>
      </c>
      <c r="E5281">
        <f t="shared" si="1722"/>
        <v>-0.1678150380778014</v>
      </c>
      <c r="F5281" t="str">
        <f t="shared" si="1723"/>
        <v/>
      </c>
      <c r="G5281" t="str">
        <f t="shared" si="1732"/>
        <v/>
      </c>
      <c r="H5281">
        <f t="shared" si="1733"/>
        <v>1.0399999999999991</v>
      </c>
      <c r="I5281">
        <f t="shared" si="1734"/>
        <v>-15.080077999999958</v>
      </c>
      <c r="J5281">
        <f t="shared" si="1735"/>
        <v>-14.500074999999971</v>
      </c>
      <c r="K5281" t="str">
        <f t="shared" si="1736"/>
        <v/>
      </c>
      <c r="L5281" s="2" t="str">
        <f t="shared" si="1742"/>
        <v/>
      </c>
      <c r="M5281" t="str">
        <f t="shared" si="1737"/>
        <v/>
      </c>
      <c r="N5281" s="1">
        <f t="shared" si="1724"/>
        <v>40603</v>
      </c>
      <c r="O5281" t="str">
        <f t="shared" si="1725"/>
        <v>可交易</v>
      </c>
      <c r="P5281" s="2" t="str">
        <f t="shared" si="1726"/>
        <v/>
      </c>
      <c r="Q5281" s="2" t="str">
        <f t="shared" si="1727"/>
        <v/>
      </c>
      <c r="R5281" s="2">
        <f t="shared" si="1738"/>
        <v>5.3806753864951995</v>
      </c>
      <c r="S5281">
        <f t="shared" si="1739"/>
        <v>55</v>
      </c>
      <c r="T5281" s="1">
        <f t="shared" si="1728"/>
        <v>40332</v>
      </c>
      <c r="U5281" t="str">
        <f t="shared" si="1729"/>
        <v>可交易</v>
      </c>
      <c r="V5281" s="2" t="str">
        <f t="shared" si="1730"/>
        <v/>
      </c>
      <c r="W5281" s="2" t="str">
        <f t="shared" si="1731"/>
        <v/>
      </c>
      <c r="X5281" s="2">
        <f t="shared" si="1740"/>
        <v>2.6681775521045332</v>
      </c>
      <c r="Y5281">
        <f t="shared" si="1741"/>
        <v>31</v>
      </c>
    </row>
    <row r="5282" spans="1:25" x14ac:dyDescent="0.3">
      <c r="A5282" s="1">
        <v>40675</v>
      </c>
      <c r="B5282">
        <v>1348.650024</v>
      </c>
      <c r="C5282">
        <v>16.03</v>
      </c>
      <c r="D5282">
        <v>16.794173685356</v>
      </c>
      <c r="E5282">
        <f t="shared" si="1722"/>
        <v>-0.76417368535599905</v>
      </c>
      <c r="F5282" t="str">
        <f t="shared" si="1723"/>
        <v/>
      </c>
      <c r="G5282" t="str">
        <f t="shared" si="1732"/>
        <v/>
      </c>
      <c r="H5282">
        <f t="shared" si="1733"/>
        <v>-0.91999999999999815</v>
      </c>
      <c r="I5282">
        <f t="shared" si="1734"/>
        <v>6.570067999999992</v>
      </c>
      <c r="J5282">
        <f t="shared" si="1735"/>
        <v>-7.1413782608695708</v>
      </c>
      <c r="K5282" t="str">
        <f t="shared" si="1736"/>
        <v/>
      </c>
      <c r="L5282" s="2" t="str">
        <f t="shared" si="1742"/>
        <v/>
      </c>
      <c r="M5282" t="str">
        <f t="shared" si="1737"/>
        <v/>
      </c>
      <c r="N5282" s="1">
        <f t="shared" si="1724"/>
        <v>40603</v>
      </c>
      <c r="O5282" t="str">
        <f t="shared" si="1725"/>
        <v>可交易</v>
      </c>
      <c r="P5282" s="2" t="str">
        <f t="shared" si="1726"/>
        <v/>
      </c>
      <c r="Q5282" s="2" t="str">
        <f t="shared" si="1727"/>
        <v/>
      </c>
      <c r="R5282" s="2">
        <f t="shared" si="1738"/>
        <v>5.3806753864951995</v>
      </c>
      <c r="S5282">
        <f t="shared" si="1739"/>
        <v>55</v>
      </c>
      <c r="T5282" s="1">
        <f t="shared" si="1728"/>
        <v>40332</v>
      </c>
      <c r="U5282" t="str">
        <f t="shared" si="1729"/>
        <v>可交易</v>
      </c>
      <c r="V5282" s="2" t="str">
        <f t="shared" si="1730"/>
        <v/>
      </c>
      <c r="W5282" s="2" t="str">
        <f t="shared" si="1731"/>
        <v/>
      </c>
      <c r="X5282" s="2">
        <f t="shared" si="1740"/>
        <v>2.6681775521045332</v>
      </c>
      <c r="Y5282">
        <f t="shared" si="1741"/>
        <v>31</v>
      </c>
    </row>
    <row r="5283" spans="1:25" x14ac:dyDescent="0.3">
      <c r="A5283" s="1">
        <v>40676</v>
      </c>
      <c r="B5283">
        <v>1337.7700199999999</v>
      </c>
      <c r="C5283">
        <v>17.07</v>
      </c>
      <c r="D5283">
        <v>17.185693097708</v>
      </c>
      <c r="E5283">
        <f t="shared" si="1722"/>
        <v>-0.11569309770800018</v>
      </c>
      <c r="F5283" t="str">
        <f t="shared" si="1723"/>
        <v/>
      </c>
      <c r="G5283" t="str">
        <f t="shared" si="1732"/>
        <v/>
      </c>
      <c r="H5283">
        <f t="shared" si="1733"/>
        <v>1.0399999999999991</v>
      </c>
      <c r="I5283">
        <f t="shared" si="1734"/>
        <v>-10.880004000000099</v>
      </c>
      <c r="J5283">
        <f t="shared" si="1735"/>
        <v>-10.461542307692412</v>
      </c>
      <c r="K5283" t="str">
        <f t="shared" si="1736"/>
        <v/>
      </c>
      <c r="L5283" s="2" t="str">
        <f t="shared" si="1742"/>
        <v/>
      </c>
      <c r="M5283" t="str">
        <f t="shared" si="1737"/>
        <v/>
      </c>
      <c r="N5283" s="1">
        <f t="shared" si="1724"/>
        <v>40603</v>
      </c>
      <c r="O5283" t="str">
        <f t="shared" si="1725"/>
        <v>可交易</v>
      </c>
      <c r="P5283" s="2" t="str">
        <f t="shared" si="1726"/>
        <v/>
      </c>
      <c r="Q5283" s="2" t="str">
        <f t="shared" si="1727"/>
        <v/>
      </c>
      <c r="R5283" s="2">
        <f t="shared" si="1738"/>
        <v>5.3806753864951995</v>
      </c>
      <c r="S5283">
        <f t="shared" si="1739"/>
        <v>55</v>
      </c>
      <c r="T5283" s="1">
        <f t="shared" si="1728"/>
        <v>40332</v>
      </c>
      <c r="U5283" t="str">
        <f t="shared" si="1729"/>
        <v>可交易</v>
      </c>
      <c r="V5283" s="2" t="str">
        <f t="shared" si="1730"/>
        <v/>
      </c>
      <c r="W5283" s="2" t="str">
        <f t="shared" si="1731"/>
        <v/>
      </c>
      <c r="X5283" s="2">
        <f t="shared" si="1740"/>
        <v>2.6681775521045332</v>
      </c>
      <c r="Y5283">
        <f t="shared" si="1741"/>
        <v>31</v>
      </c>
    </row>
    <row r="5284" spans="1:25" x14ac:dyDescent="0.3">
      <c r="A5284" s="1">
        <v>40679</v>
      </c>
      <c r="B5284">
        <v>1329.469971</v>
      </c>
      <c r="C5284">
        <v>18.239999999999998</v>
      </c>
      <c r="D5284">
        <v>17.183676233397598</v>
      </c>
      <c r="E5284">
        <f t="shared" si="1722"/>
        <v>1.0563237666024001</v>
      </c>
      <c r="F5284" t="str">
        <f t="shared" si="1723"/>
        <v>CAll</v>
      </c>
      <c r="G5284">
        <f t="shared" si="1732"/>
        <v>1317.369995</v>
      </c>
      <c r="H5284">
        <f t="shared" si="1733"/>
        <v>1.1699999999999982</v>
      </c>
      <c r="I5284">
        <f t="shared" si="1734"/>
        <v>-8.3000489999999445</v>
      </c>
      <c r="J5284">
        <f t="shared" si="1735"/>
        <v>-7.094058974358938</v>
      </c>
      <c r="K5284">
        <f t="shared" si="1736"/>
        <v>1334.469971</v>
      </c>
      <c r="L5284" s="2" t="str">
        <f t="shared" si="1742"/>
        <v/>
      </c>
      <c r="M5284" t="str">
        <f t="shared" si="1737"/>
        <v/>
      </c>
      <c r="N5284" s="1">
        <f t="shared" si="1724"/>
        <v>40603</v>
      </c>
      <c r="O5284" t="str">
        <f t="shared" si="1725"/>
        <v>可交易</v>
      </c>
      <c r="P5284" s="2" t="str">
        <f t="shared" si="1726"/>
        <v/>
      </c>
      <c r="Q5284" s="2" t="str">
        <f t="shared" si="1727"/>
        <v/>
      </c>
      <c r="R5284" s="2">
        <f t="shared" si="1738"/>
        <v>5.3806753864951995</v>
      </c>
      <c r="S5284">
        <f t="shared" si="1739"/>
        <v>55</v>
      </c>
      <c r="T5284" s="1">
        <f t="shared" si="1728"/>
        <v>40332</v>
      </c>
      <c r="U5284" t="str">
        <f t="shared" si="1729"/>
        <v>可交易</v>
      </c>
      <c r="V5284" s="2" t="str">
        <f t="shared" si="1730"/>
        <v/>
      </c>
      <c r="W5284" s="2" t="str">
        <f t="shared" si="1731"/>
        <v/>
      </c>
      <c r="X5284" s="2">
        <f t="shared" si="1740"/>
        <v>2.6681775521045332</v>
      </c>
      <c r="Y5284">
        <f t="shared" si="1741"/>
        <v>31</v>
      </c>
    </row>
    <row r="5285" spans="1:25" x14ac:dyDescent="0.3">
      <c r="A5285" s="1">
        <v>40680</v>
      </c>
      <c r="B5285">
        <v>1328.9799800000001</v>
      </c>
      <c r="C5285">
        <v>17.55</v>
      </c>
      <c r="D5285">
        <v>17.930929521300801</v>
      </c>
      <c r="E5285">
        <f t="shared" si="1722"/>
        <v>-0.38092952130079993</v>
      </c>
      <c r="F5285" t="str">
        <f t="shared" si="1723"/>
        <v/>
      </c>
      <c r="G5285" t="str">
        <f t="shared" si="1732"/>
        <v/>
      </c>
      <c r="H5285">
        <f t="shared" si="1733"/>
        <v>-0.68999999999999773</v>
      </c>
      <c r="I5285">
        <f t="shared" si="1734"/>
        <v>-0.48999099999991813</v>
      </c>
      <c r="J5285">
        <f t="shared" si="1735"/>
        <v>0.71013188405785466</v>
      </c>
      <c r="K5285" t="str">
        <f t="shared" si="1736"/>
        <v/>
      </c>
      <c r="L5285" s="2" t="str">
        <f t="shared" si="1742"/>
        <v/>
      </c>
      <c r="M5285" t="str">
        <f t="shared" si="1737"/>
        <v/>
      </c>
      <c r="N5285" s="1">
        <f t="shared" si="1724"/>
        <v>40603</v>
      </c>
      <c r="O5285" t="str">
        <f t="shared" si="1725"/>
        <v>可交易</v>
      </c>
      <c r="P5285" s="2" t="str">
        <f t="shared" si="1726"/>
        <v/>
      </c>
      <c r="Q5285" s="2" t="str">
        <f t="shared" si="1727"/>
        <v/>
      </c>
      <c r="R5285" s="2">
        <f t="shared" si="1738"/>
        <v>5.3806753864951995</v>
      </c>
      <c r="S5285">
        <f t="shared" si="1739"/>
        <v>55</v>
      </c>
      <c r="T5285" s="1">
        <f t="shared" si="1728"/>
        <v>40332</v>
      </c>
      <c r="U5285" t="str">
        <f t="shared" si="1729"/>
        <v>可交易</v>
      </c>
      <c r="V5285" s="2" t="str">
        <f t="shared" si="1730"/>
        <v/>
      </c>
      <c r="W5285" s="2" t="str">
        <f t="shared" si="1731"/>
        <v/>
      </c>
      <c r="X5285" s="2">
        <f t="shared" si="1740"/>
        <v>2.6681775521045332</v>
      </c>
      <c r="Y5285">
        <f t="shared" si="1741"/>
        <v>31</v>
      </c>
    </row>
    <row r="5286" spans="1:25" x14ac:dyDescent="0.3">
      <c r="A5286" s="1">
        <v>40681</v>
      </c>
      <c r="B5286">
        <v>1340.6800539999999</v>
      </c>
      <c r="C5286">
        <v>16.23</v>
      </c>
      <c r="D5286">
        <v>16.589289031254602</v>
      </c>
      <c r="E5286">
        <f t="shared" si="1722"/>
        <v>-0.3592890312546011</v>
      </c>
      <c r="F5286" t="str">
        <f t="shared" si="1723"/>
        <v/>
      </c>
      <c r="G5286" t="str">
        <f t="shared" si="1732"/>
        <v/>
      </c>
      <c r="H5286">
        <f t="shared" si="1733"/>
        <v>-1.3200000000000003</v>
      </c>
      <c r="I5286">
        <f t="shared" si="1734"/>
        <v>11.700073999999859</v>
      </c>
      <c r="J5286">
        <f t="shared" si="1735"/>
        <v>-8.8636924242423145</v>
      </c>
      <c r="K5286" t="str">
        <f t="shared" si="1736"/>
        <v/>
      </c>
      <c r="L5286" s="2" t="str">
        <f t="shared" si="1742"/>
        <v/>
      </c>
      <c r="M5286" t="str">
        <f t="shared" si="1737"/>
        <v/>
      </c>
      <c r="N5286" s="1">
        <f t="shared" si="1724"/>
        <v>40603</v>
      </c>
      <c r="O5286" t="str">
        <f t="shared" si="1725"/>
        <v>可交易</v>
      </c>
      <c r="P5286" s="2" t="str">
        <f t="shared" si="1726"/>
        <v/>
      </c>
      <c r="Q5286" s="2" t="str">
        <f t="shared" si="1727"/>
        <v/>
      </c>
      <c r="R5286" s="2">
        <f t="shared" si="1738"/>
        <v>5.3806753864951995</v>
      </c>
      <c r="S5286">
        <f t="shared" si="1739"/>
        <v>55</v>
      </c>
      <c r="T5286" s="1">
        <f t="shared" si="1728"/>
        <v>40332</v>
      </c>
      <c r="U5286" t="str">
        <f t="shared" si="1729"/>
        <v>可交易</v>
      </c>
      <c r="V5286" s="2" t="str">
        <f t="shared" si="1730"/>
        <v/>
      </c>
      <c r="W5286" s="2" t="str">
        <f t="shared" si="1731"/>
        <v/>
      </c>
      <c r="X5286" s="2">
        <f t="shared" si="1740"/>
        <v>2.6681775521045332</v>
      </c>
      <c r="Y5286">
        <f t="shared" si="1741"/>
        <v>31</v>
      </c>
    </row>
    <row r="5287" spans="1:25" x14ac:dyDescent="0.3">
      <c r="A5287" s="1">
        <v>40682</v>
      </c>
      <c r="B5287">
        <v>1343.599976</v>
      </c>
      <c r="C5287">
        <v>15.52</v>
      </c>
      <c r="D5287">
        <v>16.101421202348501</v>
      </c>
      <c r="E5287">
        <f t="shared" si="1722"/>
        <v>-0.58142120234850125</v>
      </c>
      <c r="F5287" t="str">
        <f t="shared" si="1723"/>
        <v/>
      </c>
      <c r="G5287" t="str">
        <f t="shared" si="1732"/>
        <v/>
      </c>
      <c r="H5287">
        <f t="shared" si="1733"/>
        <v>-0.71000000000000085</v>
      </c>
      <c r="I5287">
        <f t="shared" si="1734"/>
        <v>2.9199220000000423</v>
      </c>
      <c r="J5287">
        <f t="shared" si="1735"/>
        <v>-4.1125661971831535</v>
      </c>
      <c r="K5287" t="str">
        <f t="shared" si="1736"/>
        <v/>
      </c>
      <c r="L5287" s="2" t="str">
        <f t="shared" si="1742"/>
        <v/>
      </c>
      <c r="M5287" t="str">
        <f t="shared" si="1737"/>
        <v/>
      </c>
      <c r="N5287" s="1">
        <f t="shared" si="1724"/>
        <v>40603</v>
      </c>
      <c r="O5287" t="str">
        <f t="shared" si="1725"/>
        <v>可交易</v>
      </c>
      <c r="P5287" s="2" t="str">
        <f t="shared" si="1726"/>
        <v/>
      </c>
      <c r="Q5287" s="2" t="str">
        <f t="shared" si="1727"/>
        <v/>
      </c>
      <c r="R5287" s="2">
        <f t="shared" si="1738"/>
        <v>5.3806753864951995</v>
      </c>
      <c r="S5287">
        <f t="shared" si="1739"/>
        <v>55</v>
      </c>
      <c r="T5287" s="1">
        <f t="shared" si="1728"/>
        <v>40332</v>
      </c>
      <c r="U5287" t="str">
        <f t="shared" si="1729"/>
        <v>可交易</v>
      </c>
      <c r="V5287" s="2" t="str">
        <f t="shared" si="1730"/>
        <v/>
      </c>
      <c r="W5287" s="2" t="str">
        <f t="shared" si="1731"/>
        <v/>
      </c>
      <c r="X5287" s="2">
        <f t="shared" si="1740"/>
        <v>2.6681775521045332</v>
      </c>
      <c r="Y5287">
        <f t="shared" si="1741"/>
        <v>31</v>
      </c>
    </row>
    <row r="5288" spans="1:25" x14ac:dyDescent="0.3">
      <c r="A5288" s="1">
        <v>40683</v>
      </c>
      <c r="B5288">
        <v>1333.2700199999999</v>
      </c>
      <c r="C5288">
        <v>17.43</v>
      </c>
      <c r="D5288">
        <v>16.9133155827518</v>
      </c>
      <c r="E5288">
        <f t="shared" si="1722"/>
        <v>0.51668441724820013</v>
      </c>
      <c r="F5288" t="str">
        <f t="shared" si="1723"/>
        <v/>
      </c>
      <c r="G5288" t="str">
        <f t="shared" si="1732"/>
        <v/>
      </c>
      <c r="H5288">
        <f t="shared" si="1733"/>
        <v>1.9100000000000001</v>
      </c>
      <c r="I5288">
        <f t="shared" si="1734"/>
        <v>-10.329956000000038</v>
      </c>
      <c r="J5288">
        <f t="shared" si="1735"/>
        <v>-5.4083539267015901</v>
      </c>
      <c r="K5288" t="str">
        <f t="shared" si="1736"/>
        <v/>
      </c>
      <c r="L5288" s="2" t="str">
        <f t="shared" si="1742"/>
        <v/>
      </c>
      <c r="M5288" t="str">
        <f t="shared" si="1737"/>
        <v/>
      </c>
      <c r="N5288" s="1">
        <f t="shared" si="1724"/>
        <v>40603</v>
      </c>
      <c r="O5288" t="str">
        <f t="shared" si="1725"/>
        <v>可交易</v>
      </c>
      <c r="P5288" s="2" t="str">
        <f t="shared" si="1726"/>
        <v/>
      </c>
      <c r="Q5288" s="2" t="str">
        <f t="shared" si="1727"/>
        <v/>
      </c>
      <c r="R5288" s="2">
        <f t="shared" si="1738"/>
        <v>5.3806753864951995</v>
      </c>
      <c r="S5288">
        <f t="shared" si="1739"/>
        <v>55</v>
      </c>
      <c r="T5288" s="1">
        <f t="shared" si="1728"/>
        <v>40332</v>
      </c>
      <c r="U5288" t="str">
        <f t="shared" si="1729"/>
        <v>可交易</v>
      </c>
      <c r="V5288" s="2" t="str">
        <f t="shared" si="1730"/>
        <v/>
      </c>
      <c r="W5288" s="2" t="str">
        <f t="shared" si="1731"/>
        <v/>
      </c>
      <c r="X5288" s="2">
        <f t="shared" si="1740"/>
        <v>2.6681775521045332</v>
      </c>
      <c r="Y5288">
        <f t="shared" si="1741"/>
        <v>31</v>
      </c>
    </row>
    <row r="5289" spans="1:25" x14ac:dyDescent="0.3">
      <c r="A5289" s="1">
        <v>40686</v>
      </c>
      <c r="B5289">
        <v>1317.369995</v>
      </c>
      <c r="C5289">
        <v>18.27</v>
      </c>
      <c r="D5289">
        <v>17.9966710068765</v>
      </c>
      <c r="E5289">
        <f t="shared" si="1722"/>
        <v>0.27332899312349923</v>
      </c>
      <c r="F5289" t="str">
        <f t="shared" si="1723"/>
        <v/>
      </c>
      <c r="G5289" t="str">
        <f t="shared" si="1732"/>
        <v/>
      </c>
      <c r="H5289">
        <f t="shared" si="1733"/>
        <v>0.83999999999999986</v>
      </c>
      <c r="I5289">
        <f t="shared" si="1734"/>
        <v>-15.900024999999914</v>
      </c>
      <c r="J5289">
        <f t="shared" si="1735"/>
        <v>-18.92860119047609</v>
      </c>
      <c r="K5289" t="str">
        <f t="shared" si="1736"/>
        <v/>
      </c>
      <c r="L5289" s="2" t="str">
        <f t="shared" si="1742"/>
        <v/>
      </c>
      <c r="M5289" t="str">
        <f t="shared" si="1737"/>
        <v/>
      </c>
      <c r="N5289" s="1">
        <f t="shared" si="1724"/>
        <v>40603</v>
      </c>
      <c r="O5289" t="str">
        <f t="shared" si="1725"/>
        <v>可交易</v>
      </c>
      <c r="P5289" s="2" t="str">
        <f t="shared" si="1726"/>
        <v/>
      </c>
      <c r="Q5289" s="2" t="str">
        <f t="shared" si="1727"/>
        <v/>
      </c>
      <c r="R5289" s="2">
        <f t="shared" si="1738"/>
        <v>5.3806753864951995</v>
      </c>
      <c r="S5289">
        <f t="shared" si="1739"/>
        <v>55</v>
      </c>
      <c r="T5289" s="1">
        <f t="shared" si="1728"/>
        <v>40332</v>
      </c>
      <c r="U5289" t="str">
        <f t="shared" si="1729"/>
        <v>可交易</v>
      </c>
      <c r="V5289" s="2" t="str">
        <f t="shared" si="1730"/>
        <v/>
      </c>
      <c r="W5289" s="2" t="str">
        <f t="shared" si="1731"/>
        <v/>
      </c>
      <c r="X5289" s="2">
        <f t="shared" si="1740"/>
        <v>2.6681775521045332</v>
      </c>
      <c r="Y5289">
        <f t="shared" si="1741"/>
        <v>31</v>
      </c>
    </row>
    <row r="5290" spans="1:25" x14ac:dyDescent="0.3">
      <c r="A5290" s="1">
        <v>40687</v>
      </c>
      <c r="B5290">
        <v>1316.280029</v>
      </c>
      <c r="C5290">
        <v>17.82</v>
      </c>
      <c r="D5290">
        <v>17.311615504921299</v>
      </c>
      <c r="E5290">
        <f t="shared" si="1722"/>
        <v>0.50838449507870109</v>
      </c>
      <c r="F5290" t="str">
        <f t="shared" si="1723"/>
        <v/>
      </c>
      <c r="G5290" t="str">
        <f t="shared" si="1732"/>
        <v/>
      </c>
      <c r="H5290">
        <f t="shared" si="1733"/>
        <v>-0.44999999999999929</v>
      </c>
      <c r="I5290">
        <f t="shared" si="1734"/>
        <v>-1.089966000000004</v>
      </c>
      <c r="J5290">
        <f t="shared" si="1735"/>
        <v>2.4221466666666793</v>
      </c>
      <c r="K5290" t="str">
        <f t="shared" si="1736"/>
        <v/>
      </c>
      <c r="L5290" s="2" t="str">
        <f t="shared" si="1742"/>
        <v/>
      </c>
      <c r="M5290" t="str">
        <f t="shared" si="1737"/>
        <v/>
      </c>
      <c r="N5290" s="1">
        <f t="shared" si="1724"/>
        <v>40603</v>
      </c>
      <c r="O5290" t="str">
        <f t="shared" si="1725"/>
        <v>可交易</v>
      </c>
      <c r="P5290" s="2" t="str">
        <f t="shared" si="1726"/>
        <v/>
      </c>
      <c r="Q5290" s="2" t="str">
        <f t="shared" si="1727"/>
        <v/>
      </c>
      <c r="R5290" s="2">
        <f t="shared" si="1738"/>
        <v>5.3806753864951995</v>
      </c>
      <c r="S5290">
        <f t="shared" si="1739"/>
        <v>55</v>
      </c>
      <c r="T5290" s="1">
        <f t="shared" si="1728"/>
        <v>40332</v>
      </c>
      <c r="U5290" t="str">
        <f t="shared" si="1729"/>
        <v>可交易</v>
      </c>
      <c r="V5290" s="2" t="str">
        <f t="shared" si="1730"/>
        <v/>
      </c>
      <c r="W5290" s="2" t="str">
        <f t="shared" si="1731"/>
        <v/>
      </c>
      <c r="X5290" s="2">
        <f t="shared" si="1740"/>
        <v>2.6681775521045332</v>
      </c>
      <c r="Y5290">
        <f t="shared" si="1741"/>
        <v>31</v>
      </c>
    </row>
    <row r="5291" spans="1:25" x14ac:dyDescent="0.3">
      <c r="A5291" s="1">
        <v>40688</v>
      </c>
      <c r="B5291">
        <v>1320.469971</v>
      </c>
      <c r="C5291">
        <v>17.07</v>
      </c>
      <c r="D5291">
        <v>17.002112475880299</v>
      </c>
      <c r="E5291">
        <f t="shared" si="1722"/>
        <v>6.7887524119701226E-2</v>
      </c>
      <c r="F5291" t="str">
        <f t="shared" si="1723"/>
        <v/>
      </c>
      <c r="G5291" t="str">
        <f t="shared" si="1732"/>
        <v/>
      </c>
      <c r="H5291">
        <f t="shared" si="1733"/>
        <v>-0.75</v>
      </c>
      <c r="I5291">
        <f t="shared" si="1734"/>
        <v>4.1899419999999736</v>
      </c>
      <c r="J5291">
        <f t="shared" si="1735"/>
        <v>-5.5865893333332979</v>
      </c>
      <c r="K5291" t="str">
        <f t="shared" si="1736"/>
        <v/>
      </c>
      <c r="L5291" s="2" t="str">
        <f t="shared" si="1742"/>
        <v/>
      </c>
      <c r="M5291" t="str">
        <f t="shared" si="1737"/>
        <v/>
      </c>
      <c r="N5291" s="1">
        <f t="shared" si="1724"/>
        <v>40603</v>
      </c>
      <c r="O5291" t="str">
        <f t="shared" si="1725"/>
        <v>可交易</v>
      </c>
      <c r="P5291" s="2" t="str">
        <f t="shared" si="1726"/>
        <v/>
      </c>
      <c r="Q5291" s="2" t="str">
        <f t="shared" si="1727"/>
        <v/>
      </c>
      <c r="R5291" s="2">
        <f t="shared" si="1738"/>
        <v>5.3806753864951995</v>
      </c>
      <c r="S5291">
        <f t="shared" si="1739"/>
        <v>55</v>
      </c>
      <c r="T5291" s="1">
        <f t="shared" si="1728"/>
        <v>40332</v>
      </c>
      <c r="U5291" t="str">
        <f t="shared" si="1729"/>
        <v>可交易</v>
      </c>
      <c r="V5291" s="2" t="str">
        <f t="shared" si="1730"/>
        <v/>
      </c>
      <c r="W5291" s="2" t="str">
        <f t="shared" si="1731"/>
        <v/>
      </c>
      <c r="X5291" s="2">
        <f t="shared" si="1740"/>
        <v>2.6681775521045332</v>
      </c>
      <c r="Y5291">
        <f t="shared" si="1741"/>
        <v>31</v>
      </c>
    </row>
    <row r="5292" spans="1:25" x14ac:dyDescent="0.3">
      <c r="A5292" s="1">
        <v>40689</v>
      </c>
      <c r="B5292">
        <v>1325.6899410000001</v>
      </c>
      <c r="C5292">
        <v>16.09</v>
      </c>
      <c r="D5292">
        <v>16.4210166617619</v>
      </c>
      <c r="E5292">
        <f t="shared" si="1722"/>
        <v>-0.33101666176190037</v>
      </c>
      <c r="F5292" t="str">
        <f t="shared" si="1723"/>
        <v/>
      </c>
      <c r="G5292" t="str">
        <f t="shared" si="1732"/>
        <v/>
      </c>
      <c r="H5292">
        <f t="shared" si="1733"/>
        <v>-0.98000000000000043</v>
      </c>
      <c r="I5292">
        <f t="shared" si="1734"/>
        <v>5.219970000000103</v>
      </c>
      <c r="J5292">
        <f t="shared" si="1735"/>
        <v>-5.3265000000001024</v>
      </c>
      <c r="K5292" t="str">
        <f t="shared" si="1736"/>
        <v/>
      </c>
      <c r="L5292" s="2" t="str">
        <f t="shared" si="1742"/>
        <v/>
      </c>
      <c r="M5292" t="str">
        <f t="shared" si="1737"/>
        <v/>
      </c>
      <c r="N5292" s="1">
        <f t="shared" si="1724"/>
        <v>40603</v>
      </c>
      <c r="O5292" t="str">
        <f t="shared" si="1725"/>
        <v>可交易</v>
      </c>
      <c r="P5292" s="2" t="str">
        <f t="shared" si="1726"/>
        <v/>
      </c>
      <c r="Q5292" s="2" t="str">
        <f t="shared" si="1727"/>
        <v/>
      </c>
      <c r="R5292" s="2">
        <f t="shared" si="1738"/>
        <v>5.3806753864951995</v>
      </c>
      <c r="S5292">
        <f t="shared" si="1739"/>
        <v>55</v>
      </c>
      <c r="T5292" s="1">
        <f t="shared" si="1728"/>
        <v>40332</v>
      </c>
      <c r="U5292" t="str">
        <f t="shared" si="1729"/>
        <v>可交易</v>
      </c>
      <c r="V5292" s="2" t="str">
        <f t="shared" si="1730"/>
        <v/>
      </c>
      <c r="W5292" s="2" t="str">
        <f t="shared" si="1731"/>
        <v/>
      </c>
      <c r="X5292" s="2">
        <f t="shared" si="1740"/>
        <v>2.6681775521045332</v>
      </c>
      <c r="Y5292">
        <f t="shared" si="1741"/>
        <v>31</v>
      </c>
    </row>
    <row r="5293" spans="1:25" x14ac:dyDescent="0.3">
      <c r="A5293" s="1">
        <v>40690</v>
      </c>
      <c r="B5293">
        <v>1331.099976</v>
      </c>
      <c r="C5293">
        <v>15.98</v>
      </c>
      <c r="D5293">
        <v>15.7133400799562</v>
      </c>
      <c r="E5293">
        <f t="shared" si="1722"/>
        <v>0.26665992004380001</v>
      </c>
      <c r="F5293" t="str">
        <f t="shared" si="1723"/>
        <v/>
      </c>
      <c r="G5293" t="str">
        <f t="shared" si="1732"/>
        <v/>
      </c>
      <c r="H5293">
        <f t="shared" si="1733"/>
        <v>-0.10999999999999943</v>
      </c>
      <c r="I5293">
        <f t="shared" si="1734"/>
        <v>5.4100349999998798</v>
      </c>
      <c r="J5293">
        <f t="shared" si="1735"/>
        <v>-49.182136363635522</v>
      </c>
      <c r="K5293" t="str">
        <f t="shared" si="1736"/>
        <v/>
      </c>
      <c r="L5293" s="2" t="str">
        <f t="shared" si="1742"/>
        <v/>
      </c>
      <c r="M5293" t="str">
        <f t="shared" si="1737"/>
        <v/>
      </c>
      <c r="N5293" s="1">
        <f t="shared" si="1724"/>
        <v>40603</v>
      </c>
      <c r="O5293" t="str">
        <f t="shared" si="1725"/>
        <v>可交易</v>
      </c>
      <c r="P5293" s="2" t="str">
        <f t="shared" si="1726"/>
        <v/>
      </c>
      <c r="Q5293" s="2" t="str">
        <f t="shared" si="1727"/>
        <v/>
      </c>
      <c r="R5293" s="2">
        <f t="shared" si="1738"/>
        <v>5.3806753864951995</v>
      </c>
      <c r="S5293">
        <f t="shared" si="1739"/>
        <v>55</v>
      </c>
      <c r="T5293" s="1">
        <f t="shared" si="1728"/>
        <v>40332</v>
      </c>
      <c r="U5293" t="str">
        <f t="shared" si="1729"/>
        <v>可交易</v>
      </c>
      <c r="V5293" s="2" t="str">
        <f t="shared" si="1730"/>
        <v/>
      </c>
      <c r="W5293" s="2" t="str">
        <f t="shared" si="1731"/>
        <v/>
      </c>
      <c r="X5293" s="2">
        <f t="shared" si="1740"/>
        <v>2.6681775521045332</v>
      </c>
      <c r="Y5293">
        <f t="shared" si="1741"/>
        <v>31</v>
      </c>
    </row>
    <row r="5294" spans="1:25" x14ac:dyDescent="0.3">
      <c r="A5294" s="1">
        <v>40694</v>
      </c>
      <c r="B5294">
        <v>1345.1999510000001</v>
      </c>
      <c r="C5294">
        <v>15.45</v>
      </c>
      <c r="D5294">
        <v>15.7247885417585</v>
      </c>
      <c r="E5294">
        <f t="shared" si="1722"/>
        <v>-0.27478854175850032</v>
      </c>
      <c r="F5294" t="str">
        <f t="shared" si="1723"/>
        <v/>
      </c>
      <c r="G5294" t="str">
        <f t="shared" si="1732"/>
        <v/>
      </c>
      <c r="H5294">
        <f t="shared" si="1733"/>
        <v>-0.53000000000000114</v>
      </c>
      <c r="I5294">
        <f t="shared" si="1734"/>
        <v>14.099975000000086</v>
      </c>
      <c r="J5294">
        <f t="shared" si="1735"/>
        <v>-26.603726415094446</v>
      </c>
      <c r="K5294" t="str">
        <f t="shared" si="1736"/>
        <v/>
      </c>
      <c r="L5294" s="2" t="str">
        <f t="shared" si="1742"/>
        <v/>
      </c>
      <c r="M5294" t="str">
        <f t="shared" si="1737"/>
        <v/>
      </c>
      <c r="N5294" s="1">
        <f t="shared" si="1724"/>
        <v>40603</v>
      </c>
      <c r="O5294" t="str">
        <f t="shared" si="1725"/>
        <v>可交易</v>
      </c>
      <c r="P5294" s="2" t="str">
        <f t="shared" si="1726"/>
        <v/>
      </c>
      <c r="Q5294" s="2" t="str">
        <f t="shared" si="1727"/>
        <v/>
      </c>
      <c r="R5294" s="2">
        <f t="shared" si="1738"/>
        <v>5.3806753864951995</v>
      </c>
      <c r="S5294">
        <f t="shared" si="1739"/>
        <v>55</v>
      </c>
      <c r="T5294" s="1">
        <f t="shared" si="1728"/>
        <v>40332</v>
      </c>
      <c r="U5294" t="str">
        <f t="shared" si="1729"/>
        <v>可交易</v>
      </c>
      <c r="V5294" s="2" t="str">
        <f t="shared" si="1730"/>
        <v/>
      </c>
      <c r="W5294" s="2" t="str">
        <f t="shared" si="1731"/>
        <v/>
      </c>
      <c r="X5294" s="2">
        <f t="shared" si="1740"/>
        <v>2.6681775521045332</v>
      </c>
      <c r="Y5294">
        <f t="shared" si="1741"/>
        <v>31</v>
      </c>
    </row>
    <row r="5295" spans="1:25" x14ac:dyDescent="0.3">
      <c r="A5295" s="1">
        <v>40695</v>
      </c>
      <c r="B5295">
        <v>1314.5500489999999</v>
      </c>
      <c r="C5295">
        <v>18.3</v>
      </c>
      <c r="D5295">
        <v>17.772057614926901</v>
      </c>
      <c r="E5295">
        <f t="shared" si="1722"/>
        <v>0.52794238507309998</v>
      </c>
      <c r="F5295" t="str">
        <f t="shared" si="1723"/>
        <v/>
      </c>
      <c r="G5295" t="str">
        <f t="shared" si="1732"/>
        <v/>
      </c>
      <c r="H5295">
        <f t="shared" si="1733"/>
        <v>2.8500000000000014</v>
      </c>
      <c r="I5295">
        <f t="shared" si="1734"/>
        <v>-30.649902000000111</v>
      </c>
      <c r="J5295">
        <f t="shared" si="1735"/>
        <v>-10.754351578947402</v>
      </c>
      <c r="K5295" t="str">
        <f t="shared" si="1736"/>
        <v/>
      </c>
      <c r="L5295" s="2" t="str">
        <f t="shared" si="1742"/>
        <v/>
      </c>
      <c r="M5295" t="str">
        <f t="shared" si="1737"/>
        <v/>
      </c>
      <c r="N5295" s="1">
        <f t="shared" si="1724"/>
        <v>40603</v>
      </c>
      <c r="O5295" t="str">
        <f t="shared" si="1725"/>
        <v>可交易</v>
      </c>
      <c r="P5295" s="2" t="str">
        <f t="shared" si="1726"/>
        <v/>
      </c>
      <c r="Q5295" s="2" t="str">
        <f t="shared" si="1727"/>
        <v/>
      </c>
      <c r="R5295" s="2">
        <f t="shared" si="1738"/>
        <v>5.3806753864951995</v>
      </c>
      <c r="S5295">
        <f t="shared" si="1739"/>
        <v>55</v>
      </c>
      <c r="T5295" s="1">
        <f t="shared" si="1728"/>
        <v>40332</v>
      </c>
      <c r="U5295" t="str">
        <f t="shared" si="1729"/>
        <v>可交易</v>
      </c>
      <c r="V5295" s="2" t="str">
        <f t="shared" si="1730"/>
        <v/>
      </c>
      <c r="W5295" s="2" t="str">
        <f t="shared" si="1731"/>
        <v/>
      </c>
      <c r="X5295" s="2">
        <f t="shared" si="1740"/>
        <v>2.6681775521045332</v>
      </c>
      <c r="Y5295">
        <f t="shared" si="1741"/>
        <v>31</v>
      </c>
    </row>
    <row r="5296" spans="1:25" x14ac:dyDescent="0.3">
      <c r="A5296" s="1">
        <v>40696</v>
      </c>
      <c r="B5296">
        <v>1312.9399410000001</v>
      </c>
      <c r="C5296">
        <v>18.09</v>
      </c>
      <c r="D5296">
        <v>17.970916095873399</v>
      </c>
      <c r="E5296">
        <f t="shared" si="1722"/>
        <v>0.11908390412660097</v>
      </c>
      <c r="F5296" t="str">
        <f t="shared" si="1723"/>
        <v/>
      </c>
      <c r="G5296" t="str">
        <f t="shared" si="1732"/>
        <v/>
      </c>
      <c r="H5296">
        <f t="shared" si="1733"/>
        <v>-0.21000000000000085</v>
      </c>
      <c r="I5296">
        <f t="shared" si="1734"/>
        <v>-1.6101079999998547</v>
      </c>
      <c r="J5296">
        <f t="shared" si="1735"/>
        <v>7.667180952380229</v>
      </c>
      <c r="K5296" t="str">
        <f t="shared" si="1736"/>
        <v/>
      </c>
      <c r="L5296" s="2" t="str">
        <f t="shared" si="1742"/>
        <v/>
      </c>
      <c r="M5296" t="str">
        <f t="shared" si="1737"/>
        <v/>
      </c>
      <c r="N5296" s="1">
        <f t="shared" si="1724"/>
        <v>40603</v>
      </c>
      <c r="O5296" t="str">
        <f t="shared" si="1725"/>
        <v>可交易</v>
      </c>
      <c r="P5296" s="2" t="str">
        <f t="shared" si="1726"/>
        <v/>
      </c>
      <c r="Q5296" s="2" t="str">
        <f t="shared" si="1727"/>
        <v/>
      </c>
      <c r="R5296" s="2">
        <f t="shared" si="1738"/>
        <v>5.3806753864951995</v>
      </c>
      <c r="S5296">
        <f t="shared" si="1739"/>
        <v>55</v>
      </c>
      <c r="T5296" s="1">
        <f t="shared" si="1728"/>
        <v>40332</v>
      </c>
      <c r="U5296" t="str">
        <f t="shared" si="1729"/>
        <v>可交易</v>
      </c>
      <c r="V5296" s="2" t="str">
        <f t="shared" si="1730"/>
        <v/>
      </c>
      <c r="W5296" s="2" t="str">
        <f t="shared" si="1731"/>
        <v/>
      </c>
      <c r="X5296" s="2">
        <f t="shared" si="1740"/>
        <v>2.6681775521045332</v>
      </c>
      <c r="Y5296">
        <f t="shared" si="1741"/>
        <v>31</v>
      </c>
    </row>
    <row r="5297" spans="1:25" x14ac:dyDescent="0.3">
      <c r="A5297" s="1">
        <v>40697</v>
      </c>
      <c r="B5297">
        <v>1300.160034</v>
      </c>
      <c r="C5297">
        <v>17.95</v>
      </c>
      <c r="D5297">
        <v>18.536000677831701</v>
      </c>
      <c r="E5297">
        <f t="shared" si="1722"/>
        <v>-0.58600067783170218</v>
      </c>
      <c r="F5297" t="str">
        <f t="shared" si="1723"/>
        <v/>
      </c>
      <c r="G5297" t="str">
        <f t="shared" si="1732"/>
        <v/>
      </c>
      <c r="H5297">
        <f t="shared" si="1733"/>
        <v>-0.14000000000000057</v>
      </c>
      <c r="I5297">
        <f t="shared" si="1734"/>
        <v>-12.779907000000094</v>
      </c>
      <c r="J5297">
        <f t="shared" si="1735"/>
        <v>91.285050000000297</v>
      </c>
      <c r="K5297" t="str">
        <f t="shared" si="1736"/>
        <v/>
      </c>
      <c r="L5297" s="2" t="str">
        <f t="shared" si="1742"/>
        <v/>
      </c>
      <c r="M5297" t="str">
        <f t="shared" si="1737"/>
        <v/>
      </c>
      <c r="N5297" s="1">
        <f t="shared" si="1724"/>
        <v>40603</v>
      </c>
      <c r="O5297" t="str">
        <f t="shared" si="1725"/>
        <v>可交易</v>
      </c>
      <c r="P5297" s="2" t="str">
        <f t="shared" si="1726"/>
        <v/>
      </c>
      <c r="Q5297" s="2" t="str">
        <f t="shared" si="1727"/>
        <v/>
      </c>
      <c r="R5297" s="2">
        <f t="shared" si="1738"/>
        <v>5.3806753864951995</v>
      </c>
      <c r="S5297">
        <f t="shared" si="1739"/>
        <v>55</v>
      </c>
      <c r="T5297" s="1">
        <f t="shared" si="1728"/>
        <v>40332</v>
      </c>
      <c r="U5297" t="str">
        <f t="shared" si="1729"/>
        <v>可交易</v>
      </c>
      <c r="V5297" s="2" t="str">
        <f t="shared" si="1730"/>
        <v/>
      </c>
      <c r="W5297" s="2" t="str">
        <f t="shared" si="1731"/>
        <v/>
      </c>
      <c r="X5297" s="2">
        <f t="shared" si="1740"/>
        <v>2.6681775521045332</v>
      </c>
      <c r="Y5297">
        <f t="shared" si="1741"/>
        <v>31</v>
      </c>
    </row>
    <row r="5298" spans="1:25" x14ac:dyDescent="0.3">
      <c r="A5298" s="1">
        <v>40700</v>
      </c>
      <c r="B5298">
        <v>1286.170044</v>
      </c>
      <c r="C5298">
        <v>18.489999999999998</v>
      </c>
      <c r="D5298">
        <v>18.090009812846802</v>
      </c>
      <c r="E5298">
        <f t="shared" si="1722"/>
        <v>0.39999018715319679</v>
      </c>
      <c r="F5298" t="str">
        <f t="shared" si="1723"/>
        <v/>
      </c>
      <c r="G5298" t="str">
        <f t="shared" si="1732"/>
        <v/>
      </c>
      <c r="H5298">
        <f t="shared" si="1733"/>
        <v>0.53999999999999915</v>
      </c>
      <c r="I5298">
        <f t="shared" si="1734"/>
        <v>-13.989990000000034</v>
      </c>
      <c r="J5298">
        <f t="shared" si="1735"/>
        <v>-25.907388888888992</v>
      </c>
      <c r="K5298" t="str">
        <f t="shared" si="1736"/>
        <v/>
      </c>
      <c r="L5298" s="2" t="str">
        <f t="shared" si="1742"/>
        <v/>
      </c>
      <c r="M5298" t="str">
        <f t="shared" si="1737"/>
        <v/>
      </c>
      <c r="N5298" s="1">
        <f t="shared" si="1724"/>
        <v>40603</v>
      </c>
      <c r="O5298" t="str">
        <f t="shared" si="1725"/>
        <v>可交易</v>
      </c>
      <c r="P5298" s="2" t="str">
        <f t="shared" si="1726"/>
        <v/>
      </c>
      <c r="Q5298" s="2" t="str">
        <f t="shared" si="1727"/>
        <v/>
      </c>
      <c r="R5298" s="2">
        <f t="shared" si="1738"/>
        <v>5.3806753864951995</v>
      </c>
      <c r="S5298">
        <f t="shared" si="1739"/>
        <v>55</v>
      </c>
      <c r="T5298" s="1">
        <f t="shared" si="1728"/>
        <v>40332</v>
      </c>
      <c r="U5298" t="str">
        <f t="shared" si="1729"/>
        <v>可交易</v>
      </c>
      <c r="V5298" s="2" t="str">
        <f t="shared" si="1730"/>
        <v/>
      </c>
      <c r="W5298" s="2" t="str">
        <f t="shared" si="1731"/>
        <v/>
      </c>
      <c r="X5298" s="2">
        <f t="shared" si="1740"/>
        <v>2.6681775521045332</v>
      </c>
      <c r="Y5298">
        <f t="shared" si="1741"/>
        <v>31</v>
      </c>
    </row>
    <row r="5299" spans="1:25" x14ac:dyDescent="0.3">
      <c r="A5299" s="1">
        <v>40701</v>
      </c>
      <c r="B5299">
        <v>1284.9399410000001</v>
      </c>
      <c r="C5299">
        <v>18.07</v>
      </c>
      <c r="D5299">
        <v>17.7226930121208</v>
      </c>
      <c r="E5299">
        <f t="shared" si="1722"/>
        <v>0.34730698787920034</v>
      </c>
      <c r="F5299" t="str">
        <f t="shared" si="1723"/>
        <v/>
      </c>
      <c r="G5299" t="str">
        <f t="shared" si="1732"/>
        <v/>
      </c>
      <c r="H5299">
        <f t="shared" si="1733"/>
        <v>-0.41999999999999815</v>
      </c>
      <c r="I5299">
        <f t="shared" si="1734"/>
        <v>-1.2301029999998718</v>
      </c>
      <c r="J5299">
        <f t="shared" si="1735"/>
        <v>2.9288166666663744</v>
      </c>
      <c r="K5299" t="str">
        <f t="shared" si="1736"/>
        <v/>
      </c>
      <c r="L5299" s="2" t="str">
        <f t="shared" si="1742"/>
        <v/>
      </c>
      <c r="M5299" t="str">
        <f t="shared" si="1737"/>
        <v/>
      </c>
      <c r="N5299" s="1">
        <f t="shared" si="1724"/>
        <v>40603</v>
      </c>
      <c r="O5299" t="str">
        <f t="shared" si="1725"/>
        <v>可交易</v>
      </c>
      <c r="P5299" s="2" t="str">
        <f t="shared" si="1726"/>
        <v/>
      </c>
      <c r="Q5299" s="2" t="str">
        <f t="shared" si="1727"/>
        <v/>
      </c>
      <c r="R5299" s="2">
        <f t="shared" si="1738"/>
        <v>5.3806753864951995</v>
      </c>
      <c r="S5299">
        <f t="shared" si="1739"/>
        <v>55</v>
      </c>
      <c r="T5299" s="1">
        <f t="shared" si="1728"/>
        <v>40332</v>
      </c>
      <c r="U5299" t="str">
        <f t="shared" si="1729"/>
        <v>可交易</v>
      </c>
      <c r="V5299" s="2" t="str">
        <f t="shared" si="1730"/>
        <v/>
      </c>
      <c r="W5299" s="2" t="str">
        <f t="shared" si="1731"/>
        <v/>
      </c>
      <c r="X5299" s="2">
        <f t="shared" si="1740"/>
        <v>2.6681775521045332</v>
      </c>
      <c r="Y5299">
        <f t="shared" si="1741"/>
        <v>31</v>
      </c>
    </row>
    <row r="5300" spans="1:25" x14ac:dyDescent="0.3">
      <c r="A5300" s="1">
        <v>40702</v>
      </c>
      <c r="B5300">
        <v>1279.5600589999999</v>
      </c>
      <c r="C5300">
        <v>18.79</v>
      </c>
      <c r="D5300">
        <v>18.246065288827399</v>
      </c>
      <c r="E5300">
        <f t="shared" si="1722"/>
        <v>0.54393471117260006</v>
      </c>
      <c r="F5300" t="str">
        <f t="shared" si="1723"/>
        <v/>
      </c>
      <c r="G5300" t="str">
        <f t="shared" si="1732"/>
        <v/>
      </c>
      <c r="H5300">
        <f t="shared" si="1733"/>
        <v>0.71999999999999886</v>
      </c>
      <c r="I5300">
        <f t="shared" si="1734"/>
        <v>-5.3798820000001797</v>
      </c>
      <c r="J5300">
        <f t="shared" si="1735"/>
        <v>-7.472058333333595</v>
      </c>
      <c r="K5300" t="str">
        <f t="shared" si="1736"/>
        <v/>
      </c>
      <c r="L5300" s="2" t="str">
        <f t="shared" si="1742"/>
        <v/>
      </c>
      <c r="M5300" t="str">
        <f t="shared" si="1737"/>
        <v/>
      </c>
      <c r="N5300" s="1">
        <f t="shared" si="1724"/>
        <v>40603</v>
      </c>
      <c r="O5300" t="str">
        <f t="shared" si="1725"/>
        <v>可交易</v>
      </c>
      <c r="P5300" s="2" t="str">
        <f t="shared" si="1726"/>
        <v/>
      </c>
      <c r="Q5300" s="2" t="str">
        <f t="shared" si="1727"/>
        <v/>
      </c>
      <c r="R5300" s="2">
        <f t="shared" si="1738"/>
        <v>5.3806753864951995</v>
      </c>
      <c r="S5300">
        <f t="shared" si="1739"/>
        <v>55</v>
      </c>
      <c r="T5300" s="1">
        <f t="shared" si="1728"/>
        <v>40332</v>
      </c>
      <c r="U5300" t="str">
        <f t="shared" si="1729"/>
        <v>可交易</v>
      </c>
      <c r="V5300" s="2" t="str">
        <f t="shared" si="1730"/>
        <v/>
      </c>
      <c r="W5300" s="2" t="str">
        <f t="shared" si="1731"/>
        <v/>
      </c>
      <c r="X5300" s="2">
        <f t="shared" si="1740"/>
        <v>2.6681775521045332</v>
      </c>
      <c r="Y5300">
        <f t="shared" si="1741"/>
        <v>31</v>
      </c>
    </row>
    <row r="5301" spans="1:25" x14ac:dyDescent="0.3">
      <c r="A5301" s="1">
        <v>40703</v>
      </c>
      <c r="B5301">
        <v>1289</v>
      </c>
      <c r="C5301">
        <v>17.77</v>
      </c>
      <c r="D5301">
        <v>17.479541088364002</v>
      </c>
      <c r="E5301">
        <f t="shared" si="1722"/>
        <v>0.29045891163599791</v>
      </c>
      <c r="F5301" t="str">
        <f t="shared" si="1723"/>
        <v/>
      </c>
      <c r="G5301" t="str">
        <f t="shared" si="1732"/>
        <v/>
      </c>
      <c r="H5301">
        <f t="shared" si="1733"/>
        <v>-1.0199999999999996</v>
      </c>
      <c r="I5301">
        <f t="shared" si="1734"/>
        <v>9.4399410000000898</v>
      </c>
      <c r="J5301">
        <f t="shared" si="1735"/>
        <v>-9.254844117647151</v>
      </c>
      <c r="K5301" t="str">
        <f t="shared" si="1736"/>
        <v/>
      </c>
      <c r="L5301" s="2" t="str">
        <f t="shared" si="1742"/>
        <v/>
      </c>
      <c r="M5301" t="str">
        <f t="shared" si="1737"/>
        <v/>
      </c>
      <c r="N5301" s="1">
        <f t="shared" si="1724"/>
        <v>40603</v>
      </c>
      <c r="O5301" t="str">
        <f t="shared" si="1725"/>
        <v>可交易</v>
      </c>
      <c r="P5301" s="2" t="str">
        <f t="shared" si="1726"/>
        <v/>
      </c>
      <c r="Q5301" s="2" t="str">
        <f t="shared" si="1727"/>
        <v/>
      </c>
      <c r="R5301" s="2">
        <f t="shared" si="1738"/>
        <v>5.3806753864951995</v>
      </c>
      <c r="S5301">
        <f t="shared" si="1739"/>
        <v>55</v>
      </c>
      <c r="T5301" s="1">
        <f t="shared" si="1728"/>
        <v>40332</v>
      </c>
      <c r="U5301" t="str">
        <f t="shared" si="1729"/>
        <v>可交易</v>
      </c>
      <c r="V5301" s="2" t="str">
        <f t="shared" si="1730"/>
        <v/>
      </c>
      <c r="W5301" s="2" t="str">
        <f t="shared" si="1731"/>
        <v/>
      </c>
      <c r="X5301" s="2">
        <f t="shared" si="1740"/>
        <v>2.6681775521045332</v>
      </c>
      <c r="Y5301">
        <f t="shared" si="1741"/>
        <v>31</v>
      </c>
    </row>
    <row r="5302" spans="1:25" x14ac:dyDescent="0.3">
      <c r="A5302" s="1">
        <v>40704</v>
      </c>
      <c r="B5302">
        <v>1270.9799800000001</v>
      </c>
      <c r="C5302">
        <v>18.86</v>
      </c>
      <c r="D5302">
        <v>18.744263608328801</v>
      </c>
      <c r="E5302">
        <f t="shared" si="1722"/>
        <v>0.11573639167119865</v>
      </c>
      <c r="F5302" t="str">
        <f t="shared" si="1723"/>
        <v/>
      </c>
      <c r="G5302" t="str">
        <f t="shared" si="1732"/>
        <v/>
      </c>
      <c r="H5302">
        <f t="shared" si="1733"/>
        <v>1.0899999999999999</v>
      </c>
      <c r="I5302">
        <f t="shared" si="1734"/>
        <v>-18.020019999999931</v>
      </c>
      <c r="J5302">
        <f t="shared" si="1735"/>
        <v>-16.532128440366911</v>
      </c>
      <c r="K5302" t="str">
        <f t="shared" si="1736"/>
        <v/>
      </c>
      <c r="L5302" s="2" t="str">
        <f t="shared" si="1742"/>
        <v/>
      </c>
      <c r="M5302" t="str">
        <f t="shared" si="1737"/>
        <v/>
      </c>
      <c r="N5302" s="1">
        <f t="shared" si="1724"/>
        <v>40603</v>
      </c>
      <c r="O5302" t="str">
        <f t="shared" si="1725"/>
        <v>可交易</v>
      </c>
      <c r="P5302" s="2" t="str">
        <f t="shared" si="1726"/>
        <v/>
      </c>
      <c r="Q5302" s="2" t="str">
        <f t="shared" si="1727"/>
        <v/>
      </c>
      <c r="R5302" s="2">
        <f t="shared" si="1738"/>
        <v>5.3806753864951995</v>
      </c>
      <c r="S5302">
        <f t="shared" si="1739"/>
        <v>55</v>
      </c>
      <c r="T5302" s="1">
        <f t="shared" si="1728"/>
        <v>40332</v>
      </c>
      <c r="U5302" t="str">
        <f t="shared" si="1729"/>
        <v>可交易</v>
      </c>
      <c r="V5302" s="2" t="str">
        <f t="shared" si="1730"/>
        <v/>
      </c>
      <c r="W5302" s="2" t="str">
        <f t="shared" si="1731"/>
        <v/>
      </c>
      <c r="X5302" s="2">
        <f t="shared" si="1740"/>
        <v>2.6681775521045332</v>
      </c>
      <c r="Y5302">
        <f t="shared" si="1741"/>
        <v>31</v>
      </c>
    </row>
    <row r="5303" spans="1:25" x14ac:dyDescent="0.3">
      <c r="A5303" s="1">
        <v>40707</v>
      </c>
      <c r="B5303">
        <v>1271.829956</v>
      </c>
      <c r="C5303">
        <v>19.61</v>
      </c>
      <c r="D5303">
        <v>19.201087754827402</v>
      </c>
      <c r="E5303">
        <f t="shared" si="1722"/>
        <v>0.40891224517259772</v>
      </c>
      <c r="F5303" t="str">
        <f t="shared" si="1723"/>
        <v/>
      </c>
      <c r="G5303" t="str">
        <f t="shared" si="1732"/>
        <v/>
      </c>
      <c r="H5303">
        <f t="shared" si="1733"/>
        <v>0.75</v>
      </c>
      <c r="I5303">
        <f t="shared" si="1734"/>
        <v>0.84997599999996964</v>
      </c>
      <c r="J5303">
        <f t="shared" si="1735"/>
        <v>1.1333013333332929</v>
      </c>
      <c r="K5303" t="str">
        <f t="shared" si="1736"/>
        <v/>
      </c>
      <c r="L5303" s="2" t="str">
        <f t="shared" si="1742"/>
        <v/>
      </c>
      <c r="M5303" t="str">
        <f t="shared" si="1737"/>
        <v/>
      </c>
      <c r="N5303" s="1">
        <f t="shared" si="1724"/>
        <v>40603</v>
      </c>
      <c r="O5303" t="str">
        <f t="shared" si="1725"/>
        <v>可交易</v>
      </c>
      <c r="P5303" s="2" t="str">
        <f t="shared" si="1726"/>
        <v/>
      </c>
      <c r="Q5303" s="2" t="str">
        <f t="shared" si="1727"/>
        <v/>
      </c>
      <c r="R5303" s="2">
        <f t="shared" si="1738"/>
        <v>5.3806753864951995</v>
      </c>
      <c r="S5303">
        <f t="shared" si="1739"/>
        <v>55</v>
      </c>
      <c r="T5303" s="1">
        <f t="shared" si="1728"/>
        <v>40332</v>
      </c>
      <c r="U5303" t="str">
        <f t="shared" si="1729"/>
        <v>可交易</v>
      </c>
      <c r="V5303" s="2" t="str">
        <f t="shared" si="1730"/>
        <v/>
      </c>
      <c r="W5303" s="2" t="str">
        <f t="shared" si="1731"/>
        <v/>
      </c>
      <c r="X5303" s="2">
        <f t="shared" si="1740"/>
        <v>2.6681775521045332</v>
      </c>
      <c r="Y5303">
        <f t="shared" si="1741"/>
        <v>31</v>
      </c>
    </row>
    <row r="5304" spans="1:25" x14ac:dyDescent="0.3">
      <c r="A5304" s="1">
        <v>40708</v>
      </c>
      <c r="B5304">
        <v>1287.869995</v>
      </c>
      <c r="C5304">
        <v>18.260000000000002</v>
      </c>
      <c r="D5304">
        <v>17.9146513888324</v>
      </c>
      <c r="E5304">
        <f t="shared" si="1722"/>
        <v>0.3453486111676014</v>
      </c>
      <c r="F5304" t="str">
        <f t="shared" si="1723"/>
        <v/>
      </c>
      <c r="G5304" t="str">
        <f t="shared" si="1732"/>
        <v/>
      </c>
      <c r="H5304">
        <f t="shared" si="1733"/>
        <v>-1.3499999999999979</v>
      </c>
      <c r="I5304">
        <f t="shared" si="1734"/>
        <v>16.040038999999979</v>
      </c>
      <c r="J5304">
        <f t="shared" si="1735"/>
        <v>-11.881510370370373</v>
      </c>
      <c r="K5304" t="str">
        <f t="shared" si="1736"/>
        <v/>
      </c>
      <c r="L5304" s="2" t="str">
        <f t="shared" si="1742"/>
        <v/>
      </c>
      <c r="M5304" t="str">
        <f t="shared" si="1737"/>
        <v/>
      </c>
      <c r="N5304" s="1">
        <f t="shared" si="1724"/>
        <v>40603</v>
      </c>
      <c r="O5304" t="str">
        <f t="shared" si="1725"/>
        <v>可交易</v>
      </c>
      <c r="P5304" s="2" t="str">
        <f t="shared" si="1726"/>
        <v/>
      </c>
      <c r="Q5304" s="2" t="str">
        <f t="shared" si="1727"/>
        <v/>
      </c>
      <c r="R5304" s="2">
        <f t="shared" si="1738"/>
        <v>5.3806753864951995</v>
      </c>
      <c r="S5304">
        <f t="shared" si="1739"/>
        <v>55</v>
      </c>
      <c r="T5304" s="1">
        <f t="shared" si="1728"/>
        <v>40332</v>
      </c>
      <c r="U5304" t="str">
        <f t="shared" si="1729"/>
        <v>可交易</v>
      </c>
      <c r="V5304" s="2" t="str">
        <f t="shared" si="1730"/>
        <v/>
      </c>
      <c r="W5304" s="2" t="str">
        <f t="shared" si="1731"/>
        <v/>
      </c>
      <c r="X5304" s="2">
        <f t="shared" si="1740"/>
        <v>2.6681775521045332</v>
      </c>
      <c r="Y5304">
        <f t="shared" si="1741"/>
        <v>31</v>
      </c>
    </row>
    <row r="5305" spans="1:25" x14ac:dyDescent="0.3">
      <c r="A5305" s="1">
        <v>40709</v>
      </c>
      <c r="B5305">
        <v>1265.420044</v>
      </c>
      <c r="C5305">
        <v>21.32</v>
      </c>
      <c r="D5305">
        <v>20.685565408053002</v>
      </c>
      <c r="E5305">
        <f t="shared" si="1722"/>
        <v>0.63443459194699869</v>
      </c>
      <c r="F5305" t="str">
        <f t="shared" si="1723"/>
        <v/>
      </c>
      <c r="G5305" t="str">
        <f t="shared" si="1732"/>
        <v/>
      </c>
      <c r="H5305">
        <f t="shared" si="1733"/>
        <v>3.0599999999999987</v>
      </c>
      <c r="I5305">
        <f t="shared" si="1734"/>
        <v>-22.449951000000056</v>
      </c>
      <c r="J5305">
        <f t="shared" si="1735"/>
        <v>-7.3365852941176684</v>
      </c>
      <c r="K5305" t="str">
        <f t="shared" si="1736"/>
        <v/>
      </c>
      <c r="L5305" s="2" t="str">
        <f t="shared" si="1742"/>
        <v/>
      </c>
      <c r="M5305" t="str">
        <f t="shared" si="1737"/>
        <v/>
      </c>
      <c r="N5305" s="1">
        <f t="shared" si="1724"/>
        <v>40603</v>
      </c>
      <c r="O5305" t="str">
        <f t="shared" si="1725"/>
        <v>可交易</v>
      </c>
      <c r="P5305" s="2" t="str">
        <f t="shared" si="1726"/>
        <v/>
      </c>
      <c r="Q5305" s="2" t="str">
        <f t="shared" si="1727"/>
        <v/>
      </c>
      <c r="R5305" s="2">
        <f t="shared" si="1738"/>
        <v>5.3806753864951995</v>
      </c>
      <c r="S5305">
        <f t="shared" si="1739"/>
        <v>55</v>
      </c>
      <c r="T5305" s="1">
        <f t="shared" si="1728"/>
        <v>40332</v>
      </c>
      <c r="U5305" t="str">
        <f t="shared" si="1729"/>
        <v>可交易</v>
      </c>
      <c r="V5305" s="2" t="str">
        <f t="shared" si="1730"/>
        <v/>
      </c>
      <c r="W5305" s="2" t="str">
        <f t="shared" si="1731"/>
        <v/>
      </c>
      <c r="X5305" s="2">
        <f t="shared" si="1740"/>
        <v>2.6681775521045332</v>
      </c>
      <c r="Y5305">
        <f t="shared" si="1741"/>
        <v>31</v>
      </c>
    </row>
    <row r="5306" spans="1:25" x14ac:dyDescent="0.3">
      <c r="A5306" s="1">
        <v>40710</v>
      </c>
      <c r="B5306">
        <v>1267.6400149999999</v>
      </c>
      <c r="C5306">
        <v>22.73</v>
      </c>
      <c r="D5306">
        <v>23.128587405598999</v>
      </c>
      <c r="E5306">
        <f t="shared" si="1722"/>
        <v>-0.39858740559899886</v>
      </c>
      <c r="F5306" t="str">
        <f t="shared" si="1723"/>
        <v/>
      </c>
      <c r="G5306" t="str">
        <f t="shared" si="1732"/>
        <v/>
      </c>
      <c r="H5306">
        <f t="shared" si="1733"/>
        <v>1.4100000000000001</v>
      </c>
      <c r="I5306">
        <f t="shared" si="1734"/>
        <v>2.2199709999999868</v>
      </c>
      <c r="J5306">
        <f t="shared" si="1735"/>
        <v>1.5744475177304869</v>
      </c>
      <c r="K5306" t="str">
        <f t="shared" si="1736"/>
        <v/>
      </c>
      <c r="L5306" s="2" t="str">
        <f t="shared" si="1742"/>
        <v/>
      </c>
      <c r="M5306" t="str">
        <f t="shared" si="1737"/>
        <v/>
      </c>
      <c r="N5306" s="1">
        <f t="shared" si="1724"/>
        <v>40603</v>
      </c>
      <c r="O5306" t="str">
        <f t="shared" si="1725"/>
        <v>可交易</v>
      </c>
      <c r="P5306" s="2" t="str">
        <f t="shared" si="1726"/>
        <v/>
      </c>
      <c r="Q5306" s="2" t="str">
        <f t="shared" si="1727"/>
        <v/>
      </c>
      <c r="R5306" s="2">
        <f t="shared" si="1738"/>
        <v>5.3806753864951995</v>
      </c>
      <c r="S5306">
        <f t="shared" si="1739"/>
        <v>55</v>
      </c>
      <c r="T5306" s="1">
        <f t="shared" si="1728"/>
        <v>40332</v>
      </c>
      <c r="U5306" t="str">
        <f t="shared" si="1729"/>
        <v>可交易</v>
      </c>
      <c r="V5306" s="2" t="str">
        <f t="shared" si="1730"/>
        <v/>
      </c>
      <c r="W5306" s="2" t="str">
        <f t="shared" si="1731"/>
        <v/>
      </c>
      <c r="X5306" s="2">
        <f t="shared" si="1740"/>
        <v>2.6681775521045332</v>
      </c>
      <c r="Y5306">
        <f t="shared" si="1741"/>
        <v>31</v>
      </c>
    </row>
    <row r="5307" spans="1:25" x14ac:dyDescent="0.3">
      <c r="A5307" s="1">
        <v>40711</v>
      </c>
      <c r="B5307">
        <v>1271.5</v>
      </c>
      <c r="C5307">
        <v>21.85</v>
      </c>
      <c r="D5307">
        <v>21.302498089463501</v>
      </c>
      <c r="E5307">
        <f t="shared" si="1722"/>
        <v>0.54750191053649999</v>
      </c>
      <c r="F5307" t="str">
        <f t="shared" si="1723"/>
        <v/>
      </c>
      <c r="G5307" t="str">
        <f t="shared" si="1732"/>
        <v/>
      </c>
      <c r="H5307">
        <f t="shared" si="1733"/>
        <v>-0.87999999999999901</v>
      </c>
      <c r="I5307">
        <f t="shared" si="1734"/>
        <v>3.8599850000000515</v>
      </c>
      <c r="J5307">
        <f t="shared" si="1735"/>
        <v>-4.3863465909091541</v>
      </c>
      <c r="K5307" t="str">
        <f t="shared" si="1736"/>
        <v/>
      </c>
      <c r="L5307" s="2" t="str">
        <f t="shared" si="1742"/>
        <v/>
      </c>
      <c r="M5307" t="str">
        <f t="shared" si="1737"/>
        <v/>
      </c>
      <c r="N5307" s="1">
        <f t="shared" si="1724"/>
        <v>40603</v>
      </c>
      <c r="O5307" t="str">
        <f t="shared" si="1725"/>
        <v>可交易</v>
      </c>
      <c r="P5307" s="2" t="str">
        <f t="shared" si="1726"/>
        <v/>
      </c>
      <c r="Q5307" s="2" t="str">
        <f t="shared" si="1727"/>
        <v/>
      </c>
      <c r="R5307" s="2">
        <f t="shared" si="1738"/>
        <v>5.3806753864951995</v>
      </c>
      <c r="S5307">
        <f t="shared" si="1739"/>
        <v>55</v>
      </c>
      <c r="T5307" s="1">
        <f t="shared" si="1728"/>
        <v>40332</v>
      </c>
      <c r="U5307" t="str">
        <f t="shared" si="1729"/>
        <v>可交易</v>
      </c>
      <c r="V5307" s="2" t="str">
        <f t="shared" si="1730"/>
        <v/>
      </c>
      <c r="W5307" s="2" t="str">
        <f t="shared" si="1731"/>
        <v/>
      </c>
      <c r="X5307" s="2">
        <f t="shared" si="1740"/>
        <v>2.6681775521045332</v>
      </c>
      <c r="Y5307">
        <f t="shared" si="1741"/>
        <v>31</v>
      </c>
    </row>
    <row r="5308" spans="1:25" x14ac:dyDescent="0.3">
      <c r="A5308" s="1">
        <v>40714</v>
      </c>
      <c r="B5308">
        <v>1278.3599850000001</v>
      </c>
      <c r="C5308">
        <v>19.989999999999998</v>
      </c>
      <c r="D5308">
        <v>20.687827662577501</v>
      </c>
      <c r="E5308">
        <f t="shared" si="1722"/>
        <v>-0.69782766257750239</v>
      </c>
      <c r="F5308" t="str">
        <f t="shared" si="1723"/>
        <v/>
      </c>
      <c r="G5308" t="str">
        <f t="shared" si="1732"/>
        <v/>
      </c>
      <c r="H5308">
        <f t="shared" si="1733"/>
        <v>-1.860000000000003</v>
      </c>
      <c r="I5308">
        <f t="shared" si="1734"/>
        <v>6.8599850000000515</v>
      </c>
      <c r="J5308">
        <f t="shared" si="1735"/>
        <v>-3.6881639784946456</v>
      </c>
      <c r="K5308" t="str">
        <f t="shared" si="1736"/>
        <v/>
      </c>
      <c r="L5308" s="2" t="str">
        <f t="shared" si="1742"/>
        <v/>
      </c>
      <c r="M5308" t="str">
        <f t="shared" si="1737"/>
        <v/>
      </c>
      <c r="N5308" s="1">
        <f t="shared" si="1724"/>
        <v>40603</v>
      </c>
      <c r="O5308" t="str">
        <f t="shared" si="1725"/>
        <v>可交易</v>
      </c>
      <c r="P5308" s="2" t="str">
        <f t="shared" si="1726"/>
        <v/>
      </c>
      <c r="Q5308" s="2" t="str">
        <f t="shared" si="1727"/>
        <v/>
      </c>
      <c r="R5308" s="2">
        <f t="shared" si="1738"/>
        <v>5.3806753864951995</v>
      </c>
      <c r="S5308">
        <f t="shared" si="1739"/>
        <v>55</v>
      </c>
      <c r="T5308" s="1">
        <f t="shared" si="1728"/>
        <v>40332</v>
      </c>
      <c r="U5308" t="str">
        <f t="shared" si="1729"/>
        <v>可交易</v>
      </c>
      <c r="V5308" s="2" t="str">
        <f t="shared" si="1730"/>
        <v/>
      </c>
      <c r="W5308" s="2" t="str">
        <f t="shared" si="1731"/>
        <v/>
      </c>
      <c r="X5308" s="2">
        <f t="shared" si="1740"/>
        <v>2.6681775521045332</v>
      </c>
      <c r="Y5308">
        <f t="shared" si="1741"/>
        <v>31</v>
      </c>
    </row>
    <row r="5309" spans="1:25" x14ac:dyDescent="0.3">
      <c r="A5309" s="1">
        <v>40715</v>
      </c>
      <c r="B5309">
        <v>1295.5200199999999</v>
      </c>
      <c r="C5309">
        <v>18.86</v>
      </c>
      <c r="D5309">
        <v>18.291185484182002</v>
      </c>
      <c r="E5309">
        <f t="shared" si="1722"/>
        <v>0.5688145158179978</v>
      </c>
      <c r="F5309" t="str">
        <f t="shared" si="1723"/>
        <v/>
      </c>
      <c r="G5309" t="str">
        <f t="shared" si="1732"/>
        <v/>
      </c>
      <c r="H5309">
        <f t="shared" si="1733"/>
        <v>-1.129999999999999</v>
      </c>
      <c r="I5309">
        <f t="shared" si="1734"/>
        <v>17.16003499999988</v>
      </c>
      <c r="J5309">
        <f t="shared" si="1735"/>
        <v>-15.185871681415836</v>
      </c>
      <c r="K5309" t="str">
        <f t="shared" si="1736"/>
        <v/>
      </c>
      <c r="L5309" s="2" t="str">
        <f t="shared" si="1742"/>
        <v/>
      </c>
      <c r="M5309" t="str">
        <f t="shared" si="1737"/>
        <v/>
      </c>
      <c r="N5309" s="1">
        <f t="shared" si="1724"/>
        <v>40603</v>
      </c>
      <c r="O5309" t="str">
        <f t="shared" si="1725"/>
        <v>可交易</v>
      </c>
      <c r="P5309" s="2" t="str">
        <f t="shared" si="1726"/>
        <v/>
      </c>
      <c r="Q5309" s="2" t="str">
        <f t="shared" si="1727"/>
        <v/>
      </c>
      <c r="R5309" s="2">
        <f t="shared" si="1738"/>
        <v>5.3806753864951995</v>
      </c>
      <c r="S5309">
        <f t="shared" si="1739"/>
        <v>55</v>
      </c>
      <c r="T5309" s="1">
        <f t="shared" si="1728"/>
        <v>40332</v>
      </c>
      <c r="U5309" t="str">
        <f t="shared" si="1729"/>
        <v>可交易</v>
      </c>
      <c r="V5309" s="2" t="str">
        <f t="shared" si="1730"/>
        <v/>
      </c>
      <c r="W5309" s="2" t="str">
        <f t="shared" si="1731"/>
        <v/>
      </c>
      <c r="X5309" s="2">
        <f t="shared" si="1740"/>
        <v>2.6681775521045332</v>
      </c>
      <c r="Y5309">
        <f t="shared" si="1741"/>
        <v>31</v>
      </c>
    </row>
    <row r="5310" spans="1:25" x14ac:dyDescent="0.3">
      <c r="A5310" s="1">
        <v>40716</v>
      </c>
      <c r="B5310">
        <v>1287.1400149999999</v>
      </c>
      <c r="C5310">
        <v>18.52</v>
      </c>
      <c r="D5310">
        <v>17.9097831423652</v>
      </c>
      <c r="E5310">
        <f t="shared" si="1722"/>
        <v>0.61021685763479994</v>
      </c>
      <c r="F5310" t="str">
        <f t="shared" si="1723"/>
        <v/>
      </c>
      <c r="G5310" t="str">
        <f t="shared" si="1732"/>
        <v/>
      </c>
      <c r="H5310">
        <f t="shared" si="1733"/>
        <v>-0.33999999999999986</v>
      </c>
      <c r="I5310">
        <f t="shared" si="1734"/>
        <v>-8.3800049999999828</v>
      </c>
      <c r="J5310">
        <f t="shared" si="1735"/>
        <v>24.647073529411724</v>
      </c>
      <c r="K5310" t="str">
        <f t="shared" si="1736"/>
        <v/>
      </c>
      <c r="L5310" s="2" t="str">
        <f t="shared" si="1742"/>
        <v/>
      </c>
      <c r="M5310" t="str">
        <f t="shared" si="1737"/>
        <v/>
      </c>
      <c r="N5310" s="1">
        <f t="shared" si="1724"/>
        <v>40603</v>
      </c>
      <c r="O5310" t="str">
        <f t="shared" si="1725"/>
        <v>可交易</v>
      </c>
      <c r="P5310" s="2" t="str">
        <f t="shared" si="1726"/>
        <v/>
      </c>
      <c r="Q5310" s="2" t="str">
        <f t="shared" si="1727"/>
        <v/>
      </c>
      <c r="R5310" s="2">
        <f t="shared" si="1738"/>
        <v>5.3806753864951995</v>
      </c>
      <c r="S5310">
        <f t="shared" si="1739"/>
        <v>55</v>
      </c>
      <c r="T5310" s="1">
        <f t="shared" si="1728"/>
        <v>40332</v>
      </c>
      <c r="U5310" t="str">
        <f t="shared" si="1729"/>
        <v>可交易</v>
      </c>
      <c r="V5310" s="2" t="str">
        <f t="shared" si="1730"/>
        <v/>
      </c>
      <c r="W5310" s="2" t="str">
        <f t="shared" si="1731"/>
        <v/>
      </c>
      <c r="X5310" s="2">
        <f t="shared" si="1740"/>
        <v>2.6681775521045332</v>
      </c>
      <c r="Y5310">
        <f t="shared" si="1741"/>
        <v>31</v>
      </c>
    </row>
    <row r="5311" spans="1:25" x14ac:dyDescent="0.3">
      <c r="A5311" s="1">
        <v>40717</v>
      </c>
      <c r="B5311">
        <v>1283.5</v>
      </c>
      <c r="C5311">
        <v>19.29</v>
      </c>
      <c r="D5311">
        <v>20.270993482579101</v>
      </c>
      <c r="E5311">
        <f t="shared" si="1722"/>
        <v>-0.98099348257910179</v>
      </c>
      <c r="F5311" t="str">
        <f t="shared" si="1723"/>
        <v/>
      </c>
      <c r="G5311" t="str">
        <f t="shared" si="1732"/>
        <v/>
      </c>
      <c r="H5311">
        <f t="shared" si="1733"/>
        <v>0.76999999999999957</v>
      </c>
      <c r="I5311">
        <f t="shared" si="1734"/>
        <v>-3.6400149999999485</v>
      </c>
      <c r="J5311">
        <f t="shared" si="1735"/>
        <v>-4.7272922077921438</v>
      </c>
      <c r="K5311" t="str">
        <f t="shared" si="1736"/>
        <v/>
      </c>
      <c r="L5311" s="2" t="str">
        <f t="shared" si="1742"/>
        <v/>
      </c>
      <c r="M5311" t="str">
        <f t="shared" si="1737"/>
        <v/>
      </c>
      <c r="N5311" s="1">
        <f t="shared" si="1724"/>
        <v>40603</v>
      </c>
      <c r="O5311" t="str">
        <f t="shared" si="1725"/>
        <v>可交易</v>
      </c>
      <c r="P5311" s="2" t="str">
        <f t="shared" si="1726"/>
        <v/>
      </c>
      <c r="Q5311" s="2" t="str">
        <f t="shared" si="1727"/>
        <v/>
      </c>
      <c r="R5311" s="2">
        <f t="shared" si="1738"/>
        <v>5.3806753864951995</v>
      </c>
      <c r="S5311">
        <f t="shared" si="1739"/>
        <v>55</v>
      </c>
      <c r="T5311" s="1">
        <f t="shared" si="1728"/>
        <v>40332</v>
      </c>
      <c r="U5311" t="str">
        <f t="shared" si="1729"/>
        <v>可交易</v>
      </c>
      <c r="V5311" s="2" t="str">
        <f t="shared" si="1730"/>
        <v/>
      </c>
      <c r="W5311" s="2" t="str">
        <f t="shared" si="1731"/>
        <v/>
      </c>
      <c r="X5311" s="2">
        <f t="shared" si="1740"/>
        <v>2.6681775521045332</v>
      </c>
      <c r="Y5311">
        <f t="shared" si="1741"/>
        <v>31</v>
      </c>
    </row>
    <row r="5312" spans="1:25" x14ac:dyDescent="0.3">
      <c r="A5312" s="1">
        <v>40718</v>
      </c>
      <c r="B5312">
        <v>1268.4499510000001</v>
      </c>
      <c r="C5312">
        <v>21.1</v>
      </c>
      <c r="D5312">
        <v>20.751112269824802</v>
      </c>
      <c r="E5312">
        <f t="shared" si="1722"/>
        <v>0.34888773017519981</v>
      </c>
      <c r="F5312" t="str">
        <f t="shared" si="1723"/>
        <v/>
      </c>
      <c r="G5312" t="str">
        <f t="shared" si="1732"/>
        <v/>
      </c>
      <c r="H5312">
        <f t="shared" si="1733"/>
        <v>1.8100000000000023</v>
      </c>
      <c r="I5312">
        <f t="shared" si="1734"/>
        <v>-15.050048999999944</v>
      </c>
      <c r="J5312">
        <f t="shared" si="1735"/>
        <v>-8.3149441988949864</v>
      </c>
      <c r="K5312" t="str">
        <f t="shared" si="1736"/>
        <v/>
      </c>
      <c r="L5312" s="2" t="str">
        <f t="shared" si="1742"/>
        <v/>
      </c>
      <c r="M5312" t="str">
        <f t="shared" si="1737"/>
        <v/>
      </c>
      <c r="N5312" s="1">
        <f t="shared" si="1724"/>
        <v>40603</v>
      </c>
      <c r="O5312" t="str">
        <f t="shared" si="1725"/>
        <v>可交易</v>
      </c>
      <c r="P5312" s="2" t="str">
        <f t="shared" si="1726"/>
        <v/>
      </c>
      <c r="Q5312" s="2" t="str">
        <f t="shared" si="1727"/>
        <v/>
      </c>
      <c r="R5312" s="2">
        <f t="shared" si="1738"/>
        <v>5.3806753864951995</v>
      </c>
      <c r="S5312">
        <f t="shared" si="1739"/>
        <v>55</v>
      </c>
      <c r="T5312" s="1">
        <f t="shared" si="1728"/>
        <v>40332</v>
      </c>
      <c r="U5312" t="str">
        <f t="shared" si="1729"/>
        <v>可交易</v>
      </c>
      <c r="V5312" s="2" t="str">
        <f t="shared" si="1730"/>
        <v/>
      </c>
      <c r="W5312" s="2" t="str">
        <f t="shared" si="1731"/>
        <v/>
      </c>
      <c r="X5312" s="2">
        <f t="shared" si="1740"/>
        <v>2.6681775521045332</v>
      </c>
      <c r="Y5312">
        <f t="shared" si="1741"/>
        <v>31</v>
      </c>
    </row>
    <row r="5313" spans="1:25" x14ac:dyDescent="0.3">
      <c r="A5313" s="1">
        <v>40721</v>
      </c>
      <c r="B5313">
        <v>1280.099976</v>
      </c>
      <c r="C5313">
        <v>20.56</v>
      </c>
      <c r="D5313">
        <v>20.650474449148401</v>
      </c>
      <c r="E5313">
        <f t="shared" si="1722"/>
        <v>-9.0474449148402414E-2</v>
      </c>
      <c r="F5313" t="str">
        <f t="shared" si="1723"/>
        <v/>
      </c>
      <c r="G5313" t="str">
        <f t="shared" si="1732"/>
        <v/>
      </c>
      <c r="H5313">
        <f t="shared" si="1733"/>
        <v>-0.5400000000000027</v>
      </c>
      <c r="I5313">
        <f t="shared" si="1734"/>
        <v>11.650024999999914</v>
      </c>
      <c r="J5313">
        <f t="shared" si="1735"/>
        <v>-21.574120370370103</v>
      </c>
      <c r="K5313" t="str">
        <f t="shared" si="1736"/>
        <v/>
      </c>
      <c r="L5313" s="2" t="str">
        <f t="shared" si="1742"/>
        <v/>
      </c>
      <c r="M5313" t="str">
        <f t="shared" si="1737"/>
        <v/>
      </c>
      <c r="N5313" s="1">
        <f t="shared" si="1724"/>
        <v>40603</v>
      </c>
      <c r="O5313" t="str">
        <f t="shared" si="1725"/>
        <v>可交易</v>
      </c>
      <c r="P5313" s="2" t="str">
        <f t="shared" si="1726"/>
        <v/>
      </c>
      <c r="Q5313" s="2" t="str">
        <f t="shared" si="1727"/>
        <v/>
      </c>
      <c r="R5313" s="2">
        <f t="shared" si="1738"/>
        <v>5.3806753864951995</v>
      </c>
      <c r="S5313">
        <f t="shared" si="1739"/>
        <v>55</v>
      </c>
      <c r="T5313" s="1">
        <f t="shared" si="1728"/>
        <v>40332</v>
      </c>
      <c r="U5313" t="str">
        <f t="shared" si="1729"/>
        <v>可交易</v>
      </c>
      <c r="V5313" s="2" t="str">
        <f t="shared" si="1730"/>
        <v/>
      </c>
      <c r="W5313" s="2" t="str">
        <f t="shared" si="1731"/>
        <v/>
      </c>
      <c r="X5313" s="2">
        <f t="shared" si="1740"/>
        <v>2.6681775521045332</v>
      </c>
      <c r="Y5313">
        <f t="shared" si="1741"/>
        <v>31</v>
      </c>
    </row>
    <row r="5314" spans="1:25" x14ac:dyDescent="0.3">
      <c r="A5314" s="1">
        <v>40722</v>
      </c>
      <c r="B5314">
        <v>1296.670044</v>
      </c>
      <c r="C5314">
        <v>19.170000000000002</v>
      </c>
      <c r="D5314">
        <v>19.578462893274899</v>
      </c>
      <c r="E5314">
        <f t="shared" si="1722"/>
        <v>-0.40846289327489771</v>
      </c>
      <c r="F5314" t="str">
        <f t="shared" si="1723"/>
        <v/>
      </c>
      <c r="G5314" t="str">
        <f t="shared" si="1732"/>
        <v/>
      </c>
      <c r="H5314">
        <f t="shared" si="1733"/>
        <v>-1.389999999999997</v>
      </c>
      <c r="I5314">
        <f t="shared" si="1734"/>
        <v>16.570067999999992</v>
      </c>
      <c r="J5314">
        <f t="shared" si="1735"/>
        <v>-11.920912230215848</v>
      </c>
      <c r="K5314" t="str">
        <f t="shared" si="1736"/>
        <v/>
      </c>
      <c r="L5314" s="2" t="str">
        <f t="shared" si="1742"/>
        <v/>
      </c>
      <c r="M5314" t="str">
        <f t="shared" si="1737"/>
        <v/>
      </c>
      <c r="N5314" s="1">
        <f t="shared" si="1724"/>
        <v>40603</v>
      </c>
      <c r="O5314" t="str">
        <f t="shared" si="1725"/>
        <v>可交易</v>
      </c>
      <c r="P5314" s="2" t="str">
        <f t="shared" si="1726"/>
        <v/>
      </c>
      <c r="Q5314" s="2" t="str">
        <f t="shared" si="1727"/>
        <v/>
      </c>
      <c r="R5314" s="2">
        <f t="shared" si="1738"/>
        <v>5.3806753864951995</v>
      </c>
      <c r="S5314">
        <f t="shared" si="1739"/>
        <v>55</v>
      </c>
      <c r="T5314" s="1">
        <f t="shared" si="1728"/>
        <v>40332</v>
      </c>
      <c r="U5314" t="str">
        <f t="shared" si="1729"/>
        <v>可交易</v>
      </c>
      <c r="V5314" s="2" t="str">
        <f t="shared" si="1730"/>
        <v/>
      </c>
      <c r="W5314" s="2" t="str">
        <f t="shared" si="1731"/>
        <v/>
      </c>
      <c r="X5314" s="2">
        <f t="shared" si="1740"/>
        <v>2.6681775521045332</v>
      </c>
      <c r="Y5314">
        <f t="shared" si="1741"/>
        <v>31</v>
      </c>
    </row>
    <row r="5315" spans="1:25" x14ac:dyDescent="0.3">
      <c r="A5315" s="1">
        <v>40723</v>
      </c>
      <c r="B5315">
        <v>1307.410034</v>
      </c>
      <c r="C5315">
        <v>17.27</v>
      </c>
      <c r="D5315">
        <v>17.1147289542109</v>
      </c>
      <c r="E5315">
        <f t="shared" ref="E5315:E5378" si="1743">C5315-D5315</f>
        <v>0.15527104578909956</v>
      </c>
      <c r="F5315" t="str">
        <f t="shared" ref="F5315:F5378" si="1744">_xlfn.IFS(E5315&gt; 1, "CAll",E5315&lt; -1, "PUT", TRUE,"")</f>
        <v/>
      </c>
      <c r="G5315" t="str">
        <f t="shared" si="1732"/>
        <v/>
      </c>
      <c r="H5315">
        <f t="shared" si="1733"/>
        <v>-1.9000000000000021</v>
      </c>
      <c r="I5315">
        <f t="shared" si="1734"/>
        <v>10.739990000000034</v>
      </c>
      <c r="J5315">
        <f t="shared" si="1735"/>
        <v>-5.6526263157894858</v>
      </c>
      <c r="K5315" t="str">
        <f t="shared" si="1736"/>
        <v/>
      </c>
      <c r="L5315" s="2" t="str">
        <f t="shared" si="1742"/>
        <v/>
      </c>
      <c r="M5315" t="str">
        <f t="shared" si="1737"/>
        <v/>
      </c>
      <c r="N5315" s="1">
        <f t="shared" ref="N5315:N5378" si="1745">IF(AND(F5315="CALL",L5315&lt;&gt;"",L5314=""), A5315, N5314)</f>
        <v>40603</v>
      </c>
      <c r="O5315" t="str">
        <f t="shared" ref="O5315:O5378" si="1746">IF( A5315 &gt;= N5314 + 7, "可交易", "不可交易")</f>
        <v>可交易</v>
      </c>
      <c r="P5315" s="2" t="str">
        <f t="shared" ref="P5315:P5378" si="1747">IF(AND(F5315="CALL",L5315&lt;&gt;"",O5315="可交易"),L5315,"")</f>
        <v/>
      </c>
      <c r="Q5315" s="2" t="str">
        <f t="shared" ref="Q5315:Q5378" si="1748">IF(P5315&lt;&gt;"",(G5315-B5315)/B5315,"")</f>
        <v/>
      </c>
      <c r="R5315" s="2">
        <f t="shared" si="1738"/>
        <v>5.3806753864951995</v>
      </c>
      <c r="S5315">
        <f t="shared" si="1739"/>
        <v>55</v>
      </c>
      <c r="T5315" s="1">
        <f t="shared" ref="T5315:T5378" si="1749">IF(AND(F5315="PUT",M5315&lt;&gt;"",M5314=""), A5315, T5314)</f>
        <v>40332</v>
      </c>
      <c r="U5315" t="str">
        <f t="shared" ref="U5315:U5378" si="1750">IF( A5315 &gt;= T5314 + 7, "可交易", "不可交易")</f>
        <v>可交易</v>
      </c>
      <c r="V5315" s="2" t="str">
        <f t="shared" ref="V5315:V5378" si="1751">IF(AND(F5315="PUT",M5315&lt;&gt;"",U5315="可交易"),M5315,"")</f>
        <v/>
      </c>
      <c r="W5315" s="2" t="str">
        <f t="shared" ref="W5315:W5378" si="1752">IF(V5315&lt;&gt;"",(B5315-G5315)/B5315,"")</f>
        <v/>
      </c>
      <c r="X5315" s="2">
        <f t="shared" si="1740"/>
        <v>2.6681775521045332</v>
      </c>
      <c r="Y5315">
        <f t="shared" si="1741"/>
        <v>31</v>
      </c>
    </row>
    <row r="5316" spans="1:25" x14ac:dyDescent="0.3">
      <c r="A5316" s="1">
        <v>40724</v>
      </c>
      <c r="B5316">
        <v>1320.6400149999999</v>
      </c>
      <c r="C5316">
        <v>16.52</v>
      </c>
      <c r="D5316">
        <v>16.1150436923648</v>
      </c>
      <c r="E5316">
        <f t="shared" si="1743"/>
        <v>0.40495630763519941</v>
      </c>
      <c r="F5316" t="str">
        <f t="shared" si="1744"/>
        <v/>
      </c>
      <c r="G5316" t="str">
        <f t="shared" ref="G5316:G5379" si="1753">IF(F5316="PUT", IFERROR(VLOOKUP(A5316+7, A:B, 2, FALSE), 0), IF(F5316="CALL", IFERROR(VLOOKUP(A5316+7, A:B, 2, FALSE), 0), ""))</f>
        <v/>
      </c>
      <c r="H5316">
        <f t="shared" ref="H5316:H5379" si="1754">C5316-C5315</f>
        <v>-0.75</v>
      </c>
      <c r="I5316">
        <f t="shared" ref="I5316:I5379" si="1755">B5316-B5315</f>
        <v>13.229980999999952</v>
      </c>
      <c r="J5316">
        <f t="shared" ref="J5316:J5379" si="1756">IF(H5316=0, "", I5316/H5316)</f>
        <v>-17.639974666666603</v>
      </c>
      <c r="K5316" t="str">
        <f t="shared" ref="K5316:K5379" si="1757">_xlfn.IFS(F5316="PUT",B5316-5,F5316="CALL",B5316+5,TRUE,"")</f>
        <v/>
      </c>
      <c r="L5316" s="2" t="str">
        <f t="shared" si="1742"/>
        <v/>
      </c>
      <c r="M5316" t="str">
        <f t="shared" ref="M5316:M5379" si="1758">IF(F5316="PUT",IF(AND(G5316&lt;K5316,G5316&lt;&gt;0),K5316-G5316,""),"")</f>
        <v/>
      </c>
      <c r="N5316" s="1">
        <f t="shared" si="1745"/>
        <v>40603</v>
      </c>
      <c r="O5316" t="str">
        <f t="shared" si="1746"/>
        <v>可交易</v>
      </c>
      <c r="P5316" s="2" t="str">
        <f t="shared" si="1747"/>
        <v/>
      </c>
      <c r="Q5316" s="2" t="str">
        <f t="shared" si="1748"/>
        <v/>
      </c>
      <c r="R5316" s="2">
        <f t="shared" ref="R5316:R5379" si="1759">IF(Q5315&lt;&gt;"", R5315 * (1 + Q5315), R5315)</f>
        <v>5.3806753864951995</v>
      </c>
      <c r="S5316">
        <f t="shared" ref="S5316:S5379" si="1760">IF(P5316&lt;&gt;"",S5315+1,S5315)</f>
        <v>55</v>
      </c>
      <c r="T5316" s="1">
        <f t="shared" si="1749"/>
        <v>40332</v>
      </c>
      <c r="U5316" t="str">
        <f t="shared" si="1750"/>
        <v>可交易</v>
      </c>
      <c r="V5316" s="2" t="str">
        <f t="shared" si="1751"/>
        <v/>
      </c>
      <c r="W5316" s="2" t="str">
        <f t="shared" si="1752"/>
        <v/>
      </c>
      <c r="X5316" s="2">
        <f t="shared" ref="X5316:X5379" si="1761">IF(W5315&lt;&gt;"", X5315 * (1 + W5315), X5315)</f>
        <v>2.6681775521045332</v>
      </c>
      <c r="Y5316">
        <f t="shared" ref="Y5316:Y5379" si="1762">IF(V5316&lt;&gt;"",Y5315+1,Y5315)</f>
        <v>31</v>
      </c>
    </row>
    <row r="5317" spans="1:25" x14ac:dyDescent="0.3">
      <c r="A5317" s="1">
        <v>40725</v>
      </c>
      <c r="B5317">
        <v>1339.670044</v>
      </c>
      <c r="C5317">
        <v>15.87</v>
      </c>
      <c r="D5317">
        <v>15.464692297250201</v>
      </c>
      <c r="E5317">
        <f t="shared" si="1743"/>
        <v>0.40530770274979844</v>
      </c>
      <c r="F5317" t="str">
        <f t="shared" si="1744"/>
        <v/>
      </c>
      <c r="G5317" t="str">
        <f t="shared" si="1753"/>
        <v/>
      </c>
      <c r="H5317">
        <f t="shared" si="1754"/>
        <v>-0.65000000000000036</v>
      </c>
      <c r="I5317">
        <f t="shared" si="1755"/>
        <v>19.030029000000013</v>
      </c>
      <c r="J5317">
        <f t="shared" si="1756"/>
        <v>-29.276967692307696</v>
      </c>
      <c r="K5317" t="str">
        <f t="shared" si="1757"/>
        <v/>
      </c>
      <c r="L5317" s="2" t="str">
        <f t="shared" ref="L5317:L5380" si="1763">IF(F5317="CALL",IF(AND(G5317&gt;K5317,G5317&lt;&gt;0),G5317-K5317,""),"")</f>
        <v/>
      </c>
      <c r="M5317" t="str">
        <f t="shared" si="1758"/>
        <v/>
      </c>
      <c r="N5317" s="1">
        <f t="shared" si="1745"/>
        <v>40603</v>
      </c>
      <c r="O5317" t="str">
        <f t="shared" si="1746"/>
        <v>可交易</v>
      </c>
      <c r="P5317" s="2" t="str">
        <f t="shared" si="1747"/>
        <v/>
      </c>
      <c r="Q5317" s="2" t="str">
        <f t="shared" si="1748"/>
        <v/>
      </c>
      <c r="R5317" s="2">
        <f t="shared" si="1759"/>
        <v>5.3806753864951995</v>
      </c>
      <c r="S5317">
        <f t="shared" si="1760"/>
        <v>55</v>
      </c>
      <c r="T5317" s="1">
        <f t="shared" si="1749"/>
        <v>40332</v>
      </c>
      <c r="U5317" t="str">
        <f t="shared" si="1750"/>
        <v>可交易</v>
      </c>
      <c r="V5317" s="2" t="str">
        <f t="shared" si="1751"/>
        <v/>
      </c>
      <c r="W5317" s="2" t="str">
        <f t="shared" si="1752"/>
        <v/>
      </c>
      <c r="X5317" s="2">
        <f t="shared" si="1761"/>
        <v>2.6681775521045332</v>
      </c>
      <c r="Y5317">
        <f t="shared" si="1762"/>
        <v>31</v>
      </c>
    </row>
    <row r="5318" spans="1:25" x14ac:dyDescent="0.3">
      <c r="A5318" s="1">
        <v>40729</v>
      </c>
      <c r="B5318">
        <v>1337.880005</v>
      </c>
      <c r="C5318">
        <v>16.059999999999999</v>
      </c>
      <c r="D5318">
        <v>16.071829874374199</v>
      </c>
      <c r="E5318">
        <f t="shared" si="1743"/>
        <v>-1.1829874374200244E-2</v>
      </c>
      <c r="F5318" t="str">
        <f t="shared" si="1744"/>
        <v/>
      </c>
      <c r="G5318" t="str">
        <f t="shared" si="1753"/>
        <v/>
      </c>
      <c r="H5318">
        <f t="shared" si="1754"/>
        <v>0.1899999999999995</v>
      </c>
      <c r="I5318">
        <f t="shared" si="1755"/>
        <v>-1.7900389999999788</v>
      </c>
      <c r="J5318">
        <f t="shared" si="1756"/>
        <v>-9.4212578947367547</v>
      </c>
      <c r="K5318" t="str">
        <f t="shared" si="1757"/>
        <v/>
      </c>
      <c r="L5318" s="2" t="str">
        <f t="shared" si="1763"/>
        <v/>
      </c>
      <c r="M5318" t="str">
        <f t="shared" si="1758"/>
        <v/>
      </c>
      <c r="N5318" s="1">
        <f t="shared" si="1745"/>
        <v>40603</v>
      </c>
      <c r="O5318" t="str">
        <f t="shared" si="1746"/>
        <v>可交易</v>
      </c>
      <c r="P5318" s="2" t="str">
        <f t="shared" si="1747"/>
        <v/>
      </c>
      <c r="Q5318" s="2" t="str">
        <f t="shared" si="1748"/>
        <v/>
      </c>
      <c r="R5318" s="2">
        <f t="shared" si="1759"/>
        <v>5.3806753864951995</v>
      </c>
      <c r="S5318">
        <f t="shared" si="1760"/>
        <v>55</v>
      </c>
      <c r="T5318" s="1">
        <f t="shared" si="1749"/>
        <v>40332</v>
      </c>
      <c r="U5318" t="str">
        <f t="shared" si="1750"/>
        <v>可交易</v>
      </c>
      <c r="V5318" s="2" t="str">
        <f t="shared" si="1751"/>
        <v/>
      </c>
      <c r="W5318" s="2" t="str">
        <f t="shared" si="1752"/>
        <v/>
      </c>
      <c r="X5318" s="2">
        <f t="shared" si="1761"/>
        <v>2.6681775521045332</v>
      </c>
      <c r="Y5318">
        <f t="shared" si="1762"/>
        <v>31</v>
      </c>
    </row>
    <row r="5319" spans="1:25" x14ac:dyDescent="0.3">
      <c r="A5319" s="1">
        <v>40730</v>
      </c>
      <c r="B5319">
        <v>1339.219971</v>
      </c>
      <c r="C5319">
        <v>16.34</v>
      </c>
      <c r="D5319">
        <v>16.805122677735401</v>
      </c>
      <c r="E5319">
        <f t="shared" si="1743"/>
        <v>-0.46512267773540117</v>
      </c>
      <c r="F5319" t="str">
        <f t="shared" si="1744"/>
        <v/>
      </c>
      <c r="G5319" t="str">
        <f t="shared" si="1753"/>
        <v/>
      </c>
      <c r="H5319">
        <f t="shared" si="1754"/>
        <v>0.28000000000000114</v>
      </c>
      <c r="I5319">
        <f t="shared" si="1755"/>
        <v>1.339966000000004</v>
      </c>
      <c r="J5319">
        <f t="shared" si="1756"/>
        <v>4.7855928571428521</v>
      </c>
      <c r="K5319" t="str">
        <f t="shared" si="1757"/>
        <v/>
      </c>
      <c r="L5319" s="2" t="str">
        <f t="shared" si="1763"/>
        <v/>
      </c>
      <c r="M5319" t="str">
        <f t="shared" si="1758"/>
        <v/>
      </c>
      <c r="N5319" s="1">
        <f t="shared" si="1745"/>
        <v>40603</v>
      </c>
      <c r="O5319" t="str">
        <f t="shared" si="1746"/>
        <v>可交易</v>
      </c>
      <c r="P5319" s="2" t="str">
        <f t="shared" si="1747"/>
        <v/>
      </c>
      <c r="Q5319" s="2" t="str">
        <f t="shared" si="1748"/>
        <v/>
      </c>
      <c r="R5319" s="2">
        <f t="shared" si="1759"/>
        <v>5.3806753864951995</v>
      </c>
      <c r="S5319">
        <f t="shared" si="1760"/>
        <v>55</v>
      </c>
      <c r="T5319" s="1">
        <f t="shared" si="1749"/>
        <v>40332</v>
      </c>
      <c r="U5319" t="str">
        <f t="shared" si="1750"/>
        <v>可交易</v>
      </c>
      <c r="V5319" s="2" t="str">
        <f t="shared" si="1751"/>
        <v/>
      </c>
      <c r="W5319" s="2" t="str">
        <f t="shared" si="1752"/>
        <v/>
      </c>
      <c r="X5319" s="2">
        <f t="shared" si="1761"/>
        <v>2.6681775521045332</v>
      </c>
      <c r="Y5319">
        <f t="shared" si="1762"/>
        <v>31</v>
      </c>
    </row>
    <row r="5320" spans="1:25" x14ac:dyDescent="0.3">
      <c r="A5320" s="1">
        <v>40731</v>
      </c>
      <c r="B5320">
        <v>1353.219971</v>
      </c>
      <c r="C5320">
        <v>15.95</v>
      </c>
      <c r="D5320">
        <v>15.9660912777339</v>
      </c>
      <c r="E5320">
        <f t="shared" si="1743"/>
        <v>-1.6091277733901066E-2</v>
      </c>
      <c r="F5320" t="str">
        <f t="shared" si="1744"/>
        <v/>
      </c>
      <c r="G5320" t="str">
        <f t="shared" si="1753"/>
        <v/>
      </c>
      <c r="H5320">
        <f t="shared" si="1754"/>
        <v>-0.39000000000000057</v>
      </c>
      <c r="I5320">
        <f t="shared" si="1755"/>
        <v>14</v>
      </c>
      <c r="J5320">
        <f t="shared" si="1756"/>
        <v>-35.897435897435848</v>
      </c>
      <c r="K5320" t="str">
        <f t="shared" si="1757"/>
        <v/>
      </c>
      <c r="L5320" s="2" t="str">
        <f t="shared" si="1763"/>
        <v/>
      </c>
      <c r="M5320" t="str">
        <f t="shared" si="1758"/>
        <v/>
      </c>
      <c r="N5320" s="1">
        <f t="shared" si="1745"/>
        <v>40603</v>
      </c>
      <c r="O5320" t="str">
        <f t="shared" si="1746"/>
        <v>可交易</v>
      </c>
      <c r="P5320" s="2" t="str">
        <f t="shared" si="1747"/>
        <v/>
      </c>
      <c r="Q5320" s="2" t="str">
        <f t="shared" si="1748"/>
        <v/>
      </c>
      <c r="R5320" s="2">
        <f t="shared" si="1759"/>
        <v>5.3806753864951995</v>
      </c>
      <c r="S5320">
        <f t="shared" si="1760"/>
        <v>55</v>
      </c>
      <c r="T5320" s="1">
        <f t="shared" si="1749"/>
        <v>40332</v>
      </c>
      <c r="U5320" t="str">
        <f t="shared" si="1750"/>
        <v>可交易</v>
      </c>
      <c r="V5320" s="2" t="str">
        <f t="shared" si="1751"/>
        <v/>
      </c>
      <c r="W5320" s="2" t="str">
        <f t="shared" si="1752"/>
        <v/>
      </c>
      <c r="X5320" s="2">
        <f t="shared" si="1761"/>
        <v>2.6681775521045332</v>
      </c>
      <c r="Y5320">
        <f t="shared" si="1762"/>
        <v>31</v>
      </c>
    </row>
    <row r="5321" spans="1:25" x14ac:dyDescent="0.3">
      <c r="A5321" s="1">
        <v>40732</v>
      </c>
      <c r="B5321">
        <v>1343.8000489999999</v>
      </c>
      <c r="C5321">
        <v>15.95</v>
      </c>
      <c r="D5321">
        <v>16.244347585253301</v>
      </c>
      <c r="E5321">
        <f t="shared" si="1743"/>
        <v>-0.29434758525330196</v>
      </c>
      <c r="F5321" t="str">
        <f t="shared" si="1744"/>
        <v/>
      </c>
      <c r="G5321" t="str">
        <f t="shared" si="1753"/>
        <v/>
      </c>
      <c r="H5321">
        <f t="shared" si="1754"/>
        <v>0</v>
      </c>
      <c r="I5321">
        <f t="shared" si="1755"/>
        <v>-9.4199220000000423</v>
      </c>
      <c r="J5321" t="str">
        <f t="shared" si="1756"/>
        <v/>
      </c>
      <c r="K5321" t="str">
        <f t="shared" si="1757"/>
        <v/>
      </c>
      <c r="L5321" s="2" t="str">
        <f t="shared" si="1763"/>
        <v/>
      </c>
      <c r="M5321" t="str">
        <f t="shared" si="1758"/>
        <v/>
      </c>
      <c r="N5321" s="1">
        <f t="shared" si="1745"/>
        <v>40603</v>
      </c>
      <c r="O5321" t="str">
        <f t="shared" si="1746"/>
        <v>可交易</v>
      </c>
      <c r="P5321" s="2" t="str">
        <f t="shared" si="1747"/>
        <v/>
      </c>
      <c r="Q5321" s="2" t="str">
        <f t="shared" si="1748"/>
        <v/>
      </c>
      <c r="R5321" s="2">
        <f t="shared" si="1759"/>
        <v>5.3806753864951995</v>
      </c>
      <c r="S5321">
        <f t="shared" si="1760"/>
        <v>55</v>
      </c>
      <c r="T5321" s="1">
        <f t="shared" si="1749"/>
        <v>40332</v>
      </c>
      <c r="U5321" t="str">
        <f t="shared" si="1750"/>
        <v>可交易</v>
      </c>
      <c r="V5321" s="2" t="str">
        <f t="shared" si="1751"/>
        <v/>
      </c>
      <c r="W5321" s="2" t="str">
        <f t="shared" si="1752"/>
        <v/>
      </c>
      <c r="X5321" s="2">
        <f t="shared" si="1761"/>
        <v>2.6681775521045332</v>
      </c>
      <c r="Y5321">
        <f t="shared" si="1762"/>
        <v>31</v>
      </c>
    </row>
    <row r="5322" spans="1:25" x14ac:dyDescent="0.3">
      <c r="A5322" s="1">
        <v>40735</v>
      </c>
      <c r="B5322">
        <v>1319.48999</v>
      </c>
      <c r="C5322">
        <v>18.39</v>
      </c>
      <c r="D5322">
        <v>18.414618466349101</v>
      </c>
      <c r="E5322">
        <f t="shared" si="1743"/>
        <v>-2.4618466349100032E-2</v>
      </c>
      <c r="F5322" t="str">
        <f t="shared" si="1744"/>
        <v/>
      </c>
      <c r="G5322" t="str">
        <f t="shared" si="1753"/>
        <v/>
      </c>
      <c r="H5322">
        <f t="shared" si="1754"/>
        <v>2.4400000000000013</v>
      </c>
      <c r="I5322">
        <f t="shared" si="1755"/>
        <v>-24.31005899999991</v>
      </c>
      <c r="J5322">
        <f t="shared" si="1756"/>
        <v>-9.9631389344261869</v>
      </c>
      <c r="K5322" t="str">
        <f t="shared" si="1757"/>
        <v/>
      </c>
      <c r="L5322" s="2" t="str">
        <f t="shared" si="1763"/>
        <v/>
      </c>
      <c r="M5322" t="str">
        <f t="shared" si="1758"/>
        <v/>
      </c>
      <c r="N5322" s="1">
        <f t="shared" si="1745"/>
        <v>40603</v>
      </c>
      <c r="O5322" t="str">
        <f t="shared" si="1746"/>
        <v>可交易</v>
      </c>
      <c r="P5322" s="2" t="str">
        <f t="shared" si="1747"/>
        <v/>
      </c>
      <c r="Q5322" s="2" t="str">
        <f t="shared" si="1748"/>
        <v/>
      </c>
      <c r="R5322" s="2">
        <f t="shared" si="1759"/>
        <v>5.3806753864951995</v>
      </c>
      <c r="S5322">
        <f t="shared" si="1760"/>
        <v>55</v>
      </c>
      <c r="T5322" s="1">
        <f t="shared" si="1749"/>
        <v>40332</v>
      </c>
      <c r="U5322" t="str">
        <f t="shared" si="1750"/>
        <v>可交易</v>
      </c>
      <c r="V5322" s="2" t="str">
        <f t="shared" si="1751"/>
        <v/>
      </c>
      <c r="W5322" s="2" t="str">
        <f t="shared" si="1752"/>
        <v/>
      </c>
      <c r="X5322" s="2">
        <f t="shared" si="1761"/>
        <v>2.6681775521045332</v>
      </c>
      <c r="Y5322">
        <f t="shared" si="1762"/>
        <v>31</v>
      </c>
    </row>
    <row r="5323" spans="1:25" x14ac:dyDescent="0.3">
      <c r="A5323" s="1">
        <v>40736</v>
      </c>
      <c r="B5323">
        <v>1313.6400149999999</v>
      </c>
      <c r="C5323">
        <v>19.87</v>
      </c>
      <c r="D5323">
        <v>18.971234401829498</v>
      </c>
      <c r="E5323">
        <f t="shared" si="1743"/>
        <v>0.8987655981705025</v>
      </c>
      <c r="F5323" t="str">
        <f t="shared" si="1744"/>
        <v/>
      </c>
      <c r="G5323" t="str">
        <f t="shared" si="1753"/>
        <v/>
      </c>
      <c r="H5323">
        <f t="shared" si="1754"/>
        <v>1.4800000000000004</v>
      </c>
      <c r="I5323">
        <f t="shared" si="1755"/>
        <v>-5.8499750000000859</v>
      </c>
      <c r="J5323">
        <f t="shared" si="1756"/>
        <v>-3.9526858108108676</v>
      </c>
      <c r="K5323" t="str">
        <f t="shared" si="1757"/>
        <v/>
      </c>
      <c r="L5323" s="2" t="str">
        <f t="shared" si="1763"/>
        <v/>
      </c>
      <c r="M5323" t="str">
        <f t="shared" si="1758"/>
        <v/>
      </c>
      <c r="N5323" s="1">
        <f t="shared" si="1745"/>
        <v>40603</v>
      </c>
      <c r="O5323" t="str">
        <f t="shared" si="1746"/>
        <v>可交易</v>
      </c>
      <c r="P5323" s="2" t="str">
        <f t="shared" si="1747"/>
        <v/>
      </c>
      <c r="Q5323" s="2" t="str">
        <f t="shared" si="1748"/>
        <v/>
      </c>
      <c r="R5323" s="2">
        <f t="shared" si="1759"/>
        <v>5.3806753864951995</v>
      </c>
      <c r="S5323">
        <f t="shared" si="1760"/>
        <v>55</v>
      </c>
      <c r="T5323" s="1">
        <f t="shared" si="1749"/>
        <v>40332</v>
      </c>
      <c r="U5323" t="str">
        <f t="shared" si="1750"/>
        <v>可交易</v>
      </c>
      <c r="V5323" s="2" t="str">
        <f t="shared" si="1751"/>
        <v/>
      </c>
      <c r="W5323" s="2" t="str">
        <f t="shared" si="1752"/>
        <v/>
      </c>
      <c r="X5323" s="2">
        <f t="shared" si="1761"/>
        <v>2.6681775521045332</v>
      </c>
      <c r="Y5323">
        <f t="shared" si="1762"/>
        <v>31</v>
      </c>
    </row>
    <row r="5324" spans="1:25" x14ac:dyDescent="0.3">
      <c r="A5324" s="1">
        <v>40737</v>
      </c>
      <c r="B5324">
        <v>1317.719971</v>
      </c>
      <c r="C5324">
        <v>19.91</v>
      </c>
      <c r="D5324">
        <v>18.9390529830149</v>
      </c>
      <c r="E5324">
        <f t="shared" si="1743"/>
        <v>0.97094701698510022</v>
      </c>
      <c r="F5324" t="str">
        <f t="shared" si="1744"/>
        <v/>
      </c>
      <c r="G5324" t="str">
        <f t="shared" si="1753"/>
        <v/>
      </c>
      <c r="H5324">
        <f t="shared" si="1754"/>
        <v>3.9999999999999147E-2</v>
      </c>
      <c r="I5324">
        <f t="shared" si="1755"/>
        <v>4.0799560000000383</v>
      </c>
      <c r="J5324">
        <f t="shared" si="1756"/>
        <v>101.99890000000313</v>
      </c>
      <c r="K5324" t="str">
        <f t="shared" si="1757"/>
        <v/>
      </c>
      <c r="L5324" s="2" t="str">
        <f t="shared" si="1763"/>
        <v/>
      </c>
      <c r="M5324" t="str">
        <f t="shared" si="1758"/>
        <v/>
      </c>
      <c r="N5324" s="1">
        <f t="shared" si="1745"/>
        <v>40603</v>
      </c>
      <c r="O5324" t="str">
        <f t="shared" si="1746"/>
        <v>可交易</v>
      </c>
      <c r="P5324" s="2" t="str">
        <f t="shared" si="1747"/>
        <v/>
      </c>
      <c r="Q5324" s="2" t="str">
        <f t="shared" si="1748"/>
        <v/>
      </c>
      <c r="R5324" s="2">
        <f t="shared" si="1759"/>
        <v>5.3806753864951995</v>
      </c>
      <c r="S5324">
        <f t="shared" si="1760"/>
        <v>55</v>
      </c>
      <c r="T5324" s="1">
        <f t="shared" si="1749"/>
        <v>40332</v>
      </c>
      <c r="U5324" t="str">
        <f t="shared" si="1750"/>
        <v>可交易</v>
      </c>
      <c r="V5324" s="2" t="str">
        <f t="shared" si="1751"/>
        <v/>
      </c>
      <c r="W5324" s="2" t="str">
        <f t="shared" si="1752"/>
        <v/>
      </c>
      <c r="X5324" s="2">
        <f t="shared" si="1761"/>
        <v>2.6681775521045332</v>
      </c>
      <c r="Y5324">
        <f t="shared" si="1762"/>
        <v>31</v>
      </c>
    </row>
    <row r="5325" spans="1:25" x14ac:dyDescent="0.3">
      <c r="A5325" s="1">
        <v>40738</v>
      </c>
      <c r="B5325">
        <v>1308.869995</v>
      </c>
      <c r="C5325">
        <v>20.8</v>
      </c>
      <c r="D5325">
        <v>20.437551965369298</v>
      </c>
      <c r="E5325">
        <f t="shared" si="1743"/>
        <v>0.36244803463070241</v>
      </c>
      <c r="F5325" t="str">
        <f t="shared" si="1744"/>
        <v/>
      </c>
      <c r="G5325" t="str">
        <f t="shared" si="1753"/>
        <v/>
      </c>
      <c r="H5325">
        <f t="shared" si="1754"/>
        <v>0.89000000000000057</v>
      </c>
      <c r="I5325">
        <f t="shared" si="1755"/>
        <v>-8.8499759999999696</v>
      </c>
      <c r="J5325">
        <f t="shared" si="1756"/>
        <v>-9.9437932584269255</v>
      </c>
      <c r="K5325" t="str">
        <f t="shared" si="1757"/>
        <v/>
      </c>
      <c r="L5325" s="2" t="str">
        <f t="shared" si="1763"/>
        <v/>
      </c>
      <c r="M5325" t="str">
        <f t="shared" si="1758"/>
        <v/>
      </c>
      <c r="N5325" s="1">
        <f t="shared" si="1745"/>
        <v>40603</v>
      </c>
      <c r="O5325" t="str">
        <f t="shared" si="1746"/>
        <v>可交易</v>
      </c>
      <c r="P5325" s="2" t="str">
        <f t="shared" si="1747"/>
        <v/>
      </c>
      <c r="Q5325" s="2" t="str">
        <f t="shared" si="1748"/>
        <v/>
      </c>
      <c r="R5325" s="2">
        <f t="shared" si="1759"/>
        <v>5.3806753864951995</v>
      </c>
      <c r="S5325">
        <f t="shared" si="1760"/>
        <v>55</v>
      </c>
      <c r="T5325" s="1">
        <f t="shared" si="1749"/>
        <v>40332</v>
      </c>
      <c r="U5325" t="str">
        <f t="shared" si="1750"/>
        <v>可交易</v>
      </c>
      <c r="V5325" s="2" t="str">
        <f t="shared" si="1751"/>
        <v/>
      </c>
      <c r="W5325" s="2" t="str">
        <f t="shared" si="1752"/>
        <v/>
      </c>
      <c r="X5325" s="2">
        <f t="shared" si="1761"/>
        <v>2.6681775521045332</v>
      </c>
      <c r="Y5325">
        <f t="shared" si="1762"/>
        <v>31</v>
      </c>
    </row>
    <row r="5326" spans="1:25" x14ac:dyDescent="0.3">
      <c r="A5326" s="1">
        <v>40739</v>
      </c>
      <c r="B5326">
        <v>1316.1400149999999</v>
      </c>
      <c r="C5326">
        <v>19.53</v>
      </c>
      <c r="D5326">
        <v>20.660842458584</v>
      </c>
      <c r="E5326">
        <f t="shared" si="1743"/>
        <v>-1.1308424585839987</v>
      </c>
      <c r="F5326" t="str">
        <f t="shared" si="1744"/>
        <v>PUT</v>
      </c>
      <c r="G5326">
        <f t="shared" si="1753"/>
        <v>1345.0200199999999</v>
      </c>
      <c r="H5326">
        <f t="shared" si="1754"/>
        <v>-1.2699999999999996</v>
      </c>
      <c r="I5326">
        <f t="shared" si="1755"/>
        <v>7.2700199999999313</v>
      </c>
      <c r="J5326">
        <f t="shared" si="1756"/>
        <v>-5.7244251968503415</v>
      </c>
      <c r="K5326">
        <f t="shared" si="1757"/>
        <v>1311.1400149999999</v>
      </c>
      <c r="L5326" s="2" t="str">
        <f t="shared" si="1763"/>
        <v/>
      </c>
      <c r="M5326" t="str">
        <f t="shared" si="1758"/>
        <v/>
      </c>
      <c r="N5326" s="1">
        <f t="shared" si="1745"/>
        <v>40603</v>
      </c>
      <c r="O5326" t="str">
        <f t="shared" si="1746"/>
        <v>可交易</v>
      </c>
      <c r="P5326" s="2" t="str">
        <f t="shared" si="1747"/>
        <v/>
      </c>
      <c r="Q5326" s="2" t="str">
        <f t="shared" si="1748"/>
        <v/>
      </c>
      <c r="R5326" s="2">
        <f t="shared" si="1759"/>
        <v>5.3806753864951995</v>
      </c>
      <c r="S5326">
        <f t="shared" si="1760"/>
        <v>55</v>
      </c>
      <c r="T5326" s="1">
        <f t="shared" si="1749"/>
        <v>40332</v>
      </c>
      <c r="U5326" t="str">
        <f t="shared" si="1750"/>
        <v>可交易</v>
      </c>
      <c r="V5326" s="2" t="str">
        <f t="shared" si="1751"/>
        <v/>
      </c>
      <c r="W5326" s="2" t="str">
        <f t="shared" si="1752"/>
        <v/>
      </c>
      <c r="X5326" s="2">
        <f t="shared" si="1761"/>
        <v>2.6681775521045332</v>
      </c>
      <c r="Y5326">
        <f t="shared" si="1762"/>
        <v>31</v>
      </c>
    </row>
    <row r="5327" spans="1:25" x14ac:dyDescent="0.3">
      <c r="A5327" s="1">
        <v>40742</v>
      </c>
      <c r="B5327">
        <v>1305.4399410000001</v>
      </c>
      <c r="C5327">
        <v>20.95</v>
      </c>
      <c r="D5327">
        <v>21.6450411476062</v>
      </c>
      <c r="E5327">
        <f t="shared" si="1743"/>
        <v>-0.69504114760620084</v>
      </c>
      <c r="F5327" t="str">
        <f t="shared" si="1744"/>
        <v/>
      </c>
      <c r="G5327" t="str">
        <f t="shared" si="1753"/>
        <v/>
      </c>
      <c r="H5327">
        <f t="shared" si="1754"/>
        <v>1.4199999999999982</v>
      </c>
      <c r="I5327">
        <f t="shared" si="1755"/>
        <v>-10.700073999999859</v>
      </c>
      <c r="J5327">
        <f t="shared" si="1756"/>
        <v>-7.5352633802816005</v>
      </c>
      <c r="K5327" t="str">
        <f t="shared" si="1757"/>
        <v/>
      </c>
      <c r="L5327" s="2" t="str">
        <f t="shared" si="1763"/>
        <v/>
      </c>
      <c r="M5327" t="str">
        <f t="shared" si="1758"/>
        <v/>
      </c>
      <c r="N5327" s="1">
        <f t="shared" si="1745"/>
        <v>40603</v>
      </c>
      <c r="O5327" t="str">
        <f t="shared" si="1746"/>
        <v>可交易</v>
      </c>
      <c r="P5327" s="2" t="str">
        <f t="shared" si="1747"/>
        <v/>
      </c>
      <c r="Q5327" s="2" t="str">
        <f t="shared" si="1748"/>
        <v/>
      </c>
      <c r="R5327" s="2">
        <f t="shared" si="1759"/>
        <v>5.3806753864951995</v>
      </c>
      <c r="S5327">
        <f t="shared" si="1760"/>
        <v>55</v>
      </c>
      <c r="T5327" s="1">
        <f t="shared" si="1749"/>
        <v>40332</v>
      </c>
      <c r="U5327" t="str">
        <f t="shared" si="1750"/>
        <v>可交易</v>
      </c>
      <c r="V5327" s="2" t="str">
        <f t="shared" si="1751"/>
        <v/>
      </c>
      <c r="W5327" s="2" t="str">
        <f t="shared" si="1752"/>
        <v/>
      </c>
      <c r="X5327" s="2">
        <f t="shared" si="1761"/>
        <v>2.6681775521045332</v>
      </c>
      <c r="Y5327">
        <f t="shared" si="1762"/>
        <v>31</v>
      </c>
    </row>
    <row r="5328" spans="1:25" x14ac:dyDescent="0.3">
      <c r="A5328" s="1">
        <v>40743</v>
      </c>
      <c r="B5328">
        <v>1326.7299800000001</v>
      </c>
      <c r="C5328">
        <v>19.21</v>
      </c>
      <c r="D5328">
        <v>19.6530160853026</v>
      </c>
      <c r="E5328">
        <f t="shared" si="1743"/>
        <v>-0.44301608530259884</v>
      </c>
      <c r="F5328" t="str">
        <f t="shared" si="1744"/>
        <v/>
      </c>
      <c r="G5328" t="str">
        <f t="shared" si="1753"/>
        <v/>
      </c>
      <c r="H5328">
        <f t="shared" si="1754"/>
        <v>-1.7399999999999984</v>
      </c>
      <c r="I5328">
        <f t="shared" si="1755"/>
        <v>21.290038999999979</v>
      </c>
      <c r="J5328">
        <f t="shared" si="1756"/>
        <v>-12.235654597701147</v>
      </c>
      <c r="K5328" t="str">
        <f t="shared" si="1757"/>
        <v/>
      </c>
      <c r="L5328" s="2" t="str">
        <f t="shared" si="1763"/>
        <v/>
      </c>
      <c r="M5328" t="str">
        <f t="shared" si="1758"/>
        <v/>
      </c>
      <c r="N5328" s="1">
        <f t="shared" si="1745"/>
        <v>40603</v>
      </c>
      <c r="O5328" t="str">
        <f t="shared" si="1746"/>
        <v>可交易</v>
      </c>
      <c r="P5328" s="2" t="str">
        <f t="shared" si="1747"/>
        <v/>
      </c>
      <c r="Q5328" s="2" t="str">
        <f t="shared" si="1748"/>
        <v/>
      </c>
      <c r="R5328" s="2">
        <f t="shared" si="1759"/>
        <v>5.3806753864951995</v>
      </c>
      <c r="S5328">
        <f t="shared" si="1760"/>
        <v>55</v>
      </c>
      <c r="T5328" s="1">
        <f t="shared" si="1749"/>
        <v>40332</v>
      </c>
      <c r="U5328" t="str">
        <f t="shared" si="1750"/>
        <v>可交易</v>
      </c>
      <c r="V5328" s="2" t="str">
        <f t="shared" si="1751"/>
        <v/>
      </c>
      <c r="W5328" s="2" t="str">
        <f t="shared" si="1752"/>
        <v/>
      </c>
      <c r="X5328" s="2">
        <f t="shared" si="1761"/>
        <v>2.6681775521045332</v>
      </c>
      <c r="Y5328">
        <f t="shared" si="1762"/>
        <v>31</v>
      </c>
    </row>
    <row r="5329" spans="1:25" x14ac:dyDescent="0.3">
      <c r="A5329" s="1">
        <v>40744</v>
      </c>
      <c r="B5329">
        <v>1325.839966</v>
      </c>
      <c r="C5329">
        <v>19.09</v>
      </c>
      <c r="D5329">
        <v>19.298407655458401</v>
      </c>
      <c r="E5329">
        <f t="shared" si="1743"/>
        <v>-0.20840765545840156</v>
      </c>
      <c r="F5329" t="str">
        <f t="shared" si="1744"/>
        <v/>
      </c>
      <c r="G5329" t="str">
        <f t="shared" si="1753"/>
        <v/>
      </c>
      <c r="H5329">
        <f t="shared" si="1754"/>
        <v>-0.12000000000000099</v>
      </c>
      <c r="I5329">
        <f t="shared" si="1755"/>
        <v>-0.8900140000000647</v>
      </c>
      <c r="J5329">
        <f t="shared" si="1756"/>
        <v>7.4167833333338109</v>
      </c>
      <c r="K5329" t="str">
        <f t="shared" si="1757"/>
        <v/>
      </c>
      <c r="L5329" s="2" t="str">
        <f t="shared" si="1763"/>
        <v/>
      </c>
      <c r="M5329" t="str">
        <f t="shared" si="1758"/>
        <v/>
      </c>
      <c r="N5329" s="1">
        <f t="shared" si="1745"/>
        <v>40603</v>
      </c>
      <c r="O5329" t="str">
        <f t="shared" si="1746"/>
        <v>可交易</v>
      </c>
      <c r="P5329" s="2" t="str">
        <f t="shared" si="1747"/>
        <v/>
      </c>
      <c r="Q5329" s="2" t="str">
        <f t="shared" si="1748"/>
        <v/>
      </c>
      <c r="R5329" s="2">
        <f t="shared" si="1759"/>
        <v>5.3806753864951995</v>
      </c>
      <c r="S5329">
        <f t="shared" si="1760"/>
        <v>55</v>
      </c>
      <c r="T5329" s="1">
        <f t="shared" si="1749"/>
        <v>40332</v>
      </c>
      <c r="U5329" t="str">
        <f t="shared" si="1750"/>
        <v>可交易</v>
      </c>
      <c r="V5329" s="2" t="str">
        <f t="shared" si="1751"/>
        <v/>
      </c>
      <c r="W5329" s="2" t="str">
        <f t="shared" si="1752"/>
        <v/>
      </c>
      <c r="X5329" s="2">
        <f t="shared" si="1761"/>
        <v>2.6681775521045332</v>
      </c>
      <c r="Y5329">
        <f t="shared" si="1762"/>
        <v>31</v>
      </c>
    </row>
    <row r="5330" spans="1:25" x14ac:dyDescent="0.3">
      <c r="A5330" s="1">
        <v>40745</v>
      </c>
      <c r="B5330">
        <v>1343.8000489999999</v>
      </c>
      <c r="C5330">
        <v>17.559999999999999</v>
      </c>
      <c r="D5330">
        <v>17.554063569799801</v>
      </c>
      <c r="E5330">
        <f t="shared" si="1743"/>
        <v>5.9364302001974067E-3</v>
      </c>
      <c r="F5330" t="str">
        <f t="shared" si="1744"/>
        <v/>
      </c>
      <c r="G5330" t="str">
        <f t="shared" si="1753"/>
        <v/>
      </c>
      <c r="H5330">
        <f t="shared" si="1754"/>
        <v>-1.5300000000000011</v>
      </c>
      <c r="I5330">
        <f t="shared" si="1755"/>
        <v>17.960082999999941</v>
      </c>
      <c r="J5330">
        <f t="shared" si="1756"/>
        <v>-11.738616339869234</v>
      </c>
      <c r="K5330" t="str">
        <f t="shared" si="1757"/>
        <v/>
      </c>
      <c r="L5330" s="2" t="str">
        <f t="shared" si="1763"/>
        <v/>
      </c>
      <c r="M5330" t="str">
        <f t="shared" si="1758"/>
        <v/>
      </c>
      <c r="N5330" s="1">
        <f t="shared" si="1745"/>
        <v>40603</v>
      </c>
      <c r="O5330" t="str">
        <f t="shared" si="1746"/>
        <v>可交易</v>
      </c>
      <c r="P5330" s="2" t="str">
        <f t="shared" si="1747"/>
        <v/>
      </c>
      <c r="Q5330" s="2" t="str">
        <f t="shared" si="1748"/>
        <v/>
      </c>
      <c r="R5330" s="2">
        <f t="shared" si="1759"/>
        <v>5.3806753864951995</v>
      </c>
      <c r="S5330">
        <f t="shared" si="1760"/>
        <v>55</v>
      </c>
      <c r="T5330" s="1">
        <f t="shared" si="1749"/>
        <v>40332</v>
      </c>
      <c r="U5330" t="str">
        <f t="shared" si="1750"/>
        <v>可交易</v>
      </c>
      <c r="V5330" s="2" t="str">
        <f t="shared" si="1751"/>
        <v/>
      </c>
      <c r="W5330" s="2" t="str">
        <f t="shared" si="1752"/>
        <v/>
      </c>
      <c r="X5330" s="2">
        <f t="shared" si="1761"/>
        <v>2.6681775521045332</v>
      </c>
      <c r="Y5330">
        <f t="shared" si="1762"/>
        <v>31</v>
      </c>
    </row>
    <row r="5331" spans="1:25" x14ac:dyDescent="0.3">
      <c r="A5331" s="1">
        <v>40746</v>
      </c>
      <c r="B5331">
        <v>1345.0200199999999</v>
      </c>
      <c r="C5331">
        <v>17.52</v>
      </c>
      <c r="D5331">
        <v>17.661318415868902</v>
      </c>
      <c r="E5331">
        <f t="shared" si="1743"/>
        <v>-0.14131841586890204</v>
      </c>
      <c r="F5331" t="str">
        <f t="shared" si="1744"/>
        <v/>
      </c>
      <c r="G5331" t="str">
        <f t="shared" si="1753"/>
        <v/>
      </c>
      <c r="H5331">
        <f t="shared" si="1754"/>
        <v>-3.9999999999999147E-2</v>
      </c>
      <c r="I5331">
        <f t="shared" si="1755"/>
        <v>1.2199709999999868</v>
      </c>
      <c r="J5331">
        <f t="shared" si="1756"/>
        <v>-30.499275000000321</v>
      </c>
      <c r="K5331" t="str">
        <f t="shared" si="1757"/>
        <v/>
      </c>
      <c r="L5331" s="2" t="str">
        <f t="shared" si="1763"/>
        <v/>
      </c>
      <c r="M5331" t="str">
        <f t="shared" si="1758"/>
        <v/>
      </c>
      <c r="N5331" s="1">
        <f t="shared" si="1745"/>
        <v>40603</v>
      </c>
      <c r="O5331" t="str">
        <f t="shared" si="1746"/>
        <v>可交易</v>
      </c>
      <c r="P5331" s="2" t="str">
        <f t="shared" si="1747"/>
        <v/>
      </c>
      <c r="Q5331" s="2" t="str">
        <f t="shared" si="1748"/>
        <v/>
      </c>
      <c r="R5331" s="2">
        <f t="shared" si="1759"/>
        <v>5.3806753864951995</v>
      </c>
      <c r="S5331">
        <f t="shared" si="1760"/>
        <v>55</v>
      </c>
      <c r="T5331" s="1">
        <f t="shared" si="1749"/>
        <v>40332</v>
      </c>
      <c r="U5331" t="str">
        <f t="shared" si="1750"/>
        <v>可交易</v>
      </c>
      <c r="V5331" s="2" t="str">
        <f t="shared" si="1751"/>
        <v/>
      </c>
      <c r="W5331" s="2" t="str">
        <f t="shared" si="1752"/>
        <v/>
      </c>
      <c r="X5331" s="2">
        <f t="shared" si="1761"/>
        <v>2.6681775521045332</v>
      </c>
      <c r="Y5331">
        <f t="shared" si="1762"/>
        <v>31</v>
      </c>
    </row>
    <row r="5332" spans="1:25" x14ac:dyDescent="0.3">
      <c r="A5332" s="1">
        <v>40749</v>
      </c>
      <c r="B5332">
        <v>1337.4300539999999</v>
      </c>
      <c r="C5332">
        <v>19.350000000000001</v>
      </c>
      <c r="D5332">
        <v>19.043281812224599</v>
      </c>
      <c r="E5332">
        <f t="shared" si="1743"/>
        <v>0.30671818777540238</v>
      </c>
      <c r="F5332" t="str">
        <f t="shared" si="1744"/>
        <v/>
      </c>
      <c r="G5332" t="str">
        <f t="shared" si="1753"/>
        <v/>
      </c>
      <c r="H5332">
        <f t="shared" si="1754"/>
        <v>1.8300000000000018</v>
      </c>
      <c r="I5332">
        <f t="shared" si="1755"/>
        <v>-7.589966000000004</v>
      </c>
      <c r="J5332">
        <f t="shared" si="1756"/>
        <v>-4.1475224043715828</v>
      </c>
      <c r="K5332" t="str">
        <f t="shared" si="1757"/>
        <v/>
      </c>
      <c r="L5332" s="2" t="str">
        <f t="shared" si="1763"/>
        <v/>
      </c>
      <c r="M5332" t="str">
        <f t="shared" si="1758"/>
        <v/>
      </c>
      <c r="N5332" s="1">
        <f t="shared" si="1745"/>
        <v>40603</v>
      </c>
      <c r="O5332" t="str">
        <f t="shared" si="1746"/>
        <v>可交易</v>
      </c>
      <c r="P5332" s="2" t="str">
        <f t="shared" si="1747"/>
        <v/>
      </c>
      <c r="Q5332" s="2" t="str">
        <f t="shared" si="1748"/>
        <v/>
      </c>
      <c r="R5332" s="2">
        <f t="shared" si="1759"/>
        <v>5.3806753864951995</v>
      </c>
      <c r="S5332">
        <f t="shared" si="1760"/>
        <v>55</v>
      </c>
      <c r="T5332" s="1">
        <f t="shared" si="1749"/>
        <v>40332</v>
      </c>
      <c r="U5332" t="str">
        <f t="shared" si="1750"/>
        <v>可交易</v>
      </c>
      <c r="V5332" s="2" t="str">
        <f t="shared" si="1751"/>
        <v/>
      </c>
      <c r="W5332" s="2" t="str">
        <f t="shared" si="1752"/>
        <v/>
      </c>
      <c r="X5332" s="2">
        <f t="shared" si="1761"/>
        <v>2.6681775521045332</v>
      </c>
      <c r="Y5332">
        <f t="shared" si="1762"/>
        <v>31</v>
      </c>
    </row>
    <row r="5333" spans="1:25" x14ac:dyDescent="0.3">
      <c r="A5333" s="1">
        <v>40750</v>
      </c>
      <c r="B5333">
        <v>1331.9399410000001</v>
      </c>
      <c r="C5333">
        <v>20.23</v>
      </c>
      <c r="D5333">
        <v>20.059341778975</v>
      </c>
      <c r="E5333">
        <f t="shared" si="1743"/>
        <v>0.1706582210250005</v>
      </c>
      <c r="F5333" t="str">
        <f t="shared" si="1744"/>
        <v/>
      </c>
      <c r="G5333" t="str">
        <f t="shared" si="1753"/>
        <v/>
      </c>
      <c r="H5333">
        <f t="shared" si="1754"/>
        <v>0.87999999999999901</v>
      </c>
      <c r="I5333">
        <f t="shared" si="1755"/>
        <v>-5.4901129999998375</v>
      </c>
      <c r="J5333">
        <f t="shared" si="1756"/>
        <v>-6.2387647727270954</v>
      </c>
      <c r="K5333" t="str">
        <f t="shared" si="1757"/>
        <v/>
      </c>
      <c r="L5333" s="2" t="str">
        <f t="shared" si="1763"/>
        <v/>
      </c>
      <c r="M5333" t="str">
        <f t="shared" si="1758"/>
        <v/>
      </c>
      <c r="N5333" s="1">
        <f t="shared" si="1745"/>
        <v>40603</v>
      </c>
      <c r="O5333" t="str">
        <f t="shared" si="1746"/>
        <v>可交易</v>
      </c>
      <c r="P5333" s="2" t="str">
        <f t="shared" si="1747"/>
        <v/>
      </c>
      <c r="Q5333" s="2" t="str">
        <f t="shared" si="1748"/>
        <v/>
      </c>
      <c r="R5333" s="2">
        <f t="shared" si="1759"/>
        <v>5.3806753864951995</v>
      </c>
      <c r="S5333">
        <f t="shared" si="1760"/>
        <v>55</v>
      </c>
      <c r="T5333" s="1">
        <f t="shared" si="1749"/>
        <v>40332</v>
      </c>
      <c r="U5333" t="str">
        <f t="shared" si="1750"/>
        <v>可交易</v>
      </c>
      <c r="V5333" s="2" t="str">
        <f t="shared" si="1751"/>
        <v/>
      </c>
      <c r="W5333" s="2" t="str">
        <f t="shared" si="1752"/>
        <v/>
      </c>
      <c r="X5333" s="2">
        <f t="shared" si="1761"/>
        <v>2.6681775521045332</v>
      </c>
      <c r="Y5333">
        <f t="shared" si="1762"/>
        <v>31</v>
      </c>
    </row>
    <row r="5334" spans="1:25" x14ac:dyDescent="0.3">
      <c r="A5334" s="1">
        <v>40751</v>
      </c>
      <c r="B5334">
        <v>1304.8900149999999</v>
      </c>
      <c r="C5334">
        <v>22.98</v>
      </c>
      <c r="D5334">
        <v>22.460059004616301</v>
      </c>
      <c r="E5334">
        <f t="shared" si="1743"/>
        <v>0.51994099538369909</v>
      </c>
      <c r="F5334" t="str">
        <f t="shared" si="1744"/>
        <v/>
      </c>
      <c r="G5334" t="str">
        <f t="shared" si="1753"/>
        <v/>
      </c>
      <c r="H5334">
        <f t="shared" si="1754"/>
        <v>2.75</v>
      </c>
      <c r="I5334">
        <f t="shared" si="1755"/>
        <v>-27.049926000000141</v>
      </c>
      <c r="J5334">
        <f t="shared" si="1756"/>
        <v>-9.8363367272727782</v>
      </c>
      <c r="K5334" t="str">
        <f t="shared" si="1757"/>
        <v/>
      </c>
      <c r="L5334" s="2" t="str">
        <f t="shared" si="1763"/>
        <v/>
      </c>
      <c r="M5334" t="str">
        <f t="shared" si="1758"/>
        <v/>
      </c>
      <c r="N5334" s="1">
        <f t="shared" si="1745"/>
        <v>40603</v>
      </c>
      <c r="O5334" t="str">
        <f t="shared" si="1746"/>
        <v>可交易</v>
      </c>
      <c r="P5334" s="2" t="str">
        <f t="shared" si="1747"/>
        <v/>
      </c>
      <c r="Q5334" s="2" t="str">
        <f t="shared" si="1748"/>
        <v/>
      </c>
      <c r="R5334" s="2">
        <f t="shared" si="1759"/>
        <v>5.3806753864951995</v>
      </c>
      <c r="S5334">
        <f t="shared" si="1760"/>
        <v>55</v>
      </c>
      <c r="T5334" s="1">
        <f t="shared" si="1749"/>
        <v>40332</v>
      </c>
      <c r="U5334" t="str">
        <f t="shared" si="1750"/>
        <v>可交易</v>
      </c>
      <c r="V5334" s="2" t="str">
        <f t="shared" si="1751"/>
        <v/>
      </c>
      <c r="W5334" s="2" t="str">
        <f t="shared" si="1752"/>
        <v/>
      </c>
      <c r="X5334" s="2">
        <f t="shared" si="1761"/>
        <v>2.6681775521045332</v>
      </c>
      <c r="Y5334">
        <f t="shared" si="1762"/>
        <v>31</v>
      </c>
    </row>
    <row r="5335" spans="1:25" x14ac:dyDescent="0.3">
      <c r="A5335" s="1">
        <v>40752</v>
      </c>
      <c r="B5335">
        <v>1300.670044</v>
      </c>
      <c r="C5335">
        <v>23.74</v>
      </c>
      <c r="D5335">
        <v>22.317178807023801</v>
      </c>
      <c r="E5335">
        <f t="shared" si="1743"/>
        <v>1.4228211929761976</v>
      </c>
      <c r="F5335" t="str">
        <f t="shared" si="1744"/>
        <v>CAll</v>
      </c>
      <c r="G5335">
        <f t="shared" si="1753"/>
        <v>1200.0699460000001</v>
      </c>
      <c r="H5335">
        <f t="shared" si="1754"/>
        <v>0.75999999999999801</v>
      </c>
      <c r="I5335">
        <f t="shared" si="1755"/>
        <v>-4.2199709999999868</v>
      </c>
      <c r="J5335">
        <f t="shared" si="1756"/>
        <v>-5.5525934210526291</v>
      </c>
      <c r="K5335">
        <f t="shared" si="1757"/>
        <v>1305.670044</v>
      </c>
      <c r="L5335" s="2" t="str">
        <f t="shared" si="1763"/>
        <v/>
      </c>
      <c r="M5335" t="str">
        <f t="shared" si="1758"/>
        <v/>
      </c>
      <c r="N5335" s="1">
        <f t="shared" si="1745"/>
        <v>40603</v>
      </c>
      <c r="O5335" t="str">
        <f t="shared" si="1746"/>
        <v>可交易</v>
      </c>
      <c r="P5335" s="2" t="str">
        <f t="shared" si="1747"/>
        <v/>
      </c>
      <c r="Q5335" s="2" t="str">
        <f t="shared" si="1748"/>
        <v/>
      </c>
      <c r="R5335" s="2">
        <f t="shared" si="1759"/>
        <v>5.3806753864951995</v>
      </c>
      <c r="S5335">
        <f t="shared" si="1760"/>
        <v>55</v>
      </c>
      <c r="T5335" s="1">
        <f t="shared" si="1749"/>
        <v>40332</v>
      </c>
      <c r="U5335" t="str">
        <f t="shared" si="1750"/>
        <v>可交易</v>
      </c>
      <c r="V5335" s="2" t="str">
        <f t="shared" si="1751"/>
        <v/>
      </c>
      <c r="W5335" s="2" t="str">
        <f t="shared" si="1752"/>
        <v/>
      </c>
      <c r="X5335" s="2">
        <f t="shared" si="1761"/>
        <v>2.6681775521045332</v>
      </c>
      <c r="Y5335">
        <f t="shared" si="1762"/>
        <v>31</v>
      </c>
    </row>
    <row r="5336" spans="1:25" x14ac:dyDescent="0.3">
      <c r="A5336" s="1">
        <v>40753</v>
      </c>
      <c r="B5336">
        <v>1292.280029</v>
      </c>
      <c r="C5336">
        <v>25.25</v>
      </c>
      <c r="D5336">
        <v>24.265421819103199</v>
      </c>
      <c r="E5336">
        <f t="shared" si="1743"/>
        <v>0.9845781808968006</v>
      </c>
      <c r="F5336" t="str">
        <f t="shared" si="1744"/>
        <v/>
      </c>
      <c r="G5336" t="str">
        <f t="shared" si="1753"/>
        <v/>
      </c>
      <c r="H5336">
        <f t="shared" si="1754"/>
        <v>1.5100000000000016</v>
      </c>
      <c r="I5336">
        <f t="shared" si="1755"/>
        <v>-8.3900149999999485</v>
      </c>
      <c r="J5336">
        <f t="shared" si="1756"/>
        <v>-5.5563013245032717</v>
      </c>
      <c r="K5336" t="str">
        <f t="shared" si="1757"/>
        <v/>
      </c>
      <c r="L5336" s="2" t="str">
        <f t="shared" si="1763"/>
        <v/>
      </c>
      <c r="M5336" t="str">
        <f t="shared" si="1758"/>
        <v/>
      </c>
      <c r="N5336" s="1">
        <f t="shared" si="1745"/>
        <v>40603</v>
      </c>
      <c r="O5336" t="str">
        <f t="shared" si="1746"/>
        <v>可交易</v>
      </c>
      <c r="P5336" s="2" t="str">
        <f t="shared" si="1747"/>
        <v/>
      </c>
      <c r="Q5336" s="2" t="str">
        <f t="shared" si="1748"/>
        <v/>
      </c>
      <c r="R5336" s="2">
        <f t="shared" si="1759"/>
        <v>5.3806753864951995</v>
      </c>
      <c r="S5336">
        <f t="shared" si="1760"/>
        <v>55</v>
      </c>
      <c r="T5336" s="1">
        <f t="shared" si="1749"/>
        <v>40332</v>
      </c>
      <c r="U5336" t="str">
        <f t="shared" si="1750"/>
        <v>可交易</v>
      </c>
      <c r="V5336" s="2" t="str">
        <f t="shared" si="1751"/>
        <v/>
      </c>
      <c r="W5336" s="2" t="str">
        <f t="shared" si="1752"/>
        <v/>
      </c>
      <c r="X5336" s="2">
        <f t="shared" si="1761"/>
        <v>2.6681775521045332</v>
      </c>
      <c r="Y5336">
        <f t="shared" si="1762"/>
        <v>31</v>
      </c>
    </row>
    <row r="5337" spans="1:25" x14ac:dyDescent="0.3">
      <c r="A5337" s="1">
        <v>40756</v>
      </c>
      <c r="B5337">
        <v>1286.9399410000001</v>
      </c>
      <c r="C5337">
        <v>23.66</v>
      </c>
      <c r="D5337">
        <v>24.455547550318901</v>
      </c>
      <c r="E5337">
        <f t="shared" si="1743"/>
        <v>-0.79554755031890068</v>
      </c>
      <c r="F5337" t="str">
        <f t="shared" si="1744"/>
        <v/>
      </c>
      <c r="G5337" t="str">
        <f t="shared" si="1753"/>
        <v/>
      </c>
      <c r="H5337">
        <f t="shared" si="1754"/>
        <v>-1.5899999999999999</v>
      </c>
      <c r="I5337">
        <f t="shared" si="1755"/>
        <v>-5.3400879999999233</v>
      </c>
      <c r="J5337">
        <f t="shared" si="1756"/>
        <v>3.3585459119496375</v>
      </c>
      <c r="K5337" t="str">
        <f t="shared" si="1757"/>
        <v/>
      </c>
      <c r="L5337" s="2" t="str">
        <f t="shared" si="1763"/>
        <v/>
      </c>
      <c r="M5337" t="str">
        <f t="shared" si="1758"/>
        <v/>
      </c>
      <c r="N5337" s="1">
        <f t="shared" si="1745"/>
        <v>40603</v>
      </c>
      <c r="O5337" t="str">
        <f t="shared" si="1746"/>
        <v>可交易</v>
      </c>
      <c r="P5337" s="2" t="str">
        <f t="shared" si="1747"/>
        <v/>
      </c>
      <c r="Q5337" s="2" t="str">
        <f t="shared" si="1748"/>
        <v/>
      </c>
      <c r="R5337" s="2">
        <f t="shared" si="1759"/>
        <v>5.3806753864951995</v>
      </c>
      <c r="S5337">
        <f t="shared" si="1760"/>
        <v>55</v>
      </c>
      <c r="T5337" s="1">
        <f t="shared" si="1749"/>
        <v>40332</v>
      </c>
      <c r="U5337" t="str">
        <f t="shared" si="1750"/>
        <v>可交易</v>
      </c>
      <c r="V5337" s="2" t="str">
        <f t="shared" si="1751"/>
        <v/>
      </c>
      <c r="W5337" s="2" t="str">
        <f t="shared" si="1752"/>
        <v/>
      </c>
      <c r="X5337" s="2">
        <f t="shared" si="1761"/>
        <v>2.6681775521045332</v>
      </c>
      <c r="Y5337">
        <f t="shared" si="1762"/>
        <v>31</v>
      </c>
    </row>
    <row r="5338" spans="1:25" x14ac:dyDescent="0.3">
      <c r="A5338" s="1">
        <v>40757</v>
      </c>
      <c r="B5338">
        <v>1254.0500489999999</v>
      </c>
      <c r="C5338">
        <v>24.79</v>
      </c>
      <c r="D5338">
        <v>23.580547704308099</v>
      </c>
      <c r="E5338">
        <f t="shared" si="1743"/>
        <v>1.2094522956919</v>
      </c>
      <c r="F5338" t="str">
        <f t="shared" si="1744"/>
        <v>CAll</v>
      </c>
      <c r="G5338">
        <f t="shared" si="1753"/>
        <v>1172.530029</v>
      </c>
      <c r="H5338">
        <f t="shared" si="1754"/>
        <v>1.129999999999999</v>
      </c>
      <c r="I5338">
        <f t="shared" si="1755"/>
        <v>-32.889892000000145</v>
      </c>
      <c r="J5338">
        <f t="shared" si="1756"/>
        <v>-29.106099115044401</v>
      </c>
      <c r="K5338">
        <f t="shared" si="1757"/>
        <v>1259.0500489999999</v>
      </c>
      <c r="L5338" s="2" t="str">
        <f t="shared" si="1763"/>
        <v/>
      </c>
      <c r="M5338" t="str">
        <f t="shared" si="1758"/>
        <v/>
      </c>
      <c r="N5338" s="1">
        <f t="shared" si="1745"/>
        <v>40603</v>
      </c>
      <c r="O5338" t="str">
        <f t="shared" si="1746"/>
        <v>可交易</v>
      </c>
      <c r="P5338" s="2" t="str">
        <f t="shared" si="1747"/>
        <v/>
      </c>
      <c r="Q5338" s="2" t="str">
        <f t="shared" si="1748"/>
        <v/>
      </c>
      <c r="R5338" s="2">
        <f t="shared" si="1759"/>
        <v>5.3806753864951995</v>
      </c>
      <c r="S5338">
        <f t="shared" si="1760"/>
        <v>55</v>
      </c>
      <c r="T5338" s="1">
        <f t="shared" si="1749"/>
        <v>40332</v>
      </c>
      <c r="U5338" t="str">
        <f t="shared" si="1750"/>
        <v>可交易</v>
      </c>
      <c r="V5338" s="2" t="str">
        <f t="shared" si="1751"/>
        <v/>
      </c>
      <c r="W5338" s="2" t="str">
        <f t="shared" si="1752"/>
        <v/>
      </c>
      <c r="X5338" s="2">
        <f t="shared" si="1761"/>
        <v>2.6681775521045332</v>
      </c>
      <c r="Y5338">
        <f t="shared" si="1762"/>
        <v>31</v>
      </c>
    </row>
    <row r="5339" spans="1:25" x14ac:dyDescent="0.3">
      <c r="A5339" s="1">
        <v>40758</v>
      </c>
      <c r="B5339">
        <v>1260.339966</v>
      </c>
      <c r="C5339">
        <v>23.38</v>
      </c>
      <c r="D5339">
        <v>23.868652688706199</v>
      </c>
      <c r="E5339">
        <f t="shared" si="1743"/>
        <v>-0.48865268870619971</v>
      </c>
      <c r="F5339" t="str">
        <f t="shared" si="1744"/>
        <v/>
      </c>
      <c r="G5339" t="str">
        <f t="shared" si="1753"/>
        <v/>
      </c>
      <c r="H5339">
        <f t="shared" si="1754"/>
        <v>-1.4100000000000001</v>
      </c>
      <c r="I5339">
        <f t="shared" si="1755"/>
        <v>6.2899170000000595</v>
      </c>
      <c r="J5339">
        <f t="shared" si="1756"/>
        <v>-4.4609340425532329</v>
      </c>
      <c r="K5339" t="str">
        <f t="shared" si="1757"/>
        <v/>
      </c>
      <c r="L5339" s="2" t="str">
        <f t="shared" si="1763"/>
        <v/>
      </c>
      <c r="M5339" t="str">
        <f t="shared" si="1758"/>
        <v/>
      </c>
      <c r="N5339" s="1">
        <f t="shared" si="1745"/>
        <v>40603</v>
      </c>
      <c r="O5339" t="str">
        <f t="shared" si="1746"/>
        <v>可交易</v>
      </c>
      <c r="P5339" s="2" t="str">
        <f t="shared" si="1747"/>
        <v/>
      </c>
      <c r="Q5339" s="2" t="str">
        <f t="shared" si="1748"/>
        <v/>
      </c>
      <c r="R5339" s="2">
        <f t="shared" si="1759"/>
        <v>5.3806753864951995</v>
      </c>
      <c r="S5339">
        <f t="shared" si="1760"/>
        <v>55</v>
      </c>
      <c r="T5339" s="1">
        <f t="shared" si="1749"/>
        <v>40332</v>
      </c>
      <c r="U5339" t="str">
        <f t="shared" si="1750"/>
        <v>可交易</v>
      </c>
      <c r="V5339" s="2" t="str">
        <f t="shared" si="1751"/>
        <v/>
      </c>
      <c r="W5339" s="2" t="str">
        <f t="shared" si="1752"/>
        <v/>
      </c>
      <c r="X5339" s="2">
        <f t="shared" si="1761"/>
        <v>2.6681775521045332</v>
      </c>
      <c r="Y5339">
        <f t="shared" si="1762"/>
        <v>31</v>
      </c>
    </row>
    <row r="5340" spans="1:25" x14ac:dyDescent="0.3">
      <c r="A5340" s="1">
        <v>40759</v>
      </c>
      <c r="B5340">
        <v>1200.0699460000001</v>
      </c>
      <c r="C5340">
        <v>31.66</v>
      </c>
      <c r="D5340">
        <v>29.7269705685468</v>
      </c>
      <c r="E5340">
        <f t="shared" si="1743"/>
        <v>1.9330294314531997</v>
      </c>
      <c r="F5340" t="str">
        <f t="shared" si="1744"/>
        <v>CAll</v>
      </c>
      <c r="G5340">
        <f t="shared" si="1753"/>
        <v>1172.6400149999999</v>
      </c>
      <c r="H5340">
        <f t="shared" si="1754"/>
        <v>8.2800000000000011</v>
      </c>
      <c r="I5340">
        <f t="shared" si="1755"/>
        <v>-60.270019999999931</v>
      </c>
      <c r="J5340">
        <f t="shared" si="1756"/>
        <v>-7.2789879227053049</v>
      </c>
      <c r="K5340">
        <f t="shared" si="1757"/>
        <v>1205.0699460000001</v>
      </c>
      <c r="L5340" s="2" t="str">
        <f t="shared" si="1763"/>
        <v/>
      </c>
      <c r="M5340" t="str">
        <f t="shared" si="1758"/>
        <v/>
      </c>
      <c r="N5340" s="1">
        <f t="shared" si="1745"/>
        <v>40603</v>
      </c>
      <c r="O5340" t="str">
        <f t="shared" si="1746"/>
        <v>可交易</v>
      </c>
      <c r="P5340" s="2" t="str">
        <f t="shared" si="1747"/>
        <v/>
      </c>
      <c r="Q5340" s="2" t="str">
        <f t="shared" si="1748"/>
        <v/>
      </c>
      <c r="R5340" s="2">
        <f t="shared" si="1759"/>
        <v>5.3806753864951995</v>
      </c>
      <c r="S5340">
        <f t="shared" si="1760"/>
        <v>55</v>
      </c>
      <c r="T5340" s="1">
        <f t="shared" si="1749"/>
        <v>40332</v>
      </c>
      <c r="U5340" t="str">
        <f t="shared" si="1750"/>
        <v>可交易</v>
      </c>
      <c r="V5340" s="2" t="str">
        <f t="shared" si="1751"/>
        <v/>
      </c>
      <c r="W5340" s="2" t="str">
        <f t="shared" si="1752"/>
        <v/>
      </c>
      <c r="X5340" s="2">
        <f t="shared" si="1761"/>
        <v>2.6681775521045332</v>
      </c>
      <c r="Y5340">
        <f t="shared" si="1762"/>
        <v>31</v>
      </c>
    </row>
    <row r="5341" spans="1:25" x14ac:dyDescent="0.3">
      <c r="A5341" s="1">
        <v>40760</v>
      </c>
      <c r="B5341">
        <v>1199.380005</v>
      </c>
      <c r="C5341">
        <v>32</v>
      </c>
      <c r="D5341">
        <v>34.936105282097799</v>
      </c>
      <c r="E5341">
        <f t="shared" si="1743"/>
        <v>-2.9361052820977989</v>
      </c>
      <c r="F5341" t="str">
        <f t="shared" si="1744"/>
        <v>PUT</v>
      </c>
      <c r="G5341">
        <f t="shared" si="1753"/>
        <v>1178.8100589999999</v>
      </c>
      <c r="H5341">
        <f t="shared" si="1754"/>
        <v>0.33999999999999986</v>
      </c>
      <c r="I5341">
        <f t="shared" si="1755"/>
        <v>-0.68994100000008984</v>
      </c>
      <c r="J5341">
        <f t="shared" si="1756"/>
        <v>-2.0292382352943825</v>
      </c>
      <c r="K5341">
        <f t="shared" si="1757"/>
        <v>1194.380005</v>
      </c>
      <c r="L5341" s="2" t="str">
        <f t="shared" si="1763"/>
        <v/>
      </c>
      <c r="M5341">
        <f t="shared" si="1758"/>
        <v>15.569946000000073</v>
      </c>
      <c r="N5341" s="1">
        <f t="shared" si="1745"/>
        <v>40603</v>
      </c>
      <c r="O5341" t="str">
        <f t="shared" si="1746"/>
        <v>可交易</v>
      </c>
      <c r="P5341" s="2" t="str">
        <f t="shared" si="1747"/>
        <v/>
      </c>
      <c r="Q5341" s="2" t="str">
        <f t="shared" si="1748"/>
        <v/>
      </c>
      <c r="R5341" s="2">
        <f t="shared" si="1759"/>
        <v>5.3806753864951995</v>
      </c>
      <c r="S5341">
        <f t="shared" si="1760"/>
        <v>55</v>
      </c>
      <c r="T5341" s="1">
        <f t="shared" si="1749"/>
        <v>40760</v>
      </c>
      <c r="U5341" t="str">
        <f t="shared" si="1750"/>
        <v>可交易</v>
      </c>
      <c r="V5341" s="2">
        <f t="shared" si="1751"/>
        <v>15.569946000000073</v>
      </c>
      <c r="W5341" s="2">
        <f t="shared" si="1752"/>
        <v>1.7150482677923309E-2</v>
      </c>
      <c r="X5341" s="2">
        <f t="shared" si="1761"/>
        <v>2.6681775521045332</v>
      </c>
      <c r="Y5341">
        <f t="shared" si="1762"/>
        <v>32</v>
      </c>
    </row>
    <row r="5342" spans="1:25" x14ac:dyDescent="0.3">
      <c r="A5342" s="1">
        <v>40763</v>
      </c>
      <c r="B5342">
        <v>1119.459961</v>
      </c>
      <c r="C5342">
        <v>48</v>
      </c>
      <c r="D5342">
        <v>43.950612809254203</v>
      </c>
      <c r="E5342">
        <f t="shared" si="1743"/>
        <v>4.0493871907457972</v>
      </c>
      <c r="F5342" t="str">
        <f t="shared" si="1744"/>
        <v>CAll</v>
      </c>
      <c r="G5342">
        <f t="shared" si="1753"/>
        <v>1204.48999</v>
      </c>
      <c r="H5342">
        <f t="shared" si="1754"/>
        <v>16</v>
      </c>
      <c r="I5342">
        <f t="shared" si="1755"/>
        <v>-79.920043999999962</v>
      </c>
      <c r="J5342">
        <f t="shared" si="1756"/>
        <v>-4.9950027499999976</v>
      </c>
      <c r="K5342">
        <f t="shared" si="1757"/>
        <v>1124.459961</v>
      </c>
      <c r="L5342" s="2">
        <f t="shared" si="1763"/>
        <v>80.030029000000013</v>
      </c>
      <c r="M5342" t="str">
        <f t="shared" si="1758"/>
        <v/>
      </c>
      <c r="N5342" s="1">
        <f t="shared" si="1745"/>
        <v>40763</v>
      </c>
      <c r="O5342" t="str">
        <f t="shared" si="1746"/>
        <v>可交易</v>
      </c>
      <c r="P5342" s="2">
        <f t="shared" si="1747"/>
        <v>80.030029000000013</v>
      </c>
      <c r="Q5342" s="2">
        <f t="shared" si="1748"/>
        <v>7.5956293179118006E-2</v>
      </c>
      <c r="R5342" s="2">
        <f t="shared" si="1759"/>
        <v>5.3806753864951995</v>
      </c>
      <c r="S5342">
        <f t="shared" si="1760"/>
        <v>56</v>
      </c>
      <c r="T5342" s="1">
        <f t="shared" si="1749"/>
        <v>40760</v>
      </c>
      <c r="U5342" t="str">
        <f t="shared" si="1750"/>
        <v>不可交易</v>
      </c>
      <c r="V5342" s="2" t="str">
        <f t="shared" si="1751"/>
        <v/>
      </c>
      <c r="W5342" s="2" t="str">
        <f t="shared" si="1752"/>
        <v/>
      </c>
      <c r="X5342" s="2">
        <f t="shared" si="1761"/>
        <v>2.7139380849935262</v>
      </c>
      <c r="Y5342">
        <f t="shared" si="1762"/>
        <v>32</v>
      </c>
    </row>
    <row r="5343" spans="1:25" x14ac:dyDescent="0.3">
      <c r="A5343" s="1">
        <v>40764</v>
      </c>
      <c r="B5343">
        <v>1172.530029</v>
      </c>
      <c r="C5343">
        <v>35.06</v>
      </c>
      <c r="D5343">
        <v>39.219453746986296</v>
      </c>
      <c r="E5343">
        <f t="shared" si="1743"/>
        <v>-4.1594537469862942</v>
      </c>
      <c r="F5343" t="str">
        <f t="shared" si="1744"/>
        <v>PUT</v>
      </c>
      <c r="G5343">
        <f t="shared" si="1753"/>
        <v>1192.76001</v>
      </c>
      <c r="H5343">
        <f t="shared" si="1754"/>
        <v>-12.939999999999998</v>
      </c>
      <c r="I5343">
        <f t="shared" si="1755"/>
        <v>53.070067999999992</v>
      </c>
      <c r="J5343">
        <f t="shared" si="1756"/>
        <v>-4.1012417310664606</v>
      </c>
      <c r="K5343">
        <f t="shared" si="1757"/>
        <v>1167.530029</v>
      </c>
      <c r="L5343" s="2" t="str">
        <f t="shared" si="1763"/>
        <v/>
      </c>
      <c r="M5343" t="str">
        <f t="shared" si="1758"/>
        <v/>
      </c>
      <c r="N5343" s="1">
        <f t="shared" si="1745"/>
        <v>40763</v>
      </c>
      <c r="O5343" t="str">
        <f t="shared" si="1746"/>
        <v>不可交易</v>
      </c>
      <c r="P5343" s="2" t="str">
        <f t="shared" si="1747"/>
        <v/>
      </c>
      <c r="Q5343" s="2" t="str">
        <f t="shared" si="1748"/>
        <v/>
      </c>
      <c r="R5343" s="2">
        <f t="shared" si="1759"/>
        <v>5.7893715436534929</v>
      </c>
      <c r="S5343">
        <f t="shared" si="1760"/>
        <v>56</v>
      </c>
      <c r="T5343" s="1">
        <f t="shared" si="1749"/>
        <v>40760</v>
      </c>
      <c r="U5343" t="str">
        <f t="shared" si="1750"/>
        <v>不可交易</v>
      </c>
      <c r="V5343" s="2" t="str">
        <f t="shared" si="1751"/>
        <v/>
      </c>
      <c r="W5343" s="2" t="str">
        <f t="shared" si="1752"/>
        <v/>
      </c>
      <c r="X5343" s="2">
        <f t="shared" si="1761"/>
        <v>2.7139380849935262</v>
      </c>
      <c r="Y5343">
        <f t="shared" si="1762"/>
        <v>32</v>
      </c>
    </row>
    <row r="5344" spans="1:25" x14ac:dyDescent="0.3">
      <c r="A5344" s="1">
        <v>40765</v>
      </c>
      <c r="B5344">
        <v>1120.76001</v>
      </c>
      <c r="C5344">
        <v>42.99</v>
      </c>
      <c r="D5344">
        <v>42.148884369877997</v>
      </c>
      <c r="E5344">
        <f t="shared" si="1743"/>
        <v>0.84111563012200463</v>
      </c>
      <c r="F5344" t="str">
        <f t="shared" si="1744"/>
        <v/>
      </c>
      <c r="G5344" t="str">
        <f t="shared" si="1753"/>
        <v/>
      </c>
      <c r="H5344">
        <f t="shared" si="1754"/>
        <v>7.93</v>
      </c>
      <c r="I5344">
        <f t="shared" si="1755"/>
        <v>-51.770019000000048</v>
      </c>
      <c r="J5344">
        <f t="shared" si="1756"/>
        <v>-6.5283756620428814</v>
      </c>
      <c r="K5344" t="str">
        <f t="shared" si="1757"/>
        <v/>
      </c>
      <c r="L5344" s="2" t="str">
        <f t="shared" si="1763"/>
        <v/>
      </c>
      <c r="M5344" t="str">
        <f t="shared" si="1758"/>
        <v/>
      </c>
      <c r="N5344" s="1">
        <f t="shared" si="1745"/>
        <v>40763</v>
      </c>
      <c r="O5344" t="str">
        <f t="shared" si="1746"/>
        <v>不可交易</v>
      </c>
      <c r="P5344" s="2" t="str">
        <f t="shared" si="1747"/>
        <v/>
      </c>
      <c r="Q5344" s="2" t="str">
        <f t="shared" si="1748"/>
        <v/>
      </c>
      <c r="R5344" s="2">
        <f t="shared" si="1759"/>
        <v>5.7893715436534929</v>
      </c>
      <c r="S5344">
        <f t="shared" si="1760"/>
        <v>56</v>
      </c>
      <c r="T5344" s="1">
        <f t="shared" si="1749"/>
        <v>40760</v>
      </c>
      <c r="U5344" t="str">
        <f t="shared" si="1750"/>
        <v>不可交易</v>
      </c>
      <c r="V5344" s="2" t="str">
        <f t="shared" si="1751"/>
        <v/>
      </c>
      <c r="W5344" s="2" t="str">
        <f t="shared" si="1752"/>
        <v/>
      </c>
      <c r="X5344" s="2">
        <f t="shared" si="1761"/>
        <v>2.7139380849935262</v>
      </c>
      <c r="Y5344">
        <f t="shared" si="1762"/>
        <v>32</v>
      </c>
    </row>
    <row r="5345" spans="1:25" x14ac:dyDescent="0.3">
      <c r="A5345" s="1">
        <v>40766</v>
      </c>
      <c r="B5345">
        <v>1172.6400149999999</v>
      </c>
      <c r="C5345">
        <v>39</v>
      </c>
      <c r="D5345">
        <v>38.891798124710903</v>
      </c>
      <c r="E5345">
        <f t="shared" si="1743"/>
        <v>0.10820187528909742</v>
      </c>
      <c r="F5345" t="str">
        <f t="shared" si="1744"/>
        <v/>
      </c>
      <c r="G5345" t="str">
        <f t="shared" si="1753"/>
        <v/>
      </c>
      <c r="H5345">
        <f t="shared" si="1754"/>
        <v>-3.990000000000002</v>
      </c>
      <c r="I5345">
        <f t="shared" si="1755"/>
        <v>51.880004999999983</v>
      </c>
      <c r="J5345">
        <f t="shared" si="1756"/>
        <v>-13.002507518796982</v>
      </c>
      <c r="K5345" t="str">
        <f t="shared" si="1757"/>
        <v/>
      </c>
      <c r="L5345" s="2" t="str">
        <f t="shared" si="1763"/>
        <v/>
      </c>
      <c r="M5345" t="str">
        <f t="shared" si="1758"/>
        <v/>
      </c>
      <c r="N5345" s="1">
        <f t="shared" si="1745"/>
        <v>40763</v>
      </c>
      <c r="O5345" t="str">
        <f t="shared" si="1746"/>
        <v>不可交易</v>
      </c>
      <c r="P5345" s="2" t="str">
        <f t="shared" si="1747"/>
        <v/>
      </c>
      <c r="Q5345" s="2" t="str">
        <f t="shared" si="1748"/>
        <v/>
      </c>
      <c r="R5345" s="2">
        <f t="shared" si="1759"/>
        <v>5.7893715436534929</v>
      </c>
      <c r="S5345">
        <f t="shared" si="1760"/>
        <v>56</v>
      </c>
      <c r="T5345" s="1">
        <f t="shared" si="1749"/>
        <v>40760</v>
      </c>
      <c r="U5345" t="str">
        <f t="shared" si="1750"/>
        <v>不可交易</v>
      </c>
      <c r="V5345" s="2" t="str">
        <f t="shared" si="1751"/>
        <v/>
      </c>
      <c r="W5345" s="2" t="str">
        <f t="shared" si="1752"/>
        <v/>
      </c>
      <c r="X5345" s="2">
        <f t="shared" si="1761"/>
        <v>2.7139380849935262</v>
      </c>
      <c r="Y5345">
        <f t="shared" si="1762"/>
        <v>32</v>
      </c>
    </row>
    <row r="5346" spans="1:25" x14ac:dyDescent="0.3">
      <c r="A5346" s="1">
        <v>40767</v>
      </c>
      <c r="B5346">
        <v>1178.8100589999999</v>
      </c>
      <c r="C5346">
        <v>36.36</v>
      </c>
      <c r="D5346">
        <v>35.2752090349573</v>
      </c>
      <c r="E5346">
        <f t="shared" si="1743"/>
        <v>1.0847909650426999</v>
      </c>
      <c r="F5346" t="str">
        <f t="shared" si="1744"/>
        <v>CAll</v>
      </c>
      <c r="G5346">
        <f t="shared" si="1753"/>
        <v>1123.530029</v>
      </c>
      <c r="H5346">
        <f t="shared" si="1754"/>
        <v>-2.6400000000000006</v>
      </c>
      <c r="I5346">
        <f t="shared" si="1755"/>
        <v>6.1700439999999617</v>
      </c>
      <c r="J5346">
        <f t="shared" si="1756"/>
        <v>-2.3371378787878636</v>
      </c>
      <c r="K5346">
        <f t="shared" si="1757"/>
        <v>1183.8100589999999</v>
      </c>
      <c r="L5346" s="2" t="str">
        <f t="shared" si="1763"/>
        <v/>
      </c>
      <c r="M5346" t="str">
        <f t="shared" si="1758"/>
        <v/>
      </c>
      <c r="N5346" s="1">
        <f t="shared" si="1745"/>
        <v>40763</v>
      </c>
      <c r="O5346" t="str">
        <f t="shared" si="1746"/>
        <v>不可交易</v>
      </c>
      <c r="P5346" s="2" t="str">
        <f t="shared" si="1747"/>
        <v/>
      </c>
      <c r="Q5346" s="2" t="str">
        <f t="shared" si="1748"/>
        <v/>
      </c>
      <c r="R5346" s="2">
        <f t="shared" si="1759"/>
        <v>5.7893715436534929</v>
      </c>
      <c r="S5346">
        <f t="shared" si="1760"/>
        <v>56</v>
      </c>
      <c r="T5346" s="1">
        <f t="shared" si="1749"/>
        <v>40760</v>
      </c>
      <c r="U5346" t="str">
        <f t="shared" si="1750"/>
        <v>可交易</v>
      </c>
      <c r="V5346" s="2" t="str">
        <f t="shared" si="1751"/>
        <v/>
      </c>
      <c r="W5346" s="2" t="str">
        <f t="shared" si="1752"/>
        <v/>
      </c>
      <c r="X5346" s="2">
        <f t="shared" si="1761"/>
        <v>2.7139380849935262</v>
      </c>
      <c r="Y5346">
        <f t="shared" si="1762"/>
        <v>32</v>
      </c>
    </row>
    <row r="5347" spans="1:25" x14ac:dyDescent="0.3">
      <c r="A5347" s="1">
        <v>40770</v>
      </c>
      <c r="B5347">
        <v>1204.48999</v>
      </c>
      <c r="C5347">
        <v>31.87</v>
      </c>
      <c r="D5347">
        <v>32.108865578568903</v>
      </c>
      <c r="E5347">
        <f t="shared" si="1743"/>
        <v>-0.23886557856890178</v>
      </c>
      <c r="F5347" t="str">
        <f t="shared" si="1744"/>
        <v/>
      </c>
      <c r="G5347" t="str">
        <f t="shared" si="1753"/>
        <v/>
      </c>
      <c r="H5347">
        <f t="shared" si="1754"/>
        <v>-4.4899999999999984</v>
      </c>
      <c r="I5347">
        <f t="shared" si="1755"/>
        <v>25.679931000000124</v>
      </c>
      <c r="J5347">
        <f t="shared" si="1756"/>
        <v>-5.7193610244989159</v>
      </c>
      <c r="K5347" t="str">
        <f t="shared" si="1757"/>
        <v/>
      </c>
      <c r="L5347" s="2" t="str">
        <f t="shared" si="1763"/>
        <v/>
      </c>
      <c r="M5347" t="str">
        <f t="shared" si="1758"/>
        <v/>
      </c>
      <c r="N5347" s="1">
        <f t="shared" si="1745"/>
        <v>40763</v>
      </c>
      <c r="O5347" t="str">
        <f t="shared" si="1746"/>
        <v>可交易</v>
      </c>
      <c r="P5347" s="2" t="str">
        <f t="shared" si="1747"/>
        <v/>
      </c>
      <c r="Q5347" s="2" t="str">
        <f t="shared" si="1748"/>
        <v/>
      </c>
      <c r="R5347" s="2">
        <f t="shared" si="1759"/>
        <v>5.7893715436534929</v>
      </c>
      <c r="S5347">
        <f t="shared" si="1760"/>
        <v>56</v>
      </c>
      <c r="T5347" s="1">
        <f t="shared" si="1749"/>
        <v>40760</v>
      </c>
      <c r="U5347" t="str">
        <f t="shared" si="1750"/>
        <v>可交易</v>
      </c>
      <c r="V5347" s="2" t="str">
        <f t="shared" si="1751"/>
        <v/>
      </c>
      <c r="W5347" s="2" t="str">
        <f t="shared" si="1752"/>
        <v/>
      </c>
      <c r="X5347" s="2">
        <f t="shared" si="1761"/>
        <v>2.7139380849935262</v>
      </c>
      <c r="Y5347">
        <f t="shared" si="1762"/>
        <v>32</v>
      </c>
    </row>
    <row r="5348" spans="1:25" x14ac:dyDescent="0.3">
      <c r="A5348" s="1">
        <v>40771</v>
      </c>
      <c r="B5348">
        <v>1192.76001</v>
      </c>
      <c r="C5348">
        <v>32.85</v>
      </c>
      <c r="D5348">
        <v>32.903063580900202</v>
      </c>
      <c r="E5348">
        <f t="shared" si="1743"/>
        <v>-5.3063580900200691E-2</v>
      </c>
      <c r="F5348" t="str">
        <f t="shared" si="1744"/>
        <v/>
      </c>
      <c r="G5348" t="str">
        <f t="shared" si="1753"/>
        <v/>
      </c>
      <c r="H5348">
        <f t="shared" si="1754"/>
        <v>0.98000000000000043</v>
      </c>
      <c r="I5348">
        <f t="shared" si="1755"/>
        <v>-11.729980000000069</v>
      </c>
      <c r="J5348">
        <f t="shared" si="1756"/>
        <v>-11.96936734693884</v>
      </c>
      <c r="K5348" t="str">
        <f t="shared" si="1757"/>
        <v/>
      </c>
      <c r="L5348" s="2" t="str">
        <f t="shared" si="1763"/>
        <v/>
      </c>
      <c r="M5348" t="str">
        <f t="shared" si="1758"/>
        <v/>
      </c>
      <c r="N5348" s="1">
        <f t="shared" si="1745"/>
        <v>40763</v>
      </c>
      <c r="O5348" t="str">
        <f t="shared" si="1746"/>
        <v>可交易</v>
      </c>
      <c r="P5348" s="2" t="str">
        <f t="shared" si="1747"/>
        <v/>
      </c>
      <c r="Q5348" s="2" t="str">
        <f t="shared" si="1748"/>
        <v/>
      </c>
      <c r="R5348" s="2">
        <f t="shared" si="1759"/>
        <v>5.7893715436534929</v>
      </c>
      <c r="S5348">
        <f t="shared" si="1760"/>
        <v>56</v>
      </c>
      <c r="T5348" s="1">
        <f t="shared" si="1749"/>
        <v>40760</v>
      </c>
      <c r="U5348" t="str">
        <f t="shared" si="1750"/>
        <v>可交易</v>
      </c>
      <c r="V5348" s="2" t="str">
        <f t="shared" si="1751"/>
        <v/>
      </c>
      <c r="W5348" s="2" t="str">
        <f t="shared" si="1752"/>
        <v/>
      </c>
      <c r="X5348" s="2">
        <f t="shared" si="1761"/>
        <v>2.7139380849935262</v>
      </c>
      <c r="Y5348">
        <f t="shared" si="1762"/>
        <v>32</v>
      </c>
    </row>
    <row r="5349" spans="1:25" x14ac:dyDescent="0.3">
      <c r="A5349" s="1">
        <v>40772</v>
      </c>
      <c r="B5349">
        <v>1193.8900149999999</v>
      </c>
      <c r="C5349">
        <v>31.58</v>
      </c>
      <c r="D5349">
        <v>31.9288109026744</v>
      </c>
      <c r="E5349">
        <f t="shared" si="1743"/>
        <v>-0.34881090267440129</v>
      </c>
      <c r="F5349" t="str">
        <f t="shared" si="1744"/>
        <v/>
      </c>
      <c r="G5349" t="str">
        <f t="shared" si="1753"/>
        <v/>
      </c>
      <c r="H5349">
        <f t="shared" si="1754"/>
        <v>-1.2700000000000031</v>
      </c>
      <c r="I5349">
        <f t="shared" si="1755"/>
        <v>1.1300049999999828</v>
      </c>
      <c r="J5349">
        <f t="shared" si="1756"/>
        <v>-0.88976771653541731</v>
      </c>
      <c r="K5349" t="str">
        <f t="shared" si="1757"/>
        <v/>
      </c>
      <c r="L5349" s="2" t="str">
        <f t="shared" si="1763"/>
        <v/>
      </c>
      <c r="M5349" t="str">
        <f t="shared" si="1758"/>
        <v/>
      </c>
      <c r="N5349" s="1">
        <f t="shared" si="1745"/>
        <v>40763</v>
      </c>
      <c r="O5349" t="str">
        <f t="shared" si="1746"/>
        <v>可交易</v>
      </c>
      <c r="P5349" s="2" t="str">
        <f t="shared" si="1747"/>
        <v/>
      </c>
      <c r="Q5349" s="2" t="str">
        <f t="shared" si="1748"/>
        <v/>
      </c>
      <c r="R5349" s="2">
        <f t="shared" si="1759"/>
        <v>5.7893715436534929</v>
      </c>
      <c r="S5349">
        <f t="shared" si="1760"/>
        <v>56</v>
      </c>
      <c r="T5349" s="1">
        <f t="shared" si="1749"/>
        <v>40760</v>
      </c>
      <c r="U5349" t="str">
        <f t="shared" si="1750"/>
        <v>可交易</v>
      </c>
      <c r="V5349" s="2" t="str">
        <f t="shared" si="1751"/>
        <v/>
      </c>
      <c r="W5349" s="2" t="str">
        <f t="shared" si="1752"/>
        <v/>
      </c>
      <c r="X5349" s="2">
        <f t="shared" si="1761"/>
        <v>2.7139380849935262</v>
      </c>
      <c r="Y5349">
        <f t="shared" si="1762"/>
        <v>32</v>
      </c>
    </row>
    <row r="5350" spans="1:25" x14ac:dyDescent="0.3">
      <c r="A5350" s="1">
        <v>40773</v>
      </c>
      <c r="B5350">
        <v>1140.650024</v>
      </c>
      <c r="C5350">
        <v>42.67</v>
      </c>
      <c r="D5350">
        <v>42.6403240776052</v>
      </c>
      <c r="E5350">
        <f t="shared" si="1743"/>
        <v>2.9675922394801546E-2</v>
      </c>
      <c r="F5350" t="str">
        <f t="shared" si="1744"/>
        <v/>
      </c>
      <c r="G5350" t="str">
        <f t="shared" si="1753"/>
        <v/>
      </c>
      <c r="H5350">
        <f t="shared" si="1754"/>
        <v>11.090000000000003</v>
      </c>
      <c r="I5350">
        <f t="shared" si="1755"/>
        <v>-53.239990999999918</v>
      </c>
      <c r="J5350">
        <f t="shared" si="1756"/>
        <v>-4.8007205590622091</v>
      </c>
      <c r="K5350" t="str">
        <f t="shared" si="1757"/>
        <v/>
      </c>
      <c r="L5350" s="2" t="str">
        <f t="shared" si="1763"/>
        <v/>
      </c>
      <c r="M5350" t="str">
        <f t="shared" si="1758"/>
        <v/>
      </c>
      <c r="N5350" s="1">
        <f t="shared" si="1745"/>
        <v>40763</v>
      </c>
      <c r="O5350" t="str">
        <f t="shared" si="1746"/>
        <v>可交易</v>
      </c>
      <c r="P5350" s="2" t="str">
        <f t="shared" si="1747"/>
        <v/>
      </c>
      <c r="Q5350" s="2" t="str">
        <f t="shared" si="1748"/>
        <v/>
      </c>
      <c r="R5350" s="2">
        <f t="shared" si="1759"/>
        <v>5.7893715436534929</v>
      </c>
      <c r="S5350">
        <f t="shared" si="1760"/>
        <v>56</v>
      </c>
      <c r="T5350" s="1">
        <f t="shared" si="1749"/>
        <v>40760</v>
      </c>
      <c r="U5350" t="str">
        <f t="shared" si="1750"/>
        <v>可交易</v>
      </c>
      <c r="V5350" s="2" t="str">
        <f t="shared" si="1751"/>
        <v/>
      </c>
      <c r="W5350" s="2" t="str">
        <f t="shared" si="1752"/>
        <v/>
      </c>
      <c r="X5350" s="2">
        <f t="shared" si="1761"/>
        <v>2.7139380849935262</v>
      </c>
      <c r="Y5350">
        <f t="shared" si="1762"/>
        <v>32</v>
      </c>
    </row>
    <row r="5351" spans="1:25" x14ac:dyDescent="0.3">
      <c r="A5351" s="1">
        <v>40774</v>
      </c>
      <c r="B5351">
        <v>1123.530029</v>
      </c>
      <c r="C5351">
        <v>43.05</v>
      </c>
      <c r="D5351">
        <v>41.258765692886598</v>
      </c>
      <c r="E5351">
        <f t="shared" si="1743"/>
        <v>1.7912343071133989</v>
      </c>
      <c r="F5351" t="str">
        <f t="shared" si="1744"/>
        <v>CAll</v>
      </c>
      <c r="G5351">
        <f t="shared" si="1753"/>
        <v>1176.8000489999999</v>
      </c>
      <c r="H5351">
        <f t="shared" si="1754"/>
        <v>0.37999999999999545</v>
      </c>
      <c r="I5351">
        <f t="shared" si="1755"/>
        <v>-17.119995000000017</v>
      </c>
      <c r="J5351">
        <f t="shared" si="1756"/>
        <v>-45.052618421053218</v>
      </c>
      <c r="K5351">
        <f t="shared" si="1757"/>
        <v>1128.530029</v>
      </c>
      <c r="L5351" s="2">
        <f t="shared" si="1763"/>
        <v>48.270019999999931</v>
      </c>
      <c r="M5351" t="str">
        <f t="shared" si="1758"/>
        <v/>
      </c>
      <c r="N5351" s="1">
        <f t="shared" si="1745"/>
        <v>40774</v>
      </c>
      <c r="O5351" t="str">
        <f t="shared" si="1746"/>
        <v>可交易</v>
      </c>
      <c r="P5351" s="2">
        <f t="shared" si="1747"/>
        <v>48.270019999999931</v>
      </c>
      <c r="Q5351" s="2">
        <f t="shared" si="1748"/>
        <v>4.7413080758876569E-2</v>
      </c>
      <c r="R5351" s="2">
        <f t="shared" si="1759"/>
        <v>5.7893715436534929</v>
      </c>
      <c r="S5351">
        <f t="shared" si="1760"/>
        <v>57</v>
      </c>
      <c r="T5351" s="1">
        <f t="shared" si="1749"/>
        <v>40760</v>
      </c>
      <c r="U5351" t="str">
        <f t="shared" si="1750"/>
        <v>可交易</v>
      </c>
      <c r="V5351" s="2" t="str">
        <f t="shared" si="1751"/>
        <v/>
      </c>
      <c r="W5351" s="2" t="str">
        <f t="shared" si="1752"/>
        <v/>
      </c>
      <c r="X5351" s="2">
        <f t="shared" si="1761"/>
        <v>2.7139380849935262</v>
      </c>
      <c r="Y5351">
        <f t="shared" si="1762"/>
        <v>32</v>
      </c>
    </row>
    <row r="5352" spans="1:25" x14ac:dyDescent="0.3">
      <c r="A5352" s="1">
        <v>40777</v>
      </c>
      <c r="B5352">
        <v>1123.8199460000001</v>
      </c>
      <c r="C5352">
        <v>42.44</v>
      </c>
      <c r="D5352">
        <v>41.730529345951098</v>
      </c>
      <c r="E5352">
        <f t="shared" si="1743"/>
        <v>0.70947065404889997</v>
      </c>
      <c r="F5352" t="str">
        <f t="shared" si="1744"/>
        <v/>
      </c>
      <c r="G5352" t="str">
        <f t="shared" si="1753"/>
        <v/>
      </c>
      <c r="H5352">
        <f t="shared" si="1754"/>
        <v>-0.60999999999999943</v>
      </c>
      <c r="I5352">
        <f t="shared" si="1755"/>
        <v>0.28991700000005949</v>
      </c>
      <c r="J5352">
        <f t="shared" si="1756"/>
        <v>-0.47527377049190123</v>
      </c>
      <c r="K5352" t="str">
        <f t="shared" si="1757"/>
        <v/>
      </c>
      <c r="L5352" s="2" t="str">
        <f t="shared" si="1763"/>
        <v/>
      </c>
      <c r="M5352" t="str">
        <f t="shared" si="1758"/>
        <v/>
      </c>
      <c r="N5352" s="1">
        <f t="shared" si="1745"/>
        <v>40774</v>
      </c>
      <c r="O5352" t="str">
        <f t="shared" si="1746"/>
        <v>不可交易</v>
      </c>
      <c r="P5352" s="2" t="str">
        <f t="shared" si="1747"/>
        <v/>
      </c>
      <c r="Q5352" s="2" t="str">
        <f t="shared" si="1748"/>
        <v/>
      </c>
      <c r="R5352" s="2">
        <f t="shared" si="1759"/>
        <v>6.0638634841958785</v>
      </c>
      <c r="S5352">
        <f t="shared" si="1760"/>
        <v>57</v>
      </c>
      <c r="T5352" s="1">
        <f t="shared" si="1749"/>
        <v>40760</v>
      </c>
      <c r="U5352" t="str">
        <f t="shared" si="1750"/>
        <v>可交易</v>
      </c>
      <c r="V5352" s="2" t="str">
        <f t="shared" si="1751"/>
        <v/>
      </c>
      <c r="W5352" s="2" t="str">
        <f t="shared" si="1752"/>
        <v/>
      </c>
      <c r="X5352" s="2">
        <f t="shared" si="1761"/>
        <v>2.7139380849935262</v>
      </c>
      <c r="Y5352">
        <f t="shared" si="1762"/>
        <v>32</v>
      </c>
    </row>
    <row r="5353" spans="1:25" x14ac:dyDescent="0.3">
      <c r="A5353" s="1">
        <v>40778</v>
      </c>
      <c r="B5353">
        <v>1162.349976</v>
      </c>
      <c r="C5353">
        <v>36.270000000000003</v>
      </c>
      <c r="D5353">
        <v>37.523338515777397</v>
      </c>
      <c r="E5353">
        <f t="shared" si="1743"/>
        <v>-1.2533385157773935</v>
      </c>
      <c r="F5353" t="str">
        <f t="shared" si="1744"/>
        <v>PUT</v>
      </c>
      <c r="G5353">
        <f t="shared" si="1753"/>
        <v>1212.920044</v>
      </c>
      <c r="H5353">
        <f t="shared" si="1754"/>
        <v>-6.1699999999999946</v>
      </c>
      <c r="I5353">
        <f t="shared" si="1755"/>
        <v>38.530029999999897</v>
      </c>
      <c r="J5353">
        <f t="shared" si="1756"/>
        <v>-6.244737439222031</v>
      </c>
      <c r="K5353">
        <f t="shared" si="1757"/>
        <v>1157.349976</v>
      </c>
      <c r="L5353" s="2" t="str">
        <f t="shared" si="1763"/>
        <v/>
      </c>
      <c r="M5353" t="str">
        <f t="shared" si="1758"/>
        <v/>
      </c>
      <c r="N5353" s="1">
        <f t="shared" si="1745"/>
        <v>40774</v>
      </c>
      <c r="O5353" t="str">
        <f t="shared" si="1746"/>
        <v>不可交易</v>
      </c>
      <c r="P5353" s="2" t="str">
        <f t="shared" si="1747"/>
        <v/>
      </c>
      <c r="Q5353" s="2" t="str">
        <f t="shared" si="1748"/>
        <v/>
      </c>
      <c r="R5353" s="2">
        <f t="shared" si="1759"/>
        <v>6.0638634841958785</v>
      </c>
      <c r="S5353">
        <f t="shared" si="1760"/>
        <v>57</v>
      </c>
      <c r="T5353" s="1">
        <f t="shared" si="1749"/>
        <v>40760</v>
      </c>
      <c r="U5353" t="str">
        <f t="shared" si="1750"/>
        <v>可交易</v>
      </c>
      <c r="V5353" s="2" t="str">
        <f t="shared" si="1751"/>
        <v/>
      </c>
      <c r="W5353" s="2" t="str">
        <f t="shared" si="1752"/>
        <v/>
      </c>
      <c r="X5353" s="2">
        <f t="shared" si="1761"/>
        <v>2.7139380849935262</v>
      </c>
      <c r="Y5353">
        <f t="shared" si="1762"/>
        <v>32</v>
      </c>
    </row>
    <row r="5354" spans="1:25" x14ac:dyDescent="0.3">
      <c r="A5354" s="1">
        <v>40779</v>
      </c>
      <c r="B5354">
        <v>1177.599976</v>
      </c>
      <c r="C5354">
        <v>35.9</v>
      </c>
      <c r="D5354">
        <v>35.529414723124802</v>
      </c>
      <c r="E5354">
        <f t="shared" si="1743"/>
        <v>0.37058527687519671</v>
      </c>
      <c r="F5354" t="str">
        <f t="shared" si="1744"/>
        <v/>
      </c>
      <c r="G5354" t="str">
        <f t="shared" si="1753"/>
        <v/>
      </c>
      <c r="H5354">
        <f t="shared" si="1754"/>
        <v>-0.37000000000000455</v>
      </c>
      <c r="I5354">
        <f t="shared" si="1755"/>
        <v>15.25</v>
      </c>
      <c r="J5354">
        <f t="shared" si="1756"/>
        <v>-41.216216216215713</v>
      </c>
      <c r="K5354" t="str">
        <f t="shared" si="1757"/>
        <v/>
      </c>
      <c r="L5354" s="2" t="str">
        <f t="shared" si="1763"/>
        <v/>
      </c>
      <c r="M5354" t="str">
        <f t="shared" si="1758"/>
        <v/>
      </c>
      <c r="N5354" s="1">
        <f t="shared" si="1745"/>
        <v>40774</v>
      </c>
      <c r="O5354" t="str">
        <f t="shared" si="1746"/>
        <v>不可交易</v>
      </c>
      <c r="P5354" s="2" t="str">
        <f t="shared" si="1747"/>
        <v/>
      </c>
      <c r="Q5354" s="2" t="str">
        <f t="shared" si="1748"/>
        <v/>
      </c>
      <c r="R5354" s="2">
        <f t="shared" si="1759"/>
        <v>6.0638634841958785</v>
      </c>
      <c r="S5354">
        <f t="shared" si="1760"/>
        <v>57</v>
      </c>
      <c r="T5354" s="1">
        <f t="shared" si="1749"/>
        <v>40760</v>
      </c>
      <c r="U5354" t="str">
        <f t="shared" si="1750"/>
        <v>可交易</v>
      </c>
      <c r="V5354" s="2" t="str">
        <f t="shared" si="1751"/>
        <v/>
      </c>
      <c r="W5354" s="2" t="str">
        <f t="shared" si="1752"/>
        <v/>
      </c>
      <c r="X5354" s="2">
        <f t="shared" si="1761"/>
        <v>2.7139380849935262</v>
      </c>
      <c r="Y5354">
        <f t="shared" si="1762"/>
        <v>32</v>
      </c>
    </row>
    <row r="5355" spans="1:25" x14ac:dyDescent="0.3">
      <c r="A5355" s="1">
        <v>40780</v>
      </c>
      <c r="B5355">
        <v>1159.2700199999999</v>
      </c>
      <c r="C5355">
        <v>39.76</v>
      </c>
      <c r="D5355">
        <v>37.970558215239599</v>
      </c>
      <c r="E5355">
        <f t="shared" si="1743"/>
        <v>1.7894417847603989</v>
      </c>
      <c r="F5355" t="str">
        <f t="shared" si="1744"/>
        <v>CAll</v>
      </c>
      <c r="G5355">
        <f t="shared" si="1753"/>
        <v>1204.420044</v>
      </c>
      <c r="H5355">
        <f t="shared" si="1754"/>
        <v>3.8599999999999994</v>
      </c>
      <c r="I5355">
        <f t="shared" si="1755"/>
        <v>-18.329956000000038</v>
      </c>
      <c r="J5355">
        <f t="shared" si="1756"/>
        <v>-4.7486932642487156</v>
      </c>
      <c r="K5355">
        <f t="shared" si="1757"/>
        <v>1164.2700199999999</v>
      </c>
      <c r="L5355" s="2">
        <f t="shared" si="1763"/>
        <v>40.15002400000003</v>
      </c>
      <c r="M5355" t="str">
        <f t="shared" si="1758"/>
        <v/>
      </c>
      <c r="N5355" s="1">
        <f t="shared" si="1745"/>
        <v>40780</v>
      </c>
      <c r="O5355" t="str">
        <f t="shared" si="1746"/>
        <v>不可交易</v>
      </c>
      <c r="P5355" s="2" t="str">
        <f t="shared" si="1747"/>
        <v/>
      </c>
      <c r="Q5355" s="2" t="str">
        <f t="shared" si="1748"/>
        <v/>
      </c>
      <c r="R5355" s="2">
        <f t="shared" si="1759"/>
        <v>6.0638634841958785</v>
      </c>
      <c r="S5355">
        <f t="shared" si="1760"/>
        <v>57</v>
      </c>
      <c r="T5355" s="1">
        <f t="shared" si="1749"/>
        <v>40760</v>
      </c>
      <c r="U5355" t="str">
        <f t="shared" si="1750"/>
        <v>可交易</v>
      </c>
      <c r="V5355" s="2" t="str">
        <f t="shared" si="1751"/>
        <v/>
      </c>
      <c r="W5355" s="2" t="str">
        <f t="shared" si="1752"/>
        <v/>
      </c>
      <c r="X5355" s="2">
        <f t="shared" si="1761"/>
        <v>2.7139380849935262</v>
      </c>
      <c r="Y5355">
        <f t="shared" si="1762"/>
        <v>32</v>
      </c>
    </row>
    <row r="5356" spans="1:25" x14ac:dyDescent="0.3">
      <c r="A5356" s="1">
        <v>40781</v>
      </c>
      <c r="B5356">
        <v>1176.8000489999999</v>
      </c>
      <c r="C5356">
        <v>35.590000000000003</v>
      </c>
      <c r="D5356">
        <v>37.572421586322697</v>
      </c>
      <c r="E5356">
        <f t="shared" si="1743"/>
        <v>-1.9824215863226939</v>
      </c>
      <c r="F5356" t="str">
        <f t="shared" si="1744"/>
        <v>PUT</v>
      </c>
      <c r="G5356">
        <f t="shared" si="1753"/>
        <v>1173.969971</v>
      </c>
      <c r="H5356">
        <f t="shared" si="1754"/>
        <v>-4.1699999999999946</v>
      </c>
      <c r="I5356">
        <f t="shared" si="1755"/>
        <v>17.530029000000013</v>
      </c>
      <c r="J5356">
        <f t="shared" si="1756"/>
        <v>-4.2038438848920947</v>
      </c>
      <c r="K5356">
        <f t="shared" si="1757"/>
        <v>1171.8000489999999</v>
      </c>
      <c r="L5356" s="2" t="str">
        <f t="shared" si="1763"/>
        <v/>
      </c>
      <c r="M5356" t="str">
        <f t="shared" si="1758"/>
        <v/>
      </c>
      <c r="N5356" s="1">
        <f t="shared" si="1745"/>
        <v>40780</v>
      </c>
      <c r="O5356" t="str">
        <f t="shared" si="1746"/>
        <v>不可交易</v>
      </c>
      <c r="P5356" s="2" t="str">
        <f t="shared" si="1747"/>
        <v/>
      </c>
      <c r="Q5356" s="2" t="str">
        <f t="shared" si="1748"/>
        <v/>
      </c>
      <c r="R5356" s="2">
        <f t="shared" si="1759"/>
        <v>6.0638634841958785</v>
      </c>
      <c r="S5356">
        <f t="shared" si="1760"/>
        <v>57</v>
      </c>
      <c r="T5356" s="1">
        <f t="shared" si="1749"/>
        <v>40760</v>
      </c>
      <c r="U5356" t="str">
        <f t="shared" si="1750"/>
        <v>可交易</v>
      </c>
      <c r="V5356" s="2" t="str">
        <f t="shared" si="1751"/>
        <v/>
      </c>
      <c r="W5356" s="2" t="str">
        <f t="shared" si="1752"/>
        <v/>
      </c>
      <c r="X5356" s="2">
        <f t="shared" si="1761"/>
        <v>2.7139380849935262</v>
      </c>
      <c r="Y5356">
        <f t="shared" si="1762"/>
        <v>32</v>
      </c>
    </row>
    <row r="5357" spans="1:25" x14ac:dyDescent="0.3">
      <c r="A5357" s="1">
        <v>40784</v>
      </c>
      <c r="B5357">
        <v>1210.079956</v>
      </c>
      <c r="C5357">
        <v>32.28</v>
      </c>
      <c r="D5357">
        <v>32.936784531443799</v>
      </c>
      <c r="E5357">
        <f t="shared" si="1743"/>
        <v>-0.65678453144379745</v>
      </c>
      <c r="F5357" t="str">
        <f t="shared" si="1744"/>
        <v/>
      </c>
      <c r="G5357" t="str">
        <f t="shared" si="1753"/>
        <v/>
      </c>
      <c r="H5357">
        <f t="shared" si="1754"/>
        <v>-3.3100000000000023</v>
      </c>
      <c r="I5357">
        <f t="shared" si="1755"/>
        <v>33.279907000000094</v>
      </c>
      <c r="J5357">
        <f t="shared" si="1756"/>
        <v>-10.054352567975853</v>
      </c>
      <c r="K5357" t="str">
        <f t="shared" si="1757"/>
        <v/>
      </c>
      <c r="L5357" s="2" t="str">
        <f t="shared" si="1763"/>
        <v/>
      </c>
      <c r="M5357" t="str">
        <f t="shared" si="1758"/>
        <v/>
      </c>
      <c r="N5357" s="1">
        <f t="shared" si="1745"/>
        <v>40780</v>
      </c>
      <c r="O5357" t="str">
        <f t="shared" si="1746"/>
        <v>不可交易</v>
      </c>
      <c r="P5357" s="2" t="str">
        <f t="shared" si="1747"/>
        <v/>
      </c>
      <c r="Q5357" s="2" t="str">
        <f t="shared" si="1748"/>
        <v/>
      </c>
      <c r="R5357" s="2">
        <f t="shared" si="1759"/>
        <v>6.0638634841958785</v>
      </c>
      <c r="S5357">
        <f t="shared" si="1760"/>
        <v>57</v>
      </c>
      <c r="T5357" s="1">
        <f t="shared" si="1749"/>
        <v>40760</v>
      </c>
      <c r="U5357" t="str">
        <f t="shared" si="1750"/>
        <v>可交易</v>
      </c>
      <c r="V5357" s="2" t="str">
        <f t="shared" si="1751"/>
        <v/>
      </c>
      <c r="W5357" s="2" t="str">
        <f t="shared" si="1752"/>
        <v/>
      </c>
      <c r="X5357" s="2">
        <f t="shared" si="1761"/>
        <v>2.7139380849935262</v>
      </c>
      <c r="Y5357">
        <f t="shared" si="1762"/>
        <v>32</v>
      </c>
    </row>
    <row r="5358" spans="1:25" x14ac:dyDescent="0.3">
      <c r="A5358" s="1">
        <v>40785</v>
      </c>
      <c r="B5358">
        <v>1212.920044</v>
      </c>
      <c r="C5358">
        <v>32.89</v>
      </c>
      <c r="D5358">
        <v>32.2953931791304</v>
      </c>
      <c r="E5358">
        <f t="shared" si="1743"/>
        <v>0.59460682086960048</v>
      </c>
      <c r="F5358" t="str">
        <f t="shared" si="1744"/>
        <v/>
      </c>
      <c r="G5358" t="str">
        <f t="shared" si="1753"/>
        <v/>
      </c>
      <c r="H5358">
        <f t="shared" si="1754"/>
        <v>0.60999999999999943</v>
      </c>
      <c r="I5358">
        <f t="shared" si="1755"/>
        <v>2.8400879999999233</v>
      </c>
      <c r="J5358">
        <f t="shared" si="1756"/>
        <v>4.6558819672129932</v>
      </c>
      <c r="K5358" t="str">
        <f t="shared" si="1757"/>
        <v/>
      </c>
      <c r="L5358" s="2" t="str">
        <f t="shared" si="1763"/>
        <v/>
      </c>
      <c r="M5358" t="str">
        <f t="shared" si="1758"/>
        <v/>
      </c>
      <c r="N5358" s="1">
        <f t="shared" si="1745"/>
        <v>40780</v>
      </c>
      <c r="O5358" t="str">
        <f t="shared" si="1746"/>
        <v>不可交易</v>
      </c>
      <c r="P5358" s="2" t="str">
        <f t="shared" si="1747"/>
        <v/>
      </c>
      <c r="Q5358" s="2" t="str">
        <f t="shared" si="1748"/>
        <v/>
      </c>
      <c r="R5358" s="2">
        <f t="shared" si="1759"/>
        <v>6.0638634841958785</v>
      </c>
      <c r="S5358">
        <f t="shared" si="1760"/>
        <v>57</v>
      </c>
      <c r="T5358" s="1">
        <f t="shared" si="1749"/>
        <v>40760</v>
      </c>
      <c r="U5358" t="str">
        <f t="shared" si="1750"/>
        <v>可交易</v>
      </c>
      <c r="V5358" s="2" t="str">
        <f t="shared" si="1751"/>
        <v/>
      </c>
      <c r="W5358" s="2" t="str">
        <f t="shared" si="1752"/>
        <v/>
      </c>
      <c r="X5358" s="2">
        <f t="shared" si="1761"/>
        <v>2.7139380849935262</v>
      </c>
      <c r="Y5358">
        <f t="shared" si="1762"/>
        <v>32</v>
      </c>
    </row>
    <row r="5359" spans="1:25" x14ac:dyDescent="0.3">
      <c r="A5359" s="1">
        <v>40786</v>
      </c>
      <c r="B5359">
        <v>1218.8900149999999</v>
      </c>
      <c r="C5359">
        <v>31.62</v>
      </c>
      <c r="D5359">
        <v>31.189335762138398</v>
      </c>
      <c r="E5359">
        <f t="shared" si="1743"/>
        <v>0.43066423786160257</v>
      </c>
      <c r="F5359" t="str">
        <f t="shared" si="1744"/>
        <v/>
      </c>
      <c r="G5359" t="str">
        <f t="shared" si="1753"/>
        <v/>
      </c>
      <c r="H5359">
        <f t="shared" si="1754"/>
        <v>-1.2699999999999996</v>
      </c>
      <c r="I5359">
        <f t="shared" si="1755"/>
        <v>5.9699709999999868</v>
      </c>
      <c r="J5359">
        <f t="shared" si="1756"/>
        <v>-4.7007645669291254</v>
      </c>
      <c r="K5359" t="str">
        <f t="shared" si="1757"/>
        <v/>
      </c>
      <c r="L5359" s="2" t="str">
        <f t="shared" si="1763"/>
        <v/>
      </c>
      <c r="M5359" t="str">
        <f t="shared" si="1758"/>
        <v/>
      </c>
      <c r="N5359" s="1">
        <f t="shared" si="1745"/>
        <v>40780</v>
      </c>
      <c r="O5359" t="str">
        <f t="shared" si="1746"/>
        <v>不可交易</v>
      </c>
      <c r="P5359" s="2" t="str">
        <f t="shared" si="1747"/>
        <v/>
      </c>
      <c r="Q5359" s="2" t="str">
        <f t="shared" si="1748"/>
        <v/>
      </c>
      <c r="R5359" s="2">
        <f t="shared" si="1759"/>
        <v>6.0638634841958785</v>
      </c>
      <c r="S5359">
        <f t="shared" si="1760"/>
        <v>57</v>
      </c>
      <c r="T5359" s="1">
        <f t="shared" si="1749"/>
        <v>40760</v>
      </c>
      <c r="U5359" t="str">
        <f t="shared" si="1750"/>
        <v>可交易</v>
      </c>
      <c r="V5359" s="2" t="str">
        <f t="shared" si="1751"/>
        <v/>
      </c>
      <c r="W5359" s="2" t="str">
        <f t="shared" si="1752"/>
        <v/>
      </c>
      <c r="X5359" s="2">
        <f t="shared" si="1761"/>
        <v>2.7139380849935262</v>
      </c>
      <c r="Y5359">
        <f t="shared" si="1762"/>
        <v>32</v>
      </c>
    </row>
    <row r="5360" spans="1:25" x14ac:dyDescent="0.3">
      <c r="A5360" s="1">
        <v>40787</v>
      </c>
      <c r="B5360">
        <v>1204.420044</v>
      </c>
      <c r="C5360">
        <v>31.82</v>
      </c>
      <c r="D5360">
        <v>31.267310620901501</v>
      </c>
      <c r="E5360">
        <f t="shared" si="1743"/>
        <v>0.55268937909849924</v>
      </c>
      <c r="F5360" t="str">
        <f t="shared" si="1744"/>
        <v/>
      </c>
      <c r="G5360" t="str">
        <f t="shared" si="1753"/>
        <v/>
      </c>
      <c r="H5360">
        <f t="shared" si="1754"/>
        <v>0.19999999999999929</v>
      </c>
      <c r="I5360">
        <f t="shared" si="1755"/>
        <v>-14.469970999999987</v>
      </c>
      <c r="J5360">
        <f t="shared" si="1756"/>
        <v>-72.34985500000019</v>
      </c>
      <c r="K5360" t="str">
        <f t="shared" si="1757"/>
        <v/>
      </c>
      <c r="L5360" s="2" t="str">
        <f t="shared" si="1763"/>
        <v/>
      </c>
      <c r="M5360" t="str">
        <f t="shared" si="1758"/>
        <v/>
      </c>
      <c r="N5360" s="1">
        <f t="shared" si="1745"/>
        <v>40780</v>
      </c>
      <c r="O5360" t="str">
        <f t="shared" si="1746"/>
        <v>可交易</v>
      </c>
      <c r="P5360" s="2" t="str">
        <f t="shared" si="1747"/>
        <v/>
      </c>
      <c r="Q5360" s="2" t="str">
        <f t="shared" si="1748"/>
        <v/>
      </c>
      <c r="R5360" s="2">
        <f t="shared" si="1759"/>
        <v>6.0638634841958785</v>
      </c>
      <c r="S5360">
        <f t="shared" si="1760"/>
        <v>57</v>
      </c>
      <c r="T5360" s="1">
        <f t="shared" si="1749"/>
        <v>40760</v>
      </c>
      <c r="U5360" t="str">
        <f t="shared" si="1750"/>
        <v>可交易</v>
      </c>
      <c r="V5360" s="2" t="str">
        <f t="shared" si="1751"/>
        <v/>
      </c>
      <c r="W5360" s="2" t="str">
        <f t="shared" si="1752"/>
        <v/>
      </c>
      <c r="X5360" s="2">
        <f t="shared" si="1761"/>
        <v>2.7139380849935262</v>
      </c>
      <c r="Y5360">
        <f t="shared" si="1762"/>
        <v>32</v>
      </c>
    </row>
    <row r="5361" spans="1:25" x14ac:dyDescent="0.3">
      <c r="A5361" s="1">
        <v>40788</v>
      </c>
      <c r="B5361">
        <v>1173.969971</v>
      </c>
      <c r="C5361">
        <v>33.92</v>
      </c>
      <c r="D5361">
        <v>33.266248617259997</v>
      </c>
      <c r="E5361">
        <f t="shared" si="1743"/>
        <v>0.65375138274000477</v>
      </c>
      <c r="F5361" t="str">
        <f t="shared" si="1744"/>
        <v/>
      </c>
      <c r="G5361" t="str">
        <f t="shared" si="1753"/>
        <v/>
      </c>
      <c r="H5361">
        <f t="shared" si="1754"/>
        <v>2.1000000000000014</v>
      </c>
      <c r="I5361">
        <f t="shared" si="1755"/>
        <v>-30.450072999999975</v>
      </c>
      <c r="J5361">
        <f t="shared" si="1756"/>
        <v>-14.50003476190474</v>
      </c>
      <c r="K5361" t="str">
        <f t="shared" si="1757"/>
        <v/>
      </c>
      <c r="L5361" s="2" t="str">
        <f t="shared" si="1763"/>
        <v/>
      </c>
      <c r="M5361" t="str">
        <f t="shared" si="1758"/>
        <v/>
      </c>
      <c r="N5361" s="1">
        <f t="shared" si="1745"/>
        <v>40780</v>
      </c>
      <c r="O5361" t="str">
        <f t="shared" si="1746"/>
        <v>可交易</v>
      </c>
      <c r="P5361" s="2" t="str">
        <f t="shared" si="1747"/>
        <v/>
      </c>
      <c r="Q5361" s="2" t="str">
        <f t="shared" si="1748"/>
        <v/>
      </c>
      <c r="R5361" s="2">
        <f t="shared" si="1759"/>
        <v>6.0638634841958785</v>
      </c>
      <c r="S5361">
        <f t="shared" si="1760"/>
        <v>57</v>
      </c>
      <c r="T5361" s="1">
        <f t="shared" si="1749"/>
        <v>40760</v>
      </c>
      <c r="U5361" t="str">
        <f t="shared" si="1750"/>
        <v>可交易</v>
      </c>
      <c r="V5361" s="2" t="str">
        <f t="shared" si="1751"/>
        <v/>
      </c>
      <c r="W5361" s="2" t="str">
        <f t="shared" si="1752"/>
        <v/>
      </c>
      <c r="X5361" s="2">
        <f t="shared" si="1761"/>
        <v>2.7139380849935262</v>
      </c>
      <c r="Y5361">
        <f t="shared" si="1762"/>
        <v>32</v>
      </c>
    </row>
    <row r="5362" spans="1:25" x14ac:dyDescent="0.3">
      <c r="A5362" s="1">
        <v>40792</v>
      </c>
      <c r="B5362">
        <v>1165.23999</v>
      </c>
      <c r="C5362">
        <v>37</v>
      </c>
      <c r="D5362">
        <v>37.549119692833102</v>
      </c>
      <c r="E5362">
        <f t="shared" si="1743"/>
        <v>-0.54911969283310214</v>
      </c>
      <c r="F5362" t="str">
        <f t="shared" si="1744"/>
        <v/>
      </c>
      <c r="G5362" t="str">
        <f t="shared" si="1753"/>
        <v/>
      </c>
      <c r="H5362">
        <f t="shared" si="1754"/>
        <v>3.0799999999999983</v>
      </c>
      <c r="I5362">
        <f t="shared" si="1755"/>
        <v>-8.7299809999999525</v>
      </c>
      <c r="J5362">
        <f t="shared" si="1756"/>
        <v>-2.8344094155844015</v>
      </c>
      <c r="K5362" t="str">
        <f t="shared" si="1757"/>
        <v/>
      </c>
      <c r="L5362" s="2" t="str">
        <f t="shared" si="1763"/>
        <v/>
      </c>
      <c r="M5362" t="str">
        <f t="shared" si="1758"/>
        <v/>
      </c>
      <c r="N5362" s="1">
        <f t="shared" si="1745"/>
        <v>40780</v>
      </c>
      <c r="O5362" t="str">
        <f t="shared" si="1746"/>
        <v>可交易</v>
      </c>
      <c r="P5362" s="2" t="str">
        <f t="shared" si="1747"/>
        <v/>
      </c>
      <c r="Q5362" s="2" t="str">
        <f t="shared" si="1748"/>
        <v/>
      </c>
      <c r="R5362" s="2">
        <f t="shared" si="1759"/>
        <v>6.0638634841958785</v>
      </c>
      <c r="S5362">
        <f t="shared" si="1760"/>
        <v>57</v>
      </c>
      <c r="T5362" s="1">
        <f t="shared" si="1749"/>
        <v>40760</v>
      </c>
      <c r="U5362" t="str">
        <f t="shared" si="1750"/>
        <v>可交易</v>
      </c>
      <c r="V5362" s="2" t="str">
        <f t="shared" si="1751"/>
        <v/>
      </c>
      <c r="W5362" s="2" t="str">
        <f t="shared" si="1752"/>
        <v/>
      </c>
      <c r="X5362" s="2">
        <f t="shared" si="1761"/>
        <v>2.7139380849935262</v>
      </c>
      <c r="Y5362">
        <f t="shared" si="1762"/>
        <v>32</v>
      </c>
    </row>
    <row r="5363" spans="1:25" x14ac:dyDescent="0.3">
      <c r="A5363" s="1">
        <v>40793</v>
      </c>
      <c r="B5363">
        <v>1198.619995</v>
      </c>
      <c r="C5363">
        <v>33.380000000000003</v>
      </c>
      <c r="D5363">
        <v>33.960700789958899</v>
      </c>
      <c r="E5363">
        <f t="shared" si="1743"/>
        <v>-0.58070078995889673</v>
      </c>
      <c r="F5363" t="str">
        <f t="shared" si="1744"/>
        <v/>
      </c>
      <c r="G5363" t="str">
        <f t="shared" si="1753"/>
        <v/>
      </c>
      <c r="H5363">
        <f t="shared" si="1754"/>
        <v>-3.6199999999999974</v>
      </c>
      <c r="I5363">
        <f t="shared" si="1755"/>
        <v>33.380004999999983</v>
      </c>
      <c r="J5363">
        <f t="shared" si="1756"/>
        <v>-9.2209958563535928</v>
      </c>
      <c r="K5363" t="str">
        <f t="shared" si="1757"/>
        <v/>
      </c>
      <c r="L5363" s="2" t="str">
        <f t="shared" si="1763"/>
        <v/>
      </c>
      <c r="M5363" t="str">
        <f t="shared" si="1758"/>
        <v/>
      </c>
      <c r="N5363" s="1">
        <f t="shared" si="1745"/>
        <v>40780</v>
      </c>
      <c r="O5363" t="str">
        <f t="shared" si="1746"/>
        <v>可交易</v>
      </c>
      <c r="P5363" s="2" t="str">
        <f t="shared" si="1747"/>
        <v/>
      </c>
      <c r="Q5363" s="2" t="str">
        <f t="shared" si="1748"/>
        <v/>
      </c>
      <c r="R5363" s="2">
        <f t="shared" si="1759"/>
        <v>6.0638634841958785</v>
      </c>
      <c r="S5363">
        <f t="shared" si="1760"/>
        <v>57</v>
      </c>
      <c r="T5363" s="1">
        <f t="shared" si="1749"/>
        <v>40760</v>
      </c>
      <c r="U5363" t="str">
        <f t="shared" si="1750"/>
        <v>可交易</v>
      </c>
      <c r="V5363" s="2" t="str">
        <f t="shared" si="1751"/>
        <v/>
      </c>
      <c r="W5363" s="2" t="str">
        <f t="shared" si="1752"/>
        <v/>
      </c>
      <c r="X5363" s="2">
        <f t="shared" si="1761"/>
        <v>2.7139380849935262</v>
      </c>
      <c r="Y5363">
        <f t="shared" si="1762"/>
        <v>32</v>
      </c>
    </row>
    <row r="5364" spans="1:25" x14ac:dyDescent="0.3">
      <c r="A5364" s="1">
        <v>40794</v>
      </c>
      <c r="B5364">
        <v>1185.900024</v>
      </c>
      <c r="C5364">
        <v>34.32</v>
      </c>
      <c r="D5364">
        <v>33.4220375163912</v>
      </c>
      <c r="E5364">
        <f t="shared" si="1743"/>
        <v>0.89796248360880071</v>
      </c>
      <c r="F5364" t="str">
        <f t="shared" si="1744"/>
        <v/>
      </c>
      <c r="G5364" t="str">
        <f t="shared" si="1753"/>
        <v/>
      </c>
      <c r="H5364">
        <f t="shared" si="1754"/>
        <v>0.93999999999999773</v>
      </c>
      <c r="I5364">
        <f t="shared" si="1755"/>
        <v>-12.719970999999987</v>
      </c>
      <c r="J5364">
        <f t="shared" si="1756"/>
        <v>-13.531884042553211</v>
      </c>
      <c r="K5364" t="str">
        <f t="shared" si="1757"/>
        <v/>
      </c>
      <c r="L5364" s="2" t="str">
        <f t="shared" si="1763"/>
        <v/>
      </c>
      <c r="M5364" t="str">
        <f t="shared" si="1758"/>
        <v/>
      </c>
      <c r="N5364" s="1">
        <f t="shared" si="1745"/>
        <v>40780</v>
      </c>
      <c r="O5364" t="str">
        <f t="shared" si="1746"/>
        <v>可交易</v>
      </c>
      <c r="P5364" s="2" t="str">
        <f t="shared" si="1747"/>
        <v/>
      </c>
      <c r="Q5364" s="2" t="str">
        <f t="shared" si="1748"/>
        <v/>
      </c>
      <c r="R5364" s="2">
        <f t="shared" si="1759"/>
        <v>6.0638634841958785</v>
      </c>
      <c r="S5364">
        <f t="shared" si="1760"/>
        <v>57</v>
      </c>
      <c r="T5364" s="1">
        <f t="shared" si="1749"/>
        <v>40760</v>
      </c>
      <c r="U5364" t="str">
        <f t="shared" si="1750"/>
        <v>可交易</v>
      </c>
      <c r="V5364" s="2" t="str">
        <f t="shared" si="1751"/>
        <v/>
      </c>
      <c r="W5364" s="2" t="str">
        <f t="shared" si="1752"/>
        <v/>
      </c>
      <c r="X5364" s="2">
        <f t="shared" si="1761"/>
        <v>2.7139380849935262</v>
      </c>
      <c r="Y5364">
        <f t="shared" si="1762"/>
        <v>32</v>
      </c>
    </row>
    <row r="5365" spans="1:25" x14ac:dyDescent="0.3">
      <c r="A5365" s="1">
        <v>40795</v>
      </c>
      <c r="B5365">
        <v>1154.2299800000001</v>
      </c>
      <c r="C5365">
        <v>38.520000000000003</v>
      </c>
      <c r="D5365">
        <v>38.934609094639697</v>
      </c>
      <c r="E5365">
        <f t="shared" si="1743"/>
        <v>-0.41460909463969386</v>
      </c>
      <c r="F5365" t="str">
        <f t="shared" si="1744"/>
        <v/>
      </c>
      <c r="G5365" t="str">
        <f t="shared" si="1753"/>
        <v/>
      </c>
      <c r="H5365">
        <f t="shared" si="1754"/>
        <v>4.2000000000000028</v>
      </c>
      <c r="I5365">
        <f t="shared" si="1755"/>
        <v>-31.670043999999962</v>
      </c>
      <c r="J5365">
        <f t="shared" si="1756"/>
        <v>-7.5404866666666521</v>
      </c>
      <c r="K5365" t="str">
        <f t="shared" si="1757"/>
        <v/>
      </c>
      <c r="L5365" s="2" t="str">
        <f t="shared" si="1763"/>
        <v/>
      </c>
      <c r="M5365" t="str">
        <f t="shared" si="1758"/>
        <v/>
      </c>
      <c r="N5365" s="1">
        <f t="shared" si="1745"/>
        <v>40780</v>
      </c>
      <c r="O5365" t="str">
        <f t="shared" si="1746"/>
        <v>可交易</v>
      </c>
      <c r="P5365" s="2" t="str">
        <f t="shared" si="1747"/>
        <v/>
      </c>
      <c r="Q5365" s="2" t="str">
        <f t="shared" si="1748"/>
        <v/>
      </c>
      <c r="R5365" s="2">
        <f t="shared" si="1759"/>
        <v>6.0638634841958785</v>
      </c>
      <c r="S5365">
        <f t="shared" si="1760"/>
        <v>57</v>
      </c>
      <c r="T5365" s="1">
        <f t="shared" si="1749"/>
        <v>40760</v>
      </c>
      <c r="U5365" t="str">
        <f t="shared" si="1750"/>
        <v>可交易</v>
      </c>
      <c r="V5365" s="2" t="str">
        <f t="shared" si="1751"/>
        <v/>
      </c>
      <c r="W5365" s="2" t="str">
        <f t="shared" si="1752"/>
        <v/>
      </c>
      <c r="X5365" s="2">
        <f t="shared" si="1761"/>
        <v>2.7139380849935262</v>
      </c>
      <c r="Y5365">
        <f t="shared" si="1762"/>
        <v>32</v>
      </c>
    </row>
    <row r="5366" spans="1:25" x14ac:dyDescent="0.3">
      <c r="A5366" s="1">
        <v>40798</v>
      </c>
      <c r="B5366">
        <v>1162.2700199999999</v>
      </c>
      <c r="C5366">
        <v>38.590000000000003</v>
      </c>
      <c r="D5366">
        <v>40.025382370468797</v>
      </c>
      <c r="E5366">
        <f t="shared" si="1743"/>
        <v>-1.435382370468794</v>
      </c>
      <c r="F5366" t="str">
        <f t="shared" si="1744"/>
        <v>PUT</v>
      </c>
      <c r="G5366">
        <f t="shared" si="1753"/>
        <v>1204.089966</v>
      </c>
      <c r="H5366">
        <f t="shared" si="1754"/>
        <v>7.0000000000000284E-2</v>
      </c>
      <c r="I5366">
        <f t="shared" si="1755"/>
        <v>8.0400399999998626</v>
      </c>
      <c r="J5366">
        <f t="shared" si="1756"/>
        <v>114.85771428571185</v>
      </c>
      <c r="K5366">
        <f t="shared" si="1757"/>
        <v>1157.2700199999999</v>
      </c>
      <c r="L5366" s="2" t="str">
        <f t="shared" si="1763"/>
        <v/>
      </c>
      <c r="M5366" t="str">
        <f t="shared" si="1758"/>
        <v/>
      </c>
      <c r="N5366" s="1">
        <f t="shared" si="1745"/>
        <v>40780</v>
      </c>
      <c r="O5366" t="str">
        <f t="shared" si="1746"/>
        <v>可交易</v>
      </c>
      <c r="P5366" s="2" t="str">
        <f t="shared" si="1747"/>
        <v/>
      </c>
      <c r="Q5366" s="2" t="str">
        <f t="shared" si="1748"/>
        <v/>
      </c>
      <c r="R5366" s="2">
        <f t="shared" si="1759"/>
        <v>6.0638634841958785</v>
      </c>
      <c r="S5366">
        <f t="shared" si="1760"/>
        <v>57</v>
      </c>
      <c r="T5366" s="1">
        <f t="shared" si="1749"/>
        <v>40760</v>
      </c>
      <c r="U5366" t="str">
        <f t="shared" si="1750"/>
        <v>可交易</v>
      </c>
      <c r="V5366" s="2" t="str">
        <f t="shared" si="1751"/>
        <v/>
      </c>
      <c r="W5366" s="2" t="str">
        <f t="shared" si="1752"/>
        <v/>
      </c>
      <c r="X5366" s="2">
        <f t="shared" si="1761"/>
        <v>2.7139380849935262</v>
      </c>
      <c r="Y5366">
        <f t="shared" si="1762"/>
        <v>32</v>
      </c>
    </row>
    <row r="5367" spans="1:25" x14ac:dyDescent="0.3">
      <c r="A5367" s="1">
        <v>40799</v>
      </c>
      <c r="B5367">
        <v>1172.869995</v>
      </c>
      <c r="C5367">
        <v>36.909999999999997</v>
      </c>
      <c r="D5367">
        <v>37.855207126782098</v>
      </c>
      <c r="E5367">
        <f t="shared" si="1743"/>
        <v>-0.94520712678210117</v>
      </c>
      <c r="F5367" t="str">
        <f t="shared" si="1744"/>
        <v/>
      </c>
      <c r="G5367" t="str">
        <f t="shared" si="1753"/>
        <v/>
      </c>
      <c r="H5367">
        <f t="shared" si="1754"/>
        <v>-1.6800000000000068</v>
      </c>
      <c r="I5367">
        <f t="shared" si="1755"/>
        <v>10.599975000000086</v>
      </c>
      <c r="J5367">
        <f t="shared" si="1756"/>
        <v>-6.3095089285714536</v>
      </c>
      <c r="K5367" t="str">
        <f t="shared" si="1757"/>
        <v/>
      </c>
      <c r="L5367" s="2" t="str">
        <f t="shared" si="1763"/>
        <v/>
      </c>
      <c r="M5367" t="str">
        <f t="shared" si="1758"/>
        <v/>
      </c>
      <c r="N5367" s="1">
        <f t="shared" si="1745"/>
        <v>40780</v>
      </c>
      <c r="O5367" t="str">
        <f t="shared" si="1746"/>
        <v>可交易</v>
      </c>
      <c r="P5367" s="2" t="str">
        <f t="shared" si="1747"/>
        <v/>
      </c>
      <c r="Q5367" s="2" t="str">
        <f t="shared" si="1748"/>
        <v/>
      </c>
      <c r="R5367" s="2">
        <f t="shared" si="1759"/>
        <v>6.0638634841958785</v>
      </c>
      <c r="S5367">
        <f t="shared" si="1760"/>
        <v>57</v>
      </c>
      <c r="T5367" s="1">
        <f t="shared" si="1749"/>
        <v>40760</v>
      </c>
      <c r="U5367" t="str">
        <f t="shared" si="1750"/>
        <v>可交易</v>
      </c>
      <c r="V5367" s="2" t="str">
        <f t="shared" si="1751"/>
        <v/>
      </c>
      <c r="W5367" s="2" t="str">
        <f t="shared" si="1752"/>
        <v/>
      </c>
      <c r="X5367" s="2">
        <f t="shared" si="1761"/>
        <v>2.7139380849935262</v>
      </c>
      <c r="Y5367">
        <f t="shared" si="1762"/>
        <v>32</v>
      </c>
    </row>
    <row r="5368" spans="1:25" x14ac:dyDescent="0.3">
      <c r="A5368" s="1">
        <v>40800</v>
      </c>
      <c r="B5368">
        <v>1188.6800539999999</v>
      </c>
      <c r="C5368">
        <v>34.6</v>
      </c>
      <c r="D5368">
        <v>35.072379259111798</v>
      </c>
      <c r="E5368">
        <f t="shared" si="1743"/>
        <v>-0.47237925911179701</v>
      </c>
      <c r="F5368" t="str">
        <f t="shared" si="1744"/>
        <v/>
      </c>
      <c r="G5368" t="str">
        <f t="shared" si="1753"/>
        <v/>
      </c>
      <c r="H5368">
        <f t="shared" si="1754"/>
        <v>-2.3099999999999952</v>
      </c>
      <c r="I5368">
        <f t="shared" si="1755"/>
        <v>15.81005899999991</v>
      </c>
      <c r="J5368">
        <f t="shared" si="1756"/>
        <v>-6.8441813852813604</v>
      </c>
      <c r="K5368" t="str">
        <f t="shared" si="1757"/>
        <v/>
      </c>
      <c r="L5368" s="2" t="str">
        <f t="shared" si="1763"/>
        <v/>
      </c>
      <c r="M5368" t="str">
        <f t="shared" si="1758"/>
        <v/>
      </c>
      <c r="N5368" s="1">
        <f t="shared" si="1745"/>
        <v>40780</v>
      </c>
      <c r="O5368" t="str">
        <f t="shared" si="1746"/>
        <v>可交易</v>
      </c>
      <c r="P5368" s="2" t="str">
        <f t="shared" si="1747"/>
        <v/>
      </c>
      <c r="Q5368" s="2" t="str">
        <f t="shared" si="1748"/>
        <v/>
      </c>
      <c r="R5368" s="2">
        <f t="shared" si="1759"/>
        <v>6.0638634841958785</v>
      </c>
      <c r="S5368">
        <f t="shared" si="1760"/>
        <v>57</v>
      </c>
      <c r="T5368" s="1">
        <f t="shared" si="1749"/>
        <v>40760</v>
      </c>
      <c r="U5368" t="str">
        <f t="shared" si="1750"/>
        <v>可交易</v>
      </c>
      <c r="V5368" s="2" t="str">
        <f t="shared" si="1751"/>
        <v/>
      </c>
      <c r="W5368" s="2" t="str">
        <f t="shared" si="1752"/>
        <v/>
      </c>
      <c r="X5368" s="2">
        <f t="shared" si="1761"/>
        <v>2.7139380849935262</v>
      </c>
      <c r="Y5368">
        <f t="shared" si="1762"/>
        <v>32</v>
      </c>
    </row>
    <row r="5369" spans="1:25" x14ac:dyDescent="0.3">
      <c r="A5369" s="1">
        <v>40801</v>
      </c>
      <c r="B5369">
        <v>1209.1099850000001</v>
      </c>
      <c r="C5369">
        <v>31.97</v>
      </c>
      <c r="D5369">
        <v>32.548792668117002</v>
      </c>
      <c r="E5369">
        <f t="shared" si="1743"/>
        <v>-0.57879266811700347</v>
      </c>
      <c r="F5369" t="str">
        <f t="shared" si="1744"/>
        <v/>
      </c>
      <c r="G5369" t="str">
        <f t="shared" si="1753"/>
        <v/>
      </c>
      <c r="H5369">
        <f t="shared" si="1754"/>
        <v>-2.6300000000000026</v>
      </c>
      <c r="I5369">
        <f t="shared" si="1755"/>
        <v>20.429931000000124</v>
      </c>
      <c r="J5369">
        <f t="shared" si="1756"/>
        <v>-7.7680346007604957</v>
      </c>
      <c r="K5369" t="str">
        <f t="shared" si="1757"/>
        <v/>
      </c>
      <c r="L5369" s="2" t="str">
        <f t="shared" si="1763"/>
        <v/>
      </c>
      <c r="M5369" t="str">
        <f t="shared" si="1758"/>
        <v/>
      </c>
      <c r="N5369" s="1">
        <f t="shared" si="1745"/>
        <v>40780</v>
      </c>
      <c r="O5369" t="str">
        <f t="shared" si="1746"/>
        <v>可交易</v>
      </c>
      <c r="P5369" s="2" t="str">
        <f t="shared" si="1747"/>
        <v/>
      </c>
      <c r="Q5369" s="2" t="str">
        <f t="shared" si="1748"/>
        <v/>
      </c>
      <c r="R5369" s="2">
        <f t="shared" si="1759"/>
        <v>6.0638634841958785</v>
      </c>
      <c r="S5369">
        <f t="shared" si="1760"/>
        <v>57</v>
      </c>
      <c r="T5369" s="1">
        <f t="shared" si="1749"/>
        <v>40760</v>
      </c>
      <c r="U5369" t="str">
        <f t="shared" si="1750"/>
        <v>可交易</v>
      </c>
      <c r="V5369" s="2" t="str">
        <f t="shared" si="1751"/>
        <v/>
      </c>
      <c r="W5369" s="2" t="str">
        <f t="shared" si="1752"/>
        <v/>
      </c>
      <c r="X5369" s="2">
        <f t="shared" si="1761"/>
        <v>2.7139380849935262</v>
      </c>
      <c r="Y5369">
        <f t="shared" si="1762"/>
        <v>32</v>
      </c>
    </row>
    <row r="5370" spans="1:25" x14ac:dyDescent="0.3">
      <c r="A5370" s="1">
        <v>40802</v>
      </c>
      <c r="B5370">
        <v>1216.01001</v>
      </c>
      <c r="C5370">
        <v>30.98</v>
      </c>
      <c r="D5370">
        <v>31.270770844358101</v>
      </c>
      <c r="E5370">
        <f t="shared" si="1743"/>
        <v>-0.29077084435810008</v>
      </c>
      <c r="F5370" t="str">
        <f t="shared" si="1744"/>
        <v/>
      </c>
      <c r="G5370" t="str">
        <f t="shared" si="1753"/>
        <v/>
      </c>
      <c r="H5370">
        <f t="shared" si="1754"/>
        <v>-0.98999999999999844</v>
      </c>
      <c r="I5370">
        <f t="shared" si="1755"/>
        <v>6.9000249999999141</v>
      </c>
      <c r="J5370">
        <f t="shared" si="1756"/>
        <v>-6.9697222222221464</v>
      </c>
      <c r="K5370" t="str">
        <f t="shared" si="1757"/>
        <v/>
      </c>
      <c r="L5370" s="2" t="str">
        <f t="shared" si="1763"/>
        <v/>
      </c>
      <c r="M5370" t="str">
        <f t="shared" si="1758"/>
        <v/>
      </c>
      <c r="N5370" s="1">
        <f t="shared" si="1745"/>
        <v>40780</v>
      </c>
      <c r="O5370" t="str">
        <f t="shared" si="1746"/>
        <v>可交易</v>
      </c>
      <c r="P5370" s="2" t="str">
        <f t="shared" si="1747"/>
        <v/>
      </c>
      <c r="Q5370" s="2" t="str">
        <f t="shared" si="1748"/>
        <v/>
      </c>
      <c r="R5370" s="2">
        <f t="shared" si="1759"/>
        <v>6.0638634841958785</v>
      </c>
      <c r="S5370">
        <f t="shared" si="1760"/>
        <v>57</v>
      </c>
      <c r="T5370" s="1">
        <f t="shared" si="1749"/>
        <v>40760</v>
      </c>
      <c r="U5370" t="str">
        <f t="shared" si="1750"/>
        <v>可交易</v>
      </c>
      <c r="V5370" s="2" t="str">
        <f t="shared" si="1751"/>
        <v/>
      </c>
      <c r="W5370" s="2" t="str">
        <f t="shared" si="1752"/>
        <v/>
      </c>
      <c r="X5370" s="2">
        <f t="shared" si="1761"/>
        <v>2.7139380849935262</v>
      </c>
      <c r="Y5370">
        <f t="shared" si="1762"/>
        <v>32</v>
      </c>
    </row>
    <row r="5371" spans="1:25" x14ac:dyDescent="0.3">
      <c r="A5371" s="1">
        <v>40805</v>
      </c>
      <c r="B5371">
        <v>1204.089966</v>
      </c>
      <c r="C5371">
        <v>32.729999999999997</v>
      </c>
      <c r="D5371">
        <v>33.298414929035701</v>
      </c>
      <c r="E5371">
        <f t="shared" si="1743"/>
        <v>-0.56841492903570412</v>
      </c>
      <c r="F5371" t="str">
        <f t="shared" si="1744"/>
        <v/>
      </c>
      <c r="G5371" t="str">
        <f t="shared" si="1753"/>
        <v/>
      </c>
      <c r="H5371">
        <f t="shared" si="1754"/>
        <v>1.7499999999999964</v>
      </c>
      <c r="I5371">
        <f t="shared" si="1755"/>
        <v>-11.920043999999962</v>
      </c>
      <c r="J5371">
        <f t="shared" si="1756"/>
        <v>-6.8114537142857063</v>
      </c>
      <c r="K5371" t="str">
        <f t="shared" si="1757"/>
        <v/>
      </c>
      <c r="L5371" s="2" t="str">
        <f t="shared" si="1763"/>
        <v/>
      </c>
      <c r="M5371" t="str">
        <f t="shared" si="1758"/>
        <v/>
      </c>
      <c r="N5371" s="1">
        <f t="shared" si="1745"/>
        <v>40780</v>
      </c>
      <c r="O5371" t="str">
        <f t="shared" si="1746"/>
        <v>可交易</v>
      </c>
      <c r="P5371" s="2" t="str">
        <f t="shared" si="1747"/>
        <v/>
      </c>
      <c r="Q5371" s="2" t="str">
        <f t="shared" si="1748"/>
        <v/>
      </c>
      <c r="R5371" s="2">
        <f t="shared" si="1759"/>
        <v>6.0638634841958785</v>
      </c>
      <c r="S5371">
        <f t="shared" si="1760"/>
        <v>57</v>
      </c>
      <c r="T5371" s="1">
        <f t="shared" si="1749"/>
        <v>40760</v>
      </c>
      <c r="U5371" t="str">
        <f t="shared" si="1750"/>
        <v>可交易</v>
      </c>
      <c r="V5371" s="2" t="str">
        <f t="shared" si="1751"/>
        <v/>
      </c>
      <c r="W5371" s="2" t="str">
        <f t="shared" si="1752"/>
        <v/>
      </c>
      <c r="X5371" s="2">
        <f t="shared" si="1761"/>
        <v>2.7139380849935262</v>
      </c>
      <c r="Y5371">
        <f t="shared" si="1762"/>
        <v>32</v>
      </c>
    </row>
    <row r="5372" spans="1:25" x14ac:dyDescent="0.3">
      <c r="A5372" s="1">
        <v>40806</v>
      </c>
      <c r="B5372">
        <v>1202.089966</v>
      </c>
      <c r="C5372">
        <v>32.86</v>
      </c>
      <c r="D5372">
        <v>32.215671708023301</v>
      </c>
      <c r="E5372">
        <f t="shared" si="1743"/>
        <v>0.64432829197669861</v>
      </c>
      <c r="F5372" t="str">
        <f t="shared" si="1744"/>
        <v/>
      </c>
      <c r="G5372" t="str">
        <f t="shared" si="1753"/>
        <v/>
      </c>
      <c r="H5372">
        <f t="shared" si="1754"/>
        <v>0.13000000000000256</v>
      </c>
      <c r="I5372">
        <f t="shared" si="1755"/>
        <v>-2</v>
      </c>
      <c r="J5372">
        <f t="shared" si="1756"/>
        <v>-15.384615384615081</v>
      </c>
      <c r="K5372" t="str">
        <f t="shared" si="1757"/>
        <v/>
      </c>
      <c r="L5372" s="2" t="str">
        <f t="shared" si="1763"/>
        <v/>
      </c>
      <c r="M5372" t="str">
        <f t="shared" si="1758"/>
        <v/>
      </c>
      <c r="N5372" s="1">
        <f t="shared" si="1745"/>
        <v>40780</v>
      </c>
      <c r="O5372" t="str">
        <f t="shared" si="1746"/>
        <v>可交易</v>
      </c>
      <c r="P5372" s="2" t="str">
        <f t="shared" si="1747"/>
        <v/>
      </c>
      <c r="Q5372" s="2" t="str">
        <f t="shared" si="1748"/>
        <v/>
      </c>
      <c r="R5372" s="2">
        <f t="shared" si="1759"/>
        <v>6.0638634841958785</v>
      </c>
      <c r="S5372">
        <f t="shared" si="1760"/>
        <v>57</v>
      </c>
      <c r="T5372" s="1">
        <f t="shared" si="1749"/>
        <v>40760</v>
      </c>
      <c r="U5372" t="str">
        <f t="shared" si="1750"/>
        <v>可交易</v>
      </c>
      <c r="V5372" s="2" t="str">
        <f t="shared" si="1751"/>
        <v/>
      </c>
      <c r="W5372" s="2" t="str">
        <f t="shared" si="1752"/>
        <v/>
      </c>
      <c r="X5372" s="2">
        <f t="shared" si="1761"/>
        <v>2.7139380849935262</v>
      </c>
      <c r="Y5372">
        <f t="shared" si="1762"/>
        <v>32</v>
      </c>
    </row>
    <row r="5373" spans="1:25" x14ac:dyDescent="0.3">
      <c r="A5373" s="1">
        <v>40807</v>
      </c>
      <c r="B5373">
        <v>1166.76001</v>
      </c>
      <c r="C5373">
        <v>37.32</v>
      </c>
      <c r="D5373">
        <v>35.413117812131603</v>
      </c>
      <c r="E5373">
        <f t="shared" si="1743"/>
        <v>1.9068821878683977</v>
      </c>
      <c r="F5373" t="str">
        <f t="shared" si="1744"/>
        <v>CAll</v>
      </c>
      <c r="G5373">
        <f t="shared" si="1753"/>
        <v>1151.0600589999999</v>
      </c>
      <c r="H5373">
        <f t="shared" si="1754"/>
        <v>4.4600000000000009</v>
      </c>
      <c r="I5373">
        <f t="shared" si="1755"/>
        <v>-35.329956000000038</v>
      </c>
      <c r="J5373">
        <f t="shared" si="1756"/>
        <v>-7.9215147982062852</v>
      </c>
      <c r="K5373">
        <f t="shared" si="1757"/>
        <v>1171.76001</v>
      </c>
      <c r="L5373" s="2" t="str">
        <f t="shared" si="1763"/>
        <v/>
      </c>
      <c r="M5373" t="str">
        <f t="shared" si="1758"/>
        <v/>
      </c>
      <c r="N5373" s="1">
        <f t="shared" si="1745"/>
        <v>40780</v>
      </c>
      <c r="O5373" t="str">
        <f t="shared" si="1746"/>
        <v>可交易</v>
      </c>
      <c r="P5373" s="2" t="str">
        <f t="shared" si="1747"/>
        <v/>
      </c>
      <c r="Q5373" s="2" t="str">
        <f t="shared" si="1748"/>
        <v/>
      </c>
      <c r="R5373" s="2">
        <f t="shared" si="1759"/>
        <v>6.0638634841958785</v>
      </c>
      <c r="S5373">
        <f t="shared" si="1760"/>
        <v>57</v>
      </c>
      <c r="T5373" s="1">
        <f t="shared" si="1749"/>
        <v>40760</v>
      </c>
      <c r="U5373" t="str">
        <f t="shared" si="1750"/>
        <v>可交易</v>
      </c>
      <c r="V5373" s="2" t="str">
        <f t="shared" si="1751"/>
        <v/>
      </c>
      <c r="W5373" s="2" t="str">
        <f t="shared" si="1752"/>
        <v/>
      </c>
      <c r="X5373" s="2">
        <f t="shared" si="1761"/>
        <v>2.7139380849935262</v>
      </c>
      <c r="Y5373">
        <f t="shared" si="1762"/>
        <v>32</v>
      </c>
    </row>
    <row r="5374" spans="1:25" x14ac:dyDescent="0.3">
      <c r="A5374" s="1">
        <v>40808</v>
      </c>
      <c r="B5374">
        <v>1129.5600589999999</v>
      </c>
      <c r="C5374">
        <v>41.35</v>
      </c>
      <c r="D5374">
        <v>41.351758662020302</v>
      </c>
      <c r="E5374">
        <f t="shared" si="1743"/>
        <v>-1.7586620203005054E-3</v>
      </c>
      <c r="F5374" t="str">
        <f t="shared" si="1744"/>
        <v/>
      </c>
      <c r="G5374" t="str">
        <f t="shared" si="1753"/>
        <v/>
      </c>
      <c r="H5374">
        <f t="shared" si="1754"/>
        <v>4.0300000000000011</v>
      </c>
      <c r="I5374">
        <f t="shared" si="1755"/>
        <v>-37.199951000000056</v>
      </c>
      <c r="J5374">
        <f t="shared" si="1756"/>
        <v>-9.2307570719603085</v>
      </c>
      <c r="K5374" t="str">
        <f t="shared" si="1757"/>
        <v/>
      </c>
      <c r="L5374" s="2" t="str">
        <f t="shared" si="1763"/>
        <v/>
      </c>
      <c r="M5374" t="str">
        <f t="shared" si="1758"/>
        <v/>
      </c>
      <c r="N5374" s="1">
        <f t="shared" si="1745"/>
        <v>40780</v>
      </c>
      <c r="O5374" t="str">
        <f t="shared" si="1746"/>
        <v>可交易</v>
      </c>
      <c r="P5374" s="2" t="str">
        <f t="shared" si="1747"/>
        <v/>
      </c>
      <c r="Q5374" s="2" t="str">
        <f t="shared" si="1748"/>
        <v/>
      </c>
      <c r="R5374" s="2">
        <f t="shared" si="1759"/>
        <v>6.0638634841958785</v>
      </c>
      <c r="S5374">
        <f t="shared" si="1760"/>
        <v>57</v>
      </c>
      <c r="T5374" s="1">
        <f t="shared" si="1749"/>
        <v>40760</v>
      </c>
      <c r="U5374" t="str">
        <f t="shared" si="1750"/>
        <v>可交易</v>
      </c>
      <c r="V5374" s="2" t="str">
        <f t="shared" si="1751"/>
        <v/>
      </c>
      <c r="W5374" s="2" t="str">
        <f t="shared" si="1752"/>
        <v/>
      </c>
      <c r="X5374" s="2">
        <f t="shared" si="1761"/>
        <v>2.7139380849935262</v>
      </c>
      <c r="Y5374">
        <f t="shared" si="1762"/>
        <v>32</v>
      </c>
    </row>
    <row r="5375" spans="1:25" x14ac:dyDescent="0.3">
      <c r="A5375" s="1">
        <v>40809</v>
      </c>
      <c r="B5375">
        <v>1136.4300539999999</v>
      </c>
      <c r="C5375">
        <v>41.25</v>
      </c>
      <c r="D5375">
        <v>41.257012483813902</v>
      </c>
      <c r="E5375">
        <f t="shared" si="1743"/>
        <v>-7.0124838139022927E-3</v>
      </c>
      <c r="F5375" t="str">
        <f t="shared" si="1744"/>
        <v/>
      </c>
      <c r="G5375" t="str">
        <f t="shared" si="1753"/>
        <v/>
      </c>
      <c r="H5375">
        <f t="shared" si="1754"/>
        <v>-0.10000000000000142</v>
      </c>
      <c r="I5375">
        <f t="shared" si="1755"/>
        <v>6.8699950000000172</v>
      </c>
      <c r="J5375">
        <f t="shared" si="1756"/>
        <v>-68.699949999999191</v>
      </c>
      <c r="K5375" t="str">
        <f t="shared" si="1757"/>
        <v/>
      </c>
      <c r="L5375" s="2" t="str">
        <f t="shared" si="1763"/>
        <v/>
      </c>
      <c r="M5375" t="str">
        <f t="shared" si="1758"/>
        <v/>
      </c>
      <c r="N5375" s="1">
        <f t="shared" si="1745"/>
        <v>40780</v>
      </c>
      <c r="O5375" t="str">
        <f t="shared" si="1746"/>
        <v>可交易</v>
      </c>
      <c r="P5375" s="2" t="str">
        <f t="shared" si="1747"/>
        <v/>
      </c>
      <c r="Q5375" s="2" t="str">
        <f t="shared" si="1748"/>
        <v/>
      </c>
      <c r="R5375" s="2">
        <f t="shared" si="1759"/>
        <v>6.0638634841958785</v>
      </c>
      <c r="S5375">
        <f t="shared" si="1760"/>
        <v>57</v>
      </c>
      <c r="T5375" s="1">
        <f t="shared" si="1749"/>
        <v>40760</v>
      </c>
      <c r="U5375" t="str">
        <f t="shared" si="1750"/>
        <v>可交易</v>
      </c>
      <c r="V5375" s="2" t="str">
        <f t="shared" si="1751"/>
        <v/>
      </c>
      <c r="W5375" s="2" t="str">
        <f t="shared" si="1752"/>
        <v/>
      </c>
      <c r="X5375" s="2">
        <f t="shared" si="1761"/>
        <v>2.7139380849935262</v>
      </c>
      <c r="Y5375">
        <f t="shared" si="1762"/>
        <v>32</v>
      </c>
    </row>
    <row r="5376" spans="1:25" x14ac:dyDescent="0.3">
      <c r="A5376" s="1">
        <v>40812</v>
      </c>
      <c r="B5376">
        <v>1162.9499510000001</v>
      </c>
      <c r="C5376">
        <v>39.020000000000003</v>
      </c>
      <c r="D5376">
        <v>41.051906084251499</v>
      </c>
      <c r="E5376">
        <f t="shared" si="1743"/>
        <v>-2.0319060842514958</v>
      </c>
      <c r="F5376" t="str">
        <f t="shared" si="1744"/>
        <v>PUT</v>
      </c>
      <c r="G5376">
        <f t="shared" si="1753"/>
        <v>1099.2299800000001</v>
      </c>
      <c r="H5376">
        <f t="shared" si="1754"/>
        <v>-2.2299999999999969</v>
      </c>
      <c r="I5376">
        <f t="shared" si="1755"/>
        <v>26.519897000000128</v>
      </c>
      <c r="J5376">
        <f t="shared" si="1756"/>
        <v>-11.892330493273617</v>
      </c>
      <c r="K5376">
        <f t="shared" si="1757"/>
        <v>1157.9499510000001</v>
      </c>
      <c r="L5376" s="2" t="str">
        <f t="shared" si="1763"/>
        <v/>
      </c>
      <c r="M5376">
        <f t="shared" si="1758"/>
        <v>58.719970999999987</v>
      </c>
      <c r="N5376" s="1">
        <f t="shared" si="1745"/>
        <v>40780</v>
      </c>
      <c r="O5376" t="str">
        <f t="shared" si="1746"/>
        <v>可交易</v>
      </c>
      <c r="P5376" s="2" t="str">
        <f t="shared" si="1747"/>
        <v/>
      </c>
      <c r="Q5376" s="2" t="str">
        <f t="shared" si="1748"/>
        <v/>
      </c>
      <c r="R5376" s="2">
        <f t="shared" si="1759"/>
        <v>6.0638634841958785</v>
      </c>
      <c r="S5376">
        <f t="shared" si="1760"/>
        <v>57</v>
      </c>
      <c r="T5376" s="1">
        <f t="shared" si="1749"/>
        <v>40812</v>
      </c>
      <c r="U5376" t="str">
        <f t="shared" si="1750"/>
        <v>可交易</v>
      </c>
      <c r="V5376" s="2">
        <f t="shared" si="1751"/>
        <v>58.719970999999987</v>
      </c>
      <c r="W5376" s="2">
        <f t="shared" si="1752"/>
        <v>5.4791670910006328E-2</v>
      </c>
      <c r="X5376" s="2">
        <f t="shared" si="1761"/>
        <v>2.7139380849935262</v>
      </c>
      <c r="Y5376">
        <f t="shared" si="1762"/>
        <v>33</v>
      </c>
    </row>
    <row r="5377" spans="1:25" x14ac:dyDescent="0.3">
      <c r="A5377" s="1">
        <v>40813</v>
      </c>
      <c r="B5377">
        <v>1175.380005</v>
      </c>
      <c r="C5377">
        <v>37.71</v>
      </c>
      <c r="D5377">
        <v>37.284339724350701</v>
      </c>
      <c r="E5377">
        <f t="shared" si="1743"/>
        <v>0.42566027564929954</v>
      </c>
      <c r="F5377" t="str">
        <f t="shared" si="1744"/>
        <v/>
      </c>
      <c r="G5377" t="str">
        <f t="shared" si="1753"/>
        <v/>
      </c>
      <c r="H5377">
        <f t="shared" si="1754"/>
        <v>-1.3100000000000023</v>
      </c>
      <c r="I5377">
        <f t="shared" si="1755"/>
        <v>12.430053999999927</v>
      </c>
      <c r="J5377">
        <f t="shared" si="1756"/>
        <v>-9.4885908396945844</v>
      </c>
      <c r="K5377" t="str">
        <f t="shared" si="1757"/>
        <v/>
      </c>
      <c r="L5377" s="2" t="str">
        <f t="shared" si="1763"/>
        <v/>
      </c>
      <c r="M5377" t="str">
        <f t="shared" si="1758"/>
        <v/>
      </c>
      <c r="N5377" s="1">
        <f t="shared" si="1745"/>
        <v>40780</v>
      </c>
      <c r="O5377" t="str">
        <f t="shared" si="1746"/>
        <v>可交易</v>
      </c>
      <c r="P5377" s="2" t="str">
        <f t="shared" si="1747"/>
        <v/>
      </c>
      <c r="Q5377" s="2" t="str">
        <f t="shared" si="1748"/>
        <v/>
      </c>
      <c r="R5377" s="2">
        <f t="shared" si="1759"/>
        <v>6.0638634841958785</v>
      </c>
      <c r="S5377">
        <f t="shared" si="1760"/>
        <v>57</v>
      </c>
      <c r="T5377" s="1">
        <f t="shared" si="1749"/>
        <v>40812</v>
      </c>
      <c r="U5377" t="str">
        <f t="shared" si="1750"/>
        <v>不可交易</v>
      </c>
      <c r="V5377" s="2" t="str">
        <f t="shared" si="1751"/>
        <v/>
      </c>
      <c r="W5377" s="2" t="str">
        <f t="shared" si="1752"/>
        <v/>
      </c>
      <c r="X5377" s="2">
        <f t="shared" si="1761"/>
        <v>2.862639287416624</v>
      </c>
      <c r="Y5377">
        <f t="shared" si="1762"/>
        <v>33</v>
      </c>
    </row>
    <row r="5378" spans="1:25" x14ac:dyDescent="0.3">
      <c r="A5378" s="1">
        <v>40814</v>
      </c>
      <c r="B5378">
        <v>1151.0600589999999</v>
      </c>
      <c r="C5378">
        <v>41.08</v>
      </c>
      <c r="D5378">
        <v>39.164625336531302</v>
      </c>
      <c r="E5378">
        <f t="shared" si="1743"/>
        <v>1.9153746634686968</v>
      </c>
      <c r="F5378" t="str">
        <f t="shared" si="1744"/>
        <v>CAll</v>
      </c>
      <c r="G5378">
        <f t="shared" si="1753"/>
        <v>1144.030029</v>
      </c>
      <c r="H5378">
        <f t="shared" si="1754"/>
        <v>3.3699999999999974</v>
      </c>
      <c r="I5378">
        <f t="shared" si="1755"/>
        <v>-24.319946000000073</v>
      </c>
      <c r="J5378">
        <f t="shared" si="1756"/>
        <v>-7.2166011869436471</v>
      </c>
      <c r="K5378">
        <f t="shared" si="1757"/>
        <v>1156.0600589999999</v>
      </c>
      <c r="L5378" s="2" t="str">
        <f t="shared" si="1763"/>
        <v/>
      </c>
      <c r="M5378" t="str">
        <f t="shared" si="1758"/>
        <v/>
      </c>
      <c r="N5378" s="1">
        <f t="shared" si="1745"/>
        <v>40780</v>
      </c>
      <c r="O5378" t="str">
        <f t="shared" si="1746"/>
        <v>可交易</v>
      </c>
      <c r="P5378" s="2" t="str">
        <f t="shared" si="1747"/>
        <v/>
      </c>
      <c r="Q5378" s="2" t="str">
        <f t="shared" si="1748"/>
        <v/>
      </c>
      <c r="R5378" s="2">
        <f t="shared" si="1759"/>
        <v>6.0638634841958785</v>
      </c>
      <c r="S5378">
        <f t="shared" si="1760"/>
        <v>57</v>
      </c>
      <c r="T5378" s="1">
        <f t="shared" si="1749"/>
        <v>40812</v>
      </c>
      <c r="U5378" t="str">
        <f t="shared" si="1750"/>
        <v>不可交易</v>
      </c>
      <c r="V5378" s="2" t="str">
        <f t="shared" si="1751"/>
        <v/>
      </c>
      <c r="W5378" s="2" t="str">
        <f t="shared" si="1752"/>
        <v/>
      </c>
      <c r="X5378" s="2">
        <f t="shared" si="1761"/>
        <v>2.862639287416624</v>
      </c>
      <c r="Y5378">
        <f t="shared" si="1762"/>
        <v>33</v>
      </c>
    </row>
    <row r="5379" spans="1:25" x14ac:dyDescent="0.3">
      <c r="A5379" s="1">
        <v>40815</v>
      </c>
      <c r="B5379">
        <v>1160.400024</v>
      </c>
      <c r="C5379">
        <v>38.840000000000003</v>
      </c>
      <c r="D5379">
        <v>40.143154906863401</v>
      </c>
      <c r="E5379">
        <f t="shared" ref="E5379:E5442" si="1764">C5379-D5379</f>
        <v>-1.3031549068633979</v>
      </c>
      <c r="F5379" t="str">
        <f t="shared" ref="F5379:F5442" si="1765">_xlfn.IFS(E5379&gt; 1, "CAll",E5379&lt; -1, "PUT", TRUE,"")</f>
        <v>PUT</v>
      </c>
      <c r="G5379">
        <f t="shared" si="1753"/>
        <v>1164.969971</v>
      </c>
      <c r="H5379">
        <f t="shared" si="1754"/>
        <v>-2.2399999999999949</v>
      </c>
      <c r="I5379">
        <f t="shared" si="1755"/>
        <v>9.3399650000001202</v>
      </c>
      <c r="J5379">
        <f t="shared" si="1756"/>
        <v>-4.1696272321429202</v>
      </c>
      <c r="K5379">
        <f t="shared" si="1757"/>
        <v>1155.400024</v>
      </c>
      <c r="L5379" s="2" t="str">
        <f t="shared" si="1763"/>
        <v/>
      </c>
      <c r="M5379" t="str">
        <f t="shared" si="1758"/>
        <v/>
      </c>
      <c r="N5379" s="1">
        <f t="shared" ref="N5379:N5442" si="1766">IF(AND(F5379="CALL",L5379&lt;&gt;"",L5378=""), A5379, N5378)</f>
        <v>40780</v>
      </c>
      <c r="O5379" t="str">
        <f t="shared" ref="O5379:O5442" si="1767">IF( A5379 &gt;= N5378 + 7, "可交易", "不可交易")</f>
        <v>可交易</v>
      </c>
      <c r="P5379" s="2" t="str">
        <f t="shared" ref="P5379:P5442" si="1768">IF(AND(F5379="CALL",L5379&lt;&gt;"",O5379="可交易"),L5379,"")</f>
        <v/>
      </c>
      <c r="Q5379" s="2" t="str">
        <f t="shared" ref="Q5379:Q5442" si="1769">IF(P5379&lt;&gt;"",(G5379-B5379)/B5379,"")</f>
        <v/>
      </c>
      <c r="R5379" s="2">
        <f t="shared" si="1759"/>
        <v>6.0638634841958785</v>
      </c>
      <c r="S5379">
        <f t="shared" si="1760"/>
        <v>57</v>
      </c>
      <c r="T5379" s="1">
        <f t="shared" ref="T5379:T5442" si="1770">IF(AND(F5379="PUT",M5379&lt;&gt;"",M5378=""), A5379, T5378)</f>
        <v>40812</v>
      </c>
      <c r="U5379" t="str">
        <f t="shared" ref="U5379:U5442" si="1771">IF( A5379 &gt;= T5378 + 7, "可交易", "不可交易")</f>
        <v>不可交易</v>
      </c>
      <c r="V5379" s="2" t="str">
        <f t="shared" ref="V5379:V5442" si="1772">IF(AND(F5379="PUT",M5379&lt;&gt;"",U5379="可交易"),M5379,"")</f>
        <v/>
      </c>
      <c r="W5379" s="2" t="str">
        <f t="shared" ref="W5379:W5442" si="1773">IF(V5379&lt;&gt;"",(B5379-G5379)/B5379,"")</f>
        <v/>
      </c>
      <c r="X5379" s="2">
        <f t="shared" si="1761"/>
        <v>2.862639287416624</v>
      </c>
      <c r="Y5379">
        <f t="shared" si="1762"/>
        <v>33</v>
      </c>
    </row>
    <row r="5380" spans="1:25" x14ac:dyDescent="0.3">
      <c r="A5380" s="1">
        <v>40816</v>
      </c>
      <c r="B5380">
        <v>1131.420044</v>
      </c>
      <c r="C5380">
        <v>42.96</v>
      </c>
      <c r="D5380">
        <v>41.750217324021698</v>
      </c>
      <c r="E5380">
        <f t="shared" si="1764"/>
        <v>1.2097826759783032</v>
      </c>
      <c r="F5380" t="str">
        <f t="shared" si="1765"/>
        <v>CAll</v>
      </c>
      <c r="G5380">
        <f t="shared" ref="G5380:G5443" si="1774">IF(F5380="PUT", IFERROR(VLOOKUP(A5380+7, A:B, 2, FALSE), 0), IF(F5380="CALL", IFERROR(VLOOKUP(A5380+7, A:B, 2, FALSE), 0), ""))</f>
        <v>1155.459961</v>
      </c>
      <c r="H5380">
        <f t="shared" ref="H5380:H5443" si="1775">C5380-C5379</f>
        <v>4.1199999999999974</v>
      </c>
      <c r="I5380">
        <f t="shared" ref="I5380:I5443" si="1776">B5380-B5379</f>
        <v>-28.979980000000069</v>
      </c>
      <c r="J5380">
        <f t="shared" ref="J5380:J5443" si="1777">IF(H5380=0, "", I5380/H5380)</f>
        <v>-7.0339757281553608</v>
      </c>
      <c r="K5380">
        <f t="shared" ref="K5380:K5443" si="1778">_xlfn.IFS(F5380="PUT",B5380-5,F5380="CALL",B5380+5,TRUE,"")</f>
        <v>1136.420044</v>
      </c>
      <c r="L5380" s="2">
        <f t="shared" si="1763"/>
        <v>19.039917000000059</v>
      </c>
      <c r="M5380" t="str">
        <f t="shared" ref="M5380:M5443" si="1779">IF(F5380="PUT",IF(AND(G5380&lt;K5380,G5380&lt;&gt;0),K5380-G5380,""),"")</f>
        <v/>
      </c>
      <c r="N5380" s="1">
        <f t="shared" si="1766"/>
        <v>40816</v>
      </c>
      <c r="O5380" t="str">
        <f t="shared" si="1767"/>
        <v>可交易</v>
      </c>
      <c r="P5380" s="2">
        <f t="shared" si="1768"/>
        <v>19.039917000000059</v>
      </c>
      <c r="Q5380" s="2">
        <f t="shared" si="1769"/>
        <v>2.1247561528970102E-2</v>
      </c>
      <c r="R5380" s="2">
        <f t="shared" ref="R5380:R5443" si="1780">IF(Q5379&lt;&gt;"", R5379 * (1 + Q5379), R5379)</f>
        <v>6.0638634841958785</v>
      </c>
      <c r="S5380">
        <f t="shared" ref="S5380:S5443" si="1781">IF(P5380&lt;&gt;"",S5379+1,S5379)</f>
        <v>58</v>
      </c>
      <c r="T5380" s="1">
        <f t="shared" si="1770"/>
        <v>40812</v>
      </c>
      <c r="U5380" t="str">
        <f t="shared" si="1771"/>
        <v>不可交易</v>
      </c>
      <c r="V5380" s="2" t="str">
        <f t="shared" si="1772"/>
        <v/>
      </c>
      <c r="W5380" s="2" t="str">
        <f t="shared" si="1773"/>
        <v/>
      </c>
      <c r="X5380" s="2">
        <f t="shared" ref="X5380:X5443" si="1782">IF(W5379&lt;&gt;"", X5379 * (1 + W5379), X5379)</f>
        <v>2.862639287416624</v>
      </c>
      <c r="Y5380">
        <f t="shared" ref="Y5380:Y5443" si="1783">IF(V5380&lt;&gt;"",Y5379+1,Y5379)</f>
        <v>33</v>
      </c>
    </row>
    <row r="5381" spans="1:25" x14ac:dyDescent="0.3">
      <c r="A5381" s="1">
        <v>40819</v>
      </c>
      <c r="B5381">
        <v>1099.2299800000001</v>
      </c>
      <c r="C5381">
        <v>45.45</v>
      </c>
      <c r="D5381">
        <v>42.741717406056601</v>
      </c>
      <c r="E5381">
        <f t="shared" si="1764"/>
        <v>2.7082825939434017</v>
      </c>
      <c r="F5381" t="str">
        <f t="shared" si="1765"/>
        <v>CAll</v>
      </c>
      <c r="G5381">
        <f t="shared" si="1774"/>
        <v>1194.8900149999999</v>
      </c>
      <c r="H5381">
        <f t="shared" si="1775"/>
        <v>2.490000000000002</v>
      </c>
      <c r="I5381">
        <f t="shared" si="1776"/>
        <v>-32.190063999999893</v>
      </c>
      <c r="J5381">
        <f t="shared" si="1777"/>
        <v>-12.927736546184686</v>
      </c>
      <c r="K5381">
        <f t="shared" si="1778"/>
        <v>1104.2299800000001</v>
      </c>
      <c r="L5381" s="2">
        <f t="shared" ref="L5381:L5444" si="1784">IF(F5381="CALL",IF(AND(G5381&gt;K5381,G5381&lt;&gt;0),G5381-K5381,""),"")</f>
        <v>90.66003499999988</v>
      </c>
      <c r="M5381" t="str">
        <f t="shared" si="1779"/>
        <v/>
      </c>
      <c r="N5381" s="1">
        <f t="shared" si="1766"/>
        <v>40816</v>
      </c>
      <c r="O5381" t="str">
        <f t="shared" si="1767"/>
        <v>不可交易</v>
      </c>
      <c r="P5381" s="2" t="str">
        <f t="shared" si="1768"/>
        <v/>
      </c>
      <c r="Q5381" s="2" t="str">
        <f t="shared" si="1769"/>
        <v/>
      </c>
      <c r="R5381" s="2">
        <f t="shared" si="1780"/>
        <v>6.1927057966796051</v>
      </c>
      <c r="S5381">
        <f t="shared" si="1781"/>
        <v>58</v>
      </c>
      <c r="T5381" s="1">
        <f t="shared" si="1770"/>
        <v>40812</v>
      </c>
      <c r="U5381" t="str">
        <f t="shared" si="1771"/>
        <v>可交易</v>
      </c>
      <c r="V5381" s="2" t="str">
        <f t="shared" si="1772"/>
        <v/>
      </c>
      <c r="W5381" s="2" t="str">
        <f t="shared" si="1773"/>
        <v/>
      </c>
      <c r="X5381" s="2">
        <f t="shared" si="1782"/>
        <v>2.862639287416624</v>
      </c>
      <c r="Y5381">
        <f t="shared" si="1783"/>
        <v>33</v>
      </c>
    </row>
    <row r="5382" spans="1:25" x14ac:dyDescent="0.3">
      <c r="A5382" s="1">
        <v>40820</v>
      </c>
      <c r="B5382">
        <v>1123.9499510000001</v>
      </c>
      <c r="C5382">
        <v>40.82</v>
      </c>
      <c r="D5382">
        <v>41.551494415977601</v>
      </c>
      <c r="E5382">
        <f t="shared" si="1764"/>
        <v>-0.73149441597760045</v>
      </c>
      <c r="F5382" t="str">
        <f t="shared" si="1765"/>
        <v/>
      </c>
      <c r="G5382" t="str">
        <f t="shared" si="1774"/>
        <v/>
      </c>
      <c r="H5382">
        <f t="shared" si="1775"/>
        <v>-4.6300000000000026</v>
      </c>
      <c r="I5382">
        <f t="shared" si="1776"/>
        <v>24.719970999999987</v>
      </c>
      <c r="J5382">
        <f t="shared" si="1777"/>
        <v>-5.3390866090712681</v>
      </c>
      <c r="K5382" t="str">
        <f t="shared" si="1778"/>
        <v/>
      </c>
      <c r="L5382" s="2" t="str">
        <f t="shared" si="1784"/>
        <v/>
      </c>
      <c r="M5382" t="str">
        <f t="shared" si="1779"/>
        <v/>
      </c>
      <c r="N5382" s="1">
        <f t="shared" si="1766"/>
        <v>40816</v>
      </c>
      <c r="O5382" t="str">
        <f t="shared" si="1767"/>
        <v>不可交易</v>
      </c>
      <c r="P5382" s="2" t="str">
        <f t="shared" si="1768"/>
        <v/>
      </c>
      <c r="Q5382" s="2" t="str">
        <f t="shared" si="1769"/>
        <v/>
      </c>
      <c r="R5382" s="2">
        <f t="shared" si="1780"/>
        <v>6.1927057966796051</v>
      </c>
      <c r="S5382">
        <f t="shared" si="1781"/>
        <v>58</v>
      </c>
      <c r="T5382" s="1">
        <f t="shared" si="1770"/>
        <v>40812</v>
      </c>
      <c r="U5382" t="str">
        <f t="shared" si="1771"/>
        <v>可交易</v>
      </c>
      <c r="V5382" s="2" t="str">
        <f t="shared" si="1772"/>
        <v/>
      </c>
      <c r="W5382" s="2" t="str">
        <f t="shared" si="1773"/>
        <v/>
      </c>
      <c r="X5382" s="2">
        <f t="shared" si="1782"/>
        <v>2.862639287416624</v>
      </c>
      <c r="Y5382">
        <f t="shared" si="1783"/>
        <v>33</v>
      </c>
    </row>
    <row r="5383" spans="1:25" x14ac:dyDescent="0.3">
      <c r="A5383" s="1">
        <v>40821</v>
      </c>
      <c r="B5383">
        <v>1144.030029</v>
      </c>
      <c r="C5383">
        <v>37.81</v>
      </c>
      <c r="D5383">
        <v>38.762390196371101</v>
      </c>
      <c r="E5383">
        <f t="shared" si="1764"/>
        <v>-0.95239019637109834</v>
      </c>
      <c r="F5383" t="str">
        <f t="shared" si="1765"/>
        <v/>
      </c>
      <c r="G5383" t="str">
        <f t="shared" si="1774"/>
        <v/>
      </c>
      <c r="H5383">
        <f t="shared" si="1775"/>
        <v>-3.009999999999998</v>
      </c>
      <c r="I5383">
        <f t="shared" si="1776"/>
        <v>20.080077999999958</v>
      </c>
      <c r="J5383">
        <f t="shared" si="1777"/>
        <v>-6.6711222591362027</v>
      </c>
      <c r="K5383" t="str">
        <f t="shared" si="1778"/>
        <v/>
      </c>
      <c r="L5383" s="2" t="str">
        <f t="shared" si="1784"/>
        <v/>
      </c>
      <c r="M5383" t="str">
        <f t="shared" si="1779"/>
        <v/>
      </c>
      <c r="N5383" s="1">
        <f t="shared" si="1766"/>
        <v>40816</v>
      </c>
      <c r="O5383" t="str">
        <f t="shared" si="1767"/>
        <v>不可交易</v>
      </c>
      <c r="P5383" s="2" t="str">
        <f t="shared" si="1768"/>
        <v/>
      </c>
      <c r="Q5383" s="2" t="str">
        <f t="shared" si="1769"/>
        <v/>
      </c>
      <c r="R5383" s="2">
        <f t="shared" si="1780"/>
        <v>6.1927057966796051</v>
      </c>
      <c r="S5383">
        <f t="shared" si="1781"/>
        <v>58</v>
      </c>
      <c r="T5383" s="1">
        <f t="shared" si="1770"/>
        <v>40812</v>
      </c>
      <c r="U5383" t="str">
        <f t="shared" si="1771"/>
        <v>可交易</v>
      </c>
      <c r="V5383" s="2" t="str">
        <f t="shared" si="1772"/>
        <v/>
      </c>
      <c r="W5383" s="2" t="str">
        <f t="shared" si="1773"/>
        <v/>
      </c>
      <c r="X5383" s="2">
        <f t="shared" si="1782"/>
        <v>2.862639287416624</v>
      </c>
      <c r="Y5383">
        <f t="shared" si="1783"/>
        <v>33</v>
      </c>
    </row>
    <row r="5384" spans="1:25" x14ac:dyDescent="0.3">
      <c r="A5384" s="1">
        <v>40822</v>
      </c>
      <c r="B5384">
        <v>1164.969971</v>
      </c>
      <c r="C5384">
        <v>36.270000000000003</v>
      </c>
      <c r="D5384">
        <v>37.072128175283098</v>
      </c>
      <c r="E5384">
        <f t="shared" si="1764"/>
        <v>-0.80212817528309444</v>
      </c>
      <c r="F5384" t="str">
        <f t="shared" si="1765"/>
        <v/>
      </c>
      <c r="G5384" t="str">
        <f t="shared" si="1774"/>
        <v/>
      </c>
      <c r="H5384">
        <f t="shared" si="1775"/>
        <v>-1.5399999999999991</v>
      </c>
      <c r="I5384">
        <f t="shared" si="1776"/>
        <v>20.939941999999974</v>
      </c>
      <c r="J5384">
        <f t="shared" si="1777"/>
        <v>-13.597364935064926</v>
      </c>
      <c r="K5384" t="str">
        <f t="shared" si="1778"/>
        <v/>
      </c>
      <c r="L5384" s="2" t="str">
        <f t="shared" si="1784"/>
        <v/>
      </c>
      <c r="M5384" t="str">
        <f t="shared" si="1779"/>
        <v/>
      </c>
      <c r="N5384" s="1">
        <f t="shared" si="1766"/>
        <v>40816</v>
      </c>
      <c r="O5384" t="str">
        <f t="shared" si="1767"/>
        <v>不可交易</v>
      </c>
      <c r="P5384" s="2" t="str">
        <f t="shared" si="1768"/>
        <v/>
      </c>
      <c r="Q5384" s="2" t="str">
        <f t="shared" si="1769"/>
        <v/>
      </c>
      <c r="R5384" s="2">
        <f t="shared" si="1780"/>
        <v>6.1927057966796051</v>
      </c>
      <c r="S5384">
        <f t="shared" si="1781"/>
        <v>58</v>
      </c>
      <c r="T5384" s="1">
        <f t="shared" si="1770"/>
        <v>40812</v>
      </c>
      <c r="U5384" t="str">
        <f t="shared" si="1771"/>
        <v>可交易</v>
      </c>
      <c r="V5384" s="2" t="str">
        <f t="shared" si="1772"/>
        <v/>
      </c>
      <c r="W5384" s="2" t="str">
        <f t="shared" si="1773"/>
        <v/>
      </c>
      <c r="X5384" s="2">
        <f t="shared" si="1782"/>
        <v>2.862639287416624</v>
      </c>
      <c r="Y5384">
        <f t="shared" si="1783"/>
        <v>33</v>
      </c>
    </row>
    <row r="5385" spans="1:25" x14ac:dyDescent="0.3">
      <c r="A5385" s="1">
        <v>40823</v>
      </c>
      <c r="B5385">
        <v>1155.459961</v>
      </c>
      <c r="C5385">
        <v>36.200000000000003</v>
      </c>
      <c r="D5385">
        <v>36.848794248030998</v>
      </c>
      <c r="E5385">
        <f t="shared" si="1764"/>
        <v>-0.64879424803099539</v>
      </c>
      <c r="F5385" t="str">
        <f t="shared" si="1765"/>
        <v/>
      </c>
      <c r="G5385" t="str">
        <f t="shared" si="1774"/>
        <v/>
      </c>
      <c r="H5385">
        <f t="shared" si="1775"/>
        <v>-7.0000000000000284E-2</v>
      </c>
      <c r="I5385">
        <f t="shared" si="1776"/>
        <v>-9.5100099999999657</v>
      </c>
      <c r="J5385">
        <f t="shared" si="1777"/>
        <v>135.85728571428467</v>
      </c>
      <c r="K5385" t="str">
        <f t="shared" si="1778"/>
        <v/>
      </c>
      <c r="L5385" s="2" t="str">
        <f t="shared" si="1784"/>
        <v/>
      </c>
      <c r="M5385" t="str">
        <f t="shared" si="1779"/>
        <v/>
      </c>
      <c r="N5385" s="1">
        <f t="shared" si="1766"/>
        <v>40816</v>
      </c>
      <c r="O5385" t="str">
        <f t="shared" si="1767"/>
        <v>可交易</v>
      </c>
      <c r="P5385" s="2" t="str">
        <f t="shared" si="1768"/>
        <v/>
      </c>
      <c r="Q5385" s="2" t="str">
        <f t="shared" si="1769"/>
        <v/>
      </c>
      <c r="R5385" s="2">
        <f t="shared" si="1780"/>
        <v>6.1927057966796051</v>
      </c>
      <c r="S5385">
        <f t="shared" si="1781"/>
        <v>58</v>
      </c>
      <c r="T5385" s="1">
        <f t="shared" si="1770"/>
        <v>40812</v>
      </c>
      <c r="U5385" t="str">
        <f t="shared" si="1771"/>
        <v>可交易</v>
      </c>
      <c r="V5385" s="2" t="str">
        <f t="shared" si="1772"/>
        <v/>
      </c>
      <c r="W5385" s="2" t="str">
        <f t="shared" si="1773"/>
        <v/>
      </c>
      <c r="X5385" s="2">
        <f t="shared" si="1782"/>
        <v>2.862639287416624</v>
      </c>
      <c r="Y5385">
        <f t="shared" si="1783"/>
        <v>33</v>
      </c>
    </row>
    <row r="5386" spans="1:25" x14ac:dyDescent="0.3">
      <c r="A5386" s="1">
        <v>40826</v>
      </c>
      <c r="B5386">
        <v>1194.8900149999999</v>
      </c>
      <c r="C5386">
        <v>33.020000000000003</v>
      </c>
      <c r="D5386">
        <v>33.606958293127697</v>
      </c>
      <c r="E5386">
        <f t="shared" si="1764"/>
        <v>-0.58695829312769376</v>
      </c>
      <c r="F5386" t="str">
        <f t="shared" si="1765"/>
        <v/>
      </c>
      <c r="G5386" t="str">
        <f t="shared" si="1774"/>
        <v/>
      </c>
      <c r="H5386">
        <f t="shared" si="1775"/>
        <v>-3.1799999999999997</v>
      </c>
      <c r="I5386">
        <f t="shared" si="1776"/>
        <v>39.430053999999927</v>
      </c>
      <c r="J5386">
        <f t="shared" si="1777"/>
        <v>-12.399388050314444</v>
      </c>
      <c r="K5386" t="str">
        <f t="shared" si="1778"/>
        <v/>
      </c>
      <c r="L5386" s="2" t="str">
        <f t="shared" si="1784"/>
        <v/>
      </c>
      <c r="M5386" t="str">
        <f t="shared" si="1779"/>
        <v/>
      </c>
      <c r="N5386" s="1">
        <f t="shared" si="1766"/>
        <v>40816</v>
      </c>
      <c r="O5386" t="str">
        <f t="shared" si="1767"/>
        <v>可交易</v>
      </c>
      <c r="P5386" s="2" t="str">
        <f t="shared" si="1768"/>
        <v/>
      </c>
      <c r="Q5386" s="2" t="str">
        <f t="shared" si="1769"/>
        <v/>
      </c>
      <c r="R5386" s="2">
        <f t="shared" si="1780"/>
        <v>6.1927057966796051</v>
      </c>
      <c r="S5386">
        <f t="shared" si="1781"/>
        <v>58</v>
      </c>
      <c r="T5386" s="1">
        <f t="shared" si="1770"/>
        <v>40812</v>
      </c>
      <c r="U5386" t="str">
        <f t="shared" si="1771"/>
        <v>可交易</v>
      </c>
      <c r="V5386" s="2" t="str">
        <f t="shared" si="1772"/>
        <v/>
      </c>
      <c r="W5386" s="2" t="str">
        <f t="shared" si="1773"/>
        <v/>
      </c>
      <c r="X5386" s="2">
        <f t="shared" si="1782"/>
        <v>2.862639287416624</v>
      </c>
      <c r="Y5386">
        <f t="shared" si="1783"/>
        <v>33</v>
      </c>
    </row>
    <row r="5387" spans="1:25" x14ac:dyDescent="0.3">
      <c r="A5387" s="1">
        <v>40827</v>
      </c>
      <c r="B5387">
        <v>1195.540039</v>
      </c>
      <c r="C5387">
        <v>32.86</v>
      </c>
      <c r="D5387">
        <v>33.169095157009203</v>
      </c>
      <c r="E5387">
        <f t="shared" si="1764"/>
        <v>-0.30909515700920309</v>
      </c>
      <c r="F5387" t="str">
        <f t="shared" si="1765"/>
        <v/>
      </c>
      <c r="G5387" t="str">
        <f t="shared" si="1774"/>
        <v/>
      </c>
      <c r="H5387">
        <f t="shared" si="1775"/>
        <v>-0.16000000000000369</v>
      </c>
      <c r="I5387">
        <f t="shared" si="1776"/>
        <v>0.65002400000003036</v>
      </c>
      <c r="J5387">
        <f t="shared" si="1777"/>
        <v>-4.0626500000000956</v>
      </c>
      <c r="K5387" t="str">
        <f t="shared" si="1778"/>
        <v/>
      </c>
      <c r="L5387" s="2" t="str">
        <f t="shared" si="1784"/>
        <v/>
      </c>
      <c r="M5387" t="str">
        <f t="shared" si="1779"/>
        <v/>
      </c>
      <c r="N5387" s="1">
        <f t="shared" si="1766"/>
        <v>40816</v>
      </c>
      <c r="O5387" t="str">
        <f t="shared" si="1767"/>
        <v>可交易</v>
      </c>
      <c r="P5387" s="2" t="str">
        <f t="shared" si="1768"/>
        <v/>
      </c>
      <c r="Q5387" s="2" t="str">
        <f t="shared" si="1769"/>
        <v/>
      </c>
      <c r="R5387" s="2">
        <f t="shared" si="1780"/>
        <v>6.1927057966796051</v>
      </c>
      <c r="S5387">
        <f t="shared" si="1781"/>
        <v>58</v>
      </c>
      <c r="T5387" s="1">
        <f t="shared" si="1770"/>
        <v>40812</v>
      </c>
      <c r="U5387" t="str">
        <f t="shared" si="1771"/>
        <v>可交易</v>
      </c>
      <c r="V5387" s="2" t="str">
        <f t="shared" si="1772"/>
        <v/>
      </c>
      <c r="W5387" s="2" t="str">
        <f t="shared" si="1773"/>
        <v/>
      </c>
      <c r="X5387" s="2">
        <f t="shared" si="1782"/>
        <v>2.862639287416624</v>
      </c>
      <c r="Y5387">
        <f t="shared" si="1783"/>
        <v>33</v>
      </c>
    </row>
    <row r="5388" spans="1:25" x14ac:dyDescent="0.3">
      <c r="A5388" s="1">
        <v>40828</v>
      </c>
      <c r="B5388">
        <v>1207.25</v>
      </c>
      <c r="C5388">
        <v>31.26</v>
      </c>
      <c r="D5388">
        <v>30.4700031152734</v>
      </c>
      <c r="E5388">
        <f t="shared" si="1764"/>
        <v>0.78999688472660168</v>
      </c>
      <c r="F5388" t="str">
        <f t="shared" si="1765"/>
        <v/>
      </c>
      <c r="G5388" t="str">
        <f t="shared" si="1774"/>
        <v/>
      </c>
      <c r="H5388">
        <f t="shared" si="1775"/>
        <v>-1.5999999999999979</v>
      </c>
      <c r="I5388">
        <f t="shared" si="1776"/>
        <v>11.709961000000021</v>
      </c>
      <c r="J5388">
        <f t="shared" si="1777"/>
        <v>-7.318725625000023</v>
      </c>
      <c r="K5388" t="str">
        <f t="shared" si="1778"/>
        <v/>
      </c>
      <c r="L5388" s="2" t="str">
        <f t="shared" si="1784"/>
        <v/>
      </c>
      <c r="M5388" t="str">
        <f t="shared" si="1779"/>
        <v/>
      </c>
      <c r="N5388" s="1">
        <f t="shared" si="1766"/>
        <v>40816</v>
      </c>
      <c r="O5388" t="str">
        <f t="shared" si="1767"/>
        <v>可交易</v>
      </c>
      <c r="P5388" s="2" t="str">
        <f t="shared" si="1768"/>
        <v/>
      </c>
      <c r="Q5388" s="2" t="str">
        <f t="shared" si="1769"/>
        <v/>
      </c>
      <c r="R5388" s="2">
        <f t="shared" si="1780"/>
        <v>6.1927057966796051</v>
      </c>
      <c r="S5388">
        <f t="shared" si="1781"/>
        <v>58</v>
      </c>
      <c r="T5388" s="1">
        <f t="shared" si="1770"/>
        <v>40812</v>
      </c>
      <c r="U5388" t="str">
        <f t="shared" si="1771"/>
        <v>可交易</v>
      </c>
      <c r="V5388" s="2" t="str">
        <f t="shared" si="1772"/>
        <v/>
      </c>
      <c r="W5388" s="2" t="str">
        <f t="shared" si="1773"/>
        <v/>
      </c>
      <c r="X5388" s="2">
        <f t="shared" si="1782"/>
        <v>2.862639287416624</v>
      </c>
      <c r="Y5388">
        <f t="shared" si="1783"/>
        <v>33</v>
      </c>
    </row>
    <row r="5389" spans="1:25" x14ac:dyDescent="0.3">
      <c r="A5389" s="1">
        <v>40829</v>
      </c>
      <c r="B5389">
        <v>1203.660034</v>
      </c>
      <c r="C5389">
        <v>30.7</v>
      </c>
      <c r="D5389">
        <v>31.197983128630199</v>
      </c>
      <c r="E5389">
        <f t="shared" si="1764"/>
        <v>-0.49798312863019945</v>
      </c>
      <c r="F5389" t="str">
        <f t="shared" si="1765"/>
        <v/>
      </c>
      <c r="G5389" t="str">
        <f t="shared" si="1774"/>
        <v/>
      </c>
      <c r="H5389">
        <f t="shared" si="1775"/>
        <v>-0.56000000000000227</v>
      </c>
      <c r="I5389">
        <f t="shared" si="1776"/>
        <v>-3.589966000000004</v>
      </c>
      <c r="J5389">
        <f t="shared" si="1777"/>
        <v>6.4106535714285524</v>
      </c>
      <c r="K5389" t="str">
        <f t="shared" si="1778"/>
        <v/>
      </c>
      <c r="L5389" s="2" t="str">
        <f t="shared" si="1784"/>
        <v/>
      </c>
      <c r="M5389" t="str">
        <f t="shared" si="1779"/>
        <v/>
      </c>
      <c r="N5389" s="1">
        <f t="shared" si="1766"/>
        <v>40816</v>
      </c>
      <c r="O5389" t="str">
        <f t="shared" si="1767"/>
        <v>可交易</v>
      </c>
      <c r="P5389" s="2" t="str">
        <f t="shared" si="1768"/>
        <v/>
      </c>
      <c r="Q5389" s="2" t="str">
        <f t="shared" si="1769"/>
        <v/>
      </c>
      <c r="R5389" s="2">
        <f t="shared" si="1780"/>
        <v>6.1927057966796051</v>
      </c>
      <c r="S5389">
        <f t="shared" si="1781"/>
        <v>58</v>
      </c>
      <c r="T5389" s="1">
        <f t="shared" si="1770"/>
        <v>40812</v>
      </c>
      <c r="U5389" t="str">
        <f t="shared" si="1771"/>
        <v>可交易</v>
      </c>
      <c r="V5389" s="2" t="str">
        <f t="shared" si="1772"/>
        <v/>
      </c>
      <c r="W5389" s="2" t="str">
        <f t="shared" si="1773"/>
        <v/>
      </c>
      <c r="X5389" s="2">
        <f t="shared" si="1782"/>
        <v>2.862639287416624</v>
      </c>
      <c r="Y5389">
        <f t="shared" si="1783"/>
        <v>33</v>
      </c>
    </row>
    <row r="5390" spans="1:25" x14ac:dyDescent="0.3">
      <c r="A5390" s="1">
        <v>40830</v>
      </c>
      <c r="B5390">
        <v>1224.579956</v>
      </c>
      <c r="C5390">
        <v>28.24</v>
      </c>
      <c r="D5390">
        <v>29.012780780032902</v>
      </c>
      <c r="E5390">
        <f t="shared" si="1764"/>
        <v>-0.77278078003290318</v>
      </c>
      <c r="F5390" t="str">
        <f t="shared" si="1765"/>
        <v/>
      </c>
      <c r="G5390" t="str">
        <f t="shared" si="1774"/>
        <v/>
      </c>
      <c r="H5390">
        <f t="shared" si="1775"/>
        <v>-2.4600000000000009</v>
      </c>
      <c r="I5390">
        <f t="shared" si="1776"/>
        <v>20.919922000000042</v>
      </c>
      <c r="J5390">
        <f t="shared" si="1777"/>
        <v>-8.5040333333333482</v>
      </c>
      <c r="K5390" t="str">
        <f t="shared" si="1778"/>
        <v/>
      </c>
      <c r="L5390" s="2" t="str">
        <f t="shared" si="1784"/>
        <v/>
      </c>
      <c r="M5390" t="str">
        <f t="shared" si="1779"/>
        <v/>
      </c>
      <c r="N5390" s="1">
        <f t="shared" si="1766"/>
        <v>40816</v>
      </c>
      <c r="O5390" t="str">
        <f t="shared" si="1767"/>
        <v>可交易</v>
      </c>
      <c r="P5390" s="2" t="str">
        <f t="shared" si="1768"/>
        <v/>
      </c>
      <c r="Q5390" s="2" t="str">
        <f t="shared" si="1769"/>
        <v/>
      </c>
      <c r="R5390" s="2">
        <f t="shared" si="1780"/>
        <v>6.1927057966796051</v>
      </c>
      <c r="S5390">
        <f t="shared" si="1781"/>
        <v>58</v>
      </c>
      <c r="T5390" s="1">
        <f t="shared" si="1770"/>
        <v>40812</v>
      </c>
      <c r="U5390" t="str">
        <f t="shared" si="1771"/>
        <v>可交易</v>
      </c>
      <c r="V5390" s="2" t="str">
        <f t="shared" si="1772"/>
        <v/>
      </c>
      <c r="W5390" s="2" t="str">
        <f t="shared" si="1773"/>
        <v/>
      </c>
      <c r="X5390" s="2">
        <f t="shared" si="1782"/>
        <v>2.862639287416624</v>
      </c>
      <c r="Y5390">
        <f t="shared" si="1783"/>
        <v>33</v>
      </c>
    </row>
    <row r="5391" spans="1:25" x14ac:dyDescent="0.3">
      <c r="A5391" s="1">
        <v>40833</v>
      </c>
      <c r="B5391">
        <v>1200.8599850000001</v>
      </c>
      <c r="C5391">
        <v>33.39</v>
      </c>
      <c r="D5391">
        <v>32.357551414282</v>
      </c>
      <c r="E5391">
        <f t="shared" si="1764"/>
        <v>1.0324485857180008</v>
      </c>
      <c r="F5391" t="str">
        <f t="shared" si="1765"/>
        <v>CAll</v>
      </c>
      <c r="G5391">
        <f t="shared" si="1774"/>
        <v>1254.1899410000001</v>
      </c>
      <c r="H5391">
        <f t="shared" si="1775"/>
        <v>5.1500000000000021</v>
      </c>
      <c r="I5391">
        <f t="shared" si="1776"/>
        <v>-23.719970999999987</v>
      </c>
      <c r="J5391">
        <f t="shared" si="1777"/>
        <v>-4.6058196116504808</v>
      </c>
      <c r="K5391">
        <f t="shared" si="1778"/>
        <v>1205.8599850000001</v>
      </c>
      <c r="L5391" s="2">
        <f t="shared" si="1784"/>
        <v>48.329956000000038</v>
      </c>
      <c r="M5391" t="str">
        <f t="shared" si="1779"/>
        <v/>
      </c>
      <c r="N5391" s="1">
        <f t="shared" si="1766"/>
        <v>40833</v>
      </c>
      <c r="O5391" t="str">
        <f t="shared" si="1767"/>
        <v>可交易</v>
      </c>
      <c r="P5391" s="2">
        <f t="shared" si="1768"/>
        <v>48.329956000000038</v>
      </c>
      <c r="Q5391" s="2">
        <f t="shared" si="1769"/>
        <v>4.4409803529259939E-2</v>
      </c>
      <c r="R5391" s="2">
        <f t="shared" si="1780"/>
        <v>6.1927057966796051</v>
      </c>
      <c r="S5391">
        <f t="shared" si="1781"/>
        <v>59</v>
      </c>
      <c r="T5391" s="1">
        <f t="shared" si="1770"/>
        <v>40812</v>
      </c>
      <c r="U5391" t="str">
        <f t="shared" si="1771"/>
        <v>可交易</v>
      </c>
      <c r="V5391" s="2" t="str">
        <f t="shared" si="1772"/>
        <v/>
      </c>
      <c r="W5391" s="2" t="str">
        <f t="shared" si="1773"/>
        <v/>
      </c>
      <c r="X5391" s="2">
        <f t="shared" si="1782"/>
        <v>2.862639287416624</v>
      </c>
      <c r="Y5391">
        <f t="shared" si="1783"/>
        <v>33</v>
      </c>
    </row>
    <row r="5392" spans="1:25" x14ac:dyDescent="0.3">
      <c r="A5392" s="1">
        <v>40834</v>
      </c>
      <c r="B5392">
        <v>1225.380005</v>
      </c>
      <c r="C5392">
        <v>31.56</v>
      </c>
      <c r="D5392">
        <v>31.3073287931437</v>
      </c>
      <c r="E5392">
        <f t="shared" si="1764"/>
        <v>0.25267120685629862</v>
      </c>
      <c r="F5392" t="str">
        <f t="shared" si="1765"/>
        <v/>
      </c>
      <c r="G5392" t="str">
        <f t="shared" si="1774"/>
        <v/>
      </c>
      <c r="H5392">
        <f t="shared" si="1775"/>
        <v>-1.8300000000000018</v>
      </c>
      <c r="I5392">
        <f t="shared" si="1776"/>
        <v>24.520019999999931</v>
      </c>
      <c r="J5392">
        <f t="shared" si="1777"/>
        <v>-13.398918032786835</v>
      </c>
      <c r="K5392" t="str">
        <f t="shared" si="1778"/>
        <v/>
      </c>
      <c r="L5392" s="2" t="str">
        <f t="shared" si="1784"/>
        <v/>
      </c>
      <c r="M5392" t="str">
        <f t="shared" si="1779"/>
        <v/>
      </c>
      <c r="N5392" s="1">
        <f t="shared" si="1766"/>
        <v>40833</v>
      </c>
      <c r="O5392" t="str">
        <f t="shared" si="1767"/>
        <v>不可交易</v>
      </c>
      <c r="P5392" s="2" t="str">
        <f t="shared" si="1768"/>
        <v/>
      </c>
      <c r="Q5392" s="2" t="str">
        <f t="shared" si="1769"/>
        <v/>
      </c>
      <c r="R5392" s="2">
        <f t="shared" si="1780"/>
        <v>6.4677226444246552</v>
      </c>
      <c r="S5392">
        <f t="shared" si="1781"/>
        <v>59</v>
      </c>
      <c r="T5392" s="1">
        <f t="shared" si="1770"/>
        <v>40812</v>
      </c>
      <c r="U5392" t="str">
        <f t="shared" si="1771"/>
        <v>可交易</v>
      </c>
      <c r="V5392" s="2" t="str">
        <f t="shared" si="1772"/>
        <v/>
      </c>
      <c r="W5392" s="2" t="str">
        <f t="shared" si="1773"/>
        <v/>
      </c>
      <c r="X5392" s="2">
        <f t="shared" si="1782"/>
        <v>2.862639287416624</v>
      </c>
      <c r="Y5392">
        <f t="shared" si="1783"/>
        <v>33</v>
      </c>
    </row>
    <row r="5393" spans="1:25" x14ac:dyDescent="0.3">
      <c r="A5393" s="1">
        <v>40835</v>
      </c>
      <c r="B5393">
        <v>1209.880005</v>
      </c>
      <c r="C5393">
        <v>34.44</v>
      </c>
      <c r="D5393">
        <v>33.8740141928131</v>
      </c>
      <c r="E5393">
        <f t="shared" si="1764"/>
        <v>0.56598580718689817</v>
      </c>
      <c r="F5393" t="str">
        <f t="shared" si="1765"/>
        <v/>
      </c>
      <c r="G5393" t="str">
        <f t="shared" si="1774"/>
        <v/>
      </c>
      <c r="H5393">
        <f t="shared" si="1775"/>
        <v>2.879999999999999</v>
      </c>
      <c r="I5393">
        <f t="shared" si="1776"/>
        <v>-15.5</v>
      </c>
      <c r="J5393">
        <f t="shared" si="1777"/>
        <v>-5.3819444444444464</v>
      </c>
      <c r="K5393" t="str">
        <f t="shared" si="1778"/>
        <v/>
      </c>
      <c r="L5393" s="2" t="str">
        <f t="shared" si="1784"/>
        <v/>
      </c>
      <c r="M5393" t="str">
        <f t="shared" si="1779"/>
        <v/>
      </c>
      <c r="N5393" s="1">
        <f t="shared" si="1766"/>
        <v>40833</v>
      </c>
      <c r="O5393" t="str">
        <f t="shared" si="1767"/>
        <v>不可交易</v>
      </c>
      <c r="P5393" s="2" t="str">
        <f t="shared" si="1768"/>
        <v/>
      </c>
      <c r="Q5393" s="2" t="str">
        <f t="shared" si="1769"/>
        <v/>
      </c>
      <c r="R5393" s="2">
        <f t="shared" si="1780"/>
        <v>6.4677226444246552</v>
      </c>
      <c r="S5393">
        <f t="shared" si="1781"/>
        <v>59</v>
      </c>
      <c r="T5393" s="1">
        <f t="shared" si="1770"/>
        <v>40812</v>
      </c>
      <c r="U5393" t="str">
        <f t="shared" si="1771"/>
        <v>可交易</v>
      </c>
      <c r="V5393" s="2" t="str">
        <f t="shared" si="1772"/>
        <v/>
      </c>
      <c r="W5393" s="2" t="str">
        <f t="shared" si="1773"/>
        <v/>
      </c>
      <c r="X5393" s="2">
        <f t="shared" si="1782"/>
        <v>2.862639287416624</v>
      </c>
      <c r="Y5393">
        <f t="shared" si="1783"/>
        <v>33</v>
      </c>
    </row>
    <row r="5394" spans="1:25" x14ac:dyDescent="0.3">
      <c r="A5394" s="1">
        <v>40836</v>
      </c>
      <c r="B5394">
        <v>1215.3900149999999</v>
      </c>
      <c r="C5394">
        <v>34.78</v>
      </c>
      <c r="D5394">
        <v>35.758834378752702</v>
      </c>
      <c r="E5394">
        <f t="shared" si="1764"/>
        <v>-0.97883437875270118</v>
      </c>
      <c r="F5394" t="str">
        <f t="shared" si="1765"/>
        <v/>
      </c>
      <c r="G5394" t="str">
        <f t="shared" si="1774"/>
        <v/>
      </c>
      <c r="H5394">
        <f t="shared" si="1775"/>
        <v>0.34000000000000341</v>
      </c>
      <c r="I5394">
        <f t="shared" si="1776"/>
        <v>5.5100099999999657</v>
      </c>
      <c r="J5394">
        <f t="shared" si="1777"/>
        <v>16.205911764705618</v>
      </c>
      <c r="K5394" t="str">
        <f t="shared" si="1778"/>
        <v/>
      </c>
      <c r="L5394" s="2" t="str">
        <f t="shared" si="1784"/>
        <v/>
      </c>
      <c r="M5394" t="str">
        <f t="shared" si="1779"/>
        <v/>
      </c>
      <c r="N5394" s="1">
        <f t="shared" si="1766"/>
        <v>40833</v>
      </c>
      <c r="O5394" t="str">
        <f t="shared" si="1767"/>
        <v>不可交易</v>
      </c>
      <c r="P5394" s="2" t="str">
        <f t="shared" si="1768"/>
        <v/>
      </c>
      <c r="Q5394" s="2" t="str">
        <f t="shared" si="1769"/>
        <v/>
      </c>
      <c r="R5394" s="2">
        <f t="shared" si="1780"/>
        <v>6.4677226444246552</v>
      </c>
      <c r="S5394">
        <f t="shared" si="1781"/>
        <v>59</v>
      </c>
      <c r="T5394" s="1">
        <f t="shared" si="1770"/>
        <v>40812</v>
      </c>
      <c r="U5394" t="str">
        <f t="shared" si="1771"/>
        <v>可交易</v>
      </c>
      <c r="V5394" s="2" t="str">
        <f t="shared" si="1772"/>
        <v/>
      </c>
      <c r="W5394" s="2" t="str">
        <f t="shared" si="1773"/>
        <v/>
      </c>
      <c r="X5394" s="2">
        <f t="shared" si="1782"/>
        <v>2.862639287416624</v>
      </c>
      <c r="Y5394">
        <f t="shared" si="1783"/>
        <v>33</v>
      </c>
    </row>
    <row r="5395" spans="1:25" x14ac:dyDescent="0.3">
      <c r="A5395" s="1">
        <v>40837</v>
      </c>
      <c r="B5395">
        <v>1238.25</v>
      </c>
      <c r="C5395">
        <v>31.32</v>
      </c>
      <c r="D5395">
        <v>31.954410204481398</v>
      </c>
      <c r="E5395">
        <f t="shared" si="1764"/>
        <v>-0.63441020448139795</v>
      </c>
      <c r="F5395" t="str">
        <f t="shared" si="1765"/>
        <v/>
      </c>
      <c r="G5395" t="str">
        <f t="shared" si="1774"/>
        <v/>
      </c>
      <c r="H5395">
        <f t="shared" si="1775"/>
        <v>-3.4600000000000009</v>
      </c>
      <c r="I5395">
        <f t="shared" si="1776"/>
        <v>22.859985000000052</v>
      </c>
      <c r="J5395">
        <f t="shared" si="1777"/>
        <v>-6.6069320809248691</v>
      </c>
      <c r="K5395" t="str">
        <f t="shared" si="1778"/>
        <v/>
      </c>
      <c r="L5395" s="2" t="str">
        <f t="shared" si="1784"/>
        <v/>
      </c>
      <c r="M5395" t="str">
        <f t="shared" si="1779"/>
        <v/>
      </c>
      <c r="N5395" s="1">
        <f t="shared" si="1766"/>
        <v>40833</v>
      </c>
      <c r="O5395" t="str">
        <f t="shared" si="1767"/>
        <v>不可交易</v>
      </c>
      <c r="P5395" s="2" t="str">
        <f t="shared" si="1768"/>
        <v/>
      </c>
      <c r="Q5395" s="2" t="str">
        <f t="shared" si="1769"/>
        <v/>
      </c>
      <c r="R5395" s="2">
        <f t="shared" si="1780"/>
        <v>6.4677226444246552</v>
      </c>
      <c r="S5395">
        <f t="shared" si="1781"/>
        <v>59</v>
      </c>
      <c r="T5395" s="1">
        <f t="shared" si="1770"/>
        <v>40812</v>
      </c>
      <c r="U5395" t="str">
        <f t="shared" si="1771"/>
        <v>可交易</v>
      </c>
      <c r="V5395" s="2" t="str">
        <f t="shared" si="1772"/>
        <v/>
      </c>
      <c r="W5395" s="2" t="str">
        <f t="shared" si="1773"/>
        <v/>
      </c>
      <c r="X5395" s="2">
        <f t="shared" si="1782"/>
        <v>2.862639287416624</v>
      </c>
      <c r="Y5395">
        <f t="shared" si="1783"/>
        <v>33</v>
      </c>
    </row>
    <row r="5396" spans="1:25" x14ac:dyDescent="0.3">
      <c r="A5396" s="1">
        <v>40840</v>
      </c>
      <c r="B5396">
        <v>1254.1899410000001</v>
      </c>
      <c r="C5396">
        <v>29.26</v>
      </c>
      <c r="D5396">
        <v>29.5979350903967</v>
      </c>
      <c r="E5396">
        <f t="shared" si="1764"/>
        <v>-0.337935090396698</v>
      </c>
      <c r="F5396" t="str">
        <f t="shared" si="1765"/>
        <v/>
      </c>
      <c r="G5396" t="str">
        <f t="shared" si="1774"/>
        <v/>
      </c>
      <c r="H5396">
        <f t="shared" si="1775"/>
        <v>-2.0599999999999987</v>
      </c>
      <c r="I5396">
        <f t="shared" si="1776"/>
        <v>15.93994100000009</v>
      </c>
      <c r="J5396">
        <f t="shared" si="1777"/>
        <v>-7.7378354368932527</v>
      </c>
      <c r="K5396" t="str">
        <f t="shared" si="1778"/>
        <v/>
      </c>
      <c r="L5396" s="2" t="str">
        <f t="shared" si="1784"/>
        <v/>
      </c>
      <c r="M5396" t="str">
        <f t="shared" si="1779"/>
        <v/>
      </c>
      <c r="N5396" s="1">
        <f t="shared" si="1766"/>
        <v>40833</v>
      </c>
      <c r="O5396" t="str">
        <f t="shared" si="1767"/>
        <v>可交易</v>
      </c>
      <c r="P5396" s="2" t="str">
        <f t="shared" si="1768"/>
        <v/>
      </c>
      <c r="Q5396" s="2" t="str">
        <f t="shared" si="1769"/>
        <v/>
      </c>
      <c r="R5396" s="2">
        <f t="shared" si="1780"/>
        <v>6.4677226444246552</v>
      </c>
      <c r="S5396">
        <f t="shared" si="1781"/>
        <v>59</v>
      </c>
      <c r="T5396" s="1">
        <f t="shared" si="1770"/>
        <v>40812</v>
      </c>
      <c r="U5396" t="str">
        <f t="shared" si="1771"/>
        <v>可交易</v>
      </c>
      <c r="V5396" s="2" t="str">
        <f t="shared" si="1772"/>
        <v/>
      </c>
      <c r="W5396" s="2" t="str">
        <f t="shared" si="1773"/>
        <v/>
      </c>
      <c r="X5396" s="2">
        <f t="shared" si="1782"/>
        <v>2.862639287416624</v>
      </c>
      <c r="Y5396">
        <f t="shared" si="1783"/>
        <v>33</v>
      </c>
    </row>
    <row r="5397" spans="1:25" x14ac:dyDescent="0.3">
      <c r="A5397" s="1">
        <v>40841</v>
      </c>
      <c r="B5397">
        <v>1229.0500489999999</v>
      </c>
      <c r="C5397">
        <v>32.22</v>
      </c>
      <c r="D5397">
        <v>31.636672100105802</v>
      </c>
      <c r="E5397">
        <f t="shared" si="1764"/>
        <v>0.58332789989419709</v>
      </c>
      <c r="F5397" t="str">
        <f t="shared" si="1765"/>
        <v/>
      </c>
      <c r="G5397" t="str">
        <f t="shared" si="1774"/>
        <v/>
      </c>
      <c r="H5397">
        <f t="shared" si="1775"/>
        <v>2.9599999999999973</v>
      </c>
      <c r="I5397">
        <f t="shared" si="1776"/>
        <v>-25.139892000000145</v>
      </c>
      <c r="J5397">
        <f t="shared" si="1777"/>
        <v>-8.4932067567568144</v>
      </c>
      <c r="K5397" t="str">
        <f t="shared" si="1778"/>
        <v/>
      </c>
      <c r="L5397" s="2" t="str">
        <f t="shared" si="1784"/>
        <v/>
      </c>
      <c r="M5397" t="str">
        <f t="shared" si="1779"/>
        <v/>
      </c>
      <c r="N5397" s="1">
        <f t="shared" si="1766"/>
        <v>40833</v>
      </c>
      <c r="O5397" t="str">
        <f t="shared" si="1767"/>
        <v>可交易</v>
      </c>
      <c r="P5397" s="2" t="str">
        <f t="shared" si="1768"/>
        <v/>
      </c>
      <c r="Q5397" s="2" t="str">
        <f t="shared" si="1769"/>
        <v/>
      </c>
      <c r="R5397" s="2">
        <f t="shared" si="1780"/>
        <v>6.4677226444246552</v>
      </c>
      <c r="S5397">
        <f t="shared" si="1781"/>
        <v>59</v>
      </c>
      <c r="T5397" s="1">
        <f t="shared" si="1770"/>
        <v>40812</v>
      </c>
      <c r="U5397" t="str">
        <f t="shared" si="1771"/>
        <v>可交易</v>
      </c>
      <c r="V5397" s="2" t="str">
        <f t="shared" si="1772"/>
        <v/>
      </c>
      <c r="W5397" s="2" t="str">
        <f t="shared" si="1773"/>
        <v/>
      </c>
      <c r="X5397" s="2">
        <f t="shared" si="1782"/>
        <v>2.862639287416624</v>
      </c>
      <c r="Y5397">
        <f t="shared" si="1783"/>
        <v>33</v>
      </c>
    </row>
    <row r="5398" spans="1:25" x14ac:dyDescent="0.3">
      <c r="A5398" s="1">
        <v>40842</v>
      </c>
      <c r="B5398">
        <v>1242</v>
      </c>
      <c r="C5398">
        <v>29.86</v>
      </c>
      <c r="D5398">
        <v>31.671900808687699</v>
      </c>
      <c r="E5398">
        <f t="shared" si="1764"/>
        <v>-1.8119008086876995</v>
      </c>
      <c r="F5398" t="str">
        <f t="shared" si="1765"/>
        <v>PUT</v>
      </c>
      <c r="G5398">
        <f t="shared" si="1774"/>
        <v>1237.900024</v>
      </c>
      <c r="H5398">
        <f t="shared" si="1775"/>
        <v>-2.3599999999999994</v>
      </c>
      <c r="I5398">
        <f t="shared" si="1776"/>
        <v>12.949951000000056</v>
      </c>
      <c r="J5398">
        <f t="shared" si="1777"/>
        <v>-5.487267372881381</v>
      </c>
      <c r="K5398">
        <f t="shared" si="1778"/>
        <v>1237</v>
      </c>
      <c r="L5398" s="2" t="str">
        <f t="shared" si="1784"/>
        <v/>
      </c>
      <c r="M5398" t="str">
        <f t="shared" si="1779"/>
        <v/>
      </c>
      <c r="N5398" s="1">
        <f t="shared" si="1766"/>
        <v>40833</v>
      </c>
      <c r="O5398" t="str">
        <f t="shared" si="1767"/>
        <v>可交易</v>
      </c>
      <c r="P5398" s="2" t="str">
        <f t="shared" si="1768"/>
        <v/>
      </c>
      <c r="Q5398" s="2" t="str">
        <f t="shared" si="1769"/>
        <v/>
      </c>
      <c r="R5398" s="2">
        <f t="shared" si="1780"/>
        <v>6.4677226444246552</v>
      </c>
      <c r="S5398">
        <f t="shared" si="1781"/>
        <v>59</v>
      </c>
      <c r="T5398" s="1">
        <f t="shared" si="1770"/>
        <v>40812</v>
      </c>
      <c r="U5398" t="str">
        <f t="shared" si="1771"/>
        <v>可交易</v>
      </c>
      <c r="V5398" s="2" t="str">
        <f t="shared" si="1772"/>
        <v/>
      </c>
      <c r="W5398" s="2" t="str">
        <f t="shared" si="1773"/>
        <v/>
      </c>
      <c r="X5398" s="2">
        <f t="shared" si="1782"/>
        <v>2.862639287416624</v>
      </c>
      <c r="Y5398">
        <f t="shared" si="1783"/>
        <v>33</v>
      </c>
    </row>
    <row r="5399" spans="1:25" x14ac:dyDescent="0.3">
      <c r="A5399" s="1">
        <v>40843</v>
      </c>
      <c r="B5399">
        <v>1284.589966</v>
      </c>
      <c r="C5399">
        <v>25.46</v>
      </c>
      <c r="D5399">
        <v>26.2121699462948</v>
      </c>
      <c r="E5399">
        <f t="shared" si="1764"/>
        <v>-0.75216994629479927</v>
      </c>
      <c r="F5399" t="str">
        <f t="shared" si="1765"/>
        <v/>
      </c>
      <c r="G5399" t="str">
        <f t="shared" si="1774"/>
        <v/>
      </c>
      <c r="H5399">
        <f t="shared" si="1775"/>
        <v>-4.3999999999999986</v>
      </c>
      <c r="I5399">
        <f t="shared" si="1776"/>
        <v>42.589966000000004</v>
      </c>
      <c r="J5399">
        <f t="shared" si="1777"/>
        <v>-9.6795377272727308</v>
      </c>
      <c r="K5399" t="str">
        <f t="shared" si="1778"/>
        <v/>
      </c>
      <c r="L5399" s="2" t="str">
        <f t="shared" si="1784"/>
        <v/>
      </c>
      <c r="M5399" t="str">
        <f t="shared" si="1779"/>
        <v/>
      </c>
      <c r="N5399" s="1">
        <f t="shared" si="1766"/>
        <v>40833</v>
      </c>
      <c r="O5399" t="str">
        <f t="shared" si="1767"/>
        <v>可交易</v>
      </c>
      <c r="P5399" s="2" t="str">
        <f t="shared" si="1768"/>
        <v/>
      </c>
      <c r="Q5399" s="2" t="str">
        <f t="shared" si="1769"/>
        <v/>
      </c>
      <c r="R5399" s="2">
        <f t="shared" si="1780"/>
        <v>6.4677226444246552</v>
      </c>
      <c r="S5399">
        <f t="shared" si="1781"/>
        <v>59</v>
      </c>
      <c r="T5399" s="1">
        <f t="shared" si="1770"/>
        <v>40812</v>
      </c>
      <c r="U5399" t="str">
        <f t="shared" si="1771"/>
        <v>可交易</v>
      </c>
      <c r="V5399" s="2" t="str">
        <f t="shared" si="1772"/>
        <v/>
      </c>
      <c r="W5399" s="2" t="str">
        <f t="shared" si="1773"/>
        <v/>
      </c>
      <c r="X5399" s="2">
        <f t="shared" si="1782"/>
        <v>2.862639287416624</v>
      </c>
      <c r="Y5399">
        <f t="shared" si="1783"/>
        <v>33</v>
      </c>
    </row>
    <row r="5400" spans="1:25" x14ac:dyDescent="0.3">
      <c r="A5400" s="1">
        <v>40844</v>
      </c>
      <c r="B5400">
        <v>1285.089966</v>
      </c>
      <c r="C5400">
        <v>24.53</v>
      </c>
      <c r="D5400">
        <v>24.870029277040199</v>
      </c>
      <c r="E5400">
        <f t="shared" si="1764"/>
        <v>-0.34002927704019825</v>
      </c>
      <c r="F5400" t="str">
        <f t="shared" si="1765"/>
        <v/>
      </c>
      <c r="G5400" t="str">
        <f t="shared" si="1774"/>
        <v/>
      </c>
      <c r="H5400">
        <f t="shared" si="1775"/>
        <v>-0.92999999999999972</v>
      </c>
      <c r="I5400">
        <f t="shared" si="1776"/>
        <v>0.5</v>
      </c>
      <c r="J5400">
        <f t="shared" si="1777"/>
        <v>-0.53763440860215073</v>
      </c>
      <c r="K5400" t="str">
        <f t="shared" si="1778"/>
        <v/>
      </c>
      <c r="L5400" s="2" t="str">
        <f t="shared" si="1784"/>
        <v/>
      </c>
      <c r="M5400" t="str">
        <f t="shared" si="1779"/>
        <v/>
      </c>
      <c r="N5400" s="1">
        <f t="shared" si="1766"/>
        <v>40833</v>
      </c>
      <c r="O5400" t="str">
        <f t="shared" si="1767"/>
        <v>可交易</v>
      </c>
      <c r="P5400" s="2" t="str">
        <f t="shared" si="1768"/>
        <v/>
      </c>
      <c r="Q5400" s="2" t="str">
        <f t="shared" si="1769"/>
        <v/>
      </c>
      <c r="R5400" s="2">
        <f t="shared" si="1780"/>
        <v>6.4677226444246552</v>
      </c>
      <c r="S5400">
        <f t="shared" si="1781"/>
        <v>59</v>
      </c>
      <c r="T5400" s="1">
        <f t="shared" si="1770"/>
        <v>40812</v>
      </c>
      <c r="U5400" t="str">
        <f t="shared" si="1771"/>
        <v>可交易</v>
      </c>
      <c r="V5400" s="2" t="str">
        <f t="shared" si="1772"/>
        <v/>
      </c>
      <c r="W5400" s="2" t="str">
        <f t="shared" si="1773"/>
        <v/>
      </c>
      <c r="X5400" s="2">
        <f t="shared" si="1782"/>
        <v>2.862639287416624</v>
      </c>
      <c r="Y5400">
        <f t="shared" si="1783"/>
        <v>33</v>
      </c>
    </row>
    <row r="5401" spans="1:25" x14ac:dyDescent="0.3">
      <c r="A5401" s="1">
        <v>40847</v>
      </c>
      <c r="B5401">
        <v>1253.3000489999999</v>
      </c>
      <c r="C5401">
        <v>29.96</v>
      </c>
      <c r="D5401">
        <v>29.0373506622485</v>
      </c>
      <c r="E5401">
        <f t="shared" si="1764"/>
        <v>0.92264933775150126</v>
      </c>
      <c r="F5401" t="str">
        <f t="shared" si="1765"/>
        <v/>
      </c>
      <c r="G5401" t="str">
        <f t="shared" si="1774"/>
        <v/>
      </c>
      <c r="H5401">
        <f t="shared" si="1775"/>
        <v>5.43</v>
      </c>
      <c r="I5401">
        <f t="shared" si="1776"/>
        <v>-31.789917000000059</v>
      </c>
      <c r="J5401">
        <f t="shared" si="1777"/>
        <v>-5.8544966850828839</v>
      </c>
      <c r="K5401" t="str">
        <f t="shared" si="1778"/>
        <v/>
      </c>
      <c r="L5401" s="2" t="str">
        <f t="shared" si="1784"/>
        <v/>
      </c>
      <c r="M5401" t="str">
        <f t="shared" si="1779"/>
        <v/>
      </c>
      <c r="N5401" s="1">
        <f t="shared" si="1766"/>
        <v>40833</v>
      </c>
      <c r="O5401" t="str">
        <f t="shared" si="1767"/>
        <v>可交易</v>
      </c>
      <c r="P5401" s="2" t="str">
        <f t="shared" si="1768"/>
        <v/>
      </c>
      <c r="Q5401" s="2" t="str">
        <f t="shared" si="1769"/>
        <v/>
      </c>
      <c r="R5401" s="2">
        <f t="shared" si="1780"/>
        <v>6.4677226444246552</v>
      </c>
      <c r="S5401">
        <f t="shared" si="1781"/>
        <v>59</v>
      </c>
      <c r="T5401" s="1">
        <f t="shared" si="1770"/>
        <v>40812</v>
      </c>
      <c r="U5401" t="str">
        <f t="shared" si="1771"/>
        <v>可交易</v>
      </c>
      <c r="V5401" s="2" t="str">
        <f t="shared" si="1772"/>
        <v/>
      </c>
      <c r="W5401" s="2" t="str">
        <f t="shared" si="1773"/>
        <v/>
      </c>
      <c r="X5401" s="2">
        <f t="shared" si="1782"/>
        <v>2.862639287416624</v>
      </c>
      <c r="Y5401">
        <f t="shared" si="1783"/>
        <v>33</v>
      </c>
    </row>
    <row r="5402" spans="1:25" x14ac:dyDescent="0.3">
      <c r="A5402" s="1">
        <v>40848</v>
      </c>
      <c r="B5402">
        <v>1218.280029</v>
      </c>
      <c r="C5402">
        <v>34.770000000000003</v>
      </c>
      <c r="D5402">
        <v>35.212313007379798</v>
      </c>
      <c r="E5402">
        <f t="shared" si="1764"/>
        <v>-0.44231300737979495</v>
      </c>
      <c r="F5402" t="str">
        <f t="shared" si="1765"/>
        <v/>
      </c>
      <c r="G5402" t="str">
        <f t="shared" si="1774"/>
        <v/>
      </c>
      <c r="H5402">
        <f t="shared" si="1775"/>
        <v>4.8100000000000023</v>
      </c>
      <c r="I5402">
        <f t="shared" si="1776"/>
        <v>-35.020019999999931</v>
      </c>
      <c r="J5402">
        <f t="shared" si="1777"/>
        <v>-7.2806694386694213</v>
      </c>
      <c r="K5402" t="str">
        <f t="shared" si="1778"/>
        <v/>
      </c>
      <c r="L5402" s="2" t="str">
        <f t="shared" si="1784"/>
        <v/>
      </c>
      <c r="M5402" t="str">
        <f t="shared" si="1779"/>
        <v/>
      </c>
      <c r="N5402" s="1">
        <f t="shared" si="1766"/>
        <v>40833</v>
      </c>
      <c r="O5402" t="str">
        <f t="shared" si="1767"/>
        <v>可交易</v>
      </c>
      <c r="P5402" s="2" t="str">
        <f t="shared" si="1768"/>
        <v/>
      </c>
      <c r="Q5402" s="2" t="str">
        <f t="shared" si="1769"/>
        <v/>
      </c>
      <c r="R5402" s="2">
        <f t="shared" si="1780"/>
        <v>6.4677226444246552</v>
      </c>
      <c r="S5402">
        <f t="shared" si="1781"/>
        <v>59</v>
      </c>
      <c r="T5402" s="1">
        <f t="shared" si="1770"/>
        <v>40812</v>
      </c>
      <c r="U5402" t="str">
        <f t="shared" si="1771"/>
        <v>可交易</v>
      </c>
      <c r="V5402" s="2" t="str">
        <f t="shared" si="1772"/>
        <v/>
      </c>
      <c r="W5402" s="2" t="str">
        <f t="shared" si="1773"/>
        <v/>
      </c>
      <c r="X5402" s="2">
        <f t="shared" si="1782"/>
        <v>2.862639287416624</v>
      </c>
      <c r="Y5402">
        <f t="shared" si="1783"/>
        <v>33</v>
      </c>
    </row>
    <row r="5403" spans="1:25" x14ac:dyDescent="0.3">
      <c r="A5403" s="1">
        <v>40849</v>
      </c>
      <c r="B5403">
        <v>1237.900024</v>
      </c>
      <c r="C5403">
        <v>32.74</v>
      </c>
      <c r="D5403">
        <v>33.335501421881801</v>
      </c>
      <c r="E5403">
        <f t="shared" si="1764"/>
        <v>-0.59550142188179933</v>
      </c>
      <c r="F5403" t="str">
        <f t="shared" si="1765"/>
        <v/>
      </c>
      <c r="G5403" t="str">
        <f t="shared" si="1774"/>
        <v/>
      </c>
      <c r="H5403">
        <f t="shared" si="1775"/>
        <v>-2.0300000000000011</v>
      </c>
      <c r="I5403">
        <f t="shared" si="1776"/>
        <v>19.619995000000017</v>
      </c>
      <c r="J5403">
        <f t="shared" si="1777"/>
        <v>-9.6650221674876882</v>
      </c>
      <c r="K5403" t="str">
        <f t="shared" si="1778"/>
        <v/>
      </c>
      <c r="L5403" s="2" t="str">
        <f t="shared" si="1784"/>
        <v/>
      </c>
      <c r="M5403" t="str">
        <f t="shared" si="1779"/>
        <v/>
      </c>
      <c r="N5403" s="1">
        <f t="shared" si="1766"/>
        <v>40833</v>
      </c>
      <c r="O5403" t="str">
        <f t="shared" si="1767"/>
        <v>可交易</v>
      </c>
      <c r="P5403" s="2" t="str">
        <f t="shared" si="1768"/>
        <v/>
      </c>
      <c r="Q5403" s="2" t="str">
        <f t="shared" si="1769"/>
        <v/>
      </c>
      <c r="R5403" s="2">
        <f t="shared" si="1780"/>
        <v>6.4677226444246552</v>
      </c>
      <c r="S5403">
        <f t="shared" si="1781"/>
        <v>59</v>
      </c>
      <c r="T5403" s="1">
        <f t="shared" si="1770"/>
        <v>40812</v>
      </c>
      <c r="U5403" t="str">
        <f t="shared" si="1771"/>
        <v>可交易</v>
      </c>
      <c r="V5403" s="2" t="str">
        <f t="shared" si="1772"/>
        <v/>
      </c>
      <c r="W5403" s="2" t="str">
        <f t="shared" si="1773"/>
        <v/>
      </c>
      <c r="X5403" s="2">
        <f t="shared" si="1782"/>
        <v>2.862639287416624</v>
      </c>
      <c r="Y5403">
        <f t="shared" si="1783"/>
        <v>33</v>
      </c>
    </row>
    <row r="5404" spans="1:25" x14ac:dyDescent="0.3">
      <c r="A5404" s="1">
        <v>40850</v>
      </c>
      <c r="B5404">
        <v>1261.150024</v>
      </c>
      <c r="C5404">
        <v>30.5</v>
      </c>
      <c r="D5404">
        <v>32.808055345017998</v>
      </c>
      <c r="E5404">
        <f t="shared" si="1764"/>
        <v>-2.3080553450179977</v>
      </c>
      <c r="F5404" t="str">
        <f t="shared" si="1765"/>
        <v>PUT</v>
      </c>
      <c r="G5404">
        <f t="shared" si="1774"/>
        <v>1239.6999510000001</v>
      </c>
      <c r="H5404">
        <f t="shared" si="1775"/>
        <v>-2.240000000000002</v>
      </c>
      <c r="I5404">
        <f t="shared" si="1776"/>
        <v>23.25</v>
      </c>
      <c r="J5404">
        <f t="shared" si="1777"/>
        <v>-10.379464285714276</v>
      </c>
      <c r="K5404">
        <f t="shared" si="1778"/>
        <v>1256.150024</v>
      </c>
      <c r="L5404" s="2" t="str">
        <f t="shared" si="1784"/>
        <v/>
      </c>
      <c r="M5404">
        <f t="shared" si="1779"/>
        <v>16.450072999999975</v>
      </c>
      <c r="N5404" s="1">
        <f t="shared" si="1766"/>
        <v>40833</v>
      </c>
      <c r="O5404" t="str">
        <f t="shared" si="1767"/>
        <v>可交易</v>
      </c>
      <c r="P5404" s="2" t="str">
        <f t="shared" si="1768"/>
        <v/>
      </c>
      <c r="Q5404" s="2" t="str">
        <f t="shared" si="1769"/>
        <v/>
      </c>
      <c r="R5404" s="2">
        <f t="shared" si="1780"/>
        <v>6.4677226444246552</v>
      </c>
      <c r="S5404">
        <f t="shared" si="1781"/>
        <v>59</v>
      </c>
      <c r="T5404" s="1">
        <f t="shared" si="1770"/>
        <v>40850</v>
      </c>
      <c r="U5404" t="str">
        <f t="shared" si="1771"/>
        <v>可交易</v>
      </c>
      <c r="V5404" s="2">
        <f t="shared" si="1772"/>
        <v>16.450072999999975</v>
      </c>
      <c r="W5404" s="2">
        <f t="shared" si="1773"/>
        <v>1.700834364809874E-2</v>
      </c>
      <c r="X5404" s="2">
        <f t="shared" si="1782"/>
        <v>2.862639287416624</v>
      </c>
      <c r="Y5404">
        <f t="shared" si="1783"/>
        <v>34</v>
      </c>
    </row>
    <row r="5405" spans="1:25" x14ac:dyDescent="0.3">
      <c r="A5405" s="1">
        <v>40851</v>
      </c>
      <c r="B5405">
        <v>1253.2299800000001</v>
      </c>
      <c r="C5405">
        <v>30.16</v>
      </c>
      <c r="D5405">
        <v>31.542966547404099</v>
      </c>
      <c r="E5405">
        <f t="shared" si="1764"/>
        <v>-1.3829665474040986</v>
      </c>
      <c r="F5405" t="str">
        <f t="shared" si="1765"/>
        <v>PUT</v>
      </c>
      <c r="G5405">
        <f t="shared" si="1774"/>
        <v>1263.849976</v>
      </c>
      <c r="H5405">
        <f t="shared" si="1775"/>
        <v>-0.33999999999999986</v>
      </c>
      <c r="I5405">
        <f t="shared" si="1776"/>
        <v>-7.9200439999999617</v>
      </c>
      <c r="J5405">
        <f t="shared" si="1777"/>
        <v>23.294247058823426</v>
      </c>
      <c r="K5405">
        <f t="shared" si="1778"/>
        <v>1248.2299800000001</v>
      </c>
      <c r="L5405" s="2" t="str">
        <f t="shared" si="1784"/>
        <v/>
      </c>
      <c r="M5405" t="str">
        <f t="shared" si="1779"/>
        <v/>
      </c>
      <c r="N5405" s="1">
        <f t="shared" si="1766"/>
        <v>40833</v>
      </c>
      <c r="O5405" t="str">
        <f t="shared" si="1767"/>
        <v>可交易</v>
      </c>
      <c r="P5405" s="2" t="str">
        <f t="shared" si="1768"/>
        <v/>
      </c>
      <c r="Q5405" s="2" t="str">
        <f t="shared" si="1769"/>
        <v/>
      </c>
      <c r="R5405" s="2">
        <f t="shared" si="1780"/>
        <v>6.4677226444246552</v>
      </c>
      <c r="S5405">
        <f t="shared" si="1781"/>
        <v>59</v>
      </c>
      <c r="T5405" s="1">
        <f t="shared" si="1770"/>
        <v>40850</v>
      </c>
      <c r="U5405" t="str">
        <f t="shared" si="1771"/>
        <v>不可交易</v>
      </c>
      <c r="V5405" s="2" t="str">
        <f t="shared" si="1772"/>
        <v/>
      </c>
      <c r="W5405" s="2" t="str">
        <f t="shared" si="1773"/>
        <v/>
      </c>
      <c r="X5405" s="2">
        <f t="shared" si="1782"/>
        <v>2.9113280401575548</v>
      </c>
      <c r="Y5405">
        <f t="shared" si="1783"/>
        <v>34</v>
      </c>
    </row>
    <row r="5406" spans="1:25" x14ac:dyDescent="0.3">
      <c r="A5406" s="1">
        <v>40854</v>
      </c>
      <c r="B5406">
        <v>1261.119995</v>
      </c>
      <c r="C5406">
        <v>29.85</v>
      </c>
      <c r="D5406">
        <v>30.852898187026799</v>
      </c>
      <c r="E5406">
        <f t="shared" si="1764"/>
        <v>-1.0028981870267977</v>
      </c>
      <c r="F5406" t="str">
        <f t="shared" si="1765"/>
        <v>PUT</v>
      </c>
      <c r="G5406">
        <f t="shared" si="1774"/>
        <v>1251.780029</v>
      </c>
      <c r="H5406">
        <f t="shared" si="1775"/>
        <v>-0.30999999999999872</v>
      </c>
      <c r="I5406">
        <f t="shared" si="1776"/>
        <v>7.8900149999999485</v>
      </c>
      <c r="J5406">
        <f t="shared" si="1777"/>
        <v>-25.451661290322519</v>
      </c>
      <c r="K5406">
        <f t="shared" si="1778"/>
        <v>1256.119995</v>
      </c>
      <c r="L5406" s="2" t="str">
        <f t="shared" si="1784"/>
        <v/>
      </c>
      <c r="M5406">
        <f t="shared" si="1779"/>
        <v>4.339966000000004</v>
      </c>
      <c r="N5406" s="1">
        <f t="shared" si="1766"/>
        <v>40833</v>
      </c>
      <c r="O5406" t="str">
        <f t="shared" si="1767"/>
        <v>可交易</v>
      </c>
      <c r="P5406" s="2" t="str">
        <f t="shared" si="1768"/>
        <v/>
      </c>
      <c r="Q5406" s="2" t="str">
        <f t="shared" si="1769"/>
        <v/>
      </c>
      <c r="R5406" s="2">
        <f t="shared" si="1780"/>
        <v>6.4677226444246552</v>
      </c>
      <c r="S5406">
        <f t="shared" si="1781"/>
        <v>59</v>
      </c>
      <c r="T5406" s="1">
        <f t="shared" si="1770"/>
        <v>40854</v>
      </c>
      <c r="U5406" t="str">
        <f t="shared" si="1771"/>
        <v>不可交易</v>
      </c>
      <c r="V5406" s="2" t="str">
        <f t="shared" si="1772"/>
        <v/>
      </c>
      <c r="W5406" s="2" t="str">
        <f t="shared" si="1773"/>
        <v/>
      </c>
      <c r="X5406" s="2">
        <f t="shared" si="1782"/>
        <v>2.9113280401575548</v>
      </c>
      <c r="Y5406">
        <f t="shared" si="1783"/>
        <v>34</v>
      </c>
    </row>
    <row r="5407" spans="1:25" x14ac:dyDescent="0.3">
      <c r="A5407" s="1">
        <v>40855</v>
      </c>
      <c r="B5407">
        <v>1275.920044</v>
      </c>
      <c r="C5407">
        <v>27.48</v>
      </c>
      <c r="D5407">
        <v>28.8146046471171</v>
      </c>
      <c r="E5407">
        <f t="shared" si="1764"/>
        <v>-1.3346046471171</v>
      </c>
      <c r="F5407" t="str">
        <f t="shared" si="1765"/>
        <v>PUT</v>
      </c>
      <c r="G5407">
        <f t="shared" si="1774"/>
        <v>1257.8100589999999</v>
      </c>
      <c r="H5407">
        <f t="shared" si="1775"/>
        <v>-2.370000000000001</v>
      </c>
      <c r="I5407">
        <f t="shared" si="1776"/>
        <v>14.800048999999944</v>
      </c>
      <c r="J5407">
        <f t="shared" si="1777"/>
        <v>-6.2447464135020834</v>
      </c>
      <c r="K5407">
        <f t="shared" si="1778"/>
        <v>1270.920044</v>
      </c>
      <c r="L5407" s="2" t="str">
        <f t="shared" si="1784"/>
        <v/>
      </c>
      <c r="M5407">
        <f t="shared" si="1779"/>
        <v>13.109985000000052</v>
      </c>
      <c r="N5407" s="1">
        <f t="shared" si="1766"/>
        <v>40833</v>
      </c>
      <c r="O5407" t="str">
        <f t="shared" si="1767"/>
        <v>可交易</v>
      </c>
      <c r="P5407" s="2" t="str">
        <f t="shared" si="1768"/>
        <v/>
      </c>
      <c r="Q5407" s="2" t="str">
        <f t="shared" si="1769"/>
        <v/>
      </c>
      <c r="R5407" s="2">
        <f t="shared" si="1780"/>
        <v>6.4677226444246552</v>
      </c>
      <c r="S5407">
        <f t="shared" si="1781"/>
        <v>59</v>
      </c>
      <c r="T5407" s="1">
        <f t="shared" si="1770"/>
        <v>40854</v>
      </c>
      <c r="U5407" t="str">
        <f t="shared" si="1771"/>
        <v>不可交易</v>
      </c>
      <c r="V5407" s="2" t="str">
        <f t="shared" si="1772"/>
        <v/>
      </c>
      <c r="W5407" s="2" t="str">
        <f t="shared" si="1773"/>
        <v/>
      </c>
      <c r="X5407" s="2">
        <f t="shared" si="1782"/>
        <v>2.9113280401575548</v>
      </c>
      <c r="Y5407">
        <f t="shared" si="1783"/>
        <v>34</v>
      </c>
    </row>
    <row r="5408" spans="1:25" x14ac:dyDescent="0.3">
      <c r="A5408" s="1">
        <v>40856</v>
      </c>
      <c r="B5408">
        <v>1229.099976</v>
      </c>
      <c r="C5408">
        <v>36.159999999999997</v>
      </c>
      <c r="D5408">
        <v>34.7511979881873</v>
      </c>
      <c r="E5408">
        <f t="shared" si="1764"/>
        <v>1.4088020118126963</v>
      </c>
      <c r="F5408" t="str">
        <f t="shared" si="1765"/>
        <v>CAll</v>
      </c>
      <c r="G5408">
        <f t="shared" si="1774"/>
        <v>1236.910034</v>
      </c>
      <c r="H5408">
        <f t="shared" si="1775"/>
        <v>8.6799999999999962</v>
      </c>
      <c r="I5408">
        <f t="shared" si="1776"/>
        <v>-46.820067999999992</v>
      </c>
      <c r="J5408">
        <f t="shared" si="1777"/>
        <v>-5.3940170506912457</v>
      </c>
      <c r="K5408">
        <f t="shared" si="1778"/>
        <v>1234.099976</v>
      </c>
      <c r="L5408" s="2">
        <f t="shared" si="1784"/>
        <v>2.8100580000000264</v>
      </c>
      <c r="M5408" t="str">
        <f t="shared" si="1779"/>
        <v/>
      </c>
      <c r="N5408" s="1">
        <f t="shared" si="1766"/>
        <v>40856</v>
      </c>
      <c r="O5408" t="str">
        <f t="shared" si="1767"/>
        <v>可交易</v>
      </c>
      <c r="P5408" s="2">
        <f t="shared" si="1768"/>
        <v>2.8100580000000264</v>
      </c>
      <c r="Q5408" s="2">
        <f t="shared" si="1769"/>
        <v>6.3542902550671162E-3</v>
      </c>
      <c r="R5408" s="2">
        <f t="shared" si="1780"/>
        <v>6.4677226444246552</v>
      </c>
      <c r="S5408">
        <f t="shared" si="1781"/>
        <v>60</v>
      </c>
      <c r="T5408" s="1">
        <f t="shared" si="1770"/>
        <v>40854</v>
      </c>
      <c r="U5408" t="str">
        <f t="shared" si="1771"/>
        <v>不可交易</v>
      </c>
      <c r="V5408" s="2" t="str">
        <f t="shared" si="1772"/>
        <v/>
      </c>
      <c r="W5408" s="2" t="str">
        <f t="shared" si="1773"/>
        <v/>
      </c>
      <c r="X5408" s="2">
        <f t="shared" si="1782"/>
        <v>2.9113280401575548</v>
      </c>
      <c r="Y5408">
        <f t="shared" si="1783"/>
        <v>34</v>
      </c>
    </row>
    <row r="5409" spans="1:25" x14ac:dyDescent="0.3">
      <c r="A5409" s="1">
        <v>40857</v>
      </c>
      <c r="B5409">
        <v>1239.6999510000001</v>
      </c>
      <c r="C5409">
        <v>32.81</v>
      </c>
      <c r="D5409">
        <v>33.676390032201397</v>
      </c>
      <c r="E5409">
        <f t="shared" si="1764"/>
        <v>-0.86639003220139443</v>
      </c>
      <c r="F5409" t="str">
        <f t="shared" si="1765"/>
        <v/>
      </c>
      <c r="G5409" t="str">
        <f t="shared" si="1774"/>
        <v/>
      </c>
      <c r="H5409">
        <f t="shared" si="1775"/>
        <v>-3.3499999999999943</v>
      </c>
      <c r="I5409">
        <f t="shared" si="1776"/>
        <v>10.599975000000086</v>
      </c>
      <c r="J5409">
        <f t="shared" si="1777"/>
        <v>-3.1641716417910759</v>
      </c>
      <c r="K5409" t="str">
        <f t="shared" si="1778"/>
        <v/>
      </c>
      <c r="L5409" s="2" t="str">
        <f t="shared" si="1784"/>
        <v/>
      </c>
      <c r="M5409" t="str">
        <f t="shared" si="1779"/>
        <v/>
      </c>
      <c r="N5409" s="1">
        <f t="shared" si="1766"/>
        <v>40856</v>
      </c>
      <c r="O5409" t="str">
        <f t="shared" si="1767"/>
        <v>不可交易</v>
      </c>
      <c r="P5409" s="2" t="str">
        <f t="shared" si="1768"/>
        <v/>
      </c>
      <c r="Q5409" s="2" t="str">
        <f t="shared" si="1769"/>
        <v/>
      </c>
      <c r="R5409" s="2">
        <f t="shared" si="1780"/>
        <v>6.5088204313965994</v>
      </c>
      <c r="S5409">
        <f t="shared" si="1781"/>
        <v>60</v>
      </c>
      <c r="T5409" s="1">
        <f t="shared" si="1770"/>
        <v>40854</v>
      </c>
      <c r="U5409" t="str">
        <f t="shared" si="1771"/>
        <v>不可交易</v>
      </c>
      <c r="V5409" s="2" t="str">
        <f t="shared" si="1772"/>
        <v/>
      </c>
      <c r="W5409" s="2" t="str">
        <f t="shared" si="1773"/>
        <v/>
      </c>
      <c r="X5409" s="2">
        <f t="shared" si="1782"/>
        <v>2.9113280401575548</v>
      </c>
      <c r="Y5409">
        <f t="shared" si="1783"/>
        <v>34</v>
      </c>
    </row>
    <row r="5410" spans="1:25" x14ac:dyDescent="0.3">
      <c r="A5410" s="1">
        <v>40858</v>
      </c>
      <c r="B5410">
        <v>1263.849976</v>
      </c>
      <c r="C5410">
        <v>30.04</v>
      </c>
      <c r="D5410">
        <v>30.027953854965599</v>
      </c>
      <c r="E5410">
        <f t="shared" si="1764"/>
        <v>1.2046145034400269E-2</v>
      </c>
      <c r="F5410" t="str">
        <f t="shared" si="1765"/>
        <v/>
      </c>
      <c r="G5410" t="str">
        <f t="shared" si="1774"/>
        <v/>
      </c>
      <c r="H5410">
        <f t="shared" si="1775"/>
        <v>-2.7700000000000031</v>
      </c>
      <c r="I5410">
        <f t="shared" si="1776"/>
        <v>24.150024999999914</v>
      </c>
      <c r="J5410">
        <f t="shared" si="1777"/>
        <v>-8.7184205776172874</v>
      </c>
      <c r="K5410" t="str">
        <f t="shared" si="1778"/>
        <v/>
      </c>
      <c r="L5410" s="2" t="str">
        <f t="shared" si="1784"/>
        <v/>
      </c>
      <c r="M5410" t="str">
        <f t="shared" si="1779"/>
        <v/>
      </c>
      <c r="N5410" s="1">
        <f t="shared" si="1766"/>
        <v>40856</v>
      </c>
      <c r="O5410" t="str">
        <f t="shared" si="1767"/>
        <v>不可交易</v>
      </c>
      <c r="P5410" s="2" t="str">
        <f t="shared" si="1768"/>
        <v/>
      </c>
      <c r="Q5410" s="2" t="str">
        <f t="shared" si="1769"/>
        <v/>
      </c>
      <c r="R5410" s="2">
        <f t="shared" si="1780"/>
        <v>6.5088204313965994</v>
      </c>
      <c r="S5410">
        <f t="shared" si="1781"/>
        <v>60</v>
      </c>
      <c r="T5410" s="1">
        <f t="shared" si="1770"/>
        <v>40854</v>
      </c>
      <c r="U5410" t="str">
        <f t="shared" si="1771"/>
        <v>不可交易</v>
      </c>
      <c r="V5410" s="2" t="str">
        <f t="shared" si="1772"/>
        <v/>
      </c>
      <c r="W5410" s="2" t="str">
        <f t="shared" si="1773"/>
        <v/>
      </c>
      <c r="X5410" s="2">
        <f t="shared" si="1782"/>
        <v>2.9113280401575548</v>
      </c>
      <c r="Y5410">
        <f t="shared" si="1783"/>
        <v>34</v>
      </c>
    </row>
    <row r="5411" spans="1:25" x14ac:dyDescent="0.3">
      <c r="A5411" s="1">
        <v>40861</v>
      </c>
      <c r="B5411">
        <v>1251.780029</v>
      </c>
      <c r="C5411">
        <v>31.13</v>
      </c>
      <c r="D5411">
        <v>32.069361142678801</v>
      </c>
      <c r="E5411">
        <f t="shared" si="1764"/>
        <v>-0.939361142678802</v>
      </c>
      <c r="F5411" t="str">
        <f t="shared" si="1765"/>
        <v/>
      </c>
      <c r="G5411" t="str">
        <f t="shared" si="1774"/>
        <v/>
      </c>
      <c r="H5411">
        <f t="shared" si="1775"/>
        <v>1.0899999999999999</v>
      </c>
      <c r="I5411">
        <f t="shared" si="1776"/>
        <v>-12.069946999999956</v>
      </c>
      <c r="J5411">
        <f t="shared" si="1777"/>
        <v>-11.073345871559594</v>
      </c>
      <c r="K5411" t="str">
        <f t="shared" si="1778"/>
        <v/>
      </c>
      <c r="L5411" s="2" t="str">
        <f t="shared" si="1784"/>
        <v/>
      </c>
      <c r="M5411" t="str">
        <f t="shared" si="1779"/>
        <v/>
      </c>
      <c r="N5411" s="1">
        <f t="shared" si="1766"/>
        <v>40856</v>
      </c>
      <c r="O5411" t="str">
        <f t="shared" si="1767"/>
        <v>不可交易</v>
      </c>
      <c r="P5411" s="2" t="str">
        <f t="shared" si="1768"/>
        <v/>
      </c>
      <c r="Q5411" s="2" t="str">
        <f t="shared" si="1769"/>
        <v/>
      </c>
      <c r="R5411" s="2">
        <f t="shared" si="1780"/>
        <v>6.5088204313965994</v>
      </c>
      <c r="S5411">
        <f t="shared" si="1781"/>
        <v>60</v>
      </c>
      <c r="T5411" s="1">
        <f t="shared" si="1770"/>
        <v>40854</v>
      </c>
      <c r="U5411" t="str">
        <f t="shared" si="1771"/>
        <v>可交易</v>
      </c>
      <c r="V5411" s="2" t="str">
        <f t="shared" si="1772"/>
        <v/>
      </c>
      <c r="W5411" s="2" t="str">
        <f t="shared" si="1773"/>
        <v/>
      </c>
      <c r="X5411" s="2">
        <f t="shared" si="1782"/>
        <v>2.9113280401575548</v>
      </c>
      <c r="Y5411">
        <f t="shared" si="1783"/>
        <v>34</v>
      </c>
    </row>
    <row r="5412" spans="1:25" x14ac:dyDescent="0.3">
      <c r="A5412" s="1">
        <v>40862</v>
      </c>
      <c r="B5412">
        <v>1257.8100589999999</v>
      </c>
      <c r="C5412">
        <v>31.22</v>
      </c>
      <c r="D5412">
        <v>31.374233085575199</v>
      </c>
      <c r="E5412">
        <f t="shared" si="1764"/>
        <v>-0.15423308557519988</v>
      </c>
      <c r="F5412" t="str">
        <f t="shared" si="1765"/>
        <v/>
      </c>
      <c r="G5412" t="str">
        <f t="shared" si="1774"/>
        <v/>
      </c>
      <c r="H5412">
        <f t="shared" si="1775"/>
        <v>8.9999999999999858E-2</v>
      </c>
      <c r="I5412">
        <f t="shared" si="1776"/>
        <v>6.030029999999897</v>
      </c>
      <c r="J5412">
        <f t="shared" si="1777"/>
        <v>67.000333333332293</v>
      </c>
      <c r="K5412" t="str">
        <f t="shared" si="1778"/>
        <v/>
      </c>
      <c r="L5412" s="2" t="str">
        <f t="shared" si="1784"/>
        <v/>
      </c>
      <c r="M5412" t="str">
        <f t="shared" si="1779"/>
        <v/>
      </c>
      <c r="N5412" s="1">
        <f t="shared" si="1766"/>
        <v>40856</v>
      </c>
      <c r="O5412" t="str">
        <f t="shared" si="1767"/>
        <v>不可交易</v>
      </c>
      <c r="P5412" s="2" t="str">
        <f t="shared" si="1768"/>
        <v/>
      </c>
      <c r="Q5412" s="2" t="str">
        <f t="shared" si="1769"/>
        <v/>
      </c>
      <c r="R5412" s="2">
        <f t="shared" si="1780"/>
        <v>6.5088204313965994</v>
      </c>
      <c r="S5412">
        <f t="shared" si="1781"/>
        <v>60</v>
      </c>
      <c r="T5412" s="1">
        <f t="shared" si="1770"/>
        <v>40854</v>
      </c>
      <c r="U5412" t="str">
        <f t="shared" si="1771"/>
        <v>可交易</v>
      </c>
      <c r="V5412" s="2" t="str">
        <f t="shared" si="1772"/>
        <v/>
      </c>
      <c r="W5412" s="2" t="str">
        <f t="shared" si="1773"/>
        <v/>
      </c>
      <c r="X5412" s="2">
        <f t="shared" si="1782"/>
        <v>2.9113280401575548</v>
      </c>
      <c r="Y5412">
        <f t="shared" si="1783"/>
        <v>34</v>
      </c>
    </row>
    <row r="5413" spans="1:25" x14ac:dyDescent="0.3">
      <c r="A5413" s="1">
        <v>40863</v>
      </c>
      <c r="B5413">
        <v>1236.910034</v>
      </c>
      <c r="C5413">
        <v>33.51</v>
      </c>
      <c r="D5413">
        <v>31.569605738686398</v>
      </c>
      <c r="E5413">
        <f t="shared" si="1764"/>
        <v>1.9403942613135996</v>
      </c>
      <c r="F5413" t="str">
        <f t="shared" si="1765"/>
        <v>CAll</v>
      </c>
      <c r="G5413">
        <f t="shared" si="1774"/>
        <v>1161.790039</v>
      </c>
      <c r="H5413">
        <f t="shared" si="1775"/>
        <v>2.2899999999999991</v>
      </c>
      <c r="I5413">
        <f t="shared" si="1776"/>
        <v>-20.900024999999914</v>
      </c>
      <c r="J5413">
        <f t="shared" si="1777"/>
        <v>-9.1266484716156864</v>
      </c>
      <c r="K5413">
        <f t="shared" si="1778"/>
        <v>1241.910034</v>
      </c>
      <c r="L5413" s="2" t="str">
        <f t="shared" si="1784"/>
        <v/>
      </c>
      <c r="M5413" t="str">
        <f t="shared" si="1779"/>
        <v/>
      </c>
      <c r="N5413" s="1">
        <f t="shared" si="1766"/>
        <v>40856</v>
      </c>
      <c r="O5413" t="str">
        <f t="shared" si="1767"/>
        <v>可交易</v>
      </c>
      <c r="P5413" s="2" t="str">
        <f t="shared" si="1768"/>
        <v/>
      </c>
      <c r="Q5413" s="2" t="str">
        <f t="shared" si="1769"/>
        <v/>
      </c>
      <c r="R5413" s="2">
        <f t="shared" si="1780"/>
        <v>6.5088204313965994</v>
      </c>
      <c r="S5413">
        <f t="shared" si="1781"/>
        <v>60</v>
      </c>
      <c r="T5413" s="1">
        <f t="shared" si="1770"/>
        <v>40854</v>
      </c>
      <c r="U5413" t="str">
        <f t="shared" si="1771"/>
        <v>可交易</v>
      </c>
      <c r="V5413" s="2" t="str">
        <f t="shared" si="1772"/>
        <v/>
      </c>
      <c r="W5413" s="2" t="str">
        <f t="shared" si="1773"/>
        <v/>
      </c>
      <c r="X5413" s="2">
        <f t="shared" si="1782"/>
        <v>2.9113280401575548</v>
      </c>
      <c r="Y5413">
        <f t="shared" si="1783"/>
        <v>34</v>
      </c>
    </row>
    <row r="5414" spans="1:25" x14ac:dyDescent="0.3">
      <c r="A5414" s="1">
        <v>40864</v>
      </c>
      <c r="B5414">
        <v>1216.130005</v>
      </c>
      <c r="C5414">
        <v>34.51</v>
      </c>
      <c r="D5414">
        <v>34.837593518468303</v>
      </c>
      <c r="E5414">
        <f t="shared" si="1764"/>
        <v>-0.32759351846830498</v>
      </c>
      <c r="F5414" t="str">
        <f t="shared" si="1765"/>
        <v/>
      </c>
      <c r="G5414" t="str">
        <f t="shared" si="1774"/>
        <v/>
      </c>
      <c r="H5414">
        <f t="shared" si="1775"/>
        <v>1</v>
      </c>
      <c r="I5414">
        <f t="shared" si="1776"/>
        <v>-20.780029000000013</v>
      </c>
      <c r="J5414">
        <f t="shared" si="1777"/>
        <v>-20.780029000000013</v>
      </c>
      <c r="K5414" t="str">
        <f t="shared" si="1778"/>
        <v/>
      </c>
      <c r="L5414" s="2" t="str">
        <f t="shared" si="1784"/>
        <v/>
      </c>
      <c r="M5414" t="str">
        <f t="shared" si="1779"/>
        <v/>
      </c>
      <c r="N5414" s="1">
        <f t="shared" si="1766"/>
        <v>40856</v>
      </c>
      <c r="O5414" t="str">
        <f t="shared" si="1767"/>
        <v>可交易</v>
      </c>
      <c r="P5414" s="2" t="str">
        <f t="shared" si="1768"/>
        <v/>
      </c>
      <c r="Q5414" s="2" t="str">
        <f t="shared" si="1769"/>
        <v/>
      </c>
      <c r="R5414" s="2">
        <f t="shared" si="1780"/>
        <v>6.5088204313965994</v>
      </c>
      <c r="S5414">
        <f t="shared" si="1781"/>
        <v>60</v>
      </c>
      <c r="T5414" s="1">
        <f t="shared" si="1770"/>
        <v>40854</v>
      </c>
      <c r="U5414" t="str">
        <f t="shared" si="1771"/>
        <v>可交易</v>
      </c>
      <c r="V5414" s="2" t="str">
        <f t="shared" si="1772"/>
        <v/>
      </c>
      <c r="W5414" s="2" t="str">
        <f t="shared" si="1773"/>
        <v/>
      </c>
      <c r="X5414" s="2">
        <f t="shared" si="1782"/>
        <v>2.9113280401575548</v>
      </c>
      <c r="Y5414">
        <f t="shared" si="1783"/>
        <v>34</v>
      </c>
    </row>
    <row r="5415" spans="1:25" x14ac:dyDescent="0.3">
      <c r="A5415" s="1">
        <v>40865</v>
      </c>
      <c r="B5415">
        <v>1215.650024</v>
      </c>
      <c r="C5415">
        <v>32</v>
      </c>
      <c r="D5415">
        <v>32.8262582290509</v>
      </c>
      <c r="E5415">
        <f t="shared" si="1764"/>
        <v>-0.82625822905090018</v>
      </c>
      <c r="F5415" t="str">
        <f t="shared" si="1765"/>
        <v/>
      </c>
      <c r="G5415" t="str">
        <f t="shared" si="1774"/>
        <v/>
      </c>
      <c r="H5415">
        <f t="shared" si="1775"/>
        <v>-2.509999999999998</v>
      </c>
      <c r="I5415">
        <f t="shared" si="1776"/>
        <v>-0.47998099999995247</v>
      </c>
      <c r="J5415">
        <f t="shared" si="1777"/>
        <v>0.19122749003982187</v>
      </c>
      <c r="K5415" t="str">
        <f t="shared" si="1778"/>
        <v/>
      </c>
      <c r="L5415" s="2" t="str">
        <f t="shared" si="1784"/>
        <v/>
      </c>
      <c r="M5415" t="str">
        <f t="shared" si="1779"/>
        <v/>
      </c>
      <c r="N5415" s="1">
        <f t="shared" si="1766"/>
        <v>40856</v>
      </c>
      <c r="O5415" t="str">
        <f t="shared" si="1767"/>
        <v>可交易</v>
      </c>
      <c r="P5415" s="2" t="str">
        <f t="shared" si="1768"/>
        <v/>
      </c>
      <c r="Q5415" s="2" t="str">
        <f t="shared" si="1769"/>
        <v/>
      </c>
      <c r="R5415" s="2">
        <f t="shared" si="1780"/>
        <v>6.5088204313965994</v>
      </c>
      <c r="S5415">
        <f t="shared" si="1781"/>
        <v>60</v>
      </c>
      <c r="T5415" s="1">
        <f t="shared" si="1770"/>
        <v>40854</v>
      </c>
      <c r="U5415" t="str">
        <f t="shared" si="1771"/>
        <v>可交易</v>
      </c>
      <c r="V5415" s="2" t="str">
        <f t="shared" si="1772"/>
        <v/>
      </c>
      <c r="W5415" s="2" t="str">
        <f t="shared" si="1773"/>
        <v/>
      </c>
      <c r="X5415" s="2">
        <f t="shared" si="1782"/>
        <v>2.9113280401575548</v>
      </c>
      <c r="Y5415">
        <f t="shared" si="1783"/>
        <v>34</v>
      </c>
    </row>
    <row r="5416" spans="1:25" x14ac:dyDescent="0.3">
      <c r="A5416" s="1">
        <v>40868</v>
      </c>
      <c r="B5416">
        <v>1192.9799800000001</v>
      </c>
      <c r="C5416">
        <v>32.909999999999997</v>
      </c>
      <c r="D5416">
        <v>33.555740714902903</v>
      </c>
      <c r="E5416">
        <f t="shared" si="1764"/>
        <v>-0.64574071490290663</v>
      </c>
      <c r="F5416" t="str">
        <f t="shared" si="1765"/>
        <v/>
      </c>
      <c r="G5416" t="str">
        <f t="shared" si="1774"/>
        <v/>
      </c>
      <c r="H5416">
        <f t="shared" si="1775"/>
        <v>0.90999999999999659</v>
      </c>
      <c r="I5416">
        <f t="shared" si="1776"/>
        <v>-22.670043999999962</v>
      </c>
      <c r="J5416">
        <f t="shared" si="1777"/>
        <v>-24.912136263736315</v>
      </c>
      <c r="K5416" t="str">
        <f t="shared" si="1778"/>
        <v/>
      </c>
      <c r="L5416" s="2" t="str">
        <f t="shared" si="1784"/>
        <v/>
      </c>
      <c r="M5416" t="str">
        <f t="shared" si="1779"/>
        <v/>
      </c>
      <c r="N5416" s="1">
        <f t="shared" si="1766"/>
        <v>40856</v>
      </c>
      <c r="O5416" t="str">
        <f t="shared" si="1767"/>
        <v>可交易</v>
      </c>
      <c r="P5416" s="2" t="str">
        <f t="shared" si="1768"/>
        <v/>
      </c>
      <c r="Q5416" s="2" t="str">
        <f t="shared" si="1769"/>
        <v/>
      </c>
      <c r="R5416" s="2">
        <f t="shared" si="1780"/>
        <v>6.5088204313965994</v>
      </c>
      <c r="S5416">
        <f t="shared" si="1781"/>
        <v>60</v>
      </c>
      <c r="T5416" s="1">
        <f t="shared" si="1770"/>
        <v>40854</v>
      </c>
      <c r="U5416" t="str">
        <f t="shared" si="1771"/>
        <v>可交易</v>
      </c>
      <c r="V5416" s="2" t="str">
        <f t="shared" si="1772"/>
        <v/>
      </c>
      <c r="W5416" s="2" t="str">
        <f t="shared" si="1773"/>
        <v/>
      </c>
      <c r="X5416" s="2">
        <f t="shared" si="1782"/>
        <v>2.9113280401575548</v>
      </c>
      <c r="Y5416">
        <f t="shared" si="1783"/>
        <v>34</v>
      </c>
    </row>
    <row r="5417" spans="1:25" x14ac:dyDescent="0.3">
      <c r="A5417" s="1">
        <v>40869</v>
      </c>
      <c r="B5417">
        <v>1188.040039</v>
      </c>
      <c r="C5417">
        <v>31.97</v>
      </c>
      <c r="D5417">
        <v>31.920261954768499</v>
      </c>
      <c r="E5417">
        <f t="shared" si="1764"/>
        <v>4.9738045231499939E-2</v>
      </c>
      <c r="F5417" t="str">
        <f t="shared" si="1765"/>
        <v/>
      </c>
      <c r="G5417" t="str">
        <f t="shared" si="1774"/>
        <v/>
      </c>
      <c r="H5417">
        <f t="shared" si="1775"/>
        <v>-0.93999999999999773</v>
      </c>
      <c r="I5417">
        <f t="shared" si="1776"/>
        <v>-4.9399410000000898</v>
      </c>
      <c r="J5417">
        <f t="shared" si="1777"/>
        <v>5.2552563829788319</v>
      </c>
      <c r="K5417" t="str">
        <f t="shared" si="1778"/>
        <v/>
      </c>
      <c r="L5417" s="2" t="str">
        <f t="shared" si="1784"/>
        <v/>
      </c>
      <c r="M5417" t="str">
        <f t="shared" si="1779"/>
        <v/>
      </c>
      <c r="N5417" s="1">
        <f t="shared" si="1766"/>
        <v>40856</v>
      </c>
      <c r="O5417" t="str">
        <f t="shared" si="1767"/>
        <v>可交易</v>
      </c>
      <c r="P5417" s="2" t="str">
        <f t="shared" si="1768"/>
        <v/>
      </c>
      <c r="Q5417" s="2" t="str">
        <f t="shared" si="1769"/>
        <v/>
      </c>
      <c r="R5417" s="2">
        <f t="shared" si="1780"/>
        <v>6.5088204313965994</v>
      </c>
      <c r="S5417">
        <f t="shared" si="1781"/>
        <v>60</v>
      </c>
      <c r="T5417" s="1">
        <f t="shared" si="1770"/>
        <v>40854</v>
      </c>
      <c r="U5417" t="str">
        <f t="shared" si="1771"/>
        <v>可交易</v>
      </c>
      <c r="V5417" s="2" t="str">
        <f t="shared" si="1772"/>
        <v/>
      </c>
      <c r="W5417" s="2" t="str">
        <f t="shared" si="1773"/>
        <v/>
      </c>
      <c r="X5417" s="2">
        <f t="shared" si="1782"/>
        <v>2.9113280401575548</v>
      </c>
      <c r="Y5417">
        <f t="shared" si="1783"/>
        <v>34</v>
      </c>
    </row>
    <row r="5418" spans="1:25" x14ac:dyDescent="0.3">
      <c r="A5418" s="1">
        <v>40870</v>
      </c>
      <c r="B5418">
        <v>1161.790039</v>
      </c>
      <c r="C5418">
        <v>33.979999999999997</v>
      </c>
      <c r="D5418">
        <v>33.765530911244099</v>
      </c>
      <c r="E5418">
        <f t="shared" si="1764"/>
        <v>0.21446908875589799</v>
      </c>
      <c r="F5418" t="str">
        <f t="shared" si="1765"/>
        <v/>
      </c>
      <c r="G5418" t="str">
        <f t="shared" si="1774"/>
        <v/>
      </c>
      <c r="H5418">
        <f t="shared" si="1775"/>
        <v>2.009999999999998</v>
      </c>
      <c r="I5418">
        <f t="shared" si="1776"/>
        <v>-26.25</v>
      </c>
      <c r="J5418">
        <f t="shared" si="1777"/>
        <v>-13.059701492537327</v>
      </c>
      <c r="K5418" t="str">
        <f t="shared" si="1778"/>
        <v/>
      </c>
      <c r="L5418" s="2" t="str">
        <f t="shared" si="1784"/>
        <v/>
      </c>
      <c r="M5418" t="str">
        <f t="shared" si="1779"/>
        <v/>
      </c>
      <c r="N5418" s="1">
        <f t="shared" si="1766"/>
        <v>40856</v>
      </c>
      <c r="O5418" t="str">
        <f t="shared" si="1767"/>
        <v>可交易</v>
      </c>
      <c r="P5418" s="2" t="str">
        <f t="shared" si="1768"/>
        <v/>
      </c>
      <c r="Q5418" s="2" t="str">
        <f t="shared" si="1769"/>
        <v/>
      </c>
      <c r="R5418" s="2">
        <f t="shared" si="1780"/>
        <v>6.5088204313965994</v>
      </c>
      <c r="S5418">
        <f t="shared" si="1781"/>
        <v>60</v>
      </c>
      <c r="T5418" s="1">
        <f t="shared" si="1770"/>
        <v>40854</v>
      </c>
      <c r="U5418" t="str">
        <f t="shared" si="1771"/>
        <v>可交易</v>
      </c>
      <c r="V5418" s="2" t="str">
        <f t="shared" si="1772"/>
        <v/>
      </c>
      <c r="W5418" s="2" t="str">
        <f t="shared" si="1773"/>
        <v/>
      </c>
      <c r="X5418" s="2">
        <f t="shared" si="1782"/>
        <v>2.9113280401575548</v>
      </c>
      <c r="Y5418">
        <f t="shared" si="1783"/>
        <v>34</v>
      </c>
    </row>
    <row r="5419" spans="1:25" x14ac:dyDescent="0.3">
      <c r="A5419" s="1">
        <v>40872</v>
      </c>
      <c r="B5419">
        <v>1158.670044</v>
      </c>
      <c r="C5419">
        <v>34.47</v>
      </c>
      <c r="D5419">
        <v>33.463157879669701</v>
      </c>
      <c r="E5419">
        <f t="shared" si="1764"/>
        <v>1.0068421203302975</v>
      </c>
      <c r="F5419" t="str">
        <f t="shared" si="1765"/>
        <v>CAll</v>
      </c>
      <c r="G5419">
        <f t="shared" si="1774"/>
        <v>1244.280029</v>
      </c>
      <c r="H5419">
        <f t="shared" si="1775"/>
        <v>0.49000000000000199</v>
      </c>
      <c r="I5419">
        <f t="shared" si="1776"/>
        <v>-3.1199950000000172</v>
      </c>
      <c r="J5419">
        <f t="shared" si="1777"/>
        <v>-6.3673367346938869</v>
      </c>
      <c r="K5419">
        <f t="shared" si="1778"/>
        <v>1163.670044</v>
      </c>
      <c r="L5419" s="2">
        <f t="shared" si="1784"/>
        <v>80.609985000000052</v>
      </c>
      <c r="M5419" t="str">
        <f t="shared" si="1779"/>
        <v/>
      </c>
      <c r="N5419" s="1">
        <f t="shared" si="1766"/>
        <v>40872</v>
      </c>
      <c r="O5419" t="str">
        <f t="shared" si="1767"/>
        <v>可交易</v>
      </c>
      <c r="P5419" s="2">
        <f t="shared" si="1768"/>
        <v>80.609985000000052</v>
      </c>
      <c r="Q5419" s="2">
        <f t="shared" si="1769"/>
        <v>7.3886423010000646E-2</v>
      </c>
      <c r="R5419" s="2">
        <f t="shared" si="1780"/>
        <v>6.5088204313965994</v>
      </c>
      <c r="S5419">
        <f t="shared" si="1781"/>
        <v>61</v>
      </c>
      <c r="T5419" s="1">
        <f t="shared" si="1770"/>
        <v>40854</v>
      </c>
      <c r="U5419" t="str">
        <f t="shared" si="1771"/>
        <v>可交易</v>
      </c>
      <c r="V5419" s="2" t="str">
        <f t="shared" si="1772"/>
        <v/>
      </c>
      <c r="W5419" s="2" t="str">
        <f t="shared" si="1773"/>
        <v/>
      </c>
      <c r="X5419" s="2">
        <f t="shared" si="1782"/>
        <v>2.9113280401575548</v>
      </c>
      <c r="Y5419">
        <f t="shared" si="1783"/>
        <v>34</v>
      </c>
    </row>
    <row r="5420" spans="1:25" x14ac:dyDescent="0.3">
      <c r="A5420" s="1">
        <v>40875</v>
      </c>
      <c r="B5420">
        <v>1192.5500489999999</v>
      </c>
      <c r="C5420">
        <v>32.130000000000003</v>
      </c>
      <c r="D5420">
        <v>32.219544371818003</v>
      </c>
      <c r="E5420">
        <f t="shared" si="1764"/>
        <v>-8.9544371818000457E-2</v>
      </c>
      <c r="F5420" t="str">
        <f t="shared" si="1765"/>
        <v/>
      </c>
      <c r="G5420" t="str">
        <f t="shared" si="1774"/>
        <v/>
      </c>
      <c r="H5420">
        <f t="shared" si="1775"/>
        <v>-2.3399999999999963</v>
      </c>
      <c r="I5420">
        <f t="shared" si="1776"/>
        <v>33.880004999999983</v>
      </c>
      <c r="J5420">
        <f t="shared" si="1777"/>
        <v>-14.478634615384632</v>
      </c>
      <c r="K5420" t="str">
        <f t="shared" si="1778"/>
        <v/>
      </c>
      <c r="L5420" s="2" t="str">
        <f t="shared" si="1784"/>
        <v/>
      </c>
      <c r="M5420" t="str">
        <f t="shared" si="1779"/>
        <v/>
      </c>
      <c r="N5420" s="1">
        <f t="shared" si="1766"/>
        <v>40872</v>
      </c>
      <c r="O5420" t="str">
        <f t="shared" si="1767"/>
        <v>不可交易</v>
      </c>
      <c r="P5420" s="2" t="str">
        <f t="shared" si="1768"/>
        <v/>
      </c>
      <c r="Q5420" s="2" t="str">
        <f t="shared" si="1769"/>
        <v/>
      </c>
      <c r="R5420" s="2">
        <f t="shared" si="1780"/>
        <v>6.989733891086904</v>
      </c>
      <c r="S5420">
        <f t="shared" si="1781"/>
        <v>61</v>
      </c>
      <c r="T5420" s="1">
        <f t="shared" si="1770"/>
        <v>40854</v>
      </c>
      <c r="U5420" t="str">
        <f t="shared" si="1771"/>
        <v>可交易</v>
      </c>
      <c r="V5420" s="2" t="str">
        <f t="shared" si="1772"/>
        <v/>
      </c>
      <c r="W5420" s="2" t="str">
        <f t="shared" si="1773"/>
        <v/>
      </c>
      <c r="X5420" s="2">
        <f t="shared" si="1782"/>
        <v>2.9113280401575548</v>
      </c>
      <c r="Y5420">
        <f t="shared" si="1783"/>
        <v>34</v>
      </c>
    </row>
    <row r="5421" spans="1:25" x14ac:dyDescent="0.3">
      <c r="A5421" s="1">
        <v>40876</v>
      </c>
      <c r="B5421">
        <v>1195.1899410000001</v>
      </c>
      <c r="C5421">
        <v>30.64</v>
      </c>
      <c r="D5421">
        <v>30.993499932510499</v>
      </c>
      <c r="E5421">
        <f t="shared" si="1764"/>
        <v>-0.35349993251049838</v>
      </c>
      <c r="F5421" t="str">
        <f t="shared" si="1765"/>
        <v/>
      </c>
      <c r="G5421" t="str">
        <f t="shared" si="1774"/>
        <v/>
      </c>
      <c r="H5421">
        <f t="shared" si="1775"/>
        <v>-1.490000000000002</v>
      </c>
      <c r="I5421">
        <f t="shared" si="1776"/>
        <v>2.6398920000001453</v>
      </c>
      <c r="J5421">
        <f t="shared" si="1777"/>
        <v>-1.7717395973155314</v>
      </c>
      <c r="K5421" t="str">
        <f t="shared" si="1778"/>
        <v/>
      </c>
      <c r="L5421" s="2" t="str">
        <f t="shared" si="1784"/>
        <v/>
      </c>
      <c r="M5421" t="str">
        <f t="shared" si="1779"/>
        <v/>
      </c>
      <c r="N5421" s="1">
        <f t="shared" si="1766"/>
        <v>40872</v>
      </c>
      <c r="O5421" t="str">
        <f t="shared" si="1767"/>
        <v>不可交易</v>
      </c>
      <c r="P5421" s="2" t="str">
        <f t="shared" si="1768"/>
        <v/>
      </c>
      <c r="Q5421" s="2" t="str">
        <f t="shared" si="1769"/>
        <v/>
      </c>
      <c r="R5421" s="2">
        <f t="shared" si="1780"/>
        <v>6.989733891086904</v>
      </c>
      <c r="S5421">
        <f t="shared" si="1781"/>
        <v>61</v>
      </c>
      <c r="T5421" s="1">
        <f t="shared" si="1770"/>
        <v>40854</v>
      </c>
      <c r="U5421" t="str">
        <f t="shared" si="1771"/>
        <v>可交易</v>
      </c>
      <c r="V5421" s="2" t="str">
        <f t="shared" si="1772"/>
        <v/>
      </c>
      <c r="W5421" s="2" t="str">
        <f t="shared" si="1773"/>
        <v/>
      </c>
      <c r="X5421" s="2">
        <f t="shared" si="1782"/>
        <v>2.9113280401575548</v>
      </c>
      <c r="Y5421">
        <f t="shared" si="1783"/>
        <v>34</v>
      </c>
    </row>
    <row r="5422" spans="1:25" x14ac:dyDescent="0.3">
      <c r="A5422" s="1">
        <v>40877</v>
      </c>
      <c r="B5422">
        <v>1246.959961</v>
      </c>
      <c r="C5422">
        <v>27.8</v>
      </c>
      <c r="D5422">
        <v>27.725375629164599</v>
      </c>
      <c r="E5422">
        <f t="shared" si="1764"/>
        <v>7.4624370835401521E-2</v>
      </c>
      <c r="F5422" t="str">
        <f t="shared" si="1765"/>
        <v/>
      </c>
      <c r="G5422" t="str">
        <f t="shared" si="1774"/>
        <v/>
      </c>
      <c r="H5422">
        <f t="shared" si="1775"/>
        <v>-2.84</v>
      </c>
      <c r="I5422">
        <f t="shared" si="1776"/>
        <v>51.770019999999931</v>
      </c>
      <c r="J5422">
        <f t="shared" si="1777"/>
        <v>-18.228880281690117</v>
      </c>
      <c r="K5422" t="str">
        <f t="shared" si="1778"/>
        <v/>
      </c>
      <c r="L5422" s="2" t="str">
        <f t="shared" si="1784"/>
        <v/>
      </c>
      <c r="M5422" t="str">
        <f t="shared" si="1779"/>
        <v/>
      </c>
      <c r="N5422" s="1">
        <f t="shared" si="1766"/>
        <v>40872</v>
      </c>
      <c r="O5422" t="str">
        <f t="shared" si="1767"/>
        <v>不可交易</v>
      </c>
      <c r="P5422" s="2" t="str">
        <f t="shared" si="1768"/>
        <v/>
      </c>
      <c r="Q5422" s="2" t="str">
        <f t="shared" si="1769"/>
        <v/>
      </c>
      <c r="R5422" s="2">
        <f t="shared" si="1780"/>
        <v>6.989733891086904</v>
      </c>
      <c r="S5422">
        <f t="shared" si="1781"/>
        <v>61</v>
      </c>
      <c r="T5422" s="1">
        <f t="shared" si="1770"/>
        <v>40854</v>
      </c>
      <c r="U5422" t="str">
        <f t="shared" si="1771"/>
        <v>可交易</v>
      </c>
      <c r="V5422" s="2" t="str">
        <f t="shared" si="1772"/>
        <v/>
      </c>
      <c r="W5422" s="2" t="str">
        <f t="shared" si="1773"/>
        <v/>
      </c>
      <c r="X5422" s="2">
        <f t="shared" si="1782"/>
        <v>2.9113280401575548</v>
      </c>
      <c r="Y5422">
        <f t="shared" si="1783"/>
        <v>34</v>
      </c>
    </row>
    <row r="5423" spans="1:25" x14ac:dyDescent="0.3">
      <c r="A5423" s="1">
        <v>40878</v>
      </c>
      <c r="B5423">
        <v>1244.579956</v>
      </c>
      <c r="C5423">
        <v>27.41</v>
      </c>
      <c r="D5423">
        <v>26.974383160369001</v>
      </c>
      <c r="E5423">
        <f t="shared" si="1764"/>
        <v>0.43561683963099895</v>
      </c>
      <c r="F5423" t="str">
        <f t="shared" si="1765"/>
        <v/>
      </c>
      <c r="G5423" t="str">
        <f t="shared" si="1774"/>
        <v/>
      </c>
      <c r="H5423">
        <f t="shared" si="1775"/>
        <v>-0.39000000000000057</v>
      </c>
      <c r="I5423">
        <f t="shared" si="1776"/>
        <v>-2.3800049999999828</v>
      </c>
      <c r="J5423">
        <f t="shared" si="1777"/>
        <v>6.1025769230768701</v>
      </c>
      <c r="K5423" t="str">
        <f t="shared" si="1778"/>
        <v/>
      </c>
      <c r="L5423" s="2" t="str">
        <f t="shared" si="1784"/>
        <v/>
      </c>
      <c r="M5423" t="str">
        <f t="shared" si="1779"/>
        <v/>
      </c>
      <c r="N5423" s="1">
        <f t="shared" si="1766"/>
        <v>40872</v>
      </c>
      <c r="O5423" t="str">
        <f t="shared" si="1767"/>
        <v>不可交易</v>
      </c>
      <c r="P5423" s="2" t="str">
        <f t="shared" si="1768"/>
        <v/>
      </c>
      <c r="Q5423" s="2" t="str">
        <f t="shared" si="1769"/>
        <v/>
      </c>
      <c r="R5423" s="2">
        <f t="shared" si="1780"/>
        <v>6.989733891086904</v>
      </c>
      <c r="S5423">
        <f t="shared" si="1781"/>
        <v>61</v>
      </c>
      <c r="T5423" s="1">
        <f t="shared" si="1770"/>
        <v>40854</v>
      </c>
      <c r="U5423" t="str">
        <f t="shared" si="1771"/>
        <v>可交易</v>
      </c>
      <c r="V5423" s="2" t="str">
        <f t="shared" si="1772"/>
        <v/>
      </c>
      <c r="W5423" s="2" t="str">
        <f t="shared" si="1773"/>
        <v/>
      </c>
      <c r="X5423" s="2">
        <f t="shared" si="1782"/>
        <v>2.9113280401575548</v>
      </c>
      <c r="Y5423">
        <f t="shared" si="1783"/>
        <v>34</v>
      </c>
    </row>
    <row r="5424" spans="1:25" x14ac:dyDescent="0.3">
      <c r="A5424" s="1">
        <v>40879</v>
      </c>
      <c r="B5424">
        <v>1244.280029</v>
      </c>
      <c r="C5424">
        <v>27.52</v>
      </c>
      <c r="D5424">
        <v>26.350610756179201</v>
      </c>
      <c r="E5424">
        <f t="shared" si="1764"/>
        <v>1.1693892438207989</v>
      </c>
      <c r="F5424" t="str">
        <f t="shared" si="1765"/>
        <v>CAll</v>
      </c>
      <c r="G5424">
        <f t="shared" si="1774"/>
        <v>1255.1899410000001</v>
      </c>
      <c r="H5424">
        <f t="shared" si="1775"/>
        <v>0.10999999999999943</v>
      </c>
      <c r="I5424">
        <f t="shared" si="1776"/>
        <v>-0.29992700000002515</v>
      </c>
      <c r="J5424">
        <f t="shared" si="1777"/>
        <v>-2.7266090909093337</v>
      </c>
      <c r="K5424">
        <f t="shared" si="1778"/>
        <v>1249.280029</v>
      </c>
      <c r="L5424" s="2">
        <f t="shared" si="1784"/>
        <v>5.9099120000000767</v>
      </c>
      <c r="M5424" t="str">
        <f t="shared" si="1779"/>
        <v/>
      </c>
      <c r="N5424" s="1">
        <f t="shared" si="1766"/>
        <v>40879</v>
      </c>
      <c r="O5424" t="str">
        <f t="shared" si="1767"/>
        <v>可交易</v>
      </c>
      <c r="P5424" s="2">
        <f t="shared" si="1768"/>
        <v>5.9099120000000767</v>
      </c>
      <c r="Q5424" s="2">
        <f t="shared" si="1769"/>
        <v>8.7680520025449002E-3</v>
      </c>
      <c r="R5424" s="2">
        <f t="shared" si="1780"/>
        <v>6.989733891086904</v>
      </c>
      <c r="S5424">
        <f t="shared" si="1781"/>
        <v>62</v>
      </c>
      <c r="T5424" s="1">
        <f t="shared" si="1770"/>
        <v>40854</v>
      </c>
      <c r="U5424" t="str">
        <f t="shared" si="1771"/>
        <v>可交易</v>
      </c>
      <c r="V5424" s="2" t="str">
        <f t="shared" si="1772"/>
        <v/>
      </c>
      <c r="W5424" s="2" t="str">
        <f t="shared" si="1773"/>
        <v/>
      </c>
      <c r="X5424" s="2">
        <f t="shared" si="1782"/>
        <v>2.9113280401575548</v>
      </c>
      <c r="Y5424">
        <f t="shared" si="1783"/>
        <v>34</v>
      </c>
    </row>
    <row r="5425" spans="1:25" x14ac:dyDescent="0.3">
      <c r="A5425" s="1">
        <v>40882</v>
      </c>
      <c r="B5425">
        <v>1257.079956</v>
      </c>
      <c r="C5425">
        <v>27.84</v>
      </c>
      <c r="D5425">
        <v>27.0327821056167</v>
      </c>
      <c r="E5425">
        <f t="shared" si="1764"/>
        <v>0.80721789438329949</v>
      </c>
      <c r="F5425" t="str">
        <f t="shared" si="1765"/>
        <v/>
      </c>
      <c r="G5425" t="str">
        <f t="shared" si="1774"/>
        <v/>
      </c>
      <c r="H5425">
        <f t="shared" si="1775"/>
        <v>0.32000000000000028</v>
      </c>
      <c r="I5425">
        <f t="shared" si="1776"/>
        <v>12.799927000000025</v>
      </c>
      <c r="J5425">
        <f t="shared" si="1777"/>
        <v>39.999771875000043</v>
      </c>
      <c r="K5425" t="str">
        <f t="shared" si="1778"/>
        <v/>
      </c>
      <c r="L5425" s="2" t="str">
        <f t="shared" si="1784"/>
        <v/>
      </c>
      <c r="M5425" t="str">
        <f t="shared" si="1779"/>
        <v/>
      </c>
      <c r="N5425" s="1">
        <f t="shared" si="1766"/>
        <v>40879</v>
      </c>
      <c r="O5425" t="str">
        <f t="shared" si="1767"/>
        <v>不可交易</v>
      </c>
      <c r="P5425" s="2" t="str">
        <f t="shared" si="1768"/>
        <v/>
      </c>
      <c r="Q5425" s="2" t="str">
        <f t="shared" si="1769"/>
        <v/>
      </c>
      <c r="R5425" s="2">
        <f t="shared" si="1780"/>
        <v>7.0510202413279037</v>
      </c>
      <c r="S5425">
        <f t="shared" si="1781"/>
        <v>62</v>
      </c>
      <c r="T5425" s="1">
        <f t="shared" si="1770"/>
        <v>40854</v>
      </c>
      <c r="U5425" t="str">
        <f t="shared" si="1771"/>
        <v>可交易</v>
      </c>
      <c r="V5425" s="2" t="str">
        <f t="shared" si="1772"/>
        <v/>
      </c>
      <c r="W5425" s="2" t="str">
        <f t="shared" si="1773"/>
        <v/>
      </c>
      <c r="X5425" s="2">
        <f t="shared" si="1782"/>
        <v>2.9113280401575548</v>
      </c>
      <c r="Y5425">
        <f t="shared" si="1783"/>
        <v>34</v>
      </c>
    </row>
    <row r="5426" spans="1:25" x14ac:dyDescent="0.3">
      <c r="A5426" s="1">
        <v>40883</v>
      </c>
      <c r="B5426">
        <v>1258.469971</v>
      </c>
      <c r="C5426">
        <v>28.13</v>
      </c>
      <c r="D5426">
        <v>27.512776033951798</v>
      </c>
      <c r="E5426">
        <f t="shared" si="1764"/>
        <v>0.61722396604820062</v>
      </c>
      <c r="F5426" t="str">
        <f t="shared" si="1765"/>
        <v/>
      </c>
      <c r="G5426" t="str">
        <f t="shared" si="1774"/>
        <v/>
      </c>
      <c r="H5426">
        <f t="shared" si="1775"/>
        <v>0.28999999999999915</v>
      </c>
      <c r="I5426">
        <f t="shared" si="1776"/>
        <v>1.3900149999999485</v>
      </c>
      <c r="J5426">
        <f t="shared" si="1777"/>
        <v>4.7931551724136296</v>
      </c>
      <c r="K5426" t="str">
        <f t="shared" si="1778"/>
        <v/>
      </c>
      <c r="L5426" s="2" t="str">
        <f t="shared" si="1784"/>
        <v/>
      </c>
      <c r="M5426" t="str">
        <f t="shared" si="1779"/>
        <v/>
      </c>
      <c r="N5426" s="1">
        <f t="shared" si="1766"/>
        <v>40879</v>
      </c>
      <c r="O5426" t="str">
        <f t="shared" si="1767"/>
        <v>不可交易</v>
      </c>
      <c r="P5426" s="2" t="str">
        <f t="shared" si="1768"/>
        <v/>
      </c>
      <c r="Q5426" s="2" t="str">
        <f t="shared" si="1769"/>
        <v/>
      </c>
      <c r="R5426" s="2">
        <f t="shared" si="1780"/>
        <v>7.0510202413279037</v>
      </c>
      <c r="S5426">
        <f t="shared" si="1781"/>
        <v>62</v>
      </c>
      <c r="T5426" s="1">
        <f t="shared" si="1770"/>
        <v>40854</v>
      </c>
      <c r="U5426" t="str">
        <f t="shared" si="1771"/>
        <v>可交易</v>
      </c>
      <c r="V5426" s="2" t="str">
        <f t="shared" si="1772"/>
        <v/>
      </c>
      <c r="W5426" s="2" t="str">
        <f t="shared" si="1773"/>
        <v/>
      </c>
      <c r="X5426" s="2">
        <f t="shared" si="1782"/>
        <v>2.9113280401575548</v>
      </c>
      <c r="Y5426">
        <f t="shared" si="1783"/>
        <v>34</v>
      </c>
    </row>
    <row r="5427" spans="1:25" x14ac:dyDescent="0.3">
      <c r="A5427" s="1">
        <v>40884</v>
      </c>
      <c r="B5427">
        <v>1261.01001</v>
      </c>
      <c r="C5427">
        <v>28.67</v>
      </c>
      <c r="D5427">
        <v>29.000121367310602</v>
      </c>
      <c r="E5427">
        <f t="shared" si="1764"/>
        <v>-0.33012136731059982</v>
      </c>
      <c r="F5427" t="str">
        <f t="shared" si="1765"/>
        <v/>
      </c>
      <c r="G5427" t="str">
        <f t="shared" si="1774"/>
        <v/>
      </c>
      <c r="H5427">
        <f t="shared" si="1775"/>
        <v>0.5400000000000027</v>
      </c>
      <c r="I5427">
        <f t="shared" si="1776"/>
        <v>2.5400389999999788</v>
      </c>
      <c r="J5427">
        <f t="shared" si="1777"/>
        <v>4.7037759259258634</v>
      </c>
      <c r="K5427" t="str">
        <f t="shared" si="1778"/>
        <v/>
      </c>
      <c r="L5427" s="2" t="str">
        <f t="shared" si="1784"/>
        <v/>
      </c>
      <c r="M5427" t="str">
        <f t="shared" si="1779"/>
        <v/>
      </c>
      <c r="N5427" s="1">
        <f t="shared" si="1766"/>
        <v>40879</v>
      </c>
      <c r="O5427" t="str">
        <f t="shared" si="1767"/>
        <v>不可交易</v>
      </c>
      <c r="P5427" s="2" t="str">
        <f t="shared" si="1768"/>
        <v/>
      </c>
      <c r="Q5427" s="2" t="str">
        <f t="shared" si="1769"/>
        <v/>
      </c>
      <c r="R5427" s="2">
        <f t="shared" si="1780"/>
        <v>7.0510202413279037</v>
      </c>
      <c r="S5427">
        <f t="shared" si="1781"/>
        <v>62</v>
      </c>
      <c r="T5427" s="1">
        <f t="shared" si="1770"/>
        <v>40854</v>
      </c>
      <c r="U5427" t="str">
        <f t="shared" si="1771"/>
        <v>可交易</v>
      </c>
      <c r="V5427" s="2" t="str">
        <f t="shared" si="1772"/>
        <v/>
      </c>
      <c r="W5427" s="2" t="str">
        <f t="shared" si="1773"/>
        <v/>
      </c>
      <c r="X5427" s="2">
        <f t="shared" si="1782"/>
        <v>2.9113280401575548</v>
      </c>
      <c r="Y5427">
        <f t="shared" si="1783"/>
        <v>34</v>
      </c>
    </row>
    <row r="5428" spans="1:25" x14ac:dyDescent="0.3">
      <c r="A5428" s="1">
        <v>40885</v>
      </c>
      <c r="B5428">
        <v>1234.349976</v>
      </c>
      <c r="C5428">
        <v>30.59</v>
      </c>
      <c r="D5428">
        <v>30.0638872948069</v>
      </c>
      <c r="E5428">
        <f t="shared" si="1764"/>
        <v>0.52611270519309983</v>
      </c>
      <c r="F5428" t="str">
        <f t="shared" si="1765"/>
        <v/>
      </c>
      <c r="G5428" t="str">
        <f t="shared" si="1774"/>
        <v/>
      </c>
      <c r="H5428">
        <f t="shared" si="1775"/>
        <v>1.9199999999999982</v>
      </c>
      <c r="I5428">
        <f t="shared" si="1776"/>
        <v>-26.660033999999996</v>
      </c>
      <c r="J5428">
        <f t="shared" si="1777"/>
        <v>-13.885434375000012</v>
      </c>
      <c r="K5428" t="str">
        <f t="shared" si="1778"/>
        <v/>
      </c>
      <c r="L5428" s="2" t="str">
        <f t="shared" si="1784"/>
        <v/>
      </c>
      <c r="M5428" t="str">
        <f t="shared" si="1779"/>
        <v/>
      </c>
      <c r="N5428" s="1">
        <f t="shared" si="1766"/>
        <v>40879</v>
      </c>
      <c r="O5428" t="str">
        <f t="shared" si="1767"/>
        <v>不可交易</v>
      </c>
      <c r="P5428" s="2" t="str">
        <f t="shared" si="1768"/>
        <v/>
      </c>
      <c r="Q5428" s="2" t="str">
        <f t="shared" si="1769"/>
        <v/>
      </c>
      <c r="R5428" s="2">
        <f t="shared" si="1780"/>
        <v>7.0510202413279037</v>
      </c>
      <c r="S5428">
        <f t="shared" si="1781"/>
        <v>62</v>
      </c>
      <c r="T5428" s="1">
        <f t="shared" si="1770"/>
        <v>40854</v>
      </c>
      <c r="U5428" t="str">
        <f t="shared" si="1771"/>
        <v>可交易</v>
      </c>
      <c r="V5428" s="2" t="str">
        <f t="shared" si="1772"/>
        <v/>
      </c>
      <c r="W5428" s="2" t="str">
        <f t="shared" si="1773"/>
        <v/>
      </c>
      <c r="X5428" s="2">
        <f t="shared" si="1782"/>
        <v>2.9113280401575548</v>
      </c>
      <c r="Y5428">
        <f t="shared" si="1783"/>
        <v>34</v>
      </c>
    </row>
    <row r="5429" spans="1:25" x14ac:dyDescent="0.3">
      <c r="A5429" s="1">
        <v>40886</v>
      </c>
      <c r="B5429">
        <v>1255.1899410000001</v>
      </c>
      <c r="C5429">
        <v>26.38</v>
      </c>
      <c r="D5429">
        <v>26.9667208790747</v>
      </c>
      <c r="E5429">
        <f t="shared" si="1764"/>
        <v>-0.58672087907470072</v>
      </c>
      <c r="F5429" t="str">
        <f t="shared" si="1765"/>
        <v/>
      </c>
      <c r="G5429" t="str">
        <f t="shared" si="1774"/>
        <v/>
      </c>
      <c r="H5429">
        <f t="shared" si="1775"/>
        <v>-4.2100000000000009</v>
      </c>
      <c r="I5429">
        <f t="shared" si="1776"/>
        <v>20.83996500000012</v>
      </c>
      <c r="J5429">
        <f t="shared" si="1777"/>
        <v>-4.9501104513064407</v>
      </c>
      <c r="K5429" t="str">
        <f t="shared" si="1778"/>
        <v/>
      </c>
      <c r="L5429" s="2" t="str">
        <f t="shared" si="1784"/>
        <v/>
      </c>
      <c r="M5429" t="str">
        <f t="shared" si="1779"/>
        <v/>
      </c>
      <c r="N5429" s="1">
        <f t="shared" si="1766"/>
        <v>40879</v>
      </c>
      <c r="O5429" t="str">
        <f t="shared" si="1767"/>
        <v>可交易</v>
      </c>
      <c r="P5429" s="2" t="str">
        <f t="shared" si="1768"/>
        <v/>
      </c>
      <c r="Q5429" s="2" t="str">
        <f t="shared" si="1769"/>
        <v/>
      </c>
      <c r="R5429" s="2">
        <f t="shared" si="1780"/>
        <v>7.0510202413279037</v>
      </c>
      <c r="S5429">
        <f t="shared" si="1781"/>
        <v>62</v>
      </c>
      <c r="T5429" s="1">
        <f t="shared" si="1770"/>
        <v>40854</v>
      </c>
      <c r="U5429" t="str">
        <f t="shared" si="1771"/>
        <v>可交易</v>
      </c>
      <c r="V5429" s="2" t="str">
        <f t="shared" si="1772"/>
        <v/>
      </c>
      <c r="W5429" s="2" t="str">
        <f t="shared" si="1773"/>
        <v/>
      </c>
      <c r="X5429" s="2">
        <f t="shared" si="1782"/>
        <v>2.9113280401575548</v>
      </c>
      <c r="Y5429">
        <f t="shared" si="1783"/>
        <v>34</v>
      </c>
    </row>
    <row r="5430" spans="1:25" x14ac:dyDescent="0.3">
      <c r="A5430" s="1">
        <v>40889</v>
      </c>
      <c r="B5430">
        <v>1236.469971</v>
      </c>
      <c r="C5430">
        <v>25.67</v>
      </c>
      <c r="D5430">
        <v>26.651455947560301</v>
      </c>
      <c r="E5430">
        <f t="shared" si="1764"/>
        <v>-0.98145594756029908</v>
      </c>
      <c r="F5430" t="str">
        <f t="shared" si="1765"/>
        <v/>
      </c>
      <c r="G5430" t="str">
        <f t="shared" si="1774"/>
        <v/>
      </c>
      <c r="H5430">
        <f t="shared" si="1775"/>
        <v>-0.7099999999999973</v>
      </c>
      <c r="I5430">
        <f t="shared" si="1776"/>
        <v>-18.719970000000103</v>
      </c>
      <c r="J5430">
        <f t="shared" si="1777"/>
        <v>26.366154929577711</v>
      </c>
      <c r="K5430" t="str">
        <f t="shared" si="1778"/>
        <v/>
      </c>
      <c r="L5430" s="2" t="str">
        <f t="shared" si="1784"/>
        <v/>
      </c>
      <c r="M5430" t="str">
        <f t="shared" si="1779"/>
        <v/>
      </c>
      <c r="N5430" s="1">
        <f t="shared" si="1766"/>
        <v>40879</v>
      </c>
      <c r="O5430" t="str">
        <f t="shared" si="1767"/>
        <v>可交易</v>
      </c>
      <c r="P5430" s="2" t="str">
        <f t="shared" si="1768"/>
        <v/>
      </c>
      <c r="Q5430" s="2" t="str">
        <f t="shared" si="1769"/>
        <v/>
      </c>
      <c r="R5430" s="2">
        <f t="shared" si="1780"/>
        <v>7.0510202413279037</v>
      </c>
      <c r="S5430">
        <f t="shared" si="1781"/>
        <v>62</v>
      </c>
      <c r="T5430" s="1">
        <f t="shared" si="1770"/>
        <v>40854</v>
      </c>
      <c r="U5430" t="str">
        <f t="shared" si="1771"/>
        <v>可交易</v>
      </c>
      <c r="V5430" s="2" t="str">
        <f t="shared" si="1772"/>
        <v/>
      </c>
      <c r="W5430" s="2" t="str">
        <f t="shared" si="1773"/>
        <v/>
      </c>
      <c r="X5430" s="2">
        <f t="shared" si="1782"/>
        <v>2.9113280401575548</v>
      </c>
      <c r="Y5430">
        <f t="shared" si="1783"/>
        <v>34</v>
      </c>
    </row>
    <row r="5431" spans="1:25" x14ac:dyDescent="0.3">
      <c r="A5431" s="1">
        <v>40890</v>
      </c>
      <c r="B5431">
        <v>1225.7299800000001</v>
      </c>
      <c r="C5431">
        <v>25.41</v>
      </c>
      <c r="D5431">
        <v>24.8267014183387</v>
      </c>
      <c r="E5431">
        <f t="shared" si="1764"/>
        <v>0.58329858166129966</v>
      </c>
      <c r="F5431" t="str">
        <f t="shared" si="1765"/>
        <v/>
      </c>
      <c r="G5431" t="str">
        <f t="shared" si="1774"/>
        <v/>
      </c>
      <c r="H5431">
        <f t="shared" si="1775"/>
        <v>-0.26000000000000156</v>
      </c>
      <c r="I5431">
        <f t="shared" si="1776"/>
        <v>-10.739990999999918</v>
      </c>
      <c r="J5431">
        <f t="shared" si="1777"/>
        <v>41.307657692307131</v>
      </c>
      <c r="K5431" t="str">
        <f t="shared" si="1778"/>
        <v/>
      </c>
      <c r="L5431" s="2" t="str">
        <f t="shared" si="1784"/>
        <v/>
      </c>
      <c r="M5431" t="str">
        <f t="shared" si="1779"/>
        <v/>
      </c>
      <c r="N5431" s="1">
        <f t="shared" si="1766"/>
        <v>40879</v>
      </c>
      <c r="O5431" t="str">
        <f t="shared" si="1767"/>
        <v>可交易</v>
      </c>
      <c r="P5431" s="2" t="str">
        <f t="shared" si="1768"/>
        <v/>
      </c>
      <c r="Q5431" s="2" t="str">
        <f t="shared" si="1769"/>
        <v/>
      </c>
      <c r="R5431" s="2">
        <f t="shared" si="1780"/>
        <v>7.0510202413279037</v>
      </c>
      <c r="S5431">
        <f t="shared" si="1781"/>
        <v>62</v>
      </c>
      <c r="T5431" s="1">
        <f t="shared" si="1770"/>
        <v>40854</v>
      </c>
      <c r="U5431" t="str">
        <f t="shared" si="1771"/>
        <v>可交易</v>
      </c>
      <c r="V5431" s="2" t="str">
        <f t="shared" si="1772"/>
        <v/>
      </c>
      <c r="W5431" s="2" t="str">
        <f t="shared" si="1773"/>
        <v/>
      </c>
      <c r="X5431" s="2">
        <f t="shared" si="1782"/>
        <v>2.9113280401575548</v>
      </c>
      <c r="Y5431">
        <f t="shared" si="1783"/>
        <v>34</v>
      </c>
    </row>
    <row r="5432" spans="1:25" x14ac:dyDescent="0.3">
      <c r="A5432" s="1">
        <v>40891</v>
      </c>
      <c r="B5432">
        <v>1211.8199460000001</v>
      </c>
      <c r="C5432">
        <v>26.04</v>
      </c>
      <c r="D5432">
        <v>26.646716336053</v>
      </c>
      <c r="E5432">
        <f t="shared" si="1764"/>
        <v>-0.60671633605300102</v>
      </c>
      <c r="F5432" t="str">
        <f t="shared" si="1765"/>
        <v/>
      </c>
      <c r="G5432" t="str">
        <f t="shared" si="1774"/>
        <v/>
      </c>
      <c r="H5432">
        <f t="shared" si="1775"/>
        <v>0.62999999999999901</v>
      </c>
      <c r="I5432">
        <f t="shared" si="1776"/>
        <v>-13.910033999999996</v>
      </c>
      <c r="J5432">
        <f t="shared" si="1777"/>
        <v>-22.079419047619076</v>
      </c>
      <c r="K5432" t="str">
        <f t="shared" si="1778"/>
        <v/>
      </c>
      <c r="L5432" s="2" t="str">
        <f t="shared" si="1784"/>
        <v/>
      </c>
      <c r="M5432" t="str">
        <f t="shared" si="1779"/>
        <v/>
      </c>
      <c r="N5432" s="1">
        <f t="shared" si="1766"/>
        <v>40879</v>
      </c>
      <c r="O5432" t="str">
        <f t="shared" si="1767"/>
        <v>可交易</v>
      </c>
      <c r="P5432" s="2" t="str">
        <f t="shared" si="1768"/>
        <v/>
      </c>
      <c r="Q5432" s="2" t="str">
        <f t="shared" si="1769"/>
        <v/>
      </c>
      <c r="R5432" s="2">
        <f t="shared" si="1780"/>
        <v>7.0510202413279037</v>
      </c>
      <c r="S5432">
        <f t="shared" si="1781"/>
        <v>62</v>
      </c>
      <c r="T5432" s="1">
        <f t="shared" si="1770"/>
        <v>40854</v>
      </c>
      <c r="U5432" t="str">
        <f t="shared" si="1771"/>
        <v>可交易</v>
      </c>
      <c r="V5432" s="2" t="str">
        <f t="shared" si="1772"/>
        <v/>
      </c>
      <c r="W5432" s="2" t="str">
        <f t="shared" si="1773"/>
        <v/>
      </c>
      <c r="X5432" s="2">
        <f t="shared" si="1782"/>
        <v>2.9113280401575548</v>
      </c>
      <c r="Y5432">
        <f t="shared" si="1783"/>
        <v>34</v>
      </c>
    </row>
    <row r="5433" spans="1:25" x14ac:dyDescent="0.3">
      <c r="A5433" s="1">
        <v>40892</v>
      </c>
      <c r="B5433">
        <v>1215.75</v>
      </c>
      <c r="C5433">
        <v>25.11</v>
      </c>
      <c r="D5433">
        <v>24.899693178032798</v>
      </c>
      <c r="E5433">
        <f t="shared" si="1764"/>
        <v>0.21030682196720107</v>
      </c>
      <c r="F5433" t="str">
        <f t="shared" si="1765"/>
        <v/>
      </c>
      <c r="G5433" t="str">
        <f t="shared" si="1774"/>
        <v/>
      </c>
      <c r="H5433">
        <f t="shared" si="1775"/>
        <v>-0.92999999999999972</v>
      </c>
      <c r="I5433">
        <f t="shared" si="1776"/>
        <v>3.9300539999999273</v>
      </c>
      <c r="J5433">
        <f t="shared" si="1777"/>
        <v>-4.2258645161289552</v>
      </c>
      <c r="K5433" t="str">
        <f t="shared" si="1778"/>
        <v/>
      </c>
      <c r="L5433" s="2" t="str">
        <f t="shared" si="1784"/>
        <v/>
      </c>
      <c r="M5433" t="str">
        <f t="shared" si="1779"/>
        <v/>
      </c>
      <c r="N5433" s="1">
        <f t="shared" si="1766"/>
        <v>40879</v>
      </c>
      <c r="O5433" t="str">
        <f t="shared" si="1767"/>
        <v>可交易</v>
      </c>
      <c r="P5433" s="2" t="str">
        <f t="shared" si="1768"/>
        <v/>
      </c>
      <c r="Q5433" s="2" t="str">
        <f t="shared" si="1769"/>
        <v/>
      </c>
      <c r="R5433" s="2">
        <f t="shared" si="1780"/>
        <v>7.0510202413279037</v>
      </c>
      <c r="S5433">
        <f t="shared" si="1781"/>
        <v>62</v>
      </c>
      <c r="T5433" s="1">
        <f t="shared" si="1770"/>
        <v>40854</v>
      </c>
      <c r="U5433" t="str">
        <f t="shared" si="1771"/>
        <v>可交易</v>
      </c>
      <c r="V5433" s="2" t="str">
        <f t="shared" si="1772"/>
        <v/>
      </c>
      <c r="W5433" s="2" t="str">
        <f t="shared" si="1773"/>
        <v/>
      </c>
      <c r="X5433" s="2">
        <f t="shared" si="1782"/>
        <v>2.9113280401575548</v>
      </c>
      <c r="Y5433">
        <f t="shared" si="1783"/>
        <v>34</v>
      </c>
    </row>
    <row r="5434" spans="1:25" x14ac:dyDescent="0.3">
      <c r="A5434" s="1">
        <v>40893</v>
      </c>
      <c r="B5434">
        <v>1219.660034</v>
      </c>
      <c r="C5434">
        <v>24.29</v>
      </c>
      <c r="D5434">
        <v>24.166856942107401</v>
      </c>
      <c r="E5434">
        <f t="shared" si="1764"/>
        <v>0.12314305789259805</v>
      </c>
      <c r="F5434" t="str">
        <f t="shared" si="1765"/>
        <v/>
      </c>
      <c r="G5434" t="str">
        <f t="shared" si="1774"/>
        <v/>
      </c>
      <c r="H5434">
        <f t="shared" si="1775"/>
        <v>-0.82000000000000028</v>
      </c>
      <c r="I5434">
        <f t="shared" si="1776"/>
        <v>3.910033999999996</v>
      </c>
      <c r="J5434">
        <f t="shared" si="1777"/>
        <v>-4.7683341463414566</v>
      </c>
      <c r="K5434" t="str">
        <f t="shared" si="1778"/>
        <v/>
      </c>
      <c r="L5434" s="2" t="str">
        <f t="shared" si="1784"/>
        <v/>
      </c>
      <c r="M5434" t="str">
        <f t="shared" si="1779"/>
        <v/>
      </c>
      <c r="N5434" s="1">
        <f t="shared" si="1766"/>
        <v>40879</v>
      </c>
      <c r="O5434" t="str">
        <f t="shared" si="1767"/>
        <v>可交易</v>
      </c>
      <c r="P5434" s="2" t="str">
        <f t="shared" si="1768"/>
        <v/>
      </c>
      <c r="Q5434" s="2" t="str">
        <f t="shared" si="1769"/>
        <v/>
      </c>
      <c r="R5434" s="2">
        <f t="shared" si="1780"/>
        <v>7.0510202413279037</v>
      </c>
      <c r="S5434">
        <f t="shared" si="1781"/>
        <v>62</v>
      </c>
      <c r="T5434" s="1">
        <f t="shared" si="1770"/>
        <v>40854</v>
      </c>
      <c r="U5434" t="str">
        <f t="shared" si="1771"/>
        <v>可交易</v>
      </c>
      <c r="V5434" s="2" t="str">
        <f t="shared" si="1772"/>
        <v/>
      </c>
      <c r="W5434" s="2" t="str">
        <f t="shared" si="1773"/>
        <v/>
      </c>
      <c r="X5434" s="2">
        <f t="shared" si="1782"/>
        <v>2.9113280401575548</v>
      </c>
      <c r="Y5434">
        <f t="shared" si="1783"/>
        <v>34</v>
      </c>
    </row>
    <row r="5435" spans="1:25" x14ac:dyDescent="0.3">
      <c r="A5435" s="1">
        <v>40896</v>
      </c>
      <c r="B5435">
        <v>1205.349976</v>
      </c>
      <c r="C5435">
        <v>24.92</v>
      </c>
      <c r="D5435">
        <v>24.672158096257199</v>
      </c>
      <c r="E5435">
        <f t="shared" si="1764"/>
        <v>0.24784190374280257</v>
      </c>
      <c r="F5435" t="str">
        <f t="shared" si="1765"/>
        <v/>
      </c>
      <c r="G5435" t="str">
        <f t="shared" si="1774"/>
        <v/>
      </c>
      <c r="H5435">
        <f t="shared" si="1775"/>
        <v>0.63000000000000256</v>
      </c>
      <c r="I5435">
        <f t="shared" si="1776"/>
        <v>-14.310058000000026</v>
      </c>
      <c r="J5435">
        <f t="shared" si="1777"/>
        <v>-22.714377777777727</v>
      </c>
      <c r="K5435" t="str">
        <f t="shared" si="1778"/>
        <v/>
      </c>
      <c r="L5435" s="2" t="str">
        <f t="shared" si="1784"/>
        <v/>
      </c>
      <c r="M5435" t="str">
        <f t="shared" si="1779"/>
        <v/>
      </c>
      <c r="N5435" s="1">
        <f t="shared" si="1766"/>
        <v>40879</v>
      </c>
      <c r="O5435" t="str">
        <f t="shared" si="1767"/>
        <v>可交易</v>
      </c>
      <c r="P5435" s="2" t="str">
        <f t="shared" si="1768"/>
        <v/>
      </c>
      <c r="Q5435" s="2" t="str">
        <f t="shared" si="1769"/>
        <v/>
      </c>
      <c r="R5435" s="2">
        <f t="shared" si="1780"/>
        <v>7.0510202413279037</v>
      </c>
      <c r="S5435">
        <f t="shared" si="1781"/>
        <v>62</v>
      </c>
      <c r="T5435" s="1">
        <f t="shared" si="1770"/>
        <v>40854</v>
      </c>
      <c r="U5435" t="str">
        <f t="shared" si="1771"/>
        <v>可交易</v>
      </c>
      <c r="V5435" s="2" t="str">
        <f t="shared" si="1772"/>
        <v/>
      </c>
      <c r="W5435" s="2" t="str">
        <f t="shared" si="1773"/>
        <v/>
      </c>
      <c r="X5435" s="2">
        <f t="shared" si="1782"/>
        <v>2.9113280401575548</v>
      </c>
      <c r="Y5435">
        <f t="shared" si="1783"/>
        <v>34</v>
      </c>
    </row>
    <row r="5436" spans="1:25" x14ac:dyDescent="0.3">
      <c r="A5436" s="1">
        <v>40897</v>
      </c>
      <c r="B5436">
        <v>1241.3000489999999</v>
      </c>
      <c r="C5436">
        <v>23.22</v>
      </c>
      <c r="D5436">
        <v>22.725367060495799</v>
      </c>
      <c r="E5436">
        <f t="shared" si="1764"/>
        <v>0.49463293950419995</v>
      </c>
      <c r="F5436" t="str">
        <f t="shared" si="1765"/>
        <v/>
      </c>
      <c r="G5436" t="str">
        <f t="shared" si="1774"/>
        <v/>
      </c>
      <c r="H5436">
        <f t="shared" si="1775"/>
        <v>-1.7000000000000028</v>
      </c>
      <c r="I5436">
        <f t="shared" si="1776"/>
        <v>35.950072999999975</v>
      </c>
      <c r="J5436">
        <f t="shared" si="1777"/>
        <v>-21.147101764705834</v>
      </c>
      <c r="K5436" t="str">
        <f t="shared" si="1778"/>
        <v/>
      </c>
      <c r="L5436" s="2" t="str">
        <f t="shared" si="1784"/>
        <v/>
      </c>
      <c r="M5436" t="str">
        <f t="shared" si="1779"/>
        <v/>
      </c>
      <c r="N5436" s="1">
        <f t="shared" si="1766"/>
        <v>40879</v>
      </c>
      <c r="O5436" t="str">
        <f t="shared" si="1767"/>
        <v>可交易</v>
      </c>
      <c r="P5436" s="2" t="str">
        <f t="shared" si="1768"/>
        <v/>
      </c>
      <c r="Q5436" s="2" t="str">
        <f t="shared" si="1769"/>
        <v/>
      </c>
      <c r="R5436" s="2">
        <f t="shared" si="1780"/>
        <v>7.0510202413279037</v>
      </c>
      <c r="S5436">
        <f t="shared" si="1781"/>
        <v>62</v>
      </c>
      <c r="T5436" s="1">
        <f t="shared" si="1770"/>
        <v>40854</v>
      </c>
      <c r="U5436" t="str">
        <f t="shared" si="1771"/>
        <v>可交易</v>
      </c>
      <c r="V5436" s="2" t="str">
        <f t="shared" si="1772"/>
        <v/>
      </c>
      <c r="W5436" s="2" t="str">
        <f t="shared" si="1773"/>
        <v/>
      </c>
      <c r="X5436" s="2">
        <f t="shared" si="1782"/>
        <v>2.9113280401575548</v>
      </c>
      <c r="Y5436">
        <f t="shared" si="1783"/>
        <v>34</v>
      </c>
    </row>
    <row r="5437" spans="1:25" x14ac:dyDescent="0.3">
      <c r="A5437" s="1">
        <v>40898</v>
      </c>
      <c r="B5437">
        <v>1243.719971</v>
      </c>
      <c r="C5437">
        <v>21.43</v>
      </c>
      <c r="D5437">
        <v>22.355806997749099</v>
      </c>
      <c r="E5437">
        <f t="shared" si="1764"/>
        <v>-0.92580699774909903</v>
      </c>
      <c r="F5437" t="str">
        <f t="shared" si="1765"/>
        <v/>
      </c>
      <c r="G5437" t="str">
        <f t="shared" si="1774"/>
        <v/>
      </c>
      <c r="H5437">
        <f t="shared" si="1775"/>
        <v>-1.7899999999999991</v>
      </c>
      <c r="I5437">
        <f t="shared" si="1776"/>
        <v>2.4199220000000423</v>
      </c>
      <c r="J5437">
        <f t="shared" si="1777"/>
        <v>-1.3519117318435998</v>
      </c>
      <c r="K5437" t="str">
        <f t="shared" si="1778"/>
        <v/>
      </c>
      <c r="L5437" s="2" t="str">
        <f t="shared" si="1784"/>
        <v/>
      </c>
      <c r="M5437" t="str">
        <f t="shared" si="1779"/>
        <v/>
      </c>
      <c r="N5437" s="1">
        <f t="shared" si="1766"/>
        <v>40879</v>
      </c>
      <c r="O5437" t="str">
        <f t="shared" si="1767"/>
        <v>可交易</v>
      </c>
      <c r="P5437" s="2" t="str">
        <f t="shared" si="1768"/>
        <v/>
      </c>
      <c r="Q5437" s="2" t="str">
        <f t="shared" si="1769"/>
        <v/>
      </c>
      <c r="R5437" s="2">
        <f t="shared" si="1780"/>
        <v>7.0510202413279037</v>
      </c>
      <c r="S5437">
        <f t="shared" si="1781"/>
        <v>62</v>
      </c>
      <c r="T5437" s="1">
        <f t="shared" si="1770"/>
        <v>40854</v>
      </c>
      <c r="U5437" t="str">
        <f t="shared" si="1771"/>
        <v>可交易</v>
      </c>
      <c r="V5437" s="2" t="str">
        <f t="shared" si="1772"/>
        <v/>
      </c>
      <c r="W5437" s="2" t="str">
        <f t="shared" si="1773"/>
        <v/>
      </c>
      <c r="X5437" s="2">
        <f t="shared" si="1782"/>
        <v>2.9113280401575548</v>
      </c>
      <c r="Y5437">
        <f t="shared" si="1783"/>
        <v>34</v>
      </c>
    </row>
    <row r="5438" spans="1:25" x14ac:dyDescent="0.3">
      <c r="A5438" s="1">
        <v>40899</v>
      </c>
      <c r="B5438">
        <v>1254</v>
      </c>
      <c r="C5438">
        <v>21.16</v>
      </c>
      <c r="D5438">
        <v>20.838261019870199</v>
      </c>
      <c r="E5438">
        <f t="shared" si="1764"/>
        <v>0.32173898012980118</v>
      </c>
      <c r="F5438" t="str">
        <f t="shared" si="1765"/>
        <v/>
      </c>
      <c r="G5438" t="str">
        <f t="shared" si="1774"/>
        <v/>
      </c>
      <c r="H5438">
        <f t="shared" si="1775"/>
        <v>-0.26999999999999957</v>
      </c>
      <c r="I5438">
        <f t="shared" si="1776"/>
        <v>10.280029000000013</v>
      </c>
      <c r="J5438">
        <f t="shared" si="1777"/>
        <v>-38.074181481481588</v>
      </c>
      <c r="K5438" t="str">
        <f t="shared" si="1778"/>
        <v/>
      </c>
      <c r="L5438" s="2" t="str">
        <f t="shared" si="1784"/>
        <v/>
      </c>
      <c r="M5438" t="str">
        <f t="shared" si="1779"/>
        <v/>
      </c>
      <c r="N5438" s="1">
        <f t="shared" si="1766"/>
        <v>40879</v>
      </c>
      <c r="O5438" t="str">
        <f t="shared" si="1767"/>
        <v>可交易</v>
      </c>
      <c r="P5438" s="2" t="str">
        <f t="shared" si="1768"/>
        <v/>
      </c>
      <c r="Q5438" s="2" t="str">
        <f t="shared" si="1769"/>
        <v/>
      </c>
      <c r="R5438" s="2">
        <f t="shared" si="1780"/>
        <v>7.0510202413279037</v>
      </c>
      <c r="S5438">
        <f t="shared" si="1781"/>
        <v>62</v>
      </c>
      <c r="T5438" s="1">
        <f t="shared" si="1770"/>
        <v>40854</v>
      </c>
      <c r="U5438" t="str">
        <f t="shared" si="1771"/>
        <v>可交易</v>
      </c>
      <c r="V5438" s="2" t="str">
        <f t="shared" si="1772"/>
        <v/>
      </c>
      <c r="W5438" s="2" t="str">
        <f t="shared" si="1773"/>
        <v/>
      </c>
      <c r="X5438" s="2">
        <f t="shared" si="1782"/>
        <v>2.9113280401575548</v>
      </c>
      <c r="Y5438">
        <f t="shared" si="1783"/>
        <v>34</v>
      </c>
    </row>
    <row r="5439" spans="1:25" x14ac:dyDescent="0.3">
      <c r="A5439" s="1">
        <v>40900</v>
      </c>
      <c r="B5439">
        <v>1265.329956</v>
      </c>
      <c r="C5439">
        <v>20.73</v>
      </c>
      <c r="D5439">
        <v>20.771325465022802</v>
      </c>
      <c r="E5439">
        <f t="shared" si="1764"/>
        <v>-4.1325465022801211E-2</v>
      </c>
      <c r="F5439" t="str">
        <f t="shared" si="1765"/>
        <v/>
      </c>
      <c r="G5439" t="str">
        <f t="shared" si="1774"/>
        <v/>
      </c>
      <c r="H5439">
        <f t="shared" si="1775"/>
        <v>-0.42999999999999972</v>
      </c>
      <c r="I5439">
        <f t="shared" si="1776"/>
        <v>11.329956000000038</v>
      </c>
      <c r="J5439">
        <f t="shared" si="1777"/>
        <v>-26.348734883721036</v>
      </c>
      <c r="K5439" t="str">
        <f t="shared" si="1778"/>
        <v/>
      </c>
      <c r="L5439" s="2" t="str">
        <f t="shared" si="1784"/>
        <v/>
      </c>
      <c r="M5439" t="str">
        <f t="shared" si="1779"/>
        <v/>
      </c>
      <c r="N5439" s="1">
        <f t="shared" si="1766"/>
        <v>40879</v>
      </c>
      <c r="O5439" t="str">
        <f t="shared" si="1767"/>
        <v>可交易</v>
      </c>
      <c r="P5439" s="2" t="str">
        <f t="shared" si="1768"/>
        <v/>
      </c>
      <c r="Q5439" s="2" t="str">
        <f t="shared" si="1769"/>
        <v/>
      </c>
      <c r="R5439" s="2">
        <f t="shared" si="1780"/>
        <v>7.0510202413279037</v>
      </c>
      <c r="S5439">
        <f t="shared" si="1781"/>
        <v>62</v>
      </c>
      <c r="T5439" s="1">
        <f t="shared" si="1770"/>
        <v>40854</v>
      </c>
      <c r="U5439" t="str">
        <f t="shared" si="1771"/>
        <v>可交易</v>
      </c>
      <c r="V5439" s="2" t="str">
        <f t="shared" si="1772"/>
        <v/>
      </c>
      <c r="W5439" s="2" t="str">
        <f t="shared" si="1773"/>
        <v/>
      </c>
      <c r="X5439" s="2">
        <f t="shared" si="1782"/>
        <v>2.9113280401575548</v>
      </c>
      <c r="Y5439">
        <f t="shared" si="1783"/>
        <v>34</v>
      </c>
    </row>
    <row r="5440" spans="1:25" x14ac:dyDescent="0.3">
      <c r="A5440" s="1">
        <v>40904</v>
      </c>
      <c r="B5440">
        <v>1265.4300539999999</v>
      </c>
      <c r="C5440">
        <v>21.91</v>
      </c>
      <c r="D5440">
        <v>21.943203073193999</v>
      </c>
      <c r="E5440">
        <f t="shared" si="1764"/>
        <v>-3.3203073193998733E-2</v>
      </c>
      <c r="F5440" t="str">
        <f t="shared" si="1765"/>
        <v/>
      </c>
      <c r="G5440" t="str">
        <f t="shared" si="1774"/>
        <v/>
      </c>
      <c r="H5440">
        <f t="shared" si="1775"/>
        <v>1.1799999999999997</v>
      </c>
      <c r="I5440">
        <f t="shared" si="1776"/>
        <v>0.100097999999889</v>
      </c>
      <c r="J5440">
        <f t="shared" si="1777"/>
        <v>8.4828813559227986E-2</v>
      </c>
      <c r="K5440" t="str">
        <f t="shared" si="1778"/>
        <v/>
      </c>
      <c r="L5440" s="2" t="str">
        <f t="shared" si="1784"/>
        <v/>
      </c>
      <c r="M5440" t="str">
        <f t="shared" si="1779"/>
        <v/>
      </c>
      <c r="N5440" s="1">
        <f t="shared" si="1766"/>
        <v>40879</v>
      </c>
      <c r="O5440" t="str">
        <f t="shared" si="1767"/>
        <v>可交易</v>
      </c>
      <c r="P5440" s="2" t="str">
        <f t="shared" si="1768"/>
        <v/>
      </c>
      <c r="Q5440" s="2" t="str">
        <f t="shared" si="1769"/>
        <v/>
      </c>
      <c r="R5440" s="2">
        <f t="shared" si="1780"/>
        <v>7.0510202413279037</v>
      </c>
      <c r="S5440">
        <f t="shared" si="1781"/>
        <v>62</v>
      </c>
      <c r="T5440" s="1">
        <f t="shared" si="1770"/>
        <v>40854</v>
      </c>
      <c r="U5440" t="str">
        <f t="shared" si="1771"/>
        <v>可交易</v>
      </c>
      <c r="V5440" s="2" t="str">
        <f t="shared" si="1772"/>
        <v/>
      </c>
      <c r="W5440" s="2" t="str">
        <f t="shared" si="1773"/>
        <v/>
      </c>
      <c r="X5440" s="2">
        <f t="shared" si="1782"/>
        <v>2.9113280401575548</v>
      </c>
      <c r="Y5440">
        <f t="shared" si="1783"/>
        <v>34</v>
      </c>
    </row>
    <row r="5441" spans="1:25" x14ac:dyDescent="0.3">
      <c r="A5441" s="1">
        <v>40905</v>
      </c>
      <c r="B5441">
        <v>1249.6400149999999</v>
      </c>
      <c r="C5441">
        <v>23.52</v>
      </c>
      <c r="D5441">
        <v>23.078935563573001</v>
      </c>
      <c r="E5441">
        <f t="shared" si="1764"/>
        <v>0.44106443642699844</v>
      </c>
      <c r="F5441" t="str">
        <f t="shared" si="1765"/>
        <v/>
      </c>
      <c r="G5441" t="str">
        <f t="shared" si="1774"/>
        <v/>
      </c>
      <c r="H5441">
        <f t="shared" si="1775"/>
        <v>1.6099999999999994</v>
      </c>
      <c r="I5441">
        <f t="shared" si="1776"/>
        <v>-15.790038999999979</v>
      </c>
      <c r="J5441">
        <f t="shared" si="1777"/>
        <v>-9.8074776397515429</v>
      </c>
      <c r="K5441" t="str">
        <f t="shared" si="1778"/>
        <v/>
      </c>
      <c r="L5441" s="2" t="str">
        <f t="shared" si="1784"/>
        <v/>
      </c>
      <c r="M5441" t="str">
        <f t="shared" si="1779"/>
        <v/>
      </c>
      <c r="N5441" s="1">
        <f t="shared" si="1766"/>
        <v>40879</v>
      </c>
      <c r="O5441" t="str">
        <f t="shared" si="1767"/>
        <v>可交易</v>
      </c>
      <c r="P5441" s="2" t="str">
        <f t="shared" si="1768"/>
        <v/>
      </c>
      <c r="Q5441" s="2" t="str">
        <f t="shared" si="1769"/>
        <v/>
      </c>
      <c r="R5441" s="2">
        <f t="shared" si="1780"/>
        <v>7.0510202413279037</v>
      </c>
      <c r="S5441">
        <f t="shared" si="1781"/>
        <v>62</v>
      </c>
      <c r="T5441" s="1">
        <f t="shared" si="1770"/>
        <v>40854</v>
      </c>
      <c r="U5441" t="str">
        <f t="shared" si="1771"/>
        <v>可交易</v>
      </c>
      <c r="V5441" s="2" t="str">
        <f t="shared" si="1772"/>
        <v/>
      </c>
      <c r="W5441" s="2" t="str">
        <f t="shared" si="1773"/>
        <v/>
      </c>
      <c r="X5441" s="2">
        <f t="shared" si="1782"/>
        <v>2.9113280401575548</v>
      </c>
      <c r="Y5441">
        <f t="shared" si="1783"/>
        <v>34</v>
      </c>
    </row>
    <row r="5442" spans="1:25" x14ac:dyDescent="0.3">
      <c r="A5442" s="1">
        <v>40906</v>
      </c>
      <c r="B5442">
        <v>1263.0200199999999</v>
      </c>
      <c r="C5442">
        <v>22.65</v>
      </c>
      <c r="D5442">
        <v>22.748287145671</v>
      </c>
      <c r="E5442">
        <f t="shared" si="1764"/>
        <v>-9.8287145671001497E-2</v>
      </c>
      <c r="F5442" t="str">
        <f t="shared" si="1765"/>
        <v/>
      </c>
      <c r="G5442" t="str">
        <f t="shared" si="1774"/>
        <v/>
      </c>
      <c r="H5442">
        <f t="shared" si="1775"/>
        <v>-0.87000000000000099</v>
      </c>
      <c r="I5442">
        <f t="shared" si="1776"/>
        <v>13.380004999999983</v>
      </c>
      <c r="J5442">
        <f t="shared" si="1777"/>
        <v>-15.379316091953985</v>
      </c>
      <c r="K5442" t="str">
        <f t="shared" si="1778"/>
        <v/>
      </c>
      <c r="L5442" s="2" t="str">
        <f t="shared" si="1784"/>
        <v/>
      </c>
      <c r="M5442" t="str">
        <f t="shared" si="1779"/>
        <v/>
      </c>
      <c r="N5442" s="1">
        <f t="shared" si="1766"/>
        <v>40879</v>
      </c>
      <c r="O5442" t="str">
        <f t="shared" si="1767"/>
        <v>可交易</v>
      </c>
      <c r="P5442" s="2" t="str">
        <f t="shared" si="1768"/>
        <v/>
      </c>
      <c r="Q5442" s="2" t="str">
        <f t="shared" si="1769"/>
        <v/>
      </c>
      <c r="R5442" s="2">
        <f t="shared" si="1780"/>
        <v>7.0510202413279037</v>
      </c>
      <c r="S5442">
        <f t="shared" si="1781"/>
        <v>62</v>
      </c>
      <c r="T5442" s="1">
        <f t="shared" si="1770"/>
        <v>40854</v>
      </c>
      <c r="U5442" t="str">
        <f t="shared" si="1771"/>
        <v>可交易</v>
      </c>
      <c r="V5442" s="2" t="str">
        <f t="shared" si="1772"/>
        <v/>
      </c>
      <c r="W5442" s="2" t="str">
        <f t="shared" si="1773"/>
        <v/>
      </c>
      <c r="X5442" s="2">
        <f t="shared" si="1782"/>
        <v>2.9113280401575548</v>
      </c>
      <c r="Y5442">
        <f t="shared" si="1783"/>
        <v>34</v>
      </c>
    </row>
    <row r="5443" spans="1:25" x14ac:dyDescent="0.3">
      <c r="A5443" s="1">
        <v>40907</v>
      </c>
      <c r="B5443">
        <v>1257.599976</v>
      </c>
      <c r="C5443">
        <v>23.4</v>
      </c>
      <c r="D5443">
        <v>23.106916080056202</v>
      </c>
      <c r="E5443">
        <f t="shared" ref="E5443:E5506" si="1785">C5443-D5443</f>
        <v>0.2930839199437969</v>
      </c>
      <c r="F5443" t="str">
        <f t="shared" ref="F5443:F5506" si="1786">_xlfn.IFS(E5443&gt; 1, "CAll",E5443&lt; -1, "PUT", TRUE,"")</f>
        <v/>
      </c>
      <c r="G5443" t="str">
        <f t="shared" si="1774"/>
        <v/>
      </c>
      <c r="H5443">
        <f t="shared" si="1775"/>
        <v>0.75</v>
      </c>
      <c r="I5443">
        <f t="shared" si="1776"/>
        <v>-5.4200439999999617</v>
      </c>
      <c r="J5443">
        <f t="shared" si="1777"/>
        <v>-7.2267253333332819</v>
      </c>
      <c r="K5443" t="str">
        <f t="shared" si="1778"/>
        <v/>
      </c>
      <c r="L5443" s="2" t="str">
        <f t="shared" si="1784"/>
        <v/>
      </c>
      <c r="M5443" t="str">
        <f t="shared" si="1779"/>
        <v/>
      </c>
      <c r="N5443" s="1">
        <f t="shared" ref="N5443:N5506" si="1787">IF(AND(F5443="CALL",L5443&lt;&gt;"",L5442=""), A5443, N5442)</f>
        <v>40879</v>
      </c>
      <c r="O5443" t="str">
        <f t="shared" ref="O5443:O5506" si="1788">IF( A5443 &gt;= N5442 + 7, "可交易", "不可交易")</f>
        <v>可交易</v>
      </c>
      <c r="P5443" s="2" t="str">
        <f t="shared" ref="P5443:P5506" si="1789">IF(AND(F5443="CALL",L5443&lt;&gt;"",O5443="可交易"),L5443,"")</f>
        <v/>
      </c>
      <c r="Q5443" s="2" t="str">
        <f t="shared" ref="Q5443:Q5506" si="1790">IF(P5443&lt;&gt;"",(G5443-B5443)/B5443,"")</f>
        <v/>
      </c>
      <c r="R5443" s="2">
        <f t="shared" si="1780"/>
        <v>7.0510202413279037</v>
      </c>
      <c r="S5443">
        <f t="shared" si="1781"/>
        <v>62</v>
      </c>
      <c r="T5443" s="1">
        <f t="shared" ref="T5443:T5506" si="1791">IF(AND(F5443="PUT",M5443&lt;&gt;"",M5442=""), A5443, T5442)</f>
        <v>40854</v>
      </c>
      <c r="U5443" t="str">
        <f t="shared" ref="U5443:U5506" si="1792">IF( A5443 &gt;= T5442 + 7, "可交易", "不可交易")</f>
        <v>可交易</v>
      </c>
      <c r="V5443" s="2" t="str">
        <f t="shared" ref="V5443:V5506" si="1793">IF(AND(F5443="PUT",M5443&lt;&gt;"",U5443="可交易"),M5443,"")</f>
        <v/>
      </c>
      <c r="W5443" s="2" t="str">
        <f t="shared" ref="W5443:W5506" si="1794">IF(V5443&lt;&gt;"",(B5443-G5443)/B5443,"")</f>
        <v/>
      </c>
      <c r="X5443" s="2">
        <f t="shared" si="1782"/>
        <v>2.9113280401575548</v>
      </c>
      <c r="Y5443">
        <f t="shared" si="1783"/>
        <v>34</v>
      </c>
    </row>
    <row r="5444" spans="1:25" x14ac:dyDescent="0.3">
      <c r="A5444" s="1">
        <v>40911</v>
      </c>
      <c r="B5444">
        <v>1277.0600589999999</v>
      </c>
      <c r="C5444">
        <v>22.97</v>
      </c>
      <c r="D5444">
        <v>22.6485960720379</v>
      </c>
      <c r="E5444">
        <f t="shared" si="1785"/>
        <v>0.32140392796209838</v>
      </c>
      <c r="F5444" t="str">
        <f t="shared" si="1786"/>
        <v/>
      </c>
      <c r="G5444" t="str">
        <f t="shared" ref="G5444:G5507" si="1795">IF(F5444="PUT", IFERROR(VLOOKUP(A5444+7, A:B, 2, FALSE), 0), IF(F5444="CALL", IFERROR(VLOOKUP(A5444+7, A:B, 2, FALSE), 0), ""))</f>
        <v/>
      </c>
      <c r="H5444">
        <f t="shared" ref="H5444:H5507" si="1796">C5444-C5443</f>
        <v>-0.42999999999999972</v>
      </c>
      <c r="I5444">
        <f t="shared" ref="I5444:I5507" si="1797">B5444-B5443</f>
        <v>19.460082999999941</v>
      </c>
      <c r="J5444">
        <f t="shared" ref="J5444:J5507" si="1798">IF(H5444=0, "", I5444/H5444)</f>
        <v>-45.256006976744075</v>
      </c>
      <c r="K5444" t="str">
        <f t="shared" ref="K5444:K5507" si="1799">_xlfn.IFS(F5444="PUT",B5444-5,F5444="CALL",B5444+5,TRUE,"")</f>
        <v/>
      </c>
      <c r="L5444" s="2" t="str">
        <f t="shared" si="1784"/>
        <v/>
      </c>
      <c r="M5444" t="str">
        <f t="shared" ref="M5444:M5507" si="1800">IF(F5444="PUT",IF(AND(G5444&lt;K5444,G5444&lt;&gt;0),K5444-G5444,""),"")</f>
        <v/>
      </c>
      <c r="N5444" s="1">
        <f t="shared" si="1787"/>
        <v>40879</v>
      </c>
      <c r="O5444" t="str">
        <f t="shared" si="1788"/>
        <v>可交易</v>
      </c>
      <c r="P5444" s="2" t="str">
        <f t="shared" si="1789"/>
        <v/>
      </c>
      <c r="Q5444" s="2" t="str">
        <f t="shared" si="1790"/>
        <v/>
      </c>
      <c r="R5444" s="2">
        <f t="shared" ref="R5444:R5507" si="1801">IF(Q5443&lt;&gt;"", R5443 * (1 + Q5443), R5443)</f>
        <v>7.0510202413279037</v>
      </c>
      <c r="S5444">
        <f t="shared" ref="S5444:S5507" si="1802">IF(P5444&lt;&gt;"",S5443+1,S5443)</f>
        <v>62</v>
      </c>
      <c r="T5444" s="1">
        <f t="shared" si="1791"/>
        <v>40854</v>
      </c>
      <c r="U5444" t="str">
        <f t="shared" si="1792"/>
        <v>可交易</v>
      </c>
      <c r="V5444" s="2" t="str">
        <f t="shared" si="1793"/>
        <v/>
      </c>
      <c r="W5444" s="2" t="str">
        <f t="shared" si="1794"/>
        <v/>
      </c>
      <c r="X5444" s="2">
        <f t="shared" ref="X5444:X5507" si="1803">IF(W5443&lt;&gt;"", X5443 * (1 + W5443), X5443)</f>
        <v>2.9113280401575548</v>
      </c>
      <c r="Y5444">
        <f t="shared" ref="Y5444:Y5507" si="1804">IF(V5444&lt;&gt;"",Y5443+1,Y5443)</f>
        <v>34</v>
      </c>
    </row>
    <row r="5445" spans="1:25" x14ac:dyDescent="0.3">
      <c r="A5445" s="1">
        <v>40912</v>
      </c>
      <c r="B5445">
        <v>1277.3000489999999</v>
      </c>
      <c r="C5445">
        <v>22.22</v>
      </c>
      <c r="D5445">
        <v>22.645043407978498</v>
      </c>
      <c r="E5445">
        <f t="shared" si="1785"/>
        <v>-0.42504340797849949</v>
      </c>
      <c r="F5445" t="str">
        <f t="shared" si="1786"/>
        <v/>
      </c>
      <c r="G5445" t="str">
        <f t="shared" si="1795"/>
        <v/>
      </c>
      <c r="H5445">
        <f t="shared" si="1796"/>
        <v>-0.75</v>
      </c>
      <c r="I5445">
        <f t="shared" si="1797"/>
        <v>0.23999000000003434</v>
      </c>
      <c r="J5445">
        <f t="shared" si="1798"/>
        <v>-0.31998666666671244</v>
      </c>
      <c r="K5445" t="str">
        <f t="shared" si="1799"/>
        <v/>
      </c>
      <c r="L5445" s="2" t="str">
        <f t="shared" ref="L5445:L5508" si="1805">IF(F5445="CALL",IF(AND(G5445&gt;K5445,G5445&lt;&gt;0),G5445-K5445,""),"")</f>
        <v/>
      </c>
      <c r="M5445" t="str">
        <f t="shared" si="1800"/>
        <v/>
      </c>
      <c r="N5445" s="1">
        <f t="shared" si="1787"/>
        <v>40879</v>
      </c>
      <c r="O5445" t="str">
        <f t="shared" si="1788"/>
        <v>可交易</v>
      </c>
      <c r="P5445" s="2" t="str">
        <f t="shared" si="1789"/>
        <v/>
      </c>
      <c r="Q5445" s="2" t="str">
        <f t="shared" si="1790"/>
        <v/>
      </c>
      <c r="R5445" s="2">
        <f t="shared" si="1801"/>
        <v>7.0510202413279037</v>
      </c>
      <c r="S5445">
        <f t="shared" si="1802"/>
        <v>62</v>
      </c>
      <c r="T5445" s="1">
        <f t="shared" si="1791"/>
        <v>40854</v>
      </c>
      <c r="U5445" t="str">
        <f t="shared" si="1792"/>
        <v>可交易</v>
      </c>
      <c r="V5445" s="2" t="str">
        <f t="shared" si="1793"/>
        <v/>
      </c>
      <c r="W5445" s="2" t="str">
        <f t="shared" si="1794"/>
        <v/>
      </c>
      <c r="X5445" s="2">
        <f t="shared" si="1803"/>
        <v>2.9113280401575548</v>
      </c>
      <c r="Y5445">
        <f t="shared" si="1804"/>
        <v>34</v>
      </c>
    </row>
    <row r="5446" spans="1:25" x14ac:dyDescent="0.3">
      <c r="A5446" s="1">
        <v>40913</v>
      </c>
      <c r="B5446">
        <v>1281.0600589999999</v>
      </c>
      <c r="C5446">
        <v>21.48</v>
      </c>
      <c r="D5446">
        <v>21.9776263668242</v>
      </c>
      <c r="E5446">
        <f t="shared" si="1785"/>
        <v>-0.49762636682419981</v>
      </c>
      <c r="F5446" t="str">
        <f t="shared" si="1786"/>
        <v/>
      </c>
      <c r="G5446" t="str">
        <f t="shared" si="1795"/>
        <v/>
      </c>
      <c r="H5446">
        <f t="shared" si="1796"/>
        <v>-0.73999999999999844</v>
      </c>
      <c r="I5446">
        <f t="shared" si="1797"/>
        <v>3.7600099999999657</v>
      </c>
      <c r="J5446">
        <f t="shared" si="1798"/>
        <v>-5.0810945945945587</v>
      </c>
      <c r="K5446" t="str">
        <f t="shared" si="1799"/>
        <v/>
      </c>
      <c r="L5446" s="2" t="str">
        <f t="shared" si="1805"/>
        <v/>
      </c>
      <c r="M5446" t="str">
        <f t="shared" si="1800"/>
        <v/>
      </c>
      <c r="N5446" s="1">
        <f t="shared" si="1787"/>
        <v>40879</v>
      </c>
      <c r="O5446" t="str">
        <f t="shared" si="1788"/>
        <v>可交易</v>
      </c>
      <c r="P5446" s="2" t="str">
        <f t="shared" si="1789"/>
        <v/>
      </c>
      <c r="Q5446" s="2" t="str">
        <f t="shared" si="1790"/>
        <v/>
      </c>
      <c r="R5446" s="2">
        <f t="shared" si="1801"/>
        <v>7.0510202413279037</v>
      </c>
      <c r="S5446">
        <f t="shared" si="1802"/>
        <v>62</v>
      </c>
      <c r="T5446" s="1">
        <f t="shared" si="1791"/>
        <v>40854</v>
      </c>
      <c r="U5446" t="str">
        <f t="shared" si="1792"/>
        <v>可交易</v>
      </c>
      <c r="V5446" s="2" t="str">
        <f t="shared" si="1793"/>
        <v/>
      </c>
      <c r="W5446" s="2" t="str">
        <f t="shared" si="1794"/>
        <v/>
      </c>
      <c r="X5446" s="2">
        <f t="shared" si="1803"/>
        <v>2.9113280401575548</v>
      </c>
      <c r="Y5446">
        <f t="shared" si="1804"/>
        <v>34</v>
      </c>
    </row>
    <row r="5447" spans="1:25" x14ac:dyDescent="0.3">
      <c r="A5447" s="1">
        <v>40914</v>
      </c>
      <c r="B5447">
        <v>1277.8100589999999</v>
      </c>
      <c r="C5447">
        <v>20.63</v>
      </c>
      <c r="D5447">
        <v>21.1184558645596</v>
      </c>
      <c r="E5447">
        <f t="shared" si="1785"/>
        <v>-0.48845586455960088</v>
      </c>
      <c r="F5447" t="str">
        <f t="shared" si="1786"/>
        <v/>
      </c>
      <c r="G5447" t="str">
        <f t="shared" si="1795"/>
        <v/>
      </c>
      <c r="H5447">
        <f t="shared" si="1796"/>
        <v>-0.85000000000000142</v>
      </c>
      <c r="I5447">
        <f t="shared" si="1797"/>
        <v>-3.25</v>
      </c>
      <c r="J5447">
        <f t="shared" si="1798"/>
        <v>3.8235294117646994</v>
      </c>
      <c r="K5447" t="str">
        <f t="shared" si="1799"/>
        <v/>
      </c>
      <c r="L5447" s="2" t="str">
        <f t="shared" si="1805"/>
        <v/>
      </c>
      <c r="M5447" t="str">
        <f t="shared" si="1800"/>
        <v/>
      </c>
      <c r="N5447" s="1">
        <f t="shared" si="1787"/>
        <v>40879</v>
      </c>
      <c r="O5447" t="str">
        <f t="shared" si="1788"/>
        <v>可交易</v>
      </c>
      <c r="P5447" s="2" t="str">
        <f t="shared" si="1789"/>
        <v/>
      </c>
      <c r="Q5447" s="2" t="str">
        <f t="shared" si="1790"/>
        <v/>
      </c>
      <c r="R5447" s="2">
        <f t="shared" si="1801"/>
        <v>7.0510202413279037</v>
      </c>
      <c r="S5447">
        <f t="shared" si="1802"/>
        <v>62</v>
      </c>
      <c r="T5447" s="1">
        <f t="shared" si="1791"/>
        <v>40854</v>
      </c>
      <c r="U5447" t="str">
        <f t="shared" si="1792"/>
        <v>可交易</v>
      </c>
      <c r="V5447" s="2" t="str">
        <f t="shared" si="1793"/>
        <v/>
      </c>
      <c r="W5447" s="2" t="str">
        <f t="shared" si="1794"/>
        <v/>
      </c>
      <c r="X5447" s="2">
        <f t="shared" si="1803"/>
        <v>2.9113280401575548</v>
      </c>
      <c r="Y5447">
        <f t="shared" si="1804"/>
        <v>34</v>
      </c>
    </row>
    <row r="5448" spans="1:25" x14ac:dyDescent="0.3">
      <c r="A5448" s="1">
        <v>40917</v>
      </c>
      <c r="B5448">
        <v>1280.6999510000001</v>
      </c>
      <c r="C5448">
        <v>21.07</v>
      </c>
      <c r="D5448">
        <v>21.2774772459723</v>
      </c>
      <c r="E5448">
        <f t="shared" si="1785"/>
        <v>-0.20747724597229933</v>
      </c>
      <c r="F5448" t="str">
        <f t="shared" si="1786"/>
        <v/>
      </c>
      <c r="G5448" t="str">
        <f t="shared" si="1795"/>
        <v/>
      </c>
      <c r="H5448">
        <f t="shared" si="1796"/>
        <v>0.44000000000000128</v>
      </c>
      <c r="I5448">
        <f t="shared" si="1797"/>
        <v>2.8898920000001453</v>
      </c>
      <c r="J5448">
        <f t="shared" si="1798"/>
        <v>6.567936363636675</v>
      </c>
      <c r="K5448" t="str">
        <f t="shared" si="1799"/>
        <v/>
      </c>
      <c r="L5448" s="2" t="str">
        <f t="shared" si="1805"/>
        <v/>
      </c>
      <c r="M5448" t="str">
        <f t="shared" si="1800"/>
        <v/>
      </c>
      <c r="N5448" s="1">
        <f t="shared" si="1787"/>
        <v>40879</v>
      </c>
      <c r="O5448" t="str">
        <f t="shared" si="1788"/>
        <v>可交易</v>
      </c>
      <c r="P5448" s="2" t="str">
        <f t="shared" si="1789"/>
        <v/>
      </c>
      <c r="Q5448" s="2" t="str">
        <f t="shared" si="1790"/>
        <v/>
      </c>
      <c r="R5448" s="2">
        <f t="shared" si="1801"/>
        <v>7.0510202413279037</v>
      </c>
      <c r="S5448">
        <f t="shared" si="1802"/>
        <v>62</v>
      </c>
      <c r="T5448" s="1">
        <f t="shared" si="1791"/>
        <v>40854</v>
      </c>
      <c r="U5448" t="str">
        <f t="shared" si="1792"/>
        <v>可交易</v>
      </c>
      <c r="V5448" s="2" t="str">
        <f t="shared" si="1793"/>
        <v/>
      </c>
      <c r="W5448" s="2" t="str">
        <f t="shared" si="1794"/>
        <v/>
      </c>
      <c r="X5448" s="2">
        <f t="shared" si="1803"/>
        <v>2.9113280401575548</v>
      </c>
      <c r="Y5448">
        <f t="shared" si="1804"/>
        <v>34</v>
      </c>
    </row>
    <row r="5449" spans="1:25" x14ac:dyDescent="0.3">
      <c r="A5449" s="1">
        <v>40918</v>
      </c>
      <c r="B5449">
        <v>1292.079956</v>
      </c>
      <c r="C5449">
        <v>20.69</v>
      </c>
      <c r="D5449">
        <v>20.445055931936299</v>
      </c>
      <c r="E5449">
        <f t="shared" si="1785"/>
        <v>0.2449440680637025</v>
      </c>
      <c r="F5449" t="str">
        <f t="shared" si="1786"/>
        <v/>
      </c>
      <c r="G5449" t="str">
        <f t="shared" si="1795"/>
        <v/>
      </c>
      <c r="H5449">
        <f t="shared" si="1796"/>
        <v>-0.37999999999999901</v>
      </c>
      <c r="I5449">
        <f t="shared" si="1797"/>
        <v>11.380004999999983</v>
      </c>
      <c r="J5449">
        <f t="shared" si="1798"/>
        <v>-29.9473815789474</v>
      </c>
      <c r="K5449" t="str">
        <f t="shared" si="1799"/>
        <v/>
      </c>
      <c r="L5449" s="2" t="str">
        <f t="shared" si="1805"/>
        <v/>
      </c>
      <c r="M5449" t="str">
        <f t="shared" si="1800"/>
        <v/>
      </c>
      <c r="N5449" s="1">
        <f t="shared" si="1787"/>
        <v>40879</v>
      </c>
      <c r="O5449" t="str">
        <f t="shared" si="1788"/>
        <v>可交易</v>
      </c>
      <c r="P5449" s="2" t="str">
        <f t="shared" si="1789"/>
        <v/>
      </c>
      <c r="Q5449" s="2" t="str">
        <f t="shared" si="1790"/>
        <v/>
      </c>
      <c r="R5449" s="2">
        <f t="shared" si="1801"/>
        <v>7.0510202413279037</v>
      </c>
      <c r="S5449">
        <f t="shared" si="1802"/>
        <v>62</v>
      </c>
      <c r="T5449" s="1">
        <f t="shared" si="1791"/>
        <v>40854</v>
      </c>
      <c r="U5449" t="str">
        <f t="shared" si="1792"/>
        <v>可交易</v>
      </c>
      <c r="V5449" s="2" t="str">
        <f t="shared" si="1793"/>
        <v/>
      </c>
      <c r="W5449" s="2" t="str">
        <f t="shared" si="1794"/>
        <v/>
      </c>
      <c r="X5449" s="2">
        <f t="shared" si="1803"/>
        <v>2.9113280401575548</v>
      </c>
      <c r="Y5449">
        <f t="shared" si="1804"/>
        <v>34</v>
      </c>
    </row>
    <row r="5450" spans="1:25" x14ac:dyDescent="0.3">
      <c r="A5450" s="1">
        <v>40919</v>
      </c>
      <c r="B5450">
        <v>1292.4799800000001</v>
      </c>
      <c r="C5450">
        <v>21.05</v>
      </c>
      <c r="D5450">
        <v>20.972035159938699</v>
      </c>
      <c r="E5450">
        <f t="shared" si="1785"/>
        <v>7.7964840061301999E-2</v>
      </c>
      <c r="F5450" t="str">
        <f t="shared" si="1786"/>
        <v/>
      </c>
      <c r="G5450" t="str">
        <f t="shared" si="1795"/>
        <v/>
      </c>
      <c r="H5450">
        <f t="shared" si="1796"/>
        <v>0.35999999999999943</v>
      </c>
      <c r="I5450">
        <f t="shared" si="1797"/>
        <v>0.40002400000003036</v>
      </c>
      <c r="J5450">
        <f t="shared" si="1798"/>
        <v>1.1111777777778638</v>
      </c>
      <c r="K5450" t="str">
        <f t="shared" si="1799"/>
        <v/>
      </c>
      <c r="L5450" s="2" t="str">
        <f t="shared" si="1805"/>
        <v/>
      </c>
      <c r="M5450" t="str">
        <f t="shared" si="1800"/>
        <v/>
      </c>
      <c r="N5450" s="1">
        <f t="shared" si="1787"/>
        <v>40879</v>
      </c>
      <c r="O5450" t="str">
        <f t="shared" si="1788"/>
        <v>可交易</v>
      </c>
      <c r="P5450" s="2" t="str">
        <f t="shared" si="1789"/>
        <v/>
      </c>
      <c r="Q5450" s="2" t="str">
        <f t="shared" si="1790"/>
        <v/>
      </c>
      <c r="R5450" s="2">
        <f t="shared" si="1801"/>
        <v>7.0510202413279037</v>
      </c>
      <c r="S5450">
        <f t="shared" si="1802"/>
        <v>62</v>
      </c>
      <c r="T5450" s="1">
        <f t="shared" si="1791"/>
        <v>40854</v>
      </c>
      <c r="U5450" t="str">
        <f t="shared" si="1792"/>
        <v>可交易</v>
      </c>
      <c r="V5450" s="2" t="str">
        <f t="shared" si="1793"/>
        <v/>
      </c>
      <c r="W5450" s="2" t="str">
        <f t="shared" si="1794"/>
        <v/>
      </c>
      <c r="X5450" s="2">
        <f t="shared" si="1803"/>
        <v>2.9113280401575548</v>
      </c>
      <c r="Y5450">
        <f t="shared" si="1804"/>
        <v>34</v>
      </c>
    </row>
    <row r="5451" spans="1:25" x14ac:dyDescent="0.3">
      <c r="A5451" s="1">
        <v>40920</v>
      </c>
      <c r="B5451">
        <v>1295.5</v>
      </c>
      <c r="C5451">
        <v>20.47</v>
      </c>
      <c r="D5451">
        <v>21.271657210656802</v>
      </c>
      <c r="E5451">
        <f t="shared" si="1785"/>
        <v>-0.80165721065680273</v>
      </c>
      <c r="F5451" t="str">
        <f t="shared" si="1786"/>
        <v/>
      </c>
      <c r="G5451" t="str">
        <f t="shared" si="1795"/>
        <v/>
      </c>
      <c r="H5451">
        <f t="shared" si="1796"/>
        <v>-0.58000000000000185</v>
      </c>
      <c r="I5451">
        <f t="shared" si="1797"/>
        <v>3.0200199999999313</v>
      </c>
      <c r="J5451">
        <f t="shared" si="1798"/>
        <v>-5.2069310344826238</v>
      </c>
      <c r="K5451" t="str">
        <f t="shared" si="1799"/>
        <v/>
      </c>
      <c r="L5451" s="2" t="str">
        <f t="shared" si="1805"/>
        <v/>
      </c>
      <c r="M5451" t="str">
        <f t="shared" si="1800"/>
        <v/>
      </c>
      <c r="N5451" s="1">
        <f t="shared" si="1787"/>
        <v>40879</v>
      </c>
      <c r="O5451" t="str">
        <f t="shared" si="1788"/>
        <v>可交易</v>
      </c>
      <c r="P5451" s="2" t="str">
        <f t="shared" si="1789"/>
        <v/>
      </c>
      <c r="Q5451" s="2" t="str">
        <f t="shared" si="1790"/>
        <v/>
      </c>
      <c r="R5451" s="2">
        <f t="shared" si="1801"/>
        <v>7.0510202413279037</v>
      </c>
      <c r="S5451">
        <f t="shared" si="1802"/>
        <v>62</v>
      </c>
      <c r="T5451" s="1">
        <f t="shared" si="1791"/>
        <v>40854</v>
      </c>
      <c r="U5451" t="str">
        <f t="shared" si="1792"/>
        <v>可交易</v>
      </c>
      <c r="V5451" s="2" t="str">
        <f t="shared" si="1793"/>
        <v/>
      </c>
      <c r="W5451" s="2" t="str">
        <f t="shared" si="1794"/>
        <v/>
      </c>
      <c r="X5451" s="2">
        <f t="shared" si="1803"/>
        <v>2.9113280401575548</v>
      </c>
      <c r="Y5451">
        <f t="shared" si="1804"/>
        <v>34</v>
      </c>
    </row>
    <row r="5452" spans="1:25" x14ac:dyDescent="0.3">
      <c r="A5452" s="1">
        <v>40921</v>
      </c>
      <c r="B5452">
        <v>1289.089966</v>
      </c>
      <c r="C5452">
        <v>20.91</v>
      </c>
      <c r="D5452">
        <v>21.847240747376599</v>
      </c>
      <c r="E5452">
        <f t="shared" si="1785"/>
        <v>-0.9372407473765989</v>
      </c>
      <c r="F5452" t="str">
        <f t="shared" si="1786"/>
        <v/>
      </c>
      <c r="G5452" t="str">
        <f t="shared" si="1795"/>
        <v/>
      </c>
      <c r="H5452">
        <f t="shared" si="1796"/>
        <v>0.44000000000000128</v>
      </c>
      <c r="I5452">
        <f t="shared" si="1797"/>
        <v>-6.410033999999996</v>
      </c>
      <c r="J5452">
        <f t="shared" si="1798"/>
        <v>-14.56825909090904</v>
      </c>
      <c r="K5452" t="str">
        <f t="shared" si="1799"/>
        <v/>
      </c>
      <c r="L5452" s="2" t="str">
        <f t="shared" si="1805"/>
        <v/>
      </c>
      <c r="M5452" t="str">
        <f t="shared" si="1800"/>
        <v/>
      </c>
      <c r="N5452" s="1">
        <f t="shared" si="1787"/>
        <v>40879</v>
      </c>
      <c r="O5452" t="str">
        <f t="shared" si="1788"/>
        <v>可交易</v>
      </c>
      <c r="P5452" s="2" t="str">
        <f t="shared" si="1789"/>
        <v/>
      </c>
      <c r="Q5452" s="2" t="str">
        <f t="shared" si="1790"/>
        <v/>
      </c>
      <c r="R5452" s="2">
        <f t="shared" si="1801"/>
        <v>7.0510202413279037</v>
      </c>
      <c r="S5452">
        <f t="shared" si="1802"/>
        <v>62</v>
      </c>
      <c r="T5452" s="1">
        <f t="shared" si="1791"/>
        <v>40854</v>
      </c>
      <c r="U5452" t="str">
        <f t="shared" si="1792"/>
        <v>可交易</v>
      </c>
      <c r="V5452" s="2" t="str">
        <f t="shared" si="1793"/>
        <v/>
      </c>
      <c r="W5452" s="2" t="str">
        <f t="shared" si="1794"/>
        <v/>
      </c>
      <c r="X5452" s="2">
        <f t="shared" si="1803"/>
        <v>2.9113280401575548</v>
      </c>
      <c r="Y5452">
        <f t="shared" si="1804"/>
        <v>34</v>
      </c>
    </row>
    <row r="5453" spans="1:25" x14ac:dyDescent="0.3">
      <c r="A5453" s="1">
        <v>40925</v>
      </c>
      <c r="B5453">
        <v>1293.670044</v>
      </c>
      <c r="C5453">
        <v>22.2</v>
      </c>
      <c r="D5453">
        <v>21.781280508388701</v>
      </c>
      <c r="E5453">
        <f t="shared" si="1785"/>
        <v>0.41871949161129862</v>
      </c>
      <c r="F5453" t="str">
        <f t="shared" si="1786"/>
        <v/>
      </c>
      <c r="G5453" t="str">
        <f t="shared" si="1795"/>
        <v/>
      </c>
      <c r="H5453">
        <f t="shared" si="1796"/>
        <v>1.2899999999999991</v>
      </c>
      <c r="I5453">
        <f t="shared" si="1797"/>
        <v>4.5800779999999577</v>
      </c>
      <c r="J5453">
        <f t="shared" si="1798"/>
        <v>3.5504480620154735</v>
      </c>
      <c r="K5453" t="str">
        <f t="shared" si="1799"/>
        <v/>
      </c>
      <c r="L5453" s="2" t="str">
        <f t="shared" si="1805"/>
        <v/>
      </c>
      <c r="M5453" t="str">
        <f t="shared" si="1800"/>
        <v/>
      </c>
      <c r="N5453" s="1">
        <f t="shared" si="1787"/>
        <v>40879</v>
      </c>
      <c r="O5453" t="str">
        <f t="shared" si="1788"/>
        <v>可交易</v>
      </c>
      <c r="P5453" s="2" t="str">
        <f t="shared" si="1789"/>
        <v/>
      </c>
      <c r="Q5453" s="2" t="str">
        <f t="shared" si="1790"/>
        <v/>
      </c>
      <c r="R5453" s="2">
        <f t="shared" si="1801"/>
        <v>7.0510202413279037</v>
      </c>
      <c r="S5453">
        <f t="shared" si="1802"/>
        <v>62</v>
      </c>
      <c r="T5453" s="1">
        <f t="shared" si="1791"/>
        <v>40854</v>
      </c>
      <c r="U5453" t="str">
        <f t="shared" si="1792"/>
        <v>可交易</v>
      </c>
      <c r="V5453" s="2" t="str">
        <f t="shared" si="1793"/>
        <v/>
      </c>
      <c r="W5453" s="2" t="str">
        <f t="shared" si="1794"/>
        <v/>
      </c>
      <c r="X5453" s="2">
        <f t="shared" si="1803"/>
        <v>2.9113280401575548</v>
      </c>
      <c r="Y5453">
        <f t="shared" si="1804"/>
        <v>34</v>
      </c>
    </row>
    <row r="5454" spans="1:25" x14ac:dyDescent="0.3">
      <c r="A5454" s="1">
        <v>40926</v>
      </c>
      <c r="B5454">
        <v>1308.040039</v>
      </c>
      <c r="C5454">
        <v>20.89</v>
      </c>
      <c r="D5454">
        <v>21.422872486784499</v>
      </c>
      <c r="E5454">
        <f t="shared" si="1785"/>
        <v>-0.53287248678449828</v>
      </c>
      <c r="F5454" t="str">
        <f t="shared" si="1786"/>
        <v/>
      </c>
      <c r="G5454" t="str">
        <f t="shared" si="1795"/>
        <v/>
      </c>
      <c r="H5454">
        <f t="shared" si="1796"/>
        <v>-1.3099999999999987</v>
      </c>
      <c r="I5454">
        <f t="shared" si="1797"/>
        <v>14.369995000000017</v>
      </c>
      <c r="J5454">
        <f t="shared" si="1798"/>
        <v>-10.969461832061093</v>
      </c>
      <c r="K5454" t="str">
        <f t="shared" si="1799"/>
        <v/>
      </c>
      <c r="L5454" s="2" t="str">
        <f t="shared" si="1805"/>
        <v/>
      </c>
      <c r="M5454" t="str">
        <f t="shared" si="1800"/>
        <v/>
      </c>
      <c r="N5454" s="1">
        <f t="shared" si="1787"/>
        <v>40879</v>
      </c>
      <c r="O5454" t="str">
        <f t="shared" si="1788"/>
        <v>可交易</v>
      </c>
      <c r="P5454" s="2" t="str">
        <f t="shared" si="1789"/>
        <v/>
      </c>
      <c r="Q5454" s="2" t="str">
        <f t="shared" si="1790"/>
        <v/>
      </c>
      <c r="R5454" s="2">
        <f t="shared" si="1801"/>
        <v>7.0510202413279037</v>
      </c>
      <c r="S5454">
        <f t="shared" si="1802"/>
        <v>62</v>
      </c>
      <c r="T5454" s="1">
        <f t="shared" si="1791"/>
        <v>40854</v>
      </c>
      <c r="U5454" t="str">
        <f t="shared" si="1792"/>
        <v>可交易</v>
      </c>
      <c r="V5454" s="2" t="str">
        <f t="shared" si="1793"/>
        <v/>
      </c>
      <c r="W5454" s="2" t="str">
        <f t="shared" si="1794"/>
        <v/>
      </c>
      <c r="X5454" s="2">
        <f t="shared" si="1803"/>
        <v>2.9113280401575548</v>
      </c>
      <c r="Y5454">
        <f t="shared" si="1804"/>
        <v>34</v>
      </c>
    </row>
    <row r="5455" spans="1:25" x14ac:dyDescent="0.3">
      <c r="A5455" s="1">
        <v>40927</v>
      </c>
      <c r="B5455">
        <v>1314.5</v>
      </c>
      <c r="C5455">
        <v>19.87</v>
      </c>
      <c r="D5455">
        <v>20.0488384933372</v>
      </c>
      <c r="E5455">
        <f t="shared" si="1785"/>
        <v>-0.17883849333719937</v>
      </c>
      <c r="F5455" t="str">
        <f t="shared" si="1786"/>
        <v/>
      </c>
      <c r="G5455" t="str">
        <f t="shared" si="1795"/>
        <v/>
      </c>
      <c r="H5455">
        <f t="shared" si="1796"/>
        <v>-1.0199999999999996</v>
      </c>
      <c r="I5455">
        <f t="shared" si="1797"/>
        <v>6.4599610000000212</v>
      </c>
      <c r="J5455">
        <f t="shared" si="1798"/>
        <v>-6.3332950980392395</v>
      </c>
      <c r="K5455" t="str">
        <f t="shared" si="1799"/>
        <v/>
      </c>
      <c r="L5455" s="2" t="str">
        <f t="shared" si="1805"/>
        <v/>
      </c>
      <c r="M5455" t="str">
        <f t="shared" si="1800"/>
        <v/>
      </c>
      <c r="N5455" s="1">
        <f t="shared" si="1787"/>
        <v>40879</v>
      </c>
      <c r="O5455" t="str">
        <f t="shared" si="1788"/>
        <v>可交易</v>
      </c>
      <c r="P5455" s="2" t="str">
        <f t="shared" si="1789"/>
        <v/>
      </c>
      <c r="Q5455" s="2" t="str">
        <f t="shared" si="1790"/>
        <v/>
      </c>
      <c r="R5455" s="2">
        <f t="shared" si="1801"/>
        <v>7.0510202413279037</v>
      </c>
      <c r="S5455">
        <f t="shared" si="1802"/>
        <v>62</v>
      </c>
      <c r="T5455" s="1">
        <f t="shared" si="1791"/>
        <v>40854</v>
      </c>
      <c r="U5455" t="str">
        <f t="shared" si="1792"/>
        <v>可交易</v>
      </c>
      <c r="V5455" s="2" t="str">
        <f t="shared" si="1793"/>
        <v/>
      </c>
      <c r="W5455" s="2" t="str">
        <f t="shared" si="1794"/>
        <v/>
      </c>
      <c r="X5455" s="2">
        <f t="shared" si="1803"/>
        <v>2.9113280401575548</v>
      </c>
      <c r="Y5455">
        <f t="shared" si="1804"/>
        <v>34</v>
      </c>
    </row>
    <row r="5456" spans="1:25" x14ac:dyDescent="0.3">
      <c r="A5456" s="1">
        <v>40928</v>
      </c>
      <c r="B5456">
        <v>1315.380005</v>
      </c>
      <c r="C5456">
        <v>18.28</v>
      </c>
      <c r="D5456">
        <v>18.604376603375201</v>
      </c>
      <c r="E5456">
        <f t="shared" si="1785"/>
        <v>-0.32437660337519958</v>
      </c>
      <c r="F5456" t="str">
        <f t="shared" si="1786"/>
        <v/>
      </c>
      <c r="G5456" t="str">
        <f t="shared" si="1795"/>
        <v/>
      </c>
      <c r="H5456">
        <f t="shared" si="1796"/>
        <v>-1.5899999999999999</v>
      </c>
      <c r="I5456">
        <f t="shared" si="1797"/>
        <v>0.88000499999998283</v>
      </c>
      <c r="J5456">
        <f t="shared" si="1798"/>
        <v>-0.55346226415093269</v>
      </c>
      <c r="K5456" t="str">
        <f t="shared" si="1799"/>
        <v/>
      </c>
      <c r="L5456" s="2" t="str">
        <f t="shared" si="1805"/>
        <v/>
      </c>
      <c r="M5456" t="str">
        <f t="shared" si="1800"/>
        <v/>
      </c>
      <c r="N5456" s="1">
        <f t="shared" si="1787"/>
        <v>40879</v>
      </c>
      <c r="O5456" t="str">
        <f t="shared" si="1788"/>
        <v>可交易</v>
      </c>
      <c r="P5456" s="2" t="str">
        <f t="shared" si="1789"/>
        <v/>
      </c>
      <c r="Q5456" s="2" t="str">
        <f t="shared" si="1790"/>
        <v/>
      </c>
      <c r="R5456" s="2">
        <f t="shared" si="1801"/>
        <v>7.0510202413279037</v>
      </c>
      <c r="S5456">
        <f t="shared" si="1802"/>
        <v>62</v>
      </c>
      <c r="T5456" s="1">
        <f t="shared" si="1791"/>
        <v>40854</v>
      </c>
      <c r="U5456" t="str">
        <f t="shared" si="1792"/>
        <v>可交易</v>
      </c>
      <c r="V5456" s="2" t="str">
        <f t="shared" si="1793"/>
        <v/>
      </c>
      <c r="W5456" s="2" t="str">
        <f t="shared" si="1794"/>
        <v/>
      </c>
      <c r="X5456" s="2">
        <f t="shared" si="1803"/>
        <v>2.9113280401575548</v>
      </c>
      <c r="Y5456">
        <f t="shared" si="1804"/>
        <v>34</v>
      </c>
    </row>
    <row r="5457" spans="1:25" x14ac:dyDescent="0.3">
      <c r="A5457" s="1">
        <v>40931</v>
      </c>
      <c r="B5457">
        <v>1316</v>
      </c>
      <c r="C5457">
        <v>18.670000000000002</v>
      </c>
      <c r="D5457">
        <v>18.800400794927398</v>
      </c>
      <c r="E5457">
        <f t="shared" si="1785"/>
        <v>-0.13040079492739665</v>
      </c>
      <c r="F5457" t="str">
        <f t="shared" si="1786"/>
        <v/>
      </c>
      <c r="G5457" t="str">
        <f t="shared" si="1795"/>
        <v/>
      </c>
      <c r="H5457">
        <f t="shared" si="1796"/>
        <v>0.39000000000000057</v>
      </c>
      <c r="I5457">
        <f t="shared" si="1797"/>
        <v>0.61999500000001717</v>
      </c>
      <c r="J5457">
        <f t="shared" si="1798"/>
        <v>1.5897307692308109</v>
      </c>
      <c r="K5457" t="str">
        <f t="shared" si="1799"/>
        <v/>
      </c>
      <c r="L5457" s="2" t="str">
        <f t="shared" si="1805"/>
        <v/>
      </c>
      <c r="M5457" t="str">
        <f t="shared" si="1800"/>
        <v/>
      </c>
      <c r="N5457" s="1">
        <f t="shared" si="1787"/>
        <v>40879</v>
      </c>
      <c r="O5457" t="str">
        <f t="shared" si="1788"/>
        <v>可交易</v>
      </c>
      <c r="P5457" s="2" t="str">
        <f t="shared" si="1789"/>
        <v/>
      </c>
      <c r="Q5457" s="2" t="str">
        <f t="shared" si="1790"/>
        <v/>
      </c>
      <c r="R5457" s="2">
        <f t="shared" si="1801"/>
        <v>7.0510202413279037</v>
      </c>
      <c r="S5457">
        <f t="shared" si="1802"/>
        <v>62</v>
      </c>
      <c r="T5457" s="1">
        <f t="shared" si="1791"/>
        <v>40854</v>
      </c>
      <c r="U5457" t="str">
        <f t="shared" si="1792"/>
        <v>可交易</v>
      </c>
      <c r="V5457" s="2" t="str">
        <f t="shared" si="1793"/>
        <v/>
      </c>
      <c r="W5457" s="2" t="str">
        <f t="shared" si="1794"/>
        <v/>
      </c>
      <c r="X5457" s="2">
        <f t="shared" si="1803"/>
        <v>2.9113280401575548</v>
      </c>
      <c r="Y5457">
        <f t="shared" si="1804"/>
        <v>34</v>
      </c>
    </row>
    <row r="5458" spans="1:25" x14ac:dyDescent="0.3">
      <c r="A5458" s="1">
        <v>40932</v>
      </c>
      <c r="B5458">
        <v>1314.650024</v>
      </c>
      <c r="C5458">
        <v>18.91</v>
      </c>
      <c r="D5458">
        <v>19.061087923251399</v>
      </c>
      <c r="E5458">
        <f t="shared" si="1785"/>
        <v>-0.1510879232513993</v>
      </c>
      <c r="F5458" t="str">
        <f t="shared" si="1786"/>
        <v/>
      </c>
      <c r="G5458" t="str">
        <f t="shared" si="1795"/>
        <v/>
      </c>
      <c r="H5458">
        <f t="shared" si="1796"/>
        <v>0.23999999999999844</v>
      </c>
      <c r="I5458">
        <f t="shared" si="1797"/>
        <v>-1.3499759999999696</v>
      </c>
      <c r="J5458">
        <f t="shared" si="1798"/>
        <v>-5.6248999999999105</v>
      </c>
      <c r="K5458" t="str">
        <f t="shared" si="1799"/>
        <v/>
      </c>
      <c r="L5458" s="2" t="str">
        <f t="shared" si="1805"/>
        <v/>
      </c>
      <c r="M5458" t="str">
        <f t="shared" si="1800"/>
        <v/>
      </c>
      <c r="N5458" s="1">
        <f t="shared" si="1787"/>
        <v>40879</v>
      </c>
      <c r="O5458" t="str">
        <f t="shared" si="1788"/>
        <v>可交易</v>
      </c>
      <c r="P5458" s="2" t="str">
        <f t="shared" si="1789"/>
        <v/>
      </c>
      <c r="Q5458" s="2" t="str">
        <f t="shared" si="1790"/>
        <v/>
      </c>
      <c r="R5458" s="2">
        <f t="shared" si="1801"/>
        <v>7.0510202413279037</v>
      </c>
      <c r="S5458">
        <f t="shared" si="1802"/>
        <v>62</v>
      </c>
      <c r="T5458" s="1">
        <f t="shared" si="1791"/>
        <v>40854</v>
      </c>
      <c r="U5458" t="str">
        <f t="shared" si="1792"/>
        <v>可交易</v>
      </c>
      <c r="V5458" s="2" t="str">
        <f t="shared" si="1793"/>
        <v/>
      </c>
      <c r="W5458" s="2" t="str">
        <f t="shared" si="1794"/>
        <v/>
      </c>
      <c r="X5458" s="2">
        <f t="shared" si="1803"/>
        <v>2.9113280401575548</v>
      </c>
      <c r="Y5458">
        <f t="shared" si="1804"/>
        <v>34</v>
      </c>
    </row>
    <row r="5459" spans="1:25" x14ac:dyDescent="0.3">
      <c r="A5459" s="1">
        <v>40933</v>
      </c>
      <c r="B5459">
        <v>1326.0600589999999</v>
      </c>
      <c r="C5459">
        <v>18.309999999999999</v>
      </c>
      <c r="D5459">
        <v>17.842463013902801</v>
      </c>
      <c r="E5459">
        <f t="shared" si="1785"/>
        <v>0.46753698609719763</v>
      </c>
      <c r="F5459" t="str">
        <f t="shared" si="1786"/>
        <v/>
      </c>
      <c r="G5459" t="str">
        <f t="shared" si="1795"/>
        <v/>
      </c>
      <c r="H5459">
        <f t="shared" si="1796"/>
        <v>-0.60000000000000142</v>
      </c>
      <c r="I5459">
        <f t="shared" si="1797"/>
        <v>11.41003499999988</v>
      </c>
      <c r="J5459">
        <f t="shared" si="1798"/>
        <v>-19.016724999999756</v>
      </c>
      <c r="K5459" t="str">
        <f t="shared" si="1799"/>
        <v/>
      </c>
      <c r="L5459" s="2" t="str">
        <f t="shared" si="1805"/>
        <v/>
      </c>
      <c r="M5459" t="str">
        <f t="shared" si="1800"/>
        <v/>
      </c>
      <c r="N5459" s="1">
        <f t="shared" si="1787"/>
        <v>40879</v>
      </c>
      <c r="O5459" t="str">
        <f t="shared" si="1788"/>
        <v>可交易</v>
      </c>
      <c r="P5459" s="2" t="str">
        <f t="shared" si="1789"/>
        <v/>
      </c>
      <c r="Q5459" s="2" t="str">
        <f t="shared" si="1790"/>
        <v/>
      </c>
      <c r="R5459" s="2">
        <f t="shared" si="1801"/>
        <v>7.0510202413279037</v>
      </c>
      <c r="S5459">
        <f t="shared" si="1802"/>
        <v>62</v>
      </c>
      <c r="T5459" s="1">
        <f t="shared" si="1791"/>
        <v>40854</v>
      </c>
      <c r="U5459" t="str">
        <f t="shared" si="1792"/>
        <v>可交易</v>
      </c>
      <c r="V5459" s="2" t="str">
        <f t="shared" si="1793"/>
        <v/>
      </c>
      <c r="W5459" s="2" t="str">
        <f t="shared" si="1794"/>
        <v/>
      </c>
      <c r="X5459" s="2">
        <f t="shared" si="1803"/>
        <v>2.9113280401575548</v>
      </c>
      <c r="Y5459">
        <f t="shared" si="1804"/>
        <v>34</v>
      </c>
    </row>
    <row r="5460" spans="1:25" x14ac:dyDescent="0.3">
      <c r="A5460" s="1">
        <v>40934</v>
      </c>
      <c r="B5460">
        <v>1318.4300539999999</v>
      </c>
      <c r="C5460">
        <v>18.57</v>
      </c>
      <c r="D5460">
        <v>17.832671840668699</v>
      </c>
      <c r="E5460">
        <f t="shared" si="1785"/>
        <v>0.73732815933130169</v>
      </c>
      <c r="F5460" t="str">
        <f t="shared" si="1786"/>
        <v/>
      </c>
      <c r="G5460" t="str">
        <f t="shared" si="1795"/>
        <v/>
      </c>
      <c r="H5460">
        <f t="shared" si="1796"/>
        <v>0.26000000000000156</v>
      </c>
      <c r="I5460">
        <f t="shared" si="1797"/>
        <v>-7.6300049999999828</v>
      </c>
      <c r="J5460">
        <f t="shared" si="1798"/>
        <v>-29.346173076922835</v>
      </c>
      <c r="K5460" t="str">
        <f t="shared" si="1799"/>
        <v/>
      </c>
      <c r="L5460" s="2" t="str">
        <f t="shared" si="1805"/>
        <v/>
      </c>
      <c r="M5460" t="str">
        <f t="shared" si="1800"/>
        <v/>
      </c>
      <c r="N5460" s="1">
        <f t="shared" si="1787"/>
        <v>40879</v>
      </c>
      <c r="O5460" t="str">
        <f t="shared" si="1788"/>
        <v>可交易</v>
      </c>
      <c r="P5460" s="2" t="str">
        <f t="shared" si="1789"/>
        <v/>
      </c>
      <c r="Q5460" s="2" t="str">
        <f t="shared" si="1790"/>
        <v/>
      </c>
      <c r="R5460" s="2">
        <f t="shared" si="1801"/>
        <v>7.0510202413279037</v>
      </c>
      <c r="S5460">
        <f t="shared" si="1802"/>
        <v>62</v>
      </c>
      <c r="T5460" s="1">
        <f t="shared" si="1791"/>
        <v>40854</v>
      </c>
      <c r="U5460" t="str">
        <f t="shared" si="1792"/>
        <v>可交易</v>
      </c>
      <c r="V5460" s="2" t="str">
        <f t="shared" si="1793"/>
        <v/>
      </c>
      <c r="W5460" s="2" t="str">
        <f t="shared" si="1794"/>
        <v/>
      </c>
      <c r="X5460" s="2">
        <f t="shared" si="1803"/>
        <v>2.9113280401575548</v>
      </c>
      <c r="Y5460">
        <f t="shared" si="1804"/>
        <v>34</v>
      </c>
    </row>
    <row r="5461" spans="1:25" x14ac:dyDescent="0.3">
      <c r="A5461" s="1">
        <v>40935</v>
      </c>
      <c r="B5461">
        <v>1316.329956</v>
      </c>
      <c r="C5461">
        <v>18.53</v>
      </c>
      <c r="D5461">
        <v>18.3453797420404</v>
      </c>
      <c r="E5461">
        <f t="shared" si="1785"/>
        <v>0.18462025795960102</v>
      </c>
      <c r="F5461" t="str">
        <f t="shared" si="1786"/>
        <v/>
      </c>
      <c r="G5461" t="str">
        <f t="shared" si="1795"/>
        <v/>
      </c>
      <c r="H5461">
        <f t="shared" si="1796"/>
        <v>-3.9999999999999147E-2</v>
      </c>
      <c r="I5461">
        <f t="shared" si="1797"/>
        <v>-2.100097999999889</v>
      </c>
      <c r="J5461">
        <f t="shared" si="1798"/>
        <v>52.502449999998348</v>
      </c>
      <c r="K5461" t="str">
        <f t="shared" si="1799"/>
        <v/>
      </c>
      <c r="L5461" s="2" t="str">
        <f t="shared" si="1805"/>
        <v/>
      </c>
      <c r="M5461" t="str">
        <f t="shared" si="1800"/>
        <v/>
      </c>
      <c r="N5461" s="1">
        <f t="shared" si="1787"/>
        <v>40879</v>
      </c>
      <c r="O5461" t="str">
        <f t="shared" si="1788"/>
        <v>可交易</v>
      </c>
      <c r="P5461" s="2" t="str">
        <f t="shared" si="1789"/>
        <v/>
      </c>
      <c r="Q5461" s="2" t="str">
        <f t="shared" si="1790"/>
        <v/>
      </c>
      <c r="R5461" s="2">
        <f t="shared" si="1801"/>
        <v>7.0510202413279037</v>
      </c>
      <c r="S5461">
        <f t="shared" si="1802"/>
        <v>62</v>
      </c>
      <c r="T5461" s="1">
        <f t="shared" si="1791"/>
        <v>40854</v>
      </c>
      <c r="U5461" t="str">
        <f t="shared" si="1792"/>
        <v>可交易</v>
      </c>
      <c r="V5461" s="2" t="str">
        <f t="shared" si="1793"/>
        <v/>
      </c>
      <c r="W5461" s="2" t="str">
        <f t="shared" si="1794"/>
        <v/>
      </c>
      <c r="X5461" s="2">
        <f t="shared" si="1803"/>
        <v>2.9113280401575548</v>
      </c>
      <c r="Y5461">
        <f t="shared" si="1804"/>
        <v>34</v>
      </c>
    </row>
    <row r="5462" spans="1:25" x14ac:dyDescent="0.3">
      <c r="A5462" s="1">
        <v>40938</v>
      </c>
      <c r="B5462">
        <v>1313.01001</v>
      </c>
      <c r="C5462">
        <v>19.399999999999999</v>
      </c>
      <c r="D5462">
        <v>19.572132948324501</v>
      </c>
      <c r="E5462">
        <f t="shared" si="1785"/>
        <v>-0.17213294832450288</v>
      </c>
      <c r="F5462" t="str">
        <f t="shared" si="1786"/>
        <v/>
      </c>
      <c r="G5462" t="str">
        <f t="shared" si="1795"/>
        <v/>
      </c>
      <c r="H5462">
        <f t="shared" si="1796"/>
        <v>0.86999999999999744</v>
      </c>
      <c r="I5462">
        <f t="shared" si="1797"/>
        <v>-3.3199460000000727</v>
      </c>
      <c r="J5462">
        <f t="shared" si="1798"/>
        <v>-3.8160298850575658</v>
      </c>
      <c r="K5462" t="str">
        <f t="shared" si="1799"/>
        <v/>
      </c>
      <c r="L5462" s="2" t="str">
        <f t="shared" si="1805"/>
        <v/>
      </c>
      <c r="M5462" t="str">
        <f t="shared" si="1800"/>
        <v/>
      </c>
      <c r="N5462" s="1">
        <f t="shared" si="1787"/>
        <v>40879</v>
      </c>
      <c r="O5462" t="str">
        <f t="shared" si="1788"/>
        <v>可交易</v>
      </c>
      <c r="P5462" s="2" t="str">
        <f t="shared" si="1789"/>
        <v/>
      </c>
      <c r="Q5462" s="2" t="str">
        <f t="shared" si="1790"/>
        <v/>
      </c>
      <c r="R5462" s="2">
        <f t="shared" si="1801"/>
        <v>7.0510202413279037</v>
      </c>
      <c r="S5462">
        <f t="shared" si="1802"/>
        <v>62</v>
      </c>
      <c r="T5462" s="1">
        <f t="shared" si="1791"/>
        <v>40854</v>
      </c>
      <c r="U5462" t="str">
        <f t="shared" si="1792"/>
        <v>可交易</v>
      </c>
      <c r="V5462" s="2" t="str">
        <f t="shared" si="1793"/>
        <v/>
      </c>
      <c r="W5462" s="2" t="str">
        <f t="shared" si="1794"/>
        <v/>
      </c>
      <c r="X5462" s="2">
        <f t="shared" si="1803"/>
        <v>2.9113280401575548</v>
      </c>
      <c r="Y5462">
        <f t="shared" si="1804"/>
        <v>34</v>
      </c>
    </row>
    <row r="5463" spans="1:25" x14ac:dyDescent="0.3">
      <c r="A5463" s="1">
        <v>40939</v>
      </c>
      <c r="B5463">
        <v>1312.410034</v>
      </c>
      <c r="C5463">
        <v>19.440000000000001</v>
      </c>
      <c r="D5463">
        <v>18.9096500008215</v>
      </c>
      <c r="E5463">
        <f t="shared" si="1785"/>
        <v>0.53034999917850101</v>
      </c>
      <c r="F5463" t="str">
        <f t="shared" si="1786"/>
        <v/>
      </c>
      <c r="G5463" t="str">
        <f t="shared" si="1795"/>
        <v/>
      </c>
      <c r="H5463">
        <f t="shared" si="1796"/>
        <v>4.00000000000027E-2</v>
      </c>
      <c r="I5463">
        <f t="shared" si="1797"/>
        <v>-0.59997599999996964</v>
      </c>
      <c r="J5463">
        <f t="shared" si="1798"/>
        <v>-14.999399999998229</v>
      </c>
      <c r="K5463" t="str">
        <f t="shared" si="1799"/>
        <v/>
      </c>
      <c r="L5463" s="2" t="str">
        <f t="shared" si="1805"/>
        <v/>
      </c>
      <c r="M5463" t="str">
        <f t="shared" si="1800"/>
        <v/>
      </c>
      <c r="N5463" s="1">
        <f t="shared" si="1787"/>
        <v>40879</v>
      </c>
      <c r="O5463" t="str">
        <f t="shared" si="1788"/>
        <v>可交易</v>
      </c>
      <c r="P5463" s="2" t="str">
        <f t="shared" si="1789"/>
        <v/>
      </c>
      <c r="Q5463" s="2" t="str">
        <f t="shared" si="1790"/>
        <v/>
      </c>
      <c r="R5463" s="2">
        <f t="shared" si="1801"/>
        <v>7.0510202413279037</v>
      </c>
      <c r="S5463">
        <f t="shared" si="1802"/>
        <v>62</v>
      </c>
      <c r="T5463" s="1">
        <f t="shared" si="1791"/>
        <v>40854</v>
      </c>
      <c r="U5463" t="str">
        <f t="shared" si="1792"/>
        <v>可交易</v>
      </c>
      <c r="V5463" s="2" t="str">
        <f t="shared" si="1793"/>
        <v/>
      </c>
      <c r="W5463" s="2" t="str">
        <f t="shared" si="1794"/>
        <v/>
      </c>
      <c r="X5463" s="2">
        <f t="shared" si="1803"/>
        <v>2.9113280401575548</v>
      </c>
      <c r="Y5463">
        <f t="shared" si="1804"/>
        <v>34</v>
      </c>
    </row>
    <row r="5464" spans="1:25" x14ac:dyDescent="0.3">
      <c r="A5464" s="1">
        <v>40940</v>
      </c>
      <c r="B5464">
        <v>1324.089966</v>
      </c>
      <c r="C5464">
        <v>18.55</v>
      </c>
      <c r="D5464">
        <v>18.139282371391499</v>
      </c>
      <c r="E5464">
        <f t="shared" si="1785"/>
        <v>0.41071762860850214</v>
      </c>
      <c r="F5464" t="str">
        <f t="shared" si="1786"/>
        <v/>
      </c>
      <c r="G5464" t="str">
        <f t="shared" si="1795"/>
        <v/>
      </c>
      <c r="H5464">
        <f t="shared" si="1796"/>
        <v>-0.89000000000000057</v>
      </c>
      <c r="I5464">
        <f t="shared" si="1797"/>
        <v>11.679932000000008</v>
      </c>
      <c r="J5464">
        <f t="shared" si="1798"/>
        <v>-13.123519101123597</v>
      </c>
      <c r="K5464" t="str">
        <f t="shared" si="1799"/>
        <v/>
      </c>
      <c r="L5464" s="2" t="str">
        <f t="shared" si="1805"/>
        <v/>
      </c>
      <c r="M5464" t="str">
        <f t="shared" si="1800"/>
        <v/>
      </c>
      <c r="N5464" s="1">
        <f t="shared" si="1787"/>
        <v>40879</v>
      </c>
      <c r="O5464" t="str">
        <f t="shared" si="1788"/>
        <v>可交易</v>
      </c>
      <c r="P5464" s="2" t="str">
        <f t="shared" si="1789"/>
        <v/>
      </c>
      <c r="Q5464" s="2" t="str">
        <f t="shared" si="1790"/>
        <v/>
      </c>
      <c r="R5464" s="2">
        <f t="shared" si="1801"/>
        <v>7.0510202413279037</v>
      </c>
      <c r="S5464">
        <f t="shared" si="1802"/>
        <v>62</v>
      </c>
      <c r="T5464" s="1">
        <f t="shared" si="1791"/>
        <v>40854</v>
      </c>
      <c r="U5464" t="str">
        <f t="shared" si="1792"/>
        <v>可交易</v>
      </c>
      <c r="V5464" s="2" t="str">
        <f t="shared" si="1793"/>
        <v/>
      </c>
      <c r="W5464" s="2" t="str">
        <f t="shared" si="1794"/>
        <v/>
      </c>
      <c r="X5464" s="2">
        <f t="shared" si="1803"/>
        <v>2.9113280401575548</v>
      </c>
      <c r="Y5464">
        <f t="shared" si="1804"/>
        <v>34</v>
      </c>
    </row>
    <row r="5465" spans="1:25" x14ac:dyDescent="0.3">
      <c r="A5465" s="1">
        <v>40941</v>
      </c>
      <c r="B5465">
        <v>1325.540039</v>
      </c>
      <c r="C5465">
        <v>17.98</v>
      </c>
      <c r="D5465">
        <v>18.0857056873697</v>
      </c>
      <c r="E5465">
        <f t="shared" si="1785"/>
        <v>-0.10570568736969932</v>
      </c>
      <c r="F5465" t="str">
        <f t="shared" si="1786"/>
        <v/>
      </c>
      <c r="G5465" t="str">
        <f t="shared" si="1795"/>
        <v/>
      </c>
      <c r="H5465">
        <f t="shared" si="1796"/>
        <v>-0.57000000000000028</v>
      </c>
      <c r="I5465">
        <f t="shared" si="1797"/>
        <v>1.4500729999999749</v>
      </c>
      <c r="J5465">
        <f t="shared" si="1798"/>
        <v>-2.5439877192982001</v>
      </c>
      <c r="K5465" t="str">
        <f t="shared" si="1799"/>
        <v/>
      </c>
      <c r="L5465" s="2" t="str">
        <f t="shared" si="1805"/>
        <v/>
      </c>
      <c r="M5465" t="str">
        <f t="shared" si="1800"/>
        <v/>
      </c>
      <c r="N5465" s="1">
        <f t="shared" si="1787"/>
        <v>40879</v>
      </c>
      <c r="O5465" t="str">
        <f t="shared" si="1788"/>
        <v>可交易</v>
      </c>
      <c r="P5465" s="2" t="str">
        <f t="shared" si="1789"/>
        <v/>
      </c>
      <c r="Q5465" s="2" t="str">
        <f t="shared" si="1790"/>
        <v/>
      </c>
      <c r="R5465" s="2">
        <f t="shared" si="1801"/>
        <v>7.0510202413279037</v>
      </c>
      <c r="S5465">
        <f t="shared" si="1802"/>
        <v>62</v>
      </c>
      <c r="T5465" s="1">
        <f t="shared" si="1791"/>
        <v>40854</v>
      </c>
      <c r="U5465" t="str">
        <f t="shared" si="1792"/>
        <v>可交易</v>
      </c>
      <c r="V5465" s="2" t="str">
        <f t="shared" si="1793"/>
        <v/>
      </c>
      <c r="W5465" s="2" t="str">
        <f t="shared" si="1794"/>
        <v/>
      </c>
      <c r="X5465" s="2">
        <f t="shared" si="1803"/>
        <v>2.9113280401575548</v>
      </c>
      <c r="Y5465">
        <f t="shared" si="1804"/>
        <v>34</v>
      </c>
    </row>
    <row r="5466" spans="1:25" x14ac:dyDescent="0.3">
      <c r="A5466" s="1">
        <v>40942</v>
      </c>
      <c r="B5466">
        <v>1344.900024</v>
      </c>
      <c r="C5466">
        <v>17.100000000000001</v>
      </c>
      <c r="D5466">
        <v>16.6353050348865</v>
      </c>
      <c r="E5466">
        <f t="shared" si="1785"/>
        <v>0.46469496511350172</v>
      </c>
      <c r="F5466" t="str">
        <f t="shared" si="1786"/>
        <v/>
      </c>
      <c r="G5466" t="str">
        <f t="shared" si="1795"/>
        <v/>
      </c>
      <c r="H5466">
        <f t="shared" si="1796"/>
        <v>-0.87999999999999901</v>
      </c>
      <c r="I5466">
        <f t="shared" si="1797"/>
        <v>19.359985000000052</v>
      </c>
      <c r="J5466">
        <f t="shared" si="1798"/>
        <v>-21.999982954545537</v>
      </c>
      <c r="K5466" t="str">
        <f t="shared" si="1799"/>
        <v/>
      </c>
      <c r="L5466" s="2" t="str">
        <f t="shared" si="1805"/>
        <v/>
      </c>
      <c r="M5466" t="str">
        <f t="shared" si="1800"/>
        <v/>
      </c>
      <c r="N5466" s="1">
        <f t="shared" si="1787"/>
        <v>40879</v>
      </c>
      <c r="O5466" t="str">
        <f t="shared" si="1788"/>
        <v>可交易</v>
      </c>
      <c r="P5466" s="2" t="str">
        <f t="shared" si="1789"/>
        <v/>
      </c>
      <c r="Q5466" s="2" t="str">
        <f t="shared" si="1790"/>
        <v/>
      </c>
      <c r="R5466" s="2">
        <f t="shared" si="1801"/>
        <v>7.0510202413279037</v>
      </c>
      <c r="S5466">
        <f t="shared" si="1802"/>
        <v>62</v>
      </c>
      <c r="T5466" s="1">
        <f t="shared" si="1791"/>
        <v>40854</v>
      </c>
      <c r="U5466" t="str">
        <f t="shared" si="1792"/>
        <v>可交易</v>
      </c>
      <c r="V5466" s="2" t="str">
        <f t="shared" si="1793"/>
        <v/>
      </c>
      <c r="W5466" s="2" t="str">
        <f t="shared" si="1794"/>
        <v/>
      </c>
      <c r="X5466" s="2">
        <f t="shared" si="1803"/>
        <v>2.9113280401575548</v>
      </c>
      <c r="Y5466">
        <f t="shared" si="1804"/>
        <v>34</v>
      </c>
    </row>
    <row r="5467" spans="1:25" x14ac:dyDescent="0.3">
      <c r="A5467" s="1">
        <v>40945</v>
      </c>
      <c r="B5467">
        <v>1344.329956</v>
      </c>
      <c r="C5467">
        <v>17.760000000000002</v>
      </c>
      <c r="D5467">
        <v>16.5135751089678</v>
      </c>
      <c r="E5467">
        <f t="shared" si="1785"/>
        <v>1.246424891032202</v>
      </c>
      <c r="F5467" t="str">
        <f t="shared" si="1786"/>
        <v>CAll</v>
      </c>
      <c r="G5467">
        <f t="shared" si="1795"/>
        <v>1351.7700199999999</v>
      </c>
      <c r="H5467">
        <f t="shared" si="1796"/>
        <v>0.66000000000000014</v>
      </c>
      <c r="I5467">
        <f t="shared" si="1797"/>
        <v>-0.57006799999999203</v>
      </c>
      <c r="J5467">
        <f t="shared" si="1798"/>
        <v>-0.86373939393938171</v>
      </c>
      <c r="K5467">
        <f t="shared" si="1799"/>
        <v>1349.329956</v>
      </c>
      <c r="L5467" s="2">
        <f t="shared" si="1805"/>
        <v>2.440063999999893</v>
      </c>
      <c r="M5467" t="str">
        <f t="shared" si="1800"/>
        <v/>
      </c>
      <c r="N5467" s="1">
        <f t="shared" si="1787"/>
        <v>40945</v>
      </c>
      <c r="O5467" t="str">
        <f t="shared" si="1788"/>
        <v>可交易</v>
      </c>
      <c r="P5467" s="2">
        <f t="shared" si="1789"/>
        <v>2.440063999999893</v>
      </c>
      <c r="Q5467" s="2">
        <f t="shared" si="1790"/>
        <v>5.534403192306676E-3</v>
      </c>
      <c r="R5467" s="2">
        <f t="shared" si="1801"/>
        <v>7.0510202413279037</v>
      </c>
      <c r="S5467">
        <f t="shared" si="1802"/>
        <v>63</v>
      </c>
      <c r="T5467" s="1">
        <f t="shared" si="1791"/>
        <v>40854</v>
      </c>
      <c r="U5467" t="str">
        <f t="shared" si="1792"/>
        <v>可交易</v>
      </c>
      <c r="V5467" s="2" t="str">
        <f t="shared" si="1793"/>
        <v/>
      </c>
      <c r="W5467" s="2" t="str">
        <f t="shared" si="1794"/>
        <v/>
      </c>
      <c r="X5467" s="2">
        <f t="shared" si="1803"/>
        <v>2.9113280401575548</v>
      </c>
      <c r="Y5467">
        <f t="shared" si="1804"/>
        <v>34</v>
      </c>
    </row>
    <row r="5468" spans="1:25" x14ac:dyDescent="0.3">
      <c r="A5468" s="1">
        <v>40946</v>
      </c>
      <c r="B5468">
        <v>1347.0500489999999</v>
      </c>
      <c r="C5468">
        <v>17.649999999999999</v>
      </c>
      <c r="D5468">
        <v>17.511758573092798</v>
      </c>
      <c r="E5468">
        <f t="shared" si="1785"/>
        <v>0.13824142690720009</v>
      </c>
      <c r="F5468" t="str">
        <f t="shared" si="1786"/>
        <v/>
      </c>
      <c r="G5468" t="str">
        <f t="shared" si="1795"/>
        <v/>
      </c>
      <c r="H5468">
        <f t="shared" si="1796"/>
        <v>-0.11000000000000298</v>
      </c>
      <c r="I5468">
        <f t="shared" si="1797"/>
        <v>2.7200929999999062</v>
      </c>
      <c r="J5468">
        <f t="shared" si="1798"/>
        <v>-24.728118181816658</v>
      </c>
      <c r="K5468" t="str">
        <f t="shared" si="1799"/>
        <v/>
      </c>
      <c r="L5468" s="2" t="str">
        <f t="shared" si="1805"/>
        <v/>
      </c>
      <c r="M5468" t="str">
        <f t="shared" si="1800"/>
        <v/>
      </c>
      <c r="N5468" s="1">
        <f t="shared" si="1787"/>
        <v>40945</v>
      </c>
      <c r="O5468" t="str">
        <f t="shared" si="1788"/>
        <v>不可交易</v>
      </c>
      <c r="P5468" s="2" t="str">
        <f t="shared" si="1789"/>
        <v/>
      </c>
      <c r="Q5468" s="2" t="str">
        <f t="shared" si="1790"/>
        <v/>
      </c>
      <c r="R5468" s="2">
        <f t="shared" si="1801"/>
        <v>7.0900434302605273</v>
      </c>
      <c r="S5468">
        <f t="shared" si="1802"/>
        <v>63</v>
      </c>
      <c r="T5468" s="1">
        <f t="shared" si="1791"/>
        <v>40854</v>
      </c>
      <c r="U5468" t="str">
        <f t="shared" si="1792"/>
        <v>可交易</v>
      </c>
      <c r="V5468" s="2" t="str">
        <f t="shared" si="1793"/>
        <v/>
      </c>
      <c r="W5468" s="2" t="str">
        <f t="shared" si="1794"/>
        <v/>
      </c>
      <c r="X5468" s="2">
        <f t="shared" si="1803"/>
        <v>2.9113280401575548</v>
      </c>
      <c r="Y5468">
        <f t="shared" si="1804"/>
        <v>34</v>
      </c>
    </row>
    <row r="5469" spans="1:25" x14ac:dyDescent="0.3">
      <c r="A5469" s="1">
        <v>40947</v>
      </c>
      <c r="B5469">
        <v>1349.959961</v>
      </c>
      <c r="C5469">
        <v>18.16</v>
      </c>
      <c r="D5469">
        <v>18.0590766260229</v>
      </c>
      <c r="E5469">
        <f t="shared" si="1785"/>
        <v>0.10092337397709983</v>
      </c>
      <c r="F5469" t="str">
        <f t="shared" si="1786"/>
        <v/>
      </c>
      <c r="G5469" t="str">
        <f t="shared" si="1795"/>
        <v/>
      </c>
      <c r="H5469">
        <f t="shared" si="1796"/>
        <v>0.51000000000000156</v>
      </c>
      <c r="I5469">
        <f t="shared" si="1797"/>
        <v>2.9099120000000767</v>
      </c>
      <c r="J5469">
        <f t="shared" si="1798"/>
        <v>5.7057098039217014</v>
      </c>
      <c r="K5469" t="str">
        <f t="shared" si="1799"/>
        <v/>
      </c>
      <c r="L5469" s="2" t="str">
        <f t="shared" si="1805"/>
        <v/>
      </c>
      <c r="M5469" t="str">
        <f t="shared" si="1800"/>
        <v/>
      </c>
      <c r="N5469" s="1">
        <f t="shared" si="1787"/>
        <v>40945</v>
      </c>
      <c r="O5469" t="str">
        <f t="shared" si="1788"/>
        <v>不可交易</v>
      </c>
      <c r="P5469" s="2" t="str">
        <f t="shared" si="1789"/>
        <v/>
      </c>
      <c r="Q5469" s="2" t="str">
        <f t="shared" si="1790"/>
        <v/>
      </c>
      <c r="R5469" s="2">
        <f t="shared" si="1801"/>
        <v>7.0900434302605273</v>
      </c>
      <c r="S5469">
        <f t="shared" si="1802"/>
        <v>63</v>
      </c>
      <c r="T5469" s="1">
        <f t="shared" si="1791"/>
        <v>40854</v>
      </c>
      <c r="U5469" t="str">
        <f t="shared" si="1792"/>
        <v>可交易</v>
      </c>
      <c r="V5469" s="2" t="str">
        <f t="shared" si="1793"/>
        <v/>
      </c>
      <c r="W5469" s="2" t="str">
        <f t="shared" si="1794"/>
        <v/>
      </c>
      <c r="X5469" s="2">
        <f t="shared" si="1803"/>
        <v>2.9113280401575548</v>
      </c>
      <c r="Y5469">
        <f t="shared" si="1804"/>
        <v>34</v>
      </c>
    </row>
    <row r="5470" spans="1:25" x14ac:dyDescent="0.3">
      <c r="A5470" s="1">
        <v>40948</v>
      </c>
      <c r="B5470">
        <v>1351.9499510000001</v>
      </c>
      <c r="C5470">
        <v>18.63</v>
      </c>
      <c r="D5470">
        <v>18.464546205664899</v>
      </c>
      <c r="E5470">
        <f t="shared" si="1785"/>
        <v>0.16545379433510021</v>
      </c>
      <c r="F5470" t="str">
        <f t="shared" si="1786"/>
        <v/>
      </c>
      <c r="G5470" t="str">
        <f t="shared" si="1795"/>
        <v/>
      </c>
      <c r="H5470">
        <f t="shared" si="1796"/>
        <v>0.46999999999999886</v>
      </c>
      <c r="I5470">
        <f t="shared" si="1797"/>
        <v>1.9899900000000343</v>
      </c>
      <c r="J5470">
        <f t="shared" si="1798"/>
        <v>4.2340212765958283</v>
      </c>
      <c r="K5470" t="str">
        <f t="shared" si="1799"/>
        <v/>
      </c>
      <c r="L5470" s="2" t="str">
        <f t="shared" si="1805"/>
        <v/>
      </c>
      <c r="M5470" t="str">
        <f t="shared" si="1800"/>
        <v/>
      </c>
      <c r="N5470" s="1">
        <f t="shared" si="1787"/>
        <v>40945</v>
      </c>
      <c r="O5470" t="str">
        <f t="shared" si="1788"/>
        <v>不可交易</v>
      </c>
      <c r="P5470" s="2" t="str">
        <f t="shared" si="1789"/>
        <v/>
      </c>
      <c r="Q5470" s="2" t="str">
        <f t="shared" si="1790"/>
        <v/>
      </c>
      <c r="R5470" s="2">
        <f t="shared" si="1801"/>
        <v>7.0900434302605273</v>
      </c>
      <c r="S5470">
        <f t="shared" si="1802"/>
        <v>63</v>
      </c>
      <c r="T5470" s="1">
        <f t="shared" si="1791"/>
        <v>40854</v>
      </c>
      <c r="U5470" t="str">
        <f t="shared" si="1792"/>
        <v>可交易</v>
      </c>
      <c r="V5470" s="2" t="str">
        <f t="shared" si="1793"/>
        <v/>
      </c>
      <c r="W5470" s="2" t="str">
        <f t="shared" si="1794"/>
        <v/>
      </c>
      <c r="X5470" s="2">
        <f t="shared" si="1803"/>
        <v>2.9113280401575548</v>
      </c>
      <c r="Y5470">
        <f t="shared" si="1804"/>
        <v>34</v>
      </c>
    </row>
    <row r="5471" spans="1:25" x14ac:dyDescent="0.3">
      <c r="A5471" s="1">
        <v>40949</v>
      </c>
      <c r="B5471">
        <v>1342.6400149999999</v>
      </c>
      <c r="C5471">
        <v>20.79</v>
      </c>
      <c r="D5471">
        <v>20.563072637225499</v>
      </c>
      <c r="E5471">
        <f t="shared" si="1785"/>
        <v>0.2269273627745001</v>
      </c>
      <c r="F5471" t="str">
        <f t="shared" si="1786"/>
        <v/>
      </c>
      <c r="G5471" t="str">
        <f t="shared" si="1795"/>
        <v/>
      </c>
      <c r="H5471">
        <f t="shared" si="1796"/>
        <v>2.16</v>
      </c>
      <c r="I5471">
        <f t="shared" si="1797"/>
        <v>-9.309936000000107</v>
      </c>
      <c r="J5471">
        <f t="shared" si="1798"/>
        <v>-4.310155555555605</v>
      </c>
      <c r="K5471" t="str">
        <f t="shared" si="1799"/>
        <v/>
      </c>
      <c r="L5471" s="2" t="str">
        <f t="shared" si="1805"/>
        <v/>
      </c>
      <c r="M5471" t="str">
        <f t="shared" si="1800"/>
        <v/>
      </c>
      <c r="N5471" s="1">
        <f t="shared" si="1787"/>
        <v>40945</v>
      </c>
      <c r="O5471" t="str">
        <f t="shared" si="1788"/>
        <v>不可交易</v>
      </c>
      <c r="P5471" s="2" t="str">
        <f t="shared" si="1789"/>
        <v/>
      </c>
      <c r="Q5471" s="2" t="str">
        <f t="shared" si="1790"/>
        <v/>
      </c>
      <c r="R5471" s="2">
        <f t="shared" si="1801"/>
        <v>7.0900434302605273</v>
      </c>
      <c r="S5471">
        <f t="shared" si="1802"/>
        <v>63</v>
      </c>
      <c r="T5471" s="1">
        <f t="shared" si="1791"/>
        <v>40854</v>
      </c>
      <c r="U5471" t="str">
        <f t="shared" si="1792"/>
        <v>可交易</v>
      </c>
      <c r="V5471" s="2" t="str">
        <f t="shared" si="1793"/>
        <v/>
      </c>
      <c r="W5471" s="2" t="str">
        <f t="shared" si="1794"/>
        <v/>
      </c>
      <c r="X5471" s="2">
        <f t="shared" si="1803"/>
        <v>2.9113280401575548</v>
      </c>
      <c r="Y5471">
        <f t="shared" si="1804"/>
        <v>34</v>
      </c>
    </row>
    <row r="5472" spans="1:25" x14ac:dyDescent="0.3">
      <c r="A5472" s="1">
        <v>40952</v>
      </c>
      <c r="B5472">
        <v>1351.7700199999999</v>
      </c>
      <c r="C5472">
        <v>19.04</v>
      </c>
      <c r="D5472">
        <v>18.332464370124601</v>
      </c>
      <c r="E5472">
        <f t="shared" si="1785"/>
        <v>0.70753562987539809</v>
      </c>
      <c r="F5472" t="str">
        <f t="shared" si="1786"/>
        <v/>
      </c>
      <c r="G5472" t="str">
        <f t="shared" si="1795"/>
        <v/>
      </c>
      <c r="H5472">
        <f t="shared" si="1796"/>
        <v>-1.75</v>
      </c>
      <c r="I5472">
        <f t="shared" si="1797"/>
        <v>9.1300049999999828</v>
      </c>
      <c r="J5472">
        <f t="shared" si="1798"/>
        <v>-5.2171457142857047</v>
      </c>
      <c r="K5472" t="str">
        <f t="shared" si="1799"/>
        <v/>
      </c>
      <c r="L5472" s="2" t="str">
        <f t="shared" si="1805"/>
        <v/>
      </c>
      <c r="M5472" t="str">
        <f t="shared" si="1800"/>
        <v/>
      </c>
      <c r="N5472" s="1">
        <f t="shared" si="1787"/>
        <v>40945</v>
      </c>
      <c r="O5472" t="str">
        <f t="shared" si="1788"/>
        <v>可交易</v>
      </c>
      <c r="P5472" s="2" t="str">
        <f t="shared" si="1789"/>
        <v/>
      </c>
      <c r="Q5472" s="2" t="str">
        <f t="shared" si="1790"/>
        <v/>
      </c>
      <c r="R5472" s="2">
        <f t="shared" si="1801"/>
        <v>7.0900434302605273</v>
      </c>
      <c r="S5472">
        <f t="shared" si="1802"/>
        <v>63</v>
      </c>
      <c r="T5472" s="1">
        <f t="shared" si="1791"/>
        <v>40854</v>
      </c>
      <c r="U5472" t="str">
        <f t="shared" si="1792"/>
        <v>可交易</v>
      </c>
      <c r="V5472" s="2" t="str">
        <f t="shared" si="1793"/>
        <v/>
      </c>
      <c r="W5472" s="2" t="str">
        <f t="shared" si="1794"/>
        <v/>
      </c>
      <c r="X5472" s="2">
        <f t="shared" si="1803"/>
        <v>2.9113280401575548</v>
      </c>
      <c r="Y5472">
        <f t="shared" si="1804"/>
        <v>34</v>
      </c>
    </row>
    <row r="5473" spans="1:25" x14ac:dyDescent="0.3">
      <c r="A5473" s="1">
        <v>40953</v>
      </c>
      <c r="B5473">
        <v>1350.5</v>
      </c>
      <c r="C5473">
        <v>19.54</v>
      </c>
      <c r="D5473">
        <v>19.859847047232901</v>
      </c>
      <c r="E5473">
        <f t="shared" si="1785"/>
        <v>-0.31984704723290136</v>
      </c>
      <c r="F5473" t="str">
        <f t="shared" si="1786"/>
        <v/>
      </c>
      <c r="G5473" t="str">
        <f t="shared" si="1795"/>
        <v/>
      </c>
      <c r="H5473">
        <f t="shared" si="1796"/>
        <v>0.5</v>
      </c>
      <c r="I5473">
        <f t="shared" si="1797"/>
        <v>-1.2700199999999313</v>
      </c>
      <c r="J5473">
        <f t="shared" si="1798"/>
        <v>-2.5400399999998626</v>
      </c>
      <c r="K5473" t="str">
        <f t="shared" si="1799"/>
        <v/>
      </c>
      <c r="L5473" s="2" t="str">
        <f t="shared" si="1805"/>
        <v/>
      </c>
      <c r="M5473" t="str">
        <f t="shared" si="1800"/>
        <v/>
      </c>
      <c r="N5473" s="1">
        <f t="shared" si="1787"/>
        <v>40945</v>
      </c>
      <c r="O5473" t="str">
        <f t="shared" si="1788"/>
        <v>可交易</v>
      </c>
      <c r="P5473" s="2" t="str">
        <f t="shared" si="1789"/>
        <v/>
      </c>
      <c r="Q5473" s="2" t="str">
        <f t="shared" si="1790"/>
        <v/>
      </c>
      <c r="R5473" s="2">
        <f t="shared" si="1801"/>
        <v>7.0900434302605273</v>
      </c>
      <c r="S5473">
        <f t="shared" si="1802"/>
        <v>63</v>
      </c>
      <c r="T5473" s="1">
        <f t="shared" si="1791"/>
        <v>40854</v>
      </c>
      <c r="U5473" t="str">
        <f t="shared" si="1792"/>
        <v>可交易</v>
      </c>
      <c r="V5473" s="2" t="str">
        <f t="shared" si="1793"/>
        <v/>
      </c>
      <c r="W5473" s="2" t="str">
        <f t="shared" si="1794"/>
        <v/>
      </c>
      <c r="X5473" s="2">
        <f t="shared" si="1803"/>
        <v>2.9113280401575548</v>
      </c>
      <c r="Y5473">
        <f t="shared" si="1804"/>
        <v>34</v>
      </c>
    </row>
    <row r="5474" spans="1:25" x14ac:dyDescent="0.3">
      <c r="A5474" s="1">
        <v>40954</v>
      </c>
      <c r="B5474">
        <v>1343.2299800000001</v>
      </c>
      <c r="C5474">
        <v>21.14</v>
      </c>
      <c r="D5474">
        <v>20.989963743453998</v>
      </c>
      <c r="E5474">
        <f t="shared" si="1785"/>
        <v>0.15003625654600228</v>
      </c>
      <c r="F5474" t="str">
        <f t="shared" si="1786"/>
        <v/>
      </c>
      <c r="G5474" t="str">
        <f t="shared" si="1795"/>
        <v/>
      </c>
      <c r="H5474">
        <f t="shared" si="1796"/>
        <v>1.6000000000000014</v>
      </c>
      <c r="I5474">
        <f t="shared" si="1797"/>
        <v>-7.2700199999999313</v>
      </c>
      <c r="J5474">
        <f t="shared" si="1798"/>
        <v>-4.5437624999999526</v>
      </c>
      <c r="K5474" t="str">
        <f t="shared" si="1799"/>
        <v/>
      </c>
      <c r="L5474" s="2" t="str">
        <f t="shared" si="1805"/>
        <v/>
      </c>
      <c r="M5474" t="str">
        <f t="shared" si="1800"/>
        <v/>
      </c>
      <c r="N5474" s="1">
        <f t="shared" si="1787"/>
        <v>40945</v>
      </c>
      <c r="O5474" t="str">
        <f t="shared" si="1788"/>
        <v>可交易</v>
      </c>
      <c r="P5474" s="2" t="str">
        <f t="shared" si="1789"/>
        <v/>
      </c>
      <c r="Q5474" s="2" t="str">
        <f t="shared" si="1790"/>
        <v/>
      </c>
      <c r="R5474" s="2">
        <f t="shared" si="1801"/>
        <v>7.0900434302605273</v>
      </c>
      <c r="S5474">
        <f t="shared" si="1802"/>
        <v>63</v>
      </c>
      <c r="T5474" s="1">
        <f t="shared" si="1791"/>
        <v>40854</v>
      </c>
      <c r="U5474" t="str">
        <f t="shared" si="1792"/>
        <v>可交易</v>
      </c>
      <c r="V5474" s="2" t="str">
        <f t="shared" si="1793"/>
        <v/>
      </c>
      <c r="W5474" s="2" t="str">
        <f t="shared" si="1794"/>
        <v/>
      </c>
      <c r="X5474" s="2">
        <f t="shared" si="1803"/>
        <v>2.9113280401575548</v>
      </c>
      <c r="Y5474">
        <f t="shared" si="1804"/>
        <v>34</v>
      </c>
    </row>
    <row r="5475" spans="1:25" x14ac:dyDescent="0.3">
      <c r="A5475" s="1">
        <v>40955</v>
      </c>
      <c r="B5475">
        <v>1358.040039</v>
      </c>
      <c r="C5475">
        <v>19.22</v>
      </c>
      <c r="D5475">
        <v>19.879624159056402</v>
      </c>
      <c r="E5475">
        <f t="shared" si="1785"/>
        <v>-0.6596241590564027</v>
      </c>
      <c r="F5475" t="str">
        <f t="shared" si="1786"/>
        <v/>
      </c>
      <c r="G5475" t="str">
        <f t="shared" si="1795"/>
        <v/>
      </c>
      <c r="H5475">
        <f t="shared" si="1796"/>
        <v>-1.9200000000000017</v>
      </c>
      <c r="I5475">
        <f t="shared" si="1797"/>
        <v>14.81005899999991</v>
      </c>
      <c r="J5475">
        <f t="shared" si="1798"/>
        <v>-7.71357239583328</v>
      </c>
      <c r="K5475" t="str">
        <f t="shared" si="1799"/>
        <v/>
      </c>
      <c r="L5475" s="2" t="str">
        <f t="shared" si="1805"/>
        <v/>
      </c>
      <c r="M5475" t="str">
        <f t="shared" si="1800"/>
        <v/>
      </c>
      <c r="N5475" s="1">
        <f t="shared" si="1787"/>
        <v>40945</v>
      </c>
      <c r="O5475" t="str">
        <f t="shared" si="1788"/>
        <v>可交易</v>
      </c>
      <c r="P5475" s="2" t="str">
        <f t="shared" si="1789"/>
        <v/>
      </c>
      <c r="Q5475" s="2" t="str">
        <f t="shared" si="1790"/>
        <v/>
      </c>
      <c r="R5475" s="2">
        <f t="shared" si="1801"/>
        <v>7.0900434302605273</v>
      </c>
      <c r="S5475">
        <f t="shared" si="1802"/>
        <v>63</v>
      </c>
      <c r="T5475" s="1">
        <f t="shared" si="1791"/>
        <v>40854</v>
      </c>
      <c r="U5475" t="str">
        <f t="shared" si="1792"/>
        <v>可交易</v>
      </c>
      <c r="V5475" s="2" t="str">
        <f t="shared" si="1793"/>
        <v/>
      </c>
      <c r="W5475" s="2" t="str">
        <f t="shared" si="1794"/>
        <v/>
      </c>
      <c r="X5475" s="2">
        <f t="shared" si="1803"/>
        <v>2.9113280401575548</v>
      </c>
      <c r="Y5475">
        <f t="shared" si="1804"/>
        <v>34</v>
      </c>
    </row>
    <row r="5476" spans="1:25" x14ac:dyDescent="0.3">
      <c r="A5476" s="1">
        <v>40956</v>
      </c>
      <c r="B5476">
        <v>1361.2299800000001</v>
      </c>
      <c r="C5476">
        <v>17.78</v>
      </c>
      <c r="D5476">
        <v>17.9877125319145</v>
      </c>
      <c r="E5476">
        <f t="shared" si="1785"/>
        <v>-0.20771253191449901</v>
      </c>
      <c r="F5476" t="str">
        <f t="shared" si="1786"/>
        <v/>
      </c>
      <c r="G5476" t="str">
        <f t="shared" si="1795"/>
        <v/>
      </c>
      <c r="H5476">
        <f t="shared" si="1796"/>
        <v>-1.4399999999999977</v>
      </c>
      <c r="I5476">
        <f t="shared" si="1797"/>
        <v>3.1899410000000898</v>
      </c>
      <c r="J5476">
        <f t="shared" si="1798"/>
        <v>-2.2152368055556213</v>
      </c>
      <c r="K5476" t="str">
        <f t="shared" si="1799"/>
        <v/>
      </c>
      <c r="L5476" s="2" t="str">
        <f t="shared" si="1805"/>
        <v/>
      </c>
      <c r="M5476" t="str">
        <f t="shared" si="1800"/>
        <v/>
      </c>
      <c r="N5476" s="1">
        <f t="shared" si="1787"/>
        <v>40945</v>
      </c>
      <c r="O5476" t="str">
        <f t="shared" si="1788"/>
        <v>可交易</v>
      </c>
      <c r="P5476" s="2" t="str">
        <f t="shared" si="1789"/>
        <v/>
      </c>
      <c r="Q5476" s="2" t="str">
        <f t="shared" si="1790"/>
        <v/>
      </c>
      <c r="R5476" s="2">
        <f t="shared" si="1801"/>
        <v>7.0900434302605273</v>
      </c>
      <c r="S5476">
        <f t="shared" si="1802"/>
        <v>63</v>
      </c>
      <c r="T5476" s="1">
        <f t="shared" si="1791"/>
        <v>40854</v>
      </c>
      <c r="U5476" t="str">
        <f t="shared" si="1792"/>
        <v>可交易</v>
      </c>
      <c r="V5476" s="2" t="str">
        <f t="shared" si="1793"/>
        <v/>
      </c>
      <c r="W5476" s="2" t="str">
        <f t="shared" si="1794"/>
        <v/>
      </c>
      <c r="X5476" s="2">
        <f t="shared" si="1803"/>
        <v>2.9113280401575548</v>
      </c>
      <c r="Y5476">
        <f t="shared" si="1804"/>
        <v>34</v>
      </c>
    </row>
    <row r="5477" spans="1:25" x14ac:dyDescent="0.3">
      <c r="A5477" s="1">
        <v>40960</v>
      </c>
      <c r="B5477">
        <v>1362.209961</v>
      </c>
      <c r="C5477">
        <v>18.190000000000001</v>
      </c>
      <c r="D5477">
        <v>18.21224558598</v>
      </c>
      <c r="E5477">
        <f t="shared" si="1785"/>
        <v>-2.2245585979998594E-2</v>
      </c>
      <c r="F5477" t="str">
        <f t="shared" si="1786"/>
        <v/>
      </c>
      <c r="G5477" t="str">
        <f t="shared" si="1795"/>
        <v/>
      </c>
      <c r="H5477">
        <f t="shared" si="1796"/>
        <v>0.41000000000000014</v>
      </c>
      <c r="I5477">
        <f t="shared" si="1797"/>
        <v>0.97998099999995247</v>
      </c>
      <c r="J5477">
        <f t="shared" si="1798"/>
        <v>2.3901975609754929</v>
      </c>
      <c r="K5477" t="str">
        <f t="shared" si="1799"/>
        <v/>
      </c>
      <c r="L5477" s="2" t="str">
        <f t="shared" si="1805"/>
        <v/>
      </c>
      <c r="M5477" t="str">
        <f t="shared" si="1800"/>
        <v/>
      </c>
      <c r="N5477" s="1">
        <f t="shared" si="1787"/>
        <v>40945</v>
      </c>
      <c r="O5477" t="str">
        <f t="shared" si="1788"/>
        <v>可交易</v>
      </c>
      <c r="P5477" s="2" t="str">
        <f t="shared" si="1789"/>
        <v/>
      </c>
      <c r="Q5477" s="2" t="str">
        <f t="shared" si="1790"/>
        <v/>
      </c>
      <c r="R5477" s="2">
        <f t="shared" si="1801"/>
        <v>7.0900434302605273</v>
      </c>
      <c r="S5477">
        <f t="shared" si="1802"/>
        <v>63</v>
      </c>
      <c r="T5477" s="1">
        <f t="shared" si="1791"/>
        <v>40854</v>
      </c>
      <c r="U5477" t="str">
        <f t="shared" si="1792"/>
        <v>可交易</v>
      </c>
      <c r="V5477" s="2" t="str">
        <f t="shared" si="1793"/>
        <v/>
      </c>
      <c r="W5477" s="2" t="str">
        <f t="shared" si="1794"/>
        <v/>
      </c>
      <c r="X5477" s="2">
        <f t="shared" si="1803"/>
        <v>2.9113280401575548</v>
      </c>
      <c r="Y5477">
        <f t="shared" si="1804"/>
        <v>34</v>
      </c>
    </row>
    <row r="5478" spans="1:25" x14ac:dyDescent="0.3">
      <c r="A5478" s="1">
        <v>40961</v>
      </c>
      <c r="B5478">
        <v>1357.660034</v>
      </c>
      <c r="C5478">
        <v>18.190000000000001</v>
      </c>
      <c r="D5478">
        <v>18.068165848985199</v>
      </c>
      <c r="E5478">
        <f t="shared" si="1785"/>
        <v>0.12183415101480222</v>
      </c>
      <c r="F5478" t="str">
        <f t="shared" si="1786"/>
        <v/>
      </c>
      <c r="G5478" t="str">
        <f t="shared" si="1795"/>
        <v/>
      </c>
      <c r="H5478">
        <f t="shared" si="1796"/>
        <v>0</v>
      </c>
      <c r="I5478">
        <f t="shared" si="1797"/>
        <v>-4.5499270000000251</v>
      </c>
      <c r="J5478" t="str">
        <f t="shared" si="1798"/>
        <v/>
      </c>
      <c r="K5478" t="str">
        <f t="shared" si="1799"/>
        <v/>
      </c>
      <c r="L5478" s="2" t="str">
        <f t="shared" si="1805"/>
        <v/>
      </c>
      <c r="M5478" t="str">
        <f t="shared" si="1800"/>
        <v/>
      </c>
      <c r="N5478" s="1">
        <f t="shared" si="1787"/>
        <v>40945</v>
      </c>
      <c r="O5478" t="str">
        <f t="shared" si="1788"/>
        <v>可交易</v>
      </c>
      <c r="P5478" s="2" t="str">
        <f t="shared" si="1789"/>
        <v/>
      </c>
      <c r="Q5478" s="2" t="str">
        <f t="shared" si="1790"/>
        <v/>
      </c>
      <c r="R5478" s="2">
        <f t="shared" si="1801"/>
        <v>7.0900434302605273</v>
      </c>
      <c r="S5478">
        <f t="shared" si="1802"/>
        <v>63</v>
      </c>
      <c r="T5478" s="1">
        <f t="shared" si="1791"/>
        <v>40854</v>
      </c>
      <c r="U5478" t="str">
        <f t="shared" si="1792"/>
        <v>可交易</v>
      </c>
      <c r="V5478" s="2" t="str">
        <f t="shared" si="1793"/>
        <v/>
      </c>
      <c r="W5478" s="2" t="str">
        <f t="shared" si="1794"/>
        <v/>
      </c>
      <c r="X5478" s="2">
        <f t="shared" si="1803"/>
        <v>2.9113280401575548</v>
      </c>
      <c r="Y5478">
        <f t="shared" si="1804"/>
        <v>34</v>
      </c>
    </row>
    <row r="5479" spans="1:25" x14ac:dyDescent="0.3">
      <c r="A5479" s="1">
        <v>40962</v>
      </c>
      <c r="B5479">
        <v>1363.459961</v>
      </c>
      <c r="C5479">
        <v>16.8</v>
      </c>
      <c r="D5479">
        <v>17.3061283160168</v>
      </c>
      <c r="E5479">
        <f t="shared" si="1785"/>
        <v>-0.50612831601679886</v>
      </c>
      <c r="F5479" t="str">
        <f t="shared" si="1786"/>
        <v/>
      </c>
      <c r="G5479" t="str">
        <f t="shared" si="1795"/>
        <v/>
      </c>
      <c r="H5479">
        <f t="shared" si="1796"/>
        <v>-1.3900000000000006</v>
      </c>
      <c r="I5479">
        <f t="shared" si="1797"/>
        <v>5.7999270000000251</v>
      </c>
      <c r="J5479">
        <f t="shared" si="1798"/>
        <v>-4.1726093525180019</v>
      </c>
      <c r="K5479" t="str">
        <f t="shared" si="1799"/>
        <v/>
      </c>
      <c r="L5479" s="2" t="str">
        <f t="shared" si="1805"/>
        <v/>
      </c>
      <c r="M5479" t="str">
        <f t="shared" si="1800"/>
        <v/>
      </c>
      <c r="N5479" s="1">
        <f t="shared" si="1787"/>
        <v>40945</v>
      </c>
      <c r="O5479" t="str">
        <f t="shared" si="1788"/>
        <v>可交易</v>
      </c>
      <c r="P5479" s="2" t="str">
        <f t="shared" si="1789"/>
        <v/>
      </c>
      <c r="Q5479" s="2" t="str">
        <f t="shared" si="1790"/>
        <v/>
      </c>
      <c r="R5479" s="2">
        <f t="shared" si="1801"/>
        <v>7.0900434302605273</v>
      </c>
      <c r="S5479">
        <f t="shared" si="1802"/>
        <v>63</v>
      </c>
      <c r="T5479" s="1">
        <f t="shared" si="1791"/>
        <v>40854</v>
      </c>
      <c r="U5479" t="str">
        <f t="shared" si="1792"/>
        <v>可交易</v>
      </c>
      <c r="V5479" s="2" t="str">
        <f t="shared" si="1793"/>
        <v/>
      </c>
      <c r="W5479" s="2" t="str">
        <f t="shared" si="1794"/>
        <v/>
      </c>
      <c r="X5479" s="2">
        <f t="shared" si="1803"/>
        <v>2.9113280401575548</v>
      </c>
      <c r="Y5479">
        <f t="shared" si="1804"/>
        <v>34</v>
      </c>
    </row>
    <row r="5480" spans="1:25" x14ac:dyDescent="0.3">
      <c r="A5480" s="1">
        <v>40963</v>
      </c>
      <c r="B5480">
        <v>1365.73999</v>
      </c>
      <c r="C5480">
        <v>17.309999999999999</v>
      </c>
      <c r="D5480">
        <v>17.223257158902602</v>
      </c>
      <c r="E5480">
        <f t="shared" si="1785"/>
        <v>8.6742841097397161E-2</v>
      </c>
      <c r="F5480" t="str">
        <f t="shared" si="1786"/>
        <v/>
      </c>
      <c r="G5480" t="str">
        <f t="shared" si="1795"/>
        <v/>
      </c>
      <c r="H5480">
        <f t="shared" si="1796"/>
        <v>0.50999999999999801</v>
      </c>
      <c r="I5480">
        <f t="shared" si="1797"/>
        <v>2.2800290000000132</v>
      </c>
      <c r="J5480">
        <f t="shared" si="1798"/>
        <v>4.4706450980392587</v>
      </c>
      <c r="K5480" t="str">
        <f t="shared" si="1799"/>
        <v/>
      </c>
      <c r="L5480" s="2" t="str">
        <f t="shared" si="1805"/>
        <v/>
      </c>
      <c r="M5480" t="str">
        <f t="shared" si="1800"/>
        <v/>
      </c>
      <c r="N5480" s="1">
        <f t="shared" si="1787"/>
        <v>40945</v>
      </c>
      <c r="O5480" t="str">
        <f t="shared" si="1788"/>
        <v>可交易</v>
      </c>
      <c r="P5480" s="2" t="str">
        <f t="shared" si="1789"/>
        <v/>
      </c>
      <c r="Q5480" s="2" t="str">
        <f t="shared" si="1790"/>
        <v/>
      </c>
      <c r="R5480" s="2">
        <f t="shared" si="1801"/>
        <v>7.0900434302605273</v>
      </c>
      <c r="S5480">
        <f t="shared" si="1802"/>
        <v>63</v>
      </c>
      <c r="T5480" s="1">
        <f t="shared" si="1791"/>
        <v>40854</v>
      </c>
      <c r="U5480" t="str">
        <f t="shared" si="1792"/>
        <v>可交易</v>
      </c>
      <c r="V5480" s="2" t="str">
        <f t="shared" si="1793"/>
        <v/>
      </c>
      <c r="W5480" s="2" t="str">
        <f t="shared" si="1794"/>
        <v/>
      </c>
      <c r="X5480" s="2">
        <f t="shared" si="1803"/>
        <v>2.9113280401575548</v>
      </c>
      <c r="Y5480">
        <f t="shared" si="1804"/>
        <v>34</v>
      </c>
    </row>
    <row r="5481" spans="1:25" x14ac:dyDescent="0.3">
      <c r="A5481" s="1">
        <v>40966</v>
      </c>
      <c r="B5481">
        <v>1367.589966</v>
      </c>
      <c r="C5481">
        <v>18.190000000000001</v>
      </c>
      <c r="D5481">
        <v>18.022442677090599</v>
      </c>
      <c r="E5481">
        <f t="shared" si="1785"/>
        <v>0.16755732290940273</v>
      </c>
      <c r="F5481" t="str">
        <f t="shared" si="1786"/>
        <v/>
      </c>
      <c r="G5481" t="str">
        <f t="shared" si="1795"/>
        <v/>
      </c>
      <c r="H5481">
        <f t="shared" si="1796"/>
        <v>0.88000000000000256</v>
      </c>
      <c r="I5481">
        <f t="shared" si="1797"/>
        <v>1.8499759999999696</v>
      </c>
      <c r="J5481">
        <f t="shared" si="1798"/>
        <v>2.1022454545454141</v>
      </c>
      <c r="K5481" t="str">
        <f t="shared" si="1799"/>
        <v/>
      </c>
      <c r="L5481" s="2" t="str">
        <f t="shared" si="1805"/>
        <v/>
      </c>
      <c r="M5481" t="str">
        <f t="shared" si="1800"/>
        <v/>
      </c>
      <c r="N5481" s="1">
        <f t="shared" si="1787"/>
        <v>40945</v>
      </c>
      <c r="O5481" t="str">
        <f t="shared" si="1788"/>
        <v>可交易</v>
      </c>
      <c r="P5481" s="2" t="str">
        <f t="shared" si="1789"/>
        <v/>
      </c>
      <c r="Q5481" s="2" t="str">
        <f t="shared" si="1790"/>
        <v/>
      </c>
      <c r="R5481" s="2">
        <f t="shared" si="1801"/>
        <v>7.0900434302605273</v>
      </c>
      <c r="S5481">
        <f t="shared" si="1802"/>
        <v>63</v>
      </c>
      <c r="T5481" s="1">
        <f t="shared" si="1791"/>
        <v>40854</v>
      </c>
      <c r="U5481" t="str">
        <f t="shared" si="1792"/>
        <v>可交易</v>
      </c>
      <c r="V5481" s="2" t="str">
        <f t="shared" si="1793"/>
        <v/>
      </c>
      <c r="W5481" s="2" t="str">
        <f t="shared" si="1794"/>
        <v/>
      </c>
      <c r="X5481" s="2">
        <f t="shared" si="1803"/>
        <v>2.9113280401575548</v>
      </c>
      <c r="Y5481">
        <f t="shared" si="1804"/>
        <v>34</v>
      </c>
    </row>
    <row r="5482" spans="1:25" x14ac:dyDescent="0.3">
      <c r="A5482" s="1">
        <v>40967</v>
      </c>
      <c r="B5482">
        <v>1372.1800539999999</v>
      </c>
      <c r="C5482">
        <v>17.96</v>
      </c>
      <c r="D5482">
        <v>18.037906430796902</v>
      </c>
      <c r="E5482">
        <f t="shared" si="1785"/>
        <v>-7.790643079690085E-2</v>
      </c>
      <c r="F5482" t="str">
        <f t="shared" si="1786"/>
        <v/>
      </c>
      <c r="G5482" t="str">
        <f t="shared" si="1795"/>
        <v/>
      </c>
      <c r="H5482">
        <f t="shared" si="1796"/>
        <v>-0.23000000000000043</v>
      </c>
      <c r="I5482">
        <f t="shared" si="1797"/>
        <v>4.5900879999999233</v>
      </c>
      <c r="J5482">
        <f t="shared" si="1798"/>
        <v>-19.956904347825716</v>
      </c>
      <c r="K5482" t="str">
        <f t="shared" si="1799"/>
        <v/>
      </c>
      <c r="L5482" s="2" t="str">
        <f t="shared" si="1805"/>
        <v/>
      </c>
      <c r="M5482" t="str">
        <f t="shared" si="1800"/>
        <v/>
      </c>
      <c r="N5482" s="1">
        <f t="shared" si="1787"/>
        <v>40945</v>
      </c>
      <c r="O5482" t="str">
        <f t="shared" si="1788"/>
        <v>可交易</v>
      </c>
      <c r="P5482" s="2" t="str">
        <f t="shared" si="1789"/>
        <v/>
      </c>
      <c r="Q5482" s="2" t="str">
        <f t="shared" si="1790"/>
        <v/>
      </c>
      <c r="R5482" s="2">
        <f t="shared" si="1801"/>
        <v>7.0900434302605273</v>
      </c>
      <c r="S5482">
        <f t="shared" si="1802"/>
        <v>63</v>
      </c>
      <c r="T5482" s="1">
        <f t="shared" si="1791"/>
        <v>40854</v>
      </c>
      <c r="U5482" t="str">
        <f t="shared" si="1792"/>
        <v>可交易</v>
      </c>
      <c r="V5482" s="2" t="str">
        <f t="shared" si="1793"/>
        <v/>
      </c>
      <c r="W5482" s="2" t="str">
        <f t="shared" si="1794"/>
        <v/>
      </c>
      <c r="X5482" s="2">
        <f t="shared" si="1803"/>
        <v>2.9113280401575548</v>
      </c>
      <c r="Y5482">
        <f t="shared" si="1804"/>
        <v>34</v>
      </c>
    </row>
    <row r="5483" spans="1:25" x14ac:dyDescent="0.3">
      <c r="A5483" s="1">
        <v>40968</v>
      </c>
      <c r="B5483">
        <v>1365.6800539999999</v>
      </c>
      <c r="C5483">
        <v>18.43</v>
      </c>
      <c r="D5483">
        <v>18.264566782155399</v>
      </c>
      <c r="E5483">
        <f t="shared" si="1785"/>
        <v>0.16543321784460119</v>
      </c>
      <c r="F5483" t="str">
        <f t="shared" si="1786"/>
        <v/>
      </c>
      <c r="G5483" t="str">
        <f t="shared" si="1795"/>
        <v/>
      </c>
      <c r="H5483">
        <f t="shared" si="1796"/>
        <v>0.46999999999999886</v>
      </c>
      <c r="I5483">
        <f t="shared" si="1797"/>
        <v>-6.5</v>
      </c>
      <c r="J5483">
        <f t="shared" si="1798"/>
        <v>-13.829787234042586</v>
      </c>
      <c r="K5483" t="str">
        <f t="shared" si="1799"/>
        <v/>
      </c>
      <c r="L5483" s="2" t="str">
        <f t="shared" si="1805"/>
        <v/>
      </c>
      <c r="M5483" t="str">
        <f t="shared" si="1800"/>
        <v/>
      </c>
      <c r="N5483" s="1">
        <f t="shared" si="1787"/>
        <v>40945</v>
      </c>
      <c r="O5483" t="str">
        <f t="shared" si="1788"/>
        <v>可交易</v>
      </c>
      <c r="P5483" s="2" t="str">
        <f t="shared" si="1789"/>
        <v/>
      </c>
      <c r="Q5483" s="2" t="str">
        <f t="shared" si="1790"/>
        <v/>
      </c>
      <c r="R5483" s="2">
        <f t="shared" si="1801"/>
        <v>7.0900434302605273</v>
      </c>
      <c r="S5483">
        <f t="shared" si="1802"/>
        <v>63</v>
      </c>
      <c r="T5483" s="1">
        <f t="shared" si="1791"/>
        <v>40854</v>
      </c>
      <c r="U5483" t="str">
        <f t="shared" si="1792"/>
        <v>可交易</v>
      </c>
      <c r="V5483" s="2" t="str">
        <f t="shared" si="1793"/>
        <v/>
      </c>
      <c r="W5483" s="2" t="str">
        <f t="shared" si="1794"/>
        <v/>
      </c>
      <c r="X5483" s="2">
        <f t="shared" si="1803"/>
        <v>2.9113280401575548</v>
      </c>
      <c r="Y5483">
        <f t="shared" si="1804"/>
        <v>34</v>
      </c>
    </row>
    <row r="5484" spans="1:25" x14ac:dyDescent="0.3">
      <c r="A5484" s="1">
        <v>40969</v>
      </c>
      <c r="B5484">
        <v>1374.089966</v>
      </c>
      <c r="C5484">
        <v>17.260000000000002</v>
      </c>
      <c r="D5484">
        <v>17.413124632159299</v>
      </c>
      <c r="E5484">
        <f t="shared" si="1785"/>
        <v>-0.15312463215929739</v>
      </c>
      <c r="F5484" t="str">
        <f t="shared" si="1786"/>
        <v/>
      </c>
      <c r="G5484" t="str">
        <f t="shared" si="1795"/>
        <v/>
      </c>
      <c r="H5484">
        <f t="shared" si="1796"/>
        <v>-1.1699999999999982</v>
      </c>
      <c r="I5484">
        <f t="shared" si="1797"/>
        <v>8.4099120000000767</v>
      </c>
      <c r="J5484">
        <f t="shared" si="1798"/>
        <v>-7.1879589743590513</v>
      </c>
      <c r="K5484" t="str">
        <f t="shared" si="1799"/>
        <v/>
      </c>
      <c r="L5484" s="2" t="str">
        <f t="shared" si="1805"/>
        <v/>
      </c>
      <c r="M5484" t="str">
        <f t="shared" si="1800"/>
        <v/>
      </c>
      <c r="N5484" s="1">
        <f t="shared" si="1787"/>
        <v>40945</v>
      </c>
      <c r="O5484" t="str">
        <f t="shared" si="1788"/>
        <v>可交易</v>
      </c>
      <c r="P5484" s="2" t="str">
        <f t="shared" si="1789"/>
        <v/>
      </c>
      <c r="Q5484" s="2" t="str">
        <f t="shared" si="1790"/>
        <v/>
      </c>
      <c r="R5484" s="2">
        <f t="shared" si="1801"/>
        <v>7.0900434302605273</v>
      </c>
      <c r="S5484">
        <f t="shared" si="1802"/>
        <v>63</v>
      </c>
      <c r="T5484" s="1">
        <f t="shared" si="1791"/>
        <v>40854</v>
      </c>
      <c r="U5484" t="str">
        <f t="shared" si="1792"/>
        <v>可交易</v>
      </c>
      <c r="V5484" s="2" t="str">
        <f t="shared" si="1793"/>
        <v/>
      </c>
      <c r="W5484" s="2" t="str">
        <f t="shared" si="1794"/>
        <v/>
      </c>
      <c r="X5484" s="2">
        <f t="shared" si="1803"/>
        <v>2.9113280401575548</v>
      </c>
      <c r="Y5484">
        <f t="shared" si="1804"/>
        <v>34</v>
      </c>
    </row>
    <row r="5485" spans="1:25" x14ac:dyDescent="0.3">
      <c r="A5485" s="1">
        <v>40970</v>
      </c>
      <c r="B5485">
        <v>1369.630005</v>
      </c>
      <c r="C5485">
        <v>17.29</v>
      </c>
      <c r="D5485">
        <v>17.285666312947001</v>
      </c>
      <c r="E5485">
        <f t="shared" si="1785"/>
        <v>4.3336870529984139E-3</v>
      </c>
      <c r="F5485" t="str">
        <f t="shared" si="1786"/>
        <v/>
      </c>
      <c r="G5485" t="str">
        <f t="shared" si="1795"/>
        <v/>
      </c>
      <c r="H5485">
        <f t="shared" si="1796"/>
        <v>2.9999999999997584E-2</v>
      </c>
      <c r="I5485">
        <f t="shared" si="1797"/>
        <v>-4.4599610000000212</v>
      </c>
      <c r="J5485">
        <f t="shared" si="1798"/>
        <v>-148.66536666667935</v>
      </c>
      <c r="K5485" t="str">
        <f t="shared" si="1799"/>
        <v/>
      </c>
      <c r="L5485" s="2" t="str">
        <f t="shared" si="1805"/>
        <v/>
      </c>
      <c r="M5485" t="str">
        <f t="shared" si="1800"/>
        <v/>
      </c>
      <c r="N5485" s="1">
        <f t="shared" si="1787"/>
        <v>40945</v>
      </c>
      <c r="O5485" t="str">
        <f t="shared" si="1788"/>
        <v>可交易</v>
      </c>
      <c r="P5485" s="2" t="str">
        <f t="shared" si="1789"/>
        <v/>
      </c>
      <c r="Q5485" s="2" t="str">
        <f t="shared" si="1790"/>
        <v/>
      </c>
      <c r="R5485" s="2">
        <f t="shared" si="1801"/>
        <v>7.0900434302605273</v>
      </c>
      <c r="S5485">
        <f t="shared" si="1802"/>
        <v>63</v>
      </c>
      <c r="T5485" s="1">
        <f t="shared" si="1791"/>
        <v>40854</v>
      </c>
      <c r="U5485" t="str">
        <f t="shared" si="1792"/>
        <v>可交易</v>
      </c>
      <c r="V5485" s="2" t="str">
        <f t="shared" si="1793"/>
        <v/>
      </c>
      <c r="W5485" s="2" t="str">
        <f t="shared" si="1794"/>
        <v/>
      </c>
      <c r="X5485" s="2">
        <f t="shared" si="1803"/>
        <v>2.9113280401575548</v>
      </c>
      <c r="Y5485">
        <f t="shared" si="1804"/>
        <v>34</v>
      </c>
    </row>
    <row r="5486" spans="1:25" x14ac:dyDescent="0.3">
      <c r="A5486" s="1">
        <v>40973</v>
      </c>
      <c r="B5486">
        <v>1364.329956</v>
      </c>
      <c r="C5486">
        <v>18.05</v>
      </c>
      <c r="D5486">
        <v>18.498966103084999</v>
      </c>
      <c r="E5486">
        <f t="shared" si="1785"/>
        <v>-0.44896610308499874</v>
      </c>
      <c r="F5486" t="str">
        <f t="shared" si="1786"/>
        <v/>
      </c>
      <c r="G5486" t="str">
        <f t="shared" si="1795"/>
        <v/>
      </c>
      <c r="H5486">
        <f t="shared" si="1796"/>
        <v>0.76000000000000156</v>
      </c>
      <c r="I5486">
        <f t="shared" si="1797"/>
        <v>-5.3000489999999445</v>
      </c>
      <c r="J5486">
        <f t="shared" si="1798"/>
        <v>-6.973748684210439</v>
      </c>
      <c r="K5486" t="str">
        <f t="shared" si="1799"/>
        <v/>
      </c>
      <c r="L5486" s="2" t="str">
        <f t="shared" si="1805"/>
        <v/>
      </c>
      <c r="M5486" t="str">
        <f t="shared" si="1800"/>
        <v/>
      </c>
      <c r="N5486" s="1">
        <f t="shared" si="1787"/>
        <v>40945</v>
      </c>
      <c r="O5486" t="str">
        <f t="shared" si="1788"/>
        <v>可交易</v>
      </c>
      <c r="P5486" s="2" t="str">
        <f t="shared" si="1789"/>
        <v/>
      </c>
      <c r="Q5486" s="2" t="str">
        <f t="shared" si="1790"/>
        <v/>
      </c>
      <c r="R5486" s="2">
        <f t="shared" si="1801"/>
        <v>7.0900434302605273</v>
      </c>
      <c r="S5486">
        <f t="shared" si="1802"/>
        <v>63</v>
      </c>
      <c r="T5486" s="1">
        <f t="shared" si="1791"/>
        <v>40854</v>
      </c>
      <c r="U5486" t="str">
        <f t="shared" si="1792"/>
        <v>可交易</v>
      </c>
      <c r="V5486" s="2" t="str">
        <f t="shared" si="1793"/>
        <v/>
      </c>
      <c r="W5486" s="2" t="str">
        <f t="shared" si="1794"/>
        <v/>
      </c>
      <c r="X5486" s="2">
        <f t="shared" si="1803"/>
        <v>2.9113280401575548</v>
      </c>
      <c r="Y5486">
        <f t="shared" si="1804"/>
        <v>34</v>
      </c>
    </row>
    <row r="5487" spans="1:25" x14ac:dyDescent="0.3">
      <c r="A5487" s="1">
        <v>40974</v>
      </c>
      <c r="B5487">
        <v>1343.3599850000001</v>
      </c>
      <c r="C5487">
        <v>20.87</v>
      </c>
      <c r="D5487">
        <v>20.8822687154527</v>
      </c>
      <c r="E5487">
        <f t="shared" si="1785"/>
        <v>-1.2268715452698586E-2</v>
      </c>
      <c r="F5487" t="str">
        <f t="shared" si="1786"/>
        <v/>
      </c>
      <c r="G5487" t="str">
        <f t="shared" si="1795"/>
        <v/>
      </c>
      <c r="H5487">
        <f t="shared" si="1796"/>
        <v>2.8200000000000003</v>
      </c>
      <c r="I5487">
        <f t="shared" si="1797"/>
        <v>-20.969970999999987</v>
      </c>
      <c r="J5487">
        <f t="shared" si="1798"/>
        <v>-7.4361599290780092</v>
      </c>
      <c r="K5487" t="str">
        <f t="shared" si="1799"/>
        <v/>
      </c>
      <c r="L5487" s="2" t="str">
        <f t="shared" si="1805"/>
        <v/>
      </c>
      <c r="M5487" t="str">
        <f t="shared" si="1800"/>
        <v/>
      </c>
      <c r="N5487" s="1">
        <f t="shared" si="1787"/>
        <v>40945</v>
      </c>
      <c r="O5487" t="str">
        <f t="shared" si="1788"/>
        <v>可交易</v>
      </c>
      <c r="P5487" s="2" t="str">
        <f t="shared" si="1789"/>
        <v/>
      </c>
      <c r="Q5487" s="2" t="str">
        <f t="shared" si="1790"/>
        <v/>
      </c>
      <c r="R5487" s="2">
        <f t="shared" si="1801"/>
        <v>7.0900434302605273</v>
      </c>
      <c r="S5487">
        <f t="shared" si="1802"/>
        <v>63</v>
      </c>
      <c r="T5487" s="1">
        <f t="shared" si="1791"/>
        <v>40854</v>
      </c>
      <c r="U5487" t="str">
        <f t="shared" si="1792"/>
        <v>可交易</v>
      </c>
      <c r="V5487" s="2" t="str">
        <f t="shared" si="1793"/>
        <v/>
      </c>
      <c r="W5487" s="2" t="str">
        <f t="shared" si="1794"/>
        <v/>
      </c>
      <c r="X5487" s="2">
        <f t="shared" si="1803"/>
        <v>2.9113280401575548</v>
      </c>
      <c r="Y5487">
        <f t="shared" si="1804"/>
        <v>34</v>
      </c>
    </row>
    <row r="5488" spans="1:25" x14ac:dyDescent="0.3">
      <c r="A5488" s="1">
        <v>40975</v>
      </c>
      <c r="B5488">
        <v>1352.630005</v>
      </c>
      <c r="C5488">
        <v>19.07</v>
      </c>
      <c r="D5488">
        <v>19.3834013606415</v>
      </c>
      <c r="E5488">
        <f t="shared" si="1785"/>
        <v>-0.31340136064149959</v>
      </c>
      <c r="F5488" t="str">
        <f t="shared" si="1786"/>
        <v/>
      </c>
      <c r="G5488" t="str">
        <f t="shared" si="1795"/>
        <v/>
      </c>
      <c r="H5488">
        <f t="shared" si="1796"/>
        <v>-1.8000000000000007</v>
      </c>
      <c r="I5488">
        <f t="shared" si="1797"/>
        <v>9.2700199999999313</v>
      </c>
      <c r="J5488">
        <f t="shared" si="1798"/>
        <v>-5.1500111111110707</v>
      </c>
      <c r="K5488" t="str">
        <f t="shared" si="1799"/>
        <v/>
      </c>
      <c r="L5488" s="2" t="str">
        <f t="shared" si="1805"/>
        <v/>
      </c>
      <c r="M5488" t="str">
        <f t="shared" si="1800"/>
        <v/>
      </c>
      <c r="N5488" s="1">
        <f t="shared" si="1787"/>
        <v>40945</v>
      </c>
      <c r="O5488" t="str">
        <f t="shared" si="1788"/>
        <v>可交易</v>
      </c>
      <c r="P5488" s="2" t="str">
        <f t="shared" si="1789"/>
        <v/>
      </c>
      <c r="Q5488" s="2" t="str">
        <f t="shared" si="1790"/>
        <v/>
      </c>
      <c r="R5488" s="2">
        <f t="shared" si="1801"/>
        <v>7.0900434302605273</v>
      </c>
      <c r="S5488">
        <f t="shared" si="1802"/>
        <v>63</v>
      </c>
      <c r="T5488" s="1">
        <f t="shared" si="1791"/>
        <v>40854</v>
      </c>
      <c r="U5488" t="str">
        <f t="shared" si="1792"/>
        <v>可交易</v>
      </c>
      <c r="V5488" s="2" t="str">
        <f t="shared" si="1793"/>
        <v/>
      </c>
      <c r="W5488" s="2" t="str">
        <f t="shared" si="1794"/>
        <v/>
      </c>
      <c r="X5488" s="2">
        <f t="shared" si="1803"/>
        <v>2.9113280401575548</v>
      </c>
      <c r="Y5488">
        <f t="shared" si="1804"/>
        <v>34</v>
      </c>
    </row>
    <row r="5489" spans="1:25" x14ac:dyDescent="0.3">
      <c r="A5489" s="1">
        <v>40976</v>
      </c>
      <c r="B5489">
        <v>1365.910034</v>
      </c>
      <c r="C5489">
        <v>17.95</v>
      </c>
      <c r="D5489">
        <v>18.141727103873698</v>
      </c>
      <c r="E5489">
        <f t="shared" si="1785"/>
        <v>-0.19172710387369918</v>
      </c>
      <c r="F5489" t="str">
        <f t="shared" si="1786"/>
        <v/>
      </c>
      <c r="G5489" t="str">
        <f t="shared" si="1795"/>
        <v/>
      </c>
      <c r="H5489">
        <f t="shared" si="1796"/>
        <v>-1.120000000000001</v>
      </c>
      <c r="I5489">
        <f t="shared" si="1797"/>
        <v>13.280029000000013</v>
      </c>
      <c r="J5489">
        <f t="shared" si="1798"/>
        <v>-11.857168750000001</v>
      </c>
      <c r="K5489" t="str">
        <f t="shared" si="1799"/>
        <v/>
      </c>
      <c r="L5489" s="2" t="str">
        <f t="shared" si="1805"/>
        <v/>
      </c>
      <c r="M5489" t="str">
        <f t="shared" si="1800"/>
        <v/>
      </c>
      <c r="N5489" s="1">
        <f t="shared" si="1787"/>
        <v>40945</v>
      </c>
      <c r="O5489" t="str">
        <f t="shared" si="1788"/>
        <v>可交易</v>
      </c>
      <c r="P5489" s="2" t="str">
        <f t="shared" si="1789"/>
        <v/>
      </c>
      <c r="Q5489" s="2" t="str">
        <f t="shared" si="1790"/>
        <v/>
      </c>
      <c r="R5489" s="2">
        <f t="shared" si="1801"/>
        <v>7.0900434302605273</v>
      </c>
      <c r="S5489">
        <f t="shared" si="1802"/>
        <v>63</v>
      </c>
      <c r="T5489" s="1">
        <f t="shared" si="1791"/>
        <v>40854</v>
      </c>
      <c r="U5489" t="str">
        <f t="shared" si="1792"/>
        <v>可交易</v>
      </c>
      <c r="V5489" s="2" t="str">
        <f t="shared" si="1793"/>
        <v/>
      </c>
      <c r="W5489" s="2" t="str">
        <f t="shared" si="1794"/>
        <v/>
      </c>
      <c r="X5489" s="2">
        <f t="shared" si="1803"/>
        <v>2.9113280401575548</v>
      </c>
      <c r="Y5489">
        <f t="shared" si="1804"/>
        <v>34</v>
      </c>
    </row>
    <row r="5490" spans="1:25" x14ac:dyDescent="0.3">
      <c r="A5490" s="1">
        <v>40977</v>
      </c>
      <c r="B5490">
        <v>1370.869995</v>
      </c>
      <c r="C5490">
        <v>17.11</v>
      </c>
      <c r="D5490">
        <v>17.038055322623599</v>
      </c>
      <c r="E5490">
        <f t="shared" si="1785"/>
        <v>7.1944677376400534E-2</v>
      </c>
      <c r="F5490" t="str">
        <f t="shared" si="1786"/>
        <v/>
      </c>
      <c r="G5490" t="str">
        <f t="shared" si="1795"/>
        <v/>
      </c>
      <c r="H5490">
        <f t="shared" si="1796"/>
        <v>-0.83999999999999986</v>
      </c>
      <c r="I5490">
        <f t="shared" si="1797"/>
        <v>4.9599610000000212</v>
      </c>
      <c r="J5490">
        <f t="shared" si="1798"/>
        <v>-5.9047154761905025</v>
      </c>
      <c r="K5490" t="str">
        <f t="shared" si="1799"/>
        <v/>
      </c>
      <c r="L5490" s="2" t="str">
        <f t="shared" si="1805"/>
        <v/>
      </c>
      <c r="M5490" t="str">
        <f t="shared" si="1800"/>
        <v/>
      </c>
      <c r="N5490" s="1">
        <f t="shared" si="1787"/>
        <v>40945</v>
      </c>
      <c r="O5490" t="str">
        <f t="shared" si="1788"/>
        <v>可交易</v>
      </c>
      <c r="P5490" s="2" t="str">
        <f t="shared" si="1789"/>
        <v/>
      </c>
      <c r="Q5490" s="2" t="str">
        <f t="shared" si="1790"/>
        <v/>
      </c>
      <c r="R5490" s="2">
        <f t="shared" si="1801"/>
        <v>7.0900434302605273</v>
      </c>
      <c r="S5490">
        <f t="shared" si="1802"/>
        <v>63</v>
      </c>
      <c r="T5490" s="1">
        <f t="shared" si="1791"/>
        <v>40854</v>
      </c>
      <c r="U5490" t="str">
        <f t="shared" si="1792"/>
        <v>可交易</v>
      </c>
      <c r="V5490" s="2" t="str">
        <f t="shared" si="1793"/>
        <v/>
      </c>
      <c r="W5490" s="2" t="str">
        <f t="shared" si="1794"/>
        <v/>
      </c>
      <c r="X5490" s="2">
        <f t="shared" si="1803"/>
        <v>2.9113280401575548</v>
      </c>
      <c r="Y5490">
        <f t="shared" si="1804"/>
        <v>34</v>
      </c>
    </row>
    <row r="5491" spans="1:25" x14ac:dyDescent="0.3">
      <c r="A5491" s="1">
        <v>40980</v>
      </c>
      <c r="B5491">
        <v>1371.089966</v>
      </c>
      <c r="C5491">
        <v>15.64</v>
      </c>
      <c r="D5491">
        <v>15.964500741455501</v>
      </c>
      <c r="E5491">
        <f t="shared" si="1785"/>
        <v>-0.32450074145550012</v>
      </c>
      <c r="F5491" t="str">
        <f t="shared" si="1786"/>
        <v/>
      </c>
      <c r="G5491" t="str">
        <f t="shared" si="1795"/>
        <v/>
      </c>
      <c r="H5491">
        <f t="shared" si="1796"/>
        <v>-1.4699999999999989</v>
      </c>
      <c r="I5491">
        <f t="shared" si="1797"/>
        <v>0.21997099999998682</v>
      </c>
      <c r="J5491">
        <f t="shared" si="1798"/>
        <v>-0.14964013605441293</v>
      </c>
      <c r="K5491" t="str">
        <f t="shared" si="1799"/>
        <v/>
      </c>
      <c r="L5491" s="2" t="str">
        <f t="shared" si="1805"/>
        <v/>
      </c>
      <c r="M5491" t="str">
        <f t="shared" si="1800"/>
        <v/>
      </c>
      <c r="N5491" s="1">
        <f t="shared" si="1787"/>
        <v>40945</v>
      </c>
      <c r="O5491" t="str">
        <f t="shared" si="1788"/>
        <v>可交易</v>
      </c>
      <c r="P5491" s="2" t="str">
        <f t="shared" si="1789"/>
        <v/>
      </c>
      <c r="Q5491" s="2" t="str">
        <f t="shared" si="1790"/>
        <v/>
      </c>
      <c r="R5491" s="2">
        <f t="shared" si="1801"/>
        <v>7.0900434302605273</v>
      </c>
      <c r="S5491">
        <f t="shared" si="1802"/>
        <v>63</v>
      </c>
      <c r="T5491" s="1">
        <f t="shared" si="1791"/>
        <v>40854</v>
      </c>
      <c r="U5491" t="str">
        <f t="shared" si="1792"/>
        <v>可交易</v>
      </c>
      <c r="V5491" s="2" t="str">
        <f t="shared" si="1793"/>
        <v/>
      </c>
      <c r="W5491" s="2" t="str">
        <f t="shared" si="1794"/>
        <v/>
      </c>
      <c r="X5491" s="2">
        <f t="shared" si="1803"/>
        <v>2.9113280401575548</v>
      </c>
      <c r="Y5491">
        <f t="shared" si="1804"/>
        <v>34</v>
      </c>
    </row>
    <row r="5492" spans="1:25" x14ac:dyDescent="0.3">
      <c r="A5492" s="1">
        <v>40981</v>
      </c>
      <c r="B5492">
        <v>1395.9499510000001</v>
      </c>
      <c r="C5492">
        <v>14.8</v>
      </c>
      <c r="D5492">
        <v>15.5065818225898</v>
      </c>
      <c r="E5492">
        <f t="shared" si="1785"/>
        <v>-0.70658182258979885</v>
      </c>
      <c r="F5492" t="str">
        <f t="shared" si="1786"/>
        <v/>
      </c>
      <c r="G5492" t="str">
        <f t="shared" si="1795"/>
        <v/>
      </c>
      <c r="H5492">
        <f t="shared" si="1796"/>
        <v>-0.83999999999999986</v>
      </c>
      <c r="I5492">
        <f t="shared" si="1797"/>
        <v>24.859985000000052</v>
      </c>
      <c r="J5492">
        <f t="shared" si="1798"/>
        <v>-29.595220238095305</v>
      </c>
      <c r="K5492" t="str">
        <f t="shared" si="1799"/>
        <v/>
      </c>
      <c r="L5492" s="2" t="str">
        <f t="shared" si="1805"/>
        <v/>
      </c>
      <c r="M5492" t="str">
        <f t="shared" si="1800"/>
        <v/>
      </c>
      <c r="N5492" s="1">
        <f t="shared" si="1787"/>
        <v>40945</v>
      </c>
      <c r="O5492" t="str">
        <f t="shared" si="1788"/>
        <v>可交易</v>
      </c>
      <c r="P5492" s="2" t="str">
        <f t="shared" si="1789"/>
        <v/>
      </c>
      <c r="Q5492" s="2" t="str">
        <f t="shared" si="1790"/>
        <v/>
      </c>
      <c r="R5492" s="2">
        <f t="shared" si="1801"/>
        <v>7.0900434302605273</v>
      </c>
      <c r="S5492">
        <f t="shared" si="1802"/>
        <v>63</v>
      </c>
      <c r="T5492" s="1">
        <f t="shared" si="1791"/>
        <v>40854</v>
      </c>
      <c r="U5492" t="str">
        <f t="shared" si="1792"/>
        <v>可交易</v>
      </c>
      <c r="V5492" s="2" t="str">
        <f t="shared" si="1793"/>
        <v/>
      </c>
      <c r="W5492" s="2" t="str">
        <f t="shared" si="1794"/>
        <v/>
      </c>
      <c r="X5492" s="2">
        <f t="shared" si="1803"/>
        <v>2.9113280401575548</v>
      </c>
      <c r="Y5492">
        <f t="shared" si="1804"/>
        <v>34</v>
      </c>
    </row>
    <row r="5493" spans="1:25" x14ac:dyDescent="0.3">
      <c r="A5493" s="1">
        <v>40982</v>
      </c>
      <c r="B5493">
        <v>1394.280029</v>
      </c>
      <c r="C5493">
        <v>15.31</v>
      </c>
      <c r="D5493">
        <v>15.742084241955901</v>
      </c>
      <c r="E5493">
        <f t="shared" si="1785"/>
        <v>-0.43208424195590034</v>
      </c>
      <c r="F5493" t="str">
        <f t="shared" si="1786"/>
        <v/>
      </c>
      <c r="G5493" t="str">
        <f t="shared" si="1795"/>
        <v/>
      </c>
      <c r="H5493">
        <f t="shared" si="1796"/>
        <v>0.50999999999999979</v>
      </c>
      <c r="I5493">
        <f t="shared" si="1797"/>
        <v>-1.6699220000000423</v>
      </c>
      <c r="J5493">
        <f t="shared" si="1798"/>
        <v>-3.2743568627451825</v>
      </c>
      <c r="K5493" t="str">
        <f t="shared" si="1799"/>
        <v/>
      </c>
      <c r="L5493" s="2" t="str">
        <f t="shared" si="1805"/>
        <v/>
      </c>
      <c r="M5493" t="str">
        <f t="shared" si="1800"/>
        <v/>
      </c>
      <c r="N5493" s="1">
        <f t="shared" si="1787"/>
        <v>40945</v>
      </c>
      <c r="O5493" t="str">
        <f t="shared" si="1788"/>
        <v>可交易</v>
      </c>
      <c r="P5493" s="2" t="str">
        <f t="shared" si="1789"/>
        <v/>
      </c>
      <c r="Q5493" s="2" t="str">
        <f t="shared" si="1790"/>
        <v/>
      </c>
      <c r="R5493" s="2">
        <f t="shared" si="1801"/>
        <v>7.0900434302605273</v>
      </c>
      <c r="S5493">
        <f t="shared" si="1802"/>
        <v>63</v>
      </c>
      <c r="T5493" s="1">
        <f t="shared" si="1791"/>
        <v>40854</v>
      </c>
      <c r="U5493" t="str">
        <f t="shared" si="1792"/>
        <v>可交易</v>
      </c>
      <c r="V5493" s="2" t="str">
        <f t="shared" si="1793"/>
        <v/>
      </c>
      <c r="W5493" s="2" t="str">
        <f t="shared" si="1794"/>
        <v/>
      </c>
      <c r="X5493" s="2">
        <f t="shared" si="1803"/>
        <v>2.9113280401575548</v>
      </c>
      <c r="Y5493">
        <f t="shared" si="1804"/>
        <v>34</v>
      </c>
    </row>
    <row r="5494" spans="1:25" x14ac:dyDescent="0.3">
      <c r="A5494" s="1">
        <v>40983</v>
      </c>
      <c r="B5494">
        <v>1402.599976</v>
      </c>
      <c r="C5494">
        <v>15.42</v>
      </c>
      <c r="D5494">
        <v>15.3313110687353</v>
      </c>
      <c r="E5494">
        <f t="shared" si="1785"/>
        <v>8.8688931264700344E-2</v>
      </c>
      <c r="F5494" t="str">
        <f t="shared" si="1786"/>
        <v/>
      </c>
      <c r="G5494" t="str">
        <f t="shared" si="1795"/>
        <v/>
      </c>
      <c r="H5494">
        <f t="shared" si="1796"/>
        <v>0.10999999999999943</v>
      </c>
      <c r="I5494">
        <f t="shared" si="1797"/>
        <v>8.3199469999999565</v>
      </c>
      <c r="J5494">
        <f t="shared" si="1798"/>
        <v>75.635881818181815</v>
      </c>
      <c r="K5494" t="str">
        <f t="shared" si="1799"/>
        <v/>
      </c>
      <c r="L5494" s="2" t="str">
        <f t="shared" si="1805"/>
        <v/>
      </c>
      <c r="M5494" t="str">
        <f t="shared" si="1800"/>
        <v/>
      </c>
      <c r="N5494" s="1">
        <f t="shared" si="1787"/>
        <v>40945</v>
      </c>
      <c r="O5494" t="str">
        <f t="shared" si="1788"/>
        <v>可交易</v>
      </c>
      <c r="P5494" s="2" t="str">
        <f t="shared" si="1789"/>
        <v/>
      </c>
      <c r="Q5494" s="2" t="str">
        <f t="shared" si="1790"/>
        <v/>
      </c>
      <c r="R5494" s="2">
        <f t="shared" si="1801"/>
        <v>7.0900434302605273</v>
      </c>
      <c r="S5494">
        <f t="shared" si="1802"/>
        <v>63</v>
      </c>
      <c r="T5494" s="1">
        <f t="shared" si="1791"/>
        <v>40854</v>
      </c>
      <c r="U5494" t="str">
        <f t="shared" si="1792"/>
        <v>可交易</v>
      </c>
      <c r="V5494" s="2" t="str">
        <f t="shared" si="1793"/>
        <v/>
      </c>
      <c r="W5494" s="2" t="str">
        <f t="shared" si="1794"/>
        <v/>
      </c>
      <c r="X5494" s="2">
        <f t="shared" si="1803"/>
        <v>2.9113280401575548</v>
      </c>
      <c r="Y5494">
        <f t="shared" si="1804"/>
        <v>34</v>
      </c>
    </row>
    <row r="5495" spans="1:25" x14ac:dyDescent="0.3">
      <c r="A5495" s="1">
        <v>40984</v>
      </c>
      <c r="B5495">
        <v>1404.170044</v>
      </c>
      <c r="C5495">
        <v>14.47</v>
      </c>
      <c r="D5495">
        <v>14.393746661800099</v>
      </c>
      <c r="E5495">
        <f t="shared" si="1785"/>
        <v>7.6253338199901322E-2</v>
      </c>
      <c r="F5495" t="str">
        <f t="shared" si="1786"/>
        <v/>
      </c>
      <c r="G5495" t="str">
        <f t="shared" si="1795"/>
        <v/>
      </c>
      <c r="H5495">
        <f t="shared" si="1796"/>
        <v>-0.94999999999999929</v>
      </c>
      <c r="I5495">
        <f t="shared" si="1797"/>
        <v>1.570067999999992</v>
      </c>
      <c r="J5495">
        <f t="shared" si="1798"/>
        <v>-1.6527031578947298</v>
      </c>
      <c r="K5495" t="str">
        <f t="shared" si="1799"/>
        <v/>
      </c>
      <c r="L5495" s="2" t="str">
        <f t="shared" si="1805"/>
        <v/>
      </c>
      <c r="M5495" t="str">
        <f t="shared" si="1800"/>
        <v/>
      </c>
      <c r="N5495" s="1">
        <f t="shared" si="1787"/>
        <v>40945</v>
      </c>
      <c r="O5495" t="str">
        <f t="shared" si="1788"/>
        <v>可交易</v>
      </c>
      <c r="P5495" s="2" t="str">
        <f t="shared" si="1789"/>
        <v/>
      </c>
      <c r="Q5495" s="2" t="str">
        <f t="shared" si="1790"/>
        <v/>
      </c>
      <c r="R5495" s="2">
        <f t="shared" si="1801"/>
        <v>7.0900434302605273</v>
      </c>
      <c r="S5495">
        <f t="shared" si="1802"/>
        <v>63</v>
      </c>
      <c r="T5495" s="1">
        <f t="shared" si="1791"/>
        <v>40854</v>
      </c>
      <c r="U5495" t="str">
        <f t="shared" si="1792"/>
        <v>可交易</v>
      </c>
      <c r="V5495" s="2" t="str">
        <f t="shared" si="1793"/>
        <v/>
      </c>
      <c r="W5495" s="2" t="str">
        <f t="shared" si="1794"/>
        <v/>
      </c>
      <c r="X5495" s="2">
        <f t="shared" si="1803"/>
        <v>2.9113280401575548</v>
      </c>
      <c r="Y5495">
        <f t="shared" si="1804"/>
        <v>34</v>
      </c>
    </row>
    <row r="5496" spans="1:25" x14ac:dyDescent="0.3">
      <c r="A5496" s="1">
        <v>40987</v>
      </c>
      <c r="B5496">
        <v>1409.75</v>
      </c>
      <c r="C5496">
        <v>15.04</v>
      </c>
      <c r="D5496">
        <v>14.752015051132799</v>
      </c>
      <c r="E5496">
        <f t="shared" si="1785"/>
        <v>0.28798494886719972</v>
      </c>
      <c r="F5496" t="str">
        <f t="shared" si="1786"/>
        <v/>
      </c>
      <c r="G5496" t="str">
        <f t="shared" si="1795"/>
        <v/>
      </c>
      <c r="H5496">
        <f t="shared" si="1796"/>
        <v>0.56999999999999851</v>
      </c>
      <c r="I5496">
        <f t="shared" si="1797"/>
        <v>5.5799560000000383</v>
      </c>
      <c r="J5496">
        <f t="shared" si="1798"/>
        <v>9.7893964912281639</v>
      </c>
      <c r="K5496" t="str">
        <f t="shared" si="1799"/>
        <v/>
      </c>
      <c r="L5496" s="2" t="str">
        <f t="shared" si="1805"/>
        <v/>
      </c>
      <c r="M5496" t="str">
        <f t="shared" si="1800"/>
        <v/>
      </c>
      <c r="N5496" s="1">
        <f t="shared" si="1787"/>
        <v>40945</v>
      </c>
      <c r="O5496" t="str">
        <f t="shared" si="1788"/>
        <v>可交易</v>
      </c>
      <c r="P5496" s="2" t="str">
        <f t="shared" si="1789"/>
        <v/>
      </c>
      <c r="Q5496" s="2" t="str">
        <f t="shared" si="1790"/>
        <v/>
      </c>
      <c r="R5496" s="2">
        <f t="shared" si="1801"/>
        <v>7.0900434302605273</v>
      </c>
      <c r="S5496">
        <f t="shared" si="1802"/>
        <v>63</v>
      </c>
      <c r="T5496" s="1">
        <f t="shared" si="1791"/>
        <v>40854</v>
      </c>
      <c r="U5496" t="str">
        <f t="shared" si="1792"/>
        <v>可交易</v>
      </c>
      <c r="V5496" s="2" t="str">
        <f t="shared" si="1793"/>
        <v/>
      </c>
      <c r="W5496" s="2" t="str">
        <f t="shared" si="1794"/>
        <v/>
      </c>
      <c r="X5496" s="2">
        <f t="shared" si="1803"/>
        <v>2.9113280401575548</v>
      </c>
      <c r="Y5496">
        <f t="shared" si="1804"/>
        <v>34</v>
      </c>
    </row>
    <row r="5497" spans="1:25" x14ac:dyDescent="0.3">
      <c r="A5497" s="1">
        <v>40988</v>
      </c>
      <c r="B5497">
        <v>1405.5200199999999</v>
      </c>
      <c r="C5497">
        <v>15.58</v>
      </c>
      <c r="D5497">
        <v>15.3220481141155</v>
      </c>
      <c r="E5497">
        <f t="shared" si="1785"/>
        <v>0.25795188588450024</v>
      </c>
      <c r="F5497" t="str">
        <f t="shared" si="1786"/>
        <v/>
      </c>
      <c r="G5497" t="str">
        <f t="shared" si="1795"/>
        <v/>
      </c>
      <c r="H5497">
        <f t="shared" si="1796"/>
        <v>0.54000000000000092</v>
      </c>
      <c r="I5497">
        <f t="shared" si="1797"/>
        <v>-4.2299800000000687</v>
      </c>
      <c r="J5497">
        <f t="shared" si="1798"/>
        <v>-7.8332962962964103</v>
      </c>
      <c r="K5497" t="str">
        <f t="shared" si="1799"/>
        <v/>
      </c>
      <c r="L5497" s="2" t="str">
        <f t="shared" si="1805"/>
        <v/>
      </c>
      <c r="M5497" t="str">
        <f t="shared" si="1800"/>
        <v/>
      </c>
      <c r="N5497" s="1">
        <f t="shared" si="1787"/>
        <v>40945</v>
      </c>
      <c r="O5497" t="str">
        <f t="shared" si="1788"/>
        <v>可交易</v>
      </c>
      <c r="P5497" s="2" t="str">
        <f t="shared" si="1789"/>
        <v/>
      </c>
      <c r="Q5497" s="2" t="str">
        <f t="shared" si="1790"/>
        <v/>
      </c>
      <c r="R5497" s="2">
        <f t="shared" si="1801"/>
        <v>7.0900434302605273</v>
      </c>
      <c r="S5497">
        <f t="shared" si="1802"/>
        <v>63</v>
      </c>
      <c r="T5497" s="1">
        <f t="shared" si="1791"/>
        <v>40854</v>
      </c>
      <c r="U5497" t="str">
        <f t="shared" si="1792"/>
        <v>可交易</v>
      </c>
      <c r="V5497" s="2" t="str">
        <f t="shared" si="1793"/>
        <v/>
      </c>
      <c r="W5497" s="2" t="str">
        <f t="shared" si="1794"/>
        <v/>
      </c>
      <c r="X5497" s="2">
        <f t="shared" si="1803"/>
        <v>2.9113280401575548</v>
      </c>
      <c r="Y5497">
        <f t="shared" si="1804"/>
        <v>34</v>
      </c>
    </row>
    <row r="5498" spans="1:25" x14ac:dyDescent="0.3">
      <c r="A5498" s="1">
        <v>40989</v>
      </c>
      <c r="B5498">
        <v>1402.8900149999999</v>
      </c>
      <c r="C5498">
        <v>15.13</v>
      </c>
      <c r="D5498">
        <v>14.6966940373147</v>
      </c>
      <c r="E5498">
        <f t="shared" si="1785"/>
        <v>0.43330596268530108</v>
      </c>
      <c r="F5498" t="str">
        <f t="shared" si="1786"/>
        <v/>
      </c>
      <c r="G5498" t="str">
        <f t="shared" si="1795"/>
        <v/>
      </c>
      <c r="H5498">
        <f t="shared" si="1796"/>
        <v>-0.44999999999999929</v>
      </c>
      <c r="I5498">
        <f t="shared" si="1797"/>
        <v>-2.6300049999999828</v>
      </c>
      <c r="J5498">
        <f t="shared" si="1798"/>
        <v>5.8444555555555269</v>
      </c>
      <c r="K5498" t="str">
        <f t="shared" si="1799"/>
        <v/>
      </c>
      <c r="L5498" s="2" t="str">
        <f t="shared" si="1805"/>
        <v/>
      </c>
      <c r="M5498" t="str">
        <f t="shared" si="1800"/>
        <v/>
      </c>
      <c r="N5498" s="1">
        <f t="shared" si="1787"/>
        <v>40945</v>
      </c>
      <c r="O5498" t="str">
        <f t="shared" si="1788"/>
        <v>可交易</v>
      </c>
      <c r="P5498" s="2" t="str">
        <f t="shared" si="1789"/>
        <v/>
      </c>
      <c r="Q5498" s="2" t="str">
        <f t="shared" si="1790"/>
        <v/>
      </c>
      <c r="R5498" s="2">
        <f t="shared" si="1801"/>
        <v>7.0900434302605273</v>
      </c>
      <c r="S5498">
        <f t="shared" si="1802"/>
        <v>63</v>
      </c>
      <c r="T5498" s="1">
        <f t="shared" si="1791"/>
        <v>40854</v>
      </c>
      <c r="U5498" t="str">
        <f t="shared" si="1792"/>
        <v>可交易</v>
      </c>
      <c r="V5498" s="2" t="str">
        <f t="shared" si="1793"/>
        <v/>
      </c>
      <c r="W5498" s="2" t="str">
        <f t="shared" si="1794"/>
        <v/>
      </c>
      <c r="X5498" s="2">
        <f t="shared" si="1803"/>
        <v>2.9113280401575548</v>
      </c>
      <c r="Y5498">
        <f t="shared" si="1804"/>
        <v>34</v>
      </c>
    </row>
    <row r="5499" spans="1:25" x14ac:dyDescent="0.3">
      <c r="A5499" s="1">
        <v>40990</v>
      </c>
      <c r="B5499">
        <v>1392.780029</v>
      </c>
      <c r="C5499">
        <v>15.57</v>
      </c>
      <c r="D5499">
        <v>15.981112246707999</v>
      </c>
      <c r="E5499">
        <f t="shared" si="1785"/>
        <v>-0.41111224670799906</v>
      </c>
      <c r="F5499" t="str">
        <f t="shared" si="1786"/>
        <v/>
      </c>
      <c r="G5499" t="str">
        <f t="shared" si="1795"/>
        <v/>
      </c>
      <c r="H5499">
        <f t="shared" si="1796"/>
        <v>0.4399999999999995</v>
      </c>
      <c r="I5499">
        <f t="shared" si="1797"/>
        <v>-10.109985999999935</v>
      </c>
      <c r="J5499">
        <f t="shared" si="1798"/>
        <v>-22.977240909090789</v>
      </c>
      <c r="K5499" t="str">
        <f t="shared" si="1799"/>
        <v/>
      </c>
      <c r="L5499" s="2" t="str">
        <f t="shared" si="1805"/>
        <v/>
      </c>
      <c r="M5499" t="str">
        <f t="shared" si="1800"/>
        <v/>
      </c>
      <c r="N5499" s="1">
        <f t="shared" si="1787"/>
        <v>40945</v>
      </c>
      <c r="O5499" t="str">
        <f t="shared" si="1788"/>
        <v>可交易</v>
      </c>
      <c r="P5499" s="2" t="str">
        <f t="shared" si="1789"/>
        <v/>
      </c>
      <c r="Q5499" s="2" t="str">
        <f t="shared" si="1790"/>
        <v/>
      </c>
      <c r="R5499" s="2">
        <f t="shared" si="1801"/>
        <v>7.0900434302605273</v>
      </c>
      <c r="S5499">
        <f t="shared" si="1802"/>
        <v>63</v>
      </c>
      <c r="T5499" s="1">
        <f t="shared" si="1791"/>
        <v>40854</v>
      </c>
      <c r="U5499" t="str">
        <f t="shared" si="1792"/>
        <v>可交易</v>
      </c>
      <c r="V5499" s="2" t="str">
        <f t="shared" si="1793"/>
        <v/>
      </c>
      <c r="W5499" s="2" t="str">
        <f t="shared" si="1794"/>
        <v/>
      </c>
      <c r="X5499" s="2">
        <f t="shared" si="1803"/>
        <v>2.9113280401575548</v>
      </c>
      <c r="Y5499">
        <f t="shared" si="1804"/>
        <v>34</v>
      </c>
    </row>
    <row r="5500" spans="1:25" x14ac:dyDescent="0.3">
      <c r="A5500" s="1">
        <v>40991</v>
      </c>
      <c r="B5500">
        <v>1397.1099850000001</v>
      </c>
      <c r="C5500">
        <v>14.82</v>
      </c>
      <c r="D5500">
        <v>15.5264482564464</v>
      </c>
      <c r="E5500">
        <f t="shared" si="1785"/>
        <v>-0.70644825644640008</v>
      </c>
      <c r="F5500" t="str">
        <f t="shared" si="1786"/>
        <v/>
      </c>
      <c r="G5500" t="str">
        <f t="shared" si="1795"/>
        <v/>
      </c>
      <c r="H5500">
        <f t="shared" si="1796"/>
        <v>-0.75</v>
      </c>
      <c r="I5500">
        <f t="shared" si="1797"/>
        <v>4.3299560000000383</v>
      </c>
      <c r="J5500">
        <f t="shared" si="1798"/>
        <v>-5.7732746666667181</v>
      </c>
      <c r="K5500" t="str">
        <f t="shared" si="1799"/>
        <v/>
      </c>
      <c r="L5500" s="2" t="str">
        <f t="shared" si="1805"/>
        <v/>
      </c>
      <c r="M5500" t="str">
        <f t="shared" si="1800"/>
        <v/>
      </c>
      <c r="N5500" s="1">
        <f t="shared" si="1787"/>
        <v>40945</v>
      </c>
      <c r="O5500" t="str">
        <f t="shared" si="1788"/>
        <v>可交易</v>
      </c>
      <c r="P5500" s="2" t="str">
        <f t="shared" si="1789"/>
        <v/>
      </c>
      <c r="Q5500" s="2" t="str">
        <f t="shared" si="1790"/>
        <v/>
      </c>
      <c r="R5500" s="2">
        <f t="shared" si="1801"/>
        <v>7.0900434302605273</v>
      </c>
      <c r="S5500">
        <f t="shared" si="1802"/>
        <v>63</v>
      </c>
      <c r="T5500" s="1">
        <f t="shared" si="1791"/>
        <v>40854</v>
      </c>
      <c r="U5500" t="str">
        <f t="shared" si="1792"/>
        <v>可交易</v>
      </c>
      <c r="V5500" s="2" t="str">
        <f t="shared" si="1793"/>
        <v/>
      </c>
      <c r="W5500" s="2" t="str">
        <f t="shared" si="1794"/>
        <v/>
      </c>
      <c r="X5500" s="2">
        <f t="shared" si="1803"/>
        <v>2.9113280401575548</v>
      </c>
      <c r="Y5500">
        <f t="shared" si="1804"/>
        <v>34</v>
      </c>
    </row>
    <row r="5501" spans="1:25" x14ac:dyDescent="0.3">
      <c r="A5501" s="1">
        <v>40994</v>
      </c>
      <c r="B5501">
        <v>1416.51001</v>
      </c>
      <c r="C5501">
        <v>14.26</v>
      </c>
      <c r="D5501">
        <v>14.7864538853109</v>
      </c>
      <c r="E5501">
        <f t="shared" si="1785"/>
        <v>-0.5264538853109002</v>
      </c>
      <c r="F5501" t="str">
        <f t="shared" si="1786"/>
        <v/>
      </c>
      <c r="G5501" t="str">
        <f t="shared" si="1795"/>
        <v/>
      </c>
      <c r="H5501">
        <f t="shared" si="1796"/>
        <v>-0.5600000000000005</v>
      </c>
      <c r="I5501">
        <f t="shared" si="1797"/>
        <v>19.400024999999914</v>
      </c>
      <c r="J5501">
        <f t="shared" si="1798"/>
        <v>-34.642901785714102</v>
      </c>
      <c r="K5501" t="str">
        <f t="shared" si="1799"/>
        <v/>
      </c>
      <c r="L5501" s="2" t="str">
        <f t="shared" si="1805"/>
        <v/>
      </c>
      <c r="M5501" t="str">
        <f t="shared" si="1800"/>
        <v/>
      </c>
      <c r="N5501" s="1">
        <f t="shared" si="1787"/>
        <v>40945</v>
      </c>
      <c r="O5501" t="str">
        <f t="shared" si="1788"/>
        <v>可交易</v>
      </c>
      <c r="P5501" s="2" t="str">
        <f t="shared" si="1789"/>
        <v/>
      </c>
      <c r="Q5501" s="2" t="str">
        <f t="shared" si="1790"/>
        <v/>
      </c>
      <c r="R5501" s="2">
        <f t="shared" si="1801"/>
        <v>7.0900434302605273</v>
      </c>
      <c r="S5501">
        <f t="shared" si="1802"/>
        <v>63</v>
      </c>
      <c r="T5501" s="1">
        <f t="shared" si="1791"/>
        <v>40854</v>
      </c>
      <c r="U5501" t="str">
        <f t="shared" si="1792"/>
        <v>可交易</v>
      </c>
      <c r="V5501" s="2" t="str">
        <f t="shared" si="1793"/>
        <v/>
      </c>
      <c r="W5501" s="2" t="str">
        <f t="shared" si="1794"/>
        <v/>
      </c>
      <c r="X5501" s="2">
        <f t="shared" si="1803"/>
        <v>2.9113280401575548</v>
      </c>
      <c r="Y5501">
        <f t="shared" si="1804"/>
        <v>34</v>
      </c>
    </row>
    <row r="5502" spans="1:25" x14ac:dyDescent="0.3">
      <c r="A5502" s="1">
        <v>40995</v>
      </c>
      <c r="B5502">
        <v>1412.5200199999999</v>
      </c>
      <c r="C5502">
        <v>15.59</v>
      </c>
      <c r="D5502">
        <v>15.048738206778999</v>
      </c>
      <c r="E5502">
        <f t="shared" si="1785"/>
        <v>0.54126179322100043</v>
      </c>
      <c r="F5502" t="str">
        <f t="shared" si="1786"/>
        <v/>
      </c>
      <c r="G5502" t="str">
        <f t="shared" si="1795"/>
        <v/>
      </c>
      <c r="H5502">
        <f t="shared" si="1796"/>
        <v>1.33</v>
      </c>
      <c r="I5502">
        <f t="shared" si="1797"/>
        <v>-3.9899900000000343</v>
      </c>
      <c r="J5502">
        <f t="shared" si="1798"/>
        <v>-2.9999924812030332</v>
      </c>
      <c r="K5502" t="str">
        <f t="shared" si="1799"/>
        <v/>
      </c>
      <c r="L5502" s="2" t="str">
        <f t="shared" si="1805"/>
        <v/>
      </c>
      <c r="M5502" t="str">
        <f t="shared" si="1800"/>
        <v/>
      </c>
      <c r="N5502" s="1">
        <f t="shared" si="1787"/>
        <v>40945</v>
      </c>
      <c r="O5502" t="str">
        <f t="shared" si="1788"/>
        <v>可交易</v>
      </c>
      <c r="P5502" s="2" t="str">
        <f t="shared" si="1789"/>
        <v/>
      </c>
      <c r="Q5502" s="2" t="str">
        <f t="shared" si="1790"/>
        <v/>
      </c>
      <c r="R5502" s="2">
        <f t="shared" si="1801"/>
        <v>7.0900434302605273</v>
      </c>
      <c r="S5502">
        <f t="shared" si="1802"/>
        <v>63</v>
      </c>
      <c r="T5502" s="1">
        <f t="shared" si="1791"/>
        <v>40854</v>
      </c>
      <c r="U5502" t="str">
        <f t="shared" si="1792"/>
        <v>可交易</v>
      </c>
      <c r="V5502" s="2" t="str">
        <f t="shared" si="1793"/>
        <v/>
      </c>
      <c r="W5502" s="2" t="str">
        <f t="shared" si="1794"/>
        <v/>
      </c>
      <c r="X5502" s="2">
        <f t="shared" si="1803"/>
        <v>2.9113280401575548</v>
      </c>
      <c r="Y5502">
        <f t="shared" si="1804"/>
        <v>34</v>
      </c>
    </row>
    <row r="5503" spans="1:25" x14ac:dyDescent="0.3">
      <c r="A5503" s="1">
        <v>40996</v>
      </c>
      <c r="B5503">
        <v>1405.540039</v>
      </c>
      <c r="C5503">
        <v>15.47</v>
      </c>
      <c r="D5503">
        <v>16.5111672463619</v>
      </c>
      <c r="E5503">
        <f t="shared" si="1785"/>
        <v>-1.0411672463618995</v>
      </c>
      <c r="F5503" t="str">
        <f t="shared" si="1786"/>
        <v>PUT</v>
      </c>
      <c r="G5503">
        <f t="shared" si="1795"/>
        <v>1398.959961</v>
      </c>
      <c r="H5503">
        <f t="shared" si="1796"/>
        <v>-0.11999999999999922</v>
      </c>
      <c r="I5503">
        <f t="shared" si="1797"/>
        <v>-6.9799809999999525</v>
      </c>
      <c r="J5503">
        <f t="shared" si="1798"/>
        <v>58.166508333333319</v>
      </c>
      <c r="K5503">
        <f t="shared" si="1799"/>
        <v>1400.540039</v>
      </c>
      <c r="L5503" s="2" t="str">
        <f t="shared" si="1805"/>
        <v/>
      </c>
      <c r="M5503">
        <f t="shared" si="1800"/>
        <v>1.5800779999999577</v>
      </c>
      <c r="N5503" s="1">
        <f t="shared" si="1787"/>
        <v>40945</v>
      </c>
      <c r="O5503" t="str">
        <f t="shared" si="1788"/>
        <v>可交易</v>
      </c>
      <c r="P5503" s="2" t="str">
        <f t="shared" si="1789"/>
        <v/>
      </c>
      <c r="Q5503" s="2" t="str">
        <f t="shared" si="1790"/>
        <v/>
      </c>
      <c r="R5503" s="2">
        <f t="shared" si="1801"/>
        <v>7.0900434302605273</v>
      </c>
      <c r="S5503">
        <f t="shared" si="1802"/>
        <v>63</v>
      </c>
      <c r="T5503" s="1">
        <f t="shared" si="1791"/>
        <v>40996</v>
      </c>
      <c r="U5503" t="str">
        <f t="shared" si="1792"/>
        <v>可交易</v>
      </c>
      <c r="V5503" s="2">
        <f t="shared" si="1793"/>
        <v>1.5800779999999577</v>
      </c>
      <c r="W5503" s="2">
        <f t="shared" si="1794"/>
        <v>4.6815301004740411E-3</v>
      </c>
      <c r="X5503" s="2">
        <f t="shared" si="1803"/>
        <v>2.9113280401575548</v>
      </c>
      <c r="Y5503">
        <f t="shared" si="1804"/>
        <v>35</v>
      </c>
    </row>
    <row r="5504" spans="1:25" x14ac:dyDescent="0.3">
      <c r="A5504" s="1">
        <v>40997</v>
      </c>
      <c r="B5504">
        <v>1403.280029</v>
      </c>
      <c r="C5504">
        <v>15.48</v>
      </c>
      <c r="D5504">
        <v>16.1883774840679</v>
      </c>
      <c r="E5504">
        <f t="shared" si="1785"/>
        <v>-0.70837748406789913</v>
      </c>
      <c r="F5504" t="str">
        <f t="shared" si="1786"/>
        <v/>
      </c>
      <c r="G5504" t="str">
        <f t="shared" si="1795"/>
        <v/>
      </c>
      <c r="H5504">
        <f t="shared" si="1796"/>
        <v>9.9999999999997868E-3</v>
      </c>
      <c r="I5504">
        <f t="shared" si="1797"/>
        <v>-2.2600099999999657</v>
      </c>
      <c r="J5504">
        <f t="shared" si="1798"/>
        <v>-226.0010000000014</v>
      </c>
      <c r="K5504" t="str">
        <f t="shared" si="1799"/>
        <v/>
      </c>
      <c r="L5504" s="2" t="str">
        <f t="shared" si="1805"/>
        <v/>
      </c>
      <c r="M5504" t="str">
        <f t="shared" si="1800"/>
        <v/>
      </c>
      <c r="N5504" s="1">
        <f t="shared" si="1787"/>
        <v>40945</v>
      </c>
      <c r="O5504" t="str">
        <f t="shared" si="1788"/>
        <v>可交易</v>
      </c>
      <c r="P5504" s="2" t="str">
        <f t="shared" si="1789"/>
        <v/>
      </c>
      <c r="Q5504" s="2" t="str">
        <f t="shared" si="1790"/>
        <v/>
      </c>
      <c r="R5504" s="2">
        <f t="shared" si="1801"/>
        <v>7.0900434302605273</v>
      </c>
      <c r="S5504">
        <f t="shared" si="1802"/>
        <v>63</v>
      </c>
      <c r="T5504" s="1">
        <f t="shared" si="1791"/>
        <v>40996</v>
      </c>
      <c r="U5504" t="str">
        <f t="shared" si="1792"/>
        <v>不可交易</v>
      </c>
      <c r="V5504" s="2" t="str">
        <f t="shared" si="1793"/>
        <v/>
      </c>
      <c r="W5504" s="2" t="str">
        <f t="shared" si="1794"/>
        <v/>
      </c>
      <c r="X5504" s="2">
        <f t="shared" si="1803"/>
        <v>2.9249575100099068</v>
      </c>
      <c r="Y5504">
        <f t="shared" si="1804"/>
        <v>35</v>
      </c>
    </row>
    <row r="5505" spans="1:25" x14ac:dyDescent="0.3">
      <c r="A5505" s="1">
        <v>40998</v>
      </c>
      <c r="B5505">
        <v>1408.469971</v>
      </c>
      <c r="C5505">
        <v>15.5</v>
      </c>
      <c r="D5505">
        <v>15.565063459964501</v>
      </c>
      <c r="E5505">
        <f t="shared" si="1785"/>
        <v>-6.5063459964500581E-2</v>
      </c>
      <c r="F5505" t="str">
        <f t="shared" si="1786"/>
        <v/>
      </c>
      <c r="G5505" t="str">
        <f t="shared" si="1795"/>
        <v/>
      </c>
      <c r="H5505">
        <f t="shared" si="1796"/>
        <v>1.9999999999999574E-2</v>
      </c>
      <c r="I5505">
        <f t="shared" si="1797"/>
        <v>5.1899419999999736</v>
      </c>
      <c r="J5505">
        <f t="shared" si="1798"/>
        <v>259.4971000000042</v>
      </c>
      <c r="K5505" t="str">
        <f t="shared" si="1799"/>
        <v/>
      </c>
      <c r="L5505" s="2" t="str">
        <f t="shared" si="1805"/>
        <v/>
      </c>
      <c r="M5505" t="str">
        <f t="shared" si="1800"/>
        <v/>
      </c>
      <c r="N5505" s="1">
        <f t="shared" si="1787"/>
        <v>40945</v>
      </c>
      <c r="O5505" t="str">
        <f t="shared" si="1788"/>
        <v>可交易</v>
      </c>
      <c r="P5505" s="2" t="str">
        <f t="shared" si="1789"/>
        <v/>
      </c>
      <c r="Q5505" s="2" t="str">
        <f t="shared" si="1790"/>
        <v/>
      </c>
      <c r="R5505" s="2">
        <f t="shared" si="1801"/>
        <v>7.0900434302605273</v>
      </c>
      <c r="S5505">
        <f t="shared" si="1802"/>
        <v>63</v>
      </c>
      <c r="T5505" s="1">
        <f t="shared" si="1791"/>
        <v>40996</v>
      </c>
      <c r="U5505" t="str">
        <f t="shared" si="1792"/>
        <v>不可交易</v>
      </c>
      <c r="V5505" s="2" t="str">
        <f t="shared" si="1793"/>
        <v/>
      </c>
      <c r="W5505" s="2" t="str">
        <f t="shared" si="1794"/>
        <v/>
      </c>
      <c r="X5505" s="2">
        <f t="shared" si="1803"/>
        <v>2.9249575100099068</v>
      </c>
      <c r="Y5505">
        <f t="shared" si="1804"/>
        <v>35</v>
      </c>
    </row>
    <row r="5506" spans="1:25" x14ac:dyDescent="0.3">
      <c r="A5506" s="1">
        <v>41001</v>
      </c>
      <c r="B5506">
        <v>1419.040039</v>
      </c>
      <c r="C5506">
        <v>15.64</v>
      </c>
      <c r="D5506">
        <v>15.495621992216799</v>
      </c>
      <c r="E5506">
        <f t="shared" si="1785"/>
        <v>0.14437800778320131</v>
      </c>
      <c r="F5506" t="str">
        <f t="shared" si="1786"/>
        <v/>
      </c>
      <c r="G5506" t="str">
        <f t="shared" si="1795"/>
        <v/>
      </c>
      <c r="H5506">
        <f t="shared" si="1796"/>
        <v>0.14000000000000057</v>
      </c>
      <c r="I5506">
        <f t="shared" si="1797"/>
        <v>10.570067999999992</v>
      </c>
      <c r="J5506">
        <f t="shared" si="1798"/>
        <v>75.500485714285347</v>
      </c>
      <c r="K5506" t="str">
        <f t="shared" si="1799"/>
        <v/>
      </c>
      <c r="L5506" s="2" t="str">
        <f t="shared" si="1805"/>
        <v/>
      </c>
      <c r="M5506" t="str">
        <f t="shared" si="1800"/>
        <v/>
      </c>
      <c r="N5506" s="1">
        <f t="shared" si="1787"/>
        <v>40945</v>
      </c>
      <c r="O5506" t="str">
        <f t="shared" si="1788"/>
        <v>可交易</v>
      </c>
      <c r="P5506" s="2" t="str">
        <f t="shared" si="1789"/>
        <v/>
      </c>
      <c r="Q5506" s="2" t="str">
        <f t="shared" si="1790"/>
        <v/>
      </c>
      <c r="R5506" s="2">
        <f t="shared" si="1801"/>
        <v>7.0900434302605273</v>
      </c>
      <c r="S5506">
        <f t="shared" si="1802"/>
        <v>63</v>
      </c>
      <c r="T5506" s="1">
        <f t="shared" si="1791"/>
        <v>40996</v>
      </c>
      <c r="U5506" t="str">
        <f t="shared" si="1792"/>
        <v>不可交易</v>
      </c>
      <c r="V5506" s="2" t="str">
        <f t="shared" si="1793"/>
        <v/>
      </c>
      <c r="W5506" s="2" t="str">
        <f t="shared" si="1794"/>
        <v/>
      </c>
      <c r="X5506" s="2">
        <f t="shared" si="1803"/>
        <v>2.9249575100099068</v>
      </c>
      <c r="Y5506">
        <f t="shared" si="1804"/>
        <v>35</v>
      </c>
    </row>
    <row r="5507" spans="1:25" x14ac:dyDescent="0.3">
      <c r="A5507" s="1">
        <v>41002</v>
      </c>
      <c r="B5507">
        <v>1413.380005</v>
      </c>
      <c r="C5507">
        <v>15.66</v>
      </c>
      <c r="D5507">
        <v>16.256276313018599</v>
      </c>
      <c r="E5507">
        <f t="shared" ref="E5507:E5570" si="1806">C5507-D5507</f>
        <v>-0.59627631301859907</v>
      </c>
      <c r="F5507" t="str">
        <f t="shared" ref="F5507:F5570" si="1807">_xlfn.IFS(E5507&gt; 1, "CAll",E5507&lt; -1, "PUT", TRUE,"")</f>
        <v/>
      </c>
      <c r="G5507" t="str">
        <f t="shared" si="1795"/>
        <v/>
      </c>
      <c r="H5507">
        <f t="shared" si="1796"/>
        <v>1.9999999999999574E-2</v>
      </c>
      <c r="I5507">
        <f t="shared" si="1797"/>
        <v>-5.660033999999996</v>
      </c>
      <c r="J5507">
        <f t="shared" si="1798"/>
        <v>-283.00170000000583</v>
      </c>
      <c r="K5507" t="str">
        <f t="shared" si="1799"/>
        <v/>
      </c>
      <c r="L5507" s="2" t="str">
        <f t="shared" si="1805"/>
        <v/>
      </c>
      <c r="M5507" t="str">
        <f t="shared" si="1800"/>
        <v/>
      </c>
      <c r="N5507" s="1">
        <f t="shared" ref="N5507:N5570" si="1808">IF(AND(F5507="CALL",L5507&lt;&gt;"",L5506=""), A5507, N5506)</f>
        <v>40945</v>
      </c>
      <c r="O5507" t="str">
        <f t="shared" ref="O5507:O5570" si="1809">IF( A5507 &gt;= N5506 + 7, "可交易", "不可交易")</f>
        <v>可交易</v>
      </c>
      <c r="P5507" s="2" t="str">
        <f t="shared" ref="P5507:P5570" si="1810">IF(AND(F5507="CALL",L5507&lt;&gt;"",O5507="可交易"),L5507,"")</f>
        <v/>
      </c>
      <c r="Q5507" s="2" t="str">
        <f t="shared" ref="Q5507:Q5570" si="1811">IF(P5507&lt;&gt;"",(G5507-B5507)/B5507,"")</f>
        <v/>
      </c>
      <c r="R5507" s="2">
        <f t="shared" si="1801"/>
        <v>7.0900434302605273</v>
      </c>
      <c r="S5507">
        <f t="shared" si="1802"/>
        <v>63</v>
      </c>
      <c r="T5507" s="1">
        <f t="shared" ref="T5507:T5570" si="1812">IF(AND(F5507="PUT",M5507&lt;&gt;"",M5506=""), A5507, T5506)</f>
        <v>40996</v>
      </c>
      <c r="U5507" t="str">
        <f t="shared" ref="U5507:U5570" si="1813">IF( A5507 &gt;= T5506 + 7, "可交易", "不可交易")</f>
        <v>不可交易</v>
      </c>
      <c r="V5507" s="2" t="str">
        <f t="shared" ref="V5507:V5570" si="1814">IF(AND(F5507="PUT",M5507&lt;&gt;"",U5507="可交易"),M5507,"")</f>
        <v/>
      </c>
      <c r="W5507" s="2" t="str">
        <f t="shared" ref="W5507:W5570" si="1815">IF(V5507&lt;&gt;"",(B5507-G5507)/B5507,"")</f>
        <v/>
      </c>
      <c r="X5507" s="2">
        <f t="shared" si="1803"/>
        <v>2.9249575100099068</v>
      </c>
      <c r="Y5507">
        <f t="shared" si="1804"/>
        <v>35</v>
      </c>
    </row>
    <row r="5508" spans="1:25" x14ac:dyDescent="0.3">
      <c r="A5508" s="1">
        <v>41003</v>
      </c>
      <c r="B5508">
        <v>1398.959961</v>
      </c>
      <c r="C5508">
        <v>16.440000000000001</v>
      </c>
      <c r="D5508">
        <v>17.051044358162301</v>
      </c>
      <c r="E5508">
        <f t="shared" si="1806"/>
        <v>-0.61104435816229952</v>
      </c>
      <c r="F5508" t="str">
        <f t="shared" si="1807"/>
        <v/>
      </c>
      <c r="G5508" t="str">
        <f t="shared" ref="G5508:G5571" si="1816">IF(F5508="PUT", IFERROR(VLOOKUP(A5508+7, A:B, 2, FALSE), 0), IF(F5508="CALL", IFERROR(VLOOKUP(A5508+7, A:B, 2, FALSE), 0), ""))</f>
        <v/>
      </c>
      <c r="H5508">
        <f t="shared" ref="H5508:H5571" si="1817">C5508-C5507</f>
        <v>0.78000000000000114</v>
      </c>
      <c r="I5508">
        <f t="shared" ref="I5508:I5571" si="1818">B5508-B5507</f>
        <v>-14.420043999999962</v>
      </c>
      <c r="J5508">
        <f t="shared" ref="J5508:J5571" si="1819">IF(H5508=0, "", I5508/H5508)</f>
        <v>-18.48723589743582</v>
      </c>
      <c r="K5508" t="str">
        <f t="shared" ref="K5508:K5571" si="1820">_xlfn.IFS(F5508="PUT",B5508-5,F5508="CALL",B5508+5,TRUE,"")</f>
        <v/>
      </c>
      <c r="L5508" s="2" t="str">
        <f t="shared" si="1805"/>
        <v/>
      </c>
      <c r="M5508" t="str">
        <f t="shared" ref="M5508:M5571" si="1821">IF(F5508="PUT",IF(AND(G5508&lt;K5508,G5508&lt;&gt;0),K5508-G5508,""),"")</f>
        <v/>
      </c>
      <c r="N5508" s="1">
        <f t="shared" si="1808"/>
        <v>40945</v>
      </c>
      <c r="O5508" t="str">
        <f t="shared" si="1809"/>
        <v>可交易</v>
      </c>
      <c r="P5508" s="2" t="str">
        <f t="shared" si="1810"/>
        <v/>
      </c>
      <c r="Q5508" s="2" t="str">
        <f t="shared" si="1811"/>
        <v/>
      </c>
      <c r="R5508" s="2">
        <f t="shared" ref="R5508:R5571" si="1822">IF(Q5507&lt;&gt;"", R5507 * (1 + Q5507), R5507)</f>
        <v>7.0900434302605273</v>
      </c>
      <c r="S5508">
        <f t="shared" ref="S5508:S5571" si="1823">IF(P5508&lt;&gt;"",S5507+1,S5507)</f>
        <v>63</v>
      </c>
      <c r="T5508" s="1">
        <f t="shared" si="1812"/>
        <v>40996</v>
      </c>
      <c r="U5508" t="str">
        <f t="shared" si="1813"/>
        <v>可交易</v>
      </c>
      <c r="V5508" s="2" t="str">
        <f t="shared" si="1814"/>
        <v/>
      </c>
      <c r="W5508" s="2" t="str">
        <f t="shared" si="1815"/>
        <v/>
      </c>
      <c r="X5508" s="2">
        <f t="shared" ref="X5508:X5571" si="1824">IF(W5507&lt;&gt;"", X5507 * (1 + W5507), X5507)</f>
        <v>2.9249575100099068</v>
      </c>
      <c r="Y5508">
        <f t="shared" ref="Y5508:Y5571" si="1825">IF(V5508&lt;&gt;"",Y5507+1,Y5507)</f>
        <v>35</v>
      </c>
    </row>
    <row r="5509" spans="1:25" x14ac:dyDescent="0.3">
      <c r="A5509" s="1">
        <v>41004</v>
      </c>
      <c r="B5509">
        <v>1398.079956</v>
      </c>
      <c r="C5509">
        <v>16.7</v>
      </c>
      <c r="D5509">
        <v>16.608704089804199</v>
      </c>
      <c r="E5509">
        <f t="shared" si="1806"/>
        <v>9.129591019580019E-2</v>
      </c>
      <c r="F5509" t="str">
        <f t="shared" si="1807"/>
        <v/>
      </c>
      <c r="G5509" t="str">
        <f t="shared" si="1816"/>
        <v/>
      </c>
      <c r="H5509">
        <f t="shared" si="1817"/>
        <v>0.25999999999999801</v>
      </c>
      <c r="I5509">
        <f t="shared" si="1818"/>
        <v>-0.88000499999998283</v>
      </c>
      <c r="J5509">
        <f t="shared" si="1819"/>
        <v>-3.3846346153845754</v>
      </c>
      <c r="K5509" t="str">
        <f t="shared" si="1820"/>
        <v/>
      </c>
      <c r="L5509" s="2" t="str">
        <f t="shared" ref="L5509:L5572" si="1826">IF(F5509="CALL",IF(AND(G5509&gt;K5509,G5509&lt;&gt;0),G5509-K5509,""),"")</f>
        <v/>
      </c>
      <c r="M5509" t="str">
        <f t="shared" si="1821"/>
        <v/>
      </c>
      <c r="N5509" s="1">
        <f t="shared" si="1808"/>
        <v>40945</v>
      </c>
      <c r="O5509" t="str">
        <f t="shared" si="1809"/>
        <v>可交易</v>
      </c>
      <c r="P5509" s="2" t="str">
        <f t="shared" si="1810"/>
        <v/>
      </c>
      <c r="Q5509" s="2" t="str">
        <f t="shared" si="1811"/>
        <v/>
      </c>
      <c r="R5509" s="2">
        <f t="shared" si="1822"/>
        <v>7.0900434302605273</v>
      </c>
      <c r="S5509">
        <f t="shared" si="1823"/>
        <v>63</v>
      </c>
      <c r="T5509" s="1">
        <f t="shared" si="1812"/>
        <v>40996</v>
      </c>
      <c r="U5509" t="str">
        <f t="shared" si="1813"/>
        <v>可交易</v>
      </c>
      <c r="V5509" s="2" t="str">
        <f t="shared" si="1814"/>
        <v/>
      </c>
      <c r="W5509" s="2" t="str">
        <f t="shared" si="1815"/>
        <v/>
      </c>
      <c r="X5509" s="2">
        <f t="shared" si="1824"/>
        <v>2.9249575100099068</v>
      </c>
      <c r="Y5509">
        <f t="shared" si="1825"/>
        <v>35</v>
      </c>
    </row>
    <row r="5510" spans="1:25" x14ac:dyDescent="0.3">
      <c r="A5510" s="1">
        <v>41008</v>
      </c>
      <c r="B5510">
        <v>1382.1999510000001</v>
      </c>
      <c r="C5510">
        <v>18.809999999999999</v>
      </c>
      <c r="D5510">
        <v>18.1172759862704</v>
      </c>
      <c r="E5510">
        <f t="shared" si="1806"/>
        <v>0.69272401372959891</v>
      </c>
      <c r="F5510" t="str">
        <f t="shared" si="1807"/>
        <v/>
      </c>
      <c r="G5510" t="str">
        <f t="shared" si="1816"/>
        <v/>
      </c>
      <c r="H5510">
        <f t="shared" si="1817"/>
        <v>2.1099999999999994</v>
      </c>
      <c r="I5510">
        <f t="shared" si="1818"/>
        <v>-15.880004999999983</v>
      </c>
      <c r="J5510">
        <f t="shared" si="1819"/>
        <v>-7.5260687203791408</v>
      </c>
      <c r="K5510" t="str">
        <f t="shared" si="1820"/>
        <v/>
      </c>
      <c r="L5510" s="2" t="str">
        <f t="shared" si="1826"/>
        <v/>
      </c>
      <c r="M5510" t="str">
        <f t="shared" si="1821"/>
        <v/>
      </c>
      <c r="N5510" s="1">
        <f t="shared" si="1808"/>
        <v>40945</v>
      </c>
      <c r="O5510" t="str">
        <f t="shared" si="1809"/>
        <v>可交易</v>
      </c>
      <c r="P5510" s="2" t="str">
        <f t="shared" si="1810"/>
        <v/>
      </c>
      <c r="Q5510" s="2" t="str">
        <f t="shared" si="1811"/>
        <v/>
      </c>
      <c r="R5510" s="2">
        <f t="shared" si="1822"/>
        <v>7.0900434302605273</v>
      </c>
      <c r="S5510">
        <f t="shared" si="1823"/>
        <v>63</v>
      </c>
      <c r="T5510" s="1">
        <f t="shared" si="1812"/>
        <v>40996</v>
      </c>
      <c r="U5510" t="str">
        <f t="shared" si="1813"/>
        <v>可交易</v>
      </c>
      <c r="V5510" s="2" t="str">
        <f t="shared" si="1814"/>
        <v/>
      </c>
      <c r="W5510" s="2" t="str">
        <f t="shared" si="1815"/>
        <v/>
      </c>
      <c r="X5510" s="2">
        <f t="shared" si="1824"/>
        <v>2.9249575100099068</v>
      </c>
      <c r="Y5510">
        <f t="shared" si="1825"/>
        <v>35</v>
      </c>
    </row>
    <row r="5511" spans="1:25" x14ac:dyDescent="0.3">
      <c r="A5511" s="1">
        <v>41009</v>
      </c>
      <c r="B5511">
        <v>1358.589966</v>
      </c>
      <c r="C5511">
        <v>20.39</v>
      </c>
      <c r="D5511">
        <v>19.963163977715901</v>
      </c>
      <c r="E5511">
        <f t="shared" si="1806"/>
        <v>0.42683602228409967</v>
      </c>
      <c r="F5511" t="str">
        <f t="shared" si="1807"/>
        <v/>
      </c>
      <c r="G5511" t="str">
        <f t="shared" si="1816"/>
        <v/>
      </c>
      <c r="H5511">
        <f t="shared" si="1817"/>
        <v>1.5800000000000018</v>
      </c>
      <c r="I5511">
        <f t="shared" si="1818"/>
        <v>-23.609985000000052</v>
      </c>
      <c r="J5511">
        <f t="shared" si="1819"/>
        <v>-14.943028481012673</v>
      </c>
      <c r="K5511" t="str">
        <f t="shared" si="1820"/>
        <v/>
      </c>
      <c r="L5511" s="2" t="str">
        <f t="shared" si="1826"/>
        <v/>
      </c>
      <c r="M5511" t="str">
        <f t="shared" si="1821"/>
        <v/>
      </c>
      <c r="N5511" s="1">
        <f t="shared" si="1808"/>
        <v>40945</v>
      </c>
      <c r="O5511" t="str">
        <f t="shared" si="1809"/>
        <v>可交易</v>
      </c>
      <c r="P5511" s="2" t="str">
        <f t="shared" si="1810"/>
        <v/>
      </c>
      <c r="Q5511" s="2" t="str">
        <f t="shared" si="1811"/>
        <v/>
      </c>
      <c r="R5511" s="2">
        <f t="shared" si="1822"/>
        <v>7.0900434302605273</v>
      </c>
      <c r="S5511">
        <f t="shared" si="1823"/>
        <v>63</v>
      </c>
      <c r="T5511" s="1">
        <f t="shared" si="1812"/>
        <v>40996</v>
      </c>
      <c r="U5511" t="str">
        <f t="shared" si="1813"/>
        <v>可交易</v>
      </c>
      <c r="V5511" s="2" t="str">
        <f t="shared" si="1814"/>
        <v/>
      </c>
      <c r="W5511" s="2" t="str">
        <f t="shared" si="1815"/>
        <v/>
      </c>
      <c r="X5511" s="2">
        <f t="shared" si="1824"/>
        <v>2.9249575100099068</v>
      </c>
      <c r="Y5511">
        <f t="shared" si="1825"/>
        <v>35</v>
      </c>
    </row>
    <row r="5512" spans="1:25" x14ac:dyDescent="0.3">
      <c r="A5512" s="1">
        <v>41010</v>
      </c>
      <c r="B5512">
        <v>1368.709961</v>
      </c>
      <c r="C5512">
        <v>20.02</v>
      </c>
      <c r="D5512">
        <v>19.3931594006716</v>
      </c>
      <c r="E5512">
        <f t="shared" si="1806"/>
        <v>0.62684059932839986</v>
      </c>
      <c r="F5512" t="str">
        <f t="shared" si="1807"/>
        <v/>
      </c>
      <c r="G5512" t="str">
        <f t="shared" si="1816"/>
        <v/>
      </c>
      <c r="H5512">
        <f t="shared" si="1817"/>
        <v>-0.37000000000000099</v>
      </c>
      <c r="I5512">
        <f t="shared" si="1818"/>
        <v>10.119995000000017</v>
      </c>
      <c r="J5512">
        <f t="shared" si="1819"/>
        <v>-27.351337837837811</v>
      </c>
      <c r="K5512" t="str">
        <f t="shared" si="1820"/>
        <v/>
      </c>
      <c r="L5512" s="2" t="str">
        <f t="shared" si="1826"/>
        <v/>
      </c>
      <c r="M5512" t="str">
        <f t="shared" si="1821"/>
        <v/>
      </c>
      <c r="N5512" s="1">
        <f t="shared" si="1808"/>
        <v>40945</v>
      </c>
      <c r="O5512" t="str">
        <f t="shared" si="1809"/>
        <v>可交易</v>
      </c>
      <c r="P5512" s="2" t="str">
        <f t="shared" si="1810"/>
        <v/>
      </c>
      <c r="Q5512" s="2" t="str">
        <f t="shared" si="1811"/>
        <v/>
      </c>
      <c r="R5512" s="2">
        <f t="shared" si="1822"/>
        <v>7.0900434302605273</v>
      </c>
      <c r="S5512">
        <f t="shared" si="1823"/>
        <v>63</v>
      </c>
      <c r="T5512" s="1">
        <f t="shared" si="1812"/>
        <v>40996</v>
      </c>
      <c r="U5512" t="str">
        <f t="shared" si="1813"/>
        <v>可交易</v>
      </c>
      <c r="V5512" s="2" t="str">
        <f t="shared" si="1814"/>
        <v/>
      </c>
      <c r="W5512" s="2" t="str">
        <f t="shared" si="1815"/>
        <v/>
      </c>
      <c r="X5512" s="2">
        <f t="shared" si="1824"/>
        <v>2.9249575100099068</v>
      </c>
      <c r="Y5512">
        <f t="shared" si="1825"/>
        <v>35</v>
      </c>
    </row>
    <row r="5513" spans="1:25" x14ac:dyDescent="0.3">
      <c r="A5513" s="1">
        <v>41011</v>
      </c>
      <c r="B5513">
        <v>1387.5699460000001</v>
      </c>
      <c r="C5513">
        <v>17.2</v>
      </c>
      <c r="D5513">
        <v>17.767549090888899</v>
      </c>
      <c r="E5513">
        <f t="shared" si="1806"/>
        <v>-0.5675490908888996</v>
      </c>
      <c r="F5513" t="str">
        <f t="shared" si="1807"/>
        <v/>
      </c>
      <c r="G5513" t="str">
        <f t="shared" si="1816"/>
        <v/>
      </c>
      <c r="H5513">
        <f t="shared" si="1817"/>
        <v>-2.8200000000000003</v>
      </c>
      <c r="I5513">
        <f t="shared" si="1818"/>
        <v>18.859985000000052</v>
      </c>
      <c r="J5513">
        <f t="shared" si="1819"/>
        <v>-6.6879379432624289</v>
      </c>
      <c r="K5513" t="str">
        <f t="shared" si="1820"/>
        <v/>
      </c>
      <c r="L5513" s="2" t="str">
        <f t="shared" si="1826"/>
        <v/>
      </c>
      <c r="M5513" t="str">
        <f t="shared" si="1821"/>
        <v/>
      </c>
      <c r="N5513" s="1">
        <f t="shared" si="1808"/>
        <v>40945</v>
      </c>
      <c r="O5513" t="str">
        <f t="shared" si="1809"/>
        <v>可交易</v>
      </c>
      <c r="P5513" s="2" t="str">
        <f t="shared" si="1810"/>
        <v/>
      </c>
      <c r="Q5513" s="2" t="str">
        <f t="shared" si="1811"/>
        <v/>
      </c>
      <c r="R5513" s="2">
        <f t="shared" si="1822"/>
        <v>7.0900434302605273</v>
      </c>
      <c r="S5513">
        <f t="shared" si="1823"/>
        <v>63</v>
      </c>
      <c r="T5513" s="1">
        <f t="shared" si="1812"/>
        <v>40996</v>
      </c>
      <c r="U5513" t="str">
        <f t="shared" si="1813"/>
        <v>可交易</v>
      </c>
      <c r="V5513" s="2" t="str">
        <f t="shared" si="1814"/>
        <v/>
      </c>
      <c r="W5513" s="2" t="str">
        <f t="shared" si="1815"/>
        <v/>
      </c>
      <c r="X5513" s="2">
        <f t="shared" si="1824"/>
        <v>2.9249575100099068</v>
      </c>
      <c r="Y5513">
        <f t="shared" si="1825"/>
        <v>35</v>
      </c>
    </row>
    <row r="5514" spans="1:25" x14ac:dyDescent="0.3">
      <c r="A5514" s="1">
        <v>41012</v>
      </c>
      <c r="B5514">
        <v>1370.26001</v>
      </c>
      <c r="C5514">
        <v>19.55</v>
      </c>
      <c r="D5514">
        <v>19.126765346763602</v>
      </c>
      <c r="E5514">
        <f t="shared" si="1806"/>
        <v>0.42323465323639908</v>
      </c>
      <c r="F5514" t="str">
        <f t="shared" si="1807"/>
        <v/>
      </c>
      <c r="G5514" t="str">
        <f t="shared" si="1816"/>
        <v/>
      </c>
      <c r="H5514">
        <f t="shared" si="1817"/>
        <v>2.3500000000000014</v>
      </c>
      <c r="I5514">
        <f t="shared" si="1818"/>
        <v>-17.309936000000107</v>
      </c>
      <c r="J5514">
        <f t="shared" si="1819"/>
        <v>-7.3659302127659982</v>
      </c>
      <c r="K5514" t="str">
        <f t="shared" si="1820"/>
        <v/>
      </c>
      <c r="L5514" s="2" t="str">
        <f t="shared" si="1826"/>
        <v/>
      </c>
      <c r="M5514" t="str">
        <f t="shared" si="1821"/>
        <v/>
      </c>
      <c r="N5514" s="1">
        <f t="shared" si="1808"/>
        <v>40945</v>
      </c>
      <c r="O5514" t="str">
        <f t="shared" si="1809"/>
        <v>可交易</v>
      </c>
      <c r="P5514" s="2" t="str">
        <f t="shared" si="1810"/>
        <v/>
      </c>
      <c r="Q5514" s="2" t="str">
        <f t="shared" si="1811"/>
        <v/>
      </c>
      <c r="R5514" s="2">
        <f t="shared" si="1822"/>
        <v>7.0900434302605273</v>
      </c>
      <c r="S5514">
        <f t="shared" si="1823"/>
        <v>63</v>
      </c>
      <c r="T5514" s="1">
        <f t="shared" si="1812"/>
        <v>40996</v>
      </c>
      <c r="U5514" t="str">
        <f t="shared" si="1813"/>
        <v>可交易</v>
      </c>
      <c r="V5514" s="2" t="str">
        <f t="shared" si="1814"/>
        <v/>
      </c>
      <c r="W5514" s="2" t="str">
        <f t="shared" si="1815"/>
        <v/>
      </c>
      <c r="X5514" s="2">
        <f t="shared" si="1824"/>
        <v>2.9249575100099068</v>
      </c>
      <c r="Y5514">
        <f t="shared" si="1825"/>
        <v>35</v>
      </c>
    </row>
    <row r="5515" spans="1:25" x14ac:dyDescent="0.3">
      <c r="A5515" s="1">
        <v>41015</v>
      </c>
      <c r="B5515">
        <v>1369.5699460000001</v>
      </c>
      <c r="C5515">
        <v>19.55</v>
      </c>
      <c r="D5515">
        <v>19.627151044925998</v>
      </c>
      <c r="E5515">
        <f t="shared" si="1806"/>
        <v>-7.715104492599778E-2</v>
      </c>
      <c r="F5515" t="str">
        <f t="shared" si="1807"/>
        <v/>
      </c>
      <c r="G5515" t="str">
        <f t="shared" si="1816"/>
        <v/>
      </c>
      <c r="H5515">
        <f t="shared" si="1817"/>
        <v>0</v>
      </c>
      <c r="I5515">
        <f t="shared" si="1818"/>
        <v>-0.69006399999989299</v>
      </c>
      <c r="J5515" t="str">
        <f t="shared" si="1819"/>
        <v/>
      </c>
      <c r="K5515" t="str">
        <f t="shared" si="1820"/>
        <v/>
      </c>
      <c r="L5515" s="2" t="str">
        <f t="shared" si="1826"/>
        <v/>
      </c>
      <c r="M5515" t="str">
        <f t="shared" si="1821"/>
        <v/>
      </c>
      <c r="N5515" s="1">
        <f t="shared" si="1808"/>
        <v>40945</v>
      </c>
      <c r="O5515" t="str">
        <f t="shared" si="1809"/>
        <v>可交易</v>
      </c>
      <c r="P5515" s="2" t="str">
        <f t="shared" si="1810"/>
        <v/>
      </c>
      <c r="Q5515" s="2" t="str">
        <f t="shared" si="1811"/>
        <v/>
      </c>
      <c r="R5515" s="2">
        <f t="shared" si="1822"/>
        <v>7.0900434302605273</v>
      </c>
      <c r="S5515">
        <f t="shared" si="1823"/>
        <v>63</v>
      </c>
      <c r="T5515" s="1">
        <f t="shared" si="1812"/>
        <v>40996</v>
      </c>
      <c r="U5515" t="str">
        <f t="shared" si="1813"/>
        <v>可交易</v>
      </c>
      <c r="V5515" s="2" t="str">
        <f t="shared" si="1814"/>
        <v/>
      </c>
      <c r="W5515" s="2" t="str">
        <f t="shared" si="1815"/>
        <v/>
      </c>
      <c r="X5515" s="2">
        <f t="shared" si="1824"/>
        <v>2.9249575100099068</v>
      </c>
      <c r="Y5515">
        <f t="shared" si="1825"/>
        <v>35</v>
      </c>
    </row>
    <row r="5516" spans="1:25" x14ac:dyDescent="0.3">
      <c r="A5516" s="1">
        <v>41016</v>
      </c>
      <c r="B5516">
        <v>1390.780029</v>
      </c>
      <c r="C5516">
        <v>18.46</v>
      </c>
      <c r="D5516">
        <v>17.8521115718974</v>
      </c>
      <c r="E5516">
        <f t="shared" si="1806"/>
        <v>0.60788842810260135</v>
      </c>
      <c r="F5516" t="str">
        <f t="shared" si="1807"/>
        <v/>
      </c>
      <c r="G5516" t="str">
        <f t="shared" si="1816"/>
        <v/>
      </c>
      <c r="H5516">
        <f t="shared" si="1817"/>
        <v>-1.0899999999999999</v>
      </c>
      <c r="I5516">
        <f t="shared" si="1818"/>
        <v>21.210082999999941</v>
      </c>
      <c r="J5516">
        <f t="shared" si="1819"/>
        <v>-19.458791743119214</v>
      </c>
      <c r="K5516" t="str">
        <f t="shared" si="1820"/>
        <v/>
      </c>
      <c r="L5516" s="2" t="str">
        <f t="shared" si="1826"/>
        <v/>
      </c>
      <c r="M5516" t="str">
        <f t="shared" si="1821"/>
        <v/>
      </c>
      <c r="N5516" s="1">
        <f t="shared" si="1808"/>
        <v>40945</v>
      </c>
      <c r="O5516" t="str">
        <f t="shared" si="1809"/>
        <v>可交易</v>
      </c>
      <c r="P5516" s="2" t="str">
        <f t="shared" si="1810"/>
        <v/>
      </c>
      <c r="Q5516" s="2" t="str">
        <f t="shared" si="1811"/>
        <v/>
      </c>
      <c r="R5516" s="2">
        <f t="shared" si="1822"/>
        <v>7.0900434302605273</v>
      </c>
      <c r="S5516">
        <f t="shared" si="1823"/>
        <v>63</v>
      </c>
      <c r="T5516" s="1">
        <f t="shared" si="1812"/>
        <v>40996</v>
      </c>
      <c r="U5516" t="str">
        <f t="shared" si="1813"/>
        <v>可交易</v>
      </c>
      <c r="V5516" s="2" t="str">
        <f t="shared" si="1814"/>
        <v/>
      </c>
      <c r="W5516" s="2" t="str">
        <f t="shared" si="1815"/>
        <v/>
      </c>
      <c r="X5516" s="2">
        <f t="shared" si="1824"/>
        <v>2.9249575100099068</v>
      </c>
      <c r="Y5516">
        <f t="shared" si="1825"/>
        <v>35</v>
      </c>
    </row>
    <row r="5517" spans="1:25" x14ac:dyDescent="0.3">
      <c r="A5517" s="1">
        <v>41017</v>
      </c>
      <c r="B5517">
        <v>1385.1400149999999</v>
      </c>
      <c r="C5517">
        <v>18.64</v>
      </c>
      <c r="D5517">
        <v>18.001686946367801</v>
      </c>
      <c r="E5517">
        <f t="shared" si="1806"/>
        <v>0.63831305363219926</v>
      </c>
      <c r="F5517" t="str">
        <f t="shared" si="1807"/>
        <v/>
      </c>
      <c r="G5517" t="str">
        <f t="shared" si="1816"/>
        <v/>
      </c>
      <c r="H5517">
        <f t="shared" si="1817"/>
        <v>0.17999999999999972</v>
      </c>
      <c r="I5517">
        <f t="shared" si="1818"/>
        <v>-5.6400140000000647</v>
      </c>
      <c r="J5517">
        <f t="shared" si="1819"/>
        <v>-31.33341111111152</v>
      </c>
      <c r="K5517" t="str">
        <f t="shared" si="1820"/>
        <v/>
      </c>
      <c r="L5517" s="2" t="str">
        <f t="shared" si="1826"/>
        <v/>
      </c>
      <c r="M5517" t="str">
        <f t="shared" si="1821"/>
        <v/>
      </c>
      <c r="N5517" s="1">
        <f t="shared" si="1808"/>
        <v>40945</v>
      </c>
      <c r="O5517" t="str">
        <f t="shared" si="1809"/>
        <v>可交易</v>
      </c>
      <c r="P5517" s="2" t="str">
        <f t="shared" si="1810"/>
        <v/>
      </c>
      <c r="Q5517" s="2" t="str">
        <f t="shared" si="1811"/>
        <v/>
      </c>
      <c r="R5517" s="2">
        <f t="shared" si="1822"/>
        <v>7.0900434302605273</v>
      </c>
      <c r="S5517">
        <f t="shared" si="1823"/>
        <v>63</v>
      </c>
      <c r="T5517" s="1">
        <f t="shared" si="1812"/>
        <v>40996</v>
      </c>
      <c r="U5517" t="str">
        <f t="shared" si="1813"/>
        <v>可交易</v>
      </c>
      <c r="V5517" s="2" t="str">
        <f t="shared" si="1814"/>
        <v/>
      </c>
      <c r="W5517" s="2" t="str">
        <f t="shared" si="1815"/>
        <v/>
      </c>
      <c r="X5517" s="2">
        <f t="shared" si="1824"/>
        <v>2.9249575100099068</v>
      </c>
      <c r="Y5517">
        <f t="shared" si="1825"/>
        <v>35</v>
      </c>
    </row>
    <row r="5518" spans="1:25" x14ac:dyDescent="0.3">
      <c r="A5518" s="1">
        <v>41018</v>
      </c>
      <c r="B5518">
        <v>1376.920044</v>
      </c>
      <c r="C5518">
        <v>18.36</v>
      </c>
      <c r="D5518">
        <v>18.6080368335885</v>
      </c>
      <c r="E5518">
        <f t="shared" si="1806"/>
        <v>-0.24803683358850037</v>
      </c>
      <c r="F5518" t="str">
        <f t="shared" si="1807"/>
        <v/>
      </c>
      <c r="G5518" t="str">
        <f t="shared" si="1816"/>
        <v/>
      </c>
      <c r="H5518">
        <f t="shared" si="1817"/>
        <v>-0.28000000000000114</v>
      </c>
      <c r="I5518">
        <f t="shared" si="1818"/>
        <v>-8.2199709999999868</v>
      </c>
      <c r="J5518">
        <f t="shared" si="1819"/>
        <v>29.357039285714119</v>
      </c>
      <c r="K5518" t="str">
        <f t="shared" si="1820"/>
        <v/>
      </c>
      <c r="L5518" s="2" t="str">
        <f t="shared" si="1826"/>
        <v/>
      </c>
      <c r="M5518" t="str">
        <f t="shared" si="1821"/>
        <v/>
      </c>
      <c r="N5518" s="1">
        <f t="shared" si="1808"/>
        <v>40945</v>
      </c>
      <c r="O5518" t="str">
        <f t="shared" si="1809"/>
        <v>可交易</v>
      </c>
      <c r="P5518" s="2" t="str">
        <f t="shared" si="1810"/>
        <v/>
      </c>
      <c r="Q5518" s="2" t="str">
        <f t="shared" si="1811"/>
        <v/>
      </c>
      <c r="R5518" s="2">
        <f t="shared" si="1822"/>
        <v>7.0900434302605273</v>
      </c>
      <c r="S5518">
        <f t="shared" si="1823"/>
        <v>63</v>
      </c>
      <c r="T5518" s="1">
        <f t="shared" si="1812"/>
        <v>40996</v>
      </c>
      <c r="U5518" t="str">
        <f t="shared" si="1813"/>
        <v>可交易</v>
      </c>
      <c r="V5518" s="2" t="str">
        <f t="shared" si="1814"/>
        <v/>
      </c>
      <c r="W5518" s="2" t="str">
        <f t="shared" si="1815"/>
        <v/>
      </c>
      <c r="X5518" s="2">
        <f t="shared" si="1824"/>
        <v>2.9249575100099068</v>
      </c>
      <c r="Y5518">
        <f t="shared" si="1825"/>
        <v>35</v>
      </c>
    </row>
    <row r="5519" spans="1:25" x14ac:dyDescent="0.3">
      <c r="A5519" s="1">
        <v>41019</v>
      </c>
      <c r="B5519">
        <v>1378.530029</v>
      </c>
      <c r="C5519">
        <v>17.440000000000001</v>
      </c>
      <c r="D5519">
        <v>17.336276246722999</v>
      </c>
      <c r="E5519">
        <f t="shared" si="1806"/>
        <v>0.10372375327700212</v>
      </c>
      <c r="F5519" t="str">
        <f t="shared" si="1807"/>
        <v/>
      </c>
      <c r="G5519" t="str">
        <f t="shared" si="1816"/>
        <v/>
      </c>
      <c r="H5519">
        <f t="shared" si="1817"/>
        <v>-0.91999999999999815</v>
      </c>
      <c r="I5519">
        <f t="shared" si="1818"/>
        <v>1.6099850000000515</v>
      </c>
      <c r="J5519">
        <f t="shared" si="1819"/>
        <v>-1.7499836956522334</v>
      </c>
      <c r="K5519" t="str">
        <f t="shared" si="1820"/>
        <v/>
      </c>
      <c r="L5519" s="2" t="str">
        <f t="shared" si="1826"/>
        <v/>
      </c>
      <c r="M5519" t="str">
        <f t="shared" si="1821"/>
        <v/>
      </c>
      <c r="N5519" s="1">
        <f t="shared" si="1808"/>
        <v>40945</v>
      </c>
      <c r="O5519" t="str">
        <f t="shared" si="1809"/>
        <v>可交易</v>
      </c>
      <c r="P5519" s="2" t="str">
        <f t="shared" si="1810"/>
        <v/>
      </c>
      <c r="Q5519" s="2" t="str">
        <f t="shared" si="1811"/>
        <v/>
      </c>
      <c r="R5519" s="2">
        <f t="shared" si="1822"/>
        <v>7.0900434302605273</v>
      </c>
      <c r="S5519">
        <f t="shared" si="1823"/>
        <v>63</v>
      </c>
      <c r="T5519" s="1">
        <f t="shared" si="1812"/>
        <v>40996</v>
      </c>
      <c r="U5519" t="str">
        <f t="shared" si="1813"/>
        <v>可交易</v>
      </c>
      <c r="V5519" s="2" t="str">
        <f t="shared" si="1814"/>
        <v/>
      </c>
      <c r="W5519" s="2" t="str">
        <f t="shared" si="1815"/>
        <v/>
      </c>
      <c r="X5519" s="2">
        <f t="shared" si="1824"/>
        <v>2.9249575100099068</v>
      </c>
      <c r="Y5519">
        <f t="shared" si="1825"/>
        <v>35</v>
      </c>
    </row>
    <row r="5520" spans="1:25" x14ac:dyDescent="0.3">
      <c r="A5520" s="1">
        <v>41022</v>
      </c>
      <c r="B5520">
        <v>1366.9399410000001</v>
      </c>
      <c r="C5520">
        <v>18.97</v>
      </c>
      <c r="D5520">
        <v>19.245331082419199</v>
      </c>
      <c r="E5520">
        <f t="shared" si="1806"/>
        <v>-0.2753310824191999</v>
      </c>
      <c r="F5520" t="str">
        <f t="shared" si="1807"/>
        <v/>
      </c>
      <c r="G5520" t="str">
        <f t="shared" si="1816"/>
        <v/>
      </c>
      <c r="H5520">
        <f t="shared" si="1817"/>
        <v>1.5299999999999976</v>
      </c>
      <c r="I5520">
        <f t="shared" si="1818"/>
        <v>-11.590087999999923</v>
      </c>
      <c r="J5520">
        <f t="shared" si="1819"/>
        <v>-7.5752209150326415</v>
      </c>
      <c r="K5520" t="str">
        <f t="shared" si="1820"/>
        <v/>
      </c>
      <c r="L5520" s="2" t="str">
        <f t="shared" si="1826"/>
        <v/>
      </c>
      <c r="M5520" t="str">
        <f t="shared" si="1821"/>
        <v/>
      </c>
      <c r="N5520" s="1">
        <f t="shared" si="1808"/>
        <v>40945</v>
      </c>
      <c r="O5520" t="str">
        <f t="shared" si="1809"/>
        <v>可交易</v>
      </c>
      <c r="P5520" s="2" t="str">
        <f t="shared" si="1810"/>
        <v/>
      </c>
      <c r="Q5520" s="2" t="str">
        <f t="shared" si="1811"/>
        <v/>
      </c>
      <c r="R5520" s="2">
        <f t="shared" si="1822"/>
        <v>7.0900434302605273</v>
      </c>
      <c r="S5520">
        <f t="shared" si="1823"/>
        <v>63</v>
      </c>
      <c r="T5520" s="1">
        <f t="shared" si="1812"/>
        <v>40996</v>
      </c>
      <c r="U5520" t="str">
        <f t="shared" si="1813"/>
        <v>可交易</v>
      </c>
      <c r="V5520" s="2" t="str">
        <f t="shared" si="1814"/>
        <v/>
      </c>
      <c r="W5520" s="2" t="str">
        <f t="shared" si="1815"/>
        <v/>
      </c>
      <c r="X5520" s="2">
        <f t="shared" si="1824"/>
        <v>2.9249575100099068</v>
      </c>
      <c r="Y5520">
        <f t="shared" si="1825"/>
        <v>35</v>
      </c>
    </row>
    <row r="5521" spans="1:25" x14ac:dyDescent="0.3">
      <c r="A5521" s="1">
        <v>41023</v>
      </c>
      <c r="B5521">
        <v>1371.969971</v>
      </c>
      <c r="C5521">
        <v>18.100000000000001</v>
      </c>
      <c r="D5521">
        <v>18.398003653628798</v>
      </c>
      <c r="E5521">
        <f t="shared" si="1806"/>
        <v>-0.29800365362879688</v>
      </c>
      <c r="F5521" t="str">
        <f t="shared" si="1807"/>
        <v/>
      </c>
      <c r="G5521" t="str">
        <f t="shared" si="1816"/>
        <v/>
      </c>
      <c r="H5521">
        <f t="shared" si="1817"/>
        <v>-0.86999999999999744</v>
      </c>
      <c r="I5521">
        <f t="shared" si="1818"/>
        <v>5.030029999999897</v>
      </c>
      <c r="J5521">
        <f t="shared" si="1819"/>
        <v>-5.781643678160818</v>
      </c>
      <c r="K5521" t="str">
        <f t="shared" si="1820"/>
        <v/>
      </c>
      <c r="L5521" s="2" t="str">
        <f t="shared" si="1826"/>
        <v/>
      </c>
      <c r="M5521" t="str">
        <f t="shared" si="1821"/>
        <v/>
      </c>
      <c r="N5521" s="1">
        <f t="shared" si="1808"/>
        <v>40945</v>
      </c>
      <c r="O5521" t="str">
        <f t="shared" si="1809"/>
        <v>可交易</v>
      </c>
      <c r="P5521" s="2" t="str">
        <f t="shared" si="1810"/>
        <v/>
      </c>
      <c r="Q5521" s="2" t="str">
        <f t="shared" si="1811"/>
        <v/>
      </c>
      <c r="R5521" s="2">
        <f t="shared" si="1822"/>
        <v>7.0900434302605273</v>
      </c>
      <c r="S5521">
        <f t="shared" si="1823"/>
        <v>63</v>
      </c>
      <c r="T5521" s="1">
        <f t="shared" si="1812"/>
        <v>40996</v>
      </c>
      <c r="U5521" t="str">
        <f t="shared" si="1813"/>
        <v>可交易</v>
      </c>
      <c r="V5521" s="2" t="str">
        <f t="shared" si="1814"/>
        <v/>
      </c>
      <c r="W5521" s="2" t="str">
        <f t="shared" si="1815"/>
        <v/>
      </c>
      <c r="X5521" s="2">
        <f t="shared" si="1824"/>
        <v>2.9249575100099068</v>
      </c>
      <c r="Y5521">
        <f t="shared" si="1825"/>
        <v>35</v>
      </c>
    </row>
    <row r="5522" spans="1:25" x14ac:dyDescent="0.3">
      <c r="A5522" s="1">
        <v>41024</v>
      </c>
      <c r="B5522">
        <v>1390.6899410000001</v>
      </c>
      <c r="C5522">
        <v>16.82</v>
      </c>
      <c r="D5522">
        <v>17.126933487688401</v>
      </c>
      <c r="E5522">
        <f t="shared" si="1806"/>
        <v>-0.30693348768840067</v>
      </c>
      <c r="F5522" t="str">
        <f t="shared" si="1807"/>
        <v/>
      </c>
      <c r="G5522" t="str">
        <f t="shared" si="1816"/>
        <v/>
      </c>
      <c r="H5522">
        <f t="shared" si="1817"/>
        <v>-1.2800000000000011</v>
      </c>
      <c r="I5522">
        <f t="shared" si="1818"/>
        <v>18.719970000000103</v>
      </c>
      <c r="J5522">
        <f t="shared" si="1819"/>
        <v>-14.624976562500068</v>
      </c>
      <c r="K5522" t="str">
        <f t="shared" si="1820"/>
        <v/>
      </c>
      <c r="L5522" s="2" t="str">
        <f t="shared" si="1826"/>
        <v/>
      </c>
      <c r="M5522" t="str">
        <f t="shared" si="1821"/>
        <v/>
      </c>
      <c r="N5522" s="1">
        <f t="shared" si="1808"/>
        <v>40945</v>
      </c>
      <c r="O5522" t="str">
        <f t="shared" si="1809"/>
        <v>可交易</v>
      </c>
      <c r="P5522" s="2" t="str">
        <f t="shared" si="1810"/>
        <v/>
      </c>
      <c r="Q5522" s="2" t="str">
        <f t="shared" si="1811"/>
        <v/>
      </c>
      <c r="R5522" s="2">
        <f t="shared" si="1822"/>
        <v>7.0900434302605273</v>
      </c>
      <c r="S5522">
        <f t="shared" si="1823"/>
        <v>63</v>
      </c>
      <c r="T5522" s="1">
        <f t="shared" si="1812"/>
        <v>40996</v>
      </c>
      <c r="U5522" t="str">
        <f t="shared" si="1813"/>
        <v>可交易</v>
      </c>
      <c r="V5522" s="2" t="str">
        <f t="shared" si="1814"/>
        <v/>
      </c>
      <c r="W5522" s="2" t="str">
        <f t="shared" si="1815"/>
        <v/>
      </c>
      <c r="X5522" s="2">
        <f t="shared" si="1824"/>
        <v>2.9249575100099068</v>
      </c>
      <c r="Y5522">
        <f t="shared" si="1825"/>
        <v>35</v>
      </c>
    </row>
    <row r="5523" spans="1:25" x14ac:dyDescent="0.3">
      <c r="A5523" s="1">
        <v>41025</v>
      </c>
      <c r="B5523">
        <v>1399.9799800000001</v>
      </c>
      <c r="C5523">
        <v>16.239999999999998</v>
      </c>
      <c r="D5523">
        <v>16.133687691472598</v>
      </c>
      <c r="E5523">
        <f t="shared" si="1806"/>
        <v>0.10631230852740003</v>
      </c>
      <c r="F5523" t="str">
        <f t="shared" si="1807"/>
        <v/>
      </c>
      <c r="G5523" t="str">
        <f t="shared" si="1816"/>
        <v/>
      </c>
      <c r="H5523">
        <f t="shared" si="1817"/>
        <v>-0.58000000000000185</v>
      </c>
      <c r="I5523">
        <f t="shared" si="1818"/>
        <v>9.2900389999999788</v>
      </c>
      <c r="J5523">
        <f t="shared" si="1819"/>
        <v>-16.017308620689569</v>
      </c>
      <c r="K5523" t="str">
        <f t="shared" si="1820"/>
        <v/>
      </c>
      <c r="L5523" s="2" t="str">
        <f t="shared" si="1826"/>
        <v/>
      </c>
      <c r="M5523" t="str">
        <f t="shared" si="1821"/>
        <v/>
      </c>
      <c r="N5523" s="1">
        <f t="shared" si="1808"/>
        <v>40945</v>
      </c>
      <c r="O5523" t="str">
        <f t="shared" si="1809"/>
        <v>可交易</v>
      </c>
      <c r="P5523" s="2" t="str">
        <f t="shared" si="1810"/>
        <v/>
      </c>
      <c r="Q5523" s="2" t="str">
        <f t="shared" si="1811"/>
        <v/>
      </c>
      <c r="R5523" s="2">
        <f t="shared" si="1822"/>
        <v>7.0900434302605273</v>
      </c>
      <c r="S5523">
        <f t="shared" si="1823"/>
        <v>63</v>
      </c>
      <c r="T5523" s="1">
        <f t="shared" si="1812"/>
        <v>40996</v>
      </c>
      <c r="U5523" t="str">
        <f t="shared" si="1813"/>
        <v>可交易</v>
      </c>
      <c r="V5523" s="2" t="str">
        <f t="shared" si="1814"/>
        <v/>
      </c>
      <c r="W5523" s="2" t="str">
        <f t="shared" si="1815"/>
        <v/>
      </c>
      <c r="X5523" s="2">
        <f t="shared" si="1824"/>
        <v>2.9249575100099068</v>
      </c>
      <c r="Y5523">
        <f t="shared" si="1825"/>
        <v>35</v>
      </c>
    </row>
    <row r="5524" spans="1:25" x14ac:dyDescent="0.3">
      <c r="A5524" s="1">
        <v>41026</v>
      </c>
      <c r="B5524">
        <v>1403.3599850000001</v>
      </c>
      <c r="C5524">
        <v>16.32</v>
      </c>
      <c r="D5524">
        <v>16.232429783517301</v>
      </c>
      <c r="E5524">
        <f t="shared" si="1806"/>
        <v>8.7570216482699692E-2</v>
      </c>
      <c r="F5524" t="str">
        <f t="shared" si="1807"/>
        <v/>
      </c>
      <c r="G5524" t="str">
        <f t="shared" si="1816"/>
        <v/>
      </c>
      <c r="H5524">
        <f t="shared" si="1817"/>
        <v>8.0000000000001847E-2</v>
      </c>
      <c r="I5524">
        <f t="shared" si="1818"/>
        <v>3.3800049999999828</v>
      </c>
      <c r="J5524">
        <f t="shared" si="1819"/>
        <v>42.250062499998812</v>
      </c>
      <c r="K5524" t="str">
        <f t="shared" si="1820"/>
        <v/>
      </c>
      <c r="L5524" s="2" t="str">
        <f t="shared" si="1826"/>
        <v/>
      </c>
      <c r="M5524" t="str">
        <f t="shared" si="1821"/>
        <v/>
      </c>
      <c r="N5524" s="1">
        <f t="shared" si="1808"/>
        <v>40945</v>
      </c>
      <c r="O5524" t="str">
        <f t="shared" si="1809"/>
        <v>可交易</v>
      </c>
      <c r="P5524" s="2" t="str">
        <f t="shared" si="1810"/>
        <v/>
      </c>
      <c r="Q5524" s="2" t="str">
        <f t="shared" si="1811"/>
        <v/>
      </c>
      <c r="R5524" s="2">
        <f t="shared" si="1822"/>
        <v>7.0900434302605273</v>
      </c>
      <c r="S5524">
        <f t="shared" si="1823"/>
        <v>63</v>
      </c>
      <c r="T5524" s="1">
        <f t="shared" si="1812"/>
        <v>40996</v>
      </c>
      <c r="U5524" t="str">
        <f t="shared" si="1813"/>
        <v>可交易</v>
      </c>
      <c r="V5524" s="2" t="str">
        <f t="shared" si="1814"/>
        <v/>
      </c>
      <c r="W5524" s="2" t="str">
        <f t="shared" si="1815"/>
        <v/>
      </c>
      <c r="X5524" s="2">
        <f t="shared" si="1824"/>
        <v>2.9249575100099068</v>
      </c>
      <c r="Y5524">
        <f t="shared" si="1825"/>
        <v>35</v>
      </c>
    </row>
    <row r="5525" spans="1:25" x14ac:dyDescent="0.3">
      <c r="A5525" s="1">
        <v>41029</v>
      </c>
      <c r="B5525">
        <v>1397.910034</v>
      </c>
      <c r="C5525">
        <v>17.149999999999999</v>
      </c>
      <c r="D5525">
        <v>17.173472791159799</v>
      </c>
      <c r="E5525">
        <f t="shared" si="1806"/>
        <v>-2.3472791159800721E-2</v>
      </c>
      <c r="F5525" t="str">
        <f t="shared" si="1807"/>
        <v/>
      </c>
      <c r="G5525" t="str">
        <f t="shared" si="1816"/>
        <v/>
      </c>
      <c r="H5525">
        <f t="shared" si="1817"/>
        <v>0.82999999999999829</v>
      </c>
      <c r="I5525">
        <f t="shared" si="1818"/>
        <v>-5.4499510000000555</v>
      </c>
      <c r="J5525">
        <f t="shared" si="1819"/>
        <v>-6.5662060240964655</v>
      </c>
      <c r="K5525" t="str">
        <f t="shared" si="1820"/>
        <v/>
      </c>
      <c r="L5525" s="2" t="str">
        <f t="shared" si="1826"/>
        <v/>
      </c>
      <c r="M5525" t="str">
        <f t="shared" si="1821"/>
        <v/>
      </c>
      <c r="N5525" s="1">
        <f t="shared" si="1808"/>
        <v>40945</v>
      </c>
      <c r="O5525" t="str">
        <f t="shared" si="1809"/>
        <v>可交易</v>
      </c>
      <c r="P5525" s="2" t="str">
        <f t="shared" si="1810"/>
        <v/>
      </c>
      <c r="Q5525" s="2" t="str">
        <f t="shared" si="1811"/>
        <v/>
      </c>
      <c r="R5525" s="2">
        <f t="shared" si="1822"/>
        <v>7.0900434302605273</v>
      </c>
      <c r="S5525">
        <f t="shared" si="1823"/>
        <v>63</v>
      </c>
      <c r="T5525" s="1">
        <f t="shared" si="1812"/>
        <v>40996</v>
      </c>
      <c r="U5525" t="str">
        <f t="shared" si="1813"/>
        <v>可交易</v>
      </c>
      <c r="V5525" s="2" t="str">
        <f t="shared" si="1814"/>
        <v/>
      </c>
      <c r="W5525" s="2" t="str">
        <f t="shared" si="1815"/>
        <v/>
      </c>
      <c r="X5525" s="2">
        <f t="shared" si="1824"/>
        <v>2.9249575100099068</v>
      </c>
      <c r="Y5525">
        <f t="shared" si="1825"/>
        <v>35</v>
      </c>
    </row>
    <row r="5526" spans="1:25" x14ac:dyDescent="0.3">
      <c r="A5526" s="1">
        <v>41030</v>
      </c>
      <c r="B5526">
        <v>1405.8199460000001</v>
      </c>
      <c r="C5526">
        <v>16.600000000000001</v>
      </c>
      <c r="D5526">
        <v>16.468764327539599</v>
      </c>
      <c r="E5526">
        <f t="shared" si="1806"/>
        <v>0.13123567246040224</v>
      </c>
      <c r="F5526" t="str">
        <f t="shared" si="1807"/>
        <v/>
      </c>
      <c r="G5526" t="str">
        <f t="shared" si="1816"/>
        <v/>
      </c>
      <c r="H5526">
        <f t="shared" si="1817"/>
        <v>-0.54999999999999716</v>
      </c>
      <c r="I5526">
        <f t="shared" si="1818"/>
        <v>7.9099120000000767</v>
      </c>
      <c r="J5526">
        <f t="shared" si="1819"/>
        <v>-14.381658181818395</v>
      </c>
      <c r="K5526" t="str">
        <f t="shared" si="1820"/>
        <v/>
      </c>
      <c r="L5526" s="2" t="str">
        <f t="shared" si="1826"/>
        <v/>
      </c>
      <c r="M5526" t="str">
        <f t="shared" si="1821"/>
        <v/>
      </c>
      <c r="N5526" s="1">
        <f t="shared" si="1808"/>
        <v>40945</v>
      </c>
      <c r="O5526" t="str">
        <f t="shared" si="1809"/>
        <v>可交易</v>
      </c>
      <c r="P5526" s="2" t="str">
        <f t="shared" si="1810"/>
        <v/>
      </c>
      <c r="Q5526" s="2" t="str">
        <f t="shared" si="1811"/>
        <v/>
      </c>
      <c r="R5526" s="2">
        <f t="shared" si="1822"/>
        <v>7.0900434302605273</v>
      </c>
      <c r="S5526">
        <f t="shared" si="1823"/>
        <v>63</v>
      </c>
      <c r="T5526" s="1">
        <f t="shared" si="1812"/>
        <v>40996</v>
      </c>
      <c r="U5526" t="str">
        <f t="shared" si="1813"/>
        <v>可交易</v>
      </c>
      <c r="V5526" s="2" t="str">
        <f t="shared" si="1814"/>
        <v/>
      </c>
      <c r="W5526" s="2" t="str">
        <f t="shared" si="1815"/>
        <v/>
      </c>
      <c r="X5526" s="2">
        <f t="shared" si="1824"/>
        <v>2.9249575100099068</v>
      </c>
      <c r="Y5526">
        <f t="shared" si="1825"/>
        <v>35</v>
      </c>
    </row>
    <row r="5527" spans="1:25" x14ac:dyDescent="0.3">
      <c r="A5527" s="1">
        <v>41031</v>
      </c>
      <c r="B5527">
        <v>1402.3100589999999</v>
      </c>
      <c r="C5527">
        <v>16.88</v>
      </c>
      <c r="D5527">
        <v>17.117514313631698</v>
      </c>
      <c r="E5527">
        <f t="shared" si="1806"/>
        <v>-0.23751431363169928</v>
      </c>
      <c r="F5527" t="str">
        <f t="shared" si="1807"/>
        <v/>
      </c>
      <c r="G5527" t="str">
        <f t="shared" si="1816"/>
        <v/>
      </c>
      <c r="H5527">
        <f t="shared" si="1817"/>
        <v>0.27999999999999758</v>
      </c>
      <c r="I5527">
        <f t="shared" si="1818"/>
        <v>-3.5098870000001625</v>
      </c>
      <c r="J5527">
        <f t="shared" si="1819"/>
        <v>-12.535310714286403</v>
      </c>
      <c r="K5527" t="str">
        <f t="shared" si="1820"/>
        <v/>
      </c>
      <c r="L5527" s="2" t="str">
        <f t="shared" si="1826"/>
        <v/>
      </c>
      <c r="M5527" t="str">
        <f t="shared" si="1821"/>
        <v/>
      </c>
      <c r="N5527" s="1">
        <f t="shared" si="1808"/>
        <v>40945</v>
      </c>
      <c r="O5527" t="str">
        <f t="shared" si="1809"/>
        <v>可交易</v>
      </c>
      <c r="P5527" s="2" t="str">
        <f t="shared" si="1810"/>
        <v/>
      </c>
      <c r="Q5527" s="2" t="str">
        <f t="shared" si="1811"/>
        <v/>
      </c>
      <c r="R5527" s="2">
        <f t="shared" si="1822"/>
        <v>7.0900434302605273</v>
      </c>
      <c r="S5527">
        <f t="shared" si="1823"/>
        <v>63</v>
      </c>
      <c r="T5527" s="1">
        <f t="shared" si="1812"/>
        <v>40996</v>
      </c>
      <c r="U5527" t="str">
        <f t="shared" si="1813"/>
        <v>可交易</v>
      </c>
      <c r="V5527" s="2" t="str">
        <f t="shared" si="1814"/>
        <v/>
      </c>
      <c r="W5527" s="2" t="str">
        <f t="shared" si="1815"/>
        <v/>
      </c>
      <c r="X5527" s="2">
        <f t="shared" si="1824"/>
        <v>2.9249575100099068</v>
      </c>
      <c r="Y5527">
        <f t="shared" si="1825"/>
        <v>35</v>
      </c>
    </row>
    <row r="5528" spans="1:25" x14ac:dyDescent="0.3">
      <c r="A5528" s="1">
        <v>41032</v>
      </c>
      <c r="B5528">
        <v>1391.5699460000001</v>
      </c>
      <c r="C5528">
        <v>17.559999999999999</v>
      </c>
      <c r="D5528">
        <v>17.507748360813402</v>
      </c>
      <c r="E5528">
        <f t="shared" si="1806"/>
        <v>5.2251639186597032E-2</v>
      </c>
      <c r="F5528" t="str">
        <f t="shared" si="1807"/>
        <v/>
      </c>
      <c r="G5528" t="str">
        <f t="shared" si="1816"/>
        <v/>
      </c>
      <c r="H5528">
        <f t="shared" si="1817"/>
        <v>0.67999999999999972</v>
      </c>
      <c r="I5528">
        <f t="shared" si="1818"/>
        <v>-10.740112999999837</v>
      </c>
      <c r="J5528">
        <f t="shared" si="1819"/>
        <v>-15.794283823529179</v>
      </c>
      <c r="K5528" t="str">
        <f t="shared" si="1820"/>
        <v/>
      </c>
      <c r="L5528" s="2" t="str">
        <f t="shared" si="1826"/>
        <v/>
      </c>
      <c r="M5528" t="str">
        <f t="shared" si="1821"/>
        <v/>
      </c>
      <c r="N5528" s="1">
        <f t="shared" si="1808"/>
        <v>40945</v>
      </c>
      <c r="O5528" t="str">
        <f t="shared" si="1809"/>
        <v>可交易</v>
      </c>
      <c r="P5528" s="2" t="str">
        <f t="shared" si="1810"/>
        <v/>
      </c>
      <c r="Q5528" s="2" t="str">
        <f t="shared" si="1811"/>
        <v/>
      </c>
      <c r="R5528" s="2">
        <f t="shared" si="1822"/>
        <v>7.0900434302605273</v>
      </c>
      <c r="S5528">
        <f t="shared" si="1823"/>
        <v>63</v>
      </c>
      <c r="T5528" s="1">
        <f t="shared" si="1812"/>
        <v>40996</v>
      </c>
      <c r="U5528" t="str">
        <f t="shared" si="1813"/>
        <v>可交易</v>
      </c>
      <c r="V5528" s="2" t="str">
        <f t="shared" si="1814"/>
        <v/>
      </c>
      <c r="W5528" s="2" t="str">
        <f t="shared" si="1815"/>
        <v/>
      </c>
      <c r="X5528" s="2">
        <f t="shared" si="1824"/>
        <v>2.9249575100099068</v>
      </c>
      <c r="Y5528">
        <f t="shared" si="1825"/>
        <v>35</v>
      </c>
    </row>
    <row r="5529" spans="1:25" x14ac:dyDescent="0.3">
      <c r="A5529" s="1">
        <v>41033</v>
      </c>
      <c r="B5529">
        <v>1369.099976</v>
      </c>
      <c r="C5529">
        <v>19.16</v>
      </c>
      <c r="D5529">
        <v>18.694761372442201</v>
      </c>
      <c r="E5529">
        <f t="shared" si="1806"/>
        <v>0.46523862755779888</v>
      </c>
      <c r="F5529" t="str">
        <f t="shared" si="1807"/>
        <v/>
      </c>
      <c r="G5529" t="str">
        <f t="shared" si="1816"/>
        <v/>
      </c>
      <c r="H5529">
        <f t="shared" si="1817"/>
        <v>1.6000000000000014</v>
      </c>
      <c r="I5529">
        <f t="shared" si="1818"/>
        <v>-22.469970000000103</v>
      </c>
      <c r="J5529">
        <f t="shared" si="1819"/>
        <v>-14.043731250000052</v>
      </c>
      <c r="K5529" t="str">
        <f t="shared" si="1820"/>
        <v/>
      </c>
      <c r="L5529" s="2" t="str">
        <f t="shared" si="1826"/>
        <v/>
      </c>
      <c r="M5529" t="str">
        <f t="shared" si="1821"/>
        <v/>
      </c>
      <c r="N5529" s="1">
        <f t="shared" si="1808"/>
        <v>40945</v>
      </c>
      <c r="O5529" t="str">
        <f t="shared" si="1809"/>
        <v>可交易</v>
      </c>
      <c r="P5529" s="2" t="str">
        <f t="shared" si="1810"/>
        <v/>
      </c>
      <c r="Q5529" s="2" t="str">
        <f t="shared" si="1811"/>
        <v/>
      </c>
      <c r="R5529" s="2">
        <f t="shared" si="1822"/>
        <v>7.0900434302605273</v>
      </c>
      <c r="S5529">
        <f t="shared" si="1823"/>
        <v>63</v>
      </c>
      <c r="T5529" s="1">
        <f t="shared" si="1812"/>
        <v>40996</v>
      </c>
      <c r="U5529" t="str">
        <f t="shared" si="1813"/>
        <v>可交易</v>
      </c>
      <c r="V5529" s="2" t="str">
        <f t="shared" si="1814"/>
        <v/>
      </c>
      <c r="W5529" s="2" t="str">
        <f t="shared" si="1815"/>
        <v/>
      </c>
      <c r="X5529" s="2">
        <f t="shared" si="1824"/>
        <v>2.9249575100099068</v>
      </c>
      <c r="Y5529">
        <f t="shared" si="1825"/>
        <v>35</v>
      </c>
    </row>
    <row r="5530" spans="1:25" x14ac:dyDescent="0.3">
      <c r="A5530" s="1">
        <v>41036</v>
      </c>
      <c r="B5530">
        <v>1369.579956</v>
      </c>
      <c r="C5530">
        <v>18.940000000000001</v>
      </c>
      <c r="D5530">
        <v>18.702534185871599</v>
      </c>
      <c r="E5530">
        <f t="shared" si="1806"/>
        <v>0.23746581412840229</v>
      </c>
      <c r="F5530" t="str">
        <f t="shared" si="1807"/>
        <v/>
      </c>
      <c r="G5530" t="str">
        <f t="shared" si="1816"/>
        <v/>
      </c>
      <c r="H5530">
        <f t="shared" si="1817"/>
        <v>-0.21999999999999886</v>
      </c>
      <c r="I5530">
        <f t="shared" si="1818"/>
        <v>0.47998000000006869</v>
      </c>
      <c r="J5530">
        <f t="shared" si="1819"/>
        <v>-2.181727272727596</v>
      </c>
      <c r="K5530" t="str">
        <f t="shared" si="1820"/>
        <v/>
      </c>
      <c r="L5530" s="2" t="str">
        <f t="shared" si="1826"/>
        <v/>
      </c>
      <c r="M5530" t="str">
        <f t="shared" si="1821"/>
        <v/>
      </c>
      <c r="N5530" s="1">
        <f t="shared" si="1808"/>
        <v>40945</v>
      </c>
      <c r="O5530" t="str">
        <f t="shared" si="1809"/>
        <v>可交易</v>
      </c>
      <c r="P5530" s="2" t="str">
        <f t="shared" si="1810"/>
        <v/>
      </c>
      <c r="Q5530" s="2" t="str">
        <f t="shared" si="1811"/>
        <v/>
      </c>
      <c r="R5530" s="2">
        <f t="shared" si="1822"/>
        <v>7.0900434302605273</v>
      </c>
      <c r="S5530">
        <f t="shared" si="1823"/>
        <v>63</v>
      </c>
      <c r="T5530" s="1">
        <f t="shared" si="1812"/>
        <v>40996</v>
      </c>
      <c r="U5530" t="str">
        <f t="shared" si="1813"/>
        <v>可交易</v>
      </c>
      <c r="V5530" s="2" t="str">
        <f t="shared" si="1814"/>
        <v/>
      </c>
      <c r="W5530" s="2" t="str">
        <f t="shared" si="1815"/>
        <v/>
      </c>
      <c r="X5530" s="2">
        <f t="shared" si="1824"/>
        <v>2.9249575100099068</v>
      </c>
      <c r="Y5530">
        <f t="shared" si="1825"/>
        <v>35</v>
      </c>
    </row>
    <row r="5531" spans="1:25" x14ac:dyDescent="0.3">
      <c r="A5531" s="1">
        <v>41037</v>
      </c>
      <c r="B5531">
        <v>1363.719971</v>
      </c>
      <c r="C5531">
        <v>19.05</v>
      </c>
      <c r="D5531">
        <v>19.3023628991665</v>
      </c>
      <c r="E5531">
        <f t="shared" si="1806"/>
        <v>-0.25236289916649923</v>
      </c>
      <c r="F5531" t="str">
        <f t="shared" si="1807"/>
        <v/>
      </c>
      <c r="G5531" t="str">
        <f t="shared" si="1816"/>
        <v/>
      </c>
      <c r="H5531">
        <f t="shared" si="1817"/>
        <v>0.10999999999999943</v>
      </c>
      <c r="I5531">
        <f t="shared" si="1818"/>
        <v>-5.8599850000000515</v>
      </c>
      <c r="J5531">
        <f t="shared" si="1819"/>
        <v>-53.272590909091655</v>
      </c>
      <c r="K5531" t="str">
        <f t="shared" si="1820"/>
        <v/>
      </c>
      <c r="L5531" s="2" t="str">
        <f t="shared" si="1826"/>
        <v/>
      </c>
      <c r="M5531" t="str">
        <f t="shared" si="1821"/>
        <v/>
      </c>
      <c r="N5531" s="1">
        <f t="shared" si="1808"/>
        <v>40945</v>
      </c>
      <c r="O5531" t="str">
        <f t="shared" si="1809"/>
        <v>可交易</v>
      </c>
      <c r="P5531" s="2" t="str">
        <f t="shared" si="1810"/>
        <v/>
      </c>
      <c r="Q5531" s="2" t="str">
        <f t="shared" si="1811"/>
        <v/>
      </c>
      <c r="R5531" s="2">
        <f t="shared" si="1822"/>
        <v>7.0900434302605273</v>
      </c>
      <c r="S5531">
        <f t="shared" si="1823"/>
        <v>63</v>
      </c>
      <c r="T5531" s="1">
        <f t="shared" si="1812"/>
        <v>40996</v>
      </c>
      <c r="U5531" t="str">
        <f t="shared" si="1813"/>
        <v>可交易</v>
      </c>
      <c r="V5531" s="2" t="str">
        <f t="shared" si="1814"/>
        <v/>
      </c>
      <c r="W5531" s="2" t="str">
        <f t="shared" si="1815"/>
        <v/>
      </c>
      <c r="X5531" s="2">
        <f t="shared" si="1824"/>
        <v>2.9249575100099068</v>
      </c>
      <c r="Y5531">
        <f t="shared" si="1825"/>
        <v>35</v>
      </c>
    </row>
    <row r="5532" spans="1:25" x14ac:dyDescent="0.3">
      <c r="A5532" s="1">
        <v>41038</v>
      </c>
      <c r="B5532">
        <v>1354.579956</v>
      </c>
      <c r="C5532">
        <v>20.079999999999998</v>
      </c>
      <c r="D5532">
        <v>20.3716347928098</v>
      </c>
      <c r="E5532">
        <f t="shared" si="1806"/>
        <v>-0.29163479280980198</v>
      </c>
      <c r="F5532" t="str">
        <f t="shared" si="1807"/>
        <v/>
      </c>
      <c r="G5532" t="str">
        <f t="shared" si="1816"/>
        <v/>
      </c>
      <c r="H5532">
        <f t="shared" si="1817"/>
        <v>1.0299999999999976</v>
      </c>
      <c r="I5532">
        <f t="shared" si="1818"/>
        <v>-9.1400149999999485</v>
      </c>
      <c r="J5532">
        <f t="shared" si="1819"/>
        <v>-8.8738009708737575</v>
      </c>
      <c r="K5532" t="str">
        <f t="shared" si="1820"/>
        <v/>
      </c>
      <c r="L5532" s="2" t="str">
        <f t="shared" si="1826"/>
        <v/>
      </c>
      <c r="M5532" t="str">
        <f t="shared" si="1821"/>
        <v/>
      </c>
      <c r="N5532" s="1">
        <f t="shared" si="1808"/>
        <v>40945</v>
      </c>
      <c r="O5532" t="str">
        <f t="shared" si="1809"/>
        <v>可交易</v>
      </c>
      <c r="P5532" s="2" t="str">
        <f t="shared" si="1810"/>
        <v/>
      </c>
      <c r="Q5532" s="2" t="str">
        <f t="shared" si="1811"/>
        <v/>
      </c>
      <c r="R5532" s="2">
        <f t="shared" si="1822"/>
        <v>7.0900434302605273</v>
      </c>
      <c r="S5532">
        <f t="shared" si="1823"/>
        <v>63</v>
      </c>
      <c r="T5532" s="1">
        <f t="shared" si="1812"/>
        <v>40996</v>
      </c>
      <c r="U5532" t="str">
        <f t="shared" si="1813"/>
        <v>可交易</v>
      </c>
      <c r="V5532" s="2" t="str">
        <f t="shared" si="1814"/>
        <v/>
      </c>
      <c r="W5532" s="2" t="str">
        <f t="shared" si="1815"/>
        <v/>
      </c>
      <c r="X5532" s="2">
        <f t="shared" si="1824"/>
        <v>2.9249575100099068</v>
      </c>
      <c r="Y5532">
        <f t="shared" si="1825"/>
        <v>35</v>
      </c>
    </row>
    <row r="5533" spans="1:25" x14ac:dyDescent="0.3">
      <c r="A5533" s="1">
        <v>41039</v>
      </c>
      <c r="B5533">
        <v>1357.98999</v>
      </c>
      <c r="C5533">
        <v>18.829999999999998</v>
      </c>
      <c r="D5533">
        <v>19.3397286012538</v>
      </c>
      <c r="E5533">
        <f t="shared" si="1806"/>
        <v>-0.50972860125380137</v>
      </c>
      <c r="F5533" t="str">
        <f t="shared" si="1807"/>
        <v/>
      </c>
      <c r="G5533" t="str">
        <f t="shared" si="1816"/>
        <v/>
      </c>
      <c r="H5533">
        <f t="shared" si="1817"/>
        <v>-1.25</v>
      </c>
      <c r="I5533">
        <f t="shared" si="1818"/>
        <v>3.410033999999996</v>
      </c>
      <c r="J5533">
        <f t="shared" si="1819"/>
        <v>-2.728027199999997</v>
      </c>
      <c r="K5533" t="str">
        <f t="shared" si="1820"/>
        <v/>
      </c>
      <c r="L5533" s="2" t="str">
        <f t="shared" si="1826"/>
        <v/>
      </c>
      <c r="M5533" t="str">
        <f t="shared" si="1821"/>
        <v/>
      </c>
      <c r="N5533" s="1">
        <f t="shared" si="1808"/>
        <v>40945</v>
      </c>
      <c r="O5533" t="str">
        <f t="shared" si="1809"/>
        <v>可交易</v>
      </c>
      <c r="P5533" s="2" t="str">
        <f t="shared" si="1810"/>
        <v/>
      </c>
      <c r="Q5533" s="2" t="str">
        <f t="shared" si="1811"/>
        <v/>
      </c>
      <c r="R5533" s="2">
        <f t="shared" si="1822"/>
        <v>7.0900434302605273</v>
      </c>
      <c r="S5533">
        <f t="shared" si="1823"/>
        <v>63</v>
      </c>
      <c r="T5533" s="1">
        <f t="shared" si="1812"/>
        <v>40996</v>
      </c>
      <c r="U5533" t="str">
        <f t="shared" si="1813"/>
        <v>可交易</v>
      </c>
      <c r="V5533" s="2" t="str">
        <f t="shared" si="1814"/>
        <v/>
      </c>
      <c r="W5533" s="2" t="str">
        <f t="shared" si="1815"/>
        <v/>
      </c>
      <c r="X5533" s="2">
        <f t="shared" si="1824"/>
        <v>2.9249575100099068</v>
      </c>
      <c r="Y5533">
        <f t="shared" si="1825"/>
        <v>35</v>
      </c>
    </row>
    <row r="5534" spans="1:25" x14ac:dyDescent="0.3">
      <c r="A5534" s="1">
        <v>41040</v>
      </c>
      <c r="B5534">
        <v>1353.3900149999999</v>
      </c>
      <c r="C5534">
        <v>19.89</v>
      </c>
      <c r="D5534">
        <v>19.0029279059126</v>
      </c>
      <c r="E5534">
        <f t="shared" si="1806"/>
        <v>0.88707209408740084</v>
      </c>
      <c r="F5534" t="str">
        <f t="shared" si="1807"/>
        <v/>
      </c>
      <c r="G5534" t="str">
        <f t="shared" si="1816"/>
        <v/>
      </c>
      <c r="H5534">
        <f t="shared" si="1817"/>
        <v>1.0600000000000023</v>
      </c>
      <c r="I5534">
        <f t="shared" si="1818"/>
        <v>-4.5999750000000859</v>
      </c>
      <c r="J5534">
        <f t="shared" si="1819"/>
        <v>-4.3395990566038449</v>
      </c>
      <c r="K5534" t="str">
        <f t="shared" si="1820"/>
        <v/>
      </c>
      <c r="L5534" s="2" t="str">
        <f t="shared" si="1826"/>
        <v/>
      </c>
      <c r="M5534" t="str">
        <f t="shared" si="1821"/>
        <v/>
      </c>
      <c r="N5534" s="1">
        <f t="shared" si="1808"/>
        <v>40945</v>
      </c>
      <c r="O5534" t="str">
        <f t="shared" si="1809"/>
        <v>可交易</v>
      </c>
      <c r="P5534" s="2" t="str">
        <f t="shared" si="1810"/>
        <v/>
      </c>
      <c r="Q5534" s="2" t="str">
        <f t="shared" si="1811"/>
        <v/>
      </c>
      <c r="R5534" s="2">
        <f t="shared" si="1822"/>
        <v>7.0900434302605273</v>
      </c>
      <c r="S5534">
        <f t="shared" si="1823"/>
        <v>63</v>
      </c>
      <c r="T5534" s="1">
        <f t="shared" si="1812"/>
        <v>40996</v>
      </c>
      <c r="U5534" t="str">
        <f t="shared" si="1813"/>
        <v>可交易</v>
      </c>
      <c r="V5534" s="2" t="str">
        <f t="shared" si="1814"/>
        <v/>
      </c>
      <c r="W5534" s="2" t="str">
        <f t="shared" si="1815"/>
        <v/>
      </c>
      <c r="X5534" s="2">
        <f t="shared" si="1824"/>
        <v>2.9249575100099068</v>
      </c>
      <c r="Y5534">
        <f t="shared" si="1825"/>
        <v>35</v>
      </c>
    </row>
    <row r="5535" spans="1:25" x14ac:dyDescent="0.3">
      <c r="A5535" s="1">
        <v>41043</v>
      </c>
      <c r="B5535">
        <v>1338.349976</v>
      </c>
      <c r="C5535">
        <v>21.87</v>
      </c>
      <c r="D5535">
        <v>21.143467274639701</v>
      </c>
      <c r="E5535">
        <f t="shared" si="1806"/>
        <v>0.72653272536030045</v>
      </c>
      <c r="F5535" t="str">
        <f t="shared" si="1807"/>
        <v/>
      </c>
      <c r="G5535" t="str">
        <f t="shared" si="1816"/>
        <v/>
      </c>
      <c r="H5535">
        <f t="shared" si="1817"/>
        <v>1.9800000000000004</v>
      </c>
      <c r="I5535">
        <f t="shared" si="1818"/>
        <v>-15.040038999999979</v>
      </c>
      <c r="J5535">
        <f t="shared" si="1819"/>
        <v>-7.5959792929292806</v>
      </c>
      <c r="K5535" t="str">
        <f t="shared" si="1820"/>
        <v/>
      </c>
      <c r="L5535" s="2" t="str">
        <f t="shared" si="1826"/>
        <v/>
      </c>
      <c r="M5535" t="str">
        <f t="shared" si="1821"/>
        <v/>
      </c>
      <c r="N5535" s="1">
        <f t="shared" si="1808"/>
        <v>40945</v>
      </c>
      <c r="O5535" t="str">
        <f t="shared" si="1809"/>
        <v>可交易</v>
      </c>
      <c r="P5535" s="2" t="str">
        <f t="shared" si="1810"/>
        <v/>
      </c>
      <c r="Q5535" s="2" t="str">
        <f t="shared" si="1811"/>
        <v/>
      </c>
      <c r="R5535" s="2">
        <f t="shared" si="1822"/>
        <v>7.0900434302605273</v>
      </c>
      <c r="S5535">
        <f t="shared" si="1823"/>
        <v>63</v>
      </c>
      <c r="T5535" s="1">
        <f t="shared" si="1812"/>
        <v>40996</v>
      </c>
      <c r="U5535" t="str">
        <f t="shared" si="1813"/>
        <v>可交易</v>
      </c>
      <c r="V5535" s="2" t="str">
        <f t="shared" si="1814"/>
        <v/>
      </c>
      <c r="W5535" s="2" t="str">
        <f t="shared" si="1815"/>
        <v/>
      </c>
      <c r="X5535" s="2">
        <f t="shared" si="1824"/>
        <v>2.9249575100099068</v>
      </c>
      <c r="Y5535">
        <f t="shared" si="1825"/>
        <v>35</v>
      </c>
    </row>
    <row r="5536" spans="1:25" x14ac:dyDescent="0.3">
      <c r="A5536" s="1">
        <v>41044</v>
      </c>
      <c r="B5536">
        <v>1330.660034</v>
      </c>
      <c r="C5536">
        <v>21.97</v>
      </c>
      <c r="D5536">
        <v>21.682489678133201</v>
      </c>
      <c r="E5536">
        <f t="shared" si="1806"/>
        <v>0.28751032186679737</v>
      </c>
      <c r="F5536" t="str">
        <f t="shared" si="1807"/>
        <v/>
      </c>
      <c r="G5536" t="str">
        <f t="shared" si="1816"/>
        <v/>
      </c>
      <c r="H5536">
        <f t="shared" si="1817"/>
        <v>9.9999999999997868E-2</v>
      </c>
      <c r="I5536">
        <f t="shared" si="1818"/>
        <v>-7.6899419999999736</v>
      </c>
      <c r="J5536">
        <f t="shared" si="1819"/>
        <v>-76.899420000001371</v>
      </c>
      <c r="K5536" t="str">
        <f t="shared" si="1820"/>
        <v/>
      </c>
      <c r="L5536" s="2" t="str">
        <f t="shared" si="1826"/>
        <v/>
      </c>
      <c r="M5536" t="str">
        <f t="shared" si="1821"/>
        <v/>
      </c>
      <c r="N5536" s="1">
        <f t="shared" si="1808"/>
        <v>40945</v>
      </c>
      <c r="O5536" t="str">
        <f t="shared" si="1809"/>
        <v>可交易</v>
      </c>
      <c r="P5536" s="2" t="str">
        <f t="shared" si="1810"/>
        <v/>
      </c>
      <c r="Q5536" s="2" t="str">
        <f t="shared" si="1811"/>
        <v/>
      </c>
      <c r="R5536" s="2">
        <f t="shared" si="1822"/>
        <v>7.0900434302605273</v>
      </c>
      <c r="S5536">
        <f t="shared" si="1823"/>
        <v>63</v>
      </c>
      <c r="T5536" s="1">
        <f t="shared" si="1812"/>
        <v>40996</v>
      </c>
      <c r="U5536" t="str">
        <f t="shared" si="1813"/>
        <v>可交易</v>
      </c>
      <c r="V5536" s="2" t="str">
        <f t="shared" si="1814"/>
        <v/>
      </c>
      <c r="W5536" s="2" t="str">
        <f t="shared" si="1815"/>
        <v/>
      </c>
      <c r="X5536" s="2">
        <f t="shared" si="1824"/>
        <v>2.9249575100099068</v>
      </c>
      <c r="Y5536">
        <f t="shared" si="1825"/>
        <v>35</v>
      </c>
    </row>
    <row r="5537" spans="1:25" x14ac:dyDescent="0.3">
      <c r="A5537" s="1">
        <v>41045</v>
      </c>
      <c r="B5537">
        <v>1324.8000489999999</v>
      </c>
      <c r="C5537">
        <v>22.27</v>
      </c>
      <c r="D5537">
        <v>21.742376703643298</v>
      </c>
      <c r="E5537">
        <f t="shared" si="1806"/>
        <v>0.52762329635670113</v>
      </c>
      <c r="F5537" t="str">
        <f t="shared" si="1807"/>
        <v/>
      </c>
      <c r="G5537" t="str">
        <f t="shared" si="1816"/>
        <v/>
      </c>
      <c r="H5537">
        <f t="shared" si="1817"/>
        <v>0.30000000000000071</v>
      </c>
      <c r="I5537">
        <f t="shared" si="1818"/>
        <v>-5.8599850000000515</v>
      </c>
      <c r="J5537">
        <f t="shared" si="1819"/>
        <v>-19.533283333333458</v>
      </c>
      <c r="K5537" t="str">
        <f t="shared" si="1820"/>
        <v/>
      </c>
      <c r="L5537" s="2" t="str">
        <f t="shared" si="1826"/>
        <v/>
      </c>
      <c r="M5537" t="str">
        <f t="shared" si="1821"/>
        <v/>
      </c>
      <c r="N5537" s="1">
        <f t="shared" si="1808"/>
        <v>40945</v>
      </c>
      <c r="O5537" t="str">
        <f t="shared" si="1809"/>
        <v>可交易</v>
      </c>
      <c r="P5537" s="2" t="str">
        <f t="shared" si="1810"/>
        <v/>
      </c>
      <c r="Q5537" s="2" t="str">
        <f t="shared" si="1811"/>
        <v/>
      </c>
      <c r="R5537" s="2">
        <f t="shared" si="1822"/>
        <v>7.0900434302605273</v>
      </c>
      <c r="S5537">
        <f t="shared" si="1823"/>
        <v>63</v>
      </c>
      <c r="T5537" s="1">
        <f t="shared" si="1812"/>
        <v>40996</v>
      </c>
      <c r="U5537" t="str">
        <f t="shared" si="1813"/>
        <v>可交易</v>
      </c>
      <c r="V5537" s="2" t="str">
        <f t="shared" si="1814"/>
        <v/>
      </c>
      <c r="W5537" s="2" t="str">
        <f t="shared" si="1815"/>
        <v/>
      </c>
      <c r="X5537" s="2">
        <f t="shared" si="1824"/>
        <v>2.9249575100099068</v>
      </c>
      <c r="Y5537">
        <f t="shared" si="1825"/>
        <v>35</v>
      </c>
    </row>
    <row r="5538" spans="1:25" x14ac:dyDescent="0.3">
      <c r="A5538" s="1">
        <v>41046</v>
      </c>
      <c r="B5538">
        <v>1304.8599850000001</v>
      </c>
      <c r="C5538">
        <v>24.49</v>
      </c>
      <c r="D5538">
        <v>23.537731629920099</v>
      </c>
      <c r="E5538">
        <f t="shared" si="1806"/>
        <v>0.95226837007989928</v>
      </c>
      <c r="F5538" t="str">
        <f t="shared" si="1807"/>
        <v/>
      </c>
      <c r="G5538" t="str">
        <f t="shared" si="1816"/>
        <v/>
      </c>
      <c r="H5538">
        <f t="shared" si="1817"/>
        <v>2.2199999999999989</v>
      </c>
      <c r="I5538">
        <f t="shared" si="1818"/>
        <v>-19.940063999999893</v>
      </c>
      <c r="J5538">
        <f t="shared" si="1819"/>
        <v>-8.9820108108107668</v>
      </c>
      <c r="K5538" t="str">
        <f t="shared" si="1820"/>
        <v/>
      </c>
      <c r="L5538" s="2" t="str">
        <f t="shared" si="1826"/>
        <v/>
      </c>
      <c r="M5538" t="str">
        <f t="shared" si="1821"/>
        <v/>
      </c>
      <c r="N5538" s="1">
        <f t="shared" si="1808"/>
        <v>40945</v>
      </c>
      <c r="O5538" t="str">
        <f t="shared" si="1809"/>
        <v>可交易</v>
      </c>
      <c r="P5538" s="2" t="str">
        <f t="shared" si="1810"/>
        <v/>
      </c>
      <c r="Q5538" s="2" t="str">
        <f t="shared" si="1811"/>
        <v/>
      </c>
      <c r="R5538" s="2">
        <f t="shared" si="1822"/>
        <v>7.0900434302605273</v>
      </c>
      <c r="S5538">
        <f t="shared" si="1823"/>
        <v>63</v>
      </c>
      <c r="T5538" s="1">
        <f t="shared" si="1812"/>
        <v>40996</v>
      </c>
      <c r="U5538" t="str">
        <f t="shared" si="1813"/>
        <v>可交易</v>
      </c>
      <c r="V5538" s="2" t="str">
        <f t="shared" si="1814"/>
        <v/>
      </c>
      <c r="W5538" s="2" t="str">
        <f t="shared" si="1815"/>
        <v/>
      </c>
      <c r="X5538" s="2">
        <f t="shared" si="1824"/>
        <v>2.9249575100099068</v>
      </c>
      <c r="Y5538">
        <f t="shared" si="1825"/>
        <v>35</v>
      </c>
    </row>
    <row r="5539" spans="1:25" x14ac:dyDescent="0.3">
      <c r="A5539" s="1">
        <v>41047</v>
      </c>
      <c r="B5539">
        <v>1295.219971</v>
      </c>
      <c r="C5539">
        <v>25.1</v>
      </c>
      <c r="D5539">
        <v>24.235517654556901</v>
      </c>
      <c r="E5539">
        <f t="shared" si="1806"/>
        <v>0.86448234544310054</v>
      </c>
      <c r="F5539" t="str">
        <f t="shared" si="1807"/>
        <v/>
      </c>
      <c r="G5539" t="str">
        <f t="shared" si="1816"/>
        <v/>
      </c>
      <c r="H5539">
        <f t="shared" si="1817"/>
        <v>0.61000000000000298</v>
      </c>
      <c r="I5539">
        <f t="shared" si="1818"/>
        <v>-9.6400140000000647</v>
      </c>
      <c r="J5539">
        <f t="shared" si="1819"/>
        <v>-15.803301639344291</v>
      </c>
      <c r="K5539" t="str">
        <f t="shared" si="1820"/>
        <v/>
      </c>
      <c r="L5539" s="2" t="str">
        <f t="shared" si="1826"/>
        <v/>
      </c>
      <c r="M5539" t="str">
        <f t="shared" si="1821"/>
        <v/>
      </c>
      <c r="N5539" s="1">
        <f t="shared" si="1808"/>
        <v>40945</v>
      </c>
      <c r="O5539" t="str">
        <f t="shared" si="1809"/>
        <v>可交易</v>
      </c>
      <c r="P5539" s="2" t="str">
        <f t="shared" si="1810"/>
        <v/>
      </c>
      <c r="Q5539" s="2" t="str">
        <f t="shared" si="1811"/>
        <v/>
      </c>
      <c r="R5539" s="2">
        <f t="shared" si="1822"/>
        <v>7.0900434302605273</v>
      </c>
      <c r="S5539">
        <f t="shared" si="1823"/>
        <v>63</v>
      </c>
      <c r="T5539" s="1">
        <f t="shared" si="1812"/>
        <v>40996</v>
      </c>
      <c r="U5539" t="str">
        <f t="shared" si="1813"/>
        <v>可交易</v>
      </c>
      <c r="V5539" s="2" t="str">
        <f t="shared" si="1814"/>
        <v/>
      </c>
      <c r="W5539" s="2" t="str">
        <f t="shared" si="1815"/>
        <v/>
      </c>
      <c r="X5539" s="2">
        <f t="shared" si="1824"/>
        <v>2.9249575100099068</v>
      </c>
      <c r="Y5539">
        <f t="shared" si="1825"/>
        <v>35</v>
      </c>
    </row>
    <row r="5540" spans="1:25" x14ac:dyDescent="0.3">
      <c r="A5540" s="1">
        <v>41050</v>
      </c>
      <c r="B5540">
        <v>1315.98999</v>
      </c>
      <c r="C5540">
        <v>22.01</v>
      </c>
      <c r="D5540">
        <v>22.576698205114099</v>
      </c>
      <c r="E5540">
        <f t="shared" si="1806"/>
        <v>-0.56669820511409696</v>
      </c>
      <c r="F5540" t="str">
        <f t="shared" si="1807"/>
        <v/>
      </c>
      <c r="G5540" t="str">
        <f t="shared" si="1816"/>
        <v/>
      </c>
      <c r="H5540">
        <f t="shared" si="1817"/>
        <v>-3.09</v>
      </c>
      <c r="I5540">
        <f t="shared" si="1818"/>
        <v>20.770019000000048</v>
      </c>
      <c r="J5540">
        <f t="shared" si="1819"/>
        <v>-6.7216889967637696</v>
      </c>
      <c r="K5540" t="str">
        <f t="shared" si="1820"/>
        <v/>
      </c>
      <c r="L5540" s="2" t="str">
        <f t="shared" si="1826"/>
        <v/>
      </c>
      <c r="M5540" t="str">
        <f t="shared" si="1821"/>
        <v/>
      </c>
      <c r="N5540" s="1">
        <f t="shared" si="1808"/>
        <v>40945</v>
      </c>
      <c r="O5540" t="str">
        <f t="shared" si="1809"/>
        <v>可交易</v>
      </c>
      <c r="P5540" s="2" t="str">
        <f t="shared" si="1810"/>
        <v/>
      </c>
      <c r="Q5540" s="2" t="str">
        <f t="shared" si="1811"/>
        <v/>
      </c>
      <c r="R5540" s="2">
        <f t="shared" si="1822"/>
        <v>7.0900434302605273</v>
      </c>
      <c r="S5540">
        <f t="shared" si="1823"/>
        <v>63</v>
      </c>
      <c r="T5540" s="1">
        <f t="shared" si="1812"/>
        <v>40996</v>
      </c>
      <c r="U5540" t="str">
        <f t="shared" si="1813"/>
        <v>可交易</v>
      </c>
      <c r="V5540" s="2" t="str">
        <f t="shared" si="1814"/>
        <v/>
      </c>
      <c r="W5540" s="2" t="str">
        <f t="shared" si="1815"/>
        <v/>
      </c>
      <c r="X5540" s="2">
        <f t="shared" si="1824"/>
        <v>2.9249575100099068</v>
      </c>
      <c r="Y5540">
        <f t="shared" si="1825"/>
        <v>35</v>
      </c>
    </row>
    <row r="5541" spans="1:25" x14ac:dyDescent="0.3">
      <c r="A5541" s="1">
        <v>41051</v>
      </c>
      <c r="B5541">
        <v>1316.630005</v>
      </c>
      <c r="C5541">
        <v>22.48</v>
      </c>
      <c r="D5541">
        <v>21.522299545244199</v>
      </c>
      <c r="E5541">
        <f t="shared" si="1806"/>
        <v>0.9577004547558019</v>
      </c>
      <c r="F5541" t="str">
        <f t="shared" si="1807"/>
        <v/>
      </c>
      <c r="G5541" t="str">
        <f t="shared" si="1816"/>
        <v/>
      </c>
      <c r="H5541">
        <f t="shared" si="1817"/>
        <v>0.46999999999999886</v>
      </c>
      <c r="I5541">
        <f t="shared" si="1818"/>
        <v>0.64001499999994849</v>
      </c>
      <c r="J5541">
        <f t="shared" si="1819"/>
        <v>1.3617340425530853</v>
      </c>
      <c r="K5541" t="str">
        <f t="shared" si="1820"/>
        <v/>
      </c>
      <c r="L5541" s="2" t="str">
        <f t="shared" si="1826"/>
        <v/>
      </c>
      <c r="M5541" t="str">
        <f t="shared" si="1821"/>
        <v/>
      </c>
      <c r="N5541" s="1">
        <f t="shared" si="1808"/>
        <v>40945</v>
      </c>
      <c r="O5541" t="str">
        <f t="shared" si="1809"/>
        <v>可交易</v>
      </c>
      <c r="P5541" s="2" t="str">
        <f t="shared" si="1810"/>
        <v/>
      </c>
      <c r="Q5541" s="2" t="str">
        <f t="shared" si="1811"/>
        <v/>
      </c>
      <c r="R5541" s="2">
        <f t="shared" si="1822"/>
        <v>7.0900434302605273</v>
      </c>
      <c r="S5541">
        <f t="shared" si="1823"/>
        <v>63</v>
      </c>
      <c r="T5541" s="1">
        <f t="shared" si="1812"/>
        <v>40996</v>
      </c>
      <c r="U5541" t="str">
        <f t="shared" si="1813"/>
        <v>可交易</v>
      </c>
      <c r="V5541" s="2" t="str">
        <f t="shared" si="1814"/>
        <v/>
      </c>
      <c r="W5541" s="2" t="str">
        <f t="shared" si="1815"/>
        <v/>
      </c>
      <c r="X5541" s="2">
        <f t="shared" si="1824"/>
        <v>2.9249575100099068</v>
      </c>
      <c r="Y5541">
        <f t="shared" si="1825"/>
        <v>35</v>
      </c>
    </row>
    <row r="5542" spans="1:25" x14ac:dyDescent="0.3">
      <c r="A5542" s="1">
        <v>41052</v>
      </c>
      <c r="B5542">
        <v>1318.8599850000001</v>
      </c>
      <c r="C5542">
        <v>22.33</v>
      </c>
      <c r="D5542">
        <v>23.0172645430074</v>
      </c>
      <c r="E5542">
        <f t="shared" si="1806"/>
        <v>-0.68726454300740158</v>
      </c>
      <c r="F5542" t="str">
        <f t="shared" si="1807"/>
        <v/>
      </c>
      <c r="G5542" t="str">
        <f t="shared" si="1816"/>
        <v/>
      </c>
      <c r="H5542">
        <f t="shared" si="1817"/>
        <v>-0.15000000000000213</v>
      </c>
      <c r="I5542">
        <f t="shared" si="1818"/>
        <v>2.2299800000000687</v>
      </c>
      <c r="J5542">
        <f t="shared" si="1819"/>
        <v>-14.86653333333358</v>
      </c>
      <c r="K5542" t="str">
        <f t="shared" si="1820"/>
        <v/>
      </c>
      <c r="L5542" s="2" t="str">
        <f t="shared" si="1826"/>
        <v/>
      </c>
      <c r="M5542" t="str">
        <f t="shared" si="1821"/>
        <v/>
      </c>
      <c r="N5542" s="1">
        <f t="shared" si="1808"/>
        <v>40945</v>
      </c>
      <c r="O5542" t="str">
        <f t="shared" si="1809"/>
        <v>可交易</v>
      </c>
      <c r="P5542" s="2" t="str">
        <f t="shared" si="1810"/>
        <v/>
      </c>
      <c r="Q5542" s="2" t="str">
        <f t="shared" si="1811"/>
        <v/>
      </c>
      <c r="R5542" s="2">
        <f t="shared" si="1822"/>
        <v>7.0900434302605273</v>
      </c>
      <c r="S5542">
        <f t="shared" si="1823"/>
        <v>63</v>
      </c>
      <c r="T5542" s="1">
        <f t="shared" si="1812"/>
        <v>40996</v>
      </c>
      <c r="U5542" t="str">
        <f t="shared" si="1813"/>
        <v>可交易</v>
      </c>
      <c r="V5542" s="2" t="str">
        <f t="shared" si="1814"/>
        <v/>
      </c>
      <c r="W5542" s="2" t="str">
        <f t="shared" si="1815"/>
        <v/>
      </c>
      <c r="X5542" s="2">
        <f t="shared" si="1824"/>
        <v>2.9249575100099068</v>
      </c>
      <c r="Y5542">
        <f t="shared" si="1825"/>
        <v>35</v>
      </c>
    </row>
    <row r="5543" spans="1:25" x14ac:dyDescent="0.3">
      <c r="A5543" s="1">
        <v>41053</v>
      </c>
      <c r="B5543">
        <v>1320.6800539999999</v>
      </c>
      <c r="C5543">
        <v>21.54</v>
      </c>
      <c r="D5543">
        <v>22.579472208836801</v>
      </c>
      <c r="E5543">
        <f t="shared" si="1806"/>
        <v>-1.039472208836802</v>
      </c>
      <c r="F5543" t="str">
        <f t="shared" si="1807"/>
        <v>PUT</v>
      </c>
      <c r="G5543">
        <f t="shared" si="1816"/>
        <v>1310.329956</v>
      </c>
      <c r="H5543">
        <f t="shared" si="1817"/>
        <v>-0.78999999999999915</v>
      </c>
      <c r="I5543">
        <f t="shared" si="1818"/>
        <v>1.8200689999998758</v>
      </c>
      <c r="J5543">
        <f t="shared" si="1819"/>
        <v>-2.3038848101264278</v>
      </c>
      <c r="K5543">
        <f t="shared" si="1820"/>
        <v>1315.6800539999999</v>
      </c>
      <c r="L5543" s="2" t="str">
        <f t="shared" si="1826"/>
        <v/>
      </c>
      <c r="M5543">
        <f t="shared" si="1821"/>
        <v>5.350097999999889</v>
      </c>
      <c r="N5543" s="1">
        <f t="shared" si="1808"/>
        <v>40945</v>
      </c>
      <c r="O5543" t="str">
        <f t="shared" si="1809"/>
        <v>可交易</v>
      </c>
      <c r="P5543" s="2" t="str">
        <f t="shared" si="1810"/>
        <v/>
      </c>
      <c r="Q5543" s="2" t="str">
        <f t="shared" si="1811"/>
        <v/>
      </c>
      <c r="R5543" s="2">
        <f t="shared" si="1822"/>
        <v>7.0900434302605273</v>
      </c>
      <c r="S5543">
        <f t="shared" si="1823"/>
        <v>63</v>
      </c>
      <c r="T5543" s="1">
        <f t="shared" si="1812"/>
        <v>41053</v>
      </c>
      <c r="U5543" t="str">
        <f t="shared" si="1813"/>
        <v>可交易</v>
      </c>
      <c r="V5543" s="2">
        <f t="shared" si="1814"/>
        <v>5.350097999999889</v>
      </c>
      <c r="W5543" s="2">
        <f t="shared" si="1815"/>
        <v>7.8369457982288039E-3</v>
      </c>
      <c r="X5543" s="2">
        <f t="shared" si="1824"/>
        <v>2.9249575100099068</v>
      </c>
      <c r="Y5543">
        <f t="shared" si="1825"/>
        <v>36</v>
      </c>
    </row>
    <row r="5544" spans="1:25" x14ac:dyDescent="0.3">
      <c r="A5544" s="1">
        <v>41054</v>
      </c>
      <c r="B5544">
        <v>1317.8199460000001</v>
      </c>
      <c r="C5544">
        <v>21.76</v>
      </c>
      <c r="D5544">
        <v>21.770689506122601</v>
      </c>
      <c r="E5544">
        <f t="shared" si="1806"/>
        <v>-1.0689506122599113E-2</v>
      </c>
      <c r="F5544" t="str">
        <f t="shared" si="1807"/>
        <v/>
      </c>
      <c r="G5544" t="str">
        <f t="shared" si="1816"/>
        <v/>
      </c>
      <c r="H5544">
        <f t="shared" si="1817"/>
        <v>0.22000000000000242</v>
      </c>
      <c r="I5544">
        <f t="shared" si="1818"/>
        <v>-2.8601079999998547</v>
      </c>
      <c r="J5544">
        <f t="shared" si="1819"/>
        <v>-13.000490909090106</v>
      </c>
      <c r="K5544" t="str">
        <f t="shared" si="1820"/>
        <v/>
      </c>
      <c r="L5544" s="2" t="str">
        <f t="shared" si="1826"/>
        <v/>
      </c>
      <c r="M5544" t="str">
        <f t="shared" si="1821"/>
        <v/>
      </c>
      <c r="N5544" s="1">
        <f t="shared" si="1808"/>
        <v>40945</v>
      </c>
      <c r="O5544" t="str">
        <f t="shared" si="1809"/>
        <v>可交易</v>
      </c>
      <c r="P5544" s="2" t="str">
        <f t="shared" si="1810"/>
        <v/>
      </c>
      <c r="Q5544" s="2" t="str">
        <f t="shared" si="1811"/>
        <v/>
      </c>
      <c r="R5544" s="2">
        <f t="shared" si="1822"/>
        <v>7.0900434302605273</v>
      </c>
      <c r="S5544">
        <f t="shared" si="1823"/>
        <v>63</v>
      </c>
      <c r="T5544" s="1">
        <f t="shared" si="1812"/>
        <v>41053</v>
      </c>
      <c r="U5544" t="str">
        <f t="shared" si="1813"/>
        <v>不可交易</v>
      </c>
      <c r="V5544" s="2" t="str">
        <f t="shared" si="1814"/>
        <v/>
      </c>
      <c r="W5544" s="2" t="str">
        <f t="shared" si="1815"/>
        <v/>
      </c>
      <c r="X5544" s="2">
        <f t="shared" si="1824"/>
        <v>2.9478802434779765</v>
      </c>
      <c r="Y5544">
        <f t="shared" si="1825"/>
        <v>36</v>
      </c>
    </row>
    <row r="5545" spans="1:25" x14ac:dyDescent="0.3">
      <c r="A5545" s="1">
        <v>41058</v>
      </c>
      <c r="B5545">
        <v>1332.420044</v>
      </c>
      <c r="C5545">
        <v>21.03</v>
      </c>
      <c r="D5545">
        <v>21.647141611735499</v>
      </c>
      <c r="E5545">
        <f t="shared" si="1806"/>
        <v>-0.61714161173549797</v>
      </c>
      <c r="F5545" t="str">
        <f t="shared" si="1807"/>
        <v/>
      </c>
      <c r="G5545" t="str">
        <f t="shared" si="1816"/>
        <v/>
      </c>
      <c r="H5545">
        <f t="shared" si="1817"/>
        <v>-0.73000000000000043</v>
      </c>
      <c r="I5545">
        <f t="shared" si="1818"/>
        <v>14.600097999999889</v>
      </c>
      <c r="J5545">
        <f t="shared" si="1819"/>
        <v>-20.000134246575179</v>
      </c>
      <c r="K5545" t="str">
        <f t="shared" si="1820"/>
        <v/>
      </c>
      <c r="L5545" s="2" t="str">
        <f t="shared" si="1826"/>
        <v/>
      </c>
      <c r="M5545" t="str">
        <f t="shared" si="1821"/>
        <v/>
      </c>
      <c r="N5545" s="1">
        <f t="shared" si="1808"/>
        <v>40945</v>
      </c>
      <c r="O5545" t="str">
        <f t="shared" si="1809"/>
        <v>可交易</v>
      </c>
      <c r="P5545" s="2" t="str">
        <f t="shared" si="1810"/>
        <v/>
      </c>
      <c r="Q5545" s="2" t="str">
        <f t="shared" si="1811"/>
        <v/>
      </c>
      <c r="R5545" s="2">
        <f t="shared" si="1822"/>
        <v>7.0900434302605273</v>
      </c>
      <c r="S5545">
        <f t="shared" si="1823"/>
        <v>63</v>
      </c>
      <c r="T5545" s="1">
        <f t="shared" si="1812"/>
        <v>41053</v>
      </c>
      <c r="U5545" t="str">
        <f t="shared" si="1813"/>
        <v>不可交易</v>
      </c>
      <c r="V5545" s="2" t="str">
        <f t="shared" si="1814"/>
        <v/>
      </c>
      <c r="W5545" s="2" t="str">
        <f t="shared" si="1815"/>
        <v/>
      </c>
      <c r="X5545" s="2">
        <f t="shared" si="1824"/>
        <v>2.9478802434779765</v>
      </c>
      <c r="Y5545">
        <f t="shared" si="1825"/>
        <v>36</v>
      </c>
    </row>
    <row r="5546" spans="1:25" x14ac:dyDescent="0.3">
      <c r="A5546" s="1">
        <v>41059</v>
      </c>
      <c r="B5546">
        <v>1313.3199460000001</v>
      </c>
      <c r="C5546">
        <v>24.14</v>
      </c>
      <c r="D5546">
        <v>23.748831775282</v>
      </c>
      <c r="E5546">
        <f t="shared" si="1806"/>
        <v>0.39116822471800106</v>
      </c>
      <c r="F5546" t="str">
        <f t="shared" si="1807"/>
        <v/>
      </c>
      <c r="G5546" t="str">
        <f t="shared" si="1816"/>
        <v/>
      </c>
      <c r="H5546">
        <f t="shared" si="1817"/>
        <v>3.1099999999999994</v>
      </c>
      <c r="I5546">
        <f t="shared" si="1818"/>
        <v>-19.100097999999889</v>
      </c>
      <c r="J5546">
        <f t="shared" si="1819"/>
        <v>-6.1415106109324409</v>
      </c>
      <c r="K5546" t="str">
        <f t="shared" si="1820"/>
        <v/>
      </c>
      <c r="L5546" s="2" t="str">
        <f t="shared" si="1826"/>
        <v/>
      </c>
      <c r="M5546" t="str">
        <f t="shared" si="1821"/>
        <v/>
      </c>
      <c r="N5546" s="1">
        <f t="shared" si="1808"/>
        <v>40945</v>
      </c>
      <c r="O5546" t="str">
        <f t="shared" si="1809"/>
        <v>可交易</v>
      </c>
      <c r="P5546" s="2" t="str">
        <f t="shared" si="1810"/>
        <v/>
      </c>
      <c r="Q5546" s="2" t="str">
        <f t="shared" si="1811"/>
        <v/>
      </c>
      <c r="R5546" s="2">
        <f t="shared" si="1822"/>
        <v>7.0900434302605273</v>
      </c>
      <c r="S5546">
        <f t="shared" si="1823"/>
        <v>63</v>
      </c>
      <c r="T5546" s="1">
        <f t="shared" si="1812"/>
        <v>41053</v>
      </c>
      <c r="U5546" t="str">
        <f t="shared" si="1813"/>
        <v>不可交易</v>
      </c>
      <c r="V5546" s="2" t="str">
        <f t="shared" si="1814"/>
        <v/>
      </c>
      <c r="W5546" s="2" t="str">
        <f t="shared" si="1815"/>
        <v/>
      </c>
      <c r="X5546" s="2">
        <f t="shared" si="1824"/>
        <v>2.9478802434779765</v>
      </c>
      <c r="Y5546">
        <f t="shared" si="1825"/>
        <v>36</v>
      </c>
    </row>
    <row r="5547" spans="1:25" x14ac:dyDescent="0.3">
      <c r="A5547" s="1">
        <v>41060</v>
      </c>
      <c r="B5547">
        <v>1310.329956</v>
      </c>
      <c r="C5547">
        <v>24.06</v>
      </c>
      <c r="D5547">
        <v>24.0545018759742</v>
      </c>
      <c r="E5547">
        <f t="shared" si="1806"/>
        <v>5.4981240257987452E-3</v>
      </c>
      <c r="F5547" t="str">
        <f t="shared" si="1807"/>
        <v/>
      </c>
      <c r="G5547" t="str">
        <f t="shared" si="1816"/>
        <v/>
      </c>
      <c r="H5547">
        <f t="shared" si="1817"/>
        <v>-8.0000000000001847E-2</v>
      </c>
      <c r="I5547">
        <f t="shared" si="1818"/>
        <v>-2.9899900000000343</v>
      </c>
      <c r="J5547">
        <f t="shared" si="1819"/>
        <v>37.37487499999957</v>
      </c>
      <c r="K5547" t="str">
        <f t="shared" si="1820"/>
        <v/>
      </c>
      <c r="L5547" s="2" t="str">
        <f t="shared" si="1826"/>
        <v/>
      </c>
      <c r="M5547" t="str">
        <f t="shared" si="1821"/>
        <v/>
      </c>
      <c r="N5547" s="1">
        <f t="shared" si="1808"/>
        <v>40945</v>
      </c>
      <c r="O5547" t="str">
        <f t="shared" si="1809"/>
        <v>可交易</v>
      </c>
      <c r="P5547" s="2" t="str">
        <f t="shared" si="1810"/>
        <v/>
      </c>
      <c r="Q5547" s="2" t="str">
        <f t="shared" si="1811"/>
        <v/>
      </c>
      <c r="R5547" s="2">
        <f t="shared" si="1822"/>
        <v>7.0900434302605273</v>
      </c>
      <c r="S5547">
        <f t="shared" si="1823"/>
        <v>63</v>
      </c>
      <c r="T5547" s="1">
        <f t="shared" si="1812"/>
        <v>41053</v>
      </c>
      <c r="U5547" t="str">
        <f t="shared" si="1813"/>
        <v>可交易</v>
      </c>
      <c r="V5547" s="2" t="str">
        <f t="shared" si="1814"/>
        <v/>
      </c>
      <c r="W5547" s="2" t="str">
        <f t="shared" si="1815"/>
        <v/>
      </c>
      <c r="X5547" s="2">
        <f t="shared" si="1824"/>
        <v>2.9478802434779765</v>
      </c>
      <c r="Y5547">
        <f t="shared" si="1825"/>
        <v>36</v>
      </c>
    </row>
    <row r="5548" spans="1:25" x14ac:dyDescent="0.3">
      <c r="A5548" s="1">
        <v>41061</v>
      </c>
      <c r="B5548">
        <v>1278.040039</v>
      </c>
      <c r="C5548">
        <v>26.66</v>
      </c>
      <c r="D5548">
        <v>24.977310690100101</v>
      </c>
      <c r="E5548">
        <f t="shared" si="1806"/>
        <v>1.6826893098998994</v>
      </c>
      <c r="F5548" t="str">
        <f t="shared" si="1807"/>
        <v>CAll</v>
      </c>
      <c r="G5548">
        <f t="shared" si="1816"/>
        <v>1325.660034</v>
      </c>
      <c r="H5548">
        <f t="shared" si="1817"/>
        <v>2.6000000000000014</v>
      </c>
      <c r="I5548">
        <f t="shared" si="1818"/>
        <v>-32.289917000000059</v>
      </c>
      <c r="J5548">
        <f t="shared" si="1819"/>
        <v>-12.419198846153861</v>
      </c>
      <c r="K5548">
        <f t="shared" si="1820"/>
        <v>1283.040039</v>
      </c>
      <c r="L5548" s="2">
        <f t="shared" si="1826"/>
        <v>42.619995000000017</v>
      </c>
      <c r="M5548" t="str">
        <f t="shared" si="1821"/>
        <v/>
      </c>
      <c r="N5548" s="1">
        <f t="shared" si="1808"/>
        <v>41061</v>
      </c>
      <c r="O5548" t="str">
        <f t="shared" si="1809"/>
        <v>可交易</v>
      </c>
      <c r="P5548" s="2">
        <f t="shared" si="1810"/>
        <v>42.619995000000017</v>
      </c>
      <c r="Q5548" s="2">
        <f t="shared" si="1811"/>
        <v>3.7260174600836603E-2</v>
      </c>
      <c r="R5548" s="2">
        <f t="shared" si="1822"/>
        <v>7.0900434302605273</v>
      </c>
      <c r="S5548">
        <f t="shared" si="1823"/>
        <v>64</v>
      </c>
      <c r="T5548" s="1">
        <f t="shared" si="1812"/>
        <v>41053</v>
      </c>
      <c r="U5548" t="str">
        <f t="shared" si="1813"/>
        <v>可交易</v>
      </c>
      <c r="V5548" s="2" t="str">
        <f t="shared" si="1814"/>
        <v/>
      </c>
      <c r="W5548" s="2" t="str">
        <f t="shared" si="1815"/>
        <v/>
      </c>
      <c r="X5548" s="2">
        <f t="shared" si="1824"/>
        <v>2.9478802434779765</v>
      </c>
      <c r="Y5548">
        <f t="shared" si="1825"/>
        <v>36</v>
      </c>
    </row>
    <row r="5549" spans="1:25" x14ac:dyDescent="0.3">
      <c r="A5549" s="1">
        <v>41064</v>
      </c>
      <c r="B5549">
        <v>1278.1800539999999</v>
      </c>
      <c r="C5549">
        <v>26.12</v>
      </c>
      <c r="D5549">
        <v>26.498386513921101</v>
      </c>
      <c r="E5549">
        <f t="shared" si="1806"/>
        <v>-0.37838651392110023</v>
      </c>
      <c r="F5549" t="str">
        <f t="shared" si="1807"/>
        <v/>
      </c>
      <c r="G5549" t="str">
        <f t="shared" si="1816"/>
        <v/>
      </c>
      <c r="H5549">
        <f t="shared" si="1817"/>
        <v>-0.53999999999999915</v>
      </c>
      <c r="I5549">
        <f t="shared" si="1818"/>
        <v>0.14001499999994849</v>
      </c>
      <c r="J5549">
        <f t="shared" si="1819"/>
        <v>-0.25928703703694206</v>
      </c>
      <c r="K5549" t="str">
        <f t="shared" si="1820"/>
        <v/>
      </c>
      <c r="L5549" s="2" t="str">
        <f t="shared" si="1826"/>
        <v/>
      </c>
      <c r="M5549" t="str">
        <f t="shared" si="1821"/>
        <v/>
      </c>
      <c r="N5549" s="1">
        <f t="shared" si="1808"/>
        <v>41061</v>
      </c>
      <c r="O5549" t="str">
        <f t="shared" si="1809"/>
        <v>不可交易</v>
      </c>
      <c r="P5549" s="2" t="str">
        <f t="shared" si="1810"/>
        <v/>
      </c>
      <c r="Q5549" s="2" t="str">
        <f t="shared" si="1811"/>
        <v/>
      </c>
      <c r="R5549" s="2">
        <f t="shared" si="1822"/>
        <v>7.3542196863995484</v>
      </c>
      <c r="S5549">
        <f t="shared" si="1823"/>
        <v>64</v>
      </c>
      <c r="T5549" s="1">
        <f t="shared" si="1812"/>
        <v>41053</v>
      </c>
      <c r="U5549" t="str">
        <f t="shared" si="1813"/>
        <v>可交易</v>
      </c>
      <c r="V5549" s="2" t="str">
        <f t="shared" si="1814"/>
        <v/>
      </c>
      <c r="W5549" s="2" t="str">
        <f t="shared" si="1815"/>
        <v/>
      </c>
      <c r="X5549" s="2">
        <f t="shared" si="1824"/>
        <v>2.9478802434779765</v>
      </c>
      <c r="Y5549">
        <f t="shared" si="1825"/>
        <v>36</v>
      </c>
    </row>
    <row r="5550" spans="1:25" x14ac:dyDescent="0.3">
      <c r="A5550" s="1">
        <v>41065</v>
      </c>
      <c r="B5550">
        <v>1285.5</v>
      </c>
      <c r="C5550">
        <v>24.68</v>
      </c>
      <c r="D5550">
        <v>24.916510437159499</v>
      </c>
      <c r="E5550">
        <f t="shared" si="1806"/>
        <v>-0.23651043715949882</v>
      </c>
      <c r="F5550" t="str">
        <f t="shared" si="1807"/>
        <v/>
      </c>
      <c r="G5550" t="str">
        <f t="shared" si="1816"/>
        <v/>
      </c>
      <c r="H5550">
        <f t="shared" si="1817"/>
        <v>-1.4400000000000013</v>
      </c>
      <c r="I5550">
        <f t="shared" si="1818"/>
        <v>7.3199460000000727</v>
      </c>
      <c r="J5550">
        <f t="shared" si="1819"/>
        <v>-5.0832958333333789</v>
      </c>
      <c r="K5550" t="str">
        <f t="shared" si="1820"/>
        <v/>
      </c>
      <c r="L5550" s="2" t="str">
        <f t="shared" si="1826"/>
        <v/>
      </c>
      <c r="M5550" t="str">
        <f t="shared" si="1821"/>
        <v/>
      </c>
      <c r="N5550" s="1">
        <f t="shared" si="1808"/>
        <v>41061</v>
      </c>
      <c r="O5550" t="str">
        <f t="shared" si="1809"/>
        <v>不可交易</v>
      </c>
      <c r="P5550" s="2" t="str">
        <f t="shared" si="1810"/>
        <v/>
      </c>
      <c r="Q5550" s="2" t="str">
        <f t="shared" si="1811"/>
        <v/>
      </c>
      <c r="R5550" s="2">
        <f t="shared" si="1822"/>
        <v>7.3542196863995484</v>
      </c>
      <c r="S5550">
        <f t="shared" si="1823"/>
        <v>64</v>
      </c>
      <c r="T5550" s="1">
        <f t="shared" si="1812"/>
        <v>41053</v>
      </c>
      <c r="U5550" t="str">
        <f t="shared" si="1813"/>
        <v>可交易</v>
      </c>
      <c r="V5550" s="2" t="str">
        <f t="shared" si="1814"/>
        <v/>
      </c>
      <c r="W5550" s="2" t="str">
        <f t="shared" si="1815"/>
        <v/>
      </c>
      <c r="X5550" s="2">
        <f t="shared" si="1824"/>
        <v>2.9478802434779765</v>
      </c>
      <c r="Y5550">
        <f t="shared" si="1825"/>
        <v>36</v>
      </c>
    </row>
    <row r="5551" spans="1:25" x14ac:dyDescent="0.3">
      <c r="A5551" s="1">
        <v>41066</v>
      </c>
      <c r="B5551">
        <v>1315.130005</v>
      </c>
      <c r="C5551">
        <v>22.16</v>
      </c>
      <c r="D5551">
        <v>22.369490598230499</v>
      </c>
      <c r="E5551">
        <f t="shared" si="1806"/>
        <v>-0.20949059823049865</v>
      </c>
      <c r="F5551" t="str">
        <f t="shared" si="1807"/>
        <v/>
      </c>
      <c r="G5551" t="str">
        <f t="shared" si="1816"/>
        <v/>
      </c>
      <c r="H5551">
        <f t="shared" si="1817"/>
        <v>-2.5199999999999996</v>
      </c>
      <c r="I5551">
        <f t="shared" si="1818"/>
        <v>29.630004999999983</v>
      </c>
      <c r="J5551">
        <f t="shared" si="1819"/>
        <v>-11.757938492063488</v>
      </c>
      <c r="K5551" t="str">
        <f t="shared" si="1820"/>
        <v/>
      </c>
      <c r="L5551" s="2" t="str">
        <f t="shared" si="1826"/>
        <v/>
      </c>
      <c r="M5551" t="str">
        <f t="shared" si="1821"/>
        <v/>
      </c>
      <c r="N5551" s="1">
        <f t="shared" si="1808"/>
        <v>41061</v>
      </c>
      <c r="O5551" t="str">
        <f t="shared" si="1809"/>
        <v>不可交易</v>
      </c>
      <c r="P5551" s="2" t="str">
        <f t="shared" si="1810"/>
        <v/>
      </c>
      <c r="Q5551" s="2" t="str">
        <f t="shared" si="1811"/>
        <v/>
      </c>
      <c r="R5551" s="2">
        <f t="shared" si="1822"/>
        <v>7.3542196863995484</v>
      </c>
      <c r="S5551">
        <f t="shared" si="1823"/>
        <v>64</v>
      </c>
      <c r="T5551" s="1">
        <f t="shared" si="1812"/>
        <v>41053</v>
      </c>
      <c r="U5551" t="str">
        <f t="shared" si="1813"/>
        <v>可交易</v>
      </c>
      <c r="V5551" s="2" t="str">
        <f t="shared" si="1814"/>
        <v/>
      </c>
      <c r="W5551" s="2" t="str">
        <f t="shared" si="1815"/>
        <v/>
      </c>
      <c r="X5551" s="2">
        <f t="shared" si="1824"/>
        <v>2.9478802434779765</v>
      </c>
      <c r="Y5551">
        <f t="shared" si="1825"/>
        <v>36</v>
      </c>
    </row>
    <row r="5552" spans="1:25" x14ac:dyDescent="0.3">
      <c r="A5552" s="1">
        <v>41067</v>
      </c>
      <c r="B5552">
        <v>1314.98999</v>
      </c>
      <c r="C5552">
        <v>21.72</v>
      </c>
      <c r="D5552">
        <v>21.841196138229598</v>
      </c>
      <c r="E5552">
        <f t="shared" si="1806"/>
        <v>-0.12119613822959963</v>
      </c>
      <c r="F5552" t="str">
        <f t="shared" si="1807"/>
        <v/>
      </c>
      <c r="G5552" t="str">
        <f t="shared" si="1816"/>
        <v/>
      </c>
      <c r="H5552">
        <f t="shared" si="1817"/>
        <v>-0.44000000000000128</v>
      </c>
      <c r="I5552">
        <f t="shared" si="1818"/>
        <v>-0.14001499999994849</v>
      </c>
      <c r="J5552">
        <f t="shared" si="1819"/>
        <v>0.31821590909079112</v>
      </c>
      <c r="K5552" t="str">
        <f t="shared" si="1820"/>
        <v/>
      </c>
      <c r="L5552" s="2" t="str">
        <f t="shared" si="1826"/>
        <v/>
      </c>
      <c r="M5552" t="str">
        <f t="shared" si="1821"/>
        <v/>
      </c>
      <c r="N5552" s="1">
        <f t="shared" si="1808"/>
        <v>41061</v>
      </c>
      <c r="O5552" t="str">
        <f t="shared" si="1809"/>
        <v>不可交易</v>
      </c>
      <c r="P5552" s="2" t="str">
        <f t="shared" si="1810"/>
        <v/>
      </c>
      <c r="Q5552" s="2" t="str">
        <f t="shared" si="1811"/>
        <v/>
      </c>
      <c r="R5552" s="2">
        <f t="shared" si="1822"/>
        <v>7.3542196863995484</v>
      </c>
      <c r="S5552">
        <f t="shared" si="1823"/>
        <v>64</v>
      </c>
      <c r="T5552" s="1">
        <f t="shared" si="1812"/>
        <v>41053</v>
      </c>
      <c r="U5552" t="str">
        <f t="shared" si="1813"/>
        <v>可交易</v>
      </c>
      <c r="V5552" s="2" t="str">
        <f t="shared" si="1814"/>
        <v/>
      </c>
      <c r="W5552" s="2" t="str">
        <f t="shared" si="1815"/>
        <v/>
      </c>
      <c r="X5552" s="2">
        <f t="shared" si="1824"/>
        <v>2.9478802434779765</v>
      </c>
      <c r="Y5552">
        <f t="shared" si="1825"/>
        <v>36</v>
      </c>
    </row>
    <row r="5553" spans="1:25" x14ac:dyDescent="0.3">
      <c r="A5553" s="1">
        <v>41068</v>
      </c>
      <c r="B5553">
        <v>1325.660034</v>
      </c>
      <c r="C5553">
        <v>21.23</v>
      </c>
      <c r="D5553">
        <v>21.235944803539201</v>
      </c>
      <c r="E5553">
        <f t="shared" si="1806"/>
        <v>-5.9448035392009047E-3</v>
      </c>
      <c r="F5553" t="str">
        <f t="shared" si="1807"/>
        <v/>
      </c>
      <c r="G5553" t="str">
        <f t="shared" si="1816"/>
        <v/>
      </c>
      <c r="H5553">
        <f t="shared" si="1817"/>
        <v>-0.48999999999999844</v>
      </c>
      <c r="I5553">
        <f t="shared" si="1818"/>
        <v>10.670043999999962</v>
      </c>
      <c r="J5553">
        <f t="shared" si="1819"/>
        <v>-21.77559999999999</v>
      </c>
      <c r="K5553" t="str">
        <f t="shared" si="1820"/>
        <v/>
      </c>
      <c r="L5553" s="2" t="str">
        <f t="shared" si="1826"/>
        <v/>
      </c>
      <c r="M5553" t="str">
        <f t="shared" si="1821"/>
        <v/>
      </c>
      <c r="N5553" s="1">
        <f t="shared" si="1808"/>
        <v>41061</v>
      </c>
      <c r="O5553" t="str">
        <f t="shared" si="1809"/>
        <v>可交易</v>
      </c>
      <c r="P5553" s="2" t="str">
        <f t="shared" si="1810"/>
        <v/>
      </c>
      <c r="Q5553" s="2" t="str">
        <f t="shared" si="1811"/>
        <v/>
      </c>
      <c r="R5553" s="2">
        <f t="shared" si="1822"/>
        <v>7.3542196863995484</v>
      </c>
      <c r="S5553">
        <f t="shared" si="1823"/>
        <v>64</v>
      </c>
      <c r="T5553" s="1">
        <f t="shared" si="1812"/>
        <v>41053</v>
      </c>
      <c r="U5553" t="str">
        <f t="shared" si="1813"/>
        <v>可交易</v>
      </c>
      <c r="V5553" s="2" t="str">
        <f t="shared" si="1814"/>
        <v/>
      </c>
      <c r="W5553" s="2" t="str">
        <f t="shared" si="1815"/>
        <v/>
      </c>
      <c r="X5553" s="2">
        <f t="shared" si="1824"/>
        <v>2.9478802434779765</v>
      </c>
      <c r="Y5553">
        <f t="shared" si="1825"/>
        <v>36</v>
      </c>
    </row>
    <row r="5554" spans="1:25" x14ac:dyDescent="0.3">
      <c r="A5554" s="1">
        <v>41071</v>
      </c>
      <c r="B5554">
        <v>1308.9300539999999</v>
      </c>
      <c r="C5554">
        <v>23.56</v>
      </c>
      <c r="D5554">
        <v>22.247476698485801</v>
      </c>
      <c r="E5554">
        <f t="shared" si="1806"/>
        <v>1.3125233015141973</v>
      </c>
      <c r="F5554" t="str">
        <f t="shared" si="1807"/>
        <v>CAll</v>
      </c>
      <c r="G5554">
        <f t="shared" si="1816"/>
        <v>1344.780029</v>
      </c>
      <c r="H5554">
        <f t="shared" si="1817"/>
        <v>2.3299999999999983</v>
      </c>
      <c r="I5554">
        <f t="shared" si="1818"/>
        <v>-16.729980000000069</v>
      </c>
      <c r="J5554">
        <f t="shared" si="1819"/>
        <v>-7.1802489270386616</v>
      </c>
      <c r="K5554">
        <f t="shared" si="1820"/>
        <v>1313.9300539999999</v>
      </c>
      <c r="L5554" s="2">
        <f t="shared" si="1826"/>
        <v>30.849975000000086</v>
      </c>
      <c r="M5554" t="str">
        <f t="shared" si="1821"/>
        <v/>
      </c>
      <c r="N5554" s="1">
        <f t="shared" si="1808"/>
        <v>41071</v>
      </c>
      <c r="O5554" t="str">
        <f t="shared" si="1809"/>
        <v>可交易</v>
      </c>
      <c r="P5554" s="2">
        <f t="shared" si="1810"/>
        <v>30.849975000000086</v>
      </c>
      <c r="Q5554" s="2">
        <f t="shared" si="1811"/>
        <v>2.7388762975107062E-2</v>
      </c>
      <c r="R5554" s="2">
        <f t="shared" si="1822"/>
        <v>7.3542196863995484</v>
      </c>
      <c r="S5554">
        <f t="shared" si="1823"/>
        <v>65</v>
      </c>
      <c r="T5554" s="1">
        <f t="shared" si="1812"/>
        <v>41053</v>
      </c>
      <c r="U5554" t="str">
        <f t="shared" si="1813"/>
        <v>可交易</v>
      </c>
      <c r="V5554" s="2" t="str">
        <f t="shared" si="1814"/>
        <v/>
      </c>
      <c r="W5554" s="2" t="str">
        <f t="shared" si="1815"/>
        <v/>
      </c>
      <c r="X5554" s="2">
        <f t="shared" si="1824"/>
        <v>2.9478802434779765</v>
      </c>
      <c r="Y5554">
        <f t="shared" si="1825"/>
        <v>36</v>
      </c>
    </row>
    <row r="5555" spans="1:25" x14ac:dyDescent="0.3">
      <c r="A5555" s="1">
        <v>41072</v>
      </c>
      <c r="B5555">
        <v>1324.1800539999999</v>
      </c>
      <c r="C5555">
        <v>22.09</v>
      </c>
      <c r="D5555">
        <v>22.622651847403102</v>
      </c>
      <c r="E5555">
        <f t="shared" si="1806"/>
        <v>-0.5326518474031019</v>
      </c>
      <c r="F5555" t="str">
        <f t="shared" si="1807"/>
        <v/>
      </c>
      <c r="G5555" t="str">
        <f t="shared" si="1816"/>
        <v/>
      </c>
      <c r="H5555">
        <f t="shared" si="1817"/>
        <v>-1.4699999999999989</v>
      </c>
      <c r="I5555">
        <f t="shared" si="1818"/>
        <v>15.25</v>
      </c>
      <c r="J5555">
        <f t="shared" si="1819"/>
        <v>-10.374149659863953</v>
      </c>
      <c r="K5555" t="str">
        <f t="shared" si="1820"/>
        <v/>
      </c>
      <c r="L5555" s="2" t="str">
        <f t="shared" si="1826"/>
        <v/>
      </c>
      <c r="M5555" t="str">
        <f t="shared" si="1821"/>
        <v/>
      </c>
      <c r="N5555" s="1">
        <f t="shared" si="1808"/>
        <v>41071</v>
      </c>
      <c r="O5555" t="str">
        <f t="shared" si="1809"/>
        <v>不可交易</v>
      </c>
      <c r="P5555" s="2" t="str">
        <f t="shared" si="1810"/>
        <v/>
      </c>
      <c r="Q5555" s="2" t="str">
        <f t="shared" si="1811"/>
        <v/>
      </c>
      <c r="R5555" s="2">
        <f t="shared" si="1822"/>
        <v>7.5556426662572118</v>
      </c>
      <c r="S5555">
        <f t="shared" si="1823"/>
        <v>65</v>
      </c>
      <c r="T5555" s="1">
        <f t="shared" si="1812"/>
        <v>41053</v>
      </c>
      <c r="U5555" t="str">
        <f t="shared" si="1813"/>
        <v>可交易</v>
      </c>
      <c r="V5555" s="2" t="str">
        <f t="shared" si="1814"/>
        <v/>
      </c>
      <c r="W5555" s="2" t="str">
        <f t="shared" si="1815"/>
        <v/>
      </c>
      <c r="X5555" s="2">
        <f t="shared" si="1824"/>
        <v>2.9478802434779765</v>
      </c>
      <c r="Y5555">
        <f t="shared" si="1825"/>
        <v>36</v>
      </c>
    </row>
    <row r="5556" spans="1:25" x14ac:dyDescent="0.3">
      <c r="A5556" s="1">
        <v>41073</v>
      </c>
      <c r="B5556">
        <v>1314.880005</v>
      </c>
      <c r="C5556">
        <v>24.27</v>
      </c>
      <c r="D5556">
        <v>24.2179688327215</v>
      </c>
      <c r="E5556">
        <f t="shared" si="1806"/>
        <v>5.2031167278499879E-2</v>
      </c>
      <c r="F5556" t="str">
        <f t="shared" si="1807"/>
        <v/>
      </c>
      <c r="G5556" t="str">
        <f t="shared" si="1816"/>
        <v/>
      </c>
      <c r="H5556">
        <f t="shared" si="1817"/>
        <v>2.1799999999999997</v>
      </c>
      <c r="I5556">
        <f t="shared" si="1818"/>
        <v>-9.3000489999999445</v>
      </c>
      <c r="J5556">
        <f t="shared" si="1819"/>
        <v>-4.2660775229357553</v>
      </c>
      <c r="K5556" t="str">
        <f t="shared" si="1820"/>
        <v/>
      </c>
      <c r="L5556" s="2" t="str">
        <f t="shared" si="1826"/>
        <v/>
      </c>
      <c r="M5556" t="str">
        <f t="shared" si="1821"/>
        <v/>
      </c>
      <c r="N5556" s="1">
        <f t="shared" si="1808"/>
        <v>41071</v>
      </c>
      <c r="O5556" t="str">
        <f t="shared" si="1809"/>
        <v>不可交易</v>
      </c>
      <c r="P5556" s="2" t="str">
        <f t="shared" si="1810"/>
        <v/>
      </c>
      <c r="Q5556" s="2" t="str">
        <f t="shared" si="1811"/>
        <v/>
      </c>
      <c r="R5556" s="2">
        <f t="shared" si="1822"/>
        <v>7.5556426662572118</v>
      </c>
      <c r="S5556">
        <f t="shared" si="1823"/>
        <v>65</v>
      </c>
      <c r="T5556" s="1">
        <f t="shared" si="1812"/>
        <v>41053</v>
      </c>
      <c r="U5556" t="str">
        <f t="shared" si="1813"/>
        <v>可交易</v>
      </c>
      <c r="V5556" s="2" t="str">
        <f t="shared" si="1814"/>
        <v/>
      </c>
      <c r="W5556" s="2" t="str">
        <f t="shared" si="1815"/>
        <v/>
      </c>
      <c r="X5556" s="2">
        <f t="shared" si="1824"/>
        <v>2.9478802434779765</v>
      </c>
      <c r="Y5556">
        <f t="shared" si="1825"/>
        <v>36</v>
      </c>
    </row>
    <row r="5557" spans="1:25" x14ac:dyDescent="0.3">
      <c r="A5557" s="1">
        <v>41074</v>
      </c>
      <c r="B5557">
        <v>1329.099976</v>
      </c>
      <c r="C5557">
        <v>21.68</v>
      </c>
      <c r="D5557">
        <v>22.5868549501226</v>
      </c>
      <c r="E5557">
        <f t="shared" si="1806"/>
        <v>-0.9068549501226002</v>
      </c>
      <c r="F5557" t="str">
        <f t="shared" si="1807"/>
        <v/>
      </c>
      <c r="G5557" t="str">
        <f t="shared" si="1816"/>
        <v/>
      </c>
      <c r="H5557">
        <f t="shared" si="1817"/>
        <v>-2.59</v>
      </c>
      <c r="I5557">
        <f t="shared" si="1818"/>
        <v>14.219970999999987</v>
      </c>
      <c r="J5557">
        <f t="shared" si="1819"/>
        <v>-5.4903362934362887</v>
      </c>
      <c r="K5557" t="str">
        <f t="shared" si="1820"/>
        <v/>
      </c>
      <c r="L5557" s="2" t="str">
        <f t="shared" si="1826"/>
        <v/>
      </c>
      <c r="M5557" t="str">
        <f t="shared" si="1821"/>
        <v/>
      </c>
      <c r="N5557" s="1">
        <f t="shared" si="1808"/>
        <v>41071</v>
      </c>
      <c r="O5557" t="str">
        <f t="shared" si="1809"/>
        <v>不可交易</v>
      </c>
      <c r="P5557" s="2" t="str">
        <f t="shared" si="1810"/>
        <v/>
      </c>
      <c r="Q5557" s="2" t="str">
        <f t="shared" si="1811"/>
        <v/>
      </c>
      <c r="R5557" s="2">
        <f t="shared" si="1822"/>
        <v>7.5556426662572118</v>
      </c>
      <c r="S5557">
        <f t="shared" si="1823"/>
        <v>65</v>
      </c>
      <c r="T5557" s="1">
        <f t="shared" si="1812"/>
        <v>41053</v>
      </c>
      <c r="U5557" t="str">
        <f t="shared" si="1813"/>
        <v>可交易</v>
      </c>
      <c r="V5557" s="2" t="str">
        <f t="shared" si="1814"/>
        <v/>
      </c>
      <c r="W5557" s="2" t="str">
        <f t="shared" si="1815"/>
        <v/>
      </c>
      <c r="X5557" s="2">
        <f t="shared" si="1824"/>
        <v>2.9478802434779765</v>
      </c>
      <c r="Y5557">
        <f t="shared" si="1825"/>
        <v>36</v>
      </c>
    </row>
    <row r="5558" spans="1:25" x14ac:dyDescent="0.3">
      <c r="A5558" s="1">
        <v>41075</v>
      </c>
      <c r="B5558">
        <v>1342.839966</v>
      </c>
      <c r="C5558">
        <v>21.11</v>
      </c>
      <c r="D5558">
        <v>21.642483238399802</v>
      </c>
      <c r="E5558">
        <f t="shared" si="1806"/>
        <v>-0.53248323839980216</v>
      </c>
      <c r="F5558" t="str">
        <f t="shared" si="1807"/>
        <v/>
      </c>
      <c r="G5558" t="str">
        <f t="shared" si="1816"/>
        <v/>
      </c>
      <c r="H5558">
        <f t="shared" si="1817"/>
        <v>-0.57000000000000028</v>
      </c>
      <c r="I5558">
        <f t="shared" si="1818"/>
        <v>13.739990000000034</v>
      </c>
      <c r="J5558">
        <f t="shared" si="1819"/>
        <v>-24.105245614035137</v>
      </c>
      <c r="K5558" t="str">
        <f t="shared" si="1820"/>
        <v/>
      </c>
      <c r="L5558" s="2" t="str">
        <f t="shared" si="1826"/>
        <v/>
      </c>
      <c r="M5558" t="str">
        <f t="shared" si="1821"/>
        <v/>
      </c>
      <c r="N5558" s="1">
        <f t="shared" si="1808"/>
        <v>41071</v>
      </c>
      <c r="O5558" t="str">
        <f t="shared" si="1809"/>
        <v>不可交易</v>
      </c>
      <c r="P5558" s="2" t="str">
        <f t="shared" si="1810"/>
        <v/>
      </c>
      <c r="Q5558" s="2" t="str">
        <f t="shared" si="1811"/>
        <v/>
      </c>
      <c r="R5558" s="2">
        <f t="shared" si="1822"/>
        <v>7.5556426662572118</v>
      </c>
      <c r="S5558">
        <f t="shared" si="1823"/>
        <v>65</v>
      </c>
      <c r="T5558" s="1">
        <f t="shared" si="1812"/>
        <v>41053</v>
      </c>
      <c r="U5558" t="str">
        <f t="shared" si="1813"/>
        <v>可交易</v>
      </c>
      <c r="V5558" s="2" t="str">
        <f t="shared" si="1814"/>
        <v/>
      </c>
      <c r="W5558" s="2" t="str">
        <f t="shared" si="1815"/>
        <v/>
      </c>
      <c r="X5558" s="2">
        <f t="shared" si="1824"/>
        <v>2.9478802434779765</v>
      </c>
      <c r="Y5558">
        <f t="shared" si="1825"/>
        <v>36</v>
      </c>
    </row>
    <row r="5559" spans="1:25" x14ac:dyDescent="0.3">
      <c r="A5559" s="1">
        <v>41078</v>
      </c>
      <c r="B5559">
        <v>1344.780029</v>
      </c>
      <c r="C5559">
        <v>18.32</v>
      </c>
      <c r="D5559">
        <v>19.326948748177202</v>
      </c>
      <c r="E5559">
        <f t="shared" si="1806"/>
        <v>-1.0069487481772015</v>
      </c>
      <c r="F5559" t="str">
        <f t="shared" si="1807"/>
        <v>PUT</v>
      </c>
      <c r="G5559">
        <f t="shared" si="1816"/>
        <v>1313.719971</v>
      </c>
      <c r="H5559">
        <f t="shared" si="1817"/>
        <v>-2.7899999999999991</v>
      </c>
      <c r="I5559">
        <f t="shared" si="1818"/>
        <v>1.9400630000000092</v>
      </c>
      <c r="J5559">
        <f t="shared" si="1819"/>
        <v>-0.69536308243727951</v>
      </c>
      <c r="K5559">
        <f t="shared" si="1820"/>
        <v>1339.780029</v>
      </c>
      <c r="L5559" s="2" t="str">
        <f t="shared" si="1826"/>
        <v/>
      </c>
      <c r="M5559">
        <f t="shared" si="1821"/>
        <v>26.060058000000026</v>
      </c>
      <c r="N5559" s="1">
        <f t="shared" si="1808"/>
        <v>41071</v>
      </c>
      <c r="O5559" t="str">
        <f t="shared" si="1809"/>
        <v>可交易</v>
      </c>
      <c r="P5559" s="2" t="str">
        <f t="shared" si="1810"/>
        <v/>
      </c>
      <c r="Q5559" s="2" t="str">
        <f t="shared" si="1811"/>
        <v/>
      </c>
      <c r="R5559" s="2">
        <f t="shared" si="1822"/>
        <v>7.5556426662572118</v>
      </c>
      <c r="S5559">
        <f t="shared" si="1823"/>
        <v>65</v>
      </c>
      <c r="T5559" s="1">
        <f t="shared" si="1812"/>
        <v>41078</v>
      </c>
      <c r="U5559" t="str">
        <f t="shared" si="1813"/>
        <v>可交易</v>
      </c>
      <c r="V5559" s="2">
        <f t="shared" si="1814"/>
        <v>26.060058000000026</v>
      </c>
      <c r="W5559" s="2">
        <f t="shared" si="1815"/>
        <v>2.3096757335916703E-2</v>
      </c>
      <c r="X5559" s="2">
        <f t="shared" si="1824"/>
        <v>2.9478802434779765</v>
      </c>
      <c r="Y5559">
        <f t="shared" si="1825"/>
        <v>37</v>
      </c>
    </row>
    <row r="5560" spans="1:25" x14ac:dyDescent="0.3">
      <c r="A5560" s="1">
        <v>41079</v>
      </c>
      <c r="B5560">
        <v>1357.9799800000001</v>
      </c>
      <c r="C5560">
        <v>18.38</v>
      </c>
      <c r="D5560">
        <v>18.247635256870701</v>
      </c>
      <c r="E5560">
        <f t="shared" si="1806"/>
        <v>0.13236474312929758</v>
      </c>
      <c r="F5560" t="str">
        <f t="shared" si="1807"/>
        <v/>
      </c>
      <c r="G5560" t="str">
        <f t="shared" si="1816"/>
        <v/>
      </c>
      <c r="H5560">
        <f t="shared" si="1817"/>
        <v>5.9999999999998721E-2</v>
      </c>
      <c r="I5560">
        <f t="shared" si="1818"/>
        <v>13.199951000000056</v>
      </c>
      <c r="J5560">
        <f t="shared" si="1819"/>
        <v>219.99918333333895</v>
      </c>
      <c r="K5560" t="str">
        <f t="shared" si="1820"/>
        <v/>
      </c>
      <c r="L5560" s="2" t="str">
        <f t="shared" si="1826"/>
        <v/>
      </c>
      <c r="M5560" t="str">
        <f t="shared" si="1821"/>
        <v/>
      </c>
      <c r="N5560" s="1">
        <f t="shared" si="1808"/>
        <v>41071</v>
      </c>
      <c r="O5560" t="str">
        <f t="shared" si="1809"/>
        <v>可交易</v>
      </c>
      <c r="P5560" s="2" t="str">
        <f t="shared" si="1810"/>
        <v/>
      </c>
      <c r="Q5560" s="2" t="str">
        <f t="shared" si="1811"/>
        <v/>
      </c>
      <c r="R5560" s="2">
        <f t="shared" si="1822"/>
        <v>7.5556426662572118</v>
      </c>
      <c r="S5560">
        <f t="shared" si="1823"/>
        <v>65</v>
      </c>
      <c r="T5560" s="1">
        <f t="shared" si="1812"/>
        <v>41078</v>
      </c>
      <c r="U5560" t="str">
        <f t="shared" si="1813"/>
        <v>不可交易</v>
      </c>
      <c r="V5560" s="2" t="str">
        <f t="shared" si="1814"/>
        <v/>
      </c>
      <c r="W5560" s="2" t="str">
        <f t="shared" si="1815"/>
        <v/>
      </c>
      <c r="X5560" s="2">
        <f t="shared" si="1824"/>
        <v>3.0159667181169301</v>
      </c>
      <c r="Y5560">
        <f t="shared" si="1825"/>
        <v>37</v>
      </c>
    </row>
    <row r="5561" spans="1:25" x14ac:dyDescent="0.3">
      <c r="A5561" s="1">
        <v>41080</v>
      </c>
      <c r="B5561">
        <v>1355.6899410000001</v>
      </c>
      <c r="C5561">
        <v>17.239999999999998</v>
      </c>
      <c r="D5561">
        <v>18.704702066329499</v>
      </c>
      <c r="E5561">
        <f t="shared" si="1806"/>
        <v>-1.464702066329501</v>
      </c>
      <c r="F5561" t="str">
        <f t="shared" si="1807"/>
        <v>PUT</v>
      </c>
      <c r="G5561">
        <f t="shared" si="1816"/>
        <v>1331.849976</v>
      </c>
      <c r="H5561">
        <f t="shared" si="1817"/>
        <v>-1.1400000000000006</v>
      </c>
      <c r="I5561">
        <f t="shared" si="1818"/>
        <v>-2.2900389999999788</v>
      </c>
      <c r="J5561">
        <f t="shared" si="1819"/>
        <v>2.0088061403508575</v>
      </c>
      <c r="K5561">
        <f t="shared" si="1820"/>
        <v>1350.6899410000001</v>
      </c>
      <c r="L5561" s="2" t="str">
        <f t="shared" si="1826"/>
        <v/>
      </c>
      <c r="M5561">
        <f t="shared" si="1821"/>
        <v>18.83996500000012</v>
      </c>
      <c r="N5561" s="1">
        <f t="shared" si="1808"/>
        <v>41071</v>
      </c>
      <c r="O5561" t="str">
        <f t="shared" si="1809"/>
        <v>可交易</v>
      </c>
      <c r="P5561" s="2" t="str">
        <f t="shared" si="1810"/>
        <v/>
      </c>
      <c r="Q5561" s="2" t="str">
        <f t="shared" si="1811"/>
        <v/>
      </c>
      <c r="R5561" s="2">
        <f t="shared" si="1822"/>
        <v>7.5556426662572118</v>
      </c>
      <c r="S5561">
        <f t="shared" si="1823"/>
        <v>65</v>
      </c>
      <c r="T5561" s="1">
        <f t="shared" si="1812"/>
        <v>41080</v>
      </c>
      <c r="U5561" t="str">
        <f t="shared" si="1813"/>
        <v>不可交易</v>
      </c>
      <c r="V5561" s="2" t="str">
        <f t="shared" si="1814"/>
        <v/>
      </c>
      <c r="W5561" s="2" t="str">
        <f t="shared" si="1815"/>
        <v/>
      </c>
      <c r="X5561" s="2">
        <f t="shared" si="1824"/>
        <v>3.0159667181169301</v>
      </c>
      <c r="Y5561">
        <f t="shared" si="1825"/>
        <v>37</v>
      </c>
    </row>
    <row r="5562" spans="1:25" x14ac:dyDescent="0.3">
      <c r="A5562" s="1">
        <v>41081</v>
      </c>
      <c r="B5562">
        <v>1325.51001</v>
      </c>
      <c r="C5562">
        <v>20.079999999999998</v>
      </c>
      <c r="D5562">
        <v>19.552438689445101</v>
      </c>
      <c r="E5562">
        <f t="shared" si="1806"/>
        <v>0.52756131055489774</v>
      </c>
      <c r="F5562" t="str">
        <f t="shared" si="1807"/>
        <v/>
      </c>
      <c r="G5562" t="str">
        <f t="shared" si="1816"/>
        <v/>
      </c>
      <c r="H5562">
        <f t="shared" si="1817"/>
        <v>2.84</v>
      </c>
      <c r="I5562">
        <f t="shared" si="1818"/>
        <v>-30.179931000000124</v>
      </c>
      <c r="J5562">
        <f t="shared" si="1819"/>
        <v>-10.626736267605677</v>
      </c>
      <c r="K5562" t="str">
        <f t="shared" si="1820"/>
        <v/>
      </c>
      <c r="L5562" s="2" t="str">
        <f t="shared" si="1826"/>
        <v/>
      </c>
      <c r="M5562" t="str">
        <f t="shared" si="1821"/>
        <v/>
      </c>
      <c r="N5562" s="1">
        <f t="shared" si="1808"/>
        <v>41071</v>
      </c>
      <c r="O5562" t="str">
        <f t="shared" si="1809"/>
        <v>可交易</v>
      </c>
      <c r="P5562" s="2" t="str">
        <f t="shared" si="1810"/>
        <v/>
      </c>
      <c r="Q5562" s="2" t="str">
        <f t="shared" si="1811"/>
        <v/>
      </c>
      <c r="R5562" s="2">
        <f t="shared" si="1822"/>
        <v>7.5556426662572118</v>
      </c>
      <c r="S5562">
        <f t="shared" si="1823"/>
        <v>65</v>
      </c>
      <c r="T5562" s="1">
        <f t="shared" si="1812"/>
        <v>41080</v>
      </c>
      <c r="U5562" t="str">
        <f t="shared" si="1813"/>
        <v>不可交易</v>
      </c>
      <c r="V5562" s="2" t="str">
        <f t="shared" si="1814"/>
        <v/>
      </c>
      <c r="W5562" s="2" t="str">
        <f t="shared" si="1815"/>
        <v/>
      </c>
      <c r="X5562" s="2">
        <f t="shared" si="1824"/>
        <v>3.0159667181169301</v>
      </c>
      <c r="Y5562">
        <f t="shared" si="1825"/>
        <v>37</v>
      </c>
    </row>
    <row r="5563" spans="1:25" x14ac:dyDescent="0.3">
      <c r="A5563" s="1">
        <v>41082</v>
      </c>
      <c r="B5563">
        <v>1335.0200199999999</v>
      </c>
      <c r="C5563">
        <v>18.11</v>
      </c>
      <c r="D5563">
        <v>18.431182211236798</v>
      </c>
      <c r="E5563">
        <f t="shared" si="1806"/>
        <v>-0.32118221123679902</v>
      </c>
      <c r="F5563" t="str">
        <f t="shared" si="1807"/>
        <v/>
      </c>
      <c r="G5563" t="str">
        <f t="shared" si="1816"/>
        <v/>
      </c>
      <c r="H5563">
        <f t="shared" si="1817"/>
        <v>-1.9699999999999989</v>
      </c>
      <c r="I5563">
        <f t="shared" si="1818"/>
        <v>9.5100099999999657</v>
      </c>
      <c r="J5563">
        <f t="shared" si="1819"/>
        <v>-4.8274162436548078</v>
      </c>
      <c r="K5563" t="str">
        <f t="shared" si="1820"/>
        <v/>
      </c>
      <c r="L5563" s="2" t="str">
        <f t="shared" si="1826"/>
        <v/>
      </c>
      <c r="M5563" t="str">
        <f t="shared" si="1821"/>
        <v/>
      </c>
      <c r="N5563" s="1">
        <f t="shared" si="1808"/>
        <v>41071</v>
      </c>
      <c r="O5563" t="str">
        <f t="shared" si="1809"/>
        <v>可交易</v>
      </c>
      <c r="P5563" s="2" t="str">
        <f t="shared" si="1810"/>
        <v/>
      </c>
      <c r="Q5563" s="2" t="str">
        <f t="shared" si="1811"/>
        <v/>
      </c>
      <c r="R5563" s="2">
        <f t="shared" si="1822"/>
        <v>7.5556426662572118</v>
      </c>
      <c r="S5563">
        <f t="shared" si="1823"/>
        <v>65</v>
      </c>
      <c r="T5563" s="1">
        <f t="shared" si="1812"/>
        <v>41080</v>
      </c>
      <c r="U5563" t="str">
        <f t="shared" si="1813"/>
        <v>不可交易</v>
      </c>
      <c r="V5563" s="2" t="str">
        <f t="shared" si="1814"/>
        <v/>
      </c>
      <c r="W5563" s="2" t="str">
        <f t="shared" si="1815"/>
        <v/>
      </c>
      <c r="X5563" s="2">
        <f t="shared" si="1824"/>
        <v>3.0159667181169301</v>
      </c>
      <c r="Y5563">
        <f t="shared" si="1825"/>
        <v>37</v>
      </c>
    </row>
    <row r="5564" spans="1:25" x14ac:dyDescent="0.3">
      <c r="A5564" s="1">
        <v>41085</v>
      </c>
      <c r="B5564">
        <v>1313.719971</v>
      </c>
      <c r="C5564">
        <v>20.38</v>
      </c>
      <c r="D5564">
        <v>20.698488759985601</v>
      </c>
      <c r="E5564">
        <f t="shared" si="1806"/>
        <v>-0.31848875998560189</v>
      </c>
      <c r="F5564" t="str">
        <f t="shared" si="1807"/>
        <v/>
      </c>
      <c r="G5564" t="str">
        <f t="shared" si="1816"/>
        <v/>
      </c>
      <c r="H5564">
        <f t="shared" si="1817"/>
        <v>2.2699999999999996</v>
      </c>
      <c r="I5564">
        <f t="shared" si="1818"/>
        <v>-21.300048999999944</v>
      </c>
      <c r="J5564">
        <f t="shared" si="1819"/>
        <v>-9.3832814977973342</v>
      </c>
      <c r="K5564" t="str">
        <f t="shared" si="1820"/>
        <v/>
      </c>
      <c r="L5564" s="2" t="str">
        <f t="shared" si="1826"/>
        <v/>
      </c>
      <c r="M5564" t="str">
        <f t="shared" si="1821"/>
        <v/>
      </c>
      <c r="N5564" s="1">
        <f t="shared" si="1808"/>
        <v>41071</v>
      </c>
      <c r="O5564" t="str">
        <f t="shared" si="1809"/>
        <v>可交易</v>
      </c>
      <c r="P5564" s="2" t="str">
        <f t="shared" si="1810"/>
        <v/>
      </c>
      <c r="Q5564" s="2" t="str">
        <f t="shared" si="1811"/>
        <v/>
      </c>
      <c r="R5564" s="2">
        <f t="shared" si="1822"/>
        <v>7.5556426662572118</v>
      </c>
      <c r="S5564">
        <f t="shared" si="1823"/>
        <v>65</v>
      </c>
      <c r="T5564" s="1">
        <f t="shared" si="1812"/>
        <v>41080</v>
      </c>
      <c r="U5564" t="str">
        <f t="shared" si="1813"/>
        <v>不可交易</v>
      </c>
      <c r="V5564" s="2" t="str">
        <f t="shared" si="1814"/>
        <v/>
      </c>
      <c r="W5564" s="2" t="str">
        <f t="shared" si="1815"/>
        <v/>
      </c>
      <c r="X5564" s="2">
        <f t="shared" si="1824"/>
        <v>3.0159667181169301</v>
      </c>
      <c r="Y5564">
        <f t="shared" si="1825"/>
        <v>37</v>
      </c>
    </row>
    <row r="5565" spans="1:25" x14ac:dyDescent="0.3">
      <c r="A5565" s="1">
        <v>41086</v>
      </c>
      <c r="B5565">
        <v>1319.98999</v>
      </c>
      <c r="C5565">
        <v>19.72</v>
      </c>
      <c r="D5565">
        <v>19.9638651074991</v>
      </c>
      <c r="E5565">
        <f t="shared" si="1806"/>
        <v>-0.24386510749910073</v>
      </c>
      <c r="F5565" t="str">
        <f t="shared" si="1807"/>
        <v/>
      </c>
      <c r="G5565" t="str">
        <f t="shared" si="1816"/>
        <v/>
      </c>
      <c r="H5565">
        <f t="shared" si="1817"/>
        <v>-0.66000000000000014</v>
      </c>
      <c r="I5565">
        <f t="shared" si="1818"/>
        <v>6.2700190000000475</v>
      </c>
      <c r="J5565">
        <f t="shared" si="1819"/>
        <v>-9.5000287878788576</v>
      </c>
      <c r="K5565" t="str">
        <f t="shared" si="1820"/>
        <v/>
      </c>
      <c r="L5565" s="2" t="str">
        <f t="shared" si="1826"/>
        <v/>
      </c>
      <c r="M5565" t="str">
        <f t="shared" si="1821"/>
        <v/>
      </c>
      <c r="N5565" s="1">
        <f t="shared" si="1808"/>
        <v>41071</v>
      </c>
      <c r="O5565" t="str">
        <f t="shared" si="1809"/>
        <v>可交易</v>
      </c>
      <c r="P5565" s="2" t="str">
        <f t="shared" si="1810"/>
        <v/>
      </c>
      <c r="Q5565" s="2" t="str">
        <f t="shared" si="1811"/>
        <v/>
      </c>
      <c r="R5565" s="2">
        <f t="shared" si="1822"/>
        <v>7.5556426662572118</v>
      </c>
      <c r="S5565">
        <f t="shared" si="1823"/>
        <v>65</v>
      </c>
      <c r="T5565" s="1">
        <f t="shared" si="1812"/>
        <v>41080</v>
      </c>
      <c r="U5565" t="str">
        <f t="shared" si="1813"/>
        <v>不可交易</v>
      </c>
      <c r="V5565" s="2" t="str">
        <f t="shared" si="1814"/>
        <v/>
      </c>
      <c r="W5565" s="2" t="str">
        <f t="shared" si="1815"/>
        <v/>
      </c>
      <c r="X5565" s="2">
        <f t="shared" si="1824"/>
        <v>3.0159667181169301</v>
      </c>
      <c r="Y5565">
        <f t="shared" si="1825"/>
        <v>37</v>
      </c>
    </row>
    <row r="5566" spans="1:25" x14ac:dyDescent="0.3">
      <c r="A5566" s="1">
        <v>41087</v>
      </c>
      <c r="B5566">
        <v>1331.849976</v>
      </c>
      <c r="C5566">
        <v>19.45</v>
      </c>
      <c r="D5566">
        <v>19.817196829598</v>
      </c>
      <c r="E5566">
        <f t="shared" si="1806"/>
        <v>-0.36719682959800082</v>
      </c>
      <c r="F5566" t="str">
        <f t="shared" si="1807"/>
        <v/>
      </c>
      <c r="G5566" t="str">
        <f t="shared" si="1816"/>
        <v/>
      </c>
      <c r="H5566">
        <f t="shared" si="1817"/>
        <v>-0.26999999999999957</v>
      </c>
      <c r="I5566">
        <f t="shared" si="1818"/>
        <v>11.859985999999935</v>
      </c>
      <c r="J5566">
        <f t="shared" si="1819"/>
        <v>-43.925874074073903</v>
      </c>
      <c r="K5566" t="str">
        <f t="shared" si="1820"/>
        <v/>
      </c>
      <c r="L5566" s="2" t="str">
        <f t="shared" si="1826"/>
        <v/>
      </c>
      <c r="M5566" t="str">
        <f t="shared" si="1821"/>
        <v/>
      </c>
      <c r="N5566" s="1">
        <f t="shared" si="1808"/>
        <v>41071</v>
      </c>
      <c r="O5566" t="str">
        <f t="shared" si="1809"/>
        <v>可交易</v>
      </c>
      <c r="P5566" s="2" t="str">
        <f t="shared" si="1810"/>
        <v/>
      </c>
      <c r="Q5566" s="2" t="str">
        <f t="shared" si="1811"/>
        <v/>
      </c>
      <c r="R5566" s="2">
        <f t="shared" si="1822"/>
        <v>7.5556426662572118</v>
      </c>
      <c r="S5566">
        <f t="shared" si="1823"/>
        <v>65</v>
      </c>
      <c r="T5566" s="1">
        <f t="shared" si="1812"/>
        <v>41080</v>
      </c>
      <c r="U5566" t="str">
        <f t="shared" si="1813"/>
        <v>可交易</v>
      </c>
      <c r="V5566" s="2" t="str">
        <f t="shared" si="1814"/>
        <v/>
      </c>
      <c r="W5566" s="2" t="str">
        <f t="shared" si="1815"/>
        <v/>
      </c>
      <c r="X5566" s="2">
        <f t="shared" si="1824"/>
        <v>3.0159667181169301</v>
      </c>
      <c r="Y5566">
        <f t="shared" si="1825"/>
        <v>37</v>
      </c>
    </row>
    <row r="5567" spans="1:25" x14ac:dyDescent="0.3">
      <c r="A5567" s="1">
        <v>41088</v>
      </c>
      <c r="B5567">
        <v>1329.040039</v>
      </c>
      <c r="C5567">
        <v>19.71</v>
      </c>
      <c r="D5567">
        <v>20.402346605109901</v>
      </c>
      <c r="E5567">
        <f t="shared" si="1806"/>
        <v>-0.69234660510990054</v>
      </c>
      <c r="F5567" t="str">
        <f t="shared" si="1807"/>
        <v/>
      </c>
      <c r="G5567" t="str">
        <f t="shared" si="1816"/>
        <v/>
      </c>
      <c r="H5567">
        <f t="shared" si="1817"/>
        <v>0.26000000000000156</v>
      </c>
      <c r="I5567">
        <f t="shared" si="1818"/>
        <v>-2.8099369999999908</v>
      </c>
      <c r="J5567">
        <f t="shared" si="1819"/>
        <v>-10.8074499999999</v>
      </c>
      <c r="K5567" t="str">
        <f t="shared" si="1820"/>
        <v/>
      </c>
      <c r="L5567" s="2" t="str">
        <f t="shared" si="1826"/>
        <v/>
      </c>
      <c r="M5567" t="str">
        <f t="shared" si="1821"/>
        <v/>
      </c>
      <c r="N5567" s="1">
        <f t="shared" si="1808"/>
        <v>41071</v>
      </c>
      <c r="O5567" t="str">
        <f t="shared" si="1809"/>
        <v>可交易</v>
      </c>
      <c r="P5567" s="2" t="str">
        <f t="shared" si="1810"/>
        <v/>
      </c>
      <c r="Q5567" s="2" t="str">
        <f t="shared" si="1811"/>
        <v/>
      </c>
      <c r="R5567" s="2">
        <f t="shared" si="1822"/>
        <v>7.5556426662572118</v>
      </c>
      <c r="S5567">
        <f t="shared" si="1823"/>
        <v>65</v>
      </c>
      <c r="T5567" s="1">
        <f t="shared" si="1812"/>
        <v>41080</v>
      </c>
      <c r="U5567" t="str">
        <f t="shared" si="1813"/>
        <v>可交易</v>
      </c>
      <c r="V5567" s="2" t="str">
        <f t="shared" si="1814"/>
        <v/>
      </c>
      <c r="W5567" s="2" t="str">
        <f t="shared" si="1815"/>
        <v/>
      </c>
      <c r="X5567" s="2">
        <f t="shared" si="1824"/>
        <v>3.0159667181169301</v>
      </c>
      <c r="Y5567">
        <f t="shared" si="1825"/>
        <v>37</v>
      </c>
    </row>
    <row r="5568" spans="1:25" x14ac:dyDescent="0.3">
      <c r="A5568" s="1">
        <v>41089</v>
      </c>
      <c r="B5568">
        <v>1362.160034</v>
      </c>
      <c r="C5568">
        <v>17.079999999999998</v>
      </c>
      <c r="D5568">
        <v>18.648686830593601</v>
      </c>
      <c r="E5568">
        <f t="shared" si="1806"/>
        <v>-1.5686868305936024</v>
      </c>
      <c r="F5568" t="str">
        <f t="shared" si="1807"/>
        <v>PUT</v>
      </c>
      <c r="G5568">
        <f t="shared" si="1816"/>
        <v>1354.6800539999999</v>
      </c>
      <c r="H5568">
        <f t="shared" si="1817"/>
        <v>-2.6300000000000026</v>
      </c>
      <c r="I5568">
        <f t="shared" si="1818"/>
        <v>33.119995000000017</v>
      </c>
      <c r="J5568">
        <f t="shared" si="1819"/>
        <v>-12.593153992395431</v>
      </c>
      <c r="K5568">
        <f t="shared" si="1820"/>
        <v>1357.160034</v>
      </c>
      <c r="L5568" s="2" t="str">
        <f t="shared" si="1826"/>
        <v/>
      </c>
      <c r="M5568">
        <f t="shared" si="1821"/>
        <v>2.4799800000000687</v>
      </c>
      <c r="N5568" s="1">
        <f t="shared" si="1808"/>
        <v>41071</v>
      </c>
      <c r="O5568" t="str">
        <f t="shared" si="1809"/>
        <v>可交易</v>
      </c>
      <c r="P5568" s="2" t="str">
        <f t="shared" si="1810"/>
        <v/>
      </c>
      <c r="Q5568" s="2" t="str">
        <f t="shared" si="1811"/>
        <v/>
      </c>
      <c r="R5568" s="2">
        <f t="shared" si="1822"/>
        <v>7.5556426662572118</v>
      </c>
      <c r="S5568">
        <f t="shared" si="1823"/>
        <v>65</v>
      </c>
      <c r="T5568" s="1">
        <f t="shared" si="1812"/>
        <v>41089</v>
      </c>
      <c r="U5568" t="str">
        <f t="shared" si="1813"/>
        <v>可交易</v>
      </c>
      <c r="V5568" s="2">
        <f t="shared" si="1814"/>
        <v>2.4799800000000687</v>
      </c>
      <c r="W5568" s="2">
        <f t="shared" si="1815"/>
        <v>5.4912637379581708E-3</v>
      </c>
      <c r="X5568" s="2">
        <f t="shared" si="1824"/>
        <v>3.0159667181169301</v>
      </c>
      <c r="Y5568">
        <f t="shared" si="1825"/>
        <v>38</v>
      </c>
    </row>
    <row r="5569" spans="1:25" x14ac:dyDescent="0.3">
      <c r="A5569" s="1">
        <v>41092</v>
      </c>
      <c r="B5569">
        <v>1365.51001</v>
      </c>
      <c r="C5569">
        <v>16.739999999999998</v>
      </c>
      <c r="D5569">
        <v>17.517802035890899</v>
      </c>
      <c r="E5569">
        <f t="shared" si="1806"/>
        <v>-0.77780203589090036</v>
      </c>
      <c r="F5569" t="str">
        <f t="shared" si="1807"/>
        <v/>
      </c>
      <c r="G5569" t="str">
        <f t="shared" si="1816"/>
        <v/>
      </c>
      <c r="H5569">
        <f t="shared" si="1817"/>
        <v>-0.33999999999999986</v>
      </c>
      <c r="I5569">
        <f t="shared" si="1818"/>
        <v>3.3499759999999696</v>
      </c>
      <c r="J5569">
        <f t="shared" si="1819"/>
        <v>-9.8528705882352092</v>
      </c>
      <c r="K5569" t="str">
        <f t="shared" si="1820"/>
        <v/>
      </c>
      <c r="L5569" s="2" t="str">
        <f t="shared" si="1826"/>
        <v/>
      </c>
      <c r="M5569" t="str">
        <f t="shared" si="1821"/>
        <v/>
      </c>
      <c r="N5569" s="1">
        <f t="shared" si="1808"/>
        <v>41071</v>
      </c>
      <c r="O5569" t="str">
        <f t="shared" si="1809"/>
        <v>可交易</v>
      </c>
      <c r="P5569" s="2" t="str">
        <f t="shared" si="1810"/>
        <v/>
      </c>
      <c r="Q5569" s="2" t="str">
        <f t="shared" si="1811"/>
        <v/>
      </c>
      <c r="R5569" s="2">
        <f t="shared" si="1822"/>
        <v>7.5556426662572118</v>
      </c>
      <c r="S5569">
        <f t="shared" si="1823"/>
        <v>65</v>
      </c>
      <c r="T5569" s="1">
        <f t="shared" si="1812"/>
        <v>41089</v>
      </c>
      <c r="U5569" t="str">
        <f t="shared" si="1813"/>
        <v>不可交易</v>
      </c>
      <c r="V5569" s="2" t="str">
        <f t="shared" si="1814"/>
        <v/>
      </c>
      <c r="W5569" s="2" t="str">
        <f t="shared" si="1815"/>
        <v/>
      </c>
      <c r="X5569" s="2">
        <f t="shared" si="1824"/>
        <v>3.0325281867910148</v>
      </c>
      <c r="Y5569">
        <f t="shared" si="1825"/>
        <v>38</v>
      </c>
    </row>
    <row r="5570" spans="1:25" x14ac:dyDescent="0.3">
      <c r="A5570" s="1">
        <v>41093</v>
      </c>
      <c r="B5570">
        <v>1374.0200199999999</v>
      </c>
      <c r="C5570">
        <v>16.66</v>
      </c>
      <c r="D5570">
        <v>16.600796831514501</v>
      </c>
      <c r="E5570">
        <f t="shared" si="1806"/>
        <v>5.9203168485499447E-2</v>
      </c>
      <c r="F5570" t="str">
        <f t="shared" si="1807"/>
        <v/>
      </c>
      <c r="G5570" t="str">
        <f t="shared" si="1816"/>
        <v/>
      </c>
      <c r="H5570">
        <f t="shared" si="1817"/>
        <v>-7.9999999999998295E-2</v>
      </c>
      <c r="I5570">
        <f t="shared" si="1818"/>
        <v>8.5100099999999657</v>
      </c>
      <c r="J5570">
        <f t="shared" si="1819"/>
        <v>-106.37512500000184</v>
      </c>
      <c r="K5570" t="str">
        <f t="shared" si="1820"/>
        <v/>
      </c>
      <c r="L5570" s="2" t="str">
        <f t="shared" si="1826"/>
        <v/>
      </c>
      <c r="M5570" t="str">
        <f t="shared" si="1821"/>
        <v/>
      </c>
      <c r="N5570" s="1">
        <f t="shared" si="1808"/>
        <v>41071</v>
      </c>
      <c r="O5570" t="str">
        <f t="shared" si="1809"/>
        <v>可交易</v>
      </c>
      <c r="P5570" s="2" t="str">
        <f t="shared" si="1810"/>
        <v/>
      </c>
      <c r="Q5570" s="2" t="str">
        <f t="shared" si="1811"/>
        <v/>
      </c>
      <c r="R5570" s="2">
        <f t="shared" si="1822"/>
        <v>7.5556426662572118</v>
      </c>
      <c r="S5570">
        <f t="shared" si="1823"/>
        <v>65</v>
      </c>
      <c r="T5570" s="1">
        <f t="shared" si="1812"/>
        <v>41089</v>
      </c>
      <c r="U5570" t="str">
        <f t="shared" si="1813"/>
        <v>不可交易</v>
      </c>
      <c r="V5570" s="2" t="str">
        <f t="shared" si="1814"/>
        <v/>
      </c>
      <c r="W5570" s="2" t="str">
        <f t="shared" si="1815"/>
        <v/>
      </c>
      <c r="X5570" s="2">
        <f t="shared" si="1824"/>
        <v>3.0325281867910148</v>
      </c>
      <c r="Y5570">
        <f t="shared" si="1825"/>
        <v>38</v>
      </c>
    </row>
    <row r="5571" spans="1:25" x14ac:dyDescent="0.3">
      <c r="A5571" s="1">
        <v>41095</v>
      </c>
      <c r="B5571">
        <v>1367.579956</v>
      </c>
      <c r="C5571">
        <v>17.5</v>
      </c>
      <c r="D5571">
        <v>17.6502939315357</v>
      </c>
      <c r="E5571">
        <f t="shared" ref="E5571:E5634" si="1827">C5571-D5571</f>
        <v>-0.1502939315356997</v>
      </c>
      <c r="F5571" t="str">
        <f t="shared" ref="F5571:F5634" si="1828">_xlfn.IFS(E5571&gt; 1, "CAll",E5571&lt; -1, "PUT", TRUE,"")</f>
        <v/>
      </c>
      <c r="G5571" t="str">
        <f t="shared" si="1816"/>
        <v/>
      </c>
      <c r="H5571">
        <f t="shared" si="1817"/>
        <v>0.83999999999999986</v>
      </c>
      <c r="I5571">
        <f t="shared" si="1818"/>
        <v>-6.440063999999893</v>
      </c>
      <c r="J5571">
        <f t="shared" si="1819"/>
        <v>-7.6667428571427312</v>
      </c>
      <c r="K5571" t="str">
        <f t="shared" si="1820"/>
        <v/>
      </c>
      <c r="L5571" s="2" t="str">
        <f t="shared" si="1826"/>
        <v/>
      </c>
      <c r="M5571" t="str">
        <f t="shared" si="1821"/>
        <v/>
      </c>
      <c r="N5571" s="1">
        <f t="shared" ref="N5571:N5634" si="1829">IF(AND(F5571="CALL",L5571&lt;&gt;"",L5570=""), A5571, N5570)</f>
        <v>41071</v>
      </c>
      <c r="O5571" t="str">
        <f t="shared" ref="O5571:O5634" si="1830">IF( A5571 &gt;= N5570 + 7, "可交易", "不可交易")</f>
        <v>可交易</v>
      </c>
      <c r="P5571" s="2" t="str">
        <f t="shared" ref="P5571:P5634" si="1831">IF(AND(F5571="CALL",L5571&lt;&gt;"",O5571="可交易"),L5571,"")</f>
        <v/>
      </c>
      <c r="Q5571" s="2" t="str">
        <f t="shared" ref="Q5571:Q5634" si="1832">IF(P5571&lt;&gt;"",(G5571-B5571)/B5571,"")</f>
        <v/>
      </c>
      <c r="R5571" s="2">
        <f t="shared" si="1822"/>
        <v>7.5556426662572118</v>
      </c>
      <c r="S5571">
        <f t="shared" si="1823"/>
        <v>65</v>
      </c>
      <c r="T5571" s="1">
        <f t="shared" ref="T5571:T5634" si="1833">IF(AND(F5571="PUT",M5571&lt;&gt;"",M5570=""), A5571, T5570)</f>
        <v>41089</v>
      </c>
      <c r="U5571" t="str">
        <f t="shared" ref="U5571:U5634" si="1834">IF( A5571 &gt;= T5570 + 7, "可交易", "不可交易")</f>
        <v>不可交易</v>
      </c>
      <c r="V5571" s="2" t="str">
        <f t="shared" ref="V5571:V5634" si="1835">IF(AND(F5571="PUT",M5571&lt;&gt;"",U5571="可交易"),M5571,"")</f>
        <v/>
      </c>
      <c r="W5571" s="2" t="str">
        <f t="shared" ref="W5571:W5634" si="1836">IF(V5571&lt;&gt;"",(B5571-G5571)/B5571,"")</f>
        <v/>
      </c>
      <c r="X5571" s="2">
        <f t="shared" si="1824"/>
        <v>3.0325281867910148</v>
      </c>
      <c r="Y5571">
        <f t="shared" si="1825"/>
        <v>38</v>
      </c>
    </row>
    <row r="5572" spans="1:25" x14ac:dyDescent="0.3">
      <c r="A5572" s="1">
        <v>41096</v>
      </c>
      <c r="B5572">
        <v>1354.6800539999999</v>
      </c>
      <c r="C5572">
        <v>17.100000000000001</v>
      </c>
      <c r="D5572">
        <v>17.292171375775599</v>
      </c>
      <c r="E5572">
        <f t="shared" si="1827"/>
        <v>-0.1921713757755974</v>
      </c>
      <c r="F5572" t="str">
        <f t="shared" si="1828"/>
        <v/>
      </c>
      <c r="G5572" t="str">
        <f t="shared" ref="G5572:G5635" si="1837">IF(F5572="PUT", IFERROR(VLOOKUP(A5572+7, A:B, 2, FALSE), 0), IF(F5572="CALL", IFERROR(VLOOKUP(A5572+7, A:B, 2, FALSE), 0), ""))</f>
        <v/>
      </c>
      <c r="H5572">
        <f t="shared" ref="H5572:H5635" si="1838">C5572-C5571</f>
        <v>-0.39999999999999858</v>
      </c>
      <c r="I5572">
        <f t="shared" ref="I5572:I5635" si="1839">B5572-B5571</f>
        <v>-12.899902000000111</v>
      </c>
      <c r="J5572">
        <f t="shared" ref="J5572:J5635" si="1840">IF(H5572=0, "", I5572/H5572)</f>
        <v>32.249755000000391</v>
      </c>
      <c r="K5572" t="str">
        <f t="shared" ref="K5572:K5635" si="1841">_xlfn.IFS(F5572="PUT",B5572-5,F5572="CALL",B5572+5,TRUE,"")</f>
        <v/>
      </c>
      <c r="L5572" s="2" t="str">
        <f t="shared" si="1826"/>
        <v/>
      </c>
      <c r="M5572" t="str">
        <f t="shared" ref="M5572:M5635" si="1842">IF(F5572="PUT",IF(AND(G5572&lt;K5572,G5572&lt;&gt;0),K5572-G5572,""),"")</f>
        <v/>
      </c>
      <c r="N5572" s="1">
        <f t="shared" si="1829"/>
        <v>41071</v>
      </c>
      <c r="O5572" t="str">
        <f t="shared" si="1830"/>
        <v>可交易</v>
      </c>
      <c r="P5572" s="2" t="str">
        <f t="shared" si="1831"/>
        <v/>
      </c>
      <c r="Q5572" s="2" t="str">
        <f t="shared" si="1832"/>
        <v/>
      </c>
      <c r="R5572" s="2">
        <f t="shared" ref="R5572:R5635" si="1843">IF(Q5571&lt;&gt;"", R5571 * (1 + Q5571), R5571)</f>
        <v>7.5556426662572118</v>
      </c>
      <c r="S5572">
        <f t="shared" ref="S5572:S5635" si="1844">IF(P5572&lt;&gt;"",S5571+1,S5571)</f>
        <v>65</v>
      </c>
      <c r="T5572" s="1">
        <f t="shared" si="1833"/>
        <v>41089</v>
      </c>
      <c r="U5572" t="str">
        <f t="shared" si="1834"/>
        <v>可交易</v>
      </c>
      <c r="V5572" s="2" t="str">
        <f t="shared" si="1835"/>
        <v/>
      </c>
      <c r="W5572" s="2" t="str">
        <f t="shared" si="1836"/>
        <v/>
      </c>
      <c r="X5572" s="2">
        <f t="shared" ref="X5572:X5635" si="1845">IF(W5571&lt;&gt;"", X5571 * (1 + W5571), X5571)</f>
        <v>3.0325281867910148</v>
      </c>
      <c r="Y5572">
        <f t="shared" ref="Y5572:Y5635" si="1846">IF(V5572&lt;&gt;"",Y5571+1,Y5571)</f>
        <v>38</v>
      </c>
    </row>
    <row r="5573" spans="1:25" x14ac:dyDescent="0.3">
      <c r="A5573" s="1">
        <v>41099</v>
      </c>
      <c r="B5573">
        <v>1352.459961</v>
      </c>
      <c r="C5573">
        <v>17.98</v>
      </c>
      <c r="D5573">
        <v>17.929401783176999</v>
      </c>
      <c r="E5573">
        <f t="shared" si="1827"/>
        <v>5.0598216823001252E-2</v>
      </c>
      <c r="F5573" t="str">
        <f t="shared" si="1828"/>
        <v/>
      </c>
      <c r="G5573" t="str">
        <f t="shared" si="1837"/>
        <v/>
      </c>
      <c r="H5573">
        <f t="shared" si="1838"/>
        <v>0.87999999999999901</v>
      </c>
      <c r="I5573">
        <f t="shared" si="1839"/>
        <v>-2.2200929999999062</v>
      </c>
      <c r="J5573">
        <f t="shared" si="1840"/>
        <v>-2.5228329545453509</v>
      </c>
      <c r="K5573" t="str">
        <f t="shared" si="1841"/>
        <v/>
      </c>
      <c r="L5573" s="2" t="str">
        <f t="shared" ref="L5573:L5636" si="1847">IF(F5573="CALL",IF(AND(G5573&gt;K5573,G5573&lt;&gt;0),G5573-K5573,""),"")</f>
        <v/>
      </c>
      <c r="M5573" t="str">
        <f t="shared" si="1842"/>
        <v/>
      </c>
      <c r="N5573" s="1">
        <f t="shared" si="1829"/>
        <v>41071</v>
      </c>
      <c r="O5573" t="str">
        <f t="shared" si="1830"/>
        <v>可交易</v>
      </c>
      <c r="P5573" s="2" t="str">
        <f t="shared" si="1831"/>
        <v/>
      </c>
      <c r="Q5573" s="2" t="str">
        <f t="shared" si="1832"/>
        <v/>
      </c>
      <c r="R5573" s="2">
        <f t="shared" si="1843"/>
        <v>7.5556426662572118</v>
      </c>
      <c r="S5573">
        <f t="shared" si="1844"/>
        <v>65</v>
      </c>
      <c r="T5573" s="1">
        <f t="shared" si="1833"/>
        <v>41089</v>
      </c>
      <c r="U5573" t="str">
        <f t="shared" si="1834"/>
        <v>可交易</v>
      </c>
      <c r="V5573" s="2" t="str">
        <f t="shared" si="1835"/>
        <v/>
      </c>
      <c r="W5573" s="2" t="str">
        <f t="shared" si="1836"/>
        <v/>
      </c>
      <c r="X5573" s="2">
        <f t="shared" si="1845"/>
        <v>3.0325281867910148</v>
      </c>
      <c r="Y5573">
        <f t="shared" si="1846"/>
        <v>38</v>
      </c>
    </row>
    <row r="5574" spans="1:25" x14ac:dyDescent="0.3">
      <c r="A5574" s="1">
        <v>41100</v>
      </c>
      <c r="B5574">
        <v>1341.469971</v>
      </c>
      <c r="C5574">
        <v>18.72</v>
      </c>
      <c r="D5574">
        <v>18.467873245575099</v>
      </c>
      <c r="E5574">
        <f t="shared" si="1827"/>
        <v>0.25212675442489996</v>
      </c>
      <c r="F5574" t="str">
        <f t="shared" si="1828"/>
        <v/>
      </c>
      <c r="G5574" t="str">
        <f t="shared" si="1837"/>
        <v/>
      </c>
      <c r="H5574">
        <f t="shared" si="1838"/>
        <v>0.73999999999999844</v>
      </c>
      <c r="I5574">
        <f t="shared" si="1839"/>
        <v>-10.989990000000034</v>
      </c>
      <c r="J5574">
        <f t="shared" si="1840"/>
        <v>-14.851337837837916</v>
      </c>
      <c r="K5574" t="str">
        <f t="shared" si="1841"/>
        <v/>
      </c>
      <c r="L5574" s="2" t="str">
        <f t="shared" si="1847"/>
        <v/>
      </c>
      <c r="M5574" t="str">
        <f t="shared" si="1842"/>
        <v/>
      </c>
      <c r="N5574" s="1">
        <f t="shared" si="1829"/>
        <v>41071</v>
      </c>
      <c r="O5574" t="str">
        <f t="shared" si="1830"/>
        <v>可交易</v>
      </c>
      <c r="P5574" s="2" t="str">
        <f t="shared" si="1831"/>
        <v/>
      </c>
      <c r="Q5574" s="2" t="str">
        <f t="shared" si="1832"/>
        <v/>
      </c>
      <c r="R5574" s="2">
        <f t="shared" si="1843"/>
        <v>7.5556426662572118</v>
      </c>
      <c r="S5574">
        <f t="shared" si="1844"/>
        <v>65</v>
      </c>
      <c r="T5574" s="1">
        <f t="shared" si="1833"/>
        <v>41089</v>
      </c>
      <c r="U5574" t="str">
        <f t="shared" si="1834"/>
        <v>可交易</v>
      </c>
      <c r="V5574" s="2" t="str">
        <f t="shared" si="1835"/>
        <v/>
      </c>
      <c r="W5574" s="2" t="str">
        <f t="shared" si="1836"/>
        <v/>
      </c>
      <c r="X5574" s="2">
        <f t="shared" si="1845"/>
        <v>3.0325281867910148</v>
      </c>
      <c r="Y5574">
        <f t="shared" si="1846"/>
        <v>38</v>
      </c>
    </row>
    <row r="5575" spans="1:25" x14ac:dyDescent="0.3">
      <c r="A5575" s="1">
        <v>41101</v>
      </c>
      <c r="B5575">
        <v>1341.4499510000001</v>
      </c>
      <c r="C5575">
        <v>17.95</v>
      </c>
      <c r="D5575">
        <v>18.624499809152901</v>
      </c>
      <c r="E5575">
        <f t="shared" si="1827"/>
        <v>-0.67449980915290197</v>
      </c>
      <c r="F5575" t="str">
        <f t="shared" si="1828"/>
        <v/>
      </c>
      <c r="G5575" t="str">
        <f t="shared" si="1837"/>
        <v/>
      </c>
      <c r="H5575">
        <f t="shared" si="1838"/>
        <v>-0.76999999999999957</v>
      </c>
      <c r="I5575">
        <f t="shared" si="1839"/>
        <v>-2.0019999999931315E-2</v>
      </c>
      <c r="J5575">
        <f t="shared" si="1840"/>
        <v>2.5999999999910813E-2</v>
      </c>
      <c r="K5575" t="str">
        <f t="shared" si="1841"/>
        <v/>
      </c>
      <c r="L5575" s="2" t="str">
        <f t="shared" si="1847"/>
        <v/>
      </c>
      <c r="M5575" t="str">
        <f t="shared" si="1842"/>
        <v/>
      </c>
      <c r="N5575" s="1">
        <f t="shared" si="1829"/>
        <v>41071</v>
      </c>
      <c r="O5575" t="str">
        <f t="shared" si="1830"/>
        <v>可交易</v>
      </c>
      <c r="P5575" s="2" t="str">
        <f t="shared" si="1831"/>
        <v/>
      </c>
      <c r="Q5575" s="2" t="str">
        <f t="shared" si="1832"/>
        <v/>
      </c>
      <c r="R5575" s="2">
        <f t="shared" si="1843"/>
        <v>7.5556426662572118</v>
      </c>
      <c r="S5575">
        <f t="shared" si="1844"/>
        <v>65</v>
      </c>
      <c r="T5575" s="1">
        <f t="shared" si="1833"/>
        <v>41089</v>
      </c>
      <c r="U5575" t="str">
        <f t="shared" si="1834"/>
        <v>可交易</v>
      </c>
      <c r="V5575" s="2" t="str">
        <f t="shared" si="1835"/>
        <v/>
      </c>
      <c r="W5575" s="2" t="str">
        <f t="shared" si="1836"/>
        <v/>
      </c>
      <c r="X5575" s="2">
        <f t="shared" si="1845"/>
        <v>3.0325281867910148</v>
      </c>
      <c r="Y5575">
        <f t="shared" si="1846"/>
        <v>38</v>
      </c>
    </row>
    <row r="5576" spans="1:25" x14ac:dyDescent="0.3">
      <c r="A5576" s="1">
        <v>41102</v>
      </c>
      <c r="B5576">
        <v>1334.76001</v>
      </c>
      <c r="C5576">
        <v>18.329999999999998</v>
      </c>
      <c r="D5576">
        <v>18.581270217758</v>
      </c>
      <c r="E5576">
        <f t="shared" si="1827"/>
        <v>-0.25127021775800173</v>
      </c>
      <c r="F5576" t="str">
        <f t="shared" si="1828"/>
        <v/>
      </c>
      <c r="G5576" t="str">
        <f t="shared" si="1837"/>
        <v/>
      </c>
      <c r="H5576">
        <f t="shared" si="1838"/>
        <v>0.37999999999999901</v>
      </c>
      <c r="I5576">
        <f t="shared" si="1839"/>
        <v>-6.6899410000000898</v>
      </c>
      <c r="J5576">
        <f t="shared" si="1840"/>
        <v>-17.605107894737124</v>
      </c>
      <c r="K5576" t="str">
        <f t="shared" si="1841"/>
        <v/>
      </c>
      <c r="L5576" s="2" t="str">
        <f t="shared" si="1847"/>
        <v/>
      </c>
      <c r="M5576" t="str">
        <f t="shared" si="1842"/>
        <v/>
      </c>
      <c r="N5576" s="1">
        <f t="shared" si="1829"/>
        <v>41071</v>
      </c>
      <c r="O5576" t="str">
        <f t="shared" si="1830"/>
        <v>可交易</v>
      </c>
      <c r="P5576" s="2" t="str">
        <f t="shared" si="1831"/>
        <v/>
      </c>
      <c r="Q5576" s="2" t="str">
        <f t="shared" si="1832"/>
        <v/>
      </c>
      <c r="R5576" s="2">
        <f t="shared" si="1843"/>
        <v>7.5556426662572118</v>
      </c>
      <c r="S5576">
        <f t="shared" si="1844"/>
        <v>65</v>
      </c>
      <c r="T5576" s="1">
        <f t="shared" si="1833"/>
        <v>41089</v>
      </c>
      <c r="U5576" t="str">
        <f t="shared" si="1834"/>
        <v>可交易</v>
      </c>
      <c r="V5576" s="2" t="str">
        <f t="shared" si="1835"/>
        <v/>
      </c>
      <c r="W5576" s="2" t="str">
        <f t="shared" si="1836"/>
        <v/>
      </c>
      <c r="X5576" s="2">
        <f t="shared" si="1845"/>
        <v>3.0325281867910148</v>
      </c>
      <c r="Y5576">
        <f t="shared" si="1846"/>
        <v>38</v>
      </c>
    </row>
    <row r="5577" spans="1:25" x14ac:dyDescent="0.3">
      <c r="A5577" s="1">
        <v>41103</v>
      </c>
      <c r="B5577">
        <v>1356.780029</v>
      </c>
      <c r="C5577">
        <v>16.739999999999998</v>
      </c>
      <c r="D5577">
        <v>16.730271124997699</v>
      </c>
      <c r="E5577">
        <f t="shared" si="1827"/>
        <v>9.72887500229902E-3</v>
      </c>
      <c r="F5577" t="str">
        <f t="shared" si="1828"/>
        <v/>
      </c>
      <c r="G5577" t="str">
        <f t="shared" si="1837"/>
        <v/>
      </c>
      <c r="H5577">
        <f t="shared" si="1838"/>
        <v>-1.5899999999999999</v>
      </c>
      <c r="I5577">
        <f t="shared" si="1839"/>
        <v>22.020019000000048</v>
      </c>
      <c r="J5577">
        <f t="shared" si="1840"/>
        <v>-13.849068553459151</v>
      </c>
      <c r="K5577" t="str">
        <f t="shared" si="1841"/>
        <v/>
      </c>
      <c r="L5577" s="2" t="str">
        <f t="shared" si="1847"/>
        <v/>
      </c>
      <c r="M5577" t="str">
        <f t="shared" si="1842"/>
        <v/>
      </c>
      <c r="N5577" s="1">
        <f t="shared" si="1829"/>
        <v>41071</v>
      </c>
      <c r="O5577" t="str">
        <f t="shared" si="1830"/>
        <v>可交易</v>
      </c>
      <c r="P5577" s="2" t="str">
        <f t="shared" si="1831"/>
        <v/>
      </c>
      <c r="Q5577" s="2" t="str">
        <f t="shared" si="1832"/>
        <v/>
      </c>
      <c r="R5577" s="2">
        <f t="shared" si="1843"/>
        <v>7.5556426662572118</v>
      </c>
      <c r="S5577">
        <f t="shared" si="1844"/>
        <v>65</v>
      </c>
      <c r="T5577" s="1">
        <f t="shared" si="1833"/>
        <v>41089</v>
      </c>
      <c r="U5577" t="str">
        <f t="shared" si="1834"/>
        <v>可交易</v>
      </c>
      <c r="V5577" s="2" t="str">
        <f t="shared" si="1835"/>
        <v/>
      </c>
      <c r="W5577" s="2" t="str">
        <f t="shared" si="1836"/>
        <v/>
      </c>
      <c r="X5577" s="2">
        <f t="shared" si="1845"/>
        <v>3.0325281867910148</v>
      </c>
      <c r="Y5577">
        <f t="shared" si="1846"/>
        <v>38</v>
      </c>
    </row>
    <row r="5578" spans="1:25" x14ac:dyDescent="0.3">
      <c r="A5578" s="1">
        <v>41106</v>
      </c>
      <c r="B5578">
        <v>1353.6400149999999</v>
      </c>
      <c r="C5578">
        <v>17.11</v>
      </c>
      <c r="D5578">
        <v>16.636666930518299</v>
      </c>
      <c r="E5578">
        <f t="shared" si="1827"/>
        <v>0.47333306948170062</v>
      </c>
      <c r="F5578" t="str">
        <f t="shared" si="1828"/>
        <v/>
      </c>
      <c r="G5578" t="str">
        <f t="shared" si="1837"/>
        <v/>
      </c>
      <c r="H5578">
        <f t="shared" si="1838"/>
        <v>0.37000000000000099</v>
      </c>
      <c r="I5578">
        <f t="shared" si="1839"/>
        <v>-3.1400140000000647</v>
      </c>
      <c r="J5578">
        <f t="shared" si="1840"/>
        <v>-8.4865243243244759</v>
      </c>
      <c r="K5578" t="str">
        <f t="shared" si="1841"/>
        <v/>
      </c>
      <c r="L5578" s="2" t="str">
        <f t="shared" si="1847"/>
        <v/>
      </c>
      <c r="M5578" t="str">
        <f t="shared" si="1842"/>
        <v/>
      </c>
      <c r="N5578" s="1">
        <f t="shared" si="1829"/>
        <v>41071</v>
      </c>
      <c r="O5578" t="str">
        <f t="shared" si="1830"/>
        <v>可交易</v>
      </c>
      <c r="P5578" s="2" t="str">
        <f t="shared" si="1831"/>
        <v/>
      </c>
      <c r="Q5578" s="2" t="str">
        <f t="shared" si="1832"/>
        <v/>
      </c>
      <c r="R5578" s="2">
        <f t="shared" si="1843"/>
        <v>7.5556426662572118</v>
      </c>
      <c r="S5578">
        <f t="shared" si="1844"/>
        <v>65</v>
      </c>
      <c r="T5578" s="1">
        <f t="shared" si="1833"/>
        <v>41089</v>
      </c>
      <c r="U5578" t="str">
        <f t="shared" si="1834"/>
        <v>可交易</v>
      </c>
      <c r="V5578" s="2" t="str">
        <f t="shared" si="1835"/>
        <v/>
      </c>
      <c r="W5578" s="2" t="str">
        <f t="shared" si="1836"/>
        <v/>
      </c>
      <c r="X5578" s="2">
        <f t="shared" si="1845"/>
        <v>3.0325281867910148</v>
      </c>
      <c r="Y5578">
        <f t="shared" si="1846"/>
        <v>38</v>
      </c>
    </row>
    <row r="5579" spans="1:25" x14ac:dyDescent="0.3">
      <c r="A5579" s="1">
        <v>41107</v>
      </c>
      <c r="B5579">
        <v>1363.670044</v>
      </c>
      <c r="C5579">
        <v>16.48</v>
      </c>
      <c r="D5579">
        <v>16.651814655121299</v>
      </c>
      <c r="E5579">
        <f t="shared" si="1827"/>
        <v>-0.1718146551212989</v>
      </c>
      <c r="F5579" t="str">
        <f t="shared" si="1828"/>
        <v/>
      </c>
      <c r="G5579" t="str">
        <f t="shared" si="1837"/>
        <v/>
      </c>
      <c r="H5579">
        <f t="shared" si="1838"/>
        <v>-0.62999999999999901</v>
      </c>
      <c r="I5579">
        <f t="shared" si="1839"/>
        <v>10.030029000000013</v>
      </c>
      <c r="J5579">
        <f t="shared" si="1840"/>
        <v>-15.920680952380998</v>
      </c>
      <c r="K5579" t="str">
        <f t="shared" si="1841"/>
        <v/>
      </c>
      <c r="L5579" s="2" t="str">
        <f t="shared" si="1847"/>
        <v/>
      </c>
      <c r="M5579" t="str">
        <f t="shared" si="1842"/>
        <v/>
      </c>
      <c r="N5579" s="1">
        <f t="shared" si="1829"/>
        <v>41071</v>
      </c>
      <c r="O5579" t="str">
        <f t="shared" si="1830"/>
        <v>可交易</v>
      </c>
      <c r="P5579" s="2" t="str">
        <f t="shared" si="1831"/>
        <v/>
      </c>
      <c r="Q5579" s="2" t="str">
        <f t="shared" si="1832"/>
        <v/>
      </c>
      <c r="R5579" s="2">
        <f t="shared" si="1843"/>
        <v>7.5556426662572118</v>
      </c>
      <c r="S5579">
        <f t="shared" si="1844"/>
        <v>65</v>
      </c>
      <c r="T5579" s="1">
        <f t="shared" si="1833"/>
        <v>41089</v>
      </c>
      <c r="U5579" t="str">
        <f t="shared" si="1834"/>
        <v>可交易</v>
      </c>
      <c r="V5579" s="2" t="str">
        <f t="shared" si="1835"/>
        <v/>
      </c>
      <c r="W5579" s="2" t="str">
        <f t="shared" si="1836"/>
        <v/>
      </c>
      <c r="X5579" s="2">
        <f t="shared" si="1845"/>
        <v>3.0325281867910148</v>
      </c>
      <c r="Y5579">
        <f t="shared" si="1846"/>
        <v>38</v>
      </c>
    </row>
    <row r="5580" spans="1:25" x14ac:dyDescent="0.3">
      <c r="A5580" s="1">
        <v>41108</v>
      </c>
      <c r="B5580">
        <v>1372.780029</v>
      </c>
      <c r="C5580">
        <v>16.16</v>
      </c>
      <c r="D5580">
        <v>15.9820775982888</v>
      </c>
      <c r="E5580">
        <f t="shared" si="1827"/>
        <v>0.1779224017112</v>
      </c>
      <c r="F5580" t="str">
        <f t="shared" si="1828"/>
        <v/>
      </c>
      <c r="G5580" t="str">
        <f t="shared" si="1837"/>
        <v/>
      </c>
      <c r="H5580">
        <f t="shared" si="1838"/>
        <v>-0.32000000000000028</v>
      </c>
      <c r="I5580">
        <f t="shared" si="1839"/>
        <v>9.1099850000000515</v>
      </c>
      <c r="J5580">
        <f t="shared" si="1840"/>
        <v>-28.468703125000136</v>
      </c>
      <c r="K5580" t="str">
        <f t="shared" si="1841"/>
        <v/>
      </c>
      <c r="L5580" s="2" t="str">
        <f t="shared" si="1847"/>
        <v/>
      </c>
      <c r="M5580" t="str">
        <f t="shared" si="1842"/>
        <v/>
      </c>
      <c r="N5580" s="1">
        <f t="shared" si="1829"/>
        <v>41071</v>
      </c>
      <c r="O5580" t="str">
        <f t="shared" si="1830"/>
        <v>可交易</v>
      </c>
      <c r="P5580" s="2" t="str">
        <f t="shared" si="1831"/>
        <v/>
      </c>
      <c r="Q5580" s="2" t="str">
        <f t="shared" si="1832"/>
        <v/>
      </c>
      <c r="R5580" s="2">
        <f t="shared" si="1843"/>
        <v>7.5556426662572118</v>
      </c>
      <c r="S5580">
        <f t="shared" si="1844"/>
        <v>65</v>
      </c>
      <c r="T5580" s="1">
        <f t="shared" si="1833"/>
        <v>41089</v>
      </c>
      <c r="U5580" t="str">
        <f t="shared" si="1834"/>
        <v>可交易</v>
      </c>
      <c r="V5580" s="2" t="str">
        <f t="shared" si="1835"/>
        <v/>
      </c>
      <c r="W5580" s="2" t="str">
        <f t="shared" si="1836"/>
        <v/>
      </c>
      <c r="X5580" s="2">
        <f t="shared" si="1845"/>
        <v>3.0325281867910148</v>
      </c>
      <c r="Y5580">
        <f t="shared" si="1846"/>
        <v>38</v>
      </c>
    </row>
    <row r="5581" spans="1:25" x14ac:dyDescent="0.3">
      <c r="A5581" s="1">
        <v>41109</v>
      </c>
      <c r="B5581">
        <v>1376.51001</v>
      </c>
      <c r="C5581">
        <v>15.45</v>
      </c>
      <c r="D5581">
        <v>15.982311374527599</v>
      </c>
      <c r="E5581">
        <f t="shared" si="1827"/>
        <v>-0.53231137452760002</v>
      </c>
      <c r="F5581" t="str">
        <f t="shared" si="1828"/>
        <v/>
      </c>
      <c r="G5581" t="str">
        <f t="shared" si="1837"/>
        <v/>
      </c>
      <c r="H5581">
        <f t="shared" si="1838"/>
        <v>-0.71000000000000085</v>
      </c>
      <c r="I5581">
        <f t="shared" si="1839"/>
        <v>3.7299809999999525</v>
      </c>
      <c r="J5581">
        <f t="shared" si="1840"/>
        <v>-5.2534943661971099</v>
      </c>
      <c r="K5581" t="str">
        <f t="shared" si="1841"/>
        <v/>
      </c>
      <c r="L5581" s="2" t="str">
        <f t="shared" si="1847"/>
        <v/>
      </c>
      <c r="M5581" t="str">
        <f t="shared" si="1842"/>
        <v/>
      </c>
      <c r="N5581" s="1">
        <f t="shared" si="1829"/>
        <v>41071</v>
      </c>
      <c r="O5581" t="str">
        <f t="shared" si="1830"/>
        <v>可交易</v>
      </c>
      <c r="P5581" s="2" t="str">
        <f t="shared" si="1831"/>
        <v/>
      </c>
      <c r="Q5581" s="2" t="str">
        <f t="shared" si="1832"/>
        <v/>
      </c>
      <c r="R5581" s="2">
        <f t="shared" si="1843"/>
        <v>7.5556426662572118</v>
      </c>
      <c r="S5581">
        <f t="shared" si="1844"/>
        <v>65</v>
      </c>
      <c r="T5581" s="1">
        <f t="shared" si="1833"/>
        <v>41089</v>
      </c>
      <c r="U5581" t="str">
        <f t="shared" si="1834"/>
        <v>可交易</v>
      </c>
      <c r="V5581" s="2" t="str">
        <f t="shared" si="1835"/>
        <v/>
      </c>
      <c r="W5581" s="2" t="str">
        <f t="shared" si="1836"/>
        <v/>
      </c>
      <c r="X5581" s="2">
        <f t="shared" si="1845"/>
        <v>3.0325281867910148</v>
      </c>
      <c r="Y5581">
        <f t="shared" si="1846"/>
        <v>38</v>
      </c>
    </row>
    <row r="5582" spans="1:25" x14ac:dyDescent="0.3">
      <c r="A5582" s="1">
        <v>41110</v>
      </c>
      <c r="B5582">
        <v>1362.660034</v>
      </c>
      <c r="C5582">
        <v>16.27</v>
      </c>
      <c r="D5582">
        <v>16.482563913006601</v>
      </c>
      <c r="E5582">
        <f t="shared" si="1827"/>
        <v>-0.21256391300660127</v>
      </c>
      <c r="F5582" t="str">
        <f t="shared" si="1828"/>
        <v/>
      </c>
      <c r="G5582" t="str">
        <f t="shared" si="1837"/>
        <v/>
      </c>
      <c r="H5582">
        <f t="shared" si="1838"/>
        <v>0.82000000000000028</v>
      </c>
      <c r="I5582">
        <f t="shared" si="1839"/>
        <v>-13.84997599999997</v>
      </c>
      <c r="J5582">
        <f t="shared" si="1840"/>
        <v>-16.8902146341463</v>
      </c>
      <c r="K5582" t="str">
        <f t="shared" si="1841"/>
        <v/>
      </c>
      <c r="L5582" s="2" t="str">
        <f t="shared" si="1847"/>
        <v/>
      </c>
      <c r="M5582" t="str">
        <f t="shared" si="1842"/>
        <v/>
      </c>
      <c r="N5582" s="1">
        <f t="shared" si="1829"/>
        <v>41071</v>
      </c>
      <c r="O5582" t="str">
        <f t="shared" si="1830"/>
        <v>可交易</v>
      </c>
      <c r="P5582" s="2" t="str">
        <f t="shared" si="1831"/>
        <v/>
      </c>
      <c r="Q5582" s="2" t="str">
        <f t="shared" si="1832"/>
        <v/>
      </c>
      <c r="R5582" s="2">
        <f t="shared" si="1843"/>
        <v>7.5556426662572118</v>
      </c>
      <c r="S5582">
        <f t="shared" si="1844"/>
        <v>65</v>
      </c>
      <c r="T5582" s="1">
        <f t="shared" si="1833"/>
        <v>41089</v>
      </c>
      <c r="U5582" t="str">
        <f t="shared" si="1834"/>
        <v>可交易</v>
      </c>
      <c r="V5582" s="2" t="str">
        <f t="shared" si="1835"/>
        <v/>
      </c>
      <c r="W5582" s="2" t="str">
        <f t="shared" si="1836"/>
        <v/>
      </c>
      <c r="X5582" s="2">
        <f t="shared" si="1845"/>
        <v>3.0325281867910148</v>
      </c>
      <c r="Y5582">
        <f t="shared" si="1846"/>
        <v>38</v>
      </c>
    </row>
    <row r="5583" spans="1:25" x14ac:dyDescent="0.3">
      <c r="A5583" s="1">
        <v>41113</v>
      </c>
      <c r="B5583">
        <v>1350.5200199999999</v>
      </c>
      <c r="C5583">
        <v>18.62</v>
      </c>
      <c r="D5583">
        <v>18.889312664279501</v>
      </c>
      <c r="E5583">
        <f t="shared" si="1827"/>
        <v>-0.26931266427950007</v>
      </c>
      <c r="F5583" t="str">
        <f t="shared" si="1828"/>
        <v/>
      </c>
      <c r="G5583" t="str">
        <f t="shared" si="1837"/>
        <v/>
      </c>
      <c r="H5583">
        <f t="shared" si="1838"/>
        <v>2.3500000000000014</v>
      </c>
      <c r="I5583">
        <f t="shared" si="1839"/>
        <v>-12.140014000000065</v>
      </c>
      <c r="J5583">
        <f t="shared" si="1840"/>
        <v>-5.1659634042553435</v>
      </c>
      <c r="K5583" t="str">
        <f t="shared" si="1841"/>
        <v/>
      </c>
      <c r="L5583" s="2" t="str">
        <f t="shared" si="1847"/>
        <v/>
      </c>
      <c r="M5583" t="str">
        <f t="shared" si="1842"/>
        <v/>
      </c>
      <c r="N5583" s="1">
        <f t="shared" si="1829"/>
        <v>41071</v>
      </c>
      <c r="O5583" t="str">
        <f t="shared" si="1830"/>
        <v>可交易</v>
      </c>
      <c r="P5583" s="2" t="str">
        <f t="shared" si="1831"/>
        <v/>
      </c>
      <c r="Q5583" s="2" t="str">
        <f t="shared" si="1832"/>
        <v/>
      </c>
      <c r="R5583" s="2">
        <f t="shared" si="1843"/>
        <v>7.5556426662572118</v>
      </c>
      <c r="S5583">
        <f t="shared" si="1844"/>
        <v>65</v>
      </c>
      <c r="T5583" s="1">
        <f t="shared" si="1833"/>
        <v>41089</v>
      </c>
      <c r="U5583" t="str">
        <f t="shared" si="1834"/>
        <v>可交易</v>
      </c>
      <c r="V5583" s="2" t="str">
        <f t="shared" si="1835"/>
        <v/>
      </c>
      <c r="W5583" s="2" t="str">
        <f t="shared" si="1836"/>
        <v/>
      </c>
      <c r="X5583" s="2">
        <f t="shared" si="1845"/>
        <v>3.0325281867910148</v>
      </c>
      <c r="Y5583">
        <f t="shared" si="1846"/>
        <v>38</v>
      </c>
    </row>
    <row r="5584" spans="1:25" x14ac:dyDescent="0.3">
      <c r="A5584" s="1">
        <v>41114</v>
      </c>
      <c r="B5584">
        <v>1338.3100589999999</v>
      </c>
      <c r="C5584">
        <v>20.47</v>
      </c>
      <c r="D5584">
        <v>20.199660243659</v>
      </c>
      <c r="E5584">
        <f t="shared" si="1827"/>
        <v>0.2703397563409986</v>
      </c>
      <c r="F5584" t="str">
        <f t="shared" si="1828"/>
        <v/>
      </c>
      <c r="G5584" t="str">
        <f t="shared" si="1837"/>
        <v/>
      </c>
      <c r="H5584">
        <f t="shared" si="1838"/>
        <v>1.8499999999999979</v>
      </c>
      <c r="I5584">
        <f t="shared" si="1839"/>
        <v>-12.209961000000021</v>
      </c>
      <c r="J5584">
        <f t="shared" si="1840"/>
        <v>-6.5999789189189384</v>
      </c>
      <c r="K5584" t="str">
        <f t="shared" si="1841"/>
        <v/>
      </c>
      <c r="L5584" s="2" t="str">
        <f t="shared" si="1847"/>
        <v/>
      </c>
      <c r="M5584" t="str">
        <f t="shared" si="1842"/>
        <v/>
      </c>
      <c r="N5584" s="1">
        <f t="shared" si="1829"/>
        <v>41071</v>
      </c>
      <c r="O5584" t="str">
        <f t="shared" si="1830"/>
        <v>可交易</v>
      </c>
      <c r="P5584" s="2" t="str">
        <f t="shared" si="1831"/>
        <v/>
      </c>
      <c r="Q5584" s="2" t="str">
        <f t="shared" si="1832"/>
        <v/>
      </c>
      <c r="R5584" s="2">
        <f t="shared" si="1843"/>
        <v>7.5556426662572118</v>
      </c>
      <c r="S5584">
        <f t="shared" si="1844"/>
        <v>65</v>
      </c>
      <c r="T5584" s="1">
        <f t="shared" si="1833"/>
        <v>41089</v>
      </c>
      <c r="U5584" t="str">
        <f t="shared" si="1834"/>
        <v>可交易</v>
      </c>
      <c r="V5584" s="2" t="str">
        <f t="shared" si="1835"/>
        <v/>
      </c>
      <c r="W5584" s="2" t="str">
        <f t="shared" si="1836"/>
        <v/>
      </c>
      <c r="X5584" s="2">
        <f t="shared" si="1845"/>
        <v>3.0325281867910148</v>
      </c>
      <c r="Y5584">
        <f t="shared" si="1846"/>
        <v>38</v>
      </c>
    </row>
    <row r="5585" spans="1:25" x14ac:dyDescent="0.3">
      <c r="A5585" s="1">
        <v>41115</v>
      </c>
      <c r="B5585">
        <v>1337.8900149999999</v>
      </c>
      <c r="C5585">
        <v>19.34</v>
      </c>
      <c r="D5585">
        <v>19.7012563896598</v>
      </c>
      <c r="E5585">
        <f t="shared" si="1827"/>
        <v>-0.36125638965980045</v>
      </c>
      <c r="F5585" t="str">
        <f t="shared" si="1828"/>
        <v/>
      </c>
      <c r="G5585" t="str">
        <f t="shared" si="1837"/>
        <v/>
      </c>
      <c r="H5585">
        <f t="shared" si="1838"/>
        <v>-1.129999999999999</v>
      </c>
      <c r="I5585">
        <f t="shared" si="1839"/>
        <v>-0.42004399999996167</v>
      </c>
      <c r="J5585">
        <f t="shared" si="1840"/>
        <v>0.37172035398226727</v>
      </c>
      <c r="K5585" t="str">
        <f t="shared" si="1841"/>
        <v/>
      </c>
      <c r="L5585" s="2" t="str">
        <f t="shared" si="1847"/>
        <v/>
      </c>
      <c r="M5585" t="str">
        <f t="shared" si="1842"/>
        <v/>
      </c>
      <c r="N5585" s="1">
        <f t="shared" si="1829"/>
        <v>41071</v>
      </c>
      <c r="O5585" t="str">
        <f t="shared" si="1830"/>
        <v>可交易</v>
      </c>
      <c r="P5585" s="2" t="str">
        <f t="shared" si="1831"/>
        <v/>
      </c>
      <c r="Q5585" s="2" t="str">
        <f t="shared" si="1832"/>
        <v/>
      </c>
      <c r="R5585" s="2">
        <f t="shared" si="1843"/>
        <v>7.5556426662572118</v>
      </c>
      <c r="S5585">
        <f t="shared" si="1844"/>
        <v>65</v>
      </c>
      <c r="T5585" s="1">
        <f t="shared" si="1833"/>
        <v>41089</v>
      </c>
      <c r="U5585" t="str">
        <f t="shared" si="1834"/>
        <v>可交易</v>
      </c>
      <c r="V5585" s="2" t="str">
        <f t="shared" si="1835"/>
        <v/>
      </c>
      <c r="W5585" s="2" t="str">
        <f t="shared" si="1836"/>
        <v/>
      </c>
      <c r="X5585" s="2">
        <f t="shared" si="1845"/>
        <v>3.0325281867910148</v>
      </c>
      <c r="Y5585">
        <f t="shared" si="1846"/>
        <v>38</v>
      </c>
    </row>
    <row r="5586" spans="1:25" x14ac:dyDescent="0.3">
      <c r="A5586" s="1">
        <v>41116</v>
      </c>
      <c r="B5586">
        <v>1360.0200199999999</v>
      </c>
      <c r="C5586">
        <v>17.53</v>
      </c>
      <c r="D5586">
        <v>17.803648741171699</v>
      </c>
      <c r="E5586">
        <f t="shared" si="1827"/>
        <v>-0.27364874117169791</v>
      </c>
      <c r="F5586" t="str">
        <f t="shared" si="1828"/>
        <v/>
      </c>
      <c r="G5586" t="str">
        <f t="shared" si="1837"/>
        <v/>
      </c>
      <c r="H5586">
        <f t="shared" si="1838"/>
        <v>-1.8099999999999987</v>
      </c>
      <c r="I5586">
        <f t="shared" si="1839"/>
        <v>22.130004999999983</v>
      </c>
      <c r="J5586">
        <f t="shared" si="1840"/>
        <v>-12.226522099447513</v>
      </c>
      <c r="K5586" t="str">
        <f t="shared" si="1841"/>
        <v/>
      </c>
      <c r="L5586" s="2" t="str">
        <f t="shared" si="1847"/>
        <v/>
      </c>
      <c r="M5586" t="str">
        <f t="shared" si="1842"/>
        <v/>
      </c>
      <c r="N5586" s="1">
        <f t="shared" si="1829"/>
        <v>41071</v>
      </c>
      <c r="O5586" t="str">
        <f t="shared" si="1830"/>
        <v>可交易</v>
      </c>
      <c r="P5586" s="2" t="str">
        <f t="shared" si="1831"/>
        <v/>
      </c>
      <c r="Q5586" s="2" t="str">
        <f t="shared" si="1832"/>
        <v/>
      </c>
      <c r="R5586" s="2">
        <f t="shared" si="1843"/>
        <v>7.5556426662572118</v>
      </c>
      <c r="S5586">
        <f t="shared" si="1844"/>
        <v>65</v>
      </c>
      <c r="T5586" s="1">
        <f t="shared" si="1833"/>
        <v>41089</v>
      </c>
      <c r="U5586" t="str">
        <f t="shared" si="1834"/>
        <v>可交易</v>
      </c>
      <c r="V5586" s="2" t="str">
        <f t="shared" si="1835"/>
        <v/>
      </c>
      <c r="W5586" s="2" t="str">
        <f t="shared" si="1836"/>
        <v/>
      </c>
      <c r="X5586" s="2">
        <f t="shared" si="1845"/>
        <v>3.0325281867910148</v>
      </c>
      <c r="Y5586">
        <f t="shared" si="1846"/>
        <v>38</v>
      </c>
    </row>
    <row r="5587" spans="1:25" x14ac:dyDescent="0.3">
      <c r="A5587" s="1">
        <v>41117</v>
      </c>
      <c r="B5587">
        <v>1385.969971</v>
      </c>
      <c r="C5587">
        <v>16.7</v>
      </c>
      <c r="D5587">
        <v>16.7933292729108</v>
      </c>
      <c r="E5587">
        <f t="shared" si="1827"/>
        <v>-9.3329272910800398E-2</v>
      </c>
      <c r="F5587" t="str">
        <f t="shared" si="1828"/>
        <v/>
      </c>
      <c r="G5587" t="str">
        <f t="shared" si="1837"/>
        <v/>
      </c>
      <c r="H5587">
        <f t="shared" si="1838"/>
        <v>-0.83000000000000185</v>
      </c>
      <c r="I5587">
        <f t="shared" si="1839"/>
        <v>25.949951000000056</v>
      </c>
      <c r="J5587">
        <f t="shared" si="1840"/>
        <v>-31.265001204819274</v>
      </c>
      <c r="K5587" t="str">
        <f t="shared" si="1841"/>
        <v/>
      </c>
      <c r="L5587" s="2" t="str">
        <f t="shared" si="1847"/>
        <v/>
      </c>
      <c r="M5587" t="str">
        <f t="shared" si="1842"/>
        <v/>
      </c>
      <c r="N5587" s="1">
        <f t="shared" si="1829"/>
        <v>41071</v>
      </c>
      <c r="O5587" t="str">
        <f t="shared" si="1830"/>
        <v>可交易</v>
      </c>
      <c r="P5587" s="2" t="str">
        <f t="shared" si="1831"/>
        <v/>
      </c>
      <c r="Q5587" s="2" t="str">
        <f t="shared" si="1832"/>
        <v/>
      </c>
      <c r="R5587" s="2">
        <f t="shared" si="1843"/>
        <v>7.5556426662572118</v>
      </c>
      <c r="S5587">
        <f t="shared" si="1844"/>
        <v>65</v>
      </c>
      <c r="T5587" s="1">
        <f t="shared" si="1833"/>
        <v>41089</v>
      </c>
      <c r="U5587" t="str">
        <f t="shared" si="1834"/>
        <v>可交易</v>
      </c>
      <c r="V5587" s="2" t="str">
        <f t="shared" si="1835"/>
        <v/>
      </c>
      <c r="W5587" s="2" t="str">
        <f t="shared" si="1836"/>
        <v/>
      </c>
      <c r="X5587" s="2">
        <f t="shared" si="1845"/>
        <v>3.0325281867910148</v>
      </c>
      <c r="Y5587">
        <f t="shared" si="1846"/>
        <v>38</v>
      </c>
    </row>
    <row r="5588" spans="1:25" x14ac:dyDescent="0.3">
      <c r="A5588" s="1">
        <v>41120</v>
      </c>
      <c r="B5588">
        <v>1385.3000489999999</v>
      </c>
      <c r="C5588">
        <v>18.03</v>
      </c>
      <c r="D5588">
        <v>17.644447081119399</v>
      </c>
      <c r="E5588">
        <f t="shared" si="1827"/>
        <v>0.38555291888060239</v>
      </c>
      <c r="F5588" t="str">
        <f t="shared" si="1828"/>
        <v/>
      </c>
      <c r="G5588" t="str">
        <f t="shared" si="1837"/>
        <v/>
      </c>
      <c r="H5588">
        <f t="shared" si="1838"/>
        <v>1.3300000000000018</v>
      </c>
      <c r="I5588">
        <f t="shared" si="1839"/>
        <v>-0.66992200000004232</v>
      </c>
      <c r="J5588">
        <f t="shared" si="1840"/>
        <v>-0.5037007518797304</v>
      </c>
      <c r="K5588" t="str">
        <f t="shared" si="1841"/>
        <v/>
      </c>
      <c r="L5588" s="2" t="str">
        <f t="shared" si="1847"/>
        <v/>
      </c>
      <c r="M5588" t="str">
        <f t="shared" si="1842"/>
        <v/>
      </c>
      <c r="N5588" s="1">
        <f t="shared" si="1829"/>
        <v>41071</v>
      </c>
      <c r="O5588" t="str">
        <f t="shared" si="1830"/>
        <v>可交易</v>
      </c>
      <c r="P5588" s="2" t="str">
        <f t="shared" si="1831"/>
        <v/>
      </c>
      <c r="Q5588" s="2" t="str">
        <f t="shared" si="1832"/>
        <v/>
      </c>
      <c r="R5588" s="2">
        <f t="shared" si="1843"/>
        <v>7.5556426662572118</v>
      </c>
      <c r="S5588">
        <f t="shared" si="1844"/>
        <v>65</v>
      </c>
      <c r="T5588" s="1">
        <f t="shared" si="1833"/>
        <v>41089</v>
      </c>
      <c r="U5588" t="str">
        <f t="shared" si="1834"/>
        <v>可交易</v>
      </c>
      <c r="V5588" s="2" t="str">
        <f t="shared" si="1835"/>
        <v/>
      </c>
      <c r="W5588" s="2" t="str">
        <f t="shared" si="1836"/>
        <v/>
      </c>
      <c r="X5588" s="2">
        <f t="shared" si="1845"/>
        <v>3.0325281867910148</v>
      </c>
      <c r="Y5588">
        <f t="shared" si="1846"/>
        <v>38</v>
      </c>
    </row>
    <row r="5589" spans="1:25" x14ac:dyDescent="0.3">
      <c r="A5589" s="1">
        <v>41121</v>
      </c>
      <c r="B5589">
        <v>1379.3199460000001</v>
      </c>
      <c r="C5589">
        <v>18.93</v>
      </c>
      <c r="D5589">
        <v>18.6590764419343</v>
      </c>
      <c r="E5589">
        <f t="shared" si="1827"/>
        <v>0.27092355806570012</v>
      </c>
      <c r="F5589" t="str">
        <f t="shared" si="1828"/>
        <v/>
      </c>
      <c r="G5589" t="str">
        <f t="shared" si="1837"/>
        <v/>
      </c>
      <c r="H5589">
        <f t="shared" si="1838"/>
        <v>0.89999999999999858</v>
      </c>
      <c r="I5589">
        <f t="shared" si="1839"/>
        <v>-5.9801029999998718</v>
      </c>
      <c r="J5589">
        <f t="shared" si="1840"/>
        <v>-6.6445588888887572</v>
      </c>
      <c r="K5589" t="str">
        <f t="shared" si="1841"/>
        <v/>
      </c>
      <c r="L5589" s="2" t="str">
        <f t="shared" si="1847"/>
        <v/>
      </c>
      <c r="M5589" t="str">
        <f t="shared" si="1842"/>
        <v/>
      </c>
      <c r="N5589" s="1">
        <f t="shared" si="1829"/>
        <v>41071</v>
      </c>
      <c r="O5589" t="str">
        <f t="shared" si="1830"/>
        <v>可交易</v>
      </c>
      <c r="P5589" s="2" t="str">
        <f t="shared" si="1831"/>
        <v/>
      </c>
      <c r="Q5589" s="2" t="str">
        <f t="shared" si="1832"/>
        <v/>
      </c>
      <c r="R5589" s="2">
        <f t="shared" si="1843"/>
        <v>7.5556426662572118</v>
      </c>
      <c r="S5589">
        <f t="shared" si="1844"/>
        <v>65</v>
      </c>
      <c r="T5589" s="1">
        <f t="shared" si="1833"/>
        <v>41089</v>
      </c>
      <c r="U5589" t="str">
        <f t="shared" si="1834"/>
        <v>可交易</v>
      </c>
      <c r="V5589" s="2" t="str">
        <f t="shared" si="1835"/>
        <v/>
      </c>
      <c r="W5589" s="2" t="str">
        <f t="shared" si="1836"/>
        <v/>
      </c>
      <c r="X5589" s="2">
        <f t="shared" si="1845"/>
        <v>3.0325281867910148</v>
      </c>
      <c r="Y5589">
        <f t="shared" si="1846"/>
        <v>38</v>
      </c>
    </row>
    <row r="5590" spans="1:25" x14ac:dyDescent="0.3">
      <c r="A5590" s="1">
        <v>41122</v>
      </c>
      <c r="B5590">
        <v>1375.3199460000001</v>
      </c>
      <c r="C5590">
        <v>18.96</v>
      </c>
      <c r="D5590">
        <v>18.532757691093</v>
      </c>
      <c r="E5590">
        <f t="shared" si="1827"/>
        <v>0.42724230890700099</v>
      </c>
      <c r="F5590" t="str">
        <f t="shared" si="1828"/>
        <v/>
      </c>
      <c r="G5590" t="str">
        <f t="shared" si="1837"/>
        <v/>
      </c>
      <c r="H5590">
        <f t="shared" si="1838"/>
        <v>3.0000000000001137E-2</v>
      </c>
      <c r="I5590">
        <f t="shared" si="1839"/>
        <v>-4</v>
      </c>
      <c r="J5590">
        <f t="shared" si="1840"/>
        <v>-133.33333333332828</v>
      </c>
      <c r="K5590" t="str">
        <f t="shared" si="1841"/>
        <v/>
      </c>
      <c r="L5590" s="2" t="str">
        <f t="shared" si="1847"/>
        <v/>
      </c>
      <c r="M5590" t="str">
        <f t="shared" si="1842"/>
        <v/>
      </c>
      <c r="N5590" s="1">
        <f t="shared" si="1829"/>
        <v>41071</v>
      </c>
      <c r="O5590" t="str">
        <f t="shared" si="1830"/>
        <v>可交易</v>
      </c>
      <c r="P5590" s="2" t="str">
        <f t="shared" si="1831"/>
        <v/>
      </c>
      <c r="Q5590" s="2" t="str">
        <f t="shared" si="1832"/>
        <v/>
      </c>
      <c r="R5590" s="2">
        <f t="shared" si="1843"/>
        <v>7.5556426662572118</v>
      </c>
      <c r="S5590">
        <f t="shared" si="1844"/>
        <v>65</v>
      </c>
      <c r="T5590" s="1">
        <f t="shared" si="1833"/>
        <v>41089</v>
      </c>
      <c r="U5590" t="str">
        <f t="shared" si="1834"/>
        <v>可交易</v>
      </c>
      <c r="V5590" s="2" t="str">
        <f t="shared" si="1835"/>
        <v/>
      </c>
      <c r="W5590" s="2" t="str">
        <f t="shared" si="1836"/>
        <v/>
      </c>
      <c r="X5590" s="2">
        <f t="shared" si="1845"/>
        <v>3.0325281867910148</v>
      </c>
      <c r="Y5590">
        <f t="shared" si="1846"/>
        <v>38</v>
      </c>
    </row>
    <row r="5591" spans="1:25" x14ac:dyDescent="0.3">
      <c r="A5591" s="1">
        <v>41123</v>
      </c>
      <c r="B5591">
        <v>1365</v>
      </c>
      <c r="C5591">
        <v>17.57</v>
      </c>
      <c r="D5591">
        <v>17.964989474361101</v>
      </c>
      <c r="E5591">
        <f t="shared" si="1827"/>
        <v>-0.39498947436110043</v>
      </c>
      <c r="F5591" t="str">
        <f t="shared" si="1828"/>
        <v/>
      </c>
      <c r="G5591" t="str">
        <f t="shared" si="1837"/>
        <v/>
      </c>
      <c r="H5591">
        <f t="shared" si="1838"/>
        <v>-1.3900000000000006</v>
      </c>
      <c r="I5591">
        <f t="shared" si="1839"/>
        <v>-10.319946000000073</v>
      </c>
      <c r="J5591">
        <f t="shared" si="1840"/>
        <v>7.4244215827338618</v>
      </c>
      <c r="K5591" t="str">
        <f t="shared" si="1841"/>
        <v/>
      </c>
      <c r="L5591" s="2" t="str">
        <f t="shared" si="1847"/>
        <v/>
      </c>
      <c r="M5591" t="str">
        <f t="shared" si="1842"/>
        <v/>
      </c>
      <c r="N5591" s="1">
        <f t="shared" si="1829"/>
        <v>41071</v>
      </c>
      <c r="O5591" t="str">
        <f t="shared" si="1830"/>
        <v>可交易</v>
      </c>
      <c r="P5591" s="2" t="str">
        <f t="shared" si="1831"/>
        <v/>
      </c>
      <c r="Q5591" s="2" t="str">
        <f t="shared" si="1832"/>
        <v/>
      </c>
      <c r="R5591" s="2">
        <f t="shared" si="1843"/>
        <v>7.5556426662572118</v>
      </c>
      <c r="S5591">
        <f t="shared" si="1844"/>
        <v>65</v>
      </c>
      <c r="T5591" s="1">
        <f t="shared" si="1833"/>
        <v>41089</v>
      </c>
      <c r="U5591" t="str">
        <f t="shared" si="1834"/>
        <v>可交易</v>
      </c>
      <c r="V5591" s="2" t="str">
        <f t="shared" si="1835"/>
        <v/>
      </c>
      <c r="W5591" s="2" t="str">
        <f t="shared" si="1836"/>
        <v/>
      </c>
      <c r="X5591" s="2">
        <f t="shared" si="1845"/>
        <v>3.0325281867910148</v>
      </c>
      <c r="Y5591">
        <f t="shared" si="1846"/>
        <v>38</v>
      </c>
    </row>
    <row r="5592" spans="1:25" x14ac:dyDescent="0.3">
      <c r="A5592" s="1">
        <v>41124</v>
      </c>
      <c r="B5592">
        <v>1390.98999</v>
      </c>
      <c r="C5592">
        <v>15.64</v>
      </c>
      <c r="D5592">
        <v>16.066407166540799</v>
      </c>
      <c r="E5592">
        <f t="shared" si="1827"/>
        <v>-0.42640716654079824</v>
      </c>
      <c r="F5592" t="str">
        <f t="shared" si="1828"/>
        <v/>
      </c>
      <c r="G5592" t="str">
        <f t="shared" si="1837"/>
        <v/>
      </c>
      <c r="H5592">
        <f t="shared" si="1838"/>
        <v>-1.9299999999999997</v>
      </c>
      <c r="I5592">
        <f t="shared" si="1839"/>
        <v>25.989990000000034</v>
      </c>
      <c r="J5592">
        <f t="shared" si="1840"/>
        <v>-13.466316062176185</v>
      </c>
      <c r="K5592" t="str">
        <f t="shared" si="1841"/>
        <v/>
      </c>
      <c r="L5592" s="2" t="str">
        <f t="shared" si="1847"/>
        <v/>
      </c>
      <c r="M5592" t="str">
        <f t="shared" si="1842"/>
        <v/>
      </c>
      <c r="N5592" s="1">
        <f t="shared" si="1829"/>
        <v>41071</v>
      </c>
      <c r="O5592" t="str">
        <f t="shared" si="1830"/>
        <v>可交易</v>
      </c>
      <c r="P5592" s="2" t="str">
        <f t="shared" si="1831"/>
        <v/>
      </c>
      <c r="Q5592" s="2" t="str">
        <f t="shared" si="1832"/>
        <v/>
      </c>
      <c r="R5592" s="2">
        <f t="shared" si="1843"/>
        <v>7.5556426662572118</v>
      </c>
      <c r="S5592">
        <f t="shared" si="1844"/>
        <v>65</v>
      </c>
      <c r="T5592" s="1">
        <f t="shared" si="1833"/>
        <v>41089</v>
      </c>
      <c r="U5592" t="str">
        <f t="shared" si="1834"/>
        <v>可交易</v>
      </c>
      <c r="V5592" s="2" t="str">
        <f t="shared" si="1835"/>
        <v/>
      </c>
      <c r="W5592" s="2" t="str">
        <f t="shared" si="1836"/>
        <v/>
      </c>
      <c r="X5592" s="2">
        <f t="shared" si="1845"/>
        <v>3.0325281867910148</v>
      </c>
      <c r="Y5592">
        <f t="shared" si="1846"/>
        <v>38</v>
      </c>
    </row>
    <row r="5593" spans="1:25" x14ac:dyDescent="0.3">
      <c r="A5593" s="1">
        <v>41127</v>
      </c>
      <c r="B5593">
        <v>1394.2299800000001</v>
      </c>
      <c r="C5593">
        <v>15.95</v>
      </c>
      <c r="D5593">
        <v>16.141661624711698</v>
      </c>
      <c r="E5593">
        <f t="shared" si="1827"/>
        <v>-0.19166162471169912</v>
      </c>
      <c r="F5593" t="str">
        <f t="shared" si="1828"/>
        <v/>
      </c>
      <c r="G5593" t="str">
        <f t="shared" si="1837"/>
        <v/>
      </c>
      <c r="H5593">
        <f t="shared" si="1838"/>
        <v>0.30999999999999872</v>
      </c>
      <c r="I5593">
        <f t="shared" si="1839"/>
        <v>3.2399900000000343</v>
      </c>
      <c r="J5593">
        <f t="shared" si="1840"/>
        <v>10.451580645161444</v>
      </c>
      <c r="K5593" t="str">
        <f t="shared" si="1841"/>
        <v/>
      </c>
      <c r="L5593" s="2" t="str">
        <f t="shared" si="1847"/>
        <v/>
      </c>
      <c r="M5593" t="str">
        <f t="shared" si="1842"/>
        <v/>
      </c>
      <c r="N5593" s="1">
        <f t="shared" si="1829"/>
        <v>41071</v>
      </c>
      <c r="O5593" t="str">
        <f t="shared" si="1830"/>
        <v>可交易</v>
      </c>
      <c r="P5593" s="2" t="str">
        <f t="shared" si="1831"/>
        <v/>
      </c>
      <c r="Q5593" s="2" t="str">
        <f t="shared" si="1832"/>
        <v/>
      </c>
      <c r="R5593" s="2">
        <f t="shared" si="1843"/>
        <v>7.5556426662572118</v>
      </c>
      <c r="S5593">
        <f t="shared" si="1844"/>
        <v>65</v>
      </c>
      <c r="T5593" s="1">
        <f t="shared" si="1833"/>
        <v>41089</v>
      </c>
      <c r="U5593" t="str">
        <f t="shared" si="1834"/>
        <v>可交易</v>
      </c>
      <c r="V5593" s="2" t="str">
        <f t="shared" si="1835"/>
        <v/>
      </c>
      <c r="W5593" s="2" t="str">
        <f t="shared" si="1836"/>
        <v/>
      </c>
      <c r="X5593" s="2">
        <f t="shared" si="1845"/>
        <v>3.0325281867910148</v>
      </c>
      <c r="Y5593">
        <f t="shared" si="1846"/>
        <v>38</v>
      </c>
    </row>
    <row r="5594" spans="1:25" x14ac:dyDescent="0.3">
      <c r="A5594" s="1">
        <v>41128</v>
      </c>
      <c r="B5594">
        <v>1401.349976</v>
      </c>
      <c r="C5594">
        <v>15.99</v>
      </c>
      <c r="D5594">
        <v>15.818206332607</v>
      </c>
      <c r="E5594">
        <f t="shared" si="1827"/>
        <v>0.1717936673930005</v>
      </c>
      <c r="F5594" t="str">
        <f t="shared" si="1828"/>
        <v/>
      </c>
      <c r="G5594" t="str">
        <f t="shared" si="1837"/>
        <v/>
      </c>
      <c r="H5594">
        <f t="shared" si="1838"/>
        <v>4.0000000000000924E-2</v>
      </c>
      <c r="I5594">
        <f t="shared" si="1839"/>
        <v>7.119995999999901</v>
      </c>
      <c r="J5594">
        <f t="shared" si="1840"/>
        <v>177.9998999999934</v>
      </c>
      <c r="K5594" t="str">
        <f t="shared" si="1841"/>
        <v/>
      </c>
      <c r="L5594" s="2" t="str">
        <f t="shared" si="1847"/>
        <v/>
      </c>
      <c r="M5594" t="str">
        <f t="shared" si="1842"/>
        <v/>
      </c>
      <c r="N5594" s="1">
        <f t="shared" si="1829"/>
        <v>41071</v>
      </c>
      <c r="O5594" t="str">
        <f t="shared" si="1830"/>
        <v>可交易</v>
      </c>
      <c r="P5594" s="2" t="str">
        <f t="shared" si="1831"/>
        <v/>
      </c>
      <c r="Q5594" s="2" t="str">
        <f t="shared" si="1832"/>
        <v/>
      </c>
      <c r="R5594" s="2">
        <f t="shared" si="1843"/>
        <v>7.5556426662572118</v>
      </c>
      <c r="S5594">
        <f t="shared" si="1844"/>
        <v>65</v>
      </c>
      <c r="T5594" s="1">
        <f t="shared" si="1833"/>
        <v>41089</v>
      </c>
      <c r="U5594" t="str">
        <f t="shared" si="1834"/>
        <v>可交易</v>
      </c>
      <c r="V5594" s="2" t="str">
        <f t="shared" si="1835"/>
        <v/>
      </c>
      <c r="W5594" s="2" t="str">
        <f t="shared" si="1836"/>
        <v/>
      </c>
      <c r="X5594" s="2">
        <f t="shared" si="1845"/>
        <v>3.0325281867910148</v>
      </c>
      <c r="Y5594">
        <f t="shared" si="1846"/>
        <v>38</v>
      </c>
    </row>
    <row r="5595" spans="1:25" x14ac:dyDescent="0.3">
      <c r="A5595" s="1">
        <v>41129</v>
      </c>
      <c r="B5595">
        <v>1402.219971</v>
      </c>
      <c r="C5595">
        <v>15.32</v>
      </c>
      <c r="D5595">
        <v>15.508708189761499</v>
      </c>
      <c r="E5595">
        <f t="shared" si="1827"/>
        <v>-0.18870818976149906</v>
      </c>
      <c r="F5595" t="str">
        <f t="shared" si="1828"/>
        <v/>
      </c>
      <c r="G5595" t="str">
        <f t="shared" si="1837"/>
        <v/>
      </c>
      <c r="H5595">
        <f t="shared" si="1838"/>
        <v>-0.66999999999999993</v>
      </c>
      <c r="I5595">
        <f t="shared" si="1839"/>
        <v>0.86999500000001717</v>
      </c>
      <c r="J5595">
        <f t="shared" si="1840"/>
        <v>-1.2985000000000257</v>
      </c>
      <c r="K5595" t="str">
        <f t="shared" si="1841"/>
        <v/>
      </c>
      <c r="L5595" s="2" t="str">
        <f t="shared" si="1847"/>
        <v/>
      </c>
      <c r="M5595" t="str">
        <f t="shared" si="1842"/>
        <v/>
      </c>
      <c r="N5595" s="1">
        <f t="shared" si="1829"/>
        <v>41071</v>
      </c>
      <c r="O5595" t="str">
        <f t="shared" si="1830"/>
        <v>可交易</v>
      </c>
      <c r="P5595" s="2" t="str">
        <f t="shared" si="1831"/>
        <v/>
      </c>
      <c r="Q5595" s="2" t="str">
        <f t="shared" si="1832"/>
        <v/>
      </c>
      <c r="R5595" s="2">
        <f t="shared" si="1843"/>
        <v>7.5556426662572118</v>
      </c>
      <c r="S5595">
        <f t="shared" si="1844"/>
        <v>65</v>
      </c>
      <c r="T5595" s="1">
        <f t="shared" si="1833"/>
        <v>41089</v>
      </c>
      <c r="U5595" t="str">
        <f t="shared" si="1834"/>
        <v>可交易</v>
      </c>
      <c r="V5595" s="2" t="str">
        <f t="shared" si="1835"/>
        <v/>
      </c>
      <c r="W5595" s="2" t="str">
        <f t="shared" si="1836"/>
        <v/>
      </c>
      <c r="X5595" s="2">
        <f t="shared" si="1845"/>
        <v>3.0325281867910148</v>
      </c>
      <c r="Y5595">
        <f t="shared" si="1846"/>
        <v>38</v>
      </c>
    </row>
    <row r="5596" spans="1:25" x14ac:dyDescent="0.3">
      <c r="A5596" s="1">
        <v>41130</v>
      </c>
      <c r="B5596">
        <v>1402.8000489999999</v>
      </c>
      <c r="C5596">
        <v>15.28</v>
      </c>
      <c r="D5596">
        <v>15.5045532524331</v>
      </c>
      <c r="E5596">
        <f t="shared" si="1827"/>
        <v>-0.22455325243310043</v>
      </c>
      <c r="F5596" t="str">
        <f t="shared" si="1828"/>
        <v/>
      </c>
      <c r="G5596" t="str">
        <f t="shared" si="1837"/>
        <v/>
      </c>
      <c r="H5596">
        <f t="shared" si="1838"/>
        <v>-4.0000000000000924E-2</v>
      </c>
      <c r="I5596">
        <f t="shared" si="1839"/>
        <v>0.58007799999995768</v>
      </c>
      <c r="J5596">
        <f t="shared" si="1840"/>
        <v>-14.501949999998606</v>
      </c>
      <c r="K5596" t="str">
        <f t="shared" si="1841"/>
        <v/>
      </c>
      <c r="L5596" s="2" t="str">
        <f t="shared" si="1847"/>
        <v/>
      </c>
      <c r="M5596" t="str">
        <f t="shared" si="1842"/>
        <v/>
      </c>
      <c r="N5596" s="1">
        <f t="shared" si="1829"/>
        <v>41071</v>
      </c>
      <c r="O5596" t="str">
        <f t="shared" si="1830"/>
        <v>可交易</v>
      </c>
      <c r="P5596" s="2" t="str">
        <f t="shared" si="1831"/>
        <v/>
      </c>
      <c r="Q5596" s="2" t="str">
        <f t="shared" si="1832"/>
        <v/>
      </c>
      <c r="R5596" s="2">
        <f t="shared" si="1843"/>
        <v>7.5556426662572118</v>
      </c>
      <c r="S5596">
        <f t="shared" si="1844"/>
        <v>65</v>
      </c>
      <c r="T5596" s="1">
        <f t="shared" si="1833"/>
        <v>41089</v>
      </c>
      <c r="U5596" t="str">
        <f t="shared" si="1834"/>
        <v>可交易</v>
      </c>
      <c r="V5596" s="2" t="str">
        <f t="shared" si="1835"/>
        <v/>
      </c>
      <c r="W5596" s="2" t="str">
        <f t="shared" si="1836"/>
        <v/>
      </c>
      <c r="X5596" s="2">
        <f t="shared" si="1845"/>
        <v>3.0325281867910148</v>
      </c>
      <c r="Y5596">
        <f t="shared" si="1846"/>
        <v>38</v>
      </c>
    </row>
    <row r="5597" spans="1:25" x14ac:dyDescent="0.3">
      <c r="A5597" s="1">
        <v>41131</v>
      </c>
      <c r="B5597">
        <v>1405.869995</v>
      </c>
      <c r="C5597">
        <v>14.74</v>
      </c>
      <c r="D5597">
        <v>14.9932956447579</v>
      </c>
      <c r="E5597">
        <f t="shared" si="1827"/>
        <v>-0.25329564475790001</v>
      </c>
      <c r="F5597" t="str">
        <f t="shared" si="1828"/>
        <v/>
      </c>
      <c r="G5597" t="str">
        <f t="shared" si="1837"/>
        <v/>
      </c>
      <c r="H5597">
        <f t="shared" si="1838"/>
        <v>-0.53999999999999915</v>
      </c>
      <c r="I5597">
        <f t="shared" si="1839"/>
        <v>3.0699460000000727</v>
      </c>
      <c r="J5597">
        <f t="shared" si="1840"/>
        <v>-5.6850851851853283</v>
      </c>
      <c r="K5597" t="str">
        <f t="shared" si="1841"/>
        <v/>
      </c>
      <c r="L5597" s="2" t="str">
        <f t="shared" si="1847"/>
        <v/>
      </c>
      <c r="M5597" t="str">
        <f t="shared" si="1842"/>
        <v/>
      </c>
      <c r="N5597" s="1">
        <f t="shared" si="1829"/>
        <v>41071</v>
      </c>
      <c r="O5597" t="str">
        <f t="shared" si="1830"/>
        <v>可交易</v>
      </c>
      <c r="P5597" s="2" t="str">
        <f t="shared" si="1831"/>
        <v/>
      </c>
      <c r="Q5597" s="2" t="str">
        <f t="shared" si="1832"/>
        <v/>
      </c>
      <c r="R5597" s="2">
        <f t="shared" si="1843"/>
        <v>7.5556426662572118</v>
      </c>
      <c r="S5597">
        <f t="shared" si="1844"/>
        <v>65</v>
      </c>
      <c r="T5597" s="1">
        <f t="shared" si="1833"/>
        <v>41089</v>
      </c>
      <c r="U5597" t="str">
        <f t="shared" si="1834"/>
        <v>可交易</v>
      </c>
      <c r="V5597" s="2" t="str">
        <f t="shared" si="1835"/>
        <v/>
      </c>
      <c r="W5597" s="2" t="str">
        <f t="shared" si="1836"/>
        <v/>
      </c>
      <c r="X5597" s="2">
        <f t="shared" si="1845"/>
        <v>3.0325281867910148</v>
      </c>
      <c r="Y5597">
        <f t="shared" si="1846"/>
        <v>38</v>
      </c>
    </row>
    <row r="5598" spans="1:25" x14ac:dyDescent="0.3">
      <c r="A5598" s="1">
        <v>41134</v>
      </c>
      <c r="B5598">
        <v>1404.1099850000001</v>
      </c>
      <c r="C5598">
        <v>13.7</v>
      </c>
      <c r="D5598">
        <v>14.190340877035799</v>
      </c>
      <c r="E5598">
        <f t="shared" si="1827"/>
        <v>-0.4903408770358002</v>
      </c>
      <c r="F5598" t="str">
        <f t="shared" si="1828"/>
        <v/>
      </c>
      <c r="G5598" t="str">
        <f t="shared" si="1837"/>
        <v/>
      </c>
      <c r="H5598">
        <f t="shared" si="1838"/>
        <v>-1.0400000000000009</v>
      </c>
      <c r="I5598">
        <f t="shared" si="1839"/>
        <v>-1.7600099999999657</v>
      </c>
      <c r="J5598">
        <f t="shared" si="1840"/>
        <v>1.6923173076922731</v>
      </c>
      <c r="K5598" t="str">
        <f t="shared" si="1841"/>
        <v/>
      </c>
      <c r="L5598" s="2" t="str">
        <f t="shared" si="1847"/>
        <v/>
      </c>
      <c r="M5598" t="str">
        <f t="shared" si="1842"/>
        <v/>
      </c>
      <c r="N5598" s="1">
        <f t="shared" si="1829"/>
        <v>41071</v>
      </c>
      <c r="O5598" t="str">
        <f t="shared" si="1830"/>
        <v>可交易</v>
      </c>
      <c r="P5598" s="2" t="str">
        <f t="shared" si="1831"/>
        <v/>
      </c>
      <c r="Q5598" s="2" t="str">
        <f t="shared" si="1832"/>
        <v/>
      </c>
      <c r="R5598" s="2">
        <f t="shared" si="1843"/>
        <v>7.5556426662572118</v>
      </c>
      <c r="S5598">
        <f t="shared" si="1844"/>
        <v>65</v>
      </c>
      <c r="T5598" s="1">
        <f t="shared" si="1833"/>
        <v>41089</v>
      </c>
      <c r="U5598" t="str">
        <f t="shared" si="1834"/>
        <v>可交易</v>
      </c>
      <c r="V5598" s="2" t="str">
        <f t="shared" si="1835"/>
        <v/>
      </c>
      <c r="W5598" s="2" t="str">
        <f t="shared" si="1836"/>
        <v/>
      </c>
      <c r="X5598" s="2">
        <f t="shared" si="1845"/>
        <v>3.0325281867910148</v>
      </c>
      <c r="Y5598">
        <f t="shared" si="1846"/>
        <v>38</v>
      </c>
    </row>
    <row r="5599" spans="1:25" x14ac:dyDescent="0.3">
      <c r="A5599" s="1">
        <v>41135</v>
      </c>
      <c r="B5599">
        <v>1403.9300539999999</v>
      </c>
      <c r="C5599">
        <v>14.85</v>
      </c>
      <c r="D5599">
        <v>14.7599153184806</v>
      </c>
      <c r="E5599">
        <f t="shared" si="1827"/>
        <v>9.0084681519400078E-2</v>
      </c>
      <c r="F5599" t="str">
        <f t="shared" si="1828"/>
        <v/>
      </c>
      <c r="G5599" t="str">
        <f t="shared" si="1837"/>
        <v/>
      </c>
      <c r="H5599">
        <f t="shared" si="1838"/>
        <v>1.1500000000000004</v>
      </c>
      <c r="I5599">
        <f t="shared" si="1839"/>
        <v>-0.17993100000012419</v>
      </c>
      <c r="J5599">
        <f t="shared" si="1840"/>
        <v>-0.15646173913054273</v>
      </c>
      <c r="K5599" t="str">
        <f t="shared" si="1841"/>
        <v/>
      </c>
      <c r="L5599" s="2" t="str">
        <f t="shared" si="1847"/>
        <v/>
      </c>
      <c r="M5599" t="str">
        <f t="shared" si="1842"/>
        <v/>
      </c>
      <c r="N5599" s="1">
        <f t="shared" si="1829"/>
        <v>41071</v>
      </c>
      <c r="O5599" t="str">
        <f t="shared" si="1830"/>
        <v>可交易</v>
      </c>
      <c r="P5599" s="2" t="str">
        <f t="shared" si="1831"/>
        <v/>
      </c>
      <c r="Q5599" s="2" t="str">
        <f t="shared" si="1832"/>
        <v/>
      </c>
      <c r="R5599" s="2">
        <f t="shared" si="1843"/>
        <v>7.5556426662572118</v>
      </c>
      <c r="S5599">
        <f t="shared" si="1844"/>
        <v>65</v>
      </c>
      <c r="T5599" s="1">
        <f t="shared" si="1833"/>
        <v>41089</v>
      </c>
      <c r="U5599" t="str">
        <f t="shared" si="1834"/>
        <v>可交易</v>
      </c>
      <c r="V5599" s="2" t="str">
        <f t="shared" si="1835"/>
        <v/>
      </c>
      <c r="W5599" s="2" t="str">
        <f t="shared" si="1836"/>
        <v/>
      </c>
      <c r="X5599" s="2">
        <f t="shared" si="1845"/>
        <v>3.0325281867910148</v>
      </c>
      <c r="Y5599">
        <f t="shared" si="1846"/>
        <v>38</v>
      </c>
    </row>
    <row r="5600" spans="1:25" x14ac:dyDescent="0.3">
      <c r="A5600" s="1">
        <v>41136</v>
      </c>
      <c r="B5600">
        <v>1405.530029</v>
      </c>
      <c r="C5600">
        <v>14.63</v>
      </c>
      <c r="D5600">
        <v>14.5241364305855</v>
      </c>
      <c r="E5600">
        <f t="shared" si="1827"/>
        <v>0.1058635694145007</v>
      </c>
      <c r="F5600" t="str">
        <f t="shared" si="1828"/>
        <v/>
      </c>
      <c r="G5600" t="str">
        <f t="shared" si="1837"/>
        <v/>
      </c>
      <c r="H5600">
        <f t="shared" si="1838"/>
        <v>-0.21999999999999886</v>
      </c>
      <c r="I5600">
        <f t="shared" si="1839"/>
        <v>1.5999750000000859</v>
      </c>
      <c r="J5600">
        <f t="shared" si="1840"/>
        <v>-7.2726136363640643</v>
      </c>
      <c r="K5600" t="str">
        <f t="shared" si="1841"/>
        <v/>
      </c>
      <c r="L5600" s="2" t="str">
        <f t="shared" si="1847"/>
        <v/>
      </c>
      <c r="M5600" t="str">
        <f t="shared" si="1842"/>
        <v/>
      </c>
      <c r="N5600" s="1">
        <f t="shared" si="1829"/>
        <v>41071</v>
      </c>
      <c r="O5600" t="str">
        <f t="shared" si="1830"/>
        <v>可交易</v>
      </c>
      <c r="P5600" s="2" t="str">
        <f t="shared" si="1831"/>
        <v/>
      </c>
      <c r="Q5600" s="2" t="str">
        <f t="shared" si="1832"/>
        <v/>
      </c>
      <c r="R5600" s="2">
        <f t="shared" si="1843"/>
        <v>7.5556426662572118</v>
      </c>
      <c r="S5600">
        <f t="shared" si="1844"/>
        <v>65</v>
      </c>
      <c r="T5600" s="1">
        <f t="shared" si="1833"/>
        <v>41089</v>
      </c>
      <c r="U5600" t="str">
        <f t="shared" si="1834"/>
        <v>可交易</v>
      </c>
      <c r="V5600" s="2" t="str">
        <f t="shared" si="1835"/>
        <v/>
      </c>
      <c r="W5600" s="2" t="str">
        <f t="shared" si="1836"/>
        <v/>
      </c>
      <c r="X5600" s="2">
        <f t="shared" si="1845"/>
        <v>3.0325281867910148</v>
      </c>
      <c r="Y5600">
        <f t="shared" si="1846"/>
        <v>38</v>
      </c>
    </row>
    <row r="5601" spans="1:25" x14ac:dyDescent="0.3">
      <c r="A5601" s="1">
        <v>41137</v>
      </c>
      <c r="B5601">
        <v>1415.51001</v>
      </c>
      <c r="C5601">
        <v>14.29</v>
      </c>
      <c r="D5601">
        <v>14.5731783319551</v>
      </c>
      <c r="E5601">
        <f t="shared" si="1827"/>
        <v>-0.28317833195510111</v>
      </c>
      <c r="F5601" t="str">
        <f t="shared" si="1828"/>
        <v/>
      </c>
      <c r="G5601" t="str">
        <f t="shared" si="1837"/>
        <v/>
      </c>
      <c r="H5601">
        <f t="shared" si="1838"/>
        <v>-0.34000000000000163</v>
      </c>
      <c r="I5601">
        <f t="shared" si="1839"/>
        <v>9.9799809999999525</v>
      </c>
      <c r="J5601">
        <f t="shared" si="1840"/>
        <v>-29.352885294117367</v>
      </c>
      <c r="K5601" t="str">
        <f t="shared" si="1841"/>
        <v/>
      </c>
      <c r="L5601" s="2" t="str">
        <f t="shared" si="1847"/>
        <v/>
      </c>
      <c r="M5601" t="str">
        <f t="shared" si="1842"/>
        <v/>
      </c>
      <c r="N5601" s="1">
        <f t="shared" si="1829"/>
        <v>41071</v>
      </c>
      <c r="O5601" t="str">
        <f t="shared" si="1830"/>
        <v>可交易</v>
      </c>
      <c r="P5601" s="2" t="str">
        <f t="shared" si="1831"/>
        <v/>
      </c>
      <c r="Q5601" s="2" t="str">
        <f t="shared" si="1832"/>
        <v/>
      </c>
      <c r="R5601" s="2">
        <f t="shared" si="1843"/>
        <v>7.5556426662572118</v>
      </c>
      <c r="S5601">
        <f t="shared" si="1844"/>
        <v>65</v>
      </c>
      <c r="T5601" s="1">
        <f t="shared" si="1833"/>
        <v>41089</v>
      </c>
      <c r="U5601" t="str">
        <f t="shared" si="1834"/>
        <v>可交易</v>
      </c>
      <c r="V5601" s="2" t="str">
        <f t="shared" si="1835"/>
        <v/>
      </c>
      <c r="W5601" s="2" t="str">
        <f t="shared" si="1836"/>
        <v/>
      </c>
      <c r="X5601" s="2">
        <f t="shared" si="1845"/>
        <v>3.0325281867910148</v>
      </c>
      <c r="Y5601">
        <f t="shared" si="1846"/>
        <v>38</v>
      </c>
    </row>
    <row r="5602" spans="1:25" x14ac:dyDescent="0.3">
      <c r="A5602" s="1">
        <v>41138</v>
      </c>
      <c r="B5602">
        <v>1418.160034</v>
      </c>
      <c r="C5602">
        <v>13.45</v>
      </c>
      <c r="D5602">
        <v>13.6048503014937</v>
      </c>
      <c r="E5602">
        <f t="shared" si="1827"/>
        <v>-0.15485030149370083</v>
      </c>
      <c r="F5602" t="str">
        <f t="shared" si="1828"/>
        <v/>
      </c>
      <c r="G5602" t="str">
        <f t="shared" si="1837"/>
        <v/>
      </c>
      <c r="H5602">
        <f t="shared" si="1838"/>
        <v>-0.83999999999999986</v>
      </c>
      <c r="I5602">
        <f t="shared" si="1839"/>
        <v>2.6500240000000304</v>
      </c>
      <c r="J5602">
        <f t="shared" si="1840"/>
        <v>-3.154790476190513</v>
      </c>
      <c r="K5602" t="str">
        <f t="shared" si="1841"/>
        <v/>
      </c>
      <c r="L5602" s="2" t="str">
        <f t="shared" si="1847"/>
        <v/>
      </c>
      <c r="M5602" t="str">
        <f t="shared" si="1842"/>
        <v/>
      </c>
      <c r="N5602" s="1">
        <f t="shared" si="1829"/>
        <v>41071</v>
      </c>
      <c r="O5602" t="str">
        <f t="shared" si="1830"/>
        <v>可交易</v>
      </c>
      <c r="P5602" s="2" t="str">
        <f t="shared" si="1831"/>
        <v/>
      </c>
      <c r="Q5602" s="2" t="str">
        <f t="shared" si="1832"/>
        <v/>
      </c>
      <c r="R5602" s="2">
        <f t="shared" si="1843"/>
        <v>7.5556426662572118</v>
      </c>
      <c r="S5602">
        <f t="shared" si="1844"/>
        <v>65</v>
      </c>
      <c r="T5602" s="1">
        <f t="shared" si="1833"/>
        <v>41089</v>
      </c>
      <c r="U5602" t="str">
        <f t="shared" si="1834"/>
        <v>可交易</v>
      </c>
      <c r="V5602" s="2" t="str">
        <f t="shared" si="1835"/>
        <v/>
      </c>
      <c r="W5602" s="2" t="str">
        <f t="shared" si="1836"/>
        <v/>
      </c>
      <c r="X5602" s="2">
        <f t="shared" si="1845"/>
        <v>3.0325281867910148</v>
      </c>
      <c r="Y5602">
        <f t="shared" si="1846"/>
        <v>38</v>
      </c>
    </row>
    <row r="5603" spans="1:25" x14ac:dyDescent="0.3">
      <c r="A5603" s="1">
        <v>41141</v>
      </c>
      <c r="B5603">
        <v>1418.130005</v>
      </c>
      <c r="C5603">
        <v>14.02</v>
      </c>
      <c r="D5603">
        <v>14.472777227784199</v>
      </c>
      <c r="E5603">
        <f t="shared" si="1827"/>
        <v>-0.45277722778419971</v>
      </c>
      <c r="F5603" t="str">
        <f t="shared" si="1828"/>
        <v/>
      </c>
      <c r="G5603" t="str">
        <f t="shared" si="1837"/>
        <v/>
      </c>
      <c r="H5603">
        <f t="shared" si="1838"/>
        <v>0.57000000000000028</v>
      </c>
      <c r="I5603">
        <f t="shared" si="1839"/>
        <v>-3.0029000000013184E-2</v>
      </c>
      <c r="J5603">
        <f t="shared" si="1840"/>
        <v>-5.2682456140373979E-2</v>
      </c>
      <c r="K5603" t="str">
        <f t="shared" si="1841"/>
        <v/>
      </c>
      <c r="L5603" s="2" t="str">
        <f t="shared" si="1847"/>
        <v/>
      </c>
      <c r="M5603" t="str">
        <f t="shared" si="1842"/>
        <v/>
      </c>
      <c r="N5603" s="1">
        <f t="shared" si="1829"/>
        <v>41071</v>
      </c>
      <c r="O5603" t="str">
        <f t="shared" si="1830"/>
        <v>可交易</v>
      </c>
      <c r="P5603" s="2" t="str">
        <f t="shared" si="1831"/>
        <v/>
      </c>
      <c r="Q5603" s="2" t="str">
        <f t="shared" si="1832"/>
        <v/>
      </c>
      <c r="R5603" s="2">
        <f t="shared" si="1843"/>
        <v>7.5556426662572118</v>
      </c>
      <c r="S5603">
        <f t="shared" si="1844"/>
        <v>65</v>
      </c>
      <c r="T5603" s="1">
        <f t="shared" si="1833"/>
        <v>41089</v>
      </c>
      <c r="U5603" t="str">
        <f t="shared" si="1834"/>
        <v>可交易</v>
      </c>
      <c r="V5603" s="2" t="str">
        <f t="shared" si="1835"/>
        <v/>
      </c>
      <c r="W5603" s="2" t="str">
        <f t="shared" si="1836"/>
        <v/>
      </c>
      <c r="X5603" s="2">
        <f t="shared" si="1845"/>
        <v>3.0325281867910148</v>
      </c>
      <c r="Y5603">
        <f t="shared" si="1846"/>
        <v>38</v>
      </c>
    </row>
    <row r="5604" spans="1:25" x14ac:dyDescent="0.3">
      <c r="A5604" s="1">
        <v>41142</v>
      </c>
      <c r="B5604">
        <v>1413.170044</v>
      </c>
      <c r="C5604">
        <v>15.02</v>
      </c>
      <c r="D5604">
        <v>15.0321189618874</v>
      </c>
      <c r="E5604">
        <f t="shared" si="1827"/>
        <v>-1.2118961887400914E-2</v>
      </c>
      <c r="F5604" t="str">
        <f t="shared" si="1828"/>
        <v/>
      </c>
      <c r="G5604" t="str">
        <f t="shared" si="1837"/>
        <v/>
      </c>
      <c r="H5604">
        <f t="shared" si="1838"/>
        <v>1</v>
      </c>
      <c r="I5604">
        <f t="shared" si="1839"/>
        <v>-4.9599610000000212</v>
      </c>
      <c r="J5604">
        <f t="shared" si="1840"/>
        <v>-4.9599610000000212</v>
      </c>
      <c r="K5604" t="str">
        <f t="shared" si="1841"/>
        <v/>
      </c>
      <c r="L5604" s="2" t="str">
        <f t="shared" si="1847"/>
        <v/>
      </c>
      <c r="M5604" t="str">
        <f t="shared" si="1842"/>
        <v/>
      </c>
      <c r="N5604" s="1">
        <f t="shared" si="1829"/>
        <v>41071</v>
      </c>
      <c r="O5604" t="str">
        <f t="shared" si="1830"/>
        <v>可交易</v>
      </c>
      <c r="P5604" s="2" t="str">
        <f t="shared" si="1831"/>
        <v/>
      </c>
      <c r="Q5604" s="2" t="str">
        <f t="shared" si="1832"/>
        <v/>
      </c>
      <c r="R5604" s="2">
        <f t="shared" si="1843"/>
        <v>7.5556426662572118</v>
      </c>
      <c r="S5604">
        <f t="shared" si="1844"/>
        <v>65</v>
      </c>
      <c r="T5604" s="1">
        <f t="shared" si="1833"/>
        <v>41089</v>
      </c>
      <c r="U5604" t="str">
        <f t="shared" si="1834"/>
        <v>可交易</v>
      </c>
      <c r="V5604" s="2" t="str">
        <f t="shared" si="1835"/>
        <v/>
      </c>
      <c r="W5604" s="2" t="str">
        <f t="shared" si="1836"/>
        <v/>
      </c>
      <c r="X5604" s="2">
        <f t="shared" si="1845"/>
        <v>3.0325281867910148</v>
      </c>
      <c r="Y5604">
        <f t="shared" si="1846"/>
        <v>38</v>
      </c>
    </row>
    <row r="5605" spans="1:25" x14ac:dyDescent="0.3">
      <c r="A5605" s="1">
        <v>41143</v>
      </c>
      <c r="B5605">
        <v>1413.48999</v>
      </c>
      <c r="C5605">
        <v>15.11</v>
      </c>
      <c r="D5605">
        <v>14.9830550930568</v>
      </c>
      <c r="E5605">
        <f t="shared" si="1827"/>
        <v>0.1269449069431996</v>
      </c>
      <c r="F5605" t="str">
        <f t="shared" si="1828"/>
        <v/>
      </c>
      <c r="G5605" t="str">
        <f t="shared" si="1837"/>
        <v/>
      </c>
      <c r="H5605">
        <f t="shared" si="1838"/>
        <v>8.9999999999999858E-2</v>
      </c>
      <c r="I5605">
        <f t="shared" si="1839"/>
        <v>0.31994600000007267</v>
      </c>
      <c r="J5605">
        <f t="shared" si="1840"/>
        <v>3.5549555555563686</v>
      </c>
      <c r="K5605" t="str">
        <f t="shared" si="1841"/>
        <v/>
      </c>
      <c r="L5605" s="2" t="str">
        <f t="shared" si="1847"/>
        <v/>
      </c>
      <c r="M5605" t="str">
        <f t="shared" si="1842"/>
        <v/>
      </c>
      <c r="N5605" s="1">
        <f t="shared" si="1829"/>
        <v>41071</v>
      </c>
      <c r="O5605" t="str">
        <f t="shared" si="1830"/>
        <v>可交易</v>
      </c>
      <c r="P5605" s="2" t="str">
        <f t="shared" si="1831"/>
        <v/>
      </c>
      <c r="Q5605" s="2" t="str">
        <f t="shared" si="1832"/>
        <v/>
      </c>
      <c r="R5605" s="2">
        <f t="shared" si="1843"/>
        <v>7.5556426662572118</v>
      </c>
      <c r="S5605">
        <f t="shared" si="1844"/>
        <v>65</v>
      </c>
      <c r="T5605" s="1">
        <f t="shared" si="1833"/>
        <v>41089</v>
      </c>
      <c r="U5605" t="str">
        <f t="shared" si="1834"/>
        <v>可交易</v>
      </c>
      <c r="V5605" s="2" t="str">
        <f t="shared" si="1835"/>
        <v/>
      </c>
      <c r="W5605" s="2" t="str">
        <f t="shared" si="1836"/>
        <v/>
      </c>
      <c r="X5605" s="2">
        <f t="shared" si="1845"/>
        <v>3.0325281867910148</v>
      </c>
      <c r="Y5605">
        <f t="shared" si="1846"/>
        <v>38</v>
      </c>
    </row>
    <row r="5606" spans="1:25" x14ac:dyDescent="0.3">
      <c r="A5606" s="1">
        <v>41144</v>
      </c>
      <c r="B5606">
        <v>1402.079956</v>
      </c>
      <c r="C5606">
        <v>15.96</v>
      </c>
      <c r="D5606">
        <v>15.9549131304308</v>
      </c>
      <c r="E5606">
        <f t="shared" si="1827"/>
        <v>5.0868695692010135E-3</v>
      </c>
      <c r="F5606" t="str">
        <f t="shared" si="1828"/>
        <v/>
      </c>
      <c r="G5606" t="str">
        <f t="shared" si="1837"/>
        <v/>
      </c>
      <c r="H5606">
        <f t="shared" si="1838"/>
        <v>0.85000000000000142</v>
      </c>
      <c r="I5606">
        <f t="shared" si="1839"/>
        <v>-11.410033999999996</v>
      </c>
      <c r="J5606">
        <f t="shared" si="1840"/>
        <v>-13.423569411764678</v>
      </c>
      <c r="K5606" t="str">
        <f t="shared" si="1841"/>
        <v/>
      </c>
      <c r="L5606" s="2" t="str">
        <f t="shared" si="1847"/>
        <v/>
      </c>
      <c r="M5606" t="str">
        <f t="shared" si="1842"/>
        <v/>
      </c>
      <c r="N5606" s="1">
        <f t="shared" si="1829"/>
        <v>41071</v>
      </c>
      <c r="O5606" t="str">
        <f t="shared" si="1830"/>
        <v>可交易</v>
      </c>
      <c r="P5606" s="2" t="str">
        <f t="shared" si="1831"/>
        <v/>
      </c>
      <c r="Q5606" s="2" t="str">
        <f t="shared" si="1832"/>
        <v/>
      </c>
      <c r="R5606" s="2">
        <f t="shared" si="1843"/>
        <v>7.5556426662572118</v>
      </c>
      <c r="S5606">
        <f t="shared" si="1844"/>
        <v>65</v>
      </c>
      <c r="T5606" s="1">
        <f t="shared" si="1833"/>
        <v>41089</v>
      </c>
      <c r="U5606" t="str">
        <f t="shared" si="1834"/>
        <v>可交易</v>
      </c>
      <c r="V5606" s="2" t="str">
        <f t="shared" si="1835"/>
        <v/>
      </c>
      <c r="W5606" s="2" t="str">
        <f t="shared" si="1836"/>
        <v/>
      </c>
      <c r="X5606" s="2">
        <f t="shared" si="1845"/>
        <v>3.0325281867910148</v>
      </c>
      <c r="Y5606">
        <f t="shared" si="1846"/>
        <v>38</v>
      </c>
    </row>
    <row r="5607" spans="1:25" x14ac:dyDescent="0.3">
      <c r="A5607" s="1">
        <v>41145</v>
      </c>
      <c r="B5607">
        <v>1411.130005</v>
      </c>
      <c r="C5607">
        <v>15.18</v>
      </c>
      <c r="D5607">
        <v>15.3521764327515</v>
      </c>
      <c r="E5607">
        <f t="shared" si="1827"/>
        <v>-0.17217643275150074</v>
      </c>
      <c r="F5607" t="str">
        <f t="shared" si="1828"/>
        <v/>
      </c>
      <c r="G5607" t="str">
        <f t="shared" si="1837"/>
        <v/>
      </c>
      <c r="H5607">
        <f t="shared" si="1838"/>
        <v>-0.78000000000000114</v>
      </c>
      <c r="I5607">
        <f t="shared" si="1839"/>
        <v>9.0500489999999445</v>
      </c>
      <c r="J5607">
        <f t="shared" si="1840"/>
        <v>-11.602626923076835</v>
      </c>
      <c r="K5607" t="str">
        <f t="shared" si="1841"/>
        <v/>
      </c>
      <c r="L5607" s="2" t="str">
        <f t="shared" si="1847"/>
        <v/>
      </c>
      <c r="M5607" t="str">
        <f t="shared" si="1842"/>
        <v/>
      </c>
      <c r="N5607" s="1">
        <f t="shared" si="1829"/>
        <v>41071</v>
      </c>
      <c r="O5607" t="str">
        <f t="shared" si="1830"/>
        <v>可交易</v>
      </c>
      <c r="P5607" s="2" t="str">
        <f t="shared" si="1831"/>
        <v/>
      </c>
      <c r="Q5607" s="2" t="str">
        <f t="shared" si="1832"/>
        <v/>
      </c>
      <c r="R5607" s="2">
        <f t="shared" si="1843"/>
        <v>7.5556426662572118</v>
      </c>
      <c r="S5607">
        <f t="shared" si="1844"/>
        <v>65</v>
      </c>
      <c r="T5607" s="1">
        <f t="shared" si="1833"/>
        <v>41089</v>
      </c>
      <c r="U5607" t="str">
        <f t="shared" si="1834"/>
        <v>可交易</v>
      </c>
      <c r="V5607" s="2" t="str">
        <f t="shared" si="1835"/>
        <v/>
      </c>
      <c r="W5607" s="2" t="str">
        <f t="shared" si="1836"/>
        <v/>
      </c>
      <c r="X5607" s="2">
        <f t="shared" si="1845"/>
        <v>3.0325281867910148</v>
      </c>
      <c r="Y5607">
        <f t="shared" si="1846"/>
        <v>38</v>
      </c>
    </row>
    <row r="5608" spans="1:25" x14ac:dyDescent="0.3">
      <c r="A5608" s="1">
        <v>41148</v>
      </c>
      <c r="B5608">
        <v>1410.4399410000001</v>
      </c>
      <c r="C5608">
        <v>16.350000000000001</v>
      </c>
      <c r="D5608">
        <v>15.9951901507486</v>
      </c>
      <c r="E5608">
        <f t="shared" si="1827"/>
        <v>0.35480984925140113</v>
      </c>
      <c r="F5608" t="str">
        <f t="shared" si="1828"/>
        <v/>
      </c>
      <c r="G5608" t="str">
        <f t="shared" si="1837"/>
        <v/>
      </c>
      <c r="H5608">
        <f t="shared" si="1838"/>
        <v>1.1700000000000017</v>
      </c>
      <c r="I5608">
        <f t="shared" si="1839"/>
        <v>-0.69006399999989299</v>
      </c>
      <c r="J5608">
        <f t="shared" si="1840"/>
        <v>-0.58979829059819833</v>
      </c>
      <c r="K5608" t="str">
        <f t="shared" si="1841"/>
        <v/>
      </c>
      <c r="L5608" s="2" t="str">
        <f t="shared" si="1847"/>
        <v/>
      </c>
      <c r="M5608" t="str">
        <f t="shared" si="1842"/>
        <v/>
      </c>
      <c r="N5608" s="1">
        <f t="shared" si="1829"/>
        <v>41071</v>
      </c>
      <c r="O5608" t="str">
        <f t="shared" si="1830"/>
        <v>可交易</v>
      </c>
      <c r="P5608" s="2" t="str">
        <f t="shared" si="1831"/>
        <v/>
      </c>
      <c r="Q5608" s="2" t="str">
        <f t="shared" si="1832"/>
        <v/>
      </c>
      <c r="R5608" s="2">
        <f t="shared" si="1843"/>
        <v>7.5556426662572118</v>
      </c>
      <c r="S5608">
        <f t="shared" si="1844"/>
        <v>65</v>
      </c>
      <c r="T5608" s="1">
        <f t="shared" si="1833"/>
        <v>41089</v>
      </c>
      <c r="U5608" t="str">
        <f t="shared" si="1834"/>
        <v>可交易</v>
      </c>
      <c r="V5608" s="2" t="str">
        <f t="shared" si="1835"/>
        <v/>
      </c>
      <c r="W5608" s="2" t="str">
        <f t="shared" si="1836"/>
        <v/>
      </c>
      <c r="X5608" s="2">
        <f t="shared" si="1845"/>
        <v>3.0325281867910148</v>
      </c>
      <c r="Y5608">
        <f t="shared" si="1846"/>
        <v>38</v>
      </c>
    </row>
    <row r="5609" spans="1:25" x14ac:dyDescent="0.3">
      <c r="A5609" s="1">
        <v>41149</v>
      </c>
      <c r="B5609">
        <v>1409.3000489999999</v>
      </c>
      <c r="C5609">
        <v>16.489999999999998</v>
      </c>
      <c r="D5609">
        <v>16.396928941534998</v>
      </c>
      <c r="E5609">
        <f t="shared" si="1827"/>
        <v>9.3071058465000078E-2</v>
      </c>
      <c r="F5609" t="str">
        <f t="shared" si="1828"/>
        <v/>
      </c>
      <c r="G5609" t="str">
        <f t="shared" si="1837"/>
        <v/>
      </c>
      <c r="H5609">
        <f t="shared" si="1838"/>
        <v>0.13999999999999702</v>
      </c>
      <c r="I5609">
        <f t="shared" si="1839"/>
        <v>-1.1398920000001453</v>
      </c>
      <c r="J5609">
        <f t="shared" si="1840"/>
        <v>-8.1420857142869263</v>
      </c>
      <c r="K5609" t="str">
        <f t="shared" si="1841"/>
        <v/>
      </c>
      <c r="L5609" s="2" t="str">
        <f t="shared" si="1847"/>
        <v/>
      </c>
      <c r="M5609" t="str">
        <f t="shared" si="1842"/>
        <v/>
      </c>
      <c r="N5609" s="1">
        <f t="shared" si="1829"/>
        <v>41071</v>
      </c>
      <c r="O5609" t="str">
        <f t="shared" si="1830"/>
        <v>可交易</v>
      </c>
      <c r="P5609" s="2" t="str">
        <f t="shared" si="1831"/>
        <v/>
      </c>
      <c r="Q5609" s="2" t="str">
        <f t="shared" si="1832"/>
        <v/>
      </c>
      <c r="R5609" s="2">
        <f t="shared" si="1843"/>
        <v>7.5556426662572118</v>
      </c>
      <c r="S5609">
        <f t="shared" si="1844"/>
        <v>65</v>
      </c>
      <c r="T5609" s="1">
        <f t="shared" si="1833"/>
        <v>41089</v>
      </c>
      <c r="U5609" t="str">
        <f t="shared" si="1834"/>
        <v>可交易</v>
      </c>
      <c r="V5609" s="2" t="str">
        <f t="shared" si="1835"/>
        <v/>
      </c>
      <c r="W5609" s="2" t="str">
        <f t="shared" si="1836"/>
        <v/>
      </c>
      <c r="X5609" s="2">
        <f t="shared" si="1845"/>
        <v>3.0325281867910148</v>
      </c>
      <c r="Y5609">
        <f t="shared" si="1846"/>
        <v>38</v>
      </c>
    </row>
    <row r="5610" spans="1:25" x14ac:dyDescent="0.3">
      <c r="A5610" s="1">
        <v>41150</v>
      </c>
      <c r="B5610">
        <v>1410.48999</v>
      </c>
      <c r="C5610">
        <v>17.059999999999999</v>
      </c>
      <c r="D5610">
        <v>16.7972193316721</v>
      </c>
      <c r="E5610">
        <f t="shared" si="1827"/>
        <v>0.26278066832789904</v>
      </c>
      <c r="F5610" t="str">
        <f t="shared" si="1828"/>
        <v/>
      </c>
      <c r="G5610" t="str">
        <f t="shared" si="1837"/>
        <v/>
      </c>
      <c r="H5610">
        <f t="shared" si="1838"/>
        <v>0.57000000000000028</v>
      </c>
      <c r="I5610">
        <f t="shared" si="1839"/>
        <v>1.1899410000000898</v>
      </c>
      <c r="J5610">
        <f t="shared" si="1840"/>
        <v>2.087615789473841</v>
      </c>
      <c r="K5610" t="str">
        <f t="shared" si="1841"/>
        <v/>
      </c>
      <c r="L5610" s="2" t="str">
        <f t="shared" si="1847"/>
        <v/>
      </c>
      <c r="M5610" t="str">
        <f t="shared" si="1842"/>
        <v/>
      </c>
      <c r="N5610" s="1">
        <f t="shared" si="1829"/>
        <v>41071</v>
      </c>
      <c r="O5610" t="str">
        <f t="shared" si="1830"/>
        <v>可交易</v>
      </c>
      <c r="P5610" s="2" t="str">
        <f t="shared" si="1831"/>
        <v/>
      </c>
      <c r="Q5610" s="2" t="str">
        <f t="shared" si="1832"/>
        <v/>
      </c>
      <c r="R5610" s="2">
        <f t="shared" si="1843"/>
        <v>7.5556426662572118</v>
      </c>
      <c r="S5610">
        <f t="shared" si="1844"/>
        <v>65</v>
      </c>
      <c r="T5610" s="1">
        <f t="shared" si="1833"/>
        <v>41089</v>
      </c>
      <c r="U5610" t="str">
        <f t="shared" si="1834"/>
        <v>可交易</v>
      </c>
      <c r="V5610" s="2" t="str">
        <f t="shared" si="1835"/>
        <v/>
      </c>
      <c r="W5610" s="2" t="str">
        <f t="shared" si="1836"/>
        <v/>
      </c>
      <c r="X5610" s="2">
        <f t="shared" si="1845"/>
        <v>3.0325281867910148</v>
      </c>
      <c r="Y5610">
        <f t="shared" si="1846"/>
        <v>38</v>
      </c>
    </row>
    <row r="5611" spans="1:25" x14ac:dyDescent="0.3">
      <c r="A5611" s="1">
        <v>41151</v>
      </c>
      <c r="B5611">
        <v>1399.4799800000001</v>
      </c>
      <c r="C5611">
        <v>17.829999999999998</v>
      </c>
      <c r="D5611">
        <v>17.752543626049999</v>
      </c>
      <c r="E5611">
        <f t="shared" si="1827"/>
        <v>7.7456373949999602E-2</v>
      </c>
      <c r="F5611" t="str">
        <f t="shared" si="1828"/>
        <v/>
      </c>
      <c r="G5611" t="str">
        <f t="shared" si="1837"/>
        <v/>
      </c>
      <c r="H5611">
        <f t="shared" si="1838"/>
        <v>0.76999999999999957</v>
      </c>
      <c r="I5611">
        <f t="shared" si="1839"/>
        <v>-11.010009999999966</v>
      </c>
      <c r="J5611">
        <f t="shared" si="1840"/>
        <v>-14.298714285714249</v>
      </c>
      <c r="K5611" t="str">
        <f t="shared" si="1841"/>
        <v/>
      </c>
      <c r="L5611" s="2" t="str">
        <f t="shared" si="1847"/>
        <v/>
      </c>
      <c r="M5611" t="str">
        <f t="shared" si="1842"/>
        <v/>
      </c>
      <c r="N5611" s="1">
        <f t="shared" si="1829"/>
        <v>41071</v>
      </c>
      <c r="O5611" t="str">
        <f t="shared" si="1830"/>
        <v>可交易</v>
      </c>
      <c r="P5611" s="2" t="str">
        <f t="shared" si="1831"/>
        <v/>
      </c>
      <c r="Q5611" s="2" t="str">
        <f t="shared" si="1832"/>
        <v/>
      </c>
      <c r="R5611" s="2">
        <f t="shared" si="1843"/>
        <v>7.5556426662572118</v>
      </c>
      <c r="S5611">
        <f t="shared" si="1844"/>
        <v>65</v>
      </c>
      <c r="T5611" s="1">
        <f t="shared" si="1833"/>
        <v>41089</v>
      </c>
      <c r="U5611" t="str">
        <f t="shared" si="1834"/>
        <v>可交易</v>
      </c>
      <c r="V5611" s="2" t="str">
        <f t="shared" si="1835"/>
        <v/>
      </c>
      <c r="W5611" s="2" t="str">
        <f t="shared" si="1836"/>
        <v/>
      </c>
      <c r="X5611" s="2">
        <f t="shared" si="1845"/>
        <v>3.0325281867910148</v>
      </c>
      <c r="Y5611">
        <f t="shared" si="1846"/>
        <v>38</v>
      </c>
    </row>
    <row r="5612" spans="1:25" x14ac:dyDescent="0.3">
      <c r="A5612" s="1">
        <v>41152</v>
      </c>
      <c r="B5612">
        <v>1406.579956</v>
      </c>
      <c r="C5612">
        <v>17.47</v>
      </c>
      <c r="D5612">
        <v>17.502038453248101</v>
      </c>
      <c r="E5612">
        <f t="shared" si="1827"/>
        <v>-3.2038453248102172E-2</v>
      </c>
      <c r="F5612" t="str">
        <f t="shared" si="1828"/>
        <v/>
      </c>
      <c r="G5612" t="str">
        <f t="shared" si="1837"/>
        <v/>
      </c>
      <c r="H5612">
        <f t="shared" si="1838"/>
        <v>-0.35999999999999943</v>
      </c>
      <c r="I5612">
        <f t="shared" si="1839"/>
        <v>7.0999759999999696</v>
      </c>
      <c r="J5612">
        <f t="shared" si="1840"/>
        <v>-19.722155555555503</v>
      </c>
      <c r="K5612" t="str">
        <f t="shared" si="1841"/>
        <v/>
      </c>
      <c r="L5612" s="2" t="str">
        <f t="shared" si="1847"/>
        <v/>
      </c>
      <c r="M5612" t="str">
        <f t="shared" si="1842"/>
        <v/>
      </c>
      <c r="N5612" s="1">
        <f t="shared" si="1829"/>
        <v>41071</v>
      </c>
      <c r="O5612" t="str">
        <f t="shared" si="1830"/>
        <v>可交易</v>
      </c>
      <c r="P5612" s="2" t="str">
        <f t="shared" si="1831"/>
        <v/>
      </c>
      <c r="Q5612" s="2" t="str">
        <f t="shared" si="1832"/>
        <v/>
      </c>
      <c r="R5612" s="2">
        <f t="shared" si="1843"/>
        <v>7.5556426662572118</v>
      </c>
      <c r="S5612">
        <f t="shared" si="1844"/>
        <v>65</v>
      </c>
      <c r="T5612" s="1">
        <f t="shared" si="1833"/>
        <v>41089</v>
      </c>
      <c r="U5612" t="str">
        <f t="shared" si="1834"/>
        <v>可交易</v>
      </c>
      <c r="V5612" s="2" t="str">
        <f t="shared" si="1835"/>
        <v/>
      </c>
      <c r="W5612" s="2" t="str">
        <f t="shared" si="1836"/>
        <v/>
      </c>
      <c r="X5612" s="2">
        <f t="shared" si="1845"/>
        <v>3.0325281867910148</v>
      </c>
      <c r="Y5612">
        <f t="shared" si="1846"/>
        <v>38</v>
      </c>
    </row>
    <row r="5613" spans="1:25" x14ac:dyDescent="0.3">
      <c r="A5613" s="1">
        <v>41156</v>
      </c>
      <c r="B5613">
        <v>1404.9399410000001</v>
      </c>
      <c r="C5613">
        <v>17.98</v>
      </c>
      <c r="D5613">
        <v>18.221718299765001</v>
      </c>
      <c r="E5613">
        <f t="shared" si="1827"/>
        <v>-0.24171829976500092</v>
      </c>
      <c r="F5613" t="str">
        <f t="shared" si="1828"/>
        <v/>
      </c>
      <c r="G5613" t="str">
        <f t="shared" si="1837"/>
        <v/>
      </c>
      <c r="H5613">
        <f t="shared" si="1838"/>
        <v>0.51000000000000156</v>
      </c>
      <c r="I5613">
        <f t="shared" si="1839"/>
        <v>-1.6400149999999485</v>
      </c>
      <c r="J5613">
        <f t="shared" si="1840"/>
        <v>-3.215715686274399</v>
      </c>
      <c r="K5613" t="str">
        <f t="shared" si="1841"/>
        <v/>
      </c>
      <c r="L5613" s="2" t="str">
        <f t="shared" si="1847"/>
        <v/>
      </c>
      <c r="M5613" t="str">
        <f t="shared" si="1842"/>
        <v/>
      </c>
      <c r="N5613" s="1">
        <f t="shared" si="1829"/>
        <v>41071</v>
      </c>
      <c r="O5613" t="str">
        <f t="shared" si="1830"/>
        <v>可交易</v>
      </c>
      <c r="P5613" s="2" t="str">
        <f t="shared" si="1831"/>
        <v/>
      </c>
      <c r="Q5613" s="2" t="str">
        <f t="shared" si="1832"/>
        <v/>
      </c>
      <c r="R5613" s="2">
        <f t="shared" si="1843"/>
        <v>7.5556426662572118</v>
      </c>
      <c r="S5613">
        <f t="shared" si="1844"/>
        <v>65</v>
      </c>
      <c r="T5613" s="1">
        <f t="shared" si="1833"/>
        <v>41089</v>
      </c>
      <c r="U5613" t="str">
        <f t="shared" si="1834"/>
        <v>可交易</v>
      </c>
      <c r="V5613" s="2" t="str">
        <f t="shared" si="1835"/>
        <v/>
      </c>
      <c r="W5613" s="2" t="str">
        <f t="shared" si="1836"/>
        <v/>
      </c>
      <c r="X5613" s="2">
        <f t="shared" si="1845"/>
        <v>3.0325281867910148</v>
      </c>
      <c r="Y5613">
        <f t="shared" si="1846"/>
        <v>38</v>
      </c>
    </row>
    <row r="5614" spans="1:25" x14ac:dyDescent="0.3">
      <c r="A5614" s="1">
        <v>41157</v>
      </c>
      <c r="B5614">
        <v>1403.4399410000001</v>
      </c>
      <c r="C5614">
        <v>17.739999999999998</v>
      </c>
      <c r="D5614">
        <v>17.4004100863799</v>
      </c>
      <c r="E5614">
        <f t="shared" si="1827"/>
        <v>0.33958991362009883</v>
      </c>
      <c r="F5614" t="str">
        <f t="shared" si="1828"/>
        <v/>
      </c>
      <c r="G5614" t="str">
        <f t="shared" si="1837"/>
        <v/>
      </c>
      <c r="H5614">
        <f t="shared" si="1838"/>
        <v>-0.24000000000000199</v>
      </c>
      <c r="I5614">
        <f t="shared" si="1839"/>
        <v>-1.5</v>
      </c>
      <c r="J5614">
        <f t="shared" si="1840"/>
        <v>6.2499999999999485</v>
      </c>
      <c r="K5614" t="str">
        <f t="shared" si="1841"/>
        <v/>
      </c>
      <c r="L5614" s="2" t="str">
        <f t="shared" si="1847"/>
        <v/>
      </c>
      <c r="M5614" t="str">
        <f t="shared" si="1842"/>
        <v/>
      </c>
      <c r="N5614" s="1">
        <f t="shared" si="1829"/>
        <v>41071</v>
      </c>
      <c r="O5614" t="str">
        <f t="shared" si="1830"/>
        <v>可交易</v>
      </c>
      <c r="P5614" s="2" t="str">
        <f t="shared" si="1831"/>
        <v/>
      </c>
      <c r="Q5614" s="2" t="str">
        <f t="shared" si="1832"/>
        <v/>
      </c>
      <c r="R5614" s="2">
        <f t="shared" si="1843"/>
        <v>7.5556426662572118</v>
      </c>
      <c r="S5614">
        <f t="shared" si="1844"/>
        <v>65</v>
      </c>
      <c r="T5614" s="1">
        <f t="shared" si="1833"/>
        <v>41089</v>
      </c>
      <c r="U5614" t="str">
        <f t="shared" si="1834"/>
        <v>可交易</v>
      </c>
      <c r="V5614" s="2" t="str">
        <f t="shared" si="1835"/>
        <v/>
      </c>
      <c r="W5614" s="2" t="str">
        <f t="shared" si="1836"/>
        <v/>
      </c>
      <c r="X5614" s="2">
        <f t="shared" si="1845"/>
        <v>3.0325281867910148</v>
      </c>
      <c r="Y5614">
        <f t="shared" si="1846"/>
        <v>38</v>
      </c>
    </row>
    <row r="5615" spans="1:25" x14ac:dyDescent="0.3">
      <c r="A5615" s="1">
        <v>41158</v>
      </c>
      <c r="B5615">
        <v>1432.119995</v>
      </c>
      <c r="C5615">
        <v>15.6</v>
      </c>
      <c r="D5615">
        <v>15.9236730540821</v>
      </c>
      <c r="E5615">
        <f t="shared" si="1827"/>
        <v>-0.32367305408210001</v>
      </c>
      <c r="F5615" t="str">
        <f t="shared" si="1828"/>
        <v/>
      </c>
      <c r="G5615" t="str">
        <f t="shared" si="1837"/>
        <v/>
      </c>
      <c r="H5615">
        <f t="shared" si="1838"/>
        <v>-2.1399999999999988</v>
      </c>
      <c r="I5615">
        <f t="shared" si="1839"/>
        <v>28.680053999999927</v>
      </c>
      <c r="J5615">
        <f t="shared" si="1840"/>
        <v>-13.401894392523339</v>
      </c>
      <c r="K5615" t="str">
        <f t="shared" si="1841"/>
        <v/>
      </c>
      <c r="L5615" s="2" t="str">
        <f t="shared" si="1847"/>
        <v/>
      </c>
      <c r="M5615" t="str">
        <f t="shared" si="1842"/>
        <v/>
      </c>
      <c r="N5615" s="1">
        <f t="shared" si="1829"/>
        <v>41071</v>
      </c>
      <c r="O5615" t="str">
        <f t="shared" si="1830"/>
        <v>可交易</v>
      </c>
      <c r="P5615" s="2" t="str">
        <f t="shared" si="1831"/>
        <v/>
      </c>
      <c r="Q5615" s="2" t="str">
        <f t="shared" si="1832"/>
        <v/>
      </c>
      <c r="R5615" s="2">
        <f t="shared" si="1843"/>
        <v>7.5556426662572118</v>
      </c>
      <c r="S5615">
        <f t="shared" si="1844"/>
        <v>65</v>
      </c>
      <c r="T5615" s="1">
        <f t="shared" si="1833"/>
        <v>41089</v>
      </c>
      <c r="U5615" t="str">
        <f t="shared" si="1834"/>
        <v>可交易</v>
      </c>
      <c r="V5615" s="2" t="str">
        <f t="shared" si="1835"/>
        <v/>
      </c>
      <c r="W5615" s="2" t="str">
        <f t="shared" si="1836"/>
        <v/>
      </c>
      <c r="X5615" s="2">
        <f t="shared" si="1845"/>
        <v>3.0325281867910148</v>
      </c>
      <c r="Y5615">
        <f t="shared" si="1846"/>
        <v>38</v>
      </c>
    </row>
    <row r="5616" spans="1:25" x14ac:dyDescent="0.3">
      <c r="A5616" s="1">
        <v>41159</v>
      </c>
      <c r="B5616">
        <v>1437.920044</v>
      </c>
      <c r="C5616">
        <v>14.38</v>
      </c>
      <c r="D5616">
        <v>14.6818751525997</v>
      </c>
      <c r="E5616">
        <f t="shared" si="1827"/>
        <v>-0.30187515259969899</v>
      </c>
      <c r="F5616" t="str">
        <f t="shared" si="1828"/>
        <v/>
      </c>
      <c r="G5616" t="str">
        <f t="shared" si="1837"/>
        <v/>
      </c>
      <c r="H5616">
        <f t="shared" si="1838"/>
        <v>-1.2199999999999989</v>
      </c>
      <c r="I5616">
        <f t="shared" si="1839"/>
        <v>5.8000489999999445</v>
      </c>
      <c r="J5616">
        <f t="shared" si="1840"/>
        <v>-4.7541385245901226</v>
      </c>
      <c r="K5616" t="str">
        <f t="shared" si="1841"/>
        <v/>
      </c>
      <c r="L5616" s="2" t="str">
        <f t="shared" si="1847"/>
        <v/>
      </c>
      <c r="M5616" t="str">
        <f t="shared" si="1842"/>
        <v/>
      </c>
      <c r="N5616" s="1">
        <f t="shared" si="1829"/>
        <v>41071</v>
      </c>
      <c r="O5616" t="str">
        <f t="shared" si="1830"/>
        <v>可交易</v>
      </c>
      <c r="P5616" s="2" t="str">
        <f t="shared" si="1831"/>
        <v/>
      </c>
      <c r="Q5616" s="2" t="str">
        <f t="shared" si="1832"/>
        <v/>
      </c>
      <c r="R5616" s="2">
        <f t="shared" si="1843"/>
        <v>7.5556426662572118</v>
      </c>
      <c r="S5616">
        <f t="shared" si="1844"/>
        <v>65</v>
      </c>
      <c r="T5616" s="1">
        <f t="shared" si="1833"/>
        <v>41089</v>
      </c>
      <c r="U5616" t="str">
        <f t="shared" si="1834"/>
        <v>可交易</v>
      </c>
      <c r="V5616" s="2" t="str">
        <f t="shared" si="1835"/>
        <v/>
      </c>
      <c r="W5616" s="2" t="str">
        <f t="shared" si="1836"/>
        <v/>
      </c>
      <c r="X5616" s="2">
        <f t="shared" si="1845"/>
        <v>3.0325281867910148</v>
      </c>
      <c r="Y5616">
        <f t="shared" si="1846"/>
        <v>38</v>
      </c>
    </row>
    <row r="5617" spans="1:25" x14ac:dyDescent="0.3">
      <c r="A5617" s="1">
        <v>41162</v>
      </c>
      <c r="B5617">
        <v>1429.079956</v>
      </c>
      <c r="C5617">
        <v>16.28</v>
      </c>
      <c r="D5617">
        <v>15.459657820400899</v>
      </c>
      <c r="E5617">
        <f t="shared" si="1827"/>
        <v>0.82034217959910194</v>
      </c>
      <c r="F5617" t="str">
        <f t="shared" si="1828"/>
        <v/>
      </c>
      <c r="G5617" t="str">
        <f t="shared" si="1837"/>
        <v/>
      </c>
      <c r="H5617">
        <f t="shared" si="1838"/>
        <v>1.9000000000000004</v>
      </c>
      <c r="I5617">
        <f t="shared" si="1839"/>
        <v>-8.8400879999999233</v>
      </c>
      <c r="J5617">
        <f t="shared" si="1840"/>
        <v>-4.6526778947368008</v>
      </c>
      <c r="K5617" t="str">
        <f t="shared" si="1841"/>
        <v/>
      </c>
      <c r="L5617" s="2" t="str">
        <f t="shared" si="1847"/>
        <v/>
      </c>
      <c r="M5617" t="str">
        <f t="shared" si="1842"/>
        <v/>
      </c>
      <c r="N5617" s="1">
        <f t="shared" si="1829"/>
        <v>41071</v>
      </c>
      <c r="O5617" t="str">
        <f t="shared" si="1830"/>
        <v>可交易</v>
      </c>
      <c r="P5617" s="2" t="str">
        <f t="shared" si="1831"/>
        <v/>
      </c>
      <c r="Q5617" s="2" t="str">
        <f t="shared" si="1832"/>
        <v/>
      </c>
      <c r="R5617" s="2">
        <f t="shared" si="1843"/>
        <v>7.5556426662572118</v>
      </c>
      <c r="S5617">
        <f t="shared" si="1844"/>
        <v>65</v>
      </c>
      <c r="T5617" s="1">
        <f t="shared" si="1833"/>
        <v>41089</v>
      </c>
      <c r="U5617" t="str">
        <f t="shared" si="1834"/>
        <v>可交易</v>
      </c>
      <c r="V5617" s="2" t="str">
        <f t="shared" si="1835"/>
        <v/>
      </c>
      <c r="W5617" s="2" t="str">
        <f t="shared" si="1836"/>
        <v/>
      </c>
      <c r="X5617" s="2">
        <f t="shared" si="1845"/>
        <v>3.0325281867910148</v>
      </c>
      <c r="Y5617">
        <f t="shared" si="1846"/>
        <v>38</v>
      </c>
    </row>
    <row r="5618" spans="1:25" x14ac:dyDescent="0.3">
      <c r="A5618" s="1">
        <v>41163</v>
      </c>
      <c r="B5618">
        <v>1433.5600589999999</v>
      </c>
      <c r="C5618">
        <v>16.41</v>
      </c>
      <c r="D5618">
        <v>15.8838013334518</v>
      </c>
      <c r="E5618">
        <f t="shared" si="1827"/>
        <v>0.52619866654820058</v>
      </c>
      <c r="F5618" t="str">
        <f t="shared" si="1828"/>
        <v/>
      </c>
      <c r="G5618" t="str">
        <f t="shared" si="1837"/>
        <v/>
      </c>
      <c r="H5618">
        <f t="shared" si="1838"/>
        <v>0.12999999999999901</v>
      </c>
      <c r="I5618">
        <f t="shared" si="1839"/>
        <v>4.4801029999998718</v>
      </c>
      <c r="J5618">
        <f t="shared" si="1840"/>
        <v>34.46233076923005</v>
      </c>
      <c r="K5618" t="str">
        <f t="shared" si="1841"/>
        <v/>
      </c>
      <c r="L5618" s="2" t="str">
        <f t="shared" si="1847"/>
        <v/>
      </c>
      <c r="M5618" t="str">
        <f t="shared" si="1842"/>
        <v/>
      </c>
      <c r="N5618" s="1">
        <f t="shared" si="1829"/>
        <v>41071</v>
      </c>
      <c r="O5618" t="str">
        <f t="shared" si="1830"/>
        <v>可交易</v>
      </c>
      <c r="P5618" s="2" t="str">
        <f t="shared" si="1831"/>
        <v/>
      </c>
      <c r="Q5618" s="2" t="str">
        <f t="shared" si="1832"/>
        <v/>
      </c>
      <c r="R5618" s="2">
        <f t="shared" si="1843"/>
        <v>7.5556426662572118</v>
      </c>
      <c r="S5618">
        <f t="shared" si="1844"/>
        <v>65</v>
      </c>
      <c r="T5618" s="1">
        <f t="shared" si="1833"/>
        <v>41089</v>
      </c>
      <c r="U5618" t="str">
        <f t="shared" si="1834"/>
        <v>可交易</v>
      </c>
      <c r="V5618" s="2" t="str">
        <f t="shared" si="1835"/>
        <v/>
      </c>
      <c r="W5618" s="2" t="str">
        <f t="shared" si="1836"/>
        <v/>
      </c>
      <c r="X5618" s="2">
        <f t="shared" si="1845"/>
        <v>3.0325281867910148</v>
      </c>
      <c r="Y5618">
        <f t="shared" si="1846"/>
        <v>38</v>
      </c>
    </row>
    <row r="5619" spans="1:25" x14ac:dyDescent="0.3">
      <c r="A5619" s="1">
        <v>41164</v>
      </c>
      <c r="B5619">
        <v>1436.5600589999999</v>
      </c>
      <c r="C5619">
        <v>15.8</v>
      </c>
      <c r="D5619">
        <v>15.8716457300832</v>
      </c>
      <c r="E5619">
        <f t="shared" si="1827"/>
        <v>-7.164573008319941E-2</v>
      </c>
      <c r="F5619" t="str">
        <f t="shared" si="1828"/>
        <v/>
      </c>
      <c r="G5619" t="str">
        <f t="shared" si="1837"/>
        <v/>
      </c>
      <c r="H5619">
        <f t="shared" si="1838"/>
        <v>-0.60999999999999943</v>
      </c>
      <c r="I5619">
        <f t="shared" si="1839"/>
        <v>3</v>
      </c>
      <c r="J5619">
        <f t="shared" si="1840"/>
        <v>-4.9180327868852505</v>
      </c>
      <c r="K5619" t="str">
        <f t="shared" si="1841"/>
        <v/>
      </c>
      <c r="L5619" s="2" t="str">
        <f t="shared" si="1847"/>
        <v/>
      </c>
      <c r="M5619" t="str">
        <f t="shared" si="1842"/>
        <v/>
      </c>
      <c r="N5619" s="1">
        <f t="shared" si="1829"/>
        <v>41071</v>
      </c>
      <c r="O5619" t="str">
        <f t="shared" si="1830"/>
        <v>可交易</v>
      </c>
      <c r="P5619" s="2" t="str">
        <f t="shared" si="1831"/>
        <v/>
      </c>
      <c r="Q5619" s="2" t="str">
        <f t="shared" si="1832"/>
        <v/>
      </c>
      <c r="R5619" s="2">
        <f t="shared" si="1843"/>
        <v>7.5556426662572118</v>
      </c>
      <c r="S5619">
        <f t="shared" si="1844"/>
        <v>65</v>
      </c>
      <c r="T5619" s="1">
        <f t="shared" si="1833"/>
        <v>41089</v>
      </c>
      <c r="U5619" t="str">
        <f t="shared" si="1834"/>
        <v>可交易</v>
      </c>
      <c r="V5619" s="2" t="str">
        <f t="shared" si="1835"/>
        <v/>
      </c>
      <c r="W5619" s="2" t="str">
        <f t="shared" si="1836"/>
        <v/>
      </c>
      <c r="X5619" s="2">
        <f t="shared" si="1845"/>
        <v>3.0325281867910148</v>
      </c>
      <c r="Y5619">
        <f t="shared" si="1846"/>
        <v>38</v>
      </c>
    </row>
    <row r="5620" spans="1:25" x14ac:dyDescent="0.3">
      <c r="A5620" s="1">
        <v>41165</v>
      </c>
      <c r="B5620">
        <v>1459.98999</v>
      </c>
      <c r="C5620">
        <v>14.05</v>
      </c>
      <c r="D5620">
        <v>14.9902974341831</v>
      </c>
      <c r="E5620">
        <f t="shared" si="1827"/>
        <v>-0.94029743418309941</v>
      </c>
      <c r="F5620" t="str">
        <f t="shared" si="1828"/>
        <v/>
      </c>
      <c r="G5620" t="str">
        <f t="shared" si="1837"/>
        <v/>
      </c>
      <c r="H5620">
        <f t="shared" si="1838"/>
        <v>-1.75</v>
      </c>
      <c r="I5620">
        <f t="shared" si="1839"/>
        <v>23.429931000000124</v>
      </c>
      <c r="J5620">
        <f t="shared" si="1840"/>
        <v>-13.388532000000071</v>
      </c>
      <c r="K5620" t="str">
        <f t="shared" si="1841"/>
        <v/>
      </c>
      <c r="L5620" s="2" t="str">
        <f t="shared" si="1847"/>
        <v/>
      </c>
      <c r="M5620" t="str">
        <f t="shared" si="1842"/>
        <v/>
      </c>
      <c r="N5620" s="1">
        <f t="shared" si="1829"/>
        <v>41071</v>
      </c>
      <c r="O5620" t="str">
        <f t="shared" si="1830"/>
        <v>可交易</v>
      </c>
      <c r="P5620" s="2" t="str">
        <f t="shared" si="1831"/>
        <v/>
      </c>
      <c r="Q5620" s="2" t="str">
        <f t="shared" si="1832"/>
        <v/>
      </c>
      <c r="R5620" s="2">
        <f t="shared" si="1843"/>
        <v>7.5556426662572118</v>
      </c>
      <c r="S5620">
        <f t="shared" si="1844"/>
        <v>65</v>
      </c>
      <c r="T5620" s="1">
        <f t="shared" si="1833"/>
        <v>41089</v>
      </c>
      <c r="U5620" t="str">
        <f t="shared" si="1834"/>
        <v>可交易</v>
      </c>
      <c r="V5620" s="2" t="str">
        <f t="shared" si="1835"/>
        <v/>
      </c>
      <c r="W5620" s="2" t="str">
        <f t="shared" si="1836"/>
        <v/>
      </c>
      <c r="X5620" s="2">
        <f t="shared" si="1845"/>
        <v>3.0325281867910148</v>
      </c>
      <c r="Y5620">
        <f t="shared" si="1846"/>
        <v>38</v>
      </c>
    </row>
    <row r="5621" spans="1:25" x14ac:dyDescent="0.3">
      <c r="A5621" s="1">
        <v>41166</v>
      </c>
      <c r="B5621">
        <v>1465.7700199999999</v>
      </c>
      <c r="C5621">
        <v>14.51</v>
      </c>
      <c r="D5621">
        <v>14.337277246756599</v>
      </c>
      <c r="E5621">
        <f t="shared" si="1827"/>
        <v>0.17272275324340036</v>
      </c>
      <c r="F5621" t="str">
        <f t="shared" si="1828"/>
        <v/>
      </c>
      <c r="G5621" t="str">
        <f t="shared" si="1837"/>
        <v/>
      </c>
      <c r="H5621">
        <f t="shared" si="1838"/>
        <v>0.45999999999999908</v>
      </c>
      <c r="I5621">
        <f t="shared" si="1839"/>
        <v>5.780029999999897</v>
      </c>
      <c r="J5621">
        <f t="shared" si="1840"/>
        <v>12.565282608695453</v>
      </c>
      <c r="K5621" t="str">
        <f t="shared" si="1841"/>
        <v/>
      </c>
      <c r="L5621" s="2" t="str">
        <f t="shared" si="1847"/>
        <v/>
      </c>
      <c r="M5621" t="str">
        <f t="shared" si="1842"/>
        <v/>
      </c>
      <c r="N5621" s="1">
        <f t="shared" si="1829"/>
        <v>41071</v>
      </c>
      <c r="O5621" t="str">
        <f t="shared" si="1830"/>
        <v>可交易</v>
      </c>
      <c r="P5621" s="2" t="str">
        <f t="shared" si="1831"/>
        <v/>
      </c>
      <c r="Q5621" s="2" t="str">
        <f t="shared" si="1832"/>
        <v/>
      </c>
      <c r="R5621" s="2">
        <f t="shared" si="1843"/>
        <v>7.5556426662572118</v>
      </c>
      <c r="S5621">
        <f t="shared" si="1844"/>
        <v>65</v>
      </c>
      <c r="T5621" s="1">
        <f t="shared" si="1833"/>
        <v>41089</v>
      </c>
      <c r="U5621" t="str">
        <f t="shared" si="1834"/>
        <v>可交易</v>
      </c>
      <c r="V5621" s="2" t="str">
        <f t="shared" si="1835"/>
        <v/>
      </c>
      <c r="W5621" s="2" t="str">
        <f t="shared" si="1836"/>
        <v/>
      </c>
      <c r="X5621" s="2">
        <f t="shared" si="1845"/>
        <v>3.0325281867910148</v>
      </c>
      <c r="Y5621">
        <f t="shared" si="1846"/>
        <v>38</v>
      </c>
    </row>
    <row r="5622" spans="1:25" x14ac:dyDescent="0.3">
      <c r="A5622" s="1">
        <v>41169</v>
      </c>
      <c r="B5622">
        <v>1461.1899410000001</v>
      </c>
      <c r="C5622">
        <v>14.59</v>
      </c>
      <c r="D5622">
        <v>14.654330794904199</v>
      </c>
      <c r="E5622">
        <f t="shared" si="1827"/>
        <v>-6.4330794904199351E-2</v>
      </c>
      <c r="F5622" t="str">
        <f t="shared" si="1828"/>
        <v/>
      </c>
      <c r="G5622" t="str">
        <f t="shared" si="1837"/>
        <v/>
      </c>
      <c r="H5622">
        <f t="shared" si="1838"/>
        <v>8.0000000000000071E-2</v>
      </c>
      <c r="I5622">
        <f t="shared" si="1839"/>
        <v>-4.5800789999998415</v>
      </c>
      <c r="J5622">
        <f t="shared" si="1840"/>
        <v>-57.250987499997969</v>
      </c>
      <c r="K5622" t="str">
        <f t="shared" si="1841"/>
        <v/>
      </c>
      <c r="L5622" s="2" t="str">
        <f t="shared" si="1847"/>
        <v/>
      </c>
      <c r="M5622" t="str">
        <f t="shared" si="1842"/>
        <v/>
      </c>
      <c r="N5622" s="1">
        <f t="shared" si="1829"/>
        <v>41071</v>
      </c>
      <c r="O5622" t="str">
        <f t="shared" si="1830"/>
        <v>可交易</v>
      </c>
      <c r="P5622" s="2" t="str">
        <f t="shared" si="1831"/>
        <v/>
      </c>
      <c r="Q5622" s="2" t="str">
        <f t="shared" si="1832"/>
        <v/>
      </c>
      <c r="R5622" s="2">
        <f t="shared" si="1843"/>
        <v>7.5556426662572118</v>
      </c>
      <c r="S5622">
        <f t="shared" si="1844"/>
        <v>65</v>
      </c>
      <c r="T5622" s="1">
        <f t="shared" si="1833"/>
        <v>41089</v>
      </c>
      <c r="U5622" t="str">
        <f t="shared" si="1834"/>
        <v>可交易</v>
      </c>
      <c r="V5622" s="2" t="str">
        <f t="shared" si="1835"/>
        <v/>
      </c>
      <c r="W5622" s="2" t="str">
        <f t="shared" si="1836"/>
        <v/>
      </c>
      <c r="X5622" s="2">
        <f t="shared" si="1845"/>
        <v>3.0325281867910148</v>
      </c>
      <c r="Y5622">
        <f t="shared" si="1846"/>
        <v>38</v>
      </c>
    </row>
    <row r="5623" spans="1:25" x14ac:dyDescent="0.3">
      <c r="A5623" s="1">
        <v>41170</v>
      </c>
      <c r="B5623">
        <v>1459.3199460000001</v>
      </c>
      <c r="C5623">
        <v>14.18</v>
      </c>
      <c r="D5623">
        <v>14.500830892091701</v>
      </c>
      <c r="E5623">
        <f t="shared" si="1827"/>
        <v>-0.3208308920917009</v>
      </c>
      <c r="F5623" t="str">
        <f t="shared" si="1828"/>
        <v/>
      </c>
      <c r="G5623" t="str">
        <f t="shared" si="1837"/>
        <v/>
      </c>
      <c r="H5623">
        <f t="shared" si="1838"/>
        <v>-0.41000000000000014</v>
      </c>
      <c r="I5623">
        <f t="shared" si="1839"/>
        <v>-1.8699950000000172</v>
      </c>
      <c r="J5623">
        <f t="shared" si="1840"/>
        <v>4.5609634146341866</v>
      </c>
      <c r="K5623" t="str">
        <f t="shared" si="1841"/>
        <v/>
      </c>
      <c r="L5623" s="2" t="str">
        <f t="shared" si="1847"/>
        <v/>
      </c>
      <c r="M5623" t="str">
        <f t="shared" si="1842"/>
        <v/>
      </c>
      <c r="N5623" s="1">
        <f t="shared" si="1829"/>
        <v>41071</v>
      </c>
      <c r="O5623" t="str">
        <f t="shared" si="1830"/>
        <v>可交易</v>
      </c>
      <c r="P5623" s="2" t="str">
        <f t="shared" si="1831"/>
        <v/>
      </c>
      <c r="Q5623" s="2" t="str">
        <f t="shared" si="1832"/>
        <v/>
      </c>
      <c r="R5623" s="2">
        <f t="shared" si="1843"/>
        <v>7.5556426662572118</v>
      </c>
      <c r="S5623">
        <f t="shared" si="1844"/>
        <v>65</v>
      </c>
      <c r="T5623" s="1">
        <f t="shared" si="1833"/>
        <v>41089</v>
      </c>
      <c r="U5623" t="str">
        <f t="shared" si="1834"/>
        <v>可交易</v>
      </c>
      <c r="V5623" s="2" t="str">
        <f t="shared" si="1835"/>
        <v/>
      </c>
      <c r="W5623" s="2" t="str">
        <f t="shared" si="1836"/>
        <v/>
      </c>
      <c r="X5623" s="2">
        <f t="shared" si="1845"/>
        <v>3.0325281867910148</v>
      </c>
      <c r="Y5623">
        <f t="shared" si="1846"/>
        <v>38</v>
      </c>
    </row>
    <row r="5624" spans="1:25" x14ac:dyDescent="0.3">
      <c r="A5624" s="1">
        <v>41171</v>
      </c>
      <c r="B5624">
        <v>1461.0500489999999</v>
      </c>
      <c r="C5624">
        <v>13.88</v>
      </c>
      <c r="D5624">
        <v>13.804992773499499</v>
      </c>
      <c r="E5624">
        <f t="shared" si="1827"/>
        <v>7.5007226500501289E-2</v>
      </c>
      <c r="F5624" t="str">
        <f t="shared" si="1828"/>
        <v/>
      </c>
      <c r="G5624" t="str">
        <f t="shared" si="1837"/>
        <v/>
      </c>
      <c r="H5624">
        <f t="shared" si="1838"/>
        <v>-0.29999999999999893</v>
      </c>
      <c r="I5624">
        <f t="shared" si="1839"/>
        <v>1.7301029999998718</v>
      </c>
      <c r="J5624">
        <f t="shared" si="1840"/>
        <v>-5.7670099999995932</v>
      </c>
      <c r="K5624" t="str">
        <f t="shared" si="1841"/>
        <v/>
      </c>
      <c r="L5624" s="2" t="str">
        <f t="shared" si="1847"/>
        <v/>
      </c>
      <c r="M5624" t="str">
        <f t="shared" si="1842"/>
        <v/>
      </c>
      <c r="N5624" s="1">
        <f t="shared" si="1829"/>
        <v>41071</v>
      </c>
      <c r="O5624" t="str">
        <f t="shared" si="1830"/>
        <v>可交易</v>
      </c>
      <c r="P5624" s="2" t="str">
        <f t="shared" si="1831"/>
        <v/>
      </c>
      <c r="Q5624" s="2" t="str">
        <f t="shared" si="1832"/>
        <v/>
      </c>
      <c r="R5624" s="2">
        <f t="shared" si="1843"/>
        <v>7.5556426662572118</v>
      </c>
      <c r="S5624">
        <f t="shared" si="1844"/>
        <v>65</v>
      </c>
      <c r="T5624" s="1">
        <f t="shared" si="1833"/>
        <v>41089</v>
      </c>
      <c r="U5624" t="str">
        <f t="shared" si="1834"/>
        <v>可交易</v>
      </c>
      <c r="V5624" s="2" t="str">
        <f t="shared" si="1835"/>
        <v/>
      </c>
      <c r="W5624" s="2" t="str">
        <f t="shared" si="1836"/>
        <v/>
      </c>
      <c r="X5624" s="2">
        <f t="shared" si="1845"/>
        <v>3.0325281867910148</v>
      </c>
      <c r="Y5624">
        <f t="shared" si="1846"/>
        <v>38</v>
      </c>
    </row>
    <row r="5625" spans="1:25" x14ac:dyDescent="0.3">
      <c r="A5625" s="1">
        <v>41172</v>
      </c>
      <c r="B5625">
        <v>1460.26001</v>
      </c>
      <c r="C5625">
        <v>14.07</v>
      </c>
      <c r="D5625">
        <v>14.182461870405501</v>
      </c>
      <c r="E5625">
        <f t="shared" si="1827"/>
        <v>-0.11246187040550026</v>
      </c>
      <c r="F5625" t="str">
        <f t="shared" si="1828"/>
        <v/>
      </c>
      <c r="G5625" t="str">
        <f t="shared" si="1837"/>
        <v/>
      </c>
      <c r="H5625">
        <f t="shared" si="1838"/>
        <v>0.1899999999999995</v>
      </c>
      <c r="I5625">
        <f t="shared" si="1839"/>
        <v>-0.79003899999997884</v>
      </c>
      <c r="J5625">
        <f t="shared" si="1840"/>
        <v>-4.1580999999998998</v>
      </c>
      <c r="K5625" t="str">
        <f t="shared" si="1841"/>
        <v/>
      </c>
      <c r="L5625" s="2" t="str">
        <f t="shared" si="1847"/>
        <v/>
      </c>
      <c r="M5625" t="str">
        <f t="shared" si="1842"/>
        <v/>
      </c>
      <c r="N5625" s="1">
        <f t="shared" si="1829"/>
        <v>41071</v>
      </c>
      <c r="O5625" t="str">
        <f t="shared" si="1830"/>
        <v>可交易</v>
      </c>
      <c r="P5625" s="2" t="str">
        <f t="shared" si="1831"/>
        <v/>
      </c>
      <c r="Q5625" s="2" t="str">
        <f t="shared" si="1832"/>
        <v/>
      </c>
      <c r="R5625" s="2">
        <f t="shared" si="1843"/>
        <v>7.5556426662572118</v>
      </c>
      <c r="S5625">
        <f t="shared" si="1844"/>
        <v>65</v>
      </c>
      <c r="T5625" s="1">
        <f t="shared" si="1833"/>
        <v>41089</v>
      </c>
      <c r="U5625" t="str">
        <f t="shared" si="1834"/>
        <v>可交易</v>
      </c>
      <c r="V5625" s="2" t="str">
        <f t="shared" si="1835"/>
        <v/>
      </c>
      <c r="W5625" s="2" t="str">
        <f t="shared" si="1836"/>
        <v/>
      </c>
      <c r="X5625" s="2">
        <f t="shared" si="1845"/>
        <v>3.0325281867910148</v>
      </c>
      <c r="Y5625">
        <f t="shared" si="1846"/>
        <v>38</v>
      </c>
    </row>
    <row r="5626" spans="1:25" x14ac:dyDescent="0.3">
      <c r="A5626" s="1">
        <v>41173</v>
      </c>
      <c r="B5626">
        <v>1460.150024</v>
      </c>
      <c r="C5626">
        <v>13.98</v>
      </c>
      <c r="D5626">
        <v>13.910327452488399</v>
      </c>
      <c r="E5626">
        <f t="shared" si="1827"/>
        <v>6.9672547511601124E-2</v>
      </c>
      <c r="F5626" t="str">
        <f t="shared" si="1828"/>
        <v/>
      </c>
      <c r="G5626" t="str">
        <f t="shared" si="1837"/>
        <v/>
      </c>
      <c r="H5626">
        <f t="shared" si="1838"/>
        <v>-8.9999999999999858E-2</v>
      </c>
      <c r="I5626">
        <f t="shared" si="1839"/>
        <v>-0.1099859999999353</v>
      </c>
      <c r="J5626">
        <f t="shared" si="1840"/>
        <v>1.2220666666659497</v>
      </c>
      <c r="K5626" t="str">
        <f t="shared" si="1841"/>
        <v/>
      </c>
      <c r="L5626" s="2" t="str">
        <f t="shared" si="1847"/>
        <v/>
      </c>
      <c r="M5626" t="str">
        <f t="shared" si="1842"/>
        <v/>
      </c>
      <c r="N5626" s="1">
        <f t="shared" si="1829"/>
        <v>41071</v>
      </c>
      <c r="O5626" t="str">
        <f t="shared" si="1830"/>
        <v>可交易</v>
      </c>
      <c r="P5626" s="2" t="str">
        <f t="shared" si="1831"/>
        <v/>
      </c>
      <c r="Q5626" s="2" t="str">
        <f t="shared" si="1832"/>
        <v/>
      </c>
      <c r="R5626" s="2">
        <f t="shared" si="1843"/>
        <v>7.5556426662572118</v>
      </c>
      <c r="S5626">
        <f t="shared" si="1844"/>
        <v>65</v>
      </c>
      <c r="T5626" s="1">
        <f t="shared" si="1833"/>
        <v>41089</v>
      </c>
      <c r="U5626" t="str">
        <f t="shared" si="1834"/>
        <v>可交易</v>
      </c>
      <c r="V5626" s="2" t="str">
        <f t="shared" si="1835"/>
        <v/>
      </c>
      <c r="W5626" s="2" t="str">
        <f t="shared" si="1836"/>
        <v/>
      </c>
      <c r="X5626" s="2">
        <f t="shared" si="1845"/>
        <v>3.0325281867910148</v>
      </c>
      <c r="Y5626">
        <f t="shared" si="1846"/>
        <v>38</v>
      </c>
    </row>
    <row r="5627" spans="1:25" x14ac:dyDescent="0.3">
      <c r="A5627" s="1">
        <v>41176</v>
      </c>
      <c r="B5627">
        <v>1456.8900149999999</v>
      </c>
      <c r="C5627">
        <v>14.15</v>
      </c>
      <c r="D5627">
        <v>14.121004998033101</v>
      </c>
      <c r="E5627">
        <f t="shared" si="1827"/>
        <v>2.8995001966899636E-2</v>
      </c>
      <c r="F5627" t="str">
        <f t="shared" si="1828"/>
        <v/>
      </c>
      <c r="G5627" t="str">
        <f t="shared" si="1837"/>
        <v/>
      </c>
      <c r="H5627">
        <f t="shared" si="1838"/>
        <v>0.16999999999999993</v>
      </c>
      <c r="I5627">
        <f t="shared" si="1839"/>
        <v>-3.2600090000000819</v>
      </c>
      <c r="J5627">
        <f t="shared" si="1840"/>
        <v>-19.176523529412254</v>
      </c>
      <c r="K5627" t="str">
        <f t="shared" si="1841"/>
        <v/>
      </c>
      <c r="L5627" s="2" t="str">
        <f t="shared" si="1847"/>
        <v/>
      </c>
      <c r="M5627" t="str">
        <f t="shared" si="1842"/>
        <v/>
      </c>
      <c r="N5627" s="1">
        <f t="shared" si="1829"/>
        <v>41071</v>
      </c>
      <c r="O5627" t="str">
        <f t="shared" si="1830"/>
        <v>可交易</v>
      </c>
      <c r="P5627" s="2" t="str">
        <f t="shared" si="1831"/>
        <v/>
      </c>
      <c r="Q5627" s="2" t="str">
        <f t="shared" si="1832"/>
        <v/>
      </c>
      <c r="R5627" s="2">
        <f t="shared" si="1843"/>
        <v>7.5556426662572118</v>
      </c>
      <c r="S5627">
        <f t="shared" si="1844"/>
        <v>65</v>
      </c>
      <c r="T5627" s="1">
        <f t="shared" si="1833"/>
        <v>41089</v>
      </c>
      <c r="U5627" t="str">
        <f t="shared" si="1834"/>
        <v>可交易</v>
      </c>
      <c r="V5627" s="2" t="str">
        <f t="shared" si="1835"/>
        <v/>
      </c>
      <c r="W5627" s="2" t="str">
        <f t="shared" si="1836"/>
        <v/>
      </c>
      <c r="X5627" s="2">
        <f t="shared" si="1845"/>
        <v>3.0325281867910148</v>
      </c>
      <c r="Y5627">
        <f t="shared" si="1846"/>
        <v>38</v>
      </c>
    </row>
    <row r="5628" spans="1:25" x14ac:dyDescent="0.3">
      <c r="A5628" s="1">
        <v>41177</v>
      </c>
      <c r="B5628">
        <v>1441.589966</v>
      </c>
      <c r="C5628">
        <v>15.43</v>
      </c>
      <c r="D5628">
        <v>15.105408720695101</v>
      </c>
      <c r="E5628">
        <f t="shared" si="1827"/>
        <v>0.32459127930489906</v>
      </c>
      <c r="F5628" t="str">
        <f t="shared" si="1828"/>
        <v/>
      </c>
      <c r="G5628" t="str">
        <f t="shared" si="1837"/>
        <v/>
      </c>
      <c r="H5628">
        <f t="shared" si="1838"/>
        <v>1.2799999999999994</v>
      </c>
      <c r="I5628">
        <f t="shared" si="1839"/>
        <v>-15.300048999999944</v>
      </c>
      <c r="J5628">
        <f t="shared" si="1840"/>
        <v>-11.953163281249962</v>
      </c>
      <c r="K5628" t="str">
        <f t="shared" si="1841"/>
        <v/>
      </c>
      <c r="L5628" s="2" t="str">
        <f t="shared" si="1847"/>
        <v/>
      </c>
      <c r="M5628" t="str">
        <f t="shared" si="1842"/>
        <v/>
      </c>
      <c r="N5628" s="1">
        <f t="shared" si="1829"/>
        <v>41071</v>
      </c>
      <c r="O5628" t="str">
        <f t="shared" si="1830"/>
        <v>可交易</v>
      </c>
      <c r="P5628" s="2" t="str">
        <f t="shared" si="1831"/>
        <v/>
      </c>
      <c r="Q5628" s="2" t="str">
        <f t="shared" si="1832"/>
        <v/>
      </c>
      <c r="R5628" s="2">
        <f t="shared" si="1843"/>
        <v>7.5556426662572118</v>
      </c>
      <c r="S5628">
        <f t="shared" si="1844"/>
        <v>65</v>
      </c>
      <c r="T5628" s="1">
        <f t="shared" si="1833"/>
        <v>41089</v>
      </c>
      <c r="U5628" t="str">
        <f t="shared" si="1834"/>
        <v>可交易</v>
      </c>
      <c r="V5628" s="2" t="str">
        <f t="shared" si="1835"/>
        <v/>
      </c>
      <c r="W5628" s="2" t="str">
        <f t="shared" si="1836"/>
        <v/>
      </c>
      <c r="X5628" s="2">
        <f t="shared" si="1845"/>
        <v>3.0325281867910148</v>
      </c>
      <c r="Y5628">
        <f t="shared" si="1846"/>
        <v>38</v>
      </c>
    </row>
    <row r="5629" spans="1:25" x14ac:dyDescent="0.3">
      <c r="A5629" s="1">
        <v>41178</v>
      </c>
      <c r="B5629">
        <v>1433.3199460000001</v>
      </c>
      <c r="C5629">
        <v>16.809999999999999</v>
      </c>
      <c r="D5629">
        <v>16.6070046159874</v>
      </c>
      <c r="E5629">
        <f t="shared" si="1827"/>
        <v>0.20299538401259909</v>
      </c>
      <c r="F5629" t="str">
        <f t="shared" si="1828"/>
        <v/>
      </c>
      <c r="G5629" t="str">
        <f t="shared" si="1837"/>
        <v/>
      </c>
      <c r="H5629">
        <f t="shared" si="1838"/>
        <v>1.379999999999999</v>
      </c>
      <c r="I5629">
        <f t="shared" si="1839"/>
        <v>-8.2700199999999313</v>
      </c>
      <c r="J5629">
        <f t="shared" si="1840"/>
        <v>-5.9927681159419839</v>
      </c>
      <c r="K5629" t="str">
        <f t="shared" si="1841"/>
        <v/>
      </c>
      <c r="L5629" s="2" t="str">
        <f t="shared" si="1847"/>
        <v/>
      </c>
      <c r="M5629" t="str">
        <f t="shared" si="1842"/>
        <v/>
      </c>
      <c r="N5629" s="1">
        <f t="shared" si="1829"/>
        <v>41071</v>
      </c>
      <c r="O5629" t="str">
        <f t="shared" si="1830"/>
        <v>可交易</v>
      </c>
      <c r="P5629" s="2" t="str">
        <f t="shared" si="1831"/>
        <v/>
      </c>
      <c r="Q5629" s="2" t="str">
        <f t="shared" si="1832"/>
        <v/>
      </c>
      <c r="R5629" s="2">
        <f t="shared" si="1843"/>
        <v>7.5556426662572118</v>
      </c>
      <c r="S5629">
        <f t="shared" si="1844"/>
        <v>65</v>
      </c>
      <c r="T5629" s="1">
        <f t="shared" si="1833"/>
        <v>41089</v>
      </c>
      <c r="U5629" t="str">
        <f t="shared" si="1834"/>
        <v>可交易</v>
      </c>
      <c r="V5629" s="2" t="str">
        <f t="shared" si="1835"/>
        <v/>
      </c>
      <c r="W5629" s="2" t="str">
        <f t="shared" si="1836"/>
        <v/>
      </c>
      <c r="X5629" s="2">
        <f t="shared" si="1845"/>
        <v>3.0325281867910148</v>
      </c>
      <c r="Y5629">
        <f t="shared" si="1846"/>
        <v>38</v>
      </c>
    </row>
    <row r="5630" spans="1:25" x14ac:dyDescent="0.3">
      <c r="A5630" s="1">
        <v>41179</v>
      </c>
      <c r="B5630">
        <v>1447.150024</v>
      </c>
      <c r="C5630">
        <v>14.84</v>
      </c>
      <c r="D5630">
        <v>15.2440222885492</v>
      </c>
      <c r="E5630">
        <f t="shared" si="1827"/>
        <v>-0.40402228854919997</v>
      </c>
      <c r="F5630" t="str">
        <f t="shared" si="1828"/>
        <v/>
      </c>
      <c r="G5630" t="str">
        <f t="shared" si="1837"/>
        <v/>
      </c>
      <c r="H5630">
        <f t="shared" si="1838"/>
        <v>-1.9699999999999989</v>
      </c>
      <c r="I5630">
        <f t="shared" si="1839"/>
        <v>13.830077999999958</v>
      </c>
      <c r="J5630">
        <f t="shared" si="1840"/>
        <v>-7.0203441624365306</v>
      </c>
      <c r="K5630" t="str">
        <f t="shared" si="1841"/>
        <v/>
      </c>
      <c r="L5630" s="2" t="str">
        <f t="shared" si="1847"/>
        <v/>
      </c>
      <c r="M5630" t="str">
        <f t="shared" si="1842"/>
        <v/>
      </c>
      <c r="N5630" s="1">
        <f t="shared" si="1829"/>
        <v>41071</v>
      </c>
      <c r="O5630" t="str">
        <f t="shared" si="1830"/>
        <v>可交易</v>
      </c>
      <c r="P5630" s="2" t="str">
        <f t="shared" si="1831"/>
        <v/>
      </c>
      <c r="Q5630" s="2" t="str">
        <f t="shared" si="1832"/>
        <v/>
      </c>
      <c r="R5630" s="2">
        <f t="shared" si="1843"/>
        <v>7.5556426662572118</v>
      </c>
      <c r="S5630">
        <f t="shared" si="1844"/>
        <v>65</v>
      </c>
      <c r="T5630" s="1">
        <f t="shared" si="1833"/>
        <v>41089</v>
      </c>
      <c r="U5630" t="str">
        <f t="shared" si="1834"/>
        <v>可交易</v>
      </c>
      <c r="V5630" s="2" t="str">
        <f t="shared" si="1835"/>
        <v/>
      </c>
      <c r="W5630" s="2" t="str">
        <f t="shared" si="1836"/>
        <v/>
      </c>
      <c r="X5630" s="2">
        <f t="shared" si="1845"/>
        <v>3.0325281867910148</v>
      </c>
      <c r="Y5630">
        <f t="shared" si="1846"/>
        <v>38</v>
      </c>
    </row>
    <row r="5631" spans="1:25" x14ac:dyDescent="0.3">
      <c r="A5631" s="1">
        <v>41180</v>
      </c>
      <c r="B5631">
        <v>1440.670044</v>
      </c>
      <c r="C5631">
        <v>15.73</v>
      </c>
      <c r="D5631">
        <v>15.4329037824113</v>
      </c>
      <c r="E5631">
        <f t="shared" si="1827"/>
        <v>0.29709621758870064</v>
      </c>
      <c r="F5631" t="str">
        <f t="shared" si="1828"/>
        <v/>
      </c>
      <c r="G5631" t="str">
        <f t="shared" si="1837"/>
        <v/>
      </c>
      <c r="H5631">
        <f t="shared" si="1838"/>
        <v>0.89000000000000057</v>
      </c>
      <c r="I5631">
        <f t="shared" si="1839"/>
        <v>-6.4799800000000687</v>
      </c>
      <c r="J5631">
        <f t="shared" si="1840"/>
        <v>-7.2808764044944549</v>
      </c>
      <c r="K5631" t="str">
        <f t="shared" si="1841"/>
        <v/>
      </c>
      <c r="L5631" s="2" t="str">
        <f t="shared" si="1847"/>
        <v/>
      </c>
      <c r="M5631" t="str">
        <f t="shared" si="1842"/>
        <v/>
      </c>
      <c r="N5631" s="1">
        <f t="shared" si="1829"/>
        <v>41071</v>
      </c>
      <c r="O5631" t="str">
        <f t="shared" si="1830"/>
        <v>可交易</v>
      </c>
      <c r="P5631" s="2" t="str">
        <f t="shared" si="1831"/>
        <v/>
      </c>
      <c r="Q5631" s="2" t="str">
        <f t="shared" si="1832"/>
        <v/>
      </c>
      <c r="R5631" s="2">
        <f t="shared" si="1843"/>
        <v>7.5556426662572118</v>
      </c>
      <c r="S5631">
        <f t="shared" si="1844"/>
        <v>65</v>
      </c>
      <c r="T5631" s="1">
        <f t="shared" si="1833"/>
        <v>41089</v>
      </c>
      <c r="U5631" t="str">
        <f t="shared" si="1834"/>
        <v>可交易</v>
      </c>
      <c r="V5631" s="2" t="str">
        <f t="shared" si="1835"/>
        <v/>
      </c>
      <c r="W5631" s="2" t="str">
        <f t="shared" si="1836"/>
        <v/>
      </c>
      <c r="X5631" s="2">
        <f t="shared" si="1845"/>
        <v>3.0325281867910148</v>
      </c>
      <c r="Y5631">
        <f t="shared" si="1846"/>
        <v>38</v>
      </c>
    </row>
    <row r="5632" spans="1:25" x14ac:dyDescent="0.3">
      <c r="A5632" s="1">
        <v>41183</v>
      </c>
      <c r="B5632">
        <v>1444.48999</v>
      </c>
      <c r="C5632">
        <v>16.32</v>
      </c>
      <c r="D5632">
        <v>15.6052837831514</v>
      </c>
      <c r="E5632">
        <f t="shared" si="1827"/>
        <v>0.71471621684860054</v>
      </c>
      <c r="F5632" t="str">
        <f t="shared" si="1828"/>
        <v/>
      </c>
      <c r="G5632" t="str">
        <f t="shared" si="1837"/>
        <v/>
      </c>
      <c r="H5632">
        <f t="shared" si="1838"/>
        <v>0.58999999999999986</v>
      </c>
      <c r="I5632">
        <f t="shared" si="1839"/>
        <v>3.8199460000000727</v>
      </c>
      <c r="J5632">
        <f t="shared" si="1840"/>
        <v>6.4744847457628367</v>
      </c>
      <c r="K5632" t="str">
        <f t="shared" si="1841"/>
        <v/>
      </c>
      <c r="L5632" s="2" t="str">
        <f t="shared" si="1847"/>
        <v/>
      </c>
      <c r="M5632" t="str">
        <f t="shared" si="1842"/>
        <v/>
      </c>
      <c r="N5632" s="1">
        <f t="shared" si="1829"/>
        <v>41071</v>
      </c>
      <c r="O5632" t="str">
        <f t="shared" si="1830"/>
        <v>可交易</v>
      </c>
      <c r="P5632" s="2" t="str">
        <f t="shared" si="1831"/>
        <v/>
      </c>
      <c r="Q5632" s="2" t="str">
        <f t="shared" si="1832"/>
        <v/>
      </c>
      <c r="R5632" s="2">
        <f t="shared" si="1843"/>
        <v>7.5556426662572118</v>
      </c>
      <c r="S5632">
        <f t="shared" si="1844"/>
        <v>65</v>
      </c>
      <c r="T5632" s="1">
        <f t="shared" si="1833"/>
        <v>41089</v>
      </c>
      <c r="U5632" t="str">
        <f t="shared" si="1834"/>
        <v>可交易</v>
      </c>
      <c r="V5632" s="2" t="str">
        <f t="shared" si="1835"/>
        <v/>
      </c>
      <c r="W5632" s="2" t="str">
        <f t="shared" si="1836"/>
        <v/>
      </c>
      <c r="X5632" s="2">
        <f t="shared" si="1845"/>
        <v>3.0325281867910148</v>
      </c>
      <c r="Y5632">
        <f t="shared" si="1846"/>
        <v>38</v>
      </c>
    </row>
    <row r="5633" spans="1:25" x14ac:dyDescent="0.3">
      <c r="A5633" s="1">
        <v>41184</v>
      </c>
      <c r="B5633">
        <v>1445.75</v>
      </c>
      <c r="C5633">
        <v>15.71</v>
      </c>
      <c r="D5633">
        <v>16.041762344845299</v>
      </c>
      <c r="E5633">
        <f t="shared" si="1827"/>
        <v>-0.33176234484529843</v>
      </c>
      <c r="F5633" t="str">
        <f t="shared" si="1828"/>
        <v/>
      </c>
      <c r="G5633" t="str">
        <f t="shared" si="1837"/>
        <v/>
      </c>
      <c r="H5633">
        <f t="shared" si="1838"/>
        <v>-0.60999999999999943</v>
      </c>
      <c r="I5633">
        <f t="shared" si="1839"/>
        <v>1.2600099999999657</v>
      </c>
      <c r="J5633">
        <f t="shared" si="1840"/>
        <v>-2.0655901639343717</v>
      </c>
      <c r="K5633" t="str">
        <f t="shared" si="1841"/>
        <v/>
      </c>
      <c r="L5633" s="2" t="str">
        <f t="shared" si="1847"/>
        <v/>
      </c>
      <c r="M5633" t="str">
        <f t="shared" si="1842"/>
        <v/>
      </c>
      <c r="N5633" s="1">
        <f t="shared" si="1829"/>
        <v>41071</v>
      </c>
      <c r="O5633" t="str">
        <f t="shared" si="1830"/>
        <v>可交易</v>
      </c>
      <c r="P5633" s="2" t="str">
        <f t="shared" si="1831"/>
        <v/>
      </c>
      <c r="Q5633" s="2" t="str">
        <f t="shared" si="1832"/>
        <v/>
      </c>
      <c r="R5633" s="2">
        <f t="shared" si="1843"/>
        <v>7.5556426662572118</v>
      </c>
      <c r="S5633">
        <f t="shared" si="1844"/>
        <v>65</v>
      </c>
      <c r="T5633" s="1">
        <f t="shared" si="1833"/>
        <v>41089</v>
      </c>
      <c r="U5633" t="str">
        <f t="shared" si="1834"/>
        <v>可交易</v>
      </c>
      <c r="V5633" s="2" t="str">
        <f t="shared" si="1835"/>
        <v/>
      </c>
      <c r="W5633" s="2" t="str">
        <f t="shared" si="1836"/>
        <v/>
      </c>
      <c r="X5633" s="2">
        <f t="shared" si="1845"/>
        <v>3.0325281867910148</v>
      </c>
      <c r="Y5633">
        <f t="shared" si="1846"/>
        <v>38</v>
      </c>
    </row>
    <row r="5634" spans="1:25" x14ac:dyDescent="0.3">
      <c r="A5634" s="1">
        <v>41185</v>
      </c>
      <c r="B5634">
        <v>1450.98999</v>
      </c>
      <c r="C5634">
        <v>15.43</v>
      </c>
      <c r="D5634">
        <v>15.5675486870069</v>
      </c>
      <c r="E5634">
        <f t="shared" si="1827"/>
        <v>-0.13754868700690004</v>
      </c>
      <c r="F5634" t="str">
        <f t="shared" si="1828"/>
        <v/>
      </c>
      <c r="G5634" t="str">
        <f t="shared" si="1837"/>
        <v/>
      </c>
      <c r="H5634">
        <f t="shared" si="1838"/>
        <v>-0.28000000000000114</v>
      </c>
      <c r="I5634">
        <f t="shared" si="1839"/>
        <v>5.2399900000000343</v>
      </c>
      <c r="J5634">
        <f t="shared" si="1840"/>
        <v>-18.714250000000046</v>
      </c>
      <c r="K5634" t="str">
        <f t="shared" si="1841"/>
        <v/>
      </c>
      <c r="L5634" s="2" t="str">
        <f t="shared" si="1847"/>
        <v/>
      </c>
      <c r="M5634" t="str">
        <f t="shared" si="1842"/>
        <v/>
      </c>
      <c r="N5634" s="1">
        <f t="shared" si="1829"/>
        <v>41071</v>
      </c>
      <c r="O5634" t="str">
        <f t="shared" si="1830"/>
        <v>可交易</v>
      </c>
      <c r="P5634" s="2" t="str">
        <f t="shared" si="1831"/>
        <v/>
      </c>
      <c r="Q5634" s="2" t="str">
        <f t="shared" si="1832"/>
        <v/>
      </c>
      <c r="R5634" s="2">
        <f t="shared" si="1843"/>
        <v>7.5556426662572118</v>
      </c>
      <c r="S5634">
        <f t="shared" si="1844"/>
        <v>65</v>
      </c>
      <c r="T5634" s="1">
        <f t="shared" si="1833"/>
        <v>41089</v>
      </c>
      <c r="U5634" t="str">
        <f t="shared" si="1834"/>
        <v>可交易</v>
      </c>
      <c r="V5634" s="2" t="str">
        <f t="shared" si="1835"/>
        <v/>
      </c>
      <c r="W5634" s="2" t="str">
        <f t="shared" si="1836"/>
        <v/>
      </c>
      <c r="X5634" s="2">
        <f t="shared" si="1845"/>
        <v>3.0325281867910148</v>
      </c>
      <c r="Y5634">
        <f t="shared" si="1846"/>
        <v>38</v>
      </c>
    </row>
    <row r="5635" spans="1:25" x14ac:dyDescent="0.3">
      <c r="A5635" s="1">
        <v>41186</v>
      </c>
      <c r="B5635">
        <v>1461.400024</v>
      </c>
      <c r="C5635">
        <v>14.55</v>
      </c>
      <c r="D5635">
        <v>14.752184158625701</v>
      </c>
      <c r="E5635">
        <f t="shared" ref="E5635:E5698" si="1848">C5635-D5635</f>
        <v>-0.20218415862570005</v>
      </c>
      <c r="F5635" t="str">
        <f t="shared" ref="F5635:F5698" si="1849">_xlfn.IFS(E5635&gt; 1, "CAll",E5635&lt; -1, "PUT", TRUE,"")</f>
        <v/>
      </c>
      <c r="G5635" t="str">
        <f t="shared" si="1837"/>
        <v/>
      </c>
      <c r="H5635">
        <f t="shared" si="1838"/>
        <v>-0.87999999999999901</v>
      </c>
      <c r="I5635">
        <f t="shared" si="1839"/>
        <v>10.410033999999996</v>
      </c>
      <c r="J5635">
        <f t="shared" si="1840"/>
        <v>-11.829584090909099</v>
      </c>
      <c r="K5635" t="str">
        <f t="shared" si="1841"/>
        <v/>
      </c>
      <c r="L5635" s="2" t="str">
        <f t="shared" si="1847"/>
        <v/>
      </c>
      <c r="M5635" t="str">
        <f t="shared" si="1842"/>
        <v/>
      </c>
      <c r="N5635" s="1">
        <f t="shared" ref="N5635:N5698" si="1850">IF(AND(F5635="CALL",L5635&lt;&gt;"",L5634=""), A5635, N5634)</f>
        <v>41071</v>
      </c>
      <c r="O5635" t="str">
        <f t="shared" ref="O5635:O5698" si="1851">IF( A5635 &gt;= N5634 + 7, "可交易", "不可交易")</f>
        <v>可交易</v>
      </c>
      <c r="P5635" s="2" t="str">
        <f t="shared" ref="P5635:P5698" si="1852">IF(AND(F5635="CALL",L5635&lt;&gt;"",O5635="可交易"),L5635,"")</f>
        <v/>
      </c>
      <c r="Q5635" s="2" t="str">
        <f t="shared" ref="Q5635:Q5698" si="1853">IF(P5635&lt;&gt;"",(G5635-B5635)/B5635,"")</f>
        <v/>
      </c>
      <c r="R5635" s="2">
        <f t="shared" si="1843"/>
        <v>7.5556426662572118</v>
      </c>
      <c r="S5635">
        <f t="shared" si="1844"/>
        <v>65</v>
      </c>
      <c r="T5635" s="1">
        <f t="shared" ref="T5635:T5698" si="1854">IF(AND(F5635="PUT",M5635&lt;&gt;"",M5634=""), A5635, T5634)</f>
        <v>41089</v>
      </c>
      <c r="U5635" t="str">
        <f t="shared" ref="U5635:U5698" si="1855">IF( A5635 &gt;= T5634 + 7, "可交易", "不可交易")</f>
        <v>可交易</v>
      </c>
      <c r="V5635" s="2" t="str">
        <f t="shared" ref="V5635:V5698" si="1856">IF(AND(F5635="PUT",M5635&lt;&gt;"",U5635="可交易"),M5635,"")</f>
        <v/>
      </c>
      <c r="W5635" s="2" t="str">
        <f t="shared" ref="W5635:W5698" si="1857">IF(V5635&lt;&gt;"",(B5635-G5635)/B5635,"")</f>
        <v/>
      </c>
      <c r="X5635" s="2">
        <f t="shared" si="1845"/>
        <v>3.0325281867910148</v>
      </c>
      <c r="Y5635">
        <f t="shared" si="1846"/>
        <v>38</v>
      </c>
    </row>
    <row r="5636" spans="1:25" x14ac:dyDescent="0.3">
      <c r="A5636" s="1">
        <v>41187</v>
      </c>
      <c r="B5636">
        <v>1460.9300539999999</v>
      </c>
      <c r="C5636">
        <v>14.33</v>
      </c>
      <c r="D5636">
        <v>14.4445231111146</v>
      </c>
      <c r="E5636">
        <f t="shared" si="1848"/>
        <v>-0.11452311111460034</v>
      </c>
      <c r="F5636" t="str">
        <f t="shared" si="1849"/>
        <v/>
      </c>
      <c r="G5636" t="str">
        <f t="shared" ref="G5636:G5699" si="1858">IF(F5636="PUT", IFERROR(VLOOKUP(A5636+7, A:B, 2, FALSE), 0), IF(F5636="CALL", IFERROR(VLOOKUP(A5636+7, A:B, 2, FALSE), 0), ""))</f>
        <v/>
      </c>
      <c r="H5636">
        <f t="shared" ref="H5636:H5699" si="1859">C5636-C5635</f>
        <v>-0.22000000000000064</v>
      </c>
      <c r="I5636">
        <f t="shared" ref="I5636:I5699" si="1860">B5636-B5635</f>
        <v>-0.46997000000010303</v>
      </c>
      <c r="J5636">
        <f t="shared" ref="J5636:J5699" si="1861">IF(H5636=0, "", I5636/H5636)</f>
        <v>2.1362272727277349</v>
      </c>
      <c r="K5636" t="str">
        <f t="shared" ref="K5636:K5699" si="1862">_xlfn.IFS(F5636="PUT",B5636-5,F5636="CALL",B5636+5,TRUE,"")</f>
        <v/>
      </c>
      <c r="L5636" s="2" t="str">
        <f t="shared" si="1847"/>
        <v/>
      </c>
      <c r="M5636" t="str">
        <f t="shared" ref="M5636:M5699" si="1863">IF(F5636="PUT",IF(AND(G5636&lt;K5636,G5636&lt;&gt;0),K5636-G5636,""),"")</f>
        <v/>
      </c>
      <c r="N5636" s="1">
        <f t="shared" si="1850"/>
        <v>41071</v>
      </c>
      <c r="O5636" t="str">
        <f t="shared" si="1851"/>
        <v>可交易</v>
      </c>
      <c r="P5636" s="2" t="str">
        <f t="shared" si="1852"/>
        <v/>
      </c>
      <c r="Q5636" s="2" t="str">
        <f t="shared" si="1853"/>
        <v/>
      </c>
      <c r="R5636" s="2">
        <f t="shared" ref="R5636:R5699" si="1864">IF(Q5635&lt;&gt;"", R5635 * (1 + Q5635), R5635)</f>
        <v>7.5556426662572118</v>
      </c>
      <c r="S5636">
        <f t="shared" ref="S5636:S5699" si="1865">IF(P5636&lt;&gt;"",S5635+1,S5635)</f>
        <v>65</v>
      </c>
      <c r="T5636" s="1">
        <f t="shared" si="1854"/>
        <v>41089</v>
      </c>
      <c r="U5636" t="str">
        <f t="shared" si="1855"/>
        <v>可交易</v>
      </c>
      <c r="V5636" s="2" t="str">
        <f t="shared" si="1856"/>
        <v/>
      </c>
      <c r="W5636" s="2" t="str">
        <f t="shared" si="1857"/>
        <v/>
      </c>
      <c r="X5636" s="2">
        <f t="shared" ref="X5636:X5699" si="1866">IF(W5635&lt;&gt;"", X5635 * (1 + W5635), X5635)</f>
        <v>3.0325281867910148</v>
      </c>
      <c r="Y5636">
        <f t="shared" ref="Y5636:Y5699" si="1867">IF(V5636&lt;&gt;"",Y5635+1,Y5635)</f>
        <v>38</v>
      </c>
    </row>
    <row r="5637" spans="1:25" x14ac:dyDescent="0.3">
      <c r="A5637" s="1">
        <v>41190</v>
      </c>
      <c r="B5637">
        <v>1455.880005</v>
      </c>
      <c r="C5637">
        <v>15.11</v>
      </c>
      <c r="D5637">
        <v>15.2413691125501</v>
      </c>
      <c r="E5637">
        <f t="shared" si="1848"/>
        <v>-0.1313691125501002</v>
      </c>
      <c r="F5637" t="str">
        <f t="shared" si="1849"/>
        <v/>
      </c>
      <c r="G5637" t="str">
        <f t="shared" si="1858"/>
        <v/>
      </c>
      <c r="H5637">
        <f t="shared" si="1859"/>
        <v>0.77999999999999936</v>
      </c>
      <c r="I5637">
        <f t="shared" si="1860"/>
        <v>-5.0500489999999445</v>
      </c>
      <c r="J5637">
        <f t="shared" si="1861"/>
        <v>-6.4744217948717289</v>
      </c>
      <c r="K5637" t="str">
        <f t="shared" si="1862"/>
        <v/>
      </c>
      <c r="L5637" s="2" t="str">
        <f t="shared" ref="L5637:L5700" si="1868">IF(F5637="CALL",IF(AND(G5637&gt;K5637,G5637&lt;&gt;0),G5637-K5637,""),"")</f>
        <v/>
      </c>
      <c r="M5637" t="str">
        <f t="shared" si="1863"/>
        <v/>
      </c>
      <c r="N5637" s="1">
        <f t="shared" si="1850"/>
        <v>41071</v>
      </c>
      <c r="O5637" t="str">
        <f t="shared" si="1851"/>
        <v>可交易</v>
      </c>
      <c r="P5637" s="2" t="str">
        <f t="shared" si="1852"/>
        <v/>
      </c>
      <c r="Q5637" s="2" t="str">
        <f t="shared" si="1853"/>
        <v/>
      </c>
      <c r="R5637" s="2">
        <f t="shared" si="1864"/>
        <v>7.5556426662572118</v>
      </c>
      <c r="S5637">
        <f t="shared" si="1865"/>
        <v>65</v>
      </c>
      <c r="T5637" s="1">
        <f t="shared" si="1854"/>
        <v>41089</v>
      </c>
      <c r="U5637" t="str">
        <f t="shared" si="1855"/>
        <v>可交易</v>
      </c>
      <c r="V5637" s="2" t="str">
        <f t="shared" si="1856"/>
        <v/>
      </c>
      <c r="W5637" s="2" t="str">
        <f t="shared" si="1857"/>
        <v/>
      </c>
      <c r="X5637" s="2">
        <f t="shared" si="1866"/>
        <v>3.0325281867910148</v>
      </c>
      <c r="Y5637">
        <f t="shared" si="1867"/>
        <v>38</v>
      </c>
    </row>
    <row r="5638" spans="1:25" x14ac:dyDescent="0.3">
      <c r="A5638" s="1">
        <v>41191</v>
      </c>
      <c r="B5638">
        <v>1441.4799800000001</v>
      </c>
      <c r="C5638">
        <v>16.37</v>
      </c>
      <c r="D5638">
        <v>15.9696208669942</v>
      </c>
      <c r="E5638">
        <f t="shared" si="1848"/>
        <v>0.40037913300580108</v>
      </c>
      <c r="F5638" t="str">
        <f t="shared" si="1849"/>
        <v/>
      </c>
      <c r="G5638" t="str">
        <f t="shared" si="1858"/>
        <v/>
      </c>
      <c r="H5638">
        <f t="shared" si="1859"/>
        <v>1.2600000000000016</v>
      </c>
      <c r="I5638">
        <f t="shared" si="1860"/>
        <v>-14.400024999999914</v>
      </c>
      <c r="J5638">
        <f t="shared" si="1861"/>
        <v>-11.428591269841187</v>
      </c>
      <c r="K5638" t="str">
        <f t="shared" si="1862"/>
        <v/>
      </c>
      <c r="L5638" s="2" t="str">
        <f t="shared" si="1868"/>
        <v/>
      </c>
      <c r="M5638" t="str">
        <f t="shared" si="1863"/>
        <v/>
      </c>
      <c r="N5638" s="1">
        <f t="shared" si="1850"/>
        <v>41071</v>
      </c>
      <c r="O5638" t="str">
        <f t="shared" si="1851"/>
        <v>可交易</v>
      </c>
      <c r="P5638" s="2" t="str">
        <f t="shared" si="1852"/>
        <v/>
      </c>
      <c r="Q5638" s="2" t="str">
        <f t="shared" si="1853"/>
        <v/>
      </c>
      <c r="R5638" s="2">
        <f t="shared" si="1864"/>
        <v>7.5556426662572118</v>
      </c>
      <c r="S5638">
        <f t="shared" si="1865"/>
        <v>65</v>
      </c>
      <c r="T5638" s="1">
        <f t="shared" si="1854"/>
        <v>41089</v>
      </c>
      <c r="U5638" t="str">
        <f t="shared" si="1855"/>
        <v>可交易</v>
      </c>
      <c r="V5638" s="2" t="str">
        <f t="shared" si="1856"/>
        <v/>
      </c>
      <c r="W5638" s="2" t="str">
        <f t="shared" si="1857"/>
        <v/>
      </c>
      <c r="X5638" s="2">
        <f t="shared" si="1866"/>
        <v>3.0325281867910148</v>
      </c>
      <c r="Y5638">
        <f t="shared" si="1867"/>
        <v>38</v>
      </c>
    </row>
    <row r="5639" spans="1:25" x14ac:dyDescent="0.3">
      <c r="A5639" s="1">
        <v>41192</v>
      </c>
      <c r="B5639">
        <v>1432.5600589999999</v>
      </c>
      <c r="C5639">
        <v>16.29</v>
      </c>
      <c r="D5639">
        <v>16.301418583401102</v>
      </c>
      <c r="E5639">
        <f t="shared" si="1848"/>
        <v>-1.1418583401102467E-2</v>
      </c>
      <c r="F5639" t="str">
        <f t="shared" si="1849"/>
        <v/>
      </c>
      <c r="G5639" t="str">
        <f t="shared" si="1858"/>
        <v/>
      </c>
      <c r="H5639">
        <f t="shared" si="1859"/>
        <v>-8.0000000000001847E-2</v>
      </c>
      <c r="I5639">
        <f t="shared" si="1860"/>
        <v>-8.9199210000001585</v>
      </c>
      <c r="J5639">
        <f t="shared" si="1861"/>
        <v>111.49901249999941</v>
      </c>
      <c r="K5639" t="str">
        <f t="shared" si="1862"/>
        <v/>
      </c>
      <c r="L5639" s="2" t="str">
        <f t="shared" si="1868"/>
        <v/>
      </c>
      <c r="M5639" t="str">
        <f t="shared" si="1863"/>
        <v/>
      </c>
      <c r="N5639" s="1">
        <f t="shared" si="1850"/>
        <v>41071</v>
      </c>
      <c r="O5639" t="str">
        <f t="shared" si="1851"/>
        <v>可交易</v>
      </c>
      <c r="P5639" s="2" t="str">
        <f t="shared" si="1852"/>
        <v/>
      </c>
      <c r="Q5639" s="2" t="str">
        <f t="shared" si="1853"/>
        <v/>
      </c>
      <c r="R5639" s="2">
        <f t="shared" si="1864"/>
        <v>7.5556426662572118</v>
      </c>
      <c r="S5639">
        <f t="shared" si="1865"/>
        <v>65</v>
      </c>
      <c r="T5639" s="1">
        <f t="shared" si="1854"/>
        <v>41089</v>
      </c>
      <c r="U5639" t="str">
        <f t="shared" si="1855"/>
        <v>可交易</v>
      </c>
      <c r="V5639" s="2" t="str">
        <f t="shared" si="1856"/>
        <v/>
      </c>
      <c r="W5639" s="2" t="str">
        <f t="shared" si="1857"/>
        <v/>
      </c>
      <c r="X5639" s="2">
        <f t="shared" si="1866"/>
        <v>3.0325281867910148</v>
      </c>
      <c r="Y5639">
        <f t="shared" si="1867"/>
        <v>38</v>
      </c>
    </row>
    <row r="5640" spans="1:25" x14ac:dyDescent="0.3">
      <c r="A5640" s="1">
        <v>41193</v>
      </c>
      <c r="B5640">
        <v>1432.839966</v>
      </c>
      <c r="C5640">
        <v>15.59</v>
      </c>
      <c r="D5640">
        <v>15.6184937402511</v>
      </c>
      <c r="E5640">
        <f t="shared" si="1848"/>
        <v>-2.8493740251100519E-2</v>
      </c>
      <c r="F5640" t="str">
        <f t="shared" si="1849"/>
        <v/>
      </c>
      <c r="G5640" t="str">
        <f t="shared" si="1858"/>
        <v/>
      </c>
      <c r="H5640">
        <f t="shared" si="1859"/>
        <v>-0.69999999999999929</v>
      </c>
      <c r="I5640">
        <f t="shared" si="1860"/>
        <v>0.27990700000009383</v>
      </c>
      <c r="J5640">
        <f t="shared" si="1861"/>
        <v>-0.39986714285727731</v>
      </c>
      <c r="K5640" t="str">
        <f t="shared" si="1862"/>
        <v/>
      </c>
      <c r="L5640" s="2" t="str">
        <f t="shared" si="1868"/>
        <v/>
      </c>
      <c r="M5640" t="str">
        <f t="shared" si="1863"/>
        <v/>
      </c>
      <c r="N5640" s="1">
        <f t="shared" si="1850"/>
        <v>41071</v>
      </c>
      <c r="O5640" t="str">
        <f t="shared" si="1851"/>
        <v>可交易</v>
      </c>
      <c r="P5640" s="2" t="str">
        <f t="shared" si="1852"/>
        <v/>
      </c>
      <c r="Q5640" s="2" t="str">
        <f t="shared" si="1853"/>
        <v/>
      </c>
      <c r="R5640" s="2">
        <f t="shared" si="1864"/>
        <v>7.5556426662572118</v>
      </c>
      <c r="S5640">
        <f t="shared" si="1865"/>
        <v>65</v>
      </c>
      <c r="T5640" s="1">
        <f t="shared" si="1854"/>
        <v>41089</v>
      </c>
      <c r="U5640" t="str">
        <f t="shared" si="1855"/>
        <v>可交易</v>
      </c>
      <c r="V5640" s="2" t="str">
        <f t="shared" si="1856"/>
        <v/>
      </c>
      <c r="W5640" s="2" t="str">
        <f t="shared" si="1857"/>
        <v/>
      </c>
      <c r="X5640" s="2">
        <f t="shared" si="1866"/>
        <v>3.0325281867910148</v>
      </c>
      <c r="Y5640">
        <f t="shared" si="1867"/>
        <v>38</v>
      </c>
    </row>
    <row r="5641" spans="1:25" x14ac:dyDescent="0.3">
      <c r="A5641" s="1">
        <v>41194</v>
      </c>
      <c r="B5641">
        <v>1428.589966</v>
      </c>
      <c r="C5641">
        <v>16.14</v>
      </c>
      <c r="D5641">
        <v>15.577852206386501</v>
      </c>
      <c r="E5641">
        <f t="shared" si="1848"/>
        <v>0.56214779361349976</v>
      </c>
      <c r="F5641" t="str">
        <f t="shared" si="1849"/>
        <v/>
      </c>
      <c r="G5641" t="str">
        <f t="shared" si="1858"/>
        <v/>
      </c>
      <c r="H5641">
        <f t="shared" si="1859"/>
        <v>0.55000000000000071</v>
      </c>
      <c r="I5641">
        <f t="shared" si="1860"/>
        <v>-4.25</v>
      </c>
      <c r="J5641">
        <f t="shared" si="1861"/>
        <v>-7.7272727272727169</v>
      </c>
      <c r="K5641" t="str">
        <f t="shared" si="1862"/>
        <v/>
      </c>
      <c r="L5641" s="2" t="str">
        <f t="shared" si="1868"/>
        <v/>
      </c>
      <c r="M5641" t="str">
        <f t="shared" si="1863"/>
        <v/>
      </c>
      <c r="N5641" s="1">
        <f t="shared" si="1850"/>
        <v>41071</v>
      </c>
      <c r="O5641" t="str">
        <f t="shared" si="1851"/>
        <v>可交易</v>
      </c>
      <c r="P5641" s="2" t="str">
        <f t="shared" si="1852"/>
        <v/>
      </c>
      <c r="Q5641" s="2" t="str">
        <f t="shared" si="1853"/>
        <v/>
      </c>
      <c r="R5641" s="2">
        <f t="shared" si="1864"/>
        <v>7.5556426662572118</v>
      </c>
      <c r="S5641">
        <f t="shared" si="1865"/>
        <v>65</v>
      </c>
      <c r="T5641" s="1">
        <f t="shared" si="1854"/>
        <v>41089</v>
      </c>
      <c r="U5641" t="str">
        <f t="shared" si="1855"/>
        <v>可交易</v>
      </c>
      <c r="V5641" s="2" t="str">
        <f t="shared" si="1856"/>
        <v/>
      </c>
      <c r="W5641" s="2" t="str">
        <f t="shared" si="1857"/>
        <v/>
      </c>
      <c r="X5641" s="2">
        <f t="shared" si="1866"/>
        <v>3.0325281867910148</v>
      </c>
      <c r="Y5641">
        <f t="shared" si="1867"/>
        <v>38</v>
      </c>
    </row>
    <row r="5642" spans="1:25" x14ac:dyDescent="0.3">
      <c r="A5642" s="1">
        <v>41197</v>
      </c>
      <c r="B5642">
        <v>1440.130005</v>
      </c>
      <c r="C5642">
        <v>15.27</v>
      </c>
      <c r="D5642">
        <v>15.4155290979662</v>
      </c>
      <c r="E5642">
        <f t="shared" si="1848"/>
        <v>-0.14552909796620028</v>
      </c>
      <c r="F5642" t="str">
        <f t="shared" si="1849"/>
        <v/>
      </c>
      <c r="G5642" t="str">
        <f t="shared" si="1858"/>
        <v/>
      </c>
      <c r="H5642">
        <f t="shared" si="1859"/>
        <v>-0.87000000000000099</v>
      </c>
      <c r="I5642">
        <f t="shared" si="1860"/>
        <v>11.540038999999979</v>
      </c>
      <c r="J5642">
        <f t="shared" si="1861"/>
        <v>-13.264412643678121</v>
      </c>
      <c r="K5642" t="str">
        <f t="shared" si="1862"/>
        <v/>
      </c>
      <c r="L5642" s="2" t="str">
        <f t="shared" si="1868"/>
        <v/>
      </c>
      <c r="M5642" t="str">
        <f t="shared" si="1863"/>
        <v/>
      </c>
      <c r="N5642" s="1">
        <f t="shared" si="1850"/>
        <v>41071</v>
      </c>
      <c r="O5642" t="str">
        <f t="shared" si="1851"/>
        <v>可交易</v>
      </c>
      <c r="P5642" s="2" t="str">
        <f t="shared" si="1852"/>
        <v/>
      </c>
      <c r="Q5642" s="2" t="str">
        <f t="shared" si="1853"/>
        <v/>
      </c>
      <c r="R5642" s="2">
        <f t="shared" si="1864"/>
        <v>7.5556426662572118</v>
      </c>
      <c r="S5642">
        <f t="shared" si="1865"/>
        <v>65</v>
      </c>
      <c r="T5642" s="1">
        <f t="shared" si="1854"/>
        <v>41089</v>
      </c>
      <c r="U5642" t="str">
        <f t="shared" si="1855"/>
        <v>可交易</v>
      </c>
      <c r="V5642" s="2" t="str">
        <f t="shared" si="1856"/>
        <v/>
      </c>
      <c r="W5642" s="2" t="str">
        <f t="shared" si="1857"/>
        <v/>
      </c>
      <c r="X5642" s="2">
        <f t="shared" si="1866"/>
        <v>3.0325281867910148</v>
      </c>
      <c r="Y5642">
        <f t="shared" si="1867"/>
        <v>38</v>
      </c>
    </row>
    <row r="5643" spans="1:25" x14ac:dyDescent="0.3">
      <c r="A5643" s="1">
        <v>41198</v>
      </c>
      <c r="B5643">
        <v>1454.920044</v>
      </c>
      <c r="C5643">
        <v>15.22</v>
      </c>
      <c r="D5643">
        <v>14.866612093584999</v>
      </c>
      <c r="E5643">
        <f t="shared" si="1848"/>
        <v>0.3533879064150014</v>
      </c>
      <c r="F5643" t="str">
        <f t="shared" si="1849"/>
        <v/>
      </c>
      <c r="G5643" t="str">
        <f t="shared" si="1858"/>
        <v/>
      </c>
      <c r="H5643">
        <f t="shared" si="1859"/>
        <v>-4.9999999999998934E-2</v>
      </c>
      <c r="I5643">
        <f t="shared" si="1860"/>
        <v>14.790038999999979</v>
      </c>
      <c r="J5643">
        <f t="shared" si="1861"/>
        <v>-295.80078000000589</v>
      </c>
      <c r="K5643" t="str">
        <f t="shared" si="1862"/>
        <v/>
      </c>
      <c r="L5643" s="2" t="str">
        <f t="shared" si="1868"/>
        <v/>
      </c>
      <c r="M5643" t="str">
        <f t="shared" si="1863"/>
        <v/>
      </c>
      <c r="N5643" s="1">
        <f t="shared" si="1850"/>
        <v>41071</v>
      </c>
      <c r="O5643" t="str">
        <f t="shared" si="1851"/>
        <v>可交易</v>
      </c>
      <c r="P5643" s="2" t="str">
        <f t="shared" si="1852"/>
        <v/>
      </c>
      <c r="Q5643" s="2" t="str">
        <f t="shared" si="1853"/>
        <v/>
      </c>
      <c r="R5643" s="2">
        <f t="shared" si="1864"/>
        <v>7.5556426662572118</v>
      </c>
      <c r="S5643">
        <f t="shared" si="1865"/>
        <v>65</v>
      </c>
      <c r="T5643" s="1">
        <f t="shared" si="1854"/>
        <v>41089</v>
      </c>
      <c r="U5643" t="str">
        <f t="shared" si="1855"/>
        <v>可交易</v>
      </c>
      <c r="V5643" s="2" t="str">
        <f t="shared" si="1856"/>
        <v/>
      </c>
      <c r="W5643" s="2" t="str">
        <f t="shared" si="1857"/>
        <v/>
      </c>
      <c r="X5643" s="2">
        <f t="shared" si="1866"/>
        <v>3.0325281867910148</v>
      </c>
      <c r="Y5643">
        <f t="shared" si="1867"/>
        <v>38</v>
      </c>
    </row>
    <row r="5644" spans="1:25" x14ac:dyDescent="0.3">
      <c r="A5644" s="1">
        <v>41199</v>
      </c>
      <c r="B5644">
        <v>1460.910034</v>
      </c>
      <c r="C5644">
        <v>15.07</v>
      </c>
      <c r="D5644">
        <v>15.0715563673873</v>
      </c>
      <c r="E5644">
        <f t="shared" si="1848"/>
        <v>-1.5563673873000283E-3</v>
      </c>
      <c r="F5644" t="str">
        <f t="shared" si="1849"/>
        <v/>
      </c>
      <c r="G5644" t="str">
        <f t="shared" si="1858"/>
        <v/>
      </c>
      <c r="H5644">
        <f t="shared" si="1859"/>
        <v>-0.15000000000000036</v>
      </c>
      <c r="I5644">
        <f t="shared" si="1860"/>
        <v>5.9899900000000343</v>
      </c>
      <c r="J5644">
        <f t="shared" si="1861"/>
        <v>-39.933266666666803</v>
      </c>
      <c r="K5644" t="str">
        <f t="shared" si="1862"/>
        <v/>
      </c>
      <c r="L5644" s="2" t="str">
        <f t="shared" si="1868"/>
        <v/>
      </c>
      <c r="M5644" t="str">
        <f t="shared" si="1863"/>
        <v/>
      </c>
      <c r="N5644" s="1">
        <f t="shared" si="1850"/>
        <v>41071</v>
      </c>
      <c r="O5644" t="str">
        <f t="shared" si="1851"/>
        <v>可交易</v>
      </c>
      <c r="P5644" s="2" t="str">
        <f t="shared" si="1852"/>
        <v/>
      </c>
      <c r="Q5644" s="2" t="str">
        <f t="shared" si="1853"/>
        <v/>
      </c>
      <c r="R5644" s="2">
        <f t="shared" si="1864"/>
        <v>7.5556426662572118</v>
      </c>
      <c r="S5644">
        <f t="shared" si="1865"/>
        <v>65</v>
      </c>
      <c r="T5644" s="1">
        <f t="shared" si="1854"/>
        <v>41089</v>
      </c>
      <c r="U5644" t="str">
        <f t="shared" si="1855"/>
        <v>可交易</v>
      </c>
      <c r="V5644" s="2" t="str">
        <f t="shared" si="1856"/>
        <v/>
      </c>
      <c r="W5644" s="2" t="str">
        <f t="shared" si="1857"/>
        <v/>
      </c>
      <c r="X5644" s="2">
        <f t="shared" si="1866"/>
        <v>3.0325281867910148</v>
      </c>
      <c r="Y5644">
        <f t="shared" si="1867"/>
        <v>38</v>
      </c>
    </row>
    <row r="5645" spans="1:25" x14ac:dyDescent="0.3">
      <c r="A5645" s="1">
        <v>41200</v>
      </c>
      <c r="B5645">
        <v>1457.339966</v>
      </c>
      <c r="C5645">
        <v>15.03</v>
      </c>
      <c r="D5645">
        <v>14.9775013091633</v>
      </c>
      <c r="E5645">
        <f t="shared" si="1848"/>
        <v>5.249869083669978E-2</v>
      </c>
      <c r="F5645" t="str">
        <f t="shared" si="1849"/>
        <v/>
      </c>
      <c r="G5645" t="str">
        <f t="shared" si="1858"/>
        <v/>
      </c>
      <c r="H5645">
        <f t="shared" si="1859"/>
        <v>-4.0000000000000924E-2</v>
      </c>
      <c r="I5645">
        <f t="shared" si="1860"/>
        <v>-3.570067999999992</v>
      </c>
      <c r="J5645">
        <f t="shared" si="1861"/>
        <v>89.25169999999774</v>
      </c>
      <c r="K5645" t="str">
        <f t="shared" si="1862"/>
        <v/>
      </c>
      <c r="L5645" s="2" t="str">
        <f t="shared" si="1868"/>
        <v/>
      </c>
      <c r="M5645" t="str">
        <f t="shared" si="1863"/>
        <v/>
      </c>
      <c r="N5645" s="1">
        <f t="shared" si="1850"/>
        <v>41071</v>
      </c>
      <c r="O5645" t="str">
        <f t="shared" si="1851"/>
        <v>可交易</v>
      </c>
      <c r="P5645" s="2" t="str">
        <f t="shared" si="1852"/>
        <v/>
      </c>
      <c r="Q5645" s="2" t="str">
        <f t="shared" si="1853"/>
        <v/>
      </c>
      <c r="R5645" s="2">
        <f t="shared" si="1864"/>
        <v>7.5556426662572118</v>
      </c>
      <c r="S5645">
        <f t="shared" si="1865"/>
        <v>65</v>
      </c>
      <c r="T5645" s="1">
        <f t="shared" si="1854"/>
        <v>41089</v>
      </c>
      <c r="U5645" t="str">
        <f t="shared" si="1855"/>
        <v>可交易</v>
      </c>
      <c r="V5645" s="2" t="str">
        <f t="shared" si="1856"/>
        <v/>
      </c>
      <c r="W5645" s="2" t="str">
        <f t="shared" si="1857"/>
        <v/>
      </c>
      <c r="X5645" s="2">
        <f t="shared" si="1866"/>
        <v>3.0325281867910148</v>
      </c>
      <c r="Y5645">
        <f t="shared" si="1867"/>
        <v>38</v>
      </c>
    </row>
    <row r="5646" spans="1:25" x14ac:dyDescent="0.3">
      <c r="A5646" s="1">
        <v>41201</v>
      </c>
      <c r="B5646">
        <v>1433.1899410000001</v>
      </c>
      <c r="C5646">
        <v>17.059999999999999</v>
      </c>
      <c r="D5646">
        <v>16.742500951676099</v>
      </c>
      <c r="E5646">
        <f t="shared" si="1848"/>
        <v>0.3174990483238993</v>
      </c>
      <c r="F5646" t="str">
        <f t="shared" si="1849"/>
        <v/>
      </c>
      <c r="G5646" t="str">
        <f t="shared" si="1858"/>
        <v/>
      </c>
      <c r="H5646">
        <f t="shared" si="1859"/>
        <v>2.0299999999999994</v>
      </c>
      <c r="I5646">
        <f t="shared" si="1860"/>
        <v>-24.150024999999914</v>
      </c>
      <c r="J5646">
        <f t="shared" si="1861"/>
        <v>-11.896564039408828</v>
      </c>
      <c r="K5646" t="str">
        <f t="shared" si="1862"/>
        <v/>
      </c>
      <c r="L5646" s="2" t="str">
        <f t="shared" si="1868"/>
        <v/>
      </c>
      <c r="M5646" t="str">
        <f t="shared" si="1863"/>
        <v/>
      </c>
      <c r="N5646" s="1">
        <f t="shared" si="1850"/>
        <v>41071</v>
      </c>
      <c r="O5646" t="str">
        <f t="shared" si="1851"/>
        <v>可交易</v>
      </c>
      <c r="P5646" s="2" t="str">
        <f t="shared" si="1852"/>
        <v/>
      </c>
      <c r="Q5646" s="2" t="str">
        <f t="shared" si="1853"/>
        <v/>
      </c>
      <c r="R5646" s="2">
        <f t="shared" si="1864"/>
        <v>7.5556426662572118</v>
      </c>
      <c r="S5646">
        <f t="shared" si="1865"/>
        <v>65</v>
      </c>
      <c r="T5646" s="1">
        <f t="shared" si="1854"/>
        <v>41089</v>
      </c>
      <c r="U5646" t="str">
        <f t="shared" si="1855"/>
        <v>可交易</v>
      </c>
      <c r="V5646" s="2" t="str">
        <f t="shared" si="1856"/>
        <v/>
      </c>
      <c r="W5646" s="2" t="str">
        <f t="shared" si="1857"/>
        <v/>
      </c>
      <c r="X5646" s="2">
        <f t="shared" si="1866"/>
        <v>3.0325281867910148</v>
      </c>
      <c r="Y5646">
        <f t="shared" si="1867"/>
        <v>38</v>
      </c>
    </row>
    <row r="5647" spans="1:25" x14ac:dyDescent="0.3">
      <c r="A5647" s="1">
        <v>41204</v>
      </c>
      <c r="B5647">
        <v>1433.8199460000001</v>
      </c>
      <c r="C5647">
        <v>16.62</v>
      </c>
      <c r="D5647">
        <v>17.110867084733702</v>
      </c>
      <c r="E5647">
        <f t="shared" si="1848"/>
        <v>-0.49086708473370066</v>
      </c>
      <c r="F5647" t="str">
        <f t="shared" si="1849"/>
        <v/>
      </c>
      <c r="G5647" t="str">
        <f t="shared" si="1858"/>
        <v/>
      </c>
      <c r="H5647">
        <f t="shared" si="1859"/>
        <v>-0.43999999999999773</v>
      </c>
      <c r="I5647">
        <f t="shared" si="1860"/>
        <v>0.63000499999998283</v>
      </c>
      <c r="J5647">
        <f t="shared" si="1861"/>
        <v>-1.4318295454545138</v>
      </c>
      <c r="K5647" t="str">
        <f t="shared" si="1862"/>
        <v/>
      </c>
      <c r="L5647" s="2" t="str">
        <f t="shared" si="1868"/>
        <v/>
      </c>
      <c r="M5647" t="str">
        <f t="shared" si="1863"/>
        <v/>
      </c>
      <c r="N5647" s="1">
        <f t="shared" si="1850"/>
        <v>41071</v>
      </c>
      <c r="O5647" t="str">
        <f t="shared" si="1851"/>
        <v>可交易</v>
      </c>
      <c r="P5647" s="2" t="str">
        <f t="shared" si="1852"/>
        <v/>
      </c>
      <c r="Q5647" s="2" t="str">
        <f t="shared" si="1853"/>
        <v/>
      </c>
      <c r="R5647" s="2">
        <f t="shared" si="1864"/>
        <v>7.5556426662572118</v>
      </c>
      <c r="S5647">
        <f t="shared" si="1865"/>
        <v>65</v>
      </c>
      <c r="T5647" s="1">
        <f t="shared" si="1854"/>
        <v>41089</v>
      </c>
      <c r="U5647" t="str">
        <f t="shared" si="1855"/>
        <v>可交易</v>
      </c>
      <c r="V5647" s="2" t="str">
        <f t="shared" si="1856"/>
        <v/>
      </c>
      <c r="W5647" s="2" t="str">
        <f t="shared" si="1857"/>
        <v/>
      </c>
      <c r="X5647" s="2">
        <f t="shared" si="1866"/>
        <v>3.0325281867910148</v>
      </c>
      <c r="Y5647">
        <f t="shared" si="1867"/>
        <v>38</v>
      </c>
    </row>
    <row r="5648" spans="1:25" x14ac:dyDescent="0.3">
      <c r="A5648" s="1">
        <v>41205</v>
      </c>
      <c r="B5648">
        <v>1413.1099850000001</v>
      </c>
      <c r="C5648">
        <v>18.829999999999998</v>
      </c>
      <c r="D5648">
        <v>19.2204746358384</v>
      </c>
      <c r="E5648">
        <f t="shared" si="1848"/>
        <v>-0.3904746358384017</v>
      </c>
      <c r="F5648" t="str">
        <f t="shared" si="1849"/>
        <v/>
      </c>
      <c r="G5648" t="str">
        <f t="shared" si="1858"/>
        <v/>
      </c>
      <c r="H5648">
        <f t="shared" si="1859"/>
        <v>2.2099999999999973</v>
      </c>
      <c r="I5648">
        <f t="shared" si="1860"/>
        <v>-20.709961000000021</v>
      </c>
      <c r="J5648">
        <f t="shared" si="1861"/>
        <v>-9.3710230769230982</v>
      </c>
      <c r="K5648" t="str">
        <f t="shared" si="1862"/>
        <v/>
      </c>
      <c r="L5648" s="2" t="str">
        <f t="shared" si="1868"/>
        <v/>
      </c>
      <c r="M5648" t="str">
        <f t="shared" si="1863"/>
        <v/>
      </c>
      <c r="N5648" s="1">
        <f t="shared" si="1850"/>
        <v>41071</v>
      </c>
      <c r="O5648" t="str">
        <f t="shared" si="1851"/>
        <v>可交易</v>
      </c>
      <c r="P5648" s="2" t="str">
        <f t="shared" si="1852"/>
        <v/>
      </c>
      <c r="Q5648" s="2" t="str">
        <f t="shared" si="1853"/>
        <v/>
      </c>
      <c r="R5648" s="2">
        <f t="shared" si="1864"/>
        <v>7.5556426662572118</v>
      </c>
      <c r="S5648">
        <f t="shared" si="1865"/>
        <v>65</v>
      </c>
      <c r="T5648" s="1">
        <f t="shared" si="1854"/>
        <v>41089</v>
      </c>
      <c r="U5648" t="str">
        <f t="shared" si="1855"/>
        <v>可交易</v>
      </c>
      <c r="V5648" s="2" t="str">
        <f t="shared" si="1856"/>
        <v/>
      </c>
      <c r="W5648" s="2" t="str">
        <f t="shared" si="1857"/>
        <v/>
      </c>
      <c r="X5648" s="2">
        <f t="shared" si="1866"/>
        <v>3.0325281867910148</v>
      </c>
      <c r="Y5648">
        <f t="shared" si="1867"/>
        <v>38</v>
      </c>
    </row>
    <row r="5649" spans="1:25" x14ac:dyDescent="0.3">
      <c r="A5649" s="1">
        <v>41206</v>
      </c>
      <c r="B5649">
        <v>1408.75</v>
      </c>
      <c r="C5649">
        <v>18.329999999999998</v>
      </c>
      <c r="D5649">
        <v>18.3162675631106</v>
      </c>
      <c r="E5649">
        <f t="shared" si="1848"/>
        <v>1.3732436889398514E-2</v>
      </c>
      <c r="F5649" t="str">
        <f t="shared" si="1849"/>
        <v/>
      </c>
      <c r="G5649" t="str">
        <f t="shared" si="1858"/>
        <v/>
      </c>
      <c r="H5649">
        <f t="shared" si="1859"/>
        <v>-0.5</v>
      </c>
      <c r="I5649">
        <f t="shared" si="1860"/>
        <v>-4.3599850000000515</v>
      </c>
      <c r="J5649">
        <f t="shared" si="1861"/>
        <v>8.719970000000103</v>
      </c>
      <c r="K5649" t="str">
        <f t="shared" si="1862"/>
        <v/>
      </c>
      <c r="L5649" s="2" t="str">
        <f t="shared" si="1868"/>
        <v/>
      </c>
      <c r="M5649" t="str">
        <f t="shared" si="1863"/>
        <v/>
      </c>
      <c r="N5649" s="1">
        <f t="shared" si="1850"/>
        <v>41071</v>
      </c>
      <c r="O5649" t="str">
        <f t="shared" si="1851"/>
        <v>可交易</v>
      </c>
      <c r="P5649" s="2" t="str">
        <f t="shared" si="1852"/>
        <v/>
      </c>
      <c r="Q5649" s="2" t="str">
        <f t="shared" si="1853"/>
        <v/>
      </c>
      <c r="R5649" s="2">
        <f t="shared" si="1864"/>
        <v>7.5556426662572118</v>
      </c>
      <c r="S5649">
        <f t="shared" si="1865"/>
        <v>65</v>
      </c>
      <c r="T5649" s="1">
        <f t="shared" si="1854"/>
        <v>41089</v>
      </c>
      <c r="U5649" t="str">
        <f t="shared" si="1855"/>
        <v>可交易</v>
      </c>
      <c r="V5649" s="2" t="str">
        <f t="shared" si="1856"/>
        <v/>
      </c>
      <c r="W5649" s="2" t="str">
        <f t="shared" si="1857"/>
        <v/>
      </c>
      <c r="X5649" s="2">
        <f t="shared" si="1866"/>
        <v>3.0325281867910148</v>
      </c>
      <c r="Y5649">
        <f t="shared" si="1867"/>
        <v>38</v>
      </c>
    </row>
    <row r="5650" spans="1:25" x14ac:dyDescent="0.3">
      <c r="A5650" s="1">
        <v>41207</v>
      </c>
      <c r="B5650">
        <v>1412.969971</v>
      </c>
      <c r="C5650">
        <v>18.12</v>
      </c>
      <c r="D5650">
        <v>18.0619169429038</v>
      </c>
      <c r="E5650">
        <f t="shared" si="1848"/>
        <v>5.8083057096201429E-2</v>
      </c>
      <c r="F5650" t="str">
        <f t="shared" si="1849"/>
        <v/>
      </c>
      <c r="G5650" t="str">
        <f t="shared" si="1858"/>
        <v/>
      </c>
      <c r="H5650">
        <f t="shared" si="1859"/>
        <v>-0.2099999999999973</v>
      </c>
      <c r="I5650">
        <f t="shared" si="1860"/>
        <v>4.2199709999999868</v>
      </c>
      <c r="J5650">
        <f t="shared" si="1861"/>
        <v>-20.095100000000194</v>
      </c>
      <c r="K5650" t="str">
        <f t="shared" si="1862"/>
        <v/>
      </c>
      <c r="L5650" s="2" t="str">
        <f t="shared" si="1868"/>
        <v/>
      </c>
      <c r="M5650" t="str">
        <f t="shared" si="1863"/>
        <v/>
      </c>
      <c r="N5650" s="1">
        <f t="shared" si="1850"/>
        <v>41071</v>
      </c>
      <c r="O5650" t="str">
        <f t="shared" si="1851"/>
        <v>可交易</v>
      </c>
      <c r="P5650" s="2" t="str">
        <f t="shared" si="1852"/>
        <v/>
      </c>
      <c r="Q5650" s="2" t="str">
        <f t="shared" si="1853"/>
        <v/>
      </c>
      <c r="R5650" s="2">
        <f t="shared" si="1864"/>
        <v>7.5556426662572118</v>
      </c>
      <c r="S5650">
        <f t="shared" si="1865"/>
        <v>65</v>
      </c>
      <c r="T5650" s="1">
        <f t="shared" si="1854"/>
        <v>41089</v>
      </c>
      <c r="U5650" t="str">
        <f t="shared" si="1855"/>
        <v>可交易</v>
      </c>
      <c r="V5650" s="2" t="str">
        <f t="shared" si="1856"/>
        <v/>
      </c>
      <c r="W5650" s="2" t="str">
        <f t="shared" si="1857"/>
        <v/>
      </c>
      <c r="X5650" s="2">
        <f t="shared" si="1866"/>
        <v>3.0325281867910148</v>
      </c>
      <c r="Y5650">
        <f t="shared" si="1867"/>
        <v>38</v>
      </c>
    </row>
    <row r="5651" spans="1:25" x14ac:dyDescent="0.3">
      <c r="A5651" s="1">
        <v>41208</v>
      </c>
      <c r="B5651">
        <v>1411.9399410000001</v>
      </c>
      <c r="C5651">
        <v>17.809999999999999</v>
      </c>
      <c r="D5651">
        <v>18.017864176440298</v>
      </c>
      <c r="E5651">
        <f t="shared" si="1848"/>
        <v>-0.20786417644029953</v>
      </c>
      <c r="F5651" t="str">
        <f t="shared" si="1849"/>
        <v/>
      </c>
      <c r="G5651" t="str">
        <f t="shared" si="1858"/>
        <v/>
      </c>
      <c r="H5651">
        <f t="shared" si="1859"/>
        <v>-0.31000000000000227</v>
      </c>
      <c r="I5651">
        <f t="shared" si="1860"/>
        <v>-1.030029999999897</v>
      </c>
      <c r="J5651">
        <f t="shared" si="1861"/>
        <v>3.3226774193544819</v>
      </c>
      <c r="K5651" t="str">
        <f t="shared" si="1862"/>
        <v/>
      </c>
      <c r="L5651" s="2" t="str">
        <f t="shared" si="1868"/>
        <v/>
      </c>
      <c r="M5651" t="str">
        <f t="shared" si="1863"/>
        <v/>
      </c>
      <c r="N5651" s="1">
        <f t="shared" si="1850"/>
        <v>41071</v>
      </c>
      <c r="O5651" t="str">
        <f t="shared" si="1851"/>
        <v>可交易</v>
      </c>
      <c r="P5651" s="2" t="str">
        <f t="shared" si="1852"/>
        <v/>
      </c>
      <c r="Q5651" s="2" t="str">
        <f t="shared" si="1853"/>
        <v/>
      </c>
      <c r="R5651" s="2">
        <f t="shared" si="1864"/>
        <v>7.5556426662572118</v>
      </c>
      <c r="S5651">
        <f t="shared" si="1865"/>
        <v>65</v>
      </c>
      <c r="T5651" s="1">
        <f t="shared" si="1854"/>
        <v>41089</v>
      </c>
      <c r="U5651" t="str">
        <f t="shared" si="1855"/>
        <v>可交易</v>
      </c>
      <c r="V5651" s="2" t="str">
        <f t="shared" si="1856"/>
        <v/>
      </c>
      <c r="W5651" s="2" t="str">
        <f t="shared" si="1857"/>
        <v/>
      </c>
      <c r="X5651" s="2">
        <f t="shared" si="1866"/>
        <v>3.0325281867910148</v>
      </c>
      <c r="Y5651">
        <f t="shared" si="1867"/>
        <v>38</v>
      </c>
    </row>
    <row r="5652" spans="1:25" x14ac:dyDescent="0.3">
      <c r="A5652" s="1">
        <v>41213</v>
      </c>
      <c r="B5652">
        <v>1412.160034</v>
      </c>
      <c r="C5652">
        <v>18.600000000000001</v>
      </c>
      <c r="D5652">
        <v>18.388604502910901</v>
      </c>
      <c r="E5652">
        <f t="shared" si="1848"/>
        <v>0.2113954970891001</v>
      </c>
      <c r="F5652" t="str">
        <f t="shared" si="1849"/>
        <v/>
      </c>
      <c r="G5652" t="str">
        <f t="shared" si="1858"/>
        <v/>
      </c>
      <c r="H5652">
        <f t="shared" si="1859"/>
        <v>0.7900000000000027</v>
      </c>
      <c r="I5652">
        <f t="shared" si="1860"/>
        <v>0.22009299999990617</v>
      </c>
      <c r="J5652">
        <f t="shared" si="1861"/>
        <v>0.27859873417709546</v>
      </c>
      <c r="K5652" t="str">
        <f t="shared" si="1862"/>
        <v/>
      </c>
      <c r="L5652" s="2" t="str">
        <f t="shared" si="1868"/>
        <v/>
      </c>
      <c r="M5652" t="str">
        <f t="shared" si="1863"/>
        <v/>
      </c>
      <c r="N5652" s="1">
        <f t="shared" si="1850"/>
        <v>41071</v>
      </c>
      <c r="O5652" t="str">
        <f t="shared" si="1851"/>
        <v>可交易</v>
      </c>
      <c r="P5652" s="2" t="str">
        <f t="shared" si="1852"/>
        <v/>
      </c>
      <c r="Q5652" s="2" t="str">
        <f t="shared" si="1853"/>
        <v/>
      </c>
      <c r="R5652" s="2">
        <f t="shared" si="1864"/>
        <v>7.5556426662572118</v>
      </c>
      <c r="S5652">
        <f t="shared" si="1865"/>
        <v>65</v>
      </c>
      <c r="T5652" s="1">
        <f t="shared" si="1854"/>
        <v>41089</v>
      </c>
      <c r="U5652" t="str">
        <f t="shared" si="1855"/>
        <v>可交易</v>
      </c>
      <c r="V5652" s="2" t="str">
        <f t="shared" si="1856"/>
        <v/>
      </c>
      <c r="W5652" s="2" t="str">
        <f t="shared" si="1857"/>
        <v/>
      </c>
      <c r="X5652" s="2">
        <f t="shared" si="1866"/>
        <v>3.0325281867910148</v>
      </c>
      <c r="Y5652">
        <f t="shared" si="1867"/>
        <v>38</v>
      </c>
    </row>
    <row r="5653" spans="1:25" x14ac:dyDescent="0.3">
      <c r="A5653" s="1">
        <v>41214</v>
      </c>
      <c r="B5653">
        <v>1427.589966</v>
      </c>
      <c r="C5653">
        <v>16.690000000000001</v>
      </c>
      <c r="D5653">
        <v>16.710947871130699</v>
      </c>
      <c r="E5653">
        <f t="shared" si="1848"/>
        <v>-2.0947871130697848E-2</v>
      </c>
      <c r="F5653" t="str">
        <f t="shared" si="1849"/>
        <v/>
      </c>
      <c r="G5653" t="str">
        <f t="shared" si="1858"/>
        <v/>
      </c>
      <c r="H5653">
        <f t="shared" si="1859"/>
        <v>-1.9100000000000001</v>
      </c>
      <c r="I5653">
        <f t="shared" si="1860"/>
        <v>15.429932000000008</v>
      </c>
      <c r="J5653">
        <f t="shared" si="1861"/>
        <v>-8.0784984293193745</v>
      </c>
      <c r="K5653" t="str">
        <f t="shared" si="1862"/>
        <v/>
      </c>
      <c r="L5653" s="2" t="str">
        <f t="shared" si="1868"/>
        <v/>
      </c>
      <c r="M5653" t="str">
        <f t="shared" si="1863"/>
        <v/>
      </c>
      <c r="N5653" s="1">
        <f t="shared" si="1850"/>
        <v>41071</v>
      </c>
      <c r="O5653" t="str">
        <f t="shared" si="1851"/>
        <v>可交易</v>
      </c>
      <c r="P5653" s="2" t="str">
        <f t="shared" si="1852"/>
        <v/>
      </c>
      <c r="Q5653" s="2" t="str">
        <f t="shared" si="1853"/>
        <v/>
      </c>
      <c r="R5653" s="2">
        <f t="shared" si="1864"/>
        <v>7.5556426662572118</v>
      </c>
      <c r="S5653">
        <f t="shared" si="1865"/>
        <v>65</v>
      </c>
      <c r="T5653" s="1">
        <f t="shared" si="1854"/>
        <v>41089</v>
      </c>
      <c r="U5653" t="str">
        <f t="shared" si="1855"/>
        <v>可交易</v>
      </c>
      <c r="V5653" s="2" t="str">
        <f t="shared" si="1856"/>
        <v/>
      </c>
      <c r="W5653" s="2" t="str">
        <f t="shared" si="1857"/>
        <v/>
      </c>
      <c r="X5653" s="2">
        <f t="shared" si="1866"/>
        <v>3.0325281867910148</v>
      </c>
      <c r="Y5653">
        <f t="shared" si="1867"/>
        <v>38</v>
      </c>
    </row>
    <row r="5654" spans="1:25" x14ac:dyDescent="0.3">
      <c r="A5654" s="1">
        <v>41215</v>
      </c>
      <c r="B5654">
        <v>1414.1999510000001</v>
      </c>
      <c r="C5654">
        <v>17.59</v>
      </c>
      <c r="D5654">
        <v>17.099922897575802</v>
      </c>
      <c r="E5654">
        <f t="shared" si="1848"/>
        <v>0.49007710242419833</v>
      </c>
      <c r="F5654" t="str">
        <f t="shared" si="1849"/>
        <v/>
      </c>
      <c r="G5654" t="str">
        <f t="shared" si="1858"/>
        <v/>
      </c>
      <c r="H5654">
        <f t="shared" si="1859"/>
        <v>0.89999999999999858</v>
      </c>
      <c r="I5654">
        <f t="shared" si="1860"/>
        <v>-13.390014999999948</v>
      </c>
      <c r="J5654">
        <f t="shared" si="1861"/>
        <v>-14.87779444444441</v>
      </c>
      <c r="K5654" t="str">
        <f t="shared" si="1862"/>
        <v/>
      </c>
      <c r="L5654" s="2" t="str">
        <f t="shared" si="1868"/>
        <v/>
      </c>
      <c r="M5654" t="str">
        <f t="shared" si="1863"/>
        <v/>
      </c>
      <c r="N5654" s="1">
        <f t="shared" si="1850"/>
        <v>41071</v>
      </c>
      <c r="O5654" t="str">
        <f t="shared" si="1851"/>
        <v>可交易</v>
      </c>
      <c r="P5654" s="2" t="str">
        <f t="shared" si="1852"/>
        <v/>
      </c>
      <c r="Q5654" s="2" t="str">
        <f t="shared" si="1853"/>
        <v/>
      </c>
      <c r="R5654" s="2">
        <f t="shared" si="1864"/>
        <v>7.5556426662572118</v>
      </c>
      <c r="S5654">
        <f t="shared" si="1865"/>
        <v>65</v>
      </c>
      <c r="T5654" s="1">
        <f t="shared" si="1854"/>
        <v>41089</v>
      </c>
      <c r="U5654" t="str">
        <f t="shared" si="1855"/>
        <v>可交易</v>
      </c>
      <c r="V5654" s="2" t="str">
        <f t="shared" si="1856"/>
        <v/>
      </c>
      <c r="W5654" s="2" t="str">
        <f t="shared" si="1857"/>
        <v/>
      </c>
      <c r="X5654" s="2">
        <f t="shared" si="1866"/>
        <v>3.0325281867910148</v>
      </c>
      <c r="Y5654">
        <f t="shared" si="1867"/>
        <v>38</v>
      </c>
    </row>
    <row r="5655" spans="1:25" x14ac:dyDescent="0.3">
      <c r="A5655" s="1">
        <v>41218</v>
      </c>
      <c r="B5655">
        <v>1417.26001</v>
      </c>
      <c r="C5655">
        <v>18.420000000000002</v>
      </c>
      <c r="D5655">
        <v>18.301606522982699</v>
      </c>
      <c r="E5655">
        <f t="shared" si="1848"/>
        <v>0.11839347701730318</v>
      </c>
      <c r="F5655" t="str">
        <f t="shared" si="1849"/>
        <v/>
      </c>
      <c r="G5655" t="str">
        <f t="shared" si="1858"/>
        <v/>
      </c>
      <c r="H5655">
        <f t="shared" si="1859"/>
        <v>0.83000000000000185</v>
      </c>
      <c r="I5655">
        <f t="shared" si="1860"/>
        <v>3.0600589999999102</v>
      </c>
      <c r="J5655">
        <f t="shared" si="1861"/>
        <v>3.6868180722890402</v>
      </c>
      <c r="K5655" t="str">
        <f t="shared" si="1862"/>
        <v/>
      </c>
      <c r="L5655" s="2" t="str">
        <f t="shared" si="1868"/>
        <v/>
      </c>
      <c r="M5655" t="str">
        <f t="shared" si="1863"/>
        <v/>
      </c>
      <c r="N5655" s="1">
        <f t="shared" si="1850"/>
        <v>41071</v>
      </c>
      <c r="O5655" t="str">
        <f t="shared" si="1851"/>
        <v>可交易</v>
      </c>
      <c r="P5655" s="2" t="str">
        <f t="shared" si="1852"/>
        <v/>
      </c>
      <c r="Q5655" s="2" t="str">
        <f t="shared" si="1853"/>
        <v/>
      </c>
      <c r="R5655" s="2">
        <f t="shared" si="1864"/>
        <v>7.5556426662572118</v>
      </c>
      <c r="S5655">
        <f t="shared" si="1865"/>
        <v>65</v>
      </c>
      <c r="T5655" s="1">
        <f t="shared" si="1854"/>
        <v>41089</v>
      </c>
      <c r="U5655" t="str">
        <f t="shared" si="1855"/>
        <v>可交易</v>
      </c>
      <c r="V5655" s="2" t="str">
        <f t="shared" si="1856"/>
        <v/>
      </c>
      <c r="W5655" s="2" t="str">
        <f t="shared" si="1857"/>
        <v/>
      </c>
      <c r="X5655" s="2">
        <f t="shared" si="1866"/>
        <v>3.0325281867910148</v>
      </c>
      <c r="Y5655">
        <f t="shared" si="1867"/>
        <v>38</v>
      </c>
    </row>
    <row r="5656" spans="1:25" x14ac:dyDescent="0.3">
      <c r="A5656" s="1">
        <v>41219</v>
      </c>
      <c r="B5656">
        <v>1428.3900149999999</v>
      </c>
      <c r="C5656">
        <v>17.579999999999998</v>
      </c>
      <c r="D5656">
        <v>17.390341221913701</v>
      </c>
      <c r="E5656">
        <f t="shared" si="1848"/>
        <v>0.18965877808629727</v>
      </c>
      <c r="F5656" t="str">
        <f t="shared" si="1849"/>
        <v/>
      </c>
      <c r="G5656" t="str">
        <f t="shared" si="1858"/>
        <v/>
      </c>
      <c r="H5656">
        <f t="shared" si="1859"/>
        <v>-0.84000000000000341</v>
      </c>
      <c r="I5656">
        <f t="shared" si="1860"/>
        <v>11.130004999999983</v>
      </c>
      <c r="J5656">
        <f t="shared" si="1861"/>
        <v>-13.250005952380878</v>
      </c>
      <c r="K5656" t="str">
        <f t="shared" si="1862"/>
        <v/>
      </c>
      <c r="L5656" s="2" t="str">
        <f t="shared" si="1868"/>
        <v/>
      </c>
      <c r="M5656" t="str">
        <f t="shared" si="1863"/>
        <v/>
      </c>
      <c r="N5656" s="1">
        <f t="shared" si="1850"/>
        <v>41071</v>
      </c>
      <c r="O5656" t="str">
        <f t="shared" si="1851"/>
        <v>可交易</v>
      </c>
      <c r="P5656" s="2" t="str">
        <f t="shared" si="1852"/>
        <v/>
      </c>
      <c r="Q5656" s="2" t="str">
        <f t="shared" si="1853"/>
        <v/>
      </c>
      <c r="R5656" s="2">
        <f t="shared" si="1864"/>
        <v>7.5556426662572118</v>
      </c>
      <c r="S5656">
        <f t="shared" si="1865"/>
        <v>65</v>
      </c>
      <c r="T5656" s="1">
        <f t="shared" si="1854"/>
        <v>41089</v>
      </c>
      <c r="U5656" t="str">
        <f t="shared" si="1855"/>
        <v>可交易</v>
      </c>
      <c r="V5656" s="2" t="str">
        <f t="shared" si="1856"/>
        <v/>
      </c>
      <c r="W5656" s="2" t="str">
        <f t="shared" si="1857"/>
        <v/>
      </c>
      <c r="X5656" s="2">
        <f t="shared" si="1866"/>
        <v>3.0325281867910148</v>
      </c>
      <c r="Y5656">
        <f t="shared" si="1867"/>
        <v>38</v>
      </c>
    </row>
    <row r="5657" spans="1:25" x14ac:dyDescent="0.3">
      <c r="A5657" s="1">
        <v>41220</v>
      </c>
      <c r="B5657">
        <v>1394.530029</v>
      </c>
      <c r="C5657">
        <v>19.079999999999998</v>
      </c>
      <c r="D5657">
        <v>18.7430190377051</v>
      </c>
      <c r="E5657">
        <f t="shared" si="1848"/>
        <v>0.33698096229489849</v>
      </c>
      <c r="F5657" t="str">
        <f t="shared" si="1849"/>
        <v/>
      </c>
      <c r="G5657" t="str">
        <f t="shared" si="1858"/>
        <v/>
      </c>
      <c r="H5657">
        <f t="shared" si="1859"/>
        <v>1.5</v>
      </c>
      <c r="I5657">
        <f t="shared" si="1860"/>
        <v>-33.859985999999935</v>
      </c>
      <c r="J5657">
        <f t="shared" si="1861"/>
        <v>-22.573323999999957</v>
      </c>
      <c r="K5657" t="str">
        <f t="shared" si="1862"/>
        <v/>
      </c>
      <c r="L5657" s="2" t="str">
        <f t="shared" si="1868"/>
        <v/>
      </c>
      <c r="M5657" t="str">
        <f t="shared" si="1863"/>
        <v/>
      </c>
      <c r="N5657" s="1">
        <f t="shared" si="1850"/>
        <v>41071</v>
      </c>
      <c r="O5657" t="str">
        <f t="shared" si="1851"/>
        <v>可交易</v>
      </c>
      <c r="P5657" s="2" t="str">
        <f t="shared" si="1852"/>
        <v/>
      </c>
      <c r="Q5657" s="2" t="str">
        <f t="shared" si="1853"/>
        <v/>
      </c>
      <c r="R5657" s="2">
        <f t="shared" si="1864"/>
        <v>7.5556426662572118</v>
      </c>
      <c r="S5657">
        <f t="shared" si="1865"/>
        <v>65</v>
      </c>
      <c r="T5657" s="1">
        <f t="shared" si="1854"/>
        <v>41089</v>
      </c>
      <c r="U5657" t="str">
        <f t="shared" si="1855"/>
        <v>可交易</v>
      </c>
      <c r="V5657" s="2" t="str">
        <f t="shared" si="1856"/>
        <v/>
      </c>
      <c r="W5657" s="2" t="str">
        <f t="shared" si="1857"/>
        <v/>
      </c>
      <c r="X5657" s="2">
        <f t="shared" si="1866"/>
        <v>3.0325281867910148</v>
      </c>
      <c r="Y5657">
        <f t="shared" si="1867"/>
        <v>38</v>
      </c>
    </row>
    <row r="5658" spans="1:25" x14ac:dyDescent="0.3">
      <c r="A5658" s="1">
        <v>41221</v>
      </c>
      <c r="B5658">
        <v>1377.51001</v>
      </c>
      <c r="C5658">
        <v>18.489999999999998</v>
      </c>
      <c r="D5658">
        <v>18.043471745646901</v>
      </c>
      <c r="E5658">
        <f t="shared" si="1848"/>
        <v>0.44652825435309751</v>
      </c>
      <c r="F5658" t="str">
        <f t="shared" si="1849"/>
        <v/>
      </c>
      <c r="G5658" t="str">
        <f t="shared" si="1858"/>
        <v/>
      </c>
      <c r="H5658">
        <f t="shared" si="1859"/>
        <v>-0.58999999999999986</v>
      </c>
      <c r="I5658">
        <f t="shared" si="1860"/>
        <v>-17.020019000000048</v>
      </c>
      <c r="J5658">
        <f t="shared" si="1861"/>
        <v>28.847489830508561</v>
      </c>
      <c r="K5658" t="str">
        <f t="shared" si="1862"/>
        <v/>
      </c>
      <c r="L5658" s="2" t="str">
        <f t="shared" si="1868"/>
        <v/>
      </c>
      <c r="M5658" t="str">
        <f t="shared" si="1863"/>
        <v/>
      </c>
      <c r="N5658" s="1">
        <f t="shared" si="1850"/>
        <v>41071</v>
      </c>
      <c r="O5658" t="str">
        <f t="shared" si="1851"/>
        <v>可交易</v>
      </c>
      <c r="P5658" s="2" t="str">
        <f t="shared" si="1852"/>
        <v/>
      </c>
      <c r="Q5658" s="2" t="str">
        <f t="shared" si="1853"/>
        <v/>
      </c>
      <c r="R5658" s="2">
        <f t="shared" si="1864"/>
        <v>7.5556426662572118</v>
      </c>
      <c r="S5658">
        <f t="shared" si="1865"/>
        <v>65</v>
      </c>
      <c r="T5658" s="1">
        <f t="shared" si="1854"/>
        <v>41089</v>
      </c>
      <c r="U5658" t="str">
        <f t="shared" si="1855"/>
        <v>可交易</v>
      </c>
      <c r="V5658" s="2" t="str">
        <f t="shared" si="1856"/>
        <v/>
      </c>
      <c r="W5658" s="2" t="str">
        <f t="shared" si="1857"/>
        <v/>
      </c>
      <c r="X5658" s="2">
        <f t="shared" si="1866"/>
        <v>3.0325281867910148</v>
      </c>
      <c r="Y5658">
        <f t="shared" si="1867"/>
        <v>38</v>
      </c>
    </row>
    <row r="5659" spans="1:25" x14ac:dyDescent="0.3">
      <c r="A5659" s="1">
        <v>41222</v>
      </c>
      <c r="B5659">
        <v>1379.849976</v>
      </c>
      <c r="C5659">
        <v>18.61</v>
      </c>
      <c r="D5659">
        <v>17.850024921458498</v>
      </c>
      <c r="E5659">
        <f t="shared" si="1848"/>
        <v>0.75997507854150115</v>
      </c>
      <c r="F5659" t="str">
        <f t="shared" si="1849"/>
        <v/>
      </c>
      <c r="G5659" t="str">
        <f t="shared" si="1858"/>
        <v/>
      </c>
      <c r="H5659">
        <f t="shared" si="1859"/>
        <v>0.12000000000000099</v>
      </c>
      <c r="I5659">
        <f t="shared" si="1860"/>
        <v>2.339966000000004</v>
      </c>
      <c r="J5659">
        <f t="shared" si="1861"/>
        <v>19.49971666666654</v>
      </c>
      <c r="K5659" t="str">
        <f t="shared" si="1862"/>
        <v/>
      </c>
      <c r="L5659" s="2" t="str">
        <f t="shared" si="1868"/>
        <v/>
      </c>
      <c r="M5659" t="str">
        <f t="shared" si="1863"/>
        <v/>
      </c>
      <c r="N5659" s="1">
        <f t="shared" si="1850"/>
        <v>41071</v>
      </c>
      <c r="O5659" t="str">
        <f t="shared" si="1851"/>
        <v>可交易</v>
      </c>
      <c r="P5659" s="2" t="str">
        <f t="shared" si="1852"/>
        <v/>
      </c>
      <c r="Q5659" s="2" t="str">
        <f t="shared" si="1853"/>
        <v/>
      </c>
      <c r="R5659" s="2">
        <f t="shared" si="1864"/>
        <v>7.5556426662572118</v>
      </c>
      <c r="S5659">
        <f t="shared" si="1865"/>
        <v>65</v>
      </c>
      <c r="T5659" s="1">
        <f t="shared" si="1854"/>
        <v>41089</v>
      </c>
      <c r="U5659" t="str">
        <f t="shared" si="1855"/>
        <v>可交易</v>
      </c>
      <c r="V5659" s="2" t="str">
        <f t="shared" si="1856"/>
        <v/>
      </c>
      <c r="W5659" s="2" t="str">
        <f t="shared" si="1857"/>
        <v/>
      </c>
      <c r="X5659" s="2">
        <f t="shared" si="1866"/>
        <v>3.0325281867910148</v>
      </c>
      <c r="Y5659">
        <f t="shared" si="1867"/>
        <v>38</v>
      </c>
    </row>
    <row r="5660" spans="1:25" x14ac:dyDescent="0.3">
      <c r="A5660" s="1">
        <v>41225</v>
      </c>
      <c r="B5660">
        <v>1380.030029</v>
      </c>
      <c r="C5660">
        <v>16.68</v>
      </c>
      <c r="D5660">
        <v>16.725992924430901</v>
      </c>
      <c r="E5660">
        <f t="shared" si="1848"/>
        <v>-4.5992924430901638E-2</v>
      </c>
      <c r="F5660" t="str">
        <f t="shared" si="1849"/>
        <v/>
      </c>
      <c r="G5660" t="str">
        <f t="shared" si="1858"/>
        <v/>
      </c>
      <c r="H5660">
        <f t="shared" si="1859"/>
        <v>-1.9299999999999997</v>
      </c>
      <c r="I5660">
        <f t="shared" si="1860"/>
        <v>0.18005300000004354</v>
      </c>
      <c r="J5660">
        <f t="shared" si="1861"/>
        <v>-9.3291709844582155E-2</v>
      </c>
      <c r="K5660" t="str">
        <f t="shared" si="1862"/>
        <v/>
      </c>
      <c r="L5660" s="2" t="str">
        <f t="shared" si="1868"/>
        <v/>
      </c>
      <c r="M5660" t="str">
        <f t="shared" si="1863"/>
        <v/>
      </c>
      <c r="N5660" s="1">
        <f t="shared" si="1850"/>
        <v>41071</v>
      </c>
      <c r="O5660" t="str">
        <f t="shared" si="1851"/>
        <v>可交易</v>
      </c>
      <c r="P5660" s="2" t="str">
        <f t="shared" si="1852"/>
        <v/>
      </c>
      <c r="Q5660" s="2" t="str">
        <f t="shared" si="1853"/>
        <v/>
      </c>
      <c r="R5660" s="2">
        <f t="shared" si="1864"/>
        <v>7.5556426662572118</v>
      </c>
      <c r="S5660">
        <f t="shared" si="1865"/>
        <v>65</v>
      </c>
      <c r="T5660" s="1">
        <f t="shared" si="1854"/>
        <v>41089</v>
      </c>
      <c r="U5660" t="str">
        <f t="shared" si="1855"/>
        <v>可交易</v>
      </c>
      <c r="V5660" s="2" t="str">
        <f t="shared" si="1856"/>
        <v/>
      </c>
      <c r="W5660" s="2" t="str">
        <f t="shared" si="1857"/>
        <v/>
      </c>
      <c r="X5660" s="2">
        <f t="shared" si="1866"/>
        <v>3.0325281867910148</v>
      </c>
      <c r="Y5660">
        <f t="shared" si="1867"/>
        <v>38</v>
      </c>
    </row>
    <row r="5661" spans="1:25" x14ac:dyDescent="0.3">
      <c r="A5661" s="1">
        <v>41226</v>
      </c>
      <c r="B5661">
        <v>1374.530029</v>
      </c>
      <c r="C5661">
        <v>16.649999999999999</v>
      </c>
      <c r="D5661">
        <v>16.441682598750699</v>
      </c>
      <c r="E5661">
        <f t="shared" si="1848"/>
        <v>0.20831740124929965</v>
      </c>
      <c r="F5661" t="str">
        <f t="shared" si="1849"/>
        <v/>
      </c>
      <c r="G5661" t="str">
        <f t="shared" si="1858"/>
        <v/>
      </c>
      <c r="H5661">
        <f t="shared" si="1859"/>
        <v>-3.0000000000001137E-2</v>
      </c>
      <c r="I5661">
        <f t="shared" si="1860"/>
        <v>-5.5</v>
      </c>
      <c r="J5661">
        <f t="shared" si="1861"/>
        <v>183.33333333332638</v>
      </c>
      <c r="K5661" t="str">
        <f t="shared" si="1862"/>
        <v/>
      </c>
      <c r="L5661" s="2" t="str">
        <f t="shared" si="1868"/>
        <v/>
      </c>
      <c r="M5661" t="str">
        <f t="shared" si="1863"/>
        <v/>
      </c>
      <c r="N5661" s="1">
        <f t="shared" si="1850"/>
        <v>41071</v>
      </c>
      <c r="O5661" t="str">
        <f t="shared" si="1851"/>
        <v>可交易</v>
      </c>
      <c r="P5661" s="2" t="str">
        <f t="shared" si="1852"/>
        <v/>
      </c>
      <c r="Q5661" s="2" t="str">
        <f t="shared" si="1853"/>
        <v/>
      </c>
      <c r="R5661" s="2">
        <f t="shared" si="1864"/>
        <v>7.5556426662572118</v>
      </c>
      <c r="S5661">
        <f t="shared" si="1865"/>
        <v>65</v>
      </c>
      <c r="T5661" s="1">
        <f t="shared" si="1854"/>
        <v>41089</v>
      </c>
      <c r="U5661" t="str">
        <f t="shared" si="1855"/>
        <v>可交易</v>
      </c>
      <c r="V5661" s="2" t="str">
        <f t="shared" si="1856"/>
        <v/>
      </c>
      <c r="W5661" s="2" t="str">
        <f t="shared" si="1857"/>
        <v/>
      </c>
      <c r="X5661" s="2">
        <f t="shared" si="1866"/>
        <v>3.0325281867910148</v>
      </c>
      <c r="Y5661">
        <f t="shared" si="1867"/>
        <v>38</v>
      </c>
    </row>
    <row r="5662" spans="1:25" x14ac:dyDescent="0.3">
      <c r="A5662" s="1">
        <v>41227</v>
      </c>
      <c r="B5662">
        <v>1355.48999</v>
      </c>
      <c r="C5662">
        <v>17.920000000000002</v>
      </c>
      <c r="D5662">
        <v>17.1681121009523</v>
      </c>
      <c r="E5662">
        <f t="shared" si="1848"/>
        <v>0.75188789904770204</v>
      </c>
      <c r="F5662" t="str">
        <f t="shared" si="1849"/>
        <v/>
      </c>
      <c r="G5662" t="str">
        <f t="shared" si="1858"/>
        <v/>
      </c>
      <c r="H5662">
        <f t="shared" si="1859"/>
        <v>1.2700000000000031</v>
      </c>
      <c r="I5662">
        <f t="shared" si="1860"/>
        <v>-19.040038999999979</v>
      </c>
      <c r="J5662">
        <f t="shared" si="1861"/>
        <v>-14.992156692913332</v>
      </c>
      <c r="K5662" t="str">
        <f t="shared" si="1862"/>
        <v/>
      </c>
      <c r="L5662" s="2" t="str">
        <f t="shared" si="1868"/>
        <v/>
      </c>
      <c r="M5662" t="str">
        <f t="shared" si="1863"/>
        <v/>
      </c>
      <c r="N5662" s="1">
        <f t="shared" si="1850"/>
        <v>41071</v>
      </c>
      <c r="O5662" t="str">
        <f t="shared" si="1851"/>
        <v>可交易</v>
      </c>
      <c r="P5662" s="2" t="str">
        <f t="shared" si="1852"/>
        <v/>
      </c>
      <c r="Q5662" s="2" t="str">
        <f t="shared" si="1853"/>
        <v/>
      </c>
      <c r="R5662" s="2">
        <f t="shared" si="1864"/>
        <v>7.5556426662572118</v>
      </c>
      <c r="S5662">
        <f t="shared" si="1865"/>
        <v>65</v>
      </c>
      <c r="T5662" s="1">
        <f t="shared" si="1854"/>
        <v>41089</v>
      </c>
      <c r="U5662" t="str">
        <f t="shared" si="1855"/>
        <v>可交易</v>
      </c>
      <c r="V5662" s="2" t="str">
        <f t="shared" si="1856"/>
        <v/>
      </c>
      <c r="W5662" s="2" t="str">
        <f t="shared" si="1857"/>
        <v/>
      </c>
      <c r="X5662" s="2">
        <f t="shared" si="1866"/>
        <v>3.0325281867910148</v>
      </c>
      <c r="Y5662">
        <f t="shared" si="1867"/>
        <v>38</v>
      </c>
    </row>
    <row r="5663" spans="1:25" x14ac:dyDescent="0.3">
      <c r="A5663" s="1">
        <v>41228</v>
      </c>
      <c r="B5663">
        <v>1353.329956</v>
      </c>
      <c r="C5663">
        <v>17.989999999999998</v>
      </c>
      <c r="D5663">
        <v>18.119990864567502</v>
      </c>
      <c r="E5663">
        <f t="shared" si="1848"/>
        <v>-0.12999086456750319</v>
      </c>
      <c r="F5663" t="str">
        <f t="shared" si="1849"/>
        <v/>
      </c>
      <c r="G5663" t="str">
        <f t="shared" si="1858"/>
        <v/>
      </c>
      <c r="H5663">
        <f t="shared" si="1859"/>
        <v>6.9999999999996732E-2</v>
      </c>
      <c r="I5663">
        <f t="shared" si="1860"/>
        <v>-2.160033999999996</v>
      </c>
      <c r="J5663">
        <f t="shared" si="1861"/>
        <v>-30.857628571429956</v>
      </c>
      <c r="K5663" t="str">
        <f t="shared" si="1862"/>
        <v/>
      </c>
      <c r="L5663" s="2" t="str">
        <f t="shared" si="1868"/>
        <v/>
      </c>
      <c r="M5663" t="str">
        <f t="shared" si="1863"/>
        <v/>
      </c>
      <c r="N5663" s="1">
        <f t="shared" si="1850"/>
        <v>41071</v>
      </c>
      <c r="O5663" t="str">
        <f t="shared" si="1851"/>
        <v>可交易</v>
      </c>
      <c r="P5663" s="2" t="str">
        <f t="shared" si="1852"/>
        <v/>
      </c>
      <c r="Q5663" s="2" t="str">
        <f t="shared" si="1853"/>
        <v/>
      </c>
      <c r="R5663" s="2">
        <f t="shared" si="1864"/>
        <v>7.5556426662572118</v>
      </c>
      <c r="S5663">
        <f t="shared" si="1865"/>
        <v>65</v>
      </c>
      <c r="T5663" s="1">
        <f t="shared" si="1854"/>
        <v>41089</v>
      </c>
      <c r="U5663" t="str">
        <f t="shared" si="1855"/>
        <v>可交易</v>
      </c>
      <c r="V5663" s="2" t="str">
        <f t="shared" si="1856"/>
        <v/>
      </c>
      <c r="W5663" s="2" t="str">
        <f t="shared" si="1857"/>
        <v/>
      </c>
      <c r="X5663" s="2">
        <f t="shared" si="1866"/>
        <v>3.0325281867910148</v>
      </c>
      <c r="Y5663">
        <f t="shared" si="1867"/>
        <v>38</v>
      </c>
    </row>
    <row r="5664" spans="1:25" x14ac:dyDescent="0.3">
      <c r="A5664" s="1">
        <v>41229</v>
      </c>
      <c r="B5664">
        <v>1359.880005</v>
      </c>
      <c r="C5664">
        <v>16.41</v>
      </c>
      <c r="D5664">
        <v>17.330181295622499</v>
      </c>
      <c r="E5664">
        <f t="shared" si="1848"/>
        <v>-0.9201812956224984</v>
      </c>
      <c r="F5664" t="str">
        <f t="shared" si="1849"/>
        <v/>
      </c>
      <c r="G5664" t="str">
        <f t="shared" si="1858"/>
        <v/>
      </c>
      <c r="H5664">
        <f t="shared" si="1859"/>
        <v>-1.5799999999999983</v>
      </c>
      <c r="I5664">
        <f t="shared" si="1860"/>
        <v>6.5500489999999445</v>
      </c>
      <c r="J5664">
        <f t="shared" si="1861"/>
        <v>-4.1456006329113615</v>
      </c>
      <c r="K5664" t="str">
        <f t="shared" si="1862"/>
        <v/>
      </c>
      <c r="L5664" s="2" t="str">
        <f t="shared" si="1868"/>
        <v/>
      </c>
      <c r="M5664" t="str">
        <f t="shared" si="1863"/>
        <v/>
      </c>
      <c r="N5664" s="1">
        <f t="shared" si="1850"/>
        <v>41071</v>
      </c>
      <c r="O5664" t="str">
        <f t="shared" si="1851"/>
        <v>可交易</v>
      </c>
      <c r="P5664" s="2" t="str">
        <f t="shared" si="1852"/>
        <v/>
      </c>
      <c r="Q5664" s="2" t="str">
        <f t="shared" si="1853"/>
        <v/>
      </c>
      <c r="R5664" s="2">
        <f t="shared" si="1864"/>
        <v>7.5556426662572118</v>
      </c>
      <c r="S5664">
        <f t="shared" si="1865"/>
        <v>65</v>
      </c>
      <c r="T5664" s="1">
        <f t="shared" si="1854"/>
        <v>41089</v>
      </c>
      <c r="U5664" t="str">
        <f t="shared" si="1855"/>
        <v>可交易</v>
      </c>
      <c r="V5664" s="2" t="str">
        <f t="shared" si="1856"/>
        <v/>
      </c>
      <c r="W5664" s="2" t="str">
        <f t="shared" si="1857"/>
        <v/>
      </c>
      <c r="X5664" s="2">
        <f t="shared" si="1866"/>
        <v>3.0325281867910148</v>
      </c>
      <c r="Y5664">
        <f t="shared" si="1867"/>
        <v>38</v>
      </c>
    </row>
    <row r="5665" spans="1:25" x14ac:dyDescent="0.3">
      <c r="A5665" s="1">
        <v>41232</v>
      </c>
      <c r="B5665">
        <v>1386.8900149999999</v>
      </c>
      <c r="C5665">
        <v>15.24</v>
      </c>
      <c r="D5665">
        <v>15.4881025236732</v>
      </c>
      <c r="E5665">
        <f t="shared" si="1848"/>
        <v>-0.24810252367320018</v>
      </c>
      <c r="F5665" t="str">
        <f t="shared" si="1849"/>
        <v/>
      </c>
      <c r="G5665" t="str">
        <f t="shared" si="1858"/>
        <v/>
      </c>
      <c r="H5665">
        <f t="shared" si="1859"/>
        <v>-1.17</v>
      </c>
      <c r="I5665">
        <f t="shared" si="1860"/>
        <v>27.010009999999966</v>
      </c>
      <c r="J5665">
        <f t="shared" si="1861"/>
        <v>-23.085478632478605</v>
      </c>
      <c r="K5665" t="str">
        <f t="shared" si="1862"/>
        <v/>
      </c>
      <c r="L5665" s="2" t="str">
        <f t="shared" si="1868"/>
        <v/>
      </c>
      <c r="M5665" t="str">
        <f t="shared" si="1863"/>
        <v/>
      </c>
      <c r="N5665" s="1">
        <f t="shared" si="1850"/>
        <v>41071</v>
      </c>
      <c r="O5665" t="str">
        <f t="shared" si="1851"/>
        <v>可交易</v>
      </c>
      <c r="P5665" s="2" t="str">
        <f t="shared" si="1852"/>
        <v/>
      </c>
      <c r="Q5665" s="2" t="str">
        <f t="shared" si="1853"/>
        <v/>
      </c>
      <c r="R5665" s="2">
        <f t="shared" si="1864"/>
        <v>7.5556426662572118</v>
      </c>
      <c r="S5665">
        <f t="shared" si="1865"/>
        <v>65</v>
      </c>
      <c r="T5665" s="1">
        <f t="shared" si="1854"/>
        <v>41089</v>
      </c>
      <c r="U5665" t="str">
        <f t="shared" si="1855"/>
        <v>可交易</v>
      </c>
      <c r="V5665" s="2" t="str">
        <f t="shared" si="1856"/>
        <v/>
      </c>
      <c r="W5665" s="2" t="str">
        <f t="shared" si="1857"/>
        <v/>
      </c>
      <c r="X5665" s="2">
        <f t="shared" si="1866"/>
        <v>3.0325281867910148</v>
      </c>
      <c r="Y5665">
        <f t="shared" si="1867"/>
        <v>38</v>
      </c>
    </row>
    <row r="5666" spans="1:25" x14ac:dyDescent="0.3">
      <c r="A5666" s="1">
        <v>41233</v>
      </c>
      <c r="B5666">
        <v>1387.8100589999999</v>
      </c>
      <c r="C5666">
        <v>15.08</v>
      </c>
      <c r="D5666">
        <v>15.4372075763737</v>
      </c>
      <c r="E5666">
        <f t="shared" si="1848"/>
        <v>-0.35720757637369971</v>
      </c>
      <c r="F5666" t="str">
        <f t="shared" si="1849"/>
        <v/>
      </c>
      <c r="G5666" t="str">
        <f t="shared" si="1858"/>
        <v/>
      </c>
      <c r="H5666">
        <f t="shared" si="1859"/>
        <v>-0.16000000000000014</v>
      </c>
      <c r="I5666">
        <f t="shared" si="1860"/>
        <v>0.92004399999996167</v>
      </c>
      <c r="J5666">
        <f t="shared" si="1861"/>
        <v>-5.7502749999997551</v>
      </c>
      <c r="K5666" t="str">
        <f t="shared" si="1862"/>
        <v/>
      </c>
      <c r="L5666" s="2" t="str">
        <f t="shared" si="1868"/>
        <v/>
      </c>
      <c r="M5666" t="str">
        <f t="shared" si="1863"/>
        <v/>
      </c>
      <c r="N5666" s="1">
        <f t="shared" si="1850"/>
        <v>41071</v>
      </c>
      <c r="O5666" t="str">
        <f t="shared" si="1851"/>
        <v>可交易</v>
      </c>
      <c r="P5666" s="2" t="str">
        <f t="shared" si="1852"/>
        <v/>
      </c>
      <c r="Q5666" s="2" t="str">
        <f t="shared" si="1853"/>
        <v/>
      </c>
      <c r="R5666" s="2">
        <f t="shared" si="1864"/>
        <v>7.5556426662572118</v>
      </c>
      <c r="S5666">
        <f t="shared" si="1865"/>
        <v>65</v>
      </c>
      <c r="T5666" s="1">
        <f t="shared" si="1854"/>
        <v>41089</v>
      </c>
      <c r="U5666" t="str">
        <f t="shared" si="1855"/>
        <v>可交易</v>
      </c>
      <c r="V5666" s="2" t="str">
        <f t="shared" si="1856"/>
        <v/>
      </c>
      <c r="W5666" s="2" t="str">
        <f t="shared" si="1857"/>
        <v/>
      </c>
      <c r="X5666" s="2">
        <f t="shared" si="1866"/>
        <v>3.0325281867910148</v>
      </c>
      <c r="Y5666">
        <f t="shared" si="1867"/>
        <v>38</v>
      </c>
    </row>
    <row r="5667" spans="1:25" x14ac:dyDescent="0.3">
      <c r="A5667" s="1">
        <v>41234</v>
      </c>
      <c r="B5667">
        <v>1391.030029</v>
      </c>
      <c r="C5667">
        <v>15.31</v>
      </c>
      <c r="D5667">
        <v>15.1755106943353</v>
      </c>
      <c r="E5667">
        <f t="shared" si="1848"/>
        <v>0.13448930566470096</v>
      </c>
      <c r="F5667" t="str">
        <f t="shared" si="1849"/>
        <v/>
      </c>
      <c r="G5667" t="str">
        <f t="shared" si="1858"/>
        <v/>
      </c>
      <c r="H5667">
        <f t="shared" si="1859"/>
        <v>0.23000000000000043</v>
      </c>
      <c r="I5667">
        <f t="shared" si="1860"/>
        <v>3.219970000000103</v>
      </c>
      <c r="J5667">
        <f t="shared" si="1861"/>
        <v>13.999869565217812</v>
      </c>
      <c r="K5667" t="str">
        <f t="shared" si="1862"/>
        <v/>
      </c>
      <c r="L5667" s="2" t="str">
        <f t="shared" si="1868"/>
        <v/>
      </c>
      <c r="M5667" t="str">
        <f t="shared" si="1863"/>
        <v/>
      </c>
      <c r="N5667" s="1">
        <f t="shared" si="1850"/>
        <v>41071</v>
      </c>
      <c r="O5667" t="str">
        <f t="shared" si="1851"/>
        <v>可交易</v>
      </c>
      <c r="P5667" s="2" t="str">
        <f t="shared" si="1852"/>
        <v/>
      </c>
      <c r="Q5667" s="2" t="str">
        <f t="shared" si="1853"/>
        <v/>
      </c>
      <c r="R5667" s="2">
        <f t="shared" si="1864"/>
        <v>7.5556426662572118</v>
      </c>
      <c r="S5667">
        <f t="shared" si="1865"/>
        <v>65</v>
      </c>
      <c r="T5667" s="1">
        <f t="shared" si="1854"/>
        <v>41089</v>
      </c>
      <c r="U5667" t="str">
        <f t="shared" si="1855"/>
        <v>可交易</v>
      </c>
      <c r="V5667" s="2" t="str">
        <f t="shared" si="1856"/>
        <v/>
      </c>
      <c r="W5667" s="2" t="str">
        <f t="shared" si="1857"/>
        <v/>
      </c>
      <c r="X5667" s="2">
        <f t="shared" si="1866"/>
        <v>3.0325281867910148</v>
      </c>
      <c r="Y5667">
        <f t="shared" si="1867"/>
        <v>38</v>
      </c>
    </row>
    <row r="5668" spans="1:25" x14ac:dyDescent="0.3">
      <c r="A5668" s="1">
        <v>41236</v>
      </c>
      <c r="B5668">
        <v>1409.150024</v>
      </c>
      <c r="C5668">
        <v>15.14</v>
      </c>
      <c r="D5668">
        <v>15.117935461142</v>
      </c>
      <c r="E5668">
        <f t="shared" si="1848"/>
        <v>2.2064538858000304E-2</v>
      </c>
      <c r="F5668" t="str">
        <f t="shared" si="1849"/>
        <v/>
      </c>
      <c r="G5668" t="str">
        <f t="shared" si="1858"/>
        <v/>
      </c>
      <c r="H5668">
        <f t="shared" si="1859"/>
        <v>-0.16999999999999993</v>
      </c>
      <c r="I5668">
        <f t="shared" si="1860"/>
        <v>18.119995000000017</v>
      </c>
      <c r="J5668">
        <f t="shared" si="1861"/>
        <v>-106.58820588235308</v>
      </c>
      <c r="K5668" t="str">
        <f t="shared" si="1862"/>
        <v/>
      </c>
      <c r="L5668" s="2" t="str">
        <f t="shared" si="1868"/>
        <v/>
      </c>
      <c r="M5668" t="str">
        <f t="shared" si="1863"/>
        <v/>
      </c>
      <c r="N5668" s="1">
        <f t="shared" si="1850"/>
        <v>41071</v>
      </c>
      <c r="O5668" t="str">
        <f t="shared" si="1851"/>
        <v>可交易</v>
      </c>
      <c r="P5668" s="2" t="str">
        <f t="shared" si="1852"/>
        <v/>
      </c>
      <c r="Q5668" s="2" t="str">
        <f t="shared" si="1853"/>
        <v/>
      </c>
      <c r="R5668" s="2">
        <f t="shared" si="1864"/>
        <v>7.5556426662572118</v>
      </c>
      <c r="S5668">
        <f t="shared" si="1865"/>
        <v>65</v>
      </c>
      <c r="T5668" s="1">
        <f t="shared" si="1854"/>
        <v>41089</v>
      </c>
      <c r="U5668" t="str">
        <f t="shared" si="1855"/>
        <v>可交易</v>
      </c>
      <c r="V5668" s="2" t="str">
        <f t="shared" si="1856"/>
        <v/>
      </c>
      <c r="W5668" s="2" t="str">
        <f t="shared" si="1857"/>
        <v/>
      </c>
      <c r="X5668" s="2">
        <f t="shared" si="1866"/>
        <v>3.0325281867910148</v>
      </c>
      <c r="Y5668">
        <f t="shared" si="1867"/>
        <v>38</v>
      </c>
    </row>
    <row r="5669" spans="1:25" x14ac:dyDescent="0.3">
      <c r="A5669" s="1">
        <v>41239</v>
      </c>
      <c r="B5669">
        <v>1406.290039</v>
      </c>
      <c r="C5669">
        <v>15.5</v>
      </c>
      <c r="D5669">
        <v>15.6259851100126</v>
      </c>
      <c r="E5669">
        <f t="shared" si="1848"/>
        <v>-0.12598511001259993</v>
      </c>
      <c r="F5669" t="str">
        <f t="shared" si="1849"/>
        <v/>
      </c>
      <c r="G5669" t="str">
        <f t="shared" si="1858"/>
        <v/>
      </c>
      <c r="H5669">
        <f t="shared" si="1859"/>
        <v>0.35999999999999943</v>
      </c>
      <c r="I5669">
        <f t="shared" si="1860"/>
        <v>-2.8599850000000515</v>
      </c>
      <c r="J5669">
        <f t="shared" si="1861"/>
        <v>-7.9444027777779338</v>
      </c>
      <c r="K5669" t="str">
        <f t="shared" si="1862"/>
        <v/>
      </c>
      <c r="L5669" s="2" t="str">
        <f t="shared" si="1868"/>
        <v/>
      </c>
      <c r="M5669" t="str">
        <f t="shared" si="1863"/>
        <v/>
      </c>
      <c r="N5669" s="1">
        <f t="shared" si="1850"/>
        <v>41071</v>
      </c>
      <c r="O5669" t="str">
        <f t="shared" si="1851"/>
        <v>可交易</v>
      </c>
      <c r="P5669" s="2" t="str">
        <f t="shared" si="1852"/>
        <v/>
      </c>
      <c r="Q5669" s="2" t="str">
        <f t="shared" si="1853"/>
        <v/>
      </c>
      <c r="R5669" s="2">
        <f t="shared" si="1864"/>
        <v>7.5556426662572118</v>
      </c>
      <c r="S5669">
        <f t="shared" si="1865"/>
        <v>65</v>
      </c>
      <c r="T5669" s="1">
        <f t="shared" si="1854"/>
        <v>41089</v>
      </c>
      <c r="U5669" t="str">
        <f t="shared" si="1855"/>
        <v>可交易</v>
      </c>
      <c r="V5669" s="2" t="str">
        <f t="shared" si="1856"/>
        <v/>
      </c>
      <c r="W5669" s="2" t="str">
        <f t="shared" si="1857"/>
        <v/>
      </c>
      <c r="X5669" s="2">
        <f t="shared" si="1866"/>
        <v>3.0325281867910148</v>
      </c>
      <c r="Y5669">
        <f t="shared" si="1867"/>
        <v>38</v>
      </c>
    </row>
    <row r="5670" spans="1:25" x14ac:dyDescent="0.3">
      <c r="A5670" s="1">
        <v>41240</v>
      </c>
      <c r="B5670">
        <v>1398.9399410000001</v>
      </c>
      <c r="C5670">
        <v>15.92</v>
      </c>
      <c r="D5670">
        <v>15.514852496436699</v>
      </c>
      <c r="E5670">
        <f t="shared" si="1848"/>
        <v>0.40514750356330076</v>
      </c>
      <c r="F5670" t="str">
        <f t="shared" si="1849"/>
        <v/>
      </c>
      <c r="G5670" t="str">
        <f t="shared" si="1858"/>
        <v/>
      </c>
      <c r="H5670">
        <f t="shared" si="1859"/>
        <v>0.41999999999999993</v>
      </c>
      <c r="I5670">
        <f t="shared" si="1860"/>
        <v>-7.350097999999889</v>
      </c>
      <c r="J5670">
        <f t="shared" si="1861"/>
        <v>-17.500233333333071</v>
      </c>
      <c r="K5670" t="str">
        <f t="shared" si="1862"/>
        <v/>
      </c>
      <c r="L5670" s="2" t="str">
        <f t="shared" si="1868"/>
        <v/>
      </c>
      <c r="M5670" t="str">
        <f t="shared" si="1863"/>
        <v/>
      </c>
      <c r="N5670" s="1">
        <f t="shared" si="1850"/>
        <v>41071</v>
      </c>
      <c r="O5670" t="str">
        <f t="shared" si="1851"/>
        <v>可交易</v>
      </c>
      <c r="P5670" s="2" t="str">
        <f t="shared" si="1852"/>
        <v/>
      </c>
      <c r="Q5670" s="2" t="str">
        <f t="shared" si="1853"/>
        <v/>
      </c>
      <c r="R5670" s="2">
        <f t="shared" si="1864"/>
        <v>7.5556426662572118</v>
      </c>
      <c r="S5670">
        <f t="shared" si="1865"/>
        <v>65</v>
      </c>
      <c r="T5670" s="1">
        <f t="shared" si="1854"/>
        <v>41089</v>
      </c>
      <c r="U5670" t="str">
        <f t="shared" si="1855"/>
        <v>可交易</v>
      </c>
      <c r="V5670" s="2" t="str">
        <f t="shared" si="1856"/>
        <v/>
      </c>
      <c r="W5670" s="2" t="str">
        <f t="shared" si="1857"/>
        <v/>
      </c>
      <c r="X5670" s="2">
        <f t="shared" si="1866"/>
        <v>3.0325281867910148</v>
      </c>
      <c r="Y5670">
        <f t="shared" si="1867"/>
        <v>38</v>
      </c>
    </row>
    <row r="5671" spans="1:25" x14ac:dyDescent="0.3">
      <c r="A5671" s="1">
        <v>41241</v>
      </c>
      <c r="B5671">
        <v>1409.9300539999999</v>
      </c>
      <c r="C5671">
        <v>15.51</v>
      </c>
      <c r="D5671">
        <v>15.993533729867799</v>
      </c>
      <c r="E5671">
        <f t="shared" si="1848"/>
        <v>-0.48353372986779952</v>
      </c>
      <c r="F5671" t="str">
        <f t="shared" si="1849"/>
        <v/>
      </c>
      <c r="G5671" t="str">
        <f t="shared" si="1858"/>
        <v/>
      </c>
      <c r="H5671">
        <f t="shared" si="1859"/>
        <v>-0.41000000000000014</v>
      </c>
      <c r="I5671">
        <f t="shared" si="1860"/>
        <v>10.990112999999837</v>
      </c>
      <c r="J5671">
        <f t="shared" si="1861"/>
        <v>-26.805153658536181</v>
      </c>
      <c r="K5671" t="str">
        <f t="shared" si="1862"/>
        <v/>
      </c>
      <c r="L5671" s="2" t="str">
        <f t="shared" si="1868"/>
        <v/>
      </c>
      <c r="M5671" t="str">
        <f t="shared" si="1863"/>
        <v/>
      </c>
      <c r="N5671" s="1">
        <f t="shared" si="1850"/>
        <v>41071</v>
      </c>
      <c r="O5671" t="str">
        <f t="shared" si="1851"/>
        <v>可交易</v>
      </c>
      <c r="P5671" s="2" t="str">
        <f t="shared" si="1852"/>
        <v/>
      </c>
      <c r="Q5671" s="2" t="str">
        <f t="shared" si="1853"/>
        <v/>
      </c>
      <c r="R5671" s="2">
        <f t="shared" si="1864"/>
        <v>7.5556426662572118</v>
      </c>
      <c r="S5671">
        <f t="shared" si="1865"/>
        <v>65</v>
      </c>
      <c r="T5671" s="1">
        <f t="shared" si="1854"/>
        <v>41089</v>
      </c>
      <c r="U5671" t="str">
        <f t="shared" si="1855"/>
        <v>可交易</v>
      </c>
      <c r="V5671" s="2" t="str">
        <f t="shared" si="1856"/>
        <v/>
      </c>
      <c r="W5671" s="2" t="str">
        <f t="shared" si="1857"/>
        <v/>
      </c>
      <c r="X5671" s="2">
        <f t="shared" si="1866"/>
        <v>3.0325281867910148</v>
      </c>
      <c r="Y5671">
        <f t="shared" si="1867"/>
        <v>38</v>
      </c>
    </row>
    <row r="5672" spans="1:25" x14ac:dyDescent="0.3">
      <c r="A5672" s="1">
        <v>41242</v>
      </c>
      <c r="B5672">
        <v>1415.9499510000001</v>
      </c>
      <c r="C5672">
        <v>15.06</v>
      </c>
      <c r="D5672">
        <v>15.3418285581199</v>
      </c>
      <c r="E5672">
        <f t="shared" si="1848"/>
        <v>-0.2818285581198996</v>
      </c>
      <c r="F5672" t="str">
        <f t="shared" si="1849"/>
        <v/>
      </c>
      <c r="G5672" t="str">
        <f t="shared" si="1858"/>
        <v/>
      </c>
      <c r="H5672">
        <f t="shared" si="1859"/>
        <v>-0.44999999999999929</v>
      </c>
      <c r="I5672">
        <f t="shared" si="1860"/>
        <v>6.0198970000001282</v>
      </c>
      <c r="J5672">
        <f t="shared" si="1861"/>
        <v>-13.377548888889194</v>
      </c>
      <c r="K5672" t="str">
        <f t="shared" si="1862"/>
        <v/>
      </c>
      <c r="L5672" s="2" t="str">
        <f t="shared" si="1868"/>
        <v/>
      </c>
      <c r="M5672" t="str">
        <f t="shared" si="1863"/>
        <v/>
      </c>
      <c r="N5672" s="1">
        <f t="shared" si="1850"/>
        <v>41071</v>
      </c>
      <c r="O5672" t="str">
        <f t="shared" si="1851"/>
        <v>可交易</v>
      </c>
      <c r="P5672" s="2" t="str">
        <f t="shared" si="1852"/>
        <v/>
      </c>
      <c r="Q5672" s="2" t="str">
        <f t="shared" si="1853"/>
        <v/>
      </c>
      <c r="R5672" s="2">
        <f t="shared" si="1864"/>
        <v>7.5556426662572118</v>
      </c>
      <c r="S5672">
        <f t="shared" si="1865"/>
        <v>65</v>
      </c>
      <c r="T5672" s="1">
        <f t="shared" si="1854"/>
        <v>41089</v>
      </c>
      <c r="U5672" t="str">
        <f t="shared" si="1855"/>
        <v>可交易</v>
      </c>
      <c r="V5672" s="2" t="str">
        <f t="shared" si="1856"/>
        <v/>
      </c>
      <c r="W5672" s="2" t="str">
        <f t="shared" si="1857"/>
        <v/>
      </c>
      <c r="X5672" s="2">
        <f t="shared" si="1866"/>
        <v>3.0325281867910148</v>
      </c>
      <c r="Y5672">
        <f t="shared" si="1867"/>
        <v>38</v>
      </c>
    </row>
    <row r="5673" spans="1:25" x14ac:dyDescent="0.3">
      <c r="A5673" s="1">
        <v>41243</v>
      </c>
      <c r="B5673">
        <v>1416.1800539999999</v>
      </c>
      <c r="C5673">
        <v>15.87</v>
      </c>
      <c r="D5673">
        <v>15.621435410571999</v>
      </c>
      <c r="E5673">
        <f t="shared" si="1848"/>
        <v>0.24856458942799975</v>
      </c>
      <c r="F5673" t="str">
        <f t="shared" si="1849"/>
        <v/>
      </c>
      <c r="G5673" t="str">
        <f t="shared" si="1858"/>
        <v/>
      </c>
      <c r="H5673">
        <f t="shared" si="1859"/>
        <v>0.80999999999999872</v>
      </c>
      <c r="I5673">
        <f t="shared" si="1860"/>
        <v>0.23010299999987183</v>
      </c>
      <c r="J5673">
        <f t="shared" si="1861"/>
        <v>0.28407777777762</v>
      </c>
      <c r="K5673" t="str">
        <f t="shared" si="1862"/>
        <v/>
      </c>
      <c r="L5673" s="2" t="str">
        <f t="shared" si="1868"/>
        <v/>
      </c>
      <c r="M5673" t="str">
        <f t="shared" si="1863"/>
        <v/>
      </c>
      <c r="N5673" s="1">
        <f t="shared" si="1850"/>
        <v>41071</v>
      </c>
      <c r="O5673" t="str">
        <f t="shared" si="1851"/>
        <v>可交易</v>
      </c>
      <c r="P5673" s="2" t="str">
        <f t="shared" si="1852"/>
        <v/>
      </c>
      <c r="Q5673" s="2" t="str">
        <f t="shared" si="1853"/>
        <v/>
      </c>
      <c r="R5673" s="2">
        <f t="shared" si="1864"/>
        <v>7.5556426662572118</v>
      </c>
      <c r="S5673">
        <f t="shared" si="1865"/>
        <v>65</v>
      </c>
      <c r="T5673" s="1">
        <f t="shared" si="1854"/>
        <v>41089</v>
      </c>
      <c r="U5673" t="str">
        <f t="shared" si="1855"/>
        <v>可交易</v>
      </c>
      <c r="V5673" s="2" t="str">
        <f t="shared" si="1856"/>
        <v/>
      </c>
      <c r="W5673" s="2" t="str">
        <f t="shared" si="1857"/>
        <v/>
      </c>
      <c r="X5673" s="2">
        <f t="shared" si="1866"/>
        <v>3.0325281867910148</v>
      </c>
      <c r="Y5673">
        <f t="shared" si="1867"/>
        <v>38</v>
      </c>
    </row>
    <row r="5674" spans="1:25" x14ac:dyDescent="0.3">
      <c r="A5674" s="1">
        <v>41246</v>
      </c>
      <c r="B5674">
        <v>1409.459961</v>
      </c>
      <c r="C5674">
        <v>16.64</v>
      </c>
      <c r="D5674">
        <v>16.3055116939959</v>
      </c>
      <c r="E5674">
        <f t="shared" si="1848"/>
        <v>0.33448830600410062</v>
      </c>
      <c r="F5674" t="str">
        <f t="shared" si="1849"/>
        <v/>
      </c>
      <c r="G5674" t="str">
        <f t="shared" si="1858"/>
        <v/>
      </c>
      <c r="H5674">
        <f t="shared" si="1859"/>
        <v>0.77000000000000135</v>
      </c>
      <c r="I5674">
        <f t="shared" si="1860"/>
        <v>-6.7200929999999062</v>
      </c>
      <c r="J5674">
        <f t="shared" si="1861"/>
        <v>-8.7273935064933692</v>
      </c>
      <c r="K5674" t="str">
        <f t="shared" si="1862"/>
        <v/>
      </c>
      <c r="L5674" s="2" t="str">
        <f t="shared" si="1868"/>
        <v/>
      </c>
      <c r="M5674" t="str">
        <f t="shared" si="1863"/>
        <v/>
      </c>
      <c r="N5674" s="1">
        <f t="shared" si="1850"/>
        <v>41071</v>
      </c>
      <c r="O5674" t="str">
        <f t="shared" si="1851"/>
        <v>可交易</v>
      </c>
      <c r="P5674" s="2" t="str">
        <f t="shared" si="1852"/>
        <v/>
      </c>
      <c r="Q5674" s="2" t="str">
        <f t="shared" si="1853"/>
        <v/>
      </c>
      <c r="R5674" s="2">
        <f t="shared" si="1864"/>
        <v>7.5556426662572118</v>
      </c>
      <c r="S5674">
        <f t="shared" si="1865"/>
        <v>65</v>
      </c>
      <c r="T5674" s="1">
        <f t="shared" si="1854"/>
        <v>41089</v>
      </c>
      <c r="U5674" t="str">
        <f t="shared" si="1855"/>
        <v>可交易</v>
      </c>
      <c r="V5674" s="2" t="str">
        <f t="shared" si="1856"/>
        <v/>
      </c>
      <c r="W5674" s="2" t="str">
        <f t="shared" si="1857"/>
        <v/>
      </c>
      <c r="X5674" s="2">
        <f t="shared" si="1866"/>
        <v>3.0325281867910148</v>
      </c>
      <c r="Y5674">
        <f t="shared" si="1867"/>
        <v>38</v>
      </c>
    </row>
    <row r="5675" spans="1:25" x14ac:dyDescent="0.3">
      <c r="A5675" s="1">
        <v>41247</v>
      </c>
      <c r="B5675">
        <v>1407.0500489999999</v>
      </c>
      <c r="C5675">
        <v>17.12</v>
      </c>
      <c r="D5675">
        <v>16.8615964988375</v>
      </c>
      <c r="E5675">
        <f t="shared" si="1848"/>
        <v>0.25840350116250121</v>
      </c>
      <c r="F5675" t="str">
        <f t="shared" si="1849"/>
        <v/>
      </c>
      <c r="G5675" t="str">
        <f t="shared" si="1858"/>
        <v/>
      </c>
      <c r="H5675">
        <f t="shared" si="1859"/>
        <v>0.48000000000000043</v>
      </c>
      <c r="I5675">
        <f t="shared" si="1860"/>
        <v>-2.4099120000000767</v>
      </c>
      <c r="J5675">
        <f t="shared" si="1861"/>
        <v>-5.0206500000001553</v>
      </c>
      <c r="K5675" t="str">
        <f t="shared" si="1862"/>
        <v/>
      </c>
      <c r="L5675" s="2" t="str">
        <f t="shared" si="1868"/>
        <v/>
      </c>
      <c r="M5675" t="str">
        <f t="shared" si="1863"/>
        <v/>
      </c>
      <c r="N5675" s="1">
        <f t="shared" si="1850"/>
        <v>41071</v>
      </c>
      <c r="O5675" t="str">
        <f t="shared" si="1851"/>
        <v>可交易</v>
      </c>
      <c r="P5675" s="2" t="str">
        <f t="shared" si="1852"/>
        <v/>
      </c>
      <c r="Q5675" s="2" t="str">
        <f t="shared" si="1853"/>
        <v/>
      </c>
      <c r="R5675" s="2">
        <f t="shared" si="1864"/>
        <v>7.5556426662572118</v>
      </c>
      <c r="S5675">
        <f t="shared" si="1865"/>
        <v>65</v>
      </c>
      <c r="T5675" s="1">
        <f t="shared" si="1854"/>
        <v>41089</v>
      </c>
      <c r="U5675" t="str">
        <f t="shared" si="1855"/>
        <v>可交易</v>
      </c>
      <c r="V5675" s="2" t="str">
        <f t="shared" si="1856"/>
        <v/>
      </c>
      <c r="W5675" s="2" t="str">
        <f t="shared" si="1857"/>
        <v/>
      </c>
      <c r="X5675" s="2">
        <f t="shared" si="1866"/>
        <v>3.0325281867910148</v>
      </c>
      <c r="Y5675">
        <f t="shared" si="1867"/>
        <v>38</v>
      </c>
    </row>
    <row r="5676" spans="1:25" x14ac:dyDescent="0.3">
      <c r="A5676" s="1">
        <v>41248</v>
      </c>
      <c r="B5676">
        <v>1409.280029</v>
      </c>
      <c r="C5676">
        <v>16.46</v>
      </c>
      <c r="D5676">
        <v>16.776696325227899</v>
      </c>
      <c r="E5676">
        <f t="shared" si="1848"/>
        <v>-0.31669632522789826</v>
      </c>
      <c r="F5676" t="str">
        <f t="shared" si="1849"/>
        <v/>
      </c>
      <c r="G5676" t="str">
        <f t="shared" si="1858"/>
        <v/>
      </c>
      <c r="H5676">
        <f t="shared" si="1859"/>
        <v>-0.66000000000000014</v>
      </c>
      <c r="I5676">
        <f t="shared" si="1860"/>
        <v>2.2299800000000687</v>
      </c>
      <c r="J5676">
        <f t="shared" si="1861"/>
        <v>-3.3787575757576791</v>
      </c>
      <c r="K5676" t="str">
        <f t="shared" si="1862"/>
        <v/>
      </c>
      <c r="L5676" s="2" t="str">
        <f t="shared" si="1868"/>
        <v/>
      </c>
      <c r="M5676" t="str">
        <f t="shared" si="1863"/>
        <v/>
      </c>
      <c r="N5676" s="1">
        <f t="shared" si="1850"/>
        <v>41071</v>
      </c>
      <c r="O5676" t="str">
        <f t="shared" si="1851"/>
        <v>可交易</v>
      </c>
      <c r="P5676" s="2" t="str">
        <f t="shared" si="1852"/>
        <v/>
      </c>
      <c r="Q5676" s="2" t="str">
        <f t="shared" si="1853"/>
        <v/>
      </c>
      <c r="R5676" s="2">
        <f t="shared" si="1864"/>
        <v>7.5556426662572118</v>
      </c>
      <c r="S5676">
        <f t="shared" si="1865"/>
        <v>65</v>
      </c>
      <c r="T5676" s="1">
        <f t="shared" si="1854"/>
        <v>41089</v>
      </c>
      <c r="U5676" t="str">
        <f t="shared" si="1855"/>
        <v>可交易</v>
      </c>
      <c r="V5676" s="2" t="str">
        <f t="shared" si="1856"/>
        <v/>
      </c>
      <c r="W5676" s="2" t="str">
        <f t="shared" si="1857"/>
        <v/>
      </c>
      <c r="X5676" s="2">
        <f t="shared" si="1866"/>
        <v>3.0325281867910148</v>
      </c>
      <c r="Y5676">
        <f t="shared" si="1867"/>
        <v>38</v>
      </c>
    </row>
    <row r="5677" spans="1:25" x14ac:dyDescent="0.3">
      <c r="A5677" s="1">
        <v>41249</v>
      </c>
      <c r="B5677">
        <v>1413.9399410000001</v>
      </c>
      <c r="C5677">
        <v>16.579999999999998</v>
      </c>
      <c r="D5677">
        <v>16.585610272310401</v>
      </c>
      <c r="E5677">
        <f t="shared" si="1848"/>
        <v>-5.6102723104025642E-3</v>
      </c>
      <c r="F5677" t="str">
        <f t="shared" si="1849"/>
        <v/>
      </c>
      <c r="G5677" t="str">
        <f t="shared" si="1858"/>
        <v/>
      </c>
      <c r="H5677">
        <f t="shared" si="1859"/>
        <v>0.11999999999999744</v>
      </c>
      <c r="I5677">
        <f t="shared" si="1860"/>
        <v>4.6599120000000767</v>
      </c>
      <c r="J5677">
        <f t="shared" si="1861"/>
        <v>38.832600000001463</v>
      </c>
      <c r="K5677" t="str">
        <f t="shared" si="1862"/>
        <v/>
      </c>
      <c r="L5677" s="2" t="str">
        <f t="shared" si="1868"/>
        <v/>
      </c>
      <c r="M5677" t="str">
        <f t="shared" si="1863"/>
        <v/>
      </c>
      <c r="N5677" s="1">
        <f t="shared" si="1850"/>
        <v>41071</v>
      </c>
      <c r="O5677" t="str">
        <f t="shared" si="1851"/>
        <v>可交易</v>
      </c>
      <c r="P5677" s="2" t="str">
        <f t="shared" si="1852"/>
        <v/>
      </c>
      <c r="Q5677" s="2" t="str">
        <f t="shared" si="1853"/>
        <v/>
      </c>
      <c r="R5677" s="2">
        <f t="shared" si="1864"/>
        <v>7.5556426662572118</v>
      </c>
      <c r="S5677">
        <f t="shared" si="1865"/>
        <v>65</v>
      </c>
      <c r="T5677" s="1">
        <f t="shared" si="1854"/>
        <v>41089</v>
      </c>
      <c r="U5677" t="str">
        <f t="shared" si="1855"/>
        <v>可交易</v>
      </c>
      <c r="V5677" s="2" t="str">
        <f t="shared" si="1856"/>
        <v/>
      </c>
      <c r="W5677" s="2" t="str">
        <f t="shared" si="1857"/>
        <v/>
      </c>
      <c r="X5677" s="2">
        <f t="shared" si="1866"/>
        <v>3.0325281867910148</v>
      </c>
      <c r="Y5677">
        <f t="shared" si="1867"/>
        <v>38</v>
      </c>
    </row>
    <row r="5678" spans="1:25" x14ac:dyDescent="0.3">
      <c r="A5678" s="1">
        <v>41250</v>
      </c>
      <c r="B5678">
        <v>1418.0699460000001</v>
      </c>
      <c r="C5678">
        <v>15.9</v>
      </c>
      <c r="D5678">
        <v>16.156152843681401</v>
      </c>
      <c r="E5678">
        <f t="shared" si="1848"/>
        <v>-0.25615284368140046</v>
      </c>
      <c r="F5678" t="str">
        <f t="shared" si="1849"/>
        <v/>
      </c>
      <c r="G5678" t="str">
        <f t="shared" si="1858"/>
        <v/>
      </c>
      <c r="H5678">
        <f t="shared" si="1859"/>
        <v>-0.67999999999999794</v>
      </c>
      <c r="I5678">
        <f t="shared" si="1860"/>
        <v>4.1300049999999828</v>
      </c>
      <c r="J5678">
        <f t="shared" si="1861"/>
        <v>-6.0735367647058753</v>
      </c>
      <c r="K5678" t="str">
        <f t="shared" si="1862"/>
        <v/>
      </c>
      <c r="L5678" s="2" t="str">
        <f t="shared" si="1868"/>
        <v/>
      </c>
      <c r="M5678" t="str">
        <f t="shared" si="1863"/>
        <v/>
      </c>
      <c r="N5678" s="1">
        <f t="shared" si="1850"/>
        <v>41071</v>
      </c>
      <c r="O5678" t="str">
        <f t="shared" si="1851"/>
        <v>可交易</v>
      </c>
      <c r="P5678" s="2" t="str">
        <f t="shared" si="1852"/>
        <v/>
      </c>
      <c r="Q5678" s="2" t="str">
        <f t="shared" si="1853"/>
        <v/>
      </c>
      <c r="R5678" s="2">
        <f t="shared" si="1864"/>
        <v>7.5556426662572118</v>
      </c>
      <c r="S5678">
        <f t="shared" si="1865"/>
        <v>65</v>
      </c>
      <c r="T5678" s="1">
        <f t="shared" si="1854"/>
        <v>41089</v>
      </c>
      <c r="U5678" t="str">
        <f t="shared" si="1855"/>
        <v>可交易</v>
      </c>
      <c r="V5678" s="2" t="str">
        <f t="shared" si="1856"/>
        <v/>
      </c>
      <c r="W5678" s="2" t="str">
        <f t="shared" si="1857"/>
        <v/>
      </c>
      <c r="X5678" s="2">
        <f t="shared" si="1866"/>
        <v>3.0325281867910148</v>
      </c>
      <c r="Y5678">
        <f t="shared" si="1867"/>
        <v>38</v>
      </c>
    </row>
    <row r="5679" spans="1:25" x14ac:dyDescent="0.3">
      <c r="A5679" s="1">
        <v>41253</v>
      </c>
      <c r="B5679">
        <v>1418.5500489999999</v>
      </c>
      <c r="C5679">
        <v>16.05</v>
      </c>
      <c r="D5679">
        <v>16.097661301046902</v>
      </c>
      <c r="E5679">
        <f t="shared" si="1848"/>
        <v>-4.7661301046900917E-2</v>
      </c>
      <c r="F5679" t="str">
        <f t="shared" si="1849"/>
        <v/>
      </c>
      <c r="G5679" t="str">
        <f t="shared" si="1858"/>
        <v/>
      </c>
      <c r="H5679">
        <f t="shared" si="1859"/>
        <v>0.15000000000000036</v>
      </c>
      <c r="I5679">
        <f t="shared" si="1860"/>
        <v>0.48010299999987183</v>
      </c>
      <c r="J5679">
        <f t="shared" si="1861"/>
        <v>3.2006866666658045</v>
      </c>
      <c r="K5679" t="str">
        <f t="shared" si="1862"/>
        <v/>
      </c>
      <c r="L5679" s="2" t="str">
        <f t="shared" si="1868"/>
        <v/>
      </c>
      <c r="M5679" t="str">
        <f t="shared" si="1863"/>
        <v/>
      </c>
      <c r="N5679" s="1">
        <f t="shared" si="1850"/>
        <v>41071</v>
      </c>
      <c r="O5679" t="str">
        <f t="shared" si="1851"/>
        <v>可交易</v>
      </c>
      <c r="P5679" s="2" t="str">
        <f t="shared" si="1852"/>
        <v/>
      </c>
      <c r="Q5679" s="2" t="str">
        <f t="shared" si="1853"/>
        <v/>
      </c>
      <c r="R5679" s="2">
        <f t="shared" si="1864"/>
        <v>7.5556426662572118</v>
      </c>
      <c r="S5679">
        <f t="shared" si="1865"/>
        <v>65</v>
      </c>
      <c r="T5679" s="1">
        <f t="shared" si="1854"/>
        <v>41089</v>
      </c>
      <c r="U5679" t="str">
        <f t="shared" si="1855"/>
        <v>可交易</v>
      </c>
      <c r="V5679" s="2" t="str">
        <f t="shared" si="1856"/>
        <v/>
      </c>
      <c r="W5679" s="2" t="str">
        <f t="shared" si="1857"/>
        <v/>
      </c>
      <c r="X5679" s="2">
        <f t="shared" si="1866"/>
        <v>3.0325281867910148</v>
      </c>
      <c r="Y5679">
        <f t="shared" si="1867"/>
        <v>38</v>
      </c>
    </row>
    <row r="5680" spans="1:25" x14ac:dyDescent="0.3">
      <c r="A5680" s="1">
        <v>41254</v>
      </c>
      <c r="B5680">
        <v>1427.839966</v>
      </c>
      <c r="C5680">
        <v>15.57</v>
      </c>
      <c r="D5680">
        <v>15.5668753906216</v>
      </c>
      <c r="E5680">
        <f t="shared" si="1848"/>
        <v>3.1246093783998674E-3</v>
      </c>
      <c r="F5680" t="str">
        <f t="shared" si="1849"/>
        <v/>
      </c>
      <c r="G5680" t="str">
        <f t="shared" si="1858"/>
        <v/>
      </c>
      <c r="H5680">
        <f t="shared" si="1859"/>
        <v>-0.48000000000000043</v>
      </c>
      <c r="I5680">
        <f t="shared" si="1860"/>
        <v>9.2899170000000595</v>
      </c>
      <c r="J5680">
        <f t="shared" si="1861"/>
        <v>-19.353993750000107</v>
      </c>
      <c r="K5680" t="str">
        <f t="shared" si="1862"/>
        <v/>
      </c>
      <c r="L5680" s="2" t="str">
        <f t="shared" si="1868"/>
        <v/>
      </c>
      <c r="M5680" t="str">
        <f t="shared" si="1863"/>
        <v/>
      </c>
      <c r="N5680" s="1">
        <f t="shared" si="1850"/>
        <v>41071</v>
      </c>
      <c r="O5680" t="str">
        <f t="shared" si="1851"/>
        <v>可交易</v>
      </c>
      <c r="P5680" s="2" t="str">
        <f t="shared" si="1852"/>
        <v/>
      </c>
      <c r="Q5680" s="2" t="str">
        <f t="shared" si="1853"/>
        <v/>
      </c>
      <c r="R5680" s="2">
        <f t="shared" si="1864"/>
        <v>7.5556426662572118</v>
      </c>
      <c r="S5680">
        <f t="shared" si="1865"/>
        <v>65</v>
      </c>
      <c r="T5680" s="1">
        <f t="shared" si="1854"/>
        <v>41089</v>
      </c>
      <c r="U5680" t="str">
        <f t="shared" si="1855"/>
        <v>可交易</v>
      </c>
      <c r="V5680" s="2" t="str">
        <f t="shared" si="1856"/>
        <v/>
      </c>
      <c r="W5680" s="2" t="str">
        <f t="shared" si="1857"/>
        <v/>
      </c>
      <c r="X5680" s="2">
        <f t="shared" si="1866"/>
        <v>3.0325281867910148</v>
      </c>
      <c r="Y5680">
        <f t="shared" si="1867"/>
        <v>38</v>
      </c>
    </row>
    <row r="5681" spans="1:25" x14ac:dyDescent="0.3">
      <c r="A5681" s="1">
        <v>41255</v>
      </c>
      <c r="B5681">
        <v>1428.4799800000001</v>
      </c>
      <c r="C5681">
        <v>15.95</v>
      </c>
      <c r="D5681">
        <v>15.766778327286801</v>
      </c>
      <c r="E5681">
        <f t="shared" si="1848"/>
        <v>0.18322167271319856</v>
      </c>
      <c r="F5681" t="str">
        <f t="shared" si="1849"/>
        <v/>
      </c>
      <c r="G5681" t="str">
        <f t="shared" si="1858"/>
        <v/>
      </c>
      <c r="H5681">
        <f t="shared" si="1859"/>
        <v>0.37999999999999901</v>
      </c>
      <c r="I5681">
        <f t="shared" si="1860"/>
        <v>0.6400140000000647</v>
      </c>
      <c r="J5681">
        <f t="shared" si="1861"/>
        <v>1.6842473684212274</v>
      </c>
      <c r="K5681" t="str">
        <f t="shared" si="1862"/>
        <v/>
      </c>
      <c r="L5681" s="2" t="str">
        <f t="shared" si="1868"/>
        <v/>
      </c>
      <c r="M5681" t="str">
        <f t="shared" si="1863"/>
        <v/>
      </c>
      <c r="N5681" s="1">
        <f t="shared" si="1850"/>
        <v>41071</v>
      </c>
      <c r="O5681" t="str">
        <f t="shared" si="1851"/>
        <v>可交易</v>
      </c>
      <c r="P5681" s="2" t="str">
        <f t="shared" si="1852"/>
        <v/>
      </c>
      <c r="Q5681" s="2" t="str">
        <f t="shared" si="1853"/>
        <v/>
      </c>
      <c r="R5681" s="2">
        <f t="shared" si="1864"/>
        <v>7.5556426662572118</v>
      </c>
      <c r="S5681">
        <f t="shared" si="1865"/>
        <v>65</v>
      </c>
      <c r="T5681" s="1">
        <f t="shared" si="1854"/>
        <v>41089</v>
      </c>
      <c r="U5681" t="str">
        <f t="shared" si="1855"/>
        <v>可交易</v>
      </c>
      <c r="V5681" s="2" t="str">
        <f t="shared" si="1856"/>
        <v/>
      </c>
      <c r="W5681" s="2" t="str">
        <f t="shared" si="1857"/>
        <v/>
      </c>
      <c r="X5681" s="2">
        <f t="shared" si="1866"/>
        <v>3.0325281867910148</v>
      </c>
      <c r="Y5681">
        <f t="shared" si="1867"/>
        <v>38</v>
      </c>
    </row>
    <row r="5682" spans="1:25" x14ac:dyDescent="0.3">
      <c r="A5682" s="1">
        <v>41256</v>
      </c>
      <c r="B5682">
        <v>1419.4499510000001</v>
      </c>
      <c r="C5682">
        <v>16.559999999999999</v>
      </c>
      <c r="D5682">
        <v>16.2449362729587</v>
      </c>
      <c r="E5682">
        <f t="shared" si="1848"/>
        <v>0.31506372704129859</v>
      </c>
      <c r="F5682" t="str">
        <f t="shared" si="1849"/>
        <v/>
      </c>
      <c r="G5682" t="str">
        <f t="shared" si="1858"/>
        <v/>
      </c>
      <c r="H5682">
        <f t="shared" si="1859"/>
        <v>0.60999999999999943</v>
      </c>
      <c r="I5682">
        <f t="shared" si="1860"/>
        <v>-9.0300290000000132</v>
      </c>
      <c r="J5682">
        <f t="shared" si="1861"/>
        <v>-14.803326229508231</v>
      </c>
      <c r="K5682" t="str">
        <f t="shared" si="1862"/>
        <v/>
      </c>
      <c r="L5682" s="2" t="str">
        <f t="shared" si="1868"/>
        <v/>
      </c>
      <c r="M5682" t="str">
        <f t="shared" si="1863"/>
        <v/>
      </c>
      <c r="N5682" s="1">
        <f t="shared" si="1850"/>
        <v>41071</v>
      </c>
      <c r="O5682" t="str">
        <f t="shared" si="1851"/>
        <v>可交易</v>
      </c>
      <c r="P5682" s="2" t="str">
        <f t="shared" si="1852"/>
        <v/>
      </c>
      <c r="Q5682" s="2" t="str">
        <f t="shared" si="1853"/>
        <v/>
      </c>
      <c r="R5682" s="2">
        <f t="shared" si="1864"/>
        <v>7.5556426662572118</v>
      </c>
      <c r="S5682">
        <f t="shared" si="1865"/>
        <v>65</v>
      </c>
      <c r="T5682" s="1">
        <f t="shared" si="1854"/>
        <v>41089</v>
      </c>
      <c r="U5682" t="str">
        <f t="shared" si="1855"/>
        <v>可交易</v>
      </c>
      <c r="V5682" s="2" t="str">
        <f t="shared" si="1856"/>
        <v/>
      </c>
      <c r="W5682" s="2" t="str">
        <f t="shared" si="1857"/>
        <v/>
      </c>
      <c r="X5682" s="2">
        <f t="shared" si="1866"/>
        <v>3.0325281867910148</v>
      </c>
      <c r="Y5682">
        <f t="shared" si="1867"/>
        <v>38</v>
      </c>
    </row>
    <row r="5683" spans="1:25" x14ac:dyDescent="0.3">
      <c r="A5683" s="1">
        <v>41257</v>
      </c>
      <c r="B5683">
        <v>1413.579956</v>
      </c>
      <c r="C5683">
        <v>17</v>
      </c>
      <c r="D5683">
        <v>16.8697062792412</v>
      </c>
      <c r="E5683">
        <f t="shared" si="1848"/>
        <v>0.13029372075880019</v>
      </c>
      <c r="F5683" t="str">
        <f t="shared" si="1849"/>
        <v/>
      </c>
      <c r="G5683" t="str">
        <f t="shared" si="1858"/>
        <v/>
      </c>
      <c r="H5683">
        <f t="shared" si="1859"/>
        <v>0.44000000000000128</v>
      </c>
      <c r="I5683">
        <f t="shared" si="1860"/>
        <v>-5.8699950000000172</v>
      </c>
      <c r="J5683">
        <f t="shared" si="1861"/>
        <v>-13.340897727272727</v>
      </c>
      <c r="K5683" t="str">
        <f t="shared" si="1862"/>
        <v/>
      </c>
      <c r="L5683" s="2" t="str">
        <f t="shared" si="1868"/>
        <v/>
      </c>
      <c r="M5683" t="str">
        <f t="shared" si="1863"/>
        <v/>
      </c>
      <c r="N5683" s="1">
        <f t="shared" si="1850"/>
        <v>41071</v>
      </c>
      <c r="O5683" t="str">
        <f t="shared" si="1851"/>
        <v>可交易</v>
      </c>
      <c r="P5683" s="2" t="str">
        <f t="shared" si="1852"/>
        <v/>
      </c>
      <c r="Q5683" s="2" t="str">
        <f t="shared" si="1853"/>
        <v/>
      </c>
      <c r="R5683" s="2">
        <f t="shared" si="1864"/>
        <v>7.5556426662572118</v>
      </c>
      <c r="S5683">
        <f t="shared" si="1865"/>
        <v>65</v>
      </c>
      <c r="T5683" s="1">
        <f t="shared" si="1854"/>
        <v>41089</v>
      </c>
      <c r="U5683" t="str">
        <f t="shared" si="1855"/>
        <v>可交易</v>
      </c>
      <c r="V5683" s="2" t="str">
        <f t="shared" si="1856"/>
        <v/>
      </c>
      <c r="W5683" s="2" t="str">
        <f t="shared" si="1857"/>
        <v/>
      </c>
      <c r="X5683" s="2">
        <f t="shared" si="1866"/>
        <v>3.0325281867910148</v>
      </c>
      <c r="Y5683">
        <f t="shared" si="1867"/>
        <v>38</v>
      </c>
    </row>
    <row r="5684" spans="1:25" x14ac:dyDescent="0.3">
      <c r="A5684" s="1">
        <v>41260</v>
      </c>
      <c r="B5684">
        <v>1430.3599850000001</v>
      </c>
      <c r="C5684">
        <v>16.34</v>
      </c>
      <c r="D5684">
        <v>16.410852264717899</v>
      </c>
      <c r="E5684">
        <f t="shared" si="1848"/>
        <v>-7.0852264717899516E-2</v>
      </c>
      <c r="F5684" t="str">
        <f t="shared" si="1849"/>
        <v/>
      </c>
      <c r="G5684" t="str">
        <f t="shared" si="1858"/>
        <v/>
      </c>
      <c r="H5684">
        <f t="shared" si="1859"/>
        <v>-0.66000000000000014</v>
      </c>
      <c r="I5684">
        <f t="shared" si="1860"/>
        <v>16.780029000000013</v>
      </c>
      <c r="J5684">
        <f t="shared" si="1861"/>
        <v>-25.424286363636377</v>
      </c>
      <c r="K5684" t="str">
        <f t="shared" si="1862"/>
        <v/>
      </c>
      <c r="L5684" s="2" t="str">
        <f t="shared" si="1868"/>
        <v/>
      </c>
      <c r="M5684" t="str">
        <f t="shared" si="1863"/>
        <v/>
      </c>
      <c r="N5684" s="1">
        <f t="shared" si="1850"/>
        <v>41071</v>
      </c>
      <c r="O5684" t="str">
        <f t="shared" si="1851"/>
        <v>可交易</v>
      </c>
      <c r="P5684" s="2" t="str">
        <f t="shared" si="1852"/>
        <v/>
      </c>
      <c r="Q5684" s="2" t="str">
        <f t="shared" si="1853"/>
        <v/>
      </c>
      <c r="R5684" s="2">
        <f t="shared" si="1864"/>
        <v>7.5556426662572118</v>
      </c>
      <c r="S5684">
        <f t="shared" si="1865"/>
        <v>65</v>
      </c>
      <c r="T5684" s="1">
        <f t="shared" si="1854"/>
        <v>41089</v>
      </c>
      <c r="U5684" t="str">
        <f t="shared" si="1855"/>
        <v>可交易</v>
      </c>
      <c r="V5684" s="2" t="str">
        <f t="shared" si="1856"/>
        <v/>
      </c>
      <c r="W5684" s="2" t="str">
        <f t="shared" si="1857"/>
        <v/>
      </c>
      <c r="X5684" s="2">
        <f t="shared" si="1866"/>
        <v>3.0325281867910148</v>
      </c>
      <c r="Y5684">
        <f t="shared" si="1867"/>
        <v>38</v>
      </c>
    </row>
    <row r="5685" spans="1:25" x14ac:dyDescent="0.3">
      <c r="A5685" s="1">
        <v>41261</v>
      </c>
      <c r="B5685">
        <v>1446.790039</v>
      </c>
      <c r="C5685">
        <v>15.57</v>
      </c>
      <c r="D5685">
        <v>15.705945719457899</v>
      </c>
      <c r="E5685">
        <f t="shared" si="1848"/>
        <v>-0.13594571945789902</v>
      </c>
      <c r="F5685" t="str">
        <f t="shared" si="1849"/>
        <v/>
      </c>
      <c r="G5685" t="str">
        <f t="shared" si="1858"/>
        <v/>
      </c>
      <c r="H5685">
        <f t="shared" si="1859"/>
        <v>-0.76999999999999957</v>
      </c>
      <c r="I5685">
        <f t="shared" si="1860"/>
        <v>16.430053999999927</v>
      </c>
      <c r="J5685">
        <f t="shared" si="1861"/>
        <v>-21.337732467532383</v>
      </c>
      <c r="K5685" t="str">
        <f t="shared" si="1862"/>
        <v/>
      </c>
      <c r="L5685" s="2" t="str">
        <f t="shared" si="1868"/>
        <v/>
      </c>
      <c r="M5685" t="str">
        <f t="shared" si="1863"/>
        <v/>
      </c>
      <c r="N5685" s="1">
        <f t="shared" si="1850"/>
        <v>41071</v>
      </c>
      <c r="O5685" t="str">
        <f t="shared" si="1851"/>
        <v>可交易</v>
      </c>
      <c r="P5685" s="2" t="str">
        <f t="shared" si="1852"/>
        <v/>
      </c>
      <c r="Q5685" s="2" t="str">
        <f t="shared" si="1853"/>
        <v/>
      </c>
      <c r="R5685" s="2">
        <f t="shared" si="1864"/>
        <v>7.5556426662572118</v>
      </c>
      <c r="S5685">
        <f t="shared" si="1865"/>
        <v>65</v>
      </c>
      <c r="T5685" s="1">
        <f t="shared" si="1854"/>
        <v>41089</v>
      </c>
      <c r="U5685" t="str">
        <f t="shared" si="1855"/>
        <v>可交易</v>
      </c>
      <c r="V5685" s="2" t="str">
        <f t="shared" si="1856"/>
        <v/>
      </c>
      <c r="W5685" s="2" t="str">
        <f t="shared" si="1857"/>
        <v/>
      </c>
      <c r="X5685" s="2">
        <f t="shared" si="1866"/>
        <v>3.0325281867910148</v>
      </c>
      <c r="Y5685">
        <f t="shared" si="1867"/>
        <v>38</v>
      </c>
    </row>
    <row r="5686" spans="1:25" x14ac:dyDescent="0.3">
      <c r="A5686" s="1">
        <v>41262</v>
      </c>
      <c r="B5686">
        <v>1435.8100589999999</v>
      </c>
      <c r="C5686">
        <v>17.36</v>
      </c>
      <c r="D5686">
        <v>17.015794585695001</v>
      </c>
      <c r="E5686">
        <f t="shared" si="1848"/>
        <v>0.34420541430499796</v>
      </c>
      <c r="F5686" t="str">
        <f t="shared" si="1849"/>
        <v/>
      </c>
      <c r="G5686" t="str">
        <f t="shared" si="1858"/>
        <v/>
      </c>
      <c r="H5686">
        <f t="shared" si="1859"/>
        <v>1.7899999999999991</v>
      </c>
      <c r="I5686">
        <f t="shared" si="1860"/>
        <v>-10.979980000000069</v>
      </c>
      <c r="J5686">
        <f t="shared" si="1861"/>
        <v>-6.1340670391061867</v>
      </c>
      <c r="K5686" t="str">
        <f t="shared" si="1862"/>
        <v/>
      </c>
      <c r="L5686" s="2" t="str">
        <f t="shared" si="1868"/>
        <v/>
      </c>
      <c r="M5686" t="str">
        <f t="shared" si="1863"/>
        <v/>
      </c>
      <c r="N5686" s="1">
        <f t="shared" si="1850"/>
        <v>41071</v>
      </c>
      <c r="O5686" t="str">
        <f t="shared" si="1851"/>
        <v>可交易</v>
      </c>
      <c r="P5686" s="2" t="str">
        <f t="shared" si="1852"/>
        <v/>
      </c>
      <c r="Q5686" s="2" t="str">
        <f t="shared" si="1853"/>
        <v/>
      </c>
      <c r="R5686" s="2">
        <f t="shared" si="1864"/>
        <v>7.5556426662572118</v>
      </c>
      <c r="S5686">
        <f t="shared" si="1865"/>
        <v>65</v>
      </c>
      <c r="T5686" s="1">
        <f t="shared" si="1854"/>
        <v>41089</v>
      </c>
      <c r="U5686" t="str">
        <f t="shared" si="1855"/>
        <v>可交易</v>
      </c>
      <c r="V5686" s="2" t="str">
        <f t="shared" si="1856"/>
        <v/>
      </c>
      <c r="W5686" s="2" t="str">
        <f t="shared" si="1857"/>
        <v/>
      </c>
      <c r="X5686" s="2">
        <f t="shared" si="1866"/>
        <v>3.0325281867910148</v>
      </c>
      <c r="Y5686">
        <f t="shared" si="1867"/>
        <v>38</v>
      </c>
    </row>
    <row r="5687" spans="1:25" x14ac:dyDescent="0.3">
      <c r="A5687" s="1">
        <v>41263</v>
      </c>
      <c r="B5687">
        <v>1443.6899410000001</v>
      </c>
      <c r="C5687">
        <v>17.670000000000002</v>
      </c>
      <c r="D5687">
        <v>17.535659306465501</v>
      </c>
      <c r="E5687">
        <f t="shared" si="1848"/>
        <v>0.13434069353450084</v>
      </c>
      <c r="F5687" t="str">
        <f t="shared" si="1849"/>
        <v/>
      </c>
      <c r="G5687" t="str">
        <f t="shared" si="1858"/>
        <v/>
      </c>
      <c r="H5687">
        <f t="shared" si="1859"/>
        <v>0.31000000000000227</v>
      </c>
      <c r="I5687">
        <f t="shared" si="1860"/>
        <v>7.8798820000001797</v>
      </c>
      <c r="J5687">
        <f t="shared" si="1861"/>
        <v>25.418974193548781</v>
      </c>
      <c r="K5687" t="str">
        <f t="shared" si="1862"/>
        <v/>
      </c>
      <c r="L5687" s="2" t="str">
        <f t="shared" si="1868"/>
        <v/>
      </c>
      <c r="M5687" t="str">
        <f t="shared" si="1863"/>
        <v/>
      </c>
      <c r="N5687" s="1">
        <f t="shared" si="1850"/>
        <v>41071</v>
      </c>
      <c r="O5687" t="str">
        <f t="shared" si="1851"/>
        <v>可交易</v>
      </c>
      <c r="P5687" s="2" t="str">
        <f t="shared" si="1852"/>
        <v/>
      </c>
      <c r="Q5687" s="2" t="str">
        <f t="shared" si="1853"/>
        <v/>
      </c>
      <c r="R5687" s="2">
        <f t="shared" si="1864"/>
        <v>7.5556426662572118</v>
      </c>
      <c r="S5687">
        <f t="shared" si="1865"/>
        <v>65</v>
      </c>
      <c r="T5687" s="1">
        <f t="shared" si="1854"/>
        <v>41089</v>
      </c>
      <c r="U5687" t="str">
        <f t="shared" si="1855"/>
        <v>可交易</v>
      </c>
      <c r="V5687" s="2" t="str">
        <f t="shared" si="1856"/>
        <v/>
      </c>
      <c r="W5687" s="2" t="str">
        <f t="shared" si="1857"/>
        <v/>
      </c>
      <c r="X5687" s="2">
        <f t="shared" si="1866"/>
        <v>3.0325281867910148</v>
      </c>
      <c r="Y5687">
        <f t="shared" si="1867"/>
        <v>38</v>
      </c>
    </row>
    <row r="5688" spans="1:25" x14ac:dyDescent="0.3">
      <c r="A5688" s="1">
        <v>41264</v>
      </c>
      <c r="B5688">
        <v>1430.150024</v>
      </c>
      <c r="C5688">
        <v>17.84</v>
      </c>
      <c r="D5688">
        <v>18.2904771150409</v>
      </c>
      <c r="E5688">
        <f t="shared" si="1848"/>
        <v>-0.4504771150409006</v>
      </c>
      <c r="F5688" t="str">
        <f t="shared" si="1849"/>
        <v/>
      </c>
      <c r="G5688" t="str">
        <f t="shared" si="1858"/>
        <v/>
      </c>
      <c r="H5688">
        <f t="shared" si="1859"/>
        <v>0.16999999999999815</v>
      </c>
      <c r="I5688">
        <f t="shared" si="1860"/>
        <v>-13.539917000000059</v>
      </c>
      <c r="J5688">
        <f t="shared" si="1861"/>
        <v>-79.646570588236514</v>
      </c>
      <c r="K5688" t="str">
        <f t="shared" si="1862"/>
        <v/>
      </c>
      <c r="L5688" s="2" t="str">
        <f t="shared" si="1868"/>
        <v/>
      </c>
      <c r="M5688" t="str">
        <f t="shared" si="1863"/>
        <v/>
      </c>
      <c r="N5688" s="1">
        <f t="shared" si="1850"/>
        <v>41071</v>
      </c>
      <c r="O5688" t="str">
        <f t="shared" si="1851"/>
        <v>可交易</v>
      </c>
      <c r="P5688" s="2" t="str">
        <f t="shared" si="1852"/>
        <v/>
      </c>
      <c r="Q5688" s="2" t="str">
        <f t="shared" si="1853"/>
        <v/>
      </c>
      <c r="R5688" s="2">
        <f t="shared" si="1864"/>
        <v>7.5556426662572118</v>
      </c>
      <c r="S5688">
        <f t="shared" si="1865"/>
        <v>65</v>
      </c>
      <c r="T5688" s="1">
        <f t="shared" si="1854"/>
        <v>41089</v>
      </c>
      <c r="U5688" t="str">
        <f t="shared" si="1855"/>
        <v>可交易</v>
      </c>
      <c r="V5688" s="2" t="str">
        <f t="shared" si="1856"/>
        <v/>
      </c>
      <c r="W5688" s="2" t="str">
        <f t="shared" si="1857"/>
        <v/>
      </c>
      <c r="X5688" s="2">
        <f t="shared" si="1866"/>
        <v>3.0325281867910148</v>
      </c>
      <c r="Y5688">
        <f t="shared" si="1867"/>
        <v>38</v>
      </c>
    </row>
    <row r="5689" spans="1:25" x14ac:dyDescent="0.3">
      <c r="A5689" s="1">
        <v>41267</v>
      </c>
      <c r="B5689">
        <v>1426.660034</v>
      </c>
      <c r="C5689">
        <v>18.59</v>
      </c>
      <c r="D5689">
        <v>18.622886083910998</v>
      </c>
      <c r="E5689">
        <f t="shared" si="1848"/>
        <v>-3.2886083910998565E-2</v>
      </c>
      <c r="F5689" t="str">
        <f t="shared" si="1849"/>
        <v/>
      </c>
      <c r="G5689" t="str">
        <f t="shared" si="1858"/>
        <v/>
      </c>
      <c r="H5689">
        <f t="shared" si="1859"/>
        <v>0.75</v>
      </c>
      <c r="I5689">
        <f t="shared" si="1860"/>
        <v>-3.4899900000000343</v>
      </c>
      <c r="J5689">
        <f t="shared" si="1861"/>
        <v>-4.6533200000000461</v>
      </c>
      <c r="K5689" t="str">
        <f t="shared" si="1862"/>
        <v/>
      </c>
      <c r="L5689" s="2" t="str">
        <f t="shared" si="1868"/>
        <v/>
      </c>
      <c r="M5689" t="str">
        <f t="shared" si="1863"/>
        <v/>
      </c>
      <c r="N5689" s="1">
        <f t="shared" si="1850"/>
        <v>41071</v>
      </c>
      <c r="O5689" t="str">
        <f t="shared" si="1851"/>
        <v>可交易</v>
      </c>
      <c r="P5689" s="2" t="str">
        <f t="shared" si="1852"/>
        <v/>
      </c>
      <c r="Q5689" s="2" t="str">
        <f t="shared" si="1853"/>
        <v/>
      </c>
      <c r="R5689" s="2">
        <f t="shared" si="1864"/>
        <v>7.5556426662572118</v>
      </c>
      <c r="S5689">
        <f t="shared" si="1865"/>
        <v>65</v>
      </c>
      <c r="T5689" s="1">
        <f t="shared" si="1854"/>
        <v>41089</v>
      </c>
      <c r="U5689" t="str">
        <f t="shared" si="1855"/>
        <v>可交易</v>
      </c>
      <c r="V5689" s="2" t="str">
        <f t="shared" si="1856"/>
        <v/>
      </c>
      <c r="W5689" s="2" t="str">
        <f t="shared" si="1857"/>
        <v/>
      </c>
      <c r="X5689" s="2">
        <f t="shared" si="1866"/>
        <v>3.0325281867910148</v>
      </c>
      <c r="Y5689">
        <f t="shared" si="1867"/>
        <v>38</v>
      </c>
    </row>
    <row r="5690" spans="1:25" x14ac:dyDescent="0.3">
      <c r="A5690" s="1">
        <v>41269</v>
      </c>
      <c r="B5690">
        <v>1419.829956</v>
      </c>
      <c r="C5690">
        <v>19.48</v>
      </c>
      <c r="D5690">
        <v>19.222397841063199</v>
      </c>
      <c r="E5690">
        <f t="shared" si="1848"/>
        <v>0.25760215893680183</v>
      </c>
      <c r="F5690" t="str">
        <f t="shared" si="1849"/>
        <v/>
      </c>
      <c r="G5690" t="str">
        <f t="shared" si="1858"/>
        <v/>
      </c>
      <c r="H5690">
        <f t="shared" si="1859"/>
        <v>0.89000000000000057</v>
      </c>
      <c r="I5690">
        <f t="shared" si="1860"/>
        <v>-6.8300779999999577</v>
      </c>
      <c r="J5690">
        <f t="shared" si="1861"/>
        <v>-7.6742449438201721</v>
      </c>
      <c r="K5690" t="str">
        <f t="shared" si="1862"/>
        <v/>
      </c>
      <c r="L5690" s="2" t="str">
        <f t="shared" si="1868"/>
        <v/>
      </c>
      <c r="M5690" t="str">
        <f t="shared" si="1863"/>
        <v/>
      </c>
      <c r="N5690" s="1">
        <f t="shared" si="1850"/>
        <v>41071</v>
      </c>
      <c r="O5690" t="str">
        <f t="shared" si="1851"/>
        <v>可交易</v>
      </c>
      <c r="P5690" s="2" t="str">
        <f t="shared" si="1852"/>
        <v/>
      </c>
      <c r="Q5690" s="2" t="str">
        <f t="shared" si="1853"/>
        <v/>
      </c>
      <c r="R5690" s="2">
        <f t="shared" si="1864"/>
        <v>7.5556426662572118</v>
      </c>
      <c r="S5690">
        <f t="shared" si="1865"/>
        <v>65</v>
      </c>
      <c r="T5690" s="1">
        <f t="shared" si="1854"/>
        <v>41089</v>
      </c>
      <c r="U5690" t="str">
        <f t="shared" si="1855"/>
        <v>可交易</v>
      </c>
      <c r="V5690" s="2" t="str">
        <f t="shared" si="1856"/>
        <v/>
      </c>
      <c r="W5690" s="2" t="str">
        <f t="shared" si="1857"/>
        <v/>
      </c>
      <c r="X5690" s="2">
        <f t="shared" si="1866"/>
        <v>3.0325281867910148</v>
      </c>
      <c r="Y5690">
        <f t="shared" si="1867"/>
        <v>38</v>
      </c>
    </row>
    <row r="5691" spans="1:25" x14ac:dyDescent="0.3">
      <c r="A5691" s="1">
        <v>41270</v>
      </c>
      <c r="B5691">
        <v>1418.099976</v>
      </c>
      <c r="C5691">
        <v>19.47</v>
      </c>
      <c r="D5691">
        <v>20.145327677377502</v>
      </c>
      <c r="E5691">
        <f t="shared" si="1848"/>
        <v>-0.67532767737750277</v>
      </c>
      <c r="F5691" t="str">
        <f t="shared" si="1849"/>
        <v/>
      </c>
      <c r="G5691" t="str">
        <f t="shared" si="1858"/>
        <v/>
      </c>
      <c r="H5691">
        <f t="shared" si="1859"/>
        <v>-1.0000000000001563E-2</v>
      </c>
      <c r="I5691">
        <f t="shared" si="1860"/>
        <v>-1.7299800000000687</v>
      </c>
      <c r="J5691">
        <f t="shared" si="1861"/>
        <v>172.99799999997984</v>
      </c>
      <c r="K5691" t="str">
        <f t="shared" si="1862"/>
        <v/>
      </c>
      <c r="L5691" s="2" t="str">
        <f t="shared" si="1868"/>
        <v/>
      </c>
      <c r="M5691" t="str">
        <f t="shared" si="1863"/>
        <v/>
      </c>
      <c r="N5691" s="1">
        <f t="shared" si="1850"/>
        <v>41071</v>
      </c>
      <c r="O5691" t="str">
        <f t="shared" si="1851"/>
        <v>可交易</v>
      </c>
      <c r="P5691" s="2" t="str">
        <f t="shared" si="1852"/>
        <v/>
      </c>
      <c r="Q5691" s="2" t="str">
        <f t="shared" si="1853"/>
        <v/>
      </c>
      <c r="R5691" s="2">
        <f t="shared" si="1864"/>
        <v>7.5556426662572118</v>
      </c>
      <c r="S5691">
        <f t="shared" si="1865"/>
        <v>65</v>
      </c>
      <c r="T5691" s="1">
        <f t="shared" si="1854"/>
        <v>41089</v>
      </c>
      <c r="U5691" t="str">
        <f t="shared" si="1855"/>
        <v>可交易</v>
      </c>
      <c r="V5691" s="2" t="str">
        <f t="shared" si="1856"/>
        <v/>
      </c>
      <c r="W5691" s="2" t="str">
        <f t="shared" si="1857"/>
        <v/>
      </c>
      <c r="X5691" s="2">
        <f t="shared" si="1866"/>
        <v>3.0325281867910148</v>
      </c>
      <c r="Y5691">
        <f t="shared" si="1867"/>
        <v>38</v>
      </c>
    </row>
    <row r="5692" spans="1:25" x14ac:dyDescent="0.3">
      <c r="A5692" s="1">
        <v>41271</v>
      </c>
      <c r="B5692">
        <v>1402.4300539999999</v>
      </c>
      <c r="C5692">
        <v>22.72</v>
      </c>
      <c r="D5692">
        <v>22.1412056074942</v>
      </c>
      <c r="E5692">
        <f t="shared" si="1848"/>
        <v>0.57879439250579878</v>
      </c>
      <c r="F5692" t="str">
        <f t="shared" si="1849"/>
        <v/>
      </c>
      <c r="G5692" t="str">
        <f t="shared" si="1858"/>
        <v/>
      </c>
      <c r="H5692">
        <f t="shared" si="1859"/>
        <v>3.25</v>
      </c>
      <c r="I5692">
        <f t="shared" si="1860"/>
        <v>-15.669922000000042</v>
      </c>
      <c r="J5692">
        <f t="shared" si="1861"/>
        <v>-4.8215144615384746</v>
      </c>
      <c r="K5692" t="str">
        <f t="shared" si="1862"/>
        <v/>
      </c>
      <c r="L5692" s="2" t="str">
        <f t="shared" si="1868"/>
        <v/>
      </c>
      <c r="M5692" t="str">
        <f t="shared" si="1863"/>
        <v/>
      </c>
      <c r="N5692" s="1">
        <f t="shared" si="1850"/>
        <v>41071</v>
      </c>
      <c r="O5692" t="str">
        <f t="shared" si="1851"/>
        <v>可交易</v>
      </c>
      <c r="P5692" s="2" t="str">
        <f t="shared" si="1852"/>
        <v/>
      </c>
      <c r="Q5692" s="2" t="str">
        <f t="shared" si="1853"/>
        <v/>
      </c>
      <c r="R5692" s="2">
        <f t="shared" si="1864"/>
        <v>7.5556426662572118</v>
      </c>
      <c r="S5692">
        <f t="shared" si="1865"/>
        <v>65</v>
      </c>
      <c r="T5692" s="1">
        <f t="shared" si="1854"/>
        <v>41089</v>
      </c>
      <c r="U5692" t="str">
        <f t="shared" si="1855"/>
        <v>可交易</v>
      </c>
      <c r="V5692" s="2" t="str">
        <f t="shared" si="1856"/>
        <v/>
      </c>
      <c r="W5692" s="2" t="str">
        <f t="shared" si="1857"/>
        <v/>
      </c>
      <c r="X5692" s="2">
        <f t="shared" si="1866"/>
        <v>3.0325281867910148</v>
      </c>
      <c r="Y5692">
        <f t="shared" si="1867"/>
        <v>38</v>
      </c>
    </row>
    <row r="5693" spans="1:25" x14ac:dyDescent="0.3">
      <c r="A5693" s="1">
        <v>41274</v>
      </c>
      <c r="B5693">
        <v>1426.1899410000001</v>
      </c>
      <c r="C5693">
        <v>18.02</v>
      </c>
      <c r="D5693">
        <v>19.201959705518799</v>
      </c>
      <c r="E5693">
        <f t="shared" si="1848"/>
        <v>-1.1819597055187998</v>
      </c>
      <c r="F5693" t="str">
        <f t="shared" si="1849"/>
        <v>PUT</v>
      </c>
      <c r="G5693">
        <f t="shared" si="1858"/>
        <v>1461.8900149999999</v>
      </c>
      <c r="H5693">
        <f t="shared" si="1859"/>
        <v>-4.6999999999999993</v>
      </c>
      <c r="I5693">
        <f t="shared" si="1860"/>
        <v>23.759887000000163</v>
      </c>
      <c r="J5693">
        <f t="shared" si="1861"/>
        <v>-5.0552951063830145</v>
      </c>
      <c r="K5693">
        <f t="shared" si="1862"/>
        <v>1421.1899410000001</v>
      </c>
      <c r="L5693" s="2" t="str">
        <f t="shared" si="1868"/>
        <v/>
      </c>
      <c r="M5693" t="str">
        <f t="shared" si="1863"/>
        <v/>
      </c>
      <c r="N5693" s="1">
        <f t="shared" si="1850"/>
        <v>41071</v>
      </c>
      <c r="O5693" t="str">
        <f t="shared" si="1851"/>
        <v>可交易</v>
      </c>
      <c r="P5693" s="2" t="str">
        <f t="shared" si="1852"/>
        <v/>
      </c>
      <c r="Q5693" s="2" t="str">
        <f t="shared" si="1853"/>
        <v/>
      </c>
      <c r="R5693" s="2">
        <f t="shared" si="1864"/>
        <v>7.5556426662572118</v>
      </c>
      <c r="S5693">
        <f t="shared" si="1865"/>
        <v>65</v>
      </c>
      <c r="T5693" s="1">
        <f t="shared" si="1854"/>
        <v>41089</v>
      </c>
      <c r="U5693" t="str">
        <f t="shared" si="1855"/>
        <v>可交易</v>
      </c>
      <c r="V5693" s="2" t="str">
        <f t="shared" si="1856"/>
        <v/>
      </c>
      <c r="W5693" s="2" t="str">
        <f t="shared" si="1857"/>
        <v/>
      </c>
      <c r="X5693" s="2">
        <f t="shared" si="1866"/>
        <v>3.0325281867910148</v>
      </c>
      <c r="Y5693">
        <f t="shared" si="1867"/>
        <v>38</v>
      </c>
    </row>
    <row r="5694" spans="1:25" x14ac:dyDescent="0.3">
      <c r="A5694" s="1">
        <v>41276</v>
      </c>
      <c r="B5694">
        <v>1462.420044</v>
      </c>
      <c r="C5694">
        <v>14.68</v>
      </c>
      <c r="D5694">
        <v>15.437018263694601</v>
      </c>
      <c r="E5694">
        <f t="shared" si="1848"/>
        <v>-0.75701826369460079</v>
      </c>
      <c r="F5694" t="str">
        <f t="shared" si="1849"/>
        <v/>
      </c>
      <c r="G5694" t="str">
        <f t="shared" si="1858"/>
        <v/>
      </c>
      <c r="H5694">
        <f t="shared" si="1859"/>
        <v>-3.34</v>
      </c>
      <c r="I5694">
        <f t="shared" si="1860"/>
        <v>36.230102999999872</v>
      </c>
      <c r="J5694">
        <f t="shared" si="1861"/>
        <v>-10.847336227544872</v>
      </c>
      <c r="K5694" t="str">
        <f t="shared" si="1862"/>
        <v/>
      </c>
      <c r="L5694" s="2" t="str">
        <f t="shared" si="1868"/>
        <v/>
      </c>
      <c r="M5694" t="str">
        <f t="shared" si="1863"/>
        <v/>
      </c>
      <c r="N5694" s="1">
        <f t="shared" si="1850"/>
        <v>41071</v>
      </c>
      <c r="O5694" t="str">
        <f t="shared" si="1851"/>
        <v>可交易</v>
      </c>
      <c r="P5694" s="2" t="str">
        <f t="shared" si="1852"/>
        <v/>
      </c>
      <c r="Q5694" s="2" t="str">
        <f t="shared" si="1853"/>
        <v/>
      </c>
      <c r="R5694" s="2">
        <f t="shared" si="1864"/>
        <v>7.5556426662572118</v>
      </c>
      <c r="S5694">
        <f t="shared" si="1865"/>
        <v>65</v>
      </c>
      <c r="T5694" s="1">
        <f t="shared" si="1854"/>
        <v>41089</v>
      </c>
      <c r="U5694" t="str">
        <f t="shared" si="1855"/>
        <v>可交易</v>
      </c>
      <c r="V5694" s="2" t="str">
        <f t="shared" si="1856"/>
        <v/>
      </c>
      <c r="W5694" s="2" t="str">
        <f t="shared" si="1857"/>
        <v/>
      </c>
      <c r="X5694" s="2">
        <f t="shared" si="1866"/>
        <v>3.0325281867910148</v>
      </c>
      <c r="Y5694">
        <f t="shared" si="1867"/>
        <v>38</v>
      </c>
    </row>
    <row r="5695" spans="1:25" x14ac:dyDescent="0.3">
      <c r="A5695" s="1">
        <v>41277</v>
      </c>
      <c r="B5695">
        <v>1459.369995</v>
      </c>
      <c r="C5695">
        <v>14.56</v>
      </c>
      <c r="D5695">
        <v>14.5377708913623</v>
      </c>
      <c r="E5695">
        <f t="shared" si="1848"/>
        <v>2.222910863770089E-2</v>
      </c>
      <c r="F5695" t="str">
        <f t="shared" si="1849"/>
        <v/>
      </c>
      <c r="G5695" t="str">
        <f t="shared" si="1858"/>
        <v/>
      </c>
      <c r="H5695">
        <f t="shared" si="1859"/>
        <v>-0.11999999999999922</v>
      </c>
      <c r="I5695">
        <f t="shared" si="1860"/>
        <v>-3.0500489999999445</v>
      </c>
      <c r="J5695">
        <f t="shared" si="1861"/>
        <v>25.417074999999702</v>
      </c>
      <c r="K5695" t="str">
        <f t="shared" si="1862"/>
        <v/>
      </c>
      <c r="L5695" s="2" t="str">
        <f t="shared" si="1868"/>
        <v/>
      </c>
      <c r="M5695" t="str">
        <f t="shared" si="1863"/>
        <v/>
      </c>
      <c r="N5695" s="1">
        <f t="shared" si="1850"/>
        <v>41071</v>
      </c>
      <c r="O5695" t="str">
        <f t="shared" si="1851"/>
        <v>可交易</v>
      </c>
      <c r="P5695" s="2" t="str">
        <f t="shared" si="1852"/>
        <v/>
      </c>
      <c r="Q5695" s="2" t="str">
        <f t="shared" si="1853"/>
        <v/>
      </c>
      <c r="R5695" s="2">
        <f t="shared" si="1864"/>
        <v>7.5556426662572118</v>
      </c>
      <c r="S5695">
        <f t="shared" si="1865"/>
        <v>65</v>
      </c>
      <c r="T5695" s="1">
        <f t="shared" si="1854"/>
        <v>41089</v>
      </c>
      <c r="U5695" t="str">
        <f t="shared" si="1855"/>
        <v>可交易</v>
      </c>
      <c r="V5695" s="2" t="str">
        <f t="shared" si="1856"/>
        <v/>
      </c>
      <c r="W5695" s="2" t="str">
        <f t="shared" si="1857"/>
        <v/>
      </c>
      <c r="X5695" s="2">
        <f t="shared" si="1866"/>
        <v>3.0325281867910148</v>
      </c>
      <c r="Y5695">
        <f t="shared" si="1867"/>
        <v>38</v>
      </c>
    </row>
    <row r="5696" spans="1:25" x14ac:dyDescent="0.3">
      <c r="A5696" s="1">
        <v>41278</v>
      </c>
      <c r="B5696">
        <v>1466.469971</v>
      </c>
      <c r="C5696">
        <v>13.83</v>
      </c>
      <c r="D5696">
        <v>13.7964311770934</v>
      </c>
      <c r="E5696">
        <f t="shared" si="1848"/>
        <v>3.356882290660046E-2</v>
      </c>
      <c r="F5696" t="str">
        <f t="shared" si="1849"/>
        <v/>
      </c>
      <c r="G5696" t="str">
        <f t="shared" si="1858"/>
        <v/>
      </c>
      <c r="H5696">
        <f t="shared" si="1859"/>
        <v>-0.73000000000000043</v>
      </c>
      <c r="I5696">
        <f t="shared" si="1860"/>
        <v>7.0999759999999696</v>
      </c>
      <c r="J5696">
        <f t="shared" si="1861"/>
        <v>-9.7259945205478981</v>
      </c>
      <c r="K5696" t="str">
        <f t="shared" si="1862"/>
        <v/>
      </c>
      <c r="L5696" s="2" t="str">
        <f t="shared" si="1868"/>
        <v/>
      </c>
      <c r="M5696" t="str">
        <f t="shared" si="1863"/>
        <v/>
      </c>
      <c r="N5696" s="1">
        <f t="shared" si="1850"/>
        <v>41071</v>
      </c>
      <c r="O5696" t="str">
        <f t="shared" si="1851"/>
        <v>可交易</v>
      </c>
      <c r="P5696" s="2" t="str">
        <f t="shared" si="1852"/>
        <v/>
      </c>
      <c r="Q5696" s="2" t="str">
        <f t="shared" si="1853"/>
        <v/>
      </c>
      <c r="R5696" s="2">
        <f t="shared" si="1864"/>
        <v>7.5556426662572118</v>
      </c>
      <c r="S5696">
        <f t="shared" si="1865"/>
        <v>65</v>
      </c>
      <c r="T5696" s="1">
        <f t="shared" si="1854"/>
        <v>41089</v>
      </c>
      <c r="U5696" t="str">
        <f t="shared" si="1855"/>
        <v>可交易</v>
      </c>
      <c r="V5696" s="2" t="str">
        <f t="shared" si="1856"/>
        <v/>
      </c>
      <c r="W5696" s="2" t="str">
        <f t="shared" si="1857"/>
        <v/>
      </c>
      <c r="X5696" s="2">
        <f t="shared" si="1866"/>
        <v>3.0325281867910148</v>
      </c>
      <c r="Y5696">
        <f t="shared" si="1867"/>
        <v>38</v>
      </c>
    </row>
    <row r="5697" spans="1:25" x14ac:dyDescent="0.3">
      <c r="A5697" s="1">
        <v>41281</v>
      </c>
      <c r="B5697">
        <v>1461.8900149999999</v>
      </c>
      <c r="C5697">
        <v>13.79</v>
      </c>
      <c r="D5697">
        <v>13.8855506184346</v>
      </c>
      <c r="E5697">
        <f t="shared" si="1848"/>
        <v>-9.5550618434600665E-2</v>
      </c>
      <c r="F5697" t="str">
        <f t="shared" si="1849"/>
        <v/>
      </c>
      <c r="G5697" t="str">
        <f t="shared" si="1858"/>
        <v/>
      </c>
      <c r="H5697">
        <f t="shared" si="1859"/>
        <v>-4.0000000000000924E-2</v>
      </c>
      <c r="I5697">
        <f t="shared" si="1860"/>
        <v>-4.5799560000000383</v>
      </c>
      <c r="J5697">
        <f t="shared" si="1861"/>
        <v>114.49889999999832</v>
      </c>
      <c r="K5697" t="str">
        <f t="shared" si="1862"/>
        <v/>
      </c>
      <c r="L5697" s="2" t="str">
        <f t="shared" si="1868"/>
        <v/>
      </c>
      <c r="M5697" t="str">
        <f t="shared" si="1863"/>
        <v/>
      </c>
      <c r="N5697" s="1">
        <f t="shared" si="1850"/>
        <v>41071</v>
      </c>
      <c r="O5697" t="str">
        <f t="shared" si="1851"/>
        <v>可交易</v>
      </c>
      <c r="P5697" s="2" t="str">
        <f t="shared" si="1852"/>
        <v/>
      </c>
      <c r="Q5697" s="2" t="str">
        <f t="shared" si="1853"/>
        <v/>
      </c>
      <c r="R5697" s="2">
        <f t="shared" si="1864"/>
        <v>7.5556426662572118</v>
      </c>
      <c r="S5697">
        <f t="shared" si="1865"/>
        <v>65</v>
      </c>
      <c r="T5697" s="1">
        <f t="shared" si="1854"/>
        <v>41089</v>
      </c>
      <c r="U5697" t="str">
        <f t="shared" si="1855"/>
        <v>可交易</v>
      </c>
      <c r="V5697" s="2" t="str">
        <f t="shared" si="1856"/>
        <v/>
      </c>
      <c r="W5697" s="2" t="str">
        <f t="shared" si="1857"/>
        <v/>
      </c>
      <c r="X5697" s="2">
        <f t="shared" si="1866"/>
        <v>3.0325281867910148</v>
      </c>
      <c r="Y5697">
        <f t="shared" si="1867"/>
        <v>38</v>
      </c>
    </row>
    <row r="5698" spans="1:25" x14ac:dyDescent="0.3">
      <c r="A5698" s="1">
        <v>41282</v>
      </c>
      <c r="B5698">
        <v>1457.150024</v>
      </c>
      <c r="C5698">
        <v>13.62</v>
      </c>
      <c r="D5698">
        <v>13.960245540234901</v>
      </c>
      <c r="E5698">
        <f t="shared" si="1848"/>
        <v>-0.34024554023490161</v>
      </c>
      <c r="F5698" t="str">
        <f t="shared" si="1849"/>
        <v/>
      </c>
      <c r="G5698" t="str">
        <f t="shared" si="1858"/>
        <v/>
      </c>
      <c r="H5698">
        <f t="shared" si="1859"/>
        <v>-0.16999999999999993</v>
      </c>
      <c r="I5698">
        <f t="shared" si="1860"/>
        <v>-4.7399909999999181</v>
      </c>
      <c r="J5698">
        <f t="shared" si="1861"/>
        <v>27.882299999999532</v>
      </c>
      <c r="K5698" t="str">
        <f t="shared" si="1862"/>
        <v/>
      </c>
      <c r="L5698" s="2" t="str">
        <f t="shared" si="1868"/>
        <v/>
      </c>
      <c r="M5698" t="str">
        <f t="shared" si="1863"/>
        <v/>
      </c>
      <c r="N5698" s="1">
        <f t="shared" si="1850"/>
        <v>41071</v>
      </c>
      <c r="O5698" t="str">
        <f t="shared" si="1851"/>
        <v>可交易</v>
      </c>
      <c r="P5698" s="2" t="str">
        <f t="shared" si="1852"/>
        <v/>
      </c>
      <c r="Q5698" s="2" t="str">
        <f t="shared" si="1853"/>
        <v/>
      </c>
      <c r="R5698" s="2">
        <f t="shared" si="1864"/>
        <v>7.5556426662572118</v>
      </c>
      <c r="S5698">
        <f t="shared" si="1865"/>
        <v>65</v>
      </c>
      <c r="T5698" s="1">
        <f t="shared" si="1854"/>
        <v>41089</v>
      </c>
      <c r="U5698" t="str">
        <f t="shared" si="1855"/>
        <v>可交易</v>
      </c>
      <c r="V5698" s="2" t="str">
        <f t="shared" si="1856"/>
        <v/>
      </c>
      <c r="W5698" s="2" t="str">
        <f t="shared" si="1857"/>
        <v/>
      </c>
      <c r="X5698" s="2">
        <f t="shared" si="1866"/>
        <v>3.0325281867910148</v>
      </c>
      <c r="Y5698">
        <f t="shared" si="1867"/>
        <v>38</v>
      </c>
    </row>
    <row r="5699" spans="1:25" x14ac:dyDescent="0.3">
      <c r="A5699" s="1">
        <v>41283</v>
      </c>
      <c r="B5699">
        <v>1461.0200199999999</v>
      </c>
      <c r="C5699">
        <v>13.81</v>
      </c>
      <c r="D5699">
        <v>13.6993871909291</v>
      </c>
      <c r="E5699">
        <f t="shared" ref="E5699:E5762" si="1869">C5699-D5699</f>
        <v>0.11061280907090065</v>
      </c>
      <c r="F5699" t="str">
        <f t="shared" ref="F5699:F5762" si="1870">_xlfn.IFS(E5699&gt; 1, "CAll",E5699&lt; -1, "PUT", TRUE,"")</f>
        <v/>
      </c>
      <c r="G5699" t="str">
        <f t="shared" si="1858"/>
        <v/>
      </c>
      <c r="H5699">
        <f t="shared" si="1859"/>
        <v>0.19000000000000128</v>
      </c>
      <c r="I5699">
        <f t="shared" si="1860"/>
        <v>3.869995999999901</v>
      </c>
      <c r="J5699">
        <f t="shared" si="1861"/>
        <v>20.36839999999934</v>
      </c>
      <c r="K5699" t="str">
        <f t="shared" si="1862"/>
        <v/>
      </c>
      <c r="L5699" s="2" t="str">
        <f t="shared" si="1868"/>
        <v/>
      </c>
      <c r="M5699" t="str">
        <f t="shared" si="1863"/>
        <v/>
      </c>
      <c r="N5699" s="1">
        <f t="shared" ref="N5699:N5762" si="1871">IF(AND(F5699="CALL",L5699&lt;&gt;"",L5698=""), A5699, N5698)</f>
        <v>41071</v>
      </c>
      <c r="O5699" t="str">
        <f t="shared" ref="O5699:O5762" si="1872">IF( A5699 &gt;= N5698 + 7, "可交易", "不可交易")</f>
        <v>可交易</v>
      </c>
      <c r="P5699" s="2" t="str">
        <f t="shared" ref="P5699:P5762" si="1873">IF(AND(F5699="CALL",L5699&lt;&gt;"",O5699="可交易"),L5699,"")</f>
        <v/>
      </c>
      <c r="Q5699" s="2" t="str">
        <f t="shared" ref="Q5699:Q5762" si="1874">IF(P5699&lt;&gt;"",(G5699-B5699)/B5699,"")</f>
        <v/>
      </c>
      <c r="R5699" s="2">
        <f t="shared" si="1864"/>
        <v>7.5556426662572118</v>
      </c>
      <c r="S5699">
        <f t="shared" si="1865"/>
        <v>65</v>
      </c>
      <c r="T5699" s="1">
        <f t="shared" ref="T5699:T5762" si="1875">IF(AND(F5699="PUT",M5699&lt;&gt;"",M5698=""), A5699, T5698)</f>
        <v>41089</v>
      </c>
      <c r="U5699" t="str">
        <f t="shared" ref="U5699:U5762" si="1876">IF( A5699 &gt;= T5698 + 7, "可交易", "不可交易")</f>
        <v>可交易</v>
      </c>
      <c r="V5699" s="2" t="str">
        <f t="shared" ref="V5699:V5762" si="1877">IF(AND(F5699="PUT",M5699&lt;&gt;"",U5699="可交易"),M5699,"")</f>
        <v/>
      </c>
      <c r="W5699" s="2" t="str">
        <f t="shared" ref="W5699:W5762" si="1878">IF(V5699&lt;&gt;"",(B5699-G5699)/B5699,"")</f>
        <v/>
      </c>
      <c r="X5699" s="2">
        <f t="shared" si="1866"/>
        <v>3.0325281867910148</v>
      </c>
      <c r="Y5699">
        <f t="shared" si="1867"/>
        <v>38</v>
      </c>
    </row>
    <row r="5700" spans="1:25" x14ac:dyDescent="0.3">
      <c r="A5700" s="1">
        <v>41284</v>
      </c>
      <c r="B5700">
        <v>1472.119995</v>
      </c>
      <c r="C5700">
        <v>13.49</v>
      </c>
      <c r="D5700">
        <v>13.6579085732554</v>
      </c>
      <c r="E5700">
        <f t="shared" si="1869"/>
        <v>-0.16790857325539932</v>
      </c>
      <c r="F5700" t="str">
        <f t="shared" si="1870"/>
        <v/>
      </c>
      <c r="G5700" t="str">
        <f t="shared" ref="G5700:G5763" si="1879">IF(F5700="PUT", IFERROR(VLOOKUP(A5700+7, A:B, 2, FALSE), 0), IF(F5700="CALL", IFERROR(VLOOKUP(A5700+7, A:B, 2, FALSE), 0), ""))</f>
        <v/>
      </c>
      <c r="H5700">
        <f t="shared" ref="H5700:H5763" si="1880">C5700-C5699</f>
        <v>-0.32000000000000028</v>
      </c>
      <c r="I5700">
        <f t="shared" ref="I5700:I5763" si="1881">B5700-B5699</f>
        <v>11.099975000000086</v>
      </c>
      <c r="J5700">
        <f t="shared" ref="J5700:J5763" si="1882">IF(H5700=0, "", I5700/H5700)</f>
        <v>-34.68742187500024</v>
      </c>
      <c r="K5700" t="str">
        <f t="shared" ref="K5700:K5763" si="1883">_xlfn.IFS(F5700="PUT",B5700-5,F5700="CALL",B5700+5,TRUE,"")</f>
        <v/>
      </c>
      <c r="L5700" s="2" t="str">
        <f t="shared" si="1868"/>
        <v/>
      </c>
      <c r="M5700" t="str">
        <f t="shared" ref="M5700:M5763" si="1884">IF(F5700="PUT",IF(AND(G5700&lt;K5700,G5700&lt;&gt;0),K5700-G5700,""),"")</f>
        <v/>
      </c>
      <c r="N5700" s="1">
        <f t="shared" si="1871"/>
        <v>41071</v>
      </c>
      <c r="O5700" t="str">
        <f t="shared" si="1872"/>
        <v>可交易</v>
      </c>
      <c r="P5700" s="2" t="str">
        <f t="shared" si="1873"/>
        <v/>
      </c>
      <c r="Q5700" s="2" t="str">
        <f t="shared" si="1874"/>
        <v/>
      </c>
      <c r="R5700" s="2">
        <f t="shared" ref="R5700:R5763" si="1885">IF(Q5699&lt;&gt;"", R5699 * (1 + Q5699), R5699)</f>
        <v>7.5556426662572118</v>
      </c>
      <c r="S5700">
        <f t="shared" ref="S5700:S5763" si="1886">IF(P5700&lt;&gt;"",S5699+1,S5699)</f>
        <v>65</v>
      </c>
      <c r="T5700" s="1">
        <f t="shared" si="1875"/>
        <v>41089</v>
      </c>
      <c r="U5700" t="str">
        <f t="shared" si="1876"/>
        <v>可交易</v>
      </c>
      <c r="V5700" s="2" t="str">
        <f t="shared" si="1877"/>
        <v/>
      </c>
      <c r="W5700" s="2" t="str">
        <f t="shared" si="1878"/>
        <v/>
      </c>
      <c r="X5700" s="2">
        <f t="shared" ref="X5700:X5763" si="1887">IF(W5699&lt;&gt;"", X5699 * (1 + W5699), X5699)</f>
        <v>3.0325281867910148</v>
      </c>
      <c r="Y5700">
        <f t="shared" ref="Y5700:Y5763" si="1888">IF(V5700&lt;&gt;"",Y5699+1,Y5699)</f>
        <v>38</v>
      </c>
    </row>
    <row r="5701" spans="1:25" x14ac:dyDescent="0.3">
      <c r="A5701" s="1">
        <v>41285</v>
      </c>
      <c r="B5701">
        <v>1472.0500489999999</v>
      </c>
      <c r="C5701">
        <v>13.36</v>
      </c>
      <c r="D5701">
        <v>13.476346461429401</v>
      </c>
      <c r="E5701">
        <f t="shared" si="1869"/>
        <v>-0.11634646142940142</v>
      </c>
      <c r="F5701" t="str">
        <f t="shared" si="1870"/>
        <v/>
      </c>
      <c r="G5701" t="str">
        <f t="shared" si="1879"/>
        <v/>
      </c>
      <c r="H5701">
        <f t="shared" si="1880"/>
        <v>-0.13000000000000078</v>
      </c>
      <c r="I5701">
        <f t="shared" si="1881"/>
        <v>-6.9946000000072672E-2</v>
      </c>
      <c r="J5701">
        <f t="shared" si="1882"/>
        <v>0.53804615384670962</v>
      </c>
      <c r="K5701" t="str">
        <f t="shared" si="1883"/>
        <v/>
      </c>
      <c r="L5701" s="2" t="str">
        <f t="shared" ref="L5701:L5764" si="1889">IF(F5701="CALL",IF(AND(G5701&gt;K5701,G5701&lt;&gt;0),G5701-K5701,""),"")</f>
        <v/>
      </c>
      <c r="M5701" t="str">
        <f t="shared" si="1884"/>
        <v/>
      </c>
      <c r="N5701" s="1">
        <f t="shared" si="1871"/>
        <v>41071</v>
      </c>
      <c r="O5701" t="str">
        <f t="shared" si="1872"/>
        <v>可交易</v>
      </c>
      <c r="P5701" s="2" t="str">
        <f t="shared" si="1873"/>
        <v/>
      </c>
      <c r="Q5701" s="2" t="str">
        <f t="shared" si="1874"/>
        <v/>
      </c>
      <c r="R5701" s="2">
        <f t="shared" si="1885"/>
        <v>7.5556426662572118</v>
      </c>
      <c r="S5701">
        <f t="shared" si="1886"/>
        <v>65</v>
      </c>
      <c r="T5701" s="1">
        <f t="shared" si="1875"/>
        <v>41089</v>
      </c>
      <c r="U5701" t="str">
        <f t="shared" si="1876"/>
        <v>可交易</v>
      </c>
      <c r="V5701" s="2" t="str">
        <f t="shared" si="1877"/>
        <v/>
      </c>
      <c r="W5701" s="2" t="str">
        <f t="shared" si="1878"/>
        <v/>
      </c>
      <c r="X5701" s="2">
        <f t="shared" si="1887"/>
        <v>3.0325281867910148</v>
      </c>
      <c r="Y5701">
        <f t="shared" si="1888"/>
        <v>38</v>
      </c>
    </row>
    <row r="5702" spans="1:25" x14ac:dyDescent="0.3">
      <c r="A5702" s="1">
        <v>41288</v>
      </c>
      <c r="B5702">
        <v>1470.6800539999999</v>
      </c>
      <c r="C5702">
        <v>13.52</v>
      </c>
      <c r="D5702">
        <v>13.590021260019901</v>
      </c>
      <c r="E5702">
        <f t="shared" si="1869"/>
        <v>-7.0021260019901277E-2</v>
      </c>
      <c r="F5702" t="str">
        <f t="shared" si="1870"/>
        <v/>
      </c>
      <c r="G5702" t="str">
        <f t="shared" si="1879"/>
        <v/>
      </c>
      <c r="H5702">
        <f t="shared" si="1880"/>
        <v>0.16000000000000014</v>
      </c>
      <c r="I5702">
        <f t="shared" si="1881"/>
        <v>-1.3699950000000172</v>
      </c>
      <c r="J5702">
        <f t="shared" si="1882"/>
        <v>-8.5624687500001002</v>
      </c>
      <c r="K5702" t="str">
        <f t="shared" si="1883"/>
        <v/>
      </c>
      <c r="L5702" s="2" t="str">
        <f t="shared" si="1889"/>
        <v/>
      </c>
      <c r="M5702" t="str">
        <f t="shared" si="1884"/>
        <v/>
      </c>
      <c r="N5702" s="1">
        <f t="shared" si="1871"/>
        <v>41071</v>
      </c>
      <c r="O5702" t="str">
        <f t="shared" si="1872"/>
        <v>可交易</v>
      </c>
      <c r="P5702" s="2" t="str">
        <f t="shared" si="1873"/>
        <v/>
      </c>
      <c r="Q5702" s="2" t="str">
        <f t="shared" si="1874"/>
        <v/>
      </c>
      <c r="R5702" s="2">
        <f t="shared" si="1885"/>
        <v>7.5556426662572118</v>
      </c>
      <c r="S5702">
        <f t="shared" si="1886"/>
        <v>65</v>
      </c>
      <c r="T5702" s="1">
        <f t="shared" si="1875"/>
        <v>41089</v>
      </c>
      <c r="U5702" t="str">
        <f t="shared" si="1876"/>
        <v>可交易</v>
      </c>
      <c r="V5702" s="2" t="str">
        <f t="shared" si="1877"/>
        <v/>
      </c>
      <c r="W5702" s="2" t="str">
        <f t="shared" si="1878"/>
        <v/>
      </c>
      <c r="X5702" s="2">
        <f t="shared" si="1887"/>
        <v>3.0325281867910148</v>
      </c>
      <c r="Y5702">
        <f t="shared" si="1888"/>
        <v>38</v>
      </c>
    </row>
    <row r="5703" spans="1:25" x14ac:dyDescent="0.3">
      <c r="A5703" s="1">
        <v>41289</v>
      </c>
      <c r="B5703">
        <v>1472.339966</v>
      </c>
      <c r="C5703">
        <v>13.55</v>
      </c>
      <c r="D5703">
        <v>13.4853740376579</v>
      </c>
      <c r="E5703">
        <f t="shared" si="1869"/>
        <v>6.4625962342100607E-2</v>
      </c>
      <c r="F5703" t="str">
        <f t="shared" si="1870"/>
        <v/>
      </c>
      <c r="G5703" t="str">
        <f t="shared" si="1879"/>
        <v/>
      </c>
      <c r="H5703">
        <f t="shared" si="1880"/>
        <v>3.0000000000001137E-2</v>
      </c>
      <c r="I5703">
        <f t="shared" si="1881"/>
        <v>1.6599120000000767</v>
      </c>
      <c r="J5703">
        <f t="shared" si="1882"/>
        <v>55.330400000000459</v>
      </c>
      <c r="K5703" t="str">
        <f t="shared" si="1883"/>
        <v/>
      </c>
      <c r="L5703" s="2" t="str">
        <f t="shared" si="1889"/>
        <v/>
      </c>
      <c r="M5703" t="str">
        <f t="shared" si="1884"/>
        <v/>
      </c>
      <c r="N5703" s="1">
        <f t="shared" si="1871"/>
        <v>41071</v>
      </c>
      <c r="O5703" t="str">
        <f t="shared" si="1872"/>
        <v>可交易</v>
      </c>
      <c r="P5703" s="2" t="str">
        <f t="shared" si="1873"/>
        <v/>
      </c>
      <c r="Q5703" s="2" t="str">
        <f t="shared" si="1874"/>
        <v/>
      </c>
      <c r="R5703" s="2">
        <f t="shared" si="1885"/>
        <v>7.5556426662572118</v>
      </c>
      <c r="S5703">
        <f t="shared" si="1886"/>
        <v>65</v>
      </c>
      <c r="T5703" s="1">
        <f t="shared" si="1875"/>
        <v>41089</v>
      </c>
      <c r="U5703" t="str">
        <f t="shared" si="1876"/>
        <v>可交易</v>
      </c>
      <c r="V5703" s="2" t="str">
        <f t="shared" si="1877"/>
        <v/>
      </c>
      <c r="W5703" s="2" t="str">
        <f t="shared" si="1878"/>
        <v/>
      </c>
      <c r="X5703" s="2">
        <f t="shared" si="1887"/>
        <v>3.0325281867910148</v>
      </c>
      <c r="Y5703">
        <f t="shared" si="1888"/>
        <v>38</v>
      </c>
    </row>
    <row r="5704" spans="1:25" x14ac:dyDescent="0.3">
      <c r="A5704" s="1">
        <v>41290</v>
      </c>
      <c r="B5704">
        <v>1472.630005</v>
      </c>
      <c r="C5704">
        <v>13.42</v>
      </c>
      <c r="D5704">
        <v>13.326563901590699</v>
      </c>
      <c r="E5704">
        <f t="shared" si="1869"/>
        <v>9.3436098409300783E-2</v>
      </c>
      <c r="F5704" t="str">
        <f t="shared" si="1870"/>
        <v/>
      </c>
      <c r="G5704" t="str">
        <f t="shared" si="1879"/>
        <v/>
      </c>
      <c r="H5704">
        <f t="shared" si="1880"/>
        <v>-0.13000000000000078</v>
      </c>
      <c r="I5704">
        <f t="shared" si="1881"/>
        <v>0.29003899999997884</v>
      </c>
      <c r="J5704">
        <f t="shared" si="1882"/>
        <v>-2.2310692307690547</v>
      </c>
      <c r="K5704" t="str">
        <f t="shared" si="1883"/>
        <v/>
      </c>
      <c r="L5704" s="2" t="str">
        <f t="shared" si="1889"/>
        <v/>
      </c>
      <c r="M5704" t="str">
        <f t="shared" si="1884"/>
        <v/>
      </c>
      <c r="N5704" s="1">
        <f t="shared" si="1871"/>
        <v>41071</v>
      </c>
      <c r="O5704" t="str">
        <f t="shared" si="1872"/>
        <v>可交易</v>
      </c>
      <c r="P5704" s="2" t="str">
        <f t="shared" si="1873"/>
        <v/>
      </c>
      <c r="Q5704" s="2" t="str">
        <f t="shared" si="1874"/>
        <v/>
      </c>
      <c r="R5704" s="2">
        <f t="shared" si="1885"/>
        <v>7.5556426662572118</v>
      </c>
      <c r="S5704">
        <f t="shared" si="1886"/>
        <v>65</v>
      </c>
      <c r="T5704" s="1">
        <f t="shared" si="1875"/>
        <v>41089</v>
      </c>
      <c r="U5704" t="str">
        <f t="shared" si="1876"/>
        <v>可交易</v>
      </c>
      <c r="V5704" s="2" t="str">
        <f t="shared" si="1877"/>
        <v/>
      </c>
      <c r="W5704" s="2" t="str">
        <f t="shared" si="1878"/>
        <v/>
      </c>
      <c r="X5704" s="2">
        <f t="shared" si="1887"/>
        <v>3.0325281867910148</v>
      </c>
      <c r="Y5704">
        <f t="shared" si="1888"/>
        <v>38</v>
      </c>
    </row>
    <row r="5705" spans="1:25" x14ac:dyDescent="0.3">
      <c r="A5705" s="1">
        <v>41291</v>
      </c>
      <c r="B5705">
        <v>1480.9399410000001</v>
      </c>
      <c r="C5705">
        <v>13.57</v>
      </c>
      <c r="D5705">
        <v>13.365963436807901</v>
      </c>
      <c r="E5705">
        <f t="shared" si="1869"/>
        <v>0.20403656319209951</v>
      </c>
      <c r="F5705" t="str">
        <f t="shared" si="1870"/>
        <v/>
      </c>
      <c r="G5705" t="str">
        <f t="shared" si="1879"/>
        <v/>
      </c>
      <c r="H5705">
        <f t="shared" si="1880"/>
        <v>0.15000000000000036</v>
      </c>
      <c r="I5705">
        <f t="shared" si="1881"/>
        <v>8.309936000000107</v>
      </c>
      <c r="J5705">
        <f t="shared" si="1882"/>
        <v>55.399573333333919</v>
      </c>
      <c r="K5705" t="str">
        <f t="shared" si="1883"/>
        <v/>
      </c>
      <c r="L5705" s="2" t="str">
        <f t="shared" si="1889"/>
        <v/>
      </c>
      <c r="M5705" t="str">
        <f t="shared" si="1884"/>
        <v/>
      </c>
      <c r="N5705" s="1">
        <f t="shared" si="1871"/>
        <v>41071</v>
      </c>
      <c r="O5705" t="str">
        <f t="shared" si="1872"/>
        <v>可交易</v>
      </c>
      <c r="P5705" s="2" t="str">
        <f t="shared" si="1873"/>
        <v/>
      </c>
      <c r="Q5705" s="2" t="str">
        <f t="shared" si="1874"/>
        <v/>
      </c>
      <c r="R5705" s="2">
        <f t="shared" si="1885"/>
        <v>7.5556426662572118</v>
      </c>
      <c r="S5705">
        <f t="shared" si="1886"/>
        <v>65</v>
      </c>
      <c r="T5705" s="1">
        <f t="shared" si="1875"/>
        <v>41089</v>
      </c>
      <c r="U5705" t="str">
        <f t="shared" si="1876"/>
        <v>可交易</v>
      </c>
      <c r="V5705" s="2" t="str">
        <f t="shared" si="1877"/>
        <v/>
      </c>
      <c r="W5705" s="2" t="str">
        <f t="shared" si="1878"/>
        <v/>
      </c>
      <c r="X5705" s="2">
        <f t="shared" si="1887"/>
        <v>3.0325281867910148</v>
      </c>
      <c r="Y5705">
        <f t="shared" si="1888"/>
        <v>38</v>
      </c>
    </row>
    <row r="5706" spans="1:25" x14ac:dyDescent="0.3">
      <c r="A5706" s="1">
        <v>41292</v>
      </c>
      <c r="B5706">
        <v>1485.9799800000001</v>
      </c>
      <c r="C5706">
        <v>12.46</v>
      </c>
      <c r="D5706">
        <v>12.5529097984447</v>
      </c>
      <c r="E5706">
        <f t="shared" si="1869"/>
        <v>-9.2909798444699376E-2</v>
      </c>
      <c r="F5706" t="str">
        <f t="shared" si="1870"/>
        <v/>
      </c>
      <c r="G5706" t="str">
        <f t="shared" si="1879"/>
        <v/>
      </c>
      <c r="H5706">
        <f t="shared" si="1880"/>
        <v>-1.1099999999999994</v>
      </c>
      <c r="I5706">
        <f t="shared" si="1881"/>
        <v>5.0400389999999788</v>
      </c>
      <c r="J5706">
        <f t="shared" si="1882"/>
        <v>-4.540575675675659</v>
      </c>
      <c r="K5706" t="str">
        <f t="shared" si="1883"/>
        <v/>
      </c>
      <c r="L5706" s="2" t="str">
        <f t="shared" si="1889"/>
        <v/>
      </c>
      <c r="M5706" t="str">
        <f t="shared" si="1884"/>
        <v/>
      </c>
      <c r="N5706" s="1">
        <f t="shared" si="1871"/>
        <v>41071</v>
      </c>
      <c r="O5706" t="str">
        <f t="shared" si="1872"/>
        <v>可交易</v>
      </c>
      <c r="P5706" s="2" t="str">
        <f t="shared" si="1873"/>
        <v/>
      </c>
      <c r="Q5706" s="2" t="str">
        <f t="shared" si="1874"/>
        <v/>
      </c>
      <c r="R5706" s="2">
        <f t="shared" si="1885"/>
        <v>7.5556426662572118</v>
      </c>
      <c r="S5706">
        <f t="shared" si="1886"/>
        <v>65</v>
      </c>
      <c r="T5706" s="1">
        <f t="shared" si="1875"/>
        <v>41089</v>
      </c>
      <c r="U5706" t="str">
        <f t="shared" si="1876"/>
        <v>可交易</v>
      </c>
      <c r="V5706" s="2" t="str">
        <f t="shared" si="1877"/>
        <v/>
      </c>
      <c r="W5706" s="2" t="str">
        <f t="shared" si="1878"/>
        <v/>
      </c>
      <c r="X5706" s="2">
        <f t="shared" si="1887"/>
        <v>3.0325281867910148</v>
      </c>
      <c r="Y5706">
        <f t="shared" si="1888"/>
        <v>38</v>
      </c>
    </row>
    <row r="5707" spans="1:25" x14ac:dyDescent="0.3">
      <c r="A5707" s="1">
        <v>41296</v>
      </c>
      <c r="B5707">
        <v>1492.5600589999999</v>
      </c>
      <c r="C5707">
        <v>12.43</v>
      </c>
      <c r="D5707">
        <v>12.6704861312578</v>
      </c>
      <c r="E5707">
        <f t="shared" si="1869"/>
        <v>-0.24048613125779994</v>
      </c>
      <c r="F5707" t="str">
        <f t="shared" si="1870"/>
        <v/>
      </c>
      <c r="G5707" t="str">
        <f t="shared" si="1879"/>
        <v/>
      </c>
      <c r="H5707">
        <f t="shared" si="1880"/>
        <v>-3.0000000000001137E-2</v>
      </c>
      <c r="I5707">
        <f t="shared" si="1881"/>
        <v>6.5800789999998415</v>
      </c>
      <c r="J5707">
        <f t="shared" si="1882"/>
        <v>-219.33596666665306</v>
      </c>
      <c r="K5707" t="str">
        <f t="shared" si="1883"/>
        <v/>
      </c>
      <c r="L5707" s="2" t="str">
        <f t="shared" si="1889"/>
        <v/>
      </c>
      <c r="M5707" t="str">
        <f t="shared" si="1884"/>
        <v/>
      </c>
      <c r="N5707" s="1">
        <f t="shared" si="1871"/>
        <v>41071</v>
      </c>
      <c r="O5707" t="str">
        <f t="shared" si="1872"/>
        <v>可交易</v>
      </c>
      <c r="P5707" s="2" t="str">
        <f t="shared" si="1873"/>
        <v/>
      </c>
      <c r="Q5707" s="2" t="str">
        <f t="shared" si="1874"/>
        <v/>
      </c>
      <c r="R5707" s="2">
        <f t="shared" si="1885"/>
        <v>7.5556426662572118</v>
      </c>
      <c r="S5707">
        <f t="shared" si="1886"/>
        <v>65</v>
      </c>
      <c r="T5707" s="1">
        <f t="shared" si="1875"/>
        <v>41089</v>
      </c>
      <c r="U5707" t="str">
        <f t="shared" si="1876"/>
        <v>可交易</v>
      </c>
      <c r="V5707" s="2" t="str">
        <f t="shared" si="1877"/>
        <v/>
      </c>
      <c r="W5707" s="2" t="str">
        <f t="shared" si="1878"/>
        <v/>
      </c>
      <c r="X5707" s="2">
        <f t="shared" si="1887"/>
        <v>3.0325281867910148</v>
      </c>
      <c r="Y5707">
        <f t="shared" si="1888"/>
        <v>38</v>
      </c>
    </row>
    <row r="5708" spans="1:25" x14ac:dyDescent="0.3">
      <c r="A5708" s="1">
        <v>41297</v>
      </c>
      <c r="B5708">
        <v>1494.8100589999999</v>
      </c>
      <c r="C5708">
        <v>12.46</v>
      </c>
      <c r="D5708">
        <v>12.4064059284704</v>
      </c>
      <c r="E5708">
        <f t="shared" si="1869"/>
        <v>5.3594071529600384E-2</v>
      </c>
      <c r="F5708" t="str">
        <f t="shared" si="1870"/>
        <v/>
      </c>
      <c r="G5708" t="str">
        <f t="shared" si="1879"/>
        <v/>
      </c>
      <c r="H5708">
        <f t="shared" si="1880"/>
        <v>3.0000000000001137E-2</v>
      </c>
      <c r="I5708">
        <f t="shared" si="1881"/>
        <v>2.25</v>
      </c>
      <c r="J5708">
        <f t="shared" si="1882"/>
        <v>74.999999999997158</v>
      </c>
      <c r="K5708" t="str">
        <f t="shared" si="1883"/>
        <v/>
      </c>
      <c r="L5708" s="2" t="str">
        <f t="shared" si="1889"/>
        <v/>
      </c>
      <c r="M5708" t="str">
        <f t="shared" si="1884"/>
        <v/>
      </c>
      <c r="N5708" s="1">
        <f t="shared" si="1871"/>
        <v>41071</v>
      </c>
      <c r="O5708" t="str">
        <f t="shared" si="1872"/>
        <v>可交易</v>
      </c>
      <c r="P5708" s="2" t="str">
        <f t="shared" si="1873"/>
        <v/>
      </c>
      <c r="Q5708" s="2" t="str">
        <f t="shared" si="1874"/>
        <v/>
      </c>
      <c r="R5708" s="2">
        <f t="shared" si="1885"/>
        <v>7.5556426662572118</v>
      </c>
      <c r="S5708">
        <f t="shared" si="1886"/>
        <v>65</v>
      </c>
      <c r="T5708" s="1">
        <f t="shared" si="1875"/>
        <v>41089</v>
      </c>
      <c r="U5708" t="str">
        <f t="shared" si="1876"/>
        <v>可交易</v>
      </c>
      <c r="V5708" s="2" t="str">
        <f t="shared" si="1877"/>
        <v/>
      </c>
      <c r="W5708" s="2" t="str">
        <f t="shared" si="1878"/>
        <v/>
      </c>
      <c r="X5708" s="2">
        <f t="shared" si="1887"/>
        <v>3.0325281867910148</v>
      </c>
      <c r="Y5708">
        <f t="shared" si="1888"/>
        <v>38</v>
      </c>
    </row>
    <row r="5709" spans="1:25" x14ac:dyDescent="0.3">
      <c r="A5709" s="1">
        <v>41298</v>
      </c>
      <c r="B5709">
        <v>1494.8199460000001</v>
      </c>
      <c r="C5709">
        <v>12.69</v>
      </c>
      <c r="D5709">
        <v>12.982766858666601</v>
      </c>
      <c r="E5709">
        <f t="shared" si="1869"/>
        <v>-0.29276685866660124</v>
      </c>
      <c r="F5709" t="str">
        <f t="shared" si="1870"/>
        <v/>
      </c>
      <c r="G5709" t="str">
        <f t="shared" si="1879"/>
        <v/>
      </c>
      <c r="H5709">
        <f t="shared" si="1880"/>
        <v>0.22999999999999865</v>
      </c>
      <c r="I5709">
        <f t="shared" si="1881"/>
        <v>9.8870000001625158E-3</v>
      </c>
      <c r="J5709">
        <f t="shared" si="1882"/>
        <v>4.2986956522445975E-2</v>
      </c>
      <c r="K5709" t="str">
        <f t="shared" si="1883"/>
        <v/>
      </c>
      <c r="L5709" s="2" t="str">
        <f t="shared" si="1889"/>
        <v/>
      </c>
      <c r="M5709" t="str">
        <f t="shared" si="1884"/>
        <v/>
      </c>
      <c r="N5709" s="1">
        <f t="shared" si="1871"/>
        <v>41071</v>
      </c>
      <c r="O5709" t="str">
        <f t="shared" si="1872"/>
        <v>可交易</v>
      </c>
      <c r="P5709" s="2" t="str">
        <f t="shared" si="1873"/>
        <v/>
      </c>
      <c r="Q5709" s="2" t="str">
        <f t="shared" si="1874"/>
        <v/>
      </c>
      <c r="R5709" s="2">
        <f t="shared" si="1885"/>
        <v>7.5556426662572118</v>
      </c>
      <c r="S5709">
        <f t="shared" si="1886"/>
        <v>65</v>
      </c>
      <c r="T5709" s="1">
        <f t="shared" si="1875"/>
        <v>41089</v>
      </c>
      <c r="U5709" t="str">
        <f t="shared" si="1876"/>
        <v>可交易</v>
      </c>
      <c r="V5709" s="2" t="str">
        <f t="shared" si="1877"/>
        <v/>
      </c>
      <c r="W5709" s="2" t="str">
        <f t="shared" si="1878"/>
        <v/>
      </c>
      <c r="X5709" s="2">
        <f t="shared" si="1887"/>
        <v>3.0325281867910148</v>
      </c>
      <c r="Y5709">
        <f t="shared" si="1888"/>
        <v>38</v>
      </c>
    </row>
    <row r="5710" spans="1:25" x14ac:dyDescent="0.3">
      <c r="A5710" s="1">
        <v>41299</v>
      </c>
      <c r="B5710">
        <v>1502.959961</v>
      </c>
      <c r="C5710">
        <v>12.89</v>
      </c>
      <c r="D5710">
        <v>12.811316429891299</v>
      </c>
      <c r="E5710">
        <f t="shared" si="1869"/>
        <v>7.8683570108701417E-2</v>
      </c>
      <c r="F5710" t="str">
        <f t="shared" si="1870"/>
        <v/>
      </c>
      <c r="G5710" t="str">
        <f t="shared" si="1879"/>
        <v/>
      </c>
      <c r="H5710">
        <f t="shared" si="1880"/>
        <v>0.20000000000000107</v>
      </c>
      <c r="I5710">
        <f t="shared" si="1881"/>
        <v>8.1400149999999485</v>
      </c>
      <c r="J5710">
        <f t="shared" si="1882"/>
        <v>40.700074999999522</v>
      </c>
      <c r="K5710" t="str">
        <f t="shared" si="1883"/>
        <v/>
      </c>
      <c r="L5710" s="2" t="str">
        <f t="shared" si="1889"/>
        <v/>
      </c>
      <c r="M5710" t="str">
        <f t="shared" si="1884"/>
        <v/>
      </c>
      <c r="N5710" s="1">
        <f t="shared" si="1871"/>
        <v>41071</v>
      </c>
      <c r="O5710" t="str">
        <f t="shared" si="1872"/>
        <v>可交易</v>
      </c>
      <c r="P5710" s="2" t="str">
        <f t="shared" si="1873"/>
        <v/>
      </c>
      <c r="Q5710" s="2" t="str">
        <f t="shared" si="1874"/>
        <v/>
      </c>
      <c r="R5710" s="2">
        <f t="shared" si="1885"/>
        <v>7.5556426662572118</v>
      </c>
      <c r="S5710">
        <f t="shared" si="1886"/>
        <v>65</v>
      </c>
      <c r="T5710" s="1">
        <f t="shared" si="1875"/>
        <v>41089</v>
      </c>
      <c r="U5710" t="str">
        <f t="shared" si="1876"/>
        <v>可交易</v>
      </c>
      <c r="V5710" s="2" t="str">
        <f t="shared" si="1877"/>
        <v/>
      </c>
      <c r="W5710" s="2" t="str">
        <f t="shared" si="1878"/>
        <v/>
      </c>
      <c r="X5710" s="2">
        <f t="shared" si="1887"/>
        <v>3.0325281867910148</v>
      </c>
      <c r="Y5710">
        <f t="shared" si="1888"/>
        <v>38</v>
      </c>
    </row>
    <row r="5711" spans="1:25" x14ac:dyDescent="0.3">
      <c r="A5711" s="1">
        <v>41302</v>
      </c>
      <c r="B5711">
        <v>1500.1800539999999</v>
      </c>
      <c r="C5711">
        <v>13.57</v>
      </c>
      <c r="D5711">
        <v>13.671313429513299</v>
      </c>
      <c r="E5711">
        <f t="shared" si="1869"/>
        <v>-0.10131342951329891</v>
      </c>
      <c r="F5711" t="str">
        <f t="shared" si="1870"/>
        <v/>
      </c>
      <c r="G5711" t="str">
        <f t="shared" si="1879"/>
        <v/>
      </c>
      <c r="H5711">
        <f t="shared" si="1880"/>
        <v>0.67999999999999972</v>
      </c>
      <c r="I5711">
        <f t="shared" si="1881"/>
        <v>-2.7799070000000938</v>
      </c>
      <c r="J5711">
        <f t="shared" si="1882"/>
        <v>-4.0880985294119041</v>
      </c>
      <c r="K5711" t="str">
        <f t="shared" si="1883"/>
        <v/>
      </c>
      <c r="L5711" s="2" t="str">
        <f t="shared" si="1889"/>
        <v/>
      </c>
      <c r="M5711" t="str">
        <f t="shared" si="1884"/>
        <v/>
      </c>
      <c r="N5711" s="1">
        <f t="shared" si="1871"/>
        <v>41071</v>
      </c>
      <c r="O5711" t="str">
        <f t="shared" si="1872"/>
        <v>可交易</v>
      </c>
      <c r="P5711" s="2" t="str">
        <f t="shared" si="1873"/>
        <v/>
      </c>
      <c r="Q5711" s="2" t="str">
        <f t="shared" si="1874"/>
        <v/>
      </c>
      <c r="R5711" s="2">
        <f t="shared" si="1885"/>
        <v>7.5556426662572118</v>
      </c>
      <c r="S5711">
        <f t="shared" si="1886"/>
        <v>65</v>
      </c>
      <c r="T5711" s="1">
        <f t="shared" si="1875"/>
        <v>41089</v>
      </c>
      <c r="U5711" t="str">
        <f t="shared" si="1876"/>
        <v>可交易</v>
      </c>
      <c r="V5711" s="2" t="str">
        <f t="shared" si="1877"/>
        <v/>
      </c>
      <c r="W5711" s="2" t="str">
        <f t="shared" si="1878"/>
        <v/>
      </c>
      <c r="X5711" s="2">
        <f t="shared" si="1887"/>
        <v>3.0325281867910148</v>
      </c>
      <c r="Y5711">
        <f t="shared" si="1888"/>
        <v>38</v>
      </c>
    </row>
    <row r="5712" spans="1:25" x14ac:dyDescent="0.3">
      <c r="A5712" s="1">
        <v>41303</v>
      </c>
      <c r="B5712">
        <v>1507.839966</v>
      </c>
      <c r="C5712">
        <v>13.31</v>
      </c>
      <c r="D5712">
        <v>13.248941033876999</v>
      </c>
      <c r="E5712">
        <f t="shared" si="1869"/>
        <v>6.1058966123001213E-2</v>
      </c>
      <c r="F5712" t="str">
        <f t="shared" si="1870"/>
        <v/>
      </c>
      <c r="G5712" t="str">
        <f t="shared" si="1879"/>
        <v/>
      </c>
      <c r="H5712">
        <f t="shared" si="1880"/>
        <v>-0.25999999999999979</v>
      </c>
      <c r="I5712">
        <f t="shared" si="1881"/>
        <v>7.6599120000000767</v>
      </c>
      <c r="J5712">
        <f t="shared" si="1882"/>
        <v>-29.461200000000318</v>
      </c>
      <c r="K5712" t="str">
        <f t="shared" si="1883"/>
        <v/>
      </c>
      <c r="L5712" s="2" t="str">
        <f t="shared" si="1889"/>
        <v/>
      </c>
      <c r="M5712" t="str">
        <f t="shared" si="1884"/>
        <v/>
      </c>
      <c r="N5712" s="1">
        <f t="shared" si="1871"/>
        <v>41071</v>
      </c>
      <c r="O5712" t="str">
        <f t="shared" si="1872"/>
        <v>可交易</v>
      </c>
      <c r="P5712" s="2" t="str">
        <f t="shared" si="1873"/>
        <v/>
      </c>
      <c r="Q5712" s="2" t="str">
        <f t="shared" si="1874"/>
        <v/>
      </c>
      <c r="R5712" s="2">
        <f t="shared" si="1885"/>
        <v>7.5556426662572118</v>
      </c>
      <c r="S5712">
        <f t="shared" si="1886"/>
        <v>65</v>
      </c>
      <c r="T5712" s="1">
        <f t="shared" si="1875"/>
        <v>41089</v>
      </c>
      <c r="U5712" t="str">
        <f t="shared" si="1876"/>
        <v>可交易</v>
      </c>
      <c r="V5712" s="2" t="str">
        <f t="shared" si="1877"/>
        <v/>
      </c>
      <c r="W5712" s="2" t="str">
        <f t="shared" si="1878"/>
        <v/>
      </c>
      <c r="X5712" s="2">
        <f t="shared" si="1887"/>
        <v>3.0325281867910148</v>
      </c>
      <c r="Y5712">
        <f t="shared" si="1888"/>
        <v>38</v>
      </c>
    </row>
    <row r="5713" spans="1:25" x14ac:dyDescent="0.3">
      <c r="A5713" s="1">
        <v>41304</v>
      </c>
      <c r="B5713">
        <v>1501.959961</v>
      </c>
      <c r="C5713">
        <v>14.32</v>
      </c>
      <c r="D5713">
        <v>14.047182014004299</v>
      </c>
      <c r="E5713">
        <f t="shared" si="1869"/>
        <v>0.27281798599570095</v>
      </c>
      <c r="F5713" t="str">
        <f t="shared" si="1870"/>
        <v/>
      </c>
      <c r="G5713" t="str">
        <f t="shared" si="1879"/>
        <v/>
      </c>
      <c r="H5713">
        <f t="shared" si="1880"/>
        <v>1.0099999999999998</v>
      </c>
      <c r="I5713">
        <f t="shared" si="1881"/>
        <v>-5.8800049999999828</v>
      </c>
      <c r="J5713">
        <f t="shared" si="1882"/>
        <v>-5.8217871287128551</v>
      </c>
      <c r="K5713" t="str">
        <f t="shared" si="1883"/>
        <v/>
      </c>
      <c r="L5713" s="2" t="str">
        <f t="shared" si="1889"/>
        <v/>
      </c>
      <c r="M5713" t="str">
        <f t="shared" si="1884"/>
        <v/>
      </c>
      <c r="N5713" s="1">
        <f t="shared" si="1871"/>
        <v>41071</v>
      </c>
      <c r="O5713" t="str">
        <f t="shared" si="1872"/>
        <v>可交易</v>
      </c>
      <c r="P5713" s="2" t="str">
        <f t="shared" si="1873"/>
        <v/>
      </c>
      <c r="Q5713" s="2" t="str">
        <f t="shared" si="1874"/>
        <v/>
      </c>
      <c r="R5713" s="2">
        <f t="shared" si="1885"/>
        <v>7.5556426662572118</v>
      </c>
      <c r="S5713">
        <f t="shared" si="1886"/>
        <v>65</v>
      </c>
      <c r="T5713" s="1">
        <f t="shared" si="1875"/>
        <v>41089</v>
      </c>
      <c r="U5713" t="str">
        <f t="shared" si="1876"/>
        <v>可交易</v>
      </c>
      <c r="V5713" s="2" t="str">
        <f t="shared" si="1877"/>
        <v/>
      </c>
      <c r="W5713" s="2" t="str">
        <f t="shared" si="1878"/>
        <v/>
      </c>
      <c r="X5713" s="2">
        <f t="shared" si="1887"/>
        <v>3.0325281867910148</v>
      </c>
      <c r="Y5713">
        <f t="shared" si="1888"/>
        <v>38</v>
      </c>
    </row>
    <row r="5714" spans="1:25" x14ac:dyDescent="0.3">
      <c r="A5714" s="1">
        <v>41305</v>
      </c>
      <c r="B5714">
        <v>1498.1099850000001</v>
      </c>
      <c r="C5714">
        <v>14.28</v>
      </c>
      <c r="D5714">
        <v>14.0606006129884</v>
      </c>
      <c r="E5714">
        <f t="shared" si="1869"/>
        <v>0.21939938701159889</v>
      </c>
      <c r="F5714" t="str">
        <f t="shared" si="1870"/>
        <v/>
      </c>
      <c r="G5714" t="str">
        <f t="shared" si="1879"/>
        <v/>
      </c>
      <c r="H5714">
        <f t="shared" si="1880"/>
        <v>-4.0000000000000924E-2</v>
      </c>
      <c r="I5714">
        <f t="shared" si="1881"/>
        <v>-3.8499759999999696</v>
      </c>
      <c r="J5714">
        <f t="shared" si="1882"/>
        <v>96.249399999997024</v>
      </c>
      <c r="K5714" t="str">
        <f t="shared" si="1883"/>
        <v/>
      </c>
      <c r="L5714" s="2" t="str">
        <f t="shared" si="1889"/>
        <v/>
      </c>
      <c r="M5714" t="str">
        <f t="shared" si="1884"/>
        <v/>
      </c>
      <c r="N5714" s="1">
        <f t="shared" si="1871"/>
        <v>41071</v>
      </c>
      <c r="O5714" t="str">
        <f t="shared" si="1872"/>
        <v>可交易</v>
      </c>
      <c r="P5714" s="2" t="str">
        <f t="shared" si="1873"/>
        <v/>
      </c>
      <c r="Q5714" s="2" t="str">
        <f t="shared" si="1874"/>
        <v/>
      </c>
      <c r="R5714" s="2">
        <f t="shared" si="1885"/>
        <v>7.5556426662572118</v>
      </c>
      <c r="S5714">
        <f t="shared" si="1886"/>
        <v>65</v>
      </c>
      <c r="T5714" s="1">
        <f t="shared" si="1875"/>
        <v>41089</v>
      </c>
      <c r="U5714" t="str">
        <f t="shared" si="1876"/>
        <v>可交易</v>
      </c>
      <c r="V5714" s="2" t="str">
        <f t="shared" si="1877"/>
        <v/>
      </c>
      <c r="W5714" s="2" t="str">
        <f t="shared" si="1878"/>
        <v/>
      </c>
      <c r="X5714" s="2">
        <f t="shared" si="1887"/>
        <v>3.0325281867910148</v>
      </c>
      <c r="Y5714">
        <f t="shared" si="1888"/>
        <v>38</v>
      </c>
    </row>
    <row r="5715" spans="1:25" x14ac:dyDescent="0.3">
      <c r="A5715" s="1">
        <v>41306</v>
      </c>
      <c r="B5715">
        <v>1513.170044</v>
      </c>
      <c r="C5715">
        <v>12.9</v>
      </c>
      <c r="D5715">
        <v>12.835854743768699</v>
      </c>
      <c r="E5715">
        <f t="shared" si="1869"/>
        <v>6.4145256231300962E-2</v>
      </c>
      <c r="F5715" t="str">
        <f t="shared" si="1870"/>
        <v/>
      </c>
      <c r="G5715" t="str">
        <f t="shared" si="1879"/>
        <v/>
      </c>
      <c r="H5715">
        <f t="shared" si="1880"/>
        <v>-1.379999999999999</v>
      </c>
      <c r="I5715">
        <f t="shared" si="1881"/>
        <v>15.06005899999991</v>
      </c>
      <c r="J5715">
        <f t="shared" si="1882"/>
        <v>-10.913086231884002</v>
      </c>
      <c r="K5715" t="str">
        <f t="shared" si="1883"/>
        <v/>
      </c>
      <c r="L5715" s="2" t="str">
        <f t="shared" si="1889"/>
        <v/>
      </c>
      <c r="M5715" t="str">
        <f t="shared" si="1884"/>
        <v/>
      </c>
      <c r="N5715" s="1">
        <f t="shared" si="1871"/>
        <v>41071</v>
      </c>
      <c r="O5715" t="str">
        <f t="shared" si="1872"/>
        <v>可交易</v>
      </c>
      <c r="P5715" s="2" t="str">
        <f t="shared" si="1873"/>
        <v/>
      </c>
      <c r="Q5715" s="2" t="str">
        <f t="shared" si="1874"/>
        <v/>
      </c>
      <c r="R5715" s="2">
        <f t="shared" si="1885"/>
        <v>7.5556426662572118</v>
      </c>
      <c r="S5715">
        <f t="shared" si="1886"/>
        <v>65</v>
      </c>
      <c r="T5715" s="1">
        <f t="shared" si="1875"/>
        <v>41089</v>
      </c>
      <c r="U5715" t="str">
        <f t="shared" si="1876"/>
        <v>可交易</v>
      </c>
      <c r="V5715" s="2" t="str">
        <f t="shared" si="1877"/>
        <v/>
      </c>
      <c r="W5715" s="2" t="str">
        <f t="shared" si="1878"/>
        <v/>
      </c>
      <c r="X5715" s="2">
        <f t="shared" si="1887"/>
        <v>3.0325281867910148</v>
      </c>
      <c r="Y5715">
        <f t="shared" si="1888"/>
        <v>38</v>
      </c>
    </row>
    <row r="5716" spans="1:25" x14ac:dyDescent="0.3">
      <c r="A5716" s="1">
        <v>41309</v>
      </c>
      <c r="B5716">
        <v>1495.709961</v>
      </c>
      <c r="C5716">
        <v>14.67</v>
      </c>
      <c r="D5716">
        <v>14.3391210688009</v>
      </c>
      <c r="E5716">
        <f t="shared" si="1869"/>
        <v>0.33087893119910028</v>
      </c>
      <c r="F5716" t="str">
        <f t="shared" si="1870"/>
        <v/>
      </c>
      <c r="G5716" t="str">
        <f t="shared" si="1879"/>
        <v/>
      </c>
      <c r="H5716">
        <f t="shared" si="1880"/>
        <v>1.7699999999999996</v>
      </c>
      <c r="I5716">
        <f t="shared" si="1881"/>
        <v>-17.460082999999941</v>
      </c>
      <c r="J5716">
        <f t="shared" si="1882"/>
        <v>-9.864453672316353</v>
      </c>
      <c r="K5716" t="str">
        <f t="shared" si="1883"/>
        <v/>
      </c>
      <c r="L5716" s="2" t="str">
        <f t="shared" si="1889"/>
        <v/>
      </c>
      <c r="M5716" t="str">
        <f t="shared" si="1884"/>
        <v/>
      </c>
      <c r="N5716" s="1">
        <f t="shared" si="1871"/>
        <v>41071</v>
      </c>
      <c r="O5716" t="str">
        <f t="shared" si="1872"/>
        <v>可交易</v>
      </c>
      <c r="P5716" s="2" t="str">
        <f t="shared" si="1873"/>
        <v/>
      </c>
      <c r="Q5716" s="2" t="str">
        <f t="shared" si="1874"/>
        <v/>
      </c>
      <c r="R5716" s="2">
        <f t="shared" si="1885"/>
        <v>7.5556426662572118</v>
      </c>
      <c r="S5716">
        <f t="shared" si="1886"/>
        <v>65</v>
      </c>
      <c r="T5716" s="1">
        <f t="shared" si="1875"/>
        <v>41089</v>
      </c>
      <c r="U5716" t="str">
        <f t="shared" si="1876"/>
        <v>可交易</v>
      </c>
      <c r="V5716" s="2" t="str">
        <f t="shared" si="1877"/>
        <v/>
      </c>
      <c r="W5716" s="2" t="str">
        <f t="shared" si="1878"/>
        <v/>
      </c>
      <c r="X5716" s="2">
        <f t="shared" si="1887"/>
        <v>3.0325281867910148</v>
      </c>
      <c r="Y5716">
        <f t="shared" si="1888"/>
        <v>38</v>
      </c>
    </row>
    <row r="5717" spans="1:25" x14ac:dyDescent="0.3">
      <c r="A5717" s="1">
        <v>41310</v>
      </c>
      <c r="B5717">
        <v>1511.290039</v>
      </c>
      <c r="C5717">
        <v>13.72</v>
      </c>
      <c r="D5717">
        <v>13.514143988252799</v>
      </c>
      <c r="E5717">
        <f t="shared" si="1869"/>
        <v>0.20585601174720125</v>
      </c>
      <c r="F5717" t="str">
        <f t="shared" si="1870"/>
        <v/>
      </c>
      <c r="G5717" t="str">
        <f t="shared" si="1879"/>
        <v/>
      </c>
      <c r="H5717">
        <f t="shared" si="1880"/>
        <v>-0.94999999999999929</v>
      </c>
      <c r="I5717">
        <f t="shared" si="1881"/>
        <v>15.580077999999958</v>
      </c>
      <c r="J5717">
        <f t="shared" si="1882"/>
        <v>-16.400082105263127</v>
      </c>
      <c r="K5717" t="str">
        <f t="shared" si="1883"/>
        <v/>
      </c>
      <c r="L5717" s="2" t="str">
        <f t="shared" si="1889"/>
        <v/>
      </c>
      <c r="M5717" t="str">
        <f t="shared" si="1884"/>
        <v/>
      </c>
      <c r="N5717" s="1">
        <f t="shared" si="1871"/>
        <v>41071</v>
      </c>
      <c r="O5717" t="str">
        <f t="shared" si="1872"/>
        <v>可交易</v>
      </c>
      <c r="P5717" s="2" t="str">
        <f t="shared" si="1873"/>
        <v/>
      </c>
      <c r="Q5717" s="2" t="str">
        <f t="shared" si="1874"/>
        <v/>
      </c>
      <c r="R5717" s="2">
        <f t="shared" si="1885"/>
        <v>7.5556426662572118</v>
      </c>
      <c r="S5717">
        <f t="shared" si="1886"/>
        <v>65</v>
      </c>
      <c r="T5717" s="1">
        <f t="shared" si="1875"/>
        <v>41089</v>
      </c>
      <c r="U5717" t="str">
        <f t="shared" si="1876"/>
        <v>可交易</v>
      </c>
      <c r="V5717" s="2" t="str">
        <f t="shared" si="1877"/>
        <v/>
      </c>
      <c r="W5717" s="2" t="str">
        <f t="shared" si="1878"/>
        <v/>
      </c>
      <c r="X5717" s="2">
        <f t="shared" si="1887"/>
        <v>3.0325281867910148</v>
      </c>
      <c r="Y5717">
        <f t="shared" si="1888"/>
        <v>38</v>
      </c>
    </row>
    <row r="5718" spans="1:25" x14ac:dyDescent="0.3">
      <c r="A5718" s="1">
        <v>41311</v>
      </c>
      <c r="B5718">
        <v>1512.119995</v>
      </c>
      <c r="C5718">
        <v>13.41</v>
      </c>
      <c r="D5718">
        <v>13.4837988230531</v>
      </c>
      <c r="E5718">
        <f t="shared" si="1869"/>
        <v>-7.3798823053099483E-2</v>
      </c>
      <c r="F5718" t="str">
        <f t="shared" si="1870"/>
        <v/>
      </c>
      <c r="G5718" t="str">
        <f t="shared" si="1879"/>
        <v/>
      </c>
      <c r="H5718">
        <f t="shared" si="1880"/>
        <v>-0.3100000000000005</v>
      </c>
      <c r="I5718">
        <f t="shared" si="1881"/>
        <v>0.82995600000003833</v>
      </c>
      <c r="J5718">
        <f t="shared" si="1882"/>
        <v>-2.677277419354958</v>
      </c>
      <c r="K5718" t="str">
        <f t="shared" si="1883"/>
        <v/>
      </c>
      <c r="L5718" s="2" t="str">
        <f t="shared" si="1889"/>
        <v/>
      </c>
      <c r="M5718" t="str">
        <f t="shared" si="1884"/>
        <v/>
      </c>
      <c r="N5718" s="1">
        <f t="shared" si="1871"/>
        <v>41071</v>
      </c>
      <c r="O5718" t="str">
        <f t="shared" si="1872"/>
        <v>可交易</v>
      </c>
      <c r="P5718" s="2" t="str">
        <f t="shared" si="1873"/>
        <v/>
      </c>
      <c r="Q5718" s="2" t="str">
        <f t="shared" si="1874"/>
        <v/>
      </c>
      <c r="R5718" s="2">
        <f t="shared" si="1885"/>
        <v>7.5556426662572118</v>
      </c>
      <c r="S5718">
        <f t="shared" si="1886"/>
        <v>65</v>
      </c>
      <c r="T5718" s="1">
        <f t="shared" si="1875"/>
        <v>41089</v>
      </c>
      <c r="U5718" t="str">
        <f t="shared" si="1876"/>
        <v>可交易</v>
      </c>
      <c r="V5718" s="2" t="str">
        <f t="shared" si="1877"/>
        <v/>
      </c>
      <c r="W5718" s="2" t="str">
        <f t="shared" si="1878"/>
        <v/>
      </c>
      <c r="X5718" s="2">
        <f t="shared" si="1887"/>
        <v>3.0325281867910148</v>
      </c>
      <c r="Y5718">
        <f t="shared" si="1888"/>
        <v>38</v>
      </c>
    </row>
    <row r="5719" spans="1:25" x14ac:dyDescent="0.3">
      <c r="A5719" s="1">
        <v>41312</v>
      </c>
      <c r="B5719">
        <v>1509.3900149999999</v>
      </c>
      <c r="C5719">
        <v>13.5</v>
      </c>
      <c r="D5719">
        <v>14.088352886875899</v>
      </c>
      <c r="E5719">
        <f t="shared" si="1869"/>
        <v>-0.58835288687589937</v>
      </c>
      <c r="F5719" t="str">
        <f t="shared" si="1870"/>
        <v/>
      </c>
      <c r="G5719" t="str">
        <f t="shared" si="1879"/>
        <v/>
      </c>
      <c r="H5719">
        <f t="shared" si="1880"/>
        <v>8.9999999999999858E-2</v>
      </c>
      <c r="I5719">
        <f t="shared" si="1881"/>
        <v>-2.7299800000000687</v>
      </c>
      <c r="J5719">
        <f t="shared" si="1882"/>
        <v>-30.333111111111922</v>
      </c>
      <c r="K5719" t="str">
        <f t="shared" si="1883"/>
        <v/>
      </c>
      <c r="L5719" s="2" t="str">
        <f t="shared" si="1889"/>
        <v/>
      </c>
      <c r="M5719" t="str">
        <f t="shared" si="1884"/>
        <v/>
      </c>
      <c r="N5719" s="1">
        <f t="shared" si="1871"/>
        <v>41071</v>
      </c>
      <c r="O5719" t="str">
        <f t="shared" si="1872"/>
        <v>可交易</v>
      </c>
      <c r="P5719" s="2" t="str">
        <f t="shared" si="1873"/>
        <v/>
      </c>
      <c r="Q5719" s="2" t="str">
        <f t="shared" si="1874"/>
        <v/>
      </c>
      <c r="R5719" s="2">
        <f t="shared" si="1885"/>
        <v>7.5556426662572118</v>
      </c>
      <c r="S5719">
        <f t="shared" si="1886"/>
        <v>65</v>
      </c>
      <c r="T5719" s="1">
        <f t="shared" si="1875"/>
        <v>41089</v>
      </c>
      <c r="U5719" t="str">
        <f t="shared" si="1876"/>
        <v>可交易</v>
      </c>
      <c r="V5719" s="2" t="str">
        <f t="shared" si="1877"/>
        <v/>
      </c>
      <c r="W5719" s="2" t="str">
        <f t="shared" si="1878"/>
        <v/>
      </c>
      <c r="X5719" s="2">
        <f t="shared" si="1887"/>
        <v>3.0325281867910148</v>
      </c>
      <c r="Y5719">
        <f t="shared" si="1888"/>
        <v>38</v>
      </c>
    </row>
    <row r="5720" spans="1:25" x14ac:dyDescent="0.3">
      <c r="A5720" s="1">
        <v>41313</v>
      </c>
      <c r="B5720">
        <v>1517.9300539999999</v>
      </c>
      <c r="C5720">
        <v>13.02</v>
      </c>
      <c r="D5720">
        <v>13.0391951457584</v>
      </c>
      <c r="E5720">
        <f t="shared" si="1869"/>
        <v>-1.9195145758400756E-2</v>
      </c>
      <c r="F5720" t="str">
        <f t="shared" si="1870"/>
        <v/>
      </c>
      <c r="G5720" t="str">
        <f t="shared" si="1879"/>
        <v/>
      </c>
      <c r="H5720">
        <f t="shared" si="1880"/>
        <v>-0.48000000000000043</v>
      </c>
      <c r="I5720">
        <f t="shared" si="1881"/>
        <v>8.5400389999999788</v>
      </c>
      <c r="J5720">
        <f t="shared" si="1882"/>
        <v>-17.791747916666608</v>
      </c>
      <c r="K5720" t="str">
        <f t="shared" si="1883"/>
        <v/>
      </c>
      <c r="L5720" s="2" t="str">
        <f t="shared" si="1889"/>
        <v/>
      </c>
      <c r="M5720" t="str">
        <f t="shared" si="1884"/>
        <v/>
      </c>
      <c r="N5720" s="1">
        <f t="shared" si="1871"/>
        <v>41071</v>
      </c>
      <c r="O5720" t="str">
        <f t="shared" si="1872"/>
        <v>可交易</v>
      </c>
      <c r="P5720" s="2" t="str">
        <f t="shared" si="1873"/>
        <v/>
      </c>
      <c r="Q5720" s="2" t="str">
        <f t="shared" si="1874"/>
        <v/>
      </c>
      <c r="R5720" s="2">
        <f t="shared" si="1885"/>
        <v>7.5556426662572118</v>
      </c>
      <c r="S5720">
        <f t="shared" si="1886"/>
        <v>65</v>
      </c>
      <c r="T5720" s="1">
        <f t="shared" si="1875"/>
        <v>41089</v>
      </c>
      <c r="U5720" t="str">
        <f t="shared" si="1876"/>
        <v>可交易</v>
      </c>
      <c r="V5720" s="2" t="str">
        <f t="shared" si="1877"/>
        <v/>
      </c>
      <c r="W5720" s="2" t="str">
        <f t="shared" si="1878"/>
        <v/>
      </c>
      <c r="X5720" s="2">
        <f t="shared" si="1887"/>
        <v>3.0325281867910148</v>
      </c>
      <c r="Y5720">
        <f t="shared" si="1888"/>
        <v>38</v>
      </c>
    </row>
    <row r="5721" spans="1:25" x14ac:dyDescent="0.3">
      <c r="A5721" s="1">
        <v>41316</v>
      </c>
      <c r="B5721">
        <v>1517.01001</v>
      </c>
      <c r="C5721">
        <v>12.94</v>
      </c>
      <c r="D5721">
        <v>13.0207950934733</v>
      </c>
      <c r="E5721">
        <f t="shared" si="1869"/>
        <v>-8.0795093473300383E-2</v>
      </c>
      <c r="F5721" t="str">
        <f t="shared" si="1870"/>
        <v/>
      </c>
      <c r="G5721" t="str">
        <f t="shared" si="1879"/>
        <v/>
      </c>
      <c r="H5721">
        <f t="shared" si="1880"/>
        <v>-8.0000000000000071E-2</v>
      </c>
      <c r="I5721">
        <f t="shared" si="1881"/>
        <v>-0.92004399999996167</v>
      </c>
      <c r="J5721">
        <f t="shared" si="1882"/>
        <v>11.50054999999951</v>
      </c>
      <c r="K5721" t="str">
        <f t="shared" si="1883"/>
        <v/>
      </c>
      <c r="L5721" s="2" t="str">
        <f t="shared" si="1889"/>
        <v/>
      </c>
      <c r="M5721" t="str">
        <f t="shared" si="1884"/>
        <v/>
      </c>
      <c r="N5721" s="1">
        <f t="shared" si="1871"/>
        <v>41071</v>
      </c>
      <c r="O5721" t="str">
        <f t="shared" si="1872"/>
        <v>可交易</v>
      </c>
      <c r="P5721" s="2" t="str">
        <f t="shared" si="1873"/>
        <v/>
      </c>
      <c r="Q5721" s="2" t="str">
        <f t="shared" si="1874"/>
        <v/>
      </c>
      <c r="R5721" s="2">
        <f t="shared" si="1885"/>
        <v>7.5556426662572118</v>
      </c>
      <c r="S5721">
        <f t="shared" si="1886"/>
        <v>65</v>
      </c>
      <c r="T5721" s="1">
        <f t="shared" si="1875"/>
        <v>41089</v>
      </c>
      <c r="U5721" t="str">
        <f t="shared" si="1876"/>
        <v>可交易</v>
      </c>
      <c r="V5721" s="2" t="str">
        <f t="shared" si="1877"/>
        <v/>
      </c>
      <c r="W5721" s="2" t="str">
        <f t="shared" si="1878"/>
        <v/>
      </c>
      <c r="X5721" s="2">
        <f t="shared" si="1887"/>
        <v>3.0325281867910148</v>
      </c>
      <c r="Y5721">
        <f t="shared" si="1888"/>
        <v>38</v>
      </c>
    </row>
    <row r="5722" spans="1:25" x14ac:dyDescent="0.3">
      <c r="A5722" s="1">
        <v>41317</v>
      </c>
      <c r="B5722">
        <v>1519.4300539999999</v>
      </c>
      <c r="C5722">
        <v>12.64</v>
      </c>
      <c r="D5722">
        <v>12.8854938494592</v>
      </c>
      <c r="E5722">
        <f t="shared" si="1869"/>
        <v>-0.24549384945919961</v>
      </c>
      <c r="F5722" t="str">
        <f t="shared" si="1870"/>
        <v/>
      </c>
      <c r="G5722" t="str">
        <f t="shared" si="1879"/>
        <v/>
      </c>
      <c r="H5722">
        <f t="shared" si="1880"/>
        <v>-0.29999999999999893</v>
      </c>
      <c r="I5722">
        <f t="shared" si="1881"/>
        <v>2.4200439999999617</v>
      </c>
      <c r="J5722">
        <f t="shared" si="1882"/>
        <v>-8.0668133333332346</v>
      </c>
      <c r="K5722" t="str">
        <f t="shared" si="1883"/>
        <v/>
      </c>
      <c r="L5722" s="2" t="str">
        <f t="shared" si="1889"/>
        <v/>
      </c>
      <c r="M5722" t="str">
        <f t="shared" si="1884"/>
        <v/>
      </c>
      <c r="N5722" s="1">
        <f t="shared" si="1871"/>
        <v>41071</v>
      </c>
      <c r="O5722" t="str">
        <f t="shared" si="1872"/>
        <v>可交易</v>
      </c>
      <c r="P5722" s="2" t="str">
        <f t="shared" si="1873"/>
        <v/>
      </c>
      <c r="Q5722" s="2" t="str">
        <f t="shared" si="1874"/>
        <v/>
      </c>
      <c r="R5722" s="2">
        <f t="shared" si="1885"/>
        <v>7.5556426662572118</v>
      </c>
      <c r="S5722">
        <f t="shared" si="1886"/>
        <v>65</v>
      </c>
      <c r="T5722" s="1">
        <f t="shared" si="1875"/>
        <v>41089</v>
      </c>
      <c r="U5722" t="str">
        <f t="shared" si="1876"/>
        <v>可交易</v>
      </c>
      <c r="V5722" s="2" t="str">
        <f t="shared" si="1877"/>
        <v/>
      </c>
      <c r="W5722" s="2" t="str">
        <f t="shared" si="1878"/>
        <v/>
      </c>
      <c r="X5722" s="2">
        <f t="shared" si="1887"/>
        <v>3.0325281867910148</v>
      </c>
      <c r="Y5722">
        <f t="shared" si="1888"/>
        <v>38</v>
      </c>
    </row>
    <row r="5723" spans="1:25" x14ac:dyDescent="0.3">
      <c r="A5723" s="1">
        <v>41318</v>
      </c>
      <c r="B5723">
        <v>1520.329956</v>
      </c>
      <c r="C5723">
        <v>12.98</v>
      </c>
      <c r="D5723">
        <v>12.952543284364401</v>
      </c>
      <c r="E5723">
        <f t="shared" si="1869"/>
        <v>2.7456715635599593E-2</v>
      </c>
      <c r="F5723" t="str">
        <f t="shared" si="1870"/>
        <v/>
      </c>
      <c r="G5723" t="str">
        <f t="shared" si="1879"/>
        <v/>
      </c>
      <c r="H5723">
        <f t="shared" si="1880"/>
        <v>0.33999999999999986</v>
      </c>
      <c r="I5723">
        <f t="shared" si="1881"/>
        <v>0.899902000000111</v>
      </c>
      <c r="J5723">
        <f t="shared" si="1882"/>
        <v>2.6467705882356216</v>
      </c>
      <c r="K5723" t="str">
        <f t="shared" si="1883"/>
        <v/>
      </c>
      <c r="L5723" s="2" t="str">
        <f t="shared" si="1889"/>
        <v/>
      </c>
      <c r="M5723" t="str">
        <f t="shared" si="1884"/>
        <v/>
      </c>
      <c r="N5723" s="1">
        <f t="shared" si="1871"/>
        <v>41071</v>
      </c>
      <c r="O5723" t="str">
        <f t="shared" si="1872"/>
        <v>可交易</v>
      </c>
      <c r="P5723" s="2" t="str">
        <f t="shared" si="1873"/>
        <v/>
      </c>
      <c r="Q5723" s="2" t="str">
        <f t="shared" si="1874"/>
        <v/>
      </c>
      <c r="R5723" s="2">
        <f t="shared" si="1885"/>
        <v>7.5556426662572118</v>
      </c>
      <c r="S5723">
        <f t="shared" si="1886"/>
        <v>65</v>
      </c>
      <c r="T5723" s="1">
        <f t="shared" si="1875"/>
        <v>41089</v>
      </c>
      <c r="U5723" t="str">
        <f t="shared" si="1876"/>
        <v>可交易</v>
      </c>
      <c r="V5723" s="2" t="str">
        <f t="shared" si="1877"/>
        <v/>
      </c>
      <c r="W5723" s="2" t="str">
        <f t="shared" si="1878"/>
        <v/>
      </c>
      <c r="X5723" s="2">
        <f t="shared" si="1887"/>
        <v>3.0325281867910148</v>
      </c>
      <c r="Y5723">
        <f t="shared" si="1888"/>
        <v>38</v>
      </c>
    </row>
    <row r="5724" spans="1:25" x14ac:dyDescent="0.3">
      <c r="A5724" s="1">
        <v>41319</v>
      </c>
      <c r="B5724">
        <v>1521.380005</v>
      </c>
      <c r="C5724">
        <v>12.66</v>
      </c>
      <c r="D5724">
        <v>12.782933883595501</v>
      </c>
      <c r="E5724">
        <f t="shared" si="1869"/>
        <v>-0.1229338835955005</v>
      </c>
      <c r="F5724" t="str">
        <f t="shared" si="1870"/>
        <v/>
      </c>
      <c r="G5724" t="str">
        <f t="shared" si="1879"/>
        <v/>
      </c>
      <c r="H5724">
        <f t="shared" si="1880"/>
        <v>-0.32000000000000028</v>
      </c>
      <c r="I5724">
        <f t="shared" si="1881"/>
        <v>1.0500489999999445</v>
      </c>
      <c r="J5724">
        <f t="shared" si="1882"/>
        <v>-3.2814031249998235</v>
      </c>
      <c r="K5724" t="str">
        <f t="shared" si="1883"/>
        <v/>
      </c>
      <c r="L5724" s="2" t="str">
        <f t="shared" si="1889"/>
        <v/>
      </c>
      <c r="M5724" t="str">
        <f t="shared" si="1884"/>
        <v/>
      </c>
      <c r="N5724" s="1">
        <f t="shared" si="1871"/>
        <v>41071</v>
      </c>
      <c r="O5724" t="str">
        <f t="shared" si="1872"/>
        <v>可交易</v>
      </c>
      <c r="P5724" s="2" t="str">
        <f t="shared" si="1873"/>
        <v/>
      </c>
      <c r="Q5724" s="2" t="str">
        <f t="shared" si="1874"/>
        <v/>
      </c>
      <c r="R5724" s="2">
        <f t="shared" si="1885"/>
        <v>7.5556426662572118</v>
      </c>
      <c r="S5724">
        <f t="shared" si="1886"/>
        <v>65</v>
      </c>
      <c r="T5724" s="1">
        <f t="shared" si="1875"/>
        <v>41089</v>
      </c>
      <c r="U5724" t="str">
        <f t="shared" si="1876"/>
        <v>可交易</v>
      </c>
      <c r="V5724" s="2" t="str">
        <f t="shared" si="1877"/>
        <v/>
      </c>
      <c r="W5724" s="2" t="str">
        <f t="shared" si="1878"/>
        <v/>
      </c>
      <c r="X5724" s="2">
        <f t="shared" si="1887"/>
        <v>3.0325281867910148</v>
      </c>
      <c r="Y5724">
        <f t="shared" si="1888"/>
        <v>38</v>
      </c>
    </row>
    <row r="5725" spans="1:25" x14ac:dyDescent="0.3">
      <c r="A5725" s="1">
        <v>41320</v>
      </c>
      <c r="B5725">
        <v>1519.790039</v>
      </c>
      <c r="C5725">
        <v>12.46</v>
      </c>
      <c r="D5725">
        <v>12.5904740710008</v>
      </c>
      <c r="E5725">
        <f t="shared" si="1869"/>
        <v>-0.13047407100079944</v>
      </c>
      <c r="F5725" t="str">
        <f t="shared" si="1870"/>
        <v/>
      </c>
      <c r="G5725" t="str">
        <f t="shared" si="1879"/>
        <v/>
      </c>
      <c r="H5725">
        <f t="shared" si="1880"/>
        <v>-0.19999999999999929</v>
      </c>
      <c r="I5725">
        <f t="shared" si="1881"/>
        <v>-1.589966000000004</v>
      </c>
      <c r="J5725">
        <f t="shared" si="1882"/>
        <v>7.9498300000000484</v>
      </c>
      <c r="K5725" t="str">
        <f t="shared" si="1883"/>
        <v/>
      </c>
      <c r="L5725" s="2" t="str">
        <f t="shared" si="1889"/>
        <v/>
      </c>
      <c r="M5725" t="str">
        <f t="shared" si="1884"/>
        <v/>
      </c>
      <c r="N5725" s="1">
        <f t="shared" si="1871"/>
        <v>41071</v>
      </c>
      <c r="O5725" t="str">
        <f t="shared" si="1872"/>
        <v>可交易</v>
      </c>
      <c r="P5725" s="2" t="str">
        <f t="shared" si="1873"/>
        <v/>
      </c>
      <c r="Q5725" s="2" t="str">
        <f t="shared" si="1874"/>
        <v/>
      </c>
      <c r="R5725" s="2">
        <f t="shared" si="1885"/>
        <v>7.5556426662572118</v>
      </c>
      <c r="S5725">
        <f t="shared" si="1886"/>
        <v>65</v>
      </c>
      <c r="T5725" s="1">
        <f t="shared" si="1875"/>
        <v>41089</v>
      </c>
      <c r="U5725" t="str">
        <f t="shared" si="1876"/>
        <v>可交易</v>
      </c>
      <c r="V5725" s="2" t="str">
        <f t="shared" si="1877"/>
        <v/>
      </c>
      <c r="W5725" s="2" t="str">
        <f t="shared" si="1878"/>
        <v/>
      </c>
      <c r="X5725" s="2">
        <f t="shared" si="1887"/>
        <v>3.0325281867910148</v>
      </c>
      <c r="Y5725">
        <f t="shared" si="1888"/>
        <v>38</v>
      </c>
    </row>
    <row r="5726" spans="1:25" x14ac:dyDescent="0.3">
      <c r="A5726" s="1">
        <v>41324</v>
      </c>
      <c r="B5726">
        <v>1530.9399410000001</v>
      </c>
      <c r="C5726">
        <v>12.31</v>
      </c>
      <c r="D5726">
        <v>12.2866339328151</v>
      </c>
      <c r="E5726">
        <f t="shared" si="1869"/>
        <v>2.336606718490053E-2</v>
      </c>
      <c r="F5726" t="str">
        <f t="shared" si="1870"/>
        <v/>
      </c>
      <c r="G5726" t="str">
        <f t="shared" si="1879"/>
        <v/>
      </c>
      <c r="H5726">
        <f t="shared" si="1880"/>
        <v>-0.15000000000000036</v>
      </c>
      <c r="I5726">
        <f t="shared" si="1881"/>
        <v>11.149902000000111</v>
      </c>
      <c r="J5726">
        <f t="shared" si="1882"/>
        <v>-74.332680000000565</v>
      </c>
      <c r="K5726" t="str">
        <f t="shared" si="1883"/>
        <v/>
      </c>
      <c r="L5726" s="2" t="str">
        <f t="shared" si="1889"/>
        <v/>
      </c>
      <c r="M5726" t="str">
        <f t="shared" si="1884"/>
        <v/>
      </c>
      <c r="N5726" s="1">
        <f t="shared" si="1871"/>
        <v>41071</v>
      </c>
      <c r="O5726" t="str">
        <f t="shared" si="1872"/>
        <v>可交易</v>
      </c>
      <c r="P5726" s="2" t="str">
        <f t="shared" si="1873"/>
        <v/>
      </c>
      <c r="Q5726" s="2" t="str">
        <f t="shared" si="1874"/>
        <v/>
      </c>
      <c r="R5726" s="2">
        <f t="shared" si="1885"/>
        <v>7.5556426662572118</v>
      </c>
      <c r="S5726">
        <f t="shared" si="1886"/>
        <v>65</v>
      </c>
      <c r="T5726" s="1">
        <f t="shared" si="1875"/>
        <v>41089</v>
      </c>
      <c r="U5726" t="str">
        <f t="shared" si="1876"/>
        <v>可交易</v>
      </c>
      <c r="V5726" s="2" t="str">
        <f t="shared" si="1877"/>
        <v/>
      </c>
      <c r="W5726" s="2" t="str">
        <f t="shared" si="1878"/>
        <v/>
      </c>
      <c r="X5726" s="2">
        <f t="shared" si="1887"/>
        <v>3.0325281867910148</v>
      </c>
      <c r="Y5726">
        <f t="shared" si="1888"/>
        <v>38</v>
      </c>
    </row>
    <row r="5727" spans="1:25" x14ac:dyDescent="0.3">
      <c r="A5727" s="1">
        <v>41325</v>
      </c>
      <c r="B5727">
        <v>1511.9499510000001</v>
      </c>
      <c r="C5727">
        <v>14.68</v>
      </c>
      <c r="D5727">
        <v>13.9415083123033</v>
      </c>
      <c r="E5727">
        <f t="shared" si="1869"/>
        <v>0.73849168769669937</v>
      </c>
      <c r="F5727" t="str">
        <f t="shared" si="1870"/>
        <v/>
      </c>
      <c r="G5727" t="str">
        <f t="shared" si="1879"/>
        <v/>
      </c>
      <c r="H5727">
        <f t="shared" si="1880"/>
        <v>2.3699999999999992</v>
      </c>
      <c r="I5727">
        <f t="shared" si="1881"/>
        <v>-18.989990000000034</v>
      </c>
      <c r="J5727">
        <f t="shared" si="1882"/>
        <v>-8.0126540084388349</v>
      </c>
      <c r="K5727" t="str">
        <f t="shared" si="1883"/>
        <v/>
      </c>
      <c r="L5727" s="2" t="str">
        <f t="shared" si="1889"/>
        <v/>
      </c>
      <c r="M5727" t="str">
        <f t="shared" si="1884"/>
        <v/>
      </c>
      <c r="N5727" s="1">
        <f t="shared" si="1871"/>
        <v>41071</v>
      </c>
      <c r="O5727" t="str">
        <f t="shared" si="1872"/>
        <v>可交易</v>
      </c>
      <c r="P5727" s="2" t="str">
        <f t="shared" si="1873"/>
        <v/>
      </c>
      <c r="Q5727" s="2" t="str">
        <f t="shared" si="1874"/>
        <v/>
      </c>
      <c r="R5727" s="2">
        <f t="shared" si="1885"/>
        <v>7.5556426662572118</v>
      </c>
      <c r="S5727">
        <f t="shared" si="1886"/>
        <v>65</v>
      </c>
      <c r="T5727" s="1">
        <f t="shared" si="1875"/>
        <v>41089</v>
      </c>
      <c r="U5727" t="str">
        <f t="shared" si="1876"/>
        <v>可交易</v>
      </c>
      <c r="V5727" s="2" t="str">
        <f t="shared" si="1877"/>
        <v/>
      </c>
      <c r="W5727" s="2" t="str">
        <f t="shared" si="1878"/>
        <v/>
      </c>
      <c r="X5727" s="2">
        <f t="shared" si="1887"/>
        <v>3.0325281867910148</v>
      </c>
      <c r="Y5727">
        <f t="shared" si="1888"/>
        <v>38</v>
      </c>
    </row>
    <row r="5728" spans="1:25" x14ac:dyDescent="0.3">
      <c r="A5728" s="1">
        <v>41326</v>
      </c>
      <c r="B5728">
        <v>1502.420044</v>
      </c>
      <c r="C5728">
        <v>15.22</v>
      </c>
      <c r="D5728">
        <v>15.584032518829501</v>
      </c>
      <c r="E5728">
        <f t="shared" si="1869"/>
        <v>-0.36403251882950016</v>
      </c>
      <c r="F5728" t="str">
        <f t="shared" si="1870"/>
        <v/>
      </c>
      <c r="G5728" t="str">
        <f t="shared" si="1879"/>
        <v/>
      </c>
      <c r="H5728">
        <f t="shared" si="1880"/>
        <v>0.54000000000000092</v>
      </c>
      <c r="I5728">
        <f t="shared" si="1881"/>
        <v>-9.5299070000000938</v>
      </c>
      <c r="J5728">
        <f t="shared" si="1882"/>
        <v>-17.647975925926069</v>
      </c>
      <c r="K5728" t="str">
        <f t="shared" si="1883"/>
        <v/>
      </c>
      <c r="L5728" s="2" t="str">
        <f t="shared" si="1889"/>
        <v/>
      </c>
      <c r="M5728" t="str">
        <f t="shared" si="1884"/>
        <v/>
      </c>
      <c r="N5728" s="1">
        <f t="shared" si="1871"/>
        <v>41071</v>
      </c>
      <c r="O5728" t="str">
        <f t="shared" si="1872"/>
        <v>可交易</v>
      </c>
      <c r="P5728" s="2" t="str">
        <f t="shared" si="1873"/>
        <v/>
      </c>
      <c r="Q5728" s="2" t="str">
        <f t="shared" si="1874"/>
        <v/>
      </c>
      <c r="R5728" s="2">
        <f t="shared" si="1885"/>
        <v>7.5556426662572118</v>
      </c>
      <c r="S5728">
        <f t="shared" si="1886"/>
        <v>65</v>
      </c>
      <c r="T5728" s="1">
        <f t="shared" si="1875"/>
        <v>41089</v>
      </c>
      <c r="U5728" t="str">
        <f t="shared" si="1876"/>
        <v>可交易</v>
      </c>
      <c r="V5728" s="2" t="str">
        <f t="shared" si="1877"/>
        <v/>
      </c>
      <c r="W5728" s="2" t="str">
        <f t="shared" si="1878"/>
        <v/>
      </c>
      <c r="X5728" s="2">
        <f t="shared" si="1887"/>
        <v>3.0325281867910148</v>
      </c>
      <c r="Y5728">
        <f t="shared" si="1888"/>
        <v>38</v>
      </c>
    </row>
    <row r="5729" spans="1:25" x14ac:dyDescent="0.3">
      <c r="A5729" s="1">
        <v>41327</v>
      </c>
      <c r="B5729">
        <v>1515.599976</v>
      </c>
      <c r="C5729">
        <v>14.17</v>
      </c>
      <c r="D5729">
        <v>14.615269562005899</v>
      </c>
      <c r="E5729">
        <f t="shared" si="1869"/>
        <v>-0.44526956200589929</v>
      </c>
      <c r="F5729" t="str">
        <f t="shared" si="1870"/>
        <v/>
      </c>
      <c r="G5729" t="str">
        <f t="shared" si="1879"/>
        <v/>
      </c>
      <c r="H5729">
        <f t="shared" si="1880"/>
        <v>-1.0500000000000007</v>
      </c>
      <c r="I5729">
        <f t="shared" si="1881"/>
        <v>13.179932000000008</v>
      </c>
      <c r="J5729">
        <f t="shared" si="1882"/>
        <v>-12.552316190476189</v>
      </c>
      <c r="K5729" t="str">
        <f t="shared" si="1883"/>
        <v/>
      </c>
      <c r="L5729" s="2" t="str">
        <f t="shared" si="1889"/>
        <v/>
      </c>
      <c r="M5729" t="str">
        <f t="shared" si="1884"/>
        <v/>
      </c>
      <c r="N5729" s="1">
        <f t="shared" si="1871"/>
        <v>41071</v>
      </c>
      <c r="O5729" t="str">
        <f t="shared" si="1872"/>
        <v>可交易</v>
      </c>
      <c r="P5729" s="2" t="str">
        <f t="shared" si="1873"/>
        <v/>
      </c>
      <c r="Q5729" s="2" t="str">
        <f t="shared" si="1874"/>
        <v/>
      </c>
      <c r="R5729" s="2">
        <f t="shared" si="1885"/>
        <v>7.5556426662572118</v>
      </c>
      <c r="S5729">
        <f t="shared" si="1886"/>
        <v>65</v>
      </c>
      <c r="T5729" s="1">
        <f t="shared" si="1875"/>
        <v>41089</v>
      </c>
      <c r="U5729" t="str">
        <f t="shared" si="1876"/>
        <v>可交易</v>
      </c>
      <c r="V5729" s="2" t="str">
        <f t="shared" si="1877"/>
        <v/>
      </c>
      <c r="W5729" s="2" t="str">
        <f t="shared" si="1878"/>
        <v/>
      </c>
      <c r="X5729" s="2">
        <f t="shared" si="1887"/>
        <v>3.0325281867910148</v>
      </c>
      <c r="Y5729">
        <f t="shared" si="1888"/>
        <v>38</v>
      </c>
    </row>
    <row r="5730" spans="1:25" x14ac:dyDescent="0.3">
      <c r="A5730" s="1">
        <v>41330</v>
      </c>
      <c r="B5730">
        <v>1487.849976</v>
      </c>
      <c r="C5730">
        <v>18.989999999999998</v>
      </c>
      <c r="D5730">
        <v>17.548986645511299</v>
      </c>
      <c r="E5730">
        <f t="shared" si="1869"/>
        <v>1.4410133544886996</v>
      </c>
      <c r="F5730" t="str">
        <f t="shared" si="1870"/>
        <v>CAll</v>
      </c>
      <c r="G5730">
        <f t="shared" si="1879"/>
        <v>1525.1999510000001</v>
      </c>
      <c r="H5730">
        <f t="shared" si="1880"/>
        <v>4.8199999999999985</v>
      </c>
      <c r="I5730">
        <f t="shared" si="1881"/>
        <v>-27.75</v>
      </c>
      <c r="J5730">
        <f t="shared" si="1882"/>
        <v>-5.7572614107883835</v>
      </c>
      <c r="K5730">
        <f t="shared" si="1883"/>
        <v>1492.849976</v>
      </c>
      <c r="L5730" s="2">
        <f t="shared" si="1889"/>
        <v>32.349975000000086</v>
      </c>
      <c r="M5730" t="str">
        <f t="shared" si="1884"/>
        <v/>
      </c>
      <c r="N5730" s="1">
        <f t="shared" si="1871"/>
        <v>41330</v>
      </c>
      <c r="O5730" t="str">
        <f t="shared" si="1872"/>
        <v>可交易</v>
      </c>
      <c r="P5730" s="2">
        <f t="shared" si="1873"/>
        <v>32.349975000000086</v>
      </c>
      <c r="Q5730" s="2">
        <f t="shared" si="1874"/>
        <v>2.5103320632106584E-2</v>
      </c>
      <c r="R5730" s="2">
        <f t="shared" si="1885"/>
        <v>7.5556426662572118</v>
      </c>
      <c r="S5730">
        <f t="shared" si="1886"/>
        <v>66</v>
      </c>
      <c r="T5730" s="1">
        <f t="shared" si="1875"/>
        <v>41089</v>
      </c>
      <c r="U5730" t="str">
        <f t="shared" si="1876"/>
        <v>可交易</v>
      </c>
      <c r="V5730" s="2" t="str">
        <f t="shared" si="1877"/>
        <v/>
      </c>
      <c r="W5730" s="2" t="str">
        <f t="shared" si="1878"/>
        <v/>
      </c>
      <c r="X5730" s="2">
        <f t="shared" si="1887"/>
        <v>3.0325281867910148</v>
      </c>
      <c r="Y5730">
        <f t="shared" si="1888"/>
        <v>38</v>
      </c>
    </row>
    <row r="5731" spans="1:25" x14ac:dyDescent="0.3">
      <c r="A5731" s="1">
        <v>41331</v>
      </c>
      <c r="B5731">
        <v>1496.9399410000001</v>
      </c>
      <c r="C5731">
        <v>16.87</v>
      </c>
      <c r="D5731">
        <v>17.149817524173201</v>
      </c>
      <c r="E5731">
        <f t="shared" si="1869"/>
        <v>-0.27981752417320038</v>
      </c>
      <c r="F5731" t="str">
        <f t="shared" si="1870"/>
        <v/>
      </c>
      <c r="G5731" t="str">
        <f t="shared" si="1879"/>
        <v/>
      </c>
      <c r="H5731">
        <f t="shared" si="1880"/>
        <v>-2.1199999999999974</v>
      </c>
      <c r="I5731">
        <f t="shared" si="1881"/>
        <v>9.0899650000001202</v>
      </c>
      <c r="J5731">
        <f t="shared" si="1882"/>
        <v>-4.2877193396227034</v>
      </c>
      <c r="K5731" t="str">
        <f t="shared" si="1883"/>
        <v/>
      </c>
      <c r="L5731" s="2" t="str">
        <f t="shared" si="1889"/>
        <v/>
      </c>
      <c r="M5731" t="str">
        <f t="shared" si="1884"/>
        <v/>
      </c>
      <c r="N5731" s="1">
        <f t="shared" si="1871"/>
        <v>41330</v>
      </c>
      <c r="O5731" t="str">
        <f t="shared" si="1872"/>
        <v>不可交易</v>
      </c>
      <c r="P5731" s="2" t="str">
        <f t="shared" si="1873"/>
        <v/>
      </c>
      <c r="Q5731" s="2" t="str">
        <f t="shared" si="1874"/>
        <v/>
      </c>
      <c r="R5731" s="2">
        <f t="shared" si="1885"/>
        <v>7.7453143866898904</v>
      </c>
      <c r="S5731">
        <f t="shared" si="1886"/>
        <v>66</v>
      </c>
      <c r="T5731" s="1">
        <f t="shared" si="1875"/>
        <v>41089</v>
      </c>
      <c r="U5731" t="str">
        <f t="shared" si="1876"/>
        <v>可交易</v>
      </c>
      <c r="V5731" s="2" t="str">
        <f t="shared" si="1877"/>
        <v/>
      </c>
      <c r="W5731" s="2" t="str">
        <f t="shared" si="1878"/>
        <v/>
      </c>
      <c r="X5731" s="2">
        <f t="shared" si="1887"/>
        <v>3.0325281867910148</v>
      </c>
      <c r="Y5731">
        <f t="shared" si="1888"/>
        <v>38</v>
      </c>
    </row>
    <row r="5732" spans="1:25" x14ac:dyDescent="0.3">
      <c r="A5732" s="1">
        <v>41332</v>
      </c>
      <c r="B5732">
        <v>1515.98999</v>
      </c>
      <c r="C5732">
        <v>14.73</v>
      </c>
      <c r="D5732">
        <v>15.045303578255901</v>
      </c>
      <c r="E5732">
        <f t="shared" si="1869"/>
        <v>-0.31530357825590016</v>
      </c>
      <c r="F5732" t="str">
        <f t="shared" si="1870"/>
        <v/>
      </c>
      <c r="G5732" t="str">
        <f t="shared" si="1879"/>
        <v/>
      </c>
      <c r="H5732">
        <f t="shared" si="1880"/>
        <v>-2.1400000000000006</v>
      </c>
      <c r="I5732">
        <f t="shared" si="1881"/>
        <v>19.050048999999944</v>
      </c>
      <c r="J5732">
        <f t="shared" si="1882"/>
        <v>-8.9018920560747379</v>
      </c>
      <c r="K5732" t="str">
        <f t="shared" si="1883"/>
        <v/>
      </c>
      <c r="L5732" s="2" t="str">
        <f t="shared" si="1889"/>
        <v/>
      </c>
      <c r="M5732" t="str">
        <f t="shared" si="1884"/>
        <v/>
      </c>
      <c r="N5732" s="1">
        <f t="shared" si="1871"/>
        <v>41330</v>
      </c>
      <c r="O5732" t="str">
        <f t="shared" si="1872"/>
        <v>不可交易</v>
      </c>
      <c r="P5732" s="2" t="str">
        <f t="shared" si="1873"/>
        <v/>
      </c>
      <c r="Q5732" s="2" t="str">
        <f t="shared" si="1874"/>
        <v/>
      </c>
      <c r="R5732" s="2">
        <f t="shared" si="1885"/>
        <v>7.7453143866898904</v>
      </c>
      <c r="S5732">
        <f t="shared" si="1886"/>
        <v>66</v>
      </c>
      <c r="T5732" s="1">
        <f t="shared" si="1875"/>
        <v>41089</v>
      </c>
      <c r="U5732" t="str">
        <f t="shared" si="1876"/>
        <v>可交易</v>
      </c>
      <c r="V5732" s="2" t="str">
        <f t="shared" si="1877"/>
        <v/>
      </c>
      <c r="W5732" s="2" t="str">
        <f t="shared" si="1878"/>
        <v/>
      </c>
      <c r="X5732" s="2">
        <f t="shared" si="1887"/>
        <v>3.0325281867910148</v>
      </c>
      <c r="Y5732">
        <f t="shared" si="1888"/>
        <v>38</v>
      </c>
    </row>
    <row r="5733" spans="1:25" x14ac:dyDescent="0.3">
      <c r="A5733" s="1">
        <v>41333</v>
      </c>
      <c r="B5733">
        <v>1514.6800539999999</v>
      </c>
      <c r="C5733">
        <v>15.51</v>
      </c>
      <c r="D5733">
        <v>14.7987818844089</v>
      </c>
      <c r="E5733">
        <f t="shared" si="1869"/>
        <v>0.71121811559109993</v>
      </c>
      <c r="F5733" t="str">
        <f t="shared" si="1870"/>
        <v/>
      </c>
      <c r="G5733" t="str">
        <f t="shared" si="1879"/>
        <v/>
      </c>
      <c r="H5733">
        <f t="shared" si="1880"/>
        <v>0.77999999999999936</v>
      </c>
      <c r="I5733">
        <f t="shared" si="1881"/>
        <v>-1.309936000000107</v>
      </c>
      <c r="J5733">
        <f t="shared" si="1882"/>
        <v>-1.6794051282052669</v>
      </c>
      <c r="K5733" t="str">
        <f t="shared" si="1883"/>
        <v/>
      </c>
      <c r="L5733" s="2" t="str">
        <f t="shared" si="1889"/>
        <v/>
      </c>
      <c r="M5733" t="str">
        <f t="shared" si="1884"/>
        <v/>
      </c>
      <c r="N5733" s="1">
        <f t="shared" si="1871"/>
        <v>41330</v>
      </c>
      <c r="O5733" t="str">
        <f t="shared" si="1872"/>
        <v>不可交易</v>
      </c>
      <c r="P5733" s="2" t="str">
        <f t="shared" si="1873"/>
        <v/>
      </c>
      <c r="Q5733" s="2" t="str">
        <f t="shared" si="1874"/>
        <v/>
      </c>
      <c r="R5733" s="2">
        <f t="shared" si="1885"/>
        <v>7.7453143866898904</v>
      </c>
      <c r="S5733">
        <f t="shared" si="1886"/>
        <v>66</v>
      </c>
      <c r="T5733" s="1">
        <f t="shared" si="1875"/>
        <v>41089</v>
      </c>
      <c r="U5733" t="str">
        <f t="shared" si="1876"/>
        <v>可交易</v>
      </c>
      <c r="V5733" s="2" t="str">
        <f t="shared" si="1877"/>
        <v/>
      </c>
      <c r="W5733" s="2" t="str">
        <f t="shared" si="1878"/>
        <v/>
      </c>
      <c r="X5733" s="2">
        <f t="shared" si="1887"/>
        <v>3.0325281867910148</v>
      </c>
      <c r="Y5733">
        <f t="shared" si="1888"/>
        <v>38</v>
      </c>
    </row>
    <row r="5734" spans="1:25" x14ac:dyDescent="0.3">
      <c r="A5734" s="1">
        <v>41334</v>
      </c>
      <c r="B5734">
        <v>1518.1999510000001</v>
      </c>
      <c r="C5734">
        <v>15.36</v>
      </c>
      <c r="D5734">
        <v>15.7242446390759</v>
      </c>
      <c r="E5734">
        <f t="shared" si="1869"/>
        <v>-0.36424463907590088</v>
      </c>
      <c r="F5734" t="str">
        <f t="shared" si="1870"/>
        <v/>
      </c>
      <c r="G5734" t="str">
        <f t="shared" si="1879"/>
        <v/>
      </c>
      <c r="H5734">
        <f t="shared" si="1880"/>
        <v>-0.15000000000000036</v>
      </c>
      <c r="I5734">
        <f t="shared" si="1881"/>
        <v>3.5198970000001282</v>
      </c>
      <c r="J5734">
        <f t="shared" si="1882"/>
        <v>-23.465980000000798</v>
      </c>
      <c r="K5734" t="str">
        <f t="shared" si="1883"/>
        <v/>
      </c>
      <c r="L5734" s="2" t="str">
        <f t="shared" si="1889"/>
        <v/>
      </c>
      <c r="M5734" t="str">
        <f t="shared" si="1884"/>
        <v/>
      </c>
      <c r="N5734" s="1">
        <f t="shared" si="1871"/>
        <v>41330</v>
      </c>
      <c r="O5734" t="str">
        <f t="shared" si="1872"/>
        <v>不可交易</v>
      </c>
      <c r="P5734" s="2" t="str">
        <f t="shared" si="1873"/>
        <v/>
      </c>
      <c r="Q5734" s="2" t="str">
        <f t="shared" si="1874"/>
        <v/>
      </c>
      <c r="R5734" s="2">
        <f t="shared" si="1885"/>
        <v>7.7453143866898904</v>
      </c>
      <c r="S5734">
        <f t="shared" si="1886"/>
        <v>66</v>
      </c>
      <c r="T5734" s="1">
        <f t="shared" si="1875"/>
        <v>41089</v>
      </c>
      <c r="U5734" t="str">
        <f t="shared" si="1876"/>
        <v>可交易</v>
      </c>
      <c r="V5734" s="2" t="str">
        <f t="shared" si="1877"/>
        <v/>
      </c>
      <c r="W5734" s="2" t="str">
        <f t="shared" si="1878"/>
        <v/>
      </c>
      <c r="X5734" s="2">
        <f t="shared" si="1887"/>
        <v>3.0325281867910148</v>
      </c>
      <c r="Y5734">
        <f t="shared" si="1888"/>
        <v>38</v>
      </c>
    </row>
    <row r="5735" spans="1:25" x14ac:dyDescent="0.3">
      <c r="A5735" s="1">
        <v>41337</v>
      </c>
      <c r="B5735">
        <v>1525.1999510000001</v>
      </c>
      <c r="C5735">
        <v>14.01</v>
      </c>
      <c r="D5735">
        <v>14.608867906924299</v>
      </c>
      <c r="E5735">
        <f t="shared" si="1869"/>
        <v>-0.59886790692429948</v>
      </c>
      <c r="F5735" t="str">
        <f t="shared" si="1870"/>
        <v/>
      </c>
      <c r="G5735" t="str">
        <f t="shared" si="1879"/>
        <v/>
      </c>
      <c r="H5735">
        <f t="shared" si="1880"/>
        <v>-1.3499999999999996</v>
      </c>
      <c r="I5735">
        <f t="shared" si="1881"/>
        <v>7</v>
      </c>
      <c r="J5735">
        <f t="shared" si="1882"/>
        <v>-5.1851851851851869</v>
      </c>
      <c r="K5735" t="str">
        <f t="shared" si="1883"/>
        <v/>
      </c>
      <c r="L5735" s="2" t="str">
        <f t="shared" si="1889"/>
        <v/>
      </c>
      <c r="M5735" t="str">
        <f t="shared" si="1884"/>
        <v/>
      </c>
      <c r="N5735" s="1">
        <f t="shared" si="1871"/>
        <v>41330</v>
      </c>
      <c r="O5735" t="str">
        <f t="shared" si="1872"/>
        <v>可交易</v>
      </c>
      <c r="P5735" s="2" t="str">
        <f t="shared" si="1873"/>
        <v/>
      </c>
      <c r="Q5735" s="2" t="str">
        <f t="shared" si="1874"/>
        <v/>
      </c>
      <c r="R5735" s="2">
        <f t="shared" si="1885"/>
        <v>7.7453143866898904</v>
      </c>
      <c r="S5735">
        <f t="shared" si="1886"/>
        <v>66</v>
      </c>
      <c r="T5735" s="1">
        <f t="shared" si="1875"/>
        <v>41089</v>
      </c>
      <c r="U5735" t="str">
        <f t="shared" si="1876"/>
        <v>可交易</v>
      </c>
      <c r="V5735" s="2" t="str">
        <f t="shared" si="1877"/>
        <v/>
      </c>
      <c r="W5735" s="2" t="str">
        <f t="shared" si="1878"/>
        <v/>
      </c>
      <c r="X5735" s="2">
        <f t="shared" si="1887"/>
        <v>3.0325281867910148</v>
      </c>
      <c r="Y5735">
        <f t="shared" si="1888"/>
        <v>38</v>
      </c>
    </row>
    <row r="5736" spans="1:25" x14ac:dyDescent="0.3">
      <c r="A5736" s="1">
        <v>41338</v>
      </c>
      <c r="B5736">
        <v>1539.790039</v>
      </c>
      <c r="C5736">
        <v>13.48</v>
      </c>
      <c r="D5736">
        <v>13.5037944252124</v>
      </c>
      <c r="E5736">
        <f t="shared" si="1869"/>
        <v>-2.3794425212399162E-2</v>
      </c>
      <c r="F5736" t="str">
        <f t="shared" si="1870"/>
        <v/>
      </c>
      <c r="G5736" t="str">
        <f t="shared" si="1879"/>
        <v/>
      </c>
      <c r="H5736">
        <f t="shared" si="1880"/>
        <v>-0.52999999999999936</v>
      </c>
      <c r="I5736">
        <f t="shared" si="1881"/>
        <v>14.590087999999923</v>
      </c>
      <c r="J5736">
        <f t="shared" si="1882"/>
        <v>-27.52846792452819</v>
      </c>
      <c r="K5736" t="str">
        <f t="shared" si="1883"/>
        <v/>
      </c>
      <c r="L5736" s="2" t="str">
        <f t="shared" si="1889"/>
        <v/>
      </c>
      <c r="M5736" t="str">
        <f t="shared" si="1884"/>
        <v/>
      </c>
      <c r="N5736" s="1">
        <f t="shared" si="1871"/>
        <v>41330</v>
      </c>
      <c r="O5736" t="str">
        <f t="shared" si="1872"/>
        <v>可交易</v>
      </c>
      <c r="P5736" s="2" t="str">
        <f t="shared" si="1873"/>
        <v/>
      </c>
      <c r="Q5736" s="2" t="str">
        <f t="shared" si="1874"/>
        <v/>
      </c>
      <c r="R5736" s="2">
        <f t="shared" si="1885"/>
        <v>7.7453143866898904</v>
      </c>
      <c r="S5736">
        <f t="shared" si="1886"/>
        <v>66</v>
      </c>
      <c r="T5736" s="1">
        <f t="shared" si="1875"/>
        <v>41089</v>
      </c>
      <c r="U5736" t="str">
        <f t="shared" si="1876"/>
        <v>可交易</v>
      </c>
      <c r="V5736" s="2" t="str">
        <f t="shared" si="1877"/>
        <v/>
      </c>
      <c r="W5736" s="2" t="str">
        <f t="shared" si="1878"/>
        <v/>
      </c>
      <c r="X5736" s="2">
        <f t="shared" si="1887"/>
        <v>3.0325281867910148</v>
      </c>
      <c r="Y5736">
        <f t="shared" si="1888"/>
        <v>38</v>
      </c>
    </row>
    <row r="5737" spans="1:25" x14ac:dyDescent="0.3">
      <c r="A5737" s="1">
        <v>41339</v>
      </c>
      <c r="B5737">
        <v>1541.459961</v>
      </c>
      <c r="C5737">
        <v>13.53</v>
      </c>
      <c r="D5737">
        <v>13.546225855163099</v>
      </c>
      <c r="E5737">
        <f t="shared" si="1869"/>
        <v>-1.6225855163099823E-2</v>
      </c>
      <c r="F5737" t="str">
        <f t="shared" si="1870"/>
        <v/>
      </c>
      <c r="G5737" t="str">
        <f t="shared" si="1879"/>
        <v/>
      </c>
      <c r="H5737">
        <f t="shared" si="1880"/>
        <v>4.9999999999998934E-2</v>
      </c>
      <c r="I5737">
        <f t="shared" si="1881"/>
        <v>1.6699220000000423</v>
      </c>
      <c r="J5737">
        <f t="shared" si="1882"/>
        <v>33.398440000001557</v>
      </c>
      <c r="K5737" t="str">
        <f t="shared" si="1883"/>
        <v/>
      </c>
      <c r="L5737" s="2" t="str">
        <f t="shared" si="1889"/>
        <v/>
      </c>
      <c r="M5737" t="str">
        <f t="shared" si="1884"/>
        <v/>
      </c>
      <c r="N5737" s="1">
        <f t="shared" si="1871"/>
        <v>41330</v>
      </c>
      <c r="O5737" t="str">
        <f t="shared" si="1872"/>
        <v>可交易</v>
      </c>
      <c r="P5737" s="2" t="str">
        <f t="shared" si="1873"/>
        <v/>
      </c>
      <c r="Q5737" s="2" t="str">
        <f t="shared" si="1874"/>
        <v/>
      </c>
      <c r="R5737" s="2">
        <f t="shared" si="1885"/>
        <v>7.7453143866898904</v>
      </c>
      <c r="S5737">
        <f t="shared" si="1886"/>
        <v>66</v>
      </c>
      <c r="T5737" s="1">
        <f t="shared" si="1875"/>
        <v>41089</v>
      </c>
      <c r="U5737" t="str">
        <f t="shared" si="1876"/>
        <v>可交易</v>
      </c>
      <c r="V5737" s="2" t="str">
        <f t="shared" si="1877"/>
        <v/>
      </c>
      <c r="W5737" s="2" t="str">
        <f t="shared" si="1878"/>
        <v/>
      </c>
      <c r="X5737" s="2">
        <f t="shared" si="1887"/>
        <v>3.0325281867910148</v>
      </c>
      <c r="Y5737">
        <f t="shared" si="1888"/>
        <v>38</v>
      </c>
    </row>
    <row r="5738" spans="1:25" x14ac:dyDescent="0.3">
      <c r="A5738" s="1">
        <v>41340</v>
      </c>
      <c r="B5738">
        <v>1544.26001</v>
      </c>
      <c r="C5738">
        <v>13.06</v>
      </c>
      <c r="D5738">
        <v>13.1901094174472</v>
      </c>
      <c r="E5738">
        <f t="shared" si="1869"/>
        <v>-0.1301094174471995</v>
      </c>
      <c r="F5738" t="str">
        <f t="shared" si="1870"/>
        <v/>
      </c>
      <c r="G5738" t="str">
        <f t="shared" si="1879"/>
        <v/>
      </c>
      <c r="H5738">
        <f t="shared" si="1880"/>
        <v>-0.46999999999999886</v>
      </c>
      <c r="I5738">
        <f t="shared" si="1881"/>
        <v>2.8000489999999445</v>
      </c>
      <c r="J5738">
        <f t="shared" si="1882"/>
        <v>-5.9575510638296834</v>
      </c>
      <c r="K5738" t="str">
        <f t="shared" si="1883"/>
        <v/>
      </c>
      <c r="L5738" s="2" t="str">
        <f t="shared" si="1889"/>
        <v/>
      </c>
      <c r="M5738" t="str">
        <f t="shared" si="1884"/>
        <v/>
      </c>
      <c r="N5738" s="1">
        <f t="shared" si="1871"/>
        <v>41330</v>
      </c>
      <c r="O5738" t="str">
        <f t="shared" si="1872"/>
        <v>可交易</v>
      </c>
      <c r="P5738" s="2" t="str">
        <f t="shared" si="1873"/>
        <v/>
      </c>
      <c r="Q5738" s="2" t="str">
        <f t="shared" si="1874"/>
        <v/>
      </c>
      <c r="R5738" s="2">
        <f t="shared" si="1885"/>
        <v>7.7453143866898904</v>
      </c>
      <c r="S5738">
        <f t="shared" si="1886"/>
        <v>66</v>
      </c>
      <c r="T5738" s="1">
        <f t="shared" si="1875"/>
        <v>41089</v>
      </c>
      <c r="U5738" t="str">
        <f t="shared" si="1876"/>
        <v>可交易</v>
      </c>
      <c r="V5738" s="2" t="str">
        <f t="shared" si="1877"/>
        <v/>
      </c>
      <c r="W5738" s="2" t="str">
        <f t="shared" si="1878"/>
        <v/>
      </c>
      <c r="X5738" s="2">
        <f t="shared" si="1887"/>
        <v>3.0325281867910148</v>
      </c>
      <c r="Y5738">
        <f t="shared" si="1888"/>
        <v>38</v>
      </c>
    </row>
    <row r="5739" spans="1:25" x14ac:dyDescent="0.3">
      <c r="A5739" s="1">
        <v>41341</v>
      </c>
      <c r="B5739">
        <v>1551.1800539999999</v>
      </c>
      <c r="C5739">
        <v>12.59</v>
      </c>
      <c r="D5739">
        <v>12.973070492704</v>
      </c>
      <c r="E5739">
        <f t="shared" si="1869"/>
        <v>-0.38307049270400029</v>
      </c>
      <c r="F5739" t="str">
        <f t="shared" si="1870"/>
        <v/>
      </c>
      <c r="G5739" t="str">
        <f t="shared" si="1879"/>
        <v/>
      </c>
      <c r="H5739">
        <f t="shared" si="1880"/>
        <v>-0.47000000000000064</v>
      </c>
      <c r="I5739">
        <f t="shared" si="1881"/>
        <v>6.9200439999999617</v>
      </c>
      <c r="J5739">
        <f t="shared" si="1882"/>
        <v>-14.723497872340324</v>
      </c>
      <c r="K5739" t="str">
        <f t="shared" si="1883"/>
        <v/>
      </c>
      <c r="L5739" s="2" t="str">
        <f t="shared" si="1889"/>
        <v/>
      </c>
      <c r="M5739" t="str">
        <f t="shared" si="1884"/>
        <v/>
      </c>
      <c r="N5739" s="1">
        <f t="shared" si="1871"/>
        <v>41330</v>
      </c>
      <c r="O5739" t="str">
        <f t="shared" si="1872"/>
        <v>可交易</v>
      </c>
      <c r="P5739" s="2" t="str">
        <f t="shared" si="1873"/>
        <v/>
      </c>
      <c r="Q5739" s="2" t="str">
        <f t="shared" si="1874"/>
        <v/>
      </c>
      <c r="R5739" s="2">
        <f t="shared" si="1885"/>
        <v>7.7453143866898904</v>
      </c>
      <c r="S5739">
        <f t="shared" si="1886"/>
        <v>66</v>
      </c>
      <c r="T5739" s="1">
        <f t="shared" si="1875"/>
        <v>41089</v>
      </c>
      <c r="U5739" t="str">
        <f t="shared" si="1876"/>
        <v>可交易</v>
      </c>
      <c r="V5739" s="2" t="str">
        <f t="shared" si="1877"/>
        <v/>
      </c>
      <c r="W5739" s="2" t="str">
        <f t="shared" si="1878"/>
        <v/>
      </c>
      <c r="X5739" s="2">
        <f t="shared" si="1887"/>
        <v>3.0325281867910148</v>
      </c>
      <c r="Y5739">
        <f t="shared" si="1888"/>
        <v>38</v>
      </c>
    </row>
    <row r="5740" spans="1:25" x14ac:dyDescent="0.3">
      <c r="A5740" s="1">
        <v>41344</v>
      </c>
      <c r="B5740">
        <v>1556.219971</v>
      </c>
      <c r="C5740">
        <v>11.56</v>
      </c>
      <c r="D5740">
        <v>11.766543732952901</v>
      </c>
      <c r="E5740">
        <f t="shared" si="1869"/>
        <v>-0.20654373295290007</v>
      </c>
      <c r="F5740" t="str">
        <f t="shared" si="1870"/>
        <v/>
      </c>
      <c r="G5740" t="str">
        <f t="shared" si="1879"/>
        <v/>
      </c>
      <c r="H5740">
        <f t="shared" si="1880"/>
        <v>-1.0299999999999994</v>
      </c>
      <c r="I5740">
        <f t="shared" si="1881"/>
        <v>5.0399170000000595</v>
      </c>
      <c r="J5740">
        <f t="shared" si="1882"/>
        <v>-4.8931233009709345</v>
      </c>
      <c r="K5740" t="str">
        <f t="shared" si="1883"/>
        <v/>
      </c>
      <c r="L5740" s="2" t="str">
        <f t="shared" si="1889"/>
        <v/>
      </c>
      <c r="M5740" t="str">
        <f t="shared" si="1884"/>
        <v/>
      </c>
      <c r="N5740" s="1">
        <f t="shared" si="1871"/>
        <v>41330</v>
      </c>
      <c r="O5740" t="str">
        <f t="shared" si="1872"/>
        <v>可交易</v>
      </c>
      <c r="P5740" s="2" t="str">
        <f t="shared" si="1873"/>
        <v/>
      </c>
      <c r="Q5740" s="2" t="str">
        <f t="shared" si="1874"/>
        <v/>
      </c>
      <c r="R5740" s="2">
        <f t="shared" si="1885"/>
        <v>7.7453143866898904</v>
      </c>
      <c r="S5740">
        <f t="shared" si="1886"/>
        <v>66</v>
      </c>
      <c r="T5740" s="1">
        <f t="shared" si="1875"/>
        <v>41089</v>
      </c>
      <c r="U5740" t="str">
        <f t="shared" si="1876"/>
        <v>可交易</v>
      </c>
      <c r="V5740" s="2" t="str">
        <f t="shared" si="1877"/>
        <v/>
      </c>
      <c r="W5740" s="2" t="str">
        <f t="shared" si="1878"/>
        <v/>
      </c>
      <c r="X5740" s="2">
        <f t="shared" si="1887"/>
        <v>3.0325281867910148</v>
      </c>
      <c r="Y5740">
        <f t="shared" si="1888"/>
        <v>38</v>
      </c>
    </row>
    <row r="5741" spans="1:25" x14ac:dyDescent="0.3">
      <c r="A5741" s="1">
        <v>41345</v>
      </c>
      <c r="B5741">
        <v>1552.4799800000001</v>
      </c>
      <c r="C5741">
        <v>12.27</v>
      </c>
      <c r="D5741">
        <v>12.5528134706479</v>
      </c>
      <c r="E5741">
        <f t="shared" si="1869"/>
        <v>-0.28281347064790019</v>
      </c>
      <c r="F5741" t="str">
        <f t="shared" si="1870"/>
        <v/>
      </c>
      <c r="G5741" t="str">
        <f t="shared" si="1879"/>
        <v/>
      </c>
      <c r="H5741">
        <f t="shared" si="1880"/>
        <v>0.70999999999999908</v>
      </c>
      <c r="I5741">
        <f t="shared" si="1881"/>
        <v>-3.7399909999999181</v>
      </c>
      <c r="J5741">
        <f t="shared" si="1882"/>
        <v>-5.2675929577463707</v>
      </c>
      <c r="K5741" t="str">
        <f t="shared" si="1883"/>
        <v/>
      </c>
      <c r="L5741" s="2" t="str">
        <f t="shared" si="1889"/>
        <v/>
      </c>
      <c r="M5741" t="str">
        <f t="shared" si="1884"/>
        <v/>
      </c>
      <c r="N5741" s="1">
        <f t="shared" si="1871"/>
        <v>41330</v>
      </c>
      <c r="O5741" t="str">
        <f t="shared" si="1872"/>
        <v>可交易</v>
      </c>
      <c r="P5741" s="2" t="str">
        <f t="shared" si="1873"/>
        <v/>
      </c>
      <c r="Q5741" s="2" t="str">
        <f t="shared" si="1874"/>
        <v/>
      </c>
      <c r="R5741" s="2">
        <f t="shared" si="1885"/>
        <v>7.7453143866898904</v>
      </c>
      <c r="S5741">
        <f t="shared" si="1886"/>
        <v>66</v>
      </c>
      <c r="T5741" s="1">
        <f t="shared" si="1875"/>
        <v>41089</v>
      </c>
      <c r="U5741" t="str">
        <f t="shared" si="1876"/>
        <v>可交易</v>
      </c>
      <c r="V5741" s="2" t="str">
        <f t="shared" si="1877"/>
        <v/>
      </c>
      <c r="W5741" s="2" t="str">
        <f t="shared" si="1878"/>
        <v/>
      </c>
      <c r="X5741" s="2">
        <f t="shared" si="1887"/>
        <v>3.0325281867910148</v>
      </c>
      <c r="Y5741">
        <f t="shared" si="1888"/>
        <v>38</v>
      </c>
    </row>
    <row r="5742" spans="1:25" x14ac:dyDescent="0.3">
      <c r="A5742" s="1">
        <v>41346</v>
      </c>
      <c r="B5742">
        <v>1554.5200199999999</v>
      </c>
      <c r="C5742">
        <v>11.83</v>
      </c>
      <c r="D5742">
        <v>12.1672721118321</v>
      </c>
      <c r="E5742">
        <f t="shared" si="1869"/>
        <v>-0.3372721118320996</v>
      </c>
      <c r="F5742" t="str">
        <f t="shared" si="1870"/>
        <v/>
      </c>
      <c r="G5742" t="str">
        <f t="shared" si="1879"/>
        <v/>
      </c>
      <c r="H5742">
        <f t="shared" si="1880"/>
        <v>-0.4399999999999995</v>
      </c>
      <c r="I5742">
        <f t="shared" si="1881"/>
        <v>2.0400399999998626</v>
      </c>
      <c r="J5742">
        <f t="shared" si="1882"/>
        <v>-4.6364545454542387</v>
      </c>
      <c r="K5742" t="str">
        <f t="shared" si="1883"/>
        <v/>
      </c>
      <c r="L5742" s="2" t="str">
        <f t="shared" si="1889"/>
        <v/>
      </c>
      <c r="M5742" t="str">
        <f t="shared" si="1884"/>
        <v/>
      </c>
      <c r="N5742" s="1">
        <f t="shared" si="1871"/>
        <v>41330</v>
      </c>
      <c r="O5742" t="str">
        <f t="shared" si="1872"/>
        <v>可交易</v>
      </c>
      <c r="P5742" s="2" t="str">
        <f t="shared" si="1873"/>
        <v/>
      </c>
      <c r="Q5742" s="2" t="str">
        <f t="shared" si="1874"/>
        <v/>
      </c>
      <c r="R5742" s="2">
        <f t="shared" si="1885"/>
        <v>7.7453143866898904</v>
      </c>
      <c r="S5742">
        <f t="shared" si="1886"/>
        <v>66</v>
      </c>
      <c r="T5742" s="1">
        <f t="shared" si="1875"/>
        <v>41089</v>
      </c>
      <c r="U5742" t="str">
        <f t="shared" si="1876"/>
        <v>可交易</v>
      </c>
      <c r="V5742" s="2" t="str">
        <f t="shared" si="1877"/>
        <v/>
      </c>
      <c r="W5742" s="2" t="str">
        <f t="shared" si="1878"/>
        <v/>
      </c>
      <c r="X5742" s="2">
        <f t="shared" si="1887"/>
        <v>3.0325281867910148</v>
      </c>
      <c r="Y5742">
        <f t="shared" si="1888"/>
        <v>38</v>
      </c>
    </row>
    <row r="5743" spans="1:25" x14ac:dyDescent="0.3">
      <c r="A5743" s="1">
        <v>41347</v>
      </c>
      <c r="B5743">
        <v>1563.2299800000001</v>
      </c>
      <c r="C5743">
        <v>11.3</v>
      </c>
      <c r="D5743">
        <v>11.2775700849687</v>
      </c>
      <c r="E5743">
        <f t="shared" si="1869"/>
        <v>2.2429915031301206E-2</v>
      </c>
      <c r="F5743" t="str">
        <f t="shared" si="1870"/>
        <v/>
      </c>
      <c r="G5743" t="str">
        <f t="shared" si="1879"/>
        <v/>
      </c>
      <c r="H5743">
        <f t="shared" si="1880"/>
        <v>-0.52999999999999936</v>
      </c>
      <c r="I5743">
        <f t="shared" si="1881"/>
        <v>8.7099600000001374</v>
      </c>
      <c r="J5743">
        <f t="shared" si="1882"/>
        <v>-16.433886792453109</v>
      </c>
      <c r="K5743" t="str">
        <f t="shared" si="1883"/>
        <v/>
      </c>
      <c r="L5743" s="2" t="str">
        <f t="shared" si="1889"/>
        <v/>
      </c>
      <c r="M5743" t="str">
        <f t="shared" si="1884"/>
        <v/>
      </c>
      <c r="N5743" s="1">
        <f t="shared" si="1871"/>
        <v>41330</v>
      </c>
      <c r="O5743" t="str">
        <f t="shared" si="1872"/>
        <v>可交易</v>
      </c>
      <c r="P5743" s="2" t="str">
        <f t="shared" si="1873"/>
        <v/>
      </c>
      <c r="Q5743" s="2" t="str">
        <f t="shared" si="1874"/>
        <v/>
      </c>
      <c r="R5743" s="2">
        <f t="shared" si="1885"/>
        <v>7.7453143866898904</v>
      </c>
      <c r="S5743">
        <f t="shared" si="1886"/>
        <v>66</v>
      </c>
      <c r="T5743" s="1">
        <f t="shared" si="1875"/>
        <v>41089</v>
      </c>
      <c r="U5743" t="str">
        <f t="shared" si="1876"/>
        <v>可交易</v>
      </c>
      <c r="V5743" s="2" t="str">
        <f t="shared" si="1877"/>
        <v/>
      </c>
      <c r="W5743" s="2" t="str">
        <f t="shared" si="1878"/>
        <v/>
      </c>
      <c r="X5743" s="2">
        <f t="shared" si="1887"/>
        <v>3.0325281867910148</v>
      </c>
      <c r="Y5743">
        <f t="shared" si="1888"/>
        <v>38</v>
      </c>
    </row>
    <row r="5744" spans="1:25" x14ac:dyDescent="0.3">
      <c r="A5744" s="1">
        <v>41348</v>
      </c>
      <c r="B5744">
        <v>1560.6999510000001</v>
      </c>
      <c r="C5744">
        <v>11.3</v>
      </c>
      <c r="D5744">
        <v>11.5824030715217</v>
      </c>
      <c r="E5744">
        <f t="shared" si="1869"/>
        <v>-0.28240307152169919</v>
      </c>
      <c r="F5744" t="str">
        <f t="shared" si="1870"/>
        <v/>
      </c>
      <c r="G5744" t="str">
        <f t="shared" si="1879"/>
        <v/>
      </c>
      <c r="H5744">
        <f t="shared" si="1880"/>
        <v>0</v>
      </c>
      <c r="I5744">
        <f t="shared" si="1881"/>
        <v>-2.5300290000000132</v>
      </c>
      <c r="J5744" t="str">
        <f t="shared" si="1882"/>
        <v/>
      </c>
      <c r="K5744" t="str">
        <f t="shared" si="1883"/>
        <v/>
      </c>
      <c r="L5744" s="2" t="str">
        <f t="shared" si="1889"/>
        <v/>
      </c>
      <c r="M5744" t="str">
        <f t="shared" si="1884"/>
        <v/>
      </c>
      <c r="N5744" s="1">
        <f t="shared" si="1871"/>
        <v>41330</v>
      </c>
      <c r="O5744" t="str">
        <f t="shared" si="1872"/>
        <v>可交易</v>
      </c>
      <c r="P5744" s="2" t="str">
        <f t="shared" si="1873"/>
        <v/>
      </c>
      <c r="Q5744" s="2" t="str">
        <f t="shared" si="1874"/>
        <v/>
      </c>
      <c r="R5744" s="2">
        <f t="shared" si="1885"/>
        <v>7.7453143866898904</v>
      </c>
      <c r="S5744">
        <f t="shared" si="1886"/>
        <v>66</v>
      </c>
      <c r="T5744" s="1">
        <f t="shared" si="1875"/>
        <v>41089</v>
      </c>
      <c r="U5744" t="str">
        <f t="shared" si="1876"/>
        <v>可交易</v>
      </c>
      <c r="V5744" s="2" t="str">
        <f t="shared" si="1877"/>
        <v/>
      </c>
      <c r="W5744" s="2" t="str">
        <f t="shared" si="1878"/>
        <v/>
      </c>
      <c r="X5744" s="2">
        <f t="shared" si="1887"/>
        <v>3.0325281867910148</v>
      </c>
      <c r="Y5744">
        <f t="shared" si="1888"/>
        <v>38</v>
      </c>
    </row>
    <row r="5745" spans="1:25" x14ac:dyDescent="0.3">
      <c r="A5745" s="1">
        <v>41351</v>
      </c>
      <c r="B5745">
        <v>1552.099976</v>
      </c>
      <c r="C5745">
        <v>13.36</v>
      </c>
      <c r="D5745">
        <v>12.9363552345361</v>
      </c>
      <c r="E5745">
        <f t="shared" si="1869"/>
        <v>0.42364476546389973</v>
      </c>
      <c r="F5745" t="str">
        <f t="shared" si="1870"/>
        <v/>
      </c>
      <c r="G5745" t="str">
        <f t="shared" si="1879"/>
        <v/>
      </c>
      <c r="H5745">
        <f t="shared" si="1880"/>
        <v>2.0599999999999987</v>
      </c>
      <c r="I5745">
        <f t="shared" si="1881"/>
        <v>-8.5999750000000859</v>
      </c>
      <c r="J5745">
        <f t="shared" si="1882"/>
        <v>-4.1747451456311122</v>
      </c>
      <c r="K5745" t="str">
        <f t="shared" si="1883"/>
        <v/>
      </c>
      <c r="L5745" s="2" t="str">
        <f t="shared" si="1889"/>
        <v/>
      </c>
      <c r="M5745" t="str">
        <f t="shared" si="1884"/>
        <v/>
      </c>
      <c r="N5745" s="1">
        <f t="shared" si="1871"/>
        <v>41330</v>
      </c>
      <c r="O5745" t="str">
        <f t="shared" si="1872"/>
        <v>可交易</v>
      </c>
      <c r="P5745" s="2" t="str">
        <f t="shared" si="1873"/>
        <v/>
      </c>
      <c r="Q5745" s="2" t="str">
        <f t="shared" si="1874"/>
        <v/>
      </c>
      <c r="R5745" s="2">
        <f t="shared" si="1885"/>
        <v>7.7453143866898904</v>
      </c>
      <c r="S5745">
        <f t="shared" si="1886"/>
        <v>66</v>
      </c>
      <c r="T5745" s="1">
        <f t="shared" si="1875"/>
        <v>41089</v>
      </c>
      <c r="U5745" t="str">
        <f t="shared" si="1876"/>
        <v>可交易</v>
      </c>
      <c r="V5745" s="2" t="str">
        <f t="shared" si="1877"/>
        <v/>
      </c>
      <c r="W5745" s="2" t="str">
        <f t="shared" si="1878"/>
        <v/>
      </c>
      <c r="X5745" s="2">
        <f t="shared" si="1887"/>
        <v>3.0325281867910148</v>
      </c>
      <c r="Y5745">
        <f t="shared" si="1888"/>
        <v>38</v>
      </c>
    </row>
    <row r="5746" spans="1:25" x14ac:dyDescent="0.3">
      <c r="A5746" s="1">
        <v>41352</v>
      </c>
      <c r="B5746">
        <v>1548.339966</v>
      </c>
      <c r="C5746">
        <v>14.39</v>
      </c>
      <c r="D5746">
        <v>14.4965644519091</v>
      </c>
      <c r="E5746">
        <f t="shared" si="1869"/>
        <v>-0.10656445190909913</v>
      </c>
      <c r="F5746" t="str">
        <f t="shared" si="1870"/>
        <v/>
      </c>
      <c r="G5746" t="str">
        <f t="shared" si="1879"/>
        <v/>
      </c>
      <c r="H5746">
        <f t="shared" si="1880"/>
        <v>1.0300000000000011</v>
      </c>
      <c r="I5746">
        <f t="shared" si="1881"/>
        <v>-3.7600099999999657</v>
      </c>
      <c r="J5746">
        <f t="shared" si="1882"/>
        <v>-3.6504951456310306</v>
      </c>
      <c r="K5746" t="str">
        <f t="shared" si="1883"/>
        <v/>
      </c>
      <c r="L5746" s="2" t="str">
        <f t="shared" si="1889"/>
        <v/>
      </c>
      <c r="M5746" t="str">
        <f t="shared" si="1884"/>
        <v/>
      </c>
      <c r="N5746" s="1">
        <f t="shared" si="1871"/>
        <v>41330</v>
      </c>
      <c r="O5746" t="str">
        <f t="shared" si="1872"/>
        <v>可交易</v>
      </c>
      <c r="P5746" s="2" t="str">
        <f t="shared" si="1873"/>
        <v/>
      </c>
      <c r="Q5746" s="2" t="str">
        <f t="shared" si="1874"/>
        <v/>
      </c>
      <c r="R5746" s="2">
        <f t="shared" si="1885"/>
        <v>7.7453143866898904</v>
      </c>
      <c r="S5746">
        <f t="shared" si="1886"/>
        <v>66</v>
      </c>
      <c r="T5746" s="1">
        <f t="shared" si="1875"/>
        <v>41089</v>
      </c>
      <c r="U5746" t="str">
        <f t="shared" si="1876"/>
        <v>可交易</v>
      </c>
      <c r="V5746" s="2" t="str">
        <f t="shared" si="1877"/>
        <v/>
      </c>
      <c r="W5746" s="2" t="str">
        <f t="shared" si="1878"/>
        <v/>
      </c>
      <c r="X5746" s="2">
        <f t="shared" si="1887"/>
        <v>3.0325281867910148</v>
      </c>
      <c r="Y5746">
        <f t="shared" si="1888"/>
        <v>38</v>
      </c>
    </row>
    <row r="5747" spans="1:25" x14ac:dyDescent="0.3">
      <c r="A5747" s="1">
        <v>41353</v>
      </c>
      <c r="B5747">
        <v>1558.709961</v>
      </c>
      <c r="C5747">
        <v>12.67</v>
      </c>
      <c r="D5747">
        <v>12.526407628589601</v>
      </c>
      <c r="E5747">
        <f t="shared" si="1869"/>
        <v>0.14359237141039927</v>
      </c>
      <c r="F5747" t="str">
        <f t="shared" si="1870"/>
        <v/>
      </c>
      <c r="G5747" t="str">
        <f t="shared" si="1879"/>
        <v/>
      </c>
      <c r="H5747">
        <f t="shared" si="1880"/>
        <v>-1.7200000000000006</v>
      </c>
      <c r="I5747">
        <f t="shared" si="1881"/>
        <v>10.369995000000017</v>
      </c>
      <c r="J5747">
        <f t="shared" si="1882"/>
        <v>-6.0290668604651243</v>
      </c>
      <c r="K5747" t="str">
        <f t="shared" si="1883"/>
        <v/>
      </c>
      <c r="L5747" s="2" t="str">
        <f t="shared" si="1889"/>
        <v/>
      </c>
      <c r="M5747" t="str">
        <f t="shared" si="1884"/>
        <v/>
      </c>
      <c r="N5747" s="1">
        <f t="shared" si="1871"/>
        <v>41330</v>
      </c>
      <c r="O5747" t="str">
        <f t="shared" si="1872"/>
        <v>可交易</v>
      </c>
      <c r="P5747" s="2" t="str">
        <f t="shared" si="1873"/>
        <v/>
      </c>
      <c r="Q5747" s="2" t="str">
        <f t="shared" si="1874"/>
        <v/>
      </c>
      <c r="R5747" s="2">
        <f t="shared" si="1885"/>
        <v>7.7453143866898904</v>
      </c>
      <c r="S5747">
        <f t="shared" si="1886"/>
        <v>66</v>
      </c>
      <c r="T5747" s="1">
        <f t="shared" si="1875"/>
        <v>41089</v>
      </c>
      <c r="U5747" t="str">
        <f t="shared" si="1876"/>
        <v>可交易</v>
      </c>
      <c r="V5747" s="2" t="str">
        <f t="shared" si="1877"/>
        <v/>
      </c>
      <c r="W5747" s="2" t="str">
        <f t="shared" si="1878"/>
        <v/>
      </c>
      <c r="X5747" s="2">
        <f t="shared" si="1887"/>
        <v>3.0325281867910148</v>
      </c>
      <c r="Y5747">
        <f t="shared" si="1888"/>
        <v>38</v>
      </c>
    </row>
    <row r="5748" spans="1:25" x14ac:dyDescent="0.3">
      <c r="A5748" s="1">
        <v>41354</v>
      </c>
      <c r="B5748">
        <v>1545.8000489999999</v>
      </c>
      <c r="C5748">
        <v>13.99</v>
      </c>
      <c r="D5748">
        <v>13.4731740772281</v>
      </c>
      <c r="E5748">
        <f t="shared" si="1869"/>
        <v>0.51682592277190054</v>
      </c>
      <c r="F5748" t="str">
        <f t="shared" si="1870"/>
        <v/>
      </c>
      <c r="G5748" t="str">
        <f t="shared" si="1879"/>
        <v/>
      </c>
      <c r="H5748">
        <f t="shared" si="1880"/>
        <v>1.3200000000000003</v>
      </c>
      <c r="I5748">
        <f t="shared" si="1881"/>
        <v>-12.909912000000077</v>
      </c>
      <c r="J5748">
        <f t="shared" si="1882"/>
        <v>-9.7802363636364191</v>
      </c>
      <c r="K5748" t="str">
        <f t="shared" si="1883"/>
        <v/>
      </c>
      <c r="L5748" s="2" t="str">
        <f t="shared" si="1889"/>
        <v/>
      </c>
      <c r="M5748" t="str">
        <f t="shared" si="1884"/>
        <v/>
      </c>
      <c r="N5748" s="1">
        <f t="shared" si="1871"/>
        <v>41330</v>
      </c>
      <c r="O5748" t="str">
        <f t="shared" si="1872"/>
        <v>可交易</v>
      </c>
      <c r="P5748" s="2" t="str">
        <f t="shared" si="1873"/>
        <v/>
      </c>
      <c r="Q5748" s="2" t="str">
        <f t="shared" si="1874"/>
        <v/>
      </c>
      <c r="R5748" s="2">
        <f t="shared" si="1885"/>
        <v>7.7453143866898904</v>
      </c>
      <c r="S5748">
        <f t="shared" si="1886"/>
        <v>66</v>
      </c>
      <c r="T5748" s="1">
        <f t="shared" si="1875"/>
        <v>41089</v>
      </c>
      <c r="U5748" t="str">
        <f t="shared" si="1876"/>
        <v>可交易</v>
      </c>
      <c r="V5748" s="2" t="str">
        <f t="shared" si="1877"/>
        <v/>
      </c>
      <c r="W5748" s="2" t="str">
        <f t="shared" si="1878"/>
        <v/>
      </c>
      <c r="X5748" s="2">
        <f t="shared" si="1887"/>
        <v>3.0325281867910148</v>
      </c>
      <c r="Y5748">
        <f t="shared" si="1888"/>
        <v>38</v>
      </c>
    </row>
    <row r="5749" spans="1:25" x14ac:dyDescent="0.3">
      <c r="A5749" s="1">
        <v>41355</v>
      </c>
      <c r="B5749">
        <v>1556.8900149999999</v>
      </c>
      <c r="C5749">
        <v>13.57</v>
      </c>
      <c r="D5749">
        <v>13.470906961677599</v>
      </c>
      <c r="E5749">
        <f t="shared" si="1869"/>
        <v>9.9093038322401128E-2</v>
      </c>
      <c r="F5749" t="str">
        <f t="shared" si="1870"/>
        <v/>
      </c>
      <c r="G5749" t="str">
        <f t="shared" si="1879"/>
        <v/>
      </c>
      <c r="H5749">
        <f t="shared" si="1880"/>
        <v>-0.41999999999999993</v>
      </c>
      <c r="I5749">
        <f t="shared" si="1881"/>
        <v>11.089966000000004</v>
      </c>
      <c r="J5749">
        <f t="shared" si="1882"/>
        <v>-26.404680952380968</v>
      </c>
      <c r="K5749" t="str">
        <f t="shared" si="1883"/>
        <v/>
      </c>
      <c r="L5749" s="2" t="str">
        <f t="shared" si="1889"/>
        <v/>
      </c>
      <c r="M5749" t="str">
        <f t="shared" si="1884"/>
        <v/>
      </c>
      <c r="N5749" s="1">
        <f t="shared" si="1871"/>
        <v>41330</v>
      </c>
      <c r="O5749" t="str">
        <f t="shared" si="1872"/>
        <v>可交易</v>
      </c>
      <c r="P5749" s="2" t="str">
        <f t="shared" si="1873"/>
        <v/>
      </c>
      <c r="Q5749" s="2" t="str">
        <f t="shared" si="1874"/>
        <v/>
      </c>
      <c r="R5749" s="2">
        <f t="shared" si="1885"/>
        <v>7.7453143866898904</v>
      </c>
      <c r="S5749">
        <f t="shared" si="1886"/>
        <v>66</v>
      </c>
      <c r="T5749" s="1">
        <f t="shared" si="1875"/>
        <v>41089</v>
      </c>
      <c r="U5749" t="str">
        <f t="shared" si="1876"/>
        <v>可交易</v>
      </c>
      <c r="V5749" s="2" t="str">
        <f t="shared" si="1877"/>
        <v/>
      </c>
      <c r="W5749" s="2" t="str">
        <f t="shared" si="1878"/>
        <v/>
      </c>
      <c r="X5749" s="2">
        <f t="shared" si="1887"/>
        <v>3.0325281867910148</v>
      </c>
      <c r="Y5749">
        <f t="shared" si="1888"/>
        <v>38</v>
      </c>
    </row>
    <row r="5750" spans="1:25" x14ac:dyDescent="0.3">
      <c r="A5750" s="1">
        <v>41358</v>
      </c>
      <c r="B5750">
        <v>1551.6899410000001</v>
      </c>
      <c r="C5750">
        <v>13.74</v>
      </c>
      <c r="D5750">
        <v>13.7114898630998</v>
      </c>
      <c r="E5750">
        <f t="shared" si="1869"/>
        <v>2.8510136900200322E-2</v>
      </c>
      <c r="F5750" t="str">
        <f t="shared" si="1870"/>
        <v/>
      </c>
      <c r="G5750" t="str">
        <f t="shared" si="1879"/>
        <v/>
      </c>
      <c r="H5750">
        <f t="shared" si="1880"/>
        <v>0.16999999999999993</v>
      </c>
      <c r="I5750">
        <f t="shared" si="1881"/>
        <v>-5.2000739999998586</v>
      </c>
      <c r="J5750">
        <f t="shared" si="1882"/>
        <v>-30.588670588234475</v>
      </c>
      <c r="K5750" t="str">
        <f t="shared" si="1883"/>
        <v/>
      </c>
      <c r="L5750" s="2" t="str">
        <f t="shared" si="1889"/>
        <v/>
      </c>
      <c r="M5750" t="str">
        <f t="shared" si="1884"/>
        <v/>
      </c>
      <c r="N5750" s="1">
        <f t="shared" si="1871"/>
        <v>41330</v>
      </c>
      <c r="O5750" t="str">
        <f t="shared" si="1872"/>
        <v>可交易</v>
      </c>
      <c r="P5750" s="2" t="str">
        <f t="shared" si="1873"/>
        <v/>
      </c>
      <c r="Q5750" s="2" t="str">
        <f t="shared" si="1874"/>
        <v/>
      </c>
      <c r="R5750" s="2">
        <f t="shared" si="1885"/>
        <v>7.7453143866898904</v>
      </c>
      <c r="S5750">
        <f t="shared" si="1886"/>
        <v>66</v>
      </c>
      <c r="T5750" s="1">
        <f t="shared" si="1875"/>
        <v>41089</v>
      </c>
      <c r="U5750" t="str">
        <f t="shared" si="1876"/>
        <v>可交易</v>
      </c>
      <c r="V5750" s="2" t="str">
        <f t="shared" si="1877"/>
        <v/>
      </c>
      <c r="W5750" s="2" t="str">
        <f t="shared" si="1878"/>
        <v/>
      </c>
      <c r="X5750" s="2">
        <f t="shared" si="1887"/>
        <v>3.0325281867910148</v>
      </c>
      <c r="Y5750">
        <f t="shared" si="1888"/>
        <v>38</v>
      </c>
    </row>
    <row r="5751" spans="1:25" x14ac:dyDescent="0.3">
      <c r="A5751" s="1">
        <v>41359</v>
      </c>
      <c r="B5751">
        <v>1563.7700199999999</v>
      </c>
      <c r="C5751">
        <v>12.77</v>
      </c>
      <c r="D5751">
        <v>12.905577193334601</v>
      </c>
      <c r="E5751">
        <f t="shared" si="1869"/>
        <v>-0.13557719333460128</v>
      </c>
      <c r="F5751" t="str">
        <f t="shared" si="1870"/>
        <v/>
      </c>
      <c r="G5751" t="str">
        <f t="shared" si="1879"/>
        <v/>
      </c>
      <c r="H5751">
        <f t="shared" si="1880"/>
        <v>-0.97000000000000064</v>
      </c>
      <c r="I5751">
        <f t="shared" si="1881"/>
        <v>12.080078999999841</v>
      </c>
      <c r="J5751">
        <f t="shared" si="1882"/>
        <v>-12.453689690721477</v>
      </c>
      <c r="K5751" t="str">
        <f t="shared" si="1883"/>
        <v/>
      </c>
      <c r="L5751" s="2" t="str">
        <f t="shared" si="1889"/>
        <v/>
      </c>
      <c r="M5751" t="str">
        <f t="shared" si="1884"/>
        <v/>
      </c>
      <c r="N5751" s="1">
        <f t="shared" si="1871"/>
        <v>41330</v>
      </c>
      <c r="O5751" t="str">
        <f t="shared" si="1872"/>
        <v>可交易</v>
      </c>
      <c r="P5751" s="2" t="str">
        <f t="shared" si="1873"/>
        <v/>
      </c>
      <c r="Q5751" s="2" t="str">
        <f t="shared" si="1874"/>
        <v/>
      </c>
      <c r="R5751" s="2">
        <f t="shared" si="1885"/>
        <v>7.7453143866898904</v>
      </c>
      <c r="S5751">
        <f t="shared" si="1886"/>
        <v>66</v>
      </c>
      <c r="T5751" s="1">
        <f t="shared" si="1875"/>
        <v>41089</v>
      </c>
      <c r="U5751" t="str">
        <f t="shared" si="1876"/>
        <v>可交易</v>
      </c>
      <c r="V5751" s="2" t="str">
        <f t="shared" si="1877"/>
        <v/>
      </c>
      <c r="W5751" s="2" t="str">
        <f t="shared" si="1878"/>
        <v/>
      </c>
      <c r="X5751" s="2">
        <f t="shared" si="1887"/>
        <v>3.0325281867910148</v>
      </c>
      <c r="Y5751">
        <f t="shared" si="1888"/>
        <v>38</v>
      </c>
    </row>
    <row r="5752" spans="1:25" x14ac:dyDescent="0.3">
      <c r="A5752" s="1">
        <v>41360</v>
      </c>
      <c r="B5752">
        <v>1562.849976</v>
      </c>
      <c r="C5752">
        <v>13.15</v>
      </c>
      <c r="D5752">
        <v>13.329311381329401</v>
      </c>
      <c r="E5752">
        <f t="shared" si="1869"/>
        <v>-0.17931138132940028</v>
      </c>
      <c r="F5752" t="str">
        <f t="shared" si="1870"/>
        <v/>
      </c>
      <c r="G5752" t="str">
        <f t="shared" si="1879"/>
        <v/>
      </c>
      <c r="H5752">
        <f t="shared" si="1880"/>
        <v>0.38000000000000078</v>
      </c>
      <c r="I5752">
        <f t="shared" si="1881"/>
        <v>-0.92004399999996167</v>
      </c>
      <c r="J5752">
        <f t="shared" si="1882"/>
        <v>-2.4211684210525259</v>
      </c>
      <c r="K5752" t="str">
        <f t="shared" si="1883"/>
        <v/>
      </c>
      <c r="L5752" s="2" t="str">
        <f t="shared" si="1889"/>
        <v/>
      </c>
      <c r="M5752" t="str">
        <f t="shared" si="1884"/>
        <v/>
      </c>
      <c r="N5752" s="1">
        <f t="shared" si="1871"/>
        <v>41330</v>
      </c>
      <c r="O5752" t="str">
        <f t="shared" si="1872"/>
        <v>可交易</v>
      </c>
      <c r="P5752" s="2" t="str">
        <f t="shared" si="1873"/>
        <v/>
      </c>
      <c r="Q5752" s="2" t="str">
        <f t="shared" si="1874"/>
        <v/>
      </c>
      <c r="R5752" s="2">
        <f t="shared" si="1885"/>
        <v>7.7453143866898904</v>
      </c>
      <c r="S5752">
        <f t="shared" si="1886"/>
        <v>66</v>
      </c>
      <c r="T5752" s="1">
        <f t="shared" si="1875"/>
        <v>41089</v>
      </c>
      <c r="U5752" t="str">
        <f t="shared" si="1876"/>
        <v>可交易</v>
      </c>
      <c r="V5752" s="2" t="str">
        <f t="shared" si="1877"/>
        <v/>
      </c>
      <c r="W5752" s="2" t="str">
        <f t="shared" si="1878"/>
        <v/>
      </c>
      <c r="X5752" s="2">
        <f t="shared" si="1887"/>
        <v>3.0325281867910148</v>
      </c>
      <c r="Y5752">
        <f t="shared" si="1888"/>
        <v>38</v>
      </c>
    </row>
    <row r="5753" spans="1:25" x14ac:dyDescent="0.3">
      <c r="A5753" s="1">
        <v>41361</v>
      </c>
      <c r="B5753">
        <v>1569.1899410000001</v>
      </c>
      <c r="C5753">
        <v>12.7</v>
      </c>
      <c r="D5753">
        <v>12.7440187225526</v>
      </c>
      <c r="E5753">
        <f t="shared" si="1869"/>
        <v>-4.4018722552600309E-2</v>
      </c>
      <c r="F5753" t="str">
        <f t="shared" si="1870"/>
        <v/>
      </c>
      <c r="G5753" t="str">
        <f t="shared" si="1879"/>
        <v/>
      </c>
      <c r="H5753">
        <f t="shared" si="1880"/>
        <v>-0.45000000000000107</v>
      </c>
      <c r="I5753">
        <f t="shared" si="1881"/>
        <v>6.3399650000001202</v>
      </c>
      <c r="J5753">
        <f t="shared" si="1882"/>
        <v>-14.088811111111346</v>
      </c>
      <c r="K5753" t="str">
        <f t="shared" si="1883"/>
        <v/>
      </c>
      <c r="L5753" s="2" t="str">
        <f t="shared" si="1889"/>
        <v/>
      </c>
      <c r="M5753" t="str">
        <f t="shared" si="1884"/>
        <v/>
      </c>
      <c r="N5753" s="1">
        <f t="shared" si="1871"/>
        <v>41330</v>
      </c>
      <c r="O5753" t="str">
        <f t="shared" si="1872"/>
        <v>可交易</v>
      </c>
      <c r="P5753" s="2" t="str">
        <f t="shared" si="1873"/>
        <v/>
      </c>
      <c r="Q5753" s="2" t="str">
        <f t="shared" si="1874"/>
        <v/>
      </c>
      <c r="R5753" s="2">
        <f t="shared" si="1885"/>
        <v>7.7453143866898904</v>
      </c>
      <c r="S5753">
        <f t="shared" si="1886"/>
        <v>66</v>
      </c>
      <c r="T5753" s="1">
        <f t="shared" si="1875"/>
        <v>41089</v>
      </c>
      <c r="U5753" t="str">
        <f t="shared" si="1876"/>
        <v>可交易</v>
      </c>
      <c r="V5753" s="2" t="str">
        <f t="shared" si="1877"/>
        <v/>
      </c>
      <c r="W5753" s="2" t="str">
        <f t="shared" si="1878"/>
        <v/>
      </c>
      <c r="X5753" s="2">
        <f t="shared" si="1887"/>
        <v>3.0325281867910148</v>
      </c>
      <c r="Y5753">
        <f t="shared" si="1888"/>
        <v>38</v>
      </c>
    </row>
    <row r="5754" spans="1:25" x14ac:dyDescent="0.3">
      <c r="A5754" s="1">
        <v>41365</v>
      </c>
      <c r="B5754">
        <v>1562.170044</v>
      </c>
      <c r="C5754">
        <v>13.58</v>
      </c>
      <c r="D5754">
        <v>13.6947547347272</v>
      </c>
      <c r="E5754">
        <f t="shared" si="1869"/>
        <v>-0.11475473472719955</v>
      </c>
      <c r="F5754" t="str">
        <f t="shared" si="1870"/>
        <v/>
      </c>
      <c r="G5754" t="str">
        <f t="shared" si="1879"/>
        <v/>
      </c>
      <c r="H5754">
        <f t="shared" si="1880"/>
        <v>0.88000000000000078</v>
      </c>
      <c r="I5754">
        <f t="shared" si="1881"/>
        <v>-7.0198970000001282</v>
      </c>
      <c r="J5754">
        <f t="shared" si="1882"/>
        <v>-7.9771556818183207</v>
      </c>
      <c r="K5754" t="str">
        <f t="shared" si="1883"/>
        <v/>
      </c>
      <c r="L5754" s="2" t="str">
        <f t="shared" si="1889"/>
        <v/>
      </c>
      <c r="M5754" t="str">
        <f t="shared" si="1884"/>
        <v/>
      </c>
      <c r="N5754" s="1">
        <f t="shared" si="1871"/>
        <v>41330</v>
      </c>
      <c r="O5754" t="str">
        <f t="shared" si="1872"/>
        <v>可交易</v>
      </c>
      <c r="P5754" s="2" t="str">
        <f t="shared" si="1873"/>
        <v/>
      </c>
      <c r="Q5754" s="2" t="str">
        <f t="shared" si="1874"/>
        <v/>
      </c>
      <c r="R5754" s="2">
        <f t="shared" si="1885"/>
        <v>7.7453143866898904</v>
      </c>
      <c r="S5754">
        <f t="shared" si="1886"/>
        <v>66</v>
      </c>
      <c r="T5754" s="1">
        <f t="shared" si="1875"/>
        <v>41089</v>
      </c>
      <c r="U5754" t="str">
        <f t="shared" si="1876"/>
        <v>可交易</v>
      </c>
      <c r="V5754" s="2" t="str">
        <f t="shared" si="1877"/>
        <v/>
      </c>
      <c r="W5754" s="2" t="str">
        <f t="shared" si="1878"/>
        <v/>
      </c>
      <c r="X5754" s="2">
        <f t="shared" si="1887"/>
        <v>3.0325281867910148</v>
      </c>
      <c r="Y5754">
        <f t="shared" si="1888"/>
        <v>38</v>
      </c>
    </row>
    <row r="5755" spans="1:25" x14ac:dyDescent="0.3">
      <c r="A5755" s="1">
        <v>41366</v>
      </c>
      <c r="B5755">
        <v>1570.25</v>
      </c>
      <c r="C5755">
        <v>12.78</v>
      </c>
      <c r="D5755">
        <v>12.88661291138</v>
      </c>
      <c r="E5755">
        <f t="shared" si="1869"/>
        <v>-0.10661291138000095</v>
      </c>
      <c r="F5755" t="str">
        <f t="shared" si="1870"/>
        <v/>
      </c>
      <c r="G5755" t="str">
        <f t="shared" si="1879"/>
        <v/>
      </c>
      <c r="H5755">
        <f t="shared" si="1880"/>
        <v>-0.80000000000000071</v>
      </c>
      <c r="I5755">
        <f t="shared" si="1881"/>
        <v>8.0799560000000383</v>
      </c>
      <c r="J5755">
        <f t="shared" si="1882"/>
        <v>-10.099945000000039</v>
      </c>
      <c r="K5755" t="str">
        <f t="shared" si="1883"/>
        <v/>
      </c>
      <c r="L5755" s="2" t="str">
        <f t="shared" si="1889"/>
        <v/>
      </c>
      <c r="M5755" t="str">
        <f t="shared" si="1884"/>
        <v/>
      </c>
      <c r="N5755" s="1">
        <f t="shared" si="1871"/>
        <v>41330</v>
      </c>
      <c r="O5755" t="str">
        <f t="shared" si="1872"/>
        <v>可交易</v>
      </c>
      <c r="P5755" s="2" t="str">
        <f t="shared" si="1873"/>
        <v/>
      </c>
      <c r="Q5755" s="2" t="str">
        <f t="shared" si="1874"/>
        <v/>
      </c>
      <c r="R5755" s="2">
        <f t="shared" si="1885"/>
        <v>7.7453143866898904</v>
      </c>
      <c r="S5755">
        <f t="shared" si="1886"/>
        <v>66</v>
      </c>
      <c r="T5755" s="1">
        <f t="shared" si="1875"/>
        <v>41089</v>
      </c>
      <c r="U5755" t="str">
        <f t="shared" si="1876"/>
        <v>可交易</v>
      </c>
      <c r="V5755" s="2" t="str">
        <f t="shared" si="1877"/>
        <v/>
      </c>
      <c r="W5755" s="2" t="str">
        <f t="shared" si="1878"/>
        <v/>
      </c>
      <c r="X5755" s="2">
        <f t="shared" si="1887"/>
        <v>3.0325281867910148</v>
      </c>
      <c r="Y5755">
        <f t="shared" si="1888"/>
        <v>38</v>
      </c>
    </row>
    <row r="5756" spans="1:25" x14ac:dyDescent="0.3">
      <c r="A5756" s="1">
        <v>41367</v>
      </c>
      <c r="B5756">
        <v>1553.6899410000001</v>
      </c>
      <c r="C5756">
        <v>14.21</v>
      </c>
      <c r="D5756">
        <v>14.0220012270628</v>
      </c>
      <c r="E5756">
        <f t="shared" si="1869"/>
        <v>0.1879987729372008</v>
      </c>
      <c r="F5756" t="str">
        <f t="shared" si="1870"/>
        <v/>
      </c>
      <c r="G5756" t="str">
        <f t="shared" si="1879"/>
        <v/>
      </c>
      <c r="H5756">
        <f t="shared" si="1880"/>
        <v>1.4300000000000015</v>
      </c>
      <c r="I5756">
        <f t="shared" si="1881"/>
        <v>-16.56005899999991</v>
      </c>
      <c r="J5756">
        <f t="shared" si="1882"/>
        <v>-11.580460839160764</v>
      </c>
      <c r="K5756" t="str">
        <f t="shared" si="1883"/>
        <v/>
      </c>
      <c r="L5756" s="2" t="str">
        <f t="shared" si="1889"/>
        <v/>
      </c>
      <c r="M5756" t="str">
        <f t="shared" si="1884"/>
        <v/>
      </c>
      <c r="N5756" s="1">
        <f t="shared" si="1871"/>
        <v>41330</v>
      </c>
      <c r="O5756" t="str">
        <f t="shared" si="1872"/>
        <v>可交易</v>
      </c>
      <c r="P5756" s="2" t="str">
        <f t="shared" si="1873"/>
        <v/>
      </c>
      <c r="Q5756" s="2" t="str">
        <f t="shared" si="1874"/>
        <v/>
      </c>
      <c r="R5756" s="2">
        <f t="shared" si="1885"/>
        <v>7.7453143866898904</v>
      </c>
      <c r="S5756">
        <f t="shared" si="1886"/>
        <v>66</v>
      </c>
      <c r="T5756" s="1">
        <f t="shared" si="1875"/>
        <v>41089</v>
      </c>
      <c r="U5756" t="str">
        <f t="shared" si="1876"/>
        <v>可交易</v>
      </c>
      <c r="V5756" s="2" t="str">
        <f t="shared" si="1877"/>
        <v/>
      </c>
      <c r="W5756" s="2" t="str">
        <f t="shared" si="1878"/>
        <v/>
      </c>
      <c r="X5756" s="2">
        <f t="shared" si="1887"/>
        <v>3.0325281867910148</v>
      </c>
      <c r="Y5756">
        <f t="shared" si="1888"/>
        <v>38</v>
      </c>
    </row>
    <row r="5757" spans="1:25" x14ac:dyDescent="0.3">
      <c r="A5757" s="1">
        <v>41368</v>
      </c>
      <c r="B5757">
        <v>1559.9799800000001</v>
      </c>
      <c r="C5757">
        <v>13.89</v>
      </c>
      <c r="D5757">
        <v>14.3561656952121</v>
      </c>
      <c r="E5757">
        <f t="shared" si="1869"/>
        <v>-0.46616569521209961</v>
      </c>
      <c r="F5757" t="str">
        <f t="shared" si="1870"/>
        <v/>
      </c>
      <c r="G5757" t="str">
        <f t="shared" si="1879"/>
        <v/>
      </c>
      <c r="H5757">
        <f t="shared" si="1880"/>
        <v>-0.32000000000000028</v>
      </c>
      <c r="I5757">
        <f t="shared" si="1881"/>
        <v>6.2900389999999788</v>
      </c>
      <c r="J5757">
        <f t="shared" si="1882"/>
        <v>-19.656371874999916</v>
      </c>
      <c r="K5757" t="str">
        <f t="shared" si="1883"/>
        <v/>
      </c>
      <c r="L5757" s="2" t="str">
        <f t="shared" si="1889"/>
        <v/>
      </c>
      <c r="M5757" t="str">
        <f t="shared" si="1884"/>
        <v/>
      </c>
      <c r="N5757" s="1">
        <f t="shared" si="1871"/>
        <v>41330</v>
      </c>
      <c r="O5757" t="str">
        <f t="shared" si="1872"/>
        <v>可交易</v>
      </c>
      <c r="P5757" s="2" t="str">
        <f t="shared" si="1873"/>
        <v/>
      </c>
      <c r="Q5757" s="2" t="str">
        <f t="shared" si="1874"/>
        <v/>
      </c>
      <c r="R5757" s="2">
        <f t="shared" si="1885"/>
        <v>7.7453143866898904</v>
      </c>
      <c r="S5757">
        <f t="shared" si="1886"/>
        <v>66</v>
      </c>
      <c r="T5757" s="1">
        <f t="shared" si="1875"/>
        <v>41089</v>
      </c>
      <c r="U5757" t="str">
        <f t="shared" si="1876"/>
        <v>可交易</v>
      </c>
      <c r="V5757" s="2" t="str">
        <f t="shared" si="1877"/>
        <v/>
      </c>
      <c r="W5757" s="2" t="str">
        <f t="shared" si="1878"/>
        <v/>
      </c>
      <c r="X5757" s="2">
        <f t="shared" si="1887"/>
        <v>3.0325281867910148</v>
      </c>
      <c r="Y5757">
        <f t="shared" si="1888"/>
        <v>38</v>
      </c>
    </row>
    <row r="5758" spans="1:25" x14ac:dyDescent="0.3">
      <c r="A5758" s="1">
        <v>41369</v>
      </c>
      <c r="B5758">
        <v>1553.280029</v>
      </c>
      <c r="C5758">
        <v>13.92</v>
      </c>
      <c r="D5758">
        <v>14.3667562744011</v>
      </c>
      <c r="E5758">
        <f t="shared" si="1869"/>
        <v>-0.44675627440109977</v>
      </c>
      <c r="F5758" t="str">
        <f t="shared" si="1870"/>
        <v/>
      </c>
      <c r="G5758" t="str">
        <f t="shared" si="1879"/>
        <v/>
      </c>
      <c r="H5758">
        <f t="shared" si="1880"/>
        <v>2.9999999999999361E-2</v>
      </c>
      <c r="I5758">
        <f t="shared" si="1881"/>
        <v>-6.6999510000000555</v>
      </c>
      <c r="J5758">
        <f t="shared" si="1882"/>
        <v>-223.33170000000661</v>
      </c>
      <c r="K5758" t="str">
        <f t="shared" si="1883"/>
        <v/>
      </c>
      <c r="L5758" s="2" t="str">
        <f t="shared" si="1889"/>
        <v/>
      </c>
      <c r="M5758" t="str">
        <f t="shared" si="1884"/>
        <v/>
      </c>
      <c r="N5758" s="1">
        <f t="shared" si="1871"/>
        <v>41330</v>
      </c>
      <c r="O5758" t="str">
        <f t="shared" si="1872"/>
        <v>可交易</v>
      </c>
      <c r="P5758" s="2" t="str">
        <f t="shared" si="1873"/>
        <v/>
      </c>
      <c r="Q5758" s="2" t="str">
        <f t="shared" si="1874"/>
        <v/>
      </c>
      <c r="R5758" s="2">
        <f t="shared" si="1885"/>
        <v>7.7453143866898904</v>
      </c>
      <c r="S5758">
        <f t="shared" si="1886"/>
        <v>66</v>
      </c>
      <c r="T5758" s="1">
        <f t="shared" si="1875"/>
        <v>41089</v>
      </c>
      <c r="U5758" t="str">
        <f t="shared" si="1876"/>
        <v>可交易</v>
      </c>
      <c r="V5758" s="2" t="str">
        <f t="shared" si="1877"/>
        <v/>
      </c>
      <c r="W5758" s="2" t="str">
        <f t="shared" si="1878"/>
        <v/>
      </c>
      <c r="X5758" s="2">
        <f t="shared" si="1887"/>
        <v>3.0325281867910148</v>
      </c>
      <c r="Y5758">
        <f t="shared" si="1888"/>
        <v>38</v>
      </c>
    </row>
    <row r="5759" spans="1:25" x14ac:dyDescent="0.3">
      <c r="A5759" s="1">
        <v>41372</v>
      </c>
      <c r="B5759">
        <v>1563.0699460000001</v>
      </c>
      <c r="C5759">
        <v>13.19</v>
      </c>
      <c r="D5759">
        <v>13.7541997459036</v>
      </c>
      <c r="E5759">
        <f t="shared" si="1869"/>
        <v>-0.56419974590360056</v>
      </c>
      <c r="F5759" t="str">
        <f t="shared" si="1870"/>
        <v/>
      </c>
      <c r="G5759" t="str">
        <f t="shared" si="1879"/>
        <v/>
      </c>
      <c r="H5759">
        <f t="shared" si="1880"/>
        <v>-0.73000000000000043</v>
      </c>
      <c r="I5759">
        <f t="shared" si="1881"/>
        <v>9.7899170000000595</v>
      </c>
      <c r="J5759">
        <f t="shared" si="1882"/>
        <v>-13.410845205479525</v>
      </c>
      <c r="K5759" t="str">
        <f t="shared" si="1883"/>
        <v/>
      </c>
      <c r="L5759" s="2" t="str">
        <f t="shared" si="1889"/>
        <v/>
      </c>
      <c r="M5759" t="str">
        <f t="shared" si="1884"/>
        <v/>
      </c>
      <c r="N5759" s="1">
        <f t="shared" si="1871"/>
        <v>41330</v>
      </c>
      <c r="O5759" t="str">
        <f t="shared" si="1872"/>
        <v>可交易</v>
      </c>
      <c r="P5759" s="2" t="str">
        <f t="shared" si="1873"/>
        <v/>
      </c>
      <c r="Q5759" s="2" t="str">
        <f t="shared" si="1874"/>
        <v/>
      </c>
      <c r="R5759" s="2">
        <f t="shared" si="1885"/>
        <v>7.7453143866898904</v>
      </c>
      <c r="S5759">
        <f t="shared" si="1886"/>
        <v>66</v>
      </c>
      <c r="T5759" s="1">
        <f t="shared" si="1875"/>
        <v>41089</v>
      </c>
      <c r="U5759" t="str">
        <f t="shared" si="1876"/>
        <v>可交易</v>
      </c>
      <c r="V5759" s="2" t="str">
        <f t="shared" si="1877"/>
        <v/>
      </c>
      <c r="W5759" s="2" t="str">
        <f t="shared" si="1878"/>
        <v/>
      </c>
      <c r="X5759" s="2">
        <f t="shared" si="1887"/>
        <v>3.0325281867910148</v>
      </c>
      <c r="Y5759">
        <f t="shared" si="1888"/>
        <v>38</v>
      </c>
    </row>
    <row r="5760" spans="1:25" x14ac:dyDescent="0.3">
      <c r="A5760" s="1">
        <v>41373</v>
      </c>
      <c r="B5760">
        <v>1568.6099850000001</v>
      </c>
      <c r="C5760">
        <v>12.84</v>
      </c>
      <c r="D5760">
        <v>13.291502826251699</v>
      </c>
      <c r="E5760">
        <f t="shared" si="1869"/>
        <v>-0.45150282625169957</v>
      </c>
      <c r="F5760" t="str">
        <f t="shared" si="1870"/>
        <v/>
      </c>
      <c r="G5760" t="str">
        <f t="shared" si="1879"/>
        <v/>
      </c>
      <c r="H5760">
        <f t="shared" si="1880"/>
        <v>-0.34999999999999964</v>
      </c>
      <c r="I5760">
        <f t="shared" si="1881"/>
        <v>5.5400389999999788</v>
      </c>
      <c r="J5760">
        <f t="shared" si="1882"/>
        <v>-15.828682857142812</v>
      </c>
      <c r="K5760" t="str">
        <f t="shared" si="1883"/>
        <v/>
      </c>
      <c r="L5760" s="2" t="str">
        <f t="shared" si="1889"/>
        <v/>
      </c>
      <c r="M5760" t="str">
        <f t="shared" si="1884"/>
        <v/>
      </c>
      <c r="N5760" s="1">
        <f t="shared" si="1871"/>
        <v>41330</v>
      </c>
      <c r="O5760" t="str">
        <f t="shared" si="1872"/>
        <v>可交易</v>
      </c>
      <c r="P5760" s="2" t="str">
        <f t="shared" si="1873"/>
        <v/>
      </c>
      <c r="Q5760" s="2" t="str">
        <f t="shared" si="1874"/>
        <v/>
      </c>
      <c r="R5760" s="2">
        <f t="shared" si="1885"/>
        <v>7.7453143866898904</v>
      </c>
      <c r="S5760">
        <f t="shared" si="1886"/>
        <v>66</v>
      </c>
      <c r="T5760" s="1">
        <f t="shared" si="1875"/>
        <v>41089</v>
      </c>
      <c r="U5760" t="str">
        <f t="shared" si="1876"/>
        <v>可交易</v>
      </c>
      <c r="V5760" s="2" t="str">
        <f t="shared" si="1877"/>
        <v/>
      </c>
      <c r="W5760" s="2" t="str">
        <f t="shared" si="1878"/>
        <v/>
      </c>
      <c r="X5760" s="2">
        <f t="shared" si="1887"/>
        <v>3.0325281867910148</v>
      </c>
      <c r="Y5760">
        <f t="shared" si="1888"/>
        <v>38</v>
      </c>
    </row>
    <row r="5761" spans="1:25" x14ac:dyDescent="0.3">
      <c r="A5761" s="1">
        <v>41374</v>
      </c>
      <c r="B5761">
        <v>1587.7299800000001</v>
      </c>
      <c r="C5761">
        <v>12.36</v>
      </c>
      <c r="D5761">
        <v>12.588162688256</v>
      </c>
      <c r="E5761">
        <f t="shared" si="1869"/>
        <v>-0.22816268825600083</v>
      </c>
      <c r="F5761" t="str">
        <f t="shared" si="1870"/>
        <v/>
      </c>
      <c r="G5761" t="str">
        <f t="shared" si="1879"/>
        <v/>
      </c>
      <c r="H5761">
        <f t="shared" si="1880"/>
        <v>-0.48000000000000043</v>
      </c>
      <c r="I5761">
        <f t="shared" si="1881"/>
        <v>19.119995000000017</v>
      </c>
      <c r="J5761">
        <f t="shared" si="1882"/>
        <v>-39.833322916666667</v>
      </c>
      <c r="K5761" t="str">
        <f t="shared" si="1883"/>
        <v/>
      </c>
      <c r="L5761" s="2" t="str">
        <f t="shared" si="1889"/>
        <v/>
      </c>
      <c r="M5761" t="str">
        <f t="shared" si="1884"/>
        <v/>
      </c>
      <c r="N5761" s="1">
        <f t="shared" si="1871"/>
        <v>41330</v>
      </c>
      <c r="O5761" t="str">
        <f t="shared" si="1872"/>
        <v>可交易</v>
      </c>
      <c r="P5761" s="2" t="str">
        <f t="shared" si="1873"/>
        <v/>
      </c>
      <c r="Q5761" s="2" t="str">
        <f t="shared" si="1874"/>
        <v/>
      </c>
      <c r="R5761" s="2">
        <f t="shared" si="1885"/>
        <v>7.7453143866898904</v>
      </c>
      <c r="S5761">
        <f t="shared" si="1886"/>
        <v>66</v>
      </c>
      <c r="T5761" s="1">
        <f t="shared" si="1875"/>
        <v>41089</v>
      </c>
      <c r="U5761" t="str">
        <f t="shared" si="1876"/>
        <v>可交易</v>
      </c>
      <c r="V5761" s="2" t="str">
        <f t="shared" si="1877"/>
        <v/>
      </c>
      <c r="W5761" s="2" t="str">
        <f t="shared" si="1878"/>
        <v/>
      </c>
      <c r="X5761" s="2">
        <f t="shared" si="1887"/>
        <v>3.0325281867910148</v>
      </c>
      <c r="Y5761">
        <f t="shared" si="1888"/>
        <v>38</v>
      </c>
    </row>
    <row r="5762" spans="1:25" x14ac:dyDescent="0.3">
      <c r="A5762" s="1">
        <v>41375</v>
      </c>
      <c r="B5762">
        <v>1593.369995</v>
      </c>
      <c r="C5762">
        <v>12.24</v>
      </c>
      <c r="D5762">
        <v>12.294057467882199</v>
      </c>
      <c r="E5762">
        <f t="shared" si="1869"/>
        <v>-5.4057467882199006E-2</v>
      </c>
      <c r="F5762" t="str">
        <f t="shared" si="1870"/>
        <v/>
      </c>
      <c r="G5762" t="str">
        <f t="shared" si="1879"/>
        <v/>
      </c>
      <c r="H5762">
        <f t="shared" si="1880"/>
        <v>-0.11999999999999922</v>
      </c>
      <c r="I5762">
        <f t="shared" si="1881"/>
        <v>5.6400149999999485</v>
      </c>
      <c r="J5762">
        <f t="shared" si="1882"/>
        <v>-47.000124999999876</v>
      </c>
      <c r="K5762" t="str">
        <f t="shared" si="1883"/>
        <v/>
      </c>
      <c r="L5762" s="2" t="str">
        <f t="shared" si="1889"/>
        <v/>
      </c>
      <c r="M5762" t="str">
        <f t="shared" si="1884"/>
        <v/>
      </c>
      <c r="N5762" s="1">
        <f t="shared" si="1871"/>
        <v>41330</v>
      </c>
      <c r="O5762" t="str">
        <f t="shared" si="1872"/>
        <v>可交易</v>
      </c>
      <c r="P5762" s="2" t="str">
        <f t="shared" si="1873"/>
        <v/>
      </c>
      <c r="Q5762" s="2" t="str">
        <f t="shared" si="1874"/>
        <v/>
      </c>
      <c r="R5762" s="2">
        <f t="shared" si="1885"/>
        <v>7.7453143866898904</v>
      </c>
      <c r="S5762">
        <f t="shared" si="1886"/>
        <v>66</v>
      </c>
      <c r="T5762" s="1">
        <f t="shared" si="1875"/>
        <v>41089</v>
      </c>
      <c r="U5762" t="str">
        <f t="shared" si="1876"/>
        <v>可交易</v>
      </c>
      <c r="V5762" s="2" t="str">
        <f t="shared" si="1877"/>
        <v/>
      </c>
      <c r="W5762" s="2" t="str">
        <f t="shared" si="1878"/>
        <v/>
      </c>
      <c r="X5762" s="2">
        <f t="shared" si="1887"/>
        <v>3.0325281867910148</v>
      </c>
      <c r="Y5762">
        <f t="shared" si="1888"/>
        <v>38</v>
      </c>
    </row>
    <row r="5763" spans="1:25" x14ac:dyDescent="0.3">
      <c r="A5763" s="1">
        <v>41376</v>
      </c>
      <c r="B5763">
        <v>1588.849976</v>
      </c>
      <c r="C5763">
        <v>12.06</v>
      </c>
      <c r="D5763">
        <v>12.475162819700101</v>
      </c>
      <c r="E5763">
        <f t="shared" ref="E5763:E5826" si="1890">C5763-D5763</f>
        <v>-0.41516281970010027</v>
      </c>
      <c r="F5763" t="str">
        <f t="shared" ref="F5763:F5826" si="1891">_xlfn.IFS(E5763&gt; 1, "CAll",E5763&lt; -1, "PUT", TRUE,"")</f>
        <v/>
      </c>
      <c r="G5763" t="str">
        <f t="shared" si="1879"/>
        <v/>
      </c>
      <c r="H5763">
        <f t="shared" si="1880"/>
        <v>-0.17999999999999972</v>
      </c>
      <c r="I5763">
        <f t="shared" si="1881"/>
        <v>-4.5200190000000475</v>
      </c>
      <c r="J5763">
        <f t="shared" si="1882"/>
        <v>25.111216666666969</v>
      </c>
      <c r="K5763" t="str">
        <f t="shared" si="1883"/>
        <v/>
      </c>
      <c r="L5763" s="2" t="str">
        <f t="shared" si="1889"/>
        <v/>
      </c>
      <c r="M5763" t="str">
        <f t="shared" si="1884"/>
        <v/>
      </c>
      <c r="N5763" s="1">
        <f t="shared" ref="N5763:N5826" si="1892">IF(AND(F5763="CALL",L5763&lt;&gt;"",L5762=""), A5763, N5762)</f>
        <v>41330</v>
      </c>
      <c r="O5763" t="str">
        <f t="shared" ref="O5763:O5826" si="1893">IF( A5763 &gt;= N5762 + 7, "可交易", "不可交易")</f>
        <v>可交易</v>
      </c>
      <c r="P5763" s="2" t="str">
        <f t="shared" ref="P5763:P5826" si="1894">IF(AND(F5763="CALL",L5763&lt;&gt;"",O5763="可交易"),L5763,"")</f>
        <v/>
      </c>
      <c r="Q5763" s="2" t="str">
        <f t="shared" ref="Q5763:Q5826" si="1895">IF(P5763&lt;&gt;"",(G5763-B5763)/B5763,"")</f>
        <v/>
      </c>
      <c r="R5763" s="2">
        <f t="shared" si="1885"/>
        <v>7.7453143866898904</v>
      </c>
      <c r="S5763">
        <f t="shared" si="1886"/>
        <v>66</v>
      </c>
      <c r="T5763" s="1">
        <f t="shared" ref="T5763:T5826" si="1896">IF(AND(F5763="PUT",M5763&lt;&gt;"",M5762=""), A5763, T5762)</f>
        <v>41089</v>
      </c>
      <c r="U5763" t="str">
        <f t="shared" ref="U5763:U5826" si="1897">IF( A5763 &gt;= T5762 + 7, "可交易", "不可交易")</f>
        <v>可交易</v>
      </c>
      <c r="V5763" s="2" t="str">
        <f t="shared" ref="V5763:V5826" si="1898">IF(AND(F5763="PUT",M5763&lt;&gt;"",U5763="可交易"),M5763,"")</f>
        <v/>
      </c>
      <c r="W5763" s="2" t="str">
        <f t="shared" ref="W5763:W5826" si="1899">IF(V5763&lt;&gt;"",(B5763-G5763)/B5763,"")</f>
        <v/>
      </c>
      <c r="X5763" s="2">
        <f t="shared" si="1887"/>
        <v>3.0325281867910148</v>
      </c>
      <c r="Y5763">
        <f t="shared" si="1888"/>
        <v>38</v>
      </c>
    </row>
    <row r="5764" spans="1:25" x14ac:dyDescent="0.3">
      <c r="A5764" s="1">
        <v>41379</v>
      </c>
      <c r="B5764">
        <v>1552.3599850000001</v>
      </c>
      <c r="C5764">
        <v>17.27</v>
      </c>
      <c r="D5764">
        <v>15.7178909927809</v>
      </c>
      <c r="E5764">
        <f t="shared" si="1890"/>
        <v>1.5521090072190997</v>
      </c>
      <c r="F5764" t="str">
        <f t="shared" si="1891"/>
        <v>CAll</v>
      </c>
      <c r="G5764">
        <f t="shared" ref="G5764:G5827" si="1900">IF(F5764="PUT", IFERROR(VLOOKUP(A5764+7, A:B, 2, FALSE), 0), IF(F5764="CALL", IFERROR(VLOOKUP(A5764+7, A:B, 2, FALSE), 0), ""))</f>
        <v>1562.5</v>
      </c>
      <c r="H5764">
        <f t="shared" ref="H5764:H5827" si="1901">C5764-C5763</f>
        <v>5.2099999999999991</v>
      </c>
      <c r="I5764">
        <f t="shared" ref="I5764:I5827" si="1902">B5764-B5763</f>
        <v>-36.489990999999918</v>
      </c>
      <c r="J5764">
        <f t="shared" ref="J5764:J5827" si="1903">IF(H5764=0, "", I5764/H5764)</f>
        <v>-7.0038370441458593</v>
      </c>
      <c r="K5764">
        <f t="shared" ref="K5764:K5827" si="1904">_xlfn.IFS(F5764="PUT",B5764-5,F5764="CALL",B5764+5,TRUE,"")</f>
        <v>1557.3599850000001</v>
      </c>
      <c r="L5764" s="2">
        <f t="shared" si="1889"/>
        <v>5.1400149999999485</v>
      </c>
      <c r="M5764" t="str">
        <f t="shared" ref="M5764:M5827" si="1905">IF(F5764="PUT",IF(AND(G5764&lt;K5764,G5764&lt;&gt;0),K5764-G5764,""),"")</f>
        <v/>
      </c>
      <c r="N5764" s="1">
        <f t="shared" si="1892"/>
        <v>41379</v>
      </c>
      <c r="O5764" t="str">
        <f t="shared" si="1893"/>
        <v>可交易</v>
      </c>
      <c r="P5764" s="2">
        <f t="shared" si="1894"/>
        <v>5.1400149999999485</v>
      </c>
      <c r="Q5764" s="2">
        <f t="shared" si="1895"/>
        <v>6.5319997281429202E-3</v>
      </c>
      <c r="R5764" s="2">
        <f t="shared" ref="R5764:R5827" si="1906">IF(Q5763&lt;&gt;"", R5763 * (1 + Q5763), R5763)</f>
        <v>7.7453143866898904</v>
      </c>
      <c r="S5764">
        <f t="shared" ref="S5764:S5827" si="1907">IF(P5764&lt;&gt;"",S5763+1,S5763)</f>
        <v>67</v>
      </c>
      <c r="T5764" s="1">
        <f t="shared" si="1896"/>
        <v>41089</v>
      </c>
      <c r="U5764" t="str">
        <f t="shared" si="1897"/>
        <v>可交易</v>
      </c>
      <c r="V5764" s="2" t="str">
        <f t="shared" si="1898"/>
        <v/>
      </c>
      <c r="W5764" s="2" t="str">
        <f t="shared" si="1899"/>
        <v/>
      </c>
      <c r="X5764" s="2">
        <f t="shared" ref="X5764:X5827" si="1908">IF(W5763&lt;&gt;"", X5763 * (1 + W5763), X5763)</f>
        <v>3.0325281867910148</v>
      </c>
      <c r="Y5764">
        <f t="shared" ref="Y5764:Y5827" si="1909">IF(V5764&lt;&gt;"",Y5763+1,Y5763)</f>
        <v>38</v>
      </c>
    </row>
    <row r="5765" spans="1:25" x14ac:dyDescent="0.3">
      <c r="A5765" s="1">
        <v>41380</v>
      </c>
      <c r="B5765">
        <v>1574.5699460000001</v>
      </c>
      <c r="C5765">
        <v>13.96</v>
      </c>
      <c r="D5765">
        <v>13.902545245339599</v>
      </c>
      <c r="E5765">
        <f t="shared" si="1890"/>
        <v>5.7454754660401619E-2</v>
      </c>
      <c r="F5765" t="str">
        <f t="shared" si="1891"/>
        <v/>
      </c>
      <c r="G5765" t="str">
        <f t="shared" si="1900"/>
        <v/>
      </c>
      <c r="H5765">
        <f t="shared" si="1901"/>
        <v>-3.3099999999999987</v>
      </c>
      <c r="I5765">
        <f t="shared" si="1902"/>
        <v>22.209961000000021</v>
      </c>
      <c r="J5765">
        <f t="shared" si="1903"/>
        <v>-6.7099580060423047</v>
      </c>
      <c r="K5765" t="str">
        <f t="shared" si="1904"/>
        <v/>
      </c>
      <c r="L5765" s="2" t="str">
        <f t="shared" ref="L5765:L5828" si="1910">IF(F5765="CALL",IF(AND(G5765&gt;K5765,G5765&lt;&gt;0),G5765-K5765,""),"")</f>
        <v/>
      </c>
      <c r="M5765" t="str">
        <f t="shared" si="1905"/>
        <v/>
      </c>
      <c r="N5765" s="1">
        <f t="shared" si="1892"/>
        <v>41379</v>
      </c>
      <c r="O5765" t="str">
        <f t="shared" si="1893"/>
        <v>不可交易</v>
      </c>
      <c r="P5765" s="2" t="str">
        <f t="shared" si="1894"/>
        <v/>
      </c>
      <c r="Q5765" s="2" t="str">
        <f t="shared" si="1895"/>
        <v/>
      </c>
      <c r="R5765" s="2">
        <f t="shared" si="1906"/>
        <v>7.7959067781581304</v>
      </c>
      <c r="S5765">
        <f t="shared" si="1907"/>
        <v>67</v>
      </c>
      <c r="T5765" s="1">
        <f t="shared" si="1896"/>
        <v>41089</v>
      </c>
      <c r="U5765" t="str">
        <f t="shared" si="1897"/>
        <v>可交易</v>
      </c>
      <c r="V5765" s="2" t="str">
        <f t="shared" si="1898"/>
        <v/>
      </c>
      <c r="W5765" s="2" t="str">
        <f t="shared" si="1899"/>
        <v/>
      </c>
      <c r="X5765" s="2">
        <f t="shared" si="1908"/>
        <v>3.0325281867910148</v>
      </c>
      <c r="Y5765">
        <f t="shared" si="1909"/>
        <v>38</v>
      </c>
    </row>
    <row r="5766" spans="1:25" x14ac:dyDescent="0.3">
      <c r="A5766" s="1">
        <v>41381</v>
      </c>
      <c r="B5766">
        <v>1552.01001</v>
      </c>
      <c r="C5766">
        <v>16.510000000000002</v>
      </c>
      <c r="D5766">
        <v>16.854133401021901</v>
      </c>
      <c r="E5766">
        <f t="shared" si="1890"/>
        <v>-0.34413340102189949</v>
      </c>
      <c r="F5766" t="str">
        <f t="shared" si="1891"/>
        <v/>
      </c>
      <c r="G5766" t="str">
        <f t="shared" si="1900"/>
        <v/>
      </c>
      <c r="H5766">
        <f t="shared" si="1901"/>
        <v>2.5500000000000007</v>
      </c>
      <c r="I5766">
        <f t="shared" si="1902"/>
        <v>-22.559936000000107</v>
      </c>
      <c r="J5766">
        <f t="shared" si="1903"/>
        <v>-8.8470337254902347</v>
      </c>
      <c r="K5766" t="str">
        <f t="shared" si="1904"/>
        <v/>
      </c>
      <c r="L5766" s="2" t="str">
        <f t="shared" si="1910"/>
        <v/>
      </c>
      <c r="M5766" t="str">
        <f t="shared" si="1905"/>
        <v/>
      </c>
      <c r="N5766" s="1">
        <f t="shared" si="1892"/>
        <v>41379</v>
      </c>
      <c r="O5766" t="str">
        <f t="shared" si="1893"/>
        <v>不可交易</v>
      </c>
      <c r="P5766" s="2" t="str">
        <f t="shared" si="1894"/>
        <v/>
      </c>
      <c r="Q5766" s="2" t="str">
        <f t="shared" si="1895"/>
        <v/>
      </c>
      <c r="R5766" s="2">
        <f t="shared" si="1906"/>
        <v>7.7959067781581304</v>
      </c>
      <c r="S5766">
        <f t="shared" si="1907"/>
        <v>67</v>
      </c>
      <c r="T5766" s="1">
        <f t="shared" si="1896"/>
        <v>41089</v>
      </c>
      <c r="U5766" t="str">
        <f t="shared" si="1897"/>
        <v>可交易</v>
      </c>
      <c r="V5766" s="2" t="str">
        <f t="shared" si="1898"/>
        <v/>
      </c>
      <c r="W5766" s="2" t="str">
        <f t="shared" si="1899"/>
        <v/>
      </c>
      <c r="X5766" s="2">
        <f t="shared" si="1908"/>
        <v>3.0325281867910148</v>
      </c>
      <c r="Y5766">
        <f t="shared" si="1909"/>
        <v>38</v>
      </c>
    </row>
    <row r="5767" spans="1:25" x14ac:dyDescent="0.3">
      <c r="A5767" s="1">
        <v>41382</v>
      </c>
      <c r="B5767">
        <v>1541.6099850000001</v>
      </c>
      <c r="C5767">
        <v>17.559999999999999</v>
      </c>
      <c r="D5767">
        <v>17.6274461813687</v>
      </c>
      <c r="E5767">
        <f t="shared" si="1890"/>
        <v>-6.744618136870173E-2</v>
      </c>
      <c r="F5767" t="str">
        <f t="shared" si="1891"/>
        <v/>
      </c>
      <c r="G5767" t="str">
        <f t="shared" si="1900"/>
        <v/>
      </c>
      <c r="H5767">
        <f t="shared" si="1901"/>
        <v>1.0499999999999972</v>
      </c>
      <c r="I5767">
        <f t="shared" si="1902"/>
        <v>-10.400024999999914</v>
      </c>
      <c r="J5767">
        <f t="shared" si="1903"/>
        <v>-9.9047857142856586</v>
      </c>
      <c r="K5767" t="str">
        <f t="shared" si="1904"/>
        <v/>
      </c>
      <c r="L5767" s="2" t="str">
        <f t="shared" si="1910"/>
        <v/>
      </c>
      <c r="M5767" t="str">
        <f t="shared" si="1905"/>
        <v/>
      </c>
      <c r="N5767" s="1">
        <f t="shared" si="1892"/>
        <v>41379</v>
      </c>
      <c r="O5767" t="str">
        <f t="shared" si="1893"/>
        <v>不可交易</v>
      </c>
      <c r="P5767" s="2" t="str">
        <f t="shared" si="1894"/>
        <v/>
      </c>
      <c r="Q5767" s="2" t="str">
        <f t="shared" si="1895"/>
        <v/>
      </c>
      <c r="R5767" s="2">
        <f t="shared" si="1906"/>
        <v>7.7959067781581304</v>
      </c>
      <c r="S5767">
        <f t="shared" si="1907"/>
        <v>67</v>
      </c>
      <c r="T5767" s="1">
        <f t="shared" si="1896"/>
        <v>41089</v>
      </c>
      <c r="U5767" t="str">
        <f t="shared" si="1897"/>
        <v>可交易</v>
      </c>
      <c r="V5767" s="2" t="str">
        <f t="shared" si="1898"/>
        <v/>
      </c>
      <c r="W5767" s="2" t="str">
        <f t="shared" si="1899"/>
        <v/>
      </c>
      <c r="X5767" s="2">
        <f t="shared" si="1908"/>
        <v>3.0325281867910148</v>
      </c>
      <c r="Y5767">
        <f t="shared" si="1909"/>
        <v>38</v>
      </c>
    </row>
    <row r="5768" spans="1:25" x14ac:dyDescent="0.3">
      <c r="A5768" s="1">
        <v>41383</v>
      </c>
      <c r="B5768">
        <v>1555.25</v>
      </c>
      <c r="C5768">
        <v>14.97</v>
      </c>
      <c r="D5768">
        <v>15.499929130482</v>
      </c>
      <c r="E5768">
        <f t="shared" si="1890"/>
        <v>-0.52992913048199952</v>
      </c>
      <c r="F5768" t="str">
        <f t="shared" si="1891"/>
        <v/>
      </c>
      <c r="G5768" t="str">
        <f t="shared" si="1900"/>
        <v/>
      </c>
      <c r="H5768">
        <f t="shared" si="1901"/>
        <v>-2.5899999999999981</v>
      </c>
      <c r="I5768">
        <f t="shared" si="1902"/>
        <v>13.640014999999948</v>
      </c>
      <c r="J5768">
        <f t="shared" si="1903"/>
        <v>-5.2664150579150419</v>
      </c>
      <c r="K5768" t="str">
        <f t="shared" si="1904"/>
        <v/>
      </c>
      <c r="L5768" s="2" t="str">
        <f t="shared" si="1910"/>
        <v/>
      </c>
      <c r="M5768" t="str">
        <f t="shared" si="1905"/>
        <v/>
      </c>
      <c r="N5768" s="1">
        <f t="shared" si="1892"/>
        <v>41379</v>
      </c>
      <c r="O5768" t="str">
        <f t="shared" si="1893"/>
        <v>不可交易</v>
      </c>
      <c r="P5768" s="2" t="str">
        <f t="shared" si="1894"/>
        <v/>
      </c>
      <c r="Q5768" s="2" t="str">
        <f t="shared" si="1895"/>
        <v/>
      </c>
      <c r="R5768" s="2">
        <f t="shared" si="1906"/>
        <v>7.7959067781581304</v>
      </c>
      <c r="S5768">
        <f t="shared" si="1907"/>
        <v>67</v>
      </c>
      <c r="T5768" s="1">
        <f t="shared" si="1896"/>
        <v>41089</v>
      </c>
      <c r="U5768" t="str">
        <f t="shared" si="1897"/>
        <v>可交易</v>
      </c>
      <c r="V5768" s="2" t="str">
        <f t="shared" si="1898"/>
        <v/>
      </c>
      <c r="W5768" s="2" t="str">
        <f t="shared" si="1899"/>
        <v/>
      </c>
      <c r="X5768" s="2">
        <f t="shared" si="1908"/>
        <v>3.0325281867910148</v>
      </c>
      <c r="Y5768">
        <f t="shared" si="1909"/>
        <v>38</v>
      </c>
    </row>
    <row r="5769" spans="1:25" x14ac:dyDescent="0.3">
      <c r="A5769" s="1">
        <v>41386</v>
      </c>
      <c r="B5769">
        <v>1562.5</v>
      </c>
      <c r="C5769">
        <v>14.39</v>
      </c>
      <c r="D5769">
        <v>14.9950868877518</v>
      </c>
      <c r="E5769">
        <f t="shared" si="1890"/>
        <v>-0.6050868877517992</v>
      </c>
      <c r="F5769" t="str">
        <f t="shared" si="1891"/>
        <v/>
      </c>
      <c r="G5769" t="str">
        <f t="shared" si="1900"/>
        <v/>
      </c>
      <c r="H5769">
        <f t="shared" si="1901"/>
        <v>-0.58000000000000007</v>
      </c>
      <c r="I5769">
        <f t="shared" si="1902"/>
        <v>7.25</v>
      </c>
      <c r="J5769">
        <f t="shared" si="1903"/>
        <v>-12.499999999999998</v>
      </c>
      <c r="K5769" t="str">
        <f t="shared" si="1904"/>
        <v/>
      </c>
      <c r="L5769" s="2" t="str">
        <f t="shared" si="1910"/>
        <v/>
      </c>
      <c r="M5769" t="str">
        <f t="shared" si="1905"/>
        <v/>
      </c>
      <c r="N5769" s="1">
        <f t="shared" si="1892"/>
        <v>41379</v>
      </c>
      <c r="O5769" t="str">
        <f t="shared" si="1893"/>
        <v>可交易</v>
      </c>
      <c r="P5769" s="2" t="str">
        <f t="shared" si="1894"/>
        <v/>
      </c>
      <c r="Q5769" s="2" t="str">
        <f t="shared" si="1895"/>
        <v/>
      </c>
      <c r="R5769" s="2">
        <f t="shared" si="1906"/>
        <v>7.7959067781581304</v>
      </c>
      <c r="S5769">
        <f t="shared" si="1907"/>
        <v>67</v>
      </c>
      <c r="T5769" s="1">
        <f t="shared" si="1896"/>
        <v>41089</v>
      </c>
      <c r="U5769" t="str">
        <f t="shared" si="1897"/>
        <v>可交易</v>
      </c>
      <c r="V5769" s="2" t="str">
        <f t="shared" si="1898"/>
        <v/>
      </c>
      <c r="W5769" s="2" t="str">
        <f t="shared" si="1899"/>
        <v/>
      </c>
      <c r="X5769" s="2">
        <f t="shared" si="1908"/>
        <v>3.0325281867910148</v>
      </c>
      <c r="Y5769">
        <f t="shared" si="1909"/>
        <v>38</v>
      </c>
    </row>
    <row r="5770" spans="1:25" x14ac:dyDescent="0.3">
      <c r="A5770" s="1">
        <v>41387</v>
      </c>
      <c r="B5770">
        <v>1578.780029</v>
      </c>
      <c r="C5770">
        <v>13.48</v>
      </c>
      <c r="D5770">
        <v>14.3368114631132</v>
      </c>
      <c r="E5770">
        <f t="shared" si="1890"/>
        <v>-0.85681146311319978</v>
      </c>
      <c r="F5770" t="str">
        <f t="shared" si="1891"/>
        <v/>
      </c>
      <c r="G5770" t="str">
        <f t="shared" si="1900"/>
        <v/>
      </c>
      <c r="H5770">
        <f t="shared" si="1901"/>
        <v>-0.91000000000000014</v>
      </c>
      <c r="I5770">
        <f t="shared" si="1902"/>
        <v>16.280029000000013</v>
      </c>
      <c r="J5770">
        <f t="shared" si="1903"/>
        <v>-17.890141758241771</v>
      </c>
      <c r="K5770" t="str">
        <f t="shared" si="1904"/>
        <v/>
      </c>
      <c r="L5770" s="2" t="str">
        <f t="shared" si="1910"/>
        <v/>
      </c>
      <c r="M5770" t="str">
        <f t="shared" si="1905"/>
        <v/>
      </c>
      <c r="N5770" s="1">
        <f t="shared" si="1892"/>
        <v>41379</v>
      </c>
      <c r="O5770" t="str">
        <f t="shared" si="1893"/>
        <v>可交易</v>
      </c>
      <c r="P5770" s="2" t="str">
        <f t="shared" si="1894"/>
        <v/>
      </c>
      <c r="Q5770" s="2" t="str">
        <f t="shared" si="1895"/>
        <v/>
      </c>
      <c r="R5770" s="2">
        <f t="shared" si="1906"/>
        <v>7.7959067781581304</v>
      </c>
      <c r="S5770">
        <f t="shared" si="1907"/>
        <v>67</v>
      </c>
      <c r="T5770" s="1">
        <f t="shared" si="1896"/>
        <v>41089</v>
      </c>
      <c r="U5770" t="str">
        <f t="shared" si="1897"/>
        <v>可交易</v>
      </c>
      <c r="V5770" s="2" t="str">
        <f t="shared" si="1898"/>
        <v/>
      </c>
      <c r="W5770" s="2" t="str">
        <f t="shared" si="1899"/>
        <v/>
      </c>
      <c r="X5770" s="2">
        <f t="shared" si="1908"/>
        <v>3.0325281867910148</v>
      </c>
      <c r="Y5770">
        <f t="shared" si="1909"/>
        <v>38</v>
      </c>
    </row>
    <row r="5771" spans="1:25" x14ac:dyDescent="0.3">
      <c r="A5771" s="1">
        <v>41388</v>
      </c>
      <c r="B5771">
        <v>1578.790039</v>
      </c>
      <c r="C5771">
        <v>13.61</v>
      </c>
      <c r="D5771">
        <v>13.6250304291825</v>
      </c>
      <c r="E5771">
        <f t="shared" si="1890"/>
        <v>-1.5030429182500527E-2</v>
      </c>
      <c r="F5771" t="str">
        <f t="shared" si="1891"/>
        <v/>
      </c>
      <c r="G5771" t="str">
        <f t="shared" si="1900"/>
        <v/>
      </c>
      <c r="H5771">
        <f t="shared" si="1901"/>
        <v>0.12999999999999901</v>
      </c>
      <c r="I5771">
        <f t="shared" si="1902"/>
        <v>1.0009999999965657E-2</v>
      </c>
      <c r="J5771">
        <f t="shared" si="1903"/>
        <v>7.6999999999736418E-2</v>
      </c>
      <c r="K5771" t="str">
        <f t="shared" si="1904"/>
        <v/>
      </c>
      <c r="L5771" s="2" t="str">
        <f t="shared" si="1910"/>
        <v/>
      </c>
      <c r="M5771" t="str">
        <f t="shared" si="1905"/>
        <v/>
      </c>
      <c r="N5771" s="1">
        <f t="shared" si="1892"/>
        <v>41379</v>
      </c>
      <c r="O5771" t="str">
        <f t="shared" si="1893"/>
        <v>可交易</v>
      </c>
      <c r="P5771" s="2" t="str">
        <f t="shared" si="1894"/>
        <v/>
      </c>
      <c r="Q5771" s="2" t="str">
        <f t="shared" si="1895"/>
        <v/>
      </c>
      <c r="R5771" s="2">
        <f t="shared" si="1906"/>
        <v>7.7959067781581304</v>
      </c>
      <c r="S5771">
        <f t="shared" si="1907"/>
        <v>67</v>
      </c>
      <c r="T5771" s="1">
        <f t="shared" si="1896"/>
        <v>41089</v>
      </c>
      <c r="U5771" t="str">
        <f t="shared" si="1897"/>
        <v>可交易</v>
      </c>
      <c r="V5771" s="2" t="str">
        <f t="shared" si="1898"/>
        <v/>
      </c>
      <c r="W5771" s="2" t="str">
        <f t="shared" si="1899"/>
        <v/>
      </c>
      <c r="X5771" s="2">
        <f t="shared" si="1908"/>
        <v>3.0325281867910148</v>
      </c>
      <c r="Y5771">
        <f t="shared" si="1909"/>
        <v>38</v>
      </c>
    </row>
    <row r="5772" spans="1:25" x14ac:dyDescent="0.3">
      <c r="A5772" s="1">
        <v>41389</v>
      </c>
      <c r="B5772">
        <v>1585.160034</v>
      </c>
      <c r="C5772">
        <v>13.62</v>
      </c>
      <c r="D5772">
        <v>13.3692048611759</v>
      </c>
      <c r="E5772">
        <f t="shared" si="1890"/>
        <v>0.25079513882409898</v>
      </c>
      <c r="F5772" t="str">
        <f t="shared" si="1891"/>
        <v/>
      </c>
      <c r="G5772" t="str">
        <f t="shared" si="1900"/>
        <v/>
      </c>
      <c r="H5772">
        <f t="shared" si="1901"/>
        <v>9.9999999999997868E-3</v>
      </c>
      <c r="I5772">
        <f t="shared" si="1902"/>
        <v>6.3699950000000172</v>
      </c>
      <c r="J5772">
        <f t="shared" si="1903"/>
        <v>636.99950000001525</v>
      </c>
      <c r="K5772" t="str">
        <f t="shared" si="1904"/>
        <v/>
      </c>
      <c r="L5772" s="2" t="str">
        <f t="shared" si="1910"/>
        <v/>
      </c>
      <c r="M5772" t="str">
        <f t="shared" si="1905"/>
        <v/>
      </c>
      <c r="N5772" s="1">
        <f t="shared" si="1892"/>
        <v>41379</v>
      </c>
      <c r="O5772" t="str">
        <f t="shared" si="1893"/>
        <v>可交易</v>
      </c>
      <c r="P5772" s="2" t="str">
        <f t="shared" si="1894"/>
        <v/>
      </c>
      <c r="Q5772" s="2" t="str">
        <f t="shared" si="1895"/>
        <v/>
      </c>
      <c r="R5772" s="2">
        <f t="shared" si="1906"/>
        <v>7.7959067781581304</v>
      </c>
      <c r="S5772">
        <f t="shared" si="1907"/>
        <v>67</v>
      </c>
      <c r="T5772" s="1">
        <f t="shared" si="1896"/>
        <v>41089</v>
      </c>
      <c r="U5772" t="str">
        <f t="shared" si="1897"/>
        <v>可交易</v>
      </c>
      <c r="V5772" s="2" t="str">
        <f t="shared" si="1898"/>
        <v/>
      </c>
      <c r="W5772" s="2" t="str">
        <f t="shared" si="1899"/>
        <v/>
      </c>
      <c r="X5772" s="2">
        <f t="shared" si="1908"/>
        <v>3.0325281867910148</v>
      </c>
      <c r="Y5772">
        <f t="shared" si="1909"/>
        <v>38</v>
      </c>
    </row>
    <row r="5773" spans="1:25" x14ac:dyDescent="0.3">
      <c r="A5773" s="1">
        <v>41390</v>
      </c>
      <c r="B5773">
        <v>1582.23999</v>
      </c>
      <c r="C5773">
        <v>13.61</v>
      </c>
      <c r="D5773">
        <v>13.6871009247717</v>
      </c>
      <c r="E5773">
        <f t="shared" si="1890"/>
        <v>-7.7100924771700718E-2</v>
      </c>
      <c r="F5773" t="str">
        <f t="shared" si="1891"/>
        <v/>
      </c>
      <c r="G5773" t="str">
        <f t="shared" si="1900"/>
        <v/>
      </c>
      <c r="H5773">
        <f t="shared" si="1901"/>
        <v>-9.9999999999997868E-3</v>
      </c>
      <c r="I5773">
        <f t="shared" si="1902"/>
        <v>-2.9200439999999617</v>
      </c>
      <c r="J5773">
        <f t="shared" si="1903"/>
        <v>292.00440000000242</v>
      </c>
      <c r="K5773" t="str">
        <f t="shared" si="1904"/>
        <v/>
      </c>
      <c r="L5773" s="2" t="str">
        <f t="shared" si="1910"/>
        <v/>
      </c>
      <c r="M5773" t="str">
        <f t="shared" si="1905"/>
        <v/>
      </c>
      <c r="N5773" s="1">
        <f t="shared" si="1892"/>
        <v>41379</v>
      </c>
      <c r="O5773" t="str">
        <f t="shared" si="1893"/>
        <v>可交易</v>
      </c>
      <c r="P5773" s="2" t="str">
        <f t="shared" si="1894"/>
        <v/>
      </c>
      <c r="Q5773" s="2" t="str">
        <f t="shared" si="1895"/>
        <v/>
      </c>
      <c r="R5773" s="2">
        <f t="shared" si="1906"/>
        <v>7.7959067781581304</v>
      </c>
      <c r="S5773">
        <f t="shared" si="1907"/>
        <v>67</v>
      </c>
      <c r="T5773" s="1">
        <f t="shared" si="1896"/>
        <v>41089</v>
      </c>
      <c r="U5773" t="str">
        <f t="shared" si="1897"/>
        <v>可交易</v>
      </c>
      <c r="V5773" s="2" t="str">
        <f t="shared" si="1898"/>
        <v/>
      </c>
      <c r="W5773" s="2" t="str">
        <f t="shared" si="1899"/>
        <v/>
      </c>
      <c r="X5773" s="2">
        <f t="shared" si="1908"/>
        <v>3.0325281867910148</v>
      </c>
      <c r="Y5773">
        <f t="shared" si="1909"/>
        <v>38</v>
      </c>
    </row>
    <row r="5774" spans="1:25" x14ac:dyDescent="0.3">
      <c r="A5774" s="1">
        <v>41393</v>
      </c>
      <c r="B5774">
        <v>1593.6099850000001</v>
      </c>
      <c r="C5774">
        <v>13.71</v>
      </c>
      <c r="D5774">
        <v>13.5801455386241</v>
      </c>
      <c r="E5774">
        <f t="shared" si="1890"/>
        <v>0.12985446137590095</v>
      </c>
      <c r="F5774" t="str">
        <f t="shared" si="1891"/>
        <v/>
      </c>
      <c r="G5774" t="str">
        <f t="shared" si="1900"/>
        <v/>
      </c>
      <c r="H5774">
        <f t="shared" si="1901"/>
        <v>0.10000000000000142</v>
      </c>
      <c r="I5774">
        <f t="shared" si="1902"/>
        <v>11.369995000000017</v>
      </c>
      <c r="J5774">
        <f t="shared" si="1903"/>
        <v>113.69994999999855</v>
      </c>
      <c r="K5774" t="str">
        <f t="shared" si="1904"/>
        <v/>
      </c>
      <c r="L5774" s="2" t="str">
        <f t="shared" si="1910"/>
        <v/>
      </c>
      <c r="M5774" t="str">
        <f t="shared" si="1905"/>
        <v/>
      </c>
      <c r="N5774" s="1">
        <f t="shared" si="1892"/>
        <v>41379</v>
      </c>
      <c r="O5774" t="str">
        <f t="shared" si="1893"/>
        <v>可交易</v>
      </c>
      <c r="P5774" s="2" t="str">
        <f t="shared" si="1894"/>
        <v/>
      </c>
      <c r="Q5774" s="2" t="str">
        <f t="shared" si="1895"/>
        <v/>
      </c>
      <c r="R5774" s="2">
        <f t="shared" si="1906"/>
        <v>7.7959067781581304</v>
      </c>
      <c r="S5774">
        <f t="shared" si="1907"/>
        <v>67</v>
      </c>
      <c r="T5774" s="1">
        <f t="shared" si="1896"/>
        <v>41089</v>
      </c>
      <c r="U5774" t="str">
        <f t="shared" si="1897"/>
        <v>可交易</v>
      </c>
      <c r="V5774" s="2" t="str">
        <f t="shared" si="1898"/>
        <v/>
      </c>
      <c r="W5774" s="2" t="str">
        <f t="shared" si="1899"/>
        <v/>
      </c>
      <c r="X5774" s="2">
        <f t="shared" si="1908"/>
        <v>3.0325281867910148</v>
      </c>
      <c r="Y5774">
        <f t="shared" si="1909"/>
        <v>38</v>
      </c>
    </row>
    <row r="5775" spans="1:25" x14ac:dyDescent="0.3">
      <c r="A5775" s="1">
        <v>41394</v>
      </c>
      <c r="B5775">
        <v>1597.5699460000001</v>
      </c>
      <c r="C5775">
        <v>13.52</v>
      </c>
      <c r="D5775">
        <v>13.8889839620191</v>
      </c>
      <c r="E5775">
        <f t="shared" si="1890"/>
        <v>-0.36898396201910089</v>
      </c>
      <c r="F5775" t="str">
        <f t="shared" si="1891"/>
        <v/>
      </c>
      <c r="G5775" t="str">
        <f t="shared" si="1900"/>
        <v/>
      </c>
      <c r="H5775">
        <f t="shared" si="1901"/>
        <v>-0.19000000000000128</v>
      </c>
      <c r="I5775">
        <f t="shared" si="1902"/>
        <v>3.9599610000000212</v>
      </c>
      <c r="J5775">
        <f t="shared" si="1903"/>
        <v>-20.841899999999971</v>
      </c>
      <c r="K5775" t="str">
        <f t="shared" si="1904"/>
        <v/>
      </c>
      <c r="L5775" s="2" t="str">
        <f t="shared" si="1910"/>
        <v/>
      </c>
      <c r="M5775" t="str">
        <f t="shared" si="1905"/>
        <v/>
      </c>
      <c r="N5775" s="1">
        <f t="shared" si="1892"/>
        <v>41379</v>
      </c>
      <c r="O5775" t="str">
        <f t="shared" si="1893"/>
        <v>可交易</v>
      </c>
      <c r="P5775" s="2" t="str">
        <f t="shared" si="1894"/>
        <v/>
      </c>
      <c r="Q5775" s="2" t="str">
        <f t="shared" si="1895"/>
        <v/>
      </c>
      <c r="R5775" s="2">
        <f t="shared" si="1906"/>
        <v>7.7959067781581304</v>
      </c>
      <c r="S5775">
        <f t="shared" si="1907"/>
        <v>67</v>
      </c>
      <c r="T5775" s="1">
        <f t="shared" si="1896"/>
        <v>41089</v>
      </c>
      <c r="U5775" t="str">
        <f t="shared" si="1897"/>
        <v>可交易</v>
      </c>
      <c r="V5775" s="2" t="str">
        <f t="shared" si="1898"/>
        <v/>
      </c>
      <c r="W5775" s="2" t="str">
        <f t="shared" si="1899"/>
        <v/>
      </c>
      <c r="X5775" s="2">
        <f t="shared" si="1908"/>
        <v>3.0325281867910148</v>
      </c>
      <c r="Y5775">
        <f t="shared" si="1909"/>
        <v>38</v>
      </c>
    </row>
    <row r="5776" spans="1:25" x14ac:dyDescent="0.3">
      <c r="A5776" s="1">
        <v>41395</v>
      </c>
      <c r="B5776">
        <v>1582.6999510000001</v>
      </c>
      <c r="C5776">
        <v>14.49</v>
      </c>
      <c r="D5776">
        <v>14.4450050756242</v>
      </c>
      <c r="E5776">
        <f t="shared" si="1890"/>
        <v>4.4994924375799883E-2</v>
      </c>
      <c r="F5776" t="str">
        <f t="shared" si="1891"/>
        <v/>
      </c>
      <c r="G5776" t="str">
        <f t="shared" si="1900"/>
        <v/>
      </c>
      <c r="H5776">
        <f t="shared" si="1901"/>
        <v>0.97000000000000064</v>
      </c>
      <c r="I5776">
        <f t="shared" si="1902"/>
        <v>-14.869995000000017</v>
      </c>
      <c r="J5776">
        <f t="shared" si="1903"/>
        <v>-15.329891752577327</v>
      </c>
      <c r="K5776" t="str">
        <f t="shared" si="1904"/>
        <v/>
      </c>
      <c r="L5776" s="2" t="str">
        <f t="shared" si="1910"/>
        <v/>
      </c>
      <c r="M5776" t="str">
        <f t="shared" si="1905"/>
        <v/>
      </c>
      <c r="N5776" s="1">
        <f t="shared" si="1892"/>
        <v>41379</v>
      </c>
      <c r="O5776" t="str">
        <f t="shared" si="1893"/>
        <v>可交易</v>
      </c>
      <c r="P5776" s="2" t="str">
        <f t="shared" si="1894"/>
        <v/>
      </c>
      <c r="Q5776" s="2" t="str">
        <f t="shared" si="1895"/>
        <v/>
      </c>
      <c r="R5776" s="2">
        <f t="shared" si="1906"/>
        <v>7.7959067781581304</v>
      </c>
      <c r="S5776">
        <f t="shared" si="1907"/>
        <v>67</v>
      </c>
      <c r="T5776" s="1">
        <f t="shared" si="1896"/>
        <v>41089</v>
      </c>
      <c r="U5776" t="str">
        <f t="shared" si="1897"/>
        <v>可交易</v>
      </c>
      <c r="V5776" s="2" t="str">
        <f t="shared" si="1898"/>
        <v/>
      </c>
      <c r="W5776" s="2" t="str">
        <f t="shared" si="1899"/>
        <v/>
      </c>
      <c r="X5776" s="2">
        <f t="shared" si="1908"/>
        <v>3.0325281867910148</v>
      </c>
      <c r="Y5776">
        <f t="shared" si="1909"/>
        <v>38</v>
      </c>
    </row>
    <row r="5777" spans="1:25" x14ac:dyDescent="0.3">
      <c r="A5777" s="1">
        <v>41396</v>
      </c>
      <c r="B5777">
        <v>1597.589966</v>
      </c>
      <c r="C5777">
        <v>13.59</v>
      </c>
      <c r="D5777">
        <v>13.7416889088102</v>
      </c>
      <c r="E5777">
        <f t="shared" si="1890"/>
        <v>-0.15168890881020047</v>
      </c>
      <c r="F5777" t="str">
        <f t="shared" si="1891"/>
        <v/>
      </c>
      <c r="G5777" t="str">
        <f t="shared" si="1900"/>
        <v/>
      </c>
      <c r="H5777">
        <f t="shared" si="1901"/>
        <v>-0.90000000000000036</v>
      </c>
      <c r="I5777">
        <f t="shared" si="1902"/>
        <v>14.890014999999948</v>
      </c>
      <c r="J5777">
        <f t="shared" si="1903"/>
        <v>-16.544461111111048</v>
      </c>
      <c r="K5777" t="str">
        <f t="shared" si="1904"/>
        <v/>
      </c>
      <c r="L5777" s="2" t="str">
        <f t="shared" si="1910"/>
        <v/>
      </c>
      <c r="M5777" t="str">
        <f t="shared" si="1905"/>
        <v/>
      </c>
      <c r="N5777" s="1">
        <f t="shared" si="1892"/>
        <v>41379</v>
      </c>
      <c r="O5777" t="str">
        <f t="shared" si="1893"/>
        <v>可交易</v>
      </c>
      <c r="P5777" s="2" t="str">
        <f t="shared" si="1894"/>
        <v/>
      </c>
      <c r="Q5777" s="2" t="str">
        <f t="shared" si="1895"/>
        <v/>
      </c>
      <c r="R5777" s="2">
        <f t="shared" si="1906"/>
        <v>7.7959067781581304</v>
      </c>
      <c r="S5777">
        <f t="shared" si="1907"/>
        <v>67</v>
      </c>
      <c r="T5777" s="1">
        <f t="shared" si="1896"/>
        <v>41089</v>
      </c>
      <c r="U5777" t="str">
        <f t="shared" si="1897"/>
        <v>可交易</v>
      </c>
      <c r="V5777" s="2" t="str">
        <f t="shared" si="1898"/>
        <v/>
      </c>
      <c r="W5777" s="2" t="str">
        <f t="shared" si="1899"/>
        <v/>
      </c>
      <c r="X5777" s="2">
        <f t="shared" si="1908"/>
        <v>3.0325281867910148</v>
      </c>
      <c r="Y5777">
        <f t="shared" si="1909"/>
        <v>38</v>
      </c>
    </row>
    <row r="5778" spans="1:25" x14ac:dyDescent="0.3">
      <c r="A5778" s="1">
        <v>41397</v>
      </c>
      <c r="B5778">
        <v>1614.420044</v>
      </c>
      <c r="C5778">
        <v>12.85</v>
      </c>
      <c r="D5778">
        <v>12.955060572892799</v>
      </c>
      <c r="E5778">
        <f t="shared" si="1890"/>
        <v>-0.1050605728927998</v>
      </c>
      <c r="F5778" t="str">
        <f t="shared" si="1891"/>
        <v/>
      </c>
      <c r="G5778" t="str">
        <f t="shared" si="1900"/>
        <v/>
      </c>
      <c r="H5778">
        <f t="shared" si="1901"/>
        <v>-0.74000000000000021</v>
      </c>
      <c r="I5778">
        <f t="shared" si="1902"/>
        <v>16.830077999999958</v>
      </c>
      <c r="J5778">
        <f t="shared" si="1903"/>
        <v>-22.743348648648585</v>
      </c>
      <c r="K5778" t="str">
        <f t="shared" si="1904"/>
        <v/>
      </c>
      <c r="L5778" s="2" t="str">
        <f t="shared" si="1910"/>
        <v/>
      </c>
      <c r="M5778" t="str">
        <f t="shared" si="1905"/>
        <v/>
      </c>
      <c r="N5778" s="1">
        <f t="shared" si="1892"/>
        <v>41379</v>
      </c>
      <c r="O5778" t="str">
        <f t="shared" si="1893"/>
        <v>可交易</v>
      </c>
      <c r="P5778" s="2" t="str">
        <f t="shared" si="1894"/>
        <v/>
      </c>
      <c r="Q5778" s="2" t="str">
        <f t="shared" si="1895"/>
        <v/>
      </c>
      <c r="R5778" s="2">
        <f t="shared" si="1906"/>
        <v>7.7959067781581304</v>
      </c>
      <c r="S5778">
        <f t="shared" si="1907"/>
        <v>67</v>
      </c>
      <c r="T5778" s="1">
        <f t="shared" si="1896"/>
        <v>41089</v>
      </c>
      <c r="U5778" t="str">
        <f t="shared" si="1897"/>
        <v>可交易</v>
      </c>
      <c r="V5778" s="2" t="str">
        <f t="shared" si="1898"/>
        <v/>
      </c>
      <c r="W5778" s="2" t="str">
        <f t="shared" si="1899"/>
        <v/>
      </c>
      <c r="X5778" s="2">
        <f t="shared" si="1908"/>
        <v>3.0325281867910148</v>
      </c>
      <c r="Y5778">
        <f t="shared" si="1909"/>
        <v>38</v>
      </c>
    </row>
    <row r="5779" spans="1:25" x14ac:dyDescent="0.3">
      <c r="A5779" s="1">
        <v>41400</v>
      </c>
      <c r="B5779">
        <v>1617.5</v>
      </c>
      <c r="C5779">
        <v>12.66</v>
      </c>
      <c r="D5779">
        <v>12.822240367368099</v>
      </c>
      <c r="E5779">
        <f t="shared" si="1890"/>
        <v>-0.16224036736809921</v>
      </c>
      <c r="F5779" t="str">
        <f t="shared" si="1891"/>
        <v/>
      </c>
      <c r="G5779" t="str">
        <f t="shared" si="1900"/>
        <v/>
      </c>
      <c r="H5779">
        <f t="shared" si="1901"/>
        <v>-0.1899999999999995</v>
      </c>
      <c r="I5779">
        <f t="shared" si="1902"/>
        <v>3.0799560000000383</v>
      </c>
      <c r="J5779">
        <f t="shared" si="1903"/>
        <v>-16.21029473684235</v>
      </c>
      <c r="K5779" t="str">
        <f t="shared" si="1904"/>
        <v/>
      </c>
      <c r="L5779" s="2" t="str">
        <f t="shared" si="1910"/>
        <v/>
      </c>
      <c r="M5779" t="str">
        <f t="shared" si="1905"/>
        <v/>
      </c>
      <c r="N5779" s="1">
        <f t="shared" si="1892"/>
        <v>41379</v>
      </c>
      <c r="O5779" t="str">
        <f t="shared" si="1893"/>
        <v>可交易</v>
      </c>
      <c r="P5779" s="2" t="str">
        <f t="shared" si="1894"/>
        <v/>
      </c>
      <c r="Q5779" s="2" t="str">
        <f t="shared" si="1895"/>
        <v/>
      </c>
      <c r="R5779" s="2">
        <f t="shared" si="1906"/>
        <v>7.7959067781581304</v>
      </c>
      <c r="S5779">
        <f t="shared" si="1907"/>
        <v>67</v>
      </c>
      <c r="T5779" s="1">
        <f t="shared" si="1896"/>
        <v>41089</v>
      </c>
      <c r="U5779" t="str">
        <f t="shared" si="1897"/>
        <v>可交易</v>
      </c>
      <c r="V5779" s="2" t="str">
        <f t="shared" si="1898"/>
        <v/>
      </c>
      <c r="W5779" s="2" t="str">
        <f t="shared" si="1899"/>
        <v/>
      </c>
      <c r="X5779" s="2">
        <f t="shared" si="1908"/>
        <v>3.0325281867910148</v>
      </c>
      <c r="Y5779">
        <f t="shared" si="1909"/>
        <v>38</v>
      </c>
    </row>
    <row r="5780" spans="1:25" x14ac:dyDescent="0.3">
      <c r="A5780" s="1">
        <v>41401</v>
      </c>
      <c r="B5780">
        <v>1625.959961</v>
      </c>
      <c r="C5780">
        <v>12.83</v>
      </c>
      <c r="D5780">
        <v>12.7394199813375</v>
      </c>
      <c r="E5780">
        <f t="shared" si="1890"/>
        <v>9.0580018662500095E-2</v>
      </c>
      <c r="F5780" t="str">
        <f t="shared" si="1891"/>
        <v/>
      </c>
      <c r="G5780" t="str">
        <f t="shared" si="1900"/>
        <v/>
      </c>
      <c r="H5780">
        <f t="shared" si="1901"/>
        <v>0.16999999999999993</v>
      </c>
      <c r="I5780">
        <f t="shared" si="1902"/>
        <v>8.4599610000000212</v>
      </c>
      <c r="J5780">
        <f t="shared" si="1903"/>
        <v>49.764476470588377</v>
      </c>
      <c r="K5780" t="str">
        <f t="shared" si="1904"/>
        <v/>
      </c>
      <c r="L5780" s="2" t="str">
        <f t="shared" si="1910"/>
        <v/>
      </c>
      <c r="M5780" t="str">
        <f t="shared" si="1905"/>
        <v/>
      </c>
      <c r="N5780" s="1">
        <f t="shared" si="1892"/>
        <v>41379</v>
      </c>
      <c r="O5780" t="str">
        <f t="shared" si="1893"/>
        <v>可交易</v>
      </c>
      <c r="P5780" s="2" t="str">
        <f t="shared" si="1894"/>
        <v/>
      </c>
      <c r="Q5780" s="2" t="str">
        <f t="shared" si="1895"/>
        <v/>
      </c>
      <c r="R5780" s="2">
        <f t="shared" si="1906"/>
        <v>7.7959067781581304</v>
      </c>
      <c r="S5780">
        <f t="shared" si="1907"/>
        <v>67</v>
      </c>
      <c r="T5780" s="1">
        <f t="shared" si="1896"/>
        <v>41089</v>
      </c>
      <c r="U5780" t="str">
        <f t="shared" si="1897"/>
        <v>可交易</v>
      </c>
      <c r="V5780" s="2" t="str">
        <f t="shared" si="1898"/>
        <v/>
      </c>
      <c r="W5780" s="2" t="str">
        <f t="shared" si="1899"/>
        <v/>
      </c>
      <c r="X5780" s="2">
        <f t="shared" si="1908"/>
        <v>3.0325281867910148</v>
      </c>
      <c r="Y5780">
        <f t="shared" si="1909"/>
        <v>38</v>
      </c>
    </row>
    <row r="5781" spans="1:25" x14ac:dyDescent="0.3">
      <c r="A5781" s="1">
        <v>41402</v>
      </c>
      <c r="B5781">
        <v>1632.6899410000001</v>
      </c>
      <c r="C5781">
        <v>12.66</v>
      </c>
      <c r="D5781">
        <v>12.7393124077118</v>
      </c>
      <c r="E5781">
        <f t="shared" si="1890"/>
        <v>-7.9312407711800148E-2</v>
      </c>
      <c r="F5781" t="str">
        <f t="shared" si="1891"/>
        <v/>
      </c>
      <c r="G5781" t="str">
        <f t="shared" si="1900"/>
        <v/>
      </c>
      <c r="H5781">
        <f t="shared" si="1901"/>
        <v>-0.16999999999999993</v>
      </c>
      <c r="I5781">
        <f t="shared" si="1902"/>
        <v>6.7299800000000687</v>
      </c>
      <c r="J5781">
        <f t="shared" si="1903"/>
        <v>-39.588117647059242</v>
      </c>
      <c r="K5781" t="str">
        <f t="shared" si="1904"/>
        <v/>
      </c>
      <c r="L5781" s="2" t="str">
        <f t="shared" si="1910"/>
        <v/>
      </c>
      <c r="M5781" t="str">
        <f t="shared" si="1905"/>
        <v/>
      </c>
      <c r="N5781" s="1">
        <f t="shared" si="1892"/>
        <v>41379</v>
      </c>
      <c r="O5781" t="str">
        <f t="shared" si="1893"/>
        <v>可交易</v>
      </c>
      <c r="P5781" s="2" t="str">
        <f t="shared" si="1894"/>
        <v/>
      </c>
      <c r="Q5781" s="2" t="str">
        <f t="shared" si="1895"/>
        <v/>
      </c>
      <c r="R5781" s="2">
        <f t="shared" si="1906"/>
        <v>7.7959067781581304</v>
      </c>
      <c r="S5781">
        <f t="shared" si="1907"/>
        <v>67</v>
      </c>
      <c r="T5781" s="1">
        <f t="shared" si="1896"/>
        <v>41089</v>
      </c>
      <c r="U5781" t="str">
        <f t="shared" si="1897"/>
        <v>可交易</v>
      </c>
      <c r="V5781" s="2" t="str">
        <f t="shared" si="1898"/>
        <v/>
      </c>
      <c r="W5781" s="2" t="str">
        <f t="shared" si="1899"/>
        <v/>
      </c>
      <c r="X5781" s="2">
        <f t="shared" si="1908"/>
        <v>3.0325281867910148</v>
      </c>
      <c r="Y5781">
        <f t="shared" si="1909"/>
        <v>38</v>
      </c>
    </row>
    <row r="5782" spans="1:25" x14ac:dyDescent="0.3">
      <c r="A5782" s="1">
        <v>41403</v>
      </c>
      <c r="B5782">
        <v>1626.670044</v>
      </c>
      <c r="C5782">
        <v>13.13</v>
      </c>
      <c r="D5782">
        <v>13.220170578582</v>
      </c>
      <c r="E5782">
        <f t="shared" si="1890"/>
        <v>-9.0170578581998839E-2</v>
      </c>
      <c r="F5782" t="str">
        <f t="shared" si="1891"/>
        <v/>
      </c>
      <c r="G5782" t="str">
        <f t="shared" si="1900"/>
        <v/>
      </c>
      <c r="H5782">
        <f t="shared" si="1901"/>
        <v>0.47000000000000064</v>
      </c>
      <c r="I5782">
        <f t="shared" si="1902"/>
        <v>-6.0198970000001282</v>
      </c>
      <c r="J5782">
        <f t="shared" si="1903"/>
        <v>-12.808291489361958</v>
      </c>
      <c r="K5782" t="str">
        <f t="shared" si="1904"/>
        <v/>
      </c>
      <c r="L5782" s="2" t="str">
        <f t="shared" si="1910"/>
        <v/>
      </c>
      <c r="M5782" t="str">
        <f t="shared" si="1905"/>
        <v/>
      </c>
      <c r="N5782" s="1">
        <f t="shared" si="1892"/>
        <v>41379</v>
      </c>
      <c r="O5782" t="str">
        <f t="shared" si="1893"/>
        <v>可交易</v>
      </c>
      <c r="P5782" s="2" t="str">
        <f t="shared" si="1894"/>
        <v/>
      </c>
      <c r="Q5782" s="2" t="str">
        <f t="shared" si="1895"/>
        <v/>
      </c>
      <c r="R5782" s="2">
        <f t="shared" si="1906"/>
        <v>7.7959067781581304</v>
      </c>
      <c r="S5782">
        <f t="shared" si="1907"/>
        <v>67</v>
      </c>
      <c r="T5782" s="1">
        <f t="shared" si="1896"/>
        <v>41089</v>
      </c>
      <c r="U5782" t="str">
        <f t="shared" si="1897"/>
        <v>可交易</v>
      </c>
      <c r="V5782" s="2" t="str">
        <f t="shared" si="1898"/>
        <v/>
      </c>
      <c r="W5782" s="2" t="str">
        <f t="shared" si="1899"/>
        <v/>
      </c>
      <c r="X5782" s="2">
        <f t="shared" si="1908"/>
        <v>3.0325281867910148</v>
      </c>
      <c r="Y5782">
        <f t="shared" si="1909"/>
        <v>38</v>
      </c>
    </row>
    <row r="5783" spans="1:25" x14ac:dyDescent="0.3">
      <c r="A5783" s="1">
        <v>41404</v>
      </c>
      <c r="B5783">
        <v>1633.6999510000001</v>
      </c>
      <c r="C5783">
        <v>12.59</v>
      </c>
      <c r="D5783">
        <v>12.9053818130824</v>
      </c>
      <c r="E5783">
        <f t="shared" si="1890"/>
        <v>-0.31538181308239999</v>
      </c>
      <c r="F5783" t="str">
        <f t="shared" si="1891"/>
        <v/>
      </c>
      <c r="G5783" t="str">
        <f t="shared" si="1900"/>
        <v/>
      </c>
      <c r="H5783">
        <f t="shared" si="1901"/>
        <v>-0.54000000000000092</v>
      </c>
      <c r="I5783">
        <f t="shared" si="1902"/>
        <v>7.0299070000000938</v>
      </c>
      <c r="J5783">
        <f t="shared" si="1903"/>
        <v>-13.018346296296448</v>
      </c>
      <c r="K5783" t="str">
        <f t="shared" si="1904"/>
        <v/>
      </c>
      <c r="L5783" s="2" t="str">
        <f t="shared" si="1910"/>
        <v/>
      </c>
      <c r="M5783" t="str">
        <f t="shared" si="1905"/>
        <v/>
      </c>
      <c r="N5783" s="1">
        <f t="shared" si="1892"/>
        <v>41379</v>
      </c>
      <c r="O5783" t="str">
        <f t="shared" si="1893"/>
        <v>可交易</v>
      </c>
      <c r="P5783" s="2" t="str">
        <f t="shared" si="1894"/>
        <v/>
      </c>
      <c r="Q5783" s="2" t="str">
        <f t="shared" si="1895"/>
        <v/>
      </c>
      <c r="R5783" s="2">
        <f t="shared" si="1906"/>
        <v>7.7959067781581304</v>
      </c>
      <c r="S5783">
        <f t="shared" si="1907"/>
        <v>67</v>
      </c>
      <c r="T5783" s="1">
        <f t="shared" si="1896"/>
        <v>41089</v>
      </c>
      <c r="U5783" t="str">
        <f t="shared" si="1897"/>
        <v>可交易</v>
      </c>
      <c r="V5783" s="2" t="str">
        <f t="shared" si="1898"/>
        <v/>
      </c>
      <c r="W5783" s="2" t="str">
        <f t="shared" si="1899"/>
        <v/>
      </c>
      <c r="X5783" s="2">
        <f t="shared" si="1908"/>
        <v>3.0325281867910148</v>
      </c>
      <c r="Y5783">
        <f t="shared" si="1909"/>
        <v>38</v>
      </c>
    </row>
    <row r="5784" spans="1:25" x14ac:dyDescent="0.3">
      <c r="A5784" s="1">
        <v>41407</v>
      </c>
      <c r="B5784">
        <v>1633.7700199999999</v>
      </c>
      <c r="C5784">
        <v>12.55</v>
      </c>
      <c r="D5784">
        <v>12.7279911702152</v>
      </c>
      <c r="E5784">
        <f t="shared" si="1890"/>
        <v>-0.17799117021519884</v>
      </c>
      <c r="F5784" t="str">
        <f t="shared" si="1891"/>
        <v/>
      </c>
      <c r="G5784" t="str">
        <f t="shared" si="1900"/>
        <v/>
      </c>
      <c r="H5784">
        <f t="shared" si="1901"/>
        <v>-3.9999999999999147E-2</v>
      </c>
      <c r="I5784">
        <f t="shared" si="1902"/>
        <v>7.0068999999875814E-2</v>
      </c>
      <c r="J5784">
        <f t="shared" si="1903"/>
        <v>-1.7517249999969327</v>
      </c>
      <c r="K5784" t="str">
        <f t="shared" si="1904"/>
        <v/>
      </c>
      <c r="L5784" s="2" t="str">
        <f t="shared" si="1910"/>
        <v/>
      </c>
      <c r="M5784" t="str">
        <f t="shared" si="1905"/>
        <v/>
      </c>
      <c r="N5784" s="1">
        <f t="shared" si="1892"/>
        <v>41379</v>
      </c>
      <c r="O5784" t="str">
        <f t="shared" si="1893"/>
        <v>可交易</v>
      </c>
      <c r="P5784" s="2" t="str">
        <f t="shared" si="1894"/>
        <v/>
      </c>
      <c r="Q5784" s="2" t="str">
        <f t="shared" si="1895"/>
        <v/>
      </c>
      <c r="R5784" s="2">
        <f t="shared" si="1906"/>
        <v>7.7959067781581304</v>
      </c>
      <c r="S5784">
        <f t="shared" si="1907"/>
        <v>67</v>
      </c>
      <c r="T5784" s="1">
        <f t="shared" si="1896"/>
        <v>41089</v>
      </c>
      <c r="U5784" t="str">
        <f t="shared" si="1897"/>
        <v>可交易</v>
      </c>
      <c r="V5784" s="2" t="str">
        <f t="shared" si="1898"/>
        <v/>
      </c>
      <c r="W5784" s="2" t="str">
        <f t="shared" si="1899"/>
        <v/>
      </c>
      <c r="X5784" s="2">
        <f t="shared" si="1908"/>
        <v>3.0325281867910148</v>
      </c>
      <c r="Y5784">
        <f t="shared" si="1909"/>
        <v>38</v>
      </c>
    </row>
    <row r="5785" spans="1:25" x14ac:dyDescent="0.3">
      <c r="A5785" s="1">
        <v>41408</v>
      </c>
      <c r="B5785">
        <v>1650.339966</v>
      </c>
      <c r="C5785">
        <v>12.77</v>
      </c>
      <c r="D5785">
        <v>12.9546067986614</v>
      </c>
      <c r="E5785">
        <f t="shared" si="1890"/>
        <v>-0.18460679866140062</v>
      </c>
      <c r="F5785" t="str">
        <f t="shared" si="1891"/>
        <v/>
      </c>
      <c r="G5785" t="str">
        <f t="shared" si="1900"/>
        <v/>
      </c>
      <c r="H5785">
        <f t="shared" si="1901"/>
        <v>0.21999999999999886</v>
      </c>
      <c r="I5785">
        <f t="shared" si="1902"/>
        <v>16.569946000000073</v>
      </c>
      <c r="J5785">
        <f t="shared" si="1903"/>
        <v>75.317936363637088</v>
      </c>
      <c r="K5785" t="str">
        <f t="shared" si="1904"/>
        <v/>
      </c>
      <c r="L5785" s="2" t="str">
        <f t="shared" si="1910"/>
        <v/>
      </c>
      <c r="M5785" t="str">
        <f t="shared" si="1905"/>
        <v/>
      </c>
      <c r="N5785" s="1">
        <f t="shared" si="1892"/>
        <v>41379</v>
      </c>
      <c r="O5785" t="str">
        <f t="shared" si="1893"/>
        <v>可交易</v>
      </c>
      <c r="P5785" s="2" t="str">
        <f t="shared" si="1894"/>
        <v/>
      </c>
      <c r="Q5785" s="2" t="str">
        <f t="shared" si="1895"/>
        <v/>
      </c>
      <c r="R5785" s="2">
        <f t="shared" si="1906"/>
        <v>7.7959067781581304</v>
      </c>
      <c r="S5785">
        <f t="shared" si="1907"/>
        <v>67</v>
      </c>
      <c r="T5785" s="1">
        <f t="shared" si="1896"/>
        <v>41089</v>
      </c>
      <c r="U5785" t="str">
        <f t="shared" si="1897"/>
        <v>可交易</v>
      </c>
      <c r="V5785" s="2" t="str">
        <f t="shared" si="1898"/>
        <v/>
      </c>
      <c r="W5785" s="2" t="str">
        <f t="shared" si="1899"/>
        <v/>
      </c>
      <c r="X5785" s="2">
        <f t="shared" si="1908"/>
        <v>3.0325281867910148</v>
      </c>
      <c r="Y5785">
        <f t="shared" si="1909"/>
        <v>38</v>
      </c>
    </row>
    <row r="5786" spans="1:25" x14ac:dyDescent="0.3">
      <c r="A5786" s="1">
        <v>41409</v>
      </c>
      <c r="B5786">
        <v>1658.780029</v>
      </c>
      <c r="C5786">
        <v>12.81</v>
      </c>
      <c r="D5786">
        <v>13.1267727851834</v>
      </c>
      <c r="E5786">
        <f t="shared" si="1890"/>
        <v>-0.31677278518339946</v>
      </c>
      <c r="F5786" t="str">
        <f t="shared" si="1891"/>
        <v/>
      </c>
      <c r="G5786" t="str">
        <f t="shared" si="1900"/>
        <v/>
      </c>
      <c r="H5786">
        <f t="shared" si="1901"/>
        <v>4.0000000000000924E-2</v>
      </c>
      <c r="I5786">
        <f t="shared" si="1902"/>
        <v>8.4400630000000092</v>
      </c>
      <c r="J5786">
        <f t="shared" si="1903"/>
        <v>211.00157499999537</v>
      </c>
      <c r="K5786" t="str">
        <f t="shared" si="1904"/>
        <v/>
      </c>
      <c r="L5786" s="2" t="str">
        <f t="shared" si="1910"/>
        <v/>
      </c>
      <c r="M5786" t="str">
        <f t="shared" si="1905"/>
        <v/>
      </c>
      <c r="N5786" s="1">
        <f t="shared" si="1892"/>
        <v>41379</v>
      </c>
      <c r="O5786" t="str">
        <f t="shared" si="1893"/>
        <v>可交易</v>
      </c>
      <c r="P5786" s="2" t="str">
        <f t="shared" si="1894"/>
        <v/>
      </c>
      <c r="Q5786" s="2" t="str">
        <f t="shared" si="1895"/>
        <v/>
      </c>
      <c r="R5786" s="2">
        <f t="shared" si="1906"/>
        <v>7.7959067781581304</v>
      </c>
      <c r="S5786">
        <f t="shared" si="1907"/>
        <v>67</v>
      </c>
      <c r="T5786" s="1">
        <f t="shared" si="1896"/>
        <v>41089</v>
      </c>
      <c r="U5786" t="str">
        <f t="shared" si="1897"/>
        <v>可交易</v>
      </c>
      <c r="V5786" s="2" t="str">
        <f t="shared" si="1898"/>
        <v/>
      </c>
      <c r="W5786" s="2" t="str">
        <f t="shared" si="1899"/>
        <v/>
      </c>
      <c r="X5786" s="2">
        <f t="shared" si="1908"/>
        <v>3.0325281867910148</v>
      </c>
      <c r="Y5786">
        <f t="shared" si="1909"/>
        <v>38</v>
      </c>
    </row>
    <row r="5787" spans="1:25" x14ac:dyDescent="0.3">
      <c r="A5787" s="1">
        <v>41410</v>
      </c>
      <c r="B5787">
        <v>1650.469971</v>
      </c>
      <c r="C5787">
        <v>13.07</v>
      </c>
      <c r="D5787">
        <v>13.1353132836638</v>
      </c>
      <c r="E5787">
        <f t="shared" si="1890"/>
        <v>-6.5313283663799737E-2</v>
      </c>
      <c r="F5787" t="str">
        <f t="shared" si="1891"/>
        <v/>
      </c>
      <c r="G5787" t="str">
        <f t="shared" si="1900"/>
        <v/>
      </c>
      <c r="H5787">
        <f t="shared" si="1901"/>
        <v>0.25999999999999979</v>
      </c>
      <c r="I5787">
        <f t="shared" si="1902"/>
        <v>-8.3100580000000264</v>
      </c>
      <c r="J5787">
        <f t="shared" si="1903"/>
        <v>-31.961761538461666</v>
      </c>
      <c r="K5787" t="str">
        <f t="shared" si="1904"/>
        <v/>
      </c>
      <c r="L5787" s="2" t="str">
        <f t="shared" si="1910"/>
        <v/>
      </c>
      <c r="M5787" t="str">
        <f t="shared" si="1905"/>
        <v/>
      </c>
      <c r="N5787" s="1">
        <f t="shared" si="1892"/>
        <v>41379</v>
      </c>
      <c r="O5787" t="str">
        <f t="shared" si="1893"/>
        <v>可交易</v>
      </c>
      <c r="P5787" s="2" t="str">
        <f t="shared" si="1894"/>
        <v/>
      </c>
      <c r="Q5787" s="2" t="str">
        <f t="shared" si="1895"/>
        <v/>
      </c>
      <c r="R5787" s="2">
        <f t="shared" si="1906"/>
        <v>7.7959067781581304</v>
      </c>
      <c r="S5787">
        <f t="shared" si="1907"/>
        <v>67</v>
      </c>
      <c r="T5787" s="1">
        <f t="shared" si="1896"/>
        <v>41089</v>
      </c>
      <c r="U5787" t="str">
        <f t="shared" si="1897"/>
        <v>可交易</v>
      </c>
      <c r="V5787" s="2" t="str">
        <f t="shared" si="1898"/>
        <v/>
      </c>
      <c r="W5787" s="2" t="str">
        <f t="shared" si="1899"/>
        <v/>
      </c>
      <c r="X5787" s="2">
        <f t="shared" si="1908"/>
        <v>3.0325281867910148</v>
      </c>
      <c r="Y5787">
        <f t="shared" si="1909"/>
        <v>38</v>
      </c>
    </row>
    <row r="5788" spans="1:25" x14ac:dyDescent="0.3">
      <c r="A5788" s="1">
        <v>41411</v>
      </c>
      <c r="B5788">
        <v>1667.469971</v>
      </c>
      <c r="C5788">
        <v>12.45</v>
      </c>
      <c r="D5788">
        <v>12.483153323430299</v>
      </c>
      <c r="E5788">
        <f t="shared" si="1890"/>
        <v>-3.3153323430299864E-2</v>
      </c>
      <c r="F5788" t="str">
        <f t="shared" si="1891"/>
        <v/>
      </c>
      <c r="G5788" t="str">
        <f t="shared" si="1900"/>
        <v/>
      </c>
      <c r="H5788">
        <f t="shared" si="1901"/>
        <v>-0.62000000000000099</v>
      </c>
      <c r="I5788">
        <f t="shared" si="1902"/>
        <v>17</v>
      </c>
      <c r="J5788">
        <f t="shared" si="1903"/>
        <v>-27.419354838709634</v>
      </c>
      <c r="K5788" t="str">
        <f t="shared" si="1904"/>
        <v/>
      </c>
      <c r="L5788" s="2" t="str">
        <f t="shared" si="1910"/>
        <v/>
      </c>
      <c r="M5788" t="str">
        <f t="shared" si="1905"/>
        <v/>
      </c>
      <c r="N5788" s="1">
        <f t="shared" si="1892"/>
        <v>41379</v>
      </c>
      <c r="O5788" t="str">
        <f t="shared" si="1893"/>
        <v>可交易</v>
      </c>
      <c r="P5788" s="2" t="str">
        <f t="shared" si="1894"/>
        <v/>
      </c>
      <c r="Q5788" s="2" t="str">
        <f t="shared" si="1895"/>
        <v/>
      </c>
      <c r="R5788" s="2">
        <f t="shared" si="1906"/>
        <v>7.7959067781581304</v>
      </c>
      <c r="S5788">
        <f t="shared" si="1907"/>
        <v>67</v>
      </c>
      <c r="T5788" s="1">
        <f t="shared" si="1896"/>
        <v>41089</v>
      </c>
      <c r="U5788" t="str">
        <f t="shared" si="1897"/>
        <v>可交易</v>
      </c>
      <c r="V5788" s="2" t="str">
        <f t="shared" si="1898"/>
        <v/>
      </c>
      <c r="W5788" s="2" t="str">
        <f t="shared" si="1899"/>
        <v/>
      </c>
      <c r="X5788" s="2">
        <f t="shared" si="1908"/>
        <v>3.0325281867910148</v>
      </c>
      <c r="Y5788">
        <f t="shared" si="1909"/>
        <v>38</v>
      </c>
    </row>
    <row r="5789" spans="1:25" x14ac:dyDescent="0.3">
      <c r="A5789" s="1">
        <v>41414</v>
      </c>
      <c r="B5789">
        <v>1666.290039</v>
      </c>
      <c r="C5789">
        <v>13.02</v>
      </c>
      <c r="D5789">
        <v>12.907563703125399</v>
      </c>
      <c r="E5789">
        <f t="shared" si="1890"/>
        <v>0.11243629687460022</v>
      </c>
      <c r="F5789" t="str">
        <f t="shared" si="1891"/>
        <v/>
      </c>
      <c r="G5789" t="str">
        <f t="shared" si="1900"/>
        <v/>
      </c>
      <c r="H5789">
        <f t="shared" si="1901"/>
        <v>0.57000000000000028</v>
      </c>
      <c r="I5789">
        <f t="shared" si="1902"/>
        <v>-1.179932000000008</v>
      </c>
      <c r="J5789">
        <f t="shared" si="1903"/>
        <v>-2.0700561403508901</v>
      </c>
      <c r="K5789" t="str">
        <f t="shared" si="1904"/>
        <v/>
      </c>
      <c r="L5789" s="2" t="str">
        <f t="shared" si="1910"/>
        <v/>
      </c>
      <c r="M5789" t="str">
        <f t="shared" si="1905"/>
        <v/>
      </c>
      <c r="N5789" s="1">
        <f t="shared" si="1892"/>
        <v>41379</v>
      </c>
      <c r="O5789" t="str">
        <f t="shared" si="1893"/>
        <v>可交易</v>
      </c>
      <c r="P5789" s="2" t="str">
        <f t="shared" si="1894"/>
        <v/>
      </c>
      <c r="Q5789" s="2" t="str">
        <f t="shared" si="1895"/>
        <v/>
      </c>
      <c r="R5789" s="2">
        <f t="shared" si="1906"/>
        <v>7.7959067781581304</v>
      </c>
      <c r="S5789">
        <f t="shared" si="1907"/>
        <v>67</v>
      </c>
      <c r="T5789" s="1">
        <f t="shared" si="1896"/>
        <v>41089</v>
      </c>
      <c r="U5789" t="str">
        <f t="shared" si="1897"/>
        <v>可交易</v>
      </c>
      <c r="V5789" s="2" t="str">
        <f t="shared" si="1898"/>
        <v/>
      </c>
      <c r="W5789" s="2" t="str">
        <f t="shared" si="1899"/>
        <v/>
      </c>
      <c r="X5789" s="2">
        <f t="shared" si="1908"/>
        <v>3.0325281867910148</v>
      </c>
      <c r="Y5789">
        <f t="shared" si="1909"/>
        <v>38</v>
      </c>
    </row>
    <row r="5790" spans="1:25" x14ac:dyDescent="0.3">
      <c r="A5790" s="1">
        <v>41415</v>
      </c>
      <c r="B5790">
        <v>1669.160034</v>
      </c>
      <c r="C5790">
        <v>13.37</v>
      </c>
      <c r="D5790">
        <v>13.121348363626</v>
      </c>
      <c r="E5790">
        <f t="shared" si="1890"/>
        <v>0.24865163637399945</v>
      </c>
      <c r="F5790" t="str">
        <f t="shared" si="1891"/>
        <v/>
      </c>
      <c r="G5790" t="str">
        <f t="shared" si="1900"/>
        <v/>
      </c>
      <c r="H5790">
        <f t="shared" si="1901"/>
        <v>0.34999999999999964</v>
      </c>
      <c r="I5790">
        <f t="shared" si="1902"/>
        <v>2.8699950000000172</v>
      </c>
      <c r="J5790">
        <f t="shared" si="1903"/>
        <v>8.1999857142857717</v>
      </c>
      <c r="K5790" t="str">
        <f t="shared" si="1904"/>
        <v/>
      </c>
      <c r="L5790" s="2" t="str">
        <f t="shared" si="1910"/>
        <v/>
      </c>
      <c r="M5790" t="str">
        <f t="shared" si="1905"/>
        <v/>
      </c>
      <c r="N5790" s="1">
        <f t="shared" si="1892"/>
        <v>41379</v>
      </c>
      <c r="O5790" t="str">
        <f t="shared" si="1893"/>
        <v>可交易</v>
      </c>
      <c r="P5790" s="2" t="str">
        <f t="shared" si="1894"/>
        <v/>
      </c>
      <c r="Q5790" s="2" t="str">
        <f t="shared" si="1895"/>
        <v/>
      </c>
      <c r="R5790" s="2">
        <f t="shared" si="1906"/>
        <v>7.7959067781581304</v>
      </c>
      <c r="S5790">
        <f t="shared" si="1907"/>
        <v>67</v>
      </c>
      <c r="T5790" s="1">
        <f t="shared" si="1896"/>
        <v>41089</v>
      </c>
      <c r="U5790" t="str">
        <f t="shared" si="1897"/>
        <v>可交易</v>
      </c>
      <c r="V5790" s="2" t="str">
        <f t="shared" si="1898"/>
        <v/>
      </c>
      <c r="W5790" s="2" t="str">
        <f t="shared" si="1899"/>
        <v/>
      </c>
      <c r="X5790" s="2">
        <f t="shared" si="1908"/>
        <v>3.0325281867910148</v>
      </c>
      <c r="Y5790">
        <f t="shared" si="1909"/>
        <v>38</v>
      </c>
    </row>
    <row r="5791" spans="1:25" x14ac:dyDescent="0.3">
      <c r="A5791" s="1">
        <v>41416</v>
      </c>
      <c r="B5791">
        <v>1655.349976</v>
      </c>
      <c r="C5791">
        <v>13.82</v>
      </c>
      <c r="D5791">
        <v>13.764534675297</v>
      </c>
      <c r="E5791">
        <f t="shared" si="1890"/>
        <v>5.5465324703000363E-2</v>
      </c>
      <c r="F5791" t="str">
        <f t="shared" si="1891"/>
        <v/>
      </c>
      <c r="G5791" t="str">
        <f t="shared" si="1900"/>
        <v/>
      </c>
      <c r="H5791">
        <f t="shared" si="1901"/>
        <v>0.45000000000000107</v>
      </c>
      <c r="I5791">
        <f t="shared" si="1902"/>
        <v>-13.810058000000026</v>
      </c>
      <c r="J5791">
        <f t="shared" si="1903"/>
        <v>-30.689017777777764</v>
      </c>
      <c r="K5791" t="str">
        <f t="shared" si="1904"/>
        <v/>
      </c>
      <c r="L5791" s="2" t="str">
        <f t="shared" si="1910"/>
        <v/>
      </c>
      <c r="M5791" t="str">
        <f t="shared" si="1905"/>
        <v/>
      </c>
      <c r="N5791" s="1">
        <f t="shared" si="1892"/>
        <v>41379</v>
      </c>
      <c r="O5791" t="str">
        <f t="shared" si="1893"/>
        <v>可交易</v>
      </c>
      <c r="P5791" s="2" t="str">
        <f t="shared" si="1894"/>
        <v/>
      </c>
      <c r="Q5791" s="2" t="str">
        <f t="shared" si="1895"/>
        <v/>
      </c>
      <c r="R5791" s="2">
        <f t="shared" si="1906"/>
        <v>7.7959067781581304</v>
      </c>
      <c r="S5791">
        <f t="shared" si="1907"/>
        <v>67</v>
      </c>
      <c r="T5791" s="1">
        <f t="shared" si="1896"/>
        <v>41089</v>
      </c>
      <c r="U5791" t="str">
        <f t="shared" si="1897"/>
        <v>可交易</v>
      </c>
      <c r="V5791" s="2" t="str">
        <f t="shared" si="1898"/>
        <v/>
      </c>
      <c r="W5791" s="2" t="str">
        <f t="shared" si="1899"/>
        <v/>
      </c>
      <c r="X5791" s="2">
        <f t="shared" si="1908"/>
        <v>3.0325281867910148</v>
      </c>
      <c r="Y5791">
        <f t="shared" si="1909"/>
        <v>38</v>
      </c>
    </row>
    <row r="5792" spans="1:25" x14ac:dyDescent="0.3">
      <c r="A5792" s="1">
        <v>41417</v>
      </c>
      <c r="B5792">
        <v>1650.51001</v>
      </c>
      <c r="C5792">
        <v>14.07</v>
      </c>
      <c r="D5792">
        <v>14.2046683398989</v>
      </c>
      <c r="E5792">
        <f t="shared" si="1890"/>
        <v>-0.1346683398988997</v>
      </c>
      <c r="F5792" t="str">
        <f t="shared" si="1891"/>
        <v/>
      </c>
      <c r="G5792" t="str">
        <f t="shared" si="1900"/>
        <v/>
      </c>
      <c r="H5792">
        <f t="shared" si="1901"/>
        <v>0.25</v>
      </c>
      <c r="I5792">
        <f t="shared" si="1902"/>
        <v>-4.839966000000004</v>
      </c>
      <c r="J5792">
        <f t="shared" si="1903"/>
        <v>-19.359864000000016</v>
      </c>
      <c r="K5792" t="str">
        <f t="shared" si="1904"/>
        <v/>
      </c>
      <c r="L5792" s="2" t="str">
        <f t="shared" si="1910"/>
        <v/>
      </c>
      <c r="M5792" t="str">
        <f t="shared" si="1905"/>
        <v/>
      </c>
      <c r="N5792" s="1">
        <f t="shared" si="1892"/>
        <v>41379</v>
      </c>
      <c r="O5792" t="str">
        <f t="shared" si="1893"/>
        <v>可交易</v>
      </c>
      <c r="P5792" s="2" t="str">
        <f t="shared" si="1894"/>
        <v/>
      </c>
      <c r="Q5792" s="2" t="str">
        <f t="shared" si="1895"/>
        <v/>
      </c>
      <c r="R5792" s="2">
        <f t="shared" si="1906"/>
        <v>7.7959067781581304</v>
      </c>
      <c r="S5792">
        <f t="shared" si="1907"/>
        <v>67</v>
      </c>
      <c r="T5792" s="1">
        <f t="shared" si="1896"/>
        <v>41089</v>
      </c>
      <c r="U5792" t="str">
        <f t="shared" si="1897"/>
        <v>可交易</v>
      </c>
      <c r="V5792" s="2" t="str">
        <f t="shared" si="1898"/>
        <v/>
      </c>
      <c r="W5792" s="2" t="str">
        <f t="shared" si="1899"/>
        <v/>
      </c>
      <c r="X5792" s="2">
        <f t="shared" si="1908"/>
        <v>3.0325281867910148</v>
      </c>
      <c r="Y5792">
        <f t="shared" si="1909"/>
        <v>38</v>
      </c>
    </row>
    <row r="5793" spans="1:25" x14ac:dyDescent="0.3">
      <c r="A5793" s="1">
        <v>41418</v>
      </c>
      <c r="B5793">
        <v>1649.599976</v>
      </c>
      <c r="C5793">
        <v>13.99</v>
      </c>
      <c r="D5793">
        <v>14.2515958781413</v>
      </c>
      <c r="E5793">
        <f t="shared" si="1890"/>
        <v>-0.26159587814129992</v>
      </c>
      <c r="F5793" t="str">
        <f t="shared" si="1891"/>
        <v/>
      </c>
      <c r="G5793" t="str">
        <f t="shared" si="1900"/>
        <v/>
      </c>
      <c r="H5793">
        <f t="shared" si="1901"/>
        <v>-8.0000000000000071E-2</v>
      </c>
      <c r="I5793">
        <f t="shared" si="1902"/>
        <v>-0.91003399999999601</v>
      </c>
      <c r="J5793">
        <f t="shared" si="1903"/>
        <v>11.37542499999994</v>
      </c>
      <c r="K5793" t="str">
        <f t="shared" si="1904"/>
        <v/>
      </c>
      <c r="L5793" s="2" t="str">
        <f t="shared" si="1910"/>
        <v/>
      </c>
      <c r="M5793" t="str">
        <f t="shared" si="1905"/>
        <v/>
      </c>
      <c r="N5793" s="1">
        <f t="shared" si="1892"/>
        <v>41379</v>
      </c>
      <c r="O5793" t="str">
        <f t="shared" si="1893"/>
        <v>可交易</v>
      </c>
      <c r="P5793" s="2" t="str">
        <f t="shared" si="1894"/>
        <v/>
      </c>
      <c r="Q5793" s="2" t="str">
        <f t="shared" si="1895"/>
        <v/>
      </c>
      <c r="R5793" s="2">
        <f t="shared" si="1906"/>
        <v>7.7959067781581304</v>
      </c>
      <c r="S5793">
        <f t="shared" si="1907"/>
        <v>67</v>
      </c>
      <c r="T5793" s="1">
        <f t="shared" si="1896"/>
        <v>41089</v>
      </c>
      <c r="U5793" t="str">
        <f t="shared" si="1897"/>
        <v>可交易</v>
      </c>
      <c r="V5793" s="2" t="str">
        <f t="shared" si="1898"/>
        <v/>
      </c>
      <c r="W5793" s="2" t="str">
        <f t="shared" si="1899"/>
        <v/>
      </c>
      <c r="X5793" s="2">
        <f t="shared" si="1908"/>
        <v>3.0325281867910148</v>
      </c>
      <c r="Y5793">
        <f t="shared" si="1909"/>
        <v>38</v>
      </c>
    </row>
    <row r="5794" spans="1:25" x14ac:dyDescent="0.3">
      <c r="A5794" s="1">
        <v>41422</v>
      </c>
      <c r="B5794">
        <v>1660.0600589999999</v>
      </c>
      <c r="C5794">
        <v>14.48</v>
      </c>
      <c r="D5794">
        <v>14.199658807551801</v>
      </c>
      <c r="E5794">
        <f t="shared" si="1890"/>
        <v>0.28034119244819955</v>
      </c>
      <c r="F5794" t="str">
        <f t="shared" si="1891"/>
        <v/>
      </c>
      <c r="G5794" t="str">
        <f t="shared" si="1900"/>
        <v/>
      </c>
      <c r="H5794">
        <f t="shared" si="1901"/>
        <v>0.49000000000000021</v>
      </c>
      <c r="I5794">
        <f t="shared" si="1902"/>
        <v>10.460082999999941</v>
      </c>
      <c r="J5794">
        <f t="shared" si="1903"/>
        <v>21.347108163265176</v>
      </c>
      <c r="K5794" t="str">
        <f t="shared" si="1904"/>
        <v/>
      </c>
      <c r="L5794" s="2" t="str">
        <f t="shared" si="1910"/>
        <v/>
      </c>
      <c r="M5794" t="str">
        <f t="shared" si="1905"/>
        <v/>
      </c>
      <c r="N5794" s="1">
        <f t="shared" si="1892"/>
        <v>41379</v>
      </c>
      <c r="O5794" t="str">
        <f t="shared" si="1893"/>
        <v>可交易</v>
      </c>
      <c r="P5794" s="2" t="str">
        <f t="shared" si="1894"/>
        <v/>
      </c>
      <c r="Q5794" s="2" t="str">
        <f t="shared" si="1895"/>
        <v/>
      </c>
      <c r="R5794" s="2">
        <f t="shared" si="1906"/>
        <v>7.7959067781581304</v>
      </c>
      <c r="S5794">
        <f t="shared" si="1907"/>
        <v>67</v>
      </c>
      <c r="T5794" s="1">
        <f t="shared" si="1896"/>
        <v>41089</v>
      </c>
      <c r="U5794" t="str">
        <f t="shared" si="1897"/>
        <v>可交易</v>
      </c>
      <c r="V5794" s="2" t="str">
        <f t="shared" si="1898"/>
        <v/>
      </c>
      <c r="W5794" s="2" t="str">
        <f t="shared" si="1899"/>
        <v/>
      </c>
      <c r="X5794" s="2">
        <f t="shared" si="1908"/>
        <v>3.0325281867910148</v>
      </c>
      <c r="Y5794">
        <f t="shared" si="1909"/>
        <v>38</v>
      </c>
    </row>
    <row r="5795" spans="1:25" x14ac:dyDescent="0.3">
      <c r="A5795" s="1">
        <v>41423</v>
      </c>
      <c r="B5795">
        <v>1648.3599850000001</v>
      </c>
      <c r="C5795">
        <v>14.83</v>
      </c>
      <c r="D5795">
        <v>14.902986646924701</v>
      </c>
      <c r="E5795">
        <f t="shared" si="1890"/>
        <v>-7.2986646924700693E-2</v>
      </c>
      <c r="F5795" t="str">
        <f t="shared" si="1891"/>
        <v/>
      </c>
      <c r="G5795" t="str">
        <f t="shared" si="1900"/>
        <v/>
      </c>
      <c r="H5795">
        <f t="shared" si="1901"/>
        <v>0.34999999999999964</v>
      </c>
      <c r="I5795">
        <f t="shared" si="1902"/>
        <v>-11.700073999999859</v>
      </c>
      <c r="J5795">
        <f t="shared" si="1903"/>
        <v>-33.428782857142487</v>
      </c>
      <c r="K5795" t="str">
        <f t="shared" si="1904"/>
        <v/>
      </c>
      <c r="L5795" s="2" t="str">
        <f t="shared" si="1910"/>
        <v/>
      </c>
      <c r="M5795" t="str">
        <f t="shared" si="1905"/>
        <v/>
      </c>
      <c r="N5795" s="1">
        <f t="shared" si="1892"/>
        <v>41379</v>
      </c>
      <c r="O5795" t="str">
        <f t="shared" si="1893"/>
        <v>可交易</v>
      </c>
      <c r="P5795" s="2" t="str">
        <f t="shared" si="1894"/>
        <v/>
      </c>
      <c r="Q5795" s="2" t="str">
        <f t="shared" si="1895"/>
        <v/>
      </c>
      <c r="R5795" s="2">
        <f t="shared" si="1906"/>
        <v>7.7959067781581304</v>
      </c>
      <c r="S5795">
        <f t="shared" si="1907"/>
        <v>67</v>
      </c>
      <c r="T5795" s="1">
        <f t="shared" si="1896"/>
        <v>41089</v>
      </c>
      <c r="U5795" t="str">
        <f t="shared" si="1897"/>
        <v>可交易</v>
      </c>
      <c r="V5795" s="2" t="str">
        <f t="shared" si="1898"/>
        <v/>
      </c>
      <c r="W5795" s="2" t="str">
        <f t="shared" si="1899"/>
        <v/>
      </c>
      <c r="X5795" s="2">
        <f t="shared" si="1908"/>
        <v>3.0325281867910148</v>
      </c>
      <c r="Y5795">
        <f t="shared" si="1909"/>
        <v>38</v>
      </c>
    </row>
    <row r="5796" spans="1:25" x14ac:dyDescent="0.3">
      <c r="A5796" s="1">
        <v>41424</v>
      </c>
      <c r="B5796">
        <v>1654.410034</v>
      </c>
      <c r="C5796">
        <v>14.53</v>
      </c>
      <c r="D5796">
        <v>14.4517670669875</v>
      </c>
      <c r="E5796">
        <f t="shared" si="1890"/>
        <v>7.8232933012499117E-2</v>
      </c>
      <c r="F5796" t="str">
        <f t="shared" si="1891"/>
        <v/>
      </c>
      <c r="G5796" t="str">
        <f t="shared" si="1900"/>
        <v/>
      </c>
      <c r="H5796">
        <f t="shared" si="1901"/>
        <v>-0.30000000000000071</v>
      </c>
      <c r="I5796">
        <f t="shared" si="1902"/>
        <v>6.0500489999999445</v>
      </c>
      <c r="J5796">
        <f t="shared" si="1903"/>
        <v>-20.166829999999766</v>
      </c>
      <c r="K5796" t="str">
        <f t="shared" si="1904"/>
        <v/>
      </c>
      <c r="L5796" s="2" t="str">
        <f t="shared" si="1910"/>
        <v/>
      </c>
      <c r="M5796" t="str">
        <f t="shared" si="1905"/>
        <v/>
      </c>
      <c r="N5796" s="1">
        <f t="shared" si="1892"/>
        <v>41379</v>
      </c>
      <c r="O5796" t="str">
        <f t="shared" si="1893"/>
        <v>可交易</v>
      </c>
      <c r="P5796" s="2" t="str">
        <f t="shared" si="1894"/>
        <v/>
      </c>
      <c r="Q5796" s="2" t="str">
        <f t="shared" si="1895"/>
        <v/>
      </c>
      <c r="R5796" s="2">
        <f t="shared" si="1906"/>
        <v>7.7959067781581304</v>
      </c>
      <c r="S5796">
        <f t="shared" si="1907"/>
        <v>67</v>
      </c>
      <c r="T5796" s="1">
        <f t="shared" si="1896"/>
        <v>41089</v>
      </c>
      <c r="U5796" t="str">
        <f t="shared" si="1897"/>
        <v>可交易</v>
      </c>
      <c r="V5796" s="2" t="str">
        <f t="shared" si="1898"/>
        <v/>
      </c>
      <c r="W5796" s="2" t="str">
        <f t="shared" si="1899"/>
        <v/>
      </c>
      <c r="X5796" s="2">
        <f t="shared" si="1908"/>
        <v>3.0325281867910148</v>
      </c>
      <c r="Y5796">
        <f t="shared" si="1909"/>
        <v>38</v>
      </c>
    </row>
    <row r="5797" spans="1:25" x14ac:dyDescent="0.3">
      <c r="A5797" s="1">
        <v>41425</v>
      </c>
      <c r="B5797">
        <v>1630.73999</v>
      </c>
      <c r="C5797">
        <v>16.3</v>
      </c>
      <c r="D5797">
        <v>15.386616607632501</v>
      </c>
      <c r="E5797">
        <f t="shared" si="1890"/>
        <v>0.91338339236749988</v>
      </c>
      <c r="F5797" t="str">
        <f t="shared" si="1891"/>
        <v/>
      </c>
      <c r="G5797" t="str">
        <f t="shared" si="1900"/>
        <v/>
      </c>
      <c r="H5797">
        <f t="shared" si="1901"/>
        <v>1.7700000000000014</v>
      </c>
      <c r="I5797">
        <f t="shared" si="1902"/>
        <v>-23.670043999999962</v>
      </c>
      <c r="J5797">
        <f t="shared" si="1903"/>
        <v>-13.372906214689234</v>
      </c>
      <c r="K5797" t="str">
        <f t="shared" si="1904"/>
        <v/>
      </c>
      <c r="L5797" s="2" t="str">
        <f t="shared" si="1910"/>
        <v/>
      </c>
      <c r="M5797" t="str">
        <f t="shared" si="1905"/>
        <v/>
      </c>
      <c r="N5797" s="1">
        <f t="shared" si="1892"/>
        <v>41379</v>
      </c>
      <c r="O5797" t="str">
        <f t="shared" si="1893"/>
        <v>可交易</v>
      </c>
      <c r="P5797" s="2" t="str">
        <f t="shared" si="1894"/>
        <v/>
      </c>
      <c r="Q5797" s="2" t="str">
        <f t="shared" si="1895"/>
        <v/>
      </c>
      <c r="R5797" s="2">
        <f t="shared" si="1906"/>
        <v>7.7959067781581304</v>
      </c>
      <c r="S5797">
        <f t="shared" si="1907"/>
        <v>67</v>
      </c>
      <c r="T5797" s="1">
        <f t="shared" si="1896"/>
        <v>41089</v>
      </c>
      <c r="U5797" t="str">
        <f t="shared" si="1897"/>
        <v>可交易</v>
      </c>
      <c r="V5797" s="2" t="str">
        <f t="shared" si="1898"/>
        <v/>
      </c>
      <c r="W5797" s="2" t="str">
        <f t="shared" si="1899"/>
        <v/>
      </c>
      <c r="X5797" s="2">
        <f t="shared" si="1908"/>
        <v>3.0325281867910148</v>
      </c>
      <c r="Y5797">
        <f t="shared" si="1909"/>
        <v>38</v>
      </c>
    </row>
    <row r="5798" spans="1:25" x14ac:dyDescent="0.3">
      <c r="A5798" s="1">
        <v>41428</v>
      </c>
      <c r="B5798">
        <v>1640.420044</v>
      </c>
      <c r="C5798">
        <v>16.28</v>
      </c>
      <c r="D5798">
        <v>16.8248440241845</v>
      </c>
      <c r="E5798">
        <f t="shared" si="1890"/>
        <v>-0.54484402418449918</v>
      </c>
      <c r="F5798" t="str">
        <f t="shared" si="1891"/>
        <v/>
      </c>
      <c r="G5798" t="str">
        <f t="shared" si="1900"/>
        <v/>
      </c>
      <c r="H5798">
        <f t="shared" si="1901"/>
        <v>-1.9999999999999574E-2</v>
      </c>
      <c r="I5798">
        <f t="shared" si="1902"/>
        <v>9.6800539999999273</v>
      </c>
      <c r="J5798">
        <f t="shared" si="1903"/>
        <v>-484.00270000000671</v>
      </c>
      <c r="K5798" t="str">
        <f t="shared" si="1904"/>
        <v/>
      </c>
      <c r="L5798" s="2" t="str">
        <f t="shared" si="1910"/>
        <v/>
      </c>
      <c r="M5798" t="str">
        <f t="shared" si="1905"/>
        <v/>
      </c>
      <c r="N5798" s="1">
        <f t="shared" si="1892"/>
        <v>41379</v>
      </c>
      <c r="O5798" t="str">
        <f t="shared" si="1893"/>
        <v>可交易</v>
      </c>
      <c r="P5798" s="2" t="str">
        <f t="shared" si="1894"/>
        <v/>
      </c>
      <c r="Q5798" s="2" t="str">
        <f t="shared" si="1895"/>
        <v/>
      </c>
      <c r="R5798" s="2">
        <f t="shared" si="1906"/>
        <v>7.7959067781581304</v>
      </c>
      <c r="S5798">
        <f t="shared" si="1907"/>
        <v>67</v>
      </c>
      <c r="T5798" s="1">
        <f t="shared" si="1896"/>
        <v>41089</v>
      </c>
      <c r="U5798" t="str">
        <f t="shared" si="1897"/>
        <v>可交易</v>
      </c>
      <c r="V5798" s="2" t="str">
        <f t="shared" si="1898"/>
        <v/>
      </c>
      <c r="W5798" s="2" t="str">
        <f t="shared" si="1899"/>
        <v/>
      </c>
      <c r="X5798" s="2">
        <f t="shared" si="1908"/>
        <v>3.0325281867910148</v>
      </c>
      <c r="Y5798">
        <f t="shared" si="1909"/>
        <v>38</v>
      </c>
    </row>
    <row r="5799" spans="1:25" x14ac:dyDescent="0.3">
      <c r="A5799" s="1">
        <v>41429</v>
      </c>
      <c r="B5799">
        <v>1631.380005</v>
      </c>
      <c r="C5799">
        <v>16.27</v>
      </c>
      <c r="D5799">
        <v>16.727469659883798</v>
      </c>
      <c r="E5799">
        <f t="shared" si="1890"/>
        <v>-0.45746965988379884</v>
      </c>
      <c r="F5799" t="str">
        <f t="shared" si="1891"/>
        <v/>
      </c>
      <c r="G5799" t="str">
        <f t="shared" si="1900"/>
        <v/>
      </c>
      <c r="H5799">
        <f t="shared" si="1901"/>
        <v>-1.0000000000001563E-2</v>
      </c>
      <c r="I5799">
        <f t="shared" si="1902"/>
        <v>-9.0400389999999788</v>
      </c>
      <c r="J5799">
        <f t="shared" si="1903"/>
        <v>904.00389999985657</v>
      </c>
      <c r="K5799" t="str">
        <f t="shared" si="1904"/>
        <v/>
      </c>
      <c r="L5799" s="2" t="str">
        <f t="shared" si="1910"/>
        <v/>
      </c>
      <c r="M5799" t="str">
        <f t="shared" si="1905"/>
        <v/>
      </c>
      <c r="N5799" s="1">
        <f t="shared" si="1892"/>
        <v>41379</v>
      </c>
      <c r="O5799" t="str">
        <f t="shared" si="1893"/>
        <v>可交易</v>
      </c>
      <c r="P5799" s="2" t="str">
        <f t="shared" si="1894"/>
        <v/>
      </c>
      <c r="Q5799" s="2" t="str">
        <f t="shared" si="1895"/>
        <v/>
      </c>
      <c r="R5799" s="2">
        <f t="shared" si="1906"/>
        <v>7.7959067781581304</v>
      </c>
      <c r="S5799">
        <f t="shared" si="1907"/>
        <v>67</v>
      </c>
      <c r="T5799" s="1">
        <f t="shared" si="1896"/>
        <v>41089</v>
      </c>
      <c r="U5799" t="str">
        <f t="shared" si="1897"/>
        <v>可交易</v>
      </c>
      <c r="V5799" s="2" t="str">
        <f t="shared" si="1898"/>
        <v/>
      </c>
      <c r="W5799" s="2" t="str">
        <f t="shared" si="1899"/>
        <v/>
      </c>
      <c r="X5799" s="2">
        <f t="shared" si="1908"/>
        <v>3.0325281867910148</v>
      </c>
      <c r="Y5799">
        <f t="shared" si="1909"/>
        <v>38</v>
      </c>
    </row>
    <row r="5800" spans="1:25" x14ac:dyDescent="0.3">
      <c r="A5800" s="1">
        <v>41430</v>
      </c>
      <c r="B5800">
        <v>1608.900024</v>
      </c>
      <c r="C5800">
        <v>17.5</v>
      </c>
      <c r="D5800">
        <v>17.3199937203076</v>
      </c>
      <c r="E5800">
        <f t="shared" si="1890"/>
        <v>0.18000627969239957</v>
      </c>
      <c r="F5800" t="str">
        <f t="shared" si="1891"/>
        <v/>
      </c>
      <c r="G5800" t="str">
        <f t="shared" si="1900"/>
        <v/>
      </c>
      <c r="H5800">
        <f t="shared" si="1901"/>
        <v>1.2300000000000004</v>
      </c>
      <c r="I5800">
        <f t="shared" si="1902"/>
        <v>-22.479980999999952</v>
      </c>
      <c r="J5800">
        <f t="shared" si="1903"/>
        <v>-18.276407317073126</v>
      </c>
      <c r="K5800" t="str">
        <f t="shared" si="1904"/>
        <v/>
      </c>
      <c r="L5800" s="2" t="str">
        <f t="shared" si="1910"/>
        <v/>
      </c>
      <c r="M5800" t="str">
        <f t="shared" si="1905"/>
        <v/>
      </c>
      <c r="N5800" s="1">
        <f t="shared" si="1892"/>
        <v>41379</v>
      </c>
      <c r="O5800" t="str">
        <f t="shared" si="1893"/>
        <v>可交易</v>
      </c>
      <c r="P5800" s="2" t="str">
        <f t="shared" si="1894"/>
        <v/>
      </c>
      <c r="Q5800" s="2" t="str">
        <f t="shared" si="1895"/>
        <v/>
      </c>
      <c r="R5800" s="2">
        <f t="shared" si="1906"/>
        <v>7.7959067781581304</v>
      </c>
      <c r="S5800">
        <f t="shared" si="1907"/>
        <v>67</v>
      </c>
      <c r="T5800" s="1">
        <f t="shared" si="1896"/>
        <v>41089</v>
      </c>
      <c r="U5800" t="str">
        <f t="shared" si="1897"/>
        <v>可交易</v>
      </c>
      <c r="V5800" s="2" t="str">
        <f t="shared" si="1898"/>
        <v/>
      </c>
      <c r="W5800" s="2" t="str">
        <f t="shared" si="1899"/>
        <v/>
      </c>
      <c r="X5800" s="2">
        <f t="shared" si="1908"/>
        <v>3.0325281867910148</v>
      </c>
      <c r="Y5800">
        <f t="shared" si="1909"/>
        <v>38</v>
      </c>
    </row>
    <row r="5801" spans="1:25" x14ac:dyDescent="0.3">
      <c r="A5801" s="1">
        <v>41431</v>
      </c>
      <c r="B5801">
        <v>1622.5600589999999</v>
      </c>
      <c r="C5801">
        <v>16.63</v>
      </c>
      <c r="D5801">
        <v>17.3383267100801</v>
      </c>
      <c r="E5801">
        <f t="shared" si="1890"/>
        <v>-0.70832671008010095</v>
      </c>
      <c r="F5801" t="str">
        <f t="shared" si="1891"/>
        <v/>
      </c>
      <c r="G5801" t="str">
        <f t="shared" si="1900"/>
        <v/>
      </c>
      <c r="H5801">
        <f t="shared" si="1901"/>
        <v>-0.87000000000000099</v>
      </c>
      <c r="I5801">
        <f t="shared" si="1902"/>
        <v>13.66003499999988</v>
      </c>
      <c r="J5801">
        <f t="shared" si="1903"/>
        <v>-15.701189655172257</v>
      </c>
      <c r="K5801" t="str">
        <f t="shared" si="1904"/>
        <v/>
      </c>
      <c r="L5801" s="2" t="str">
        <f t="shared" si="1910"/>
        <v/>
      </c>
      <c r="M5801" t="str">
        <f t="shared" si="1905"/>
        <v/>
      </c>
      <c r="N5801" s="1">
        <f t="shared" si="1892"/>
        <v>41379</v>
      </c>
      <c r="O5801" t="str">
        <f t="shared" si="1893"/>
        <v>可交易</v>
      </c>
      <c r="P5801" s="2" t="str">
        <f t="shared" si="1894"/>
        <v/>
      </c>
      <c r="Q5801" s="2" t="str">
        <f t="shared" si="1895"/>
        <v/>
      </c>
      <c r="R5801" s="2">
        <f t="shared" si="1906"/>
        <v>7.7959067781581304</v>
      </c>
      <c r="S5801">
        <f t="shared" si="1907"/>
        <v>67</v>
      </c>
      <c r="T5801" s="1">
        <f t="shared" si="1896"/>
        <v>41089</v>
      </c>
      <c r="U5801" t="str">
        <f t="shared" si="1897"/>
        <v>可交易</v>
      </c>
      <c r="V5801" s="2" t="str">
        <f t="shared" si="1898"/>
        <v/>
      </c>
      <c r="W5801" s="2" t="str">
        <f t="shared" si="1899"/>
        <v/>
      </c>
      <c r="X5801" s="2">
        <f t="shared" si="1908"/>
        <v>3.0325281867910148</v>
      </c>
      <c r="Y5801">
        <f t="shared" si="1909"/>
        <v>38</v>
      </c>
    </row>
    <row r="5802" spans="1:25" x14ac:dyDescent="0.3">
      <c r="A5802" s="1">
        <v>41432</v>
      </c>
      <c r="B5802">
        <v>1643.380005</v>
      </c>
      <c r="C5802">
        <v>15.14</v>
      </c>
      <c r="D5802">
        <v>15.482357616260099</v>
      </c>
      <c r="E5802">
        <f t="shared" si="1890"/>
        <v>-0.34235761626009875</v>
      </c>
      <c r="F5802" t="str">
        <f t="shared" si="1891"/>
        <v/>
      </c>
      <c r="G5802" t="str">
        <f t="shared" si="1900"/>
        <v/>
      </c>
      <c r="H5802">
        <f t="shared" si="1901"/>
        <v>-1.4899999999999984</v>
      </c>
      <c r="I5802">
        <f t="shared" si="1902"/>
        <v>20.819946000000073</v>
      </c>
      <c r="J5802">
        <f t="shared" si="1903"/>
        <v>-13.973118120805433</v>
      </c>
      <c r="K5802" t="str">
        <f t="shared" si="1904"/>
        <v/>
      </c>
      <c r="L5802" s="2" t="str">
        <f t="shared" si="1910"/>
        <v/>
      </c>
      <c r="M5802" t="str">
        <f t="shared" si="1905"/>
        <v/>
      </c>
      <c r="N5802" s="1">
        <f t="shared" si="1892"/>
        <v>41379</v>
      </c>
      <c r="O5802" t="str">
        <f t="shared" si="1893"/>
        <v>可交易</v>
      </c>
      <c r="P5802" s="2" t="str">
        <f t="shared" si="1894"/>
        <v/>
      </c>
      <c r="Q5802" s="2" t="str">
        <f t="shared" si="1895"/>
        <v/>
      </c>
      <c r="R5802" s="2">
        <f t="shared" si="1906"/>
        <v>7.7959067781581304</v>
      </c>
      <c r="S5802">
        <f t="shared" si="1907"/>
        <v>67</v>
      </c>
      <c r="T5802" s="1">
        <f t="shared" si="1896"/>
        <v>41089</v>
      </c>
      <c r="U5802" t="str">
        <f t="shared" si="1897"/>
        <v>可交易</v>
      </c>
      <c r="V5802" s="2" t="str">
        <f t="shared" si="1898"/>
        <v/>
      </c>
      <c r="W5802" s="2" t="str">
        <f t="shared" si="1899"/>
        <v/>
      </c>
      <c r="X5802" s="2">
        <f t="shared" si="1908"/>
        <v>3.0325281867910148</v>
      </c>
      <c r="Y5802">
        <f t="shared" si="1909"/>
        <v>38</v>
      </c>
    </row>
    <row r="5803" spans="1:25" x14ac:dyDescent="0.3">
      <c r="A5803" s="1">
        <v>41435</v>
      </c>
      <c r="B5803">
        <v>1642.8100589999999</v>
      </c>
      <c r="C5803">
        <v>15.44</v>
      </c>
      <c r="D5803">
        <v>15.3964369241541</v>
      </c>
      <c r="E5803">
        <f t="shared" si="1890"/>
        <v>4.3563075845899135E-2</v>
      </c>
      <c r="F5803" t="str">
        <f t="shared" si="1891"/>
        <v/>
      </c>
      <c r="G5803" t="str">
        <f t="shared" si="1900"/>
        <v/>
      </c>
      <c r="H5803">
        <f t="shared" si="1901"/>
        <v>0.29999999999999893</v>
      </c>
      <c r="I5803">
        <f t="shared" si="1902"/>
        <v>-0.56994600000007267</v>
      </c>
      <c r="J5803">
        <f t="shared" si="1903"/>
        <v>-1.899820000000249</v>
      </c>
      <c r="K5803" t="str">
        <f t="shared" si="1904"/>
        <v/>
      </c>
      <c r="L5803" s="2" t="str">
        <f t="shared" si="1910"/>
        <v/>
      </c>
      <c r="M5803" t="str">
        <f t="shared" si="1905"/>
        <v/>
      </c>
      <c r="N5803" s="1">
        <f t="shared" si="1892"/>
        <v>41379</v>
      </c>
      <c r="O5803" t="str">
        <f t="shared" si="1893"/>
        <v>可交易</v>
      </c>
      <c r="P5803" s="2" t="str">
        <f t="shared" si="1894"/>
        <v/>
      </c>
      <c r="Q5803" s="2" t="str">
        <f t="shared" si="1895"/>
        <v/>
      </c>
      <c r="R5803" s="2">
        <f t="shared" si="1906"/>
        <v>7.7959067781581304</v>
      </c>
      <c r="S5803">
        <f t="shared" si="1907"/>
        <v>67</v>
      </c>
      <c r="T5803" s="1">
        <f t="shared" si="1896"/>
        <v>41089</v>
      </c>
      <c r="U5803" t="str">
        <f t="shared" si="1897"/>
        <v>可交易</v>
      </c>
      <c r="V5803" s="2" t="str">
        <f t="shared" si="1898"/>
        <v/>
      </c>
      <c r="W5803" s="2" t="str">
        <f t="shared" si="1899"/>
        <v/>
      </c>
      <c r="X5803" s="2">
        <f t="shared" si="1908"/>
        <v>3.0325281867910148</v>
      </c>
      <c r="Y5803">
        <f t="shared" si="1909"/>
        <v>38</v>
      </c>
    </row>
    <row r="5804" spans="1:25" x14ac:dyDescent="0.3">
      <c r="A5804" s="1">
        <v>41436</v>
      </c>
      <c r="B5804">
        <v>1626.130005</v>
      </c>
      <c r="C5804">
        <v>17.07</v>
      </c>
      <c r="D5804">
        <v>16.309884036941899</v>
      </c>
      <c r="E5804">
        <f t="shared" si="1890"/>
        <v>0.76011596305810158</v>
      </c>
      <c r="F5804" t="str">
        <f t="shared" si="1891"/>
        <v/>
      </c>
      <c r="G5804" t="str">
        <f t="shared" si="1900"/>
        <v/>
      </c>
      <c r="H5804">
        <f t="shared" si="1901"/>
        <v>1.6300000000000008</v>
      </c>
      <c r="I5804">
        <f t="shared" si="1902"/>
        <v>-16.680053999999927</v>
      </c>
      <c r="J5804">
        <f t="shared" si="1903"/>
        <v>-10.233161963190135</v>
      </c>
      <c r="K5804" t="str">
        <f t="shared" si="1904"/>
        <v/>
      </c>
      <c r="L5804" s="2" t="str">
        <f t="shared" si="1910"/>
        <v/>
      </c>
      <c r="M5804" t="str">
        <f t="shared" si="1905"/>
        <v/>
      </c>
      <c r="N5804" s="1">
        <f t="shared" si="1892"/>
        <v>41379</v>
      </c>
      <c r="O5804" t="str">
        <f t="shared" si="1893"/>
        <v>可交易</v>
      </c>
      <c r="P5804" s="2" t="str">
        <f t="shared" si="1894"/>
        <v/>
      </c>
      <c r="Q5804" s="2" t="str">
        <f t="shared" si="1895"/>
        <v/>
      </c>
      <c r="R5804" s="2">
        <f t="shared" si="1906"/>
        <v>7.7959067781581304</v>
      </c>
      <c r="S5804">
        <f t="shared" si="1907"/>
        <v>67</v>
      </c>
      <c r="T5804" s="1">
        <f t="shared" si="1896"/>
        <v>41089</v>
      </c>
      <c r="U5804" t="str">
        <f t="shared" si="1897"/>
        <v>可交易</v>
      </c>
      <c r="V5804" s="2" t="str">
        <f t="shared" si="1898"/>
        <v/>
      </c>
      <c r="W5804" s="2" t="str">
        <f t="shared" si="1899"/>
        <v/>
      </c>
      <c r="X5804" s="2">
        <f t="shared" si="1908"/>
        <v>3.0325281867910148</v>
      </c>
      <c r="Y5804">
        <f t="shared" si="1909"/>
        <v>38</v>
      </c>
    </row>
    <row r="5805" spans="1:25" x14ac:dyDescent="0.3">
      <c r="A5805" s="1">
        <v>41437</v>
      </c>
      <c r="B5805">
        <v>1612.5200199999999</v>
      </c>
      <c r="C5805">
        <v>18.59</v>
      </c>
      <c r="D5805">
        <v>17.720011874739001</v>
      </c>
      <c r="E5805">
        <f t="shared" si="1890"/>
        <v>0.86998812526099911</v>
      </c>
      <c r="F5805" t="str">
        <f t="shared" si="1891"/>
        <v/>
      </c>
      <c r="G5805" t="str">
        <f t="shared" si="1900"/>
        <v/>
      </c>
      <c r="H5805">
        <f t="shared" si="1901"/>
        <v>1.5199999999999996</v>
      </c>
      <c r="I5805">
        <f t="shared" si="1902"/>
        <v>-13.609985000000052</v>
      </c>
      <c r="J5805">
        <f t="shared" si="1903"/>
        <v>-8.9539375000000359</v>
      </c>
      <c r="K5805" t="str">
        <f t="shared" si="1904"/>
        <v/>
      </c>
      <c r="L5805" s="2" t="str">
        <f t="shared" si="1910"/>
        <v/>
      </c>
      <c r="M5805" t="str">
        <f t="shared" si="1905"/>
        <v/>
      </c>
      <c r="N5805" s="1">
        <f t="shared" si="1892"/>
        <v>41379</v>
      </c>
      <c r="O5805" t="str">
        <f t="shared" si="1893"/>
        <v>可交易</v>
      </c>
      <c r="P5805" s="2" t="str">
        <f t="shared" si="1894"/>
        <v/>
      </c>
      <c r="Q5805" s="2" t="str">
        <f t="shared" si="1895"/>
        <v/>
      </c>
      <c r="R5805" s="2">
        <f t="shared" si="1906"/>
        <v>7.7959067781581304</v>
      </c>
      <c r="S5805">
        <f t="shared" si="1907"/>
        <v>67</v>
      </c>
      <c r="T5805" s="1">
        <f t="shared" si="1896"/>
        <v>41089</v>
      </c>
      <c r="U5805" t="str">
        <f t="shared" si="1897"/>
        <v>可交易</v>
      </c>
      <c r="V5805" s="2" t="str">
        <f t="shared" si="1898"/>
        <v/>
      </c>
      <c r="W5805" s="2" t="str">
        <f t="shared" si="1899"/>
        <v/>
      </c>
      <c r="X5805" s="2">
        <f t="shared" si="1908"/>
        <v>3.0325281867910148</v>
      </c>
      <c r="Y5805">
        <f t="shared" si="1909"/>
        <v>38</v>
      </c>
    </row>
    <row r="5806" spans="1:25" x14ac:dyDescent="0.3">
      <c r="A5806" s="1">
        <v>41438</v>
      </c>
      <c r="B5806">
        <v>1636.3599850000001</v>
      </c>
      <c r="C5806">
        <v>16.41</v>
      </c>
      <c r="D5806">
        <v>16.828799901813099</v>
      </c>
      <c r="E5806">
        <f t="shared" si="1890"/>
        <v>-0.41879990181309878</v>
      </c>
      <c r="F5806" t="str">
        <f t="shared" si="1891"/>
        <v/>
      </c>
      <c r="G5806" t="str">
        <f t="shared" si="1900"/>
        <v/>
      </c>
      <c r="H5806">
        <f t="shared" si="1901"/>
        <v>-2.1799999999999997</v>
      </c>
      <c r="I5806">
        <f t="shared" si="1902"/>
        <v>23.83996500000012</v>
      </c>
      <c r="J5806">
        <f t="shared" si="1903"/>
        <v>-10.935763761467946</v>
      </c>
      <c r="K5806" t="str">
        <f t="shared" si="1904"/>
        <v/>
      </c>
      <c r="L5806" s="2" t="str">
        <f t="shared" si="1910"/>
        <v/>
      </c>
      <c r="M5806" t="str">
        <f t="shared" si="1905"/>
        <v/>
      </c>
      <c r="N5806" s="1">
        <f t="shared" si="1892"/>
        <v>41379</v>
      </c>
      <c r="O5806" t="str">
        <f t="shared" si="1893"/>
        <v>可交易</v>
      </c>
      <c r="P5806" s="2" t="str">
        <f t="shared" si="1894"/>
        <v/>
      </c>
      <c r="Q5806" s="2" t="str">
        <f t="shared" si="1895"/>
        <v/>
      </c>
      <c r="R5806" s="2">
        <f t="shared" si="1906"/>
        <v>7.7959067781581304</v>
      </c>
      <c r="S5806">
        <f t="shared" si="1907"/>
        <v>67</v>
      </c>
      <c r="T5806" s="1">
        <f t="shared" si="1896"/>
        <v>41089</v>
      </c>
      <c r="U5806" t="str">
        <f t="shared" si="1897"/>
        <v>可交易</v>
      </c>
      <c r="V5806" s="2" t="str">
        <f t="shared" si="1898"/>
        <v/>
      </c>
      <c r="W5806" s="2" t="str">
        <f t="shared" si="1899"/>
        <v/>
      </c>
      <c r="X5806" s="2">
        <f t="shared" si="1908"/>
        <v>3.0325281867910148</v>
      </c>
      <c r="Y5806">
        <f t="shared" si="1909"/>
        <v>38</v>
      </c>
    </row>
    <row r="5807" spans="1:25" x14ac:dyDescent="0.3">
      <c r="A5807" s="1">
        <v>41439</v>
      </c>
      <c r="B5807">
        <v>1626.7299800000001</v>
      </c>
      <c r="C5807">
        <v>17.149999999999999</v>
      </c>
      <c r="D5807">
        <v>16.653346286542799</v>
      </c>
      <c r="E5807">
        <f t="shared" si="1890"/>
        <v>0.49665371345719933</v>
      </c>
      <c r="F5807" t="str">
        <f t="shared" si="1891"/>
        <v/>
      </c>
      <c r="G5807" t="str">
        <f t="shared" si="1900"/>
        <v/>
      </c>
      <c r="H5807">
        <f t="shared" si="1901"/>
        <v>0.73999999999999844</v>
      </c>
      <c r="I5807">
        <f t="shared" si="1902"/>
        <v>-9.6300049999999828</v>
      </c>
      <c r="J5807">
        <f t="shared" si="1903"/>
        <v>-13.013520270270275</v>
      </c>
      <c r="K5807" t="str">
        <f t="shared" si="1904"/>
        <v/>
      </c>
      <c r="L5807" s="2" t="str">
        <f t="shared" si="1910"/>
        <v/>
      </c>
      <c r="M5807" t="str">
        <f t="shared" si="1905"/>
        <v/>
      </c>
      <c r="N5807" s="1">
        <f t="shared" si="1892"/>
        <v>41379</v>
      </c>
      <c r="O5807" t="str">
        <f t="shared" si="1893"/>
        <v>可交易</v>
      </c>
      <c r="P5807" s="2" t="str">
        <f t="shared" si="1894"/>
        <v/>
      </c>
      <c r="Q5807" s="2" t="str">
        <f t="shared" si="1895"/>
        <v/>
      </c>
      <c r="R5807" s="2">
        <f t="shared" si="1906"/>
        <v>7.7959067781581304</v>
      </c>
      <c r="S5807">
        <f t="shared" si="1907"/>
        <v>67</v>
      </c>
      <c r="T5807" s="1">
        <f t="shared" si="1896"/>
        <v>41089</v>
      </c>
      <c r="U5807" t="str">
        <f t="shared" si="1897"/>
        <v>可交易</v>
      </c>
      <c r="V5807" s="2" t="str">
        <f t="shared" si="1898"/>
        <v/>
      </c>
      <c r="W5807" s="2" t="str">
        <f t="shared" si="1899"/>
        <v/>
      </c>
      <c r="X5807" s="2">
        <f t="shared" si="1908"/>
        <v>3.0325281867910148</v>
      </c>
      <c r="Y5807">
        <f t="shared" si="1909"/>
        <v>38</v>
      </c>
    </row>
    <row r="5808" spans="1:25" x14ac:dyDescent="0.3">
      <c r="A5808" s="1">
        <v>41442</v>
      </c>
      <c r="B5808">
        <v>1639.040039</v>
      </c>
      <c r="C5808">
        <v>16.8</v>
      </c>
      <c r="D5808">
        <v>16.9799551127585</v>
      </c>
      <c r="E5808">
        <f t="shared" si="1890"/>
        <v>-0.17995511275849907</v>
      </c>
      <c r="F5808" t="str">
        <f t="shared" si="1891"/>
        <v/>
      </c>
      <c r="G5808" t="str">
        <f t="shared" si="1900"/>
        <v/>
      </c>
      <c r="H5808">
        <f t="shared" si="1901"/>
        <v>-0.34999999999999787</v>
      </c>
      <c r="I5808">
        <f t="shared" si="1902"/>
        <v>12.31005899999991</v>
      </c>
      <c r="J5808">
        <f t="shared" si="1903"/>
        <v>-35.171597142857102</v>
      </c>
      <c r="K5808" t="str">
        <f t="shared" si="1904"/>
        <v/>
      </c>
      <c r="L5808" s="2" t="str">
        <f t="shared" si="1910"/>
        <v/>
      </c>
      <c r="M5808" t="str">
        <f t="shared" si="1905"/>
        <v/>
      </c>
      <c r="N5808" s="1">
        <f t="shared" si="1892"/>
        <v>41379</v>
      </c>
      <c r="O5808" t="str">
        <f t="shared" si="1893"/>
        <v>可交易</v>
      </c>
      <c r="P5808" s="2" t="str">
        <f t="shared" si="1894"/>
        <v/>
      </c>
      <c r="Q5808" s="2" t="str">
        <f t="shared" si="1895"/>
        <v/>
      </c>
      <c r="R5808" s="2">
        <f t="shared" si="1906"/>
        <v>7.7959067781581304</v>
      </c>
      <c r="S5808">
        <f t="shared" si="1907"/>
        <v>67</v>
      </c>
      <c r="T5808" s="1">
        <f t="shared" si="1896"/>
        <v>41089</v>
      </c>
      <c r="U5808" t="str">
        <f t="shared" si="1897"/>
        <v>可交易</v>
      </c>
      <c r="V5808" s="2" t="str">
        <f t="shared" si="1898"/>
        <v/>
      </c>
      <c r="W5808" s="2" t="str">
        <f t="shared" si="1899"/>
        <v/>
      </c>
      <c r="X5808" s="2">
        <f t="shared" si="1908"/>
        <v>3.0325281867910148</v>
      </c>
      <c r="Y5808">
        <f t="shared" si="1909"/>
        <v>38</v>
      </c>
    </row>
    <row r="5809" spans="1:25" x14ac:dyDescent="0.3">
      <c r="A5809" s="1">
        <v>41443</v>
      </c>
      <c r="B5809">
        <v>1651.8100589999999</v>
      </c>
      <c r="C5809">
        <v>16.61</v>
      </c>
      <c r="D5809">
        <v>16.629802203278999</v>
      </c>
      <c r="E5809">
        <f t="shared" si="1890"/>
        <v>-1.9802203278999286E-2</v>
      </c>
      <c r="F5809" t="str">
        <f t="shared" si="1891"/>
        <v/>
      </c>
      <c r="G5809" t="str">
        <f t="shared" si="1900"/>
        <v/>
      </c>
      <c r="H5809">
        <f t="shared" si="1901"/>
        <v>-0.19000000000000128</v>
      </c>
      <c r="I5809">
        <f t="shared" si="1902"/>
        <v>12.770019999999931</v>
      </c>
      <c r="J5809">
        <f t="shared" si="1903"/>
        <v>-67.210631578946561</v>
      </c>
      <c r="K5809" t="str">
        <f t="shared" si="1904"/>
        <v/>
      </c>
      <c r="L5809" s="2" t="str">
        <f t="shared" si="1910"/>
        <v/>
      </c>
      <c r="M5809" t="str">
        <f t="shared" si="1905"/>
        <v/>
      </c>
      <c r="N5809" s="1">
        <f t="shared" si="1892"/>
        <v>41379</v>
      </c>
      <c r="O5809" t="str">
        <f t="shared" si="1893"/>
        <v>可交易</v>
      </c>
      <c r="P5809" s="2" t="str">
        <f t="shared" si="1894"/>
        <v/>
      </c>
      <c r="Q5809" s="2" t="str">
        <f t="shared" si="1895"/>
        <v/>
      </c>
      <c r="R5809" s="2">
        <f t="shared" si="1906"/>
        <v>7.7959067781581304</v>
      </c>
      <c r="S5809">
        <f t="shared" si="1907"/>
        <v>67</v>
      </c>
      <c r="T5809" s="1">
        <f t="shared" si="1896"/>
        <v>41089</v>
      </c>
      <c r="U5809" t="str">
        <f t="shared" si="1897"/>
        <v>可交易</v>
      </c>
      <c r="V5809" s="2" t="str">
        <f t="shared" si="1898"/>
        <v/>
      </c>
      <c r="W5809" s="2" t="str">
        <f t="shared" si="1899"/>
        <v/>
      </c>
      <c r="X5809" s="2">
        <f t="shared" si="1908"/>
        <v>3.0325281867910148</v>
      </c>
      <c r="Y5809">
        <f t="shared" si="1909"/>
        <v>38</v>
      </c>
    </row>
    <row r="5810" spans="1:25" x14ac:dyDescent="0.3">
      <c r="A5810" s="1">
        <v>41444</v>
      </c>
      <c r="B5810">
        <v>1628.9300539999999</v>
      </c>
      <c r="C5810">
        <v>16.64</v>
      </c>
      <c r="D5810">
        <v>15.887204048897701</v>
      </c>
      <c r="E5810">
        <f t="shared" si="1890"/>
        <v>0.75279595110229991</v>
      </c>
      <c r="F5810" t="str">
        <f t="shared" si="1891"/>
        <v/>
      </c>
      <c r="G5810" t="str">
        <f t="shared" si="1900"/>
        <v/>
      </c>
      <c r="H5810">
        <f t="shared" si="1901"/>
        <v>3.0000000000001137E-2</v>
      </c>
      <c r="I5810">
        <f t="shared" si="1902"/>
        <v>-22.880004999999983</v>
      </c>
      <c r="J5810">
        <f t="shared" si="1903"/>
        <v>-762.66683333330388</v>
      </c>
      <c r="K5810" t="str">
        <f t="shared" si="1904"/>
        <v/>
      </c>
      <c r="L5810" s="2" t="str">
        <f t="shared" si="1910"/>
        <v/>
      </c>
      <c r="M5810" t="str">
        <f t="shared" si="1905"/>
        <v/>
      </c>
      <c r="N5810" s="1">
        <f t="shared" si="1892"/>
        <v>41379</v>
      </c>
      <c r="O5810" t="str">
        <f t="shared" si="1893"/>
        <v>可交易</v>
      </c>
      <c r="P5810" s="2" t="str">
        <f t="shared" si="1894"/>
        <v/>
      </c>
      <c r="Q5810" s="2" t="str">
        <f t="shared" si="1895"/>
        <v/>
      </c>
      <c r="R5810" s="2">
        <f t="shared" si="1906"/>
        <v>7.7959067781581304</v>
      </c>
      <c r="S5810">
        <f t="shared" si="1907"/>
        <v>67</v>
      </c>
      <c r="T5810" s="1">
        <f t="shared" si="1896"/>
        <v>41089</v>
      </c>
      <c r="U5810" t="str">
        <f t="shared" si="1897"/>
        <v>可交易</v>
      </c>
      <c r="V5810" s="2" t="str">
        <f t="shared" si="1898"/>
        <v/>
      </c>
      <c r="W5810" s="2" t="str">
        <f t="shared" si="1899"/>
        <v/>
      </c>
      <c r="X5810" s="2">
        <f t="shared" si="1908"/>
        <v>3.0325281867910148</v>
      </c>
      <c r="Y5810">
        <f t="shared" si="1909"/>
        <v>38</v>
      </c>
    </row>
    <row r="5811" spans="1:25" x14ac:dyDescent="0.3">
      <c r="A5811" s="1">
        <v>41445</v>
      </c>
      <c r="B5811">
        <v>1588.1899410000001</v>
      </c>
      <c r="C5811">
        <v>20.49</v>
      </c>
      <c r="D5811">
        <v>19.9575180768</v>
      </c>
      <c r="E5811">
        <f t="shared" si="1890"/>
        <v>0.53248192319999887</v>
      </c>
      <c r="F5811" t="str">
        <f t="shared" si="1891"/>
        <v/>
      </c>
      <c r="G5811" t="str">
        <f t="shared" si="1900"/>
        <v/>
      </c>
      <c r="H5811">
        <f t="shared" si="1901"/>
        <v>3.8499999999999979</v>
      </c>
      <c r="I5811">
        <f t="shared" si="1902"/>
        <v>-40.740112999999837</v>
      </c>
      <c r="J5811">
        <f t="shared" si="1903"/>
        <v>-10.581847532467496</v>
      </c>
      <c r="K5811" t="str">
        <f t="shared" si="1904"/>
        <v/>
      </c>
      <c r="L5811" s="2" t="str">
        <f t="shared" si="1910"/>
        <v/>
      </c>
      <c r="M5811" t="str">
        <f t="shared" si="1905"/>
        <v/>
      </c>
      <c r="N5811" s="1">
        <f t="shared" si="1892"/>
        <v>41379</v>
      </c>
      <c r="O5811" t="str">
        <f t="shared" si="1893"/>
        <v>可交易</v>
      </c>
      <c r="P5811" s="2" t="str">
        <f t="shared" si="1894"/>
        <v/>
      </c>
      <c r="Q5811" s="2" t="str">
        <f t="shared" si="1895"/>
        <v/>
      </c>
      <c r="R5811" s="2">
        <f t="shared" si="1906"/>
        <v>7.7959067781581304</v>
      </c>
      <c r="S5811">
        <f t="shared" si="1907"/>
        <v>67</v>
      </c>
      <c r="T5811" s="1">
        <f t="shared" si="1896"/>
        <v>41089</v>
      </c>
      <c r="U5811" t="str">
        <f t="shared" si="1897"/>
        <v>可交易</v>
      </c>
      <c r="V5811" s="2" t="str">
        <f t="shared" si="1898"/>
        <v/>
      </c>
      <c r="W5811" s="2" t="str">
        <f t="shared" si="1899"/>
        <v/>
      </c>
      <c r="X5811" s="2">
        <f t="shared" si="1908"/>
        <v>3.0325281867910148</v>
      </c>
      <c r="Y5811">
        <f t="shared" si="1909"/>
        <v>38</v>
      </c>
    </row>
    <row r="5812" spans="1:25" x14ac:dyDescent="0.3">
      <c r="A5812" s="1">
        <v>41446</v>
      </c>
      <c r="B5812">
        <v>1592.4300539999999</v>
      </c>
      <c r="C5812">
        <v>18.899999999999999</v>
      </c>
      <c r="D5812">
        <v>19.667658040085499</v>
      </c>
      <c r="E5812">
        <f t="shared" si="1890"/>
        <v>-0.7676580400855002</v>
      </c>
      <c r="F5812" t="str">
        <f t="shared" si="1891"/>
        <v/>
      </c>
      <c r="G5812" t="str">
        <f t="shared" si="1900"/>
        <v/>
      </c>
      <c r="H5812">
        <f t="shared" si="1901"/>
        <v>-1.5899999999999999</v>
      </c>
      <c r="I5812">
        <f t="shared" si="1902"/>
        <v>4.2401129999998375</v>
      </c>
      <c r="J5812">
        <f t="shared" si="1903"/>
        <v>-2.6667377358489546</v>
      </c>
      <c r="K5812" t="str">
        <f t="shared" si="1904"/>
        <v/>
      </c>
      <c r="L5812" s="2" t="str">
        <f t="shared" si="1910"/>
        <v/>
      </c>
      <c r="M5812" t="str">
        <f t="shared" si="1905"/>
        <v/>
      </c>
      <c r="N5812" s="1">
        <f t="shared" si="1892"/>
        <v>41379</v>
      </c>
      <c r="O5812" t="str">
        <f t="shared" si="1893"/>
        <v>可交易</v>
      </c>
      <c r="P5812" s="2" t="str">
        <f t="shared" si="1894"/>
        <v/>
      </c>
      <c r="Q5812" s="2" t="str">
        <f t="shared" si="1895"/>
        <v/>
      </c>
      <c r="R5812" s="2">
        <f t="shared" si="1906"/>
        <v>7.7959067781581304</v>
      </c>
      <c r="S5812">
        <f t="shared" si="1907"/>
        <v>67</v>
      </c>
      <c r="T5812" s="1">
        <f t="shared" si="1896"/>
        <v>41089</v>
      </c>
      <c r="U5812" t="str">
        <f t="shared" si="1897"/>
        <v>可交易</v>
      </c>
      <c r="V5812" s="2" t="str">
        <f t="shared" si="1898"/>
        <v/>
      </c>
      <c r="W5812" s="2" t="str">
        <f t="shared" si="1899"/>
        <v/>
      </c>
      <c r="X5812" s="2">
        <f t="shared" si="1908"/>
        <v>3.0325281867910148</v>
      </c>
      <c r="Y5812">
        <f t="shared" si="1909"/>
        <v>38</v>
      </c>
    </row>
    <row r="5813" spans="1:25" x14ac:dyDescent="0.3">
      <c r="A5813" s="1">
        <v>41449</v>
      </c>
      <c r="B5813">
        <v>1573.089966</v>
      </c>
      <c r="C5813">
        <v>20.11</v>
      </c>
      <c r="D5813">
        <v>19.958840571482199</v>
      </c>
      <c r="E5813">
        <f t="shared" si="1890"/>
        <v>0.15115942851780062</v>
      </c>
      <c r="F5813" t="str">
        <f t="shared" si="1891"/>
        <v/>
      </c>
      <c r="G5813" t="str">
        <f t="shared" si="1900"/>
        <v/>
      </c>
      <c r="H5813">
        <f t="shared" si="1901"/>
        <v>1.2100000000000009</v>
      </c>
      <c r="I5813">
        <f t="shared" si="1902"/>
        <v>-19.340087999999923</v>
      </c>
      <c r="J5813">
        <f t="shared" si="1903"/>
        <v>-15.983543801652818</v>
      </c>
      <c r="K5813" t="str">
        <f t="shared" si="1904"/>
        <v/>
      </c>
      <c r="L5813" s="2" t="str">
        <f t="shared" si="1910"/>
        <v/>
      </c>
      <c r="M5813" t="str">
        <f t="shared" si="1905"/>
        <v/>
      </c>
      <c r="N5813" s="1">
        <f t="shared" si="1892"/>
        <v>41379</v>
      </c>
      <c r="O5813" t="str">
        <f t="shared" si="1893"/>
        <v>可交易</v>
      </c>
      <c r="P5813" s="2" t="str">
        <f t="shared" si="1894"/>
        <v/>
      </c>
      <c r="Q5813" s="2" t="str">
        <f t="shared" si="1895"/>
        <v/>
      </c>
      <c r="R5813" s="2">
        <f t="shared" si="1906"/>
        <v>7.7959067781581304</v>
      </c>
      <c r="S5813">
        <f t="shared" si="1907"/>
        <v>67</v>
      </c>
      <c r="T5813" s="1">
        <f t="shared" si="1896"/>
        <v>41089</v>
      </c>
      <c r="U5813" t="str">
        <f t="shared" si="1897"/>
        <v>可交易</v>
      </c>
      <c r="V5813" s="2" t="str">
        <f t="shared" si="1898"/>
        <v/>
      </c>
      <c r="W5813" s="2" t="str">
        <f t="shared" si="1899"/>
        <v/>
      </c>
      <c r="X5813" s="2">
        <f t="shared" si="1908"/>
        <v>3.0325281867910148</v>
      </c>
      <c r="Y5813">
        <f t="shared" si="1909"/>
        <v>38</v>
      </c>
    </row>
    <row r="5814" spans="1:25" x14ac:dyDescent="0.3">
      <c r="A5814" s="1">
        <v>41450</v>
      </c>
      <c r="B5814">
        <v>1588.030029</v>
      </c>
      <c r="C5814">
        <v>18.47</v>
      </c>
      <c r="D5814">
        <v>18.309515288155598</v>
      </c>
      <c r="E5814">
        <f t="shared" si="1890"/>
        <v>0.16048471184440061</v>
      </c>
      <c r="F5814" t="str">
        <f t="shared" si="1891"/>
        <v/>
      </c>
      <c r="G5814" t="str">
        <f t="shared" si="1900"/>
        <v/>
      </c>
      <c r="H5814">
        <f t="shared" si="1901"/>
        <v>-1.6400000000000006</v>
      </c>
      <c r="I5814">
        <f t="shared" si="1902"/>
        <v>14.940063000000009</v>
      </c>
      <c r="J5814">
        <f t="shared" si="1903"/>
        <v>-9.1097945121951245</v>
      </c>
      <c r="K5814" t="str">
        <f t="shared" si="1904"/>
        <v/>
      </c>
      <c r="L5814" s="2" t="str">
        <f t="shared" si="1910"/>
        <v/>
      </c>
      <c r="M5814" t="str">
        <f t="shared" si="1905"/>
        <v/>
      </c>
      <c r="N5814" s="1">
        <f t="shared" si="1892"/>
        <v>41379</v>
      </c>
      <c r="O5814" t="str">
        <f t="shared" si="1893"/>
        <v>可交易</v>
      </c>
      <c r="P5814" s="2" t="str">
        <f t="shared" si="1894"/>
        <v/>
      </c>
      <c r="Q5814" s="2" t="str">
        <f t="shared" si="1895"/>
        <v/>
      </c>
      <c r="R5814" s="2">
        <f t="shared" si="1906"/>
        <v>7.7959067781581304</v>
      </c>
      <c r="S5814">
        <f t="shared" si="1907"/>
        <v>67</v>
      </c>
      <c r="T5814" s="1">
        <f t="shared" si="1896"/>
        <v>41089</v>
      </c>
      <c r="U5814" t="str">
        <f t="shared" si="1897"/>
        <v>可交易</v>
      </c>
      <c r="V5814" s="2" t="str">
        <f t="shared" si="1898"/>
        <v/>
      </c>
      <c r="W5814" s="2" t="str">
        <f t="shared" si="1899"/>
        <v/>
      </c>
      <c r="X5814" s="2">
        <f t="shared" si="1908"/>
        <v>3.0325281867910148</v>
      </c>
      <c r="Y5814">
        <f t="shared" si="1909"/>
        <v>38</v>
      </c>
    </row>
    <row r="5815" spans="1:25" x14ac:dyDescent="0.3">
      <c r="A5815" s="1">
        <v>41451</v>
      </c>
      <c r="B5815">
        <v>1603.26001</v>
      </c>
      <c r="C5815">
        <v>17.21</v>
      </c>
      <c r="D5815">
        <v>17.615576355687999</v>
      </c>
      <c r="E5815">
        <f t="shared" si="1890"/>
        <v>-0.4055763556879981</v>
      </c>
      <c r="F5815" t="str">
        <f t="shared" si="1891"/>
        <v/>
      </c>
      <c r="G5815" t="str">
        <f t="shared" si="1900"/>
        <v/>
      </c>
      <c r="H5815">
        <f t="shared" si="1901"/>
        <v>-1.259999999999998</v>
      </c>
      <c r="I5815">
        <f t="shared" si="1902"/>
        <v>15.229980999999952</v>
      </c>
      <c r="J5815">
        <f t="shared" si="1903"/>
        <v>-12.08728650793649</v>
      </c>
      <c r="K5815" t="str">
        <f t="shared" si="1904"/>
        <v/>
      </c>
      <c r="L5815" s="2" t="str">
        <f t="shared" si="1910"/>
        <v/>
      </c>
      <c r="M5815" t="str">
        <f t="shared" si="1905"/>
        <v/>
      </c>
      <c r="N5815" s="1">
        <f t="shared" si="1892"/>
        <v>41379</v>
      </c>
      <c r="O5815" t="str">
        <f t="shared" si="1893"/>
        <v>可交易</v>
      </c>
      <c r="P5815" s="2" t="str">
        <f t="shared" si="1894"/>
        <v/>
      </c>
      <c r="Q5815" s="2" t="str">
        <f t="shared" si="1895"/>
        <v/>
      </c>
      <c r="R5815" s="2">
        <f t="shared" si="1906"/>
        <v>7.7959067781581304</v>
      </c>
      <c r="S5815">
        <f t="shared" si="1907"/>
        <v>67</v>
      </c>
      <c r="T5815" s="1">
        <f t="shared" si="1896"/>
        <v>41089</v>
      </c>
      <c r="U5815" t="str">
        <f t="shared" si="1897"/>
        <v>可交易</v>
      </c>
      <c r="V5815" s="2" t="str">
        <f t="shared" si="1898"/>
        <v/>
      </c>
      <c r="W5815" s="2" t="str">
        <f t="shared" si="1899"/>
        <v/>
      </c>
      <c r="X5815" s="2">
        <f t="shared" si="1908"/>
        <v>3.0325281867910148</v>
      </c>
      <c r="Y5815">
        <f t="shared" si="1909"/>
        <v>38</v>
      </c>
    </row>
    <row r="5816" spans="1:25" x14ac:dyDescent="0.3">
      <c r="A5816" s="1">
        <v>41452</v>
      </c>
      <c r="B5816">
        <v>1613.1999510000001</v>
      </c>
      <c r="C5816">
        <v>16.86</v>
      </c>
      <c r="D5816">
        <v>16.674880061530299</v>
      </c>
      <c r="E5816">
        <f t="shared" si="1890"/>
        <v>0.18511993846970043</v>
      </c>
      <c r="F5816" t="str">
        <f t="shared" si="1891"/>
        <v/>
      </c>
      <c r="G5816" t="str">
        <f t="shared" si="1900"/>
        <v/>
      </c>
      <c r="H5816">
        <f t="shared" si="1901"/>
        <v>-0.35000000000000142</v>
      </c>
      <c r="I5816">
        <f t="shared" si="1902"/>
        <v>9.9399410000000898</v>
      </c>
      <c r="J5816">
        <f t="shared" si="1903"/>
        <v>-28.39983142857157</v>
      </c>
      <c r="K5816" t="str">
        <f t="shared" si="1904"/>
        <v/>
      </c>
      <c r="L5816" s="2" t="str">
        <f t="shared" si="1910"/>
        <v/>
      </c>
      <c r="M5816" t="str">
        <f t="shared" si="1905"/>
        <v/>
      </c>
      <c r="N5816" s="1">
        <f t="shared" si="1892"/>
        <v>41379</v>
      </c>
      <c r="O5816" t="str">
        <f t="shared" si="1893"/>
        <v>可交易</v>
      </c>
      <c r="P5816" s="2" t="str">
        <f t="shared" si="1894"/>
        <v/>
      </c>
      <c r="Q5816" s="2" t="str">
        <f t="shared" si="1895"/>
        <v/>
      </c>
      <c r="R5816" s="2">
        <f t="shared" si="1906"/>
        <v>7.7959067781581304</v>
      </c>
      <c r="S5816">
        <f t="shared" si="1907"/>
        <v>67</v>
      </c>
      <c r="T5816" s="1">
        <f t="shared" si="1896"/>
        <v>41089</v>
      </c>
      <c r="U5816" t="str">
        <f t="shared" si="1897"/>
        <v>可交易</v>
      </c>
      <c r="V5816" s="2" t="str">
        <f t="shared" si="1898"/>
        <v/>
      </c>
      <c r="W5816" s="2" t="str">
        <f t="shared" si="1899"/>
        <v/>
      </c>
      <c r="X5816" s="2">
        <f t="shared" si="1908"/>
        <v>3.0325281867910148</v>
      </c>
      <c r="Y5816">
        <f t="shared" si="1909"/>
        <v>38</v>
      </c>
    </row>
    <row r="5817" spans="1:25" x14ac:dyDescent="0.3">
      <c r="A5817" s="1">
        <v>41453</v>
      </c>
      <c r="B5817">
        <v>1606.280029</v>
      </c>
      <c r="C5817">
        <v>16.86</v>
      </c>
      <c r="D5817">
        <v>16.661606306631601</v>
      </c>
      <c r="E5817">
        <f t="shared" si="1890"/>
        <v>0.19839369336839852</v>
      </c>
      <c r="F5817" t="str">
        <f t="shared" si="1891"/>
        <v/>
      </c>
      <c r="G5817" t="str">
        <f t="shared" si="1900"/>
        <v/>
      </c>
      <c r="H5817">
        <f t="shared" si="1901"/>
        <v>0</v>
      </c>
      <c r="I5817">
        <f t="shared" si="1902"/>
        <v>-6.9199220000000423</v>
      </c>
      <c r="J5817" t="str">
        <f t="shared" si="1903"/>
        <v/>
      </c>
      <c r="K5817" t="str">
        <f t="shared" si="1904"/>
        <v/>
      </c>
      <c r="L5817" s="2" t="str">
        <f t="shared" si="1910"/>
        <v/>
      </c>
      <c r="M5817" t="str">
        <f t="shared" si="1905"/>
        <v/>
      </c>
      <c r="N5817" s="1">
        <f t="shared" si="1892"/>
        <v>41379</v>
      </c>
      <c r="O5817" t="str">
        <f t="shared" si="1893"/>
        <v>可交易</v>
      </c>
      <c r="P5817" s="2" t="str">
        <f t="shared" si="1894"/>
        <v/>
      </c>
      <c r="Q5817" s="2" t="str">
        <f t="shared" si="1895"/>
        <v/>
      </c>
      <c r="R5817" s="2">
        <f t="shared" si="1906"/>
        <v>7.7959067781581304</v>
      </c>
      <c r="S5817">
        <f t="shared" si="1907"/>
        <v>67</v>
      </c>
      <c r="T5817" s="1">
        <f t="shared" si="1896"/>
        <v>41089</v>
      </c>
      <c r="U5817" t="str">
        <f t="shared" si="1897"/>
        <v>可交易</v>
      </c>
      <c r="V5817" s="2" t="str">
        <f t="shared" si="1898"/>
        <v/>
      </c>
      <c r="W5817" s="2" t="str">
        <f t="shared" si="1899"/>
        <v/>
      </c>
      <c r="X5817" s="2">
        <f t="shared" si="1908"/>
        <v>3.0325281867910148</v>
      </c>
      <c r="Y5817">
        <f t="shared" si="1909"/>
        <v>38</v>
      </c>
    </row>
    <row r="5818" spans="1:25" x14ac:dyDescent="0.3">
      <c r="A5818" s="1">
        <v>41456</v>
      </c>
      <c r="B5818">
        <v>1614.959961</v>
      </c>
      <c r="C5818">
        <v>16.37</v>
      </c>
      <c r="D5818">
        <v>16.142030936967501</v>
      </c>
      <c r="E5818">
        <f t="shared" si="1890"/>
        <v>0.22796906303249997</v>
      </c>
      <c r="F5818" t="str">
        <f t="shared" si="1891"/>
        <v/>
      </c>
      <c r="G5818" t="str">
        <f t="shared" si="1900"/>
        <v/>
      </c>
      <c r="H5818">
        <f t="shared" si="1901"/>
        <v>-0.48999999999999844</v>
      </c>
      <c r="I5818">
        <f t="shared" si="1902"/>
        <v>8.679932000000008</v>
      </c>
      <c r="J5818">
        <f t="shared" si="1903"/>
        <v>-17.714146938775581</v>
      </c>
      <c r="K5818" t="str">
        <f t="shared" si="1904"/>
        <v/>
      </c>
      <c r="L5818" s="2" t="str">
        <f t="shared" si="1910"/>
        <v/>
      </c>
      <c r="M5818" t="str">
        <f t="shared" si="1905"/>
        <v/>
      </c>
      <c r="N5818" s="1">
        <f t="shared" si="1892"/>
        <v>41379</v>
      </c>
      <c r="O5818" t="str">
        <f t="shared" si="1893"/>
        <v>可交易</v>
      </c>
      <c r="P5818" s="2" t="str">
        <f t="shared" si="1894"/>
        <v/>
      </c>
      <c r="Q5818" s="2" t="str">
        <f t="shared" si="1895"/>
        <v/>
      </c>
      <c r="R5818" s="2">
        <f t="shared" si="1906"/>
        <v>7.7959067781581304</v>
      </c>
      <c r="S5818">
        <f t="shared" si="1907"/>
        <v>67</v>
      </c>
      <c r="T5818" s="1">
        <f t="shared" si="1896"/>
        <v>41089</v>
      </c>
      <c r="U5818" t="str">
        <f t="shared" si="1897"/>
        <v>可交易</v>
      </c>
      <c r="V5818" s="2" t="str">
        <f t="shared" si="1898"/>
        <v/>
      </c>
      <c r="W5818" s="2" t="str">
        <f t="shared" si="1899"/>
        <v/>
      </c>
      <c r="X5818" s="2">
        <f t="shared" si="1908"/>
        <v>3.0325281867910148</v>
      </c>
      <c r="Y5818">
        <f t="shared" si="1909"/>
        <v>38</v>
      </c>
    </row>
    <row r="5819" spans="1:25" x14ac:dyDescent="0.3">
      <c r="A5819" s="1">
        <v>41457</v>
      </c>
      <c r="B5819">
        <v>1614.079956</v>
      </c>
      <c r="C5819">
        <v>16.440000000000001</v>
      </c>
      <c r="D5819">
        <v>16.250348160961298</v>
      </c>
      <c r="E5819">
        <f t="shared" si="1890"/>
        <v>0.18965183903870297</v>
      </c>
      <c r="F5819" t="str">
        <f t="shared" si="1891"/>
        <v/>
      </c>
      <c r="G5819" t="str">
        <f t="shared" si="1900"/>
        <v/>
      </c>
      <c r="H5819">
        <f t="shared" si="1901"/>
        <v>7.0000000000000284E-2</v>
      </c>
      <c r="I5819">
        <f t="shared" si="1902"/>
        <v>-0.88000499999998283</v>
      </c>
      <c r="J5819">
        <f t="shared" si="1903"/>
        <v>-12.571499999999704</v>
      </c>
      <c r="K5819" t="str">
        <f t="shared" si="1904"/>
        <v/>
      </c>
      <c r="L5819" s="2" t="str">
        <f t="shared" si="1910"/>
        <v/>
      </c>
      <c r="M5819" t="str">
        <f t="shared" si="1905"/>
        <v/>
      </c>
      <c r="N5819" s="1">
        <f t="shared" si="1892"/>
        <v>41379</v>
      </c>
      <c r="O5819" t="str">
        <f t="shared" si="1893"/>
        <v>可交易</v>
      </c>
      <c r="P5819" s="2" t="str">
        <f t="shared" si="1894"/>
        <v/>
      </c>
      <c r="Q5819" s="2" t="str">
        <f t="shared" si="1895"/>
        <v/>
      </c>
      <c r="R5819" s="2">
        <f t="shared" si="1906"/>
        <v>7.7959067781581304</v>
      </c>
      <c r="S5819">
        <f t="shared" si="1907"/>
        <v>67</v>
      </c>
      <c r="T5819" s="1">
        <f t="shared" si="1896"/>
        <v>41089</v>
      </c>
      <c r="U5819" t="str">
        <f t="shared" si="1897"/>
        <v>可交易</v>
      </c>
      <c r="V5819" s="2" t="str">
        <f t="shared" si="1898"/>
        <v/>
      </c>
      <c r="W5819" s="2" t="str">
        <f t="shared" si="1899"/>
        <v/>
      </c>
      <c r="X5819" s="2">
        <f t="shared" si="1908"/>
        <v>3.0325281867910148</v>
      </c>
      <c r="Y5819">
        <f t="shared" si="1909"/>
        <v>38</v>
      </c>
    </row>
    <row r="5820" spans="1:25" x14ac:dyDescent="0.3">
      <c r="A5820" s="1">
        <v>41458</v>
      </c>
      <c r="B5820">
        <v>1615.410034</v>
      </c>
      <c r="C5820">
        <v>16.2</v>
      </c>
      <c r="D5820">
        <v>16.442915242812301</v>
      </c>
      <c r="E5820">
        <f t="shared" si="1890"/>
        <v>-0.24291524281230181</v>
      </c>
      <c r="F5820" t="str">
        <f t="shared" si="1891"/>
        <v/>
      </c>
      <c r="G5820" t="str">
        <f t="shared" si="1900"/>
        <v/>
      </c>
      <c r="H5820">
        <f t="shared" si="1901"/>
        <v>-0.24000000000000199</v>
      </c>
      <c r="I5820">
        <f t="shared" si="1902"/>
        <v>1.3300779999999577</v>
      </c>
      <c r="J5820">
        <f t="shared" si="1903"/>
        <v>-5.5419916666664442</v>
      </c>
      <c r="K5820" t="str">
        <f t="shared" si="1904"/>
        <v/>
      </c>
      <c r="L5820" s="2" t="str">
        <f t="shared" si="1910"/>
        <v/>
      </c>
      <c r="M5820" t="str">
        <f t="shared" si="1905"/>
        <v/>
      </c>
      <c r="N5820" s="1">
        <f t="shared" si="1892"/>
        <v>41379</v>
      </c>
      <c r="O5820" t="str">
        <f t="shared" si="1893"/>
        <v>可交易</v>
      </c>
      <c r="P5820" s="2" t="str">
        <f t="shared" si="1894"/>
        <v/>
      </c>
      <c r="Q5820" s="2" t="str">
        <f t="shared" si="1895"/>
        <v/>
      </c>
      <c r="R5820" s="2">
        <f t="shared" si="1906"/>
        <v>7.7959067781581304</v>
      </c>
      <c r="S5820">
        <f t="shared" si="1907"/>
        <v>67</v>
      </c>
      <c r="T5820" s="1">
        <f t="shared" si="1896"/>
        <v>41089</v>
      </c>
      <c r="U5820" t="str">
        <f t="shared" si="1897"/>
        <v>可交易</v>
      </c>
      <c r="V5820" s="2" t="str">
        <f t="shared" si="1898"/>
        <v/>
      </c>
      <c r="W5820" s="2" t="str">
        <f t="shared" si="1899"/>
        <v/>
      </c>
      <c r="X5820" s="2">
        <f t="shared" si="1908"/>
        <v>3.0325281867910148</v>
      </c>
      <c r="Y5820">
        <f t="shared" si="1909"/>
        <v>38</v>
      </c>
    </row>
    <row r="5821" spans="1:25" x14ac:dyDescent="0.3">
      <c r="A5821" s="1">
        <v>41460</v>
      </c>
      <c r="B5821">
        <v>1631.8900149999999</v>
      </c>
      <c r="C5821">
        <v>14.89</v>
      </c>
      <c r="D5821">
        <v>15.544298453125499</v>
      </c>
      <c r="E5821">
        <f t="shared" si="1890"/>
        <v>-0.65429845312549872</v>
      </c>
      <c r="F5821" t="str">
        <f t="shared" si="1891"/>
        <v/>
      </c>
      <c r="G5821" t="str">
        <f t="shared" si="1900"/>
        <v/>
      </c>
      <c r="H5821">
        <f t="shared" si="1901"/>
        <v>-1.3099999999999987</v>
      </c>
      <c r="I5821">
        <f t="shared" si="1902"/>
        <v>16.479980999999952</v>
      </c>
      <c r="J5821">
        <f t="shared" si="1903"/>
        <v>-12.580138167938907</v>
      </c>
      <c r="K5821" t="str">
        <f t="shared" si="1904"/>
        <v/>
      </c>
      <c r="L5821" s="2" t="str">
        <f t="shared" si="1910"/>
        <v/>
      </c>
      <c r="M5821" t="str">
        <f t="shared" si="1905"/>
        <v/>
      </c>
      <c r="N5821" s="1">
        <f t="shared" si="1892"/>
        <v>41379</v>
      </c>
      <c r="O5821" t="str">
        <f t="shared" si="1893"/>
        <v>可交易</v>
      </c>
      <c r="P5821" s="2" t="str">
        <f t="shared" si="1894"/>
        <v/>
      </c>
      <c r="Q5821" s="2" t="str">
        <f t="shared" si="1895"/>
        <v/>
      </c>
      <c r="R5821" s="2">
        <f t="shared" si="1906"/>
        <v>7.7959067781581304</v>
      </c>
      <c r="S5821">
        <f t="shared" si="1907"/>
        <v>67</v>
      </c>
      <c r="T5821" s="1">
        <f t="shared" si="1896"/>
        <v>41089</v>
      </c>
      <c r="U5821" t="str">
        <f t="shared" si="1897"/>
        <v>可交易</v>
      </c>
      <c r="V5821" s="2" t="str">
        <f t="shared" si="1898"/>
        <v/>
      </c>
      <c r="W5821" s="2" t="str">
        <f t="shared" si="1899"/>
        <v/>
      </c>
      <c r="X5821" s="2">
        <f t="shared" si="1908"/>
        <v>3.0325281867910148</v>
      </c>
      <c r="Y5821">
        <f t="shared" si="1909"/>
        <v>38</v>
      </c>
    </row>
    <row r="5822" spans="1:25" x14ac:dyDescent="0.3">
      <c r="A5822" s="1">
        <v>41463</v>
      </c>
      <c r="B5822">
        <v>1640.459961</v>
      </c>
      <c r="C5822">
        <v>14.78</v>
      </c>
      <c r="D5822">
        <v>15.1373113011109</v>
      </c>
      <c r="E5822">
        <f t="shared" si="1890"/>
        <v>-0.35731130111090081</v>
      </c>
      <c r="F5822" t="str">
        <f t="shared" si="1891"/>
        <v/>
      </c>
      <c r="G5822" t="str">
        <f t="shared" si="1900"/>
        <v/>
      </c>
      <c r="H5822">
        <f t="shared" si="1901"/>
        <v>-0.11000000000000121</v>
      </c>
      <c r="I5822">
        <f t="shared" si="1902"/>
        <v>8.5699460000000727</v>
      </c>
      <c r="J5822">
        <f t="shared" si="1903"/>
        <v>-77.908599999999808</v>
      </c>
      <c r="K5822" t="str">
        <f t="shared" si="1904"/>
        <v/>
      </c>
      <c r="L5822" s="2" t="str">
        <f t="shared" si="1910"/>
        <v/>
      </c>
      <c r="M5822" t="str">
        <f t="shared" si="1905"/>
        <v/>
      </c>
      <c r="N5822" s="1">
        <f t="shared" si="1892"/>
        <v>41379</v>
      </c>
      <c r="O5822" t="str">
        <f t="shared" si="1893"/>
        <v>可交易</v>
      </c>
      <c r="P5822" s="2" t="str">
        <f t="shared" si="1894"/>
        <v/>
      </c>
      <c r="Q5822" s="2" t="str">
        <f t="shared" si="1895"/>
        <v/>
      </c>
      <c r="R5822" s="2">
        <f t="shared" si="1906"/>
        <v>7.7959067781581304</v>
      </c>
      <c r="S5822">
        <f t="shared" si="1907"/>
        <v>67</v>
      </c>
      <c r="T5822" s="1">
        <f t="shared" si="1896"/>
        <v>41089</v>
      </c>
      <c r="U5822" t="str">
        <f t="shared" si="1897"/>
        <v>可交易</v>
      </c>
      <c r="V5822" s="2" t="str">
        <f t="shared" si="1898"/>
        <v/>
      </c>
      <c r="W5822" s="2" t="str">
        <f t="shared" si="1899"/>
        <v/>
      </c>
      <c r="X5822" s="2">
        <f t="shared" si="1908"/>
        <v>3.0325281867910148</v>
      </c>
      <c r="Y5822">
        <f t="shared" si="1909"/>
        <v>38</v>
      </c>
    </row>
    <row r="5823" spans="1:25" x14ac:dyDescent="0.3">
      <c r="A5823" s="1">
        <v>41464</v>
      </c>
      <c r="B5823">
        <v>1652.3199460000001</v>
      </c>
      <c r="C5823">
        <v>14.35</v>
      </c>
      <c r="D5823">
        <v>14.4917216726476</v>
      </c>
      <c r="E5823">
        <f t="shared" si="1890"/>
        <v>-0.14172167264760027</v>
      </c>
      <c r="F5823" t="str">
        <f t="shared" si="1891"/>
        <v/>
      </c>
      <c r="G5823" t="str">
        <f t="shared" si="1900"/>
        <v/>
      </c>
      <c r="H5823">
        <f t="shared" si="1901"/>
        <v>-0.42999999999999972</v>
      </c>
      <c r="I5823">
        <f t="shared" si="1902"/>
        <v>11.859985000000052</v>
      </c>
      <c r="J5823">
        <f t="shared" si="1903"/>
        <v>-27.581360465116418</v>
      </c>
      <c r="K5823" t="str">
        <f t="shared" si="1904"/>
        <v/>
      </c>
      <c r="L5823" s="2" t="str">
        <f t="shared" si="1910"/>
        <v/>
      </c>
      <c r="M5823" t="str">
        <f t="shared" si="1905"/>
        <v/>
      </c>
      <c r="N5823" s="1">
        <f t="shared" si="1892"/>
        <v>41379</v>
      </c>
      <c r="O5823" t="str">
        <f t="shared" si="1893"/>
        <v>可交易</v>
      </c>
      <c r="P5823" s="2" t="str">
        <f t="shared" si="1894"/>
        <v/>
      </c>
      <c r="Q5823" s="2" t="str">
        <f t="shared" si="1895"/>
        <v/>
      </c>
      <c r="R5823" s="2">
        <f t="shared" si="1906"/>
        <v>7.7959067781581304</v>
      </c>
      <c r="S5823">
        <f t="shared" si="1907"/>
        <v>67</v>
      </c>
      <c r="T5823" s="1">
        <f t="shared" si="1896"/>
        <v>41089</v>
      </c>
      <c r="U5823" t="str">
        <f t="shared" si="1897"/>
        <v>可交易</v>
      </c>
      <c r="V5823" s="2" t="str">
        <f t="shared" si="1898"/>
        <v/>
      </c>
      <c r="W5823" s="2" t="str">
        <f t="shared" si="1899"/>
        <v/>
      </c>
      <c r="X5823" s="2">
        <f t="shared" si="1908"/>
        <v>3.0325281867910148</v>
      </c>
      <c r="Y5823">
        <f t="shared" si="1909"/>
        <v>38</v>
      </c>
    </row>
    <row r="5824" spans="1:25" x14ac:dyDescent="0.3">
      <c r="A5824" s="1">
        <v>41465</v>
      </c>
      <c r="B5824">
        <v>1652.619995</v>
      </c>
      <c r="C5824">
        <v>14.21</v>
      </c>
      <c r="D5824">
        <v>14.237354931681599</v>
      </c>
      <c r="E5824">
        <f t="shared" si="1890"/>
        <v>-2.7354931681598416E-2</v>
      </c>
      <c r="F5824" t="str">
        <f t="shared" si="1891"/>
        <v/>
      </c>
      <c r="G5824" t="str">
        <f t="shared" si="1900"/>
        <v/>
      </c>
      <c r="H5824">
        <f t="shared" si="1901"/>
        <v>-0.13999999999999879</v>
      </c>
      <c r="I5824">
        <f t="shared" si="1902"/>
        <v>0.3000489999999445</v>
      </c>
      <c r="J5824">
        <f t="shared" si="1903"/>
        <v>-2.1432071428567649</v>
      </c>
      <c r="K5824" t="str">
        <f t="shared" si="1904"/>
        <v/>
      </c>
      <c r="L5824" s="2" t="str">
        <f t="shared" si="1910"/>
        <v/>
      </c>
      <c r="M5824" t="str">
        <f t="shared" si="1905"/>
        <v/>
      </c>
      <c r="N5824" s="1">
        <f t="shared" si="1892"/>
        <v>41379</v>
      </c>
      <c r="O5824" t="str">
        <f t="shared" si="1893"/>
        <v>可交易</v>
      </c>
      <c r="P5824" s="2" t="str">
        <f t="shared" si="1894"/>
        <v/>
      </c>
      <c r="Q5824" s="2" t="str">
        <f t="shared" si="1895"/>
        <v/>
      </c>
      <c r="R5824" s="2">
        <f t="shared" si="1906"/>
        <v>7.7959067781581304</v>
      </c>
      <c r="S5824">
        <f t="shared" si="1907"/>
        <v>67</v>
      </c>
      <c r="T5824" s="1">
        <f t="shared" si="1896"/>
        <v>41089</v>
      </c>
      <c r="U5824" t="str">
        <f t="shared" si="1897"/>
        <v>可交易</v>
      </c>
      <c r="V5824" s="2" t="str">
        <f t="shared" si="1898"/>
        <v/>
      </c>
      <c r="W5824" s="2" t="str">
        <f t="shared" si="1899"/>
        <v/>
      </c>
      <c r="X5824" s="2">
        <f t="shared" si="1908"/>
        <v>3.0325281867910148</v>
      </c>
      <c r="Y5824">
        <f t="shared" si="1909"/>
        <v>38</v>
      </c>
    </row>
    <row r="5825" spans="1:25" x14ac:dyDescent="0.3">
      <c r="A5825" s="1">
        <v>41466</v>
      </c>
      <c r="B5825">
        <v>1675.0200199999999</v>
      </c>
      <c r="C5825">
        <v>14.01</v>
      </c>
      <c r="D5825">
        <v>13.962928318133001</v>
      </c>
      <c r="E5825">
        <f t="shared" si="1890"/>
        <v>4.7071681866999171E-2</v>
      </c>
      <c r="F5825" t="str">
        <f t="shared" si="1891"/>
        <v/>
      </c>
      <c r="G5825" t="str">
        <f t="shared" si="1900"/>
        <v/>
      </c>
      <c r="H5825">
        <f t="shared" si="1901"/>
        <v>-0.20000000000000107</v>
      </c>
      <c r="I5825">
        <f t="shared" si="1902"/>
        <v>22.400024999999914</v>
      </c>
      <c r="J5825">
        <f t="shared" si="1903"/>
        <v>-112.00012499999897</v>
      </c>
      <c r="K5825" t="str">
        <f t="shared" si="1904"/>
        <v/>
      </c>
      <c r="L5825" s="2" t="str">
        <f t="shared" si="1910"/>
        <v/>
      </c>
      <c r="M5825" t="str">
        <f t="shared" si="1905"/>
        <v/>
      </c>
      <c r="N5825" s="1">
        <f t="shared" si="1892"/>
        <v>41379</v>
      </c>
      <c r="O5825" t="str">
        <f t="shared" si="1893"/>
        <v>可交易</v>
      </c>
      <c r="P5825" s="2" t="str">
        <f t="shared" si="1894"/>
        <v/>
      </c>
      <c r="Q5825" s="2" t="str">
        <f t="shared" si="1895"/>
        <v/>
      </c>
      <c r="R5825" s="2">
        <f t="shared" si="1906"/>
        <v>7.7959067781581304</v>
      </c>
      <c r="S5825">
        <f t="shared" si="1907"/>
        <v>67</v>
      </c>
      <c r="T5825" s="1">
        <f t="shared" si="1896"/>
        <v>41089</v>
      </c>
      <c r="U5825" t="str">
        <f t="shared" si="1897"/>
        <v>可交易</v>
      </c>
      <c r="V5825" s="2" t="str">
        <f t="shared" si="1898"/>
        <v/>
      </c>
      <c r="W5825" s="2" t="str">
        <f t="shared" si="1899"/>
        <v/>
      </c>
      <c r="X5825" s="2">
        <f t="shared" si="1908"/>
        <v>3.0325281867910148</v>
      </c>
      <c r="Y5825">
        <f t="shared" si="1909"/>
        <v>38</v>
      </c>
    </row>
    <row r="5826" spans="1:25" x14ac:dyDescent="0.3">
      <c r="A5826" s="1">
        <v>41467</v>
      </c>
      <c r="B5826">
        <v>1680.1899410000001</v>
      </c>
      <c r="C5826">
        <v>13.84</v>
      </c>
      <c r="D5826">
        <v>13.819022010296001</v>
      </c>
      <c r="E5826">
        <f t="shared" si="1890"/>
        <v>2.0977989703999E-2</v>
      </c>
      <c r="F5826" t="str">
        <f t="shared" si="1891"/>
        <v/>
      </c>
      <c r="G5826" t="str">
        <f t="shared" si="1900"/>
        <v/>
      </c>
      <c r="H5826">
        <f t="shared" si="1901"/>
        <v>-0.16999999999999993</v>
      </c>
      <c r="I5826">
        <f t="shared" si="1902"/>
        <v>5.1699210000001585</v>
      </c>
      <c r="J5826">
        <f t="shared" si="1903"/>
        <v>-30.411300000000946</v>
      </c>
      <c r="K5826" t="str">
        <f t="shared" si="1904"/>
        <v/>
      </c>
      <c r="L5826" s="2" t="str">
        <f t="shared" si="1910"/>
        <v/>
      </c>
      <c r="M5826" t="str">
        <f t="shared" si="1905"/>
        <v/>
      </c>
      <c r="N5826" s="1">
        <f t="shared" si="1892"/>
        <v>41379</v>
      </c>
      <c r="O5826" t="str">
        <f t="shared" si="1893"/>
        <v>可交易</v>
      </c>
      <c r="P5826" s="2" t="str">
        <f t="shared" si="1894"/>
        <v/>
      </c>
      <c r="Q5826" s="2" t="str">
        <f t="shared" si="1895"/>
        <v/>
      </c>
      <c r="R5826" s="2">
        <f t="shared" si="1906"/>
        <v>7.7959067781581304</v>
      </c>
      <c r="S5826">
        <f t="shared" si="1907"/>
        <v>67</v>
      </c>
      <c r="T5826" s="1">
        <f t="shared" si="1896"/>
        <v>41089</v>
      </c>
      <c r="U5826" t="str">
        <f t="shared" si="1897"/>
        <v>可交易</v>
      </c>
      <c r="V5826" s="2" t="str">
        <f t="shared" si="1898"/>
        <v/>
      </c>
      <c r="W5826" s="2" t="str">
        <f t="shared" si="1899"/>
        <v/>
      </c>
      <c r="X5826" s="2">
        <f t="shared" si="1908"/>
        <v>3.0325281867910148</v>
      </c>
      <c r="Y5826">
        <f t="shared" si="1909"/>
        <v>38</v>
      </c>
    </row>
    <row r="5827" spans="1:25" x14ac:dyDescent="0.3">
      <c r="A5827" s="1">
        <v>41470</v>
      </c>
      <c r="B5827">
        <v>1682.5</v>
      </c>
      <c r="C5827">
        <v>13.79</v>
      </c>
      <c r="D5827">
        <v>13.660804198358999</v>
      </c>
      <c r="E5827">
        <f t="shared" ref="E5827:E5890" si="1911">C5827-D5827</f>
        <v>0.12919580164099997</v>
      </c>
      <c r="F5827" t="str">
        <f t="shared" ref="F5827:F5890" si="1912">_xlfn.IFS(E5827&gt; 1, "CAll",E5827&lt; -1, "PUT", TRUE,"")</f>
        <v/>
      </c>
      <c r="G5827" t="str">
        <f t="shared" si="1900"/>
        <v/>
      </c>
      <c r="H5827">
        <f t="shared" si="1901"/>
        <v>-5.0000000000000711E-2</v>
      </c>
      <c r="I5827">
        <f t="shared" si="1902"/>
        <v>2.3100589999999102</v>
      </c>
      <c r="J5827">
        <f t="shared" si="1903"/>
        <v>-46.201179999997549</v>
      </c>
      <c r="K5827" t="str">
        <f t="shared" si="1904"/>
        <v/>
      </c>
      <c r="L5827" s="2" t="str">
        <f t="shared" si="1910"/>
        <v/>
      </c>
      <c r="M5827" t="str">
        <f t="shared" si="1905"/>
        <v/>
      </c>
      <c r="N5827" s="1">
        <f t="shared" ref="N5827:N5890" si="1913">IF(AND(F5827="CALL",L5827&lt;&gt;"",L5826=""), A5827, N5826)</f>
        <v>41379</v>
      </c>
      <c r="O5827" t="str">
        <f t="shared" ref="O5827:O5890" si="1914">IF( A5827 &gt;= N5826 + 7, "可交易", "不可交易")</f>
        <v>可交易</v>
      </c>
      <c r="P5827" s="2" t="str">
        <f t="shared" ref="P5827:P5890" si="1915">IF(AND(F5827="CALL",L5827&lt;&gt;"",O5827="可交易"),L5827,"")</f>
        <v/>
      </c>
      <c r="Q5827" s="2" t="str">
        <f t="shared" ref="Q5827:Q5890" si="1916">IF(P5827&lt;&gt;"",(G5827-B5827)/B5827,"")</f>
        <v/>
      </c>
      <c r="R5827" s="2">
        <f t="shared" si="1906"/>
        <v>7.7959067781581304</v>
      </c>
      <c r="S5827">
        <f t="shared" si="1907"/>
        <v>67</v>
      </c>
      <c r="T5827" s="1">
        <f t="shared" ref="T5827:T5890" si="1917">IF(AND(F5827="PUT",M5827&lt;&gt;"",M5826=""), A5827, T5826)</f>
        <v>41089</v>
      </c>
      <c r="U5827" t="str">
        <f t="shared" ref="U5827:U5890" si="1918">IF( A5827 &gt;= T5826 + 7, "可交易", "不可交易")</f>
        <v>可交易</v>
      </c>
      <c r="V5827" s="2" t="str">
        <f t="shared" ref="V5827:V5890" si="1919">IF(AND(F5827="PUT",M5827&lt;&gt;"",U5827="可交易"),M5827,"")</f>
        <v/>
      </c>
      <c r="W5827" s="2" t="str">
        <f t="shared" ref="W5827:W5890" si="1920">IF(V5827&lt;&gt;"",(B5827-G5827)/B5827,"")</f>
        <v/>
      </c>
      <c r="X5827" s="2">
        <f t="shared" si="1908"/>
        <v>3.0325281867910148</v>
      </c>
      <c r="Y5827">
        <f t="shared" si="1909"/>
        <v>38</v>
      </c>
    </row>
    <row r="5828" spans="1:25" x14ac:dyDescent="0.3">
      <c r="A5828" s="1">
        <v>41471</v>
      </c>
      <c r="B5828">
        <v>1676.26001</v>
      </c>
      <c r="C5828">
        <v>14.42</v>
      </c>
      <c r="D5828">
        <v>14.2541709724865</v>
      </c>
      <c r="E5828">
        <f t="shared" si="1911"/>
        <v>0.16582902751349948</v>
      </c>
      <c r="F5828" t="str">
        <f t="shared" si="1912"/>
        <v/>
      </c>
      <c r="G5828" t="str">
        <f t="shared" ref="G5828:G5891" si="1921">IF(F5828="PUT", IFERROR(VLOOKUP(A5828+7, A:B, 2, FALSE), 0), IF(F5828="CALL", IFERROR(VLOOKUP(A5828+7, A:B, 2, FALSE), 0), ""))</f>
        <v/>
      </c>
      <c r="H5828">
        <f t="shared" ref="H5828:H5891" si="1922">C5828-C5827</f>
        <v>0.63000000000000078</v>
      </c>
      <c r="I5828">
        <f t="shared" ref="I5828:I5891" si="1923">B5828-B5827</f>
        <v>-6.2399900000000343</v>
      </c>
      <c r="J5828">
        <f t="shared" ref="J5828:J5891" si="1924">IF(H5828=0, "", I5828/H5828)</f>
        <v>-9.9047460317460736</v>
      </c>
      <c r="K5828" t="str">
        <f t="shared" ref="K5828:K5891" si="1925">_xlfn.IFS(F5828="PUT",B5828-5,F5828="CALL",B5828+5,TRUE,"")</f>
        <v/>
      </c>
      <c r="L5828" s="2" t="str">
        <f t="shared" si="1910"/>
        <v/>
      </c>
      <c r="M5828" t="str">
        <f t="shared" ref="M5828:M5891" si="1926">IF(F5828="PUT",IF(AND(G5828&lt;K5828,G5828&lt;&gt;0),K5828-G5828,""),"")</f>
        <v/>
      </c>
      <c r="N5828" s="1">
        <f t="shared" si="1913"/>
        <v>41379</v>
      </c>
      <c r="O5828" t="str">
        <f t="shared" si="1914"/>
        <v>可交易</v>
      </c>
      <c r="P5828" s="2" t="str">
        <f t="shared" si="1915"/>
        <v/>
      </c>
      <c r="Q5828" s="2" t="str">
        <f t="shared" si="1916"/>
        <v/>
      </c>
      <c r="R5828" s="2">
        <f t="shared" ref="R5828:R5891" si="1927">IF(Q5827&lt;&gt;"", R5827 * (1 + Q5827), R5827)</f>
        <v>7.7959067781581304</v>
      </c>
      <c r="S5828">
        <f t="shared" ref="S5828:S5891" si="1928">IF(P5828&lt;&gt;"",S5827+1,S5827)</f>
        <v>67</v>
      </c>
      <c r="T5828" s="1">
        <f t="shared" si="1917"/>
        <v>41089</v>
      </c>
      <c r="U5828" t="str">
        <f t="shared" si="1918"/>
        <v>可交易</v>
      </c>
      <c r="V5828" s="2" t="str">
        <f t="shared" si="1919"/>
        <v/>
      </c>
      <c r="W5828" s="2" t="str">
        <f t="shared" si="1920"/>
        <v/>
      </c>
      <c r="X5828" s="2">
        <f t="shared" ref="X5828:X5891" si="1929">IF(W5827&lt;&gt;"", X5827 * (1 + W5827), X5827)</f>
        <v>3.0325281867910148</v>
      </c>
      <c r="Y5828">
        <f t="shared" ref="Y5828:Y5891" si="1930">IF(V5828&lt;&gt;"",Y5827+1,Y5827)</f>
        <v>38</v>
      </c>
    </row>
    <row r="5829" spans="1:25" x14ac:dyDescent="0.3">
      <c r="A5829" s="1">
        <v>41472</v>
      </c>
      <c r="B5829">
        <v>1680.910034</v>
      </c>
      <c r="C5829">
        <v>13.78</v>
      </c>
      <c r="D5829">
        <v>13.964981521966999</v>
      </c>
      <c r="E5829">
        <f t="shared" si="1911"/>
        <v>-0.18498152196699991</v>
      </c>
      <c r="F5829" t="str">
        <f t="shared" si="1912"/>
        <v/>
      </c>
      <c r="G5829" t="str">
        <f t="shared" si="1921"/>
        <v/>
      </c>
      <c r="H5829">
        <f t="shared" si="1922"/>
        <v>-0.64000000000000057</v>
      </c>
      <c r="I5829">
        <f t="shared" si="1923"/>
        <v>4.6500240000000304</v>
      </c>
      <c r="J5829">
        <f t="shared" si="1924"/>
        <v>-7.2656625000000412</v>
      </c>
      <c r="K5829" t="str">
        <f t="shared" si="1925"/>
        <v/>
      </c>
      <c r="L5829" s="2" t="str">
        <f t="shared" ref="L5829:L5892" si="1931">IF(F5829="CALL",IF(AND(G5829&gt;K5829,G5829&lt;&gt;0),G5829-K5829,""),"")</f>
        <v/>
      </c>
      <c r="M5829" t="str">
        <f t="shared" si="1926"/>
        <v/>
      </c>
      <c r="N5829" s="1">
        <f t="shared" si="1913"/>
        <v>41379</v>
      </c>
      <c r="O5829" t="str">
        <f t="shared" si="1914"/>
        <v>可交易</v>
      </c>
      <c r="P5829" s="2" t="str">
        <f t="shared" si="1915"/>
        <v/>
      </c>
      <c r="Q5829" s="2" t="str">
        <f t="shared" si="1916"/>
        <v/>
      </c>
      <c r="R5829" s="2">
        <f t="shared" si="1927"/>
        <v>7.7959067781581304</v>
      </c>
      <c r="S5829">
        <f t="shared" si="1928"/>
        <v>67</v>
      </c>
      <c r="T5829" s="1">
        <f t="shared" si="1917"/>
        <v>41089</v>
      </c>
      <c r="U5829" t="str">
        <f t="shared" si="1918"/>
        <v>可交易</v>
      </c>
      <c r="V5829" s="2" t="str">
        <f t="shared" si="1919"/>
        <v/>
      </c>
      <c r="W5829" s="2" t="str">
        <f t="shared" si="1920"/>
        <v/>
      </c>
      <c r="X5829" s="2">
        <f t="shared" si="1929"/>
        <v>3.0325281867910148</v>
      </c>
      <c r="Y5829">
        <f t="shared" si="1930"/>
        <v>38</v>
      </c>
    </row>
    <row r="5830" spans="1:25" x14ac:dyDescent="0.3">
      <c r="A5830" s="1">
        <v>41473</v>
      </c>
      <c r="B5830">
        <v>1689.369995</v>
      </c>
      <c r="C5830">
        <v>13.77</v>
      </c>
      <c r="D5830">
        <v>13.416259047807699</v>
      </c>
      <c r="E5830">
        <f t="shared" si="1911"/>
        <v>0.35374095219230028</v>
      </c>
      <c r="F5830" t="str">
        <f t="shared" si="1912"/>
        <v/>
      </c>
      <c r="G5830" t="str">
        <f t="shared" si="1921"/>
        <v/>
      </c>
      <c r="H5830">
        <f t="shared" si="1922"/>
        <v>-9.9999999999997868E-3</v>
      </c>
      <c r="I5830">
        <f t="shared" si="1923"/>
        <v>8.4599610000000212</v>
      </c>
      <c r="J5830">
        <f t="shared" si="1924"/>
        <v>-845.99610000002019</v>
      </c>
      <c r="K5830" t="str">
        <f t="shared" si="1925"/>
        <v/>
      </c>
      <c r="L5830" s="2" t="str">
        <f t="shared" si="1931"/>
        <v/>
      </c>
      <c r="M5830" t="str">
        <f t="shared" si="1926"/>
        <v/>
      </c>
      <c r="N5830" s="1">
        <f t="shared" si="1913"/>
        <v>41379</v>
      </c>
      <c r="O5830" t="str">
        <f t="shared" si="1914"/>
        <v>可交易</v>
      </c>
      <c r="P5830" s="2" t="str">
        <f t="shared" si="1915"/>
        <v/>
      </c>
      <c r="Q5830" s="2" t="str">
        <f t="shared" si="1916"/>
        <v/>
      </c>
      <c r="R5830" s="2">
        <f t="shared" si="1927"/>
        <v>7.7959067781581304</v>
      </c>
      <c r="S5830">
        <f t="shared" si="1928"/>
        <v>67</v>
      </c>
      <c r="T5830" s="1">
        <f t="shared" si="1917"/>
        <v>41089</v>
      </c>
      <c r="U5830" t="str">
        <f t="shared" si="1918"/>
        <v>可交易</v>
      </c>
      <c r="V5830" s="2" t="str">
        <f t="shared" si="1919"/>
        <v/>
      </c>
      <c r="W5830" s="2" t="str">
        <f t="shared" si="1920"/>
        <v/>
      </c>
      <c r="X5830" s="2">
        <f t="shared" si="1929"/>
        <v>3.0325281867910148</v>
      </c>
      <c r="Y5830">
        <f t="shared" si="1930"/>
        <v>38</v>
      </c>
    </row>
    <row r="5831" spans="1:25" x14ac:dyDescent="0.3">
      <c r="A5831" s="1">
        <v>41474</v>
      </c>
      <c r="B5831">
        <v>1692.089966</v>
      </c>
      <c r="C5831">
        <v>12.54</v>
      </c>
      <c r="D5831">
        <v>12.8288251177595</v>
      </c>
      <c r="E5831">
        <f t="shared" si="1911"/>
        <v>-0.28882511775950093</v>
      </c>
      <c r="F5831" t="str">
        <f t="shared" si="1912"/>
        <v/>
      </c>
      <c r="G5831" t="str">
        <f t="shared" si="1921"/>
        <v/>
      </c>
      <c r="H5831">
        <f t="shared" si="1922"/>
        <v>-1.2300000000000004</v>
      </c>
      <c r="I5831">
        <f t="shared" si="1923"/>
        <v>2.7199709999999868</v>
      </c>
      <c r="J5831">
        <f t="shared" si="1924"/>
        <v>-2.2113585365853545</v>
      </c>
      <c r="K5831" t="str">
        <f t="shared" si="1925"/>
        <v/>
      </c>
      <c r="L5831" s="2" t="str">
        <f t="shared" si="1931"/>
        <v/>
      </c>
      <c r="M5831" t="str">
        <f t="shared" si="1926"/>
        <v/>
      </c>
      <c r="N5831" s="1">
        <f t="shared" si="1913"/>
        <v>41379</v>
      </c>
      <c r="O5831" t="str">
        <f t="shared" si="1914"/>
        <v>可交易</v>
      </c>
      <c r="P5831" s="2" t="str">
        <f t="shared" si="1915"/>
        <v/>
      </c>
      <c r="Q5831" s="2" t="str">
        <f t="shared" si="1916"/>
        <v/>
      </c>
      <c r="R5831" s="2">
        <f t="shared" si="1927"/>
        <v>7.7959067781581304</v>
      </c>
      <c r="S5831">
        <f t="shared" si="1928"/>
        <v>67</v>
      </c>
      <c r="T5831" s="1">
        <f t="shared" si="1917"/>
        <v>41089</v>
      </c>
      <c r="U5831" t="str">
        <f t="shared" si="1918"/>
        <v>可交易</v>
      </c>
      <c r="V5831" s="2" t="str">
        <f t="shared" si="1919"/>
        <v/>
      </c>
      <c r="W5831" s="2" t="str">
        <f t="shared" si="1920"/>
        <v/>
      </c>
      <c r="X5831" s="2">
        <f t="shared" si="1929"/>
        <v>3.0325281867910148</v>
      </c>
      <c r="Y5831">
        <f t="shared" si="1930"/>
        <v>38</v>
      </c>
    </row>
    <row r="5832" spans="1:25" x14ac:dyDescent="0.3">
      <c r="A5832" s="1">
        <v>41477</v>
      </c>
      <c r="B5832">
        <v>1695.530029</v>
      </c>
      <c r="C5832">
        <v>12.29</v>
      </c>
      <c r="D5832">
        <v>12.6448080005476</v>
      </c>
      <c r="E5832">
        <f t="shared" si="1911"/>
        <v>-0.35480800054760131</v>
      </c>
      <c r="F5832" t="str">
        <f t="shared" si="1912"/>
        <v/>
      </c>
      <c r="G5832" t="str">
        <f t="shared" si="1921"/>
        <v/>
      </c>
      <c r="H5832">
        <f t="shared" si="1922"/>
        <v>-0.25</v>
      </c>
      <c r="I5832">
        <f t="shared" si="1923"/>
        <v>3.4400630000000092</v>
      </c>
      <c r="J5832">
        <f t="shared" si="1924"/>
        <v>-13.760252000000037</v>
      </c>
      <c r="K5832" t="str">
        <f t="shared" si="1925"/>
        <v/>
      </c>
      <c r="L5832" s="2" t="str">
        <f t="shared" si="1931"/>
        <v/>
      </c>
      <c r="M5832" t="str">
        <f t="shared" si="1926"/>
        <v/>
      </c>
      <c r="N5832" s="1">
        <f t="shared" si="1913"/>
        <v>41379</v>
      </c>
      <c r="O5832" t="str">
        <f t="shared" si="1914"/>
        <v>可交易</v>
      </c>
      <c r="P5832" s="2" t="str">
        <f t="shared" si="1915"/>
        <v/>
      </c>
      <c r="Q5832" s="2" t="str">
        <f t="shared" si="1916"/>
        <v/>
      </c>
      <c r="R5832" s="2">
        <f t="shared" si="1927"/>
        <v>7.7959067781581304</v>
      </c>
      <c r="S5832">
        <f t="shared" si="1928"/>
        <v>67</v>
      </c>
      <c r="T5832" s="1">
        <f t="shared" si="1917"/>
        <v>41089</v>
      </c>
      <c r="U5832" t="str">
        <f t="shared" si="1918"/>
        <v>可交易</v>
      </c>
      <c r="V5832" s="2" t="str">
        <f t="shared" si="1919"/>
        <v/>
      </c>
      <c r="W5832" s="2" t="str">
        <f t="shared" si="1920"/>
        <v/>
      </c>
      <c r="X5832" s="2">
        <f t="shared" si="1929"/>
        <v>3.0325281867910148</v>
      </c>
      <c r="Y5832">
        <f t="shared" si="1930"/>
        <v>38</v>
      </c>
    </row>
    <row r="5833" spans="1:25" x14ac:dyDescent="0.3">
      <c r="A5833" s="1">
        <v>41478</v>
      </c>
      <c r="B5833">
        <v>1692.3900149999999</v>
      </c>
      <c r="C5833">
        <v>12.66</v>
      </c>
      <c r="D5833">
        <v>12.735733934701701</v>
      </c>
      <c r="E5833">
        <f t="shared" si="1911"/>
        <v>-7.5733934701700534E-2</v>
      </c>
      <c r="F5833" t="str">
        <f t="shared" si="1912"/>
        <v/>
      </c>
      <c r="G5833" t="str">
        <f t="shared" si="1921"/>
        <v/>
      </c>
      <c r="H5833">
        <f t="shared" si="1922"/>
        <v>0.37000000000000099</v>
      </c>
      <c r="I5833">
        <f t="shared" si="1923"/>
        <v>-3.1400140000000647</v>
      </c>
      <c r="J5833">
        <f t="shared" si="1924"/>
        <v>-8.4865243243244759</v>
      </c>
      <c r="K5833" t="str">
        <f t="shared" si="1925"/>
        <v/>
      </c>
      <c r="L5833" s="2" t="str">
        <f t="shared" si="1931"/>
        <v/>
      </c>
      <c r="M5833" t="str">
        <f t="shared" si="1926"/>
        <v/>
      </c>
      <c r="N5833" s="1">
        <f t="shared" si="1913"/>
        <v>41379</v>
      </c>
      <c r="O5833" t="str">
        <f t="shared" si="1914"/>
        <v>可交易</v>
      </c>
      <c r="P5833" s="2" t="str">
        <f t="shared" si="1915"/>
        <v/>
      </c>
      <c r="Q5833" s="2" t="str">
        <f t="shared" si="1916"/>
        <v/>
      </c>
      <c r="R5833" s="2">
        <f t="shared" si="1927"/>
        <v>7.7959067781581304</v>
      </c>
      <c r="S5833">
        <f t="shared" si="1928"/>
        <v>67</v>
      </c>
      <c r="T5833" s="1">
        <f t="shared" si="1917"/>
        <v>41089</v>
      </c>
      <c r="U5833" t="str">
        <f t="shared" si="1918"/>
        <v>可交易</v>
      </c>
      <c r="V5833" s="2" t="str">
        <f t="shared" si="1919"/>
        <v/>
      </c>
      <c r="W5833" s="2" t="str">
        <f t="shared" si="1920"/>
        <v/>
      </c>
      <c r="X5833" s="2">
        <f t="shared" si="1929"/>
        <v>3.0325281867910148</v>
      </c>
      <c r="Y5833">
        <f t="shared" si="1930"/>
        <v>38</v>
      </c>
    </row>
    <row r="5834" spans="1:25" x14ac:dyDescent="0.3">
      <c r="A5834" s="1">
        <v>41479</v>
      </c>
      <c r="B5834">
        <v>1685.9399410000001</v>
      </c>
      <c r="C5834">
        <v>13.18</v>
      </c>
      <c r="D5834">
        <v>13.2087147127856</v>
      </c>
      <c r="E5834">
        <f t="shared" si="1911"/>
        <v>-2.8714712785600227E-2</v>
      </c>
      <c r="F5834" t="str">
        <f t="shared" si="1912"/>
        <v/>
      </c>
      <c r="G5834" t="str">
        <f t="shared" si="1921"/>
        <v/>
      </c>
      <c r="H5834">
        <f t="shared" si="1922"/>
        <v>0.51999999999999957</v>
      </c>
      <c r="I5834">
        <f t="shared" si="1923"/>
        <v>-6.4500739999998586</v>
      </c>
      <c r="J5834">
        <f t="shared" si="1924"/>
        <v>-12.4039884615382</v>
      </c>
      <c r="K5834" t="str">
        <f t="shared" si="1925"/>
        <v/>
      </c>
      <c r="L5834" s="2" t="str">
        <f t="shared" si="1931"/>
        <v/>
      </c>
      <c r="M5834" t="str">
        <f t="shared" si="1926"/>
        <v/>
      </c>
      <c r="N5834" s="1">
        <f t="shared" si="1913"/>
        <v>41379</v>
      </c>
      <c r="O5834" t="str">
        <f t="shared" si="1914"/>
        <v>可交易</v>
      </c>
      <c r="P5834" s="2" t="str">
        <f t="shared" si="1915"/>
        <v/>
      </c>
      <c r="Q5834" s="2" t="str">
        <f t="shared" si="1916"/>
        <v/>
      </c>
      <c r="R5834" s="2">
        <f t="shared" si="1927"/>
        <v>7.7959067781581304</v>
      </c>
      <c r="S5834">
        <f t="shared" si="1928"/>
        <v>67</v>
      </c>
      <c r="T5834" s="1">
        <f t="shared" si="1917"/>
        <v>41089</v>
      </c>
      <c r="U5834" t="str">
        <f t="shared" si="1918"/>
        <v>可交易</v>
      </c>
      <c r="V5834" s="2" t="str">
        <f t="shared" si="1919"/>
        <v/>
      </c>
      <c r="W5834" s="2" t="str">
        <f t="shared" si="1920"/>
        <v/>
      </c>
      <c r="X5834" s="2">
        <f t="shared" si="1929"/>
        <v>3.0325281867910148</v>
      </c>
      <c r="Y5834">
        <f t="shared" si="1930"/>
        <v>38</v>
      </c>
    </row>
    <row r="5835" spans="1:25" x14ac:dyDescent="0.3">
      <c r="A5835" s="1">
        <v>41480</v>
      </c>
      <c r="B5835">
        <v>1690.25</v>
      </c>
      <c r="C5835">
        <v>12.97</v>
      </c>
      <c r="D5835">
        <v>13.0574798824669</v>
      </c>
      <c r="E5835">
        <f t="shared" si="1911"/>
        <v>-8.7479882466899639E-2</v>
      </c>
      <c r="F5835" t="str">
        <f t="shared" si="1912"/>
        <v/>
      </c>
      <c r="G5835" t="str">
        <f t="shared" si="1921"/>
        <v/>
      </c>
      <c r="H5835">
        <f t="shared" si="1922"/>
        <v>-0.20999999999999908</v>
      </c>
      <c r="I5835">
        <f t="shared" si="1923"/>
        <v>4.3100589999999102</v>
      </c>
      <c r="J5835">
        <f t="shared" si="1924"/>
        <v>-20.524090476190139</v>
      </c>
      <c r="K5835" t="str">
        <f t="shared" si="1925"/>
        <v/>
      </c>
      <c r="L5835" s="2" t="str">
        <f t="shared" si="1931"/>
        <v/>
      </c>
      <c r="M5835" t="str">
        <f t="shared" si="1926"/>
        <v/>
      </c>
      <c r="N5835" s="1">
        <f t="shared" si="1913"/>
        <v>41379</v>
      </c>
      <c r="O5835" t="str">
        <f t="shared" si="1914"/>
        <v>可交易</v>
      </c>
      <c r="P5835" s="2" t="str">
        <f t="shared" si="1915"/>
        <v/>
      </c>
      <c r="Q5835" s="2" t="str">
        <f t="shared" si="1916"/>
        <v/>
      </c>
      <c r="R5835" s="2">
        <f t="shared" si="1927"/>
        <v>7.7959067781581304</v>
      </c>
      <c r="S5835">
        <f t="shared" si="1928"/>
        <v>67</v>
      </c>
      <c r="T5835" s="1">
        <f t="shared" si="1917"/>
        <v>41089</v>
      </c>
      <c r="U5835" t="str">
        <f t="shared" si="1918"/>
        <v>可交易</v>
      </c>
      <c r="V5835" s="2" t="str">
        <f t="shared" si="1919"/>
        <v/>
      </c>
      <c r="W5835" s="2" t="str">
        <f t="shared" si="1920"/>
        <v/>
      </c>
      <c r="X5835" s="2">
        <f t="shared" si="1929"/>
        <v>3.0325281867910148</v>
      </c>
      <c r="Y5835">
        <f t="shared" si="1930"/>
        <v>38</v>
      </c>
    </row>
    <row r="5836" spans="1:25" x14ac:dyDescent="0.3">
      <c r="A5836" s="1">
        <v>41481</v>
      </c>
      <c r="B5836">
        <v>1691.650024</v>
      </c>
      <c r="C5836">
        <v>12.72</v>
      </c>
      <c r="D5836">
        <v>13.079161481148301</v>
      </c>
      <c r="E5836">
        <f t="shared" si="1911"/>
        <v>-0.35916148114830015</v>
      </c>
      <c r="F5836" t="str">
        <f t="shared" si="1912"/>
        <v/>
      </c>
      <c r="G5836" t="str">
        <f t="shared" si="1921"/>
        <v/>
      </c>
      <c r="H5836">
        <f t="shared" si="1922"/>
        <v>-0.25</v>
      </c>
      <c r="I5836">
        <f t="shared" si="1923"/>
        <v>1.4000240000000304</v>
      </c>
      <c r="J5836">
        <f t="shared" si="1924"/>
        <v>-5.6000960000001214</v>
      </c>
      <c r="K5836" t="str">
        <f t="shared" si="1925"/>
        <v/>
      </c>
      <c r="L5836" s="2" t="str">
        <f t="shared" si="1931"/>
        <v/>
      </c>
      <c r="M5836" t="str">
        <f t="shared" si="1926"/>
        <v/>
      </c>
      <c r="N5836" s="1">
        <f t="shared" si="1913"/>
        <v>41379</v>
      </c>
      <c r="O5836" t="str">
        <f t="shared" si="1914"/>
        <v>可交易</v>
      </c>
      <c r="P5836" s="2" t="str">
        <f t="shared" si="1915"/>
        <v/>
      </c>
      <c r="Q5836" s="2" t="str">
        <f t="shared" si="1916"/>
        <v/>
      </c>
      <c r="R5836" s="2">
        <f t="shared" si="1927"/>
        <v>7.7959067781581304</v>
      </c>
      <c r="S5836">
        <f t="shared" si="1928"/>
        <v>67</v>
      </c>
      <c r="T5836" s="1">
        <f t="shared" si="1917"/>
        <v>41089</v>
      </c>
      <c r="U5836" t="str">
        <f t="shared" si="1918"/>
        <v>可交易</v>
      </c>
      <c r="V5836" s="2" t="str">
        <f t="shared" si="1919"/>
        <v/>
      </c>
      <c r="W5836" s="2" t="str">
        <f t="shared" si="1920"/>
        <v/>
      </c>
      <c r="X5836" s="2">
        <f t="shared" si="1929"/>
        <v>3.0325281867910148</v>
      </c>
      <c r="Y5836">
        <f t="shared" si="1930"/>
        <v>38</v>
      </c>
    </row>
    <row r="5837" spans="1:25" x14ac:dyDescent="0.3">
      <c r="A5837" s="1">
        <v>41484</v>
      </c>
      <c r="B5837">
        <v>1685.329956</v>
      </c>
      <c r="C5837">
        <v>13.39</v>
      </c>
      <c r="D5837">
        <v>13.6519694131603</v>
      </c>
      <c r="E5837">
        <f t="shared" si="1911"/>
        <v>-0.26196941316029942</v>
      </c>
      <c r="F5837" t="str">
        <f t="shared" si="1912"/>
        <v/>
      </c>
      <c r="G5837" t="str">
        <f t="shared" si="1921"/>
        <v/>
      </c>
      <c r="H5837">
        <f t="shared" si="1922"/>
        <v>0.66999999999999993</v>
      </c>
      <c r="I5837">
        <f t="shared" si="1923"/>
        <v>-6.320067999999992</v>
      </c>
      <c r="J5837">
        <f t="shared" si="1924"/>
        <v>-9.4329373134328254</v>
      </c>
      <c r="K5837" t="str">
        <f t="shared" si="1925"/>
        <v/>
      </c>
      <c r="L5837" s="2" t="str">
        <f t="shared" si="1931"/>
        <v/>
      </c>
      <c r="M5837" t="str">
        <f t="shared" si="1926"/>
        <v/>
      </c>
      <c r="N5837" s="1">
        <f t="shared" si="1913"/>
        <v>41379</v>
      </c>
      <c r="O5837" t="str">
        <f t="shared" si="1914"/>
        <v>可交易</v>
      </c>
      <c r="P5837" s="2" t="str">
        <f t="shared" si="1915"/>
        <v/>
      </c>
      <c r="Q5837" s="2" t="str">
        <f t="shared" si="1916"/>
        <v/>
      </c>
      <c r="R5837" s="2">
        <f t="shared" si="1927"/>
        <v>7.7959067781581304</v>
      </c>
      <c r="S5837">
        <f t="shared" si="1928"/>
        <v>67</v>
      </c>
      <c r="T5837" s="1">
        <f t="shared" si="1917"/>
        <v>41089</v>
      </c>
      <c r="U5837" t="str">
        <f t="shared" si="1918"/>
        <v>可交易</v>
      </c>
      <c r="V5837" s="2" t="str">
        <f t="shared" si="1919"/>
        <v/>
      </c>
      <c r="W5837" s="2" t="str">
        <f t="shared" si="1920"/>
        <v/>
      </c>
      <c r="X5837" s="2">
        <f t="shared" si="1929"/>
        <v>3.0325281867910148</v>
      </c>
      <c r="Y5837">
        <f t="shared" si="1930"/>
        <v>38</v>
      </c>
    </row>
    <row r="5838" spans="1:25" x14ac:dyDescent="0.3">
      <c r="A5838" s="1">
        <v>41485</v>
      </c>
      <c r="B5838">
        <v>1685.959961</v>
      </c>
      <c r="C5838">
        <v>13.39</v>
      </c>
      <c r="D5838">
        <v>13.841048515832499</v>
      </c>
      <c r="E5838">
        <f t="shared" si="1911"/>
        <v>-0.45104851583249861</v>
      </c>
      <c r="F5838" t="str">
        <f t="shared" si="1912"/>
        <v/>
      </c>
      <c r="G5838" t="str">
        <f t="shared" si="1921"/>
        <v/>
      </c>
      <c r="H5838">
        <f t="shared" si="1922"/>
        <v>0</v>
      </c>
      <c r="I5838">
        <f t="shared" si="1923"/>
        <v>0.63000499999998283</v>
      </c>
      <c r="J5838" t="str">
        <f t="shared" si="1924"/>
        <v/>
      </c>
      <c r="K5838" t="str">
        <f t="shared" si="1925"/>
        <v/>
      </c>
      <c r="L5838" s="2" t="str">
        <f t="shared" si="1931"/>
        <v/>
      </c>
      <c r="M5838" t="str">
        <f t="shared" si="1926"/>
        <v/>
      </c>
      <c r="N5838" s="1">
        <f t="shared" si="1913"/>
        <v>41379</v>
      </c>
      <c r="O5838" t="str">
        <f t="shared" si="1914"/>
        <v>可交易</v>
      </c>
      <c r="P5838" s="2" t="str">
        <f t="shared" si="1915"/>
        <v/>
      </c>
      <c r="Q5838" s="2" t="str">
        <f t="shared" si="1916"/>
        <v/>
      </c>
      <c r="R5838" s="2">
        <f t="shared" si="1927"/>
        <v>7.7959067781581304</v>
      </c>
      <c r="S5838">
        <f t="shared" si="1928"/>
        <v>67</v>
      </c>
      <c r="T5838" s="1">
        <f t="shared" si="1917"/>
        <v>41089</v>
      </c>
      <c r="U5838" t="str">
        <f t="shared" si="1918"/>
        <v>可交易</v>
      </c>
      <c r="V5838" s="2" t="str">
        <f t="shared" si="1919"/>
        <v/>
      </c>
      <c r="W5838" s="2" t="str">
        <f t="shared" si="1920"/>
        <v/>
      </c>
      <c r="X5838" s="2">
        <f t="shared" si="1929"/>
        <v>3.0325281867910148</v>
      </c>
      <c r="Y5838">
        <f t="shared" si="1930"/>
        <v>38</v>
      </c>
    </row>
    <row r="5839" spans="1:25" x14ac:dyDescent="0.3">
      <c r="A5839" s="1">
        <v>41486</v>
      </c>
      <c r="B5839">
        <v>1685.7299800000001</v>
      </c>
      <c r="C5839">
        <v>13.45</v>
      </c>
      <c r="D5839">
        <v>13.3100612096527</v>
      </c>
      <c r="E5839">
        <f t="shared" si="1911"/>
        <v>0.1399387903472995</v>
      </c>
      <c r="F5839" t="str">
        <f t="shared" si="1912"/>
        <v/>
      </c>
      <c r="G5839" t="str">
        <f t="shared" si="1921"/>
        <v/>
      </c>
      <c r="H5839">
        <f t="shared" si="1922"/>
        <v>5.9999999999998721E-2</v>
      </c>
      <c r="I5839">
        <f t="shared" si="1923"/>
        <v>-0.22998099999995247</v>
      </c>
      <c r="J5839">
        <f t="shared" si="1924"/>
        <v>-3.8330166666659564</v>
      </c>
      <c r="K5839" t="str">
        <f t="shared" si="1925"/>
        <v/>
      </c>
      <c r="L5839" s="2" t="str">
        <f t="shared" si="1931"/>
        <v/>
      </c>
      <c r="M5839" t="str">
        <f t="shared" si="1926"/>
        <v/>
      </c>
      <c r="N5839" s="1">
        <f t="shared" si="1913"/>
        <v>41379</v>
      </c>
      <c r="O5839" t="str">
        <f t="shared" si="1914"/>
        <v>可交易</v>
      </c>
      <c r="P5839" s="2" t="str">
        <f t="shared" si="1915"/>
        <v/>
      </c>
      <c r="Q5839" s="2" t="str">
        <f t="shared" si="1916"/>
        <v/>
      </c>
      <c r="R5839" s="2">
        <f t="shared" si="1927"/>
        <v>7.7959067781581304</v>
      </c>
      <c r="S5839">
        <f t="shared" si="1928"/>
        <v>67</v>
      </c>
      <c r="T5839" s="1">
        <f t="shared" si="1917"/>
        <v>41089</v>
      </c>
      <c r="U5839" t="str">
        <f t="shared" si="1918"/>
        <v>可交易</v>
      </c>
      <c r="V5839" s="2" t="str">
        <f t="shared" si="1919"/>
        <v/>
      </c>
      <c r="W5839" s="2" t="str">
        <f t="shared" si="1920"/>
        <v/>
      </c>
      <c r="X5839" s="2">
        <f t="shared" si="1929"/>
        <v>3.0325281867910148</v>
      </c>
      <c r="Y5839">
        <f t="shared" si="1930"/>
        <v>38</v>
      </c>
    </row>
    <row r="5840" spans="1:25" x14ac:dyDescent="0.3">
      <c r="A5840" s="1">
        <v>41487</v>
      </c>
      <c r="B5840">
        <v>1706.869995</v>
      </c>
      <c r="C5840">
        <v>12.94</v>
      </c>
      <c r="D5840">
        <v>13.0027955615907</v>
      </c>
      <c r="E5840">
        <f t="shared" si="1911"/>
        <v>-6.2795561590700544E-2</v>
      </c>
      <c r="F5840" t="str">
        <f t="shared" si="1912"/>
        <v/>
      </c>
      <c r="G5840" t="str">
        <f t="shared" si="1921"/>
        <v/>
      </c>
      <c r="H5840">
        <f t="shared" si="1922"/>
        <v>-0.50999999999999979</v>
      </c>
      <c r="I5840">
        <f t="shared" si="1923"/>
        <v>21.140014999999948</v>
      </c>
      <c r="J5840">
        <f t="shared" si="1924"/>
        <v>-41.451009803921487</v>
      </c>
      <c r="K5840" t="str">
        <f t="shared" si="1925"/>
        <v/>
      </c>
      <c r="L5840" s="2" t="str">
        <f t="shared" si="1931"/>
        <v/>
      </c>
      <c r="M5840" t="str">
        <f t="shared" si="1926"/>
        <v/>
      </c>
      <c r="N5840" s="1">
        <f t="shared" si="1913"/>
        <v>41379</v>
      </c>
      <c r="O5840" t="str">
        <f t="shared" si="1914"/>
        <v>可交易</v>
      </c>
      <c r="P5840" s="2" t="str">
        <f t="shared" si="1915"/>
        <v/>
      </c>
      <c r="Q5840" s="2" t="str">
        <f t="shared" si="1916"/>
        <v/>
      </c>
      <c r="R5840" s="2">
        <f t="shared" si="1927"/>
        <v>7.7959067781581304</v>
      </c>
      <c r="S5840">
        <f t="shared" si="1928"/>
        <v>67</v>
      </c>
      <c r="T5840" s="1">
        <f t="shared" si="1917"/>
        <v>41089</v>
      </c>
      <c r="U5840" t="str">
        <f t="shared" si="1918"/>
        <v>可交易</v>
      </c>
      <c r="V5840" s="2" t="str">
        <f t="shared" si="1919"/>
        <v/>
      </c>
      <c r="W5840" s="2" t="str">
        <f t="shared" si="1920"/>
        <v/>
      </c>
      <c r="X5840" s="2">
        <f t="shared" si="1929"/>
        <v>3.0325281867910148</v>
      </c>
      <c r="Y5840">
        <f t="shared" si="1930"/>
        <v>38</v>
      </c>
    </row>
    <row r="5841" spans="1:25" x14ac:dyDescent="0.3">
      <c r="A5841" s="1">
        <v>41488</v>
      </c>
      <c r="B5841">
        <v>1709.670044</v>
      </c>
      <c r="C5841">
        <v>11.98</v>
      </c>
      <c r="D5841">
        <v>12.1787358338486</v>
      </c>
      <c r="E5841">
        <f t="shared" si="1911"/>
        <v>-0.19873583384860005</v>
      </c>
      <c r="F5841" t="str">
        <f t="shared" si="1912"/>
        <v/>
      </c>
      <c r="G5841" t="str">
        <f t="shared" si="1921"/>
        <v/>
      </c>
      <c r="H5841">
        <f t="shared" si="1922"/>
        <v>-0.95999999999999908</v>
      </c>
      <c r="I5841">
        <f t="shared" si="1923"/>
        <v>2.8000489999999445</v>
      </c>
      <c r="J5841">
        <f t="shared" si="1924"/>
        <v>-2.9167177083332785</v>
      </c>
      <c r="K5841" t="str">
        <f t="shared" si="1925"/>
        <v/>
      </c>
      <c r="L5841" s="2" t="str">
        <f t="shared" si="1931"/>
        <v/>
      </c>
      <c r="M5841" t="str">
        <f t="shared" si="1926"/>
        <v/>
      </c>
      <c r="N5841" s="1">
        <f t="shared" si="1913"/>
        <v>41379</v>
      </c>
      <c r="O5841" t="str">
        <f t="shared" si="1914"/>
        <v>可交易</v>
      </c>
      <c r="P5841" s="2" t="str">
        <f t="shared" si="1915"/>
        <v/>
      </c>
      <c r="Q5841" s="2" t="str">
        <f t="shared" si="1916"/>
        <v/>
      </c>
      <c r="R5841" s="2">
        <f t="shared" si="1927"/>
        <v>7.7959067781581304</v>
      </c>
      <c r="S5841">
        <f t="shared" si="1928"/>
        <v>67</v>
      </c>
      <c r="T5841" s="1">
        <f t="shared" si="1917"/>
        <v>41089</v>
      </c>
      <c r="U5841" t="str">
        <f t="shared" si="1918"/>
        <v>可交易</v>
      </c>
      <c r="V5841" s="2" t="str">
        <f t="shared" si="1919"/>
        <v/>
      </c>
      <c r="W5841" s="2" t="str">
        <f t="shared" si="1920"/>
        <v/>
      </c>
      <c r="X5841" s="2">
        <f t="shared" si="1929"/>
        <v>3.0325281867910148</v>
      </c>
      <c r="Y5841">
        <f t="shared" si="1930"/>
        <v>38</v>
      </c>
    </row>
    <row r="5842" spans="1:25" x14ac:dyDescent="0.3">
      <c r="A5842" s="1">
        <v>41491</v>
      </c>
      <c r="B5842">
        <v>1707.1400149999999</v>
      </c>
      <c r="C5842">
        <v>11.84</v>
      </c>
      <c r="D5842">
        <v>12.022171878937799</v>
      </c>
      <c r="E5842">
        <f t="shared" si="1911"/>
        <v>-0.18217187893779929</v>
      </c>
      <c r="F5842" t="str">
        <f t="shared" si="1912"/>
        <v/>
      </c>
      <c r="G5842" t="str">
        <f t="shared" si="1921"/>
        <v/>
      </c>
      <c r="H5842">
        <f t="shared" si="1922"/>
        <v>-0.14000000000000057</v>
      </c>
      <c r="I5842">
        <f t="shared" si="1923"/>
        <v>-2.5300290000000132</v>
      </c>
      <c r="J5842">
        <f t="shared" si="1924"/>
        <v>18.071635714285733</v>
      </c>
      <c r="K5842" t="str">
        <f t="shared" si="1925"/>
        <v/>
      </c>
      <c r="L5842" s="2" t="str">
        <f t="shared" si="1931"/>
        <v/>
      </c>
      <c r="M5842" t="str">
        <f t="shared" si="1926"/>
        <v/>
      </c>
      <c r="N5842" s="1">
        <f t="shared" si="1913"/>
        <v>41379</v>
      </c>
      <c r="O5842" t="str">
        <f t="shared" si="1914"/>
        <v>可交易</v>
      </c>
      <c r="P5842" s="2" t="str">
        <f t="shared" si="1915"/>
        <v/>
      </c>
      <c r="Q5842" s="2" t="str">
        <f t="shared" si="1916"/>
        <v/>
      </c>
      <c r="R5842" s="2">
        <f t="shared" si="1927"/>
        <v>7.7959067781581304</v>
      </c>
      <c r="S5842">
        <f t="shared" si="1928"/>
        <v>67</v>
      </c>
      <c r="T5842" s="1">
        <f t="shared" si="1917"/>
        <v>41089</v>
      </c>
      <c r="U5842" t="str">
        <f t="shared" si="1918"/>
        <v>可交易</v>
      </c>
      <c r="V5842" s="2" t="str">
        <f t="shared" si="1919"/>
        <v/>
      </c>
      <c r="W5842" s="2" t="str">
        <f t="shared" si="1920"/>
        <v/>
      </c>
      <c r="X5842" s="2">
        <f t="shared" si="1929"/>
        <v>3.0325281867910148</v>
      </c>
      <c r="Y5842">
        <f t="shared" si="1930"/>
        <v>38</v>
      </c>
    </row>
    <row r="5843" spans="1:25" x14ac:dyDescent="0.3">
      <c r="A5843" s="1">
        <v>41492</v>
      </c>
      <c r="B5843">
        <v>1697.369995</v>
      </c>
      <c r="C5843">
        <v>12.72</v>
      </c>
      <c r="D5843">
        <v>12.589002227524899</v>
      </c>
      <c r="E5843">
        <f t="shared" si="1911"/>
        <v>0.13099777247510147</v>
      </c>
      <c r="F5843" t="str">
        <f t="shared" si="1912"/>
        <v/>
      </c>
      <c r="G5843" t="str">
        <f t="shared" si="1921"/>
        <v/>
      </c>
      <c r="H5843">
        <f t="shared" si="1922"/>
        <v>0.88000000000000078</v>
      </c>
      <c r="I5843">
        <f t="shared" si="1923"/>
        <v>-9.7700199999999313</v>
      </c>
      <c r="J5843">
        <f t="shared" si="1924"/>
        <v>-11.102295454545366</v>
      </c>
      <c r="K5843" t="str">
        <f t="shared" si="1925"/>
        <v/>
      </c>
      <c r="L5843" s="2" t="str">
        <f t="shared" si="1931"/>
        <v/>
      </c>
      <c r="M5843" t="str">
        <f t="shared" si="1926"/>
        <v/>
      </c>
      <c r="N5843" s="1">
        <f t="shared" si="1913"/>
        <v>41379</v>
      </c>
      <c r="O5843" t="str">
        <f t="shared" si="1914"/>
        <v>可交易</v>
      </c>
      <c r="P5843" s="2" t="str">
        <f t="shared" si="1915"/>
        <v/>
      </c>
      <c r="Q5843" s="2" t="str">
        <f t="shared" si="1916"/>
        <v/>
      </c>
      <c r="R5843" s="2">
        <f t="shared" si="1927"/>
        <v>7.7959067781581304</v>
      </c>
      <c r="S5843">
        <f t="shared" si="1928"/>
        <v>67</v>
      </c>
      <c r="T5843" s="1">
        <f t="shared" si="1917"/>
        <v>41089</v>
      </c>
      <c r="U5843" t="str">
        <f t="shared" si="1918"/>
        <v>可交易</v>
      </c>
      <c r="V5843" s="2" t="str">
        <f t="shared" si="1919"/>
        <v/>
      </c>
      <c r="W5843" s="2" t="str">
        <f t="shared" si="1920"/>
        <v/>
      </c>
      <c r="X5843" s="2">
        <f t="shared" si="1929"/>
        <v>3.0325281867910148</v>
      </c>
      <c r="Y5843">
        <f t="shared" si="1930"/>
        <v>38</v>
      </c>
    </row>
    <row r="5844" spans="1:25" x14ac:dyDescent="0.3">
      <c r="A5844" s="1">
        <v>41493</v>
      </c>
      <c r="B5844">
        <v>1690.910034</v>
      </c>
      <c r="C5844">
        <v>12.98</v>
      </c>
      <c r="D5844">
        <v>13.452221457071699</v>
      </c>
      <c r="E5844">
        <f t="shared" si="1911"/>
        <v>-0.47222145707169894</v>
      </c>
      <c r="F5844" t="str">
        <f t="shared" si="1912"/>
        <v/>
      </c>
      <c r="G5844" t="str">
        <f t="shared" si="1921"/>
        <v/>
      </c>
      <c r="H5844">
        <f t="shared" si="1922"/>
        <v>0.25999999999999979</v>
      </c>
      <c r="I5844">
        <f t="shared" si="1923"/>
        <v>-6.4599610000000212</v>
      </c>
      <c r="J5844">
        <f t="shared" si="1924"/>
        <v>-24.846003846153948</v>
      </c>
      <c r="K5844" t="str">
        <f t="shared" si="1925"/>
        <v/>
      </c>
      <c r="L5844" s="2" t="str">
        <f t="shared" si="1931"/>
        <v/>
      </c>
      <c r="M5844" t="str">
        <f t="shared" si="1926"/>
        <v/>
      </c>
      <c r="N5844" s="1">
        <f t="shared" si="1913"/>
        <v>41379</v>
      </c>
      <c r="O5844" t="str">
        <f t="shared" si="1914"/>
        <v>可交易</v>
      </c>
      <c r="P5844" s="2" t="str">
        <f t="shared" si="1915"/>
        <v/>
      </c>
      <c r="Q5844" s="2" t="str">
        <f t="shared" si="1916"/>
        <v/>
      </c>
      <c r="R5844" s="2">
        <f t="shared" si="1927"/>
        <v>7.7959067781581304</v>
      </c>
      <c r="S5844">
        <f t="shared" si="1928"/>
        <v>67</v>
      </c>
      <c r="T5844" s="1">
        <f t="shared" si="1917"/>
        <v>41089</v>
      </c>
      <c r="U5844" t="str">
        <f t="shared" si="1918"/>
        <v>可交易</v>
      </c>
      <c r="V5844" s="2" t="str">
        <f t="shared" si="1919"/>
        <v/>
      </c>
      <c r="W5844" s="2" t="str">
        <f t="shared" si="1920"/>
        <v/>
      </c>
      <c r="X5844" s="2">
        <f t="shared" si="1929"/>
        <v>3.0325281867910148</v>
      </c>
      <c r="Y5844">
        <f t="shared" si="1930"/>
        <v>38</v>
      </c>
    </row>
    <row r="5845" spans="1:25" x14ac:dyDescent="0.3">
      <c r="A5845" s="1">
        <v>41494</v>
      </c>
      <c r="B5845">
        <v>1697.4799800000001</v>
      </c>
      <c r="C5845">
        <v>12.73</v>
      </c>
      <c r="D5845">
        <v>12.878566774906799</v>
      </c>
      <c r="E5845">
        <f t="shared" si="1911"/>
        <v>-0.14856677490679893</v>
      </c>
      <c r="F5845" t="str">
        <f t="shared" si="1912"/>
        <v/>
      </c>
      <c r="G5845" t="str">
        <f t="shared" si="1921"/>
        <v/>
      </c>
      <c r="H5845">
        <f t="shared" si="1922"/>
        <v>-0.25</v>
      </c>
      <c r="I5845">
        <f t="shared" si="1923"/>
        <v>6.5699460000000727</v>
      </c>
      <c r="J5845">
        <f t="shared" si="1924"/>
        <v>-26.279784000000291</v>
      </c>
      <c r="K5845" t="str">
        <f t="shared" si="1925"/>
        <v/>
      </c>
      <c r="L5845" s="2" t="str">
        <f t="shared" si="1931"/>
        <v/>
      </c>
      <c r="M5845" t="str">
        <f t="shared" si="1926"/>
        <v/>
      </c>
      <c r="N5845" s="1">
        <f t="shared" si="1913"/>
        <v>41379</v>
      </c>
      <c r="O5845" t="str">
        <f t="shared" si="1914"/>
        <v>可交易</v>
      </c>
      <c r="P5845" s="2" t="str">
        <f t="shared" si="1915"/>
        <v/>
      </c>
      <c r="Q5845" s="2" t="str">
        <f t="shared" si="1916"/>
        <v/>
      </c>
      <c r="R5845" s="2">
        <f t="shared" si="1927"/>
        <v>7.7959067781581304</v>
      </c>
      <c r="S5845">
        <f t="shared" si="1928"/>
        <v>67</v>
      </c>
      <c r="T5845" s="1">
        <f t="shared" si="1917"/>
        <v>41089</v>
      </c>
      <c r="U5845" t="str">
        <f t="shared" si="1918"/>
        <v>可交易</v>
      </c>
      <c r="V5845" s="2" t="str">
        <f t="shared" si="1919"/>
        <v/>
      </c>
      <c r="W5845" s="2" t="str">
        <f t="shared" si="1920"/>
        <v/>
      </c>
      <c r="X5845" s="2">
        <f t="shared" si="1929"/>
        <v>3.0325281867910148</v>
      </c>
      <c r="Y5845">
        <f t="shared" si="1930"/>
        <v>38</v>
      </c>
    </row>
    <row r="5846" spans="1:25" x14ac:dyDescent="0.3">
      <c r="A5846" s="1">
        <v>41495</v>
      </c>
      <c r="B5846">
        <v>1691.420044</v>
      </c>
      <c r="C5846">
        <v>13.41</v>
      </c>
      <c r="D5846">
        <v>13.2567834558191</v>
      </c>
      <c r="E5846">
        <f t="shared" si="1911"/>
        <v>0.15321654418089992</v>
      </c>
      <c r="F5846" t="str">
        <f t="shared" si="1912"/>
        <v/>
      </c>
      <c r="G5846" t="str">
        <f t="shared" si="1921"/>
        <v/>
      </c>
      <c r="H5846">
        <f t="shared" si="1922"/>
        <v>0.67999999999999972</v>
      </c>
      <c r="I5846">
        <f t="shared" si="1923"/>
        <v>-6.059936000000107</v>
      </c>
      <c r="J5846">
        <f t="shared" si="1924"/>
        <v>-8.9116705882354559</v>
      </c>
      <c r="K5846" t="str">
        <f t="shared" si="1925"/>
        <v/>
      </c>
      <c r="L5846" s="2" t="str">
        <f t="shared" si="1931"/>
        <v/>
      </c>
      <c r="M5846" t="str">
        <f t="shared" si="1926"/>
        <v/>
      </c>
      <c r="N5846" s="1">
        <f t="shared" si="1913"/>
        <v>41379</v>
      </c>
      <c r="O5846" t="str">
        <f t="shared" si="1914"/>
        <v>可交易</v>
      </c>
      <c r="P5846" s="2" t="str">
        <f t="shared" si="1915"/>
        <v/>
      </c>
      <c r="Q5846" s="2" t="str">
        <f t="shared" si="1916"/>
        <v/>
      </c>
      <c r="R5846" s="2">
        <f t="shared" si="1927"/>
        <v>7.7959067781581304</v>
      </c>
      <c r="S5846">
        <f t="shared" si="1928"/>
        <v>67</v>
      </c>
      <c r="T5846" s="1">
        <f t="shared" si="1917"/>
        <v>41089</v>
      </c>
      <c r="U5846" t="str">
        <f t="shared" si="1918"/>
        <v>可交易</v>
      </c>
      <c r="V5846" s="2" t="str">
        <f t="shared" si="1919"/>
        <v/>
      </c>
      <c r="W5846" s="2" t="str">
        <f t="shared" si="1920"/>
        <v/>
      </c>
      <c r="X5846" s="2">
        <f t="shared" si="1929"/>
        <v>3.0325281867910148</v>
      </c>
      <c r="Y5846">
        <f t="shared" si="1930"/>
        <v>38</v>
      </c>
    </row>
    <row r="5847" spans="1:25" x14ac:dyDescent="0.3">
      <c r="A5847" s="1">
        <v>41498</v>
      </c>
      <c r="B5847">
        <v>1689.469971</v>
      </c>
      <c r="C5847">
        <v>12.81</v>
      </c>
      <c r="D5847">
        <v>12.935705430722599</v>
      </c>
      <c r="E5847">
        <f t="shared" si="1911"/>
        <v>-0.12570543072259888</v>
      </c>
      <c r="F5847" t="str">
        <f t="shared" si="1912"/>
        <v/>
      </c>
      <c r="G5847" t="str">
        <f t="shared" si="1921"/>
        <v/>
      </c>
      <c r="H5847">
        <f t="shared" si="1922"/>
        <v>-0.59999999999999964</v>
      </c>
      <c r="I5847">
        <f t="shared" si="1923"/>
        <v>-1.9500729999999749</v>
      </c>
      <c r="J5847">
        <f t="shared" si="1924"/>
        <v>3.2501216666666268</v>
      </c>
      <c r="K5847" t="str">
        <f t="shared" si="1925"/>
        <v/>
      </c>
      <c r="L5847" s="2" t="str">
        <f t="shared" si="1931"/>
        <v/>
      </c>
      <c r="M5847" t="str">
        <f t="shared" si="1926"/>
        <v/>
      </c>
      <c r="N5847" s="1">
        <f t="shared" si="1913"/>
        <v>41379</v>
      </c>
      <c r="O5847" t="str">
        <f t="shared" si="1914"/>
        <v>可交易</v>
      </c>
      <c r="P5847" s="2" t="str">
        <f t="shared" si="1915"/>
        <v/>
      </c>
      <c r="Q5847" s="2" t="str">
        <f t="shared" si="1916"/>
        <v/>
      </c>
      <c r="R5847" s="2">
        <f t="shared" si="1927"/>
        <v>7.7959067781581304</v>
      </c>
      <c r="S5847">
        <f t="shared" si="1928"/>
        <v>67</v>
      </c>
      <c r="T5847" s="1">
        <f t="shared" si="1917"/>
        <v>41089</v>
      </c>
      <c r="U5847" t="str">
        <f t="shared" si="1918"/>
        <v>可交易</v>
      </c>
      <c r="V5847" s="2" t="str">
        <f t="shared" si="1919"/>
        <v/>
      </c>
      <c r="W5847" s="2" t="str">
        <f t="shared" si="1920"/>
        <v/>
      </c>
      <c r="X5847" s="2">
        <f t="shared" si="1929"/>
        <v>3.0325281867910148</v>
      </c>
      <c r="Y5847">
        <f t="shared" si="1930"/>
        <v>38</v>
      </c>
    </row>
    <row r="5848" spans="1:25" x14ac:dyDescent="0.3">
      <c r="A5848" s="1">
        <v>41499</v>
      </c>
      <c r="B5848">
        <v>1694.160034</v>
      </c>
      <c r="C5848">
        <v>12.31</v>
      </c>
      <c r="D5848">
        <v>12.766929318449399</v>
      </c>
      <c r="E5848">
        <f t="shared" si="1911"/>
        <v>-0.45692931844939899</v>
      </c>
      <c r="F5848" t="str">
        <f t="shared" si="1912"/>
        <v/>
      </c>
      <c r="G5848" t="str">
        <f t="shared" si="1921"/>
        <v/>
      </c>
      <c r="H5848">
        <f t="shared" si="1922"/>
        <v>-0.5</v>
      </c>
      <c r="I5848">
        <f t="shared" si="1923"/>
        <v>4.6900630000000092</v>
      </c>
      <c r="J5848">
        <f t="shared" si="1924"/>
        <v>-9.3801260000000184</v>
      </c>
      <c r="K5848" t="str">
        <f t="shared" si="1925"/>
        <v/>
      </c>
      <c r="L5848" s="2" t="str">
        <f t="shared" si="1931"/>
        <v/>
      </c>
      <c r="M5848" t="str">
        <f t="shared" si="1926"/>
        <v/>
      </c>
      <c r="N5848" s="1">
        <f t="shared" si="1913"/>
        <v>41379</v>
      </c>
      <c r="O5848" t="str">
        <f t="shared" si="1914"/>
        <v>可交易</v>
      </c>
      <c r="P5848" s="2" t="str">
        <f t="shared" si="1915"/>
        <v/>
      </c>
      <c r="Q5848" s="2" t="str">
        <f t="shared" si="1916"/>
        <v/>
      </c>
      <c r="R5848" s="2">
        <f t="shared" si="1927"/>
        <v>7.7959067781581304</v>
      </c>
      <c r="S5848">
        <f t="shared" si="1928"/>
        <v>67</v>
      </c>
      <c r="T5848" s="1">
        <f t="shared" si="1917"/>
        <v>41089</v>
      </c>
      <c r="U5848" t="str">
        <f t="shared" si="1918"/>
        <v>可交易</v>
      </c>
      <c r="V5848" s="2" t="str">
        <f t="shared" si="1919"/>
        <v/>
      </c>
      <c r="W5848" s="2" t="str">
        <f t="shared" si="1920"/>
        <v/>
      </c>
      <c r="X5848" s="2">
        <f t="shared" si="1929"/>
        <v>3.0325281867910148</v>
      </c>
      <c r="Y5848">
        <f t="shared" si="1930"/>
        <v>38</v>
      </c>
    </row>
    <row r="5849" spans="1:25" x14ac:dyDescent="0.3">
      <c r="A5849" s="1">
        <v>41500</v>
      </c>
      <c r="B5849">
        <v>1685.3900149999999</v>
      </c>
      <c r="C5849">
        <v>13.04</v>
      </c>
      <c r="D5849">
        <v>12.83073390977</v>
      </c>
      <c r="E5849">
        <f t="shared" si="1911"/>
        <v>0.20926609022999898</v>
      </c>
      <c r="F5849" t="str">
        <f t="shared" si="1912"/>
        <v/>
      </c>
      <c r="G5849" t="str">
        <f t="shared" si="1921"/>
        <v/>
      </c>
      <c r="H5849">
        <f t="shared" si="1922"/>
        <v>0.72999999999999865</v>
      </c>
      <c r="I5849">
        <f t="shared" si="1923"/>
        <v>-8.7700190000000475</v>
      </c>
      <c r="J5849">
        <f t="shared" si="1924"/>
        <v>-12.013724657534334</v>
      </c>
      <c r="K5849" t="str">
        <f t="shared" si="1925"/>
        <v/>
      </c>
      <c r="L5849" s="2" t="str">
        <f t="shared" si="1931"/>
        <v/>
      </c>
      <c r="M5849" t="str">
        <f t="shared" si="1926"/>
        <v/>
      </c>
      <c r="N5849" s="1">
        <f t="shared" si="1913"/>
        <v>41379</v>
      </c>
      <c r="O5849" t="str">
        <f t="shared" si="1914"/>
        <v>可交易</v>
      </c>
      <c r="P5849" s="2" t="str">
        <f t="shared" si="1915"/>
        <v/>
      </c>
      <c r="Q5849" s="2" t="str">
        <f t="shared" si="1916"/>
        <v/>
      </c>
      <c r="R5849" s="2">
        <f t="shared" si="1927"/>
        <v>7.7959067781581304</v>
      </c>
      <c r="S5849">
        <f t="shared" si="1928"/>
        <v>67</v>
      </c>
      <c r="T5849" s="1">
        <f t="shared" si="1917"/>
        <v>41089</v>
      </c>
      <c r="U5849" t="str">
        <f t="shared" si="1918"/>
        <v>可交易</v>
      </c>
      <c r="V5849" s="2" t="str">
        <f t="shared" si="1919"/>
        <v/>
      </c>
      <c r="W5849" s="2" t="str">
        <f t="shared" si="1920"/>
        <v/>
      </c>
      <c r="X5849" s="2">
        <f t="shared" si="1929"/>
        <v>3.0325281867910148</v>
      </c>
      <c r="Y5849">
        <f t="shared" si="1930"/>
        <v>38</v>
      </c>
    </row>
    <row r="5850" spans="1:25" x14ac:dyDescent="0.3">
      <c r="A5850" s="1">
        <v>41501</v>
      </c>
      <c r="B5850">
        <v>1661.3199460000001</v>
      </c>
      <c r="C5850">
        <v>14.73</v>
      </c>
      <c r="D5850">
        <v>14.3563893403321</v>
      </c>
      <c r="E5850">
        <f t="shared" si="1911"/>
        <v>0.37361065966790008</v>
      </c>
      <c r="F5850" t="str">
        <f t="shared" si="1912"/>
        <v/>
      </c>
      <c r="G5850" t="str">
        <f t="shared" si="1921"/>
        <v/>
      </c>
      <c r="H5850">
        <f t="shared" si="1922"/>
        <v>1.6900000000000013</v>
      </c>
      <c r="I5850">
        <f t="shared" si="1923"/>
        <v>-24.070068999999876</v>
      </c>
      <c r="J5850">
        <f t="shared" si="1924"/>
        <v>-14.24264437869814</v>
      </c>
      <c r="K5850" t="str">
        <f t="shared" si="1925"/>
        <v/>
      </c>
      <c r="L5850" s="2" t="str">
        <f t="shared" si="1931"/>
        <v/>
      </c>
      <c r="M5850" t="str">
        <f t="shared" si="1926"/>
        <v/>
      </c>
      <c r="N5850" s="1">
        <f t="shared" si="1913"/>
        <v>41379</v>
      </c>
      <c r="O5850" t="str">
        <f t="shared" si="1914"/>
        <v>可交易</v>
      </c>
      <c r="P5850" s="2" t="str">
        <f t="shared" si="1915"/>
        <v/>
      </c>
      <c r="Q5850" s="2" t="str">
        <f t="shared" si="1916"/>
        <v/>
      </c>
      <c r="R5850" s="2">
        <f t="shared" si="1927"/>
        <v>7.7959067781581304</v>
      </c>
      <c r="S5850">
        <f t="shared" si="1928"/>
        <v>67</v>
      </c>
      <c r="T5850" s="1">
        <f t="shared" si="1917"/>
        <v>41089</v>
      </c>
      <c r="U5850" t="str">
        <f t="shared" si="1918"/>
        <v>可交易</v>
      </c>
      <c r="V5850" s="2" t="str">
        <f t="shared" si="1919"/>
        <v/>
      </c>
      <c r="W5850" s="2" t="str">
        <f t="shared" si="1920"/>
        <v/>
      </c>
      <c r="X5850" s="2">
        <f t="shared" si="1929"/>
        <v>3.0325281867910148</v>
      </c>
      <c r="Y5850">
        <f t="shared" si="1930"/>
        <v>38</v>
      </c>
    </row>
    <row r="5851" spans="1:25" x14ac:dyDescent="0.3">
      <c r="A5851" s="1">
        <v>41502</v>
      </c>
      <c r="B5851">
        <v>1655.829956</v>
      </c>
      <c r="C5851">
        <v>14.37</v>
      </c>
      <c r="D5851">
        <v>13.968902348530699</v>
      </c>
      <c r="E5851">
        <f t="shared" si="1911"/>
        <v>0.40109765146929988</v>
      </c>
      <c r="F5851" t="str">
        <f t="shared" si="1912"/>
        <v/>
      </c>
      <c r="G5851" t="str">
        <f t="shared" si="1921"/>
        <v/>
      </c>
      <c r="H5851">
        <f t="shared" si="1922"/>
        <v>-0.36000000000000121</v>
      </c>
      <c r="I5851">
        <f t="shared" si="1923"/>
        <v>-5.4899900000000343</v>
      </c>
      <c r="J5851">
        <f t="shared" si="1924"/>
        <v>15.249972222222267</v>
      </c>
      <c r="K5851" t="str">
        <f t="shared" si="1925"/>
        <v/>
      </c>
      <c r="L5851" s="2" t="str">
        <f t="shared" si="1931"/>
        <v/>
      </c>
      <c r="M5851" t="str">
        <f t="shared" si="1926"/>
        <v/>
      </c>
      <c r="N5851" s="1">
        <f t="shared" si="1913"/>
        <v>41379</v>
      </c>
      <c r="O5851" t="str">
        <f t="shared" si="1914"/>
        <v>可交易</v>
      </c>
      <c r="P5851" s="2" t="str">
        <f t="shared" si="1915"/>
        <v/>
      </c>
      <c r="Q5851" s="2" t="str">
        <f t="shared" si="1916"/>
        <v/>
      </c>
      <c r="R5851" s="2">
        <f t="shared" si="1927"/>
        <v>7.7959067781581304</v>
      </c>
      <c r="S5851">
        <f t="shared" si="1928"/>
        <v>67</v>
      </c>
      <c r="T5851" s="1">
        <f t="shared" si="1917"/>
        <v>41089</v>
      </c>
      <c r="U5851" t="str">
        <f t="shared" si="1918"/>
        <v>可交易</v>
      </c>
      <c r="V5851" s="2" t="str">
        <f t="shared" si="1919"/>
        <v/>
      </c>
      <c r="W5851" s="2" t="str">
        <f t="shared" si="1920"/>
        <v/>
      </c>
      <c r="X5851" s="2">
        <f t="shared" si="1929"/>
        <v>3.0325281867910148</v>
      </c>
      <c r="Y5851">
        <f t="shared" si="1930"/>
        <v>38</v>
      </c>
    </row>
    <row r="5852" spans="1:25" x14ac:dyDescent="0.3">
      <c r="A5852" s="1">
        <v>41505</v>
      </c>
      <c r="B5852">
        <v>1646.0600589999999</v>
      </c>
      <c r="C5852">
        <v>15.1</v>
      </c>
      <c r="D5852">
        <v>14.562083947275999</v>
      </c>
      <c r="E5852">
        <f t="shared" si="1911"/>
        <v>0.53791605272400034</v>
      </c>
      <c r="F5852" t="str">
        <f t="shared" si="1912"/>
        <v/>
      </c>
      <c r="G5852" t="str">
        <f t="shared" si="1921"/>
        <v/>
      </c>
      <c r="H5852">
        <f t="shared" si="1922"/>
        <v>0.73000000000000043</v>
      </c>
      <c r="I5852">
        <f t="shared" si="1923"/>
        <v>-9.7698970000001282</v>
      </c>
      <c r="J5852">
        <f t="shared" si="1924"/>
        <v>-13.383420547945374</v>
      </c>
      <c r="K5852" t="str">
        <f t="shared" si="1925"/>
        <v/>
      </c>
      <c r="L5852" s="2" t="str">
        <f t="shared" si="1931"/>
        <v/>
      </c>
      <c r="M5852" t="str">
        <f t="shared" si="1926"/>
        <v/>
      </c>
      <c r="N5852" s="1">
        <f t="shared" si="1913"/>
        <v>41379</v>
      </c>
      <c r="O5852" t="str">
        <f t="shared" si="1914"/>
        <v>可交易</v>
      </c>
      <c r="P5852" s="2" t="str">
        <f t="shared" si="1915"/>
        <v/>
      </c>
      <c r="Q5852" s="2" t="str">
        <f t="shared" si="1916"/>
        <v/>
      </c>
      <c r="R5852" s="2">
        <f t="shared" si="1927"/>
        <v>7.7959067781581304</v>
      </c>
      <c r="S5852">
        <f t="shared" si="1928"/>
        <v>67</v>
      </c>
      <c r="T5852" s="1">
        <f t="shared" si="1917"/>
        <v>41089</v>
      </c>
      <c r="U5852" t="str">
        <f t="shared" si="1918"/>
        <v>可交易</v>
      </c>
      <c r="V5852" s="2" t="str">
        <f t="shared" si="1919"/>
        <v/>
      </c>
      <c r="W5852" s="2" t="str">
        <f t="shared" si="1920"/>
        <v/>
      </c>
      <c r="X5852" s="2">
        <f t="shared" si="1929"/>
        <v>3.0325281867910148</v>
      </c>
      <c r="Y5852">
        <f t="shared" si="1930"/>
        <v>38</v>
      </c>
    </row>
    <row r="5853" spans="1:25" x14ac:dyDescent="0.3">
      <c r="A5853" s="1">
        <v>41506</v>
      </c>
      <c r="B5853">
        <v>1652.349976</v>
      </c>
      <c r="C5853">
        <v>14.91</v>
      </c>
      <c r="D5853">
        <v>14.4065728218517</v>
      </c>
      <c r="E5853">
        <f t="shared" si="1911"/>
        <v>0.50342717814829996</v>
      </c>
      <c r="F5853" t="str">
        <f t="shared" si="1912"/>
        <v/>
      </c>
      <c r="G5853" t="str">
        <f t="shared" si="1921"/>
        <v/>
      </c>
      <c r="H5853">
        <f t="shared" si="1922"/>
        <v>-0.1899999999999995</v>
      </c>
      <c r="I5853">
        <f t="shared" si="1923"/>
        <v>6.2899170000000595</v>
      </c>
      <c r="J5853">
        <f t="shared" si="1924"/>
        <v>-33.104826315789872</v>
      </c>
      <c r="K5853" t="str">
        <f t="shared" si="1925"/>
        <v/>
      </c>
      <c r="L5853" s="2" t="str">
        <f t="shared" si="1931"/>
        <v/>
      </c>
      <c r="M5853" t="str">
        <f t="shared" si="1926"/>
        <v/>
      </c>
      <c r="N5853" s="1">
        <f t="shared" si="1913"/>
        <v>41379</v>
      </c>
      <c r="O5853" t="str">
        <f t="shared" si="1914"/>
        <v>可交易</v>
      </c>
      <c r="P5853" s="2" t="str">
        <f t="shared" si="1915"/>
        <v/>
      </c>
      <c r="Q5853" s="2" t="str">
        <f t="shared" si="1916"/>
        <v/>
      </c>
      <c r="R5853" s="2">
        <f t="shared" si="1927"/>
        <v>7.7959067781581304</v>
      </c>
      <c r="S5853">
        <f t="shared" si="1928"/>
        <v>67</v>
      </c>
      <c r="T5853" s="1">
        <f t="shared" si="1917"/>
        <v>41089</v>
      </c>
      <c r="U5853" t="str">
        <f t="shared" si="1918"/>
        <v>可交易</v>
      </c>
      <c r="V5853" s="2" t="str">
        <f t="shared" si="1919"/>
        <v/>
      </c>
      <c r="W5853" s="2" t="str">
        <f t="shared" si="1920"/>
        <v/>
      </c>
      <c r="X5853" s="2">
        <f t="shared" si="1929"/>
        <v>3.0325281867910148</v>
      </c>
      <c r="Y5853">
        <f t="shared" si="1930"/>
        <v>38</v>
      </c>
    </row>
    <row r="5854" spans="1:25" x14ac:dyDescent="0.3">
      <c r="A5854" s="1">
        <v>41507</v>
      </c>
      <c r="B5854">
        <v>1642.8000489999999</v>
      </c>
      <c r="C5854">
        <v>15.94</v>
      </c>
      <c r="D5854">
        <v>15.2693994352882</v>
      </c>
      <c r="E5854">
        <f t="shared" si="1911"/>
        <v>0.67060056471179941</v>
      </c>
      <c r="F5854" t="str">
        <f t="shared" si="1912"/>
        <v/>
      </c>
      <c r="G5854" t="str">
        <f t="shared" si="1921"/>
        <v/>
      </c>
      <c r="H5854">
        <f t="shared" si="1922"/>
        <v>1.0299999999999994</v>
      </c>
      <c r="I5854">
        <f t="shared" si="1923"/>
        <v>-9.5499270000000251</v>
      </c>
      <c r="J5854">
        <f t="shared" si="1924"/>
        <v>-9.2717737864077971</v>
      </c>
      <c r="K5854" t="str">
        <f t="shared" si="1925"/>
        <v/>
      </c>
      <c r="L5854" s="2" t="str">
        <f t="shared" si="1931"/>
        <v/>
      </c>
      <c r="M5854" t="str">
        <f t="shared" si="1926"/>
        <v/>
      </c>
      <c r="N5854" s="1">
        <f t="shared" si="1913"/>
        <v>41379</v>
      </c>
      <c r="O5854" t="str">
        <f t="shared" si="1914"/>
        <v>可交易</v>
      </c>
      <c r="P5854" s="2" t="str">
        <f t="shared" si="1915"/>
        <v/>
      </c>
      <c r="Q5854" s="2" t="str">
        <f t="shared" si="1916"/>
        <v/>
      </c>
      <c r="R5854" s="2">
        <f t="shared" si="1927"/>
        <v>7.7959067781581304</v>
      </c>
      <c r="S5854">
        <f t="shared" si="1928"/>
        <v>67</v>
      </c>
      <c r="T5854" s="1">
        <f t="shared" si="1917"/>
        <v>41089</v>
      </c>
      <c r="U5854" t="str">
        <f t="shared" si="1918"/>
        <v>可交易</v>
      </c>
      <c r="V5854" s="2" t="str">
        <f t="shared" si="1919"/>
        <v/>
      </c>
      <c r="W5854" s="2" t="str">
        <f t="shared" si="1920"/>
        <v/>
      </c>
      <c r="X5854" s="2">
        <f t="shared" si="1929"/>
        <v>3.0325281867910148</v>
      </c>
      <c r="Y5854">
        <f t="shared" si="1930"/>
        <v>38</v>
      </c>
    </row>
    <row r="5855" spans="1:25" x14ac:dyDescent="0.3">
      <c r="A5855" s="1">
        <v>41508</v>
      </c>
      <c r="B5855">
        <v>1656.959961</v>
      </c>
      <c r="C5855">
        <v>14.76</v>
      </c>
      <c r="D5855">
        <v>14.6536706352805</v>
      </c>
      <c r="E5855">
        <f t="shared" si="1911"/>
        <v>0.10632936471949961</v>
      </c>
      <c r="F5855" t="str">
        <f t="shared" si="1912"/>
        <v/>
      </c>
      <c r="G5855" t="str">
        <f t="shared" si="1921"/>
        <v/>
      </c>
      <c r="H5855">
        <f t="shared" si="1922"/>
        <v>-1.1799999999999997</v>
      </c>
      <c r="I5855">
        <f t="shared" si="1923"/>
        <v>14.159912000000077</v>
      </c>
      <c r="J5855">
        <f t="shared" si="1924"/>
        <v>-11.999925423728881</v>
      </c>
      <c r="K5855" t="str">
        <f t="shared" si="1925"/>
        <v/>
      </c>
      <c r="L5855" s="2" t="str">
        <f t="shared" si="1931"/>
        <v/>
      </c>
      <c r="M5855" t="str">
        <f t="shared" si="1926"/>
        <v/>
      </c>
      <c r="N5855" s="1">
        <f t="shared" si="1913"/>
        <v>41379</v>
      </c>
      <c r="O5855" t="str">
        <f t="shared" si="1914"/>
        <v>可交易</v>
      </c>
      <c r="P5855" s="2" t="str">
        <f t="shared" si="1915"/>
        <v/>
      </c>
      <c r="Q5855" s="2" t="str">
        <f t="shared" si="1916"/>
        <v/>
      </c>
      <c r="R5855" s="2">
        <f t="shared" si="1927"/>
        <v>7.7959067781581304</v>
      </c>
      <c r="S5855">
        <f t="shared" si="1928"/>
        <v>67</v>
      </c>
      <c r="T5855" s="1">
        <f t="shared" si="1917"/>
        <v>41089</v>
      </c>
      <c r="U5855" t="str">
        <f t="shared" si="1918"/>
        <v>可交易</v>
      </c>
      <c r="V5855" s="2" t="str">
        <f t="shared" si="1919"/>
        <v/>
      </c>
      <c r="W5855" s="2" t="str">
        <f t="shared" si="1920"/>
        <v/>
      </c>
      <c r="X5855" s="2">
        <f t="shared" si="1929"/>
        <v>3.0325281867910148</v>
      </c>
      <c r="Y5855">
        <f t="shared" si="1930"/>
        <v>38</v>
      </c>
    </row>
    <row r="5856" spans="1:25" x14ac:dyDescent="0.3">
      <c r="A5856" s="1">
        <v>41509</v>
      </c>
      <c r="B5856">
        <v>1663.5</v>
      </c>
      <c r="C5856">
        <v>13.98</v>
      </c>
      <c r="D5856">
        <v>14.3776315137316</v>
      </c>
      <c r="E5856">
        <f t="shared" si="1911"/>
        <v>-0.39763151373159999</v>
      </c>
      <c r="F5856" t="str">
        <f t="shared" si="1912"/>
        <v/>
      </c>
      <c r="G5856" t="str">
        <f t="shared" si="1921"/>
        <v/>
      </c>
      <c r="H5856">
        <f t="shared" si="1922"/>
        <v>-0.77999999999999936</v>
      </c>
      <c r="I5856">
        <f t="shared" si="1923"/>
        <v>6.5400389999999788</v>
      </c>
      <c r="J5856">
        <f t="shared" si="1924"/>
        <v>-8.3846653846153636</v>
      </c>
      <c r="K5856" t="str">
        <f t="shared" si="1925"/>
        <v/>
      </c>
      <c r="L5856" s="2" t="str">
        <f t="shared" si="1931"/>
        <v/>
      </c>
      <c r="M5856" t="str">
        <f t="shared" si="1926"/>
        <v/>
      </c>
      <c r="N5856" s="1">
        <f t="shared" si="1913"/>
        <v>41379</v>
      </c>
      <c r="O5856" t="str">
        <f t="shared" si="1914"/>
        <v>可交易</v>
      </c>
      <c r="P5856" s="2" t="str">
        <f t="shared" si="1915"/>
        <v/>
      </c>
      <c r="Q5856" s="2" t="str">
        <f t="shared" si="1916"/>
        <v/>
      </c>
      <c r="R5856" s="2">
        <f t="shared" si="1927"/>
        <v>7.7959067781581304</v>
      </c>
      <c r="S5856">
        <f t="shared" si="1928"/>
        <v>67</v>
      </c>
      <c r="T5856" s="1">
        <f t="shared" si="1917"/>
        <v>41089</v>
      </c>
      <c r="U5856" t="str">
        <f t="shared" si="1918"/>
        <v>可交易</v>
      </c>
      <c r="V5856" s="2" t="str">
        <f t="shared" si="1919"/>
        <v/>
      </c>
      <c r="W5856" s="2" t="str">
        <f t="shared" si="1920"/>
        <v/>
      </c>
      <c r="X5856" s="2">
        <f t="shared" si="1929"/>
        <v>3.0325281867910148</v>
      </c>
      <c r="Y5856">
        <f t="shared" si="1930"/>
        <v>38</v>
      </c>
    </row>
    <row r="5857" spans="1:25" x14ac:dyDescent="0.3">
      <c r="A5857" s="1">
        <v>41512</v>
      </c>
      <c r="B5857">
        <v>1656.780029</v>
      </c>
      <c r="C5857">
        <v>14.99</v>
      </c>
      <c r="D5857">
        <v>14.483123638997199</v>
      </c>
      <c r="E5857">
        <f t="shared" si="1911"/>
        <v>0.50687636100280109</v>
      </c>
      <c r="F5857" t="str">
        <f t="shared" si="1912"/>
        <v/>
      </c>
      <c r="G5857" t="str">
        <f t="shared" si="1921"/>
        <v/>
      </c>
      <c r="H5857">
        <f t="shared" si="1922"/>
        <v>1.0099999999999998</v>
      </c>
      <c r="I5857">
        <f t="shared" si="1923"/>
        <v>-6.7199709999999868</v>
      </c>
      <c r="J5857">
        <f t="shared" si="1924"/>
        <v>-6.6534366336633548</v>
      </c>
      <c r="K5857" t="str">
        <f t="shared" si="1925"/>
        <v/>
      </c>
      <c r="L5857" s="2" t="str">
        <f t="shared" si="1931"/>
        <v/>
      </c>
      <c r="M5857" t="str">
        <f t="shared" si="1926"/>
        <v/>
      </c>
      <c r="N5857" s="1">
        <f t="shared" si="1913"/>
        <v>41379</v>
      </c>
      <c r="O5857" t="str">
        <f t="shared" si="1914"/>
        <v>可交易</v>
      </c>
      <c r="P5857" s="2" t="str">
        <f t="shared" si="1915"/>
        <v/>
      </c>
      <c r="Q5857" s="2" t="str">
        <f t="shared" si="1916"/>
        <v/>
      </c>
      <c r="R5857" s="2">
        <f t="shared" si="1927"/>
        <v>7.7959067781581304</v>
      </c>
      <c r="S5857">
        <f t="shared" si="1928"/>
        <v>67</v>
      </c>
      <c r="T5857" s="1">
        <f t="shared" si="1917"/>
        <v>41089</v>
      </c>
      <c r="U5857" t="str">
        <f t="shared" si="1918"/>
        <v>可交易</v>
      </c>
      <c r="V5857" s="2" t="str">
        <f t="shared" si="1919"/>
        <v/>
      </c>
      <c r="W5857" s="2" t="str">
        <f t="shared" si="1920"/>
        <v/>
      </c>
      <c r="X5857" s="2">
        <f t="shared" si="1929"/>
        <v>3.0325281867910148</v>
      </c>
      <c r="Y5857">
        <f t="shared" si="1930"/>
        <v>38</v>
      </c>
    </row>
    <row r="5858" spans="1:25" x14ac:dyDescent="0.3">
      <c r="A5858" s="1">
        <v>41513</v>
      </c>
      <c r="B5858">
        <v>1630.4799800000001</v>
      </c>
      <c r="C5858">
        <v>16.77</v>
      </c>
      <c r="D5858">
        <v>16.247383050241002</v>
      </c>
      <c r="E5858">
        <f t="shared" si="1911"/>
        <v>0.52261694975899786</v>
      </c>
      <c r="F5858" t="str">
        <f t="shared" si="1912"/>
        <v/>
      </c>
      <c r="G5858" t="str">
        <f t="shared" si="1921"/>
        <v/>
      </c>
      <c r="H5858">
        <f t="shared" si="1922"/>
        <v>1.7799999999999994</v>
      </c>
      <c r="I5858">
        <f t="shared" si="1923"/>
        <v>-26.300048999999944</v>
      </c>
      <c r="J5858">
        <f t="shared" si="1924"/>
        <v>-14.775308426966266</v>
      </c>
      <c r="K5858" t="str">
        <f t="shared" si="1925"/>
        <v/>
      </c>
      <c r="L5858" s="2" t="str">
        <f t="shared" si="1931"/>
        <v/>
      </c>
      <c r="M5858" t="str">
        <f t="shared" si="1926"/>
        <v/>
      </c>
      <c r="N5858" s="1">
        <f t="shared" si="1913"/>
        <v>41379</v>
      </c>
      <c r="O5858" t="str">
        <f t="shared" si="1914"/>
        <v>可交易</v>
      </c>
      <c r="P5858" s="2" t="str">
        <f t="shared" si="1915"/>
        <v/>
      </c>
      <c r="Q5858" s="2" t="str">
        <f t="shared" si="1916"/>
        <v/>
      </c>
      <c r="R5858" s="2">
        <f t="shared" si="1927"/>
        <v>7.7959067781581304</v>
      </c>
      <c r="S5858">
        <f t="shared" si="1928"/>
        <v>67</v>
      </c>
      <c r="T5858" s="1">
        <f t="shared" si="1917"/>
        <v>41089</v>
      </c>
      <c r="U5858" t="str">
        <f t="shared" si="1918"/>
        <v>可交易</v>
      </c>
      <c r="V5858" s="2" t="str">
        <f t="shared" si="1919"/>
        <v/>
      </c>
      <c r="W5858" s="2" t="str">
        <f t="shared" si="1920"/>
        <v/>
      </c>
      <c r="X5858" s="2">
        <f t="shared" si="1929"/>
        <v>3.0325281867910148</v>
      </c>
      <c r="Y5858">
        <f t="shared" si="1930"/>
        <v>38</v>
      </c>
    </row>
    <row r="5859" spans="1:25" x14ac:dyDescent="0.3">
      <c r="A5859" s="1">
        <v>41514</v>
      </c>
      <c r="B5859">
        <v>1634.959961</v>
      </c>
      <c r="C5859">
        <v>16.489999999999998</v>
      </c>
      <c r="D5859">
        <v>16.2897094874067</v>
      </c>
      <c r="E5859">
        <f t="shared" si="1911"/>
        <v>0.20029051259329833</v>
      </c>
      <c r="F5859" t="str">
        <f t="shared" si="1912"/>
        <v/>
      </c>
      <c r="G5859" t="str">
        <f t="shared" si="1921"/>
        <v/>
      </c>
      <c r="H5859">
        <f t="shared" si="1922"/>
        <v>-0.28000000000000114</v>
      </c>
      <c r="I5859">
        <f t="shared" si="1923"/>
        <v>4.4799809999999525</v>
      </c>
      <c r="J5859">
        <f t="shared" si="1924"/>
        <v>-15.999932142856908</v>
      </c>
      <c r="K5859" t="str">
        <f t="shared" si="1925"/>
        <v/>
      </c>
      <c r="L5859" s="2" t="str">
        <f t="shared" si="1931"/>
        <v/>
      </c>
      <c r="M5859" t="str">
        <f t="shared" si="1926"/>
        <v/>
      </c>
      <c r="N5859" s="1">
        <f t="shared" si="1913"/>
        <v>41379</v>
      </c>
      <c r="O5859" t="str">
        <f t="shared" si="1914"/>
        <v>可交易</v>
      </c>
      <c r="P5859" s="2" t="str">
        <f t="shared" si="1915"/>
        <v/>
      </c>
      <c r="Q5859" s="2" t="str">
        <f t="shared" si="1916"/>
        <v/>
      </c>
      <c r="R5859" s="2">
        <f t="shared" si="1927"/>
        <v>7.7959067781581304</v>
      </c>
      <c r="S5859">
        <f t="shared" si="1928"/>
        <v>67</v>
      </c>
      <c r="T5859" s="1">
        <f t="shared" si="1917"/>
        <v>41089</v>
      </c>
      <c r="U5859" t="str">
        <f t="shared" si="1918"/>
        <v>可交易</v>
      </c>
      <c r="V5859" s="2" t="str">
        <f t="shared" si="1919"/>
        <v/>
      </c>
      <c r="W5859" s="2" t="str">
        <f t="shared" si="1920"/>
        <v/>
      </c>
      <c r="X5859" s="2">
        <f t="shared" si="1929"/>
        <v>3.0325281867910148</v>
      </c>
      <c r="Y5859">
        <f t="shared" si="1930"/>
        <v>38</v>
      </c>
    </row>
    <row r="5860" spans="1:25" x14ac:dyDescent="0.3">
      <c r="A5860" s="1">
        <v>41515</v>
      </c>
      <c r="B5860">
        <v>1638.170044</v>
      </c>
      <c r="C5860">
        <v>16.809999999999999</v>
      </c>
      <c r="D5860">
        <v>16.2446040929463</v>
      </c>
      <c r="E5860">
        <f t="shared" si="1911"/>
        <v>0.56539590705369847</v>
      </c>
      <c r="F5860" t="str">
        <f t="shared" si="1912"/>
        <v/>
      </c>
      <c r="G5860" t="str">
        <f t="shared" si="1921"/>
        <v/>
      </c>
      <c r="H5860">
        <f t="shared" si="1922"/>
        <v>0.32000000000000028</v>
      </c>
      <c r="I5860">
        <f t="shared" si="1923"/>
        <v>3.2100829999999405</v>
      </c>
      <c r="J5860">
        <f t="shared" si="1924"/>
        <v>10.031509374999805</v>
      </c>
      <c r="K5860" t="str">
        <f t="shared" si="1925"/>
        <v/>
      </c>
      <c r="L5860" s="2" t="str">
        <f t="shared" si="1931"/>
        <v/>
      </c>
      <c r="M5860" t="str">
        <f t="shared" si="1926"/>
        <v/>
      </c>
      <c r="N5860" s="1">
        <f t="shared" si="1913"/>
        <v>41379</v>
      </c>
      <c r="O5860" t="str">
        <f t="shared" si="1914"/>
        <v>可交易</v>
      </c>
      <c r="P5860" s="2" t="str">
        <f t="shared" si="1915"/>
        <v/>
      </c>
      <c r="Q5860" s="2" t="str">
        <f t="shared" si="1916"/>
        <v/>
      </c>
      <c r="R5860" s="2">
        <f t="shared" si="1927"/>
        <v>7.7959067781581304</v>
      </c>
      <c r="S5860">
        <f t="shared" si="1928"/>
        <v>67</v>
      </c>
      <c r="T5860" s="1">
        <f t="shared" si="1917"/>
        <v>41089</v>
      </c>
      <c r="U5860" t="str">
        <f t="shared" si="1918"/>
        <v>可交易</v>
      </c>
      <c r="V5860" s="2" t="str">
        <f t="shared" si="1919"/>
        <v/>
      </c>
      <c r="W5860" s="2" t="str">
        <f t="shared" si="1920"/>
        <v/>
      </c>
      <c r="X5860" s="2">
        <f t="shared" si="1929"/>
        <v>3.0325281867910148</v>
      </c>
      <c r="Y5860">
        <f t="shared" si="1930"/>
        <v>38</v>
      </c>
    </row>
    <row r="5861" spans="1:25" x14ac:dyDescent="0.3">
      <c r="A5861" s="1">
        <v>41516</v>
      </c>
      <c r="B5861">
        <v>1632.969971</v>
      </c>
      <c r="C5861">
        <v>17.010000000000002</v>
      </c>
      <c r="D5861">
        <v>17.301385767907</v>
      </c>
      <c r="E5861">
        <f t="shared" si="1911"/>
        <v>-0.29138576790699844</v>
      </c>
      <c r="F5861" t="str">
        <f t="shared" si="1912"/>
        <v/>
      </c>
      <c r="G5861" t="str">
        <f t="shared" si="1921"/>
        <v/>
      </c>
      <c r="H5861">
        <f t="shared" si="1922"/>
        <v>0.20000000000000284</v>
      </c>
      <c r="I5861">
        <f t="shared" si="1923"/>
        <v>-5.2000729999999749</v>
      </c>
      <c r="J5861">
        <f t="shared" si="1924"/>
        <v>-26.000364999999505</v>
      </c>
      <c r="K5861" t="str">
        <f t="shared" si="1925"/>
        <v/>
      </c>
      <c r="L5861" s="2" t="str">
        <f t="shared" si="1931"/>
        <v/>
      </c>
      <c r="M5861" t="str">
        <f t="shared" si="1926"/>
        <v/>
      </c>
      <c r="N5861" s="1">
        <f t="shared" si="1913"/>
        <v>41379</v>
      </c>
      <c r="O5861" t="str">
        <f t="shared" si="1914"/>
        <v>可交易</v>
      </c>
      <c r="P5861" s="2" t="str">
        <f t="shared" si="1915"/>
        <v/>
      </c>
      <c r="Q5861" s="2" t="str">
        <f t="shared" si="1916"/>
        <v/>
      </c>
      <c r="R5861" s="2">
        <f t="shared" si="1927"/>
        <v>7.7959067781581304</v>
      </c>
      <c r="S5861">
        <f t="shared" si="1928"/>
        <v>67</v>
      </c>
      <c r="T5861" s="1">
        <f t="shared" si="1917"/>
        <v>41089</v>
      </c>
      <c r="U5861" t="str">
        <f t="shared" si="1918"/>
        <v>可交易</v>
      </c>
      <c r="V5861" s="2" t="str">
        <f t="shared" si="1919"/>
        <v/>
      </c>
      <c r="W5861" s="2" t="str">
        <f t="shared" si="1920"/>
        <v/>
      </c>
      <c r="X5861" s="2">
        <f t="shared" si="1929"/>
        <v>3.0325281867910148</v>
      </c>
      <c r="Y5861">
        <f t="shared" si="1930"/>
        <v>38</v>
      </c>
    </row>
    <row r="5862" spans="1:25" x14ac:dyDescent="0.3">
      <c r="A5862" s="1">
        <v>41520</v>
      </c>
      <c r="B5862">
        <v>1639.7700199999999</v>
      </c>
      <c r="C5862">
        <v>16.61</v>
      </c>
      <c r="D5862">
        <v>16.838920163668298</v>
      </c>
      <c r="E5862">
        <f t="shared" si="1911"/>
        <v>-0.22892016366829893</v>
      </c>
      <c r="F5862" t="str">
        <f t="shared" si="1912"/>
        <v/>
      </c>
      <c r="G5862" t="str">
        <f t="shared" si="1921"/>
        <v/>
      </c>
      <c r="H5862">
        <f t="shared" si="1922"/>
        <v>-0.40000000000000213</v>
      </c>
      <c r="I5862">
        <f t="shared" si="1923"/>
        <v>6.8000489999999445</v>
      </c>
      <c r="J5862">
        <f t="shared" si="1924"/>
        <v>-17.000122499999769</v>
      </c>
      <c r="K5862" t="str">
        <f t="shared" si="1925"/>
        <v/>
      </c>
      <c r="L5862" s="2" t="str">
        <f t="shared" si="1931"/>
        <v/>
      </c>
      <c r="M5862" t="str">
        <f t="shared" si="1926"/>
        <v/>
      </c>
      <c r="N5862" s="1">
        <f t="shared" si="1913"/>
        <v>41379</v>
      </c>
      <c r="O5862" t="str">
        <f t="shared" si="1914"/>
        <v>可交易</v>
      </c>
      <c r="P5862" s="2" t="str">
        <f t="shared" si="1915"/>
        <v/>
      </c>
      <c r="Q5862" s="2" t="str">
        <f t="shared" si="1916"/>
        <v/>
      </c>
      <c r="R5862" s="2">
        <f t="shared" si="1927"/>
        <v>7.7959067781581304</v>
      </c>
      <c r="S5862">
        <f t="shared" si="1928"/>
        <v>67</v>
      </c>
      <c r="T5862" s="1">
        <f t="shared" si="1917"/>
        <v>41089</v>
      </c>
      <c r="U5862" t="str">
        <f t="shared" si="1918"/>
        <v>可交易</v>
      </c>
      <c r="V5862" s="2" t="str">
        <f t="shared" si="1919"/>
        <v/>
      </c>
      <c r="W5862" s="2" t="str">
        <f t="shared" si="1920"/>
        <v/>
      </c>
      <c r="X5862" s="2">
        <f t="shared" si="1929"/>
        <v>3.0325281867910148</v>
      </c>
      <c r="Y5862">
        <f t="shared" si="1930"/>
        <v>38</v>
      </c>
    </row>
    <row r="5863" spans="1:25" x14ac:dyDescent="0.3">
      <c r="A5863" s="1">
        <v>41521</v>
      </c>
      <c r="B5863">
        <v>1653.079956</v>
      </c>
      <c r="C5863">
        <v>15.88</v>
      </c>
      <c r="D5863">
        <v>16.1122553188377</v>
      </c>
      <c r="E5863">
        <f t="shared" si="1911"/>
        <v>-0.23225531883769968</v>
      </c>
      <c r="F5863" t="str">
        <f t="shared" si="1912"/>
        <v/>
      </c>
      <c r="G5863" t="str">
        <f t="shared" si="1921"/>
        <v/>
      </c>
      <c r="H5863">
        <f t="shared" si="1922"/>
        <v>-0.72999999999999865</v>
      </c>
      <c r="I5863">
        <f t="shared" si="1923"/>
        <v>13.309936000000107</v>
      </c>
      <c r="J5863">
        <f t="shared" si="1924"/>
        <v>-18.232789041096069</v>
      </c>
      <c r="K5863" t="str">
        <f t="shared" si="1925"/>
        <v/>
      </c>
      <c r="L5863" s="2" t="str">
        <f t="shared" si="1931"/>
        <v/>
      </c>
      <c r="M5863" t="str">
        <f t="shared" si="1926"/>
        <v/>
      </c>
      <c r="N5863" s="1">
        <f t="shared" si="1913"/>
        <v>41379</v>
      </c>
      <c r="O5863" t="str">
        <f t="shared" si="1914"/>
        <v>可交易</v>
      </c>
      <c r="P5863" s="2" t="str">
        <f t="shared" si="1915"/>
        <v/>
      </c>
      <c r="Q5863" s="2" t="str">
        <f t="shared" si="1916"/>
        <v/>
      </c>
      <c r="R5863" s="2">
        <f t="shared" si="1927"/>
        <v>7.7959067781581304</v>
      </c>
      <c r="S5863">
        <f t="shared" si="1928"/>
        <v>67</v>
      </c>
      <c r="T5863" s="1">
        <f t="shared" si="1917"/>
        <v>41089</v>
      </c>
      <c r="U5863" t="str">
        <f t="shared" si="1918"/>
        <v>可交易</v>
      </c>
      <c r="V5863" s="2" t="str">
        <f t="shared" si="1919"/>
        <v/>
      </c>
      <c r="W5863" s="2" t="str">
        <f t="shared" si="1920"/>
        <v/>
      </c>
      <c r="X5863" s="2">
        <f t="shared" si="1929"/>
        <v>3.0325281867910148</v>
      </c>
      <c r="Y5863">
        <f t="shared" si="1930"/>
        <v>38</v>
      </c>
    </row>
    <row r="5864" spans="1:25" x14ac:dyDescent="0.3">
      <c r="A5864" s="1">
        <v>41522</v>
      </c>
      <c r="B5864">
        <v>1655.079956</v>
      </c>
      <c r="C5864">
        <v>15.77</v>
      </c>
      <c r="D5864">
        <v>15.730747369660399</v>
      </c>
      <c r="E5864">
        <f t="shared" si="1911"/>
        <v>3.9252630339600358E-2</v>
      </c>
      <c r="F5864" t="str">
        <f t="shared" si="1912"/>
        <v/>
      </c>
      <c r="G5864" t="str">
        <f t="shared" si="1921"/>
        <v/>
      </c>
      <c r="H5864">
        <f t="shared" si="1922"/>
        <v>-0.11000000000000121</v>
      </c>
      <c r="I5864">
        <f t="shared" si="1923"/>
        <v>2</v>
      </c>
      <c r="J5864">
        <f t="shared" si="1924"/>
        <v>-18.181818181817981</v>
      </c>
      <c r="K5864" t="str">
        <f t="shared" si="1925"/>
        <v/>
      </c>
      <c r="L5864" s="2" t="str">
        <f t="shared" si="1931"/>
        <v/>
      </c>
      <c r="M5864" t="str">
        <f t="shared" si="1926"/>
        <v/>
      </c>
      <c r="N5864" s="1">
        <f t="shared" si="1913"/>
        <v>41379</v>
      </c>
      <c r="O5864" t="str">
        <f t="shared" si="1914"/>
        <v>可交易</v>
      </c>
      <c r="P5864" s="2" t="str">
        <f t="shared" si="1915"/>
        <v/>
      </c>
      <c r="Q5864" s="2" t="str">
        <f t="shared" si="1916"/>
        <v/>
      </c>
      <c r="R5864" s="2">
        <f t="shared" si="1927"/>
        <v>7.7959067781581304</v>
      </c>
      <c r="S5864">
        <f t="shared" si="1928"/>
        <v>67</v>
      </c>
      <c r="T5864" s="1">
        <f t="shared" si="1917"/>
        <v>41089</v>
      </c>
      <c r="U5864" t="str">
        <f t="shared" si="1918"/>
        <v>可交易</v>
      </c>
      <c r="V5864" s="2" t="str">
        <f t="shared" si="1919"/>
        <v/>
      </c>
      <c r="W5864" s="2" t="str">
        <f t="shared" si="1920"/>
        <v/>
      </c>
      <c r="X5864" s="2">
        <f t="shared" si="1929"/>
        <v>3.0325281867910148</v>
      </c>
      <c r="Y5864">
        <f t="shared" si="1930"/>
        <v>38</v>
      </c>
    </row>
    <row r="5865" spans="1:25" x14ac:dyDescent="0.3">
      <c r="A5865" s="1">
        <v>41523</v>
      </c>
      <c r="B5865">
        <v>1655.170044</v>
      </c>
      <c r="C5865">
        <v>15.85</v>
      </c>
      <c r="D5865">
        <v>16.1707983696888</v>
      </c>
      <c r="E5865">
        <f t="shared" si="1911"/>
        <v>-0.32079836968880038</v>
      </c>
      <c r="F5865" t="str">
        <f t="shared" si="1912"/>
        <v/>
      </c>
      <c r="G5865" t="str">
        <f t="shared" si="1921"/>
        <v/>
      </c>
      <c r="H5865">
        <f t="shared" si="1922"/>
        <v>8.0000000000000071E-2</v>
      </c>
      <c r="I5865">
        <f t="shared" si="1923"/>
        <v>9.0087999999923341E-2</v>
      </c>
      <c r="J5865">
        <f t="shared" si="1924"/>
        <v>1.1260999999990406</v>
      </c>
      <c r="K5865" t="str">
        <f t="shared" si="1925"/>
        <v/>
      </c>
      <c r="L5865" s="2" t="str">
        <f t="shared" si="1931"/>
        <v/>
      </c>
      <c r="M5865" t="str">
        <f t="shared" si="1926"/>
        <v/>
      </c>
      <c r="N5865" s="1">
        <f t="shared" si="1913"/>
        <v>41379</v>
      </c>
      <c r="O5865" t="str">
        <f t="shared" si="1914"/>
        <v>可交易</v>
      </c>
      <c r="P5865" s="2" t="str">
        <f t="shared" si="1915"/>
        <v/>
      </c>
      <c r="Q5865" s="2" t="str">
        <f t="shared" si="1916"/>
        <v/>
      </c>
      <c r="R5865" s="2">
        <f t="shared" si="1927"/>
        <v>7.7959067781581304</v>
      </c>
      <c r="S5865">
        <f t="shared" si="1928"/>
        <v>67</v>
      </c>
      <c r="T5865" s="1">
        <f t="shared" si="1917"/>
        <v>41089</v>
      </c>
      <c r="U5865" t="str">
        <f t="shared" si="1918"/>
        <v>可交易</v>
      </c>
      <c r="V5865" s="2" t="str">
        <f t="shared" si="1919"/>
        <v/>
      </c>
      <c r="W5865" s="2" t="str">
        <f t="shared" si="1920"/>
        <v/>
      </c>
      <c r="X5865" s="2">
        <f t="shared" si="1929"/>
        <v>3.0325281867910148</v>
      </c>
      <c r="Y5865">
        <f t="shared" si="1930"/>
        <v>38</v>
      </c>
    </row>
    <row r="5866" spans="1:25" x14ac:dyDescent="0.3">
      <c r="A5866" s="1">
        <v>41526</v>
      </c>
      <c r="B5866">
        <v>1671.709961</v>
      </c>
      <c r="C5866">
        <v>15.63</v>
      </c>
      <c r="D5866">
        <v>15.4943179758338</v>
      </c>
      <c r="E5866">
        <f t="shared" si="1911"/>
        <v>0.13568202416620068</v>
      </c>
      <c r="F5866" t="str">
        <f t="shared" si="1912"/>
        <v/>
      </c>
      <c r="G5866" t="str">
        <f t="shared" si="1921"/>
        <v/>
      </c>
      <c r="H5866">
        <f t="shared" si="1922"/>
        <v>-0.21999999999999886</v>
      </c>
      <c r="I5866">
        <f t="shared" si="1923"/>
        <v>16.539917000000059</v>
      </c>
      <c r="J5866">
        <f t="shared" si="1924"/>
        <v>-75.181440909091563</v>
      </c>
      <c r="K5866" t="str">
        <f t="shared" si="1925"/>
        <v/>
      </c>
      <c r="L5866" s="2" t="str">
        <f t="shared" si="1931"/>
        <v/>
      </c>
      <c r="M5866" t="str">
        <f t="shared" si="1926"/>
        <v/>
      </c>
      <c r="N5866" s="1">
        <f t="shared" si="1913"/>
        <v>41379</v>
      </c>
      <c r="O5866" t="str">
        <f t="shared" si="1914"/>
        <v>可交易</v>
      </c>
      <c r="P5866" s="2" t="str">
        <f t="shared" si="1915"/>
        <v/>
      </c>
      <c r="Q5866" s="2" t="str">
        <f t="shared" si="1916"/>
        <v/>
      </c>
      <c r="R5866" s="2">
        <f t="shared" si="1927"/>
        <v>7.7959067781581304</v>
      </c>
      <c r="S5866">
        <f t="shared" si="1928"/>
        <v>67</v>
      </c>
      <c r="T5866" s="1">
        <f t="shared" si="1917"/>
        <v>41089</v>
      </c>
      <c r="U5866" t="str">
        <f t="shared" si="1918"/>
        <v>可交易</v>
      </c>
      <c r="V5866" s="2" t="str">
        <f t="shared" si="1919"/>
        <v/>
      </c>
      <c r="W5866" s="2" t="str">
        <f t="shared" si="1920"/>
        <v/>
      </c>
      <c r="X5866" s="2">
        <f t="shared" si="1929"/>
        <v>3.0325281867910148</v>
      </c>
      <c r="Y5866">
        <f t="shared" si="1930"/>
        <v>38</v>
      </c>
    </row>
    <row r="5867" spans="1:25" x14ac:dyDescent="0.3">
      <c r="A5867" s="1">
        <v>41527</v>
      </c>
      <c r="B5867">
        <v>1683.98999</v>
      </c>
      <c r="C5867">
        <v>14.53</v>
      </c>
      <c r="D5867">
        <v>14.6531240538537</v>
      </c>
      <c r="E5867">
        <f t="shared" si="1911"/>
        <v>-0.12312405385370084</v>
      </c>
      <c r="F5867" t="str">
        <f t="shared" si="1912"/>
        <v/>
      </c>
      <c r="G5867" t="str">
        <f t="shared" si="1921"/>
        <v/>
      </c>
      <c r="H5867">
        <f t="shared" si="1922"/>
        <v>-1.1000000000000014</v>
      </c>
      <c r="I5867">
        <f t="shared" si="1923"/>
        <v>12.280029000000013</v>
      </c>
      <c r="J5867">
        <f t="shared" si="1924"/>
        <v>-11.163662727272724</v>
      </c>
      <c r="K5867" t="str">
        <f t="shared" si="1925"/>
        <v/>
      </c>
      <c r="L5867" s="2" t="str">
        <f t="shared" si="1931"/>
        <v/>
      </c>
      <c r="M5867" t="str">
        <f t="shared" si="1926"/>
        <v/>
      </c>
      <c r="N5867" s="1">
        <f t="shared" si="1913"/>
        <v>41379</v>
      </c>
      <c r="O5867" t="str">
        <f t="shared" si="1914"/>
        <v>可交易</v>
      </c>
      <c r="P5867" s="2" t="str">
        <f t="shared" si="1915"/>
        <v/>
      </c>
      <c r="Q5867" s="2" t="str">
        <f t="shared" si="1916"/>
        <v/>
      </c>
      <c r="R5867" s="2">
        <f t="shared" si="1927"/>
        <v>7.7959067781581304</v>
      </c>
      <c r="S5867">
        <f t="shared" si="1928"/>
        <v>67</v>
      </c>
      <c r="T5867" s="1">
        <f t="shared" si="1917"/>
        <v>41089</v>
      </c>
      <c r="U5867" t="str">
        <f t="shared" si="1918"/>
        <v>可交易</v>
      </c>
      <c r="V5867" s="2" t="str">
        <f t="shared" si="1919"/>
        <v/>
      </c>
      <c r="W5867" s="2" t="str">
        <f t="shared" si="1920"/>
        <v/>
      </c>
      <c r="X5867" s="2">
        <f t="shared" si="1929"/>
        <v>3.0325281867910148</v>
      </c>
      <c r="Y5867">
        <f t="shared" si="1930"/>
        <v>38</v>
      </c>
    </row>
    <row r="5868" spans="1:25" x14ac:dyDescent="0.3">
      <c r="A5868" s="1">
        <v>41528</v>
      </c>
      <c r="B5868">
        <v>1689.130005</v>
      </c>
      <c r="C5868">
        <v>13.82</v>
      </c>
      <c r="D5868">
        <v>14.030402607214</v>
      </c>
      <c r="E5868">
        <f t="shared" si="1911"/>
        <v>-0.21040260721400017</v>
      </c>
      <c r="F5868" t="str">
        <f t="shared" si="1912"/>
        <v/>
      </c>
      <c r="G5868" t="str">
        <f t="shared" si="1921"/>
        <v/>
      </c>
      <c r="H5868">
        <f t="shared" si="1922"/>
        <v>-0.70999999999999908</v>
      </c>
      <c r="I5868">
        <f t="shared" si="1923"/>
        <v>5.1400149999999485</v>
      </c>
      <c r="J5868">
        <f t="shared" si="1924"/>
        <v>-7.2394577464788101</v>
      </c>
      <c r="K5868" t="str">
        <f t="shared" si="1925"/>
        <v/>
      </c>
      <c r="L5868" s="2" t="str">
        <f t="shared" si="1931"/>
        <v/>
      </c>
      <c r="M5868" t="str">
        <f t="shared" si="1926"/>
        <v/>
      </c>
      <c r="N5868" s="1">
        <f t="shared" si="1913"/>
        <v>41379</v>
      </c>
      <c r="O5868" t="str">
        <f t="shared" si="1914"/>
        <v>可交易</v>
      </c>
      <c r="P5868" s="2" t="str">
        <f t="shared" si="1915"/>
        <v/>
      </c>
      <c r="Q5868" s="2" t="str">
        <f t="shared" si="1916"/>
        <v/>
      </c>
      <c r="R5868" s="2">
        <f t="shared" si="1927"/>
        <v>7.7959067781581304</v>
      </c>
      <c r="S5868">
        <f t="shared" si="1928"/>
        <v>67</v>
      </c>
      <c r="T5868" s="1">
        <f t="shared" si="1917"/>
        <v>41089</v>
      </c>
      <c r="U5868" t="str">
        <f t="shared" si="1918"/>
        <v>可交易</v>
      </c>
      <c r="V5868" s="2" t="str">
        <f t="shared" si="1919"/>
        <v/>
      </c>
      <c r="W5868" s="2" t="str">
        <f t="shared" si="1920"/>
        <v/>
      </c>
      <c r="X5868" s="2">
        <f t="shared" si="1929"/>
        <v>3.0325281867910148</v>
      </c>
      <c r="Y5868">
        <f t="shared" si="1930"/>
        <v>38</v>
      </c>
    </row>
    <row r="5869" spans="1:25" x14ac:dyDescent="0.3">
      <c r="A5869" s="1">
        <v>41529</v>
      </c>
      <c r="B5869">
        <v>1683.420044</v>
      </c>
      <c r="C5869">
        <v>14.29</v>
      </c>
      <c r="D5869">
        <v>14.0846203428618</v>
      </c>
      <c r="E5869">
        <f t="shared" si="1911"/>
        <v>0.20537965713819872</v>
      </c>
      <c r="F5869" t="str">
        <f t="shared" si="1912"/>
        <v/>
      </c>
      <c r="G5869" t="str">
        <f t="shared" si="1921"/>
        <v/>
      </c>
      <c r="H5869">
        <f t="shared" si="1922"/>
        <v>0.46999999999999886</v>
      </c>
      <c r="I5869">
        <f t="shared" si="1923"/>
        <v>-5.7099610000000212</v>
      </c>
      <c r="J5869">
        <f t="shared" si="1924"/>
        <v>-12.148853191489437</v>
      </c>
      <c r="K5869" t="str">
        <f t="shared" si="1925"/>
        <v/>
      </c>
      <c r="L5869" s="2" t="str">
        <f t="shared" si="1931"/>
        <v/>
      </c>
      <c r="M5869" t="str">
        <f t="shared" si="1926"/>
        <v/>
      </c>
      <c r="N5869" s="1">
        <f t="shared" si="1913"/>
        <v>41379</v>
      </c>
      <c r="O5869" t="str">
        <f t="shared" si="1914"/>
        <v>可交易</v>
      </c>
      <c r="P5869" s="2" t="str">
        <f t="shared" si="1915"/>
        <v/>
      </c>
      <c r="Q5869" s="2" t="str">
        <f t="shared" si="1916"/>
        <v/>
      </c>
      <c r="R5869" s="2">
        <f t="shared" si="1927"/>
        <v>7.7959067781581304</v>
      </c>
      <c r="S5869">
        <f t="shared" si="1928"/>
        <v>67</v>
      </c>
      <c r="T5869" s="1">
        <f t="shared" si="1917"/>
        <v>41089</v>
      </c>
      <c r="U5869" t="str">
        <f t="shared" si="1918"/>
        <v>可交易</v>
      </c>
      <c r="V5869" s="2" t="str">
        <f t="shared" si="1919"/>
        <v/>
      </c>
      <c r="W5869" s="2" t="str">
        <f t="shared" si="1920"/>
        <v/>
      </c>
      <c r="X5869" s="2">
        <f t="shared" si="1929"/>
        <v>3.0325281867910148</v>
      </c>
      <c r="Y5869">
        <f t="shared" si="1930"/>
        <v>38</v>
      </c>
    </row>
    <row r="5870" spans="1:25" x14ac:dyDescent="0.3">
      <c r="A5870" s="1">
        <v>41530</v>
      </c>
      <c r="B5870">
        <v>1687.98999</v>
      </c>
      <c r="C5870">
        <v>14.16</v>
      </c>
      <c r="D5870">
        <v>14.2549588553529</v>
      </c>
      <c r="E5870">
        <f t="shared" si="1911"/>
        <v>-9.4958855352899718E-2</v>
      </c>
      <c r="F5870" t="str">
        <f t="shared" si="1912"/>
        <v/>
      </c>
      <c r="G5870" t="str">
        <f t="shared" si="1921"/>
        <v/>
      </c>
      <c r="H5870">
        <f t="shared" si="1922"/>
        <v>-0.12999999999999901</v>
      </c>
      <c r="I5870">
        <f t="shared" si="1923"/>
        <v>4.5699460000000727</v>
      </c>
      <c r="J5870">
        <f t="shared" si="1924"/>
        <v>-35.153430769231598</v>
      </c>
      <c r="K5870" t="str">
        <f t="shared" si="1925"/>
        <v/>
      </c>
      <c r="L5870" s="2" t="str">
        <f t="shared" si="1931"/>
        <v/>
      </c>
      <c r="M5870" t="str">
        <f t="shared" si="1926"/>
        <v/>
      </c>
      <c r="N5870" s="1">
        <f t="shared" si="1913"/>
        <v>41379</v>
      </c>
      <c r="O5870" t="str">
        <f t="shared" si="1914"/>
        <v>可交易</v>
      </c>
      <c r="P5870" s="2" t="str">
        <f t="shared" si="1915"/>
        <v/>
      </c>
      <c r="Q5870" s="2" t="str">
        <f t="shared" si="1916"/>
        <v/>
      </c>
      <c r="R5870" s="2">
        <f t="shared" si="1927"/>
        <v>7.7959067781581304</v>
      </c>
      <c r="S5870">
        <f t="shared" si="1928"/>
        <v>67</v>
      </c>
      <c r="T5870" s="1">
        <f t="shared" si="1917"/>
        <v>41089</v>
      </c>
      <c r="U5870" t="str">
        <f t="shared" si="1918"/>
        <v>可交易</v>
      </c>
      <c r="V5870" s="2" t="str">
        <f t="shared" si="1919"/>
        <v/>
      </c>
      <c r="W5870" s="2" t="str">
        <f t="shared" si="1920"/>
        <v/>
      </c>
      <c r="X5870" s="2">
        <f t="shared" si="1929"/>
        <v>3.0325281867910148</v>
      </c>
      <c r="Y5870">
        <f t="shared" si="1930"/>
        <v>38</v>
      </c>
    </row>
    <row r="5871" spans="1:25" x14ac:dyDescent="0.3">
      <c r="A5871" s="1">
        <v>41533</v>
      </c>
      <c r="B5871">
        <v>1697.599976</v>
      </c>
      <c r="C5871">
        <v>14.38</v>
      </c>
      <c r="D5871">
        <v>14.174608383455899</v>
      </c>
      <c r="E5871">
        <f t="shared" si="1911"/>
        <v>0.20539161654410165</v>
      </c>
      <c r="F5871" t="str">
        <f t="shared" si="1912"/>
        <v/>
      </c>
      <c r="G5871" t="str">
        <f t="shared" si="1921"/>
        <v/>
      </c>
      <c r="H5871">
        <f t="shared" si="1922"/>
        <v>0.22000000000000064</v>
      </c>
      <c r="I5871">
        <f t="shared" si="1923"/>
        <v>9.6099859999999353</v>
      </c>
      <c r="J5871">
        <f t="shared" si="1924"/>
        <v>43.681754545454126</v>
      </c>
      <c r="K5871" t="str">
        <f t="shared" si="1925"/>
        <v/>
      </c>
      <c r="L5871" s="2" t="str">
        <f t="shared" si="1931"/>
        <v/>
      </c>
      <c r="M5871" t="str">
        <f t="shared" si="1926"/>
        <v/>
      </c>
      <c r="N5871" s="1">
        <f t="shared" si="1913"/>
        <v>41379</v>
      </c>
      <c r="O5871" t="str">
        <f t="shared" si="1914"/>
        <v>可交易</v>
      </c>
      <c r="P5871" s="2" t="str">
        <f t="shared" si="1915"/>
        <v/>
      </c>
      <c r="Q5871" s="2" t="str">
        <f t="shared" si="1916"/>
        <v/>
      </c>
      <c r="R5871" s="2">
        <f t="shared" si="1927"/>
        <v>7.7959067781581304</v>
      </c>
      <c r="S5871">
        <f t="shared" si="1928"/>
        <v>67</v>
      </c>
      <c r="T5871" s="1">
        <f t="shared" si="1917"/>
        <v>41089</v>
      </c>
      <c r="U5871" t="str">
        <f t="shared" si="1918"/>
        <v>可交易</v>
      </c>
      <c r="V5871" s="2" t="str">
        <f t="shared" si="1919"/>
        <v/>
      </c>
      <c r="W5871" s="2" t="str">
        <f t="shared" si="1920"/>
        <v/>
      </c>
      <c r="X5871" s="2">
        <f t="shared" si="1929"/>
        <v>3.0325281867910148</v>
      </c>
      <c r="Y5871">
        <f t="shared" si="1930"/>
        <v>38</v>
      </c>
    </row>
    <row r="5872" spans="1:25" x14ac:dyDescent="0.3">
      <c r="A5872" s="1">
        <v>41534</v>
      </c>
      <c r="B5872">
        <v>1704.76001</v>
      </c>
      <c r="C5872">
        <v>14.53</v>
      </c>
      <c r="D5872">
        <v>14.348723501652699</v>
      </c>
      <c r="E5872">
        <f t="shared" si="1911"/>
        <v>0.18127649834729986</v>
      </c>
      <c r="F5872" t="str">
        <f t="shared" si="1912"/>
        <v/>
      </c>
      <c r="G5872" t="str">
        <f t="shared" si="1921"/>
        <v/>
      </c>
      <c r="H5872">
        <f t="shared" si="1922"/>
        <v>0.14999999999999858</v>
      </c>
      <c r="I5872">
        <f t="shared" si="1923"/>
        <v>7.160033999999996</v>
      </c>
      <c r="J5872">
        <f t="shared" si="1924"/>
        <v>47.733560000000423</v>
      </c>
      <c r="K5872" t="str">
        <f t="shared" si="1925"/>
        <v/>
      </c>
      <c r="L5872" s="2" t="str">
        <f t="shared" si="1931"/>
        <v/>
      </c>
      <c r="M5872" t="str">
        <f t="shared" si="1926"/>
        <v/>
      </c>
      <c r="N5872" s="1">
        <f t="shared" si="1913"/>
        <v>41379</v>
      </c>
      <c r="O5872" t="str">
        <f t="shared" si="1914"/>
        <v>可交易</v>
      </c>
      <c r="P5872" s="2" t="str">
        <f t="shared" si="1915"/>
        <v/>
      </c>
      <c r="Q5872" s="2" t="str">
        <f t="shared" si="1916"/>
        <v/>
      </c>
      <c r="R5872" s="2">
        <f t="shared" si="1927"/>
        <v>7.7959067781581304</v>
      </c>
      <c r="S5872">
        <f t="shared" si="1928"/>
        <v>67</v>
      </c>
      <c r="T5872" s="1">
        <f t="shared" si="1917"/>
        <v>41089</v>
      </c>
      <c r="U5872" t="str">
        <f t="shared" si="1918"/>
        <v>可交易</v>
      </c>
      <c r="V5872" s="2" t="str">
        <f t="shared" si="1919"/>
        <v/>
      </c>
      <c r="W5872" s="2" t="str">
        <f t="shared" si="1920"/>
        <v/>
      </c>
      <c r="X5872" s="2">
        <f t="shared" si="1929"/>
        <v>3.0325281867910148</v>
      </c>
      <c r="Y5872">
        <f t="shared" si="1930"/>
        <v>38</v>
      </c>
    </row>
    <row r="5873" spans="1:25" x14ac:dyDescent="0.3">
      <c r="A5873" s="1">
        <v>41535</v>
      </c>
      <c r="B5873">
        <v>1725.5200199999999</v>
      </c>
      <c r="C5873">
        <v>13.59</v>
      </c>
      <c r="D5873">
        <v>13.5280702600345</v>
      </c>
      <c r="E5873">
        <f t="shared" si="1911"/>
        <v>6.1929739965499664E-2</v>
      </c>
      <c r="F5873" t="str">
        <f t="shared" si="1912"/>
        <v/>
      </c>
      <c r="G5873" t="str">
        <f t="shared" si="1921"/>
        <v/>
      </c>
      <c r="H5873">
        <f t="shared" si="1922"/>
        <v>-0.9399999999999995</v>
      </c>
      <c r="I5873">
        <f t="shared" si="1923"/>
        <v>20.760009999999966</v>
      </c>
      <c r="J5873">
        <f t="shared" si="1924"/>
        <v>-22.08511702127657</v>
      </c>
      <c r="K5873" t="str">
        <f t="shared" si="1925"/>
        <v/>
      </c>
      <c r="L5873" s="2" t="str">
        <f t="shared" si="1931"/>
        <v/>
      </c>
      <c r="M5873" t="str">
        <f t="shared" si="1926"/>
        <v/>
      </c>
      <c r="N5873" s="1">
        <f t="shared" si="1913"/>
        <v>41379</v>
      </c>
      <c r="O5873" t="str">
        <f t="shared" si="1914"/>
        <v>可交易</v>
      </c>
      <c r="P5873" s="2" t="str">
        <f t="shared" si="1915"/>
        <v/>
      </c>
      <c r="Q5873" s="2" t="str">
        <f t="shared" si="1916"/>
        <v/>
      </c>
      <c r="R5873" s="2">
        <f t="shared" si="1927"/>
        <v>7.7959067781581304</v>
      </c>
      <c r="S5873">
        <f t="shared" si="1928"/>
        <v>67</v>
      </c>
      <c r="T5873" s="1">
        <f t="shared" si="1917"/>
        <v>41089</v>
      </c>
      <c r="U5873" t="str">
        <f t="shared" si="1918"/>
        <v>可交易</v>
      </c>
      <c r="V5873" s="2" t="str">
        <f t="shared" si="1919"/>
        <v/>
      </c>
      <c r="W5873" s="2" t="str">
        <f t="shared" si="1920"/>
        <v/>
      </c>
      <c r="X5873" s="2">
        <f t="shared" si="1929"/>
        <v>3.0325281867910148</v>
      </c>
      <c r="Y5873">
        <f t="shared" si="1930"/>
        <v>38</v>
      </c>
    </row>
    <row r="5874" spans="1:25" x14ac:dyDescent="0.3">
      <c r="A5874" s="1">
        <v>41536</v>
      </c>
      <c r="B5874">
        <v>1722.339966</v>
      </c>
      <c r="C5874">
        <v>13.16</v>
      </c>
      <c r="D5874">
        <v>13.228794943559301</v>
      </c>
      <c r="E5874">
        <f t="shared" si="1911"/>
        <v>-6.8794943559300492E-2</v>
      </c>
      <c r="F5874" t="str">
        <f t="shared" si="1912"/>
        <v/>
      </c>
      <c r="G5874" t="str">
        <f t="shared" si="1921"/>
        <v/>
      </c>
      <c r="H5874">
        <f t="shared" si="1922"/>
        <v>-0.42999999999999972</v>
      </c>
      <c r="I5874">
        <f t="shared" si="1923"/>
        <v>-3.1800539999999273</v>
      </c>
      <c r="J5874">
        <f t="shared" si="1924"/>
        <v>7.3954744186044872</v>
      </c>
      <c r="K5874" t="str">
        <f t="shared" si="1925"/>
        <v/>
      </c>
      <c r="L5874" s="2" t="str">
        <f t="shared" si="1931"/>
        <v/>
      </c>
      <c r="M5874" t="str">
        <f t="shared" si="1926"/>
        <v/>
      </c>
      <c r="N5874" s="1">
        <f t="shared" si="1913"/>
        <v>41379</v>
      </c>
      <c r="O5874" t="str">
        <f t="shared" si="1914"/>
        <v>可交易</v>
      </c>
      <c r="P5874" s="2" t="str">
        <f t="shared" si="1915"/>
        <v/>
      </c>
      <c r="Q5874" s="2" t="str">
        <f t="shared" si="1916"/>
        <v/>
      </c>
      <c r="R5874" s="2">
        <f t="shared" si="1927"/>
        <v>7.7959067781581304</v>
      </c>
      <c r="S5874">
        <f t="shared" si="1928"/>
        <v>67</v>
      </c>
      <c r="T5874" s="1">
        <f t="shared" si="1917"/>
        <v>41089</v>
      </c>
      <c r="U5874" t="str">
        <f t="shared" si="1918"/>
        <v>可交易</v>
      </c>
      <c r="V5874" s="2" t="str">
        <f t="shared" si="1919"/>
        <v/>
      </c>
      <c r="W5874" s="2" t="str">
        <f t="shared" si="1920"/>
        <v/>
      </c>
      <c r="X5874" s="2">
        <f t="shared" si="1929"/>
        <v>3.0325281867910148</v>
      </c>
      <c r="Y5874">
        <f t="shared" si="1930"/>
        <v>38</v>
      </c>
    </row>
    <row r="5875" spans="1:25" x14ac:dyDescent="0.3">
      <c r="A5875" s="1">
        <v>41537</v>
      </c>
      <c r="B5875">
        <v>1709.910034</v>
      </c>
      <c r="C5875">
        <v>13.12</v>
      </c>
      <c r="D5875">
        <v>12.808242920727499</v>
      </c>
      <c r="E5875">
        <f t="shared" si="1911"/>
        <v>0.31175707927249974</v>
      </c>
      <c r="F5875" t="str">
        <f t="shared" si="1912"/>
        <v/>
      </c>
      <c r="G5875" t="str">
        <f t="shared" si="1921"/>
        <v/>
      </c>
      <c r="H5875">
        <f t="shared" si="1922"/>
        <v>-4.0000000000000924E-2</v>
      </c>
      <c r="I5875">
        <f t="shared" si="1923"/>
        <v>-12.429932000000008</v>
      </c>
      <c r="J5875">
        <f t="shared" si="1924"/>
        <v>310.74829999999304</v>
      </c>
      <c r="K5875" t="str">
        <f t="shared" si="1925"/>
        <v/>
      </c>
      <c r="L5875" s="2" t="str">
        <f t="shared" si="1931"/>
        <v/>
      </c>
      <c r="M5875" t="str">
        <f t="shared" si="1926"/>
        <v/>
      </c>
      <c r="N5875" s="1">
        <f t="shared" si="1913"/>
        <v>41379</v>
      </c>
      <c r="O5875" t="str">
        <f t="shared" si="1914"/>
        <v>可交易</v>
      </c>
      <c r="P5875" s="2" t="str">
        <f t="shared" si="1915"/>
        <v/>
      </c>
      <c r="Q5875" s="2" t="str">
        <f t="shared" si="1916"/>
        <v/>
      </c>
      <c r="R5875" s="2">
        <f t="shared" si="1927"/>
        <v>7.7959067781581304</v>
      </c>
      <c r="S5875">
        <f t="shared" si="1928"/>
        <v>67</v>
      </c>
      <c r="T5875" s="1">
        <f t="shared" si="1917"/>
        <v>41089</v>
      </c>
      <c r="U5875" t="str">
        <f t="shared" si="1918"/>
        <v>可交易</v>
      </c>
      <c r="V5875" s="2" t="str">
        <f t="shared" si="1919"/>
        <v/>
      </c>
      <c r="W5875" s="2" t="str">
        <f t="shared" si="1920"/>
        <v/>
      </c>
      <c r="X5875" s="2">
        <f t="shared" si="1929"/>
        <v>3.0325281867910148</v>
      </c>
      <c r="Y5875">
        <f t="shared" si="1930"/>
        <v>38</v>
      </c>
    </row>
    <row r="5876" spans="1:25" x14ac:dyDescent="0.3">
      <c r="A5876" s="1">
        <v>41540</v>
      </c>
      <c r="B5876">
        <v>1701.839966</v>
      </c>
      <c r="C5876">
        <v>14.31</v>
      </c>
      <c r="D5876">
        <v>14.390586752262401</v>
      </c>
      <c r="E5876">
        <f t="shared" si="1911"/>
        <v>-8.0586752262400196E-2</v>
      </c>
      <c r="F5876" t="str">
        <f t="shared" si="1912"/>
        <v/>
      </c>
      <c r="G5876" t="str">
        <f t="shared" si="1921"/>
        <v/>
      </c>
      <c r="H5876">
        <f t="shared" si="1922"/>
        <v>1.1900000000000013</v>
      </c>
      <c r="I5876">
        <f t="shared" si="1923"/>
        <v>-8.070067999999992</v>
      </c>
      <c r="J5876">
        <f t="shared" si="1924"/>
        <v>-6.7815697478991455</v>
      </c>
      <c r="K5876" t="str">
        <f t="shared" si="1925"/>
        <v/>
      </c>
      <c r="L5876" s="2" t="str">
        <f t="shared" si="1931"/>
        <v/>
      </c>
      <c r="M5876" t="str">
        <f t="shared" si="1926"/>
        <v/>
      </c>
      <c r="N5876" s="1">
        <f t="shared" si="1913"/>
        <v>41379</v>
      </c>
      <c r="O5876" t="str">
        <f t="shared" si="1914"/>
        <v>可交易</v>
      </c>
      <c r="P5876" s="2" t="str">
        <f t="shared" si="1915"/>
        <v/>
      </c>
      <c r="Q5876" s="2" t="str">
        <f t="shared" si="1916"/>
        <v/>
      </c>
      <c r="R5876" s="2">
        <f t="shared" si="1927"/>
        <v>7.7959067781581304</v>
      </c>
      <c r="S5876">
        <f t="shared" si="1928"/>
        <v>67</v>
      </c>
      <c r="T5876" s="1">
        <f t="shared" si="1917"/>
        <v>41089</v>
      </c>
      <c r="U5876" t="str">
        <f t="shared" si="1918"/>
        <v>可交易</v>
      </c>
      <c r="V5876" s="2" t="str">
        <f t="shared" si="1919"/>
        <v/>
      </c>
      <c r="W5876" s="2" t="str">
        <f t="shared" si="1920"/>
        <v/>
      </c>
      <c r="X5876" s="2">
        <f t="shared" si="1929"/>
        <v>3.0325281867910148</v>
      </c>
      <c r="Y5876">
        <f t="shared" si="1930"/>
        <v>38</v>
      </c>
    </row>
    <row r="5877" spans="1:25" x14ac:dyDescent="0.3">
      <c r="A5877" s="1">
        <v>41541</v>
      </c>
      <c r="B5877">
        <v>1697.420044</v>
      </c>
      <c r="C5877">
        <v>14.08</v>
      </c>
      <c r="D5877">
        <v>13.9726282116362</v>
      </c>
      <c r="E5877">
        <f t="shared" si="1911"/>
        <v>0.10737178836379968</v>
      </c>
      <c r="F5877" t="str">
        <f t="shared" si="1912"/>
        <v/>
      </c>
      <c r="G5877" t="str">
        <f t="shared" si="1921"/>
        <v/>
      </c>
      <c r="H5877">
        <f t="shared" si="1922"/>
        <v>-0.23000000000000043</v>
      </c>
      <c r="I5877">
        <f t="shared" si="1923"/>
        <v>-4.4199220000000423</v>
      </c>
      <c r="J5877">
        <f t="shared" si="1924"/>
        <v>19.217052173913192</v>
      </c>
      <c r="K5877" t="str">
        <f t="shared" si="1925"/>
        <v/>
      </c>
      <c r="L5877" s="2" t="str">
        <f t="shared" si="1931"/>
        <v/>
      </c>
      <c r="M5877" t="str">
        <f t="shared" si="1926"/>
        <v/>
      </c>
      <c r="N5877" s="1">
        <f t="shared" si="1913"/>
        <v>41379</v>
      </c>
      <c r="O5877" t="str">
        <f t="shared" si="1914"/>
        <v>可交易</v>
      </c>
      <c r="P5877" s="2" t="str">
        <f t="shared" si="1915"/>
        <v/>
      </c>
      <c r="Q5877" s="2" t="str">
        <f t="shared" si="1916"/>
        <v/>
      </c>
      <c r="R5877" s="2">
        <f t="shared" si="1927"/>
        <v>7.7959067781581304</v>
      </c>
      <c r="S5877">
        <f t="shared" si="1928"/>
        <v>67</v>
      </c>
      <c r="T5877" s="1">
        <f t="shared" si="1917"/>
        <v>41089</v>
      </c>
      <c r="U5877" t="str">
        <f t="shared" si="1918"/>
        <v>可交易</v>
      </c>
      <c r="V5877" s="2" t="str">
        <f t="shared" si="1919"/>
        <v/>
      </c>
      <c r="W5877" s="2" t="str">
        <f t="shared" si="1920"/>
        <v/>
      </c>
      <c r="X5877" s="2">
        <f t="shared" si="1929"/>
        <v>3.0325281867910148</v>
      </c>
      <c r="Y5877">
        <f t="shared" si="1930"/>
        <v>38</v>
      </c>
    </row>
    <row r="5878" spans="1:25" x14ac:dyDescent="0.3">
      <c r="A5878" s="1">
        <v>41542</v>
      </c>
      <c r="B5878">
        <v>1692.7700199999999</v>
      </c>
      <c r="C5878">
        <v>14.01</v>
      </c>
      <c r="D5878">
        <v>14.174973146883</v>
      </c>
      <c r="E5878">
        <f t="shared" si="1911"/>
        <v>-0.1649731468829998</v>
      </c>
      <c r="F5878" t="str">
        <f t="shared" si="1912"/>
        <v/>
      </c>
      <c r="G5878" t="str">
        <f t="shared" si="1921"/>
        <v/>
      </c>
      <c r="H5878">
        <f t="shared" si="1922"/>
        <v>-7.0000000000000284E-2</v>
      </c>
      <c r="I5878">
        <f t="shared" si="1923"/>
        <v>-4.6500240000000304</v>
      </c>
      <c r="J5878">
        <f t="shared" si="1924"/>
        <v>66.428914285714455</v>
      </c>
      <c r="K5878" t="str">
        <f t="shared" si="1925"/>
        <v/>
      </c>
      <c r="L5878" s="2" t="str">
        <f t="shared" si="1931"/>
        <v/>
      </c>
      <c r="M5878" t="str">
        <f t="shared" si="1926"/>
        <v/>
      </c>
      <c r="N5878" s="1">
        <f t="shared" si="1913"/>
        <v>41379</v>
      </c>
      <c r="O5878" t="str">
        <f t="shared" si="1914"/>
        <v>可交易</v>
      </c>
      <c r="P5878" s="2" t="str">
        <f t="shared" si="1915"/>
        <v/>
      </c>
      <c r="Q5878" s="2" t="str">
        <f t="shared" si="1916"/>
        <v/>
      </c>
      <c r="R5878" s="2">
        <f t="shared" si="1927"/>
        <v>7.7959067781581304</v>
      </c>
      <c r="S5878">
        <f t="shared" si="1928"/>
        <v>67</v>
      </c>
      <c r="T5878" s="1">
        <f t="shared" si="1917"/>
        <v>41089</v>
      </c>
      <c r="U5878" t="str">
        <f t="shared" si="1918"/>
        <v>可交易</v>
      </c>
      <c r="V5878" s="2" t="str">
        <f t="shared" si="1919"/>
        <v/>
      </c>
      <c r="W5878" s="2" t="str">
        <f t="shared" si="1920"/>
        <v/>
      </c>
      <c r="X5878" s="2">
        <f t="shared" si="1929"/>
        <v>3.0325281867910148</v>
      </c>
      <c r="Y5878">
        <f t="shared" si="1930"/>
        <v>38</v>
      </c>
    </row>
    <row r="5879" spans="1:25" x14ac:dyDescent="0.3">
      <c r="A5879" s="1">
        <v>41543</v>
      </c>
      <c r="B5879">
        <v>1698.670044</v>
      </c>
      <c r="C5879">
        <v>14.06</v>
      </c>
      <c r="D5879">
        <v>14.0418155580905</v>
      </c>
      <c r="E5879">
        <f t="shared" si="1911"/>
        <v>1.8184441909500748E-2</v>
      </c>
      <c r="F5879" t="str">
        <f t="shared" si="1912"/>
        <v/>
      </c>
      <c r="G5879" t="str">
        <f t="shared" si="1921"/>
        <v/>
      </c>
      <c r="H5879">
        <f t="shared" si="1922"/>
        <v>5.0000000000000711E-2</v>
      </c>
      <c r="I5879">
        <f t="shared" si="1923"/>
        <v>5.9000240000000304</v>
      </c>
      <c r="J5879">
        <f t="shared" si="1924"/>
        <v>118.00047999999893</v>
      </c>
      <c r="K5879" t="str">
        <f t="shared" si="1925"/>
        <v/>
      </c>
      <c r="L5879" s="2" t="str">
        <f t="shared" si="1931"/>
        <v/>
      </c>
      <c r="M5879" t="str">
        <f t="shared" si="1926"/>
        <v/>
      </c>
      <c r="N5879" s="1">
        <f t="shared" si="1913"/>
        <v>41379</v>
      </c>
      <c r="O5879" t="str">
        <f t="shared" si="1914"/>
        <v>可交易</v>
      </c>
      <c r="P5879" s="2" t="str">
        <f t="shared" si="1915"/>
        <v/>
      </c>
      <c r="Q5879" s="2" t="str">
        <f t="shared" si="1916"/>
        <v/>
      </c>
      <c r="R5879" s="2">
        <f t="shared" si="1927"/>
        <v>7.7959067781581304</v>
      </c>
      <c r="S5879">
        <f t="shared" si="1928"/>
        <v>67</v>
      </c>
      <c r="T5879" s="1">
        <f t="shared" si="1917"/>
        <v>41089</v>
      </c>
      <c r="U5879" t="str">
        <f t="shared" si="1918"/>
        <v>可交易</v>
      </c>
      <c r="V5879" s="2" t="str">
        <f t="shared" si="1919"/>
        <v/>
      </c>
      <c r="W5879" s="2" t="str">
        <f t="shared" si="1920"/>
        <v/>
      </c>
      <c r="X5879" s="2">
        <f t="shared" si="1929"/>
        <v>3.0325281867910148</v>
      </c>
      <c r="Y5879">
        <f t="shared" si="1930"/>
        <v>38</v>
      </c>
    </row>
    <row r="5880" spans="1:25" x14ac:dyDescent="0.3">
      <c r="A5880" s="1">
        <v>41544</v>
      </c>
      <c r="B5880">
        <v>1691.75</v>
      </c>
      <c r="C5880">
        <v>15.46</v>
      </c>
      <c r="D5880">
        <v>15.3794279143012</v>
      </c>
      <c r="E5880">
        <f t="shared" si="1911"/>
        <v>8.0572085698801033E-2</v>
      </c>
      <c r="F5880" t="str">
        <f t="shared" si="1912"/>
        <v/>
      </c>
      <c r="G5880" t="str">
        <f t="shared" si="1921"/>
        <v/>
      </c>
      <c r="H5880">
        <f t="shared" si="1922"/>
        <v>1.4000000000000004</v>
      </c>
      <c r="I5880">
        <f t="shared" si="1923"/>
        <v>-6.9200439999999617</v>
      </c>
      <c r="J5880">
        <f t="shared" si="1924"/>
        <v>-4.9428885714285427</v>
      </c>
      <c r="K5880" t="str">
        <f t="shared" si="1925"/>
        <v/>
      </c>
      <c r="L5880" s="2" t="str">
        <f t="shared" si="1931"/>
        <v/>
      </c>
      <c r="M5880" t="str">
        <f t="shared" si="1926"/>
        <v/>
      </c>
      <c r="N5880" s="1">
        <f t="shared" si="1913"/>
        <v>41379</v>
      </c>
      <c r="O5880" t="str">
        <f t="shared" si="1914"/>
        <v>可交易</v>
      </c>
      <c r="P5880" s="2" t="str">
        <f t="shared" si="1915"/>
        <v/>
      </c>
      <c r="Q5880" s="2" t="str">
        <f t="shared" si="1916"/>
        <v/>
      </c>
      <c r="R5880" s="2">
        <f t="shared" si="1927"/>
        <v>7.7959067781581304</v>
      </c>
      <c r="S5880">
        <f t="shared" si="1928"/>
        <v>67</v>
      </c>
      <c r="T5880" s="1">
        <f t="shared" si="1917"/>
        <v>41089</v>
      </c>
      <c r="U5880" t="str">
        <f t="shared" si="1918"/>
        <v>可交易</v>
      </c>
      <c r="V5880" s="2" t="str">
        <f t="shared" si="1919"/>
        <v/>
      </c>
      <c r="W5880" s="2" t="str">
        <f t="shared" si="1920"/>
        <v/>
      </c>
      <c r="X5880" s="2">
        <f t="shared" si="1929"/>
        <v>3.0325281867910148</v>
      </c>
      <c r="Y5880">
        <f t="shared" si="1930"/>
        <v>38</v>
      </c>
    </row>
    <row r="5881" spans="1:25" x14ac:dyDescent="0.3">
      <c r="A5881" s="1">
        <v>41547</v>
      </c>
      <c r="B5881">
        <v>1681.5500489999999</v>
      </c>
      <c r="C5881">
        <v>16.600000000000001</v>
      </c>
      <c r="D5881">
        <v>16.424825141524501</v>
      </c>
      <c r="E5881">
        <f t="shared" si="1911"/>
        <v>0.17517485847550063</v>
      </c>
      <c r="F5881" t="str">
        <f t="shared" si="1912"/>
        <v/>
      </c>
      <c r="G5881" t="str">
        <f t="shared" si="1921"/>
        <v/>
      </c>
      <c r="H5881">
        <f t="shared" si="1922"/>
        <v>1.1400000000000006</v>
      </c>
      <c r="I5881">
        <f t="shared" si="1923"/>
        <v>-10.199951000000056</v>
      </c>
      <c r="J5881">
        <f t="shared" si="1924"/>
        <v>-8.9473254385965362</v>
      </c>
      <c r="K5881" t="str">
        <f t="shared" si="1925"/>
        <v/>
      </c>
      <c r="L5881" s="2" t="str">
        <f t="shared" si="1931"/>
        <v/>
      </c>
      <c r="M5881" t="str">
        <f t="shared" si="1926"/>
        <v/>
      </c>
      <c r="N5881" s="1">
        <f t="shared" si="1913"/>
        <v>41379</v>
      </c>
      <c r="O5881" t="str">
        <f t="shared" si="1914"/>
        <v>可交易</v>
      </c>
      <c r="P5881" s="2" t="str">
        <f t="shared" si="1915"/>
        <v/>
      </c>
      <c r="Q5881" s="2" t="str">
        <f t="shared" si="1916"/>
        <v/>
      </c>
      <c r="R5881" s="2">
        <f t="shared" si="1927"/>
        <v>7.7959067781581304</v>
      </c>
      <c r="S5881">
        <f t="shared" si="1928"/>
        <v>67</v>
      </c>
      <c r="T5881" s="1">
        <f t="shared" si="1917"/>
        <v>41089</v>
      </c>
      <c r="U5881" t="str">
        <f t="shared" si="1918"/>
        <v>可交易</v>
      </c>
      <c r="V5881" s="2" t="str">
        <f t="shared" si="1919"/>
        <v/>
      </c>
      <c r="W5881" s="2" t="str">
        <f t="shared" si="1920"/>
        <v/>
      </c>
      <c r="X5881" s="2">
        <f t="shared" si="1929"/>
        <v>3.0325281867910148</v>
      </c>
      <c r="Y5881">
        <f t="shared" si="1930"/>
        <v>38</v>
      </c>
    </row>
    <row r="5882" spans="1:25" x14ac:dyDescent="0.3">
      <c r="A5882" s="1">
        <v>41548</v>
      </c>
      <c r="B5882">
        <v>1695</v>
      </c>
      <c r="C5882">
        <v>15.54</v>
      </c>
      <c r="D5882">
        <v>15.704457738170699</v>
      </c>
      <c r="E5882">
        <f t="shared" si="1911"/>
        <v>-0.1644577381707002</v>
      </c>
      <c r="F5882" t="str">
        <f t="shared" si="1912"/>
        <v/>
      </c>
      <c r="G5882" t="str">
        <f t="shared" si="1921"/>
        <v/>
      </c>
      <c r="H5882">
        <f t="shared" si="1922"/>
        <v>-1.0600000000000023</v>
      </c>
      <c r="I5882">
        <f t="shared" si="1923"/>
        <v>13.449951000000056</v>
      </c>
      <c r="J5882">
        <f t="shared" si="1924"/>
        <v>-12.68863301886795</v>
      </c>
      <c r="K5882" t="str">
        <f t="shared" si="1925"/>
        <v/>
      </c>
      <c r="L5882" s="2" t="str">
        <f t="shared" si="1931"/>
        <v/>
      </c>
      <c r="M5882" t="str">
        <f t="shared" si="1926"/>
        <v/>
      </c>
      <c r="N5882" s="1">
        <f t="shared" si="1913"/>
        <v>41379</v>
      </c>
      <c r="O5882" t="str">
        <f t="shared" si="1914"/>
        <v>可交易</v>
      </c>
      <c r="P5882" s="2" t="str">
        <f t="shared" si="1915"/>
        <v/>
      </c>
      <c r="Q5882" s="2" t="str">
        <f t="shared" si="1916"/>
        <v/>
      </c>
      <c r="R5882" s="2">
        <f t="shared" si="1927"/>
        <v>7.7959067781581304</v>
      </c>
      <c r="S5882">
        <f t="shared" si="1928"/>
        <v>67</v>
      </c>
      <c r="T5882" s="1">
        <f t="shared" si="1917"/>
        <v>41089</v>
      </c>
      <c r="U5882" t="str">
        <f t="shared" si="1918"/>
        <v>可交易</v>
      </c>
      <c r="V5882" s="2" t="str">
        <f t="shared" si="1919"/>
        <v/>
      </c>
      <c r="W5882" s="2" t="str">
        <f t="shared" si="1920"/>
        <v/>
      </c>
      <c r="X5882" s="2">
        <f t="shared" si="1929"/>
        <v>3.0325281867910148</v>
      </c>
      <c r="Y5882">
        <f t="shared" si="1930"/>
        <v>38</v>
      </c>
    </row>
    <row r="5883" spans="1:25" x14ac:dyDescent="0.3">
      <c r="A5883" s="1">
        <v>41549</v>
      </c>
      <c r="B5883">
        <v>1693.869995</v>
      </c>
      <c r="C5883">
        <v>16.600000000000001</v>
      </c>
      <c r="D5883">
        <v>16.458799620971401</v>
      </c>
      <c r="E5883">
        <f t="shared" si="1911"/>
        <v>0.14120037902860005</v>
      </c>
      <c r="F5883" t="str">
        <f t="shared" si="1912"/>
        <v/>
      </c>
      <c r="G5883" t="str">
        <f t="shared" si="1921"/>
        <v/>
      </c>
      <c r="H5883">
        <f t="shared" si="1922"/>
        <v>1.0600000000000023</v>
      </c>
      <c r="I5883">
        <f t="shared" si="1923"/>
        <v>-1.1300049999999828</v>
      </c>
      <c r="J5883">
        <f t="shared" si="1924"/>
        <v>-1.0660424528301702</v>
      </c>
      <c r="K5883" t="str">
        <f t="shared" si="1925"/>
        <v/>
      </c>
      <c r="L5883" s="2" t="str">
        <f t="shared" si="1931"/>
        <v/>
      </c>
      <c r="M5883" t="str">
        <f t="shared" si="1926"/>
        <v/>
      </c>
      <c r="N5883" s="1">
        <f t="shared" si="1913"/>
        <v>41379</v>
      </c>
      <c r="O5883" t="str">
        <f t="shared" si="1914"/>
        <v>可交易</v>
      </c>
      <c r="P5883" s="2" t="str">
        <f t="shared" si="1915"/>
        <v/>
      </c>
      <c r="Q5883" s="2" t="str">
        <f t="shared" si="1916"/>
        <v/>
      </c>
      <c r="R5883" s="2">
        <f t="shared" si="1927"/>
        <v>7.7959067781581304</v>
      </c>
      <c r="S5883">
        <f t="shared" si="1928"/>
        <v>67</v>
      </c>
      <c r="T5883" s="1">
        <f t="shared" si="1917"/>
        <v>41089</v>
      </c>
      <c r="U5883" t="str">
        <f t="shared" si="1918"/>
        <v>可交易</v>
      </c>
      <c r="V5883" s="2" t="str">
        <f t="shared" si="1919"/>
        <v/>
      </c>
      <c r="W5883" s="2" t="str">
        <f t="shared" si="1920"/>
        <v/>
      </c>
      <c r="X5883" s="2">
        <f t="shared" si="1929"/>
        <v>3.0325281867910148</v>
      </c>
      <c r="Y5883">
        <f t="shared" si="1930"/>
        <v>38</v>
      </c>
    </row>
    <row r="5884" spans="1:25" x14ac:dyDescent="0.3">
      <c r="A5884" s="1">
        <v>41550</v>
      </c>
      <c r="B5884">
        <v>1678.660034</v>
      </c>
      <c r="C5884">
        <v>17.670000000000002</v>
      </c>
      <c r="D5884">
        <v>17.9963897264266</v>
      </c>
      <c r="E5884">
        <f t="shared" si="1911"/>
        <v>-0.3263897264265978</v>
      </c>
      <c r="F5884" t="str">
        <f t="shared" si="1912"/>
        <v/>
      </c>
      <c r="G5884" t="str">
        <f t="shared" si="1921"/>
        <v/>
      </c>
      <c r="H5884">
        <f t="shared" si="1922"/>
        <v>1.0700000000000003</v>
      </c>
      <c r="I5884">
        <f t="shared" si="1923"/>
        <v>-15.209961000000021</v>
      </c>
      <c r="J5884">
        <f t="shared" si="1924"/>
        <v>-14.214916822429922</v>
      </c>
      <c r="K5884" t="str">
        <f t="shared" si="1925"/>
        <v/>
      </c>
      <c r="L5884" s="2" t="str">
        <f t="shared" si="1931"/>
        <v/>
      </c>
      <c r="M5884" t="str">
        <f t="shared" si="1926"/>
        <v/>
      </c>
      <c r="N5884" s="1">
        <f t="shared" si="1913"/>
        <v>41379</v>
      </c>
      <c r="O5884" t="str">
        <f t="shared" si="1914"/>
        <v>可交易</v>
      </c>
      <c r="P5884" s="2" t="str">
        <f t="shared" si="1915"/>
        <v/>
      </c>
      <c r="Q5884" s="2" t="str">
        <f t="shared" si="1916"/>
        <v/>
      </c>
      <c r="R5884" s="2">
        <f t="shared" si="1927"/>
        <v>7.7959067781581304</v>
      </c>
      <c r="S5884">
        <f t="shared" si="1928"/>
        <v>67</v>
      </c>
      <c r="T5884" s="1">
        <f t="shared" si="1917"/>
        <v>41089</v>
      </c>
      <c r="U5884" t="str">
        <f t="shared" si="1918"/>
        <v>可交易</v>
      </c>
      <c r="V5884" s="2" t="str">
        <f t="shared" si="1919"/>
        <v/>
      </c>
      <c r="W5884" s="2" t="str">
        <f t="shared" si="1920"/>
        <v/>
      </c>
      <c r="X5884" s="2">
        <f t="shared" si="1929"/>
        <v>3.0325281867910148</v>
      </c>
      <c r="Y5884">
        <f t="shared" si="1930"/>
        <v>38</v>
      </c>
    </row>
    <row r="5885" spans="1:25" x14ac:dyDescent="0.3">
      <c r="A5885" s="1">
        <v>41551</v>
      </c>
      <c r="B5885">
        <v>1690.5</v>
      </c>
      <c r="C5885">
        <v>16.739999999999998</v>
      </c>
      <c r="D5885">
        <v>17.031488636101798</v>
      </c>
      <c r="E5885">
        <f t="shared" si="1911"/>
        <v>-0.29148863610179987</v>
      </c>
      <c r="F5885" t="str">
        <f t="shared" si="1912"/>
        <v/>
      </c>
      <c r="G5885" t="str">
        <f t="shared" si="1921"/>
        <v/>
      </c>
      <c r="H5885">
        <f t="shared" si="1922"/>
        <v>-0.93000000000000327</v>
      </c>
      <c r="I5885">
        <f t="shared" si="1923"/>
        <v>11.839966000000004</v>
      </c>
      <c r="J5885">
        <f t="shared" si="1924"/>
        <v>-12.7311462365591</v>
      </c>
      <c r="K5885" t="str">
        <f t="shared" si="1925"/>
        <v/>
      </c>
      <c r="L5885" s="2" t="str">
        <f t="shared" si="1931"/>
        <v/>
      </c>
      <c r="M5885" t="str">
        <f t="shared" si="1926"/>
        <v/>
      </c>
      <c r="N5885" s="1">
        <f t="shared" si="1913"/>
        <v>41379</v>
      </c>
      <c r="O5885" t="str">
        <f t="shared" si="1914"/>
        <v>可交易</v>
      </c>
      <c r="P5885" s="2" t="str">
        <f t="shared" si="1915"/>
        <v/>
      </c>
      <c r="Q5885" s="2" t="str">
        <f t="shared" si="1916"/>
        <v/>
      </c>
      <c r="R5885" s="2">
        <f t="shared" si="1927"/>
        <v>7.7959067781581304</v>
      </c>
      <c r="S5885">
        <f t="shared" si="1928"/>
        <v>67</v>
      </c>
      <c r="T5885" s="1">
        <f t="shared" si="1917"/>
        <v>41089</v>
      </c>
      <c r="U5885" t="str">
        <f t="shared" si="1918"/>
        <v>可交易</v>
      </c>
      <c r="V5885" s="2" t="str">
        <f t="shared" si="1919"/>
        <v/>
      </c>
      <c r="W5885" s="2" t="str">
        <f t="shared" si="1920"/>
        <v/>
      </c>
      <c r="X5885" s="2">
        <f t="shared" si="1929"/>
        <v>3.0325281867910148</v>
      </c>
      <c r="Y5885">
        <f t="shared" si="1930"/>
        <v>38</v>
      </c>
    </row>
    <row r="5886" spans="1:25" x14ac:dyDescent="0.3">
      <c r="A5886" s="1">
        <v>41554</v>
      </c>
      <c r="B5886">
        <v>1676.119995</v>
      </c>
      <c r="C5886">
        <v>19.41</v>
      </c>
      <c r="D5886">
        <v>18.6753507838324</v>
      </c>
      <c r="E5886">
        <f t="shared" si="1911"/>
        <v>0.73464921616760037</v>
      </c>
      <c r="F5886" t="str">
        <f t="shared" si="1912"/>
        <v/>
      </c>
      <c r="G5886" t="str">
        <f t="shared" si="1921"/>
        <v/>
      </c>
      <c r="H5886">
        <f t="shared" si="1922"/>
        <v>2.6700000000000017</v>
      </c>
      <c r="I5886">
        <f t="shared" si="1923"/>
        <v>-14.380004999999983</v>
      </c>
      <c r="J5886">
        <f t="shared" si="1924"/>
        <v>-5.3857696629213381</v>
      </c>
      <c r="K5886" t="str">
        <f t="shared" si="1925"/>
        <v/>
      </c>
      <c r="L5886" s="2" t="str">
        <f t="shared" si="1931"/>
        <v/>
      </c>
      <c r="M5886" t="str">
        <f t="shared" si="1926"/>
        <v/>
      </c>
      <c r="N5886" s="1">
        <f t="shared" si="1913"/>
        <v>41379</v>
      </c>
      <c r="O5886" t="str">
        <f t="shared" si="1914"/>
        <v>可交易</v>
      </c>
      <c r="P5886" s="2" t="str">
        <f t="shared" si="1915"/>
        <v/>
      </c>
      <c r="Q5886" s="2" t="str">
        <f t="shared" si="1916"/>
        <v/>
      </c>
      <c r="R5886" s="2">
        <f t="shared" si="1927"/>
        <v>7.7959067781581304</v>
      </c>
      <c r="S5886">
        <f t="shared" si="1928"/>
        <v>67</v>
      </c>
      <c r="T5886" s="1">
        <f t="shared" si="1917"/>
        <v>41089</v>
      </c>
      <c r="U5886" t="str">
        <f t="shared" si="1918"/>
        <v>可交易</v>
      </c>
      <c r="V5886" s="2" t="str">
        <f t="shared" si="1919"/>
        <v/>
      </c>
      <c r="W5886" s="2" t="str">
        <f t="shared" si="1920"/>
        <v/>
      </c>
      <c r="X5886" s="2">
        <f t="shared" si="1929"/>
        <v>3.0325281867910148</v>
      </c>
      <c r="Y5886">
        <f t="shared" si="1930"/>
        <v>38</v>
      </c>
    </row>
    <row r="5887" spans="1:25" x14ac:dyDescent="0.3">
      <c r="A5887" s="1">
        <v>41555</v>
      </c>
      <c r="B5887">
        <v>1655.4499510000001</v>
      </c>
      <c r="C5887">
        <v>20.34</v>
      </c>
      <c r="D5887">
        <v>20.182946091031901</v>
      </c>
      <c r="E5887">
        <f t="shared" si="1911"/>
        <v>0.15705390896809845</v>
      </c>
      <c r="F5887" t="str">
        <f t="shared" si="1912"/>
        <v/>
      </c>
      <c r="G5887" t="str">
        <f t="shared" si="1921"/>
        <v/>
      </c>
      <c r="H5887">
        <f t="shared" si="1922"/>
        <v>0.92999999999999972</v>
      </c>
      <c r="I5887">
        <f t="shared" si="1923"/>
        <v>-20.670043999999962</v>
      </c>
      <c r="J5887">
        <f t="shared" si="1924"/>
        <v>-22.225853763440824</v>
      </c>
      <c r="K5887" t="str">
        <f t="shared" si="1925"/>
        <v/>
      </c>
      <c r="L5887" s="2" t="str">
        <f t="shared" si="1931"/>
        <v/>
      </c>
      <c r="M5887" t="str">
        <f t="shared" si="1926"/>
        <v/>
      </c>
      <c r="N5887" s="1">
        <f t="shared" si="1913"/>
        <v>41379</v>
      </c>
      <c r="O5887" t="str">
        <f t="shared" si="1914"/>
        <v>可交易</v>
      </c>
      <c r="P5887" s="2" t="str">
        <f t="shared" si="1915"/>
        <v/>
      </c>
      <c r="Q5887" s="2" t="str">
        <f t="shared" si="1916"/>
        <v/>
      </c>
      <c r="R5887" s="2">
        <f t="shared" si="1927"/>
        <v>7.7959067781581304</v>
      </c>
      <c r="S5887">
        <f t="shared" si="1928"/>
        <v>67</v>
      </c>
      <c r="T5887" s="1">
        <f t="shared" si="1917"/>
        <v>41089</v>
      </c>
      <c r="U5887" t="str">
        <f t="shared" si="1918"/>
        <v>可交易</v>
      </c>
      <c r="V5887" s="2" t="str">
        <f t="shared" si="1919"/>
        <v/>
      </c>
      <c r="W5887" s="2" t="str">
        <f t="shared" si="1920"/>
        <v/>
      </c>
      <c r="X5887" s="2">
        <f t="shared" si="1929"/>
        <v>3.0325281867910148</v>
      </c>
      <c r="Y5887">
        <f t="shared" si="1930"/>
        <v>38</v>
      </c>
    </row>
    <row r="5888" spans="1:25" x14ac:dyDescent="0.3">
      <c r="A5888" s="1">
        <v>41556</v>
      </c>
      <c r="B5888">
        <v>1656.400024</v>
      </c>
      <c r="C5888">
        <v>19.600000000000001</v>
      </c>
      <c r="D5888">
        <v>20.059860568337399</v>
      </c>
      <c r="E5888">
        <f t="shared" si="1911"/>
        <v>-0.45986056833739752</v>
      </c>
      <c r="F5888" t="str">
        <f t="shared" si="1912"/>
        <v/>
      </c>
      <c r="G5888" t="str">
        <f t="shared" si="1921"/>
        <v/>
      </c>
      <c r="H5888">
        <f t="shared" si="1922"/>
        <v>-0.73999999999999844</v>
      </c>
      <c r="I5888">
        <f t="shared" si="1923"/>
        <v>0.95007299999997485</v>
      </c>
      <c r="J5888">
        <f t="shared" si="1924"/>
        <v>-1.2838824324324012</v>
      </c>
      <c r="K5888" t="str">
        <f t="shared" si="1925"/>
        <v/>
      </c>
      <c r="L5888" s="2" t="str">
        <f t="shared" si="1931"/>
        <v/>
      </c>
      <c r="M5888" t="str">
        <f t="shared" si="1926"/>
        <v/>
      </c>
      <c r="N5888" s="1">
        <f t="shared" si="1913"/>
        <v>41379</v>
      </c>
      <c r="O5888" t="str">
        <f t="shared" si="1914"/>
        <v>可交易</v>
      </c>
      <c r="P5888" s="2" t="str">
        <f t="shared" si="1915"/>
        <v/>
      </c>
      <c r="Q5888" s="2" t="str">
        <f t="shared" si="1916"/>
        <v/>
      </c>
      <c r="R5888" s="2">
        <f t="shared" si="1927"/>
        <v>7.7959067781581304</v>
      </c>
      <c r="S5888">
        <f t="shared" si="1928"/>
        <v>67</v>
      </c>
      <c r="T5888" s="1">
        <f t="shared" si="1917"/>
        <v>41089</v>
      </c>
      <c r="U5888" t="str">
        <f t="shared" si="1918"/>
        <v>可交易</v>
      </c>
      <c r="V5888" s="2" t="str">
        <f t="shared" si="1919"/>
        <v/>
      </c>
      <c r="W5888" s="2" t="str">
        <f t="shared" si="1920"/>
        <v/>
      </c>
      <c r="X5888" s="2">
        <f t="shared" si="1929"/>
        <v>3.0325281867910148</v>
      </c>
      <c r="Y5888">
        <f t="shared" si="1930"/>
        <v>38</v>
      </c>
    </row>
    <row r="5889" spans="1:25" x14ac:dyDescent="0.3">
      <c r="A5889" s="1">
        <v>41557</v>
      </c>
      <c r="B5889">
        <v>1692.5600589999999</v>
      </c>
      <c r="C5889">
        <v>16.48</v>
      </c>
      <c r="D5889">
        <v>16.838243148692701</v>
      </c>
      <c r="E5889">
        <f t="shared" si="1911"/>
        <v>-0.35824314869270069</v>
      </c>
      <c r="F5889" t="str">
        <f t="shared" si="1912"/>
        <v/>
      </c>
      <c r="G5889" t="str">
        <f t="shared" si="1921"/>
        <v/>
      </c>
      <c r="H5889">
        <f t="shared" si="1922"/>
        <v>-3.120000000000001</v>
      </c>
      <c r="I5889">
        <f t="shared" si="1923"/>
        <v>36.16003499999988</v>
      </c>
      <c r="J5889">
        <f t="shared" si="1924"/>
        <v>-11.589754807692266</v>
      </c>
      <c r="K5889" t="str">
        <f t="shared" si="1925"/>
        <v/>
      </c>
      <c r="L5889" s="2" t="str">
        <f t="shared" si="1931"/>
        <v/>
      </c>
      <c r="M5889" t="str">
        <f t="shared" si="1926"/>
        <v/>
      </c>
      <c r="N5889" s="1">
        <f t="shared" si="1913"/>
        <v>41379</v>
      </c>
      <c r="O5889" t="str">
        <f t="shared" si="1914"/>
        <v>可交易</v>
      </c>
      <c r="P5889" s="2" t="str">
        <f t="shared" si="1915"/>
        <v/>
      </c>
      <c r="Q5889" s="2" t="str">
        <f t="shared" si="1916"/>
        <v/>
      </c>
      <c r="R5889" s="2">
        <f t="shared" si="1927"/>
        <v>7.7959067781581304</v>
      </c>
      <c r="S5889">
        <f t="shared" si="1928"/>
        <v>67</v>
      </c>
      <c r="T5889" s="1">
        <f t="shared" si="1917"/>
        <v>41089</v>
      </c>
      <c r="U5889" t="str">
        <f t="shared" si="1918"/>
        <v>可交易</v>
      </c>
      <c r="V5889" s="2" t="str">
        <f t="shared" si="1919"/>
        <v/>
      </c>
      <c r="W5889" s="2" t="str">
        <f t="shared" si="1920"/>
        <v/>
      </c>
      <c r="X5889" s="2">
        <f t="shared" si="1929"/>
        <v>3.0325281867910148</v>
      </c>
      <c r="Y5889">
        <f t="shared" si="1930"/>
        <v>38</v>
      </c>
    </row>
    <row r="5890" spans="1:25" x14ac:dyDescent="0.3">
      <c r="A5890" s="1">
        <v>41558</v>
      </c>
      <c r="B5890">
        <v>1703.1999510000001</v>
      </c>
      <c r="C5890">
        <v>15.72</v>
      </c>
      <c r="D5890">
        <v>15.7144139384128</v>
      </c>
      <c r="E5890">
        <f t="shared" si="1911"/>
        <v>5.5860615872003194E-3</v>
      </c>
      <c r="F5890" t="str">
        <f t="shared" si="1912"/>
        <v/>
      </c>
      <c r="G5890" t="str">
        <f t="shared" si="1921"/>
        <v/>
      </c>
      <c r="H5890">
        <f t="shared" si="1922"/>
        <v>-0.75999999999999979</v>
      </c>
      <c r="I5890">
        <f t="shared" si="1923"/>
        <v>10.639892000000145</v>
      </c>
      <c r="J5890">
        <f t="shared" si="1924"/>
        <v>-13.999857894737037</v>
      </c>
      <c r="K5890" t="str">
        <f t="shared" si="1925"/>
        <v/>
      </c>
      <c r="L5890" s="2" t="str">
        <f t="shared" si="1931"/>
        <v/>
      </c>
      <c r="M5890" t="str">
        <f t="shared" si="1926"/>
        <v/>
      </c>
      <c r="N5890" s="1">
        <f t="shared" si="1913"/>
        <v>41379</v>
      </c>
      <c r="O5890" t="str">
        <f t="shared" si="1914"/>
        <v>可交易</v>
      </c>
      <c r="P5890" s="2" t="str">
        <f t="shared" si="1915"/>
        <v/>
      </c>
      <c r="Q5890" s="2" t="str">
        <f t="shared" si="1916"/>
        <v/>
      </c>
      <c r="R5890" s="2">
        <f t="shared" si="1927"/>
        <v>7.7959067781581304</v>
      </c>
      <c r="S5890">
        <f t="shared" si="1928"/>
        <v>67</v>
      </c>
      <c r="T5890" s="1">
        <f t="shared" si="1917"/>
        <v>41089</v>
      </c>
      <c r="U5890" t="str">
        <f t="shared" si="1918"/>
        <v>可交易</v>
      </c>
      <c r="V5890" s="2" t="str">
        <f t="shared" si="1919"/>
        <v/>
      </c>
      <c r="W5890" s="2" t="str">
        <f t="shared" si="1920"/>
        <v/>
      </c>
      <c r="X5890" s="2">
        <f t="shared" si="1929"/>
        <v>3.0325281867910148</v>
      </c>
      <c r="Y5890">
        <f t="shared" si="1930"/>
        <v>38</v>
      </c>
    </row>
    <row r="5891" spans="1:25" x14ac:dyDescent="0.3">
      <c r="A5891" s="1">
        <v>41561</v>
      </c>
      <c r="B5891">
        <v>1710.1400149999999</v>
      </c>
      <c r="C5891">
        <v>16.07</v>
      </c>
      <c r="D5891">
        <v>16.518618815017302</v>
      </c>
      <c r="E5891">
        <f t="shared" ref="E5891:E5954" si="1932">C5891-D5891</f>
        <v>-0.44861881501730139</v>
      </c>
      <c r="F5891" t="str">
        <f t="shared" ref="F5891:F5954" si="1933">_xlfn.IFS(E5891&gt; 1, "CAll",E5891&lt; -1, "PUT", TRUE,"")</f>
        <v/>
      </c>
      <c r="G5891" t="str">
        <f t="shared" si="1921"/>
        <v/>
      </c>
      <c r="H5891">
        <f t="shared" si="1922"/>
        <v>0.34999999999999964</v>
      </c>
      <c r="I5891">
        <f t="shared" si="1923"/>
        <v>6.940063999999893</v>
      </c>
      <c r="J5891">
        <f t="shared" si="1924"/>
        <v>19.828754285714002</v>
      </c>
      <c r="K5891" t="str">
        <f t="shared" si="1925"/>
        <v/>
      </c>
      <c r="L5891" s="2" t="str">
        <f t="shared" si="1931"/>
        <v/>
      </c>
      <c r="M5891" t="str">
        <f t="shared" si="1926"/>
        <v/>
      </c>
      <c r="N5891" s="1">
        <f t="shared" ref="N5891:N5954" si="1934">IF(AND(F5891="CALL",L5891&lt;&gt;"",L5890=""), A5891, N5890)</f>
        <v>41379</v>
      </c>
      <c r="O5891" t="str">
        <f t="shared" ref="O5891:O5954" si="1935">IF( A5891 &gt;= N5890 + 7, "可交易", "不可交易")</f>
        <v>可交易</v>
      </c>
      <c r="P5891" s="2" t="str">
        <f t="shared" ref="P5891:P5954" si="1936">IF(AND(F5891="CALL",L5891&lt;&gt;"",O5891="可交易"),L5891,"")</f>
        <v/>
      </c>
      <c r="Q5891" s="2" t="str">
        <f t="shared" ref="Q5891:Q5954" si="1937">IF(P5891&lt;&gt;"",(G5891-B5891)/B5891,"")</f>
        <v/>
      </c>
      <c r="R5891" s="2">
        <f t="shared" si="1927"/>
        <v>7.7959067781581304</v>
      </c>
      <c r="S5891">
        <f t="shared" si="1928"/>
        <v>67</v>
      </c>
      <c r="T5891" s="1">
        <f t="shared" ref="T5891:T5954" si="1938">IF(AND(F5891="PUT",M5891&lt;&gt;"",M5890=""), A5891, T5890)</f>
        <v>41089</v>
      </c>
      <c r="U5891" t="str">
        <f t="shared" ref="U5891:U5954" si="1939">IF( A5891 &gt;= T5890 + 7, "可交易", "不可交易")</f>
        <v>可交易</v>
      </c>
      <c r="V5891" s="2" t="str">
        <f t="shared" ref="V5891:V5954" si="1940">IF(AND(F5891="PUT",M5891&lt;&gt;"",U5891="可交易"),M5891,"")</f>
        <v/>
      </c>
      <c r="W5891" s="2" t="str">
        <f t="shared" ref="W5891:W5954" si="1941">IF(V5891&lt;&gt;"",(B5891-G5891)/B5891,"")</f>
        <v/>
      </c>
      <c r="X5891" s="2">
        <f t="shared" si="1929"/>
        <v>3.0325281867910148</v>
      </c>
      <c r="Y5891">
        <f t="shared" si="1930"/>
        <v>38</v>
      </c>
    </row>
    <row r="5892" spans="1:25" x14ac:dyDescent="0.3">
      <c r="A5892" s="1">
        <v>41562</v>
      </c>
      <c r="B5892">
        <v>1698.0600589999999</v>
      </c>
      <c r="C5892">
        <v>18.66</v>
      </c>
      <c r="D5892">
        <v>17.8231643110948</v>
      </c>
      <c r="E5892">
        <f t="shared" si="1932"/>
        <v>0.83683568890520021</v>
      </c>
      <c r="F5892" t="str">
        <f t="shared" si="1933"/>
        <v/>
      </c>
      <c r="G5892" t="str">
        <f t="shared" ref="G5892:G5955" si="1942">IF(F5892="PUT", IFERROR(VLOOKUP(A5892+7, A:B, 2, FALSE), 0), IF(F5892="CALL", IFERROR(VLOOKUP(A5892+7, A:B, 2, FALSE), 0), ""))</f>
        <v/>
      </c>
      <c r="H5892">
        <f t="shared" ref="H5892:H5955" si="1943">C5892-C5891</f>
        <v>2.59</v>
      </c>
      <c r="I5892">
        <f t="shared" ref="I5892:I5955" si="1944">B5892-B5891</f>
        <v>-12.079956000000038</v>
      </c>
      <c r="J5892">
        <f t="shared" ref="J5892:J5955" si="1945">IF(H5892=0, "", I5892/H5892)</f>
        <v>-4.6640756756756909</v>
      </c>
      <c r="K5892" t="str">
        <f t="shared" ref="K5892:K5955" si="1946">_xlfn.IFS(F5892="PUT",B5892-5,F5892="CALL",B5892+5,TRUE,"")</f>
        <v/>
      </c>
      <c r="L5892" s="2" t="str">
        <f t="shared" si="1931"/>
        <v/>
      </c>
      <c r="M5892" t="str">
        <f t="shared" ref="M5892:M5955" si="1947">IF(F5892="PUT",IF(AND(G5892&lt;K5892,G5892&lt;&gt;0),K5892-G5892,""),"")</f>
        <v/>
      </c>
      <c r="N5892" s="1">
        <f t="shared" si="1934"/>
        <v>41379</v>
      </c>
      <c r="O5892" t="str">
        <f t="shared" si="1935"/>
        <v>可交易</v>
      </c>
      <c r="P5892" s="2" t="str">
        <f t="shared" si="1936"/>
        <v/>
      </c>
      <c r="Q5892" s="2" t="str">
        <f t="shared" si="1937"/>
        <v/>
      </c>
      <c r="R5892" s="2">
        <f t="shared" ref="R5892:R5955" si="1948">IF(Q5891&lt;&gt;"", R5891 * (1 + Q5891), R5891)</f>
        <v>7.7959067781581304</v>
      </c>
      <c r="S5892">
        <f t="shared" ref="S5892:S5955" si="1949">IF(P5892&lt;&gt;"",S5891+1,S5891)</f>
        <v>67</v>
      </c>
      <c r="T5892" s="1">
        <f t="shared" si="1938"/>
        <v>41089</v>
      </c>
      <c r="U5892" t="str">
        <f t="shared" si="1939"/>
        <v>可交易</v>
      </c>
      <c r="V5892" s="2" t="str">
        <f t="shared" si="1940"/>
        <v/>
      </c>
      <c r="W5892" s="2" t="str">
        <f t="shared" si="1941"/>
        <v/>
      </c>
      <c r="X5892" s="2">
        <f t="shared" ref="X5892:X5955" si="1950">IF(W5891&lt;&gt;"", X5891 * (1 + W5891), X5891)</f>
        <v>3.0325281867910148</v>
      </c>
      <c r="Y5892">
        <f t="shared" ref="Y5892:Y5955" si="1951">IF(V5892&lt;&gt;"",Y5891+1,Y5891)</f>
        <v>38</v>
      </c>
    </row>
    <row r="5893" spans="1:25" x14ac:dyDescent="0.3">
      <c r="A5893" s="1">
        <v>41563</v>
      </c>
      <c r="B5893">
        <v>1721.540039</v>
      </c>
      <c r="C5893">
        <v>14.71</v>
      </c>
      <c r="D5893">
        <v>15.094706172892201</v>
      </c>
      <c r="E5893">
        <f t="shared" si="1932"/>
        <v>-0.38470617289219966</v>
      </c>
      <c r="F5893" t="str">
        <f t="shared" si="1933"/>
        <v/>
      </c>
      <c r="G5893" t="str">
        <f t="shared" si="1942"/>
        <v/>
      </c>
      <c r="H5893">
        <f t="shared" si="1943"/>
        <v>-3.9499999999999993</v>
      </c>
      <c r="I5893">
        <f t="shared" si="1944"/>
        <v>23.479980000000069</v>
      </c>
      <c r="J5893">
        <f t="shared" si="1945"/>
        <v>-5.9442987341772335</v>
      </c>
      <c r="K5893" t="str">
        <f t="shared" si="1946"/>
        <v/>
      </c>
      <c r="L5893" s="2" t="str">
        <f t="shared" ref="L5893:L5956" si="1952">IF(F5893="CALL",IF(AND(G5893&gt;K5893,G5893&lt;&gt;0),G5893-K5893,""),"")</f>
        <v/>
      </c>
      <c r="M5893" t="str">
        <f t="shared" si="1947"/>
        <v/>
      </c>
      <c r="N5893" s="1">
        <f t="shared" si="1934"/>
        <v>41379</v>
      </c>
      <c r="O5893" t="str">
        <f t="shared" si="1935"/>
        <v>可交易</v>
      </c>
      <c r="P5893" s="2" t="str">
        <f t="shared" si="1936"/>
        <v/>
      </c>
      <c r="Q5893" s="2" t="str">
        <f t="shared" si="1937"/>
        <v/>
      </c>
      <c r="R5893" s="2">
        <f t="shared" si="1948"/>
        <v>7.7959067781581304</v>
      </c>
      <c r="S5893">
        <f t="shared" si="1949"/>
        <v>67</v>
      </c>
      <c r="T5893" s="1">
        <f t="shared" si="1938"/>
        <v>41089</v>
      </c>
      <c r="U5893" t="str">
        <f t="shared" si="1939"/>
        <v>可交易</v>
      </c>
      <c r="V5893" s="2" t="str">
        <f t="shared" si="1940"/>
        <v/>
      </c>
      <c r="W5893" s="2" t="str">
        <f t="shared" si="1941"/>
        <v/>
      </c>
      <c r="X5893" s="2">
        <f t="shared" si="1950"/>
        <v>3.0325281867910148</v>
      </c>
      <c r="Y5893">
        <f t="shared" si="1951"/>
        <v>38</v>
      </c>
    </row>
    <row r="5894" spans="1:25" x14ac:dyDescent="0.3">
      <c r="A5894" s="1">
        <v>41564</v>
      </c>
      <c r="B5894">
        <v>1733.150024</v>
      </c>
      <c r="C5894">
        <v>13.48</v>
      </c>
      <c r="D5894">
        <v>13.4013702991135</v>
      </c>
      <c r="E5894">
        <f t="shared" si="1932"/>
        <v>7.8629700886500231E-2</v>
      </c>
      <c r="F5894" t="str">
        <f t="shared" si="1933"/>
        <v/>
      </c>
      <c r="G5894" t="str">
        <f t="shared" si="1942"/>
        <v/>
      </c>
      <c r="H5894">
        <f t="shared" si="1943"/>
        <v>-1.2300000000000004</v>
      </c>
      <c r="I5894">
        <f t="shared" si="1944"/>
        <v>11.609985000000052</v>
      </c>
      <c r="J5894">
        <f t="shared" si="1945"/>
        <v>-9.4390121951219896</v>
      </c>
      <c r="K5894" t="str">
        <f t="shared" si="1946"/>
        <v/>
      </c>
      <c r="L5894" s="2" t="str">
        <f t="shared" si="1952"/>
        <v/>
      </c>
      <c r="M5894" t="str">
        <f t="shared" si="1947"/>
        <v/>
      </c>
      <c r="N5894" s="1">
        <f t="shared" si="1934"/>
        <v>41379</v>
      </c>
      <c r="O5894" t="str">
        <f t="shared" si="1935"/>
        <v>可交易</v>
      </c>
      <c r="P5894" s="2" t="str">
        <f t="shared" si="1936"/>
        <v/>
      </c>
      <c r="Q5894" s="2" t="str">
        <f t="shared" si="1937"/>
        <v/>
      </c>
      <c r="R5894" s="2">
        <f t="shared" si="1948"/>
        <v>7.7959067781581304</v>
      </c>
      <c r="S5894">
        <f t="shared" si="1949"/>
        <v>67</v>
      </c>
      <c r="T5894" s="1">
        <f t="shared" si="1938"/>
        <v>41089</v>
      </c>
      <c r="U5894" t="str">
        <f t="shared" si="1939"/>
        <v>可交易</v>
      </c>
      <c r="V5894" s="2" t="str">
        <f t="shared" si="1940"/>
        <v/>
      </c>
      <c r="W5894" s="2" t="str">
        <f t="shared" si="1941"/>
        <v/>
      </c>
      <c r="X5894" s="2">
        <f t="shared" si="1950"/>
        <v>3.0325281867910148</v>
      </c>
      <c r="Y5894">
        <f t="shared" si="1951"/>
        <v>38</v>
      </c>
    </row>
    <row r="5895" spans="1:25" x14ac:dyDescent="0.3">
      <c r="A5895" s="1">
        <v>41565</v>
      </c>
      <c r="B5895">
        <v>1744.5</v>
      </c>
      <c r="C5895">
        <v>13.04</v>
      </c>
      <c r="D5895">
        <v>12.8714246876419</v>
      </c>
      <c r="E5895">
        <f t="shared" si="1932"/>
        <v>0.16857531235809908</v>
      </c>
      <c r="F5895" t="str">
        <f t="shared" si="1933"/>
        <v/>
      </c>
      <c r="G5895" t="str">
        <f t="shared" si="1942"/>
        <v/>
      </c>
      <c r="H5895">
        <f t="shared" si="1943"/>
        <v>-0.44000000000000128</v>
      </c>
      <c r="I5895">
        <f t="shared" si="1944"/>
        <v>11.34997599999997</v>
      </c>
      <c r="J5895">
        <f t="shared" si="1945"/>
        <v>-25.795399999999855</v>
      </c>
      <c r="K5895" t="str">
        <f t="shared" si="1946"/>
        <v/>
      </c>
      <c r="L5895" s="2" t="str">
        <f t="shared" si="1952"/>
        <v/>
      </c>
      <c r="M5895" t="str">
        <f t="shared" si="1947"/>
        <v/>
      </c>
      <c r="N5895" s="1">
        <f t="shared" si="1934"/>
        <v>41379</v>
      </c>
      <c r="O5895" t="str">
        <f t="shared" si="1935"/>
        <v>可交易</v>
      </c>
      <c r="P5895" s="2" t="str">
        <f t="shared" si="1936"/>
        <v/>
      </c>
      <c r="Q5895" s="2" t="str">
        <f t="shared" si="1937"/>
        <v/>
      </c>
      <c r="R5895" s="2">
        <f t="shared" si="1948"/>
        <v>7.7959067781581304</v>
      </c>
      <c r="S5895">
        <f t="shared" si="1949"/>
        <v>67</v>
      </c>
      <c r="T5895" s="1">
        <f t="shared" si="1938"/>
        <v>41089</v>
      </c>
      <c r="U5895" t="str">
        <f t="shared" si="1939"/>
        <v>可交易</v>
      </c>
      <c r="V5895" s="2" t="str">
        <f t="shared" si="1940"/>
        <v/>
      </c>
      <c r="W5895" s="2" t="str">
        <f t="shared" si="1941"/>
        <v/>
      </c>
      <c r="X5895" s="2">
        <f t="shared" si="1950"/>
        <v>3.0325281867910148</v>
      </c>
      <c r="Y5895">
        <f t="shared" si="1951"/>
        <v>38</v>
      </c>
    </row>
    <row r="5896" spans="1:25" x14ac:dyDescent="0.3">
      <c r="A5896" s="1">
        <v>41568</v>
      </c>
      <c r="B5896">
        <v>1744.660034</v>
      </c>
      <c r="C5896">
        <v>13.16</v>
      </c>
      <c r="D5896">
        <v>13.273812984914301</v>
      </c>
      <c r="E5896">
        <f t="shared" si="1932"/>
        <v>-0.11381298491430059</v>
      </c>
      <c r="F5896" t="str">
        <f t="shared" si="1933"/>
        <v/>
      </c>
      <c r="G5896" t="str">
        <f t="shared" si="1942"/>
        <v/>
      </c>
      <c r="H5896">
        <f t="shared" si="1943"/>
        <v>0.12000000000000099</v>
      </c>
      <c r="I5896">
        <f t="shared" si="1944"/>
        <v>0.16003399999999601</v>
      </c>
      <c r="J5896">
        <f t="shared" si="1945"/>
        <v>1.3336166666666225</v>
      </c>
      <c r="K5896" t="str">
        <f t="shared" si="1946"/>
        <v/>
      </c>
      <c r="L5896" s="2" t="str">
        <f t="shared" si="1952"/>
        <v/>
      </c>
      <c r="M5896" t="str">
        <f t="shared" si="1947"/>
        <v/>
      </c>
      <c r="N5896" s="1">
        <f t="shared" si="1934"/>
        <v>41379</v>
      </c>
      <c r="O5896" t="str">
        <f t="shared" si="1935"/>
        <v>可交易</v>
      </c>
      <c r="P5896" s="2" t="str">
        <f t="shared" si="1936"/>
        <v/>
      </c>
      <c r="Q5896" s="2" t="str">
        <f t="shared" si="1937"/>
        <v/>
      </c>
      <c r="R5896" s="2">
        <f t="shared" si="1948"/>
        <v>7.7959067781581304</v>
      </c>
      <c r="S5896">
        <f t="shared" si="1949"/>
        <v>67</v>
      </c>
      <c r="T5896" s="1">
        <f t="shared" si="1938"/>
        <v>41089</v>
      </c>
      <c r="U5896" t="str">
        <f t="shared" si="1939"/>
        <v>可交易</v>
      </c>
      <c r="V5896" s="2" t="str">
        <f t="shared" si="1940"/>
        <v/>
      </c>
      <c r="W5896" s="2" t="str">
        <f t="shared" si="1941"/>
        <v/>
      </c>
      <c r="X5896" s="2">
        <f t="shared" si="1950"/>
        <v>3.0325281867910148</v>
      </c>
      <c r="Y5896">
        <f t="shared" si="1951"/>
        <v>38</v>
      </c>
    </row>
    <row r="5897" spans="1:25" x14ac:dyDescent="0.3">
      <c r="A5897" s="1">
        <v>41569</v>
      </c>
      <c r="B5897">
        <v>1754.670044</v>
      </c>
      <c r="C5897">
        <v>13.33</v>
      </c>
      <c r="D5897">
        <v>13.577040665254801</v>
      </c>
      <c r="E5897">
        <f t="shared" si="1932"/>
        <v>-0.24704066525480073</v>
      </c>
      <c r="F5897" t="str">
        <f t="shared" si="1933"/>
        <v/>
      </c>
      <c r="G5897" t="str">
        <f t="shared" si="1942"/>
        <v/>
      </c>
      <c r="H5897">
        <f t="shared" si="1943"/>
        <v>0.16999999999999993</v>
      </c>
      <c r="I5897">
        <f t="shared" si="1944"/>
        <v>10.010009999999966</v>
      </c>
      <c r="J5897">
        <f t="shared" si="1945"/>
        <v>58.882411764705708</v>
      </c>
      <c r="K5897" t="str">
        <f t="shared" si="1946"/>
        <v/>
      </c>
      <c r="L5897" s="2" t="str">
        <f t="shared" si="1952"/>
        <v/>
      </c>
      <c r="M5897" t="str">
        <f t="shared" si="1947"/>
        <v/>
      </c>
      <c r="N5897" s="1">
        <f t="shared" si="1934"/>
        <v>41379</v>
      </c>
      <c r="O5897" t="str">
        <f t="shared" si="1935"/>
        <v>可交易</v>
      </c>
      <c r="P5897" s="2" t="str">
        <f t="shared" si="1936"/>
        <v/>
      </c>
      <c r="Q5897" s="2" t="str">
        <f t="shared" si="1937"/>
        <v/>
      </c>
      <c r="R5897" s="2">
        <f t="shared" si="1948"/>
        <v>7.7959067781581304</v>
      </c>
      <c r="S5897">
        <f t="shared" si="1949"/>
        <v>67</v>
      </c>
      <c r="T5897" s="1">
        <f t="shared" si="1938"/>
        <v>41089</v>
      </c>
      <c r="U5897" t="str">
        <f t="shared" si="1939"/>
        <v>可交易</v>
      </c>
      <c r="V5897" s="2" t="str">
        <f t="shared" si="1940"/>
        <v/>
      </c>
      <c r="W5897" s="2" t="str">
        <f t="shared" si="1941"/>
        <v/>
      </c>
      <c r="X5897" s="2">
        <f t="shared" si="1950"/>
        <v>3.0325281867910148</v>
      </c>
      <c r="Y5897">
        <f t="shared" si="1951"/>
        <v>38</v>
      </c>
    </row>
    <row r="5898" spans="1:25" x14ac:dyDescent="0.3">
      <c r="A5898" s="1">
        <v>41570</v>
      </c>
      <c r="B5898">
        <v>1746.380005</v>
      </c>
      <c r="C5898">
        <v>13.42</v>
      </c>
      <c r="D5898">
        <v>13.834987549462999</v>
      </c>
      <c r="E5898">
        <f t="shared" si="1932"/>
        <v>-0.41498754946299954</v>
      </c>
      <c r="F5898" t="str">
        <f t="shared" si="1933"/>
        <v/>
      </c>
      <c r="G5898" t="str">
        <f t="shared" si="1942"/>
        <v/>
      </c>
      <c r="H5898">
        <f t="shared" si="1943"/>
        <v>8.9999999999999858E-2</v>
      </c>
      <c r="I5898">
        <f t="shared" si="1944"/>
        <v>-8.2900389999999788</v>
      </c>
      <c r="J5898">
        <f t="shared" si="1945"/>
        <v>-92.111544444444348</v>
      </c>
      <c r="K5898" t="str">
        <f t="shared" si="1946"/>
        <v/>
      </c>
      <c r="L5898" s="2" t="str">
        <f t="shared" si="1952"/>
        <v/>
      </c>
      <c r="M5898" t="str">
        <f t="shared" si="1947"/>
        <v/>
      </c>
      <c r="N5898" s="1">
        <f t="shared" si="1934"/>
        <v>41379</v>
      </c>
      <c r="O5898" t="str">
        <f t="shared" si="1935"/>
        <v>可交易</v>
      </c>
      <c r="P5898" s="2" t="str">
        <f t="shared" si="1936"/>
        <v/>
      </c>
      <c r="Q5898" s="2" t="str">
        <f t="shared" si="1937"/>
        <v/>
      </c>
      <c r="R5898" s="2">
        <f t="shared" si="1948"/>
        <v>7.7959067781581304</v>
      </c>
      <c r="S5898">
        <f t="shared" si="1949"/>
        <v>67</v>
      </c>
      <c r="T5898" s="1">
        <f t="shared" si="1938"/>
        <v>41089</v>
      </c>
      <c r="U5898" t="str">
        <f t="shared" si="1939"/>
        <v>可交易</v>
      </c>
      <c r="V5898" s="2" t="str">
        <f t="shared" si="1940"/>
        <v/>
      </c>
      <c r="W5898" s="2" t="str">
        <f t="shared" si="1941"/>
        <v/>
      </c>
      <c r="X5898" s="2">
        <f t="shared" si="1950"/>
        <v>3.0325281867910148</v>
      </c>
      <c r="Y5898">
        <f t="shared" si="1951"/>
        <v>38</v>
      </c>
    </row>
    <row r="5899" spans="1:25" x14ac:dyDescent="0.3">
      <c r="A5899" s="1">
        <v>41571</v>
      </c>
      <c r="B5899">
        <v>1752.0699460000001</v>
      </c>
      <c r="C5899">
        <v>13.2</v>
      </c>
      <c r="D5899">
        <v>13.3398924957906</v>
      </c>
      <c r="E5899">
        <f t="shared" si="1932"/>
        <v>-0.13989249579060115</v>
      </c>
      <c r="F5899" t="str">
        <f t="shared" si="1933"/>
        <v/>
      </c>
      <c r="G5899" t="str">
        <f t="shared" si="1942"/>
        <v/>
      </c>
      <c r="H5899">
        <f t="shared" si="1943"/>
        <v>-0.22000000000000064</v>
      </c>
      <c r="I5899">
        <f t="shared" si="1944"/>
        <v>5.6899410000000898</v>
      </c>
      <c r="J5899">
        <f t="shared" si="1945"/>
        <v>-25.863368181818515</v>
      </c>
      <c r="K5899" t="str">
        <f t="shared" si="1946"/>
        <v/>
      </c>
      <c r="L5899" s="2" t="str">
        <f t="shared" si="1952"/>
        <v/>
      </c>
      <c r="M5899" t="str">
        <f t="shared" si="1947"/>
        <v/>
      </c>
      <c r="N5899" s="1">
        <f t="shared" si="1934"/>
        <v>41379</v>
      </c>
      <c r="O5899" t="str">
        <f t="shared" si="1935"/>
        <v>可交易</v>
      </c>
      <c r="P5899" s="2" t="str">
        <f t="shared" si="1936"/>
        <v/>
      </c>
      <c r="Q5899" s="2" t="str">
        <f t="shared" si="1937"/>
        <v/>
      </c>
      <c r="R5899" s="2">
        <f t="shared" si="1948"/>
        <v>7.7959067781581304</v>
      </c>
      <c r="S5899">
        <f t="shared" si="1949"/>
        <v>67</v>
      </c>
      <c r="T5899" s="1">
        <f t="shared" si="1938"/>
        <v>41089</v>
      </c>
      <c r="U5899" t="str">
        <f t="shared" si="1939"/>
        <v>可交易</v>
      </c>
      <c r="V5899" s="2" t="str">
        <f t="shared" si="1940"/>
        <v/>
      </c>
      <c r="W5899" s="2" t="str">
        <f t="shared" si="1941"/>
        <v/>
      </c>
      <c r="X5899" s="2">
        <f t="shared" si="1950"/>
        <v>3.0325281867910148</v>
      </c>
      <c r="Y5899">
        <f t="shared" si="1951"/>
        <v>38</v>
      </c>
    </row>
    <row r="5900" spans="1:25" x14ac:dyDescent="0.3">
      <c r="A5900" s="1">
        <v>41572</v>
      </c>
      <c r="B5900">
        <v>1759.7700199999999</v>
      </c>
      <c r="C5900">
        <v>13.09</v>
      </c>
      <c r="D5900">
        <v>13.261808613004799</v>
      </c>
      <c r="E5900">
        <f t="shared" si="1932"/>
        <v>-0.17180861300479933</v>
      </c>
      <c r="F5900" t="str">
        <f t="shared" si="1933"/>
        <v/>
      </c>
      <c r="G5900" t="str">
        <f t="shared" si="1942"/>
        <v/>
      </c>
      <c r="H5900">
        <f t="shared" si="1943"/>
        <v>-0.10999999999999943</v>
      </c>
      <c r="I5900">
        <f t="shared" si="1944"/>
        <v>7.7000739999998586</v>
      </c>
      <c r="J5900">
        <f t="shared" si="1945"/>
        <v>-70.000672727271805</v>
      </c>
      <c r="K5900" t="str">
        <f t="shared" si="1946"/>
        <v/>
      </c>
      <c r="L5900" s="2" t="str">
        <f t="shared" si="1952"/>
        <v/>
      </c>
      <c r="M5900" t="str">
        <f t="shared" si="1947"/>
        <v/>
      </c>
      <c r="N5900" s="1">
        <f t="shared" si="1934"/>
        <v>41379</v>
      </c>
      <c r="O5900" t="str">
        <f t="shared" si="1935"/>
        <v>可交易</v>
      </c>
      <c r="P5900" s="2" t="str">
        <f t="shared" si="1936"/>
        <v/>
      </c>
      <c r="Q5900" s="2" t="str">
        <f t="shared" si="1937"/>
        <v/>
      </c>
      <c r="R5900" s="2">
        <f t="shared" si="1948"/>
        <v>7.7959067781581304</v>
      </c>
      <c r="S5900">
        <f t="shared" si="1949"/>
        <v>67</v>
      </c>
      <c r="T5900" s="1">
        <f t="shared" si="1938"/>
        <v>41089</v>
      </c>
      <c r="U5900" t="str">
        <f t="shared" si="1939"/>
        <v>可交易</v>
      </c>
      <c r="V5900" s="2" t="str">
        <f t="shared" si="1940"/>
        <v/>
      </c>
      <c r="W5900" s="2" t="str">
        <f t="shared" si="1941"/>
        <v/>
      </c>
      <c r="X5900" s="2">
        <f t="shared" si="1950"/>
        <v>3.0325281867910148</v>
      </c>
      <c r="Y5900">
        <f t="shared" si="1951"/>
        <v>38</v>
      </c>
    </row>
    <row r="5901" spans="1:25" x14ac:dyDescent="0.3">
      <c r="A5901" s="1">
        <v>41575</v>
      </c>
      <c r="B5901">
        <v>1762.1099850000001</v>
      </c>
      <c r="C5901">
        <v>13.31</v>
      </c>
      <c r="D5901">
        <v>13.3697403833712</v>
      </c>
      <c r="E5901">
        <f t="shared" si="1932"/>
        <v>-5.9740383371199357E-2</v>
      </c>
      <c r="F5901" t="str">
        <f t="shared" si="1933"/>
        <v/>
      </c>
      <c r="G5901" t="str">
        <f t="shared" si="1942"/>
        <v/>
      </c>
      <c r="H5901">
        <f t="shared" si="1943"/>
        <v>0.22000000000000064</v>
      </c>
      <c r="I5901">
        <f t="shared" si="1944"/>
        <v>2.3399650000001202</v>
      </c>
      <c r="J5901">
        <f t="shared" si="1945"/>
        <v>10.636204545455062</v>
      </c>
      <c r="K5901" t="str">
        <f t="shared" si="1946"/>
        <v/>
      </c>
      <c r="L5901" s="2" t="str">
        <f t="shared" si="1952"/>
        <v/>
      </c>
      <c r="M5901" t="str">
        <f t="shared" si="1947"/>
        <v/>
      </c>
      <c r="N5901" s="1">
        <f t="shared" si="1934"/>
        <v>41379</v>
      </c>
      <c r="O5901" t="str">
        <f t="shared" si="1935"/>
        <v>可交易</v>
      </c>
      <c r="P5901" s="2" t="str">
        <f t="shared" si="1936"/>
        <v/>
      </c>
      <c r="Q5901" s="2" t="str">
        <f t="shared" si="1937"/>
        <v/>
      </c>
      <c r="R5901" s="2">
        <f t="shared" si="1948"/>
        <v>7.7959067781581304</v>
      </c>
      <c r="S5901">
        <f t="shared" si="1949"/>
        <v>67</v>
      </c>
      <c r="T5901" s="1">
        <f t="shared" si="1938"/>
        <v>41089</v>
      </c>
      <c r="U5901" t="str">
        <f t="shared" si="1939"/>
        <v>可交易</v>
      </c>
      <c r="V5901" s="2" t="str">
        <f t="shared" si="1940"/>
        <v/>
      </c>
      <c r="W5901" s="2" t="str">
        <f t="shared" si="1941"/>
        <v/>
      </c>
      <c r="X5901" s="2">
        <f t="shared" si="1950"/>
        <v>3.0325281867910148</v>
      </c>
      <c r="Y5901">
        <f t="shared" si="1951"/>
        <v>38</v>
      </c>
    </row>
    <row r="5902" spans="1:25" x14ac:dyDescent="0.3">
      <c r="A5902" s="1">
        <v>41576</v>
      </c>
      <c r="B5902">
        <v>1771.9499510000001</v>
      </c>
      <c r="C5902">
        <v>13.41</v>
      </c>
      <c r="D5902">
        <v>13.331778553999699</v>
      </c>
      <c r="E5902">
        <f t="shared" si="1932"/>
        <v>7.8221446000300787E-2</v>
      </c>
      <c r="F5902" t="str">
        <f t="shared" si="1933"/>
        <v/>
      </c>
      <c r="G5902" t="str">
        <f t="shared" si="1942"/>
        <v/>
      </c>
      <c r="H5902">
        <f t="shared" si="1943"/>
        <v>9.9999999999999645E-2</v>
      </c>
      <c r="I5902">
        <f t="shared" si="1944"/>
        <v>9.839966000000004</v>
      </c>
      <c r="J5902">
        <f t="shared" si="1945"/>
        <v>98.399660000000395</v>
      </c>
      <c r="K5902" t="str">
        <f t="shared" si="1946"/>
        <v/>
      </c>
      <c r="L5902" s="2" t="str">
        <f t="shared" si="1952"/>
        <v/>
      </c>
      <c r="M5902" t="str">
        <f t="shared" si="1947"/>
        <v/>
      </c>
      <c r="N5902" s="1">
        <f t="shared" si="1934"/>
        <v>41379</v>
      </c>
      <c r="O5902" t="str">
        <f t="shared" si="1935"/>
        <v>可交易</v>
      </c>
      <c r="P5902" s="2" t="str">
        <f t="shared" si="1936"/>
        <v/>
      </c>
      <c r="Q5902" s="2" t="str">
        <f t="shared" si="1937"/>
        <v/>
      </c>
      <c r="R5902" s="2">
        <f t="shared" si="1948"/>
        <v>7.7959067781581304</v>
      </c>
      <c r="S5902">
        <f t="shared" si="1949"/>
        <v>67</v>
      </c>
      <c r="T5902" s="1">
        <f t="shared" si="1938"/>
        <v>41089</v>
      </c>
      <c r="U5902" t="str">
        <f t="shared" si="1939"/>
        <v>可交易</v>
      </c>
      <c r="V5902" s="2" t="str">
        <f t="shared" si="1940"/>
        <v/>
      </c>
      <c r="W5902" s="2" t="str">
        <f t="shared" si="1941"/>
        <v/>
      </c>
      <c r="X5902" s="2">
        <f t="shared" si="1950"/>
        <v>3.0325281867910148</v>
      </c>
      <c r="Y5902">
        <f t="shared" si="1951"/>
        <v>38</v>
      </c>
    </row>
    <row r="5903" spans="1:25" x14ac:dyDescent="0.3">
      <c r="A5903" s="1">
        <v>41577</v>
      </c>
      <c r="B5903">
        <v>1763.3100589999999</v>
      </c>
      <c r="C5903">
        <v>13.65</v>
      </c>
      <c r="D5903">
        <v>14.1065630436477</v>
      </c>
      <c r="E5903">
        <f t="shared" si="1932"/>
        <v>-0.45656304364769973</v>
      </c>
      <c r="F5903" t="str">
        <f t="shared" si="1933"/>
        <v/>
      </c>
      <c r="G5903" t="str">
        <f t="shared" si="1942"/>
        <v/>
      </c>
      <c r="H5903">
        <f t="shared" si="1943"/>
        <v>0.24000000000000021</v>
      </c>
      <c r="I5903">
        <f t="shared" si="1944"/>
        <v>-8.6398920000001453</v>
      </c>
      <c r="J5903">
        <f t="shared" si="1945"/>
        <v>-35.999550000000575</v>
      </c>
      <c r="K5903" t="str">
        <f t="shared" si="1946"/>
        <v/>
      </c>
      <c r="L5903" s="2" t="str">
        <f t="shared" si="1952"/>
        <v/>
      </c>
      <c r="M5903" t="str">
        <f t="shared" si="1947"/>
        <v/>
      </c>
      <c r="N5903" s="1">
        <f t="shared" si="1934"/>
        <v>41379</v>
      </c>
      <c r="O5903" t="str">
        <f t="shared" si="1935"/>
        <v>可交易</v>
      </c>
      <c r="P5903" s="2" t="str">
        <f t="shared" si="1936"/>
        <v/>
      </c>
      <c r="Q5903" s="2" t="str">
        <f t="shared" si="1937"/>
        <v/>
      </c>
      <c r="R5903" s="2">
        <f t="shared" si="1948"/>
        <v>7.7959067781581304</v>
      </c>
      <c r="S5903">
        <f t="shared" si="1949"/>
        <v>67</v>
      </c>
      <c r="T5903" s="1">
        <f t="shared" si="1938"/>
        <v>41089</v>
      </c>
      <c r="U5903" t="str">
        <f t="shared" si="1939"/>
        <v>可交易</v>
      </c>
      <c r="V5903" s="2" t="str">
        <f t="shared" si="1940"/>
        <v/>
      </c>
      <c r="W5903" s="2" t="str">
        <f t="shared" si="1941"/>
        <v/>
      </c>
      <c r="X5903" s="2">
        <f t="shared" si="1950"/>
        <v>3.0325281867910148</v>
      </c>
      <c r="Y5903">
        <f t="shared" si="1951"/>
        <v>38</v>
      </c>
    </row>
    <row r="5904" spans="1:25" x14ac:dyDescent="0.3">
      <c r="A5904" s="1">
        <v>41578</v>
      </c>
      <c r="B5904">
        <v>1756.540039</v>
      </c>
      <c r="C5904">
        <v>13.75</v>
      </c>
      <c r="D5904">
        <v>13.5824112516892</v>
      </c>
      <c r="E5904">
        <f t="shared" si="1932"/>
        <v>0.16758874831080028</v>
      </c>
      <c r="F5904" t="str">
        <f t="shared" si="1933"/>
        <v/>
      </c>
      <c r="G5904" t="str">
        <f t="shared" si="1942"/>
        <v/>
      </c>
      <c r="H5904">
        <f t="shared" si="1943"/>
        <v>9.9999999999999645E-2</v>
      </c>
      <c r="I5904">
        <f t="shared" si="1944"/>
        <v>-6.7700199999999313</v>
      </c>
      <c r="J5904">
        <f t="shared" si="1945"/>
        <v>-67.700199999999555</v>
      </c>
      <c r="K5904" t="str">
        <f t="shared" si="1946"/>
        <v/>
      </c>
      <c r="L5904" s="2" t="str">
        <f t="shared" si="1952"/>
        <v/>
      </c>
      <c r="M5904" t="str">
        <f t="shared" si="1947"/>
        <v/>
      </c>
      <c r="N5904" s="1">
        <f t="shared" si="1934"/>
        <v>41379</v>
      </c>
      <c r="O5904" t="str">
        <f t="shared" si="1935"/>
        <v>可交易</v>
      </c>
      <c r="P5904" s="2" t="str">
        <f t="shared" si="1936"/>
        <v/>
      </c>
      <c r="Q5904" s="2" t="str">
        <f t="shared" si="1937"/>
        <v/>
      </c>
      <c r="R5904" s="2">
        <f t="shared" si="1948"/>
        <v>7.7959067781581304</v>
      </c>
      <c r="S5904">
        <f t="shared" si="1949"/>
        <v>67</v>
      </c>
      <c r="T5904" s="1">
        <f t="shared" si="1938"/>
        <v>41089</v>
      </c>
      <c r="U5904" t="str">
        <f t="shared" si="1939"/>
        <v>可交易</v>
      </c>
      <c r="V5904" s="2" t="str">
        <f t="shared" si="1940"/>
        <v/>
      </c>
      <c r="W5904" s="2" t="str">
        <f t="shared" si="1941"/>
        <v/>
      </c>
      <c r="X5904" s="2">
        <f t="shared" si="1950"/>
        <v>3.0325281867910148</v>
      </c>
      <c r="Y5904">
        <f t="shared" si="1951"/>
        <v>38</v>
      </c>
    </row>
    <row r="5905" spans="1:25" x14ac:dyDescent="0.3">
      <c r="A5905" s="1">
        <v>41579</v>
      </c>
      <c r="B5905">
        <v>1761.6400149999999</v>
      </c>
      <c r="C5905">
        <v>13.28</v>
      </c>
      <c r="D5905">
        <v>13.510807064648301</v>
      </c>
      <c r="E5905">
        <f t="shared" si="1932"/>
        <v>-0.23080706464830136</v>
      </c>
      <c r="F5905" t="str">
        <f t="shared" si="1933"/>
        <v/>
      </c>
      <c r="G5905" t="str">
        <f t="shared" si="1942"/>
        <v/>
      </c>
      <c r="H5905">
        <f t="shared" si="1943"/>
        <v>-0.47000000000000064</v>
      </c>
      <c r="I5905">
        <f t="shared" si="1944"/>
        <v>5.0999759999999696</v>
      </c>
      <c r="J5905">
        <f t="shared" si="1945"/>
        <v>-10.851012765957368</v>
      </c>
      <c r="K5905" t="str">
        <f t="shared" si="1946"/>
        <v/>
      </c>
      <c r="L5905" s="2" t="str">
        <f t="shared" si="1952"/>
        <v/>
      </c>
      <c r="M5905" t="str">
        <f t="shared" si="1947"/>
        <v/>
      </c>
      <c r="N5905" s="1">
        <f t="shared" si="1934"/>
        <v>41379</v>
      </c>
      <c r="O5905" t="str">
        <f t="shared" si="1935"/>
        <v>可交易</v>
      </c>
      <c r="P5905" s="2" t="str">
        <f t="shared" si="1936"/>
        <v/>
      </c>
      <c r="Q5905" s="2" t="str">
        <f t="shared" si="1937"/>
        <v/>
      </c>
      <c r="R5905" s="2">
        <f t="shared" si="1948"/>
        <v>7.7959067781581304</v>
      </c>
      <c r="S5905">
        <f t="shared" si="1949"/>
        <v>67</v>
      </c>
      <c r="T5905" s="1">
        <f t="shared" si="1938"/>
        <v>41089</v>
      </c>
      <c r="U5905" t="str">
        <f t="shared" si="1939"/>
        <v>可交易</v>
      </c>
      <c r="V5905" s="2" t="str">
        <f t="shared" si="1940"/>
        <v/>
      </c>
      <c r="W5905" s="2" t="str">
        <f t="shared" si="1941"/>
        <v/>
      </c>
      <c r="X5905" s="2">
        <f t="shared" si="1950"/>
        <v>3.0325281867910148</v>
      </c>
      <c r="Y5905">
        <f t="shared" si="1951"/>
        <v>38</v>
      </c>
    </row>
    <row r="5906" spans="1:25" x14ac:dyDescent="0.3">
      <c r="A5906" s="1">
        <v>41582</v>
      </c>
      <c r="B5906">
        <v>1767.9300539999999</v>
      </c>
      <c r="C5906">
        <v>12.93</v>
      </c>
      <c r="D5906">
        <v>13.243603516734</v>
      </c>
      <c r="E5906">
        <f t="shared" si="1932"/>
        <v>-0.31360351673400011</v>
      </c>
      <c r="F5906" t="str">
        <f t="shared" si="1933"/>
        <v/>
      </c>
      <c r="G5906" t="str">
        <f t="shared" si="1942"/>
        <v/>
      </c>
      <c r="H5906">
        <f t="shared" si="1943"/>
        <v>-0.34999999999999964</v>
      </c>
      <c r="I5906">
        <f t="shared" si="1944"/>
        <v>6.2900389999999788</v>
      </c>
      <c r="J5906">
        <f t="shared" si="1945"/>
        <v>-17.971539999999958</v>
      </c>
      <c r="K5906" t="str">
        <f t="shared" si="1946"/>
        <v/>
      </c>
      <c r="L5906" s="2" t="str">
        <f t="shared" si="1952"/>
        <v/>
      </c>
      <c r="M5906" t="str">
        <f t="shared" si="1947"/>
        <v/>
      </c>
      <c r="N5906" s="1">
        <f t="shared" si="1934"/>
        <v>41379</v>
      </c>
      <c r="O5906" t="str">
        <f t="shared" si="1935"/>
        <v>可交易</v>
      </c>
      <c r="P5906" s="2" t="str">
        <f t="shared" si="1936"/>
        <v/>
      </c>
      <c r="Q5906" s="2" t="str">
        <f t="shared" si="1937"/>
        <v/>
      </c>
      <c r="R5906" s="2">
        <f t="shared" si="1948"/>
        <v>7.7959067781581304</v>
      </c>
      <c r="S5906">
        <f t="shared" si="1949"/>
        <v>67</v>
      </c>
      <c r="T5906" s="1">
        <f t="shared" si="1938"/>
        <v>41089</v>
      </c>
      <c r="U5906" t="str">
        <f t="shared" si="1939"/>
        <v>可交易</v>
      </c>
      <c r="V5906" s="2" t="str">
        <f t="shared" si="1940"/>
        <v/>
      </c>
      <c r="W5906" s="2" t="str">
        <f t="shared" si="1941"/>
        <v/>
      </c>
      <c r="X5906" s="2">
        <f t="shared" si="1950"/>
        <v>3.0325281867910148</v>
      </c>
      <c r="Y5906">
        <f t="shared" si="1951"/>
        <v>38</v>
      </c>
    </row>
    <row r="5907" spans="1:25" x14ac:dyDescent="0.3">
      <c r="A5907" s="1">
        <v>41583</v>
      </c>
      <c r="B5907">
        <v>1762.969971</v>
      </c>
      <c r="C5907">
        <v>13.27</v>
      </c>
      <c r="D5907">
        <v>13.241341178305101</v>
      </c>
      <c r="E5907">
        <f t="shared" si="1932"/>
        <v>2.8658821694898862E-2</v>
      </c>
      <c r="F5907" t="str">
        <f t="shared" si="1933"/>
        <v/>
      </c>
      <c r="G5907" t="str">
        <f t="shared" si="1942"/>
        <v/>
      </c>
      <c r="H5907">
        <f t="shared" si="1943"/>
        <v>0.33999999999999986</v>
      </c>
      <c r="I5907">
        <f t="shared" si="1944"/>
        <v>-4.9600829999999405</v>
      </c>
      <c r="J5907">
        <f t="shared" si="1945"/>
        <v>-14.588479411764537</v>
      </c>
      <c r="K5907" t="str">
        <f t="shared" si="1946"/>
        <v/>
      </c>
      <c r="L5907" s="2" t="str">
        <f t="shared" si="1952"/>
        <v/>
      </c>
      <c r="M5907" t="str">
        <f t="shared" si="1947"/>
        <v/>
      </c>
      <c r="N5907" s="1">
        <f t="shared" si="1934"/>
        <v>41379</v>
      </c>
      <c r="O5907" t="str">
        <f t="shared" si="1935"/>
        <v>可交易</v>
      </c>
      <c r="P5907" s="2" t="str">
        <f t="shared" si="1936"/>
        <v/>
      </c>
      <c r="Q5907" s="2" t="str">
        <f t="shared" si="1937"/>
        <v/>
      </c>
      <c r="R5907" s="2">
        <f t="shared" si="1948"/>
        <v>7.7959067781581304</v>
      </c>
      <c r="S5907">
        <f t="shared" si="1949"/>
        <v>67</v>
      </c>
      <c r="T5907" s="1">
        <f t="shared" si="1938"/>
        <v>41089</v>
      </c>
      <c r="U5907" t="str">
        <f t="shared" si="1939"/>
        <v>可交易</v>
      </c>
      <c r="V5907" s="2" t="str">
        <f t="shared" si="1940"/>
        <v/>
      </c>
      <c r="W5907" s="2" t="str">
        <f t="shared" si="1941"/>
        <v/>
      </c>
      <c r="X5907" s="2">
        <f t="shared" si="1950"/>
        <v>3.0325281867910148</v>
      </c>
      <c r="Y5907">
        <f t="shared" si="1951"/>
        <v>38</v>
      </c>
    </row>
    <row r="5908" spans="1:25" x14ac:dyDescent="0.3">
      <c r="A5908" s="1">
        <v>41584</v>
      </c>
      <c r="B5908">
        <v>1770.48999</v>
      </c>
      <c r="C5908">
        <v>12.67</v>
      </c>
      <c r="D5908">
        <v>12.9188631574763</v>
      </c>
      <c r="E5908">
        <f t="shared" si="1932"/>
        <v>-0.2488631574763005</v>
      </c>
      <c r="F5908" t="str">
        <f t="shared" si="1933"/>
        <v/>
      </c>
      <c r="G5908" t="str">
        <f t="shared" si="1942"/>
        <v/>
      </c>
      <c r="H5908">
        <f t="shared" si="1943"/>
        <v>-0.59999999999999964</v>
      </c>
      <c r="I5908">
        <f t="shared" si="1944"/>
        <v>7.5200190000000475</v>
      </c>
      <c r="J5908">
        <f t="shared" si="1945"/>
        <v>-12.533365000000087</v>
      </c>
      <c r="K5908" t="str">
        <f t="shared" si="1946"/>
        <v/>
      </c>
      <c r="L5908" s="2" t="str">
        <f t="shared" si="1952"/>
        <v/>
      </c>
      <c r="M5908" t="str">
        <f t="shared" si="1947"/>
        <v/>
      </c>
      <c r="N5908" s="1">
        <f t="shared" si="1934"/>
        <v>41379</v>
      </c>
      <c r="O5908" t="str">
        <f t="shared" si="1935"/>
        <v>可交易</v>
      </c>
      <c r="P5908" s="2" t="str">
        <f t="shared" si="1936"/>
        <v/>
      </c>
      <c r="Q5908" s="2" t="str">
        <f t="shared" si="1937"/>
        <v/>
      </c>
      <c r="R5908" s="2">
        <f t="shared" si="1948"/>
        <v>7.7959067781581304</v>
      </c>
      <c r="S5908">
        <f t="shared" si="1949"/>
        <v>67</v>
      </c>
      <c r="T5908" s="1">
        <f t="shared" si="1938"/>
        <v>41089</v>
      </c>
      <c r="U5908" t="str">
        <f t="shared" si="1939"/>
        <v>可交易</v>
      </c>
      <c r="V5908" s="2" t="str">
        <f t="shared" si="1940"/>
        <v/>
      </c>
      <c r="W5908" s="2" t="str">
        <f t="shared" si="1941"/>
        <v/>
      </c>
      <c r="X5908" s="2">
        <f t="shared" si="1950"/>
        <v>3.0325281867910148</v>
      </c>
      <c r="Y5908">
        <f t="shared" si="1951"/>
        <v>38</v>
      </c>
    </row>
    <row r="5909" spans="1:25" x14ac:dyDescent="0.3">
      <c r="A5909" s="1">
        <v>41585</v>
      </c>
      <c r="B5909">
        <v>1747.150024</v>
      </c>
      <c r="C5909">
        <v>13.91</v>
      </c>
      <c r="D5909">
        <v>13.7450778110613</v>
      </c>
      <c r="E5909">
        <f t="shared" si="1932"/>
        <v>0.16492218893870003</v>
      </c>
      <c r="F5909" t="str">
        <f t="shared" si="1933"/>
        <v/>
      </c>
      <c r="G5909" t="str">
        <f t="shared" si="1942"/>
        <v/>
      </c>
      <c r="H5909">
        <f t="shared" si="1943"/>
        <v>1.2400000000000002</v>
      </c>
      <c r="I5909">
        <f t="shared" si="1944"/>
        <v>-23.339966000000004</v>
      </c>
      <c r="J5909">
        <f t="shared" si="1945"/>
        <v>-18.822553225806452</v>
      </c>
      <c r="K5909" t="str">
        <f t="shared" si="1946"/>
        <v/>
      </c>
      <c r="L5909" s="2" t="str">
        <f t="shared" si="1952"/>
        <v/>
      </c>
      <c r="M5909" t="str">
        <f t="shared" si="1947"/>
        <v/>
      </c>
      <c r="N5909" s="1">
        <f t="shared" si="1934"/>
        <v>41379</v>
      </c>
      <c r="O5909" t="str">
        <f t="shared" si="1935"/>
        <v>可交易</v>
      </c>
      <c r="P5909" s="2" t="str">
        <f t="shared" si="1936"/>
        <v/>
      </c>
      <c r="Q5909" s="2" t="str">
        <f t="shared" si="1937"/>
        <v/>
      </c>
      <c r="R5909" s="2">
        <f t="shared" si="1948"/>
        <v>7.7959067781581304</v>
      </c>
      <c r="S5909">
        <f t="shared" si="1949"/>
        <v>67</v>
      </c>
      <c r="T5909" s="1">
        <f t="shared" si="1938"/>
        <v>41089</v>
      </c>
      <c r="U5909" t="str">
        <f t="shared" si="1939"/>
        <v>可交易</v>
      </c>
      <c r="V5909" s="2" t="str">
        <f t="shared" si="1940"/>
        <v/>
      </c>
      <c r="W5909" s="2" t="str">
        <f t="shared" si="1941"/>
        <v/>
      </c>
      <c r="X5909" s="2">
        <f t="shared" si="1950"/>
        <v>3.0325281867910148</v>
      </c>
      <c r="Y5909">
        <f t="shared" si="1951"/>
        <v>38</v>
      </c>
    </row>
    <row r="5910" spans="1:25" x14ac:dyDescent="0.3">
      <c r="A5910" s="1">
        <v>41586</v>
      </c>
      <c r="B5910">
        <v>1770.6099850000001</v>
      </c>
      <c r="C5910">
        <v>12.9</v>
      </c>
      <c r="D5910">
        <v>13.0152900069235</v>
      </c>
      <c r="E5910">
        <f t="shared" si="1932"/>
        <v>-0.11529000692349989</v>
      </c>
      <c r="F5910" t="str">
        <f t="shared" si="1933"/>
        <v/>
      </c>
      <c r="G5910" t="str">
        <f t="shared" si="1942"/>
        <v/>
      </c>
      <c r="H5910">
        <f t="shared" si="1943"/>
        <v>-1.0099999999999998</v>
      </c>
      <c r="I5910">
        <f t="shared" si="1944"/>
        <v>23.459961000000021</v>
      </c>
      <c r="J5910">
        <f t="shared" si="1945"/>
        <v>-23.227684158415869</v>
      </c>
      <c r="K5910" t="str">
        <f t="shared" si="1946"/>
        <v/>
      </c>
      <c r="L5910" s="2" t="str">
        <f t="shared" si="1952"/>
        <v/>
      </c>
      <c r="M5910" t="str">
        <f t="shared" si="1947"/>
        <v/>
      </c>
      <c r="N5910" s="1">
        <f t="shared" si="1934"/>
        <v>41379</v>
      </c>
      <c r="O5910" t="str">
        <f t="shared" si="1935"/>
        <v>可交易</v>
      </c>
      <c r="P5910" s="2" t="str">
        <f t="shared" si="1936"/>
        <v/>
      </c>
      <c r="Q5910" s="2" t="str">
        <f t="shared" si="1937"/>
        <v/>
      </c>
      <c r="R5910" s="2">
        <f t="shared" si="1948"/>
        <v>7.7959067781581304</v>
      </c>
      <c r="S5910">
        <f t="shared" si="1949"/>
        <v>67</v>
      </c>
      <c r="T5910" s="1">
        <f t="shared" si="1938"/>
        <v>41089</v>
      </c>
      <c r="U5910" t="str">
        <f t="shared" si="1939"/>
        <v>可交易</v>
      </c>
      <c r="V5910" s="2" t="str">
        <f t="shared" si="1940"/>
        <v/>
      </c>
      <c r="W5910" s="2" t="str">
        <f t="shared" si="1941"/>
        <v/>
      </c>
      <c r="X5910" s="2">
        <f t="shared" si="1950"/>
        <v>3.0325281867910148</v>
      </c>
      <c r="Y5910">
        <f t="shared" si="1951"/>
        <v>38</v>
      </c>
    </row>
    <row r="5911" spans="1:25" x14ac:dyDescent="0.3">
      <c r="A5911" s="1">
        <v>41589</v>
      </c>
      <c r="B5911">
        <v>1771.8900149999999</v>
      </c>
      <c r="C5911">
        <v>12.53</v>
      </c>
      <c r="D5911">
        <v>12.547870085241099</v>
      </c>
      <c r="E5911">
        <f t="shared" si="1932"/>
        <v>-1.7870085241099787E-2</v>
      </c>
      <c r="F5911" t="str">
        <f t="shared" si="1933"/>
        <v/>
      </c>
      <c r="G5911" t="str">
        <f t="shared" si="1942"/>
        <v/>
      </c>
      <c r="H5911">
        <f t="shared" si="1943"/>
        <v>-0.37000000000000099</v>
      </c>
      <c r="I5911">
        <f t="shared" si="1944"/>
        <v>1.280029999999897</v>
      </c>
      <c r="J5911">
        <f t="shared" si="1945"/>
        <v>-3.4595405405402526</v>
      </c>
      <c r="K5911" t="str">
        <f t="shared" si="1946"/>
        <v/>
      </c>
      <c r="L5911" s="2" t="str">
        <f t="shared" si="1952"/>
        <v/>
      </c>
      <c r="M5911" t="str">
        <f t="shared" si="1947"/>
        <v/>
      </c>
      <c r="N5911" s="1">
        <f t="shared" si="1934"/>
        <v>41379</v>
      </c>
      <c r="O5911" t="str">
        <f t="shared" si="1935"/>
        <v>可交易</v>
      </c>
      <c r="P5911" s="2" t="str">
        <f t="shared" si="1936"/>
        <v/>
      </c>
      <c r="Q5911" s="2" t="str">
        <f t="shared" si="1937"/>
        <v/>
      </c>
      <c r="R5911" s="2">
        <f t="shared" si="1948"/>
        <v>7.7959067781581304</v>
      </c>
      <c r="S5911">
        <f t="shared" si="1949"/>
        <v>67</v>
      </c>
      <c r="T5911" s="1">
        <f t="shared" si="1938"/>
        <v>41089</v>
      </c>
      <c r="U5911" t="str">
        <f t="shared" si="1939"/>
        <v>可交易</v>
      </c>
      <c r="V5911" s="2" t="str">
        <f t="shared" si="1940"/>
        <v/>
      </c>
      <c r="W5911" s="2" t="str">
        <f t="shared" si="1941"/>
        <v/>
      </c>
      <c r="X5911" s="2">
        <f t="shared" si="1950"/>
        <v>3.0325281867910148</v>
      </c>
      <c r="Y5911">
        <f t="shared" si="1951"/>
        <v>38</v>
      </c>
    </row>
    <row r="5912" spans="1:25" x14ac:dyDescent="0.3">
      <c r="A5912" s="1">
        <v>41590</v>
      </c>
      <c r="B5912">
        <v>1767.6899410000001</v>
      </c>
      <c r="C5912">
        <v>12.82</v>
      </c>
      <c r="D5912">
        <v>12.8044141404378</v>
      </c>
      <c r="E5912">
        <f t="shared" si="1932"/>
        <v>1.558585956220071E-2</v>
      </c>
      <c r="F5912" t="str">
        <f t="shared" si="1933"/>
        <v/>
      </c>
      <c r="G5912" t="str">
        <f t="shared" si="1942"/>
        <v/>
      </c>
      <c r="H5912">
        <f t="shared" si="1943"/>
        <v>0.29000000000000092</v>
      </c>
      <c r="I5912">
        <f t="shared" si="1944"/>
        <v>-4.2000739999998586</v>
      </c>
      <c r="J5912">
        <f t="shared" si="1945"/>
        <v>-14.483013793102915</v>
      </c>
      <c r="K5912" t="str">
        <f t="shared" si="1946"/>
        <v/>
      </c>
      <c r="L5912" s="2" t="str">
        <f t="shared" si="1952"/>
        <v/>
      </c>
      <c r="M5912" t="str">
        <f t="shared" si="1947"/>
        <v/>
      </c>
      <c r="N5912" s="1">
        <f t="shared" si="1934"/>
        <v>41379</v>
      </c>
      <c r="O5912" t="str">
        <f t="shared" si="1935"/>
        <v>可交易</v>
      </c>
      <c r="P5912" s="2" t="str">
        <f t="shared" si="1936"/>
        <v/>
      </c>
      <c r="Q5912" s="2" t="str">
        <f t="shared" si="1937"/>
        <v/>
      </c>
      <c r="R5912" s="2">
        <f t="shared" si="1948"/>
        <v>7.7959067781581304</v>
      </c>
      <c r="S5912">
        <f t="shared" si="1949"/>
        <v>67</v>
      </c>
      <c r="T5912" s="1">
        <f t="shared" si="1938"/>
        <v>41089</v>
      </c>
      <c r="U5912" t="str">
        <f t="shared" si="1939"/>
        <v>可交易</v>
      </c>
      <c r="V5912" s="2" t="str">
        <f t="shared" si="1940"/>
        <v/>
      </c>
      <c r="W5912" s="2" t="str">
        <f t="shared" si="1941"/>
        <v/>
      </c>
      <c r="X5912" s="2">
        <f t="shared" si="1950"/>
        <v>3.0325281867910148</v>
      </c>
      <c r="Y5912">
        <f t="shared" si="1951"/>
        <v>38</v>
      </c>
    </row>
    <row r="5913" spans="1:25" x14ac:dyDescent="0.3">
      <c r="A5913" s="1">
        <v>41591</v>
      </c>
      <c r="B5913">
        <v>1782</v>
      </c>
      <c r="C5913">
        <v>12.52</v>
      </c>
      <c r="D5913">
        <v>12.634751394985599</v>
      </c>
      <c r="E5913">
        <f t="shared" si="1932"/>
        <v>-0.11475139498559983</v>
      </c>
      <c r="F5913" t="str">
        <f t="shared" si="1933"/>
        <v/>
      </c>
      <c r="G5913" t="str">
        <f t="shared" si="1942"/>
        <v/>
      </c>
      <c r="H5913">
        <f t="shared" si="1943"/>
        <v>-0.30000000000000071</v>
      </c>
      <c r="I5913">
        <f t="shared" si="1944"/>
        <v>14.31005899999991</v>
      </c>
      <c r="J5913">
        <f t="shared" si="1945"/>
        <v>-47.700196666666251</v>
      </c>
      <c r="K5913" t="str">
        <f t="shared" si="1946"/>
        <v/>
      </c>
      <c r="L5913" s="2" t="str">
        <f t="shared" si="1952"/>
        <v/>
      </c>
      <c r="M5913" t="str">
        <f t="shared" si="1947"/>
        <v/>
      </c>
      <c r="N5913" s="1">
        <f t="shared" si="1934"/>
        <v>41379</v>
      </c>
      <c r="O5913" t="str">
        <f t="shared" si="1935"/>
        <v>可交易</v>
      </c>
      <c r="P5913" s="2" t="str">
        <f t="shared" si="1936"/>
        <v/>
      </c>
      <c r="Q5913" s="2" t="str">
        <f t="shared" si="1937"/>
        <v/>
      </c>
      <c r="R5913" s="2">
        <f t="shared" si="1948"/>
        <v>7.7959067781581304</v>
      </c>
      <c r="S5913">
        <f t="shared" si="1949"/>
        <v>67</v>
      </c>
      <c r="T5913" s="1">
        <f t="shared" si="1938"/>
        <v>41089</v>
      </c>
      <c r="U5913" t="str">
        <f t="shared" si="1939"/>
        <v>可交易</v>
      </c>
      <c r="V5913" s="2" t="str">
        <f t="shared" si="1940"/>
        <v/>
      </c>
      <c r="W5913" s="2" t="str">
        <f t="shared" si="1941"/>
        <v/>
      </c>
      <c r="X5913" s="2">
        <f t="shared" si="1950"/>
        <v>3.0325281867910148</v>
      </c>
      <c r="Y5913">
        <f t="shared" si="1951"/>
        <v>38</v>
      </c>
    </row>
    <row r="5914" spans="1:25" x14ac:dyDescent="0.3">
      <c r="A5914" s="1">
        <v>41592</v>
      </c>
      <c r="B5914">
        <v>1790.619995</v>
      </c>
      <c r="C5914">
        <v>12.37</v>
      </c>
      <c r="D5914">
        <v>12.482067501122</v>
      </c>
      <c r="E5914">
        <f t="shared" si="1932"/>
        <v>-0.11206750112200048</v>
      </c>
      <c r="F5914" t="str">
        <f t="shared" si="1933"/>
        <v/>
      </c>
      <c r="G5914" t="str">
        <f t="shared" si="1942"/>
        <v/>
      </c>
      <c r="H5914">
        <f t="shared" si="1943"/>
        <v>-0.15000000000000036</v>
      </c>
      <c r="I5914">
        <f t="shared" si="1944"/>
        <v>8.6199950000000172</v>
      </c>
      <c r="J5914">
        <f t="shared" si="1945"/>
        <v>-57.466633333333313</v>
      </c>
      <c r="K5914" t="str">
        <f t="shared" si="1946"/>
        <v/>
      </c>
      <c r="L5914" s="2" t="str">
        <f t="shared" si="1952"/>
        <v/>
      </c>
      <c r="M5914" t="str">
        <f t="shared" si="1947"/>
        <v/>
      </c>
      <c r="N5914" s="1">
        <f t="shared" si="1934"/>
        <v>41379</v>
      </c>
      <c r="O5914" t="str">
        <f t="shared" si="1935"/>
        <v>可交易</v>
      </c>
      <c r="P5914" s="2" t="str">
        <f t="shared" si="1936"/>
        <v/>
      </c>
      <c r="Q5914" s="2" t="str">
        <f t="shared" si="1937"/>
        <v/>
      </c>
      <c r="R5914" s="2">
        <f t="shared" si="1948"/>
        <v>7.7959067781581304</v>
      </c>
      <c r="S5914">
        <f t="shared" si="1949"/>
        <v>67</v>
      </c>
      <c r="T5914" s="1">
        <f t="shared" si="1938"/>
        <v>41089</v>
      </c>
      <c r="U5914" t="str">
        <f t="shared" si="1939"/>
        <v>可交易</v>
      </c>
      <c r="V5914" s="2" t="str">
        <f t="shared" si="1940"/>
        <v/>
      </c>
      <c r="W5914" s="2" t="str">
        <f t="shared" si="1941"/>
        <v/>
      </c>
      <c r="X5914" s="2">
        <f t="shared" si="1950"/>
        <v>3.0325281867910148</v>
      </c>
      <c r="Y5914">
        <f t="shared" si="1951"/>
        <v>38</v>
      </c>
    </row>
    <row r="5915" spans="1:25" x14ac:dyDescent="0.3">
      <c r="A5915" s="1">
        <v>41593</v>
      </c>
      <c r="B5915">
        <v>1798.1800539999999</v>
      </c>
      <c r="C5915">
        <v>12.19</v>
      </c>
      <c r="D5915">
        <v>12.223148108972399</v>
      </c>
      <c r="E5915">
        <f t="shared" si="1932"/>
        <v>-3.3148108972399726E-2</v>
      </c>
      <c r="F5915" t="str">
        <f t="shared" si="1933"/>
        <v/>
      </c>
      <c r="G5915" t="str">
        <f t="shared" si="1942"/>
        <v/>
      </c>
      <c r="H5915">
        <f t="shared" si="1943"/>
        <v>-0.17999999999999972</v>
      </c>
      <c r="I5915">
        <f t="shared" si="1944"/>
        <v>7.5600589999999102</v>
      </c>
      <c r="J5915">
        <f t="shared" si="1945"/>
        <v>-42.000327777777343</v>
      </c>
      <c r="K5915" t="str">
        <f t="shared" si="1946"/>
        <v/>
      </c>
      <c r="L5915" s="2" t="str">
        <f t="shared" si="1952"/>
        <v/>
      </c>
      <c r="M5915" t="str">
        <f t="shared" si="1947"/>
        <v/>
      </c>
      <c r="N5915" s="1">
        <f t="shared" si="1934"/>
        <v>41379</v>
      </c>
      <c r="O5915" t="str">
        <f t="shared" si="1935"/>
        <v>可交易</v>
      </c>
      <c r="P5915" s="2" t="str">
        <f t="shared" si="1936"/>
        <v/>
      </c>
      <c r="Q5915" s="2" t="str">
        <f t="shared" si="1937"/>
        <v/>
      </c>
      <c r="R5915" s="2">
        <f t="shared" si="1948"/>
        <v>7.7959067781581304</v>
      </c>
      <c r="S5915">
        <f t="shared" si="1949"/>
        <v>67</v>
      </c>
      <c r="T5915" s="1">
        <f t="shared" si="1938"/>
        <v>41089</v>
      </c>
      <c r="U5915" t="str">
        <f t="shared" si="1939"/>
        <v>可交易</v>
      </c>
      <c r="V5915" s="2" t="str">
        <f t="shared" si="1940"/>
        <v/>
      </c>
      <c r="W5915" s="2" t="str">
        <f t="shared" si="1941"/>
        <v/>
      </c>
      <c r="X5915" s="2">
        <f t="shared" si="1950"/>
        <v>3.0325281867910148</v>
      </c>
      <c r="Y5915">
        <f t="shared" si="1951"/>
        <v>38</v>
      </c>
    </row>
    <row r="5916" spans="1:25" x14ac:dyDescent="0.3">
      <c r="A5916" s="1">
        <v>41596</v>
      </c>
      <c r="B5916">
        <v>1791.530029</v>
      </c>
      <c r="C5916">
        <v>13.1</v>
      </c>
      <c r="D5916">
        <v>12.9315986512511</v>
      </c>
      <c r="E5916">
        <f t="shared" si="1932"/>
        <v>0.16840134874889934</v>
      </c>
      <c r="F5916" t="str">
        <f t="shared" si="1933"/>
        <v/>
      </c>
      <c r="G5916" t="str">
        <f t="shared" si="1942"/>
        <v/>
      </c>
      <c r="H5916">
        <f t="shared" si="1943"/>
        <v>0.91000000000000014</v>
      </c>
      <c r="I5916">
        <f t="shared" si="1944"/>
        <v>-6.6500249999999141</v>
      </c>
      <c r="J5916">
        <f t="shared" si="1945"/>
        <v>-7.3077197802196849</v>
      </c>
      <c r="K5916" t="str">
        <f t="shared" si="1946"/>
        <v/>
      </c>
      <c r="L5916" s="2" t="str">
        <f t="shared" si="1952"/>
        <v/>
      </c>
      <c r="M5916" t="str">
        <f t="shared" si="1947"/>
        <v/>
      </c>
      <c r="N5916" s="1">
        <f t="shared" si="1934"/>
        <v>41379</v>
      </c>
      <c r="O5916" t="str">
        <f t="shared" si="1935"/>
        <v>可交易</v>
      </c>
      <c r="P5916" s="2" t="str">
        <f t="shared" si="1936"/>
        <v/>
      </c>
      <c r="Q5916" s="2" t="str">
        <f t="shared" si="1937"/>
        <v/>
      </c>
      <c r="R5916" s="2">
        <f t="shared" si="1948"/>
        <v>7.7959067781581304</v>
      </c>
      <c r="S5916">
        <f t="shared" si="1949"/>
        <v>67</v>
      </c>
      <c r="T5916" s="1">
        <f t="shared" si="1938"/>
        <v>41089</v>
      </c>
      <c r="U5916" t="str">
        <f t="shared" si="1939"/>
        <v>可交易</v>
      </c>
      <c r="V5916" s="2" t="str">
        <f t="shared" si="1940"/>
        <v/>
      </c>
      <c r="W5916" s="2" t="str">
        <f t="shared" si="1941"/>
        <v/>
      </c>
      <c r="X5916" s="2">
        <f t="shared" si="1950"/>
        <v>3.0325281867910148</v>
      </c>
      <c r="Y5916">
        <f t="shared" si="1951"/>
        <v>38</v>
      </c>
    </row>
    <row r="5917" spans="1:25" x14ac:dyDescent="0.3">
      <c r="A5917" s="1">
        <v>41597</v>
      </c>
      <c r="B5917">
        <v>1787.869995</v>
      </c>
      <c r="C5917">
        <v>13.39</v>
      </c>
      <c r="D5917">
        <v>13.293242032649401</v>
      </c>
      <c r="E5917">
        <f t="shared" si="1932"/>
        <v>9.6757967350599827E-2</v>
      </c>
      <c r="F5917" t="str">
        <f t="shared" si="1933"/>
        <v/>
      </c>
      <c r="G5917" t="str">
        <f t="shared" si="1942"/>
        <v/>
      </c>
      <c r="H5917">
        <f t="shared" si="1943"/>
        <v>0.29000000000000092</v>
      </c>
      <c r="I5917">
        <f t="shared" si="1944"/>
        <v>-3.660033999999996</v>
      </c>
      <c r="J5917">
        <f t="shared" si="1945"/>
        <v>-12.62080689655167</v>
      </c>
      <c r="K5917" t="str">
        <f t="shared" si="1946"/>
        <v/>
      </c>
      <c r="L5917" s="2" t="str">
        <f t="shared" si="1952"/>
        <v/>
      </c>
      <c r="M5917" t="str">
        <f t="shared" si="1947"/>
        <v/>
      </c>
      <c r="N5917" s="1">
        <f t="shared" si="1934"/>
        <v>41379</v>
      </c>
      <c r="O5917" t="str">
        <f t="shared" si="1935"/>
        <v>可交易</v>
      </c>
      <c r="P5917" s="2" t="str">
        <f t="shared" si="1936"/>
        <v/>
      </c>
      <c r="Q5917" s="2" t="str">
        <f t="shared" si="1937"/>
        <v/>
      </c>
      <c r="R5917" s="2">
        <f t="shared" si="1948"/>
        <v>7.7959067781581304</v>
      </c>
      <c r="S5917">
        <f t="shared" si="1949"/>
        <v>67</v>
      </c>
      <c r="T5917" s="1">
        <f t="shared" si="1938"/>
        <v>41089</v>
      </c>
      <c r="U5917" t="str">
        <f t="shared" si="1939"/>
        <v>可交易</v>
      </c>
      <c r="V5917" s="2" t="str">
        <f t="shared" si="1940"/>
        <v/>
      </c>
      <c r="W5917" s="2" t="str">
        <f t="shared" si="1941"/>
        <v/>
      </c>
      <c r="X5917" s="2">
        <f t="shared" si="1950"/>
        <v>3.0325281867910148</v>
      </c>
      <c r="Y5917">
        <f t="shared" si="1951"/>
        <v>38</v>
      </c>
    </row>
    <row r="5918" spans="1:25" x14ac:dyDescent="0.3">
      <c r="A5918" s="1">
        <v>41598</v>
      </c>
      <c r="B5918">
        <v>1781.369995</v>
      </c>
      <c r="C5918">
        <v>13.4</v>
      </c>
      <c r="D5918">
        <v>13.3232681826246</v>
      </c>
      <c r="E5918">
        <f t="shared" si="1932"/>
        <v>7.6731817375399913E-2</v>
      </c>
      <c r="F5918" t="str">
        <f t="shared" si="1933"/>
        <v/>
      </c>
      <c r="G5918" t="str">
        <f t="shared" si="1942"/>
        <v/>
      </c>
      <c r="H5918">
        <f t="shared" si="1943"/>
        <v>9.9999999999997868E-3</v>
      </c>
      <c r="I5918">
        <f t="shared" si="1944"/>
        <v>-6.5</v>
      </c>
      <c r="J5918">
        <f t="shared" si="1945"/>
        <v>-650.00000000001387</v>
      </c>
      <c r="K5918" t="str">
        <f t="shared" si="1946"/>
        <v/>
      </c>
      <c r="L5918" s="2" t="str">
        <f t="shared" si="1952"/>
        <v/>
      </c>
      <c r="M5918" t="str">
        <f t="shared" si="1947"/>
        <v/>
      </c>
      <c r="N5918" s="1">
        <f t="shared" si="1934"/>
        <v>41379</v>
      </c>
      <c r="O5918" t="str">
        <f t="shared" si="1935"/>
        <v>可交易</v>
      </c>
      <c r="P5918" s="2" t="str">
        <f t="shared" si="1936"/>
        <v/>
      </c>
      <c r="Q5918" s="2" t="str">
        <f t="shared" si="1937"/>
        <v/>
      </c>
      <c r="R5918" s="2">
        <f t="shared" si="1948"/>
        <v>7.7959067781581304</v>
      </c>
      <c r="S5918">
        <f t="shared" si="1949"/>
        <v>67</v>
      </c>
      <c r="T5918" s="1">
        <f t="shared" si="1938"/>
        <v>41089</v>
      </c>
      <c r="U5918" t="str">
        <f t="shared" si="1939"/>
        <v>可交易</v>
      </c>
      <c r="V5918" s="2" t="str">
        <f t="shared" si="1940"/>
        <v/>
      </c>
      <c r="W5918" s="2" t="str">
        <f t="shared" si="1941"/>
        <v/>
      </c>
      <c r="X5918" s="2">
        <f t="shared" si="1950"/>
        <v>3.0325281867910148</v>
      </c>
      <c r="Y5918">
        <f t="shared" si="1951"/>
        <v>38</v>
      </c>
    </row>
    <row r="5919" spans="1:25" x14ac:dyDescent="0.3">
      <c r="A5919" s="1">
        <v>41599</v>
      </c>
      <c r="B5919">
        <v>1795.849976</v>
      </c>
      <c r="C5919">
        <v>12.66</v>
      </c>
      <c r="D5919">
        <v>12.545526285629499</v>
      </c>
      <c r="E5919">
        <f t="shared" si="1932"/>
        <v>0.1144737143705008</v>
      </c>
      <c r="F5919" t="str">
        <f t="shared" si="1933"/>
        <v/>
      </c>
      <c r="G5919" t="str">
        <f t="shared" si="1942"/>
        <v/>
      </c>
      <c r="H5919">
        <f t="shared" si="1943"/>
        <v>-0.74000000000000021</v>
      </c>
      <c r="I5919">
        <f t="shared" si="1944"/>
        <v>14.479980999999952</v>
      </c>
      <c r="J5919">
        <f t="shared" si="1945"/>
        <v>-19.567541891891821</v>
      </c>
      <c r="K5919" t="str">
        <f t="shared" si="1946"/>
        <v/>
      </c>
      <c r="L5919" s="2" t="str">
        <f t="shared" si="1952"/>
        <v/>
      </c>
      <c r="M5919" t="str">
        <f t="shared" si="1947"/>
        <v/>
      </c>
      <c r="N5919" s="1">
        <f t="shared" si="1934"/>
        <v>41379</v>
      </c>
      <c r="O5919" t="str">
        <f t="shared" si="1935"/>
        <v>可交易</v>
      </c>
      <c r="P5919" s="2" t="str">
        <f t="shared" si="1936"/>
        <v/>
      </c>
      <c r="Q5919" s="2" t="str">
        <f t="shared" si="1937"/>
        <v/>
      </c>
      <c r="R5919" s="2">
        <f t="shared" si="1948"/>
        <v>7.7959067781581304</v>
      </c>
      <c r="S5919">
        <f t="shared" si="1949"/>
        <v>67</v>
      </c>
      <c r="T5919" s="1">
        <f t="shared" si="1938"/>
        <v>41089</v>
      </c>
      <c r="U5919" t="str">
        <f t="shared" si="1939"/>
        <v>可交易</v>
      </c>
      <c r="V5919" s="2" t="str">
        <f t="shared" si="1940"/>
        <v/>
      </c>
      <c r="W5919" s="2" t="str">
        <f t="shared" si="1941"/>
        <v/>
      </c>
      <c r="X5919" s="2">
        <f t="shared" si="1950"/>
        <v>3.0325281867910148</v>
      </c>
      <c r="Y5919">
        <f t="shared" si="1951"/>
        <v>38</v>
      </c>
    </row>
    <row r="5920" spans="1:25" x14ac:dyDescent="0.3">
      <c r="A5920" s="1">
        <v>41600</v>
      </c>
      <c r="B5920">
        <v>1804.76001</v>
      </c>
      <c r="C5920">
        <v>12.26</v>
      </c>
      <c r="D5920">
        <v>12.444020089577499</v>
      </c>
      <c r="E5920">
        <f t="shared" si="1932"/>
        <v>-0.18402008957749949</v>
      </c>
      <c r="F5920" t="str">
        <f t="shared" si="1933"/>
        <v/>
      </c>
      <c r="G5920" t="str">
        <f t="shared" si="1942"/>
        <v/>
      </c>
      <c r="H5920">
        <f t="shared" si="1943"/>
        <v>-0.40000000000000036</v>
      </c>
      <c r="I5920">
        <f t="shared" si="1944"/>
        <v>8.910033999999996</v>
      </c>
      <c r="J5920">
        <f t="shared" si="1945"/>
        <v>-22.275084999999969</v>
      </c>
      <c r="K5920" t="str">
        <f t="shared" si="1946"/>
        <v/>
      </c>
      <c r="L5920" s="2" t="str">
        <f t="shared" si="1952"/>
        <v/>
      </c>
      <c r="M5920" t="str">
        <f t="shared" si="1947"/>
        <v/>
      </c>
      <c r="N5920" s="1">
        <f t="shared" si="1934"/>
        <v>41379</v>
      </c>
      <c r="O5920" t="str">
        <f t="shared" si="1935"/>
        <v>可交易</v>
      </c>
      <c r="P5920" s="2" t="str">
        <f t="shared" si="1936"/>
        <v/>
      </c>
      <c r="Q5920" s="2" t="str">
        <f t="shared" si="1937"/>
        <v/>
      </c>
      <c r="R5920" s="2">
        <f t="shared" si="1948"/>
        <v>7.7959067781581304</v>
      </c>
      <c r="S5920">
        <f t="shared" si="1949"/>
        <v>67</v>
      </c>
      <c r="T5920" s="1">
        <f t="shared" si="1938"/>
        <v>41089</v>
      </c>
      <c r="U5920" t="str">
        <f t="shared" si="1939"/>
        <v>可交易</v>
      </c>
      <c r="V5920" s="2" t="str">
        <f t="shared" si="1940"/>
        <v/>
      </c>
      <c r="W5920" s="2" t="str">
        <f t="shared" si="1941"/>
        <v/>
      </c>
      <c r="X5920" s="2">
        <f t="shared" si="1950"/>
        <v>3.0325281867910148</v>
      </c>
      <c r="Y5920">
        <f t="shared" si="1951"/>
        <v>38</v>
      </c>
    </row>
    <row r="5921" spans="1:25" x14ac:dyDescent="0.3">
      <c r="A5921" s="1">
        <v>41603</v>
      </c>
      <c r="B5921">
        <v>1802.4799800000001</v>
      </c>
      <c r="C5921">
        <v>12.79</v>
      </c>
      <c r="D5921">
        <v>12.7504411127282</v>
      </c>
      <c r="E5921">
        <f t="shared" si="1932"/>
        <v>3.9558887271798682E-2</v>
      </c>
      <c r="F5921" t="str">
        <f t="shared" si="1933"/>
        <v/>
      </c>
      <c r="G5921" t="str">
        <f t="shared" si="1942"/>
        <v/>
      </c>
      <c r="H5921">
        <f t="shared" si="1943"/>
        <v>0.52999999999999936</v>
      </c>
      <c r="I5921">
        <f t="shared" si="1944"/>
        <v>-2.280029999999897</v>
      </c>
      <c r="J5921">
        <f t="shared" si="1945"/>
        <v>-4.3019433962262257</v>
      </c>
      <c r="K5921" t="str">
        <f t="shared" si="1946"/>
        <v/>
      </c>
      <c r="L5921" s="2" t="str">
        <f t="shared" si="1952"/>
        <v/>
      </c>
      <c r="M5921" t="str">
        <f t="shared" si="1947"/>
        <v/>
      </c>
      <c r="N5921" s="1">
        <f t="shared" si="1934"/>
        <v>41379</v>
      </c>
      <c r="O5921" t="str">
        <f t="shared" si="1935"/>
        <v>可交易</v>
      </c>
      <c r="P5921" s="2" t="str">
        <f t="shared" si="1936"/>
        <v/>
      </c>
      <c r="Q5921" s="2" t="str">
        <f t="shared" si="1937"/>
        <v/>
      </c>
      <c r="R5921" s="2">
        <f t="shared" si="1948"/>
        <v>7.7959067781581304</v>
      </c>
      <c r="S5921">
        <f t="shared" si="1949"/>
        <v>67</v>
      </c>
      <c r="T5921" s="1">
        <f t="shared" si="1938"/>
        <v>41089</v>
      </c>
      <c r="U5921" t="str">
        <f t="shared" si="1939"/>
        <v>可交易</v>
      </c>
      <c r="V5921" s="2" t="str">
        <f t="shared" si="1940"/>
        <v/>
      </c>
      <c r="W5921" s="2" t="str">
        <f t="shared" si="1941"/>
        <v/>
      </c>
      <c r="X5921" s="2">
        <f t="shared" si="1950"/>
        <v>3.0325281867910148</v>
      </c>
      <c r="Y5921">
        <f t="shared" si="1951"/>
        <v>38</v>
      </c>
    </row>
    <row r="5922" spans="1:25" x14ac:dyDescent="0.3">
      <c r="A5922" s="1">
        <v>41604</v>
      </c>
      <c r="B5922">
        <v>1802.75</v>
      </c>
      <c r="C5922">
        <v>12.81</v>
      </c>
      <c r="D5922">
        <v>12.6226440336025</v>
      </c>
      <c r="E5922">
        <f t="shared" si="1932"/>
        <v>0.18735596639750085</v>
      </c>
      <c r="F5922" t="str">
        <f t="shared" si="1933"/>
        <v/>
      </c>
      <c r="G5922" t="str">
        <f t="shared" si="1942"/>
        <v/>
      </c>
      <c r="H5922">
        <f t="shared" si="1943"/>
        <v>2.000000000000135E-2</v>
      </c>
      <c r="I5922">
        <f t="shared" si="1944"/>
        <v>0.27001999999993131</v>
      </c>
      <c r="J5922">
        <f t="shared" si="1945"/>
        <v>13.500999999995654</v>
      </c>
      <c r="K5922" t="str">
        <f t="shared" si="1946"/>
        <v/>
      </c>
      <c r="L5922" s="2" t="str">
        <f t="shared" si="1952"/>
        <v/>
      </c>
      <c r="M5922" t="str">
        <f t="shared" si="1947"/>
        <v/>
      </c>
      <c r="N5922" s="1">
        <f t="shared" si="1934"/>
        <v>41379</v>
      </c>
      <c r="O5922" t="str">
        <f t="shared" si="1935"/>
        <v>可交易</v>
      </c>
      <c r="P5922" s="2" t="str">
        <f t="shared" si="1936"/>
        <v/>
      </c>
      <c r="Q5922" s="2" t="str">
        <f t="shared" si="1937"/>
        <v/>
      </c>
      <c r="R5922" s="2">
        <f t="shared" si="1948"/>
        <v>7.7959067781581304</v>
      </c>
      <c r="S5922">
        <f t="shared" si="1949"/>
        <v>67</v>
      </c>
      <c r="T5922" s="1">
        <f t="shared" si="1938"/>
        <v>41089</v>
      </c>
      <c r="U5922" t="str">
        <f t="shared" si="1939"/>
        <v>可交易</v>
      </c>
      <c r="V5922" s="2" t="str">
        <f t="shared" si="1940"/>
        <v/>
      </c>
      <c r="W5922" s="2" t="str">
        <f t="shared" si="1941"/>
        <v/>
      </c>
      <c r="X5922" s="2">
        <f t="shared" si="1950"/>
        <v>3.0325281867910148</v>
      </c>
      <c r="Y5922">
        <f t="shared" si="1951"/>
        <v>38</v>
      </c>
    </row>
    <row r="5923" spans="1:25" x14ac:dyDescent="0.3">
      <c r="A5923" s="1">
        <v>41605</v>
      </c>
      <c r="B5923">
        <v>1807.2299800000001</v>
      </c>
      <c r="C5923">
        <v>12.98</v>
      </c>
      <c r="D5923">
        <v>12.575524317148099</v>
      </c>
      <c r="E5923">
        <f t="shared" si="1932"/>
        <v>0.40447568285190094</v>
      </c>
      <c r="F5923" t="str">
        <f t="shared" si="1933"/>
        <v/>
      </c>
      <c r="G5923" t="str">
        <f t="shared" si="1942"/>
        <v/>
      </c>
      <c r="H5923">
        <f t="shared" si="1943"/>
        <v>0.16999999999999993</v>
      </c>
      <c r="I5923">
        <f t="shared" si="1944"/>
        <v>4.4799800000000687</v>
      </c>
      <c r="J5923">
        <f t="shared" si="1945"/>
        <v>26.352823529412181</v>
      </c>
      <c r="K5923" t="str">
        <f t="shared" si="1946"/>
        <v/>
      </c>
      <c r="L5923" s="2" t="str">
        <f t="shared" si="1952"/>
        <v/>
      </c>
      <c r="M5923" t="str">
        <f t="shared" si="1947"/>
        <v/>
      </c>
      <c r="N5923" s="1">
        <f t="shared" si="1934"/>
        <v>41379</v>
      </c>
      <c r="O5923" t="str">
        <f t="shared" si="1935"/>
        <v>可交易</v>
      </c>
      <c r="P5923" s="2" t="str">
        <f t="shared" si="1936"/>
        <v/>
      </c>
      <c r="Q5923" s="2" t="str">
        <f t="shared" si="1937"/>
        <v/>
      </c>
      <c r="R5923" s="2">
        <f t="shared" si="1948"/>
        <v>7.7959067781581304</v>
      </c>
      <c r="S5923">
        <f t="shared" si="1949"/>
        <v>67</v>
      </c>
      <c r="T5923" s="1">
        <f t="shared" si="1938"/>
        <v>41089</v>
      </c>
      <c r="U5923" t="str">
        <f t="shared" si="1939"/>
        <v>可交易</v>
      </c>
      <c r="V5923" s="2" t="str">
        <f t="shared" si="1940"/>
        <v/>
      </c>
      <c r="W5923" s="2" t="str">
        <f t="shared" si="1941"/>
        <v/>
      </c>
      <c r="X5923" s="2">
        <f t="shared" si="1950"/>
        <v>3.0325281867910148</v>
      </c>
      <c r="Y5923">
        <f t="shared" si="1951"/>
        <v>38</v>
      </c>
    </row>
    <row r="5924" spans="1:25" x14ac:dyDescent="0.3">
      <c r="A5924" s="1">
        <v>41607</v>
      </c>
      <c r="B5924">
        <v>1805.8100589999999</v>
      </c>
      <c r="C5924">
        <v>13.7</v>
      </c>
      <c r="D5924">
        <v>13.354938945756601</v>
      </c>
      <c r="E5924">
        <f t="shared" si="1932"/>
        <v>0.3450610542433985</v>
      </c>
      <c r="F5924" t="str">
        <f t="shared" si="1933"/>
        <v/>
      </c>
      <c r="G5924" t="str">
        <f t="shared" si="1942"/>
        <v/>
      </c>
      <c r="H5924">
        <f t="shared" si="1943"/>
        <v>0.71999999999999886</v>
      </c>
      <c r="I5924">
        <f t="shared" si="1944"/>
        <v>-1.4199210000001585</v>
      </c>
      <c r="J5924">
        <f t="shared" si="1945"/>
        <v>-1.9721125000002233</v>
      </c>
      <c r="K5924" t="str">
        <f t="shared" si="1946"/>
        <v/>
      </c>
      <c r="L5924" s="2" t="str">
        <f t="shared" si="1952"/>
        <v/>
      </c>
      <c r="M5924" t="str">
        <f t="shared" si="1947"/>
        <v/>
      </c>
      <c r="N5924" s="1">
        <f t="shared" si="1934"/>
        <v>41379</v>
      </c>
      <c r="O5924" t="str">
        <f t="shared" si="1935"/>
        <v>可交易</v>
      </c>
      <c r="P5924" s="2" t="str">
        <f t="shared" si="1936"/>
        <v/>
      </c>
      <c r="Q5924" s="2" t="str">
        <f t="shared" si="1937"/>
        <v/>
      </c>
      <c r="R5924" s="2">
        <f t="shared" si="1948"/>
        <v>7.7959067781581304</v>
      </c>
      <c r="S5924">
        <f t="shared" si="1949"/>
        <v>67</v>
      </c>
      <c r="T5924" s="1">
        <f t="shared" si="1938"/>
        <v>41089</v>
      </c>
      <c r="U5924" t="str">
        <f t="shared" si="1939"/>
        <v>可交易</v>
      </c>
      <c r="V5924" s="2" t="str">
        <f t="shared" si="1940"/>
        <v/>
      </c>
      <c r="W5924" s="2" t="str">
        <f t="shared" si="1941"/>
        <v/>
      </c>
      <c r="X5924" s="2">
        <f t="shared" si="1950"/>
        <v>3.0325281867910148</v>
      </c>
      <c r="Y5924">
        <f t="shared" si="1951"/>
        <v>38</v>
      </c>
    </row>
    <row r="5925" spans="1:25" x14ac:dyDescent="0.3">
      <c r="A5925" s="1">
        <v>41610</v>
      </c>
      <c r="B5925">
        <v>1800.900024</v>
      </c>
      <c r="C5925">
        <v>14.23</v>
      </c>
      <c r="D5925">
        <v>13.993304238291699</v>
      </c>
      <c r="E5925">
        <f t="shared" si="1932"/>
        <v>0.23669576170830098</v>
      </c>
      <c r="F5925" t="str">
        <f t="shared" si="1933"/>
        <v/>
      </c>
      <c r="G5925" t="str">
        <f t="shared" si="1942"/>
        <v/>
      </c>
      <c r="H5925">
        <f t="shared" si="1943"/>
        <v>0.53000000000000114</v>
      </c>
      <c r="I5925">
        <f t="shared" si="1944"/>
        <v>-4.9100349999998798</v>
      </c>
      <c r="J5925">
        <f t="shared" si="1945"/>
        <v>-9.2642169811318293</v>
      </c>
      <c r="K5925" t="str">
        <f t="shared" si="1946"/>
        <v/>
      </c>
      <c r="L5925" s="2" t="str">
        <f t="shared" si="1952"/>
        <v/>
      </c>
      <c r="M5925" t="str">
        <f t="shared" si="1947"/>
        <v/>
      </c>
      <c r="N5925" s="1">
        <f t="shared" si="1934"/>
        <v>41379</v>
      </c>
      <c r="O5925" t="str">
        <f t="shared" si="1935"/>
        <v>可交易</v>
      </c>
      <c r="P5925" s="2" t="str">
        <f t="shared" si="1936"/>
        <v/>
      </c>
      <c r="Q5925" s="2" t="str">
        <f t="shared" si="1937"/>
        <v/>
      </c>
      <c r="R5925" s="2">
        <f t="shared" si="1948"/>
        <v>7.7959067781581304</v>
      </c>
      <c r="S5925">
        <f t="shared" si="1949"/>
        <v>67</v>
      </c>
      <c r="T5925" s="1">
        <f t="shared" si="1938"/>
        <v>41089</v>
      </c>
      <c r="U5925" t="str">
        <f t="shared" si="1939"/>
        <v>可交易</v>
      </c>
      <c r="V5925" s="2" t="str">
        <f t="shared" si="1940"/>
        <v/>
      </c>
      <c r="W5925" s="2" t="str">
        <f t="shared" si="1941"/>
        <v/>
      </c>
      <c r="X5925" s="2">
        <f t="shared" si="1950"/>
        <v>3.0325281867910148</v>
      </c>
      <c r="Y5925">
        <f t="shared" si="1951"/>
        <v>38</v>
      </c>
    </row>
    <row r="5926" spans="1:25" x14ac:dyDescent="0.3">
      <c r="A5926" s="1">
        <v>41611</v>
      </c>
      <c r="B5926">
        <v>1795.150024</v>
      </c>
      <c r="C5926">
        <v>14.55</v>
      </c>
      <c r="D5926">
        <v>14.6320372359635</v>
      </c>
      <c r="E5926">
        <f t="shared" si="1932"/>
        <v>-8.20372359634991E-2</v>
      </c>
      <c r="F5926" t="str">
        <f t="shared" si="1933"/>
        <v/>
      </c>
      <c r="G5926" t="str">
        <f t="shared" si="1942"/>
        <v/>
      </c>
      <c r="H5926">
        <f t="shared" si="1943"/>
        <v>0.32000000000000028</v>
      </c>
      <c r="I5926">
        <f t="shared" si="1944"/>
        <v>-5.75</v>
      </c>
      <c r="J5926">
        <f t="shared" si="1945"/>
        <v>-17.968749999999986</v>
      </c>
      <c r="K5926" t="str">
        <f t="shared" si="1946"/>
        <v/>
      </c>
      <c r="L5926" s="2" t="str">
        <f t="shared" si="1952"/>
        <v/>
      </c>
      <c r="M5926" t="str">
        <f t="shared" si="1947"/>
        <v/>
      </c>
      <c r="N5926" s="1">
        <f t="shared" si="1934"/>
        <v>41379</v>
      </c>
      <c r="O5926" t="str">
        <f t="shared" si="1935"/>
        <v>可交易</v>
      </c>
      <c r="P5926" s="2" t="str">
        <f t="shared" si="1936"/>
        <v/>
      </c>
      <c r="Q5926" s="2" t="str">
        <f t="shared" si="1937"/>
        <v/>
      </c>
      <c r="R5926" s="2">
        <f t="shared" si="1948"/>
        <v>7.7959067781581304</v>
      </c>
      <c r="S5926">
        <f t="shared" si="1949"/>
        <v>67</v>
      </c>
      <c r="T5926" s="1">
        <f t="shared" si="1938"/>
        <v>41089</v>
      </c>
      <c r="U5926" t="str">
        <f t="shared" si="1939"/>
        <v>可交易</v>
      </c>
      <c r="V5926" s="2" t="str">
        <f t="shared" si="1940"/>
        <v/>
      </c>
      <c r="W5926" s="2" t="str">
        <f t="shared" si="1941"/>
        <v/>
      </c>
      <c r="X5926" s="2">
        <f t="shared" si="1950"/>
        <v>3.0325281867910148</v>
      </c>
      <c r="Y5926">
        <f t="shared" si="1951"/>
        <v>38</v>
      </c>
    </row>
    <row r="5927" spans="1:25" x14ac:dyDescent="0.3">
      <c r="A5927" s="1">
        <v>41612</v>
      </c>
      <c r="B5927">
        <v>1792.8100589999999</v>
      </c>
      <c r="C5927">
        <v>14.7</v>
      </c>
      <c r="D5927">
        <v>14.868092914337399</v>
      </c>
      <c r="E5927">
        <f t="shared" si="1932"/>
        <v>-0.16809291433740015</v>
      </c>
      <c r="F5927" t="str">
        <f t="shared" si="1933"/>
        <v/>
      </c>
      <c r="G5927" t="str">
        <f t="shared" si="1942"/>
        <v/>
      </c>
      <c r="H5927">
        <f t="shared" si="1943"/>
        <v>0.14999999999999858</v>
      </c>
      <c r="I5927">
        <f t="shared" si="1944"/>
        <v>-2.3399650000001202</v>
      </c>
      <c r="J5927">
        <f t="shared" si="1945"/>
        <v>-15.599766666667616</v>
      </c>
      <c r="K5927" t="str">
        <f t="shared" si="1946"/>
        <v/>
      </c>
      <c r="L5927" s="2" t="str">
        <f t="shared" si="1952"/>
        <v/>
      </c>
      <c r="M5927" t="str">
        <f t="shared" si="1947"/>
        <v/>
      </c>
      <c r="N5927" s="1">
        <f t="shared" si="1934"/>
        <v>41379</v>
      </c>
      <c r="O5927" t="str">
        <f t="shared" si="1935"/>
        <v>可交易</v>
      </c>
      <c r="P5927" s="2" t="str">
        <f t="shared" si="1936"/>
        <v/>
      </c>
      <c r="Q5927" s="2" t="str">
        <f t="shared" si="1937"/>
        <v/>
      </c>
      <c r="R5927" s="2">
        <f t="shared" si="1948"/>
        <v>7.7959067781581304</v>
      </c>
      <c r="S5927">
        <f t="shared" si="1949"/>
        <v>67</v>
      </c>
      <c r="T5927" s="1">
        <f t="shared" si="1938"/>
        <v>41089</v>
      </c>
      <c r="U5927" t="str">
        <f t="shared" si="1939"/>
        <v>可交易</v>
      </c>
      <c r="V5927" s="2" t="str">
        <f t="shared" si="1940"/>
        <v/>
      </c>
      <c r="W5927" s="2" t="str">
        <f t="shared" si="1941"/>
        <v/>
      </c>
      <c r="X5927" s="2">
        <f t="shared" si="1950"/>
        <v>3.0325281867910148</v>
      </c>
      <c r="Y5927">
        <f t="shared" si="1951"/>
        <v>38</v>
      </c>
    </row>
    <row r="5928" spans="1:25" x14ac:dyDescent="0.3">
      <c r="A5928" s="1">
        <v>41613</v>
      </c>
      <c r="B5928">
        <v>1785.030029</v>
      </c>
      <c r="C5928">
        <v>15.08</v>
      </c>
      <c r="D5928">
        <v>15.091448310964999</v>
      </c>
      <c r="E5928">
        <f t="shared" si="1932"/>
        <v>-1.1448310964999209E-2</v>
      </c>
      <c r="F5928" t="str">
        <f t="shared" si="1933"/>
        <v/>
      </c>
      <c r="G5928" t="str">
        <f t="shared" si="1942"/>
        <v/>
      </c>
      <c r="H5928">
        <f t="shared" si="1943"/>
        <v>0.38000000000000078</v>
      </c>
      <c r="I5928">
        <f t="shared" si="1944"/>
        <v>-7.780029999999897</v>
      </c>
      <c r="J5928">
        <f t="shared" si="1945"/>
        <v>-20.473763157894425</v>
      </c>
      <c r="K5928" t="str">
        <f t="shared" si="1946"/>
        <v/>
      </c>
      <c r="L5928" s="2" t="str">
        <f t="shared" si="1952"/>
        <v/>
      </c>
      <c r="M5928" t="str">
        <f t="shared" si="1947"/>
        <v/>
      </c>
      <c r="N5928" s="1">
        <f t="shared" si="1934"/>
        <v>41379</v>
      </c>
      <c r="O5928" t="str">
        <f t="shared" si="1935"/>
        <v>可交易</v>
      </c>
      <c r="P5928" s="2" t="str">
        <f t="shared" si="1936"/>
        <v/>
      </c>
      <c r="Q5928" s="2" t="str">
        <f t="shared" si="1937"/>
        <v/>
      </c>
      <c r="R5928" s="2">
        <f t="shared" si="1948"/>
        <v>7.7959067781581304</v>
      </c>
      <c r="S5928">
        <f t="shared" si="1949"/>
        <v>67</v>
      </c>
      <c r="T5928" s="1">
        <f t="shared" si="1938"/>
        <v>41089</v>
      </c>
      <c r="U5928" t="str">
        <f t="shared" si="1939"/>
        <v>可交易</v>
      </c>
      <c r="V5928" s="2" t="str">
        <f t="shared" si="1940"/>
        <v/>
      </c>
      <c r="W5928" s="2" t="str">
        <f t="shared" si="1941"/>
        <v/>
      </c>
      <c r="X5928" s="2">
        <f t="shared" si="1950"/>
        <v>3.0325281867910148</v>
      </c>
      <c r="Y5928">
        <f t="shared" si="1951"/>
        <v>38</v>
      </c>
    </row>
    <row r="5929" spans="1:25" x14ac:dyDescent="0.3">
      <c r="A5929" s="1">
        <v>41614</v>
      </c>
      <c r="B5929">
        <v>1805.089966</v>
      </c>
      <c r="C5929">
        <v>13.79</v>
      </c>
      <c r="D5929">
        <v>13.739216420889999</v>
      </c>
      <c r="E5929">
        <f t="shared" si="1932"/>
        <v>5.0783579109999977E-2</v>
      </c>
      <c r="F5929" t="str">
        <f t="shared" si="1933"/>
        <v/>
      </c>
      <c r="G5929" t="str">
        <f t="shared" si="1942"/>
        <v/>
      </c>
      <c r="H5929">
        <f t="shared" si="1943"/>
        <v>-1.2900000000000009</v>
      </c>
      <c r="I5929">
        <f t="shared" si="1944"/>
        <v>20.059936999999991</v>
      </c>
      <c r="J5929">
        <f t="shared" si="1945"/>
        <v>-15.550338759689904</v>
      </c>
      <c r="K5929" t="str">
        <f t="shared" si="1946"/>
        <v/>
      </c>
      <c r="L5929" s="2" t="str">
        <f t="shared" si="1952"/>
        <v/>
      </c>
      <c r="M5929" t="str">
        <f t="shared" si="1947"/>
        <v/>
      </c>
      <c r="N5929" s="1">
        <f t="shared" si="1934"/>
        <v>41379</v>
      </c>
      <c r="O5929" t="str">
        <f t="shared" si="1935"/>
        <v>可交易</v>
      </c>
      <c r="P5929" s="2" t="str">
        <f t="shared" si="1936"/>
        <v/>
      </c>
      <c r="Q5929" s="2" t="str">
        <f t="shared" si="1937"/>
        <v/>
      </c>
      <c r="R5929" s="2">
        <f t="shared" si="1948"/>
        <v>7.7959067781581304</v>
      </c>
      <c r="S5929">
        <f t="shared" si="1949"/>
        <v>67</v>
      </c>
      <c r="T5929" s="1">
        <f t="shared" si="1938"/>
        <v>41089</v>
      </c>
      <c r="U5929" t="str">
        <f t="shared" si="1939"/>
        <v>可交易</v>
      </c>
      <c r="V5929" s="2" t="str">
        <f t="shared" si="1940"/>
        <v/>
      </c>
      <c r="W5929" s="2" t="str">
        <f t="shared" si="1941"/>
        <v/>
      </c>
      <c r="X5929" s="2">
        <f t="shared" si="1950"/>
        <v>3.0325281867910148</v>
      </c>
      <c r="Y5929">
        <f t="shared" si="1951"/>
        <v>38</v>
      </c>
    </row>
    <row r="5930" spans="1:25" x14ac:dyDescent="0.3">
      <c r="A5930" s="1">
        <v>41617</v>
      </c>
      <c r="B5930">
        <v>1808.369995</v>
      </c>
      <c r="C5930">
        <v>13.49</v>
      </c>
      <c r="D5930">
        <v>13.6231972738412</v>
      </c>
      <c r="E5930">
        <f t="shared" si="1932"/>
        <v>-0.1331972738411995</v>
      </c>
      <c r="F5930" t="str">
        <f t="shared" si="1933"/>
        <v/>
      </c>
      <c r="G5930" t="str">
        <f t="shared" si="1942"/>
        <v/>
      </c>
      <c r="H5930">
        <f t="shared" si="1943"/>
        <v>-0.29999999999999893</v>
      </c>
      <c r="I5930">
        <f t="shared" si="1944"/>
        <v>3.2800290000000132</v>
      </c>
      <c r="J5930">
        <f t="shared" si="1945"/>
        <v>-10.933430000000083</v>
      </c>
      <c r="K5930" t="str">
        <f t="shared" si="1946"/>
        <v/>
      </c>
      <c r="L5930" s="2" t="str">
        <f t="shared" si="1952"/>
        <v/>
      </c>
      <c r="M5930" t="str">
        <f t="shared" si="1947"/>
        <v/>
      </c>
      <c r="N5930" s="1">
        <f t="shared" si="1934"/>
        <v>41379</v>
      </c>
      <c r="O5930" t="str">
        <f t="shared" si="1935"/>
        <v>可交易</v>
      </c>
      <c r="P5930" s="2" t="str">
        <f t="shared" si="1936"/>
        <v/>
      </c>
      <c r="Q5930" s="2" t="str">
        <f t="shared" si="1937"/>
        <v/>
      </c>
      <c r="R5930" s="2">
        <f t="shared" si="1948"/>
        <v>7.7959067781581304</v>
      </c>
      <c r="S5930">
        <f t="shared" si="1949"/>
        <v>67</v>
      </c>
      <c r="T5930" s="1">
        <f t="shared" si="1938"/>
        <v>41089</v>
      </c>
      <c r="U5930" t="str">
        <f t="shared" si="1939"/>
        <v>可交易</v>
      </c>
      <c r="V5930" s="2" t="str">
        <f t="shared" si="1940"/>
        <v/>
      </c>
      <c r="W5930" s="2" t="str">
        <f t="shared" si="1941"/>
        <v/>
      </c>
      <c r="X5930" s="2">
        <f t="shared" si="1950"/>
        <v>3.0325281867910148</v>
      </c>
      <c r="Y5930">
        <f t="shared" si="1951"/>
        <v>38</v>
      </c>
    </row>
    <row r="5931" spans="1:25" x14ac:dyDescent="0.3">
      <c r="A5931" s="1">
        <v>41618</v>
      </c>
      <c r="B5931">
        <v>1802.619995</v>
      </c>
      <c r="C5931">
        <v>13.91</v>
      </c>
      <c r="D5931">
        <v>13.832503366906799</v>
      </c>
      <c r="E5931">
        <f t="shared" si="1932"/>
        <v>7.7496633093200984E-2</v>
      </c>
      <c r="F5931" t="str">
        <f t="shared" si="1933"/>
        <v/>
      </c>
      <c r="G5931" t="str">
        <f t="shared" si="1942"/>
        <v/>
      </c>
      <c r="H5931">
        <f t="shared" si="1943"/>
        <v>0.41999999999999993</v>
      </c>
      <c r="I5931">
        <f t="shared" si="1944"/>
        <v>-5.75</v>
      </c>
      <c r="J5931">
        <f t="shared" si="1945"/>
        <v>-13.690476190476193</v>
      </c>
      <c r="K5931" t="str">
        <f t="shared" si="1946"/>
        <v/>
      </c>
      <c r="L5931" s="2" t="str">
        <f t="shared" si="1952"/>
        <v/>
      </c>
      <c r="M5931" t="str">
        <f t="shared" si="1947"/>
        <v/>
      </c>
      <c r="N5931" s="1">
        <f t="shared" si="1934"/>
        <v>41379</v>
      </c>
      <c r="O5931" t="str">
        <f t="shared" si="1935"/>
        <v>可交易</v>
      </c>
      <c r="P5931" s="2" t="str">
        <f t="shared" si="1936"/>
        <v/>
      </c>
      <c r="Q5931" s="2" t="str">
        <f t="shared" si="1937"/>
        <v/>
      </c>
      <c r="R5931" s="2">
        <f t="shared" si="1948"/>
        <v>7.7959067781581304</v>
      </c>
      <c r="S5931">
        <f t="shared" si="1949"/>
        <v>67</v>
      </c>
      <c r="T5931" s="1">
        <f t="shared" si="1938"/>
        <v>41089</v>
      </c>
      <c r="U5931" t="str">
        <f t="shared" si="1939"/>
        <v>可交易</v>
      </c>
      <c r="V5931" s="2" t="str">
        <f t="shared" si="1940"/>
        <v/>
      </c>
      <c r="W5931" s="2" t="str">
        <f t="shared" si="1941"/>
        <v/>
      </c>
      <c r="X5931" s="2">
        <f t="shared" si="1950"/>
        <v>3.0325281867910148</v>
      </c>
      <c r="Y5931">
        <f t="shared" si="1951"/>
        <v>38</v>
      </c>
    </row>
    <row r="5932" spans="1:25" x14ac:dyDescent="0.3">
      <c r="A5932" s="1">
        <v>41619</v>
      </c>
      <c r="B5932">
        <v>1782.219971</v>
      </c>
      <c r="C5932">
        <v>15.42</v>
      </c>
      <c r="D5932">
        <v>14.9260640993623</v>
      </c>
      <c r="E5932">
        <f t="shared" si="1932"/>
        <v>0.49393590063769999</v>
      </c>
      <c r="F5932" t="str">
        <f t="shared" si="1933"/>
        <v/>
      </c>
      <c r="G5932" t="str">
        <f t="shared" si="1942"/>
        <v/>
      </c>
      <c r="H5932">
        <f t="shared" si="1943"/>
        <v>1.5099999999999998</v>
      </c>
      <c r="I5932">
        <f t="shared" si="1944"/>
        <v>-20.40002400000003</v>
      </c>
      <c r="J5932">
        <f t="shared" si="1945"/>
        <v>-13.509949668874194</v>
      </c>
      <c r="K5932" t="str">
        <f t="shared" si="1946"/>
        <v/>
      </c>
      <c r="L5932" s="2" t="str">
        <f t="shared" si="1952"/>
        <v/>
      </c>
      <c r="M5932" t="str">
        <f t="shared" si="1947"/>
        <v/>
      </c>
      <c r="N5932" s="1">
        <f t="shared" si="1934"/>
        <v>41379</v>
      </c>
      <c r="O5932" t="str">
        <f t="shared" si="1935"/>
        <v>可交易</v>
      </c>
      <c r="P5932" s="2" t="str">
        <f t="shared" si="1936"/>
        <v/>
      </c>
      <c r="Q5932" s="2" t="str">
        <f t="shared" si="1937"/>
        <v/>
      </c>
      <c r="R5932" s="2">
        <f t="shared" si="1948"/>
        <v>7.7959067781581304</v>
      </c>
      <c r="S5932">
        <f t="shared" si="1949"/>
        <v>67</v>
      </c>
      <c r="T5932" s="1">
        <f t="shared" si="1938"/>
        <v>41089</v>
      </c>
      <c r="U5932" t="str">
        <f t="shared" si="1939"/>
        <v>可交易</v>
      </c>
      <c r="V5932" s="2" t="str">
        <f t="shared" si="1940"/>
        <v/>
      </c>
      <c r="W5932" s="2" t="str">
        <f t="shared" si="1941"/>
        <v/>
      </c>
      <c r="X5932" s="2">
        <f t="shared" si="1950"/>
        <v>3.0325281867910148</v>
      </c>
      <c r="Y5932">
        <f t="shared" si="1951"/>
        <v>38</v>
      </c>
    </row>
    <row r="5933" spans="1:25" x14ac:dyDescent="0.3">
      <c r="A5933" s="1">
        <v>41620</v>
      </c>
      <c r="B5933">
        <v>1775.5</v>
      </c>
      <c r="C5933">
        <v>15.54</v>
      </c>
      <c r="D5933">
        <v>15.584499003851599</v>
      </c>
      <c r="E5933">
        <f t="shared" si="1932"/>
        <v>-4.4499003851599994E-2</v>
      </c>
      <c r="F5933" t="str">
        <f t="shared" si="1933"/>
        <v/>
      </c>
      <c r="G5933" t="str">
        <f t="shared" si="1942"/>
        <v/>
      </c>
      <c r="H5933">
        <f t="shared" si="1943"/>
        <v>0.11999999999999922</v>
      </c>
      <c r="I5933">
        <f t="shared" si="1944"/>
        <v>-6.7199709999999868</v>
      </c>
      <c r="J5933">
        <f t="shared" si="1945"/>
        <v>-55.999758333333588</v>
      </c>
      <c r="K5933" t="str">
        <f t="shared" si="1946"/>
        <v/>
      </c>
      <c r="L5933" s="2" t="str">
        <f t="shared" si="1952"/>
        <v/>
      </c>
      <c r="M5933" t="str">
        <f t="shared" si="1947"/>
        <v/>
      </c>
      <c r="N5933" s="1">
        <f t="shared" si="1934"/>
        <v>41379</v>
      </c>
      <c r="O5933" t="str">
        <f t="shared" si="1935"/>
        <v>可交易</v>
      </c>
      <c r="P5933" s="2" t="str">
        <f t="shared" si="1936"/>
        <v/>
      </c>
      <c r="Q5933" s="2" t="str">
        <f t="shared" si="1937"/>
        <v/>
      </c>
      <c r="R5933" s="2">
        <f t="shared" si="1948"/>
        <v>7.7959067781581304</v>
      </c>
      <c r="S5933">
        <f t="shared" si="1949"/>
        <v>67</v>
      </c>
      <c r="T5933" s="1">
        <f t="shared" si="1938"/>
        <v>41089</v>
      </c>
      <c r="U5933" t="str">
        <f t="shared" si="1939"/>
        <v>可交易</v>
      </c>
      <c r="V5933" s="2" t="str">
        <f t="shared" si="1940"/>
        <v/>
      </c>
      <c r="W5933" s="2" t="str">
        <f t="shared" si="1941"/>
        <v/>
      </c>
      <c r="X5933" s="2">
        <f t="shared" si="1950"/>
        <v>3.0325281867910148</v>
      </c>
      <c r="Y5933">
        <f t="shared" si="1951"/>
        <v>38</v>
      </c>
    </row>
    <row r="5934" spans="1:25" x14ac:dyDescent="0.3">
      <c r="A5934" s="1">
        <v>41621</v>
      </c>
      <c r="B5934">
        <v>1775.3199460000001</v>
      </c>
      <c r="C5934">
        <v>15.76</v>
      </c>
      <c r="D5934">
        <v>15.493895370594601</v>
      </c>
      <c r="E5934">
        <f t="shared" si="1932"/>
        <v>0.26610462940539925</v>
      </c>
      <c r="F5934" t="str">
        <f t="shared" si="1933"/>
        <v/>
      </c>
      <c r="G5934" t="str">
        <f t="shared" si="1942"/>
        <v/>
      </c>
      <c r="H5934">
        <f t="shared" si="1943"/>
        <v>0.22000000000000064</v>
      </c>
      <c r="I5934">
        <f t="shared" si="1944"/>
        <v>-0.18005399999992733</v>
      </c>
      <c r="J5934">
        <f t="shared" si="1945"/>
        <v>-0.81842727272694005</v>
      </c>
      <c r="K5934" t="str">
        <f t="shared" si="1946"/>
        <v/>
      </c>
      <c r="L5934" s="2" t="str">
        <f t="shared" si="1952"/>
        <v/>
      </c>
      <c r="M5934" t="str">
        <f t="shared" si="1947"/>
        <v/>
      </c>
      <c r="N5934" s="1">
        <f t="shared" si="1934"/>
        <v>41379</v>
      </c>
      <c r="O5934" t="str">
        <f t="shared" si="1935"/>
        <v>可交易</v>
      </c>
      <c r="P5934" s="2" t="str">
        <f t="shared" si="1936"/>
        <v/>
      </c>
      <c r="Q5934" s="2" t="str">
        <f t="shared" si="1937"/>
        <v/>
      </c>
      <c r="R5934" s="2">
        <f t="shared" si="1948"/>
        <v>7.7959067781581304</v>
      </c>
      <c r="S5934">
        <f t="shared" si="1949"/>
        <v>67</v>
      </c>
      <c r="T5934" s="1">
        <f t="shared" si="1938"/>
        <v>41089</v>
      </c>
      <c r="U5934" t="str">
        <f t="shared" si="1939"/>
        <v>可交易</v>
      </c>
      <c r="V5934" s="2" t="str">
        <f t="shared" si="1940"/>
        <v/>
      </c>
      <c r="W5934" s="2" t="str">
        <f t="shared" si="1941"/>
        <v/>
      </c>
      <c r="X5934" s="2">
        <f t="shared" si="1950"/>
        <v>3.0325281867910148</v>
      </c>
      <c r="Y5934">
        <f t="shared" si="1951"/>
        <v>38</v>
      </c>
    </row>
    <row r="5935" spans="1:25" x14ac:dyDescent="0.3">
      <c r="A5935" s="1">
        <v>41624</v>
      </c>
      <c r="B5935">
        <v>1786.540039</v>
      </c>
      <c r="C5935">
        <v>16.03</v>
      </c>
      <c r="D5935">
        <v>15.587790349947699</v>
      </c>
      <c r="E5935">
        <f t="shared" si="1932"/>
        <v>0.44220965005230184</v>
      </c>
      <c r="F5935" t="str">
        <f t="shared" si="1933"/>
        <v/>
      </c>
      <c r="G5935" t="str">
        <f t="shared" si="1942"/>
        <v/>
      </c>
      <c r="H5935">
        <f t="shared" si="1943"/>
        <v>0.27000000000000135</v>
      </c>
      <c r="I5935">
        <f t="shared" si="1944"/>
        <v>11.220092999999906</v>
      </c>
      <c r="J5935">
        <f t="shared" si="1945"/>
        <v>41.555899999999447</v>
      </c>
      <c r="K5935" t="str">
        <f t="shared" si="1946"/>
        <v/>
      </c>
      <c r="L5935" s="2" t="str">
        <f t="shared" si="1952"/>
        <v/>
      </c>
      <c r="M5935" t="str">
        <f t="shared" si="1947"/>
        <v/>
      </c>
      <c r="N5935" s="1">
        <f t="shared" si="1934"/>
        <v>41379</v>
      </c>
      <c r="O5935" t="str">
        <f t="shared" si="1935"/>
        <v>可交易</v>
      </c>
      <c r="P5935" s="2" t="str">
        <f t="shared" si="1936"/>
        <v/>
      </c>
      <c r="Q5935" s="2" t="str">
        <f t="shared" si="1937"/>
        <v/>
      </c>
      <c r="R5935" s="2">
        <f t="shared" si="1948"/>
        <v>7.7959067781581304</v>
      </c>
      <c r="S5935">
        <f t="shared" si="1949"/>
        <v>67</v>
      </c>
      <c r="T5935" s="1">
        <f t="shared" si="1938"/>
        <v>41089</v>
      </c>
      <c r="U5935" t="str">
        <f t="shared" si="1939"/>
        <v>可交易</v>
      </c>
      <c r="V5935" s="2" t="str">
        <f t="shared" si="1940"/>
        <v/>
      </c>
      <c r="W5935" s="2" t="str">
        <f t="shared" si="1941"/>
        <v/>
      </c>
      <c r="X5935" s="2">
        <f t="shared" si="1950"/>
        <v>3.0325281867910148</v>
      </c>
      <c r="Y5935">
        <f t="shared" si="1951"/>
        <v>38</v>
      </c>
    </row>
    <row r="5936" spans="1:25" x14ac:dyDescent="0.3">
      <c r="A5936" s="1">
        <v>41625</v>
      </c>
      <c r="B5936">
        <v>1781</v>
      </c>
      <c r="C5936">
        <v>16.21</v>
      </c>
      <c r="D5936">
        <v>16.184043240613502</v>
      </c>
      <c r="E5936">
        <f t="shared" si="1932"/>
        <v>2.5956759386499328E-2</v>
      </c>
      <c r="F5936" t="str">
        <f t="shared" si="1933"/>
        <v/>
      </c>
      <c r="G5936" t="str">
        <f t="shared" si="1942"/>
        <v/>
      </c>
      <c r="H5936">
        <f t="shared" si="1943"/>
        <v>0.17999999999999972</v>
      </c>
      <c r="I5936">
        <f t="shared" si="1944"/>
        <v>-5.5400389999999788</v>
      </c>
      <c r="J5936">
        <f t="shared" si="1945"/>
        <v>-30.777994444444374</v>
      </c>
      <c r="K5936" t="str">
        <f t="shared" si="1946"/>
        <v/>
      </c>
      <c r="L5936" s="2" t="str">
        <f t="shared" si="1952"/>
        <v/>
      </c>
      <c r="M5936" t="str">
        <f t="shared" si="1947"/>
        <v/>
      </c>
      <c r="N5936" s="1">
        <f t="shared" si="1934"/>
        <v>41379</v>
      </c>
      <c r="O5936" t="str">
        <f t="shared" si="1935"/>
        <v>可交易</v>
      </c>
      <c r="P5936" s="2" t="str">
        <f t="shared" si="1936"/>
        <v/>
      </c>
      <c r="Q5936" s="2" t="str">
        <f t="shared" si="1937"/>
        <v/>
      </c>
      <c r="R5936" s="2">
        <f t="shared" si="1948"/>
        <v>7.7959067781581304</v>
      </c>
      <c r="S5936">
        <f t="shared" si="1949"/>
        <v>67</v>
      </c>
      <c r="T5936" s="1">
        <f t="shared" si="1938"/>
        <v>41089</v>
      </c>
      <c r="U5936" t="str">
        <f t="shared" si="1939"/>
        <v>可交易</v>
      </c>
      <c r="V5936" s="2" t="str">
        <f t="shared" si="1940"/>
        <v/>
      </c>
      <c r="W5936" s="2" t="str">
        <f t="shared" si="1941"/>
        <v/>
      </c>
      <c r="X5936" s="2">
        <f t="shared" si="1950"/>
        <v>3.0325281867910148</v>
      </c>
      <c r="Y5936">
        <f t="shared" si="1951"/>
        <v>38</v>
      </c>
    </row>
    <row r="5937" spans="1:25" x14ac:dyDescent="0.3">
      <c r="A5937" s="1">
        <v>41626</v>
      </c>
      <c r="B5937">
        <v>1810.650024</v>
      </c>
      <c r="C5937">
        <v>13.8</v>
      </c>
      <c r="D5937">
        <v>14.821350295141499</v>
      </c>
      <c r="E5937">
        <f t="shared" si="1932"/>
        <v>-1.0213502951414988</v>
      </c>
      <c r="F5937" t="str">
        <f t="shared" si="1933"/>
        <v>PUT</v>
      </c>
      <c r="G5937">
        <f t="shared" si="1942"/>
        <v>0</v>
      </c>
      <c r="H5937">
        <f t="shared" si="1943"/>
        <v>-2.41</v>
      </c>
      <c r="I5937">
        <f t="shared" si="1944"/>
        <v>29.65002400000003</v>
      </c>
      <c r="J5937">
        <f t="shared" si="1945"/>
        <v>-12.302914522821588</v>
      </c>
      <c r="K5937">
        <f t="shared" si="1946"/>
        <v>1805.650024</v>
      </c>
      <c r="L5937" s="2" t="str">
        <f t="shared" si="1952"/>
        <v/>
      </c>
      <c r="M5937" t="str">
        <f t="shared" si="1947"/>
        <v/>
      </c>
      <c r="N5937" s="1">
        <f t="shared" si="1934"/>
        <v>41379</v>
      </c>
      <c r="O5937" t="str">
        <f t="shared" si="1935"/>
        <v>可交易</v>
      </c>
      <c r="P5937" s="2" t="str">
        <f t="shared" si="1936"/>
        <v/>
      </c>
      <c r="Q5937" s="2" t="str">
        <f t="shared" si="1937"/>
        <v/>
      </c>
      <c r="R5937" s="2">
        <f t="shared" si="1948"/>
        <v>7.7959067781581304</v>
      </c>
      <c r="S5937">
        <f t="shared" si="1949"/>
        <v>67</v>
      </c>
      <c r="T5937" s="1">
        <f t="shared" si="1938"/>
        <v>41089</v>
      </c>
      <c r="U5937" t="str">
        <f t="shared" si="1939"/>
        <v>可交易</v>
      </c>
      <c r="V5937" s="2" t="str">
        <f t="shared" si="1940"/>
        <v/>
      </c>
      <c r="W5937" s="2" t="str">
        <f t="shared" si="1941"/>
        <v/>
      </c>
      <c r="X5937" s="2">
        <f t="shared" si="1950"/>
        <v>3.0325281867910148</v>
      </c>
      <c r="Y5937">
        <f t="shared" si="1951"/>
        <v>38</v>
      </c>
    </row>
    <row r="5938" spans="1:25" x14ac:dyDescent="0.3">
      <c r="A5938" s="1">
        <v>41627</v>
      </c>
      <c r="B5938">
        <v>1809.599976</v>
      </c>
      <c r="C5938">
        <v>14.15</v>
      </c>
      <c r="D5938">
        <v>13.6292661158157</v>
      </c>
      <c r="E5938">
        <f t="shared" si="1932"/>
        <v>0.52073388418430078</v>
      </c>
      <c r="F5938" t="str">
        <f t="shared" si="1933"/>
        <v/>
      </c>
      <c r="G5938" t="str">
        <f t="shared" si="1942"/>
        <v/>
      </c>
      <c r="H5938">
        <f t="shared" si="1943"/>
        <v>0.34999999999999964</v>
      </c>
      <c r="I5938">
        <f t="shared" si="1944"/>
        <v>-1.0500480000000607</v>
      </c>
      <c r="J5938">
        <f t="shared" si="1945"/>
        <v>-3.0001371428573194</v>
      </c>
      <c r="K5938" t="str">
        <f t="shared" si="1946"/>
        <v/>
      </c>
      <c r="L5938" s="2" t="str">
        <f t="shared" si="1952"/>
        <v/>
      </c>
      <c r="M5938" t="str">
        <f t="shared" si="1947"/>
        <v/>
      </c>
      <c r="N5938" s="1">
        <f t="shared" si="1934"/>
        <v>41379</v>
      </c>
      <c r="O5938" t="str">
        <f t="shared" si="1935"/>
        <v>可交易</v>
      </c>
      <c r="P5938" s="2" t="str">
        <f t="shared" si="1936"/>
        <v/>
      </c>
      <c r="Q5938" s="2" t="str">
        <f t="shared" si="1937"/>
        <v/>
      </c>
      <c r="R5938" s="2">
        <f t="shared" si="1948"/>
        <v>7.7959067781581304</v>
      </c>
      <c r="S5938">
        <f t="shared" si="1949"/>
        <v>67</v>
      </c>
      <c r="T5938" s="1">
        <f t="shared" si="1938"/>
        <v>41089</v>
      </c>
      <c r="U5938" t="str">
        <f t="shared" si="1939"/>
        <v>可交易</v>
      </c>
      <c r="V5938" s="2" t="str">
        <f t="shared" si="1940"/>
        <v/>
      </c>
      <c r="W5938" s="2" t="str">
        <f t="shared" si="1941"/>
        <v/>
      </c>
      <c r="X5938" s="2">
        <f t="shared" si="1950"/>
        <v>3.0325281867910148</v>
      </c>
      <c r="Y5938">
        <f t="shared" si="1951"/>
        <v>38</v>
      </c>
    </row>
    <row r="5939" spans="1:25" x14ac:dyDescent="0.3">
      <c r="A5939" s="1">
        <v>41628</v>
      </c>
      <c r="B5939">
        <v>1818.3199460000001</v>
      </c>
      <c r="C5939">
        <v>13.79</v>
      </c>
      <c r="D5939">
        <v>13.261511822600699</v>
      </c>
      <c r="E5939">
        <f t="shared" si="1932"/>
        <v>0.52848817739929999</v>
      </c>
      <c r="F5939" t="str">
        <f t="shared" si="1933"/>
        <v/>
      </c>
      <c r="G5939" t="str">
        <f t="shared" si="1942"/>
        <v/>
      </c>
      <c r="H5939">
        <f t="shared" si="1943"/>
        <v>-0.36000000000000121</v>
      </c>
      <c r="I5939">
        <f t="shared" si="1944"/>
        <v>8.719970000000103</v>
      </c>
      <c r="J5939">
        <f t="shared" si="1945"/>
        <v>-24.222138888889095</v>
      </c>
      <c r="K5939" t="str">
        <f t="shared" si="1946"/>
        <v/>
      </c>
      <c r="L5939" s="2" t="str">
        <f t="shared" si="1952"/>
        <v/>
      </c>
      <c r="M5939" t="str">
        <f t="shared" si="1947"/>
        <v/>
      </c>
      <c r="N5939" s="1">
        <f t="shared" si="1934"/>
        <v>41379</v>
      </c>
      <c r="O5939" t="str">
        <f t="shared" si="1935"/>
        <v>可交易</v>
      </c>
      <c r="P5939" s="2" t="str">
        <f t="shared" si="1936"/>
        <v/>
      </c>
      <c r="Q5939" s="2" t="str">
        <f t="shared" si="1937"/>
        <v/>
      </c>
      <c r="R5939" s="2">
        <f t="shared" si="1948"/>
        <v>7.7959067781581304</v>
      </c>
      <c r="S5939">
        <f t="shared" si="1949"/>
        <v>67</v>
      </c>
      <c r="T5939" s="1">
        <f t="shared" si="1938"/>
        <v>41089</v>
      </c>
      <c r="U5939" t="str">
        <f t="shared" si="1939"/>
        <v>可交易</v>
      </c>
      <c r="V5939" s="2" t="str">
        <f t="shared" si="1940"/>
        <v/>
      </c>
      <c r="W5939" s="2" t="str">
        <f t="shared" si="1941"/>
        <v/>
      </c>
      <c r="X5939" s="2">
        <f t="shared" si="1950"/>
        <v>3.0325281867910148</v>
      </c>
      <c r="Y5939">
        <f t="shared" si="1951"/>
        <v>38</v>
      </c>
    </row>
    <row r="5940" spans="1:25" x14ac:dyDescent="0.3">
      <c r="A5940" s="1">
        <v>41631</v>
      </c>
      <c r="B5940">
        <v>1827.98999</v>
      </c>
      <c r="C5940">
        <v>13.04</v>
      </c>
      <c r="D5940">
        <v>13.1073447703791</v>
      </c>
      <c r="E5940">
        <f t="shared" si="1932"/>
        <v>-6.7344770379101249E-2</v>
      </c>
      <c r="F5940" t="str">
        <f t="shared" si="1933"/>
        <v/>
      </c>
      <c r="G5940" t="str">
        <f t="shared" si="1942"/>
        <v/>
      </c>
      <c r="H5940">
        <f t="shared" si="1943"/>
        <v>-0.75</v>
      </c>
      <c r="I5940">
        <f t="shared" si="1944"/>
        <v>9.6700439999999617</v>
      </c>
      <c r="J5940">
        <f t="shared" si="1945"/>
        <v>-12.893391999999949</v>
      </c>
      <c r="K5940" t="str">
        <f t="shared" si="1946"/>
        <v/>
      </c>
      <c r="L5940" s="2" t="str">
        <f t="shared" si="1952"/>
        <v/>
      </c>
      <c r="M5940" t="str">
        <f t="shared" si="1947"/>
        <v/>
      </c>
      <c r="N5940" s="1">
        <f t="shared" si="1934"/>
        <v>41379</v>
      </c>
      <c r="O5940" t="str">
        <f t="shared" si="1935"/>
        <v>可交易</v>
      </c>
      <c r="P5940" s="2" t="str">
        <f t="shared" si="1936"/>
        <v/>
      </c>
      <c r="Q5940" s="2" t="str">
        <f t="shared" si="1937"/>
        <v/>
      </c>
      <c r="R5940" s="2">
        <f t="shared" si="1948"/>
        <v>7.7959067781581304</v>
      </c>
      <c r="S5940">
        <f t="shared" si="1949"/>
        <v>67</v>
      </c>
      <c r="T5940" s="1">
        <f t="shared" si="1938"/>
        <v>41089</v>
      </c>
      <c r="U5940" t="str">
        <f t="shared" si="1939"/>
        <v>可交易</v>
      </c>
      <c r="V5940" s="2" t="str">
        <f t="shared" si="1940"/>
        <v/>
      </c>
      <c r="W5940" s="2" t="str">
        <f t="shared" si="1941"/>
        <v/>
      </c>
      <c r="X5940" s="2">
        <f t="shared" si="1950"/>
        <v>3.0325281867910148</v>
      </c>
      <c r="Y5940">
        <f t="shared" si="1951"/>
        <v>38</v>
      </c>
    </row>
    <row r="5941" spans="1:25" x14ac:dyDescent="0.3">
      <c r="A5941" s="1">
        <v>41632</v>
      </c>
      <c r="B5941">
        <v>1833.3199460000001</v>
      </c>
      <c r="C5941">
        <v>12.48</v>
      </c>
      <c r="D5941">
        <v>12.584543348589699</v>
      </c>
      <c r="E5941">
        <f t="shared" si="1932"/>
        <v>-0.10454334858969894</v>
      </c>
      <c r="F5941" t="str">
        <f t="shared" si="1933"/>
        <v/>
      </c>
      <c r="G5941" t="str">
        <f t="shared" si="1942"/>
        <v/>
      </c>
      <c r="H5941">
        <f t="shared" si="1943"/>
        <v>-0.55999999999999872</v>
      </c>
      <c r="I5941">
        <f t="shared" si="1944"/>
        <v>5.3299560000000383</v>
      </c>
      <c r="J5941">
        <f t="shared" si="1945"/>
        <v>-9.5177785714286625</v>
      </c>
      <c r="K5941" t="str">
        <f t="shared" si="1946"/>
        <v/>
      </c>
      <c r="L5941" s="2" t="str">
        <f t="shared" si="1952"/>
        <v/>
      </c>
      <c r="M5941" t="str">
        <f t="shared" si="1947"/>
        <v/>
      </c>
      <c r="N5941" s="1">
        <f t="shared" si="1934"/>
        <v>41379</v>
      </c>
      <c r="O5941" t="str">
        <f t="shared" si="1935"/>
        <v>可交易</v>
      </c>
      <c r="P5941" s="2" t="str">
        <f t="shared" si="1936"/>
        <v/>
      </c>
      <c r="Q5941" s="2" t="str">
        <f t="shared" si="1937"/>
        <v/>
      </c>
      <c r="R5941" s="2">
        <f t="shared" si="1948"/>
        <v>7.7959067781581304</v>
      </c>
      <c r="S5941">
        <f t="shared" si="1949"/>
        <v>67</v>
      </c>
      <c r="T5941" s="1">
        <f t="shared" si="1938"/>
        <v>41089</v>
      </c>
      <c r="U5941" t="str">
        <f t="shared" si="1939"/>
        <v>可交易</v>
      </c>
      <c r="V5941" s="2" t="str">
        <f t="shared" si="1940"/>
        <v/>
      </c>
      <c r="W5941" s="2" t="str">
        <f t="shared" si="1941"/>
        <v/>
      </c>
      <c r="X5941" s="2">
        <f t="shared" si="1950"/>
        <v>3.0325281867910148</v>
      </c>
      <c r="Y5941">
        <f t="shared" si="1951"/>
        <v>38</v>
      </c>
    </row>
    <row r="5942" spans="1:25" x14ac:dyDescent="0.3">
      <c r="A5942" s="1">
        <v>41634</v>
      </c>
      <c r="B5942">
        <v>1842.0200199999999</v>
      </c>
      <c r="C5942">
        <v>12.33</v>
      </c>
      <c r="D5942">
        <v>11.8812498387231</v>
      </c>
      <c r="E5942">
        <f t="shared" si="1932"/>
        <v>0.44875016127689982</v>
      </c>
      <c r="F5942" t="str">
        <f t="shared" si="1933"/>
        <v/>
      </c>
      <c r="G5942" t="str">
        <f t="shared" si="1942"/>
        <v/>
      </c>
      <c r="H5942">
        <f t="shared" si="1943"/>
        <v>-0.15000000000000036</v>
      </c>
      <c r="I5942">
        <f t="shared" si="1944"/>
        <v>8.7000739999998586</v>
      </c>
      <c r="J5942">
        <f t="shared" si="1945"/>
        <v>-58.000493333332251</v>
      </c>
      <c r="K5942" t="str">
        <f t="shared" si="1946"/>
        <v/>
      </c>
      <c r="L5942" s="2" t="str">
        <f t="shared" si="1952"/>
        <v/>
      </c>
      <c r="M5942" t="str">
        <f t="shared" si="1947"/>
        <v/>
      </c>
      <c r="N5942" s="1">
        <f t="shared" si="1934"/>
        <v>41379</v>
      </c>
      <c r="O5942" t="str">
        <f t="shared" si="1935"/>
        <v>可交易</v>
      </c>
      <c r="P5942" s="2" t="str">
        <f t="shared" si="1936"/>
        <v/>
      </c>
      <c r="Q5942" s="2" t="str">
        <f t="shared" si="1937"/>
        <v/>
      </c>
      <c r="R5942" s="2">
        <f t="shared" si="1948"/>
        <v>7.7959067781581304</v>
      </c>
      <c r="S5942">
        <f t="shared" si="1949"/>
        <v>67</v>
      </c>
      <c r="T5942" s="1">
        <f t="shared" si="1938"/>
        <v>41089</v>
      </c>
      <c r="U5942" t="str">
        <f t="shared" si="1939"/>
        <v>可交易</v>
      </c>
      <c r="V5942" s="2" t="str">
        <f t="shared" si="1940"/>
        <v/>
      </c>
      <c r="W5942" s="2" t="str">
        <f t="shared" si="1941"/>
        <v/>
      </c>
      <c r="X5942" s="2">
        <f t="shared" si="1950"/>
        <v>3.0325281867910148</v>
      </c>
      <c r="Y5942">
        <f t="shared" si="1951"/>
        <v>38</v>
      </c>
    </row>
    <row r="5943" spans="1:25" x14ac:dyDescent="0.3">
      <c r="A5943" s="1">
        <v>41635</v>
      </c>
      <c r="B5943">
        <v>1841.400024</v>
      </c>
      <c r="C5943">
        <v>12.46</v>
      </c>
      <c r="D5943">
        <v>12.351591629747199</v>
      </c>
      <c r="E5943">
        <f t="shared" si="1932"/>
        <v>0.10840837025280159</v>
      </c>
      <c r="F5943" t="str">
        <f t="shared" si="1933"/>
        <v/>
      </c>
      <c r="G5943" t="str">
        <f t="shared" si="1942"/>
        <v/>
      </c>
      <c r="H5943">
        <f t="shared" si="1943"/>
        <v>0.13000000000000078</v>
      </c>
      <c r="I5943">
        <f t="shared" si="1944"/>
        <v>-0.61999599999990096</v>
      </c>
      <c r="J5943">
        <f t="shared" si="1945"/>
        <v>-4.7691999999992092</v>
      </c>
      <c r="K5943" t="str">
        <f t="shared" si="1946"/>
        <v/>
      </c>
      <c r="L5943" s="2" t="str">
        <f t="shared" si="1952"/>
        <v/>
      </c>
      <c r="M5943" t="str">
        <f t="shared" si="1947"/>
        <v/>
      </c>
      <c r="N5943" s="1">
        <f t="shared" si="1934"/>
        <v>41379</v>
      </c>
      <c r="O5943" t="str">
        <f t="shared" si="1935"/>
        <v>可交易</v>
      </c>
      <c r="P5943" s="2" t="str">
        <f t="shared" si="1936"/>
        <v/>
      </c>
      <c r="Q5943" s="2" t="str">
        <f t="shared" si="1937"/>
        <v/>
      </c>
      <c r="R5943" s="2">
        <f t="shared" si="1948"/>
        <v>7.7959067781581304</v>
      </c>
      <c r="S5943">
        <f t="shared" si="1949"/>
        <v>67</v>
      </c>
      <c r="T5943" s="1">
        <f t="shared" si="1938"/>
        <v>41089</v>
      </c>
      <c r="U5943" t="str">
        <f t="shared" si="1939"/>
        <v>可交易</v>
      </c>
      <c r="V5943" s="2" t="str">
        <f t="shared" si="1940"/>
        <v/>
      </c>
      <c r="W5943" s="2" t="str">
        <f t="shared" si="1941"/>
        <v/>
      </c>
      <c r="X5943" s="2">
        <f t="shared" si="1950"/>
        <v>3.0325281867910148</v>
      </c>
      <c r="Y5943">
        <f t="shared" si="1951"/>
        <v>38</v>
      </c>
    </row>
    <row r="5944" spans="1:25" x14ac:dyDescent="0.3">
      <c r="A5944" s="1">
        <v>41638</v>
      </c>
      <c r="B5944">
        <v>1841.0699460000001</v>
      </c>
      <c r="C5944">
        <v>13.56</v>
      </c>
      <c r="D5944">
        <v>13.2919085016193</v>
      </c>
      <c r="E5944">
        <f t="shared" si="1932"/>
        <v>0.26809149838070034</v>
      </c>
      <c r="F5944" t="str">
        <f t="shared" si="1933"/>
        <v/>
      </c>
      <c r="G5944" t="str">
        <f t="shared" si="1942"/>
        <v/>
      </c>
      <c r="H5944">
        <f t="shared" si="1943"/>
        <v>1.0999999999999996</v>
      </c>
      <c r="I5944">
        <f t="shared" si="1944"/>
        <v>-0.33007799999995768</v>
      </c>
      <c r="J5944">
        <f t="shared" si="1945"/>
        <v>-0.3000709090908707</v>
      </c>
      <c r="K5944" t="str">
        <f t="shared" si="1946"/>
        <v/>
      </c>
      <c r="L5944" s="2" t="str">
        <f t="shared" si="1952"/>
        <v/>
      </c>
      <c r="M5944" t="str">
        <f t="shared" si="1947"/>
        <v/>
      </c>
      <c r="N5944" s="1">
        <f t="shared" si="1934"/>
        <v>41379</v>
      </c>
      <c r="O5944" t="str">
        <f t="shared" si="1935"/>
        <v>可交易</v>
      </c>
      <c r="P5944" s="2" t="str">
        <f t="shared" si="1936"/>
        <v/>
      </c>
      <c r="Q5944" s="2" t="str">
        <f t="shared" si="1937"/>
        <v/>
      </c>
      <c r="R5944" s="2">
        <f t="shared" si="1948"/>
        <v>7.7959067781581304</v>
      </c>
      <c r="S5944">
        <f t="shared" si="1949"/>
        <v>67</v>
      </c>
      <c r="T5944" s="1">
        <f t="shared" si="1938"/>
        <v>41089</v>
      </c>
      <c r="U5944" t="str">
        <f t="shared" si="1939"/>
        <v>可交易</v>
      </c>
      <c r="V5944" s="2" t="str">
        <f t="shared" si="1940"/>
        <v/>
      </c>
      <c r="W5944" s="2" t="str">
        <f t="shared" si="1941"/>
        <v/>
      </c>
      <c r="X5944" s="2">
        <f t="shared" si="1950"/>
        <v>3.0325281867910148</v>
      </c>
      <c r="Y5944">
        <f t="shared" si="1951"/>
        <v>38</v>
      </c>
    </row>
    <row r="5945" spans="1:25" x14ac:dyDescent="0.3">
      <c r="A5945" s="1">
        <v>41639</v>
      </c>
      <c r="B5945">
        <v>1848.3599850000001</v>
      </c>
      <c r="C5945">
        <v>13.72</v>
      </c>
      <c r="D5945">
        <v>13.949629141734</v>
      </c>
      <c r="E5945">
        <f t="shared" si="1932"/>
        <v>-0.22962914173399973</v>
      </c>
      <c r="F5945" t="str">
        <f t="shared" si="1933"/>
        <v/>
      </c>
      <c r="G5945" t="str">
        <f t="shared" si="1942"/>
        <v/>
      </c>
      <c r="H5945">
        <f t="shared" si="1943"/>
        <v>0.16000000000000014</v>
      </c>
      <c r="I5945">
        <f t="shared" si="1944"/>
        <v>7.2900389999999788</v>
      </c>
      <c r="J5945">
        <f t="shared" si="1945"/>
        <v>45.562743749999825</v>
      </c>
      <c r="K5945" t="str">
        <f t="shared" si="1946"/>
        <v/>
      </c>
      <c r="L5945" s="2" t="str">
        <f t="shared" si="1952"/>
        <v/>
      </c>
      <c r="M5945" t="str">
        <f t="shared" si="1947"/>
        <v/>
      </c>
      <c r="N5945" s="1">
        <f t="shared" si="1934"/>
        <v>41379</v>
      </c>
      <c r="O5945" t="str">
        <f t="shared" si="1935"/>
        <v>可交易</v>
      </c>
      <c r="P5945" s="2" t="str">
        <f t="shared" si="1936"/>
        <v/>
      </c>
      <c r="Q5945" s="2" t="str">
        <f t="shared" si="1937"/>
        <v/>
      </c>
      <c r="R5945" s="2">
        <f t="shared" si="1948"/>
        <v>7.7959067781581304</v>
      </c>
      <c r="S5945">
        <f t="shared" si="1949"/>
        <v>67</v>
      </c>
      <c r="T5945" s="1">
        <f t="shared" si="1938"/>
        <v>41089</v>
      </c>
      <c r="U5945" t="str">
        <f t="shared" si="1939"/>
        <v>可交易</v>
      </c>
      <c r="V5945" s="2" t="str">
        <f t="shared" si="1940"/>
        <v/>
      </c>
      <c r="W5945" s="2" t="str">
        <f t="shared" si="1941"/>
        <v/>
      </c>
      <c r="X5945" s="2">
        <f t="shared" si="1950"/>
        <v>3.0325281867910148</v>
      </c>
      <c r="Y5945">
        <f t="shared" si="1951"/>
        <v>38</v>
      </c>
    </row>
    <row r="5946" spans="1:25" x14ac:dyDescent="0.3">
      <c r="A5946" s="1">
        <v>41641</v>
      </c>
      <c r="B5946">
        <v>1831.9799800000001</v>
      </c>
      <c r="C5946">
        <v>14.23</v>
      </c>
      <c r="D5946">
        <v>14.2702781585518</v>
      </c>
      <c r="E5946">
        <f t="shared" si="1932"/>
        <v>-4.0278158551799947E-2</v>
      </c>
      <c r="F5946" t="str">
        <f t="shared" si="1933"/>
        <v/>
      </c>
      <c r="G5946" t="str">
        <f t="shared" si="1942"/>
        <v/>
      </c>
      <c r="H5946">
        <f t="shared" si="1943"/>
        <v>0.50999999999999979</v>
      </c>
      <c r="I5946">
        <f t="shared" si="1944"/>
        <v>-16.380004999999983</v>
      </c>
      <c r="J5946">
        <f t="shared" si="1945"/>
        <v>-32.117656862745079</v>
      </c>
      <c r="K5946" t="str">
        <f t="shared" si="1946"/>
        <v/>
      </c>
      <c r="L5946" s="2" t="str">
        <f t="shared" si="1952"/>
        <v/>
      </c>
      <c r="M5946" t="str">
        <f t="shared" si="1947"/>
        <v/>
      </c>
      <c r="N5946" s="1">
        <f t="shared" si="1934"/>
        <v>41379</v>
      </c>
      <c r="O5946" t="str">
        <f t="shared" si="1935"/>
        <v>可交易</v>
      </c>
      <c r="P5946" s="2" t="str">
        <f t="shared" si="1936"/>
        <v/>
      </c>
      <c r="Q5946" s="2" t="str">
        <f t="shared" si="1937"/>
        <v/>
      </c>
      <c r="R5946" s="2">
        <f t="shared" si="1948"/>
        <v>7.7959067781581304</v>
      </c>
      <c r="S5946">
        <f t="shared" si="1949"/>
        <v>67</v>
      </c>
      <c r="T5946" s="1">
        <f t="shared" si="1938"/>
        <v>41089</v>
      </c>
      <c r="U5946" t="str">
        <f t="shared" si="1939"/>
        <v>可交易</v>
      </c>
      <c r="V5946" s="2" t="str">
        <f t="shared" si="1940"/>
        <v/>
      </c>
      <c r="W5946" s="2" t="str">
        <f t="shared" si="1941"/>
        <v/>
      </c>
      <c r="X5946" s="2">
        <f t="shared" si="1950"/>
        <v>3.0325281867910148</v>
      </c>
      <c r="Y5946">
        <f t="shared" si="1951"/>
        <v>38</v>
      </c>
    </row>
    <row r="5947" spans="1:25" x14ac:dyDescent="0.3">
      <c r="A5947" s="1">
        <v>41642</v>
      </c>
      <c r="B5947">
        <v>1831.369995</v>
      </c>
      <c r="C5947">
        <v>13.76</v>
      </c>
      <c r="D5947">
        <v>13.7601876906323</v>
      </c>
      <c r="E5947">
        <f t="shared" si="1932"/>
        <v>-1.876906323001748E-4</v>
      </c>
      <c r="F5947" t="str">
        <f t="shared" si="1933"/>
        <v/>
      </c>
      <c r="G5947" t="str">
        <f t="shared" si="1942"/>
        <v/>
      </c>
      <c r="H5947">
        <f t="shared" si="1943"/>
        <v>-0.47000000000000064</v>
      </c>
      <c r="I5947">
        <f t="shared" si="1944"/>
        <v>-0.60998500000005151</v>
      </c>
      <c r="J5947">
        <f t="shared" si="1945"/>
        <v>1.2978404255320228</v>
      </c>
      <c r="K5947" t="str">
        <f t="shared" si="1946"/>
        <v/>
      </c>
      <c r="L5947" s="2" t="str">
        <f t="shared" si="1952"/>
        <v/>
      </c>
      <c r="M5947" t="str">
        <f t="shared" si="1947"/>
        <v/>
      </c>
      <c r="N5947" s="1">
        <f t="shared" si="1934"/>
        <v>41379</v>
      </c>
      <c r="O5947" t="str">
        <f t="shared" si="1935"/>
        <v>可交易</v>
      </c>
      <c r="P5947" s="2" t="str">
        <f t="shared" si="1936"/>
        <v/>
      </c>
      <c r="Q5947" s="2" t="str">
        <f t="shared" si="1937"/>
        <v/>
      </c>
      <c r="R5947" s="2">
        <f t="shared" si="1948"/>
        <v>7.7959067781581304</v>
      </c>
      <c r="S5947">
        <f t="shared" si="1949"/>
        <v>67</v>
      </c>
      <c r="T5947" s="1">
        <f t="shared" si="1938"/>
        <v>41089</v>
      </c>
      <c r="U5947" t="str">
        <f t="shared" si="1939"/>
        <v>可交易</v>
      </c>
      <c r="V5947" s="2" t="str">
        <f t="shared" si="1940"/>
        <v/>
      </c>
      <c r="W5947" s="2" t="str">
        <f t="shared" si="1941"/>
        <v/>
      </c>
      <c r="X5947" s="2">
        <f t="shared" si="1950"/>
        <v>3.0325281867910148</v>
      </c>
      <c r="Y5947">
        <f t="shared" si="1951"/>
        <v>38</v>
      </c>
    </row>
    <row r="5948" spans="1:25" x14ac:dyDescent="0.3">
      <c r="A5948" s="1">
        <v>41645</v>
      </c>
      <c r="B5948">
        <v>1826.7700199999999</v>
      </c>
      <c r="C5948">
        <v>13.55</v>
      </c>
      <c r="D5948">
        <v>13.6389026183002</v>
      </c>
      <c r="E5948">
        <f t="shared" si="1932"/>
        <v>-8.8902618300199521E-2</v>
      </c>
      <c r="F5948" t="str">
        <f t="shared" si="1933"/>
        <v/>
      </c>
      <c r="G5948" t="str">
        <f t="shared" si="1942"/>
        <v/>
      </c>
      <c r="H5948">
        <f t="shared" si="1943"/>
        <v>-0.20999999999999908</v>
      </c>
      <c r="I5948">
        <f t="shared" si="1944"/>
        <v>-4.5999750000000859</v>
      </c>
      <c r="J5948">
        <f t="shared" si="1945"/>
        <v>21.904642857143362</v>
      </c>
      <c r="K5948" t="str">
        <f t="shared" si="1946"/>
        <v/>
      </c>
      <c r="L5948" s="2" t="str">
        <f t="shared" si="1952"/>
        <v/>
      </c>
      <c r="M5948" t="str">
        <f t="shared" si="1947"/>
        <v/>
      </c>
      <c r="N5948" s="1">
        <f t="shared" si="1934"/>
        <v>41379</v>
      </c>
      <c r="O5948" t="str">
        <f t="shared" si="1935"/>
        <v>可交易</v>
      </c>
      <c r="P5948" s="2" t="str">
        <f t="shared" si="1936"/>
        <v/>
      </c>
      <c r="Q5948" s="2" t="str">
        <f t="shared" si="1937"/>
        <v/>
      </c>
      <c r="R5948" s="2">
        <f t="shared" si="1948"/>
        <v>7.7959067781581304</v>
      </c>
      <c r="S5948">
        <f t="shared" si="1949"/>
        <v>67</v>
      </c>
      <c r="T5948" s="1">
        <f t="shared" si="1938"/>
        <v>41089</v>
      </c>
      <c r="U5948" t="str">
        <f t="shared" si="1939"/>
        <v>可交易</v>
      </c>
      <c r="V5948" s="2" t="str">
        <f t="shared" si="1940"/>
        <v/>
      </c>
      <c r="W5948" s="2" t="str">
        <f t="shared" si="1941"/>
        <v/>
      </c>
      <c r="X5948" s="2">
        <f t="shared" si="1950"/>
        <v>3.0325281867910148</v>
      </c>
      <c r="Y5948">
        <f t="shared" si="1951"/>
        <v>38</v>
      </c>
    </row>
    <row r="5949" spans="1:25" x14ac:dyDescent="0.3">
      <c r="A5949" s="1">
        <v>41646</v>
      </c>
      <c r="B5949">
        <v>1837.880005</v>
      </c>
      <c r="C5949">
        <v>12.92</v>
      </c>
      <c r="D5949">
        <v>12.82422481865</v>
      </c>
      <c r="E5949">
        <f t="shared" si="1932"/>
        <v>9.5775181349999627E-2</v>
      </c>
      <c r="F5949" t="str">
        <f t="shared" si="1933"/>
        <v/>
      </c>
      <c r="G5949" t="str">
        <f t="shared" si="1942"/>
        <v/>
      </c>
      <c r="H5949">
        <f t="shared" si="1943"/>
        <v>-0.63000000000000078</v>
      </c>
      <c r="I5949">
        <f t="shared" si="1944"/>
        <v>11.109985000000052</v>
      </c>
      <c r="J5949">
        <f t="shared" si="1945"/>
        <v>-17.634896825396886</v>
      </c>
      <c r="K5949" t="str">
        <f t="shared" si="1946"/>
        <v/>
      </c>
      <c r="L5949" s="2" t="str">
        <f t="shared" si="1952"/>
        <v/>
      </c>
      <c r="M5949" t="str">
        <f t="shared" si="1947"/>
        <v/>
      </c>
      <c r="N5949" s="1">
        <f t="shared" si="1934"/>
        <v>41379</v>
      </c>
      <c r="O5949" t="str">
        <f t="shared" si="1935"/>
        <v>可交易</v>
      </c>
      <c r="P5949" s="2" t="str">
        <f t="shared" si="1936"/>
        <v/>
      </c>
      <c r="Q5949" s="2" t="str">
        <f t="shared" si="1937"/>
        <v/>
      </c>
      <c r="R5949" s="2">
        <f t="shared" si="1948"/>
        <v>7.7959067781581304</v>
      </c>
      <c r="S5949">
        <f t="shared" si="1949"/>
        <v>67</v>
      </c>
      <c r="T5949" s="1">
        <f t="shared" si="1938"/>
        <v>41089</v>
      </c>
      <c r="U5949" t="str">
        <f t="shared" si="1939"/>
        <v>可交易</v>
      </c>
      <c r="V5949" s="2" t="str">
        <f t="shared" si="1940"/>
        <v/>
      </c>
      <c r="W5949" s="2" t="str">
        <f t="shared" si="1941"/>
        <v/>
      </c>
      <c r="X5949" s="2">
        <f t="shared" si="1950"/>
        <v>3.0325281867910148</v>
      </c>
      <c r="Y5949">
        <f t="shared" si="1951"/>
        <v>38</v>
      </c>
    </row>
    <row r="5950" spans="1:25" x14ac:dyDescent="0.3">
      <c r="A5950" s="1">
        <v>41647</v>
      </c>
      <c r="B5950">
        <v>1837.48999</v>
      </c>
      <c r="C5950">
        <v>12.87</v>
      </c>
      <c r="D5950">
        <v>12.9855948442776</v>
      </c>
      <c r="E5950">
        <f t="shared" si="1932"/>
        <v>-0.11559484427760047</v>
      </c>
      <c r="F5950" t="str">
        <f t="shared" si="1933"/>
        <v/>
      </c>
      <c r="G5950" t="str">
        <f t="shared" si="1942"/>
        <v/>
      </c>
      <c r="H5950">
        <f t="shared" si="1943"/>
        <v>-5.0000000000000711E-2</v>
      </c>
      <c r="I5950">
        <f t="shared" si="1944"/>
        <v>-0.39001499999994849</v>
      </c>
      <c r="J5950">
        <f t="shared" si="1945"/>
        <v>7.8002999999988587</v>
      </c>
      <c r="K5950" t="str">
        <f t="shared" si="1946"/>
        <v/>
      </c>
      <c r="L5950" s="2" t="str">
        <f t="shared" si="1952"/>
        <v/>
      </c>
      <c r="M5950" t="str">
        <f t="shared" si="1947"/>
        <v/>
      </c>
      <c r="N5950" s="1">
        <f t="shared" si="1934"/>
        <v>41379</v>
      </c>
      <c r="O5950" t="str">
        <f t="shared" si="1935"/>
        <v>可交易</v>
      </c>
      <c r="P5950" s="2" t="str">
        <f t="shared" si="1936"/>
        <v/>
      </c>
      <c r="Q5950" s="2" t="str">
        <f t="shared" si="1937"/>
        <v/>
      </c>
      <c r="R5950" s="2">
        <f t="shared" si="1948"/>
        <v>7.7959067781581304</v>
      </c>
      <c r="S5950">
        <f t="shared" si="1949"/>
        <v>67</v>
      </c>
      <c r="T5950" s="1">
        <f t="shared" si="1938"/>
        <v>41089</v>
      </c>
      <c r="U5950" t="str">
        <f t="shared" si="1939"/>
        <v>可交易</v>
      </c>
      <c r="V5950" s="2" t="str">
        <f t="shared" si="1940"/>
        <v/>
      </c>
      <c r="W5950" s="2" t="str">
        <f t="shared" si="1941"/>
        <v/>
      </c>
      <c r="X5950" s="2">
        <f t="shared" si="1950"/>
        <v>3.0325281867910148</v>
      </c>
      <c r="Y5950">
        <f t="shared" si="1951"/>
        <v>38</v>
      </c>
    </row>
    <row r="5951" spans="1:25" x14ac:dyDescent="0.3">
      <c r="A5951" s="1">
        <v>41648</v>
      </c>
      <c r="B5951">
        <v>1838.130005</v>
      </c>
      <c r="C5951">
        <v>12.89</v>
      </c>
      <c r="D5951">
        <v>13.113007013183401</v>
      </c>
      <c r="E5951">
        <f t="shared" si="1932"/>
        <v>-0.2230070131834001</v>
      </c>
      <c r="F5951" t="str">
        <f t="shared" si="1933"/>
        <v/>
      </c>
      <c r="G5951" t="str">
        <f t="shared" si="1942"/>
        <v/>
      </c>
      <c r="H5951">
        <f t="shared" si="1943"/>
        <v>2.000000000000135E-2</v>
      </c>
      <c r="I5951">
        <f t="shared" si="1944"/>
        <v>0.64001499999994849</v>
      </c>
      <c r="J5951">
        <f t="shared" si="1945"/>
        <v>32.000749999995264</v>
      </c>
      <c r="K5951" t="str">
        <f t="shared" si="1946"/>
        <v/>
      </c>
      <c r="L5951" s="2" t="str">
        <f t="shared" si="1952"/>
        <v/>
      </c>
      <c r="M5951" t="str">
        <f t="shared" si="1947"/>
        <v/>
      </c>
      <c r="N5951" s="1">
        <f t="shared" si="1934"/>
        <v>41379</v>
      </c>
      <c r="O5951" t="str">
        <f t="shared" si="1935"/>
        <v>可交易</v>
      </c>
      <c r="P5951" s="2" t="str">
        <f t="shared" si="1936"/>
        <v/>
      </c>
      <c r="Q5951" s="2" t="str">
        <f t="shared" si="1937"/>
        <v/>
      </c>
      <c r="R5951" s="2">
        <f t="shared" si="1948"/>
        <v>7.7959067781581304</v>
      </c>
      <c r="S5951">
        <f t="shared" si="1949"/>
        <v>67</v>
      </c>
      <c r="T5951" s="1">
        <f t="shared" si="1938"/>
        <v>41089</v>
      </c>
      <c r="U5951" t="str">
        <f t="shared" si="1939"/>
        <v>可交易</v>
      </c>
      <c r="V5951" s="2" t="str">
        <f t="shared" si="1940"/>
        <v/>
      </c>
      <c r="W5951" s="2" t="str">
        <f t="shared" si="1941"/>
        <v/>
      </c>
      <c r="X5951" s="2">
        <f t="shared" si="1950"/>
        <v>3.0325281867910148</v>
      </c>
      <c r="Y5951">
        <f t="shared" si="1951"/>
        <v>38</v>
      </c>
    </row>
    <row r="5952" spans="1:25" x14ac:dyDescent="0.3">
      <c r="A5952" s="1">
        <v>41649</v>
      </c>
      <c r="B5952">
        <v>1842.369995</v>
      </c>
      <c r="C5952">
        <v>12.14</v>
      </c>
      <c r="D5952">
        <v>12.4626324120861</v>
      </c>
      <c r="E5952">
        <f t="shared" si="1932"/>
        <v>-0.32263241208609905</v>
      </c>
      <c r="F5952" t="str">
        <f t="shared" si="1933"/>
        <v/>
      </c>
      <c r="G5952" t="str">
        <f t="shared" si="1942"/>
        <v/>
      </c>
      <c r="H5952">
        <f t="shared" si="1943"/>
        <v>-0.75</v>
      </c>
      <c r="I5952">
        <f t="shared" si="1944"/>
        <v>4.2399900000000343</v>
      </c>
      <c r="J5952">
        <f t="shared" si="1945"/>
        <v>-5.6533200000000461</v>
      </c>
      <c r="K5952" t="str">
        <f t="shared" si="1946"/>
        <v/>
      </c>
      <c r="L5952" s="2" t="str">
        <f t="shared" si="1952"/>
        <v/>
      </c>
      <c r="M5952" t="str">
        <f t="shared" si="1947"/>
        <v/>
      </c>
      <c r="N5952" s="1">
        <f t="shared" si="1934"/>
        <v>41379</v>
      </c>
      <c r="O5952" t="str">
        <f t="shared" si="1935"/>
        <v>可交易</v>
      </c>
      <c r="P5952" s="2" t="str">
        <f t="shared" si="1936"/>
        <v/>
      </c>
      <c r="Q5952" s="2" t="str">
        <f t="shared" si="1937"/>
        <v/>
      </c>
      <c r="R5952" s="2">
        <f t="shared" si="1948"/>
        <v>7.7959067781581304</v>
      </c>
      <c r="S5952">
        <f t="shared" si="1949"/>
        <v>67</v>
      </c>
      <c r="T5952" s="1">
        <f t="shared" si="1938"/>
        <v>41089</v>
      </c>
      <c r="U5952" t="str">
        <f t="shared" si="1939"/>
        <v>可交易</v>
      </c>
      <c r="V5952" s="2" t="str">
        <f t="shared" si="1940"/>
        <v/>
      </c>
      <c r="W5952" s="2" t="str">
        <f t="shared" si="1941"/>
        <v/>
      </c>
      <c r="X5952" s="2">
        <f t="shared" si="1950"/>
        <v>3.0325281867910148</v>
      </c>
      <c r="Y5952">
        <f t="shared" si="1951"/>
        <v>38</v>
      </c>
    </row>
    <row r="5953" spans="1:25" x14ac:dyDescent="0.3">
      <c r="A5953" s="1">
        <v>41652</v>
      </c>
      <c r="B5953">
        <v>1819.1999510000001</v>
      </c>
      <c r="C5953">
        <v>13.28</v>
      </c>
      <c r="D5953">
        <v>12.9533767111595</v>
      </c>
      <c r="E5953">
        <f t="shared" si="1932"/>
        <v>0.32662328884049963</v>
      </c>
      <c r="F5953" t="str">
        <f t="shared" si="1933"/>
        <v/>
      </c>
      <c r="G5953" t="str">
        <f t="shared" si="1942"/>
        <v/>
      </c>
      <c r="H5953">
        <f t="shared" si="1943"/>
        <v>1.1399999999999988</v>
      </c>
      <c r="I5953">
        <f t="shared" si="1944"/>
        <v>-23.170043999999962</v>
      </c>
      <c r="J5953">
        <f t="shared" si="1945"/>
        <v>-20.32459999999999</v>
      </c>
      <c r="K5953" t="str">
        <f t="shared" si="1946"/>
        <v/>
      </c>
      <c r="L5953" s="2" t="str">
        <f t="shared" si="1952"/>
        <v/>
      </c>
      <c r="M5953" t="str">
        <f t="shared" si="1947"/>
        <v/>
      </c>
      <c r="N5953" s="1">
        <f t="shared" si="1934"/>
        <v>41379</v>
      </c>
      <c r="O5953" t="str">
        <f t="shared" si="1935"/>
        <v>可交易</v>
      </c>
      <c r="P5953" s="2" t="str">
        <f t="shared" si="1936"/>
        <v/>
      </c>
      <c r="Q5953" s="2" t="str">
        <f t="shared" si="1937"/>
        <v/>
      </c>
      <c r="R5953" s="2">
        <f t="shared" si="1948"/>
        <v>7.7959067781581304</v>
      </c>
      <c r="S5953">
        <f t="shared" si="1949"/>
        <v>67</v>
      </c>
      <c r="T5953" s="1">
        <f t="shared" si="1938"/>
        <v>41089</v>
      </c>
      <c r="U5953" t="str">
        <f t="shared" si="1939"/>
        <v>可交易</v>
      </c>
      <c r="V5953" s="2" t="str">
        <f t="shared" si="1940"/>
        <v/>
      </c>
      <c r="W5953" s="2" t="str">
        <f t="shared" si="1941"/>
        <v/>
      </c>
      <c r="X5953" s="2">
        <f t="shared" si="1950"/>
        <v>3.0325281867910148</v>
      </c>
      <c r="Y5953">
        <f t="shared" si="1951"/>
        <v>38</v>
      </c>
    </row>
    <row r="5954" spans="1:25" x14ac:dyDescent="0.3">
      <c r="A5954" s="1">
        <v>41653</v>
      </c>
      <c r="B5954">
        <v>1838.880005</v>
      </c>
      <c r="C5954">
        <v>12.28</v>
      </c>
      <c r="D5954">
        <v>12.100887691377199</v>
      </c>
      <c r="E5954">
        <f t="shared" si="1932"/>
        <v>0.17911230862280014</v>
      </c>
      <c r="F5954" t="str">
        <f t="shared" si="1933"/>
        <v/>
      </c>
      <c r="G5954" t="str">
        <f t="shared" si="1942"/>
        <v/>
      </c>
      <c r="H5954">
        <f t="shared" si="1943"/>
        <v>-1</v>
      </c>
      <c r="I5954">
        <f t="shared" si="1944"/>
        <v>19.680053999999927</v>
      </c>
      <c r="J5954">
        <f t="shared" si="1945"/>
        <v>-19.680053999999927</v>
      </c>
      <c r="K5954" t="str">
        <f t="shared" si="1946"/>
        <v/>
      </c>
      <c r="L5954" s="2" t="str">
        <f t="shared" si="1952"/>
        <v/>
      </c>
      <c r="M5954" t="str">
        <f t="shared" si="1947"/>
        <v/>
      </c>
      <c r="N5954" s="1">
        <f t="shared" si="1934"/>
        <v>41379</v>
      </c>
      <c r="O5954" t="str">
        <f t="shared" si="1935"/>
        <v>可交易</v>
      </c>
      <c r="P5954" s="2" t="str">
        <f t="shared" si="1936"/>
        <v/>
      </c>
      <c r="Q5954" s="2" t="str">
        <f t="shared" si="1937"/>
        <v/>
      </c>
      <c r="R5954" s="2">
        <f t="shared" si="1948"/>
        <v>7.7959067781581304</v>
      </c>
      <c r="S5954">
        <f t="shared" si="1949"/>
        <v>67</v>
      </c>
      <c r="T5954" s="1">
        <f t="shared" si="1938"/>
        <v>41089</v>
      </c>
      <c r="U5954" t="str">
        <f t="shared" si="1939"/>
        <v>可交易</v>
      </c>
      <c r="V5954" s="2" t="str">
        <f t="shared" si="1940"/>
        <v/>
      </c>
      <c r="W5954" s="2" t="str">
        <f t="shared" si="1941"/>
        <v/>
      </c>
      <c r="X5954" s="2">
        <f t="shared" si="1950"/>
        <v>3.0325281867910148</v>
      </c>
      <c r="Y5954">
        <f t="shared" si="1951"/>
        <v>38</v>
      </c>
    </row>
    <row r="5955" spans="1:25" x14ac:dyDescent="0.3">
      <c r="A5955" s="1">
        <v>41654</v>
      </c>
      <c r="B5955">
        <v>1848.380005</v>
      </c>
      <c r="C5955">
        <v>12.28</v>
      </c>
      <c r="D5955">
        <v>12.0157484945364</v>
      </c>
      <c r="E5955">
        <f t="shared" ref="E5955:E6018" si="1953">C5955-D5955</f>
        <v>0.26425150546359966</v>
      </c>
      <c r="F5955" t="str">
        <f t="shared" ref="F5955:F6018" si="1954">_xlfn.IFS(E5955&gt; 1, "CAll",E5955&lt; -1, "PUT", TRUE,"")</f>
        <v/>
      </c>
      <c r="G5955" t="str">
        <f t="shared" si="1942"/>
        <v/>
      </c>
      <c r="H5955">
        <f t="shared" si="1943"/>
        <v>0</v>
      </c>
      <c r="I5955">
        <f t="shared" si="1944"/>
        <v>9.5</v>
      </c>
      <c r="J5955" t="str">
        <f t="shared" si="1945"/>
        <v/>
      </c>
      <c r="K5955" t="str">
        <f t="shared" si="1946"/>
        <v/>
      </c>
      <c r="L5955" s="2" t="str">
        <f t="shared" si="1952"/>
        <v/>
      </c>
      <c r="M5955" t="str">
        <f t="shared" si="1947"/>
        <v/>
      </c>
      <c r="N5955" s="1">
        <f t="shared" ref="N5955:N6018" si="1955">IF(AND(F5955="CALL",L5955&lt;&gt;"",L5954=""), A5955, N5954)</f>
        <v>41379</v>
      </c>
      <c r="O5955" t="str">
        <f t="shared" ref="O5955:O6018" si="1956">IF( A5955 &gt;= N5954 + 7, "可交易", "不可交易")</f>
        <v>可交易</v>
      </c>
      <c r="P5955" s="2" t="str">
        <f t="shared" ref="P5955:P6018" si="1957">IF(AND(F5955="CALL",L5955&lt;&gt;"",O5955="可交易"),L5955,"")</f>
        <v/>
      </c>
      <c r="Q5955" s="2" t="str">
        <f t="shared" ref="Q5955:Q6018" si="1958">IF(P5955&lt;&gt;"",(G5955-B5955)/B5955,"")</f>
        <v/>
      </c>
      <c r="R5955" s="2">
        <f t="shared" si="1948"/>
        <v>7.7959067781581304</v>
      </c>
      <c r="S5955">
        <f t="shared" si="1949"/>
        <v>67</v>
      </c>
      <c r="T5955" s="1">
        <f t="shared" ref="T5955:T6018" si="1959">IF(AND(F5955="PUT",M5955&lt;&gt;"",M5954=""), A5955, T5954)</f>
        <v>41089</v>
      </c>
      <c r="U5955" t="str">
        <f t="shared" ref="U5955:U6018" si="1960">IF( A5955 &gt;= T5954 + 7, "可交易", "不可交易")</f>
        <v>可交易</v>
      </c>
      <c r="V5955" s="2" t="str">
        <f t="shared" ref="V5955:V6018" si="1961">IF(AND(F5955="PUT",M5955&lt;&gt;"",U5955="可交易"),M5955,"")</f>
        <v/>
      </c>
      <c r="W5955" s="2" t="str">
        <f t="shared" ref="W5955:W6018" si="1962">IF(V5955&lt;&gt;"",(B5955-G5955)/B5955,"")</f>
        <v/>
      </c>
      <c r="X5955" s="2">
        <f t="shared" si="1950"/>
        <v>3.0325281867910148</v>
      </c>
      <c r="Y5955">
        <f t="shared" si="1951"/>
        <v>38</v>
      </c>
    </row>
    <row r="5956" spans="1:25" x14ac:dyDescent="0.3">
      <c r="A5956" s="1">
        <v>41655</v>
      </c>
      <c r="B5956">
        <v>1845.8900149999999</v>
      </c>
      <c r="C5956">
        <v>12.53</v>
      </c>
      <c r="D5956">
        <v>12.4488941670503</v>
      </c>
      <c r="E5956">
        <f t="shared" si="1953"/>
        <v>8.1105832949699419E-2</v>
      </c>
      <c r="F5956" t="str">
        <f t="shared" si="1954"/>
        <v/>
      </c>
      <c r="G5956" t="str">
        <f t="shared" ref="G5956:G6019" si="1963">IF(F5956="PUT", IFERROR(VLOOKUP(A5956+7, A:B, 2, FALSE), 0), IF(F5956="CALL", IFERROR(VLOOKUP(A5956+7, A:B, 2, FALSE), 0), ""))</f>
        <v/>
      </c>
      <c r="H5956">
        <f t="shared" ref="H5956:H6019" si="1964">C5956-C5955</f>
        <v>0.25</v>
      </c>
      <c r="I5956">
        <f t="shared" ref="I5956:I6019" si="1965">B5956-B5955</f>
        <v>-2.4899900000000343</v>
      </c>
      <c r="J5956">
        <f t="shared" ref="J5956:J6019" si="1966">IF(H5956=0, "", I5956/H5956)</f>
        <v>-9.9599600000001374</v>
      </c>
      <c r="K5956" t="str">
        <f t="shared" ref="K5956:K6019" si="1967">_xlfn.IFS(F5956="PUT",B5956-5,F5956="CALL",B5956+5,TRUE,"")</f>
        <v/>
      </c>
      <c r="L5956" s="2" t="str">
        <f t="shared" si="1952"/>
        <v/>
      </c>
      <c r="M5956" t="str">
        <f t="shared" ref="M5956:M6019" si="1968">IF(F5956="PUT",IF(AND(G5956&lt;K5956,G5956&lt;&gt;0),K5956-G5956,""),"")</f>
        <v/>
      </c>
      <c r="N5956" s="1">
        <f t="shared" si="1955"/>
        <v>41379</v>
      </c>
      <c r="O5956" t="str">
        <f t="shared" si="1956"/>
        <v>可交易</v>
      </c>
      <c r="P5956" s="2" t="str">
        <f t="shared" si="1957"/>
        <v/>
      </c>
      <c r="Q5956" s="2" t="str">
        <f t="shared" si="1958"/>
        <v/>
      </c>
      <c r="R5956" s="2">
        <f t="shared" ref="R5956:R6019" si="1969">IF(Q5955&lt;&gt;"", R5955 * (1 + Q5955), R5955)</f>
        <v>7.7959067781581304</v>
      </c>
      <c r="S5956">
        <f t="shared" ref="S5956:S6019" si="1970">IF(P5956&lt;&gt;"",S5955+1,S5955)</f>
        <v>67</v>
      </c>
      <c r="T5956" s="1">
        <f t="shared" si="1959"/>
        <v>41089</v>
      </c>
      <c r="U5956" t="str">
        <f t="shared" si="1960"/>
        <v>可交易</v>
      </c>
      <c r="V5956" s="2" t="str">
        <f t="shared" si="1961"/>
        <v/>
      </c>
      <c r="W5956" s="2" t="str">
        <f t="shared" si="1962"/>
        <v/>
      </c>
      <c r="X5956" s="2">
        <f t="shared" ref="X5956:X6019" si="1971">IF(W5955&lt;&gt;"", X5955 * (1 + W5955), X5955)</f>
        <v>3.0325281867910148</v>
      </c>
      <c r="Y5956">
        <f t="shared" ref="Y5956:Y6019" si="1972">IF(V5956&lt;&gt;"",Y5955+1,Y5955)</f>
        <v>38</v>
      </c>
    </row>
    <row r="5957" spans="1:25" x14ac:dyDescent="0.3">
      <c r="A5957" s="1">
        <v>41656</v>
      </c>
      <c r="B5957">
        <v>1838.6999510000001</v>
      </c>
      <c r="C5957">
        <v>12.44</v>
      </c>
      <c r="D5957">
        <v>12.4869750721607</v>
      </c>
      <c r="E5957">
        <f t="shared" si="1953"/>
        <v>-4.6975072160700293E-2</v>
      </c>
      <c r="F5957" t="str">
        <f t="shared" si="1954"/>
        <v/>
      </c>
      <c r="G5957" t="str">
        <f t="shared" si="1963"/>
        <v/>
      </c>
      <c r="H5957">
        <f t="shared" si="1964"/>
        <v>-8.9999999999999858E-2</v>
      </c>
      <c r="I5957">
        <f t="shared" si="1965"/>
        <v>-7.190063999999893</v>
      </c>
      <c r="J5957">
        <f t="shared" si="1966"/>
        <v>79.889599999998936</v>
      </c>
      <c r="K5957" t="str">
        <f t="shared" si="1967"/>
        <v/>
      </c>
      <c r="L5957" s="2" t="str">
        <f t="shared" ref="L5957:L6020" si="1973">IF(F5957="CALL",IF(AND(G5957&gt;K5957,G5957&lt;&gt;0),G5957-K5957,""),"")</f>
        <v/>
      </c>
      <c r="M5957" t="str">
        <f t="shared" si="1968"/>
        <v/>
      </c>
      <c r="N5957" s="1">
        <f t="shared" si="1955"/>
        <v>41379</v>
      </c>
      <c r="O5957" t="str">
        <f t="shared" si="1956"/>
        <v>可交易</v>
      </c>
      <c r="P5957" s="2" t="str">
        <f t="shared" si="1957"/>
        <v/>
      </c>
      <c r="Q5957" s="2" t="str">
        <f t="shared" si="1958"/>
        <v/>
      </c>
      <c r="R5957" s="2">
        <f t="shared" si="1969"/>
        <v>7.7959067781581304</v>
      </c>
      <c r="S5957">
        <f t="shared" si="1970"/>
        <v>67</v>
      </c>
      <c r="T5957" s="1">
        <f t="shared" si="1959"/>
        <v>41089</v>
      </c>
      <c r="U5957" t="str">
        <f t="shared" si="1960"/>
        <v>可交易</v>
      </c>
      <c r="V5957" s="2" t="str">
        <f t="shared" si="1961"/>
        <v/>
      </c>
      <c r="W5957" s="2" t="str">
        <f t="shared" si="1962"/>
        <v/>
      </c>
      <c r="X5957" s="2">
        <f t="shared" si="1971"/>
        <v>3.0325281867910148</v>
      </c>
      <c r="Y5957">
        <f t="shared" si="1972"/>
        <v>38</v>
      </c>
    </row>
    <row r="5958" spans="1:25" x14ac:dyDescent="0.3">
      <c r="A5958" s="1">
        <v>41660</v>
      </c>
      <c r="B5958">
        <v>1843.8000489999999</v>
      </c>
      <c r="C5958">
        <v>12.87</v>
      </c>
      <c r="D5958">
        <v>13.1388065695017</v>
      </c>
      <c r="E5958">
        <f t="shared" si="1953"/>
        <v>-0.26880656950170057</v>
      </c>
      <c r="F5958" t="str">
        <f t="shared" si="1954"/>
        <v/>
      </c>
      <c r="G5958" t="str">
        <f t="shared" si="1963"/>
        <v/>
      </c>
      <c r="H5958">
        <f t="shared" si="1964"/>
        <v>0.42999999999999972</v>
      </c>
      <c r="I5958">
        <f t="shared" si="1965"/>
        <v>5.100097999999889</v>
      </c>
      <c r="J5958">
        <f t="shared" si="1966"/>
        <v>11.860693023255564</v>
      </c>
      <c r="K5958" t="str">
        <f t="shared" si="1967"/>
        <v/>
      </c>
      <c r="L5958" s="2" t="str">
        <f t="shared" si="1973"/>
        <v/>
      </c>
      <c r="M5958" t="str">
        <f t="shared" si="1968"/>
        <v/>
      </c>
      <c r="N5958" s="1">
        <f t="shared" si="1955"/>
        <v>41379</v>
      </c>
      <c r="O5958" t="str">
        <f t="shared" si="1956"/>
        <v>可交易</v>
      </c>
      <c r="P5958" s="2" t="str">
        <f t="shared" si="1957"/>
        <v/>
      </c>
      <c r="Q5958" s="2" t="str">
        <f t="shared" si="1958"/>
        <v/>
      </c>
      <c r="R5958" s="2">
        <f t="shared" si="1969"/>
        <v>7.7959067781581304</v>
      </c>
      <c r="S5958">
        <f t="shared" si="1970"/>
        <v>67</v>
      </c>
      <c r="T5958" s="1">
        <f t="shared" si="1959"/>
        <v>41089</v>
      </c>
      <c r="U5958" t="str">
        <f t="shared" si="1960"/>
        <v>可交易</v>
      </c>
      <c r="V5958" s="2" t="str">
        <f t="shared" si="1961"/>
        <v/>
      </c>
      <c r="W5958" s="2" t="str">
        <f t="shared" si="1962"/>
        <v/>
      </c>
      <c r="X5958" s="2">
        <f t="shared" si="1971"/>
        <v>3.0325281867910148</v>
      </c>
      <c r="Y5958">
        <f t="shared" si="1972"/>
        <v>38</v>
      </c>
    </row>
    <row r="5959" spans="1:25" x14ac:dyDescent="0.3">
      <c r="A5959" s="1">
        <v>41661</v>
      </c>
      <c r="B5959">
        <v>1844.8599850000001</v>
      </c>
      <c r="C5959">
        <v>12.84</v>
      </c>
      <c r="D5959">
        <v>12.945090095260801</v>
      </c>
      <c r="E5959">
        <f t="shared" si="1953"/>
        <v>-0.10509009526080071</v>
      </c>
      <c r="F5959" t="str">
        <f t="shared" si="1954"/>
        <v/>
      </c>
      <c r="G5959" t="str">
        <f t="shared" si="1963"/>
        <v/>
      </c>
      <c r="H5959">
        <f t="shared" si="1964"/>
        <v>-2.9999999999999361E-2</v>
      </c>
      <c r="I5959">
        <f t="shared" si="1965"/>
        <v>1.059936000000107</v>
      </c>
      <c r="J5959">
        <f t="shared" si="1966"/>
        <v>-35.331200000004323</v>
      </c>
      <c r="K5959" t="str">
        <f t="shared" si="1967"/>
        <v/>
      </c>
      <c r="L5959" s="2" t="str">
        <f t="shared" si="1973"/>
        <v/>
      </c>
      <c r="M5959" t="str">
        <f t="shared" si="1968"/>
        <v/>
      </c>
      <c r="N5959" s="1">
        <f t="shared" si="1955"/>
        <v>41379</v>
      </c>
      <c r="O5959" t="str">
        <f t="shared" si="1956"/>
        <v>可交易</v>
      </c>
      <c r="P5959" s="2" t="str">
        <f t="shared" si="1957"/>
        <v/>
      </c>
      <c r="Q5959" s="2" t="str">
        <f t="shared" si="1958"/>
        <v/>
      </c>
      <c r="R5959" s="2">
        <f t="shared" si="1969"/>
        <v>7.7959067781581304</v>
      </c>
      <c r="S5959">
        <f t="shared" si="1970"/>
        <v>67</v>
      </c>
      <c r="T5959" s="1">
        <f t="shared" si="1959"/>
        <v>41089</v>
      </c>
      <c r="U5959" t="str">
        <f t="shared" si="1960"/>
        <v>可交易</v>
      </c>
      <c r="V5959" s="2" t="str">
        <f t="shared" si="1961"/>
        <v/>
      </c>
      <c r="W5959" s="2" t="str">
        <f t="shared" si="1962"/>
        <v/>
      </c>
      <c r="X5959" s="2">
        <f t="shared" si="1971"/>
        <v>3.0325281867910148</v>
      </c>
      <c r="Y5959">
        <f t="shared" si="1972"/>
        <v>38</v>
      </c>
    </row>
    <row r="5960" spans="1:25" x14ac:dyDescent="0.3">
      <c r="A5960" s="1">
        <v>41662</v>
      </c>
      <c r="B5960">
        <v>1828.459961</v>
      </c>
      <c r="C5960">
        <v>13.77</v>
      </c>
      <c r="D5960">
        <v>14.328045325562</v>
      </c>
      <c r="E5960">
        <f t="shared" si="1953"/>
        <v>-0.55804532556200037</v>
      </c>
      <c r="F5960" t="str">
        <f t="shared" si="1954"/>
        <v/>
      </c>
      <c r="G5960" t="str">
        <f t="shared" si="1963"/>
        <v/>
      </c>
      <c r="H5960">
        <f t="shared" si="1964"/>
        <v>0.92999999999999972</v>
      </c>
      <c r="I5960">
        <f t="shared" si="1965"/>
        <v>-16.40002400000003</v>
      </c>
      <c r="J5960">
        <f t="shared" si="1966"/>
        <v>-17.634434408602189</v>
      </c>
      <c r="K5960" t="str">
        <f t="shared" si="1967"/>
        <v/>
      </c>
      <c r="L5960" s="2" t="str">
        <f t="shared" si="1973"/>
        <v/>
      </c>
      <c r="M5960" t="str">
        <f t="shared" si="1968"/>
        <v/>
      </c>
      <c r="N5960" s="1">
        <f t="shared" si="1955"/>
        <v>41379</v>
      </c>
      <c r="O5960" t="str">
        <f t="shared" si="1956"/>
        <v>可交易</v>
      </c>
      <c r="P5960" s="2" t="str">
        <f t="shared" si="1957"/>
        <v/>
      </c>
      <c r="Q5960" s="2" t="str">
        <f t="shared" si="1958"/>
        <v/>
      </c>
      <c r="R5960" s="2">
        <f t="shared" si="1969"/>
        <v>7.7959067781581304</v>
      </c>
      <c r="S5960">
        <f t="shared" si="1970"/>
        <v>67</v>
      </c>
      <c r="T5960" s="1">
        <f t="shared" si="1959"/>
        <v>41089</v>
      </c>
      <c r="U5960" t="str">
        <f t="shared" si="1960"/>
        <v>可交易</v>
      </c>
      <c r="V5960" s="2" t="str">
        <f t="shared" si="1961"/>
        <v/>
      </c>
      <c r="W5960" s="2" t="str">
        <f t="shared" si="1962"/>
        <v/>
      </c>
      <c r="X5960" s="2">
        <f t="shared" si="1971"/>
        <v>3.0325281867910148</v>
      </c>
      <c r="Y5960">
        <f t="shared" si="1972"/>
        <v>38</v>
      </c>
    </row>
    <row r="5961" spans="1:25" x14ac:dyDescent="0.3">
      <c r="A5961" s="1">
        <v>41663</v>
      </c>
      <c r="B5961">
        <v>1790.290039</v>
      </c>
      <c r="C5961">
        <v>18.14</v>
      </c>
      <c r="D5961">
        <v>17.2030218913984</v>
      </c>
      <c r="E5961">
        <f t="shared" si="1953"/>
        <v>0.93697810860160047</v>
      </c>
      <c r="F5961" t="str">
        <f t="shared" si="1954"/>
        <v/>
      </c>
      <c r="G5961" t="str">
        <f t="shared" si="1963"/>
        <v/>
      </c>
      <c r="H5961">
        <f t="shared" si="1964"/>
        <v>4.370000000000001</v>
      </c>
      <c r="I5961">
        <f t="shared" si="1965"/>
        <v>-38.169922000000042</v>
      </c>
      <c r="J5961">
        <f t="shared" si="1966"/>
        <v>-8.7345359267734626</v>
      </c>
      <c r="K5961" t="str">
        <f t="shared" si="1967"/>
        <v/>
      </c>
      <c r="L5961" s="2" t="str">
        <f t="shared" si="1973"/>
        <v/>
      </c>
      <c r="M5961" t="str">
        <f t="shared" si="1968"/>
        <v/>
      </c>
      <c r="N5961" s="1">
        <f t="shared" si="1955"/>
        <v>41379</v>
      </c>
      <c r="O5961" t="str">
        <f t="shared" si="1956"/>
        <v>可交易</v>
      </c>
      <c r="P5961" s="2" t="str">
        <f t="shared" si="1957"/>
        <v/>
      </c>
      <c r="Q5961" s="2" t="str">
        <f t="shared" si="1958"/>
        <v/>
      </c>
      <c r="R5961" s="2">
        <f t="shared" si="1969"/>
        <v>7.7959067781581304</v>
      </c>
      <c r="S5961">
        <f t="shared" si="1970"/>
        <v>67</v>
      </c>
      <c r="T5961" s="1">
        <f t="shared" si="1959"/>
        <v>41089</v>
      </c>
      <c r="U5961" t="str">
        <f t="shared" si="1960"/>
        <v>可交易</v>
      </c>
      <c r="V5961" s="2" t="str">
        <f t="shared" si="1961"/>
        <v/>
      </c>
      <c r="W5961" s="2" t="str">
        <f t="shared" si="1962"/>
        <v/>
      </c>
      <c r="X5961" s="2">
        <f t="shared" si="1971"/>
        <v>3.0325281867910148</v>
      </c>
      <c r="Y5961">
        <f t="shared" si="1972"/>
        <v>38</v>
      </c>
    </row>
    <row r="5962" spans="1:25" x14ac:dyDescent="0.3">
      <c r="A5962" s="1">
        <v>41666</v>
      </c>
      <c r="B5962">
        <v>1781.5600589999999</v>
      </c>
      <c r="C5962">
        <v>17.420000000000002</v>
      </c>
      <c r="D5962">
        <v>17.9149479648297</v>
      </c>
      <c r="E5962">
        <f t="shared" si="1953"/>
        <v>-0.49494796482969861</v>
      </c>
      <c r="F5962" t="str">
        <f t="shared" si="1954"/>
        <v/>
      </c>
      <c r="G5962" t="str">
        <f t="shared" si="1963"/>
        <v/>
      </c>
      <c r="H5962">
        <f t="shared" si="1964"/>
        <v>-0.71999999999999886</v>
      </c>
      <c r="I5962">
        <f t="shared" si="1965"/>
        <v>-8.7299800000000687</v>
      </c>
      <c r="J5962">
        <f t="shared" si="1966"/>
        <v>12.124972222222336</v>
      </c>
      <c r="K5962" t="str">
        <f t="shared" si="1967"/>
        <v/>
      </c>
      <c r="L5962" s="2" t="str">
        <f t="shared" si="1973"/>
        <v/>
      </c>
      <c r="M5962" t="str">
        <f t="shared" si="1968"/>
        <v/>
      </c>
      <c r="N5962" s="1">
        <f t="shared" si="1955"/>
        <v>41379</v>
      </c>
      <c r="O5962" t="str">
        <f t="shared" si="1956"/>
        <v>可交易</v>
      </c>
      <c r="P5962" s="2" t="str">
        <f t="shared" si="1957"/>
        <v/>
      </c>
      <c r="Q5962" s="2" t="str">
        <f t="shared" si="1958"/>
        <v/>
      </c>
      <c r="R5962" s="2">
        <f t="shared" si="1969"/>
        <v>7.7959067781581304</v>
      </c>
      <c r="S5962">
        <f t="shared" si="1970"/>
        <v>67</v>
      </c>
      <c r="T5962" s="1">
        <f t="shared" si="1959"/>
        <v>41089</v>
      </c>
      <c r="U5962" t="str">
        <f t="shared" si="1960"/>
        <v>可交易</v>
      </c>
      <c r="V5962" s="2" t="str">
        <f t="shared" si="1961"/>
        <v/>
      </c>
      <c r="W5962" s="2" t="str">
        <f t="shared" si="1962"/>
        <v/>
      </c>
      <c r="X5962" s="2">
        <f t="shared" si="1971"/>
        <v>3.0325281867910148</v>
      </c>
      <c r="Y5962">
        <f t="shared" si="1972"/>
        <v>38</v>
      </c>
    </row>
    <row r="5963" spans="1:25" x14ac:dyDescent="0.3">
      <c r="A5963" s="1">
        <v>41667</v>
      </c>
      <c r="B5963">
        <v>1792.5</v>
      </c>
      <c r="C5963">
        <v>15.8</v>
      </c>
      <c r="D5963">
        <v>16.2367374640123</v>
      </c>
      <c r="E5963">
        <f t="shared" si="1953"/>
        <v>-0.43673746401229963</v>
      </c>
      <c r="F5963" t="str">
        <f t="shared" si="1954"/>
        <v/>
      </c>
      <c r="G5963" t="str">
        <f t="shared" si="1963"/>
        <v/>
      </c>
      <c r="H5963">
        <f t="shared" si="1964"/>
        <v>-1.620000000000001</v>
      </c>
      <c r="I5963">
        <f t="shared" si="1965"/>
        <v>10.93994100000009</v>
      </c>
      <c r="J5963">
        <f t="shared" si="1966"/>
        <v>-6.7530500000000515</v>
      </c>
      <c r="K5963" t="str">
        <f t="shared" si="1967"/>
        <v/>
      </c>
      <c r="L5963" s="2" t="str">
        <f t="shared" si="1973"/>
        <v/>
      </c>
      <c r="M5963" t="str">
        <f t="shared" si="1968"/>
        <v/>
      </c>
      <c r="N5963" s="1">
        <f t="shared" si="1955"/>
        <v>41379</v>
      </c>
      <c r="O5963" t="str">
        <f t="shared" si="1956"/>
        <v>可交易</v>
      </c>
      <c r="P5963" s="2" t="str">
        <f t="shared" si="1957"/>
        <v/>
      </c>
      <c r="Q5963" s="2" t="str">
        <f t="shared" si="1958"/>
        <v/>
      </c>
      <c r="R5963" s="2">
        <f t="shared" si="1969"/>
        <v>7.7959067781581304</v>
      </c>
      <c r="S5963">
        <f t="shared" si="1970"/>
        <v>67</v>
      </c>
      <c r="T5963" s="1">
        <f t="shared" si="1959"/>
        <v>41089</v>
      </c>
      <c r="U5963" t="str">
        <f t="shared" si="1960"/>
        <v>可交易</v>
      </c>
      <c r="V5963" s="2" t="str">
        <f t="shared" si="1961"/>
        <v/>
      </c>
      <c r="W5963" s="2" t="str">
        <f t="shared" si="1962"/>
        <v/>
      </c>
      <c r="X5963" s="2">
        <f t="shared" si="1971"/>
        <v>3.0325281867910148</v>
      </c>
      <c r="Y5963">
        <f t="shared" si="1972"/>
        <v>38</v>
      </c>
    </row>
    <row r="5964" spans="1:25" x14ac:dyDescent="0.3">
      <c r="A5964" s="1">
        <v>41668</v>
      </c>
      <c r="B5964">
        <v>1774.1999510000001</v>
      </c>
      <c r="C5964">
        <v>17.350000000000001</v>
      </c>
      <c r="D5964">
        <v>17.0778406412708</v>
      </c>
      <c r="E5964">
        <f t="shared" si="1953"/>
        <v>0.27215935872920127</v>
      </c>
      <c r="F5964" t="str">
        <f t="shared" si="1954"/>
        <v/>
      </c>
      <c r="G5964" t="str">
        <f t="shared" si="1963"/>
        <v/>
      </c>
      <c r="H5964">
        <f t="shared" si="1964"/>
        <v>1.5500000000000007</v>
      </c>
      <c r="I5964">
        <f t="shared" si="1965"/>
        <v>-18.300048999999944</v>
      </c>
      <c r="J5964">
        <f t="shared" si="1966"/>
        <v>-11.80648322580641</v>
      </c>
      <c r="K5964" t="str">
        <f t="shared" si="1967"/>
        <v/>
      </c>
      <c r="L5964" s="2" t="str">
        <f t="shared" si="1973"/>
        <v/>
      </c>
      <c r="M5964" t="str">
        <f t="shared" si="1968"/>
        <v/>
      </c>
      <c r="N5964" s="1">
        <f t="shared" si="1955"/>
        <v>41379</v>
      </c>
      <c r="O5964" t="str">
        <f t="shared" si="1956"/>
        <v>可交易</v>
      </c>
      <c r="P5964" s="2" t="str">
        <f t="shared" si="1957"/>
        <v/>
      </c>
      <c r="Q5964" s="2" t="str">
        <f t="shared" si="1958"/>
        <v/>
      </c>
      <c r="R5964" s="2">
        <f t="shared" si="1969"/>
        <v>7.7959067781581304</v>
      </c>
      <c r="S5964">
        <f t="shared" si="1970"/>
        <v>67</v>
      </c>
      <c r="T5964" s="1">
        <f t="shared" si="1959"/>
        <v>41089</v>
      </c>
      <c r="U5964" t="str">
        <f t="shared" si="1960"/>
        <v>可交易</v>
      </c>
      <c r="V5964" s="2" t="str">
        <f t="shared" si="1961"/>
        <v/>
      </c>
      <c r="W5964" s="2" t="str">
        <f t="shared" si="1962"/>
        <v/>
      </c>
      <c r="X5964" s="2">
        <f t="shared" si="1971"/>
        <v>3.0325281867910148</v>
      </c>
      <c r="Y5964">
        <f t="shared" si="1972"/>
        <v>38</v>
      </c>
    </row>
    <row r="5965" spans="1:25" x14ac:dyDescent="0.3">
      <c r="A5965" s="1">
        <v>41669</v>
      </c>
      <c r="B5965">
        <v>1794.1899410000001</v>
      </c>
      <c r="C5965">
        <v>17.29</v>
      </c>
      <c r="D5965">
        <v>16.663344012656999</v>
      </c>
      <c r="E5965">
        <f t="shared" si="1953"/>
        <v>0.62665598734299977</v>
      </c>
      <c r="F5965" t="str">
        <f t="shared" si="1954"/>
        <v/>
      </c>
      <c r="G5965" t="str">
        <f t="shared" si="1963"/>
        <v/>
      </c>
      <c r="H5965">
        <f t="shared" si="1964"/>
        <v>-6.0000000000002274E-2</v>
      </c>
      <c r="I5965">
        <f t="shared" si="1965"/>
        <v>19.989990000000034</v>
      </c>
      <c r="J5965">
        <f t="shared" si="1966"/>
        <v>-333.16649999998793</v>
      </c>
      <c r="K5965" t="str">
        <f t="shared" si="1967"/>
        <v/>
      </c>
      <c r="L5965" s="2" t="str">
        <f t="shared" si="1973"/>
        <v/>
      </c>
      <c r="M5965" t="str">
        <f t="shared" si="1968"/>
        <v/>
      </c>
      <c r="N5965" s="1">
        <f t="shared" si="1955"/>
        <v>41379</v>
      </c>
      <c r="O5965" t="str">
        <f t="shared" si="1956"/>
        <v>可交易</v>
      </c>
      <c r="P5965" s="2" t="str">
        <f t="shared" si="1957"/>
        <v/>
      </c>
      <c r="Q5965" s="2" t="str">
        <f t="shared" si="1958"/>
        <v/>
      </c>
      <c r="R5965" s="2">
        <f t="shared" si="1969"/>
        <v>7.7959067781581304</v>
      </c>
      <c r="S5965">
        <f t="shared" si="1970"/>
        <v>67</v>
      </c>
      <c r="T5965" s="1">
        <f t="shared" si="1959"/>
        <v>41089</v>
      </c>
      <c r="U5965" t="str">
        <f t="shared" si="1960"/>
        <v>可交易</v>
      </c>
      <c r="V5965" s="2" t="str">
        <f t="shared" si="1961"/>
        <v/>
      </c>
      <c r="W5965" s="2" t="str">
        <f t="shared" si="1962"/>
        <v/>
      </c>
      <c r="X5965" s="2">
        <f t="shared" si="1971"/>
        <v>3.0325281867910148</v>
      </c>
      <c r="Y5965">
        <f t="shared" si="1972"/>
        <v>38</v>
      </c>
    </row>
    <row r="5966" spans="1:25" x14ac:dyDescent="0.3">
      <c r="A5966" s="1">
        <v>41670</v>
      </c>
      <c r="B5966">
        <v>1782.589966</v>
      </c>
      <c r="C5966">
        <v>18.41</v>
      </c>
      <c r="D5966">
        <v>17.669475614098999</v>
      </c>
      <c r="E5966">
        <f t="shared" si="1953"/>
        <v>0.74052438590100067</v>
      </c>
      <c r="F5966" t="str">
        <f t="shared" si="1954"/>
        <v/>
      </c>
      <c r="G5966" t="str">
        <f t="shared" si="1963"/>
        <v/>
      </c>
      <c r="H5966">
        <f t="shared" si="1964"/>
        <v>1.120000000000001</v>
      </c>
      <c r="I5966">
        <f t="shared" si="1965"/>
        <v>-11.599975000000086</v>
      </c>
      <c r="J5966">
        <f t="shared" si="1966"/>
        <v>-10.357120535714353</v>
      </c>
      <c r="K5966" t="str">
        <f t="shared" si="1967"/>
        <v/>
      </c>
      <c r="L5966" s="2" t="str">
        <f t="shared" si="1973"/>
        <v/>
      </c>
      <c r="M5966" t="str">
        <f t="shared" si="1968"/>
        <v/>
      </c>
      <c r="N5966" s="1">
        <f t="shared" si="1955"/>
        <v>41379</v>
      </c>
      <c r="O5966" t="str">
        <f t="shared" si="1956"/>
        <v>可交易</v>
      </c>
      <c r="P5966" s="2" t="str">
        <f t="shared" si="1957"/>
        <v/>
      </c>
      <c r="Q5966" s="2" t="str">
        <f t="shared" si="1958"/>
        <v/>
      </c>
      <c r="R5966" s="2">
        <f t="shared" si="1969"/>
        <v>7.7959067781581304</v>
      </c>
      <c r="S5966">
        <f t="shared" si="1970"/>
        <v>67</v>
      </c>
      <c r="T5966" s="1">
        <f t="shared" si="1959"/>
        <v>41089</v>
      </c>
      <c r="U5966" t="str">
        <f t="shared" si="1960"/>
        <v>可交易</v>
      </c>
      <c r="V5966" s="2" t="str">
        <f t="shared" si="1961"/>
        <v/>
      </c>
      <c r="W5966" s="2" t="str">
        <f t="shared" si="1962"/>
        <v/>
      </c>
      <c r="X5966" s="2">
        <f t="shared" si="1971"/>
        <v>3.0325281867910148</v>
      </c>
      <c r="Y5966">
        <f t="shared" si="1972"/>
        <v>38</v>
      </c>
    </row>
    <row r="5967" spans="1:25" x14ac:dyDescent="0.3">
      <c r="A5967" s="1">
        <v>41673</v>
      </c>
      <c r="B5967">
        <v>1741.8900149999999</v>
      </c>
      <c r="C5967">
        <v>21.44</v>
      </c>
      <c r="D5967">
        <v>20.261319068534601</v>
      </c>
      <c r="E5967">
        <f t="shared" si="1953"/>
        <v>1.1786809314654008</v>
      </c>
      <c r="F5967" t="str">
        <f t="shared" si="1954"/>
        <v>CAll</v>
      </c>
      <c r="G5967">
        <f t="shared" si="1963"/>
        <v>1799.839966</v>
      </c>
      <c r="H5967">
        <f t="shared" si="1964"/>
        <v>3.0300000000000011</v>
      </c>
      <c r="I5967">
        <f t="shared" si="1965"/>
        <v>-40.699951000000056</v>
      </c>
      <c r="J5967">
        <f t="shared" si="1966"/>
        <v>-13.432327062706284</v>
      </c>
      <c r="K5967">
        <f t="shared" si="1967"/>
        <v>1746.8900149999999</v>
      </c>
      <c r="L5967" s="2">
        <f t="shared" si="1973"/>
        <v>52.949951000000056</v>
      </c>
      <c r="M5967" t="str">
        <f t="shared" si="1968"/>
        <v/>
      </c>
      <c r="N5967" s="1">
        <f t="shared" si="1955"/>
        <v>41673</v>
      </c>
      <c r="O5967" t="str">
        <f t="shared" si="1956"/>
        <v>可交易</v>
      </c>
      <c r="P5967" s="2">
        <f t="shared" si="1957"/>
        <v>52.949951000000056</v>
      </c>
      <c r="Q5967" s="2">
        <f t="shared" si="1958"/>
        <v>3.3268432852231522E-2</v>
      </c>
      <c r="R5967" s="2">
        <f t="shared" si="1969"/>
        <v>7.7959067781581304</v>
      </c>
      <c r="S5967">
        <f t="shared" si="1970"/>
        <v>68</v>
      </c>
      <c r="T5967" s="1">
        <f t="shared" si="1959"/>
        <v>41089</v>
      </c>
      <c r="U5967" t="str">
        <f t="shared" si="1960"/>
        <v>可交易</v>
      </c>
      <c r="V5967" s="2" t="str">
        <f t="shared" si="1961"/>
        <v/>
      </c>
      <c r="W5967" s="2" t="str">
        <f t="shared" si="1962"/>
        <v/>
      </c>
      <c r="X5967" s="2">
        <f t="shared" si="1971"/>
        <v>3.0325281867910148</v>
      </c>
      <c r="Y5967">
        <f t="shared" si="1972"/>
        <v>38</v>
      </c>
    </row>
    <row r="5968" spans="1:25" x14ac:dyDescent="0.3">
      <c r="A5968" s="1">
        <v>41674</v>
      </c>
      <c r="B5968">
        <v>1755.1999510000001</v>
      </c>
      <c r="C5968">
        <v>19.11</v>
      </c>
      <c r="D5968">
        <v>18.6427160577887</v>
      </c>
      <c r="E5968">
        <f t="shared" si="1953"/>
        <v>0.46728394221129932</v>
      </c>
      <c r="F5968" t="str">
        <f t="shared" si="1954"/>
        <v/>
      </c>
      <c r="G5968" t="str">
        <f t="shared" si="1963"/>
        <v/>
      </c>
      <c r="H5968">
        <f t="shared" si="1964"/>
        <v>-2.3300000000000018</v>
      </c>
      <c r="I5968">
        <f t="shared" si="1965"/>
        <v>13.309936000000107</v>
      </c>
      <c r="J5968">
        <f t="shared" si="1966"/>
        <v>-5.712418884120213</v>
      </c>
      <c r="K5968" t="str">
        <f t="shared" si="1967"/>
        <v/>
      </c>
      <c r="L5968" s="2" t="str">
        <f t="shared" si="1973"/>
        <v/>
      </c>
      <c r="M5968" t="str">
        <f t="shared" si="1968"/>
        <v/>
      </c>
      <c r="N5968" s="1">
        <f t="shared" si="1955"/>
        <v>41673</v>
      </c>
      <c r="O5968" t="str">
        <f t="shared" si="1956"/>
        <v>不可交易</v>
      </c>
      <c r="P5968" s="2" t="str">
        <f t="shared" si="1957"/>
        <v/>
      </c>
      <c r="Q5968" s="2" t="str">
        <f t="shared" si="1958"/>
        <v/>
      </c>
      <c r="R5968" s="2">
        <f t="shared" si="1969"/>
        <v>8.0552643793295395</v>
      </c>
      <c r="S5968">
        <f t="shared" si="1970"/>
        <v>68</v>
      </c>
      <c r="T5968" s="1">
        <f t="shared" si="1959"/>
        <v>41089</v>
      </c>
      <c r="U5968" t="str">
        <f t="shared" si="1960"/>
        <v>可交易</v>
      </c>
      <c r="V5968" s="2" t="str">
        <f t="shared" si="1961"/>
        <v/>
      </c>
      <c r="W5968" s="2" t="str">
        <f t="shared" si="1962"/>
        <v/>
      </c>
      <c r="X5968" s="2">
        <f t="shared" si="1971"/>
        <v>3.0325281867910148</v>
      </c>
      <c r="Y5968">
        <f t="shared" si="1972"/>
        <v>38</v>
      </c>
    </row>
    <row r="5969" spans="1:25" x14ac:dyDescent="0.3">
      <c r="A5969" s="1">
        <v>41675</v>
      </c>
      <c r="B5969">
        <v>1751.6400149999999</v>
      </c>
      <c r="C5969">
        <v>19.95</v>
      </c>
      <c r="D5969">
        <v>19.924781506634702</v>
      </c>
      <c r="E5969">
        <f t="shared" si="1953"/>
        <v>2.5218493365297689E-2</v>
      </c>
      <c r="F5969" t="str">
        <f t="shared" si="1954"/>
        <v/>
      </c>
      <c r="G5969" t="str">
        <f t="shared" si="1963"/>
        <v/>
      </c>
      <c r="H5969">
        <f t="shared" si="1964"/>
        <v>0.83999999999999986</v>
      </c>
      <c r="I5969">
        <f t="shared" si="1965"/>
        <v>-3.559936000000107</v>
      </c>
      <c r="J5969">
        <f t="shared" si="1966"/>
        <v>-4.2380190476191757</v>
      </c>
      <c r="K5969" t="str">
        <f t="shared" si="1967"/>
        <v/>
      </c>
      <c r="L5969" s="2" t="str">
        <f t="shared" si="1973"/>
        <v/>
      </c>
      <c r="M5969" t="str">
        <f t="shared" si="1968"/>
        <v/>
      </c>
      <c r="N5969" s="1">
        <f t="shared" si="1955"/>
        <v>41673</v>
      </c>
      <c r="O5969" t="str">
        <f t="shared" si="1956"/>
        <v>不可交易</v>
      </c>
      <c r="P5969" s="2" t="str">
        <f t="shared" si="1957"/>
        <v/>
      </c>
      <c r="Q5969" s="2" t="str">
        <f t="shared" si="1958"/>
        <v/>
      </c>
      <c r="R5969" s="2">
        <f t="shared" si="1969"/>
        <v>8.0552643793295395</v>
      </c>
      <c r="S5969">
        <f t="shared" si="1970"/>
        <v>68</v>
      </c>
      <c r="T5969" s="1">
        <f t="shared" si="1959"/>
        <v>41089</v>
      </c>
      <c r="U5969" t="str">
        <f t="shared" si="1960"/>
        <v>可交易</v>
      </c>
      <c r="V5969" s="2" t="str">
        <f t="shared" si="1961"/>
        <v/>
      </c>
      <c r="W5969" s="2" t="str">
        <f t="shared" si="1962"/>
        <v/>
      </c>
      <c r="X5969" s="2">
        <f t="shared" si="1971"/>
        <v>3.0325281867910148</v>
      </c>
      <c r="Y5969">
        <f t="shared" si="1972"/>
        <v>38</v>
      </c>
    </row>
    <row r="5970" spans="1:25" x14ac:dyDescent="0.3">
      <c r="A5970" s="1">
        <v>41676</v>
      </c>
      <c r="B5970">
        <v>1773.4300539999999</v>
      </c>
      <c r="C5970">
        <v>17.23</v>
      </c>
      <c r="D5970">
        <v>17.546881449664301</v>
      </c>
      <c r="E5970">
        <f t="shared" si="1953"/>
        <v>-0.31688144966430087</v>
      </c>
      <c r="F5970" t="str">
        <f t="shared" si="1954"/>
        <v/>
      </c>
      <c r="G5970" t="str">
        <f t="shared" si="1963"/>
        <v/>
      </c>
      <c r="H5970">
        <f t="shared" si="1964"/>
        <v>-2.7199999999999989</v>
      </c>
      <c r="I5970">
        <f t="shared" si="1965"/>
        <v>21.790038999999979</v>
      </c>
      <c r="J5970">
        <f t="shared" si="1966"/>
        <v>-8.0110437499999954</v>
      </c>
      <c r="K5970" t="str">
        <f t="shared" si="1967"/>
        <v/>
      </c>
      <c r="L5970" s="2" t="str">
        <f t="shared" si="1973"/>
        <v/>
      </c>
      <c r="M5970" t="str">
        <f t="shared" si="1968"/>
        <v/>
      </c>
      <c r="N5970" s="1">
        <f t="shared" si="1955"/>
        <v>41673</v>
      </c>
      <c r="O5970" t="str">
        <f t="shared" si="1956"/>
        <v>不可交易</v>
      </c>
      <c r="P5970" s="2" t="str">
        <f t="shared" si="1957"/>
        <v/>
      </c>
      <c r="Q5970" s="2" t="str">
        <f t="shared" si="1958"/>
        <v/>
      </c>
      <c r="R5970" s="2">
        <f t="shared" si="1969"/>
        <v>8.0552643793295395</v>
      </c>
      <c r="S5970">
        <f t="shared" si="1970"/>
        <v>68</v>
      </c>
      <c r="T5970" s="1">
        <f t="shared" si="1959"/>
        <v>41089</v>
      </c>
      <c r="U5970" t="str">
        <f t="shared" si="1960"/>
        <v>可交易</v>
      </c>
      <c r="V5970" s="2" t="str">
        <f t="shared" si="1961"/>
        <v/>
      </c>
      <c r="W5970" s="2" t="str">
        <f t="shared" si="1962"/>
        <v/>
      </c>
      <c r="X5970" s="2">
        <f t="shared" si="1971"/>
        <v>3.0325281867910148</v>
      </c>
      <c r="Y5970">
        <f t="shared" si="1972"/>
        <v>38</v>
      </c>
    </row>
    <row r="5971" spans="1:25" x14ac:dyDescent="0.3">
      <c r="A5971" s="1">
        <v>41677</v>
      </c>
      <c r="B5971">
        <v>1797.0200199999999</v>
      </c>
      <c r="C5971">
        <v>15.29</v>
      </c>
      <c r="D5971">
        <v>15.479659047261499</v>
      </c>
      <c r="E5971">
        <f t="shared" si="1953"/>
        <v>-0.18965904726150029</v>
      </c>
      <c r="F5971" t="str">
        <f t="shared" si="1954"/>
        <v/>
      </c>
      <c r="G5971" t="str">
        <f t="shared" si="1963"/>
        <v/>
      </c>
      <c r="H5971">
        <f t="shared" si="1964"/>
        <v>-1.9400000000000013</v>
      </c>
      <c r="I5971">
        <f t="shared" si="1965"/>
        <v>23.589966000000004</v>
      </c>
      <c r="J5971">
        <f t="shared" si="1966"/>
        <v>-12.159776288659788</v>
      </c>
      <c r="K5971" t="str">
        <f t="shared" si="1967"/>
        <v/>
      </c>
      <c r="L5971" s="2" t="str">
        <f t="shared" si="1973"/>
        <v/>
      </c>
      <c r="M5971" t="str">
        <f t="shared" si="1968"/>
        <v/>
      </c>
      <c r="N5971" s="1">
        <f t="shared" si="1955"/>
        <v>41673</v>
      </c>
      <c r="O5971" t="str">
        <f t="shared" si="1956"/>
        <v>不可交易</v>
      </c>
      <c r="P5971" s="2" t="str">
        <f t="shared" si="1957"/>
        <v/>
      </c>
      <c r="Q5971" s="2" t="str">
        <f t="shared" si="1958"/>
        <v/>
      </c>
      <c r="R5971" s="2">
        <f t="shared" si="1969"/>
        <v>8.0552643793295395</v>
      </c>
      <c r="S5971">
        <f t="shared" si="1970"/>
        <v>68</v>
      </c>
      <c r="T5971" s="1">
        <f t="shared" si="1959"/>
        <v>41089</v>
      </c>
      <c r="U5971" t="str">
        <f t="shared" si="1960"/>
        <v>可交易</v>
      </c>
      <c r="V5971" s="2" t="str">
        <f t="shared" si="1961"/>
        <v/>
      </c>
      <c r="W5971" s="2" t="str">
        <f t="shared" si="1962"/>
        <v/>
      </c>
      <c r="X5971" s="2">
        <f t="shared" si="1971"/>
        <v>3.0325281867910148</v>
      </c>
      <c r="Y5971">
        <f t="shared" si="1972"/>
        <v>38</v>
      </c>
    </row>
    <row r="5972" spans="1:25" x14ac:dyDescent="0.3">
      <c r="A5972" s="1">
        <v>41680</v>
      </c>
      <c r="B5972">
        <v>1799.839966</v>
      </c>
      <c r="C5972">
        <v>15.26</v>
      </c>
      <c r="D5972">
        <v>15.3030579016148</v>
      </c>
      <c r="E5972">
        <f t="shared" si="1953"/>
        <v>-4.3057901614799832E-2</v>
      </c>
      <c r="F5972" t="str">
        <f t="shared" si="1954"/>
        <v/>
      </c>
      <c r="G5972" t="str">
        <f t="shared" si="1963"/>
        <v/>
      </c>
      <c r="H5972">
        <f t="shared" si="1964"/>
        <v>-2.9999999999999361E-2</v>
      </c>
      <c r="I5972">
        <f t="shared" si="1965"/>
        <v>2.8199460000000727</v>
      </c>
      <c r="J5972">
        <f t="shared" si="1966"/>
        <v>-93.998200000004431</v>
      </c>
      <c r="K5972" t="str">
        <f t="shared" si="1967"/>
        <v/>
      </c>
      <c r="L5972" s="2" t="str">
        <f t="shared" si="1973"/>
        <v/>
      </c>
      <c r="M5972" t="str">
        <f t="shared" si="1968"/>
        <v/>
      </c>
      <c r="N5972" s="1">
        <f t="shared" si="1955"/>
        <v>41673</v>
      </c>
      <c r="O5972" t="str">
        <f t="shared" si="1956"/>
        <v>可交易</v>
      </c>
      <c r="P5972" s="2" t="str">
        <f t="shared" si="1957"/>
        <v/>
      </c>
      <c r="Q5972" s="2" t="str">
        <f t="shared" si="1958"/>
        <v/>
      </c>
      <c r="R5972" s="2">
        <f t="shared" si="1969"/>
        <v>8.0552643793295395</v>
      </c>
      <c r="S5972">
        <f t="shared" si="1970"/>
        <v>68</v>
      </c>
      <c r="T5972" s="1">
        <f t="shared" si="1959"/>
        <v>41089</v>
      </c>
      <c r="U5972" t="str">
        <f t="shared" si="1960"/>
        <v>可交易</v>
      </c>
      <c r="V5972" s="2" t="str">
        <f t="shared" si="1961"/>
        <v/>
      </c>
      <c r="W5972" s="2" t="str">
        <f t="shared" si="1962"/>
        <v/>
      </c>
      <c r="X5972" s="2">
        <f t="shared" si="1971"/>
        <v>3.0325281867910148</v>
      </c>
      <c r="Y5972">
        <f t="shared" si="1972"/>
        <v>38</v>
      </c>
    </row>
    <row r="5973" spans="1:25" x14ac:dyDescent="0.3">
      <c r="A5973" s="1">
        <v>41681</v>
      </c>
      <c r="B5973">
        <v>1819.75</v>
      </c>
      <c r="C5973">
        <v>14.51</v>
      </c>
      <c r="D5973">
        <v>14.349901376103</v>
      </c>
      <c r="E5973">
        <f t="shared" si="1953"/>
        <v>0.16009862389699947</v>
      </c>
      <c r="F5973" t="str">
        <f t="shared" si="1954"/>
        <v/>
      </c>
      <c r="G5973" t="str">
        <f t="shared" si="1963"/>
        <v/>
      </c>
      <c r="H5973">
        <f t="shared" si="1964"/>
        <v>-0.75</v>
      </c>
      <c r="I5973">
        <f t="shared" si="1965"/>
        <v>19.910033999999996</v>
      </c>
      <c r="J5973">
        <f t="shared" si="1966"/>
        <v>-26.546711999999996</v>
      </c>
      <c r="K5973" t="str">
        <f t="shared" si="1967"/>
        <v/>
      </c>
      <c r="L5973" s="2" t="str">
        <f t="shared" si="1973"/>
        <v/>
      </c>
      <c r="M5973" t="str">
        <f t="shared" si="1968"/>
        <v/>
      </c>
      <c r="N5973" s="1">
        <f t="shared" si="1955"/>
        <v>41673</v>
      </c>
      <c r="O5973" t="str">
        <f t="shared" si="1956"/>
        <v>可交易</v>
      </c>
      <c r="P5973" s="2" t="str">
        <f t="shared" si="1957"/>
        <v/>
      </c>
      <c r="Q5973" s="2" t="str">
        <f t="shared" si="1958"/>
        <v/>
      </c>
      <c r="R5973" s="2">
        <f t="shared" si="1969"/>
        <v>8.0552643793295395</v>
      </c>
      <c r="S5973">
        <f t="shared" si="1970"/>
        <v>68</v>
      </c>
      <c r="T5973" s="1">
        <f t="shared" si="1959"/>
        <v>41089</v>
      </c>
      <c r="U5973" t="str">
        <f t="shared" si="1960"/>
        <v>可交易</v>
      </c>
      <c r="V5973" s="2" t="str">
        <f t="shared" si="1961"/>
        <v/>
      </c>
      <c r="W5973" s="2" t="str">
        <f t="shared" si="1962"/>
        <v/>
      </c>
      <c r="X5973" s="2">
        <f t="shared" si="1971"/>
        <v>3.0325281867910148</v>
      </c>
      <c r="Y5973">
        <f t="shared" si="1972"/>
        <v>38</v>
      </c>
    </row>
    <row r="5974" spans="1:25" x14ac:dyDescent="0.3">
      <c r="A5974" s="1">
        <v>41682</v>
      </c>
      <c r="B5974">
        <v>1819.26001</v>
      </c>
      <c r="C5974">
        <v>14.3</v>
      </c>
      <c r="D5974">
        <v>14.2573822563548</v>
      </c>
      <c r="E5974">
        <f t="shared" si="1953"/>
        <v>4.2617743645200434E-2</v>
      </c>
      <c r="F5974" t="str">
        <f t="shared" si="1954"/>
        <v/>
      </c>
      <c r="G5974" t="str">
        <f t="shared" si="1963"/>
        <v/>
      </c>
      <c r="H5974">
        <f t="shared" si="1964"/>
        <v>-0.20999999999999908</v>
      </c>
      <c r="I5974">
        <f t="shared" si="1965"/>
        <v>-0.48999000000003434</v>
      </c>
      <c r="J5974">
        <f t="shared" si="1966"/>
        <v>2.3332857142858883</v>
      </c>
      <c r="K5974" t="str">
        <f t="shared" si="1967"/>
        <v/>
      </c>
      <c r="L5974" s="2" t="str">
        <f t="shared" si="1973"/>
        <v/>
      </c>
      <c r="M5974" t="str">
        <f t="shared" si="1968"/>
        <v/>
      </c>
      <c r="N5974" s="1">
        <f t="shared" si="1955"/>
        <v>41673</v>
      </c>
      <c r="O5974" t="str">
        <f t="shared" si="1956"/>
        <v>可交易</v>
      </c>
      <c r="P5974" s="2" t="str">
        <f t="shared" si="1957"/>
        <v/>
      </c>
      <c r="Q5974" s="2" t="str">
        <f t="shared" si="1958"/>
        <v/>
      </c>
      <c r="R5974" s="2">
        <f t="shared" si="1969"/>
        <v>8.0552643793295395</v>
      </c>
      <c r="S5974">
        <f t="shared" si="1970"/>
        <v>68</v>
      </c>
      <c r="T5974" s="1">
        <f t="shared" si="1959"/>
        <v>41089</v>
      </c>
      <c r="U5974" t="str">
        <f t="shared" si="1960"/>
        <v>可交易</v>
      </c>
      <c r="V5974" s="2" t="str">
        <f t="shared" si="1961"/>
        <v/>
      </c>
      <c r="W5974" s="2" t="str">
        <f t="shared" si="1962"/>
        <v/>
      </c>
      <c r="X5974" s="2">
        <f t="shared" si="1971"/>
        <v>3.0325281867910148</v>
      </c>
      <c r="Y5974">
        <f t="shared" si="1972"/>
        <v>38</v>
      </c>
    </row>
    <row r="5975" spans="1:25" x14ac:dyDescent="0.3">
      <c r="A5975" s="1">
        <v>41683</v>
      </c>
      <c r="B5975">
        <v>1829.829956</v>
      </c>
      <c r="C5975">
        <v>14.14</v>
      </c>
      <c r="D5975">
        <v>14.2580221853841</v>
      </c>
      <c r="E5975">
        <f t="shared" si="1953"/>
        <v>-0.11802218538409903</v>
      </c>
      <c r="F5975" t="str">
        <f t="shared" si="1954"/>
        <v/>
      </c>
      <c r="G5975" t="str">
        <f t="shared" si="1963"/>
        <v/>
      </c>
      <c r="H5975">
        <f t="shared" si="1964"/>
        <v>-0.16000000000000014</v>
      </c>
      <c r="I5975">
        <f t="shared" si="1965"/>
        <v>10.569946000000073</v>
      </c>
      <c r="J5975">
        <f t="shared" si="1966"/>
        <v>-66.062162500000397</v>
      </c>
      <c r="K5975" t="str">
        <f t="shared" si="1967"/>
        <v/>
      </c>
      <c r="L5975" s="2" t="str">
        <f t="shared" si="1973"/>
        <v/>
      </c>
      <c r="M5975" t="str">
        <f t="shared" si="1968"/>
        <v/>
      </c>
      <c r="N5975" s="1">
        <f t="shared" si="1955"/>
        <v>41673</v>
      </c>
      <c r="O5975" t="str">
        <f t="shared" si="1956"/>
        <v>可交易</v>
      </c>
      <c r="P5975" s="2" t="str">
        <f t="shared" si="1957"/>
        <v/>
      </c>
      <c r="Q5975" s="2" t="str">
        <f t="shared" si="1958"/>
        <v/>
      </c>
      <c r="R5975" s="2">
        <f t="shared" si="1969"/>
        <v>8.0552643793295395</v>
      </c>
      <c r="S5975">
        <f t="shared" si="1970"/>
        <v>68</v>
      </c>
      <c r="T5975" s="1">
        <f t="shared" si="1959"/>
        <v>41089</v>
      </c>
      <c r="U5975" t="str">
        <f t="shared" si="1960"/>
        <v>可交易</v>
      </c>
      <c r="V5975" s="2" t="str">
        <f t="shared" si="1961"/>
        <v/>
      </c>
      <c r="W5975" s="2" t="str">
        <f t="shared" si="1962"/>
        <v/>
      </c>
      <c r="X5975" s="2">
        <f t="shared" si="1971"/>
        <v>3.0325281867910148</v>
      </c>
      <c r="Y5975">
        <f t="shared" si="1972"/>
        <v>38</v>
      </c>
    </row>
    <row r="5976" spans="1:25" x14ac:dyDescent="0.3">
      <c r="A5976" s="1">
        <v>41684</v>
      </c>
      <c r="B5976">
        <v>1838.630005</v>
      </c>
      <c r="C5976">
        <v>13.57</v>
      </c>
      <c r="D5976">
        <v>13.626275612462299</v>
      </c>
      <c r="E5976">
        <f t="shared" si="1953"/>
        <v>-5.6275612462298952E-2</v>
      </c>
      <c r="F5976" t="str">
        <f t="shared" si="1954"/>
        <v/>
      </c>
      <c r="G5976" t="str">
        <f t="shared" si="1963"/>
        <v/>
      </c>
      <c r="H5976">
        <f t="shared" si="1964"/>
        <v>-0.57000000000000028</v>
      </c>
      <c r="I5976">
        <f t="shared" si="1965"/>
        <v>8.8000489999999445</v>
      </c>
      <c r="J5976">
        <f t="shared" si="1966"/>
        <v>-15.438682456140246</v>
      </c>
      <c r="K5976" t="str">
        <f t="shared" si="1967"/>
        <v/>
      </c>
      <c r="L5976" s="2" t="str">
        <f t="shared" si="1973"/>
        <v/>
      </c>
      <c r="M5976" t="str">
        <f t="shared" si="1968"/>
        <v/>
      </c>
      <c r="N5976" s="1">
        <f t="shared" si="1955"/>
        <v>41673</v>
      </c>
      <c r="O5976" t="str">
        <f t="shared" si="1956"/>
        <v>可交易</v>
      </c>
      <c r="P5976" s="2" t="str">
        <f t="shared" si="1957"/>
        <v/>
      </c>
      <c r="Q5976" s="2" t="str">
        <f t="shared" si="1958"/>
        <v/>
      </c>
      <c r="R5976" s="2">
        <f t="shared" si="1969"/>
        <v>8.0552643793295395</v>
      </c>
      <c r="S5976">
        <f t="shared" si="1970"/>
        <v>68</v>
      </c>
      <c r="T5976" s="1">
        <f t="shared" si="1959"/>
        <v>41089</v>
      </c>
      <c r="U5976" t="str">
        <f t="shared" si="1960"/>
        <v>可交易</v>
      </c>
      <c r="V5976" s="2" t="str">
        <f t="shared" si="1961"/>
        <v/>
      </c>
      <c r="W5976" s="2" t="str">
        <f t="shared" si="1962"/>
        <v/>
      </c>
      <c r="X5976" s="2">
        <f t="shared" si="1971"/>
        <v>3.0325281867910148</v>
      </c>
      <c r="Y5976">
        <f t="shared" si="1972"/>
        <v>38</v>
      </c>
    </row>
    <row r="5977" spans="1:25" x14ac:dyDescent="0.3">
      <c r="A5977" s="1">
        <v>41688</v>
      </c>
      <c r="B5977">
        <v>1840.76001</v>
      </c>
      <c r="C5977">
        <v>13.87</v>
      </c>
      <c r="D5977">
        <v>14.1756954996284</v>
      </c>
      <c r="E5977">
        <f t="shared" si="1953"/>
        <v>-0.30569549962840092</v>
      </c>
      <c r="F5977" t="str">
        <f t="shared" si="1954"/>
        <v/>
      </c>
      <c r="G5977" t="str">
        <f t="shared" si="1963"/>
        <v/>
      </c>
      <c r="H5977">
        <f t="shared" si="1964"/>
        <v>0.29999999999999893</v>
      </c>
      <c r="I5977">
        <f t="shared" si="1965"/>
        <v>2.1300049999999828</v>
      </c>
      <c r="J5977">
        <f t="shared" si="1966"/>
        <v>7.1000166666666349</v>
      </c>
      <c r="K5977" t="str">
        <f t="shared" si="1967"/>
        <v/>
      </c>
      <c r="L5977" s="2" t="str">
        <f t="shared" si="1973"/>
        <v/>
      </c>
      <c r="M5977" t="str">
        <f t="shared" si="1968"/>
        <v/>
      </c>
      <c r="N5977" s="1">
        <f t="shared" si="1955"/>
        <v>41673</v>
      </c>
      <c r="O5977" t="str">
        <f t="shared" si="1956"/>
        <v>可交易</v>
      </c>
      <c r="P5977" s="2" t="str">
        <f t="shared" si="1957"/>
        <v/>
      </c>
      <c r="Q5977" s="2" t="str">
        <f t="shared" si="1958"/>
        <v/>
      </c>
      <c r="R5977" s="2">
        <f t="shared" si="1969"/>
        <v>8.0552643793295395</v>
      </c>
      <c r="S5977">
        <f t="shared" si="1970"/>
        <v>68</v>
      </c>
      <c r="T5977" s="1">
        <f t="shared" si="1959"/>
        <v>41089</v>
      </c>
      <c r="U5977" t="str">
        <f t="shared" si="1960"/>
        <v>可交易</v>
      </c>
      <c r="V5977" s="2" t="str">
        <f t="shared" si="1961"/>
        <v/>
      </c>
      <c r="W5977" s="2" t="str">
        <f t="shared" si="1962"/>
        <v/>
      </c>
      <c r="X5977" s="2">
        <f t="shared" si="1971"/>
        <v>3.0325281867910148</v>
      </c>
      <c r="Y5977">
        <f t="shared" si="1972"/>
        <v>38</v>
      </c>
    </row>
    <row r="5978" spans="1:25" x14ac:dyDescent="0.3">
      <c r="A5978" s="1">
        <v>41689</v>
      </c>
      <c r="B5978">
        <v>1828.75</v>
      </c>
      <c r="C5978">
        <v>15.5</v>
      </c>
      <c r="D5978">
        <v>14.931865941554999</v>
      </c>
      <c r="E5978">
        <f t="shared" si="1953"/>
        <v>0.56813405844500053</v>
      </c>
      <c r="F5978" t="str">
        <f t="shared" si="1954"/>
        <v/>
      </c>
      <c r="G5978" t="str">
        <f t="shared" si="1963"/>
        <v/>
      </c>
      <c r="H5978">
        <f t="shared" si="1964"/>
        <v>1.6300000000000008</v>
      </c>
      <c r="I5978">
        <f t="shared" si="1965"/>
        <v>-12.010009999999966</v>
      </c>
      <c r="J5978">
        <f t="shared" si="1966"/>
        <v>-7.3681042944785027</v>
      </c>
      <c r="K5978" t="str">
        <f t="shared" si="1967"/>
        <v/>
      </c>
      <c r="L5978" s="2" t="str">
        <f t="shared" si="1973"/>
        <v/>
      </c>
      <c r="M5978" t="str">
        <f t="shared" si="1968"/>
        <v/>
      </c>
      <c r="N5978" s="1">
        <f t="shared" si="1955"/>
        <v>41673</v>
      </c>
      <c r="O5978" t="str">
        <f t="shared" si="1956"/>
        <v>可交易</v>
      </c>
      <c r="P5978" s="2" t="str">
        <f t="shared" si="1957"/>
        <v/>
      </c>
      <c r="Q5978" s="2" t="str">
        <f t="shared" si="1958"/>
        <v/>
      </c>
      <c r="R5978" s="2">
        <f t="shared" si="1969"/>
        <v>8.0552643793295395</v>
      </c>
      <c r="S5978">
        <f t="shared" si="1970"/>
        <v>68</v>
      </c>
      <c r="T5978" s="1">
        <f t="shared" si="1959"/>
        <v>41089</v>
      </c>
      <c r="U5978" t="str">
        <f t="shared" si="1960"/>
        <v>可交易</v>
      </c>
      <c r="V5978" s="2" t="str">
        <f t="shared" si="1961"/>
        <v/>
      </c>
      <c r="W5978" s="2" t="str">
        <f t="shared" si="1962"/>
        <v/>
      </c>
      <c r="X5978" s="2">
        <f t="shared" si="1971"/>
        <v>3.0325281867910148</v>
      </c>
      <c r="Y5978">
        <f t="shared" si="1972"/>
        <v>38</v>
      </c>
    </row>
    <row r="5979" spans="1:25" x14ac:dyDescent="0.3">
      <c r="A5979" s="1">
        <v>41690</v>
      </c>
      <c r="B5979">
        <v>1839.780029</v>
      </c>
      <c r="C5979">
        <v>14.79</v>
      </c>
      <c r="D5979">
        <v>14.981434143521801</v>
      </c>
      <c r="E5979">
        <f t="shared" si="1953"/>
        <v>-0.19143414352180166</v>
      </c>
      <c r="F5979" t="str">
        <f t="shared" si="1954"/>
        <v/>
      </c>
      <c r="G5979" t="str">
        <f t="shared" si="1963"/>
        <v/>
      </c>
      <c r="H5979">
        <f t="shared" si="1964"/>
        <v>-0.71000000000000085</v>
      </c>
      <c r="I5979">
        <f t="shared" si="1965"/>
        <v>11.030029000000013</v>
      </c>
      <c r="J5979">
        <f t="shared" si="1966"/>
        <v>-15.535252112676057</v>
      </c>
      <c r="K5979" t="str">
        <f t="shared" si="1967"/>
        <v/>
      </c>
      <c r="L5979" s="2" t="str">
        <f t="shared" si="1973"/>
        <v/>
      </c>
      <c r="M5979" t="str">
        <f t="shared" si="1968"/>
        <v/>
      </c>
      <c r="N5979" s="1">
        <f t="shared" si="1955"/>
        <v>41673</v>
      </c>
      <c r="O5979" t="str">
        <f t="shared" si="1956"/>
        <v>可交易</v>
      </c>
      <c r="P5979" s="2" t="str">
        <f t="shared" si="1957"/>
        <v/>
      </c>
      <c r="Q5979" s="2" t="str">
        <f t="shared" si="1958"/>
        <v/>
      </c>
      <c r="R5979" s="2">
        <f t="shared" si="1969"/>
        <v>8.0552643793295395</v>
      </c>
      <c r="S5979">
        <f t="shared" si="1970"/>
        <v>68</v>
      </c>
      <c r="T5979" s="1">
        <f t="shared" si="1959"/>
        <v>41089</v>
      </c>
      <c r="U5979" t="str">
        <f t="shared" si="1960"/>
        <v>可交易</v>
      </c>
      <c r="V5979" s="2" t="str">
        <f t="shared" si="1961"/>
        <v/>
      </c>
      <c r="W5979" s="2" t="str">
        <f t="shared" si="1962"/>
        <v/>
      </c>
      <c r="X5979" s="2">
        <f t="shared" si="1971"/>
        <v>3.0325281867910148</v>
      </c>
      <c r="Y5979">
        <f t="shared" si="1972"/>
        <v>38</v>
      </c>
    </row>
    <row r="5980" spans="1:25" x14ac:dyDescent="0.3">
      <c r="A5980" s="1">
        <v>41691</v>
      </c>
      <c r="B5980">
        <v>1836.25</v>
      </c>
      <c r="C5980">
        <v>14.68</v>
      </c>
      <c r="D5980">
        <v>14.374893834597501</v>
      </c>
      <c r="E5980">
        <f t="shared" si="1953"/>
        <v>0.30510616540249913</v>
      </c>
      <c r="F5980" t="str">
        <f t="shared" si="1954"/>
        <v/>
      </c>
      <c r="G5980" t="str">
        <f t="shared" si="1963"/>
        <v/>
      </c>
      <c r="H5980">
        <f t="shared" si="1964"/>
        <v>-0.10999999999999943</v>
      </c>
      <c r="I5980">
        <f t="shared" si="1965"/>
        <v>-3.5300290000000132</v>
      </c>
      <c r="J5980">
        <f t="shared" si="1966"/>
        <v>32.091172727273012</v>
      </c>
      <c r="K5980" t="str">
        <f t="shared" si="1967"/>
        <v/>
      </c>
      <c r="L5980" s="2" t="str">
        <f t="shared" si="1973"/>
        <v/>
      </c>
      <c r="M5980" t="str">
        <f t="shared" si="1968"/>
        <v/>
      </c>
      <c r="N5980" s="1">
        <f t="shared" si="1955"/>
        <v>41673</v>
      </c>
      <c r="O5980" t="str">
        <f t="shared" si="1956"/>
        <v>可交易</v>
      </c>
      <c r="P5980" s="2" t="str">
        <f t="shared" si="1957"/>
        <v/>
      </c>
      <c r="Q5980" s="2" t="str">
        <f t="shared" si="1958"/>
        <v/>
      </c>
      <c r="R5980" s="2">
        <f t="shared" si="1969"/>
        <v>8.0552643793295395</v>
      </c>
      <c r="S5980">
        <f t="shared" si="1970"/>
        <v>68</v>
      </c>
      <c r="T5980" s="1">
        <f t="shared" si="1959"/>
        <v>41089</v>
      </c>
      <c r="U5980" t="str">
        <f t="shared" si="1960"/>
        <v>可交易</v>
      </c>
      <c r="V5980" s="2" t="str">
        <f t="shared" si="1961"/>
        <v/>
      </c>
      <c r="W5980" s="2" t="str">
        <f t="shared" si="1962"/>
        <v/>
      </c>
      <c r="X5980" s="2">
        <f t="shared" si="1971"/>
        <v>3.0325281867910148</v>
      </c>
      <c r="Y5980">
        <f t="shared" si="1972"/>
        <v>38</v>
      </c>
    </row>
    <row r="5981" spans="1:25" x14ac:dyDescent="0.3">
      <c r="A5981" s="1">
        <v>41694</v>
      </c>
      <c r="B5981">
        <v>1847.6099850000001</v>
      </c>
      <c r="C5981">
        <v>14.23</v>
      </c>
      <c r="D5981">
        <v>14.088781183028599</v>
      </c>
      <c r="E5981">
        <f t="shared" si="1953"/>
        <v>0.14121881697140104</v>
      </c>
      <c r="F5981" t="str">
        <f t="shared" si="1954"/>
        <v/>
      </c>
      <c r="G5981" t="str">
        <f t="shared" si="1963"/>
        <v/>
      </c>
      <c r="H5981">
        <f t="shared" si="1964"/>
        <v>-0.44999999999999929</v>
      </c>
      <c r="I5981">
        <f t="shared" si="1965"/>
        <v>11.359985000000052</v>
      </c>
      <c r="J5981">
        <f t="shared" si="1966"/>
        <v>-25.244411111111265</v>
      </c>
      <c r="K5981" t="str">
        <f t="shared" si="1967"/>
        <v/>
      </c>
      <c r="L5981" s="2" t="str">
        <f t="shared" si="1973"/>
        <v/>
      </c>
      <c r="M5981" t="str">
        <f t="shared" si="1968"/>
        <v/>
      </c>
      <c r="N5981" s="1">
        <f t="shared" si="1955"/>
        <v>41673</v>
      </c>
      <c r="O5981" t="str">
        <f t="shared" si="1956"/>
        <v>可交易</v>
      </c>
      <c r="P5981" s="2" t="str">
        <f t="shared" si="1957"/>
        <v/>
      </c>
      <c r="Q5981" s="2" t="str">
        <f t="shared" si="1958"/>
        <v/>
      </c>
      <c r="R5981" s="2">
        <f t="shared" si="1969"/>
        <v>8.0552643793295395</v>
      </c>
      <c r="S5981">
        <f t="shared" si="1970"/>
        <v>68</v>
      </c>
      <c r="T5981" s="1">
        <f t="shared" si="1959"/>
        <v>41089</v>
      </c>
      <c r="U5981" t="str">
        <f t="shared" si="1960"/>
        <v>可交易</v>
      </c>
      <c r="V5981" s="2" t="str">
        <f t="shared" si="1961"/>
        <v/>
      </c>
      <c r="W5981" s="2" t="str">
        <f t="shared" si="1962"/>
        <v/>
      </c>
      <c r="X5981" s="2">
        <f t="shared" si="1971"/>
        <v>3.0325281867910148</v>
      </c>
      <c r="Y5981">
        <f t="shared" si="1972"/>
        <v>38</v>
      </c>
    </row>
    <row r="5982" spans="1:25" x14ac:dyDescent="0.3">
      <c r="A5982" s="1">
        <v>41695</v>
      </c>
      <c r="B5982">
        <v>1845.119995</v>
      </c>
      <c r="C5982">
        <v>13.67</v>
      </c>
      <c r="D5982">
        <v>14.202296777004101</v>
      </c>
      <c r="E5982">
        <f t="shared" si="1953"/>
        <v>-0.53229677700410072</v>
      </c>
      <c r="F5982" t="str">
        <f t="shared" si="1954"/>
        <v/>
      </c>
      <c r="G5982" t="str">
        <f t="shared" si="1963"/>
        <v/>
      </c>
      <c r="H5982">
        <f t="shared" si="1964"/>
        <v>-0.5600000000000005</v>
      </c>
      <c r="I5982">
        <f t="shared" si="1965"/>
        <v>-2.4899900000000343</v>
      </c>
      <c r="J5982">
        <f t="shared" si="1966"/>
        <v>4.4464107142857721</v>
      </c>
      <c r="K5982" t="str">
        <f t="shared" si="1967"/>
        <v/>
      </c>
      <c r="L5982" s="2" t="str">
        <f t="shared" si="1973"/>
        <v/>
      </c>
      <c r="M5982" t="str">
        <f t="shared" si="1968"/>
        <v/>
      </c>
      <c r="N5982" s="1">
        <f t="shared" si="1955"/>
        <v>41673</v>
      </c>
      <c r="O5982" t="str">
        <f t="shared" si="1956"/>
        <v>可交易</v>
      </c>
      <c r="P5982" s="2" t="str">
        <f t="shared" si="1957"/>
        <v/>
      </c>
      <c r="Q5982" s="2" t="str">
        <f t="shared" si="1958"/>
        <v/>
      </c>
      <c r="R5982" s="2">
        <f t="shared" si="1969"/>
        <v>8.0552643793295395</v>
      </c>
      <c r="S5982">
        <f t="shared" si="1970"/>
        <v>68</v>
      </c>
      <c r="T5982" s="1">
        <f t="shared" si="1959"/>
        <v>41089</v>
      </c>
      <c r="U5982" t="str">
        <f t="shared" si="1960"/>
        <v>可交易</v>
      </c>
      <c r="V5982" s="2" t="str">
        <f t="shared" si="1961"/>
        <v/>
      </c>
      <c r="W5982" s="2" t="str">
        <f t="shared" si="1962"/>
        <v/>
      </c>
      <c r="X5982" s="2">
        <f t="shared" si="1971"/>
        <v>3.0325281867910148</v>
      </c>
      <c r="Y5982">
        <f t="shared" si="1972"/>
        <v>38</v>
      </c>
    </row>
    <row r="5983" spans="1:25" x14ac:dyDescent="0.3">
      <c r="A5983" s="1">
        <v>41696</v>
      </c>
      <c r="B5983">
        <v>1845.160034</v>
      </c>
      <c r="C5983">
        <v>14.35</v>
      </c>
      <c r="D5983">
        <v>14.3081585483192</v>
      </c>
      <c r="E5983">
        <f t="shared" si="1953"/>
        <v>4.1841451680799224E-2</v>
      </c>
      <c r="F5983" t="str">
        <f t="shared" si="1954"/>
        <v/>
      </c>
      <c r="G5983" t="str">
        <f t="shared" si="1963"/>
        <v/>
      </c>
      <c r="H5983">
        <f t="shared" si="1964"/>
        <v>0.67999999999999972</v>
      </c>
      <c r="I5983">
        <f t="shared" si="1965"/>
        <v>4.0038999999978842E-2</v>
      </c>
      <c r="J5983">
        <f t="shared" si="1966"/>
        <v>5.8880882352910086E-2</v>
      </c>
      <c r="K5983" t="str">
        <f t="shared" si="1967"/>
        <v/>
      </c>
      <c r="L5983" s="2" t="str">
        <f t="shared" si="1973"/>
        <v/>
      </c>
      <c r="M5983" t="str">
        <f t="shared" si="1968"/>
        <v/>
      </c>
      <c r="N5983" s="1">
        <f t="shared" si="1955"/>
        <v>41673</v>
      </c>
      <c r="O5983" t="str">
        <f t="shared" si="1956"/>
        <v>可交易</v>
      </c>
      <c r="P5983" s="2" t="str">
        <f t="shared" si="1957"/>
        <v/>
      </c>
      <c r="Q5983" s="2" t="str">
        <f t="shared" si="1958"/>
        <v/>
      </c>
      <c r="R5983" s="2">
        <f t="shared" si="1969"/>
        <v>8.0552643793295395</v>
      </c>
      <c r="S5983">
        <f t="shared" si="1970"/>
        <v>68</v>
      </c>
      <c r="T5983" s="1">
        <f t="shared" si="1959"/>
        <v>41089</v>
      </c>
      <c r="U5983" t="str">
        <f t="shared" si="1960"/>
        <v>可交易</v>
      </c>
      <c r="V5983" s="2" t="str">
        <f t="shared" si="1961"/>
        <v/>
      </c>
      <c r="W5983" s="2" t="str">
        <f t="shared" si="1962"/>
        <v/>
      </c>
      <c r="X5983" s="2">
        <f t="shared" si="1971"/>
        <v>3.0325281867910148</v>
      </c>
      <c r="Y5983">
        <f t="shared" si="1972"/>
        <v>38</v>
      </c>
    </row>
    <row r="5984" spans="1:25" x14ac:dyDescent="0.3">
      <c r="A5984" s="1">
        <v>41697</v>
      </c>
      <c r="B5984">
        <v>1854.290039</v>
      </c>
      <c r="C5984">
        <v>14.04</v>
      </c>
      <c r="D5984">
        <v>14.110863634006501</v>
      </c>
      <c r="E5984">
        <f t="shared" si="1953"/>
        <v>-7.0863634006501641E-2</v>
      </c>
      <c r="F5984" t="str">
        <f t="shared" si="1954"/>
        <v/>
      </c>
      <c r="G5984" t="str">
        <f t="shared" si="1963"/>
        <v/>
      </c>
      <c r="H5984">
        <f t="shared" si="1964"/>
        <v>-0.3100000000000005</v>
      </c>
      <c r="I5984">
        <f t="shared" si="1965"/>
        <v>9.1300049999999828</v>
      </c>
      <c r="J5984">
        <f t="shared" si="1966"/>
        <v>-29.451629032257962</v>
      </c>
      <c r="K5984" t="str">
        <f t="shared" si="1967"/>
        <v/>
      </c>
      <c r="L5984" s="2" t="str">
        <f t="shared" si="1973"/>
        <v/>
      </c>
      <c r="M5984" t="str">
        <f t="shared" si="1968"/>
        <v/>
      </c>
      <c r="N5984" s="1">
        <f t="shared" si="1955"/>
        <v>41673</v>
      </c>
      <c r="O5984" t="str">
        <f t="shared" si="1956"/>
        <v>可交易</v>
      </c>
      <c r="P5984" s="2" t="str">
        <f t="shared" si="1957"/>
        <v/>
      </c>
      <c r="Q5984" s="2" t="str">
        <f t="shared" si="1958"/>
        <v/>
      </c>
      <c r="R5984" s="2">
        <f t="shared" si="1969"/>
        <v>8.0552643793295395</v>
      </c>
      <c r="S5984">
        <f t="shared" si="1970"/>
        <v>68</v>
      </c>
      <c r="T5984" s="1">
        <f t="shared" si="1959"/>
        <v>41089</v>
      </c>
      <c r="U5984" t="str">
        <f t="shared" si="1960"/>
        <v>可交易</v>
      </c>
      <c r="V5984" s="2" t="str">
        <f t="shared" si="1961"/>
        <v/>
      </c>
      <c r="W5984" s="2" t="str">
        <f t="shared" si="1962"/>
        <v/>
      </c>
      <c r="X5984" s="2">
        <f t="shared" si="1971"/>
        <v>3.0325281867910148</v>
      </c>
      <c r="Y5984">
        <f t="shared" si="1972"/>
        <v>38</v>
      </c>
    </row>
    <row r="5985" spans="1:25" x14ac:dyDescent="0.3">
      <c r="A5985" s="1">
        <v>41698</v>
      </c>
      <c r="B5985">
        <v>1859.4499510000001</v>
      </c>
      <c r="C5985">
        <v>14</v>
      </c>
      <c r="D5985">
        <v>14.053670862523999</v>
      </c>
      <c r="E5985">
        <f t="shared" si="1953"/>
        <v>-5.3670862523999219E-2</v>
      </c>
      <c r="F5985" t="str">
        <f t="shared" si="1954"/>
        <v/>
      </c>
      <c r="G5985" t="str">
        <f t="shared" si="1963"/>
        <v/>
      </c>
      <c r="H5985">
        <f t="shared" si="1964"/>
        <v>-3.9999999999999147E-2</v>
      </c>
      <c r="I5985">
        <f t="shared" si="1965"/>
        <v>5.1599120000000767</v>
      </c>
      <c r="J5985">
        <f t="shared" si="1966"/>
        <v>-128.99780000000467</v>
      </c>
      <c r="K5985" t="str">
        <f t="shared" si="1967"/>
        <v/>
      </c>
      <c r="L5985" s="2" t="str">
        <f t="shared" si="1973"/>
        <v/>
      </c>
      <c r="M5985" t="str">
        <f t="shared" si="1968"/>
        <v/>
      </c>
      <c r="N5985" s="1">
        <f t="shared" si="1955"/>
        <v>41673</v>
      </c>
      <c r="O5985" t="str">
        <f t="shared" si="1956"/>
        <v>可交易</v>
      </c>
      <c r="P5985" s="2" t="str">
        <f t="shared" si="1957"/>
        <v/>
      </c>
      <c r="Q5985" s="2" t="str">
        <f t="shared" si="1958"/>
        <v/>
      </c>
      <c r="R5985" s="2">
        <f t="shared" si="1969"/>
        <v>8.0552643793295395</v>
      </c>
      <c r="S5985">
        <f t="shared" si="1970"/>
        <v>68</v>
      </c>
      <c r="T5985" s="1">
        <f t="shared" si="1959"/>
        <v>41089</v>
      </c>
      <c r="U5985" t="str">
        <f t="shared" si="1960"/>
        <v>可交易</v>
      </c>
      <c r="V5985" s="2" t="str">
        <f t="shared" si="1961"/>
        <v/>
      </c>
      <c r="W5985" s="2" t="str">
        <f t="shared" si="1962"/>
        <v/>
      </c>
      <c r="X5985" s="2">
        <f t="shared" si="1971"/>
        <v>3.0325281867910148</v>
      </c>
      <c r="Y5985">
        <f t="shared" si="1972"/>
        <v>38</v>
      </c>
    </row>
    <row r="5986" spans="1:25" x14ac:dyDescent="0.3">
      <c r="A5986" s="1">
        <v>41701</v>
      </c>
      <c r="B5986">
        <v>1845.7299800000001</v>
      </c>
      <c r="C5986">
        <v>16</v>
      </c>
      <c r="D5986">
        <v>15.832622193385401</v>
      </c>
      <c r="E5986">
        <f t="shared" si="1953"/>
        <v>0.16737780661459922</v>
      </c>
      <c r="F5986" t="str">
        <f t="shared" si="1954"/>
        <v/>
      </c>
      <c r="G5986" t="str">
        <f t="shared" si="1963"/>
        <v/>
      </c>
      <c r="H5986">
        <f t="shared" si="1964"/>
        <v>2</v>
      </c>
      <c r="I5986">
        <f t="shared" si="1965"/>
        <v>-13.719970999999987</v>
      </c>
      <c r="J5986">
        <f t="shared" si="1966"/>
        <v>-6.8599854999999934</v>
      </c>
      <c r="K5986" t="str">
        <f t="shared" si="1967"/>
        <v/>
      </c>
      <c r="L5986" s="2" t="str">
        <f t="shared" si="1973"/>
        <v/>
      </c>
      <c r="M5986" t="str">
        <f t="shared" si="1968"/>
        <v/>
      </c>
      <c r="N5986" s="1">
        <f t="shared" si="1955"/>
        <v>41673</v>
      </c>
      <c r="O5986" t="str">
        <f t="shared" si="1956"/>
        <v>可交易</v>
      </c>
      <c r="P5986" s="2" t="str">
        <f t="shared" si="1957"/>
        <v/>
      </c>
      <c r="Q5986" s="2" t="str">
        <f t="shared" si="1958"/>
        <v/>
      </c>
      <c r="R5986" s="2">
        <f t="shared" si="1969"/>
        <v>8.0552643793295395</v>
      </c>
      <c r="S5986">
        <f t="shared" si="1970"/>
        <v>68</v>
      </c>
      <c r="T5986" s="1">
        <f t="shared" si="1959"/>
        <v>41089</v>
      </c>
      <c r="U5986" t="str">
        <f t="shared" si="1960"/>
        <v>可交易</v>
      </c>
      <c r="V5986" s="2" t="str">
        <f t="shared" si="1961"/>
        <v/>
      </c>
      <c r="W5986" s="2" t="str">
        <f t="shared" si="1962"/>
        <v/>
      </c>
      <c r="X5986" s="2">
        <f t="shared" si="1971"/>
        <v>3.0325281867910148</v>
      </c>
      <c r="Y5986">
        <f t="shared" si="1972"/>
        <v>38</v>
      </c>
    </row>
    <row r="5987" spans="1:25" x14ac:dyDescent="0.3">
      <c r="A5987" s="1">
        <v>41702</v>
      </c>
      <c r="B5987">
        <v>1873.910034</v>
      </c>
      <c r="C5987">
        <v>14.1</v>
      </c>
      <c r="D5987">
        <v>14.071998742918</v>
      </c>
      <c r="E5987">
        <f t="shared" si="1953"/>
        <v>2.8001257081999853E-2</v>
      </c>
      <c r="F5987" t="str">
        <f t="shared" si="1954"/>
        <v/>
      </c>
      <c r="G5987" t="str">
        <f t="shared" si="1963"/>
        <v/>
      </c>
      <c r="H5987">
        <f t="shared" si="1964"/>
        <v>-1.9000000000000004</v>
      </c>
      <c r="I5987">
        <f t="shared" si="1965"/>
        <v>28.180053999999927</v>
      </c>
      <c r="J5987">
        <f t="shared" si="1966"/>
        <v>-14.831607368421011</v>
      </c>
      <c r="K5987" t="str">
        <f t="shared" si="1967"/>
        <v/>
      </c>
      <c r="L5987" s="2" t="str">
        <f t="shared" si="1973"/>
        <v/>
      </c>
      <c r="M5987" t="str">
        <f t="shared" si="1968"/>
        <v/>
      </c>
      <c r="N5987" s="1">
        <f t="shared" si="1955"/>
        <v>41673</v>
      </c>
      <c r="O5987" t="str">
        <f t="shared" si="1956"/>
        <v>可交易</v>
      </c>
      <c r="P5987" s="2" t="str">
        <f t="shared" si="1957"/>
        <v/>
      </c>
      <c r="Q5987" s="2" t="str">
        <f t="shared" si="1958"/>
        <v/>
      </c>
      <c r="R5987" s="2">
        <f t="shared" si="1969"/>
        <v>8.0552643793295395</v>
      </c>
      <c r="S5987">
        <f t="shared" si="1970"/>
        <v>68</v>
      </c>
      <c r="T5987" s="1">
        <f t="shared" si="1959"/>
        <v>41089</v>
      </c>
      <c r="U5987" t="str">
        <f t="shared" si="1960"/>
        <v>可交易</v>
      </c>
      <c r="V5987" s="2" t="str">
        <f t="shared" si="1961"/>
        <v/>
      </c>
      <c r="W5987" s="2" t="str">
        <f t="shared" si="1962"/>
        <v/>
      </c>
      <c r="X5987" s="2">
        <f t="shared" si="1971"/>
        <v>3.0325281867910148</v>
      </c>
      <c r="Y5987">
        <f t="shared" si="1972"/>
        <v>38</v>
      </c>
    </row>
    <row r="5988" spans="1:25" x14ac:dyDescent="0.3">
      <c r="A5988" s="1">
        <v>41703</v>
      </c>
      <c r="B5988">
        <v>1873.8100589999999</v>
      </c>
      <c r="C5988">
        <v>13.89</v>
      </c>
      <c r="D5988">
        <v>13.986143554426199</v>
      </c>
      <c r="E5988">
        <f t="shared" si="1953"/>
        <v>-9.6143554426198818E-2</v>
      </c>
      <c r="F5988" t="str">
        <f t="shared" si="1954"/>
        <v/>
      </c>
      <c r="G5988" t="str">
        <f t="shared" si="1963"/>
        <v/>
      </c>
      <c r="H5988">
        <f t="shared" si="1964"/>
        <v>-0.20999999999999908</v>
      </c>
      <c r="I5988">
        <f t="shared" si="1965"/>
        <v>-9.9975000000085856E-2</v>
      </c>
      <c r="J5988">
        <f t="shared" si="1966"/>
        <v>0.47607142857183948</v>
      </c>
      <c r="K5988" t="str">
        <f t="shared" si="1967"/>
        <v/>
      </c>
      <c r="L5988" s="2" t="str">
        <f t="shared" si="1973"/>
        <v/>
      </c>
      <c r="M5988" t="str">
        <f t="shared" si="1968"/>
        <v/>
      </c>
      <c r="N5988" s="1">
        <f t="shared" si="1955"/>
        <v>41673</v>
      </c>
      <c r="O5988" t="str">
        <f t="shared" si="1956"/>
        <v>可交易</v>
      </c>
      <c r="P5988" s="2" t="str">
        <f t="shared" si="1957"/>
        <v/>
      </c>
      <c r="Q5988" s="2" t="str">
        <f t="shared" si="1958"/>
        <v/>
      </c>
      <c r="R5988" s="2">
        <f t="shared" si="1969"/>
        <v>8.0552643793295395</v>
      </c>
      <c r="S5988">
        <f t="shared" si="1970"/>
        <v>68</v>
      </c>
      <c r="T5988" s="1">
        <f t="shared" si="1959"/>
        <v>41089</v>
      </c>
      <c r="U5988" t="str">
        <f t="shared" si="1960"/>
        <v>可交易</v>
      </c>
      <c r="V5988" s="2" t="str">
        <f t="shared" si="1961"/>
        <v/>
      </c>
      <c r="W5988" s="2" t="str">
        <f t="shared" si="1962"/>
        <v/>
      </c>
      <c r="X5988" s="2">
        <f t="shared" si="1971"/>
        <v>3.0325281867910148</v>
      </c>
      <c r="Y5988">
        <f t="shared" si="1972"/>
        <v>38</v>
      </c>
    </row>
    <row r="5989" spans="1:25" x14ac:dyDescent="0.3">
      <c r="A5989" s="1">
        <v>41704</v>
      </c>
      <c r="B5989">
        <v>1877.030029</v>
      </c>
      <c r="C5989">
        <v>14.21</v>
      </c>
      <c r="D5989">
        <v>14.1514458183497</v>
      </c>
      <c r="E5989">
        <f t="shared" si="1953"/>
        <v>5.8554181650301018E-2</v>
      </c>
      <c r="F5989" t="str">
        <f t="shared" si="1954"/>
        <v/>
      </c>
      <c r="G5989" t="str">
        <f t="shared" si="1963"/>
        <v/>
      </c>
      <c r="H5989">
        <f t="shared" si="1964"/>
        <v>0.32000000000000028</v>
      </c>
      <c r="I5989">
        <f t="shared" si="1965"/>
        <v>3.219970000000103</v>
      </c>
      <c r="J5989">
        <f t="shared" si="1966"/>
        <v>10.062406250000313</v>
      </c>
      <c r="K5989" t="str">
        <f t="shared" si="1967"/>
        <v/>
      </c>
      <c r="L5989" s="2" t="str">
        <f t="shared" si="1973"/>
        <v/>
      </c>
      <c r="M5989" t="str">
        <f t="shared" si="1968"/>
        <v/>
      </c>
      <c r="N5989" s="1">
        <f t="shared" si="1955"/>
        <v>41673</v>
      </c>
      <c r="O5989" t="str">
        <f t="shared" si="1956"/>
        <v>可交易</v>
      </c>
      <c r="P5989" s="2" t="str">
        <f t="shared" si="1957"/>
        <v/>
      </c>
      <c r="Q5989" s="2" t="str">
        <f t="shared" si="1958"/>
        <v/>
      </c>
      <c r="R5989" s="2">
        <f t="shared" si="1969"/>
        <v>8.0552643793295395</v>
      </c>
      <c r="S5989">
        <f t="shared" si="1970"/>
        <v>68</v>
      </c>
      <c r="T5989" s="1">
        <f t="shared" si="1959"/>
        <v>41089</v>
      </c>
      <c r="U5989" t="str">
        <f t="shared" si="1960"/>
        <v>可交易</v>
      </c>
      <c r="V5989" s="2" t="str">
        <f t="shared" si="1961"/>
        <v/>
      </c>
      <c r="W5989" s="2" t="str">
        <f t="shared" si="1962"/>
        <v/>
      </c>
      <c r="X5989" s="2">
        <f t="shared" si="1971"/>
        <v>3.0325281867910148</v>
      </c>
      <c r="Y5989">
        <f t="shared" si="1972"/>
        <v>38</v>
      </c>
    </row>
    <row r="5990" spans="1:25" x14ac:dyDescent="0.3">
      <c r="A5990" s="1">
        <v>41705</v>
      </c>
      <c r="B5990">
        <v>1878.040039</v>
      </c>
      <c r="C5990">
        <v>14.11</v>
      </c>
      <c r="D5990">
        <v>14.105148937230499</v>
      </c>
      <c r="E5990">
        <f t="shared" si="1953"/>
        <v>4.8510627695002029E-3</v>
      </c>
      <c r="F5990" t="str">
        <f t="shared" si="1954"/>
        <v/>
      </c>
      <c r="G5990" t="str">
        <f t="shared" si="1963"/>
        <v/>
      </c>
      <c r="H5990">
        <f t="shared" si="1964"/>
        <v>-0.10000000000000142</v>
      </c>
      <c r="I5990">
        <f t="shared" si="1965"/>
        <v>1.0100099999999657</v>
      </c>
      <c r="J5990">
        <f t="shared" si="1966"/>
        <v>-10.100099999999513</v>
      </c>
      <c r="K5990" t="str">
        <f t="shared" si="1967"/>
        <v/>
      </c>
      <c r="L5990" s="2" t="str">
        <f t="shared" si="1973"/>
        <v/>
      </c>
      <c r="M5990" t="str">
        <f t="shared" si="1968"/>
        <v/>
      </c>
      <c r="N5990" s="1">
        <f t="shared" si="1955"/>
        <v>41673</v>
      </c>
      <c r="O5990" t="str">
        <f t="shared" si="1956"/>
        <v>可交易</v>
      </c>
      <c r="P5990" s="2" t="str">
        <f t="shared" si="1957"/>
        <v/>
      </c>
      <c r="Q5990" s="2" t="str">
        <f t="shared" si="1958"/>
        <v/>
      </c>
      <c r="R5990" s="2">
        <f t="shared" si="1969"/>
        <v>8.0552643793295395</v>
      </c>
      <c r="S5990">
        <f t="shared" si="1970"/>
        <v>68</v>
      </c>
      <c r="T5990" s="1">
        <f t="shared" si="1959"/>
        <v>41089</v>
      </c>
      <c r="U5990" t="str">
        <f t="shared" si="1960"/>
        <v>可交易</v>
      </c>
      <c r="V5990" s="2" t="str">
        <f t="shared" si="1961"/>
        <v/>
      </c>
      <c r="W5990" s="2" t="str">
        <f t="shared" si="1962"/>
        <v/>
      </c>
      <c r="X5990" s="2">
        <f t="shared" si="1971"/>
        <v>3.0325281867910148</v>
      </c>
      <c r="Y5990">
        <f t="shared" si="1972"/>
        <v>38</v>
      </c>
    </row>
    <row r="5991" spans="1:25" x14ac:dyDescent="0.3">
      <c r="A5991" s="1">
        <v>41708</v>
      </c>
      <c r="B5991">
        <v>1877.170044</v>
      </c>
      <c r="C5991">
        <v>14.2</v>
      </c>
      <c r="D5991">
        <v>14.667296442746901</v>
      </c>
      <c r="E5991">
        <f t="shared" si="1953"/>
        <v>-0.46729644274690152</v>
      </c>
      <c r="F5991" t="str">
        <f t="shared" si="1954"/>
        <v/>
      </c>
      <c r="G5991" t="str">
        <f t="shared" si="1963"/>
        <v/>
      </c>
      <c r="H5991">
        <f t="shared" si="1964"/>
        <v>8.9999999999999858E-2</v>
      </c>
      <c r="I5991">
        <f t="shared" si="1965"/>
        <v>-0.86999500000001717</v>
      </c>
      <c r="J5991">
        <f t="shared" si="1966"/>
        <v>-9.6666111111113171</v>
      </c>
      <c r="K5991" t="str">
        <f t="shared" si="1967"/>
        <v/>
      </c>
      <c r="L5991" s="2" t="str">
        <f t="shared" si="1973"/>
        <v/>
      </c>
      <c r="M5991" t="str">
        <f t="shared" si="1968"/>
        <v/>
      </c>
      <c r="N5991" s="1">
        <f t="shared" si="1955"/>
        <v>41673</v>
      </c>
      <c r="O5991" t="str">
        <f t="shared" si="1956"/>
        <v>可交易</v>
      </c>
      <c r="P5991" s="2" t="str">
        <f t="shared" si="1957"/>
        <v/>
      </c>
      <c r="Q5991" s="2" t="str">
        <f t="shared" si="1958"/>
        <v/>
      </c>
      <c r="R5991" s="2">
        <f t="shared" si="1969"/>
        <v>8.0552643793295395</v>
      </c>
      <c r="S5991">
        <f t="shared" si="1970"/>
        <v>68</v>
      </c>
      <c r="T5991" s="1">
        <f t="shared" si="1959"/>
        <v>41089</v>
      </c>
      <c r="U5991" t="str">
        <f t="shared" si="1960"/>
        <v>可交易</v>
      </c>
      <c r="V5991" s="2" t="str">
        <f t="shared" si="1961"/>
        <v/>
      </c>
      <c r="W5991" s="2" t="str">
        <f t="shared" si="1962"/>
        <v/>
      </c>
      <c r="X5991" s="2">
        <f t="shared" si="1971"/>
        <v>3.0325281867910148</v>
      </c>
      <c r="Y5991">
        <f t="shared" si="1972"/>
        <v>38</v>
      </c>
    </row>
    <row r="5992" spans="1:25" x14ac:dyDescent="0.3">
      <c r="A5992" s="1">
        <v>41709</v>
      </c>
      <c r="B5992">
        <v>1867.630005</v>
      </c>
      <c r="C5992">
        <v>14.8</v>
      </c>
      <c r="D5992">
        <v>14.473463646937899</v>
      </c>
      <c r="E5992">
        <f t="shared" si="1953"/>
        <v>0.32653635306210127</v>
      </c>
      <c r="F5992" t="str">
        <f t="shared" si="1954"/>
        <v/>
      </c>
      <c r="G5992" t="str">
        <f t="shared" si="1963"/>
        <v/>
      </c>
      <c r="H5992">
        <f t="shared" si="1964"/>
        <v>0.60000000000000142</v>
      </c>
      <c r="I5992">
        <f t="shared" si="1965"/>
        <v>-9.5400389999999788</v>
      </c>
      <c r="J5992">
        <f t="shared" si="1966"/>
        <v>-15.900064999999927</v>
      </c>
      <c r="K5992" t="str">
        <f t="shared" si="1967"/>
        <v/>
      </c>
      <c r="L5992" s="2" t="str">
        <f t="shared" si="1973"/>
        <v/>
      </c>
      <c r="M5992" t="str">
        <f t="shared" si="1968"/>
        <v/>
      </c>
      <c r="N5992" s="1">
        <f t="shared" si="1955"/>
        <v>41673</v>
      </c>
      <c r="O5992" t="str">
        <f t="shared" si="1956"/>
        <v>可交易</v>
      </c>
      <c r="P5992" s="2" t="str">
        <f t="shared" si="1957"/>
        <v/>
      </c>
      <c r="Q5992" s="2" t="str">
        <f t="shared" si="1958"/>
        <v/>
      </c>
      <c r="R5992" s="2">
        <f t="shared" si="1969"/>
        <v>8.0552643793295395</v>
      </c>
      <c r="S5992">
        <f t="shared" si="1970"/>
        <v>68</v>
      </c>
      <c r="T5992" s="1">
        <f t="shared" si="1959"/>
        <v>41089</v>
      </c>
      <c r="U5992" t="str">
        <f t="shared" si="1960"/>
        <v>可交易</v>
      </c>
      <c r="V5992" s="2" t="str">
        <f t="shared" si="1961"/>
        <v/>
      </c>
      <c r="W5992" s="2" t="str">
        <f t="shared" si="1962"/>
        <v/>
      </c>
      <c r="X5992" s="2">
        <f t="shared" si="1971"/>
        <v>3.0325281867910148</v>
      </c>
      <c r="Y5992">
        <f t="shared" si="1972"/>
        <v>38</v>
      </c>
    </row>
    <row r="5993" spans="1:25" x14ac:dyDescent="0.3">
      <c r="A5993" s="1">
        <v>41710</v>
      </c>
      <c r="B5993">
        <v>1868.1999510000001</v>
      </c>
      <c r="C5993">
        <v>14.47</v>
      </c>
      <c r="D5993">
        <v>14.7456499471804</v>
      </c>
      <c r="E5993">
        <f t="shared" si="1953"/>
        <v>-0.27564994718039948</v>
      </c>
      <c r="F5993" t="str">
        <f t="shared" si="1954"/>
        <v/>
      </c>
      <c r="G5993" t="str">
        <f t="shared" si="1963"/>
        <v/>
      </c>
      <c r="H5993">
        <f t="shared" si="1964"/>
        <v>-0.33000000000000007</v>
      </c>
      <c r="I5993">
        <f t="shared" si="1965"/>
        <v>0.56994600000007267</v>
      </c>
      <c r="J5993">
        <f t="shared" si="1966"/>
        <v>-1.7271090909093108</v>
      </c>
      <c r="K5993" t="str">
        <f t="shared" si="1967"/>
        <v/>
      </c>
      <c r="L5993" s="2" t="str">
        <f t="shared" si="1973"/>
        <v/>
      </c>
      <c r="M5993" t="str">
        <f t="shared" si="1968"/>
        <v/>
      </c>
      <c r="N5993" s="1">
        <f t="shared" si="1955"/>
        <v>41673</v>
      </c>
      <c r="O5993" t="str">
        <f t="shared" si="1956"/>
        <v>可交易</v>
      </c>
      <c r="P5993" s="2" t="str">
        <f t="shared" si="1957"/>
        <v/>
      </c>
      <c r="Q5993" s="2" t="str">
        <f t="shared" si="1958"/>
        <v/>
      </c>
      <c r="R5993" s="2">
        <f t="shared" si="1969"/>
        <v>8.0552643793295395</v>
      </c>
      <c r="S5993">
        <f t="shared" si="1970"/>
        <v>68</v>
      </c>
      <c r="T5993" s="1">
        <f t="shared" si="1959"/>
        <v>41089</v>
      </c>
      <c r="U5993" t="str">
        <f t="shared" si="1960"/>
        <v>可交易</v>
      </c>
      <c r="V5993" s="2" t="str">
        <f t="shared" si="1961"/>
        <v/>
      </c>
      <c r="W5993" s="2" t="str">
        <f t="shared" si="1962"/>
        <v/>
      </c>
      <c r="X5993" s="2">
        <f t="shared" si="1971"/>
        <v>3.0325281867910148</v>
      </c>
      <c r="Y5993">
        <f t="shared" si="1972"/>
        <v>38</v>
      </c>
    </row>
    <row r="5994" spans="1:25" x14ac:dyDescent="0.3">
      <c r="A5994" s="1">
        <v>41711</v>
      </c>
      <c r="B5994">
        <v>1846.339966</v>
      </c>
      <c r="C5994">
        <v>16.22</v>
      </c>
      <c r="D5994">
        <v>15.9356790576928</v>
      </c>
      <c r="E5994">
        <f t="shared" si="1953"/>
        <v>0.28432094230719862</v>
      </c>
      <c r="F5994" t="str">
        <f t="shared" si="1954"/>
        <v/>
      </c>
      <c r="G5994" t="str">
        <f t="shared" si="1963"/>
        <v/>
      </c>
      <c r="H5994">
        <f t="shared" si="1964"/>
        <v>1.7499999999999982</v>
      </c>
      <c r="I5994">
        <f t="shared" si="1965"/>
        <v>-21.859985000000052</v>
      </c>
      <c r="J5994">
        <f t="shared" si="1966"/>
        <v>-12.491420000000042</v>
      </c>
      <c r="K5994" t="str">
        <f t="shared" si="1967"/>
        <v/>
      </c>
      <c r="L5994" s="2" t="str">
        <f t="shared" si="1973"/>
        <v/>
      </c>
      <c r="M5994" t="str">
        <f t="shared" si="1968"/>
        <v/>
      </c>
      <c r="N5994" s="1">
        <f t="shared" si="1955"/>
        <v>41673</v>
      </c>
      <c r="O5994" t="str">
        <f t="shared" si="1956"/>
        <v>可交易</v>
      </c>
      <c r="P5994" s="2" t="str">
        <f t="shared" si="1957"/>
        <v/>
      </c>
      <c r="Q5994" s="2" t="str">
        <f t="shared" si="1958"/>
        <v/>
      </c>
      <c r="R5994" s="2">
        <f t="shared" si="1969"/>
        <v>8.0552643793295395</v>
      </c>
      <c r="S5994">
        <f t="shared" si="1970"/>
        <v>68</v>
      </c>
      <c r="T5994" s="1">
        <f t="shared" si="1959"/>
        <v>41089</v>
      </c>
      <c r="U5994" t="str">
        <f t="shared" si="1960"/>
        <v>可交易</v>
      </c>
      <c r="V5994" s="2" t="str">
        <f t="shared" si="1961"/>
        <v/>
      </c>
      <c r="W5994" s="2" t="str">
        <f t="shared" si="1962"/>
        <v/>
      </c>
      <c r="X5994" s="2">
        <f t="shared" si="1971"/>
        <v>3.0325281867910148</v>
      </c>
      <c r="Y5994">
        <f t="shared" si="1972"/>
        <v>38</v>
      </c>
    </row>
    <row r="5995" spans="1:25" x14ac:dyDescent="0.3">
      <c r="A5995" s="1">
        <v>41712</v>
      </c>
      <c r="B5995">
        <v>1841.130005</v>
      </c>
      <c r="C5995">
        <v>17.82</v>
      </c>
      <c r="D5995">
        <v>17.182427126117599</v>
      </c>
      <c r="E5995">
        <f t="shared" si="1953"/>
        <v>0.63757287388240158</v>
      </c>
      <c r="F5995" t="str">
        <f t="shared" si="1954"/>
        <v/>
      </c>
      <c r="G5995" t="str">
        <f t="shared" si="1963"/>
        <v/>
      </c>
      <c r="H5995">
        <f t="shared" si="1964"/>
        <v>1.6000000000000014</v>
      </c>
      <c r="I5995">
        <f t="shared" si="1965"/>
        <v>-5.2099610000000212</v>
      </c>
      <c r="J5995">
        <f t="shared" si="1966"/>
        <v>-3.2562256250000101</v>
      </c>
      <c r="K5995" t="str">
        <f t="shared" si="1967"/>
        <v/>
      </c>
      <c r="L5995" s="2" t="str">
        <f t="shared" si="1973"/>
        <v/>
      </c>
      <c r="M5995" t="str">
        <f t="shared" si="1968"/>
        <v/>
      </c>
      <c r="N5995" s="1">
        <f t="shared" si="1955"/>
        <v>41673</v>
      </c>
      <c r="O5995" t="str">
        <f t="shared" si="1956"/>
        <v>可交易</v>
      </c>
      <c r="P5995" s="2" t="str">
        <f t="shared" si="1957"/>
        <v/>
      </c>
      <c r="Q5995" s="2" t="str">
        <f t="shared" si="1958"/>
        <v/>
      </c>
      <c r="R5995" s="2">
        <f t="shared" si="1969"/>
        <v>8.0552643793295395</v>
      </c>
      <c r="S5995">
        <f t="shared" si="1970"/>
        <v>68</v>
      </c>
      <c r="T5995" s="1">
        <f t="shared" si="1959"/>
        <v>41089</v>
      </c>
      <c r="U5995" t="str">
        <f t="shared" si="1960"/>
        <v>可交易</v>
      </c>
      <c r="V5995" s="2" t="str">
        <f t="shared" si="1961"/>
        <v/>
      </c>
      <c r="W5995" s="2" t="str">
        <f t="shared" si="1962"/>
        <v/>
      </c>
      <c r="X5995" s="2">
        <f t="shared" si="1971"/>
        <v>3.0325281867910148</v>
      </c>
      <c r="Y5995">
        <f t="shared" si="1972"/>
        <v>38</v>
      </c>
    </row>
    <row r="5996" spans="1:25" x14ac:dyDescent="0.3">
      <c r="A5996" s="1">
        <v>41715</v>
      </c>
      <c r="B5996">
        <v>1858.829956</v>
      </c>
      <c r="C5996">
        <v>15.64</v>
      </c>
      <c r="D5996">
        <v>15.4915361222749</v>
      </c>
      <c r="E5996">
        <f t="shared" si="1953"/>
        <v>0.14846387772510106</v>
      </c>
      <c r="F5996" t="str">
        <f t="shared" si="1954"/>
        <v/>
      </c>
      <c r="G5996" t="str">
        <f t="shared" si="1963"/>
        <v/>
      </c>
      <c r="H5996">
        <f t="shared" si="1964"/>
        <v>-2.1799999999999997</v>
      </c>
      <c r="I5996">
        <f t="shared" si="1965"/>
        <v>17.699951000000056</v>
      </c>
      <c r="J5996">
        <f t="shared" si="1966"/>
        <v>-8.1192435779816776</v>
      </c>
      <c r="K5996" t="str">
        <f t="shared" si="1967"/>
        <v/>
      </c>
      <c r="L5996" s="2" t="str">
        <f t="shared" si="1973"/>
        <v/>
      </c>
      <c r="M5996" t="str">
        <f t="shared" si="1968"/>
        <v/>
      </c>
      <c r="N5996" s="1">
        <f t="shared" si="1955"/>
        <v>41673</v>
      </c>
      <c r="O5996" t="str">
        <f t="shared" si="1956"/>
        <v>可交易</v>
      </c>
      <c r="P5996" s="2" t="str">
        <f t="shared" si="1957"/>
        <v/>
      </c>
      <c r="Q5996" s="2" t="str">
        <f t="shared" si="1958"/>
        <v/>
      </c>
      <c r="R5996" s="2">
        <f t="shared" si="1969"/>
        <v>8.0552643793295395</v>
      </c>
      <c r="S5996">
        <f t="shared" si="1970"/>
        <v>68</v>
      </c>
      <c r="T5996" s="1">
        <f t="shared" si="1959"/>
        <v>41089</v>
      </c>
      <c r="U5996" t="str">
        <f t="shared" si="1960"/>
        <v>可交易</v>
      </c>
      <c r="V5996" s="2" t="str">
        <f t="shared" si="1961"/>
        <v/>
      </c>
      <c r="W5996" s="2" t="str">
        <f t="shared" si="1962"/>
        <v/>
      </c>
      <c r="X5996" s="2">
        <f t="shared" si="1971"/>
        <v>3.0325281867910148</v>
      </c>
      <c r="Y5996">
        <f t="shared" si="1972"/>
        <v>38</v>
      </c>
    </row>
    <row r="5997" spans="1:25" x14ac:dyDescent="0.3">
      <c r="A5997" s="1">
        <v>41716</v>
      </c>
      <c r="B5997">
        <v>1872.25</v>
      </c>
      <c r="C5997">
        <v>14.52</v>
      </c>
      <c r="D5997">
        <v>14.4682286524628</v>
      </c>
      <c r="E5997">
        <f t="shared" si="1953"/>
        <v>5.1771347537199475E-2</v>
      </c>
      <c r="F5997" t="str">
        <f t="shared" si="1954"/>
        <v/>
      </c>
      <c r="G5997" t="str">
        <f t="shared" si="1963"/>
        <v/>
      </c>
      <c r="H5997">
        <f t="shared" si="1964"/>
        <v>-1.120000000000001</v>
      </c>
      <c r="I5997">
        <f t="shared" si="1965"/>
        <v>13.420043999999962</v>
      </c>
      <c r="J5997">
        <f t="shared" si="1966"/>
        <v>-11.982182142857098</v>
      </c>
      <c r="K5997" t="str">
        <f t="shared" si="1967"/>
        <v/>
      </c>
      <c r="L5997" s="2" t="str">
        <f t="shared" si="1973"/>
        <v/>
      </c>
      <c r="M5997" t="str">
        <f t="shared" si="1968"/>
        <v/>
      </c>
      <c r="N5997" s="1">
        <f t="shared" si="1955"/>
        <v>41673</v>
      </c>
      <c r="O5997" t="str">
        <f t="shared" si="1956"/>
        <v>可交易</v>
      </c>
      <c r="P5997" s="2" t="str">
        <f t="shared" si="1957"/>
        <v/>
      </c>
      <c r="Q5997" s="2" t="str">
        <f t="shared" si="1958"/>
        <v/>
      </c>
      <c r="R5997" s="2">
        <f t="shared" si="1969"/>
        <v>8.0552643793295395</v>
      </c>
      <c r="S5997">
        <f t="shared" si="1970"/>
        <v>68</v>
      </c>
      <c r="T5997" s="1">
        <f t="shared" si="1959"/>
        <v>41089</v>
      </c>
      <c r="U5997" t="str">
        <f t="shared" si="1960"/>
        <v>可交易</v>
      </c>
      <c r="V5997" s="2" t="str">
        <f t="shared" si="1961"/>
        <v/>
      </c>
      <c r="W5997" s="2" t="str">
        <f t="shared" si="1962"/>
        <v/>
      </c>
      <c r="X5997" s="2">
        <f t="shared" si="1971"/>
        <v>3.0325281867910148</v>
      </c>
      <c r="Y5997">
        <f t="shared" si="1972"/>
        <v>38</v>
      </c>
    </row>
    <row r="5998" spans="1:25" x14ac:dyDescent="0.3">
      <c r="A5998" s="1">
        <v>41717</v>
      </c>
      <c r="B5998">
        <v>1860.7700199999999</v>
      </c>
      <c r="C5998">
        <v>15.12</v>
      </c>
      <c r="D5998">
        <v>14.990785681016799</v>
      </c>
      <c r="E5998">
        <f t="shared" si="1953"/>
        <v>0.12921431898320002</v>
      </c>
      <c r="F5998" t="str">
        <f t="shared" si="1954"/>
        <v/>
      </c>
      <c r="G5998" t="str">
        <f t="shared" si="1963"/>
        <v/>
      </c>
      <c r="H5998">
        <f t="shared" si="1964"/>
        <v>0.59999999999999964</v>
      </c>
      <c r="I5998">
        <f t="shared" si="1965"/>
        <v>-11.479980000000069</v>
      </c>
      <c r="J5998">
        <f t="shared" si="1966"/>
        <v>-19.133300000000126</v>
      </c>
      <c r="K5998" t="str">
        <f t="shared" si="1967"/>
        <v/>
      </c>
      <c r="L5998" s="2" t="str">
        <f t="shared" si="1973"/>
        <v/>
      </c>
      <c r="M5998" t="str">
        <f t="shared" si="1968"/>
        <v/>
      </c>
      <c r="N5998" s="1">
        <f t="shared" si="1955"/>
        <v>41673</v>
      </c>
      <c r="O5998" t="str">
        <f t="shared" si="1956"/>
        <v>可交易</v>
      </c>
      <c r="P5998" s="2" t="str">
        <f t="shared" si="1957"/>
        <v/>
      </c>
      <c r="Q5998" s="2" t="str">
        <f t="shared" si="1958"/>
        <v/>
      </c>
      <c r="R5998" s="2">
        <f t="shared" si="1969"/>
        <v>8.0552643793295395</v>
      </c>
      <c r="S5998">
        <f t="shared" si="1970"/>
        <v>68</v>
      </c>
      <c r="T5998" s="1">
        <f t="shared" si="1959"/>
        <v>41089</v>
      </c>
      <c r="U5998" t="str">
        <f t="shared" si="1960"/>
        <v>可交易</v>
      </c>
      <c r="V5998" s="2" t="str">
        <f t="shared" si="1961"/>
        <v/>
      </c>
      <c r="W5998" s="2" t="str">
        <f t="shared" si="1962"/>
        <v/>
      </c>
      <c r="X5998" s="2">
        <f t="shared" si="1971"/>
        <v>3.0325281867910148</v>
      </c>
      <c r="Y5998">
        <f t="shared" si="1972"/>
        <v>38</v>
      </c>
    </row>
    <row r="5999" spans="1:25" x14ac:dyDescent="0.3">
      <c r="A5999" s="1">
        <v>41718</v>
      </c>
      <c r="B5999">
        <v>1872.01001</v>
      </c>
      <c r="C5999">
        <v>14.52</v>
      </c>
      <c r="D5999">
        <v>14.741921971421901</v>
      </c>
      <c r="E5999">
        <f t="shared" si="1953"/>
        <v>-0.22192197142190118</v>
      </c>
      <c r="F5999" t="str">
        <f t="shared" si="1954"/>
        <v/>
      </c>
      <c r="G5999" t="str">
        <f t="shared" si="1963"/>
        <v/>
      </c>
      <c r="H5999">
        <f t="shared" si="1964"/>
        <v>-0.59999999999999964</v>
      </c>
      <c r="I5999">
        <f t="shared" si="1965"/>
        <v>11.239990000000034</v>
      </c>
      <c r="J5999">
        <f t="shared" si="1966"/>
        <v>-18.733316666666735</v>
      </c>
      <c r="K5999" t="str">
        <f t="shared" si="1967"/>
        <v/>
      </c>
      <c r="L5999" s="2" t="str">
        <f t="shared" si="1973"/>
        <v/>
      </c>
      <c r="M5999" t="str">
        <f t="shared" si="1968"/>
        <v/>
      </c>
      <c r="N5999" s="1">
        <f t="shared" si="1955"/>
        <v>41673</v>
      </c>
      <c r="O5999" t="str">
        <f t="shared" si="1956"/>
        <v>可交易</v>
      </c>
      <c r="P5999" s="2" t="str">
        <f t="shared" si="1957"/>
        <v/>
      </c>
      <c r="Q5999" s="2" t="str">
        <f t="shared" si="1958"/>
        <v/>
      </c>
      <c r="R5999" s="2">
        <f t="shared" si="1969"/>
        <v>8.0552643793295395</v>
      </c>
      <c r="S5999">
        <f t="shared" si="1970"/>
        <v>68</v>
      </c>
      <c r="T5999" s="1">
        <f t="shared" si="1959"/>
        <v>41089</v>
      </c>
      <c r="U5999" t="str">
        <f t="shared" si="1960"/>
        <v>可交易</v>
      </c>
      <c r="V5999" s="2" t="str">
        <f t="shared" si="1961"/>
        <v/>
      </c>
      <c r="W5999" s="2" t="str">
        <f t="shared" si="1962"/>
        <v/>
      </c>
      <c r="X5999" s="2">
        <f t="shared" si="1971"/>
        <v>3.0325281867910148</v>
      </c>
      <c r="Y5999">
        <f t="shared" si="1972"/>
        <v>38</v>
      </c>
    </row>
    <row r="6000" spans="1:25" x14ac:dyDescent="0.3">
      <c r="A6000" s="1">
        <v>41719</v>
      </c>
      <c r="B6000">
        <v>1866.5200199999999</v>
      </c>
      <c r="C6000">
        <v>15</v>
      </c>
      <c r="D6000">
        <v>14.6720592907657</v>
      </c>
      <c r="E6000">
        <f t="shared" si="1953"/>
        <v>0.32794070923429963</v>
      </c>
      <c r="F6000" t="str">
        <f t="shared" si="1954"/>
        <v/>
      </c>
      <c r="G6000" t="str">
        <f t="shared" si="1963"/>
        <v/>
      </c>
      <c r="H6000">
        <f t="shared" si="1964"/>
        <v>0.48000000000000043</v>
      </c>
      <c r="I6000">
        <f t="shared" si="1965"/>
        <v>-5.4899900000000343</v>
      </c>
      <c r="J6000">
        <f t="shared" si="1966"/>
        <v>-11.437479166666728</v>
      </c>
      <c r="K6000" t="str">
        <f t="shared" si="1967"/>
        <v/>
      </c>
      <c r="L6000" s="2" t="str">
        <f t="shared" si="1973"/>
        <v/>
      </c>
      <c r="M6000" t="str">
        <f t="shared" si="1968"/>
        <v/>
      </c>
      <c r="N6000" s="1">
        <f t="shared" si="1955"/>
        <v>41673</v>
      </c>
      <c r="O6000" t="str">
        <f t="shared" si="1956"/>
        <v>可交易</v>
      </c>
      <c r="P6000" s="2" t="str">
        <f t="shared" si="1957"/>
        <v/>
      </c>
      <c r="Q6000" s="2" t="str">
        <f t="shared" si="1958"/>
        <v/>
      </c>
      <c r="R6000" s="2">
        <f t="shared" si="1969"/>
        <v>8.0552643793295395</v>
      </c>
      <c r="S6000">
        <f t="shared" si="1970"/>
        <v>68</v>
      </c>
      <c r="T6000" s="1">
        <f t="shared" si="1959"/>
        <v>41089</v>
      </c>
      <c r="U6000" t="str">
        <f t="shared" si="1960"/>
        <v>可交易</v>
      </c>
      <c r="V6000" s="2" t="str">
        <f t="shared" si="1961"/>
        <v/>
      </c>
      <c r="W6000" s="2" t="str">
        <f t="shared" si="1962"/>
        <v/>
      </c>
      <c r="X6000" s="2">
        <f t="shared" si="1971"/>
        <v>3.0325281867910148</v>
      </c>
      <c r="Y6000">
        <f t="shared" si="1972"/>
        <v>38</v>
      </c>
    </row>
    <row r="6001" spans="1:25" x14ac:dyDescent="0.3">
      <c r="A6001" s="1">
        <v>41722</v>
      </c>
      <c r="B6001">
        <v>1857.4399410000001</v>
      </c>
      <c r="C6001">
        <v>15.09</v>
      </c>
      <c r="D6001">
        <v>15.453639284288901</v>
      </c>
      <c r="E6001">
        <f t="shared" si="1953"/>
        <v>-0.36363928428890091</v>
      </c>
      <c r="F6001" t="str">
        <f t="shared" si="1954"/>
        <v/>
      </c>
      <c r="G6001" t="str">
        <f t="shared" si="1963"/>
        <v/>
      </c>
      <c r="H6001">
        <f t="shared" si="1964"/>
        <v>8.9999999999999858E-2</v>
      </c>
      <c r="I6001">
        <f t="shared" si="1965"/>
        <v>-9.0800789999998415</v>
      </c>
      <c r="J6001">
        <f t="shared" si="1966"/>
        <v>-100.88976666666507</v>
      </c>
      <c r="K6001" t="str">
        <f t="shared" si="1967"/>
        <v/>
      </c>
      <c r="L6001" s="2" t="str">
        <f t="shared" si="1973"/>
        <v/>
      </c>
      <c r="M6001" t="str">
        <f t="shared" si="1968"/>
        <v/>
      </c>
      <c r="N6001" s="1">
        <f t="shared" si="1955"/>
        <v>41673</v>
      </c>
      <c r="O6001" t="str">
        <f t="shared" si="1956"/>
        <v>可交易</v>
      </c>
      <c r="P6001" s="2" t="str">
        <f t="shared" si="1957"/>
        <v/>
      </c>
      <c r="Q6001" s="2" t="str">
        <f t="shared" si="1958"/>
        <v/>
      </c>
      <c r="R6001" s="2">
        <f t="shared" si="1969"/>
        <v>8.0552643793295395</v>
      </c>
      <c r="S6001">
        <f t="shared" si="1970"/>
        <v>68</v>
      </c>
      <c r="T6001" s="1">
        <f t="shared" si="1959"/>
        <v>41089</v>
      </c>
      <c r="U6001" t="str">
        <f t="shared" si="1960"/>
        <v>可交易</v>
      </c>
      <c r="V6001" s="2" t="str">
        <f t="shared" si="1961"/>
        <v/>
      </c>
      <c r="W6001" s="2" t="str">
        <f t="shared" si="1962"/>
        <v/>
      </c>
      <c r="X6001" s="2">
        <f t="shared" si="1971"/>
        <v>3.0325281867910148</v>
      </c>
      <c r="Y6001">
        <f t="shared" si="1972"/>
        <v>38</v>
      </c>
    </row>
    <row r="6002" spans="1:25" x14ac:dyDescent="0.3">
      <c r="A6002" s="1">
        <v>41723</v>
      </c>
      <c r="B6002">
        <v>1865.619995</v>
      </c>
      <c r="C6002">
        <v>14.02</v>
      </c>
      <c r="D6002">
        <v>14.670609603856199</v>
      </c>
      <c r="E6002">
        <f t="shared" si="1953"/>
        <v>-0.65060960385619993</v>
      </c>
      <c r="F6002" t="str">
        <f t="shared" si="1954"/>
        <v/>
      </c>
      <c r="G6002" t="str">
        <f t="shared" si="1963"/>
        <v/>
      </c>
      <c r="H6002">
        <f t="shared" si="1964"/>
        <v>-1.0700000000000003</v>
      </c>
      <c r="I6002">
        <f t="shared" si="1965"/>
        <v>8.1800539999999273</v>
      </c>
      <c r="J6002">
        <f t="shared" si="1966"/>
        <v>-7.6449102803737619</v>
      </c>
      <c r="K6002" t="str">
        <f t="shared" si="1967"/>
        <v/>
      </c>
      <c r="L6002" s="2" t="str">
        <f t="shared" si="1973"/>
        <v/>
      </c>
      <c r="M6002" t="str">
        <f t="shared" si="1968"/>
        <v/>
      </c>
      <c r="N6002" s="1">
        <f t="shared" si="1955"/>
        <v>41673</v>
      </c>
      <c r="O6002" t="str">
        <f t="shared" si="1956"/>
        <v>可交易</v>
      </c>
      <c r="P6002" s="2" t="str">
        <f t="shared" si="1957"/>
        <v/>
      </c>
      <c r="Q6002" s="2" t="str">
        <f t="shared" si="1958"/>
        <v/>
      </c>
      <c r="R6002" s="2">
        <f t="shared" si="1969"/>
        <v>8.0552643793295395</v>
      </c>
      <c r="S6002">
        <f t="shared" si="1970"/>
        <v>68</v>
      </c>
      <c r="T6002" s="1">
        <f t="shared" si="1959"/>
        <v>41089</v>
      </c>
      <c r="U6002" t="str">
        <f t="shared" si="1960"/>
        <v>可交易</v>
      </c>
      <c r="V6002" s="2" t="str">
        <f t="shared" si="1961"/>
        <v/>
      </c>
      <c r="W6002" s="2" t="str">
        <f t="shared" si="1962"/>
        <v/>
      </c>
      <c r="X6002" s="2">
        <f t="shared" si="1971"/>
        <v>3.0325281867910148</v>
      </c>
      <c r="Y6002">
        <f t="shared" si="1972"/>
        <v>38</v>
      </c>
    </row>
    <row r="6003" spans="1:25" x14ac:dyDescent="0.3">
      <c r="A6003" s="1">
        <v>41724</v>
      </c>
      <c r="B6003">
        <v>1852.5600589999999</v>
      </c>
      <c r="C6003">
        <v>14.93</v>
      </c>
      <c r="D6003">
        <v>14.7174293039386</v>
      </c>
      <c r="E6003">
        <f t="shared" si="1953"/>
        <v>0.2125706960614</v>
      </c>
      <c r="F6003" t="str">
        <f t="shared" si="1954"/>
        <v/>
      </c>
      <c r="G6003" t="str">
        <f t="shared" si="1963"/>
        <v/>
      </c>
      <c r="H6003">
        <f t="shared" si="1964"/>
        <v>0.91000000000000014</v>
      </c>
      <c r="I6003">
        <f t="shared" si="1965"/>
        <v>-13.059936000000107</v>
      </c>
      <c r="J6003">
        <f t="shared" si="1966"/>
        <v>-14.351578021978137</v>
      </c>
      <c r="K6003" t="str">
        <f t="shared" si="1967"/>
        <v/>
      </c>
      <c r="L6003" s="2" t="str">
        <f t="shared" si="1973"/>
        <v/>
      </c>
      <c r="M6003" t="str">
        <f t="shared" si="1968"/>
        <v/>
      </c>
      <c r="N6003" s="1">
        <f t="shared" si="1955"/>
        <v>41673</v>
      </c>
      <c r="O6003" t="str">
        <f t="shared" si="1956"/>
        <v>可交易</v>
      </c>
      <c r="P6003" s="2" t="str">
        <f t="shared" si="1957"/>
        <v/>
      </c>
      <c r="Q6003" s="2" t="str">
        <f t="shared" si="1958"/>
        <v/>
      </c>
      <c r="R6003" s="2">
        <f t="shared" si="1969"/>
        <v>8.0552643793295395</v>
      </c>
      <c r="S6003">
        <f t="shared" si="1970"/>
        <v>68</v>
      </c>
      <c r="T6003" s="1">
        <f t="shared" si="1959"/>
        <v>41089</v>
      </c>
      <c r="U6003" t="str">
        <f t="shared" si="1960"/>
        <v>可交易</v>
      </c>
      <c r="V6003" s="2" t="str">
        <f t="shared" si="1961"/>
        <v/>
      </c>
      <c r="W6003" s="2" t="str">
        <f t="shared" si="1962"/>
        <v/>
      </c>
      <c r="X6003" s="2">
        <f t="shared" si="1971"/>
        <v>3.0325281867910148</v>
      </c>
      <c r="Y6003">
        <f t="shared" si="1972"/>
        <v>38</v>
      </c>
    </row>
    <row r="6004" spans="1:25" x14ac:dyDescent="0.3">
      <c r="A6004" s="1">
        <v>41725</v>
      </c>
      <c r="B6004">
        <v>1849.040039</v>
      </c>
      <c r="C6004">
        <v>14.62</v>
      </c>
      <c r="D6004">
        <v>14.9659311220543</v>
      </c>
      <c r="E6004">
        <f t="shared" si="1953"/>
        <v>-0.3459311220543011</v>
      </c>
      <c r="F6004" t="str">
        <f t="shared" si="1954"/>
        <v/>
      </c>
      <c r="G6004" t="str">
        <f t="shared" si="1963"/>
        <v/>
      </c>
      <c r="H6004">
        <f t="shared" si="1964"/>
        <v>-0.3100000000000005</v>
      </c>
      <c r="I6004">
        <f t="shared" si="1965"/>
        <v>-3.5200199999999313</v>
      </c>
      <c r="J6004">
        <f t="shared" si="1966"/>
        <v>11.354903225806211</v>
      </c>
      <c r="K6004" t="str">
        <f t="shared" si="1967"/>
        <v/>
      </c>
      <c r="L6004" s="2" t="str">
        <f t="shared" si="1973"/>
        <v/>
      </c>
      <c r="M6004" t="str">
        <f t="shared" si="1968"/>
        <v/>
      </c>
      <c r="N6004" s="1">
        <f t="shared" si="1955"/>
        <v>41673</v>
      </c>
      <c r="O6004" t="str">
        <f t="shared" si="1956"/>
        <v>可交易</v>
      </c>
      <c r="P6004" s="2" t="str">
        <f t="shared" si="1957"/>
        <v/>
      </c>
      <c r="Q6004" s="2" t="str">
        <f t="shared" si="1958"/>
        <v/>
      </c>
      <c r="R6004" s="2">
        <f t="shared" si="1969"/>
        <v>8.0552643793295395</v>
      </c>
      <c r="S6004">
        <f t="shared" si="1970"/>
        <v>68</v>
      </c>
      <c r="T6004" s="1">
        <f t="shared" si="1959"/>
        <v>41089</v>
      </c>
      <c r="U6004" t="str">
        <f t="shared" si="1960"/>
        <v>可交易</v>
      </c>
      <c r="V6004" s="2" t="str">
        <f t="shared" si="1961"/>
        <v/>
      </c>
      <c r="W6004" s="2" t="str">
        <f t="shared" si="1962"/>
        <v/>
      </c>
      <c r="X6004" s="2">
        <f t="shared" si="1971"/>
        <v>3.0325281867910148</v>
      </c>
      <c r="Y6004">
        <f t="shared" si="1972"/>
        <v>38</v>
      </c>
    </row>
    <row r="6005" spans="1:25" x14ac:dyDescent="0.3">
      <c r="A6005" s="1">
        <v>41726</v>
      </c>
      <c r="B6005">
        <v>1857.619995</v>
      </c>
      <c r="C6005">
        <v>14.41</v>
      </c>
      <c r="D6005">
        <v>14.3638059607371</v>
      </c>
      <c r="E6005">
        <f t="shared" si="1953"/>
        <v>4.6194039262900333E-2</v>
      </c>
      <c r="F6005" t="str">
        <f t="shared" si="1954"/>
        <v/>
      </c>
      <c r="G6005" t="str">
        <f t="shared" si="1963"/>
        <v/>
      </c>
      <c r="H6005">
        <f t="shared" si="1964"/>
        <v>-0.20999999999999908</v>
      </c>
      <c r="I6005">
        <f t="shared" si="1965"/>
        <v>8.5799560000000383</v>
      </c>
      <c r="J6005">
        <f t="shared" si="1966"/>
        <v>-40.856933333333693</v>
      </c>
      <c r="K6005" t="str">
        <f t="shared" si="1967"/>
        <v/>
      </c>
      <c r="L6005" s="2" t="str">
        <f t="shared" si="1973"/>
        <v/>
      </c>
      <c r="M6005" t="str">
        <f t="shared" si="1968"/>
        <v/>
      </c>
      <c r="N6005" s="1">
        <f t="shared" si="1955"/>
        <v>41673</v>
      </c>
      <c r="O6005" t="str">
        <f t="shared" si="1956"/>
        <v>可交易</v>
      </c>
      <c r="P6005" s="2" t="str">
        <f t="shared" si="1957"/>
        <v/>
      </c>
      <c r="Q6005" s="2" t="str">
        <f t="shared" si="1958"/>
        <v/>
      </c>
      <c r="R6005" s="2">
        <f t="shared" si="1969"/>
        <v>8.0552643793295395</v>
      </c>
      <c r="S6005">
        <f t="shared" si="1970"/>
        <v>68</v>
      </c>
      <c r="T6005" s="1">
        <f t="shared" si="1959"/>
        <v>41089</v>
      </c>
      <c r="U6005" t="str">
        <f t="shared" si="1960"/>
        <v>可交易</v>
      </c>
      <c r="V6005" s="2" t="str">
        <f t="shared" si="1961"/>
        <v/>
      </c>
      <c r="W6005" s="2" t="str">
        <f t="shared" si="1962"/>
        <v/>
      </c>
      <c r="X6005" s="2">
        <f t="shared" si="1971"/>
        <v>3.0325281867910148</v>
      </c>
      <c r="Y6005">
        <f t="shared" si="1972"/>
        <v>38</v>
      </c>
    </row>
    <row r="6006" spans="1:25" x14ac:dyDescent="0.3">
      <c r="A6006" s="1">
        <v>41729</v>
      </c>
      <c r="B6006">
        <v>1872.339966</v>
      </c>
      <c r="C6006">
        <v>13.88</v>
      </c>
      <c r="D6006">
        <v>13.787300208966901</v>
      </c>
      <c r="E6006">
        <f t="shared" si="1953"/>
        <v>9.2699791033099999E-2</v>
      </c>
      <c r="F6006" t="str">
        <f t="shared" si="1954"/>
        <v/>
      </c>
      <c r="G6006" t="str">
        <f t="shared" si="1963"/>
        <v/>
      </c>
      <c r="H6006">
        <f t="shared" si="1964"/>
        <v>-0.52999999999999936</v>
      </c>
      <c r="I6006">
        <f t="shared" si="1965"/>
        <v>14.719970999999987</v>
      </c>
      <c r="J6006">
        <f t="shared" si="1966"/>
        <v>-27.773530188679253</v>
      </c>
      <c r="K6006" t="str">
        <f t="shared" si="1967"/>
        <v/>
      </c>
      <c r="L6006" s="2" t="str">
        <f t="shared" si="1973"/>
        <v/>
      </c>
      <c r="M6006" t="str">
        <f t="shared" si="1968"/>
        <v/>
      </c>
      <c r="N6006" s="1">
        <f t="shared" si="1955"/>
        <v>41673</v>
      </c>
      <c r="O6006" t="str">
        <f t="shared" si="1956"/>
        <v>可交易</v>
      </c>
      <c r="P6006" s="2" t="str">
        <f t="shared" si="1957"/>
        <v/>
      </c>
      <c r="Q6006" s="2" t="str">
        <f t="shared" si="1958"/>
        <v/>
      </c>
      <c r="R6006" s="2">
        <f t="shared" si="1969"/>
        <v>8.0552643793295395</v>
      </c>
      <c r="S6006">
        <f t="shared" si="1970"/>
        <v>68</v>
      </c>
      <c r="T6006" s="1">
        <f t="shared" si="1959"/>
        <v>41089</v>
      </c>
      <c r="U6006" t="str">
        <f t="shared" si="1960"/>
        <v>可交易</v>
      </c>
      <c r="V6006" s="2" t="str">
        <f t="shared" si="1961"/>
        <v/>
      </c>
      <c r="W6006" s="2" t="str">
        <f t="shared" si="1962"/>
        <v/>
      </c>
      <c r="X6006" s="2">
        <f t="shared" si="1971"/>
        <v>3.0325281867910148</v>
      </c>
      <c r="Y6006">
        <f t="shared" si="1972"/>
        <v>38</v>
      </c>
    </row>
    <row r="6007" spans="1:25" x14ac:dyDescent="0.3">
      <c r="A6007" s="1">
        <v>41730</v>
      </c>
      <c r="B6007">
        <v>1885.5200199999999</v>
      </c>
      <c r="C6007">
        <v>13.1</v>
      </c>
      <c r="D6007">
        <v>13.1976075790172</v>
      </c>
      <c r="E6007">
        <f t="shared" si="1953"/>
        <v>-9.7607579017200408E-2</v>
      </c>
      <c r="F6007" t="str">
        <f t="shared" si="1954"/>
        <v/>
      </c>
      <c r="G6007" t="str">
        <f t="shared" si="1963"/>
        <v/>
      </c>
      <c r="H6007">
        <f t="shared" si="1964"/>
        <v>-0.78000000000000114</v>
      </c>
      <c r="I6007">
        <f t="shared" si="1965"/>
        <v>13.180053999999927</v>
      </c>
      <c r="J6007">
        <f t="shared" si="1966"/>
        <v>-16.897505128205012</v>
      </c>
      <c r="K6007" t="str">
        <f t="shared" si="1967"/>
        <v/>
      </c>
      <c r="L6007" s="2" t="str">
        <f t="shared" si="1973"/>
        <v/>
      </c>
      <c r="M6007" t="str">
        <f t="shared" si="1968"/>
        <v/>
      </c>
      <c r="N6007" s="1">
        <f t="shared" si="1955"/>
        <v>41673</v>
      </c>
      <c r="O6007" t="str">
        <f t="shared" si="1956"/>
        <v>可交易</v>
      </c>
      <c r="P6007" s="2" t="str">
        <f t="shared" si="1957"/>
        <v/>
      </c>
      <c r="Q6007" s="2" t="str">
        <f t="shared" si="1958"/>
        <v/>
      </c>
      <c r="R6007" s="2">
        <f t="shared" si="1969"/>
        <v>8.0552643793295395</v>
      </c>
      <c r="S6007">
        <f t="shared" si="1970"/>
        <v>68</v>
      </c>
      <c r="T6007" s="1">
        <f t="shared" si="1959"/>
        <v>41089</v>
      </c>
      <c r="U6007" t="str">
        <f t="shared" si="1960"/>
        <v>可交易</v>
      </c>
      <c r="V6007" s="2" t="str">
        <f t="shared" si="1961"/>
        <v/>
      </c>
      <c r="W6007" s="2" t="str">
        <f t="shared" si="1962"/>
        <v/>
      </c>
      <c r="X6007" s="2">
        <f t="shared" si="1971"/>
        <v>3.0325281867910148</v>
      </c>
      <c r="Y6007">
        <f t="shared" si="1972"/>
        <v>38</v>
      </c>
    </row>
    <row r="6008" spans="1:25" x14ac:dyDescent="0.3">
      <c r="A6008" s="1">
        <v>41731</v>
      </c>
      <c r="B6008">
        <v>1890.900024</v>
      </c>
      <c r="C6008">
        <v>13.09</v>
      </c>
      <c r="D6008">
        <v>13.093963389126699</v>
      </c>
      <c r="E6008">
        <f t="shared" si="1953"/>
        <v>-3.9633891266994681E-3</v>
      </c>
      <c r="F6008" t="str">
        <f t="shared" si="1954"/>
        <v/>
      </c>
      <c r="G6008" t="str">
        <f t="shared" si="1963"/>
        <v/>
      </c>
      <c r="H6008">
        <f t="shared" si="1964"/>
        <v>-9.9999999999997868E-3</v>
      </c>
      <c r="I6008">
        <f t="shared" si="1965"/>
        <v>5.380004000000099</v>
      </c>
      <c r="J6008">
        <f t="shared" si="1966"/>
        <v>-538.00040000002139</v>
      </c>
      <c r="K6008" t="str">
        <f t="shared" si="1967"/>
        <v/>
      </c>
      <c r="L6008" s="2" t="str">
        <f t="shared" si="1973"/>
        <v/>
      </c>
      <c r="M6008" t="str">
        <f t="shared" si="1968"/>
        <v/>
      </c>
      <c r="N6008" s="1">
        <f t="shared" si="1955"/>
        <v>41673</v>
      </c>
      <c r="O6008" t="str">
        <f t="shared" si="1956"/>
        <v>可交易</v>
      </c>
      <c r="P6008" s="2" t="str">
        <f t="shared" si="1957"/>
        <v/>
      </c>
      <c r="Q6008" s="2" t="str">
        <f t="shared" si="1958"/>
        <v/>
      </c>
      <c r="R6008" s="2">
        <f t="shared" si="1969"/>
        <v>8.0552643793295395</v>
      </c>
      <c r="S6008">
        <f t="shared" si="1970"/>
        <v>68</v>
      </c>
      <c r="T6008" s="1">
        <f t="shared" si="1959"/>
        <v>41089</v>
      </c>
      <c r="U6008" t="str">
        <f t="shared" si="1960"/>
        <v>可交易</v>
      </c>
      <c r="V6008" s="2" t="str">
        <f t="shared" si="1961"/>
        <v/>
      </c>
      <c r="W6008" s="2" t="str">
        <f t="shared" si="1962"/>
        <v/>
      </c>
      <c r="X6008" s="2">
        <f t="shared" si="1971"/>
        <v>3.0325281867910148</v>
      </c>
      <c r="Y6008">
        <f t="shared" si="1972"/>
        <v>38</v>
      </c>
    </row>
    <row r="6009" spans="1:25" x14ac:dyDescent="0.3">
      <c r="A6009" s="1">
        <v>41732</v>
      </c>
      <c r="B6009">
        <v>1888.7700199999999</v>
      </c>
      <c r="C6009">
        <v>13.37</v>
      </c>
      <c r="D6009">
        <v>13.4591615313409</v>
      </c>
      <c r="E6009">
        <f t="shared" si="1953"/>
        <v>-8.9161531340900879E-2</v>
      </c>
      <c r="F6009" t="str">
        <f t="shared" si="1954"/>
        <v/>
      </c>
      <c r="G6009" t="str">
        <f t="shared" si="1963"/>
        <v/>
      </c>
      <c r="H6009">
        <f t="shared" si="1964"/>
        <v>0.27999999999999936</v>
      </c>
      <c r="I6009">
        <f t="shared" si="1965"/>
        <v>-2.130004000000099</v>
      </c>
      <c r="J6009">
        <f t="shared" si="1966"/>
        <v>-7.6071571428575142</v>
      </c>
      <c r="K6009" t="str">
        <f t="shared" si="1967"/>
        <v/>
      </c>
      <c r="L6009" s="2" t="str">
        <f t="shared" si="1973"/>
        <v/>
      </c>
      <c r="M6009" t="str">
        <f t="shared" si="1968"/>
        <v/>
      </c>
      <c r="N6009" s="1">
        <f t="shared" si="1955"/>
        <v>41673</v>
      </c>
      <c r="O6009" t="str">
        <f t="shared" si="1956"/>
        <v>可交易</v>
      </c>
      <c r="P6009" s="2" t="str">
        <f t="shared" si="1957"/>
        <v/>
      </c>
      <c r="Q6009" s="2" t="str">
        <f t="shared" si="1958"/>
        <v/>
      </c>
      <c r="R6009" s="2">
        <f t="shared" si="1969"/>
        <v>8.0552643793295395</v>
      </c>
      <c r="S6009">
        <f t="shared" si="1970"/>
        <v>68</v>
      </c>
      <c r="T6009" s="1">
        <f t="shared" si="1959"/>
        <v>41089</v>
      </c>
      <c r="U6009" t="str">
        <f t="shared" si="1960"/>
        <v>可交易</v>
      </c>
      <c r="V6009" s="2" t="str">
        <f t="shared" si="1961"/>
        <v/>
      </c>
      <c r="W6009" s="2" t="str">
        <f t="shared" si="1962"/>
        <v/>
      </c>
      <c r="X6009" s="2">
        <f t="shared" si="1971"/>
        <v>3.0325281867910148</v>
      </c>
      <c r="Y6009">
        <f t="shared" si="1972"/>
        <v>38</v>
      </c>
    </row>
    <row r="6010" spans="1:25" x14ac:dyDescent="0.3">
      <c r="A6010" s="1">
        <v>41733</v>
      </c>
      <c r="B6010">
        <v>1865.089966</v>
      </c>
      <c r="C6010">
        <v>13.96</v>
      </c>
      <c r="D6010">
        <v>13.8246547770649</v>
      </c>
      <c r="E6010">
        <f t="shared" si="1953"/>
        <v>0.13534522293510065</v>
      </c>
      <c r="F6010" t="str">
        <f t="shared" si="1954"/>
        <v/>
      </c>
      <c r="G6010" t="str">
        <f t="shared" si="1963"/>
        <v/>
      </c>
      <c r="H6010">
        <f t="shared" si="1964"/>
        <v>0.59000000000000163</v>
      </c>
      <c r="I6010">
        <f t="shared" si="1965"/>
        <v>-23.680053999999927</v>
      </c>
      <c r="J6010">
        <f t="shared" si="1966"/>
        <v>-40.135684745762475</v>
      </c>
      <c r="K6010" t="str">
        <f t="shared" si="1967"/>
        <v/>
      </c>
      <c r="L6010" s="2" t="str">
        <f t="shared" si="1973"/>
        <v/>
      </c>
      <c r="M6010" t="str">
        <f t="shared" si="1968"/>
        <v/>
      </c>
      <c r="N6010" s="1">
        <f t="shared" si="1955"/>
        <v>41673</v>
      </c>
      <c r="O6010" t="str">
        <f t="shared" si="1956"/>
        <v>可交易</v>
      </c>
      <c r="P6010" s="2" t="str">
        <f t="shared" si="1957"/>
        <v/>
      </c>
      <c r="Q6010" s="2" t="str">
        <f t="shared" si="1958"/>
        <v/>
      </c>
      <c r="R6010" s="2">
        <f t="shared" si="1969"/>
        <v>8.0552643793295395</v>
      </c>
      <c r="S6010">
        <f t="shared" si="1970"/>
        <v>68</v>
      </c>
      <c r="T6010" s="1">
        <f t="shared" si="1959"/>
        <v>41089</v>
      </c>
      <c r="U6010" t="str">
        <f t="shared" si="1960"/>
        <v>可交易</v>
      </c>
      <c r="V6010" s="2" t="str">
        <f t="shared" si="1961"/>
        <v/>
      </c>
      <c r="W6010" s="2" t="str">
        <f t="shared" si="1962"/>
        <v/>
      </c>
      <c r="X6010" s="2">
        <f t="shared" si="1971"/>
        <v>3.0325281867910148</v>
      </c>
      <c r="Y6010">
        <f t="shared" si="1972"/>
        <v>38</v>
      </c>
    </row>
    <row r="6011" spans="1:25" x14ac:dyDescent="0.3">
      <c r="A6011" s="1">
        <v>41736</v>
      </c>
      <c r="B6011">
        <v>1845.040039</v>
      </c>
      <c r="C6011">
        <v>15.57</v>
      </c>
      <c r="D6011">
        <v>15.336108492409201</v>
      </c>
      <c r="E6011">
        <f t="shared" si="1953"/>
        <v>0.23389150759079946</v>
      </c>
      <c r="F6011" t="str">
        <f t="shared" si="1954"/>
        <v/>
      </c>
      <c r="G6011" t="str">
        <f t="shared" si="1963"/>
        <v/>
      </c>
      <c r="H6011">
        <f t="shared" si="1964"/>
        <v>1.6099999999999994</v>
      </c>
      <c r="I6011">
        <f t="shared" si="1965"/>
        <v>-20.049927000000025</v>
      </c>
      <c r="J6011">
        <f t="shared" si="1966"/>
        <v>-12.453370807453435</v>
      </c>
      <c r="K6011" t="str">
        <f t="shared" si="1967"/>
        <v/>
      </c>
      <c r="L6011" s="2" t="str">
        <f t="shared" si="1973"/>
        <v/>
      </c>
      <c r="M6011" t="str">
        <f t="shared" si="1968"/>
        <v/>
      </c>
      <c r="N6011" s="1">
        <f t="shared" si="1955"/>
        <v>41673</v>
      </c>
      <c r="O6011" t="str">
        <f t="shared" si="1956"/>
        <v>可交易</v>
      </c>
      <c r="P6011" s="2" t="str">
        <f t="shared" si="1957"/>
        <v/>
      </c>
      <c r="Q6011" s="2" t="str">
        <f t="shared" si="1958"/>
        <v/>
      </c>
      <c r="R6011" s="2">
        <f t="shared" si="1969"/>
        <v>8.0552643793295395</v>
      </c>
      <c r="S6011">
        <f t="shared" si="1970"/>
        <v>68</v>
      </c>
      <c r="T6011" s="1">
        <f t="shared" si="1959"/>
        <v>41089</v>
      </c>
      <c r="U6011" t="str">
        <f t="shared" si="1960"/>
        <v>可交易</v>
      </c>
      <c r="V6011" s="2" t="str">
        <f t="shared" si="1961"/>
        <v/>
      </c>
      <c r="W6011" s="2" t="str">
        <f t="shared" si="1962"/>
        <v/>
      </c>
      <c r="X6011" s="2">
        <f t="shared" si="1971"/>
        <v>3.0325281867910148</v>
      </c>
      <c r="Y6011">
        <f t="shared" si="1972"/>
        <v>38</v>
      </c>
    </row>
    <row r="6012" spans="1:25" x14ac:dyDescent="0.3">
      <c r="A6012" s="1">
        <v>41737</v>
      </c>
      <c r="B6012">
        <v>1851.959961</v>
      </c>
      <c r="C6012">
        <v>14.89</v>
      </c>
      <c r="D6012">
        <v>15.3563843249763</v>
      </c>
      <c r="E6012">
        <f t="shared" si="1953"/>
        <v>-0.46638432497629978</v>
      </c>
      <c r="F6012" t="str">
        <f t="shared" si="1954"/>
        <v/>
      </c>
      <c r="G6012" t="str">
        <f t="shared" si="1963"/>
        <v/>
      </c>
      <c r="H6012">
        <f t="shared" si="1964"/>
        <v>-0.67999999999999972</v>
      </c>
      <c r="I6012">
        <f t="shared" si="1965"/>
        <v>6.9199220000000423</v>
      </c>
      <c r="J6012">
        <f t="shared" si="1966"/>
        <v>-10.176355882353008</v>
      </c>
      <c r="K6012" t="str">
        <f t="shared" si="1967"/>
        <v/>
      </c>
      <c r="L6012" s="2" t="str">
        <f t="shared" si="1973"/>
        <v/>
      </c>
      <c r="M6012" t="str">
        <f t="shared" si="1968"/>
        <v/>
      </c>
      <c r="N6012" s="1">
        <f t="shared" si="1955"/>
        <v>41673</v>
      </c>
      <c r="O6012" t="str">
        <f t="shared" si="1956"/>
        <v>可交易</v>
      </c>
      <c r="P6012" s="2" t="str">
        <f t="shared" si="1957"/>
        <v/>
      </c>
      <c r="Q6012" s="2" t="str">
        <f t="shared" si="1958"/>
        <v/>
      </c>
      <c r="R6012" s="2">
        <f t="shared" si="1969"/>
        <v>8.0552643793295395</v>
      </c>
      <c r="S6012">
        <f t="shared" si="1970"/>
        <v>68</v>
      </c>
      <c r="T6012" s="1">
        <f t="shared" si="1959"/>
        <v>41089</v>
      </c>
      <c r="U6012" t="str">
        <f t="shared" si="1960"/>
        <v>可交易</v>
      </c>
      <c r="V6012" s="2" t="str">
        <f t="shared" si="1961"/>
        <v/>
      </c>
      <c r="W6012" s="2" t="str">
        <f t="shared" si="1962"/>
        <v/>
      </c>
      <c r="X6012" s="2">
        <f t="shared" si="1971"/>
        <v>3.0325281867910148</v>
      </c>
      <c r="Y6012">
        <f t="shared" si="1972"/>
        <v>38</v>
      </c>
    </row>
    <row r="6013" spans="1:25" x14ac:dyDescent="0.3">
      <c r="A6013" s="1">
        <v>41738</v>
      </c>
      <c r="B6013">
        <v>1872.1800539999999</v>
      </c>
      <c r="C6013">
        <v>13.82</v>
      </c>
      <c r="D6013">
        <v>14.222287235389199</v>
      </c>
      <c r="E6013">
        <f t="shared" si="1953"/>
        <v>-0.40228723538919908</v>
      </c>
      <c r="F6013" t="str">
        <f t="shared" si="1954"/>
        <v/>
      </c>
      <c r="G6013" t="str">
        <f t="shared" si="1963"/>
        <v/>
      </c>
      <c r="H6013">
        <f t="shared" si="1964"/>
        <v>-1.0700000000000003</v>
      </c>
      <c r="I6013">
        <f t="shared" si="1965"/>
        <v>20.220092999999906</v>
      </c>
      <c r="J6013">
        <f t="shared" si="1966"/>
        <v>-18.897283177569999</v>
      </c>
      <c r="K6013" t="str">
        <f t="shared" si="1967"/>
        <v/>
      </c>
      <c r="L6013" s="2" t="str">
        <f t="shared" si="1973"/>
        <v/>
      </c>
      <c r="M6013" t="str">
        <f t="shared" si="1968"/>
        <v/>
      </c>
      <c r="N6013" s="1">
        <f t="shared" si="1955"/>
        <v>41673</v>
      </c>
      <c r="O6013" t="str">
        <f t="shared" si="1956"/>
        <v>可交易</v>
      </c>
      <c r="P6013" s="2" t="str">
        <f t="shared" si="1957"/>
        <v/>
      </c>
      <c r="Q6013" s="2" t="str">
        <f t="shared" si="1958"/>
        <v/>
      </c>
      <c r="R6013" s="2">
        <f t="shared" si="1969"/>
        <v>8.0552643793295395</v>
      </c>
      <c r="S6013">
        <f t="shared" si="1970"/>
        <v>68</v>
      </c>
      <c r="T6013" s="1">
        <f t="shared" si="1959"/>
        <v>41089</v>
      </c>
      <c r="U6013" t="str">
        <f t="shared" si="1960"/>
        <v>可交易</v>
      </c>
      <c r="V6013" s="2" t="str">
        <f t="shared" si="1961"/>
        <v/>
      </c>
      <c r="W6013" s="2" t="str">
        <f t="shared" si="1962"/>
        <v/>
      </c>
      <c r="X6013" s="2">
        <f t="shared" si="1971"/>
        <v>3.0325281867910148</v>
      </c>
      <c r="Y6013">
        <f t="shared" si="1972"/>
        <v>38</v>
      </c>
    </row>
    <row r="6014" spans="1:25" x14ac:dyDescent="0.3">
      <c r="A6014" s="1">
        <v>41739</v>
      </c>
      <c r="B6014">
        <v>1833.079956</v>
      </c>
      <c r="C6014">
        <v>15.89</v>
      </c>
      <c r="D6014">
        <v>15.548678924767399</v>
      </c>
      <c r="E6014">
        <f t="shared" si="1953"/>
        <v>0.34132107523260125</v>
      </c>
      <c r="F6014" t="str">
        <f t="shared" si="1954"/>
        <v/>
      </c>
      <c r="G6014" t="str">
        <f t="shared" si="1963"/>
        <v/>
      </c>
      <c r="H6014">
        <f t="shared" si="1964"/>
        <v>2.0700000000000003</v>
      </c>
      <c r="I6014">
        <f t="shared" si="1965"/>
        <v>-39.100097999999889</v>
      </c>
      <c r="J6014">
        <f t="shared" si="1966"/>
        <v>-18.888936231884003</v>
      </c>
      <c r="K6014" t="str">
        <f t="shared" si="1967"/>
        <v/>
      </c>
      <c r="L6014" s="2" t="str">
        <f t="shared" si="1973"/>
        <v/>
      </c>
      <c r="M6014" t="str">
        <f t="shared" si="1968"/>
        <v/>
      </c>
      <c r="N6014" s="1">
        <f t="shared" si="1955"/>
        <v>41673</v>
      </c>
      <c r="O6014" t="str">
        <f t="shared" si="1956"/>
        <v>可交易</v>
      </c>
      <c r="P6014" s="2" t="str">
        <f t="shared" si="1957"/>
        <v/>
      </c>
      <c r="Q6014" s="2" t="str">
        <f t="shared" si="1958"/>
        <v/>
      </c>
      <c r="R6014" s="2">
        <f t="shared" si="1969"/>
        <v>8.0552643793295395</v>
      </c>
      <c r="S6014">
        <f t="shared" si="1970"/>
        <v>68</v>
      </c>
      <c r="T6014" s="1">
        <f t="shared" si="1959"/>
        <v>41089</v>
      </c>
      <c r="U6014" t="str">
        <f t="shared" si="1960"/>
        <v>可交易</v>
      </c>
      <c r="V6014" s="2" t="str">
        <f t="shared" si="1961"/>
        <v/>
      </c>
      <c r="W6014" s="2" t="str">
        <f t="shared" si="1962"/>
        <v/>
      </c>
      <c r="X6014" s="2">
        <f t="shared" si="1971"/>
        <v>3.0325281867910148</v>
      </c>
      <c r="Y6014">
        <f t="shared" si="1972"/>
        <v>38</v>
      </c>
    </row>
    <row r="6015" spans="1:25" x14ac:dyDescent="0.3">
      <c r="A6015" s="1">
        <v>41740</v>
      </c>
      <c r="B6015">
        <v>1815.6899410000001</v>
      </c>
      <c r="C6015">
        <v>17.03</v>
      </c>
      <c r="D6015">
        <v>16.800648566619302</v>
      </c>
      <c r="E6015">
        <f t="shared" si="1953"/>
        <v>0.22935143338069963</v>
      </c>
      <c r="F6015" t="str">
        <f t="shared" si="1954"/>
        <v/>
      </c>
      <c r="G6015" t="str">
        <f t="shared" si="1963"/>
        <v/>
      </c>
      <c r="H6015">
        <f t="shared" si="1964"/>
        <v>1.1400000000000006</v>
      </c>
      <c r="I6015">
        <f t="shared" si="1965"/>
        <v>-17.390014999999948</v>
      </c>
      <c r="J6015">
        <f t="shared" si="1966"/>
        <v>-15.254399122806964</v>
      </c>
      <c r="K6015" t="str">
        <f t="shared" si="1967"/>
        <v/>
      </c>
      <c r="L6015" s="2" t="str">
        <f t="shared" si="1973"/>
        <v/>
      </c>
      <c r="M6015" t="str">
        <f t="shared" si="1968"/>
        <v/>
      </c>
      <c r="N6015" s="1">
        <f t="shared" si="1955"/>
        <v>41673</v>
      </c>
      <c r="O6015" t="str">
        <f t="shared" si="1956"/>
        <v>可交易</v>
      </c>
      <c r="P6015" s="2" t="str">
        <f t="shared" si="1957"/>
        <v/>
      </c>
      <c r="Q6015" s="2" t="str">
        <f t="shared" si="1958"/>
        <v/>
      </c>
      <c r="R6015" s="2">
        <f t="shared" si="1969"/>
        <v>8.0552643793295395</v>
      </c>
      <c r="S6015">
        <f t="shared" si="1970"/>
        <v>68</v>
      </c>
      <c r="T6015" s="1">
        <f t="shared" si="1959"/>
        <v>41089</v>
      </c>
      <c r="U6015" t="str">
        <f t="shared" si="1960"/>
        <v>可交易</v>
      </c>
      <c r="V6015" s="2" t="str">
        <f t="shared" si="1961"/>
        <v/>
      </c>
      <c r="W6015" s="2" t="str">
        <f t="shared" si="1962"/>
        <v/>
      </c>
      <c r="X6015" s="2">
        <f t="shared" si="1971"/>
        <v>3.0325281867910148</v>
      </c>
      <c r="Y6015">
        <f t="shared" si="1972"/>
        <v>38</v>
      </c>
    </row>
    <row r="6016" spans="1:25" x14ac:dyDescent="0.3">
      <c r="A6016" s="1">
        <v>41743</v>
      </c>
      <c r="B6016">
        <v>1830.6099850000001</v>
      </c>
      <c r="C6016">
        <v>16.11</v>
      </c>
      <c r="D6016">
        <v>16.9143188280038</v>
      </c>
      <c r="E6016">
        <f t="shared" si="1953"/>
        <v>-0.80431882800380095</v>
      </c>
      <c r="F6016" t="str">
        <f t="shared" si="1954"/>
        <v/>
      </c>
      <c r="G6016" t="str">
        <f t="shared" si="1963"/>
        <v/>
      </c>
      <c r="H6016">
        <f t="shared" si="1964"/>
        <v>-0.92000000000000171</v>
      </c>
      <c r="I6016">
        <f t="shared" si="1965"/>
        <v>14.920043999999962</v>
      </c>
      <c r="J6016">
        <f t="shared" si="1966"/>
        <v>-16.217439130434713</v>
      </c>
      <c r="K6016" t="str">
        <f t="shared" si="1967"/>
        <v/>
      </c>
      <c r="L6016" s="2" t="str">
        <f t="shared" si="1973"/>
        <v/>
      </c>
      <c r="M6016" t="str">
        <f t="shared" si="1968"/>
        <v/>
      </c>
      <c r="N6016" s="1">
        <f t="shared" si="1955"/>
        <v>41673</v>
      </c>
      <c r="O6016" t="str">
        <f t="shared" si="1956"/>
        <v>可交易</v>
      </c>
      <c r="P6016" s="2" t="str">
        <f t="shared" si="1957"/>
        <v/>
      </c>
      <c r="Q6016" s="2" t="str">
        <f t="shared" si="1958"/>
        <v/>
      </c>
      <c r="R6016" s="2">
        <f t="shared" si="1969"/>
        <v>8.0552643793295395</v>
      </c>
      <c r="S6016">
        <f t="shared" si="1970"/>
        <v>68</v>
      </c>
      <c r="T6016" s="1">
        <f t="shared" si="1959"/>
        <v>41089</v>
      </c>
      <c r="U6016" t="str">
        <f t="shared" si="1960"/>
        <v>可交易</v>
      </c>
      <c r="V6016" s="2" t="str">
        <f t="shared" si="1961"/>
        <v/>
      </c>
      <c r="W6016" s="2" t="str">
        <f t="shared" si="1962"/>
        <v/>
      </c>
      <c r="X6016" s="2">
        <f t="shared" si="1971"/>
        <v>3.0325281867910148</v>
      </c>
      <c r="Y6016">
        <f t="shared" si="1972"/>
        <v>38</v>
      </c>
    </row>
    <row r="6017" spans="1:25" x14ac:dyDescent="0.3">
      <c r="A6017" s="1">
        <v>41744</v>
      </c>
      <c r="B6017">
        <v>1842.9799800000001</v>
      </c>
      <c r="C6017">
        <v>15.61</v>
      </c>
      <c r="D6017">
        <v>16.6848456829585</v>
      </c>
      <c r="E6017">
        <f t="shared" si="1953"/>
        <v>-1.0748456829585002</v>
      </c>
      <c r="F6017" t="str">
        <f t="shared" si="1954"/>
        <v>PUT</v>
      </c>
      <c r="G6017">
        <f t="shared" si="1963"/>
        <v>1879.5500489999999</v>
      </c>
      <c r="H6017">
        <f t="shared" si="1964"/>
        <v>-0.5</v>
      </c>
      <c r="I6017">
        <f t="shared" si="1965"/>
        <v>12.369995000000017</v>
      </c>
      <c r="J6017">
        <f t="shared" si="1966"/>
        <v>-24.739990000000034</v>
      </c>
      <c r="K6017">
        <f t="shared" si="1967"/>
        <v>1837.9799800000001</v>
      </c>
      <c r="L6017" s="2" t="str">
        <f t="shared" si="1973"/>
        <v/>
      </c>
      <c r="M6017" t="str">
        <f t="shared" si="1968"/>
        <v/>
      </c>
      <c r="N6017" s="1">
        <f t="shared" si="1955"/>
        <v>41673</v>
      </c>
      <c r="O6017" t="str">
        <f t="shared" si="1956"/>
        <v>可交易</v>
      </c>
      <c r="P6017" s="2" t="str">
        <f t="shared" si="1957"/>
        <v/>
      </c>
      <c r="Q6017" s="2" t="str">
        <f t="shared" si="1958"/>
        <v/>
      </c>
      <c r="R6017" s="2">
        <f t="shared" si="1969"/>
        <v>8.0552643793295395</v>
      </c>
      <c r="S6017">
        <f t="shared" si="1970"/>
        <v>68</v>
      </c>
      <c r="T6017" s="1">
        <f t="shared" si="1959"/>
        <v>41089</v>
      </c>
      <c r="U6017" t="str">
        <f t="shared" si="1960"/>
        <v>可交易</v>
      </c>
      <c r="V6017" s="2" t="str">
        <f t="shared" si="1961"/>
        <v/>
      </c>
      <c r="W6017" s="2" t="str">
        <f t="shared" si="1962"/>
        <v/>
      </c>
      <c r="X6017" s="2">
        <f t="shared" si="1971"/>
        <v>3.0325281867910148</v>
      </c>
      <c r="Y6017">
        <f t="shared" si="1972"/>
        <v>38</v>
      </c>
    </row>
    <row r="6018" spans="1:25" x14ac:dyDescent="0.3">
      <c r="A6018" s="1">
        <v>41745</v>
      </c>
      <c r="B6018">
        <v>1862.3100589999999</v>
      </c>
      <c r="C6018">
        <v>14.18</v>
      </c>
      <c r="D6018">
        <v>14.6415066474366</v>
      </c>
      <c r="E6018">
        <f t="shared" si="1953"/>
        <v>-0.4615066474366003</v>
      </c>
      <c r="F6018" t="str">
        <f t="shared" si="1954"/>
        <v/>
      </c>
      <c r="G6018" t="str">
        <f t="shared" si="1963"/>
        <v/>
      </c>
      <c r="H6018">
        <f t="shared" si="1964"/>
        <v>-1.4299999999999997</v>
      </c>
      <c r="I6018">
        <f t="shared" si="1965"/>
        <v>19.330078999999841</v>
      </c>
      <c r="J6018">
        <f t="shared" si="1966"/>
        <v>-13.517537762237653</v>
      </c>
      <c r="K6018" t="str">
        <f t="shared" si="1967"/>
        <v/>
      </c>
      <c r="L6018" s="2" t="str">
        <f t="shared" si="1973"/>
        <v/>
      </c>
      <c r="M6018" t="str">
        <f t="shared" si="1968"/>
        <v/>
      </c>
      <c r="N6018" s="1">
        <f t="shared" si="1955"/>
        <v>41673</v>
      </c>
      <c r="O6018" t="str">
        <f t="shared" si="1956"/>
        <v>可交易</v>
      </c>
      <c r="P6018" s="2" t="str">
        <f t="shared" si="1957"/>
        <v/>
      </c>
      <c r="Q6018" s="2" t="str">
        <f t="shared" si="1958"/>
        <v/>
      </c>
      <c r="R6018" s="2">
        <f t="shared" si="1969"/>
        <v>8.0552643793295395</v>
      </c>
      <c r="S6018">
        <f t="shared" si="1970"/>
        <v>68</v>
      </c>
      <c r="T6018" s="1">
        <f t="shared" si="1959"/>
        <v>41089</v>
      </c>
      <c r="U6018" t="str">
        <f t="shared" si="1960"/>
        <v>可交易</v>
      </c>
      <c r="V6018" s="2" t="str">
        <f t="shared" si="1961"/>
        <v/>
      </c>
      <c r="W6018" s="2" t="str">
        <f t="shared" si="1962"/>
        <v/>
      </c>
      <c r="X6018" s="2">
        <f t="shared" si="1971"/>
        <v>3.0325281867910148</v>
      </c>
      <c r="Y6018">
        <f t="shared" si="1972"/>
        <v>38</v>
      </c>
    </row>
    <row r="6019" spans="1:25" x14ac:dyDescent="0.3">
      <c r="A6019" s="1">
        <v>41746</v>
      </c>
      <c r="B6019">
        <v>1864.849976</v>
      </c>
      <c r="C6019">
        <v>13.36</v>
      </c>
      <c r="D6019">
        <v>13.3924054104868</v>
      </c>
      <c r="E6019">
        <f t="shared" ref="E6019:E6082" si="1974">C6019-D6019</f>
        <v>-3.240541048680079E-2</v>
      </c>
      <c r="F6019" t="str">
        <f t="shared" ref="F6019:F6082" si="1975">_xlfn.IFS(E6019&gt; 1, "CAll",E6019&lt; -1, "PUT", TRUE,"")</f>
        <v/>
      </c>
      <c r="G6019" t="str">
        <f t="shared" si="1963"/>
        <v/>
      </c>
      <c r="H6019">
        <f t="shared" si="1964"/>
        <v>-0.82000000000000028</v>
      </c>
      <c r="I6019">
        <f t="shared" si="1965"/>
        <v>2.5399170000000595</v>
      </c>
      <c r="J6019">
        <f t="shared" si="1966"/>
        <v>-3.0974597560976322</v>
      </c>
      <c r="K6019" t="str">
        <f t="shared" si="1967"/>
        <v/>
      </c>
      <c r="L6019" s="2" t="str">
        <f t="shared" si="1973"/>
        <v/>
      </c>
      <c r="M6019" t="str">
        <f t="shared" si="1968"/>
        <v/>
      </c>
      <c r="N6019" s="1">
        <f t="shared" ref="N6019:N6082" si="1976">IF(AND(F6019="CALL",L6019&lt;&gt;"",L6018=""), A6019, N6018)</f>
        <v>41673</v>
      </c>
      <c r="O6019" t="str">
        <f t="shared" ref="O6019:O6082" si="1977">IF( A6019 &gt;= N6018 + 7, "可交易", "不可交易")</f>
        <v>可交易</v>
      </c>
      <c r="P6019" s="2" t="str">
        <f t="shared" ref="P6019:P6082" si="1978">IF(AND(F6019="CALL",L6019&lt;&gt;"",O6019="可交易"),L6019,"")</f>
        <v/>
      </c>
      <c r="Q6019" s="2" t="str">
        <f t="shared" ref="Q6019:Q6082" si="1979">IF(P6019&lt;&gt;"",(G6019-B6019)/B6019,"")</f>
        <v/>
      </c>
      <c r="R6019" s="2">
        <f t="shared" si="1969"/>
        <v>8.0552643793295395</v>
      </c>
      <c r="S6019">
        <f t="shared" si="1970"/>
        <v>68</v>
      </c>
      <c r="T6019" s="1">
        <f t="shared" ref="T6019:T6082" si="1980">IF(AND(F6019="PUT",M6019&lt;&gt;"",M6018=""), A6019, T6018)</f>
        <v>41089</v>
      </c>
      <c r="U6019" t="str">
        <f t="shared" ref="U6019:U6082" si="1981">IF( A6019 &gt;= T6018 + 7, "可交易", "不可交易")</f>
        <v>可交易</v>
      </c>
      <c r="V6019" s="2" t="str">
        <f t="shared" ref="V6019:V6082" si="1982">IF(AND(F6019="PUT",M6019&lt;&gt;"",U6019="可交易"),M6019,"")</f>
        <v/>
      </c>
      <c r="W6019" s="2" t="str">
        <f t="shared" ref="W6019:W6082" si="1983">IF(V6019&lt;&gt;"",(B6019-G6019)/B6019,"")</f>
        <v/>
      </c>
      <c r="X6019" s="2">
        <f t="shared" si="1971"/>
        <v>3.0325281867910148</v>
      </c>
      <c r="Y6019">
        <f t="shared" si="1972"/>
        <v>38</v>
      </c>
    </row>
    <row r="6020" spans="1:25" x14ac:dyDescent="0.3">
      <c r="A6020" s="1">
        <v>41750</v>
      </c>
      <c r="B6020">
        <v>1871.8900149999999</v>
      </c>
      <c r="C6020">
        <v>13.25</v>
      </c>
      <c r="D6020">
        <v>13.364895239984</v>
      </c>
      <c r="E6020">
        <f t="shared" si="1974"/>
        <v>-0.11489523998399953</v>
      </c>
      <c r="F6020" t="str">
        <f t="shared" si="1975"/>
        <v/>
      </c>
      <c r="G6020" t="str">
        <f t="shared" ref="G6020:G6083" si="1984">IF(F6020="PUT", IFERROR(VLOOKUP(A6020+7, A:B, 2, FALSE), 0), IF(F6020="CALL", IFERROR(VLOOKUP(A6020+7, A:B, 2, FALSE), 0), ""))</f>
        <v/>
      </c>
      <c r="H6020">
        <f t="shared" ref="H6020:H6083" si="1985">C6020-C6019</f>
        <v>-0.10999999999999943</v>
      </c>
      <c r="I6020">
        <f t="shared" ref="I6020:I6083" si="1986">B6020-B6019</f>
        <v>7.0400389999999788</v>
      </c>
      <c r="J6020">
        <f t="shared" ref="J6020:J6083" si="1987">IF(H6020=0, "", I6020/H6020)</f>
        <v>-64.000354545454684</v>
      </c>
      <c r="K6020" t="str">
        <f t="shared" ref="K6020:K6083" si="1988">_xlfn.IFS(F6020="PUT",B6020-5,F6020="CALL",B6020+5,TRUE,"")</f>
        <v/>
      </c>
      <c r="L6020" s="2" t="str">
        <f t="shared" si="1973"/>
        <v/>
      </c>
      <c r="M6020" t="str">
        <f t="shared" ref="M6020:M6083" si="1989">IF(F6020="PUT",IF(AND(G6020&lt;K6020,G6020&lt;&gt;0),K6020-G6020,""),"")</f>
        <v/>
      </c>
      <c r="N6020" s="1">
        <f t="shared" si="1976"/>
        <v>41673</v>
      </c>
      <c r="O6020" t="str">
        <f t="shared" si="1977"/>
        <v>可交易</v>
      </c>
      <c r="P6020" s="2" t="str">
        <f t="shared" si="1978"/>
        <v/>
      </c>
      <c r="Q6020" s="2" t="str">
        <f t="shared" si="1979"/>
        <v/>
      </c>
      <c r="R6020" s="2">
        <f t="shared" ref="R6020:R6083" si="1990">IF(Q6019&lt;&gt;"", R6019 * (1 + Q6019), R6019)</f>
        <v>8.0552643793295395</v>
      </c>
      <c r="S6020">
        <f t="shared" ref="S6020:S6083" si="1991">IF(P6020&lt;&gt;"",S6019+1,S6019)</f>
        <v>68</v>
      </c>
      <c r="T6020" s="1">
        <f t="shared" si="1980"/>
        <v>41089</v>
      </c>
      <c r="U6020" t="str">
        <f t="shared" si="1981"/>
        <v>可交易</v>
      </c>
      <c r="V6020" s="2" t="str">
        <f t="shared" si="1982"/>
        <v/>
      </c>
      <c r="W6020" s="2" t="str">
        <f t="shared" si="1983"/>
        <v/>
      </c>
      <c r="X6020" s="2">
        <f t="shared" ref="X6020:X6083" si="1992">IF(W6019&lt;&gt;"", X6019 * (1 + W6019), X6019)</f>
        <v>3.0325281867910148</v>
      </c>
      <c r="Y6020">
        <f t="shared" ref="Y6020:Y6083" si="1993">IF(V6020&lt;&gt;"",Y6019+1,Y6019)</f>
        <v>38</v>
      </c>
    </row>
    <row r="6021" spans="1:25" x14ac:dyDescent="0.3">
      <c r="A6021" s="1">
        <v>41751</v>
      </c>
      <c r="B6021">
        <v>1879.5500489999999</v>
      </c>
      <c r="C6021">
        <v>13.19</v>
      </c>
      <c r="D6021">
        <v>13.0259923338867</v>
      </c>
      <c r="E6021">
        <f t="shared" si="1974"/>
        <v>0.16400766611329942</v>
      </c>
      <c r="F6021" t="str">
        <f t="shared" si="1975"/>
        <v/>
      </c>
      <c r="G6021" t="str">
        <f t="shared" si="1984"/>
        <v/>
      </c>
      <c r="H6021">
        <f t="shared" si="1985"/>
        <v>-6.0000000000000497E-2</v>
      </c>
      <c r="I6021">
        <f t="shared" si="1986"/>
        <v>7.660033999999996</v>
      </c>
      <c r="J6021">
        <f t="shared" si="1987"/>
        <v>-127.66723333333221</v>
      </c>
      <c r="K6021" t="str">
        <f t="shared" si="1988"/>
        <v/>
      </c>
      <c r="L6021" s="2" t="str">
        <f t="shared" ref="L6021:L6084" si="1994">IF(F6021="CALL",IF(AND(G6021&gt;K6021,G6021&lt;&gt;0),G6021-K6021,""),"")</f>
        <v/>
      </c>
      <c r="M6021" t="str">
        <f t="shared" si="1989"/>
        <v/>
      </c>
      <c r="N6021" s="1">
        <f t="shared" si="1976"/>
        <v>41673</v>
      </c>
      <c r="O6021" t="str">
        <f t="shared" si="1977"/>
        <v>可交易</v>
      </c>
      <c r="P6021" s="2" t="str">
        <f t="shared" si="1978"/>
        <v/>
      </c>
      <c r="Q6021" s="2" t="str">
        <f t="shared" si="1979"/>
        <v/>
      </c>
      <c r="R6021" s="2">
        <f t="shared" si="1990"/>
        <v>8.0552643793295395</v>
      </c>
      <c r="S6021">
        <f t="shared" si="1991"/>
        <v>68</v>
      </c>
      <c r="T6021" s="1">
        <f t="shared" si="1980"/>
        <v>41089</v>
      </c>
      <c r="U6021" t="str">
        <f t="shared" si="1981"/>
        <v>可交易</v>
      </c>
      <c r="V6021" s="2" t="str">
        <f t="shared" si="1982"/>
        <v/>
      </c>
      <c r="W6021" s="2" t="str">
        <f t="shared" si="1983"/>
        <v/>
      </c>
      <c r="X6021" s="2">
        <f t="shared" si="1992"/>
        <v>3.0325281867910148</v>
      </c>
      <c r="Y6021">
        <f t="shared" si="1993"/>
        <v>38</v>
      </c>
    </row>
    <row r="6022" spans="1:25" x14ac:dyDescent="0.3">
      <c r="A6022" s="1">
        <v>41752</v>
      </c>
      <c r="B6022">
        <v>1875.3900149999999</v>
      </c>
      <c r="C6022">
        <v>13.27</v>
      </c>
      <c r="D6022">
        <v>13.494066347010399</v>
      </c>
      <c r="E6022">
        <f t="shared" si="1974"/>
        <v>-0.22406634701039962</v>
      </c>
      <c r="F6022" t="str">
        <f t="shared" si="1975"/>
        <v/>
      </c>
      <c r="G6022" t="str">
        <f t="shared" si="1984"/>
        <v/>
      </c>
      <c r="H6022">
        <f t="shared" si="1985"/>
        <v>8.0000000000000071E-2</v>
      </c>
      <c r="I6022">
        <f t="shared" si="1986"/>
        <v>-4.160033999999996</v>
      </c>
      <c r="J6022">
        <f t="shared" si="1987"/>
        <v>-52.000424999999908</v>
      </c>
      <c r="K6022" t="str">
        <f t="shared" si="1988"/>
        <v/>
      </c>
      <c r="L6022" s="2" t="str">
        <f t="shared" si="1994"/>
        <v/>
      </c>
      <c r="M6022" t="str">
        <f t="shared" si="1989"/>
        <v/>
      </c>
      <c r="N6022" s="1">
        <f t="shared" si="1976"/>
        <v>41673</v>
      </c>
      <c r="O6022" t="str">
        <f t="shared" si="1977"/>
        <v>可交易</v>
      </c>
      <c r="P6022" s="2" t="str">
        <f t="shared" si="1978"/>
        <v/>
      </c>
      <c r="Q6022" s="2" t="str">
        <f t="shared" si="1979"/>
        <v/>
      </c>
      <c r="R6022" s="2">
        <f t="shared" si="1990"/>
        <v>8.0552643793295395</v>
      </c>
      <c r="S6022">
        <f t="shared" si="1991"/>
        <v>68</v>
      </c>
      <c r="T6022" s="1">
        <f t="shared" si="1980"/>
        <v>41089</v>
      </c>
      <c r="U6022" t="str">
        <f t="shared" si="1981"/>
        <v>可交易</v>
      </c>
      <c r="V6022" s="2" t="str">
        <f t="shared" si="1982"/>
        <v/>
      </c>
      <c r="W6022" s="2" t="str">
        <f t="shared" si="1983"/>
        <v/>
      </c>
      <c r="X6022" s="2">
        <f t="shared" si="1992"/>
        <v>3.0325281867910148</v>
      </c>
      <c r="Y6022">
        <f t="shared" si="1993"/>
        <v>38</v>
      </c>
    </row>
    <row r="6023" spans="1:25" x14ac:dyDescent="0.3">
      <c r="A6023" s="1">
        <v>41753</v>
      </c>
      <c r="B6023">
        <v>1878.6099850000001</v>
      </c>
      <c r="C6023">
        <v>13.32</v>
      </c>
      <c r="D6023">
        <v>13.6621820494173</v>
      </c>
      <c r="E6023">
        <f t="shared" si="1974"/>
        <v>-0.34218204941729979</v>
      </c>
      <c r="F6023" t="str">
        <f t="shared" si="1975"/>
        <v/>
      </c>
      <c r="G6023" t="str">
        <f t="shared" si="1984"/>
        <v/>
      </c>
      <c r="H6023">
        <f t="shared" si="1985"/>
        <v>5.0000000000000711E-2</v>
      </c>
      <c r="I6023">
        <f t="shared" si="1986"/>
        <v>3.219970000000103</v>
      </c>
      <c r="J6023">
        <f t="shared" si="1987"/>
        <v>64.399400000001151</v>
      </c>
      <c r="K6023" t="str">
        <f t="shared" si="1988"/>
        <v/>
      </c>
      <c r="L6023" s="2" t="str">
        <f t="shared" si="1994"/>
        <v/>
      </c>
      <c r="M6023" t="str">
        <f t="shared" si="1989"/>
        <v/>
      </c>
      <c r="N6023" s="1">
        <f t="shared" si="1976"/>
        <v>41673</v>
      </c>
      <c r="O6023" t="str">
        <f t="shared" si="1977"/>
        <v>可交易</v>
      </c>
      <c r="P6023" s="2" t="str">
        <f t="shared" si="1978"/>
        <v/>
      </c>
      <c r="Q6023" s="2" t="str">
        <f t="shared" si="1979"/>
        <v/>
      </c>
      <c r="R6023" s="2">
        <f t="shared" si="1990"/>
        <v>8.0552643793295395</v>
      </c>
      <c r="S6023">
        <f t="shared" si="1991"/>
        <v>68</v>
      </c>
      <c r="T6023" s="1">
        <f t="shared" si="1980"/>
        <v>41089</v>
      </c>
      <c r="U6023" t="str">
        <f t="shared" si="1981"/>
        <v>可交易</v>
      </c>
      <c r="V6023" s="2" t="str">
        <f t="shared" si="1982"/>
        <v/>
      </c>
      <c r="W6023" s="2" t="str">
        <f t="shared" si="1983"/>
        <v/>
      </c>
      <c r="X6023" s="2">
        <f t="shared" si="1992"/>
        <v>3.0325281867910148</v>
      </c>
      <c r="Y6023">
        <f t="shared" si="1993"/>
        <v>38</v>
      </c>
    </row>
    <row r="6024" spans="1:25" x14ac:dyDescent="0.3">
      <c r="A6024" s="1">
        <v>41754</v>
      </c>
      <c r="B6024">
        <v>1863.400024</v>
      </c>
      <c r="C6024">
        <v>14.06</v>
      </c>
      <c r="D6024">
        <v>14.434349172458401</v>
      </c>
      <c r="E6024">
        <f t="shared" si="1974"/>
        <v>-0.37434917245840005</v>
      </c>
      <c r="F6024" t="str">
        <f t="shared" si="1975"/>
        <v/>
      </c>
      <c r="G6024" t="str">
        <f t="shared" si="1984"/>
        <v/>
      </c>
      <c r="H6024">
        <f t="shared" si="1985"/>
        <v>0.74000000000000021</v>
      </c>
      <c r="I6024">
        <f t="shared" si="1986"/>
        <v>-15.209961000000021</v>
      </c>
      <c r="J6024">
        <f t="shared" si="1987"/>
        <v>-20.554001351351374</v>
      </c>
      <c r="K6024" t="str">
        <f t="shared" si="1988"/>
        <v/>
      </c>
      <c r="L6024" s="2" t="str">
        <f t="shared" si="1994"/>
        <v/>
      </c>
      <c r="M6024" t="str">
        <f t="shared" si="1989"/>
        <v/>
      </c>
      <c r="N6024" s="1">
        <f t="shared" si="1976"/>
        <v>41673</v>
      </c>
      <c r="O6024" t="str">
        <f t="shared" si="1977"/>
        <v>可交易</v>
      </c>
      <c r="P6024" s="2" t="str">
        <f t="shared" si="1978"/>
        <v/>
      </c>
      <c r="Q6024" s="2" t="str">
        <f t="shared" si="1979"/>
        <v/>
      </c>
      <c r="R6024" s="2">
        <f t="shared" si="1990"/>
        <v>8.0552643793295395</v>
      </c>
      <c r="S6024">
        <f t="shared" si="1991"/>
        <v>68</v>
      </c>
      <c r="T6024" s="1">
        <f t="shared" si="1980"/>
        <v>41089</v>
      </c>
      <c r="U6024" t="str">
        <f t="shared" si="1981"/>
        <v>可交易</v>
      </c>
      <c r="V6024" s="2" t="str">
        <f t="shared" si="1982"/>
        <v/>
      </c>
      <c r="W6024" s="2" t="str">
        <f t="shared" si="1983"/>
        <v/>
      </c>
      <c r="X6024" s="2">
        <f t="shared" si="1992"/>
        <v>3.0325281867910148</v>
      </c>
      <c r="Y6024">
        <f t="shared" si="1993"/>
        <v>38</v>
      </c>
    </row>
    <row r="6025" spans="1:25" x14ac:dyDescent="0.3">
      <c r="A6025" s="1">
        <v>41757</v>
      </c>
      <c r="B6025">
        <v>1869.4300539999999</v>
      </c>
      <c r="C6025">
        <v>13.97</v>
      </c>
      <c r="D6025">
        <v>14.646162682389001</v>
      </c>
      <c r="E6025">
        <f t="shared" si="1974"/>
        <v>-0.67616268238900012</v>
      </c>
      <c r="F6025" t="str">
        <f t="shared" si="1975"/>
        <v/>
      </c>
      <c r="G6025" t="str">
        <f t="shared" si="1984"/>
        <v/>
      </c>
      <c r="H6025">
        <f t="shared" si="1985"/>
        <v>-8.9999999999999858E-2</v>
      </c>
      <c r="I6025">
        <f t="shared" si="1986"/>
        <v>6.030029999999897</v>
      </c>
      <c r="J6025">
        <f t="shared" si="1987"/>
        <v>-67.000333333332293</v>
      </c>
      <c r="K6025" t="str">
        <f t="shared" si="1988"/>
        <v/>
      </c>
      <c r="L6025" s="2" t="str">
        <f t="shared" si="1994"/>
        <v/>
      </c>
      <c r="M6025" t="str">
        <f t="shared" si="1989"/>
        <v/>
      </c>
      <c r="N6025" s="1">
        <f t="shared" si="1976"/>
        <v>41673</v>
      </c>
      <c r="O6025" t="str">
        <f t="shared" si="1977"/>
        <v>可交易</v>
      </c>
      <c r="P6025" s="2" t="str">
        <f t="shared" si="1978"/>
        <v/>
      </c>
      <c r="Q6025" s="2" t="str">
        <f t="shared" si="1979"/>
        <v/>
      </c>
      <c r="R6025" s="2">
        <f t="shared" si="1990"/>
        <v>8.0552643793295395</v>
      </c>
      <c r="S6025">
        <f t="shared" si="1991"/>
        <v>68</v>
      </c>
      <c r="T6025" s="1">
        <f t="shared" si="1980"/>
        <v>41089</v>
      </c>
      <c r="U6025" t="str">
        <f t="shared" si="1981"/>
        <v>可交易</v>
      </c>
      <c r="V6025" s="2" t="str">
        <f t="shared" si="1982"/>
        <v/>
      </c>
      <c r="W6025" s="2" t="str">
        <f t="shared" si="1983"/>
        <v/>
      </c>
      <c r="X6025" s="2">
        <f t="shared" si="1992"/>
        <v>3.0325281867910148</v>
      </c>
      <c r="Y6025">
        <f t="shared" si="1993"/>
        <v>38</v>
      </c>
    </row>
    <row r="6026" spans="1:25" x14ac:dyDescent="0.3">
      <c r="A6026" s="1">
        <v>41758</v>
      </c>
      <c r="B6026">
        <v>1878.329956</v>
      </c>
      <c r="C6026">
        <v>13.71</v>
      </c>
      <c r="D6026">
        <v>13.984244804918401</v>
      </c>
      <c r="E6026">
        <f t="shared" si="1974"/>
        <v>-0.27424480491839986</v>
      </c>
      <c r="F6026" t="str">
        <f t="shared" si="1975"/>
        <v/>
      </c>
      <c r="G6026" t="str">
        <f t="shared" si="1984"/>
        <v/>
      </c>
      <c r="H6026">
        <f t="shared" si="1985"/>
        <v>-0.25999999999999979</v>
      </c>
      <c r="I6026">
        <f t="shared" si="1986"/>
        <v>8.899902000000111</v>
      </c>
      <c r="J6026">
        <f t="shared" si="1987"/>
        <v>-34.23039230769276</v>
      </c>
      <c r="K6026" t="str">
        <f t="shared" si="1988"/>
        <v/>
      </c>
      <c r="L6026" s="2" t="str">
        <f t="shared" si="1994"/>
        <v/>
      </c>
      <c r="M6026" t="str">
        <f t="shared" si="1989"/>
        <v/>
      </c>
      <c r="N6026" s="1">
        <f t="shared" si="1976"/>
        <v>41673</v>
      </c>
      <c r="O6026" t="str">
        <f t="shared" si="1977"/>
        <v>可交易</v>
      </c>
      <c r="P6026" s="2" t="str">
        <f t="shared" si="1978"/>
        <v/>
      </c>
      <c r="Q6026" s="2" t="str">
        <f t="shared" si="1979"/>
        <v/>
      </c>
      <c r="R6026" s="2">
        <f t="shared" si="1990"/>
        <v>8.0552643793295395</v>
      </c>
      <c r="S6026">
        <f t="shared" si="1991"/>
        <v>68</v>
      </c>
      <c r="T6026" s="1">
        <f t="shared" si="1980"/>
        <v>41089</v>
      </c>
      <c r="U6026" t="str">
        <f t="shared" si="1981"/>
        <v>可交易</v>
      </c>
      <c r="V6026" s="2" t="str">
        <f t="shared" si="1982"/>
        <v/>
      </c>
      <c r="W6026" s="2" t="str">
        <f t="shared" si="1983"/>
        <v/>
      </c>
      <c r="X6026" s="2">
        <f t="shared" si="1992"/>
        <v>3.0325281867910148</v>
      </c>
      <c r="Y6026">
        <f t="shared" si="1993"/>
        <v>38</v>
      </c>
    </row>
    <row r="6027" spans="1:25" x14ac:dyDescent="0.3">
      <c r="A6027" s="1">
        <v>41759</v>
      </c>
      <c r="B6027">
        <v>1883.9499510000001</v>
      </c>
      <c r="C6027">
        <v>13.41</v>
      </c>
      <c r="D6027">
        <v>13.587470825299</v>
      </c>
      <c r="E6027">
        <f t="shared" si="1974"/>
        <v>-0.17747082529900027</v>
      </c>
      <c r="F6027" t="str">
        <f t="shared" si="1975"/>
        <v/>
      </c>
      <c r="G6027" t="str">
        <f t="shared" si="1984"/>
        <v/>
      </c>
      <c r="H6027">
        <f t="shared" si="1985"/>
        <v>-0.30000000000000071</v>
      </c>
      <c r="I6027">
        <f t="shared" si="1986"/>
        <v>5.6199950000000172</v>
      </c>
      <c r="J6027">
        <f t="shared" si="1987"/>
        <v>-18.733316666666681</v>
      </c>
      <c r="K6027" t="str">
        <f t="shared" si="1988"/>
        <v/>
      </c>
      <c r="L6027" s="2" t="str">
        <f t="shared" si="1994"/>
        <v/>
      </c>
      <c r="M6027" t="str">
        <f t="shared" si="1989"/>
        <v/>
      </c>
      <c r="N6027" s="1">
        <f t="shared" si="1976"/>
        <v>41673</v>
      </c>
      <c r="O6027" t="str">
        <f t="shared" si="1977"/>
        <v>可交易</v>
      </c>
      <c r="P6027" s="2" t="str">
        <f t="shared" si="1978"/>
        <v/>
      </c>
      <c r="Q6027" s="2" t="str">
        <f t="shared" si="1979"/>
        <v/>
      </c>
      <c r="R6027" s="2">
        <f t="shared" si="1990"/>
        <v>8.0552643793295395</v>
      </c>
      <c r="S6027">
        <f t="shared" si="1991"/>
        <v>68</v>
      </c>
      <c r="T6027" s="1">
        <f t="shared" si="1980"/>
        <v>41089</v>
      </c>
      <c r="U6027" t="str">
        <f t="shared" si="1981"/>
        <v>可交易</v>
      </c>
      <c r="V6027" s="2" t="str">
        <f t="shared" si="1982"/>
        <v/>
      </c>
      <c r="W6027" s="2" t="str">
        <f t="shared" si="1983"/>
        <v/>
      </c>
      <c r="X6027" s="2">
        <f t="shared" si="1992"/>
        <v>3.0325281867910148</v>
      </c>
      <c r="Y6027">
        <f t="shared" si="1993"/>
        <v>38</v>
      </c>
    </row>
    <row r="6028" spans="1:25" x14ac:dyDescent="0.3">
      <c r="A6028" s="1">
        <v>41760</v>
      </c>
      <c r="B6028">
        <v>1883.6800539999999</v>
      </c>
      <c r="C6028">
        <v>13.25</v>
      </c>
      <c r="D6028">
        <v>13.2876997198303</v>
      </c>
      <c r="E6028">
        <f t="shared" si="1974"/>
        <v>-3.7699719830300182E-2</v>
      </c>
      <c r="F6028" t="str">
        <f t="shared" si="1975"/>
        <v/>
      </c>
      <c r="G6028" t="str">
        <f t="shared" si="1984"/>
        <v/>
      </c>
      <c r="H6028">
        <f t="shared" si="1985"/>
        <v>-0.16000000000000014</v>
      </c>
      <c r="I6028">
        <f t="shared" si="1986"/>
        <v>-0.26989700000012817</v>
      </c>
      <c r="J6028">
        <f t="shared" si="1987"/>
        <v>1.6868562500007995</v>
      </c>
      <c r="K6028" t="str">
        <f t="shared" si="1988"/>
        <v/>
      </c>
      <c r="L6028" s="2" t="str">
        <f t="shared" si="1994"/>
        <v/>
      </c>
      <c r="M6028" t="str">
        <f t="shared" si="1989"/>
        <v/>
      </c>
      <c r="N6028" s="1">
        <f t="shared" si="1976"/>
        <v>41673</v>
      </c>
      <c r="O6028" t="str">
        <f t="shared" si="1977"/>
        <v>可交易</v>
      </c>
      <c r="P6028" s="2" t="str">
        <f t="shared" si="1978"/>
        <v/>
      </c>
      <c r="Q6028" s="2" t="str">
        <f t="shared" si="1979"/>
        <v/>
      </c>
      <c r="R6028" s="2">
        <f t="shared" si="1990"/>
        <v>8.0552643793295395</v>
      </c>
      <c r="S6028">
        <f t="shared" si="1991"/>
        <v>68</v>
      </c>
      <c r="T6028" s="1">
        <f t="shared" si="1980"/>
        <v>41089</v>
      </c>
      <c r="U6028" t="str">
        <f t="shared" si="1981"/>
        <v>可交易</v>
      </c>
      <c r="V6028" s="2" t="str">
        <f t="shared" si="1982"/>
        <v/>
      </c>
      <c r="W6028" s="2" t="str">
        <f t="shared" si="1983"/>
        <v/>
      </c>
      <c r="X6028" s="2">
        <f t="shared" si="1992"/>
        <v>3.0325281867910148</v>
      </c>
      <c r="Y6028">
        <f t="shared" si="1993"/>
        <v>38</v>
      </c>
    </row>
    <row r="6029" spans="1:25" x14ac:dyDescent="0.3">
      <c r="A6029" s="1">
        <v>41761</v>
      </c>
      <c r="B6029">
        <v>1881.1400149999999</v>
      </c>
      <c r="C6029">
        <v>12.91</v>
      </c>
      <c r="D6029">
        <v>13.108101210988099</v>
      </c>
      <c r="E6029">
        <f t="shared" si="1974"/>
        <v>-0.1981012109880993</v>
      </c>
      <c r="F6029" t="str">
        <f t="shared" si="1975"/>
        <v/>
      </c>
      <c r="G6029" t="str">
        <f t="shared" si="1984"/>
        <v/>
      </c>
      <c r="H6029">
        <f t="shared" si="1985"/>
        <v>-0.33999999999999986</v>
      </c>
      <c r="I6029">
        <f t="shared" si="1986"/>
        <v>-2.5400389999999788</v>
      </c>
      <c r="J6029">
        <f t="shared" si="1987"/>
        <v>7.4707029411764116</v>
      </c>
      <c r="K6029" t="str">
        <f t="shared" si="1988"/>
        <v/>
      </c>
      <c r="L6029" s="2" t="str">
        <f t="shared" si="1994"/>
        <v/>
      </c>
      <c r="M6029" t="str">
        <f t="shared" si="1989"/>
        <v/>
      </c>
      <c r="N6029" s="1">
        <f t="shared" si="1976"/>
        <v>41673</v>
      </c>
      <c r="O6029" t="str">
        <f t="shared" si="1977"/>
        <v>可交易</v>
      </c>
      <c r="P6029" s="2" t="str">
        <f t="shared" si="1978"/>
        <v/>
      </c>
      <c r="Q6029" s="2" t="str">
        <f t="shared" si="1979"/>
        <v/>
      </c>
      <c r="R6029" s="2">
        <f t="shared" si="1990"/>
        <v>8.0552643793295395</v>
      </c>
      <c r="S6029">
        <f t="shared" si="1991"/>
        <v>68</v>
      </c>
      <c r="T6029" s="1">
        <f t="shared" si="1980"/>
        <v>41089</v>
      </c>
      <c r="U6029" t="str">
        <f t="shared" si="1981"/>
        <v>可交易</v>
      </c>
      <c r="V6029" s="2" t="str">
        <f t="shared" si="1982"/>
        <v/>
      </c>
      <c r="W6029" s="2" t="str">
        <f t="shared" si="1983"/>
        <v/>
      </c>
      <c r="X6029" s="2">
        <f t="shared" si="1992"/>
        <v>3.0325281867910148</v>
      </c>
      <c r="Y6029">
        <f t="shared" si="1993"/>
        <v>38</v>
      </c>
    </row>
    <row r="6030" spans="1:25" x14ac:dyDescent="0.3">
      <c r="A6030" s="1">
        <v>41764</v>
      </c>
      <c r="B6030">
        <v>1884.660034</v>
      </c>
      <c r="C6030">
        <v>13.29</v>
      </c>
      <c r="D6030">
        <v>13.456960709992901</v>
      </c>
      <c r="E6030">
        <f t="shared" si="1974"/>
        <v>-0.16696070999290136</v>
      </c>
      <c r="F6030" t="str">
        <f t="shared" si="1975"/>
        <v/>
      </c>
      <c r="G6030" t="str">
        <f t="shared" si="1984"/>
        <v/>
      </c>
      <c r="H6030">
        <f t="shared" si="1985"/>
        <v>0.37999999999999901</v>
      </c>
      <c r="I6030">
        <f t="shared" si="1986"/>
        <v>3.5200190000000475</v>
      </c>
      <c r="J6030">
        <f t="shared" si="1987"/>
        <v>9.2632078947369916</v>
      </c>
      <c r="K6030" t="str">
        <f t="shared" si="1988"/>
        <v/>
      </c>
      <c r="L6030" s="2" t="str">
        <f t="shared" si="1994"/>
        <v/>
      </c>
      <c r="M6030" t="str">
        <f t="shared" si="1989"/>
        <v/>
      </c>
      <c r="N6030" s="1">
        <f t="shared" si="1976"/>
        <v>41673</v>
      </c>
      <c r="O6030" t="str">
        <f t="shared" si="1977"/>
        <v>可交易</v>
      </c>
      <c r="P6030" s="2" t="str">
        <f t="shared" si="1978"/>
        <v/>
      </c>
      <c r="Q6030" s="2" t="str">
        <f t="shared" si="1979"/>
        <v/>
      </c>
      <c r="R6030" s="2">
        <f t="shared" si="1990"/>
        <v>8.0552643793295395</v>
      </c>
      <c r="S6030">
        <f t="shared" si="1991"/>
        <v>68</v>
      </c>
      <c r="T6030" s="1">
        <f t="shared" si="1980"/>
        <v>41089</v>
      </c>
      <c r="U6030" t="str">
        <f t="shared" si="1981"/>
        <v>可交易</v>
      </c>
      <c r="V6030" s="2" t="str">
        <f t="shared" si="1982"/>
        <v/>
      </c>
      <c r="W6030" s="2" t="str">
        <f t="shared" si="1983"/>
        <v/>
      </c>
      <c r="X6030" s="2">
        <f t="shared" si="1992"/>
        <v>3.0325281867910148</v>
      </c>
      <c r="Y6030">
        <f t="shared" si="1993"/>
        <v>38</v>
      </c>
    </row>
    <row r="6031" spans="1:25" x14ac:dyDescent="0.3">
      <c r="A6031" s="1">
        <v>41765</v>
      </c>
      <c r="B6031">
        <v>1867.719971</v>
      </c>
      <c r="C6031">
        <v>13.8</v>
      </c>
      <c r="D6031">
        <v>13.517628778258899</v>
      </c>
      <c r="E6031">
        <f t="shared" si="1974"/>
        <v>0.28237122174110141</v>
      </c>
      <c r="F6031" t="str">
        <f t="shared" si="1975"/>
        <v/>
      </c>
      <c r="G6031" t="str">
        <f t="shared" si="1984"/>
        <v/>
      </c>
      <c r="H6031">
        <f t="shared" si="1985"/>
        <v>0.51000000000000156</v>
      </c>
      <c r="I6031">
        <f t="shared" si="1986"/>
        <v>-16.940063000000009</v>
      </c>
      <c r="J6031">
        <f t="shared" si="1987"/>
        <v>-33.215809803921488</v>
      </c>
      <c r="K6031" t="str">
        <f t="shared" si="1988"/>
        <v/>
      </c>
      <c r="L6031" s="2" t="str">
        <f t="shared" si="1994"/>
        <v/>
      </c>
      <c r="M6031" t="str">
        <f t="shared" si="1989"/>
        <v/>
      </c>
      <c r="N6031" s="1">
        <f t="shared" si="1976"/>
        <v>41673</v>
      </c>
      <c r="O6031" t="str">
        <f t="shared" si="1977"/>
        <v>可交易</v>
      </c>
      <c r="P6031" s="2" t="str">
        <f t="shared" si="1978"/>
        <v/>
      </c>
      <c r="Q6031" s="2" t="str">
        <f t="shared" si="1979"/>
        <v/>
      </c>
      <c r="R6031" s="2">
        <f t="shared" si="1990"/>
        <v>8.0552643793295395</v>
      </c>
      <c r="S6031">
        <f t="shared" si="1991"/>
        <v>68</v>
      </c>
      <c r="T6031" s="1">
        <f t="shared" si="1980"/>
        <v>41089</v>
      </c>
      <c r="U6031" t="str">
        <f t="shared" si="1981"/>
        <v>可交易</v>
      </c>
      <c r="V6031" s="2" t="str">
        <f t="shared" si="1982"/>
        <v/>
      </c>
      <c r="W6031" s="2" t="str">
        <f t="shared" si="1983"/>
        <v/>
      </c>
      <c r="X6031" s="2">
        <f t="shared" si="1992"/>
        <v>3.0325281867910148</v>
      </c>
      <c r="Y6031">
        <f t="shared" si="1993"/>
        <v>38</v>
      </c>
    </row>
    <row r="6032" spans="1:25" x14ac:dyDescent="0.3">
      <c r="A6032" s="1">
        <v>41766</v>
      </c>
      <c r="B6032">
        <v>1878.209961</v>
      </c>
      <c r="C6032">
        <v>13.4</v>
      </c>
      <c r="D6032">
        <v>13.943278572618301</v>
      </c>
      <c r="E6032">
        <f t="shared" si="1974"/>
        <v>-0.54327857261830026</v>
      </c>
      <c r="F6032" t="str">
        <f t="shared" si="1975"/>
        <v/>
      </c>
      <c r="G6032" t="str">
        <f t="shared" si="1984"/>
        <v/>
      </c>
      <c r="H6032">
        <f t="shared" si="1985"/>
        <v>-0.40000000000000036</v>
      </c>
      <c r="I6032">
        <f t="shared" si="1986"/>
        <v>10.489990000000034</v>
      </c>
      <c r="J6032">
        <f t="shared" si="1987"/>
        <v>-26.224975000000061</v>
      </c>
      <c r="K6032" t="str">
        <f t="shared" si="1988"/>
        <v/>
      </c>
      <c r="L6032" s="2" t="str">
        <f t="shared" si="1994"/>
        <v/>
      </c>
      <c r="M6032" t="str">
        <f t="shared" si="1989"/>
        <v/>
      </c>
      <c r="N6032" s="1">
        <f t="shared" si="1976"/>
        <v>41673</v>
      </c>
      <c r="O6032" t="str">
        <f t="shared" si="1977"/>
        <v>可交易</v>
      </c>
      <c r="P6032" s="2" t="str">
        <f t="shared" si="1978"/>
        <v/>
      </c>
      <c r="Q6032" s="2" t="str">
        <f t="shared" si="1979"/>
        <v/>
      </c>
      <c r="R6032" s="2">
        <f t="shared" si="1990"/>
        <v>8.0552643793295395</v>
      </c>
      <c r="S6032">
        <f t="shared" si="1991"/>
        <v>68</v>
      </c>
      <c r="T6032" s="1">
        <f t="shared" si="1980"/>
        <v>41089</v>
      </c>
      <c r="U6032" t="str">
        <f t="shared" si="1981"/>
        <v>可交易</v>
      </c>
      <c r="V6032" s="2" t="str">
        <f t="shared" si="1982"/>
        <v/>
      </c>
      <c r="W6032" s="2" t="str">
        <f t="shared" si="1983"/>
        <v/>
      </c>
      <c r="X6032" s="2">
        <f t="shared" si="1992"/>
        <v>3.0325281867910148</v>
      </c>
      <c r="Y6032">
        <f t="shared" si="1993"/>
        <v>38</v>
      </c>
    </row>
    <row r="6033" spans="1:25" x14ac:dyDescent="0.3">
      <c r="A6033" s="1">
        <v>41767</v>
      </c>
      <c r="B6033">
        <v>1875.630005</v>
      </c>
      <c r="C6033">
        <v>13.43</v>
      </c>
      <c r="D6033">
        <v>13.2972341135265</v>
      </c>
      <c r="E6033">
        <f t="shared" si="1974"/>
        <v>0.13276588647349996</v>
      </c>
      <c r="F6033" t="str">
        <f t="shared" si="1975"/>
        <v/>
      </c>
      <c r="G6033" t="str">
        <f t="shared" si="1984"/>
        <v/>
      </c>
      <c r="H6033">
        <f t="shared" si="1985"/>
        <v>2.9999999999999361E-2</v>
      </c>
      <c r="I6033">
        <f t="shared" si="1986"/>
        <v>-2.5799560000000383</v>
      </c>
      <c r="J6033">
        <f t="shared" si="1987"/>
        <v>-85.998533333336439</v>
      </c>
      <c r="K6033" t="str">
        <f t="shared" si="1988"/>
        <v/>
      </c>
      <c r="L6033" s="2" t="str">
        <f t="shared" si="1994"/>
        <v/>
      </c>
      <c r="M6033" t="str">
        <f t="shared" si="1989"/>
        <v/>
      </c>
      <c r="N6033" s="1">
        <f t="shared" si="1976"/>
        <v>41673</v>
      </c>
      <c r="O6033" t="str">
        <f t="shared" si="1977"/>
        <v>可交易</v>
      </c>
      <c r="P6033" s="2" t="str">
        <f t="shared" si="1978"/>
        <v/>
      </c>
      <c r="Q6033" s="2" t="str">
        <f t="shared" si="1979"/>
        <v/>
      </c>
      <c r="R6033" s="2">
        <f t="shared" si="1990"/>
        <v>8.0552643793295395</v>
      </c>
      <c r="S6033">
        <f t="shared" si="1991"/>
        <v>68</v>
      </c>
      <c r="T6033" s="1">
        <f t="shared" si="1980"/>
        <v>41089</v>
      </c>
      <c r="U6033" t="str">
        <f t="shared" si="1981"/>
        <v>可交易</v>
      </c>
      <c r="V6033" s="2" t="str">
        <f t="shared" si="1982"/>
        <v/>
      </c>
      <c r="W6033" s="2" t="str">
        <f t="shared" si="1983"/>
        <v/>
      </c>
      <c r="X6033" s="2">
        <f t="shared" si="1992"/>
        <v>3.0325281867910148</v>
      </c>
      <c r="Y6033">
        <f t="shared" si="1993"/>
        <v>38</v>
      </c>
    </row>
    <row r="6034" spans="1:25" x14ac:dyDescent="0.3">
      <c r="A6034" s="1">
        <v>41768</v>
      </c>
      <c r="B6034">
        <v>1878.4799800000001</v>
      </c>
      <c r="C6034">
        <v>12.92</v>
      </c>
      <c r="D6034">
        <v>13.2862242247426</v>
      </c>
      <c r="E6034">
        <f t="shared" si="1974"/>
        <v>-0.36622422474260041</v>
      </c>
      <c r="F6034" t="str">
        <f t="shared" si="1975"/>
        <v/>
      </c>
      <c r="G6034" t="str">
        <f t="shared" si="1984"/>
        <v/>
      </c>
      <c r="H6034">
        <f t="shared" si="1985"/>
        <v>-0.50999999999999979</v>
      </c>
      <c r="I6034">
        <f t="shared" si="1986"/>
        <v>2.8499750000000859</v>
      </c>
      <c r="J6034">
        <f t="shared" si="1987"/>
        <v>-5.5881862745099742</v>
      </c>
      <c r="K6034" t="str">
        <f t="shared" si="1988"/>
        <v/>
      </c>
      <c r="L6034" s="2" t="str">
        <f t="shared" si="1994"/>
        <v/>
      </c>
      <c r="M6034" t="str">
        <f t="shared" si="1989"/>
        <v/>
      </c>
      <c r="N6034" s="1">
        <f t="shared" si="1976"/>
        <v>41673</v>
      </c>
      <c r="O6034" t="str">
        <f t="shared" si="1977"/>
        <v>可交易</v>
      </c>
      <c r="P6034" s="2" t="str">
        <f t="shared" si="1978"/>
        <v/>
      </c>
      <c r="Q6034" s="2" t="str">
        <f t="shared" si="1979"/>
        <v/>
      </c>
      <c r="R6034" s="2">
        <f t="shared" si="1990"/>
        <v>8.0552643793295395</v>
      </c>
      <c r="S6034">
        <f t="shared" si="1991"/>
        <v>68</v>
      </c>
      <c r="T6034" s="1">
        <f t="shared" si="1980"/>
        <v>41089</v>
      </c>
      <c r="U6034" t="str">
        <f t="shared" si="1981"/>
        <v>可交易</v>
      </c>
      <c r="V6034" s="2" t="str">
        <f t="shared" si="1982"/>
        <v/>
      </c>
      <c r="W6034" s="2" t="str">
        <f t="shared" si="1983"/>
        <v/>
      </c>
      <c r="X6034" s="2">
        <f t="shared" si="1992"/>
        <v>3.0325281867910148</v>
      </c>
      <c r="Y6034">
        <f t="shared" si="1993"/>
        <v>38</v>
      </c>
    </row>
    <row r="6035" spans="1:25" x14ac:dyDescent="0.3">
      <c r="A6035" s="1">
        <v>41771</v>
      </c>
      <c r="B6035">
        <v>1896.650024</v>
      </c>
      <c r="C6035">
        <v>12.23</v>
      </c>
      <c r="D6035">
        <v>12.1322767834403</v>
      </c>
      <c r="E6035">
        <f t="shared" si="1974"/>
        <v>9.7723216559700177E-2</v>
      </c>
      <c r="F6035" t="str">
        <f t="shared" si="1975"/>
        <v/>
      </c>
      <c r="G6035" t="str">
        <f t="shared" si="1984"/>
        <v/>
      </c>
      <c r="H6035">
        <f t="shared" si="1985"/>
        <v>-0.6899999999999995</v>
      </c>
      <c r="I6035">
        <f t="shared" si="1986"/>
        <v>18.170043999999962</v>
      </c>
      <c r="J6035">
        <f t="shared" si="1987"/>
        <v>-26.33339710144924</v>
      </c>
      <c r="K6035" t="str">
        <f t="shared" si="1988"/>
        <v/>
      </c>
      <c r="L6035" s="2" t="str">
        <f t="shared" si="1994"/>
        <v/>
      </c>
      <c r="M6035" t="str">
        <f t="shared" si="1989"/>
        <v/>
      </c>
      <c r="N6035" s="1">
        <f t="shared" si="1976"/>
        <v>41673</v>
      </c>
      <c r="O6035" t="str">
        <f t="shared" si="1977"/>
        <v>可交易</v>
      </c>
      <c r="P6035" s="2" t="str">
        <f t="shared" si="1978"/>
        <v/>
      </c>
      <c r="Q6035" s="2" t="str">
        <f t="shared" si="1979"/>
        <v/>
      </c>
      <c r="R6035" s="2">
        <f t="shared" si="1990"/>
        <v>8.0552643793295395</v>
      </c>
      <c r="S6035">
        <f t="shared" si="1991"/>
        <v>68</v>
      </c>
      <c r="T6035" s="1">
        <f t="shared" si="1980"/>
        <v>41089</v>
      </c>
      <c r="U6035" t="str">
        <f t="shared" si="1981"/>
        <v>可交易</v>
      </c>
      <c r="V6035" s="2" t="str">
        <f t="shared" si="1982"/>
        <v/>
      </c>
      <c r="W6035" s="2" t="str">
        <f t="shared" si="1983"/>
        <v/>
      </c>
      <c r="X6035" s="2">
        <f t="shared" si="1992"/>
        <v>3.0325281867910148</v>
      </c>
      <c r="Y6035">
        <f t="shared" si="1993"/>
        <v>38</v>
      </c>
    </row>
    <row r="6036" spans="1:25" x14ac:dyDescent="0.3">
      <c r="A6036" s="1">
        <v>41772</v>
      </c>
      <c r="B6036">
        <v>1897.4499510000001</v>
      </c>
      <c r="C6036">
        <v>12.13</v>
      </c>
      <c r="D6036">
        <v>12.317185750222601</v>
      </c>
      <c r="E6036">
        <f t="shared" si="1974"/>
        <v>-0.18718575022259998</v>
      </c>
      <c r="F6036" t="str">
        <f t="shared" si="1975"/>
        <v/>
      </c>
      <c r="G6036" t="str">
        <f t="shared" si="1984"/>
        <v/>
      </c>
      <c r="H6036">
        <f t="shared" si="1985"/>
        <v>-9.9999999999999645E-2</v>
      </c>
      <c r="I6036">
        <f t="shared" si="1986"/>
        <v>0.79992700000002515</v>
      </c>
      <c r="J6036">
        <f t="shared" si="1987"/>
        <v>-7.9992700000002799</v>
      </c>
      <c r="K6036" t="str">
        <f t="shared" si="1988"/>
        <v/>
      </c>
      <c r="L6036" s="2" t="str">
        <f t="shared" si="1994"/>
        <v/>
      </c>
      <c r="M6036" t="str">
        <f t="shared" si="1989"/>
        <v/>
      </c>
      <c r="N6036" s="1">
        <f t="shared" si="1976"/>
        <v>41673</v>
      </c>
      <c r="O6036" t="str">
        <f t="shared" si="1977"/>
        <v>可交易</v>
      </c>
      <c r="P6036" s="2" t="str">
        <f t="shared" si="1978"/>
        <v/>
      </c>
      <c r="Q6036" s="2" t="str">
        <f t="shared" si="1979"/>
        <v/>
      </c>
      <c r="R6036" s="2">
        <f t="shared" si="1990"/>
        <v>8.0552643793295395</v>
      </c>
      <c r="S6036">
        <f t="shared" si="1991"/>
        <v>68</v>
      </c>
      <c r="T6036" s="1">
        <f t="shared" si="1980"/>
        <v>41089</v>
      </c>
      <c r="U6036" t="str">
        <f t="shared" si="1981"/>
        <v>可交易</v>
      </c>
      <c r="V6036" s="2" t="str">
        <f t="shared" si="1982"/>
        <v/>
      </c>
      <c r="W6036" s="2" t="str">
        <f t="shared" si="1983"/>
        <v/>
      </c>
      <c r="X6036" s="2">
        <f t="shared" si="1992"/>
        <v>3.0325281867910148</v>
      </c>
      <c r="Y6036">
        <f t="shared" si="1993"/>
        <v>38</v>
      </c>
    </row>
    <row r="6037" spans="1:25" x14ac:dyDescent="0.3">
      <c r="A6037" s="1">
        <v>41773</v>
      </c>
      <c r="B6037">
        <v>1888.530029</v>
      </c>
      <c r="C6037">
        <v>12.17</v>
      </c>
      <c r="D6037">
        <v>12.1792331145903</v>
      </c>
      <c r="E6037">
        <f t="shared" si="1974"/>
        <v>-9.2331145902999623E-3</v>
      </c>
      <c r="F6037" t="str">
        <f t="shared" si="1975"/>
        <v/>
      </c>
      <c r="G6037" t="str">
        <f t="shared" si="1984"/>
        <v/>
      </c>
      <c r="H6037">
        <f t="shared" si="1985"/>
        <v>3.9999999999999147E-2</v>
      </c>
      <c r="I6037">
        <f t="shared" si="1986"/>
        <v>-8.9199220000000423</v>
      </c>
      <c r="J6037">
        <f t="shared" si="1987"/>
        <v>-222.9980500000058</v>
      </c>
      <c r="K6037" t="str">
        <f t="shared" si="1988"/>
        <v/>
      </c>
      <c r="L6037" s="2" t="str">
        <f t="shared" si="1994"/>
        <v/>
      </c>
      <c r="M6037" t="str">
        <f t="shared" si="1989"/>
        <v/>
      </c>
      <c r="N6037" s="1">
        <f t="shared" si="1976"/>
        <v>41673</v>
      </c>
      <c r="O6037" t="str">
        <f t="shared" si="1977"/>
        <v>可交易</v>
      </c>
      <c r="P6037" s="2" t="str">
        <f t="shared" si="1978"/>
        <v/>
      </c>
      <c r="Q6037" s="2" t="str">
        <f t="shared" si="1979"/>
        <v/>
      </c>
      <c r="R6037" s="2">
        <f t="shared" si="1990"/>
        <v>8.0552643793295395</v>
      </c>
      <c r="S6037">
        <f t="shared" si="1991"/>
        <v>68</v>
      </c>
      <c r="T6037" s="1">
        <f t="shared" si="1980"/>
        <v>41089</v>
      </c>
      <c r="U6037" t="str">
        <f t="shared" si="1981"/>
        <v>可交易</v>
      </c>
      <c r="V6037" s="2" t="str">
        <f t="shared" si="1982"/>
        <v/>
      </c>
      <c r="W6037" s="2" t="str">
        <f t="shared" si="1983"/>
        <v/>
      </c>
      <c r="X6037" s="2">
        <f t="shared" si="1992"/>
        <v>3.0325281867910148</v>
      </c>
      <c r="Y6037">
        <f t="shared" si="1993"/>
        <v>38</v>
      </c>
    </row>
    <row r="6038" spans="1:25" x14ac:dyDescent="0.3">
      <c r="A6038" s="1">
        <v>41774</v>
      </c>
      <c r="B6038">
        <v>1870.849976</v>
      </c>
      <c r="C6038">
        <v>13.17</v>
      </c>
      <c r="D6038">
        <v>13.393464066817099</v>
      </c>
      <c r="E6038">
        <f t="shared" si="1974"/>
        <v>-0.22346406681709929</v>
      </c>
      <c r="F6038" t="str">
        <f t="shared" si="1975"/>
        <v/>
      </c>
      <c r="G6038" t="str">
        <f t="shared" si="1984"/>
        <v/>
      </c>
      <c r="H6038">
        <f t="shared" si="1985"/>
        <v>1</v>
      </c>
      <c r="I6038">
        <f t="shared" si="1986"/>
        <v>-17.680053000000044</v>
      </c>
      <c r="J6038">
        <f t="shared" si="1987"/>
        <v>-17.680053000000044</v>
      </c>
      <c r="K6038" t="str">
        <f t="shared" si="1988"/>
        <v/>
      </c>
      <c r="L6038" s="2" t="str">
        <f t="shared" si="1994"/>
        <v/>
      </c>
      <c r="M6038" t="str">
        <f t="shared" si="1989"/>
        <v/>
      </c>
      <c r="N6038" s="1">
        <f t="shared" si="1976"/>
        <v>41673</v>
      </c>
      <c r="O6038" t="str">
        <f t="shared" si="1977"/>
        <v>可交易</v>
      </c>
      <c r="P6038" s="2" t="str">
        <f t="shared" si="1978"/>
        <v/>
      </c>
      <c r="Q6038" s="2" t="str">
        <f t="shared" si="1979"/>
        <v/>
      </c>
      <c r="R6038" s="2">
        <f t="shared" si="1990"/>
        <v>8.0552643793295395</v>
      </c>
      <c r="S6038">
        <f t="shared" si="1991"/>
        <v>68</v>
      </c>
      <c r="T6038" s="1">
        <f t="shared" si="1980"/>
        <v>41089</v>
      </c>
      <c r="U6038" t="str">
        <f t="shared" si="1981"/>
        <v>可交易</v>
      </c>
      <c r="V6038" s="2" t="str">
        <f t="shared" si="1982"/>
        <v/>
      </c>
      <c r="W6038" s="2" t="str">
        <f t="shared" si="1983"/>
        <v/>
      </c>
      <c r="X6038" s="2">
        <f t="shared" si="1992"/>
        <v>3.0325281867910148</v>
      </c>
      <c r="Y6038">
        <f t="shared" si="1993"/>
        <v>38</v>
      </c>
    </row>
    <row r="6039" spans="1:25" x14ac:dyDescent="0.3">
      <c r="A6039" s="1">
        <v>41775</v>
      </c>
      <c r="B6039">
        <v>1877.8599850000001</v>
      </c>
      <c r="C6039">
        <v>12.44</v>
      </c>
      <c r="D6039">
        <v>12.7590483317181</v>
      </c>
      <c r="E6039">
        <f t="shared" si="1974"/>
        <v>-0.31904833171810054</v>
      </c>
      <c r="F6039" t="str">
        <f t="shared" si="1975"/>
        <v/>
      </c>
      <c r="G6039" t="str">
        <f t="shared" si="1984"/>
        <v/>
      </c>
      <c r="H6039">
        <f t="shared" si="1985"/>
        <v>-0.73000000000000043</v>
      </c>
      <c r="I6039">
        <f t="shared" si="1986"/>
        <v>7.0100090000000819</v>
      </c>
      <c r="J6039">
        <f t="shared" si="1987"/>
        <v>-9.6027520547946263</v>
      </c>
      <c r="K6039" t="str">
        <f t="shared" si="1988"/>
        <v/>
      </c>
      <c r="L6039" s="2" t="str">
        <f t="shared" si="1994"/>
        <v/>
      </c>
      <c r="M6039" t="str">
        <f t="shared" si="1989"/>
        <v/>
      </c>
      <c r="N6039" s="1">
        <f t="shared" si="1976"/>
        <v>41673</v>
      </c>
      <c r="O6039" t="str">
        <f t="shared" si="1977"/>
        <v>可交易</v>
      </c>
      <c r="P6039" s="2" t="str">
        <f t="shared" si="1978"/>
        <v/>
      </c>
      <c r="Q6039" s="2" t="str">
        <f t="shared" si="1979"/>
        <v/>
      </c>
      <c r="R6039" s="2">
        <f t="shared" si="1990"/>
        <v>8.0552643793295395</v>
      </c>
      <c r="S6039">
        <f t="shared" si="1991"/>
        <v>68</v>
      </c>
      <c r="T6039" s="1">
        <f t="shared" si="1980"/>
        <v>41089</v>
      </c>
      <c r="U6039" t="str">
        <f t="shared" si="1981"/>
        <v>可交易</v>
      </c>
      <c r="V6039" s="2" t="str">
        <f t="shared" si="1982"/>
        <v/>
      </c>
      <c r="W6039" s="2" t="str">
        <f t="shared" si="1983"/>
        <v/>
      </c>
      <c r="X6039" s="2">
        <f t="shared" si="1992"/>
        <v>3.0325281867910148</v>
      </c>
      <c r="Y6039">
        <f t="shared" si="1993"/>
        <v>38</v>
      </c>
    </row>
    <row r="6040" spans="1:25" x14ac:dyDescent="0.3">
      <c r="A6040" s="1">
        <v>41778</v>
      </c>
      <c r="B6040">
        <v>1885.079956</v>
      </c>
      <c r="C6040">
        <v>12.42</v>
      </c>
      <c r="D6040">
        <v>12.5285934362446</v>
      </c>
      <c r="E6040">
        <f t="shared" si="1974"/>
        <v>-0.10859343624460038</v>
      </c>
      <c r="F6040" t="str">
        <f t="shared" si="1975"/>
        <v/>
      </c>
      <c r="G6040" t="str">
        <f t="shared" si="1984"/>
        <v/>
      </c>
      <c r="H6040">
        <f t="shared" si="1985"/>
        <v>-1.9999999999999574E-2</v>
      </c>
      <c r="I6040">
        <f t="shared" si="1986"/>
        <v>7.2199709999999868</v>
      </c>
      <c r="J6040">
        <f t="shared" si="1987"/>
        <v>-360.99855000000701</v>
      </c>
      <c r="K6040" t="str">
        <f t="shared" si="1988"/>
        <v/>
      </c>
      <c r="L6040" s="2" t="str">
        <f t="shared" si="1994"/>
        <v/>
      </c>
      <c r="M6040" t="str">
        <f t="shared" si="1989"/>
        <v/>
      </c>
      <c r="N6040" s="1">
        <f t="shared" si="1976"/>
        <v>41673</v>
      </c>
      <c r="O6040" t="str">
        <f t="shared" si="1977"/>
        <v>可交易</v>
      </c>
      <c r="P6040" s="2" t="str">
        <f t="shared" si="1978"/>
        <v/>
      </c>
      <c r="Q6040" s="2" t="str">
        <f t="shared" si="1979"/>
        <v/>
      </c>
      <c r="R6040" s="2">
        <f t="shared" si="1990"/>
        <v>8.0552643793295395</v>
      </c>
      <c r="S6040">
        <f t="shared" si="1991"/>
        <v>68</v>
      </c>
      <c r="T6040" s="1">
        <f t="shared" si="1980"/>
        <v>41089</v>
      </c>
      <c r="U6040" t="str">
        <f t="shared" si="1981"/>
        <v>可交易</v>
      </c>
      <c r="V6040" s="2" t="str">
        <f t="shared" si="1982"/>
        <v/>
      </c>
      <c r="W6040" s="2" t="str">
        <f t="shared" si="1983"/>
        <v/>
      </c>
      <c r="X6040" s="2">
        <f t="shared" si="1992"/>
        <v>3.0325281867910148</v>
      </c>
      <c r="Y6040">
        <f t="shared" si="1993"/>
        <v>38</v>
      </c>
    </row>
    <row r="6041" spans="1:25" x14ac:dyDescent="0.3">
      <c r="A6041" s="1">
        <v>41779</v>
      </c>
      <c r="B6041">
        <v>1872.829956</v>
      </c>
      <c r="C6041">
        <v>12.96</v>
      </c>
      <c r="D6041">
        <v>12.7981610057059</v>
      </c>
      <c r="E6041">
        <f t="shared" si="1974"/>
        <v>0.16183899429410076</v>
      </c>
      <c r="F6041" t="str">
        <f t="shared" si="1975"/>
        <v/>
      </c>
      <c r="G6041" t="str">
        <f t="shared" si="1984"/>
        <v/>
      </c>
      <c r="H6041">
        <f t="shared" si="1985"/>
        <v>0.54000000000000092</v>
      </c>
      <c r="I6041">
        <f t="shared" si="1986"/>
        <v>-12.25</v>
      </c>
      <c r="J6041">
        <f t="shared" si="1987"/>
        <v>-22.685185185185148</v>
      </c>
      <c r="K6041" t="str">
        <f t="shared" si="1988"/>
        <v/>
      </c>
      <c r="L6041" s="2" t="str">
        <f t="shared" si="1994"/>
        <v/>
      </c>
      <c r="M6041" t="str">
        <f t="shared" si="1989"/>
        <v/>
      </c>
      <c r="N6041" s="1">
        <f t="shared" si="1976"/>
        <v>41673</v>
      </c>
      <c r="O6041" t="str">
        <f t="shared" si="1977"/>
        <v>可交易</v>
      </c>
      <c r="P6041" s="2" t="str">
        <f t="shared" si="1978"/>
        <v/>
      </c>
      <c r="Q6041" s="2" t="str">
        <f t="shared" si="1979"/>
        <v/>
      </c>
      <c r="R6041" s="2">
        <f t="shared" si="1990"/>
        <v>8.0552643793295395</v>
      </c>
      <c r="S6041">
        <f t="shared" si="1991"/>
        <v>68</v>
      </c>
      <c r="T6041" s="1">
        <f t="shared" si="1980"/>
        <v>41089</v>
      </c>
      <c r="U6041" t="str">
        <f t="shared" si="1981"/>
        <v>可交易</v>
      </c>
      <c r="V6041" s="2" t="str">
        <f t="shared" si="1982"/>
        <v/>
      </c>
      <c r="W6041" s="2" t="str">
        <f t="shared" si="1983"/>
        <v/>
      </c>
      <c r="X6041" s="2">
        <f t="shared" si="1992"/>
        <v>3.0325281867910148</v>
      </c>
      <c r="Y6041">
        <f t="shared" si="1993"/>
        <v>38</v>
      </c>
    </row>
    <row r="6042" spans="1:25" x14ac:dyDescent="0.3">
      <c r="A6042" s="1">
        <v>41780</v>
      </c>
      <c r="B6042">
        <v>1888.030029</v>
      </c>
      <c r="C6042">
        <v>11.91</v>
      </c>
      <c r="D6042">
        <v>11.9233407187178</v>
      </c>
      <c r="E6042">
        <f t="shared" si="1974"/>
        <v>-1.3340718717799405E-2</v>
      </c>
      <c r="F6042" t="str">
        <f t="shared" si="1975"/>
        <v/>
      </c>
      <c r="G6042" t="str">
        <f t="shared" si="1984"/>
        <v/>
      </c>
      <c r="H6042">
        <f t="shared" si="1985"/>
        <v>-1.0500000000000007</v>
      </c>
      <c r="I6042">
        <f t="shared" si="1986"/>
        <v>15.200072999999975</v>
      </c>
      <c r="J6042">
        <f t="shared" si="1987"/>
        <v>-14.476259999999966</v>
      </c>
      <c r="K6042" t="str">
        <f t="shared" si="1988"/>
        <v/>
      </c>
      <c r="L6042" s="2" t="str">
        <f t="shared" si="1994"/>
        <v/>
      </c>
      <c r="M6042" t="str">
        <f t="shared" si="1989"/>
        <v/>
      </c>
      <c r="N6042" s="1">
        <f t="shared" si="1976"/>
        <v>41673</v>
      </c>
      <c r="O6042" t="str">
        <f t="shared" si="1977"/>
        <v>可交易</v>
      </c>
      <c r="P6042" s="2" t="str">
        <f t="shared" si="1978"/>
        <v/>
      </c>
      <c r="Q6042" s="2" t="str">
        <f t="shared" si="1979"/>
        <v/>
      </c>
      <c r="R6042" s="2">
        <f t="shared" si="1990"/>
        <v>8.0552643793295395</v>
      </c>
      <c r="S6042">
        <f t="shared" si="1991"/>
        <v>68</v>
      </c>
      <c r="T6042" s="1">
        <f t="shared" si="1980"/>
        <v>41089</v>
      </c>
      <c r="U6042" t="str">
        <f t="shared" si="1981"/>
        <v>可交易</v>
      </c>
      <c r="V6042" s="2" t="str">
        <f t="shared" si="1982"/>
        <v/>
      </c>
      <c r="W6042" s="2" t="str">
        <f t="shared" si="1983"/>
        <v/>
      </c>
      <c r="X6042" s="2">
        <f t="shared" si="1992"/>
        <v>3.0325281867910148</v>
      </c>
      <c r="Y6042">
        <f t="shared" si="1993"/>
        <v>38</v>
      </c>
    </row>
    <row r="6043" spans="1:25" x14ac:dyDescent="0.3">
      <c r="A6043" s="1">
        <v>41781</v>
      </c>
      <c r="B6043">
        <v>1892.48999</v>
      </c>
      <c r="C6043">
        <v>12.03</v>
      </c>
      <c r="D6043">
        <v>11.8131391350386</v>
      </c>
      <c r="E6043">
        <f t="shared" si="1974"/>
        <v>0.216860864961399</v>
      </c>
      <c r="F6043" t="str">
        <f t="shared" si="1975"/>
        <v/>
      </c>
      <c r="G6043" t="str">
        <f t="shared" si="1984"/>
        <v/>
      </c>
      <c r="H6043">
        <f t="shared" si="1985"/>
        <v>0.11999999999999922</v>
      </c>
      <c r="I6043">
        <f t="shared" si="1986"/>
        <v>4.4599610000000212</v>
      </c>
      <c r="J6043">
        <f t="shared" si="1987"/>
        <v>37.166341666667087</v>
      </c>
      <c r="K6043" t="str">
        <f t="shared" si="1988"/>
        <v/>
      </c>
      <c r="L6043" s="2" t="str">
        <f t="shared" si="1994"/>
        <v/>
      </c>
      <c r="M6043" t="str">
        <f t="shared" si="1989"/>
        <v/>
      </c>
      <c r="N6043" s="1">
        <f t="shared" si="1976"/>
        <v>41673</v>
      </c>
      <c r="O6043" t="str">
        <f t="shared" si="1977"/>
        <v>可交易</v>
      </c>
      <c r="P6043" s="2" t="str">
        <f t="shared" si="1978"/>
        <v/>
      </c>
      <c r="Q6043" s="2" t="str">
        <f t="shared" si="1979"/>
        <v/>
      </c>
      <c r="R6043" s="2">
        <f t="shared" si="1990"/>
        <v>8.0552643793295395</v>
      </c>
      <c r="S6043">
        <f t="shared" si="1991"/>
        <v>68</v>
      </c>
      <c r="T6043" s="1">
        <f t="shared" si="1980"/>
        <v>41089</v>
      </c>
      <c r="U6043" t="str">
        <f t="shared" si="1981"/>
        <v>可交易</v>
      </c>
      <c r="V6043" s="2" t="str">
        <f t="shared" si="1982"/>
        <v/>
      </c>
      <c r="W6043" s="2" t="str">
        <f t="shared" si="1983"/>
        <v/>
      </c>
      <c r="X6043" s="2">
        <f t="shared" si="1992"/>
        <v>3.0325281867910148</v>
      </c>
      <c r="Y6043">
        <f t="shared" si="1993"/>
        <v>38</v>
      </c>
    </row>
    <row r="6044" spans="1:25" x14ac:dyDescent="0.3">
      <c r="A6044" s="1">
        <v>41782</v>
      </c>
      <c r="B6044">
        <v>1900.530029</v>
      </c>
      <c r="C6044">
        <v>11.36</v>
      </c>
      <c r="D6044">
        <v>11.4335484649867</v>
      </c>
      <c r="E6044">
        <f t="shared" si="1974"/>
        <v>-7.3548464986700424E-2</v>
      </c>
      <c r="F6044" t="str">
        <f t="shared" si="1975"/>
        <v/>
      </c>
      <c r="G6044" t="str">
        <f t="shared" si="1984"/>
        <v/>
      </c>
      <c r="H6044">
        <f t="shared" si="1985"/>
        <v>-0.66999999999999993</v>
      </c>
      <c r="I6044">
        <f t="shared" si="1986"/>
        <v>8.0400389999999788</v>
      </c>
      <c r="J6044">
        <f t="shared" si="1987"/>
        <v>-12.000058208955194</v>
      </c>
      <c r="K6044" t="str">
        <f t="shared" si="1988"/>
        <v/>
      </c>
      <c r="L6044" s="2" t="str">
        <f t="shared" si="1994"/>
        <v/>
      </c>
      <c r="M6044" t="str">
        <f t="shared" si="1989"/>
        <v/>
      </c>
      <c r="N6044" s="1">
        <f t="shared" si="1976"/>
        <v>41673</v>
      </c>
      <c r="O6044" t="str">
        <f t="shared" si="1977"/>
        <v>可交易</v>
      </c>
      <c r="P6044" s="2" t="str">
        <f t="shared" si="1978"/>
        <v/>
      </c>
      <c r="Q6044" s="2" t="str">
        <f t="shared" si="1979"/>
        <v/>
      </c>
      <c r="R6044" s="2">
        <f t="shared" si="1990"/>
        <v>8.0552643793295395</v>
      </c>
      <c r="S6044">
        <f t="shared" si="1991"/>
        <v>68</v>
      </c>
      <c r="T6044" s="1">
        <f t="shared" si="1980"/>
        <v>41089</v>
      </c>
      <c r="U6044" t="str">
        <f t="shared" si="1981"/>
        <v>可交易</v>
      </c>
      <c r="V6044" s="2" t="str">
        <f t="shared" si="1982"/>
        <v/>
      </c>
      <c r="W6044" s="2" t="str">
        <f t="shared" si="1983"/>
        <v/>
      </c>
      <c r="X6044" s="2">
        <f t="shared" si="1992"/>
        <v>3.0325281867910148</v>
      </c>
      <c r="Y6044">
        <f t="shared" si="1993"/>
        <v>38</v>
      </c>
    </row>
    <row r="6045" spans="1:25" x14ac:dyDescent="0.3">
      <c r="A6045" s="1">
        <v>41786</v>
      </c>
      <c r="B6045">
        <v>1911.910034</v>
      </c>
      <c r="C6045">
        <v>11.51</v>
      </c>
      <c r="D6045">
        <v>11.624242643723701</v>
      </c>
      <c r="E6045">
        <f t="shared" si="1974"/>
        <v>-0.11424264372370097</v>
      </c>
      <c r="F6045" t="str">
        <f t="shared" si="1975"/>
        <v/>
      </c>
      <c r="G6045" t="str">
        <f t="shared" si="1984"/>
        <v/>
      </c>
      <c r="H6045">
        <f t="shared" si="1985"/>
        <v>0.15000000000000036</v>
      </c>
      <c r="I6045">
        <f t="shared" si="1986"/>
        <v>11.380004999999983</v>
      </c>
      <c r="J6045">
        <f t="shared" si="1987"/>
        <v>75.86669999999971</v>
      </c>
      <c r="K6045" t="str">
        <f t="shared" si="1988"/>
        <v/>
      </c>
      <c r="L6045" s="2" t="str">
        <f t="shared" si="1994"/>
        <v/>
      </c>
      <c r="M6045" t="str">
        <f t="shared" si="1989"/>
        <v/>
      </c>
      <c r="N6045" s="1">
        <f t="shared" si="1976"/>
        <v>41673</v>
      </c>
      <c r="O6045" t="str">
        <f t="shared" si="1977"/>
        <v>可交易</v>
      </c>
      <c r="P6045" s="2" t="str">
        <f t="shared" si="1978"/>
        <v/>
      </c>
      <c r="Q6045" s="2" t="str">
        <f t="shared" si="1979"/>
        <v/>
      </c>
      <c r="R6045" s="2">
        <f t="shared" si="1990"/>
        <v>8.0552643793295395</v>
      </c>
      <c r="S6045">
        <f t="shared" si="1991"/>
        <v>68</v>
      </c>
      <c r="T6045" s="1">
        <f t="shared" si="1980"/>
        <v>41089</v>
      </c>
      <c r="U6045" t="str">
        <f t="shared" si="1981"/>
        <v>可交易</v>
      </c>
      <c r="V6045" s="2" t="str">
        <f t="shared" si="1982"/>
        <v/>
      </c>
      <c r="W6045" s="2" t="str">
        <f t="shared" si="1983"/>
        <v/>
      </c>
      <c r="X6045" s="2">
        <f t="shared" si="1992"/>
        <v>3.0325281867910148</v>
      </c>
      <c r="Y6045">
        <f t="shared" si="1993"/>
        <v>38</v>
      </c>
    </row>
    <row r="6046" spans="1:25" x14ac:dyDescent="0.3">
      <c r="A6046" s="1">
        <v>41787</v>
      </c>
      <c r="B6046">
        <v>1909.780029</v>
      </c>
      <c r="C6046">
        <v>11.68</v>
      </c>
      <c r="D6046">
        <v>11.6751836165909</v>
      </c>
      <c r="E6046">
        <f t="shared" si="1974"/>
        <v>4.8163834090999558E-3</v>
      </c>
      <c r="F6046" t="str">
        <f t="shared" si="1975"/>
        <v/>
      </c>
      <c r="G6046" t="str">
        <f t="shared" si="1984"/>
        <v/>
      </c>
      <c r="H6046">
        <f t="shared" si="1985"/>
        <v>0.16999999999999993</v>
      </c>
      <c r="I6046">
        <f t="shared" si="1986"/>
        <v>-2.1300049999999828</v>
      </c>
      <c r="J6046">
        <f t="shared" si="1987"/>
        <v>-12.529441176470492</v>
      </c>
      <c r="K6046" t="str">
        <f t="shared" si="1988"/>
        <v/>
      </c>
      <c r="L6046" s="2" t="str">
        <f t="shared" si="1994"/>
        <v/>
      </c>
      <c r="M6046" t="str">
        <f t="shared" si="1989"/>
        <v/>
      </c>
      <c r="N6046" s="1">
        <f t="shared" si="1976"/>
        <v>41673</v>
      </c>
      <c r="O6046" t="str">
        <f t="shared" si="1977"/>
        <v>可交易</v>
      </c>
      <c r="P6046" s="2" t="str">
        <f t="shared" si="1978"/>
        <v/>
      </c>
      <c r="Q6046" s="2" t="str">
        <f t="shared" si="1979"/>
        <v/>
      </c>
      <c r="R6046" s="2">
        <f t="shared" si="1990"/>
        <v>8.0552643793295395</v>
      </c>
      <c r="S6046">
        <f t="shared" si="1991"/>
        <v>68</v>
      </c>
      <c r="T6046" s="1">
        <f t="shared" si="1980"/>
        <v>41089</v>
      </c>
      <c r="U6046" t="str">
        <f t="shared" si="1981"/>
        <v>可交易</v>
      </c>
      <c r="V6046" s="2" t="str">
        <f t="shared" si="1982"/>
        <v/>
      </c>
      <c r="W6046" s="2" t="str">
        <f t="shared" si="1983"/>
        <v/>
      </c>
      <c r="X6046" s="2">
        <f t="shared" si="1992"/>
        <v>3.0325281867910148</v>
      </c>
      <c r="Y6046">
        <f t="shared" si="1993"/>
        <v>38</v>
      </c>
    </row>
    <row r="6047" spans="1:25" x14ac:dyDescent="0.3">
      <c r="A6047" s="1">
        <v>41788</v>
      </c>
      <c r="B6047">
        <v>1920.030029</v>
      </c>
      <c r="C6047">
        <v>11.57</v>
      </c>
      <c r="D6047">
        <v>11.569541016896199</v>
      </c>
      <c r="E6047">
        <f t="shared" si="1974"/>
        <v>4.5898310380110274E-4</v>
      </c>
      <c r="F6047" t="str">
        <f t="shared" si="1975"/>
        <v/>
      </c>
      <c r="G6047" t="str">
        <f t="shared" si="1984"/>
        <v/>
      </c>
      <c r="H6047">
        <f t="shared" si="1985"/>
        <v>-0.10999999999999943</v>
      </c>
      <c r="I6047">
        <f t="shared" si="1986"/>
        <v>10.25</v>
      </c>
      <c r="J6047">
        <f t="shared" si="1987"/>
        <v>-93.18181818181867</v>
      </c>
      <c r="K6047" t="str">
        <f t="shared" si="1988"/>
        <v/>
      </c>
      <c r="L6047" s="2" t="str">
        <f t="shared" si="1994"/>
        <v/>
      </c>
      <c r="M6047" t="str">
        <f t="shared" si="1989"/>
        <v/>
      </c>
      <c r="N6047" s="1">
        <f t="shared" si="1976"/>
        <v>41673</v>
      </c>
      <c r="O6047" t="str">
        <f t="shared" si="1977"/>
        <v>可交易</v>
      </c>
      <c r="P6047" s="2" t="str">
        <f t="shared" si="1978"/>
        <v/>
      </c>
      <c r="Q6047" s="2" t="str">
        <f t="shared" si="1979"/>
        <v/>
      </c>
      <c r="R6047" s="2">
        <f t="shared" si="1990"/>
        <v>8.0552643793295395</v>
      </c>
      <c r="S6047">
        <f t="shared" si="1991"/>
        <v>68</v>
      </c>
      <c r="T6047" s="1">
        <f t="shared" si="1980"/>
        <v>41089</v>
      </c>
      <c r="U6047" t="str">
        <f t="shared" si="1981"/>
        <v>可交易</v>
      </c>
      <c r="V6047" s="2" t="str">
        <f t="shared" si="1982"/>
        <v/>
      </c>
      <c r="W6047" s="2" t="str">
        <f t="shared" si="1983"/>
        <v/>
      </c>
      <c r="X6047" s="2">
        <f t="shared" si="1992"/>
        <v>3.0325281867910148</v>
      </c>
      <c r="Y6047">
        <f t="shared" si="1993"/>
        <v>38</v>
      </c>
    </row>
    <row r="6048" spans="1:25" x14ac:dyDescent="0.3">
      <c r="A6048" s="1">
        <v>41789</v>
      </c>
      <c r="B6048">
        <v>1923.5699460000001</v>
      </c>
      <c r="C6048">
        <v>11.4</v>
      </c>
      <c r="D6048">
        <v>11.3870850558058</v>
      </c>
      <c r="E6048">
        <f t="shared" si="1974"/>
        <v>1.2914944194200473E-2</v>
      </c>
      <c r="F6048" t="str">
        <f t="shared" si="1975"/>
        <v/>
      </c>
      <c r="G6048" t="str">
        <f t="shared" si="1984"/>
        <v/>
      </c>
      <c r="H6048">
        <f t="shared" si="1985"/>
        <v>-0.16999999999999993</v>
      </c>
      <c r="I6048">
        <f t="shared" si="1986"/>
        <v>3.5399170000000595</v>
      </c>
      <c r="J6048">
        <f t="shared" si="1987"/>
        <v>-20.823041176470948</v>
      </c>
      <c r="K6048" t="str">
        <f t="shared" si="1988"/>
        <v/>
      </c>
      <c r="L6048" s="2" t="str">
        <f t="shared" si="1994"/>
        <v/>
      </c>
      <c r="M6048" t="str">
        <f t="shared" si="1989"/>
        <v/>
      </c>
      <c r="N6048" s="1">
        <f t="shared" si="1976"/>
        <v>41673</v>
      </c>
      <c r="O6048" t="str">
        <f t="shared" si="1977"/>
        <v>可交易</v>
      </c>
      <c r="P6048" s="2" t="str">
        <f t="shared" si="1978"/>
        <v/>
      </c>
      <c r="Q6048" s="2" t="str">
        <f t="shared" si="1979"/>
        <v/>
      </c>
      <c r="R6048" s="2">
        <f t="shared" si="1990"/>
        <v>8.0552643793295395</v>
      </c>
      <c r="S6048">
        <f t="shared" si="1991"/>
        <v>68</v>
      </c>
      <c r="T6048" s="1">
        <f t="shared" si="1980"/>
        <v>41089</v>
      </c>
      <c r="U6048" t="str">
        <f t="shared" si="1981"/>
        <v>可交易</v>
      </c>
      <c r="V6048" s="2" t="str">
        <f t="shared" si="1982"/>
        <v/>
      </c>
      <c r="W6048" s="2" t="str">
        <f t="shared" si="1983"/>
        <v/>
      </c>
      <c r="X6048" s="2">
        <f t="shared" si="1992"/>
        <v>3.0325281867910148</v>
      </c>
      <c r="Y6048">
        <f t="shared" si="1993"/>
        <v>38</v>
      </c>
    </row>
    <row r="6049" spans="1:25" x14ac:dyDescent="0.3">
      <c r="A6049" s="1">
        <v>41792</v>
      </c>
      <c r="B6049">
        <v>1924.969971</v>
      </c>
      <c r="C6049">
        <v>11.58</v>
      </c>
      <c r="D6049">
        <v>11.678220128733299</v>
      </c>
      <c r="E6049">
        <f t="shared" si="1974"/>
        <v>-9.8220128733299106E-2</v>
      </c>
      <c r="F6049" t="str">
        <f t="shared" si="1975"/>
        <v/>
      </c>
      <c r="G6049" t="str">
        <f t="shared" si="1984"/>
        <v/>
      </c>
      <c r="H6049">
        <f t="shared" si="1985"/>
        <v>0.17999999999999972</v>
      </c>
      <c r="I6049">
        <f t="shared" si="1986"/>
        <v>1.4000249999999141</v>
      </c>
      <c r="J6049">
        <f t="shared" si="1987"/>
        <v>7.7779166666662016</v>
      </c>
      <c r="K6049" t="str">
        <f t="shared" si="1988"/>
        <v/>
      </c>
      <c r="L6049" s="2" t="str">
        <f t="shared" si="1994"/>
        <v/>
      </c>
      <c r="M6049" t="str">
        <f t="shared" si="1989"/>
        <v/>
      </c>
      <c r="N6049" s="1">
        <f t="shared" si="1976"/>
        <v>41673</v>
      </c>
      <c r="O6049" t="str">
        <f t="shared" si="1977"/>
        <v>可交易</v>
      </c>
      <c r="P6049" s="2" t="str">
        <f t="shared" si="1978"/>
        <v/>
      </c>
      <c r="Q6049" s="2" t="str">
        <f t="shared" si="1979"/>
        <v/>
      </c>
      <c r="R6049" s="2">
        <f t="shared" si="1990"/>
        <v>8.0552643793295395</v>
      </c>
      <c r="S6049">
        <f t="shared" si="1991"/>
        <v>68</v>
      </c>
      <c r="T6049" s="1">
        <f t="shared" si="1980"/>
        <v>41089</v>
      </c>
      <c r="U6049" t="str">
        <f t="shared" si="1981"/>
        <v>可交易</v>
      </c>
      <c r="V6049" s="2" t="str">
        <f t="shared" si="1982"/>
        <v/>
      </c>
      <c r="W6049" s="2" t="str">
        <f t="shared" si="1983"/>
        <v/>
      </c>
      <c r="X6049" s="2">
        <f t="shared" si="1992"/>
        <v>3.0325281867910148</v>
      </c>
      <c r="Y6049">
        <f t="shared" si="1993"/>
        <v>38</v>
      </c>
    </row>
    <row r="6050" spans="1:25" x14ac:dyDescent="0.3">
      <c r="A6050" s="1">
        <v>41793</v>
      </c>
      <c r="B6050">
        <v>1924.23999</v>
      </c>
      <c r="C6050">
        <v>11.87</v>
      </c>
      <c r="D6050">
        <v>11.8357483596813</v>
      </c>
      <c r="E6050">
        <f t="shared" si="1974"/>
        <v>3.4251640318698762E-2</v>
      </c>
      <c r="F6050" t="str">
        <f t="shared" si="1975"/>
        <v/>
      </c>
      <c r="G6050" t="str">
        <f t="shared" si="1984"/>
        <v/>
      </c>
      <c r="H6050">
        <f t="shared" si="1985"/>
        <v>0.28999999999999915</v>
      </c>
      <c r="I6050">
        <f t="shared" si="1986"/>
        <v>-0.72998099999995247</v>
      </c>
      <c r="J6050">
        <f t="shared" si="1987"/>
        <v>-2.5171758620688092</v>
      </c>
      <c r="K6050" t="str">
        <f t="shared" si="1988"/>
        <v/>
      </c>
      <c r="L6050" s="2" t="str">
        <f t="shared" si="1994"/>
        <v/>
      </c>
      <c r="M6050" t="str">
        <f t="shared" si="1989"/>
        <v/>
      </c>
      <c r="N6050" s="1">
        <f t="shared" si="1976"/>
        <v>41673</v>
      </c>
      <c r="O6050" t="str">
        <f t="shared" si="1977"/>
        <v>可交易</v>
      </c>
      <c r="P6050" s="2" t="str">
        <f t="shared" si="1978"/>
        <v/>
      </c>
      <c r="Q6050" s="2" t="str">
        <f t="shared" si="1979"/>
        <v/>
      </c>
      <c r="R6050" s="2">
        <f t="shared" si="1990"/>
        <v>8.0552643793295395</v>
      </c>
      <c r="S6050">
        <f t="shared" si="1991"/>
        <v>68</v>
      </c>
      <c r="T6050" s="1">
        <f t="shared" si="1980"/>
        <v>41089</v>
      </c>
      <c r="U6050" t="str">
        <f t="shared" si="1981"/>
        <v>可交易</v>
      </c>
      <c r="V6050" s="2" t="str">
        <f t="shared" si="1982"/>
        <v/>
      </c>
      <c r="W6050" s="2" t="str">
        <f t="shared" si="1983"/>
        <v/>
      </c>
      <c r="X6050" s="2">
        <f t="shared" si="1992"/>
        <v>3.0325281867910148</v>
      </c>
      <c r="Y6050">
        <f t="shared" si="1993"/>
        <v>38</v>
      </c>
    </row>
    <row r="6051" spans="1:25" x14ac:dyDescent="0.3">
      <c r="A6051" s="1">
        <v>41794</v>
      </c>
      <c r="B6051">
        <v>1927.880005</v>
      </c>
      <c r="C6051">
        <v>12.08</v>
      </c>
      <c r="D6051">
        <v>12.0371467113777</v>
      </c>
      <c r="E6051">
        <f t="shared" si="1974"/>
        <v>4.2853288622300312E-2</v>
      </c>
      <c r="F6051" t="str">
        <f t="shared" si="1975"/>
        <v/>
      </c>
      <c r="G6051" t="str">
        <f t="shared" si="1984"/>
        <v/>
      </c>
      <c r="H6051">
        <f t="shared" si="1985"/>
        <v>0.21000000000000085</v>
      </c>
      <c r="I6051">
        <f t="shared" si="1986"/>
        <v>3.6400149999999485</v>
      </c>
      <c r="J6051">
        <f t="shared" si="1987"/>
        <v>17.333404761904447</v>
      </c>
      <c r="K6051" t="str">
        <f t="shared" si="1988"/>
        <v/>
      </c>
      <c r="L6051" s="2" t="str">
        <f t="shared" si="1994"/>
        <v/>
      </c>
      <c r="M6051" t="str">
        <f t="shared" si="1989"/>
        <v/>
      </c>
      <c r="N6051" s="1">
        <f t="shared" si="1976"/>
        <v>41673</v>
      </c>
      <c r="O6051" t="str">
        <f t="shared" si="1977"/>
        <v>可交易</v>
      </c>
      <c r="P6051" s="2" t="str">
        <f t="shared" si="1978"/>
        <v/>
      </c>
      <c r="Q6051" s="2" t="str">
        <f t="shared" si="1979"/>
        <v/>
      </c>
      <c r="R6051" s="2">
        <f t="shared" si="1990"/>
        <v>8.0552643793295395</v>
      </c>
      <c r="S6051">
        <f t="shared" si="1991"/>
        <v>68</v>
      </c>
      <c r="T6051" s="1">
        <f t="shared" si="1980"/>
        <v>41089</v>
      </c>
      <c r="U6051" t="str">
        <f t="shared" si="1981"/>
        <v>可交易</v>
      </c>
      <c r="V6051" s="2" t="str">
        <f t="shared" si="1982"/>
        <v/>
      </c>
      <c r="W6051" s="2" t="str">
        <f t="shared" si="1983"/>
        <v/>
      </c>
      <c r="X6051" s="2">
        <f t="shared" si="1992"/>
        <v>3.0325281867910148</v>
      </c>
      <c r="Y6051">
        <f t="shared" si="1993"/>
        <v>38</v>
      </c>
    </row>
    <row r="6052" spans="1:25" x14ac:dyDescent="0.3">
      <c r="A6052" s="1">
        <v>41795</v>
      </c>
      <c r="B6052">
        <v>1940.459961</v>
      </c>
      <c r="C6052">
        <v>11.68</v>
      </c>
      <c r="D6052">
        <v>11.7259762703876</v>
      </c>
      <c r="E6052">
        <f t="shared" si="1974"/>
        <v>-4.5976270387599882E-2</v>
      </c>
      <c r="F6052" t="str">
        <f t="shared" si="1975"/>
        <v/>
      </c>
      <c r="G6052" t="str">
        <f t="shared" si="1984"/>
        <v/>
      </c>
      <c r="H6052">
        <f t="shared" si="1985"/>
        <v>-0.40000000000000036</v>
      </c>
      <c r="I6052">
        <f t="shared" si="1986"/>
        <v>12.579956000000038</v>
      </c>
      <c r="J6052">
        <f t="shared" si="1987"/>
        <v>-31.449890000000067</v>
      </c>
      <c r="K6052" t="str">
        <f t="shared" si="1988"/>
        <v/>
      </c>
      <c r="L6052" s="2" t="str">
        <f t="shared" si="1994"/>
        <v/>
      </c>
      <c r="M6052" t="str">
        <f t="shared" si="1989"/>
        <v/>
      </c>
      <c r="N6052" s="1">
        <f t="shared" si="1976"/>
        <v>41673</v>
      </c>
      <c r="O6052" t="str">
        <f t="shared" si="1977"/>
        <v>可交易</v>
      </c>
      <c r="P6052" s="2" t="str">
        <f t="shared" si="1978"/>
        <v/>
      </c>
      <c r="Q6052" s="2" t="str">
        <f t="shared" si="1979"/>
        <v/>
      </c>
      <c r="R6052" s="2">
        <f t="shared" si="1990"/>
        <v>8.0552643793295395</v>
      </c>
      <c r="S6052">
        <f t="shared" si="1991"/>
        <v>68</v>
      </c>
      <c r="T6052" s="1">
        <f t="shared" si="1980"/>
        <v>41089</v>
      </c>
      <c r="U6052" t="str">
        <f t="shared" si="1981"/>
        <v>可交易</v>
      </c>
      <c r="V6052" s="2" t="str">
        <f t="shared" si="1982"/>
        <v/>
      </c>
      <c r="W6052" s="2" t="str">
        <f t="shared" si="1983"/>
        <v/>
      </c>
      <c r="X6052" s="2">
        <f t="shared" si="1992"/>
        <v>3.0325281867910148</v>
      </c>
      <c r="Y6052">
        <f t="shared" si="1993"/>
        <v>38</v>
      </c>
    </row>
    <row r="6053" spans="1:25" x14ac:dyDescent="0.3">
      <c r="A6053" s="1">
        <v>41796</v>
      </c>
      <c r="B6053">
        <v>1949.4399410000001</v>
      </c>
      <c r="C6053">
        <v>10.73</v>
      </c>
      <c r="D6053">
        <v>10.892872856403899</v>
      </c>
      <c r="E6053">
        <f t="shared" si="1974"/>
        <v>-0.16287285640389904</v>
      </c>
      <c r="F6053" t="str">
        <f t="shared" si="1975"/>
        <v/>
      </c>
      <c r="G6053" t="str">
        <f t="shared" si="1984"/>
        <v/>
      </c>
      <c r="H6053">
        <f t="shared" si="1985"/>
        <v>-0.94999999999999929</v>
      </c>
      <c r="I6053">
        <f t="shared" si="1986"/>
        <v>8.9799800000000687</v>
      </c>
      <c r="J6053">
        <f t="shared" si="1987"/>
        <v>-9.4526105263158691</v>
      </c>
      <c r="K6053" t="str">
        <f t="shared" si="1988"/>
        <v/>
      </c>
      <c r="L6053" s="2" t="str">
        <f t="shared" si="1994"/>
        <v/>
      </c>
      <c r="M6053" t="str">
        <f t="shared" si="1989"/>
        <v/>
      </c>
      <c r="N6053" s="1">
        <f t="shared" si="1976"/>
        <v>41673</v>
      </c>
      <c r="O6053" t="str">
        <f t="shared" si="1977"/>
        <v>可交易</v>
      </c>
      <c r="P6053" s="2" t="str">
        <f t="shared" si="1978"/>
        <v/>
      </c>
      <c r="Q6053" s="2" t="str">
        <f t="shared" si="1979"/>
        <v/>
      </c>
      <c r="R6053" s="2">
        <f t="shared" si="1990"/>
        <v>8.0552643793295395</v>
      </c>
      <c r="S6053">
        <f t="shared" si="1991"/>
        <v>68</v>
      </c>
      <c r="T6053" s="1">
        <f t="shared" si="1980"/>
        <v>41089</v>
      </c>
      <c r="U6053" t="str">
        <f t="shared" si="1981"/>
        <v>可交易</v>
      </c>
      <c r="V6053" s="2" t="str">
        <f t="shared" si="1982"/>
        <v/>
      </c>
      <c r="W6053" s="2" t="str">
        <f t="shared" si="1983"/>
        <v/>
      </c>
      <c r="X6053" s="2">
        <f t="shared" si="1992"/>
        <v>3.0325281867910148</v>
      </c>
      <c r="Y6053">
        <f t="shared" si="1993"/>
        <v>38</v>
      </c>
    </row>
    <row r="6054" spans="1:25" x14ac:dyDescent="0.3">
      <c r="A6054" s="1">
        <v>41799</v>
      </c>
      <c r="B6054">
        <v>1951.2700199999999</v>
      </c>
      <c r="C6054">
        <v>11.15</v>
      </c>
      <c r="D6054">
        <v>11.2267986281663</v>
      </c>
      <c r="E6054">
        <f t="shared" si="1974"/>
        <v>-7.6798628166299565E-2</v>
      </c>
      <c r="F6054" t="str">
        <f t="shared" si="1975"/>
        <v/>
      </c>
      <c r="G6054" t="str">
        <f t="shared" si="1984"/>
        <v/>
      </c>
      <c r="H6054">
        <f t="shared" si="1985"/>
        <v>0.41999999999999993</v>
      </c>
      <c r="I6054">
        <f t="shared" si="1986"/>
        <v>1.8300789999998415</v>
      </c>
      <c r="J6054">
        <f t="shared" si="1987"/>
        <v>4.3573309523805754</v>
      </c>
      <c r="K6054" t="str">
        <f t="shared" si="1988"/>
        <v/>
      </c>
      <c r="L6054" s="2" t="str">
        <f t="shared" si="1994"/>
        <v/>
      </c>
      <c r="M6054" t="str">
        <f t="shared" si="1989"/>
        <v/>
      </c>
      <c r="N6054" s="1">
        <f t="shared" si="1976"/>
        <v>41673</v>
      </c>
      <c r="O6054" t="str">
        <f t="shared" si="1977"/>
        <v>可交易</v>
      </c>
      <c r="P6054" s="2" t="str">
        <f t="shared" si="1978"/>
        <v/>
      </c>
      <c r="Q6054" s="2" t="str">
        <f t="shared" si="1979"/>
        <v/>
      </c>
      <c r="R6054" s="2">
        <f t="shared" si="1990"/>
        <v>8.0552643793295395</v>
      </c>
      <c r="S6054">
        <f t="shared" si="1991"/>
        <v>68</v>
      </c>
      <c r="T6054" s="1">
        <f t="shared" si="1980"/>
        <v>41089</v>
      </c>
      <c r="U6054" t="str">
        <f t="shared" si="1981"/>
        <v>可交易</v>
      </c>
      <c r="V6054" s="2" t="str">
        <f t="shared" si="1982"/>
        <v/>
      </c>
      <c r="W6054" s="2" t="str">
        <f t="shared" si="1983"/>
        <v/>
      </c>
      <c r="X6054" s="2">
        <f t="shared" si="1992"/>
        <v>3.0325281867910148</v>
      </c>
      <c r="Y6054">
        <f t="shared" si="1993"/>
        <v>38</v>
      </c>
    </row>
    <row r="6055" spans="1:25" x14ac:dyDescent="0.3">
      <c r="A6055" s="1">
        <v>41800</v>
      </c>
      <c r="B6055">
        <v>1950.790039</v>
      </c>
      <c r="C6055">
        <v>10.99</v>
      </c>
      <c r="D6055">
        <v>11.2381805780637</v>
      </c>
      <c r="E6055">
        <f t="shared" si="1974"/>
        <v>-0.24818057806369964</v>
      </c>
      <c r="F6055" t="str">
        <f t="shared" si="1975"/>
        <v/>
      </c>
      <c r="G6055" t="str">
        <f t="shared" si="1984"/>
        <v/>
      </c>
      <c r="H6055">
        <f t="shared" si="1985"/>
        <v>-0.16000000000000014</v>
      </c>
      <c r="I6055">
        <f t="shared" si="1986"/>
        <v>-0.47998099999995247</v>
      </c>
      <c r="J6055">
        <f t="shared" si="1987"/>
        <v>2.9998812499997003</v>
      </c>
      <c r="K6055" t="str">
        <f t="shared" si="1988"/>
        <v/>
      </c>
      <c r="L6055" s="2" t="str">
        <f t="shared" si="1994"/>
        <v/>
      </c>
      <c r="M6055" t="str">
        <f t="shared" si="1989"/>
        <v/>
      </c>
      <c r="N6055" s="1">
        <f t="shared" si="1976"/>
        <v>41673</v>
      </c>
      <c r="O6055" t="str">
        <f t="shared" si="1977"/>
        <v>可交易</v>
      </c>
      <c r="P6055" s="2" t="str">
        <f t="shared" si="1978"/>
        <v/>
      </c>
      <c r="Q6055" s="2" t="str">
        <f t="shared" si="1979"/>
        <v/>
      </c>
      <c r="R6055" s="2">
        <f t="shared" si="1990"/>
        <v>8.0552643793295395</v>
      </c>
      <c r="S6055">
        <f t="shared" si="1991"/>
        <v>68</v>
      </c>
      <c r="T6055" s="1">
        <f t="shared" si="1980"/>
        <v>41089</v>
      </c>
      <c r="U6055" t="str">
        <f t="shared" si="1981"/>
        <v>可交易</v>
      </c>
      <c r="V6055" s="2" t="str">
        <f t="shared" si="1982"/>
        <v/>
      </c>
      <c r="W6055" s="2" t="str">
        <f t="shared" si="1983"/>
        <v/>
      </c>
      <c r="X6055" s="2">
        <f t="shared" si="1992"/>
        <v>3.0325281867910148</v>
      </c>
      <c r="Y6055">
        <f t="shared" si="1993"/>
        <v>38</v>
      </c>
    </row>
    <row r="6056" spans="1:25" x14ac:dyDescent="0.3">
      <c r="A6056" s="1">
        <v>41801</v>
      </c>
      <c r="B6056">
        <v>1943.8900149999999</v>
      </c>
      <c r="C6056">
        <v>11.6</v>
      </c>
      <c r="D6056">
        <v>11.555840746889199</v>
      </c>
      <c r="E6056">
        <f t="shared" si="1974"/>
        <v>4.4159253110800378E-2</v>
      </c>
      <c r="F6056" t="str">
        <f t="shared" si="1975"/>
        <v/>
      </c>
      <c r="G6056" t="str">
        <f t="shared" si="1984"/>
        <v/>
      </c>
      <c r="H6056">
        <f t="shared" si="1985"/>
        <v>0.60999999999999943</v>
      </c>
      <c r="I6056">
        <f t="shared" si="1986"/>
        <v>-6.9000240000000304</v>
      </c>
      <c r="J6056">
        <f t="shared" si="1987"/>
        <v>-11.311514754098422</v>
      </c>
      <c r="K6056" t="str">
        <f t="shared" si="1988"/>
        <v/>
      </c>
      <c r="L6056" s="2" t="str">
        <f t="shared" si="1994"/>
        <v/>
      </c>
      <c r="M6056" t="str">
        <f t="shared" si="1989"/>
        <v/>
      </c>
      <c r="N6056" s="1">
        <f t="shared" si="1976"/>
        <v>41673</v>
      </c>
      <c r="O6056" t="str">
        <f t="shared" si="1977"/>
        <v>可交易</v>
      </c>
      <c r="P6056" s="2" t="str">
        <f t="shared" si="1978"/>
        <v/>
      </c>
      <c r="Q6056" s="2" t="str">
        <f t="shared" si="1979"/>
        <v/>
      </c>
      <c r="R6056" s="2">
        <f t="shared" si="1990"/>
        <v>8.0552643793295395</v>
      </c>
      <c r="S6056">
        <f t="shared" si="1991"/>
        <v>68</v>
      </c>
      <c r="T6056" s="1">
        <f t="shared" si="1980"/>
        <v>41089</v>
      </c>
      <c r="U6056" t="str">
        <f t="shared" si="1981"/>
        <v>可交易</v>
      </c>
      <c r="V6056" s="2" t="str">
        <f t="shared" si="1982"/>
        <v/>
      </c>
      <c r="W6056" s="2" t="str">
        <f t="shared" si="1983"/>
        <v/>
      </c>
      <c r="X6056" s="2">
        <f t="shared" si="1992"/>
        <v>3.0325281867910148</v>
      </c>
      <c r="Y6056">
        <f t="shared" si="1993"/>
        <v>38</v>
      </c>
    </row>
    <row r="6057" spans="1:25" x14ac:dyDescent="0.3">
      <c r="A6057" s="1">
        <v>41802</v>
      </c>
      <c r="B6057">
        <v>1930.1099850000001</v>
      </c>
      <c r="C6057">
        <v>12.56</v>
      </c>
      <c r="D6057">
        <v>12.370266791346101</v>
      </c>
      <c r="E6057">
        <f t="shared" si="1974"/>
        <v>0.18973320865389987</v>
      </c>
      <c r="F6057" t="str">
        <f t="shared" si="1975"/>
        <v/>
      </c>
      <c r="G6057" t="str">
        <f t="shared" si="1984"/>
        <v/>
      </c>
      <c r="H6057">
        <f t="shared" si="1985"/>
        <v>0.96000000000000085</v>
      </c>
      <c r="I6057">
        <f t="shared" si="1986"/>
        <v>-13.780029999999897</v>
      </c>
      <c r="J6057">
        <f t="shared" si="1987"/>
        <v>-14.354197916666546</v>
      </c>
      <c r="K6057" t="str">
        <f t="shared" si="1988"/>
        <v/>
      </c>
      <c r="L6057" s="2" t="str">
        <f t="shared" si="1994"/>
        <v/>
      </c>
      <c r="M6057" t="str">
        <f t="shared" si="1989"/>
        <v/>
      </c>
      <c r="N6057" s="1">
        <f t="shared" si="1976"/>
        <v>41673</v>
      </c>
      <c r="O6057" t="str">
        <f t="shared" si="1977"/>
        <v>可交易</v>
      </c>
      <c r="P6057" s="2" t="str">
        <f t="shared" si="1978"/>
        <v/>
      </c>
      <c r="Q6057" s="2" t="str">
        <f t="shared" si="1979"/>
        <v/>
      </c>
      <c r="R6057" s="2">
        <f t="shared" si="1990"/>
        <v>8.0552643793295395</v>
      </c>
      <c r="S6057">
        <f t="shared" si="1991"/>
        <v>68</v>
      </c>
      <c r="T6057" s="1">
        <f t="shared" si="1980"/>
        <v>41089</v>
      </c>
      <c r="U6057" t="str">
        <f t="shared" si="1981"/>
        <v>可交易</v>
      </c>
      <c r="V6057" s="2" t="str">
        <f t="shared" si="1982"/>
        <v/>
      </c>
      <c r="W6057" s="2" t="str">
        <f t="shared" si="1983"/>
        <v/>
      </c>
      <c r="X6057" s="2">
        <f t="shared" si="1992"/>
        <v>3.0325281867910148</v>
      </c>
      <c r="Y6057">
        <f t="shared" si="1993"/>
        <v>38</v>
      </c>
    </row>
    <row r="6058" spans="1:25" x14ac:dyDescent="0.3">
      <c r="A6058" s="1">
        <v>41803</v>
      </c>
      <c r="B6058">
        <v>1936.160034</v>
      </c>
      <c r="C6058">
        <v>12.18</v>
      </c>
      <c r="D6058">
        <v>12.1184285968897</v>
      </c>
      <c r="E6058">
        <f t="shared" si="1974"/>
        <v>6.1571403110299627E-2</v>
      </c>
      <c r="F6058" t="str">
        <f t="shared" si="1975"/>
        <v/>
      </c>
      <c r="G6058" t="str">
        <f t="shared" si="1984"/>
        <v/>
      </c>
      <c r="H6058">
        <f t="shared" si="1985"/>
        <v>-0.38000000000000078</v>
      </c>
      <c r="I6058">
        <f t="shared" si="1986"/>
        <v>6.0500489999999445</v>
      </c>
      <c r="J6058">
        <f t="shared" si="1987"/>
        <v>-15.92118157894719</v>
      </c>
      <c r="K6058" t="str">
        <f t="shared" si="1988"/>
        <v/>
      </c>
      <c r="L6058" s="2" t="str">
        <f t="shared" si="1994"/>
        <v/>
      </c>
      <c r="M6058" t="str">
        <f t="shared" si="1989"/>
        <v/>
      </c>
      <c r="N6058" s="1">
        <f t="shared" si="1976"/>
        <v>41673</v>
      </c>
      <c r="O6058" t="str">
        <f t="shared" si="1977"/>
        <v>可交易</v>
      </c>
      <c r="P6058" s="2" t="str">
        <f t="shared" si="1978"/>
        <v/>
      </c>
      <c r="Q6058" s="2" t="str">
        <f t="shared" si="1979"/>
        <v/>
      </c>
      <c r="R6058" s="2">
        <f t="shared" si="1990"/>
        <v>8.0552643793295395</v>
      </c>
      <c r="S6058">
        <f t="shared" si="1991"/>
        <v>68</v>
      </c>
      <c r="T6058" s="1">
        <f t="shared" si="1980"/>
        <v>41089</v>
      </c>
      <c r="U6058" t="str">
        <f t="shared" si="1981"/>
        <v>可交易</v>
      </c>
      <c r="V6058" s="2" t="str">
        <f t="shared" si="1982"/>
        <v/>
      </c>
      <c r="W6058" s="2" t="str">
        <f t="shared" si="1983"/>
        <v/>
      </c>
      <c r="X6058" s="2">
        <f t="shared" si="1992"/>
        <v>3.0325281867910148</v>
      </c>
      <c r="Y6058">
        <f t="shared" si="1993"/>
        <v>38</v>
      </c>
    </row>
    <row r="6059" spans="1:25" x14ac:dyDescent="0.3">
      <c r="A6059" s="1">
        <v>41806</v>
      </c>
      <c r="B6059">
        <v>1937.780029</v>
      </c>
      <c r="C6059">
        <v>12.65</v>
      </c>
      <c r="D6059">
        <v>12.4689033635791</v>
      </c>
      <c r="E6059">
        <f t="shared" si="1974"/>
        <v>0.18109663642090013</v>
      </c>
      <c r="F6059" t="str">
        <f t="shared" si="1975"/>
        <v/>
      </c>
      <c r="G6059" t="str">
        <f t="shared" si="1984"/>
        <v/>
      </c>
      <c r="H6059">
        <f t="shared" si="1985"/>
        <v>0.47000000000000064</v>
      </c>
      <c r="I6059">
        <f t="shared" si="1986"/>
        <v>1.6199950000000172</v>
      </c>
      <c r="J6059">
        <f t="shared" si="1987"/>
        <v>3.4467978723404573</v>
      </c>
      <c r="K6059" t="str">
        <f t="shared" si="1988"/>
        <v/>
      </c>
      <c r="L6059" s="2" t="str">
        <f t="shared" si="1994"/>
        <v/>
      </c>
      <c r="M6059" t="str">
        <f t="shared" si="1989"/>
        <v/>
      </c>
      <c r="N6059" s="1">
        <f t="shared" si="1976"/>
        <v>41673</v>
      </c>
      <c r="O6059" t="str">
        <f t="shared" si="1977"/>
        <v>可交易</v>
      </c>
      <c r="P6059" s="2" t="str">
        <f t="shared" si="1978"/>
        <v/>
      </c>
      <c r="Q6059" s="2" t="str">
        <f t="shared" si="1979"/>
        <v/>
      </c>
      <c r="R6059" s="2">
        <f t="shared" si="1990"/>
        <v>8.0552643793295395</v>
      </c>
      <c r="S6059">
        <f t="shared" si="1991"/>
        <v>68</v>
      </c>
      <c r="T6059" s="1">
        <f t="shared" si="1980"/>
        <v>41089</v>
      </c>
      <c r="U6059" t="str">
        <f t="shared" si="1981"/>
        <v>可交易</v>
      </c>
      <c r="V6059" s="2" t="str">
        <f t="shared" si="1982"/>
        <v/>
      </c>
      <c r="W6059" s="2" t="str">
        <f t="shared" si="1983"/>
        <v/>
      </c>
      <c r="X6059" s="2">
        <f t="shared" si="1992"/>
        <v>3.0325281867910148</v>
      </c>
      <c r="Y6059">
        <f t="shared" si="1993"/>
        <v>38</v>
      </c>
    </row>
    <row r="6060" spans="1:25" x14ac:dyDescent="0.3">
      <c r="A6060" s="1">
        <v>41807</v>
      </c>
      <c r="B6060">
        <v>1941.98999</v>
      </c>
      <c r="C6060">
        <v>12.06</v>
      </c>
      <c r="D6060">
        <v>12.224327844045099</v>
      </c>
      <c r="E6060">
        <f t="shared" si="1974"/>
        <v>-0.16432784404509881</v>
      </c>
      <c r="F6060" t="str">
        <f t="shared" si="1975"/>
        <v/>
      </c>
      <c r="G6060" t="str">
        <f t="shared" si="1984"/>
        <v/>
      </c>
      <c r="H6060">
        <f t="shared" si="1985"/>
        <v>-0.58999999999999986</v>
      </c>
      <c r="I6060">
        <f t="shared" si="1986"/>
        <v>4.2099610000000212</v>
      </c>
      <c r="J6060">
        <f t="shared" si="1987"/>
        <v>-7.1355271186441049</v>
      </c>
      <c r="K6060" t="str">
        <f t="shared" si="1988"/>
        <v/>
      </c>
      <c r="L6060" s="2" t="str">
        <f t="shared" si="1994"/>
        <v/>
      </c>
      <c r="M6060" t="str">
        <f t="shared" si="1989"/>
        <v/>
      </c>
      <c r="N6060" s="1">
        <f t="shared" si="1976"/>
        <v>41673</v>
      </c>
      <c r="O6060" t="str">
        <f t="shared" si="1977"/>
        <v>可交易</v>
      </c>
      <c r="P6060" s="2" t="str">
        <f t="shared" si="1978"/>
        <v/>
      </c>
      <c r="Q6060" s="2" t="str">
        <f t="shared" si="1979"/>
        <v/>
      </c>
      <c r="R6060" s="2">
        <f t="shared" si="1990"/>
        <v>8.0552643793295395</v>
      </c>
      <c r="S6060">
        <f t="shared" si="1991"/>
        <v>68</v>
      </c>
      <c r="T6060" s="1">
        <f t="shared" si="1980"/>
        <v>41089</v>
      </c>
      <c r="U6060" t="str">
        <f t="shared" si="1981"/>
        <v>可交易</v>
      </c>
      <c r="V6060" s="2" t="str">
        <f t="shared" si="1982"/>
        <v/>
      </c>
      <c r="W6060" s="2" t="str">
        <f t="shared" si="1983"/>
        <v/>
      </c>
      <c r="X6060" s="2">
        <f t="shared" si="1992"/>
        <v>3.0325281867910148</v>
      </c>
      <c r="Y6060">
        <f t="shared" si="1993"/>
        <v>38</v>
      </c>
    </row>
    <row r="6061" spans="1:25" x14ac:dyDescent="0.3">
      <c r="A6061" s="1">
        <v>41808</v>
      </c>
      <c r="B6061">
        <v>1956.9799800000001</v>
      </c>
      <c r="C6061">
        <v>10.61</v>
      </c>
      <c r="D6061">
        <v>10.9479888297878</v>
      </c>
      <c r="E6061">
        <f t="shared" si="1974"/>
        <v>-0.33798882978780043</v>
      </c>
      <c r="F6061" t="str">
        <f t="shared" si="1975"/>
        <v/>
      </c>
      <c r="G6061" t="str">
        <f t="shared" si="1984"/>
        <v/>
      </c>
      <c r="H6061">
        <f t="shared" si="1985"/>
        <v>-1.4500000000000011</v>
      </c>
      <c r="I6061">
        <f t="shared" si="1986"/>
        <v>14.989990000000034</v>
      </c>
      <c r="J6061">
        <f t="shared" si="1987"/>
        <v>-10.337924137931051</v>
      </c>
      <c r="K6061" t="str">
        <f t="shared" si="1988"/>
        <v/>
      </c>
      <c r="L6061" s="2" t="str">
        <f t="shared" si="1994"/>
        <v/>
      </c>
      <c r="M6061" t="str">
        <f t="shared" si="1989"/>
        <v/>
      </c>
      <c r="N6061" s="1">
        <f t="shared" si="1976"/>
        <v>41673</v>
      </c>
      <c r="O6061" t="str">
        <f t="shared" si="1977"/>
        <v>可交易</v>
      </c>
      <c r="P6061" s="2" t="str">
        <f t="shared" si="1978"/>
        <v/>
      </c>
      <c r="Q6061" s="2" t="str">
        <f t="shared" si="1979"/>
        <v/>
      </c>
      <c r="R6061" s="2">
        <f t="shared" si="1990"/>
        <v>8.0552643793295395</v>
      </c>
      <c r="S6061">
        <f t="shared" si="1991"/>
        <v>68</v>
      </c>
      <c r="T6061" s="1">
        <f t="shared" si="1980"/>
        <v>41089</v>
      </c>
      <c r="U6061" t="str">
        <f t="shared" si="1981"/>
        <v>可交易</v>
      </c>
      <c r="V6061" s="2" t="str">
        <f t="shared" si="1982"/>
        <v/>
      </c>
      <c r="W6061" s="2" t="str">
        <f t="shared" si="1983"/>
        <v/>
      </c>
      <c r="X6061" s="2">
        <f t="shared" si="1992"/>
        <v>3.0325281867910148</v>
      </c>
      <c r="Y6061">
        <f t="shared" si="1993"/>
        <v>38</v>
      </c>
    </row>
    <row r="6062" spans="1:25" x14ac:dyDescent="0.3">
      <c r="A6062" s="1">
        <v>41809</v>
      </c>
      <c r="B6062">
        <v>1959.4799800000001</v>
      </c>
      <c r="C6062">
        <v>10.62</v>
      </c>
      <c r="D6062">
        <v>10.658373060383401</v>
      </c>
      <c r="E6062">
        <f t="shared" si="1974"/>
        <v>-3.8373060383401381E-2</v>
      </c>
      <c r="F6062" t="str">
        <f t="shared" si="1975"/>
        <v/>
      </c>
      <c r="G6062" t="str">
        <f t="shared" si="1984"/>
        <v/>
      </c>
      <c r="H6062">
        <f t="shared" si="1985"/>
        <v>9.9999999999997868E-3</v>
      </c>
      <c r="I6062">
        <f t="shared" si="1986"/>
        <v>2.5</v>
      </c>
      <c r="J6062">
        <f t="shared" si="1987"/>
        <v>250.00000000000534</v>
      </c>
      <c r="K6062" t="str">
        <f t="shared" si="1988"/>
        <v/>
      </c>
      <c r="L6062" s="2" t="str">
        <f t="shared" si="1994"/>
        <v/>
      </c>
      <c r="M6062" t="str">
        <f t="shared" si="1989"/>
        <v/>
      </c>
      <c r="N6062" s="1">
        <f t="shared" si="1976"/>
        <v>41673</v>
      </c>
      <c r="O6062" t="str">
        <f t="shared" si="1977"/>
        <v>可交易</v>
      </c>
      <c r="P6062" s="2" t="str">
        <f t="shared" si="1978"/>
        <v/>
      </c>
      <c r="Q6062" s="2" t="str">
        <f t="shared" si="1979"/>
        <v/>
      </c>
      <c r="R6062" s="2">
        <f t="shared" si="1990"/>
        <v>8.0552643793295395</v>
      </c>
      <c r="S6062">
        <f t="shared" si="1991"/>
        <v>68</v>
      </c>
      <c r="T6062" s="1">
        <f t="shared" si="1980"/>
        <v>41089</v>
      </c>
      <c r="U6062" t="str">
        <f t="shared" si="1981"/>
        <v>可交易</v>
      </c>
      <c r="V6062" s="2" t="str">
        <f t="shared" si="1982"/>
        <v/>
      </c>
      <c r="W6062" s="2" t="str">
        <f t="shared" si="1983"/>
        <v/>
      </c>
      <c r="X6062" s="2">
        <f t="shared" si="1992"/>
        <v>3.0325281867910148</v>
      </c>
      <c r="Y6062">
        <f t="shared" si="1993"/>
        <v>38</v>
      </c>
    </row>
    <row r="6063" spans="1:25" x14ac:dyDescent="0.3">
      <c r="A6063" s="1">
        <v>41810</v>
      </c>
      <c r="B6063">
        <v>1962.869995</v>
      </c>
      <c r="C6063">
        <v>10.85</v>
      </c>
      <c r="D6063">
        <v>10.742835720370699</v>
      </c>
      <c r="E6063">
        <f t="shared" si="1974"/>
        <v>0.1071642796293002</v>
      </c>
      <c r="F6063" t="str">
        <f t="shared" si="1975"/>
        <v/>
      </c>
      <c r="G6063" t="str">
        <f t="shared" si="1984"/>
        <v/>
      </c>
      <c r="H6063">
        <f t="shared" si="1985"/>
        <v>0.23000000000000043</v>
      </c>
      <c r="I6063">
        <f t="shared" si="1986"/>
        <v>3.3900149999999485</v>
      </c>
      <c r="J6063">
        <f t="shared" si="1987"/>
        <v>14.739195652173661</v>
      </c>
      <c r="K6063" t="str">
        <f t="shared" si="1988"/>
        <v/>
      </c>
      <c r="L6063" s="2" t="str">
        <f t="shared" si="1994"/>
        <v/>
      </c>
      <c r="M6063" t="str">
        <f t="shared" si="1989"/>
        <v/>
      </c>
      <c r="N6063" s="1">
        <f t="shared" si="1976"/>
        <v>41673</v>
      </c>
      <c r="O6063" t="str">
        <f t="shared" si="1977"/>
        <v>可交易</v>
      </c>
      <c r="P6063" s="2" t="str">
        <f t="shared" si="1978"/>
        <v/>
      </c>
      <c r="Q6063" s="2" t="str">
        <f t="shared" si="1979"/>
        <v/>
      </c>
      <c r="R6063" s="2">
        <f t="shared" si="1990"/>
        <v>8.0552643793295395</v>
      </c>
      <c r="S6063">
        <f t="shared" si="1991"/>
        <v>68</v>
      </c>
      <c r="T6063" s="1">
        <f t="shared" si="1980"/>
        <v>41089</v>
      </c>
      <c r="U6063" t="str">
        <f t="shared" si="1981"/>
        <v>可交易</v>
      </c>
      <c r="V6063" s="2" t="str">
        <f t="shared" si="1982"/>
        <v/>
      </c>
      <c r="W6063" s="2" t="str">
        <f t="shared" si="1983"/>
        <v/>
      </c>
      <c r="X6063" s="2">
        <f t="shared" si="1992"/>
        <v>3.0325281867910148</v>
      </c>
      <c r="Y6063">
        <f t="shared" si="1993"/>
        <v>38</v>
      </c>
    </row>
    <row r="6064" spans="1:25" x14ac:dyDescent="0.3">
      <c r="A6064" s="1">
        <v>41813</v>
      </c>
      <c r="B6064">
        <v>1962.6099850000001</v>
      </c>
      <c r="C6064">
        <v>10.98</v>
      </c>
      <c r="D6064">
        <v>11.0039629736313</v>
      </c>
      <c r="E6064">
        <f t="shared" si="1974"/>
        <v>-2.3962973631299178E-2</v>
      </c>
      <c r="F6064" t="str">
        <f t="shared" si="1975"/>
        <v/>
      </c>
      <c r="G6064" t="str">
        <f t="shared" si="1984"/>
        <v/>
      </c>
      <c r="H6064">
        <f t="shared" si="1985"/>
        <v>0.13000000000000078</v>
      </c>
      <c r="I6064">
        <f t="shared" si="1986"/>
        <v>-0.26000999999996566</v>
      </c>
      <c r="J6064">
        <f t="shared" si="1987"/>
        <v>-2.0000769230766471</v>
      </c>
      <c r="K6064" t="str">
        <f t="shared" si="1988"/>
        <v/>
      </c>
      <c r="L6064" s="2" t="str">
        <f t="shared" si="1994"/>
        <v/>
      </c>
      <c r="M6064" t="str">
        <f t="shared" si="1989"/>
        <v/>
      </c>
      <c r="N6064" s="1">
        <f t="shared" si="1976"/>
        <v>41673</v>
      </c>
      <c r="O6064" t="str">
        <f t="shared" si="1977"/>
        <v>可交易</v>
      </c>
      <c r="P6064" s="2" t="str">
        <f t="shared" si="1978"/>
        <v/>
      </c>
      <c r="Q6064" s="2" t="str">
        <f t="shared" si="1979"/>
        <v/>
      </c>
      <c r="R6064" s="2">
        <f t="shared" si="1990"/>
        <v>8.0552643793295395</v>
      </c>
      <c r="S6064">
        <f t="shared" si="1991"/>
        <v>68</v>
      </c>
      <c r="T6064" s="1">
        <f t="shared" si="1980"/>
        <v>41089</v>
      </c>
      <c r="U6064" t="str">
        <f t="shared" si="1981"/>
        <v>可交易</v>
      </c>
      <c r="V6064" s="2" t="str">
        <f t="shared" si="1982"/>
        <v/>
      </c>
      <c r="W6064" s="2" t="str">
        <f t="shared" si="1983"/>
        <v/>
      </c>
      <c r="X6064" s="2">
        <f t="shared" si="1992"/>
        <v>3.0325281867910148</v>
      </c>
      <c r="Y6064">
        <f t="shared" si="1993"/>
        <v>38</v>
      </c>
    </row>
    <row r="6065" spans="1:25" x14ac:dyDescent="0.3">
      <c r="A6065" s="1">
        <v>41814</v>
      </c>
      <c r="B6065">
        <v>1949.9799800000001</v>
      </c>
      <c r="C6065">
        <v>12.13</v>
      </c>
      <c r="D6065">
        <v>11.7444961787153</v>
      </c>
      <c r="E6065">
        <f t="shared" si="1974"/>
        <v>0.38550382128470062</v>
      </c>
      <c r="F6065" t="str">
        <f t="shared" si="1975"/>
        <v/>
      </c>
      <c r="G6065" t="str">
        <f t="shared" si="1984"/>
        <v/>
      </c>
      <c r="H6065">
        <f t="shared" si="1985"/>
        <v>1.1500000000000004</v>
      </c>
      <c r="I6065">
        <f t="shared" si="1986"/>
        <v>-12.630004999999983</v>
      </c>
      <c r="J6065">
        <f t="shared" si="1987"/>
        <v>-10.982613043478242</v>
      </c>
      <c r="K6065" t="str">
        <f t="shared" si="1988"/>
        <v/>
      </c>
      <c r="L6065" s="2" t="str">
        <f t="shared" si="1994"/>
        <v/>
      </c>
      <c r="M6065" t="str">
        <f t="shared" si="1989"/>
        <v/>
      </c>
      <c r="N6065" s="1">
        <f t="shared" si="1976"/>
        <v>41673</v>
      </c>
      <c r="O6065" t="str">
        <f t="shared" si="1977"/>
        <v>可交易</v>
      </c>
      <c r="P6065" s="2" t="str">
        <f t="shared" si="1978"/>
        <v/>
      </c>
      <c r="Q6065" s="2" t="str">
        <f t="shared" si="1979"/>
        <v/>
      </c>
      <c r="R6065" s="2">
        <f t="shared" si="1990"/>
        <v>8.0552643793295395</v>
      </c>
      <c r="S6065">
        <f t="shared" si="1991"/>
        <v>68</v>
      </c>
      <c r="T6065" s="1">
        <f t="shared" si="1980"/>
        <v>41089</v>
      </c>
      <c r="U6065" t="str">
        <f t="shared" si="1981"/>
        <v>可交易</v>
      </c>
      <c r="V6065" s="2" t="str">
        <f t="shared" si="1982"/>
        <v/>
      </c>
      <c r="W6065" s="2" t="str">
        <f t="shared" si="1983"/>
        <v/>
      </c>
      <c r="X6065" s="2">
        <f t="shared" si="1992"/>
        <v>3.0325281867910148</v>
      </c>
      <c r="Y6065">
        <f t="shared" si="1993"/>
        <v>38</v>
      </c>
    </row>
    <row r="6066" spans="1:25" x14ac:dyDescent="0.3">
      <c r="A6066" s="1">
        <v>41815</v>
      </c>
      <c r="B6066">
        <v>1959.530029</v>
      </c>
      <c r="C6066">
        <v>11.59</v>
      </c>
      <c r="D6066">
        <v>11.506752478820101</v>
      </c>
      <c r="E6066">
        <f t="shared" si="1974"/>
        <v>8.3247521179899309E-2</v>
      </c>
      <c r="F6066" t="str">
        <f t="shared" si="1975"/>
        <v/>
      </c>
      <c r="G6066" t="str">
        <f t="shared" si="1984"/>
        <v/>
      </c>
      <c r="H6066">
        <f t="shared" si="1985"/>
        <v>-0.54000000000000092</v>
      </c>
      <c r="I6066">
        <f t="shared" si="1986"/>
        <v>9.5500489999999445</v>
      </c>
      <c r="J6066">
        <f t="shared" si="1987"/>
        <v>-17.685275925925794</v>
      </c>
      <c r="K6066" t="str">
        <f t="shared" si="1988"/>
        <v/>
      </c>
      <c r="L6066" s="2" t="str">
        <f t="shared" si="1994"/>
        <v/>
      </c>
      <c r="M6066" t="str">
        <f t="shared" si="1989"/>
        <v/>
      </c>
      <c r="N6066" s="1">
        <f t="shared" si="1976"/>
        <v>41673</v>
      </c>
      <c r="O6066" t="str">
        <f t="shared" si="1977"/>
        <v>可交易</v>
      </c>
      <c r="P6066" s="2" t="str">
        <f t="shared" si="1978"/>
        <v/>
      </c>
      <c r="Q6066" s="2" t="str">
        <f t="shared" si="1979"/>
        <v/>
      </c>
      <c r="R6066" s="2">
        <f t="shared" si="1990"/>
        <v>8.0552643793295395</v>
      </c>
      <c r="S6066">
        <f t="shared" si="1991"/>
        <v>68</v>
      </c>
      <c r="T6066" s="1">
        <f t="shared" si="1980"/>
        <v>41089</v>
      </c>
      <c r="U6066" t="str">
        <f t="shared" si="1981"/>
        <v>可交易</v>
      </c>
      <c r="V6066" s="2" t="str">
        <f t="shared" si="1982"/>
        <v/>
      </c>
      <c r="W6066" s="2" t="str">
        <f t="shared" si="1983"/>
        <v/>
      </c>
      <c r="X6066" s="2">
        <f t="shared" si="1992"/>
        <v>3.0325281867910148</v>
      </c>
      <c r="Y6066">
        <f t="shared" si="1993"/>
        <v>38</v>
      </c>
    </row>
    <row r="6067" spans="1:25" x14ac:dyDescent="0.3">
      <c r="A6067" s="1">
        <v>41816</v>
      </c>
      <c r="B6067">
        <v>1957.219971</v>
      </c>
      <c r="C6067">
        <v>11.63</v>
      </c>
      <c r="D6067">
        <v>12.152122020599901</v>
      </c>
      <c r="E6067">
        <f t="shared" si="1974"/>
        <v>-0.52212202059989998</v>
      </c>
      <c r="F6067" t="str">
        <f t="shared" si="1975"/>
        <v/>
      </c>
      <c r="G6067" t="str">
        <f t="shared" si="1984"/>
        <v/>
      </c>
      <c r="H6067">
        <f t="shared" si="1985"/>
        <v>4.0000000000000924E-2</v>
      </c>
      <c r="I6067">
        <f t="shared" si="1986"/>
        <v>-2.3100580000000264</v>
      </c>
      <c r="J6067">
        <f t="shared" si="1987"/>
        <v>-57.751449999999323</v>
      </c>
      <c r="K6067" t="str">
        <f t="shared" si="1988"/>
        <v/>
      </c>
      <c r="L6067" s="2" t="str">
        <f t="shared" si="1994"/>
        <v/>
      </c>
      <c r="M6067" t="str">
        <f t="shared" si="1989"/>
        <v/>
      </c>
      <c r="N6067" s="1">
        <f t="shared" si="1976"/>
        <v>41673</v>
      </c>
      <c r="O6067" t="str">
        <f t="shared" si="1977"/>
        <v>可交易</v>
      </c>
      <c r="P6067" s="2" t="str">
        <f t="shared" si="1978"/>
        <v/>
      </c>
      <c r="Q6067" s="2" t="str">
        <f t="shared" si="1979"/>
        <v/>
      </c>
      <c r="R6067" s="2">
        <f t="shared" si="1990"/>
        <v>8.0552643793295395</v>
      </c>
      <c r="S6067">
        <f t="shared" si="1991"/>
        <v>68</v>
      </c>
      <c r="T6067" s="1">
        <f t="shared" si="1980"/>
        <v>41089</v>
      </c>
      <c r="U6067" t="str">
        <f t="shared" si="1981"/>
        <v>可交易</v>
      </c>
      <c r="V6067" s="2" t="str">
        <f t="shared" si="1982"/>
        <v/>
      </c>
      <c r="W6067" s="2" t="str">
        <f t="shared" si="1983"/>
        <v/>
      </c>
      <c r="X6067" s="2">
        <f t="shared" si="1992"/>
        <v>3.0325281867910148</v>
      </c>
      <c r="Y6067">
        <f t="shared" si="1993"/>
        <v>38</v>
      </c>
    </row>
    <row r="6068" spans="1:25" x14ac:dyDescent="0.3">
      <c r="A6068" s="1">
        <v>41817</v>
      </c>
      <c r="B6068">
        <v>1960.959961</v>
      </c>
      <c r="C6068">
        <v>11.26</v>
      </c>
      <c r="D6068">
        <v>11.5895423947632</v>
      </c>
      <c r="E6068">
        <f t="shared" si="1974"/>
        <v>-0.32954239476319991</v>
      </c>
      <c r="F6068" t="str">
        <f t="shared" si="1975"/>
        <v/>
      </c>
      <c r="G6068" t="str">
        <f t="shared" si="1984"/>
        <v/>
      </c>
      <c r="H6068">
        <f t="shared" si="1985"/>
        <v>-0.37000000000000099</v>
      </c>
      <c r="I6068">
        <f t="shared" si="1986"/>
        <v>3.7399900000000343</v>
      </c>
      <c r="J6068">
        <f t="shared" si="1987"/>
        <v>-10.108081081081147</v>
      </c>
      <c r="K6068" t="str">
        <f t="shared" si="1988"/>
        <v/>
      </c>
      <c r="L6068" s="2" t="str">
        <f t="shared" si="1994"/>
        <v/>
      </c>
      <c r="M6068" t="str">
        <f t="shared" si="1989"/>
        <v/>
      </c>
      <c r="N6068" s="1">
        <f t="shared" si="1976"/>
        <v>41673</v>
      </c>
      <c r="O6068" t="str">
        <f t="shared" si="1977"/>
        <v>可交易</v>
      </c>
      <c r="P6068" s="2" t="str">
        <f t="shared" si="1978"/>
        <v/>
      </c>
      <c r="Q6068" s="2" t="str">
        <f t="shared" si="1979"/>
        <v/>
      </c>
      <c r="R6068" s="2">
        <f t="shared" si="1990"/>
        <v>8.0552643793295395</v>
      </c>
      <c r="S6068">
        <f t="shared" si="1991"/>
        <v>68</v>
      </c>
      <c r="T6068" s="1">
        <f t="shared" si="1980"/>
        <v>41089</v>
      </c>
      <c r="U6068" t="str">
        <f t="shared" si="1981"/>
        <v>可交易</v>
      </c>
      <c r="V6068" s="2" t="str">
        <f t="shared" si="1982"/>
        <v/>
      </c>
      <c r="W6068" s="2" t="str">
        <f t="shared" si="1983"/>
        <v/>
      </c>
      <c r="X6068" s="2">
        <f t="shared" si="1992"/>
        <v>3.0325281867910148</v>
      </c>
      <c r="Y6068">
        <f t="shared" si="1993"/>
        <v>38</v>
      </c>
    </row>
    <row r="6069" spans="1:25" x14ac:dyDescent="0.3">
      <c r="A6069" s="1">
        <v>41820</v>
      </c>
      <c r="B6069">
        <v>1960.2299800000001</v>
      </c>
      <c r="C6069">
        <v>11.57</v>
      </c>
      <c r="D6069">
        <v>11.4462092024631</v>
      </c>
      <c r="E6069">
        <f t="shared" si="1974"/>
        <v>0.12379079753690014</v>
      </c>
      <c r="F6069" t="str">
        <f t="shared" si="1975"/>
        <v/>
      </c>
      <c r="G6069" t="str">
        <f t="shared" si="1984"/>
        <v/>
      </c>
      <c r="H6069">
        <f t="shared" si="1985"/>
        <v>0.3100000000000005</v>
      </c>
      <c r="I6069">
        <f t="shared" si="1986"/>
        <v>-0.72998099999995247</v>
      </c>
      <c r="J6069">
        <f t="shared" si="1987"/>
        <v>-2.3547774193546815</v>
      </c>
      <c r="K6069" t="str">
        <f t="shared" si="1988"/>
        <v/>
      </c>
      <c r="L6069" s="2" t="str">
        <f t="shared" si="1994"/>
        <v/>
      </c>
      <c r="M6069" t="str">
        <f t="shared" si="1989"/>
        <v/>
      </c>
      <c r="N6069" s="1">
        <f t="shared" si="1976"/>
        <v>41673</v>
      </c>
      <c r="O6069" t="str">
        <f t="shared" si="1977"/>
        <v>可交易</v>
      </c>
      <c r="P6069" s="2" t="str">
        <f t="shared" si="1978"/>
        <v/>
      </c>
      <c r="Q6069" s="2" t="str">
        <f t="shared" si="1979"/>
        <v/>
      </c>
      <c r="R6069" s="2">
        <f t="shared" si="1990"/>
        <v>8.0552643793295395</v>
      </c>
      <c r="S6069">
        <f t="shared" si="1991"/>
        <v>68</v>
      </c>
      <c r="T6069" s="1">
        <f t="shared" si="1980"/>
        <v>41089</v>
      </c>
      <c r="U6069" t="str">
        <f t="shared" si="1981"/>
        <v>可交易</v>
      </c>
      <c r="V6069" s="2" t="str">
        <f t="shared" si="1982"/>
        <v/>
      </c>
      <c r="W6069" s="2" t="str">
        <f t="shared" si="1983"/>
        <v/>
      </c>
      <c r="X6069" s="2">
        <f t="shared" si="1992"/>
        <v>3.0325281867910148</v>
      </c>
      <c r="Y6069">
        <f t="shared" si="1993"/>
        <v>38</v>
      </c>
    </row>
    <row r="6070" spans="1:25" x14ac:dyDescent="0.3">
      <c r="A6070" s="1">
        <v>41821</v>
      </c>
      <c r="B6070">
        <v>1973.3199460000001</v>
      </c>
      <c r="C6070">
        <v>11.15</v>
      </c>
      <c r="D6070">
        <v>11.0327456915395</v>
      </c>
      <c r="E6070">
        <f t="shared" si="1974"/>
        <v>0.11725430846050067</v>
      </c>
      <c r="F6070" t="str">
        <f t="shared" si="1975"/>
        <v/>
      </c>
      <c r="G6070" t="str">
        <f t="shared" si="1984"/>
        <v/>
      </c>
      <c r="H6070">
        <f t="shared" si="1985"/>
        <v>-0.41999999999999993</v>
      </c>
      <c r="I6070">
        <f t="shared" si="1986"/>
        <v>13.089966000000004</v>
      </c>
      <c r="J6070">
        <f t="shared" si="1987"/>
        <v>-31.166585714285731</v>
      </c>
      <c r="K6070" t="str">
        <f t="shared" si="1988"/>
        <v/>
      </c>
      <c r="L6070" s="2" t="str">
        <f t="shared" si="1994"/>
        <v/>
      </c>
      <c r="M6070" t="str">
        <f t="shared" si="1989"/>
        <v/>
      </c>
      <c r="N6070" s="1">
        <f t="shared" si="1976"/>
        <v>41673</v>
      </c>
      <c r="O6070" t="str">
        <f t="shared" si="1977"/>
        <v>可交易</v>
      </c>
      <c r="P6070" s="2" t="str">
        <f t="shared" si="1978"/>
        <v/>
      </c>
      <c r="Q6070" s="2" t="str">
        <f t="shared" si="1979"/>
        <v/>
      </c>
      <c r="R6070" s="2">
        <f t="shared" si="1990"/>
        <v>8.0552643793295395</v>
      </c>
      <c r="S6070">
        <f t="shared" si="1991"/>
        <v>68</v>
      </c>
      <c r="T6070" s="1">
        <f t="shared" si="1980"/>
        <v>41089</v>
      </c>
      <c r="U6070" t="str">
        <f t="shared" si="1981"/>
        <v>可交易</v>
      </c>
      <c r="V6070" s="2" t="str">
        <f t="shared" si="1982"/>
        <v/>
      </c>
      <c r="W6070" s="2" t="str">
        <f t="shared" si="1983"/>
        <v/>
      </c>
      <c r="X6070" s="2">
        <f t="shared" si="1992"/>
        <v>3.0325281867910148</v>
      </c>
      <c r="Y6070">
        <f t="shared" si="1993"/>
        <v>38</v>
      </c>
    </row>
    <row r="6071" spans="1:25" x14ac:dyDescent="0.3">
      <c r="A6071" s="1">
        <v>41822</v>
      </c>
      <c r="B6071">
        <v>1974.619995</v>
      </c>
      <c r="C6071">
        <v>10.82</v>
      </c>
      <c r="D6071">
        <v>10.6559468601869</v>
      </c>
      <c r="E6071">
        <f t="shared" si="1974"/>
        <v>0.16405313981310066</v>
      </c>
      <c r="F6071" t="str">
        <f t="shared" si="1975"/>
        <v/>
      </c>
      <c r="G6071" t="str">
        <f t="shared" si="1984"/>
        <v/>
      </c>
      <c r="H6071">
        <f t="shared" si="1985"/>
        <v>-0.33000000000000007</v>
      </c>
      <c r="I6071">
        <f t="shared" si="1986"/>
        <v>1.3000489999999445</v>
      </c>
      <c r="J6071">
        <f t="shared" si="1987"/>
        <v>-3.9395424242422554</v>
      </c>
      <c r="K6071" t="str">
        <f t="shared" si="1988"/>
        <v/>
      </c>
      <c r="L6071" s="2" t="str">
        <f t="shared" si="1994"/>
        <v/>
      </c>
      <c r="M6071" t="str">
        <f t="shared" si="1989"/>
        <v/>
      </c>
      <c r="N6071" s="1">
        <f t="shared" si="1976"/>
        <v>41673</v>
      </c>
      <c r="O6071" t="str">
        <f t="shared" si="1977"/>
        <v>可交易</v>
      </c>
      <c r="P6071" s="2" t="str">
        <f t="shared" si="1978"/>
        <v/>
      </c>
      <c r="Q6071" s="2" t="str">
        <f t="shared" si="1979"/>
        <v/>
      </c>
      <c r="R6071" s="2">
        <f t="shared" si="1990"/>
        <v>8.0552643793295395</v>
      </c>
      <c r="S6071">
        <f t="shared" si="1991"/>
        <v>68</v>
      </c>
      <c r="T6071" s="1">
        <f t="shared" si="1980"/>
        <v>41089</v>
      </c>
      <c r="U6071" t="str">
        <f t="shared" si="1981"/>
        <v>可交易</v>
      </c>
      <c r="V6071" s="2" t="str">
        <f t="shared" si="1982"/>
        <v/>
      </c>
      <c r="W6071" s="2" t="str">
        <f t="shared" si="1983"/>
        <v/>
      </c>
      <c r="X6071" s="2">
        <f t="shared" si="1992"/>
        <v>3.0325281867910148</v>
      </c>
      <c r="Y6071">
        <f t="shared" si="1993"/>
        <v>38</v>
      </c>
    </row>
    <row r="6072" spans="1:25" x14ac:dyDescent="0.3">
      <c r="A6072" s="1">
        <v>41823</v>
      </c>
      <c r="B6072">
        <v>1985.4399410000001</v>
      </c>
      <c r="C6072">
        <v>10.32</v>
      </c>
      <c r="D6072">
        <v>10.4620474356563</v>
      </c>
      <c r="E6072">
        <f t="shared" si="1974"/>
        <v>-0.14204743565630018</v>
      </c>
      <c r="F6072" t="str">
        <f t="shared" si="1975"/>
        <v/>
      </c>
      <c r="G6072" t="str">
        <f t="shared" si="1984"/>
        <v/>
      </c>
      <c r="H6072">
        <f t="shared" si="1985"/>
        <v>-0.5</v>
      </c>
      <c r="I6072">
        <f t="shared" si="1986"/>
        <v>10.819946000000073</v>
      </c>
      <c r="J6072">
        <f t="shared" si="1987"/>
        <v>-21.639892000000145</v>
      </c>
      <c r="K6072" t="str">
        <f t="shared" si="1988"/>
        <v/>
      </c>
      <c r="L6072" s="2" t="str">
        <f t="shared" si="1994"/>
        <v/>
      </c>
      <c r="M6072" t="str">
        <f t="shared" si="1989"/>
        <v/>
      </c>
      <c r="N6072" s="1">
        <f t="shared" si="1976"/>
        <v>41673</v>
      </c>
      <c r="O6072" t="str">
        <f t="shared" si="1977"/>
        <v>可交易</v>
      </c>
      <c r="P6072" s="2" t="str">
        <f t="shared" si="1978"/>
        <v/>
      </c>
      <c r="Q6072" s="2" t="str">
        <f t="shared" si="1979"/>
        <v/>
      </c>
      <c r="R6072" s="2">
        <f t="shared" si="1990"/>
        <v>8.0552643793295395</v>
      </c>
      <c r="S6072">
        <f t="shared" si="1991"/>
        <v>68</v>
      </c>
      <c r="T6072" s="1">
        <f t="shared" si="1980"/>
        <v>41089</v>
      </c>
      <c r="U6072" t="str">
        <f t="shared" si="1981"/>
        <v>可交易</v>
      </c>
      <c r="V6072" s="2" t="str">
        <f t="shared" si="1982"/>
        <v/>
      </c>
      <c r="W6072" s="2" t="str">
        <f t="shared" si="1983"/>
        <v/>
      </c>
      <c r="X6072" s="2">
        <f t="shared" si="1992"/>
        <v>3.0325281867910148</v>
      </c>
      <c r="Y6072">
        <f t="shared" si="1993"/>
        <v>38</v>
      </c>
    </row>
    <row r="6073" spans="1:25" x14ac:dyDescent="0.3">
      <c r="A6073" s="1">
        <v>41827</v>
      </c>
      <c r="B6073">
        <v>1977.650024</v>
      </c>
      <c r="C6073">
        <v>11.33</v>
      </c>
      <c r="D6073">
        <v>11.299206158407801</v>
      </c>
      <c r="E6073">
        <f t="shared" si="1974"/>
        <v>3.0793841592199556E-2</v>
      </c>
      <c r="F6073" t="str">
        <f t="shared" si="1975"/>
        <v/>
      </c>
      <c r="G6073" t="str">
        <f t="shared" si="1984"/>
        <v/>
      </c>
      <c r="H6073">
        <f t="shared" si="1985"/>
        <v>1.0099999999999998</v>
      </c>
      <c r="I6073">
        <f t="shared" si="1986"/>
        <v>-7.7899170000000595</v>
      </c>
      <c r="J6073">
        <f t="shared" si="1987"/>
        <v>-7.7127891089109513</v>
      </c>
      <c r="K6073" t="str">
        <f t="shared" si="1988"/>
        <v/>
      </c>
      <c r="L6073" s="2" t="str">
        <f t="shared" si="1994"/>
        <v/>
      </c>
      <c r="M6073" t="str">
        <f t="shared" si="1989"/>
        <v/>
      </c>
      <c r="N6073" s="1">
        <f t="shared" si="1976"/>
        <v>41673</v>
      </c>
      <c r="O6073" t="str">
        <f t="shared" si="1977"/>
        <v>可交易</v>
      </c>
      <c r="P6073" s="2" t="str">
        <f t="shared" si="1978"/>
        <v/>
      </c>
      <c r="Q6073" s="2" t="str">
        <f t="shared" si="1979"/>
        <v/>
      </c>
      <c r="R6073" s="2">
        <f t="shared" si="1990"/>
        <v>8.0552643793295395</v>
      </c>
      <c r="S6073">
        <f t="shared" si="1991"/>
        <v>68</v>
      </c>
      <c r="T6073" s="1">
        <f t="shared" si="1980"/>
        <v>41089</v>
      </c>
      <c r="U6073" t="str">
        <f t="shared" si="1981"/>
        <v>可交易</v>
      </c>
      <c r="V6073" s="2" t="str">
        <f t="shared" si="1982"/>
        <v/>
      </c>
      <c r="W6073" s="2" t="str">
        <f t="shared" si="1983"/>
        <v/>
      </c>
      <c r="X6073" s="2">
        <f t="shared" si="1992"/>
        <v>3.0325281867910148</v>
      </c>
      <c r="Y6073">
        <f t="shared" si="1993"/>
        <v>38</v>
      </c>
    </row>
    <row r="6074" spans="1:25" x14ac:dyDescent="0.3">
      <c r="A6074" s="1">
        <v>41828</v>
      </c>
      <c r="B6074">
        <v>1963.709961</v>
      </c>
      <c r="C6074">
        <v>11.98</v>
      </c>
      <c r="D6074">
        <v>12.2115549673166</v>
      </c>
      <c r="E6074">
        <f t="shared" si="1974"/>
        <v>-0.2315549673165993</v>
      </c>
      <c r="F6074" t="str">
        <f t="shared" si="1975"/>
        <v/>
      </c>
      <c r="G6074" t="str">
        <f t="shared" si="1984"/>
        <v/>
      </c>
      <c r="H6074">
        <f t="shared" si="1985"/>
        <v>0.65000000000000036</v>
      </c>
      <c r="I6074">
        <f t="shared" si="1986"/>
        <v>-13.940063000000009</v>
      </c>
      <c r="J6074">
        <f t="shared" si="1987"/>
        <v>-21.446250769230772</v>
      </c>
      <c r="K6074" t="str">
        <f t="shared" si="1988"/>
        <v/>
      </c>
      <c r="L6074" s="2" t="str">
        <f t="shared" si="1994"/>
        <v/>
      </c>
      <c r="M6074" t="str">
        <f t="shared" si="1989"/>
        <v/>
      </c>
      <c r="N6074" s="1">
        <f t="shared" si="1976"/>
        <v>41673</v>
      </c>
      <c r="O6074" t="str">
        <f t="shared" si="1977"/>
        <v>可交易</v>
      </c>
      <c r="P6074" s="2" t="str">
        <f t="shared" si="1978"/>
        <v/>
      </c>
      <c r="Q6074" s="2" t="str">
        <f t="shared" si="1979"/>
        <v/>
      </c>
      <c r="R6074" s="2">
        <f t="shared" si="1990"/>
        <v>8.0552643793295395</v>
      </c>
      <c r="S6074">
        <f t="shared" si="1991"/>
        <v>68</v>
      </c>
      <c r="T6074" s="1">
        <f t="shared" si="1980"/>
        <v>41089</v>
      </c>
      <c r="U6074" t="str">
        <f t="shared" si="1981"/>
        <v>可交易</v>
      </c>
      <c r="V6074" s="2" t="str">
        <f t="shared" si="1982"/>
        <v/>
      </c>
      <c r="W6074" s="2" t="str">
        <f t="shared" si="1983"/>
        <v/>
      </c>
      <c r="X6074" s="2">
        <f t="shared" si="1992"/>
        <v>3.0325281867910148</v>
      </c>
      <c r="Y6074">
        <f t="shared" si="1993"/>
        <v>38</v>
      </c>
    </row>
    <row r="6075" spans="1:25" x14ac:dyDescent="0.3">
      <c r="A6075" s="1">
        <v>41829</v>
      </c>
      <c r="B6075">
        <v>1972.829956</v>
      </c>
      <c r="C6075">
        <v>11.65</v>
      </c>
      <c r="D6075">
        <v>11.7678039728697</v>
      </c>
      <c r="E6075">
        <f t="shared" si="1974"/>
        <v>-0.11780397286969979</v>
      </c>
      <c r="F6075" t="str">
        <f t="shared" si="1975"/>
        <v/>
      </c>
      <c r="G6075" t="str">
        <f t="shared" si="1984"/>
        <v/>
      </c>
      <c r="H6075">
        <f t="shared" si="1985"/>
        <v>-0.33000000000000007</v>
      </c>
      <c r="I6075">
        <f t="shared" si="1986"/>
        <v>9.1199950000000172</v>
      </c>
      <c r="J6075">
        <f t="shared" si="1987"/>
        <v>-27.636348484848529</v>
      </c>
      <c r="K6075" t="str">
        <f t="shared" si="1988"/>
        <v/>
      </c>
      <c r="L6075" s="2" t="str">
        <f t="shared" si="1994"/>
        <v/>
      </c>
      <c r="M6075" t="str">
        <f t="shared" si="1989"/>
        <v/>
      </c>
      <c r="N6075" s="1">
        <f t="shared" si="1976"/>
        <v>41673</v>
      </c>
      <c r="O6075" t="str">
        <f t="shared" si="1977"/>
        <v>可交易</v>
      </c>
      <c r="P6075" s="2" t="str">
        <f t="shared" si="1978"/>
        <v/>
      </c>
      <c r="Q6075" s="2" t="str">
        <f t="shared" si="1979"/>
        <v/>
      </c>
      <c r="R6075" s="2">
        <f t="shared" si="1990"/>
        <v>8.0552643793295395</v>
      </c>
      <c r="S6075">
        <f t="shared" si="1991"/>
        <v>68</v>
      </c>
      <c r="T6075" s="1">
        <f t="shared" si="1980"/>
        <v>41089</v>
      </c>
      <c r="U6075" t="str">
        <f t="shared" si="1981"/>
        <v>可交易</v>
      </c>
      <c r="V6075" s="2" t="str">
        <f t="shared" si="1982"/>
        <v/>
      </c>
      <c r="W6075" s="2" t="str">
        <f t="shared" si="1983"/>
        <v/>
      </c>
      <c r="X6075" s="2">
        <f t="shared" si="1992"/>
        <v>3.0325281867910148</v>
      </c>
      <c r="Y6075">
        <f t="shared" si="1993"/>
        <v>38</v>
      </c>
    </row>
    <row r="6076" spans="1:25" x14ac:dyDescent="0.3">
      <c r="A6076" s="1">
        <v>41830</v>
      </c>
      <c r="B6076">
        <v>1964.6800539999999</v>
      </c>
      <c r="C6076">
        <v>12.59</v>
      </c>
      <c r="D6076">
        <v>12.3116956107259</v>
      </c>
      <c r="E6076">
        <f t="shared" si="1974"/>
        <v>0.27830438927409951</v>
      </c>
      <c r="F6076" t="str">
        <f t="shared" si="1975"/>
        <v/>
      </c>
      <c r="G6076" t="str">
        <f t="shared" si="1984"/>
        <v/>
      </c>
      <c r="H6076">
        <f t="shared" si="1985"/>
        <v>0.9399999999999995</v>
      </c>
      <c r="I6076">
        <f t="shared" si="1986"/>
        <v>-8.149902000000111</v>
      </c>
      <c r="J6076">
        <f t="shared" si="1987"/>
        <v>-8.6701085106384213</v>
      </c>
      <c r="K6076" t="str">
        <f t="shared" si="1988"/>
        <v/>
      </c>
      <c r="L6076" s="2" t="str">
        <f t="shared" si="1994"/>
        <v/>
      </c>
      <c r="M6076" t="str">
        <f t="shared" si="1989"/>
        <v/>
      </c>
      <c r="N6076" s="1">
        <f t="shared" si="1976"/>
        <v>41673</v>
      </c>
      <c r="O6076" t="str">
        <f t="shared" si="1977"/>
        <v>可交易</v>
      </c>
      <c r="P6076" s="2" t="str">
        <f t="shared" si="1978"/>
        <v/>
      </c>
      <c r="Q6076" s="2" t="str">
        <f t="shared" si="1979"/>
        <v/>
      </c>
      <c r="R6076" s="2">
        <f t="shared" si="1990"/>
        <v>8.0552643793295395</v>
      </c>
      <c r="S6076">
        <f t="shared" si="1991"/>
        <v>68</v>
      </c>
      <c r="T6076" s="1">
        <f t="shared" si="1980"/>
        <v>41089</v>
      </c>
      <c r="U6076" t="str">
        <f t="shared" si="1981"/>
        <v>可交易</v>
      </c>
      <c r="V6076" s="2" t="str">
        <f t="shared" si="1982"/>
        <v/>
      </c>
      <c r="W6076" s="2" t="str">
        <f t="shared" si="1983"/>
        <v/>
      </c>
      <c r="X6076" s="2">
        <f t="shared" si="1992"/>
        <v>3.0325281867910148</v>
      </c>
      <c r="Y6076">
        <f t="shared" si="1993"/>
        <v>38</v>
      </c>
    </row>
    <row r="6077" spans="1:25" x14ac:dyDescent="0.3">
      <c r="A6077" s="1">
        <v>41831</v>
      </c>
      <c r="B6077">
        <v>1967.5699460000001</v>
      </c>
      <c r="C6077">
        <v>12.08</v>
      </c>
      <c r="D6077">
        <v>12.2010769136067</v>
      </c>
      <c r="E6077">
        <f t="shared" si="1974"/>
        <v>-0.12107691360670003</v>
      </c>
      <c r="F6077" t="str">
        <f t="shared" si="1975"/>
        <v/>
      </c>
      <c r="G6077" t="str">
        <f t="shared" si="1984"/>
        <v/>
      </c>
      <c r="H6077">
        <f t="shared" si="1985"/>
        <v>-0.50999999999999979</v>
      </c>
      <c r="I6077">
        <f t="shared" si="1986"/>
        <v>2.8898920000001453</v>
      </c>
      <c r="J6077">
        <f t="shared" si="1987"/>
        <v>-5.6664549019610719</v>
      </c>
      <c r="K6077" t="str">
        <f t="shared" si="1988"/>
        <v/>
      </c>
      <c r="L6077" s="2" t="str">
        <f t="shared" si="1994"/>
        <v/>
      </c>
      <c r="M6077" t="str">
        <f t="shared" si="1989"/>
        <v/>
      </c>
      <c r="N6077" s="1">
        <f t="shared" si="1976"/>
        <v>41673</v>
      </c>
      <c r="O6077" t="str">
        <f t="shared" si="1977"/>
        <v>可交易</v>
      </c>
      <c r="P6077" s="2" t="str">
        <f t="shared" si="1978"/>
        <v/>
      </c>
      <c r="Q6077" s="2" t="str">
        <f t="shared" si="1979"/>
        <v/>
      </c>
      <c r="R6077" s="2">
        <f t="shared" si="1990"/>
        <v>8.0552643793295395</v>
      </c>
      <c r="S6077">
        <f t="shared" si="1991"/>
        <v>68</v>
      </c>
      <c r="T6077" s="1">
        <f t="shared" si="1980"/>
        <v>41089</v>
      </c>
      <c r="U6077" t="str">
        <f t="shared" si="1981"/>
        <v>可交易</v>
      </c>
      <c r="V6077" s="2" t="str">
        <f t="shared" si="1982"/>
        <v/>
      </c>
      <c r="W6077" s="2" t="str">
        <f t="shared" si="1983"/>
        <v/>
      </c>
      <c r="X6077" s="2">
        <f t="shared" si="1992"/>
        <v>3.0325281867910148</v>
      </c>
      <c r="Y6077">
        <f t="shared" si="1993"/>
        <v>38</v>
      </c>
    </row>
    <row r="6078" spans="1:25" x14ac:dyDescent="0.3">
      <c r="A6078" s="1">
        <v>41834</v>
      </c>
      <c r="B6078">
        <v>1977.099976</v>
      </c>
      <c r="C6078">
        <v>11.82</v>
      </c>
      <c r="D6078">
        <v>11.590142133941001</v>
      </c>
      <c r="E6078">
        <f t="shared" si="1974"/>
        <v>0.2298578660589996</v>
      </c>
      <c r="F6078" t="str">
        <f t="shared" si="1975"/>
        <v/>
      </c>
      <c r="G6078" t="str">
        <f t="shared" si="1984"/>
        <v/>
      </c>
      <c r="H6078">
        <f t="shared" si="1985"/>
        <v>-0.25999999999999979</v>
      </c>
      <c r="I6078">
        <f t="shared" si="1986"/>
        <v>9.530029999999897</v>
      </c>
      <c r="J6078">
        <f t="shared" si="1987"/>
        <v>-36.653961538461175</v>
      </c>
      <c r="K6078" t="str">
        <f t="shared" si="1988"/>
        <v/>
      </c>
      <c r="L6078" s="2" t="str">
        <f t="shared" si="1994"/>
        <v/>
      </c>
      <c r="M6078" t="str">
        <f t="shared" si="1989"/>
        <v/>
      </c>
      <c r="N6078" s="1">
        <f t="shared" si="1976"/>
        <v>41673</v>
      </c>
      <c r="O6078" t="str">
        <f t="shared" si="1977"/>
        <v>可交易</v>
      </c>
      <c r="P6078" s="2" t="str">
        <f t="shared" si="1978"/>
        <v/>
      </c>
      <c r="Q6078" s="2" t="str">
        <f t="shared" si="1979"/>
        <v/>
      </c>
      <c r="R6078" s="2">
        <f t="shared" si="1990"/>
        <v>8.0552643793295395</v>
      </c>
      <c r="S6078">
        <f t="shared" si="1991"/>
        <v>68</v>
      </c>
      <c r="T6078" s="1">
        <f t="shared" si="1980"/>
        <v>41089</v>
      </c>
      <c r="U6078" t="str">
        <f t="shared" si="1981"/>
        <v>可交易</v>
      </c>
      <c r="V6078" s="2" t="str">
        <f t="shared" si="1982"/>
        <v/>
      </c>
      <c r="W6078" s="2" t="str">
        <f t="shared" si="1983"/>
        <v/>
      </c>
      <c r="X6078" s="2">
        <f t="shared" si="1992"/>
        <v>3.0325281867910148</v>
      </c>
      <c r="Y6078">
        <f t="shared" si="1993"/>
        <v>38</v>
      </c>
    </row>
    <row r="6079" spans="1:25" x14ac:dyDescent="0.3">
      <c r="A6079" s="1">
        <v>41835</v>
      </c>
      <c r="B6079">
        <v>1973.280029</v>
      </c>
      <c r="C6079">
        <v>11.96</v>
      </c>
      <c r="D6079">
        <v>12.041852526251001</v>
      </c>
      <c r="E6079">
        <f t="shared" si="1974"/>
        <v>-8.1852526250999702E-2</v>
      </c>
      <c r="F6079" t="str">
        <f t="shared" si="1975"/>
        <v/>
      </c>
      <c r="G6079" t="str">
        <f t="shared" si="1984"/>
        <v/>
      </c>
      <c r="H6079">
        <f t="shared" si="1985"/>
        <v>0.14000000000000057</v>
      </c>
      <c r="I6079">
        <f t="shared" si="1986"/>
        <v>-3.8199469999999565</v>
      </c>
      <c r="J6079">
        <f t="shared" si="1987"/>
        <v>-27.285335714285292</v>
      </c>
      <c r="K6079" t="str">
        <f t="shared" si="1988"/>
        <v/>
      </c>
      <c r="L6079" s="2" t="str">
        <f t="shared" si="1994"/>
        <v/>
      </c>
      <c r="M6079" t="str">
        <f t="shared" si="1989"/>
        <v/>
      </c>
      <c r="N6079" s="1">
        <f t="shared" si="1976"/>
        <v>41673</v>
      </c>
      <c r="O6079" t="str">
        <f t="shared" si="1977"/>
        <v>可交易</v>
      </c>
      <c r="P6079" s="2" t="str">
        <f t="shared" si="1978"/>
        <v/>
      </c>
      <c r="Q6079" s="2" t="str">
        <f t="shared" si="1979"/>
        <v/>
      </c>
      <c r="R6079" s="2">
        <f t="shared" si="1990"/>
        <v>8.0552643793295395</v>
      </c>
      <c r="S6079">
        <f t="shared" si="1991"/>
        <v>68</v>
      </c>
      <c r="T6079" s="1">
        <f t="shared" si="1980"/>
        <v>41089</v>
      </c>
      <c r="U6079" t="str">
        <f t="shared" si="1981"/>
        <v>可交易</v>
      </c>
      <c r="V6079" s="2" t="str">
        <f t="shared" si="1982"/>
        <v/>
      </c>
      <c r="W6079" s="2" t="str">
        <f t="shared" si="1983"/>
        <v/>
      </c>
      <c r="X6079" s="2">
        <f t="shared" si="1992"/>
        <v>3.0325281867910148</v>
      </c>
      <c r="Y6079">
        <f t="shared" si="1993"/>
        <v>38</v>
      </c>
    </row>
    <row r="6080" spans="1:25" x14ac:dyDescent="0.3">
      <c r="A6080" s="1">
        <v>41836</v>
      </c>
      <c r="B6080">
        <v>1981.5699460000001</v>
      </c>
      <c r="C6080">
        <v>11</v>
      </c>
      <c r="D6080">
        <v>11.0699759248399</v>
      </c>
      <c r="E6080">
        <f t="shared" si="1974"/>
        <v>-6.9975924839900117E-2</v>
      </c>
      <c r="F6080" t="str">
        <f t="shared" si="1975"/>
        <v/>
      </c>
      <c r="G6080" t="str">
        <f t="shared" si="1984"/>
        <v/>
      </c>
      <c r="H6080">
        <f t="shared" si="1985"/>
        <v>-0.96000000000000085</v>
      </c>
      <c r="I6080">
        <f t="shared" si="1986"/>
        <v>8.2899170000000595</v>
      </c>
      <c r="J6080">
        <f t="shared" si="1987"/>
        <v>-8.6353302083333876</v>
      </c>
      <c r="K6080" t="str">
        <f t="shared" si="1988"/>
        <v/>
      </c>
      <c r="L6080" s="2" t="str">
        <f t="shared" si="1994"/>
        <v/>
      </c>
      <c r="M6080" t="str">
        <f t="shared" si="1989"/>
        <v/>
      </c>
      <c r="N6080" s="1">
        <f t="shared" si="1976"/>
        <v>41673</v>
      </c>
      <c r="O6080" t="str">
        <f t="shared" si="1977"/>
        <v>可交易</v>
      </c>
      <c r="P6080" s="2" t="str">
        <f t="shared" si="1978"/>
        <v/>
      </c>
      <c r="Q6080" s="2" t="str">
        <f t="shared" si="1979"/>
        <v/>
      </c>
      <c r="R6080" s="2">
        <f t="shared" si="1990"/>
        <v>8.0552643793295395</v>
      </c>
      <c r="S6080">
        <f t="shared" si="1991"/>
        <v>68</v>
      </c>
      <c r="T6080" s="1">
        <f t="shared" si="1980"/>
        <v>41089</v>
      </c>
      <c r="U6080" t="str">
        <f t="shared" si="1981"/>
        <v>可交易</v>
      </c>
      <c r="V6080" s="2" t="str">
        <f t="shared" si="1982"/>
        <v/>
      </c>
      <c r="W6080" s="2" t="str">
        <f t="shared" si="1983"/>
        <v/>
      </c>
      <c r="X6080" s="2">
        <f t="shared" si="1992"/>
        <v>3.0325281867910148</v>
      </c>
      <c r="Y6080">
        <f t="shared" si="1993"/>
        <v>38</v>
      </c>
    </row>
    <row r="6081" spans="1:25" x14ac:dyDescent="0.3">
      <c r="A6081" s="1">
        <v>41837</v>
      </c>
      <c r="B6081">
        <v>1958.119995</v>
      </c>
      <c r="C6081">
        <v>14.54</v>
      </c>
      <c r="D6081">
        <v>13.7632065394482</v>
      </c>
      <c r="E6081">
        <f t="shared" si="1974"/>
        <v>0.77679346055179899</v>
      </c>
      <c r="F6081" t="str">
        <f t="shared" si="1975"/>
        <v/>
      </c>
      <c r="G6081" t="str">
        <f t="shared" si="1984"/>
        <v/>
      </c>
      <c r="H6081">
        <f t="shared" si="1985"/>
        <v>3.5399999999999991</v>
      </c>
      <c r="I6081">
        <f t="shared" si="1986"/>
        <v>-23.449951000000056</v>
      </c>
      <c r="J6081">
        <f t="shared" si="1987"/>
        <v>-6.6242799435028425</v>
      </c>
      <c r="K6081" t="str">
        <f t="shared" si="1988"/>
        <v/>
      </c>
      <c r="L6081" s="2" t="str">
        <f t="shared" si="1994"/>
        <v/>
      </c>
      <c r="M6081" t="str">
        <f t="shared" si="1989"/>
        <v/>
      </c>
      <c r="N6081" s="1">
        <f t="shared" si="1976"/>
        <v>41673</v>
      </c>
      <c r="O6081" t="str">
        <f t="shared" si="1977"/>
        <v>可交易</v>
      </c>
      <c r="P6081" s="2" t="str">
        <f t="shared" si="1978"/>
        <v/>
      </c>
      <c r="Q6081" s="2" t="str">
        <f t="shared" si="1979"/>
        <v/>
      </c>
      <c r="R6081" s="2">
        <f t="shared" si="1990"/>
        <v>8.0552643793295395</v>
      </c>
      <c r="S6081">
        <f t="shared" si="1991"/>
        <v>68</v>
      </c>
      <c r="T6081" s="1">
        <f t="shared" si="1980"/>
        <v>41089</v>
      </c>
      <c r="U6081" t="str">
        <f t="shared" si="1981"/>
        <v>可交易</v>
      </c>
      <c r="V6081" s="2" t="str">
        <f t="shared" si="1982"/>
        <v/>
      </c>
      <c r="W6081" s="2" t="str">
        <f t="shared" si="1983"/>
        <v/>
      </c>
      <c r="X6081" s="2">
        <f t="shared" si="1992"/>
        <v>3.0325281867910148</v>
      </c>
      <c r="Y6081">
        <f t="shared" si="1993"/>
        <v>38</v>
      </c>
    </row>
    <row r="6082" spans="1:25" x14ac:dyDescent="0.3">
      <c r="A6082" s="1">
        <v>41838</v>
      </c>
      <c r="B6082">
        <v>1978.219971</v>
      </c>
      <c r="C6082">
        <v>12.06</v>
      </c>
      <c r="D6082">
        <v>12.3312492170441</v>
      </c>
      <c r="E6082">
        <f t="shared" si="1974"/>
        <v>-0.27124921704409921</v>
      </c>
      <c r="F6082" t="str">
        <f t="shared" si="1975"/>
        <v/>
      </c>
      <c r="G6082" t="str">
        <f t="shared" si="1984"/>
        <v/>
      </c>
      <c r="H6082">
        <f t="shared" si="1985"/>
        <v>-2.4799999999999986</v>
      </c>
      <c r="I6082">
        <f t="shared" si="1986"/>
        <v>20.09997599999997</v>
      </c>
      <c r="J6082">
        <f t="shared" si="1987"/>
        <v>-8.1048290322580563</v>
      </c>
      <c r="K6082" t="str">
        <f t="shared" si="1988"/>
        <v/>
      </c>
      <c r="L6082" s="2" t="str">
        <f t="shared" si="1994"/>
        <v/>
      </c>
      <c r="M6082" t="str">
        <f t="shared" si="1989"/>
        <v/>
      </c>
      <c r="N6082" s="1">
        <f t="shared" si="1976"/>
        <v>41673</v>
      </c>
      <c r="O6082" t="str">
        <f t="shared" si="1977"/>
        <v>可交易</v>
      </c>
      <c r="P6082" s="2" t="str">
        <f t="shared" si="1978"/>
        <v/>
      </c>
      <c r="Q6082" s="2" t="str">
        <f t="shared" si="1979"/>
        <v/>
      </c>
      <c r="R6082" s="2">
        <f t="shared" si="1990"/>
        <v>8.0552643793295395</v>
      </c>
      <c r="S6082">
        <f t="shared" si="1991"/>
        <v>68</v>
      </c>
      <c r="T6082" s="1">
        <f t="shared" si="1980"/>
        <v>41089</v>
      </c>
      <c r="U6082" t="str">
        <f t="shared" si="1981"/>
        <v>可交易</v>
      </c>
      <c r="V6082" s="2" t="str">
        <f t="shared" si="1982"/>
        <v/>
      </c>
      <c r="W6082" s="2" t="str">
        <f t="shared" si="1983"/>
        <v/>
      </c>
      <c r="X6082" s="2">
        <f t="shared" si="1992"/>
        <v>3.0325281867910148</v>
      </c>
      <c r="Y6082">
        <f t="shared" si="1993"/>
        <v>38</v>
      </c>
    </row>
    <row r="6083" spans="1:25" x14ac:dyDescent="0.3">
      <c r="A6083" s="1">
        <v>41841</v>
      </c>
      <c r="B6083">
        <v>1973.630005</v>
      </c>
      <c r="C6083">
        <v>12.81</v>
      </c>
      <c r="D6083">
        <v>13.1137417163061</v>
      </c>
      <c r="E6083">
        <f t="shared" ref="E6083:E6146" si="1995">C6083-D6083</f>
        <v>-0.30374171630609936</v>
      </c>
      <c r="F6083" t="str">
        <f t="shared" ref="F6083:F6146" si="1996">_xlfn.IFS(E6083&gt; 1, "CAll",E6083&lt; -1, "PUT", TRUE,"")</f>
        <v/>
      </c>
      <c r="G6083" t="str">
        <f t="shared" si="1984"/>
        <v/>
      </c>
      <c r="H6083">
        <f t="shared" si="1985"/>
        <v>0.75</v>
      </c>
      <c r="I6083">
        <f t="shared" si="1986"/>
        <v>-4.589966000000004</v>
      </c>
      <c r="J6083">
        <f t="shared" si="1987"/>
        <v>-6.119954666666672</v>
      </c>
      <c r="K6083" t="str">
        <f t="shared" si="1988"/>
        <v/>
      </c>
      <c r="L6083" s="2" t="str">
        <f t="shared" si="1994"/>
        <v/>
      </c>
      <c r="M6083" t="str">
        <f t="shared" si="1989"/>
        <v/>
      </c>
      <c r="N6083" s="1">
        <f t="shared" ref="N6083:N6146" si="1997">IF(AND(F6083="CALL",L6083&lt;&gt;"",L6082=""), A6083, N6082)</f>
        <v>41673</v>
      </c>
      <c r="O6083" t="str">
        <f t="shared" ref="O6083:O6146" si="1998">IF( A6083 &gt;= N6082 + 7, "可交易", "不可交易")</f>
        <v>可交易</v>
      </c>
      <c r="P6083" s="2" t="str">
        <f t="shared" ref="P6083:P6146" si="1999">IF(AND(F6083="CALL",L6083&lt;&gt;"",O6083="可交易"),L6083,"")</f>
        <v/>
      </c>
      <c r="Q6083" s="2" t="str">
        <f t="shared" ref="Q6083:Q6146" si="2000">IF(P6083&lt;&gt;"",(G6083-B6083)/B6083,"")</f>
        <v/>
      </c>
      <c r="R6083" s="2">
        <f t="shared" si="1990"/>
        <v>8.0552643793295395</v>
      </c>
      <c r="S6083">
        <f t="shared" si="1991"/>
        <v>68</v>
      </c>
      <c r="T6083" s="1">
        <f t="shared" ref="T6083:T6146" si="2001">IF(AND(F6083="PUT",M6083&lt;&gt;"",M6082=""), A6083, T6082)</f>
        <v>41089</v>
      </c>
      <c r="U6083" t="str">
        <f t="shared" ref="U6083:U6146" si="2002">IF( A6083 &gt;= T6082 + 7, "可交易", "不可交易")</f>
        <v>可交易</v>
      </c>
      <c r="V6083" s="2" t="str">
        <f t="shared" ref="V6083:V6146" si="2003">IF(AND(F6083="PUT",M6083&lt;&gt;"",U6083="可交易"),M6083,"")</f>
        <v/>
      </c>
      <c r="W6083" s="2" t="str">
        <f t="shared" ref="W6083:W6146" si="2004">IF(V6083&lt;&gt;"",(B6083-G6083)/B6083,"")</f>
        <v/>
      </c>
      <c r="X6083" s="2">
        <f t="shared" si="1992"/>
        <v>3.0325281867910148</v>
      </c>
      <c r="Y6083">
        <f t="shared" si="1993"/>
        <v>38</v>
      </c>
    </row>
    <row r="6084" spans="1:25" x14ac:dyDescent="0.3">
      <c r="A6084" s="1">
        <v>41842</v>
      </c>
      <c r="B6084">
        <v>1983.530029</v>
      </c>
      <c r="C6084">
        <v>12.24</v>
      </c>
      <c r="D6084">
        <v>11.938719481510301</v>
      </c>
      <c r="E6084">
        <f t="shared" si="1995"/>
        <v>0.30128051848969939</v>
      </c>
      <c r="F6084" t="str">
        <f t="shared" si="1996"/>
        <v/>
      </c>
      <c r="G6084" t="str">
        <f t="shared" ref="G6084:G6147" si="2005">IF(F6084="PUT", IFERROR(VLOOKUP(A6084+7, A:B, 2, FALSE), 0), IF(F6084="CALL", IFERROR(VLOOKUP(A6084+7, A:B, 2, FALSE), 0), ""))</f>
        <v/>
      </c>
      <c r="H6084">
        <f t="shared" ref="H6084:H6147" si="2006">C6084-C6083</f>
        <v>-0.57000000000000028</v>
      </c>
      <c r="I6084">
        <f t="shared" ref="I6084:I6147" si="2007">B6084-B6083</f>
        <v>9.9000240000000304</v>
      </c>
      <c r="J6084">
        <f t="shared" ref="J6084:J6147" si="2008">IF(H6084=0, "", I6084/H6084)</f>
        <v>-17.36846315789478</v>
      </c>
      <c r="K6084" t="str">
        <f t="shared" ref="K6084:K6147" si="2009">_xlfn.IFS(F6084="PUT",B6084-5,F6084="CALL",B6084+5,TRUE,"")</f>
        <v/>
      </c>
      <c r="L6084" s="2" t="str">
        <f t="shared" si="1994"/>
        <v/>
      </c>
      <c r="M6084" t="str">
        <f t="shared" ref="M6084:M6147" si="2010">IF(F6084="PUT",IF(AND(G6084&lt;K6084,G6084&lt;&gt;0),K6084-G6084,""),"")</f>
        <v/>
      </c>
      <c r="N6084" s="1">
        <f t="shared" si="1997"/>
        <v>41673</v>
      </c>
      <c r="O6084" t="str">
        <f t="shared" si="1998"/>
        <v>可交易</v>
      </c>
      <c r="P6084" s="2" t="str">
        <f t="shared" si="1999"/>
        <v/>
      </c>
      <c r="Q6084" s="2" t="str">
        <f t="shared" si="2000"/>
        <v/>
      </c>
      <c r="R6084" s="2">
        <f t="shared" ref="R6084:R6147" si="2011">IF(Q6083&lt;&gt;"", R6083 * (1 + Q6083), R6083)</f>
        <v>8.0552643793295395</v>
      </c>
      <c r="S6084">
        <f t="shared" ref="S6084:S6147" si="2012">IF(P6084&lt;&gt;"",S6083+1,S6083)</f>
        <v>68</v>
      </c>
      <c r="T6084" s="1">
        <f t="shared" si="2001"/>
        <v>41089</v>
      </c>
      <c r="U6084" t="str">
        <f t="shared" si="2002"/>
        <v>可交易</v>
      </c>
      <c r="V6084" s="2" t="str">
        <f t="shared" si="2003"/>
        <v/>
      </c>
      <c r="W6084" s="2" t="str">
        <f t="shared" si="2004"/>
        <v/>
      </c>
      <c r="X6084" s="2">
        <f t="shared" ref="X6084:X6147" si="2013">IF(W6083&lt;&gt;"", X6083 * (1 + W6083), X6083)</f>
        <v>3.0325281867910148</v>
      </c>
      <c r="Y6084">
        <f t="shared" ref="Y6084:Y6147" si="2014">IF(V6084&lt;&gt;"",Y6083+1,Y6083)</f>
        <v>38</v>
      </c>
    </row>
    <row r="6085" spans="1:25" x14ac:dyDescent="0.3">
      <c r="A6085" s="1">
        <v>41843</v>
      </c>
      <c r="B6085">
        <v>1987.01001</v>
      </c>
      <c r="C6085">
        <v>11.52</v>
      </c>
      <c r="D6085">
        <v>11.770177045234799</v>
      </c>
      <c r="E6085">
        <f t="shared" si="1995"/>
        <v>-0.25017704523479978</v>
      </c>
      <c r="F6085" t="str">
        <f t="shared" si="1996"/>
        <v/>
      </c>
      <c r="G6085" t="str">
        <f t="shared" si="2005"/>
        <v/>
      </c>
      <c r="H6085">
        <f t="shared" si="2006"/>
        <v>-0.72000000000000064</v>
      </c>
      <c r="I6085">
        <f t="shared" si="2007"/>
        <v>3.4799809999999525</v>
      </c>
      <c r="J6085">
        <f t="shared" si="2008"/>
        <v>-4.8333069444443737</v>
      </c>
      <c r="K6085" t="str">
        <f t="shared" si="2009"/>
        <v/>
      </c>
      <c r="L6085" s="2" t="str">
        <f t="shared" ref="L6085:L6148" si="2015">IF(F6085="CALL",IF(AND(G6085&gt;K6085,G6085&lt;&gt;0),G6085-K6085,""),"")</f>
        <v/>
      </c>
      <c r="M6085" t="str">
        <f t="shared" si="2010"/>
        <v/>
      </c>
      <c r="N6085" s="1">
        <f t="shared" si="1997"/>
        <v>41673</v>
      </c>
      <c r="O6085" t="str">
        <f t="shared" si="1998"/>
        <v>可交易</v>
      </c>
      <c r="P6085" s="2" t="str">
        <f t="shared" si="1999"/>
        <v/>
      </c>
      <c r="Q6085" s="2" t="str">
        <f t="shared" si="2000"/>
        <v/>
      </c>
      <c r="R6085" s="2">
        <f t="shared" si="2011"/>
        <v>8.0552643793295395</v>
      </c>
      <c r="S6085">
        <f t="shared" si="2012"/>
        <v>68</v>
      </c>
      <c r="T6085" s="1">
        <f t="shared" si="2001"/>
        <v>41089</v>
      </c>
      <c r="U6085" t="str">
        <f t="shared" si="2002"/>
        <v>可交易</v>
      </c>
      <c r="V6085" s="2" t="str">
        <f t="shared" si="2003"/>
        <v/>
      </c>
      <c r="W6085" s="2" t="str">
        <f t="shared" si="2004"/>
        <v/>
      </c>
      <c r="X6085" s="2">
        <f t="shared" si="2013"/>
        <v>3.0325281867910148</v>
      </c>
      <c r="Y6085">
        <f t="shared" si="2014"/>
        <v>38</v>
      </c>
    </row>
    <row r="6086" spans="1:25" x14ac:dyDescent="0.3">
      <c r="A6086" s="1">
        <v>41844</v>
      </c>
      <c r="B6086">
        <v>1987.9799800000001</v>
      </c>
      <c r="C6086">
        <v>11.84</v>
      </c>
      <c r="D6086">
        <v>11.874534147435</v>
      </c>
      <c r="E6086">
        <f t="shared" si="1995"/>
        <v>-3.4534147435000051E-2</v>
      </c>
      <c r="F6086" t="str">
        <f t="shared" si="1996"/>
        <v/>
      </c>
      <c r="G6086" t="str">
        <f t="shared" si="2005"/>
        <v/>
      </c>
      <c r="H6086">
        <f t="shared" si="2006"/>
        <v>0.32000000000000028</v>
      </c>
      <c r="I6086">
        <f t="shared" si="2007"/>
        <v>0.96997000000010303</v>
      </c>
      <c r="J6086">
        <f t="shared" si="2008"/>
        <v>3.0311562500003193</v>
      </c>
      <c r="K6086" t="str">
        <f t="shared" si="2009"/>
        <v/>
      </c>
      <c r="L6086" s="2" t="str">
        <f t="shared" si="2015"/>
        <v/>
      </c>
      <c r="M6086" t="str">
        <f t="shared" si="2010"/>
        <v/>
      </c>
      <c r="N6086" s="1">
        <f t="shared" si="1997"/>
        <v>41673</v>
      </c>
      <c r="O6086" t="str">
        <f t="shared" si="1998"/>
        <v>可交易</v>
      </c>
      <c r="P6086" s="2" t="str">
        <f t="shared" si="1999"/>
        <v/>
      </c>
      <c r="Q6086" s="2" t="str">
        <f t="shared" si="2000"/>
        <v/>
      </c>
      <c r="R6086" s="2">
        <f t="shared" si="2011"/>
        <v>8.0552643793295395</v>
      </c>
      <c r="S6086">
        <f t="shared" si="2012"/>
        <v>68</v>
      </c>
      <c r="T6086" s="1">
        <f t="shared" si="2001"/>
        <v>41089</v>
      </c>
      <c r="U6086" t="str">
        <f t="shared" si="2002"/>
        <v>可交易</v>
      </c>
      <c r="V6086" s="2" t="str">
        <f t="shared" si="2003"/>
        <v/>
      </c>
      <c r="W6086" s="2" t="str">
        <f t="shared" si="2004"/>
        <v/>
      </c>
      <c r="X6086" s="2">
        <f t="shared" si="2013"/>
        <v>3.0325281867910148</v>
      </c>
      <c r="Y6086">
        <f t="shared" si="2014"/>
        <v>38</v>
      </c>
    </row>
    <row r="6087" spans="1:25" x14ac:dyDescent="0.3">
      <c r="A6087" s="1">
        <v>41845</v>
      </c>
      <c r="B6087">
        <v>1978.339966</v>
      </c>
      <c r="C6087">
        <v>12.69</v>
      </c>
      <c r="D6087">
        <v>12.478215651858701</v>
      </c>
      <c r="E6087">
        <f t="shared" si="1995"/>
        <v>0.21178434814129865</v>
      </c>
      <c r="F6087" t="str">
        <f t="shared" si="1996"/>
        <v/>
      </c>
      <c r="G6087" t="str">
        <f t="shared" si="2005"/>
        <v/>
      </c>
      <c r="H6087">
        <f t="shared" si="2006"/>
        <v>0.84999999999999964</v>
      </c>
      <c r="I6087">
        <f t="shared" si="2007"/>
        <v>-9.6400140000000647</v>
      </c>
      <c r="J6087">
        <f t="shared" si="2008"/>
        <v>-11.341192941176551</v>
      </c>
      <c r="K6087" t="str">
        <f t="shared" si="2009"/>
        <v/>
      </c>
      <c r="L6087" s="2" t="str">
        <f t="shared" si="2015"/>
        <v/>
      </c>
      <c r="M6087" t="str">
        <f t="shared" si="2010"/>
        <v/>
      </c>
      <c r="N6087" s="1">
        <f t="shared" si="1997"/>
        <v>41673</v>
      </c>
      <c r="O6087" t="str">
        <f t="shared" si="1998"/>
        <v>可交易</v>
      </c>
      <c r="P6087" s="2" t="str">
        <f t="shared" si="1999"/>
        <v/>
      </c>
      <c r="Q6087" s="2" t="str">
        <f t="shared" si="2000"/>
        <v/>
      </c>
      <c r="R6087" s="2">
        <f t="shared" si="2011"/>
        <v>8.0552643793295395</v>
      </c>
      <c r="S6087">
        <f t="shared" si="2012"/>
        <v>68</v>
      </c>
      <c r="T6087" s="1">
        <f t="shared" si="2001"/>
        <v>41089</v>
      </c>
      <c r="U6087" t="str">
        <f t="shared" si="2002"/>
        <v>可交易</v>
      </c>
      <c r="V6087" s="2" t="str">
        <f t="shared" si="2003"/>
        <v/>
      </c>
      <c r="W6087" s="2" t="str">
        <f t="shared" si="2004"/>
        <v/>
      </c>
      <c r="X6087" s="2">
        <f t="shared" si="2013"/>
        <v>3.0325281867910148</v>
      </c>
      <c r="Y6087">
        <f t="shared" si="2014"/>
        <v>38</v>
      </c>
    </row>
    <row r="6088" spans="1:25" x14ac:dyDescent="0.3">
      <c r="A6088" s="1">
        <v>41848</v>
      </c>
      <c r="B6088">
        <v>1978.910034</v>
      </c>
      <c r="C6088">
        <v>12.56</v>
      </c>
      <c r="D6088">
        <v>13.045674932544999</v>
      </c>
      <c r="E6088">
        <f t="shared" si="1995"/>
        <v>-0.48567493254499894</v>
      </c>
      <c r="F6088" t="str">
        <f t="shared" si="1996"/>
        <v/>
      </c>
      <c r="G6088" t="str">
        <f t="shared" si="2005"/>
        <v/>
      </c>
      <c r="H6088">
        <f t="shared" si="2006"/>
        <v>-0.12999999999999901</v>
      </c>
      <c r="I6088">
        <f t="shared" si="2007"/>
        <v>0.57006799999999203</v>
      </c>
      <c r="J6088">
        <f t="shared" si="2008"/>
        <v>-4.3851384615384337</v>
      </c>
      <c r="K6088" t="str">
        <f t="shared" si="2009"/>
        <v/>
      </c>
      <c r="L6088" s="2" t="str">
        <f t="shared" si="2015"/>
        <v/>
      </c>
      <c r="M6088" t="str">
        <f t="shared" si="2010"/>
        <v/>
      </c>
      <c r="N6088" s="1">
        <f t="shared" si="1997"/>
        <v>41673</v>
      </c>
      <c r="O6088" t="str">
        <f t="shared" si="1998"/>
        <v>可交易</v>
      </c>
      <c r="P6088" s="2" t="str">
        <f t="shared" si="1999"/>
        <v/>
      </c>
      <c r="Q6088" s="2" t="str">
        <f t="shared" si="2000"/>
        <v/>
      </c>
      <c r="R6088" s="2">
        <f t="shared" si="2011"/>
        <v>8.0552643793295395</v>
      </c>
      <c r="S6088">
        <f t="shared" si="2012"/>
        <v>68</v>
      </c>
      <c r="T6088" s="1">
        <f t="shared" si="2001"/>
        <v>41089</v>
      </c>
      <c r="U6088" t="str">
        <f t="shared" si="2002"/>
        <v>可交易</v>
      </c>
      <c r="V6088" s="2" t="str">
        <f t="shared" si="2003"/>
        <v/>
      </c>
      <c r="W6088" s="2" t="str">
        <f t="shared" si="2004"/>
        <v/>
      </c>
      <c r="X6088" s="2">
        <f t="shared" si="2013"/>
        <v>3.0325281867910148</v>
      </c>
      <c r="Y6088">
        <f t="shared" si="2014"/>
        <v>38</v>
      </c>
    </row>
    <row r="6089" spans="1:25" x14ac:dyDescent="0.3">
      <c r="A6089" s="1">
        <v>41849</v>
      </c>
      <c r="B6089">
        <v>1969.9499510000001</v>
      </c>
      <c r="C6089">
        <v>13.28</v>
      </c>
      <c r="D6089">
        <v>12.9139200110994</v>
      </c>
      <c r="E6089">
        <f t="shared" si="1995"/>
        <v>0.36607998890059967</v>
      </c>
      <c r="F6089" t="str">
        <f t="shared" si="1996"/>
        <v/>
      </c>
      <c r="G6089" t="str">
        <f t="shared" si="2005"/>
        <v/>
      </c>
      <c r="H6089">
        <f t="shared" si="2006"/>
        <v>0.71999999999999886</v>
      </c>
      <c r="I6089">
        <f t="shared" si="2007"/>
        <v>-8.9600829999999405</v>
      </c>
      <c r="J6089">
        <f t="shared" si="2008"/>
        <v>-12.444559722222159</v>
      </c>
      <c r="K6089" t="str">
        <f t="shared" si="2009"/>
        <v/>
      </c>
      <c r="L6089" s="2" t="str">
        <f t="shared" si="2015"/>
        <v/>
      </c>
      <c r="M6089" t="str">
        <f t="shared" si="2010"/>
        <v/>
      </c>
      <c r="N6089" s="1">
        <f t="shared" si="1997"/>
        <v>41673</v>
      </c>
      <c r="O6089" t="str">
        <f t="shared" si="1998"/>
        <v>可交易</v>
      </c>
      <c r="P6089" s="2" t="str">
        <f t="shared" si="1999"/>
        <v/>
      </c>
      <c r="Q6089" s="2" t="str">
        <f t="shared" si="2000"/>
        <v/>
      </c>
      <c r="R6089" s="2">
        <f t="shared" si="2011"/>
        <v>8.0552643793295395</v>
      </c>
      <c r="S6089">
        <f t="shared" si="2012"/>
        <v>68</v>
      </c>
      <c r="T6089" s="1">
        <f t="shared" si="2001"/>
        <v>41089</v>
      </c>
      <c r="U6089" t="str">
        <f t="shared" si="2002"/>
        <v>可交易</v>
      </c>
      <c r="V6089" s="2" t="str">
        <f t="shared" si="2003"/>
        <v/>
      </c>
      <c r="W6089" s="2" t="str">
        <f t="shared" si="2004"/>
        <v/>
      </c>
      <c r="X6089" s="2">
        <f t="shared" si="2013"/>
        <v>3.0325281867910148</v>
      </c>
      <c r="Y6089">
        <f t="shared" si="2014"/>
        <v>38</v>
      </c>
    </row>
    <row r="6090" spans="1:25" x14ac:dyDescent="0.3">
      <c r="A6090" s="1">
        <v>41850</v>
      </c>
      <c r="B6090">
        <v>1970.0699460000001</v>
      </c>
      <c r="C6090">
        <v>13.33</v>
      </c>
      <c r="D6090">
        <v>13.4312764680759</v>
      </c>
      <c r="E6090">
        <f t="shared" si="1995"/>
        <v>-0.10127646807590018</v>
      </c>
      <c r="F6090" t="str">
        <f t="shared" si="1996"/>
        <v/>
      </c>
      <c r="G6090" t="str">
        <f t="shared" si="2005"/>
        <v/>
      </c>
      <c r="H6090">
        <f t="shared" si="2006"/>
        <v>5.0000000000000711E-2</v>
      </c>
      <c r="I6090">
        <f t="shared" si="2007"/>
        <v>0.11999500000001717</v>
      </c>
      <c r="J6090">
        <f t="shared" si="2008"/>
        <v>2.3999000000003092</v>
      </c>
      <c r="K6090" t="str">
        <f t="shared" si="2009"/>
        <v/>
      </c>
      <c r="L6090" s="2" t="str">
        <f t="shared" si="2015"/>
        <v/>
      </c>
      <c r="M6090" t="str">
        <f t="shared" si="2010"/>
        <v/>
      </c>
      <c r="N6090" s="1">
        <f t="shared" si="1997"/>
        <v>41673</v>
      </c>
      <c r="O6090" t="str">
        <f t="shared" si="1998"/>
        <v>可交易</v>
      </c>
      <c r="P6090" s="2" t="str">
        <f t="shared" si="1999"/>
        <v/>
      </c>
      <c r="Q6090" s="2" t="str">
        <f t="shared" si="2000"/>
        <v/>
      </c>
      <c r="R6090" s="2">
        <f t="shared" si="2011"/>
        <v>8.0552643793295395</v>
      </c>
      <c r="S6090">
        <f t="shared" si="2012"/>
        <v>68</v>
      </c>
      <c r="T6090" s="1">
        <f t="shared" si="2001"/>
        <v>41089</v>
      </c>
      <c r="U6090" t="str">
        <f t="shared" si="2002"/>
        <v>可交易</v>
      </c>
      <c r="V6090" s="2" t="str">
        <f t="shared" si="2003"/>
        <v/>
      </c>
      <c r="W6090" s="2" t="str">
        <f t="shared" si="2004"/>
        <v/>
      </c>
      <c r="X6090" s="2">
        <f t="shared" si="2013"/>
        <v>3.0325281867910148</v>
      </c>
      <c r="Y6090">
        <f t="shared" si="2014"/>
        <v>38</v>
      </c>
    </row>
    <row r="6091" spans="1:25" x14ac:dyDescent="0.3">
      <c r="A6091" s="1">
        <v>41851</v>
      </c>
      <c r="B6091">
        <v>1930.670044</v>
      </c>
      <c r="C6091">
        <v>16.95</v>
      </c>
      <c r="D6091">
        <v>16.183490475476599</v>
      </c>
      <c r="E6091">
        <f t="shared" si="1995"/>
        <v>0.76650952452339993</v>
      </c>
      <c r="F6091" t="str">
        <f t="shared" si="1996"/>
        <v/>
      </c>
      <c r="G6091" t="str">
        <f t="shared" si="2005"/>
        <v/>
      </c>
      <c r="H6091">
        <f t="shared" si="2006"/>
        <v>3.6199999999999992</v>
      </c>
      <c r="I6091">
        <f t="shared" si="2007"/>
        <v>-39.399902000000111</v>
      </c>
      <c r="J6091">
        <f t="shared" si="2008"/>
        <v>-10.883950828729315</v>
      </c>
      <c r="K6091" t="str">
        <f t="shared" si="2009"/>
        <v/>
      </c>
      <c r="L6091" s="2" t="str">
        <f t="shared" si="2015"/>
        <v/>
      </c>
      <c r="M6091" t="str">
        <f t="shared" si="2010"/>
        <v/>
      </c>
      <c r="N6091" s="1">
        <f t="shared" si="1997"/>
        <v>41673</v>
      </c>
      <c r="O6091" t="str">
        <f t="shared" si="1998"/>
        <v>可交易</v>
      </c>
      <c r="P6091" s="2" t="str">
        <f t="shared" si="1999"/>
        <v/>
      </c>
      <c r="Q6091" s="2" t="str">
        <f t="shared" si="2000"/>
        <v/>
      </c>
      <c r="R6091" s="2">
        <f t="shared" si="2011"/>
        <v>8.0552643793295395</v>
      </c>
      <c r="S6091">
        <f t="shared" si="2012"/>
        <v>68</v>
      </c>
      <c r="T6091" s="1">
        <f t="shared" si="2001"/>
        <v>41089</v>
      </c>
      <c r="U6091" t="str">
        <f t="shared" si="2002"/>
        <v>可交易</v>
      </c>
      <c r="V6091" s="2" t="str">
        <f t="shared" si="2003"/>
        <v/>
      </c>
      <c r="W6091" s="2" t="str">
        <f t="shared" si="2004"/>
        <v/>
      </c>
      <c r="X6091" s="2">
        <f t="shared" si="2013"/>
        <v>3.0325281867910148</v>
      </c>
      <c r="Y6091">
        <f t="shared" si="2014"/>
        <v>38</v>
      </c>
    </row>
    <row r="6092" spans="1:25" x14ac:dyDescent="0.3">
      <c r="A6092" s="1">
        <v>41852</v>
      </c>
      <c r="B6092">
        <v>1925.150024</v>
      </c>
      <c r="C6092">
        <v>17.03</v>
      </c>
      <c r="D6092">
        <v>16.2369389201159</v>
      </c>
      <c r="E6092">
        <f t="shared" si="1995"/>
        <v>0.79306107988410091</v>
      </c>
      <c r="F6092" t="str">
        <f t="shared" si="1996"/>
        <v/>
      </c>
      <c r="G6092" t="str">
        <f t="shared" si="2005"/>
        <v/>
      </c>
      <c r="H6092">
        <f t="shared" si="2006"/>
        <v>8.0000000000001847E-2</v>
      </c>
      <c r="I6092">
        <f t="shared" si="2007"/>
        <v>-5.5200199999999313</v>
      </c>
      <c r="J6092">
        <f t="shared" si="2008"/>
        <v>-69.00024999999755</v>
      </c>
      <c r="K6092" t="str">
        <f t="shared" si="2009"/>
        <v/>
      </c>
      <c r="L6092" s="2" t="str">
        <f t="shared" si="2015"/>
        <v/>
      </c>
      <c r="M6092" t="str">
        <f t="shared" si="2010"/>
        <v/>
      </c>
      <c r="N6092" s="1">
        <f t="shared" si="1997"/>
        <v>41673</v>
      </c>
      <c r="O6092" t="str">
        <f t="shared" si="1998"/>
        <v>可交易</v>
      </c>
      <c r="P6092" s="2" t="str">
        <f t="shared" si="1999"/>
        <v/>
      </c>
      <c r="Q6092" s="2" t="str">
        <f t="shared" si="2000"/>
        <v/>
      </c>
      <c r="R6092" s="2">
        <f t="shared" si="2011"/>
        <v>8.0552643793295395</v>
      </c>
      <c r="S6092">
        <f t="shared" si="2012"/>
        <v>68</v>
      </c>
      <c r="T6092" s="1">
        <f t="shared" si="2001"/>
        <v>41089</v>
      </c>
      <c r="U6092" t="str">
        <f t="shared" si="2002"/>
        <v>可交易</v>
      </c>
      <c r="V6092" s="2" t="str">
        <f t="shared" si="2003"/>
        <v/>
      </c>
      <c r="W6092" s="2" t="str">
        <f t="shared" si="2004"/>
        <v/>
      </c>
      <c r="X6092" s="2">
        <f t="shared" si="2013"/>
        <v>3.0325281867910148</v>
      </c>
      <c r="Y6092">
        <f t="shared" si="2014"/>
        <v>38</v>
      </c>
    </row>
    <row r="6093" spans="1:25" x14ac:dyDescent="0.3">
      <c r="A6093" s="1">
        <v>41855</v>
      </c>
      <c r="B6093">
        <v>1938.98999</v>
      </c>
      <c r="C6093">
        <v>15.12</v>
      </c>
      <c r="D6093">
        <v>15.1226678613757</v>
      </c>
      <c r="E6093">
        <f t="shared" si="1995"/>
        <v>-2.6678613757002978E-3</v>
      </c>
      <c r="F6093" t="str">
        <f t="shared" si="1996"/>
        <v/>
      </c>
      <c r="G6093" t="str">
        <f t="shared" si="2005"/>
        <v/>
      </c>
      <c r="H6093">
        <f t="shared" si="2006"/>
        <v>-1.9100000000000019</v>
      </c>
      <c r="I6093">
        <f t="shared" si="2007"/>
        <v>13.839966000000004</v>
      </c>
      <c r="J6093">
        <f t="shared" si="2008"/>
        <v>-7.2460554973821933</v>
      </c>
      <c r="K6093" t="str">
        <f t="shared" si="2009"/>
        <v/>
      </c>
      <c r="L6093" s="2" t="str">
        <f t="shared" si="2015"/>
        <v/>
      </c>
      <c r="M6093" t="str">
        <f t="shared" si="2010"/>
        <v/>
      </c>
      <c r="N6093" s="1">
        <f t="shared" si="1997"/>
        <v>41673</v>
      </c>
      <c r="O6093" t="str">
        <f t="shared" si="1998"/>
        <v>可交易</v>
      </c>
      <c r="P6093" s="2" t="str">
        <f t="shared" si="1999"/>
        <v/>
      </c>
      <c r="Q6093" s="2" t="str">
        <f t="shared" si="2000"/>
        <v/>
      </c>
      <c r="R6093" s="2">
        <f t="shared" si="2011"/>
        <v>8.0552643793295395</v>
      </c>
      <c r="S6093">
        <f t="shared" si="2012"/>
        <v>68</v>
      </c>
      <c r="T6093" s="1">
        <f t="shared" si="2001"/>
        <v>41089</v>
      </c>
      <c r="U6093" t="str">
        <f t="shared" si="2002"/>
        <v>可交易</v>
      </c>
      <c r="V6093" s="2" t="str">
        <f t="shared" si="2003"/>
        <v/>
      </c>
      <c r="W6093" s="2" t="str">
        <f t="shared" si="2004"/>
        <v/>
      </c>
      <c r="X6093" s="2">
        <f t="shared" si="2013"/>
        <v>3.0325281867910148</v>
      </c>
      <c r="Y6093">
        <f t="shared" si="2014"/>
        <v>38</v>
      </c>
    </row>
    <row r="6094" spans="1:25" x14ac:dyDescent="0.3">
      <c r="A6094" s="1">
        <v>41856</v>
      </c>
      <c r="B6094">
        <v>1920.209961</v>
      </c>
      <c r="C6094">
        <v>16.87</v>
      </c>
      <c r="D6094">
        <v>16.289140311854901</v>
      </c>
      <c r="E6094">
        <f t="shared" si="1995"/>
        <v>0.58085968814510025</v>
      </c>
      <c r="F6094" t="str">
        <f t="shared" si="1996"/>
        <v/>
      </c>
      <c r="G6094" t="str">
        <f t="shared" si="2005"/>
        <v/>
      </c>
      <c r="H6094">
        <f t="shared" si="2006"/>
        <v>1.7500000000000018</v>
      </c>
      <c r="I6094">
        <f t="shared" si="2007"/>
        <v>-18.780029000000013</v>
      </c>
      <c r="J6094">
        <f t="shared" si="2008"/>
        <v>-10.73144514285714</v>
      </c>
      <c r="K6094" t="str">
        <f t="shared" si="2009"/>
        <v/>
      </c>
      <c r="L6094" s="2" t="str">
        <f t="shared" si="2015"/>
        <v/>
      </c>
      <c r="M6094" t="str">
        <f t="shared" si="2010"/>
        <v/>
      </c>
      <c r="N6094" s="1">
        <f t="shared" si="1997"/>
        <v>41673</v>
      </c>
      <c r="O6094" t="str">
        <f t="shared" si="1998"/>
        <v>可交易</v>
      </c>
      <c r="P6094" s="2" t="str">
        <f t="shared" si="1999"/>
        <v/>
      </c>
      <c r="Q6094" s="2" t="str">
        <f t="shared" si="2000"/>
        <v/>
      </c>
      <c r="R6094" s="2">
        <f t="shared" si="2011"/>
        <v>8.0552643793295395</v>
      </c>
      <c r="S6094">
        <f t="shared" si="2012"/>
        <v>68</v>
      </c>
      <c r="T6094" s="1">
        <f t="shared" si="2001"/>
        <v>41089</v>
      </c>
      <c r="U6094" t="str">
        <f t="shared" si="2002"/>
        <v>可交易</v>
      </c>
      <c r="V6094" s="2" t="str">
        <f t="shared" si="2003"/>
        <v/>
      </c>
      <c r="W6094" s="2" t="str">
        <f t="shared" si="2004"/>
        <v/>
      </c>
      <c r="X6094" s="2">
        <f t="shared" si="2013"/>
        <v>3.0325281867910148</v>
      </c>
      <c r="Y6094">
        <f t="shared" si="2014"/>
        <v>38</v>
      </c>
    </row>
    <row r="6095" spans="1:25" x14ac:dyDescent="0.3">
      <c r="A6095" s="1">
        <v>41857</v>
      </c>
      <c r="B6095">
        <v>1920.23999</v>
      </c>
      <c r="C6095">
        <v>16.37</v>
      </c>
      <c r="D6095">
        <v>15.973623754201499</v>
      </c>
      <c r="E6095">
        <f t="shared" si="1995"/>
        <v>0.39637624579850161</v>
      </c>
      <c r="F6095" t="str">
        <f t="shared" si="1996"/>
        <v/>
      </c>
      <c r="G6095" t="str">
        <f t="shared" si="2005"/>
        <v/>
      </c>
      <c r="H6095">
        <f t="shared" si="2006"/>
        <v>-0.5</v>
      </c>
      <c r="I6095">
        <f t="shared" si="2007"/>
        <v>3.0029000000013184E-2</v>
      </c>
      <c r="J6095">
        <f t="shared" si="2008"/>
        <v>-6.0058000000026368E-2</v>
      </c>
      <c r="K6095" t="str">
        <f t="shared" si="2009"/>
        <v/>
      </c>
      <c r="L6095" s="2" t="str">
        <f t="shared" si="2015"/>
        <v/>
      </c>
      <c r="M6095" t="str">
        <f t="shared" si="2010"/>
        <v/>
      </c>
      <c r="N6095" s="1">
        <f t="shared" si="1997"/>
        <v>41673</v>
      </c>
      <c r="O6095" t="str">
        <f t="shared" si="1998"/>
        <v>可交易</v>
      </c>
      <c r="P6095" s="2" t="str">
        <f t="shared" si="1999"/>
        <v/>
      </c>
      <c r="Q6095" s="2" t="str">
        <f t="shared" si="2000"/>
        <v/>
      </c>
      <c r="R6095" s="2">
        <f t="shared" si="2011"/>
        <v>8.0552643793295395</v>
      </c>
      <c r="S6095">
        <f t="shared" si="2012"/>
        <v>68</v>
      </c>
      <c r="T6095" s="1">
        <f t="shared" si="2001"/>
        <v>41089</v>
      </c>
      <c r="U6095" t="str">
        <f t="shared" si="2002"/>
        <v>可交易</v>
      </c>
      <c r="V6095" s="2" t="str">
        <f t="shared" si="2003"/>
        <v/>
      </c>
      <c r="W6095" s="2" t="str">
        <f t="shared" si="2004"/>
        <v/>
      </c>
      <c r="X6095" s="2">
        <f t="shared" si="2013"/>
        <v>3.0325281867910148</v>
      </c>
      <c r="Y6095">
        <f t="shared" si="2014"/>
        <v>38</v>
      </c>
    </row>
    <row r="6096" spans="1:25" x14ac:dyDescent="0.3">
      <c r="A6096" s="1">
        <v>41858</v>
      </c>
      <c r="B6096">
        <v>1909.5699460000001</v>
      </c>
      <c r="C6096">
        <v>16.66</v>
      </c>
      <c r="D6096">
        <v>16.569727530712399</v>
      </c>
      <c r="E6096">
        <f t="shared" si="1995"/>
        <v>9.0272469287601353E-2</v>
      </c>
      <c r="F6096" t="str">
        <f t="shared" si="1996"/>
        <v/>
      </c>
      <c r="G6096" t="str">
        <f t="shared" si="2005"/>
        <v/>
      </c>
      <c r="H6096">
        <f t="shared" si="2006"/>
        <v>0.28999999999999915</v>
      </c>
      <c r="I6096">
        <f t="shared" si="2007"/>
        <v>-10.670043999999962</v>
      </c>
      <c r="J6096">
        <f t="shared" si="2008"/>
        <v>-36.793255172413772</v>
      </c>
      <c r="K6096" t="str">
        <f t="shared" si="2009"/>
        <v/>
      </c>
      <c r="L6096" s="2" t="str">
        <f t="shared" si="2015"/>
        <v/>
      </c>
      <c r="M6096" t="str">
        <f t="shared" si="2010"/>
        <v/>
      </c>
      <c r="N6096" s="1">
        <f t="shared" si="1997"/>
        <v>41673</v>
      </c>
      <c r="O6096" t="str">
        <f t="shared" si="1998"/>
        <v>可交易</v>
      </c>
      <c r="P6096" s="2" t="str">
        <f t="shared" si="1999"/>
        <v/>
      </c>
      <c r="Q6096" s="2" t="str">
        <f t="shared" si="2000"/>
        <v/>
      </c>
      <c r="R6096" s="2">
        <f t="shared" si="2011"/>
        <v>8.0552643793295395</v>
      </c>
      <c r="S6096">
        <f t="shared" si="2012"/>
        <v>68</v>
      </c>
      <c r="T6096" s="1">
        <f t="shared" si="2001"/>
        <v>41089</v>
      </c>
      <c r="U6096" t="str">
        <f t="shared" si="2002"/>
        <v>可交易</v>
      </c>
      <c r="V6096" s="2" t="str">
        <f t="shared" si="2003"/>
        <v/>
      </c>
      <c r="W6096" s="2" t="str">
        <f t="shared" si="2004"/>
        <v/>
      </c>
      <c r="X6096" s="2">
        <f t="shared" si="2013"/>
        <v>3.0325281867910148</v>
      </c>
      <c r="Y6096">
        <f t="shared" si="2014"/>
        <v>38</v>
      </c>
    </row>
    <row r="6097" spans="1:25" x14ac:dyDescent="0.3">
      <c r="A6097" s="1">
        <v>41859</v>
      </c>
      <c r="B6097">
        <v>1931.589966</v>
      </c>
      <c r="C6097">
        <v>15.77</v>
      </c>
      <c r="D6097">
        <v>16.151762994783599</v>
      </c>
      <c r="E6097">
        <f t="shared" si="1995"/>
        <v>-0.38176299478359965</v>
      </c>
      <c r="F6097" t="str">
        <f t="shared" si="1996"/>
        <v/>
      </c>
      <c r="G6097" t="str">
        <f t="shared" si="2005"/>
        <v/>
      </c>
      <c r="H6097">
        <f t="shared" si="2006"/>
        <v>-0.89000000000000057</v>
      </c>
      <c r="I6097">
        <f t="shared" si="2007"/>
        <v>22.020019999999931</v>
      </c>
      <c r="J6097">
        <f t="shared" si="2008"/>
        <v>-24.741595505617884</v>
      </c>
      <c r="K6097" t="str">
        <f t="shared" si="2009"/>
        <v/>
      </c>
      <c r="L6097" s="2" t="str">
        <f t="shared" si="2015"/>
        <v/>
      </c>
      <c r="M6097" t="str">
        <f t="shared" si="2010"/>
        <v/>
      </c>
      <c r="N6097" s="1">
        <f t="shared" si="1997"/>
        <v>41673</v>
      </c>
      <c r="O6097" t="str">
        <f t="shared" si="1998"/>
        <v>可交易</v>
      </c>
      <c r="P6097" s="2" t="str">
        <f t="shared" si="1999"/>
        <v/>
      </c>
      <c r="Q6097" s="2" t="str">
        <f t="shared" si="2000"/>
        <v/>
      </c>
      <c r="R6097" s="2">
        <f t="shared" si="2011"/>
        <v>8.0552643793295395</v>
      </c>
      <c r="S6097">
        <f t="shared" si="2012"/>
        <v>68</v>
      </c>
      <c r="T6097" s="1">
        <f t="shared" si="2001"/>
        <v>41089</v>
      </c>
      <c r="U6097" t="str">
        <f t="shared" si="2002"/>
        <v>可交易</v>
      </c>
      <c r="V6097" s="2" t="str">
        <f t="shared" si="2003"/>
        <v/>
      </c>
      <c r="W6097" s="2" t="str">
        <f t="shared" si="2004"/>
        <v/>
      </c>
      <c r="X6097" s="2">
        <f t="shared" si="2013"/>
        <v>3.0325281867910148</v>
      </c>
      <c r="Y6097">
        <f t="shared" si="2014"/>
        <v>38</v>
      </c>
    </row>
    <row r="6098" spans="1:25" x14ac:dyDescent="0.3">
      <c r="A6098" s="1">
        <v>41862</v>
      </c>
      <c r="B6098">
        <v>1936.920044</v>
      </c>
      <c r="C6098">
        <v>14.23</v>
      </c>
      <c r="D6098">
        <v>14.097690160020599</v>
      </c>
      <c r="E6098">
        <f t="shared" si="1995"/>
        <v>0.13230983997940093</v>
      </c>
      <c r="F6098" t="str">
        <f t="shared" si="1996"/>
        <v/>
      </c>
      <c r="G6098" t="str">
        <f t="shared" si="2005"/>
        <v/>
      </c>
      <c r="H6098">
        <f t="shared" si="2006"/>
        <v>-1.5399999999999991</v>
      </c>
      <c r="I6098">
        <f t="shared" si="2007"/>
        <v>5.3300779999999577</v>
      </c>
      <c r="J6098">
        <f t="shared" si="2008"/>
        <v>-3.461089610389585</v>
      </c>
      <c r="K6098" t="str">
        <f t="shared" si="2009"/>
        <v/>
      </c>
      <c r="L6098" s="2" t="str">
        <f t="shared" si="2015"/>
        <v/>
      </c>
      <c r="M6098" t="str">
        <f t="shared" si="2010"/>
        <v/>
      </c>
      <c r="N6098" s="1">
        <f t="shared" si="1997"/>
        <v>41673</v>
      </c>
      <c r="O6098" t="str">
        <f t="shared" si="1998"/>
        <v>可交易</v>
      </c>
      <c r="P6098" s="2" t="str">
        <f t="shared" si="1999"/>
        <v/>
      </c>
      <c r="Q6098" s="2" t="str">
        <f t="shared" si="2000"/>
        <v/>
      </c>
      <c r="R6098" s="2">
        <f t="shared" si="2011"/>
        <v>8.0552643793295395</v>
      </c>
      <c r="S6098">
        <f t="shared" si="2012"/>
        <v>68</v>
      </c>
      <c r="T6098" s="1">
        <f t="shared" si="2001"/>
        <v>41089</v>
      </c>
      <c r="U6098" t="str">
        <f t="shared" si="2002"/>
        <v>可交易</v>
      </c>
      <c r="V6098" s="2" t="str">
        <f t="shared" si="2003"/>
        <v/>
      </c>
      <c r="W6098" s="2" t="str">
        <f t="shared" si="2004"/>
        <v/>
      </c>
      <c r="X6098" s="2">
        <f t="shared" si="2013"/>
        <v>3.0325281867910148</v>
      </c>
      <c r="Y6098">
        <f t="shared" si="2014"/>
        <v>38</v>
      </c>
    </row>
    <row r="6099" spans="1:25" x14ac:dyDescent="0.3">
      <c r="A6099" s="1">
        <v>41863</v>
      </c>
      <c r="B6099">
        <v>1933.75</v>
      </c>
      <c r="C6099">
        <v>14.13</v>
      </c>
      <c r="D6099">
        <v>14.063769285361801</v>
      </c>
      <c r="E6099">
        <f t="shared" si="1995"/>
        <v>6.6230714638200183E-2</v>
      </c>
      <c r="F6099" t="str">
        <f t="shared" si="1996"/>
        <v/>
      </c>
      <c r="G6099" t="str">
        <f t="shared" si="2005"/>
        <v/>
      </c>
      <c r="H6099">
        <f t="shared" si="2006"/>
        <v>-9.9999999999999645E-2</v>
      </c>
      <c r="I6099">
        <f t="shared" si="2007"/>
        <v>-3.1700439999999617</v>
      </c>
      <c r="J6099">
        <f t="shared" si="2008"/>
        <v>31.70043999999973</v>
      </c>
      <c r="K6099" t="str">
        <f t="shared" si="2009"/>
        <v/>
      </c>
      <c r="L6099" s="2" t="str">
        <f t="shared" si="2015"/>
        <v/>
      </c>
      <c r="M6099" t="str">
        <f t="shared" si="2010"/>
        <v/>
      </c>
      <c r="N6099" s="1">
        <f t="shared" si="1997"/>
        <v>41673</v>
      </c>
      <c r="O6099" t="str">
        <f t="shared" si="1998"/>
        <v>可交易</v>
      </c>
      <c r="P6099" s="2" t="str">
        <f t="shared" si="1999"/>
        <v/>
      </c>
      <c r="Q6099" s="2" t="str">
        <f t="shared" si="2000"/>
        <v/>
      </c>
      <c r="R6099" s="2">
        <f t="shared" si="2011"/>
        <v>8.0552643793295395</v>
      </c>
      <c r="S6099">
        <f t="shared" si="2012"/>
        <v>68</v>
      </c>
      <c r="T6099" s="1">
        <f t="shared" si="2001"/>
        <v>41089</v>
      </c>
      <c r="U6099" t="str">
        <f t="shared" si="2002"/>
        <v>可交易</v>
      </c>
      <c r="V6099" s="2" t="str">
        <f t="shared" si="2003"/>
        <v/>
      </c>
      <c r="W6099" s="2" t="str">
        <f t="shared" si="2004"/>
        <v/>
      </c>
      <c r="X6099" s="2">
        <f t="shared" si="2013"/>
        <v>3.0325281867910148</v>
      </c>
      <c r="Y6099">
        <f t="shared" si="2014"/>
        <v>38</v>
      </c>
    </row>
    <row r="6100" spans="1:25" x14ac:dyDescent="0.3">
      <c r="A6100" s="1">
        <v>41864</v>
      </c>
      <c r="B6100">
        <v>1946.719971</v>
      </c>
      <c r="C6100">
        <v>12.9</v>
      </c>
      <c r="D6100">
        <v>13.223398608327701</v>
      </c>
      <c r="E6100">
        <f t="shared" si="1995"/>
        <v>-0.32339860832770029</v>
      </c>
      <c r="F6100" t="str">
        <f t="shared" si="1996"/>
        <v/>
      </c>
      <c r="G6100" t="str">
        <f t="shared" si="2005"/>
        <v/>
      </c>
      <c r="H6100">
        <f t="shared" si="2006"/>
        <v>-1.2300000000000004</v>
      </c>
      <c r="I6100">
        <f t="shared" si="2007"/>
        <v>12.969970999999987</v>
      </c>
      <c r="J6100">
        <f t="shared" si="2008"/>
        <v>-10.544691869918685</v>
      </c>
      <c r="K6100" t="str">
        <f t="shared" si="2009"/>
        <v/>
      </c>
      <c r="L6100" s="2" t="str">
        <f t="shared" si="2015"/>
        <v/>
      </c>
      <c r="M6100" t="str">
        <f t="shared" si="2010"/>
        <v/>
      </c>
      <c r="N6100" s="1">
        <f t="shared" si="1997"/>
        <v>41673</v>
      </c>
      <c r="O6100" t="str">
        <f t="shared" si="1998"/>
        <v>可交易</v>
      </c>
      <c r="P6100" s="2" t="str">
        <f t="shared" si="1999"/>
        <v/>
      </c>
      <c r="Q6100" s="2" t="str">
        <f t="shared" si="2000"/>
        <v/>
      </c>
      <c r="R6100" s="2">
        <f t="shared" si="2011"/>
        <v>8.0552643793295395</v>
      </c>
      <c r="S6100">
        <f t="shared" si="2012"/>
        <v>68</v>
      </c>
      <c r="T6100" s="1">
        <f t="shared" si="2001"/>
        <v>41089</v>
      </c>
      <c r="U6100" t="str">
        <f t="shared" si="2002"/>
        <v>可交易</v>
      </c>
      <c r="V6100" s="2" t="str">
        <f t="shared" si="2003"/>
        <v/>
      </c>
      <c r="W6100" s="2" t="str">
        <f t="shared" si="2004"/>
        <v/>
      </c>
      <c r="X6100" s="2">
        <f t="shared" si="2013"/>
        <v>3.0325281867910148</v>
      </c>
      <c r="Y6100">
        <f t="shared" si="2014"/>
        <v>38</v>
      </c>
    </row>
    <row r="6101" spans="1:25" x14ac:dyDescent="0.3">
      <c r="A6101" s="1">
        <v>41865</v>
      </c>
      <c r="B6101">
        <v>1955.1800539999999</v>
      </c>
      <c r="C6101">
        <v>12.42</v>
      </c>
      <c r="D6101">
        <v>12.644536361664899</v>
      </c>
      <c r="E6101">
        <f t="shared" si="1995"/>
        <v>-0.22453636166489943</v>
      </c>
      <c r="F6101" t="str">
        <f t="shared" si="1996"/>
        <v/>
      </c>
      <c r="G6101" t="str">
        <f t="shared" si="2005"/>
        <v/>
      </c>
      <c r="H6101">
        <f t="shared" si="2006"/>
        <v>-0.48000000000000043</v>
      </c>
      <c r="I6101">
        <f t="shared" si="2007"/>
        <v>8.4600829999999405</v>
      </c>
      <c r="J6101">
        <f t="shared" si="2008"/>
        <v>-17.625172916666529</v>
      </c>
      <c r="K6101" t="str">
        <f t="shared" si="2009"/>
        <v/>
      </c>
      <c r="L6101" s="2" t="str">
        <f t="shared" si="2015"/>
        <v/>
      </c>
      <c r="M6101" t="str">
        <f t="shared" si="2010"/>
        <v/>
      </c>
      <c r="N6101" s="1">
        <f t="shared" si="1997"/>
        <v>41673</v>
      </c>
      <c r="O6101" t="str">
        <f t="shared" si="1998"/>
        <v>可交易</v>
      </c>
      <c r="P6101" s="2" t="str">
        <f t="shared" si="1999"/>
        <v/>
      </c>
      <c r="Q6101" s="2" t="str">
        <f t="shared" si="2000"/>
        <v/>
      </c>
      <c r="R6101" s="2">
        <f t="shared" si="2011"/>
        <v>8.0552643793295395</v>
      </c>
      <c r="S6101">
        <f t="shared" si="2012"/>
        <v>68</v>
      </c>
      <c r="T6101" s="1">
        <f t="shared" si="2001"/>
        <v>41089</v>
      </c>
      <c r="U6101" t="str">
        <f t="shared" si="2002"/>
        <v>可交易</v>
      </c>
      <c r="V6101" s="2" t="str">
        <f t="shared" si="2003"/>
        <v/>
      </c>
      <c r="W6101" s="2" t="str">
        <f t="shared" si="2004"/>
        <v/>
      </c>
      <c r="X6101" s="2">
        <f t="shared" si="2013"/>
        <v>3.0325281867910148</v>
      </c>
      <c r="Y6101">
        <f t="shared" si="2014"/>
        <v>38</v>
      </c>
    </row>
    <row r="6102" spans="1:25" x14ac:dyDescent="0.3">
      <c r="A6102" s="1">
        <v>41866</v>
      </c>
      <c r="B6102">
        <v>1955.0600589999999</v>
      </c>
      <c r="C6102">
        <v>13.15</v>
      </c>
      <c r="D6102">
        <v>14.0028679260231</v>
      </c>
      <c r="E6102">
        <f t="shared" si="1995"/>
        <v>-0.8528679260230998</v>
      </c>
      <c r="F6102" t="str">
        <f t="shared" si="1996"/>
        <v/>
      </c>
      <c r="G6102" t="str">
        <f t="shared" si="2005"/>
        <v/>
      </c>
      <c r="H6102">
        <f t="shared" si="2006"/>
        <v>0.73000000000000043</v>
      </c>
      <c r="I6102">
        <f t="shared" si="2007"/>
        <v>-0.11999500000001717</v>
      </c>
      <c r="J6102">
        <f t="shared" si="2008"/>
        <v>-0.16437671232879056</v>
      </c>
      <c r="K6102" t="str">
        <f t="shared" si="2009"/>
        <v/>
      </c>
      <c r="L6102" s="2" t="str">
        <f t="shared" si="2015"/>
        <v/>
      </c>
      <c r="M6102" t="str">
        <f t="shared" si="2010"/>
        <v/>
      </c>
      <c r="N6102" s="1">
        <f t="shared" si="1997"/>
        <v>41673</v>
      </c>
      <c r="O6102" t="str">
        <f t="shared" si="1998"/>
        <v>可交易</v>
      </c>
      <c r="P6102" s="2" t="str">
        <f t="shared" si="1999"/>
        <v/>
      </c>
      <c r="Q6102" s="2" t="str">
        <f t="shared" si="2000"/>
        <v/>
      </c>
      <c r="R6102" s="2">
        <f t="shared" si="2011"/>
        <v>8.0552643793295395</v>
      </c>
      <c r="S6102">
        <f t="shared" si="2012"/>
        <v>68</v>
      </c>
      <c r="T6102" s="1">
        <f t="shared" si="2001"/>
        <v>41089</v>
      </c>
      <c r="U6102" t="str">
        <f t="shared" si="2002"/>
        <v>可交易</v>
      </c>
      <c r="V6102" s="2" t="str">
        <f t="shared" si="2003"/>
        <v/>
      </c>
      <c r="W6102" s="2" t="str">
        <f t="shared" si="2004"/>
        <v/>
      </c>
      <c r="X6102" s="2">
        <f t="shared" si="2013"/>
        <v>3.0325281867910148</v>
      </c>
      <c r="Y6102">
        <f t="shared" si="2014"/>
        <v>38</v>
      </c>
    </row>
    <row r="6103" spans="1:25" x14ac:dyDescent="0.3">
      <c r="A6103" s="1">
        <v>41869</v>
      </c>
      <c r="B6103">
        <v>1971.73999</v>
      </c>
      <c r="C6103">
        <v>12.32</v>
      </c>
      <c r="D6103">
        <v>12.4999273455379</v>
      </c>
      <c r="E6103">
        <f t="shared" si="1995"/>
        <v>-0.1799273455378998</v>
      </c>
      <c r="F6103" t="str">
        <f t="shared" si="1996"/>
        <v/>
      </c>
      <c r="G6103" t="str">
        <f t="shared" si="2005"/>
        <v/>
      </c>
      <c r="H6103">
        <f t="shared" si="2006"/>
        <v>-0.83000000000000007</v>
      </c>
      <c r="I6103">
        <f t="shared" si="2007"/>
        <v>16.679931000000124</v>
      </c>
      <c r="J6103">
        <f t="shared" si="2008"/>
        <v>-20.096302409638703</v>
      </c>
      <c r="K6103" t="str">
        <f t="shared" si="2009"/>
        <v/>
      </c>
      <c r="L6103" s="2" t="str">
        <f t="shared" si="2015"/>
        <v/>
      </c>
      <c r="M6103" t="str">
        <f t="shared" si="2010"/>
        <v/>
      </c>
      <c r="N6103" s="1">
        <f t="shared" si="1997"/>
        <v>41673</v>
      </c>
      <c r="O6103" t="str">
        <f t="shared" si="1998"/>
        <v>可交易</v>
      </c>
      <c r="P6103" s="2" t="str">
        <f t="shared" si="1999"/>
        <v/>
      </c>
      <c r="Q6103" s="2" t="str">
        <f t="shared" si="2000"/>
        <v/>
      </c>
      <c r="R6103" s="2">
        <f t="shared" si="2011"/>
        <v>8.0552643793295395</v>
      </c>
      <c r="S6103">
        <f t="shared" si="2012"/>
        <v>68</v>
      </c>
      <c r="T6103" s="1">
        <f t="shared" si="2001"/>
        <v>41089</v>
      </c>
      <c r="U6103" t="str">
        <f t="shared" si="2002"/>
        <v>可交易</v>
      </c>
      <c r="V6103" s="2" t="str">
        <f t="shared" si="2003"/>
        <v/>
      </c>
      <c r="W6103" s="2" t="str">
        <f t="shared" si="2004"/>
        <v/>
      </c>
      <c r="X6103" s="2">
        <f t="shared" si="2013"/>
        <v>3.0325281867910148</v>
      </c>
      <c r="Y6103">
        <f t="shared" si="2014"/>
        <v>38</v>
      </c>
    </row>
    <row r="6104" spans="1:25" x14ac:dyDescent="0.3">
      <c r="A6104" s="1">
        <v>41870</v>
      </c>
      <c r="B6104">
        <v>1981.599976</v>
      </c>
      <c r="C6104">
        <v>12.21</v>
      </c>
      <c r="D6104">
        <v>12.1496320443445</v>
      </c>
      <c r="E6104">
        <f t="shared" si="1995"/>
        <v>6.0367955655500793E-2</v>
      </c>
      <c r="F6104" t="str">
        <f t="shared" si="1996"/>
        <v/>
      </c>
      <c r="G6104" t="str">
        <f t="shared" si="2005"/>
        <v/>
      </c>
      <c r="H6104">
        <f t="shared" si="2006"/>
        <v>-0.10999999999999943</v>
      </c>
      <c r="I6104">
        <f t="shared" si="2007"/>
        <v>9.8599859999999353</v>
      </c>
      <c r="J6104">
        <f t="shared" si="2008"/>
        <v>-89.636236363636243</v>
      </c>
      <c r="K6104" t="str">
        <f t="shared" si="2009"/>
        <v/>
      </c>
      <c r="L6104" s="2" t="str">
        <f t="shared" si="2015"/>
        <v/>
      </c>
      <c r="M6104" t="str">
        <f t="shared" si="2010"/>
        <v/>
      </c>
      <c r="N6104" s="1">
        <f t="shared" si="1997"/>
        <v>41673</v>
      </c>
      <c r="O6104" t="str">
        <f t="shared" si="1998"/>
        <v>可交易</v>
      </c>
      <c r="P6104" s="2" t="str">
        <f t="shared" si="1999"/>
        <v/>
      </c>
      <c r="Q6104" s="2" t="str">
        <f t="shared" si="2000"/>
        <v/>
      </c>
      <c r="R6104" s="2">
        <f t="shared" si="2011"/>
        <v>8.0552643793295395</v>
      </c>
      <c r="S6104">
        <f t="shared" si="2012"/>
        <v>68</v>
      </c>
      <c r="T6104" s="1">
        <f t="shared" si="2001"/>
        <v>41089</v>
      </c>
      <c r="U6104" t="str">
        <f t="shared" si="2002"/>
        <v>可交易</v>
      </c>
      <c r="V6104" s="2" t="str">
        <f t="shared" si="2003"/>
        <v/>
      </c>
      <c r="W6104" s="2" t="str">
        <f t="shared" si="2004"/>
        <v/>
      </c>
      <c r="X6104" s="2">
        <f t="shared" si="2013"/>
        <v>3.0325281867910148</v>
      </c>
      <c r="Y6104">
        <f t="shared" si="2014"/>
        <v>38</v>
      </c>
    </row>
    <row r="6105" spans="1:25" x14ac:dyDescent="0.3">
      <c r="A6105" s="1">
        <v>41871</v>
      </c>
      <c r="B6105">
        <v>1986.51001</v>
      </c>
      <c r="C6105">
        <v>11.78</v>
      </c>
      <c r="D6105">
        <v>11.707628518291999</v>
      </c>
      <c r="E6105">
        <f t="shared" si="1995"/>
        <v>7.2371481708000118E-2</v>
      </c>
      <c r="F6105" t="str">
        <f t="shared" si="1996"/>
        <v/>
      </c>
      <c r="G6105" t="str">
        <f t="shared" si="2005"/>
        <v/>
      </c>
      <c r="H6105">
        <f t="shared" si="2006"/>
        <v>-0.43000000000000149</v>
      </c>
      <c r="I6105">
        <f t="shared" si="2007"/>
        <v>4.910033999999996</v>
      </c>
      <c r="J6105">
        <f t="shared" si="2008"/>
        <v>-11.418683720930183</v>
      </c>
      <c r="K6105" t="str">
        <f t="shared" si="2009"/>
        <v/>
      </c>
      <c r="L6105" s="2" t="str">
        <f t="shared" si="2015"/>
        <v/>
      </c>
      <c r="M6105" t="str">
        <f t="shared" si="2010"/>
        <v/>
      </c>
      <c r="N6105" s="1">
        <f t="shared" si="1997"/>
        <v>41673</v>
      </c>
      <c r="O6105" t="str">
        <f t="shared" si="1998"/>
        <v>可交易</v>
      </c>
      <c r="P6105" s="2" t="str">
        <f t="shared" si="1999"/>
        <v/>
      </c>
      <c r="Q6105" s="2" t="str">
        <f t="shared" si="2000"/>
        <v/>
      </c>
      <c r="R6105" s="2">
        <f t="shared" si="2011"/>
        <v>8.0552643793295395</v>
      </c>
      <c r="S6105">
        <f t="shared" si="2012"/>
        <v>68</v>
      </c>
      <c r="T6105" s="1">
        <f t="shared" si="2001"/>
        <v>41089</v>
      </c>
      <c r="U6105" t="str">
        <f t="shared" si="2002"/>
        <v>可交易</v>
      </c>
      <c r="V6105" s="2" t="str">
        <f t="shared" si="2003"/>
        <v/>
      </c>
      <c r="W6105" s="2" t="str">
        <f t="shared" si="2004"/>
        <v/>
      </c>
      <c r="X6105" s="2">
        <f t="shared" si="2013"/>
        <v>3.0325281867910148</v>
      </c>
      <c r="Y6105">
        <f t="shared" si="2014"/>
        <v>38</v>
      </c>
    </row>
    <row r="6106" spans="1:25" x14ac:dyDescent="0.3">
      <c r="A6106" s="1">
        <v>41872</v>
      </c>
      <c r="B6106">
        <v>1992.369995</v>
      </c>
      <c r="C6106">
        <v>11.76</v>
      </c>
      <c r="D6106">
        <v>12.6744927535035</v>
      </c>
      <c r="E6106">
        <f t="shared" si="1995"/>
        <v>-0.91449275350350057</v>
      </c>
      <c r="F6106" t="str">
        <f t="shared" si="1996"/>
        <v/>
      </c>
      <c r="G6106" t="str">
        <f t="shared" si="2005"/>
        <v/>
      </c>
      <c r="H6106">
        <f t="shared" si="2006"/>
        <v>-1.9999999999999574E-2</v>
      </c>
      <c r="I6106">
        <f t="shared" si="2007"/>
        <v>5.8599850000000515</v>
      </c>
      <c r="J6106">
        <f t="shared" si="2008"/>
        <v>-292.99925000000883</v>
      </c>
      <c r="K6106" t="str">
        <f t="shared" si="2009"/>
        <v/>
      </c>
      <c r="L6106" s="2" t="str">
        <f t="shared" si="2015"/>
        <v/>
      </c>
      <c r="M6106" t="str">
        <f t="shared" si="2010"/>
        <v/>
      </c>
      <c r="N6106" s="1">
        <f t="shared" si="1997"/>
        <v>41673</v>
      </c>
      <c r="O6106" t="str">
        <f t="shared" si="1998"/>
        <v>可交易</v>
      </c>
      <c r="P6106" s="2" t="str">
        <f t="shared" si="1999"/>
        <v/>
      </c>
      <c r="Q6106" s="2" t="str">
        <f t="shared" si="2000"/>
        <v/>
      </c>
      <c r="R6106" s="2">
        <f t="shared" si="2011"/>
        <v>8.0552643793295395</v>
      </c>
      <c r="S6106">
        <f t="shared" si="2012"/>
        <v>68</v>
      </c>
      <c r="T6106" s="1">
        <f t="shared" si="2001"/>
        <v>41089</v>
      </c>
      <c r="U6106" t="str">
        <f t="shared" si="2002"/>
        <v>可交易</v>
      </c>
      <c r="V6106" s="2" t="str">
        <f t="shared" si="2003"/>
        <v/>
      </c>
      <c r="W6106" s="2" t="str">
        <f t="shared" si="2004"/>
        <v/>
      </c>
      <c r="X6106" s="2">
        <f t="shared" si="2013"/>
        <v>3.0325281867910148</v>
      </c>
      <c r="Y6106">
        <f t="shared" si="2014"/>
        <v>38</v>
      </c>
    </row>
    <row r="6107" spans="1:25" x14ac:dyDescent="0.3">
      <c r="A6107" s="1">
        <v>41873</v>
      </c>
      <c r="B6107">
        <v>1988.400024</v>
      </c>
      <c r="C6107">
        <v>11.47</v>
      </c>
      <c r="D6107">
        <v>12.1029638984307</v>
      </c>
      <c r="E6107">
        <f t="shared" si="1995"/>
        <v>-0.63296389843069889</v>
      </c>
      <c r="F6107" t="str">
        <f t="shared" si="1996"/>
        <v/>
      </c>
      <c r="G6107" t="str">
        <f t="shared" si="2005"/>
        <v/>
      </c>
      <c r="H6107">
        <f t="shared" si="2006"/>
        <v>-0.28999999999999915</v>
      </c>
      <c r="I6107">
        <f t="shared" si="2007"/>
        <v>-3.9699709999999868</v>
      </c>
      <c r="J6107">
        <f t="shared" si="2008"/>
        <v>13.689555172413788</v>
      </c>
      <c r="K6107" t="str">
        <f t="shared" si="2009"/>
        <v/>
      </c>
      <c r="L6107" s="2" t="str">
        <f t="shared" si="2015"/>
        <v/>
      </c>
      <c r="M6107" t="str">
        <f t="shared" si="2010"/>
        <v/>
      </c>
      <c r="N6107" s="1">
        <f t="shared" si="1997"/>
        <v>41673</v>
      </c>
      <c r="O6107" t="str">
        <f t="shared" si="1998"/>
        <v>可交易</v>
      </c>
      <c r="P6107" s="2" t="str">
        <f t="shared" si="1999"/>
        <v/>
      </c>
      <c r="Q6107" s="2" t="str">
        <f t="shared" si="2000"/>
        <v/>
      </c>
      <c r="R6107" s="2">
        <f t="shared" si="2011"/>
        <v>8.0552643793295395</v>
      </c>
      <c r="S6107">
        <f t="shared" si="2012"/>
        <v>68</v>
      </c>
      <c r="T6107" s="1">
        <f t="shared" si="2001"/>
        <v>41089</v>
      </c>
      <c r="U6107" t="str">
        <f t="shared" si="2002"/>
        <v>可交易</v>
      </c>
      <c r="V6107" s="2" t="str">
        <f t="shared" si="2003"/>
        <v/>
      </c>
      <c r="W6107" s="2" t="str">
        <f t="shared" si="2004"/>
        <v/>
      </c>
      <c r="X6107" s="2">
        <f t="shared" si="2013"/>
        <v>3.0325281867910148</v>
      </c>
      <c r="Y6107">
        <f t="shared" si="2014"/>
        <v>38</v>
      </c>
    </row>
    <row r="6108" spans="1:25" x14ac:dyDescent="0.3">
      <c r="A6108" s="1">
        <v>41876</v>
      </c>
      <c r="B6108">
        <v>1997.920044</v>
      </c>
      <c r="C6108">
        <v>11.7</v>
      </c>
      <c r="D6108">
        <v>11.4893468431565</v>
      </c>
      <c r="E6108">
        <f t="shared" si="1995"/>
        <v>0.21065315684349883</v>
      </c>
      <c r="F6108" t="str">
        <f t="shared" si="1996"/>
        <v/>
      </c>
      <c r="G6108" t="str">
        <f t="shared" si="2005"/>
        <v/>
      </c>
      <c r="H6108">
        <f t="shared" si="2006"/>
        <v>0.22999999999999865</v>
      </c>
      <c r="I6108">
        <f t="shared" si="2007"/>
        <v>9.5200199999999313</v>
      </c>
      <c r="J6108">
        <f t="shared" si="2008"/>
        <v>41.391391304347771</v>
      </c>
      <c r="K6108" t="str">
        <f t="shared" si="2009"/>
        <v/>
      </c>
      <c r="L6108" s="2" t="str">
        <f t="shared" si="2015"/>
        <v/>
      </c>
      <c r="M6108" t="str">
        <f t="shared" si="2010"/>
        <v/>
      </c>
      <c r="N6108" s="1">
        <f t="shared" si="1997"/>
        <v>41673</v>
      </c>
      <c r="O6108" t="str">
        <f t="shared" si="1998"/>
        <v>可交易</v>
      </c>
      <c r="P6108" s="2" t="str">
        <f t="shared" si="1999"/>
        <v/>
      </c>
      <c r="Q6108" s="2" t="str">
        <f t="shared" si="2000"/>
        <v/>
      </c>
      <c r="R6108" s="2">
        <f t="shared" si="2011"/>
        <v>8.0552643793295395</v>
      </c>
      <c r="S6108">
        <f t="shared" si="2012"/>
        <v>68</v>
      </c>
      <c r="T6108" s="1">
        <f t="shared" si="2001"/>
        <v>41089</v>
      </c>
      <c r="U6108" t="str">
        <f t="shared" si="2002"/>
        <v>可交易</v>
      </c>
      <c r="V6108" s="2" t="str">
        <f t="shared" si="2003"/>
        <v/>
      </c>
      <c r="W6108" s="2" t="str">
        <f t="shared" si="2004"/>
        <v/>
      </c>
      <c r="X6108" s="2">
        <f t="shared" si="2013"/>
        <v>3.0325281867910148</v>
      </c>
      <c r="Y6108">
        <f t="shared" si="2014"/>
        <v>38</v>
      </c>
    </row>
    <row r="6109" spans="1:25" x14ac:dyDescent="0.3">
      <c r="A6109" s="1">
        <v>41877</v>
      </c>
      <c r="B6109">
        <v>2000.0200199999999</v>
      </c>
      <c r="C6109">
        <v>11.63</v>
      </c>
      <c r="D6109">
        <v>11.649677072387901</v>
      </c>
      <c r="E6109">
        <f t="shared" si="1995"/>
        <v>-1.9677072387899841E-2</v>
      </c>
      <c r="F6109" t="str">
        <f t="shared" si="1996"/>
        <v/>
      </c>
      <c r="G6109" t="str">
        <f t="shared" si="2005"/>
        <v/>
      </c>
      <c r="H6109">
        <f t="shared" si="2006"/>
        <v>-6.9999999999998508E-2</v>
      </c>
      <c r="I6109">
        <f t="shared" si="2007"/>
        <v>2.0999759999999696</v>
      </c>
      <c r="J6109">
        <f t="shared" si="2008"/>
        <v>-29.999657142857348</v>
      </c>
      <c r="K6109" t="str">
        <f t="shared" si="2009"/>
        <v/>
      </c>
      <c r="L6109" s="2" t="str">
        <f t="shared" si="2015"/>
        <v/>
      </c>
      <c r="M6109" t="str">
        <f t="shared" si="2010"/>
        <v/>
      </c>
      <c r="N6109" s="1">
        <f t="shared" si="1997"/>
        <v>41673</v>
      </c>
      <c r="O6109" t="str">
        <f t="shared" si="1998"/>
        <v>可交易</v>
      </c>
      <c r="P6109" s="2" t="str">
        <f t="shared" si="1999"/>
        <v/>
      </c>
      <c r="Q6109" s="2" t="str">
        <f t="shared" si="2000"/>
        <v/>
      </c>
      <c r="R6109" s="2">
        <f t="shared" si="2011"/>
        <v>8.0552643793295395</v>
      </c>
      <c r="S6109">
        <f t="shared" si="2012"/>
        <v>68</v>
      </c>
      <c r="T6109" s="1">
        <f t="shared" si="2001"/>
        <v>41089</v>
      </c>
      <c r="U6109" t="str">
        <f t="shared" si="2002"/>
        <v>可交易</v>
      </c>
      <c r="V6109" s="2" t="str">
        <f t="shared" si="2003"/>
        <v/>
      </c>
      <c r="W6109" s="2" t="str">
        <f t="shared" si="2004"/>
        <v/>
      </c>
      <c r="X6109" s="2">
        <f t="shared" si="2013"/>
        <v>3.0325281867910148</v>
      </c>
      <c r="Y6109">
        <f t="shared" si="2014"/>
        <v>38</v>
      </c>
    </row>
    <row r="6110" spans="1:25" x14ac:dyDescent="0.3">
      <c r="A6110" s="1">
        <v>41878</v>
      </c>
      <c r="B6110">
        <v>2000.119995</v>
      </c>
      <c r="C6110">
        <v>11.78</v>
      </c>
      <c r="D6110">
        <v>11.706086127542401</v>
      </c>
      <c r="E6110">
        <f t="shared" si="1995"/>
        <v>7.3913872457598728E-2</v>
      </c>
      <c r="F6110" t="str">
        <f t="shared" si="1996"/>
        <v/>
      </c>
      <c r="G6110" t="str">
        <f t="shared" si="2005"/>
        <v/>
      </c>
      <c r="H6110">
        <f t="shared" si="2006"/>
        <v>0.14999999999999858</v>
      </c>
      <c r="I6110">
        <f t="shared" si="2007"/>
        <v>9.9975000000085856E-2</v>
      </c>
      <c r="J6110">
        <f t="shared" si="2008"/>
        <v>0.66650000000057874</v>
      </c>
      <c r="K6110" t="str">
        <f t="shared" si="2009"/>
        <v/>
      </c>
      <c r="L6110" s="2" t="str">
        <f t="shared" si="2015"/>
        <v/>
      </c>
      <c r="M6110" t="str">
        <f t="shared" si="2010"/>
        <v/>
      </c>
      <c r="N6110" s="1">
        <f t="shared" si="1997"/>
        <v>41673</v>
      </c>
      <c r="O6110" t="str">
        <f t="shared" si="1998"/>
        <v>可交易</v>
      </c>
      <c r="P6110" s="2" t="str">
        <f t="shared" si="1999"/>
        <v/>
      </c>
      <c r="Q6110" s="2" t="str">
        <f t="shared" si="2000"/>
        <v/>
      </c>
      <c r="R6110" s="2">
        <f t="shared" si="2011"/>
        <v>8.0552643793295395</v>
      </c>
      <c r="S6110">
        <f t="shared" si="2012"/>
        <v>68</v>
      </c>
      <c r="T6110" s="1">
        <f t="shared" si="2001"/>
        <v>41089</v>
      </c>
      <c r="U6110" t="str">
        <f t="shared" si="2002"/>
        <v>可交易</v>
      </c>
      <c r="V6110" s="2" t="str">
        <f t="shared" si="2003"/>
        <v/>
      </c>
      <c r="W6110" s="2" t="str">
        <f t="shared" si="2004"/>
        <v/>
      </c>
      <c r="X6110" s="2">
        <f t="shared" si="2013"/>
        <v>3.0325281867910148</v>
      </c>
      <c r="Y6110">
        <f t="shared" si="2014"/>
        <v>38</v>
      </c>
    </row>
    <row r="6111" spans="1:25" x14ac:dyDescent="0.3">
      <c r="A6111" s="1">
        <v>41879</v>
      </c>
      <c r="B6111">
        <v>1996.73999</v>
      </c>
      <c r="C6111">
        <v>12.05</v>
      </c>
      <c r="D6111">
        <v>12.3097491214328</v>
      </c>
      <c r="E6111">
        <f t="shared" si="1995"/>
        <v>-0.25974912143279916</v>
      </c>
      <c r="F6111" t="str">
        <f t="shared" si="1996"/>
        <v/>
      </c>
      <c r="G6111" t="str">
        <f t="shared" si="2005"/>
        <v/>
      </c>
      <c r="H6111">
        <f t="shared" si="2006"/>
        <v>0.27000000000000135</v>
      </c>
      <c r="I6111">
        <f t="shared" si="2007"/>
        <v>-3.3800049999999828</v>
      </c>
      <c r="J6111">
        <f t="shared" si="2008"/>
        <v>-12.518537037036911</v>
      </c>
      <c r="K6111" t="str">
        <f t="shared" si="2009"/>
        <v/>
      </c>
      <c r="L6111" s="2" t="str">
        <f t="shared" si="2015"/>
        <v/>
      </c>
      <c r="M6111" t="str">
        <f t="shared" si="2010"/>
        <v/>
      </c>
      <c r="N6111" s="1">
        <f t="shared" si="1997"/>
        <v>41673</v>
      </c>
      <c r="O6111" t="str">
        <f t="shared" si="1998"/>
        <v>可交易</v>
      </c>
      <c r="P6111" s="2" t="str">
        <f t="shared" si="1999"/>
        <v/>
      </c>
      <c r="Q6111" s="2" t="str">
        <f t="shared" si="2000"/>
        <v/>
      </c>
      <c r="R6111" s="2">
        <f t="shared" si="2011"/>
        <v>8.0552643793295395</v>
      </c>
      <c r="S6111">
        <f t="shared" si="2012"/>
        <v>68</v>
      </c>
      <c r="T6111" s="1">
        <f t="shared" si="2001"/>
        <v>41089</v>
      </c>
      <c r="U6111" t="str">
        <f t="shared" si="2002"/>
        <v>可交易</v>
      </c>
      <c r="V6111" s="2" t="str">
        <f t="shared" si="2003"/>
        <v/>
      </c>
      <c r="W6111" s="2" t="str">
        <f t="shared" si="2004"/>
        <v/>
      </c>
      <c r="X6111" s="2">
        <f t="shared" si="2013"/>
        <v>3.0325281867910148</v>
      </c>
      <c r="Y6111">
        <f t="shared" si="2014"/>
        <v>38</v>
      </c>
    </row>
    <row r="6112" spans="1:25" x14ac:dyDescent="0.3">
      <c r="A6112" s="1">
        <v>41880</v>
      </c>
      <c r="B6112">
        <v>2003.369995</v>
      </c>
      <c r="C6112">
        <v>11.98</v>
      </c>
      <c r="D6112">
        <v>12.1998045085935</v>
      </c>
      <c r="E6112">
        <f t="shared" si="1995"/>
        <v>-0.21980450859349965</v>
      </c>
      <c r="F6112" t="str">
        <f t="shared" si="1996"/>
        <v/>
      </c>
      <c r="G6112" t="str">
        <f t="shared" si="2005"/>
        <v/>
      </c>
      <c r="H6112">
        <f t="shared" si="2006"/>
        <v>-7.0000000000000284E-2</v>
      </c>
      <c r="I6112">
        <f t="shared" si="2007"/>
        <v>6.6300049999999828</v>
      </c>
      <c r="J6112">
        <f t="shared" si="2008"/>
        <v>-94.714357142856514</v>
      </c>
      <c r="K6112" t="str">
        <f t="shared" si="2009"/>
        <v/>
      </c>
      <c r="L6112" s="2" t="str">
        <f t="shared" si="2015"/>
        <v/>
      </c>
      <c r="M6112" t="str">
        <f t="shared" si="2010"/>
        <v/>
      </c>
      <c r="N6112" s="1">
        <f t="shared" si="1997"/>
        <v>41673</v>
      </c>
      <c r="O6112" t="str">
        <f t="shared" si="1998"/>
        <v>可交易</v>
      </c>
      <c r="P6112" s="2" t="str">
        <f t="shared" si="1999"/>
        <v/>
      </c>
      <c r="Q6112" s="2" t="str">
        <f t="shared" si="2000"/>
        <v/>
      </c>
      <c r="R6112" s="2">
        <f t="shared" si="2011"/>
        <v>8.0552643793295395</v>
      </c>
      <c r="S6112">
        <f t="shared" si="2012"/>
        <v>68</v>
      </c>
      <c r="T6112" s="1">
        <f t="shared" si="2001"/>
        <v>41089</v>
      </c>
      <c r="U6112" t="str">
        <f t="shared" si="2002"/>
        <v>可交易</v>
      </c>
      <c r="V6112" s="2" t="str">
        <f t="shared" si="2003"/>
        <v/>
      </c>
      <c r="W6112" s="2" t="str">
        <f t="shared" si="2004"/>
        <v/>
      </c>
      <c r="X6112" s="2">
        <f t="shared" si="2013"/>
        <v>3.0325281867910148</v>
      </c>
      <c r="Y6112">
        <f t="shared" si="2014"/>
        <v>38</v>
      </c>
    </row>
    <row r="6113" spans="1:25" x14ac:dyDescent="0.3">
      <c r="A6113" s="1">
        <v>41884</v>
      </c>
      <c r="B6113">
        <v>2002.280029</v>
      </c>
      <c r="C6113">
        <v>12.25</v>
      </c>
      <c r="D6113">
        <v>12.9892874654889</v>
      </c>
      <c r="E6113">
        <f t="shared" si="1995"/>
        <v>-0.7392874654888999</v>
      </c>
      <c r="F6113" t="str">
        <f t="shared" si="1996"/>
        <v/>
      </c>
      <c r="G6113" t="str">
        <f t="shared" si="2005"/>
        <v/>
      </c>
      <c r="H6113">
        <f t="shared" si="2006"/>
        <v>0.26999999999999957</v>
      </c>
      <c r="I6113">
        <f t="shared" si="2007"/>
        <v>-1.089966000000004</v>
      </c>
      <c r="J6113">
        <f t="shared" si="2008"/>
        <v>-4.0369111111111327</v>
      </c>
      <c r="K6113" t="str">
        <f t="shared" si="2009"/>
        <v/>
      </c>
      <c r="L6113" s="2" t="str">
        <f t="shared" si="2015"/>
        <v/>
      </c>
      <c r="M6113" t="str">
        <f t="shared" si="2010"/>
        <v/>
      </c>
      <c r="N6113" s="1">
        <f t="shared" si="1997"/>
        <v>41673</v>
      </c>
      <c r="O6113" t="str">
        <f t="shared" si="1998"/>
        <v>可交易</v>
      </c>
      <c r="P6113" s="2" t="str">
        <f t="shared" si="1999"/>
        <v/>
      </c>
      <c r="Q6113" s="2" t="str">
        <f t="shared" si="2000"/>
        <v/>
      </c>
      <c r="R6113" s="2">
        <f t="shared" si="2011"/>
        <v>8.0552643793295395</v>
      </c>
      <c r="S6113">
        <f t="shared" si="2012"/>
        <v>68</v>
      </c>
      <c r="T6113" s="1">
        <f t="shared" si="2001"/>
        <v>41089</v>
      </c>
      <c r="U6113" t="str">
        <f t="shared" si="2002"/>
        <v>可交易</v>
      </c>
      <c r="V6113" s="2" t="str">
        <f t="shared" si="2003"/>
        <v/>
      </c>
      <c r="W6113" s="2" t="str">
        <f t="shared" si="2004"/>
        <v/>
      </c>
      <c r="X6113" s="2">
        <f t="shared" si="2013"/>
        <v>3.0325281867910148</v>
      </c>
      <c r="Y6113">
        <f t="shared" si="2014"/>
        <v>38</v>
      </c>
    </row>
    <row r="6114" spans="1:25" x14ac:dyDescent="0.3">
      <c r="A6114" s="1">
        <v>41885</v>
      </c>
      <c r="B6114">
        <v>2000.719971</v>
      </c>
      <c r="C6114">
        <v>12.36</v>
      </c>
      <c r="D6114">
        <v>12.368127441620899</v>
      </c>
      <c r="E6114">
        <f t="shared" si="1995"/>
        <v>-8.1274416208998446E-3</v>
      </c>
      <c r="F6114" t="str">
        <f t="shared" si="1996"/>
        <v/>
      </c>
      <c r="G6114" t="str">
        <f t="shared" si="2005"/>
        <v/>
      </c>
      <c r="H6114">
        <f t="shared" si="2006"/>
        <v>0.10999999999999943</v>
      </c>
      <c r="I6114">
        <f t="shared" si="2007"/>
        <v>-1.5600580000000264</v>
      </c>
      <c r="J6114">
        <f t="shared" si="2008"/>
        <v>-14.182345454545768</v>
      </c>
      <c r="K6114" t="str">
        <f t="shared" si="2009"/>
        <v/>
      </c>
      <c r="L6114" s="2" t="str">
        <f t="shared" si="2015"/>
        <v/>
      </c>
      <c r="M6114" t="str">
        <f t="shared" si="2010"/>
        <v/>
      </c>
      <c r="N6114" s="1">
        <f t="shared" si="1997"/>
        <v>41673</v>
      </c>
      <c r="O6114" t="str">
        <f t="shared" si="1998"/>
        <v>可交易</v>
      </c>
      <c r="P6114" s="2" t="str">
        <f t="shared" si="1999"/>
        <v/>
      </c>
      <c r="Q6114" s="2" t="str">
        <f t="shared" si="2000"/>
        <v/>
      </c>
      <c r="R6114" s="2">
        <f t="shared" si="2011"/>
        <v>8.0552643793295395</v>
      </c>
      <c r="S6114">
        <f t="shared" si="2012"/>
        <v>68</v>
      </c>
      <c r="T6114" s="1">
        <f t="shared" si="2001"/>
        <v>41089</v>
      </c>
      <c r="U6114" t="str">
        <f t="shared" si="2002"/>
        <v>可交易</v>
      </c>
      <c r="V6114" s="2" t="str">
        <f t="shared" si="2003"/>
        <v/>
      </c>
      <c r="W6114" s="2" t="str">
        <f t="shared" si="2004"/>
        <v/>
      </c>
      <c r="X6114" s="2">
        <f t="shared" si="2013"/>
        <v>3.0325281867910148</v>
      </c>
      <c r="Y6114">
        <f t="shared" si="2014"/>
        <v>38</v>
      </c>
    </row>
    <row r="6115" spans="1:25" x14ac:dyDescent="0.3">
      <c r="A6115" s="1">
        <v>41886</v>
      </c>
      <c r="B6115">
        <v>1997.650024</v>
      </c>
      <c r="C6115">
        <v>12.64</v>
      </c>
      <c r="D6115">
        <v>12.2144911665845</v>
      </c>
      <c r="E6115">
        <f t="shared" si="1995"/>
        <v>0.42550883341550083</v>
      </c>
      <c r="F6115" t="str">
        <f t="shared" si="1996"/>
        <v/>
      </c>
      <c r="G6115" t="str">
        <f t="shared" si="2005"/>
        <v/>
      </c>
      <c r="H6115">
        <f t="shared" si="2006"/>
        <v>0.28000000000000114</v>
      </c>
      <c r="I6115">
        <f t="shared" si="2007"/>
        <v>-3.0699469999999565</v>
      </c>
      <c r="J6115">
        <f t="shared" si="2008"/>
        <v>-10.964096428571228</v>
      </c>
      <c r="K6115" t="str">
        <f t="shared" si="2009"/>
        <v/>
      </c>
      <c r="L6115" s="2" t="str">
        <f t="shared" si="2015"/>
        <v/>
      </c>
      <c r="M6115" t="str">
        <f t="shared" si="2010"/>
        <v/>
      </c>
      <c r="N6115" s="1">
        <f t="shared" si="1997"/>
        <v>41673</v>
      </c>
      <c r="O6115" t="str">
        <f t="shared" si="1998"/>
        <v>可交易</v>
      </c>
      <c r="P6115" s="2" t="str">
        <f t="shared" si="1999"/>
        <v/>
      </c>
      <c r="Q6115" s="2" t="str">
        <f t="shared" si="2000"/>
        <v/>
      </c>
      <c r="R6115" s="2">
        <f t="shared" si="2011"/>
        <v>8.0552643793295395</v>
      </c>
      <c r="S6115">
        <f t="shared" si="2012"/>
        <v>68</v>
      </c>
      <c r="T6115" s="1">
        <f t="shared" si="2001"/>
        <v>41089</v>
      </c>
      <c r="U6115" t="str">
        <f t="shared" si="2002"/>
        <v>可交易</v>
      </c>
      <c r="V6115" s="2" t="str">
        <f t="shared" si="2003"/>
        <v/>
      </c>
      <c r="W6115" s="2" t="str">
        <f t="shared" si="2004"/>
        <v/>
      </c>
      <c r="X6115" s="2">
        <f t="shared" si="2013"/>
        <v>3.0325281867910148</v>
      </c>
      <c r="Y6115">
        <f t="shared" si="2014"/>
        <v>38</v>
      </c>
    </row>
    <row r="6116" spans="1:25" x14ac:dyDescent="0.3">
      <c r="A6116" s="1">
        <v>41887</v>
      </c>
      <c r="B6116">
        <v>2007.709961</v>
      </c>
      <c r="C6116">
        <v>12.09</v>
      </c>
      <c r="D6116">
        <v>12.5053293620254</v>
      </c>
      <c r="E6116">
        <f t="shared" si="1995"/>
        <v>-0.41532936202539972</v>
      </c>
      <c r="F6116" t="str">
        <f t="shared" si="1996"/>
        <v/>
      </c>
      <c r="G6116" t="str">
        <f t="shared" si="2005"/>
        <v/>
      </c>
      <c r="H6116">
        <f t="shared" si="2006"/>
        <v>-0.55000000000000071</v>
      </c>
      <c r="I6116">
        <f t="shared" si="2007"/>
        <v>10.059936999999991</v>
      </c>
      <c r="J6116">
        <f t="shared" si="2008"/>
        <v>-18.290794545454506</v>
      </c>
      <c r="K6116" t="str">
        <f t="shared" si="2009"/>
        <v/>
      </c>
      <c r="L6116" s="2" t="str">
        <f t="shared" si="2015"/>
        <v/>
      </c>
      <c r="M6116" t="str">
        <f t="shared" si="2010"/>
        <v/>
      </c>
      <c r="N6116" s="1">
        <f t="shared" si="1997"/>
        <v>41673</v>
      </c>
      <c r="O6116" t="str">
        <f t="shared" si="1998"/>
        <v>可交易</v>
      </c>
      <c r="P6116" s="2" t="str">
        <f t="shared" si="1999"/>
        <v/>
      </c>
      <c r="Q6116" s="2" t="str">
        <f t="shared" si="2000"/>
        <v/>
      </c>
      <c r="R6116" s="2">
        <f t="shared" si="2011"/>
        <v>8.0552643793295395</v>
      </c>
      <c r="S6116">
        <f t="shared" si="2012"/>
        <v>68</v>
      </c>
      <c r="T6116" s="1">
        <f t="shared" si="2001"/>
        <v>41089</v>
      </c>
      <c r="U6116" t="str">
        <f t="shared" si="2002"/>
        <v>可交易</v>
      </c>
      <c r="V6116" s="2" t="str">
        <f t="shared" si="2003"/>
        <v/>
      </c>
      <c r="W6116" s="2" t="str">
        <f t="shared" si="2004"/>
        <v/>
      </c>
      <c r="X6116" s="2">
        <f t="shared" si="2013"/>
        <v>3.0325281867910148</v>
      </c>
      <c r="Y6116">
        <f t="shared" si="2014"/>
        <v>38</v>
      </c>
    </row>
    <row r="6117" spans="1:25" x14ac:dyDescent="0.3">
      <c r="A6117" s="1">
        <v>41890</v>
      </c>
      <c r="B6117">
        <v>2001.540039</v>
      </c>
      <c r="C6117">
        <v>12.66</v>
      </c>
      <c r="D6117">
        <v>12.798416317374601</v>
      </c>
      <c r="E6117">
        <f t="shared" si="1995"/>
        <v>-0.13841631737460069</v>
      </c>
      <c r="F6117" t="str">
        <f t="shared" si="1996"/>
        <v/>
      </c>
      <c r="G6117" t="str">
        <f t="shared" si="2005"/>
        <v/>
      </c>
      <c r="H6117">
        <f t="shared" si="2006"/>
        <v>0.57000000000000028</v>
      </c>
      <c r="I6117">
        <f t="shared" si="2007"/>
        <v>-6.1699220000000423</v>
      </c>
      <c r="J6117">
        <f t="shared" si="2008"/>
        <v>-10.824424561403578</v>
      </c>
      <c r="K6117" t="str">
        <f t="shared" si="2009"/>
        <v/>
      </c>
      <c r="L6117" s="2" t="str">
        <f t="shared" si="2015"/>
        <v/>
      </c>
      <c r="M6117" t="str">
        <f t="shared" si="2010"/>
        <v/>
      </c>
      <c r="N6117" s="1">
        <f t="shared" si="1997"/>
        <v>41673</v>
      </c>
      <c r="O6117" t="str">
        <f t="shared" si="1998"/>
        <v>可交易</v>
      </c>
      <c r="P6117" s="2" t="str">
        <f t="shared" si="1999"/>
        <v/>
      </c>
      <c r="Q6117" s="2" t="str">
        <f t="shared" si="2000"/>
        <v/>
      </c>
      <c r="R6117" s="2">
        <f t="shared" si="2011"/>
        <v>8.0552643793295395</v>
      </c>
      <c r="S6117">
        <f t="shared" si="2012"/>
        <v>68</v>
      </c>
      <c r="T6117" s="1">
        <f t="shared" si="2001"/>
        <v>41089</v>
      </c>
      <c r="U6117" t="str">
        <f t="shared" si="2002"/>
        <v>可交易</v>
      </c>
      <c r="V6117" s="2" t="str">
        <f t="shared" si="2003"/>
        <v/>
      </c>
      <c r="W6117" s="2" t="str">
        <f t="shared" si="2004"/>
        <v/>
      </c>
      <c r="X6117" s="2">
        <f t="shared" si="2013"/>
        <v>3.0325281867910148</v>
      </c>
      <c r="Y6117">
        <f t="shared" si="2014"/>
        <v>38</v>
      </c>
    </row>
    <row r="6118" spans="1:25" x14ac:dyDescent="0.3">
      <c r="A6118" s="1">
        <v>41891</v>
      </c>
      <c r="B6118">
        <v>1988.4399410000001</v>
      </c>
      <c r="C6118">
        <v>13.5</v>
      </c>
      <c r="D6118">
        <v>13.494676790122</v>
      </c>
      <c r="E6118">
        <f t="shared" si="1995"/>
        <v>5.323209878000057E-3</v>
      </c>
      <c r="F6118" t="str">
        <f t="shared" si="1996"/>
        <v/>
      </c>
      <c r="G6118" t="str">
        <f t="shared" si="2005"/>
        <v/>
      </c>
      <c r="H6118">
        <f t="shared" si="2006"/>
        <v>0.83999999999999986</v>
      </c>
      <c r="I6118">
        <f t="shared" si="2007"/>
        <v>-13.100097999999889</v>
      </c>
      <c r="J6118">
        <f t="shared" si="2008"/>
        <v>-15.595354761904632</v>
      </c>
      <c r="K6118" t="str">
        <f t="shared" si="2009"/>
        <v/>
      </c>
      <c r="L6118" s="2" t="str">
        <f t="shared" si="2015"/>
        <v/>
      </c>
      <c r="M6118" t="str">
        <f t="shared" si="2010"/>
        <v/>
      </c>
      <c r="N6118" s="1">
        <f t="shared" si="1997"/>
        <v>41673</v>
      </c>
      <c r="O6118" t="str">
        <f t="shared" si="1998"/>
        <v>可交易</v>
      </c>
      <c r="P6118" s="2" t="str">
        <f t="shared" si="1999"/>
        <v/>
      </c>
      <c r="Q6118" s="2" t="str">
        <f t="shared" si="2000"/>
        <v/>
      </c>
      <c r="R6118" s="2">
        <f t="shared" si="2011"/>
        <v>8.0552643793295395</v>
      </c>
      <c r="S6118">
        <f t="shared" si="2012"/>
        <v>68</v>
      </c>
      <c r="T6118" s="1">
        <f t="shared" si="2001"/>
        <v>41089</v>
      </c>
      <c r="U6118" t="str">
        <f t="shared" si="2002"/>
        <v>可交易</v>
      </c>
      <c r="V6118" s="2" t="str">
        <f t="shared" si="2003"/>
        <v/>
      </c>
      <c r="W6118" s="2" t="str">
        <f t="shared" si="2004"/>
        <v/>
      </c>
      <c r="X6118" s="2">
        <f t="shared" si="2013"/>
        <v>3.0325281867910148</v>
      </c>
      <c r="Y6118">
        <f t="shared" si="2014"/>
        <v>38</v>
      </c>
    </row>
    <row r="6119" spans="1:25" x14ac:dyDescent="0.3">
      <c r="A6119" s="1">
        <v>41892</v>
      </c>
      <c r="B6119">
        <v>1995.6899410000001</v>
      </c>
      <c r="C6119">
        <v>12.88</v>
      </c>
      <c r="D6119">
        <v>13.411134540931601</v>
      </c>
      <c r="E6119">
        <f t="shared" si="1995"/>
        <v>-0.53113454093159973</v>
      </c>
      <c r="F6119" t="str">
        <f t="shared" si="1996"/>
        <v/>
      </c>
      <c r="G6119" t="str">
        <f t="shared" si="2005"/>
        <v/>
      </c>
      <c r="H6119">
        <f t="shared" si="2006"/>
        <v>-0.61999999999999922</v>
      </c>
      <c r="I6119">
        <f t="shared" si="2007"/>
        <v>7.25</v>
      </c>
      <c r="J6119">
        <f t="shared" si="2008"/>
        <v>-11.693548387096788</v>
      </c>
      <c r="K6119" t="str">
        <f t="shared" si="2009"/>
        <v/>
      </c>
      <c r="L6119" s="2" t="str">
        <f t="shared" si="2015"/>
        <v/>
      </c>
      <c r="M6119" t="str">
        <f t="shared" si="2010"/>
        <v/>
      </c>
      <c r="N6119" s="1">
        <f t="shared" si="1997"/>
        <v>41673</v>
      </c>
      <c r="O6119" t="str">
        <f t="shared" si="1998"/>
        <v>可交易</v>
      </c>
      <c r="P6119" s="2" t="str">
        <f t="shared" si="1999"/>
        <v/>
      </c>
      <c r="Q6119" s="2" t="str">
        <f t="shared" si="2000"/>
        <v/>
      </c>
      <c r="R6119" s="2">
        <f t="shared" si="2011"/>
        <v>8.0552643793295395</v>
      </c>
      <c r="S6119">
        <f t="shared" si="2012"/>
        <v>68</v>
      </c>
      <c r="T6119" s="1">
        <f t="shared" si="2001"/>
        <v>41089</v>
      </c>
      <c r="U6119" t="str">
        <f t="shared" si="2002"/>
        <v>可交易</v>
      </c>
      <c r="V6119" s="2" t="str">
        <f t="shared" si="2003"/>
        <v/>
      </c>
      <c r="W6119" s="2" t="str">
        <f t="shared" si="2004"/>
        <v/>
      </c>
      <c r="X6119" s="2">
        <f t="shared" si="2013"/>
        <v>3.0325281867910148</v>
      </c>
      <c r="Y6119">
        <f t="shared" si="2014"/>
        <v>38</v>
      </c>
    </row>
    <row r="6120" spans="1:25" x14ac:dyDescent="0.3">
      <c r="A6120" s="1">
        <v>41893</v>
      </c>
      <c r="B6120">
        <v>1997.4499510000001</v>
      </c>
      <c r="C6120">
        <v>12.8</v>
      </c>
      <c r="D6120">
        <v>13.0053618907434</v>
      </c>
      <c r="E6120">
        <f t="shared" si="1995"/>
        <v>-0.20536189074339894</v>
      </c>
      <c r="F6120" t="str">
        <f t="shared" si="1996"/>
        <v/>
      </c>
      <c r="G6120" t="str">
        <f t="shared" si="2005"/>
        <v/>
      </c>
      <c r="H6120">
        <f t="shared" si="2006"/>
        <v>-8.0000000000000071E-2</v>
      </c>
      <c r="I6120">
        <f t="shared" si="2007"/>
        <v>1.7600099999999657</v>
      </c>
      <c r="J6120">
        <f t="shared" si="2008"/>
        <v>-22.000124999999549</v>
      </c>
      <c r="K6120" t="str">
        <f t="shared" si="2009"/>
        <v/>
      </c>
      <c r="L6120" s="2" t="str">
        <f t="shared" si="2015"/>
        <v/>
      </c>
      <c r="M6120" t="str">
        <f t="shared" si="2010"/>
        <v/>
      </c>
      <c r="N6120" s="1">
        <f t="shared" si="1997"/>
        <v>41673</v>
      </c>
      <c r="O6120" t="str">
        <f t="shared" si="1998"/>
        <v>可交易</v>
      </c>
      <c r="P6120" s="2" t="str">
        <f t="shared" si="1999"/>
        <v/>
      </c>
      <c r="Q6120" s="2" t="str">
        <f t="shared" si="2000"/>
        <v/>
      </c>
      <c r="R6120" s="2">
        <f t="shared" si="2011"/>
        <v>8.0552643793295395</v>
      </c>
      <c r="S6120">
        <f t="shared" si="2012"/>
        <v>68</v>
      </c>
      <c r="T6120" s="1">
        <f t="shared" si="2001"/>
        <v>41089</v>
      </c>
      <c r="U6120" t="str">
        <f t="shared" si="2002"/>
        <v>可交易</v>
      </c>
      <c r="V6120" s="2" t="str">
        <f t="shared" si="2003"/>
        <v/>
      </c>
      <c r="W6120" s="2" t="str">
        <f t="shared" si="2004"/>
        <v/>
      </c>
      <c r="X6120" s="2">
        <f t="shared" si="2013"/>
        <v>3.0325281867910148</v>
      </c>
      <c r="Y6120">
        <f t="shared" si="2014"/>
        <v>38</v>
      </c>
    </row>
    <row r="6121" spans="1:25" x14ac:dyDescent="0.3">
      <c r="A6121" s="1">
        <v>41894</v>
      </c>
      <c r="B6121">
        <v>1985.540039</v>
      </c>
      <c r="C6121">
        <v>13.31</v>
      </c>
      <c r="D6121">
        <v>13.798448693012</v>
      </c>
      <c r="E6121">
        <f t="shared" si="1995"/>
        <v>-0.48844869301199978</v>
      </c>
      <c r="F6121" t="str">
        <f t="shared" si="1996"/>
        <v/>
      </c>
      <c r="G6121" t="str">
        <f t="shared" si="2005"/>
        <v/>
      </c>
      <c r="H6121">
        <f t="shared" si="2006"/>
        <v>0.50999999999999979</v>
      </c>
      <c r="I6121">
        <f t="shared" si="2007"/>
        <v>-11.909912000000077</v>
      </c>
      <c r="J6121">
        <f t="shared" si="2008"/>
        <v>-23.352768627451141</v>
      </c>
      <c r="K6121" t="str">
        <f t="shared" si="2009"/>
        <v/>
      </c>
      <c r="L6121" s="2" t="str">
        <f t="shared" si="2015"/>
        <v/>
      </c>
      <c r="M6121" t="str">
        <f t="shared" si="2010"/>
        <v/>
      </c>
      <c r="N6121" s="1">
        <f t="shared" si="1997"/>
        <v>41673</v>
      </c>
      <c r="O6121" t="str">
        <f t="shared" si="1998"/>
        <v>可交易</v>
      </c>
      <c r="P6121" s="2" t="str">
        <f t="shared" si="1999"/>
        <v/>
      </c>
      <c r="Q6121" s="2" t="str">
        <f t="shared" si="2000"/>
        <v/>
      </c>
      <c r="R6121" s="2">
        <f t="shared" si="2011"/>
        <v>8.0552643793295395</v>
      </c>
      <c r="S6121">
        <f t="shared" si="2012"/>
        <v>68</v>
      </c>
      <c r="T6121" s="1">
        <f t="shared" si="2001"/>
        <v>41089</v>
      </c>
      <c r="U6121" t="str">
        <f t="shared" si="2002"/>
        <v>可交易</v>
      </c>
      <c r="V6121" s="2" t="str">
        <f t="shared" si="2003"/>
        <v/>
      </c>
      <c r="W6121" s="2" t="str">
        <f t="shared" si="2004"/>
        <v/>
      </c>
      <c r="X6121" s="2">
        <f t="shared" si="2013"/>
        <v>3.0325281867910148</v>
      </c>
      <c r="Y6121">
        <f t="shared" si="2014"/>
        <v>38</v>
      </c>
    </row>
    <row r="6122" spans="1:25" x14ac:dyDescent="0.3">
      <c r="A6122" s="1">
        <v>41897</v>
      </c>
      <c r="B6122">
        <v>1984.130005</v>
      </c>
      <c r="C6122">
        <v>14.12</v>
      </c>
      <c r="D6122">
        <v>14.003802934930601</v>
      </c>
      <c r="E6122">
        <f t="shared" si="1995"/>
        <v>0.11619706506939842</v>
      </c>
      <c r="F6122" t="str">
        <f t="shared" si="1996"/>
        <v/>
      </c>
      <c r="G6122" t="str">
        <f t="shared" si="2005"/>
        <v/>
      </c>
      <c r="H6122">
        <f t="shared" si="2006"/>
        <v>0.80999999999999872</v>
      </c>
      <c r="I6122">
        <f t="shared" si="2007"/>
        <v>-1.410033999999996</v>
      </c>
      <c r="J6122">
        <f t="shared" si="2008"/>
        <v>-1.7407827160493805</v>
      </c>
      <c r="K6122" t="str">
        <f t="shared" si="2009"/>
        <v/>
      </c>
      <c r="L6122" s="2" t="str">
        <f t="shared" si="2015"/>
        <v/>
      </c>
      <c r="M6122" t="str">
        <f t="shared" si="2010"/>
        <v/>
      </c>
      <c r="N6122" s="1">
        <f t="shared" si="1997"/>
        <v>41673</v>
      </c>
      <c r="O6122" t="str">
        <f t="shared" si="1998"/>
        <v>可交易</v>
      </c>
      <c r="P6122" s="2" t="str">
        <f t="shared" si="1999"/>
        <v/>
      </c>
      <c r="Q6122" s="2" t="str">
        <f t="shared" si="2000"/>
        <v/>
      </c>
      <c r="R6122" s="2">
        <f t="shared" si="2011"/>
        <v>8.0552643793295395</v>
      </c>
      <c r="S6122">
        <f t="shared" si="2012"/>
        <v>68</v>
      </c>
      <c r="T6122" s="1">
        <f t="shared" si="2001"/>
        <v>41089</v>
      </c>
      <c r="U6122" t="str">
        <f t="shared" si="2002"/>
        <v>可交易</v>
      </c>
      <c r="V6122" s="2" t="str">
        <f t="shared" si="2003"/>
        <v/>
      </c>
      <c r="W6122" s="2" t="str">
        <f t="shared" si="2004"/>
        <v/>
      </c>
      <c r="X6122" s="2">
        <f t="shared" si="2013"/>
        <v>3.0325281867910148</v>
      </c>
      <c r="Y6122">
        <f t="shared" si="2014"/>
        <v>38</v>
      </c>
    </row>
    <row r="6123" spans="1:25" x14ac:dyDescent="0.3">
      <c r="A6123" s="1">
        <v>41898</v>
      </c>
      <c r="B6123">
        <v>1998.9799800000001</v>
      </c>
      <c r="C6123">
        <v>12.73</v>
      </c>
      <c r="D6123">
        <v>13.100553128383799</v>
      </c>
      <c r="E6123">
        <f t="shared" si="1995"/>
        <v>-0.37055312838379884</v>
      </c>
      <c r="F6123" t="str">
        <f t="shared" si="1996"/>
        <v/>
      </c>
      <c r="G6123" t="str">
        <f t="shared" si="2005"/>
        <v/>
      </c>
      <c r="H6123">
        <f t="shared" si="2006"/>
        <v>-1.3899999999999988</v>
      </c>
      <c r="I6123">
        <f t="shared" si="2007"/>
        <v>14.849975000000086</v>
      </c>
      <c r="J6123">
        <f t="shared" si="2008"/>
        <v>-10.683435251798633</v>
      </c>
      <c r="K6123" t="str">
        <f t="shared" si="2009"/>
        <v/>
      </c>
      <c r="L6123" s="2" t="str">
        <f t="shared" si="2015"/>
        <v/>
      </c>
      <c r="M6123" t="str">
        <f t="shared" si="2010"/>
        <v/>
      </c>
      <c r="N6123" s="1">
        <f t="shared" si="1997"/>
        <v>41673</v>
      </c>
      <c r="O6123" t="str">
        <f t="shared" si="1998"/>
        <v>可交易</v>
      </c>
      <c r="P6123" s="2" t="str">
        <f t="shared" si="1999"/>
        <v/>
      </c>
      <c r="Q6123" s="2" t="str">
        <f t="shared" si="2000"/>
        <v/>
      </c>
      <c r="R6123" s="2">
        <f t="shared" si="2011"/>
        <v>8.0552643793295395</v>
      </c>
      <c r="S6123">
        <f t="shared" si="2012"/>
        <v>68</v>
      </c>
      <c r="T6123" s="1">
        <f t="shared" si="2001"/>
        <v>41089</v>
      </c>
      <c r="U6123" t="str">
        <f t="shared" si="2002"/>
        <v>可交易</v>
      </c>
      <c r="V6123" s="2" t="str">
        <f t="shared" si="2003"/>
        <v/>
      </c>
      <c r="W6123" s="2" t="str">
        <f t="shared" si="2004"/>
        <v/>
      </c>
      <c r="X6123" s="2">
        <f t="shared" si="2013"/>
        <v>3.0325281867910148</v>
      </c>
      <c r="Y6123">
        <f t="shared" si="2014"/>
        <v>38</v>
      </c>
    </row>
    <row r="6124" spans="1:25" x14ac:dyDescent="0.3">
      <c r="A6124" s="1">
        <v>41899</v>
      </c>
      <c r="B6124">
        <v>2001.5699460000001</v>
      </c>
      <c r="C6124">
        <v>12.65</v>
      </c>
      <c r="D6124">
        <v>13.104098616566301</v>
      </c>
      <c r="E6124">
        <f t="shared" si="1995"/>
        <v>-0.45409861656630035</v>
      </c>
      <c r="F6124" t="str">
        <f t="shared" si="1996"/>
        <v/>
      </c>
      <c r="G6124" t="str">
        <f t="shared" si="2005"/>
        <v/>
      </c>
      <c r="H6124">
        <f t="shared" si="2006"/>
        <v>-8.0000000000000071E-2</v>
      </c>
      <c r="I6124">
        <f t="shared" si="2007"/>
        <v>2.589966000000004</v>
      </c>
      <c r="J6124">
        <f t="shared" si="2008"/>
        <v>-32.374575000000021</v>
      </c>
      <c r="K6124" t="str">
        <f t="shared" si="2009"/>
        <v/>
      </c>
      <c r="L6124" s="2" t="str">
        <f t="shared" si="2015"/>
        <v/>
      </c>
      <c r="M6124" t="str">
        <f t="shared" si="2010"/>
        <v/>
      </c>
      <c r="N6124" s="1">
        <f t="shared" si="1997"/>
        <v>41673</v>
      </c>
      <c r="O6124" t="str">
        <f t="shared" si="1998"/>
        <v>可交易</v>
      </c>
      <c r="P6124" s="2" t="str">
        <f t="shared" si="1999"/>
        <v/>
      </c>
      <c r="Q6124" s="2" t="str">
        <f t="shared" si="2000"/>
        <v/>
      </c>
      <c r="R6124" s="2">
        <f t="shared" si="2011"/>
        <v>8.0552643793295395</v>
      </c>
      <c r="S6124">
        <f t="shared" si="2012"/>
        <v>68</v>
      </c>
      <c r="T6124" s="1">
        <f t="shared" si="2001"/>
        <v>41089</v>
      </c>
      <c r="U6124" t="str">
        <f t="shared" si="2002"/>
        <v>可交易</v>
      </c>
      <c r="V6124" s="2" t="str">
        <f t="shared" si="2003"/>
        <v/>
      </c>
      <c r="W6124" s="2" t="str">
        <f t="shared" si="2004"/>
        <v/>
      </c>
      <c r="X6124" s="2">
        <f t="shared" si="2013"/>
        <v>3.0325281867910148</v>
      </c>
      <c r="Y6124">
        <f t="shared" si="2014"/>
        <v>38</v>
      </c>
    </row>
    <row r="6125" spans="1:25" x14ac:dyDescent="0.3">
      <c r="A6125" s="1">
        <v>41900</v>
      </c>
      <c r="B6125">
        <v>2011.3599850000001</v>
      </c>
      <c r="C6125">
        <v>12.03</v>
      </c>
      <c r="D6125">
        <v>12.1450119689808</v>
      </c>
      <c r="E6125">
        <f t="shared" si="1995"/>
        <v>-0.11501196898080046</v>
      </c>
      <c r="F6125" t="str">
        <f t="shared" si="1996"/>
        <v/>
      </c>
      <c r="G6125" t="str">
        <f t="shared" si="2005"/>
        <v/>
      </c>
      <c r="H6125">
        <f t="shared" si="2006"/>
        <v>-0.62000000000000099</v>
      </c>
      <c r="I6125">
        <f t="shared" si="2007"/>
        <v>9.7900389999999788</v>
      </c>
      <c r="J6125">
        <f t="shared" si="2008"/>
        <v>-15.790385483870908</v>
      </c>
      <c r="K6125" t="str">
        <f t="shared" si="2009"/>
        <v/>
      </c>
      <c r="L6125" s="2" t="str">
        <f t="shared" si="2015"/>
        <v/>
      </c>
      <c r="M6125" t="str">
        <f t="shared" si="2010"/>
        <v/>
      </c>
      <c r="N6125" s="1">
        <f t="shared" si="1997"/>
        <v>41673</v>
      </c>
      <c r="O6125" t="str">
        <f t="shared" si="1998"/>
        <v>可交易</v>
      </c>
      <c r="P6125" s="2" t="str">
        <f t="shared" si="1999"/>
        <v/>
      </c>
      <c r="Q6125" s="2" t="str">
        <f t="shared" si="2000"/>
        <v/>
      </c>
      <c r="R6125" s="2">
        <f t="shared" si="2011"/>
        <v>8.0552643793295395</v>
      </c>
      <c r="S6125">
        <f t="shared" si="2012"/>
        <v>68</v>
      </c>
      <c r="T6125" s="1">
        <f t="shared" si="2001"/>
        <v>41089</v>
      </c>
      <c r="U6125" t="str">
        <f t="shared" si="2002"/>
        <v>可交易</v>
      </c>
      <c r="V6125" s="2" t="str">
        <f t="shared" si="2003"/>
        <v/>
      </c>
      <c r="W6125" s="2" t="str">
        <f t="shared" si="2004"/>
        <v/>
      </c>
      <c r="X6125" s="2">
        <f t="shared" si="2013"/>
        <v>3.0325281867910148</v>
      </c>
      <c r="Y6125">
        <f t="shared" si="2014"/>
        <v>38</v>
      </c>
    </row>
    <row r="6126" spans="1:25" x14ac:dyDescent="0.3">
      <c r="A6126" s="1">
        <v>41901</v>
      </c>
      <c r="B6126">
        <v>2010.400024</v>
      </c>
      <c r="C6126">
        <v>12.11</v>
      </c>
      <c r="D6126">
        <v>12.1342729826754</v>
      </c>
      <c r="E6126">
        <f t="shared" si="1995"/>
        <v>-2.4272982675400456E-2</v>
      </c>
      <c r="F6126" t="str">
        <f t="shared" si="1996"/>
        <v/>
      </c>
      <c r="G6126" t="str">
        <f t="shared" si="2005"/>
        <v/>
      </c>
      <c r="H6126">
        <f t="shared" si="2006"/>
        <v>8.0000000000000071E-2</v>
      </c>
      <c r="I6126">
        <f t="shared" si="2007"/>
        <v>-0.95996100000002116</v>
      </c>
      <c r="J6126">
        <f t="shared" si="2008"/>
        <v>-11.999512500000254</v>
      </c>
      <c r="K6126" t="str">
        <f t="shared" si="2009"/>
        <v/>
      </c>
      <c r="L6126" s="2" t="str">
        <f t="shared" si="2015"/>
        <v/>
      </c>
      <c r="M6126" t="str">
        <f t="shared" si="2010"/>
        <v/>
      </c>
      <c r="N6126" s="1">
        <f t="shared" si="1997"/>
        <v>41673</v>
      </c>
      <c r="O6126" t="str">
        <f t="shared" si="1998"/>
        <v>可交易</v>
      </c>
      <c r="P6126" s="2" t="str">
        <f t="shared" si="1999"/>
        <v/>
      </c>
      <c r="Q6126" s="2" t="str">
        <f t="shared" si="2000"/>
        <v/>
      </c>
      <c r="R6126" s="2">
        <f t="shared" si="2011"/>
        <v>8.0552643793295395</v>
      </c>
      <c r="S6126">
        <f t="shared" si="2012"/>
        <v>68</v>
      </c>
      <c r="T6126" s="1">
        <f t="shared" si="2001"/>
        <v>41089</v>
      </c>
      <c r="U6126" t="str">
        <f t="shared" si="2002"/>
        <v>可交易</v>
      </c>
      <c r="V6126" s="2" t="str">
        <f t="shared" si="2003"/>
        <v/>
      </c>
      <c r="W6126" s="2" t="str">
        <f t="shared" si="2004"/>
        <v/>
      </c>
      <c r="X6126" s="2">
        <f t="shared" si="2013"/>
        <v>3.0325281867910148</v>
      </c>
      <c r="Y6126">
        <f t="shared" si="2014"/>
        <v>38</v>
      </c>
    </row>
    <row r="6127" spans="1:25" x14ac:dyDescent="0.3">
      <c r="A6127" s="1">
        <v>41904</v>
      </c>
      <c r="B6127">
        <v>1994.290039</v>
      </c>
      <c r="C6127">
        <v>13.69</v>
      </c>
      <c r="D6127">
        <v>13.651051151597899</v>
      </c>
      <c r="E6127">
        <f t="shared" si="1995"/>
        <v>3.8948848402100111E-2</v>
      </c>
      <c r="F6127" t="str">
        <f t="shared" si="1996"/>
        <v/>
      </c>
      <c r="G6127" t="str">
        <f t="shared" si="2005"/>
        <v/>
      </c>
      <c r="H6127">
        <f t="shared" si="2006"/>
        <v>1.58</v>
      </c>
      <c r="I6127">
        <f t="shared" si="2007"/>
        <v>-16.109985000000052</v>
      </c>
      <c r="J6127">
        <f t="shared" si="2008"/>
        <v>-10.196193037974716</v>
      </c>
      <c r="K6127" t="str">
        <f t="shared" si="2009"/>
        <v/>
      </c>
      <c r="L6127" s="2" t="str">
        <f t="shared" si="2015"/>
        <v/>
      </c>
      <c r="M6127" t="str">
        <f t="shared" si="2010"/>
        <v/>
      </c>
      <c r="N6127" s="1">
        <f t="shared" si="1997"/>
        <v>41673</v>
      </c>
      <c r="O6127" t="str">
        <f t="shared" si="1998"/>
        <v>可交易</v>
      </c>
      <c r="P6127" s="2" t="str">
        <f t="shared" si="1999"/>
        <v/>
      </c>
      <c r="Q6127" s="2" t="str">
        <f t="shared" si="2000"/>
        <v/>
      </c>
      <c r="R6127" s="2">
        <f t="shared" si="2011"/>
        <v>8.0552643793295395</v>
      </c>
      <c r="S6127">
        <f t="shared" si="2012"/>
        <v>68</v>
      </c>
      <c r="T6127" s="1">
        <f t="shared" si="2001"/>
        <v>41089</v>
      </c>
      <c r="U6127" t="str">
        <f t="shared" si="2002"/>
        <v>可交易</v>
      </c>
      <c r="V6127" s="2" t="str">
        <f t="shared" si="2003"/>
        <v/>
      </c>
      <c r="W6127" s="2" t="str">
        <f t="shared" si="2004"/>
        <v/>
      </c>
      <c r="X6127" s="2">
        <f t="shared" si="2013"/>
        <v>3.0325281867910148</v>
      </c>
      <c r="Y6127">
        <f t="shared" si="2014"/>
        <v>38</v>
      </c>
    </row>
    <row r="6128" spans="1:25" x14ac:dyDescent="0.3">
      <c r="A6128" s="1">
        <v>41905</v>
      </c>
      <c r="B6128">
        <v>1982.7700199999999</v>
      </c>
      <c r="C6128">
        <v>14.93</v>
      </c>
      <c r="D6128">
        <v>14.0813813203404</v>
      </c>
      <c r="E6128">
        <f t="shared" si="1995"/>
        <v>0.84861867965959981</v>
      </c>
      <c r="F6128" t="str">
        <f t="shared" si="1996"/>
        <v/>
      </c>
      <c r="G6128" t="str">
        <f t="shared" si="2005"/>
        <v/>
      </c>
      <c r="H6128">
        <f t="shared" si="2006"/>
        <v>1.2400000000000002</v>
      </c>
      <c r="I6128">
        <f t="shared" si="2007"/>
        <v>-11.520019000000048</v>
      </c>
      <c r="J6128">
        <f t="shared" si="2008"/>
        <v>-9.2903379032258435</v>
      </c>
      <c r="K6128" t="str">
        <f t="shared" si="2009"/>
        <v/>
      </c>
      <c r="L6128" s="2" t="str">
        <f t="shared" si="2015"/>
        <v/>
      </c>
      <c r="M6128" t="str">
        <f t="shared" si="2010"/>
        <v/>
      </c>
      <c r="N6128" s="1">
        <f t="shared" si="1997"/>
        <v>41673</v>
      </c>
      <c r="O6128" t="str">
        <f t="shared" si="1998"/>
        <v>可交易</v>
      </c>
      <c r="P6128" s="2" t="str">
        <f t="shared" si="1999"/>
        <v/>
      </c>
      <c r="Q6128" s="2" t="str">
        <f t="shared" si="2000"/>
        <v/>
      </c>
      <c r="R6128" s="2">
        <f t="shared" si="2011"/>
        <v>8.0552643793295395</v>
      </c>
      <c r="S6128">
        <f t="shared" si="2012"/>
        <v>68</v>
      </c>
      <c r="T6128" s="1">
        <f t="shared" si="2001"/>
        <v>41089</v>
      </c>
      <c r="U6128" t="str">
        <f t="shared" si="2002"/>
        <v>可交易</v>
      </c>
      <c r="V6128" s="2" t="str">
        <f t="shared" si="2003"/>
        <v/>
      </c>
      <c r="W6128" s="2" t="str">
        <f t="shared" si="2004"/>
        <v/>
      </c>
      <c r="X6128" s="2">
        <f t="shared" si="2013"/>
        <v>3.0325281867910148</v>
      </c>
      <c r="Y6128">
        <f t="shared" si="2014"/>
        <v>38</v>
      </c>
    </row>
    <row r="6129" spans="1:25" x14ac:dyDescent="0.3">
      <c r="A6129" s="1">
        <v>41906</v>
      </c>
      <c r="B6129">
        <v>1998.3000489999999</v>
      </c>
      <c r="C6129">
        <v>13.27</v>
      </c>
      <c r="D6129">
        <v>13.5929608485892</v>
      </c>
      <c r="E6129">
        <f t="shared" si="1995"/>
        <v>-0.32296084858920082</v>
      </c>
      <c r="F6129" t="str">
        <f t="shared" si="1996"/>
        <v/>
      </c>
      <c r="G6129" t="str">
        <f t="shared" si="2005"/>
        <v/>
      </c>
      <c r="H6129">
        <f t="shared" si="2006"/>
        <v>-1.6600000000000001</v>
      </c>
      <c r="I6129">
        <f t="shared" si="2007"/>
        <v>15.530029000000013</v>
      </c>
      <c r="J6129">
        <f t="shared" si="2008"/>
        <v>-9.3554391566265132</v>
      </c>
      <c r="K6129" t="str">
        <f t="shared" si="2009"/>
        <v/>
      </c>
      <c r="L6129" s="2" t="str">
        <f t="shared" si="2015"/>
        <v/>
      </c>
      <c r="M6129" t="str">
        <f t="shared" si="2010"/>
        <v/>
      </c>
      <c r="N6129" s="1">
        <f t="shared" si="1997"/>
        <v>41673</v>
      </c>
      <c r="O6129" t="str">
        <f t="shared" si="1998"/>
        <v>可交易</v>
      </c>
      <c r="P6129" s="2" t="str">
        <f t="shared" si="1999"/>
        <v/>
      </c>
      <c r="Q6129" s="2" t="str">
        <f t="shared" si="2000"/>
        <v/>
      </c>
      <c r="R6129" s="2">
        <f t="shared" si="2011"/>
        <v>8.0552643793295395</v>
      </c>
      <c r="S6129">
        <f t="shared" si="2012"/>
        <v>68</v>
      </c>
      <c r="T6129" s="1">
        <f t="shared" si="2001"/>
        <v>41089</v>
      </c>
      <c r="U6129" t="str">
        <f t="shared" si="2002"/>
        <v>可交易</v>
      </c>
      <c r="V6129" s="2" t="str">
        <f t="shared" si="2003"/>
        <v/>
      </c>
      <c r="W6129" s="2" t="str">
        <f t="shared" si="2004"/>
        <v/>
      </c>
      <c r="X6129" s="2">
        <f t="shared" si="2013"/>
        <v>3.0325281867910148</v>
      </c>
      <c r="Y6129">
        <f t="shared" si="2014"/>
        <v>38</v>
      </c>
    </row>
    <row r="6130" spans="1:25" x14ac:dyDescent="0.3">
      <c r="A6130" s="1">
        <v>41907</v>
      </c>
      <c r="B6130">
        <v>1965.98999</v>
      </c>
      <c r="C6130">
        <v>15.64</v>
      </c>
      <c r="D6130">
        <v>15.8635909413169</v>
      </c>
      <c r="E6130">
        <f t="shared" si="1995"/>
        <v>-0.22359094131689972</v>
      </c>
      <c r="F6130" t="str">
        <f t="shared" si="1996"/>
        <v/>
      </c>
      <c r="G6130" t="str">
        <f t="shared" si="2005"/>
        <v/>
      </c>
      <c r="H6130">
        <f t="shared" si="2006"/>
        <v>2.370000000000001</v>
      </c>
      <c r="I6130">
        <f t="shared" si="2007"/>
        <v>-32.31005899999991</v>
      </c>
      <c r="J6130">
        <f t="shared" si="2008"/>
        <v>-13.632936286919788</v>
      </c>
      <c r="K6130" t="str">
        <f t="shared" si="2009"/>
        <v/>
      </c>
      <c r="L6130" s="2" t="str">
        <f t="shared" si="2015"/>
        <v/>
      </c>
      <c r="M6130" t="str">
        <f t="shared" si="2010"/>
        <v/>
      </c>
      <c r="N6130" s="1">
        <f t="shared" si="1997"/>
        <v>41673</v>
      </c>
      <c r="O6130" t="str">
        <f t="shared" si="1998"/>
        <v>可交易</v>
      </c>
      <c r="P6130" s="2" t="str">
        <f t="shared" si="1999"/>
        <v/>
      </c>
      <c r="Q6130" s="2" t="str">
        <f t="shared" si="2000"/>
        <v/>
      </c>
      <c r="R6130" s="2">
        <f t="shared" si="2011"/>
        <v>8.0552643793295395</v>
      </c>
      <c r="S6130">
        <f t="shared" si="2012"/>
        <v>68</v>
      </c>
      <c r="T6130" s="1">
        <f t="shared" si="2001"/>
        <v>41089</v>
      </c>
      <c r="U6130" t="str">
        <f t="shared" si="2002"/>
        <v>可交易</v>
      </c>
      <c r="V6130" s="2" t="str">
        <f t="shared" si="2003"/>
        <v/>
      </c>
      <c r="W6130" s="2" t="str">
        <f t="shared" si="2004"/>
        <v/>
      </c>
      <c r="X6130" s="2">
        <f t="shared" si="2013"/>
        <v>3.0325281867910148</v>
      </c>
      <c r="Y6130">
        <f t="shared" si="2014"/>
        <v>38</v>
      </c>
    </row>
    <row r="6131" spans="1:25" x14ac:dyDescent="0.3">
      <c r="A6131" s="1">
        <v>41908</v>
      </c>
      <c r="B6131">
        <v>1982.849976</v>
      </c>
      <c r="C6131">
        <v>14.85</v>
      </c>
      <c r="D6131">
        <v>14.7739705219911</v>
      </c>
      <c r="E6131">
        <f t="shared" si="1995"/>
        <v>7.6029478008900142E-2</v>
      </c>
      <c r="F6131" t="str">
        <f t="shared" si="1996"/>
        <v/>
      </c>
      <c r="G6131" t="str">
        <f t="shared" si="2005"/>
        <v/>
      </c>
      <c r="H6131">
        <f t="shared" si="2006"/>
        <v>-0.79000000000000092</v>
      </c>
      <c r="I6131">
        <f t="shared" si="2007"/>
        <v>16.859985999999935</v>
      </c>
      <c r="J6131">
        <f t="shared" si="2008"/>
        <v>-21.341754430379641</v>
      </c>
      <c r="K6131" t="str">
        <f t="shared" si="2009"/>
        <v/>
      </c>
      <c r="L6131" s="2" t="str">
        <f t="shared" si="2015"/>
        <v/>
      </c>
      <c r="M6131" t="str">
        <f t="shared" si="2010"/>
        <v/>
      </c>
      <c r="N6131" s="1">
        <f t="shared" si="1997"/>
        <v>41673</v>
      </c>
      <c r="O6131" t="str">
        <f t="shared" si="1998"/>
        <v>可交易</v>
      </c>
      <c r="P6131" s="2" t="str">
        <f t="shared" si="1999"/>
        <v/>
      </c>
      <c r="Q6131" s="2" t="str">
        <f t="shared" si="2000"/>
        <v/>
      </c>
      <c r="R6131" s="2">
        <f t="shared" si="2011"/>
        <v>8.0552643793295395</v>
      </c>
      <c r="S6131">
        <f t="shared" si="2012"/>
        <v>68</v>
      </c>
      <c r="T6131" s="1">
        <f t="shared" si="2001"/>
        <v>41089</v>
      </c>
      <c r="U6131" t="str">
        <f t="shared" si="2002"/>
        <v>可交易</v>
      </c>
      <c r="V6131" s="2" t="str">
        <f t="shared" si="2003"/>
        <v/>
      </c>
      <c r="W6131" s="2" t="str">
        <f t="shared" si="2004"/>
        <v/>
      </c>
      <c r="X6131" s="2">
        <f t="shared" si="2013"/>
        <v>3.0325281867910148</v>
      </c>
      <c r="Y6131">
        <f t="shared" si="2014"/>
        <v>38</v>
      </c>
    </row>
    <row r="6132" spans="1:25" x14ac:dyDescent="0.3">
      <c r="A6132" s="1">
        <v>41911</v>
      </c>
      <c r="B6132">
        <v>1977.8000489999999</v>
      </c>
      <c r="C6132">
        <v>15.98</v>
      </c>
      <c r="D6132">
        <v>15.815931178452001</v>
      </c>
      <c r="E6132">
        <f t="shared" si="1995"/>
        <v>0.16406882154799973</v>
      </c>
      <c r="F6132" t="str">
        <f t="shared" si="1996"/>
        <v/>
      </c>
      <c r="G6132" t="str">
        <f t="shared" si="2005"/>
        <v/>
      </c>
      <c r="H6132">
        <f t="shared" si="2006"/>
        <v>1.1300000000000008</v>
      </c>
      <c r="I6132">
        <f t="shared" si="2007"/>
        <v>-5.0499270000000251</v>
      </c>
      <c r="J6132">
        <f t="shared" si="2008"/>
        <v>-4.4689619469026738</v>
      </c>
      <c r="K6132" t="str">
        <f t="shared" si="2009"/>
        <v/>
      </c>
      <c r="L6132" s="2" t="str">
        <f t="shared" si="2015"/>
        <v/>
      </c>
      <c r="M6132" t="str">
        <f t="shared" si="2010"/>
        <v/>
      </c>
      <c r="N6132" s="1">
        <f t="shared" si="1997"/>
        <v>41673</v>
      </c>
      <c r="O6132" t="str">
        <f t="shared" si="1998"/>
        <v>可交易</v>
      </c>
      <c r="P6132" s="2" t="str">
        <f t="shared" si="1999"/>
        <v/>
      </c>
      <c r="Q6132" s="2" t="str">
        <f t="shared" si="2000"/>
        <v/>
      </c>
      <c r="R6132" s="2">
        <f t="shared" si="2011"/>
        <v>8.0552643793295395</v>
      </c>
      <c r="S6132">
        <f t="shared" si="2012"/>
        <v>68</v>
      </c>
      <c r="T6132" s="1">
        <f t="shared" si="2001"/>
        <v>41089</v>
      </c>
      <c r="U6132" t="str">
        <f t="shared" si="2002"/>
        <v>可交易</v>
      </c>
      <c r="V6132" s="2" t="str">
        <f t="shared" si="2003"/>
        <v/>
      </c>
      <c r="W6132" s="2" t="str">
        <f t="shared" si="2004"/>
        <v/>
      </c>
      <c r="X6132" s="2">
        <f t="shared" si="2013"/>
        <v>3.0325281867910148</v>
      </c>
      <c r="Y6132">
        <f t="shared" si="2014"/>
        <v>38</v>
      </c>
    </row>
    <row r="6133" spans="1:25" x14ac:dyDescent="0.3">
      <c r="A6133" s="1">
        <v>41912</v>
      </c>
      <c r="B6133">
        <v>1972.290039</v>
      </c>
      <c r="C6133">
        <v>16.309999999999999</v>
      </c>
      <c r="D6133">
        <v>15.810580649217</v>
      </c>
      <c r="E6133">
        <f t="shared" si="1995"/>
        <v>0.49941935078299871</v>
      </c>
      <c r="F6133" t="str">
        <f t="shared" si="1996"/>
        <v/>
      </c>
      <c r="G6133" t="str">
        <f t="shared" si="2005"/>
        <v/>
      </c>
      <c r="H6133">
        <f t="shared" si="2006"/>
        <v>0.32999999999999829</v>
      </c>
      <c r="I6133">
        <f t="shared" si="2007"/>
        <v>-5.5100099999999657</v>
      </c>
      <c r="J6133">
        <f t="shared" si="2008"/>
        <v>-16.696999999999981</v>
      </c>
      <c r="K6133" t="str">
        <f t="shared" si="2009"/>
        <v/>
      </c>
      <c r="L6133" s="2" t="str">
        <f t="shared" si="2015"/>
        <v/>
      </c>
      <c r="M6133" t="str">
        <f t="shared" si="2010"/>
        <v/>
      </c>
      <c r="N6133" s="1">
        <f t="shared" si="1997"/>
        <v>41673</v>
      </c>
      <c r="O6133" t="str">
        <f t="shared" si="1998"/>
        <v>可交易</v>
      </c>
      <c r="P6133" s="2" t="str">
        <f t="shared" si="1999"/>
        <v/>
      </c>
      <c r="Q6133" s="2" t="str">
        <f t="shared" si="2000"/>
        <v/>
      </c>
      <c r="R6133" s="2">
        <f t="shared" si="2011"/>
        <v>8.0552643793295395</v>
      </c>
      <c r="S6133">
        <f t="shared" si="2012"/>
        <v>68</v>
      </c>
      <c r="T6133" s="1">
        <f t="shared" si="2001"/>
        <v>41089</v>
      </c>
      <c r="U6133" t="str">
        <f t="shared" si="2002"/>
        <v>可交易</v>
      </c>
      <c r="V6133" s="2" t="str">
        <f t="shared" si="2003"/>
        <v/>
      </c>
      <c r="W6133" s="2" t="str">
        <f t="shared" si="2004"/>
        <v/>
      </c>
      <c r="X6133" s="2">
        <f t="shared" si="2013"/>
        <v>3.0325281867910148</v>
      </c>
      <c r="Y6133">
        <f t="shared" si="2014"/>
        <v>38</v>
      </c>
    </row>
    <row r="6134" spans="1:25" x14ac:dyDescent="0.3">
      <c r="A6134" s="1">
        <v>41913</v>
      </c>
      <c r="B6134">
        <v>1946.160034</v>
      </c>
      <c r="C6134">
        <v>16.71</v>
      </c>
      <c r="D6134">
        <v>16.790433243580999</v>
      </c>
      <c r="E6134">
        <f t="shared" si="1995"/>
        <v>-8.0433243580998237E-2</v>
      </c>
      <c r="F6134" t="str">
        <f t="shared" si="1996"/>
        <v/>
      </c>
      <c r="G6134" t="str">
        <f t="shared" si="2005"/>
        <v/>
      </c>
      <c r="H6134">
        <f t="shared" si="2006"/>
        <v>0.40000000000000213</v>
      </c>
      <c r="I6134">
        <f t="shared" si="2007"/>
        <v>-26.130004999999983</v>
      </c>
      <c r="J6134">
        <f t="shared" si="2008"/>
        <v>-65.325012499999616</v>
      </c>
      <c r="K6134" t="str">
        <f t="shared" si="2009"/>
        <v/>
      </c>
      <c r="L6134" s="2" t="str">
        <f t="shared" si="2015"/>
        <v/>
      </c>
      <c r="M6134" t="str">
        <f t="shared" si="2010"/>
        <v/>
      </c>
      <c r="N6134" s="1">
        <f t="shared" si="1997"/>
        <v>41673</v>
      </c>
      <c r="O6134" t="str">
        <f t="shared" si="1998"/>
        <v>可交易</v>
      </c>
      <c r="P6134" s="2" t="str">
        <f t="shared" si="1999"/>
        <v/>
      </c>
      <c r="Q6134" s="2" t="str">
        <f t="shared" si="2000"/>
        <v/>
      </c>
      <c r="R6134" s="2">
        <f t="shared" si="2011"/>
        <v>8.0552643793295395</v>
      </c>
      <c r="S6134">
        <f t="shared" si="2012"/>
        <v>68</v>
      </c>
      <c r="T6134" s="1">
        <f t="shared" si="2001"/>
        <v>41089</v>
      </c>
      <c r="U6134" t="str">
        <f t="shared" si="2002"/>
        <v>可交易</v>
      </c>
      <c r="V6134" s="2" t="str">
        <f t="shared" si="2003"/>
        <v/>
      </c>
      <c r="W6134" s="2" t="str">
        <f t="shared" si="2004"/>
        <v/>
      </c>
      <c r="X6134" s="2">
        <f t="shared" si="2013"/>
        <v>3.0325281867910148</v>
      </c>
      <c r="Y6134">
        <f t="shared" si="2014"/>
        <v>38</v>
      </c>
    </row>
    <row r="6135" spans="1:25" x14ac:dyDescent="0.3">
      <c r="A6135" s="1">
        <v>41914</v>
      </c>
      <c r="B6135">
        <v>1946.170044</v>
      </c>
      <c r="C6135">
        <v>16.16</v>
      </c>
      <c r="D6135">
        <v>16.943901982557101</v>
      </c>
      <c r="E6135">
        <f t="shared" si="1995"/>
        <v>-0.78390198255710075</v>
      </c>
      <c r="F6135" t="str">
        <f t="shared" si="1996"/>
        <v/>
      </c>
      <c r="G6135" t="str">
        <f t="shared" si="2005"/>
        <v/>
      </c>
      <c r="H6135">
        <f t="shared" si="2006"/>
        <v>-0.55000000000000071</v>
      </c>
      <c r="I6135">
        <f t="shared" si="2007"/>
        <v>1.0009999999965657E-2</v>
      </c>
      <c r="J6135">
        <f t="shared" si="2008"/>
        <v>-1.8199999999937537E-2</v>
      </c>
      <c r="K6135" t="str">
        <f t="shared" si="2009"/>
        <v/>
      </c>
      <c r="L6135" s="2" t="str">
        <f t="shared" si="2015"/>
        <v/>
      </c>
      <c r="M6135" t="str">
        <f t="shared" si="2010"/>
        <v/>
      </c>
      <c r="N6135" s="1">
        <f t="shared" si="1997"/>
        <v>41673</v>
      </c>
      <c r="O6135" t="str">
        <f t="shared" si="1998"/>
        <v>可交易</v>
      </c>
      <c r="P6135" s="2" t="str">
        <f t="shared" si="1999"/>
        <v/>
      </c>
      <c r="Q6135" s="2" t="str">
        <f t="shared" si="2000"/>
        <v/>
      </c>
      <c r="R6135" s="2">
        <f t="shared" si="2011"/>
        <v>8.0552643793295395</v>
      </c>
      <c r="S6135">
        <f t="shared" si="2012"/>
        <v>68</v>
      </c>
      <c r="T6135" s="1">
        <f t="shared" si="2001"/>
        <v>41089</v>
      </c>
      <c r="U6135" t="str">
        <f t="shared" si="2002"/>
        <v>可交易</v>
      </c>
      <c r="V6135" s="2" t="str">
        <f t="shared" si="2003"/>
        <v/>
      </c>
      <c r="W6135" s="2" t="str">
        <f t="shared" si="2004"/>
        <v/>
      </c>
      <c r="X6135" s="2">
        <f t="shared" si="2013"/>
        <v>3.0325281867910148</v>
      </c>
      <c r="Y6135">
        <f t="shared" si="2014"/>
        <v>38</v>
      </c>
    </row>
    <row r="6136" spans="1:25" x14ac:dyDescent="0.3">
      <c r="A6136" s="1">
        <v>41915</v>
      </c>
      <c r="B6136">
        <v>1967.900024</v>
      </c>
      <c r="C6136">
        <v>14.55</v>
      </c>
      <c r="D6136">
        <v>14.8620334656261</v>
      </c>
      <c r="E6136">
        <f t="shared" si="1995"/>
        <v>-0.31203346562609902</v>
      </c>
      <c r="F6136" t="str">
        <f t="shared" si="1996"/>
        <v/>
      </c>
      <c r="G6136" t="str">
        <f t="shared" si="2005"/>
        <v/>
      </c>
      <c r="H6136">
        <f t="shared" si="2006"/>
        <v>-1.6099999999999994</v>
      </c>
      <c r="I6136">
        <f t="shared" si="2007"/>
        <v>21.729980000000069</v>
      </c>
      <c r="J6136">
        <f t="shared" si="2008"/>
        <v>-13.496881987577687</v>
      </c>
      <c r="K6136" t="str">
        <f t="shared" si="2009"/>
        <v/>
      </c>
      <c r="L6136" s="2" t="str">
        <f t="shared" si="2015"/>
        <v/>
      </c>
      <c r="M6136" t="str">
        <f t="shared" si="2010"/>
        <v/>
      </c>
      <c r="N6136" s="1">
        <f t="shared" si="1997"/>
        <v>41673</v>
      </c>
      <c r="O6136" t="str">
        <f t="shared" si="1998"/>
        <v>可交易</v>
      </c>
      <c r="P6136" s="2" t="str">
        <f t="shared" si="1999"/>
        <v/>
      </c>
      <c r="Q6136" s="2" t="str">
        <f t="shared" si="2000"/>
        <v/>
      </c>
      <c r="R6136" s="2">
        <f t="shared" si="2011"/>
        <v>8.0552643793295395</v>
      </c>
      <c r="S6136">
        <f t="shared" si="2012"/>
        <v>68</v>
      </c>
      <c r="T6136" s="1">
        <f t="shared" si="2001"/>
        <v>41089</v>
      </c>
      <c r="U6136" t="str">
        <f t="shared" si="2002"/>
        <v>可交易</v>
      </c>
      <c r="V6136" s="2" t="str">
        <f t="shared" si="2003"/>
        <v/>
      </c>
      <c r="W6136" s="2" t="str">
        <f t="shared" si="2004"/>
        <v/>
      </c>
      <c r="X6136" s="2">
        <f t="shared" si="2013"/>
        <v>3.0325281867910148</v>
      </c>
      <c r="Y6136">
        <f t="shared" si="2014"/>
        <v>38</v>
      </c>
    </row>
    <row r="6137" spans="1:25" x14ac:dyDescent="0.3">
      <c r="A6137" s="1">
        <v>41918</v>
      </c>
      <c r="B6137">
        <v>1964.8199460000001</v>
      </c>
      <c r="C6137">
        <v>15.46</v>
      </c>
      <c r="D6137">
        <v>15.0253018055088</v>
      </c>
      <c r="E6137">
        <f t="shared" si="1995"/>
        <v>0.43469819449120095</v>
      </c>
      <c r="F6137" t="str">
        <f t="shared" si="1996"/>
        <v/>
      </c>
      <c r="G6137" t="str">
        <f t="shared" si="2005"/>
        <v/>
      </c>
      <c r="H6137">
        <f t="shared" si="2006"/>
        <v>0.91000000000000014</v>
      </c>
      <c r="I6137">
        <f t="shared" si="2007"/>
        <v>-3.0800779999999577</v>
      </c>
      <c r="J6137">
        <f t="shared" si="2008"/>
        <v>-3.384701098901052</v>
      </c>
      <c r="K6137" t="str">
        <f t="shared" si="2009"/>
        <v/>
      </c>
      <c r="L6137" s="2" t="str">
        <f t="shared" si="2015"/>
        <v/>
      </c>
      <c r="M6137" t="str">
        <f t="shared" si="2010"/>
        <v/>
      </c>
      <c r="N6137" s="1">
        <f t="shared" si="1997"/>
        <v>41673</v>
      </c>
      <c r="O6137" t="str">
        <f t="shared" si="1998"/>
        <v>可交易</v>
      </c>
      <c r="P6137" s="2" t="str">
        <f t="shared" si="1999"/>
        <v/>
      </c>
      <c r="Q6137" s="2" t="str">
        <f t="shared" si="2000"/>
        <v/>
      </c>
      <c r="R6137" s="2">
        <f t="shared" si="2011"/>
        <v>8.0552643793295395</v>
      </c>
      <c r="S6137">
        <f t="shared" si="2012"/>
        <v>68</v>
      </c>
      <c r="T6137" s="1">
        <f t="shared" si="2001"/>
        <v>41089</v>
      </c>
      <c r="U6137" t="str">
        <f t="shared" si="2002"/>
        <v>可交易</v>
      </c>
      <c r="V6137" s="2" t="str">
        <f t="shared" si="2003"/>
        <v/>
      </c>
      <c r="W6137" s="2" t="str">
        <f t="shared" si="2004"/>
        <v/>
      </c>
      <c r="X6137" s="2">
        <f t="shared" si="2013"/>
        <v>3.0325281867910148</v>
      </c>
      <c r="Y6137">
        <f t="shared" si="2014"/>
        <v>38</v>
      </c>
    </row>
    <row r="6138" spans="1:25" x14ac:dyDescent="0.3">
      <c r="A6138" s="1">
        <v>41919</v>
      </c>
      <c r="B6138">
        <v>1935.099976</v>
      </c>
      <c r="C6138">
        <v>17.2</v>
      </c>
      <c r="D6138">
        <v>16.753805888626601</v>
      </c>
      <c r="E6138">
        <f t="shared" si="1995"/>
        <v>0.44619411137339782</v>
      </c>
      <c r="F6138" t="str">
        <f t="shared" si="1996"/>
        <v/>
      </c>
      <c r="G6138" t="str">
        <f t="shared" si="2005"/>
        <v/>
      </c>
      <c r="H6138">
        <f t="shared" si="2006"/>
        <v>1.7399999999999984</v>
      </c>
      <c r="I6138">
        <f t="shared" si="2007"/>
        <v>-29.719970000000103</v>
      </c>
      <c r="J6138">
        <f t="shared" si="2008"/>
        <v>-17.080442528735706</v>
      </c>
      <c r="K6138" t="str">
        <f t="shared" si="2009"/>
        <v/>
      </c>
      <c r="L6138" s="2" t="str">
        <f t="shared" si="2015"/>
        <v/>
      </c>
      <c r="M6138" t="str">
        <f t="shared" si="2010"/>
        <v/>
      </c>
      <c r="N6138" s="1">
        <f t="shared" si="1997"/>
        <v>41673</v>
      </c>
      <c r="O6138" t="str">
        <f t="shared" si="1998"/>
        <v>可交易</v>
      </c>
      <c r="P6138" s="2" t="str">
        <f t="shared" si="1999"/>
        <v/>
      </c>
      <c r="Q6138" s="2" t="str">
        <f t="shared" si="2000"/>
        <v/>
      </c>
      <c r="R6138" s="2">
        <f t="shared" si="2011"/>
        <v>8.0552643793295395</v>
      </c>
      <c r="S6138">
        <f t="shared" si="2012"/>
        <v>68</v>
      </c>
      <c r="T6138" s="1">
        <f t="shared" si="2001"/>
        <v>41089</v>
      </c>
      <c r="U6138" t="str">
        <f t="shared" si="2002"/>
        <v>可交易</v>
      </c>
      <c r="V6138" s="2" t="str">
        <f t="shared" si="2003"/>
        <v/>
      </c>
      <c r="W6138" s="2" t="str">
        <f t="shared" si="2004"/>
        <v/>
      </c>
      <c r="X6138" s="2">
        <f t="shared" si="2013"/>
        <v>3.0325281867910148</v>
      </c>
      <c r="Y6138">
        <f t="shared" si="2014"/>
        <v>38</v>
      </c>
    </row>
    <row r="6139" spans="1:25" x14ac:dyDescent="0.3">
      <c r="A6139" s="1">
        <v>41920</v>
      </c>
      <c r="B6139">
        <v>1968.8900149999999</v>
      </c>
      <c r="C6139">
        <v>15.11</v>
      </c>
      <c r="D6139">
        <v>15.9079105014403</v>
      </c>
      <c r="E6139">
        <f t="shared" si="1995"/>
        <v>-0.79791050144030073</v>
      </c>
      <c r="F6139" t="str">
        <f t="shared" si="1996"/>
        <v/>
      </c>
      <c r="G6139" t="str">
        <f t="shared" si="2005"/>
        <v/>
      </c>
      <c r="H6139">
        <f t="shared" si="2006"/>
        <v>-2.09</v>
      </c>
      <c r="I6139">
        <f t="shared" si="2007"/>
        <v>33.790038999999979</v>
      </c>
      <c r="J6139">
        <f t="shared" si="2008"/>
        <v>-16.167482775119609</v>
      </c>
      <c r="K6139" t="str">
        <f t="shared" si="2009"/>
        <v/>
      </c>
      <c r="L6139" s="2" t="str">
        <f t="shared" si="2015"/>
        <v/>
      </c>
      <c r="M6139" t="str">
        <f t="shared" si="2010"/>
        <v/>
      </c>
      <c r="N6139" s="1">
        <f t="shared" si="1997"/>
        <v>41673</v>
      </c>
      <c r="O6139" t="str">
        <f t="shared" si="1998"/>
        <v>可交易</v>
      </c>
      <c r="P6139" s="2" t="str">
        <f t="shared" si="1999"/>
        <v/>
      </c>
      <c r="Q6139" s="2" t="str">
        <f t="shared" si="2000"/>
        <v/>
      </c>
      <c r="R6139" s="2">
        <f t="shared" si="2011"/>
        <v>8.0552643793295395</v>
      </c>
      <c r="S6139">
        <f t="shared" si="2012"/>
        <v>68</v>
      </c>
      <c r="T6139" s="1">
        <f t="shared" si="2001"/>
        <v>41089</v>
      </c>
      <c r="U6139" t="str">
        <f t="shared" si="2002"/>
        <v>可交易</v>
      </c>
      <c r="V6139" s="2" t="str">
        <f t="shared" si="2003"/>
        <v/>
      </c>
      <c r="W6139" s="2" t="str">
        <f t="shared" si="2004"/>
        <v/>
      </c>
      <c r="X6139" s="2">
        <f t="shared" si="2013"/>
        <v>3.0325281867910148</v>
      </c>
      <c r="Y6139">
        <f t="shared" si="2014"/>
        <v>38</v>
      </c>
    </row>
    <row r="6140" spans="1:25" x14ac:dyDescent="0.3">
      <c r="A6140" s="1">
        <v>41921</v>
      </c>
      <c r="B6140">
        <v>1928.209961</v>
      </c>
      <c r="C6140">
        <v>18.760000000000002</v>
      </c>
      <c r="D6140">
        <v>18.101009735681998</v>
      </c>
      <c r="E6140">
        <f t="shared" si="1995"/>
        <v>0.65899026431800323</v>
      </c>
      <c r="F6140" t="str">
        <f t="shared" si="1996"/>
        <v/>
      </c>
      <c r="G6140" t="str">
        <f t="shared" si="2005"/>
        <v/>
      </c>
      <c r="H6140">
        <f t="shared" si="2006"/>
        <v>3.6500000000000021</v>
      </c>
      <c r="I6140">
        <f t="shared" si="2007"/>
        <v>-40.680053999999927</v>
      </c>
      <c r="J6140">
        <f t="shared" si="2008"/>
        <v>-11.145220273972576</v>
      </c>
      <c r="K6140" t="str">
        <f t="shared" si="2009"/>
        <v/>
      </c>
      <c r="L6140" s="2" t="str">
        <f t="shared" si="2015"/>
        <v/>
      </c>
      <c r="M6140" t="str">
        <f t="shared" si="2010"/>
        <v/>
      </c>
      <c r="N6140" s="1">
        <f t="shared" si="1997"/>
        <v>41673</v>
      </c>
      <c r="O6140" t="str">
        <f t="shared" si="1998"/>
        <v>可交易</v>
      </c>
      <c r="P6140" s="2" t="str">
        <f t="shared" si="1999"/>
        <v/>
      </c>
      <c r="Q6140" s="2" t="str">
        <f t="shared" si="2000"/>
        <v/>
      </c>
      <c r="R6140" s="2">
        <f t="shared" si="2011"/>
        <v>8.0552643793295395</v>
      </c>
      <c r="S6140">
        <f t="shared" si="2012"/>
        <v>68</v>
      </c>
      <c r="T6140" s="1">
        <f t="shared" si="2001"/>
        <v>41089</v>
      </c>
      <c r="U6140" t="str">
        <f t="shared" si="2002"/>
        <v>可交易</v>
      </c>
      <c r="V6140" s="2" t="str">
        <f t="shared" si="2003"/>
        <v/>
      </c>
      <c r="W6140" s="2" t="str">
        <f t="shared" si="2004"/>
        <v/>
      </c>
      <c r="X6140" s="2">
        <f t="shared" si="2013"/>
        <v>3.0325281867910148</v>
      </c>
      <c r="Y6140">
        <f t="shared" si="2014"/>
        <v>38</v>
      </c>
    </row>
    <row r="6141" spans="1:25" x14ac:dyDescent="0.3">
      <c r="A6141" s="1">
        <v>41922</v>
      </c>
      <c r="B6141">
        <v>1906.130005</v>
      </c>
      <c r="C6141">
        <v>21.24</v>
      </c>
      <c r="D6141">
        <v>20.218826649598299</v>
      </c>
      <c r="E6141">
        <f t="shared" si="1995"/>
        <v>1.0211733504016998</v>
      </c>
      <c r="F6141" t="str">
        <f t="shared" si="1996"/>
        <v>CAll</v>
      </c>
      <c r="G6141">
        <f t="shared" si="2005"/>
        <v>1886.76001</v>
      </c>
      <c r="H6141">
        <f t="shared" si="2006"/>
        <v>2.4799999999999969</v>
      </c>
      <c r="I6141">
        <f t="shared" si="2007"/>
        <v>-22.079956000000038</v>
      </c>
      <c r="J6141">
        <f t="shared" si="2008"/>
        <v>-8.9032080645161553</v>
      </c>
      <c r="K6141">
        <f t="shared" si="2009"/>
        <v>1911.130005</v>
      </c>
      <c r="L6141" s="2" t="str">
        <f t="shared" si="2015"/>
        <v/>
      </c>
      <c r="M6141" t="str">
        <f t="shared" si="2010"/>
        <v/>
      </c>
      <c r="N6141" s="1">
        <f t="shared" si="1997"/>
        <v>41673</v>
      </c>
      <c r="O6141" t="str">
        <f t="shared" si="1998"/>
        <v>可交易</v>
      </c>
      <c r="P6141" s="2" t="str">
        <f t="shared" si="1999"/>
        <v/>
      </c>
      <c r="Q6141" s="2" t="str">
        <f t="shared" si="2000"/>
        <v/>
      </c>
      <c r="R6141" s="2">
        <f t="shared" si="2011"/>
        <v>8.0552643793295395</v>
      </c>
      <c r="S6141">
        <f t="shared" si="2012"/>
        <v>68</v>
      </c>
      <c r="T6141" s="1">
        <f t="shared" si="2001"/>
        <v>41089</v>
      </c>
      <c r="U6141" t="str">
        <f t="shared" si="2002"/>
        <v>可交易</v>
      </c>
      <c r="V6141" s="2" t="str">
        <f t="shared" si="2003"/>
        <v/>
      </c>
      <c r="W6141" s="2" t="str">
        <f t="shared" si="2004"/>
        <v/>
      </c>
      <c r="X6141" s="2">
        <f t="shared" si="2013"/>
        <v>3.0325281867910148</v>
      </c>
      <c r="Y6141">
        <f t="shared" si="2014"/>
        <v>38</v>
      </c>
    </row>
    <row r="6142" spans="1:25" x14ac:dyDescent="0.3">
      <c r="A6142" s="1">
        <v>41925</v>
      </c>
      <c r="B6142">
        <v>1874.73999</v>
      </c>
      <c r="C6142">
        <v>24.64</v>
      </c>
      <c r="D6142">
        <v>22.864787943019401</v>
      </c>
      <c r="E6142">
        <f t="shared" si="1995"/>
        <v>1.7752120569805996</v>
      </c>
      <c r="F6142" t="str">
        <f t="shared" si="1996"/>
        <v>CAll</v>
      </c>
      <c r="G6142">
        <f t="shared" si="2005"/>
        <v>1904.01001</v>
      </c>
      <c r="H6142">
        <f t="shared" si="2006"/>
        <v>3.4000000000000021</v>
      </c>
      <c r="I6142">
        <f t="shared" si="2007"/>
        <v>-31.390014999999948</v>
      </c>
      <c r="J6142">
        <f t="shared" si="2008"/>
        <v>-9.2323573529411558</v>
      </c>
      <c r="K6142">
        <f t="shared" si="2009"/>
        <v>1879.73999</v>
      </c>
      <c r="L6142" s="2">
        <f t="shared" si="2015"/>
        <v>24.270019999999931</v>
      </c>
      <c r="M6142" t="str">
        <f t="shared" si="2010"/>
        <v/>
      </c>
      <c r="N6142" s="1">
        <f t="shared" si="1997"/>
        <v>41925</v>
      </c>
      <c r="O6142" t="str">
        <f t="shared" si="1998"/>
        <v>可交易</v>
      </c>
      <c r="P6142" s="2">
        <f t="shared" si="1999"/>
        <v>24.270019999999931</v>
      </c>
      <c r="Q6142" s="2">
        <f t="shared" si="2000"/>
        <v>1.561284239741423E-2</v>
      </c>
      <c r="R6142" s="2">
        <f t="shared" si="2011"/>
        <v>8.0552643793295395</v>
      </c>
      <c r="S6142">
        <f t="shared" si="2012"/>
        <v>69</v>
      </c>
      <c r="T6142" s="1">
        <f t="shared" si="2001"/>
        <v>41089</v>
      </c>
      <c r="U6142" t="str">
        <f t="shared" si="2002"/>
        <v>可交易</v>
      </c>
      <c r="V6142" s="2" t="str">
        <f t="shared" si="2003"/>
        <v/>
      </c>
      <c r="W6142" s="2" t="str">
        <f t="shared" si="2004"/>
        <v/>
      </c>
      <c r="X6142" s="2">
        <f t="shared" si="2013"/>
        <v>3.0325281867910148</v>
      </c>
      <c r="Y6142">
        <f t="shared" si="2014"/>
        <v>38</v>
      </c>
    </row>
    <row r="6143" spans="1:25" x14ac:dyDescent="0.3">
      <c r="A6143" s="1">
        <v>41926</v>
      </c>
      <c r="B6143">
        <v>1877.6999510000001</v>
      </c>
      <c r="C6143">
        <v>22.79</v>
      </c>
      <c r="D6143">
        <v>22.224686629653199</v>
      </c>
      <c r="E6143">
        <f t="shared" si="1995"/>
        <v>0.56531337034680007</v>
      </c>
      <c r="F6143" t="str">
        <f t="shared" si="1996"/>
        <v/>
      </c>
      <c r="G6143" t="str">
        <f t="shared" si="2005"/>
        <v/>
      </c>
      <c r="H6143">
        <f t="shared" si="2006"/>
        <v>-1.8500000000000014</v>
      </c>
      <c r="I6143">
        <f t="shared" si="2007"/>
        <v>2.9599610000000212</v>
      </c>
      <c r="J6143">
        <f t="shared" si="2008"/>
        <v>-1.5999789189189291</v>
      </c>
      <c r="K6143" t="str">
        <f t="shared" si="2009"/>
        <v/>
      </c>
      <c r="L6143" s="2" t="str">
        <f t="shared" si="2015"/>
        <v/>
      </c>
      <c r="M6143" t="str">
        <f t="shared" si="2010"/>
        <v/>
      </c>
      <c r="N6143" s="1">
        <f t="shared" si="1997"/>
        <v>41925</v>
      </c>
      <c r="O6143" t="str">
        <f t="shared" si="1998"/>
        <v>不可交易</v>
      </c>
      <c r="P6143" s="2" t="str">
        <f t="shared" si="1999"/>
        <v/>
      </c>
      <c r="Q6143" s="2" t="str">
        <f t="shared" si="2000"/>
        <v/>
      </c>
      <c r="R6143" s="2">
        <f t="shared" si="2011"/>
        <v>8.1810299525535157</v>
      </c>
      <c r="S6143">
        <f t="shared" si="2012"/>
        <v>69</v>
      </c>
      <c r="T6143" s="1">
        <f t="shared" si="2001"/>
        <v>41089</v>
      </c>
      <c r="U6143" t="str">
        <f t="shared" si="2002"/>
        <v>可交易</v>
      </c>
      <c r="V6143" s="2" t="str">
        <f t="shared" si="2003"/>
        <v/>
      </c>
      <c r="W6143" s="2" t="str">
        <f t="shared" si="2004"/>
        <v/>
      </c>
      <c r="X6143" s="2">
        <f t="shared" si="2013"/>
        <v>3.0325281867910148</v>
      </c>
      <c r="Y6143">
        <f t="shared" si="2014"/>
        <v>38</v>
      </c>
    </row>
    <row r="6144" spans="1:25" x14ac:dyDescent="0.3">
      <c r="A6144" s="1">
        <v>41927</v>
      </c>
      <c r="B6144">
        <v>1862.48999</v>
      </c>
      <c r="C6144">
        <v>26.25</v>
      </c>
      <c r="D6144">
        <v>28.203003578598999</v>
      </c>
      <c r="E6144">
        <f t="shared" si="1995"/>
        <v>-1.9530035785989988</v>
      </c>
      <c r="F6144" t="str">
        <f t="shared" si="1996"/>
        <v>PUT</v>
      </c>
      <c r="G6144">
        <f t="shared" si="2005"/>
        <v>1927.1099850000001</v>
      </c>
      <c r="H6144">
        <f t="shared" si="2006"/>
        <v>3.4600000000000009</v>
      </c>
      <c r="I6144">
        <f t="shared" si="2007"/>
        <v>-15.209961000000021</v>
      </c>
      <c r="J6144">
        <f t="shared" si="2008"/>
        <v>-4.3959424855491376</v>
      </c>
      <c r="K6144">
        <f t="shared" si="2009"/>
        <v>1857.48999</v>
      </c>
      <c r="L6144" s="2" t="str">
        <f t="shared" si="2015"/>
        <v/>
      </c>
      <c r="M6144" t="str">
        <f t="shared" si="2010"/>
        <v/>
      </c>
      <c r="N6144" s="1">
        <f t="shared" si="1997"/>
        <v>41925</v>
      </c>
      <c r="O6144" t="str">
        <f t="shared" si="1998"/>
        <v>不可交易</v>
      </c>
      <c r="P6144" s="2" t="str">
        <f t="shared" si="1999"/>
        <v/>
      </c>
      <c r="Q6144" s="2" t="str">
        <f t="shared" si="2000"/>
        <v/>
      </c>
      <c r="R6144" s="2">
        <f t="shared" si="2011"/>
        <v>8.1810299525535157</v>
      </c>
      <c r="S6144">
        <f t="shared" si="2012"/>
        <v>69</v>
      </c>
      <c r="T6144" s="1">
        <f t="shared" si="2001"/>
        <v>41089</v>
      </c>
      <c r="U6144" t="str">
        <f t="shared" si="2002"/>
        <v>可交易</v>
      </c>
      <c r="V6144" s="2" t="str">
        <f t="shared" si="2003"/>
        <v/>
      </c>
      <c r="W6144" s="2" t="str">
        <f t="shared" si="2004"/>
        <v/>
      </c>
      <c r="X6144" s="2">
        <f t="shared" si="2013"/>
        <v>3.0325281867910148</v>
      </c>
      <c r="Y6144">
        <f t="shared" si="2014"/>
        <v>38</v>
      </c>
    </row>
    <row r="6145" spans="1:25" x14ac:dyDescent="0.3">
      <c r="A6145" s="1">
        <v>41928</v>
      </c>
      <c r="B6145">
        <v>1862.76001</v>
      </c>
      <c r="C6145">
        <v>25.2</v>
      </c>
      <c r="D6145">
        <v>26.110714948093602</v>
      </c>
      <c r="E6145">
        <f t="shared" si="1995"/>
        <v>-0.91071494809360232</v>
      </c>
      <c r="F6145" t="str">
        <f t="shared" si="1996"/>
        <v/>
      </c>
      <c r="G6145" t="str">
        <f t="shared" si="2005"/>
        <v/>
      </c>
      <c r="H6145">
        <f t="shared" si="2006"/>
        <v>-1.0500000000000007</v>
      </c>
      <c r="I6145">
        <f t="shared" si="2007"/>
        <v>0.27001999999993131</v>
      </c>
      <c r="J6145">
        <f t="shared" si="2008"/>
        <v>-0.2571619047618392</v>
      </c>
      <c r="K6145" t="str">
        <f t="shared" si="2009"/>
        <v/>
      </c>
      <c r="L6145" s="2" t="str">
        <f t="shared" si="2015"/>
        <v/>
      </c>
      <c r="M6145" t="str">
        <f t="shared" si="2010"/>
        <v/>
      </c>
      <c r="N6145" s="1">
        <f t="shared" si="1997"/>
        <v>41925</v>
      </c>
      <c r="O6145" t="str">
        <f t="shared" si="1998"/>
        <v>不可交易</v>
      </c>
      <c r="P6145" s="2" t="str">
        <f t="shared" si="1999"/>
        <v/>
      </c>
      <c r="Q6145" s="2" t="str">
        <f t="shared" si="2000"/>
        <v/>
      </c>
      <c r="R6145" s="2">
        <f t="shared" si="2011"/>
        <v>8.1810299525535157</v>
      </c>
      <c r="S6145">
        <f t="shared" si="2012"/>
        <v>69</v>
      </c>
      <c r="T6145" s="1">
        <f t="shared" si="2001"/>
        <v>41089</v>
      </c>
      <c r="U6145" t="str">
        <f t="shared" si="2002"/>
        <v>可交易</v>
      </c>
      <c r="V6145" s="2" t="str">
        <f t="shared" si="2003"/>
        <v/>
      </c>
      <c r="W6145" s="2" t="str">
        <f t="shared" si="2004"/>
        <v/>
      </c>
      <c r="X6145" s="2">
        <f t="shared" si="2013"/>
        <v>3.0325281867910148</v>
      </c>
      <c r="Y6145">
        <f t="shared" si="2014"/>
        <v>38</v>
      </c>
    </row>
    <row r="6146" spans="1:25" x14ac:dyDescent="0.3">
      <c r="A6146" s="1">
        <v>41929</v>
      </c>
      <c r="B6146">
        <v>1886.76001</v>
      </c>
      <c r="C6146">
        <v>21.99</v>
      </c>
      <c r="D6146">
        <v>21.569521990504398</v>
      </c>
      <c r="E6146">
        <f t="shared" si="1995"/>
        <v>0.42047800949559999</v>
      </c>
      <c r="F6146" t="str">
        <f t="shared" si="1996"/>
        <v/>
      </c>
      <c r="G6146" t="str">
        <f t="shared" si="2005"/>
        <v/>
      </c>
      <c r="H6146">
        <f t="shared" si="2006"/>
        <v>-3.2100000000000009</v>
      </c>
      <c r="I6146">
        <f t="shared" si="2007"/>
        <v>24</v>
      </c>
      <c r="J6146">
        <f t="shared" si="2008"/>
        <v>-7.4766355140186898</v>
      </c>
      <c r="K6146" t="str">
        <f t="shared" si="2009"/>
        <v/>
      </c>
      <c r="L6146" s="2" t="str">
        <f t="shared" si="2015"/>
        <v/>
      </c>
      <c r="M6146" t="str">
        <f t="shared" si="2010"/>
        <v/>
      </c>
      <c r="N6146" s="1">
        <f t="shared" si="1997"/>
        <v>41925</v>
      </c>
      <c r="O6146" t="str">
        <f t="shared" si="1998"/>
        <v>不可交易</v>
      </c>
      <c r="P6146" s="2" t="str">
        <f t="shared" si="1999"/>
        <v/>
      </c>
      <c r="Q6146" s="2" t="str">
        <f t="shared" si="2000"/>
        <v/>
      </c>
      <c r="R6146" s="2">
        <f t="shared" si="2011"/>
        <v>8.1810299525535157</v>
      </c>
      <c r="S6146">
        <f t="shared" si="2012"/>
        <v>69</v>
      </c>
      <c r="T6146" s="1">
        <f t="shared" si="2001"/>
        <v>41089</v>
      </c>
      <c r="U6146" t="str">
        <f t="shared" si="2002"/>
        <v>可交易</v>
      </c>
      <c r="V6146" s="2" t="str">
        <f t="shared" si="2003"/>
        <v/>
      </c>
      <c r="W6146" s="2" t="str">
        <f t="shared" si="2004"/>
        <v/>
      </c>
      <c r="X6146" s="2">
        <f t="shared" si="2013"/>
        <v>3.0325281867910148</v>
      </c>
      <c r="Y6146">
        <f t="shared" si="2014"/>
        <v>38</v>
      </c>
    </row>
    <row r="6147" spans="1:25" x14ac:dyDescent="0.3">
      <c r="A6147" s="1">
        <v>41932</v>
      </c>
      <c r="B6147">
        <v>1904.01001</v>
      </c>
      <c r="C6147">
        <v>18.57</v>
      </c>
      <c r="D6147">
        <v>19.2735855993913</v>
      </c>
      <c r="E6147">
        <f t="shared" ref="E6147:E6210" si="2016">C6147-D6147</f>
        <v>-0.70358559939129961</v>
      </c>
      <c r="F6147" t="str">
        <f t="shared" ref="F6147:F6210" si="2017">_xlfn.IFS(E6147&gt; 1, "CAll",E6147&lt; -1, "PUT", TRUE,"")</f>
        <v/>
      </c>
      <c r="G6147" t="str">
        <f t="shared" si="2005"/>
        <v/>
      </c>
      <c r="H6147">
        <f t="shared" si="2006"/>
        <v>-3.4199999999999982</v>
      </c>
      <c r="I6147">
        <f t="shared" si="2007"/>
        <v>17.25</v>
      </c>
      <c r="J6147">
        <f t="shared" si="2008"/>
        <v>-5.04385964912281</v>
      </c>
      <c r="K6147" t="str">
        <f t="shared" si="2009"/>
        <v/>
      </c>
      <c r="L6147" s="2" t="str">
        <f t="shared" si="2015"/>
        <v/>
      </c>
      <c r="M6147" t="str">
        <f t="shared" si="2010"/>
        <v/>
      </c>
      <c r="N6147" s="1">
        <f t="shared" ref="N6147:N6210" si="2018">IF(AND(F6147="CALL",L6147&lt;&gt;"",L6146=""), A6147, N6146)</f>
        <v>41925</v>
      </c>
      <c r="O6147" t="str">
        <f t="shared" ref="O6147:O6210" si="2019">IF( A6147 &gt;= N6146 + 7, "可交易", "不可交易")</f>
        <v>可交易</v>
      </c>
      <c r="P6147" s="2" t="str">
        <f t="shared" ref="P6147:P6210" si="2020">IF(AND(F6147="CALL",L6147&lt;&gt;"",O6147="可交易"),L6147,"")</f>
        <v/>
      </c>
      <c r="Q6147" s="2" t="str">
        <f t="shared" ref="Q6147:Q6210" si="2021">IF(P6147&lt;&gt;"",(G6147-B6147)/B6147,"")</f>
        <v/>
      </c>
      <c r="R6147" s="2">
        <f t="shared" si="2011"/>
        <v>8.1810299525535157</v>
      </c>
      <c r="S6147">
        <f t="shared" si="2012"/>
        <v>69</v>
      </c>
      <c r="T6147" s="1">
        <f t="shared" ref="T6147:T6210" si="2022">IF(AND(F6147="PUT",M6147&lt;&gt;"",M6146=""), A6147, T6146)</f>
        <v>41089</v>
      </c>
      <c r="U6147" t="str">
        <f t="shared" ref="U6147:U6210" si="2023">IF( A6147 &gt;= T6146 + 7, "可交易", "不可交易")</f>
        <v>可交易</v>
      </c>
      <c r="V6147" s="2" t="str">
        <f t="shared" ref="V6147:V6210" si="2024">IF(AND(F6147="PUT",M6147&lt;&gt;"",U6147="可交易"),M6147,"")</f>
        <v/>
      </c>
      <c r="W6147" s="2" t="str">
        <f t="shared" ref="W6147:W6210" si="2025">IF(V6147&lt;&gt;"",(B6147-G6147)/B6147,"")</f>
        <v/>
      </c>
      <c r="X6147" s="2">
        <f t="shared" si="2013"/>
        <v>3.0325281867910148</v>
      </c>
      <c r="Y6147">
        <f t="shared" si="2014"/>
        <v>38</v>
      </c>
    </row>
    <row r="6148" spans="1:25" x14ac:dyDescent="0.3">
      <c r="A6148" s="1">
        <v>41933</v>
      </c>
      <c r="B6148">
        <v>1941.280029</v>
      </c>
      <c r="C6148">
        <v>16.079999999999998</v>
      </c>
      <c r="D6148">
        <v>16.5299926781443</v>
      </c>
      <c r="E6148">
        <f t="shared" si="2016"/>
        <v>-0.44999267814430155</v>
      </c>
      <c r="F6148" t="str">
        <f t="shared" si="2017"/>
        <v/>
      </c>
      <c r="G6148" t="str">
        <f t="shared" ref="G6148:G6211" si="2026">IF(F6148="PUT", IFERROR(VLOOKUP(A6148+7, A:B, 2, FALSE), 0), IF(F6148="CALL", IFERROR(VLOOKUP(A6148+7, A:B, 2, FALSE), 0), ""))</f>
        <v/>
      </c>
      <c r="H6148">
        <f t="shared" ref="H6148:H6211" si="2027">C6148-C6147</f>
        <v>-2.490000000000002</v>
      </c>
      <c r="I6148">
        <f t="shared" ref="I6148:I6211" si="2028">B6148-B6147</f>
        <v>37.270019000000048</v>
      </c>
      <c r="J6148">
        <f t="shared" ref="J6148:J6211" si="2029">IF(H6148=0, "", I6148/H6148)</f>
        <v>-14.96787911646587</v>
      </c>
      <c r="K6148" t="str">
        <f t="shared" ref="K6148:K6211" si="2030">_xlfn.IFS(F6148="PUT",B6148-5,F6148="CALL",B6148+5,TRUE,"")</f>
        <v/>
      </c>
      <c r="L6148" s="2" t="str">
        <f t="shared" si="2015"/>
        <v/>
      </c>
      <c r="M6148" t="str">
        <f t="shared" ref="M6148:M6211" si="2031">IF(F6148="PUT",IF(AND(G6148&lt;K6148,G6148&lt;&gt;0),K6148-G6148,""),"")</f>
        <v/>
      </c>
      <c r="N6148" s="1">
        <f t="shared" si="2018"/>
        <v>41925</v>
      </c>
      <c r="O6148" t="str">
        <f t="shared" si="2019"/>
        <v>可交易</v>
      </c>
      <c r="P6148" s="2" t="str">
        <f t="shared" si="2020"/>
        <v/>
      </c>
      <c r="Q6148" s="2" t="str">
        <f t="shared" si="2021"/>
        <v/>
      </c>
      <c r="R6148" s="2">
        <f t="shared" ref="R6148:R6211" si="2032">IF(Q6147&lt;&gt;"", R6147 * (1 + Q6147), R6147)</f>
        <v>8.1810299525535157</v>
      </c>
      <c r="S6148">
        <f t="shared" ref="S6148:S6211" si="2033">IF(P6148&lt;&gt;"",S6147+1,S6147)</f>
        <v>69</v>
      </c>
      <c r="T6148" s="1">
        <f t="shared" si="2022"/>
        <v>41089</v>
      </c>
      <c r="U6148" t="str">
        <f t="shared" si="2023"/>
        <v>可交易</v>
      </c>
      <c r="V6148" s="2" t="str">
        <f t="shared" si="2024"/>
        <v/>
      </c>
      <c r="W6148" s="2" t="str">
        <f t="shared" si="2025"/>
        <v/>
      </c>
      <c r="X6148" s="2">
        <f t="shared" ref="X6148:X6211" si="2034">IF(W6147&lt;&gt;"", X6147 * (1 + W6147), X6147)</f>
        <v>3.0325281867910148</v>
      </c>
      <c r="Y6148">
        <f t="shared" ref="Y6148:Y6211" si="2035">IF(V6148&lt;&gt;"",Y6147+1,Y6147)</f>
        <v>38</v>
      </c>
    </row>
    <row r="6149" spans="1:25" x14ac:dyDescent="0.3">
      <c r="A6149" s="1">
        <v>41934</v>
      </c>
      <c r="B6149">
        <v>1927.1099850000001</v>
      </c>
      <c r="C6149">
        <v>17.87</v>
      </c>
      <c r="D6149">
        <v>17.317764522807899</v>
      </c>
      <c r="E6149">
        <f t="shared" si="2016"/>
        <v>0.55223547719210231</v>
      </c>
      <c r="F6149" t="str">
        <f t="shared" si="2017"/>
        <v/>
      </c>
      <c r="G6149" t="str">
        <f t="shared" si="2026"/>
        <v/>
      </c>
      <c r="H6149">
        <f t="shared" si="2027"/>
        <v>1.7900000000000027</v>
      </c>
      <c r="I6149">
        <f t="shared" si="2028"/>
        <v>-14.170043999999962</v>
      </c>
      <c r="J6149">
        <f t="shared" si="2029"/>
        <v>-7.9162256983239887</v>
      </c>
      <c r="K6149" t="str">
        <f t="shared" si="2030"/>
        <v/>
      </c>
      <c r="L6149" s="2" t="str">
        <f t="shared" ref="L6149:L6212" si="2036">IF(F6149="CALL",IF(AND(G6149&gt;K6149,G6149&lt;&gt;0),G6149-K6149,""),"")</f>
        <v/>
      </c>
      <c r="M6149" t="str">
        <f t="shared" si="2031"/>
        <v/>
      </c>
      <c r="N6149" s="1">
        <f t="shared" si="2018"/>
        <v>41925</v>
      </c>
      <c r="O6149" t="str">
        <f t="shared" si="2019"/>
        <v>可交易</v>
      </c>
      <c r="P6149" s="2" t="str">
        <f t="shared" si="2020"/>
        <v/>
      </c>
      <c r="Q6149" s="2" t="str">
        <f t="shared" si="2021"/>
        <v/>
      </c>
      <c r="R6149" s="2">
        <f t="shared" si="2032"/>
        <v>8.1810299525535157</v>
      </c>
      <c r="S6149">
        <f t="shared" si="2033"/>
        <v>69</v>
      </c>
      <c r="T6149" s="1">
        <f t="shared" si="2022"/>
        <v>41089</v>
      </c>
      <c r="U6149" t="str">
        <f t="shared" si="2023"/>
        <v>可交易</v>
      </c>
      <c r="V6149" s="2" t="str">
        <f t="shared" si="2024"/>
        <v/>
      </c>
      <c r="W6149" s="2" t="str">
        <f t="shared" si="2025"/>
        <v/>
      </c>
      <c r="X6149" s="2">
        <f t="shared" si="2034"/>
        <v>3.0325281867910148</v>
      </c>
      <c r="Y6149">
        <f t="shared" si="2035"/>
        <v>38</v>
      </c>
    </row>
    <row r="6150" spans="1:25" x14ac:dyDescent="0.3">
      <c r="A6150" s="1">
        <v>41935</v>
      </c>
      <c r="B6150">
        <v>1950.8199460000001</v>
      </c>
      <c r="C6150">
        <v>16.53</v>
      </c>
      <c r="D6150">
        <v>16.286002404540699</v>
      </c>
      <c r="E6150">
        <f t="shared" si="2016"/>
        <v>0.24399759545930166</v>
      </c>
      <c r="F6150" t="str">
        <f t="shared" si="2017"/>
        <v/>
      </c>
      <c r="G6150" t="str">
        <f t="shared" si="2026"/>
        <v/>
      </c>
      <c r="H6150">
        <f t="shared" si="2027"/>
        <v>-1.3399999999999999</v>
      </c>
      <c r="I6150">
        <f t="shared" si="2028"/>
        <v>23.709961000000021</v>
      </c>
      <c r="J6150">
        <f t="shared" si="2029"/>
        <v>-17.694000746268674</v>
      </c>
      <c r="K6150" t="str">
        <f t="shared" si="2030"/>
        <v/>
      </c>
      <c r="L6150" s="2" t="str">
        <f t="shared" si="2036"/>
        <v/>
      </c>
      <c r="M6150" t="str">
        <f t="shared" si="2031"/>
        <v/>
      </c>
      <c r="N6150" s="1">
        <f t="shared" si="2018"/>
        <v>41925</v>
      </c>
      <c r="O6150" t="str">
        <f t="shared" si="2019"/>
        <v>可交易</v>
      </c>
      <c r="P6150" s="2" t="str">
        <f t="shared" si="2020"/>
        <v/>
      </c>
      <c r="Q6150" s="2" t="str">
        <f t="shared" si="2021"/>
        <v/>
      </c>
      <c r="R6150" s="2">
        <f t="shared" si="2032"/>
        <v>8.1810299525535157</v>
      </c>
      <c r="S6150">
        <f t="shared" si="2033"/>
        <v>69</v>
      </c>
      <c r="T6150" s="1">
        <f t="shared" si="2022"/>
        <v>41089</v>
      </c>
      <c r="U6150" t="str">
        <f t="shared" si="2023"/>
        <v>可交易</v>
      </c>
      <c r="V6150" s="2" t="str">
        <f t="shared" si="2024"/>
        <v/>
      </c>
      <c r="W6150" s="2" t="str">
        <f t="shared" si="2025"/>
        <v/>
      </c>
      <c r="X6150" s="2">
        <f t="shared" si="2034"/>
        <v>3.0325281867910148</v>
      </c>
      <c r="Y6150">
        <f t="shared" si="2035"/>
        <v>38</v>
      </c>
    </row>
    <row r="6151" spans="1:25" x14ac:dyDescent="0.3">
      <c r="A6151" s="1">
        <v>41936</v>
      </c>
      <c r="B6151">
        <v>1964.579956</v>
      </c>
      <c r="C6151">
        <v>16.11</v>
      </c>
      <c r="D6151">
        <v>17.210672113027801</v>
      </c>
      <c r="E6151">
        <f t="shared" si="2016"/>
        <v>-1.1006721130278017</v>
      </c>
      <c r="F6151" t="str">
        <f t="shared" si="2017"/>
        <v>PUT</v>
      </c>
      <c r="G6151">
        <f t="shared" si="2026"/>
        <v>2018.0500489999999</v>
      </c>
      <c r="H6151">
        <f t="shared" si="2027"/>
        <v>-0.42000000000000171</v>
      </c>
      <c r="I6151">
        <f t="shared" si="2028"/>
        <v>13.760009999999966</v>
      </c>
      <c r="J6151">
        <f t="shared" si="2029"/>
        <v>-32.761928571428356</v>
      </c>
      <c r="K6151">
        <f t="shared" si="2030"/>
        <v>1959.579956</v>
      </c>
      <c r="L6151" s="2" t="str">
        <f t="shared" si="2036"/>
        <v/>
      </c>
      <c r="M6151" t="str">
        <f t="shared" si="2031"/>
        <v/>
      </c>
      <c r="N6151" s="1">
        <f t="shared" si="2018"/>
        <v>41925</v>
      </c>
      <c r="O6151" t="str">
        <f t="shared" si="2019"/>
        <v>可交易</v>
      </c>
      <c r="P6151" s="2" t="str">
        <f t="shared" si="2020"/>
        <v/>
      </c>
      <c r="Q6151" s="2" t="str">
        <f t="shared" si="2021"/>
        <v/>
      </c>
      <c r="R6151" s="2">
        <f t="shared" si="2032"/>
        <v>8.1810299525535157</v>
      </c>
      <c r="S6151">
        <f t="shared" si="2033"/>
        <v>69</v>
      </c>
      <c r="T6151" s="1">
        <f t="shared" si="2022"/>
        <v>41089</v>
      </c>
      <c r="U6151" t="str">
        <f t="shared" si="2023"/>
        <v>可交易</v>
      </c>
      <c r="V6151" s="2" t="str">
        <f t="shared" si="2024"/>
        <v/>
      </c>
      <c r="W6151" s="2" t="str">
        <f t="shared" si="2025"/>
        <v/>
      </c>
      <c r="X6151" s="2">
        <f t="shared" si="2034"/>
        <v>3.0325281867910148</v>
      </c>
      <c r="Y6151">
        <f t="shared" si="2035"/>
        <v>38</v>
      </c>
    </row>
    <row r="6152" spans="1:25" x14ac:dyDescent="0.3">
      <c r="A6152" s="1">
        <v>41939</v>
      </c>
      <c r="B6152">
        <v>1961.630005</v>
      </c>
      <c r="C6152">
        <v>16.04</v>
      </c>
      <c r="D6152">
        <v>16.860769102244301</v>
      </c>
      <c r="E6152">
        <f t="shared" si="2016"/>
        <v>-0.82076910224430222</v>
      </c>
      <c r="F6152" t="str">
        <f t="shared" si="2017"/>
        <v/>
      </c>
      <c r="G6152" t="str">
        <f t="shared" si="2026"/>
        <v/>
      </c>
      <c r="H6152">
        <f t="shared" si="2027"/>
        <v>-7.0000000000000284E-2</v>
      </c>
      <c r="I6152">
        <f t="shared" si="2028"/>
        <v>-2.9499510000000555</v>
      </c>
      <c r="J6152">
        <f t="shared" si="2029"/>
        <v>42.142157142857762</v>
      </c>
      <c r="K6152" t="str">
        <f t="shared" si="2030"/>
        <v/>
      </c>
      <c r="L6152" s="2" t="str">
        <f t="shared" si="2036"/>
        <v/>
      </c>
      <c r="M6152" t="str">
        <f t="shared" si="2031"/>
        <v/>
      </c>
      <c r="N6152" s="1">
        <f t="shared" si="2018"/>
        <v>41925</v>
      </c>
      <c r="O6152" t="str">
        <f t="shared" si="2019"/>
        <v>可交易</v>
      </c>
      <c r="P6152" s="2" t="str">
        <f t="shared" si="2020"/>
        <v/>
      </c>
      <c r="Q6152" s="2" t="str">
        <f t="shared" si="2021"/>
        <v/>
      </c>
      <c r="R6152" s="2">
        <f t="shared" si="2032"/>
        <v>8.1810299525535157</v>
      </c>
      <c r="S6152">
        <f t="shared" si="2033"/>
        <v>69</v>
      </c>
      <c r="T6152" s="1">
        <f t="shared" si="2022"/>
        <v>41089</v>
      </c>
      <c r="U6152" t="str">
        <f t="shared" si="2023"/>
        <v>可交易</v>
      </c>
      <c r="V6152" s="2" t="str">
        <f t="shared" si="2024"/>
        <v/>
      </c>
      <c r="W6152" s="2" t="str">
        <f t="shared" si="2025"/>
        <v/>
      </c>
      <c r="X6152" s="2">
        <f t="shared" si="2034"/>
        <v>3.0325281867910148</v>
      </c>
      <c r="Y6152">
        <f t="shared" si="2035"/>
        <v>38</v>
      </c>
    </row>
    <row r="6153" spans="1:25" x14ac:dyDescent="0.3">
      <c r="A6153" s="1">
        <v>41940</v>
      </c>
      <c r="B6153">
        <v>1985.0500489999999</v>
      </c>
      <c r="C6153">
        <v>14.39</v>
      </c>
      <c r="D6153">
        <v>14.807788728941301</v>
      </c>
      <c r="E6153">
        <f t="shared" si="2016"/>
        <v>-0.41778872894130004</v>
      </c>
      <c r="F6153" t="str">
        <f t="shared" si="2017"/>
        <v/>
      </c>
      <c r="G6153" t="str">
        <f t="shared" si="2026"/>
        <v/>
      </c>
      <c r="H6153">
        <f t="shared" si="2027"/>
        <v>-1.6499999999999986</v>
      </c>
      <c r="I6153">
        <f t="shared" si="2028"/>
        <v>23.420043999999962</v>
      </c>
      <c r="J6153">
        <f t="shared" si="2029"/>
        <v>-14.19396606060605</v>
      </c>
      <c r="K6153" t="str">
        <f t="shared" si="2030"/>
        <v/>
      </c>
      <c r="L6153" s="2" t="str">
        <f t="shared" si="2036"/>
        <v/>
      </c>
      <c r="M6153" t="str">
        <f t="shared" si="2031"/>
        <v/>
      </c>
      <c r="N6153" s="1">
        <f t="shared" si="2018"/>
        <v>41925</v>
      </c>
      <c r="O6153" t="str">
        <f t="shared" si="2019"/>
        <v>可交易</v>
      </c>
      <c r="P6153" s="2" t="str">
        <f t="shared" si="2020"/>
        <v/>
      </c>
      <c r="Q6153" s="2" t="str">
        <f t="shared" si="2021"/>
        <v/>
      </c>
      <c r="R6153" s="2">
        <f t="shared" si="2032"/>
        <v>8.1810299525535157</v>
      </c>
      <c r="S6153">
        <f t="shared" si="2033"/>
        <v>69</v>
      </c>
      <c r="T6153" s="1">
        <f t="shared" si="2022"/>
        <v>41089</v>
      </c>
      <c r="U6153" t="str">
        <f t="shared" si="2023"/>
        <v>可交易</v>
      </c>
      <c r="V6153" s="2" t="str">
        <f t="shared" si="2024"/>
        <v/>
      </c>
      <c r="W6153" s="2" t="str">
        <f t="shared" si="2025"/>
        <v/>
      </c>
      <c r="X6153" s="2">
        <f t="shared" si="2034"/>
        <v>3.0325281867910148</v>
      </c>
      <c r="Y6153">
        <f t="shared" si="2035"/>
        <v>38</v>
      </c>
    </row>
    <row r="6154" spans="1:25" x14ac:dyDescent="0.3">
      <c r="A6154" s="1">
        <v>41941</v>
      </c>
      <c r="B6154">
        <v>1982.3000489999999</v>
      </c>
      <c r="C6154">
        <v>15.15</v>
      </c>
      <c r="D6154">
        <v>15.4375806505463</v>
      </c>
      <c r="E6154">
        <f t="shared" si="2016"/>
        <v>-0.28758065054629967</v>
      </c>
      <c r="F6154" t="str">
        <f t="shared" si="2017"/>
        <v/>
      </c>
      <c r="G6154" t="str">
        <f t="shared" si="2026"/>
        <v/>
      </c>
      <c r="H6154">
        <f t="shared" si="2027"/>
        <v>0.75999999999999979</v>
      </c>
      <c r="I6154">
        <f t="shared" si="2028"/>
        <v>-2.75</v>
      </c>
      <c r="J6154">
        <f t="shared" si="2029"/>
        <v>-3.6184210526315801</v>
      </c>
      <c r="K6154" t="str">
        <f t="shared" si="2030"/>
        <v/>
      </c>
      <c r="L6154" s="2" t="str">
        <f t="shared" si="2036"/>
        <v/>
      </c>
      <c r="M6154" t="str">
        <f t="shared" si="2031"/>
        <v/>
      </c>
      <c r="N6154" s="1">
        <f t="shared" si="2018"/>
        <v>41925</v>
      </c>
      <c r="O6154" t="str">
        <f t="shared" si="2019"/>
        <v>可交易</v>
      </c>
      <c r="P6154" s="2" t="str">
        <f t="shared" si="2020"/>
        <v/>
      </c>
      <c r="Q6154" s="2" t="str">
        <f t="shared" si="2021"/>
        <v/>
      </c>
      <c r="R6154" s="2">
        <f t="shared" si="2032"/>
        <v>8.1810299525535157</v>
      </c>
      <c r="S6154">
        <f t="shared" si="2033"/>
        <v>69</v>
      </c>
      <c r="T6154" s="1">
        <f t="shared" si="2022"/>
        <v>41089</v>
      </c>
      <c r="U6154" t="str">
        <f t="shared" si="2023"/>
        <v>可交易</v>
      </c>
      <c r="V6154" s="2" t="str">
        <f t="shared" si="2024"/>
        <v/>
      </c>
      <c r="W6154" s="2" t="str">
        <f t="shared" si="2025"/>
        <v/>
      </c>
      <c r="X6154" s="2">
        <f t="shared" si="2034"/>
        <v>3.0325281867910148</v>
      </c>
      <c r="Y6154">
        <f t="shared" si="2035"/>
        <v>38</v>
      </c>
    </row>
    <row r="6155" spans="1:25" x14ac:dyDescent="0.3">
      <c r="A6155" s="1">
        <v>41942</v>
      </c>
      <c r="B6155">
        <v>1994.650024</v>
      </c>
      <c r="C6155">
        <v>14.52</v>
      </c>
      <c r="D6155">
        <v>14.6497751186889</v>
      </c>
      <c r="E6155">
        <f t="shared" si="2016"/>
        <v>-0.1297751186889009</v>
      </c>
      <c r="F6155" t="str">
        <f t="shared" si="2017"/>
        <v/>
      </c>
      <c r="G6155" t="str">
        <f t="shared" si="2026"/>
        <v/>
      </c>
      <c r="H6155">
        <f t="shared" si="2027"/>
        <v>-0.63000000000000078</v>
      </c>
      <c r="I6155">
        <f t="shared" si="2028"/>
        <v>12.349975000000086</v>
      </c>
      <c r="J6155">
        <f t="shared" si="2029"/>
        <v>-19.603134920635032</v>
      </c>
      <c r="K6155" t="str">
        <f t="shared" si="2030"/>
        <v/>
      </c>
      <c r="L6155" s="2" t="str">
        <f t="shared" si="2036"/>
        <v/>
      </c>
      <c r="M6155" t="str">
        <f t="shared" si="2031"/>
        <v/>
      </c>
      <c r="N6155" s="1">
        <f t="shared" si="2018"/>
        <v>41925</v>
      </c>
      <c r="O6155" t="str">
        <f t="shared" si="2019"/>
        <v>可交易</v>
      </c>
      <c r="P6155" s="2" t="str">
        <f t="shared" si="2020"/>
        <v/>
      </c>
      <c r="Q6155" s="2" t="str">
        <f t="shared" si="2021"/>
        <v/>
      </c>
      <c r="R6155" s="2">
        <f t="shared" si="2032"/>
        <v>8.1810299525535157</v>
      </c>
      <c r="S6155">
        <f t="shared" si="2033"/>
        <v>69</v>
      </c>
      <c r="T6155" s="1">
        <f t="shared" si="2022"/>
        <v>41089</v>
      </c>
      <c r="U6155" t="str">
        <f t="shared" si="2023"/>
        <v>可交易</v>
      </c>
      <c r="V6155" s="2" t="str">
        <f t="shared" si="2024"/>
        <v/>
      </c>
      <c r="W6155" s="2" t="str">
        <f t="shared" si="2025"/>
        <v/>
      </c>
      <c r="X6155" s="2">
        <f t="shared" si="2034"/>
        <v>3.0325281867910148</v>
      </c>
      <c r="Y6155">
        <f t="shared" si="2035"/>
        <v>38</v>
      </c>
    </row>
    <row r="6156" spans="1:25" x14ac:dyDescent="0.3">
      <c r="A6156" s="1">
        <v>41943</v>
      </c>
      <c r="B6156">
        <v>2018.0500489999999</v>
      </c>
      <c r="C6156">
        <v>14.03</v>
      </c>
      <c r="D6156">
        <v>14.3778307425336</v>
      </c>
      <c r="E6156">
        <f t="shared" si="2016"/>
        <v>-0.34783074253360091</v>
      </c>
      <c r="F6156" t="str">
        <f t="shared" si="2017"/>
        <v/>
      </c>
      <c r="G6156" t="str">
        <f t="shared" si="2026"/>
        <v/>
      </c>
      <c r="H6156">
        <f t="shared" si="2027"/>
        <v>-0.49000000000000021</v>
      </c>
      <c r="I6156">
        <f t="shared" si="2028"/>
        <v>23.400024999999914</v>
      </c>
      <c r="J6156">
        <f t="shared" si="2029"/>
        <v>-47.755153061224291</v>
      </c>
      <c r="K6156" t="str">
        <f t="shared" si="2030"/>
        <v/>
      </c>
      <c r="L6156" s="2" t="str">
        <f t="shared" si="2036"/>
        <v/>
      </c>
      <c r="M6156" t="str">
        <f t="shared" si="2031"/>
        <v/>
      </c>
      <c r="N6156" s="1">
        <f t="shared" si="2018"/>
        <v>41925</v>
      </c>
      <c r="O6156" t="str">
        <f t="shared" si="2019"/>
        <v>可交易</v>
      </c>
      <c r="P6156" s="2" t="str">
        <f t="shared" si="2020"/>
        <v/>
      </c>
      <c r="Q6156" s="2" t="str">
        <f t="shared" si="2021"/>
        <v/>
      </c>
      <c r="R6156" s="2">
        <f t="shared" si="2032"/>
        <v>8.1810299525535157</v>
      </c>
      <c r="S6156">
        <f t="shared" si="2033"/>
        <v>69</v>
      </c>
      <c r="T6156" s="1">
        <f t="shared" si="2022"/>
        <v>41089</v>
      </c>
      <c r="U6156" t="str">
        <f t="shared" si="2023"/>
        <v>可交易</v>
      </c>
      <c r="V6156" s="2" t="str">
        <f t="shared" si="2024"/>
        <v/>
      </c>
      <c r="W6156" s="2" t="str">
        <f t="shared" si="2025"/>
        <v/>
      </c>
      <c r="X6156" s="2">
        <f t="shared" si="2034"/>
        <v>3.0325281867910148</v>
      </c>
      <c r="Y6156">
        <f t="shared" si="2035"/>
        <v>38</v>
      </c>
    </row>
    <row r="6157" spans="1:25" x14ac:dyDescent="0.3">
      <c r="A6157" s="1">
        <v>41946</v>
      </c>
      <c r="B6157">
        <v>2017.8100589999999</v>
      </c>
      <c r="C6157">
        <v>14.73</v>
      </c>
      <c r="D6157">
        <v>14.6531131562321</v>
      </c>
      <c r="E6157">
        <f t="shared" si="2016"/>
        <v>7.6886843767900004E-2</v>
      </c>
      <c r="F6157" t="str">
        <f t="shared" si="2017"/>
        <v/>
      </c>
      <c r="G6157" t="str">
        <f t="shared" si="2026"/>
        <v/>
      </c>
      <c r="H6157">
        <f t="shared" si="2027"/>
        <v>0.70000000000000107</v>
      </c>
      <c r="I6157">
        <f t="shared" si="2028"/>
        <v>-0.23999000000003434</v>
      </c>
      <c r="J6157">
        <f t="shared" si="2029"/>
        <v>-0.34284285714290569</v>
      </c>
      <c r="K6157" t="str">
        <f t="shared" si="2030"/>
        <v/>
      </c>
      <c r="L6157" s="2" t="str">
        <f t="shared" si="2036"/>
        <v/>
      </c>
      <c r="M6157" t="str">
        <f t="shared" si="2031"/>
        <v/>
      </c>
      <c r="N6157" s="1">
        <f t="shared" si="2018"/>
        <v>41925</v>
      </c>
      <c r="O6157" t="str">
        <f t="shared" si="2019"/>
        <v>可交易</v>
      </c>
      <c r="P6157" s="2" t="str">
        <f t="shared" si="2020"/>
        <v/>
      </c>
      <c r="Q6157" s="2" t="str">
        <f t="shared" si="2021"/>
        <v/>
      </c>
      <c r="R6157" s="2">
        <f t="shared" si="2032"/>
        <v>8.1810299525535157</v>
      </c>
      <c r="S6157">
        <f t="shared" si="2033"/>
        <v>69</v>
      </c>
      <c r="T6157" s="1">
        <f t="shared" si="2022"/>
        <v>41089</v>
      </c>
      <c r="U6157" t="str">
        <f t="shared" si="2023"/>
        <v>可交易</v>
      </c>
      <c r="V6157" s="2" t="str">
        <f t="shared" si="2024"/>
        <v/>
      </c>
      <c r="W6157" s="2" t="str">
        <f t="shared" si="2025"/>
        <v/>
      </c>
      <c r="X6157" s="2">
        <f t="shared" si="2034"/>
        <v>3.0325281867910148</v>
      </c>
      <c r="Y6157">
        <f t="shared" si="2035"/>
        <v>38</v>
      </c>
    </row>
    <row r="6158" spans="1:25" x14ac:dyDescent="0.3">
      <c r="A6158" s="1">
        <v>41947</v>
      </c>
      <c r="B6158">
        <v>2012.099976</v>
      </c>
      <c r="C6158">
        <v>14.89</v>
      </c>
      <c r="D6158">
        <v>15.3908099751309</v>
      </c>
      <c r="E6158">
        <f t="shared" si="2016"/>
        <v>-0.50080997513089898</v>
      </c>
      <c r="F6158" t="str">
        <f t="shared" si="2017"/>
        <v/>
      </c>
      <c r="G6158" t="str">
        <f t="shared" si="2026"/>
        <v/>
      </c>
      <c r="H6158">
        <f t="shared" si="2027"/>
        <v>0.16000000000000014</v>
      </c>
      <c r="I6158">
        <f t="shared" si="2028"/>
        <v>-5.7100829999999405</v>
      </c>
      <c r="J6158">
        <f t="shared" si="2029"/>
        <v>-35.6880187499996</v>
      </c>
      <c r="K6158" t="str">
        <f t="shared" si="2030"/>
        <v/>
      </c>
      <c r="L6158" s="2" t="str">
        <f t="shared" si="2036"/>
        <v/>
      </c>
      <c r="M6158" t="str">
        <f t="shared" si="2031"/>
        <v/>
      </c>
      <c r="N6158" s="1">
        <f t="shared" si="2018"/>
        <v>41925</v>
      </c>
      <c r="O6158" t="str">
        <f t="shared" si="2019"/>
        <v>可交易</v>
      </c>
      <c r="P6158" s="2" t="str">
        <f t="shared" si="2020"/>
        <v/>
      </c>
      <c r="Q6158" s="2" t="str">
        <f t="shared" si="2021"/>
        <v/>
      </c>
      <c r="R6158" s="2">
        <f t="shared" si="2032"/>
        <v>8.1810299525535157</v>
      </c>
      <c r="S6158">
        <f t="shared" si="2033"/>
        <v>69</v>
      </c>
      <c r="T6158" s="1">
        <f t="shared" si="2022"/>
        <v>41089</v>
      </c>
      <c r="U6158" t="str">
        <f t="shared" si="2023"/>
        <v>可交易</v>
      </c>
      <c r="V6158" s="2" t="str">
        <f t="shared" si="2024"/>
        <v/>
      </c>
      <c r="W6158" s="2" t="str">
        <f t="shared" si="2025"/>
        <v/>
      </c>
      <c r="X6158" s="2">
        <f t="shared" si="2034"/>
        <v>3.0325281867910148</v>
      </c>
      <c r="Y6158">
        <f t="shared" si="2035"/>
        <v>38</v>
      </c>
    </row>
    <row r="6159" spans="1:25" x14ac:dyDescent="0.3">
      <c r="A6159" s="1">
        <v>41948</v>
      </c>
      <c r="B6159">
        <v>2023.5699460000001</v>
      </c>
      <c r="C6159">
        <v>14.17</v>
      </c>
      <c r="D6159">
        <v>14.7413891109719</v>
      </c>
      <c r="E6159">
        <f t="shared" si="2016"/>
        <v>-0.57138911097190004</v>
      </c>
      <c r="F6159" t="str">
        <f t="shared" si="2017"/>
        <v/>
      </c>
      <c r="G6159" t="str">
        <f t="shared" si="2026"/>
        <v/>
      </c>
      <c r="H6159">
        <f t="shared" si="2027"/>
        <v>-0.72000000000000064</v>
      </c>
      <c r="I6159">
        <f t="shared" si="2028"/>
        <v>11.469970000000103</v>
      </c>
      <c r="J6159">
        <f t="shared" si="2029"/>
        <v>-15.930513888889017</v>
      </c>
      <c r="K6159" t="str">
        <f t="shared" si="2030"/>
        <v/>
      </c>
      <c r="L6159" s="2" t="str">
        <f t="shared" si="2036"/>
        <v/>
      </c>
      <c r="M6159" t="str">
        <f t="shared" si="2031"/>
        <v/>
      </c>
      <c r="N6159" s="1">
        <f t="shared" si="2018"/>
        <v>41925</v>
      </c>
      <c r="O6159" t="str">
        <f t="shared" si="2019"/>
        <v>可交易</v>
      </c>
      <c r="P6159" s="2" t="str">
        <f t="shared" si="2020"/>
        <v/>
      </c>
      <c r="Q6159" s="2" t="str">
        <f t="shared" si="2021"/>
        <v/>
      </c>
      <c r="R6159" s="2">
        <f t="shared" si="2032"/>
        <v>8.1810299525535157</v>
      </c>
      <c r="S6159">
        <f t="shared" si="2033"/>
        <v>69</v>
      </c>
      <c r="T6159" s="1">
        <f t="shared" si="2022"/>
        <v>41089</v>
      </c>
      <c r="U6159" t="str">
        <f t="shared" si="2023"/>
        <v>可交易</v>
      </c>
      <c r="V6159" s="2" t="str">
        <f t="shared" si="2024"/>
        <v/>
      </c>
      <c r="W6159" s="2" t="str">
        <f t="shared" si="2025"/>
        <v/>
      </c>
      <c r="X6159" s="2">
        <f t="shared" si="2034"/>
        <v>3.0325281867910148</v>
      </c>
      <c r="Y6159">
        <f t="shared" si="2035"/>
        <v>38</v>
      </c>
    </row>
    <row r="6160" spans="1:25" x14ac:dyDescent="0.3">
      <c r="A6160" s="1">
        <v>41949</v>
      </c>
      <c r="B6160">
        <v>2031.209961</v>
      </c>
      <c r="C6160">
        <v>13.67</v>
      </c>
      <c r="D6160">
        <v>14.300784625934501</v>
      </c>
      <c r="E6160">
        <f t="shared" si="2016"/>
        <v>-0.63078462593450091</v>
      </c>
      <c r="F6160" t="str">
        <f t="shared" si="2017"/>
        <v/>
      </c>
      <c r="G6160" t="str">
        <f t="shared" si="2026"/>
        <v/>
      </c>
      <c r="H6160">
        <f t="shared" si="2027"/>
        <v>-0.5</v>
      </c>
      <c r="I6160">
        <f t="shared" si="2028"/>
        <v>7.6400149999999485</v>
      </c>
      <c r="J6160">
        <f t="shared" si="2029"/>
        <v>-15.280029999999897</v>
      </c>
      <c r="K6160" t="str">
        <f t="shared" si="2030"/>
        <v/>
      </c>
      <c r="L6160" s="2" t="str">
        <f t="shared" si="2036"/>
        <v/>
      </c>
      <c r="M6160" t="str">
        <f t="shared" si="2031"/>
        <v/>
      </c>
      <c r="N6160" s="1">
        <f t="shared" si="2018"/>
        <v>41925</v>
      </c>
      <c r="O6160" t="str">
        <f t="shared" si="2019"/>
        <v>可交易</v>
      </c>
      <c r="P6160" s="2" t="str">
        <f t="shared" si="2020"/>
        <v/>
      </c>
      <c r="Q6160" s="2" t="str">
        <f t="shared" si="2021"/>
        <v/>
      </c>
      <c r="R6160" s="2">
        <f t="shared" si="2032"/>
        <v>8.1810299525535157</v>
      </c>
      <c r="S6160">
        <f t="shared" si="2033"/>
        <v>69</v>
      </c>
      <c r="T6160" s="1">
        <f t="shared" si="2022"/>
        <v>41089</v>
      </c>
      <c r="U6160" t="str">
        <f t="shared" si="2023"/>
        <v>可交易</v>
      </c>
      <c r="V6160" s="2" t="str">
        <f t="shared" si="2024"/>
        <v/>
      </c>
      <c r="W6160" s="2" t="str">
        <f t="shared" si="2025"/>
        <v/>
      </c>
      <c r="X6160" s="2">
        <f t="shared" si="2034"/>
        <v>3.0325281867910148</v>
      </c>
      <c r="Y6160">
        <f t="shared" si="2035"/>
        <v>38</v>
      </c>
    </row>
    <row r="6161" spans="1:25" x14ac:dyDescent="0.3">
      <c r="A6161" s="1">
        <v>41950</v>
      </c>
      <c r="B6161">
        <v>2031.920044</v>
      </c>
      <c r="C6161">
        <v>13.12</v>
      </c>
      <c r="D6161">
        <v>13.511365074801001</v>
      </c>
      <c r="E6161">
        <f t="shared" si="2016"/>
        <v>-0.39136507480100136</v>
      </c>
      <c r="F6161" t="str">
        <f t="shared" si="2017"/>
        <v/>
      </c>
      <c r="G6161" t="str">
        <f t="shared" si="2026"/>
        <v/>
      </c>
      <c r="H6161">
        <f t="shared" si="2027"/>
        <v>-0.55000000000000071</v>
      </c>
      <c r="I6161">
        <f t="shared" si="2028"/>
        <v>0.71008299999994051</v>
      </c>
      <c r="J6161">
        <f t="shared" si="2029"/>
        <v>-1.2910599999998902</v>
      </c>
      <c r="K6161" t="str">
        <f t="shared" si="2030"/>
        <v/>
      </c>
      <c r="L6161" s="2" t="str">
        <f t="shared" si="2036"/>
        <v/>
      </c>
      <c r="M6161" t="str">
        <f t="shared" si="2031"/>
        <v/>
      </c>
      <c r="N6161" s="1">
        <f t="shared" si="2018"/>
        <v>41925</v>
      </c>
      <c r="O6161" t="str">
        <f t="shared" si="2019"/>
        <v>可交易</v>
      </c>
      <c r="P6161" s="2" t="str">
        <f t="shared" si="2020"/>
        <v/>
      </c>
      <c r="Q6161" s="2" t="str">
        <f t="shared" si="2021"/>
        <v/>
      </c>
      <c r="R6161" s="2">
        <f t="shared" si="2032"/>
        <v>8.1810299525535157</v>
      </c>
      <c r="S6161">
        <f t="shared" si="2033"/>
        <v>69</v>
      </c>
      <c r="T6161" s="1">
        <f t="shared" si="2022"/>
        <v>41089</v>
      </c>
      <c r="U6161" t="str">
        <f t="shared" si="2023"/>
        <v>可交易</v>
      </c>
      <c r="V6161" s="2" t="str">
        <f t="shared" si="2024"/>
        <v/>
      </c>
      <c r="W6161" s="2" t="str">
        <f t="shared" si="2025"/>
        <v/>
      </c>
      <c r="X6161" s="2">
        <f t="shared" si="2034"/>
        <v>3.0325281867910148</v>
      </c>
      <c r="Y6161">
        <f t="shared" si="2035"/>
        <v>38</v>
      </c>
    </row>
    <row r="6162" spans="1:25" x14ac:dyDescent="0.3">
      <c r="A6162" s="1">
        <v>41953</v>
      </c>
      <c r="B6162">
        <v>2038.26001</v>
      </c>
      <c r="C6162">
        <v>12.67</v>
      </c>
      <c r="D6162">
        <v>12.6081938393952</v>
      </c>
      <c r="E6162">
        <f t="shared" si="2016"/>
        <v>6.1806160604799487E-2</v>
      </c>
      <c r="F6162" t="str">
        <f t="shared" si="2017"/>
        <v/>
      </c>
      <c r="G6162" t="str">
        <f t="shared" si="2026"/>
        <v/>
      </c>
      <c r="H6162">
        <f t="shared" si="2027"/>
        <v>-0.44999999999999929</v>
      </c>
      <c r="I6162">
        <f t="shared" si="2028"/>
        <v>6.339966000000004</v>
      </c>
      <c r="J6162">
        <f t="shared" si="2029"/>
        <v>-14.088813333333364</v>
      </c>
      <c r="K6162" t="str">
        <f t="shared" si="2030"/>
        <v/>
      </c>
      <c r="L6162" s="2" t="str">
        <f t="shared" si="2036"/>
        <v/>
      </c>
      <c r="M6162" t="str">
        <f t="shared" si="2031"/>
        <v/>
      </c>
      <c r="N6162" s="1">
        <f t="shared" si="2018"/>
        <v>41925</v>
      </c>
      <c r="O6162" t="str">
        <f t="shared" si="2019"/>
        <v>可交易</v>
      </c>
      <c r="P6162" s="2" t="str">
        <f t="shared" si="2020"/>
        <v/>
      </c>
      <c r="Q6162" s="2" t="str">
        <f t="shared" si="2021"/>
        <v/>
      </c>
      <c r="R6162" s="2">
        <f t="shared" si="2032"/>
        <v>8.1810299525535157</v>
      </c>
      <c r="S6162">
        <f t="shared" si="2033"/>
        <v>69</v>
      </c>
      <c r="T6162" s="1">
        <f t="shared" si="2022"/>
        <v>41089</v>
      </c>
      <c r="U6162" t="str">
        <f t="shared" si="2023"/>
        <v>可交易</v>
      </c>
      <c r="V6162" s="2" t="str">
        <f t="shared" si="2024"/>
        <v/>
      </c>
      <c r="W6162" s="2" t="str">
        <f t="shared" si="2025"/>
        <v/>
      </c>
      <c r="X6162" s="2">
        <f t="shared" si="2034"/>
        <v>3.0325281867910148</v>
      </c>
      <c r="Y6162">
        <f t="shared" si="2035"/>
        <v>38</v>
      </c>
    </row>
    <row r="6163" spans="1:25" x14ac:dyDescent="0.3">
      <c r="A6163" s="1">
        <v>41954</v>
      </c>
      <c r="B6163">
        <v>2039.6800539999999</v>
      </c>
      <c r="C6163">
        <v>12.92</v>
      </c>
      <c r="D6163">
        <v>12.8534596728687</v>
      </c>
      <c r="E6163">
        <f t="shared" si="2016"/>
        <v>6.6540327131299648E-2</v>
      </c>
      <c r="F6163" t="str">
        <f t="shared" si="2017"/>
        <v/>
      </c>
      <c r="G6163" t="str">
        <f t="shared" si="2026"/>
        <v/>
      </c>
      <c r="H6163">
        <f t="shared" si="2027"/>
        <v>0.25</v>
      </c>
      <c r="I6163">
        <f t="shared" si="2028"/>
        <v>1.4200439999999617</v>
      </c>
      <c r="J6163">
        <f t="shared" si="2029"/>
        <v>5.6801759999998467</v>
      </c>
      <c r="K6163" t="str">
        <f t="shared" si="2030"/>
        <v/>
      </c>
      <c r="L6163" s="2" t="str">
        <f t="shared" si="2036"/>
        <v/>
      </c>
      <c r="M6163" t="str">
        <f t="shared" si="2031"/>
        <v/>
      </c>
      <c r="N6163" s="1">
        <f t="shared" si="2018"/>
        <v>41925</v>
      </c>
      <c r="O6163" t="str">
        <f t="shared" si="2019"/>
        <v>可交易</v>
      </c>
      <c r="P6163" s="2" t="str">
        <f t="shared" si="2020"/>
        <v/>
      </c>
      <c r="Q6163" s="2" t="str">
        <f t="shared" si="2021"/>
        <v/>
      </c>
      <c r="R6163" s="2">
        <f t="shared" si="2032"/>
        <v>8.1810299525535157</v>
      </c>
      <c r="S6163">
        <f t="shared" si="2033"/>
        <v>69</v>
      </c>
      <c r="T6163" s="1">
        <f t="shared" si="2022"/>
        <v>41089</v>
      </c>
      <c r="U6163" t="str">
        <f t="shared" si="2023"/>
        <v>可交易</v>
      </c>
      <c r="V6163" s="2" t="str">
        <f t="shared" si="2024"/>
        <v/>
      </c>
      <c r="W6163" s="2" t="str">
        <f t="shared" si="2025"/>
        <v/>
      </c>
      <c r="X6163" s="2">
        <f t="shared" si="2034"/>
        <v>3.0325281867910148</v>
      </c>
      <c r="Y6163">
        <f t="shared" si="2035"/>
        <v>38</v>
      </c>
    </row>
    <row r="6164" spans="1:25" x14ac:dyDescent="0.3">
      <c r="A6164" s="1">
        <v>41955</v>
      </c>
      <c r="B6164">
        <v>2038.25</v>
      </c>
      <c r="C6164">
        <v>13.02</v>
      </c>
      <c r="D6164">
        <v>13.0907760872264</v>
      </c>
      <c r="E6164">
        <f t="shared" si="2016"/>
        <v>-7.0776087226400719E-2</v>
      </c>
      <c r="F6164" t="str">
        <f t="shared" si="2017"/>
        <v/>
      </c>
      <c r="G6164" t="str">
        <f t="shared" si="2026"/>
        <v/>
      </c>
      <c r="H6164">
        <f t="shared" si="2027"/>
        <v>9.9999999999999645E-2</v>
      </c>
      <c r="I6164">
        <f t="shared" si="2028"/>
        <v>-1.4300539999999273</v>
      </c>
      <c r="J6164">
        <f t="shared" si="2029"/>
        <v>-14.300539999999325</v>
      </c>
      <c r="K6164" t="str">
        <f t="shared" si="2030"/>
        <v/>
      </c>
      <c r="L6164" s="2" t="str">
        <f t="shared" si="2036"/>
        <v/>
      </c>
      <c r="M6164" t="str">
        <f t="shared" si="2031"/>
        <v/>
      </c>
      <c r="N6164" s="1">
        <f t="shared" si="2018"/>
        <v>41925</v>
      </c>
      <c r="O6164" t="str">
        <f t="shared" si="2019"/>
        <v>可交易</v>
      </c>
      <c r="P6164" s="2" t="str">
        <f t="shared" si="2020"/>
        <v/>
      </c>
      <c r="Q6164" s="2" t="str">
        <f t="shared" si="2021"/>
        <v/>
      </c>
      <c r="R6164" s="2">
        <f t="shared" si="2032"/>
        <v>8.1810299525535157</v>
      </c>
      <c r="S6164">
        <f t="shared" si="2033"/>
        <v>69</v>
      </c>
      <c r="T6164" s="1">
        <f t="shared" si="2022"/>
        <v>41089</v>
      </c>
      <c r="U6164" t="str">
        <f t="shared" si="2023"/>
        <v>可交易</v>
      </c>
      <c r="V6164" s="2" t="str">
        <f t="shared" si="2024"/>
        <v/>
      </c>
      <c r="W6164" s="2" t="str">
        <f t="shared" si="2025"/>
        <v/>
      </c>
      <c r="X6164" s="2">
        <f t="shared" si="2034"/>
        <v>3.0325281867910148</v>
      </c>
      <c r="Y6164">
        <f t="shared" si="2035"/>
        <v>38</v>
      </c>
    </row>
    <row r="6165" spans="1:25" x14ac:dyDescent="0.3">
      <c r="A6165" s="1">
        <v>41956</v>
      </c>
      <c r="B6165">
        <v>2039.329956</v>
      </c>
      <c r="C6165">
        <v>13.79</v>
      </c>
      <c r="D6165">
        <v>13.6012869111012</v>
      </c>
      <c r="E6165">
        <f t="shared" si="2016"/>
        <v>0.18871308889879934</v>
      </c>
      <c r="F6165" t="str">
        <f t="shared" si="2017"/>
        <v/>
      </c>
      <c r="G6165" t="str">
        <f t="shared" si="2026"/>
        <v/>
      </c>
      <c r="H6165">
        <f t="shared" si="2027"/>
        <v>0.76999999999999957</v>
      </c>
      <c r="I6165">
        <f t="shared" si="2028"/>
        <v>1.0799560000000383</v>
      </c>
      <c r="J6165">
        <f t="shared" si="2029"/>
        <v>1.4025402597403103</v>
      </c>
      <c r="K6165" t="str">
        <f t="shared" si="2030"/>
        <v/>
      </c>
      <c r="L6165" s="2" t="str">
        <f t="shared" si="2036"/>
        <v/>
      </c>
      <c r="M6165" t="str">
        <f t="shared" si="2031"/>
        <v/>
      </c>
      <c r="N6165" s="1">
        <f t="shared" si="2018"/>
        <v>41925</v>
      </c>
      <c r="O6165" t="str">
        <f t="shared" si="2019"/>
        <v>可交易</v>
      </c>
      <c r="P6165" s="2" t="str">
        <f t="shared" si="2020"/>
        <v/>
      </c>
      <c r="Q6165" s="2" t="str">
        <f t="shared" si="2021"/>
        <v/>
      </c>
      <c r="R6165" s="2">
        <f t="shared" si="2032"/>
        <v>8.1810299525535157</v>
      </c>
      <c r="S6165">
        <f t="shared" si="2033"/>
        <v>69</v>
      </c>
      <c r="T6165" s="1">
        <f t="shared" si="2022"/>
        <v>41089</v>
      </c>
      <c r="U6165" t="str">
        <f t="shared" si="2023"/>
        <v>可交易</v>
      </c>
      <c r="V6165" s="2" t="str">
        <f t="shared" si="2024"/>
        <v/>
      </c>
      <c r="W6165" s="2" t="str">
        <f t="shared" si="2025"/>
        <v/>
      </c>
      <c r="X6165" s="2">
        <f t="shared" si="2034"/>
        <v>3.0325281867910148</v>
      </c>
      <c r="Y6165">
        <f t="shared" si="2035"/>
        <v>38</v>
      </c>
    </row>
    <row r="6166" spans="1:25" x14ac:dyDescent="0.3">
      <c r="A6166" s="1">
        <v>41957</v>
      </c>
      <c r="B6166">
        <v>2039.8199460000001</v>
      </c>
      <c r="C6166">
        <v>13.31</v>
      </c>
      <c r="D6166">
        <v>13.561776900830999</v>
      </c>
      <c r="E6166">
        <f t="shared" si="2016"/>
        <v>-0.25177690083099868</v>
      </c>
      <c r="F6166" t="str">
        <f t="shared" si="2017"/>
        <v/>
      </c>
      <c r="G6166" t="str">
        <f t="shared" si="2026"/>
        <v/>
      </c>
      <c r="H6166">
        <f t="shared" si="2027"/>
        <v>-0.47999999999999865</v>
      </c>
      <c r="I6166">
        <f t="shared" si="2028"/>
        <v>0.48999000000003434</v>
      </c>
      <c r="J6166">
        <f t="shared" si="2029"/>
        <v>-1.0208125000000745</v>
      </c>
      <c r="K6166" t="str">
        <f t="shared" si="2030"/>
        <v/>
      </c>
      <c r="L6166" s="2" t="str">
        <f t="shared" si="2036"/>
        <v/>
      </c>
      <c r="M6166" t="str">
        <f t="shared" si="2031"/>
        <v/>
      </c>
      <c r="N6166" s="1">
        <f t="shared" si="2018"/>
        <v>41925</v>
      </c>
      <c r="O6166" t="str">
        <f t="shared" si="2019"/>
        <v>可交易</v>
      </c>
      <c r="P6166" s="2" t="str">
        <f t="shared" si="2020"/>
        <v/>
      </c>
      <c r="Q6166" s="2" t="str">
        <f t="shared" si="2021"/>
        <v/>
      </c>
      <c r="R6166" s="2">
        <f t="shared" si="2032"/>
        <v>8.1810299525535157</v>
      </c>
      <c r="S6166">
        <f t="shared" si="2033"/>
        <v>69</v>
      </c>
      <c r="T6166" s="1">
        <f t="shared" si="2022"/>
        <v>41089</v>
      </c>
      <c r="U6166" t="str">
        <f t="shared" si="2023"/>
        <v>可交易</v>
      </c>
      <c r="V6166" s="2" t="str">
        <f t="shared" si="2024"/>
        <v/>
      </c>
      <c r="W6166" s="2" t="str">
        <f t="shared" si="2025"/>
        <v/>
      </c>
      <c r="X6166" s="2">
        <f t="shared" si="2034"/>
        <v>3.0325281867910148</v>
      </c>
      <c r="Y6166">
        <f t="shared" si="2035"/>
        <v>38</v>
      </c>
    </row>
    <row r="6167" spans="1:25" x14ac:dyDescent="0.3">
      <c r="A6167" s="1">
        <v>41960</v>
      </c>
      <c r="B6167">
        <v>2041.3199460000001</v>
      </c>
      <c r="C6167">
        <v>13.99</v>
      </c>
      <c r="D6167">
        <v>14.036722325771199</v>
      </c>
      <c r="E6167">
        <f t="shared" si="2016"/>
        <v>-4.672232577119928E-2</v>
      </c>
      <c r="F6167" t="str">
        <f t="shared" si="2017"/>
        <v/>
      </c>
      <c r="G6167" t="str">
        <f t="shared" si="2026"/>
        <v/>
      </c>
      <c r="H6167">
        <f t="shared" si="2027"/>
        <v>0.67999999999999972</v>
      </c>
      <c r="I6167">
        <f t="shared" si="2028"/>
        <v>1.5</v>
      </c>
      <c r="J6167">
        <f t="shared" si="2029"/>
        <v>2.2058823529411775</v>
      </c>
      <c r="K6167" t="str">
        <f t="shared" si="2030"/>
        <v/>
      </c>
      <c r="L6167" s="2" t="str">
        <f t="shared" si="2036"/>
        <v/>
      </c>
      <c r="M6167" t="str">
        <f t="shared" si="2031"/>
        <v/>
      </c>
      <c r="N6167" s="1">
        <f t="shared" si="2018"/>
        <v>41925</v>
      </c>
      <c r="O6167" t="str">
        <f t="shared" si="2019"/>
        <v>可交易</v>
      </c>
      <c r="P6167" s="2" t="str">
        <f t="shared" si="2020"/>
        <v/>
      </c>
      <c r="Q6167" s="2" t="str">
        <f t="shared" si="2021"/>
        <v/>
      </c>
      <c r="R6167" s="2">
        <f t="shared" si="2032"/>
        <v>8.1810299525535157</v>
      </c>
      <c r="S6167">
        <f t="shared" si="2033"/>
        <v>69</v>
      </c>
      <c r="T6167" s="1">
        <f t="shared" si="2022"/>
        <v>41089</v>
      </c>
      <c r="U6167" t="str">
        <f t="shared" si="2023"/>
        <v>可交易</v>
      </c>
      <c r="V6167" s="2" t="str">
        <f t="shared" si="2024"/>
        <v/>
      </c>
      <c r="W6167" s="2" t="str">
        <f t="shared" si="2025"/>
        <v/>
      </c>
      <c r="X6167" s="2">
        <f t="shared" si="2034"/>
        <v>3.0325281867910148</v>
      </c>
      <c r="Y6167">
        <f t="shared" si="2035"/>
        <v>38</v>
      </c>
    </row>
    <row r="6168" spans="1:25" x14ac:dyDescent="0.3">
      <c r="A6168" s="1">
        <v>41961</v>
      </c>
      <c r="B6168">
        <v>2051.8000489999999</v>
      </c>
      <c r="C6168">
        <v>13.86</v>
      </c>
      <c r="D6168">
        <v>13.318000834522</v>
      </c>
      <c r="E6168">
        <f t="shared" si="2016"/>
        <v>0.54199916547799987</v>
      </c>
      <c r="F6168" t="str">
        <f t="shared" si="2017"/>
        <v/>
      </c>
      <c r="G6168" t="str">
        <f t="shared" si="2026"/>
        <v/>
      </c>
      <c r="H6168">
        <f t="shared" si="2027"/>
        <v>-0.13000000000000078</v>
      </c>
      <c r="I6168">
        <f t="shared" si="2028"/>
        <v>10.480102999999872</v>
      </c>
      <c r="J6168">
        <f t="shared" si="2029"/>
        <v>-80.616176923075457</v>
      </c>
      <c r="K6168" t="str">
        <f t="shared" si="2030"/>
        <v/>
      </c>
      <c r="L6168" s="2" t="str">
        <f t="shared" si="2036"/>
        <v/>
      </c>
      <c r="M6168" t="str">
        <f t="shared" si="2031"/>
        <v/>
      </c>
      <c r="N6168" s="1">
        <f t="shared" si="2018"/>
        <v>41925</v>
      </c>
      <c r="O6168" t="str">
        <f t="shared" si="2019"/>
        <v>可交易</v>
      </c>
      <c r="P6168" s="2" t="str">
        <f t="shared" si="2020"/>
        <v/>
      </c>
      <c r="Q6168" s="2" t="str">
        <f t="shared" si="2021"/>
        <v/>
      </c>
      <c r="R6168" s="2">
        <f t="shared" si="2032"/>
        <v>8.1810299525535157</v>
      </c>
      <c r="S6168">
        <f t="shared" si="2033"/>
        <v>69</v>
      </c>
      <c r="T6168" s="1">
        <f t="shared" si="2022"/>
        <v>41089</v>
      </c>
      <c r="U6168" t="str">
        <f t="shared" si="2023"/>
        <v>可交易</v>
      </c>
      <c r="V6168" s="2" t="str">
        <f t="shared" si="2024"/>
        <v/>
      </c>
      <c r="W6168" s="2" t="str">
        <f t="shared" si="2025"/>
        <v/>
      </c>
      <c r="X6168" s="2">
        <f t="shared" si="2034"/>
        <v>3.0325281867910148</v>
      </c>
      <c r="Y6168">
        <f t="shared" si="2035"/>
        <v>38</v>
      </c>
    </row>
    <row r="6169" spans="1:25" x14ac:dyDescent="0.3">
      <c r="A6169" s="1">
        <v>41962</v>
      </c>
      <c r="B6169">
        <v>2048.719971</v>
      </c>
      <c r="C6169">
        <v>13.96</v>
      </c>
      <c r="D6169">
        <v>14.2331550837518</v>
      </c>
      <c r="E6169">
        <f t="shared" si="2016"/>
        <v>-0.27315508375179931</v>
      </c>
      <c r="F6169" t="str">
        <f t="shared" si="2017"/>
        <v/>
      </c>
      <c r="G6169" t="str">
        <f t="shared" si="2026"/>
        <v/>
      </c>
      <c r="H6169">
        <f t="shared" si="2027"/>
        <v>0.10000000000000142</v>
      </c>
      <c r="I6169">
        <f t="shared" si="2028"/>
        <v>-3.0800779999999577</v>
      </c>
      <c r="J6169">
        <f t="shared" si="2029"/>
        <v>-30.80077999999914</v>
      </c>
      <c r="K6169" t="str">
        <f t="shared" si="2030"/>
        <v/>
      </c>
      <c r="L6169" s="2" t="str">
        <f t="shared" si="2036"/>
        <v/>
      </c>
      <c r="M6169" t="str">
        <f t="shared" si="2031"/>
        <v/>
      </c>
      <c r="N6169" s="1">
        <f t="shared" si="2018"/>
        <v>41925</v>
      </c>
      <c r="O6169" t="str">
        <f t="shared" si="2019"/>
        <v>可交易</v>
      </c>
      <c r="P6169" s="2" t="str">
        <f t="shared" si="2020"/>
        <v/>
      </c>
      <c r="Q6169" s="2" t="str">
        <f t="shared" si="2021"/>
        <v/>
      </c>
      <c r="R6169" s="2">
        <f t="shared" si="2032"/>
        <v>8.1810299525535157</v>
      </c>
      <c r="S6169">
        <f t="shared" si="2033"/>
        <v>69</v>
      </c>
      <c r="T6169" s="1">
        <f t="shared" si="2022"/>
        <v>41089</v>
      </c>
      <c r="U6169" t="str">
        <f t="shared" si="2023"/>
        <v>可交易</v>
      </c>
      <c r="V6169" s="2" t="str">
        <f t="shared" si="2024"/>
        <v/>
      </c>
      <c r="W6169" s="2" t="str">
        <f t="shared" si="2025"/>
        <v/>
      </c>
      <c r="X6169" s="2">
        <f t="shared" si="2034"/>
        <v>3.0325281867910148</v>
      </c>
      <c r="Y6169">
        <f t="shared" si="2035"/>
        <v>38</v>
      </c>
    </row>
    <row r="6170" spans="1:25" x14ac:dyDescent="0.3">
      <c r="A6170" s="1">
        <v>41963</v>
      </c>
      <c r="B6170">
        <v>2052.75</v>
      </c>
      <c r="C6170">
        <v>13.58</v>
      </c>
      <c r="D6170">
        <v>14.584733792053999</v>
      </c>
      <c r="E6170">
        <f t="shared" si="2016"/>
        <v>-1.0047337920539992</v>
      </c>
      <c r="F6170" t="str">
        <f t="shared" si="2017"/>
        <v>PUT</v>
      </c>
      <c r="G6170">
        <f t="shared" si="2026"/>
        <v>0</v>
      </c>
      <c r="H6170">
        <f t="shared" si="2027"/>
        <v>-0.38000000000000078</v>
      </c>
      <c r="I6170">
        <f t="shared" si="2028"/>
        <v>4.0300290000000132</v>
      </c>
      <c r="J6170">
        <f t="shared" si="2029"/>
        <v>-10.605339473684223</v>
      </c>
      <c r="K6170">
        <f t="shared" si="2030"/>
        <v>2047.75</v>
      </c>
      <c r="L6170" s="2" t="str">
        <f t="shared" si="2036"/>
        <v/>
      </c>
      <c r="M6170" t="str">
        <f t="shared" si="2031"/>
        <v/>
      </c>
      <c r="N6170" s="1">
        <f t="shared" si="2018"/>
        <v>41925</v>
      </c>
      <c r="O6170" t="str">
        <f t="shared" si="2019"/>
        <v>可交易</v>
      </c>
      <c r="P6170" s="2" t="str">
        <f t="shared" si="2020"/>
        <v/>
      </c>
      <c r="Q6170" s="2" t="str">
        <f t="shared" si="2021"/>
        <v/>
      </c>
      <c r="R6170" s="2">
        <f t="shared" si="2032"/>
        <v>8.1810299525535157</v>
      </c>
      <c r="S6170">
        <f t="shared" si="2033"/>
        <v>69</v>
      </c>
      <c r="T6170" s="1">
        <f t="shared" si="2022"/>
        <v>41089</v>
      </c>
      <c r="U6170" t="str">
        <f t="shared" si="2023"/>
        <v>可交易</v>
      </c>
      <c r="V6170" s="2" t="str">
        <f t="shared" si="2024"/>
        <v/>
      </c>
      <c r="W6170" s="2" t="str">
        <f t="shared" si="2025"/>
        <v/>
      </c>
      <c r="X6170" s="2">
        <f t="shared" si="2034"/>
        <v>3.0325281867910148</v>
      </c>
      <c r="Y6170">
        <f t="shared" si="2035"/>
        <v>38</v>
      </c>
    </row>
    <row r="6171" spans="1:25" x14ac:dyDescent="0.3">
      <c r="A6171" s="1">
        <v>41964</v>
      </c>
      <c r="B6171">
        <v>2063.5</v>
      </c>
      <c r="C6171">
        <v>12.9</v>
      </c>
      <c r="D6171">
        <v>13.4865746801204</v>
      </c>
      <c r="E6171">
        <f t="shared" si="2016"/>
        <v>-0.58657468012039971</v>
      </c>
      <c r="F6171" t="str">
        <f t="shared" si="2017"/>
        <v/>
      </c>
      <c r="G6171" t="str">
        <f t="shared" si="2026"/>
        <v/>
      </c>
      <c r="H6171">
        <f t="shared" si="2027"/>
        <v>-0.67999999999999972</v>
      </c>
      <c r="I6171">
        <f t="shared" si="2028"/>
        <v>10.75</v>
      </c>
      <c r="J6171">
        <f t="shared" si="2029"/>
        <v>-15.808823529411772</v>
      </c>
      <c r="K6171" t="str">
        <f t="shared" si="2030"/>
        <v/>
      </c>
      <c r="L6171" s="2" t="str">
        <f t="shared" si="2036"/>
        <v/>
      </c>
      <c r="M6171" t="str">
        <f t="shared" si="2031"/>
        <v/>
      </c>
      <c r="N6171" s="1">
        <f t="shared" si="2018"/>
        <v>41925</v>
      </c>
      <c r="O6171" t="str">
        <f t="shared" si="2019"/>
        <v>可交易</v>
      </c>
      <c r="P6171" s="2" t="str">
        <f t="shared" si="2020"/>
        <v/>
      </c>
      <c r="Q6171" s="2" t="str">
        <f t="shared" si="2021"/>
        <v/>
      </c>
      <c r="R6171" s="2">
        <f t="shared" si="2032"/>
        <v>8.1810299525535157</v>
      </c>
      <c r="S6171">
        <f t="shared" si="2033"/>
        <v>69</v>
      </c>
      <c r="T6171" s="1">
        <f t="shared" si="2022"/>
        <v>41089</v>
      </c>
      <c r="U6171" t="str">
        <f t="shared" si="2023"/>
        <v>可交易</v>
      </c>
      <c r="V6171" s="2" t="str">
        <f t="shared" si="2024"/>
        <v/>
      </c>
      <c r="W6171" s="2" t="str">
        <f t="shared" si="2025"/>
        <v/>
      </c>
      <c r="X6171" s="2">
        <f t="shared" si="2034"/>
        <v>3.0325281867910148</v>
      </c>
      <c r="Y6171">
        <f t="shared" si="2035"/>
        <v>38</v>
      </c>
    </row>
    <row r="6172" spans="1:25" x14ac:dyDescent="0.3">
      <c r="A6172" s="1">
        <v>41967</v>
      </c>
      <c r="B6172">
        <v>2069.4099120000001</v>
      </c>
      <c r="C6172">
        <v>12.62</v>
      </c>
      <c r="D6172">
        <v>12.608073270766599</v>
      </c>
      <c r="E6172">
        <f t="shared" si="2016"/>
        <v>1.1926729233399769E-2</v>
      </c>
      <c r="F6172" t="str">
        <f t="shared" si="2017"/>
        <v/>
      </c>
      <c r="G6172" t="str">
        <f t="shared" si="2026"/>
        <v/>
      </c>
      <c r="H6172">
        <f t="shared" si="2027"/>
        <v>-0.28000000000000114</v>
      </c>
      <c r="I6172">
        <f t="shared" si="2028"/>
        <v>5.9099120000000767</v>
      </c>
      <c r="J6172">
        <f t="shared" si="2029"/>
        <v>-21.10682857142876</v>
      </c>
      <c r="K6172" t="str">
        <f t="shared" si="2030"/>
        <v/>
      </c>
      <c r="L6172" s="2" t="str">
        <f t="shared" si="2036"/>
        <v/>
      </c>
      <c r="M6172" t="str">
        <f t="shared" si="2031"/>
        <v/>
      </c>
      <c r="N6172" s="1">
        <f t="shared" si="2018"/>
        <v>41925</v>
      </c>
      <c r="O6172" t="str">
        <f t="shared" si="2019"/>
        <v>可交易</v>
      </c>
      <c r="P6172" s="2" t="str">
        <f t="shared" si="2020"/>
        <v/>
      </c>
      <c r="Q6172" s="2" t="str">
        <f t="shared" si="2021"/>
        <v/>
      </c>
      <c r="R6172" s="2">
        <f t="shared" si="2032"/>
        <v>8.1810299525535157</v>
      </c>
      <c r="S6172">
        <f t="shared" si="2033"/>
        <v>69</v>
      </c>
      <c r="T6172" s="1">
        <f t="shared" si="2022"/>
        <v>41089</v>
      </c>
      <c r="U6172" t="str">
        <f t="shared" si="2023"/>
        <v>可交易</v>
      </c>
      <c r="V6172" s="2" t="str">
        <f t="shared" si="2024"/>
        <v/>
      </c>
      <c r="W6172" s="2" t="str">
        <f t="shared" si="2025"/>
        <v/>
      </c>
      <c r="X6172" s="2">
        <f t="shared" si="2034"/>
        <v>3.0325281867910148</v>
      </c>
      <c r="Y6172">
        <f t="shared" si="2035"/>
        <v>38</v>
      </c>
    </row>
    <row r="6173" spans="1:25" x14ac:dyDescent="0.3">
      <c r="A6173" s="1">
        <v>41968</v>
      </c>
      <c r="B6173">
        <v>2067.030029</v>
      </c>
      <c r="C6173">
        <v>12.25</v>
      </c>
      <c r="D6173">
        <v>12.538240735043701</v>
      </c>
      <c r="E6173">
        <f t="shared" si="2016"/>
        <v>-0.28824073504370062</v>
      </c>
      <c r="F6173" t="str">
        <f t="shared" si="2017"/>
        <v/>
      </c>
      <c r="G6173" t="str">
        <f t="shared" si="2026"/>
        <v/>
      </c>
      <c r="H6173">
        <f t="shared" si="2027"/>
        <v>-0.36999999999999922</v>
      </c>
      <c r="I6173">
        <f t="shared" si="2028"/>
        <v>-2.3798830000000635</v>
      </c>
      <c r="J6173">
        <f t="shared" si="2029"/>
        <v>6.432116216216401</v>
      </c>
      <c r="K6173" t="str">
        <f t="shared" si="2030"/>
        <v/>
      </c>
      <c r="L6173" s="2" t="str">
        <f t="shared" si="2036"/>
        <v/>
      </c>
      <c r="M6173" t="str">
        <f t="shared" si="2031"/>
        <v/>
      </c>
      <c r="N6173" s="1">
        <f t="shared" si="2018"/>
        <v>41925</v>
      </c>
      <c r="O6173" t="str">
        <f t="shared" si="2019"/>
        <v>可交易</v>
      </c>
      <c r="P6173" s="2" t="str">
        <f t="shared" si="2020"/>
        <v/>
      </c>
      <c r="Q6173" s="2" t="str">
        <f t="shared" si="2021"/>
        <v/>
      </c>
      <c r="R6173" s="2">
        <f t="shared" si="2032"/>
        <v>8.1810299525535157</v>
      </c>
      <c r="S6173">
        <f t="shared" si="2033"/>
        <v>69</v>
      </c>
      <c r="T6173" s="1">
        <f t="shared" si="2022"/>
        <v>41089</v>
      </c>
      <c r="U6173" t="str">
        <f t="shared" si="2023"/>
        <v>可交易</v>
      </c>
      <c r="V6173" s="2" t="str">
        <f t="shared" si="2024"/>
        <v/>
      </c>
      <c r="W6173" s="2" t="str">
        <f t="shared" si="2025"/>
        <v/>
      </c>
      <c r="X6173" s="2">
        <f t="shared" si="2034"/>
        <v>3.0325281867910148</v>
      </c>
      <c r="Y6173">
        <f t="shared" si="2035"/>
        <v>38</v>
      </c>
    </row>
    <row r="6174" spans="1:25" x14ac:dyDescent="0.3">
      <c r="A6174" s="1">
        <v>41969</v>
      </c>
      <c r="B6174">
        <v>2072.830078</v>
      </c>
      <c r="C6174">
        <v>12.07</v>
      </c>
      <c r="D6174">
        <v>12.0570245323345</v>
      </c>
      <c r="E6174">
        <f t="shared" si="2016"/>
        <v>1.2975467665500062E-2</v>
      </c>
      <c r="F6174" t="str">
        <f t="shared" si="2017"/>
        <v/>
      </c>
      <c r="G6174" t="str">
        <f t="shared" si="2026"/>
        <v/>
      </c>
      <c r="H6174">
        <f t="shared" si="2027"/>
        <v>-0.17999999999999972</v>
      </c>
      <c r="I6174">
        <f t="shared" si="2028"/>
        <v>5.8000489999999445</v>
      </c>
      <c r="J6174">
        <f t="shared" si="2029"/>
        <v>-32.222494444444187</v>
      </c>
      <c r="K6174" t="str">
        <f t="shared" si="2030"/>
        <v/>
      </c>
      <c r="L6174" s="2" t="str">
        <f t="shared" si="2036"/>
        <v/>
      </c>
      <c r="M6174" t="str">
        <f t="shared" si="2031"/>
        <v/>
      </c>
      <c r="N6174" s="1">
        <f t="shared" si="2018"/>
        <v>41925</v>
      </c>
      <c r="O6174" t="str">
        <f t="shared" si="2019"/>
        <v>可交易</v>
      </c>
      <c r="P6174" s="2" t="str">
        <f t="shared" si="2020"/>
        <v/>
      </c>
      <c r="Q6174" s="2" t="str">
        <f t="shared" si="2021"/>
        <v/>
      </c>
      <c r="R6174" s="2">
        <f t="shared" si="2032"/>
        <v>8.1810299525535157</v>
      </c>
      <c r="S6174">
        <f t="shared" si="2033"/>
        <v>69</v>
      </c>
      <c r="T6174" s="1">
        <f t="shared" si="2022"/>
        <v>41089</v>
      </c>
      <c r="U6174" t="str">
        <f t="shared" si="2023"/>
        <v>可交易</v>
      </c>
      <c r="V6174" s="2" t="str">
        <f t="shared" si="2024"/>
        <v/>
      </c>
      <c r="W6174" s="2" t="str">
        <f t="shared" si="2025"/>
        <v/>
      </c>
      <c r="X6174" s="2">
        <f t="shared" si="2034"/>
        <v>3.0325281867910148</v>
      </c>
      <c r="Y6174">
        <f t="shared" si="2035"/>
        <v>38</v>
      </c>
    </row>
    <row r="6175" spans="1:25" x14ac:dyDescent="0.3">
      <c r="A6175" s="1">
        <v>41971</v>
      </c>
      <c r="B6175">
        <v>2067.5600589999999</v>
      </c>
      <c r="C6175">
        <v>13.33</v>
      </c>
      <c r="D6175">
        <v>12.9262471705295</v>
      </c>
      <c r="E6175">
        <f t="shared" si="2016"/>
        <v>0.40375282947050017</v>
      </c>
      <c r="F6175" t="str">
        <f t="shared" si="2017"/>
        <v/>
      </c>
      <c r="G6175" t="str">
        <f t="shared" si="2026"/>
        <v/>
      </c>
      <c r="H6175">
        <f t="shared" si="2027"/>
        <v>1.2599999999999998</v>
      </c>
      <c r="I6175">
        <f t="shared" si="2028"/>
        <v>-5.2700190000000475</v>
      </c>
      <c r="J6175">
        <f t="shared" si="2029"/>
        <v>-4.1825547619048002</v>
      </c>
      <c r="K6175" t="str">
        <f t="shared" si="2030"/>
        <v/>
      </c>
      <c r="L6175" s="2" t="str">
        <f t="shared" si="2036"/>
        <v/>
      </c>
      <c r="M6175" t="str">
        <f t="shared" si="2031"/>
        <v/>
      </c>
      <c r="N6175" s="1">
        <f t="shared" si="2018"/>
        <v>41925</v>
      </c>
      <c r="O6175" t="str">
        <f t="shared" si="2019"/>
        <v>可交易</v>
      </c>
      <c r="P6175" s="2" t="str">
        <f t="shared" si="2020"/>
        <v/>
      </c>
      <c r="Q6175" s="2" t="str">
        <f t="shared" si="2021"/>
        <v/>
      </c>
      <c r="R6175" s="2">
        <f t="shared" si="2032"/>
        <v>8.1810299525535157</v>
      </c>
      <c r="S6175">
        <f t="shared" si="2033"/>
        <v>69</v>
      </c>
      <c r="T6175" s="1">
        <f t="shared" si="2022"/>
        <v>41089</v>
      </c>
      <c r="U6175" t="str">
        <f t="shared" si="2023"/>
        <v>可交易</v>
      </c>
      <c r="V6175" s="2" t="str">
        <f t="shared" si="2024"/>
        <v/>
      </c>
      <c r="W6175" s="2" t="str">
        <f t="shared" si="2025"/>
        <v/>
      </c>
      <c r="X6175" s="2">
        <f t="shared" si="2034"/>
        <v>3.0325281867910148</v>
      </c>
      <c r="Y6175">
        <f t="shared" si="2035"/>
        <v>38</v>
      </c>
    </row>
    <row r="6176" spans="1:25" x14ac:dyDescent="0.3">
      <c r="A6176" s="1">
        <v>41974</v>
      </c>
      <c r="B6176">
        <v>2053.4399410000001</v>
      </c>
      <c r="C6176">
        <v>14.29</v>
      </c>
      <c r="D6176">
        <v>14.245598847486701</v>
      </c>
      <c r="E6176">
        <f t="shared" si="2016"/>
        <v>4.440115251329857E-2</v>
      </c>
      <c r="F6176" t="str">
        <f t="shared" si="2017"/>
        <v/>
      </c>
      <c r="G6176" t="str">
        <f t="shared" si="2026"/>
        <v/>
      </c>
      <c r="H6176">
        <f t="shared" si="2027"/>
        <v>0.95999999999999908</v>
      </c>
      <c r="I6176">
        <f t="shared" si="2028"/>
        <v>-14.12011799999982</v>
      </c>
      <c r="J6176">
        <f t="shared" si="2029"/>
        <v>-14.708456249999827</v>
      </c>
      <c r="K6176" t="str">
        <f t="shared" si="2030"/>
        <v/>
      </c>
      <c r="L6176" s="2" t="str">
        <f t="shared" si="2036"/>
        <v/>
      </c>
      <c r="M6176" t="str">
        <f t="shared" si="2031"/>
        <v/>
      </c>
      <c r="N6176" s="1">
        <f t="shared" si="2018"/>
        <v>41925</v>
      </c>
      <c r="O6176" t="str">
        <f t="shared" si="2019"/>
        <v>可交易</v>
      </c>
      <c r="P6176" s="2" t="str">
        <f t="shared" si="2020"/>
        <v/>
      </c>
      <c r="Q6176" s="2" t="str">
        <f t="shared" si="2021"/>
        <v/>
      </c>
      <c r="R6176" s="2">
        <f t="shared" si="2032"/>
        <v>8.1810299525535157</v>
      </c>
      <c r="S6176">
        <f t="shared" si="2033"/>
        <v>69</v>
      </c>
      <c r="T6176" s="1">
        <f t="shared" si="2022"/>
        <v>41089</v>
      </c>
      <c r="U6176" t="str">
        <f t="shared" si="2023"/>
        <v>可交易</v>
      </c>
      <c r="V6176" s="2" t="str">
        <f t="shared" si="2024"/>
        <v/>
      </c>
      <c r="W6176" s="2" t="str">
        <f t="shared" si="2025"/>
        <v/>
      </c>
      <c r="X6176" s="2">
        <f t="shared" si="2034"/>
        <v>3.0325281867910148</v>
      </c>
      <c r="Y6176">
        <f t="shared" si="2035"/>
        <v>38</v>
      </c>
    </row>
    <row r="6177" spans="1:25" x14ac:dyDescent="0.3">
      <c r="A6177" s="1">
        <v>41975</v>
      </c>
      <c r="B6177">
        <v>2066.5500489999999</v>
      </c>
      <c r="C6177">
        <v>12.85</v>
      </c>
      <c r="D6177">
        <v>13.1295578708615</v>
      </c>
      <c r="E6177">
        <f t="shared" si="2016"/>
        <v>-0.27955787086150075</v>
      </c>
      <c r="F6177" t="str">
        <f t="shared" si="2017"/>
        <v/>
      </c>
      <c r="G6177" t="str">
        <f t="shared" si="2026"/>
        <v/>
      </c>
      <c r="H6177">
        <f t="shared" si="2027"/>
        <v>-1.4399999999999995</v>
      </c>
      <c r="I6177">
        <f t="shared" si="2028"/>
        <v>13.110107999999855</v>
      </c>
      <c r="J6177">
        <f t="shared" si="2029"/>
        <v>-9.1042416666665691</v>
      </c>
      <c r="K6177" t="str">
        <f t="shared" si="2030"/>
        <v/>
      </c>
      <c r="L6177" s="2" t="str">
        <f t="shared" si="2036"/>
        <v/>
      </c>
      <c r="M6177" t="str">
        <f t="shared" si="2031"/>
        <v/>
      </c>
      <c r="N6177" s="1">
        <f t="shared" si="2018"/>
        <v>41925</v>
      </c>
      <c r="O6177" t="str">
        <f t="shared" si="2019"/>
        <v>可交易</v>
      </c>
      <c r="P6177" s="2" t="str">
        <f t="shared" si="2020"/>
        <v/>
      </c>
      <c r="Q6177" s="2" t="str">
        <f t="shared" si="2021"/>
        <v/>
      </c>
      <c r="R6177" s="2">
        <f t="shared" si="2032"/>
        <v>8.1810299525535157</v>
      </c>
      <c r="S6177">
        <f t="shared" si="2033"/>
        <v>69</v>
      </c>
      <c r="T6177" s="1">
        <f t="shared" si="2022"/>
        <v>41089</v>
      </c>
      <c r="U6177" t="str">
        <f t="shared" si="2023"/>
        <v>可交易</v>
      </c>
      <c r="V6177" s="2" t="str">
        <f t="shared" si="2024"/>
        <v/>
      </c>
      <c r="W6177" s="2" t="str">
        <f t="shared" si="2025"/>
        <v/>
      </c>
      <c r="X6177" s="2">
        <f t="shared" si="2034"/>
        <v>3.0325281867910148</v>
      </c>
      <c r="Y6177">
        <f t="shared" si="2035"/>
        <v>38</v>
      </c>
    </row>
    <row r="6178" spans="1:25" x14ac:dyDescent="0.3">
      <c r="A6178" s="1">
        <v>41976</v>
      </c>
      <c r="B6178">
        <v>2074.330078</v>
      </c>
      <c r="C6178">
        <v>12.47</v>
      </c>
      <c r="D6178">
        <v>12.3970983258467</v>
      </c>
      <c r="E6178">
        <f t="shared" si="2016"/>
        <v>7.2901674153300178E-2</v>
      </c>
      <c r="F6178" t="str">
        <f t="shared" si="2017"/>
        <v/>
      </c>
      <c r="G6178" t="str">
        <f t="shared" si="2026"/>
        <v/>
      </c>
      <c r="H6178">
        <f t="shared" si="2027"/>
        <v>-0.37999999999999901</v>
      </c>
      <c r="I6178">
        <f t="shared" si="2028"/>
        <v>7.7800290000000132</v>
      </c>
      <c r="J6178">
        <f t="shared" si="2029"/>
        <v>-20.473760526315878</v>
      </c>
      <c r="K6178" t="str">
        <f t="shared" si="2030"/>
        <v/>
      </c>
      <c r="L6178" s="2" t="str">
        <f t="shared" si="2036"/>
        <v/>
      </c>
      <c r="M6178" t="str">
        <f t="shared" si="2031"/>
        <v/>
      </c>
      <c r="N6178" s="1">
        <f t="shared" si="2018"/>
        <v>41925</v>
      </c>
      <c r="O6178" t="str">
        <f t="shared" si="2019"/>
        <v>可交易</v>
      </c>
      <c r="P6178" s="2" t="str">
        <f t="shared" si="2020"/>
        <v/>
      </c>
      <c r="Q6178" s="2" t="str">
        <f t="shared" si="2021"/>
        <v/>
      </c>
      <c r="R6178" s="2">
        <f t="shared" si="2032"/>
        <v>8.1810299525535157</v>
      </c>
      <c r="S6178">
        <f t="shared" si="2033"/>
        <v>69</v>
      </c>
      <c r="T6178" s="1">
        <f t="shared" si="2022"/>
        <v>41089</v>
      </c>
      <c r="U6178" t="str">
        <f t="shared" si="2023"/>
        <v>可交易</v>
      </c>
      <c r="V6178" s="2" t="str">
        <f t="shared" si="2024"/>
        <v/>
      </c>
      <c r="W6178" s="2" t="str">
        <f t="shared" si="2025"/>
        <v/>
      </c>
      <c r="X6178" s="2">
        <f t="shared" si="2034"/>
        <v>3.0325281867910148</v>
      </c>
      <c r="Y6178">
        <f t="shared" si="2035"/>
        <v>38</v>
      </c>
    </row>
    <row r="6179" spans="1:25" x14ac:dyDescent="0.3">
      <c r="A6179" s="1">
        <v>41977</v>
      </c>
      <c r="B6179">
        <v>2071.919922</v>
      </c>
      <c r="C6179">
        <v>12.38</v>
      </c>
      <c r="D6179">
        <v>12.508486937909</v>
      </c>
      <c r="E6179">
        <f t="shared" si="2016"/>
        <v>-0.12848693790899901</v>
      </c>
      <c r="F6179" t="str">
        <f t="shared" si="2017"/>
        <v/>
      </c>
      <c r="G6179" t="str">
        <f t="shared" si="2026"/>
        <v/>
      </c>
      <c r="H6179">
        <f t="shared" si="2027"/>
        <v>-8.9999999999999858E-2</v>
      </c>
      <c r="I6179">
        <f t="shared" si="2028"/>
        <v>-2.4101559999999154</v>
      </c>
      <c r="J6179">
        <f t="shared" si="2029"/>
        <v>26.779511111110214</v>
      </c>
      <c r="K6179" t="str">
        <f t="shared" si="2030"/>
        <v/>
      </c>
      <c r="L6179" s="2" t="str">
        <f t="shared" si="2036"/>
        <v/>
      </c>
      <c r="M6179" t="str">
        <f t="shared" si="2031"/>
        <v/>
      </c>
      <c r="N6179" s="1">
        <f t="shared" si="2018"/>
        <v>41925</v>
      </c>
      <c r="O6179" t="str">
        <f t="shared" si="2019"/>
        <v>可交易</v>
      </c>
      <c r="P6179" s="2" t="str">
        <f t="shared" si="2020"/>
        <v/>
      </c>
      <c r="Q6179" s="2" t="str">
        <f t="shared" si="2021"/>
        <v/>
      </c>
      <c r="R6179" s="2">
        <f t="shared" si="2032"/>
        <v>8.1810299525535157</v>
      </c>
      <c r="S6179">
        <f t="shared" si="2033"/>
        <v>69</v>
      </c>
      <c r="T6179" s="1">
        <f t="shared" si="2022"/>
        <v>41089</v>
      </c>
      <c r="U6179" t="str">
        <f t="shared" si="2023"/>
        <v>可交易</v>
      </c>
      <c r="V6179" s="2" t="str">
        <f t="shared" si="2024"/>
        <v/>
      </c>
      <c r="W6179" s="2" t="str">
        <f t="shared" si="2025"/>
        <v/>
      </c>
      <c r="X6179" s="2">
        <f t="shared" si="2034"/>
        <v>3.0325281867910148</v>
      </c>
      <c r="Y6179">
        <f t="shared" si="2035"/>
        <v>38</v>
      </c>
    </row>
    <row r="6180" spans="1:25" x14ac:dyDescent="0.3">
      <c r="A6180" s="1">
        <v>41978</v>
      </c>
      <c r="B6180">
        <v>2075.3701169999999</v>
      </c>
      <c r="C6180">
        <v>11.82</v>
      </c>
      <c r="D6180">
        <v>11.750526691607799</v>
      </c>
      <c r="E6180">
        <f t="shared" si="2016"/>
        <v>6.9473308392201005E-2</v>
      </c>
      <c r="F6180" t="str">
        <f t="shared" si="2017"/>
        <v/>
      </c>
      <c r="G6180" t="str">
        <f t="shared" si="2026"/>
        <v/>
      </c>
      <c r="H6180">
        <f t="shared" si="2027"/>
        <v>-0.5600000000000005</v>
      </c>
      <c r="I6180">
        <f t="shared" si="2028"/>
        <v>3.4501949999998942</v>
      </c>
      <c r="J6180">
        <f t="shared" si="2029"/>
        <v>-6.1610624999998054</v>
      </c>
      <c r="K6180" t="str">
        <f t="shared" si="2030"/>
        <v/>
      </c>
      <c r="L6180" s="2" t="str">
        <f t="shared" si="2036"/>
        <v/>
      </c>
      <c r="M6180" t="str">
        <f t="shared" si="2031"/>
        <v/>
      </c>
      <c r="N6180" s="1">
        <f t="shared" si="2018"/>
        <v>41925</v>
      </c>
      <c r="O6180" t="str">
        <f t="shared" si="2019"/>
        <v>可交易</v>
      </c>
      <c r="P6180" s="2" t="str">
        <f t="shared" si="2020"/>
        <v/>
      </c>
      <c r="Q6180" s="2" t="str">
        <f t="shared" si="2021"/>
        <v/>
      </c>
      <c r="R6180" s="2">
        <f t="shared" si="2032"/>
        <v>8.1810299525535157</v>
      </c>
      <c r="S6180">
        <f t="shared" si="2033"/>
        <v>69</v>
      </c>
      <c r="T6180" s="1">
        <f t="shared" si="2022"/>
        <v>41089</v>
      </c>
      <c r="U6180" t="str">
        <f t="shared" si="2023"/>
        <v>可交易</v>
      </c>
      <c r="V6180" s="2" t="str">
        <f t="shared" si="2024"/>
        <v/>
      </c>
      <c r="W6180" s="2" t="str">
        <f t="shared" si="2025"/>
        <v/>
      </c>
      <c r="X6180" s="2">
        <f t="shared" si="2034"/>
        <v>3.0325281867910148</v>
      </c>
      <c r="Y6180">
        <f t="shared" si="2035"/>
        <v>38</v>
      </c>
    </row>
    <row r="6181" spans="1:25" x14ac:dyDescent="0.3">
      <c r="A6181" s="1">
        <v>41981</v>
      </c>
      <c r="B6181">
        <v>2060.3100589999999</v>
      </c>
      <c r="C6181">
        <v>14.21</v>
      </c>
      <c r="D6181">
        <v>13.7065404861258</v>
      </c>
      <c r="E6181">
        <f t="shared" si="2016"/>
        <v>0.50345951387420129</v>
      </c>
      <c r="F6181" t="str">
        <f t="shared" si="2017"/>
        <v/>
      </c>
      <c r="G6181" t="str">
        <f t="shared" si="2026"/>
        <v/>
      </c>
      <c r="H6181">
        <f t="shared" si="2027"/>
        <v>2.3900000000000006</v>
      </c>
      <c r="I6181">
        <f t="shared" si="2028"/>
        <v>-15.060058000000026</v>
      </c>
      <c r="J6181">
        <f t="shared" si="2029"/>
        <v>-6.3012794979079594</v>
      </c>
      <c r="K6181" t="str">
        <f t="shared" si="2030"/>
        <v/>
      </c>
      <c r="L6181" s="2" t="str">
        <f t="shared" si="2036"/>
        <v/>
      </c>
      <c r="M6181" t="str">
        <f t="shared" si="2031"/>
        <v/>
      </c>
      <c r="N6181" s="1">
        <f t="shared" si="2018"/>
        <v>41925</v>
      </c>
      <c r="O6181" t="str">
        <f t="shared" si="2019"/>
        <v>可交易</v>
      </c>
      <c r="P6181" s="2" t="str">
        <f t="shared" si="2020"/>
        <v/>
      </c>
      <c r="Q6181" s="2" t="str">
        <f t="shared" si="2021"/>
        <v/>
      </c>
      <c r="R6181" s="2">
        <f t="shared" si="2032"/>
        <v>8.1810299525535157</v>
      </c>
      <c r="S6181">
        <f t="shared" si="2033"/>
        <v>69</v>
      </c>
      <c r="T6181" s="1">
        <f t="shared" si="2022"/>
        <v>41089</v>
      </c>
      <c r="U6181" t="str">
        <f t="shared" si="2023"/>
        <v>可交易</v>
      </c>
      <c r="V6181" s="2" t="str">
        <f t="shared" si="2024"/>
        <v/>
      </c>
      <c r="W6181" s="2" t="str">
        <f t="shared" si="2025"/>
        <v/>
      </c>
      <c r="X6181" s="2">
        <f t="shared" si="2034"/>
        <v>3.0325281867910148</v>
      </c>
      <c r="Y6181">
        <f t="shared" si="2035"/>
        <v>38</v>
      </c>
    </row>
    <row r="6182" spans="1:25" x14ac:dyDescent="0.3">
      <c r="A6182" s="1">
        <v>41982</v>
      </c>
      <c r="B6182">
        <v>2059.820068</v>
      </c>
      <c r="C6182">
        <v>14.89</v>
      </c>
      <c r="D6182">
        <v>15.324360971126399</v>
      </c>
      <c r="E6182">
        <f t="shared" si="2016"/>
        <v>-0.43436097112639871</v>
      </c>
      <c r="F6182" t="str">
        <f t="shared" si="2017"/>
        <v/>
      </c>
      <c r="G6182" t="str">
        <f t="shared" si="2026"/>
        <v/>
      </c>
      <c r="H6182">
        <f t="shared" si="2027"/>
        <v>0.67999999999999972</v>
      </c>
      <c r="I6182">
        <f t="shared" si="2028"/>
        <v>-0.48999099999991813</v>
      </c>
      <c r="J6182">
        <f t="shared" si="2029"/>
        <v>-0.72057499999987995</v>
      </c>
      <c r="K6182" t="str">
        <f t="shared" si="2030"/>
        <v/>
      </c>
      <c r="L6182" s="2" t="str">
        <f t="shared" si="2036"/>
        <v/>
      </c>
      <c r="M6182" t="str">
        <f t="shared" si="2031"/>
        <v/>
      </c>
      <c r="N6182" s="1">
        <f t="shared" si="2018"/>
        <v>41925</v>
      </c>
      <c r="O6182" t="str">
        <f t="shared" si="2019"/>
        <v>可交易</v>
      </c>
      <c r="P6182" s="2" t="str">
        <f t="shared" si="2020"/>
        <v/>
      </c>
      <c r="Q6182" s="2" t="str">
        <f t="shared" si="2021"/>
        <v/>
      </c>
      <c r="R6182" s="2">
        <f t="shared" si="2032"/>
        <v>8.1810299525535157</v>
      </c>
      <c r="S6182">
        <f t="shared" si="2033"/>
        <v>69</v>
      </c>
      <c r="T6182" s="1">
        <f t="shared" si="2022"/>
        <v>41089</v>
      </c>
      <c r="U6182" t="str">
        <f t="shared" si="2023"/>
        <v>可交易</v>
      </c>
      <c r="V6182" s="2" t="str">
        <f t="shared" si="2024"/>
        <v/>
      </c>
      <c r="W6182" s="2" t="str">
        <f t="shared" si="2025"/>
        <v/>
      </c>
      <c r="X6182" s="2">
        <f t="shared" si="2034"/>
        <v>3.0325281867910148</v>
      </c>
      <c r="Y6182">
        <f t="shared" si="2035"/>
        <v>38</v>
      </c>
    </row>
    <row r="6183" spans="1:25" x14ac:dyDescent="0.3">
      <c r="A6183" s="1">
        <v>41983</v>
      </c>
      <c r="B6183">
        <v>2026.1400149999999</v>
      </c>
      <c r="C6183">
        <v>18.53</v>
      </c>
      <c r="D6183">
        <v>17.7803427870112</v>
      </c>
      <c r="E6183">
        <f t="shared" si="2016"/>
        <v>0.74965721298880084</v>
      </c>
      <c r="F6183" t="str">
        <f t="shared" si="2017"/>
        <v/>
      </c>
      <c r="G6183" t="str">
        <f t="shared" si="2026"/>
        <v/>
      </c>
      <c r="H6183">
        <f t="shared" si="2027"/>
        <v>3.6400000000000006</v>
      </c>
      <c r="I6183">
        <f t="shared" si="2028"/>
        <v>-33.680053000000044</v>
      </c>
      <c r="J6183">
        <f t="shared" si="2029"/>
        <v>-9.2527618131868241</v>
      </c>
      <c r="K6183" t="str">
        <f t="shared" si="2030"/>
        <v/>
      </c>
      <c r="L6183" s="2" t="str">
        <f t="shared" si="2036"/>
        <v/>
      </c>
      <c r="M6183" t="str">
        <f t="shared" si="2031"/>
        <v/>
      </c>
      <c r="N6183" s="1">
        <f t="shared" si="2018"/>
        <v>41925</v>
      </c>
      <c r="O6183" t="str">
        <f t="shared" si="2019"/>
        <v>可交易</v>
      </c>
      <c r="P6183" s="2" t="str">
        <f t="shared" si="2020"/>
        <v/>
      </c>
      <c r="Q6183" s="2" t="str">
        <f t="shared" si="2021"/>
        <v/>
      </c>
      <c r="R6183" s="2">
        <f t="shared" si="2032"/>
        <v>8.1810299525535157</v>
      </c>
      <c r="S6183">
        <f t="shared" si="2033"/>
        <v>69</v>
      </c>
      <c r="T6183" s="1">
        <f t="shared" si="2022"/>
        <v>41089</v>
      </c>
      <c r="U6183" t="str">
        <f t="shared" si="2023"/>
        <v>可交易</v>
      </c>
      <c r="V6183" s="2" t="str">
        <f t="shared" si="2024"/>
        <v/>
      </c>
      <c r="W6183" s="2" t="str">
        <f t="shared" si="2025"/>
        <v/>
      </c>
      <c r="X6183" s="2">
        <f t="shared" si="2034"/>
        <v>3.0325281867910148</v>
      </c>
      <c r="Y6183">
        <f t="shared" si="2035"/>
        <v>38</v>
      </c>
    </row>
    <row r="6184" spans="1:25" x14ac:dyDescent="0.3">
      <c r="A6184" s="1">
        <v>41984</v>
      </c>
      <c r="B6184">
        <v>2035.329956</v>
      </c>
      <c r="C6184">
        <v>20.079999999999998</v>
      </c>
      <c r="D6184">
        <v>17.850711692437699</v>
      </c>
      <c r="E6184">
        <f t="shared" si="2016"/>
        <v>2.2292883075622996</v>
      </c>
      <c r="F6184" t="str">
        <f t="shared" si="2017"/>
        <v>CAll</v>
      </c>
      <c r="G6184">
        <f t="shared" si="2026"/>
        <v>2061.2299800000001</v>
      </c>
      <c r="H6184">
        <f t="shared" si="2027"/>
        <v>1.5499999999999972</v>
      </c>
      <c r="I6184">
        <f t="shared" si="2028"/>
        <v>9.1899410000000898</v>
      </c>
      <c r="J6184">
        <f t="shared" si="2029"/>
        <v>5.9289941935484558</v>
      </c>
      <c r="K6184">
        <f t="shared" si="2030"/>
        <v>2040.329956</v>
      </c>
      <c r="L6184" s="2">
        <f t="shared" si="2036"/>
        <v>20.90002400000003</v>
      </c>
      <c r="M6184" t="str">
        <f t="shared" si="2031"/>
        <v/>
      </c>
      <c r="N6184" s="1">
        <f t="shared" si="2018"/>
        <v>41984</v>
      </c>
      <c r="O6184" t="str">
        <f t="shared" si="2019"/>
        <v>可交易</v>
      </c>
      <c r="P6184" s="2">
        <f t="shared" si="2020"/>
        <v>20.90002400000003</v>
      </c>
      <c r="Q6184" s="2">
        <f t="shared" si="2021"/>
        <v>1.2725221246633108E-2</v>
      </c>
      <c r="R6184" s="2">
        <f t="shared" si="2032"/>
        <v>8.1810299525535157</v>
      </c>
      <c r="S6184">
        <f t="shared" si="2033"/>
        <v>70</v>
      </c>
      <c r="T6184" s="1">
        <f t="shared" si="2022"/>
        <v>41089</v>
      </c>
      <c r="U6184" t="str">
        <f t="shared" si="2023"/>
        <v>可交易</v>
      </c>
      <c r="V6184" s="2" t="str">
        <f t="shared" si="2024"/>
        <v/>
      </c>
      <c r="W6184" s="2" t="str">
        <f t="shared" si="2025"/>
        <v/>
      </c>
      <c r="X6184" s="2">
        <f t="shared" si="2034"/>
        <v>3.0325281867910148</v>
      </c>
      <c r="Y6184">
        <f t="shared" si="2035"/>
        <v>38</v>
      </c>
    </row>
    <row r="6185" spans="1:25" x14ac:dyDescent="0.3">
      <c r="A6185" s="1">
        <v>41985</v>
      </c>
      <c r="B6185">
        <v>2002.329956</v>
      </c>
      <c r="C6185">
        <v>21.08</v>
      </c>
      <c r="D6185">
        <v>20.211876623148001</v>
      </c>
      <c r="E6185">
        <f t="shared" si="2016"/>
        <v>0.86812337685199736</v>
      </c>
      <c r="F6185" t="str">
        <f t="shared" si="2017"/>
        <v/>
      </c>
      <c r="G6185" t="str">
        <f t="shared" si="2026"/>
        <v/>
      </c>
      <c r="H6185">
        <f t="shared" si="2027"/>
        <v>1</v>
      </c>
      <c r="I6185">
        <f t="shared" si="2028"/>
        <v>-33</v>
      </c>
      <c r="J6185">
        <f t="shared" si="2029"/>
        <v>-33</v>
      </c>
      <c r="K6185" t="str">
        <f t="shared" si="2030"/>
        <v/>
      </c>
      <c r="L6185" s="2" t="str">
        <f t="shared" si="2036"/>
        <v/>
      </c>
      <c r="M6185" t="str">
        <f t="shared" si="2031"/>
        <v/>
      </c>
      <c r="N6185" s="1">
        <f t="shared" si="2018"/>
        <v>41984</v>
      </c>
      <c r="O6185" t="str">
        <f t="shared" si="2019"/>
        <v>不可交易</v>
      </c>
      <c r="P6185" s="2" t="str">
        <f t="shared" si="2020"/>
        <v/>
      </c>
      <c r="Q6185" s="2" t="str">
        <f t="shared" si="2021"/>
        <v/>
      </c>
      <c r="R6185" s="2">
        <f t="shared" si="2032"/>
        <v>8.2851353687250917</v>
      </c>
      <c r="S6185">
        <f t="shared" si="2033"/>
        <v>70</v>
      </c>
      <c r="T6185" s="1">
        <f t="shared" si="2022"/>
        <v>41089</v>
      </c>
      <c r="U6185" t="str">
        <f t="shared" si="2023"/>
        <v>可交易</v>
      </c>
      <c r="V6185" s="2" t="str">
        <f t="shared" si="2024"/>
        <v/>
      </c>
      <c r="W6185" s="2" t="str">
        <f t="shared" si="2025"/>
        <v/>
      </c>
      <c r="X6185" s="2">
        <f t="shared" si="2034"/>
        <v>3.0325281867910148</v>
      </c>
      <c r="Y6185">
        <f t="shared" si="2035"/>
        <v>38</v>
      </c>
    </row>
    <row r="6186" spans="1:25" x14ac:dyDescent="0.3">
      <c r="A6186" s="1">
        <v>41988</v>
      </c>
      <c r="B6186">
        <v>1989.630005</v>
      </c>
      <c r="C6186">
        <v>20.420000000000002</v>
      </c>
      <c r="D6186">
        <v>21.715480388440501</v>
      </c>
      <c r="E6186">
        <f t="shared" si="2016"/>
        <v>-1.2954803884404988</v>
      </c>
      <c r="F6186" t="str">
        <f t="shared" si="2017"/>
        <v>PUT</v>
      </c>
      <c r="G6186">
        <f t="shared" si="2026"/>
        <v>2078.540039</v>
      </c>
      <c r="H6186">
        <f t="shared" si="2027"/>
        <v>-0.65999999999999659</v>
      </c>
      <c r="I6186">
        <f t="shared" si="2028"/>
        <v>-12.699951000000056</v>
      </c>
      <c r="J6186">
        <f t="shared" si="2029"/>
        <v>19.242350000000183</v>
      </c>
      <c r="K6186">
        <f t="shared" si="2030"/>
        <v>1984.630005</v>
      </c>
      <c r="L6186" s="2" t="str">
        <f t="shared" si="2036"/>
        <v/>
      </c>
      <c r="M6186" t="str">
        <f t="shared" si="2031"/>
        <v/>
      </c>
      <c r="N6186" s="1">
        <f t="shared" si="2018"/>
        <v>41984</v>
      </c>
      <c r="O6186" t="str">
        <f t="shared" si="2019"/>
        <v>不可交易</v>
      </c>
      <c r="P6186" s="2" t="str">
        <f t="shared" si="2020"/>
        <v/>
      </c>
      <c r="Q6186" s="2" t="str">
        <f t="shared" si="2021"/>
        <v/>
      </c>
      <c r="R6186" s="2">
        <f t="shared" si="2032"/>
        <v>8.2851353687250917</v>
      </c>
      <c r="S6186">
        <f t="shared" si="2033"/>
        <v>70</v>
      </c>
      <c r="T6186" s="1">
        <f t="shared" si="2022"/>
        <v>41089</v>
      </c>
      <c r="U6186" t="str">
        <f t="shared" si="2023"/>
        <v>可交易</v>
      </c>
      <c r="V6186" s="2" t="str">
        <f t="shared" si="2024"/>
        <v/>
      </c>
      <c r="W6186" s="2" t="str">
        <f t="shared" si="2025"/>
        <v/>
      </c>
      <c r="X6186" s="2">
        <f t="shared" si="2034"/>
        <v>3.0325281867910148</v>
      </c>
      <c r="Y6186">
        <f t="shared" si="2035"/>
        <v>38</v>
      </c>
    </row>
    <row r="6187" spans="1:25" x14ac:dyDescent="0.3">
      <c r="A6187" s="1">
        <v>41989</v>
      </c>
      <c r="B6187">
        <v>1972.73999</v>
      </c>
      <c r="C6187">
        <v>23.57</v>
      </c>
      <c r="D6187">
        <v>21.878038242651598</v>
      </c>
      <c r="E6187">
        <f t="shared" si="2016"/>
        <v>1.6919617573484018</v>
      </c>
      <c r="F6187" t="str">
        <f t="shared" si="2017"/>
        <v>CAll</v>
      </c>
      <c r="G6187">
        <f t="shared" si="2026"/>
        <v>2082.169922</v>
      </c>
      <c r="H6187">
        <f t="shared" si="2027"/>
        <v>3.1499999999999986</v>
      </c>
      <c r="I6187">
        <f t="shared" si="2028"/>
        <v>-16.890014999999948</v>
      </c>
      <c r="J6187">
        <f t="shared" si="2029"/>
        <v>-5.3619095238095102</v>
      </c>
      <c r="K6187">
        <f t="shared" si="2030"/>
        <v>1977.73999</v>
      </c>
      <c r="L6187" s="2">
        <f t="shared" si="2036"/>
        <v>104.42993200000001</v>
      </c>
      <c r="M6187" t="str">
        <f t="shared" si="2031"/>
        <v/>
      </c>
      <c r="N6187" s="1">
        <f t="shared" si="2018"/>
        <v>41989</v>
      </c>
      <c r="O6187" t="str">
        <f t="shared" si="2019"/>
        <v>不可交易</v>
      </c>
      <c r="P6187" s="2" t="str">
        <f t="shared" si="2020"/>
        <v/>
      </c>
      <c r="Q6187" s="2" t="str">
        <f t="shared" si="2021"/>
        <v/>
      </c>
      <c r="R6187" s="2">
        <f t="shared" si="2032"/>
        <v>8.2851353687250917</v>
      </c>
      <c r="S6187">
        <f t="shared" si="2033"/>
        <v>70</v>
      </c>
      <c r="T6187" s="1">
        <f t="shared" si="2022"/>
        <v>41089</v>
      </c>
      <c r="U6187" t="str">
        <f t="shared" si="2023"/>
        <v>可交易</v>
      </c>
      <c r="V6187" s="2" t="str">
        <f t="shared" si="2024"/>
        <v/>
      </c>
      <c r="W6187" s="2" t="str">
        <f t="shared" si="2025"/>
        <v/>
      </c>
      <c r="X6187" s="2">
        <f t="shared" si="2034"/>
        <v>3.0325281867910148</v>
      </c>
      <c r="Y6187">
        <f t="shared" si="2035"/>
        <v>38</v>
      </c>
    </row>
    <row r="6188" spans="1:25" x14ac:dyDescent="0.3">
      <c r="A6188" s="1">
        <v>41990</v>
      </c>
      <c r="B6188">
        <v>2012.8900149999999</v>
      </c>
      <c r="C6188">
        <v>19.440000000000001</v>
      </c>
      <c r="D6188">
        <v>20.494785016992601</v>
      </c>
      <c r="E6188">
        <f t="shared" si="2016"/>
        <v>-1.0547850169926001</v>
      </c>
      <c r="F6188" t="str">
        <f t="shared" si="2017"/>
        <v>PUT</v>
      </c>
      <c r="G6188">
        <f t="shared" si="2026"/>
        <v>2081.8798830000001</v>
      </c>
      <c r="H6188">
        <f t="shared" si="2027"/>
        <v>-4.129999999999999</v>
      </c>
      <c r="I6188">
        <f t="shared" si="2028"/>
        <v>40.150024999999914</v>
      </c>
      <c r="J6188">
        <f t="shared" si="2029"/>
        <v>-9.7215556900726217</v>
      </c>
      <c r="K6188">
        <f t="shared" si="2030"/>
        <v>2007.8900149999999</v>
      </c>
      <c r="L6188" s="2" t="str">
        <f t="shared" si="2036"/>
        <v/>
      </c>
      <c r="M6188" t="str">
        <f t="shared" si="2031"/>
        <v/>
      </c>
      <c r="N6188" s="1">
        <f t="shared" si="2018"/>
        <v>41989</v>
      </c>
      <c r="O6188" t="str">
        <f t="shared" si="2019"/>
        <v>不可交易</v>
      </c>
      <c r="P6188" s="2" t="str">
        <f t="shared" si="2020"/>
        <v/>
      </c>
      <c r="Q6188" s="2" t="str">
        <f t="shared" si="2021"/>
        <v/>
      </c>
      <c r="R6188" s="2">
        <f t="shared" si="2032"/>
        <v>8.2851353687250917</v>
      </c>
      <c r="S6188">
        <f t="shared" si="2033"/>
        <v>70</v>
      </c>
      <c r="T6188" s="1">
        <f t="shared" si="2022"/>
        <v>41089</v>
      </c>
      <c r="U6188" t="str">
        <f t="shared" si="2023"/>
        <v>可交易</v>
      </c>
      <c r="V6188" s="2" t="str">
        <f t="shared" si="2024"/>
        <v/>
      </c>
      <c r="W6188" s="2" t="str">
        <f t="shared" si="2025"/>
        <v/>
      </c>
      <c r="X6188" s="2">
        <f t="shared" si="2034"/>
        <v>3.0325281867910148</v>
      </c>
      <c r="Y6188">
        <f t="shared" si="2035"/>
        <v>38</v>
      </c>
    </row>
    <row r="6189" spans="1:25" x14ac:dyDescent="0.3">
      <c r="A6189" s="1">
        <v>41991</v>
      </c>
      <c r="B6189">
        <v>2061.2299800000001</v>
      </c>
      <c r="C6189">
        <v>16.809999999999999</v>
      </c>
      <c r="D6189">
        <v>17.442754632514699</v>
      </c>
      <c r="E6189">
        <f t="shared" si="2016"/>
        <v>-0.63275463251470043</v>
      </c>
      <c r="F6189" t="str">
        <f t="shared" si="2017"/>
        <v/>
      </c>
      <c r="G6189" t="str">
        <f t="shared" si="2026"/>
        <v/>
      </c>
      <c r="H6189">
        <f t="shared" si="2027"/>
        <v>-2.6300000000000026</v>
      </c>
      <c r="I6189">
        <f t="shared" si="2028"/>
        <v>48.33996500000012</v>
      </c>
      <c r="J6189">
        <f t="shared" si="2029"/>
        <v>-18.380214828897365</v>
      </c>
      <c r="K6189" t="str">
        <f t="shared" si="2030"/>
        <v/>
      </c>
      <c r="L6189" s="2" t="str">
        <f t="shared" si="2036"/>
        <v/>
      </c>
      <c r="M6189" t="str">
        <f t="shared" si="2031"/>
        <v/>
      </c>
      <c r="N6189" s="1">
        <f t="shared" si="2018"/>
        <v>41989</v>
      </c>
      <c r="O6189" t="str">
        <f t="shared" si="2019"/>
        <v>不可交易</v>
      </c>
      <c r="P6189" s="2" t="str">
        <f t="shared" si="2020"/>
        <v/>
      </c>
      <c r="Q6189" s="2" t="str">
        <f t="shared" si="2021"/>
        <v/>
      </c>
      <c r="R6189" s="2">
        <f t="shared" si="2032"/>
        <v>8.2851353687250917</v>
      </c>
      <c r="S6189">
        <f t="shared" si="2033"/>
        <v>70</v>
      </c>
      <c r="T6189" s="1">
        <f t="shared" si="2022"/>
        <v>41089</v>
      </c>
      <c r="U6189" t="str">
        <f t="shared" si="2023"/>
        <v>可交易</v>
      </c>
      <c r="V6189" s="2" t="str">
        <f t="shared" si="2024"/>
        <v/>
      </c>
      <c r="W6189" s="2" t="str">
        <f t="shared" si="2025"/>
        <v/>
      </c>
      <c r="X6189" s="2">
        <f t="shared" si="2034"/>
        <v>3.0325281867910148</v>
      </c>
      <c r="Y6189">
        <f t="shared" si="2035"/>
        <v>38</v>
      </c>
    </row>
    <row r="6190" spans="1:25" x14ac:dyDescent="0.3">
      <c r="A6190" s="1">
        <v>41992</v>
      </c>
      <c r="B6190">
        <v>2070.6499020000001</v>
      </c>
      <c r="C6190">
        <v>16.489999999999998</v>
      </c>
      <c r="D6190">
        <v>16.636578029785198</v>
      </c>
      <c r="E6190">
        <f t="shared" si="2016"/>
        <v>-0.14657802978519996</v>
      </c>
      <c r="F6190" t="str">
        <f t="shared" si="2017"/>
        <v/>
      </c>
      <c r="G6190" t="str">
        <f t="shared" si="2026"/>
        <v/>
      </c>
      <c r="H6190">
        <f t="shared" si="2027"/>
        <v>-0.32000000000000028</v>
      </c>
      <c r="I6190">
        <f t="shared" si="2028"/>
        <v>9.4199220000000423</v>
      </c>
      <c r="J6190">
        <f t="shared" si="2029"/>
        <v>-29.437256250000107</v>
      </c>
      <c r="K6190" t="str">
        <f t="shared" si="2030"/>
        <v/>
      </c>
      <c r="L6190" s="2" t="str">
        <f t="shared" si="2036"/>
        <v/>
      </c>
      <c r="M6190" t="str">
        <f t="shared" si="2031"/>
        <v/>
      </c>
      <c r="N6190" s="1">
        <f t="shared" si="2018"/>
        <v>41989</v>
      </c>
      <c r="O6190" t="str">
        <f t="shared" si="2019"/>
        <v>不可交易</v>
      </c>
      <c r="P6190" s="2" t="str">
        <f t="shared" si="2020"/>
        <v/>
      </c>
      <c r="Q6190" s="2" t="str">
        <f t="shared" si="2021"/>
        <v/>
      </c>
      <c r="R6190" s="2">
        <f t="shared" si="2032"/>
        <v>8.2851353687250917</v>
      </c>
      <c r="S6190">
        <f t="shared" si="2033"/>
        <v>70</v>
      </c>
      <c r="T6190" s="1">
        <f t="shared" si="2022"/>
        <v>41089</v>
      </c>
      <c r="U6190" t="str">
        <f t="shared" si="2023"/>
        <v>可交易</v>
      </c>
      <c r="V6190" s="2" t="str">
        <f t="shared" si="2024"/>
        <v/>
      </c>
      <c r="W6190" s="2" t="str">
        <f t="shared" si="2025"/>
        <v/>
      </c>
      <c r="X6190" s="2">
        <f t="shared" si="2034"/>
        <v>3.0325281867910148</v>
      </c>
      <c r="Y6190">
        <f t="shared" si="2035"/>
        <v>38</v>
      </c>
    </row>
    <row r="6191" spans="1:25" x14ac:dyDescent="0.3">
      <c r="A6191" s="1">
        <v>41995</v>
      </c>
      <c r="B6191">
        <v>2078.540039</v>
      </c>
      <c r="C6191">
        <v>15.25</v>
      </c>
      <c r="D6191">
        <v>15.669342250440399</v>
      </c>
      <c r="E6191">
        <f t="shared" si="2016"/>
        <v>-0.41934225044039941</v>
      </c>
      <c r="F6191" t="str">
        <f t="shared" si="2017"/>
        <v/>
      </c>
      <c r="G6191" t="str">
        <f t="shared" si="2026"/>
        <v/>
      </c>
      <c r="H6191">
        <f t="shared" si="2027"/>
        <v>-1.2399999999999984</v>
      </c>
      <c r="I6191">
        <f t="shared" si="2028"/>
        <v>7.8901369999998678</v>
      </c>
      <c r="J6191">
        <f t="shared" si="2029"/>
        <v>-6.3630137096773209</v>
      </c>
      <c r="K6191" t="str">
        <f t="shared" si="2030"/>
        <v/>
      </c>
      <c r="L6191" s="2" t="str">
        <f t="shared" si="2036"/>
        <v/>
      </c>
      <c r="M6191" t="str">
        <f t="shared" si="2031"/>
        <v/>
      </c>
      <c r="N6191" s="1">
        <f t="shared" si="2018"/>
        <v>41989</v>
      </c>
      <c r="O6191" t="str">
        <f t="shared" si="2019"/>
        <v>不可交易</v>
      </c>
      <c r="P6191" s="2" t="str">
        <f t="shared" si="2020"/>
        <v/>
      </c>
      <c r="Q6191" s="2" t="str">
        <f t="shared" si="2021"/>
        <v/>
      </c>
      <c r="R6191" s="2">
        <f t="shared" si="2032"/>
        <v>8.2851353687250917</v>
      </c>
      <c r="S6191">
        <f t="shared" si="2033"/>
        <v>70</v>
      </c>
      <c r="T6191" s="1">
        <f t="shared" si="2022"/>
        <v>41089</v>
      </c>
      <c r="U6191" t="str">
        <f t="shared" si="2023"/>
        <v>可交易</v>
      </c>
      <c r="V6191" s="2" t="str">
        <f t="shared" si="2024"/>
        <v/>
      </c>
      <c r="W6191" s="2" t="str">
        <f t="shared" si="2025"/>
        <v/>
      </c>
      <c r="X6191" s="2">
        <f t="shared" si="2034"/>
        <v>3.0325281867910148</v>
      </c>
      <c r="Y6191">
        <f t="shared" si="2035"/>
        <v>38</v>
      </c>
    </row>
    <row r="6192" spans="1:25" x14ac:dyDescent="0.3">
      <c r="A6192" s="1">
        <v>41996</v>
      </c>
      <c r="B6192">
        <v>2082.169922</v>
      </c>
      <c r="C6192">
        <v>14.8</v>
      </c>
      <c r="D6192">
        <v>14.854523510725601</v>
      </c>
      <c r="E6192">
        <f t="shared" si="2016"/>
        <v>-5.4523510725600133E-2</v>
      </c>
      <c r="F6192" t="str">
        <f t="shared" si="2017"/>
        <v/>
      </c>
      <c r="G6192" t="str">
        <f t="shared" si="2026"/>
        <v/>
      </c>
      <c r="H6192">
        <f t="shared" si="2027"/>
        <v>-0.44999999999999929</v>
      </c>
      <c r="I6192">
        <f t="shared" si="2028"/>
        <v>3.6298830000000635</v>
      </c>
      <c r="J6192">
        <f t="shared" si="2029"/>
        <v>-8.0664066666668202</v>
      </c>
      <c r="K6192" t="str">
        <f t="shared" si="2030"/>
        <v/>
      </c>
      <c r="L6192" s="2" t="str">
        <f t="shared" si="2036"/>
        <v/>
      </c>
      <c r="M6192" t="str">
        <f t="shared" si="2031"/>
        <v/>
      </c>
      <c r="N6192" s="1">
        <f t="shared" si="2018"/>
        <v>41989</v>
      </c>
      <c r="O6192" t="str">
        <f t="shared" si="2019"/>
        <v>可交易</v>
      </c>
      <c r="P6192" s="2" t="str">
        <f t="shared" si="2020"/>
        <v/>
      </c>
      <c r="Q6192" s="2" t="str">
        <f t="shared" si="2021"/>
        <v/>
      </c>
      <c r="R6192" s="2">
        <f t="shared" si="2032"/>
        <v>8.2851353687250917</v>
      </c>
      <c r="S6192">
        <f t="shared" si="2033"/>
        <v>70</v>
      </c>
      <c r="T6192" s="1">
        <f t="shared" si="2022"/>
        <v>41089</v>
      </c>
      <c r="U6192" t="str">
        <f t="shared" si="2023"/>
        <v>可交易</v>
      </c>
      <c r="V6192" s="2" t="str">
        <f t="shared" si="2024"/>
        <v/>
      </c>
      <c r="W6192" s="2" t="str">
        <f t="shared" si="2025"/>
        <v/>
      </c>
      <c r="X6192" s="2">
        <f t="shared" si="2034"/>
        <v>3.0325281867910148</v>
      </c>
      <c r="Y6192">
        <f t="shared" si="2035"/>
        <v>38</v>
      </c>
    </row>
    <row r="6193" spans="1:25" x14ac:dyDescent="0.3">
      <c r="A6193" s="1">
        <v>41997</v>
      </c>
      <c r="B6193">
        <v>2081.8798830000001</v>
      </c>
      <c r="C6193">
        <v>14.37</v>
      </c>
      <c r="D6193">
        <v>14.0603543108982</v>
      </c>
      <c r="E6193">
        <f t="shared" si="2016"/>
        <v>0.30964568910179935</v>
      </c>
      <c r="F6193" t="str">
        <f t="shared" si="2017"/>
        <v/>
      </c>
      <c r="G6193" t="str">
        <f t="shared" si="2026"/>
        <v/>
      </c>
      <c r="H6193">
        <f t="shared" si="2027"/>
        <v>-0.43000000000000149</v>
      </c>
      <c r="I6193">
        <f t="shared" si="2028"/>
        <v>-0.29003899999997884</v>
      </c>
      <c r="J6193">
        <f t="shared" si="2029"/>
        <v>0.67450930232552986</v>
      </c>
      <c r="K6193" t="str">
        <f t="shared" si="2030"/>
        <v/>
      </c>
      <c r="L6193" s="2" t="str">
        <f t="shared" si="2036"/>
        <v/>
      </c>
      <c r="M6193" t="str">
        <f t="shared" si="2031"/>
        <v/>
      </c>
      <c r="N6193" s="1">
        <f t="shared" si="2018"/>
        <v>41989</v>
      </c>
      <c r="O6193" t="str">
        <f t="shared" si="2019"/>
        <v>可交易</v>
      </c>
      <c r="P6193" s="2" t="str">
        <f t="shared" si="2020"/>
        <v/>
      </c>
      <c r="Q6193" s="2" t="str">
        <f t="shared" si="2021"/>
        <v/>
      </c>
      <c r="R6193" s="2">
        <f t="shared" si="2032"/>
        <v>8.2851353687250917</v>
      </c>
      <c r="S6193">
        <f t="shared" si="2033"/>
        <v>70</v>
      </c>
      <c r="T6193" s="1">
        <f t="shared" si="2022"/>
        <v>41089</v>
      </c>
      <c r="U6193" t="str">
        <f t="shared" si="2023"/>
        <v>可交易</v>
      </c>
      <c r="V6193" s="2" t="str">
        <f t="shared" si="2024"/>
        <v/>
      </c>
      <c r="W6193" s="2" t="str">
        <f t="shared" si="2025"/>
        <v/>
      </c>
      <c r="X6193" s="2">
        <f t="shared" si="2034"/>
        <v>3.0325281867910148</v>
      </c>
      <c r="Y6193">
        <f t="shared" si="2035"/>
        <v>38</v>
      </c>
    </row>
    <row r="6194" spans="1:25" x14ac:dyDescent="0.3">
      <c r="A6194" s="1">
        <v>41999</v>
      </c>
      <c r="B6194">
        <v>2088.7700199999999</v>
      </c>
      <c r="C6194">
        <v>14.5</v>
      </c>
      <c r="D6194">
        <v>14.275011153871001</v>
      </c>
      <c r="E6194">
        <f t="shared" si="2016"/>
        <v>0.2249888461289995</v>
      </c>
      <c r="F6194" t="str">
        <f t="shared" si="2017"/>
        <v/>
      </c>
      <c r="G6194" t="str">
        <f t="shared" si="2026"/>
        <v/>
      </c>
      <c r="H6194">
        <f t="shared" si="2027"/>
        <v>0.13000000000000078</v>
      </c>
      <c r="I6194">
        <f t="shared" si="2028"/>
        <v>6.8901369999998678</v>
      </c>
      <c r="J6194">
        <f t="shared" si="2029"/>
        <v>53.001053846152509</v>
      </c>
      <c r="K6194" t="str">
        <f t="shared" si="2030"/>
        <v/>
      </c>
      <c r="L6194" s="2" t="str">
        <f t="shared" si="2036"/>
        <v/>
      </c>
      <c r="M6194" t="str">
        <f t="shared" si="2031"/>
        <v/>
      </c>
      <c r="N6194" s="1">
        <f t="shared" si="2018"/>
        <v>41989</v>
      </c>
      <c r="O6194" t="str">
        <f t="shared" si="2019"/>
        <v>可交易</v>
      </c>
      <c r="P6194" s="2" t="str">
        <f t="shared" si="2020"/>
        <v/>
      </c>
      <c r="Q6194" s="2" t="str">
        <f t="shared" si="2021"/>
        <v/>
      </c>
      <c r="R6194" s="2">
        <f t="shared" si="2032"/>
        <v>8.2851353687250917</v>
      </c>
      <c r="S6194">
        <f t="shared" si="2033"/>
        <v>70</v>
      </c>
      <c r="T6194" s="1">
        <f t="shared" si="2022"/>
        <v>41089</v>
      </c>
      <c r="U6194" t="str">
        <f t="shared" si="2023"/>
        <v>可交易</v>
      </c>
      <c r="V6194" s="2" t="str">
        <f t="shared" si="2024"/>
        <v/>
      </c>
      <c r="W6194" s="2" t="str">
        <f t="shared" si="2025"/>
        <v/>
      </c>
      <c r="X6194" s="2">
        <f t="shared" si="2034"/>
        <v>3.0325281867910148</v>
      </c>
      <c r="Y6194">
        <f t="shared" si="2035"/>
        <v>38</v>
      </c>
    </row>
    <row r="6195" spans="1:25" x14ac:dyDescent="0.3">
      <c r="A6195" s="1">
        <v>42002</v>
      </c>
      <c r="B6195">
        <v>2090.570068</v>
      </c>
      <c r="C6195">
        <v>15.06</v>
      </c>
      <c r="D6195">
        <v>15.2551800463956</v>
      </c>
      <c r="E6195">
        <f t="shared" si="2016"/>
        <v>-0.19518004639559905</v>
      </c>
      <c r="F6195" t="str">
        <f t="shared" si="2017"/>
        <v/>
      </c>
      <c r="G6195" t="str">
        <f t="shared" si="2026"/>
        <v/>
      </c>
      <c r="H6195">
        <f t="shared" si="2027"/>
        <v>0.5600000000000005</v>
      </c>
      <c r="I6195">
        <f t="shared" si="2028"/>
        <v>1.8000480000000607</v>
      </c>
      <c r="J6195">
        <f t="shared" si="2029"/>
        <v>3.2143714285715341</v>
      </c>
      <c r="K6195" t="str">
        <f t="shared" si="2030"/>
        <v/>
      </c>
      <c r="L6195" s="2" t="str">
        <f t="shared" si="2036"/>
        <v/>
      </c>
      <c r="M6195" t="str">
        <f t="shared" si="2031"/>
        <v/>
      </c>
      <c r="N6195" s="1">
        <f t="shared" si="2018"/>
        <v>41989</v>
      </c>
      <c r="O6195" t="str">
        <f t="shared" si="2019"/>
        <v>可交易</v>
      </c>
      <c r="P6195" s="2" t="str">
        <f t="shared" si="2020"/>
        <v/>
      </c>
      <c r="Q6195" s="2" t="str">
        <f t="shared" si="2021"/>
        <v/>
      </c>
      <c r="R6195" s="2">
        <f t="shared" si="2032"/>
        <v>8.2851353687250917</v>
      </c>
      <c r="S6195">
        <f t="shared" si="2033"/>
        <v>70</v>
      </c>
      <c r="T6195" s="1">
        <f t="shared" si="2022"/>
        <v>41089</v>
      </c>
      <c r="U6195" t="str">
        <f t="shared" si="2023"/>
        <v>可交易</v>
      </c>
      <c r="V6195" s="2" t="str">
        <f t="shared" si="2024"/>
        <v/>
      </c>
      <c r="W6195" s="2" t="str">
        <f t="shared" si="2025"/>
        <v/>
      </c>
      <c r="X6195" s="2">
        <f t="shared" si="2034"/>
        <v>3.0325281867910148</v>
      </c>
      <c r="Y6195">
        <f t="shared" si="2035"/>
        <v>38</v>
      </c>
    </row>
    <row r="6196" spans="1:25" x14ac:dyDescent="0.3">
      <c r="A6196" s="1">
        <v>42003</v>
      </c>
      <c r="B6196">
        <v>2080.3500979999999</v>
      </c>
      <c r="C6196">
        <v>15.92</v>
      </c>
      <c r="D6196">
        <v>15.7383105917707</v>
      </c>
      <c r="E6196">
        <f t="shared" si="2016"/>
        <v>0.18168940822929969</v>
      </c>
      <c r="F6196" t="str">
        <f t="shared" si="2017"/>
        <v/>
      </c>
      <c r="G6196" t="str">
        <f t="shared" si="2026"/>
        <v/>
      </c>
      <c r="H6196">
        <f t="shared" si="2027"/>
        <v>0.85999999999999943</v>
      </c>
      <c r="I6196">
        <f t="shared" si="2028"/>
        <v>-10.219970000000103</v>
      </c>
      <c r="J6196">
        <f t="shared" si="2029"/>
        <v>-11.883686046511755</v>
      </c>
      <c r="K6196" t="str">
        <f t="shared" si="2030"/>
        <v/>
      </c>
      <c r="L6196" s="2" t="str">
        <f t="shared" si="2036"/>
        <v/>
      </c>
      <c r="M6196" t="str">
        <f t="shared" si="2031"/>
        <v/>
      </c>
      <c r="N6196" s="1">
        <f t="shared" si="2018"/>
        <v>41989</v>
      </c>
      <c r="O6196" t="str">
        <f t="shared" si="2019"/>
        <v>可交易</v>
      </c>
      <c r="P6196" s="2" t="str">
        <f t="shared" si="2020"/>
        <v/>
      </c>
      <c r="Q6196" s="2" t="str">
        <f t="shared" si="2021"/>
        <v/>
      </c>
      <c r="R6196" s="2">
        <f t="shared" si="2032"/>
        <v>8.2851353687250917</v>
      </c>
      <c r="S6196">
        <f t="shared" si="2033"/>
        <v>70</v>
      </c>
      <c r="T6196" s="1">
        <f t="shared" si="2022"/>
        <v>41089</v>
      </c>
      <c r="U6196" t="str">
        <f t="shared" si="2023"/>
        <v>可交易</v>
      </c>
      <c r="V6196" s="2" t="str">
        <f t="shared" si="2024"/>
        <v/>
      </c>
      <c r="W6196" s="2" t="str">
        <f t="shared" si="2025"/>
        <v/>
      </c>
      <c r="X6196" s="2">
        <f t="shared" si="2034"/>
        <v>3.0325281867910148</v>
      </c>
      <c r="Y6196">
        <f t="shared" si="2035"/>
        <v>38</v>
      </c>
    </row>
    <row r="6197" spans="1:25" x14ac:dyDescent="0.3">
      <c r="A6197" s="1">
        <v>42004</v>
      </c>
      <c r="B6197">
        <v>2058.8999020000001</v>
      </c>
      <c r="C6197">
        <v>19.2</v>
      </c>
      <c r="D6197">
        <v>18.541422233485399</v>
      </c>
      <c r="E6197">
        <f t="shared" si="2016"/>
        <v>0.65857776651460043</v>
      </c>
      <c r="F6197" t="str">
        <f t="shared" si="2017"/>
        <v/>
      </c>
      <c r="G6197" t="str">
        <f t="shared" si="2026"/>
        <v/>
      </c>
      <c r="H6197">
        <f t="shared" si="2027"/>
        <v>3.2799999999999994</v>
      </c>
      <c r="I6197">
        <f t="shared" si="2028"/>
        <v>-21.450195999999778</v>
      </c>
      <c r="J6197">
        <f t="shared" si="2029"/>
        <v>-6.539693902438958</v>
      </c>
      <c r="K6197" t="str">
        <f t="shared" si="2030"/>
        <v/>
      </c>
      <c r="L6197" s="2" t="str">
        <f t="shared" si="2036"/>
        <v/>
      </c>
      <c r="M6197" t="str">
        <f t="shared" si="2031"/>
        <v/>
      </c>
      <c r="N6197" s="1">
        <f t="shared" si="2018"/>
        <v>41989</v>
      </c>
      <c r="O6197" t="str">
        <f t="shared" si="2019"/>
        <v>可交易</v>
      </c>
      <c r="P6197" s="2" t="str">
        <f t="shared" si="2020"/>
        <v/>
      </c>
      <c r="Q6197" s="2" t="str">
        <f t="shared" si="2021"/>
        <v/>
      </c>
      <c r="R6197" s="2">
        <f t="shared" si="2032"/>
        <v>8.2851353687250917</v>
      </c>
      <c r="S6197">
        <f t="shared" si="2033"/>
        <v>70</v>
      </c>
      <c r="T6197" s="1">
        <f t="shared" si="2022"/>
        <v>41089</v>
      </c>
      <c r="U6197" t="str">
        <f t="shared" si="2023"/>
        <v>可交易</v>
      </c>
      <c r="V6197" s="2" t="str">
        <f t="shared" si="2024"/>
        <v/>
      </c>
      <c r="W6197" s="2" t="str">
        <f t="shared" si="2025"/>
        <v/>
      </c>
      <c r="X6197" s="2">
        <f t="shared" si="2034"/>
        <v>3.0325281867910148</v>
      </c>
      <c r="Y6197">
        <f t="shared" si="2035"/>
        <v>38</v>
      </c>
    </row>
    <row r="6198" spans="1:25" x14ac:dyDescent="0.3">
      <c r="A6198" s="1">
        <v>42006</v>
      </c>
      <c r="B6198">
        <v>2058.1999510000001</v>
      </c>
      <c r="C6198">
        <v>17.79</v>
      </c>
      <c r="D6198">
        <v>18.6903765677122</v>
      </c>
      <c r="E6198">
        <f t="shared" si="2016"/>
        <v>-0.90037656771220043</v>
      </c>
      <c r="F6198" t="str">
        <f t="shared" si="2017"/>
        <v/>
      </c>
      <c r="G6198" t="str">
        <f t="shared" si="2026"/>
        <v/>
      </c>
      <c r="H6198">
        <f t="shared" si="2027"/>
        <v>-1.4100000000000001</v>
      </c>
      <c r="I6198">
        <f t="shared" si="2028"/>
        <v>-0.6999510000000555</v>
      </c>
      <c r="J6198">
        <f t="shared" si="2029"/>
        <v>0.49641914893620953</v>
      </c>
      <c r="K6198" t="str">
        <f t="shared" si="2030"/>
        <v/>
      </c>
      <c r="L6198" s="2" t="str">
        <f t="shared" si="2036"/>
        <v/>
      </c>
      <c r="M6198" t="str">
        <f t="shared" si="2031"/>
        <v/>
      </c>
      <c r="N6198" s="1">
        <f t="shared" si="2018"/>
        <v>41989</v>
      </c>
      <c r="O6198" t="str">
        <f t="shared" si="2019"/>
        <v>可交易</v>
      </c>
      <c r="P6198" s="2" t="str">
        <f t="shared" si="2020"/>
        <v/>
      </c>
      <c r="Q6198" s="2" t="str">
        <f t="shared" si="2021"/>
        <v/>
      </c>
      <c r="R6198" s="2">
        <f t="shared" si="2032"/>
        <v>8.2851353687250917</v>
      </c>
      <c r="S6198">
        <f t="shared" si="2033"/>
        <v>70</v>
      </c>
      <c r="T6198" s="1">
        <f t="shared" si="2022"/>
        <v>41089</v>
      </c>
      <c r="U6198" t="str">
        <f t="shared" si="2023"/>
        <v>可交易</v>
      </c>
      <c r="V6198" s="2" t="str">
        <f t="shared" si="2024"/>
        <v/>
      </c>
      <c r="W6198" s="2" t="str">
        <f t="shared" si="2025"/>
        <v/>
      </c>
      <c r="X6198" s="2">
        <f t="shared" si="2034"/>
        <v>3.0325281867910148</v>
      </c>
      <c r="Y6198">
        <f t="shared" si="2035"/>
        <v>38</v>
      </c>
    </row>
    <row r="6199" spans="1:25" x14ac:dyDescent="0.3">
      <c r="A6199" s="1">
        <v>42009</v>
      </c>
      <c r="B6199">
        <v>2020.579956</v>
      </c>
      <c r="C6199">
        <v>19.920000000000002</v>
      </c>
      <c r="D6199">
        <v>20.717730549475501</v>
      </c>
      <c r="E6199">
        <f t="shared" si="2016"/>
        <v>-0.79773054947549937</v>
      </c>
      <c r="F6199" t="str">
        <f t="shared" si="2017"/>
        <v/>
      </c>
      <c r="G6199" t="str">
        <f t="shared" si="2026"/>
        <v/>
      </c>
      <c r="H6199">
        <f t="shared" si="2027"/>
        <v>2.1300000000000026</v>
      </c>
      <c r="I6199">
        <f t="shared" si="2028"/>
        <v>-37.619995000000017</v>
      </c>
      <c r="J6199">
        <f t="shared" si="2029"/>
        <v>-17.661969483568061</v>
      </c>
      <c r="K6199" t="str">
        <f t="shared" si="2030"/>
        <v/>
      </c>
      <c r="L6199" s="2" t="str">
        <f t="shared" si="2036"/>
        <v/>
      </c>
      <c r="M6199" t="str">
        <f t="shared" si="2031"/>
        <v/>
      </c>
      <c r="N6199" s="1">
        <f t="shared" si="2018"/>
        <v>41989</v>
      </c>
      <c r="O6199" t="str">
        <f t="shared" si="2019"/>
        <v>可交易</v>
      </c>
      <c r="P6199" s="2" t="str">
        <f t="shared" si="2020"/>
        <v/>
      </c>
      <c r="Q6199" s="2" t="str">
        <f t="shared" si="2021"/>
        <v/>
      </c>
      <c r="R6199" s="2">
        <f t="shared" si="2032"/>
        <v>8.2851353687250917</v>
      </c>
      <c r="S6199">
        <f t="shared" si="2033"/>
        <v>70</v>
      </c>
      <c r="T6199" s="1">
        <f t="shared" si="2022"/>
        <v>41089</v>
      </c>
      <c r="U6199" t="str">
        <f t="shared" si="2023"/>
        <v>可交易</v>
      </c>
      <c r="V6199" s="2" t="str">
        <f t="shared" si="2024"/>
        <v/>
      </c>
      <c r="W6199" s="2" t="str">
        <f t="shared" si="2025"/>
        <v/>
      </c>
      <c r="X6199" s="2">
        <f t="shared" si="2034"/>
        <v>3.0325281867910148</v>
      </c>
      <c r="Y6199">
        <f t="shared" si="2035"/>
        <v>38</v>
      </c>
    </row>
    <row r="6200" spans="1:25" x14ac:dyDescent="0.3">
      <c r="A6200" s="1">
        <v>42010</v>
      </c>
      <c r="B6200">
        <v>2002.6099850000001</v>
      </c>
      <c r="C6200">
        <v>21.12</v>
      </c>
      <c r="D6200">
        <v>21.5126450909205</v>
      </c>
      <c r="E6200">
        <f t="shared" si="2016"/>
        <v>-0.39264509092049948</v>
      </c>
      <c r="F6200" t="str">
        <f t="shared" si="2017"/>
        <v/>
      </c>
      <c r="G6200" t="str">
        <f t="shared" si="2026"/>
        <v/>
      </c>
      <c r="H6200">
        <f t="shared" si="2027"/>
        <v>1.1999999999999993</v>
      </c>
      <c r="I6200">
        <f t="shared" si="2028"/>
        <v>-17.969970999999987</v>
      </c>
      <c r="J6200">
        <f t="shared" si="2029"/>
        <v>-14.974975833333332</v>
      </c>
      <c r="K6200" t="str">
        <f t="shared" si="2030"/>
        <v/>
      </c>
      <c r="L6200" s="2" t="str">
        <f t="shared" si="2036"/>
        <v/>
      </c>
      <c r="M6200" t="str">
        <f t="shared" si="2031"/>
        <v/>
      </c>
      <c r="N6200" s="1">
        <f t="shared" si="2018"/>
        <v>41989</v>
      </c>
      <c r="O6200" t="str">
        <f t="shared" si="2019"/>
        <v>可交易</v>
      </c>
      <c r="P6200" s="2" t="str">
        <f t="shared" si="2020"/>
        <v/>
      </c>
      <c r="Q6200" s="2" t="str">
        <f t="shared" si="2021"/>
        <v/>
      </c>
      <c r="R6200" s="2">
        <f t="shared" si="2032"/>
        <v>8.2851353687250917</v>
      </c>
      <c r="S6200">
        <f t="shared" si="2033"/>
        <v>70</v>
      </c>
      <c r="T6200" s="1">
        <f t="shared" si="2022"/>
        <v>41089</v>
      </c>
      <c r="U6200" t="str">
        <f t="shared" si="2023"/>
        <v>可交易</v>
      </c>
      <c r="V6200" s="2" t="str">
        <f t="shared" si="2024"/>
        <v/>
      </c>
      <c r="W6200" s="2" t="str">
        <f t="shared" si="2025"/>
        <v/>
      </c>
      <c r="X6200" s="2">
        <f t="shared" si="2034"/>
        <v>3.0325281867910148</v>
      </c>
      <c r="Y6200">
        <f t="shared" si="2035"/>
        <v>38</v>
      </c>
    </row>
    <row r="6201" spans="1:25" x14ac:dyDescent="0.3">
      <c r="A6201" s="1">
        <v>42011</v>
      </c>
      <c r="B6201">
        <v>2025.900024</v>
      </c>
      <c r="C6201">
        <v>19.309999999999999</v>
      </c>
      <c r="D6201">
        <v>19.6493026395657</v>
      </c>
      <c r="E6201">
        <f t="shared" si="2016"/>
        <v>-0.33930263956570172</v>
      </c>
      <c r="F6201" t="str">
        <f t="shared" si="2017"/>
        <v/>
      </c>
      <c r="G6201" t="str">
        <f t="shared" si="2026"/>
        <v/>
      </c>
      <c r="H6201">
        <f t="shared" si="2027"/>
        <v>-1.8100000000000023</v>
      </c>
      <c r="I6201">
        <f t="shared" si="2028"/>
        <v>23.290038999999979</v>
      </c>
      <c r="J6201">
        <f t="shared" si="2029"/>
        <v>-12.867424861878424</v>
      </c>
      <c r="K6201" t="str">
        <f t="shared" si="2030"/>
        <v/>
      </c>
      <c r="L6201" s="2" t="str">
        <f t="shared" si="2036"/>
        <v/>
      </c>
      <c r="M6201" t="str">
        <f t="shared" si="2031"/>
        <v/>
      </c>
      <c r="N6201" s="1">
        <f t="shared" si="2018"/>
        <v>41989</v>
      </c>
      <c r="O6201" t="str">
        <f t="shared" si="2019"/>
        <v>可交易</v>
      </c>
      <c r="P6201" s="2" t="str">
        <f t="shared" si="2020"/>
        <v/>
      </c>
      <c r="Q6201" s="2" t="str">
        <f t="shared" si="2021"/>
        <v/>
      </c>
      <c r="R6201" s="2">
        <f t="shared" si="2032"/>
        <v>8.2851353687250917</v>
      </c>
      <c r="S6201">
        <f t="shared" si="2033"/>
        <v>70</v>
      </c>
      <c r="T6201" s="1">
        <f t="shared" si="2022"/>
        <v>41089</v>
      </c>
      <c r="U6201" t="str">
        <f t="shared" si="2023"/>
        <v>可交易</v>
      </c>
      <c r="V6201" s="2" t="str">
        <f t="shared" si="2024"/>
        <v/>
      </c>
      <c r="W6201" s="2" t="str">
        <f t="shared" si="2025"/>
        <v/>
      </c>
      <c r="X6201" s="2">
        <f t="shared" si="2034"/>
        <v>3.0325281867910148</v>
      </c>
      <c r="Y6201">
        <f t="shared" si="2035"/>
        <v>38</v>
      </c>
    </row>
    <row r="6202" spans="1:25" x14ac:dyDescent="0.3">
      <c r="A6202" s="1">
        <v>42012</v>
      </c>
      <c r="B6202">
        <v>2062.139893</v>
      </c>
      <c r="C6202">
        <v>17.010000000000002</v>
      </c>
      <c r="D6202">
        <v>17.279280130624301</v>
      </c>
      <c r="E6202">
        <f t="shared" si="2016"/>
        <v>-0.26928013062429912</v>
      </c>
      <c r="F6202" t="str">
        <f t="shared" si="2017"/>
        <v/>
      </c>
      <c r="G6202" t="str">
        <f t="shared" si="2026"/>
        <v/>
      </c>
      <c r="H6202">
        <f t="shared" si="2027"/>
        <v>-2.2999999999999972</v>
      </c>
      <c r="I6202">
        <f t="shared" si="2028"/>
        <v>36.239868999999999</v>
      </c>
      <c r="J6202">
        <f t="shared" si="2029"/>
        <v>-15.756464782608715</v>
      </c>
      <c r="K6202" t="str">
        <f t="shared" si="2030"/>
        <v/>
      </c>
      <c r="L6202" s="2" t="str">
        <f t="shared" si="2036"/>
        <v/>
      </c>
      <c r="M6202" t="str">
        <f t="shared" si="2031"/>
        <v/>
      </c>
      <c r="N6202" s="1">
        <f t="shared" si="2018"/>
        <v>41989</v>
      </c>
      <c r="O6202" t="str">
        <f t="shared" si="2019"/>
        <v>可交易</v>
      </c>
      <c r="P6202" s="2" t="str">
        <f t="shared" si="2020"/>
        <v/>
      </c>
      <c r="Q6202" s="2" t="str">
        <f t="shared" si="2021"/>
        <v/>
      </c>
      <c r="R6202" s="2">
        <f t="shared" si="2032"/>
        <v>8.2851353687250917</v>
      </c>
      <c r="S6202">
        <f t="shared" si="2033"/>
        <v>70</v>
      </c>
      <c r="T6202" s="1">
        <f t="shared" si="2022"/>
        <v>41089</v>
      </c>
      <c r="U6202" t="str">
        <f t="shared" si="2023"/>
        <v>可交易</v>
      </c>
      <c r="V6202" s="2" t="str">
        <f t="shared" si="2024"/>
        <v/>
      </c>
      <c r="W6202" s="2" t="str">
        <f t="shared" si="2025"/>
        <v/>
      </c>
      <c r="X6202" s="2">
        <f t="shared" si="2034"/>
        <v>3.0325281867910148</v>
      </c>
      <c r="Y6202">
        <f t="shared" si="2035"/>
        <v>38</v>
      </c>
    </row>
    <row r="6203" spans="1:25" x14ac:dyDescent="0.3">
      <c r="A6203" s="1">
        <v>42013</v>
      </c>
      <c r="B6203">
        <v>2044.8100589999999</v>
      </c>
      <c r="C6203">
        <v>17.55</v>
      </c>
      <c r="D6203">
        <v>17.756814752957698</v>
      </c>
      <c r="E6203">
        <f t="shared" si="2016"/>
        <v>-0.20681475295769758</v>
      </c>
      <c r="F6203" t="str">
        <f t="shared" si="2017"/>
        <v/>
      </c>
      <c r="G6203" t="str">
        <f t="shared" si="2026"/>
        <v/>
      </c>
      <c r="H6203">
        <f t="shared" si="2027"/>
        <v>0.53999999999999915</v>
      </c>
      <c r="I6203">
        <f t="shared" si="2028"/>
        <v>-17.329834000000119</v>
      </c>
      <c r="J6203">
        <f t="shared" si="2029"/>
        <v>-32.092285185185453</v>
      </c>
      <c r="K6203" t="str">
        <f t="shared" si="2030"/>
        <v/>
      </c>
      <c r="L6203" s="2" t="str">
        <f t="shared" si="2036"/>
        <v/>
      </c>
      <c r="M6203" t="str">
        <f t="shared" si="2031"/>
        <v/>
      </c>
      <c r="N6203" s="1">
        <f t="shared" si="2018"/>
        <v>41989</v>
      </c>
      <c r="O6203" t="str">
        <f t="shared" si="2019"/>
        <v>可交易</v>
      </c>
      <c r="P6203" s="2" t="str">
        <f t="shared" si="2020"/>
        <v/>
      </c>
      <c r="Q6203" s="2" t="str">
        <f t="shared" si="2021"/>
        <v/>
      </c>
      <c r="R6203" s="2">
        <f t="shared" si="2032"/>
        <v>8.2851353687250917</v>
      </c>
      <c r="S6203">
        <f t="shared" si="2033"/>
        <v>70</v>
      </c>
      <c r="T6203" s="1">
        <f t="shared" si="2022"/>
        <v>41089</v>
      </c>
      <c r="U6203" t="str">
        <f t="shared" si="2023"/>
        <v>可交易</v>
      </c>
      <c r="V6203" s="2" t="str">
        <f t="shared" si="2024"/>
        <v/>
      </c>
      <c r="W6203" s="2" t="str">
        <f t="shared" si="2025"/>
        <v/>
      </c>
      <c r="X6203" s="2">
        <f t="shared" si="2034"/>
        <v>3.0325281867910148</v>
      </c>
      <c r="Y6203">
        <f t="shared" si="2035"/>
        <v>38</v>
      </c>
    </row>
    <row r="6204" spans="1:25" x14ac:dyDescent="0.3">
      <c r="A6204" s="1">
        <v>42016</v>
      </c>
      <c r="B6204">
        <v>2028.26001</v>
      </c>
      <c r="C6204">
        <v>19.600000000000001</v>
      </c>
      <c r="D6204">
        <v>19.627476806802999</v>
      </c>
      <c r="E6204">
        <f t="shared" si="2016"/>
        <v>-2.74768068029978E-2</v>
      </c>
      <c r="F6204" t="str">
        <f t="shared" si="2017"/>
        <v/>
      </c>
      <c r="G6204" t="str">
        <f t="shared" si="2026"/>
        <v/>
      </c>
      <c r="H6204">
        <f t="shared" si="2027"/>
        <v>2.0500000000000007</v>
      </c>
      <c r="I6204">
        <f t="shared" si="2028"/>
        <v>-16.550048999999944</v>
      </c>
      <c r="J6204">
        <f t="shared" si="2029"/>
        <v>-8.0731946341463114</v>
      </c>
      <c r="K6204" t="str">
        <f t="shared" si="2030"/>
        <v/>
      </c>
      <c r="L6204" s="2" t="str">
        <f t="shared" si="2036"/>
        <v/>
      </c>
      <c r="M6204" t="str">
        <f t="shared" si="2031"/>
        <v/>
      </c>
      <c r="N6204" s="1">
        <f t="shared" si="2018"/>
        <v>41989</v>
      </c>
      <c r="O6204" t="str">
        <f t="shared" si="2019"/>
        <v>可交易</v>
      </c>
      <c r="P6204" s="2" t="str">
        <f t="shared" si="2020"/>
        <v/>
      </c>
      <c r="Q6204" s="2" t="str">
        <f t="shared" si="2021"/>
        <v/>
      </c>
      <c r="R6204" s="2">
        <f t="shared" si="2032"/>
        <v>8.2851353687250917</v>
      </c>
      <c r="S6204">
        <f t="shared" si="2033"/>
        <v>70</v>
      </c>
      <c r="T6204" s="1">
        <f t="shared" si="2022"/>
        <v>41089</v>
      </c>
      <c r="U6204" t="str">
        <f t="shared" si="2023"/>
        <v>可交易</v>
      </c>
      <c r="V6204" s="2" t="str">
        <f t="shared" si="2024"/>
        <v/>
      </c>
      <c r="W6204" s="2" t="str">
        <f t="shared" si="2025"/>
        <v/>
      </c>
      <c r="X6204" s="2">
        <f t="shared" si="2034"/>
        <v>3.0325281867910148</v>
      </c>
      <c r="Y6204">
        <f t="shared" si="2035"/>
        <v>38</v>
      </c>
    </row>
    <row r="6205" spans="1:25" x14ac:dyDescent="0.3">
      <c r="A6205" s="1">
        <v>42017</v>
      </c>
      <c r="B6205">
        <v>2023.030029</v>
      </c>
      <c r="C6205">
        <v>20.56</v>
      </c>
      <c r="D6205">
        <v>20.038434627358701</v>
      </c>
      <c r="E6205">
        <f t="shared" si="2016"/>
        <v>0.5215653726412981</v>
      </c>
      <c r="F6205" t="str">
        <f t="shared" si="2017"/>
        <v/>
      </c>
      <c r="G6205" t="str">
        <f t="shared" si="2026"/>
        <v/>
      </c>
      <c r="H6205">
        <f t="shared" si="2027"/>
        <v>0.9599999999999973</v>
      </c>
      <c r="I6205">
        <f t="shared" si="2028"/>
        <v>-5.2299809999999525</v>
      </c>
      <c r="J6205">
        <f t="shared" si="2029"/>
        <v>-5.4478968749999659</v>
      </c>
      <c r="K6205" t="str">
        <f t="shared" si="2030"/>
        <v/>
      </c>
      <c r="L6205" s="2" t="str">
        <f t="shared" si="2036"/>
        <v/>
      </c>
      <c r="M6205" t="str">
        <f t="shared" si="2031"/>
        <v/>
      </c>
      <c r="N6205" s="1">
        <f t="shared" si="2018"/>
        <v>41989</v>
      </c>
      <c r="O6205" t="str">
        <f t="shared" si="2019"/>
        <v>可交易</v>
      </c>
      <c r="P6205" s="2" t="str">
        <f t="shared" si="2020"/>
        <v/>
      </c>
      <c r="Q6205" s="2" t="str">
        <f t="shared" si="2021"/>
        <v/>
      </c>
      <c r="R6205" s="2">
        <f t="shared" si="2032"/>
        <v>8.2851353687250917</v>
      </c>
      <c r="S6205">
        <f t="shared" si="2033"/>
        <v>70</v>
      </c>
      <c r="T6205" s="1">
        <f t="shared" si="2022"/>
        <v>41089</v>
      </c>
      <c r="U6205" t="str">
        <f t="shared" si="2023"/>
        <v>可交易</v>
      </c>
      <c r="V6205" s="2" t="str">
        <f t="shared" si="2024"/>
        <v/>
      </c>
      <c r="W6205" s="2" t="str">
        <f t="shared" si="2025"/>
        <v/>
      </c>
      <c r="X6205" s="2">
        <f t="shared" si="2034"/>
        <v>3.0325281867910148</v>
      </c>
      <c r="Y6205">
        <f t="shared" si="2035"/>
        <v>38</v>
      </c>
    </row>
    <row r="6206" spans="1:25" x14ac:dyDescent="0.3">
      <c r="A6206" s="1">
        <v>42018</v>
      </c>
      <c r="B6206">
        <v>2011.2700199999999</v>
      </c>
      <c r="C6206">
        <v>21.48</v>
      </c>
      <c r="D6206">
        <v>21.819248810688698</v>
      </c>
      <c r="E6206">
        <f t="shared" si="2016"/>
        <v>-0.33924881068869794</v>
      </c>
      <c r="F6206" t="str">
        <f t="shared" si="2017"/>
        <v/>
      </c>
      <c r="G6206" t="str">
        <f t="shared" si="2026"/>
        <v/>
      </c>
      <c r="H6206">
        <f t="shared" si="2027"/>
        <v>0.92000000000000171</v>
      </c>
      <c r="I6206">
        <f t="shared" si="2028"/>
        <v>-11.760009000000082</v>
      </c>
      <c r="J6206">
        <f t="shared" si="2029"/>
        <v>-12.782618478260934</v>
      </c>
      <c r="K6206" t="str">
        <f t="shared" si="2030"/>
        <v/>
      </c>
      <c r="L6206" s="2" t="str">
        <f t="shared" si="2036"/>
        <v/>
      </c>
      <c r="M6206" t="str">
        <f t="shared" si="2031"/>
        <v/>
      </c>
      <c r="N6206" s="1">
        <f t="shared" si="2018"/>
        <v>41989</v>
      </c>
      <c r="O6206" t="str">
        <f t="shared" si="2019"/>
        <v>可交易</v>
      </c>
      <c r="P6206" s="2" t="str">
        <f t="shared" si="2020"/>
        <v/>
      </c>
      <c r="Q6206" s="2" t="str">
        <f t="shared" si="2021"/>
        <v/>
      </c>
      <c r="R6206" s="2">
        <f t="shared" si="2032"/>
        <v>8.2851353687250917</v>
      </c>
      <c r="S6206">
        <f t="shared" si="2033"/>
        <v>70</v>
      </c>
      <c r="T6206" s="1">
        <f t="shared" si="2022"/>
        <v>41089</v>
      </c>
      <c r="U6206" t="str">
        <f t="shared" si="2023"/>
        <v>可交易</v>
      </c>
      <c r="V6206" s="2" t="str">
        <f t="shared" si="2024"/>
        <v/>
      </c>
      <c r="W6206" s="2" t="str">
        <f t="shared" si="2025"/>
        <v/>
      </c>
      <c r="X6206" s="2">
        <f t="shared" si="2034"/>
        <v>3.0325281867910148</v>
      </c>
      <c r="Y6206">
        <f t="shared" si="2035"/>
        <v>38</v>
      </c>
    </row>
    <row r="6207" spans="1:25" x14ac:dyDescent="0.3">
      <c r="A6207" s="1">
        <v>42019</v>
      </c>
      <c r="B6207">
        <v>1992.670044</v>
      </c>
      <c r="C6207">
        <v>22.39</v>
      </c>
      <c r="D6207">
        <v>22.352718417439</v>
      </c>
      <c r="E6207">
        <f t="shared" si="2016"/>
        <v>3.7281582561000448E-2</v>
      </c>
      <c r="F6207" t="str">
        <f t="shared" si="2017"/>
        <v/>
      </c>
      <c r="G6207" t="str">
        <f t="shared" si="2026"/>
        <v/>
      </c>
      <c r="H6207">
        <f t="shared" si="2027"/>
        <v>0.91000000000000014</v>
      </c>
      <c r="I6207">
        <f t="shared" si="2028"/>
        <v>-18.59997599999997</v>
      </c>
      <c r="J6207">
        <f t="shared" si="2029"/>
        <v>-20.43953406593403</v>
      </c>
      <c r="K6207" t="str">
        <f t="shared" si="2030"/>
        <v/>
      </c>
      <c r="L6207" s="2" t="str">
        <f t="shared" si="2036"/>
        <v/>
      </c>
      <c r="M6207" t="str">
        <f t="shared" si="2031"/>
        <v/>
      </c>
      <c r="N6207" s="1">
        <f t="shared" si="2018"/>
        <v>41989</v>
      </c>
      <c r="O6207" t="str">
        <f t="shared" si="2019"/>
        <v>可交易</v>
      </c>
      <c r="P6207" s="2" t="str">
        <f t="shared" si="2020"/>
        <v/>
      </c>
      <c r="Q6207" s="2" t="str">
        <f t="shared" si="2021"/>
        <v/>
      </c>
      <c r="R6207" s="2">
        <f t="shared" si="2032"/>
        <v>8.2851353687250917</v>
      </c>
      <c r="S6207">
        <f t="shared" si="2033"/>
        <v>70</v>
      </c>
      <c r="T6207" s="1">
        <f t="shared" si="2022"/>
        <v>41089</v>
      </c>
      <c r="U6207" t="str">
        <f t="shared" si="2023"/>
        <v>可交易</v>
      </c>
      <c r="V6207" s="2" t="str">
        <f t="shared" si="2024"/>
        <v/>
      </c>
      <c r="W6207" s="2" t="str">
        <f t="shared" si="2025"/>
        <v/>
      </c>
      <c r="X6207" s="2">
        <f t="shared" si="2034"/>
        <v>3.0325281867910148</v>
      </c>
      <c r="Y6207">
        <f t="shared" si="2035"/>
        <v>38</v>
      </c>
    </row>
    <row r="6208" spans="1:25" x14ac:dyDescent="0.3">
      <c r="A6208" s="1">
        <v>42020</v>
      </c>
      <c r="B6208">
        <v>2019.420044</v>
      </c>
      <c r="C6208">
        <v>20.95</v>
      </c>
      <c r="D6208">
        <v>21.708714443538</v>
      </c>
      <c r="E6208">
        <f t="shared" si="2016"/>
        <v>-0.75871444353800044</v>
      </c>
      <c r="F6208" t="str">
        <f t="shared" si="2017"/>
        <v/>
      </c>
      <c r="G6208" t="str">
        <f t="shared" si="2026"/>
        <v/>
      </c>
      <c r="H6208">
        <f t="shared" si="2027"/>
        <v>-1.4400000000000013</v>
      </c>
      <c r="I6208">
        <f t="shared" si="2028"/>
        <v>26.75</v>
      </c>
      <c r="J6208">
        <f t="shared" si="2029"/>
        <v>-18.576388888888872</v>
      </c>
      <c r="K6208" t="str">
        <f t="shared" si="2030"/>
        <v/>
      </c>
      <c r="L6208" s="2" t="str">
        <f t="shared" si="2036"/>
        <v/>
      </c>
      <c r="M6208" t="str">
        <f t="shared" si="2031"/>
        <v/>
      </c>
      <c r="N6208" s="1">
        <f t="shared" si="2018"/>
        <v>41989</v>
      </c>
      <c r="O6208" t="str">
        <f t="shared" si="2019"/>
        <v>可交易</v>
      </c>
      <c r="P6208" s="2" t="str">
        <f t="shared" si="2020"/>
        <v/>
      </c>
      <c r="Q6208" s="2" t="str">
        <f t="shared" si="2021"/>
        <v/>
      </c>
      <c r="R6208" s="2">
        <f t="shared" si="2032"/>
        <v>8.2851353687250917</v>
      </c>
      <c r="S6208">
        <f t="shared" si="2033"/>
        <v>70</v>
      </c>
      <c r="T6208" s="1">
        <f t="shared" si="2022"/>
        <v>41089</v>
      </c>
      <c r="U6208" t="str">
        <f t="shared" si="2023"/>
        <v>可交易</v>
      </c>
      <c r="V6208" s="2" t="str">
        <f t="shared" si="2024"/>
        <v/>
      </c>
      <c r="W6208" s="2" t="str">
        <f t="shared" si="2025"/>
        <v/>
      </c>
      <c r="X6208" s="2">
        <f t="shared" si="2034"/>
        <v>3.0325281867910148</v>
      </c>
      <c r="Y6208">
        <f t="shared" si="2035"/>
        <v>38</v>
      </c>
    </row>
    <row r="6209" spans="1:25" x14ac:dyDescent="0.3">
      <c r="A6209" s="1">
        <v>42024</v>
      </c>
      <c r="B6209">
        <v>2022.5500489999999</v>
      </c>
      <c r="C6209">
        <v>19.89</v>
      </c>
      <c r="D6209">
        <v>20.620167717911901</v>
      </c>
      <c r="E6209">
        <f t="shared" si="2016"/>
        <v>-0.73016771791190038</v>
      </c>
      <c r="F6209" t="str">
        <f t="shared" si="2017"/>
        <v/>
      </c>
      <c r="G6209" t="str">
        <f t="shared" si="2026"/>
        <v/>
      </c>
      <c r="H6209">
        <f t="shared" si="2027"/>
        <v>-1.0599999999999987</v>
      </c>
      <c r="I6209">
        <f t="shared" si="2028"/>
        <v>3.1300049999999828</v>
      </c>
      <c r="J6209">
        <f t="shared" si="2029"/>
        <v>-2.9528349056603647</v>
      </c>
      <c r="K6209" t="str">
        <f t="shared" si="2030"/>
        <v/>
      </c>
      <c r="L6209" s="2" t="str">
        <f t="shared" si="2036"/>
        <v/>
      </c>
      <c r="M6209" t="str">
        <f t="shared" si="2031"/>
        <v/>
      </c>
      <c r="N6209" s="1">
        <f t="shared" si="2018"/>
        <v>41989</v>
      </c>
      <c r="O6209" t="str">
        <f t="shared" si="2019"/>
        <v>可交易</v>
      </c>
      <c r="P6209" s="2" t="str">
        <f t="shared" si="2020"/>
        <v/>
      </c>
      <c r="Q6209" s="2" t="str">
        <f t="shared" si="2021"/>
        <v/>
      </c>
      <c r="R6209" s="2">
        <f t="shared" si="2032"/>
        <v>8.2851353687250917</v>
      </c>
      <c r="S6209">
        <f t="shared" si="2033"/>
        <v>70</v>
      </c>
      <c r="T6209" s="1">
        <f t="shared" si="2022"/>
        <v>41089</v>
      </c>
      <c r="U6209" t="str">
        <f t="shared" si="2023"/>
        <v>可交易</v>
      </c>
      <c r="V6209" s="2" t="str">
        <f t="shared" si="2024"/>
        <v/>
      </c>
      <c r="W6209" s="2" t="str">
        <f t="shared" si="2025"/>
        <v/>
      </c>
      <c r="X6209" s="2">
        <f t="shared" si="2034"/>
        <v>3.0325281867910148</v>
      </c>
      <c r="Y6209">
        <f t="shared" si="2035"/>
        <v>38</v>
      </c>
    </row>
    <row r="6210" spans="1:25" x14ac:dyDescent="0.3">
      <c r="A6210" s="1">
        <v>42025</v>
      </c>
      <c r="B6210">
        <v>2032.119995</v>
      </c>
      <c r="C6210">
        <v>18.850000000000001</v>
      </c>
      <c r="D6210">
        <v>19.446561768520301</v>
      </c>
      <c r="E6210">
        <f t="shared" si="2016"/>
        <v>-0.5965617685202993</v>
      </c>
      <c r="F6210" t="str">
        <f t="shared" si="2017"/>
        <v/>
      </c>
      <c r="G6210" t="str">
        <f t="shared" si="2026"/>
        <v/>
      </c>
      <c r="H6210">
        <f t="shared" si="2027"/>
        <v>-1.0399999999999991</v>
      </c>
      <c r="I6210">
        <f t="shared" si="2028"/>
        <v>9.5699460000000727</v>
      </c>
      <c r="J6210">
        <f t="shared" si="2029"/>
        <v>-9.2018711538462306</v>
      </c>
      <c r="K6210" t="str">
        <f t="shared" si="2030"/>
        <v/>
      </c>
      <c r="L6210" s="2" t="str">
        <f t="shared" si="2036"/>
        <v/>
      </c>
      <c r="M6210" t="str">
        <f t="shared" si="2031"/>
        <v/>
      </c>
      <c r="N6210" s="1">
        <f t="shared" si="2018"/>
        <v>41989</v>
      </c>
      <c r="O6210" t="str">
        <f t="shared" si="2019"/>
        <v>可交易</v>
      </c>
      <c r="P6210" s="2" t="str">
        <f t="shared" si="2020"/>
        <v/>
      </c>
      <c r="Q6210" s="2" t="str">
        <f t="shared" si="2021"/>
        <v/>
      </c>
      <c r="R6210" s="2">
        <f t="shared" si="2032"/>
        <v>8.2851353687250917</v>
      </c>
      <c r="S6210">
        <f t="shared" si="2033"/>
        <v>70</v>
      </c>
      <c r="T6210" s="1">
        <f t="shared" si="2022"/>
        <v>41089</v>
      </c>
      <c r="U6210" t="str">
        <f t="shared" si="2023"/>
        <v>可交易</v>
      </c>
      <c r="V6210" s="2" t="str">
        <f t="shared" si="2024"/>
        <v/>
      </c>
      <c r="W6210" s="2" t="str">
        <f t="shared" si="2025"/>
        <v/>
      </c>
      <c r="X6210" s="2">
        <f t="shared" si="2034"/>
        <v>3.0325281867910148</v>
      </c>
      <c r="Y6210">
        <f t="shared" si="2035"/>
        <v>38</v>
      </c>
    </row>
    <row r="6211" spans="1:25" x14ac:dyDescent="0.3">
      <c r="A6211" s="1">
        <v>42026</v>
      </c>
      <c r="B6211">
        <v>2063.1499020000001</v>
      </c>
      <c r="C6211">
        <v>16.399999999999999</v>
      </c>
      <c r="D6211">
        <v>17.4008483422637</v>
      </c>
      <c r="E6211">
        <f t="shared" ref="E6211:E6274" si="2037">C6211-D6211</f>
        <v>-1.0008483422637013</v>
      </c>
      <c r="F6211" t="str">
        <f t="shared" ref="F6211:F6274" si="2038">_xlfn.IFS(E6211&gt; 1, "CAll",E6211&lt; -1, "PUT", TRUE,"")</f>
        <v>PUT</v>
      </c>
      <c r="G6211">
        <f t="shared" si="2026"/>
        <v>2021.25</v>
      </c>
      <c r="H6211">
        <f t="shared" si="2027"/>
        <v>-2.4500000000000028</v>
      </c>
      <c r="I6211">
        <f t="shared" si="2028"/>
        <v>31.029907000000094</v>
      </c>
      <c r="J6211">
        <f t="shared" si="2029"/>
        <v>-12.665268163265329</v>
      </c>
      <c r="K6211">
        <f t="shared" si="2030"/>
        <v>2058.1499020000001</v>
      </c>
      <c r="L6211" s="2" t="str">
        <f t="shared" si="2036"/>
        <v/>
      </c>
      <c r="M6211">
        <f t="shared" si="2031"/>
        <v>36.899902000000111</v>
      </c>
      <c r="N6211" s="1">
        <f t="shared" ref="N6211:N6274" si="2039">IF(AND(F6211="CALL",L6211&lt;&gt;"",L6210=""), A6211, N6210)</f>
        <v>41989</v>
      </c>
      <c r="O6211" t="str">
        <f t="shared" ref="O6211:O6274" si="2040">IF( A6211 &gt;= N6210 + 7, "可交易", "不可交易")</f>
        <v>可交易</v>
      </c>
      <c r="P6211" s="2" t="str">
        <f t="shared" ref="P6211:P6274" si="2041">IF(AND(F6211="CALL",L6211&lt;&gt;"",O6211="可交易"),L6211,"")</f>
        <v/>
      </c>
      <c r="Q6211" s="2" t="str">
        <f t="shared" ref="Q6211:Q6274" si="2042">IF(P6211&lt;&gt;"",(G6211-B6211)/B6211,"")</f>
        <v/>
      </c>
      <c r="R6211" s="2">
        <f t="shared" si="2032"/>
        <v>8.2851353687250917</v>
      </c>
      <c r="S6211">
        <f t="shared" si="2033"/>
        <v>70</v>
      </c>
      <c r="T6211" s="1">
        <f t="shared" ref="T6211:T6274" si="2043">IF(AND(F6211="PUT",M6211&lt;&gt;"",M6210=""), A6211, T6210)</f>
        <v>42026</v>
      </c>
      <c r="U6211" t="str">
        <f t="shared" ref="U6211:U6274" si="2044">IF( A6211 &gt;= T6210 + 7, "可交易", "不可交易")</f>
        <v>可交易</v>
      </c>
      <c r="V6211" s="2">
        <f t="shared" ref="V6211:V6274" si="2045">IF(AND(F6211="PUT",M6211&lt;&gt;"",U6211="可交易"),M6211,"")</f>
        <v>36.899902000000111</v>
      </c>
      <c r="W6211" s="2">
        <f t="shared" ref="W6211:W6274" si="2046">IF(V6211&lt;&gt;"",(B6211-G6211)/B6211,"")</f>
        <v>2.0308704645931302E-2</v>
      </c>
      <c r="X6211" s="2">
        <f t="shared" si="2034"/>
        <v>3.0325281867910148</v>
      </c>
      <c r="Y6211">
        <f t="shared" si="2035"/>
        <v>39</v>
      </c>
    </row>
    <row r="6212" spans="1:25" x14ac:dyDescent="0.3">
      <c r="A6212" s="1">
        <v>42027</v>
      </c>
      <c r="B6212">
        <v>2051.820068</v>
      </c>
      <c r="C6212">
        <v>16.66</v>
      </c>
      <c r="D6212">
        <v>16.3085806762403</v>
      </c>
      <c r="E6212">
        <f t="shared" si="2037"/>
        <v>0.35141932375969986</v>
      </c>
      <c r="F6212" t="str">
        <f t="shared" si="2038"/>
        <v/>
      </c>
      <c r="G6212" t="str">
        <f t="shared" ref="G6212:G6275" si="2047">IF(F6212="PUT", IFERROR(VLOOKUP(A6212+7, A:B, 2, FALSE), 0), IF(F6212="CALL", IFERROR(VLOOKUP(A6212+7, A:B, 2, FALSE), 0), ""))</f>
        <v/>
      </c>
      <c r="H6212">
        <f t="shared" ref="H6212:H6275" si="2048">C6212-C6211</f>
        <v>0.26000000000000156</v>
      </c>
      <c r="I6212">
        <f t="shared" ref="I6212:I6275" si="2049">B6212-B6211</f>
        <v>-11.329834000000119</v>
      </c>
      <c r="J6212">
        <f t="shared" ref="J6212:J6275" si="2050">IF(H6212=0, "", I6212/H6212)</f>
        <v>-43.576284615384814</v>
      </c>
      <c r="K6212" t="str">
        <f t="shared" ref="K6212:K6275" si="2051">_xlfn.IFS(F6212="PUT",B6212-5,F6212="CALL",B6212+5,TRUE,"")</f>
        <v/>
      </c>
      <c r="L6212" s="2" t="str">
        <f t="shared" si="2036"/>
        <v/>
      </c>
      <c r="M6212" t="str">
        <f t="shared" ref="M6212:M6275" si="2052">IF(F6212="PUT",IF(AND(G6212&lt;K6212,G6212&lt;&gt;0),K6212-G6212,""),"")</f>
        <v/>
      </c>
      <c r="N6212" s="1">
        <f t="shared" si="2039"/>
        <v>41989</v>
      </c>
      <c r="O6212" t="str">
        <f t="shared" si="2040"/>
        <v>可交易</v>
      </c>
      <c r="P6212" s="2" t="str">
        <f t="shared" si="2041"/>
        <v/>
      </c>
      <c r="Q6212" s="2" t="str">
        <f t="shared" si="2042"/>
        <v/>
      </c>
      <c r="R6212" s="2">
        <f t="shared" ref="R6212:R6275" si="2053">IF(Q6211&lt;&gt;"", R6211 * (1 + Q6211), R6211)</f>
        <v>8.2851353687250917</v>
      </c>
      <c r="S6212">
        <f t="shared" ref="S6212:S6275" si="2054">IF(P6212&lt;&gt;"",S6211+1,S6211)</f>
        <v>70</v>
      </c>
      <c r="T6212" s="1">
        <f t="shared" si="2043"/>
        <v>42026</v>
      </c>
      <c r="U6212" t="str">
        <f t="shared" si="2044"/>
        <v>不可交易</v>
      </c>
      <c r="V6212" s="2" t="str">
        <f t="shared" si="2045"/>
        <v/>
      </c>
      <c r="W6212" s="2" t="str">
        <f t="shared" si="2046"/>
        <v/>
      </c>
      <c r="X6212" s="2">
        <f t="shared" ref="X6212:X6275" si="2055">IF(W6211&lt;&gt;"", X6211 * (1 + W6211), X6211)</f>
        <v>3.0941149060670154</v>
      </c>
      <c r="Y6212">
        <f t="shared" ref="Y6212:Y6275" si="2056">IF(V6212&lt;&gt;"",Y6211+1,Y6211)</f>
        <v>39</v>
      </c>
    </row>
    <row r="6213" spans="1:25" x14ac:dyDescent="0.3">
      <c r="A6213" s="1">
        <v>42030</v>
      </c>
      <c r="B6213">
        <v>2057.0900879999999</v>
      </c>
      <c r="C6213">
        <v>15.52</v>
      </c>
      <c r="D6213">
        <v>16.013406569031599</v>
      </c>
      <c r="E6213">
        <f t="shared" si="2037"/>
        <v>-0.49340656903159896</v>
      </c>
      <c r="F6213" t="str">
        <f t="shared" si="2038"/>
        <v/>
      </c>
      <c r="G6213" t="str">
        <f t="shared" si="2047"/>
        <v/>
      </c>
      <c r="H6213">
        <f t="shared" si="2048"/>
        <v>-1.1400000000000006</v>
      </c>
      <c r="I6213">
        <f t="shared" si="2049"/>
        <v>5.2700199999999313</v>
      </c>
      <c r="J6213">
        <f t="shared" si="2050"/>
        <v>-4.622824561403446</v>
      </c>
      <c r="K6213" t="str">
        <f t="shared" si="2051"/>
        <v/>
      </c>
      <c r="L6213" s="2" t="str">
        <f t="shared" ref="L6213:L6276" si="2057">IF(F6213="CALL",IF(AND(G6213&gt;K6213,G6213&lt;&gt;0),G6213-K6213,""),"")</f>
        <v/>
      </c>
      <c r="M6213" t="str">
        <f t="shared" si="2052"/>
        <v/>
      </c>
      <c r="N6213" s="1">
        <f t="shared" si="2039"/>
        <v>41989</v>
      </c>
      <c r="O6213" t="str">
        <f t="shared" si="2040"/>
        <v>可交易</v>
      </c>
      <c r="P6213" s="2" t="str">
        <f t="shared" si="2041"/>
        <v/>
      </c>
      <c r="Q6213" s="2" t="str">
        <f t="shared" si="2042"/>
        <v/>
      </c>
      <c r="R6213" s="2">
        <f t="shared" si="2053"/>
        <v>8.2851353687250917</v>
      </c>
      <c r="S6213">
        <f t="shared" si="2054"/>
        <v>70</v>
      </c>
      <c r="T6213" s="1">
        <f t="shared" si="2043"/>
        <v>42026</v>
      </c>
      <c r="U6213" t="str">
        <f t="shared" si="2044"/>
        <v>不可交易</v>
      </c>
      <c r="V6213" s="2" t="str">
        <f t="shared" si="2045"/>
        <v/>
      </c>
      <c r="W6213" s="2" t="str">
        <f t="shared" si="2046"/>
        <v/>
      </c>
      <c r="X6213" s="2">
        <f t="shared" si="2055"/>
        <v>3.0941149060670154</v>
      </c>
      <c r="Y6213">
        <f t="shared" si="2056"/>
        <v>39</v>
      </c>
    </row>
    <row r="6214" spans="1:25" x14ac:dyDescent="0.3">
      <c r="A6214" s="1">
        <v>42031</v>
      </c>
      <c r="B6214">
        <v>2029.5500489999999</v>
      </c>
      <c r="C6214">
        <v>17.22</v>
      </c>
      <c r="D6214">
        <v>17.4509907521632</v>
      </c>
      <c r="E6214">
        <f t="shared" si="2037"/>
        <v>-0.23099075216320131</v>
      </c>
      <c r="F6214" t="str">
        <f t="shared" si="2038"/>
        <v/>
      </c>
      <c r="G6214" t="str">
        <f t="shared" si="2047"/>
        <v/>
      </c>
      <c r="H6214">
        <f t="shared" si="2048"/>
        <v>1.6999999999999993</v>
      </c>
      <c r="I6214">
        <f t="shared" si="2049"/>
        <v>-27.540038999999979</v>
      </c>
      <c r="J6214">
        <f t="shared" si="2050"/>
        <v>-16.200022941176464</v>
      </c>
      <c r="K6214" t="str">
        <f t="shared" si="2051"/>
        <v/>
      </c>
      <c r="L6214" s="2" t="str">
        <f t="shared" si="2057"/>
        <v/>
      </c>
      <c r="M6214" t="str">
        <f t="shared" si="2052"/>
        <v/>
      </c>
      <c r="N6214" s="1">
        <f t="shared" si="2039"/>
        <v>41989</v>
      </c>
      <c r="O6214" t="str">
        <f t="shared" si="2040"/>
        <v>可交易</v>
      </c>
      <c r="P6214" s="2" t="str">
        <f t="shared" si="2041"/>
        <v/>
      </c>
      <c r="Q6214" s="2" t="str">
        <f t="shared" si="2042"/>
        <v/>
      </c>
      <c r="R6214" s="2">
        <f t="shared" si="2053"/>
        <v>8.2851353687250917</v>
      </c>
      <c r="S6214">
        <f t="shared" si="2054"/>
        <v>70</v>
      </c>
      <c r="T6214" s="1">
        <f t="shared" si="2043"/>
        <v>42026</v>
      </c>
      <c r="U6214" t="str">
        <f t="shared" si="2044"/>
        <v>不可交易</v>
      </c>
      <c r="V6214" s="2" t="str">
        <f t="shared" si="2045"/>
        <v/>
      </c>
      <c r="W6214" s="2" t="str">
        <f t="shared" si="2046"/>
        <v/>
      </c>
      <c r="X6214" s="2">
        <f t="shared" si="2055"/>
        <v>3.0941149060670154</v>
      </c>
      <c r="Y6214">
        <f t="shared" si="2056"/>
        <v>39</v>
      </c>
    </row>
    <row r="6215" spans="1:25" x14ac:dyDescent="0.3">
      <c r="A6215" s="1">
        <v>42032</v>
      </c>
      <c r="B6215">
        <v>2002.160034</v>
      </c>
      <c r="C6215">
        <v>20.440000000000001</v>
      </c>
      <c r="D6215">
        <v>19.263756335826599</v>
      </c>
      <c r="E6215">
        <f t="shared" si="2037"/>
        <v>1.176243664173402</v>
      </c>
      <c r="F6215" t="str">
        <f t="shared" si="2038"/>
        <v>CAll</v>
      </c>
      <c r="G6215">
        <f t="shared" si="2047"/>
        <v>2041.51001</v>
      </c>
      <c r="H6215">
        <f t="shared" si="2048"/>
        <v>3.2200000000000024</v>
      </c>
      <c r="I6215">
        <f t="shared" si="2049"/>
        <v>-27.390014999999948</v>
      </c>
      <c r="J6215">
        <f t="shared" si="2050"/>
        <v>-8.506215838509295</v>
      </c>
      <c r="K6215">
        <f t="shared" si="2051"/>
        <v>2007.160034</v>
      </c>
      <c r="L6215" s="2">
        <f t="shared" si="2057"/>
        <v>34.34997599999997</v>
      </c>
      <c r="M6215" t="str">
        <f t="shared" si="2052"/>
        <v/>
      </c>
      <c r="N6215" s="1">
        <f t="shared" si="2039"/>
        <v>42032</v>
      </c>
      <c r="O6215" t="str">
        <f t="shared" si="2040"/>
        <v>可交易</v>
      </c>
      <c r="P6215" s="2">
        <f t="shared" si="2041"/>
        <v>34.34997599999997</v>
      </c>
      <c r="Q6215" s="2">
        <f t="shared" si="2042"/>
        <v>1.9653761603354414E-2</v>
      </c>
      <c r="R6215" s="2">
        <f t="shared" si="2053"/>
        <v>8.2851353687250917</v>
      </c>
      <c r="S6215">
        <f t="shared" si="2054"/>
        <v>71</v>
      </c>
      <c r="T6215" s="1">
        <f t="shared" si="2043"/>
        <v>42026</v>
      </c>
      <c r="U6215" t="str">
        <f t="shared" si="2044"/>
        <v>不可交易</v>
      </c>
      <c r="V6215" s="2" t="str">
        <f t="shared" si="2045"/>
        <v/>
      </c>
      <c r="W6215" s="2" t="str">
        <f t="shared" si="2046"/>
        <v/>
      </c>
      <c r="X6215" s="2">
        <f t="shared" si="2055"/>
        <v>3.0941149060670154</v>
      </c>
      <c r="Y6215">
        <f t="shared" si="2056"/>
        <v>39</v>
      </c>
    </row>
    <row r="6216" spans="1:25" x14ac:dyDescent="0.3">
      <c r="A6216" s="1">
        <v>42033</v>
      </c>
      <c r="B6216">
        <v>2021.25</v>
      </c>
      <c r="C6216">
        <v>18.760000000000002</v>
      </c>
      <c r="D6216">
        <v>19.5531757204412</v>
      </c>
      <c r="E6216">
        <f t="shared" si="2037"/>
        <v>-0.793175720441198</v>
      </c>
      <c r="F6216" t="str">
        <f t="shared" si="2038"/>
        <v/>
      </c>
      <c r="G6216" t="str">
        <f t="shared" si="2047"/>
        <v/>
      </c>
      <c r="H6216">
        <f t="shared" si="2048"/>
        <v>-1.6799999999999997</v>
      </c>
      <c r="I6216">
        <f t="shared" si="2049"/>
        <v>19.089966000000004</v>
      </c>
      <c r="J6216">
        <f t="shared" si="2050"/>
        <v>-11.363075000000004</v>
      </c>
      <c r="K6216" t="str">
        <f t="shared" si="2051"/>
        <v/>
      </c>
      <c r="L6216" s="2" t="str">
        <f t="shared" si="2057"/>
        <v/>
      </c>
      <c r="M6216" t="str">
        <f t="shared" si="2052"/>
        <v/>
      </c>
      <c r="N6216" s="1">
        <f t="shared" si="2039"/>
        <v>42032</v>
      </c>
      <c r="O6216" t="str">
        <f t="shared" si="2040"/>
        <v>不可交易</v>
      </c>
      <c r="P6216" s="2" t="str">
        <f t="shared" si="2041"/>
        <v/>
      </c>
      <c r="Q6216" s="2" t="str">
        <f t="shared" si="2042"/>
        <v/>
      </c>
      <c r="R6216" s="2">
        <f t="shared" si="2053"/>
        <v>8.4479694441135358</v>
      </c>
      <c r="S6216">
        <f t="shared" si="2054"/>
        <v>71</v>
      </c>
      <c r="T6216" s="1">
        <f t="shared" si="2043"/>
        <v>42026</v>
      </c>
      <c r="U6216" t="str">
        <f t="shared" si="2044"/>
        <v>可交易</v>
      </c>
      <c r="V6216" s="2" t="str">
        <f t="shared" si="2045"/>
        <v/>
      </c>
      <c r="W6216" s="2" t="str">
        <f t="shared" si="2046"/>
        <v/>
      </c>
      <c r="X6216" s="2">
        <f t="shared" si="2055"/>
        <v>3.0941149060670154</v>
      </c>
      <c r="Y6216">
        <f t="shared" si="2056"/>
        <v>39</v>
      </c>
    </row>
    <row r="6217" spans="1:25" x14ac:dyDescent="0.3">
      <c r="A6217" s="1">
        <v>42034</v>
      </c>
      <c r="B6217">
        <v>1994.98999</v>
      </c>
      <c r="C6217">
        <v>20.97</v>
      </c>
      <c r="D6217">
        <v>20.894007838399101</v>
      </c>
      <c r="E6217">
        <f t="shared" si="2037"/>
        <v>7.599216160089739E-2</v>
      </c>
      <c r="F6217" t="str">
        <f t="shared" si="2038"/>
        <v/>
      </c>
      <c r="G6217" t="str">
        <f t="shared" si="2047"/>
        <v/>
      </c>
      <c r="H6217">
        <f t="shared" si="2048"/>
        <v>2.2099999999999973</v>
      </c>
      <c r="I6217">
        <f t="shared" si="2049"/>
        <v>-26.260009999999966</v>
      </c>
      <c r="J6217">
        <f t="shared" si="2050"/>
        <v>-11.882357466063347</v>
      </c>
      <c r="K6217" t="str">
        <f t="shared" si="2051"/>
        <v/>
      </c>
      <c r="L6217" s="2" t="str">
        <f t="shared" si="2057"/>
        <v/>
      </c>
      <c r="M6217" t="str">
        <f t="shared" si="2052"/>
        <v/>
      </c>
      <c r="N6217" s="1">
        <f t="shared" si="2039"/>
        <v>42032</v>
      </c>
      <c r="O6217" t="str">
        <f t="shared" si="2040"/>
        <v>不可交易</v>
      </c>
      <c r="P6217" s="2" t="str">
        <f t="shared" si="2041"/>
        <v/>
      </c>
      <c r="Q6217" s="2" t="str">
        <f t="shared" si="2042"/>
        <v/>
      </c>
      <c r="R6217" s="2">
        <f t="shared" si="2053"/>
        <v>8.4479694441135358</v>
      </c>
      <c r="S6217">
        <f t="shared" si="2054"/>
        <v>71</v>
      </c>
      <c r="T6217" s="1">
        <f t="shared" si="2043"/>
        <v>42026</v>
      </c>
      <c r="U6217" t="str">
        <f t="shared" si="2044"/>
        <v>可交易</v>
      </c>
      <c r="V6217" s="2" t="str">
        <f t="shared" si="2045"/>
        <v/>
      </c>
      <c r="W6217" s="2" t="str">
        <f t="shared" si="2046"/>
        <v/>
      </c>
      <c r="X6217" s="2">
        <f t="shared" si="2055"/>
        <v>3.0941149060670154</v>
      </c>
      <c r="Y6217">
        <f t="shared" si="2056"/>
        <v>39</v>
      </c>
    </row>
    <row r="6218" spans="1:25" x14ac:dyDescent="0.3">
      <c r="A6218" s="1">
        <v>42037</v>
      </c>
      <c r="B6218">
        <v>2020.849976</v>
      </c>
      <c r="C6218">
        <v>19.43</v>
      </c>
      <c r="D6218">
        <v>20.908697535853499</v>
      </c>
      <c r="E6218">
        <f t="shared" si="2037"/>
        <v>-1.4786975358534988</v>
      </c>
      <c r="F6218" t="str">
        <f t="shared" si="2038"/>
        <v>PUT</v>
      </c>
      <c r="G6218">
        <f t="shared" si="2047"/>
        <v>2046.73999</v>
      </c>
      <c r="H6218">
        <f t="shared" si="2048"/>
        <v>-1.5399999999999991</v>
      </c>
      <c r="I6218">
        <f t="shared" si="2049"/>
        <v>25.859985999999935</v>
      </c>
      <c r="J6218">
        <f t="shared" si="2050"/>
        <v>-16.79219870129867</v>
      </c>
      <c r="K6218">
        <f t="shared" si="2051"/>
        <v>2015.849976</v>
      </c>
      <c r="L6218" s="2" t="str">
        <f t="shared" si="2057"/>
        <v/>
      </c>
      <c r="M6218" t="str">
        <f t="shared" si="2052"/>
        <v/>
      </c>
      <c r="N6218" s="1">
        <f t="shared" si="2039"/>
        <v>42032</v>
      </c>
      <c r="O6218" t="str">
        <f t="shared" si="2040"/>
        <v>不可交易</v>
      </c>
      <c r="P6218" s="2" t="str">
        <f t="shared" si="2041"/>
        <v/>
      </c>
      <c r="Q6218" s="2" t="str">
        <f t="shared" si="2042"/>
        <v/>
      </c>
      <c r="R6218" s="2">
        <f t="shared" si="2053"/>
        <v>8.4479694441135358</v>
      </c>
      <c r="S6218">
        <f t="shared" si="2054"/>
        <v>71</v>
      </c>
      <c r="T6218" s="1">
        <f t="shared" si="2043"/>
        <v>42026</v>
      </c>
      <c r="U6218" t="str">
        <f t="shared" si="2044"/>
        <v>可交易</v>
      </c>
      <c r="V6218" s="2" t="str">
        <f t="shared" si="2045"/>
        <v/>
      </c>
      <c r="W6218" s="2" t="str">
        <f t="shared" si="2046"/>
        <v/>
      </c>
      <c r="X6218" s="2">
        <f t="shared" si="2055"/>
        <v>3.0941149060670154</v>
      </c>
      <c r="Y6218">
        <f t="shared" si="2056"/>
        <v>39</v>
      </c>
    </row>
    <row r="6219" spans="1:25" x14ac:dyDescent="0.3">
      <c r="A6219" s="1">
        <v>42038</v>
      </c>
      <c r="B6219">
        <v>2050.030029</v>
      </c>
      <c r="C6219">
        <v>17.329999999999998</v>
      </c>
      <c r="D6219">
        <v>17.9741817218699</v>
      </c>
      <c r="E6219">
        <f t="shared" si="2037"/>
        <v>-0.64418172186990219</v>
      </c>
      <c r="F6219" t="str">
        <f t="shared" si="2038"/>
        <v/>
      </c>
      <c r="G6219" t="str">
        <f t="shared" si="2047"/>
        <v/>
      </c>
      <c r="H6219">
        <f t="shared" si="2048"/>
        <v>-2.1000000000000014</v>
      </c>
      <c r="I6219">
        <f t="shared" si="2049"/>
        <v>29.180053000000044</v>
      </c>
      <c r="J6219">
        <f t="shared" si="2050"/>
        <v>-13.895263333333345</v>
      </c>
      <c r="K6219" t="str">
        <f t="shared" si="2051"/>
        <v/>
      </c>
      <c r="L6219" s="2" t="str">
        <f t="shared" si="2057"/>
        <v/>
      </c>
      <c r="M6219" t="str">
        <f t="shared" si="2052"/>
        <v/>
      </c>
      <c r="N6219" s="1">
        <f t="shared" si="2039"/>
        <v>42032</v>
      </c>
      <c r="O6219" t="str">
        <f t="shared" si="2040"/>
        <v>不可交易</v>
      </c>
      <c r="P6219" s="2" t="str">
        <f t="shared" si="2041"/>
        <v/>
      </c>
      <c r="Q6219" s="2" t="str">
        <f t="shared" si="2042"/>
        <v/>
      </c>
      <c r="R6219" s="2">
        <f t="shared" si="2053"/>
        <v>8.4479694441135358</v>
      </c>
      <c r="S6219">
        <f t="shared" si="2054"/>
        <v>71</v>
      </c>
      <c r="T6219" s="1">
        <f t="shared" si="2043"/>
        <v>42026</v>
      </c>
      <c r="U6219" t="str">
        <f t="shared" si="2044"/>
        <v>可交易</v>
      </c>
      <c r="V6219" s="2" t="str">
        <f t="shared" si="2045"/>
        <v/>
      </c>
      <c r="W6219" s="2" t="str">
        <f t="shared" si="2046"/>
        <v/>
      </c>
      <c r="X6219" s="2">
        <f t="shared" si="2055"/>
        <v>3.0941149060670154</v>
      </c>
      <c r="Y6219">
        <f t="shared" si="2056"/>
        <v>39</v>
      </c>
    </row>
    <row r="6220" spans="1:25" x14ac:dyDescent="0.3">
      <c r="A6220" s="1">
        <v>42039</v>
      </c>
      <c r="B6220">
        <v>2041.51001</v>
      </c>
      <c r="C6220">
        <v>18.329999999999998</v>
      </c>
      <c r="D6220">
        <v>17.401659513756201</v>
      </c>
      <c r="E6220">
        <f t="shared" si="2037"/>
        <v>0.92834048624379761</v>
      </c>
      <c r="F6220" t="str">
        <f t="shared" si="2038"/>
        <v/>
      </c>
      <c r="G6220" t="str">
        <f t="shared" si="2047"/>
        <v/>
      </c>
      <c r="H6220">
        <f t="shared" si="2048"/>
        <v>1</v>
      </c>
      <c r="I6220">
        <f t="shared" si="2049"/>
        <v>-8.5200190000000475</v>
      </c>
      <c r="J6220">
        <f t="shared" si="2050"/>
        <v>-8.5200190000000475</v>
      </c>
      <c r="K6220" t="str">
        <f t="shared" si="2051"/>
        <v/>
      </c>
      <c r="L6220" s="2" t="str">
        <f t="shared" si="2057"/>
        <v/>
      </c>
      <c r="M6220" t="str">
        <f t="shared" si="2052"/>
        <v/>
      </c>
      <c r="N6220" s="1">
        <f t="shared" si="2039"/>
        <v>42032</v>
      </c>
      <c r="O6220" t="str">
        <f t="shared" si="2040"/>
        <v>可交易</v>
      </c>
      <c r="P6220" s="2" t="str">
        <f t="shared" si="2041"/>
        <v/>
      </c>
      <c r="Q6220" s="2" t="str">
        <f t="shared" si="2042"/>
        <v/>
      </c>
      <c r="R6220" s="2">
        <f t="shared" si="2053"/>
        <v>8.4479694441135358</v>
      </c>
      <c r="S6220">
        <f t="shared" si="2054"/>
        <v>71</v>
      </c>
      <c r="T6220" s="1">
        <f t="shared" si="2043"/>
        <v>42026</v>
      </c>
      <c r="U6220" t="str">
        <f t="shared" si="2044"/>
        <v>可交易</v>
      </c>
      <c r="V6220" s="2" t="str">
        <f t="shared" si="2045"/>
        <v/>
      </c>
      <c r="W6220" s="2" t="str">
        <f t="shared" si="2046"/>
        <v/>
      </c>
      <c r="X6220" s="2">
        <f t="shared" si="2055"/>
        <v>3.0941149060670154</v>
      </c>
      <c r="Y6220">
        <f t="shared" si="2056"/>
        <v>39</v>
      </c>
    </row>
    <row r="6221" spans="1:25" x14ac:dyDescent="0.3">
      <c r="A6221" s="1">
        <v>42040</v>
      </c>
      <c r="B6221">
        <v>2062.5200199999999</v>
      </c>
      <c r="C6221">
        <v>16.850000000000001</v>
      </c>
      <c r="D6221">
        <v>16.629180612499901</v>
      </c>
      <c r="E6221">
        <f t="shared" si="2037"/>
        <v>0.22081938750010011</v>
      </c>
      <c r="F6221" t="str">
        <f t="shared" si="2038"/>
        <v/>
      </c>
      <c r="G6221" t="str">
        <f t="shared" si="2047"/>
        <v/>
      </c>
      <c r="H6221">
        <f t="shared" si="2048"/>
        <v>-1.4799999999999969</v>
      </c>
      <c r="I6221">
        <f t="shared" si="2049"/>
        <v>21.010009999999966</v>
      </c>
      <c r="J6221">
        <f t="shared" si="2050"/>
        <v>-14.19595270270271</v>
      </c>
      <c r="K6221" t="str">
        <f t="shared" si="2051"/>
        <v/>
      </c>
      <c r="L6221" s="2" t="str">
        <f t="shared" si="2057"/>
        <v/>
      </c>
      <c r="M6221" t="str">
        <f t="shared" si="2052"/>
        <v/>
      </c>
      <c r="N6221" s="1">
        <f t="shared" si="2039"/>
        <v>42032</v>
      </c>
      <c r="O6221" t="str">
        <f t="shared" si="2040"/>
        <v>可交易</v>
      </c>
      <c r="P6221" s="2" t="str">
        <f t="shared" si="2041"/>
        <v/>
      </c>
      <c r="Q6221" s="2" t="str">
        <f t="shared" si="2042"/>
        <v/>
      </c>
      <c r="R6221" s="2">
        <f t="shared" si="2053"/>
        <v>8.4479694441135358</v>
      </c>
      <c r="S6221">
        <f t="shared" si="2054"/>
        <v>71</v>
      </c>
      <c r="T6221" s="1">
        <f t="shared" si="2043"/>
        <v>42026</v>
      </c>
      <c r="U6221" t="str">
        <f t="shared" si="2044"/>
        <v>可交易</v>
      </c>
      <c r="V6221" s="2" t="str">
        <f t="shared" si="2045"/>
        <v/>
      </c>
      <c r="W6221" s="2" t="str">
        <f t="shared" si="2046"/>
        <v/>
      </c>
      <c r="X6221" s="2">
        <f t="shared" si="2055"/>
        <v>3.0941149060670154</v>
      </c>
      <c r="Y6221">
        <f t="shared" si="2056"/>
        <v>39</v>
      </c>
    </row>
    <row r="6222" spans="1:25" x14ac:dyDescent="0.3">
      <c r="A6222" s="1">
        <v>42041</v>
      </c>
      <c r="B6222">
        <v>2055.469971</v>
      </c>
      <c r="C6222">
        <v>17.29</v>
      </c>
      <c r="D6222">
        <v>17.7058739981379</v>
      </c>
      <c r="E6222">
        <f t="shared" si="2037"/>
        <v>-0.41587399813790071</v>
      </c>
      <c r="F6222" t="str">
        <f t="shared" si="2038"/>
        <v/>
      </c>
      <c r="G6222" t="str">
        <f t="shared" si="2047"/>
        <v/>
      </c>
      <c r="H6222">
        <f t="shared" si="2048"/>
        <v>0.43999999999999773</v>
      </c>
      <c r="I6222">
        <f t="shared" si="2049"/>
        <v>-7.0500489999999445</v>
      </c>
      <c r="J6222">
        <f t="shared" si="2050"/>
        <v>-16.022838636363591</v>
      </c>
      <c r="K6222" t="str">
        <f t="shared" si="2051"/>
        <v/>
      </c>
      <c r="L6222" s="2" t="str">
        <f t="shared" si="2057"/>
        <v/>
      </c>
      <c r="M6222" t="str">
        <f t="shared" si="2052"/>
        <v/>
      </c>
      <c r="N6222" s="1">
        <f t="shared" si="2039"/>
        <v>42032</v>
      </c>
      <c r="O6222" t="str">
        <f t="shared" si="2040"/>
        <v>可交易</v>
      </c>
      <c r="P6222" s="2" t="str">
        <f t="shared" si="2041"/>
        <v/>
      </c>
      <c r="Q6222" s="2" t="str">
        <f t="shared" si="2042"/>
        <v/>
      </c>
      <c r="R6222" s="2">
        <f t="shared" si="2053"/>
        <v>8.4479694441135358</v>
      </c>
      <c r="S6222">
        <f t="shared" si="2054"/>
        <v>71</v>
      </c>
      <c r="T6222" s="1">
        <f t="shared" si="2043"/>
        <v>42026</v>
      </c>
      <c r="U6222" t="str">
        <f t="shared" si="2044"/>
        <v>可交易</v>
      </c>
      <c r="V6222" s="2" t="str">
        <f t="shared" si="2045"/>
        <v/>
      </c>
      <c r="W6222" s="2" t="str">
        <f t="shared" si="2046"/>
        <v/>
      </c>
      <c r="X6222" s="2">
        <f t="shared" si="2055"/>
        <v>3.0941149060670154</v>
      </c>
      <c r="Y6222">
        <f t="shared" si="2056"/>
        <v>39</v>
      </c>
    </row>
    <row r="6223" spans="1:25" x14ac:dyDescent="0.3">
      <c r="A6223" s="1">
        <v>42044</v>
      </c>
      <c r="B6223">
        <v>2046.73999</v>
      </c>
      <c r="C6223">
        <v>18.55</v>
      </c>
      <c r="D6223">
        <v>18.472815776379498</v>
      </c>
      <c r="E6223">
        <f t="shared" si="2037"/>
        <v>7.7184223620502479E-2</v>
      </c>
      <c r="F6223" t="str">
        <f t="shared" si="2038"/>
        <v/>
      </c>
      <c r="G6223" t="str">
        <f t="shared" si="2047"/>
        <v/>
      </c>
      <c r="H6223">
        <f t="shared" si="2048"/>
        <v>1.2600000000000016</v>
      </c>
      <c r="I6223">
        <f t="shared" si="2049"/>
        <v>-8.7299809999999525</v>
      </c>
      <c r="J6223">
        <f t="shared" si="2050"/>
        <v>-6.9285563492063025</v>
      </c>
      <c r="K6223" t="str">
        <f t="shared" si="2051"/>
        <v/>
      </c>
      <c r="L6223" s="2" t="str">
        <f t="shared" si="2057"/>
        <v/>
      </c>
      <c r="M6223" t="str">
        <f t="shared" si="2052"/>
        <v/>
      </c>
      <c r="N6223" s="1">
        <f t="shared" si="2039"/>
        <v>42032</v>
      </c>
      <c r="O6223" t="str">
        <f t="shared" si="2040"/>
        <v>可交易</v>
      </c>
      <c r="P6223" s="2" t="str">
        <f t="shared" si="2041"/>
        <v/>
      </c>
      <c r="Q6223" s="2" t="str">
        <f t="shared" si="2042"/>
        <v/>
      </c>
      <c r="R6223" s="2">
        <f t="shared" si="2053"/>
        <v>8.4479694441135358</v>
      </c>
      <c r="S6223">
        <f t="shared" si="2054"/>
        <v>71</v>
      </c>
      <c r="T6223" s="1">
        <f t="shared" si="2043"/>
        <v>42026</v>
      </c>
      <c r="U6223" t="str">
        <f t="shared" si="2044"/>
        <v>可交易</v>
      </c>
      <c r="V6223" s="2" t="str">
        <f t="shared" si="2045"/>
        <v/>
      </c>
      <c r="W6223" s="2" t="str">
        <f t="shared" si="2046"/>
        <v/>
      </c>
      <c r="X6223" s="2">
        <f t="shared" si="2055"/>
        <v>3.0941149060670154</v>
      </c>
      <c r="Y6223">
        <f t="shared" si="2056"/>
        <v>39</v>
      </c>
    </row>
    <row r="6224" spans="1:25" x14ac:dyDescent="0.3">
      <c r="A6224" s="1">
        <v>42045</v>
      </c>
      <c r="B6224">
        <v>2068.5900879999999</v>
      </c>
      <c r="C6224">
        <v>17.23</v>
      </c>
      <c r="D6224">
        <v>17.455270454091199</v>
      </c>
      <c r="E6224">
        <f t="shared" si="2037"/>
        <v>-0.2252704540911985</v>
      </c>
      <c r="F6224" t="str">
        <f t="shared" si="2038"/>
        <v/>
      </c>
      <c r="G6224" t="str">
        <f t="shared" si="2047"/>
        <v/>
      </c>
      <c r="H6224">
        <f t="shared" si="2048"/>
        <v>-1.3200000000000003</v>
      </c>
      <c r="I6224">
        <f t="shared" si="2049"/>
        <v>21.850097999999889</v>
      </c>
      <c r="J6224">
        <f t="shared" si="2050"/>
        <v>-16.553104545454456</v>
      </c>
      <c r="K6224" t="str">
        <f t="shared" si="2051"/>
        <v/>
      </c>
      <c r="L6224" s="2" t="str">
        <f t="shared" si="2057"/>
        <v/>
      </c>
      <c r="M6224" t="str">
        <f t="shared" si="2052"/>
        <v/>
      </c>
      <c r="N6224" s="1">
        <f t="shared" si="2039"/>
        <v>42032</v>
      </c>
      <c r="O6224" t="str">
        <f t="shared" si="2040"/>
        <v>可交易</v>
      </c>
      <c r="P6224" s="2" t="str">
        <f t="shared" si="2041"/>
        <v/>
      </c>
      <c r="Q6224" s="2" t="str">
        <f t="shared" si="2042"/>
        <v/>
      </c>
      <c r="R6224" s="2">
        <f t="shared" si="2053"/>
        <v>8.4479694441135358</v>
      </c>
      <c r="S6224">
        <f t="shared" si="2054"/>
        <v>71</v>
      </c>
      <c r="T6224" s="1">
        <f t="shared" si="2043"/>
        <v>42026</v>
      </c>
      <c r="U6224" t="str">
        <f t="shared" si="2044"/>
        <v>可交易</v>
      </c>
      <c r="V6224" s="2" t="str">
        <f t="shared" si="2045"/>
        <v/>
      </c>
      <c r="W6224" s="2" t="str">
        <f t="shared" si="2046"/>
        <v/>
      </c>
      <c r="X6224" s="2">
        <f t="shared" si="2055"/>
        <v>3.0941149060670154</v>
      </c>
      <c r="Y6224">
        <f t="shared" si="2056"/>
        <v>39</v>
      </c>
    </row>
    <row r="6225" spans="1:25" x14ac:dyDescent="0.3">
      <c r="A6225" s="1">
        <v>42046</v>
      </c>
      <c r="B6225">
        <v>2068.530029</v>
      </c>
      <c r="C6225">
        <v>16.96</v>
      </c>
      <c r="D6225">
        <v>17.1560965096186</v>
      </c>
      <c r="E6225">
        <f t="shared" si="2037"/>
        <v>-0.1960965096185987</v>
      </c>
      <c r="F6225" t="str">
        <f t="shared" si="2038"/>
        <v/>
      </c>
      <c r="G6225" t="str">
        <f t="shared" si="2047"/>
        <v/>
      </c>
      <c r="H6225">
        <f t="shared" si="2048"/>
        <v>-0.26999999999999957</v>
      </c>
      <c r="I6225">
        <f t="shared" si="2049"/>
        <v>-6.0058999999910156E-2</v>
      </c>
      <c r="J6225">
        <f t="shared" si="2050"/>
        <v>0.22244074074040834</v>
      </c>
      <c r="K6225" t="str">
        <f t="shared" si="2051"/>
        <v/>
      </c>
      <c r="L6225" s="2" t="str">
        <f t="shared" si="2057"/>
        <v/>
      </c>
      <c r="M6225" t="str">
        <f t="shared" si="2052"/>
        <v/>
      </c>
      <c r="N6225" s="1">
        <f t="shared" si="2039"/>
        <v>42032</v>
      </c>
      <c r="O6225" t="str">
        <f t="shared" si="2040"/>
        <v>可交易</v>
      </c>
      <c r="P6225" s="2" t="str">
        <f t="shared" si="2041"/>
        <v/>
      </c>
      <c r="Q6225" s="2" t="str">
        <f t="shared" si="2042"/>
        <v/>
      </c>
      <c r="R6225" s="2">
        <f t="shared" si="2053"/>
        <v>8.4479694441135358</v>
      </c>
      <c r="S6225">
        <f t="shared" si="2054"/>
        <v>71</v>
      </c>
      <c r="T6225" s="1">
        <f t="shared" si="2043"/>
        <v>42026</v>
      </c>
      <c r="U6225" t="str">
        <f t="shared" si="2044"/>
        <v>可交易</v>
      </c>
      <c r="V6225" s="2" t="str">
        <f t="shared" si="2045"/>
        <v/>
      </c>
      <c r="W6225" s="2" t="str">
        <f t="shared" si="2046"/>
        <v/>
      </c>
      <c r="X6225" s="2">
        <f t="shared" si="2055"/>
        <v>3.0941149060670154</v>
      </c>
      <c r="Y6225">
        <f t="shared" si="2056"/>
        <v>39</v>
      </c>
    </row>
    <row r="6226" spans="1:25" x14ac:dyDescent="0.3">
      <c r="A6226" s="1">
        <v>42047</v>
      </c>
      <c r="B6226">
        <v>2088.4799800000001</v>
      </c>
      <c r="C6226">
        <v>15.34</v>
      </c>
      <c r="D6226">
        <v>15.523369708452201</v>
      </c>
      <c r="E6226">
        <f t="shared" si="2037"/>
        <v>-0.1833697084522008</v>
      </c>
      <c r="F6226" t="str">
        <f t="shared" si="2038"/>
        <v/>
      </c>
      <c r="G6226" t="str">
        <f t="shared" si="2047"/>
        <v/>
      </c>
      <c r="H6226">
        <f t="shared" si="2048"/>
        <v>-1.620000000000001</v>
      </c>
      <c r="I6226">
        <f t="shared" si="2049"/>
        <v>19.949951000000056</v>
      </c>
      <c r="J6226">
        <f t="shared" si="2050"/>
        <v>-12.314784567901262</v>
      </c>
      <c r="K6226" t="str">
        <f t="shared" si="2051"/>
        <v/>
      </c>
      <c r="L6226" s="2" t="str">
        <f t="shared" si="2057"/>
        <v/>
      </c>
      <c r="M6226" t="str">
        <f t="shared" si="2052"/>
        <v/>
      </c>
      <c r="N6226" s="1">
        <f t="shared" si="2039"/>
        <v>42032</v>
      </c>
      <c r="O6226" t="str">
        <f t="shared" si="2040"/>
        <v>可交易</v>
      </c>
      <c r="P6226" s="2" t="str">
        <f t="shared" si="2041"/>
        <v/>
      </c>
      <c r="Q6226" s="2" t="str">
        <f t="shared" si="2042"/>
        <v/>
      </c>
      <c r="R6226" s="2">
        <f t="shared" si="2053"/>
        <v>8.4479694441135358</v>
      </c>
      <c r="S6226">
        <f t="shared" si="2054"/>
        <v>71</v>
      </c>
      <c r="T6226" s="1">
        <f t="shared" si="2043"/>
        <v>42026</v>
      </c>
      <c r="U6226" t="str">
        <f t="shared" si="2044"/>
        <v>可交易</v>
      </c>
      <c r="V6226" s="2" t="str">
        <f t="shared" si="2045"/>
        <v/>
      </c>
      <c r="W6226" s="2" t="str">
        <f t="shared" si="2046"/>
        <v/>
      </c>
      <c r="X6226" s="2">
        <f t="shared" si="2055"/>
        <v>3.0941149060670154</v>
      </c>
      <c r="Y6226">
        <f t="shared" si="2056"/>
        <v>39</v>
      </c>
    </row>
    <row r="6227" spans="1:25" x14ac:dyDescent="0.3">
      <c r="A6227" s="1">
        <v>42048</v>
      </c>
      <c r="B6227">
        <v>2096.98999</v>
      </c>
      <c r="C6227">
        <v>14.69</v>
      </c>
      <c r="D6227">
        <v>15.0770261085678</v>
      </c>
      <c r="E6227">
        <f t="shared" si="2037"/>
        <v>-0.38702610856780062</v>
      </c>
      <c r="F6227" t="str">
        <f t="shared" si="2038"/>
        <v/>
      </c>
      <c r="G6227" t="str">
        <f t="shared" si="2047"/>
        <v/>
      </c>
      <c r="H6227">
        <f t="shared" si="2048"/>
        <v>-0.65000000000000036</v>
      </c>
      <c r="I6227">
        <f t="shared" si="2049"/>
        <v>8.5100099999999657</v>
      </c>
      <c r="J6227">
        <f t="shared" si="2050"/>
        <v>-13.092323076923018</v>
      </c>
      <c r="K6227" t="str">
        <f t="shared" si="2051"/>
        <v/>
      </c>
      <c r="L6227" s="2" t="str">
        <f t="shared" si="2057"/>
        <v/>
      </c>
      <c r="M6227" t="str">
        <f t="shared" si="2052"/>
        <v/>
      </c>
      <c r="N6227" s="1">
        <f t="shared" si="2039"/>
        <v>42032</v>
      </c>
      <c r="O6227" t="str">
        <f t="shared" si="2040"/>
        <v>可交易</v>
      </c>
      <c r="P6227" s="2" t="str">
        <f t="shared" si="2041"/>
        <v/>
      </c>
      <c r="Q6227" s="2" t="str">
        <f t="shared" si="2042"/>
        <v/>
      </c>
      <c r="R6227" s="2">
        <f t="shared" si="2053"/>
        <v>8.4479694441135358</v>
      </c>
      <c r="S6227">
        <f t="shared" si="2054"/>
        <v>71</v>
      </c>
      <c r="T6227" s="1">
        <f t="shared" si="2043"/>
        <v>42026</v>
      </c>
      <c r="U6227" t="str">
        <f t="shared" si="2044"/>
        <v>可交易</v>
      </c>
      <c r="V6227" s="2" t="str">
        <f t="shared" si="2045"/>
        <v/>
      </c>
      <c r="W6227" s="2" t="str">
        <f t="shared" si="2046"/>
        <v/>
      </c>
      <c r="X6227" s="2">
        <f t="shared" si="2055"/>
        <v>3.0941149060670154</v>
      </c>
      <c r="Y6227">
        <f t="shared" si="2056"/>
        <v>39</v>
      </c>
    </row>
    <row r="6228" spans="1:25" x14ac:dyDescent="0.3">
      <c r="A6228" s="1">
        <v>42052</v>
      </c>
      <c r="B6228">
        <v>2100.3400879999999</v>
      </c>
      <c r="C6228">
        <v>15.8</v>
      </c>
      <c r="D6228">
        <v>15.880904716706199</v>
      </c>
      <c r="E6228">
        <f t="shared" si="2037"/>
        <v>-8.0904716706198698E-2</v>
      </c>
      <c r="F6228" t="str">
        <f t="shared" si="2038"/>
        <v/>
      </c>
      <c r="G6228" t="str">
        <f t="shared" si="2047"/>
        <v/>
      </c>
      <c r="H6228">
        <f t="shared" si="2048"/>
        <v>1.1100000000000012</v>
      </c>
      <c r="I6228">
        <f t="shared" si="2049"/>
        <v>3.350097999999889</v>
      </c>
      <c r="J6228">
        <f t="shared" si="2050"/>
        <v>3.018106306306203</v>
      </c>
      <c r="K6228" t="str">
        <f t="shared" si="2051"/>
        <v/>
      </c>
      <c r="L6228" s="2" t="str">
        <f t="shared" si="2057"/>
        <v/>
      </c>
      <c r="M6228" t="str">
        <f t="shared" si="2052"/>
        <v/>
      </c>
      <c r="N6228" s="1">
        <f t="shared" si="2039"/>
        <v>42032</v>
      </c>
      <c r="O6228" t="str">
        <f t="shared" si="2040"/>
        <v>可交易</v>
      </c>
      <c r="P6228" s="2" t="str">
        <f t="shared" si="2041"/>
        <v/>
      </c>
      <c r="Q6228" s="2" t="str">
        <f t="shared" si="2042"/>
        <v/>
      </c>
      <c r="R6228" s="2">
        <f t="shared" si="2053"/>
        <v>8.4479694441135358</v>
      </c>
      <c r="S6228">
        <f t="shared" si="2054"/>
        <v>71</v>
      </c>
      <c r="T6228" s="1">
        <f t="shared" si="2043"/>
        <v>42026</v>
      </c>
      <c r="U6228" t="str">
        <f t="shared" si="2044"/>
        <v>可交易</v>
      </c>
      <c r="V6228" s="2" t="str">
        <f t="shared" si="2045"/>
        <v/>
      </c>
      <c r="W6228" s="2" t="str">
        <f t="shared" si="2046"/>
        <v/>
      </c>
      <c r="X6228" s="2">
        <f t="shared" si="2055"/>
        <v>3.0941149060670154</v>
      </c>
      <c r="Y6228">
        <f t="shared" si="2056"/>
        <v>39</v>
      </c>
    </row>
    <row r="6229" spans="1:25" x14ac:dyDescent="0.3">
      <c r="A6229" s="1">
        <v>42053</v>
      </c>
      <c r="B6229">
        <v>2099.679932</v>
      </c>
      <c r="C6229">
        <v>15.45</v>
      </c>
      <c r="D6229">
        <v>15.6492739491154</v>
      </c>
      <c r="E6229">
        <f t="shared" si="2037"/>
        <v>-0.19927394911540119</v>
      </c>
      <c r="F6229" t="str">
        <f t="shared" si="2038"/>
        <v/>
      </c>
      <c r="G6229" t="str">
        <f t="shared" si="2047"/>
        <v/>
      </c>
      <c r="H6229">
        <f t="shared" si="2048"/>
        <v>-0.35000000000000142</v>
      </c>
      <c r="I6229">
        <f t="shared" si="2049"/>
        <v>-0.66015599999991537</v>
      </c>
      <c r="J6229">
        <f t="shared" si="2050"/>
        <v>1.8861599999997505</v>
      </c>
      <c r="K6229" t="str">
        <f t="shared" si="2051"/>
        <v/>
      </c>
      <c r="L6229" s="2" t="str">
        <f t="shared" si="2057"/>
        <v/>
      </c>
      <c r="M6229" t="str">
        <f t="shared" si="2052"/>
        <v/>
      </c>
      <c r="N6229" s="1">
        <f t="shared" si="2039"/>
        <v>42032</v>
      </c>
      <c r="O6229" t="str">
        <f t="shared" si="2040"/>
        <v>可交易</v>
      </c>
      <c r="P6229" s="2" t="str">
        <f t="shared" si="2041"/>
        <v/>
      </c>
      <c r="Q6229" s="2" t="str">
        <f t="shared" si="2042"/>
        <v/>
      </c>
      <c r="R6229" s="2">
        <f t="shared" si="2053"/>
        <v>8.4479694441135358</v>
      </c>
      <c r="S6229">
        <f t="shared" si="2054"/>
        <v>71</v>
      </c>
      <c r="T6229" s="1">
        <f t="shared" si="2043"/>
        <v>42026</v>
      </c>
      <c r="U6229" t="str">
        <f t="shared" si="2044"/>
        <v>可交易</v>
      </c>
      <c r="V6229" s="2" t="str">
        <f t="shared" si="2045"/>
        <v/>
      </c>
      <c r="W6229" s="2" t="str">
        <f t="shared" si="2046"/>
        <v/>
      </c>
      <c r="X6229" s="2">
        <f t="shared" si="2055"/>
        <v>3.0941149060670154</v>
      </c>
      <c r="Y6229">
        <f t="shared" si="2056"/>
        <v>39</v>
      </c>
    </row>
    <row r="6230" spans="1:25" x14ac:dyDescent="0.3">
      <c r="A6230" s="1">
        <v>42054</v>
      </c>
      <c r="B6230">
        <v>2097.4499510000001</v>
      </c>
      <c r="C6230">
        <v>15.29</v>
      </c>
      <c r="D6230">
        <v>15.3442128324983</v>
      </c>
      <c r="E6230">
        <f t="shared" si="2037"/>
        <v>-5.4212832498301111E-2</v>
      </c>
      <c r="F6230" t="str">
        <f t="shared" si="2038"/>
        <v/>
      </c>
      <c r="G6230" t="str">
        <f t="shared" si="2047"/>
        <v/>
      </c>
      <c r="H6230">
        <f t="shared" si="2048"/>
        <v>-0.16000000000000014</v>
      </c>
      <c r="I6230">
        <f t="shared" si="2049"/>
        <v>-2.2299809999999525</v>
      </c>
      <c r="J6230">
        <f t="shared" si="2050"/>
        <v>13.937381249999691</v>
      </c>
      <c r="K6230" t="str">
        <f t="shared" si="2051"/>
        <v/>
      </c>
      <c r="L6230" s="2" t="str">
        <f t="shared" si="2057"/>
        <v/>
      </c>
      <c r="M6230" t="str">
        <f t="shared" si="2052"/>
        <v/>
      </c>
      <c r="N6230" s="1">
        <f t="shared" si="2039"/>
        <v>42032</v>
      </c>
      <c r="O6230" t="str">
        <f t="shared" si="2040"/>
        <v>可交易</v>
      </c>
      <c r="P6230" s="2" t="str">
        <f t="shared" si="2041"/>
        <v/>
      </c>
      <c r="Q6230" s="2" t="str">
        <f t="shared" si="2042"/>
        <v/>
      </c>
      <c r="R6230" s="2">
        <f t="shared" si="2053"/>
        <v>8.4479694441135358</v>
      </c>
      <c r="S6230">
        <f t="shared" si="2054"/>
        <v>71</v>
      </c>
      <c r="T6230" s="1">
        <f t="shared" si="2043"/>
        <v>42026</v>
      </c>
      <c r="U6230" t="str">
        <f t="shared" si="2044"/>
        <v>可交易</v>
      </c>
      <c r="V6230" s="2" t="str">
        <f t="shared" si="2045"/>
        <v/>
      </c>
      <c r="W6230" s="2" t="str">
        <f t="shared" si="2046"/>
        <v/>
      </c>
      <c r="X6230" s="2">
        <f t="shared" si="2055"/>
        <v>3.0941149060670154</v>
      </c>
      <c r="Y6230">
        <f t="shared" si="2056"/>
        <v>39</v>
      </c>
    </row>
    <row r="6231" spans="1:25" x14ac:dyDescent="0.3">
      <c r="A6231" s="1">
        <v>42055</v>
      </c>
      <c r="B6231">
        <v>2110.3000489999999</v>
      </c>
      <c r="C6231">
        <v>14.3</v>
      </c>
      <c r="D6231">
        <v>14.9181900778601</v>
      </c>
      <c r="E6231">
        <f t="shared" si="2037"/>
        <v>-0.61819007786009905</v>
      </c>
      <c r="F6231" t="str">
        <f t="shared" si="2038"/>
        <v/>
      </c>
      <c r="G6231" t="str">
        <f t="shared" si="2047"/>
        <v/>
      </c>
      <c r="H6231">
        <f t="shared" si="2048"/>
        <v>-0.98999999999999844</v>
      </c>
      <c r="I6231">
        <f t="shared" si="2049"/>
        <v>12.850097999999889</v>
      </c>
      <c r="J6231">
        <f t="shared" si="2050"/>
        <v>-12.979896969696878</v>
      </c>
      <c r="K6231" t="str">
        <f t="shared" si="2051"/>
        <v/>
      </c>
      <c r="L6231" s="2" t="str">
        <f t="shared" si="2057"/>
        <v/>
      </c>
      <c r="M6231" t="str">
        <f t="shared" si="2052"/>
        <v/>
      </c>
      <c r="N6231" s="1">
        <f t="shared" si="2039"/>
        <v>42032</v>
      </c>
      <c r="O6231" t="str">
        <f t="shared" si="2040"/>
        <v>可交易</v>
      </c>
      <c r="P6231" s="2" t="str">
        <f t="shared" si="2041"/>
        <v/>
      </c>
      <c r="Q6231" s="2" t="str">
        <f t="shared" si="2042"/>
        <v/>
      </c>
      <c r="R6231" s="2">
        <f t="shared" si="2053"/>
        <v>8.4479694441135358</v>
      </c>
      <c r="S6231">
        <f t="shared" si="2054"/>
        <v>71</v>
      </c>
      <c r="T6231" s="1">
        <f t="shared" si="2043"/>
        <v>42026</v>
      </c>
      <c r="U6231" t="str">
        <f t="shared" si="2044"/>
        <v>可交易</v>
      </c>
      <c r="V6231" s="2" t="str">
        <f t="shared" si="2045"/>
        <v/>
      </c>
      <c r="W6231" s="2" t="str">
        <f t="shared" si="2046"/>
        <v/>
      </c>
      <c r="X6231" s="2">
        <f t="shared" si="2055"/>
        <v>3.0941149060670154</v>
      </c>
      <c r="Y6231">
        <f t="shared" si="2056"/>
        <v>39</v>
      </c>
    </row>
    <row r="6232" spans="1:25" x14ac:dyDescent="0.3">
      <c r="A6232" s="1">
        <v>42058</v>
      </c>
      <c r="B6232">
        <v>2109.6599120000001</v>
      </c>
      <c r="C6232">
        <v>14.56</v>
      </c>
      <c r="D6232">
        <v>14.9168904110767</v>
      </c>
      <c r="E6232">
        <f t="shared" si="2037"/>
        <v>-0.35689041107669972</v>
      </c>
      <c r="F6232" t="str">
        <f t="shared" si="2038"/>
        <v/>
      </c>
      <c r="G6232" t="str">
        <f t="shared" si="2047"/>
        <v/>
      </c>
      <c r="H6232">
        <f t="shared" si="2048"/>
        <v>0.25999999999999979</v>
      </c>
      <c r="I6232">
        <f t="shared" si="2049"/>
        <v>-0.64013699999986784</v>
      </c>
      <c r="J6232">
        <f t="shared" si="2050"/>
        <v>-2.4620653846148781</v>
      </c>
      <c r="K6232" t="str">
        <f t="shared" si="2051"/>
        <v/>
      </c>
      <c r="L6232" s="2" t="str">
        <f t="shared" si="2057"/>
        <v/>
      </c>
      <c r="M6232" t="str">
        <f t="shared" si="2052"/>
        <v/>
      </c>
      <c r="N6232" s="1">
        <f t="shared" si="2039"/>
        <v>42032</v>
      </c>
      <c r="O6232" t="str">
        <f t="shared" si="2040"/>
        <v>可交易</v>
      </c>
      <c r="P6232" s="2" t="str">
        <f t="shared" si="2041"/>
        <v/>
      </c>
      <c r="Q6232" s="2" t="str">
        <f t="shared" si="2042"/>
        <v/>
      </c>
      <c r="R6232" s="2">
        <f t="shared" si="2053"/>
        <v>8.4479694441135358</v>
      </c>
      <c r="S6232">
        <f t="shared" si="2054"/>
        <v>71</v>
      </c>
      <c r="T6232" s="1">
        <f t="shared" si="2043"/>
        <v>42026</v>
      </c>
      <c r="U6232" t="str">
        <f t="shared" si="2044"/>
        <v>可交易</v>
      </c>
      <c r="V6232" s="2" t="str">
        <f t="shared" si="2045"/>
        <v/>
      </c>
      <c r="W6232" s="2" t="str">
        <f t="shared" si="2046"/>
        <v/>
      </c>
      <c r="X6232" s="2">
        <f t="shared" si="2055"/>
        <v>3.0941149060670154</v>
      </c>
      <c r="Y6232">
        <f t="shared" si="2056"/>
        <v>39</v>
      </c>
    </row>
    <row r="6233" spans="1:25" x14ac:dyDescent="0.3">
      <c r="A6233" s="1">
        <v>42059</v>
      </c>
      <c r="B6233">
        <v>2115.4799800000001</v>
      </c>
      <c r="C6233">
        <v>13.69</v>
      </c>
      <c r="D6233">
        <v>13.7921737825256</v>
      </c>
      <c r="E6233">
        <f t="shared" si="2037"/>
        <v>-0.10217378252560039</v>
      </c>
      <c r="F6233" t="str">
        <f t="shared" si="2038"/>
        <v/>
      </c>
      <c r="G6233" t="str">
        <f t="shared" si="2047"/>
        <v/>
      </c>
      <c r="H6233">
        <f t="shared" si="2048"/>
        <v>-0.87000000000000099</v>
      </c>
      <c r="I6233">
        <f t="shared" si="2049"/>
        <v>5.820067999999992</v>
      </c>
      <c r="J6233">
        <f t="shared" si="2050"/>
        <v>-6.6897333333333169</v>
      </c>
      <c r="K6233" t="str">
        <f t="shared" si="2051"/>
        <v/>
      </c>
      <c r="L6233" s="2" t="str">
        <f t="shared" si="2057"/>
        <v/>
      </c>
      <c r="M6233" t="str">
        <f t="shared" si="2052"/>
        <v/>
      </c>
      <c r="N6233" s="1">
        <f t="shared" si="2039"/>
        <v>42032</v>
      </c>
      <c r="O6233" t="str">
        <f t="shared" si="2040"/>
        <v>可交易</v>
      </c>
      <c r="P6233" s="2" t="str">
        <f t="shared" si="2041"/>
        <v/>
      </c>
      <c r="Q6233" s="2" t="str">
        <f t="shared" si="2042"/>
        <v/>
      </c>
      <c r="R6233" s="2">
        <f t="shared" si="2053"/>
        <v>8.4479694441135358</v>
      </c>
      <c r="S6233">
        <f t="shared" si="2054"/>
        <v>71</v>
      </c>
      <c r="T6233" s="1">
        <f t="shared" si="2043"/>
        <v>42026</v>
      </c>
      <c r="U6233" t="str">
        <f t="shared" si="2044"/>
        <v>可交易</v>
      </c>
      <c r="V6233" s="2" t="str">
        <f t="shared" si="2045"/>
        <v/>
      </c>
      <c r="W6233" s="2" t="str">
        <f t="shared" si="2046"/>
        <v/>
      </c>
      <c r="X6233" s="2">
        <f t="shared" si="2055"/>
        <v>3.0941149060670154</v>
      </c>
      <c r="Y6233">
        <f t="shared" si="2056"/>
        <v>39</v>
      </c>
    </row>
    <row r="6234" spans="1:25" x14ac:dyDescent="0.3">
      <c r="A6234" s="1">
        <v>42060</v>
      </c>
      <c r="B6234">
        <v>2113.860107</v>
      </c>
      <c r="C6234">
        <v>13.84</v>
      </c>
      <c r="D6234">
        <v>13.247621889896299</v>
      </c>
      <c r="E6234">
        <f t="shared" si="2037"/>
        <v>0.59237811010370045</v>
      </c>
      <c r="F6234" t="str">
        <f t="shared" si="2038"/>
        <v/>
      </c>
      <c r="G6234" t="str">
        <f t="shared" si="2047"/>
        <v/>
      </c>
      <c r="H6234">
        <f t="shared" si="2048"/>
        <v>0.15000000000000036</v>
      </c>
      <c r="I6234">
        <f t="shared" si="2049"/>
        <v>-1.6198730000000978</v>
      </c>
      <c r="J6234">
        <f t="shared" si="2050"/>
        <v>-10.79915333333396</v>
      </c>
      <c r="K6234" t="str">
        <f t="shared" si="2051"/>
        <v/>
      </c>
      <c r="L6234" s="2" t="str">
        <f t="shared" si="2057"/>
        <v/>
      </c>
      <c r="M6234" t="str">
        <f t="shared" si="2052"/>
        <v/>
      </c>
      <c r="N6234" s="1">
        <f t="shared" si="2039"/>
        <v>42032</v>
      </c>
      <c r="O6234" t="str">
        <f t="shared" si="2040"/>
        <v>可交易</v>
      </c>
      <c r="P6234" s="2" t="str">
        <f t="shared" si="2041"/>
        <v/>
      </c>
      <c r="Q6234" s="2" t="str">
        <f t="shared" si="2042"/>
        <v/>
      </c>
      <c r="R6234" s="2">
        <f t="shared" si="2053"/>
        <v>8.4479694441135358</v>
      </c>
      <c r="S6234">
        <f t="shared" si="2054"/>
        <v>71</v>
      </c>
      <c r="T6234" s="1">
        <f t="shared" si="2043"/>
        <v>42026</v>
      </c>
      <c r="U6234" t="str">
        <f t="shared" si="2044"/>
        <v>可交易</v>
      </c>
      <c r="V6234" s="2" t="str">
        <f t="shared" si="2045"/>
        <v/>
      </c>
      <c r="W6234" s="2" t="str">
        <f t="shared" si="2046"/>
        <v/>
      </c>
      <c r="X6234" s="2">
        <f t="shared" si="2055"/>
        <v>3.0941149060670154</v>
      </c>
      <c r="Y6234">
        <f t="shared" si="2056"/>
        <v>39</v>
      </c>
    </row>
    <row r="6235" spans="1:25" x14ac:dyDescent="0.3">
      <c r="A6235" s="1">
        <v>42061</v>
      </c>
      <c r="B6235">
        <v>2110.73999</v>
      </c>
      <c r="C6235">
        <v>13.91</v>
      </c>
      <c r="D6235">
        <v>14.0456246711587</v>
      </c>
      <c r="E6235">
        <f t="shared" si="2037"/>
        <v>-0.13562467115870014</v>
      </c>
      <c r="F6235" t="str">
        <f t="shared" si="2038"/>
        <v/>
      </c>
      <c r="G6235" t="str">
        <f t="shared" si="2047"/>
        <v/>
      </c>
      <c r="H6235">
        <f t="shared" si="2048"/>
        <v>7.0000000000000284E-2</v>
      </c>
      <c r="I6235">
        <f t="shared" si="2049"/>
        <v>-3.1201169999999365</v>
      </c>
      <c r="J6235">
        <f t="shared" si="2050"/>
        <v>-44.573099999998909</v>
      </c>
      <c r="K6235" t="str">
        <f t="shared" si="2051"/>
        <v/>
      </c>
      <c r="L6235" s="2" t="str">
        <f t="shared" si="2057"/>
        <v/>
      </c>
      <c r="M6235" t="str">
        <f t="shared" si="2052"/>
        <v/>
      </c>
      <c r="N6235" s="1">
        <f t="shared" si="2039"/>
        <v>42032</v>
      </c>
      <c r="O6235" t="str">
        <f t="shared" si="2040"/>
        <v>可交易</v>
      </c>
      <c r="P6235" s="2" t="str">
        <f t="shared" si="2041"/>
        <v/>
      </c>
      <c r="Q6235" s="2" t="str">
        <f t="shared" si="2042"/>
        <v/>
      </c>
      <c r="R6235" s="2">
        <f t="shared" si="2053"/>
        <v>8.4479694441135358</v>
      </c>
      <c r="S6235">
        <f t="shared" si="2054"/>
        <v>71</v>
      </c>
      <c r="T6235" s="1">
        <f t="shared" si="2043"/>
        <v>42026</v>
      </c>
      <c r="U6235" t="str">
        <f t="shared" si="2044"/>
        <v>可交易</v>
      </c>
      <c r="V6235" s="2" t="str">
        <f t="shared" si="2045"/>
        <v/>
      </c>
      <c r="W6235" s="2" t="str">
        <f t="shared" si="2046"/>
        <v/>
      </c>
      <c r="X6235" s="2">
        <f t="shared" si="2055"/>
        <v>3.0941149060670154</v>
      </c>
      <c r="Y6235">
        <f t="shared" si="2056"/>
        <v>39</v>
      </c>
    </row>
    <row r="6236" spans="1:25" x14ac:dyDescent="0.3">
      <c r="A6236" s="1">
        <v>42062</v>
      </c>
      <c r="B6236">
        <v>2104.5</v>
      </c>
      <c r="C6236">
        <v>13.34</v>
      </c>
      <c r="D6236">
        <v>13.483464353110501</v>
      </c>
      <c r="E6236">
        <f t="shared" si="2037"/>
        <v>-0.14346435311050065</v>
      </c>
      <c r="F6236" t="str">
        <f t="shared" si="2038"/>
        <v/>
      </c>
      <c r="G6236" t="str">
        <f t="shared" si="2047"/>
        <v/>
      </c>
      <c r="H6236">
        <f t="shared" si="2048"/>
        <v>-0.57000000000000028</v>
      </c>
      <c r="I6236">
        <f t="shared" si="2049"/>
        <v>-6.2399900000000343</v>
      </c>
      <c r="J6236">
        <f t="shared" si="2050"/>
        <v>10.947350877193037</v>
      </c>
      <c r="K6236" t="str">
        <f t="shared" si="2051"/>
        <v/>
      </c>
      <c r="L6236" s="2" t="str">
        <f t="shared" si="2057"/>
        <v/>
      </c>
      <c r="M6236" t="str">
        <f t="shared" si="2052"/>
        <v/>
      </c>
      <c r="N6236" s="1">
        <f t="shared" si="2039"/>
        <v>42032</v>
      </c>
      <c r="O6236" t="str">
        <f t="shared" si="2040"/>
        <v>可交易</v>
      </c>
      <c r="P6236" s="2" t="str">
        <f t="shared" si="2041"/>
        <v/>
      </c>
      <c r="Q6236" s="2" t="str">
        <f t="shared" si="2042"/>
        <v/>
      </c>
      <c r="R6236" s="2">
        <f t="shared" si="2053"/>
        <v>8.4479694441135358</v>
      </c>
      <c r="S6236">
        <f t="shared" si="2054"/>
        <v>71</v>
      </c>
      <c r="T6236" s="1">
        <f t="shared" si="2043"/>
        <v>42026</v>
      </c>
      <c r="U6236" t="str">
        <f t="shared" si="2044"/>
        <v>可交易</v>
      </c>
      <c r="V6236" s="2" t="str">
        <f t="shared" si="2045"/>
        <v/>
      </c>
      <c r="W6236" s="2" t="str">
        <f t="shared" si="2046"/>
        <v/>
      </c>
      <c r="X6236" s="2">
        <f t="shared" si="2055"/>
        <v>3.0941149060670154</v>
      </c>
      <c r="Y6236">
        <f t="shared" si="2056"/>
        <v>39</v>
      </c>
    </row>
    <row r="6237" spans="1:25" x14ac:dyDescent="0.3">
      <c r="A6237" s="1">
        <v>42065</v>
      </c>
      <c r="B6237">
        <v>2117.389893</v>
      </c>
      <c r="C6237">
        <v>13.04</v>
      </c>
      <c r="D6237">
        <v>13.035079846226401</v>
      </c>
      <c r="E6237">
        <f t="shared" si="2037"/>
        <v>4.9201537735985568E-3</v>
      </c>
      <c r="F6237" t="str">
        <f t="shared" si="2038"/>
        <v/>
      </c>
      <c r="G6237" t="str">
        <f t="shared" si="2047"/>
        <v/>
      </c>
      <c r="H6237">
        <f t="shared" si="2048"/>
        <v>-0.30000000000000071</v>
      </c>
      <c r="I6237">
        <f t="shared" si="2049"/>
        <v>12.889893000000029</v>
      </c>
      <c r="J6237">
        <f t="shared" si="2050"/>
        <v>-42.966309999999993</v>
      </c>
      <c r="K6237" t="str">
        <f t="shared" si="2051"/>
        <v/>
      </c>
      <c r="L6237" s="2" t="str">
        <f t="shared" si="2057"/>
        <v/>
      </c>
      <c r="M6237" t="str">
        <f t="shared" si="2052"/>
        <v/>
      </c>
      <c r="N6237" s="1">
        <f t="shared" si="2039"/>
        <v>42032</v>
      </c>
      <c r="O6237" t="str">
        <f t="shared" si="2040"/>
        <v>可交易</v>
      </c>
      <c r="P6237" s="2" t="str">
        <f t="shared" si="2041"/>
        <v/>
      </c>
      <c r="Q6237" s="2" t="str">
        <f t="shared" si="2042"/>
        <v/>
      </c>
      <c r="R6237" s="2">
        <f t="shared" si="2053"/>
        <v>8.4479694441135358</v>
      </c>
      <c r="S6237">
        <f t="shared" si="2054"/>
        <v>71</v>
      </c>
      <c r="T6237" s="1">
        <f t="shared" si="2043"/>
        <v>42026</v>
      </c>
      <c r="U6237" t="str">
        <f t="shared" si="2044"/>
        <v>可交易</v>
      </c>
      <c r="V6237" s="2" t="str">
        <f t="shared" si="2045"/>
        <v/>
      </c>
      <c r="W6237" s="2" t="str">
        <f t="shared" si="2046"/>
        <v/>
      </c>
      <c r="X6237" s="2">
        <f t="shared" si="2055"/>
        <v>3.0941149060670154</v>
      </c>
      <c r="Y6237">
        <f t="shared" si="2056"/>
        <v>39</v>
      </c>
    </row>
    <row r="6238" spans="1:25" x14ac:dyDescent="0.3">
      <c r="A6238" s="1">
        <v>42066</v>
      </c>
      <c r="B6238">
        <v>2107.780029</v>
      </c>
      <c r="C6238">
        <v>13.86</v>
      </c>
      <c r="D6238">
        <v>14.095321967756201</v>
      </c>
      <c r="E6238">
        <f t="shared" si="2037"/>
        <v>-0.23532196775620129</v>
      </c>
      <c r="F6238" t="str">
        <f t="shared" si="2038"/>
        <v/>
      </c>
      <c r="G6238" t="str">
        <f t="shared" si="2047"/>
        <v/>
      </c>
      <c r="H6238">
        <f t="shared" si="2048"/>
        <v>0.82000000000000028</v>
      </c>
      <c r="I6238">
        <f t="shared" si="2049"/>
        <v>-9.6098640000000159</v>
      </c>
      <c r="J6238">
        <f t="shared" si="2050"/>
        <v>-11.71934634146343</v>
      </c>
      <c r="K6238" t="str">
        <f t="shared" si="2051"/>
        <v/>
      </c>
      <c r="L6238" s="2" t="str">
        <f t="shared" si="2057"/>
        <v/>
      </c>
      <c r="M6238" t="str">
        <f t="shared" si="2052"/>
        <v/>
      </c>
      <c r="N6238" s="1">
        <f t="shared" si="2039"/>
        <v>42032</v>
      </c>
      <c r="O6238" t="str">
        <f t="shared" si="2040"/>
        <v>可交易</v>
      </c>
      <c r="P6238" s="2" t="str">
        <f t="shared" si="2041"/>
        <v/>
      </c>
      <c r="Q6238" s="2" t="str">
        <f t="shared" si="2042"/>
        <v/>
      </c>
      <c r="R6238" s="2">
        <f t="shared" si="2053"/>
        <v>8.4479694441135358</v>
      </c>
      <c r="S6238">
        <f t="shared" si="2054"/>
        <v>71</v>
      </c>
      <c r="T6238" s="1">
        <f t="shared" si="2043"/>
        <v>42026</v>
      </c>
      <c r="U6238" t="str">
        <f t="shared" si="2044"/>
        <v>可交易</v>
      </c>
      <c r="V6238" s="2" t="str">
        <f t="shared" si="2045"/>
        <v/>
      </c>
      <c r="W6238" s="2" t="str">
        <f t="shared" si="2046"/>
        <v/>
      </c>
      <c r="X6238" s="2">
        <f t="shared" si="2055"/>
        <v>3.0941149060670154</v>
      </c>
      <c r="Y6238">
        <f t="shared" si="2056"/>
        <v>39</v>
      </c>
    </row>
    <row r="6239" spans="1:25" x14ac:dyDescent="0.3">
      <c r="A6239" s="1">
        <v>42067</v>
      </c>
      <c r="B6239">
        <v>2098.530029</v>
      </c>
      <c r="C6239">
        <v>14.23</v>
      </c>
      <c r="D6239">
        <v>14.810430367715</v>
      </c>
      <c r="E6239">
        <f t="shared" si="2037"/>
        <v>-0.58043036771499956</v>
      </c>
      <c r="F6239" t="str">
        <f t="shared" si="2038"/>
        <v/>
      </c>
      <c r="G6239" t="str">
        <f t="shared" si="2047"/>
        <v/>
      </c>
      <c r="H6239">
        <f t="shared" si="2048"/>
        <v>0.37000000000000099</v>
      </c>
      <c r="I6239">
        <f t="shared" si="2049"/>
        <v>-9.25</v>
      </c>
      <c r="J6239">
        <f t="shared" si="2050"/>
        <v>-24.999999999999932</v>
      </c>
      <c r="K6239" t="str">
        <f t="shared" si="2051"/>
        <v/>
      </c>
      <c r="L6239" s="2" t="str">
        <f t="shared" si="2057"/>
        <v/>
      </c>
      <c r="M6239" t="str">
        <f t="shared" si="2052"/>
        <v/>
      </c>
      <c r="N6239" s="1">
        <f t="shared" si="2039"/>
        <v>42032</v>
      </c>
      <c r="O6239" t="str">
        <f t="shared" si="2040"/>
        <v>可交易</v>
      </c>
      <c r="P6239" s="2" t="str">
        <f t="shared" si="2041"/>
        <v/>
      </c>
      <c r="Q6239" s="2" t="str">
        <f t="shared" si="2042"/>
        <v/>
      </c>
      <c r="R6239" s="2">
        <f t="shared" si="2053"/>
        <v>8.4479694441135358</v>
      </c>
      <c r="S6239">
        <f t="shared" si="2054"/>
        <v>71</v>
      </c>
      <c r="T6239" s="1">
        <f t="shared" si="2043"/>
        <v>42026</v>
      </c>
      <c r="U6239" t="str">
        <f t="shared" si="2044"/>
        <v>可交易</v>
      </c>
      <c r="V6239" s="2" t="str">
        <f t="shared" si="2045"/>
        <v/>
      </c>
      <c r="W6239" s="2" t="str">
        <f t="shared" si="2046"/>
        <v/>
      </c>
      <c r="X6239" s="2">
        <f t="shared" si="2055"/>
        <v>3.0941149060670154</v>
      </c>
      <c r="Y6239">
        <f t="shared" si="2056"/>
        <v>39</v>
      </c>
    </row>
    <row r="6240" spans="1:25" x14ac:dyDescent="0.3">
      <c r="A6240" s="1">
        <v>42068</v>
      </c>
      <c r="B6240">
        <v>2101.040039</v>
      </c>
      <c r="C6240">
        <v>14.04</v>
      </c>
      <c r="D6240">
        <v>14.282766599164701</v>
      </c>
      <c r="E6240">
        <f t="shared" si="2037"/>
        <v>-0.24276659916470145</v>
      </c>
      <c r="F6240" t="str">
        <f t="shared" si="2038"/>
        <v/>
      </c>
      <c r="G6240" t="str">
        <f t="shared" si="2047"/>
        <v/>
      </c>
      <c r="H6240">
        <f t="shared" si="2048"/>
        <v>-0.19000000000000128</v>
      </c>
      <c r="I6240">
        <f t="shared" si="2049"/>
        <v>2.5100099999999657</v>
      </c>
      <c r="J6240">
        <f t="shared" si="2050"/>
        <v>-13.210578947368152</v>
      </c>
      <c r="K6240" t="str">
        <f t="shared" si="2051"/>
        <v/>
      </c>
      <c r="L6240" s="2" t="str">
        <f t="shared" si="2057"/>
        <v/>
      </c>
      <c r="M6240" t="str">
        <f t="shared" si="2052"/>
        <v/>
      </c>
      <c r="N6240" s="1">
        <f t="shared" si="2039"/>
        <v>42032</v>
      </c>
      <c r="O6240" t="str">
        <f t="shared" si="2040"/>
        <v>可交易</v>
      </c>
      <c r="P6240" s="2" t="str">
        <f t="shared" si="2041"/>
        <v/>
      </c>
      <c r="Q6240" s="2" t="str">
        <f t="shared" si="2042"/>
        <v/>
      </c>
      <c r="R6240" s="2">
        <f t="shared" si="2053"/>
        <v>8.4479694441135358</v>
      </c>
      <c r="S6240">
        <f t="shared" si="2054"/>
        <v>71</v>
      </c>
      <c r="T6240" s="1">
        <f t="shared" si="2043"/>
        <v>42026</v>
      </c>
      <c r="U6240" t="str">
        <f t="shared" si="2044"/>
        <v>可交易</v>
      </c>
      <c r="V6240" s="2" t="str">
        <f t="shared" si="2045"/>
        <v/>
      </c>
      <c r="W6240" s="2" t="str">
        <f t="shared" si="2046"/>
        <v/>
      </c>
      <c r="X6240" s="2">
        <f t="shared" si="2055"/>
        <v>3.0941149060670154</v>
      </c>
      <c r="Y6240">
        <f t="shared" si="2056"/>
        <v>39</v>
      </c>
    </row>
    <row r="6241" spans="1:25" x14ac:dyDescent="0.3">
      <c r="A6241" s="1">
        <v>42069</v>
      </c>
      <c r="B6241">
        <v>2071.26001</v>
      </c>
      <c r="C6241">
        <v>15.2</v>
      </c>
      <c r="D6241">
        <v>15.045534035592899</v>
      </c>
      <c r="E6241">
        <f t="shared" si="2037"/>
        <v>0.15446596440710003</v>
      </c>
      <c r="F6241" t="str">
        <f t="shared" si="2038"/>
        <v/>
      </c>
      <c r="G6241" t="str">
        <f t="shared" si="2047"/>
        <v/>
      </c>
      <c r="H6241">
        <f t="shared" si="2048"/>
        <v>1.1600000000000001</v>
      </c>
      <c r="I6241">
        <f t="shared" si="2049"/>
        <v>-29.780029000000013</v>
      </c>
      <c r="J6241">
        <f t="shared" si="2050"/>
        <v>-25.672438793103456</v>
      </c>
      <c r="K6241" t="str">
        <f t="shared" si="2051"/>
        <v/>
      </c>
      <c r="L6241" s="2" t="str">
        <f t="shared" si="2057"/>
        <v/>
      </c>
      <c r="M6241" t="str">
        <f t="shared" si="2052"/>
        <v/>
      </c>
      <c r="N6241" s="1">
        <f t="shared" si="2039"/>
        <v>42032</v>
      </c>
      <c r="O6241" t="str">
        <f t="shared" si="2040"/>
        <v>可交易</v>
      </c>
      <c r="P6241" s="2" t="str">
        <f t="shared" si="2041"/>
        <v/>
      </c>
      <c r="Q6241" s="2" t="str">
        <f t="shared" si="2042"/>
        <v/>
      </c>
      <c r="R6241" s="2">
        <f t="shared" si="2053"/>
        <v>8.4479694441135358</v>
      </c>
      <c r="S6241">
        <f t="shared" si="2054"/>
        <v>71</v>
      </c>
      <c r="T6241" s="1">
        <f t="shared" si="2043"/>
        <v>42026</v>
      </c>
      <c r="U6241" t="str">
        <f t="shared" si="2044"/>
        <v>可交易</v>
      </c>
      <c r="V6241" s="2" t="str">
        <f t="shared" si="2045"/>
        <v/>
      </c>
      <c r="W6241" s="2" t="str">
        <f t="shared" si="2046"/>
        <v/>
      </c>
      <c r="X6241" s="2">
        <f t="shared" si="2055"/>
        <v>3.0941149060670154</v>
      </c>
      <c r="Y6241">
        <f t="shared" si="2056"/>
        <v>39</v>
      </c>
    </row>
    <row r="6242" spans="1:25" x14ac:dyDescent="0.3">
      <c r="A6242" s="1">
        <v>42072</v>
      </c>
      <c r="B6242">
        <v>2079.429932</v>
      </c>
      <c r="C6242">
        <v>15.06</v>
      </c>
      <c r="D6242">
        <v>14.836410751319599</v>
      </c>
      <c r="E6242">
        <f t="shared" si="2037"/>
        <v>0.2235892486804012</v>
      </c>
      <c r="F6242" t="str">
        <f t="shared" si="2038"/>
        <v/>
      </c>
      <c r="G6242" t="str">
        <f t="shared" si="2047"/>
        <v/>
      </c>
      <c r="H6242">
        <f t="shared" si="2048"/>
        <v>-0.13999999999999879</v>
      </c>
      <c r="I6242">
        <f t="shared" si="2049"/>
        <v>8.1699220000000423</v>
      </c>
      <c r="J6242">
        <f t="shared" si="2050"/>
        <v>-58.356585714286517</v>
      </c>
      <c r="K6242" t="str">
        <f t="shared" si="2051"/>
        <v/>
      </c>
      <c r="L6242" s="2" t="str">
        <f t="shared" si="2057"/>
        <v/>
      </c>
      <c r="M6242" t="str">
        <f t="shared" si="2052"/>
        <v/>
      </c>
      <c r="N6242" s="1">
        <f t="shared" si="2039"/>
        <v>42032</v>
      </c>
      <c r="O6242" t="str">
        <f t="shared" si="2040"/>
        <v>可交易</v>
      </c>
      <c r="P6242" s="2" t="str">
        <f t="shared" si="2041"/>
        <v/>
      </c>
      <c r="Q6242" s="2" t="str">
        <f t="shared" si="2042"/>
        <v/>
      </c>
      <c r="R6242" s="2">
        <f t="shared" si="2053"/>
        <v>8.4479694441135358</v>
      </c>
      <c r="S6242">
        <f t="shared" si="2054"/>
        <v>71</v>
      </c>
      <c r="T6242" s="1">
        <f t="shared" si="2043"/>
        <v>42026</v>
      </c>
      <c r="U6242" t="str">
        <f t="shared" si="2044"/>
        <v>可交易</v>
      </c>
      <c r="V6242" s="2" t="str">
        <f t="shared" si="2045"/>
        <v/>
      </c>
      <c r="W6242" s="2" t="str">
        <f t="shared" si="2046"/>
        <v/>
      </c>
      <c r="X6242" s="2">
        <f t="shared" si="2055"/>
        <v>3.0941149060670154</v>
      </c>
      <c r="Y6242">
        <f t="shared" si="2056"/>
        <v>39</v>
      </c>
    </row>
    <row r="6243" spans="1:25" x14ac:dyDescent="0.3">
      <c r="A6243" s="1">
        <v>42073</v>
      </c>
      <c r="B6243">
        <v>2044.160034</v>
      </c>
      <c r="C6243">
        <v>16.690000000000001</v>
      </c>
      <c r="D6243">
        <v>16.2838640074018</v>
      </c>
      <c r="E6243">
        <f t="shared" si="2037"/>
        <v>0.40613599259820177</v>
      </c>
      <c r="F6243" t="str">
        <f t="shared" si="2038"/>
        <v/>
      </c>
      <c r="G6243" t="str">
        <f t="shared" si="2047"/>
        <v/>
      </c>
      <c r="H6243">
        <f t="shared" si="2048"/>
        <v>1.6300000000000008</v>
      </c>
      <c r="I6243">
        <f t="shared" si="2049"/>
        <v>-35.269898000000012</v>
      </c>
      <c r="J6243">
        <f t="shared" si="2050"/>
        <v>-21.63797423312883</v>
      </c>
      <c r="K6243" t="str">
        <f t="shared" si="2051"/>
        <v/>
      </c>
      <c r="L6243" s="2" t="str">
        <f t="shared" si="2057"/>
        <v/>
      </c>
      <c r="M6243" t="str">
        <f t="shared" si="2052"/>
        <v/>
      </c>
      <c r="N6243" s="1">
        <f t="shared" si="2039"/>
        <v>42032</v>
      </c>
      <c r="O6243" t="str">
        <f t="shared" si="2040"/>
        <v>可交易</v>
      </c>
      <c r="P6243" s="2" t="str">
        <f t="shared" si="2041"/>
        <v/>
      </c>
      <c r="Q6243" s="2" t="str">
        <f t="shared" si="2042"/>
        <v/>
      </c>
      <c r="R6243" s="2">
        <f t="shared" si="2053"/>
        <v>8.4479694441135358</v>
      </c>
      <c r="S6243">
        <f t="shared" si="2054"/>
        <v>71</v>
      </c>
      <c r="T6243" s="1">
        <f t="shared" si="2043"/>
        <v>42026</v>
      </c>
      <c r="U6243" t="str">
        <f t="shared" si="2044"/>
        <v>可交易</v>
      </c>
      <c r="V6243" s="2" t="str">
        <f t="shared" si="2045"/>
        <v/>
      </c>
      <c r="W6243" s="2" t="str">
        <f t="shared" si="2046"/>
        <v/>
      </c>
      <c r="X6243" s="2">
        <f t="shared" si="2055"/>
        <v>3.0941149060670154</v>
      </c>
      <c r="Y6243">
        <f t="shared" si="2056"/>
        <v>39</v>
      </c>
    </row>
    <row r="6244" spans="1:25" x14ac:dyDescent="0.3">
      <c r="A6244" s="1">
        <v>42074</v>
      </c>
      <c r="B6244">
        <v>2040.23999</v>
      </c>
      <c r="C6244">
        <v>16.87</v>
      </c>
      <c r="D6244">
        <v>16.6568653765531</v>
      </c>
      <c r="E6244">
        <f t="shared" si="2037"/>
        <v>0.21313462344690137</v>
      </c>
      <c r="F6244" t="str">
        <f t="shared" si="2038"/>
        <v/>
      </c>
      <c r="G6244" t="str">
        <f t="shared" si="2047"/>
        <v/>
      </c>
      <c r="H6244">
        <f t="shared" si="2048"/>
        <v>0.17999999999999972</v>
      </c>
      <c r="I6244">
        <f t="shared" si="2049"/>
        <v>-3.9200439999999617</v>
      </c>
      <c r="J6244">
        <f t="shared" si="2050"/>
        <v>-21.778022222222045</v>
      </c>
      <c r="K6244" t="str">
        <f t="shared" si="2051"/>
        <v/>
      </c>
      <c r="L6244" s="2" t="str">
        <f t="shared" si="2057"/>
        <v/>
      </c>
      <c r="M6244" t="str">
        <f t="shared" si="2052"/>
        <v/>
      </c>
      <c r="N6244" s="1">
        <f t="shared" si="2039"/>
        <v>42032</v>
      </c>
      <c r="O6244" t="str">
        <f t="shared" si="2040"/>
        <v>可交易</v>
      </c>
      <c r="P6244" s="2" t="str">
        <f t="shared" si="2041"/>
        <v/>
      </c>
      <c r="Q6244" s="2" t="str">
        <f t="shared" si="2042"/>
        <v/>
      </c>
      <c r="R6244" s="2">
        <f t="shared" si="2053"/>
        <v>8.4479694441135358</v>
      </c>
      <c r="S6244">
        <f t="shared" si="2054"/>
        <v>71</v>
      </c>
      <c r="T6244" s="1">
        <f t="shared" si="2043"/>
        <v>42026</v>
      </c>
      <c r="U6244" t="str">
        <f t="shared" si="2044"/>
        <v>可交易</v>
      </c>
      <c r="V6244" s="2" t="str">
        <f t="shared" si="2045"/>
        <v/>
      </c>
      <c r="W6244" s="2" t="str">
        <f t="shared" si="2046"/>
        <v/>
      </c>
      <c r="X6244" s="2">
        <f t="shared" si="2055"/>
        <v>3.0941149060670154</v>
      </c>
      <c r="Y6244">
        <f t="shared" si="2056"/>
        <v>39</v>
      </c>
    </row>
    <row r="6245" spans="1:25" x14ac:dyDescent="0.3">
      <c r="A6245" s="1">
        <v>42075</v>
      </c>
      <c r="B6245">
        <v>2065.9499510000001</v>
      </c>
      <c r="C6245">
        <v>15.42</v>
      </c>
      <c r="D6245">
        <v>15.439195609667101</v>
      </c>
      <c r="E6245">
        <f t="shared" si="2037"/>
        <v>-1.9195609667100655E-2</v>
      </c>
      <c r="F6245" t="str">
        <f t="shared" si="2038"/>
        <v/>
      </c>
      <c r="G6245" t="str">
        <f t="shared" si="2047"/>
        <v/>
      </c>
      <c r="H6245">
        <f t="shared" si="2048"/>
        <v>-1.4500000000000011</v>
      </c>
      <c r="I6245">
        <f t="shared" si="2049"/>
        <v>25.709961000000021</v>
      </c>
      <c r="J6245">
        <f t="shared" si="2050"/>
        <v>-17.7310075862069</v>
      </c>
      <c r="K6245" t="str">
        <f t="shared" si="2051"/>
        <v/>
      </c>
      <c r="L6245" s="2" t="str">
        <f t="shared" si="2057"/>
        <v/>
      </c>
      <c r="M6245" t="str">
        <f t="shared" si="2052"/>
        <v/>
      </c>
      <c r="N6245" s="1">
        <f t="shared" si="2039"/>
        <v>42032</v>
      </c>
      <c r="O6245" t="str">
        <f t="shared" si="2040"/>
        <v>可交易</v>
      </c>
      <c r="P6245" s="2" t="str">
        <f t="shared" si="2041"/>
        <v/>
      </c>
      <c r="Q6245" s="2" t="str">
        <f t="shared" si="2042"/>
        <v/>
      </c>
      <c r="R6245" s="2">
        <f t="shared" si="2053"/>
        <v>8.4479694441135358</v>
      </c>
      <c r="S6245">
        <f t="shared" si="2054"/>
        <v>71</v>
      </c>
      <c r="T6245" s="1">
        <f t="shared" si="2043"/>
        <v>42026</v>
      </c>
      <c r="U6245" t="str">
        <f t="shared" si="2044"/>
        <v>可交易</v>
      </c>
      <c r="V6245" s="2" t="str">
        <f t="shared" si="2045"/>
        <v/>
      </c>
      <c r="W6245" s="2" t="str">
        <f t="shared" si="2046"/>
        <v/>
      </c>
      <c r="X6245" s="2">
        <f t="shared" si="2055"/>
        <v>3.0941149060670154</v>
      </c>
      <c r="Y6245">
        <f t="shared" si="2056"/>
        <v>39</v>
      </c>
    </row>
    <row r="6246" spans="1:25" x14ac:dyDescent="0.3">
      <c r="A6246" s="1">
        <v>42076</v>
      </c>
      <c r="B6246">
        <v>2053.3999020000001</v>
      </c>
      <c r="C6246">
        <v>16</v>
      </c>
      <c r="D6246">
        <v>16.129009418313199</v>
      </c>
      <c r="E6246">
        <f t="shared" si="2037"/>
        <v>-0.12900941831319912</v>
      </c>
      <c r="F6246" t="str">
        <f t="shared" si="2038"/>
        <v/>
      </c>
      <c r="G6246" t="str">
        <f t="shared" si="2047"/>
        <v/>
      </c>
      <c r="H6246">
        <f t="shared" si="2048"/>
        <v>0.58000000000000007</v>
      </c>
      <c r="I6246">
        <f t="shared" si="2049"/>
        <v>-12.550048999999944</v>
      </c>
      <c r="J6246">
        <f t="shared" si="2050"/>
        <v>-21.638015517241282</v>
      </c>
      <c r="K6246" t="str">
        <f t="shared" si="2051"/>
        <v/>
      </c>
      <c r="L6246" s="2" t="str">
        <f t="shared" si="2057"/>
        <v/>
      </c>
      <c r="M6246" t="str">
        <f t="shared" si="2052"/>
        <v/>
      </c>
      <c r="N6246" s="1">
        <f t="shared" si="2039"/>
        <v>42032</v>
      </c>
      <c r="O6246" t="str">
        <f t="shared" si="2040"/>
        <v>可交易</v>
      </c>
      <c r="P6246" s="2" t="str">
        <f t="shared" si="2041"/>
        <v/>
      </c>
      <c r="Q6246" s="2" t="str">
        <f t="shared" si="2042"/>
        <v/>
      </c>
      <c r="R6246" s="2">
        <f t="shared" si="2053"/>
        <v>8.4479694441135358</v>
      </c>
      <c r="S6246">
        <f t="shared" si="2054"/>
        <v>71</v>
      </c>
      <c r="T6246" s="1">
        <f t="shared" si="2043"/>
        <v>42026</v>
      </c>
      <c r="U6246" t="str">
        <f t="shared" si="2044"/>
        <v>可交易</v>
      </c>
      <c r="V6246" s="2" t="str">
        <f t="shared" si="2045"/>
        <v/>
      </c>
      <c r="W6246" s="2" t="str">
        <f t="shared" si="2046"/>
        <v/>
      </c>
      <c r="X6246" s="2">
        <f t="shared" si="2055"/>
        <v>3.0941149060670154</v>
      </c>
      <c r="Y6246">
        <f t="shared" si="2056"/>
        <v>39</v>
      </c>
    </row>
    <row r="6247" spans="1:25" x14ac:dyDescent="0.3">
      <c r="A6247" s="1">
        <v>42079</v>
      </c>
      <c r="B6247">
        <v>2081.1899410000001</v>
      </c>
      <c r="C6247">
        <v>15.61</v>
      </c>
      <c r="D6247">
        <v>15.4364917790777</v>
      </c>
      <c r="E6247">
        <f t="shared" si="2037"/>
        <v>0.17350822092229912</v>
      </c>
      <c r="F6247" t="str">
        <f t="shared" si="2038"/>
        <v/>
      </c>
      <c r="G6247" t="str">
        <f t="shared" si="2047"/>
        <v/>
      </c>
      <c r="H6247">
        <f t="shared" si="2048"/>
        <v>-0.39000000000000057</v>
      </c>
      <c r="I6247">
        <f t="shared" si="2049"/>
        <v>27.790038999999979</v>
      </c>
      <c r="J6247">
        <f t="shared" si="2050"/>
        <v>-71.256510256410095</v>
      </c>
      <c r="K6247" t="str">
        <f t="shared" si="2051"/>
        <v/>
      </c>
      <c r="L6247" s="2" t="str">
        <f t="shared" si="2057"/>
        <v/>
      </c>
      <c r="M6247" t="str">
        <f t="shared" si="2052"/>
        <v/>
      </c>
      <c r="N6247" s="1">
        <f t="shared" si="2039"/>
        <v>42032</v>
      </c>
      <c r="O6247" t="str">
        <f t="shared" si="2040"/>
        <v>可交易</v>
      </c>
      <c r="P6247" s="2" t="str">
        <f t="shared" si="2041"/>
        <v/>
      </c>
      <c r="Q6247" s="2" t="str">
        <f t="shared" si="2042"/>
        <v/>
      </c>
      <c r="R6247" s="2">
        <f t="shared" si="2053"/>
        <v>8.4479694441135358</v>
      </c>
      <c r="S6247">
        <f t="shared" si="2054"/>
        <v>71</v>
      </c>
      <c r="T6247" s="1">
        <f t="shared" si="2043"/>
        <v>42026</v>
      </c>
      <c r="U6247" t="str">
        <f t="shared" si="2044"/>
        <v>可交易</v>
      </c>
      <c r="V6247" s="2" t="str">
        <f t="shared" si="2045"/>
        <v/>
      </c>
      <c r="W6247" s="2" t="str">
        <f t="shared" si="2046"/>
        <v/>
      </c>
      <c r="X6247" s="2">
        <f t="shared" si="2055"/>
        <v>3.0941149060670154</v>
      </c>
      <c r="Y6247">
        <f t="shared" si="2056"/>
        <v>39</v>
      </c>
    </row>
    <row r="6248" spans="1:25" x14ac:dyDescent="0.3">
      <c r="A6248" s="1">
        <v>42080</v>
      </c>
      <c r="B6248">
        <v>2074.280029</v>
      </c>
      <c r="C6248">
        <v>15.66</v>
      </c>
      <c r="D6248">
        <v>15.704771200738101</v>
      </c>
      <c r="E6248">
        <f t="shared" si="2037"/>
        <v>-4.4771200738100703E-2</v>
      </c>
      <c r="F6248" t="str">
        <f t="shared" si="2038"/>
        <v/>
      </c>
      <c r="G6248" t="str">
        <f t="shared" si="2047"/>
        <v/>
      </c>
      <c r="H6248">
        <f t="shared" si="2048"/>
        <v>5.0000000000000711E-2</v>
      </c>
      <c r="I6248">
        <f t="shared" si="2049"/>
        <v>-6.9099120000000767</v>
      </c>
      <c r="J6248">
        <f t="shared" si="2050"/>
        <v>-138.19823999999957</v>
      </c>
      <c r="K6248" t="str">
        <f t="shared" si="2051"/>
        <v/>
      </c>
      <c r="L6248" s="2" t="str">
        <f t="shared" si="2057"/>
        <v/>
      </c>
      <c r="M6248" t="str">
        <f t="shared" si="2052"/>
        <v/>
      </c>
      <c r="N6248" s="1">
        <f t="shared" si="2039"/>
        <v>42032</v>
      </c>
      <c r="O6248" t="str">
        <f t="shared" si="2040"/>
        <v>可交易</v>
      </c>
      <c r="P6248" s="2" t="str">
        <f t="shared" si="2041"/>
        <v/>
      </c>
      <c r="Q6248" s="2" t="str">
        <f t="shared" si="2042"/>
        <v/>
      </c>
      <c r="R6248" s="2">
        <f t="shared" si="2053"/>
        <v>8.4479694441135358</v>
      </c>
      <c r="S6248">
        <f t="shared" si="2054"/>
        <v>71</v>
      </c>
      <c r="T6248" s="1">
        <f t="shared" si="2043"/>
        <v>42026</v>
      </c>
      <c r="U6248" t="str">
        <f t="shared" si="2044"/>
        <v>可交易</v>
      </c>
      <c r="V6248" s="2" t="str">
        <f t="shared" si="2045"/>
        <v/>
      </c>
      <c r="W6248" s="2" t="str">
        <f t="shared" si="2046"/>
        <v/>
      </c>
      <c r="X6248" s="2">
        <f t="shared" si="2055"/>
        <v>3.0941149060670154</v>
      </c>
      <c r="Y6248">
        <f t="shared" si="2056"/>
        <v>39</v>
      </c>
    </row>
    <row r="6249" spans="1:25" x14ac:dyDescent="0.3">
      <c r="A6249" s="1">
        <v>42081</v>
      </c>
      <c r="B6249">
        <v>2099.5</v>
      </c>
      <c r="C6249">
        <v>13.97</v>
      </c>
      <c r="D6249">
        <v>14.7712347053413</v>
      </c>
      <c r="E6249">
        <f t="shared" si="2037"/>
        <v>-0.80123470534129915</v>
      </c>
      <c r="F6249" t="str">
        <f t="shared" si="2038"/>
        <v/>
      </c>
      <c r="G6249" t="str">
        <f t="shared" si="2047"/>
        <v/>
      </c>
      <c r="H6249">
        <f t="shared" si="2048"/>
        <v>-1.6899999999999995</v>
      </c>
      <c r="I6249">
        <f t="shared" si="2049"/>
        <v>25.219970999999987</v>
      </c>
      <c r="J6249">
        <f t="shared" si="2050"/>
        <v>-14.923059763313606</v>
      </c>
      <c r="K6249" t="str">
        <f t="shared" si="2051"/>
        <v/>
      </c>
      <c r="L6249" s="2" t="str">
        <f t="shared" si="2057"/>
        <v/>
      </c>
      <c r="M6249" t="str">
        <f t="shared" si="2052"/>
        <v/>
      </c>
      <c r="N6249" s="1">
        <f t="shared" si="2039"/>
        <v>42032</v>
      </c>
      <c r="O6249" t="str">
        <f t="shared" si="2040"/>
        <v>可交易</v>
      </c>
      <c r="P6249" s="2" t="str">
        <f t="shared" si="2041"/>
        <v/>
      </c>
      <c r="Q6249" s="2" t="str">
        <f t="shared" si="2042"/>
        <v/>
      </c>
      <c r="R6249" s="2">
        <f t="shared" si="2053"/>
        <v>8.4479694441135358</v>
      </c>
      <c r="S6249">
        <f t="shared" si="2054"/>
        <v>71</v>
      </c>
      <c r="T6249" s="1">
        <f t="shared" si="2043"/>
        <v>42026</v>
      </c>
      <c r="U6249" t="str">
        <f t="shared" si="2044"/>
        <v>可交易</v>
      </c>
      <c r="V6249" s="2" t="str">
        <f t="shared" si="2045"/>
        <v/>
      </c>
      <c r="W6249" s="2" t="str">
        <f t="shared" si="2046"/>
        <v/>
      </c>
      <c r="X6249" s="2">
        <f t="shared" si="2055"/>
        <v>3.0941149060670154</v>
      </c>
      <c r="Y6249">
        <f t="shared" si="2056"/>
        <v>39</v>
      </c>
    </row>
    <row r="6250" spans="1:25" x14ac:dyDescent="0.3">
      <c r="A6250" s="1">
        <v>42082</v>
      </c>
      <c r="B6250">
        <v>2089.2700199999999</v>
      </c>
      <c r="C6250">
        <v>14.07</v>
      </c>
      <c r="D6250">
        <v>14.2691231553608</v>
      </c>
      <c r="E6250">
        <f t="shared" si="2037"/>
        <v>-0.19912315536079994</v>
      </c>
      <c r="F6250" t="str">
        <f t="shared" si="2038"/>
        <v/>
      </c>
      <c r="G6250" t="str">
        <f t="shared" si="2047"/>
        <v/>
      </c>
      <c r="H6250">
        <f t="shared" si="2048"/>
        <v>9.9999999999999645E-2</v>
      </c>
      <c r="I6250">
        <f t="shared" si="2049"/>
        <v>-10.229980000000069</v>
      </c>
      <c r="J6250">
        <f t="shared" si="2050"/>
        <v>-102.29980000000106</v>
      </c>
      <c r="K6250" t="str">
        <f t="shared" si="2051"/>
        <v/>
      </c>
      <c r="L6250" s="2" t="str">
        <f t="shared" si="2057"/>
        <v/>
      </c>
      <c r="M6250" t="str">
        <f t="shared" si="2052"/>
        <v/>
      </c>
      <c r="N6250" s="1">
        <f t="shared" si="2039"/>
        <v>42032</v>
      </c>
      <c r="O6250" t="str">
        <f t="shared" si="2040"/>
        <v>可交易</v>
      </c>
      <c r="P6250" s="2" t="str">
        <f t="shared" si="2041"/>
        <v/>
      </c>
      <c r="Q6250" s="2" t="str">
        <f t="shared" si="2042"/>
        <v/>
      </c>
      <c r="R6250" s="2">
        <f t="shared" si="2053"/>
        <v>8.4479694441135358</v>
      </c>
      <c r="S6250">
        <f t="shared" si="2054"/>
        <v>71</v>
      </c>
      <c r="T6250" s="1">
        <f t="shared" si="2043"/>
        <v>42026</v>
      </c>
      <c r="U6250" t="str">
        <f t="shared" si="2044"/>
        <v>可交易</v>
      </c>
      <c r="V6250" s="2" t="str">
        <f t="shared" si="2045"/>
        <v/>
      </c>
      <c r="W6250" s="2" t="str">
        <f t="shared" si="2046"/>
        <v/>
      </c>
      <c r="X6250" s="2">
        <f t="shared" si="2055"/>
        <v>3.0941149060670154</v>
      </c>
      <c r="Y6250">
        <f t="shared" si="2056"/>
        <v>39</v>
      </c>
    </row>
    <row r="6251" spans="1:25" x14ac:dyDescent="0.3">
      <c r="A6251" s="1">
        <v>42083</v>
      </c>
      <c r="B6251">
        <v>2108.1000979999999</v>
      </c>
      <c r="C6251">
        <v>13.02</v>
      </c>
      <c r="D6251">
        <v>12.6905651181058</v>
      </c>
      <c r="E6251">
        <f t="shared" si="2037"/>
        <v>0.32943488189419945</v>
      </c>
      <c r="F6251" t="str">
        <f t="shared" si="2038"/>
        <v/>
      </c>
      <c r="G6251" t="str">
        <f t="shared" si="2047"/>
        <v/>
      </c>
      <c r="H6251">
        <f t="shared" si="2048"/>
        <v>-1.0500000000000007</v>
      </c>
      <c r="I6251">
        <f t="shared" si="2049"/>
        <v>18.830077999999958</v>
      </c>
      <c r="J6251">
        <f t="shared" si="2050"/>
        <v>-17.933407619047568</v>
      </c>
      <c r="K6251" t="str">
        <f t="shared" si="2051"/>
        <v/>
      </c>
      <c r="L6251" s="2" t="str">
        <f t="shared" si="2057"/>
        <v/>
      </c>
      <c r="M6251" t="str">
        <f t="shared" si="2052"/>
        <v/>
      </c>
      <c r="N6251" s="1">
        <f t="shared" si="2039"/>
        <v>42032</v>
      </c>
      <c r="O6251" t="str">
        <f t="shared" si="2040"/>
        <v>可交易</v>
      </c>
      <c r="P6251" s="2" t="str">
        <f t="shared" si="2041"/>
        <v/>
      </c>
      <c r="Q6251" s="2" t="str">
        <f t="shared" si="2042"/>
        <v/>
      </c>
      <c r="R6251" s="2">
        <f t="shared" si="2053"/>
        <v>8.4479694441135358</v>
      </c>
      <c r="S6251">
        <f t="shared" si="2054"/>
        <v>71</v>
      </c>
      <c r="T6251" s="1">
        <f t="shared" si="2043"/>
        <v>42026</v>
      </c>
      <c r="U6251" t="str">
        <f t="shared" si="2044"/>
        <v>可交易</v>
      </c>
      <c r="V6251" s="2" t="str">
        <f t="shared" si="2045"/>
        <v/>
      </c>
      <c r="W6251" s="2" t="str">
        <f t="shared" si="2046"/>
        <v/>
      </c>
      <c r="X6251" s="2">
        <f t="shared" si="2055"/>
        <v>3.0941149060670154</v>
      </c>
      <c r="Y6251">
        <f t="shared" si="2056"/>
        <v>39</v>
      </c>
    </row>
    <row r="6252" spans="1:25" x14ac:dyDescent="0.3">
      <c r="A6252" s="1">
        <v>42086</v>
      </c>
      <c r="B6252">
        <v>2104.419922</v>
      </c>
      <c r="C6252">
        <v>13.41</v>
      </c>
      <c r="D6252">
        <v>12.8818809108864</v>
      </c>
      <c r="E6252">
        <f t="shared" si="2037"/>
        <v>0.52811908911360028</v>
      </c>
      <c r="F6252" t="str">
        <f t="shared" si="2038"/>
        <v/>
      </c>
      <c r="G6252" t="str">
        <f t="shared" si="2047"/>
        <v/>
      </c>
      <c r="H6252">
        <f t="shared" si="2048"/>
        <v>0.39000000000000057</v>
      </c>
      <c r="I6252">
        <f t="shared" si="2049"/>
        <v>-3.6801759999998467</v>
      </c>
      <c r="J6252">
        <f t="shared" si="2050"/>
        <v>-9.4363487179483112</v>
      </c>
      <c r="K6252" t="str">
        <f t="shared" si="2051"/>
        <v/>
      </c>
      <c r="L6252" s="2" t="str">
        <f t="shared" si="2057"/>
        <v/>
      </c>
      <c r="M6252" t="str">
        <f t="shared" si="2052"/>
        <v/>
      </c>
      <c r="N6252" s="1">
        <f t="shared" si="2039"/>
        <v>42032</v>
      </c>
      <c r="O6252" t="str">
        <f t="shared" si="2040"/>
        <v>可交易</v>
      </c>
      <c r="P6252" s="2" t="str">
        <f t="shared" si="2041"/>
        <v/>
      </c>
      <c r="Q6252" s="2" t="str">
        <f t="shared" si="2042"/>
        <v/>
      </c>
      <c r="R6252" s="2">
        <f t="shared" si="2053"/>
        <v>8.4479694441135358</v>
      </c>
      <c r="S6252">
        <f t="shared" si="2054"/>
        <v>71</v>
      </c>
      <c r="T6252" s="1">
        <f t="shared" si="2043"/>
        <v>42026</v>
      </c>
      <c r="U6252" t="str">
        <f t="shared" si="2044"/>
        <v>可交易</v>
      </c>
      <c r="V6252" s="2" t="str">
        <f t="shared" si="2045"/>
        <v/>
      </c>
      <c r="W6252" s="2" t="str">
        <f t="shared" si="2046"/>
        <v/>
      </c>
      <c r="X6252" s="2">
        <f t="shared" si="2055"/>
        <v>3.0941149060670154</v>
      </c>
      <c r="Y6252">
        <f t="shared" si="2056"/>
        <v>39</v>
      </c>
    </row>
    <row r="6253" spans="1:25" x14ac:dyDescent="0.3">
      <c r="A6253" s="1">
        <v>42087</v>
      </c>
      <c r="B6253">
        <v>2091.5</v>
      </c>
      <c r="C6253">
        <v>13.62</v>
      </c>
      <c r="D6253">
        <v>12.816243582540499</v>
      </c>
      <c r="E6253">
        <f t="shared" si="2037"/>
        <v>0.80375641745949977</v>
      </c>
      <c r="F6253" t="str">
        <f t="shared" si="2038"/>
        <v/>
      </c>
      <c r="G6253" t="str">
        <f t="shared" si="2047"/>
        <v/>
      </c>
      <c r="H6253">
        <f t="shared" si="2048"/>
        <v>0.20999999999999908</v>
      </c>
      <c r="I6253">
        <f t="shared" si="2049"/>
        <v>-12.919922000000042</v>
      </c>
      <c r="J6253">
        <f t="shared" si="2050"/>
        <v>-61.523438095238568</v>
      </c>
      <c r="K6253" t="str">
        <f t="shared" si="2051"/>
        <v/>
      </c>
      <c r="L6253" s="2" t="str">
        <f t="shared" si="2057"/>
        <v/>
      </c>
      <c r="M6253" t="str">
        <f t="shared" si="2052"/>
        <v/>
      </c>
      <c r="N6253" s="1">
        <f t="shared" si="2039"/>
        <v>42032</v>
      </c>
      <c r="O6253" t="str">
        <f t="shared" si="2040"/>
        <v>可交易</v>
      </c>
      <c r="P6253" s="2" t="str">
        <f t="shared" si="2041"/>
        <v/>
      </c>
      <c r="Q6253" s="2" t="str">
        <f t="shared" si="2042"/>
        <v/>
      </c>
      <c r="R6253" s="2">
        <f t="shared" si="2053"/>
        <v>8.4479694441135358</v>
      </c>
      <c r="S6253">
        <f t="shared" si="2054"/>
        <v>71</v>
      </c>
      <c r="T6253" s="1">
        <f t="shared" si="2043"/>
        <v>42026</v>
      </c>
      <c r="U6253" t="str">
        <f t="shared" si="2044"/>
        <v>可交易</v>
      </c>
      <c r="V6253" s="2" t="str">
        <f t="shared" si="2045"/>
        <v/>
      </c>
      <c r="W6253" s="2" t="str">
        <f t="shared" si="2046"/>
        <v/>
      </c>
      <c r="X6253" s="2">
        <f t="shared" si="2055"/>
        <v>3.0941149060670154</v>
      </c>
      <c r="Y6253">
        <f t="shared" si="2056"/>
        <v>39</v>
      </c>
    </row>
    <row r="6254" spans="1:25" x14ac:dyDescent="0.3">
      <c r="A6254" s="1">
        <v>42088</v>
      </c>
      <c r="B6254">
        <v>2061.0500489999999</v>
      </c>
      <c r="C6254">
        <v>15.44</v>
      </c>
      <c r="D6254">
        <v>14.583815052448401</v>
      </c>
      <c r="E6254">
        <f t="shared" si="2037"/>
        <v>0.8561849475515988</v>
      </c>
      <c r="F6254" t="str">
        <f t="shared" si="2038"/>
        <v/>
      </c>
      <c r="G6254" t="str">
        <f t="shared" si="2047"/>
        <v/>
      </c>
      <c r="H6254">
        <f t="shared" si="2048"/>
        <v>1.8200000000000003</v>
      </c>
      <c r="I6254">
        <f t="shared" si="2049"/>
        <v>-30.449951000000056</v>
      </c>
      <c r="J6254">
        <f t="shared" si="2050"/>
        <v>-16.730742307692335</v>
      </c>
      <c r="K6254" t="str">
        <f t="shared" si="2051"/>
        <v/>
      </c>
      <c r="L6254" s="2" t="str">
        <f t="shared" si="2057"/>
        <v/>
      </c>
      <c r="M6254" t="str">
        <f t="shared" si="2052"/>
        <v/>
      </c>
      <c r="N6254" s="1">
        <f t="shared" si="2039"/>
        <v>42032</v>
      </c>
      <c r="O6254" t="str">
        <f t="shared" si="2040"/>
        <v>可交易</v>
      </c>
      <c r="P6254" s="2" t="str">
        <f t="shared" si="2041"/>
        <v/>
      </c>
      <c r="Q6254" s="2" t="str">
        <f t="shared" si="2042"/>
        <v/>
      </c>
      <c r="R6254" s="2">
        <f t="shared" si="2053"/>
        <v>8.4479694441135358</v>
      </c>
      <c r="S6254">
        <f t="shared" si="2054"/>
        <v>71</v>
      </c>
      <c r="T6254" s="1">
        <f t="shared" si="2043"/>
        <v>42026</v>
      </c>
      <c r="U6254" t="str">
        <f t="shared" si="2044"/>
        <v>可交易</v>
      </c>
      <c r="V6254" s="2" t="str">
        <f t="shared" si="2045"/>
        <v/>
      </c>
      <c r="W6254" s="2" t="str">
        <f t="shared" si="2046"/>
        <v/>
      </c>
      <c r="X6254" s="2">
        <f t="shared" si="2055"/>
        <v>3.0941149060670154</v>
      </c>
      <c r="Y6254">
        <f t="shared" si="2056"/>
        <v>39</v>
      </c>
    </row>
    <row r="6255" spans="1:25" x14ac:dyDescent="0.3">
      <c r="A6255" s="1">
        <v>42089</v>
      </c>
      <c r="B6255">
        <v>2056.1499020000001</v>
      </c>
      <c r="C6255">
        <v>15.8</v>
      </c>
      <c r="D6255">
        <v>15.7269854878116</v>
      </c>
      <c r="E6255">
        <f t="shared" si="2037"/>
        <v>7.3014512188400715E-2</v>
      </c>
      <c r="F6255" t="str">
        <f t="shared" si="2038"/>
        <v/>
      </c>
      <c r="G6255" t="str">
        <f t="shared" si="2047"/>
        <v/>
      </c>
      <c r="H6255">
        <f t="shared" si="2048"/>
        <v>0.36000000000000121</v>
      </c>
      <c r="I6255">
        <f t="shared" si="2049"/>
        <v>-4.9001469999998335</v>
      </c>
      <c r="J6255">
        <f t="shared" si="2050"/>
        <v>-13.611519444443937</v>
      </c>
      <c r="K6255" t="str">
        <f t="shared" si="2051"/>
        <v/>
      </c>
      <c r="L6255" s="2" t="str">
        <f t="shared" si="2057"/>
        <v/>
      </c>
      <c r="M6255" t="str">
        <f t="shared" si="2052"/>
        <v/>
      </c>
      <c r="N6255" s="1">
        <f t="shared" si="2039"/>
        <v>42032</v>
      </c>
      <c r="O6255" t="str">
        <f t="shared" si="2040"/>
        <v>可交易</v>
      </c>
      <c r="P6255" s="2" t="str">
        <f t="shared" si="2041"/>
        <v/>
      </c>
      <c r="Q6255" s="2" t="str">
        <f t="shared" si="2042"/>
        <v/>
      </c>
      <c r="R6255" s="2">
        <f t="shared" si="2053"/>
        <v>8.4479694441135358</v>
      </c>
      <c r="S6255">
        <f t="shared" si="2054"/>
        <v>71</v>
      </c>
      <c r="T6255" s="1">
        <f t="shared" si="2043"/>
        <v>42026</v>
      </c>
      <c r="U6255" t="str">
        <f t="shared" si="2044"/>
        <v>可交易</v>
      </c>
      <c r="V6255" s="2" t="str">
        <f t="shared" si="2045"/>
        <v/>
      </c>
      <c r="W6255" s="2" t="str">
        <f t="shared" si="2046"/>
        <v/>
      </c>
      <c r="X6255" s="2">
        <f t="shared" si="2055"/>
        <v>3.0941149060670154</v>
      </c>
      <c r="Y6255">
        <f t="shared" si="2056"/>
        <v>39</v>
      </c>
    </row>
    <row r="6256" spans="1:25" x14ac:dyDescent="0.3">
      <c r="A6256" s="1">
        <v>42090</v>
      </c>
      <c r="B6256">
        <v>2061.0200199999999</v>
      </c>
      <c r="C6256">
        <v>15.07</v>
      </c>
      <c r="D6256">
        <v>14.5446645209854</v>
      </c>
      <c r="E6256">
        <f t="shared" si="2037"/>
        <v>0.52533547901460054</v>
      </c>
      <c r="F6256" t="str">
        <f t="shared" si="2038"/>
        <v/>
      </c>
      <c r="G6256" t="str">
        <f t="shared" si="2047"/>
        <v/>
      </c>
      <c r="H6256">
        <f t="shared" si="2048"/>
        <v>-0.73000000000000043</v>
      </c>
      <c r="I6256">
        <f t="shared" si="2049"/>
        <v>4.8701179999998203</v>
      </c>
      <c r="J6256">
        <f t="shared" si="2050"/>
        <v>-6.671394520547695</v>
      </c>
      <c r="K6256" t="str">
        <f t="shared" si="2051"/>
        <v/>
      </c>
      <c r="L6256" s="2" t="str">
        <f t="shared" si="2057"/>
        <v/>
      </c>
      <c r="M6256" t="str">
        <f t="shared" si="2052"/>
        <v/>
      </c>
      <c r="N6256" s="1">
        <f t="shared" si="2039"/>
        <v>42032</v>
      </c>
      <c r="O6256" t="str">
        <f t="shared" si="2040"/>
        <v>可交易</v>
      </c>
      <c r="P6256" s="2" t="str">
        <f t="shared" si="2041"/>
        <v/>
      </c>
      <c r="Q6256" s="2" t="str">
        <f t="shared" si="2042"/>
        <v/>
      </c>
      <c r="R6256" s="2">
        <f t="shared" si="2053"/>
        <v>8.4479694441135358</v>
      </c>
      <c r="S6256">
        <f t="shared" si="2054"/>
        <v>71</v>
      </c>
      <c r="T6256" s="1">
        <f t="shared" si="2043"/>
        <v>42026</v>
      </c>
      <c r="U6256" t="str">
        <f t="shared" si="2044"/>
        <v>可交易</v>
      </c>
      <c r="V6256" s="2" t="str">
        <f t="shared" si="2045"/>
        <v/>
      </c>
      <c r="W6256" s="2" t="str">
        <f t="shared" si="2046"/>
        <v/>
      </c>
      <c r="X6256" s="2">
        <f t="shared" si="2055"/>
        <v>3.0941149060670154</v>
      </c>
      <c r="Y6256">
        <f t="shared" si="2056"/>
        <v>39</v>
      </c>
    </row>
    <row r="6257" spans="1:25" x14ac:dyDescent="0.3">
      <c r="A6257" s="1">
        <v>42093</v>
      </c>
      <c r="B6257">
        <v>2086.23999</v>
      </c>
      <c r="C6257">
        <v>14.51</v>
      </c>
      <c r="D6257">
        <v>14.0482767556983</v>
      </c>
      <c r="E6257">
        <f t="shared" si="2037"/>
        <v>0.46172324430169986</v>
      </c>
      <c r="F6257" t="str">
        <f t="shared" si="2038"/>
        <v/>
      </c>
      <c r="G6257" t="str">
        <f t="shared" si="2047"/>
        <v/>
      </c>
      <c r="H6257">
        <f t="shared" si="2048"/>
        <v>-0.5600000000000005</v>
      </c>
      <c r="I6257">
        <f t="shared" si="2049"/>
        <v>25.219970000000103</v>
      </c>
      <c r="J6257">
        <f t="shared" si="2050"/>
        <v>-45.035660714285861</v>
      </c>
      <c r="K6257" t="str">
        <f t="shared" si="2051"/>
        <v/>
      </c>
      <c r="L6257" s="2" t="str">
        <f t="shared" si="2057"/>
        <v/>
      </c>
      <c r="M6257" t="str">
        <f t="shared" si="2052"/>
        <v/>
      </c>
      <c r="N6257" s="1">
        <f t="shared" si="2039"/>
        <v>42032</v>
      </c>
      <c r="O6257" t="str">
        <f t="shared" si="2040"/>
        <v>可交易</v>
      </c>
      <c r="P6257" s="2" t="str">
        <f t="shared" si="2041"/>
        <v/>
      </c>
      <c r="Q6257" s="2" t="str">
        <f t="shared" si="2042"/>
        <v/>
      </c>
      <c r="R6257" s="2">
        <f t="shared" si="2053"/>
        <v>8.4479694441135358</v>
      </c>
      <c r="S6257">
        <f t="shared" si="2054"/>
        <v>71</v>
      </c>
      <c r="T6257" s="1">
        <f t="shared" si="2043"/>
        <v>42026</v>
      </c>
      <c r="U6257" t="str">
        <f t="shared" si="2044"/>
        <v>可交易</v>
      </c>
      <c r="V6257" s="2" t="str">
        <f t="shared" si="2045"/>
        <v/>
      </c>
      <c r="W6257" s="2" t="str">
        <f t="shared" si="2046"/>
        <v/>
      </c>
      <c r="X6257" s="2">
        <f t="shared" si="2055"/>
        <v>3.0941149060670154</v>
      </c>
      <c r="Y6257">
        <f t="shared" si="2056"/>
        <v>39</v>
      </c>
    </row>
    <row r="6258" spans="1:25" x14ac:dyDescent="0.3">
      <c r="A6258" s="1">
        <v>42094</v>
      </c>
      <c r="B6258">
        <v>2067.889893</v>
      </c>
      <c r="C6258">
        <v>15.29</v>
      </c>
      <c r="D6258">
        <v>14.856631041219501</v>
      </c>
      <c r="E6258">
        <f t="shared" si="2037"/>
        <v>0.4333689587804983</v>
      </c>
      <c r="F6258" t="str">
        <f t="shared" si="2038"/>
        <v/>
      </c>
      <c r="G6258" t="str">
        <f t="shared" si="2047"/>
        <v/>
      </c>
      <c r="H6258">
        <f t="shared" si="2048"/>
        <v>0.77999999999999936</v>
      </c>
      <c r="I6258">
        <f t="shared" si="2049"/>
        <v>-18.350097000000005</v>
      </c>
      <c r="J6258">
        <f t="shared" si="2050"/>
        <v>-23.525765384615411</v>
      </c>
      <c r="K6258" t="str">
        <f t="shared" si="2051"/>
        <v/>
      </c>
      <c r="L6258" s="2" t="str">
        <f t="shared" si="2057"/>
        <v/>
      </c>
      <c r="M6258" t="str">
        <f t="shared" si="2052"/>
        <v/>
      </c>
      <c r="N6258" s="1">
        <f t="shared" si="2039"/>
        <v>42032</v>
      </c>
      <c r="O6258" t="str">
        <f t="shared" si="2040"/>
        <v>可交易</v>
      </c>
      <c r="P6258" s="2" t="str">
        <f t="shared" si="2041"/>
        <v/>
      </c>
      <c r="Q6258" s="2" t="str">
        <f t="shared" si="2042"/>
        <v/>
      </c>
      <c r="R6258" s="2">
        <f t="shared" si="2053"/>
        <v>8.4479694441135358</v>
      </c>
      <c r="S6258">
        <f t="shared" si="2054"/>
        <v>71</v>
      </c>
      <c r="T6258" s="1">
        <f t="shared" si="2043"/>
        <v>42026</v>
      </c>
      <c r="U6258" t="str">
        <f t="shared" si="2044"/>
        <v>可交易</v>
      </c>
      <c r="V6258" s="2" t="str">
        <f t="shared" si="2045"/>
        <v/>
      </c>
      <c r="W6258" s="2" t="str">
        <f t="shared" si="2046"/>
        <v/>
      </c>
      <c r="X6258" s="2">
        <f t="shared" si="2055"/>
        <v>3.0941149060670154</v>
      </c>
      <c r="Y6258">
        <f t="shared" si="2056"/>
        <v>39</v>
      </c>
    </row>
    <row r="6259" spans="1:25" x14ac:dyDescent="0.3">
      <c r="A6259" s="1">
        <v>42095</v>
      </c>
      <c r="B6259">
        <v>2059.6899410000001</v>
      </c>
      <c r="C6259">
        <v>15.11</v>
      </c>
      <c r="D6259">
        <v>15.902412877202</v>
      </c>
      <c r="E6259">
        <f t="shared" si="2037"/>
        <v>-0.79241287720200049</v>
      </c>
      <c r="F6259" t="str">
        <f t="shared" si="2038"/>
        <v/>
      </c>
      <c r="G6259" t="str">
        <f t="shared" si="2047"/>
        <v/>
      </c>
      <c r="H6259">
        <f t="shared" si="2048"/>
        <v>-0.17999999999999972</v>
      </c>
      <c r="I6259">
        <f t="shared" si="2049"/>
        <v>-8.1999519999999393</v>
      </c>
      <c r="J6259">
        <f t="shared" si="2050"/>
        <v>45.555288888888626</v>
      </c>
      <c r="K6259" t="str">
        <f t="shared" si="2051"/>
        <v/>
      </c>
      <c r="L6259" s="2" t="str">
        <f t="shared" si="2057"/>
        <v/>
      </c>
      <c r="M6259" t="str">
        <f t="shared" si="2052"/>
        <v/>
      </c>
      <c r="N6259" s="1">
        <f t="shared" si="2039"/>
        <v>42032</v>
      </c>
      <c r="O6259" t="str">
        <f t="shared" si="2040"/>
        <v>可交易</v>
      </c>
      <c r="P6259" s="2" t="str">
        <f t="shared" si="2041"/>
        <v/>
      </c>
      <c r="Q6259" s="2" t="str">
        <f t="shared" si="2042"/>
        <v/>
      </c>
      <c r="R6259" s="2">
        <f t="shared" si="2053"/>
        <v>8.4479694441135358</v>
      </c>
      <c r="S6259">
        <f t="shared" si="2054"/>
        <v>71</v>
      </c>
      <c r="T6259" s="1">
        <f t="shared" si="2043"/>
        <v>42026</v>
      </c>
      <c r="U6259" t="str">
        <f t="shared" si="2044"/>
        <v>可交易</v>
      </c>
      <c r="V6259" s="2" t="str">
        <f t="shared" si="2045"/>
        <v/>
      </c>
      <c r="W6259" s="2" t="str">
        <f t="shared" si="2046"/>
        <v/>
      </c>
      <c r="X6259" s="2">
        <f t="shared" si="2055"/>
        <v>3.0941149060670154</v>
      </c>
      <c r="Y6259">
        <f t="shared" si="2056"/>
        <v>39</v>
      </c>
    </row>
    <row r="6260" spans="1:25" x14ac:dyDescent="0.3">
      <c r="A6260" s="1">
        <v>42096</v>
      </c>
      <c r="B6260">
        <v>2066.959961</v>
      </c>
      <c r="C6260">
        <v>14.67</v>
      </c>
      <c r="D6260">
        <v>14.711819897121201</v>
      </c>
      <c r="E6260">
        <f t="shared" si="2037"/>
        <v>-4.1819897121200711E-2</v>
      </c>
      <c r="F6260" t="str">
        <f t="shared" si="2038"/>
        <v/>
      </c>
      <c r="G6260" t="str">
        <f t="shared" si="2047"/>
        <v/>
      </c>
      <c r="H6260">
        <f t="shared" si="2048"/>
        <v>-0.4399999999999995</v>
      </c>
      <c r="I6260">
        <f t="shared" si="2049"/>
        <v>7.2700199999999313</v>
      </c>
      <c r="J6260">
        <f t="shared" si="2050"/>
        <v>-16.522772727272589</v>
      </c>
      <c r="K6260" t="str">
        <f t="shared" si="2051"/>
        <v/>
      </c>
      <c r="L6260" s="2" t="str">
        <f t="shared" si="2057"/>
        <v/>
      </c>
      <c r="M6260" t="str">
        <f t="shared" si="2052"/>
        <v/>
      </c>
      <c r="N6260" s="1">
        <f t="shared" si="2039"/>
        <v>42032</v>
      </c>
      <c r="O6260" t="str">
        <f t="shared" si="2040"/>
        <v>可交易</v>
      </c>
      <c r="P6260" s="2" t="str">
        <f t="shared" si="2041"/>
        <v/>
      </c>
      <c r="Q6260" s="2" t="str">
        <f t="shared" si="2042"/>
        <v/>
      </c>
      <c r="R6260" s="2">
        <f t="shared" si="2053"/>
        <v>8.4479694441135358</v>
      </c>
      <c r="S6260">
        <f t="shared" si="2054"/>
        <v>71</v>
      </c>
      <c r="T6260" s="1">
        <f t="shared" si="2043"/>
        <v>42026</v>
      </c>
      <c r="U6260" t="str">
        <f t="shared" si="2044"/>
        <v>可交易</v>
      </c>
      <c r="V6260" s="2" t="str">
        <f t="shared" si="2045"/>
        <v/>
      </c>
      <c r="W6260" s="2" t="str">
        <f t="shared" si="2046"/>
        <v/>
      </c>
      <c r="X6260" s="2">
        <f t="shared" si="2055"/>
        <v>3.0941149060670154</v>
      </c>
      <c r="Y6260">
        <f t="shared" si="2056"/>
        <v>39</v>
      </c>
    </row>
    <row r="6261" spans="1:25" x14ac:dyDescent="0.3">
      <c r="A6261" s="1">
        <v>42100</v>
      </c>
      <c r="B6261">
        <v>2080.6201169999999</v>
      </c>
      <c r="C6261">
        <v>14.74</v>
      </c>
      <c r="D6261">
        <v>14.3506061513816</v>
      </c>
      <c r="E6261">
        <f t="shared" si="2037"/>
        <v>0.38939384861840054</v>
      </c>
      <c r="F6261" t="str">
        <f t="shared" si="2038"/>
        <v/>
      </c>
      <c r="G6261" t="str">
        <f t="shared" si="2047"/>
        <v/>
      </c>
      <c r="H6261">
        <f t="shared" si="2048"/>
        <v>7.0000000000000284E-2</v>
      </c>
      <c r="I6261">
        <f t="shared" si="2049"/>
        <v>13.660155999999915</v>
      </c>
      <c r="J6261">
        <f t="shared" si="2050"/>
        <v>195.14508571428371</v>
      </c>
      <c r="K6261" t="str">
        <f t="shared" si="2051"/>
        <v/>
      </c>
      <c r="L6261" s="2" t="str">
        <f t="shared" si="2057"/>
        <v/>
      </c>
      <c r="M6261" t="str">
        <f t="shared" si="2052"/>
        <v/>
      </c>
      <c r="N6261" s="1">
        <f t="shared" si="2039"/>
        <v>42032</v>
      </c>
      <c r="O6261" t="str">
        <f t="shared" si="2040"/>
        <v>可交易</v>
      </c>
      <c r="P6261" s="2" t="str">
        <f t="shared" si="2041"/>
        <v/>
      </c>
      <c r="Q6261" s="2" t="str">
        <f t="shared" si="2042"/>
        <v/>
      </c>
      <c r="R6261" s="2">
        <f t="shared" si="2053"/>
        <v>8.4479694441135358</v>
      </c>
      <c r="S6261">
        <f t="shared" si="2054"/>
        <v>71</v>
      </c>
      <c r="T6261" s="1">
        <f t="shared" si="2043"/>
        <v>42026</v>
      </c>
      <c r="U6261" t="str">
        <f t="shared" si="2044"/>
        <v>可交易</v>
      </c>
      <c r="V6261" s="2" t="str">
        <f t="shared" si="2045"/>
        <v/>
      </c>
      <c r="W6261" s="2" t="str">
        <f t="shared" si="2046"/>
        <v/>
      </c>
      <c r="X6261" s="2">
        <f t="shared" si="2055"/>
        <v>3.0941149060670154</v>
      </c>
      <c r="Y6261">
        <f t="shared" si="2056"/>
        <v>39</v>
      </c>
    </row>
    <row r="6262" spans="1:25" x14ac:dyDescent="0.3">
      <c r="A6262" s="1">
        <v>42101</v>
      </c>
      <c r="B6262">
        <v>2076.330078</v>
      </c>
      <c r="C6262">
        <v>14.78</v>
      </c>
      <c r="D6262">
        <v>14.146104927359</v>
      </c>
      <c r="E6262">
        <f t="shared" si="2037"/>
        <v>0.63389507264099976</v>
      </c>
      <c r="F6262" t="str">
        <f t="shared" si="2038"/>
        <v/>
      </c>
      <c r="G6262" t="str">
        <f t="shared" si="2047"/>
        <v/>
      </c>
      <c r="H6262">
        <f t="shared" si="2048"/>
        <v>3.9999999999999147E-2</v>
      </c>
      <c r="I6262">
        <f t="shared" si="2049"/>
        <v>-4.2900389999999788</v>
      </c>
      <c r="J6262">
        <f t="shared" si="2050"/>
        <v>-107.25097500000176</v>
      </c>
      <c r="K6262" t="str">
        <f t="shared" si="2051"/>
        <v/>
      </c>
      <c r="L6262" s="2" t="str">
        <f t="shared" si="2057"/>
        <v/>
      </c>
      <c r="M6262" t="str">
        <f t="shared" si="2052"/>
        <v/>
      </c>
      <c r="N6262" s="1">
        <f t="shared" si="2039"/>
        <v>42032</v>
      </c>
      <c r="O6262" t="str">
        <f t="shared" si="2040"/>
        <v>可交易</v>
      </c>
      <c r="P6262" s="2" t="str">
        <f t="shared" si="2041"/>
        <v/>
      </c>
      <c r="Q6262" s="2" t="str">
        <f t="shared" si="2042"/>
        <v/>
      </c>
      <c r="R6262" s="2">
        <f t="shared" si="2053"/>
        <v>8.4479694441135358</v>
      </c>
      <c r="S6262">
        <f t="shared" si="2054"/>
        <v>71</v>
      </c>
      <c r="T6262" s="1">
        <f t="shared" si="2043"/>
        <v>42026</v>
      </c>
      <c r="U6262" t="str">
        <f t="shared" si="2044"/>
        <v>可交易</v>
      </c>
      <c r="V6262" s="2" t="str">
        <f t="shared" si="2045"/>
        <v/>
      </c>
      <c r="W6262" s="2" t="str">
        <f t="shared" si="2046"/>
        <v/>
      </c>
      <c r="X6262" s="2">
        <f t="shared" si="2055"/>
        <v>3.0941149060670154</v>
      </c>
      <c r="Y6262">
        <f t="shared" si="2056"/>
        <v>39</v>
      </c>
    </row>
    <row r="6263" spans="1:25" x14ac:dyDescent="0.3">
      <c r="A6263" s="1">
        <v>42102</v>
      </c>
      <c r="B6263">
        <v>2081.8999020000001</v>
      </c>
      <c r="C6263">
        <v>13.98</v>
      </c>
      <c r="D6263">
        <v>13.8848024130642</v>
      </c>
      <c r="E6263">
        <f t="shared" si="2037"/>
        <v>9.519758693580016E-2</v>
      </c>
      <c r="F6263" t="str">
        <f t="shared" si="2038"/>
        <v/>
      </c>
      <c r="G6263" t="str">
        <f t="shared" si="2047"/>
        <v/>
      </c>
      <c r="H6263">
        <f t="shared" si="2048"/>
        <v>-0.79999999999999893</v>
      </c>
      <c r="I6263">
        <f t="shared" si="2049"/>
        <v>5.5698240000001533</v>
      </c>
      <c r="J6263">
        <f t="shared" si="2050"/>
        <v>-6.9622800000002005</v>
      </c>
      <c r="K6263" t="str">
        <f t="shared" si="2051"/>
        <v/>
      </c>
      <c r="L6263" s="2" t="str">
        <f t="shared" si="2057"/>
        <v/>
      </c>
      <c r="M6263" t="str">
        <f t="shared" si="2052"/>
        <v/>
      </c>
      <c r="N6263" s="1">
        <f t="shared" si="2039"/>
        <v>42032</v>
      </c>
      <c r="O6263" t="str">
        <f t="shared" si="2040"/>
        <v>可交易</v>
      </c>
      <c r="P6263" s="2" t="str">
        <f t="shared" si="2041"/>
        <v/>
      </c>
      <c r="Q6263" s="2" t="str">
        <f t="shared" si="2042"/>
        <v/>
      </c>
      <c r="R6263" s="2">
        <f t="shared" si="2053"/>
        <v>8.4479694441135358</v>
      </c>
      <c r="S6263">
        <f t="shared" si="2054"/>
        <v>71</v>
      </c>
      <c r="T6263" s="1">
        <f t="shared" si="2043"/>
        <v>42026</v>
      </c>
      <c r="U6263" t="str">
        <f t="shared" si="2044"/>
        <v>可交易</v>
      </c>
      <c r="V6263" s="2" t="str">
        <f t="shared" si="2045"/>
        <v/>
      </c>
      <c r="W6263" s="2" t="str">
        <f t="shared" si="2046"/>
        <v/>
      </c>
      <c r="X6263" s="2">
        <f t="shared" si="2055"/>
        <v>3.0941149060670154</v>
      </c>
      <c r="Y6263">
        <f t="shared" si="2056"/>
        <v>39</v>
      </c>
    </row>
    <row r="6264" spans="1:25" x14ac:dyDescent="0.3">
      <c r="A6264" s="1">
        <v>42103</v>
      </c>
      <c r="B6264">
        <v>2091.179932</v>
      </c>
      <c r="C6264">
        <v>13.09</v>
      </c>
      <c r="D6264">
        <v>13.569441164563001</v>
      </c>
      <c r="E6264">
        <f t="shared" si="2037"/>
        <v>-0.47944116456300101</v>
      </c>
      <c r="F6264" t="str">
        <f t="shared" si="2038"/>
        <v/>
      </c>
      <c r="G6264" t="str">
        <f t="shared" si="2047"/>
        <v/>
      </c>
      <c r="H6264">
        <f t="shared" si="2048"/>
        <v>-0.89000000000000057</v>
      </c>
      <c r="I6264">
        <f t="shared" si="2049"/>
        <v>9.280029999999897</v>
      </c>
      <c r="J6264">
        <f t="shared" si="2050"/>
        <v>-10.426999999999877</v>
      </c>
      <c r="K6264" t="str">
        <f t="shared" si="2051"/>
        <v/>
      </c>
      <c r="L6264" s="2" t="str">
        <f t="shared" si="2057"/>
        <v/>
      </c>
      <c r="M6264" t="str">
        <f t="shared" si="2052"/>
        <v/>
      </c>
      <c r="N6264" s="1">
        <f t="shared" si="2039"/>
        <v>42032</v>
      </c>
      <c r="O6264" t="str">
        <f t="shared" si="2040"/>
        <v>可交易</v>
      </c>
      <c r="P6264" s="2" t="str">
        <f t="shared" si="2041"/>
        <v/>
      </c>
      <c r="Q6264" s="2" t="str">
        <f t="shared" si="2042"/>
        <v/>
      </c>
      <c r="R6264" s="2">
        <f t="shared" si="2053"/>
        <v>8.4479694441135358</v>
      </c>
      <c r="S6264">
        <f t="shared" si="2054"/>
        <v>71</v>
      </c>
      <c r="T6264" s="1">
        <f t="shared" si="2043"/>
        <v>42026</v>
      </c>
      <c r="U6264" t="str">
        <f t="shared" si="2044"/>
        <v>可交易</v>
      </c>
      <c r="V6264" s="2" t="str">
        <f t="shared" si="2045"/>
        <v/>
      </c>
      <c r="W6264" s="2" t="str">
        <f t="shared" si="2046"/>
        <v/>
      </c>
      <c r="X6264" s="2">
        <f t="shared" si="2055"/>
        <v>3.0941149060670154</v>
      </c>
      <c r="Y6264">
        <f t="shared" si="2056"/>
        <v>39</v>
      </c>
    </row>
    <row r="6265" spans="1:25" x14ac:dyDescent="0.3">
      <c r="A6265" s="1">
        <v>42104</v>
      </c>
      <c r="B6265">
        <v>2102.0600589999999</v>
      </c>
      <c r="C6265">
        <v>12.58</v>
      </c>
      <c r="D6265">
        <v>12.70747965382</v>
      </c>
      <c r="E6265">
        <f t="shared" si="2037"/>
        <v>-0.12747965382000004</v>
      </c>
      <c r="F6265" t="str">
        <f t="shared" si="2038"/>
        <v/>
      </c>
      <c r="G6265" t="str">
        <f t="shared" si="2047"/>
        <v/>
      </c>
      <c r="H6265">
        <f t="shared" si="2048"/>
        <v>-0.50999999999999979</v>
      </c>
      <c r="I6265">
        <f t="shared" si="2049"/>
        <v>10.880126999999902</v>
      </c>
      <c r="J6265">
        <f t="shared" si="2050"/>
        <v>-21.333582352940994</v>
      </c>
      <c r="K6265" t="str">
        <f t="shared" si="2051"/>
        <v/>
      </c>
      <c r="L6265" s="2" t="str">
        <f t="shared" si="2057"/>
        <v/>
      </c>
      <c r="M6265" t="str">
        <f t="shared" si="2052"/>
        <v/>
      </c>
      <c r="N6265" s="1">
        <f t="shared" si="2039"/>
        <v>42032</v>
      </c>
      <c r="O6265" t="str">
        <f t="shared" si="2040"/>
        <v>可交易</v>
      </c>
      <c r="P6265" s="2" t="str">
        <f t="shared" si="2041"/>
        <v/>
      </c>
      <c r="Q6265" s="2" t="str">
        <f t="shared" si="2042"/>
        <v/>
      </c>
      <c r="R6265" s="2">
        <f t="shared" si="2053"/>
        <v>8.4479694441135358</v>
      </c>
      <c r="S6265">
        <f t="shared" si="2054"/>
        <v>71</v>
      </c>
      <c r="T6265" s="1">
        <f t="shared" si="2043"/>
        <v>42026</v>
      </c>
      <c r="U6265" t="str">
        <f t="shared" si="2044"/>
        <v>可交易</v>
      </c>
      <c r="V6265" s="2" t="str">
        <f t="shared" si="2045"/>
        <v/>
      </c>
      <c r="W6265" s="2" t="str">
        <f t="shared" si="2046"/>
        <v/>
      </c>
      <c r="X6265" s="2">
        <f t="shared" si="2055"/>
        <v>3.0941149060670154</v>
      </c>
      <c r="Y6265">
        <f t="shared" si="2056"/>
        <v>39</v>
      </c>
    </row>
    <row r="6266" spans="1:25" x14ac:dyDescent="0.3">
      <c r="A6266" s="1">
        <v>42107</v>
      </c>
      <c r="B6266">
        <v>2092.429932</v>
      </c>
      <c r="C6266">
        <v>13.94</v>
      </c>
      <c r="D6266">
        <v>13.530615195270499</v>
      </c>
      <c r="E6266">
        <f t="shared" si="2037"/>
        <v>0.40938480472950012</v>
      </c>
      <c r="F6266" t="str">
        <f t="shared" si="2038"/>
        <v/>
      </c>
      <c r="G6266" t="str">
        <f t="shared" si="2047"/>
        <v/>
      </c>
      <c r="H6266">
        <f t="shared" si="2048"/>
        <v>1.3599999999999994</v>
      </c>
      <c r="I6266">
        <f t="shared" si="2049"/>
        <v>-9.6301269999999022</v>
      </c>
      <c r="J6266">
        <f t="shared" si="2050"/>
        <v>-7.0809757352940483</v>
      </c>
      <c r="K6266" t="str">
        <f t="shared" si="2051"/>
        <v/>
      </c>
      <c r="L6266" s="2" t="str">
        <f t="shared" si="2057"/>
        <v/>
      </c>
      <c r="M6266" t="str">
        <f t="shared" si="2052"/>
        <v/>
      </c>
      <c r="N6266" s="1">
        <f t="shared" si="2039"/>
        <v>42032</v>
      </c>
      <c r="O6266" t="str">
        <f t="shared" si="2040"/>
        <v>可交易</v>
      </c>
      <c r="P6266" s="2" t="str">
        <f t="shared" si="2041"/>
        <v/>
      </c>
      <c r="Q6266" s="2" t="str">
        <f t="shared" si="2042"/>
        <v/>
      </c>
      <c r="R6266" s="2">
        <f t="shared" si="2053"/>
        <v>8.4479694441135358</v>
      </c>
      <c r="S6266">
        <f t="shared" si="2054"/>
        <v>71</v>
      </c>
      <c r="T6266" s="1">
        <f t="shared" si="2043"/>
        <v>42026</v>
      </c>
      <c r="U6266" t="str">
        <f t="shared" si="2044"/>
        <v>可交易</v>
      </c>
      <c r="V6266" s="2" t="str">
        <f t="shared" si="2045"/>
        <v/>
      </c>
      <c r="W6266" s="2" t="str">
        <f t="shared" si="2046"/>
        <v/>
      </c>
      <c r="X6266" s="2">
        <f t="shared" si="2055"/>
        <v>3.0941149060670154</v>
      </c>
      <c r="Y6266">
        <f t="shared" si="2056"/>
        <v>39</v>
      </c>
    </row>
    <row r="6267" spans="1:25" x14ac:dyDescent="0.3">
      <c r="A6267" s="1">
        <v>42108</v>
      </c>
      <c r="B6267">
        <v>2095.8400879999999</v>
      </c>
      <c r="C6267">
        <v>13.67</v>
      </c>
      <c r="D6267">
        <v>13.919947792015501</v>
      </c>
      <c r="E6267">
        <f t="shared" si="2037"/>
        <v>-0.24994779201550088</v>
      </c>
      <c r="F6267" t="str">
        <f t="shared" si="2038"/>
        <v/>
      </c>
      <c r="G6267" t="str">
        <f t="shared" si="2047"/>
        <v/>
      </c>
      <c r="H6267">
        <f t="shared" si="2048"/>
        <v>-0.26999999999999957</v>
      </c>
      <c r="I6267">
        <f t="shared" si="2049"/>
        <v>3.4101559999999154</v>
      </c>
      <c r="J6267">
        <f t="shared" si="2050"/>
        <v>-12.630207407407115</v>
      </c>
      <c r="K6267" t="str">
        <f t="shared" si="2051"/>
        <v/>
      </c>
      <c r="L6267" s="2" t="str">
        <f t="shared" si="2057"/>
        <v/>
      </c>
      <c r="M6267" t="str">
        <f t="shared" si="2052"/>
        <v/>
      </c>
      <c r="N6267" s="1">
        <f t="shared" si="2039"/>
        <v>42032</v>
      </c>
      <c r="O6267" t="str">
        <f t="shared" si="2040"/>
        <v>可交易</v>
      </c>
      <c r="P6267" s="2" t="str">
        <f t="shared" si="2041"/>
        <v/>
      </c>
      <c r="Q6267" s="2" t="str">
        <f t="shared" si="2042"/>
        <v/>
      </c>
      <c r="R6267" s="2">
        <f t="shared" si="2053"/>
        <v>8.4479694441135358</v>
      </c>
      <c r="S6267">
        <f t="shared" si="2054"/>
        <v>71</v>
      </c>
      <c r="T6267" s="1">
        <f t="shared" si="2043"/>
        <v>42026</v>
      </c>
      <c r="U6267" t="str">
        <f t="shared" si="2044"/>
        <v>可交易</v>
      </c>
      <c r="V6267" s="2" t="str">
        <f t="shared" si="2045"/>
        <v/>
      </c>
      <c r="W6267" s="2" t="str">
        <f t="shared" si="2046"/>
        <v/>
      </c>
      <c r="X6267" s="2">
        <f t="shared" si="2055"/>
        <v>3.0941149060670154</v>
      </c>
      <c r="Y6267">
        <f t="shared" si="2056"/>
        <v>39</v>
      </c>
    </row>
    <row r="6268" spans="1:25" x14ac:dyDescent="0.3">
      <c r="A6268" s="1">
        <v>42109</v>
      </c>
      <c r="B6268">
        <v>2106.6298830000001</v>
      </c>
      <c r="C6268">
        <v>12.84</v>
      </c>
      <c r="D6268">
        <v>12.9720883422918</v>
      </c>
      <c r="E6268">
        <f t="shared" si="2037"/>
        <v>-0.13208834229179978</v>
      </c>
      <c r="F6268" t="str">
        <f t="shared" si="2038"/>
        <v/>
      </c>
      <c r="G6268" t="str">
        <f t="shared" si="2047"/>
        <v/>
      </c>
      <c r="H6268">
        <f t="shared" si="2048"/>
        <v>-0.83000000000000007</v>
      </c>
      <c r="I6268">
        <f t="shared" si="2049"/>
        <v>10.78979500000014</v>
      </c>
      <c r="J6268">
        <f t="shared" si="2050"/>
        <v>-12.999753012048361</v>
      </c>
      <c r="K6268" t="str">
        <f t="shared" si="2051"/>
        <v/>
      </c>
      <c r="L6268" s="2" t="str">
        <f t="shared" si="2057"/>
        <v/>
      </c>
      <c r="M6268" t="str">
        <f t="shared" si="2052"/>
        <v/>
      </c>
      <c r="N6268" s="1">
        <f t="shared" si="2039"/>
        <v>42032</v>
      </c>
      <c r="O6268" t="str">
        <f t="shared" si="2040"/>
        <v>可交易</v>
      </c>
      <c r="P6268" s="2" t="str">
        <f t="shared" si="2041"/>
        <v/>
      </c>
      <c r="Q6268" s="2" t="str">
        <f t="shared" si="2042"/>
        <v/>
      </c>
      <c r="R6268" s="2">
        <f t="shared" si="2053"/>
        <v>8.4479694441135358</v>
      </c>
      <c r="S6268">
        <f t="shared" si="2054"/>
        <v>71</v>
      </c>
      <c r="T6268" s="1">
        <f t="shared" si="2043"/>
        <v>42026</v>
      </c>
      <c r="U6268" t="str">
        <f t="shared" si="2044"/>
        <v>可交易</v>
      </c>
      <c r="V6268" s="2" t="str">
        <f t="shared" si="2045"/>
        <v/>
      </c>
      <c r="W6268" s="2" t="str">
        <f t="shared" si="2046"/>
        <v/>
      </c>
      <c r="X6268" s="2">
        <f t="shared" si="2055"/>
        <v>3.0941149060670154</v>
      </c>
      <c r="Y6268">
        <f t="shared" si="2056"/>
        <v>39</v>
      </c>
    </row>
    <row r="6269" spans="1:25" x14ac:dyDescent="0.3">
      <c r="A6269" s="1">
        <v>42110</v>
      </c>
      <c r="B6269">
        <v>2104.98999</v>
      </c>
      <c r="C6269">
        <v>12.6</v>
      </c>
      <c r="D6269">
        <v>12.662619709911199</v>
      </c>
      <c r="E6269">
        <f t="shared" si="2037"/>
        <v>-6.2619709911199806E-2</v>
      </c>
      <c r="F6269" t="str">
        <f t="shared" si="2038"/>
        <v/>
      </c>
      <c r="G6269" t="str">
        <f t="shared" si="2047"/>
        <v/>
      </c>
      <c r="H6269">
        <f t="shared" si="2048"/>
        <v>-0.24000000000000021</v>
      </c>
      <c r="I6269">
        <f t="shared" si="2049"/>
        <v>-1.6398930000000291</v>
      </c>
      <c r="J6269">
        <f t="shared" si="2050"/>
        <v>6.8328875000001155</v>
      </c>
      <c r="K6269" t="str">
        <f t="shared" si="2051"/>
        <v/>
      </c>
      <c r="L6269" s="2" t="str">
        <f t="shared" si="2057"/>
        <v/>
      </c>
      <c r="M6269" t="str">
        <f t="shared" si="2052"/>
        <v/>
      </c>
      <c r="N6269" s="1">
        <f t="shared" si="2039"/>
        <v>42032</v>
      </c>
      <c r="O6269" t="str">
        <f t="shared" si="2040"/>
        <v>可交易</v>
      </c>
      <c r="P6269" s="2" t="str">
        <f t="shared" si="2041"/>
        <v/>
      </c>
      <c r="Q6269" s="2" t="str">
        <f t="shared" si="2042"/>
        <v/>
      </c>
      <c r="R6269" s="2">
        <f t="shared" si="2053"/>
        <v>8.4479694441135358</v>
      </c>
      <c r="S6269">
        <f t="shared" si="2054"/>
        <v>71</v>
      </c>
      <c r="T6269" s="1">
        <f t="shared" si="2043"/>
        <v>42026</v>
      </c>
      <c r="U6269" t="str">
        <f t="shared" si="2044"/>
        <v>可交易</v>
      </c>
      <c r="V6269" s="2" t="str">
        <f t="shared" si="2045"/>
        <v/>
      </c>
      <c r="W6269" s="2" t="str">
        <f t="shared" si="2046"/>
        <v/>
      </c>
      <c r="X6269" s="2">
        <f t="shared" si="2055"/>
        <v>3.0941149060670154</v>
      </c>
      <c r="Y6269">
        <f t="shared" si="2056"/>
        <v>39</v>
      </c>
    </row>
    <row r="6270" spans="1:25" x14ac:dyDescent="0.3">
      <c r="A6270" s="1">
        <v>42111</v>
      </c>
      <c r="B6270">
        <v>2081.179932</v>
      </c>
      <c r="C6270">
        <v>13.89</v>
      </c>
      <c r="D6270">
        <v>14.426779580829701</v>
      </c>
      <c r="E6270">
        <f t="shared" si="2037"/>
        <v>-0.53677958082970001</v>
      </c>
      <c r="F6270" t="str">
        <f t="shared" si="2038"/>
        <v/>
      </c>
      <c r="G6270" t="str">
        <f t="shared" si="2047"/>
        <v/>
      </c>
      <c r="H6270">
        <f t="shared" si="2048"/>
        <v>1.2900000000000009</v>
      </c>
      <c r="I6270">
        <f t="shared" si="2049"/>
        <v>-23.810058000000026</v>
      </c>
      <c r="J6270">
        <f t="shared" si="2050"/>
        <v>-18.457409302325587</v>
      </c>
      <c r="K6270" t="str">
        <f t="shared" si="2051"/>
        <v/>
      </c>
      <c r="L6270" s="2" t="str">
        <f t="shared" si="2057"/>
        <v/>
      </c>
      <c r="M6270" t="str">
        <f t="shared" si="2052"/>
        <v/>
      </c>
      <c r="N6270" s="1">
        <f t="shared" si="2039"/>
        <v>42032</v>
      </c>
      <c r="O6270" t="str">
        <f t="shared" si="2040"/>
        <v>可交易</v>
      </c>
      <c r="P6270" s="2" t="str">
        <f t="shared" si="2041"/>
        <v/>
      </c>
      <c r="Q6270" s="2" t="str">
        <f t="shared" si="2042"/>
        <v/>
      </c>
      <c r="R6270" s="2">
        <f t="shared" si="2053"/>
        <v>8.4479694441135358</v>
      </c>
      <c r="S6270">
        <f t="shared" si="2054"/>
        <v>71</v>
      </c>
      <c r="T6270" s="1">
        <f t="shared" si="2043"/>
        <v>42026</v>
      </c>
      <c r="U6270" t="str">
        <f t="shared" si="2044"/>
        <v>可交易</v>
      </c>
      <c r="V6270" s="2" t="str">
        <f t="shared" si="2045"/>
        <v/>
      </c>
      <c r="W6270" s="2" t="str">
        <f t="shared" si="2046"/>
        <v/>
      </c>
      <c r="X6270" s="2">
        <f t="shared" si="2055"/>
        <v>3.0941149060670154</v>
      </c>
      <c r="Y6270">
        <f t="shared" si="2056"/>
        <v>39</v>
      </c>
    </row>
    <row r="6271" spans="1:25" x14ac:dyDescent="0.3">
      <c r="A6271" s="1">
        <v>42114</v>
      </c>
      <c r="B6271">
        <v>2100.3999020000001</v>
      </c>
      <c r="C6271">
        <v>13.3</v>
      </c>
      <c r="D6271">
        <v>13.027596797013</v>
      </c>
      <c r="E6271">
        <f t="shared" si="2037"/>
        <v>0.27240320298700027</v>
      </c>
      <c r="F6271" t="str">
        <f t="shared" si="2038"/>
        <v/>
      </c>
      <c r="G6271" t="str">
        <f t="shared" si="2047"/>
        <v/>
      </c>
      <c r="H6271">
        <f t="shared" si="2048"/>
        <v>-0.58999999999999986</v>
      </c>
      <c r="I6271">
        <f t="shared" si="2049"/>
        <v>19.219970000000103</v>
      </c>
      <c r="J6271">
        <f t="shared" si="2050"/>
        <v>-32.576220338983234</v>
      </c>
      <c r="K6271" t="str">
        <f t="shared" si="2051"/>
        <v/>
      </c>
      <c r="L6271" s="2" t="str">
        <f t="shared" si="2057"/>
        <v/>
      </c>
      <c r="M6271" t="str">
        <f t="shared" si="2052"/>
        <v/>
      </c>
      <c r="N6271" s="1">
        <f t="shared" si="2039"/>
        <v>42032</v>
      </c>
      <c r="O6271" t="str">
        <f t="shared" si="2040"/>
        <v>可交易</v>
      </c>
      <c r="P6271" s="2" t="str">
        <f t="shared" si="2041"/>
        <v/>
      </c>
      <c r="Q6271" s="2" t="str">
        <f t="shared" si="2042"/>
        <v/>
      </c>
      <c r="R6271" s="2">
        <f t="shared" si="2053"/>
        <v>8.4479694441135358</v>
      </c>
      <c r="S6271">
        <f t="shared" si="2054"/>
        <v>71</v>
      </c>
      <c r="T6271" s="1">
        <f t="shared" si="2043"/>
        <v>42026</v>
      </c>
      <c r="U6271" t="str">
        <f t="shared" si="2044"/>
        <v>可交易</v>
      </c>
      <c r="V6271" s="2" t="str">
        <f t="shared" si="2045"/>
        <v/>
      </c>
      <c r="W6271" s="2" t="str">
        <f t="shared" si="2046"/>
        <v/>
      </c>
      <c r="X6271" s="2">
        <f t="shared" si="2055"/>
        <v>3.0941149060670154</v>
      </c>
      <c r="Y6271">
        <f t="shared" si="2056"/>
        <v>39</v>
      </c>
    </row>
    <row r="6272" spans="1:25" x14ac:dyDescent="0.3">
      <c r="A6272" s="1">
        <v>42115</v>
      </c>
      <c r="B6272">
        <v>2097.290039</v>
      </c>
      <c r="C6272">
        <v>13.25</v>
      </c>
      <c r="D6272">
        <v>13.049468756795701</v>
      </c>
      <c r="E6272">
        <f t="shared" si="2037"/>
        <v>0.20053124320429916</v>
      </c>
      <c r="F6272" t="str">
        <f t="shared" si="2038"/>
        <v/>
      </c>
      <c r="G6272" t="str">
        <f t="shared" si="2047"/>
        <v/>
      </c>
      <c r="H6272">
        <f t="shared" si="2048"/>
        <v>-5.0000000000000711E-2</v>
      </c>
      <c r="I6272">
        <f t="shared" si="2049"/>
        <v>-3.1098630000001322</v>
      </c>
      <c r="J6272">
        <f t="shared" si="2050"/>
        <v>62.197260000001762</v>
      </c>
      <c r="K6272" t="str">
        <f t="shared" si="2051"/>
        <v/>
      </c>
      <c r="L6272" s="2" t="str">
        <f t="shared" si="2057"/>
        <v/>
      </c>
      <c r="M6272" t="str">
        <f t="shared" si="2052"/>
        <v/>
      </c>
      <c r="N6272" s="1">
        <f t="shared" si="2039"/>
        <v>42032</v>
      </c>
      <c r="O6272" t="str">
        <f t="shared" si="2040"/>
        <v>可交易</v>
      </c>
      <c r="P6272" s="2" t="str">
        <f t="shared" si="2041"/>
        <v/>
      </c>
      <c r="Q6272" s="2" t="str">
        <f t="shared" si="2042"/>
        <v/>
      </c>
      <c r="R6272" s="2">
        <f t="shared" si="2053"/>
        <v>8.4479694441135358</v>
      </c>
      <c r="S6272">
        <f t="shared" si="2054"/>
        <v>71</v>
      </c>
      <c r="T6272" s="1">
        <f t="shared" si="2043"/>
        <v>42026</v>
      </c>
      <c r="U6272" t="str">
        <f t="shared" si="2044"/>
        <v>可交易</v>
      </c>
      <c r="V6272" s="2" t="str">
        <f t="shared" si="2045"/>
        <v/>
      </c>
      <c r="W6272" s="2" t="str">
        <f t="shared" si="2046"/>
        <v/>
      </c>
      <c r="X6272" s="2">
        <f t="shared" si="2055"/>
        <v>3.0941149060670154</v>
      </c>
      <c r="Y6272">
        <f t="shared" si="2056"/>
        <v>39</v>
      </c>
    </row>
    <row r="6273" spans="1:25" x14ac:dyDescent="0.3">
      <c r="A6273" s="1">
        <v>42116</v>
      </c>
      <c r="B6273">
        <v>2107.959961</v>
      </c>
      <c r="C6273">
        <v>12.71</v>
      </c>
      <c r="D6273">
        <v>13.1270063622962</v>
      </c>
      <c r="E6273">
        <f t="shared" si="2037"/>
        <v>-0.41700636229619903</v>
      </c>
      <c r="F6273" t="str">
        <f t="shared" si="2038"/>
        <v/>
      </c>
      <c r="G6273" t="str">
        <f t="shared" si="2047"/>
        <v/>
      </c>
      <c r="H6273">
        <f t="shared" si="2048"/>
        <v>-0.53999999999999915</v>
      </c>
      <c r="I6273">
        <f t="shared" si="2049"/>
        <v>10.669922000000042</v>
      </c>
      <c r="J6273">
        <f t="shared" si="2050"/>
        <v>-19.759114814814925</v>
      </c>
      <c r="K6273" t="str">
        <f t="shared" si="2051"/>
        <v/>
      </c>
      <c r="L6273" s="2" t="str">
        <f t="shared" si="2057"/>
        <v/>
      </c>
      <c r="M6273" t="str">
        <f t="shared" si="2052"/>
        <v/>
      </c>
      <c r="N6273" s="1">
        <f t="shared" si="2039"/>
        <v>42032</v>
      </c>
      <c r="O6273" t="str">
        <f t="shared" si="2040"/>
        <v>可交易</v>
      </c>
      <c r="P6273" s="2" t="str">
        <f t="shared" si="2041"/>
        <v/>
      </c>
      <c r="Q6273" s="2" t="str">
        <f t="shared" si="2042"/>
        <v/>
      </c>
      <c r="R6273" s="2">
        <f t="shared" si="2053"/>
        <v>8.4479694441135358</v>
      </c>
      <c r="S6273">
        <f t="shared" si="2054"/>
        <v>71</v>
      </c>
      <c r="T6273" s="1">
        <f t="shared" si="2043"/>
        <v>42026</v>
      </c>
      <c r="U6273" t="str">
        <f t="shared" si="2044"/>
        <v>可交易</v>
      </c>
      <c r="V6273" s="2" t="str">
        <f t="shared" si="2045"/>
        <v/>
      </c>
      <c r="W6273" s="2" t="str">
        <f t="shared" si="2046"/>
        <v/>
      </c>
      <c r="X6273" s="2">
        <f t="shared" si="2055"/>
        <v>3.0941149060670154</v>
      </c>
      <c r="Y6273">
        <f t="shared" si="2056"/>
        <v>39</v>
      </c>
    </row>
    <row r="6274" spans="1:25" x14ac:dyDescent="0.3">
      <c r="A6274" s="1">
        <v>42117</v>
      </c>
      <c r="B6274">
        <v>2112.929932</v>
      </c>
      <c r="C6274">
        <v>12.48</v>
      </c>
      <c r="D6274">
        <v>12.3066358770236</v>
      </c>
      <c r="E6274">
        <f t="shared" si="2037"/>
        <v>0.17336412297640003</v>
      </c>
      <c r="F6274" t="str">
        <f t="shared" si="2038"/>
        <v/>
      </c>
      <c r="G6274" t="str">
        <f t="shared" si="2047"/>
        <v/>
      </c>
      <c r="H6274">
        <f t="shared" si="2048"/>
        <v>-0.23000000000000043</v>
      </c>
      <c r="I6274">
        <f t="shared" si="2049"/>
        <v>4.9699709999999868</v>
      </c>
      <c r="J6274">
        <f t="shared" si="2050"/>
        <v>-21.608569565217294</v>
      </c>
      <c r="K6274" t="str">
        <f t="shared" si="2051"/>
        <v/>
      </c>
      <c r="L6274" s="2" t="str">
        <f t="shared" si="2057"/>
        <v/>
      </c>
      <c r="M6274" t="str">
        <f t="shared" si="2052"/>
        <v/>
      </c>
      <c r="N6274" s="1">
        <f t="shared" si="2039"/>
        <v>42032</v>
      </c>
      <c r="O6274" t="str">
        <f t="shared" si="2040"/>
        <v>可交易</v>
      </c>
      <c r="P6274" s="2" t="str">
        <f t="shared" si="2041"/>
        <v/>
      </c>
      <c r="Q6274" s="2" t="str">
        <f t="shared" si="2042"/>
        <v/>
      </c>
      <c r="R6274" s="2">
        <f t="shared" si="2053"/>
        <v>8.4479694441135358</v>
      </c>
      <c r="S6274">
        <f t="shared" si="2054"/>
        <v>71</v>
      </c>
      <c r="T6274" s="1">
        <f t="shared" si="2043"/>
        <v>42026</v>
      </c>
      <c r="U6274" t="str">
        <f t="shared" si="2044"/>
        <v>可交易</v>
      </c>
      <c r="V6274" s="2" t="str">
        <f t="shared" si="2045"/>
        <v/>
      </c>
      <c r="W6274" s="2" t="str">
        <f t="shared" si="2046"/>
        <v/>
      </c>
      <c r="X6274" s="2">
        <f t="shared" si="2055"/>
        <v>3.0941149060670154</v>
      </c>
      <c r="Y6274">
        <f t="shared" si="2056"/>
        <v>39</v>
      </c>
    </row>
    <row r="6275" spans="1:25" x14ac:dyDescent="0.3">
      <c r="A6275" s="1">
        <v>42118</v>
      </c>
      <c r="B6275">
        <v>2117.6899410000001</v>
      </c>
      <c r="C6275">
        <v>12.29</v>
      </c>
      <c r="D6275">
        <v>12.5964485523562</v>
      </c>
      <c r="E6275">
        <f t="shared" ref="E6275:E6338" si="2058">C6275-D6275</f>
        <v>-0.30644855235620128</v>
      </c>
      <c r="F6275" t="str">
        <f t="shared" ref="F6275:F6338" si="2059">_xlfn.IFS(E6275&gt; 1, "CAll",E6275&lt; -1, "PUT", TRUE,"")</f>
        <v/>
      </c>
      <c r="G6275" t="str">
        <f t="shared" si="2047"/>
        <v/>
      </c>
      <c r="H6275">
        <f t="shared" si="2048"/>
        <v>-0.19000000000000128</v>
      </c>
      <c r="I6275">
        <f t="shared" si="2049"/>
        <v>4.7600090000000819</v>
      </c>
      <c r="J6275">
        <f t="shared" si="2050"/>
        <v>-25.052678947368683</v>
      </c>
      <c r="K6275" t="str">
        <f t="shared" si="2051"/>
        <v/>
      </c>
      <c r="L6275" s="2" t="str">
        <f t="shared" si="2057"/>
        <v/>
      </c>
      <c r="M6275" t="str">
        <f t="shared" si="2052"/>
        <v/>
      </c>
      <c r="N6275" s="1">
        <f t="shared" ref="N6275:N6338" si="2060">IF(AND(F6275="CALL",L6275&lt;&gt;"",L6274=""), A6275, N6274)</f>
        <v>42032</v>
      </c>
      <c r="O6275" t="str">
        <f t="shared" ref="O6275:O6338" si="2061">IF( A6275 &gt;= N6274 + 7, "可交易", "不可交易")</f>
        <v>可交易</v>
      </c>
      <c r="P6275" s="2" t="str">
        <f t="shared" ref="P6275:P6338" si="2062">IF(AND(F6275="CALL",L6275&lt;&gt;"",O6275="可交易"),L6275,"")</f>
        <v/>
      </c>
      <c r="Q6275" s="2" t="str">
        <f t="shared" ref="Q6275:Q6338" si="2063">IF(P6275&lt;&gt;"",(G6275-B6275)/B6275,"")</f>
        <v/>
      </c>
      <c r="R6275" s="2">
        <f t="shared" si="2053"/>
        <v>8.4479694441135358</v>
      </c>
      <c r="S6275">
        <f t="shared" si="2054"/>
        <v>71</v>
      </c>
      <c r="T6275" s="1">
        <f t="shared" ref="T6275:T6338" si="2064">IF(AND(F6275="PUT",M6275&lt;&gt;"",M6274=""), A6275, T6274)</f>
        <v>42026</v>
      </c>
      <c r="U6275" t="str">
        <f t="shared" ref="U6275:U6338" si="2065">IF( A6275 &gt;= T6274 + 7, "可交易", "不可交易")</f>
        <v>可交易</v>
      </c>
      <c r="V6275" s="2" t="str">
        <f t="shared" ref="V6275:V6338" si="2066">IF(AND(F6275="PUT",M6275&lt;&gt;"",U6275="可交易"),M6275,"")</f>
        <v/>
      </c>
      <c r="W6275" s="2" t="str">
        <f t="shared" ref="W6275:W6338" si="2067">IF(V6275&lt;&gt;"",(B6275-G6275)/B6275,"")</f>
        <v/>
      </c>
      <c r="X6275" s="2">
        <f t="shared" si="2055"/>
        <v>3.0941149060670154</v>
      </c>
      <c r="Y6275">
        <f t="shared" si="2056"/>
        <v>39</v>
      </c>
    </row>
    <row r="6276" spans="1:25" x14ac:dyDescent="0.3">
      <c r="A6276" s="1">
        <v>42121</v>
      </c>
      <c r="B6276">
        <v>2108.919922</v>
      </c>
      <c r="C6276">
        <v>13.12</v>
      </c>
      <c r="D6276">
        <v>13.0320278686052</v>
      </c>
      <c r="E6276">
        <f t="shared" si="2058"/>
        <v>8.7972131394799646E-2</v>
      </c>
      <c r="F6276" t="str">
        <f t="shared" si="2059"/>
        <v/>
      </c>
      <c r="G6276" t="str">
        <f t="shared" ref="G6276:G6339" si="2068">IF(F6276="PUT", IFERROR(VLOOKUP(A6276+7, A:B, 2, FALSE), 0), IF(F6276="CALL", IFERROR(VLOOKUP(A6276+7, A:B, 2, FALSE), 0), ""))</f>
        <v/>
      </c>
      <c r="H6276">
        <f t="shared" ref="H6276:H6339" si="2069">C6276-C6275</f>
        <v>0.83000000000000007</v>
      </c>
      <c r="I6276">
        <f t="shared" ref="I6276:I6339" si="2070">B6276-B6275</f>
        <v>-8.7700190000000475</v>
      </c>
      <c r="J6276">
        <f t="shared" ref="J6276:J6339" si="2071">IF(H6276=0, "", I6276/H6276)</f>
        <v>-10.566287951807285</v>
      </c>
      <c r="K6276" t="str">
        <f t="shared" ref="K6276:K6339" si="2072">_xlfn.IFS(F6276="PUT",B6276-5,F6276="CALL",B6276+5,TRUE,"")</f>
        <v/>
      </c>
      <c r="L6276" s="2" t="str">
        <f t="shared" si="2057"/>
        <v/>
      </c>
      <c r="M6276" t="str">
        <f t="shared" ref="M6276:M6339" si="2073">IF(F6276="PUT",IF(AND(G6276&lt;K6276,G6276&lt;&gt;0),K6276-G6276,""),"")</f>
        <v/>
      </c>
      <c r="N6276" s="1">
        <f t="shared" si="2060"/>
        <v>42032</v>
      </c>
      <c r="O6276" t="str">
        <f t="shared" si="2061"/>
        <v>可交易</v>
      </c>
      <c r="P6276" s="2" t="str">
        <f t="shared" si="2062"/>
        <v/>
      </c>
      <c r="Q6276" s="2" t="str">
        <f t="shared" si="2063"/>
        <v/>
      </c>
      <c r="R6276" s="2">
        <f t="shared" ref="R6276:R6339" si="2074">IF(Q6275&lt;&gt;"", R6275 * (1 + Q6275), R6275)</f>
        <v>8.4479694441135358</v>
      </c>
      <c r="S6276">
        <f t="shared" ref="S6276:S6339" si="2075">IF(P6276&lt;&gt;"",S6275+1,S6275)</f>
        <v>71</v>
      </c>
      <c r="T6276" s="1">
        <f t="shared" si="2064"/>
        <v>42026</v>
      </c>
      <c r="U6276" t="str">
        <f t="shared" si="2065"/>
        <v>可交易</v>
      </c>
      <c r="V6276" s="2" t="str">
        <f t="shared" si="2066"/>
        <v/>
      </c>
      <c r="W6276" s="2" t="str">
        <f t="shared" si="2067"/>
        <v/>
      </c>
      <c r="X6276" s="2">
        <f t="shared" ref="X6276:X6339" si="2076">IF(W6275&lt;&gt;"", X6275 * (1 + W6275), X6275)</f>
        <v>3.0941149060670154</v>
      </c>
      <c r="Y6276">
        <f t="shared" ref="Y6276:Y6339" si="2077">IF(V6276&lt;&gt;"",Y6275+1,Y6275)</f>
        <v>39</v>
      </c>
    </row>
    <row r="6277" spans="1:25" x14ac:dyDescent="0.3">
      <c r="A6277" s="1">
        <v>42122</v>
      </c>
      <c r="B6277">
        <v>2114.76001</v>
      </c>
      <c r="C6277">
        <v>12.41</v>
      </c>
      <c r="D6277">
        <v>13.1768297036341</v>
      </c>
      <c r="E6277">
        <f t="shared" si="2058"/>
        <v>-0.76682970363409986</v>
      </c>
      <c r="F6277" t="str">
        <f t="shared" si="2059"/>
        <v/>
      </c>
      <c r="G6277" t="str">
        <f t="shared" si="2068"/>
        <v/>
      </c>
      <c r="H6277">
        <f t="shared" si="2069"/>
        <v>-0.70999999999999908</v>
      </c>
      <c r="I6277">
        <f t="shared" si="2070"/>
        <v>5.8400879999999233</v>
      </c>
      <c r="J6277">
        <f t="shared" si="2071"/>
        <v>-8.2254760563379303</v>
      </c>
      <c r="K6277" t="str">
        <f t="shared" si="2072"/>
        <v/>
      </c>
      <c r="L6277" s="2" t="str">
        <f t="shared" ref="L6277:L6340" si="2078">IF(F6277="CALL",IF(AND(G6277&gt;K6277,G6277&lt;&gt;0),G6277-K6277,""),"")</f>
        <v/>
      </c>
      <c r="M6277" t="str">
        <f t="shared" si="2073"/>
        <v/>
      </c>
      <c r="N6277" s="1">
        <f t="shared" si="2060"/>
        <v>42032</v>
      </c>
      <c r="O6277" t="str">
        <f t="shared" si="2061"/>
        <v>可交易</v>
      </c>
      <c r="P6277" s="2" t="str">
        <f t="shared" si="2062"/>
        <v/>
      </c>
      <c r="Q6277" s="2" t="str">
        <f t="shared" si="2063"/>
        <v/>
      </c>
      <c r="R6277" s="2">
        <f t="shared" si="2074"/>
        <v>8.4479694441135358</v>
      </c>
      <c r="S6277">
        <f t="shared" si="2075"/>
        <v>71</v>
      </c>
      <c r="T6277" s="1">
        <f t="shared" si="2064"/>
        <v>42026</v>
      </c>
      <c r="U6277" t="str">
        <f t="shared" si="2065"/>
        <v>可交易</v>
      </c>
      <c r="V6277" s="2" t="str">
        <f t="shared" si="2066"/>
        <v/>
      </c>
      <c r="W6277" s="2" t="str">
        <f t="shared" si="2067"/>
        <v/>
      </c>
      <c r="X6277" s="2">
        <f t="shared" si="2076"/>
        <v>3.0941149060670154</v>
      </c>
      <c r="Y6277">
        <f t="shared" si="2077"/>
        <v>39</v>
      </c>
    </row>
    <row r="6278" spans="1:25" x14ac:dyDescent="0.3">
      <c r="A6278" s="1">
        <v>42123</v>
      </c>
      <c r="B6278">
        <v>2106.8500979999999</v>
      </c>
      <c r="C6278">
        <v>13.39</v>
      </c>
      <c r="D6278">
        <v>13.479761574116599</v>
      </c>
      <c r="E6278">
        <f t="shared" si="2058"/>
        <v>-8.9761574116598908E-2</v>
      </c>
      <c r="F6278" t="str">
        <f t="shared" si="2059"/>
        <v/>
      </c>
      <c r="G6278" t="str">
        <f t="shared" si="2068"/>
        <v/>
      </c>
      <c r="H6278">
        <f t="shared" si="2069"/>
        <v>0.98000000000000043</v>
      </c>
      <c r="I6278">
        <f t="shared" si="2070"/>
        <v>-7.9099120000000767</v>
      </c>
      <c r="J6278">
        <f t="shared" si="2071"/>
        <v>-8.071338775510279</v>
      </c>
      <c r="K6278" t="str">
        <f t="shared" si="2072"/>
        <v/>
      </c>
      <c r="L6278" s="2" t="str">
        <f t="shared" si="2078"/>
        <v/>
      </c>
      <c r="M6278" t="str">
        <f t="shared" si="2073"/>
        <v/>
      </c>
      <c r="N6278" s="1">
        <f t="shared" si="2060"/>
        <v>42032</v>
      </c>
      <c r="O6278" t="str">
        <f t="shared" si="2061"/>
        <v>可交易</v>
      </c>
      <c r="P6278" s="2" t="str">
        <f t="shared" si="2062"/>
        <v/>
      </c>
      <c r="Q6278" s="2" t="str">
        <f t="shared" si="2063"/>
        <v/>
      </c>
      <c r="R6278" s="2">
        <f t="shared" si="2074"/>
        <v>8.4479694441135358</v>
      </c>
      <c r="S6278">
        <f t="shared" si="2075"/>
        <v>71</v>
      </c>
      <c r="T6278" s="1">
        <f t="shared" si="2064"/>
        <v>42026</v>
      </c>
      <c r="U6278" t="str">
        <f t="shared" si="2065"/>
        <v>可交易</v>
      </c>
      <c r="V6278" s="2" t="str">
        <f t="shared" si="2066"/>
        <v/>
      </c>
      <c r="W6278" s="2" t="str">
        <f t="shared" si="2067"/>
        <v/>
      </c>
      <c r="X6278" s="2">
        <f t="shared" si="2076"/>
        <v>3.0941149060670154</v>
      </c>
      <c r="Y6278">
        <f t="shared" si="2077"/>
        <v>39</v>
      </c>
    </row>
    <row r="6279" spans="1:25" x14ac:dyDescent="0.3">
      <c r="A6279" s="1">
        <v>42124</v>
      </c>
      <c r="B6279">
        <v>2085.51001</v>
      </c>
      <c r="C6279">
        <v>14.55</v>
      </c>
      <c r="D6279">
        <v>13.7117273607921</v>
      </c>
      <c r="E6279">
        <f t="shared" si="2058"/>
        <v>0.83827263920790074</v>
      </c>
      <c r="F6279" t="str">
        <f t="shared" si="2059"/>
        <v/>
      </c>
      <c r="G6279" t="str">
        <f t="shared" si="2068"/>
        <v/>
      </c>
      <c r="H6279">
        <f t="shared" si="2069"/>
        <v>1.1600000000000001</v>
      </c>
      <c r="I6279">
        <f t="shared" si="2070"/>
        <v>-21.340087999999923</v>
      </c>
      <c r="J6279">
        <f t="shared" si="2071"/>
        <v>-18.396627586206829</v>
      </c>
      <c r="K6279" t="str">
        <f t="shared" si="2072"/>
        <v/>
      </c>
      <c r="L6279" s="2" t="str">
        <f t="shared" si="2078"/>
        <v/>
      </c>
      <c r="M6279" t="str">
        <f t="shared" si="2073"/>
        <v/>
      </c>
      <c r="N6279" s="1">
        <f t="shared" si="2060"/>
        <v>42032</v>
      </c>
      <c r="O6279" t="str">
        <f t="shared" si="2061"/>
        <v>可交易</v>
      </c>
      <c r="P6279" s="2" t="str">
        <f t="shared" si="2062"/>
        <v/>
      </c>
      <c r="Q6279" s="2" t="str">
        <f t="shared" si="2063"/>
        <v/>
      </c>
      <c r="R6279" s="2">
        <f t="shared" si="2074"/>
        <v>8.4479694441135358</v>
      </c>
      <c r="S6279">
        <f t="shared" si="2075"/>
        <v>71</v>
      </c>
      <c r="T6279" s="1">
        <f t="shared" si="2064"/>
        <v>42026</v>
      </c>
      <c r="U6279" t="str">
        <f t="shared" si="2065"/>
        <v>可交易</v>
      </c>
      <c r="V6279" s="2" t="str">
        <f t="shared" si="2066"/>
        <v/>
      </c>
      <c r="W6279" s="2" t="str">
        <f t="shared" si="2067"/>
        <v/>
      </c>
      <c r="X6279" s="2">
        <f t="shared" si="2076"/>
        <v>3.0941149060670154</v>
      </c>
      <c r="Y6279">
        <f t="shared" si="2077"/>
        <v>39</v>
      </c>
    </row>
    <row r="6280" spans="1:25" x14ac:dyDescent="0.3">
      <c r="A6280" s="1">
        <v>42125</v>
      </c>
      <c r="B6280">
        <v>2108.290039</v>
      </c>
      <c r="C6280">
        <v>12.7</v>
      </c>
      <c r="D6280">
        <v>12.7624616268089</v>
      </c>
      <c r="E6280">
        <f t="shared" si="2058"/>
        <v>-6.2461626808900661E-2</v>
      </c>
      <c r="F6280" t="str">
        <f t="shared" si="2059"/>
        <v/>
      </c>
      <c r="G6280" t="str">
        <f t="shared" si="2068"/>
        <v/>
      </c>
      <c r="H6280">
        <f t="shared" si="2069"/>
        <v>-1.8500000000000014</v>
      </c>
      <c r="I6280">
        <f t="shared" si="2070"/>
        <v>22.780029000000013</v>
      </c>
      <c r="J6280">
        <f t="shared" si="2071"/>
        <v>-12.313529189189186</v>
      </c>
      <c r="K6280" t="str">
        <f t="shared" si="2072"/>
        <v/>
      </c>
      <c r="L6280" s="2" t="str">
        <f t="shared" si="2078"/>
        <v/>
      </c>
      <c r="M6280" t="str">
        <f t="shared" si="2073"/>
        <v/>
      </c>
      <c r="N6280" s="1">
        <f t="shared" si="2060"/>
        <v>42032</v>
      </c>
      <c r="O6280" t="str">
        <f t="shared" si="2061"/>
        <v>可交易</v>
      </c>
      <c r="P6280" s="2" t="str">
        <f t="shared" si="2062"/>
        <v/>
      </c>
      <c r="Q6280" s="2" t="str">
        <f t="shared" si="2063"/>
        <v/>
      </c>
      <c r="R6280" s="2">
        <f t="shared" si="2074"/>
        <v>8.4479694441135358</v>
      </c>
      <c r="S6280">
        <f t="shared" si="2075"/>
        <v>71</v>
      </c>
      <c r="T6280" s="1">
        <f t="shared" si="2064"/>
        <v>42026</v>
      </c>
      <c r="U6280" t="str">
        <f t="shared" si="2065"/>
        <v>可交易</v>
      </c>
      <c r="V6280" s="2" t="str">
        <f t="shared" si="2066"/>
        <v/>
      </c>
      <c r="W6280" s="2" t="str">
        <f t="shared" si="2067"/>
        <v/>
      </c>
      <c r="X6280" s="2">
        <f t="shared" si="2076"/>
        <v>3.0941149060670154</v>
      </c>
      <c r="Y6280">
        <f t="shared" si="2077"/>
        <v>39</v>
      </c>
    </row>
    <row r="6281" spans="1:25" x14ac:dyDescent="0.3">
      <c r="A6281" s="1">
        <v>42128</v>
      </c>
      <c r="B6281">
        <v>2114.48999</v>
      </c>
      <c r="C6281">
        <v>12.85</v>
      </c>
      <c r="D6281">
        <v>12.3336907080092</v>
      </c>
      <c r="E6281">
        <f t="shared" si="2058"/>
        <v>0.51630929199079922</v>
      </c>
      <c r="F6281" t="str">
        <f t="shared" si="2059"/>
        <v/>
      </c>
      <c r="G6281" t="str">
        <f t="shared" si="2068"/>
        <v/>
      </c>
      <c r="H6281">
        <f t="shared" si="2069"/>
        <v>0.15000000000000036</v>
      </c>
      <c r="I6281">
        <f t="shared" si="2070"/>
        <v>6.1999510000000555</v>
      </c>
      <c r="J6281">
        <f t="shared" si="2071"/>
        <v>41.33300666666694</v>
      </c>
      <c r="K6281" t="str">
        <f t="shared" si="2072"/>
        <v/>
      </c>
      <c r="L6281" s="2" t="str">
        <f t="shared" si="2078"/>
        <v/>
      </c>
      <c r="M6281" t="str">
        <f t="shared" si="2073"/>
        <v/>
      </c>
      <c r="N6281" s="1">
        <f t="shared" si="2060"/>
        <v>42032</v>
      </c>
      <c r="O6281" t="str">
        <f t="shared" si="2061"/>
        <v>可交易</v>
      </c>
      <c r="P6281" s="2" t="str">
        <f t="shared" si="2062"/>
        <v/>
      </c>
      <c r="Q6281" s="2" t="str">
        <f t="shared" si="2063"/>
        <v/>
      </c>
      <c r="R6281" s="2">
        <f t="shared" si="2074"/>
        <v>8.4479694441135358</v>
      </c>
      <c r="S6281">
        <f t="shared" si="2075"/>
        <v>71</v>
      </c>
      <c r="T6281" s="1">
        <f t="shared" si="2064"/>
        <v>42026</v>
      </c>
      <c r="U6281" t="str">
        <f t="shared" si="2065"/>
        <v>可交易</v>
      </c>
      <c r="V6281" s="2" t="str">
        <f t="shared" si="2066"/>
        <v/>
      </c>
      <c r="W6281" s="2" t="str">
        <f t="shared" si="2067"/>
        <v/>
      </c>
      <c r="X6281" s="2">
        <f t="shared" si="2076"/>
        <v>3.0941149060670154</v>
      </c>
      <c r="Y6281">
        <f t="shared" si="2077"/>
        <v>39</v>
      </c>
    </row>
    <row r="6282" spans="1:25" x14ac:dyDescent="0.3">
      <c r="A6282" s="1">
        <v>42129</v>
      </c>
      <c r="B6282">
        <v>2089.459961</v>
      </c>
      <c r="C6282">
        <v>14.31</v>
      </c>
      <c r="D6282">
        <v>13.6728029153533</v>
      </c>
      <c r="E6282">
        <f t="shared" si="2058"/>
        <v>0.63719708464670077</v>
      </c>
      <c r="F6282" t="str">
        <f t="shared" si="2059"/>
        <v/>
      </c>
      <c r="G6282" t="str">
        <f t="shared" si="2068"/>
        <v/>
      </c>
      <c r="H6282">
        <f t="shared" si="2069"/>
        <v>1.4600000000000009</v>
      </c>
      <c r="I6282">
        <f t="shared" si="2070"/>
        <v>-25.030029000000013</v>
      </c>
      <c r="J6282">
        <f t="shared" si="2071"/>
        <v>-17.143855479452053</v>
      </c>
      <c r="K6282" t="str">
        <f t="shared" si="2072"/>
        <v/>
      </c>
      <c r="L6282" s="2" t="str">
        <f t="shared" si="2078"/>
        <v/>
      </c>
      <c r="M6282" t="str">
        <f t="shared" si="2073"/>
        <v/>
      </c>
      <c r="N6282" s="1">
        <f t="shared" si="2060"/>
        <v>42032</v>
      </c>
      <c r="O6282" t="str">
        <f t="shared" si="2061"/>
        <v>可交易</v>
      </c>
      <c r="P6282" s="2" t="str">
        <f t="shared" si="2062"/>
        <v/>
      </c>
      <c r="Q6282" s="2" t="str">
        <f t="shared" si="2063"/>
        <v/>
      </c>
      <c r="R6282" s="2">
        <f t="shared" si="2074"/>
        <v>8.4479694441135358</v>
      </c>
      <c r="S6282">
        <f t="shared" si="2075"/>
        <v>71</v>
      </c>
      <c r="T6282" s="1">
        <f t="shared" si="2064"/>
        <v>42026</v>
      </c>
      <c r="U6282" t="str">
        <f t="shared" si="2065"/>
        <v>可交易</v>
      </c>
      <c r="V6282" s="2" t="str">
        <f t="shared" si="2066"/>
        <v/>
      </c>
      <c r="W6282" s="2" t="str">
        <f t="shared" si="2067"/>
        <v/>
      </c>
      <c r="X6282" s="2">
        <f t="shared" si="2076"/>
        <v>3.0941149060670154</v>
      </c>
      <c r="Y6282">
        <f t="shared" si="2077"/>
        <v>39</v>
      </c>
    </row>
    <row r="6283" spans="1:25" x14ac:dyDescent="0.3">
      <c r="A6283" s="1">
        <v>42130</v>
      </c>
      <c r="B6283">
        <v>2080.1499020000001</v>
      </c>
      <c r="C6283">
        <v>15.15</v>
      </c>
      <c r="D6283">
        <v>15.403565311048901</v>
      </c>
      <c r="E6283">
        <f t="shared" si="2058"/>
        <v>-0.25356531104890045</v>
      </c>
      <c r="F6283" t="str">
        <f t="shared" si="2059"/>
        <v/>
      </c>
      <c r="G6283" t="str">
        <f t="shared" si="2068"/>
        <v/>
      </c>
      <c r="H6283">
        <f t="shared" si="2069"/>
        <v>0.83999999999999986</v>
      </c>
      <c r="I6283">
        <f t="shared" si="2070"/>
        <v>-9.3100589999999102</v>
      </c>
      <c r="J6283">
        <f t="shared" si="2071"/>
        <v>-11.083403571428466</v>
      </c>
      <c r="K6283" t="str">
        <f t="shared" si="2072"/>
        <v/>
      </c>
      <c r="L6283" s="2" t="str">
        <f t="shared" si="2078"/>
        <v/>
      </c>
      <c r="M6283" t="str">
        <f t="shared" si="2073"/>
        <v/>
      </c>
      <c r="N6283" s="1">
        <f t="shared" si="2060"/>
        <v>42032</v>
      </c>
      <c r="O6283" t="str">
        <f t="shared" si="2061"/>
        <v>可交易</v>
      </c>
      <c r="P6283" s="2" t="str">
        <f t="shared" si="2062"/>
        <v/>
      </c>
      <c r="Q6283" s="2" t="str">
        <f t="shared" si="2063"/>
        <v/>
      </c>
      <c r="R6283" s="2">
        <f t="shared" si="2074"/>
        <v>8.4479694441135358</v>
      </c>
      <c r="S6283">
        <f t="shared" si="2075"/>
        <v>71</v>
      </c>
      <c r="T6283" s="1">
        <f t="shared" si="2064"/>
        <v>42026</v>
      </c>
      <c r="U6283" t="str">
        <f t="shared" si="2065"/>
        <v>可交易</v>
      </c>
      <c r="V6283" s="2" t="str">
        <f t="shared" si="2066"/>
        <v/>
      </c>
      <c r="W6283" s="2" t="str">
        <f t="shared" si="2067"/>
        <v/>
      </c>
      <c r="X6283" s="2">
        <f t="shared" si="2076"/>
        <v>3.0941149060670154</v>
      </c>
      <c r="Y6283">
        <f t="shared" si="2077"/>
        <v>39</v>
      </c>
    </row>
    <row r="6284" spans="1:25" x14ac:dyDescent="0.3">
      <c r="A6284" s="1">
        <v>42131</v>
      </c>
      <c r="B6284">
        <v>2088</v>
      </c>
      <c r="C6284">
        <v>15.13</v>
      </c>
      <c r="D6284">
        <v>15.269407692918801</v>
      </c>
      <c r="E6284">
        <f t="shared" si="2058"/>
        <v>-0.13940769291879995</v>
      </c>
      <c r="F6284" t="str">
        <f t="shared" si="2059"/>
        <v/>
      </c>
      <c r="G6284" t="str">
        <f t="shared" si="2068"/>
        <v/>
      </c>
      <c r="H6284">
        <f t="shared" si="2069"/>
        <v>-1.9999999999999574E-2</v>
      </c>
      <c r="I6284">
        <f t="shared" si="2070"/>
        <v>7.850097999999889</v>
      </c>
      <c r="J6284">
        <f t="shared" si="2071"/>
        <v>-392.50490000000281</v>
      </c>
      <c r="K6284" t="str">
        <f t="shared" si="2072"/>
        <v/>
      </c>
      <c r="L6284" s="2" t="str">
        <f t="shared" si="2078"/>
        <v/>
      </c>
      <c r="M6284" t="str">
        <f t="shared" si="2073"/>
        <v/>
      </c>
      <c r="N6284" s="1">
        <f t="shared" si="2060"/>
        <v>42032</v>
      </c>
      <c r="O6284" t="str">
        <f t="shared" si="2061"/>
        <v>可交易</v>
      </c>
      <c r="P6284" s="2" t="str">
        <f t="shared" si="2062"/>
        <v/>
      </c>
      <c r="Q6284" s="2" t="str">
        <f t="shared" si="2063"/>
        <v/>
      </c>
      <c r="R6284" s="2">
        <f t="shared" si="2074"/>
        <v>8.4479694441135358</v>
      </c>
      <c r="S6284">
        <f t="shared" si="2075"/>
        <v>71</v>
      </c>
      <c r="T6284" s="1">
        <f t="shared" si="2064"/>
        <v>42026</v>
      </c>
      <c r="U6284" t="str">
        <f t="shared" si="2065"/>
        <v>可交易</v>
      </c>
      <c r="V6284" s="2" t="str">
        <f t="shared" si="2066"/>
        <v/>
      </c>
      <c r="W6284" s="2" t="str">
        <f t="shared" si="2067"/>
        <v/>
      </c>
      <c r="X6284" s="2">
        <f t="shared" si="2076"/>
        <v>3.0941149060670154</v>
      </c>
      <c r="Y6284">
        <f t="shared" si="2077"/>
        <v>39</v>
      </c>
    </row>
    <row r="6285" spans="1:25" x14ac:dyDescent="0.3">
      <c r="A6285" s="1">
        <v>42132</v>
      </c>
      <c r="B6285">
        <v>2116.1000979999999</v>
      </c>
      <c r="C6285">
        <v>12.86</v>
      </c>
      <c r="D6285">
        <v>12.820454251995599</v>
      </c>
      <c r="E6285">
        <f t="shared" si="2058"/>
        <v>3.9545748004400139E-2</v>
      </c>
      <c r="F6285" t="str">
        <f t="shared" si="2059"/>
        <v/>
      </c>
      <c r="G6285" t="str">
        <f t="shared" si="2068"/>
        <v/>
      </c>
      <c r="H6285">
        <f t="shared" si="2069"/>
        <v>-2.2700000000000014</v>
      </c>
      <c r="I6285">
        <f t="shared" si="2070"/>
        <v>28.100097999999889</v>
      </c>
      <c r="J6285">
        <f t="shared" si="2071"/>
        <v>-12.378897797356771</v>
      </c>
      <c r="K6285" t="str">
        <f t="shared" si="2072"/>
        <v/>
      </c>
      <c r="L6285" s="2" t="str">
        <f t="shared" si="2078"/>
        <v/>
      </c>
      <c r="M6285" t="str">
        <f t="shared" si="2073"/>
        <v/>
      </c>
      <c r="N6285" s="1">
        <f t="shared" si="2060"/>
        <v>42032</v>
      </c>
      <c r="O6285" t="str">
        <f t="shared" si="2061"/>
        <v>可交易</v>
      </c>
      <c r="P6285" s="2" t="str">
        <f t="shared" si="2062"/>
        <v/>
      </c>
      <c r="Q6285" s="2" t="str">
        <f t="shared" si="2063"/>
        <v/>
      </c>
      <c r="R6285" s="2">
        <f t="shared" si="2074"/>
        <v>8.4479694441135358</v>
      </c>
      <c r="S6285">
        <f t="shared" si="2075"/>
        <v>71</v>
      </c>
      <c r="T6285" s="1">
        <f t="shared" si="2064"/>
        <v>42026</v>
      </c>
      <c r="U6285" t="str">
        <f t="shared" si="2065"/>
        <v>可交易</v>
      </c>
      <c r="V6285" s="2" t="str">
        <f t="shared" si="2066"/>
        <v/>
      </c>
      <c r="W6285" s="2" t="str">
        <f t="shared" si="2067"/>
        <v/>
      </c>
      <c r="X6285" s="2">
        <f t="shared" si="2076"/>
        <v>3.0941149060670154</v>
      </c>
      <c r="Y6285">
        <f t="shared" si="2077"/>
        <v>39</v>
      </c>
    </row>
    <row r="6286" spans="1:25" x14ac:dyDescent="0.3">
      <c r="A6286" s="1">
        <v>42135</v>
      </c>
      <c r="B6286">
        <v>2105.330078</v>
      </c>
      <c r="C6286">
        <v>13.85</v>
      </c>
      <c r="D6286">
        <v>13.3260755380422</v>
      </c>
      <c r="E6286">
        <f t="shared" si="2058"/>
        <v>0.52392446195779918</v>
      </c>
      <c r="F6286" t="str">
        <f t="shared" si="2059"/>
        <v/>
      </c>
      <c r="G6286" t="str">
        <f t="shared" si="2068"/>
        <v/>
      </c>
      <c r="H6286">
        <f t="shared" si="2069"/>
        <v>0.99000000000000021</v>
      </c>
      <c r="I6286">
        <f t="shared" si="2070"/>
        <v>-10.770019999999931</v>
      </c>
      <c r="J6286">
        <f t="shared" si="2071"/>
        <v>-10.878808080808009</v>
      </c>
      <c r="K6286" t="str">
        <f t="shared" si="2072"/>
        <v/>
      </c>
      <c r="L6286" s="2" t="str">
        <f t="shared" si="2078"/>
        <v/>
      </c>
      <c r="M6286" t="str">
        <f t="shared" si="2073"/>
        <v/>
      </c>
      <c r="N6286" s="1">
        <f t="shared" si="2060"/>
        <v>42032</v>
      </c>
      <c r="O6286" t="str">
        <f t="shared" si="2061"/>
        <v>可交易</v>
      </c>
      <c r="P6286" s="2" t="str">
        <f t="shared" si="2062"/>
        <v/>
      </c>
      <c r="Q6286" s="2" t="str">
        <f t="shared" si="2063"/>
        <v/>
      </c>
      <c r="R6286" s="2">
        <f t="shared" si="2074"/>
        <v>8.4479694441135358</v>
      </c>
      <c r="S6286">
        <f t="shared" si="2075"/>
        <v>71</v>
      </c>
      <c r="T6286" s="1">
        <f t="shared" si="2064"/>
        <v>42026</v>
      </c>
      <c r="U6286" t="str">
        <f t="shared" si="2065"/>
        <v>可交易</v>
      </c>
      <c r="V6286" s="2" t="str">
        <f t="shared" si="2066"/>
        <v/>
      </c>
      <c r="W6286" s="2" t="str">
        <f t="shared" si="2067"/>
        <v/>
      </c>
      <c r="X6286" s="2">
        <f t="shared" si="2076"/>
        <v>3.0941149060670154</v>
      </c>
      <c r="Y6286">
        <f t="shared" si="2077"/>
        <v>39</v>
      </c>
    </row>
    <row r="6287" spans="1:25" x14ac:dyDescent="0.3">
      <c r="A6287" s="1">
        <v>42136</v>
      </c>
      <c r="B6287">
        <v>2099.1201169999999</v>
      </c>
      <c r="C6287">
        <v>13.86</v>
      </c>
      <c r="D6287">
        <v>14.069892189268799</v>
      </c>
      <c r="E6287">
        <f t="shared" si="2058"/>
        <v>-0.20989218926879971</v>
      </c>
      <c r="F6287" t="str">
        <f t="shared" si="2059"/>
        <v/>
      </c>
      <c r="G6287" t="str">
        <f t="shared" si="2068"/>
        <v/>
      </c>
      <c r="H6287">
        <f t="shared" si="2069"/>
        <v>9.9999999999997868E-3</v>
      </c>
      <c r="I6287">
        <f t="shared" si="2070"/>
        <v>-6.2099610000000212</v>
      </c>
      <c r="J6287">
        <f t="shared" si="2071"/>
        <v>-620.9961000000153</v>
      </c>
      <c r="K6287" t="str">
        <f t="shared" si="2072"/>
        <v/>
      </c>
      <c r="L6287" s="2" t="str">
        <f t="shared" si="2078"/>
        <v/>
      </c>
      <c r="M6287" t="str">
        <f t="shared" si="2073"/>
        <v/>
      </c>
      <c r="N6287" s="1">
        <f t="shared" si="2060"/>
        <v>42032</v>
      </c>
      <c r="O6287" t="str">
        <f t="shared" si="2061"/>
        <v>可交易</v>
      </c>
      <c r="P6287" s="2" t="str">
        <f t="shared" si="2062"/>
        <v/>
      </c>
      <c r="Q6287" s="2" t="str">
        <f t="shared" si="2063"/>
        <v/>
      </c>
      <c r="R6287" s="2">
        <f t="shared" si="2074"/>
        <v>8.4479694441135358</v>
      </c>
      <c r="S6287">
        <f t="shared" si="2075"/>
        <v>71</v>
      </c>
      <c r="T6287" s="1">
        <f t="shared" si="2064"/>
        <v>42026</v>
      </c>
      <c r="U6287" t="str">
        <f t="shared" si="2065"/>
        <v>可交易</v>
      </c>
      <c r="V6287" s="2" t="str">
        <f t="shared" si="2066"/>
        <v/>
      </c>
      <c r="W6287" s="2" t="str">
        <f t="shared" si="2067"/>
        <v/>
      </c>
      <c r="X6287" s="2">
        <f t="shared" si="2076"/>
        <v>3.0941149060670154</v>
      </c>
      <c r="Y6287">
        <f t="shared" si="2077"/>
        <v>39</v>
      </c>
    </row>
    <row r="6288" spans="1:25" x14ac:dyDescent="0.3">
      <c r="A6288" s="1">
        <v>42137</v>
      </c>
      <c r="B6288">
        <v>2098.4799800000001</v>
      </c>
      <c r="C6288">
        <v>13.76</v>
      </c>
      <c r="D6288">
        <v>13.4398556614189</v>
      </c>
      <c r="E6288">
        <f t="shared" si="2058"/>
        <v>0.32014433858110003</v>
      </c>
      <c r="F6288" t="str">
        <f t="shared" si="2059"/>
        <v/>
      </c>
      <c r="G6288" t="str">
        <f t="shared" si="2068"/>
        <v/>
      </c>
      <c r="H6288">
        <f t="shared" si="2069"/>
        <v>-9.9999999999999645E-2</v>
      </c>
      <c r="I6288">
        <f t="shared" si="2070"/>
        <v>-0.64013699999986784</v>
      </c>
      <c r="J6288">
        <f t="shared" si="2071"/>
        <v>6.4013699999987015</v>
      </c>
      <c r="K6288" t="str">
        <f t="shared" si="2072"/>
        <v/>
      </c>
      <c r="L6288" s="2" t="str">
        <f t="shared" si="2078"/>
        <v/>
      </c>
      <c r="M6288" t="str">
        <f t="shared" si="2073"/>
        <v/>
      </c>
      <c r="N6288" s="1">
        <f t="shared" si="2060"/>
        <v>42032</v>
      </c>
      <c r="O6288" t="str">
        <f t="shared" si="2061"/>
        <v>可交易</v>
      </c>
      <c r="P6288" s="2" t="str">
        <f t="shared" si="2062"/>
        <v/>
      </c>
      <c r="Q6288" s="2" t="str">
        <f t="shared" si="2063"/>
        <v/>
      </c>
      <c r="R6288" s="2">
        <f t="shared" si="2074"/>
        <v>8.4479694441135358</v>
      </c>
      <c r="S6288">
        <f t="shared" si="2075"/>
        <v>71</v>
      </c>
      <c r="T6288" s="1">
        <f t="shared" si="2064"/>
        <v>42026</v>
      </c>
      <c r="U6288" t="str">
        <f t="shared" si="2065"/>
        <v>可交易</v>
      </c>
      <c r="V6288" s="2" t="str">
        <f t="shared" si="2066"/>
        <v/>
      </c>
      <c r="W6288" s="2" t="str">
        <f t="shared" si="2067"/>
        <v/>
      </c>
      <c r="X6288" s="2">
        <f t="shared" si="2076"/>
        <v>3.0941149060670154</v>
      </c>
      <c r="Y6288">
        <f t="shared" si="2077"/>
        <v>39</v>
      </c>
    </row>
    <row r="6289" spans="1:25" x14ac:dyDescent="0.3">
      <c r="A6289" s="1">
        <v>42138</v>
      </c>
      <c r="B6289">
        <v>2121.1000979999999</v>
      </c>
      <c r="C6289">
        <v>12.74</v>
      </c>
      <c r="D6289">
        <v>12.767782442295699</v>
      </c>
      <c r="E6289">
        <f t="shared" si="2058"/>
        <v>-2.7782442295698928E-2</v>
      </c>
      <c r="F6289" t="str">
        <f t="shared" si="2059"/>
        <v/>
      </c>
      <c r="G6289" t="str">
        <f t="shared" si="2068"/>
        <v/>
      </c>
      <c r="H6289">
        <f t="shared" si="2069"/>
        <v>-1.0199999999999996</v>
      </c>
      <c r="I6289">
        <f t="shared" si="2070"/>
        <v>22.62011799999982</v>
      </c>
      <c r="J6289">
        <f t="shared" si="2071"/>
        <v>-22.176586274509638</v>
      </c>
      <c r="K6289" t="str">
        <f t="shared" si="2072"/>
        <v/>
      </c>
      <c r="L6289" s="2" t="str">
        <f t="shared" si="2078"/>
        <v/>
      </c>
      <c r="M6289" t="str">
        <f t="shared" si="2073"/>
        <v/>
      </c>
      <c r="N6289" s="1">
        <f t="shared" si="2060"/>
        <v>42032</v>
      </c>
      <c r="O6289" t="str">
        <f t="shared" si="2061"/>
        <v>可交易</v>
      </c>
      <c r="P6289" s="2" t="str">
        <f t="shared" si="2062"/>
        <v/>
      </c>
      <c r="Q6289" s="2" t="str">
        <f t="shared" si="2063"/>
        <v/>
      </c>
      <c r="R6289" s="2">
        <f t="shared" si="2074"/>
        <v>8.4479694441135358</v>
      </c>
      <c r="S6289">
        <f t="shared" si="2075"/>
        <v>71</v>
      </c>
      <c r="T6289" s="1">
        <f t="shared" si="2064"/>
        <v>42026</v>
      </c>
      <c r="U6289" t="str">
        <f t="shared" si="2065"/>
        <v>可交易</v>
      </c>
      <c r="V6289" s="2" t="str">
        <f t="shared" si="2066"/>
        <v/>
      </c>
      <c r="W6289" s="2" t="str">
        <f t="shared" si="2067"/>
        <v/>
      </c>
      <c r="X6289" s="2">
        <f t="shared" si="2076"/>
        <v>3.0941149060670154</v>
      </c>
      <c r="Y6289">
        <f t="shared" si="2077"/>
        <v>39</v>
      </c>
    </row>
    <row r="6290" spans="1:25" x14ac:dyDescent="0.3">
      <c r="A6290" s="1">
        <v>42139</v>
      </c>
      <c r="B6290">
        <v>2122.7299800000001</v>
      </c>
      <c r="C6290">
        <v>12.38</v>
      </c>
      <c r="D6290">
        <v>12.7368943417637</v>
      </c>
      <c r="E6290">
        <f t="shared" si="2058"/>
        <v>-0.35689434176369872</v>
      </c>
      <c r="F6290" t="str">
        <f t="shared" si="2059"/>
        <v/>
      </c>
      <c r="G6290" t="str">
        <f t="shared" si="2068"/>
        <v/>
      </c>
      <c r="H6290">
        <f t="shared" si="2069"/>
        <v>-0.35999999999999943</v>
      </c>
      <c r="I6290">
        <f t="shared" si="2070"/>
        <v>1.6298820000001797</v>
      </c>
      <c r="J6290">
        <f t="shared" si="2071"/>
        <v>-4.5274500000005062</v>
      </c>
      <c r="K6290" t="str">
        <f t="shared" si="2072"/>
        <v/>
      </c>
      <c r="L6290" s="2" t="str">
        <f t="shared" si="2078"/>
        <v/>
      </c>
      <c r="M6290" t="str">
        <f t="shared" si="2073"/>
        <v/>
      </c>
      <c r="N6290" s="1">
        <f t="shared" si="2060"/>
        <v>42032</v>
      </c>
      <c r="O6290" t="str">
        <f t="shared" si="2061"/>
        <v>可交易</v>
      </c>
      <c r="P6290" s="2" t="str">
        <f t="shared" si="2062"/>
        <v/>
      </c>
      <c r="Q6290" s="2" t="str">
        <f t="shared" si="2063"/>
        <v/>
      </c>
      <c r="R6290" s="2">
        <f t="shared" si="2074"/>
        <v>8.4479694441135358</v>
      </c>
      <c r="S6290">
        <f t="shared" si="2075"/>
        <v>71</v>
      </c>
      <c r="T6290" s="1">
        <f t="shared" si="2064"/>
        <v>42026</v>
      </c>
      <c r="U6290" t="str">
        <f t="shared" si="2065"/>
        <v>可交易</v>
      </c>
      <c r="V6290" s="2" t="str">
        <f t="shared" si="2066"/>
        <v/>
      </c>
      <c r="W6290" s="2" t="str">
        <f t="shared" si="2067"/>
        <v/>
      </c>
      <c r="X6290" s="2">
        <f t="shared" si="2076"/>
        <v>3.0941149060670154</v>
      </c>
      <c r="Y6290">
        <f t="shared" si="2077"/>
        <v>39</v>
      </c>
    </row>
    <row r="6291" spans="1:25" x14ac:dyDescent="0.3">
      <c r="A6291" s="1">
        <v>42142</v>
      </c>
      <c r="B6291">
        <v>2129.1999510000001</v>
      </c>
      <c r="C6291">
        <v>12.73</v>
      </c>
      <c r="D6291">
        <v>12.740198888997099</v>
      </c>
      <c r="E6291">
        <f t="shared" si="2058"/>
        <v>-1.0198888997098976E-2</v>
      </c>
      <c r="F6291" t="str">
        <f t="shared" si="2059"/>
        <v/>
      </c>
      <c r="G6291" t="str">
        <f t="shared" si="2068"/>
        <v/>
      </c>
      <c r="H6291">
        <f t="shared" si="2069"/>
        <v>0.34999999999999964</v>
      </c>
      <c r="I6291">
        <f t="shared" si="2070"/>
        <v>6.4699709999999868</v>
      </c>
      <c r="J6291">
        <f t="shared" si="2071"/>
        <v>18.485631428571409</v>
      </c>
      <c r="K6291" t="str">
        <f t="shared" si="2072"/>
        <v/>
      </c>
      <c r="L6291" s="2" t="str">
        <f t="shared" si="2078"/>
        <v/>
      </c>
      <c r="M6291" t="str">
        <f t="shared" si="2073"/>
        <v/>
      </c>
      <c r="N6291" s="1">
        <f t="shared" si="2060"/>
        <v>42032</v>
      </c>
      <c r="O6291" t="str">
        <f t="shared" si="2061"/>
        <v>可交易</v>
      </c>
      <c r="P6291" s="2" t="str">
        <f t="shared" si="2062"/>
        <v/>
      </c>
      <c r="Q6291" s="2" t="str">
        <f t="shared" si="2063"/>
        <v/>
      </c>
      <c r="R6291" s="2">
        <f t="shared" si="2074"/>
        <v>8.4479694441135358</v>
      </c>
      <c r="S6291">
        <f t="shared" si="2075"/>
        <v>71</v>
      </c>
      <c r="T6291" s="1">
        <f t="shared" si="2064"/>
        <v>42026</v>
      </c>
      <c r="U6291" t="str">
        <f t="shared" si="2065"/>
        <v>可交易</v>
      </c>
      <c r="V6291" s="2" t="str">
        <f t="shared" si="2066"/>
        <v/>
      </c>
      <c r="W6291" s="2" t="str">
        <f t="shared" si="2067"/>
        <v/>
      </c>
      <c r="X6291" s="2">
        <f t="shared" si="2076"/>
        <v>3.0941149060670154</v>
      </c>
      <c r="Y6291">
        <f t="shared" si="2077"/>
        <v>39</v>
      </c>
    </row>
    <row r="6292" spans="1:25" x14ac:dyDescent="0.3">
      <c r="A6292" s="1">
        <v>42143</v>
      </c>
      <c r="B6292">
        <v>2127.830078</v>
      </c>
      <c r="C6292">
        <v>12.85</v>
      </c>
      <c r="D6292">
        <v>12.6685039512101</v>
      </c>
      <c r="E6292">
        <f t="shared" si="2058"/>
        <v>0.18149604878989933</v>
      </c>
      <c r="F6292" t="str">
        <f t="shared" si="2059"/>
        <v/>
      </c>
      <c r="G6292" t="str">
        <f t="shared" si="2068"/>
        <v/>
      </c>
      <c r="H6292">
        <f t="shared" si="2069"/>
        <v>0.11999999999999922</v>
      </c>
      <c r="I6292">
        <f t="shared" si="2070"/>
        <v>-1.3698730000000978</v>
      </c>
      <c r="J6292">
        <f t="shared" si="2071"/>
        <v>-11.415608333334223</v>
      </c>
      <c r="K6292" t="str">
        <f t="shared" si="2072"/>
        <v/>
      </c>
      <c r="L6292" s="2" t="str">
        <f t="shared" si="2078"/>
        <v/>
      </c>
      <c r="M6292" t="str">
        <f t="shared" si="2073"/>
        <v/>
      </c>
      <c r="N6292" s="1">
        <f t="shared" si="2060"/>
        <v>42032</v>
      </c>
      <c r="O6292" t="str">
        <f t="shared" si="2061"/>
        <v>可交易</v>
      </c>
      <c r="P6292" s="2" t="str">
        <f t="shared" si="2062"/>
        <v/>
      </c>
      <c r="Q6292" s="2" t="str">
        <f t="shared" si="2063"/>
        <v/>
      </c>
      <c r="R6292" s="2">
        <f t="shared" si="2074"/>
        <v>8.4479694441135358</v>
      </c>
      <c r="S6292">
        <f t="shared" si="2075"/>
        <v>71</v>
      </c>
      <c r="T6292" s="1">
        <f t="shared" si="2064"/>
        <v>42026</v>
      </c>
      <c r="U6292" t="str">
        <f t="shared" si="2065"/>
        <v>可交易</v>
      </c>
      <c r="V6292" s="2" t="str">
        <f t="shared" si="2066"/>
        <v/>
      </c>
      <c r="W6292" s="2" t="str">
        <f t="shared" si="2067"/>
        <v/>
      </c>
      <c r="X6292" s="2">
        <f t="shared" si="2076"/>
        <v>3.0941149060670154</v>
      </c>
      <c r="Y6292">
        <f t="shared" si="2077"/>
        <v>39</v>
      </c>
    </row>
    <row r="6293" spans="1:25" x14ac:dyDescent="0.3">
      <c r="A6293" s="1">
        <v>42144</v>
      </c>
      <c r="B6293">
        <v>2125.8500979999999</v>
      </c>
      <c r="C6293">
        <v>12.88</v>
      </c>
      <c r="D6293">
        <v>12.8202243977161</v>
      </c>
      <c r="E6293">
        <f t="shared" si="2058"/>
        <v>5.9775602283901108E-2</v>
      </c>
      <c r="F6293" t="str">
        <f t="shared" si="2059"/>
        <v/>
      </c>
      <c r="G6293" t="str">
        <f t="shared" si="2068"/>
        <v/>
      </c>
      <c r="H6293">
        <f t="shared" si="2069"/>
        <v>3.0000000000001137E-2</v>
      </c>
      <c r="I6293">
        <f t="shared" si="2070"/>
        <v>-1.9799800000000687</v>
      </c>
      <c r="J6293">
        <f t="shared" si="2071"/>
        <v>-65.999333333333126</v>
      </c>
      <c r="K6293" t="str">
        <f t="shared" si="2072"/>
        <v/>
      </c>
      <c r="L6293" s="2" t="str">
        <f t="shared" si="2078"/>
        <v/>
      </c>
      <c r="M6293" t="str">
        <f t="shared" si="2073"/>
        <v/>
      </c>
      <c r="N6293" s="1">
        <f t="shared" si="2060"/>
        <v>42032</v>
      </c>
      <c r="O6293" t="str">
        <f t="shared" si="2061"/>
        <v>可交易</v>
      </c>
      <c r="P6293" s="2" t="str">
        <f t="shared" si="2062"/>
        <v/>
      </c>
      <c r="Q6293" s="2" t="str">
        <f t="shared" si="2063"/>
        <v/>
      </c>
      <c r="R6293" s="2">
        <f t="shared" si="2074"/>
        <v>8.4479694441135358</v>
      </c>
      <c r="S6293">
        <f t="shared" si="2075"/>
        <v>71</v>
      </c>
      <c r="T6293" s="1">
        <f t="shared" si="2064"/>
        <v>42026</v>
      </c>
      <c r="U6293" t="str">
        <f t="shared" si="2065"/>
        <v>可交易</v>
      </c>
      <c r="V6293" s="2" t="str">
        <f t="shared" si="2066"/>
        <v/>
      </c>
      <c r="W6293" s="2" t="str">
        <f t="shared" si="2067"/>
        <v/>
      </c>
      <c r="X6293" s="2">
        <f t="shared" si="2076"/>
        <v>3.0941149060670154</v>
      </c>
      <c r="Y6293">
        <f t="shared" si="2077"/>
        <v>39</v>
      </c>
    </row>
    <row r="6294" spans="1:25" x14ac:dyDescent="0.3">
      <c r="A6294" s="1">
        <v>42145</v>
      </c>
      <c r="B6294">
        <v>2130.820068</v>
      </c>
      <c r="C6294">
        <v>12.11</v>
      </c>
      <c r="D6294">
        <v>12.2679246635224</v>
      </c>
      <c r="E6294">
        <f t="shared" si="2058"/>
        <v>-0.15792466352240098</v>
      </c>
      <c r="F6294" t="str">
        <f t="shared" si="2059"/>
        <v/>
      </c>
      <c r="G6294" t="str">
        <f t="shared" si="2068"/>
        <v/>
      </c>
      <c r="H6294">
        <f t="shared" si="2069"/>
        <v>-0.77000000000000135</v>
      </c>
      <c r="I6294">
        <f t="shared" si="2070"/>
        <v>4.969970000000103</v>
      </c>
      <c r="J6294">
        <f t="shared" si="2071"/>
        <v>-6.4545064935066163</v>
      </c>
      <c r="K6294" t="str">
        <f t="shared" si="2072"/>
        <v/>
      </c>
      <c r="L6294" s="2" t="str">
        <f t="shared" si="2078"/>
        <v/>
      </c>
      <c r="M6294" t="str">
        <f t="shared" si="2073"/>
        <v/>
      </c>
      <c r="N6294" s="1">
        <f t="shared" si="2060"/>
        <v>42032</v>
      </c>
      <c r="O6294" t="str">
        <f t="shared" si="2061"/>
        <v>可交易</v>
      </c>
      <c r="P6294" s="2" t="str">
        <f t="shared" si="2062"/>
        <v/>
      </c>
      <c r="Q6294" s="2" t="str">
        <f t="shared" si="2063"/>
        <v/>
      </c>
      <c r="R6294" s="2">
        <f t="shared" si="2074"/>
        <v>8.4479694441135358</v>
      </c>
      <c r="S6294">
        <f t="shared" si="2075"/>
        <v>71</v>
      </c>
      <c r="T6294" s="1">
        <f t="shared" si="2064"/>
        <v>42026</v>
      </c>
      <c r="U6294" t="str">
        <f t="shared" si="2065"/>
        <v>可交易</v>
      </c>
      <c r="V6294" s="2" t="str">
        <f t="shared" si="2066"/>
        <v/>
      </c>
      <c r="W6294" s="2" t="str">
        <f t="shared" si="2067"/>
        <v/>
      </c>
      <c r="X6294" s="2">
        <f t="shared" si="2076"/>
        <v>3.0941149060670154</v>
      </c>
      <c r="Y6294">
        <f t="shared" si="2077"/>
        <v>39</v>
      </c>
    </row>
    <row r="6295" spans="1:25" x14ac:dyDescent="0.3">
      <c r="A6295" s="1">
        <v>42146</v>
      </c>
      <c r="B6295">
        <v>2126.0600589999999</v>
      </c>
      <c r="C6295">
        <v>12.13</v>
      </c>
      <c r="D6295">
        <v>11.8908094944167</v>
      </c>
      <c r="E6295">
        <f t="shared" si="2058"/>
        <v>0.23919050558330035</v>
      </c>
      <c r="F6295" t="str">
        <f t="shared" si="2059"/>
        <v/>
      </c>
      <c r="G6295" t="str">
        <f t="shared" si="2068"/>
        <v/>
      </c>
      <c r="H6295">
        <f t="shared" si="2069"/>
        <v>2.000000000000135E-2</v>
      </c>
      <c r="I6295">
        <f t="shared" si="2070"/>
        <v>-4.7600090000000819</v>
      </c>
      <c r="J6295">
        <f t="shared" si="2071"/>
        <v>-238.00044999998804</v>
      </c>
      <c r="K6295" t="str">
        <f t="shared" si="2072"/>
        <v/>
      </c>
      <c r="L6295" s="2" t="str">
        <f t="shared" si="2078"/>
        <v/>
      </c>
      <c r="M6295" t="str">
        <f t="shared" si="2073"/>
        <v/>
      </c>
      <c r="N6295" s="1">
        <f t="shared" si="2060"/>
        <v>42032</v>
      </c>
      <c r="O6295" t="str">
        <f t="shared" si="2061"/>
        <v>可交易</v>
      </c>
      <c r="P6295" s="2" t="str">
        <f t="shared" si="2062"/>
        <v/>
      </c>
      <c r="Q6295" s="2" t="str">
        <f t="shared" si="2063"/>
        <v/>
      </c>
      <c r="R6295" s="2">
        <f t="shared" si="2074"/>
        <v>8.4479694441135358</v>
      </c>
      <c r="S6295">
        <f t="shared" si="2075"/>
        <v>71</v>
      </c>
      <c r="T6295" s="1">
        <f t="shared" si="2064"/>
        <v>42026</v>
      </c>
      <c r="U6295" t="str">
        <f t="shared" si="2065"/>
        <v>可交易</v>
      </c>
      <c r="V6295" s="2" t="str">
        <f t="shared" si="2066"/>
        <v/>
      </c>
      <c r="W6295" s="2" t="str">
        <f t="shared" si="2067"/>
        <v/>
      </c>
      <c r="X6295" s="2">
        <f t="shared" si="2076"/>
        <v>3.0941149060670154</v>
      </c>
      <c r="Y6295">
        <f t="shared" si="2077"/>
        <v>39</v>
      </c>
    </row>
    <row r="6296" spans="1:25" x14ac:dyDescent="0.3">
      <c r="A6296" s="1">
        <v>42150</v>
      </c>
      <c r="B6296">
        <v>2104.1999510000001</v>
      </c>
      <c r="C6296">
        <v>14.06</v>
      </c>
      <c r="D6296">
        <v>14.0456312764234</v>
      </c>
      <c r="E6296">
        <f t="shared" si="2058"/>
        <v>1.4368723576600573E-2</v>
      </c>
      <c r="F6296" t="str">
        <f t="shared" si="2059"/>
        <v/>
      </c>
      <c r="G6296" t="str">
        <f t="shared" si="2068"/>
        <v/>
      </c>
      <c r="H6296">
        <f t="shared" si="2069"/>
        <v>1.9299999999999997</v>
      </c>
      <c r="I6296">
        <f t="shared" si="2070"/>
        <v>-21.860107999999855</v>
      </c>
      <c r="J6296">
        <f t="shared" si="2071"/>
        <v>-11.32648082901547</v>
      </c>
      <c r="K6296" t="str">
        <f t="shared" si="2072"/>
        <v/>
      </c>
      <c r="L6296" s="2" t="str">
        <f t="shared" si="2078"/>
        <v/>
      </c>
      <c r="M6296" t="str">
        <f t="shared" si="2073"/>
        <v/>
      </c>
      <c r="N6296" s="1">
        <f t="shared" si="2060"/>
        <v>42032</v>
      </c>
      <c r="O6296" t="str">
        <f t="shared" si="2061"/>
        <v>可交易</v>
      </c>
      <c r="P6296" s="2" t="str">
        <f t="shared" si="2062"/>
        <v/>
      </c>
      <c r="Q6296" s="2" t="str">
        <f t="shared" si="2063"/>
        <v/>
      </c>
      <c r="R6296" s="2">
        <f t="shared" si="2074"/>
        <v>8.4479694441135358</v>
      </c>
      <c r="S6296">
        <f t="shared" si="2075"/>
        <v>71</v>
      </c>
      <c r="T6296" s="1">
        <f t="shared" si="2064"/>
        <v>42026</v>
      </c>
      <c r="U6296" t="str">
        <f t="shared" si="2065"/>
        <v>可交易</v>
      </c>
      <c r="V6296" s="2" t="str">
        <f t="shared" si="2066"/>
        <v/>
      </c>
      <c r="W6296" s="2" t="str">
        <f t="shared" si="2067"/>
        <v/>
      </c>
      <c r="X6296" s="2">
        <f t="shared" si="2076"/>
        <v>3.0941149060670154</v>
      </c>
      <c r="Y6296">
        <f t="shared" si="2077"/>
        <v>39</v>
      </c>
    </row>
    <row r="6297" spans="1:25" x14ac:dyDescent="0.3">
      <c r="A6297" s="1">
        <v>42151</v>
      </c>
      <c r="B6297">
        <v>2123.4799800000001</v>
      </c>
      <c r="C6297">
        <v>13.27</v>
      </c>
      <c r="D6297">
        <v>13.4100347865883</v>
      </c>
      <c r="E6297">
        <f t="shared" si="2058"/>
        <v>-0.14003478658830026</v>
      </c>
      <c r="F6297" t="str">
        <f t="shared" si="2059"/>
        <v/>
      </c>
      <c r="G6297" t="str">
        <f t="shared" si="2068"/>
        <v/>
      </c>
      <c r="H6297">
        <f t="shared" si="2069"/>
        <v>-0.79000000000000092</v>
      </c>
      <c r="I6297">
        <f t="shared" si="2070"/>
        <v>19.280029000000013</v>
      </c>
      <c r="J6297">
        <f t="shared" si="2071"/>
        <v>-24.405099999999987</v>
      </c>
      <c r="K6297" t="str">
        <f t="shared" si="2072"/>
        <v/>
      </c>
      <c r="L6297" s="2" t="str">
        <f t="shared" si="2078"/>
        <v/>
      </c>
      <c r="M6297" t="str">
        <f t="shared" si="2073"/>
        <v/>
      </c>
      <c r="N6297" s="1">
        <f t="shared" si="2060"/>
        <v>42032</v>
      </c>
      <c r="O6297" t="str">
        <f t="shared" si="2061"/>
        <v>可交易</v>
      </c>
      <c r="P6297" s="2" t="str">
        <f t="shared" si="2062"/>
        <v/>
      </c>
      <c r="Q6297" s="2" t="str">
        <f t="shared" si="2063"/>
        <v/>
      </c>
      <c r="R6297" s="2">
        <f t="shared" si="2074"/>
        <v>8.4479694441135358</v>
      </c>
      <c r="S6297">
        <f t="shared" si="2075"/>
        <v>71</v>
      </c>
      <c r="T6297" s="1">
        <f t="shared" si="2064"/>
        <v>42026</v>
      </c>
      <c r="U6297" t="str">
        <f t="shared" si="2065"/>
        <v>可交易</v>
      </c>
      <c r="V6297" s="2" t="str">
        <f t="shared" si="2066"/>
        <v/>
      </c>
      <c r="W6297" s="2" t="str">
        <f t="shared" si="2067"/>
        <v/>
      </c>
      <c r="X6297" s="2">
        <f t="shared" si="2076"/>
        <v>3.0941149060670154</v>
      </c>
      <c r="Y6297">
        <f t="shared" si="2077"/>
        <v>39</v>
      </c>
    </row>
    <row r="6298" spans="1:25" x14ac:dyDescent="0.3">
      <c r="A6298" s="1">
        <v>42152</v>
      </c>
      <c r="B6298">
        <v>2120.790039</v>
      </c>
      <c r="C6298">
        <v>13.31</v>
      </c>
      <c r="D6298">
        <v>13.625057018823799</v>
      </c>
      <c r="E6298">
        <f t="shared" si="2058"/>
        <v>-0.31505701882379888</v>
      </c>
      <c r="F6298" t="str">
        <f t="shared" si="2059"/>
        <v/>
      </c>
      <c r="G6298" t="str">
        <f t="shared" si="2068"/>
        <v/>
      </c>
      <c r="H6298">
        <f t="shared" si="2069"/>
        <v>4.0000000000000924E-2</v>
      </c>
      <c r="I6298">
        <f t="shared" si="2070"/>
        <v>-2.6899410000000898</v>
      </c>
      <c r="J6298">
        <f t="shared" si="2071"/>
        <v>-67.248525000000697</v>
      </c>
      <c r="K6298" t="str">
        <f t="shared" si="2072"/>
        <v/>
      </c>
      <c r="L6298" s="2" t="str">
        <f t="shared" si="2078"/>
        <v/>
      </c>
      <c r="M6298" t="str">
        <f t="shared" si="2073"/>
        <v/>
      </c>
      <c r="N6298" s="1">
        <f t="shared" si="2060"/>
        <v>42032</v>
      </c>
      <c r="O6298" t="str">
        <f t="shared" si="2061"/>
        <v>可交易</v>
      </c>
      <c r="P6298" s="2" t="str">
        <f t="shared" si="2062"/>
        <v/>
      </c>
      <c r="Q6298" s="2" t="str">
        <f t="shared" si="2063"/>
        <v/>
      </c>
      <c r="R6298" s="2">
        <f t="shared" si="2074"/>
        <v>8.4479694441135358</v>
      </c>
      <c r="S6298">
        <f t="shared" si="2075"/>
        <v>71</v>
      </c>
      <c r="T6298" s="1">
        <f t="shared" si="2064"/>
        <v>42026</v>
      </c>
      <c r="U6298" t="str">
        <f t="shared" si="2065"/>
        <v>可交易</v>
      </c>
      <c r="V6298" s="2" t="str">
        <f t="shared" si="2066"/>
        <v/>
      </c>
      <c r="W6298" s="2" t="str">
        <f t="shared" si="2067"/>
        <v/>
      </c>
      <c r="X6298" s="2">
        <f t="shared" si="2076"/>
        <v>3.0941149060670154</v>
      </c>
      <c r="Y6298">
        <f t="shared" si="2077"/>
        <v>39</v>
      </c>
    </row>
    <row r="6299" spans="1:25" x14ac:dyDescent="0.3">
      <c r="A6299" s="1">
        <v>42153</v>
      </c>
      <c r="B6299">
        <v>2107.389893</v>
      </c>
      <c r="C6299">
        <v>13.84</v>
      </c>
      <c r="D6299">
        <v>13.9813018837876</v>
      </c>
      <c r="E6299">
        <f t="shared" si="2058"/>
        <v>-0.14130188378759989</v>
      </c>
      <c r="F6299" t="str">
        <f t="shared" si="2059"/>
        <v/>
      </c>
      <c r="G6299" t="str">
        <f t="shared" si="2068"/>
        <v/>
      </c>
      <c r="H6299">
        <f t="shared" si="2069"/>
        <v>0.52999999999999936</v>
      </c>
      <c r="I6299">
        <f t="shared" si="2070"/>
        <v>-13.40014599999995</v>
      </c>
      <c r="J6299">
        <f t="shared" si="2071"/>
        <v>-25.283294339622579</v>
      </c>
      <c r="K6299" t="str">
        <f t="shared" si="2072"/>
        <v/>
      </c>
      <c r="L6299" s="2" t="str">
        <f t="shared" si="2078"/>
        <v/>
      </c>
      <c r="M6299" t="str">
        <f t="shared" si="2073"/>
        <v/>
      </c>
      <c r="N6299" s="1">
        <f t="shared" si="2060"/>
        <v>42032</v>
      </c>
      <c r="O6299" t="str">
        <f t="shared" si="2061"/>
        <v>可交易</v>
      </c>
      <c r="P6299" s="2" t="str">
        <f t="shared" si="2062"/>
        <v/>
      </c>
      <c r="Q6299" s="2" t="str">
        <f t="shared" si="2063"/>
        <v/>
      </c>
      <c r="R6299" s="2">
        <f t="shared" si="2074"/>
        <v>8.4479694441135358</v>
      </c>
      <c r="S6299">
        <f t="shared" si="2075"/>
        <v>71</v>
      </c>
      <c r="T6299" s="1">
        <f t="shared" si="2064"/>
        <v>42026</v>
      </c>
      <c r="U6299" t="str">
        <f t="shared" si="2065"/>
        <v>可交易</v>
      </c>
      <c r="V6299" s="2" t="str">
        <f t="shared" si="2066"/>
        <v/>
      </c>
      <c r="W6299" s="2" t="str">
        <f t="shared" si="2067"/>
        <v/>
      </c>
      <c r="X6299" s="2">
        <f t="shared" si="2076"/>
        <v>3.0941149060670154</v>
      </c>
      <c r="Y6299">
        <f t="shared" si="2077"/>
        <v>39</v>
      </c>
    </row>
    <row r="6300" spans="1:25" x14ac:dyDescent="0.3">
      <c r="A6300" s="1">
        <v>42156</v>
      </c>
      <c r="B6300">
        <v>2111.7299800000001</v>
      </c>
      <c r="C6300">
        <v>13.97</v>
      </c>
      <c r="D6300">
        <v>14.1521216512148</v>
      </c>
      <c r="E6300">
        <f t="shared" si="2058"/>
        <v>-0.18212165121479984</v>
      </c>
      <c r="F6300" t="str">
        <f t="shared" si="2059"/>
        <v/>
      </c>
      <c r="G6300" t="str">
        <f t="shared" si="2068"/>
        <v/>
      </c>
      <c r="H6300">
        <f t="shared" si="2069"/>
        <v>0.13000000000000078</v>
      </c>
      <c r="I6300">
        <f t="shared" si="2070"/>
        <v>4.3400870000000396</v>
      </c>
      <c r="J6300">
        <f t="shared" si="2071"/>
        <v>33.38528461538472</v>
      </c>
      <c r="K6300" t="str">
        <f t="shared" si="2072"/>
        <v/>
      </c>
      <c r="L6300" s="2" t="str">
        <f t="shared" si="2078"/>
        <v/>
      </c>
      <c r="M6300" t="str">
        <f t="shared" si="2073"/>
        <v/>
      </c>
      <c r="N6300" s="1">
        <f t="shared" si="2060"/>
        <v>42032</v>
      </c>
      <c r="O6300" t="str">
        <f t="shared" si="2061"/>
        <v>可交易</v>
      </c>
      <c r="P6300" s="2" t="str">
        <f t="shared" si="2062"/>
        <v/>
      </c>
      <c r="Q6300" s="2" t="str">
        <f t="shared" si="2063"/>
        <v/>
      </c>
      <c r="R6300" s="2">
        <f t="shared" si="2074"/>
        <v>8.4479694441135358</v>
      </c>
      <c r="S6300">
        <f t="shared" si="2075"/>
        <v>71</v>
      </c>
      <c r="T6300" s="1">
        <f t="shared" si="2064"/>
        <v>42026</v>
      </c>
      <c r="U6300" t="str">
        <f t="shared" si="2065"/>
        <v>可交易</v>
      </c>
      <c r="V6300" s="2" t="str">
        <f t="shared" si="2066"/>
        <v/>
      </c>
      <c r="W6300" s="2" t="str">
        <f t="shared" si="2067"/>
        <v/>
      </c>
      <c r="X6300" s="2">
        <f t="shared" si="2076"/>
        <v>3.0941149060670154</v>
      </c>
      <c r="Y6300">
        <f t="shared" si="2077"/>
        <v>39</v>
      </c>
    </row>
    <row r="6301" spans="1:25" x14ac:dyDescent="0.3">
      <c r="A6301" s="1">
        <v>42157</v>
      </c>
      <c r="B6301">
        <v>2109.6000979999999</v>
      </c>
      <c r="C6301">
        <v>14.24</v>
      </c>
      <c r="D6301">
        <v>14.0285108478511</v>
      </c>
      <c r="E6301">
        <f t="shared" si="2058"/>
        <v>0.21148915214889996</v>
      </c>
      <c r="F6301" t="str">
        <f t="shared" si="2059"/>
        <v/>
      </c>
      <c r="G6301" t="str">
        <f t="shared" si="2068"/>
        <v/>
      </c>
      <c r="H6301">
        <f t="shared" si="2069"/>
        <v>0.26999999999999957</v>
      </c>
      <c r="I6301">
        <f t="shared" si="2070"/>
        <v>-2.1298820000001797</v>
      </c>
      <c r="J6301">
        <f t="shared" si="2071"/>
        <v>-7.8884518518525297</v>
      </c>
      <c r="K6301" t="str">
        <f t="shared" si="2072"/>
        <v/>
      </c>
      <c r="L6301" s="2" t="str">
        <f t="shared" si="2078"/>
        <v/>
      </c>
      <c r="M6301" t="str">
        <f t="shared" si="2073"/>
        <v/>
      </c>
      <c r="N6301" s="1">
        <f t="shared" si="2060"/>
        <v>42032</v>
      </c>
      <c r="O6301" t="str">
        <f t="shared" si="2061"/>
        <v>可交易</v>
      </c>
      <c r="P6301" s="2" t="str">
        <f t="shared" si="2062"/>
        <v/>
      </c>
      <c r="Q6301" s="2" t="str">
        <f t="shared" si="2063"/>
        <v/>
      </c>
      <c r="R6301" s="2">
        <f t="shared" si="2074"/>
        <v>8.4479694441135358</v>
      </c>
      <c r="S6301">
        <f t="shared" si="2075"/>
        <v>71</v>
      </c>
      <c r="T6301" s="1">
        <f t="shared" si="2064"/>
        <v>42026</v>
      </c>
      <c r="U6301" t="str">
        <f t="shared" si="2065"/>
        <v>可交易</v>
      </c>
      <c r="V6301" s="2" t="str">
        <f t="shared" si="2066"/>
        <v/>
      </c>
      <c r="W6301" s="2" t="str">
        <f t="shared" si="2067"/>
        <v/>
      </c>
      <c r="X6301" s="2">
        <f t="shared" si="2076"/>
        <v>3.0941149060670154</v>
      </c>
      <c r="Y6301">
        <f t="shared" si="2077"/>
        <v>39</v>
      </c>
    </row>
    <row r="6302" spans="1:25" x14ac:dyDescent="0.3">
      <c r="A6302" s="1">
        <v>42158</v>
      </c>
      <c r="B6302">
        <v>2114.070068</v>
      </c>
      <c r="C6302">
        <v>13.66</v>
      </c>
      <c r="D6302">
        <v>13.6658474001537</v>
      </c>
      <c r="E6302">
        <f t="shared" si="2058"/>
        <v>-5.8474001536996667E-3</v>
      </c>
      <c r="F6302" t="str">
        <f t="shared" si="2059"/>
        <v/>
      </c>
      <c r="G6302" t="str">
        <f t="shared" si="2068"/>
        <v/>
      </c>
      <c r="H6302">
        <f t="shared" si="2069"/>
        <v>-0.58000000000000007</v>
      </c>
      <c r="I6302">
        <f t="shared" si="2070"/>
        <v>4.469970000000103</v>
      </c>
      <c r="J6302">
        <f t="shared" si="2071"/>
        <v>-7.7068448275863837</v>
      </c>
      <c r="K6302" t="str">
        <f t="shared" si="2072"/>
        <v/>
      </c>
      <c r="L6302" s="2" t="str">
        <f t="shared" si="2078"/>
        <v/>
      </c>
      <c r="M6302" t="str">
        <f t="shared" si="2073"/>
        <v/>
      </c>
      <c r="N6302" s="1">
        <f t="shared" si="2060"/>
        <v>42032</v>
      </c>
      <c r="O6302" t="str">
        <f t="shared" si="2061"/>
        <v>可交易</v>
      </c>
      <c r="P6302" s="2" t="str">
        <f t="shared" si="2062"/>
        <v/>
      </c>
      <c r="Q6302" s="2" t="str">
        <f t="shared" si="2063"/>
        <v/>
      </c>
      <c r="R6302" s="2">
        <f t="shared" si="2074"/>
        <v>8.4479694441135358</v>
      </c>
      <c r="S6302">
        <f t="shared" si="2075"/>
        <v>71</v>
      </c>
      <c r="T6302" s="1">
        <f t="shared" si="2064"/>
        <v>42026</v>
      </c>
      <c r="U6302" t="str">
        <f t="shared" si="2065"/>
        <v>可交易</v>
      </c>
      <c r="V6302" s="2" t="str">
        <f t="shared" si="2066"/>
        <v/>
      </c>
      <c r="W6302" s="2" t="str">
        <f t="shared" si="2067"/>
        <v/>
      </c>
      <c r="X6302" s="2">
        <f t="shared" si="2076"/>
        <v>3.0941149060670154</v>
      </c>
      <c r="Y6302">
        <f t="shared" si="2077"/>
        <v>39</v>
      </c>
    </row>
    <row r="6303" spans="1:25" x14ac:dyDescent="0.3">
      <c r="A6303" s="1">
        <v>42159</v>
      </c>
      <c r="B6303">
        <v>2095.8400879999999</v>
      </c>
      <c r="C6303">
        <v>14.71</v>
      </c>
      <c r="D6303">
        <v>14.6808397605243</v>
      </c>
      <c r="E6303">
        <f t="shared" si="2058"/>
        <v>2.9160239475700678E-2</v>
      </c>
      <c r="F6303" t="str">
        <f t="shared" si="2059"/>
        <v/>
      </c>
      <c r="G6303" t="str">
        <f t="shared" si="2068"/>
        <v/>
      </c>
      <c r="H6303">
        <f t="shared" si="2069"/>
        <v>1.0500000000000007</v>
      </c>
      <c r="I6303">
        <f t="shared" si="2070"/>
        <v>-18.229980000000069</v>
      </c>
      <c r="J6303">
        <f t="shared" si="2071"/>
        <v>-17.361885714285769</v>
      </c>
      <c r="K6303" t="str">
        <f t="shared" si="2072"/>
        <v/>
      </c>
      <c r="L6303" s="2" t="str">
        <f t="shared" si="2078"/>
        <v/>
      </c>
      <c r="M6303" t="str">
        <f t="shared" si="2073"/>
        <v/>
      </c>
      <c r="N6303" s="1">
        <f t="shared" si="2060"/>
        <v>42032</v>
      </c>
      <c r="O6303" t="str">
        <f t="shared" si="2061"/>
        <v>可交易</v>
      </c>
      <c r="P6303" s="2" t="str">
        <f t="shared" si="2062"/>
        <v/>
      </c>
      <c r="Q6303" s="2" t="str">
        <f t="shared" si="2063"/>
        <v/>
      </c>
      <c r="R6303" s="2">
        <f t="shared" si="2074"/>
        <v>8.4479694441135358</v>
      </c>
      <c r="S6303">
        <f t="shared" si="2075"/>
        <v>71</v>
      </c>
      <c r="T6303" s="1">
        <f t="shared" si="2064"/>
        <v>42026</v>
      </c>
      <c r="U6303" t="str">
        <f t="shared" si="2065"/>
        <v>可交易</v>
      </c>
      <c r="V6303" s="2" t="str">
        <f t="shared" si="2066"/>
        <v/>
      </c>
      <c r="W6303" s="2" t="str">
        <f t="shared" si="2067"/>
        <v/>
      </c>
      <c r="X6303" s="2">
        <f t="shared" si="2076"/>
        <v>3.0941149060670154</v>
      </c>
      <c r="Y6303">
        <f t="shared" si="2077"/>
        <v>39</v>
      </c>
    </row>
    <row r="6304" spans="1:25" x14ac:dyDescent="0.3">
      <c r="A6304" s="1">
        <v>42160</v>
      </c>
      <c r="B6304">
        <v>2092.830078</v>
      </c>
      <c r="C6304">
        <v>14.21</v>
      </c>
      <c r="D6304">
        <v>14.744797457101599</v>
      </c>
      <c r="E6304">
        <f t="shared" si="2058"/>
        <v>-0.53479745710159854</v>
      </c>
      <c r="F6304" t="str">
        <f t="shared" si="2059"/>
        <v/>
      </c>
      <c r="G6304" t="str">
        <f t="shared" si="2068"/>
        <v/>
      </c>
      <c r="H6304">
        <f t="shared" si="2069"/>
        <v>-0.5</v>
      </c>
      <c r="I6304">
        <f t="shared" si="2070"/>
        <v>-3.0100099999999657</v>
      </c>
      <c r="J6304">
        <f t="shared" si="2071"/>
        <v>6.0200199999999313</v>
      </c>
      <c r="K6304" t="str">
        <f t="shared" si="2072"/>
        <v/>
      </c>
      <c r="L6304" s="2" t="str">
        <f t="shared" si="2078"/>
        <v/>
      </c>
      <c r="M6304" t="str">
        <f t="shared" si="2073"/>
        <v/>
      </c>
      <c r="N6304" s="1">
        <f t="shared" si="2060"/>
        <v>42032</v>
      </c>
      <c r="O6304" t="str">
        <f t="shared" si="2061"/>
        <v>可交易</v>
      </c>
      <c r="P6304" s="2" t="str">
        <f t="shared" si="2062"/>
        <v/>
      </c>
      <c r="Q6304" s="2" t="str">
        <f t="shared" si="2063"/>
        <v/>
      </c>
      <c r="R6304" s="2">
        <f t="shared" si="2074"/>
        <v>8.4479694441135358</v>
      </c>
      <c r="S6304">
        <f t="shared" si="2075"/>
        <v>71</v>
      </c>
      <c r="T6304" s="1">
        <f t="shared" si="2064"/>
        <v>42026</v>
      </c>
      <c r="U6304" t="str">
        <f t="shared" si="2065"/>
        <v>可交易</v>
      </c>
      <c r="V6304" s="2" t="str">
        <f t="shared" si="2066"/>
        <v/>
      </c>
      <c r="W6304" s="2" t="str">
        <f t="shared" si="2067"/>
        <v/>
      </c>
      <c r="X6304" s="2">
        <f t="shared" si="2076"/>
        <v>3.0941149060670154</v>
      </c>
      <c r="Y6304">
        <f t="shared" si="2077"/>
        <v>39</v>
      </c>
    </row>
    <row r="6305" spans="1:25" x14ac:dyDescent="0.3">
      <c r="A6305" s="1">
        <v>42163</v>
      </c>
      <c r="B6305">
        <v>2079.280029</v>
      </c>
      <c r="C6305">
        <v>15.29</v>
      </c>
      <c r="D6305">
        <v>15.1535376867146</v>
      </c>
      <c r="E6305">
        <f t="shared" si="2058"/>
        <v>0.13646231328539926</v>
      </c>
      <c r="F6305" t="str">
        <f t="shared" si="2059"/>
        <v/>
      </c>
      <c r="G6305" t="str">
        <f t="shared" si="2068"/>
        <v/>
      </c>
      <c r="H6305">
        <f t="shared" si="2069"/>
        <v>1.0799999999999983</v>
      </c>
      <c r="I6305">
        <f t="shared" si="2070"/>
        <v>-13.550048999999944</v>
      </c>
      <c r="J6305">
        <f t="shared" si="2071"/>
        <v>-12.546341666666635</v>
      </c>
      <c r="K6305" t="str">
        <f t="shared" si="2072"/>
        <v/>
      </c>
      <c r="L6305" s="2" t="str">
        <f t="shared" si="2078"/>
        <v/>
      </c>
      <c r="M6305" t="str">
        <f t="shared" si="2073"/>
        <v/>
      </c>
      <c r="N6305" s="1">
        <f t="shared" si="2060"/>
        <v>42032</v>
      </c>
      <c r="O6305" t="str">
        <f t="shared" si="2061"/>
        <v>可交易</v>
      </c>
      <c r="P6305" s="2" t="str">
        <f t="shared" si="2062"/>
        <v/>
      </c>
      <c r="Q6305" s="2" t="str">
        <f t="shared" si="2063"/>
        <v/>
      </c>
      <c r="R6305" s="2">
        <f t="shared" si="2074"/>
        <v>8.4479694441135358</v>
      </c>
      <c r="S6305">
        <f t="shared" si="2075"/>
        <v>71</v>
      </c>
      <c r="T6305" s="1">
        <f t="shared" si="2064"/>
        <v>42026</v>
      </c>
      <c r="U6305" t="str">
        <f t="shared" si="2065"/>
        <v>可交易</v>
      </c>
      <c r="V6305" s="2" t="str">
        <f t="shared" si="2066"/>
        <v/>
      </c>
      <c r="W6305" s="2" t="str">
        <f t="shared" si="2067"/>
        <v/>
      </c>
      <c r="X6305" s="2">
        <f t="shared" si="2076"/>
        <v>3.0941149060670154</v>
      </c>
      <c r="Y6305">
        <f t="shared" si="2077"/>
        <v>39</v>
      </c>
    </row>
    <row r="6306" spans="1:25" x14ac:dyDescent="0.3">
      <c r="A6306" s="1">
        <v>42164</v>
      </c>
      <c r="B6306">
        <v>2080.1499020000001</v>
      </c>
      <c r="C6306">
        <v>14.47</v>
      </c>
      <c r="D6306">
        <v>14.8900593154956</v>
      </c>
      <c r="E6306">
        <f t="shared" si="2058"/>
        <v>-0.42005931549559961</v>
      </c>
      <c r="F6306" t="str">
        <f t="shared" si="2059"/>
        <v/>
      </c>
      <c r="G6306" t="str">
        <f t="shared" si="2068"/>
        <v/>
      </c>
      <c r="H6306">
        <f t="shared" si="2069"/>
        <v>-0.81999999999999851</v>
      </c>
      <c r="I6306">
        <f t="shared" si="2070"/>
        <v>0.86987300000009782</v>
      </c>
      <c r="J6306">
        <f t="shared" si="2071"/>
        <v>-1.0608207317074383</v>
      </c>
      <c r="K6306" t="str">
        <f t="shared" si="2072"/>
        <v/>
      </c>
      <c r="L6306" s="2" t="str">
        <f t="shared" si="2078"/>
        <v/>
      </c>
      <c r="M6306" t="str">
        <f t="shared" si="2073"/>
        <v/>
      </c>
      <c r="N6306" s="1">
        <f t="shared" si="2060"/>
        <v>42032</v>
      </c>
      <c r="O6306" t="str">
        <f t="shared" si="2061"/>
        <v>可交易</v>
      </c>
      <c r="P6306" s="2" t="str">
        <f t="shared" si="2062"/>
        <v/>
      </c>
      <c r="Q6306" s="2" t="str">
        <f t="shared" si="2063"/>
        <v/>
      </c>
      <c r="R6306" s="2">
        <f t="shared" si="2074"/>
        <v>8.4479694441135358</v>
      </c>
      <c r="S6306">
        <f t="shared" si="2075"/>
        <v>71</v>
      </c>
      <c r="T6306" s="1">
        <f t="shared" si="2064"/>
        <v>42026</v>
      </c>
      <c r="U6306" t="str">
        <f t="shared" si="2065"/>
        <v>可交易</v>
      </c>
      <c r="V6306" s="2" t="str">
        <f t="shared" si="2066"/>
        <v/>
      </c>
      <c r="W6306" s="2" t="str">
        <f t="shared" si="2067"/>
        <v/>
      </c>
      <c r="X6306" s="2">
        <f t="shared" si="2076"/>
        <v>3.0941149060670154</v>
      </c>
      <c r="Y6306">
        <f t="shared" si="2077"/>
        <v>39</v>
      </c>
    </row>
    <row r="6307" spans="1:25" x14ac:dyDescent="0.3">
      <c r="A6307" s="1">
        <v>42165</v>
      </c>
      <c r="B6307">
        <v>2105.1999510000001</v>
      </c>
      <c r="C6307">
        <v>13.22</v>
      </c>
      <c r="D6307">
        <v>13.347736142920001</v>
      </c>
      <c r="E6307">
        <f t="shared" si="2058"/>
        <v>-0.12773614291999991</v>
      </c>
      <c r="F6307" t="str">
        <f t="shared" si="2059"/>
        <v/>
      </c>
      <c r="G6307" t="str">
        <f t="shared" si="2068"/>
        <v/>
      </c>
      <c r="H6307">
        <f t="shared" si="2069"/>
        <v>-1.25</v>
      </c>
      <c r="I6307">
        <f t="shared" si="2070"/>
        <v>25.050048999999944</v>
      </c>
      <c r="J6307">
        <f t="shared" si="2071"/>
        <v>-20.040039199999956</v>
      </c>
      <c r="K6307" t="str">
        <f t="shared" si="2072"/>
        <v/>
      </c>
      <c r="L6307" s="2" t="str">
        <f t="shared" si="2078"/>
        <v/>
      </c>
      <c r="M6307" t="str">
        <f t="shared" si="2073"/>
        <v/>
      </c>
      <c r="N6307" s="1">
        <f t="shared" si="2060"/>
        <v>42032</v>
      </c>
      <c r="O6307" t="str">
        <f t="shared" si="2061"/>
        <v>可交易</v>
      </c>
      <c r="P6307" s="2" t="str">
        <f t="shared" si="2062"/>
        <v/>
      </c>
      <c r="Q6307" s="2" t="str">
        <f t="shared" si="2063"/>
        <v/>
      </c>
      <c r="R6307" s="2">
        <f t="shared" si="2074"/>
        <v>8.4479694441135358</v>
      </c>
      <c r="S6307">
        <f t="shared" si="2075"/>
        <v>71</v>
      </c>
      <c r="T6307" s="1">
        <f t="shared" si="2064"/>
        <v>42026</v>
      </c>
      <c r="U6307" t="str">
        <f t="shared" si="2065"/>
        <v>可交易</v>
      </c>
      <c r="V6307" s="2" t="str">
        <f t="shared" si="2066"/>
        <v/>
      </c>
      <c r="W6307" s="2" t="str">
        <f t="shared" si="2067"/>
        <v/>
      </c>
      <c r="X6307" s="2">
        <f t="shared" si="2076"/>
        <v>3.0941149060670154</v>
      </c>
      <c r="Y6307">
        <f t="shared" si="2077"/>
        <v>39</v>
      </c>
    </row>
    <row r="6308" spans="1:25" x14ac:dyDescent="0.3">
      <c r="A6308" s="1">
        <v>42166</v>
      </c>
      <c r="B6308">
        <v>2108.860107</v>
      </c>
      <c r="C6308">
        <v>12.85</v>
      </c>
      <c r="D6308">
        <v>12.7111131319715</v>
      </c>
      <c r="E6308">
        <f t="shared" si="2058"/>
        <v>0.13888686802850003</v>
      </c>
      <c r="F6308" t="str">
        <f t="shared" si="2059"/>
        <v/>
      </c>
      <c r="G6308" t="str">
        <f t="shared" si="2068"/>
        <v/>
      </c>
      <c r="H6308">
        <f t="shared" si="2069"/>
        <v>-0.37000000000000099</v>
      </c>
      <c r="I6308">
        <f t="shared" si="2070"/>
        <v>3.6601559999999154</v>
      </c>
      <c r="J6308">
        <f t="shared" si="2071"/>
        <v>-9.8923135135132583</v>
      </c>
      <c r="K6308" t="str">
        <f t="shared" si="2072"/>
        <v/>
      </c>
      <c r="L6308" s="2" t="str">
        <f t="shared" si="2078"/>
        <v/>
      </c>
      <c r="M6308" t="str">
        <f t="shared" si="2073"/>
        <v/>
      </c>
      <c r="N6308" s="1">
        <f t="shared" si="2060"/>
        <v>42032</v>
      </c>
      <c r="O6308" t="str">
        <f t="shared" si="2061"/>
        <v>可交易</v>
      </c>
      <c r="P6308" s="2" t="str">
        <f t="shared" si="2062"/>
        <v/>
      </c>
      <c r="Q6308" s="2" t="str">
        <f t="shared" si="2063"/>
        <v/>
      </c>
      <c r="R6308" s="2">
        <f t="shared" si="2074"/>
        <v>8.4479694441135358</v>
      </c>
      <c r="S6308">
        <f t="shared" si="2075"/>
        <v>71</v>
      </c>
      <c r="T6308" s="1">
        <f t="shared" si="2064"/>
        <v>42026</v>
      </c>
      <c r="U6308" t="str">
        <f t="shared" si="2065"/>
        <v>可交易</v>
      </c>
      <c r="V6308" s="2" t="str">
        <f t="shared" si="2066"/>
        <v/>
      </c>
      <c r="W6308" s="2" t="str">
        <f t="shared" si="2067"/>
        <v/>
      </c>
      <c r="X6308" s="2">
        <f t="shared" si="2076"/>
        <v>3.0941149060670154</v>
      </c>
      <c r="Y6308">
        <f t="shared" si="2077"/>
        <v>39</v>
      </c>
    </row>
    <row r="6309" spans="1:25" x14ac:dyDescent="0.3">
      <c r="A6309" s="1">
        <v>42167</v>
      </c>
      <c r="B6309">
        <v>2094.110107</v>
      </c>
      <c r="C6309">
        <v>13.78</v>
      </c>
      <c r="D6309">
        <v>13.6664600734924</v>
      </c>
      <c r="E6309">
        <f t="shared" si="2058"/>
        <v>0.11353992650759892</v>
      </c>
      <c r="F6309" t="str">
        <f t="shared" si="2059"/>
        <v/>
      </c>
      <c r="G6309" t="str">
        <f t="shared" si="2068"/>
        <v/>
      </c>
      <c r="H6309">
        <f t="shared" si="2069"/>
        <v>0.92999999999999972</v>
      </c>
      <c r="I6309">
        <f t="shared" si="2070"/>
        <v>-14.75</v>
      </c>
      <c r="J6309">
        <f t="shared" si="2071"/>
        <v>-15.860215053763445</v>
      </c>
      <c r="K6309" t="str">
        <f t="shared" si="2072"/>
        <v/>
      </c>
      <c r="L6309" s="2" t="str">
        <f t="shared" si="2078"/>
        <v/>
      </c>
      <c r="M6309" t="str">
        <f t="shared" si="2073"/>
        <v/>
      </c>
      <c r="N6309" s="1">
        <f t="shared" si="2060"/>
        <v>42032</v>
      </c>
      <c r="O6309" t="str">
        <f t="shared" si="2061"/>
        <v>可交易</v>
      </c>
      <c r="P6309" s="2" t="str">
        <f t="shared" si="2062"/>
        <v/>
      </c>
      <c r="Q6309" s="2" t="str">
        <f t="shared" si="2063"/>
        <v/>
      </c>
      <c r="R6309" s="2">
        <f t="shared" si="2074"/>
        <v>8.4479694441135358</v>
      </c>
      <c r="S6309">
        <f t="shared" si="2075"/>
        <v>71</v>
      </c>
      <c r="T6309" s="1">
        <f t="shared" si="2064"/>
        <v>42026</v>
      </c>
      <c r="U6309" t="str">
        <f t="shared" si="2065"/>
        <v>可交易</v>
      </c>
      <c r="V6309" s="2" t="str">
        <f t="shared" si="2066"/>
        <v/>
      </c>
      <c r="W6309" s="2" t="str">
        <f t="shared" si="2067"/>
        <v/>
      </c>
      <c r="X6309" s="2">
        <f t="shared" si="2076"/>
        <v>3.0941149060670154</v>
      </c>
      <c r="Y6309">
        <f t="shared" si="2077"/>
        <v>39</v>
      </c>
    </row>
    <row r="6310" spans="1:25" x14ac:dyDescent="0.3">
      <c r="A6310" s="1">
        <v>42170</v>
      </c>
      <c r="B6310">
        <v>2084.429932</v>
      </c>
      <c r="C6310">
        <v>15.39</v>
      </c>
      <c r="D6310">
        <v>14.985669541816399</v>
      </c>
      <c r="E6310">
        <f t="shared" si="2058"/>
        <v>0.40433045818360114</v>
      </c>
      <c r="F6310" t="str">
        <f t="shared" si="2059"/>
        <v/>
      </c>
      <c r="G6310" t="str">
        <f t="shared" si="2068"/>
        <v/>
      </c>
      <c r="H6310">
        <f t="shared" si="2069"/>
        <v>1.6100000000000012</v>
      </c>
      <c r="I6310">
        <f t="shared" si="2070"/>
        <v>-9.6801749999999629</v>
      </c>
      <c r="J6310">
        <f t="shared" si="2071"/>
        <v>-6.0125310559005936</v>
      </c>
      <c r="K6310" t="str">
        <f t="shared" si="2072"/>
        <v/>
      </c>
      <c r="L6310" s="2" t="str">
        <f t="shared" si="2078"/>
        <v/>
      </c>
      <c r="M6310" t="str">
        <f t="shared" si="2073"/>
        <v/>
      </c>
      <c r="N6310" s="1">
        <f t="shared" si="2060"/>
        <v>42032</v>
      </c>
      <c r="O6310" t="str">
        <f t="shared" si="2061"/>
        <v>可交易</v>
      </c>
      <c r="P6310" s="2" t="str">
        <f t="shared" si="2062"/>
        <v/>
      </c>
      <c r="Q6310" s="2" t="str">
        <f t="shared" si="2063"/>
        <v/>
      </c>
      <c r="R6310" s="2">
        <f t="shared" si="2074"/>
        <v>8.4479694441135358</v>
      </c>
      <c r="S6310">
        <f t="shared" si="2075"/>
        <v>71</v>
      </c>
      <c r="T6310" s="1">
        <f t="shared" si="2064"/>
        <v>42026</v>
      </c>
      <c r="U6310" t="str">
        <f t="shared" si="2065"/>
        <v>可交易</v>
      </c>
      <c r="V6310" s="2" t="str">
        <f t="shared" si="2066"/>
        <v/>
      </c>
      <c r="W6310" s="2" t="str">
        <f t="shared" si="2067"/>
        <v/>
      </c>
      <c r="X6310" s="2">
        <f t="shared" si="2076"/>
        <v>3.0941149060670154</v>
      </c>
      <c r="Y6310">
        <f t="shared" si="2077"/>
        <v>39</v>
      </c>
    </row>
    <row r="6311" spans="1:25" x14ac:dyDescent="0.3">
      <c r="A6311" s="1">
        <v>42171</v>
      </c>
      <c r="B6311">
        <v>2096.290039</v>
      </c>
      <c r="C6311">
        <v>14.81</v>
      </c>
      <c r="D6311">
        <v>14.8339701859275</v>
      </c>
      <c r="E6311">
        <f t="shared" si="2058"/>
        <v>-2.3970185927499443E-2</v>
      </c>
      <c r="F6311" t="str">
        <f t="shared" si="2059"/>
        <v/>
      </c>
      <c r="G6311" t="str">
        <f t="shared" si="2068"/>
        <v/>
      </c>
      <c r="H6311">
        <f t="shared" si="2069"/>
        <v>-0.58000000000000007</v>
      </c>
      <c r="I6311">
        <f t="shared" si="2070"/>
        <v>11.860106999999971</v>
      </c>
      <c r="J6311">
        <f t="shared" si="2071"/>
        <v>-20.448460344827534</v>
      </c>
      <c r="K6311" t="str">
        <f t="shared" si="2072"/>
        <v/>
      </c>
      <c r="L6311" s="2" t="str">
        <f t="shared" si="2078"/>
        <v/>
      </c>
      <c r="M6311" t="str">
        <f t="shared" si="2073"/>
        <v/>
      </c>
      <c r="N6311" s="1">
        <f t="shared" si="2060"/>
        <v>42032</v>
      </c>
      <c r="O6311" t="str">
        <f t="shared" si="2061"/>
        <v>可交易</v>
      </c>
      <c r="P6311" s="2" t="str">
        <f t="shared" si="2062"/>
        <v/>
      </c>
      <c r="Q6311" s="2" t="str">
        <f t="shared" si="2063"/>
        <v/>
      </c>
      <c r="R6311" s="2">
        <f t="shared" si="2074"/>
        <v>8.4479694441135358</v>
      </c>
      <c r="S6311">
        <f t="shared" si="2075"/>
        <v>71</v>
      </c>
      <c r="T6311" s="1">
        <f t="shared" si="2064"/>
        <v>42026</v>
      </c>
      <c r="U6311" t="str">
        <f t="shared" si="2065"/>
        <v>可交易</v>
      </c>
      <c r="V6311" s="2" t="str">
        <f t="shared" si="2066"/>
        <v/>
      </c>
      <c r="W6311" s="2" t="str">
        <f t="shared" si="2067"/>
        <v/>
      </c>
      <c r="X6311" s="2">
        <f t="shared" si="2076"/>
        <v>3.0941149060670154</v>
      </c>
      <c r="Y6311">
        <f t="shared" si="2077"/>
        <v>39</v>
      </c>
    </row>
    <row r="6312" spans="1:25" x14ac:dyDescent="0.3">
      <c r="A6312" s="1">
        <v>42172</v>
      </c>
      <c r="B6312">
        <v>2100.4399410000001</v>
      </c>
      <c r="C6312">
        <v>14.5</v>
      </c>
      <c r="D6312">
        <v>14.7062702606028</v>
      </c>
      <c r="E6312">
        <f t="shared" si="2058"/>
        <v>-0.20627026060279974</v>
      </c>
      <c r="F6312" t="str">
        <f t="shared" si="2059"/>
        <v/>
      </c>
      <c r="G6312" t="str">
        <f t="shared" si="2068"/>
        <v/>
      </c>
      <c r="H6312">
        <f t="shared" si="2069"/>
        <v>-0.3100000000000005</v>
      </c>
      <c r="I6312">
        <f t="shared" si="2070"/>
        <v>4.149902000000111</v>
      </c>
      <c r="J6312">
        <f t="shared" si="2071"/>
        <v>-13.386780645161627</v>
      </c>
      <c r="K6312" t="str">
        <f t="shared" si="2072"/>
        <v/>
      </c>
      <c r="L6312" s="2" t="str">
        <f t="shared" si="2078"/>
        <v/>
      </c>
      <c r="M6312" t="str">
        <f t="shared" si="2073"/>
        <v/>
      </c>
      <c r="N6312" s="1">
        <f t="shared" si="2060"/>
        <v>42032</v>
      </c>
      <c r="O6312" t="str">
        <f t="shared" si="2061"/>
        <v>可交易</v>
      </c>
      <c r="P6312" s="2" t="str">
        <f t="shared" si="2062"/>
        <v/>
      </c>
      <c r="Q6312" s="2" t="str">
        <f t="shared" si="2063"/>
        <v/>
      </c>
      <c r="R6312" s="2">
        <f t="shared" si="2074"/>
        <v>8.4479694441135358</v>
      </c>
      <c r="S6312">
        <f t="shared" si="2075"/>
        <v>71</v>
      </c>
      <c r="T6312" s="1">
        <f t="shared" si="2064"/>
        <v>42026</v>
      </c>
      <c r="U6312" t="str">
        <f t="shared" si="2065"/>
        <v>可交易</v>
      </c>
      <c r="V6312" s="2" t="str">
        <f t="shared" si="2066"/>
        <v/>
      </c>
      <c r="W6312" s="2" t="str">
        <f t="shared" si="2067"/>
        <v/>
      </c>
      <c r="X6312" s="2">
        <f t="shared" si="2076"/>
        <v>3.0941149060670154</v>
      </c>
      <c r="Y6312">
        <f t="shared" si="2077"/>
        <v>39</v>
      </c>
    </row>
    <row r="6313" spans="1:25" x14ac:dyDescent="0.3">
      <c r="A6313" s="1">
        <v>42173</v>
      </c>
      <c r="B6313">
        <v>2121.23999</v>
      </c>
      <c r="C6313">
        <v>13.19</v>
      </c>
      <c r="D6313">
        <v>12.847198936241799</v>
      </c>
      <c r="E6313">
        <f t="shared" si="2058"/>
        <v>0.34280106375820019</v>
      </c>
      <c r="F6313" t="str">
        <f t="shared" si="2059"/>
        <v/>
      </c>
      <c r="G6313" t="str">
        <f t="shared" si="2068"/>
        <v/>
      </c>
      <c r="H6313">
        <f t="shared" si="2069"/>
        <v>-1.3100000000000005</v>
      </c>
      <c r="I6313">
        <f t="shared" si="2070"/>
        <v>20.800048999999944</v>
      </c>
      <c r="J6313">
        <f t="shared" si="2071"/>
        <v>-15.877899999999952</v>
      </c>
      <c r="K6313" t="str">
        <f t="shared" si="2072"/>
        <v/>
      </c>
      <c r="L6313" s="2" t="str">
        <f t="shared" si="2078"/>
        <v/>
      </c>
      <c r="M6313" t="str">
        <f t="shared" si="2073"/>
        <v/>
      </c>
      <c r="N6313" s="1">
        <f t="shared" si="2060"/>
        <v>42032</v>
      </c>
      <c r="O6313" t="str">
        <f t="shared" si="2061"/>
        <v>可交易</v>
      </c>
      <c r="P6313" s="2" t="str">
        <f t="shared" si="2062"/>
        <v/>
      </c>
      <c r="Q6313" s="2" t="str">
        <f t="shared" si="2063"/>
        <v/>
      </c>
      <c r="R6313" s="2">
        <f t="shared" si="2074"/>
        <v>8.4479694441135358</v>
      </c>
      <c r="S6313">
        <f t="shared" si="2075"/>
        <v>71</v>
      </c>
      <c r="T6313" s="1">
        <f t="shared" si="2064"/>
        <v>42026</v>
      </c>
      <c r="U6313" t="str">
        <f t="shared" si="2065"/>
        <v>可交易</v>
      </c>
      <c r="V6313" s="2" t="str">
        <f t="shared" si="2066"/>
        <v/>
      </c>
      <c r="W6313" s="2" t="str">
        <f t="shared" si="2067"/>
        <v/>
      </c>
      <c r="X6313" s="2">
        <f t="shared" si="2076"/>
        <v>3.0941149060670154</v>
      </c>
      <c r="Y6313">
        <f t="shared" si="2077"/>
        <v>39</v>
      </c>
    </row>
    <row r="6314" spans="1:25" x14ac:dyDescent="0.3">
      <c r="A6314" s="1">
        <v>42174</v>
      </c>
      <c r="B6314">
        <v>2109.98999</v>
      </c>
      <c r="C6314">
        <v>13.96</v>
      </c>
      <c r="D6314">
        <v>13.345897797341101</v>
      </c>
      <c r="E6314">
        <f t="shared" si="2058"/>
        <v>0.61410220265890025</v>
      </c>
      <c r="F6314" t="str">
        <f t="shared" si="2059"/>
        <v/>
      </c>
      <c r="G6314" t="str">
        <f t="shared" si="2068"/>
        <v/>
      </c>
      <c r="H6314">
        <f t="shared" si="2069"/>
        <v>0.77000000000000135</v>
      </c>
      <c r="I6314">
        <f t="shared" si="2070"/>
        <v>-11.25</v>
      </c>
      <c r="J6314">
        <f t="shared" si="2071"/>
        <v>-14.610389610389586</v>
      </c>
      <c r="K6314" t="str">
        <f t="shared" si="2072"/>
        <v/>
      </c>
      <c r="L6314" s="2" t="str">
        <f t="shared" si="2078"/>
        <v/>
      </c>
      <c r="M6314" t="str">
        <f t="shared" si="2073"/>
        <v/>
      </c>
      <c r="N6314" s="1">
        <f t="shared" si="2060"/>
        <v>42032</v>
      </c>
      <c r="O6314" t="str">
        <f t="shared" si="2061"/>
        <v>可交易</v>
      </c>
      <c r="P6314" s="2" t="str">
        <f t="shared" si="2062"/>
        <v/>
      </c>
      <c r="Q6314" s="2" t="str">
        <f t="shared" si="2063"/>
        <v/>
      </c>
      <c r="R6314" s="2">
        <f t="shared" si="2074"/>
        <v>8.4479694441135358</v>
      </c>
      <c r="S6314">
        <f t="shared" si="2075"/>
        <v>71</v>
      </c>
      <c r="T6314" s="1">
        <f t="shared" si="2064"/>
        <v>42026</v>
      </c>
      <c r="U6314" t="str">
        <f t="shared" si="2065"/>
        <v>可交易</v>
      </c>
      <c r="V6314" s="2" t="str">
        <f t="shared" si="2066"/>
        <v/>
      </c>
      <c r="W6314" s="2" t="str">
        <f t="shared" si="2067"/>
        <v/>
      </c>
      <c r="X6314" s="2">
        <f t="shared" si="2076"/>
        <v>3.0941149060670154</v>
      </c>
      <c r="Y6314">
        <f t="shared" si="2077"/>
        <v>39</v>
      </c>
    </row>
    <row r="6315" spans="1:25" x14ac:dyDescent="0.3">
      <c r="A6315" s="1">
        <v>42177</v>
      </c>
      <c r="B6315">
        <v>2122.8500979999999</v>
      </c>
      <c r="C6315">
        <v>12.74</v>
      </c>
      <c r="D6315">
        <v>12.515748708428699</v>
      </c>
      <c r="E6315">
        <f t="shared" si="2058"/>
        <v>0.22425129157130108</v>
      </c>
      <c r="F6315" t="str">
        <f t="shared" si="2059"/>
        <v/>
      </c>
      <c r="G6315" t="str">
        <f t="shared" si="2068"/>
        <v/>
      </c>
      <c r="H6315">
        <f t="shared" si="2069"/>
        <v>-1.2200000000000006</v>
      </c>
      <c r="I6315">
        <f t="shared" si="2070"/>
        <v>12.860107999999855</v>
      </c>
      <c r="J6315">
        <f t="shared" si="2071"/>
        <v>-10.541072131147416</v>
      </c>
      <c r="K6315" t="str">
        <f t="shared" si="2072"/>
        <v/>
      </c>
      <c r="L6315" s="2" t="str">
        <f t="shared" si="2078"/>
        <v/>
      </c>
      <c r="M6315" t="str">
        <f t="shared" si="2073"/>
        <v/>
      </c>
      <c r="N6315" s="1">
        <f t="shared" si="2060"/>
        <v>42032</v>
      </c>
      <c r="O6315" t="str">
        <f t="shared" si="2061"/>
        <v>可交易</v>
      </c>
      <c r="P6315" s="2" t="str">
        <f t="shared" si="2062"/>
        <v/>
      </c>
      <c r="Q6315" s="2" t="str">
        <f t="shared" si="2063"/>
        <v/>
      </c>
      <c r="R6315" s="2">
        <f t="shared" si="2074"/>
        <v>8.4479694441135358</v>
      </c>
      <c r="S6315">
        <f t="shared" si="2075"/>
        <v>71</v>
      </c>
      <c r="T6315" s="1">
        <f t="shared" si="2064"/>
        <v>42026</v>
      </c>
      <c r="U6315" t="str">
        <f t="shared" si="2065"/>
        <v>可交易</v>
      </c>
      <c r="V6315" s="2" t="str">
        <f t="shared" si="2066"/>
        <v/>
      </c>
      <c r="W6315" s="2" t="str">
        <f t="shared" si="2067"/>
        <v/>
      </c>
      <c r="X6315" s="2">
        <f t="shared" si="2076"/>
        <v>3.0941149060670154</v>
      </c>
      <c r="Y6315">
        <f t="shared" si="2077"/>
        <v>39</v>
      </c>
    </row>
    <row r="6316" spans="1:25" x14ac:dyDescent="0.3">
      <c r="A6316" s="1">
        <v>42178</v>
      </c>
      <c r="B6316">
        <v>2124.1999510000001</v>
      </c>
      <c r="C6316">
        <v>12.11</v>
      </c>
      <c r="D6316">
        <v>12.082742528032499</v>
      </c>
      <c r="E6316">
        <f t="shared" si="2058"/>
        <v>2.725747196750028E-2</v>
      </c>
      <c r="F6316" t="str">
        <f t="shared" si="2059"/>
        <v/>
      </c>
      <c r="G6316" t="str">
        <f t="shared" si="2068"/>
        <v/>
      </c>
      <c r="H6316">
        <f t="shared" si="2069"/>
        <v>-0.63000000000000078</v>
      </c>
      <c r="I6316">
        <f t="shared" si="2070"/>
        <v>1.3498530000001665</v>
      </c>
      <c r="J6316">
        <f t="shared" si="2071"/>
        <v>-2.1426238095240713</v>
      </c>
      <c r="K6316" t="str">
        <f t="shared" si="2072"/>
        <v/>
      </c>
      <c r="L6316" s="2" t="str">
        <f t="shared" si="2078"/>
        <v/>
      </c>
      <c r="M6316" t="str">
        <f t="shared" si="2073"/>
        <v/>
      </c>
      <c r="N6316" s="1">
        <f t="shared" si="2060"/>
        <v>42032</v>
      </c>
      <c r="O6316" t="str">
        <f t="shared" si="2061"/>
        <v>可交易</v>
      </c>
      <c r="P6316" s="2" t="str">
        <f t="shared" si="2062"/>
        <v/>
      </c>
      <c r="Q6316" s="2" t="str">
        <f t="shared" si="2063"/>
        <v/>
      </c>
      <c r="R6316" s="2">
        <f t="shared" si="2074"/>
        <v>8.4479694441135358</v>
      </c>
      <c r="S6316">
        <f t="shared" si="2075"/>
        <v>71</v>
      </c>
      <c r="T6316" s="1">
        <f t="shared" si="2064"/>
        <v>42026</v>
      </c>
      <c r="U6316" t="str">
        <f t="shared" si="2065"/>
        <v>可交易</v>
      </c>
      <c r="V6316" s="2" t="str">
        <f t="shared" si="2066"/>
        <v/>
      </c>
      <c r="W6316" s="2" t="str">
        <f t="shared" si="2067"/>
        <v/>
      </c>
      <c r="X6316" s="2">
        <f t="shared" si="2076"/>
        <v>3.0941149060670154</v>
      </c>
      <c r="Y6316">
        <f t="shared" si="2077"/>
        <v>39</v>
      </c>
    </row>
    <row r="6317" spans="1:25" x14ac:dyDescent="0.3">
      <c r="A6317" s="1">
        <v>42179</v>
      </c>
      <c r="B6317">
        <v>2108.580078</v>
      </c>
      <c r="C6317">
        <v>13.26</v>
      </c>
      <c r="D6317">
        <v>12.587976316387</v>
      </c>
      <c r="E6317">
        <f t="shared" si="2058"/>
        <v>0.67202368361300024</v>
      </c>
      <c r="F6317" t="str">
        <f t="shared" si="2059"/>
        <v/>
      </c>
      <c r="G6317" t="str">
        <f t="shared" si="2068"/>
        <v/>
      </c>
      <c r="H6317">
        <f t="shared" si="2069"/>
        <v>1.1500000000000004</v>
      </c>
      <c r="I6317">
        <f t="shared" si="2070"/>
        <v>-15.619873000000098</v>
      </c>
      <c r="J6317">
        <f t="shared" si="2071"/>
        <v>-13.582498260869647</v>
      </c>
      <c r="K6317" t="str">
        <f t="shared" si="2072"/>
        <v/>
      </c>
      <c r="L6317" s="2" t="str">
        <f t="shared" si="2078"/>
        <v/>
      </c>
      <c r="M6317" t="str">
        <f t="shared" si="2073"/>
        <v/>
      </c>
      <c r="N6317" s="1">
        <f t="shared" si="2060"/>
        <v>42032</v>
      </c>
      <c r="O6317" t="str">
        <f t="shared" si="2061"/>
        <v>可交易</v>
      </c>
      <c r="P6317" s="2" t="str">
        <f t="shared" si="2062"/>
        <v/>
      </c>
      <c r="Q6317" s="2" t="str">
        <f t="shared" si="2063"/>
        <v/>
      </c>
      <c r="R6317" s="2">
        <f t="shared" si="2074"/>
        <v>8.4479694441135358</v>
      </c>
      <c r="S6317">
        <f t="shared" si="2075"/>
        <v>71</v>
      </c>
      <c r="T6317" s="1">
        <f t="shared" si="2064"/>
        <v>42026</v>
      </c>
      <c r="U6317" t="str">
        <f t="shared" si="2065"/>
        <v>可交易</v>
      </c>
      <c r="V6317" s="2" t="str">
        <f t="shared" si="2066"/>
        <v/>
      </c>
      <c r="W6317" s="2" t="str">
        <f t="shared" si="2067"/>
        <v/>
      </c>
      <c r="X6317" s="2">
        <f t="shared" si="2076"/>
        <v>3.0941149060670154</v>
      </c>
      <c r="Y6317">
        <f t="shared" si="2077"/>
        <v>39</v>
      </c>
    </row>
    <row r="6318" spans="1:25" x14ac:dyDescent="0.3">
      <c r="A6318" s="1">
        <v>42180</v>
      </c>
      <c r="B6318">
        <v>2102.3100589999999</v>
      </c>
      <c r="C6318">
        <v>14.01</v>
      </c>
      <c r="D6318">
        <v>13.5580662165498</v>
      </c>
      <c r="E6318">
        <f t="shared" si="2058"/>
        <v>0.4519337834501993</v>
      </c>
      <c r="F6318" t="str">
        <f t="shared" si="2059"/>
        <v/>
      </c>
      <c r="G6318" t="str">
        <f t="shared" si="2068"/>
        <v/>
      </c>
      <c r="H6318">
        <f t="shared" si="2069"/>
        <v>0.75</v>
      </c>
      <c r="I6318">
        <f t="shared" si="2070"/>
        <v>-6.2700190000000475</v>
      </c>
      <c r="J6318">
        <f t="shared" si="2071"/>
        <v>-8.3600253333333967</v>
      </c>
      <c r="K6318" t="str">
        <f t="shared" si="2072"/>
        <v/>
      </c>
      <c r="L6318" s="2" t="str">
        <f t="shared" si="2078"/>
        <v/>
      </c>
      <c r="M6318" t="str">
        <f t="shared" si="2073"/>
        <v/>
      </c>
      <c r="N6318" s="1">
        <f t="shared" si="2060"/>
        <v>42032</v>
      </c>
      <c r="O6318" t="str">
        <f t="shared" si="2061"/>
        <v>可交易</v>
      </c>
      <c r="P6318" s="2" t="str">
        <f t="shared" si="2062"/>
        <v/>
      </c>
      <c r="Q6318" s="2" t="str">
        <f t="shared" si="2063"/>
        <v/>
      </c>
      <c r="R6318" s="2">
        <f t="shared" si="2074"/>
        <v>8.4479694441135358</v>
      </c>
      <c r="S6318">
        <f t="shared" si="2075"/>
        <v>71</v>
      </c>
      <c r="T6318" s="1">
        <f t="shared" si="2064"/>
        <v>42026</v>
      </c>
      <c r="U6318" t="str">
        <f t="shared" si="2065"/>
        <v>可交易</v>
      </c>
      <c r="V6318" s="2" t="str">
        <f t="shared" si="2066"/>
        <v/>
      </c>
      <c r="W6318" s="2" t="str">
        <f t="shared" si="2067"/>
        <v/>
      </c>
      <c r="X6318" s="2">
        <f t="shared" si="2076"/>
        <v>3.0941149060670154</v>
      </c>
      <c r="Y6318">
        <f t="shared" si="2077"/>
        <v>39</v>
      </c>
    </row>
    <row r="6319" spans="1:25" x14ac:dyDescent="0.3">
      <c r="A6319" s="1">
        <v>42181</v>
      </c>
      <c r="B6319">
        <v>2101.48999</v>
      </c>
      <c r="C6319">
        <v>14.02</v>
      </c>
      <c r="D6319">
        <v>14.152847475185499</v>
      </c>
      <c r="E6319">
        <f t="shared" si="2058"/>
        <v>-0.13284747518549977</v>
      </c>
      <c r="F6319" t="str">
        <f t="shared" si="2059"/>
        <v/>
      </c>
      <c r="G6319" t="str">
        <f t="shared" si="2068"/>
        <v/>
      </c>
      <c r="H6319">
        <f t="shared" si="2069"/>
        <v>9.9999999999997868E-3</v>
      </c>
      <c r="I6319">
        <f t="shared" si="2070"/>
        <v>-0.82006899999987581</v>
      </c>
      <c r="J6319">
        <f t="shared" si="2071"/>
        <v>-82.006899999989329</v>
      </c>
      <c r="K6319" t="str">
        <f t="shared" si="2072"/>
        <v/>
      </c>
      <c r="L6319" s="2" t="str">
        <f t="shared" si="2078"/>
        <v/>
      </c>
      <c r="M6319" t="str">
        <f t="shared" si="2073"/>
        <v/>
      </c>
      <c r="N6319" s="1">
        <f t="shared" si="2060"/>
        <v>42032</v>
      </c>
      <c r="O6319" t="str">
        <f t="shared" si="2061"/>
        <v>可交易</v>
      </c>
      <c r="P6319" s="2" t="str">
        <f t="shared" si="2062"/>
        <v/>
      </c>
      <c r="Q6319" s="2" t="str">
        <f t="shared" si="2063"/>
        <v/>
      </c>
      <c r="R6319" s="2">
        <f t="shared" si="2074"/>
        <v>8.4479694441135358</v>
      </c>
      <c r="S6319">
        <f t="shared" si="2075"/>
        <v>71</v>
      </c>
      <c r="T6319" s="1">
        <f t="shared" si="2064"/>
        <v>42026</v>
      </c>
      <c r="U6319" t="str">
        <f t="shared" si="2065"/>
        <v>可交易</v>
      </c>
      <c r="V6319" s="2" t="str">
        <f t="shared" si="2066"/>
        <v/>
      </c>
      <c r="W6319" s="2" t="str">
        <f t="shared" si="2067"/>
        <v/>
      </c>
      <c r="X6319" s="2">
        <f t="shared" si="2076"/>
        <v>3.0941149060670154</v>
      </c>
      <c r="Y6319">
        <f t="shared" si="2077"/>
        <v>39</v>
      </c>
    </row>
    <row r="6320" spans="1:25" x14ac:dyDescent="0.3">
      <c r="A6320" s="1">
        <v>42184</v>
      </c>
      <c r="B6320">
        <v>2057.639893</v>
      </c>
      <c r="C6320">
        <v>18.850000000000001</v>
      </c>
      <c r="D6320">
        <v>17.926398571124398</v>
      </c>
      <c r="E6320">
        <f t="shared" si="2058"/>
        <v>0.92360142887560315</v>
      </c>
      <c r="F6320" t="str">
        <f t="shared" si="2059"/>
        <v/>
      </c>
      <c r="G6320" t="str">
        <f t="shared" si="2068"/>
        <v/>
      </c>
      <c r="H6320">
        <f t="shared" si="2069"/>
        <v>4.8300000000000018</v>
      </c>
      <c r="I6320">
        <f t="shared" si="2070"/>
        <v>-43.850097000000005</v>
      </c>
      <c r="J6320">
        <f t="shared" si="2071"/>
        <v>-9.0786950310558989</v>
      </c>
      <c r="K6320" t="str">
        <f t="shared" si="2072"/>
        <v/>
      </c>
      <c r="L6320" s="2" t="str">
        <f t="shared" si="2078"/>
        <v/>
      </c>
      <c r="M6320" t="str">
        <f t="shared" si="2073"/>
        <v/>
      </c>
      <c r="N6320" s="1">
        <f t="shared" si="2060"/>
        <v>42032</v>
      </c>
      <c r="O6320" t="str">
        <f t="shared" si="2061"/>
        <v>可交易</v>
      </c>
      <c r="P6320" s="2" t="str">
        <f t="shared" si="2062"/>
        <v/>
      </c>
      <c r="Q6320" s="2" t="str">
        <f t="shared" si="2063"/>
        <v/>
      </c>
      <c r="R6320" s="2">
        <f t="shared" si="2074"/>
        <v>8.4479694441135358</v>
      </c>
      <c r="S6320">
        <f t="shared" si="2075"/>
        <v>71</v>
      </c>
      <c r="T6320" s="1">
        <f t="shared" si="2064"/>
        <v>42026</v>
      </c>
      <c r="U6320" t="str">
        <f t="shared" si="2065"/>
        <v>可交易</v>
      </c>
      <c r="V6320" s="2" t="str">
        <f t="shared" si="2066"/>
        <v/>
      </c>
      <c r="W6320" s="2" t="str">
        <f t="shared" si="2067"/>
        <v/>
      </c>
      <c r="X6320" s="2">
        <f t="shared" si="2076"/>
        <v>3.0941149060670154</v>
      </c>
      <c r="Y6320">
        <f t="shared" si="2077"/>
        <v>39</v>
      </c>
    </row>
    <row r="6321" spans="1:25" x14ac:dyDescent="0.3">
      <c r="A6321" s="1">
        <v>42185</v>
      </c>
      <c r="B6321">
        <v>2063.110107</v>
      </c>
      <c r="C6321">
        <v>18.23</v>
      </c>
      <c r="D6321">
        <v>18.778246997091799</v>
      </c>
      <c r="E6321">
        <f t="shared" si="2058"/>
        <v>-0.54824699709179825</v>
      </c>
      <c r="F6321" t="str">
        <f t="shared" si="2059"/>
        <v/>
      </c>
      <c r="G6321" t="str">
        <f t="shared" si="2068"/>
        <v/>
      </c>
      <c r="H6321">
        <f t="shared" si="2069"/>
        <v>-0.62000000000000099</v>
      </c>
      <c r="I6321">
        <f t="shared" si="2070"/>
        <v>5.4702139999999417</v>
      </c>
      <c r="J6321">
        <f t="shared" si="2071"/>
        <v>-8.8229258064515044</v>
      </c>
      <c r="K6321" t="str">
        <f t="shared" si="2072"/>
        <v/>
      </c>
      <c r="L6321" s="2" t="str">
        <f t="shared" si="2078"/>
        <v/>
      </c>
      <c r="M6321" t="str">
        <f t="shared" si="2073"/>
        <v/>
      </c>
      <c r="N6321" s="1">
        <f t="shared" si="2060"/>
        <v>42032</v>
      </c>
      <c r="O6321" t="str">
        <f t="shared" si="2061"/>
        <v>可交易</v>
      </c>
      <c r="P6321" s="2" t="str">
        <f t="shared" si="2062"/>
        <v/>
      </c>
      <c r="Q6321" s="2" t="str">
        <f t="shared" si="2063"/>
        <v/>
      </c>
      <c r="R6321" s="2">
        <f t="shared" si="2074"/>
        <v>8.4479694441135358</v>
      </c>
      <c r="S6321">
        <f t="shared" si="2075"/>
        <v>71</v>
      </c>
      <c r="T6321" s="1">
        <f t="shared" si="2064"/>
        <v>42026</v>
      </c>
      <c r="U6321" t="str">
        <f t="shared" si="2065"/>
        <v>可交易</v>
      </c>
      <c r="V6321" s="2" t="str">
        <f t="shared" si="2066"/>
        <v/>
      </c>
      <c r="W6321" s="2" t="str">
        <f t="shared" si="2067"/>
        <v/>
      </c>
      <c r="X6321" s="2">
        <f t="shared" si="2076"/>
        <v>3.0941149060670154</v>
      </c>
      <c r="Y6321">
        <f t="shared" si="2077"/>
        <v>39</v>
      </c>
    </row>
    <row r="6322" spans="1:25" x14ac:dyDescent="0.3">
      <c r="A6322" s="1">
        <v>42186</v>
      </c>
      <c r="B6322">
        <v>2077.419922</v>
      </c>
      <c r="C6322">
        <v>16.09</v>
      </c>
      <c r="D6322">
        <v>16.351766208352299</v>
      </c>
      <c r="E6322">
        <f t="shared" si="2058"/>
        <v>-0.26176620835229869</v>
      </c>
      <c r="F6322" t="str">
        <f t="shared" si="2059"/>
        <v/>
      </c>
      <c r="G6322" t="str">
        <f t="shared" si="2068"/>
        <v/>
      </c>
      <c r="H6322">
        <f t="shared" si="2069"/>
        <v>-2.1400000000000006</v>
      </c>
      <c r="I6322">
        <f t="shared" si="2070"/>
        <v>14.309815000000071</v>
      </c>
      <c r="J6322">
        <f t="shared" si="2071"/>
        <v>-6.6868294392523682</v>
      </c>
      <c r="K6322" t="str">
        <f t="shared" si="2072"/>
        <v/>
      </c>
      <c r="L6322" s="2" t="str">
        <f t="shared" si="2078"/>
        <v/>
      </c>
      <c r="M6322" t="str">
        <f t="shared" si="2073"/>
        <v/>
      </c>
      <c r="N6322" s="1">
        <f t="shared" si="2060"/>
        <v>42032</v>
      </c>
      <c r="O6322" t="str">
        <f t="shared" si="2061"/>
        <v>可交易</v>
      </c>
      <c r="P6322" s="2" t="str">
        <f t="shared" si="2062"/>
        <v/>
      </c>
      <c r="Q6322" s="2" t="str">
        <f t="shared" si="2063"/>
        <v/>
      </c>
      <c r="R6322" s="2">
        <f t="shared" si="2074"/>
        <v>8.4479694441135358</v>
      </c>
      <c r="S6322">
        <f t="shared" si="2075"/>
        <v>71</v>
      </c>
      <c r="T6322" s="1">
        <f t="shared" si="2064"/>
        <v>42026</v>
      </c>
      <c r="U6322" t="str">
        <f t="shared" si="2065"/>
        <v>可交易</v>
      </c>
      <c r="V6322" s="2" t="str">
        <f t="shared" si="2066"/>
        <v/>
      </c>
      <c r="W6322" s="2" t="str">
        <f t="shared" si="2067"/>
        <v/>
      </c>
      <c r="X6322" s="2">
        <f t="shared" si="2076"/>
        <v>3.0941149060670154</v>
      </c>
      <c r="Y6322">
        <f t="shared" si="2077"/>
        <v>39</v>
      </c>
    </row>
    <row r="6323" spans="1:25" x14ac:dyDescent="0.3">
      <c r="A6323" s="1">
        <v>42187</v>
      </c>
      <c r="B6323">
        <v>2076.780029</v>
      </c>
      <c r="C6323">
        <v>16.79</v>
      </c>
      <c r="D6323">
        <v>16.751220689462698</v>
      </c>
      <c r="E6323">
        <f t="shared" si="2058"/>
        <v>3.877931053730066E-2</v>
      </c>
      <c r="F6323" t="str">
        <f t="shared" si="2059"/>
        <v/>
      </c>
      <c r="G6323" t="str">
        <f t="shared" si="2068"/>
        <v/>
      </c>
      <c r="H6323">
        <f t="shared" si="2069"/>
        <v>0.69999999999999929</v>
      </c>
      <c r="I6323">
        <f t="shared" si="2070"/>
        <v>-0.63989300000002913</v>
      </c>
      <c r="J6323">
        <f t="shared" si="2071"/>
        <v>-0.91413285714289971</v>
      </c>
      <c r="K6323" t="str">
        <f t="shared" si="2072"/>
        <v/>
      </c>
      <c r="L6323" s="2" t="str">
        <f t="shared" si="2078"/>
        <v/>
      </c>
      <c r="M6323" t="str">
        <f t="shared" si="2073"/>
        <v/>
      </c>
      <c r="N6323" s="1">
        <f t="shared" si="2060"/>
        <v>42032</v>
      </c>
      <c r="O6323" t="str">
        <f t="shared" si="2061"/>
        <v>可交易</v>
      </c>
      <c r="P6323" s="2" t="str">
        <f t="shared" si="2062"/>
        <v/>
      </c>
      <c r="Q6323" s="2" t="str">
        <f t="shared" si="2063"/>
        <v/>
      </c>
      <c r="R6323" s="2">
        <f t="shared" si="2074"/>
        <v>8.4479694441135358</v>
      </c>
      <c r="S6323">
        <f t="shared" si="2075"/>
        <v>71</v>
      </c>
      <c r="T6323" s="1">
        <f t="shared" si="2064"/>
        <v>42026</v>
      </c>
      <c r="U6323" t="str">
        <f t="shared" si="2065"/>
        <v>可交易</v>
      </c>
      <c r="V6323" s="2" t="str">
        <f t="shared" si="2066"/>
        <v/>
      </c>
      <c r="W6323" s="2" t="str">
        <f t="shared" si="2067"/>
        <v/>
      </c>
      <c r="X6323" s="2">
        <f t="shared" si="2076"/>
        <v>3.0941149060670154</v>
      </c>
      <c r="Y6323">
        <f t="shared" si="2077"/>
        <v>39</v>
      </c>
    </row>
    <row r="6324" spans="1:25" x14ac:dyDescent="0.3">
      <c r="A6324" s="1">
        <v>42191</v>
      </c>
      <c r="B6324">
        <v>2068.76001</v>
      </c>
      <c r="C6324">
        <v>17.010000000000002</v>
      </c>
      <c r="D6324">
        <v>17.180954135473399</v>
      </c>
      <c r="E6324">
        <f t="shared" si="2058"/>
        <v>-0.17095413547339788</v>
      </c>
      <c r="F6324" t="str">
        <f t="shared" si="2059"/>
        <v/>
      </c>
      <c r="G6324" t="str">
        <f t="shared" si="2068"/>
        <v/>
      </c>
      <c r="H6324">
        <f t="shared" si="2069"/>
        <v>0.22000000000000242</v>
      </c>
      <c r="I6324">
        <f t="shared" si="2070"/>
        <v>-8.0200190000000475</v>
      </c>
      <c r="J6324">
        <f t="shared" si="2071"/>
        <v>-36.454631818181632</v>
      </c>
      <c r="K6324" t="str">
        <f t="shared" si="2072"/>
        <v/>
      </c>
      <c r="L6324" s="2" t="str">
        <f t="shared" si="2078"/>
        <v/>
      </c>
      <c r="M6324" t="str">
        <f t="shared" si="2073"/>
        <v/>
      </c>
      <c r="N6324" s="1">
        <f t="shared" si="2060"/>
        <v>42032</v>
      </c>
      <c r="O6324" t="str">
        <f t="shared" si="2061"/>
        <v>可交易</v>
      </c>
      <c r="P6324" s="2" t="str">
        <f t="shared" si="2062"/>
        <v/>
      </c>
      <c r="Q6324" s="2" t="str">
        <f t="shared" si="2063"/>
        <v/>
      </c>
      <c r="R6324" s="2">
        <f t="shared" si="2074"/>
        <v>8.4479694441135358</v>
      </c>
      <c r="S6324">
        <f t="shared" si="2075"/>
        <v>71</v>
      </c>
      <c r="T6324" s="1">
        <f t="shared" si="2064"/>
        <v>42026</v>
      </c>
      <c r="U6324" t="str">
        <f t="shared" si="2065"/>
        <v>可交易</v>
      </c>
      <c r="V6324" s="2" t="str">
        <f t="shared" si="2066"/>
        <v/>
      </c>
      <c r="W6324" s="2" t="str">
        <f t="shared" si="2067"/>
        <v/>
      </c>
      <c r="X6324" s="2">
        <f t="shared" si="2076"/>
        <v>3.0941149060670154</v>
      </c>
      <c r="Y6324">
        <f t="shared" si="2077"/>
        <v>39</v>
      </c>
    </row>
    <row r="6325" spans="1:25" x14ac:dyDescent="0.3">
      <c r="A6325" s="1">
        <v>42192</v>
      </c>
      <c r="B6325">
        <v>2081.3400879999999</v>
      </c>
      <c r="C6325">
        <v>16.09</v>
      </c>
      <c r="D6325">
        <v>17.5632314129221</v>
      </c>
      <c r="E6325">
        <f t="shared" si="2058"/>
        <v>-1.4732314129221002</v>
      </c>
      <c r="F6325" t="str">
        <f t="shared" si="2059"/>
        <v>PUT</v>
      </c>
      <c r="G6325">
        <f t="shared" si="2068"/>
        <v>2108.9499510000001</v>
      </c>
      <c r="H6325">
        <f t="shared" si="2069"/>
        <v>-0.92000000000000171</v>
      </c>
      <c r="I6325">
        <f t="shared" si="2070"/>
        <v>12.580077999999958</v>
      </c>
      <c r="J6325">
        <f t="shared" si="2071"/>
        <v>-13.673997826086886</v>
      </c>
      <c r="K6325">
        <f t="shared" si="2072"/>
        <v>2076.3400879999999</v>
      </c>
      <c r="L6325" s="2" t="str">
        <f t="shared" si="2078"/>
        <v/>
      </c>
      <c r="M6325" t="str">
        <f t="shared" si="2073"/>
        <v/>
      </c>
      <c r="N6325" s="1">
        <f t="shared" si="2060"/>
        <v>42032</v>
      </c>
      <c r="O6325" t="str">
        <f t="shared" si="2061"/>
        <v>可交易</v>
      </c>
      <c r="P6325" s="2" t="str">
        <f t="shared" si="2062"/>
        <v/>
      </c>
      <c r="Q6325" s="2" t="str">
        <f t="shared" si="2063"/>
        <v/>
      </c>
      <c r="R6325" s="2">
        <f t="shared" si="2074"/>
        <v>8.4479694441135358</v>
      </c>
      <c r="S6325">
        <f t="shared" si="2075"/>
        <v>71</v>
      </c>
      <c r="T6325" s="1">
        <f t="shared" si="2064"/>
        <v>42026</v>
      </c>
      <c r="U6325" t="str">
        <f t="shared" si="2065"/>
        <v>可交易</v>
      </c>
      <c r="V6325" s="2" t="str">
        <f t="shared" si="2066"/>
        <v/>
      </c>
      <c r="W6325" s="2" t="str">
        <f t="shared" si="2067"/>
        <v/>
      </c>
      <c r="X6325" s="2">
        <f t="shared" si="2076"/>
        <v>3.0941149060670154</v>
      </c>
      <c r="Y6325">
        <f t="shared" si="2077"/>
        <v>39</v>
      </c>
    </row>
    <row r="6326" spans="1:25" x14ac:dyDescent="0.3">
      <c r="A6326" s="1">
        <v>42193</v>
      </c>
      <c r="B6326">
        <v>2046.6800539999999</v>
      </c>
      <c r="C6326">
        <v>19.66</v>
      </c>
      <c r="D6326">
        <v>18.842921802265401</v>
      </c>
      <c r="E6326">
        <f t="shared" si="2058"/>
        <v>0.81707819773459889</v>
      </c>
      <c r="F6326" t="str">
        <f t="shared" si="2059"/>
        <v/>
      </c>
      <c r="G6326" t="str">
        <f t="shared" si="2068"/>
        <v/>
      </c>
      <c r="H6326">
        <f t="shared" si="2069"/>
        <v>3.5700000000000003</v>
      </c>
      <c r="I6326">
        <f t="shared" si="2070"/>
        <v>-34.660033999999996</v>
      </c>
      <c r="J6326">
        <f t="shared" si="2071"/>
        <v>-9.7086929971988774</v>
      </c>
      <c r="K6326" t="str">
        <f t="shared" si="2072"/>
        <v/>
      </c>
      <c r="L6326" s="2" t="str">
        <f t="shared" si="2078"/>
        <v/>
      </c>
      <c r="M6326" t="str">
        <f t="shared" si="2073"/>
        <v/>
      </c>
      <c r="N6326" s="1">
        <f t="shared" si="2060"/>
        <v>42032</v>
      </c>
      <c r="O6326" t="str">
        <f t="shared" si="2061"/>
        <v>可交易</v>
      </c>
      <c r="P6326" s="2" t="str">
        <f t="shared" si="2062"/>
        <v/>
      </c>
      <c r="Q6326" s="2" t="str">
        <f t="shared" si="2063"/>
        <v/>
      </c>
      <c r="R6326" s="2">
        <f t="shared" si="2074"/>
        <v>8.4479694441135358</v>
      </c>
      <c r="S6326">
        <f t="shared" si="2075"/>
        <v>71</v>
      </c>
      <c r="T6326" s="1">
        <f t="shared" si="2064"/>
        <v>42026</v>
      </c>
      <c r="U6326" t="str">
        <f t="shared" si="2065"/>
        <v>可交易</v>
      </c>
      <c r="V6326" s="2" t="str">
        <f t="shared" si="2066"/>
        <v/>
      </c>
      <c r="W6326" s="2" t="str">
        <f t="shared" si="2067"/>
        <v/>
      </c>
      <c r="X6326" s="2">
        <f t="shared" si="2076"/>
        <v>3.0941149060670154</v>
      </c>
      <c r="Y6326">
        <f t="shared" si="2077"/>
        <v>39</v>
      </c>
    </row>
    <row r="6327" spans="1:25" x14ac:dyDescent="0.3">
      <c r="A6327" s="1">
        <v>42194</v>
      </c>
      <c r="B6327">
        <v>2051.3100589999999</v>
      </c>
      <c r="C6327">
        <v>19.97</v>
      </c>
      <c r="D6327">
        <v>18.776832283603099</v>
      </c>
      <c r="E6327">
        <f t="shared" si="2058"/>
        <v>1.1931677163968999</v>
      </c>
      <c r="F6327" t="str">
        <f t="shared" si="2059"/>
        <v>CAll</v>
      </c>
      <c r="G6327">
        <f t="shared" si="2068"/>
        <v>2124.290039</v>
      </c>
      <c r="H6327">
        <f t="shared" si="2069"/>
        <v>0.30999999999999872</v>
      </c>
      <c r="I6327">
        <f t="shared" si="2070"/>
        <v>4.6300049999999828</v>
      </c>
      <c r="J6327">
        <f t="shared" si="2071"/>
        <v>14.935500000000006</v>
      </c>
      <c r="K6327">
        <f t="shared" si="2072"/>
        <v>2056.3100589999999</v>
      </c>
      <c r="L6327" s="2">
        <f t="shared" si="2078"/>
        <v>67.979980000000069</v>
      </c>
      <c r="M6327" t="str">
        <f t="shared" si="2073"/>
        <v/>
      </c>
      <c r="N6327" s="1">
        <f t="shared" si="2060"/>
        <v>42194</v>
      </c>
      <c r="O6327" t="str">
        <f t="shared" si="2061"/>
        <v>可交易</v>
      </c>
      <c r="P6327" s="2">
        <f t="shared" si="2062"/>
        <v>67.979980000000069</v>
      </c>
      <c r="Q6327" s="2">
        <f t="shared" si="2063"/>
        <v>3.5577254486616874E-2</v>
      </c>
      <c r="R6327" s="2">
        <f t="shared" si="2074"/>
        <v>8.4479694441135358</v>
      </c>
      <c r="S6327">
        <f t="shared" si="2075"/>
        <v>72</v>
      </c>
      <c r="T6327" s="1">
        <f t="shared" si="2064"/>
        <v>42026</v>
      </c>
      <c r="U6327" t="str">
        <f t="shared" si="2065"/>
        <v>可交易</v>
      </c>
      <c r="V6327" s="2" t="str">
        <f t="shared" si="2066"/>
        <v/>
      </c>
      <c r="W6327" s="2" t="str">
        <f t="shared" si="2067"/>
        <v/>
      </c>
      <c r="X6327" s="2">
        <f t="shared" si="2076"/>
        <v>3.0941149060670154</v>
      </c>
      <c r="Y6327">
        <f t="shared" si="2077"/>
        <v>39</v>
      </c>
    </row>
    <row r="6328" spans="1:25" x14ac:dyDescent="0.3">
      <c r="A6328" s="1">
        <v>42195</v>
      </c>
      <c r="B6328">
        <v>2076.6201169999999</v>
      </c>
      <c r="C6328">
        <v>16.829999999999998</v>
      </c>
      <c r="D6328">
        <v>17.032285755199901</v>
      </c>
      <c r="E6328">
        <f t="shared" si="2058"/>
        <v>-0.20228575519990244</v>
      </c>
      <c r="F6328" t="str">
        <f t="shared" si="2059"/>
        <v/>
      </c>
      <c r="G6328" t="str">
        <f t="shared" si="2068"/>
        <v/>
      </c>
      <c r="H6328">
        <f t="shared" si="2069"/>
        <v>-3.1400000000000006</v>
      </c>
      <c r="I6328">
        <f t="shared" si="2070"/>
        <v>25.310058000000026</v>
      </c>
      <c r="J6328">
        <f t="shared" si="2071"/>
        <v>-8.0605280254777139</v>
      </c>
      <c r="K6328" t="str">
        <f t="shared" si="2072"/>
        <v/>
      </c>
      <c r="L6328" s="2" t="str">
        <f t="shared" si="2078"/>
        <v/>
      </c>
      <c r="M6328" t="str">
        <f t="shared" si="2073"/>
        <v/>
      </c>
      <c r="N6328" s="1">
        <f t="shared" si="2060"/>
        <v>42194</v>
      </c>
      <c r="O6328" t="str">
        <f t="shared" si="2061"/>
        <v>不可交易</v>
      </c>
      <c r="P6328" s="2" t="str">
        <f t="shared" si="2062"/>
        <v/>
      </c>
      <c r="Q6328" s="2" t="str">
        <f t="shared" si="2063"/>
        <v/>
      </c>
      <c r="R6328" s="2">
        <f t="shared" si="2074"/>
        <v>8.7485250029219266</v>
      </c>
      <c r="S6328">
        <f t="shared" si="2075"/>
        <v>72</v>
      </c>
      <c r="T6328" s="1">
        <f t="shared" si="2064"/>
        <v>42026</v>
      </c>
      <c r="U6328" t="str">
        <f t="shared" si="2065"/>
        <v>可交易</v>
      </c>
      <c r="V6328" s="2" t="str">
        <f t="shared" si="2066"/>
        <v/>
      </c>
      <c r="W6328" s="2" t="str">
        <f t="shared" si="2067"/>
        <v/>
      </c>
      <c r="X6328" s="2">
        <f t="shared" si="2076"/>
        <v>3.0941149060670154</v>
      </c>
      <c r="Y6328">
        <f t="shared" si="2077"/>
        <v>39</v>
      </c>
    </row>
    <row r="6329" spans="1:25" x14ac:dyDescent="0.3">
      <c r="A6329" s="1">
        <v>42198</v>
      </c>
      <c r="B6329">
        <v>2099.6000979999999</v>
      </c>
      <c r="C6329">
        <v>13.9</v>
      </c>
      <c r="D6329">
        <v>14.2053906151029</v>
      </c>
      <c r="E6329">
        <f t="shared" si="2058"/>
        <v>-0.30539061510289933</v>
      </c>
      <c r="F6329" t="str">
        <f t="shared" si="2059"/>
        <v/>
      </c>
      <c r="G6329" t="str">
        <f t="shared" si="2068"/>
        <v/>
      </c>
      <c r="H6329">
        <f t="shared" si="2069"/>
        <v>-2.9299999999999979</v>
      </c>
      <c r="I6329">
        <f t="shared" si="2070"/>
        <v>22.979980999999952</v>
      </c>
      <c r="J6329">
        <f t="shared" si="2071"/>
        <v>-7.8429969283276346</v>
      </c>
      <c r="K6329" t="str">
        <f t="shared" si="2072"/>
        <v/>
      </c>
      <c r="L6329" s="2" t="str">
        <f t="shared" si="2078"/>
        <v/>
      </c>
      <c r="M6329" t="str">
        <f t="shared" si="2073"/>
        <v/>
      </c>
      <c r="N6329" s="1">
        <f t="shared" si="2060"/>
        <v>42194</v>
      </c>
      <c r="O6329" t="str">
        <f t="shared" si="2061"/>
        <v>不可交易</v>
      </c>
      <c r="P6329" s="2" t="str">
        <f t="shared" si="2062"/>
        <v/>
      </c>
      <c r="Q6329" s="2" t="str">
        <f t="shared" si="2063"/>
        <v/>
      </c>
      <c r="R6329" s="2">
        <f t="shared" si="2074"/>
        <v>8.7485250029219266</v>
      </c>
      <c r="S6329">
        <f t="shared" si="2075"/>
        <v>72</v>
      </c>
      <c r="T6329" s="1">
        <f t="shared" si="2064"/>
        <v>42026</v>
      </c>
      <c r="U6329" t="str">
        <f t="shared" si="2065"/>
        <v>可交易</v>
      </c>
      <c r="V6329" s="2" t="str">
        <f t="shared" si="2066"/>
        <v/>
      </c>
      <c r="W6329" s="2" t="str">
        <f t="shared" si="2067"/>
        <v/>
      </c>
      <c r="X6329" s="2">
        <f t="shared" si="2076"/>
        <v>3.0941149060670154</v>
      </c>
      <c r="Y6329">
        <f t="shared" si="2077"/>
        <v>39</v>
      </c>
    </row>
    <row r="6330" spans="1:25" x14ac:dyDescent="0.3">
      <c r="A6330" s="1">
        <v>42199</v>
      </c>
      <c r="B6330">
        <v>2108.9499510000001</v>
      </c>
      <c r="C6330">
        <v>13.37</v>
      </c>
      <c r="D6330">
        <v>13.1282915111872</v>
      </c>
      <c r="E6330">
        <f t="shared" si="2058"/>
        <v>0.24170848881279916</v>
      </c>
      <c r="F6330" t="str">
        <f t="shared" si="2059"/>
        <v/>
      </c>
      <c r="G6330" t="str">
        <f t="shared" si="2068"/>
        <v/>
      </c>
      <c r="H6330">
        <f t="shared" si="2069"/>
        <v>-0.53000000000000114</v>
      </c>
      <c r="I6330">
        <f t="shared" si="2070"/>
        <v>9.3498530000001665</v>
      </c>
      <c r="J6330">
        <f t="shared" si="2071"/>
        <v>-17.641232075471976</v>
      </c>
      <c r="K6330" t="str">
        <f t="shared" si="2072"/>
        <v/>
      </c>
      <c r="L6330" s="2" t="str">
        <f t="shared" si="2078"/>
        <v/>
      </c>
      <c r="M6330" t="str">
        <f t="shared" si="2073"/>
        <v/>
      </c>
      <c r="N6330" s="1">
        <f t="shared" si="2060"/>
        <v>42194</v>
      </c>
      <c r="O6330" t="str">
        <f t="shared" si="2061"/>
        <v>不可交易</v>
      </c>
      <c r="P6330" s="2" t="str">
        <f t="shared" si="2062"/>
        <v/>
      </c>
      <c r="Q6330" s="2" t="str">
        <f t="shared" si="2063"/>
        <v/>
      </c>
      <c r="R6330" s="2">
        <f t="shared" si="2074"/>
        <v>8.7485250029219266</v>
      </c>
      <c r="S6330">
        <f t="shared" si="2075"/>
        <v>72</v>
      </c>
      <c r="T6330" s="1">
        <f t="shared" si="2064"/>
        <v>42026</v>
      </c>
      <c r="U6330" t="str">
        <f t="shared" si="2065"/>
        <v>可交易</v>
      </c>
      <c r="V6330" s="2" t="str">
        <f t="shared" si="2066"/>
        <v/>
      </c>
      <c r="W6330" s="2" t="str">
        <f t="shared" si="2067"/>
        <v/>
      </c>
      <c r="X6330" s="2">
        <f t="shared" si="2076"/>
        <v>3.0941149060670154</v>
      </c>
      <c r="Y6330">
        <f t="shared" si="2077"/>
        <v>39</v>
      </c>
    </row>
    <row r="6331" spans="1:25" x14ac:dyDescent="0.3">
      <c r="A6331" s="1">
        <v>42200</v>
      </c>
      <c r="B6331">
        <v>2107.3999020000001</v>
      </c>
      <c r="C6331">
        <v>13.23</v>
      </c>
      <c r="D6331">
        <v>13.237407554169501</v>
      </c>
      <c r="E6331">
        <f t="shared" si="2058"/>
        <v>-7.40755416950023E-3</v>
      </c>
      <c r="F6331" t="str">
        <f t="shared" si="2059"/>
        <v/>
      </c>
      <c r="G6331" t="str">
        <f t="shared" si="2068"/>
        <v/>
      </c>
      <c r="H6331">
        <f t="shared" si="2069"/>
        <v>-0.13999999999999879</v>
      </c>
      <c r="I6331">
        <f t="shared" si="2070"/>
        <v>-1.5500489999999445</v>
      </c>
      <c r="J6331">
        <f t="shared" si="2071"/>
        <v>11.07177857142827</v>
      </c>
      <c r="K6331" t="str">
        <f t="shared" si="2072"/>
        <v/>
      </c>
      <c r="L6331" s="2" t="str">
        <f t="shared" si="2078"/>
        <v/>
      </c>
      <c r="M6331" t="str">
        <f t="shared" si="2073"/>
        <v/>
      </c>
      <c r="N6331" s="1">
        <f t="shared" si="2060"/>
        <v>42194</v>
      </c>
      <c r="O6331" t="str">
        <f t="shared" si="2061"/>
        <v>不可交易</v>
      </c>
      <c r="P6331" s="2" t="str">
        <f t="shared" si="2062"/>
        <v/>
      </c>
      <c r="Q6331" s="2" t="str">
        <f t="shared" si="2063"/>
        <v/>
      </c>
      <c r="R6331" s="2">
        <f t="shared" si="2074"/>
        <v>8.7485250029219266</v>
      </c>
      <c r="S6331">
        <f t="shared" si="2075"/>
        <v>72</v>
      </c>
      <c r="T6331" s="1">
        <f t="shared" si="2064"/>
        <v>42026</v>
      </c>
      <c r="U6331" t="str">
        <f t="shared" si="2065"/>
        <v>可交易</v>
      </c>
      <c r="V6331" s="2" t="str">
        <f t="shared" si="2066"/>
        <v/>
      </c>
      <c r="W6331" s="2" t="str">
        <f t="shared" si="2067"/>
        <v/>
      </c>
      <c r="X6331" s="2">
        <f t="shared" si="2076"/>
        <v>3.0941149060670154</v>
      </c>
      <c r="Y6331">
        <f t="shared" si="2077"/>
        <v>39</v>
      </c>
    </row>
    <row r="6332" spans="1:25" x14ac:dyDescent="0.3">
      <c r="A6332" s="1">
        <v>42201</v>
      </c>
      <c r="B6332">
        <v>2124.290039</v>
      </c>
      <c r="C6332">
        <v>12.11</v>
      </c>
      <c r="D6332">
        <v>11.9854553082794</v>
      </c>
      <c r="E6332">
        <f t="shared" si="2058"/>
        <v>0.12454469172059923</v>
      </c>
      <c r="F6332" t="str">
        <f t="shared" si="2059"/>
        <v/>
      </c>
      <c r="G6332" t="str">
        <f t="shared" si="2068"/>
        <v/>
      </c>
      <c r="H6332">
        <f t="shared" si="2069"/>
        <v>-1.120000000000001</v>
      </c>
      <c r="I6332">
        <f t="shared" si="2070"/>
        <v>16.890136999999868</v>
      </c>
      <c r="J6332">
        <f t="shared" si="2071"/>
        <v>-15.080479464285583</v>
      </c>
      <c r="K6332" t="str">
        <f t="shared" si="2072"/>
        <v/>
      </c>
      <c r="L6332" s="2" t="str">
        <f t="shared" si="2078"/>
        <v/>
      </c>
      <c r="M6332" t="str">
        <f t="shared" si="2073"/>
        <v/>
      </c>
      <c r="N6332" s="1">
        <f t="shared" si="2060"/>
        <v>42194</v>
      </c>
      <c r="O6332" t="str">
        <f t="shared" si="2061"/>
        <v>可交易</v>
      </c>
      <c r="P6332" s="2" t="str">
        <f t="shared" si="2062"/>
        <v/>
      </c>
      <c r="Q6332" s="2" t="str">
        <f t="shared" si="2063"/>
        <v/>
      </c>
      <c r="R6332" s="2">
        <f t="shared" si="2074"/>
        <v>8.7485250029219266</v>
      </c>
      <c r="S6332">
        <f t="shared" si="2075"/>
        <v>72</v>
      </c>
      <c r="T6332" s="1">
        <f t="shared" si="2064"/>
        <v>42026</v>
      </c>
      <c r="U6332" t="str">
        <f t="shared" si="2065"/>
        <v>可交易</v>
      </c>
      <c r="V6332" s="2" t="str">
        <f t="shared" si="2066"/>
        <v/>
      </c>
      <c r="W6332" s="2" t="str">
        <f t="shared" si="2067"/>
        <v/>
      </c>
      <c r="X6332" s="2">
        <f t="shared" si="2076"/>
        <v>3.0941149060670154</v>
      </c>
      <c r="Y6332">
        <f t="shared" si="2077"/>
        <v>39</v>
      </c>
    </row>
    <row r="6333" spans="1:25" x14ac:dyDescent="0.3">
      <c r="A6333" s="1">
        <v>42202</v>
      </c>
      <c r="B6333">
        <v>2126.639893</v>
      </c>
      <c r="C6333">
        <v>11.95</v>
      </c>
      <c r="D6333">
        <v>11.9726902031557</v>
      </c>
      <c r="E6333">
        <f t="shared" si="2058"/>
        <v>-2.2690203155701028E-2</v>
      </c>
      <c r="F6333" t="str">
        <f t="shared" si="2059"/>
        <v/>
      </c>
      <c r="G6333" t="str">
        <f t="shared" si="2068"/>
        <v/>
      </c>
      <c r="H6333">
        <f t="shared" si="2069"/>
        <v>-0.16000000000000014</v>
      </c>
      <c r="I6333">
        <f t="shared" si="2070"/>
        <v>2.3498540000000503</v>
      </c>
      <c r="J6333">
        <f t="shared" si="2071"/>
        <v>-14.686587500000302</v>
      </c>
      <c r="K6333" t="str">
        <f t="shared" si="2072"/>
        <v/>
      </c>
      <c r="L6333" s="2" t="str">
        <f t="shared" si="2078"/>
        <v/>
      </c>
      <c r="M6333" t="str">
        <f t="shared" si="2073"/>
        <v/>
      </c>
      <c r="N6333" s="1">
        <f t="shared" si="2060"/>
        <v>42194</v>
      </c>
      <c r="O6333" t="str">
        <f t="shared" si="2061"/>
        <v>可交易</v>
      </c>
      <c r="P6333" s="2" t="str">
        <f t="shared" si="2062"/>
        <v/>
      </c>
      <c r="Q6333" s="2" t="str">
        <f t="shared" si="2063"/>
        <v/>
      </c>
      <c r="R6333" s="2">
        <f t="shared" si="2074"/>
        <v>8.7485250029219266</v>
      </c>
      <c r="S6333">
        <f t="shared" si="2075"/>
        <v>72</v>
      </c>
      <c r="T6333" s="1">
        <f t="shared" si="2064"/>
        <v>42026</v>
      </c>
      <c r="U6333" t="str">
        <f t="shared" si="2065"/>
        <v>可交易</v>
      </c>
      <c r="V6333" s="2" t="str">
        <f t="shared" si="2066"/>
        <v/>
      </c>
      <c r="W6333" s="2" t="str">
        <f t="shared" si="2067"/>
        <v/>
      </c>
      <c r="X6333" s="2">
        <f t="shared" si="2076"/>
        <v>3.0941149060670154</v>
      </c>
      <c r="Y6333">
        <f t="shared" si="2077"/>
        <v>39</v>
      </c>
    </row>
    <row r="6334" spans="1:25" x14ac:dyDescent="0.3">
      <c r="A6334" s="1">
        <v>42205</v>
      </c>
      <c r="B6334">
        <v>2128.280029</v>
      </c>
      <c r="C6334">
        <v>12.25</v>
      </c>
      <c r="D6334">
        <v>11.8493730571403</v>
      </c>
      <c r="E6334">
        <f t="shared" si="2058"/>
        <v>0.40062694285970046</v>
      </c>
      <c r="F6334" t="str">
        <f t="shared" si="2059"/>
        <v/>
      </c>
      <c r="G6334" t="str">
        <f t="shared" si="2068"/>
        <v/>
      </c>
      <c r="H6334">
        <f t="shared" si="2069"/>
        <v>0.30000000000000071</v>
      </c>
      <c r="I6334">
        <f t="shared" si="2070"/>
        <v>1.6401359999999841</v>
      </c>
      <c r="J6334">
        <f t="shared" si="2071"/>
        <v>5.4671199999999338</v>
      </c>
      <c r="K6334" t="str">
        <f t="shared" si="2072"/>
        <v/>
      </c>
      <c r="L6334" s="2" t="str">
        <f t="shared" si="2078"/>
        <v/>
      </c>
      <c r="M6334" t="str">
        <f t="shared" si="2073"/>
        <v/>
      </c>
      <c r="N6334" s="1">
        <f t="shared" si="2060"/>
        <v>42194</v>
      </c>
      <c r="O6334" t="str">
        <f t="shared" si="2061"/>
        <v>可交易</v>
      </c>
      <c r="P6334" s="2" t="str">
        <f t="shared" si="2062"/>
        <v/>
      </c>
      <c r="Q6334" s="2" t="str">
        <f t="shared" si="2063"/>
        <v/>
      </c>
      <c r="R6334" s="2">
        <f t="shared" si="2074"/>
        <v>8.7485250029219266</v>
      </c>
      <c r="S6334">
        <f t="shared" si="2075"/>
        <v>72</v>
      </c>
      <c r="T6334" s="1">
        <f t="shared" si="2064"/>
        <v>42026</v>
      </c>
      <c r="U6334" t="str">
        <f t="shared" si="2065"/>
        <v>可交易</v>
      </c>
      <c r="V6334" s="2" t="str">
        <f t="shared" si="2066"/>
        <v/>
      </c>
      <c r="W6334" s="2" t="str">
        <f t="shared" si="2067"/>
        <v/>
      </c>
      <c r="X6334" s="2">
        <f t="shared" si="2076"/>
        <v>3.0941149060670154</v>
      </c>
      <c r="Y6334">
        <f t="shared" si="2077"/>
        <v>39</v>
      </c>
    </row>
    <row r="6335" spans="1:25" x14ac:dyDescent="0.3">
      <c r="A6335" s="1">
        <v>42206</v>
      </c>
      <c r="B6335">
        <v>2119.209961</v>
      </c>
      <c r="C6335">
        <v>12.22</v>
      </c>
      <c r="D6335">
        <v>12.3619447548941</v>
      </c>
      <c r="E6335">
        <f t="shared" si="2058"/>
        <v>-0.14194475489409975</v>
      </c>
      <c r="F6335" t="str">
        <f t="shared" si="2059"/>
        <v/>
      </c>
      <c r="G6335" t="str">
        <f t="shared" si="2068"/>
        <v/>
      </c>
      <c r="H6335">
        <f t="shared" si="2069"/>
        <v>-2.9999999999999361E-2</v>
      </c>
      <c r="I6335">
        <f t="shared" si="2070"/>
        <v>-9.070067999999992</v>
      </c>
      <c r="J6335">
        <f t="shared" si="2071"/>
        <v>302.3356000000062</v>
      </c>
      <c r="K6335" t="str">
        <f t="shared" si="2072"/>
        <v/>
      </c>
      <c r="L6335" s="2" t="str">
        <f t="shared" si="2078"/>
        <v/>
      </c>
      <c r="M6335" t="str">
        <f t="shared" si="2073"/>
        <v/>
      </c>
      <c r="N6335" s="1">
        <f t="shared" si="2060"/>
        <v>42194</v>
      </c>
      <c r="O6335" t="str">
        <f t="shared" si="2061"/>
        <v>可交易</v>
      </c>
      <c r="P6335" s="2" t="str">
        <f t="shared" si="2062"/>
        <v/>
      </c>
      <c r="Q6335" s="2" t="str">
        <f t="shared" si="2063"/>
        <v/>
      </c>
      <c r="R6335" s="2">
        <f t="shared" si="2074"/>
        <v>8.7485250029219266</v>
      </c>
      <c r="S6335">
        <f t="shared" si="2075"/>
        <v>72</v>
      </c>
      <c r="T6335" s="1">
        <f t="shared" si="2064"/>
        <v>42026</v>
      </c>
      <c r="U6335" t="str">
        <f t="shared" si="2065"/>
        <v>可交易</v>
      </c>
      <c r="V6335" s="2" t="str">
        <f t="shared" si="2066"/>
        <v/>
      </c>
      <c r="W6335" s="2" t="str">
        <f t="shared" si="2067"/>
        <v/>
      </c>
      <c r="X6335" s="2">
        <f t="shared" si="2076"/>
        <v>3.0941149060670154</v>
      </c>
      <c r="Y6335">
        <f t="shared" si="2077"/>
        <v>39</v>
      </c>
    </row>
    <row r="6336" spans="1:25" x14ac:dyDescent="0.3">
      <c r="A6336" s="1">
        <v>42207</v>
      </c>
      <c r="B6336">
        <v>2114.1499020000001</v>
      </c>
      <c r="C6336">
        <v>12.12</v>
      </c>
      <c r="D6336">
        <v>12.2206057382519</v>
      </c>
      <c r="E6336">
        <f t="shared" si="2058"/>
        <v>-0.10060573825190033</v>
      </c>
      <c r="F6336" t="str">
        <f t="shared" si="2059"/>
        <v/>
      </c>
      <c r="G6336" t="str">
        <f t="shared" si="2068"/>
        <v/>
      </c>
      <c r="H6336">
        <f t="shared" si="2069"/>
        <v>-0.10000000000000142</v>
      </c>
      <c r="I6336">
        <f t="shared" si="2070"/>
        <v>-5.0600589999999102</v>
      </c>
      <c r="J6336">
        <f t="shared" si="2071"/>
        <v>50.600589999998384</v>
      </c>
      <c r="K6336" t="str">
        <f t="shared" si="2072"/>
        <v/>
      </c>
      <c r="L6336" s="2" t="str">
        <f t="shared" si="2078"/>
        <v/>
      </c>
      <c r="M6336" t="str">
        <f t="shared" si="2073"/>
        <v/>
      </c>
      <c r="N6336" s="1">
        <f t="shared" si="2060"/>
        <v>42194</v>
      </c>
      <c r="O6336" t="str">
        <f t="shared" si="2061"/>
        <v>可交易</v>
      </c>
      <c r="P6336" s="2" t="str">
        <f t="shared" si="2062"/>
        <v/>
      </c>
      <c r="Q6336" s="2" t="str">
        <f t="shared" si="2063"/>
        <v/>
      </c>
      <c r="R6336" s="2">
        <f t="shared" si="2074"/>
        <v>8.7485250029219266</v>
      </c>
      <c r="S6336">
        <f t="shared" si="2075"/>
        <v>72</v>
      </c>
      <c r="T6336" s="1">
        <f t="shared" si="2064"/>
        <v>42026</v>
      </c>
      <c r="U6336" t="str">
        <f t="shared" si="2065"/>
        <v>可交易</v>
      </c>
      <c r="V6336" s="2" t="str">
        <f t="shared" si="2066"/>
        <v/>
      </c>
      <c r="W6336" s="2" t="str">
        <f t="shared" si="2067"/>
        <v/>
      </c>
      <c r="X6336" s="2">
        <f t="shared" si="2076"/>
        <v>3.0941149060670154</v>
      </c>
      <c r="Y6336">
        <f t="shared" si="2077"/>
        <v>39</v>
      </c>
    </row>
    <row r="6337" spans="1:25" x14ac:dyDescent="0.3">
      <c r="A6337" s="1">
        <v>42208</v>
      </c>
      <c r="B6337">
        <v>2102.1499020000001</v>
      </c>
      <c r="C6337">
        <v>12.63</v>
      </c>
      <c r="D6337">
        <v>12.4508272300624</v>
      </c>
      <c r="E6337">
        <f t="shared" si="2058"/>
        <v>0.17917276993760112</v>
      </c>
      <c r="F6337" t="str">
        <f t="shared" si="2059"/>
        <v/>
      </c>
      <c r="G6337" t="str">
        <f t="shared" si="2068"/>
        <v/>
      </c>
      <c r="H6337">
        <f t="shared" si="2069"/>
        <v>0.51000000000000156</v>
      </c>
      <c r="I6337">
        <f t="shared" si="2070"/>
        <v>-12</v>
      </c>
      <c r="J6337">
        <f t="shared" si="2071"/>
        <v>-23.529411764705809</v>
      </c>
      <c r="K6337" t="str">
        <f t="shared" si="2072"/>
        <v/>
      </c>
      <c r="L6337" s="2" t="str">
        <f t="shared" si="2078"/>
        <v/>
      </c>
      <c r="M6337" t="str">
        <f t="shared" si="2073"/>
        <v/>
      </c>
      <c r="N6337" s="1">
        <f t="shared" si="2060"/>
        <v>42194</v>
      </c>
      <c r="O6337" t="str">
        <f t="shared" si="2061"/>
        <v>可交易</v>
      </c>
      <c r="P6337" s="2" t="str">
        <f t="shared" si="2062"/>
        <v/>
      </c>
      <c r="Q6337" s="2" t="str">
        <f t="shared" si="2063"/>
        <v/>
      </c>
      <c r="R6337" s="2">
        <f t="shared" si="2074"/>
        <v>8.7485250029219266</v>
      </c>
      <c r="S6337">
        <f t="shared" si="2075"/>
        <v>72</v>
      </c>
      <c r="T6337" s="1">
        <f t="shared" si="2064"/>
        <v>42026</v>
      </c>
      <c r="U6337" t="str">
        <f t="shared" si="2065"/>
        <v>可交易</v>
      </c>
      <c r="V6337" s="2" t="str">
        <f t="shared" si="2066"/>
        <v/>
      </c>
      <c r="W6337" s="2" t="str">
        <f t="shared" si="2067"/>
        <v/>
      </c>
      <c r="X6337" s="2">
        <f t="shared" si="2076"/>
        <v>3.0941149060670154</v>
      </c>
      <c r="Y6337">
        <f t="shared" si="2077"/>
        <v>39</v>
      </c>
    </row>
    <row r="6338" spans="1:25" x14ac:dyDescent="0.3">
      <c r="A6338" s="1">
        <v>42209</v>
      </c>
      <c r="B6338">
        <v>2079.6499020000001</v>
      </c>
      <c r="C6338">
        <v>13.74</v>
      </c>
      <c r="D6338">
        <v>14.0396905457684</v>
      </c>
      <c r="E6338">
        <f t="shared" si="2058"/>
        <v>-0.29969054576839937</v>
      </c>
      <c r="F6338" t="str">
        <f t="shared" si="2059"/>
        <v/>
      </c>
      <c r="G6338" t="str">
        <f t="shared" si="2068"/>
        <v/>
      </c>
      <c r="H6338">
        <f t="shared" si="2069"/>
        <v>1.1099999999999994</v>
      </c>
      <c r="I6338">
        <f t="shared" si="2070"/>
        <v>-22.5</v>
      </c>
      <c r="J6338">
        <f t="shared" si="2071"/>
        <v>-20.270270270270281</v>
      </c>
      <c r="K6338" t="str">
        <f t="shared" si="2072"/>
        <v/>
      </c>
      <c r="L6338" s="2" t="str">
        <f t="shared" si="2078"/>
        <v/>
      </c>
      <c r="M6338" t="str">
        <f t="shared" si="2073"/>
        <v/>
      </c>
      <c r="N6338" s="1">
        <f t="shared" si="2060"/>
        <v>42194</v>
      </c>
      <c r="O6338" t="str">
        <f t="shared" si="2061"/>
        <v>可交易</v>
      </c>
      <c r="P6338" s="2" t="str">
        <f t="shared" si="2062"/>
        <v/>
      </c>
      <c r="Q6338" s="2" t="str">
        <f t="shared" si="2063"/>
        <v/>
      </c>
      <c r="R6338" s="2">
        <f t="shared" si="2074"/>
        <v>8.7485250029219266</v>
      </c>
      <c r="S6338">
        <f t="shared" si="2075"/>
        <v>72</v>
      </c>
      <c r="T6338" s="1">
        <f t="shared" si="2064"/>
        <v>42026</v>
      </c>
      <c r="U6338" t="str">
        <f t="shared" si="2065"/>
        <v>可交易</v>
      </c>
      <c r="V6338" s="2" t="str">
        <f t="shared" si="2066"/>
        <v/>
      </c>
      <c r="W6338" s="2" t="str">
        <f t="shared" si="2067"/>
        <v/>
      </c>
      <c r="X6338" s="2">
        <f t="shared" si="2076"/>
        <v>3.0941149060670154</v>
      </c>
      <c r="Y6338">
        <f t="shared" si="2077"/>
        <v>39</v>
      </c>
    </row>
    <row r="6339" spans="1:25" x14ac:dyDescent="0.3">
      <c r="A6339" s="1">
        <v>42212</v>
      </c>
      <c r="B6339">
        <v>2067.639893</v>
      </c>
      <c r="C6339">
        <v>15.6</v>
      </c>
      <c r="D6339">
        <v>15.59402062613</v>
      </c>
      <c r="E6339">
        <f t="shared" ref="E6339:E6402" si="2079">C6339-D6339</f>
        <v>5.9793738699998045E-3</v>
      </c>
      <c r="F6339" t="str">
        <f t="shared" ref="F6339:F6402" si="2080">_xlfn.IFS(E6339&gt; 1, "CAll",E6339&lt; -1, "PUT", TRUE,"")</f>
        <v/>
      </c>
      <c r="G6339" t="str">
        <f t="shared" si="2068"/>
        <v/>
      </c>
      <c r="H6339">
        <f t="shared" si="2069"/>
        <v>1.8599999999999994</v>
      </c>
      <c r="I6339">
        <f t="shared" si="2070"/>
        <v>-12.010009000000082</v>
      </c>
      <c r="J6339">
        <f t="shared" si="2071"/>
        <v>-6.4569940860215516</v>
      </c>
      <c r="K6339" t="str">
        <f t="shared" si="2072"/>
        <v/>
      </c>
      <c r="L6339" s="2" t="str">
        <f t="shared" si="2078"/>
        <v/>
      </c>
      <c r="M6339" t="str">
        <f t="shared" si="2073"/>
        <v/>
      </c>
      <c r="N6339" s="1">
        <f t="shared" ref="N6339:N6402" si="2081">IF(AND(F6339="CALL",L6339&lt;&gt;"",L6338=""), A6339, N6338)</f>
        <v>42194</v>
      </c>
      <c r="O6339" t="str">
        <f t="shared" ref="O6339:O6402" si="2082">IF( A6339 &gt;= N6338 + 7, "可交易", "不可交易")</f>
        <v>可交易</v>
      </c>
      <c r="P6339" s="2" t="str">
        <f t="shared" ref="P6339:P6402" si="2083">IF(AND(F6339="CALL",L6339&lt;&gt;"",O6339="可交易"),L6339,"")</f>
        <v/>
      </c>
      <c r="Q6339" s="2" t="str">
        <f t="shared" ref="Q6339:Q6402" si="2084">IF(P6339&lt;&gt;"",(G6339-B6339)/B6339,"")</f>
        <v/>
      </c>
      <c r="R6339" s="2">
        <f t="shared" si="2074"/>
        <v>8.7485250029219266</v>
      </c>
      <c r="S6339">
        <f t="shared" si="2075"/>
        <v>72</v>
      </c>
      <c r="T6339" s="1">
        <f t="shared" ref="T6339:T6402" si="2085">IF(AND(F6339="PUT",M6339&lt;&gt;"",M6338=""), A6339, T6338)</f>
        <v>42026</v>
      </c>
      <c r="U6339" t="str">
        <f t="shared" ref="U6339:U6402" si="2086">IF( A6339 &gt;= T6338 + 7, "可交易", "不可交易")</f>
        <v>可交易</v>
      </c>
      <c r="V6339" s="2" t="str">
        <f t="shared" ref="V6339:V6402" si="2087">IF(AND(F6339="PUT",M6339&lt;&gt;"",U6339="可交易"),M6339,"")</f>
        <v/>
      </c>
      <c r="W6339" s="2" t="str">
        <f t="shared" ref="W6339:W6402" si="2088">IF(V6339&lt;&gt;"",(B6339-G6339)/B6339,"")</f>
        <v/>
      </c>
      <c r="X6339" s="2">
        <f t="shared" si="2076"/>
        <v>3.0941149060670154</v>
      </c>
      <c r="Y6339">
        <f t="shared" si="2077"/>
        <v>39</v>
      </c>
    </row>
    <row r="6340" spans="1:25" x14ac:dyDescent="0.3">
      <c r="A6340" s="1">
        <v>42213</v>
      </c>
      <c r="B6340">
        <v>2093.25</v>
      </c>
      <c r="C6340">
        <v>13.44</v>
      </c>
      <c r="D6340">
        <v>14.130325556369399</v>
      </c>
      <c r="E6340">
        <f t="shared" si="2079"/>
        <v>-0.69032555636939996</v>
      </c>
      <c r="F6340" t="str">
        <f t="shared" si="2080"/>
        <v/>
      </c>
      <c r="G6340" t="str">
        <f t="shared" ref="G6340:G6403" si="2089">IF(F6340="PUT", IFERROR(VLOOKUP(A6340+7, A:B, 2, FALSE), 0), IF(F6340="CALL", IFERROR(VLOOKUP(A6340+7, A:B, 2, FALSE), 0), ""))</f>
        <v/>
      </c>
      <c r="H6340">
        <f t="shared" ref="H6340:H6403" si="2090">C6340-C6339</f>
        <v>-2.16</v>
      </c>
      <c r="I6340">
        <f t="shared" ref="I6340:I6403" si="2091">B6340-B6339</f>
        <v>25.610106999999971</v>
      </c>
      <c r="J6340">
        <f t="shared" ref="J6340:J6403" si="2092">IF(H6340=0, "", I6340/H6340)</f>
        <v>-11.856531018518504</v>
      </c>
      <c r="K6340" t="str">
        <f t="shared" ref="K6340:K6403" si="2093">_xlfn.IFS(F6340="PUT",B6340-5,F6340="CALL",B6340+5,TRUE,"")</f>
        <v/>
      </c>
      <c r="L6340" s="2" t="str">
        <f t="shared" si="2078"/>
        <v/>
      </c>
      <c r="M6340" t="str">
        <f t="shared" ref="M6340:M6403" si="2094">IF(F6340="PUT",IF(AND(G6340&lt;K6340,G6340&lt;&gt;0),K6340-G6340,""),"")</f>
        <v/>
      </c>
      <c r="N6340" s="1">
        <f t="shared" si="2081"/>
        <v>42194</v>
      </c>
      <c r="O6340" t="str">
        <f t="shared" si="2082"/>
        <v>可交易</v>
      </c>
      <c r="P6340" s="2" t="str">
        <f t="shared" si="2083"/>
        <v/>
      </c>
      <c r="Q6340" s="2" t="str">
        <f t="shared" si="2084"/>
        <v/>
      </c>
      <c r="R6340" s="2">
        <f t="shared" ref="R6340:R6403" si="2095">IF(Q6339&lt;&gt;"", R6339 * (1 + Q6339), R6339)</f>
        <v>8.7485250029219266</v>
      </c>
      <c r="S6340">
        <f t="shared" ref="S6340:S6403" si="2096">IF(P6340&lt;&gt;"",S6339+1,S6339)</f>
        <v>72</v>
      </c>
      <c r="T6340" s="1">
        <f t="shared" si="2085"/>
        <v>42026</v>
      </c>
      <c r="U6340" t="str">
        <f t="shared" si="2086"/>
        <v>可交易</v>
      </c>
      <c r="V6340" s="2" t="str">
        <f t="shared" si="2087"/>
        <v/>
      </c>
      <c r="W6340" s="2" t="str">
        <f t="shared" si="2088"/>
        <v/>
      </c>
      <c r="X6340" s="2">
        <f t="shared" ref="X6340:X6403" si="2097">IF(W6339&lt;&gt;"", X6339 * (1 + W6339), X6339)</f>
        <v>3.0941149060670154</v>
      </c>
      <c r="Y6340">
        <f t="shared" ref="Y6340:Y6403" si="2098">IF(V6340&lt;&gt;"",Y6339+1,Y6339)</f>
        <v>39</v>
      </c>
    </row>
    <row r="6341" spans="1:25" x14ac:dyDescent="0.3">
      <c r="A6341" s="1">
        <v>42214</v>
      </c>
      <c r="B6341">
        <v>2108.570068</v>
      </c>
      <c r="C6341">
        <v>12.5</v>
      </c>
      <c r="D6341">
        <v>12.3277912715554</v>
      </c>
      <c r="E6341">
        <f t="shared" si="2079"/>
        <v>0.17220872844460011</v>
      </c>
      <c r="F6341" t="str">
        <f t="shared" si="2080"/>
        <v/>
      </c>
      <c r="G6341" t="str">
        <f t="shared" si="2089"/>
        <v/>
      </c>
      <c r="H6341">
        <f t="shared" si="2090"/>
        <v>-0.9399999999999995</v>
      </c>
      <c r="I6341">
        <f t="shared" si="2091"/>
        <v>15.320067999999992</v>
      </c>
      <c r="J6341">
        <f t="shared" si="2092"/>
        <v>-16.297944680851064</v>
      </c>
      <c r="K6341" t="str">
        <f t="shared" si="2093"/>
        <v/>
      </c>
      <c r="L6341" s="2" t="str">
        <f t="shared" ref="L6341:L6404" si="2099">IF(F6341="CALL",IF(AND(G6341&gt;K6341,G6341&lt;&gt;0),G6341-K6341,""),"")</f>
        <v/>
      </c>
      <c r="M6341" t="str">
        <f t="shared" si="2094"/>
        <v/>
      </c>
      <c r="N6341" s="1">
        <f t="shared" si="2081"/>
        <v>42194</v>
      </c>
      <c r="O6341" t="str">
        <f t="shared" si="2082"/>
        <v>可交易</v>
      </c>
      <c r="P6341" s="2" t="str">
        <f t="shared" si="2083"/>
        <v/>
      </c>
      <c r="Q6341" s="2" t="str">
        <f t="shared" si="2084"/>
        <v/>
      </c>
      <c r="R6341" s="2">
        <f t="shared" si="2095"/>
        <v>8.7485250029219266</v>
      </c>
      <c r="S6341">
        <f t="shared" si="2096"/>
        <v>72</v>
      </c>
      <c r="T6341" s="1">
        <f t="shared" si="2085"/>
        <v>42026</v>
      </c>
      <c r="U6341" t="str">
        <f t="shared" si="2086"/>
        <v>可交易</v>
      </c>
      <c r="V6341" s="2" t="str">
        <f t="shared" si="2087"/>
        <v/>
      </c>
      <c r="W6341" s="2" t="str">
        <f t="shared" si="2088"/>
        <v/>
      </c>
      <c r="X6341" s="2">
        <f t="shared" si="2097"/>
        <v>3.0941149060670154</v>
      </c>
      <c r="Y6341">
        <f t="shared" si="2098"/>
        <v>39</v>
      </c>
    </row>
    <row r="6342" spans="1:25" x14ac:dyDescent="0.3">
      <c r="A6342" s="1">
        <v>42215</v>
      </c>
      <c r="B6342">
        <v>2108.6298830000001</v>
      </c>
      <c r="C6342">
        <v>12.13</v>
      </c>
      <c r="D6342">
        <v>12.597161223363999</v>
      </c>
      <c r="E6342">
        <f t="shared" si="2079"/>
        <v>-0.46716122336399835</v>
      </c>
      <c r="F6342" t="str">
        <f t="shared" si="2080"/>
        <v/>
      </c>
      <c r="G6342" t="str">
        <f t="shared" si="2089"/>
        <v/>
      </c>
      <c r="H6342">
        <f t="shared" si="2090"/>
        <v>-0.36999999999999922</v>
      </c>
      <c r="I6342">
        <f t="shared" si="2091"/>
        <v>5.981500000007145E-2</v>
      </c>
      <c r="J6342">
        <f t="shared" si="2092"/>
        <v>-0.1616621621623556</v>
      </c>
      <c r="K6342" t="str">
        <f t="shared" si="2093"/>
        <v/>
      </c>
      <c r="L6342" s="2" t="str">
        <f t="shared" si="2099"/>
        <v/>
      </c>
      <c r="M6342" t="str">
        <f t="shared" si="2094"/>
        <v/>
      </c>
      <c r="N6342" s="1">
        <f t="shared" si="2081"/>
        <v>42194</v>
      </c>
      <c r="O6342" t="str">
        <f t="shared" si="2082"/>
        <v>可交易</v>
      </c>
      <c r="P6342" s="2" t="str">
        <f t="shared" si="2083"/>
        <v/>
      </c>
      <c r="Q6342" s="2" t="str">
        <f t="shared" si="2084"/>
        <v/>
      </c>
      <c r="R6342" s="2">
        <f t="shared" si="2095"/>
        <v>8.7485250029219266</v>
      </c>
      <c r="S6342">
        <f t="shared" si="2096"/>
        <v>72</v>
      </c>
      <c r="T6342" s="1">
        <f t="shared" si="2085"/>
        <v>42026</v>
      </c>
      <c r="U6342" t="str">
        <f t="shared" si="2086"/>
        <v>可交易</v>
      </c>
      <c r="V6342" s="2" t="str">
        <f t="shared" si="2087"/>
        <v/>
      </c>
      <c r="W6342" s="2" t="str">
        <f t="shared" si="2088"/>
        <v/>
      </c>
      <c r="X6342" s="2">
        <f t="shared" si="2097"/>
        <v>3.0941149060670154</v>
      </c>
      <c r="Y6342">
        <f t="shared" si="2098"/>
        <v>39</v>
      </c>
    </row>
    <row r="6343" spans="1:25" x14ac:dyDescent="0.3">
      <c r="A6343" s="1">
        <v>42216</v>
      </c>
      <c r="B6343">
        <v>2103.8400879999999</v>
      </c>
      <c r="C6343">
        <v>12.12</v>
      </c>
      <c r="D6343">
        <v>12.2889136498022</v>
      </c>
      <c r="E6343">
        <f t="shared" si="2079"/>
        <v>-0.16891364980220125</v>
      </c>
      <c r="F6343" t="str">
        <f t="shared" si="2080"/>
        <v/>
      </c>
      <c r="G6343" t="str">
        <f t="shared" si="2089"/>
        <v/>
      </c>
      <c r="H6343">
        <f t="shared" si="2090"/>
        <v>-1.0000000000001563E-2</v>
      </c>
      <c r="I6343">
        <f t="shared" si="2091"/>
        <v>-4.7897950000001401</v>
      </c>
      <c r="J6343">
        <f t="shared" si="2092"/>
        <v>478.97949999993915</v>
      </c>
      <c r="K6343" t="str">
        <f t="shared" si="2093"/>
        <v/>
      </c>
      <c r="L6343" s="2" t="str">
        <f t="shared" si="2099"/>
        <v/>
      </c>
      <c r="M6343" t="str">
        <f t="shared" si="2094"/>
        <v/>
      </c>
      <c r="N6343" s="1">
        <f t="shared" si="2081"/>
        <v>42194</v>
      </c>
      <c r="O6343" t="str">
        <f t="shared" si="2082"/>
        <v>可交易</v>
      </c>
      <c r="P6343" s="2" t="str">
        <f t="shared" si="2083"/>
        <v/>
      </c>
      <c r="Q6343" s="2" t="str">
        <f t="shared" si="2084"/>
        <v/>
      </c>
      <c r="R6343" s="2">
        <f t="shared" si="2095"/>
        <v>8.7485250029219266</v>
      </c>
      <c r="S6343">
        <f t="shared" si="2096"/>
        <v>72</v>
      </c>
      <c r="T6343" s="1">
        <f t="shared" si="2085"/>
        <v>42026</v>
      </c>
      <c r="U6343" t="str">
        <f t="shared" si="2086"/>
        <v>可交易</v>
      </c>
      <c r="V6343" s="2" t="str">
        <f t="shared" si="2087"/>
        <v/>
      </c>
      <c r="W6343" s="2" t="str">
        <f t="shared" si="2088"/>
        <v/>
      </c>
      <c r="X6343" s="2">
        <f t="shared" si="2097"/>
        <v>3.0941149060670154</v>
      </c>
      <c r="Y6343">
        <f t="shared" si="2098"/>
        <v>39</v>
      </c>
    </row>
    <row r="6344" spans="1:25" x14ac:dyDescent="0.3">
      <c r="A6344" s="1">
        <v>42219</v>
      </c>
      <c r="B6344">
        <v>2098.040039</v>
      </c>
      <c r="C6344">
        <v>12.56</v>
      </c>
      <c r="D6344">
        <v>12.8620053517334</v>
      </c>
      <c r="E6344">
        <f t="shared" si="2079"/>
        <v>-0.30200535173339915</v>
      </c>
      <c r="F6344" t="str">
        <f t="shared" si="2080"/>
        <v/>
      </c>
      <c r="G6344" t="str">
        <f t="shared" si="2089"/>
        <v/>
      </c>
      <c r="H6344">
        <f t="shared" si="2090"/>
        <v>0.44000000000000128</v>
      </c>
      <c r="I6344">
        <f t="shared" si="2091"/>
        <v>-5.8000489999999445</v>
      </c>
      <c r="J6344">
        <f t="shared" si="2092"/>
        <v>-13.181929545454381</v>
      </c>
      <c r="K6344" t="str">
        <f t="shared" si="2093"/>
        <v/>
      </c>
      <c r="L6344" s="2" t="str">
        <f t="shared" si="2099"/>
        <v/>
      </c>
      <c r="M6344" t="str">
        <f t="shared" si="2094"/>
        <v/>
      </c>
      <c r="N6344" s="1">
        <f t="shared" si="2081"/>
        <v>42194</v>
      </c>
      <c r="O6344" t="str">
        <f t="shared" si="2082"/>
        <v>可交易</v>
      </c>
      <c r="P6344" s="2" t="str">
        <f t="shared" si="2083"/>
        <v/>
      </c>
      <c r="Q6344" s="2" t="str">
        <f t="shared" si="2084"/>
        <v/>
      </c>
      <c r="R6344" s="2">
        <f t="shared" si="2095"/>
        <v>8.7485250029219266</v>
      </c>
      <c r="S6344">
        <f t="shared" si="2096"/>
        <v>72</v>
      </c>
      <c r="T6344" s="1">
        <f t="shared" si="2085"/>
        <v>42026</v>
      </c>
      <c r="U6344" t="str">
        <f t="shared" si="2086"/>
        <v>可交易</v>
      </c>
      <c r="V6344" s="2" t="str">
        <f t="shared" si="2087"/>
        <v/>
      </c>
      <c r="W6344" s="2" t="str">
        <f t="shared" si="2088"/>
        <v/>
      </c>
      <c r="X6344" s="2">
        <f t="shared" si="2097"/>
        <v>3.0941149060670154</v>
      </c>
      <c r="Y6344">
        <f t="shared" si="2098"/>
        <v>39</v>
      </c>
    </row>
    <row r="6345" spans="1:25" x14ac:dyDescent="0.3">
      <c r="A6345" s="1">
        <v>42220</v>
      </c>
      <c r="B6345">
        <v>2093.320068</v>
      </c>
      <c r="C6345">
        <v>13</v>
      </c>
      <c r="D6345">
        <v>12.727935704608001</v>
      </c>
      <c r="E6345">
        <f t="shared" si="2079"/>
        <v>0.27206429539199917</v>
      </c>
      <c r="F6345" t="str">
        <f t="shared" si="2080"/>
        <v/>
      </c>
      <c r="G6345" t="str">
        <f t="shared" si="2089"/>
        <v/>
      </c>
      <c r="H6345">
        <f t="shared" si="2090"/>
        <v>0.4399999999999995</v>
      </c>
      <c r="I6345">
        <f t="shared" si="2091"/>
        <v>-4.7199709999999868</v>
      </c>
      <c r="J6345">
        <f t="shared" si="2092"/>
        <v>-10.7272068181818</v>
      </c>
      <c r="K6345" t="str">
        <f t="shared" si="2093"/>
        <v/>
      </c>
      <c r="L6345" s="2" t="str">
        <f t="shared" si="2099"/>
        <v/>
      </c>
      <c r="M6345" t="str">
        <f t="shared" si="2094"/>
        <v/>
      </c>
      <c r="N6345" s="1">
        <f t="shared" si="2081"/>
        <v>42194</v>
      </c>
      <c r="O6345" t="str">
        <f t="shared" si="2082"/>
        <v>可交易</v>
      </c>
      <c r="P6345" s="2" t="str">
        <f t="shared" si="2083"/>
        <v/>
      </c>
      <c r="Q6345" s="2" t="str">
        <f t="shared" si="2084"/>
        <v/>
      </c>
      <c r="R6345" s="2">
        <f t="shared" si="2095"/>
        <v>8.7485250029219266</v>
      </c>
      <c r="S6345">
        <f t="shared" si="2096"/>
        <v>72</v>
      </c>
      <c r="T6345" s="1">
        <f t="shared" si="2085"/>
        <v>42026</v>
      </c>
      <c r="U6345" t="str">
        <f t="shared" si="2086"/>
        <v>可交易</v>
      </c>
      <c r="V6345" s="2" t="str">
        <f t="shared" si="2087"/>
        <v/>
      </c>
      <c r="W6345" s="2" t="str">
        <f t="shared" si="2088"/>
        <v/>
      </c>
      <c r="X6345" s="2">
        <f t="shared" si="2097"/>
        <v>3.0941149060670154</v>
      </c>
      <c r="Y6345">
        <f t="shared" si="2098"/>
        <v>39</v>
      </c>
    </row>
    <row r="6346" spans="1:25" x14ac:dyDescent="0.3">
      <c r="A6346" s="1">
        <v>42221</v>
      </c>
      <c r="B6346">
        <v>2099.8400879999999</v>
      </c>
      <c r="C6346">
        <v>12.51</v>
      </c>
      <c r="D6346">
        <v>11.5156831505413</v>
      </c>
      <c r="E6346">
        <f t="shared" si="2079"/>
        <v>0.99431684945870025</v>
      </c>
      <c r="F6346" t="str">
        <f t="shared" si="2080"/>
        <v/>
      </c>
      <c r="G6346" t="str">
        <f t="shared" si="2089"/>
        <v/>
      </c>
      <c r="H6346">
        <f t="shared" si="2090"/>
        <v>-0.49000000000000021</v>
      </c>
      <c r="I6346">
        <f t="shared" si="2091"/>
        <v>6.5200199999999313</v>
      </c>
      <c r="J6346">
        <f t="shared" si="2092"/>
        <v>-13.306163265305976</v>
      </c>
      <c r="K6346" t="str">
        <f t="shared" si="2093"/>
        <v/>
      </c>
      <c r="L6346" s="2" t="str">
        <f t="shared" si="2099"/>
        <v/>
      </c>
      <c r="M6346" t="str">
        <f t="shared" si="2094"/>
        <v/>
      </c>
      <c r="N6346" s="1">
        <f t="shared" si="2081"/>
        <v>42194</v>
      </c>
      <c r="O6346" t="str">
        <f t="shared" si="2082"/>
        <v>可交易</v>
      </c>
      <c r="P6346" s="2" t="str">
        <f t="shared" si="2083"/>
        <v/>
      </c>
      <c r="Q6346" s="2" t="str">
        <f t="shared" si="2084"/>
        <v/>
      </c>
      <c r="R6346" s="2">
        <f t="shared" si="2095"/>
        <v>8.7485250029219266</v>
      </c>
      <c r="S6346">
        <f t="shared" si="2096"/>
        <v>72</v>
      </c>
      <c r="T6346" s="1">
        <f t="shared" si="2085"/>
        <v>42026</v>
      </c>
      <c r="U6346" t="str">
        <f t="shared" si="2086"/>
        <v>可交易</v>
      </c>
      <c r="V6346" s="2" t="str">
        <f t="shared" si="2087"/>
        <v/>
      </c>
      <c r="W6346" s="2" t="str">
        <f t="shared" si="2088"/>
        <v/>
      </c>
      <c r="X6346" s="2">
        <f t="shared" si="2097"/>
        <v>3.0941149060670154</v>
      </c>
      <c r="Y6346">
        <f t="shared" si="2098"/>
        <v>39</v>
      </c>
    </row>
    <row r="6347" spans="1:25" x14ac:dyDescent="0.3">
      <c r="A6347" s="1">
        <v>42222</v>
      </c>
      <c r="B6347">
        <v>2083.5600589999999</v>
      </c>
      <c r="C6347">
        <v>13.77</v>
      </c>
      <c r="D6347">
        <v>13.3542757205069</v>
      </c>
      <c r="E6347">
        <f t="shared" si="2079"/>
        <v>0.41572427949309976</v>
      </c>
      <c r="F6347" t="str">
        <f t="shared" si="2080"/>
        <v/>
      </c>
      <c r="G6347" t="str">
        <f t="shared" si="2089"/>
        <v/>
      </c>
      <c r="H6347">
        <f t="shared" si="2090"/>
        <v>1.2599999999999998</v>
      </c>
      <c r="I6347">
        <f t="shared" si="2091"/>
        <v>-16.280029000000013</v>
      </c>
      <c r="J6347">
        <f t="shared" si="2092"/>
        <v>-12.920657936507949</v>
      </c>
      <c r="K6347" t="str">
        <f t="shared" si="2093"/>
        <v/>
      </c>
      <c r="L6347" s="2" t="str">
        <f t="shared" si="2099"/>
        <v/>
      </c>
      <c r="M6347" t="str">
        <f t="shared" si="2094"/>
        <v/>
      </c>
      <c r="N6347" s="1">
        <f t="shared" si="2081"/>
        <v>42194</v>
      </c>
      <c r="O6347" t="str">
        <f t="shared" si="2082"/>
        <v>可交易</v>
      </c>
      <c r="P6347" s="2" t="str">
        <f t="shared" si="2083"/>
        <v/>
      </c>
      <c r="Q6347" s="2" t="str">
        <f t="shared" si="2084"/>
        <v/>
      </c>
      <c r="R6347" s="2">
        <f t="shared" si="2095"/>
        <v>8.7485250029219266</v>
      </c>
      <c r="S6347">
        <f t="shared" si="2096"/>
        <v>72</v>
      </c>
      <c r="T6347" s="1">
        <f t="shared" si="2085"/>
        <v>42026</v>
      </c>
      <c r="U6347" t="str">
        <f t="shared" si="2086"/>
        <v>可交易</v>
      </c>
      <c r="V6347" s="2" t="str">
        <f t="shared" si="2087"/>
        <v/>
      </c>
      <c r="W6347" s="2" t="str">
        <f t="shared" si="2088"/>
        <v/>
      </c>
      <c r="X6347" s="2">
        <f t="shared" si="2097"/>
        <v>3.0941149060670154</v>
      </c>
      <c r="Y6347">
        <f t="shared" si="2098"/>
        <v>39</v>
      </c>
    </row>
    <row r="6348" spans="1:25" x14ac:dyDescent="0.3">
      <c r="A6348" s="1">
        <v>42223</v>
      </c>
      <c r="B6348">
        <v>2077.570068</v>
      </c>
      <c r="C6348">
        <v>13.39</v>
      </c>
      <c r="D6348">
        <v>13.9286059969901</v>
      </c>
      <c r="E6348">
        <f t="shared" si="2079"/>
        <v>-0.53860599699009981</v>
      </c>
      <c r="F6348" t="str">
        <f t="shared" si="2080"/>
        <v/>
      </c>
      <c r="G6348" t="str">
        <f t="shared" si="2089"/>
        <v/>
      </c>
      <c r="H6348">
        <f t="shared" si="2090"/>
        <v>-0.37999999999999901</v>
      </c>
      <c r="I6348">
        <f t="shared" si="2091"/>
        <v>-5.9899909999999181</v>
      </c>
      <c r="J6348">
        <f t="shared" si="2092"/>
        <v>15.763134210526141</v>
      </c>
      <c r="K6348" t="str">
        <f t="shared" si="2093"/>
        <v/>
      </c>
      <c r="L6348" s="2" t="str">
        <f t="shared" si="2099"/>
        <v/>
      </c>
      <c r="M6348" t="str">
        <f t="shared" si="2094"/>
        <v/>
      </c>
      <c r="N6348" s="1">
        <f t="shared" si="2081"/>
        <v>42194</v>
      </c>
      <c r="O6348" t="str">
        <f t="shared" si="2082"/>
        <v>可交易</v>
      </c>
      <c r="P6348" s="2" t="str">
        <f t="shared" si="2083"/>
        <v/>
      </c>
      <c r="Q6348" s="2" t="str">
        <f t="shared" si="2084"/>
        <v/>
      </c>
      <c r="R6348" s="2">
        <f t="shared" si="2095"/>
        <v>8.7485250029219266</v>
      </c>
      <c r="S6348">
        <f t="shared" si="2096"/>
        <v>72</v>
      </c>
      <c r="T6348" s="1">
        <f t="shared" si="2085"/>
        <v>42026</v>
      </c>
      <c r="U6348" t="str">
        <f t="shared" si="2086"/>
        <v>可交易</v>
      </c>
      <c r="V6348" s="2" t="str">
        <f t="shared" si="2087"/>
        <v/>
      </c>
      <c r="W6348" s="2" t="str">
        <f t="shared" si="2088"/>
        <v/>
      </c>
      <c r="X6348" s="2">
        <f t="shared" si="2097"/>
        <v>3.0941149060670154</v>
      </c>
      <c r="Y6348">
        <f t="shared" si="2098"/>
        <v>39</v>
      </c>
    </row>
    <row r="6349" spans="1:25" x14ac:dyDescent="0.3">
      <c r="A6349" s="1">
        <v>42226</v>
      </c>
      <c r="B6349">
        <v>2104.179932</v>
      </c>
      <c r="C6349">
        <v>12.23</v>
      </c>
      <c r="D6349">
        <v>12.361178956978501</v>
      </c>
      <c r="E6349">
        <f t="shared" si="2079"/>
        <v>-0.13117895697850024</v>
      </c>
      <c r="F6349" t="str">
        <f t="shared" si="2080"/>
        <v/>
      </c>
      <c r="G6349" t="str">
        <f t="shared" si="2089"/>
        <v/>
      </c>
      <c r="H6349">
        <f t="shared" si="2090"/>
        <v>-1.1600000000000001</v>
      </c>
      <c r="I6349">
        <f t="shared" si="2091"/>
        <v>26.609864000000016</v>
      </c>
      <c r="J6349">
        <f t="shared" si="2092"/>
        <v>-22.939537931034494</v>
      </c>
      <c r="K6349" t="str">
        <f t="shared" si="2093"/>
        <v/>
      </c>
      <c r="L6349" s="2" t="str">
        <f t="shared" si="2099"/>
        <v/>
      </c>
      <c r="M6349" t="str">
        <f t="shared" si="2094"/>
        <v/>
      </c>
      <c r="N6349" s="1">
        <f t="shared" si="2081"/>
        <v>42194</v>
      </c>
      <c r="O6349" t="str">
        <f t="shared" si="2082"/>
        <v>可交易</v>
      </c>
      <c r="P6349" s="2" t="str">
        <f t="shared" si="2083"/>
        <v/>
      </c>
      <c r="Q6349" s="2" t="str">
        <f t="shared" si="2084"/>
        <v/>
      </c>
      <c r="R6349" s="2">
        <f t="shared" si="2095"/>
        <v>8.7485250029219266</v>
      </c>
      <c r="S6349">
        <f t="shared" si="2096"/>
        <v>72</v>
      </c>
      <c r="T6349" s="1">
        <f t="shared" si="2085"/>
        <v>42026</v>
      </c>
      <c r="U6349" t="str">
        <f t="shared" si="2086"/>
        <v>可交易</v>
      </c>
      <c r="V6349" s="2" t="str">
        <f t="shared" si="2087"/>
        <v/>
      </c>
      <c r="W6349" s="2" t="str">
        <f t="shared" si="2088"/>
        <v/>
      </c>
      <c r="X6349" s="2">
        <f t="shared" si="2097"/>
        <v>3.0941149060670154</v>
      </c>
      <c r="Y6349">
        <f t="shared" si="2098"/>
        <v>39</v>
      </c>
    </row>
    <row r="6350" spans="1:25" x14ac:dyDescent="0.3">
      <c r="A6350" s="1">
        <v>42227</v>
      </c>
      <c r="B6350">
        <v>2084.070068</v>
      </c>
      <c r="C6350">
        <v>13.71</v>
      </c>
      <c r="D6350">
        <v>13.747318621913999</v>
      </c>
      <c r="E6350">
        <f t="shared" si="2079"/>
        <v>-3.7318621913998484E-2</v>
      </c>
      <c r="F6350" t="str">
        <f t="shared" si="2080"/>
        <v/>
      </c>
      <c r="G6350" t="str">
        <f t="shared" si="2089"/>
        <v/>
      </c>
      <c r="H6350">
        <f t="shared" si="2090"/>
        <v>1.4800000000000004</v>
      </c>
      <c r="I6350">
        <f t="shared" si="2091"/>
        <v>-20.109864000000016</v>
      </c>
      <c r="J6350">
        <f t="shared" si="2092"/>
        <v>-13.587745945945953</v>
      </c>
      <c r="K6350" t="str">
        <f t="shared" si="2093"/>
        <v/>
      </c>
      <c r="L6350" s="2" t="str">
        <f t="shared" si="2099"/>
        <v/>
      </c>
      <c r="M6350" t="str">
        <f t="shared" si="2094"/>
        <v/>
      </c>
      <c r="N6350" s="1">
        <f t="shared" si="2081"/>
        <v>42194</v>
      </c>
      <c r="O6350" t="str">
        <f t="shared" si="2082"/>
        <v>可交易</v>
      </c>
      <c r="P6350" s="2" t="str">
        <f t="shared" si="2083"/>
        <v/>
      </c>
      <c r="Q6350" s="2" t="str">
        <f t="shared" si="2084"/>
        <v/>
      </c>
      <c r="R6350" s="2">
        <f t="shared" si="2095"/>
        <v>8.7485250029219266</v>
      </c>
      <c r="S6350">
        <f t="shared" si="2096"/>
        <v>72</v>
      </c>
      <c r="T6350" s="1">
        <f t="shared" si="2085"/>
        <v>42026</v>
      </c>
      <c r="U6350" t="str">
        <f t="shared" si="2086"/>
        <v>可交易</v>
      </c>
      <c r="V6350" s="2" t="str">
        <f t="shared" si="2087"/>
        <v/>
      </c>
      <c r="W6350" s="2" t="str">
        <f t="shared" si="2088"/>
        <v/>
      </c>
      <c r="X6350" s="2">
        <f t="shared" si="2097"/>
        <v>3.0941149060670154</v>
      </c>
      <c r="Y6350">
        <f t="shared" si="2098"/>
        <v>39</v>
      </c>
    </row>
    <row r="6351" spans="1:25" x14ac:dyDescent="0.3">
      <c r="A6351" s="1">
        <v>42228</v>
      </c>
      <c r="B6351">
        <v>2086.0500489999999</v>
      </c>
      <c r="C6351">
        <v>13.61</v>
      </c>
      <c r="D6351">
        <v>14.560762628780299</v>
      </c>
      <c r="E6351">
        <f t="shared" si="2079"/>
        <v>-0.95076262878029993</v>
      </c>
      <c r="F6351" t="str">
        <f t="shared" si="2080"/>
        <v/>
      </c>
      <c r="G6351" t="str">
        <f t="shared" si="2089"/>
        <v/>
      </c>
      <c r="H6351">
        <f t="shared" si="2090"/>
        <v>-0.10000000000000142</v>
      </c>
      <c r="I6351">
        <f t="shared" si="2091"/>
        <v>1.9799809999999525</v>
      </c>
      <c r="J6351">
        <f t="shared" si="2092"/>
        <v>-19.799809999999244</v>
      </c>
      <c r="K6351" t="str">
        <f t="shared" si="2093"/>
        <v/>
      </c>
      <c r="L6351" s="2" t="str">
        <f t="shared" si="2099"/>
        <v/>
      </c>
      <c r="M6351" t="str">
        <f t="shared" si="2094"/>
        <v/>
      </c>
      <c r="N6351" s="1">
        <f t="shared" si="2081"/>
        <v>42194</v>
      </c>
      <c r="O6351" t="str">
        <f t="shared" si="2082"/>
        <v>可交易</v>
      </c>
      <c r="P6351" s="2" t="str">
        <f t="shared" si="2083"/>
        <v/>
      </c>
      <c r="Q6351" s="2" t="str">
        <f t="shared" si="2084"/>
        <v/>
      </c>
      <c r="R6351" s="2">
        <f t="shared" si="2095"/>
        <v>8.7485250029219266</v>
      </c>
      <c r="S6351">
        <f t="shared" si="2096"/>
        <v>72</v>
      </c>
      <c r="T6351" s="1">
        <f t="shared" si="2085"/>
        <v>42026</v>
      </c>
      <c r="U6351" t="str">
        <f t="shared" si="2086"/>
        <v>可交易</v>
      </c>
      <c r="V6351" s="2" t="str">
        <f t="shared" si="2087"/>
        <v/>
      </c>
      <c r="W6351" s="2" t="str">
        <f t="shared" si="2088"/>
        <v/>
      </c>
      <c r="X6351" s="2">
        <f t="shared" si="2097"/>
        <v>3.0941149060670154</v>
      </c>
      <c r="Y6351">
        <f t="shared" si="2098"/>
        <v>39</v>
      </c>
    </row>
    <row r="6352" spans="1:25" x14ac:dyDescent="0.3">
      <c r="A6352" s="1">
        <v>42229</v>
      </c>
      <c r="B6352">
        <v>2083.389893</v>
      </c>
      <c r="C6352">
        <v>13.49</v>
      </c>
      <c r="D6352">
        <v>13.6479297515358</v>
      </c>
      <c r="E6352">
        <f t="shared" si="2079"/>
        <v>-0.15792975153580002</v>
      </c>
      <c r="F6352" t="str">
        <f t="shared" si="2080"/>
        <v/>
      </c>
      <c r="G6352" t="str">
        <f t="shared" si="2089"/>
        <v/>
      </c>
      <c r="H6352">
        <f t="shared" si="2090"/>
        <v>-0.11999999999999922</v>
      </c>
      <c r="I6352">
        <f t="shared" si="2091"/>
        <v>-2.6601559999999154</v>
      </c>
      <c r="J6352">
        <f t="shared" si="2092"/>
        <v>22.167966666666107</v>
      </c>
      <c r="K6352" t="str">
        <f t="shared" si="2093"/>
        <v/>
      </c>
      <c r="L6352" s="2" t="str">
        <f t="shared" si="2099"/>
        <v/>
      </c>
      <c r="M6352" t="str">
        <f t="shared" si="2094"/>
        <v/>
      </c>
      <c r="N6352" s="1">
        <f t="shared" si="2081"/>
        <v>42194</v>
      </c>
      <c r="O6352" t="str">
        <f t="shared" si="2082"/>
        <v>可交易</v>
      </c>
      <c r="P6352" s="2" t="str">
        <f t="shared" si="2083"/>
        <v/>
      </c>
      <c r="Q6352" s="2" t="str">
        <f t="shared" si="2084"/>
        <v/>
      </c>
      <c r="R6352" s="2">
        <f t="shared" si="2095"/>
        <v>8.7485250029219266</v>
      </c>
      <c r="S6352">
        <f t="shared" si="2096"/>
        <v>72</v>
      </c>
      <c r="T6352" s="1">
        <f t="shared" si="2085"/>
        <v>42026</v>
      </c>
      <c r="U6352" t="str">
        <f t="shared" si="2086"/>
        <v>可交易</v>
      </c>
      <c r="V6352" s="2" t="str">
        <f t="shared" si="2087"/>
        <v/>
      </c>
      <c r="W6352" s="2" t="str">
        <f t="shared" si="2088"/>
        <v/>
      </c>
      <c r="X6352" s="2">
        <f t="shared" si="2097"/>
        <v>3.0941149060670154</v>
      </c>
      <c r="Y6352">
        <f t="shared" si="2098"/>
        <v>39</v>
      </c>
    </row>
    <row r="6353" spans="1:25" x14ac:dyDescent="0.3">
      <c r="A6353" s="1">
        <v>42230</v>
      </c>
      <c r="B6353">
        <v>2091.540039</v>
      </c>
      <c r="C6353">
        <v>12.83</v>
      </c>
      <c r="D6353">
        <v>13.0500430104728</v>
      </c>
      <c r="E6353">
        <f t="shared" si="2079"/>
        <v>-0.22004301047279995</v>
      </c>
      <c r="F6353" t="str">
        <f t="shared" si="2080"/>
        <v/>
      </c>
      <c r="G6353" t="str">
        <f t="shared" si="2089"/>
        <v/>
      </c>
      <c r="H6353">
        <f t="shared" si="2090"/>
        <v>-0.66000000000000014</v>
      </c>
      <c r="I6353">
        <f t="shared" si="2091"/>
        <v>8.1501459999999497</v>
      </c>
      <c r="J6353">
        <f t="shared" si="2092"/>
        <v>-12.348706060605982</v>
      </c>
      <c r="K6353" t="str">
        <f t="shared" si="2093"/>
        <v/>
      </c>
      <c r="L6353" s="2" t="str">
        <f t="shared" si="2099"/>
        <v/>
      </c>
      <c r="M6353" t="str">
        <f t="shared" si="2094"/>
        <v/>
      </c>
      <c r="N6353" s="1">
        <f t="shared" si="2081"/>
        <v>42194</v>
      </c>
      <c r="O6353" t="str">
        <f t="shared" si="2082"/>
        <v>可交易</v>
      </c>
      <c r="P6353" s="2" t="str">
        <f t="shared" si="2083"/>
        <v/>
      </c>
      <c r="Q6353" s="2" t="str">
        <f t="shared" si="2084"/>
        <v/>
      </c>
      <c r="R6353" s="2">
        <f t="shared" si="2095"/>
        <v>8.7485250029219266</v>
      </c>
      <c r="S6353">
        <f t="shared" si="2096"/>
        <v>72</v>
      </c>
      <c r="T6353" s="1">
        <f t="shared" si="2085"/>
        <v>42026</v>
      </c>
      <c r="U6353" t="str">
        <f t="shared" si="2086"/>
        <v>可交易</v>
      </c>
      <c r="V6353" s="2" t="str">
        <f t="shared" si="2087"/>
        <v/>
      </c>
      <c r="W6353" s="2" t="str">
        <f t="shared" si="2088"/>
        <v/>
      </c>
      <c r="X6353" s="2">
        <f t="shared" si="2097"/>
        <v>3.0941149060670154</v>
      </c>
      <c r="Y6353">
        <f t="shared" si="2098"/>
        <v>39</v>
      </c>
    </row>
    <row r="6354" spans="1:25" x14ac:dyDescent="0.3">
      <c r="A6354" s="1">
        <v>42233</v>
      </c>
      <c r="B6354">
        <v>2102.4399410000001</v>
      </c>
      <c r="C6354">
        <v>13.02</v>
      </c>
      <c r="D6354">
        <v>13.4173020529522</v>
      </c>
      <c r="E6354">
        <f t="shared" si="2079"/>
        <v>-0.39730205295220067</v>
      </c>
      <c r="F6354" t="str">
        <f t="shared" si="2080"/>
        <v/>
      </c>
      <c r="G6354" t="str">
        <f t="shared" si="2089"/>
        <v/>
      </c>
      <c r="H6354">
        <f t="shared" si="2090"/>
        <v>0.1899999999999995</v>
      </c>
      <c r="I6354">
        <f t="shared" si="2091"/>
        <v>10.899902000000111</v>
      </c>
      <c r="J6354">
        <f t="shared" si="2092"/>
        <v>57.367905263158626</v>
      </c>
      <c r="K6354" t="str">
        <f t="shared" si="2093"/>
        <v/>
      </c>
      <c r="L6354" s="2" t="str">
        <f t="shared" si="2099"/>
        <v/>
      </c>
      <c r="M6354" t="str">
        <f t="shared" si="2094"/>
        <v/>
      </c>
      <c r="N6354" s="1">
        <f t="shared" si="2081"/>
        <v>42194</v>
      </c>
      <c r="O6354" t="str">
        <f t="shared" si="2082"/>
        <v>可交易</v>
      </c>
      <c r="P6354" s="2" t="str">
        <f t="shared" si="2083"/>
        <v/>
      </c>
      <c r="Q6354" s="2" t="str">
        <f t="shared" si="2084"/>
        <v/>
      </c>
      <c r="R6354" s="2">
        <f t="shared" si="2095"/>
        <v>8.7485250029219266</v>
      </c>
      <c r="S6354">
        <f t="shared" si="2096"/>
        <v>72</v>
      </c>
      <c r="T6354" s="1">
        <f t="shared" si="2085"/>
        <v>42026</v>
      </c>
      <c r="U6354" t="str">
        <f t="shared" si="2086"/>
        <v>可交易</v>
      </c>
      <c r="V6354" s="2" t="str">
        <f t="shared" si="2087"/>
        <v/>
      </c>
      <c r="W6354" s="2" t="str">
        <f t="shared" si="2088"/>
        <v/>
      </c>
      <c r="X6354" s="2">
        <f t="shared" si="2097"/>
        <v>3.0941149060670154</v>
      </c>
      <c r="Y6354">
        <f t="shared" si="2098"/>
        <v>39</v>
      </c>
    </row>
    <row r="6355" spans="1:25" x14ac:dyDescent="0.3">
      <c r="A6355" s="1">
        <v>42234</v>
      </c>
      <c r="B6355">
        <v>2096.919922</v>
      </c>
      <c r="C6355">
        <v>13.79</v>
      </c>
      <c r="D6355">
        <v>13.558552089973499</v>
      </c>
      <c r="E6355">
        <f t="shared" si="2079"/>
        <v>0.23144791002649967</v>
      </c>
      <c r="F6355" t="str">
        <f t="shared" si="2080"/>
        <v/>
      </c>
      <c r="G6355" t="str">
        <f t="shared" si="2089"/>
        <v/>
      </c>
      <c r="H6355">
        <f t="shared" si="2090"/>
        <v>0.76999999999999957</v>
      </c>
      <c r="I6355">
        <f t="shared" si="2091"/>
        <v>-5.5200190000000475</v>
      </c>
      <c r="J6355">
        <f t="shared" si="2092"/>
        <v>-7.1688558441559103</v>
      </c>
      <c r="K6355" t="str">
        <f t="shared" si="2093"/>
        <v/>
      </c>
      <c r="L6355" s="2" t="str">
        <f t="shared" si="2099"/>
        <v/>
      </c>
      <c r="M6355" t="str">
        <f t="shared" si="2094"/>
        <v/>
      </c>
      <c r="N6355" s="1">
        <f t="shared" si="2081"/>
        <v>42194</v>
      </c>
      <c r="O6355" t="str">
        <f t="shared" si="2082"/>
        <v>可交易</v>
      </c>
      <c r="P6355" s="2" t="str">
        <f t="shared" si="2083"/>
        <v/>
      </c>
      <c r="Q6355" s="2" t="str">
        <f t="shared" si="2084"/>
        <v/>
      </c>
      <c r="R6355" s="2">
        <f t="shared" si="2095"/>
        <v>8.7485250029219266</v>
      </c>
      <c r="S6355">
        <f t="shared" si="2096"/>
        <v>72</v>
      </c>
      <c r="T6355" s="1">
        <f t="shared" si="2085"/>
        <v>42026</v>
      </c>
      <c r="U6355" t="str">
        <f t="shared" si="2086"/>
        <v>可交易</v>
      </c>
      <c r="V6355" s="2" t="str">
        <f t="shared" si="2087"/>
        <v/>
      </c>
      <c r="W6355" s="2" t="str">
        <f t="shared" si="2088"/>
        <v/>
      </c>
      <c r="X6355" s="2">
        <f t="shared" si="2097"/>
        <v>3.0941149060670154</v>
      </c>
      <c r="Y6355">
        <f t="shared" si="2098"/>
        <v>39</v>
      </c>
    </row>
    <row r="6356" spans="1:25" x14ac:dyDescent="0.3">
      <c r="A6356" s="1">
        <v>42235</v>
      </c>
      <c r="B6356">
        <v>2079.610107</v>
      </c>
      <c r="C6356">
        <v>15.25</v>
      </c>
      <c r="D6356">
        <v>14.6391704018334</v>
      </c>
      <c r="E6356">
        <f t="shared" si="2079"/>
        <v>0.61082959816659965</v>
      </c>
      <c r="F6356" t="str">
        <f t="shared" si="2080"/>
        <v/>
      </c>
      <c r="G6356" t="str">
        <f t="shared" si="2089"/>
        <v/>
      </c>
      <c r="H6356">
        <f t="shared" si="2090"/>
        <v>1.4600000000000009</v>
      </c>
      <c r="I6356">
        <f t="shared" si="2091"/>
        <v>-17.309815000000071</v>
      </c>
      <c r="J6356">
        <f t="shared" si="2092"/>
        <v>-11.856037671232919</v>
      </c>
      <c r="K6356" t="str">
        <f t="shared" si="2093"/>
        <v/>
      </c>
      <c r="L6356" s="2" t="str">
        <f t="shared" si="2099"/>
        <v/>
      </c>
      <c r="M6356" t="str">
        <f t="shared" si="2094"/>
        <v/>
      </c>
      <c r="N6356" s="1">
        <f t="shared" si="2081"/>
        <v>42194</v>
      </c>
      <c r="O6356" t="str">
        <f t="shared" si="2082"/>
        <v>可交易</v>
      </c>
      <c r="P6356" s="2" t="str">
        <f t="shared" si="2083"/>
        <v/>
      </c>
      <c r="Q6356" s="2" t="str">
        <f t="shared" si="2084"/>
        <v/>
      </c>
      <c r="R6356" s="2">
        <f t="shared" si="2095"/>
        <v>8.7485250029219266</v>
      </c>
      <c r="S6356">
        <f t="shared" si="2096"/>
        <v>72</v>
      </c>
      <c r="T6356" s="1">
        <f t="shared" si="2085"/>
        <v>42026</v>
      </c>
      <c r="U6356" t="str">
        <f t="shared" si="2086"/>
        <v>可交易</v>
      </c>
      <c r="V6356" s="2" t="str">
        <f t="shared" si="2087"/>
        <v/>
      </c>
      <c r="W6356" s="2" t="str">
        <f t="shared" si="2088"/>
        <v/>
      </c>
      <c r="X6356" s="2">
        <f t="shared" si="2097"/>
        <v>3.0941149060670154</v>
      </c>
      <c r="Y6356">
        <f t="shared" si="2098"/>
        <v>39</v>
      </c>
    </row>
    <row r="6357" spans="1:25" x14ac:dyDescent="0.3">
      <c r="A6357" s="1">
        <v>42236</v>
      </c>
      <c r="B6357">
        <v>2035.7299800000001</v>
      </c>
      <c r="C6357">
        <v>19.14</v>
      </c>
      <c r="D6357">
        <v>17.908604250758</v>
      </c>
      <c r="E6357">
        <f t="shared" si="2079"/>
        <v>1.2313957492420009</v>
      </c>
      <c r="F6357" t="str">
        <f t="shared" si="2080"/>
        <v>CAll</v>
      </c>
      <c r="G6357">
        <f t="shared" si="2089"/>
        <v>1987.660034</v>
      </c>
      <c r="H6357">
        <f t="shared" si="2090"/>
        <v>3.8900000000000006</v>
      </c>
      <c r="I6357">
        <f t="shared" si="2091"/>
        <v>-43.880126999999902</v>
      </c>
      <c r="J6357">
        <f t="shared" si="2092"/>
        <v>-11.280238303341875</v>
      </c>
      <c r="K6357">
        <f t="shared" si="2093"/>
        <v>2040.7299800000001</v>
      </c>
      <c r="L6357" s="2" t="str">
        <f t="shared" si="2099"/>
        <v/>
      </c>
      <c r="M6357" t="str">
        <f t="shared" si="2094"/>
        <v/>
      </c>
      <c r="N6357" s="1">
        <f t="shared" si="2081"/>
        <v>42194</v>
      </c>
      <c r="O6357" t="str">
        <f t="shared" si="2082"/>
        <v>可交易</v>
      </c>
      <c r="P6357" s="2" t="str">
        <f t="shared" si="2083"/>
        <v/>
      </c>
      <c r="Q6357" s="2" t="str">
        <f t="shared" si="2084"/>
        <v/>
      </c>
      <c r="R6357" s="2">
        <f t="shared" si="2095"/>
        <v>8.7485250029219266</v>
      </c>
      <c r="S6357">
        <f t="shared" si="2096"/>
        <v>72</v>
      </c>
      <c r="T6357" s="1">
        <f t="shared" si="2085"/>
        <v>42026</v>
      </c>
      <c r="U6357" t="str">
        <f t="shared" si="2086"/>
        <v>可交易</v>
      </c>
      <c r="V6357" s="2" t="str">
        <f t="shared" si="2087"/>
        <v/>
      </c>
      <c r="W6357" s="2" t="str">
        <f t="shared" si="2088"/>
        <v/>
      </c>
      <c r="X6357" s="2">
        <f t="shared" si="2097"/>
        <v>3.0941149060670154</v>
      </c>
      <c r="Y6357">
        <f t="shared" si="2098"/>
        <v>39</v>
      </c>
    </row>
    <row r="6358" spans="1:25" x14ac:dyDescent="0.3">
      <c r="A6358" s="1">
        <v>42237</v>
      </c>
      <c r="B6358">
        <v>1970.8900149999999</v>
      </c>
      <c r="C6358">
        <v>28.03</v>
      </c>
      <c r="D6358">
        <v>24.999066639374501</v>
      </c>
      <c r="E6358">
        <f t="shared" si="2079"/>
        <v>3.0309333606255002</v>
      </c>
      <c r="F6358" t="str">
        <f t="shared" si="2080"/>
        <v>CAll</v>
      </c>
      <c r="G6358">
        <f t="shared" si="2089"/>
        <v>1988.869995</v>
      </c>
      <c r="H6358">
        <f t="shared" si="2090"/>
        <v>8.89</v>
      </c>
      <c r="I6358">
        <f t="shared" si="2091"/>
        <v>-64.83996500000012</v>
      </c>
      <c r="J6358">
        <f t="shared" si="2092"/>
        <v>-7.293584364454456</v>
      </c>
      <c r="K6358">
        <f t="shared" si="2093"/>
        <v>1975.8900149999999</v>
      </c>
      <c r="L6358" s="2">
        <f t="shared" si="2099"/>
        <v>12.979980000000069</v>
      </c>
      <c r="M6358" t="str">
        <f t="shared" si="2094"/>
        <v/>
      </c>
      <c r="N6358" s="1">
        <f t="shared" si="2081"/>
        <v>42237</v>
      </c>
      <c r="O6358" t="str">
        <f t="shared" si="2082"/>
        <v>可交易</v>
      </c>
      <c r="P6358" s="2">
        <f t="shared" si="2083"/>
        <v>12.979980000000069</v>
      </c>
      <c r="Q6358" s="2">
        <f t="shared" si="2084"/>
        <v>9.1227718762378878E-3</v>
      </c>
      <c r="R6358" s="2">
        <f t="shared" si="2095"/>
        <v>8.7485250029219266</v>
      </c>
      <c r="S6358">
        <f t="shared" si="2096"/>
        <v>73</v>
      </c>
      <c r="T6358" s="1">
        <f t="shared" si="2085"/>
        <v>42026</v>
      </c>
      <c r="U6358" t="str">
        <f t="shared" si="2086"/>
        <v>可交易</v>
      </c>
      <c r="V6358" s="2" t="str">
        <f t="shared" si="2087"/>
        <v/>
      </c>
      <c r="W6358" s="2" t="str">
        <f t="shared" si="2088"/>
        <v/>
      </c>
      <c r="X6358" s="2">
        <f t="shared" si="2097"/>
        <v>3.0941149060670154</v>
      </c>
      <c r="Y6358">
        <f t="shared" si="2098"/>
        <v>39</v>
      </c>
    </row>
    <row r="6359" spans="1:25" x14ac:dyDescent="0.3">
      <c r="A6359" s="1">
        <v>42240</v>
      </c>
      <c r="B6359">
        <v>1893.209961</v>
      </c>
      <c r="C6359">
        <v>40.74</v>
      </c>
      <c r="D6359">
        <v>45.091216044323502</v>
      </c>
      <c r="E6359">
        <f t="shared" si="2079"/>
        <v>-4.3512160443235004</v>
      </c>
      <c r="F6359" t="str">
        <f t="shared" si="2080"/>
        <v>PUT</v>
      </c>
      <c r="G6359">
        <f t="shared" si="2089"/>
        <v>1972.1800539999999</v>
      </c>
      <c r="H6359">
        <f t="shared" si="2090"/>
        <v>12.71</v>
      </c>
      <c r="I6359">
        <f t="shared" si="2091"/>
        <v>-77.680053999999927</v>
      </c>
      <c r="J6359">
        <f t="shared" si="2092"/>
        <v>-6.1117273013375231</v>
      </c>
      <c r="K6359">
        <f t="shared" si="2093"/>
        <v>1888.209961</v>
      </c>
      <c r="L6359" s="2" t="str">
        <f t="shared" si="2099"/>
        <v/>
      </c>
      <c r="M6359" t="str">
        <f t="shared" si="2094"/>
        <v/>
      </c>
      <c r="N6359" s="1">
        <f t="shared" si="2081"/>
        <v>42237</v>
      </c>
      <c r="O6359" t="str">
        <f t="shared" si="2082"/>
        <v>不可交易</v>
      </c>
      <c r="P6359" s="2" t="str">
        <f t="shared" si="2083"/>
        <v/>
      </c>
      <c r="Q6359" s="2" t="str">
        <f t="shared" si="2084"/>
        <v/>
      </c>
      <c r="R6359" s="2">
        <f t="shared" si="2095"/>
        <v>8.8283358007771469</v>
      </c>
      <c r="S6359">
        <f t="shared" si="2096"/>
        <v>73</v>
      </c>
      <c r="T6359" s="1">
        <f t="shared" si="2085"/>
        <v>42026</v>
      </c>
      <c r="U6359" t="str">
        <f t="shared" si="2086"/>
        <v>可交易</v>
      </c>
      <c r="V6359" s="2" t="str">
        <f t="shared" si="2087"/>
        <v/>
      </c>
      <c r="W6359" s="2" t="str">
        <f t="shared" si="2088"/>
        <v/>
      </c>
      <c r="X6359" s="2">
        <f t="shared" si="2097"/>
        <v>3.0941149060670154</v>
      </c>
      <c r="Y6359">
        <f t="shared" si="2098"/>
        <v>39</v>
      </c>
    </row>
    <row r="6360" spans="1:25" x14ac:dyDescent="0.3">
      <c r="A6360" s="1">
        <v>42241</v>
      </c>
      <c r="B6360">
        <v>1867.6099850000001</v>
      </c>
      <c r="C6360">
        <v>36.020000000000003</v>
      </c>
      <c r="D6360">
        <v>34.359236500333097</v>
      </c>
      <c r="E6360">
        <f t="shared" si="2079"/>
        <v>1.6607634996669063</v>
      </c>
      <c r="F6360" t="str">
        <f t="shared" si="2080"/>
        <v>CAll</v>
      </c>
      <c r="G6360">
        <f t="shared" si="2089"/>
        <v>1913.849976</v>
      </c>
      <c r="H6360">
        <f t="shared" si="2090"/>
        <v>-4.7199999999999989</v>
      </c>
      <c r="I6360">
        <f t="shared" si="2091"/>
        <v>-25.59997599999997</v>
      </c>
      <c r="J6360">
        <f t="shared" si="2092"/>
        <v>5.4237237288135542</v>
      </c>
      <c r="K6360">
        <f t="shared" si="2093"/>
        <v>1872.6099850000001</v>
      </c>
      <c r="L6360" s="2">
        <f t="shared" si="2099"/>
        <v>41.239990999999918</v>
      </c>
      <c r="M6360" t="str">
        <f t="shared" si="2094"/>
        <v/>
      </c>
      <c r="N6360" s="1">
        <f t="shared" si="2081"/>
        <v>42241</v>
      </c>
      <c r="O6360" t="str">
        <f t="shared" si="2082"/>
        <v>不可交易</v>
      </c>
      <c r="P6360" s="2" t="str">
        <f t="shared" si="2083"/>
        <v/>
      </c>
      <c r="Q6360" s="2" t="str">
        <f t="shared" si="2084"/>
        <v/>
      </c>
      <c r="R6360" s="2">
        <f t="shared" si="2095"/>
        <v>8.8283358007771469</v>
      </c>
      <c r="S6360">
        <f t="shared" si="2096"/>
        <v>73</v>
      </c>
      <c r="T6360" s="1">
        <f t="shared" si="2085"/>
        <v>42026</v>
      </c>
      <c r="U6360" t="str">
        <f t="shared" si="2086"/>
        <v>可交易</v>
      </c>
      <c r="V6360" s="2" t="str">
        <f t="shared" si="2087"/>
        <v/>
      </c>
      <c r="W6360" s="2" t="str">
        <f t="shared" si="2088"/>
        <v/>
      </c>
      <c r="X6360" s="2">
        <f t="shared" si="2097"/>
        <v>3.0941149060670154</v>
      </c>
      <c r="Y6360">
        <f t="shared" si="2098"/>
        <v>39</v>
      </c>
    </row>
    <row r="6361" spans="1:25" x14ac:dyDescent="0.3">
      <c r="A6361" s="1">
        <v>42242</v>
      </c>
      <c r="B6361">
        <v>1940.51001</v>
      </c>
      <c r="C6361">
        <v>30.32</v>
      </c>
      <c r="D6361">
        <v>31.836025587457598</v>
      </c>
      <c r="E6361">
        <f t="shared" si="2079"/>
        <v>-1.5160255874575981</v>
      </c>
      <c r="F6361" t="str">
        <f t="shared" si="2080"/>
        <v>PUT</v>
      </c>
      <c r="G6361">
        <f t="shared" si="2089"/>
        <v>1948.8599850000001</v>
      </c>
      <c r="H6361">
        <f t="shared" si="2090"/>
        <v>-5.7000000000000028</v>
      </c>
      <c r="I6361">
        <f t="shared" si="2091"/>
        <v>72.900024999999914</v>
      </c>
      <c r="J6361">
        <f t="shared" si="2092"/>
        <v>-12.789478070175416</v>
      </c>
      <c r="K6361">
        <f t="shared" si="2093"/>
        <v>1935.51001</v>
      </c>
      <c r="L6361" s="2" t="str">
        <f t="shared" si="2099"/>
        <v/>
      </c>
      <c r="M6361" t="str">
        <f t="shared" si="2094"/>
        <v/>
      </c>
      <c r="N6361" s="1">
        <f t="shared" si="2081"/>
        <v>42241</v>
      </c>
      <c r="O6361" t="str">
        <f t="shared" si="2082"/>
        <v>不可交易</v>
      </c>
      <c r="P6361" s="2" t="str">
        <f t="shared" si="2083"/>
        <v/>
      </c>
      <c r="Q6361" s="2" t="str">
        <f t="shared" si="2084"/>
        <v/>
      </c>
      <c r="R6361" s="2">
        <f t="shared" si="2095"/>
        <v>8.8283358007771469</v>
      </c>
      <c r="S6361">
        <f t="shared" si="2096"/>
        <v>73</v>
      </c>
      <c r="T6361" s="1">
        <f t="shared" si="2085"/>
        <v>42026</v>
      </c>
      <c r="U6361" t="str">
        <f t="shared" si="2086"/>
        <v>可交易</v>
      </c>
      <c r="V6361" s="2" t="str">
        <f t="shared" si="2087"/>
        <v/>
      </c>
      <c r="W6361" s="2" t="str">
        <f t="shared" si="2088"/>
        <v/>
      </c>
      <c r="X6361" s="2">
        <f t="shared" si="2097"/>
        <v>3.0941149060670154</v>
      </c>
      <c r="Y6361">
        <f t="shared" si="2098"/>
        <v>39</v>
      </c>
    </row>
    <row r="6362" spans="1:25" x14ac:dyDescent="0.3">
      <c r="A6362" s="1">
        <v>42243</v>
      </c>
      <c r="B6362">
        <v>1987.660034</v>
      </c>
      <c r="C6362">
        <v>26.1</v>
      </c>
      <c r="D6362">
        <v>27.281197421583698</v>
      </c>
      <c r="E6362">
        <f t="shared" si="2079"/>
        <v>-1.1811974215836969</v>
      </c>
      <c r="F6362" t="str">
        <f t="shared" si="2080"/>
        <v>PUT</v>
      </c>
      <c r="G6362">
        <f t="shared" si="2089"/>
        <v>1951.130005</v>
      </c>
      <c r="H6362">
        <f t="shared" si="2090"/>
        <v>-4.2199999999999989</v>
      </c>
      <c r="I6362">
        <f t="shared" si="2091"/>
        <v>47.15002400000003</v>
      </c>
      <c r="J6362">
        <f t="shared" si="2092"/>
        <v>-11.172991469194322</v>
      </c>
      <c r="K6362">
        <f t="shared" si="2093"/>
        <v>1982.660034</v>
      </c>
      <c r="L6362" s="2" t="str">
        <f t="shared" si="2099"/>
        <v/>
      </c>
      <c r="M6362">
        <f t="shared" si="2094"/>
        <v>31.530029000000013</v>
      </c>
      <c r="N6362" s="1">
        <f t="shared" si="2081"/>
        <v>42241</v>
      </c>
      <c r="O6362" t="str">
        <f t="shared" si="2082"/>
        <v>不可交易</v>
      </c>
      <c r="P6362" s="2" t="str">
        <f t="shared" si="2083"/>
        <v/>
      </c>
      <c r="Q6362" s="2" t="str">
        <f t="shared" si="2084"/>
        <v/>
      </c>
      <c r="R6362" s="2">
        <f t="shared" si="2095"/>
        <v>8.8283358007771469</v>
      </c>
      <c r="S6362">
        <f t="shared" si="2096"/>
        <v>73</v>
      </c>
      <c r="T6362" s="1">
        <f t="shared" si="2085"/>
        <v>42243</v>
      </c>
      <c r="U6362" t="str">
        <f t="shared" si="2086"/>
        <v>可交易</v>
      </c>
      <c r="V6362" s="2">
        <f t="shared" si="2087"/>
        <v>31.530029000000013</v>
      </c>
      <c r="W6362" s="2">
        <f t="shared" si="2088"/>
        <v>1.8378408970917616E-2</v>
      </c>
      <c r="X6362" s="2">
        <f t="shared" si="2097"/>
        <v>3.0941149060670154</v>
      </c>
      <c r="Y6362">
        <f t="shared" si="2098"/>
        <v>40</v>
      </c>
    </row>
    <row r="6363" spans="1:25" x14ac:dyDescent="0.3">
      <c r="A6363" s="1">
        <v>42244</v>
      </c>
      <c r="B6363">
        <v>1988.869995</v>
      </c>
      <c r="C6363">
        <v>26.05</v>
      </c>
      <c r="D6363">
        <v>27.734203748137201</v>
      </c>
      <c r="E6363">
        <f t="shared" si="2079"/>
        <v>-1.6842037481372003</v>
      </c>
      <c r="F6363" t="str">
        <f t="shared" si="2080"/>
        <v>PUT</v>
      </c>
      <c r="G6363">
        <f t="shared" si="2089"/>
        <v>1921.219971</v>
      </c>
      <c r="H6363">
        <f t="shared" si="2090"/>
        <v>-5.0000000000000711E-2</v>
      </c>
      <c r="I6363">
        <f t="shared" si="2091"/>
        <v>1.2099610000000212</v>
      </c>
      <c r="J6363">
        <f t="shared" si="2092"/>
        <v>-24.199220000000079</v>
      </c>
      <c r="K6363">
        <f t="shared" si="2093"/>
        <v>1983.869995</v>
      </c>
      <c r="L6363" s="2" t="str">
        <f t="shared" si="2099"/>
        <v/>
      </c>
      <c r="M6363">
        <f t="shared" si="2094"/>
        <v>62.65002400000003</v>
      </c>
      <c r="N6363" s="1">
        <f t="shared" si="2081"/>
        <v>42241</v>
      </c>
      <c r="O6363" t="str">
        <f t="shared" si="2082"/>
        <v>不可交易</v>
      </c>
      <c r="P6363" s="2" t="str">
        <f t="shared" si="2083"/>
        <v/>
      </c>
      <c r="Q6363" s="2" t="str">
        <f t="shared" si="2084"/>
        <v/>
      </c>
      <c r="R6363" s="2">
        <f t="shared" si="2095"/>
        <v>8.8283358007771469</v>
      </c>
      <c r="S6363">
        <f t="shared" si="2096"/>
        <v>73</v>
      </c>
      <c r="T6363" s="1">
        <f t="shared" si="2085"/>
        <v>42243</v>
      </c>
      <c r="U6363" t="str">
        <f t="shared" si="2086"/>
        <v>不可交易</v>
      </c>
      <c r="V6363" s="2" t="str">
        <f t="shared" si="2087"/>
        <v/>
      </c>
      <c r="W6363" s="2" t="str">
        <f t="shared" si="2088"/>
        <v/>
      </c>
      <c r="X6363" s="2">
        <f t="shared" si="2097"/>
        <v>3.1509798152137272</v>
      </c>
      <c r="Y6363">
        <f t="shared" si="2098"/>
        <v>40</v>
      </c>
    </row>
    <row r="6364" spans="1:25" x14ac:dyDescent="0.3">
      <c r="A6364" s="1">
        <v>42247</v>
      </c>
      <c r="B6364">
        <v>1972.1800539999999</v>
      </c>
      <c r="C6364">
        <v>28.43</v>
      </c>
      <c r="D6364">
        <v>28.4505823101636</v>
      </c>
      <c r="E6364">
        <f t="shared" si="2079"/>
        <v>-2.0582310163600681E-2</v>
      </c>
      <c r="F6364" t="str">
        <f t="shared" si="2080"/>
        <v/>
      </c>
      <c r="G6364" t="str">
        <f t="shared" si="2089"/>
        <v/>
      </c>
      <c r="H6364">
        <f t="shared" si="2090"/>
        <v>2.379999999999999</v>
      </c>
      <c r="I6364">
        <f t="shared" si="2091"/>
        <v>-16.68994100000009</v>
      </c>
      <c r="J6364">
        <f t="shared" si="2092"/>
        <v>-7.0125802521008813</v>
      </c>
      <c r="K6364" t="str">
        <f t="shared" si="2093"/>
        <v/>
      </c>
      <c r="L6364" s="2" t="str">
        <f t="shared" si="2099"/>
        <v/>
      </c>
      <c r="M6364" t="str">
        <f t="shared" si="2094"/>
        <v/>
      </c>
      <c r="N6364" s="1">
        <f t="shared" si="2081"/>
        <v>42241</v>
      </c>
      <c r="O6364" t="str">
        <f t="shared" si="2082"/>
        <v>不可交易</v>
      </c>
      <c r="P6364" s="2" t="str">
        <f t="shared" si="2083"/>
        <v/>
      </c>
      <c r="Q6364" s="2" t="str">
        <f t="shared" si="2084"/>
        <v/>
      </c>
      <c r="R6364" s="2">
        <f t="shared" si="2095"/>
        <v>8.8283358007771469</v>
      </c>
      <c r="S6364">
        <f t="shared" si="2096"/>
        <v>73</v>
      </c>
      <c r="T6364" s="1">
        <f t="shared" si="2085"/>
        <v>42243</v>
      </c>
      <c r="U6364" t="str">
        <f t="shared" si="2086"/>
        <v>不可交易</v>
      </c>
      <c r="V6364" s="2" t="str">
        <f t="shared" si="2087"/>
        <v/>
      </c>
      <c r="W6364" s="2" t="str">
        <f t="shared" si="2088"/>
        <v/>
      </c>
      <c r="X6364" s="2">
        <f t="shared" si="2097"/>
        <v>3.1509798152137272</v>
      </c>
      <c r="Y6364">
        <f t="shared" si="2098"/>
        <v>40</v>
      </c>
    </row>
    <row r="6365" spans="1:25" x14ac:dyDescent="0.3">
      <c r="A6365" s="1">
        <v>42248</v>
      </c>
      <c r="B6365">
        <v>1913.849976</v>
      </c>
      <c r="C6365">
        <v>31.4</v>
      </c>
      <c r="D6365">
        <v>31.512109338468999</v>
      </c>
      <c r="E6365">
        <f t="shared" si="2079"/>
        <v>-0.11210933846900062</v>
      </c>
      <c r="F6365" t="str">
        <f t="shared" si="2080"/>
        <v/>
      </c>
      <c r="G6365" t="str">
        <f t="shared" si="2089"/>
        <v/>
      </c>
      <c r="H6365">
        <f t="shared" si="2090"/>
        <v>2.9699999999999989</v>
      </c>
      <c r="I6365">
        <f t="shared" si="2091"/>
        <v>-58.330077999999958</v>
      </c>
      <c r="J6365">
        <f t="shared" si="2092"/>
        <v>-19.639756902356897</v>
      </c>
      <c r="K6365" t="str">
        <f t="shared" si="2093"/>
        <v/>
      </c>
      <c r="L6365" s="2" t="str">
        <f t="shared" si="2099"/>
        <v/>
      </c>
      <c r="M6365" t="str">
        <f t="shared" si="2094"/>
        <v/>
      </c>
      <c r="N6365" s="1">
        <f t="shared" si="2081"/>
        <v>42241</v>
      </c>
      <c r="O6365" t="str">
        <f t="shared" si="2082"/>
        <v>可交易</v>
      </c>
      <c r="P6365" s="2" t="str">
        <f t="shared" si="2083"/>
        <v/>
      </c>
      <c r="Q6365" s="2" t="str">
        <f t="shared" si="2084"/>
        <v/>
      </c>
      <c r="R6365" s="2">
        <f t="shared" si="2095"/>
        <v>8.8283358007771469</v>
      </c>
      <c r="S6365">
        <f t="shared" si="2096"/>
        <v>73</v>
      </c>
      <c r="T6365" s="1">
        <f t="shared" si="2085"/>
        <v>42243</v>
      </c>
      <c r="U6365" t="str">
        <f t="shared" si="2086"/>
        <v>不可交易</v>
      </c>
      <c r="V6365" s="2" t="str">
        <f t="shared" si="2087"/>
        <v/>
      </c>
      <c r="W6365" s="2" t="str">
        <f t="shared" si="2088"/>
        <v/>
      </c>
      <c r="X6365" s="2">
        <f t="shared" si="2097"/>
        <v>3.1509798152137272</v>
      </c>
      <c r="Y6365">
        <f t="shared" si="2098"/>
        <v>40</v>
      </c>
    </row>
    <row r="6366" spans="1:25" x14ac:dyDescent="0.3">
      <c r="A6366" s="1">
        <v>42249</v>
      </c>
      <c r="B6366">
        <v>1948.8599850000001</v>
      </c>
      <c r="C6366">
        <v>26.09</v>
      </c>
      <c r="D6366">
        <v>26.648219562526901</v>
      </c>
      <c r="E6366">
        <f t="shared" si="2079"/>
        <v>-0.55821956252690086</v>
      </c>
      <c r="F6366" t="str">
        <f t="shared" si="2080"/>
        <v/>
      </c>
      <c r="G6366" t="str">
        <f t="shared" si="2089"/>
        <v/>
      </c>
      <c r="H6366">
        <f t="shared" si="2090"/>
        <v>-5.3099999999999987</v>
      </c>
      <c r="I6366">
        <f t="shared" si="2091"/>
        <v>35.010009000000082</v>
      </c>
      <c r="J6366">
        <f t="shared" si="2092"/>
        <v>-6.5932220338983223</v>
      </c>
      <c r="K6366" t="str">
        <f t="shared" si="2093"/>
        <v/>
      </c>
      <c r="L6366" s="2" t="str">
        <f t="shared" si="2099"/>
        <v/>
      </c>
      <c r="M6366" t="str">
        <f t="shared" si="2094"/>
        <v/>
      </c>
      <c r="N6366" s="1">
        <f t="shared" si="2081"/>
        <v>42241</v>
      </c>
      <c r="O6366" t="str">
        <f t="shared" si="2082"/>
        <v>可交易</v>
      </c>
      <c r="P6366" s="2" t="str">
        <f t="shared" si="2083"/>
        <v/>
      </c>
      <c r="Q6366" s="2" t="str">
        <f t="shared" si="2084"/>
        <v/>
      </c>
      <c r="R6366" s="2">
        <f t="shared" si="2095"/>
        <v>8.8283358007771469</v>
      </c>
      <c r="S6366">
        <f t="shared" si="2096"/>
        <v>73</v>
      </c>
      <c r="T6366" s="1">
        <f t="shared" si="2085"/>
        <v>42243</v>
      </c>
      <c r="U6366" t="str">
        <f t="shared" si="2086"/>
        <v>不可交易</v>
      </c>
      <c r="V6366" s="2" t="str">
        <f t="shared" si="2087"/>
        <v/>
      </c>
      <c r="W6366" s="2" t="str">
        <f t="shared" si="2088"/>
        <v/>
      </c>
      <c r="X6366" s="2">
        <f t="shared" si="2097"/>
        <v>3.1509798152137272</v>
      </c>
      <c r="Y6366">
        <f t="shared" si="2098"/>
        <v>40</v>
      </c>
    </row>
    <row r="6367" spans="1:25" x14ac:dyDescent="0.3">
      <c r="A6367" s="1">
        <v>42250</v>
      </c>
      <c r="B6367">
        <v>1951.130005</v>
      </c>
      <c r="C6367">
        <v>25.61</v>
      </c>
      <c r="D6367">
        <v>24.588308128461399</v>
      </c>
      <c r="E6367">
        <f t="shared" si="2079"/>
        <v>1.0216918715386001</v>
      </c>
      <c r="F6367" t="str">
        <f t="shared" si="2080"/>
        <v>CAll</v>
      </c>
      <c r="G6367">
        <f t="shared" si="2089"/>
        <v>1952.290039</v>
      </c>
      <c r="H6367">
        <f t="shared" si="2090"/>
        <v>-0.48000000000000043</v>
      </c>
      <c r="I6367">
        <f t="shared" si="2091"/>
        <v>2.2700199999999313</v>
      </c>
      <c r="J6367">
        <f t="shared" si="2092"/>
        <v>-4.7292083333331858</v>
      </c>
      <c r="K6367">
        <f t="shared" si="2093"/>
        <v>1956.130005</v>
      </c>
      <c r="L6367" s="2" t="str">
        <f t="shared" si="2099"/>
        <v/>
      </c>
      <c r="M6367" t="str">
        <f t="shared" si="2094"/>
        <v/>
      </c>
      <c r="N6367" s="1">
        <f t="shared" si="2081"/>
        <v>42241</v>
      </c>
      <c r="O6367" t="str">
        <f t="shared" si="2082"/>
        <v>可交易</v>
      </c>
      <c r="P6367" s="2" t="str">
        <f t="shared" si="2083"/>
        <v/>
      </c>
      <c r="Q6367" s="2" t="str">
        <f t="shared" si="2084"/>
        <v/>
      </c>
      <c r="R6367" s="2">
        <f t="shared" si="2095"/>
        <v>8.8283358007771469</v>
      </c>
      <c r="S6367">
        <f t="shared" si="2096"/>
        <v>73</v>
      </c>
      <c r="T6367" s="1">
        <f t="shared" si="2085"/>
        <v>42243</v>
      </c>
      <c r="U6367" t="str">
        <f t="shared" si="2086"/>
        <v>可交易</v>
      </c>
      <c r="V6367" s="2" t="str">
        <f t="shared" si="2087"/>
        <v/>
      </c>
      <c r="W6367" s="2" t="str">
        <f t="shared" si="2088"/>
        <v/>
      </c>
      <c r="X6367" s="2">
        <f t="shared" si="2097"/>
        <v>3.1509798152137272</v>
      </c>
      <c r="Y6367">
        <f t="shared" si="2098"/>
        <v>40</v>
      </c>
    </row>
    <row r="6368" spans="1:25" x14ac:dyDescent="0.3">
      <c r="A6368" s="1">
        <v>42251</v>
      </c>
      <c r="B6368">
        <v>1921.219971</v>
      </c>
      <c r="C6368">
        <v>27.8</v>
      </c>
      <c r="D6368">
        <v>27.185055655136502</v>
      </c>
      <c r="E6368">
        <f t="shared" si="2079"/>
        <v>0.61494434486349903</v>
      </c>
      <c r="F6368" t="str">
        <f t="shared" si="2080"/>
        <v/>
      </c>
      <c r="G6368" t="str">
        <f t="shared" si="2089"/>
        <v/>
      </c>
      <c r="H6368">
        <f t="shared" si="2090"/>
        <v>2.1900000000000013</v>
      </c>
      <c r="I6368">
        <f t="shared" si="2091"/>
        <v>-29.910033999999996</v>
      </c>
      <c r="J6368">
        <f t="shared" si="2092"/>
        <v>-13.657549771689489</v>
      </c>
      <c r="K6368" t="str">
        <f t="shared" si="2093"/>
        <v/>
      </c>
      <c r="L6368" s="2" t="str">
        <f t="shared" si="2099"/>
        <v/>
      </c>
      <c r="M6368" t="str">
        <f t="shared" si="2094"/>
        <v/>
      </c>
      <c r="N6368" s="1">
        <f t="shared" si="2081"/>
        <v>42241</v>
      </c>
      <c r="O6368" t="str">
        <f t="shared" si="2082"/>
        <v>可交易</v>
      </c>
      <c r="P6368" s="2" t="str">
        <f t="shared" si="2083"/>
        <v/>
      </c>
      <c r="Q6368" s="2" t="str">
        <f t="shared" si="2084"/>
        <v/>
      </c>
      <c r="R6368" s="2">
        <f t="shared" si="2095"/>
        <v>8.8283358007771469</v>
      </c>
      <c r="S6368">
        <f t="shared" si="2096"/>
        <v>73</v>
      </c>
      <c r="T6368" s="1">
        <f t="shared" si="2085"/>
        <v>42243</v>
      </c>
      <c r="U6368" t="str">
        <f t="shared" si="2086"/>
        <v>可交易</v>
      </c>
      <c r="V6368" s="2" t="str">
        <f t="shared" si="2087"/>
        <v/>
      </c>
      <c r="W6368" s="2" t="str">
        <f t="shared" si="2088"/>
        <v/>
      </c>
      <c r="X6368" s="2">
        <f t="shared" si="2097"/>
        <v>3.1509798152137272</v>
      </c>
      <c r="Y6368">
        <f t="shared" si="2098"/>
        <v>40</v>
      </c>
    </row>
    <row r="6369" spans="1:25" x14ac:dyDescent="0.3">
      <c r="A6369" s="1">
        <v>42255</v>
      </c>
      <c r="B6369">
        <v>1969.410034</v>
      </c>
      <c r="C6369">
        <v>24.9</v>
      </c>
      <c r="D6369">
        <v>24.9640731379742</v>
      </c>
      <c r="E6369">
        <f t="shared" si="2079"/>
        <v>-6.4073137974201444E-2</v>
      </c>
      <c r="F6369" t="str">
        <f t="shared" si="2080"/>
        <v/>
      </c>
      <c r="G6369" t="str">
        <f t="shared" si="2089"/>
        <v/>
      </c>
      <c r="H6369">
        <f t="shared" si="2090"/>
        <v>-2.9000000000000021</v>
      </c>
      <c r="I6369">
        <f t="shared" si="2091"/>
        <v>48.190063000000009</v>
      </c>
      <c r="J6369">
        <f t="shared" si="2092"/>
        <v>-16.617263103448266</v>
      </c>
      <c r="K6369" t="str">
        <f t="shared" si="2093"/>
        <v/>
      </c>
      <c r="L6369" s="2" t="str">
        <f t="shared" si="2099"/>
        <v/>
      </c>
      <c r="M6369" t="str">
        <f t="shared" si="2094"/>
        <v/>
      </c>
      <c r="N6369" s="1">
        <f t="shared" si="2081"/>
        <v>42241</v>
      </c>
      <c r="O6369" t="str">
        <f t="shared" si="2082"/>
        <v>可交易</v>
      </c>
      <c r="P6369" s="2" t="str">
        <f t="shared" si="2083"/>
        <v/>
      </c>
      <c r="Q6369" s="2" t="str">
        <f t="shared" si="2084"/>
        <v/>
      </c>
      <c r="R6369" s="2">
        <f t="shared" si="2095"/>
        <v>8.8283358007771469</v>
      </c>
      <c r="S6369">
        <f t="shared" si="2096"/>
        <v>73</v>
      </c>
      <c r="T6369" s="1">
        <f t="shared" si="2085"/>
        <v>42243</v>
      </c>
      <c r="U6369" t="str">
        <f t="shared" si="2086"/>
        <v>可交易</v>
      </c>
      <c r="V6369" s="2" t="str">
        <f t="shared" si="2087"/>
        <v/>
      </c>
      <c r="W6369" s="2" t="str">
        <f t="shared" si="2088"/>
        <v/>
      </c>
      <c r="X6369" s="2">
        <f t="shared" si="2097"/>
        <v>3.1509798152137272</v>
      </c>
      <c r="Y6369">
        <f t="shared" si="2098"/>
        <v>40</v>
      </c>
    </row>
    <row r="6370" spans="1:25" x14ac:dyDescent="0.3">
      <c r="A6370" s="1">
        <v>42256</v>
      </c>
      <c r="B6370">
        <v>1942.040039</v>
      </c>
      <c r="C6370">
        <v>26.23</v>
      </c>
      <c r="D6370">
        <v>24.708794889522299</v>
      </c>
      <c r="E6370">
        <f t="shared" si="2079"/>
        <v>1.5212051104777018</v>
      </c>
      <c r="F6370" t="str">
        <f t="shared" si="2080"/>
        <v>CAll</v>
      </c>
      <c r="G6370">
        <f t="shared" si="2089"/>
        <v>1995.3100589999999</v>
      </c>
      <c r="H6370">
        <f t="shared" si="2090"/>
        <v>1.3300000000000018</v>
      </c>
      <c r="I6370">
        <f t="shared" si="2091"/>
        <v>-27.369995000000017</v>
      </c>
      <c r="J6370">
        <f t="shared" si="2092"/>
        <v>-20.578943609022541</v>
      </c>
      <c r="K6370">
        <f t="shared" si="2093"/>
        <v>1947.040039</v>
      </c>
      <c r="L6370" s="2">
        <f t="shared" si="2099"/>
        <v>48.270019999999931</v>
      </c>
      <c r="M6370" t="str">
        <f t="shared" si="2094"/>
        <v/>
      </c>
      <c r="N6370" s="1">
        <f t="shared" si="2081"/>
        <v>42256</v>
      </c>
      <c r="O6370" t="str">
        <f t="shared" si="2082"/>
        <v>可交易</v>
      </c>
      <c r="P6370" s="2">
        <f t="shared" si="2083"/>
        <v>48.270019999999931</v>
      </c>
      <c r="Q6370" s="2">
        <f t="shared" si="2084"/>
        <v>2.7429928801792295E-2</v>
      </c>
      <c r="R6370" s="2">
        <f t="shared" si="2095"/>
        <v>8.8283358007771469</v>
      </c>
      <c r="S6370">
        <f t="shared" si="2096"/>
        <v>74</v>
      </c>
      <c r="T6370" s="1">
        <f t="shared" si="2085"/>
        <v>42243</v>
      </c>
      <c r="U6370" t="str">
        <f t="shared" si="2086"/>
        <v>可交易</v>
      </c>
      <c r="V6370" s="2" t="str">
        <f t="shared" si="2087"/>
        <v/>
      </c>
      <c r="W6370" s="2" t="str">
        <f t="shared" si="2088"/>
        <v/>
      </c>
      <c r="X6370" s="2">
        <f t="shared" si="2097"/>
        <v>3.1509798152137272</v>
      </c>
      <c r="Y6370">
        <f t="shared" si="2098"/>
        <v>40</v>
      </c>
    </row>
    <row r="6371" spans="1:25" x14ac:dyDescent="0.3">
      <c r="A6371" s="1">
        <v>42257</v>
      </c>
      <c r="B6371">
        <v>1952.290039</v>
      </c>
      <c r="C6371">
        <v>24.37</v>
      </c>
      <c r="D6371">
        <v>24.198818059367401</v>
      </c>
      <c r="E6371">
        <f t="shared" si="2079"/>
        <v>0.17118194063260006</v>
      </c>
      <c r="F6371" t="str">
        <f t="shared" si="2080"/>
        <v/>
      </c>
      <c r="G6371" t="str">
        <f t="shared" si="2089"/>
        <v/>
      </c>
      <c r="H6371">
        <f t="shared" si="2090"/>
        <v>-1.8599999999999994</v>
      </c>
      <c r="I6371">
        <f t="shared" si="2091"/>
        <v>10.25</v>
      </c>
      <c r="J6371">
        <f t="shared" si="2092"/>
        <v>-5.5107526881720448</v>
      </c>
      <c r="K6371" t="str">
        <f t="shared" si="2093"/>
        <v/>
      </c>
      <c r="L6371" s="2" t="str">
        <f t="shared" si="2099"/>
        <v/>
      </c>
      <c r="M6371" t="str">
        <f t="shared" si="2094"/>
        <v/>
      </c>
      <c r="N6371" s="1">
        <f t="shared" si="2081"/>
        <v>42256</v>
      </c>
      <c r="O6371" t="str">
        <f t="shared" si="2082"/>
        <v>不可交易</v>
      </c>
      <c r="P6371" s="2" t="str">
        <f t="shared" si="2083"/>
        <v/>
      </c>
      <c r="Q6371" s="2" t="str">
        <f t="shared" si="2084"/>
        <v/>
      </c>
      <c r="R6371" s="2">
        <f t="shared" si="2095"/>
        <v>9.0704964232307788</v>
      </c>
      <c r="S6371">
        <f t="shared" si="2096"/>
        <v>74</v>
      </c>
      <c r="T6371" s="1">
        <f t="shared" si="2085"/>
        <v>42243</v>
      </c>
      <c r="U6371" t="str">
        <f t="shared" si="2086"/>
        <v>可交易</v>
      </c>
      <c r="V6371" s="2" t="str">
        <f t="shared" si="2087"/>
        <v/>
      </c>
      <c r="W6371" s="2" t="str">
        <f t="shared" si="2088"/>
        <v/>
      </c>
      <c r="X6371" s="2">
        <f t="shared" si="2097"/>
        <v>3.1509798152137272</v>
      </c>
      <c r="Y6371">
        <f t="shared" si="2098"/>
        <v>40</v>
      </c>
    </row>
    <row r="6372" spans="1:25" x14ac:dyDescent="0.3">
      <c r="A6372" s="1">
        <v>42258</v>
      </c>
      <c r="B6372">
        <v>1961.0500489999999</v>
      </c>
      <c r="C6372">
        <v>23.2</v>
      </c>
      <c r="D6372">
        <v>23.876591016926199</v>
      </c>
      <c r="E6372">
        <f t="shared" si="2079"/>
        <v>-0.67659101692619927</v>
      </c>
      <c r="F6372" t="str">
        <f t="shared" si="2080"/>
        <v/>
      </c>
      <c r="G6372" t="str">
        <f t="shared" si="2089"/>
        <v/>
      </c>
      <c r="H6372">
        <f t="shared" si="2090"/>
        <v>-1.1700000000000017</v>
      </c>
      <c r="I6372">
        <f t="shared" si="2091"/>
        <v>8.7600099999999657</v>
      </c>
      <c r="J6372">
        <f t="shared" si="2092"/>
        <v>-7.4871880341879935</v>
      </c>
      <c r="K6372" t="str">
        <f t="shared" si="2093"/>
        <v/>
      </c>
      <c r="L6372" s="2" t="str">
        <f t="shared" si="2099"/>
        <v/>
      </c>
      <c r="M6372" t="str">
        <f t="shared" si="2094"/>
        <v/>
      </c>
      <c r="N6372" s="1">
        <f t="shared" si="2081"/>
        <v>42256</v>
      </c>
      <c r="O6372" t="str">
        <f t="shared" si="2082"/>
        <v>不可交易</v>
      </c>
      <c r="P6372" s="2" t="str">
        <f t="shared" si="2083"/>
        <v/>
      </c>
      <c r="Q6372" s="2" t="str">
        <f t="shared" si="2084"/>
        <v/>
      </c>
      <c r="R6372" s="2">
        <f t="shared" si="2095"/>
        <v>9.0704964232307788</v>
      </c>
      <c r="S6372">
        <f t="shared" si="2096"/>
        <v>74</v>
      </c>
      <c r="T6372" s="1">
        <f t="shared" si="2085"/>
        <v>42243</v>
      </c>
      <c r="U6372" t="str">
        <f t="shared" si="2086"/>
        <v>可交易</v>
      </c>
      <c r="V6372" s="2" t="str">
        <f t="shared" si="2087"/>
        <v/>
      </c>
      <c r="W6372" s="2" t="str">
        <f t="shared" si="2088"/>
        <v/>
      </c>
      <c r="X6372" s="2">
        <f t="shared" si="2097"/>
        <v>3.1509798152137272</v>
      </c>
      <c r="Y6372">
        <f t="shared" si="2098"/>
        <v>40</v>
      </c>
    </row>
    <row r="6373" spans="1:25" x14ac:dyDescent="0.3">
      <c r="A6373" s="1">
        <v>42261</v>
      </c>
      <c r="B6373">
        <v>1953.030029</v>
      </c>
      <c r="C6373">
        <v>24.25</v>
      </c>
      <c r="D6373">
        <v>24.594487450035398</v>
      </c>
      <c r="E6373">
        <f t="shared" si="2079"/>
        <v>-0.34448745003539827</v>
      </c>
      <c r="F6373" t="str">
        <f t="shared" si="2080"/>
        <v/>
      </c>
      <c r="G6373" t="str">
        <f t="shared" si="2089"/>
        <v/>
      </c>
      <c r="H6373">
        <f t="shared" si="2090"/>
        <v>1.0500000000000007</v>
      </c>
      <c r="I6373">
        <f t="shared" si="2091"/>
        <v>-8.0200199999999313</v>
      </c>
      <c r="J6373">
        <f t="shared" si="2092"/>
        <v>-7.6381142857142148</v>
      </c>
      <c r="K6373" t="str">
        <f t="shared" si="2093"/>
        <v/>
      </c>
      <c r="L6373" s="2" t="str">
        <f t="shared" si="2099"/>
        <v/>
      </c>
      <c r="M6373" t="str">
        <f t="shared" si="2094"/>
        <v/>
      </c>
      <c r="N6373" s="1">
        <f t="shared" si="2081"/>
        <v>42256</v>
      </c>
      <c r="O6373" t="str">
        <f t="shared" si="2082"/>
        <v>不可交易</v>
      </c>
      <c r="P6373" s="2" t="str">
        <f t="shared" si="2083"/>
        <v/>
      </c>
      <c r="Q6373" s="2" t="str">
        <f t="shared" si="2084"/>
        <v/>
      </c>
      <c r="R6373" s="2">
        <f t="shared" si="2095"/>
        <v>9.0704964232307788</v>
      </c>
      <c r="S6373">
        <f t="shared" si="2096"/>
        <v>74</v>
      </c>
      <c r="T6373" s="1">
        <f t="shared" si="2085"/>
        <v>42243</v>
      </c>
      <c r="U6373" t="str">
        <f t="shared" si="2086"/>
        <v>可交易</v>
      </c>
      <c r="V6373" s="2" t="str">
        <f t="shared" si="2087"/>
        <v/>
      </c>
      <c r="W6373" s="2" t="str">
        <f t="shared" si="2088"/>
        <v/>
      </c>
      <c r="X6373" s="2">
        <f t="shared" si="2097"/>
        <v>3.1509798152137272</v>
      </c>
      <c r="Y6373">
        <f t="shared" si="2098"/>
        <v>40</v>
      </c>
    </row>
    <row r="6374" spans="1:25" x14ac:dyDescent="0.3">
      <c r="A6374" s="1">
        <v>42262</v>
      </c>
      <c r="B6374">
        <v>1978.089966</v>
      </c>
      <c r="C6374">
        <v>22.54</v>
      </c>
      <c r="D6374">
        <v>22.649680869977701</v>
      </c>
      <c r="E6374">
        <f t="shared" si="2079"/>
        <v>-0.10968086997770143</v>
      </c>
      <c r="F6374" t="str">
        <f t="shared" si="2080"/>
        <v/>
      </c>
      <c r="G6374" t="str">
        <f t="shared" si="2089"/>
        <v/>
      </c>
      <c r="H6374">
        <f t="shared" si="2090"/>
        <v>-1.7100000000000009</v>
      </c>
      <c r="I6374">
        <f t="shared" si="2091"/>
        <v>25.059936999999991</v>
      </c>
      <c r="J6374">
        <f t="shared" si="2092"/>
        <v>-14.654933918128643</v>
      </c>
      <c r="K6374" t="str">
        <f t="shared" si="2093"/>
        <v/>
      </c>
      <c r="L6374" s="2" t="str">
        <f t="shared" si="2099"/>
        <v/>
      </c>
      <c r="M6374" t="str">
        <f t="shared" si="2094"/>
        <v/>
      </c>
      <c r="N6374" s="1">
        <f t="shared" si="2081"/>
        <v>42256</v>
      </c>
      <c r="O6374" t="str">
        <f t="shared" si="2082"/>
        <v>不可交易</v>
      </c>
      <c r="P6374" s="2" t="str">
        <f t="shared" si="2083"/>
        <v/>
      </c>
      <c r="Q6374" s="2" t="str">
        <f t="shared" si="2084"/>
        <v/>
      </c>
      <c r="R6374" s="2">
        <f t="shared" si="2095"/>
        <v>9.0704964232307788</v>
      </c>
      <c r="S6374">
        <f t="shared" si="2096"/>
        <v>74</v>
      </c>
      <c r="T6374" s="1">
        <f t="shared" si="2085"/>
        <v>42243</v>
      </c>
      <c r="U6374" t="str">
        <f t="shared" si="2086"/>
        <v>可交易</v>
      </c>
      <c r="V6374" s="2" t="str">
        <f t="shared" si="2087"/>
        <v/>
      </c>
      <c r="W6374" s="2" t="str">
        <f t="shared" si="2088"/>
        <v/>
      </c>
      <c r="X6374" s="2">
        <f t="shared" si="2097"/>
        <v>3.1509798152137272</v>
      </c>
      <c r="Y6374">
        <f t="shared" si="2098"/>
        <v>40</v>
      </c>
    </row>
    <row r="6375" spans="1:25" x14ac:dyDescent="0.3">
      <c r="A6375" s="1">
        <v>42263</v>
      </c>
      <c r="B6375">
        <v>1995.3100589999999</v>
      </c>
      <c r="C6375">
        <v>21.35</v>
      </c>
      <c r="D6375">
        <v>21.586899895482698</v>
      </c>
      <c r="E6375">
        <f t="shared" si="2079"/>
        <v>-0.23689989548269708</v>
      </c>
      <c r="F6375" t="str">
        <f t="shared" si="2080"/>
        <v/>
      </c>
      <c r="G6375" t="str">
        <f t="shared" si="2089"/>
        <v/>
      </c>
      <c r="H6375">
        <f t="shared" si="2090"/>
        <v>-1.1899999999999977</v>
      </c>
      <c r="I6375">
        <f t="shared" si="2091"/>
        <v>17.220092999999906</v>
      </c>
      <c r="J6375">
        <f t="shared" si="2092"/>
        <v>-14.470666386554571</v>
      </c>
      <c r="K6375" t="str">
        <f t="shared" si="2093"/>
        <v/>
      </c>
      <c r="L6375" s="2" t="str">
        <f t="shared" si="2099"/>
        <v/>
      </c>
      <c r="M6375" t="str">
        <f t="shared" si="2094"/>
        <v/>
      </c>
      <c r="N6375" s="1">
        <f t="shared" si="2081"/>
        <v>42256</v>
      </c>
      <c r="O6375" t="str">
        <f t="shared" si="2082"/>
        <v>可交易</v>
      </c>
      <c r="P6375" s="2" t="str">
        <f t="shared" si="2083"/>
        <v/>
      </c>
      <c r="Q6375" s="2" t="str">
        <f t="shared" si="2084"/>
        <v/>
      </c>
      <c r="R6375" s="2">
        <f t="shared" si="2095"/>
        <v>9.0704964232307788</v>
      </c>
      <c r="S6375">
        <f t="shared" si="2096"/>
        <v>74</v>
      </c>
      <c r="T6375" s="1">
        <f t="shared" si="2085"/>
        <v>42243</v>
      </c>
      <c r="U6375" t="str">
        <f t="shared" si="2086"/>
        <v>可交易</v>
      </c>
      <c r="V6375" s="2" t="str">
        <f t="shared" si="2087"/>
        <v/>
      </c>
      <c r="W6375" s="2" t="str">
        <f t="shared" si="2088"/>
        <v/>
      </c>
      <c r="X6375" s="2">
        <f t="shared" si="2097"/>
        <v>3.1509798152137272</v>
      </c>
      <c r="Y6375">
        <f t="shared" si="2098"/>
        <v>40</v>
      </c>
    </row>
    <row r="6376" spans="1:25" x14ac:dyDescent="0.3">
      <c r="A6376" s="1">
        <v>42264</v>
      </c>
      <c r="B6376">
        <v>1990.1999510000001</v>
      </c>
      <c r="C6376">
        <v>21.14</v>
      </c>
      <c r="D6376">
        <v>19.961425936554601</v>
      </c>
      <c r="E6376">
        <f t="shared" si="2079"/>
        <v>1.1785740634453994</v>
      </c>
      <c r="F6376" t="str">
        <f t="shared" si="2080"/>
        <v>CAll</v>
      </c>
      <c r="G6376">
        <f t="shared" si="2089"/>
        <v>1932.23999</v>
      </c>
      <c r="H6376">
        <f t="shared" si="2090"/>
        <v>-0.21000000000000085</v>
      </c>
      <c r="I6376">
        <f t="shared" si="2091"/>
        <v>-5.1101079999998547</v>
      </c>
      <c r="J6376">
        <f t="shared" si="2092"/>
        <v>24.333847619046828</v>
      </c>
      <c r="K6376">
        <f t="shared" si="2093"/>
        <v>1995.1999510000001</v>
      </c>
      <c r="L6376" s="2" t="str">
        <f t="shared" si="2099"/>
        <v/>
      </c>
      <c r="M6376" t="str">
        <f t="shared" si="2094"/>
        <v/>
      </c>
      <c r="N6376" s="1">
        <f t="shared" si="2081"/>
        <v>42256</v>
      </c>
      <c r="O6376" t="str">
        <f t="shared" si="2082"/>
        <v>可交易</v>
      </c>
      <c r="P6376" s="2" t="str">
        <f t="shared" si="2083"/>
        <v/>
      </c>
      <c r="Q6376" s="2" t="str">
        <f t="shared" si="2084"/>
        <v/>
      </c>
      <c r="R6376" s="2">
        <f t="shared" si="2095"/>
        <v>9.0704964232307788</v>
      </c>
      <c r="S6376">
        <f t="shared" si="2096"/>
        <v>74</v>
      </c>
      <c r="T6376" s="1">
        <f t="shared" si="2085"/>
        <v>42243</v>
      </c>
      <c r="U6376" t="str">
        <f t="shared" si="2086"/>
        <v>可交易</v>
      </c>
      <c r="V6376" s="2" t="str">
        <f t="shared" si="2087"/>
        <v/>
      </c>
      <c r="W6376" s="2" t="str">
        <f t="shared" si="2088"/>
        <v/>
      </c>
      <c r="X6376" s="2">
        <f t="shared" si="2097"/>
        <v>3.1509798152137272</v>
      </c>
      <c r="Y6376">
        <f t="shared" si="2098"/>
        <v>40</v>
      </c>
    </row>
    <row r="6377" spans="1:25" x14ac:dyDescent="0.3">
      <c r="A6377" s="1">
        <v>42265</v>
      </c>
      <c r="B6377">
        <v>1958.030029</v>
      </c>
      <c r="C6377">
        <v>22.28</v>
      </c>
      <c r="D6377">
        <v>21.8010498389033</v>
      </c>
      <c r="E6377">
        <f t="shared" si="2079"/>
        <v>0.47895016109670152</v>
      </c>
      <c r="F6377" t="str">
        <f t="shared" si="2080"/>
        <v/>
      </c>
      <c r="G6377" t="str">
        <f t="shared" si="2089"/>
        <v/>
      </c>
      <c r="H6377">
        <f t="shared" si="2090"/>
        <v>1.1400000000000006</v>
      </c>
      <c r="I6377">
        <f t="shared" si="2091"/>
        <v>-32.169922000000042</v>
      </c>
      <c r="J6377">
        <f t="shared" si="2092"/>
        <v>-28.219229824561427</v>
      </c>
      <c r="K6377" t="str">
        <f t="shared" si="2093"/>
        <v/>
      </c>
      <c r="L6377" s="2" t="str">
        <f t="shared" si="2099"/>
        <v/>
      </c>
      <c r="M6377" t="str">
        <f t="shared" si="2094"/>
        <v/>
      </c>
      <c r="N6377" s="1">
        <f t="shared" si="2081"/>
        <v>42256</v>
      </c>
      <c r="O6377" t="str">
        <f t="shared" si="2082"/>
        <v>可交易</v>
      </c>
      <c r="P6377" s="2" t="str">
        <f t="shared" si="2083"/>
        <v/>
      </c>
      <c r="Q6377" s="2" t="str">
        <f t="shared" si="2084"/>
        <v/>
      </c>
      <c r="R6377" s="2">
        <f t="shared" si="2095"/>
        <v>9.0704964232307788</v>
      </c>
      <c r="S6377">
        <f t="shared" si="2096"/>
        <v>74</v>
      </c>
      <c r="T6377" s="1">
        <f t="shared" si="2085"/>
        <v>42243</v>
      </c>
      <c r="U6377" t="str">
        <f t="shared" si="2086"/>
        <v>可交易</v>
      </c>
      <c r="V6377" s="2" t="str">
        <f t="shared" si="2087"/>
        <v/>
      </c>
      <c r="W6377" s="2" t="str">
        <f t="shared" si="2088"/>
        <v/>
      </c>
      <c r="X6377" s="2">
        <f t="shared" si="2097"/>
        <v>3.1509798152137272</v>
      </c>
      <c r="Y6377">
        <f t="shared" si="2098"/>
        <v>40</v>
      </c>
    </row>
    <row r="6378" spans="1:25" x14ac:dyDescent="0.3">
      <c r="A6378" s="1">
        <v>42268</v>
      </c>
      <c r="B6378">
        <v>1966.969971</v>
      </c>
      <c r="C6378">
        <v>20.14</v>
      </c>
      <c r="D6378">
        <v>20.709440781736099</v>
      </c>
      <c r="E6378">
        <f t="shared" si="2079"/>
        <v>-0.56944078173609824</v>
      </c>
      <c r="F6378" t="str">
        <f t="shared" si="2080"/>
        <v/>
      </c>
      <c r="G6378" t="str">
        <f t="shared" si="2089"/>
        <v/>
      </c>
      <c r="H6378">
        <f t="shared" si="2090"/>
        <v>-2.1400000000000006</v>
      </c>
      <c r="I6378">
        <f t="shared" si="2091"/>
        <v>8.9399419999999736</v>
      </c>
      <c r="J6378">
        <f t="shared" si="2092"/>
        <v>-4.1775429906541923</v>
      </c>
      <c r="K6378" t="str">
        <f t="shared" si="2093"/>
        <v/>
      </c>
      <c r="L6378" s="2" t="str">
        <f t="shared" si="2099"/>
        <v/>
      </c>
      <c r="M6378" t="str">
        <f t="shared" si="2094"/>
        <v/>
      </c>
      <c r="N6378" s="1">
        <f t="shared" si="2081"/>
        <v>42256</v>
      </c>
      <c r="O6378" t="str">
        <f t="shared" si="2082"/>
        <v>可交易</v>
      </c>
      <c r="P6378" s="2" t="str">
        <f t="shared" si="2083"/>
        <v/>
      </c>
      <c r="Q6378" s="2" t="str">
        <f t="shared" si="2084"/>
        <v/>
      </c>
      <c r="R6378" s="2">
        <f t="shared" si="2095"/>
        <v>9.0704964232307788</v>
      </c>
      <c r="S6378">
        <f t="shared" si="2096"/>
        <v>74</v>
      </c>
      <c r="T6378" s="1">
        <f t="shared" si="2085"/>
        <v>42243</v>
      </c>
      <c r="U6378" t="str">
        <f t="shared" si="2086"/>
        <v>可交易</v>
      </c>
      <c r="V6378" s="2" t="str">
        <f t="shared" si="2087"/>
        <v/>
      </c>
      <c r="W6378" s="2" t="str">
        <f t="shared" si="2088"/>
        <v/>
      </c>
      <c r="X6378" s="2">
        <f t="shared" si="2097"/>
        <v>3.1509798152137272</v>
      </c>
      <c r="Y6378">
        <f t="shared" si="2098"/>
        <v>40</v>
      </c>
    </row>
    <row r="6379" spans="1:25" x14ac:dyDescent="0.3">
      <c r="A6379" s="1">
        <v>42269</v>
      </c>
      <c r="B6379">
        <v>1942.73999</v>
      </c>
      <c r="C6379">
        <v>22.44</v>
      </c>
      <c r="D6379">
        <v>24.713086738855701</v>
      </c>
      <c r="E6379">
        <f t="shared" si="2079"/>
        <v>-2.2730867388556995</v>
      </c>
      <c r="F6379" t="str">
        <f t="shared" si="2080"/>
        <v>PUT</v>
      </c>
      <c r="G6379">
        <f t="shared" si="2089"/>
        <v>1884.089966</v>
      </c>
      <c r="H6379">
        <f t="shared" si="2090"/>
        <v>2.3000000000000007</v>
      </c>
      <c r="I6379">
        <f t="shared" si="2091"/>
        <v>-24.229980999999952</v>
      </c>
      <c r="J6379">
        <f t="shared" si="2092"/>
        <v>-10.534774347826064</v>
      </c>
      <c r="K6379">
        <f t="shared" si="2093"/>
        <v>1937.73999</v>
      </c>
      <c r="L6379" s="2" t="str">
        <f t="shared" si="2099"/>
        <v/>
      </c>
      <c r="M6379">
        <f t="shared" si="2094"/>
        <v>53.65002400000003</v>
      </c>
      <c r="N6379" s="1">
        <f t="shared" si="2081"/>
        <v>42256</v>
      </c>
      <c r="O6379" t="str">
        <f t="shared" si="2082"/>
        <v>可交易</v>
      </c>
      <c r="P6379" s="2" t="str">
        <f t="shared" si="2083"/>
        <v/>
      </c>
      <c r="Q6379" s="2" t="str">
        <f t="shared" si="2084"/>
        <v/>
      </c>
      <c r="R6379" s="2">
        <f t="shared" si="2095"/>
        <v>9.0704964232307788</v>
      </c>
      <c r="S6379">
        <f t="shared" si="2096"/>
        <v>74</v>
      </c>
      <c r="T6379" s="1">
        <f t="shared" si="2085"/>
        <v>42269</v>
      </c>
      <c r="U6379" t="str">
        <f t="shared" si="2086"/>
        <v>可交易</v>
      </c>
      <c r="V6379" s="2">
        <f t="shared" si="2087"/>
        <v>53.65002400000003</v>
      </c>
      <c r="W6379" s="2">
        <f t="shared" si="2088"/>
        <v>3.0189332747507829E-2</v>
      </c>
      <c r="X6379" s="2">
        <f t="shared" si="2097"/>
        <v>3.1509798152137272</v>
      </c>
      <c r="Y6379">
        <f t="shared" si="2098"/>
        <v>41</v>
      </c>
    </row>
    <row r="6380" spans="1:25" x14ac:dyDescent="0.3">
      <c r="A6380" s="1">
        <v>42270</v>
      </c>
      <c r="B6380">
        <v>1938.76001</v>
      </c>
      <c r="C6380">
        <v>22.13</v>
      </c>
      <c r="D6380">
        <v>22.374916651943799</v>
      </c>
      <c r="E6380">
        <f t="shared" si="2079"/>
        <v>-0.24491665194380019</v>
      </c>
      <c r="F6380" t="str">
        <f t="shared" si="2080"/>
        <v/>
      </c>
      <c r="G6380" t="str">
        <f t="shared" si="2089"/>
        <v/>
      </c>
      <c r="H6380">
        <f t="shared" si="2090"/>
        <v>-0.31000000000000227</v>
      </c>
      <c r="I6380">
        <f t="shared" si="2091"/>
        <v>-3.9799800000000687</v>
      </c>
      <c r="J6380">
        <f t="shared" si="2092"/>
        <v>12.838645161290451</v>
      </c>
      <c r="K6380" t="str">
        <f t="shared" si="2093"/>
        <v/>
      </c>
      <c r="L6380" s="2" t="str">
        <f t="shared" si="2099"/>
        <v/>
      </c>
      <c r="M6380" t="str">
        <f t="shared" si="2094"/>
        <v/>
      </c>
      <c r="N6380" s="1">
        <f t="shared" si="2081"/>
        <v>42256</v>
      </c>
      <c r="O6380" t="str">
        <f t="shared" si="2082"/>
        <v>可交易</v>
      </c>
      <c r="P6380" s="2" t="str">
        <f t="shared" si="2083"/>
        <v/>
      </c>
      <c r="Q6380" s="2" t="str">
        <f t="shared" si="2084"/>
        <v/>
      </c>
      <c r="R6380" s="2">
        <f t="shared" si="2095"/>
        <v>9.0704964232307788</v>
      </c>
      <c r="S6380">
        <f t="shared" si="2096"/>
        <v>74</v>
      </c>
      <c r="T6380" s="1">
        <f t="shared" si="2085"/>
        <v>42269</v>
      </c>
      <c r="U6380" t="str">
        <f t="shared" si="2086"/>
        <v>不可交易</v>
      </c>
      <c r="V6380" s="2" t="str">
        <f t="shared" si="2087"/>
        <v/>
      </c>
      <c r="W6380" s="2" t="str">
        <f t="shared" si="2088"/>
        <v/>
      </c>
      <c r="X6380" s="2">
        <f t="shared" si="2097"/>
        <v>3.2461057933358948</v>
      </c>
      <c r="Y6380">
        <f t="shared" si="2098"/>
        <v>41</v>
      </c>
    </row>
    <row r="6381" spans="1:25" x14ac:dyDescent="0.3">
      <c r="A6381" s="1">
        <v>42271</v>
      </c>
      <c r="B6381">
        <v>1932.23999</v>
      </c>
      <c r="C6381">
        <v>23.47</v>
      </c>
      <c r="D6381">
        <v>23.3056451273692</v>
      </c>
      <c r="E6381">
        <f t="shared" si="2079"/>
        <v>0.16435487263079906</v>
      </c>
      <c r="F6381" t="str">
        <f t="shared" si="2080"/>
        <v/>
      </c>
      <c r="G6381" t="str">
        <f t="shared" si="2089"/>
        <v/>
      </c>
      <c r="H6381">
        <f t="shared" si="2090"/>
        <v>1.3399999999999999</v>
      </c>
      <c r="I6381">
        <f t="shared" si="2091"/>
        <v>-6.5200199999999313</v>
      </c>
      <c r="J6381">
        <f t="shared" si="2092"/>
        <v>-4.8656865671641283</v>
      </c>
      <c r="K6381" t="str">
        <f t="shared" si="2093"/>
        <v/>
      </c>
      <c r="L6381" s="2" t="str">
        <f t="shared" si="2099"/>
        <v/>
      </c>
      <c r="M6381" t="str">
        <f t="shared" si="2094"/>
        <v/>
      </c>
      <c r="N6381" s="1">
        <f t="shared" si="2081"/>
        <v>42256</v>
      </c>
      <c r="O6381" t="str">
        <f t="shared" si="2082"/>
        <v>可交易</v>
      </c>
      <c r="P6381" s="2" t="str">
        <f t="shared" si="2083"/>
        <v/>
      </c>
      <c r="Q6381" s="2" t="str">
        <f t="shared" si="2084"/>
        <v/>
      </c>
      <c r="R6381" s="2">
        <f t="shared" si="2095"/>
        <v>9.0704964232307788</v>
      </c>
      <c r="S6381">
        <f t="shared" si="2096"/>
        <v>74</v>
      </c>
      <c r="T6381" s="1">
        <f t="shared" si="2085"/>
        <v>42269</v>
      </c>
      <c r="U6381" t="str">
        <f t="shared" si="2086"/>
        <v>不可交易</v>
      </c>
      <c r="V6381" s="2" t="str">
        <f t="shared" si="2087"/>
        <v/>
      </c>
      <c r="W6381" s="2" t="str">
        <f t="shared" si="2088"/>
        <v/>
      </c>
      <c r="X6381" s="2">
        <f t="shared" si="2097"/>
        <v>3.2461057933358948</v>
      </c>
      <c r="Y6381">
        <f t="shared" si="2098"/>
        <v>41</v>
      </c>
    </row>
    <row r="6382" spans="1:25" x14ac:dyDescent="0.3">
      <c r="A6382" s="1">
        <v>42272</v>
      </c>
      <c r="B6382">
        <v>1931.339966</v>
      </c>
      <c r="C6382">
        <v>23.62</v>
      </c>
      <c r="D6382">
        <v>22.9330144294217</v>
      </c>
      <c r="E6382">
        <f t="shared" si="2079"/>
        <v>0.68698557057830101</v>
      </c>
      <c r="F6382" t="str">
        <f t="shared" si="2080"/>
        <v/>
      </c>
      <c r="G6382" t="str">
        <f t="shared" si="2089"/>
        <v/>
      </c>
      <c r="H6382">
        <f t="shared" si="2090"/>
        <v>0.15000000000000213</v>
      </c>
      <c r="I6382">
        <f t="shared" si="2091"/>
        <v>-0.90002400000003036</v>
      </c>
      <c r="J6382">
        <f t="shared" si="2092"/>
        <v>-6.0001600000001174</v>
      </c>
      <c r="K6382" t="str">
        <f t="shared" si="2093"/>
        <v/>
      </c>
      <c r="L6382" s="2" t="str">
        <f t="shared" si="2099"/>
        <v/>
      </c>
      <c r="M6382" t="str">
        <f t="shared" si="2094"/>
        <v/>
      </c>
      <c r="N6382" s="1">
        <f t="shared" si="2081"/>
        <v>42256</v>
      </c>
      <c r="O6382" t="str">
        <f t="shared" si="2082"/>
        <v>可交易</v>
      </c>
      <c r="P6382" s="2" t="str">
        <f t="shared" si="2083"/>
        <v/>
      </c>
      <c r="Q6382" s="2" t="str">
        <f t="shared" si="2084"/>
        <v/>
      </c>
      <c r="R6382" s="2">
        <f t="shared" si="2095"/>
        <v>9.0704964232307788</v>
      </c>
      <c r="S6382">
        <f t="shared" si="2096"/>
        <v>74</v>
      </c>
      <c r="T6382" s="1">
        <f t="shared" si="2085"/>
        <v>42269</v>
      </c>
      <c r="U6382" t="str">
        <f t="shared" si="2086"/>
        <v>不可交易</v>
      </c>
      <c r="V6382" s="2" t="str">
        <f t="shared" si="2087"/>
        <v/>
      </c>
      <c r="W6382" s="2" t="str">
        <f t="shared" si="2088"/>
        <v/>
      </c>
      <c r="X6382" s="2">
        <f t="shared" si="2097"/>
        <v>3.2461057933358948</v>
      </c>
      <c r="Y6382">
        <f t="shared" si="2098"/>
        <v>41</v>
      </c>
    </row>
    <row r="6383" spans="1:25" x14ac:dyDescent="0.3">
      <c r="A6383" s="1">
        <v>42275</v>
      </c>
      <c r="B6383">
        <v>1881.7700199999999</v>
      </c>
      <c r="C6383">
        <v>27.63</v>
      </c>
      <c r="D6383">
        <v>26.994073194641398</v>
      </c>
      <c r="E6383">
        <f t="shared" si="2079"/>
        <v>0.63592680535860069</v>
      </c>
      <c r="F6383" t="str">
        <f t="shared" si="2080"/>
        <v/>
      </c>
      <c r="G6383" t="str">
        <f t="shared" si="2089"/>
        <v/>
      </c>
      <c r="H6383">
        <f t="shared" si="2090"/>
        <v>4.009999999999998</v>
      </c>
      <c r="I6383">
        <f t="shared" si="2091"/>
        <v>-49.569946000000073</v>
      </c>
      <c r="J6383">
        <f t="shared" si="2092"/>
        <v>-12.361582543640923</v>
      </c>
      <c r="K6383" t="str">
        <f t="shared" si="2093"/>
        <v/>
      </c>
      <c r="L6383" s="2" t="str">
        <f t="shared" si="2099"/>
        <v/>
      </c>
      <c r="M6383" t="str">
        <f t="shared" si="2094"/>
        <v/>
      </c>
      <c r="N6383" s="1">
        <f t="shared" si="2081"/>
        <v>42256</v>
      </c>
      <c r="O6383" t="str">
        <f t="shared" si="2082"/>
        <v>可交易</v>
      </c>
      <c r="P6383" s="2" t="str">
        <f t="shared" si="2083"/>
        <v/>
      </c>
      <c r="Q6383" s="2" t="str">
        <f t="shared" si="2084"/>
        <v/>
      </c>
      <c r="R6383" s="2">
        <f t="shared" si="2095"/>
        <v>9.0704964232307788</v>
      </c>
      <c r="S6383">
        <f t="shared" si="2096"/>
        <v>74</v>
      </c>
      <c r="T6383" s="1">
        <f t="shared" si="2085"/>
        <v>42269</v>
      </c>
      <c r="U6383" t="str">
        <f t="shared" si="2086"/>
        <v>不可交易</v>
      </c>
      <c r="V6383" s="2" t="str">
        <f t="shared" si="2087"/>
        <v/>
      </c>
      <c r="W6383" s="2" t="str">
        <f t="shared" si="2088"/>
        <v/>
      </c>
      <c r="X6383" s="2">
        <f t="shared" si="2097"/>
        <v>3.2461057933358948</v>
      </c>
      <c r="Y6383">
        <f t="shared" si="2098"/>
        <v>41</v>
      </c>
    </row>
    <row r="6384" spans="1:25" x14ac:dyDescent="0.3">
      <c r="A6384" s="1">
        <v>42276</v>
      </c>
      <c r="B6384">
        <v>1884.089966</v>
      </c>
      <c r="C6384">
        <v>26.83</v>
      </c>
      <c r="D6384">
        <v>26.843242002840601</v>
      </c>
      <c r="E6384">
        <f t="shared" si="2079"/>
        <v>-1.3242002840602396E-2</v>
      </c>
      <c r="F6384" t="str">
        <f t="shared" si="2080"/>
        <v/>
      </c>
      <c r="G6384" t="str">
        <f t="shared" si="2089"/>
        <v/>
      </c>
      <c r="H6384">
        <f t="shared" si="2090"/>
        <v>-0.80000000000000071</v>
      </c>
      <c r="I6384">
        <f t="shared" si="2091"/>
        <v>2.3199460000000727</v>
      </c>
      <c r="J6384">
        <f t="shared" si="2092"/>
        <v>-2.8999325000000882</v>
      </c>
      <c r="K6384" t="str">
        <f t="shared" si="2093"/>
        <v/>
      </c>
      <c r="L6384" s="2" t="str">
        <f t="shared" si="2099"/>
        <v/>
      </c>
      <c r="M6384" t="str">
        <f t="shared" si="2094"/>
        <v/>
      </c>
      <c r="N6384" s="1">
        <f t="shared" si="2081"/>
        <v>42256</v>
      </c>
      <c r="O6384" t="str">
        <f t="shared" si="2082"/>
        <v>可交易</v>
      </c>
      <c r="P6384" s="2" t="str">
        <f t="shared" si="2083"/>
        <v/>
      </c>
      <c r="Q6384" s="2" t="str">
        <f t="shared" si="2084"/>
        <v/>
      </c>
      <c r="R6384" s="2">
        <f t="shared" si="2095"/>
        <v>9.0704964232307788</v>
      </c>
      <c r="S6384">
        <f t="shared" si="2096"/>
        <v>74</v>
      </c>
      <c r="T6384" s="1">
        <f t="shared" si="2085"/>
        <v>42269</v>
      </c>
      <c r="U6384" t="str">
        <f t="shared" si="2086"/>
        <v>可交易</v>
      </c>
      <c r="V6384" s="2" t="str">
        <f t="shared" si="2087"/>
        <v/>
      </c>
      <c r="W6384" s="2" t="str">
        <f t="shared" si="2088"/>
        <v/>
      </c>
      <c r="X6384" s="2">
        <f t="shared" si="2097"/>
        <v>3.2461057933358948</v>
      </c>
      <c r="Y6384">
        <f t="shared" si="2098"/>
        <v>41</v>
      </c>
    </row>
    <row r="6385" spans="1:25" x14ac:dyDescent="0.3">
      <c r="A6385" s="1">
        <v>42277</v>
      </c>
      <c r="B6385">
        <v>1920.030029</v>
      </c>
      <c r="C6385">
        <v>24.5</v>
      </c>
      <c r="D6385">
        <v>24.32744764948</v>
      </c>
      <c r="E6385">
        <f t="shared" si="2079"/>
        <v>0.17255235052000018</v>
      </c>
      <c r="F6385" t="str">
        <f t="shared" si="2080"/>
        <v/>
      </c>
      <c r="G6385" t="str">
        <f t="shared" si="2089"/>
        <v/>
      </c>
      <c r="H6385">
        <f t="shared" si="2090"/>
        <v>-2.3299999999999983</v>
      </c>
      <c r="I6385">
        <f t="shared" si="2091"/>
        <v>35.940063000000009</v>
      </c>
      <c r="J6385">
        <f t="shared" si="2092"/>
        <v>-15.424919742489285</v>
      </c>
      <c r="K6385" t="str">
        <f t="shared" si="2093"/>
        <v/>
      </c>
      <c r="L6385" s="2" t="str">
        <f t="shared" si="2099"/>
        <v/>
      </c>
      <c r="M6385" t="str">
        <f t="shared" si="2094"/>
        <v/>
      </c>
      <c r="N6385" s="1">
        <f t="shared" si="2081"/>
        <v>42256</v>
      </c>
      <c r="O6385" t="str">
        <f t="shared" si="2082"/>
        <v>可交易</v>
      </c>
      <c r="P6385" s="2" t="str">
        <f t="shared" si="2083"/>
        <v/>
      </c>
      <c r="Q6385" s="2" t="str">
        <f t="shared" si="2084"/>
        <v/>
      </c>
      <c r="R6385" s="2">
        <f t="shared" si="2095"/>
        <v>9.0704964232307788</v>
      </c>
      <c r="S6385">
        <f t="shared" si="2096"/>
        <v>74</v>
      </c>
      <c r="T6385" s="1">
        <f t="shared" si="2085"/>
        <v>42269</v>
      </c>
      <c r="U6385" t="str">
        <f t="shared" si="2086"/>
        <v>可交易</v>
      </c>
      <c r="V6385" s="2" t="str">
        <f t="shared" si="2087"/>
        <v/>
      </c>
      <c r="W6385" s="2" t="str">
        <f t="shared" si="2088"/>
        <v/>
      </c>
      <c r="X6385" s="2">
        <f t="shared" si="2097"/>
        <v>3.2461057933358948</v>
      </c>
      <c r="Y6385">
        <f t="shared" si="2098"/>
        <v>41</v>
      </c>
    </row>
    <row r="6386" spans="1:25" x14ac:dyDescent="0.3">
      <c r="A6386" s="1">
        <v>42278</v>
      </c>
      <c r="B6386">
        <v>1923.8199460000001</v>
      </c>
      <c r="C6386">
        <v>22.55</v>
      </c>
      <c r="D6386">
        <v>23.974676719064998</v>
      </c>
      <c r="E6386">
        <f t="shared" si="2079"/>
        <v>-1.4246767190649976</v>
      </c>
      <c r="F6386" t="str">
        <f t="shared" si="2080"/>
        <v>PUT</v>
      </c>
      <c r="G6386">
        <f t="shared" si="2089"/>
        <v>2013.4300539999999</v>
      </c>
      <c r="H6386">
        <f t="shared" si="2090"/>
        <v>-1.9499999999999993</v>
      </c>
      <c r="I6386">
        <f t="shared" si="2091"/>
        <v>3.7899170000000595</v>
      </c>
      <c r="J6386">
        <f t="shared" si="2092"/>
        <v>-1.9435471794872108</v>
      </c>
      <c r="K6386">
        <f t="shared" si="2093"/>
        <v>1918.8199460000001</v>
      </c>
      <c r="L6386" s="2" t="str">
        <f t="shared" si="2099"/>
        <v/>
      </c>
      <c r="M6386" t="str">
        <f t="shared" si="2094"/>
        <v/>
      </c>
      <c r="N6386" s="1">
        <f t="shared" si="2081"/>
        <v>42256</v>
      </c>
      <c r="O6386" t="str">
        <f t="shared" si="2082"/>
        <v>可交易</v>
      </c>
      <c r="P6386" s="2" t="str">
        <f t="shared" si="2083"/>
        <v/>
      </c>
      <c r="Q6386" s="2" t="str">
        <f t="shared" si="2084"/>
        <v/>
      </c>
      <c r="R6386" s="2">
        <f t="shared" si="2095"/>
        <v>9.0704964232307788</v>
      </c>
      <c r="S6386">
        <f t="shared" si="2096"/>
        <v>74</v>
      </c>
      <c r="T6386" s="1">
        <f t="shared" si="2085"/>
        <v>42269</v>
      </c>
      <c r="U6386" t="str">
        <f t="shared" si="2086"/>
        <v>可交易</v>
      </c>
      <c r="V6386" s="2" t="str">
        <f t="shared" si="2087"/>
        <v/>
      </c>
      <c r="W6386" s="2" t="str">
        <f t="shared" si="2088"/>
        <v/>
      </c>
      <c r="X6386" s="2">
        <f t="shared" si="2097"/>
        <v>3.2461057933358948</v>
      </c>
      <c r="Y6386">
        <f t="shared" si="2098"/>
        <v>41</v>
      </c>
    </row>
    <row r="6387" spans="1:25" x14ac:dyDescent="0.3">
      <c r="A6387" s="1">
        <v>42279</v>
      </c>
      <c r="B6387">
        <v>1951.3599850000001</v>
      </c>
      <c r="C6387">
        <v>20.94</v>
      </c>
      <c r="D6387">
        <v>21.7084062910432</v>
      </c>
      <c r="E6387">
        <f t="shared" si="2079"/>
        <v>-0.76840629104319902</v>
      </c>
      <c r="F6387" t="str">
        <f t="shared" si="2080"/>
        <v/>
      </c>
      <c r="G6387" t="str">
        <f t="shared" si="2089"/>
        <v/>
      </c>
      <c r="H6387">
        <f t="shared" si="2090"/>
        <v>-1.6099999999999994</v>
      </c>
      <c r="I6387">
        <f t="shared" si="2091"/>
        <v>27.540038999999979</v>
      </c>
      <c r="J6387">
        <f t="shared" si="2092"/>
        <v>-17.105614285714278</v>
      </c>
      <c r="K6387" t="str">
        <f t="shared" si="2093"/>
        <v/>
      </c>
      <c r="L6387" s="2" t="str">
        <f t="shared" si="2099"/>
        <v/>
      </c>
      <c r="M6387" t="str">
        <f t="shared" si="2094"/>
        <v/>
      </c>
      <c r="N6387" s="1">
        <f t="shared" si="2081"/>
        <v>42256</v>
      </c>
      <c r="O6387" t="str">
        <f t="shared" si="2082"/>
        <v>可交易</v>
      </c>
      <c r="P6387" s="2" t="str">
        <f t="shared" si="2083"/>
        <v/>
      </c>
      <c r="Q6387" s="2" t="str">
        <f t="shared" si="2084"/>
        <v/>
      </c>
      <c r="R6387" s="2">
        <f t="shared" si="2095"/>
        <v>9.0704964232307788</v>
      </c>
      <c r="S6387">
        <f t="shared" si="2096"/>
        <v>74</v>
      </c>
      <c r="T6387" s="1">
        <f t="shared" si="2085"/>
        <v>42269</v>
      </c>
      <c r="U6387" t="str">
        <f t="shared" si="2086"/>
        <v>可交易</v>
      </c>
      <c r="V6387" s="2" t="str">
        <f t="shared" si="2087"/>
        <v/>
      </c>
      <c r="W6387" s="2" t="str">
        <f t="shared" si="2088"/>
        <v/>
      </c>
      <c r="X6387" s="2">
        <f t="shared" si="2097"/>
        <v>3.2461057933358948</v>
      </c>
      <c r="Y6387">
        <f t="shared" si="2098"/>
        <v>41</v>
      </c>
    </row>
    <row r="6388" spans="1:25" x14ac:dyDescent="0.3">
      <c r="A6388" s="1">
        <v>42282</v>
      </c>
      <c r="B6388">
        <v>1987.0500489999999</v>
      </c>
      <c r="C6388">
        <v>19.54</v>
      </c>
      <c r="D6388">
        <v>19.454886020401801</v>
      </c>
      <c r="E6388">
        <f t="shared" si="2079"/>
        <v>8.5113979598197886E-2</v>
      </c>
      <c r="F6388" t="str">
        <f t="shared" si="2080"/>
        <v/>
      </c>
      <c r="G6388" t="str">
        <f t="shared" si="2089"/>
        <v/>
      </c>
      <c r="H6388">
        <f t="shared" si="2090"/>
        <v>-1.4000000000000021</v>
      </c>
      <c r="I6388">
        <f t="shared" si="2091"/>
        <v>35.690063999999893</v>
      </c>
      <c r="J6388">
        <f t="shared" si="2092"/>
        <v>-25.492902857142742</v>
      </c>
      <c r="K6388" t="str">
        <f t="shared" si="2093"/>
        <v/>
      </c>
      <c r="L6388" s="2" t="str">
        <f t="shared" si="2099"/>
        <v/>
      </c>
      <c r="M6388" t="str">
        <f t="shared" si="2094"/>
        <v/>
      </c>
      <c r="N6388" s="1">
        <f t="shared" si="2081"/>
        <v>42256</v>
      </c>
      <c r="O6388" t="str">
        <f t="shared" si="2082"/>
        <v>可交易</v>
      </c>
      <c r="P6388" s="2" t="str">
        <f t="shared" si="2083"/>
        <v/>
      </c>
      <c r="Q6388" s="2" t="str">
        <f t="shared" si="2084"/>
        <v/>
      </c>
      <c r="R6388" s="2">
        <f t="shared" si="2095"/>
        <v>9.0704964232307788</v>
      </c>
      <c r="S6388">
        <f t="shared" si="2096"/>
        <v>74</v>
      </c>
      <c r="T6388" s="1">
        <f t="shared" si="2085"/>
        <v>42269</v>
      </c>
      <c r="U6388" t="str">
        <f t="shared" si="2086"/>
        <v>可交易</v>
      </c>
      <c r="V6388" s="2" t="str">
        <f t="shared" si="2087"/>
        <v/>
      </c>
      <c r="W6388" s="2" t="str">
        <f t="shared" si="2088"/>
        <v/>
      </c>
      <c r="X6388" s="2">
        <f t="shared" si="2097"/>
        <v>3.2461057933358948</v>
      </c>
      <c r="Y6388">
        <f t="shared" si="2098"/>
        <v>41</v>
      </c>
    </row>
    <row r="6389" spans="1:25" x14ac:dyDescent="0.3">
      <c r="A6389" s="1">
        <v>42283</v>
      </c>
      <c r="B6389">
        <v>1979.920044</v>
      </c>
      <c r="C6389">
        <v>19.399999999999999</v>
      </c>
      <c r="D6389">
        <v>19.374048124449601</v>
      </c>
      <c r="E6389">
        <f t="shared" si="2079"/>
        <v>2.5951875550397574E-2</v>
      </c>
      <c r="F6389" t="str">
        <f t="shared" si="2080"/>
        <v/>
      </c>
      <c r="G6389" t="str">
        <f t="shared" si="2089"/>
        <v/>
      </c>
      <c r="H6389">
        <f t="shared" si="2090"/>
        <v>-0.14000000000000057</v>
      </c>
      <c r="I6389">
        <f t="shared" si="2091"/>
        <v>-7.1300049999999828</v>
      </c>
      <c r="J6389">
        <f t="shared" si="2092"/>
        <v>50.928607142856812</v>
      </c>
      <c r="K6389" t="str">
        <f t="shared" si="2093"/>
        <v/>
      </c>
      <c r="L6389" s="2" t="str">
        <f t="shared" si="2099"/>
        <v/>
      </c>
      <c r="M6389" t="str">
        <f t="shared" si="2094"/>
        <v/>
      </c>
      <c r="N6389" s="1">
        <f t="shared" si="2081"/>
        <v>42256</v>
      </c>
      <c r="O6389" t="str">
        <f t="shared" si="2082"/>
        <v>可交易</v>
      </c>
      <c r="P6389" s="2" t="str">
        <f t="shared" si="2083"/>
        <v/>
      </c>
      <c r="Q6389" s="2" t="str">
        <f t="shared" si="2084"/>
        <v/>
      </c>
      <c r="R6389" s="2">
        <f t="shared" si="2095"/>
        <v>9.0704964232307788</v>
      </c>
      <c r="S6389">
        <f t="shared" si="2096"/>
        <v>74</v>
      </c>
      <c r="T6389" s="1">
        <f t="shared" si="2085"/>
        <v>42269</v>
      </c>
      <c r="U6389" t="str">
        <f t="shared" si="2086"/>
        <v>可交易</v>
      </c>
      <c r="V6389" s="2" t="str">
        <f t="shared" si="2087"/>
        <v/>
      </c>
      <c r="W6389" s="2" t="str">
        <f t="shared" si="2088"/>
        <v/>
      </c>
      <c r="X6389" s="2">
        <f t="shared" si="2097"/>
        <v>3.2461057933358948</v>
      </c>
      <c r="Y6389">
        <f t="shared" si="2098"/>
        <v>41</v>
      </c>
    </row>
    <row r="6390" spans="1:25" x14ac:dyDescent="0.3">
      <c r="A6390" s="1">
        <v>42284</v>
      </c>
      <c r="B6390">
        <v>1995.829956</v>
      </c>
      <c r="C6390">
        <v>18.399999999999999</v>
      </c>
      <c r="D6390">
        <v>18.887431589260199</v>
      </c>
      <c r="E6390">
        <f t="shared" si="2079"/>
        <v>-0.48743158926020058</v>
      </c>
      <c r="F6390" t="str">
        <f t="shared" si="2080"/>
        <v/>
      </c>
      <c r="G6390" t="str">
        <f t="shared" si="2089"/>
        <v/>
      </c>
      <c r="H6390">
        <f t="shared" si="2090"/>
        <v>-1</v>
      </c>
      <c r="I6390">
        <f t="shared" si="2091"/>
        <v>15.909912000000077</v>
      </c>
      <c r="J6390">
        <f t="shared" si="2092"/>
        <v>-15.909912000000077</v>
      </c>
      <c r="K6390" t="str">
        <f t="shared" si="2093"/>
        <v/>
      </c>
      <c r="L6390" s="2" t="str">
        <f t="shared" si="2099"/>
        <v/>
      </c>
      <c r="M6390" t="str">
        <f t="shared" si="2094"/>
        <v/>
      </c>
      <c r="N6390" s="1">
        <f t="shared" si="2081"/>
        <v>42256</v>
      </c>
      <c r="O6390" t="str">
        <f t="shared" si="2082"/>
        <v>可交易</v>
      </c>
      <c r="P6390" s="2" t="str">
        <f t="shared" si="2083"/>
        <v/>
      </c>
      <c r="Q6390" s="2" t="str">
        <f t="shared" si="2084"/>
        <v/>
      </c>
      <c r="R6390" s="2">
        <f t="shared" si="2095"/>
        <v>9.0704964232307788</v>
      </c>
      <c r="S6390">
        <f t="shared" si="2096"/>
        <v>74</v>
      </c>
      <c r="T6390" s="1">
        <f t="shared" si="2085"/>
        <v>42269</v>
      </c>
      <c r="U6390" t="str">
        <f t="shared" si="2086"/>
        <v>可交易</v>
      </c>
      <c r="V6390" s="2" t="str">
        <f t="shared" si="2087"/>
        <v/>
      </c>
      <c r="W6390" s="2" t="str">
        <f t="shared" si="2088"/>
        <v/>
      </c>
      <c r="X6390" s="2">
        <f t="shared" si="2097"/>
        <v>3.2461057933358948</v>
      </c>
      <c r="Y6390">
        <f t="shared" si="2098"/>
        <v>41</v>
      </c>
    </row>
    <row r="6391" spans="1:25" x14ac:dyDescent="0.3">
      <c r="A6391" s="1">
        <v>42285</v>
      </c>
      <c r="B6391">
        <v>2013.4300539999999</v>
      </c>
      <c r="C6391">
        <v>17.420000000000002</v>
      </c>
      <c r="D6391">
        <v>17.148283835399202</v>
      </c>
      <c r="E6391">
        <f t="shared" si="2079"/>
        <v>0.27171616460080017</v>
      </c>
      <c r="F6391" t="str">
        <f t="shared" si="2080"/>
        <v/>
      </c>
      <c r="G6391" t="str">
        <f t="shared" si="2089"/>
        <v/>
      </c>
      <c r="H6391">
        <f t="shared" si="2090"/>
        <v>-0.97999999999999687</v>
      </c>
      <c r="I6391">
        <f t="shared" si="2091"/>
        <v>17.600097999999889</v>
      </c>
      <c r="J6391">
        <f t="shared" si="2092"/>
        <v>-17.959283673469333</v>
      </c>
      <c r="K6391" t="str">
        <f t="shared" si="2093"/>
        <v/>
      </c>
      <c r="L6391" s="2" t="str">
        <f t="shared" si="2099"/>
        <v/>
      </c>
      <c r="M6391" t="str">
        <f t="shared" si="2094"/>
        <v/>
      </c>
      <c r="N6391" s="1">
        <f t="shared" si="2081"/>
        <v>42256</v>
      </c>
      <c r="O6391" t="str">
        <f t="shared" si="2082"/>
        <v>可交易</v>
      </c>
      <c r="P6391" s="2" t="str">
        <f t="shared" si="2083"/>
        <v/>
      </c>
      <c r="Q6391" s="2" t="str">
        <f t="shared" si="2084"/>
        <v/>
      </c>
      <c r="R6391" s="2">
        <f t="shared" si="2095"/>
        <v>9.0704964232307788</v>
      </c>
      <c r="S6391">
        <f t="shared" si="2096"/>
        <v>74</v>
      </c>
      <c r="T6391" s="1">
        <f t="shared" si="2085"/>
        <v>42269</v>
      </c>
      <c r="U6391" t="str">
        <f t="shared" si="2086"/>
        <v>可交易</v>
      </c>
      <c r="V6391" s="2" t="str">
        <f t="shared" si="2087"/>
        <v/>
      </c>
      <c r="W6391" s="2" t="str">
        <f t="shared" si="2088"/>
        <v/>
      </c>
      <c r="X6391" s="2">
        <f t="shared" si="2097"/>
        <v>3.2461057933358948</v>
      </c>
      <c r="Y6391">
        <f t="shared" si="2098"/>
        <v>41</v>
      </c>
    </row>
    <row r="6392" spans="1:25" x14ac:dyDescent="0.3">
      <c r="A6392" s="1">
        <v>42286</v>
      </c>
      <c r="B6392">
        <v>2014.8900149999999</v>
      </c>
      <c r="C6392">
        <v>17.079999999999998</v>
      </c>
      <c r="D6392">
        <v>17.495293054948501</v>
      </c>
      <c r="E6392">
        <f t="shared" si="2079"/>
        <v>-0.41529305494850277</v>
      </c>
      <c r="F6392" t="str">
        <f t="shared" si="2080"/>
        <v/>
      </c>
      <c r="G6392" t="str">
        <f t="shared" si="2089"/>
        <v/>
      </c>
      <c r="H6392">
        <f t="shared" si="2090"/>
        <v>-0.34000000000000341</v>
      </c>
      <c r="I6392">
        <f t="shared" si="2091"/>
        <v>1.4599610000000212</v>
      </c>
      <c r="J6392">
        <f t="shared" si="2092"/>
        <v>-4.2940029411764895</v>
      </c>
      <c r="K6392" t="str">
        <f t="shared" si="2093"/>
        <v/>
      </c>
      <c r="L6392" s="2" t="str">
        <f t="shared" si="2099"/>
        <v/>
      </c>
      <c r="M6392" t="str">
        <f t="shared" si="2094"/>
        <v/>
      </c>
      <c r="N6392" s="1">
        <f t="shared" si="2081"/>
        <v>42256</v>
      </c>
      <c r="O6392" t="str">
        <f t="shared" si="2082"/>
        <v>可交易</v>
      </c>
      <c r="P6392" s="2" t="str">
        <f t="shared" si="2083"/>
        <v/>
      </c>
      <c r="Q6392" s="2" t="str">
        <f t="shared" si="2084"/>
        <v/>
      </c>
      <c r="R6392" s="2">
        <f t="shared" si="2095"/>
        <v>9.0704964232307788</v>
      </c>
      <c r="S6392">
        <f t="shared" si="2096"/>
        <v>74</v>
      </c>
      <c r="T6392" s="1">
        <f t="shared" si="2085"/>
        <v>42269</v>
      </c>
      <c r="U6392" t="str">
        <f t="shared" si="2086"/>
        <v>可交易</v>
      </c>
      <c r="V6392" s="2" t="str">
        <f t="shared" si="2087"/>
        <v/>
      </c>
      <c r="W6392" s="2" t="str">
        <f t="shared" si="2088"/>
        <v/>
      </c>
      <c r="X6392" s="2">
        <f t="shared" si="2097"/>
        <v>3.2461057933358948</v>
      </c>
      <c r="Y6392">
        <f t="shared" si="2098"/>
        <v>41</v>
      </c>
    </row>
    <row r="6393" spans="1:25" x14ac:dyDescent="0.3">
      <c r="A6393" s="1">
        <v>42289</v>
      </c>
      <c r="B6393">
        <v>2017.459961</v>
      </c>
      <c r="C6393">
        <v>16.170000000000002</v>
      </c>
      <c r="D6393">
        <v>16.577326684136001</v>
      </c>
      <c r="E6393">
        <f t="shared" si="2079"/>
        <v>-0.40732668413599882</v>
      </c>
      <c r="F6393" t="str">
        <f t="shared" si="2080"/>
        <v/>
      </c>
      <c r="G6393" t="str">
        <f t="shared" si="2089"/>
        <v/>
      </c>
      <c r="H6393">
        <f t="shared" si="2090"/>
        <v>-0.90999999999999659</v>
      </c>
      <c r="I6393">
        <f t="shared" si="2091"/>
        <v>2.5699460000000727</v>
      </c>
      <c r="J6393">
        <f t="shared" si="2092"/>
        <v>-2.824116483516574</v>
      </c>
      <c r="K6393" t="str">
        <f t="shared" si="2093"/>
        <v/>
      </c>
      <c r="L6393" s="2" t="str">
        <f t="shared" si="2099"/>
        <v/>
      </c>
      <c r="M6393" t="str">
        <f t="shared" si="2094"/>
        <v/>
      </c>
      <c r="N6393" s="1">
        <f t="shared" si="2081"/>
        <v>42256</v>
      </c>
      <c r="O6393" t="str">
        <f t="shared" si="2082"/>
        <v>可交易</v>
      </c>
      <c r="P6393" s="2" t="str">
        <f t="shared" si="2083"/>
        <v/>
      </c>
      <c r="Q6393" s="2" t="str">
        <f t="shared" si="2084"/>
        <v/>
      </c>
      <c r="R6393" s="2">
        <f t="shared" si="2095"/>
        <v>9.0704964232307788</v>
      </c>
      <c r="S6393">
        <f t="shared" si="2096"/>
        <v>74</v>
      </c>
      <c r="T6393" s="1">
        <f t="shared" si="2085"/>
        <v>42269</v>
      </c>
      <c r="U6393" t="str">
        <f t="shared" si="2086"/>
        <v>可交易</v>
      </c>
      <c r="V6393" s="2" t="str">
        <f t="shared" si="2087"/>
        <v/>
      </c>
      <c r="W6393" s="2" t="str">
        <f t="shared" si="2088"/>
        <v/>
      </c>
      <c r="X6393" s="2">
        <f t="shared" si="2097"/>
        <v>3.2461057933358948</v>
      </c>
      <c r="Y6393">
        <f t="shared" si="2098"/>
        <v>41</v>
      </c>
    </row>
    <row r="6394" spans="1:25" x14ac:dyDescent="0.3">
      <c r="A6394" s="1">
        <v>42290</v>
      </c>
      <c r="B6394">
        <v>2003.6899410000001</v>
      </c>
      <c r="C6394">
        <v>17.670000000000002</v>
      </c>
      <c r="D6394">
        <v>16.733899696569502</v>
      </c>
      <c r="E6394">
        <f t="shared" si="2079"/>
        <v>0.93610030343049999</v>
      </c>
      <c r="F6394" t="str">
        <f t="shared" si="2080"/>
        <v/>
      </c>
      <c r="G6394" t="str">
        <f t="shared" si="2089"/>
        <v/>
      </c>
      <c r="H6394">
        <f t="shared" si="2090"/>
        <v>1.5</v>
      </c>
      <c r="I6394">
        <f t="shared" si="2091"/>
        <v>-13.770019999999931</v>
      </c>
      <c r="J6394">
        <f t="shared" si="2092"/>
        <v>-9.180013333333287</v>
      </c>
      <c r="K6394" t="str">
        <f t="shared" si="2093"/>
        <v/>
      </c>
      <c r="L6394" s="2" t="str">
        <f t="shared" si="2099"/>
        <v/>
      </c>
      <c r="M6394" t="str">
        <f t="shared" si="2094"/>
        <v/>
      </c>
      <c r="N6394" s="1">
        <f t="shared" si="2081"/>
        <v>42256</v>
      </c>
      <c r="O6394" t="str">
        <f t="shared" si="2082"/>
        <v>可交易</v>
      </c>
      <c r="P6394" s="2" t="str">
        <f t="shared" si="2083"/>
        <v/>
      </c>
      <c r="Q6394" s="2" t="str">
        <f t="shared" si="2084"/>
        <v/>
      </c>
      <c r="R6394" s="2">
        <f t="shared" si="2095"/>
        <v>9.0704964232307788</v>
      </c>
      <c r="S6394">
        <f t="shared" si="2096"/>
        <v>74</v>
      </c>
      <c r="T6394" s="1">
        <f t="shared" si="2085"/>
        <v>42269</v>
      </c>
      <c r="U6394" t="str">
        <f t="shared" si="2086"/>
        <v>可交易</v>
      </c>
      <c r="V6394" s="2" t="str">
        <f t="shared" si="2087"/>
        <v/>
      </c>
      <c r="W6394" s="2" t="str">
        <f t="shared" si="2088"/>
        <v/>
      </c>
      <c r="X6394" s="2">
        <f t="shared" si="2097"/>
        <v>3.2461057933358948</v>
      </c>
      <c r="Y6394">
        <f t="shared" si="2098"/>
        <v>41</v>
      </c>
    </row>
    <row r="6395" spans="1:25" x14ac:dyDescent="0.3">
      <c r="A6395" s="1">
        <v>42291</v>
      </c>
      <c r="B6395">
        <v>1994.23999</v>
      </c>
      <c r="C6395">
        <v>18.03</v>
      </c>
      <c r="D6395">
        <v>17.8644714501017</v>
      </c>
      <c r="E6395">
        <f t="shared" si="2079"/>
        <v>0.16552854989830124</v>
      </c>
      <c r="F6395" t="str">
        <f t="shared" si="2080"/>
        <v/>
      </c>
      <c r="G6395" t="str">
        <f t="shared" si="2089"/>
        <v/>
      </c>
      <c r="H6395">
        <f t="shared" si="2090"/>
        <v>0.35999999999999943</v>
      </c>
      <c r="I6395">
        <f t="shared" si="2091"/>
        <v>-9.4499510000000555</v>
      </c>
      <c r="J6395">
        <f t="shared" si="2092"/>
        <v>-26.249863888889085</v>
      </c>
      <c r="K6395" t="str">
        <f t="shared" si="2093"/>
        <v/>
      </c>
      <c r="L6395" s="2" t="str">
        <f t="shared" si="2099"/>
        <v/>
      </c>
      <c r="M6395" t="str">
        <f t="shared" si="2094"/>
        <v/>
      </c>
      <c r="N6395" s="1">
        <f t="shared" si="2081"/>
        <v>42256</v>
      </c>
      <c r="O6395" t="str">
        <f t="shared" si="2082"/>
        <v>可交易</v>
      </c>
      <c r="P6395" s="2" t="str">
        <f t="shared" si="2083"/>
        <v/>
      </c>
      <c r="Q6395" s="2" t="str">
        <f t="shared" si="2084"/>
        <v/>
      </c>
      <c r="R6395" s="2">
        <f t="shared" si="2095"/>
        <v>9.0704964232307788</v>
      </c>
      <c r="S6395">
        <f t="shared" si="2096"/>
        <v>74</v>
      </c>
      <c r="T6395" s="1">
        <f t="shared" si="2085"/>
        <v>42269</v>
      </c>
      <c r="U6395" t="str">
        <f t="shared" si="2086"/>
        <v>可交易</v>
      </c>
      <c r="V6395" s="2" t="str">
        <f t="shared" si="2087"/>
        <v/>
      </c>
      <c r="W6395" s="2" t="str">
        <f t="shared" si="2088"/>
        <v/>
      </c>
      <c r="X6395" s="2">
        <f t="shared" si="2097"/>
        <v>3.2461057933358948</v>
      </c>
      <c r="Y6395">
        <f t="shared" si="2098"/>
        <v>41</v>
      </c>
    </row>
    <row r="6396" spans="1:25" x14ac:dyDescent="0.3">
      <c r="A6396" s="1">
        <v>42292</v>
      </c>
      <c r="B6396">
        <v>2023.8599850000001</v>
      </c>
      <c r="C6396">
        <v>16.05</v>
      </c>
      <c r="D6396">
        <v>16.4725875725774</v>
      </c>
      <c r="E6396">
        <f t="shared" si="2079"/>
        <v>-0.42258757257739887</v>
      </c>
      <c r="F6396" t="str">
        <f t="shared" si="2080"/>
        <v/>
      </c>
      <c r="G6396" t="str">
        <f t="shared" si="2089"/>
        <v/>
      </c>
      <c r="H6396">
        <f t="shared" si="2090"/>
        <v>-1.9800000000000004</v>
      </c>
      <c r="I6396">
        <f t="shared" si="2091"/>
        <v>29.619995000000017</v>
      </c>
      <c r="J6396">
        <f t="shared" si="2092"/>
        <v>-14.959593434343439</v>
      </c>
      <c r="K6396" t="str">
        <f t="shared" si="2093"/>
        <v/>
      </c>
      <c r="L6396" s="2" t="str">
        <f t="shared" si="2099"/>
        <v/>
      </c>
      <c r="M6396" t="str">
        <f t="shared" si="2094"/>
        <v/>
      </c>
      <c r="N6396" s="1">
        <f t="shared" si="2081"/>
        <v>42256</v>
      </c>
      <c r="O6396" t="str">
        <f t="shared" si="2082"/>
        <v>可交易</v>
      </c>
      <c r="P6396" s="2" t="str">
        <f t="shared" si="2083"/>
        <v/>
      </c>
      <c r="Q6396" s="2" t="str">
        <f t="shared" si="2084"/>
        <v/>
      </c>
      <c r="R6396" s="2">
        <f t="shared" si="2095"/>
        <v>9.0704964232307788</v>
      </c>
      <c r="S6396">
        <f t="shared" si="2096"/>
        <v>74</v>
      </c>
      <c r="T6396" s="1">
        <f t="shared" si="2085"/>
        <v>42269</v>
      </c>
      <c r="U6396" t="str">
        <f t="shared" si="2086"/>
        <v>可交易</v>
      </c>
      <c r="V6396" s="2" t="str">
        <f t="shared" si="2087"/>
        <v/>
      </c>
      <c r="W6396" s="2" t="str">
        <f t="shared" si="2088"/>
        <v/>
      </c>
      <c r="X6396" s="2">
        <f t="shared" si="2097"/>
        <v>3.2461057933358948</v>
      </c>
      <c r="Y6396">
        <f t="shared" si="2098"/>
        <v>41</v>
      </c>
    </row>
    <row r="6397" spans="1:25" x14ac:dyDescent="0.3">
      <c r="A6397" s="1">
        <v>42293</v>
      </c>
      <c r="B6397">
        <v>2033.1099850000001</v>
      </c>
      <c r="C6397">
        <v>15.05</v>
      </c>
      <c r="D6397">
        <v>16.000703420864699</v>
      </c>
      <c r="E6397">
        <f t="shared" si="2079"/>
        <v>-0.9507034208646985</v>
      </c>
      <c r="F6397" t="str">
        <f t="shared" si="2080"/>
        <v/>
      </c>
      <c r="G6397" t="str">
        <f t="shared" si="2089"/>
        <v/>
      </c>
      <c r="H6397">
        <f t="shared" si="2090"/>
        <v>-1</v>
      </c>
      <c r="I6397">
        <f t="shared" si="2091"/>
        <v>9.25</v>
      </c>
      <c r="J6397">
        <f t="shared" si="2092"/>
        <v>-9.25</v>
      </c>
      <c r="K6397" t="str">
        <f t="shared" si="2093"/>
        <v/>
      </c>
      <c r="L6397" s="2" t="str">
        <f t="shared" si="2099"/>
        <v/>
      </c>
      <c r="M6397" t="str">
        <f t="shared" si="2094"/>
        <v/>
      </c>
      <c r="N6397" s="1">
        <f t="shared" si="2081"/>
        <v>42256</v>
      </c>
      <c r="O6397" t="str">
        <f t="shared" si="2082"/>
        <v>可交易</v>
      </c>
      <c r="P6397" s="2" t="str">
        <f t="shared" si="2083"/>
        <v/>
      </c>
      <c r="Q6397" s="2" t="str">
        <f t="shared" si="2084"/>
        <v/>
      </c>
      <c r="R6397" s="2">
        <f t="shared" si="2095"/>
        <v>9.0704964232307788</v>
      </c>
      <c r="S6397">
        <f t="shared" si="2096"/>
        <v>74</v>
      </c>
      <c r="T6397" s="1">
        <f t="shared" si="2085"/>
        <v>42269</v>
      </c>
      <c r="U6397" t="str">
        <f t="shared" si="2086"/>
        <v>可交易</v>
      </c>
      <c r="V6397" s="2" t="str">
        <f t="shared" si="2087"/>
        <v/>
      </c>
      <c r="W6397" s="2" t="str">
        <f t="shared" si="2088"/>
        <v/>
      </c>
      <c r="X6397" s="2">
        <f t="shared" si="2097"/>
        <v>3.2461057933358948</v>
      </c>
      <c r="Y6397">
        <f t="shared" si="2098"/>
        <v>41</v>
      </c>
    </row>
    <row r="6398" spans="1:25" x14ac:dyDescent="0.3">
      <c r="A6398" s="1">
        <v>42296</v>
      </c>
      <c r="B6398">
        <v>2033.660034</v>
      </c>
      <c r="C6398">
        <v>14.98</v>
      </c>
      <c r="D6398">
        <v>15.445268210480901</v>
      </c>
      <c r="E6398">
        <f t="shared" si="2079"/>
        <v>-0.46526821048090028</v>
      </c>
      <c r="F6398" t="str">
        <f t="shared" si="2080"/>
        <v/>
      </c>
      <c r="G6398" t="str">
        <f t="shared" si="2089"/>
        <v/>
      </c>
      <c r="H6398">
        <f t="shared" si="2090"/>
        <v>-7.0000000000000284E-2</v>
      </c>
      <c r="I6398">
        <f t="shared" si="2091"/>
        <v>0.5500489999999445</v>
      </c>
      <c r="J6398">
        <f t="shared" si="2092"/>
        <v>-7.8578428571420327</v>
      </c>
      <c r="K6398" t="str">
        <f t="shared" si="2093"/>
        <v/>
      </c>
      <c r="L6398" s="2" t="str">
        <f t="shared" si="2099"/>
        <v/>
      </c>
      <c r="M6398" t="str">
        <f t="shared" si="2094"/>
        <v/>
      </c>
      <c r="N6398" s="1">
        <f t="shared" si="2081"/>
        <v>42256</v>
      </c>
      <c r="O6398" t="str">
        <f t="shared" si="2082"/>
        <v>可交易</v>
      </c>
      <c r="P6398" s="2" t="str">
        <f t="shared" si="2083"/>
        <v/>
      </c>
      <c r="Q6398" s="2" t="str">
        <f t="shared" si="2084"/>
        <v/>
      </c>
      <c r="R6398" s="2">
        <f t="shared" si="2095"/>
        <v>9.0704964232307788</v>
      </c>
      <c r="S6398">
        <f t="shared" si="2096"/>
        <v>74</v>
      </c>
      <c r="T6398" s="1">
        <f t="shared" si="2085"/>
        <v>42269</v>
      </c>
      <c r="U6398" t="str">
        <f t="shared" si="2086"/>
        <v>可交易</v>
      </c>
      <c r="V6398" s="2" t="str">
        <f t="shared" si="2087"/>
        <v/>
      </c>
      <c r="W6398" s="2" t="str">
        <f t="shared" si="2088"/>
        <v/>
      </c>
      <c r="X6398" s="2">
        <f t="shared" si="2097"/>
        <v>3.2461057933358948</v>
      </c>
      <c r="Y6398">
        <f t="shared" si="2098"/>
        <v>41</v>
      </c>
    </row>
    <row r="6399" spans="1:25" x14ac:dyDescent="0.3">
      <c r="A6399" s="1">
        <v>42297</v>
      </c>
      <c r="B6399">
        <v>2030.7700199999999</v>
      </c>
      <c r="C6399">
        <v>15.75</v>
      </c>
      <c r="D6399">
        <v>15.5782335052431</v>
      </c>
      <c r="E6399">
        <f t="shared" si="2079"/>
        <v>0.1717664947569002</v>
      </c>
      <c r="F6399" t="str">
        <f t="shared" si="2080"/>
        <v/>
      </c>
      <c r="G6399" t="str">
        <f t="shared" si="2089"/>
        <v/>
      </c>
      <c r="H6399">
        <f t="shared" si="2090"/>
        <v>0.76999999999999957</v>
      </c>
      <c r="I6399">
        <f t="shared" si="2091"/>
        <v>-2.8900140000000647</v>
      </c>
      <c r="J6399">
        <f t="shared" si="2092"/>
        <v>-3.7532649350650211</v>
      </c>
      <c r="K6399" t="str">
        <f t="shared" si="2093"/>
        <v/>
      </c>
      <c r="L6399" s="2" t="str">
        <f t="shared" si="2099"/>
        <v/>
      </c>
      <c r="M6399" t="str">
        <f t="shared" si="2094"/>
        <v/>
      </c>
      <c r="N6399" s="1">
        <f t="shared" si="2081"/>
        <v>42256</v>
      </c>
      <c r="O6399" t="str">
        <f t="shared" si="2082"/>
        <v>可交易</v>
      </c>
      <c r="P6399" s="2" t="str">
        <f t="shared" si="2083"/>
        <v/>
      </c>
      <c r="Q6399" s="2" t="str">
        <f t="shared" si="2084"/>
        <v/>
      </c>
      <c r="R6399" s="2">
        <f t="shared" si="2095"/>
        <v>9.0704964232307788</v>
      </c>
      <c r="S6399">
        <f t="shared" si="2096"/>
        <v>74</v>
      </c>
      <c r="T6399" s="1">
        <f t="shared" si="2085"/>
        <v>42269</v>
      </c>
      <c r="U6399" t="str">
        <f t="shared" si="2086"/>
        <v>可交易</v>
      </c>
      <c r="V6399" s="2" t="str">
        <f t="shared" si="2087"/>
        <v/>
      </c>
      <c r="W6399" s="2" t="str">
        <f t="shared" si="2088"/>
        <v/>
      </c>
      <c r="X6399" s="2">
        <f t="shared" si="2097"/>
        <v>3.2461057933358948</v>
      </c>
      <c r="Y6399">
        <f t="shared" si="2098"/>
        <v>41</v>
      </c>
    </row>
    <row r="6400" spans="1:25" x14ac:dyDescent="0.3">
      <c r="A6400" s="1">
        <v>42298</v>
      </c>
      <c r="B6400">
        <v>2018.9399410000001</v>
      </c>
      <c r="C6400">
        <v>16.7</v>
      </c>
      <c r="D6400">
        <v>15.5941863976524</v>
      </c>
      <c r="E6400">
        <f t="shared" si="2079"/>
        <v>1.1058136023475988</v>
      </c>
      <c r="F6400" t="str">
        <f t="shared" si="2080"/>
        <v>CAll</v>
      </c>
      <c r="G6400">
        <f t="shared" si="2089"/>
        <v>2090.3500979999999</v>
      </c>
      <c r="H6400">
        <f t="shared" si="2090"/>
        <v>0.94999999999999929</v>
      </c>
      <c r="I6400">
        <f t="shared" si="2091"/>
        <v>-11.830078999999841</v>
      </c>
      <c r="J6400">
        <f t="shared" si="2092"/>
        <v>-12.452714736841948</v>
      </c>
      <c r="K6400">
        <f t="shared" si="2093"/>
        <v>2023.9399410000001</v>
      </c>
      <c r="L6400" s="2">
        <f t="shared" si="2099"/>
        <v>66.410156999999799</v>
      </c>
      <c r="M6400" t="str">
        <f t="shared" si="2094"/>
        <v/>
      </c>
      <c r="N6400" s="1">
        <f t="shared" si="2081"/>
        <v>42298</v>
      </c>
      <c r="O6400" t="str">
        <f t="shared" si="2082"/>
        <v>可交易</v>
      </c>
      <c r="P6400" s="2">
        <f t="shared" si="2083"/>
        <v>66.410156999999799</v>
      </c>
      <c r="Q6400" s="2">
        <f t="shared" si="2084"/>
        <v>3.5370124464737508E-2</v>
      </c>
      <c r="R6400" s="2">
        <f t="shared" si="2095"/>
        <v>9.0704964232307788</v>
      </c>
      <c r="S6400">
        <f t="shared" si="2096"/>
        <v>75</v>
      </c>
      <c r="T6400" s="1">
        <f t="shared" si="2085"/>
        <v>42269</v>
      </c>
      <c r="U6400" t="str">
        <f t="shared" si="2086"/>
        <v>可交易</v>
      </c>
      <c r="V6400" s="2" t="str">
        <f t="shared" si="2087"/>
        <v/>
      </c>
      <c r="W6400" s="2" t="str">
        <f t="shared" si="2088"/>
        <v/>
      </c>
      <c r="X6400" s="2">
        <f t="shared" si="2097"/>
        <v>3.2461057933358948</v>
      </c>
      <c r="Y6400">
        <f t="shared" si="2098"/>
        <v>41</v>
      </c>
    </row>
    <row r="6401" spans="1:25" x14ac:dyDescent="0.3">
      <c r="A6401" s="1">
        <v>42299</v>
      </c>
      <c r="B6401">
        <v>2052.51001</v>
      </c>
      <c r="C6401">
        <v>14.45</v>
      </c>
      <c r="D6401">
        <v>14.919003566441599</v>
      </c>
      <c r="E6401">
        <f t="shared" si="2079"/>
        <v>-0.46900356644160013</v>
      </c>
      <c r="F6401" t="str">
        <f t="shared" si="2080"/>
        <v/>
      </c>
      <c r="G6401" t="str">
        <f t="shared" si="2089"/>
        <v/>
      </c>
      <c r="H6401">
        <f t="shared" si="2090"/>
        <v>-2.25</v>
      </c>
      <c r="I6401">
        <f t="shared" si="2091"/>
        <v>33.570068999999876</v>
      </c>
      <c r="J6401">
        <f t="shared" si="2092"/>
        <v>-14.920030666666612</v>
      </c>
      <c r="K6401" t="str">
        <f t="shared" si="2093"/>
        <v/>
      </c>
      <c r="L6401" s="2" t="str">
        <f t="shared" si="2099"/>
        <v/>
      </c>
      <c r="M6401" t="str">
        <f t="shared" si="2094"/>
        <v/>
      </c>
      <c r="N6401" s="1">
        <f t="shared" si="2081"/>
        <v>42298</v>
      </c>
      <c r="O6401" t="str">
        <f t="shared" si="2082"/>
        <v>不可交易</v>
      </c>
      <c r="P6401" s="2" t="str">
        <f t="shared" si="2083"/>
        <v/>
      </c>
      <c r="Q6401" s="2" t="str">
        <f t="shared" si="2084"/>
        <v/>
      </c>
      <c r="R6401" s="2">
        <f t="shared" si="2095"/>
        <v>9.3913210106774088</v>
      </c>
      <c r="S6401">
        <f t="shared" si="2096"/>
        <v>75</v>
      </c>
      <c r="T6401" s="1">
        <f t="shared" si="2085"/>
        <v>42269</v>
      </c>
      <c r="U6401" t="str">
        <f t="shared" si="2086"/>
        <v>可交易</v>
      </c>
      <c r="V6401" s="2" t="str">
        <f t="shared" si="2087"/>
        <v/>
      </c>
      <c r="W6401" s="2" t="str">
        <f t="shared" si="2088"/>
        <v/>
      </c>
      <c r="X6401" s="2">
        <f t="shared" si="2097"/>
        <v>3.2461057933358948</v>
      </c>
      <c r="Y6401">
        <f t="shared" si="2098"/>
        <v>41</v>
      </c>
    </row>
    <row r="6402" spans="1:25" x14ac:dyDescent="0.3">
      <c r="A6402" s="1">
        <v>42300</v>
      </c>
      <c r="B6402">
        <v>2075.1499020000001</v>
      </c>
      <c r="C6402">
        <v>14.46</v>
      </c>
      <c r="D6402">
        <v>14.4523435002078</v>
      </c>
      <c r="E6402">
        <f t="shared" si="2079"/>
        <v>7.6564997922012878E-3</v>
      </c>
      <c r="F6402" t="str">
        <f t="shared" si="2080"/>
        <v/>
      </c>
      <c r="G6402" t="str">
        <f t="shared" si="2089"/>
        <v/>
      </c>
      <c r="H6402">
        <f t="shared" si="2090"/>
        <v>1.0000000000001563E-2</v>
      </c>
      <c r="I6402">
        <f t="shared" si="2091"/>
        <v>22.639892000000145</v>
      </c>
      <c r="J6402">
        <f t="shared" si="2092"/>
        <v>2263.9891999996607</v>
      </c>
      <c r="K6402" t="str">
        <f t="shared" si="2093"/>
        <v/>
      </c>
      <c r="L6402" s="2" t="str">
        <f t="shared" si="2099"/>
        <v/>
      </c>
      <c r="M6402" t="str">
        <f t="shared" si="2094"/>
        <v/>
      </c>
      <c r="N6402" s="1">
        <f t="shared" si="2081"/>
        <v>42298</v>
      </c>
      <c r="O6402" t="str">
        <f t="shared" si="2082"/>
        <v>不可交易</v>
      </c>
      <c r="P6402" s="2" t="str">
        <f t="shared" si="2083"/>
        <v/>
      </c>
      <c r="Q6402" s="2" t="str">
        <f t="shared" si="2084"/>
        <v/>
      </c>
      <c r="R6402" s="2">
        <f t="shared" si="2095"/>
        <v>9.3913210106774088</v>
      </c>
      <c r="S6402">
        <f t="shared" si="2096"/>
        <v>75</v>
      </c>
      <c r="T6402" s="1">
        <f t="shared" si="2085"/>
        <v>42269</v>
      </c>
      <c r="U6402" t="str">
        <f t="shared" si="2086"/>
        <v>可交易</v>
      </c>
      <c r="V6402" s="2" t="str">
        <f t="shared" si="2087"/>
        <v/>
      </c>
      <c r="W6402" s="2" t="str">
        <f t="shared" si="2088"/>
        <v/>
      </c>
      <c r="X6402" s="2">
        <f t="shared" si="2097"/>
        <v>3.2461057933358948</v>
      </c>
      <c r="Y6402">
        <f t="shared" si="2098"/>
        <v>41</v>
      </c>
    </row>
    <row r="6403" spans="1:25" x14ac:dyDescent="0.3">
      <c r="A6403" s="1">
        <v>42303</v>
      </c>
      <c r="B6403">
        <v>2071.179932</v>
      </c>
      <c r="C6403">
        <v>15.29</v>
      </c>
      <c r="D6403">
        <v>15.022619886405399</v>
      </c>
      <c r="E6403">
        <f t="shared" ref="E6403:E6466" si="2100">C6403-D6403</f>
        <v>0.26738011359459968</v>
      </c>
      <c r="F6403" t="str">
        <f t="shared" ref="F6403:F6466" si="2101">_xlfn.IFS(E6403&gt; 1, "CAll",E6403&lt; -1, "PUT", TRUE,"")</f>
        <v/>
      </c>
      <c r="G6403" t="str">
        <f t="shared" si="2089"/>
        <v/>
      </c>
      <c r="H6403">
        <f t="shared" si="2090"/>
        <v>0.82999999999999829</v>
      </c>
      <c r="I6403">
        <f t="shared" si="2091"/>
        <v>-3.969970000000103</v>
      </c>
      <c r="J6403">
        <f t="shared" si="2092"/>
        <v>-4.7830963855423025</v>
      </c>
      <c r="K6403" t="str">
        <f t="shared" si="2093"/>
        <v/>
      </c>
      <c r="L6403" s="2" t="str">
        <f t="shared" si="2099"/>
        <v/>
      </c>
      <c r="M6403" t="str">
        <f t="shared" si="2094"/>
        <v/>
      </c>
      <c r="N6403" s="1">
        <f t="shared" ref="N6403:N6466" si="2102">IF(AND(F6403="CALL",L6403&lt;&gt;"",L6402=""), A6403, N6402)</f>
        <v>42298</v>
      </c>
      <c r="O6403" t="str">
        <f t="shared" ref="O6403:O6466" si="2103">IF( A6403 &gt;= N6402 + 7, "可交易", "不可交易")</f>
        <v>不可交易</v>
      </c>
      <c r="P6403" s="2" t="str">
        <f t="shared" ref="P6403:P6466" si="2104">IF(AND(F6403="CALL",L6403&lt;&gt;"",O6403="可交易"),L6403,"")</f>
        <v/>
      </c>
      <c r="Q6403" s="2" t="str">
        <f t="shared" ref="Q6403:Q6466" si="2105">IF(P6403&lt;&gt;"",(G6403-B6403)/B6403,"")</f>
        <v/>
      </c>
      <c r="R6403" s="2">
        <f t="shared" si="2095"/>
        <v>9.3913210106774088</v>
      </c>
      <c r="S6403">
        <f t="shared" si="2096"/>
        <v>75</v>
      </c>
      <c r="T6403" s="1">
        <f t="shared" ref="T6403:T6466" si="2106">IF(AND(F6403="PUT",M6403&lt;&gt;"",M6402=""), A6403, T6402)</f>
        <v>42269</v>
      </c>
      <c r="U6403" t="str">
        <f t="shared" ref="U6403:U6466" si="2107">IF( A6403 &gt;= T6402 + 7, "可交易", "不可交易")</f>
        <v>可交易</v>
      </c>
      <c r="V6403" s="2" t="str">
        <f t="shared" ref="V6403:V6466" si="2108">IF(AND(F6403="PUT",M6403&lt;&gt;"",U6403="可交易"),M6403,"")</f>
        <v/>
      </c>
      <c r="W6403" s="2" t="str">
        <f t="shared" ref="W6403:W6466" si="2109">IF(V6403&lt;&gt;"",(B6403-G6403)/B6403,"")</f>
        <v/>
      </c>
      <c r="X6403" s="2">
        <f t="shared" si="2097"/>
        <v>3.2461057933358948</v>
      </c>
      <c r="Y6403">
        <f t="shared" si="2098"/>
        <v>41</v>
      </c>
    </row>
    <row r="6404" spans="1:25" x14ac:dyDescent="0.3">
      <c r="A6404" s="1">
        <v>42304</v>
      </c>
      <c r="B6404">
        <v>2065.889893</v>
      </c>
      <c r="C6404">
        <v>15.43</v>
      </c>
      <c r="D6404">
        <v>15.025656667862499</v>
      </c>
      <c r="E6404">
        <f t="shared" si="2100"/>
        <v>0.40434333213750051</v>
      </c>
      <c r="F6404" t="str">
        <f t="shared" si="2101"/>
        <v/>
      </c>
      <c r="G6404" t="str">
        <f t="shared" ref="G6404:G6467" si="2110">IF(F6404="PUT", IFERROR(VLOOKUP(A6404+7, A:B, 2, FALSE), 0), IF(F6404="CALL", IFERROR(VLOOKUP(A6404+7, A:B, 2, FALSE), 0), ""))</f>
        <v/>
      </c>
      <c r="H6404">
        <f t="shared" ref="H6404:H6467" si="2111">C6404-C6403</f>
        <v>0.14000000000000057</v>
      </c>
      <c r="I6404">
        <f t="shared" ref="I6404:I6467" si="2112">B6404-B6403</f>
        <v>-5.2900389999999788</v>
      </c>
      <c r="J6404">
        <f t="shared" ref="J6404:J6467" si="2113">IF(H6404=0, "", I6404/H6404)</f>
        <v>-37.785992857142553</v>
      </c>
      <c r="K6404" t="str">
        <f t="shared" ref="K6404:K6467" si="2114">_xlfn.IFS(F6404="PUT",B6404-5,F6404="CALL",B6404+5,TRUE,"")</f>
        <v/>
      </c>
      <c r="L6404" s="2" t="str">
        <f t="shared" si="2099"/>
        <v/>
      </c>
      <c r="M6404" t="str">
        <f t="shared" ref="M6404:M6467" si="2115">IF(F6404="PUT",IF(AND(G6404&lt;K6404,G6404&lt;&gt;0),K6404-G6404,""),"")</f>
        <v/>
      </c>
      <c r="N6404" s="1">
        <f t="shared" si="2102"/>
        <v>42298</v>
      </c>
      <c r="O6404" t="str">
        <f t="shared" si="2103"/>
        <v>不可交易</v>
      </c>
      <c r="P6404" s="2" t="str">
        <f t="shared" si="2104"/>
        <v/>
      </c>
      <c r="Q6404" s="2" t="str">
        <f t="shared" si="2105"/>
        <v/>
      </c>
      <c r="R6404" s="2">
        <f t="shared" ref="R6404:R6467" si="2116">IF(Q6403&lt;&gt;"", R6403 * (1 + Q6403), R6403)</f>
        <v>9.3913210106774088</v>
      </c>
      <c r="S6404">
        <f t="shared" ref="S6404:S6467" si="2117">IF(P6404&lt;&gt;"",S6403+1,S6403)</f>
        <v>75</v>
      </c>
      <c r="T6404" s="1">
        <f t="shared" si="2106"/>
        <v>42269</v>
      </c>
      <c r="U6404" t="str">
        <f t="shared" si="2107"/>
        <v>可交易</v>
      </c>
      <c r="V6404" s="2" t="str">
        <f t="shared" si="2108"/>
        <v/>
      </c>
      <c r="W6404" s="2" t="str">
        <f t="shared" si="2109"/>
        <v/>
      </c>
      <c r="X6404" s="2">
        <f t="shared" ref="X6404:X6467" si="2118">IF(W6403&lt;&gt;"", X6403 * (1 + W6403), X6403)</f>
        <v>3.2461057933358948</v>
      </c>
      <c r="Y6404">
        <f t="shared" ref="Y6404:Y6467" si="2119">IF(V6404&lt;&gt;"",Y6403+1,Y6403)</f>
        <v>41</v>
      </c>
    </row>
    <row r="6405" spans="1:25" x14ac:dyDescent="0.3">
      <c r="A6405" s="1">
        <v>42305</v>
      </c>
      <c r="B6405">
        <v>2090.3500979999999</v>
      </c>
      <c r="C6405">
        <v>14.33</v>
      </c>
      <c r="D6405">
        <v>13.631216340942199</v>
      </c>
      <c r="E6405">
        <f t="shared" si="2100"/>
        <v>0.69878365905780093</v>
      </c>
      <c r="F6405" t="str">
        <f t="shared" si="2101"/>
        <v/>
      </c>
      <c r="G6405" t="str">
        <f t="shared" si="2110"/>
        <v/>
      </c>
      <c r="H6405">
        <f t="shared" si="2111"/>
        <v>-1.0999999999999996</v>
      </c>
      <c r="I6405">
        <f t="shared" si="2112"/>
        <v>24.46020499999986</v>
      </c>
      <c r="J6405">
        <f t="shared" si="2113"/>
        <v>-22.23654999999988</v>
      </c>
      <c r="K6405" t="str">
        <f t="shared" si="2114"/>
        <v/>
      </c>
      <c r="L6405" s="2" t="str">
        <f t="shared" ref="L6405:L6468" si="2120">IF(F6405="CALL",IF(AND(G6405&gt;K6405,G6405&lt;&gt;0),G6405-K6405,""),"")</f>
        <v/>
      </c>
      <c r="M6405" t="str">
        <f t="shared" si="2115"/>
        <v/>
      </c>
      <c r="N6405" s="1">
        <f t="shared" si="2102"/>
        <v>42298</v>
      </c>
      <c r="O6405" t="str">
        <f t="shared" si="2103"/>
        <v>可交易</v>
      </c>
      <c r="P6405" s="2" t="str">
        <f t="shared" si="2104"/>
        <v/>
      </c>
      <c r="Q6405" s="2" t="str">
        <f t="shared" si="2105"/>
        <v/>
      </c>
      <c r="R6405" s="2">
        <f t="shared" si="2116"/>
        <v>9.3913210106774088</v>
      </c>
      <c r="S6405">
        <f t="shared" si="2117"/>
        <v>75</v>
      </c>
      <c r="T6405" s="1">
        <f t="shared" si="2106"/>
        <v>42269</v>
      </c>
      <c r="U6405" t="str">
        <f t="shared" si="2107"/>
        <v>可交易</v>
      </c>
      <c r="V6405" s="2" t="str">
        <f t="shared" si="2108"/>
        <v/>
      </c>
      <c r="W6405" s="2" t="str">
        <f t="shared" si="2109"/>
        <v/>
      </c>
      <c r="X6405" s="2">
        <f t="shared" si="2118"/>
        <v>3.2461057933358948</v>
      </c>
      <c r="Y6405">
        <f t="shared" si="2119"/>
        <v>41</v>
      </c>
    </row>
    <row r="6406" spans="1:25" x14ac:dyDescent="0.3">
      <c r="A6406" s="1">
        <v>42306</v>
      </c>
      <c r="B6406">
        <v>2089.4099120000001</v>
      </c>
      <c r="C6406">
        <v>14.61</v>
      </c>
      <c r="D6406">
        <v>14.6830606767546</v>
      </c>
      <c r="E6406">
        <f t="shared" si="2100"/>
        <v>-7.3060676754600706E-2</v>
      </c>
      <c r="F6406" t="str">
        <f t="shared" si="2101"/>
        <v/>
      </c>
      <c r="G6406" t="str">
        <f t="shared" si="2110"/>
        <v/>
      </c>
      <c r="H6406">
        <f t="shared" si="2111"/>
        <v>0.27999999999999936</v>
      </c>
      <c r="I6406">
        <f t="shared" si="2112"/>
        <v>-0.94018599999981234</v>
      </c>
      <c r="J6406">
        <f t="shared" si="2113"/>
        <v>-3.3578071428564802</v>
      </c>
      <c r="K6406" t="str">
        <f t="shared" si="2114"/>
        <v/>
      </c>
      <c r="L6406" s="2" t="str">
        <f t="shared" si="2120"/>
        <v/>
      </c>
      <c r="M6406" t="str">
        <f t="shared" si="2115"/>
        <v/>
      </c>
      <c r="N6406" s="1">
        <f t="shared" si="2102"/>
        <v>42298</v>
      </c>
      <c r="O6406" t="str">
        <f t="shared" si="2103"/>
        <v>可交易</v>
      </c>
      <c r="P6406" s="2" t="str">
        <f t="shared" si="2104"/>
        <v/>
      </c>
      <c r="Q6406" s="2" t="str">
        <f t="shared" si="2105"/>
        <v/>
      </c>
      <c r="R6406" s="2">
        <f t="shared" si="2116"/>
        <v>9.3913210106774088</v>
      </c>
      <c r="S6406">
        <f t="shared" si="2117"/>
        <v>75</v>
      </c>
      <c r="T6406" s="1">
        <f t="shared" si="2106"/>
        <v>42269</v>
      </c>
      <c r="U6406" t="str">
        <f t="shared" si="2107"/>
        <v>可交易</v>
      </c>
      <c r="V6406" s="2" t="str">
        <f t="shared" si="2108"/>
        <v/>
      </c>
      <c r="W6406" s="2" t="str">
        <f t="shared" si="2109"/>
        <v/>
      </c>
      <c r="X6406" s="2">
        <f t="shared" si="2118"/>
        <v>3.2461057933358948</v>
      </c>
      <c r="Y6406">
        <f t="shared" si="2119"/>
        <v>41</v>
      </c>
    </row>
    <row r="6407" spans="1:25" x14ac:dyDescent="0.3">
      <c r="A6407" s="1">
        <v>42307</v>
      </c>
      <c r="B6407">
        <v>2079.360107</v>
      </c>
      <c r="C6407">
        <v>15.07</v>
      </c>
      <c r="D6407">
        <v>14.618980068923401</v>
      </c>
      <c r="E6407">
        <f t="shared" si="2100"/>
        <v>0.45101993107659943</v>
      </c>
      <c r="F6407" t="str">
        <f t="shared" si="2101"/>
        <v/>
      </c>
      <c r="G6407" t="str">
        <f t="shared" si="2110"/>
        <v/>
      </c>
      <c r="H6407">
        <f t="shared" si="2111"/>
        <v>0.46000000000000085</v>
      </c>
      <c r="I6407">
        <f t="shared" si="2112"/>
        <v>-10.049805000000106</v>
      </c>
      <c r="J6407">
        <f t="shared" si="2113"/>
        <v>-21.847402173913235</v>
      </c>
      <c r="K6407" t="str">
        <f t="shared" si="2114"/>
        <v/>
      </c>
      <c r="L6407" s="2" t="str">
        <f t="shared" si="2120"/>
        <v/>
      </c>
      <c r="M6407" t="str">
        <f t="shared" si="2115"/>
        <v/>
      </c>
      <c r="N6407" s="1">
        <f t="shared" si="2102"/>
        <v>42298</v>
      </c>
      <c r="O6407" t="str">
        <f t="shared" si="2103"/>
        <v>可交易</v>
      </c>
      <c r="P6407" s="2" t="str">
        <f t="shared" si="2104"/>
        <v/>
      </c>
      <c r="Q6407" s="2" t="str">
        <f t="shared" si="2105"/>
        <v/>
      </c>
      <c r="R6407" s="2">
        <f t="shared" si="2116"/>
        <v>9.3913210106774088</v>
      </c>
      <c r="S6407">
        <f t="shared" si="2117"/>
        <v>75</v>
      </c>
      <c r="T6407" s="1">
        <f t="shared" si="2106"/>
        <v>42269</v>
      </c>
      <c r="U6407" t="str">
        <f t="shared" si="2107"/>
        <v>可交易</v>
      </c>
      <c r="V6407" s="2" t="str">
        <f t="shared" si="2108"/>
        <v/>
      </c>
      <c r="W6407" s="2" t="str">
        <f t="shared" si="2109"/>
        <v/>
      </c>
      <c r="X6407" s="2">
        <f t="shared" si="2118"/>
        <v>3.2461057933358948</v>
      </c>
      <c r="Y6407">
        <f t="shared" si="2119"/>
        <v>41</v>
      </c>
    </row>
    <row r="6408" spans="1:25" x14ac:dyDescent="0.3">
      <c r="A6408" s="1">
        <v>42310</v>
      </c>
      <c r="B6408">
        <v>2104.0500489999999</v>
      </c>
      <c r="C6408">
        <v>14.15</v>
      </c>
      <c r="D6408">
        <v>13.984026151731999</v>
      </c>
      <c r="E6408">
        <f t="shared" si="2100"/>
        <v>0.16597384826800088</v>
      </c>
      <c r="F6408" t="str">
        <f t="shared" si="2101"/>
        <v/>
      </c>
      <c r="G6408" t="str">
        <f t="shared" si="2110"/>
        <v/>
      </c>
      <c r="H6408">
        <f t="shared" si="2111"/>
        <v>-0.91999999999999993</v>
      </c>
      <c r="I6408">
        <f t="shared" si="2112"/>
        <v>24.689941999999974</v>
      </c>
      <c r="J6408">
        <f t="shared" si="2113"/>
        <v>-26.836893478260844</v>
      </c>
      <c r="K6408" t="str">
        <f t="shared" si="2114"/>
        <v/>
      </c>
      <c r="L6408" s="2" t="str">
        <f t="shared" si="2120"/>
        <v/>
      </c>
      <c r="M6408" t="str">
        <f t="shared" si="2115"/>
        <v/>
      </c>
      <c r="N6408" s="1">
        <f t="shared" si="2102"/>
        <v>42298</v>
      </c>
      <c r="O6408" t="str">
        <f t="shared" si="2103"/>
        <v>可交易</v>
      </c>
      <c r="P6408" s="2" t="str">
        <f t="shared" si="2104"/>
        <v/>
      </c>
      <c r="Q6408" s="2" t="str">
        <f t="shared" si="2105"/>
        <v/>
      </c>
      <c r="R6408" s="2">
        <f t="shared" si="2116"/>
        <v>9.3913210106774088</v>
      </c>
      <c r="S6408">
        <f t="shared" si="2117"/>
        <v>75</v>
      </c>
      <c r="T6408" s="1">
        <f t="shared" si="2106"/>
        <v>42269</v>
      </c>
      <c r="U6408" t="str">
        <f t="shared" si="2107"/>
        <v>可交易</v>
      </c>
      <c r="V6408" s="2" t="str">
        <f t="shared" si="2108"/>
        <v/>
      </c>
      <c r="W6408" s="2" t="str">
        <f t="shared" si="2109"/>
        <v/>
      </c>
      <c r="X6408" s="2">
        <f t="shared" si="2118"/>
        <v>3.2461057933358948</v>
      </c>
      <c r="Y6408">
        <f t="shared" si="2119"/>
        <v>41</v>
      </c>
    </row>
    <row r="6409" spans="1:25" x14ac:dyDescent="0.3">
      <c r="A6409" s="1">
        <v>42311</v>
      </c>
      <c r="B6409">
        <v>2109.790039</v>
      </c>
      <c r="C6409">
        <v>14.54</v>
      </c>
      <c r="D6409">
        <v>14.0930348262408</v>
      </c>
      <c r="E6409">
        <f t="shared" si="2100"/>
        <v>0.44696517375919953</v>
      </c>
      <c r="F6409" t="str">
        <f t="shared" si="2101"/>
        <v/>
      </c>
      <c r="G6409" t="str">
        <f t="shared" si="2110"/>
        <v/>
      </c>
      <c r="H6409">
        <f t="shared" si="2111"/>
        <v>0.38999999999999879</v>
      </c>
      <c r="I6409">
        <f t="shared" si="2112"/>
        <v>5.7399900000000343</v>
      </c>
      <c r="J6409">
        <f t="shared" si="2113"/>
        <v>14.71792307692321</v>
      </c>
      <c r="K6409" t="str">
        <f t="shared" si="2114"/>
        <v/>
      </c>
      <c r="L6409" s="2" t="str">
        <f t="shared" si="2120"/>
        <v/>
      </c>
      <c r="M6409" t="str">
        <f t="shared" si="2115"/>
        <v/>
      </c>
      <c r="N6409" s="1">
        <f t="shared" si="2102"/>
        <v>42298</v>
      </c>
      <c r="O6409" t="str">
        <f t="shared" si="2103"/>
        <v>可交易</v>
      </c>
      <c r="P6409" s="2" t="str">
        <f t="shared" si="2104"/>
        <v/>
      </c>
      <c r="Q6409" s="2" t="str">
        <f t="shared" si="2105"/>
        <v/>
      </c>
      <c r="R6409" s="2">
        <f t="shared" si="2116"/>
        <v>9.3913210106774088</v>
      </c>
      <c r="S6409">
        <f t="shared" si="2117"/>
        <v>75</v>
      </c>
      <c r="T6409" s="1">
        <f t="shared" si="2106"/>
        <v>42269</v>
      </c>
      <c r="U6409" t="str">
        <f t="shared" si="2107"/>
        <v>可交易</v>
      </c>
      <c r="V6409" s="2" t="str">
        <f t="shared" si="2108"/>
        <v/>
      </c>
      <c r="W6409" s="2" t="str">
        <f t="shared" si="2109"/>
        <v/>
      </c>
      <c r="X6409" s="2">
        <f t="shared" si="2118"/>
        <v>3.2461057933358948</v>
      </c>
      <c r="Y6409">
        <f t="shared" si="2119"/>
        <v>41</v>
      </c>
    </row>
    <row r="6410" spans="1:25" x14ac:dyDescent="0.3">
      <c r="A6410" s="1">
        <v>42312</v>
      </c>
      <c r="B6410">
        <v>2102.3100589999999</v>
      </c>
      <c r="C6410">
        <v>15.51</v>
      </c>
      <c r="D6410">
        <v>15.082143393169799</v>
      </c>
      <c r="E6410">
        <f t="shared" si="2100"/>
        <v>0.42785660683020055</v>
      </c>
      <c r="F6410" t="str">
        <f t="shared" si="2101"/>
        <v/>
      </c>
      <c r="G6410" t="str">
        <f t="shared" si="2110"/>
        <v/>
      </c>
      <c r="H6410">
        <f t="shared" si="2111"/>
        <v>0.97000000000000064</v>
      </c>
      <c r="I6410">
        <f t="shared" si="2112"/>
        <v>-7.4799800000000687</v>
      </c>
      <c r="J6410">
        <f t="shared" si="2113"/>
        <v>-7.7113195876289318</v>
      </c>
      <c r="K6410" t="str">
        <f t="shared" si="2114"/>
        <v/>
      </c>
      <c r="L6410" s="2" t="str">
        <f t="shared" si="2120"/>
        <v/>
      </c>
      <c r="M6410" t="str">
        <f t="shared" si="2115"/>
        <v/>
      </c>
      <c r="N6410" s="1">
        <f t="shared" si="2102"/>
        <v>42298</v>
      </c>
      <c r="O6410" t="str">
        <f t="shared" si="2103"/>
        <v>可交易</v>
      </c>
      <c r="P6410" s="2" t="str">
        <f t="shared" si="2104"/>
        <v/>
      </c>
      <c r="Q6410" s="2" t="str">
        <f t="shared" si="2105"/>
        <v/>
      </c>
      <c r="R6410" s="2">
        <f t="shared" si="2116"/>
        <v>9.3913210106774088</v>
      </c>
      <c r="S6410">
        <f t="shared" si="2117"/>
        <v>75</v>
      </c>
      <c r="T6410" s="1">
        <f t="shared" si="2106"/>
        <v>42269</v>
      </c>
      <c r="U6410" t="str">
        <f t="shared" si="2107"/>
        <v>可交易</v>
      </c>
      <c r="V6410" s="2" t="str">
        <f t="shared" si="2108"/>
        <v/>
      </c>
      <c r="W6410" s="2" t="str">
        <f t="shared" si="2109"/>
        <v/>
      </c>
      <c r="X6410" s="2">
        <f t="shared" si="2118"/>
        <v>3.2461057933358948</v>
      </c>
      <c r="Y6410">
        <f t="shared" si="2119"/>
        <v>41</v>
      </c>
    </row>
    <row r="6411" spans="1:25" x14ac:dyDescent="0.3">
      <c r="A6411" s="1">
        <v>42313</v>
      </c>
      <c r="B6411">
        <v>2099.929932</v>
      </c>
      <c r="C6411">
        <v>15.05</v>
      </c>
      <c r="D6411">
        <v>15.6213238603017</v>
      </c>
      <c r="E6411">
        <f t="shared" si="2100"/>
        <v>-0.57132386030169968</v>
      </c>
      <c r="F6411" t="str">
        <f t="shared" si="2101"/>
        <v/>
      </c>
      <c r="G6411" t="str">
        <f t="shared" si="2110"/>
        <v/>
      </c>
      <c r="H6411">
        <f t="shared" si="2111"/>
        <v>-0.45999999999999908</v>
      </c>
      <c r="I6411">
        <f t="shared" si="2112"/>
        <v>-2.3801269999999022</v>
      </c>
      <c r="J6411">
        <f t="shared" si="2113"/>
        <v>5.1741891304345806</v>
      </c>
      <c r="K6411" t="str">
        <f t="shared" si="2114"/>
        <v/>
      </c>
      <c r="L6411" s="2" t="str">
        <f t="shared" si="2120"/>
        <v/>
      </c>
      <c r="M6411" t="str">
        <f t="shared" si="2115"/>
        <v/>
      </c>
      <c r="N6411" s="1">
        <f t="shared" si="2102"/>
        <v>42298</v>
      </c>
      <c r="O6411" t="str">
        <f t="shared" si="2103"/>
        <v>可交易</v>
      </c>
      <c r="P6411" s="2" t="str">
        <f t="shared" si="2104"/>
        <v/>
      </c>
      <c r="Q6411" s="2" t="str">
        <f t="shared" si="2105"/>
        <v/>
      </c>
      <c r="R6411" s="2">
        <f t="shared" si="2116"/>
        <v>9.3913210106774088</v>
      </c>
      <c r="S6411">
        <f t="shared" si="2117"/>
        <v>75</v>
      </c>
      <c r="T6411" s="1">
        <f t="shared" si="2106"/>
        <v>42269</v>
      </c>
      <c r="U6411" t="str">
        <f t="shared" si="2107"/>
        <v>可交易</v>
      </c>
      <c r="V6411" s="2" t="str">
        <f t="shared" si="2108"/>
        <v/>
      </c>
      <c r="W6411" s="2" t="str">
        <f t="shared" si="2109"/>
        <v/>
      </c>
      <c r="X6411" s="2">
        <f t="shared" si="2118"/>
        <v>3.2461057933358948</v>
      </c>
      <c r="Y6411">
        <f t="shared" si="2119"/>
        <v>41</v>
      </c>
    </row>
    <row r="6412" spans="1:25" x14ac:dyDescent="0.3">
      <c r="A6412" s="1">
        <v>42314</v>
      </c>
      <c r="B6412">
        <v>2099.1999510000001</v>
      </c>
      <c r="C6412">
        <v>14.33</v>
      </c>
      <c r="D6412">
        <v>15.2255062668014</v>
      </c>
      <c r="E6412">
        <f t="shared" si="2100"/>
        <v>-0.89550626680139978</v>
      </c>
      <c r="F6412" t="str">
        <f t="shared" si="2101"/>
        <v/>
      </c>
      <c r="G6412" t="str">
        <f t="shared" si="2110"/>
        <v/>
      </c>
      <c r="H6412">
        <f t="shared" si="2111"/>
        <v>-0.72000000000000064</v>
      </c>
      <c r="I6412">
        <f t="shared" si="2112"/>
        <v>-0.72998099999995247</v>
      </c>
      <c r="J6412">
        <f t="shared" si="2113"/>
        <v>1.0138624999999331</v>
      </c>
      <c r="K6412" t="str">
        <f t="shared" si="2114"/>
        <v/>
      </c>
      <c r="L6412" s="2" t="str">
        <f t="shared" si="2120"/>
        <v/>
      </c>
      <c r="M6412" t="str">
        <f t="shared" si="2115"/>
        <v/>
      </c>
      <c r="N6412" s="1">
        <f t="shared" si="2102"/>
        <v>42298</v>
      </c>
      <c r="O6412" t="str">
        <f t="shared" si="2103"/>
        <v>可交易</v>
      </c>
      <c r="P6412" s="2" t="str">
        <f t="shared" si="2104"/>
        <v/>
      </c>
      <c r="Q6412" s="2" t="str">
        <f t="shared" si="2105"/>
        <v/>
      </c>
      <c r="R6412" s="2">
        <f t="shared" si="2116"/>
        <v>9.3913210106774088</v>
      </c>
      <c r="S6412">
        <f t="shared" si="2117"/>
        <v>75</v>
      </c>
      <c r="T6412" s="1">
        <f t="shared" si="2106"/>
        <v>42269</v>
      </c>
      <c r="U6412" t="str">
        <f t="shared" si="2107"/>
        <v>可交易</v>
      </c>
      <c r="V6412" s="2" t="str">
        <f t="shared" si="2108"/>
        <v/>
      </c>
      <c r="W6412" s="2" t="str">
        <f t="shared" si="2109"/>
        <v/>
      </c>
      <c r="X6412" s="2">
        <f t="shared" si="2118"/>
        <v>3.2461057933358948</v>
      </c>
      <c r="Y6412">
        <f t="shared" si="2119"/>
        <v>41</v>
      </c>
    </row>
    <row r="6413" spans="1:25" x14ac:dyDescent="0.3">
      <c r="A6413" s="1">
        <v>42317</v>
      </c>
      <c r="B6413">
        <v>2078.580078</v>
      </c>
      <c r="C6413">
        <v>16.52</v>
      </c>
      <c r="D6413">
        <v>16.428116959362999</v>
      </c>
      <c r="E6413">
        <f t="shared" si="2100"/>
        <v>9.188304063700059E-2</v>
      </c>
      <c r="F6413" t="str">
        <f t="shared" si="2101"/>
        <v/>
      </c>
      <c r="G6413" t="str">
        <f t="shared" si="2110"/>
        <v/>
      </c>
      <c r="H6413">
        <f t="shared" si="2111"/>
        <v>2.1899999999999995</v>
      </c>
      <c r="I6413">
        <f t="shared" si="2112"/>
        <v>-20.619873000000098</v>
      </c>
      <c r="J6413">
        <f t="shared" si="2113"/>
        <v>-9.4154671232877174</v>
      </c>
      <c r="K6413" t="str">
        <f t="shared" si="2114"/>
        <v/>
      </c>
      <c r="L6413" s="2" t="str">
        <f t="shared" si="2120"/>
        <v/>
      </c>
      <c r="M6413" t="str">
        <f t="shared" si="2115"/>
        <v/>
      </c>
      <c r="N6413" s="1">
        <f t="shared" si="2102"/>
        <v>42298</v>
      </c>
      <c r="O6413" t="str">
        <f t="shared" si="2103"/>
        <v>可交易</v>
      </c>
      <c r="P6413" s="2" t="str">
        <f t="shared" si="2104"/>
        <v/>
      </c>
      <c r="Q6413" s="2" t="str">
        <f t="shared" si="2105"/>
        <v/>
      </c>
      <c r="R6413" s="2">
        <f t="shared" si="2116"/>
        <v>9.3913210106774088</v>
      </c>
      <c r="S6413">
        <f t="shared" si="2117"/>
        <v>75</v>
      </c>
      <c r="T6413" s="1">
        <f t="shared" si="2106"/>
        <v>42269</v>
      </c>
      <c r="U6413" t="str">
        <f t="shared" si="2107"/>
        <v>可交易</v>
      </c>
      <c r="V6413" s="2" t="str">
        <f t="shared" si="2108"/>
        <v/>
      </c>
      <c r="W6413" s="2" t="str">
        <f t="shared" si="2109"/>
        <v/>
      </c>
      <c r="X6413" s="2">
        <f t="shared" si="2118"/>
        <v>3.2461057933358948</v>
      </c>
      <c r="Y6413">
        <f t="shared" si="2119"/>
        <v>41</v>
      </c>
    </row>
    <row r="6414" spans="1:25" x14ac:dyDescent="0.3">
      <c r="A6414" s="1">
        <v>42318</v>
      </c>
      <c r="B6414">
        <v>2081.719971</v>
      </c>
      <c r="C6414">
        <v>15.29</v>
      </c>
      <c r="D6414">
        <v>15.6336588158841</v>
      </c>
      <c r="E6414">
        <f t="shared" si="2100"/>
        <v>-0.34365881588410119</v>
      </c>
      <c r="F6414" t="str">
        <f t="shared" si="2101"/>
        <v/>
      </c>
      <c r="G6414" t="str">
        <f t="shared" si="2110"/>
        <v/>
      </c>
      <c r="H6414">
        <f t="shared" si="2111"/>
        <v>-1.2300000000000004</v>
      </c>
      <c r="I6414">
        <f t="shared" si="2112"/>
        <v>3.1398930000000291</v>
      </c>
      <c r="J6414">
        <f t="shared" si="2113"/>
        <v>-2.5527585365853889</v>
      </c>
      <c r="K6414" t="str">
        <f t="shared" si="2114"/>
        <v/>
      </c>
      <c r="L6414" s="2" t="str">
        <f t="shared" si="2120"/>
        <v/>
      </c>
      <c r="M6414" t="str">
        <f t="shared" si="2115"/>
        <v/>
      </c>
      <c r="N6414" s="1">
        <f t="shared" si="2102"/>
        <v>42298</v>
      </c>
      <c r="O6414" t="str">
        <f t="shared" si="2103"/>
        <v>可交易</v>
      </c>
      <c r="P6414" s="2" t="str">
        <f t="shared" si="2104"/>
        <v/>
      </c>
      <c r="Q6414" s="2" t="str">
        <f t="shared" si="2105"/>
        <v/>
      </c>
      <c r="R6414" s="2">
        <f t="shared" si="2116"/>
        <v>9.3913210106774088</v>
      </c>
      <c r="S6414">
        <f t="shared" si="2117"/>
        <v>75</v>
      </c>
      <c r="T6414" s="1">
        <f t="shared" si="2106"/>
        <v>42269</v>
      </c>
      <c r="U6414" t="str">
        <f t="shared" si="2107"/>
        <v>可交易</v>
      </c>
      <c r="V6414" s="2" t="str">
        <f t="shared" si="2108"/>
        <v/>
      </c>
      <c r="W6414" s="2" t="str">
        <f t="shared" si="2109"/>
        <v/>
      </c>
      <c r="X6414" s="2">
        <f t="shared" si="2118"/>
        <v>3.2461057933358948</v>
      </c>
      <c r="Y6414">
        <f t="shared" si="2119"/>
        <v>41</v>
      </c>
    </row>
    <row r="6415" spans="1:25" x14ac:dyDescent="0.3">
      <c r="A6415" s="1">
        <v>42319</v>
      </c>
      <c r="B6415">
        <v>2075</v>
      </c>
      <c r="C6415">
        <v>16.059999999999999</v>
      </c>
      <c r="D6415">
        <v>15.730715326511801</v>
      </c>
      <c r="E6415">
        <f t="shared" si="2100"/>
        <v>0.32928467348819801</v>
      </c>
      <c r="F6415" t="str">
        <f t="shared" si="2101"/>
        <v/>
      </c>
      <c r="G6415" t="str">
        <f t="shared" si="2110"/>
        <v/>
      </c>
      <c r="H6415">
        <f t="shared" si="2111"/>
        <v>0.76999999999999957</v>
      </c>
      <c r="I6415">
        <f t="shared" si="2112"/>
        <v>-6.7199709999999868</v>
      </c>
      <c r="J6415">
        <f t="shared" si="2113"/>
        <v>-8.7272350649350532</v>
      </c>
      <c r="K6415" t="str">
        <f t="shared" si="2114"/>
        <v/>
      </c>
      <c r="L6415" s="2" t="str">
        <f t="shared" si="2120"/>
        <v/>
      </c>
      <c r="M6415" t="str">
        <f t="shared" si="2115"/>
        <v/>
      </c>
      <c r="N6415" s="1">
        <f t="shared" si="2102"/>
        <v>42298</v>
      </c>
      <c r="O6415" t="str">
        <f t="shared" si="2103"/>
        <v>可交易</v>
      </c>
      <c r="P6415" s="2" t="str">
        <f t="shared" si="2104"/>
        <v/>
      </c>
      <c r="Q6415" s="2" t="str">
        <f t="shared" si="2105"/>
        <v/>
      </c>
      <c r="R6415" s="2">
        <f t="shared" si="2116"/>
        <v>9.3913210106774088</v>
      </c>
      <c r="S6415">
        <f t="shared" si="2117"/>
        <v>75</v>
      </c>
      <c r="T6415" s="1">
        <f t="shared" si="2106"/>
        <v>42269</v>
      </c>
      <c r="U6415" t="str">
        <f t="shared" si="2107"/>
        <v>可交易</v>
      </c>
      <c r="V6415" s="2" t="str">
        <f t="shared" si="2108"/>
        <v/>
      </c>
      <c r="W6415" s="2" t="str">
        <f t="shared" si="2109"/>
        <v/>
      </c>
      <c r="X6415" s="2">
        <f t="shared" si="2118"/>
        <v>3.2461057933358948</v>
      </c>
      <c r="Y6415">
        <f t="shared" si="2119"/>
        <v>41</v>
      </c>
    </row>
    <row r="6416" spans="1:25" x14ac:dyDescent="0.3">
      <c r="A6416" s="1">
        <v>42320</v>
      </c>
      <c r="B6416">
        <v>2045.969971</v>
      </c>
      <c r="C6416">
        <v>18.37</v>
      </c>
      <c r="D6416">
        <v>17.563781207415101</v>
      </c>
      <c r="E6416">
        <f t="shared" si="2100"/>
        <v>0.80621879258490026</v>
      </c>
      <c r="F6416" t="str">
        <f t="shared" si="2101"/>
        <v/>
      </c>
      <c r="G6416" t="str">
        <f t="shared" si="2110"/>
        <v/>
      </c>
      <c r="H6416">
        <f t="shared" si="2111"/>
        <v>2.3100000000000023</v>
      </c>
      <c r="I6416">
        <f t="shared" si="2112"/>
        <v>-29.030029000000013</v>
      </c>
      <c r="J6416">
        <f t="shared" si="2113"/>
        <v>-12.567112121212114</v>
      </c>
      <c r="K6416" t="str">
        <f t="shared" si="2114"/>
        <v/>
      </c>
      <c r="L6416" s="2" t="str">
        <f t="shared" si="2120"/>
        <v/>
      </c>
      <c r="M6416" t="str">
        <f t="shared" si="2115"/>
        <v/>
      </c>
      <c r="N6416" s="1">
        <f t="shared" si="2102"/>
        <v>42298</v>
      </c>
      <c r="O6416" t="str">
        <f t="shared" si="2103"/>
        <v>可交易</v>
      </c>
      <c r="P6416" s="2" t="str">
        <f t="shared" si="2104"/>
        <v/>
      </c>
      <c r="Q6416" s="2" t="str">
        <f t="shared" si="2105"/>
        <v/>
      </c>
      <c r="R6416" s="2">
        <f t="shared" si="2116"/>
        <v>9.3913210106774088</v>
      </c>
      <c r="S6416">
        <f t="shared" si="2117"/>
        <v>75</v>
      </c>
      <c r="T6416" s="1">
        <f t="shared" si="2106"/>
        <v>42269</v>
      </c>
      <c r="U6416" t="str">
        <f t="shared" si="2107"/>
        <v>可交易</v>
      </c>
      <c r="V6416" s="2" t="str">
        <f t="shared" si="2108"/>
        <v/>
      </c>
      <c r="W6416" s="2" t="str">
        <f t="shared" si="2109"/>
        <v/>
      </c>
      <c r="X6416" s="2">
        <f t="shared" si="2118"/>
        <v>3.2461057933358948</v>
      </c>
      <c r="Y6416">
        <f t="shared" si="2119"/>
        <v>41</v>
      </c>
    </row>
    <row r="6417" spans="1:25" x14ac:dyDescent="0.3">
      <c r="A6417" s="1">
        <v>42321</v>
      </c>
      <c r="B6417">
        <v>2023.040039</v>
      </c>
      <c r="C6417">
        <v>20.079999999999998</v>
      </c>
      <c r="D6417">
        <v>19.453100358255</v>
      </c>
      <c r="E6417">
        <f t="shared" si="2100"/>
        <v>0.62689964174499835</v>
      </c>
      <c r="F6417" t="str">
        <f t="shared" si="2101"/>
        <v/>
      </c>
      <c r="G6417" t="str">
        <f t="shared" si="2110"/>
        <v/>
      </c>
      <c r="H6417">
        <f t="shared" si="2111"/>
        <v>1.7099999999999973</v>
      </c>
      <c r="I6417">
        <f t="shared" si="2112"/>
        <v>-22.929932000000008</v>
      </c>
      <c r="J6417">
        <f t="shared" si="2113"/>
        <v>-13.409316959064354</v>
      </c>
      <c r="K6417" t="str">
        <f t="shared" si="2114"/>
        <v/>
      </c>
      <c r="L6417" s="2" t="str">
        <f t="shared" si="2120"/>
        <v/>
      </c>
      <c r="M6417" t="str">
        <f t="shared" si="2115"/>
        <v/>
      </c>
      <c r="N6417" s="1">
        <f t="shared" si="2102"/>
        <v>42298</v>
      </c>
      <c r="O6417" t="str">
        <f t="shared" si="2103"/>
        <v>可交易</v>
      </c>
      <c r="P6417" s="2" t="str">
        <f t="shared" si="2104"/>
        <v/>
      </c>
      <c r="Q6417" s="2" t="str">
        <f t="shared" si="2105"/>
        <v/>
      </c>
      <c r="R6417" s="2">
        <f t="shared" si="2116"/>
        <v>9.3913210106774088</v>
      </c>
      <c r="S6417">
        <f t="shared" si="2117"/>
        <v>75</v>
      </c>
      <c r="T6417" s="1">
        <f t="shared" si="2106"/>
        <v>42269</v>
      </c>
      <c r="U6417" t="str">
        <f t="shared" si="2107"/>
        <v>可交易</v>
      </c>
      <c r="V6417" s="2" t="str">
        <f t="shared" si="2108"/>
        <v/>
      </c>
      <c r="W6417" s="2" t="str">
        <f t="shared" si="2109"/>
        <v/>
      </c>
      <c r="X6417" s="2">
        <f t="shared" si="2118"/>
        <v>3.2461057933358948</v>
      </c>
      <c r="Y6417">
        <f t="shared" si="2119"/>
        <v>41</v>
      </c>
    </row>
    <row r="6418" spans="1:25" x14ac:dyDescent="0.3">
      <c r="A6418" s="1">
        <v>42324</v>
      </c>
      <c r="B6418">
        <v>2053.1899410000001</v>
      </c>
      <c r="C6418">
        <v>18.16</v>
      </c>
      <c r="D6418">
        <v>17.889436887079501</v>
      </c>
      <c r="E6418">
        <f t="shared" si="2100"/>
        <v>0.27056311292049884</v>
      </c>
      <c r="F6418" t="str">
        <f t="shared" si="2101"/>
        <v/>
      </c>
      <c r="G6418" t="str">
        <f t="shared" si="2110"/>
        <v/>
      </c>
      <c r="H6418">
        <f t="shared" si="2111"/>
        <v>-1.9199999999999982</v>
      </c>
      <c r="I6418">
        <f t="shared" si="2112"/>
        <v>30.149902000000111</v>
      </c>
      <c r="J6418">
        <f t="shared" si="2113"/>
        <v>-15.703073958333407</v>
      </c>
      <c r="K6418" t="str">
        <f t="shared" si="2114"/>
        <v/>
      </c>
      <c r="L6418" s="2" t="str">
        <f t="shared" si="2120"/>
        <v/>
      </c>
      <c r="M6418" t="str">
        <f t="shared" si="2115"/>
        <v/>
      </c>
      <c r="N6418" s="1">
        <f t="shared" si="2102"/>
        <v>42298</v>
      </c>
      <c r="O6418" t="str">
        <f t="shared" si="2103"/>
        <v>可交易</v>
      </c>
      <c r="P6418" s="2" t="str">
        <f t="shared" si="2104"/>
        <v/>
      </c>
      <c r="Q6418" s="2" t="str">
        <f t="shared" si="2105"/>
        <v/>
      </c>
      <c r="R6418" s="2">
        <f t="shared" si="2116"/>
        <v>9.3913210106774088</v>
      </c>
      <c r="S6418">
        <f t="shared" si="2117"/>
        <v>75</v>
      </c>
      <c r="T6418" s="1">
        <f t="shared" si="2106"/>
        <v>42269</v>
      </c>
      <c r="U6418" t="str">
        <f t="shared" si="2107"/>
        <v>可交易</v>
      </c>
      <c r="V6418" s="2" t="str">
        <f t="shared" si="2108"/>
        <v/>
      </c>
      <c r="W6418" s="2" t="str">
        <f t="shared" si="2109"/>
        <v/>
      </c>
      <c r="X6418" s="2">
        <f t="shared" si="2118"/>
        <v>3.2461057933358948</v>
      </c>
      <c r="Y6418">
        <f t="shared" si="2119"/>
        <v>41</v>
      </c>
    </row>
    <row r="6419" spans="1:25" x14ac:dyDescent="0.3">
      <c r="A6419" s="1">
        <v>42325</v>
      </c>
      <c r="B6419">
        <v>2050.4399410000001</v>
      </c>
      <c r="C6419">
        <v>18.84</v>
      </c>
      <c r="D6419">
        <v>18.186007949808999</v>
      </c>
      <c r="E6419">
        <f t="shared" si="2100"/>
        <v>0.65399205019100037</v>
      </c>
      <c r="F6419" t="str">
        <f t="shared" si="2101"/>
        <v/>
      </c>
      <c r="G6419" t="str">
        <f t="shared" si="2110"/>
        <v/>
      </c>
      <c r="H6419">
        <f t="shared" si="2111"/>
        <v>0.67999999999999972</v>
      </c>
      <c r="I6419">
        <f t="shared" si="2112"/>
        <v>-2.75</v>
      </c>
      <c r="J6419">
        <f t="shared" si="2113"/>
        <v>-4.0441176470588251</v>
      </c>
      <c r="K6419" t="str">
        <f t="shared" si="2114"/>
        <v/>
      </c>
      <c r="L6419" s="2" t="str">
        <f t="shared" si="2120"/>
        <v/>
      </c>
      <c r="M6419" t="str">
        <f t="shared" si="2115"/>
        <v/>
      </c>
      <c r="N6419" s="1">
        <f t="shared" si="2102"/>
        <v>42298</v>
      </c>
      <c r="O6419" t="str">
        <f t="shared" si="2103"/>
        <v>可交易</v>
      </c>
      <c r="P6419" s="2" t="str">
        <f t="shared" si="2104"/>
        <v/>
      </c>
      <c r="Q6419" s="2" t="str">
        <f t="shared" si="2105"/>
        <v/>
      </c>
      <c r="R6419" s="2">
        <f t="shared" si="2116"/>
        <v>9.3913210106774088</v>
      </c>
      <c r="S6419">
        <f t="shared" si="2117"/>
        <v>75</v>
      </c>
      <c r="T6419" s="1">
        <f t="shared" si="2106"/>
        <v>42269</v>
      </c>
      <c r="U6419" t="str">
        <f t="shared" si="2107"/>
        <v>可交易</v>
      </c>
      <c r="V6419" s="2" t="str">
        <f t="shared" si="2108"/>
        <v/>
      </c>
      <c r="W6419" s="2" t="str">
        <f t="shared" si="2109"/>
        <v/>
      </c>
      <c r="X6419" s="2">
        <f t="shared" si="2118"/>
        <v>3.2461057933358948</v>
      </c>
      <c r="Y6419">
        <f t="shared" si="2119"/>
        <v>41</v>
      </c>
    </row>
    <row r="6420" spans="1:25" x14ac:dyDescent="0.3">
      <c r="A6420" s="1">
        <v>42326</v>
      </c>
      <c r="B6420">
        <v>2083.580078</v>
      </c>
      <c r="C6420">
        <v>16.850000000000001</v>
      </c>
      <c r="D6420">
        <v>17.438385958566801</v>
      </c>
      <c r="E6420">
        <f t="shared" si="2100"/>
        <v>-0.58838595856679987</v>
      </c>
      <c r="F6420" t="str">
        <f t="shared" si="2101"/>
        <v/>
      </c>
      <c r="G6420" t="str">
        <f t="shared" si="2110"/>
        <v/>
      </c>
      <c r="H6420">
        <f t="shared" si="2111"/>
        <v>-1.9899999999999984</v>
      </c>
      <c r="I6420">
        <f t="shared" si="2112"/>
        <v>33.140136999999868</v>
      </c>
      <c r="J6420">
        <f t="shared" si="2113"/>
        <v>-16.653335175879345</v>
      </c>
      <c r="K6420" t="str">
        <f t="shared" si="2114"/>
        <v/>
      </c>
      <c r="L6420" s="2" t="str">
        <f t="shared" si="2120"/>
        <v/>
      </c>
      <c r="M6420" t="str">
        <f t="shared" si="2115"/>
        <v/>
      </c>
      <c r="N6420" s="1">
        <f t="shared" si="2102"/>
        <v>42298</v>
      </c>
      <c r="O6420" t="str">
        <f t="shared" si="2103"/>
        <v>可交易</v>
      </c>
      <c r="P6420" s="2" t="str">
        <f t="shared" si="2104"/>
        <v/>
      </c>
      <c r="Q6420" s="2" t="str">
        <f t="shared" si="2105"/>
        <v/>
      </c>
      <c r="R6420" s="2">
        <f t="shared" si="2116"/>
        <v>9.3913210106774088</v>
      </c>
      <c r="S6420">
        <f t="shared" si="2117"/>
        <v>75</v>
      </c>
      <c r="T6420" s="1">
        <f t="shared" si="2106"/>
        <v>42269</v>
      </c>
      <c r="U6420" t="str">
        <f t="shared" si="2107"/>
        <v>可交易</v>
      </c>
      <c r="V6420" s="2" t="str">
        <f t="shared" si="2108"/>
        <v/>
      </c>
      <c r="W6420" s="2" t="str">
        <f t="shared" si="2109"/>
        <v/>
      </c>
      <c r="X6420" s="2">
        <f t="shared" si="2118"/>
        <v>3.2461057933358948</v>
      </c>
      <c r="Y6420">
        <f t="shared" si="2119"/>
        <v>41</v>
      </c>
    </row>
    <row r="6421" spans="1:25" x14ac:dyDescent="0.3">
      <c r="A6421" s="1">
        <v>42327</v>
      </c>
      <c r="B6421">
        <v>2081.23999</v>
      </c>
      <c r="C6421">
        <v>16.989999999999998</v>
      </c>
      <c r="D6421">
        <v>17.4696887359291</v>
      </c>
      <c r="E6421">
        <f t="shared" si="2100"/>
        <v>-0.47968873592910199</v>
      </c>
      <c r="F6421" t="str">
        <f t="shared" si="2101"/>
        <v/>
      </c>
      <c r="G6421" t="str">
        <f t="shared" si="2110"/>
        <v/>
      </c>
      <c r="H6421">
        <f t="shared" si="2111"/>
        <v>0.13999999999999702</v>
      </c>
      <c r="I6421">
        <f t="shared" si="2112"/>
        <v>-2.3400879999999233</v>
      </c>
      <c r="J6421">
        <f t="shared" si="2113"/>
        <v>-16.714914285714094</v>
      </c>
      <c r="K6421" t="str">
        <f t="shared" si="2114"/>
        <v/>
      </c>
      <c r="L6421" s="2" t="str">
        <f t="shared" si="2120"/>
        <v/>
      </c>
      <c r="M6421" t="str">
        <f t="shared" si="2115"/>
        <v/>
      </c>
      <c r="N6421" s="1">
        <f t="shared" si="2102"/>
        <v>42298</v>
      </c>
      <c r="O6421" t="str">
        <f t="shared" si="2103"/>
        <v>可交易</v>
      </c>
      <c r="P6421" s="2" t="str">
        <f t="shared" si="2104"/>
        <v/>
      </c>
      <c r="Q6421" s="2" t="str">
        <f t="shared" si="2105"/>
        <v/>
      </c>
      <c r="R6421" s="2">
        <f t="shared" si="2116"/>
        <v>9.3913210106774088</v>
      </c>
      <c r="S6421">
        <f t="shared" si="2117"/>
        <v>75</v>
      </c>
      <c r="T6421" s="1">
        <f t="shared" si="2106"/>
        <v>42269</v>
      </c>
      <c r="U6421" t="str">
        <f t="shared" si="2107"/>
        <v>可交易</v>
      </c>
      <c r="V6421" s="2" t="str">
        <f t="shared" si="2108"/>
        <v/>
      </c>
      <c r="W6421" s="2" t="str">
        <f t="shared" si="2109"/>
        <v/>
      </c>
      <c r="X6421" s="2">
        <f t="shared" si="2118"/>
        <v>3.2461057933358948</v>
      </c>
      <c r="Y6421">
        <f t="shared" si="2119"/>
        <v>41</v>
      </c>
    </row>
    <row r="6422" spans="1:25" x14ac:dyDescent="0.3">
      <c r="A6422" s="1">
        <v>42328</v>
      </c>
      <c r="B6422">
        <v>2089.169922</v>
      </c>
      <c r="C6422">
        <v>15.47</v>
      </c>
      <c r="D6422">
        <v>15.753221445665501</v>
      </c>
      <c r="E6422">
        <f t="shared" si="2100"/>
        <v>-0.28322144566550023</v>
      </c>
      <c r="F6422" t="str">
        <f t="shared" si="2101"/>
        <v/>
      </c>
      <c r="G6422" t="str">
        <f t="shared" si="2110"/>
        <v/>
      </c>
      <c r="H6422">
        <f t="shared" si="2111"/>
        <v>-1.5199999999999978</v>
      </c>
      <c r="I6422">
        <f t="shared" si="2112"/>
        <v>7.929932000000008</v>
      </c>
      <c r="J6422">
        <f t="shared" si="2113"/>
        <v>-5.2170605263158025</v>
      </c>
      <c r="K6422" t="str">
        <f t="shared" si="2114"/>
        <v/>
      </c>
      <c r="L6422" s="2" t="str">
        <f t="shared" si="2120"/>
        <v/>
      </c>
      <c r="M6422" t="str">
        <f t="shared" si="2115"/>
        <v/>
      </c>
      <c r="N6422" s="1">
        <f t="shared" si="2102"/>
        <v>42298</v>
      </c>
      <c r="O6422" t="str">
        <f t="shared" si="2103"/>
        <v>可交易</v>
      </c>
      <c r="P6422" s="2" t="str">
        <f t="shared" si="2104"/>
        <v/>
      </c>
      <c r="Q6422" s="2" t="str">
        <f t="shared" si="2105"/>
        <v/>
      </c>
      <c r="R6422" s="2">
        <f t="shared" si="2116"/>
        <v>9.3913210106774088</v>
      </c>
      <c r="S6422">
        <f t="shared" si="2117"/>
        <v>75</v>
      </c>
      <c r="T6422" s="1">
        <f t="shared" si="2106"/>
        <v>42269</v>
      </c>
      <c r="U6422" t="str">
        <f t="shared" si="2107"/>
        <v>可交易</v>
      </c>
      <c r="V6422" s="2" t="str">
        <f t="shared" si="2108"/>
        <v/>
      </c>
      <c r="W6422" s="2" t="str">
        <f t="shared" si="2109"/>
        <v/>
      </c>
      <c r="X6422" s="2">
        <f t="shared" si="2118"/>
        <v>3.2461057933358948</v>
      </c>
      <c r="Y6422">
        <f t="shared" si="2119"/>
        <v>41</v>
      </c>
    </row>
    <row r="6423" spans="1:25" x14ac:dyDescent="0.3">
      <c r="A6423" s="1">
        <v>42331</v>
      </c>
      <c r="B6423">
        <v>2086.5900879999999</v>
      </c>
      <c r="C6423">
        <v>15.62</v>
      </c>
      <c r="D6423">
        <v>15.9052140331898</v>
      </c>
      <c r="E6423">
        <f t="shared" si="2100"/>
        <v>-0.28521403318980099</v>
      </c>
      <c r="F6423" t="str">
        <f t="shared" si="2101"/>
        <v/>
      </c>
      <c r="G6423" t="str">
        <f t="shared" si="2110"/>
        <v/>
      </c>
      <c r="H6423">
        <f t="shared" si="2111"/>
        <v>0.14999999999999858</v>
      </c>
      <c r="I6423">
        <f t="shared" si="2112"/>
        <v>-2.579834000000119</v>
      </c>
      <c r="J6423">
        <f t="shared" si="2113"/>
        <v>-17.19889333333429</v>
      </c>
      <c r="K6423" t="str">
        <f t="shared" si="2114"/>
        <v/>
      </c>
      <c r="L6423" s="2" t="str">
        <f t="shared" si="2120"/>
        <v/>
      </c>
      <c r="M6423" t="str">
        <f t="shared" si="2115"/>
        <v/>
      </c>
      <c r="N6423" s="1">
        <f t="shared" si="2102"/>
        <v>42298</v>
      </c>
      <c r="O6423" t="str">
        <f t="shared" si="2103"/>
        <v>可交易</v>
      </c>
      <c r="P6423" s="2" t="str">
        <f t="shared" si="2104"/>
        <v/>
      </c>
      <c r="Q6423" s="2" t="str">
        <f t="shared" si="2105"/>
        <v/>
      </c>
      <c r="R6423" s="2">
        <f t="shared" si="2116"/>
        <v>9.3913210106774088</v>
      </c>
      <c r="S6423">
        <f t="shared" si="2117"/>
        <v>75</v>
      </c>
      <c r="T6423" s="1">
        <f t="shared" si="2106"/>
        <v>42269</v>
      </c>
      <c r="U6423" t="str">
        <f t="shared" si="2107"/>
        <v>可交易</v>
      </c>
      <c r="V6423" s="2" t="str">
        <f t="shared" si="2108"/>
        <v/>
      </c>
      <c r="W6423" s="2" t="str">
        <f t="shared" si="2109"/>
        <v/>
      </c>
      <c r="X6423" s="2">
        <f t="shared" si="2118"/>
        <v>3.2461057933358948</v>
      </c>
      <c r="Y6423">
        <f t="shared" si="2119"/>
        <v>41</v>
      </c>
    </row>
    <row r="6424" spans="1:25" x14ac:dyDescent="0.3">
      <c r="A6424" s="1">
        <v>42332</v>
      </c>
      <c r="B6424">
        <v>2089.139893</v>
      </c>
      <c r="C6424">
        <v>15.93</v>
      </c>
      <c r="D6424">
        <v>16.1422148461292</v>
      </c>
      <c r="E6424">
        <f t="shared" si="2100"/>
        <v>-0.21221484612919994</v>
      </c>
      <c r="F6424" t="str">
        <f t="shared" si="2101"/>
        <v/>
      </c>
      <c r="G6424" t="str">
        <f t="shared" si="2110"/>
        <v/>
      </c>
      <c r="H6424">
        <f t="shared" si="2111"/>
        <v>0.3100000000000005</v>
      </c>
      <c r="I6424">
        <f t="shared" si="2112"/>
        <v>2.5498050000001058</v>
      </c>
      <c r="J6424">
        <f t="shared" si="2113"/>
        <v>8.2251774193551661</v>
      </c>
      <c r="K6424" t="str">
        <f t="shared" si="2114"/>
        <v/>
      </c>
      <c r="L6424" s="2" t="str">
        <f t="shared" si="2120"/>
        <v/>
      </c>
      <c r="M6424" t="str">
        <f t="shared" si="2115"/>
        <v/>
      </c>
      <c r="N6424" s="1">
        <f t="shared" si="2102"/>
        <v>42298</v>
      </c>
      <c r="O6424" t="str">
        <f t="shared" si="2103"/>
        <v>可交易</v>
      </c>
      <c r="P6424" s="2" t="str">
        <f t="shared" si="2104"/>
        <v/>
      </c>
      <c r="Q6424" s="2" t="str">
        <f t="shared" si="2105"/>
        <v/>
      </c>
      <c r="R6424" s="2">
        <f t="shared" si="2116"/>
        <v>9.3913210106774088</v>
      </c>
      <c r="S6424">
        <f t="shared" si="2117"/>
        <v>75</v>
      </c>
      <c r="T6424" s="1">
        <f t="shared" si="2106"/>
        <v>42269</v>
      </c>
      <c r="U6424" t="str">
        <f t="shared" si="2107"/>
        <v>可交易</v>
      </c>
      <c r="V6424" s="2" t="str">
        <f t="shared" si="2108"/>
        <v/>
      </c>
      <c r="W6424" s="2" t="str">
        <f t="shared" si="2109"/>
        <v/>
      </c>
      <c r="X6424" s="2">
        <f t="shared" si="2118"/>
        <v>3.2461057933358948</v>
      </c>
      <c r="Y6424">
        <f t="shared" si="2119"/>
        <v>41</v>
      </c>
    </row>
    <row r="6425" spans="1:25" x14ac:dyDescent="0.3">
      <c r="A6425" s="1">
        <v>42333</v>
      </c>
      <c r="B6425">
        <v>2088.8701169999999</v>
      </c>
      <c r="C6425">
        <v>15.19</v>
      </c>
      <c r="D6425">
        <v>15.3224772561368</v>
      </c>
      <c r="E6425">
        <f t="shared" si="2100"/>
        <v>-0.13247725613680039</v>
      </c>
      <c r="F6425" t="str">
        <f t="shared" si="2101"/>
        <v/>
      </c>
      <c r="G6425" t="str">
        <f t="shared" si="2110"/>
        <v/>
      </c>
      <c r="H6425">
        <f t="shared" si="2111"/>
        <v>-0.74000000000000021</v>
      </c>
      <c r="I6425">
        <f t="shared" si="2112"/>
        <v>-0.26977600000009261</v>
      </c>
      <c r="J6425">
        <f t="shared" si="2113"/>
        <v>0.36456216216228721</v>
      </c>
      <c r="K6425" t="str">
        <f t="shared" si="2114"/>
        <v/>
      </c>
      <c r="L6425" s="2" t="str">
        <f t="shared" si="2120"/>
        <v/>
      </c>
      <c r="M6425" t="str">
        <f t="shared" si="2115"/>
        <v/>
      </c>
      <c r="N6425" s="1">
        <f t="shared" si="2102"/>
        <v>42298</v>
      </c>
      <c r="O6425" t="str">
        <f t="shared" si="2103"/>
        <v>可交易</v>
      </c>
      <c r="P6425" s="2" t="str">
        <f t="shared" si="2104"/>
        <v/>
      </c>
      <c r="Q6425" s="2" t="str">
        <f t="shared" si="2105"/>
        <v/>
      </c>
      <c r="R6425" s="2">
        <f t="shared" si="2116"/>
        <v>9.3913210106774088</v>
      </c>
      <c r="S6425">
        <f t="shared" si="2117"/>
        <v>75</v>
      </c>
      <c r="T6425" s="1">
        <f t="shared" si="2106"/>
        <v>42269</v>
      </c>
      <c r="U6425" t="str">
        <f t="shared" si="2107"/>
        <v>可交易</v>
      </c>
      <c r="V6425" s="2" t="str">
        <f t="shared" si="2108"/>
        <v/>
      </c>
      <c r="W6425" s="2" t="str">
        <f t="shared" si="2109"/>
        <v/>
      </c>
      <c r="X6425" s="2">
        <f t="shared" si="2118"/>
        <v>3.2461057933358948</v>
      </c>
      <c r="Y6425">
        <f t="shared" si="2119"/>
        <v>41</v>
      </c>
    </row>
    <row r="6426" spans="1:25" x14ac:dyDescent="0.3">
      <c r="A6426" s="1">
        <v>42335</v>
      </c>
      <c r="B6426">
        <v>2090.110107</v>
      </c>
      <c r="C6426">
        <v>15.12</v>
      </c>
      <c r="D6426">
        <v>15.610108725915699</v>
      </c>
      <c r="E6426">
        <f t="shared" si="2100"/>
        <v>-0.49010872591570021</v>
      </c>
      <c r="F6426" t="str">
        <f t="shared" si="2101"/>
        <v/>
      </c>
      <c r="G6426" t="str">
        <f t="shared" si="2110"/>
        <v/>
      </c>
      <c r="H6426">
        <f t="shared" si="2111"/>
        <v>-7.0000000000000284E-2</v>
      </c>
      <c r="I6426">
        <f t="shared" si="2112"/>
        <v>1.2399900000000343</v>
      </c>
      <c r="J6426">
        <f t="shared" si="2113"/>
        <v>-17.714142857143276</v>
      </c>
      <c r="K6426" t="str">
        <f t="shared" si="2114"/>
        <v/>
      </c>
      <c r="L6426" s="2" t="str">
        <f t="shared" si="2120"/>
        <v/>
      </c>
      <c r="M6426" t="str">
        <f t="shared" si="2115"/>
        <v/>
      </c>
      <c r="N6426" s="1">
        <f t="shared" si="2102"/>
        <v>42298</v>
      </c>
      <c r="O6426" t="str">
        <f t="shared" si="2103"/>
        <v>可交易</v>
      </c>
      <c r="P6426" s="2" t="str">
        <f t="shared" si="2104"/>
        <v/>
      </c>
      <c r="Q6426" s="2" t="str">
        <f t="shared" si="2105"/>
        <v/>
      </c>
      <c r="R6426" s="2">
        <f t="shared" si="2116"/>
        <v>9.3913210106774088</v>
      </c>
      <c r="S6426">
        <f t="shared" si="2117"/>
        <v>75</v>
      </c>
      <c r="T6426" s="1">
        <f t="shared" si="2106"/>
        <v>42269</v>
      </c>
      <c r="U6426" t="str">
        <f t="shared" si="2107"/>
        <v>可交易</v>
      </c>
      <c r="V6426" s="2" t="str">
        <f t="shared" si="2108"/>
        <v/>
      </c>
      <c r="W6426" s="2" t="str">
        <f t="shared" si="2109"/>
        <v/>
      </c>
      <c r="X6426" s="2">
        <f t="shared" si="2118"/>
        <v>3.2461057933358948</v>
      </c>
      <c r="Y6426">
        <f t="shared" si="2119"/>
        <v>41</v>
      </c>
    </row>
    <row r="6427" spans="1:25" x14ac:dyDescent="0.3">
      <c r="A6427" s="1">
        <v>42338</v>
      </c>
      <c r="B6427">
        <v>2080.4099120000001</v>
      </c>
      <c r="C6427">
        <v>16.13</v>
      </c>
      <c r="D6427">
        <v>16.197027077388402</v>
      </c>
      <c r="E6427">
        <f t="shared" si="2100"/>
        <v>-6.7027077388402745E-2</v>
      </c>
      <c r="F6427" t="str">
        <f t="shared" si="2101"/>
        <v/>
      </c>
      <c r="G6427" t="str">
        <f t="shared" si="2110"/>
        <v/>
      </c>
      <c r="H6427">
        <f t="shared" si="2111"/>
        <v>1.0099999999999998</v>
      </c>
      <c r="I6427">
        <f t="shared" si="2112"/>
        <v>-9.7001949999998942</v>
      </c>
      <c r="J6427">
        <f t="shared" si="2113"/>
        <v>-9.6041534653464318</v>
      </c>
      <c r="K6427" t="str">
        <f t="shared" si="2114"/>
        <v/>
      </c>
      <c r="L6427" s="2" t="str">
        <f t="shared" si="2120"/>
        <v/>
      </c>
      <c r="M6427" t="str">
        <f t="shared" si="2115"/>
        <v/>
      </c>
      <c r="N6427" s="1">
        <f t="shared" si="2102"/>
        <v>42298</v>
      </c>
      <c r="O6427" t="str">
        <f t="shared" si="2103"/>
        <v>可交易</v>
      </c>
      <c r="P6427" s="2" t="str">
        <f t="shared" si="2104"/>
        <v/>
      </c>
      <c r="Q6427" s="2" t="str">
        <f t="shared" si="2105"/>
        <v/>
      </c>
      <c r="R6427" s="2">
        <f t="shared" si="2116"/>
        <v>9.3913210106774088</v>
      </c>
      <c r="S6427">
        <f t="shared" si="2117"/>
        <v>75</v>
      </c>
      <c r="T6427" s="1">
        <f t="shared" si="2106"/>
        <v>42269</v>
      </c>
      <c r="U6427" t="str">
        <f t="shared" si="2107"/>
        <v>可交易</v>
      </c>
      <c r="V6427" s="2" t="str">
        <f t="shared" si="2108"/>
        <v/>
      </c>
      <c r="W6427" s="2" t="str">
        <f t="shared" si="2109"/>
        <v/>
      </c>
      <c r="X6427" s="2">
        <f t="shared" si="2118"/>
        <v>3.2461057933358948</v>
      </c>
      <c r="Y6427">
        <f t="shared" si="2119"/>
        <v>41</v>
      </c>
    </row>
    <row r="6428" spans="1:25" x14ac:dyDescent="0.3">
      <c r="A6428" s="1">
        <v>42339</v>
      </c>
      <c r="B6428">
        <v>2102.6298830000001</v>
      </c>
      <c r="C6428">
        <v>14.67</v>
      </c>
      <c r="D6428">
        <v>15.265984860875699</v>
      </c>
      <c r="E6428">
        <f t="shared" si="2100"/>
        <v>-0.59598486087569924</v>
      </c>
      <c r="F6428" t="str">
        <f t="shared" si="2101"/>
        <v/>
      </c>
      <c r="G6428" t="str">
        <f t="shared" si="2110"/>
        <v/>
      </c>
      <c r="H6428">
        <f t="shared" si="2111"/>
        <v>-1.4599999999999991</v>
      </c>
      <c r="I6428">
        <f t="shared" si="2112"/>
        <v>22.219970999999987</v>
      </c>
      <c r="J6428">
        <f t="shared" si="2113"/>
        <v>-15.219158219178082</v>
      </c>
      <c r="K6428" t="str">
        <f t="shared" si="2114"/>
        <v/>
      </c>
      <c r="L6428" s="2" t="str">
        <f t="shared" si="2120"/>
        <v/>
      </c>
      <c r="M6428" t="str">
        <f t="shared" si="2115"/>
        <v/>
      </c>
      <c r="N6428" s="1">
        <f t="shared" si="2102"/>
        <v>42298</v>
      </c>
      <c r="O6428" t="str">
        <f t="shared" si="2103"/>
        <v>可交易</v>
      </c>
      <c r="P6428" s="2" t="str">
        <f t="shared" si="2104"/>
        <v/>
      </c>
      <c r="Q6428" s="2" t="str">
        <f t="shared" si="2105"/>
        <v/>
      </c>
      <c r="R6428" s="2">
        <f t="shared" si="2116"/>
        <v>9.3913210106774088</v>
      </c>
      <c r="S6428">
        <f t="shared" si="2117"/>
        <v>75</v>
      </c>
      <c r="T6428" s="1">
        <f t="shared" si="2106"/>
        <v>42269</v>
      </c>
      <c r="U6428" t="str">
        <f t="shared" si="2107"/>
        <v>可交易</v>
      </c>
      <c r="V6428" s="2" t="str">
        <f t="shared" si="2108"/>
        <v/>
      </c>
      <c r="W6428" s="2" t="str">
        <f t="shared" si="2109"/>
        <v/>
      </c>
      <c r="X6428" s="2">
        <f t="shared" si="2118"/>
        <v>3.2461057933358948</v>
      </c>
      <c r="Y6428">
        <f t="shared" si="2119"/>
        <v>41</v>
      </c>
    </row>
    <row r="6429" spans="1:25" x14ac:dyDescent="0.3">
      <c r="A6429" s="1">
        <v>42340</v>
      </c>
      <c r="B6429">
        <v>2079.51001</v>
      </c>
      <c r="C6429">
        <v>15.91</v>
      </c>
      <c r="D6429">
        <v>15.788182580401299</v>
      </c>
      <c r="E6429">
        <f t="shared" si="2100"/>
        <v>0.12181741959870074</v>
      </c>
      <c r="F6429" t="str">
        <f t="shared" si="2101"/>
        <v/>
      </c>
      <c r="G6429" t="str">
        <f t="shared" si="2110"/>
        <v/>
      </c>
      <c r="H6429">
        <f t="shared" si="2111"/>
        <v>1.2400000000000002</v>
      </c>
      <c r="I6429">
        <f t="shared" si="2112"/>
        <v>-23.119873000000098</v>
      </c>
      <c r="J6429">
        <f t="shared" si="2113"/>
        <v>-18.645058870967819</v>
      </c>
      <c r="K6429" t="str">
        <f t="shared" si="2114"/>
        <v/>
      </c>
      <c r="L6429" s="2" t="str">
        <f t="shared" si="2120"/>
        <v/>
      </c>
      <c r="M6429" t="str">
        <f t="shared" si="2115"/>
        <v/>
      </c>
      <c r="N6429" s="1">
        <f t="shared" si="2102"/>
        <v>42298</v>
      </c>
      <c r="O6429" t="str">
        <f t="shared" si="2103"/>
        <v>可交易</v>
      </c>
      <c r="P6429" s="2" t="str">
        <f t="shared" si="2104"/>
        <v/>
      </c>
      <c r="Q6429" s="2" t="str">
        <f t="shared" si="2105"/>
        <v/>
      </c>
      <c r="R6429" s="2">
        <f t="shared" si="2116"/>
        <v>9.3913210106774088</v>
      </c>
      <c r="S6429">
        <f t="shared" si="2117"/>
        <v>75</v>
      </c>
      <c r="T6429" s="1">
        <f t="shared" si="2106"/>
        <v>42269</v>
      </c>
      <c r="U6429" t="str">
        <f t="shared" si="2107"/>
        <v>可交易</v>
      </c>
      <c r="V6429" s="2" t="str">
        <f t="shared" si="2108"/>
        <v/>
      </c>
      <c r="W6429" s="2" t="str">
        <f t="shared" si="2109"/>
        <v/>
      </c>
      <c r="X6429" s="2">
        <f t="shared" si="2118"/>
        <v>3.2461057933358948</v>
      </c>
      <c r="Y6429">
        <f t="shared" si="2119"/>
        <v>41</v>
      </c>
    </row>
    <row r="6430" spans="1:25" x14ac:dyDescent="0.3">
      <c r="A6430" s="1">
        <v>42341</v>
      </c>
      <c r="B6430">
        <v>2049.6201169999999</v>
      </c>
      <c r="C6430">
        <v>18.11</v>
      </c>
      <c r="D6430">
        <v>18.133807042481902</v>
      </c>
      <c r="E6430">
        <f t="shared" si="2100"/>
        <v>-2.380704248190213E-2</v>
      </c>
      <c r="F6430" t="str">
        <f t="shared" si="2101"/>
        <v/>
      </c>
      <c r="G6430" t="str">
        <f t="shared" si="2110"/>
        <v/>
      </c>
      <c r="H6430">
        <f t="shared" si="2111"/>
        <v>2.1999999999999993</v>
      </c>
      <c r="I6430">
        <f t="shared" si="2112"/>
        <v>-29.889893000000029</v>
      </c>
      <c r="J6430">
        <f t="shared" si="2113"/>
        <v>-13.586315000000017</v>
      </c>
      <c r="K6430" t="str">
        <f t="shared" si="2114"/>
        <v/>
      </c>
      <c r="L6430" s="2" t="str">
        <f t="shared" si="2120"/>
        <v/>
      </c>
      <c r="M6430" t="str">
        <f t="shared" si="2115"/>
        <v/>
      </c>
      <c r="N6430" s="1">
        <f t="shared" si="2102"/>
        <v>42298</v>
      </c>
      <c r="O6430" t="str">
        <f t="shared" si="2103"/>
        <v>可交易</v>
      </c>
      <c r="P6430" s="2" t="str">
        <f t="shared" si="2104"/>
        <v/>
      </c>
      <c r="Q6430" s="2" t="str">
        <f t="shared" si="2105"/>
        <v/>
      </c>
      <c r="R6430" s="2">
        <f t="shared" si="2116"/>
        <v>9.3913210106774088</v>
      </c>
      <c r="S6430">
        <f t="shared" si="2117"/>
        <v>75</v>
      </c>
      <c r="T6430" s="1">
        <f t="shared" si="2106"/>
        <v>42269</v>
      </c>
      <c r="U6430" t="str">
        <f t="shared" si="2107"/>
        <v>可交易</v>
      </c>
      <c r="V6430" s="2" t="str">
        <f t="shared" si="2108"/>
        <v/>
      </c>
      <c r="W6430" s="2" t="str">
        <f t="shared" si="2109"/>
        <v/>
      </c>
      <c r="X6430" s="2">
        <f t="shared" si="2118"/>
        <v>3.2461057933358948</v>
      </c>
      <c r="Y6430">
        <f t="shared" si="2119"/>
        <v>41</v>
      </c>
    </row>
    <row r="6431" spans="1:25" x14ac:dyDescent="0.3">
      <c r="A6431" s="1">
        <v>42342</v>
      </c>
      <c r="B6431">
        <v>2091.6899410000001</v>
      </c>
      <c r="C6431">
        <v>14.81</v>
      </c>
      <c r="D6431">
        <v>15.4259454981944</v>
      </c>
      <c r="E6431">
        <f t="shared" si="2100"/>
        <v>-0.61594549819439948</v>
      </c>
      <c r="F6431" t="str">
        <f t="shared" si="2101"/>
        <v/>
      </c>
      <c r="G6431" t="str">
        <f t="shared" si="2110"/>
        <v/>
      </c>
      <c r="H6431">
        <f t="shared" si="2111"/>
        <v>-3.2999999999999989</v>
      </c>
      <c r="I6431">
        <f t="shared" si="2112"/>
        <v>42.069824000000153</v>
      </c>
      <c r="J6431">
        <f t="shared" si="2113"/>
        <v>-12.748431515151566</v>
      </c>
      <c r="K6431" t="str">
        <f t="shared" si="2114"/>
        <v/>
      </c>
      <c r="L6431" s="2" t="str">
        <f t="shared" si="2120"/>
        <v/>
      </c>
      <c r="M6431" t="str">
        <f t="shared" si="2115"/>
        <v/>
      </c>
      <c r="N6431" s="1">
        <f t="shared" si="2102"/>
        <v>42298</v>
      </c>
      <c r="O6431" t="str">
        <f t="shared" si="2103"/>
        <v>可交易</v>
      </c>
      <c r="P6431" s="2" t="str">
        <f t="shared" si="2104"/>
        <v/>
      </c>
      <c r="Q6431" s="2" t="str">
        <f t="shared" si="2105"/>
        <v/>
      </c>
      <c r="R6431" s="2">
        <f t="shared" si="2116"/>
        <v>9.3913210106774088</v>
      </c>
      <c r="S6431">
        <f t="shared" si="2117"/>
        <v>75</v>
      </c>
      <c r="T6431" s="1">
        <f t="shared" si="2106"/>
        <v>42269</v>
      </c>
      <c r="U6431" t="str">
        <f t="shared" si="2107"/>
        <v>可交易</v>
      </c>
      <c r="V6431" s="2" t="str">
        <f t="shared" si="2108"/>
        <v/>
      </c>
      <c r="W6431" s="2" t="str">
        <f t="shared" si="2109"/>
        <v/>
      </c>
      <c r="X6431" s="2">
        <f t="shared" si="2118"/>
        <v>3.2461057933358948</v>
      </c>
      <c r="Y6431">
        <f t="shared" si="2119"/>
        <v>41</v>
      </c>
    </row>
    <row r="6432" spans="1:25" x14ac:dyDescent="0.3">
      <c r="A6432" s="1">
        <v>42345</v>
      </c>
      <c r="B6432">
        <v>2077.070068</v>
      </c>
      <c r="C6432">
        <v>15.84</v>
      </c>
      <c r="D6432">
        <v>16.6428549613846</v>
      </c>
      <c r="E6432">
        <f t="shared" si="2100"/>
        <v>-0.80285496138460033</v>
      </c>
      <c r="F6432" t="str">
        <f t="shared" si="2101"/>
        <v/>
      </c>
      <c r="G6432" t="str">
        <f t="shared" si="2110"/>
        <v/>
      </c>
      <c r="H6432">
        <f t="shared" si="2111"/>
        <v>1.0299999999999994</v>
      </c>
      <c r="I6432">
        <f t="shared" si="2112"/>
        <v>-14.619873000000098</v>
      </c>
      <c r="J6432">
        <f t="shared" si="2113"/>
        <v>-14.194051456310783</v>
      </c>
      <c r="K6432" t="str">
        <f t="shared" si="2114"/>
        <v/>
      </c>
      <c r="L6432" s="2" t="str">
        <f t="shared" si="2120"/>
        <v/>
      </c>
      <c r="M6432" t="str">
        <f t="shared" si="2115"/>
        <v/>
      </c>
      <c r="N6432" s="1">
        <f t="shared" si="2102"/>
        <v>42298</v>
      </c>
      <c r="O6432" t="str">
        <f t="shared" si="2103"/>
        <v>可交易</v>
      </c>
      <c r="P6432" s="2" t="str">
        <f t="shared" si="2104"/>
        <v/>
      </c>
      <c r="Q6432" s="2" t="str">
        <f t="shared" si="2105"/>
        <v/>
      </c>
      <c r="R6432" s="2">
        <f t="shared" si="2116"/>
        <v>9.3913210106774088</v>
      </c>
      <c r="S6432">
        <f t="shared" si="2117"/>
        <v>75</v>
      </c>
      <c r="T6432" s="1">
        <f t="shared" si="2106"/>
        <v>42269</v>
      </c>
      <c r="U6432" t="str">
        <f t="shared" si="2107"/>
        <v>可交易</v>
      </c>
      <c r="V6432" s="2" t="str">
        <f t="shared" si="2108"/>
        <v/>
      </c>
      <c r="W6432" s="2" t="str">
        <f t="shared" si="2109"/>
        <v/>
      </c>
      <c r="X6432" s="2">
        <f t="shared" si="2118"/>
        <v>3.2461057933358948</v>
      </c>
      <c r="Y6432">
        <f t="shared" si="2119"/>
        <v>41</v>
      </c>
    </row>
    <row r="6433" spans="1:25" x14ac:dyDescent="0.3">
      <c r="A6433" s="1">
        <v>42346</v>
      </c>
      <c r="B6433">
        <v>2063.5900879999999</v>
      </c>
      <c r="C6433">
        <v>17.600000000000001</v>
      </c>
      <c r="D6433">
        <v>17.245892361554102</v>
      </c>
      <c r="E6433">
        <f t="shared" si="2100"/>
        <v>0.35410763844589965</v>
      </c>
      <c r="F6433" t="str">
        <f t="shared" si="2101"/>
        <v/>
      </c>
      <c r="G6433" t="str">
        <f t="shared" si="2110"/>
        <v/>
      </c>
      <c r="H6433">
        <f t="shared" si="2111"/>
        <v>1.7600000000000016</v>
      </c>
      <c r="I6433">
        <f t="shared" si="2112"/>
        <v>-13.479980000000069</v>
      </c>
      <c r="J6433">
        <f t="shared" si="2113"/>
        <v>-7.6590795454545777</v>
      </c>
      <c r="K6433" t="str">
        <f t="shared" si="2114"/>
        <v/>
      </c>
      <c r="L6433" s="2" t="str">
        <f t="shared" si="2120"/>
        <v/>
      </c>
      <c r="M6433" t="str">
        <f t="shared" si="2115"/>
        <v/>
      </c>
      <c r="N6433" s="1">
        <f t="shared" si="2102"/>
        <v>42298</v>
      </c>
      <c r="O6433" t="str">
        <f t="shared" si="2103"/>
        <v>可交易</v>
      </c>
      <c r="P6433" s="2" t="str">
        <f t="shared" si="2104"/>
        <v/>
      </c>
      <c r="Q6433" s="2" t="str">
        <f t="shared" si="2105"/>
        <v/>
      </c>
      <c r="R6433" s="2">
        <f t="shared" si="2116"/>
        <v>9.3913210106774088</v>
      </c>
      <c r="S6433">
        <f t="shared" si="2117"/>
        <v>75</v>
      </c>
      <c r="T6433" s="1">
        <f t="shared" si="2106"/>
        <v>42269</v>
      </c>
      <c r="U6433" t="str">
        <f t="shared" si="2107"/>
        <v>可交易</v>
      </c>
      <c r="V6433" s="2" t="str">
        <f t="shared" si="2108"/>
        <v/>
      </c>
      <c r="W6433" s="2" t="str">
        <f t="shared" si="2109"/>
        <v/>
      </c>
      <c r="X6433" s="2">
        <f t="shared" si="2118"/>
        <v>3.2461057933358948</v>
      </c>
      <c r="Y6433">
        <f t="shared" si="2119"/>
        <v>41</v>
      </c>
    </row>
    <row r="6434" spans="1:25" x14ac:dyDescent="0.3">
      <c r="A6434" s="1">
        <v>42347</v>
      </c>
      <c r="B6434">
        <v>2047.619995</v>
      </c>
      <c r="C6434">
        <v>19.61</v>
      </c>
      <c r="D6434">
        <v>17.554809098684299</v>
      </c>
      <c r="E6434">
        <f t="shared" si="2100"/>
        <v>2.0551909013157008</v>
      </c>
      <c r="F6434" t="str">
        <f t="shared" si="2101"/>
        <v>CAll</v>
      </c>
      <c r="G6434">
        <f t="shared" si="2110"/>
        <v>2073.070068</v>
      </c>
      <c r="H6434">
        <f t="shared" si="2111"/>
        <v>2.009999999999998</v>
      </c>
      <c r="I6434">
        <f t="shared" si="2112"/>
        <v>-15.970092999999906</v>
      </c>
      <c r="J6434">
        <f t="shared" si="2113"/>
        <v>-7.9453199004974735</v>
      </c>
      <c r="K6434">
        <f t="shared" si="2114"/>
        <v>2052.619995</v>
      </c>
      <c r="L6434" s="2">
        <f t="shared" si="2120"/>
        <v>20.450072999999975</v>
      </c>
      <c r="M6434" t="str">
        <f t="shared" si="2115"/>
        <v/>
      </c>
      <c r="N6434" s="1">
        <f t="shared" si="2102"/>
        <v>42347</v>
      </c>
      <c r="O6434" t="str">
        <f t="shared" si="2103"/>
        <v>可交易</v>
      </c>
      <c r="P6434" s="2">
        <f t="shared" si="2104"/>
        <v>20.450072999999975</v>
      </c>
      <c r="Q6434" s="2">
        <f t="shared" si="2105"/>
        <v>1.2429099667978175E-2</v>
      </c>
      <c r="R6434" s="2">
        <f t="shared" si="2116"/>
        <v>9.3913210106774088</v>
      </c>
      <c r="S6434">
        <f t="shared" si="2117"/>
        <v>76</v>
      </c>
      <c r="T6434" s="1">
        <f t="shared" si="2106"/>
        <v>42269</v>
      </c>
      <c r="U6434" t="str">
        <f t="shared" si="2107"/>
        <v>可交易</v>
      </c>
      <c r="V6434" s="2" t="str">
        <f t="shared" si="2108"/>
        <v/>
      </c>
      <c r="W6434" s="2" t="str">
        <f t="shared" si="2109"/>
        <v/>
      </c>
      <c r="X6434" s="2">
        <f t="shared" si="2118"/>
        <v>3.2461057933358948</v>
      </c>
      <c r="Y6434">
        <f t="shared" si="2119"/>
        <v>41</v>
      </c>
    </row>
    <row r="6435" spans="1:25" x14ac:dyDescent="0.3">
      <c r="A6435" s="1">
        <v>42348</v>
      </c>
      <c r="B6435">
        <v>2052.2299800000001</v>
      </c>
      <c r="C6435">
        <v>19.34</v>
      </c>
      <c r="D6435">
        <v>18.266614459397299</v>
      </c>
      <c r="E6435">
        <f t="shared" si="2100"/>
        <v>1.0733855406027004</v>
      </c>
      <c r="F6435" t="str">
        <f t="shared" si="2101"/>
        <v>CAll</v>
      </c>
      <c r="G6435">
        <f t="shared" si="2110"/>
        <v>2041.8900149999999</v>
      </c>
      <c r="H6435">
        <f t="shared" si="2111"/>
        <v>-0.26999999999999957</v>
      </c>
      <c r="I6435">
        <f t="shared" si="2112"/>
        <v>4.6099850000000515</v>
      </c>
      <c r="J6435">
        <f t="shared" si="2113"/>
        <v>-17.074018518518738</v>
      </c>
      <c r="K6435">
        <f t="shared" si="2114"/>
        <v>2057.2299800000001</v>
      </c>
      <c r="L6435" s="2" t="str">
        <f t="shared" si="2120"/>
        <v/>
      </c>
      <c r="M6435" t="str">
        <f t="shared" si="2115"/>
        <v/>
      </c>
      <c r="N6435" s="1">
        <f t="shared" si="2102"/>
        <v>42347</v>
      </c>
      <c r="O6435" t="str">
        <f t="shared" si="2103"/>
        <v>不可交易</v>
      </c>
      <c r="P6435" s="2" t="str">
        <f t="shared" si="2104"/>
        <v/>
      </c>
      <c r="Q6435" s="2" t="str">
        <f t="shared" si="2105"/>
        <v/>
      </c>
      <c r="R6435" s="2">
        <f t="shared" si="2116"/>
        <v>9.5080466755330946</v>
      </c>
      <c r="S6435">
        <f t="shared" si="2117"/>
        <v>76</v>
      </c>
      <c r="T6435" s="1">
        <f t="shared" si="2106"/>
        <v>42269</v>
      </c>
      <c r="U6435" t="str">
        <f t="shared" si="2107"/>
        <v>可交易</v>
      </c>
      <c r="V6435" s="2" t="str">
        <f t="shared" si="2108"/>
        <v/>
      </c>
      <c r="W6435" s="2" t="str">
        <f t="shared" si="2109"/>
        <v/>
      </c>
      <c r="X6435" s="2">
        <f t="shared" si="2118"/>
        <v>3.2461057933358948</v>
      </c>
      <c r="Y6435">
        <f t="shared" si="2119"/>
        <v>41</v>
      </c>
    </row>
    <row r="6436" spans="1:25" x14ac:dyDescent="0.3">
      <c r="A6436" s="1">
        <v>42349</v>
      </c>
      <c r="B6436">
        <v>2012.369995</v>
      </c>
      <c r="C6436">
        <v>24.39</v>
      </c>
      <c r="D6436">
        <v>23.467927339906101</v>
      </c>
      <c r="E6436">
        <f t="shared" si="2100"/>
        <v>0.92207266009389954</v>
      </c>
      <c r="F6436" t="str">
        <f t="shared" si="2101"/>
        <v/>
      </c>
      <c r="G6436" t="str">
        <f t="shared" si="2110"/>
        <v/>
      </c>
      <c r="H6436">
        <f t="shared" si="2111"/>
        <v>5.0500000000000007</v>
      </c>
      <c r="I6436">
        <f t="shared" si="2112"/>
        <v>-39.859985000000052</v>
      </c>
      <c r="J6436">
        <f t="shared" si="2113"/>
        <v>-7.8930663366336722</v>
      </c>
      <c r="K6436" t="str">
        <f t="shared" si="2114"/>
        <v/>
      </c>
      <c r="L6436" s="2" t="str">
        <f t="shared" si="2120"/>
        <v/>
      </c>
      <c r="M6436" t="str">
        <f t="shared" si="2115"/>
        <v/>
      </c>
      <c r="N6436" s="1">
        <f t="shared" si="2102"/>
        <v>42347</v>
      </c>
      <c r="O6436" t="str">
        <f t="shared" si="2103"/>
        <v>不可交易</v>
      </c>
      <c r="P6436" s="2" t="str">
        <f t="shared" si="2104"/>
        <v/>
      </c>
      <c r="Q6436" s="2" t="str">
        <f t="shared" si="2105"/>
        <v/>
      </c>
      <c r="R6436" s="2">
        <f t="shared" si="2116"/>
        <v>9.5080466755330946</v>
      </c>
      <c r="S6436">
        <f t="shared" si="2117"/>
        <v>76</v>
      </c>
      <c r="T6436" s="1">
        <f t="shared" si="2106"/>
        <v>42269</v>
      </c>
      <c r="U6436" t="str">
        <f t="shared" si="2107"/>
        <v>可交易</v>
      </c>
      <c r="V6436" s="2" t="str">
        <f t="shared" si="2108"/>
        <v/>
      </c>
      <c r="W6436" s="2" t="str">
        <f t="shared" si="2109"/>
        <v/>
      </c>
      <c r="X6436" s="2">
        <f t="shared" si="2118"/>
        <v>3.2461057933358948</v>
      </c>
      <c r="Y6436">
        <f t="shared" si="2119"/>
        <v>41</v>
      </c>
    </row>
    <row r="6437" spans="1:25" x14ac:dyDescent="0.3">
      <c r="A6437" s="1">
        <v>42352</v>
      </c>
      <c r="B6437">
        <v>2021.9399410000001</v>
      </c>
      <c r="C6437">
        <v>22.73</v>
      </c>
      <c r="D6437">
        <v>23.4832570598073</v>
      </c>
      <c r="E6437">
        <f t="shared" si="2100"/>
        <v>-0.75325705980730007</v>
      </c>
      <c r="F6437" t="str">
        <f t="shared" si="2101"/>
        <v/>
      </c>
      <c r="G6437" t="str">
        <f t="shared" si="2110"/>
        <v/>
      </c>
      <c r="H6437">
        <f t="shared" si="2111"/>
        <v>-1.6600000000000001</v>
      </c>
      <c r="I6437">
        <f t="shared" si="2112"/>
        <v>9.5699460000000727</v>
      </c>
      <c r="J6437">
        <f t="shared" si="2113"/>
        <v>-5.7650277108434169</v>
      </c>
      <c r="K6437" t="str">
        <f t="shared" si="2114"/>
        <v/>
      </c>
      <c r="L6437" s="2" t="str">
        <f t="shared" si="2120"/>
        <v/>
      </c>
      <c r="M6437" t="str">
        <f t="shared" si="2115"/>
        <v/>
      </c>
      <c r="N6437" s="1">
        <f t="shared" si="2102"/>
        <v>42347</v>
      </c>
      <c r="O6437" t="str">
        <f t="shared" si="2103"/>
        <v>不可交易</v>
      </c>
      <c r="P6437" s="2" t="str">
        <f t="shared" si="2104"/>
        <v/>
      </c>
      <c r="Q6437" s="2" t="str">
        <f t="shared" si="2105"/>
        <v/>
      </c>
      <c r="R6437" s="2">
        <f t="shared" si="2116"/>
        <v>9.5080466755330946</v>
      </c>
      <c r="S6437">
        <f t="shared" si="2117"/>
        <v>76</v>
      </c>
      <c r="T6437" s="1">
        <f t="shared" si="2106"/>
        <v>42269</v>
      </c>
      <c r="U6437" t="str">
        <f t="shared" si="2107"/>
        <v>可交易</v>
      </c>
      <c r="V6437" s="2" t="str">
        <f t="shared" si="2108"/>
        <v/>
      </c>
      <c r="W6437" s="2" t="str">
        <f t="shared" si="2109"/>
        <v/>
      </c>
      <c r="X6437" s="2">
        <f t="shared" si="2118"/>
        <v>3.2461057933358948</v>
      </c>
      <c r="Y6437">
        <f t="shared" si="2119"/>
        <v>41</v>
      </c>
    </row>
    <row r="6438" spans="1:25" x14ac:dyDescent="0.3">
      <c r="A6438" s="1">
        <v>42353</v>
      </c>
      <c r="B6438">
        <v>2043.410034</v>
      </c>
      <c r="C6438">
        <v>20.95</v>
      </c>
      <c r="D6438">
        <v>20.818511528889601</v>
      </c>
      <c r="E6438">
        <f t="shared" si="2100"/>
        <v>0.13148847111039785</v>
      </c>
      <c r="F6438" t="str">
        <f t="shared" si="2101"/>
        <v/>
      </c>
      <c r="G6438" t="str">
        <f t="shared" si="2110"/>
        <v/>
      </c>
      <c r="H6438">
        <f t="shared" si="2111"/>
        <v>-1.7800000000000011</v>
      </c>
      <c r="I6438">
        <f t="shared" si="2112"/>
        <v>21.470092999999906</v>
      </c>
      <c r="J6438">
        <f t="shared" si="2113"/>
        <v>-12.061849999999939</v>
      </c>
      <c r="K6438" t="str">
        <f t="shared" si="2114"/>
        <v/>
      </c>
      <c r="L6438" s="2" t="str">
        <f t="shared" si="2120"/>
        <v/>
      </c>
      <c r="M6438" t="str">
        <f t="shared" si="2115"/>
        <v/>
      </c>
      <c r="N6438" s="1">
        <f t="shared" si="2102"/>
        <v>42347</v>
      </c>
      <c r="O6438" t="str">
        <f t="shared" si="2103"/>
        <v>不可交易</v>
      </c>
      <c r="P6438" s="2" t="str">
        <f t="shared" si="2104"/>
        <v/>
      </c>
      <c r="Q6438" s="2" t="str">
        <f t="shared" si="2105"/>
        <v/>
      </c>
      <c r="R6438" s="2">
        <f t="shared" si="2116"/>
        <v>9.5080466755330946</v>
      </c>
      <c r="S6438">
        <f t="shared" si="2117"/>
        <v>76</v>
      </c>
      <c r="T6438" s="1">
        <f t="shared" si="2106"/>
        <v>42269</v>
      </c>
      <c r="U6438" t="str">
        <f t="shared" si="2107"/>
        <v>可交易</v>
      </c>
      <c r="V6438" s="2" t="str">
        <f t="shared" si="2108"/>
        <v/>
      </c>
      <c r="W6438" s="2" t="str">
        <f t="shared" si="2109"/>
        <v/>
      </c>
      <c r="X6438" s="2">
        <f t="shared" si="2118"/>
        <v>3.2461057933358948</v>
      </c>
      <c r="Y6438">
        <f t="shared" si="2119"/>
        <v>41</v>
      </c>
    </row>
    <row r="6439" spans="1:25" x14ac:dyDescent="0.3">
      <c r="A6439" s="1">
        <v>42354</v>
      </c>
      <c r="B6439">
        <v>2073.070068</v>
      </c>
      <c r="C6439">
        <v>17.86</v>
      </c>
      <c r="D6439">
        <v>18.177392338853501</v>
      </c>
      <c r="E6439">
        <f t="shared" si="2100"/>
        <v>-0.3173923388535016</v>
      </c>
      <c r="F6439" t="str">
        <f t="shared" si="2101"/>
        <v/>
      </c>
      <c r="G6439" t="str">
        <f t="shared" si="2110"/>
        <v/>
      </c>
      <c r="H6439">
        <f t="shared" si="2111"/>
        <v>-3.09</v>
      </c>
      <c r="I6439">
        <f t="shared" si="2112"/>
        <v>29.660033999999996</v>
      </c>
      <c r="J6439">
        <f t="shared" si="2113"/>
        <v>-9.5987165048543677</v>
      </c>
      <c r="K6439" t="str">
        <f t="shared" si="2114"/>
        <v/>
      </c>
      <c r="L6439" s="2" t="str">
        <f t="shared" si="2120"/>
        <v/>
      </c>
      <c r="M6439" t="str">
        <f t="shared" si="2115"/>
        <v/>
      </c>
      <c r="N6439" s="1">
        <f t="shared" si="2102"/>
        <v>42347</v>
      </c>
      <c r="O6439" t="str">
        <f t="shared" si="2103"/>
        <v>可交易</v>
      </c>
      <c r="P6439" s="2" t="str">
        <f t="shared" si="2104"/>
        <v/>
      </c>
      <c r="Q6439" s="2" t="str">
        <f t="shared" si="2105"/>
        <v/>
      </c>
      <c r="R6439" s="2">
        <f t="shared" si="2116"/>
        <v>9.5080466755330946</v>
      </c>
      <c r="S6439">
        <f t="shared" si="2117"/>
        <v>76</v>
      </c>
      <c r="T6439" s="1">
        <f t="shared" si="2106"/>
        <v>42269</v>
      </c>
      <c r="U6439" t="str">
        <f t="shared" si="2107"/>
        <v>可交易</v>
      </c>
      <c r="V6439" s="2" t="str">
        <f t="shared" si="2108"/>
        <v/>
      </c>
      <c r="W6439" s="2" t="str">
        <f t="shared" si="2109"/>
        <v/>
      </c>
      <c r="X6439" s="2">
        <f t="shared" si="2118"/>
        <v>3.2461057933358948</v>
      </c>
      <c r="Y6439">
        <f t="shared" si="2119"/>
        <v>41</v>
      </c>
    </row>
    <row r="6440" spans="1:25" x14ac:dyDescent="0.3">
      <c r="A6440" s="1">
        <v>42355</v>
      </c>
      <c r="B6440">
        <v>2041.8900149999999</v>
      </c>
      <c r="C6440">
        <v>18.940000000000001</v>
      </c>
      <c r="D6440">
        <v>18.093463178481802</v>
      </c>
      <c r="E6440">
        <f t="shared" si="2100"/>
        <v>0.84653682151819964</v>
      </c>
      <c r="F6440" t="str">
        <f t="shared" si="2101"/>
        <v/>
      </c>
      <c r="G6440" t="str">
        <f t="shared" si="2110"/>
        <v/>
      </c>
      <c r="H6440">
        <f t="shared" si="2111"/>
        <v>1.0800000000000018</v>
      </c>
      <c r="I6440">
        <f t="shared" si="2112"/>
        <v>-31.180053000000044</v>
      </c>
      <c r="J6440">
        <f t="shared" si="2113"/>
        <v>-28.870419444444437</v>
      </c>
      <c r="K6440" t="str">
        <f t="shared" si="2114"/>
        <v/>
      </c>
      <c r="L6440" s="2" t="str">
        <f t="shared" si="2120"/>
        <v/>
      </c>
      <c r="M6440" t="str">
        <f t="shared" si="2115"/>
        <v/>
      </c>
      <c r="N6440" s="1">
        <f t="shared" si="2102"/>
        <v>42347</v>
      </c>
      <c r="O6440" t="str">
        <f t="shared" si="2103"/>
        <v>可交易</v>
      </c>
      <c r="P6440" s="2" t="str">
        <f t="shared" si="2104"/>
        <v/>
      </c>
      <c r="Q6440" s="2" t="str">
        <f t="shared" si="2105"/>
        <v/>
      </c>
      <c r="R6440" s="2">
        <f t="shared" si="2116"/>
        <v>9.5080466755330946</v>
      </c>
      <c r="S6440">
        <f t="shared" si="2117"/>
        <v>76</v>
      </c>
      <c r="T6440" s="1">
        <f t="shared" si="2106"/>
        <v>42269</v>
      </c>
      <c r="U6440" t="str">
        <f t="shared" si="2107"/>
        <v>可交易</v>
      </c>
      <c r="V6440" s="2" t="str">
        <f t="shared" si="2108"/>
        <v/>
      </c>
      <c r="W6440" s="2" t="str">
        <f t="shared" si="2109"/>
        <v/>
      </c>
      <c r="X6440" s="2">
        <f t="shared" si="2118"/>
        <v>3.2461057933358948</v>
      </c>
      <c r="Y6440">
        <f t="shared" si="2119"/>
        <v>41</v>
      </c>
    </row>
    <row r="6441" spans="1:25" x14ac:dyDescent="0.3">
      <c r="A6441" s="1">
        <v>42356</v>
      </c>
      <c r="B6441">
        <v>2005.5500489999999</v>
      </c>
      <c r="C6441">
        <v>20.7</v>
      </c>
      <c r="D6441">
        <v>21.385424545772999</v>
      </c>
      <c r="E6441">
        <f t="shared" si="2100"/>
        <v>-0.68542454577299949</v>
      </c>
      <c r="F6441" t="str">
        <f t="shared" si="2101"/>
        <v/>
      </c>
      <c r="G6441" t="str">
        <f t="shared" si="2110"/>
        <v/>
      </c>
      <c r="H6441">
        <f t="shared" si="2111"/>
        <v>1.759999999999998</v>
      </c>
      <c r="I6441">
        <f t="shared" si="2112"/>
        <v>-36.339966000000004</v>
      </c>
      <c r="J6441">
        <f t="shared" si="2113"/>
        <v>-20.647707954545481</v>
      </c>
      <c r="K6441" t="str">
        <f t="shared" si="2114"/>
        <v/>
      </c>
      <c r="L6441" s="2" t="str">
        <f t="shared" si="2120"/>
        <v/>
      </c>
      <c r="M6441" t="str">
        <f t="shared" si="2115"/>
        <v/>
      </c>
      <c r="N6441" s="1">
        <f t="shared" si="2102"/>
        <v>42347</v>
      </c>
      <c r="O6441" t="str">
        <f t="shared" si="2103"/>
        <v>可交易</v>
      </c>
      <c r="P6441" s="2" t="str">
        <f t="shared" si="2104"/>
        <v/>
      </c>
      <c r="Q6441" s="2" t="str">
        <f t="shared" si="2105"/>
        <v/>
      </c>
      <c r="R6441" s="2">
        <f t="shared" si="2116"/>
        <v>9.5080466755330946</v>
      </c>
      <c r="S6441">
        <f t="shared" si="2117"/>
        <v>76</v>
      </c>
      <c r="T6441" s="1">
        <f t="shared" si="2106"/>
        <v>42269</v>
      </c>
      <c r="U6441" t="str">
        <f t="shared" si="2107"/>
        <v>可交易</v>
      </c>
      <c r="V6441" s="2" t="str">
        <f t="shared" si="2108"/>
        <v/>
      </c>
      <c r="W6441" s="2" t="str">
        <f t="shared" si="2109"/>
        <v/>
      </c>
      <c r="X6441" s="2">
        <f t="shared" si="2118"/>
        <v>3.2461057933358948</v>
      </c>
      <c r="Y6441">
        <f t="shared" si="2119"/>
        <v>41</v>
      </c>
    </row>
    <row r="6442" spans="1:25" x14ac:dyDescent="0.3">
      <c r="A6442" s="1">
        <v>42359</v>
      </c>
      <c r="B6442">
        <v>2021.150024</v>
      </c>
      <c r="C6442">
        <v>18.7</v>
      </c>
      <c r="D6442">
        <v>19.344649202660399</v>
      </c>
      <c r="E6442">
        <f t="shared" si="2100"/>
        <v>-0.64464920266039982</v>
      </c>
      <c r="F6442" t="str">
        <f t="shared" si="2101"/>
        <v/>
      </c>
      <c r="G6442" t="str">
        <f t="shared" si="2110"/>
        <v/>
      </c>
      <c r="H6442">
        <f t="shared" si="2111"/>
        <v>-2</v>
      </c>
      <c r="I6442">
        <f t="shared" si="2112"/>
        <v>15.599975000000086</v>
      </c>
      <c r="J6442">
        <f t="shared" si="2113"/>
        <v>-7.7999875000000429</v>
      </c>
      <c r="K6442" t="str">
        <f t="shared" si="2114"/>
        <v/>
      </c>
      <c r="L6442" s="2" t="str">
        <f t="shared" si="2120"/>
        <v/>
      </c>
      <c r="M6442" t="str">
        <f t="shared" si="2115"/>
        <v/>
      </c>
      <c r="N6442" s="1">
        <f t="shared" si="2102"/>
        <v>42347</v>
      </c>
      <c r="O6442" t="str">
        <f t="shared" si="2103"/>
        <v>可交易</v>
      </c>
      <c r="P6442" s="2" t="str">
        <f t="shared" si="2104"/>
        <v/>
      </c>
      <c r="Q6442" s="2" t="str">
        <f t="shared" si="2105"/>
        <v/>
      </c>
      <c r="R6442" s="2">
        <f t="shared" si="2116"/>
        <v>9.5080466755330946</v>
      </c>
      <c r="S6442">
        <f t="shared" si="2117"/>
        <v>76</v>
      </c>
      <c r="T6442" s="1">
        <f t="shared" si="2106"/>
        <v>42269</v>
      </c>
      <c r="U6442" t="str">
        <f t="shared" si="2107"/>
        <v>可交易</v>
      </c>
      <c r="V6442" s="2" t="str">
        <f t="shared" si="2108"/>
        <v/>
      </c>
      <c r="W6442" s="2" t="str">
        <f t="shared" si="2109"/>
        <v/>
      </c>
      <c r="X6442" s="2">
        <f t="shared" si="2118"/>
        <v>3.2461057933358948</v>
      </c>
      <c r="Y6442">
        <f t="shared" si="2119"/>
        <v>41</v>
      </c>
    </row>
    <row r="6443" spans="1:25" x14ac:dyDescent="0.3">
      <c r="A6443" s="1">
        <v>42360</v>
      </c>
      <c r="B6443">
        <v>2038.969971</v>
      </c>
      <c r="C6443">
        <v>16.600000000000001</v>
      </c>
      <c r="D6443">
        <v>17.240843584943399</v>
      </c>
      <c r="E6443">
        <f t="shared" si="2100"/>
        <v>-0.6408435849433971</v>
      </c>
      <c r="F6443" t="str">
        <f t="shared" si="2101"/>
        <v/>
      </c>
      <c r="G6443" t="str">
        <f t="shared" si="2110"/>
        <v/>
      </c>
      <c r="H6443">
        <f t="shared" si="2111"/>
        <v>-2.0999999999999979</v>
      </c>
      <c r="I6443">
        <f t="shared" si="2112"/>
        <v>17.819946999999956</v>
      </c>
      <c r="J6443">
        <f t="shared" si="2113"/>
        <v>-8.4856890476190348</v>
      </c>
      <c r="K6443" t="str">
        <f t="shared" si="2114"/>
        <v/>
      </c>
      <c r="L6443" s="2" t="str">
        <f t="shared" si="2120"/>
        <v/>
      </c>
      <c r="M6443" t="str">
        <f t="shared" si="2115"/>
        <v/>
      </c>
      <c r="N6443" s="1">
        <f t="shared" si="2102"/>
        <v>42347</v>
      </c>
      <c r="O6443" t="str">
        <f t="shared" si="2103"/>
        <v>可交易</v>
      </c>
      <c r="P6443" s="2" t="str">
        <f t="shared" si="2104"/>
        <v/>
      </c>
      <c r="Q6443" s="2" t="str">
        <f t="shared" si="2105"/>
        <v/>
      </c>
      <c r="R6443" s="2">
        <f t="shared" si="2116"/>
        <v>9.5080466755330946</v>
      </c>
      <c r="S6443">
        <f t="shared" si="2117"/>
        <v>76</v>
      </c>
      <c r="T6443" s="1">
        <f t="shared" si="2106"/>
        <v>42269</v>
      </c>
      <c r="U6443" t="str">
        <f t="shared" si="2107"/>
        <v>可交易</v>
      </c>
      <c r="V6443" s="2" t="str">
        <f t="shared" si="2108"/>
        <v/>
      </c>
      <c r="W6443" s="2" t="str">
        <f t="shared" si="2109"/>
        <v/>
      </c>
      <c r="X6443" s="2">
        <f t="shared" si="2118"/>
        <v>3.2461057933358948</v>
      </c>
      <c r="Y6443">
        <f t="shared" si="2119"/>
        <v>41</v>
      </c>
    </row>
    <row r="6444" spans="1:25" x14ac:dyDescent="0.3">
      <c r="A6444" s="1">
        <v>42361</v>
      </c>
      <c r="B6444">
        <v>2064.290039</v>
      </c>
      <c r="C6444">
        <v>15.57</v>
      </c>
      <c r="D6444">
        <v>15.708621033880499</v>
      </c>
      <c r="E6444">
        <f t="shared" si="2100"/>
        <v>-0.13862103388049896</v>
      </c>
      <c r="F6444" t="str">
        <f t="shared" si="2101"/>
        <v/>
      </c>
      <c r="G6444" t="str">
        <f t="shared" si="2110"/>
        <v/>
      </c>
      <c r="H6444">
        <f t="shared" si="2111"/>
        <v>-1.0300000000000011</v>
      </c>
      <c r="I6444">
        <f t="shared" si="2112"/>
        <v>25.320067999999992</v>
      </c>
      <c r="J6444">
        <f t="shared" si="2113"/>
        <v>-24.5825902912621</v>
      </c>
      <c r="K6444" t="str">
        <f t="shared" si="2114"/>
        <v/>
      </c>
      <c r="L6444" s="2" t="str">
        <f t="shared" si="2120"/>
        <v/>
      </c>
      <c r="M6444" t="str">
        <f t="shared" si="2115"/>
        <v/>
      </c>
      <c r="N6444" s="1">
        <f t="shared" si="2102"/>
        <v>42347</v>
      </c>
      <c r="O6444" t="str">
        <f t="shared" si="2103"/>
        <v>可交易</v>
      </c>
      <c r="P6444" s="2" t="str">
        <f t="shared" si="2104"/>
        <v/>
      </c>
      <c r="Q6444" s="2" t="str">
        <f t="shared" si="2105"/>
        <v/>
      </c>
      <c r="R6444" s="2">
        <f t="shared" si="2116"/>
        <v>9.5080466755330946</v>
      </c>
      <c r="S6444">
        <f t="shared" si="2117"/>
        <v>76</v>
      </c>
      <c r="T6444" s="1">
        <f t="shared" si="2106"/>
        <v>42269</v>
      </c>
      <c r="U6444" t="str">
        <f t="shared" si="2107"/>
        <v>可交易</v>
      </c>
      <c r="V6444" s="2" t="str">
        <f t="shared" si="2108"/>
        <v/>
      </c>
      <c r="W6444" s="2" t="str">
        <f t="shared" si="2109"/>
        <v/>
      </c>
      <c r="X6444" s="2">
        <f t="shared" si="2118"/>
        <v>3.2461057933358948</v>
      </c>
      <c r="Y6444">
        <f t="shared" si="2119"/>
        <v>41</v>
      </c>
    </row>
    <row r="6445" spans="1:25" x14ac:dyDescent="0.3">
      <c r="A6445" s="1">
        <v>42362</v>
      </c>
      <c r="B6445">
        <v>2060.98999</v>
      </c>
      <c r="C6445">
        <v>15.74</v>
      </c>
      <c r="D6445">
        <v>14.8970230234423</v>
      </c>
      <c r="E6445">
        <f t="shared" si="2100"/>
        <v>0.84297697655770065</v>
      </c>
      <c r="F6445" t="str">
        <f t="shared" si="2101"/>
        <v/>
      </c>
      <c r="G6445" t="str">
        <f t="shared" si="2110"/>
        <v/>
      </c>
      <c r="H6445">
        <f t="shared" si="2111"/>
        <v>0.16999999999999993</v>
      </c>
      <c r="I6445">
        <f t="shared" si="2112"/>
        <v>-3.3000489999999445</v>
      </c>
      <c r="J6445">
        <f t="shared" si="2113"/>
        <v>-19.412052941176153</v>
      </c>
      <c r="K6445" t="str">
        <f t="shared" si="2114"/>
        <v/>
      </c>
      <c r="L6445" s="2" t="str">
        <f t="shared" si="2120"/>
        <v/>
      </c>
      <c r="M6445" t="str">
        <f t="shared" si="2115"/>
        <v/>
      </c>
      <c r="N6445" s="1">
        <f t="shared" si="2102"/>
        <v>42347</v>
      </c>
      <c r="O6445" t="str">
        <f t="shared" si="2103"/>
        <v>可交易</v>
      </c>
      <c r="P6445" s="2" t="str">
        <f t="shared" si="2104"/>
        <v/>
      </c>
      <c r="Q6445" s="2" t="str">
        <f t="shared" si="2105"/>
        <v/>
      </c>
      <c r="R6445" s="2">
        <f t="shared" si="2116"/>
        <v>9.5080466755330946</v>
      </c>
      <c r="S6445">
        <f t="shared" si="2117"/>
        <v>76</v>
      </c>
      <c r="T6445" s="1">
        <f t="shared" si="2106"/>
        <v>42269</v>
      </c>
      <c r="U6445" t="str">
        <f t="shared" si="2107"/>
        <v>可交易</v>
      </c>
      <c r="V6445" s="2" t="str">
        <f t="shared" si="2108"/>
        <v/>
      </c>
      <c r="W6445" s="2" t="str">
        <f t="shared" si="2109"/>
        <v/>
      </c>
      <c r="X6445" s="2">
        <f t="shared" si="2118"/>
        <v>3.2461057933358948</v>
      </c>
      <c r="Y6445">
        <f t="shared" si="2119"/>
        <v>41</v>
      </c>
    </row>
    <row r="6446" spans="1:25" x14ac:dyDescent="0.3">
      <c r="A6446" s="1">
        <v>42366</v>
      </c>
      <c r="B6446">
        <v>2056.5</v>
      </c>
      <c r="C6446">
        <v>16.91</v>
      </c>
      <c r="D6446">
        <v>17.136254853995599</v>
      </c>
      <c r="E6446">
        <f t="shared" si="2100"/>
        <v>-0.22625485399559864</v>
      </c>
      <c r="F6446" t="str">
        <f t="shared" si="2101"/>
        <v/>
      </c>
      <c r="G6446" t="str">
        <f t="shared" si="2110"/>
        <v/>
      </c>
      <c r="H6446">
        <f t="shared" si="2111"/>
        <v>1.17</v>
      </c>
      <c r="I6446">
        <f t="shared" si="2112"/>
        <v>-4.4899900000000343</v>
      </c>
      <c r="J6446">
        <f t="shared" si="2113"/>
        <v>-3.8375982905983204</v>
      </c>
      <c r="K6446" t="str">
        <f t="shared" si="2114"/>
        <v/>
      </c>
      <c r="L6446" s="2" t="str">
        <f t="shared" si="2120"/>
        <v/>
      </c>
      <c r="M6446" t="str">
        <f t="shared" si="2115"/>
        <v/>
      </c>
      <c r="N6446" s="1">
        <f t="shared" si="2102"/>
        <v>42347</v>
      </c>
      <c r="O6446" t="str">
        <f t="shared" si="2103"/>
        <v>可交易</v>
      </c>
      <c r="P6446" s="2" t="str">
        <f t="shared" si="2104"/>
        <v/>
      </c>
      <c r="Q6446" s="2" t="str">
        <f t="shared" si="2105"/>
        <v/>
      </c>
      <c r="R6446" s="2">
        <f t="shared" si="2116"/>
        <v>9.5080466755330946</v>
      </c>
      <c r="S6446">
        <f t="shared" si="2117"/>
        <v>76</v>
      </c>
      <c r="T6446" s="1">
        <f t="shared" si="2106"/>
        <v>42269</v>
      </c>
      <c r="U6446" t="str">
        <f t="shared" si="2107"/>
        <v>可交易</v>
      </c>
      <c r="V6446" s="2" t="str">
        <f t="shared" si="2108"/>
        <v/>
      </c>
      <c r="W6446" s="2" t="str">
        <f t="shared" si="2109"/>
        <v/>
      </c>
      <c r="X6446" s="2">
        <f t="shared" si="2118"/>
        <v>3.2461057933358948</v>
      </c>
      <c r="Y6446">
        <f t="shared" si="2119"/>
        <v>41</v>
      </c>
    </row>
    <row r="6447" spans="1:25" x14ac:dyDescent="0.3">
      <c r="A6447" s="1">
        <v>42367</v>
      </c>
      <c r="B6447">
        <v>2078.360107</v>
      </c>
      <c r="C6447">
        <v>16.079999999999998</v>
      </c>
      <c r="D6447">
        <v>16.040312200212298</v>
      </c>
      <c r="E6447">
        <f t="shared" si="2100"/>
        <v>3.9687799787699873E-2</v>
      </c>
      <c r="F6447" t="str">
        <f t="shared" si="2101"/>
        <v/>
      </c>
      <c r="G6447" t="str">
        <f t="shared" si="2110"/>
        <v/>
      </c>
      <c r="H6447">
        <f t="shared" si="2111"/>
        <v>-0.83000000000000185</v>
      </c>
      <c r="I6447">
        <f t="shared" si="2112"/>
        <v>21.860106999999971</v>
      </c>
      <c r="J6447">
        <f t="shared" si="2113"/>
        <v>-26.33747831325292</v>
      </c>
      <c r="K6447" t="str">
        <f t="shared" si="2114"/>
        <v/>
      </c>
      <c r="L6447" s="2" t="str">
        <f t="shared" si="2120"/>
        <v/>
      </c>
      <c r="M6447" t="str">
        <f t="shared" si="2115"/>
        <v/>
      </c>
      <c r="N6447" s="1">
        <f t="shared" si="2102"/>
        <v>42347</v>
      </c>
      <c r="O6447" t="str">
        <f t="shared" si="2103"/>
        <v>可交易</v>
      </c>
      <c r="P6447" s="2" t="str">
        <f t="shared" si="2104"/>
        <v/>
      </c>
      <c r="Q6447" s="2" t="str">
        <f t="shared" si="2105"/>
        <v/>
      </c>
      <c r="R6447" s="2">
        <f t="shared" si="2116"/>
        <v>9.5080466755330946</v>
      </c>
      <c r="S6447">
        <f t="shared" si="2117"/>
        <v>76</v>
      </c>
      <c r="T6447" s="1">
        <f t="shared" si="2106"/>
        <v>42269</v>
      </c>
      <c r="U6447" t="str">
        <f t="shared" si="2107"/>
        <v>可交易</v>
      </c>
      <c r="V6447" s="2" t="str">
        <f t="shared" si="2108"/>
        <v/>
      </c>
      <c r="W6447" s="2" t="str">
        <f t="shared" si="2109"/>
        <v/>
      </c>
      <c r="X6447" s="2">
        <f t="shared" si="2118"/>
        <v>3.2461057933358948</v>
      </c>
      <c r="Y6447">
        <f t="shared" si="2119"/>
        <v>41</v>
      </c>
    </row>
    <row r="6448" spans="1:25" x14ac:dyDescent="0.3">
      <c r="A6448" s="1">
        <v>42368</v>
      </c>
      <c r="B6448">
        <v>2063.360107</v>
      </c>
      <c r="C6448">
        <v>17.29</v>
      </c>
      <c r="D6448">
        <v>16.9986164096767</v>
      </c>
      <c r="E6448">
        <f t="shared" si="2100"/>
        <v>0.2913835903232993</v>
      </c>
      <c r="F6448" t="str">
        <f t="shared" si="2101"/>
        <v/>
      </c>
      <c r="G6448" t="str">
        <f t="shared" si="2110"/>
        <v/>
      </c>
      <c r="H6448">
        <f t="shared" si="2111"/>
        <v>1.2100000000000009</v>
      </c>
      <c r="I6448">
        <f t="shared" si="2112"/>
        <v>-15</v>
      </c>
      <c r="J6448">
        <f t="shared" si="2113"/>
        <v>-12.396694214876025</v>
      </c>
      <c r="K6448" t="str">
        <f t="shared" si="2114"/>
        <v/>
      </c>
      <c r="L6448" s="2" t="str">
        <f t="shared" si="2120"/>
        <v/>
      </c>
      <c r="M6448" t="str">
        <f t="shared" si="2115"/>
        <v/>
      </c>
      <c r="N6448" s="1">
        <f t="shared" si="2102"/>
        <v>42347</v>
      </c>
      <c r="O6448" t="str">
        <f t="shared" si="2103"/>
        <v>可交易</v>
      </c>
      <c r="P6448" s="2" t="str">
        <f t="shared" si="2104"/>
        <v/>
      </c>
      <c r="Q6448" s="2" t="str">
        <f t="shared" si="2105"/>
        <v/>
      </c>
      <c r="R6448" s="2">
        <f t="shared" si="2116"/>
        <v>9.5080466755330946</v>
      </c>
      <c r="S6448">
        <f t="shared" si="2117"/>
        <v>76</v>
      </c>
      <c r="T6448" s="1">
        <f t="shared" si="2106"/>
        <v>42269</v>
      </c>
      <c r="U6448" t="str">
        <f t="shared" si="2107"/>
        <v>可交易</v>
      </c>
      <c r="V6448" s="2" t="str">
        <f t="shared" si="2108"/>
        <v/>
      </c>
      <c r="W6448" s="2" t="str">
        <f t="shared" si="2109"/>
        <v/>
      </c>
      <c r="X6448" s="2">
        <f t="shared" si="2118"/>
        <v>3.2461057933358948</v>
      </c>
      <c r="Y6448">
        <f t="shared" si="2119"/>
        <v>41</v>
      </c>
    </row>
    <row r="6449" spans="1:25" x14ac:dyDescent="0.3">
      <c r="A6449" s="1">
        <v>42369</v>
      </c>
      <c r="B6449">
        <v>2043.9399410000001</v>
      </c>
      <c r="C6449">
        <v>18.21</v>
      </c>
      <c r="D6449">
        <v>19.143779493327401</v>
      </c>
      <c r="E6449">
        <f t="shared" si="2100"/>
        <v>-0.93377949332739973</v>
      </c>
      <c r="F6449" t="str">
        <f t="shared" si="2101"/>
        <v/>
      </c>
      <c r="G6449" t="str">
        <f t="shared" si="2110"/>
        <v/>
      </c>
      <c r="H6449">
        <f t="shared" si="2111"/>
        <v>0.92000000000000171</v>
      </c>
      <c r="I6449">
        <f t="shared" si="2112"/>
        <v>-19.420165999999881</v>
      </c>
      <c r="J6449">
        <f t="shared" si="2113"/>
        <v>-21.108876086956354</v>
      </c>
      <c r="K6449" t="str">
        <f t="shared" si="2114"/>
        <v/>
      </c>
      <c r="L6449" s="2" t="str">
        <f t="shared" si="2120"/>
        <v/>
      </c>
      <c r="M6449" t="str">
        <f t="shared" si="2115"/>
        <v/>
      </c>
      <c r="N6449" s="1">
        <f t="shared" si="2102"/>
        <v>42347</v>
      </c>
      <c r="O6449" t="str">
        <f t="shared" si="2103"/>
        <v>可交易</v>
      </c>
      <c r="P6449" s="2" t="str">
        <f t="shared" si="2104"/>
        <v/>
      </c>
      <c r="Q6449" s="2" t="str">
        <f t="shared" si="2105"/>
        <v/>
      </c>
      <c r="R6449" s="2">
        <f t="shared" si="2116"/>
        <v>9.5080466755330946</v>
      </c>
      <c r="S6449">
        <f t="shared" si="2117"/>
        <v>76</v>
      </c>
      <c r="T6449" s="1">
        <f t="shared" si="2106"/>
        <v>42269</v>
      </c>
      <c r="U6449" t="str">
        <f t="shared" si="2107"/>
        <v>可交易</v>
      </c>
      <c r="V6449" s="2" t="str">
        <f t="shared" si="2108"/>
        <v/>
      </c>
      <c r="W6449" s="2" t="str">
        <f t="shared" si="2109"/>
        <v/>
      </c>
      <c r="X6449" s="2">
        <f t="shared" si="2118"/>
        <v>3.2461057933358948</v>
      </c>
      <c r="Y6449">
        <f t="shared" si="2119"/>
        <v>41</v>
      </c>
    </row>
    <row r="6450" spans="1:25" x14ac:dyDescent="0.3">
      <c r="A6450" s="1">
        <v>42373</v>
      </c>
      <c r="B6450">
        <v>2012.660034</v>
      </c>
      <c r="C6450">
        <v>20.7</v>
      </c>
      <c r="D6450">
        <v>21.760789784447201</v>
      </c>
      <c r="E6450">
        <f t="shared" si="2100"/>
        <v>-1.0607897844472021</v>
      </c>
      <c r="F6450" t="str">
        <f t="shared" si="2101"/>
        <v>PUT</v>
      </c>
      <c r="G6450">
        <f t="shared" si="2110"/>
        <v>1923.670044</v>
      </c>
      <c r="H6450">
        <f t="shared" si="2111"/>
        <v>2.4899999999999984</v>
      </c>
      <c r="I6450">
        <f t="shared" si="2112"/>
        <v>-31.279907000000094</v>
      </c>
      <c r="J6450">
        <f t="shared" si="2113"/>
        <v>-12.562211646586391</v>
      </c>
      <c r="K6450">
        <f t="shared" si="2114"/>
        <v>2007.660034</v>
      </c>
      <c r="L6450" s="2" t="str">
        <f t="shared" si="2120"/>
        <v/>
      </c>
      <c r="M6450">
        <f t="shared" si="2115"/>
        <v>83.989990000000034</v>
      </c>
      <c r="N6450" s="1">
        <f t="shared" si="2102"/>
        <v>42347</v>
      </c>
      <c r="O6450" t="str">
        <f t="shared" si="2103"/>
        <v>可交易</v>
      </c>
      <c r="P6450" s="2" t="str">
        <f t="shared" si="2104"/>
        <v/>
      </c>
      <c r="Q6450" s="2" t="str">
        <f t="shared" si="2105"/>
        <v/>
      </c>
      <c r="R6450" s="2">
        <f t="shared" si="2116"/>
        <v>9.5080466755330946</v>
      </c>
      <c r="S6450">
        <f t="shared" si="2117"/>
        <v>76</v>
      </c>
      <c r="T6450" s="1">
        <f t="shared" si="2106"/>
        <v>42373</v>
      </c>
      <c r="U6450" t="str">
        <f t="shared" si="2107"/>
        <v>可交易</v>
      </c>
      <c r="V6450" s="2">
        <f t="shared" si="2108"/>
        <v>83.989990000000034</v>
      </c>
      <c r="W6450" s="2">
        <f t="shared" si="2109"/>
        <v>4.4215112585675773E-2</v>
      </c>
      <c r="X6450" s="2">
        <f t="shared" si="2118"/>
        <v>3.2461057933358948</v>
      </c>
      <c r="Y6450">
        <f t="shared" si="2119"/>
        <v>42</v>
      </c>
    </row>
    <row r="6451" spans="1:25" x14ac:dyDescent="0.3">
      <c r="A6451" s="1">
        <v>42374</v>
      </c>
      <c r="B6451">
        <v>2016.709961</v>
      </c>
      <c r="C6451">
        <v>19.34</v>
      </c>
      <c r="D6451">
        <v>19.8509406112878</v>
      </c>
      <c r="E6451">
        <f t="shared" si="2100"/>
        <v>-0.51094061128780055</v>
      </c>
      <c r="F6451" t="str">
        <f t="shared" si="2101"/>
        <v/>
      </c>
      <c r="G6451" t="str">
        <f t="shared" si="2110"/>
        <v/>
      </c>
      <c r="H6451">
        <f t="shared" si="2111"/>
        <v>-1.3599999999999994</v>
      </c>
      <c r="I6451">
        <f t="shared" si="2112"/>
        <v>4.0499270000000251</v>
      </c>
      <c r="J6451">
        <f t="shared" si="2113"/>
        <v>-2.9778875000000196</v>
      </c>
      <c r="K6451" t="str">
        <f t="shared" si="2114"/>
        <v/>
      </c>
      <c r="L6451" s="2" t="str">
        <f t="shared" si="2120"/>
        <v/>
      </c>
      <c r="M6451" t="str">
        <f t="shared" si="2115"/>
        <v/>
      </c>
      <c r="N6451" s="1">
        <f t="shared" si="2102"/>
        <v>42347</v>
      </c>
      <c r="O6451" t="str">
        <f t="shared" si="2103"/>
        <v>可交易</v>
      </c>
      <c r="P6451" s="2" t="str">
        <f t="shared" si="2104"/>
        <v/>
      </c>
      <c r="Q6451" s="2" t="str">
        <f t="shared" si="2105"/>
        <v/>
      </c>
      <c r="R6451" s="2">
        <f t="shared" si="2116"/>
        <v>9.5080466755330946</v>
      </c>
      <c r="S6451">
        <f t="shared" si="2117"/>
        <v>76</v>
      </c>
      <c r="T6451" s="1">
        <f t="shared" si="2106"/>
        <v>42373</v>
      </c>
      <c r="U6451" t="str">
        <f t="shared" si="2107"/>
        <v>不可交易</v>
      </c>
      <c r="V6451" s="2" t="str">
        <f t="shared" si="2108"/>
        <v/>
      </c>
      <c r="W6451" s="2" t="str">
        <f t="shared" si="2109"/>
        <v/>
      </c>
      <c r="X6451" s="2">
        <f t="shared" si="2118"/>
        <v>3.389632726453256</v>
      </c>
      <c r="Y6451">
        <f t="shared" si="2119"/>
        <v>42</v>
      </c>
    </row>
    <row r="6452" spans="1:25" x14ac:dyDescent="0.3">
      <c r="A6452" s="1">
        <v>42375</v>
      </c>
      <c r="B6452">
        <v>1990.26001</v>
      </c>
      <c r="C6452">
        <v>20.59</v>
      </c>
      <c r="D6452">
        <v>20.314277880695801</v>
      </c>
      <c r="E6452">
        <f t="shared" si="2100"/>
        <v>0.27572211930419854</v>
      </c>
      <c r="F6452" t="str">
        <f t="shared" si="2101"/>
        <v/>
      </c>
      <c r="G6452" t="str">
        <f t="shared" si="2110"/>
        <v/>
      </c>
      <c r="H6452">
        <f t="shared" si="2111"/>
        <v>1.25</v>
      </c>
      <c r="I6452">
        <f t="shared" si="2112"/>
        <v>-26.449951000000056</v>
      </c>
      <c r="J6452">
        <f t="shared" si="2113"/>
        <v>-21.159960800000043</v>
      </c>
      <c r="K6452" t="str">
        <f t="shared" si="2114"/>
        <v/>
      </c>
      <c r="L6452" s="2" t="str">
        <f t="shared" si="2120"/>
        <v/>
      </c>
      <c r="M6452" t="str">
        <f t="shared" si="2115"/>
        <v/>
      </c>
      <c r="N6452" s="1">
        <f t="shared" si="2102"/>
        <v>42347</v>
      </c>
      <c r="O6452" t="str">
        <f t="shared" si="2103"/>
        <v>可交易</v>
      </c>
      <c r="P6452" s="2" t="str">
        <f t="shared" si="2104"/>
        <v/>
      </c>
      <c r="Q6452" s="2" t="str">
        <f t="shared" si="2105"/>
        <v/>
      </c>
      <c r="R6452" s="2">
        <f t="shared" si="2116"/>
        <v>9.5080466755330946</v>
      </c>
      <c r="S6452">
        <f t="shared" si="2117"/>
        <v>76</v>
      </c>
      <c r="T6452" s="1">
        <f t="shared" si="2106"/>
        <v>42373</v>
      </c>
      <c r="U6452" t="str">
        <f t="shared" si="2107"/>
        <v>不可交易</v>
      </c>
      <c r="V6452" s="2" t="str">
        <f t="shared" si="2108"/>
        <v/>
      </c>
      <c r="W6452" s="2" t="str">
        <f t="shared" si="2109"/>
        <v/>
      </c>
      <c r="X6452" s="2">
        <f t="shared" si="2118"/>
        <v>3.389632726453256</v>
      </c>
      <c r="Y6452">
        <f t="shared" si="2119"/>
        <v>42</v>
      </c>
    </row>
    <row r="6453" spans="1:25" x14ac:dyDescent="0.3">
      <c r="A6453" s="1">
        <v>42376</v>
      </c>
      <c r="B6453">
        <v>1943.089966</v>
      </c>
      <c r="C6453">
        <v>24.99</v>
      </c>
      <c r="D6453">
        <v>24.233906859798701</v>
      </c>
      <c r="E6453">
        <f t="shared" si="2100"/>
        <v>0.75609314020129759</v>
      </c>
      <c r="F6453" t="str">
        <f t="shared" si="2101"/>
        <v/>
      </c>
      <c r="G6453" t="str">
        <f t="shared" si="2110"/>
        <v/>
      </c>
      <c r="H6453">
        <f t="shared" si="2111"/>
        <v>4.3999999999999986</v>
      </c>
      <c r="I6453">
        <f t="shared" si="2112"/>
        <v>-47.170043999999962</v>
      </c>
      <c r="J6453">
        <f t="shared" si="2113"/>
        <v>-10.72046454545454</v>
      </c>
      <c r="K6453" t="str">
        <f t="shared" si="2114"/>
        <v/>
      </c>
      <c r="L6453" s="2" t="str">
        <f t="shared" si="2120"/>
        <v/>
      </c>
      <c r="M6453" t="str">
        <f t="shared" si="2115"/>
        <v/>
      </c>
      <c r="N6453" s="1">
        <f t="shared" si="2102"/>
        <v>42347</v>
      </c>
      <c r="O6453" t="str">
        <f t="shared" si="2103"/>
        <v>可交易</v>
      </c>
      <c r="P6453" s="2" t="str">
        <f t="shared" si="2104"/>
        <v/>
      </c>
      <c r="Q6453" s="2" t="str">
        <f t="shared" si="2105"/>
        <v/>
      </c>
      <c r="R6453" s="2">
        <f t="shared" si="2116"/>
        <v>9.5080466755330946</v>
      </c>
      <c r="S6453">
        <f t="shared" si="2117"/>
        <v>76</v>
      </c>
      <c r="T6453" s="1">
        <f t="shared" si="2106"/>
        <v>42373</v>
      </c>
      <c r="U6453" t="str">
        <f t="shared" si="2107"/>
        <v>不可交易</v>
      </c>
      <c r="V6453" s="2" t="str">
        <f t="shared" si="2108"/>
        <v/>
      </c>
      <c r="W6453" s="2" t="str">
        <f t="shared" si="2109"/>
        <v/>
      </c>
      <c r="X6453" s="2">
        <f t="shared" si="2118"/>
        <v>3.389632726453256</v>
      </c>
      <c r="Y6453">
        <f t="shared" si="2119"/>
        <v>42</v>
      </c>
    </row>
    <row r="6454" spans="1:25" x14ac:dyDescent="0.3">
      <c r="A6454" s="1">
        <v>42377</v>
      </c>
      <c r="B6454">
        <v>1922.030029</v>
      </c>
      <c r="C6454">
        <v>27.01</v>
      </c>
      <c r="D6454">
        <v>25.206030101934498</v>
      </c>
      <c r="E6454">
        <f t="shared" si="2100"/>
        <v>1.8039698980655032</v>
      </c>
      <c r="F6454" t="str">
        <f t="shared" si="2101"/>
        <v>CAll</v>
      </c>
      <c r="G6454">
        <f t="shared" si="2110"/>
        <v>1880.329956</v>
      </c>
      <c r="H6454">
        <f t="shared" si="2111"/>
        <v>2.0200000000000031</v>
      </c>
      <c r="I6454">
        <f t="shared" si="2112"/>
        <v>-21.059936999999991</v>
      </c>
      <c r="J6454">
        <f t="shared" si="2113"/>
        <v>-10.425711386138593</v>
      </c>
      <c r="K6454">
        <f t="shared" si="2114"/>
        <v>1927.030029</v>
      </c>
      <c r="L6454" s="2" t="str">
        <f t="shared" si="2120"/>
        <v/>
      </c>
      <c r="M6454" t="str">
        <f t="shared" si="2115"/>
        <v/>
      </c>
      <c r="N6454" s="1">
        <f t="shared" si="2102"/>
        <v>42347</v>
      </c>
      <c r="O6454" t="str">
        <f t="shared" si="2103"/>
        <v>可交易</v>
      </c>
      <c r="P6454" s="2" t="str">
        <f t="shared" si="2104"/>
        <v/>
      </c>
      <c r="Q6454" s="2" t="str">
        <f t="shared" si="2105"/>
        <v/>
      </c>
      <c r="R6454" s="2">
        <f t="shared" si="2116"/>
        <v>9.5080466755330946</v>
      </c>
      <c r="S6454">
        <f t="shared" si="2117"/>
        <v>76</v>
      </c>
      <c r="T6454" s="1">
        <f t="shared" si="2106"/>
        <v>42373</v>
      </c>
      <c r="U6454" t="str">
        <f t="shared" si="2107"/>
        <v>不可交易</v>
      </c>
      <c r="V6454" s="2" t="str">
        <f t="shared" si="2108"/>
        <v/>
      </c>
      <c r="W6454" s="2" t="str">
        <f t="shared" si="2109"/>
        <v/>
      </c>
      <c r="X6454" s="2">
        <f t="shared" si="2118"/>
        <v>3.389632726453256</v>
      </c>
      <c r="Y6454">
        <f t="shared" si="2119"/>
        <v>42</v>
      </c>
    </row>
    <row r="6455" spans="1:25" x14ac:dyDescent="0.3">
      <c r="A6455" s="1">
        <v>42380</v>
      </c>
      <c r="B6455">
        <v>1923.670044</v>
      </c>
      <c r="C6455">
        <v>24.3</v>
      </c>
      <c r="D6455">
        <v>25.089067729768502</v>
      </c>
      <c r="E6455">
        <f t="shared" si="2100"/>
        <v>-0.78906772976850093</v>
      </c>
      <c r="F6455" t="str">
        <f t="shared" si="2101"/>
        <v/>
      </c>
      <c r="G6455" t="str">
        <f t="shared" si="2110"/>
        <v/>
      </c>
      <c r="H6455">
        <f t="shared" si="2111"/>
        <v>-2.7100000000000009</v>
      </c>
      <c r="I6455">
        <f t="shared" si="2112"/>
        <v>1.6400149999999485</v>
      </c>
      <c r="J6455">
        <f t="shared" si="2113"/>
        <v>-0.60517158671584792</v>
      </c>
      <c r="K6455" t="str">
        <f t="shared" si="2114"/>
        <v/>
      </c>
      <c r="L6455" s="2" t="str">
        <f t="shared" si="2120"/>
        <v/>
      </c>
      <c r="M6455" t="str">
        <f t="shared" si="2115"/>
        <v/>
      </c>
      <c r="N6455" s="1">
        <f t="shared" si="2102"/>
        <v>42347</v>
      </c>
      <c r="O6455" t="str">
        <f t="shared" si="2103"/>
        <v>可交易</v>
      </c>
      <c r="P6455" s="2" t="str">
        <f t="shared" si="2104"/>
        <v/>
      </c>
      <c r="Q6455" s="2" t="str">
        <f t="shared" si="2105"/>
        <v/>
      </c>
      <c r="R6455" s="2">
        <f t="shared" si="2116"/>
        <v>9.5080466755330946</v>
      </c>
      <c r="S6455">
        <f t="shared" si="2117"/>
        <v>76</v>
      </c>
      <c r="T6455" s="1">
        <f t="shared" si="2106"/>
        <v>42373</v>
      </c>
      <c r="U6455" t="str">
        <f t="shared" si="2107"/>
        <v>可交易</v>
      </c>
      <c r="V6455" s="2" t="str">
        <f t="shared" si="2108"/>
        <v/>
      </c>
      <c r="W6455" s="2" t="str">
        <f t="shared" si="2109"/>
        <v/>
      </c>
      <c r="X6455" s="2">
        <f t="shared" si="2118"/>
        <v>3.389632726453256</v>
      </c>
      <c r="Y6455">
        <f t="shared" si="2119"/>
        <v>42</v>
      </c>
    </row>
    <row r="6456" spans="1:25" x14ac:dyDescent="0.3">
      <c r="A6456" s="1">
        <v>42381</v>
      </c>
      <c r="B6456">
        <v>1938.6800539999999</v>
      </c>
      <c r="C6456">
        <v>22.47</v>
      </c>
      <c r="D6456">
        <v>22.878377253764501</v>
      </c>
      <c r="E6456">
        <f t="shared" si="2100"/>
        <v>-0.40837725376450251</v>
      </c>
      <c r="F6456" t="str">
        <f t="shared" si="2101"/>
        <v/>
      </c>
      <c r="G6456" t="str">
        <f t="shared" si="2110"/>
        <v/>
      </c>
      <c r="H6456">
        <f t="shared" si="2111"/>
        <v>-1.8300000000000018</v>
      </c>
      <c r="I6456">
        <f t="shared" si="2112"/>
        <v>15.010009999999966</v>
      </c>
      <c r="J6456">
        <f t="shared" si="2113"/>
        <v>-8.2021912568305737</v>
      </c>
      <c r="K6456" t="str">
        <f t="shared" si="2114"/>
        <v/>
      </c>
      <c r="L6456" s="2" t="str">
        <f t="shared" si="2120"/>
        <v/>
      </c>
      <c r="M6456" t="str">
        <f t="shared" si="2115"/>
        <v/>
      </c>
      <c r="N6456" s="1">
        <f t="shared" si="2102"/>
        <v>42347</v>
      </c>
      <c r="O6456" t="str">
        <f t="shared" si="2103"/>
        <v>可交易</v>
      </c>
      <c r="P6456" s="2" t="str">
        <f t="shared" si="2104"/>
        <v/>
      </c>
      <c r="Q6456" s="2" t="str">
        <f t="shared" si="2105"/>
        <v/>
      </c>
      <c r="R6456" s="2">
        <f t="shared" si="2116"/>
        <v>9.5080466755330946</v>
      </c>
      <c r="S6456">
        <f t="shared" si="2117"/>
        <v>76</v>
      </c>
      <c r="T6456" s="1">
        <f t="shared" si="2106"/>
        <v>42373</v>
      </c>
      <c r="U6456" t="str">
        <f t="shared" si="2107"/>
        <v>可交易</v>
      </c>
      <c r="V6456" s="2" t="str">
        <f t="shared" si="2108"/>
        <v/>
      </c>
      <c r="W6456" s="2" t="str">
        <f t="shared" si="2109"/>
        <v/>
      </c>
      <c r="X6456" s="2">
        <f t="shared" si="2118"/>
        <v>3.389632726453256</v>
      </c>
      <c r="Y6456">
        <f t="shared" si="2119"/>
        <v>42</v>
      </c>
    </row>
    <row r="6457" spans="1:25" x14ac:dyDescent="0.3">
      <c r="A6457" s="1">
        <v>42382</v>
      </c>
      <c r="B6457">
        <v>1890.280029</v>
      </c>
      <c r="C6457">
        <v>25.22</v>
      </c>
      <c r="D6457">
        <v>24.470204172359601</v>
      </c>
      <c r="E6457">
        <f t="shared" si="2100"/>
        <v>0.74979582764039776</v>
      </c>
      <c r="F6457" t="str">
        <f t="shared" si="2101"/>
        <v/>
      </c>
      <c r="G6457" t="str">
        <f t="shared" si="2110"/>
        <v/>
      </c>
      <c r="H6457">
        <f t="shared" si="2111"/>
        <v>2.75</v>
      </c>
      <c r="I6457">
        <f t="shared" si="2112"/>
        <v>-48.400024999999914</v>
      </c>
      <c r="J6457">
        <f t="shared" si="2113"/>
        <v>-17.600009090909058</v>
      </c>
      <c r="K6457" t="str">
        <f t="shared" si="2114"/>
        <v/>
      </c>
      <c r="L6457" s="2" t="str">
        <f t="shared" si="2120"/>
        <v/>
      </c>
      <c r="M6457" t="str">
        <f t="shared" si="2115"/>
        <v/>
      </c>
      <c r="N6457" s="1">
        <f t="shared" si="2102"/>
        <v>42347</v>
      </c>
      <c r="O6457" t="str">
        <f t="shared" si="2103"/>
        <v>可交易</v>
      </c>
      <c r="P6457" s="2" t="str">
        <f t="shared" si="2104"/>
        <v/>
      </c>
      <c r="Q6457" s="2" t="str">
        <f t="shared" si="2105"/>
        <v/>
      </c>
      <c r="R6457" s="2">
        <f t="shared" si="2116"/>
        <v>9.5080466755330946</v>
      </c>
      <c r="S6457">
        <f t="shared" si="2117"/>
        <v>76</v>
      </c>
      <c r="T6457" s="1">
        <f t="shared" si="2106"/>
        <v>42373</v>
      </c>
      <c r="U6457" t="str">
        <f t="shared" si="2107"/>
        <v>可交易</v>
      </c>
      <c r="V6457" s="2" t="str">
        <f t="shared" si="2108"/>
        <v/>
      </c>
      <c r="W6457" s="2" t="str">
        <f t="shared" si="2109"/>
        <v/>
      </c>
      <c r="X6457" s="2">
        <f t="shared" si="2118"/>
        <v>3.389632726453256</v>
      </c>
      <c r="Y6457">
        <f t="shared" si="2119"/>
        <v>42</v>
      </c>
    </row>
    <row r="6458" spans="1:25" x14ac:dyDescent="0.3">
      <c r="A6458" s="1">
        <v>42383</v>
      </c>
      <c r="B6458">
        <v>1921.839966</v>
      </c>
      <c r="C6458">
        <v>23.95</v>
      </c>
      <c r="D6458">
        <v>24.2707946222605</v>
      </c>
      <c r="E6458">
        <f t="shared" si="2100"/>
        <v>-0.32079462226050026</v>
      </c>
      <c r="F6458" t="str">
        <f t="shared" si="2101"/>
        <v/>
      </c>
      <c r="G6458" t="str">
        <f t="shared" si="2110"/>
        <v/>
      </c>
      <c r="H6458">
        <f t="shared" si="2111"/>
        <v>-1.2699999999999996</v>
      </c>
      <c r="I6458">
        <f t="shared" si="2112"/>
        <v>31.559936999999991</v>
      </c>
      <c r="J6458">
        <f t="shared" si="2113"/>
        <v>-24.850344094488189</v>
      </c>
      <c r="K6458" t="str">
        <f t="shared" si="2114"/>
        <v/>
      </c>
      <c r="L6458" s="2" t="str">
        <f t="shared" si="2120"/>
        <v/>
      </c>
      <c r="M6458" t="str">
        <f t="shared" si="2115"/>
        <v/>
      </c>
      <c r="N6458" s="1">
        <f t="shared" si="2102"/>
        <v>42347</v>
      </c>
      <c r="O6458" t="str">
        <f t="shared" si="2103"/>
        <v>可交易</v>
      </c>
      <c r="P6458" s="2" t="str">
        <f t="shared" si="2104"/>
        <v/>
      </c>
      <c r="Q6458" s="2" t="str">
        <f t="shared" si="2105"/>
        <v/>
      </c>
      <c r="R6458" s="2">
        <f t="shared" si="2116"/>
        <v>9.5080466755330946</v>
      </c>
      <c r="S6458">
        <f t="shared" si="2117"/>
        <v>76</v>
      </c>
      <c r="T6458" s="1">
        <f t="shared" si="2106"/>
        <v>42373</v>
      </c>
      <c r="U6458" t="str">
        <f t="shared" si="2107"/>
        <v>可交易</v>
      </c>
      <c r="V6458" s="2" t="str">
        <f t="shared" si="2108"/>
        <v/>
      </c>
      <c r="W6458" s="2" t="str">
        <f t="shared" si="2109"/>
        <v/>
      </c>
      <c r="X6458" s="2">
        <f t="shared" si="2118"/>
        <v>3.389632726453256</v>
      </c>
      <c r="Y6458">
        <f t="shared" si="2119"/>
        <v>42</v>
      </c>
    </row>
    <row r="6459" spans="1:25" x14ac:dyDescent="0.3">
      <c r="A6459" s="1">
        <v>42384</v>
      </c>
      <c r="B6459">
        <v>1880.329956</v>
      </c>
      <c r="C6459">
        <v>27.02</v>
      </c>
      <c r="D6459">
        <v>28.540697867858501</v>
      </c>
      <c r="E6459">
        <f t="shared" si="2100"/>
        <v>-1.5206978678585017</v>
      </c>
      <c r="F6459" t="str">
        <f t="shared" si="2101"/>
        <v>PUT</v>
      </c>
      <c r="G6459">
        <f t="shared" si="2110"/>
        <v>1906.900024</v>
      </c>
      <c r="H6459">
        <f t="shared" si="2111"/>
        <v>3.0700000000000003</v>
      </c>
      <c r="I6459">
        <f t="shared" si="2112"/>
        <v>-41.510009999999966</v>
      </c>
      <c r="J6459">
        <f t="shared" si="2113"/>
        <v>-13.52117589576546</v>
      </c>
      <c r="K6459">
        <f t="shared" si="2114"/>
        <v>1875.329956</v>
      </c>
      <c r="L6459" s="2" t="str">
        <f t="shared" si="2120"/>
        <v/>
      </c>
      <c r="M6459" t="str">
        <f t="shared" si="2115"/>
        <v/>
      </c>
      <c r="N6459" s="1">
        <f t="shared" si="2102"/>
        <v>42347</v>
      </c>
      <c r="O6459" t="str">
        <f t="shared" si="2103"/>
        <v>可交易</v>
      </c>
      <c r="P6459" s="2" t="str">
        <f t="shared" si="2104"/>
        <v/>
      </c>
      <c r="Q6459" s="2" t="str">
        <f t="shared" si="2105"/>
        <v/>
      </c>
      <c r="R6459" s="2">
        <f t="shared" si="2116"/>
        <v>9.5080466755330946</v>
      </c>
      <c r="S6459">
        <f t="shared" si="2117"/>
        <v>76</v>
      </c>
      <c r="T6459" s="1">
        <f t="shared" si="2106"/>
        <v>42373</v>
      </c>
      <c r="U6459" t="str">
        <f t="shared" si="2107"/>
        <v>可交易</v>
      </c>
      <c r="V6459" s="2" t="str">
        <f t="shared" si="2108"/>
        <v/>
      </c>
      <c r="W6459" s="2" t="str">
        <f t="shared" si="2109"/>
        <v/>
      </c>
      <c r="X6459" s="2">
        <f t="shared" si="2118"/>
        <v>3.389632726453256</v>
      </c>
      <c r="Y6459">
        <f t="shared" si="2119"/>
        <v>42</v>
      </c>
    </row>
    <row r="6460" spans="1:25" x14ac:dyDescent="0.3">
      <c r="A6460" s="1">
        <v>42388</v>
      </c>
      <c r="B6460">
        <v>1881.329956</v>
      </c>
      <c r="C6460">
        <v>26.05</v>
      </c>
      <c r="D6460">
        <v>26.8590716685625</v>
      </c>
      <c r="E6460">
        <f t="shared" si="2100"/>
        <v>-0.80907166856249901</v>
      </c>
      <c r="F6460" t="str">
        <f t="shared" si="2101"/>
        <v/>
      </c>
      <c r="G6460" t="str">
        <f t="shared" si="2110"/>
        <v/>
      </c>
      <c r="H6460">
        <f t="shared" si="2111"/>
        <v>-0.96999999999999886</v>
      </c>
      <c r="I6460">
        <f t="shared" si="2112"/>
        <v>1</v>
      </c>
      <c r="J6460">
        <f t="shared" si="2113"/>
        <v>-1.0309278350515476</v>
      </c>
      <c r="K6460" t="str">
        <f t="shared" si="2114"/>
        <v/>
      </c>
      <c r="L6460" s="2" t="str">
        <f t="shared" si="2120"/>
        <v/>
      </c>
      <c r="M6460" t="str">
        <f t="shared" si="2115"/>
        <v/>
      </c>
      <c r="N6460" s="1">
        <f t="shared" si="2102"/>
        <v>42347</v>
      </c>
      <c r="O6460" t="str">
        <f t="shared" si="2103"/>
        <v>可交易</v>
      </c>
      <c r="P6460" s="2" t="str">
        <f t="shared" si="2104"/>
        <v/>
      </c>
      <c r="Q6460" s="2" t="str">
        <f t="shared" si="2105"/>
        <v/>
      </c>
      <c r="R6460" s="2">
        <f t="shared" si="2116"/>
        <v>9.5080466755330946</v>
      </c>
      <c r="S6460">
        <f t="shared" si="2117"/>
        <v>76</v>
      </c>
      <c r="T6460" s="1">
        <f t="shared" si="2106"/>
        <v>42373</v>
      </c>
      <c r="U6460" t="str">
        <f t="shared" si="2107"/>
        <v>可交易</v>
      </c>
      <c r="V6460" s="2" t="str">
        <f t="shared" si="2108"/>
        <v/>
      </c>
      <c r="W6460" s="2" t="str">
        <f t="shared" si="2109"/>
        <v/>
      </c>
      <c r="X6460" s="2">
        <f t="shared" si="2118"/>
        <v>3.389632726453256</v>
      </c>
      <c r="Y6460">
        <f t="shared" si="2119"/>
        <v>42</v>
      </c>
    </row>
    <row r="6461" spans="1:25" x14ac:dyDescent="0.3">
      <c r="A6461" s="1">
        <v>42389</v>
      </c>
      <c r="B6461">
        <v>1859.329956</v>
      </c>
      <c r="C6461">
        <v>27.59</v>
      </c>
      <c r="D6461">
        <v>29.818166626180101</v>
      </c>
      <c r="E6461">
        <f t="shared" si="2100"/>
        <v>-2.2281666261801014</v>
      </c>
      <c r="F6461" t="str">
        <f t="shared" si="2101"/>
        <v>PUT</v>
      </c>
      <c r="G6461">
        <f t="shared" si="2110"/>
        <v>1882.9499510000001</v>
      </c>
      <c r="H6461">
        <f t="shared" si="2111"/>
        <v>1.5399999999999991</v>
      </c>
      <c r="I6461">
        <f t="shared" si="2112"/>
        <v>-22</v>
      </c>
      <c r="J6461">
        <f t="shared" si="2113"/>
        <v>-14.285714285714294</v>
      </c>
      <c r="K6461">
        <f t="shared" si="2114"/>
        <v>1854.329956</v>
      </c>
      <c r="L6461" s="2" t="str">
        <f t="shared" si="2120"/>
        <v/>
      </c>
      <c r="M6461" t="str">
        <f t="shared" si="2115"/>
        <v/>
      </c>
      <c r="N6461" s="1">
        <f t="shared" si="2102"/>
        <v>42347</v>
      </c>
      <c r="O6461" t="str">
        <f t="shared" si="2103"/>
        <v>可交易</v>
      </c>
      <c r="P6461" s="2" t="str">
        <f t="shared" si="2104"/>
        <v/>
      </c>
      <c r="Q6461" s="2" t="str">
        <f t="shared" si="2105"/>
        <v/>
      </c>
      <c r="R6461" s="2">
        <f t="shared" si="2116"/>
        <v>9.5080466755330946</v>
      </c>
      <c r="S6461">
        <f t="shared" si="2117"/>
        <v>76</v>
      </c>
      <c r="T6461" s="1">
        <f t="shared" si="2106"/>
        <v>42373</v>
      </c>
      <c r="U6461" t="str">
        <f t="shared" si="2107"/>
        <v>可交易</v>
      </c>
      <c r="V6461" s="2" t="str">
        <f t="shared" si="2108"/>
        <v/>
      </c>
      <c r="W6461" s="2" t="str">
        <f t="shared" si="2109"/>
        <v/>
      </c>
      <c r="X6461" s="2">
        <f t="shared" si="2118"/>
        <v>3.389632726453256</v>
      </c>
      <c r="Y6461">
        <f t="shared" si="2119"/>
        <v>42</v>
      </c>
    </row>
    <row r="6462" spans="1:25" x14ac:dyDescent="0.3">
      <c r="A6462" s="1">
        <v>42390</v>
      </c>
      <c r="B6462">
        <v>1868.98999</v>
      </c>
      <c r="C6462">
        <v>26.69</v>
      </c>
      <c r="D6462">
        <v>26.337289972604999</v>
      </c>
      <c r="E6462">
        <f t="shared" si="2100"/>
        <v>0.3527100273950019</v>
      </c>
      <c r="F6462" t="str">
        <f t="shared" si="2101"/>
        <v/>
      </c>
      <c r="G6462" t="str">
        <f t="shared" si="2110"/>
        <v/>
      </c>
      <c r="H6462">
        <f t="shared" si="2111"/>
        <v>-0.89999999999999858</v>
      </c>
      <c r="I6462">
        <f t="shared" si="2112"/>
        <v>9.660033999999996</v>
      </c>
      <c r="J6462">
        <f t="shared" si="2113"/>
        <v>-10.733371111111124</v>
      </c>
      <c r="K6462" t="str">
        <f t="shared" si="2114"/>
        <v/>
      </c>
      <c r="L6462" s="2" t="str">
        <f t="shared" si="2120"/>
        <v/>
      </c>
      <c r="M6462" t="str">
        <f t="shared" si="2115"/>
        <v/>
      </c>
      <c r="N6462" s="1">
        <f t="shared" si="2102"/>
        <v>42347</v>
      </c>
      <c r="O6462" t="str">
        <f t="shared" si="2103"/>
        <v>可交易</v>
      </c>
      <c r="P6462" s="2" t="str">
        <f t="shared" si="2104"/>
        <v/>
      </c>
      <c r="Q6462" s="2" t="str">
        <f t="shared" si="2105"/>
        <v/>
      </c>
      <c r="R6462" s="2">
        <f t="shared" si="2116"/>
        <v>9.5080466755330946</v>
      </c>
      <c r="S6462">
        <f t="shared" si="2117"/>
        <v>76</v>
      </c>
      <c r="T6462" s="1">
        <f t="shared" si="2106"/>
        <v>42373</v>
      </c>
      <c r="U6462" t="str">
        <f t="shared" si="2107"/>
        <v>可交易</v>
      </c>
      <c r="V6462" s="2" t="str">
        <f t="shared" si="2108"/>
        <v/>
      </c>
      <c r="W6462" s="2" t="str">
        <f t="shared" si="2109"/>
        <v/>
      </c>
      <c r="X6462" s="2">
        <f t="shared" si="2118"/>
        <v>3.389632726453256</v>
      </c>
      <c r="Y6462">
        <f t="shared" si="2119"/>
        <v>42</v>
      </c>
    </row>
    <row r="6463" spans="1:25" x14ac:dyDescent="0.3">
      <c r="A6463" s="1">
        <v>42391</v>
      </c>
      <c r="B6463">
        <v>1906.900024</v>
      </c>
      <c r="C6463">
        <v>22.34</v>
      </c>
      <c r="D6463">
        <v>22.664563227597899</v>
      </c>
      <c r="E6463">
        <f t="shared" si="2100"/>
        <v>-0.32456322759789913</v>
      </c>
      <c r="F6463" t="str">
        <f t="shared" si="2101"/>
        <v/>
      </c>
      <c r="G6463" t="str">
        <f t="shared" si="2110"/>
        <v/>
      </c>
      <c r="H6463">
        <f t="shared" si="2111"/>
        <v>-4.3500000000000014</v>
      </c>
      <c r="I6463">
        <f t="shared" si="2112"/>
        <v>37.910033999999996</v>
      </c>
      <c r="J6463">
        <f t="shared" si="2113"/>
        <v>-8.7149503448275816</v>
      </c>
      <c r="K6463" t="str">
        <f t="shared" si="2114"/>
        <v/>
      </c>
      <c r="L6463" s="2" t="str">
        <f t="shared" si="2120"/>
        <v/>
      </c>
      <c r="M6463" t="str">
        <f t="shared" si="2115"/>
        <v/>
      </c>
      <c r="N6463" s="1">
        <f t="shared" si="2102"/>
        <v>42347</v>
      </c>
      <c r="O6463" t="str">
        <f t="shared" si="2103"/>
        <v>可交易</v>
      </c>
      <c r="P6463" s="2" t="str">
        <f t="shared" si="2104"/>
        <v/>
      </c>
      <c r="Q6463" s="2" t="str">
        <f t="shared" si="2105"/>
        <v/>
      </c>
      <c r="R6463" s="2">
        <f t="shared" si="2116"/>
        <v>9.5080466755330946</v>
      </c>
      <c r="S6463">
        <f t="shared" si="2117"/>
        <v>76</v>
      </c>
      <c r="T6463" s="1">
        <f t="shared" si="2106"/>
        <v>42373</v>
      </c>
      <c r="U6463" t="str">
        <f t="shared" si="2107"/>
        <v>可交易</v>
      </c>
      <c r="V6463" s="2" t="str">
        <f t="shared" si="2108"/>
        <v/>
      </c>
      <c r="W6463" s="2" t="str">
        <f t="shared" si="2109"/>
        <v/>
      </c>
      <c r="X6463" s="2">
        <f t="shared" si="2118"/>
        <v>3.389632726453256</v>
      </c>
      <c r="Y6463">
        <f t="shared" si="2119"/>
        <v>42</v>
      </c>
    </row>
    <row r="6464" spans="1:25" x14ac:dyDescent="0.3">
      <c r="A6464" s="1">
        <v>42394</v>
      </c>
      <c r="B6464">
        <v>1877.079956</v>
      </c>
      <c r="C6464">
        <v>24.15</v>
      </c>
      <c r="D6464">
        <v>23.2206815405893</v>
      </c>
      <c r="E6464">
        <f t="shared" si="2100"/>
        <v>0.92931845941069824</v>
      </c>
      <c r="F6464" t="str">
        <f t="shared" si="2101"/>
        <v/>
      </c>
      <c r="G6464" t="str">
        <f t="shared" si="2110"/>
        <v/>
      </c>
      <c r="H6464">
        <f t="shared" si="2111"/>
        <v>1.8099999999999987</v>
      </c>
      <c r="I6464">
        <f t="shared" si="2112"/>
        <v>-29.820067999999992</v>
      </c>
      <c r="J6464">
        <f t="shared" si="2113"/>
        <v>-16.475175690607742</v>
      </c>
      <c r="K6464" t="str">
        <f t="shared" si="2114"/>
        <v/>
      </c>
      <c r="L6464" s="2" t="str">
        <f t="shared" si="2120"/>
        <v/>
      </c>
      <c r="M6464" t="str">
        <f t="shared" si="2115"/>
        <v/>
      </c>
      <c r="N6464" s="1">
        <f t="shared" si="2102"/>
        <v>42347</v>
      </c>
      <c r="O6464" t="str">
        <f t="shared" si="2103"/>
        <v>可交易</v>
      </c>
      <c r="P6464" s="2" t="str">
        <f t="shared" si="2104"/>
        <v/>
      </c>
      <c r="Q6464" s="2" t="str">
        <f t="shared" si="2105"/>
        <v/>
      </c>
      <c r="R6464" s="2">
        <f t="shared" si="2116"/>
        <v>9.5080466755330946</v>
      </c>
      <c r="S6464">
        <f t="shared" si="2117"/>
        <v>76</v>
      </c>
      <c r="T6464" s="1">
        <f t="shared" si="2106"/>
        <v>42373</v>
      </c>
      <c r="U6464" t="str">
        <f t="shared" si="2107"/>
        <v>可交易</v>
      </c>
      <c r="V6464" s="2" t="str">
        <f t="shared" si="2108"/>
        <v/>
      </c>
      <c r="W6464" s="2" t="str">
        <f t="shared" si="2109"/>
        <v/>
      </c>
      <c r="X6464" s="2">
        <f t="shared" si="2118"/>
        <v>3.389632726453256</v>
      </c>
      <c r="Y6464">
        <f t="shared" si="2119"/>
        <v>42</v>
      </c>
    </row>
    <row r="6465" spans="1:25" x14ac:dyDescent="0.3">
      <c r="A6465" s="1">
        <v>42395</v>
      </c>
      <c r="B6465">
        <v>1903.630005</v>
      </c>
      <c r="C6465">
        <v>22.5</v>
      </c>
      <c r="D6465">
        <v>22.533288490936201</v>
      </c>
      <c r="E6465">
        <f t="shared" si="2100"/>
        <v>-3.3288490936200787E-2</v>
      </c>
      <c r="F6465" t="str">
        <f t="shared" si="2101"/>
        <v/>
      </c>
      <c r="G6465" t="str">
        <f t="shared" si="2110"/>
        <v/>
      </c>
      <c r="H6465">
        <f t="shared" si="2111"/>
        <v>-1.6499999999999986</v>
      </c>
      <c r="I6465">
        <f t="shared" si="2112"/>
        <v>26.550048999999944</v>
      </c>
      <c r="J6465">
        <f t="shared" si="2113"/>
        <v>-16.09093878787877</v>
      </c>
      <c r="K6465" t="str">
        <f t="shared" si="2114"/>
        <v/>
      </c>
      <c r="L6465" s="2" t="str">
        <f t="shared" si="2120"/>
        <v/>
      </c>
      <c r="M6465" t="str">
        <f t="shared" si="2115"/>
        <v/>
      </c>
      <c r="N6465" s="1">
        <f t="shared" si="2102"/>
        <v>42347</v>
      </c>
      <c r="O6465" t="str">
        <f t="shared" si="2103"/>
        <v>可交易</v>
      </c>
      <c r="P6465" s="2" t="str">
        <f t="shared" si="2104"/>
        <v/>
      </c>
      <c r="Q6465" s="2" t="str">
        <f t="shared" si="2105"/>
        <v/>
      </c>
      <c r="R6465" s="2">
        <f t="shared" si="2116"/>
        <v>9.5080466755330946</v>
      </c>
      <c r="S6465">
        <f t="shared" si="2117"/>
        <v>76</v>
      </c>
      <c r="T6465" s="1">
        <f t="shared" si="2106"/>
        <v>42373</v>
      </c>
      <c r="U6465" t="str">
        <f t="shared" si="2107"/>
        <v>可交易</v>
      </c>
      <c r="V6465" s="2" t="str">
        <f t="shared" si="2108"/>
        <v/>
      </c>
      <c r="W6465" s="2" t="str">
        <f t="shared" si="2109"/>
        <v/>
      </c>
      <c r="X6465" s="2">
        <f t="shared" si="2118"/>
        <v>3.389632726453256</v>
      </c>
      <c r="Y6465">
        <f t="shared" si="2119"/>
        <v>42</v>
      </c>
    </row>
    <row r="6466" spans="1:25" x14ac:dyDescent="0.3">
      <c r="A6466" s="1">
        <v>42396</v>
      </c>
      <c r="B6466">
        <v>1882.9499510000001</v>
      </c>
      <c r="C6466">
        <v>23.11</v>
      </c>
      <c r="D6466">
        <v>23.959102673095099</v>
      </c>
      <c r="E6466">
        <f t="shared" si="2100"/>
        <v>-0.8491026730950999</v>
      </c>
      <c r="F6466" t="str">
        <f t="shared" si="2101"/>
        <v/>
      </c>
      <c r="G6466" t="str">
        <f t="shared" si="2110"/>
        <v/>
      </c>
      <c r="H6466">
        <f t="shared" si="2111"/>
        <v>0.60999999999999943</v>
      </c>
      <c r="I6466">
        <f t="shared" si="2112"/>
        <v>-20.680053999999927</v>
      </c>
      <c r="J6466">
        <f t="shared" si="2113"/>
        <v>-33.901727868852369</v>
      </c>
      <c r="K6466" t="str">
        <f t="shared" si="2114"/>
        <v/>
      </c>
      <c r="L6466" s="2" t="str">
        <f t="shared" si="2120"/>
        <v/>
      </c>
      <c r="M6466" t="str">
        <f t="shared" si="2115"/>
        <v/>
      </c>
      <c r="N6466" s="1">
        <f t="shared" si="2102"/>
        <v>42347</v>
      </c>
      <c r="O6466" t="str">
        <f t="shared" si="2103"/>
        <v>可交易</v>
      </c>
      <c r="P6466" s="2" t="str">
        <f t="shared" si="2104"/>
        <v/>
      </c>
      <c r="Q6466" s="2" t="str">
        <f t="shared" si="2105"/>
        <v/>
      </c>
      <c r="R6466" s="2">
        <f t="shared" si="2116"/>
        <v>9.5080466755330946</v>
      </c>
      <c r="S6466">
        <f t="shared" si="2117"/>
        <v>76</v>
      </c>
      <c r="T6466" s="1">
        <f t="shared" si="2106"/>
        <v>42373</v>
      </c>
      <c r="U6466" t="str">
        <f t="shared" si="2107"/>
        <v>可交易</v>
      </c>
      <c r="V6466" s="2" t="str">
        <f t="shared" si="2108"/>
        <v/>
      </c>
      <c r="W6466" s="2" t="str">
        <f t="shared" si="2109"/>
        <v/>
      </c>
      <c r="X6466" s="2">
        <f t="shared" si="2118"/>
        <v>3.389632726453256</v>
      </c>
      <c r="Y6466">
        <f t="shared" si="2119"/>
        <v>42</v>
      </c>
    </row>
    <row r="6467" spans="1:25" x14ac:dyDescent="0.3">
      <c r="A6467" s="1">
        <v>42397</v>
      </c>
      <c r="B6467">
        <v>1893.3599850000001</v>
      </c>
      <c r="C6467">
        <v>22.42</v>
      </c>
      <c r="D6467">
        <v>23.091803790533699</v>
      </c>
      <c r="E6467">
        <f t="shared" ref="E6467:E6530" si="2121">C6467-D6467</f>
        <v>-0.67180379053369776</v>
      </c>
      <c r="F6467" t="str">
        <f t="shared" ref="F6467:F6530" si="2122">_xlfn.IFS(E6467&gt; 1, "CAll",E6467&lt; -1, "PUT", TRUE,"")</f>
        <v/>
      </c>
      <c r="G6467" t="str">
        <f t="shared" si="2110"/>
        <v/>
      </c>
      <c r="H6467">
        <f t="shared" si="2111"/>
        <v>-0.68999999999999773</v>
      </c>
      <c r="I6467">
        <f t="shared" si="2112"/>
        <v>10.410033999999996</v>
      </c>
      <c r="J6467">
        <f t="shared" si="2113"/>
        <v>-15.087005797101494</v>
      </c>
      <c r="K6467" t="str">
        <f t="shared" si="2114"/>
        <v/>
      </c>
      <c r="L6467" s="2" t="str">
        <f t="shared" si="2120"/>
        <v/>
      </c>
      <c r="M6467" t="str">
        <f t="shared" si="2115"/>
        <v/>
      </c>
      <c r="N6467" s="1">
        <f t="shared" ref="N6467:N6530" si="2123">IF(AND(F6467="CALL",L6467&lt;&gt;"",L6466=""), A6467, N6466)</f>
        <v>42347</v>
      </c>
      <c r="O6467" t="str">
        <f t="shared" ref="O6467:O6530" si="2124">IF( A6467 &gt;= N6466 + 7, "可交易", "不可交易")</f>
        <v>可交易</v>
      </c>
      <c r="P6467" s="2" t="str">
        <f t="shared" ref="P6467:P6530" si="2125">IF(AND(F6467="CALL",L6467&lt;&gt;"",O6467="可交易"),L6467,"")</f>
        <v/>
      </c>
      <c r="Q6467" s="2" t="str">
        <f t="shared" ref="Q6467:Q6530" si="2126">IF(P6467&lt;&gt;"",(G6467-B6467)/B6467,"")</f>
        <v/>
      </c>
      <c r="R6467" s="2">
        <f t="shared" si="2116"/>
        <v>9.5080466755330946</v>
      </c>
      <c r="S6467">
        <f t="shared" si="2117"/>
        <v>76</v>
      </c>
      <c r="T6467" s="1">
        <f t="shared" ref="T6467:T6530" si="2127">IF(AND(F6467="PUT",M6467&lt;&gt;"",M6466=""), A6467, T6466)</f>
        <v>42373</v>
      </c>
      <c r="U6467" t="str">
        <f t="shared" ref="U6467:U6530" si="2128">IF( A6467 &gt;= T6466 + 7, "可交易", "不可交易")</f>
        <v>可交易</v>
      </c>
      <c r="V6467" s="2" t="str">
        <f t="shared" ref="V6467:V6530" si="2129">IF(AND(F6467="PUT",M6467&lt;&gt;"",U6467="可交易"),M6467,"")</f>
        <v/>
      </c>
      <c r="W6467" s="2" t="str">
        <f t="shared" ref="W6467:W6530" si="2130">IF(V6467&lt;&gt;"",(B6467-G6467)/B6467,"")</f>
        <v/>
      </c>
      <c r="X6467" s="2">
        <f t="shared" si="2118"/>
        <v>3.389632726453256</v>
      </c>
      <c r="Y6467">
        <f t="shared" si="2119"/>
        <v>42</v>
      </c>
    </row>
    <row r="6468" spans="1:25" x14ac:dyDescent="0.3">
      <c r="A6468" s="1">
        <v>42398</v>
      </c>
      <c r="B6468">
        <v>1940.23999</v>
      </c>
      <c r="C6468">
        <v>20.2</v>
      </c>
      <c r="D6468">
        <v>20.062064488251799</v>
      </c>
      <c r="E6468">
        <f t="shared" si="2121"/>
        <v>0.13793551174819996</v>
      </c>
      <c r="F6468" t="str">
        <f t="shared" si="2122"/>
        <v/>
      </c>
      <c r="G6468" t="str">
        <f t="shared" ref="G6468:G6531" si="2131">IF(F6468="PUT", IFERROR(VLOOKUP(A6468+7, A:B, 2, FALSE), 0), IF(F6468="CALL", IFERROR(VLOOKUP(A6468+7, A:B, 2, FALSE), 0), ""))</f>
        <v/>
      </c>
      <c r="H6468">
        <f t="shared" ref="H6468:H6531" si="2132">C6468-C6467</f>
        <v>-2.2200000000000024</v>
      </c>
      <c r="I6468">
        <f t="shared" ref="I6468:I6531" si="2133">B6468-B6467</f>
        <v>46.880004999999983</v>
      </c>
      <c r="J6468">
        <f t="shared" ref="J6468:J6531" si="2134">IF(H6468=0, "", I6468/H6468)</f>
        <v>-21.117119369369338</v>
      </c>
      <c r="K6468" t="str">
        <f t="shared" ref="K6468:K6531" si="2135">_xlfn.IFS(F6468="PUT",B6468-5,F6468="CALL",B6468+5,TRUE,"")</f>
        <v/>
      </c>
      <c r="L6468" s="2" t="str">
        <f t="shared" si="2120"/>
        <v/>
      </c>
      <c r="M6468" t="str">
        <f t="shared" ref="M6468:M6531" si="2136">IF(F6468="PUT",IF(AND(G6468&lt;K6468,G6468&lt;&gt;0),K6468-G6468,""),"")</f>
        <v/>
      </c>
      <c r="N6468" s="1">
        <f t="shared" si="2123"/>
        <v>42347</v>
      </c>
      <c r="O6468" t="str">
        <f t="shared" si="2124"/>
        <v>可交易</v>
      </c>
      <c r="P6468" s="2" t="str">
        <f t="shared" si="2125"/>
        <v/>
      </c>
      <c r="Q6468" s="2" t="str">
        <f t="shared" si="2126"/>
        <v/>
      </c>
      <c r="R6468" s="2">
        <f t="shared" ref="R6468:R6531" si="2137">IF(Q6467&lt;&gt;"", R6467 * (1 + Q6467), R6467)</f>
        <v>9.5080466755330946</v>
      </c>
      <c r="S6468">
        <f t="shared" ref="S6468:S6531" si="2138">IF(P6468&lt;&gt;"",S6467+1,S6467)</f>
        <v>76</v>
      </c>
      <c r="T6468" s="1">
        <f t="shared" si="2127"/>
        <v>42373</v>
      </c>
      <c r="U6468" t="str">
        <f t="shared" si="2128"/>
        <v>可交易</v>
      </c>
      <c r="V6468" s="2" t="str">
        <f t="shared" si="2129"/>
        <v/>
      </c>
      <c r="W6468" s="2" t="str">
        <f t="shared" si="2130"/>
        <v/>
      </c>
      <c r="X6468" s="2">
        <f t="shared" ref="X6468:X6531" si="2139">IF(W6467&lt;&gt;"", X6467 * (1 + W6467), X6467)</f>
        <v>3.389632726453256</v>
      </c>
      <c r="Y6468">
        <f t="shared" ref="Y6468:Y6531" si="2140">IF(V6468&lt;&gt;"",Y6467+1,Y6467)</f>
        <v>42</v>
      </c>
    </row>
    <row r="6469" spans="1:25" x14ac:dyDescent="0.3">
      <c r="A6469" s="1">
        <v>42401</v>
      </c>
      <c r="B6469">
        <v>1939.380005</v>
      </c>
      <c r="C6469">
        <v>19.98</v>
      </c>
      <c r="D6469">
        <v>21.480899702322201</v>
      </c>
      <c r="E6469">
        <f t="shared" si="2121"/>
        <v>-1.5008997023222008</v>
      </c>
      <c r="F6469" t="str">
        <f t="shared" si="2122"/>
        <v>PUT</v>
      </c>
      <c r="G6469">
        <f t="shared" si="2131"/>
        <v>1853.4399410000001</v>
      </c>
      <c r="H6469">
        <f t="shared" si="2132"/>
        <v>-0.21999999999999886</v>
      </c>
      <c r="I6469">
        <f t="shared" si="2133"/>
        <v>-0.85998500000005151</v>
      </c>
      <c r="J6469">
        <f t="shared" si="2134"/>
        <v>3.9090227272729816</v>
      </c>
      <c r="K6469">
        <f t="shared" si="2135"/>
        <v>1934.380005</v>
      </c>
      <c r="L6469" s="2" t="str">
        <f t="shared" ref="L6469:L6532" si="2141">IF(F6469="CALL",IF(AND(G6469&gt;K6469,G6469&lt;&gt;0),G6469-K6469,""),"")</f>
        <v/>
      </c>
      <c r="M6469">
        <f t="shared" si="2136"/>
        <v>80.940063999999893</v>
      </c>
      <c r="N6469" s="1">
        <f t="shared" si="2123"/>
        <v>42347</v>
      </c>
      <c r="O6469" t="str">
        <f t="shared" si="2124"/>
        <v>可交易</v>
      </c>
      <c r="P6469" s="2" t="str">
        <f t="shared" si="2125"/>
        <v/>
      </c>
      <c r="Q6469" s="2" t="str">
        <f t="shared" si="2126"/>
        <v/>
      </c>
      <c r="R6469" s="2">
        <f t="shared" si="2137"/>
        <v>9.5080466755330946</v>
      </c>
      <c r="S6469">
        <f t="shared" si="2138"/>
        <v>76</v>
      </c>
      <c r="T6469" s="1">
        <f t="shared" si="2127"/>
        <v>42401</v>
      </c>
      <c r="U6469" t="str">
        <f t="shared" si="2128"/>
        <v>可交易</v>
      </c>
      <c r="V6469" s="2">
        <f t="shared" si="2129"/>
        <v>80.940063999999893</v>
      </c>
      <c r="W6469" s="2">
        <f t="shared" si="2130"/>
        <v>4.4313163886620502E-2</v>
      </c>
      <c r="X6469" s="2">
        <f t="shared" si="2139"/>
        <v>3.389632726453256</v>
      </c>
      <c r="Y6469">
        <f t="shared" si="2140"/>
        <v>43</v>
      </c>
    </row>
    <row r="6470" spans="1:25" x14ac:dyDescent="0.3">
      <c r="A6470" s="1">
        <v>42402</v>
      </c>
      <c r="B6470">
        <v>1903.030029</v>
      </c>
      <c r="C6470">
        <v>21.98</v>
      </c>
      <c r="D6470">
        <v>21.9741000072395</v>
      </c>
      <c r="E6470">
        <f t="shared" si="2121"/>
        <v>5.899992760500794E-3</v>
      </c>
      <c r="F6470" t="str">
        <f t="shared" si="2122"/>
        <v/>
      </c>
      <c r="G6470" t="str">
        <f t="shared" si="2131"/>
        <v/>
      </c>
      <c r="H6470">
        <f t="shared" si="2132"/>
        <v>2</v>
      </c>
      <c r="I6470">
        <f t="shared" si="2133"/>
        <v>-36.34997599999997</v>
      </c>
      <c r="J6470">
        <f t="shared" si="2134"/>
        <v>-18.174987999999985</v>
      </c>
      <c r="K6470" t="str">
        <f t="shared" si="2135"/>
        <v/>
      </c>
      <c r="L6470" s="2" t="str">
        <f t="shared" si="2141"/>
        <v/>
      </c>
      <c r="M6470" t="str">
        <f t="shared" si="2136"/>
        <v/>
      </c>
      <c r="N6470" s="1">
        <f t="shared" si="2123"/>
        <v>42347</v>
      </c>
      <c r="O6470" t="str">
        <f t="shared" si="2124"/>
        <v>可交易</v>
      </c>
      <c r="P6470" s="2" t="str">
        <f t="shared" si="2125"/>
        <v/>
      </c>
      <c r="Q6470" s="2" t="str">
        <f t="shared" si="2126"/>
        <v/>
      </c>
      <c r="R6470" s="2">
        <f t="shared" si="2137"/>
        <v>9.5080466755330946</v>
      </c>
      <c r="S6470">
        <f t="shared" si="2138"/>
        <v>76</v>
      </c>
      <c r="T6470" s="1">
        <f t="shared" si="2127"/>
        <v>42401</v>
      </c>
      <c r="U6470" t="str">
        <f t="shared" si="2128"/>
        <v>不可交易</v>
      </c>
      <c r="V6470" s="2" t="str">
        <f t="shared" si="2129"/>
        <v/>
      </c>
      <c r="W6470" s="2" t="str">
        <f t="shared" si="2130"/>
        <v/>
      </c>
      <c r="X6470" s="2">
        <f t="shared" si="2139"/>
        <v>3.5398380769760314</v>
      </c>
      <c r="Y6470">
        <f t="shared" si="2140"/>
        <v>43</v>
      </c>
    </row>
    <row r="6471" spans="1:25" x14ac:dyDescent="0.3">
      <c r="A6471" s="1">
        <v>42403</v>
      </c>
      <c r="B6471">
        <v>1912.530029</v>
      </c>
      <c r="C6471">
        <v>21.65</v>
      </c>
      <c r="D6471">
        <v>25.566147047536798</v>
      </c>
      <c r="E6471">
        <f t="shared" si="2121"/>
        <v>-3.9161470475367999</v>
      </c>
      <c r="F6471" t="str">
        <f t="shared" si="2122"/>
        <v>PUT</v>
      </c>
      <c r="G6471">
        <f t="shared" si="2131"/>
        <v>1851.8599850000001</v>
      </c>
      <c r="H6471">
        <f t="shared" si="2132"/>
        <v>-0.33000000000000185</v>
      </c>
      <c r="I6471">
        <f t="shared" si="2133"/>
        <v>9.5</v>
      </c>
      <c r="J6471">
        <f t="shared" si="2134"/>
        <v>-28.787878787878626</v>
      </c>
      <c r="K6471">
        <f t="shared" si="2135"/>
        <v>1907.530029</v>
      </c>
      <c r="L6471" s="2" t="str">
        <f t="shared" si="2141"/>
        <v/>
      </c>
      <c r="M6471">
        <f t="shared" si="2136"/>
        <v>55.670043999999962</v>
      </c>
      <c r="N6471" s="1">
        <f t="shared" si="2123"/>
        <v>42347</v>
      </c>
      <c r="O6471" t="str">
        <f t="shared" si="2124"/>
        <v>可交易</v>
      </c>
      <c r="P6471" s="2" t="str">
        <f t="shared" si="2125"/>
        <v/>
      </c>
      <c r="Q6471" s="2" t="str">
        <f t="shared" si="2126"/>
        <v/>
      </c>
      <c r="R6471" s="2">
        <f t="shared" si="2137"/>
        <v>9.5080466755330946</v>
      </c>
      <c r="S6471">
        <f t="shared" si="2138"/>
        <v>76</v>
      </c>
      <c r="T6471" s="1">
        <f t="shared" si="2127"/>
        <v>42403</v>
      </c>
      <c r="U6471" t="str">
        <f t="shared" si="2128"/>
        <v>不可交易</v>
      </c>
      <c r="V6471" s="2" t="str">
        <f t="shared" si="2129"/>
        <v/>
      </c>
      <c r="W6471" s="2" t="str">
        <f t="shared" si="2130"/>
        <v/>
      </c>
      <c r="X6471" s="2">
        <f t="shared" si="2139"/>
        <v>3.5398380769760314</v>
      </c>
      <c r="Y6471">
        <f t="shared" si="2140"/>
        <v>43</v>
      </c>
    </row>
    <row r="6472" spans="1:25" x14ac:dyDescent="0.3">
      <c r="A6472" s="1">
        <v>42404</v>
      </c>
      <c r="B6472">
        <v>1915.4499510000001</v>
      </c>
      <c r="C6472">
        <v>21.84</v>
      </c>
      <c r="D6472">
        <v>22.5875488618811</v>
      </c>
      <c r="E6472">
        <f t="shared" si="2121"/>
        <v>-0.74754886188109992</v>
      </c>
      <c r="F6472" t="str">
        <f t="shared" si="2122"/>
        <v/>
      </c>
      <c r="G6472" t="str">
        <f t="shared" si="2131"/>
        <v/>
      </c>
      <c r="H6472">
        <f t="shared" si="2132"/>
        <v>0.19000000000000128</v>
      </c>
      <c r="I6472">
        <f t="shared" si="2133"/>
        <v>2.9199220000000423</v>
      </c>
      <c r="J6472">
        <f t="shared" si="2134"/>
        <v>15.368010526315908</v>
      </c>
      <c r="K6472" t="str">
        <f t="shared" si="2135"/>
        <v/>
      </c>
      <c r="L6472" s="2" t="str">
        <f t="shared" si="2141"/>
        <v/>
      </c>
      <c r="M6472" t="str">
        <f t="shared" si="2136"/>
        <v/>
      </c>
      <c r="N6472" s="1">
        <f t="shared" si="2123"/>
        <v>42347</v>
      </c>
      <c r="O6472" t="str">
        <f t="shared" si="2124"/>
        <v>可交易</v>
      </c>
      <c r="P6472" s="2" t="str">
        <f t="shared" si="2125"/>
        <v/>
      </c>
      <c r="Q6472" s="2" t="str">
        <f t="shared" si="2126"/>
        <v/>
      </c>
      <c r="R6472" s="2">
        <f t="shared" si="2137"/>
        <v>9.5080466755330946</v>
      </c>
      <c r="S6472">
        <f t="shared" si="2138"/>
        <v>76</v>
      </c>
      <c r="T6472" s="1">
        <f t="shared" si="2127"/>
        <v>42403</v>
      </c>
      <c r="U6472" t="str">
        <f t="shared" si="2128"/>
        <v>不可交易</v>
      </c>
      <c r="V6472" s="2" t="str">
        <f t="shared" si="2129"/>
        <v/>
      </c>
      <c r="W6472" s="2" t="str">
        <f t="shared" si="2130"/>
        <v/>
      </c>
      <c r="X6472" s="2">
        <f t="shared" si="2139"/>
        <v>3.5398380769760314</v>
      </c>
      <c r="Y6472">
        <f t="shared" si="2140"/>
        <v>43</v>
      </c>
    </row>
    <row r="6473" spans="1:25" x14ac:dyDescent="0.3">
      <c r="A6473" s="1">
        <v>42405</v>
      </c>
      <c r="B6473">
        <v>1880.0500489999999</v>
      </c>
      <c r="C6473">
        <v>23.38</v>
      </c>
      <c r="D6473">
        <v>23.183607874851798</v>
      </c>
      <c r="E6473">
        <f t="shared" si="2121"/>
        <v>0.19639212514820059</v>
      </c>
      <c r="F6473" t="str">
        <f t="shared" si="2122"/>
        <v/>
      </c>
      <c r="G6473" t="str">
        <f t="shared" si="2131"/>
        <v/>
      </c>
      <c r="H6473">
        <f t="shared" si="2132"/>
        <v>1.5399999999999991</v>
      </c>
      <c r="I6473">
        <f t="shared" si="2133"/>
        <v>-35.399902000000111</v>
      </c>
      <c r="J6473">
        <f t="shared" si="2134"/>
        <v>-22.986949350649436</v>
      </c>
      <c r="K6473" t="str">
        <f t="shared" si="2135"/>
        <v/>
      </c>
      <c r="L6473" s="2" t="str">
        <f t="shared" si="2141"/>
        <v/>
      </c>
      <c r="M6473" t="str">
        <f t="shared" si="2136"/>
        <v/>
      </c>
      <c r="N6473" s="1">
        <f t="shared" si="2123"/>
        <v>42347</v>
      </c>
      <c r="O6473" t="str">
        <f t="shared" si="2124"/>
        <v>可交易</v>
      </c>
      <c r="P6473" s="2" t="str">
        <f t="shared" si="2125"/>
        <v/>
      </c>
      <c r="Q6473" s="2" t="str">
        <f t="shared" si="2126"/>
        <v/>
      </c>
      <c r="R6473" s="2">
        <f t="shared" si="2137"/>
        <v>9.5080466755330946</v>
      </c>
      <c r="S6473">
        <f t="shared" si="2138"/>
        <v>76</v>
      </c>
      <c r="T6473" s="1">
        <f t="shared" si="2127"/>
        <v>42403</v>
      </c>
      <c r="U6473" t="str">
        <f t="shared" si="2128"/>
        <v>不可交易</v>
      </c>
      <c r="V6473" s="2" t="str">
        <f t="shared" si="2129"/>
        <v/>
      </c>
      <c r="W6473" s="2" t="str">
        <f t="shared" si="2130"/>
        <v/>
      </c>
      <c r="X6473" s="2">
        <f t="shared" si="2139"/>
        <v>3.5398380769760314</v>
      </c>
      <c r="Y6473">
        <f t="shared" si="2140"/>
        <v>43</v>
      </c>
    </row>
    <row r="6474" spans="1:25" x14ac:dyDescent="0.3">
      <c r="A6474" s="1">
        <v>42408</v>
      </c>
      <c r="B6474">
        <v>1853.4399410000001</v>
      </c>
      <c r="C6474">
        <v>26</v>
      </c>
      <c r="D6474">
        <v>26.672555942840901</v>
      </c>
      <c r="E6474">
        <f t="shared" si="2121"/>
        <v>-0.67255594284090137</v>
      </c>
      <c r="F6474" t="str">
        <f t="shared" si="2122"/>
        <v/>
      </c>
      <c r="G6474" t="str">
        <f t="shared" si="2131"/>
        <v/>
      </c>
      <c r="H6474">
        <f t="shared" si="2132"/>
        <v>2.620000000000001</v>
      </c>
      <c r="I6474">
        <f t="shared" si="2133"/>
        <v>-26.610107999999855</v>
      </c>
      <c r="J6474">
        <f t="shared" si="2134"/>
        <v>-10.156529770992307</v>
      </c>
      <c r="K6474" t="str">
        <f t="shared" si="2135"/>
        <v/>
      </c>
      <c r="L6474" s="2" t="str">
        <f t="shared" si="2141"/>
        <v/>
      </c>
      <c r="M6474" t="str">
        <f t="shared" si="2136"/>
        <v/>
      </c>
      <c r="N6474" s="1">
        <f t="shared" si="2123"/>
        <v>42347</v>
      </c>
      <c r="O6474" t="str">
        <f t="shared" si="2124"/>
        <v>可交易</v>
      </c>
      <c r="P6474" s="2" t="str">
        <f t="shared" si="2125"/>
        <v/>
      </c>
      <c r="Q6474" s="2" t="str">
        <f t="shared" si="2126"/>
        <v/>
      </c>
      <c r="R6474" s="2">
        <f t="shared" si="2137"/>
        <v>9.5080466755330946</v>
      </c>
      <c r="S6474">
        <f t="shared" si="2138"/>
        <v>76</v>
      </c>
      <c r="T6474" s="1">
        <f t="shared" si="2127"/>
        <v>42403</v>
      </c>
      <c r="U6474" t="str">
        <f t="shared" si="2128"/>
        <v>不可交易</v>
      </c>
      <c r="V6474" s="2" t="str">
        <f t="shared" si="2129"/>
        <v/>
      </c>
      <c r="W6474" s="2" t="str">
        <f t="shared" si="2130"/>
        <v/>
      </c>
      <c r="X6474" s="2">
        <f t="shared" si="2139"/>
        <v>3.5398380769760314</v>
      </c>
      <c r="Y6474">
        <f t="shared" si="2140"/>
        <v>43</v>
      </c>
    </row>
    <row r="6475" spans="1:25" x14ac:dyDescent="0.3">
      <c r="A6475" s="1">
        <v>42409</v>
      </c>
      <c r="B6475">
        <v>1852.209961</v>
      </c>
      <c r="C6475">
        <v>26.54</v>
      </c>
      <c r="D6475">
        <v>26.4808387264688</v>
      </c>
      <c r="E6475">
        <f t="shared" si="2121"/>
        <v>5.9161273531199043E-2</v>
      </c>
      <c r="F6475" t="str">
        <f t="shared" si="2122"/>
        <v/>
      </c>
      <c r="G6475" t="str">
        <f t="shared" si="2131"/>
        <v/>
      </c>
      <c r="H6475">
        <f t="shared" si="2132"/>
        <v>0.53999999999999915</v>
      </c>
      <c r="I6475">
        <f t="shared" si="2133"/>
        <v>-1.2299800000000687</v>
      </c>
      <c r="J6475">
        <f t="shared" si="2134"/>
        <v>-2.2777407407408714</v>
      </c>
      <c r="K6475" t="str">
        <f t="shared" si="2135"/>
        <v/>
      </c>
      <c r="L6475" s="2" t="str">
        <f t="shared" si="2141"/>
        <v/>
      </c>
      <c r="M6475" t="str">
        <f t="shared" si="2136"/>
        <v/>
      </c>
      <c r="N6475" s="1">
        <f t="shared" si="2123"/>
        <v>42347</v>
      </c>
      <c r="O6475" t="str">
        <f t="shared" si="2124"/>
        <v>可交易</v>
      </c>
      <c r="P6475" s="2" t="str">
        <f t="shared" si="2125"/>
        <v/>
      </c>
      <c r="Q6475" s="2" t="str">
        <f t="shared" si="2126"/>
        <v/>
      </c>
      <c r="R6475" s="2">
        <f t="shared" si="2137"/>
        <v>9.5080466755330946</v>
      </c>
      <c r="S6475">
        <f t="shared" si="2138"/>
        <v>76</v>
      </c>
      <c r="T6475" s="1">
        <f t="shared" si="2127"/>
        <v>42403</v>
      </c>
      <c r="U6475" t="str">
        <f t="shared" si="2128"/>
        <v>不可交易</v>
      </c>
      <c r="V6475" s="2" t="str">
        <f t="shared" si="2129"/>
        <v/>
      </c>
      <c r="W6475" s="2" t="str">
        <f t="shared" si="2130"/>
        <v/>
      </c>
      <c r="X6475" s="2">
        <f t="shared" si="2139"/>
        <v>3.5398380769760314</v>
      </c>
      <c r="Y6475">
        <f t="shared" si="2140"/>
        <v>43</v>
      </c>
    </row>
    <row r="6476" spans="1:25" x14ac:dyDescent="0.3">
      <c r="A6476" s="1">
        <v>42410</v>
      </c>
      <c r="B6476">
        <v>1851.8599850000001</v>
      </c>
      <c r="C6476">
        <v>26.29</v>
      </c>
      <c r="D6476">
        <v>25.144624062719799</v>
      </c>
      <c r="E6476">
        <f t="shared" si="2121"/>
        <v>1.1453759372801997</v>
      </c>
      <c r="F6476" t="str">
        <f t="shared" si="2122"/>
        <v>CAll</v>
      </c>
      <c r="G6476">
        <f t="shared" si="2131"/>
        <v>1926.8199460000001</v>
      </c>
      <c r="H6476">
        <f t="shared" si="2132"/>
        <v>-0.25</v>
      </c>
      <c r="I6476">
        <f t="shared" si="2133"/>
        <v>-0.34997599999996964</v>
      </c>
      <c r="J6476">
        <f t="shared" si="2134"/>
        <v>1.3999039999998786</v>
      </c>
      <c r="K6476">
        <f t="shared" si="2135"/>
        <v>1856.8599850000001</v>
      </c>
      <c r="L6476" s="2">
        <f t="shared" si="2141"/>
        <v>69.959961000000021</v>
      </c>
      <c r="M6476" t="str">
        <f t="shared" si="2136"/>
        <v/>
      </c>
      <c r="N6476" s="1">
        <f t="shared" si="2123"/>
        <v>42410</v>
      </c>
      <c r="O6476" t="str">
        <f t="shared" si="2124"/>
        <v>可交易</v>
      </c>
      <c r="P6476" s="2">
        <f t="shared" si="2125"/>
        <v>69.959961000000021</v>
      </c>
      <c r="Q6476" s="2">
        <f t="shared" si="2126"/>
        <v>4.0478201163788322E-2</v>
      </c>
      <c r="R6476" s="2">
        <f t="shared" si="2137"/>
        <v>9.5080466755330946</v>
      </c>
      <c r="S6476">
        <f t="shared" si="2138"/>
        <v>77</v>
      </c>
      <c r="T6476" s="1">
        <f t="shared" si="2127"/>
        <v>42403</v>
      </c>
      <c r="U6476" t="str">
        <f t="shared" si="2128"/>
        <v>可交易</v>
      </c>
      <c r="V6476" s="2" t="str">
        <f t="shared" si="2129"/>
        <v/>
      </c>
      <c r="W6476" s="2" t="str">
        <f t="shared" si="2130"/>
        <v/>
      </c>
      <c r="X6476" s="2">
        <f t="shared" si="2139"/>
        <v>3.5398380769760314</v>
      </c>
      <c r="Y6476">
        <f t="shared" si="2140"/>
        <v>43</v>
      </c>
    </row>
    <row r="6477" spans="1:25" x14ac:dyDescent="0.3">
      <c r="A6477" s="1">
        <v>42411</v>
      </c>
      <c r="B6477">
        <v>1829.079956</v>
      </c>
      <c r="C6477">
        <v>28.14</v>
      </c>
      <c r="D6477">
        <v>28.175497231251899</v>
      </c>
      <c r="E6477">
        <f t="shared" si="2121"/>
        <v>-3.5497231251898853E-2</v>
      </c>
      <c r="F6477" t="str">
        <f t="shared" si="2122"/>
        <v/>
      </c>
      <c r="G6477" t="str">
        <f t="shared" si="2131"/>
        <v/>
      </c>
      <c r="H6477">
        <f t="shared" si="2132"/>
        <v>1.8500000000000014</v>
      </c>
      <c r="I6477">
        <f t="shared" si="2133"/>
        <v>-22.780029000000013</v>
      </c>
      <c r="J6477">
        <f t="shared" si="2134"/>
        <v>-12.313529189189186</v>
      </c>
      <c r="K6477" t="str">
        <f t="shared" si="2135"/>
        <v/>
      </c>
      <c r="L6477" s="2" t="str">
        <f t="shared" si="2141"/>
        <v/>
      </c>
      <c r="M6477" t="str">
        <f t="shared" si="2136"/>
        <v/>
      </c>
      <c r="N6477" s="1">
        <f t="shared" si="2123"/>
        <v>42410</v>
      </c>
      <c r="O6477" t="str">
        <f t="shared" si="2124"/>
        <v>不可交易</v>
      </c>
      <c r="P6477" s="2" t="str">
        <f t="shared" si="2125"/>
        <v/>
      </c>
      <c r="Q6477" s="2" t="str">
        <f t="shared" si="2126"/>
        <v/>
      </c>
      <c r="R6477" s="2">
        <f t="shared" si="2137"/>
        <v>9.8929153015400111</v>
      </c>
      <c r="S6477">
        <f t="shared" si="2138"/>
        <v>77</v>
      </c>
      <c r="T6477" s="1">
        <f t="shared" si="2127"/>
        <v>42403</v>
      </c>
      <c r="U6477" t="str">
        <f t="shared" si="2128"/>
        <v>可交易</v>
      </c>
      <c r="V6477" s="2" t="str">
        <f t="shared" si="2129"/>
        <v/>
      </c>
      <c r="W6477" s="2" t="str">
        <f t="shared" si="2130"/>
        <v/>
      </c>
      <c r="X6477" s="2">
        <f t="shared" si="2139"/>
        <v>3.5398380769760314</v>
      </c>
      <c r="Y6477">
        <f t="shared" si="2140"/>
        <v>43</v>
      </c>
    </row>
    <row r="6478" spans="1:25" x14ac:dyDescent="0.3">
      <c r="A6478" s="1">
        <v>42412</v>
      </c>
      <c r="B6478">
        <v>1864.780029</v>
      </c>
      <c r="C6478">
        <v>25.4</v>
      </c>
      <c r="D6478">
        <v>25.601263168465302</v>
      </c>
      <c r="E6478">
        <f t="shared" si="2121"/>
        <v>-0.20126316846530301</v>
      </c>
      <c r="F6478" t="str">
        <f t="shared" si="2122"/>
        <v/>
      </c>
      <c r="G6478" t="str">
        <f t="shared" si="2131"/>
        <v/>
      </c>
      <c r="H6478">
        <f t="shared" si="2132"/>
        <v>-2.740000000000002</v>
      </c>
      <c r="I6478">
        <f t="shared" si="2133"/>
        <v>35.700072999999975</v>
      </c>
      <c r="J6478">
        <f t="shared" si="2134"/>
        <v>-13.029223722627719</v>
      </c>
      <c r="K6478" t="str">
        <f t="shared" si="2135"/>
        <v/>
      </c>
      <c r="L6478" s="2" t="str">
        <f t="shared" si="2141"/>
        <v/>
      </c>
      <c r="M6478" t="str">
        <f t="shared" si="2136"/>
        <v/>
      </c>
      <c r="N6478" s="1">
        <f t="shared" si="2123"/>
        <v>42410</v>
      </c>
      <c r="O6478" t="str">
        <f t="shared" si="2124"/>
        <v>不可交易</v>
      </c>
      <c r="P6478" s="2" t="str">
        <f t="shared" si="2125"/>
        <v/>
      </c>
      <c r="Q6478" s="2" t="str">
        <f t="shared" si="2126"/>
        <v/>
      </c>
      <c r="R6478" s="2">
        <f t="shared" si="2137"/>
        <v>9.8929153015400111</v>
      </c>
      <c r="S6478">
        <f t="shared" si="2138"/>
        <v>77</v>
      </c>
      <c r="T6478" s="1">
        <f t="shared" si="2127"/>
        <v>42403</v>
      </c>
      <c r="U6478" t="str">
        <f t="shared" si="2128"/>
        <v>可交易</v>
      </c>
      <c r="V6478" s="2" t="str">
        <f t="shared" si="2129"/>
        <v/>
      </c>
      <c r="W6478" s="2" t="str">
        <f t="shared" si="2130"/>
        <v/>
      </c>
      <c r="X6478" s="2">
        <f t="shared" si="2139"/>
        <v>3.5398380769760314</v>
      </c>
      <c r="Y6478">
        <f t="shared" si="2140"/>
        <v>43</v>
      </c>
    </row>
    <row r="6479" spans="1:25" x14ac:dyDescent="0.3">
      <c r="A6479" s="1">
        <v>42416</v>
      </c>
      <c r="B6479">
        <v>1895.579956</v>
      </c>
      <c r="C6479">
        <v>24.11</v>
      </c>
      <c r="D6479">
        <v>23.950953766722701</v>
      </c>
      <c r="E6479">
        <f t="shared" si="2121"/>
        <v>0.15904623327729794</v>
      </c>
      <c r="F6479" t="str">
        <f t="shared" si="2122"/>
        <v/>
      </c>
      <c r="G6479" t="str">
        <f t="shared" si="2131"/>
        <v/>
      </c>
      <c r="H6479">
        <f t="shared" si="2132"/>
        <v>-1.2899999999999991</v>
      </c>
      <c r="I6479">
        <f t="shared" si="2133"/>
        <v>30.799927000000025</v>
      </c>
      <c r="J6479">
        <f t="shared" si="2134"/>
        <v>-23.875912403100809</v>
      </c>
      <c r="K6479" t="str">
        <f t="shared" si="2135"/>
        <v/>
      </c>
      <c r="L6479" s="2" t="str">
        <f t="shared" si="2141"/>
        <v/>
      </c>
      <c r="M6479" t="str">
        <f t="shared" si="2136"/>
        <v/>
      </c>
      <c r="N6479" s="1">
        <f t="shared" si="2123"/>
        <v>42410</v>
      </c>
      <c r="O6479" t="str">
        <f t="shared" si="2124"/>
        <v>不可交易</v>
      </c>
      <c r="P6479" s="2" t="str">
        <f t="shared" si="2125"/>
        <v/>
      </c>
      <c r="Q6479" s="2" t="str">
        <f t="shared" si="2126"/>
        <v/>
      </c>
      <c r="R6479" s="2">
        <f t="shared" si="2137"/>
        <v>9.8929153015400111</v>
      </c>
      <c r="S6479">
        <f t="shared" si="2138"/>
        <v>77</v>
      </c>
      <c r="T6479" s="1">
        <f t="shared" si="2127"/>
        <v>42403</v>
      </c>
      <c r="U6479" t="str">
        <f t="shared" si="2128"/>
        <v>可交易</v>
      </c>
      <c r="V6479" s="2" t="str">
        <f t="shared" si="2129"/>
        <v/>
      </c>
      <c r="W6479" s="2" t="str">
        <f t="shared" si="2130"/>
        <v/>
      </c>
      <c r="X6479" s="2">
        <f t="shared" si="2139"/>
        <v>3.5398380769760314</v>
      </c>
      <c r="Y6479">
        <f t="shared" si="2140"/>
        <v>43</v>
      </c>
    </row>
    <row r="6480" spans="1:25" x14ac:dyDescent="0.3">
      <c r="A6480" s="1">
        <v>42417</v>
      </c>
      <c r="B6480">
        <v>1926.8199460000001</v>
      </c>
      <c r="C6480">
        <v>22.31</v>
      </c>
      <c r="D6480">
        <v>22.5322557247368</v>
      </c>
      <c r="E6480">
        <f t="shared" si="2121"/>
        <v>-0.22225572473680089</v>
      </c>
      <c r="F6480" t="str">
        <f t="shared" si="2122"/>
        <v/>
      </c>
      <c r="G6480" t="str">
        <f t="shared" si="2131"/>
        <v/>
      </c>
      <c r="H6480">
        <f t="shared" si="2132"/>
        <v>-1.8000000000000007</v>
      </c>
      <c r="I6480">
        <f t="shared" si="2133"/>
        <v>31.239990000000034</v>
      </c>
      <c r="J6480">
        <f t="shared" si="2134"/>
        <v>-17.355550000000012</v>
      </c>
      <c r="K6480" t="str">
        <f t="shared" si="2135"/>
        <v/>
      </c>
      <c r="L6480" s="2" t="str">
        <f t="shared" si="2141"/>
        <v/>
      </c>
      <c r="M6480" t="str">
        <f t="shared" si="2136"/>
        <v/>
      </c>
      <c r="N6480" s="1">
        <f t="shared" si="2123"/>
        <v>42410</v>
      </c>
      <c r="O6480" t="str">
        <f t="shared" si="2124"/>
        <v>可交易</v>
      </c>
      <c r="P6480" s="2" t="str">
        <f t="shared" si="2125"/>
        <v/>
      </c>
      <c r="Q6480" s="2" t="str">
        <f t="shared" si="2126"/>
        <v/>
      </c>
      <c r="R6480" s="2">
        <f t="shared" si="2137"/>
        <v>9.8929153015400111</v>
      </c>
      <c r="S6480">
        <f t="shared" si="2138"/>
        <v>77</v>
      </c>
      <c r="T6480" s="1">
        <f t="shared" si="2127"/>
        <v>42403</v>
      </c>
      <c r="U6480" t="str">
        <f t="shared" si="2128"/>
        <v>可交易</v>
      </c>
      <c r="V6480" s="2" t="str">
        <f t="shared" si="2129"/>
        <v/>
      </c>
      <c r="W6480" s="2" t="str">
        <f t="shared" si="2130"/>
        <v/>
      </c>
      <c r="X6480" s="2">
        <f t="shared" si="2139"/>
        <v>3.5398380769760314</v>
      </c>
      <c r="Y6480">
        <f t="shared" si="2140"/>
        <v>43</v>
      </c>
    </row>
    <row r="6481" spans="1:25" x14ac:dyDescent="0.3">
      <c r="A6481" s="1">
        <v>42418</v>
      </c>
      <c r="B6481">
        <v>1917.829956</v>
      </c>
      <c r="C6481">
        <v>21.64</v>
      </c>
      <c r="D6481">
        <v>21.618781062559702</v>
      </c>
      <c r="E6481">
        <f t="shared" si="2121"/>
        <v>2.1218937440298902E-2</v>
      </c>
      <c r="F6481" t="str">
        <f t="shared" si="2122"/>
        <v/>
      </c>
      <c r="G6481" t="str">
        <f t="shared" si="2131"/>
        <v/>
      </c>
      <c r="H6481">
        <f t="shared" si="2132"/>
        <v>-0.66999999999999815</v>
      </c>
      <c r="I6481">
        <f t="shared" si="2133"/>
        <v>-8.9899900000000343</v>
      </c>
      <c r="J6481">
        <f t="shared" si="2134"/>
        <v>13.417895522388148</v>
      </c>
      <c r="K6481" t="str">
        <f t="shared" si="2135"/>
        <v/>
      </c>
      <c r="L6481" s="2" t="str">
        <f t="shared" si="2141"/>
        <v/>
      </c>
      <c r="M6481" t="str">
        <f t="shared" si="2136"/>
        <v/>
      </c>
      <c r="N6481" s="1">
        <f t="shared" si="2123"/>
        <v>42410</v>
      </c>
      <c r="O6481" t="str">
        <f t="shared" si="2124"/>
        <v>可交易</v>
      </c>
      <c r="P6481" s="2" t="str">
        <f t="shared" si="2125"/>
        <v/>
      </c>
      <c r="Q6481" s="2" t="str">
        <f t="shared" si="2126"/>
        <v/>
      </c>
      <c r="R6481" s="2">
        <f t="shared" si="2137"/>
        <v>9.8929153015400111</v>
      </c>
      <c r="S6481">
        <f t="shared" si="2138"/>
        <v>77</v>
      </c>
      <c r="T6481" s="1">
        <f t="shared" si="2127"/>
        <v>42403</v>
      </c>
      <c r="U6481" t="str">
        <f t="shared" si="2128"/>
        <v>可交易</v>
      </c>
      <c r="V6481" s="2" t="str">
        <f t="shared" si="2129"/>
        <v/>
      </c>
      <c r="W6481" s="2" t="str">
        <f t="shared" si="2130"/>
        <v/>
      </c>
      <c r="X6481" s="2">
        <f t="shared" si="2139"/>
        <v>3.5398380769760314</v>
      </c>
      <c r="Y6481">
        <f t="shared" si="2140"/>
        <v>43</v>
      </c>
    </row>
    <row r="6482" spans="1:25" x14ac:dyDescent="0.3">
      <c r="A6482" s="1">
        <v>42419</v>
      </c>
      <c r="B6482">
        <v>1917.780029</v>
      </c>
      <c r="C6482">
        <v>20.53</v>
      </c>
      <c r="D6482">
        <v>21.528946811427399</v>
      </c>
      <c r="E6482">
        <f t="shared" si="2121"/>
        <v>-0.99894681142739827</v>
      </c>
      <c r="F6482" t="str">
        <f t="shared" si="2122"/>
        <v/>
      </c>
      <c r="G6482" t="str">
        <f t="shared" si="2131"/>
        <v/>
      </c>
      <c r="H6482">
        <f t="shared" si="2132"/>
        <v>-1.1099999999999994</v>
      </c>
      <c r="I6482">
        <f t="shared" si="2133"/>
        <v>-4.9927000000025146E-2</v>
      </c>
      <c r="J6482">
        <f t="shared" si="2134"/>
        <v>4.4979279279301954E-2</v>
      </c>
      <c r="K6482" t="str">
        <f t="shared" si="2135"/>
        <v/>
      </c>
      <c r="L6482" s="2" t="str">
        <f t="shared" si="2141"/>
        <v/>
      </c>
      <c r="M6482" t="str">
        <f t="shared" si="2136"/>
        <v/>
      </c>
      <c r="N6482" s="1">
        <f t="shared" si="2123"/>
        <v>42410</v>
      </c>
      <c r="O6482" t="str">
        <f t="shared" si="2124"/>
        <v>可交易</v>
      </c>
      <c r="P6482" s="2" t="str">
        <f t="shared" si="2125"/>
        <v/>
      </c>
      <c r="Q6482" s="2" t="str">
        <f t="shared" si="2126"/>
        <v/>
      </c>
      <c r="R6482" s="2">
        <f t="shared" si="2137"/>
        <v>9.8929153015400111</v>
      </c>
      <c r="S6482">
        <f t="shared" si="2138"/>
        <v>77</v>
      </c>
      <c r="T6482" s="1">
        <f t="shared" si="2127"/>
        <v>42403</v>
      </c>
      <c r="U6482" t="str">
        <f t="shared" si="2128"/>
        <v>可交易</v>
      </c>
      <c r="V6482" s="2" t="str">
        <f t="shared" si="2129"/>
        <v/>
      </c>
      <c r="W6482" s="2" t="str">
        <f t="shared" si="2130"/>
        <v/>
      </c>
      <c r="X6482" s="2">
        <f t="shared" si="2139"/>
        <v>3.5398380769760314</v>
      </c>
      <c r="Y6482">
        <f t="shared" si="2140"/>
        <v>43</v>
      </c>
    </row>
    <row r="6483" spans="1:25" x14ac:dyDescent="0.3">
      <c r="A6483" s="1">
        <v>42422</v>
      </c>
      <c r="B6483">
        <v>1945.5</v>
      </c>
      <c r="C6483">
        <v>19.38</v>
      </c>
      <c r="D6483">
        <v>19.438031623563699</v>
      </c>
      <c r="E6483">
        <f t="shared" si="2121"/>
        <v>-5.8031623563699952E-2</v>
      </c>
      <c r="F6483" t="str">
        <f t="shared" si="2122"/>
        <v/>
      </c>
      <c r="G6483" t="str">
        <f t="shared" si="2131"/>
        <v/>
      </c>
      <c r="H6483">
        <f t="shared" si="2132"/>
        <v>-1.1500000000000021</v>
      </c>
      <c r="I6483">
        <f t="shared" si="2133"/>
        <v>27.719970999999987</v>
      </c>
      <c r="J6483">
        <f t="shared" si="2134"/>
        <v>-24.104322608695597</v>
      </c>
      <c r="K6483" t="str">
        <f t="shared" si="2135"/>
        <v/>
      </c>
      <c r="L6483" s="2" t="str">
        <f t="shared" si="2141"/>
        <v/>
      </c>
      <c r="M6483" t="str">
        <f t="shared" si="2136"/>
        <v/>
      </c>
      <c r="N6483" s="1">
        <f t="shared" si="2123"/>
        <v>42410</v>
      </c>
      <c r="O6483" t="str">
        <f t="shared" si="2124"/>
        <v>可交易</v>
      </c>
      <c r="P6483" s="2" t="str">
        <f t="shared" si="2125"/>
        <v/>
      </c>
      <c r="Q6483" s="2" t="str">
        <f t="shared" si="2126"/>
        <v/>
      </c>
      <c r="R6483" s="2">
        <f t="shared" si="2137"/>
        <v>9.8929153015400111</v>
      </c>
      <c r="S6483">
        <f t="shared" si="2138"/>
        <v>77</v>
      </c>
      <c r="T6483" s="1">
        <f t="shared" si="2127"/>
        <v>42403</v>
      </c>
      <c r="U6483" t="str">
        <f t="shared" si="2128"/>
        <v>可交易</v>
      </c>
      <c r="V6483" s="2" t="str">
        <f t="shared" si="2129"/>
        <v/>
      </c>
      <c r="W6483" s="2" t="str">
        <f t="shared" si="2130"/>
        <v/>
      </c>
      <c r="X6483" s="2">
        <f t="shared" si="2139"/>
        <v>3.5398380769760314</v>
      </c>
      <c r="Y6483">
        <f t="shared" si="2140"/>
        <v>43</v>
      </c>
    </row>
    <row r="6484" spans="1:25" x14ac:dyDescent="0.3">
      <c r="A6484" s="1">
        <v>42423</v>
      </c>
      <c r="B6484">
        <v>1921.2700199999999</v>
      </c>
      <c r="C6484">
        <v>20.98</v>
      </c>
      <c r="D6484">
        <v>20.372796138045899</v>
      </c>
      <c r="E6484">
        <f t="shared" si="2121"/>
        <v>0.60720386195410114</v>
      </c>
      <c r="F6484" t="str">
        <f t="shared" si="2122"/>
        <v/>
      </c>
      <c r="G6484" t="str">
        <f t="shared" si="2131"/>
        <v/>
      </c>
      <c r="H6484">
        <f t="shared" si="2132"/>
        <v>1.6000000000000014</v>
      </c>
      <c r="I6484">
        <f t="shared" si="2133"/>
        <v>-24.229980000000069</v>
      </c>
      <c r="J6484">
        <f t="shared" si="2134"/>
        <v>-15.143737500000029</v>
      </c>
      <c r="K6484" t="str">
        <f t="shared" si="2135"/>
        <v/>
      </c>
      <c r="L6484" s="2" t="str">
        <f t="shared" si="2141"/>
        <v/>
      </c>
      <c r="M6484" t="str">
        <f t="shared" si="2136"/>
        <v/>
      </c>
      <c r="N6484" s="1">
        <f t="shared" si="2123"/>
        <v>42410</v>
      </c>
      <c r="O6484" t="str">
        <f t="shared" si="2124"/>
        <v>可交易</v>
      </c>
      <c r="P6484" s="2" t="str">
        <f t="shared" si="2125"/>
        <v/>
      </c>
      <c r="Q6484" s="2" t="str">
        <f t="shared" si="2126"/>
        <v/>
      </c>
      <c r="R6484" s="2">
        <f t="shared" si="2137"/>
        <v>9.8929153015400111</v>
      </c>
      <c r="S6484">
        <f t="shared" si="2138"/>
        <v>77</v>
      </c>
      <c r="T6484" s="1">
        <f t="shared" si="2127"/>
        <v>42403</v>
      </c>
      <c r="U6484" t="str">
        <f t="shared" si="2128"/>
        <v>可交易</v>
      </c>
      <c r="V6484" s="2" t="str">
        <f t="shared" si="2129"/>
        <v/>
      </c>
      <c r="W6484" s="2" t="str">
        <f t="shared" si="2130"/>
        <v/>
      </c>
      <c r="X6484" s="2">
        <f t="shared" si="2139"/>
        <v>3.5398380769760314</v>
      </c>
      <c r="Y6484">
        <f t="shared" si="2140"/>
        <v>43</v>
      </c>
    </row>
    <row r="6485" spans="1:25" x14ac:dyDescent="0.3">
      <c r="A6485" s="1">
        <v>42424</v>
      </c>
      <c r="B6485">
        <v>1929.8000489999999</v>
      </c>
      <c r="C6485">
        <v>20.72</v>
      </c>
      <c r="D6485">
        <v>20.894711897927898</v>
      </c>
      <c r="E6485">
        <f t="shared" si="2121"/>
        <v>-0.17471189792789943</v>
      </c>
      <c r="F6485" t="str">
        <f t="shared" si="2122"/>
        <v/>
      </c>
      <c r="G6485" t="str">
        <f t="shared" si="2131"/>
        <v/>
      </c>
      <c r="H6485">
        <f t="shared" si="2132"/>
        <v>-0.26000000000000156</v>
      </c>
      <c r="I6485">
        <f t="shared" si="2133"/>
        <v>8.5300290000000132</v>
      </c>
      <c r="J6485">
        <f t="shared" si="2134"/>
        <v>-32.807803846153696</v>
      </c>
      <c r="K6485" t="str">
        <f t="shared" si="2135"/>
        <v/>
      </c>
      <c r="L6485" s="2" t="str">
        <f t="shared" si="2141"/>
        <v/>
      </c>
      <c r="M6485" t="str">
        <f t="shared" si="2136"/>
        <v/>
      </c>
      <c r="N6485" s="1">
        <f t="shared" si="2123"/>
        <v>42410</v>
      </c>
      <c r="O6485" t="str">
        <f t="shared" si="2124"/>
        <v>可交易</v>
      </c>
      <c r="P6485" s="2" t="str">
        <f t="shared" si="2125"/>
        <v/>
      </c>
      <c r="Q6485" s="2" t="str">
        <f t="shared" si="2126"/>
        <v/>
      </c>
      <c r="R6485" s="2">
        <f t="shared" si="2137"/>
        <v>9.8929153015400111</v>
      </c>
      <c r="S6485">
        <f t="shared" si="2138"/>
        <v>77</v>
      </c>
      <c r="T6485" s="1">
        <f t="shared" si="2127"/>
        <v>42403</v>
      </c>
      <c r="U6485" t="str">
        <f t="shared" si="2128"/>
        <v>可交易</v>
      </c>
      <c r="V6485" s="2" t="str">
        <f t="shared" si="2129"/>
        <v/>
      </c>
      <c r="W6485" s="2" t="str">
        <f t="shared" si="2130"/>
        <v/>
      </c>
      <c r="X6485" s="2">
        <f t="shared" si="2139"/>
        <v>3.5398380769760314</v>
      </c>
      <c r="Y6485">
        <f t="shared" si="2140"/>
        <v>43</v>
      </c>
    </row>
    <row r="6486" spans="1:25" x14ac:dyDescent="0.3">
      <c r="A6486" s="1">
        <v>42425</v>
      </c>
      <c r="B6486">
        <v>1951.6999510000001</v>
      </c>
      <c r="C6486">
        <v>19.11</v>
      </c>
      <c r="D6486">
        <v>19.8320646539382</v>
      </c>
      <c r="E6486">
        <f t="shared" si="2121"/>
        <v>-0.72206465393820096</v>
      </c>
      <c r="F6486" t="str">
        <f t="shared" si="2122"/>
        <v/>
      </c>
      <c r="G6486" t="str">
        <f t="shared" si="2131"/>
        <v/>
      </c>
      <c r="H6486">
        <f t="shared" si="2132"/>
        <v>-1.6099999999999994</v>
      </c>
      <c r="I6486">
        <f t="shared" si="2133"/>
        <v>21.899902000000111</v>
      </c>
      <c r="J6486">
        <f t="shared" si="2134"/>
        <v>-13.602423602484546</v>
      </c>
      <c r="K6486" t="str">
        <f t="shared" si="2135"/>
        <v/>
      </c>
      <c r="L6486" s="2" t="str">
        <f t="shared" si="2141"/>
        <v/>
      </c>
      <c r="M6486" t="str">
        <f t="shared" si="2136"/>
        <v/>
      </c>
      <c r="N6486" s="1">
        <f t="shared" si="2123"/>
        <v>42410</v>
      </c>
      <c r="O6486" t="str">
        <f t="shared" si="2124"/>
        <v>可交易</v>
      </c>
      <c r="P6486" s="2" t="str">
        <f t="shared" si="2125"/>
        <v/>
      </c>
      <c r="Q6486" s="2" t="str">
        <f t="shared" si="2126"/>
        <v/>
      </c>
      <c r="R6486" s="2">
        <f t="shared" si="2137"/>
        <v>9.8929153015400111</v>
      </c>
      <c r="S6486">
        <f t="shared" si="2138"/>
        <v>77</v>
      </c>
      <c r="T6486" s="1">
        <f t="shared" si="2127"/>
        <v>42403</v>
      </c>
      <c r="U6486" t="str">
        <f t="shared" si="2128"/>
        <v>可交易</v>
      </c>
      <c r="V6486" s="2" t="str">
        <f t="shared" si="2129"/>
        <v/>
      </c>
      <c r="W6486" s="2" t="str">
        <f t="shared" si="2130"/>
        <v/>
      </c>
      <c r="X6486" s="2">
        <f t="shared" si="2139"/>
        <v>3.5398380769760314</v>
      </c>
      <c r="Y6486">
        <f t="shared" si="2140"/>
        <v>43</v>
      </c>
    </row>
    <row r="6487" spans="1:25" x14ac:dyDescent="0.3">
      <c r="A6487" s="1">
        <v>42426</v>
      </c>
      <c r="B6487">
        <v>1948.0500489999999</v>
      </c>
      <c r="C6487">
        <v>19.809999999999999</v>
      </c>
      <c r="D6487">
        <v>19.369487487185602</v>
      </c>
      <c r="E6487">
        <f t="shared" si="2121"/>
        <v>0.44051251281439718</v>
      </c>
      <c r="F6487" t="str">
        <f t="shared" si="2122"/>
        <v/>
      </c>
      <c r="G6487" t="str">
        <f t="shared" si="2131"/>
        <v/>
      </c>
      <c r="H6487">
        <f t="shared" si="2132"/>
        <v>0.69999999999999929</v>
      </c>
      <c r="I6487">
        <f t="shared" si="2133"/>
        <v>-3.649902000000111</v>
      </c>
      <c r="J6487">
        <f t="shared" si="2134"/>
        <v>-5.2141457142858778</v>
      </c>
      <c r="K6487" t="str">
        <f t="shared" si="2135"/>
        <v/>
      </c>
      <c r="L6487" s="2" t="str">
        <f t="shared" si="2141"/>
        <v/>
      </c>
      <c r="M6487" t="str">
        <f t="shared" si="2136"/>
        <v/>
      </c>
      <c r="N6487" s="1">
        <f t="shared" si="2123"/>
        <v>42410</v>
      </c>
      <c r="O6487" t="str">
        <f t="shared" si="2124"/>
        <v>可交易</v>
      </c>
      <c r="P6487" s="2" t="str">
        <f t="shared" si="2125"/>
        <v/>
      </c>
      <c r="Q6487" s="2" t="str">
        <f t="shared" si="2126"/>
        <v/>
      </c>
      <c r="R6487" s="2">
        <f t="shared" si="2137"/>
        <v>9.8929153015400111</v>
      </c>
      <c r="S6487">
        <f t="shared" si="2138"/>
        <v>77</v>
      </c>
      <c r="T6487" s="1">
        <f t="shared" si="2127"/>
        <v>42403</v>
      </c>
      <c r="U6487" t="str">
        <f t="shared" si="2128"/>
        <v>可交易</v>
      </c>
      <c r="V6487" s="2" t="str">
        <f t="shared" si="2129"/>
        <v/>
      </c>
      <c r="W6487" s="2" t="str">
        <f t="shared" si="2130"/>
        <v/>
      </c>
      <c r="X6487" s="2">
        <f t="shared" si="2139"/>
        <v>3.5398380769760314</v>
      </c>
      <c r="Y6487">
        <f t="shared" si="2140"/>
        <v>43</v>
      </c>
    </row>
    <row r="6488" spans="1:25" x14ac:dyDescent="0.3">
      <c r="A6488" s="1">
        <v>42429</v>
      </c>
      <c r="B6488">
        <v>1932.2299800000001</v>
      </c>
      <c r="C6488">
        <v>20.55</v>
      </c>
      <c r="D6488">
        <v>18.861926263400001</v>
      </c>
      <c r="E6488">
        <f t="shared" si="2121"/>
        <v>1.6880737365999998</v>
      </c>
      <c r="F6488" t="str">
        <f t="shared" si="2122"/>
        <v>CAll</v>
      </c>
      <c r="G6488">
        <f t="shared" si="2131"/>
        <v>2001.76001</v>
      </c>
      <c r="H6488">
        <f t="shared" si="2132"/>
        <v>0.74000000000000199</v>
      </c>
      <c r="I6488">
        <f t="shared" si="2133"/>
        <v>-15.820068999999876</v>
      </c>
      <c r="J6488">
        <f t="shared" si="2134"/>
        <v>-21.378471621621397</v>
      </c>
      <c r="K6488">
        <f t="shared" si="2135"/>
        <v>1937.2299800000001</v>
      </c>
      <c r="L6488" s="2">
        <f t="shared" si="2141"/>
        <v>64.530029999999897</v>
      </c>
      <c r="M6488" t="str">
        <f t="shared" si="2136"/>
        <v/>
      </c>
      <c r="N6488" s="1">
        <f t="shared" si="2123"/>
        <v>42429</v>
      </c>
      <c r="O6488" t="str">
        <f t="shared" si="2124"/>
        <v>可交易</v>
      </c>
      <c r="P6488" s="2">
        <f t="shared" si="2125"/>
        <v>64.530029999999897</v>
      </c>
      <c r="Q6488" s="2">
        <f t="shared" si="2126"/>
        <v>3.5984344886316223E-2</v>
      </c>
      <c r="R6488" s="2">
        <f t="shared" si="2137"/>
        <v>9.8929153015400111</v>
      </c>
      <c r="S6488">
        <f t="shared" si="2138"/>
        <v>78</v>
      </c>
      <c r="T6488" s="1">
        <f t="shared" si="2127"/>
        <v>42403</v>
      </c>
      <c r="U6488" t="str">
        <f t="shared" si="2128"/>
        <v>可交易</v>
      </c>
      <c r="V6488" s="2" t="str">
        <f t="shared" si="2129"/>
        <v/>
      </c>
      <c r="W6488" s="2" t="str">
        <f t="shared" si="2130"/>
        <v/>
      </c>
      <c r="X6488" s="2">
        <f t="shared" si="2139"/>
        <v>3.5398380769760314</v>
      </c>
      <c r="Y6488">
        <f t="shared" si="2140"/>
        <v>43</v>
      </c>
    </row>
    <row r="6489" spans="1:25" x14ac:dyDescent="0.3">
      <c r="A6489" s="1">
        <v>42430</v>
      </c>
      <c r="B6489">
        <v>1978.349976</v>
      </c>
      <c r="C6489">
        <v>17.7</v>
      </c>
      <c r="D6489">
        <v>17.999448620362401</v>
      </c>
      <c r="E6489">
        <f t="shared" si="2121"/>
        <v>-0.29944862036240139</v>
      </c>
      <c r="F6489" t="str">
        <f t="shared" si="2122"/>
        <v/>
      </c>
      <c r="G6489" t="str">
        <f t="shared" si="2131"/>
        <v/>
      </c>
      <c r="H6489">
        <f t="shared" si="2132"/>
        <v>-2.8500000000000014</v>
      </c>
      <c r="I6489">
        <f t="shared" si="2133"/>
        <v>46.119995999999901</v>
      </c>
      <c r="J6489">
        <f t="shared" si="2134"/>
        <v>-16.182454736842061</v>
      </c>
      <c r="K6489" t="str">
        <f t="shared" si="2135"/>
        <v/>
      </c>
      <c r="L6489" s="2" t="str">
        <f t="shared" si="2141"/>
        <v/>
      </c>
      <c r="M6489" t="str">
        <f t="shared" si="2136"/>
        <v/>
      </c>
      <c r="N6489" s="1">
        <f t="shared" si="2123"/>
        <v>42429</v>
      </c>
      <c r="O6489" t="str">
        <f t="shared" si="2124"/>
        <v>不可交易</v>
      </c>
      <c r="P6489" s="2" t="str">
        <f t="shared" si="2125"/>
        <v/>
      </c>
      <c r="Q6489" s="2" t="str">
        <f t="shared" si="2126"/>
        <v/>
      </c>
      <c r="R6489" s="2">
        <f t="shared" si="2137"/>
        <v>10.248905377681741</v>
      </c>
      <c r="S6489">
        <f t="shared" si="2138"/>
        <v>78</v>
      </c>
      <c r="T6489" s="1">
        <f t="shared" si="2127"/>
        <v>42403</v>
      </c>
      <c r="U6489" t="str">
        <f t="shared" si="2128"/>
        <v>可交易</v>
      </c>
      <c r="V6489" s="2" t="str">
        <f t="shared" si="2129"/>
        <v/>
      </c>
      <c r="W6489" s="2" t="str">
        <f t="shared" si="2130"/>
        <v/>
      </c>
      <c r="X6489" s="2">
        <f t="shared" si="2139"/>
        <v>3.5398380769760314</v>
      </c>
      <c r="Y6489">
        <f t="shared" si="2140"/>
        <v>43</v>
      </c>
    </row>
    <row r="6490" spans="1:25" x14ac:dyDescent="0.3">
      <c r="A6490" s="1">
        <v>42431</v>
      </c>
      <c r="B6490">
        <v>1986.4499510000001</v>
      </c>
      <c r="C6490">
        <v>17.09</v>
      </c>
      <c r="D6490">
        <v>17.315345885647599</v>
      </c>
      <c r="E6490">
        <f t="shared" si="2121"/>
        <v>-0.22534588564759872</v>
      </c>
      <c r="F6490" t="str">
        <f t="shared" si="2122"/>
        <v/>
      </c>
      <c r="G6490" t="str">
        <f t="shared" si="2131"/>
        <v/>
      </c>
      <c r="H6490">
        <f t="shared" si="2132"/>
        <v>-0.60999999999999943</v>
      </c>
      <c r="I6490">
        <f t="shared" si="2133"/>
        <v>8.0999750000000859</v>
      </c>
      <c r="J6490">
        <f t="shared" si="2134"/>
        <v>-13.27864754098376</v>
      </c>
      <c r="K6490" t="str">
        <f t="shared" si="2135"/>
        <v/>
      </c>
      <c r="L6490" s="2" t="str">
        <f t="shared" si="2141"/>
        <v/>
      </c>
      <c r="M6490" t="str">
        <f t="shared" si="2136"/>
        <v/>
      </c>
      <c r="N6490" s="1">
        <f t="shared" si="2123"/>
        <v>42429</v>
      </c>
      <c r="O6490" t="str">
        <f t="shared" si="2124"/>
        <v>不可交易</v>
      </c>
      <c r="P6490" s="2" t="str">
        <f t="shared" si="2125"/>
        <v/>
      </c>
      <c r="Q6490" s="2" t="str">
        <f t="shared" si="2126"/>
        <v/>
      </c>
      <c r="R6490" s="2">
        <f t="shared" si="2137"/>
        <v>10.248905377681741</v>
      </c>
      <c r="S6490">
        <f t="shared" si="2138"/>
        <v>78</v>
      </c>
      <c r="T6490" s="1">
        <f t="shared" si="2127"/>
        <v>42403</v>
      </c>
      <c r="U6490" t="str">
        <f t="shared" si="2128"/>
        <v>可交易</v>
      </c>
      <c r="V6490" s="2" t="str">
        <f t="shared" si="2129"/>
        <v/>
      </c>
      <c r="W6490" s="2" t="str">
        <f t="shared" si="2130"/>
        <v/>
      </c>
      <c r="X6490" s="2">
        <f t="shared" si="2139"/>
        <v>3.5398380769760314</v>
      </c>
      <c r="Y6490">
        <f t="shared" si="2140"/>
        <v>43</v>
      </c>
    </row>
    <row r="6491" spans="1:25" x14ac:dyDescent="0.3">
      <c r="A6491" s="1">
        <v>42432</v>
      </c>
      <c r="B6491">
        <v>1993.400024</v>
      </c>
      <c r="C6491">
        <v>16.7</v>
      </c>
      <c r="D6491">
        <v>16.6278810306626</v>
      </c>
      <c r="E6491">
        <f t="shared" si="2121"/>
        <v>7.2118969337399363E-2</v>
      </c>
      <c r="F6491" t="str">
        <f t="shared" si="2122"/>
        <v/>
      </c>
      <c r="G6491" t="str">
        <f t="shared" si="2131"/>
        <v/>
      </c>
      <c r="H6491">
        <f t="shared" si="2132"/>
        <v>-0.39000000000000057</v>
      </c>
      <c r="I6491">
        <f t="shared" si="2133"/>
        <v>6.9500729999999749</v>
      </c>
      <c r="J6491">
        <f t="shared" si="2134"/>
        <v>-17.82069999999991</v>
      </c>
      <c r="K6491" t="str">
        <f t="shared" si="2135"/>
        <v/>
      </c>
      <c r="L6491" s="2" t="str">
        <f t="shared" si="2141"/>
        <v/>
      </c>
      <c r="M6491" t="str">
        <f t="shared" si="2136"/>
        <v/>
      </c>
      <c r="N6491" s="1">
        <f t="shared" si="2123"/>
        <v>42429</v>
      </c>
      <c r="O6491" t="str">
        <f t="shared" si="2124"/>
        <v>不可交易</v>
      </c>
      <c r="P6491" s="2" t="str">
        <f t="shared" si="2125"/>
        <v/>
      </c>
      <c r="Q6491" s="2" t="str">
        <f t="shared" si="2126"/>
        <v/>
      </c>
      <c r="R6491" s="2">
        <f t="shared" si="2137"/>
        <v>10.248905377681741</v>
      </c>
      <c r="S6491">
        <f t="shared" si="2138"/>
        <v>78</v>
      </c>
      <c r="T6491" s="1">
        <f t="shared" si="2127"/>
        <v>42403</v>
      </c>
      <c r="U6491" t="str">
        <f t="shared" si="2128"/>
        <v>可交易</v>
      </c>
      <c r="V6491" s="2" t="str">
        <f t="shared" si="2129"/>
        <v/>
      </c>
      <c r="W6491" s="2" t="str">
        <f t="shared" si="2130"/>
        <v/>
      </c>
      <c r="X6491" s="2">
        <f t="shared" si="2139"/>
        <v>3.5398380769760314</v>
      </c>
      <c r="Y6491">
        <f t="shared" si="2140"/>
        <v>43</v>
      </c>
    </row>
    <row r="6492" spans="1:25" x14ac:dyDescent="0.3">
      <c r="A6492" s="1">
        <v>42433</v>
      </c>
      <c r="B6492">
        <v>1999.98999</v>
      </c>
      <c r="C6492">
        <v>16.86</v>
      </c>
      <c r="D6492">
        <v>16.587607416941001</v>
      </c>
      <c r="E6492">
        <f t="shared" si="2121"/>
        <v>0.27239258305899838</v>
      </c>
      <c r="F6492" t="str">
        <f t="shared" si="2122"/>
        <v/>
      </c>
      <c r="G6492" t="str">
        <f t="shared" si="2131"/>
        <v/>
      </c>
      <c r="H6492">
        <f t="shared" si="2132"/>
        <v>0.16000000000000014</v>
      </c>
      <c r="I6492">
        <f t="shared" si="2133"/>
        <v>6.589966000000004</v>
      </c>
      <c r="J6492">
        <f t="shared" si="2134"/>
        <v>41.187287499999989</v>
      </c>
      <c r="K6492" t="str">
        <f t="shared" si="2135"/>
        <v/>
      </c>
      <c r="L6492" s="2" t="str">
        <f t="shared" si="2141"/>
        <v/>
      </c>
      <c r="M6492" t="str">
        <f t="shared" si="2136"/>
        <v/>
      </c>
      <c r="N6492" s="1">
        <f t="shared" si="2123"/>
        <v>42429</v>
      </c>
      <c r="O6492" t="str">
        <f t="shared" si="2124"/>
        <v>不可交易</v>
      </c>
      <c r="P6492" s="2" t="str">
        <f t="shared" si="2125"/>
        <v/>
      </c>
      <c r="Q6492" s="2" t="str">
        <f t="shared" si="2126"/>
        <v/>
      </c>
      <c r="R6492" s="2">
        <f t="shared" si="2137"/>
        <v>10.248905377681741</v>
      </c>
      <c r="S6492">
        <f t="shared" si="2138"/>
        <v>78</v>
      </c>
      <c r="T6492" s="1">
        <f t="shared" si="2127"/>
        <v>42403</v>
      </c>
      <c r="U6492" t="str">
        <f t="shared" si="2128"/>
        <v>可交易</v>
      </c>
      <c r="V6492" s="2" t="str">
        <f t="shared" si="2129"/>
        <v/>
      </c>
      <c r="W6492" s="2" t="str">
        <f t="shared" si="2130"/>
        <v/>
      </c>
      <c r="X6492" s="2">
        <f t="shared" si="2139"/>
        <v>3.5398380769760314</v>
      </c>
      <c r="Y6492">
        <f t="shared" si="2140"/>
        <v>43</v>
      </c>
    </row>
    <row r="6493" spans="1:25" x14ac:dyDescent="0.3">
      <c r="A6493" s="1">
        <v>42436</v>
      </c>
      <c r="B6493">
        <v>2001.76001</v>
      </c>
      <c r="C6493">
        <v>17.350000000000001</v>
      </c>
      <c r="D6493">
        <v>16.9809681950744</v>
      </c>
      <c r="E6493">
        <f t="shared" si="2121"/>
        <v>0.36903180492560139</v>
      </c>
      <c r="F6493" t="str">
        <f t="shared" si="2122"/>
        <v/>
      </c>
      <c r="G6493" t="str">
        <f t="shared" si="2131"/>
        <v/>
      </c>
      <c r="H6493">
        <f t="shared" si="2132"/>
        <v>0.49000000000000199</v>
      </c>
      <c r="I6493">
        <f t="shared" si="2133"/>
        <v>1.7700199999999313</v>
      </c>
      <c r="J6493">
        <f t="shared" si="2134"/>
        <v>3.6122857142855596</v>
      </c>
      <c r="K6493" t="str">
        <f t="shared" si="2135"/>
        <v/>
      </c>
      <c r="L6493" s="2" t="str">
        <f t="shared" si="2141"/>
        <v/>
      </c>
      <c r="M6493" t="str">
        <f t="shared" si="2136"/>
        <v/>
      </c>
      <c r="N6493" s="1">
        <f t="shared" si="2123"/>
        <v>42429</v>
      </c>
      <c r="O6493" t="str">
        <f t="shared" si="2124"/>
        <v>可交易</v>
      </c>
      <c r="P6493" s="2" t="str">
        <f t="shared" si="2125"/>
        <v/>
      </c>
      <c r="Q6493" s="2" t="str">
        <f t="shared" si="2126"/>
        <v/>
      </c>
      <c r="R6493" s="2">
        <f t="shared" si="2137"/>
        <v>10.248905377681741</v>
      </c>
      <c r="S6493">
        <f t="shared" si="2138"/>
        <v>78</v>
      </c>
      <c r="T6493" s="1">
        <f t="shared" si="2127"/>
        <v>42403</v>
      </c>
      <c r="U6493" t="str">
        <f t="shared" si="2128"/>
        <v>可交易</v>
      </c>
      <c r="V6493" s="2" t="str">
        <f t="shared" si="2129"/>
        <v/>
      </c>
      <c r="W6493" s="2" t="str">
        <f t="shared" si="2130"/>
        <v/>
      </c>
      <c r="X6493" s="2">
        <f t="shared" si="2139"/>
        <v>3.5398380769760314</v>
      </c>
      <c r="Y6493">
        <f t="shared" si="2140"/>
        <v>43</v>
      </c>
    </row>
    <row r="6494" spans="1:25" x14ac:dyDescent="0.3">
      <c r="A6494" s="1">
        <v>42437</v>
      </c>
      <c r="B6494">
        <v>1979.26001</v>
      </c>
      <c r="C6494">
        <v>18.670000000000002</v>
      </c>
      <c r="D6494">
        <v>18.091434643758699</v>
      </c>
      <c r="E6494">
        <f t="shared" si="2121"/>
        <v>0.57856535624130245</v>
      </c>
      <c r="F6494" t="str">
        <f t="shared" si="2122"/>
        <v/>
      </c>
      <c r="G6494" t="str">
        <f t="shared" si="2131"/>
        <v/>
      </c>
      <c r="H6494">
        <f t="shared" si="2132"/>
        <v>1.3200000000000003</v>
      </c>
      <c r="I6494">
        <f t="shared" si="2133"/>
        <v>-22.5</v>
      </c>
      <c r="J6494">
        <f t="shared" si="2134"/>
        <v>-17.045454545454543</v>
      </c>
      <c r="K6494" t="str">
        <f t="shared" si="2135"/>
        <v/>
      </c>
      <c r="L6494" s="2" t="str">
        <f t="shared" si="2141"/>
        <v/>
      </c>
      <c r="M6494" t="str">
        <f t="shared" si="2136"/>
        <v/>
      </c>
      <c r="N6494" s="1">
        <f t="shared" si="2123"/>
        <v>42429</v>
      </c>
      <c r="O6494" t="str">
        <f t="shared" si="2124"/>
        <v>可交易</v>
      </c>
      <c r="P6494" s="2" t="str">
        <f t="shared" si="2125"/>
        <v/>
      </c>
      <c r="Q6494" s="2" t="str">
        <f t="shared" si="2126"/>
        <v/>
      </c>
      <c r="R6494" s="2">
        <f t="shared" si="2137"/>
        <v>10.248905377681741</v>
      </c>
      <c r="S6494">
        <f t="shared" si="2138"/>
        <v>78</v>
      </c>
      <c r="T6494" s="1">
        <f t="shared" si="2127"/>
        <v>42403</v>
      </c>
      <c r="U6494" t="str">
        <f t="shared" si="2128"/>
        <v>可交易</v>
      </c>
      <c r="V6494" s="2" t="str">
        <f t="shared" si="2129"/>
        <v/>
      </c>
      <c r="W6494" s="2" t="str">
        <f t="shared" si="2130"/>
        <v/>
      </c>
      <c r="X6494" s="2">
        <f t="shared" si="2139"/>
        <v>3.5398380769760314</v>
      </c>
      <c r="Y6494">
        <f t="shared" si="2140"/>
        <v>43</v>
      </c>
    </row>
    <row r="6495" spans="1:25" x14ac:dyDescent="0.3">
      <c r="A6495" s="1">
        <v>42438</v>
      </c>
      <c r="B6495">
        <v>1989.26001</v>
      </c>
      <c r="C6495">
        <v>18.34</v>
      </c>
      <c r="D6495">
        <v>18.4964651988581</v>
      </c>
      <c r="E6495">
        <f t="shared" si="2121"/>
        <v>-0.15646519885810051</v>
      </c>
      <c r="F6495" t="str">
        <f t="shared" si="2122"/>
        <v/>
      </c>
      <c r="G6495" t="str">
        <f t="shared" si="2131"/>
        <v/>
      </c>
      <c r="H6495">
        <f t="shared" si="2132"/>
        <v>-0.33000000000000185</v>
      </c>
      <c r="I6495">
        <f t="shared" si="2133"/>
        <v>10</v>
      </c>
      <c r="J6495">
        <f t="shared" si="2134"/>
        <v>-30.303030303030134</v>
      </c>
      <c r="K6495" t="str">
        <f t="shared" si="2135"/>
        <v/>
      </c>
      <c r="L6495" s="2" t="str">
        <f t="shared" si="2141"/>
        <v/>
      </c>
      <c r="M6495" t="str">
        <f t="shared" si="2136"/>
        <v/>
      </c>
      <c r="N6495" s="1">
        <f t="shared" si="2123"/>
        <v>42429</v>
      </c>
      <c r="O6495" t="str">
        <f t="shared" si="2124"/>
        <v>可交易</v>
      </c>
      <c r="P6495" s="2" t="str">
        <f t="shared" si="2125"/>
        <v/>
      </c>
      <c r="Q6495" s="2" t="str">
        <f t="shared" si="2126"/>
        <v/>
      </c>
      <c r="R6495" s="2">
        <f t="shared" si="2137"/>
        <v>10.248905377681741</v>
      </c>
      <c r="S6495">
        <f t="shared" si="2138"/>
        <v>78</v>
      </c>
      <c r="T6495" s="1">
        <f t="shared" si="2127"/>
        <v>42403</v>
      </c>
      <c r="U6495" t="str">
        <f t="shared" si="2128"/>
        <v>可交易</v>
      </c>
      <c r="V6495" s="2" t="str">
        <f t="shared" si="2129"/>
        <v/>
      </c>
      <c r="W6495" s="2" t="str">
        <f t="shared" si="2130"/>
        <v/>
      </c>
      <c r="X6495" s="2">
        <f t="shared" si="2139"/>
        <v>3.5398380769760314</v>
      </c>
      <c r="Y6495">
        <f t="shared" si="2140"/>
        <v>43</v>
      </c>
    </row>
    <row r="6496" spans="1:25" x14ac:dyDescent="0.3">
      <c r="A6496" s="1">
        <v>42439</v>
      </c>
      <c r="B6496">
        <v>1989.5699460000001</v>
      </c>
      <c r="C6496">
        <v>18.05</v>
      </c>
      <c r="D6496">
        <v>18.212639363666401</v>
      </c>
      <c r="E6496">
        <f t="shared" si="2121"/>
        <v>-0.16263936366640053</v>
      </c>
      <c r="F6496" t="str">
        <f t="shared" si="2122"/>
        <v/>
      </c>
      <c r="G6496" t="str">
        <f t="shared" si="2131"/>
        <v/>
      </c>
      <c r="H6496">
        <f t="shared" si="2132"/>
        <v>-0.28999999999999915</v>
      </c>
      <c r="I6496">
        <f t="shared" si="2133"/>
        <v>0.30993600000010701</v>
      </c>
      <c r="J6496">
        <f t="shared" si="2134"/>
        <v>-1.068744827586579</v>
      </c>
      <c r="K6496" t="str">
        <f t="shared" si="2135"/>
        <v/>
      </c>
      <c r="L6496" s="2" t="str">
        <f t="shared" si="2141"/>
        <v/>
      </c>
      <c r="M6496" t="str">
        <f t="shared" si="2136"/>
        <v/>
      </c>
      <c r="N6496" s="1">
        <f t="shared" si="2123"/>
        <v>42429</v>
      </c>
      <c r="O6496" t="str">
        <f t="shared" si="2124"/>
        <v>可交易</v>
      </c>
      <c r="P6496" s="2" t="str">
        <f t="shared" si="2125"/>
        <v/>
      </c>
      <c r="Q6496" s="2" t="str">
        <f t="shared" si="2126"/>
        <v/>
      </c>
      <c r="R6496" s="2">
        <f t="shared" si="2137"/>
        <v>10.248905377681741</v>
      </c>
      <c r="S6496">
        <f t="shared" si="2138"/>
        <v>78</v>
      </c>
      <c r="T6496" s="1">
        <f t="shared" si="2127"/>
        <v>42403</v>
      </c>
      <c r="U6496" t="str">
        <f t="shared" si="2128"/>
        <v>可交易</v>
      </c>
      <c r="V6496" s="2" t="str">
        <f t="shared" si="2129"/>
        <v/>
      </c>
      <c r="W6496" s="2" t="str">
        <f t="shared" si="2130"/>
        <v/>
      </c>
      <c r="X6496" s="2">
        <f t="shared" si="2139"/>
        <v>3.5398380769760314</v>
      </c>
      <c r="Y6496">
        <f t="shared" si="2140"/>
        <v>43</v>
      </c>
    </row>
    <row r="6497" spans="1:25" x14ac:dyDescent="0.3">
      <c r="A6497" s="1">
        <v>42440</v>
      </c>
      <c r="B6497">
        <v>2022.1899410000001</v>
      </c>
      <c r="C6497">
        <v>16.5</v>
      </c>
      <c r="D6497">
        <v>16.4689785581498</v>
      </c>
      <c r="E6497">
        <f t="shared" si="2121"/>
        <v>3.1021441850199949E-2</v>
      </c>
      <c r="F6497" t="str">
        <f t="shared" si="2122"/>
        <v/>
      </c>
      <c r="G6497" t="str">
        <f t="shared" si="2131"/>
        <v/>
      </c>
      <c r="H6497">
        <f t="shared" si="2132"/>
        <v>-1.5500000000000007</v>
      </c>
      <c r="I6497">
        <f t="shared" si="2133"/>
        <v>32.619995000000017</v>
      </c>
      <c r="J6497">
        <f t="shared" si="2134"/>
        <v>-21.04515806451613</v>
      </c>
      <c r="K6497" t="str">
        <f t="shared" si="2135"/>
        <v/>
      </c>
      <c r="L6497" s="2" t="str">
        <f t="shared" si="2141"/>
        <v/>
      </c>
      <c r="M6497" t="str">
        <f t="shared" si="2136"/>
        <v/>
      </c>
      <c r="N6497" s="1">
        <f t="shared" si="2123"/>
        <v>42429</v>
      </c>
      <c r="O6497" t="str">
        <f t="shared" si="2124"/>
        <v>可交易</v>
      </c>
      <c r="P6497" s="2" t="str">
        <f t="shared" si="2125"/>
        <v/>
      </c>
      <c r="Q6497" s="2" t="str">
        <f t="shared" si="2126"/>
        <v/>
      </c>
      <c r="R6497" s="2">
        <f t="shared" si="2137"/>
        <v>10.248905377681741</v>
      </c>
      <c r="S6497">
        <f t="shared" si="2138"/>
        <v>78</v>
      </c>
      <c r="T6497" s="1">
        <f t="shared" si="2127"/>
        <v>42403</v>
      </c>
      <c r="U6497" t="str">
        <f t="shared" si="2128"/>
        <v>可交易</v>
      </c>
      <c r="V6497" s="2" t="str">
        <f t="shared" si="2129"/>
        <v/>
      </c>
      <c r="W6497" s="2" t="str">
        <f t="shared" si="2130"/>
        <v/>
      </c>
      <c r="X6497" s="2">
        <f t="shared" si="2139"/>
        <v>3.5398380769760314</v>
      </c>
      <c r="Y6497">
        <f t="shared" si="2140"/>
        <v>43</v>
      </c>
    </row>
    <row r="6498" spans="1:25" x14ac:dyDescent="0.3">
      <c r="A6498" s="1">
        <v>42443</v>
      </c>
      <c r="B6498">
        <v>2019.6400149999999</v>
      </c>
      <c r="C6498">
        <v>16.920000000000002</v>
      </c>
      <c r="D6498">
        <v>17.059676776698598</v>
      </c>
      <c r="E6498">
        <f t="shared" si="2121"/>
        <v>-0.13967677669859668</v>
      </c>
      <c r="F6498" t="str">
        <f t="shared" si="2122"/>
        <v/>
      </c>
      <c r="G6498" t="str">
        <f t="shared" si="2131"/>
        <v/>
      </c>
      <c r="H6498">
        <f t="shared" si="2132"/>
        <v>0.42000000000000171</v>
      </c>
      <c r="I6498">
        <f t="shared" si="2133"/>
        <v>-2.5499260000001414</v>
      </c>
      <c r="J6498">
        <f t="shared" si="2134"/>
        <v>-6.0712523809526928</v>
      </c>
      <c r="K6498" t="str">
        <f t="shared" si="2135"/>
        <v/>
      </c>
      <c r="L6498" s="2" t="str">
        <f t="shared" si="2141"/>
        <v/>
      </c>
      <c r="M6498" t="str">
        <f t="shared" si="2136"/>
        <v/>
      </c>
      <c r="N6498" s="1">
        <f t="shared" si="2123"/>
        <v>42429</v>
      </c>
      <c r="O6498" t="str">
        <f t="shared" si="2124"/>
        <v>可交易</v>
      </c>
      <c r="P6498" s="2" t="str">
        <f t="shared" si="2125"/>
        <v/>
      </c>
      <c r="Q6498" s="2" t="str">
        <f t="shared" si="2126"/>
        <v/>
      </c>
      <c r="R6498" s="2">
        <f t="shared" si="2137"/>
        <v>10.248905377681741</v>
      </c>
      <c r="S6498">
        <f t="shared" si="2138"/>
        <v>78</v>
      </c>
      <c r="T6498" s="1">
        <f t="shared" si="2127"/>
        <v>42403</v>
      </c>
      <c r="U6498" t="str">
        <f t="shared" si="2128"/>
        <v>可交易</v>
      </c>
      <c r="V6498" s="2" t="str">
        <f t="shared" si="2129"/>
        <v/>
      </c>
      <c r="W6498" s="2" t="str">
        <f t="shared" si="2130"/>
        <v/>
      </c>
      <c r="X6498" s="2">
        <f t="shared" si="2139"/>
        <v>3.5398380769760314</v>
      </c>
      <c r="Y6498">
        <f t="shared" si="2140"/>
        <v>43</v>
      </c>
    </row>
    <row r="6499" spans="1:25" x14ac:dyDescent="0.3">
      <c r="A6499" s="1">
        <v>42444</v>
      </c>
      <c r="B6499">
        <v>2015.9300539999999</v>
      </c>
      <c r="C6499">
        <v>16.84</v>
      </c>
      <c r="D6499">
        <v>17.066797747704602</v>
      </c>
      <c r="E6499">
        <f t="shared" si="2121"/>
        <v>-0.2267977477046017</v>
      </c>
      <c r="F6499" t="str">
        <f t="shared" si="2122"/>
        <v/>
      </c>
      <c r="G6499" t="str">
        <f t="shared" si="2131"/>
        <v/>
      </c>
      <c r="H6499">
        <f t="shared" si="2132"/>
        <v>-8.0000000000001847E-2</v>
      </c>
      <c r="I6499">
        <f t="shared" si="2133"/>
        <v>-3.7099610000000212</v>
      </c>
      <c r="J6499">
        <f t="shared" si="2134"/>
        <v>46.374512499999192</v>
      </c>
      <c r="K6499" t="str">
        <f t="shared" si="2135"/>
        <v/>
      </c>
      <c r="L6499" s="2" t="str">
        <f t="shared" si="2141"/>
        <v/>
      </c>
      <c r="M6499" t="str">
        <f t="shared" si="2136"/>
        <v/>
      </c>
      <c r="N6499" s="1">
        <f t="shared" si="2123"/>
        <v>42429</v>
      </c>
      <c r="O6499" t="str">
        <f t="shared" si="2124"/>
        <v>可交易</v>
      </c>
      <c r="P6499" s="2" t="str">
        <f t="shared" si="2125"/>
        <v/>
      </c>
      <c r="Q6499" s="2" t="str">
        <f t="shared" si="2126"/>
        <v/>
      </c>
      <c r="R6499" s="2">
        <f t="shared" si="2137"/>
        <v>10.248905377681741</v>
      </c>
      <c r="S6499">
        <f t="shared" si="2138"/>
        <v>78</v>
      </c>
      <c r="T6499" s="1">
        <f t="shared" si="2127"/>
        <v>42403</v>
      </c>
      <c r="U6499" t="str">
        <f t="shared" si="2128"/>
        <v>可交易</v>
      </c>
      <c r="V6499" s="2" t="str">
        <f t="shared" si="2129"/>
        <v/>
      </c>
      <c r="W6499" s="2" t="str">
        <f t="shared" si="2130"/>
        <v/>
      </c>
      <c r="X6499" s="2">
        <f t="shared" si="2139"/>
        <v>3.5398380769760314</v>
      </c>
      <c r="Y6499">
        <f t="shared" si="2140"/>
        <v>43</v>
      </c>
    </row>
    <row r="6500" spans="1:25" x14ac:dyDescent="0.3">
      <c r="A6500" s="1">
        <v>42445</v>
      </c>
      <c r="B6500">
        <v>2027.219971</v>
      </c>
      <c r="C6500">
        <v>14.99</v>
      </c>
      <c r="D6500">
        <v>15.298299252576699</v>
      </c>
      <c r="E6500">
        <f t="shared" si="2121"/>
        <v>-0.30829925257669899</v>
      </c>
      <c r="F6500" t="str">
        <f t="shared" si="2122"/>
        <v/>
      </c>
      <c r="G6500" t="str">
        <f t="shared" si="2131"/>
        <v/>
      </c>
      <c r="H6500">
        <f t="shared" si="2132"/>
        <v>-1.8499999999999996</v>
      </c>
      <c r="I6500">
        <f t="shared" si="2133"/>
        <v>11.289917000000059</v>
      </c>
      <c r="J6500">
        <f t="shared" si="2134"/>
        <v>-6.1026578378378709</v>
      </c>
      <c r="K6500" t="str">
        <f t="shared" si="2135"/>
        <v/>
      </c>
      <c r="L6500" s="2" t="str">
        <f t="shared" si="2141"/>
        <v/>
      </c>
      <c r="M6500" t="str">
        <f t="shared" si="2136"/>
        <v/>
      </c>
      <c r="N6500" s="1">
        <f t="shared" si="2123"/>
        <v>42429</v>
      </c>
      <c r="O6500" t="str">
        <f t="shared" si="2124"/>
        <v>可交易</v>
      </c>
      <c r="P6500" s="2" t="str">
        <f t="shared" si="2125"/>
        <v/>
      </c>
      <c r="Q6500" s="2" t="str">
        <f t="shared" si="2126"/>
        <v/>
      </c>
      <c r="R6500" s="2">
        <f t="shared" si="2137"/>
        <v>10.248905377681741</v>
      </c>
      <c r="S6500">
        <f t="shared" si="2138"/>
        <v>78</v>
      </c>
      <c r="T6500" s="1">
        <f t="shared" si="2127"/>
        <v>42403</v>
      </c>
      <c r="U6500" t="str">
        <f t="shared" si="2128"/>
        <v>可交易</v>
      </c>
      <c r="V6500" s="2" t="str">
        <f t="shared" si="2129"/>
        <v/>
      </c>
      <c r="W6500" s="2" t="str">
        <f t="shared" si="2130"/>
        <v/>
      </c>
      <c r="X6500" s="2">
        <f t="shared" si="2139"/>
        <v>3.5398380769760314</v>
      </c>
      <c r="Y6500">
        <f t="shared" si="2140"/>
        <v>43</v>
      </c>
    </row>
    <row r="6501" spans="1:25" x14ac:dyDescent="0.3">
      <c r="A6501" s="1">
        <v>42446</v>
      </c>
      <c r="B6501">
        <v>2040.589966</v>
      </c>
      <c r="C6501">
        <v>14.44</v>
      </c>
      <c r="D6501">
        <v>14.128110587378</v>
      </c>
      <c r="E6501">
        <f t="shared" si="2121"/>
        <v>0.31188941262199954</v>
      </c>
      <c r="F6501" t="str">
        <f t="shared" si="2122"/>
        <v/>
      </c>
      <c r="G6501" t="str">
        <f t="shared" si="2131"/>
        <v/>
      </c>
      <c r="H6501">
        <f t="shared" si="2132"/>
        <v>-0.55000000000000071</v>
      </c>
      <c r="I6501">
        <f t="shared" si="2133"/>
        <v>13.369995000000017</v>
      </c>
      <c r="J6501">
        <f t="shared" si="2134"/>
        <v>-24.309081818181816</v>
      </c>
      <c r="K6501" t="str">
        <f t="shared" si="2135"/>
        <v/>
      </c>
      <c r="L6501" s="2" t="str">
        <f t="shared" si="2141"/>
        <v/>
      </c>
      <c r="M6501" t="str">
        <f t="shared" si="2136"/>
        <v/>
      </c>
      <c r="N6501" s="1">
        <f t="shared" si="2123"/>
        <v>42429</v>
      </c>
      <c r="O6501" t="str">
        <f t="shared" si="2124"/>
        <v>可交易</v>
      </c>
      <c r="P6501" s="2" t="str">
        <f t="shared" si="2125"/>
        <v/>
      </c>
      <c r="Q6501" s="2" t="str">
        <f t="shared" si="2126"/>
        <v/>
      </c>
      <c r="R6501" s="2">
        <f t="shared" si="2137"/>
        <v>10.248905377681741</v>
      </c>
      <c r="S6501">
        <f t="shared" si="2138"/>
        <v>78</v>
      </c>
      <c r="T6501" s="1">
        <f t="shared" si="2127"/>
        <v>42403</v>
      </c>
      <c r="U6501" t="str">
        <f t="shared" si="2128"/>
        <v>可交易</v>
      </c>
      <c r="V6501" s="2" t="str">
        <f t="shared" si="2129"/>
        <v/>
      </c>
      <c r="W6501" s="2" t="str">
        <f t="shared" si="2130"/>
        <v/>
      </c>
      <c r="X6501" s="2">
        <f t="shared" si="2139"/>
        <v>3.5398380769760314</v>
      </c>
      <c r="Y6501">
        <f t="shared" si="2140"/>
        <v>43</v>
      </c>
    </row>
    <row r="6502" spans="1:25" x14ac:dyDescent="0.3">
      <c r="A6502" s="1">
        <v>42447</v>
      </c>
      <c r="B6502">
        <v>2049.580078</v>
      </c>
      <c r="C6502">
        <v>14.02</v>
      </c>
      <c r="D6502">
        <v>13.831032444052701</v>
      </c>
      <c r="E6502">
        <f t="shared" si="2121"/>
        <v>0.18896755594729875</v>
      </c>
      <c r="F6502" t="str">
        <f t="shared" si="2122"/>
        <v/>
      </c>
      <c r="G6502" t="str">
        <f t="shared" si="2131"/>
        <v/>
      </c>
      <c r="H6502">
        <f t="shared" si="2132"/>
        <v>-0.41999999999999993</v>
      </c>
      <c r="I6502">
        <f t="shared" si="2133"/>
        <v>8.9901119999999537</v>
      </c>
      <c r="J6502">
        <f t="shared" si="2134"/>
        <v>-21.405028571428463</v>
      </c>
      <c r="K6502" t="str">
        <f t="shared" si="2135"/>
        <v/>
      </c>
      <c r="L6502" s="2" t="str">
        <f t="shared" si="2141"/>
        <v/>
      </c>
      <c r="M6502" t="str">
        <f t="shared" si="2136"/>
        <v/>
      </c>
      <c r="N6502" s="1">
        <f t="shared" si="2123"/>
        <v>42429</v>
      </c>
      <c r="O6502" t="str">
        <f t="shared" si="2124"/>
        <v>可交易</v>
      </c>
      <c r="P6502" s="2" t="str">
        <f t="shared" si="2125"/>
        <v/>
      </c>
      <c r="Q6502" s="2" t="str">
        <f t="shared" si="2126"/>
        <v/>
      </c>
      <c r="R6502" s="2">
        <f t="shared" si="2137"/>
        <v>10.248905377681741</v>
      </c>
      <c r="S6502">
        <f t="shared" si="2138"/>
        <v>78</v>
      </c>
      <c r="T6502" s="1">
        <f t="shared" si="2127"/>
        <v>42403</v>
      </c>
      <c r="U6502" t="str">
        <f t="shared" si="2128"/>
        <v>可交易</v>
      </c>
      <c r="V6502" s="2" t="str">
        <f t="shared" si="2129"/>
        <v/>
      </c>
      <c r="W6502" s="2" t="str">
        <f t="shared" si="2130"/>
        <v/>
      </c>
      <c r="X6502" s="2">
        <f t="shared" si="2139"/>
        <v>3.5398380769760314</v>
      </c>
      <c r="Y6502">
        <f t="shared" si="2140"/>
        <v>43</v>
      </c>
    </row>
    <row r="6503" spans="1:25" x14ac:dyDescent="0.3">
      <c r="A6503" s="1">
        <v>42450</v>
      </c>
      <c r="B6503">
        <v>2051.6000979999999</v>
      </c>
      <c r="C6503">
        <v>13.79</v>
      </c>
      <c r="D6503">
        <v>13.9278187852236</v>
      </c>
      <c r="E6503">
        <f t="shared" si="2121"/>
        <v>-0.13781878522360103</v>
      </c>
      <c r="F6503" t="str">
        <f t="shared" si="2122"/>
        <v/>
      </c>
      <c r="G6503" t="str">
        <f t="shared" si="2131"/>
        <v/>
      </c>
      <c r="H6503">
        <f t="shared" si="2132"/>
        <v>-0.23000000000000043</v>
      </c>
      <c r="I6503">
        <f t="shared" si="2133"/>
        <v>2.0200199999999313</v>
      </c>
      <c r="J6503">
        <f t="shared" si="2134"/>
        <v>-8.7826956521735973</v>
      </c>
      <c r="K6503" t="str">
        <f t="shared" si="2135"/>
        <v/>
      </c>
      <c r="L6503" s="2" t="str">
        <f t="shared" si="2141"/>
        <v/>
      </c>
      <c r="M6503" t="str">
        <f t="shared" si="2136"/>
        <v/>
      </c>
      <c r="N6503" s="1">
        <f t="shared" si="2123"/>
        <v>42429</v>
      </c>
      <c r="O6503" t="str">
        <f t="shared" si="2124"/>
        <v>可交易</v>
      </c>
      <c r="P6503" s="2" t="str">
        <f t="shared" si="2125"/>
        <v/>
      </c>
      <c r="Q6503" s="2" t="str">
        <f t="shared" si="2126"/>
        <v/>
      </c>
      <c r="R6503" s="2">
        <f t="shared" si="2137"/>
        <v>10.248905377681741</v>
      </c>
      <c r="S6503">
        <f t="shared" si="2138"/>
        <v>78</v>
      </c>
      <c r="T6503" s="1">
        <f t="shared" si="2127"/>
        <v>42403</v>
      </c>
      <c r="U6503" t="str">
        <f t="shared" si="2128"/>
        <v>可交易</v>
      </c>
      <c r="V6503" s="2" t="str">
        <f t="shared" si="2129"/>
        <v/>
      </c>
      <c r="W6503" s="2" t="str">
        <f t="shared" si="2130"/>
        <v/>
      </c>
      <c r="X6503" s="2">
        <f t="shared" si="2139"/>
        <v>3.5398380769760314</v>
      </c>
      <c r="Y6503">
        <f t="shared" si="2140"/>
        <v>43</v>
      </c>
    </row>
    <row r="6504" spans="1:25" x14ac:dyDescent="0.3">
      <c r="A6504" s="1">
        <v>42451</v>
      </c>
      <c r="B6504">
        <v>2049.8000489999999</v>
      </c>
      <c r="C6504">
        <v>14.17</v>
      </c>
      <c r="D6504">
        <v>13.967853002575801</v>
      </c>
      <c r="E6504">
        <f t="shared" si="2121"/>
        <v>0.20214699742419917</v>
      </c>
      <c r="F6504" t="str">
        <f t="shared" si="2122"/>
        <v/>
      </c>
      <c r="G6504" t="str">
        <f t="shared" si="2131"/>
        <v/>
      </c>
      <c r="H6504">
        <f t="shared" si="2132"/>
        <v>0.38000000000000078</v>
      </c>
      <c r="I6504">
        <f t="shared" si="2133"/>
        <v>-1.8000489999999445</v>
      </c>
      <c r="J6504">
        <f t="shared" si="2134"/>
        <v>-4.7369710526314233</v>
      </c>
      <c r="K6504" t="str">
        <f t="shared" si="2135"/>
        <v/>
      </c>
      <c r="L6504" s="2" t="str">
        <f t="shared" si="2141"/>
        <v/>
      </c>
      <c r="M6504" t="str">
        <f t="shared" si="2136"/>
        <v/>
      </c>
      <c r="N6504" s="1">
        <f t="shared" si="2123"/>
        <v>42429</v>
      </c>
      <c r="O6504" t="str">
        <f t="shared" si="2124"/>
        <v>可交易</v>
      </c>
      <c r="P6504" s="2" t="str">
        <f t="shared" si="2125"/>
        <v/>
      </c>
      <c r="Q6504" s="2" t="str">
        <f t="shared" si="2126"/>
        <v/>
      </c>
      <c r="R6504" s="2">
        <f t="shared" si="2137"/>
        <v>10.248905377681741</v>
      </c>
      <c r="S6504">
        <f t="shared" si="2138"/>
        <v>78</v>
      </c>
      <c r="T6504" s="1">
        <f t="shared" si="2127"/>
        <v>42403</v>
      </c>
      <c r="U6504" t="str">
        <f t="shared" si="2128"/>
        <v>可交易</v>
      </c>
      <c r="V6504" s="2" t="str">
        <f t="shared" si="2129"/>
        <v/>
      </c>
      <c r="W6504" s="2" t="str">
        <f t="shared" si="2130"/>
        <v/>
      </c>
      <c r="X6504" s="2">
        <f t="shared" si="2139"/>
        <v>3.5398380769760314</v>
      </c>
      <c r="Y6504">
        <f t="shared" si="2140"/>
        <v>43</v>
      </c>
    </row>
    <row r="6505" spans="1:25" x14ac:dyDescent="0.3">
      <c r="A6505" s="1">
        <v>42452</v>
      </c>
      <c r="B6505">
        <v>2036.709961</v>
      </c>
      <c r="C6505">
        <v>14.94</v>
      </c>
      <c r="D6505">
        <v>14.520959796431001</v>
      </c>
      <c r="E6505">
        <f t="shared" si="2121"/>
        <v>0.41904020356899885</v>
      </c>
      <c r="F6505" t="str">
        <f t="shared" si="2122"/>
        <v/>
      </c>
      <c r="G6505" t="str">
        <f t="shared" si="2131"/>
        <v/>
      </c>
      <c r="H6505">
        <f t="shared" si="2132"/>
        <v>0.76999999999999957</v>
      </c>
      <c r="I6505">
        <f t="shared" si="2133"/>
        <v>-13.090087999999923</v>
      </c>
      <c r="J6505">
        <f t="shared" si="2134"/>
        <v>-17.000114285714197</v>
      </c>
      <c r="K6505" t="str">
        <f t="shared" si="2135"/>
        <v/>
      </c>
      <c r="L6505" s="2" t="str">
        <f t="shared" si="2141"/>
        <v/>
      </c>
      <c r="M6505" t="str">
        <f t="shared" si="2136"/>
        <v/>
      </c>
      <c r="N6505" s="1">
        <f t="shared" si="2123"/>
        <v>42429</v>
      </c>
      <c r="O6505" t="str">
        <f t="shared" si="2124"/>
        <v>可交易</v>
      </c>
      <c r="P6505" s="2" t="str">
        <f t="shared" si="2125"/>
        <v/>
      </c>
      <c r="Q6505" s="2" t="str">
        <f t="shared" si="2126"/>
        <v/>
      </c>
      <c r="R6505" s="2">
        <f t="shared" si="2137"/>
        <v>10.248905377681741</v>
      </c>
      <c r="S6505">
        <f t="shared" si="2138"/>
        <v>78</v>
      </c>
      <c r="T6505" s="1">
        <f t="shared" si="2127"/>
        <v>42403</v>
      </c>
      <c r="U6505" t="str">
        <f t="shared" si="2128"/>
        <v>可交易</v>
      </c>
      <c r="V6505" s="2" t="str">
        <f t="shared" si="2129"/>
        <v/>
      </c>
      <c r="W6505" s="2" t="str">
        <f t="shared" si="2130"/>
        <v/>
      </c>
      <c r="X6505" s="2">
        <f t="shared" si="2139"/>
        <v>3.5398380769760314</v>
      </c>
      <c r="Y6505">
        <f t="shared" si="2140"/>
        <v>43</v>
      </c>
    </row>
    <row r="6506" spans="1:25" x14ac:dyDescent="0.3">
      <c r="A6506" s="1">
        <v>42453</v>
      </c>
      <c r="B6506">
        <v>2035.9399410000001</v>
      </c>
      <c r="C6506">
        <v>14.74</v>
      </c>
      <c r="D6506">
        <v>14.992991746705499</v>
      </c>
      <c r="E6506">
        <f t="shared" si="2121"/>
        <v>-0.25299174670549895</v>
      </c>
      <c r="F6506" t="str">
        <f t="shared" si="2122"/>
        <v/>
      </c>
      <c r="G6506" t="str">
        <f t="shared" si="2131"/>
        <v/>
      </c>
      <c r="H6506">
        <f t="shared" si="2132"/>
        <v>-0.19999999999999929</v>
      </c>
      <c r="I6506">
        <f t="shared" si="2133"/>
        <v>-0.77001999999993131</v>
      </c>
      <c r="J6506">
        <f t="shared" si="2134"/>
        <v>3.8500999999996703</v>
      </c>
      <c r="K6506" t="str">
        <f t="shared" si="2135"/>
        <v/>
      </c>
      <c r="L6506" s="2" t="str">
        <f t="shared" si="2141"/>
        <v/>
      </c>
      <c r="M6506" t="str">
        <f t="shared" si="2136"/>
        <v/>
      </c>
      <c r="N6506" s="1">
        <f t="shared" si="2123"/>
        <v>42429</v>
      </c>
      <c r="O6506" t="str">
        <f t="shared" si="2124"/>
        <v>可交易</v>
      </c>
      <c r="P6506" s="2" t="str">
        <f t="shared" si="2125"/>
        <v/>
      </c>
      <c r="Q6506" s="2" t="str">
        <f t="shared" si="2126"/>
        <v/>
      </c>
      <c r="R6506" s="2">
        <f t="shared" si="2137"/>
        <v>10.248905377681741</v>
      </c>
      <c r="S6506">
        <f t="shared" si="2138"/>
        <v>78</v>
      </c>
      <c r="T6506" s="1">
        <f t="shared" si="2127"/>
        <v>42403</v>
      </c>
      <c r="U6506" t="str">
        <f t="shared" si="2128"/>
        <v>可交易</v>
      </c>
      <c r="V6506" s="2" t="str">
        <f t="shared" si="2129"/>
        <v/>
      </c>
      <c r="W6506" s="2" t="str">
        <f t="shared" si="2130"/>
        <v/>
      </c>
      <c r="X6506" s="2">
        <f t="shared" si="2139"/>
        <v>3.5398380769760314</v>
      </c>
      <c r="Y6506">
        <f t="shared" si="2140"/>
        <v>43</v>
      </c>
    </row>
    <row r="6507" spans="1:25" x14ac:dyDescent="0.3">
      <c r="A6507" s="1">
        <v>42457</v>
      </c>
      <c r="B6507">
        <v>2037.0500489999999</v>
      </c>
      <c r="C6507">
        <v>15.24</v>
      </c>
      <c r="D6507">
        <v>15.255255185545099</v>
      </c>
      <c r="E6507">
        <f t="shared" si="2121"/>
        <v>-1.5255185545099081E-2</v>
      </c>
      <c r="F6507" t="str">
        <f t="shared" si="2122"/>
        <v/>
      </c>
      <c r="G6507" t="str">
        <f t="shared" si="2131"/>
        <v/>
      </c>
      <c r="H6507">
        <f t="shared" si="2132"/>
        <v>0.5</v>
      </c>
      <c r="I6507">
        <f t="shared" si="2133"/>
        <v>1.1101079999998547</v>
      </c>
      <c r="J6507">
        <f t="shared" si="2134"/>
        <v>2.2202159999997093</v>
      </c>
      <c r="K6507" t="str">
        <f t="shared" si="2135"/>
        <v/>
      </c>
      <c r="L6507" s="2" t="str">
        <f t="shared" si="2141"/>
        <v/>
      </c>
      <c r="M6507" t="str">
        <f t="shared" si="2136"/>
        <v/>
      </c>
      <c r="N6507" s="1">
        <f t="shared" si="2123"/>
        <v>42429</v>
      </c>
      <c r="O6507" t="str">
        <f t="shared" si="2124"/>
        <v>可交易</v>
      </c>
      <c r="P6507" s="2" t="str">
        <f t="shared" si="2125"/>
        <v/>
      </c>
      <c r="Q6507" s="2" t="str">
        <f t="shared" si="2126"/>
        <v/>
      </c>
      <c r="R6507" s="2">
        <f t="shared" si="2137"/>
        <v>10.248905377681741</v>
      </c>
      <c r="S6507">
        <f t="shared" si="2138"/>
        <v>78</v>
      </c>
      <c r="T6507" s="1">
        <f t="shared" si="2127"/>
        <v>42403</v>
      </c>
      <c r="U6507" t="str">
        <f t="shared" si="2128"/>
        <v>可交易</v>
      </c>
      <c r="V6507" s="2" t="str">
        <f t="shared" si="2129"/>
        <v/>
      </c>
      <c r="W6507" s="2" t="str">
        <f t="shared" si="2130"/>
        <v/>
      </c>
      <c r="X6507" s="2">
        <f t="shared" si="2139"/>
        <v>3.5398380769760314</v>
      </c>
      <c r="Y6507">
        <f t="shared" si="2140"/>
        <v>43</v>
      </c>
    </row>
    <row r="6508" spans="1:25" x14ac:dyDescent="0.3">
      <c r="A6508" s="1">
        <v>42458</v>
      </c>
      <c r="B6508">
        <v>2055.01001</v>
      </c>
      <c r="C6508">
        <v>13.82</v>
      </c>
      <c r="D6508">
        <v>14.2335680878265</v>
      </c>
      <c r="E6508">
        <f t="shared" si="2121"/>
        <v>-0.41356808782649956</v>
      </c>
      <c r="F6508" t="str">
        <f t="shared" si="2122"/>
        <v/>
      </c>
      <c r="G6508" t="str">
        <f t="shared" si="2131"/>
        <v/>
      </c>
      <c r="H6508">
        <f t="shared" si="2132"/>
        <v>-1.42</v>
      </c>
      <c r="I6508">
        <f t="shared" si="2133"/>
        <v>17.959961000000021</v>
      </c>
      <c r="J6508">
        <f t="shared" si="2134"/>
        <v>-12.647859859154945</v>
      </c>
      <c r="K6508" t="str">
        <f t="shared" si="2135"/>
        <v/>
      </c>
      <c r="L6508" s="2" t="str">
        <f t="shared" si="2141"/>
        <v/>
      </c>
      <c r="M6508" t="str">
        <f t="shared" si="2136"/>
        <v/>
      </c>
      <c r="N6508" s="1">
        <f t="shared" si="2123"/>
        <v>42429</v>
      </c>
      <c r="O6508" t="str">
        <f t="shared" si="2124"/>
        <v>可交易</v>
      </c>
      <c r="P6508" s="2" t="str">
        <f t="shared" si="2125"/>
        <v/>
      </c>
      <c r="Q6508" s="2" t="str">
        <f t="shared" si="2126"/>
        <v/>
      </c>
      <c r="R6508" s="2">
        <f t="shared" si="2137"/>
        <v>10.248905377681741</v>
      </c>
      <c r="S6508">
        <f t="shared" si="2138"/>
        <v>78</v>
      </c>
      <c r="T6508" s="1">
        <f t="shared" si="2127"/>
        <v>42403</v>
      </c>
      <c r="U6508" t="str">
        <f t="shared" si="2128"/>
        <v>可交易</v>
      </c>
      <c r="V6508" s="2" t="str">
        <f t="shared" si="2129"/>
        <v/>
      </c>
      <c r="W6508" s="2" t="str">
        <f t="shared" si="2130"/>
        <v/>
      </c>
      <c r="X6508" s="2">
        <f t="shared" si="2139"/>
        <v>3.5398380769760314</v>
      </c>
      <c r="Y6508">
        <f t="shared" si="2140"/>
        <v>43</v>
      </c>
    </row>
    <row r="6509" spans="1:25" x14ac:dyDescent="0.3">
      <c r="A6509" s="1">
        <v>42459</v>
      </c>
      <c r="B6509">
        <v>2063.9499510000001</v>
      </c>
      <c r="C6509">
        <v>13.56</v>
      </c>
      <c r="D6509">
        <v>13.2847731467927</v>
      </c>
      <c r="E6509">
        <f t="shared" si="2121"/>
        <v>0.27522685320730034</v>
      </c>
      <c r="F6509" t="str">
        <f t="shared" si="2122"/>
        <v/>
      </c>
      <c r="G6509" t="str">
        <f t="shared" si="2131"/>
        <v/>
      </c>
      <c r="H6509">
        <f t="shared" si="2132"/>
        <v>-0.25999999999999979</v>
      </c>
      <c r="I6509">
        <f t="shared" si="2133"/>
        <v>8.9399410000000898</v>
      </c>
      <c r="J6509">
        <f t="shared" si="2134"/>
        <v>-34.384388461538833</v>
      </c>
      <c r="K6509" t="str">
        <f t="shared" si="2135"/>
        <v/>
      </c>
      <c r="L6509" s="2" t="str">
        <f t="shared" si="2141"/>
        <v/>
      </c>
      <c r="M6509" t="str">
        <f t="shared" si="2136"/>
        <v/>
      </c>
      <c r="N6509" s="1">
        <f t="shared" si="2123"/>
        <v>42429</v>
      </c>
      <c r="O6509" t="str">
        <f t="shared" si="2124"/>
        <v>可交易</v>
      </c>
      <c r="P6509" s="2" t="str">
        <f t="shared" si="2125"/>
        <v/>
      </c>
      <c r="Q6509" s="2" t="str">
        <f t="shared" si="2126"/>
        <v/>
      </c>
      <c r="R6509" s="2">
        <f t="shared" si="2137"/>
        <v>10.248905377681741</v>
      </c>
      <c r="S6509">
        <f t="shared" si="2138"/>
        <v>78</v>
      </c>
      <c r="T6509" s="1">
        <f t="shared" si="2127"/>
        <v>42403</v>
      </c>
      <c r="U6509" t="str">
        <f t="shared" si="2128"/>
        <v>可交易</v>
      </c>
      <c r="V6509" s="2" t="str">
        <f t="shared" si="2129"/>
        <v/>
      </c>
      <c r="W6509" s="2" t="str">
        <f t="shared" si="2130"/>
        <v/>
      </c>
      <c r="X6509" s="2">
        <f t="shared" si="2139"/>
        <v>3.5398380769760314</v>
      </c>
      <c r="Y6509">
        <f t="shared" si="2140"/>
        <v>43</v>
      </c>
    </row>
    <row r="6510" spans="1:25" x14ac:dyDescent="0.3">
      <c r="A6510" s="1">
        <v>42460</v>
      </c>
      <c r="B6510">
        <v>2059.73999</v>
      </c>
      <c r="C6510">
        <v>13.95</v>
      </c>
      <c r="D6510">
        <v>13.72845336764</v>
      </c>
      <c r="E6510">
        <f t="shared" si="2121"/>
        <v>0.22154663235999905</v>
      </c>
      <c r="F6510" t="str">
        <f t="shared" si="2122"/>
        <v/>
      </c>
      <c r="G6510" t="str">
        <f t="shared" si="2131"/>
        <v/>
      </c>
      <c r="H6510">
        <f t="shared" si="2132"/>
        <v>0.38999999999999879</v>
      </c>
      <c r="I6510">
        <f t="shared" si="2133"/>
        <v>-4.2099610000000212</v>
      </c>
      <c r="J6510">
        <f t="shared" si="2134"/>
        <v>-10.794771794871883</v>
      </c>
      <c r="K6510" t="str">
        <f t="shared" si="2135"/>
        <v/>
      </c>
      <c r="L6510" s="2" t="str">
        <f t="shared" si="2141"/>
        <v/>
      </c>
      <c r="M6510" t="str">
        <f t="shared" si="2136"/>
        <v/>
      </c>
      <c r="N6510" s="1">
        <f t="shared" si="2123"/>
        <v>42429</v>
      </c>
      <c r="O6510" t="str">
        <f t="shared" si="2124"/>
        <v>可交易</v>
      </c>
      <c r="P6510" s="2" t="str">
        <f t="shared" si="2125"/>
        <v/>
      </c>
      <c r="Q6510" s="2" t="str">
        <f t="shared" si="2126"/>
        <v/>
      </c>
      <c r="R6510" s="2">
        <f t="shared" si="2137"/>
        <v>10.248905377681741</v>
      </c>
      <c r="S6510">
        <f t="shared" si="2138"/>
        <v>78</v>
      </c>
      <c r="T6510" s="1">
        <f t="shared" si="2127"/>
        <v>42403</v>
      </c>
      <c r="U6510" t="str">
        <f t="shared" si="2128"/>
        <v>可交易</v>
      </c>
      <c r="V6510" s="2" t="str">
        <f t="shared" si="2129"/>
        <v/>
      </c>
      <c r="W6510" s="2" t="str">
        <f t="shared" si="2130"/>
        <v/>
      </c>
      <c r="X6510" s="2">
        <f t="shared" si="2139"/>
        <v>3.5398380769760314</v>
      </c>
      <c r="Y6510">
        <f t="shared" si="2140"/>
        <v>43</v>
      </c>
    </row>
    <row r="6511" spans="1:25" x14ac:dyDescent="0.3">
      <c r="A6511" s="1">
        <v>42461</v>
      </c>
      <c r="B6511">
        <v>2072.780029</v>
      </c>
      <c r="C6511">
        <v>13.1</v>
      </c>
      <c r="D6511">
        <v>13.428107999849001</v>
      </c>
      <c r="E6511">
        <f t="shared" si="2121"/>
        <v>-0.32810799984900108</v>
      </c>
      <c r="F6511" t="str">
        <f t="shared" si="2122"/>
        <v/>
      </c>
      <c r="G6511" t="str">
        <f t="shared" si="2131"/>
        <v/>
      </c>
      <c r="H6511">
        <f t="shared" si="2132"/>
        <v>-0.84999999999999964</v>
      </c>
      <c r="I6511">
        <f t="shared" si="2133"/>
        <v>13.040038999999979</v>
      </c>
      <c r="J6511">
        <f t="shared" si="2134"/>
        <v>-15.341222352941157</v>
      </c>
      <c r="K6511" t="str">
        <f t="shared" si="2135"/>
        <v/>
      </c>
      <c r="L6511" s="2" t="str">
        <f t="shared" si="2141"/>
        <v/>
      </c>
      <c r="M6511" t="str">
        <f t="shared" si="2136"/>
        <v/>
      </c>
      <c r="N6511" s="1">
        <f t="shared" si="2123"/>
        <v>42429</v>
      </c>
      <c r="O6511" t="str">
        <f t="shared" si="2124"/>
        <v>可交易</v>
      </c>
      <c r="P6511" s="2" t="str">
        <f t="shared" si="2125"/>
        <v/>
      </c>
      <c r="Q6511" s="2" t="str">
        <f t="shared" si="2126"/>
        <v/>
      </c>
      <c r="R6511" s="2">
        <f t="shared" si="2137"/>
        <v>10.248905377681741</v>
      </c>
      <c r="S6511">
        <f t="shared" si="2138"/>
        <v>78</v>
      </c>
      <c r="T6511" s="1">
        <f t="shared" si="2127"/>
        <v>42403</v>
      </c>
      <c r="U6511" t="str">
        <f t="shared" si="2128"/>
        <v>可交易</v>
      </c>
      <c r="V6511" s="2" t="str">
        <f t="shared" si="2129"/>
        <v/>
      </c>
      <c r="W6511" s="2" t="str">
        <f t="shared" si="2130"/>
        <v/>
      </c>
      <c r="X6511" s="2">
        <f t="shared" si="2139"/>
        <v>3.5398380769760314</v>
      </c>
      <c r="Y6511">
        <f t="shared" si="2140"/>
        <v>43</v>
      </c>
    </row>
    <row r="6512" spans="1:25" x14ac:dyDescent="0.3">
      <c r="A6512" s="1">
        <v>42464</v>
      </c>
      <c r="B6512">
        <v>2066.1298830000001</v>
      </c>
      <c r="C6512">
        <v>14.12</v>
      </c>
      <c r="D6512">
        <v>13.8792861021728</v>
      </c>
      <c r="E6512">
        <f t="shared" si="2121"/>
        <v>0.24071389782719876</v>
      </c>
      <c r="F6512" t="str">
        <f t="shared" si="2122"/>
        <v/>
      </c>
      <c r="G6512" t="str">
        <f t="shared" si="2131"/>
        <v/>
      </c>
      <c r="H6512">
        <f t="shared" si="2132"/>
        <v>1.0199999999999996</v>
      </c>
      <c r="I6512">
        <f t="shared" si="2133"/>
        <v>-6.6501459999999497</v>
      </c>
      <c r="J6512">
        <f t="shared" si="2134"/>
        <v>-6.5197509803921099</v>
      </c>
      <c r="K6512" t="str">
        <f t="shared" si="2135"/>
        <v/>
      </c>
      <c r="L6512" s="2" t="str">
        <f t="shared" si="2141"/>
        <v/>
      </c>
      <c r="M6512" t="str">
        <f t="shared" si="2136"/>
        <v/>
      </c>
      <c r="N6512" s="1">
        <f t="shared" si="2123"/>
        <v>42429</v>
      </c>
      <c r="O6512" t="str">
        <f t="shared" si="2124"/>
        <v>可交易</v>
      </c>
      <c r="P6512" s="2" t="str">
        <f t="shared" si="2125"/>
        <v/>
      </c>
      <c r="Q6512" s="2" t="str">
        <f t="shared" si="2126"/>
        <v/>
      </c>
      <c r="R6512" s="2">
        <f t="shared" si="2137"/>
        <v>10.248905377681741</v>
      </c>
      <c r="S6512">
        <f t="shared" si="2138"/>
        <v>78</v>
      </c>
      <c r="T6512" s="1">
        <f t="shared" si="2127"/>
        <v>42403</v>
      </c>
      <c r="U6512" t="str">
        <f t="shared" si="2128"/>
        <v>可交易</v>
      </c>
      <c r="V6512" s="2" t="str">
        <f t="shared" si="2129"/>
        <v/>
      </c>
      <c r="W6512" s="2" t="str">
        <f t="shared" si="2130"/>
        <v/>
      </c>
      <c r="X6512" s="2">
        <f t="shared" si="2139"/>
        <v>3.5398380769760314</v>
      </c>
      <c r="Y6512">
        <f t="shared" si="2140"/>
        <v>43</v>
      </c>
    </row>
    <row r="6513" spans="1:25" x14ac:dyDescent="0.3">
      <c r="A6513" s="1">
        <v>42465</v>
      </c>
      <c r="B6513">
        <v>2045.170044</v>
      </c>
      <c r="C6513">
        <v>15.42</v>
      </c>
      <c r="D6513">
        <v>15.0705634612144</v>
      </c>
      <c r="E6513">
        <f t="shared" si="2121"/>
        <v>0.34943653878559999</v>
      </c>
      <c r="F6513" t="str">
        <f t="shared" si="2122"/>
        <v/>
      </c>
      <c r="G6513" t="str">
        <f t="shared" si="2131"/>
        <v/>
      </c>
      <c r="H6513">
        <f t="shared" si="2132"/>
        <v>1.3000000000000007</v>
      </c>
      <c r="I6513">
        <f t="shared" si="2133"/>
        <v>-20.959839000000102</v>
      </c>
      <c r="J6513">
        <f t="shared" si="2134"/>
        <v>-16.122953076923146</v>
      </c>
      <c r="K6513" t="str">
        <f t="shared" si="2135"/>
        <v/>
      </c>
      <c r="L6513" s="2" t="str">
        <f t="shared" si="2141"/>
        <v/>
      </c>
      <c r="M6513" t="str">
        <f t="shared" si="2136"/>
        <v/>
      </c>
      <c r="N6513" s="1">
        <f t="shared" si="2123"/>
        <v>42429</v>
      </c>
      <c r="O6513" t="str">
        <f t="shared" si="2124"/>
        <v>可交易</v>
      </c>
      <c r="P6513" s="2" t="str">
        <f t="shared" si="2125"/>
        <v/>
      </c>
      <c r="Q6513" s="2" t="str">
        <f t="shared" si="2126"/>
        <v/>
      </c>
      <c r="R6513" s="2">
        <f t="shared" si="2137"/>
        <v>10.248905377681741</v>
      </c>
      <c r="S6513">
        <f t="shared" si="2138"/>
        <v>78</v>
      </c>
      <c r="T6513" s="1">
        <f t="shared" si="2127"/>
        <v>42403</v>
      </c>
      <c r="U6513" t="str">
        <f t="shared" si="2128"/>
        <v>可交易</v>
      </c>
      <c r="V6513" s="2" t="str">
        <f t="shared" si="2129"/>
        <v/>
      </c>
      <c r="W6513" s="2" t="str">
        <f t="shared" si="2130"/>
        <v/>
      </c>
      <c r="X6513" s="2">
        <f t="shared" si="2139"/>
        <v>3.5398380769760314</v>
      </c>
      <c r="Y6513">
        <f t="shared" si="2140"/>
        <v>43</v>
      </c>
    </row>
    <row r="6514" spans="1:25" x14ac:dyDescent="0.3">
      <c r="A6514" s="1">
        <v>42466</v>
      </c>
      <c r="B6514">
        <v>2066.6599120000001</v>
      </c>
      <c r="C6514">
        <v>14.09</v>
      </c>
      <c r="D6514">
        <v>14.467509698816301</v>
      </c>
      <c r="E6514">
        <f t="shared" si="2121"/>
        <v>-0.3775096988163007</v>
      </c>
      <c r="F6514" t="str">
        <f t="shared" si="2122"/>
        <v/>
      </c>
      <c r="G6514" t="str">
        <f t="shared" si="2131"/>
        <v/>
      </c>
      <c r="H6514">
        <f t="shared" si="2132"/>
        <v>-1.33</v>
      </c>
      <c r="I6514">
        <f t="shared" si="2133"/>
        <v>21.489868000000115</v>
      </c>
      <c r="J6514">
        <f t="shared" si="2134"/>
        <v>-16.157795488721892</v>
      </c>
      <c r="K6514" t="str">
        <f t="shared" si="2135"/>
        <v/>
      </c>
      <c r="L6514" s="2" t="str">
        <f t="shared" si="2141"/>
        <v/>
      </c>
      <c r="M6514" t="str">
        <f t="shared" si="2136"/>
        <v/>
      </c>
      <c r="N6514" s="1">
        <f t="shared" si="2123"/>
        <v>42429</v>
      </c>
      <c r="O6514" t="str">
        <f t="shared" si="2124"/>
        <v>可交易</v>
      </c>
      <c r="P6514" s="2" t="str">
        <f t="shared" si="2125"/>
        <v/>
      </c>
      <c r="Q6514" s="2" t="str">
        <f t="shared" si="2126"/>
        <v/>
      </c>
      <c r="R6514" s="2">
        <f t="shared" si="2137"/>
        <v>10.248905377681741</v>
      </c>
      <c r="S6514">
        <f t="shared" si="2138"/>
        <v>78</v>
      </c>
      <c r="T6514" s="1">
        <f t="shared" si="2127"/>
        <v>42403</v>
      </c>
      <c r="U6514" t="str">
        <f t="shared" si="2128"/>
        <v>可交易</v>
      </c>
      <c r="V6514" s="2" t="str">
        <f t="shared" si="2129"/>
        <v/>
      </c>
      <c r="W6514" s="2" t="str">
        <f t="shared" si="2130"/>
        <v/>
      </c>
      <c r="X6514" s="2">
        <f t="shared" si="2139"/>
        <v>3.5398380769760314</v>
      </c>
      <c r="Y6514">
        <f t="shared" si="2140"/>
        <v>43</v>
      </c>
    </row>
    <row r="6515" spans="1:25" x14ac:dyDescent="0.3">
      <c r="A6515" s="1">
        <v>42467</v>
      </c>
      <c r="B6515">
        <v>2041.910034</v>
      </c>
      <c r="C6515">
        <v>16.16</v>
      </c>
      <c r="D6515">
        <v>15.858527346051501</v>
      </c>
      <c r="E6515">
        <f t="shared" si="2121"/>
        <v>0.30147265394849931</v>
      </c>
      <c r="F6515" t="str">
        <f t="shared" si="2122"/>
        <v/>
      </c>
      <c r="G6515" t="str">
        <f t="shared" si="2131"/>
        <v/>
      </c>
      <c r="H6515">
        <f t="shared" si="2132"/>
        <v>2.0700000000000003</v>
      </c>
      <c r="I6515">
        <f t="shared" si="2133"/>
        <v>-24.749878000000081</v>
      </c>
      <c r="J6515">
        <f t="shared" si="2134"/>
        <v>-11.956462801932405</v>
      </c>
      <c r="K6515" t="str">
        <f t="shared" si="2135"/>
        <v/>
      </c>
      <c r="L6515" s="2" t="str">
        <f t="shared" si="2141"/>
        <v/>
      </c>
      <c r="M6515" t="str">
        <f t="shared" si="2136"/>
        <v/>
      </c>
      <c r="N6515" s="1">
        <f t="shared" si="2123"/>
        <v>42429</v>
      </c>
      <c r="O6515" t="str">
        <f t="shared" si="2124"/>
        <v>可交易</v>
      </c>
      <c r="P6515" s="2" t="str">
        <f t="shared" si="2125"/>
        <v/>
      </c>
      <c r="Q6515" s="2" t="str">
        <f t="shared" si="2126"/>
        <v/>
      </c>
      <c r="R6515" s="2">
        <f t="shared" si="2137"/>
        <v>10.248905377681741</v>
      </c>
      <c r="S6515">
        <f t="shared" si="2138"/>
        <v>78</v>
      </c>
      <c r="T6515" s="1">
        <f t="shared" si="2127"/>
        <v>42403</v>
      </c>
      <c r="U6515" t="str">
        <f t="shared" si="2128"/>
        <v>可交易</v>
      </c>
      <c r="V6515" s="2" t="str">
        <f t="shared" si="2129"/>
        <v/>
      </c>
      <c r="W6515" s="2" t="str">
        <f t="shared" si="2130"/>
        <v/>
      </c>
      <c r="X6515" s="2">
        <f t="shared" si="2139"/>
        <v>3.5398380769760314</v>
      </c>
      <c r="Y6515">
        <f t="shared" si="2140"/>
        <v>43</v>
      </c>
    </row>
    <row r="6516" spans="1:25" x14ac:dyDescent="0.3">
      <c r="A6516" s="1">
        <v>42468</v>
      </c>
      <c r="B6516">
        <v>2047.599976</v>
      </c>
      <c r="C6516">
        <v>15.36</v>
      </c>
      <c r="D6516">
        <v>15.1619928672601</v>
      </c>
      <c r="E6516">
        <f t="shared" si="2121"/>
        <v>0.19800713273989956</v>
      </c>
      <c r="F6516" t="str">
        <f t="shared" si="2122"/>
        <v/>
      </c>
      <c r="G6516" t="str">
        <f t="shared" si="2131"/>
        <v/>
      </c>
      <c r="H6516">
        <f t="shared" si="2132"/>
        <v>-0.80000000000000071</v>
      </c>
      <c r="I6516">
        <f t="shared" si="2133"/>
        <v>5.6899419999999736</v>
      </c>
      <c r="J6516">
        <f t="shared" si="2134"/>
        <v>-7.1124274999999608</v>
      </c>
      <c r="K6516" t="str">
        <f t="shared" si="2135"/>
        <v/>
      </c>
      <c r="L6516" s="2" t="str">
        <f t="shared" si="2141"/>
        <v/>
      </c>
      <c r="M6516" t="str">
        <f t="shared" si="2136"/>
        <v/>
      </c>
      <c r="N6516" s="1">
        <f t="shared" si="2123"/>
        <v>42429</v>
      </c>
      <c r="O6516" t="str">
        <f t="shared" si="2124"/>
        <v>可交易</v>
      </c>
      <c r="P6516" s="2" t="str">
        <f t="shared" si="2125"/>
        <v/>
      </c>
      <c r="Q6516" s="2" t="str">
        <f t="shared" si="2126"/>
        <v/>
      </c>
      <c r="R6516" s="2">
        <f t="shared" si="2137"/>
        <v>10.248905377681741</v>
      </c>
      <c r="S6516">
        <f t="shared" si="2138"/>
        <v>78</v>
      </c>
      <c r="T6516" s="1">
        <f t="shared" si="2127"/>
        <v>42403</v>
      </c>
      <c r="U6516" t="str">
        <f t="shared" si="2128"/>
        <v>可交易</v>
      </c>
      <c r="V6516" s="2" t="str">
        <f t="shared" si="2129"/>
        <v/>
      </c>
      <c r="W6516" s="2" t="str">
        <f t="shared" si="2130"/>
        <v/>
      </c>
      <c r="X6516" s="2">
        <f t="shared" si="2139"/>
        <v>3.5398380769760314</v>
      </c>
      <c r="Y6516">
        <f t="shared" si="2140"/>
        <v>43</v>
      </c>
    </row>
    <row r="6517" spans="1:25" x14ac:dyDescent="0.3">
      <c r="A6517" s="1">
        <v>42471</v>
      </c>
      <c r="B6517">
        <v>2041.98999</v>
      </c>
      <c r="C6517">
        <v>16.260000000000002</v>
      </c>
      <c r="D6517">
        <v>15.428109232330399</v>
      </c>
      <c r="E6517">
        <f t="shared" si="2121"/>
        <v>0.83189076766960213</v>
      </c>
      <c r="F6517" t="str">
        <f t="shared" si="2122"/>
        <v/>
      </c>
      <c r="G6517" t="str">
        <f t="shared" si="2131"/>
        <v/>
      </c>
      <c r="H6517">
        <f t="shared" si="2132"/>
        <v>0.90000000000000213</v>
      </c>
      <c r="I6517">
        <f t="shared" si="2133"/>
        <v>-5.6099859999999353</v>
      </c>
      <c r="J6517">
        <f t="shared" si="2134"/>
        <v>-6.2333177777776907</v>
      </c>
      <c r="K6517" t="str">
        <f t="shared" si="2135"/>
        <v/>
      </c>
      <c r="L6517" s="2" t="str">
        <f t="shared" si="2141"/>
        <v/>
      </c>
      <c r="M6517" t="str">
        <f t="shared" si="2136"/>
        <v/>
      </c>
      <c r="N6517" s="1">
        <f t="shared" si="2123"/>
        <v>42429</v>
      </c>
      <c r="O6517" t="str">
        <f t="shared" si="2124"/>
        <v>可交易</v>
      </c>
      <c r="P6517" s="2" t="str">
        <f t="shared" si="2125"/>
        <v/>
      </c>
      <c r="Q6517" s="2" t="str">
        <f t="shared" si="2126"/>
        <v/>
      </c>
      <c r="R6517" s="2">
        <f t="shared" si="2137"/>
        <v>10.248905377681741</v>
      </c>
      <c r="S6517">
        <f t="shared" si="2138"/>
        <v>78</v>
      </c>
      <c r="T6517" s="1">
        <f t="shared" si="2127"/>
        <v>42403</v>
      </c>
      <c r="U6517" t="str">
        <f t="shared" si="2128"/>
        <v>可交易</v>
      </c>
      <c r="V6517" s="2" t="str">
        <f t="shared" si="2129"/>
        <v/>
      </c>
      <c r="W6517" s="2" t="str">
        <f t="shared" si="2130"/>
        <v/>
      </c>
      <c r="X6517" s="2">
        <f t="shared" si="2139"/>
        <v>3.5398380769760314</v>
      </c>
      <c r="Y6517">
        <f t="shared" si="2140"/>
        <v>43</v>
      </c>
    </row>
    <row r="6518" spans="1:25" x14ac:dyDescent="0.3">
      <c r="A6518" s="1">
        <v>42472</v>
      </c>
      <c r="B6518">
        <v>2061.719971</v>
      </c>
      <c r="C6518">
        <v>14.85</v>
      </c>
      <c r="D6518">
        <v>15.253953156022</v>
      </c>
      <c r="E6518">
        <f t="shared" si="2121"/>
        <v>-0.40395315602200021</v>
      </c>
      <c r="F6518" t="str">
        <f t="shared" si="2122"/>
        <v/>
      </c>
      <c r="G6518" t="str">
        <f t="shared" si="2131"/>
        <v/>
      </c>
      <c r="H6518">
        <f t="shared" si="2132"/>
        <v>-1.4100000000000019</v>
      </c>
      <c r="I6518">
        <f t="shared" si="2133"/>
        <v>19.729980999999952</v>
      </c>
      <c r="J6518">
        <f t="shared" si="2134"/>
        <v>-13.992894326241082</v>
      </c>
      <c r="K6518" t="str">
        <f t="shared" si="2135"/>
        <v/>
      </c>
      <c r="L6518" s="2" t="str">
        <f t="shared" si="2141"/>
        <v/>
      </c>
      <c r="M6518" t="str">
        <f t="shared" si="2136"/>
        <v/>
      </c>
      <c r="N6518" s="1">
        <f t="shared" si="2123"/>
        <v>42429</v>
      </c>
      <c r="O6518" t="str">
        <f t="shared" si="2124"/>
        <v>可交易</v>
      </c>
      <c r="P6518" s="2" t="str">
        <f t="shared" si="2125"/>
        <v/>
      </c>
      <c r="Q6518" s="2" t="str">
        <f t="shared" si="2126"/>
        <v/>
      </c>
      <c r="R6518" s="2">
        <f t="shared" si="2137"/>
        <v>10.248905377681741</v>
      </c>
      <c r="S6518">
        <f t="shared" si="2138"/>
        <v>78</v>
      </c>
      <c r="T6518" s="1">
        <f t="shared" si="2127"/>
        <v>42403</v>
      </c>
      <c r="U6518" t="str">
        <f t="shared" si="2128"/>
        <v>可交易</v>
      </c>
      <c r="V6518" s="2" t="str">
        <f t="shared" si="2129"/>
        <v/>
      </c>
      <c r="W6518" s="2" t="str">
        <f t="shared" si="2130"/>
        <v/>
      </c>
      <c r="X6518" s="2">
        <f t="shared" si="2139"/>
        <v>3.5398380769760314</v>
      </c>
      <c r="Y6518">
        <f t="shared" si="2140"/>
        <v>43</v>
      </c>
    </row>
    <row r="6519" spans="1:25" x14ac:dyDescent="0.3">
      <c r="A6519" s="1">
        <v>42473</v>
      </c>
      <c r="B6519">
        <v>2082.419922</v>
      </c>
      <c r="C6519">
        <v>13.84</v>
      </c>
      <c r="D6519">
        <v>13.801515374628</v>
      </c>
      <c r="E6519">
        <f t="shared" si="2121"/>
        <v>3.8484625371999925E-2</v>
      </c>
      <c r="F6519" t="str">
        <f t="shared" si="2122"/>
        <v/>
      </c>
      <c r="G6519" t="str">
        <f t="shared" si="2131"/>
        <v/>
      </c>
      <c r="H6519">
        <f t="shared" si="2132"/>
        <v>-1.0099999999999998</v>
      </c>
      <c r="I6519">
        <f t="shared" si="2133"/>
        <v>20.699951000000056</v>
      </c>
      <c r="J6519">
        <f t="shared" si="2134"/>
        <v>-20.495000990099069</v>
      </c>
      <c r="K6519" t="str">
        <f t="shared" si="2135"/>
        <v/>
      </c>
      <c r="L6519" s="2" t="str">
        <f t="shared" si="2141"/>
        <v/>
      </c>
      <c r="M6519" t="str">
        <f t="shared" si="2136"/>
        <v/>
      </c>
      <c r="N6519" s="1">
        <f t="shared" si="2123"/>
        <v>42429</v>
      </c>
      <c r="O6519" t="str">
        <f t="shared" si="2124"/>
        <v>可交易</v>
      </c>
      <c r="P6519" s="2" t="str">
        <f t="shared" si="2125"/>
        <v/>
      </c>
      <c r="Q6519" s="2" t="str">
        <f t="shared" si="2126"/>
        <v/>
      </c>
      <c r="R6519" s="2">
        <f t="shared" si="2137"/>
        <v>10.248905377681741</v>
      </c>
      <c r="S6519">
        <f t="shared" si="2138"/>
        <v>78</v>
      </c>
      <c r="T6519" s="1">
        <f t="shared" si="2127"/>
        <v>42403</v>
      </c>
      <c r="U6519" t="str">
        <f t="shared" si="2128"/>
        <v>可交易</v>
      </c>
      <c r="V6519" s="2" t="str">
        <f t="shared" si="2129"/>
        <v/>
      </c>
      <c r="W6519" s="2" t="str">
        <f t="shared" si="2130"/>
        <v/>
      </c>
      <c r="X6519" s="2">
        <f t="shared" si="2139"/>
        <v>3.5398380769760314</v>
      </c>
      <c r="Y6519">
        <f t="shared" si="2140"/>
        <v>43</v>
      </c>
    </row>
    <row r="6520" spans="1:25" x14ac:dyDescent="0.3">
      <c r="A6520" s="1">
        <v>42474</v>
      </c>
      <c r="B6520">
        <v>2082.780029</v>
      </c>
      <c r="C6520">
        <v>13.72</v>
      </c>
      <c r="D6520">
        <v>13.4996072479569</v>
      </c>
      <c r="E6520">
        <f t="shared" si="2121"/>
        <v>0.22039275204310016</v>
      </c>
      <c r="F6520" t="str">
        <f t="shared" si="2122"/>
        <v/>
      </c>
      <c r="G6520" t="str">
        <f t="shared" si="2131"/>
        <v/>
      </c>
      <c r="H6520">
        <f t="shared" si="2132"/>
        <v>-0.11999999999999922</v>
      </c>
      <c r="I6520">
        <f t="shared" si="2133"/>
        <v>0.36010699999997087</v>
      </c>
      <c r="J6520">
        <f t="shared" si="2134"/>
        <v>-3.0008916666664436</v>
      </c>
      <c r="K6520" t="str">
        <f t="shared" si="2135"/>
        <v/>
      </c>
      <c r="L6520" s="2" t="str">
        <f t="shared" si="2141"/>
        <v/>
      </c>
      <c r="M6520" t="str">
        <f t="shared" si="2136"/>
        <v/>
      </c>
      <c r="N6520" s="1">
        <f t="shared" si="2123"/>
        <v>42429</v>
      </c>
      <c r="O6520" t="str">
        <f t="shared" si="2124"/>
        <v>可交易</v>
      </c>
      <c r="P6520" s="2" t="str">
        <f t="shared" si="2125"/>
        <v/>
      </c>
      <c r="Q6520" s="2" t="str">
        <f t="shared" si="2126"/>
        <v/>
      </c>
      <c r="R6520" s="2">
        <f t="shared" si="2137"/>
        <v>10.248905377681741</v>
      </c>
      <c r="S6520">
        <f t="shared" si="2138"/>
        <v>78</v>
      </c>
      <c r="T6520" s="1">
        <f t="shared" si="2127"/>
        <v>42403</v>
      </c>
      <c r="U6520" t="str">
        <f t="shared" si="2128"/>
        <v>可交易</v>
      </c>
      <c r="V6520" s="2" t="str">
        <f t="shared" si="2129"/>
        <v/>
      </c>
      <c r="W6520" s="2" t="str">
        <f t="shared" si="2130"/>
        <v/>
      </c>
      <c r="X6520" s="2">
        <f t="shared" si="2139"/>
        <v>3.5398380769760314</v>
      </c>
      <c r="Y6520">
        <f t="shared" si="2140"/>
        <v>43</v>
      </c>
    </row>
    <row r="6521" spans="1:25" x14ac:dyDescent="0.3">
      <c r="A6521" s="1">
        <v>42475</v>
      </c>
      <c r="B6521">
        <v>2080.7299800000001</v>
      </c>
      <c r="C6521">
        <v>13.62</v>
      </c>
      <c r="D6521">
        <v>13.6461206084489</v>
      </c>
      <c r="E6521">
        <f t="shared" si="2121"/>
        <v>-2.612060844890074E-2</v>
      </c>
      <c r="F6521" t="str">
        <f t="shared" si="2122"/>
        <v/>
      </c>
      <c r="G6521" t="str">
        <f t="shared" si="2131"/>
        <v/>
      </c>
      <c r="H6521">
        <f t="shared" si="2132"/>
        <v>-0.10000000000000142</v>
      </c>
      <c r="I6521">
        <f t="shared" si="2133"/>
        <v>-2.0500489999999445</v>
      </c>
      <c r="J6521">
        <f t="shared" si="2134"/>
        <v>20.500489999999154</v>
      </c>
      <c r="K6521" t="str">
        <f t="shared" si="2135"/>
        <v/>
      </c>
      <c r="L6521" s="2" t="str">
        <f t="shared" si="2141"/>
        <v/>
      </c>
      <c r="M6521" t="str">
        <f t="shared" si="2136"/>
        <v/>
      </c>
      <c r="N6521" s="1">
        <f t="shared" si="2123"/>
        <v>42429</v>
      </c>
      <c r="O6521" t="str">
        <f t="shared" si="2124"/>
        <v>可交易</v>
      </c>
      <c r="P6521" s="2" t="str">
        <f t="shared" si="2125"/>
        <v/>
      </c>
      <c r="Q6521" s="2" t="str">
        <f t="shared" si="2126"/>
        <v/>
      </c>
      <c r="R6521" s="2">
        <f t="shared" si="2137"/>
        <v>10.248905377681741</v>
      </c>
      <c r="S6521">
        <f t="shared" si="2138"/>
        <v>78</v>
      </c>
      <c r="T6521" s="1">
        <f t="shared" si="2127"/>
        <v>42403</v>
      </c>
      <c r="U6521" t="str">
        <f t="shared" si="2128"/>
        <v>可交易</v>
      </c>
      <c r="V6521" s="2" t="str">
        <f t="shared" si="2129"/>
        <v/>
      </c>
      <c r="W6521" s="2" t="str">
        <f t="shared" si="2130"/>
        <v/>
      </c>
      <c r="X6521" s="2">
        <f t="shared" si="2139"/>
        <v>3.5398380769760314</v>
      </c>
      <c r="Y6521">
        <f t="shared" si="2140"/>
        <v>43</v>
      </c>
    </row>
    <row r="6522" spans="1:25" x14ac:dyDescent="0.3">
      <c r="A6522" s="1">
        <v>42478</v>
      </c>
      <c r="B6522">
        <v>2094.3400879999999</v>
      </c>
      <c r="C6522">
        <v>13.35</v>
      </c>
      <c r="D6522">
        <v>13.563050505676699</v>
      </c>
      <c r="E6522">
        <f t="shared" si="2121"/>
        <v>-0.21305050567669959</v>
      </c>
      <c r="F6522" t="str">
        <f t="shared" si="2122"/>
        <v/>
      </c>
      <c r="G6522" t="str">
        <f t="shared" si="2131"/>
        <v/>
      </c>
      <c r="H6522">
        <f t="shared" si="2132"/>
        <v>-0.26999999999999957</v>
      </c>
      <c r="I6522">
        <f t="shared" si="2133"/>
        <v>13.610107999999855</v>
      </c>
      <c r="J6522">
        <f t="shared" si="2134"/>
        <v>-50.407807407406949</v>
      </c>
      <c r="K6522" t="str">
        <f t="shared" si="2135"/>
        <v/>
      </c>
      <c r="L6522" s="2" t="str">
        <f t="shared" si="2141"/>
        <v/>
      </c>
      <c r="M6522" t="str">
        <f t="shared" si="2136"/>
        <v/>
      </c>
      <c r="N6522" s="1">
        <f t="shared" si="2123"/>
        <v>42429</v>
      </c>
      <c r="O6522" t="str">
        <f t="shared" si="2124"/>
        <v>可交易</v>
      </c>
      <c r="P6522" s="2" t="str">
        <f t="shared" si="2125"/>
        <v/>
      </c>
      <c r="Q6522" s="2" t="str">
        <f t="shared" si="2126"/>
        <v/>
      </c>
      <c r="R6522" s="2">
        <f t="shared" si="2137"/>
        <v>10.248905377681741</v>
      </c>
      <c r="S6522">
        <f t="shared" si="2138"/>
        <v>78</v>
      </c>
      <c r="T6522" s="1">
        <f t="shared" si="2127"/>
        <v>42403</v>
      </c>
      <c r="U6522" t="str">
        <f t="shared" si="2128"/>
        <v>可交易</v>
      </c>
      <c r="V6522" s="2" t="str">
        <f t="shared" si="2129"/>
        <v/>
      </c>
      <c r="W6522" s="2" t="str">
        <f t="shared" si="2130"/>
        <v/>
      </c>
      <c r="X6522" s="2">
        <f t="shared" si="2139"/>
        <v>3.5398380769760314</v>
      </c>
      <c r="Y6522">
        <f t="shared" si="2140"/>
        <v>43</v>
      </c>
    </row>
    <row r="6523" spans="1:25" x14ac:dyDescent="0.3">
      <c r="A6523" s="1">
        <v>42479</v>
      </c>
      <c r="B6523">
        <v>2100.8000489999999</v>
      </c>
      <c r="C6523">
        <v>13.24</v>
      </c>
      <c r="D6523">
        <v>13.4143676060448</v>
      </c>
      <c r="E6523">
        <f t="shared" si="2121"/>
        <v>-0.17436760604480028</v>
      </c>
      <c r="F6523" t="str">
        <f t="shared" si="2122"/>
        <v/>
      </c>
      <c r="G6523" t="str">
        <f t="shared" si="2131"/>
        <v/>
      </c>
      <c r="H6523">
        <f t="shared" si="2132"/>
        <v>-0.10999999999999943</v>
      </c>
      <c r="I6523">
        <f t="shared" si="2133"/>
        <v>6.4599610000000212</v>
      </c>
      <c r="J6523">
        <f t="shared" si="2134"/>
        <v>-58.726918181818675</v>
      </c>
      <c r="K6523" t="str">
        <f t="shared" si="2135"/>
        <v/>
      </c>
      <c r="L6523" s="2" t="str">
        <f t="shared" si="2141"/>
        <v/>
      </c>
      <c r="M6523" t="str">
        <f t="shared" si="2136"/>
        <v/>
      </c>
      <c r="N6523" s="1">
        <f t="shared" si="2123"/>
        <v>42429</v>
      </c>
      <c r="O6523" t="str">
        <f t="shared" si="2124"/>
        <v>可交易</v>
      </c>
      <c r="P6523" s="2" t="str">
        <f t="shared" si="2125"/>
        <v/>
      </c>
      <c r="Q6523" s="2" t="str">
        <f t="shared" si="2126"/>
        <v/>
      </c>
      <c r="R6523" s="2">
        <f t="shared" si="2137"/>
        <v>10.248905377681741</v>
      </c>
      <c r="S6523">
        <f t="shared" si="2138"/>
        <v>78</v>
      </c>
      <c r="T6523" s="1">
        <f t="shared" si="2127"/>
        <v>42403</v>
      </c>
      <c r="U6523" t="str">
        <f t="shared" si="2128"/>
        <v>可交易</v>
      </c>
      <c r="V6523" s="2" t="str">
        <f t="shared" si="2129"/>
        <v/>
      </c>
      <c r="W6523" s="2" t="str">
        <f t="shared" si="2130"/>
        <v/>
      </c>
      <c r="X6523" s="2">
        <f t="shared" si="2139"/>
        <v>3.5398380769760314</v>
      </c>
      <c r="Y6523">
        <f t="shared" si="2140"/>
        <v>43</v>
      </c>
    </row>
    <row r="6524" spans="1:25" x14ac:dyDescent="0.3">
      <c r="A6524" s="1">
        <v>42480</v>
      </c>
      <c r="B6524">
        <v>2102.3999020000001</v>
      </c>
      <c r="C6524">
        <v>13.28</v>
      </c>
      <c r="D6524">
        <v>12.686855783186401</v>
      </c>
      <c r="E6524">
        <f t="shared" si="2121"/>
        <v>0.59314421681359875</v>
      </c>
      <c r="F6524" t="str">
        <f t="shared" si="2122"/>
        <v/>
      </c>
      <c r="G6524" t="str">
        <f t="shared" si="2131"/>
        <v/>
      </c>
      <c r="H6524">
        <f t="shared" si="2132"/>
        <v>3.9999999999999147E-2</v>
      </c>
      <c r="I6524">
        <f t="shared" si="2133"/>
        <v>1.5998530000001665</v>
      </c>
      <c r="J6524">
        <f t="shared" si="2134"/>
        <v>39.996325000005015</v>
      </c>
      <c r="K6524" t="str">
        <f t="shared" si="2135"/>
        <v/>
      </c>
      <c r="L6524" s="2" t="str">
        <f t="shared" si="2141"/>
        <v/>
      </c>
      <c r="M6524" t="str">
        <f t="shared" si="2136"/>
        <v/>
      </c>
      <c r="N6524" s="1">
        <f t="shared" si="2123"/>
        <v>42429</v>
      </c>
      <c r="O6524" t="str">
        <f t="shared" si="2124"/>
        <v>可交易</v>
      </c>
      <c r="P6524" s="2" t="str">
        <f t="shared" si="2125"/>
        <v/>
      </c>
      <c r="Q6524" s="2" t="str">
        <f t="shared" si="2126"/>
        <v/>
      </c>
      <c r="R6524" s="2">
        <f t="shared" si="2137"/>
        <v>10.248905377681741</v>
      </c>
      <c r="S6524">
        <f t="shared" si="2138"/>
        <v>78</v>
      </c>
      <c r="T6524" s="1">
        <f t="shared" si="2127"/>
        <v>42403</v>
      </c>
      <c r="U6524" t="str">
        <f t="shared" si="2128"/>
        <v>可交易</v>
      </c>
      <c r="V6524" s="2" t="str">
        <f t="shared" si="2129"/>
        <v/>
      </c>
      <c r="W6524" s="2" t="str">
        <f t="shared" si="2130"/>
        <v/>
      </c>
      <c r="X6524" s="2">
        <f t="shared" si="2139"/>
        <v>3.5398380769760314</v>
      </c>
      <c r="Y6524">
        <f t="shared" si="2140"/>
        <v>43</v>
      </c>
    </row>
    <row r="6525" spans="1:25" x14ac:dyDescent="0.3">
      <c r="A6525" s="1">
        <v>42481</v>
      </c>
      <c r="B6525">
        <v>2091.4799800000001</v>
      </c>
      <c r="C6525">
        <v>13.95</v>
      </c>
      <c r="D6525">
        <v>13.582251645369</v>
      </c>
      <c r="E6525">
        <f t="shared" si="2121"/>
        <v>0.36774835463099897</v>
      </c>
      <c r="F6525" t="str">
        <f t="shared" si="2122"/>
        <v/>
      </c>
      <c r="G6525" t="str">
        <f t="shared" si="2131"/>
        <v/>
      </c>
      <c r="H6525">
        <f t="shared" si="2132"/>
        <v>0.66999999999999993</v>
      </c>
      <c r="I6525">
        <f t="shared" si="2133"/>
        <v>-10.919922000000042</v>
      </c>
      <c r="J6525">
        <f t="shared" si="2134"/>
        <v>-16.298391044776185</v>
      </c>
      <c r="K6525" t="str">
        <f t="shared" si="2135"/>
        <v/>
      </c>
      <c r="L6525" s="2" t="str">
        <f t="shared" si="2141"/>
        <v/>
      </c>
      <c r="M6525" t="str">
        <f t="shared" si="2136"/>
        <v/>
      </c>
      <c r="N6525" s="1">
        <f t="shared" si="2123"/>
        <v>42429</v>
      </c>
      <c r="O6525" t="str">
        <f t="shared" si="2124"/>
        <v>可交易</v>
      </c>
      <c r="P6525" s="2" t="str">
        <f t="shared" si="2125"/>
        <v/>
      </c>
      <c r="Q6525" s="2" t="str">
        <f t="shared" si="2126"/>
        <v/>
      </c>
      <c r="R6525" s="2">
        <f t="shared" si="2137"/>
        <v>10.248905377681741</v>
      </c>
      <c r="S6525">
        <f t="shared" si="2138"/>
        <v>78</v>
      </c>
      <c r="T6525" s="1">
        <f t="shared" si="2127"/>
        <v>42403</v>
      </c>
      <c r="U6525" t="str">
        <f t="shared" si="2128"/>
        <v>可交易</v>
      </c>
      <c r="V6525" s="2" t="str">
        <f t="shared" si="2129"/>
        <v/>
      </c>
      <c r="W6525" s="2" t="str">
        <f t="shared" si="2130"/>
        <v/>
      </c>
      <c r="X6525" s="2">
        <f t="shared" si="2139"/>
        <v>3.5398380769760314</v>
      </c>
      <c r="Y6525">
        <f t="shared" si="2140"/>
        <v>43</v>
      </c>
    </row>
    <row r="6526" spans="1:25" x14ac:dyDescent="0.3">
      <c r="A6526" s="1">
        <v>42482</v>
      </c>
      <c r="B6526">
        <v>2091.580078</v>
      </c>
      <c r="C6526">
        <v>13.22</v>
      </c>
      <c r="D6526">
        <v>13.4484100860147</v>
      </c>
      <c r="E6526">
        <f t="shared" si="2121"/>
        <v>-0.22841008601469959</v>
      </c>
      <c r="F6526" t="str">
        <f t="shared" si="2122"/>
        <v/>
      </c>
      <c r="G6526" t="str">
        <f t="shared" si="2131"/>
        <v/>
      </c>
      <c r="H6526">
        <f t="shared" si="2132"/>
        <v>-0.72999999999999865</v>
      </c>
      <c r="I6526">
        <f t="shared" si="2133"/>
        <v>0.100097999999889</v>
      </c>
      <c r="J6526">
        <f t="shared" si="2134"/>
        <v>-0.13712054794505368</v>
      </c>
      <c r="K6526" t="str">
        <f t="shared" si="2135"/>
        <v/>
      </c>
      <c r="L6526" s="2" t="str">
        <f t="shared" si="2141"/>
        <v/>
      </c>
      <c r="M6526" t="str">
        <f t="shared" si="2136"/>
        <v/>
      </c>
      <c r="N6526" s="1">
        <f t="shared" si="2123"/>
        <v>42429</v>
      </c>
      <c r="O6526" t="str">
        <f t="shared" si="2124"/>
        <v>可交易</v>
      </c>
      <c r="P6526" s="2" t="str">
        <f t="shared" si="2125"/>
        <v/>
      </c>
      <c r="Q6526" s="2" t="str">
        <f t="shared" si="2126"/>
        <v/>
      </c>
      <c r="R6526" s="2">
        <f t="shared" si="2137"/>
        <v>10.248905377681741</v>
      </c>
      <c r="S6526">
        <f t="shared" si="2138"/>
        <v>78</v>
      </c>
      <c r="T6526" s="1">
        <f t="shared" si="2127"/>
        <v>42403</v>
      </c>
      <c r="U6526" t="str">
        <f t="shared" si="2128"/>
        <v>可交易</v>
      </c>
      <c r="V6526" s="2" t="str">
        <f t="shared" si="2129"/>
        <v/>
      </c>
      <c r="W6526" s="2" t="str">
        <f t="shared" si="2130"/>
        <v/>
      </c>
      <c r="X6526" s="2">
        <f t="shared" si="2139"/>
        <v>3.5398380769760314</v>
      </c>
      <c r="Y6526">
        <f t="shared" si="2140"/>
        <v>43</v>
      </c>
    </row>
    <row r="6527" spans="1:25" x14ac:dyDescent="0.3">
      <c r="A6527" s="1">
        <v>42485</v>
      </c>
      <c r="B6527">
        <v>2087.790039</v>
      </c>
      <c r="C6527">
        <v>14.08</v>
      </c>
      <c r="D6527">
        <v>14.299330671682201</v>
      </c>
      <c r="E6527">
        <f t="shared" si="2121"/>
        <v>-0.21933067168220077</v>
      </c>
      <c r="F6527" t="str">
        <f t="shared" si="2122"/>
        <v/>
      </c>
      <c r="G6527" t="str">
        <f t="shared" si="2131"/>
        <v/>
      </c>
      <c r="H6527">
        <f t="shared" si="2132"/>
        <v>0.85999999999999943</v>
      </c>
      <c r="I6527">
        <f t="shared" si="2133"/>
        <v>-3.7900389999999788</v>
      </c>
      <c r="J6527">
        <f t="shared" si="2134"/>
        <v>-4.407022093023234</v>
      </c>
      <c r="K6527" t="str">
        <f t="shared" si="2135"/>
        <v/>
      </c>
      <c r="L6527" s="2" t="str">
        <f t="shared" si="2141"/>
        <v/>
      </c>
      <c r="M6527" t="str">
        <f t="shared" si="2136"/>
        <v/>
      </c>
      <c r="N6527" s="1">
        <f t="shared" si="2123"/>
        <v>42429</v>
      </c>
      <c r="O6527" t="str">
        <f t="shared" si="2124"/>
        <v>可交易</v>
      </c>
      <c r="P6527" s="2" t="str">
        <f t="shared" si="2125"/>
        <v/>
      </c>
      <c r="Q6527" s="2" t="str">
        <f t="shared" si="2126"/>
        <v/>
      </c>
      <c r="R6527" s="2">
        <f t="shared" si="2137"/>
        <v>10.248905377681741</v>
      </c>
      <c r="S6527">
        <f t="shared" si="2138"/>
        <v>78</v>
      </c>
      <c r="T6527" s="1">
        <f t="shared" si="2127"/>
        <v>42403</v>
      </c>
      <c r="U6527" t="str">
        <f t="shared" si="2128"/>
        <v>可交易</v>
      </c>
      <c r="V6527" s="2" t="str">
        <f t="shared" si="2129"/>
        <v/>
      </c>
      <c r="W6527" s="2" t="str">
        <f t="shared" si="2130"/>
        <v/>
      </c>
      <c r="X6527" s="2">
        <f t="shared" si="2139"/>
        <v>3.5398380769760314</v>
      </c>
      <c r="Y6527">
        <f t="shared" si="2140"/>
        <v>43</v>
      </c>
    </row>
    <row r="6528" spans="1:25" x14ac:dyDescent="0.3">
      <c r="A6528" s="1">
        <v>42486</v>
      </c>
      <c r="B6528">
        <v>2091.6999510000001</v>
      </c>
      <c r="C6528">
        <v>13.96</v>
      </c>
      <c r="D6528">
        <v>13.9284813151599</v>
      </c>
      <c r="E6528">
        <f t="shared" si="2121"/>
        <v>3.151868484010123E-2</v>
      </c>
      <c r="F6528" t="str">
        <f t="shared" si="2122"/>
        <v/>
      </c>
      <c r="G6528" t="str">
        <f t="shared" si="2131"/>
        <v/>
      </c>
      <c r="H6528">
        <f t="shared" si="2132"/>
        <v>-0.11999999999999922</v>
      </c>
      <c r="I6528">
        <f t="shared" si="2133"/>
        <v>3.9099120000000767</v>
      </c>
      <c r="J6528">
        <f t="shared" si="2134"/>
        <v>-32.582600000000852</v>
      </c>
      <c r="K6528" t="str">
        <f t="shared" si="2135"/>
        <v/>
      </c>
      <c r="L6528" s="2" t="str">
        <f t="shared" si="2141"/>
        <v/>
      </c>
      <c r="M6528" t="str">
        <f t="shared" si="2136"/>
        <v/>
      </c>
      <c r="N6528" s="1">
        <f t="shared" si="2123"/>
        <v>42429</v>
      </c>
      <c r="O6528" t="str">
        <f t="shared" si="2124"/>
        <v>可交易</v>
      </c>
      <c r="P6528" s="2" t="str">
        <f t="shared" si="2125"/>
        <v/>
      </c>
      <c r="Q6528" s="2" t="str">
        <f t="shared" si="2126"/>
        <v/>
      </c>
      <c r="R6528" s="2">
        <f t="shared" si="2137"/>
        <v>10.248905377681741</v>
      </c>
      <c r="S6528">
        <f t="shared" si="2138"/>
        <v>78</v>
      </c>
      <c r="T6528" s="1">
        <f t="shared" si="2127"/>
        <v>42403</v>
      </c>
      <c r="U6528" t="str">
        <f t="shared" si="2128"/>
        <v>可交易</v>
      </c>
      <c r="V6528" s="2" t="str">
        <f t="shared" si="2129"/>
        <v/>
      </c>
      <c r="W6528" s="2" t="str">
        <f t="shared" si="2130"/>
        <v/>
      </c>
      <c r="X6528" s="2">
        <f t="shared" si="2139"/>
        <v>3.5398380769760314</v>
      </c>
      <c r="Y6528">
        <f t="shared" si="2140"/>
        <v>43</v>
      </c>
    </row>
    <row r="6529" spans="1:25" x14ac:dyDescent="0.3">
      <c r="A6529" s="1">
        <v>42487</v>
      </c>
      <c r="B6529">
        <v>2095.1499020000001</v>
      </c>
      <c r="C6529">
        <v>13.77</v>
      </c>
      <c r="D6529">
        <v>14.072083721414099</v>
      </c>
      <c r="E6529">
        <f t="shared" si="2121"/>
        <v>-0.30208372141409967</v>
      </c>
      <c r="F6529" t="str">
        <f t="shared" si="2122"/>
        <v/>
      </c>
      <c r="G6529" t="str">
        <f t="shared" si="2131"/>
        <v/>
      </c>
      <c r="H6529">
        <f t="shared" si="2132"/>
        <v>-0.19000000000000128</v>
      </c>
      <c r="I6529">
        <f t="shared" si="2133"/>
        <v>3.4499510000000555</v>
      </c>
      <c r="J6529">
        <f t="shared" si="2134"/>
        <v>-18.157636842105433</v>
      </c>
      <c r="K6529" t="str">
        <f t="shared" si="2135"/>
        <v/>
      </c>
      <c r="L6529" s="2" t="str">
        <f t="shared" si="2141"/>
        <v/>
      </c>
      <c r="M6529" t="str">
        <f t="shared" si="2136"/>
        <v/>
      </c>
      <c r="N6529" s="1">
        <f t="shared" si="2123"/>
        <v>42429</v>
      </c>
      <c r="O6529" t="str">
        <f t="shared" si="2124"/>
        <v>可交易</v>
      </c>
      <c r="P6529" s="2" t="str">
        <f t="shared" si="2125"/>
        <v/>
      </c>
      <c r="Q6529" s="2" t="str">
        <f t="shared" si="2126"/>
        <v/>
      </c>
      <c r="R6529" s="2">
        <f t="shared" si="2137"/>
        <v>10.248905377681741</v>
      </c>
      <c r="S6529">
        <f t="shared" si="2138"/>
        <v>78</v>
      </c>
      <c r="T6529" s="1">
        <f t="shared" si="2127"/>
        <v>42403</v>
      </c>
      <c r="U6529" t="str">
        <f t="shared" si="2128"/>
        <v>可交易</v>
      </c>
      <c r="V6529" s="2" t="str">
        <f t="shared" si="2129"/>
        <v/>
      </c>
      <c r="W6529" s="2" t="str">
        <f t="shared" si="2130"/>
        <v/>
      </c>
      <c r="X6529" s="2">
        <f t="shared" si="2139"/>
        <v>3.5398380769760314</v>
      </c>
      <c r="Y6529">
        <f t="shared" si="2140"/>
        <v>43</v>
      </c>
    </row>
    <row r="6530" spans="1:25" x14ac:dyDescent="0.3">
      <c r="A6530" s="1">
        <v>42488</v>
      </c>
      <c r="B6530">
        <v>2075.8100589999999</v>
      </c>
      <c r="C6530">
        <v>15.22</v>
      </c>
      <c r="D6530">
        <v>14.279580185300301</v>
      </c>
      <c r="E6530">
        <f t="shared" si="2121"/>
        <v>0.94041981469970004</v>
      </c>
      <c r="F6530" t="str">
        <f t="shared" si="2122"/>
        <v/>
      </c>
      <c r="G6530" t="str">
        <f t="shared" si="2131"/>
        <v/>
      </c>
      <c r="H6530">
        <f t="shared" si="2132"/>
        <v>1.4500000000000011</v>
      </c>
      <c r="I6530">
        <f t="shared" si="2133"/>
        <v>-19.339843000000201</v>
      </c>
      <c r="J6530">
        <f t="shared" si="2134"/>
        <v>-13.337822758620819</v>
      </c>
      <c r="K6530" t="str">
        <f t="shared" si="2135"/>
        <v/>
      </c>
      <c r="L6530" s="2" t="str">
        <f t="shared" si="2141"/>
        <v/>
      </c>
      <c r="M6530" t="str">
        <f t="shared" si="2136"/>
        <v/>
      </c>
      <c r="N6530" s="1">
        <f t="shared" si="2123"/>
        <v>42429</v>
      </c>
      <c r="O6530" t="str">
        <f t="shared" si="2124"/>
        <v>可交易</v>
      </c>
      <c r="P6530" s="2" t="str">
        <f t="shared" si="2125"/>
        <v/>
      </c>
      <c r="Q6530" s="2" t="str">
        <f t="shared" si="2126"/>
        <v/>
      </c>
      <c r="R6530" s="2">
        <f t="shared" si="2137"/>
        <v>10.248905377681741</v>
      </c>
      <c r="S6530">
        <f t="shared" si="2138"/>
        <v>78</v>
      </c>
      <c r="T6530" s="1">
        <f t="shared" si="2127"/>
        <v>42403</v>
      </c>
      <c r="U6530" t="str">
        <f t="shared" si="2128"/>
        <v>可交易</v>
      </c>
      <c r="V6530" s="2" t="str">
        <f t="shared" si="2129"/>
        <v/>
      </c>
      <c r="W6530" s="2" t="str">
        <f t="shared" si="2130"/>
        <v/>
      </c>
      <c r="X6530" s="2">
        <f t="shared" si="2139"/>
        <v>3.5398380769760314</v>
      </c>
      <c r="Y6530">
        <f t="shared" si="2140"/>
        <v>43</v>
      </c>
    </row>
    <row r="6531" spans="1:25" x14ac:dyDescent="0.3">
      <c r="A6531" s="1">
        <v>42489</v>
      </c>
      <c r="B6531">
        <v>2065.3000489999999</v>
      </c>
      <c r="C6531">
        <v>15.7</v>
      </c>
      <c r="D6531">
        <v>15.985609499690099</v>
      </c>
      <c r="E6531">
        <f t="shared" ref="E6531:E6594" si="2142">C6531-D6531</f>
        <v>-0.28560949969009997</v>
      </c>
      <c r="F6531" t="str">
        <f t="shared" ref="F6531:F6594" si="2143">_xlfn.IFS(E6531&gt; 1, "CAll",E6531&lt; -1, "PUT", TRUE,"")</f>
        <v/>
      </c>
      <c r="G6531" t="str">
        <f t="shared" si="2131"/>
        <v/>
      </c>
      <c r="H6531">
        <f t="shared" si="2132"/>
        <v>0.47999999999999865</v>
      </c>
      <c r="I6531">
        <f t="shared" si="2133"/>
        <v>-10.510009999999966</v>
      </c>
      <c r="J6531">
        <f t="shared" si="2134"/>
        <v>-21.895854166666656</v>
      </c>
      <c r="K6531" t="str">
        <f t="shared" si="2135"/>
        <v/>
      </c>
      <c r="L6531" s="2" t="str">
        <f t="shared" si="2141"/>
        <v/>
      </c>
      <c r="M6531" t="str">
        <f t="shared" si="2136"/>
        <v/>
      </c>
      <c r="N6531" s="1">
        <f t="shared" ref="N6531:N6594" si="2144">IF(AND(F6531="CALL",L6531&lt;&gt;"",L6530=""), A6531, N6530)</f>
        <v>42429</v>
      </c>
      <c r="O6531" t="str">
        <f t="shared" ref="O6531:O6594" si="2145">IF( A6531 &gt;= N6530 + 7, "可交易", "不可交易")</f>
        <v>可交易</v>
      </c>
      <c r="P6531" s="2" t="str">
        <f t="shared" ref="P6531:P6594" si="2146">IF(AND(F6531="CALL",L6531&lt;&gt;"",O6531="可交易"),L6531,"")</f>
        <v/>
      </c>
      <c r="Q6531" s="2" t="str">
        <f t="shared" ref="Q6531:Q6594" si="2147">IF(P6531&lt;&gt;"",(G6531-B6531)/B6531,"")</f>
        <v/>
      </c>
      <c r="R6531" s="2">
        <f t="shared" si="2137"/>
        <v>10.248905377681741</v>
      </c>
      <c r="S6531">
        <f t="shared" si="2138"/>
        <v>78</v>
      </c>
      <c r="T6531" s="1">
        <f t="shared" ref="T6531:T6594" si="2148">IF(AND(F6531="PUT",M6531&lt;&gt;"",M6530=""), A6531, T6530)</f>
        <v>42403</v>
      </c>
      <c r="U6531" t="str">
        <f t="shared" ref="U6531:U6594" si="2149">IF( A6531 &gt;= T6530 + 7, "可交易", "不可交易")</f>
        <v>可交易</v>
      </c>
      <c r="V6531" s="2" t="str">
        <f t="shared" ref="V6531:V6594" si="2150">IF(AND(F6531="PUT",M6531&lt;&gt;"",U6531="可交易"),M6531,"")</f>
        <v/>
      </c>
      <c r="W6531" s="2" t="str">
        <f t="shared" ref="W6531:W6594" si="2151">IF(V6531&lt;&gt;"",(B6531-G6531)/B6531,"")</f>
        <v/>
      </c>
      <c r="X6531" s="2">
        <f t="shared" si="2139"/>
        <v>3.5398380769760314</v>
      </c>
      <c r="Y6531">
        <f t="shared" si="2140"/>
        <v>43</v>
      </c>
    </row>
    <row r="6532" spans="1:25" x14ac:dyDescent="0.3">
      <c r="A6532" s="1">
        <v>42492</v>
      </c>
      <c r="B6532">
        <v>2081.429932</v>
      </c>
      <c r="C6532">
        <v>14.68</v>
      </c>
      <c r="D6532">
        <v>14.9995131152703</v>
      </c>
      <c r="E6532">
        <f t="shared" si="2142"/>
        <v>-0.31951311527030057</v>
      </c>
      <c r="F6532" t="str">
        <f t="shared" si="2143"/>
        <v/>
      </c>
      <c r="G6532" t="str">
        <f t="shared" ref="G6532:G6595" si="2152">IF(F6532="PUT", IFERROR(VLOOKUP(A6532+7, A:B, 2, FALSE), 0), IF(F6532="CALL", IFERROR(VLOOKUP(A6532+7, A:B, 2, FALSE), 0), ""))</f>
        <v/>
      </c>
      <c r="H6532">
        <f t="shared" ref="H6532:H6595" si="2153">C6532-C6531</f>
        <v>-1.0199999999999996</v>
      </c>
      <c r="I6532">
        <f t="shared" ref="I6532:I6595" si="2154">B6532-B6531</f>
        <v>16.129883000000063</v>
      </c>
      <c r="J6532">
        <f t="shared" ref="J6532:J6595" si="2155">IF(H6532=0, "", I6532/H6532)</f>
        <v>-15.813610784313795</v>
      </c>
      <c r="K6532" t="str">
        <f t="shared" ref="K6532:K6595" si="2156">_xlfn.IFS(F6532="PUT",B6532-5,F6532="CALL",B6532+5,TRUE,"")</f>
        <v/>
      </c>
      <c r="L6532" s="2" t="str">
        <f t="shared" si="2141"/>
        <v/>
      </c>
      <c r="M6532" t="str">
        <f t="shared" ref="M6532:M6595" si="2157">IF(F6532="PUT",IF(AND(G6532&lt;K6532,G6532&lt;&gt;0),K6532-G6532,""),"")</f>
        <v/>
      </c>
      <c r="N6532" s="1">
        <f t="shared" si="2144"/>
        <v>42429</v>
      </c>
      <c r="O6532" t="str">
        <f t="shared" si="2145"/>
        <v>可交易</v>
      </c>
      <c r="P6532" s="2" t="str">
        <f t="shared" si="2146"/>
        <v/>
      </c>
      <c r="Q6532" s="2" t="str">
        <f t="shared" si="2147"/>
        <v/>
      </c>
      <c r="R6532" s="2">
        <f t="shared" ref="R6532:R6595" si="2158">IF(Q6531&lt;&gt;"", R6531 * (1 + Q6531), R6531)</f>
        <v>10.248905377681741</v>
      </c>
      <c r="S6532">
        <f t="shared" ref="S6532:S6595" si="2159">IF(P6532&lt;&gt;"",S6531+1,S6531)</f>
        <v>78</v>
      </c>
      <c r="T6532" s="1">
        <f t="shared" si="2148"/>
        <v>42403</v>
      </c>
      <c r="U6532" t="str">
        <f t="shared" si="2149"/>
        <v>可交易</v>
      </c>
      <c r="V6532" s="2" t="str">
        <f t="shared" si="2150"/>
        <v/>
      </c>
      <c r="W6532" s="2" t="str">
        <f t="shared" si="2151"/>
        <v/>
      </c>
      <c r="X6532" s="2">
        <f t="shared" ref="X6532:X6595" si="2160">IF(W6531&lt;&gt;"", X6531 * (1 + W6531), X6531)</f>
        <v>3.5398380769760314</v>
      </c>
      <c r="Y6532">
        <f t="shared" ref="Y6532:Y6595" si="2161">IF(V6532&lt;&gt;"",Y6531+1,Y6531)</f>
        <v>43</v>
      </c>
    </row>
    <row r="6533" spans="1:25" x14ac:dyDescent="0.3">
      <c r="A6533" s="1">
        <v>42493</v>
      </c>
      <c r="B6533">
        <v>2063.3701169999999</v>
      </c>
      <c r="C6533">
        <v>15.6</v>
      </c>
      <c r="D6533">
        <v>15.8548173019104</v>
      </c>
      <c r="E6533">
        <f t="shared" si="2142"/>
        <v>-0.25481730191039986</v>
      </c>
      <c r="F6533" t="str">
        <f t="shared" si="2143"/>
        <v/>
      </c>
      <c r="G6533" t="str">
        <f t="shared" si="2152"/>
        <v/>
      </c>
      <c r="H6533">
        <f t="shared" si="2153"/>
        <v>0.91999999999999993</v>
      </c>
      <c r="I6533">
        <f t="shared" si="2154"/>
        <v>-18.059815000000071</v>
      </c>
      <c r="J6533">
        <f t="shared" si="2155"/>
        <v>-19.630233695652255</v>
      </c>
      <c r="K6533" t="str">
        <f t="shared" si="2156"/>
        <v/>
      </c>
      <c r="L6533" s="2" t="str">
        <f t="shared" ref="L6533:L6596" si="2162">IF(F6533="CALL",IF(AND(G6533&gt;K6533,G6533&lt;&gt;0),G6533-K6533,""),"")</f>
        <v/>
      </c>
      <c r="M6533" t="str">
        <f t="shared" si="2157"/>
        <v/>
      </c>
      <c r="N6533" s="1">
        <f t="shared" si="2144"/>
        <v>42429</v>
      </c>
      <c r="O6533" t="str">
        <f t="shared" si="2145"/>
        <v>可交易</v>
      </c>
      <c r="P6533" s="2" t="str">
        <f t="shared" si="2146"/>
        <v/>
      </c>
      <c r="Q6533" s="2" t="str">
        <f t="shared" si="2147"/>
        <v/>
      </c>
      <c r="R6533" s="2">
        <f t="shared" si="2158"/>
        <v>10.248905377681741</v>
      </c>
      <c r="S6533">
        <f t="shared" si="2159"/>
        <v>78</v>
      </c>
      <c r="T6533" s="1">
        <f t="shared" si="2148"/>
        <v>42403</v>
      </c>
      <c r="U6533" t="str">
        <f t="shared" si="2149"/>
        <v>可交易</v>
      </c>
      <c r="V6533" s="2" t="str">
        <f t="shared" si="2150"/>
        <v/>
      </c>
      <c r="W6533" s="2" t="str">
        <f t="shared" si="2151"/>
        <v/>
      </c>
      <c r="X6533" s="2">
        <f t="shared" si="2160"/>
        <v>3.5398380769760314</v>
      </c>
      <c r="Y6533">
        <f t="shared" si="2161"/>
        <v>43</v>
      </c>
    </row>
    <row r="6534" spans="1:25" x14ac:dyDescent="0.3">
      <c r="A6534" s="1">
        <v>42494</v>
      </c>
      <c r="B6534">
        <v>2051.1201169999999</v>
      </c>
      <c r="C6534">
        <v>16.05</v>
      </c>
      <c r="D6534">
        <v>16.260164150681899</v>
      </c>
      <c r="E6534">
        <f t="shared" si="2142"/>
        <v>-0.21016415068189787</v>
      </c>
      <c r="F6534" t="str">
        <f t="shared" si="2143"/>
        <v/>
      </c>
      <c r="G6534" t="str">
        <f t="shared" si="2152"/>
        <v/>
      </c>
      <c r="H6534">
        <f t="shared" si="2153"/>
        <v>0.45000000000000107</v>
      </c>
      <c r="I6534">
        <f t="shared" si="2154"/>
        <v>-12.25</v>
      </c>
      <c r="J6534">
        <f t="shared" si="2155"/>
        <v>-27.222222222222157</v>
      </c>
      <c r="K6534" t="str">
        <f t="shared" si="2156"/>
        <v/>
      </c>
      <c r="L6534" s="2" t="str">
        <f t="shared" si="2162"/>
        <v/>
      </c>
      <c r="M6534" t="str">
        <f t="shared" si="2157"/>
        <v/>
      </c>
      <c r="N6534" s="1">
        <f t="shared" si="2144"/>
        <v>42429</v>
      </c>
      <c r="O6534" t="str">
        <f t="shared" si="2145"/>
        <v>可交易</v>
      </c>
      <c r="P6534" s="2" t="str">
        <f t="shared" si="2146"/>
        <v/>
      </c>
      <c r="Q6534" s="2" t="str">
        <f t="shared" si="2147"/>
        <v/>
      </c>
      <c r="R6534" s="2">
        <f t="shared" si="2158"/>
        <v>10.248905377681741</v>
      </c>
      <c r="S6534">
        <f t="shared" si="2159"/>
        <v>78</v>
      </c>
      <c r="T6534" s="1">
        <f t="shared" si="2148"/>
        <v>42403</v>
      </c>
      <c r="U6534" t="str">
        <f t="shared" si="2149"/>
        <v>可交易</v>
      </c>
      <c r="V6534" s="2" t="str">
        <f t="shared" si="2150"/>
        <v/>
      </c>
      <c r="W6534" s="2" t="str">
        <f t="shared" si="2151"/>
        <v/>
      </c>
      <c r="X6534" s="2">
        <f t="shared" si="2160"/>
        <v>3.5398380769760314</v>
      </c>
      <c r="Y6534">
        <f t="shared" si="2161"/>
        <v>43</v>
      </c>
    </row>
    <row r="6535" spans="1:25" x14ac:dyDescent="0.3">
      <c r="A6535" s="1">
        <v>42495</v>
      </c>
      <c r="B6535">
        <v>2050.6298830000001</v>
      </c>
      <c r="C6535">
        <v>15.91</v>
      </c>
      <c r="D6535">
        <v>15.814788396987</v>
      </c>
      <c r="E6535">
        <f t="shared" si="2142"/>
        <v>9.5211603013000357E-2</v>
      </c>
      <c r="F6535" t="str">
        <f t="shared" si="2143"/>
        <v/>
      </c>
      <c r="G6535" t="str">
        <f t="shared" si="2152"/>
        <v/>
      </c>
      <c r="H6535">
        <f t="shared" si="2153"/>
        <v>-0.14000000000000057</v>
      </c>
      <c r="I6535">
        <f t="shared" si="2154"/>
        <v>-0.49023399999987305</v>
      </c>
      <c r="J6535">
        <f t="shared" si="2155"/>
        <v>3.5016714285705075</v>
      </c>
      <c r="K6535" t="str">
        <f t="shared" si="2156"/>
        <v/>
      </c>
      <c r="L6535" s="2" t="str">
        <f t="shared" si="2162"/>
        <v/>
      </c>
      <c r="M6535" t="str">
        <f t="shared" si="2157"/>
        <v/>
      </c>
      <c r="N6535" s="1">
        <f t="shared" si="2144"/>
        <v>42429</v>
      </c>
      <c r="O6535" t="str">
        <f t="shared" si="2145"/>
        <v>可交易</v>
      </c>
      <c r="P6535" s="2" t="str">
        <f t="shared" si="2146"/>
        <v/>
      </c>
      <c r="Q6535" s="2" t="str">
        <f t="shared" si="2147"/>
        <v/>
      </c>
      <c r="R6535" s="2">
        <f t="shared" si="2158"/>
        <v>10.248905377681741</v>
      </c>
      <c r="S6535">
        <f t="shared" si="2159"/>
        <v>78</v>
      </c>
      <c r="T6535" s="1">
        <f t="shared" si="2148"/>
        <v>42403</v>
      </c>
      <c r="U6535" t="str">
        <f t="shared" si="2149"/>
        <v>可交易</v>
      </c>
      <c r="V6535" s="2" t="str">
        <f t="shared" si="2150"/>
        <v/>
      </c>
      <c r="W6535" s="2" t="str">
        <f t="shared" si="2151"/>
        <v/>
      </c>
      <c r="X6535" s="2">
        <f t="shared" si="2160"/>
        <v>3.5398380769760314</v>
      </c>
      <c r="Y6535">
        <f t="shared" si="2161"/>
        <v>43</v>
      </c>
    </row>
    <row r="6536" spans="1:25" x14ac:dyDescent="0.3">
      <c r="A6536" s="1">
        <v>42496</v>
      </c>
      <c r="B6536">
        <v>2057.139893</v>
      </c>
      <c r="C6536">
        <v>14.72</v>
      </c>
      <c r="D6536">
        <v>15.1820302576964</v>
      </c>
      <c r="E6536">
        <f t="shared" si="2142"/>
        <v>-0.46203025769639972</v>
      </c>
      <c r="F6536" t="str">
        <f t="shared" si="2143"/>
        <v/>
      </c>
      <c r="G6536" t="str">
        <f t="shared" si="2152"/>
        <v/>
      </c>
      <c r="H6536">
        <f t="shared" si="2153"/>
        <v>-1.1899999999999995</v>
      </c>
      <c r="I6536">
        <f t="shared" si="2154"/>
        <v>6.5100099999999657</v>
      </c>
      <c r="J6536">
        <f t="shared" si="2155"/>
        <v>-5.4705966386554357</v>
      </c>
      <c r="K6536" t="str">
        <f t="shared" si="2156"/>
        <v/>
      </c>
      <c r="L6536" s="2" t="str">
        <f t="shared" si="2162"/>
        <v/>
      </c>
      <c r="M6536" t="str">
        <f t="shared" si="2157"/>
        <v/>
      </c>
      <c r="N6536" s="1">
        <f t="shared" si="2144"/>
        <v>42429</v>
      </c>
      <c r="O6536" t="str">
        <f t="shared" si="2145"/>
        <v>可交易</v>
      </c>
      <c r="P6536" s="2" t="str">
        <f t="shared" si="2146"/>
        <v/>
      </c>
      <c r="Q6536" s="2" t="str">
        <f t="shared" si="2147"/>
        <v/>
      </c>
      <c r="R6536" s="2">
        <f t="shared" si="2158"/>
        <v>10.248905377681741</v>
      </c>
      <c r="S6536">
        <f t="shared" si="2159"/>
        <v>78</v>
      </c>
      <c r="T6536" s="1">
        <f t="shared" si="2148"/>
        <v>42403</v>
      </c>
      <c r="U6536" t="str">
        <f t="shared" si="2149"/>
        <v>可交易</v>
      </c>
      <c r="V6536" s="2" t="str">
        <f t="shared" si="2150"/>
        <v/>
      </c>
      <c r="W6536" s="2" t="str">
        <f t="shared" si="2151"/>
        <v/>
      </c>
      <c r="X6536" s="2">
        <f t="shared" si="2160"/>
        <v>3.5398380769760314</v>
      </c>
      <c r="Y6536">
        <f t="shared" si="2161"/>
        <v>43</v>
      </c>
    </row>
    <row r="6537" spans="1:25" x14ac:dyDescent="0.3">
      <c r="A6537" s="1">
        <v>42499</v>
      </c>
      <c r="B6537">
        <v>2058.6899410000001</v>
      </c>
      <c r="C6537">
        <v>14.57</v>
      </c>
      <c r="D6537">
        <v>14.497459117875</v>
      </c>
      <c r="E6537">
        <f t="shared" si="2142"/>
        <v>7.254088212500065E-2</v>
      </c>
      <c r="F6537" t="str">
        <f t="shared" si="2143"/>
        <v/>
      </c>
      <c r="G6537" t="str">
        <f t="shared" si="2152"/>
        <v/>
      </c>
      <c r="H6537">
        <f t="shared" si="2153"/>
        <v>-0.15000000000000036</v>
      </c>
      <c r="I6537">
        <f t="shared" si="2154"/>
        <v>1.5500480000000607</v>
      </c>
      <c r="J6537">
        <f t="shared" si="2155"/>
        <v>-10.333653333333714</v>
      </c>
      <c r="K6537" t="str">
        <f t="shared" si="2156"/>
        <v/>
      </c>
      <c r="L6537" s="2" t="str">
        <f t="shared" si="2162"/>
        <v/>
      </c>
      <c r="M6537" t="str">
        <f t="shared" si="2157"/>
        <v/>
      </c>
      <c r="N6537" s="1">
        <f t="shared" si="2144"/>
        <v>42429</v>
      </c>
      <c r="O6537" t="str">
        <f t="shared" si="2145"/>
        <v>可交易</v>
      </c>
      <c r="P6537" s="2" t="str">
        <f t="shared" si="2146"/>
        <v/>
      </c>
      <c r="Q6537" s="2" t="str">
        <f t="shared" si="2147"/>
        <v/>
      </c>
      <c r="R6537" s="2">
        <f t="shared" si="2158"/>
        <v>10.248905377681741</v>
      </c>
      <c r="S6537">
        <f t="shared" si="2159"/>
        <v>78</v>
      </c>
      <c r="T6537" s="1">
        <f t="shared" si="2148"/>
        <v>42403</v>
      </c>
      <c r="U6537" t="str">
        <f t="shared" si="2149"/>
        <v>可交易</v>
      </c>
      <c r="V6537" s="2" t="str">
        <f t="shared" si="2150"/>
        <v/>
      </c>
      <c r="W6537" s="2" t="str">
        <f t="shared" si="2151"/>
        <v/>
      </c>
      <c r="X6537" s="2">
        <f t="shared" si="2160"/>
        <v>3.5398380769760314</v>
      </c>
      <c r="Y6537">
        <f t="shared" si="2161"/>
        <v>43</v>
      </c>
    </row>
    <row r="6538" spans="1:25" x14ac:dyDescent="0.3">
      <c r="A6538" s="1">
        <v>42500</v>
      </c>
      <c r="B6538">
        <v>2084.389893</v>
      </c>
      <c r="C6538">
        <v>13.63</v>
      </c>
      <c r="D6538">
        <v>13.7455657231933</v>
      </c>
      <c r="E6538">
        <f t="shared" si="2142"/>
        <v>-0.11556572319329916</v>
      </c>
      <c r="F6538" t="str">
        <f t="shared" si="2143"/>
        <v/>
      </c>
      <c r="G6538" t="str">
        <f t="shared" si="2152"/>
        <v/>
      </c>
      <c r="H6538">
        <f t="shared" si="2153"/>
        <v>-0.9399999999999995</v>
      </c>
      <c r="I6538">
        <f t="shared" si="2154"/>
        <v>25.699951999999939</v>
      </c>
      <c r="J6538">
        <f t="shared" si="2155"/>
        <v>-27.340374468085056</v>
      </c>
      <c r="K6538" t="str">
        <f t="shared" si="2156"/>
        <v/>
      </c>
      <c r="L6538" s="2" t="str">
        <f t="shared" si="2162"/>
        <v/>
      </c>
      <c r="M6538" t="str">
        <f t="shared" si="2157"/>
        <v/>
      </c>
      <c r="N6538" s="1">
        <f t="shared" si="2144"/>
        <v>42429</v>
      </c>
      <c r="O6538" t="str">
        <f t="shared" si="2145"/>
        <v>可交易</v>
      </c>
      <c r="P6538" s="2" t="str">
        <f t="shared" si="2146"/>
        <v/>
      </c>
      <c r="Q6538" s="2" t="str">
        <f t="shared" si="2147"/>
        <v/>
      </c>
      <c r="R6538" s="2">
        <f t="shared" si="2158"/>
        <v>10.248905377681741</v>
      </c>
      <c r="S6538">
        <f t="shared" si="2159"/>
        <v>78</v>
      </c>
      <c r="T6538" s="1">
        <f t="shared" si="2148"/>
        <v>42403</v>
      </c>
      <c r="U6538" t="str">
        <f t="shared" si="2149"/>
        <v>可交易</v>
      </c>
      <c r="V6538" s="2" t="str">
        <f t="shared" si="2150"/>
        <v/>
      </c>
      <c r="W6538" s="2" t="str">
        <f t="shared" si="2151"/>
        <v/>
      </c>
      <c r="X6538" s="2">
        <f t="shared" si="2160"/>
        <v>3.5398380769760314</v>
      </c>
      <c r="Y6538">
        <f t="shared" si="2161"/>
        <v>43</v>
      </c>
    </row>
    <row r="6539" spans="1:25" x14ac:dyDescent="0.3">
      <c r="A6539" s="1">
        <v>42501</v>
      </c>
      <c r="B6539">
        <v>2064.459961</v>
      </c>
      <c r="C6539">
        <v>14.69</v>
      </c>
      <c r="D6539">
        <v>13.8688169533373</v>
      </c>
      <c r="E6539">
        <f t="shared" si="2142"/>
        <v>0.82118304666269992</v>
      </c>
      <c r="F6539" t="str">
        <f t="shared" si="2143"/>
        <v/>
      </c>
      <c r="G6539" t="str">
        <f t="shared" si="2152"/>
        <v/>
      </c>
      <c r="H6539">
        <f t="shared" si="2153"/>
        <v>1.0599999999999987</v>
      </c>
      <c r="I6539">
        <f t="shared" si="2154"/>
        <v>-19.929932000000008</v>
      </c>
      <c r="J6539">
        <f t="shared" si="2155"/>
        <v>-18.801822641509464</v>
      </c>
      <c r="K6539" t="str">
        <f t="shared" si="2156"/>
        <v/>
      </c>
      <c r="L6539" s="2" t="str">
        <f t="shared" si="2162"/>
        <v/>
      </c>
      <c r="M6539" t="str">
        <f t="shared" si="2157"/>
        <v/>
      </c>
      <c r="N6539" s="1">
        <f t="shared" si="2144"/>
        <v>42429</v>
      </c>
      <c r="O6539" t="str">
        <f t="shared" si="2145"/>
        <v>可交易</v>
      </c>
      <c r="P6539" s="2" t="str">
        <f t="shared" si="2146"/>
        <v/>
      </c>
      <c r="Q6539" s="2" t="str">
        <f t="shared" si="2147"/>
        <v/>
      </c>
      <c r="R6539" s="2">
        <f t="shared" si="2158"/>
        <v>10.248905377681741</v>
      </c>
      <c r="S6539">
        <f t="shared" si="2159"/>
        <v>78</v>
      </c>
      <c r="T6539" s="1">
        <f t="shared" si="2148"/>
        <v>42403</v>
      </c>
      <c r="U6539" t="str">
        <f t="shared" si="2149"/>
        <v>可交易</v>
      </c>
      <c r="V6539" s="2" t="str">
        <f t="shared" si="2150"/>
        <v/>
      </c>
      <c r="W6539" s="2" t="str">
        <f t="shared" si="2151"/>
        <v/>
      </c>
      <c r="X6539" s="2">
        <f t="shared" si="2160"/>
        <v>3.5398380769760314</v>
      </c>
      <c r="Y6539">
        <f t="shared" si="2161"/>
        <v>43</v>
      </c>
    </row>
    <row r="6540" spans="1:25" x14ac:dyDescent="0.3">
      <c r="A6540" s="1">
        <v>42502</v>
      </c>
      <c r="B6540">
        <v>2064.110107</v>
      </c>
      <c r="C6540">
        <v>14.41</v>
      </c>
      <c r="D6540">
        <v>14.4216385736152</v>
      </c>
      <c r="E6540">
        <f t="shared" si="2142"/>
        <v>-1.1638573615199377E-2</v>
      </c>
      <c r="F6540" t="str">
        <f t="shared" si="2143"/>
        <v/>
      </c>
      <c r="G6540" t="str">
        <f t="shared" si="2152"/>
        <v/>
      </c>
      <c r="H6540">
        <f t="shared" si="2153"/>
        <v>-0.27999999999999936</v>
      </c>
      <c r="I6540">
        <f t="shared" si="2154"/>
        <v>-0.34985400000005029</v>
      </c>
      <c r="J6540">
        <f t="shared" si="2155"/>
        <v>1.249478571428754</v>
      </c>
      <c r="K6540" t="str">
        <f t="shared" si="2156"/>
        <v/>
      </c>
      <c r="L6540" s="2" t="str">
        <f t="shared" si="2162"/>
        <v/>
      </c>
      <c r="M6540" t="str">
        <f t="shared" si="2157"/>
        <v/>
      </c>
      <c r="N6540" s="1">
        <f t="shared" si="2144"/>
        <v>42429</v>
      </c>
      <c r="O6540" t="str">
        <f t="shared" si="2145"/>
        <v>可交易</v>
      </c>
      <c r="P6540" s="2" t="str">
        <f t="shared" si="2146"/>
        <v/>
      </c>
      <c r="Q6540" s="2" t="str">
        <f t="shared" si="2147"/>
        <v/>
      </c>
      <c r="R6540" s="2">
        <f t="shared" si="2158"/>
        <v>10.248905377681741</v>
      </c>
      <c r="S6540">
        <f t="shared" si="2159"/>
        <v>78</v>
      </c>
      <c r="T6540" s="1">
        <f t="shared" si="2148"/>
        <v>42403</v>
      </c>
      <c r="U6540" t="str">
        <f t="shared" si="2149"/>
        <v>可交易</v>
      </c>
      <c r="V6540" s="2" t="str">
        <f t="shared" si="2150"/>
        <v/>
      </c>
      <c r="W6540" s="2" t="str">
        <f t="shared" si="2151"/>
        <v/>
      </c>
      <c r="X6540" s="2">
        <f t="shared" si="2160"/>
        <v>3.5398380769760314</v>
      </c>
      <c r="Y6540">
        <f t="shared" si="2161"/>
        <v>43</v>
      </c>
    </row>
    <row r="6541" spans="1:25" x14ac:dyDescent="0.3">
      <c r="A6541" s="1">
        <v>42503</v>
      </c>
      <c r="B6541">
        <v>2046.6099850000001</v>
      </c>
      <c r="C6541">
        <v>15.04</v>
      </c>
      <c r="D6541">
        <v>14.374695276522401</v>
      </c>
      <c r="E6541">
        <f t="shared" si="2142"/>
        <v>0.66530472347759861</v>
      </c>
      <c r="F6541" t="str">
        <f t="shared" si="2143"/>
        <v/>
      </c>
      <c r="G6541" t="str">
        <f t="shared" si="2152"/>
        <v/>
      </c>
      <c r="H6541">
        <f t="shared" si="2153"/>
        <v>0.62999999999999901</v>
      </c>
      <c r="I6541">
        <f t="shared" si="2154"/>
        <v>-17.500121999999919</v>
      </c>
      <c r="J6541">
        <f t="shared" si="2155"/>
        <v>-27.777971428571345</v>
      </c>
      <c r="K6541" t="str">
        <f t="shared" si="2156"/>
        <v/>
      </c>
      <c r="L6541" s="2" t="str">
        <f t="shared" si="2162"/>
        <v/>
      </c>
      <c r="M6541" t="str">
        <f t="shared" si="2157"/>
        <v/>
      </c>
      <c r="N6541" s="1">
        <f t="shared" si="2144"/>
        <v>42429</v>
      </c>
      <c r="O6541" t="str">
        <f t="shared" si="2145"/>
        <v>可交易</v>
      </c>
      <c r="P6541" s="2" t="str">
        <f t="shared" si="2146"/>
        <v/>
      </c>
      <c r="Q6541" s="2" t="str">
        <f t="shared" si="2147"/>
        <v/>
      </c>
      <c r="R6541" s="2">
        <f t="shared" si="2158"/>
        <v>10.248905377681741</v>
      </c>
      <c r="S6541">
        <f t="shared" si="2159"/>
        <v>78</v>
      </c>
      <c r="T6541" s="1">
        <f t="shared" si="2148"/>
        <v>42403</v>
      </c>
      <c r="U6541" t="str">
        <f t="shared" si="2149"/>
        <v>可交易</v>
      </c>
      <c r="V6541" s="2" t="str">
        <f t="shared" si="2150"/>
        <v/>
      </c>
      <c r="W6541" s="2" t="str">
        <f t="shared" si="2151"/>
        <v/>
      </c>
      <c r="X6541" s="2">
        <f t="shared" si="2160"/>
        <v>3.5398380769760314</v>
      </c>
      <c r="Y6541">
        <f t="shared" si="2161"/>
        <v>43</v>
      </c>
    </row>
    <row r="6542" spans="1:25" x14ac:dyDescent="0.3">
      <c r="A6542" s="1">
        <v>42506</v>
      </c>
      <c r="B6542">
        <v>2066.6599120000001</v>
      </c>
      <c r="C6542">
        <v>14.68</v>
      </c>
      <c r="D6542">
        <v>14.563968266881901</v>
      </c>
      <c r="E6542">
        <f t="shared" si="2142"/>
        <v>0.11603173311809911</v>
      </c>
      <c r="F6542" t="str">
        <f t="shared" si="2143"/>
        <v/>
      </c>
      <c r="G6542" t="str">
        <f t="shared" si="2152"/>
        <v/>
      </c>
      <c r="H6542">
        <f t="shared" si="2153"/>
        <v>-0.35999999999999943</v>
      </c>
      <c r="I6542">
        <f t="shared" si="2154"/>
        <v>20.049927000000025</v>
      </c>
      <c r="J6542">
        <f t="shared" si="2155"/>
        <v>-55.694241666666827</v>
      </c>
      <c r="K6542" t="str">
        <f t="shared" si="2156"/>
        <v/>
      </c>
      <c r="L6542" s="2" t="str">
        <f t="shared" si="2162"/>
        <v/>
      </c>
      <c r="M6542" t="str">
        <f t="shared" si="2157"/>
        <v/>
      </c>
      <c r="N6542" s="1">
        <f t="shared" si="2144"/>
        <v>42429</v>
      </c>
      <c r="O6542" t="str">
        <f t="shared" si="2145"/>
        <v>可交易</v>
      </c>
      <c r="P6542" s="2" t="str">
        <f t="shared" si="2146"/>
        <v/>
      </c>
      <c r="Q6542" s="2" t="str">
        <f t="shared" si="2147"/>
        <v/>
      </c>
      <c r="R6542" s="2">
        <f t="shared" si="2158"/>
        <v>10.248905377681741</v>
      </c>
      <c r="S6542">
        <f t="shared" si="2159"/>
        <v>78</v>
      </c>
      <c r="T6542" s="1">
        <f t="shared" si="2148"/>
        <v>42403</v>
      </c>
      <c r="U6542" t="str">
        <f t="shared" si="2149"/>
        <v>可交易</v>
      </c>
      <c r="V6542" s="2" t="str">
        <f t="shared" si="2150"/>
        <v/>
      </c>
      <c r="W6542" s="2" t="str">
        <f t="shared" si="2151"/>
        <v/>
      </c>
      <c r="X6542" s="2">
        <f t="shared" si="2160"/>
        <v>3.5398380769760314</v>
      </c>
      <c r="Y6542">
        <f t="shared" si="2161"/>
        <v>43</v>
      </c>
    </row>
    <row r="6543" spans="1:25" x14ac:dyDescent="0.3">
      <c r="A6543" s="1">
        <v>42507</v>
      </c>
      <c r="B6543">
        <v>2047.209961</v>
      </c>
      <c r="C6543">
        <v>15.57</v>
      </c>
      <c r="D6543">
        <v>15.44438571864</v>
      </c>
      <c r="E6543">
        <f t="shared" si="2142"/>
        <v>0.12561428136000075</v>
      </c>
      <c r="F6543" t="str">
        <f t="shared" si="2143"/>
        <v/>
      </c>
      <c r="G6543" t="str">
        <f t="shared" si="2152"/>
        <v/>
      </c>
      <c r="H6543">
        <f t="shared" si="2153"/>
        <v>0.89000000000000057</v>
      </c>
      <c r="I6543">
        <f t="shared" si="2154"/>
        <v>-19.449951000000056</v>
      </c>
      <c r="J6543">
        <f t="shared" si="2155"/>
        <v>-21.853877528089935</v>
      </c>
      <c r="K6543" t="str">
        <f t="shared" si="2156"/>
        <v/>
      </c>
      <c r="L6543" s="2" t="str">
        <f t="shared" si="2162"/>
        <v/>
      </c>
      <c r="M6543" t="str">
        <f t="shared" si="2157"/>
        <v/>
      </c>
      <c r="N6543" s="1">
        <f t="shared" si="2144"/>
        <v>42429</v>
      </c>
      <c r="O6543" t="str">
        <f t="shared" si="2145"/>
        <v>可交易</v>
      </c>
      <c r="P6543" s="2" t="str">
        <f t="shared" si="2146"/>
        <v/>
      </c>
      <c r="Q6543" s="2" t="str">
        <f t="shared" si="2147"/>
        <v/>
      </c>
      <c r="R6543" s="2">
        <f t="shared" si="2158"/>
        <v>10.248905377681741</v>
      </c>
      <c r="S6543">
        <f t="shared" si="2159"/>
        <v>78</v>
      </c>
      <c r="T6543" s="1">
        <f t="shared" si="2148"/>
        <v>42403</v>
      </c>
      <c r="U6543" t="str">
        <f t="shared" si="2149"/>
        <v>可交易</v>
      </c>
      <c r="V6543" s="2" t="str">
        <f t="shared" si="2150"/>
        <v/>
      </c>
      <c r="W6543" s="2" t="str">
        <f t="shared" si="2151"/>
        <v/>
      </c>
      <c r="X6543" s="2">
        <f t="shared" si="2160"/>
        <v>3.5398380769760314</v>
      </c>
      <c r="Y6543">
        <f t="shared" si="2161"/>
        <v>43</v>
      </c>
    </row>
    <row r="6544" spans="1:25" x14ac:dyDescent="0.3">
      <c r="A6544" s="1">
        <v>42508</v>
      </c>
      <c r="B6544">
        <v>2047.630005</v>
      </c>
      <c r="C6544">
        <v>15.95</v>
      </c>
      <c r="D6544">
        <v>15.435115564872801</v>
      </c>
      <c r="E6544">
        <f t="shared" si="2142"/>
        <v>0.51488443512719861</v>
      </c>
      <c r="F6544" t="str">
        <f t="shared" si="2143"/>
        <v/>
      </c>
      <c r="G6544" t="str">
        <f t="shared" si="2152"/>
        <v/>
      </c>
      <c r="H6544">
        <f t="shared" si="2153"/>
        <v>0.37999999999999901</v>
      </c>
      <c r="I6544">
        <f t="shared" si="2154"/>
        <v>0.42004399999996167</v>
      </c>
      <c r="J6544">
        <f t="shared" si="2155"/>
        <v>1.1053789473683231</v>
      </c>
      <c r="K6544" t="str">
        <f t="shared" si="2156"/>
        <v/>
      </c>
      <c r="L6544" s="2" t="str">
        <f t="shared" si="2162"/>
        <v/>
      </c>
      <c r="M6544" t="str">
        <f t="shared" si="2157"/>
        <v/>
      </c>
      <c r="N6544" s="1">
        <f t="shared" si="2144"/>
        <v>42429</v>
      </c>
      <c r="O6544" t="str">
        <f t="shared" si="2145"/>
        <v>可交易</v>
      </c>
      <c r="P6544" s="2" t="str">
        <f t="shared" si="2146"/>
        <v/>
      </c>
      <c r="Q6544" s="2" t="str">
        <f t="shared" si="2147"/>
        <v/>
      </c>
      <c r="R6544" s="2">
        <f t="shared" si="2158"/>
        <v>10.248905377681741</v>
      </c>
      <c r="S6544">
        <f t="shared" si="2159"/>
        <v>78</v>
      </c>
      <c r="T6544" s="1">
        <f t="shared" si="2148"/>
        <v>42403</v>
      </c>
      <c r="U6544" t="str">
        <f t="shared" si="2149"/>
        <v>可交易</v>
      </c>
      <c r="V6544" s="2" t="str">
        <f t="shared" si="2150"/>
        <v/>
      </c>
      <c r="W6544" s="2" t="str">
        <f t="shared" si="2151"/>
        <v/>
      </c>
      <c r="X6544" s="2">
        <f t="shared" si="2160"/>
        <v>3.5398380769760314</v>
      </c>
      <c r="Y6544">
        <f t="shared" si="2161"/>
        <v>43</v>
      </c>
    </row>
    <row r="6545" spans="1:25" x14ac:dyDescent="0.3">
      <c r="A6545" s="1">
        <v>42509</v>
      </c>
      <c r="B6545">
        <v>2040.040039</v>
      </c>
      <c r="C6545">
        <v>16.329999999999998</v>
      </c>
      <c r="D6545">
        <v>16.9627705505888</v>
      </c>
      <c r="E6545">
        <f t="shared" si="2142"/>
        <v>-0.63277055058880194</v>
      </c>
      <c r="F6545" t="str">
        <f t="shared" si="2143"/>
        <v/>
      </c>
      <c r="G6545" t="str">
        <f t="shared" si="2152"/>
        <v/>
      </c>
      <c r="H6545">
        <f t="shared" si="2153"/>
        <v>0.37999999999999901</v>
      </c>
      <c r="I6545">
        <f t="shared" si="2154"/>
        <v>-7.589966000000004</v>
      </c>
      <c r="J6545">
        <f t="shared" si="2155"/>
        <v>-19.97359473684217</v>
      </c>
      <c r="K6545" t="str">
        <f t="shared" si="2156"/>
        <v/>
      </c>
      <c r="L6545" s="2" t="str">
        <f t="shared" si="2162"/>
        <v/>
      </c>
      <c r="M6545" t="str">
        <f t="shared" si="2157"/>
        <v/>
      </c>
      <c r="N6545" s="1">
        <f t="shared" si="2144"/>
        <v>42429</v>
      </c>
      <c r="O6545" t="str">
        <f t="shared" si="2145"/>
        <v>可交易</v>
      </c>
      <c r="P6545" s="2" t="str">
        <f t="shared" si="2146"/>
        <v/>
      </c>
      <c r="Q6545" s="2" t="str">
        <f t="shared" si="2147"/>
        <v/>
      </c>
      <c r="R6545" s="2">
        <f t="shared" si="2158"/>
        <v>10.248905377681741</v>
      </c>
      <c r="S6545">
        <f t="shared" si="2159"/>
        <v>78</v>
      </c>
      <c r="T6545" s="1">
        <f t="shared" si="2148"/>
        <v>42403</v>
      </c>
      <c r="U6545" t="str">
        <f t="shared" si="2149"/>
        <v>可交易</v>
      </c>
      <c r="V6545" s="2" t="str">
        <f t="shared" si="2150"/>
        <v/>
      </c>
      <c r="W6545" s="2" t="str">
        <f t="shared" si="2151"/>
        <v/>
      </c>
      <c r="X6545" s="2">
        <f t="shared" si="2160"/>
        <v>3.5398380769760314</v>
      </c>
      <c r="Y6545">
        <f t="shared" si="2161"/>
        <v>43</v>
      </c>
    </row>
    <row r="6546" spans="1:25" x14ac:dyDescent="0.3">
      <c r="A6546" s="1">
        <v>42510</v>
      </c>
      <c r="B6546">
        <v>2052.320068</v>
      </c>
      <c r="C6546">
        <v>15.2</v>
      </c>
      <c r="D6546">
        <v>15.461691102267</v>
      </c>
      <c r="E6546">
        <f t="shared" si="2142"/>
        <v>-0.26169110226700099</v>
      </c>
      <c r="F6546" t="str">
        <f t="shared" si="2143"/>
        <v/>
      </c>
      <c r="G6546" t="str">
        <f t="shared" si="2152"/>
        <v/>
      </c>
      <c r="H6546">
        <f t="shared" si="2153"/>
        <v>-1.129999999999999</v>
      </c>
      <c r="I6546">
        <f t="shared" si="2154"/>
        <v>12.280029000000013</v>
      </c>
      <c r="J6546">
        <f t="shared" si="2155"/>
        <v>-10.867282300884977</v>
      </c>
      <c r="K6546" t="str">
        <f t="shared" si="2156"/>
        <v/>
      </c>
      <c r="L6546" s="2" t="str">
        <f t="shared" si="2162"/>
        <v/>
      </c>
      <c r="M6546" t="str">
        <f t="shared" si="2157"/>
        <v/>
      </c>
      <c r="N6546" s="1">
        <f t="shared" si="2144"/>
        <v>42429</v>
      </c>
      <c r="O6546" t="str">
        <f t="shared" si="2145"/>
        <v>可交易</v>
      </c>
      <c r="P6546" s="2" t="str">
        <f t="shared" si="2146"/>
        <v/>
      </c>
      <c r="Q6546" s="2" t="str">
        <f t="shared" si="2147"/>
        <v/>
      </c>
      <c r="R6546" s="2">
        <f t="shared" si="2158"/>
        <v>10.248905377681741</v>
      </c>
      <c r="S6546">
        <f t="shared" si="2159"/>
        <v>78</v>
      </c>
      <c r="T6546" s="1">
        <f t="shared" si="2148"/>
        <v>42403</v>
      </c>
      <c r="U6546" t="str">
        <f t="shared" si="2149"/>
        <v>可交易</v>
      </c>
      <c r="V6546" s="2" t="str">
        <f t="shared" si="2150"/>
        <v/>
      </c>
      <c r="W6546" s="2" t="str">
        <f t="shared" si="2151"/>
        <v/>
      </c>
      <c r="X6546" s="2">
        <f t="shared" si="2160"/>
        <v>3.5398380769760314</v>
      </c>
      <c r="Y6546">
        <f t="shared" si="2161"/>
        <v>43</v>
      </c>
    </row>
    <row r="6547" spans="1:25" x14ac:dyDescent="0.3">
      <c r="A6547" s="1">
        <v>42513</v>
      </c>
      <c r="B6547">
        <v>2048.040039</v>
      </c>
      <c r="C6547">
        <v>15.82</v>
      </c>
      <c r="D6547">
        <v>15.6060948442663</v>
      </c>
      <c r="E6547">
        <f t="shared" si="2142"/>
        <v>0.21390515573370017</v>
      </c>
      <c r="F6547" t="str">
        <f t="shared" si="2143"/>
        <v/>
      </c>
      <c r="G6547" t="str">
        <f t="shared" si="2152"/>
        <v/>
      </c>
      <c r="H6547">
        <f t="shared" si="2153"/>
        <v>0.62000000000000099</v>
      </c>
      <c r="I6547">
        <f t="shared" si="2154"/>
        <v>-4.2800290000000132</v>
      </c>
      <c r="J6547">
        <f t="shared" si="2155"/>
        <v>-6.9032725806451714</v>
      </c>
      <c r="K6547" t="str">
        <f t="shared" si="2156"/>
        <v/>
      </c>
      <c r="L6547" s="2" t="str">
        <f t="shared" si="2162"/>
        <v/>
      </c>
      <c r="M6547" t="str">
        <f t="shared" si="2157"/>
        <v/>
      </c>
      <c r="N6547" s="1">
        <f t="shared" si="2144"/>
        <v>42429</v>
      </c>
      <c r="O6547" t="str">
        <f t="shared" si="2145"/>
        <v>可交易</v>
      </c>
      <c r="P6547" s="2" t="str">
        <f t="shared" si="2146"/>
        <v/>
      </c>
      <c r="Q6547" s="2" t="str">
        <f t="shared" si="2147"/>
        <v/>
      </c>
      <c r="R6547" s="2">
        <f t="shared" si="2158"/>
        <v>10.248905377681741</v>
      </c>
      <c r="S6547">
        <f t="shared" si="2159"/>
        <v>78</v>
      </c>
      <c r="T6547" s="1">
        <f t="shared" si="2148"/>
        <v>42403</v>
      </c>
      <c r="U6547" t="str">
        <f t="shared" si="2149"/>
        <v>可交易</v>
      </c>
      <c r="V6547" s="2" t="str">
        <f t="shared" si="2150"/>
        <v/>
      </c>
      <c r="W6547" s="2" t="str">
        <f t="shared" si="2151"/>
        <v/>
      </c>
      <c r="X6547" s="2">
        <f t="shared" si="2160"/>
        <v>3.5398380769760314</v>
      </c>
      <c r="Y6547">
        <f t="shared" si="2161"/>
        <v>43</v>
      </c>
    </row>
    <row r="6548" spans="1:25" x14ac:dyDescent="0.3">
      <c r="A6548" s="1">
        <v>42514</v>
      </c>
      <c r="B6548">
        <v>2076.0600589999999</v>
      </c>
      <c r="C6548">
        <v>14.42</v>
      </c>
      <c r="D6548">
        <v>14.618752755532</v>
      </c>
      <c r="E6548">
        <f t="shared" si="2142"/>
        <v>-0.19875275553200034</v>
      </c>
      <c r="F6548" t="str">
        <f t="shared" si="2143"/>
        <v/>
      </c>
      <c r="G6548" t="str">
        <f t="shared" si="2152"/>
        <v/>
      </c>
      <c r="H6548">
        <f t="shared" si="2153"/>
        <v>-1.4000000000000004</v>
      </c>
      <c r="I6548">
        <f t="shared" si="2154"/>
        <v>28.020019999999931</v>
      </c>
      <c r="J6548">
        <f t="shared" si="2155"/>
        <v>-20.014299999999945</v>
      </c>
      <c r="K6548" t="str">
        <f t="shared" si="2156"/>
        <v/>
      </c>
      <c r="L6548" s="2" t="str">
        <f t="shared" si="2162"/>
        <v/>
      </c>
      <c r="M6548" t="str">
        <f t="shared" si="2157"/>
        <v/>
      </c>
      <c r="N6548" s="1">
        <f t="shared" si="2144"/>
        <v>42429</v>
      </c>
      <c r="O6548" t="str">
        <f t="shared" si="2145"/>
        <v>可交易</v>
      </c>
      <c r="P6548" s="2" t="str">
        <f t="shared" si="2146"/>
        <v/>
      </c>
      <c r="Q6548" s="2" t="str">
        <f t="shared" si="2147"/>
        <v/>
      </c>
      <c r="R6548" s="2">
        <f t="shared" si="2158"/>
        <v>10.248905377681741</v>
      </c>
      <c r="S6548">
        <f t="shared" si="2159"/>
        <v>78</v>
      </c>
      <c r="T6548" s="1">
        <f t="shared" si="2148"/>
        <v>42403</v>
      </c>
      <c r="U6548" t="str">
        <f t="shared" si="2149"/>
        <v>可交易</v>
      </c>
      <c r="V6548" s="2" t="str">
        <f t="shared" si="2150"/>
        <v/>
      </c>
      <c r="W6548" s="2" t="str">
        <f t="shared" si="2151"/>
        <v/>
      </c>
      <c r="X6548" s="2">
        <f t="shared" si="2160"/>
        <v>3.5398380769760314</v>
      </c>
      <c r="Y6548">
        <f t="shared" si="2161"/>
        <v>43</v>
      </c>
    </row>
    <row r="6549" spans="1:25" x14ac:dyDescent="0.3">
      <c r="A6549" s="1">
        <v>42515</v>
      </c>
      <c r="B6549">
        <v>2090.540039</v>
      </c>
      <c r="C6549">
        <v>13.9</v>
      </c>
      <c r="D6549">
        <v>13.776529704488301</v>
      </c>
      <c r="E6549">
        <f t="shared" si="2142"/>
        <v>0.12347029551169975</v>
      </c>
      <c r="F6549" t="str">
        <f t="shared" si="2143"/>
        <v/>
      </c>
      <c r="G6549" t="str">
        <f t="shared" si="2152"/>
        <v/>
      </c>
      <c r="H6549">
        <f t="shared" si="2153"/>
        <v>-0.51999999999999957</v>
      </c>
      <c r="I6549">
        <f t="shared" si="2154"/>
        <v>14.479980000000069</v>
      </c>
      <c r="J6549">
        <f t="shared" si="2155"/>
        <v>-27.84611538461554</v>
      </c>
      <c r="K6549" t="str">
        <f t="shared" si="2156"/>
        <v/>
      </c>
      <c r="L6549" s="2" t="str">
        <f t="shared" si="2162"/>
        <v/>
      </c>
      <c r="M6549" t="str">
        <f t="shared" si="2157"/>
        <v/>
      </c>
      <c r="N6549" s="1">
        <f t="shared" si="2144"/>
        <v>42429</v>
      </c>
      <c r="O6549" t="str">
        <f t="shared" si="2145"/>
        <v>可交易</v>
      </c>
      <c r="P6549" s="2" t="str">
        <f t="shared" si="2146"/>
        <v/>
      </c>
      <c r="Q6549" s="2" t="str">
        <f t="shared" si="2147"/>
        <v/>
      </c>
      <c r="R6549" s="2">
        <f t="shared" si="2158"/>
        <v>10.248905377681741</v>
      </c>
      <c r="S6549">
        <f t="shared" si="2159"/>
        <v>78</v>
      </c>
      <c r="T6549" s="1">
        <f t="shared" si="2148"/>
        <v>42403</v>
      </c>
      <c r="U6549" t="str">
        <f t="shared" si="2149"/>
        <v>可交易</v>
      </c>
      <c r="V6549" s="2" t="str">
        <f t="shared" si="2150"/>
        <v/>
      </c>
      <c r="W6549" s="2" t="str">
        <f t="shared" si="2151"/>
        <v/>
      </c>
      <c r="X6549" s="2">
        <f t="shared" si="2160"/>
        <v>3.5398380769760314</v>
      </c>
      <c r="Y6549">
        <f t="shared" si="2161"/>
        <v>43</v>
      </c>
    </row>
    <row r="6550" spans="1:25" x14ac:dyDescent="0.3">
      <c r="A6550" s="1">
        <v>42516</v>
      </c>
      <c r="B6550">
        <v>2090.1000979999999</v>
      </c>
      <c r="C6550">
        <v>13.43</v>
      </c>
      <c r="D6550">
        <v>13.572421013519</v>
      </c>
      <c r="E6550">
        <f t="shared" si="2142"/>
        <v>-0.14242101351899983</v>
      </c>
      <c r="F6550" t="str">
        <f t="shared" si="2143"/>
        <v/>
      </c>
      <c r="G6550" t="str">
        <f t="shared" si="2152"/>
        <v/>
      </c>
      <c r="H6550">
        <f t="shared" si="2153"/>
        <v>-0.47000000000000064</v>
      </c>
      <c r="I6550">
        <f t="shared" si="2154"/>
        <v>-0.43994100000008984</v>
      </c>
      <c r="J6550">
        <f t="shared" si="2155"/>
        <v>0.9360446808512537</v>
      </c>
      <c r="K6550" t="str">
        <f t="shared" si="2156"/>
        <v/>
      </c>
      <c r="L6550" s="2" t="str">
        <f t="shared" si="2162"/>
        <v/>
      </c>
      <c r="M6550" t="str">
        <f t="shared" si="2157"/>
        <v/>
      </c>
      <c r="N6550" s="1">
        <f t="shared" si="2144"/>
        <v>42429</v>
      </c>
      <c r="O6550" t="str">
        <f t="shared" si="2145"/>
        <v>可交易</v>
      </c>
      <c r="P6550" s="2" t="str">
        <f t="shared" si="2146"/>
        <v/>
      </c>
      <c r="Q6550" s="2" t="str">
        <f t="shared" si="2147"/>
        <v/>
      </c>
      <c r="R6550" s="2">
        <f t="shared" si="2158"/>
        <v>10.248905377681741</v>
      </c>
      <c r="S6550">
        <f t="shared" si="2159"/>
        <v>78</v>
      </c>
      <c r="T6550" s="1">
        <f t="shared" si="2148"/>
        <v>42403</v>
      </c>
      <c r="U6550" t="str">
        <f t="shared" si="2149"/>
        <v>可交易</v>
      </c>
      <c r="V6550" s="2" t="str">
        <f t="shared" si="2150"/>
        <v/>
      </c>
      <c r="W6550" s="2" t="str">
        <f t="shared" si="2151"/>
        <v/>
      </c>
      <c r="X6550" s="2">
        <f t="shared" si="2160"/>
        <v>3.5398380769760314</v>
      </c>
      <c r="Y6550">
        <f t="shared" si="2161"/>
        <v>43</v>
      </c>
    </row>
    <row r="6551" spans="1:25" x14ac:dyDescent="0.3">
      <c r="A6551" s="1">
        <v>42517</v>
      </c>
      <c r="B6551">
        <v>2099.0600589999999</v>
      </c>
      <c r="C6551">
        <v>13.12</v>
      </c>
      <c r="D6551">
        <v>13.2336770454773</v>
      </c>
      <c r="E6551">
        <f t="shared" si="2142"/>
        <v>-0.11367704547730106</v>
      </c>
      <c r="F6551" t="str">
        <f t="shared" si="2143"/>
        <v/>
      </c>
      <c r="G6551" t="str">
        <f t="shared" si="2152"/>
        <v/>
      </c>
      <c r="H6551">
        <f t="shared" si="2153"/>
        <v>-0.3100000000000005</v>
      </c>
      <c r="I6551">
        <f t="shared" si="2154"/>
        <v>8.9599610000000212</v>
      </c>
      <c r="J6551">
        <f t="shared" si="2155"/>
        <v>-28.903100000000023</v>
      </c>
      <c r="K6551" t="str">
        <f t="shared" si="2156"/>
        <v/>
      </c>
      <c r="L6551" s="2" t="str">
        <f t="shared" si="2162"/>
        <v/>
      </c>
      <c r="M6551" t="str">
        <f t="shared" si="2157"/>
        <v/>
      </c>
      <c r="N6551" s="1">
        <f t="shared" si="2144"/>
        <v>42429</v>
      </c>
      <c r="O6551" t="str">
        <f t="shared" si="2145"/>
        <v>可交易</v>
      </c>
      <c r="P6551" s="2" t="str">
        <f t="shared" si="2146"/>
        <v/>
      </c>
      <c r="Q6551" s="2" t="str">
        <f t="shared" si="2147"/>
        <v/>
      </c>
      <c r="R6551" s="2">
        <f t="shared" si="2158"/>
        <v>10.248905377681741</v>
      </c>
      <c r="S6551">
        <f t="shared" si="2159"/>
        <v>78</v>
      </c>
      <c r="T6551" s="1">
        <f t="shared" si="2148"/>
        <v>42403</v>
      </c>
      <c r="U6551" t="str">
        <f t="shared" si="2149"/>
        <v>可交易</v>
      </c>
      <c r="V6551" s="2" t="str">
        <f t="shared" si="2150"/>
        <v/>
      </c>
      <c r="W6551" s="2" t="str">
        <f t="shared" si="2151"/>
        <v/>
      </c>
      <c r="X6551" s="2">
        <f t="shared" si="2160"/>
        <v>3.5398380769760314</v>
      </c>
      <c r="Y6551">
        <f t="shared" si="2161"/>
        <v>43</v>
      </c>
    </row>
    <row r="6552" spans="1:25" x14ac:dyDescent="0.3">
      <c r="A6552" s="1">
        <v>42521</v>
      </c>
      <c r="B6552">
        <v>2096.9499510000001</v>
      </c>
      <c r="C6552">
        <v>14.19</v>
      </c>
      <c r="D6552">
        <v>14.190387442011501</v>
      </c>
      <c r="E6552">
        <f t="shared" si="2142"/>
        <v>-3.8744201150109348E-4</v>
      </c>
      <c r="F6552" t="str">
        <f t="shared" si="2143"/>
        <v/>
      </c>
      <c r="G6552" t="str">
        <f t="shared" si="2152"/>
        <v/>
      </c>
      <c r="H6552">
        <f t="shared" si="2153"/>
        <v>1.0700000000000003</v>
      </c>
      <c r="I6552">
        <f t="shared" si="2154"/>
        <v>-2.1101079999998547</v>
      </c>
      <c r="J6552">
        <f t="shared" si="2155"/>
        <v>-1.9720635514017328</v>
      </c>
      <c r="K6552" t="str">
        <f t="shared" si="2156"/>
        <v/>
      </c>
      <c r="L6552" s="2" t="str">
        <f t="shared" si="2162"/>
        <v/>
      </c>
      <c r="M6552" t="str">
        <f t="shared" si="2157"/>
        <v/>
      </c>
      <c r="N6552" s="1">
        <f t="shared" si="2144"/>
        <v>42429</v>
      </c>
      <c r="O6552" t="str">
        <f t="shared" si="2145"/>
        <v>可交易</v>
      </c>
      <c r="P6552" s="2" t="str">
        <f t="shared" si="2146"/>
        <v/>
      </c>
      <c r="Q6552" s="2" t="str">
        <f t="shared" si="2147"/>
        <v/>
      </c>
      <c r="R6552" s="2">
        <f t="shared" si="2158"/>
        <v>10.248905377681741</v>
      </c>
      <c r="S6552">
        <f t="shared" si="2159"/>
        <v>78</v>
      </c>
      <c r="T6552" s="1">
        <f t="shared" si="2148"/>
        <v>42403</v>
      </c>
      <c r="U6552" t="str">
        <f t="shared" si="2149"/>
        <v>可交易</v>
      </c>
      <c r="V6552" s="2" t="str">
        <f t="shared" si="2150"/>
        <v/>
      </c>
      <c r="W6552" s="2" t="str">
        <f t="shared" si="2151"/>
        <v/>
      </c>
      <c r="X6552" s="2">
        <f t="shared" si="2160"/>
        <v>3.5398380769760314</v>
      </c>
      <c r="Y6552">
        <f t="shared" si="2161"/>
        <v>43</v>
      </c>
    </row>
    <row r="6553" spans="1:25" x14ac:dyDescent="0.3">
      <c r="A6553" s="1">
        <v>42522</v>
      </c>
      <c r="B6553">
        <v>2099.330078</v>
      </c>
      <c r="C6553">
        <v>14.2</v>
      </c>
      <c r="D6553">
        <v>14.661442983518199</v>
      </c>
      <c r="E6553">
        <f t="shared" si="2142"/>
        <v>-0.46144298351820012</v>
      </c>
      <c r="F6553" t="str">
        <f t="shared" si="2143"/>
        <v/>
      </c>
      <c r="G6553" t="str">
        <f t="shared" si="2152"/>
        <v/>
      </c>
      <c r="H6553">
        <f t="shared" si="2153"/>
        <v>9.9999999999997868E-3</v>
      </c>
      <c r="I6553">
        <f t="shared" si="2154"/>
        <v>2.3801269999999022</v>
      </c>
      <c r="J6553">
        <f t="shared" si="2155"/>
        <v>238.01269999999531</v>
      </c>
      <c r="K6553" t="str">
        <f t="shared" si="2156"/>
        <v/>
      </c>
      <c r="L6553" s="2" t="str">
        <f t="shared" si="2162"/>
        <v/>
      </c>
      <c r="M6553" t="str">
        <f t="shared" si="2157"/>
        <v/>
      </c>
      <c r="N6553" s="1">
        <f t="shared" si="2144"/>
        <v>42429</v>
      </c>
      <c r="O6553" t="str">
        <f t="shared" si="2145"/>
        <v>可交易</v>
      </c>
      <c r="P6553" s="2" t="str">
        <f t="shared" si="2146"/>
        <v/>
      </c>
      <c r="Q6553" s="2" t="str">
        <f t="shared" si="2147"/>
        <v/>
      </c>
      <c r="R6553" s="2">
        <f t="shared" si="2158"/>
        <v>10.248905377681741</v>
      </c>
      <c r="S6553">
        <f t="shared" si="2159"/>
        <v>78</v>
      </c>
      <c r="T6553" s="1">
        <f t="shared" si="2148"/>
        <v>42403</v>
      </c>
      <c r="U6553" t="str">
        <f t="shared" si="2149"/>
        <v>可交易</v>
      </c>
      <c r="V6553" s="2" t="str">
        <f t="shared" si="2150"/>
        <v/>
      </c>
      <c r="W6553" s="2" t="str">
        <f t="shared" si="2151"/>
        <v/>
      </c>
      <c r="X6553" s="2">
        <f t="shared" si="2160"/>
        <v>3.5398380769760314</v>
      </c>
      <c r="Y6553">
        <f t="shared" si="2161"/>
        <v>43</v>
      </c>
    </row>
    <row r="6554" spans="1:25" x14ac:dyDescent="0.3">
      <c r="A6554" s="1">
        <v>42523</v>
      </c>
      <c r="B6554">
        <v>2105.26001</v>
      </c>
      <c r="C6554">
        <v>13.63</v>
      </c>
      <c r="D6554">
        <v>14.1087258912836</v>
      </c>
      <c r="E6554">
        <f t="shared" si="2142"/>
        <v>-0.47872589128359877</v>
      </c>
      <c r="F6554" t="str">
        <f t="shared" si="2143"/>
        <v/>
      </c>
      <c r="G6554" t="str">
        <f t="shared" si="2152"/>
        <v/>
      </c>
      <c r="H6554">
        <f t="shared" si="2153"/>
        <v>-0.56999999999999851</v>
      </c>
      <c r="I6554">
        <f t="shared" si="2154"/>
        <v>5.929932000000008</v>
      </c>
      <c r="J6554">
        <f t="shared" si="2155"/>
        <v>-10.403389473684252</v>
      </c>
      <c r="K6554" t="str">
        <f t="shared" si="2156"/>
        <v/>
      </c>
      <c r="L6554" s="2" t="str">
        <f t="shared" si="2162"/>
        <v/>
      </c>
      <c r="M6554" t="str">
        <f t="shared" si="2157"/>
        <v/>
      </c>
      <c r="N6554" s="1">
        <f t="shared" si="2144"/>
        <v>42429</v>
      </c>
      <c r="O6554" t="str">
        <f t="shared" si="2145"/>
        <v>可交易</v>
      </c>
      <c r="P6554" s="2" t="str">
        <f t="shared" si="2146"/>
        <v/>
      </c>
      <c r="Q6554" s="2" t="str">
        <f t="shared" si="2147"/>
        <v/>
      </c>
      <c r="R6554" s="2">
        <f t="shared" si="2158"/>
        <v>10.248905377681741</v>
      </c>
      <c r="S6554">
        <f t="shared" si="2159"/>
        <v>78</v>
      </c>
      <c r="T6554" s="1">
        <f t="shared" si="2148"/>
        <v>42403</v>
      </c>
      <c r="U6554" t="str">
        <f t="shared" si="2149"/>
        <v>可交易</v>
      </c>
      <c r="V6554" s="2" t="str">
        <f t="shared" si="2150"/>
        <v/>
      </c>
      <c r="W6554" s="2" t="str">
        <f t="shared" si="2151"/>
        <v/>
      </c>
      <c r="X6554" s="2">
        <f t="shared" si="2160"/>
        <v>3.5398380769760314</v>
      </c>
      <c r="Y6554">
        <f t="shared" si="2161"/>
        <v>43</v>
      </c>
    </row>
    <row r="6555" spans="1:25" x14ac:dyDescent="0.3">
      <c r="A6555" s="1">
        <v>42524</v>
      </c>
      <c r="B6555">
        <v>2099.1298830000001</v>
      </c>
      <c r="C6555">
        <v>13.47</v>
      </c>
      <c r="D6555">
        <v>13.6664893592139</v>
      </c>
      <c r="E6555">
        <f t="shared" si="2142"/>
        <v>-0.19648935921389921</v>
      </c>
      <c r="F6555" t="str">
        <f t="shared" si="2143"/>
        <v/>
      </c>
      <c r="G6555" t="str">
        <f t="shared" si="2152"/>
        <v/>
      </c>
      <c r="H6555">
        <f t="shared" si="2153"/>
        <v>-0.16000000000000014</v>
      </c>
      <c r="I6555">
        <f t="shared" si="2154"/>
        <v>-6.1301269999999022</v>
      </c>
      <c r="J6555">
        <f t="shared" si="2155"/>
        <v>38.313293749999353</v>
      </c>
      <c r="K6555" t="str">
        <f t="shared" si="2156"/>
        <v/>
      </c>
      <c r="L6555" s="2" t="str">
        <f t="shared" si="2162"/>
        <v/>
      </c>
      <c r="M6555" t="str">
        <f t="shared" si="2157"/>
        <v/>
      </c>
      <c r="N6555" s="1">
        <f t="shared" si="2144"/>
        <v>42429</v>
      </c>
      <c r="O6555" t="str">
        <f t="shared" si="2145"/>
        <v>可交易</v>
      </c>
      <c r="P6555" s="2" t="str">
        <f t="shared" si="2146"/>
        <v/>
      </c>
      <c r="Q6555" s="2" t="str">
        <f t="shared" si="2147"/>
        <v/>
      </c>
      <c r="R6555" s="2">
        <f t="shared" si="2158"/>
        <v>10.248905377681741</v>
      </c>
      <c r="S6555">
        <f t="shared" si="2159"/>
        <v>78</v>
      </c>
      <c r="T6555" s="1">
        <f t="shared" si="2148"/>
        <v>42403</v>
      </c>
      <c r="U6555" t="str">
        <f t="shared" si="2149"/>
        <v>可交易</v>
      </c>
      <c r="V6555" s="2" t="str">
        <f t="shared" si="2150"/>
        <v/>
      </c>
      <c r="W6555" s="2" t="str">
        <f t="shared" si="2151"/>
        <v/>
      </c>
      <c r="X6555" s="2">
        <f t="shared" si="2160"/>
        <v>3.5398380769760314</v>
      </c>
      <c r="Y6555">
        <f t="shared" si="2161"/>
        <v>43</v>
      </c>
    </row>
    <row r="6556" spans="1:25" x14ac:dyDescent="0.3">
      <c r="A6556" s="1">
        <v>42527</v>
      </c>
      <c r="B6556">
        <v>2109.4099120000001</v>
      </c>
      <c r="C6556">
        <v>13.65</v>
      </c>
      <c r="D6556">
        <v>13.7042381921379</v>
      </c>
      <c r="E6556">
        <f t="shared" si="2142"/>
        <v>-5.4238192137900043E-2</v>
      </c>
      <c r="F6556" t="str">
        <f t="shared" si="2143"/>
        <v/>
      </c>
      <c r="G6556" t="str">
        <f t="shared" si="2152"/>
        <v/>
      </c>
      <c r="H6556">
        <f t="shared" si="2153"/>
        <v>0.17999999999999972</v>
      </c>
      <c r="I6556">
        <f t="shared" si="2154"/>
        <v>10.280029000000013</v>
      </c>
      <c r="J6556">
        <f t="shared" si="2155"/>
        <v>57.111272222222382</v>
      </c>
      <c r="K6556" t="str">
        <f t="shared" si="2156"/>
        <v/>
      </c>
      <c r="L6556" s="2" t="str">
        <f t="shared" si="2162"/>
        <v/>
      </c>
      <c r="M6556" t="str">
        <f t="shared" si="2157"/>
        <v/>
      </c>
      <c r="N6556" s="1">
        <f t="shared" si="2144"/>
        <v>42429</v>
      </c>
      <c r="O6556" t="str">
        <f t="shared" si="2145"/>
        <v>可交易</v>
      </c>
      <c r="P6556" s="2" t="str">
        <f t="shared" si="2146"/>
        <v/>
      </c>
      <c r="Q6556" s="2" t="str">
        <f t="shared" si="2147"/>
        <v/>
      </c>
      <c r="R6556" s="2">
        <f t="shared" si="2158"/>
        <v>10.248905377681741</v>
      </c>
      <c r="S6556">
        <f t="shared" si="2159"/>
        <v>78</v>
      </c>
      <c r="T6556" s="1">
        <f t="shared" si="2148"/>
        <v>42403</v>
      </c>
      <c r="U6556" t="str">
        <f t="shared" si="2149"/>
        <v>可交易</v>
      </c>
      <c r="V6556" s="2" t="str">
        <f t="shared" si="2150"/>
        <v/>
      </c>
      <c r="W6556" s="2" t="str">
        <f t="shared" si="2151"/>
        <v/>
      </c>
      <c r="X6556" s="2">
        <f t="shared" si="2160"/>
        <v>3.5398380769760314</v>
      </c>
      <c r="Y6556">
        <f t="shared" si="2161"/>
        <v>43</v>
      </c>
    </row>
    <row r="6557" spans="1:25" x14ac:dyDescent="0.3">
      <c r="A6557" s="1">
        <v>42528</v>
      </c>
      <c r="B6557">
        <v>2112.1298830000001</v>
      </c>
      <c r="C6557">
        <v>14.05</v>
      </c>
      <c r="D6557">
        <v>13.493583911314399</v>
      </c>
      <c r="E6557">
        <f t="shared" si="2142"/>
        <v>0.55641608868560155</v>
      </c>
      <c r="F6557" t="str">
        <f t="shared" si="2143"/>
        <v/>
      </c>
      <c r="G6557" t="str">
        <f t="shared" si="2152"/>
        <v/>
      </c>
      <c r="H6557">
        <f t="shared" si="2153"/>
        <v>0.40000000000000036</v>
      </c>
      <c r="I6557">
        <f t="shared" si="2154"/>
        <v>2.7199709999999868</v>
      </c>
      <c r="J6557">
        <f t="shared" si="2155"/>
        <v>6.7999274999999608</v>
      </c>
      <c r="K6557" t="str">
        <f t="shared" si="2156"/>
        <v/>
      </c>
      <c r="L6557" s="2" t="str">
        <f t="shared" si="2162"/>
        <v/>
      </c>
      <c r="M6557" t="str">
        <f t="shared" si="2157"/>
        <v/>
      </c>
      <c r="N6557" s="1">
        <f t="shared" si="2144"/>
        <v>42429</v>
      </c>
      <c r="O6557" t="str">
        <f t="shared" si="2145"/>
        <v>可交易</v>
      </c>
      <c r="P6557" s="2" t="str">
        <f t="shared" si="2146"/>
        <v/>
      </c>
      <c r="Q6557" s="2" t="str">
        <f t="shared" si="2147"/>
        <v/>
      </c>
      <c r="R6557" s="2">
        <f t="shared" si="2158"/>
        <v>10.248905377681741</v>
      </c>
      <c r="S6557">
        <f t="shared" si="2159"/>
        <v>78</v>
      </c>
      <c r="T6557" s="1">
        <f t="shared" si="2148"/>
        <v>42403</v>
      </c>
      <c r="U6557" t="str">
        <f t="shared" si="2149"/>
        <v>可交易</v>
      </c>
      <c r="V6557" s="2" t="str">
        <f t="shared" si="2150"/>
        <v/>
      </c>
      <c r="W6557" s="2" t="str">
        <f t="shared" si="2151"/>
        <v/>
      </c>
      <c r="X6557" s="2">
        <f t="shared" si="2160"/>
        <v>3.5398380769760314</v>
      </c>
      <c r="Y6557">
        <f t="shared" si="2161"/>
        <v>43</v>
      </c>
    </row>
    <row r="6558" spans="1:25" x14ac:dyDescent="0.3">
      <c r="A6558" s="1">
        <v>42529</v>
      </c>
      <c r="B6558">
        <v>2119.1201169999999</v>
      </c>
      <c r="C6558">
        <v>14.08</v>
      </c>
      <c r="D6558">
        <v>13.795399744351499</v>
      </c>
      <c r="E6558">
        <f t="shared" si="2142"/>
        <v>0.28460025564850078</v>
      </c>
      <c r="F6558" t="str">
        <f t="shared" si="2143"/>
        <v/>
      </c>
      <c r="G6558" t="str">
        <f t="shared" si="2152"/>
        <v/>
      </c>
      <c r="H6558">
        <f t="shared" si="2153"/>
        <v>2.9999999999999361E-2</v>
      </c>
      <c r="I6558">
        <f t="shared" si="2154"/>
        <v>6.990233999999873</v>
      </c>
      <c r="J6558">
        <f t="shared" si="2155"/>
        <v>233.00780000000074</v>
      </c>
      <c r="K6558" t="str">
        <f t="shared" si="2156"/>
        <v/>
      </c>
      <c r="L6558" s="2" t="str">
        <f t="shared" si="2162"/>
        <v/>
      </c>
      <c r="M6558" t="str">
        <f t="shared" si="2157"/>
        <v/>
      </c>
      <c r="N6558" s="1">
        <f t="shared" si="2144"/>
        <v>42429</v>
      </c>
      <c r="O6558" t="str">
        <f t="shared" si="2145"/>
        <v>可交易</v>
      </c>
      <c r="P6558" s="2" t="str">
        <f t="shared" si="2146"/>
        <v/>
      </c>
      <c r="Q6558" s="2" t="str">
        <f t="shared" si="2147"/>
        <v/>
      </c>
      <c r="R6558" s="2">
        <f t="shared" si="2158"/>
        <v>10.248905377681741</v>
      </c>
      <c r="S6558">
        <f t="shared" si="2159"/>
        <v>78</v>
      </c>
      <c r="T6558" s="1">
        <f t="shared" si="2148"/>
        <v>42403</v>
      </c>
      <c r="U6558" t="str">
        <f t="shared" si="2149"/>
        <v>可交易</v>
      </c>
      <c r="V6558" s="2" t="str">
        <f t="shared" si="2150"/>
        <v/>
      </c>
      <c r="W6558" s="2" t="str">
        <f t="shared" si="2151"/>
        <v/>
      </c>
      <c r="X6558" s="2">
        <f t="shared" si="2160"/>
        <v>3.5398380769760314</v>
      </c>
      <c r="Y6558">
        <f t="shared" si="2161"/>
        <v>43</v>
      </c>
    </row>
    <row r="6559" spans="1:25" x14ac:dyDescent="0.3">
      <c r="A6559" s="1">
        <v>42530</v>
      </c>
      <c r="B6559">
        <v>2115.4799800000001</v>
      </c>
      <c r="C6559">
        <v>14.64</v>
      </c>
      <c r="D6559">
        <v>14.4059910377491</v>
      </c>
      <c r="E6559">
        <f t="shared" si="2142"/>
        <v>0.23400896225090051</v>
      </c>
      <c r="F6559" t="str">
        <f t="shared" si="2143"/>
        <v/>
      </c>
      <c r="G6559" t="str">
        <f t="shared" si="2152"/>
        <v/>
      </c>
      <c r="H6559">
        <f t="shared" si="2153"/>
        <v>0.5600000000000005</v>
      </c>
      <c r="I6559">
        <f t="shared" si="2154"/>
        <v>-3.6401369999998678</v>
      </c>
      <c r="J6559">
        <f t="shared" si="2155"/>
        <v>-6.5002446428569014</v>
      </c>
      <c r="K6559" t="str">
        <f t="shared" si="2156"/>
        <v/>
      </c>
      <c r="L6559" s="2" t="str">
        <f t="shared" si="2162"/>
        <v/>
      </c>
      <c r="M6559" t="str">
        <f t="shared" si="2157"/>
        <v/>
      </c>
      <c r="N6559" s="1">
        <f t="shared" si="2144"/>
        <v>42429</v>
      </c>
      <c r="O6559" t="str">
        <f t="shared" si="2145"/>
        <v>可交易</v>
      </c>
      <c r="P6559" s="2" t="str">
        <f t="shared" si="2146"/>
        <v/>
      </c>
      <c r="Q6559" s="2" t="str">
        <f t="shared" si="2147"/>
        <v/>
      </c>
      <c r="R6559" s="2">
        <f t="shared" si="2158"/>
        <v>10.248905377681741</v>
      </c>
      <c r="S6559">
        <f t="shared" si="2159"/>
        <v>78</v>
      </c>
      <c r="T6559" s="1">
        <f t="shared" si="2148"/>
        <v>42403</v>
      </c>
      <c r="U6559" t="str">
        <f t="shared" si="2149"/>
        <v>可交易</v>
      </c>
      <c r="V6559" s="2" t="str">
        <f t="shared" si="2150"/>
        <v/>
      </c>
      <c r="W6559" s="2" t="str">
        <f t="shared" si="2151"/>
        <v/>
      </c>
      <c r="X6559" s="2">
        <f t="shared" si="2160"/>
        <v>3.5398380769760314</v>
      </c>
      <c r="Y6559">
        <f t="shared" si="2161"/>
        <v>43</v>
      </c>
    </row>
    <row r="6560" spans="1:25" x14ac:dyDescent="0.3">
      <c r="A6560" s="1">
        <v>42531</v>
      </c>
      <c r="B6560">
        <v>2096.070068</v>
      </c>
      <c r="C6560">
        <v>17.03</v>
      </c>
      <c r="D6560">
        <v>16.386953451495302</v>
      </c>
      <c r="E6560">
        <f t="shared" si="2142"/>
        <v>0.64304654850469944</v>
      </c>
      <c r="F6560" t="str">
        <f t="shared" si="2143"/>
        <v/>
      </c>
      <c r="G6560" t="str">
        <f t="shared" si="2152"/>
        <v/>
      </c>
      <c r="H6560">
        <f t="shared" si="2153"/>
        <v>2.3900000000000006</v>
      </c>
      <c r="I6560">
        <f t="shared" si="2154"/>
        <v>-19.409912000000077</v>
      </c>
      <c r="J6560">
        <f t="shared" si="2155"/>
        <v>-8.1213020920502395</v>
      </c>
      <c r="K6560" t="str">
        <f t="shared" si="2156"/>
        <v/>
      </c>
      <c r="L6560" s="2" t="str">
        <f t="shared" si="2162"/>
        <v/>
      </c>
      <c r="M6560" t="str">
        <f t="shared" si="2157"/>
        <v/>
      </c>
      <c r="N6560" s="1">
        <f t="shared" si="2144"/>
        <v>42429</v>
      </c>
      <c r="O6560" t="str">
        <f t="shared" si="2145"/>
        <v>可交易</v>
      </c>
      <c r="P6560" s="2" t="str">
        <f t="shared" si="2146"/>
        <v/>
      </c>
      <c r="Q6560" s="2" t="str">
        <f t="shared" si="2147"/>
        <v/>
      </c>
      <c r="R6560" s="2">
        <f t="shared" si="2158"/>
        <v>10.248905377681741</v>
      </c>
      <c r="S6560">
        <f t="shared" si="2159"/>
        <v>78</v>
      </c>
      <c r="T6560" s="1">
        <f t="shared" si="2148"/>
        <v>42403</v>
      </c>
      <c r="U6560" t="str">
        <f t="shared" si="2149"/>
        <v>可交易</v>
      </c>
      <c r="V6560" s="2" t="str">
        <f t="shared" si="2150"/>
        <v/>
      </c>
      <c r="W6560" s="2" t="str">
        <f t="shared" si="2151"/>
        <v/>
      </c>
      <c r="X6560" s="2">
        <f t="shared" si="2160"/>
        <v>3.5398380769760314</v>
      </c>
      <c r="Y6560">
        <f t="shared" si="2161"/>
        <v>43</v>
      </c>
    </row>
    <row r="6561" spans="1:25" x14ac:dyDescent="0.3">
      <c r="A6561" s="1">
        <v>42534</v>
      </c>
      <c r="B6561">
        <v>2079.0600589999999</v>
      </c>
      <c r="C6561">
        <v>20.97</v>
      </c>
      <c r="D6561">
        <v>19.6534141649548</v>
      </c>
      <c r="E6561">
        <f t="shared" si="2142"/>
        <v>1.3165858350451991</v>
      </c>
      <c r="F6561" t="str">
        <f t="shared" si="2143"/>
        <v>CAll</v>
      </c>
      <c r="G6561">
        <f t="shared" si="2152"/>
        <v>2083.25</v>
      </c>
      <c r="H6561">
        <f t="shared" si="2153"/>
        <v>3.9399999999999977</v>
      </c>
      <c r="I6561">
        <f t="shared" si="2154"/>
        <v>-17.010009000000082</v>
      </c>
      <c r="J6561">
        <f t="shared" si="2155"/>
        <v>-4.3172611675127133</v>
      </c>
      <c r="K6561">
        <f t="shared" si="2156"/>
        <v>2084.0600589999999</v>
      </c>
      <c r="L6561" s="2" t="str">
        <f t="shared" si="2162"/>
        <v/>
      </c>
      <c r="M6561" t="str">
        <f t="shared" si="2157"/>
        <v/>
      </c>
      <c r="N6561" s="1">
        <f t="shared" si="2144"/>
        <v>42429</v>
      </c>
      <c r="O6561" t="str">
        <f t="shared" si="2145"/>
        <v>可交易</v>
      </c>
      <c r="P6561" s="2" t="str">
        <f t="shared" si="2146"/>
        <v/>
      </c>
      <c r="Q6561" s="2" t="str">
        <f t="shared" si="2147"/>
        <v/>
      </c>
      <c r="R6561" s="2">
        <f t="shared" si="2158"/>
        <v>10.248905377681741</v>
      </c>
      <c r="S6561">
        <f t="shared" si="2159"/>
        <v>78</v>
      </c>
      <c r="T6561" s="1">
        <f t="shared" si="2148"/>
        <v>42403</v>
      </c>
      <c r="U6561" t="str">
        <f t="shared" si="2149"/>
        <v>可交易</v>
      </c>
      <c r="V6561" s="2" t="str">
        <f t="shared" si="2150"/>
        <v/>
      </c>
      <c r="W6561" s="2" t="str">
        <f t="shared" si="2151"/>
        <v/>
      </c>
      <c r="X6561" s="2">
        <f t="shared" si="2160"/>
        <v>3.5398380769760314</v>
      </c>
      <c r="Y6561">
        <f t="shared" si="2161"/>
        <v>43</v>
      </c>
    </row>
    <row r="6562" spans="1:25" x14ac:dyDescent="0.3">
      <c r="A6562" s="1">
        <v>42535</v>
      </c>
      <c r="B6562">
        <v>2075.320068</v>
      </c>
      <c r="C6562">
        <v>20.5</v>
      </c>
      <c r="D6562">
        <v>20.7642633410359</v>
      </c>
      <c r="E6562">
        <f t="shared" si="2142"/>
        <v>-0.26426334103589966</v>
      </c>
      <c r="F6562" t="str">
        <f t="shared" si="2143"/>
        <v/>
      </c>
      <c r="G6562" t="str">
        <f t="shared" si="2152"/>
        <v/>
      </c>
      <c r="H6562">
        <f t="shared" si="2153"/>
        <v>-0.46999999999999886</v>
      </c>
      <c r="I6562">
        <f t="shared" si="2154"/>
        <v>-3.7399909999999181</v>
      </c>
      <c r="J6562">
        <f t="shared" si="2155"/>
        <v>7.9574276595743134</v>
      </c>
      <c r="K6562" t="str">
        <f t="shared" si="2156"/>
        <v/>
      </c>
      <c r="L6562" s="2" t="str">
        <f t="shared" si="2162"/>
        <v/>
      </c>
      <c r="M6562" t="str">
        <f t="shared" si="2157"/>
        <v/>
      </c>
      <c r="N6562" s="1">
        <f t="shared" si="2144"/>
        <v>42429</v>
      </c>
      <c r="O6562" t="str">
        <f t="shared" si="2145"/>
        <v>可交易</v>
      </c>
      <c r="P6562" s="2" t="str">
        <f t="shared" si="2146"/>
        <v/>
      </c>
      <c r="Q6562" s="2" t="str">
        <f t="shared" si="2147"/>
        <v/>
      </c>
      <c r="R6562" s="2">
        <f t="shared" si="2158"/>
        <v>10.248905377681741</v>
      </c>
      <c r="S6562">
        <f t="shared" si="2159"/>
        <v>78</v>
      </c>
      <c r="T6562" s="1">
        <f t="shared" si="2148"/>
        <v>42403</v>
      </c>
      <c r="U6562" t="str">
        <f t="shared" si="2149"/>
        <v>可交易</v>
      </c>
      <c r="V6562" s="2" t="str">
        <f t="shared" si="2150"/>
        <v/>
      </c>
      <c r="W6562" s="2" t="str">
        <f t="shared" si="2151"/>
        <v/>
      </c>
      <c r="X6562" s="2">
        <f t="shared" si="2160"/>
        <v>3.5398380769760314</v>
      </c>
      <c r="Y6562">
        <f t="shared" si="2161"/>
        <v>43</v>
      </c>
    </row>
    <row r="6563" spans="1:25" x14ac:dyDescent="0.3">
      <c r="A6563" s="1">
        <v>42536</v>
      </c>
      <c r="B6563">
        <v>2071.5</v>
      </c>
      <c r="C6563">
        <v>20.14</v>
      </c>
      <c r="D6563">
        <v>19.0985554983443</v>
      </c>
      <c r="E6563">
        <f t="shared" si="2142"/>
        <v>1.0414445016557003</v>
      </c>
      <c r="F6563" t="str">
        <f t="shared" si="2143"/>
        <v>CAll</v>
      </c>
      <c r="G6563">
        <f t="shared" si="2152"/>
        <v>2085.4499510000001</v>
      </c>
      <c r="H6563">
        <f t="shared" si="2153"/>
        <v>-0.35999999999999943</v>
      </c>
      <c r="I6563">
        <f t="shared" si="2154"/>
        <v>-3.820067999999992</v>
      </c>
      <c r="J6563">
        <f t="shared" si="2155"/>
        <v>10.611299999999995</v>
      </c>
      <c r="K6563">
        <f t="shared" si="2156"/>
        <v>2076.5</v>
      </c>
      <c r="L6563" s="2">
        <f t="shared" si="2162"/>
        <v>8.9499510000000555</v>
      </c>
      <c r="M6563" t="str">
        <f t="shared" si="2157"/>
        <v/>
      </c>
      <c r="N6563" s="1">
        <f t="shared" si="2144"/>
        <v>42536</v>
      </c>
      <c r="O6563" t="str">
        <f t="shared" si="2145"/>
        <v>可交易</v>
      </c>
      <c r="P6563" s="2">
        <f t="shared" si="2146"/>
        <v>8.9499510000000555</v>
      </c>
      <c r="Q6563" s="2">
        <f t="shared" si="2147"/>
        <v>6.7342268887280021E-3</v>
      </c>
      <c r="R6563" s="2">
        <f t="shared" si="2158"/>
        <v>10.248905377681741</v>
      </c>
      <c r="S6563">
        <f t="shared" si="2159"/>
        <v>79</v>
      </c>
      <c r="T6563" s="1">
        <f t="shared" si="2148"/>
        <v>42403</v>
      </c>
      <c r="U6563" t="str">
        <f t="shared" si="2149"/>
        <v>可交易</v>
      </c>
      <c r="V6563" s="2" t="str">
        <f t="shared" si="2150"/>
        <v/>
      </c>
      <c r="W6563" s="2" t="str">
        <f t="shared" si="2151"/>
        <v/>
      </c>
      <c r="X6563" s="2">
        <f t="shared" si="2160"/>
        <v>3.5398380769760314</v>
      </c>
      <c r="Y6563">
        <f t="shared" si="2161"/>
        <v>43</v>
      </c>
    </row>
    <row r="6564" spans="1:25" x14ac:dyDescent="0.3">
      <c r="A6564" s="1">
        <v>42537</v>
      </c>
      <c r="B6564">
        <v>2077.98999</v>
      </c>
      <c r="C6564">
        <v>19.37</v>
      </c>
      <c r="D6564">
        <v>20.7460797299156</v>
      </c>
      <c r="E6564">
        <f t="shared" si="2142"/>
        <v>-1.3760797299155989</v>
      </c>
      <c r="F6564" t="str">
        <f t="shared" si="2143"/>
        <v>PUT</v>
      </c>
      <c r="G6564">
        <f t="shared" si="2152"/>
        <v>2113.320068</v>
      </c>
      <c r="H6564">
        <f t="shared" si="2153"/>
        <v>-0.76999999999999957</v>
      </c>
      <c r="I6564">
        <f t="shared" si="2154"/>
        <v>6.4899900000000343</v>
      </c>
      <c r="J6564">
        <f t="shared" si="2155"/>
        <v>-8.42855844155849</v>
      </c>
      <c r="K6564">
        <f t="shared" si="2156"/>
        <v>2072.98999</v>
      </c>
      <c r="L6564" s="2" t="str">
        <f t="shared" si="2162"/>
        <v/>
      </c>
      <c r="M6564" t="str">
        <f t="shared" si="2157"/>
        <v/>
      </c>
      <c r="N6564" s="1">
        <f t="shared" si="2144"/>
        <v>42536</v>
      </c>
      <c r="O6564" t="str">
        <f t="shared" si="2145"/>
        <v>不可交易</v>
      </c>
      <c r="P6564" s="2" t="str">
        <f t="shared" si="2146"/>
        <v/>
      </c>
      <c r="Q6564" s="2" t="str">
        <f t="shared" si="2147"/>
        <v/>
      </c>
      <c r="R6564" s="2">
        <f t="shared" si="2158"/>
        <v>10.317923831856154</v>
      </c>
      <c r="S6564">
        <f t="shared" si="2159"/>
        <v>79</v>
      </c>
      <c r="T6564" s="1">
        <f t="shared" si="2148"/>
        <v>42403</v>
      </c>
      <c r="U6564" t="str">
        <f t="shared" si="2149"/>
        <v>可交易</v>
      </c>
      <c r="V6564" s="2" t="str">
        <f t="shared" si="2150"/>
        <v/>
      </c>
      <c r="W6564" s="2" t="str">
        <f t="shared" si="2151"/>
        <v/>
      </c>
      <c r="X6564" s="2">
        <f t="shared" si="2160"/>
        <v>3.5398380769760314</v>
      </c>
      <c r="Y6564">
        <f t="shared" si="2161"/>
        <v>43</v>
      </c>
    </row>
    <row r="6565" spans="1:25" x14ac:dyDescent="0.3">
      <c r="A6565" s="1">
        <v>42538</v>
      </c>
      <c r="B6565">
        <v>2071.219971</v>
      </c>
      <c r="C6565">
        <v>19.41</v>
      </c>
      <c r="D6565">
        <v>19.421218509727201</v>
      </c>
      <c r="E6565">
        <f t="shared" si="2142"/>
        <v>-1.1218509727200399E-2</v>
      </c>
      <c r="F6565" t="str">
        <f t="shared" si="2143"/>
        <v/>
      </c>
      <c r="G6565" t="str">
        <f t="shared" si="2152"/>
        <v/>
      </c>
      <c r="H6565">
        <f t="shared" si="2153"/>
        <v>3.9999999999999147E-2</v>
      </c>
      <c r="I6565">
        <f t="shared" si="2154"/>
        <v>-6.7700190000000475</v>
      </c>
      <c r="J6565">
        <f t="shared" si="2155"/>
        <v>-169.2504750000048</v>
      </c>
      <c r="K6565" t="str">
        <f t="shared" si="2156"/>
        <v/>
      </c>
      <c r="L6565" s="2" t="str">
        <f t="shared" si="2162"/>
        <v/>
      </c>
      <c r="M6565" t="str">
        <f t="shared" si="2157"/>
        <v/>
      </c>
      <c r="N6565" s="1">
        <f t="shared" si="2144"/>
        <v>42536</v>
      </c>
      <c r="O6565" t="str">
        <f t="shared" si="2145"/>
        <v>不可交易</v>
      </c>
      <c r="P6565" s="2" t="str">
        <f t="shared" si="2146"/>
        <v/>
      </c>
      <c r="Q6565" s="2" t="str">
        <f t="shared" si="2147"/>
        <v/>
      </c>
      <c r="R6565" s="2">
        <f t="shared" si="2158"/>
        <v>10.317923831856154</v>
      </c>
      <c r="S6565">
        <f t="shared" si="2159"/>
        <v>79</v>
      </c>
      <c r="T6565" s="1">
        <f t="shared" si="2148"/>
        <v>42403</v>
      </c>
      <c r="U6565" t="str">
        <f t="shared" si="2149"/>
        <v>可交易</v>
      </c>
      <c r="V6565" s="2" t="str">
        <f t="shared" si="2150"/>
        <v/>
      </c>
      <c r="W6565" s="2" t="str">
        <f t="shared" si="2151"/>
        <v/>
      </c>
      <c r="X6565" s="2">
        <f t="shared" si="2160"/>
        <v>3.5398380769760314</v>
      </c>
      <c r="Y6565">
        <f t="shared" si="2161"/>
        <v>43</v>
      </c>
    </row>
    <row r="6566" spans="1:25" x14ac:dyDescent="0.3">
      <c r="A6566" s="1">
        <v>42541</v>
      </c>
      <c r="B6566">
        <v>2083.25</v>
      </c>
      <c r="C6566">
        <v>18.37</v>
      </c>
      <c r="D6566">
        <v>17.394730432779799</v>
      </c>
      <c r="E6566">
        <f t="shared" si="2142"/>
        <v>0.9752695672202023</v>
      </c>
      <c r="F6566" t="str">
        <f t="shared" si="2143"/>
        <v/>
      </c>
      <c r="G6566" t="str">
        <f t="shared" si="2152"/>
        <v/>
      </c>
      <c r="H6566">
        <f t="shared" si="2153"/>
        <v>-1.0399999999999991</v>
      </c>
      <c r="I6566">
        <f t="shared" si="2154"/>
        <v>12.030029000000013</v>
      </c>
      <c r="J6566">
        <f t="shared" si="2155"/>
        <v>-11.567335576923099</v>
      </c>
      <c r="K6566" t="str">
        <f t="shared" si="2156"/>
        <v/>
      </c>
      <c r="L6566" s="2" t="str">
        <f t="shared" si="2162"/>
        <v/>
      </c>
      <c r="M6566" t="str">
        <f t="shared" si="2157"/>
        <v/>
      </c>
      <c r="N6566" s="1">
        <f t="shared" si="2144"/>
        <v>42536</v>
      </c>
      <c r="O6566" t="str">
        <f t="shared" si="2145"/>
        <v>不可交易</v>
      </c>
      <c r="P6566" s="2" t="str">
        <f t="shared" si="2146"/>
        <v/>
      </c>
      <c r="Q6566" s="2" t="str">
        <f t="shared" si="2147"/>
        <v/>
      </c>
      <c r="R6566" s="2">
        <f t="shared" si="2158"/>
        <v>10.317923831856154</v>
      </c>
      <c r="S6566">
        <f t="shared" si="2159"/>
        <v>79</v>
      </c>
      <c r="T6566" s="1">
        <f t="shared" si="2148"/>
        <v>42403</v>
      </c>
      <c r="U6566" t="str">
        <f t="shared" si="2149"/>
        <v>可交易</v>
      </c>
      <c r="V6566" s="2" t="str">
        <f t="shared" si="2150"/>
        <v/>
      </c>
      <c r="W6566" s="2" t="str">
        <f t="shared" si="2151"/>
        <v/>
      </c>
      <c r="X6566" s="2">
        <f t="shared" si="2160"/>
        <v>3.5398380769760314</v>
      </c>
      <c r="Y6566">
        <f t="shared" si="2161"/>
        <v>43</v>
      </c>
    </row>
    <row r="6567" spans="1:25" x14ac:dyDescent="0.3">
      <c r="A6567" s="1">
        <v>42542</v>
      </c>
      <c r="B6567">
        <v>2088.8999020000001</v>
      </c>
      <c r="C6567">
        <v>18.48</v>
      </c>
      <c r="D6567">
        <v>17.695925307490199</v>
      </c>
      <c r="E6567">
        <f t="shared" si="2142"/>
        <v>0.784074692509801</v>
      </c>
      <c r="F6567" t="str">
        <f t="shared" si="2143"/>
        <v/>
      </c>
      <c r="G6567" t="str">
        <f t="shared" si="2152"/>
        <v/>
      </c>
      <c r="H6567">
        <f t="shared" si="2153"/>
        <v>0.10999999999999943</v>
      </c>
      <c r="I6567">
        <f t="shared" si="2154"/>
        <v>5.649902000000111</v>
      </c>
      <c r="J6567">
        <f t="shared" si="2155"/>
        <v>51.362745454546726</v>
      </c>
      <c r="K6567" t="str">
        <f t="shared" si="2156"/>
        <v/>
      </c>
      <c r="L6567" s="2" t="str">
        <f t="shared" si="2162"/>
        <v/>
      </c>
      <c r="M6567" t="str">
        <f t="shared" si="2157"/>
        <v/>
      </c>
      <c r="N6567" s="1">
        <f t="shared" si="2144"/>
        <v>42536</v>
      </c>
      <c r="O6567" t="str">
        <f t="shared" si="2145"/>
        <v>不可交易</v>
      </c>
      <c r="P6567" s="2" t="str">
        <f t="shared" si="2146"/>
        <v/>
      </c>
      <c r="Q6567" s="2" t="str">
        <f t="shared" si="2147"/>
        <v/>
      </c>
      <c r="R6567" s="2">
        <f t="shared" si="2158"/>
        <v>10.317923831856154</v>
      </c>
      <c r="S6567">
        <f t="shared" si="2159"/>
        <v>79</v>
      </c>
      <c r="T6567" s="1">
        <f t="shared" si="2148"/>
        <v>42403</v>
      </c>
      <c r="U6567" t="str">
        <f t="shared" si="2149"/>
        <v>可交易</v>
      </c>
      <c r="V6567" s="2" t="str">
        <f t="shared" si="2150"/>
        <v/>
      </c>
      <c r="W6567" s="2" t="str">
        <f t="shared" si="2151"/>
        <v/>
      </c>
      <c r="X6567" s="2">
        <f t="shared" si="2160"/>
        <v>3.5398380769760314</v>
      </c>
      <c r="Y6567">
        <f t="shared" si="2161"/>
        <v>43</v>
      </c>
    </row>
    <row r="6568" spans="1:25" x14ac:dyDescent="0.3">
      <c r="A6568" s="1">
        <v>42543</v>
      </c>
      <c r="B6568">
        <v>2085.4499510000001</v>
      </c>
      <c r="C6568">
        <v>21.17</v>
      </c>
      <c r="D6568">
        <v>19.753748891552199</v>
      </c>
      <c r="E6568">
        <f t="shared" si="2142"/>
        <v>1.4162511084478027</v>
      </c>
      <c r="F6568" t="str">
        <f t="shared" si="2143"/>
        <v>CAll</v>
      </c>
      <c r="G6568">
        <f t="shared" si="2152"/>
        <v>2070.7700199999999</v>
      </c>
      <c r="H6568">
        <f t="shared" si="2153"/>
        <v>2.6900000000000013</v>
      </c>
      <c r="I6568">
        <f t="shared" si="2154"/>
        <v>-3.4499510000000555</v>
      </c>
      <c r="J6568">
        <f t="shared" si="2155"/>
        <v>-1.2825096654275294</v>
      </c>
      <c r="K6568">
        <f t="shared" si="2156"/>
        <v>2090.4499510000001</v>
      </c>
      <c r="L6568" s="2" t="str">
        <f t="shared" si="2162"/>
        <v/>
      </c>
      <c r="M6568" t="str">
        <f t="shared" si="2157"/>
        <v/>
      </c>
      <c r="N6568" s="1">
        <f t="shared" si="2144"/>
        <v>42536</v>
      </c>
      <c r="O6568" t="str">
        <f t="shared" si="2145"/>
        <v>可交易</v>
      </c>
      <c r="P6568" s="2" t="str">
        <f t="shared" si="2146"/>
        <v/>
      </c>
      <c r="Q6568" s="2" t="str">
        <f t="shared" si="2147"/>
        <v/>
      </c>
      <c r="R6568" s="2">
        <f t="shared" si="2158"/>
        <v>10.317923831856154</v>
      </c>
      <c r="S6568">
        <f t="shared" si="2159"/>
        <v>79</v>
      </c>
      <c r="T6568" s="1">
        <f t="shared" si="2148"/>
        <v>42403</v>
      </c>
      <c r="U6568" t="str">
        <f t="shared" si="2149"/>
        <v>可交易</v>
      </c>
      <c r="V6568" s="2" t="str">
        <f t="shared" si="2150"/>
        <v/>
      </c>
      <c r="W6568" s="2" t="str">
        <f t="shared" si="2151"/>
        <v/>
      </c>
      <c r="X6568" s="2">
        <f t="shared" si="2160"/>
        <v>3.5398380769760314</v>
      </c>
      <c r="Y6568">
        <f t="shared" si="2161"/>
        <v>43</v>
      </c>
    </row>
    <row r="6569" spans="1:25" x14ac:dyDescent="0.3">
      <c r="A6569" s="1">
        <v>42544</v>
      </c>
      <c r="B6569">
        <v>2113.320068</v>
      </c>
      <c r="C6569">
        <v>17.25</v>
      </c>
      <c r="D6569">
        <v>17.636502690197201</v>
      </c>
      <c r="E6569">
        <f t="shared" si="2142"/>
        <v>-0.38650269019720085</v>
      </c>
      <c r="F6569" t="str">
        <f t="shared" si="2143"/>
        <v/>
      </c>
      <c r="G6569" t="str">
        <f t="shared" si="2152"/>
        <v/>
      </c>
      <c r="H6569">
        <f t="shared" si="2153"/>
        <v>-3.9200000000000017</v>
      </c>
      <c r="I6569">
        <f t="shared" si="2154"/>
        <v>27.870116999999937</v>
      </c>
      <c r="J6569">
        <f t="shared" si="2155"/>
        <v>-7.1097237244897764</v>
      </c>
      <c r="K6569" t="str">
        <f t="shared" si="2156"/>
        <v/>
      </c>
      <c r="L6569" s="2" t="str">
        <f t="shared" si="2162"/>
        <v/>
      </c>
      <c r="M6569" t="str">
        <f t="shared" si="2157"/>
        <v/>
      </c>
      <c r="N6569" s="1">
        <f t="shared" si="2144"/>
        <v>42536</v>
      </c>
      <c r="O6569" t="str">
        <f t="shared" si="2145"/>
        <v>可交易</v>
      </c>
      <c r="P6569" s="2" t="str">
        <f t="shared" si="2146"/>
        <v/>
      </c>
      <c r="Q6569" s="2" t="str">
        <f t="shared" si="2147"/>
        <v/>
      </c>
      <c r="R6569" s="2">
        <f t="shared" si="2158"/>
        <v>10.317923831856154</v>
      </c>
      <c r="S6569">
        <f t="shared" si="2159"/>
        <v>79</v>
      </c>
      <c r="T6569" s="1">
        <f t="shared" si="2148"/>
        <v>42403</v>
      </c>
      <c r="U6569" t="str">
        <f t="shared" si="2149"/>
        <v>可交易</v>
      </c>
      <c r="V6569" s="2" t="str">
        <f t="shared" si="2150"/>
        <v/>
      </c>
      <c r="W6569" s="2" t="str">
        <f t="shared" si="2151"/>
        <v/>
      </c>
      <c r="X6569" s="2">
        <f t="shared" si="2160"/>
        <v>3.5398380769760314</v>
      </c>
      <c r="Y6569">
        <f t="shared" si="2161"/>
        <v>43</v>
      </c>
    </row>
    <row r="6570" spans="1:25" x14ac:dyDescent="0.3">
      <c r="A6570" s="1">
        <v>42545</v>
      </c>
      <c r="B6570">
        <v>2037.410034</v>
      </c>
      <c r="C6570">
        <v>25.76</v>
      </c>
      <c r="D6570">
        <v>21.221567238979599</v>
      </c>
      <c r="E6570">
        <f t="shared" si="2142"/>
        <v>4.5384327610204025</v>
      </c>
      <c r="F6570" t="str">
        <f t="shared" si="2143"/>
        <v>CAll</v>
      </c>
      <c r="G6570">
        <f t="shared" si="2152"/>
        <v>2102.9499510000001</v>
      </c>
      <c r="H6570">
        <f t="shared" si="2153"/>
        <v>8.5100000000000016</v>
      </c>
      <c r="I6570">
        <f t="shared" si="2154"/>
        <v>-75.910033999999996</v>
      </c>
      <c r="J6570">
        <f t="shared" si="2155"/>
        <v>-8.9200980023501746</v>
      </c>
      <c r="K6570">
        <f t="shared" si="2156"/>
        <v>2042.410034</v>
      </c>
      <c r="L6570" s="2">
        <f t="shared" si="2162"/>
        <v>60.539917000000059</v>
      </c>
      <c r="M6570" t="str">
        <f t="shared" si="2157"/>
        <v/>
      </c>
      <c r="N6570" s="1">
        <f t="shared" si="2144"/>
        <v>42545</v>
      </c>
      <c r="O6570" t="str">
        <f t="shared" si="2145"/>
        <v>可交易</v>
      </c>
      <c r="P6570" s="2">
        <f t="shared" si="2146"/>
        <v>60.539917000000059</v>
      </c>
      <c r="Q6570" s="2">
        <f t="shared" si="2147"/>
        <v>3.2168250821523178E-2</v>
      </c>
      <c r="R6570" s="2">
        <f t="shared" si="2158"/>
        <v>10.317923831856154</v>
      </c>
      <c r="S6570">
        <f t="shared" si="2159"/>
        <v>80</v>
      </c>
      <c r="T6570" s="1">
        <f t="shared" si="2148"/>
        <v>42403</v>
      </c>
      <c r="U6570" t="str">
        <f t="shared" si="2149"/>
        <v>可交易</v>
      </c>
      <c r="V6570" s="2" t="str">
        <f t="shared" si="2150"/>
        <v/>
      </c>
      <c r="W6570" s="2" t="str">
        <f t="shared" si="2151"/>
        <v/>
      </c>
      <c r="X6570" s="2">
        <f t="shared" si="2160"/>
        <v>3.5398380769760314</v>
      </c>
      <c r="Y6570">
        <f t="shared" si="2161"/>
        <v>43</v>
      </c>
    </row>
    <row r="6571" spans="1:25" x14ac:dyDescent="0.3">
      <c r="A6571" s="1">
        <v>42548</v>
      </c>
      <c r="B6571">
        <v>2000.540039</v>
      </c>
      <c r="C6571">
        <v>23.85</v>
      </c>
      <c r="D6571">
        <v>23.982737787328201</v>
      </c>
      <c r="E6571">
        <f t="shared" si="2142"/>
        <v>-0.13273778732819963</v>
      </c>
      <c r="F6571" t="str">
        <f t="shared" si="2143"/>
        <v/>
      </c>
      <c r="G6571" t="str">
        <f t="shared" si="2152"/>
        <v/>
      </c>
      <c r="H6571">
        <f t="shared" si="2153"/>
        <v>-1.9100000000000001</v>
      </c>
      <c r="I6571">
        <f t="shared" si="2154"/>
        <v>-36.869995000000017</v>
      </c>
      <c r="J6571">
        <f t="shared" si="2155"/>
        <v>19.303662303664929</v>
      </c>
      <c r="K6571" t="str">
        <f t="shared" si="2156"/>
        <v/>
      </c>
      <c r="L6571" s="2" t="str">
        <f t="shared" si="2162"/>
        <v/>
      </c>
      <c r="M6571" t="str">
        <f t="shared" si="2157"/>
        <v/>
      </c>
      <c r="N6571" s="1">
        <f t="shared" si="2144"/>
        <v>42545</v>
      </c>
      <c r="O6571" t="str">
        <f t="shared" si="2145"/>
        <v>不可交易</v>
      </c>
      <c r="P6571" s="2" t="str">
        <f t="shared" si="2146"/>
        <v/>
      </c>
      <c r="Q6571" s="2" t="str">
        <f t="shared" si="2147"/>
        <v/>
      </c>
      <c r="R6571" s="2">
        <f t="shared" si="2158"/>
        <v>10.649833393636673</v>
      </c>
      <c r="S6571">
        <f t="shared" si="2159"/>
        <v>80</v>
      </c>
      <c r="T6571" s="1">
        <f t="shared" si="2148"/>
        <v>42403</v>
      </c>
      <c r="U6571" t="str">
        <f t="shared" si="2149"/>
        <v>可交易</v>
      </c>
      <c r="V6571" s="2" t="str">
        <f t="shared" si="2150"/>
        <v/>
      </c>
      <c r="W6571" s="2" t="str">
        <f t="shared" si="2151"/>
        <v/>
      </c>
      <c r="X6571" s="2">
        <f t="shared" si="2160"/>
        <v>3.5398380769760314</v>
      </c>
      <c r="Y6571">
        <f t="shared" si="2161"/>
        <v>43</v>
      </c>
    </row>
    <row r="6572" spans="1:25" x14ac:dyDescent="0.3">
      <c r="A6572" s="1">
        <v>42549</v>
      </c>
      <c r="B6572">
        <v>2036.089966</v>
      </c>
      <c r="C6572">
        <v>18.75</v>
      </c>
      <c r="D6572">
        <v>19.751729755293098</v>
      </c>
      <c r="E6572">
        <f t="shared" si="2142"/>
        <v>-1.0017297552930984</v>
      </c>
      <c r="F6572" t="str">
        <f t="shared" si="2143"/>
        <v>PUT</v>
      </c>
      <c r="G6572">
        <f t="shared" si="2152"/>
        <v>2088.5500489999999</v>
      </c>
      <c r="H6572">
        <f t="shared" si="2153"/>
        <v>-5.1000000000000014</v>
      </c>
      <c r="I6572">
        <f t="shared" si="2154"/>
        <v>35.549927000000025</v>
      </c>
      <c r="J6572">
        <f t="shared" si="2155"/>
        <v>-6.9705739215686302</v>
      </c>
      <c r="K6572">
        <f t="shared" si="2156"/>
        <v>2031.089966</v>
      </c>
      <c r="L6572" s="2" t="str">
        <f t="shared" si="2162"/>
        <v/>
      </c>
      <c r="M6572" t="str">
        <f t="shared" si="2157"/>
        <v/>
      </c>
      <c r="N6572" s="1">
        <f t="shared" si="2144"/>
        <v>42545</v>
      </c>
      <c r="O6572" t="str">
        <f t="shared" si="2145"/>
        <v>不可交易</v>
      </c>
      <c r="P6572" s="2" t="str">
        <f t="shared" si="2146"/>
        <v/>
      </c>
      <c r="Q6572" s="2" t="str">
        <f t="shared" si="2147"/>
        <v/>
      </c>
      <c r="R6572" s="2">
        <f t="shared" si="2158"/>
        <v>10.649833393636673</v>
      </c>
      <c r="S6572">
        <f t="shared" si="2159"/>
        <v>80</v>
      </c>
      <c r="T6572" s="1">
        <f t="shared" si="2148"/>
        <v>42403</v>
      </c>
      <c r="U6572" t="str">
        <f t="shared" si="2149"/>
        <v>可交易</v>
      </c>
      <c r="V6572" s="2" t="str">
        <f t="shared" si="2150"/>
        <v/>
      </c>
      <c r="W6572" s="2" t="str">
        <f t="shared" si="2151"/>
        <v/>
      </c>
      <c r="X6572" s="2">
        <f t="shared" si="2160"/>
        <v>3.5398380769760314</v>
      </c>
      <c r="Y6572">
        <f t="shared" si="2161"/>
        <v>43</v>
      </c>
    </row>
    <row r="6573" spans="1:25" x14ac:dyDescent="0.3">
      <c r="A6573" s="1">
        <v>42550</v>
      </c>
      <c r="B6573">
        <v>2070.7700199999999</v>
      </c>
      <c r="C6573">
        <v>16.64</v>
      </c>
      <c r="D6573">
        <v>17.015080282913399</v>
      </c>
      <c r="E6573">
        <f t="shared" si="2142"/>
        <v>-0.37508028291339812</v>
      </c>
      <c r="F6573" t="str">
        <f t="shared" si="2143"/>
        <v/>
      </c>
      <c r="G6573" t="str">
        <f t="shared" si="2152"/>
        <v/>
      </c>
      <c r="H6573">
        <f t="shared" si="2153"/>
        <v>-2.1099999999999994</v>
      </c>
      <c r="I6573">
        <f t="shared" si="2154"/>
        <v>34.680053999999927</v>
      </c>
      <c r="J6573">
        <f t="shared" si="2155"/>
        <v>-16.436044549763004</v>
      </c>
      <c r="K6573" t="str">
        <f t="shared" si="2156"/>
        <v/>
      </c>
      <c r="L6573" s="2" t="str">
        <f t="shared" si="2162"/>
        <v/>
      </c>
      <c r="M6573" t="str">
        <f t="shared" si="2157"/>
        <v/>
      </c>
      <c r="N6573" s="1">
        <f t="shared" si="2144"/>
        <v>42545</v>
      </c>
      <c r="O6573" t="str">
        <f t="shared" si="2145"/>
        <v>不可交易</v>
      </c>
      <c r="P6573" s="2" t="str">
        <f t="shared" si="2146"/>
        <v/>
      </c>
      <c r="Q6573" s="2" t="str">
        <f t="shared" si="2147"/>
        <v/>
      </c>
      <c r="R6573" s="2">
        <f t="shared" si="2158"/>
        <v>10.649833393636673</v>
      </c>
      <c r="S6573">
        <f t="shared" si="2159"/>
        <v>80</v>
      </c>
      <c r="T6573" s="1">
        <f t="shared" si="2148"/>
        <v>42403</v>
      </c>
      <c r="U6573" t="str">
        <f t="shared" si="2149"/>
        <v>可交易</v>
      </c>
      <c r="V6573" s="2" t="str">
        <f t="shared" si="2150"/>
        <v/>
      </c>
      <c r="W6573" s="2" t="str">
        <f t="shared" si="2151"/>
        <v/>
      </c>
      <c r="X6573" s="2">
        <f t="shared" si="2160"/>
        <v>3.5398380769760314</v>
      </c>
      <c r="Y6573">
        <f t="shared" si="2161"/>
        <v>43</v>
      </c>
    </row>
    <row r="6574" spans="1:25" x14ac:dyDescent="0.3">
      <c r="A6574" s="1">
        <v>42551</v>
      </c>
      <c r="B6574">
        <v>2098.860107</v>
      </c>
      <c r="C6574">
        <v>15.63</v>
      </c>
      <c r="D6574">
        <v>15.671243493957199</v>
      </c>
      <c r="E6574">
        <f t="shared" si="2142"/>
        <v>-4.1243493957198396E-2</v>
      </c>
      <c r="F6574" t="str">
        <f t="shared" si="2143"/>
        <v/>
      </c>
      <c r="G6574" t="str">
        <f t="shared" si="2152"/>
        <v/>
      </c>
      <c r="H6574">
        <f t="shared" si="2153"/>
        <v>-1.0099999999999998</v>
      </c>
      <c r="I6574">
        <f t="shared" si="2154"/>
        <v>28.09008700000004</v>
      </c>
      <c r="J6574">
        <f t="shared" si="2155"/>
        <v>-27.811967326732717</v>
      </c>
      <c r="K6574" t="str">
        <f t="shared" si="2156"/>
        <v/>
      </c>
      <c r="L6574" s="2" t="str">
        <f t="shared" si="2162"/>
        <v/>
      </c>
      <c r="M6574" t="str">
        <f t="shared" si="2157"/>
        <v/>
      </c>
      <c r="N6574" s="1">
        <f t="shared" si="2144"/>
        <v>42545</v>
      </c>
      <c r="O6574" t="str">
        <f t="shared" si="2145"/>
        <v>不可交易</v>
      </c>
      <c r="P6574" s="2" t="str">
        <f t="shared" si="2146"/>
        <v/>
      </c>
      <c r="Q6574" s="2" t="str">
        <f t="shared" si="2147"/>
        <v/>
      </c>
      <c r="R6574" s="2">
        <f t="shared" si="2158"/>
        <v>10.649833393636673</v>
      </c>
      <c r="S6574">
        <f t="shared" si="2159"/>
        <v>80</v>
      </c>
      <c r="T6574" s="1">
        <f t="shared" si="2148"/>
        <v>42403</v>
      </c>
      <c r="U6574" t="str">
        <f t="shared" si="2149"/>
        <v>可交易</v>
      </c>
      <c r="V6574" s="2" t="str">
        <f t="shared" si="2150"/>
        <v/>
      </c>
      <c r="W6574" s="2" t="str">
        <f t="shared" si="2151"/>
        <v/>
      </c>
      <c r="X6574" s="2">
        <f t="shared" si="2160"/>
        <v>3.5398380769760314</v>
      </c>
      <c r="Y6574">
        <f t="shared" si="2161"/>
        <v>43</v>
      </c>
    </row>
    <row r="6575" spans="1:25" x14ac:dyDescent="0.3">
      <c r="A6575" s="1">
        <v>42552</v>
      </c>
      <c r="B6575">
        <v>2102.9499510000001</v>
      </c>
      <c r="C6575">
        <v>14.77</v>
      </c>
      <c r="D6575">
        <v>14.926394130963001</v>
      </c>
      <c r="E6575">
        <f t="shared" si="2142"/>
        <v>-0.15639413096300103</v>
      </c>
      <c r="F6575" t="str">
        <f t="shared" si="2143"/>
        <v/>
      </c>
      <c r="G6575" t="str">
        <f t="shared" si="2152"/>
        <v/>
      </c>
      <c r="H6575">
        <f t="shared" si="2153"/>
        <v>-0.86000000000000121</v>
      </c>
      <c r="I6575">
        <f t="shared" si="2154"/>
        <v>4.0898440000000846</v>
      </c>
      <c r="J6575">
        <f t="shared" si="2155"/>
        <v>-4.7556325581396264</v>
      </c>
      <c r="K6575" t="str">
        <f t="shared" si="2156"/>
        <v/>
      </c>
      <c r="L6575" s="2" t="str">
        <f t="shared" si="2162"/>
        <v/>
      </c>
      <c r="M6575" t="str">
        <f t="shared" si="2157"/>
        <v/>
      </c>
      <c r="N6575" s="1">
        <f t="shared" si="2144"/>
        <v>42545</v>
      </c>
      <c r="O6575" t="str">
        <f t="shared" si="2145"/>
        <v>可交易</v>
      </c>
      <c r="P6575" s="2" t="str">
        <f t="shared" si="2146"/>
        <v/>
      </c>
      <c r="Q6575" s="2" t="str">
        <f t="shared" si="2147"/>
        <v/>
      </c>
      <c r="R6575" s="2">
        <f t="shared" si="2158"/>
        <v>10.649833393636673</v>
      </c>
      <c r="S6575">
        <f t="shared" si="2159"/>
        <v>80</v>
      </c>
      <c r="T6575" s="1">
        <f t="shared" si="2148"/>
        <v>42403</v>
      </c>
      <c r="U6575" t="str">
        <f t="shared" si="2149"/>
        <v>可交易</v>
      </c>
      <c r="V6575" s="2" t="str">
        <f t="shared" si="2150"/>
        <v/>
      </c>
      <c r="W6575" s="2" t="str">
        <f t="shared" si="2151"/>
        <v/>
      </c>
      <c r="X6575" s="2">
        <f t="shared" si="2160"/>
        <v>3.5398380769760314</v>
      </c>
      <c r="Y6575">
        <f t="shared" si="2161"/>
        <v>43</v>
      </c>
    </row>
    <row r="6576" spans="1:25" x14ac:dyDescent="0.3">
      <c r="A6576" s="1">
        <v>42556</v>
      </c>
      <c r="B6576">
        <v>2088.5500489999999</v>
      </c>
      <c r="C6576">
        <v>15.58</v>
      </c>
      <c r="D6576">
        <v>15.931313958085401</v>
      </c>
      <c r="E6576">
        <f t="shared" si="2142"/>
        <v>-0.35131395808540056</v>
      </c>
      <c r="F6576" t="str">
        <f t="shared" si="2143"/>
        <v/>
      </c>
      <c r="G6576" t="str">
        <f t="shared" si="2152"/>
        <v/>
      </c>
      <c r="H6576">
        <f t="shared" si="2153"/>
        <v>0.8100000000000005</v>
      </c>
      <c r="I6576">
        <f t="shared" si="2154"/>
        <v>-14.399902000000111</v>
      </c>
      <c r="J6576">
        <f t="shared" si="2155"/>
        <v>-17.777656790123583</v>
      </c>
      <c r="K6576" t="str">
        <f t="shared" si="2156"/>
        <v/>
      </c>
      <c r="L6576" s="2" t="str">
        <f t="shared" si="2162"/>
        <v/>
      </c>
      <c r="M6576" t="str">
        <f t="shared" si="2157"/>
        <v/>
      </c>
      <c r="N6576" s="1">
        <f t="shared" si="2144"/>
        <v>42545</v>
      </c>
      <c r="O6576" t="str">
        <f t="shared" si="2145"/>
        <v>可交易</v>
      </c>
      <c r="P6576" s="2" t="str">
        <f t="shared" si="2146"/>
        <v/>
      </c>
      <c r="Q6576" s="2" t="str">
        <f t="shared" si="2147"/>
        <v/>
      </c>
      <c r="R6576" s="2">
        <f t="shared" si="2158"/>
        <v>10.649833393636673</v>
      </c>
      <c r="S6576">
        <f t="shared" si="2159"/>
        <v>80</v>
      </c>
      <c r="T6576" s="1">
        <f t="shared" si="2148"/>
        <v>42403</v>
      </c>
      <c r="U6576" t="str">
        <f t="shared" si="2149"/>
        <v>可交易</v>
      </c>
      <c r="V6576" s="2" t="str">
        <f t="shared" si="2150"/>
        <v/>
      </c>
      <c r="W6576" s="2" t="str">
        <f t="shared" si="2151"/>
        <v/>
      </c>
      <c r="X6576" s="2">
        <f t="shared" si="2160"/>
        <v>3.5398380769760314</v>
      </c>
      <c r="Y6576">
        <f t="shared" si="2161"/>
        <v>43</v>
      </c>
    </row>
    <row r="6577" spans="1:25" x14ac:dyDescent="0.3">
      <c r="A6577" s="1">
        <v>42557</v>
      </c>
      <c r="B6577">
        <v>2099.7299800000001</v>
      </c>
      <c r="C6577">
        <v>14.96</v>
      </c>
      <c r="D6577">
        <v>15.9412645661277</v>
      </c>
      <c r="E6577">
        <f t="shared" si="2142"/>
        <v>-0.98126456612769886</v>
      </c>
      <c r="F6577" t="str">
        <f t="shared" si="2143"/>
        <v/>
      </c>
      <c r="G6577" t="str">
        <f t="shared" si="2152"/>
        <v/>
      </c>
      <c r="H6577">
        <f t="shared" si="2153"/>
        <v>-0.61999999999999922</v>
      </c>
      <c r="I6577">
        <f t="shared" si="2154"/>
        <v>11.179931000000124</v>
      </c>
      <c r="J6577">
        <f t="shared" si="2155"/>
        <v>-18.032146774193773</v>
      </c>
      <c r="K6577" t="str">
        <f t="shared" si="2156"/>
        <v/>
      </c>
      <c r="L6577" s="2" t="str">
        <f t="shared" si="2162"/>
        <v/>
      </c>
      <c r="M6577" t="str">
        <f t="shared" si="2157"/>
        <v/>
      </c>
      <c r="N6577" s="1">
        <f t="shared" si="2144"/>
        <v>42545</v>
      </c>
      <c r="O6577" t="str">
        <f t="shared" si="2145"/>
        <v>可交易</v>
      </c>
      <c r="P6577" s="2" t="str">
        <f t="shared" si="2146"/>
        <v/>
      </c>
      <c r="Q6577" s="2" t="str">
        <f t="shared" si="2147"/>
        <v/>
      </c>
      <c r="R6577" s="2">
        <f t="shared" si="2158"/>
        <v>10.649833393636673</v>
      </c>
      <c r="S6577">
        <f t="shared" si="2159"/>
        <v>80</v>
      </c>
      <c r="T6577" s="1">
        <f t="shared" si="2148"/>
        <v>42403</v>
      </c>
      <c r="U6577" t="str">
        <f t="shared" si="2149"/>
        <v>可交易</v>
      </c>
      <c r="V6577" s="2" t="str">
        <f t="shared" si="2150"/>
        <v/>
      </c>
      <c r="W6577" s="2" t="str">
        <f t="shared" si="2151"/>
        <v/>
      </c>
      <c r="X6577" s="2">
        <f t="shared" si="2160"/>
        <v>3.5398380769760314</v>
      </c>
      <c r="Y6577">
        <f t="shared" si="2161"/>
        <v>43</v>
      </c>
    </row>
    <row r="6578" spans="1:25" x14ac:dyDescent="0.3">
      <c r="A6578" s="1">
        <v>42558</v>
      </c>
      <c r="B6578">
        <v>2097.8999020000001</v>
      </c>
      <c r="C6578">
        <v>14.76</v>
      </c>
      <c r="D6578">
        <v>15.3092817499549</v>
      </c>
      <c r="E6578">
        <f t="shared" si="2142"/>
        <v>-0.54928174995490053</v>
      </c>
      <c r="F6578" t="str">
        <f t="shared" si="2143"/>
        <v/>
      </c>
      <c r="G6578" t="str">
        <f t="shared" si="2152"/>
        <v/>
      </c>
      <c r="H6578">
        <f t="shared" si="2153"/>
        <v>-0.20000000000000107</v>
      </c>
      <c r="I6578">
        <f t="shared" si="2154"/>
        <v>-1.8300779999999577</v>
      </c>
      <c r="J6578">
        <f t="shared" si="2155"/>
        <v>9.1503899999997405</v>
      </c>
      <c r="K6578" t="str">
        <f t="shared" si="2156"/>
        <v/>
      </c>
      <c r="L6578" s="2" t="str">
        <f t="shared" si="2162"/>
        <v/>
      </c>
      <c r="M6578" t="str">
        <f t="shared" si="2157"/>
        <v/>
      </c>
      <c r="N6578" s="1">
        <f t="shared" si="2144"/>
        <v>42545</v>
      </c>
      <c r="O6578" t="str">
        <f t="shared" si="2145"/>
        <v>可交易</v>
      </c>
      <c r="P6578" s="2" t="str">
        <f t="shared" si="2146"/>
        <v/>
      </c>
      <c r="Q6578" s="2" t="str">
        <f t="shared" si="2147"/>
        <v/>
      </c>
      <c r="R6578" s="2">
        <f t="shared" si="2158"/>
        <v>10.649833393636673</v>
      </c>
      <c r="S6578">
        <f t="shared" si="2159"/>
        <v>80</v>
      </c>
      <c r="T6578" s="1">
        <f t="shared" si="2148"/>
        <v>42403</v>
      </c>
      <c r="U6578" t="str">
        <f t="shared" si="2149"/>
        <v>可交易</v>
      </c>
      <c r="V6578" s="2" t="str">
        <f t="shared" si="2150"/>
        <v/>
      </c>
      <c r="W6578" s="2" t="str">
        <f t="shared" si="2151"/>
        <v/>
      </c>
      <c r="X6578" s="2">
        <f t="shared" si="2160"/>
        <v>3.5398380769760314</v>
      </c>
      <c r="Y6578">
        <f t="shared" si="2161"/>
        <v>43</v>
      </c>
    </row>
    <row r="6579" spans="1:25" x14ac:dyDescent="0.3">
      <c r="A6579" s="1">
        <v>42559</v>
      </c>
      <c r="B6579">
        <v>2129.8999020000001</v>
      </c>
      <c r="C6579">
        <v>13.2</v>
      </c>
      <c r="D6579">
        <v>13.5800843606016</v>
      </c>
      <c r="E6579">
        <f t="shared" si="2142"/>
        <v>-0.38008436060160022</v>
      </c>
      <c r="F6579" t="str">
        <f t="shared" si="2143"/>
        <v/>
      </c>
      <c r="G6579" t="str">
        <f t="shared" si="2152"/>
        <v/>
      </c>
      <c r="H6579">
        <f t="shared" si="2153"/>
        <v>-1.5600000000000005</v>
      </c>
      <c r="I6579">
        <f t="shared" si="2154"/>
        <v>32</v>
      </c>
      <c r="J6579">
        <f t="shared" si="2155"/>
        <v>-20.512820512820507</v>
      </c>
      <c r="K6579" t="str">
        <f t="shared" si="2156"/>
        <v/>
      </c>
      <c r="L6579" s="2" t="str">
        <f t="shared" si="2162"/>
        <v/>
      </c>
      <c r="M6579" t="str">
        <f t="shared" si="2157"/>
        <v/>
      </c>
      <c r="N6579" s="1">
        <f t="shared" si="2144"/>
        <v>42545</v>
      </c>
      <c r="O6579" t="str">
        <f t="shared" si="2145"/>
        <v>可交易</v>
      </c>
      <c r="P6579" s="2" t="str">
        <f t="shared" si="2146"/>
        <v/>
      </c>
      <c r="Q6579" s="2" t="str">
        <f t="shared" si="2147"/>
        <v/>
      </c>
      <c r="R6579" s="2">
        <f t="shared" si="2158"/>
        <v>10.649833393636673</v>
      </c>
      <c r="S6579">
        <f t="shared" si="2159"/>
        <v>80</v>
      </c>
      <c r="T6579" s="1">
        <f t="shared" si="2148"/>
        <v>42403</v>
      </c>
      <c r="U6579" t="str">
        <f t="shared" si="2149"/>
        <v>可交易</v>
      </c>
      <c r="V6579" s="2" t="str">
        <f t="shared" si="2150"/>
        <v/>
      </c>
      <c r="W6579" s="2" t="str">
        <f t="shared" si="2151"/>
        <v/>
      </c>
      <c r="X6579" s="2">
        <f t="shared" si="2160"/>
        <v>3.5398380769760314</v>
      </c>
      <c r="Y6579">
        <f t="shared" si="2161"/>
        <v>43</v>
      </c>
    </row>
    <row r="6580" spans="1:25" x14ac:dyDescent="0.3">
      <c r="A6580" s="1">
        <v>42562</v>
      </c>
      <c r="B6580">
        <v>2137.1599120000001</v>
      </c>
      <c r="C6580">
        <v>13.54</v>
      </c>
      <c r="D6580">
        <v>13.289326743727999</v>
      </c>
      <c r="E6580">
        <f t="shared" si="2142"/>
        <v>0.25067325627199999</v>
      </c>
      <c r="F6580" t="str">
        <f t="shared" si="2143"/>
        <v/>
      </c>
      <c r="G6580" t="str">
        <f t="shared" si="2152"/>
        <v/>
      </c>
      <c r="H6580">
        <f t="shared" si="2153"/>
        <v>0.33999999999999986</v>
      </c>
      <c r="I6580">
        <f t="shared" si="2154"/>
        <v>7.2600099999999657</v>
      </c>
      <c r="J6580">
        <f t="shared" si="2155"/>
        <v>21.352970588235202</v>
      </c>
      <c r="K6580" t="str">
        <f t="shared" si="2156"/>
        <v/>
      </c>
      <c r="L6580" s="2" t="str">
        <f t="shared" si="2162"/>
        <v/>
      </c>
      <c r="M6580" t="str">
        <f t="shared" si="2157"/>
        <v/>
      </c>
      <c r="N6580" s="1">
        <f t="shared" si="2144"/>
        <v>42545</v>
      </c>
      <c r="O6580" t="str">
        <f t="shared" si="2145"/>
        <v>可交易</v>
      </c>
      <c r="P6580" s="2" t="str">
        <f t="shared" si="2146"/>
        <v/>
      </c>
      <c r="Q6580" s="2" t="str">
        <f t="shared" si="2147"/>
        <v/>
      </c>
      <c r="R6580" s="2">
        <f t="shared" si="2158"/>
        <v>10.649833393636673</v>
      </c>
      <c r="S6580">
        <f t="shared" si="2159"/>
        <v>80</v>
      </c>
      <c r="T6580" s="1">
        <f t="shared" si="2148"/>
        <v>42403</v>
      </c>
      <c r="U6580" t="str">
        <f t="shared" si="2149"/>
        <v>可交易</v>
      </c>
      <c r="V6580" s="2" t="str">
        <f t="shared" si="2150"/>
        <v/>
      </c>
      <c r="W6580" s="2" t="str">
        <f t="shared" si="2151"/>
        <v/>
      </c>
      <c r="X6580" s="2">
        <f t="shared" si="2160"/>
        <v>3.5398380769760314</v>
      </c>
      <c r="Y6580">
        <f t="shared" si="2161"/>
        <v>43</v>
      </c>
    </row>
    <row r="6581" spans="1:25" x14ac:dyDescent="0.3">
      <c r="A6581" s="1">
        <v>42563</v>
      </c>
      <c r="B6581">
        <v>2152.139893</v>
      </c>
      <c r="C6581">
        <v>13.55</v>
      </c>
      <c r="D6581">
        <v>13.3248174732169</v>
      </c>
      <c r="E6581">
        <f t="shared" si="2142"/>
        <v>0.22518252678310091</v>
      </c>
      <c r="F6581" t="str">
        <f t="shared" si="2143"/>
        <v/>
      </c>
      <c r="G6581" t="str">
        <f t="shared" si="2152"/>
        <v/>
      </c>
      <c r="H6581">
        <f t="shared" si="2153"/>
        <v>1.0000000000001563E-2</v>
      </c>
      <c r="I6581">
        <f t="shared" si="2154"/>
        <v>14.979980999999952</v>
      </c>
      <c r="J6581">
        <f t="shared" si="2155"/>
        <v>1497.9980999997611</v>
      </c>
      <c r="K6581" t="str">
        <f t="shared" si="2156"/>
        <v/>
      </c>
      <c r="L6581" s="2" t="str">
        <f t="shared" si="2162"/>
        <v/>
      </c>
      <c r="M6581" t="str">
        <f t="shared" si="2157"/>
        <v/>
      </c>
      <c r="N6581" s="1">
        <f t="shared" si="2144"/>
        <v>42545</v>
      </c>
      <c r="O6581" t="str">
        <f t="shared" si="2145"/>
        <v>可交易</v>
      </c>
      <c r="P6581" s="2" t="str">
        <f t="shared" si="2146"/>
        <v/>
      </c>
      <c r="Q6581" s="2" t="str">
        <f t="shared" si="2147"/>
        <v/>
      </c>
      <c r="R6581" s="2">
        <f t="shared" si="2158"/>
        <v>10.649833393636673</v>
      </c>
      <c r="S6581">
        <f t="shared" si="2159"/>
        <v>80</v>
      </c>
      <c r="T6581" s="1">
        <f t="shared" si="2148"/>
        <v>42403</v>
      </c>
      <c r="U6581" t="str">
        <f t="shared" si="2149"/>
        <v>可交易</v>
      </c>
      <c r="V6581" s="2" t="str">
        <f t="shared" si="2150"/>
        <v/>
      </c>
      <c r="W6581" s="2" t="str">
        <f t="shared" si="2151"/>
        <v/>
      </c>
      <c r="X6581" s="2">
        <f t="shared" si="2160"/>
        <v>3.5398380769760314</v>
      </c>
      <c r="Y6581">
        <f t="shared" si="2161"/>
        <v>43</v>
      </c>
    </row>
    <row r="6582" spans="1:25" x14ac:dyDescent="0.3">
      <c r="A6582" s="1">
        <v>42564</v>
      </c>
      <c r="B6582">
        <v>2152.429932</v>
      </c>
      <c r="C6582">
        <v>13.04</v>
      </c>
      <c r="D6582">
        <v>13.2014519419852</v>
      </c>
      <c r="E6582">
        <f t="shared" si="2142"/>
        <v>-0.16145194198520052</v>
      </c>
      <c r="F6582" t="str">
        <f t="shared" si="2143"/>
        <v/>
      </c>
      <c r="G6582" t="str">
        <f t="shared" si="2152"/>
        <v/>
      </c>
      <c r="H6582">
        <f t="shared" si="2153"/>
        <v>-0.51000000000000156</v>
      </c>
      <c r="I6582">
        <f t="shared" si="2154"/>
        <v>0.29003899999997884</v>
      </c>
      <c r="J6582">
        <f t="shared" si="2155"/>
        <v>-0.56870392156858418</v>
      </c>
      <c r="K6582" t="str">
        <f t="shared" si="2156"/>
        <v/>
      </c>
      <c r="L6582" s="2" t="str">
        <f t="shared" si="2162"/>
        <v/>
      </c>
      <c r="M6582" t="str">
        <f t="shared" si="2157"/>
        <v/>
      </c>
      <c r="N6582" s="1">
        <f t="shared" si="2144"/>
        <v>42545</v>
      </c>
      <c r="O6582" t="str">
        <f t="shared" si="2145"/>
        <v>可交易</v>
      </c>
      <c r="P6582" s="2" t="str">
        <f t="shared" si="2146"/>
        <v/>
      </c>
      <c r="Q6582" s="2" t="str">
        <f t="shared" si="2147"/>
        <v/>
      </c>
      <c r="R6582" s="2">
        <f t="shared" si="2158"/>
        <v>10.649833393636673</v>
      </c>
      <c r="S6582">
        <f t="shared" si="2159"/>
        <v>80</v>
      </c>
      <c r="T6582" s="1">
        <f t="shared" si="2148"/>
        <v>42403</v>
      </c>
      <c r="U6582" t="str">
        <f t="shared" si="2149"/>
        <v>可交易</v>
      </c>
      <c r="V6582" s="2" t="str">
        <f t="shared" si="2150"/>
        <v/>
      </c>
      <c r="W6582" s="2" t="str">
        <f t="shared" si="2151"/>
        <v/>
      </c>
      <c r="X6582" s="2">
        <f t="shared" si="2160"/>
        <v>3.5398380769760314</v>
      </c>
      <c r="Y6582">
        <f t="shared" si="2161"/>
        <v>43</v>
      </c>
    </row>
    <row r="6583" spans="1:25" x14ac:dyDescent="0.3">
      <c r="A6583" s="1">
        <v>42565</v>
      </c>
      <c r="B6583">
        <v>2163.75</v>
      </c>
      <c r="C6583">
        <v>12.82</v>
      </c>
      <c r="D6583">
        <v>12.7577338984348</v>
      </c>
      <c r="E6583">
        <f t="shared" si="2142"/>
        <v>6.2266101565199961E-2</v>
      </c>
      <c r="F6583" t="str">
        <f t="shared" si="2143"/>
        <v/>
      </c>
      <c r="G6583" t="str">
        <f t="shared" si="2152"/>
        <v/>
      </c>
      <c r="H6583">
        <f t="shared" si="2153"/>
        <v>-0.21999999999999886</v>
      </c>
      <c r="I6583">
        <f t="shared" si="2154"/>
        <v>11.320067999999992</v>
      </c>
      <c r="J6583">
        <f t="shared" si="2155"/>
        <v>-51.454854545454772</v>
      </c>
      <c r="K6583" t="str">
        <f t="shared" si="2156"/>
        <v/>
      </c>
      <c r="L6583" s="2" t="str">
        <f t="shared" si="2162"/>
        <v/>
      </c>
      <c r="M6583" t="str">
        <f t="shared" si="2157"/>
        <v/>
      </c>
      <c r="N6583" s="1">
        <f t="shared" si="2144"/>
        <v>42545</v>
      </c>
      <c r="O6583" t="str">
        <f t="shared" si="2145"/>
        <v>可交易</v>
      </c>
      <c r="P6583" s="2" t="str">
        <f t="shared" si="2146"/>
        <v/>
      </c>
      <c r="Q6583" s="2" t="str">
        <f t="shared" si="2147"/>
        <v/>
      </c>
      <c r="R6583" s="2">
        <f t="shared" si="2158"/>
        <v>10.649833393636673</v>
      </c>
      <c r="S6583">
        <f t="shared" si="2159"/>
        <v>80</v>
      </c>
      <c r="T6583" s="1">
        <f t="shared" si="2148"/>
        <v>42403</v>
      </c>
      <c r="U6583" t="str">
        <f t="shared" si="2149"/>
        <v>可交易</v>
      </c>
      <c r="V6583" s="2" t="str">
        <f t="shared" si="2150"/>
        <v/>
      </c>
      <c r="W6583" s="2" t="str">
        <f t="shared" si="2151"/>
        <v/>
      </c>
      <c r="X6583" s="2">
        <f t="shared" si="2160"/>
        <v>3.5398380769760314</v>
      </c>
      <c r="Y6583">
        <f t="shared" si="2161"/>
        <v>43</v>
      </c>
    </row>
    <row r="6584" spans="1:25" x14ac:dyDescent="0.3">
      <c r="A6584" s="1">
        <v>42566</v>
      </c>
      <c r="B6584">
        <v>2161.73999</v>
      </c>
      <c r="C6584">
        <v>12.67</v>
      </c>
      <c r="D6584">
        <v>12.4226333111105</v>
      </c>
      <c r="E6584">
        <f t="shared" si="2142"/>
        <v>0.24736668888949964</v>
      </c>
      <c r="F6584" t="str">
        <f t="shared" si="2143"/>
        <v/>
      </c>
      <c r="G6584" t="str">
        <f t="shared" si="2152"/>
        <v/>
      </c>
      <c r="H6584">
        <f t="shared" si="2153"/>
        <v>-0.15000000000000036</v>
      </c>
      <c r="I6584">
        <f t="shared" si="2154"/>
        <v>-2.0100099999999657</v>
      </c>
      <c r="J6584">
        <f t="shared" si="2155"/>
        <v>13.400066666666406</v>
      </c>
      <c r="K6584" t="str">
        <f t="shared" si="2156"/>
        <v/>
      </c>
      <c r="L6584" s="2" t="str">
        <f t="shared" si="2162"/>
        <v/>
      </c>
      <c r="M6584" t="str">
        <f t="shared" si="2157"/>
        <v/>
      </c>
      <c r="N6584" s="1">
        <f t="shared" si="2144"/>
        <v>42545</v>
      </c>
      <c r="O6584" t="str">
        <f t="shared" si="2145"/>
        <v>可交易</v>
      </c>
      <c r="P6584" s="2" t="str">
        <f t="shared" si="2146"/>
        <v/>
      </c>
      <c r="Q6584" s="2" t="str">
        <f t="shared" si="2147"/>
        <v/>
      </c>
      <c r="R6584" s="2">
        <f t="shared" si="2158"/>
        <v>10.649833393636673</v>
      </c>
      <c r="S6584">
        <f t="shared" si="2159"/>
        <v>80</v>
      </c>
      <c r="T6584" s="1">
        <f t="shared" si="2148"/>
        <v>42403</v>
      </c>
      <c r="U6584" t="str">
        <f t="shared" si="2149"/>
        <v>可交易</v>
      </c>
      <c r="V6584" s="2" t="str">
        <f t="shared" si="2150"/>
        <v/>
      </c>
      <c r="W6584" s="2" t="str">
        <f t="shared" si="2151"/>
        <v/>
      </c>
      <c r="X6584" s="2">
        <f t="shared" si="2160"/>
        <v>3.5398380769760314</v>
      </c>
      <c r="Y6584">
        <f t="shared" si="2161"/>
        <v>43</v>
      </c>
    </row>
    <row r="6585" spans="1:25" x14ac:dyDescent="0.3">
      <c r="A6585" s="1">
        <v>42569</v>
      </c>
      <c r="B6585">
        <v>2166.889893</v>
      </c>
      <c r="C6585">
        <v>12.44</v>
      </c>
      <c r="D6585">
        <v>12.540168788892201</v>
      </c>
      <c r="E6585">
        <f t="shared" si="2142"/>
        <v>-0.10016878889220138</v>
      </c>
      <c r="F6585" t="str">
        <f t="shared" si="2143"/>
        <v/>
      </c>
      <c r="G6585" t="str">
        <f t="shared" si="2152"/>
        <v/>
      </c>
      <c r="H6585">
        <f t="shared" si="2153"/>
        <v>-0.23000000000000043</v>
      </c>
      <c r="I6585">
        <f t="shared" si="2154"/>
        <v>5.1499029999999948</v>
      </c>
      <c r="J6585">
        <f t="shared" si="2155"/>
        <v>-22.390882608695588</v>
      </c>
      <c r="K6585" t="str">
        <f t="shared" si="2156"/>
        <v/>
      </c>
      <c r="L6585" s="2" t="str">
        <f t="shared" si="2162"/>
        <v/>
      </c>
      <c r="M6585" t="str">
        <f t="shared" si="2157"/>
        <v/>
      </c>
      <c r="N6585" s="1">
        <f t="shared" si="2144"/>
        <v>42545</v>
      </c>
      <c r="O6585" t="str">
        <f t="shared" si="2145"/>
        <v>可交易</v>
      </c>
      <c r="P6585" s="2" t="str">
        <f t="shared" si="2146"/>
        <v/>
      </c>
      <c r="Q6585" s="2" t="str">
        <f t="shared" si="2147"/>
        <v/>
      </c>
      <c r="R6585" s="2">
        <f t="shared" si="2158"/>
        <v>10.649833393636673</v>
      </c>
      <c r="S6585">
        <f t="shared" si="2159"/>
        <v>80</v>
      </c>
      <c r="T6585" s="1">
        <f t="shared" si="2148"/>
        <v>42403</v>
      </c>
      <c r="U6585" t="str">
        <f t="shared" si="2149"/>
        <v>可交易</v>
      </c>
      <c r="V6585" s="2" t="str">
        <f t="shared" si="2150"/>
        <v/>
      </c>
      <c r="W6585" s="2" t="str">
        <f t="shared" si="2151"/>
        <v/>
      </c>
      <c r="X6585" s="2">
        <f t="shared" si="2160"/>
        <v>3.5398380769760314</v>
      </c>
      <c r="Y6585">
        <f t="shared" si="2161"/>
        <v>43</v>
      </c>
    </row>
    <row r="6586" spans="1:25" x14ac:dyDescent="0.3">
      <c r="A6586" s="1">
        <v>42570</v>
      </c>
      <c r="B6586">
        <v>2163.780029</v>
      </c>
      <c r="C6586">
        <v>11.97</v>
      </c>
      <c r="D6586">
        <v>12.209466475398999</v>
      </c>
      <c r="E6586">
        <f t="shared" si="2142"/>
        <v>-0.23946647539899857</v>
      </c>
      <c r="F6586" t="str">
        <f t="shared" si="2143"/>
        <v/>
      </c>
      <c r="G6586" t="str">
        <f t="shared" si="2152"/>
        <v/>
      </c>
      <c r="H6586">
        <f t="shared" si="2153"/>
        <v>-0.46999999999999886</v>
      </c>
      <c r="I6586">
        <f t="shared" si="2154"/>
        <v>-3.1098640000000159</v>
      </c>
      <c r="J6586">
        <f t="shared" si="2155"/>
        <v>6.6167319148936672</v>
      </c>
      <c r="K6586" t="str">
        <f t="shared" si="2156"/>
        <v/>
      </c>
      <c r="L6586" s="2" t="str">
        <f t="shared" si="2162"/>
        <v/>
      </c>
      <c r="M6586" t="str">
        <f t="shared" si="2157"/>
        <v/>
      </c>
      <c r="N6586" s="1">
        <f t="shared" si="2144"/>
        <v>42545</v>
      </c>
      <c r="O6586" t="str">
        <f t="shared" si="2145"/>
        <v>可交易</v>
      </c>
      <c r="P6586" s="2" t="str">
        <f t="shared" si="2146"/>
        <v/>
      </c>
      <c r="Q6586" s="2" t="str">
        <f t="shared" si="2147"/>
        <v/>
      </c>
      <c r="R6586" s="2">
        <f t="shared" si="2158"/>
        <v>10.649833393636673</v>
      </c>
      <c r="S6586">
        <f t="shared" si="2159"/>
        <v>80</v>
      </c>
      <c r="T6586" s="1">
        <f t="shared" si="2148"/>
        <v>42403</v>
      </c>
      <c r="U6586" t="str">
        <f t="shared" si="2149"/>
        <v>可交易</v>
      </c>
      <c r="V6586" s="2" t="str">
        <f t="shared" si="2150"/>
        <v/>
      </c>
      <c r="W6586" s="2" t="str">
        <f t="shared" si="2151"/>
        <v/>
      </c>
      <c r="X6586" s="2">
        <f t="shared" si="2160"/>
        <v>3.5398380769760314</v>
      </c>
      <c r="Y6586">
        <f t="shared" si="2161"/>
        <v>43</v>
      </c>
    </row>
    <row r="6587" spans="1:25" x14ac:dyDescent="0.3">
      <c r="A6587" s="1">
        <v>42571</v>
      </c>
      <c r="B6587">
        <v>2173.0200199999999</v>
      </c>
      <c r="C6587">
        <v>11.77</v>
      </c>
      <c r="D6587">
        <v>11.4823961758241</v>
      </c>
      <c r="E6587">
        <f t="shared" si="2142"/>
        <v>0.2876038241758998</v>
      </c>
      <c r="F6587" t="str">
        <f t="shared" si="2143"/>
        <v/>
      </c>
      <c r="G6587" t="str">
        <f t="shared" si="2152"/>
        <v/>
      </c>
      <c r="H6587">
        <f t="shared" si="2153"/>
        <v>-0.20000000000000107</v>
      </c>
      <c r="I6587">
        <f t="shared" si="2154"/>
        <v>9.2399909999999181</v>
      </c>
      <c r="J6587">
        <f t="shared" si="2155"/>
        <v>-46.199954999999342</v>
      </c>
      <c r="K6587" t="str">
        <f t="shared" si="2156"/>
        <v/>
      </c>
      <c r="L6587" s="2" t="str">
        <f t="shared" si="2162"/>
        <v/>
      </c>
      <c r="M6587" t="str">
        <f t="shared" si="2157"/>
        <v/>
      </c>
      <c r="N6587" s="1">
        <f t="shared" si="2144"/>
        <v>42545</v>
      </c>
      <c r="O6587" t="str">
        <f t="shared" si="2145"/>
        <v>可交易</v>
      </c>
      <c r="P6587" s="2" t="str">
        <f t="shared" si="2146"/>
        <v/>
      </c>
      <c r="Q6587" s="2" t="str">
        <f t="shared" si="2147"/>
        <v/>
      </c>
      <c r="R6587" s="2">
        <f t="shared" si="2158"/>
        <v>10.649833393636673</v>
      </c>
      <c r="S6587">
        <f t="shared" si="2159"/>
        <v>80</v>
      </c>
      <c r="T6587" s="1">
        <f t="shared" si="2148"/>
        <v>42403</v>
      </c>
      <c r="U6587" t="str">
        <f t="shared" si="2149"/>
        <v>可交易</v>
      </c>
      <c r="V6587" s="2" t="str">
        <f t="shared" si="2150"/>
        <v/>
      </c>
      <c r="W6587" s="2" t="str">
        <f t="shared" si="2151"/>
        <v/>
      </c>
      <c r="X6587" s="2">
        <f t="shared" si="2160"/>
        <v>3.5398380769760314</v>
      </c>
      <c r="Y6587">
        <f t="shared" si="2161"/>
        <v>43</v>
      </c>
    </row>
    <row r="6588" spans="1:25" x14ac:dyDescent="0.3">
      <c r="A6588" s="1">
        <v>42572</v>
      </c>
      <c r="B6588">
        <v>2165.169922</v>
      </c>
      <c r="C6588">
        <v>12.74</v>
      </c>
      <c r="D6588">
        <v>12.43282546298</v>
      </c>
      <c r="E6588">
        <f t="shared" si="2142"/>
        <v>0.30717453701999986</v>
      </c>
      <c r="F6588" t="str">
        <f t="shared" si="2143"/>
        <v/>
      </c>
      <c r="G6588" t="str">
        <f t="shared" si="2152"/>
        <v/>
      </c>
      <c r="H6588">
        <f t="shared" si="2153"/>
        <v>0.97000000000000064</v>
      </c>
      <c r="I6588">
        <f t="shared" si="2154"/>
        <v>-7.850097999999889</v>
      </c>
      <c r="J6588">
        <f t="shared" si="2155"/>
        <v>-8.0928845360823551</v>
      </c>
      <c r="K6588" t="str">
        <f t="shared" si="2156"/>
        <v/>
      </c>
      <c r="L6588" s="2" t="str">
        <f t="shared" si="2162"/>
        <v/>
      </c>
      <c r="M6588" t="str">
        <f t="shared" si="2157"/>
        <v/>
      </c>
      <c r="N6588" s="1">
        <f t="shared" si="2144"/>
        <v>42545</v>
      </c>
      <c r="O6588" t="str">
        <f t="shared" si="2145"/>
        <v>可交易</v>
      </c>
      <c r="P6588" s="2" t="str">
        <f t="shared" si="2146"/>
        <v/>
      </c>
      <c r="Q6588" s="2" t="str">
        <f t="shared" si="2147"/>
        <v/>
      </c>
      <c r="R6588" s="2">
        <f t="shared" si="2158"/>
        <v>10.649833393636673</v>
      </c>
      <c r="S6588">
        <f t="shared" si="2159"/>
        <v>80</v>
      </c>
      <c r="T6588" s="1">
        <f t="shared" si="2148"/>
        <v>42403</v>
      </c>
      <c r="U6588" t="str">
        <f t="shared" si="2149"/>
        <v>可交易</v>
      </c>
      <c r="V6588" s="2" t="str">
        <f t="shared" si="2150"/>
        <v/>
      </c>
      <c r="W6588" s="2" t="str">
        <f t="shared" si="2151"/>
        <v/>
      </c>
      <c r="X6588" s="2">
        <f t="shared" si="2160"/>
        <v>3.5398380769760314</v>
      </c>
      <c r="Y6588">
        <f t="shared" si="2161"/>
        <v>43</v>
      </c>
    </row>
    <row r="6589" spans="1:25" x14ac:dyDescent="0.3">
      <c r="A6589" s="1">
        <v>42573</v>
      </c>
      <c r="B6589">
        <v>2175.030029</v>
      </c>
      <c r="C6589">
        <v>12.02</v>
      </c>
      <c r="D6589">
        <v>12.0802573710228</v>
      </c>
      <c r="E6589">
        <f t="shared" si="2142"/>
        <v>-6.0257371022800044E-2</v>
      </c>
      <c r="F6589" t="str">
        <f t="shared" si="2143"/>
        <v/>
      </c>
      <c r="G6589" t="str">
        <f t="shared" si="2152"/>
        <v/>
      </c>
      <c r="H6589">
        <f t="shared" si="2153"/>
        <v>-0.72000000000000064</v>
      </c>
      <c r="I6589">
        <f t="shared" si="2154"/>
        <v>9.8601069999999709</v>
      </c>
      <c r="J6589">
        <f t="shared" si="2155"/>
        <v>-13.694593055555503</v>
      </c>
      <c r="K6589" t="str">
        <f t="shared" si="2156"/>
        <v/>
      </c>
      <c r="L6589" s="2" t="str">
        <f t="shared" si="2162"/>
        <v/>
      </c>
      <c r="M6589" t="str">
        <f t="shared" si="2157"/>
        <v/>
      </c>
      <c r="N6589" s="1">
        <f t="shared" si="2144"/>
        <v>42545</v>
      </c>
      <c r="O6589" t="str">
        <f t="shared" si="2145"/>
        <v>可交易</v>
      </c>
      <c r="P6589" s="2" t="str">
        <f t="shared" si="2146"/>
        <v/>
      </c>
      <c r="Q6589" s="2" t="str">
        <f t="shared" si="2147"/>
        <v/>
      </c>
      <c r="R6589" s="2">
        <f t="shared" si="2158"/>
        <v>10.649833393636673</v>
      </c>
      <c r="S6589">
        <f t="shared" si="2159"/>
        <v>80</v>
      </c>
      <c r="T6589" s="1">
        <f t="shared" si="2148"/>
        <v>42403</v>
      </c>
      <c r="U6589" t="str">
        <f t="shared" si="2149"/>
        <v>可交易</v>
      </c>
      <c r="V6589" s="2" t="str">
        <f t="shared" si="2150"/>
        <v/>
      </c>
      <c r="W6589" s="2" t="str">
        <f t="shared" si="2151"/>
        <v/>
      </c>
      <c r="X6589" s="2">
        <f t="shared" si="2160"/>
        <v>3.5398380769760314</v>
      </c>
      <c r="Y6589">
        <f t="shared" si="2161"/>
        <v>43</v>
      </c>
    </row>
    <row r="6590" spans="1:25" x14ac:dyDescent="0.3">
      <c r="A6590" s="1">
        <v>42576</v>
      </c>
      <c r="B6590">
        <v>2168.4799800000001</v>
      </c>
      <c r="C6590">
        <v>12.87</v>
      </c>
      <c r="D6590">
        <v>13.1125900204411</v>
      </c>
      <c r="E6590">
        <f t="shared" si="2142"/>
        <v>-0.24259002044110112</v>
      </c>
      <c r="F6590" t="str">
        <f t="shared" si="2143"/>
        <v/>
      </c>
      <c r="G6590" t="str">
        <f t="shared" si="2152"/>
        <v/>
      </c>
      <c r="H6590">
        <f t="shared" si="2153"/>
        <v>0.84999999999999964</v>
      </c>
      <c r="I6590">
        <f t="shared" si="2154"/>
        <v>-6.5500489999999445</v>
      </c>
      <c r="J6590">
        <f t="shared" si="2155"/>
        <v>-7.7059399999999378</v>
      </c>
      <c r="K6590" t="str">
        <f t="shared" si="2156"/>
        <v/>
      </c>
      <c r="L6590" s="2" t="str">
        <f t="shared" si="2162"/>
        <v/>
      </c>
      <c r="M6590" t="str">
        <f t="shared" si="2157"/>
        <v/>
      </c>
      <c r="N6590" s="1">
        <f t="shared" si="2144"/>
        <v>42545</v>
      </c>
      <c r="O6590" t="str">
        <f t="shared" si="2145"/>
        <v>可交易</v>
      </c>
      <c r="P6590" s="2" t="str">
        <f t="shared" si="2146"/>
        <v/>
      </c>
      <c r="Q6590" s="2" t="str">
        <f t="shared" si="2147"/>
        <v/>
      </c>
      <c r="R6590" s="2">
        <f t="shared" si="2158"/>
        <v>10.649833393636673</v>
      </c>
      <c r="S6590">
        <f t="shared" si="2159"/>
        <v>80</v>
      </c>
      <c r="T6590" s="1">
        <f t="shared" si="2148"/>
        <v>42403</v>
      </c>
      <c r="U6590" t="str">
        <f t="shared" si="2149"/>
        <v>可交易</v>
      </c>
      <c r="V6590" s="2" t="str">
        <f t="shared" si="2150"/>
        <v/>
      </c>
      <c r="W6590" s="2" t="str">
        <f t="shared" si="2151"/>
        <v/>
      </c>
      <c r="X6590" s="2">
        <f t="shared" si="2160"/>
        <v>3.5398380769760314</v>
      </c>
      <c r="Y6590">
        <f t="shared" si="2161"/>
        <v>43</v>
      </c>
    </row>
    <row r="6591" spans="1:25" x14ac:dyDescent="0.3">
      <c r="A6591" s="1">
        <v>42577</v>
      </c>
      <c r="B6591">
        <v>2169.179932</v>
      </c>
      <c r="C6591">
        <v>13.05</v>
      </c>
      <c r="D6591">
        <v>13.1745455945558</v>
      </c>
      <c r="E6591">
        <f t="shared" si="2142"/>
        <v>-0.12454559455579961</v>
      </c>
      <c r="F6591" t="str">
        <f t="shared" si="2143"/>
        <v/>
      </c>
      <c r="G6591" t="str">
        <f t="shared" si="2152"/>
        <v/>
      </c>
      <c r="H6591">
        <f t="shared" si="2153"/>
        <v>0.18000000000000149</v>
      </c>
      <c r="I6591">
        <f t="shared" si="2154"/>
        <v>0.69995199999993929</v>
      </c>
      <c r="J6591">
        <f t="shared" si="2155"/>
        <v>3.8886222222218527</v>
      </c>
      <c r="K6591" t="str">
        <f t="shared" si="2156"/>
        <v/>
      </c>
      <c r="L6591" s="2" t="str">
        <f t="shared" si="2162"/>
        <v/>
      </c>
      <c r="M6591" t="str">
        <f t="shared" si="2157"/>
        <v/>
      </c>
      <c r="N6591" s="1">
        <f t="shared" si="2144"/>
        <v>42545</v>
      </c>
      <c r="O6591" t="str">
        <f t="shared" si="2145"/>
        <v>可交易</v>
      </c>
      <c r="P6591" s="2" t="str">
        <f t="shared" si="2146"/>
        <v/>
      </c>
      <c r="Q6591" s="2" t="str">
        <f t="shared" si="2147"/>
        <v/>
      </c>
      <c r="R6591" s="2">
        <f t="shared" si="2158"/>
        <v>10.649833393636673</v>
      </c>
      <c r="S6591">
        <f t="shared" si="2159"/>
        <v>80</v>
      </c>
      <c r="T6591" s="1">
        <f t="shared" si="2148"/>
        <v>42403</v>
      </c>
      <c r="U6591" t="str">
        <f t="shared" si="2149"/>
        <v>可交易</v>
      </c>
      <c r="V6591" s="2" t="str">
        <f t="shared" si="2150"/>
        <v/>
      </c>
      <c r="W6591" s="2" t="str">
        <f t="shared" si="2151"/>
        <v/>
      </c>
      <c r="X6591" s="2">
        <f t="shared" si="2160"/>
        <v>3.5398380769760314</v>
      </c>
      <c r="Y6591">
        <f t="shared" si="2161"/>
        <v>43</v>
      </c>
    </row>
    <row r="6592" spans="1:25" x14ac:dyDescent="0.3">
      <c r="A6592" s="1">
        <v>42578</v>
      </c>
      <c r="B6592">
        <v>2166.580078</v>
      </c>
      <c r="C6592">
        <v>12.83</v>
      </c>
      <c r="D6592">
        <v>13.217159618685701</v>
      </c>
      <c r="E6592">
        <f t="shared" si="2142"/>
        <v>-0.38715961868570048</v>
      </c>
      <c r="F6592" t="str">
        <f t="shared" si="2143"/>
        <v/>
      </c>
      <c r="G6592" t="str">
        <f t="shared" si="2152"/>
        <v/>
      </c>
      <c r="H6592">
        <f t="shared" si="2153"/>
        <v>-0.22000000000000064</v>
      </c>
      <c r="I6592">
        <f t="shared" si="2154"/>
        <v>-2.5998540000000503</v>
      </c>
      <c r="J6592">
        <f t="shared" si="2155"/>
        <v>11.817518181818375</v>
      </c>
      <c r="K6592" t="str">
        <f t="shared" si="2156"/>
        <v/>
      </c>
      <c r="L6592" s="2" t="str">
        <f t="shared" si="2162"/>
        <v/>
      </c>
      <c r="M6592" t="str">
        <f t="shared" si="2157"/>
        <v/>
      </c>
      <c r="N6592" s="1">
        <f t="shared" si="2144"/>
        <v>42545</v>
      </c>
      <c r="O6592" t="str">
        <f t="shared" si="2145"/>
        <v>可交易</v>
      </c>
      <c r="P6592" s="2" t="str">
        <f t="shared" si="2146"/>
        <v/>
      </c>
      <c r="Q6592" s="2" t="str">
        <f t="shared" si="2147"/>
        <v/>
      </c>
      <c r="R6592" s="2">
        <f t="shared" si="2158"/>
        <v>10.649833393636673</v>
      </c>
      <c r="S6592">
        <f t="shared" si="2159"/>
        <v>80</v>
      </c>
      <c r="T6592" s="1">
        <f t="shared" si="2148"/>
        <v>42403</v>
      </c>
      <c r="U6592" t="str">
        <f t="shared" si="2149"/>
        <v>可交易</v>
      </c>
      <c r="V6592" s="2" t="str">
        <f t="shared" si="2150"/>
        <v/>
      </c>
      <c r="W6592" s="2" t="str">
        <f t="shared" si="2151"/>
        <v/>
      </c>
      <c r="X6592" s="2">
        <f t="shared" si="2160"/>
        <v>3.5398380769760314</v>
      </c>
      <c r="Y6592">
        <f t="shared" si="2161"/>
        <v>43</v>
      </c>
    </row>
    <row r="6593" spans="1:25" x14ac:dyDescent="0.3">
      <c r="A6593" s="1">
        <v>42579</v>
      </c>
      <c r="B6593">
        <v>2170.0600589999999</v>
      </c>
      <c r="C6593">
        <v>12.72</v>
      </c>
      <c r="D6593">
        <v>13.0515374684115</v>
      </c>
      <c r="E6593">
        <f t="shared" si="2142"/>
        <v>-0.33153746841149889</v>
      </c>
      <c r="F6593" t="str">
        <f t="shared" si="2143"/>
        <v/>
      </c>
      <c r="G6593" t="str">
        <f t="shared" si="2152"/>
        <v/>
      </c>
      <c r="H6593">
        <f t="shared" si="2153"/>
        <v>-0.10999999999999943</v>
      </c>
      <c r="I6593">
        <f t="shared" si="2154"/>
        <v>3.4799809999999525</v>
      </c>
      <c r="J6593">
        <f t="shared" si="2155"/>
        <v>-31.63619090909064</v>
      </c>
      <c r="K6593" t="str">
        <f t="shared" si="2156"/>
        <v/>
      </c>
      <c r="L6593" s="2" t="str">
        <f t="shared" si="2162"/>
        <v/>
      </c>
      <c r="M6593" t="str">
        <f t="shared" si="2157"/>
        <v/>
      </c>
      <c r="N6593" s="1">
        <f t="shared" si="2144"/>
        <v>42545</v>
      </c>
      <c r="O6593" t="str">
        <f t="shared" si="2145"/>
        <v>可交易</v>
      </c>
      <c r="P6593" s="2" t="str">
        <f t="shared" si="2146"/>
        <v/>
      </c>
      <c r="Q6593" s="2" t="str">
        <f t="shared" si="2147"/>
        <v/>
      </c>
      <c r="R6593" s="2">
        <f t="shared" si="2158"/>
        <v>10.649833393636673</v>
      </c>
      <c r="S6593">
        <f t="shared" si="2159"/>
        <v>80</v>
      </c>
      <c r="T6593" s="1">
        <f t="shared" si="2148"/>
        <v>42403</v>
      </c>
      <c r="U6593" t="str">
        <f t="shared" si="2149"/>
        <v>可交易</v>
      </c>
      <c r="V6593" s="2" t="str">
        <f t="shared" si="2150"/>
        <v/>
      </c>
      <c r="W6593" s="2" t="str">
        <f t="shared" si="2151"/>
        <v/>
      </c>
      <c r="X6593" s="2">
        <f t="shared" si="2160"/>
        <v>3.5398380769760314</v>
      </c>
      <c r="Y6593">
        <f t="shared" si="2161"/>
        <v>43</v>
      </c>
    </row>
    <row r="6594" spans="1:25" x14ac:dyDescent="0.3">
      <c r="A6594" s="1">
        <v>42580</v>
      </c>
      <c r="B6594">
        <v>2173.6000979999999</v>
      </c>
      <c r="C6594">
        <v>11.87</v>
      </c>
      <c r="D6594">
        <v>12.0083447350718</v>
      </c>
      <c r="E6594">
        <f t="shared" si="2142"/>
        <v>-0.13834473507180078</v>
      </c>
      <c r="F6594" t="str">
        <f t="shared" si="2143"/>
        <v/>
      </c>
      <c r="G6594" t="str">
        <f t="shared" si="2152"/>
        <v/>
      </c>
      <c r="H6594">
        <f t="shared" si="2153"/>
        <v>-0.85000000000000142</v>
      </c>
      <c r="I6594">
        <f t="shared" si="2154"/>
        <v>3.5400389999999788</v>
      </c>
      <c r="J6594">
        <f t="shared" si="2155"/>
        <v>-4.1647517647058505</v>
      </c>
      <c r="K6594" t="str">
        <f t="shared" si="2156"/>
        <v/>
      </c>
      <c r="L6594" s="2" t="str">
        <f t="shared" si="2162"/>
        <v/>
      </c>
      <c r="M6594" t="str">
        <f t="shared" si="2157"/>
        <v/>
      </c>
      <c r="N6594" s="1">
        <f t="shared" si="2144"/>
        <v>42545</v>
      </c>
      <c r="O6594" t="str">
        <f t="shared" si="2145"/>
        <v>可交易</v>
      </c>
      <c r="P6594" s="2" t="str">
        <f t="shared" si="2146"/>
        <v/>
      </c>
      <c r="Q6594" s="2" t="str">
        <f t="shared" si="2147"/>
        <v/>
      </c>
      <c r="R6594" s="2">
        <f t="shared" si="2158"/>
        <v>10.649833393636673</v>
      </c>
      <c r="S6594">
        <f t="shared" si="2159"/>
        <v>80</v>
      </c>
      <c r="T6594" s="1">
        <f t="shared" si="2148"/>
        <v>42403</v>
      </c>
      <c r="U6594" t="str">
        <f t="shared" si="2149"/>
        <v>可交易</v>
      </c>
      <c r="V6594" s="2" t="str">
        <f t="shared" si="2150"/>
        <v/>
      </c>
      <c r="W6594" s="2" t="str">
        <f t="shared" si="2151"/>
        <v/>
      </c>
      <c r="X6594" s="2">
        <f t="shared" si="2160"/>
        <v>3.5398380769760314</v>
      </c>
      <c r="Y6594">
        <f t="shared" si="2161"/>
        <v>43</v>
      </c>
    </row>
    <row r="6595" spans="1:25" x14ac:dyDescent="0.3">
      <c r="A6595" s="1">
        <v>42583</v>
      </c>
      <c r="B6595">
        <v>2170.8400879999999</v>
      </c>
      <c r="C6595">
        <v>12.44</v>
      </c>
      <c r="D6595">
        <v>12.530174542369901</v>
      </c>
      <c r="E6595">
        <f t="shared" ref="E6595:E6658" si="2163">C6595-D6595</f>
        <v>-9.0174542369901189E-2</v>
      </c>
      <c r="F6595" t="str">
        <f t="shared" ref="F6595:F6658" si="2164">_xlfn.IFS(E6595&gt; 1, "CAll",E6595&lt; -1, "PUT", TRUE,"")</f>
        <v/>
      </c>
      <c r="G6595" t="str">
        <f t="shared" si="2152"/>
        <v/>
      </c>
      <c r="H6595">
        <f t="shared" si="2153"/>
        <v>0.57000000000000028</v>
      </c>
      <c r="I6595">
        <f t="shared" si="2154"/>
        <v>-2.7600099999999657</v>
      </c>
      <c r="J6595">
        <f t="shared" si="2155"/>
        <v>-4.8421228070174811</v>
      </c>
      <c r="K6595" t="str">
        <f t="shared" si="2156"/>
        <v/>
      </c>
      <c r="L6595" s="2" t="str">
        <f t="shared" si="2162"/>
        <v/>
      </c>
      <c r="M6595" t="str">
        <f t="shared" si="2157"/>
        <v/>
      </c>
      <c r="N6595" s="1">
        <f t="shared" ref="N6595:N6658" si="2165">IF(AND(F6595="CALL",L6595&lt;&gt;"",L6594=""), A6595, N6594)</f>
        <v>42545</v>
      </c>
      <c r="O6595" t="str">
        <f t="shared" ref="O6595:O6658" si="2166">IF( A6595 &gt;= N6594 + 7, "可交易", "不可交易")</f>
        <v>可交易</v>
      </c>
      <c r="P6595" s="2" t="str">
        <f t="shared" ref="P6595:P6658" si="2167">IF(AND(F6595="CALL",L6595&lt;&gt;"",O6595="可交易"),L6595,"")</f>
        <v/>
      </c>
      <c r="Q6595" s="2" t="str">
        <f t="shared" ref="Q6595:Q6658" si="2168">IF(P6595&lt;&gt;"",(G6595-B6595)/B6595,"")</f>
        <v/>
      </c>
      <c r="R6595" s="2">
        <f t="shared" si="2158"/>
        <v>10.649833393636673</v>
      </c>
      <c r="S6595">
        <f t="shared" si="2159"/>
        <v>80</v>
      </c>
      <c r="T6595" s="1">
        <f t="shared" ref="T6595:T6658" si="2169">IF(AND(F6595="PUT",M6595&lt;&gt;"",M6594=""), A6595, T6594)</f>
        <v>42403</v>
      </c>
      <c r="U6595" t="str">
        <f t="shared" ref="U6595:U6658" si="2170">IF( A6595 &gt;= T6594 + 7, "可交易", "不可交易")</f>
        <v>可交易</v>
      </c>
      <c r="V6595" s="2" t="str">
        <f t="shared" ref="V6595:V6658" si="2171">IF(AND(F6595="PUT",M6595&lt;&gt;"",U6595="可交易"),M6595,"")</f>
        <v/>
      </c>
      <c r="W6595" s="2" t="str">
        <f t="shared" ref="W6595:W6658" si="2172">IF(V6595&lt;&gt;"",(B6595-G6595)/B6595,"")</f>
        <v/>
      </c>
      <c r="X6595" s="2">
        <f t="shared" si="2160"/>
        <v>3.5398380769760314</v>
      </c>
      <c r="Y6595">
        <f t="shared" si="2161"/>
        <v>43</v>
      </c>
    </row>
    <row r="6596" spans="1:25" x14ac:dyDescent="0.3">
      <c r="A6596" s="1">
        <v>42584</v>
      </c>
      <c r="B6596">
        <v>2157.030029</v>
      </c>
      <c r="C6596">
        <v>13.37</v>
      </c>
      <c r="D6596">
        <v>13.549592130556499</v>
      </c>
      <c r="E6596">
        <f t="shared" si="2163"/>
        <v>-0.17959213055650025</v>
      </c>
      <c r="F6596" t="str">
        <f t="shared" si="2164"/>
        <v/>
      </c>
      <c r="G6596" t="str">
        <f t="shared" ref="G6596:G6659" si="2173">IF(F6596="PUT", IFERROR(VLOOKUP(A6596+7, A:B, 2, FALSE), 0), IF(F6596="CALL", IFERROR(VLOOKUP(A6596+7, A:B, 2, FALSE), 0), ""))</f>
        <v/>
      </c>
      <c r="H6596">
        <f t="shared" ref="H6596:H6659" si="2174">C6596-C6595</f>
        <v>0.92999999999999972</v>
      </c>
      <c r="I6596">
        <f t="shared" ref="I6596:I6659" si="2175">B6596-B6595</f>
        <v>-13.81005899999991</v>
      </c>
      <c r="J6596">
        <f t="shared" ref="J6596:J6659" si="2176">IF(H6596=0, "", I6596/H6596)</f>
        <v>-14.849525806451521</v>
      </c>
      <c r="K6596" t="str">
        <f t="shared" ref="K6596:K6659" si="2177">_xlfn.IFS(F6596="PUT",B6596-5,F6596="CALL",B6596+5,TRUE,"")</f>
        <v/>
      </c>
      <c r="L6596" s="2" t="str">
        <f t="shared" si="2162"/>
        <v/>
      </c>
      <c r="M6596" t="str">
        <f t="shared" ref="M6596:M6659" si="2178">IF(F6596="PUT",IF(AND(G6596&lt;K6596,G6596&lt;&gt;0),K6596-G6596,""),"")</f>
        <v/>
      </c>
      <c r="N6596" s="1">
        <f t="shared" si="2165"/>
        <v>42545</v>
      </c>
      <c r="O6596" t="str">
        <f t="shared" si="2166"/>
        <v>可交易</v>
      </c>
      <c r="P6596" s="2" t="str">
        <f t="shared" si="2167"/>
        <v/>
      </c>
      <c r="Q6596" s="2" t="str">
        <f t="shared" si="2168"/>
        <v/>
      </c>
      <c r="R6596" s="2">
        <f t="shared" ref="R6596:R6659" si="2179">IF(Q6595&lt;&gt;"", R6595 * (1 + Q6595), R6595)</f>
        <v>10.649833393636673</v>
      </c>
      <c r="S6596">
        <f t="shared" ref="S6596:S6659" si="2180">IF(P6596&lt;&gt;"",S6595+1,S6595)</f>
        <v>80</v>
      </c>
      <c r="T6596" s="1">
        <f t="shared" si="2169"/>
        <v>42403</v>
      </c>
      <c r="U6596" t="str">
        <f t="shared" si="2170"/>
        <v>可交易</v>
      </c>
      <c r="V6596" s="2" t="str">
        <f t="shared" si="2171"/>
        <v/>
      </c>
      <c r="W6596" s="2" t="str">
        <f t="shared" si="2172"/>
        <v/>
      </c>
      <c r="X6596" s="2">
        <f t="shared" ref="X6596:X6659" si="2181">IF(W6595&lt;&gt;"", X6595 * (1 + W6595), X6595)</f>
        <v>3.5398380769760314</v>
      </c>
      <c r="Y6596">
        <f t="shared" ref="Y6596:Y6659" si="2182">IF(V6596&lt;&gt;"",Y6595+1,Y6595)</f>
        <v>43</v>
      </c>
    </row>
    <row r="6597" spans="1:25" x14ac:dyDescent="0.3">
      <c r="A6597" s="1">
        <v>42585</v>
      </c>
      <c r="B6597">
        <v>2163.790039</v>
      </c>
      <c r="C6597">
        <v>12.86</v>
      </c>
      <c r="D6597">
        <v>13.1047665090517</v>
      </c>
      <c r="E6597">
        <f t="shared" si="2163"/>
        <v>-0.24476650905170061</v>
      </c>
      <c r="F6597" t="str">
        <f t="shared" si="2164"/>
        <v/>
      </c>
      <c r="G6597" t="str">
        <f t="shared" si="2173"/>
        <v/>
      </c>
      <c r="H6597">
        <f t="shared" si="2174"/>
        <v>-0.50999999999999979</v>
      </c>
      <c r="I6597">
        <f t="shared" si="2175"/>
        <v>6.7600099999999657</v>
      </c>
      <c r="J6597">
        <f t="shared" si="2176"/>
        <v>-13.25492156862739</v>
      </c>
      <c r="K6597" t="str">
        <f t="shared" si="2177"/>
        <v/>
      </c>
      <c r="L6597" s="2" t="str">
        <f t="shared" ref="L6597:L6660" si="2183">IF(F6597="CALL",IF(AND(G6597&gt;K6597,G6597&lt;&gt;0),G6597-K6597,""),"")</f>
        <v/>
      </c>
      <c r="M6597" t="str">
        <f t="shared" si="2178"/>
        <v/>
      </c>
      <c r="N6597" s="1">
        <f t="shared" si="2165"/>
        <v>42545</v>
      </c>
      <c r="O6597" t="str">
        <f t="shared" si="2166"/>
        <v>可交易</v>
      </c>
      <c r="P6597" s="2" t="str">
        <f t="shared" si="2167"/>
        <v/>
      </c>
      <c r="Q6597" s="2" t="str">
        <f t="shared" si="2168"/>
        <v/>
      </c>
      <c r="R6597" s="2">
        <f t="shared" si="2179"/>
        <v>10.649833393636673</v>
      </c>
      <c r="S6597">
        <f t="shared" si="2180"/>
        <v>80</v>
      </c>
      <c r="T6597" s="1">
        <f t="shared" si="2169"/>
        <v>42403</v>
      </c>
      <c r="U6597" t="str">
        <f t="shared" si="2170"/>
        <v>可交易</v>
      </c>
      <c r="V6597" s="2" t="str">
        <f t="shared" si="2171"/>
        <v/>
      </c>
      <c r="W6597" s="2" t="str">
        <f t="shared" si="2172"/>
        <v/>
      </c>
      <c r="X6597" s="2">
        <f t="shared" si="2181"/>
        <v>3.5398380769760314</v>
      </c>
      <c r="Y6597">
        <f t="shared" si="2182"/>
        <v>43</v>
      </c>
    </row>
    <row r="6598" spans="1:25" x14ac:dyDescent="0.3">
      <c r="A6598" s="1">
        <v>42586</v>
      </c>
      <c r="B6598">
        <v>2164.25</v>
      </c>
      <c r="C6598">
        <v>12.42</v>
      </c>
      <c r="D6598">
        <v>12.1217229235579</v>
      </c>
      <c r="E6598">
        <f t="shared" si="2163"/>
        <v>0.29827707644209944</v>
      </c>
      <c r="F6598" t="str">
        <f t="shared" si="2164"/>
        <v/>
      </c>
      <c r="G6598" t="str">
        <f t="shared" si="2173"/>
        <v/>
      </c>
      <c r="H6598">
        <f t="shared" si="2174"/>
        <v>-0.4399999999999995</v>
      </c>
      <c r="I6598">
        <f t="shared" si="2175"/>
        <v>0.45996100000002116</v>
      </c>
      <c r="J6598">
        <f t="shared" si="2176"/>
        <v>-1.0453659090909584</v>
      </c>
      <c r="K6598" t="str">
        <f t="shared" si="2177"/>
        <v/>
      </c>
      <c r="L6598" s="2" t="str">
        <f t="shared" si="2183"/>
        <v/>
      </c>
      <c r="M6598" t="str">
        <f t="shared" si="2178"/>
        <v/>
      </c>
      <c r="N6598" s="1">
        <f t="shared" si="2165"/>
        <v>42545</v>
      </c>
      <c r="O6598" t="str">
        <f t="shared" si="2166"/>
        <v>可交易</v>
      </c>
      <c r="P6598" s="2" t="str">
        <f t="shared" si="2167"/>
        <v/>
      </c>
      <c r="Q6598" s="2" t="str">
        <f t="shared" si="2168"/>
        <v/>
      </c>
      <c r="R6598" s="2">
        <f t="shared" si="2179"/>
        <v>10.649833393636673</v>
      </c>
      <c r="S6598">
        <f t="shared" si="2180"/>
        <v>80</v>
      </c>
      <c r="T6598" s="1">
        <f t="shared" si="2169"/>
        <v>42403</v>
      </c>
      <c r="U6598" t="str">
        <f t="shared" si="2170"/>
        <v>可交易</v>
      </c>
      <c r="V6598" s="2" t="str">
        <f t="shared" si="2171"/>
        <v/>
      </c>
      <c r="W6598" s="2" t="str">
        <f t="shared" si="2172"/>
        <v/>
      </c>
      <c r="X6598" s="2">
        <f t="shared" si="2181"/>
        <v>3.5398380769760314</v>
      </c>
      <c r="Y6598">
        <f t="shared" si="2182"/>
        <v>43</v>
      </c>
    </row>
    <row r="6599" spans="1:25" x14ac:dyDescent="0.3">
      <c r="A6599" s="1">
        <v>42587</v>
      </c>
      <c r="B6599">
        <v>2182.8701169999999</v>
      </c>
      <c r="C6599">
        <v>11.39</v>
      </c>
      <c r="D6599">
        <v>11.362431620727</v>
      </c>
      <c r="E6599">
        <f t="shared" si="2163"/>
        <v>2.7568379273001042E-2</v>
      </c>
      <c r="F6599" t="str">
        <f t="shared" si="2164"/>
        <v/>
      </c>
      <c r="G6599" t="str">
        <f t="shared" si="2173"/>
        <v/>
      </c>
      <c r="H6599">
        <f t="shared" si="2174"/>
        <v>-1.0299999999999994</v>
      </c>
      <c r="I6599">
        <f t="shared" si="2175"/>
        <v>18.620116999999937</v>
      </c>
      <c r="J6599">
        <f t="shared" si="2176"/>
        <v>-18.077783495145582</v>
      </c>
      <c r="K6599" t="str">
        <f t="shared" si="2177"/>
        <v/>
      </c>
      <c r="L6599" s="2" t="str">
        <f t="shared" si="2183"/>
        <v/>
      </c>
      <c r="M6599" t="str">
        <f t="shared" si="2178"/>
        <v/>
      </c>
      <c r="N6599" s="1">
        <f t="shared" si="2165"/>
        <v>42545</v>
      </c>
      <c r="O6599" t="str">
        <f t="shared" si="2166"/>
        <v>可交易</v>
      </c>
      <c r="P6599" s="2" t="str">
        <f t="shared" si="2167"/>
        <v/>
      </c>
      <c r="Q6599" s="2" t="str">
        <f t="shared" si="2168"/>
        <v/>
      </c>
      <c r="R6599" s="2">
        <f t="shared" si="2179"/>
        <v>10.649833393636673</v>
      </c>
      <c r="S6599">
        <f t="shared" si="2180"/>
        <v>80</v>
      </c>
      <c r="T6599" s="1">
        <f t="shared" si="2169"/>
        <v>42403</v>
      </c>
      <c r="U6599" t="str">
        <f t="shared" si="2170"/>
        <v>可交易</v>
      </c>
      <c r="V6599" s="2" t="str">
        <f t="shared" si="2171"/>
        <v/>
      </c>
      <c r="W6599" s="2" t="str">
        <f t="shared" si="2172"/>
        <v/>
      </c>
      <c r="X6599" s="2">
        <f t="shared" si="2181"/>
        <v>3.5398380769760314</v>
      </c>
      <c r="Y6599">
        <f t="shared" si="2182"/>
        <v>43</v>
      </c>
    </row>
    <row r="6600" spans="1:25" x14ac:dyDescent="0.3">
      <c r="A6600" s="1">
        <v>42590</v>
      </c>
      <c r="B6600">
        <v>2180.889893</v>
      </c>
      <c r="C6600">
        <v>11.5</v>
      </c>
      <c r="D6600">
        <v>11.446856273312701</v>
      </c>
      <c r="E6600">
        <f t="shared" si="2163"/>
        <v>5.3143726687299164E-2</v>
      </c>
      <c r="F6600" t="str">
        <f t="shared" si="2164"/>
        <v/>
      </c>
      <c r="G6600" t="str">
        <f t="shared" si="2173"/>
        <v/>
      </c>
      <c r="H6600">
        <f t="shared" si="2174"/>
        <v>0.10999999999999943</v>
      </c>
      <c r="I6600">
        <f t="shared" si="2175"/>
        <v>-1.9802239999999074</v>
      </c>
      <c r="J6600">
        <f t="shared" si="2176"/>
        <v>-18.002036363635614</v>
      </c>
      <c r="K6600" t="str">
        <f t="shared" si="2177"/>
        <v/>
      </c>
      <c r="L6600" s="2" t="str">
        <f t="shared" si="2183"/>
        <v/>
      </c>
      <c r="M6600" t="str">
        <f t="shared" si="2178"/>
        <v/>
      </c>
      <c r="N6600" s="1">
        <f t="shared" si="2165"/>
        <v>42545</v>
      </c>
      <c r="O6600" t="str">
        <f t="shared" si="2166"/>
        <v>可交易</v>
      </c>
      <c r="P6600" s="2" t="str">
        <f t="shared" si="2167"/>
        <v/>
      </c>
      <c r="Q6600" s="2" t="str">
        <f t="shared" si="2168"/>
        <v/>
      </c>
      <c r="R6600" s="2">
        <f t="shared" si="2179"/>
        <v>10.649833393636673</v>
      </c>
      <c r="S6600">
        <f t="shared" si="2180"/>
        <v>80</v>
      </c>
      <c r="T6600" s="1">
        <f t="shared" si="2169"/>
        <v>42403</v>
      </c>
      <c r="U6600" t="str">
        <f t="shared" si="2170"/>
        <v>可交易</v>
      </c>
      <c r="V6600" s="2" t="str">
        <f t="shared" si="2171"/>
        <v/>
      </c>
      <c r="W6600" s="2" t="str">
        <f t="shared" si="2172"/>
        <v/>
      </c>
      <c r="X6600" s="2">
        <f t="shared" si="2181"/>
        <v>3.5398380769760314</v>
      </c>
      <c r="Y6600">
        <f t="shared" si="2182"/>
        <v>43</v>
      </c>
    </row>
    <row r="6601" spans="1:25" x14ac:dyDescent="0.3">
      <c r="A6601" s="1">
        <v>42591</v>
      </c>
      <c r="B6601">
        <v>2181.73999</v>
      </c>
      <c r="C6601">
        <v>11.66</v>
      </c>
      <c r="D6601">
        <v>11.357504158049</v>
      </c>
      <c r="E6601">
        <f t="shared" si="2163"/>
        <v>0.30249584195099999</v>
      </c>
      <c r="F6601" t="str">
        <f t="shared" si="2164"/>
        <v/>
      </c>
      <c r="G6601" t="str">
        <f t="shared" si="2173"/>
        <v/>
      </c>
      <c r="H6601">
        <f t="shared" si="2174"/>
        <v>0.16000000000000014</v>
      </c>
      <c r="I6601">
        <f t="shared" si="2175"/>
        <v>0.85009700000000521</v>
      </c>
      <c r="J6601">
        <f t="shared" si="2176"/>
        <v>5.3131062500000281</v>
      </c>
      <c r="K6601" t="str">
        <f t="shared" si="2177"/>
        <v/>
      </c>
      <c r="L6601" s="2" t="str">
        <f t="shared" si="2183"/>
        <v/>
      </c>
      <c r="M6601" t="str">
        <f t="shared" si="2178"/>
        <v/>
      </c>
      <c r="N6601" s="1">
        <f t="shared" si="2165"/>
        <v>42545</v>
      </c>
      <c r="O6601" t="str">
        <f t="shared" si="2166"/>
        <v>可交易</v>
      </c>
      <c r="P6601" s="2" t="str">
        <f t="shared" si="2167"/>
        <v/>
      </c>
      <c r="Q6601" s="2" t="str">
        <f t="shared" si="2168"/>
        <v/>
      </c>
      <c r="R6601" s="2">
        <f t="shared" si="2179"/>
        <v>10.649833393636673</v>
      </c>
      <c r="S6601">
        <f t="shared" si="2180"/>
        <v>80</v>
      </c>
      <c r="T6601" s="1">
        <f t="shared" si="2169"/>
        <v>42403</v>
      </c>
      <c r="U6601" t="str">
        <f t="shared" si="2170"/>
        <v>可交易</v>
      </c>
      <c r="V6601" s="2" t="str">
        <f t="shared" si="2171"/>
        <v/>
      </c>
      <c r="W6601" s="2" t="str">
        <f t="shared" si="2172"/>
        <v/>
      </c>
      <c r="X6601" s="2">
        <f t="shared" si="2181"/>
        <v>3.5398380769760314</v>
      </c>
      <c r="Y6601">
        <f t="shared" si="2182"/>
        <v>43</v>
      </c>
    </row>
    <row r="6602" spans="1:25" x14ac:dyDescent="0.3">
      <c r="A6602" s="1">
        <v>42592</v>
      </c>
      <c r="B6602">
        <v>2175.48999</v>
      </c>
      <c r="C6602">
        <v>12.05</v>
      </c>
      <c r="D6602">
        <v>11.9174239201679</v>
      </c>
      <c r="E6602">
        <f t="shared" si="2163"/>
        <v>0.13257607983210029</v>
      </c>
      <c r="F6602" t="str">
        <f t="shared" si="2164"/>
        <v/>
      </c>
      <c r="G6602" t="str">
        <f t="shared" si="2173"/>
        <v/>
      </c>
      <c r="H6602">
        <f t="shared" si="2174"/>
        <v>0.39000000000000057</v>
      </c>
      <c r="I6602">
        <f t="shared" si="2175"/>
        <v>-6.25</v>
      </c>
      <c r="J6602">
        <f t="shared" si="2176"/>
        <v>-16.025641025641001</v>
      </c>
      <c r="K6602" t="str">
        <f t="shared" si="2177"/>
        <v/>
      </c>
      <c r="L6602" s="2" t="str">
        <f t="shared" si="2183"/>
        <v/>
      </c>
      <c r="M6602" t="str">
        <f t="shared" si="2178"/>
        <v/>
      </c>
      <c r="N6602" s="1">
        <f t="shared" si="2165"/>
        <v>42545</v>
      </c>
      <c r="O6602" t="str">
        <f t="shared" si="2166"/>
        <v>可交易</v>
      </c>
      <c r="P6602" s="2" t="str">
        <f t="shared" si="2167"/>
        <v/>
      </c>
      <c r="Q6602" s="2" t="str">
        <f t="shared" si="2168"/>
        <v/>
      </c>
      <c r="R6602" s="2">
        <f t="shared" si="2179"/>
        <v>10.649833393636673</v>
      </c>
      <c r="S6602">
        <f t="shared" si="2180"/>
        <v>80</v>
      </c>
      <c r="T6602" s="1">
        <f t="shared" si="2169"/>
        <v>42403</v>
      </c>
      <c r="U6602" t="str">
        <f t="shared" si="2170"/>
        <v>可交易</v>
      </c>
      <c r="V6602" s="2" t="str">
        <f t="shared" si="2171"/>
        <v/>
      </c>
      <c r="W6602" s="2" t="str">
        <f t="shared" si="2172"/>
        <v/>
      </c>
      <c r="X6602" s="2">
        <f t="shared" si="2181"/>
        <v>3.5398380769760314</v>
      </c>
      <c r="Y6602">
        <f t="shared" si="2182"/>
        <v>43</v>
      </c>
    </row>
    <row r="6603" spans="1:25" x14ac:dyDescent="0.3">
      <c r="A6603" s="1">
        <v>42593</v>
      </c>
      <c r="B6603">
        <v>2185.790039</v>
      </c>
      <c r="C6603">
        <v>11.68</v>
      </c>
      <c r="D6603">
        <v>11.5177937392122</v>
      </c>
      <c r="E6603">
        <f t="shared" si="2163"/>
        <v>0.16220626078779965</v>
      </c>
      <c r="F6603" t="str">
        <f t="shared" si="2164"/>
        <v/>
      </c>
      <c r="G6603" t="str">
        <f t="shared" si="2173"/>
        <v/>
      </c>
      <c r="H6603">
        <f t="shared" si="2174"/>
        <v>-0.37000000000000099</v>
      </c>
      <c r="I6603">
        <f t="shared" si="2175"/>
        <v>10.300048999999944</v>
      </c>
      <c r="J6603">
        <f t="shared" si="2176"/>
        <v>-27.837970270270045</v>
      </c>
      <c r="K6603" t="str">
        <f t="shared" si="2177"/>
        <v/>
      </c>
      <c r="L6603" s="2" t="str">
        <f t="shared" si="2183"/>
        <v/>
      </c>
      <c r="M6603" t="str">
        <f t="shared" si="2178"/>
        <v/>
      </c>
      <c r="N6603" s="1">
        <f t="shared" si="2165"/>
        <v>42545</v>
      </c>
      <c r="O6603" t="str">
        <f t="shared" si="2166"/>
        <v>可交易</v>
      </c>
      <c r="P6603" s="2" t="str">
        <f t="shared" si="2167"/>
        <v/>
      </c>
      <c r="Q6603" s="2" t="str">
        <f t="shared" si="2168"/>
        <v/>
      </c>
      <c r="R6603" s="2">
        <f t="shared" si="2179"/>
        <v>10.649833393636673</v>
      </c>
      <c r="S6603">
        <f t="shared" si="2180"/>
        <v>80</v>
      </c>
      <c r="T6603" s="1">
        <f t="shared" si="2169"/>
        <v>42403</v>
      </c>
      <c r="U6603" t="str">
        <f t="shared" si="2170"/>
        <v>可交易</v>
      </c>
      <c r="V6603" s="2" t="str">
        <f t="shared" si="2171"/>
        <v/>
      </c>
      <c r="W6603" s="2" t="str">
        <f t="shared" si="2172"/>
        <v/>
      </c>
      <c r="X6603" s="2">
        <f t="shared" si="2181"/>
        <v>3.5398380769760314</v>
      </c>
      <c r="Y6603">
        <f t="shared" si="2182"/>
        <v>43</v>
      </c>
    </row>
    <row r="6604" spans="1:25" x14ac:dyDescent="0.3">
      <c r="A6604" s="1">
        <v>42594</v>
      </c>
      <c r="B6604">
        <v>2184.0500489999999</v>
      </c>
      <c r="C6604">
        <v>11.55</v>
      </c>
      <c r="D6604">
        <v>11.499104094186601</v>
      </c>
      <c r="E6604">
        <f t="shared" si="2163"/>
        <v>5.0895905813399978E-2</v>
      </c>
      <c r="F6604" t="str">
        <f t="shared" si="2164"/>
        <v/>
      </c>
      <c r="G6604" t="str">
        <f t="shared" si="2173"/>
        <v/>
      </c>
      <c r="H6604">
        <f t="shared" si="2174"/>
        <v>-0.12999999999999901</v>
      </c>
      <c r="I6604">
        <f t="shared" si="2175"/>
        <v>-1.7399900000000343</v>
      </c>
      <c r="J6604">
        <f t="shared" si="2176"/>
        <v>13.384538461538828</v>
      </c>
      <c r="K6604" t="str">
        <f t="shared" si="2177"/>
        <v/>
      </c>
      <c r="L6604" s="2" t="str">
        <f t="shared" si="2183"/>
        <v/>
      </c>
      <c r="M6604" t="str">
        <f t="shared" si="2178"/>
        <v/>
      </c>
      <c r="N6604" s="1">
        <f t="shared" si="2165"/>
        <v>42545</v>
      </c>
      <c r="O6604" t="str">
        <f t="shared" si="2166"/>
        <v>可交易</v>
      </c>
      <c r="P6604" s="2" t="str">
        <f t="shared" si="2167"/>
        <v/>
      </c>
      <c r="Q6604" s="2" t="str">
        <f t="shared" si="2168"/>
        <v/>
      </c>
      <c r="R6604" s="2">
        <f t="shared" si="2179"/>
        <v>10.649833393636673</v>
      </c>
      <c r="S6604">
        <f t="shared" si="2180"/>
        <v>80</v>
      </c>
      <c r="T6604" s="1">
        <f t="shared" si="2169"/>
        <v>42403</v>
      </c>
      <c r="U6604" t="str">
        <f t="shared" si="2170"/>
        <v>可交易</v>
      </c>
      <c r="V6604" s="2" t="str">
        <f t="shared" si="2171"/>
        <v/>
      </c>
      <c r="W6604" s="2" t="str">
        <f t="shared" si="2172"/>
        <v/>
      </c>
      <c r="X6604" s="2">
        <f t="shared" si="2181"/>
        <v>3.5398380769760314</v>
      </c>
      <c r="Y6604">
        <f t="shared" si="2182"/>
        <v>43</v>
      </c>
    </row>
    <row r="6605" spans="1:25" x14ac:dyDescent="0.3">
      <c r="A6605" s="1">
        <v>42597</v>
      </c>
      <c r="B6605">
        <v>2190.1499020000001</v>
      </c>
      <c r="C6605">
        <v>11.81</v>
      </c>
      <c r="D6605">
        <v>11.7722598693249</v>
      </c>
      <c r="E6605">
        <f t="shared" si="2163"/>
        <v>3.7740130675100403E-2</v>
      </c>
      <c r="F6605" t="str">
        <f t="shared" si="2164"/>
        <v/>
      </c>
      <c r="G6605" t="str">
        <f t="shared" si="2173"/>
        <v/>
      </c>
      <c r="H6605">
        <f t="shared" si="2174"/>
        <v>0.25999999999999979</v>
      </c>
      <c r="I6605">
        <f t="shared" si="2175"/>
        <v>6.0998530000001665</v>
      </c>
      <c r="J6605">
        <f t="shared" si="2176"/>
        <v>23.460973076923736</v>
      </c>
      <c r="K6605" t="str">
        <f t="shared" si="2177"/>
        <v/>
      </c>
      <c r="L6605" s="2" t="str">
        <f t="shared" si="2183"/>
        <v/>
      </c>
      <c r="M6605" t="str">
        <f t="shared" si="2178"/>
        <v/>
      </c>
      <c r="N6605" s="1">
        <f t="shared" si="2165"/>
        <v>42545</v>
      </c>
      <c r="O6605" t="str">
        <f t="shared" si="2166"/>
        <v>可交易</v>
      </c>
      <c r="P6605" s="2" t="str">
        <f t="shared" si="2167"/>
        <v/>
      </c>
      <c r="Q6605" s="2" t="str">
        <f t="shared" si="2168"/>
        <v/>
      </c>
      <c r="R6605" s="2">
        <f t="shared" si="2179"/>
        <v>10.649833393636673</v>
      </c>
      <c r="S6605">
        <f t="shared" si="2180"/>
        <v>80</v>
      </c>
      <c r="T6605" s="1">
        <f t="shared" si="2169"/>
        <v>42403</v>
      </c>
      <c r="U6605" t="str">
        <f t="shared" si="2170"/>
        <v>可交易</v>
      </c>
      <c r="V6605" s="2" t="str">
        <f t="shared" si="2171"/>
        <v/>
      </c>
      <c r="W6605" s="2" t="str">
        <f t="shared" si="2172"/>
        <v/>
      </c>
      <c r="X6605" s="2">
        <f t="shared" si="2181"/>
        <v>3.5398380769760314</v>
      </c>
      <c r="Y6605">
        <f t="shared" si="2182"/>
        <v>43</v>
      </c>
    </row>
    <row r="6606" spans="1:25" x14ac:dyDescent="0.3">
      <c r="A6606" s="1">
        <v>42598</v>
      </c>
      <c r="B6606">
        <v>2178.1499020000001</v>
      </c>
      <c r="C6606">
        <v>12.64</v>
      </c>
      <c r="D6606">
        <v>12.310728664386801</v>
      </c>
      <c r="E6606">
        <f t="shared" si="2163"/>
        <v>0.32927133561319977</v>
      </c>
      <c r="F6606" t="str">
        <f t="shared" si="2164"/>
        <v/>
      </c>
      <c r="G6606" t="str">
        <f t="shared" si="2173"/>
        <v/>
      </c>
      <c r="H6606">
        <f t="shared" si="2174"/>
        <v>0.83000000000000007</v>
      </c>
      <c r="I6606">
        <f t="shared" si="2175"/>
        <v>-12</v>
      </c>
      <c r="J6606">
        <f t="shared" si="2176"/>
        <v>-14.457831325301203</v>
      </c>
      <c r="K6606" t="str">
        <f t="shared" si="2177"/>
        <v/>
      </c>
      <c r="L6606" s="2" t="str">
        <f t="shared" si="2183"/>
        <v/>
      </c>
      <c r="M6606" t="str">
        <f t="shared" si="2178"/>
        <v/>
      </c>
      <c r="N6606" s="1">
        <f t="shared" si="2165"/>
        <v>42545</v>
      </c>
      <c r="O6606" t="str">
        <f t="shared" si="2166"/>
        <v>可交易</v>
      </c>
      <c r="P6606" s="2" t="str">
        <f t="shared" si="2167"/>
        <v/>
      </c>
      <c r="Q6606" s="2" t="str">
        <f t="shared" si="2168"/>
        <v/>
      </c>
      <c r="R6606" s="2">
        <f t="shared" si="2179"/>
        <v>10.649833393636673</v>
      </c>
      <c r="S6606">
        <f t="shared" si="2180"/>
        <v>80</v>
      </c>
      <c r="T6606" s="1">
        <f t="shared" si="2169"/>
        <v>42403</v>
      </c>
      <c r="U6606" t="str">
        <f t="shared" si="2170"/>
        <v>可交易</v>
      </c>
      <c r="V6606" s="2" t="str">
        <f t="shared" si="2171"/>
        <v/>
      </c>
      <c r="W6606" s="2" t="str">
        <f t="shared" si="2172"/>
        <v/>
      </c>
      <c r="X6606" s="2">
        <f t="shared" si="2181"/>
        <v>3.5398380769760314</v>
      </c>
      <c r="Y6606">
        <f t="shared" si="2182"/>
        <v>43</v>
      </c>
    </row>
    <row r="6607" spans="1:25" x14ac:dyDescent="0.3">
      <c r="A6607" s="1">
        <v>42599</v>
      </c>
      <c r="B6607">
        <v>2182.219971</v>
      </c>
      <c r="C6607">
        <v>12.19</v>
      </c>
      <c r="D6607">
        <v>12.8772879756331</v>
      </c>
      <c r="E6607">
        <f t="shared" si="2163"/>
        <v>-0.68728797563310096</v>
      </c>
      <c r="F6607" t="str">
        <f t="shared" si="2164"/>
        <v/>
      </c>
      <c r="G6607" t="str">
        <f t="shared" si="2173"/>
        <v/>
      </c>
      <c r="H6607">
        <f t="shared" si="2174"/>
        <v>-0.45000000000000107</v>
      </c>
      <c r="I6607">
        <f t="shared" si="2175"/>
        <v>4.0700689999998758</v>
      </c>
      <c r="J6607">
        <f t="shared" si="2176"/>
        <v>-9.0445977777774811</v>
      </c>
      <c r="K6607" t="str">
        <f t="shared" si="2177"/>
        <v/>
      </c>
      <c r="L6607" s="2" t="str">
        <f t="shared" si="2183"/>
        <v/>
      </c>
      <c r="M6607" t="str">
        <f t="shared" si="2178"/>
        <v/>
      </c>
      <c r="N6607" s="1">
        <f t="shared" si="2165"/>
        <v>42545</v>
      </c>
      <c r="O6607" t="str">
        <f t="shared" si="2166"/>
        <v>可交易</v>
      </c>
      <c r="P6607" s="2" t="str">
        <f t="shared" si="2167"/>
        <v/>
      </c>
      <c r="Q6607" s="2" t="str">
        <f t="shared" si="2168"/>
        <v/>
      </c>
      <c r="R6607" s="2">
        <f t="shared" si="2179"/>
        <v>10.649833393636673</v>
      </c>
      <c r="S6607">
        <f t="shared" si="2180"/>
        <v>80</v>
      </c>
      <c r="T6607" s="1">
        <f t="shared" si="2169"/>
        <v>42403</v>
      </c>
      <c r="U6607" t="str">
        <f t="shared" si="2170"/>
        <v>可交易</v>
      </c>
      <c r="V6607" s="2" t="str">
        <f t="shared" si="2171"/>
        <v/>
      </c>
      <c r="W6607" s="2" t="str">
        <f t="shared" si="2172"/>
        <v/>
      </c>
      <c r="X6607" s="2">
        <f t="shared" si="2181"/>
        <v>3.5398380769760314</v>
      </c>
      <c r="Y6607">
        <f t="shared" si="2182"/>
        <v>43</v>
      </c>
    </row>
    <row r="6608" spans="1:25" x14ac:dyDescent="0.3">
      <c r="A6608" s="1">
        <v>42600</v>
      </c>
      <c r="B6608">
        <v>2187.0200199999999</v>
      </c>
      <c r="C6608">
        <v>11.43</v>
      </c>
      <c r="D6608">
        <v>11.862050517082899</v>
      </c>
      <c r="E6608">
        <f t="shared" si="2163"/>
        <v>-0.43205051708289943</v>
      </c>
      <c r="F6608" t="str">
        <f t="shared" si="2164"/>
        <v/>
      </c>
      <c r="G6608" t="str">
        <f t="shared" si="2173"/>
        <v/>
      </c>
      <c r="H6608">
        <f t="shared" si="2174"/>
        <v>-0.75999999999999979</v>
      </c>
      <c r="I6608">
        <f t="shared" si="2175"/>
        <v>4.8000489999999445</v>
      </c>
      <c r="J6608">
        <f t="shared" si="2176"/>
        <v>-6.3158539473683497</v>
      </c>
      <c r="K6608" t="str">
        <f t="shared" si="2177"/>
        <v/>
      </c>
      <c r="L6608" s="2" t="str">
        <f t="shared" si="2183"/>
        <v/>
      </c>
      <c r="M6608" t="str">
        <f t="shared" si="2178"/>
        <v/>
      </c>
      <c r="N6608" s="1">
        <f t="shared" si="2165"/>
        <v>42545</v>
      </c>
      <c r="O6608" t="str">
        <f t="shared" si="2166"/>
        <v>可交易</v>
      </c>
      <c r="P6608" s="2" t="str">
        <f t="shared" si="2167"/>
        <v/>
      </c>
      <c r="Q6608" s="2" t="str">
        <f t="shared" si="2168"/>
        <v/>
      </c>
      <c r="R6608" s="2">
        <f t="shared" si="2179"/>
        <v>10.649833393636673</v>
      </c>
      <c r="S6608">
        <f t="shared" si="2180"/>
        <v>80</v>
      </c>
      <c r="T6608" s="1">
        <f t="shared" si="2169"/>
        <v>42403</v>
      </c>
      <c r="U6608" t="str">
        <f t="shared" si="2170"/>
        <v>可交易</v>
      </c>
      <c r="V6608" s="2" t="str">
        <f t="shared" si="2171"/>
        <v/>
      </c>
      <c r="W6608" s="2" t="str">
        <f t="shared" si="2172"/>
        <v/>
      </c>
      <c r="X6608" s="2">
        <f t="shared" si="2181"/>
        <v>3.5398380769760314</v>
      </c>
      <c r="Y6608">
        <f t="shared" si="2182"/>
        <v>43</v>
      </c>
    </row>
    <row r="6609" spans="1:25" x14ac:dyDescent="0.3">
      <c r="A6609" s="1">
        <v>42601</v>
      </c>
      <c r="B6609">
        <v>2183.8701169999999</v>
      </c>
      <c r="C6609">
        <v>11.34</v>
      </c>
      <c r="D6609">
        <v>11.780515676249699</v>
      </c>
      <c r="E6609">
        <f t="shared" si="2163"/>
        <v>-0.44051567624969934</v>
      </c>
      <c r="F6609" t="str">
        <f t="shared" si="2164"/>
        <v/>
      </c>
      <c r="G6609" t="str">
        <f t="shared" si="2173"/>
        <v/>
      </c>
      <c r="H6609">
        <f t="shared" si="2174"/>
        <v>-8.9999999999999858E-2</v>
      </c>
      <c r="I6609">
        <f t="shared" si="2175"/>
        <v>-3.1499029999999948</v>
      </c>
      <c r="J6609">
        <f t="shared" si="2176"/>
        <v>34.99892222222222</v>
      </c>
      <c r="K6609" t="str">
        <f t="shared" si="2177"/>
        <v/>
      </c>
      <c r="L6609" s="2" t="str">
        <f t="shared" si="2183"/>
        <v/>
      </c>
      <c r="M6609" t="str">
        <f t="shared" si="2178"/>
        <v/>
      </c>
      <c r="N6609" s="1">
        <f t="shared" si="2165"/>
        <v>42545</v>
      </c>
      <c r="O6609" t="str">
        <f t="shared" si="2166"/>
        <v>可交易</v>
      </c>
      <c r="P6609" s="2" t="str">
        <f t="shared" si="2167"/>
        <v/>
      </c>
      <c r="Q6609" s="2" t="str">
        <f t="shared" si="2168"/>
        <v/>
      </c>
      <c r="R6609" s="2">
        <f t="shared" si="2179"/>
        <v>10.649833393636673</v>
      </c>
      <c r="S6609">
        <f t="shared" si="2180"/>
        <v>80</v>
      </c>
      <c r="T6609" s="1">
        <f t="shared" si="2169"/>
        <v>42403</v>
      </c>
      <c r="U6609" t="str">
        <f t="shared" si="2170"/>
        <v>可交易</v>
      </c>
      <c r="V6609" s="2" t="str">
        <f t="shared" si="2171"/>
        <v/>
      </c>
      <c r="W6609" s="2" t="str">
        <f t="shared" si="2172"/>
        <v/>
      </c>
      <c r="X6609" s="2">
        <f t="shared" si="2181"/>
        <v>3.5398380769760314</v>
      </c>
      <c r="Y6609">
        <f t="shared" si="2182"/>
        <v>43</v>
      </c>
    </row>
    <row r="6610" spans="1:25" x14ac:dyDescent="0.3">
      <c r="A6610" s="1">
        <v>42604</v>
      </c>
      <c r="B6610">
        <v>2182.639893</v>
      </c>
      <c r="C6610">
        <v>12.27</v>
      </c>
      <c r="D6610">
        <v>12.3792487742381</v>
      </c>
      <c r="E6610">
        <f t="shared" si="2163"/>
        <v>-0.10924877423810031</v>
      </c>
      <c r="F6610" t="str">
        <f t="shared" si="2164"/>
        <v/>
      </c>
      <c r="G6610" t="str">
        <f t="shared" si="2173"/>
        <v/>
      </c>
      <c r="H6610">
        <f t="shared" si="2174"/>
        <v>0.92999999999999972</v>
      </c>
      <c r="I6610">
        <f t="shared" si="2175"/>
        <v>-1.2302239999999074</v>
      </c>
      <c r="J6610">
        <f t="shared" si="2176"/>
        <v>-1.3228215053762449</v>
      </c>
      <c r="K6610" t="str">
        <f t="shared" si="2177"/>
        <v/>
      </c>
      <c r="L6610" s="2" t="str">
        <f t="shared" si="2183"/>
        <v/>
      </c>
      <c r="M6610" t="str">
        <f t="shared" si="2178"/>
        <v/>
      </c>
      <c r="N6610" s="1">
        <f t="shared" si="2165"/>
        <v>42545</v>
      </c>
      <c r="O6610" t="str">
        <f t="shared" si="2166"/>
        <v>可交易</v>
      </c>
      <c r="P6610" s="2" t="str">
        <f t="shared" si="2167"/>
        <v/>
      </c>
      <c r="Q6610" s="2" t="str">
        <f t="shared" si="2168"/>
        <v/>
      </c>
      <c r="R6610" s="2">
        <f t="shared" si="2179"/>
        <v>10.649833393636673</v>
      </c>
      <c r="S6610">
        <f t="shared" si="2180"/>
        <v>80</v>
      </c>
      <c r="T6610" s="1">
        <f t="shared" si="2169"/>
        <v>42403</v>
      </c>
      <c r="U6610" t="str">
        <f t="shared" si="2170"/>
        <v>可交易</v>
      </c>
      <c r="V6610" s="2" t="str">
        <f t="shared" si="2171"/>
        <v/>
      </c>
      <c r="W6610" s="2" t="str">
        <f t="shared" si="2172"/>
        <v/>
      </c>
      <c r="X6610" s="2">
        <f t="shared" si="2181"/>
        <v>3.5398380769760314</v>
      </c>
      <c r="Y6610">
        <f t="shared" si="2182"/>
        <v>43</v>
      </c>
    </row>
    <row r="6611" spans="1:25" x14ac:dyDescent="0.3">
      <c r="A6611" s="1">
        <v>42605</v>
      </c>
      <c r="B6611">
        <v>2186.8999020000001</v>
      </c>
      <c r="C6611">
        <v>12.38</v>
      </c>
      <c r="D6611">
        <v>11.919976950273</v>
      </c>
      <c r="E6611">
        <f t="shared" si="2163"/>
        <v>0.46002304972700081</v>
      </c>
      <c r="F6611" t="str">
        <f t="shared" si="2164"/>
        <v/>
      </c>
      <c r="G6611" t="str">
        <f t="shared" si="2173"/>
        <v/>
      </c>
      <c r="H6611">
        <f t="shared" si="2174"/>
        <v>0.11000000000000121</v>
      </c>
      <c r="I6611">
        <f t="shared" si="2175"/>
        <v>4.2600090000000819</v>
      </c>
      <c r="J6611">
        <f t="shared" si="2176"/>
        <v>38.727354545454865</v>
      </c>
      <c r="K6611" t="str">
        <f t="shared" si="2177"/>
        <v/>
      </c>
      <c r="L6611" s="2" t="str">
        <f t="shared" si="2183"/>
        <v/>
      </c>
      <c r="M6611" t="str">
        <f t="shared" si="2178"/>
        <v/>
      </c>
      <c r="N6611" s="1">
        <f t="shared" si="2165"/>
        <v>42545</v>
      </c>
      <c r="O6611" t="str">
        <f t="shared" si="2166"/>
        <v>可交易</v>
      </c>
      <c r="P6611" s="2" t="str">
        <f t="shared" si="2167"/>
        <v/>
      </c>
      <c r="Q6611" s="2" t="str">
        <f t="shared" si="2168"/>
        <v/>
      </c>
      <c r="R6611" s="2">
        <f t="shared" si="2179"/>
        <v>10.649833393636673</v>
      </c>
      <c r="S6611">
        <f t="shared" si="2180"/>
        <v>80</v>
      </c>
      <c r="T6611" s="1">
        <f t="shared" si="2169"/>
        <v>42403</v>
      </c>
      <c r="U6611" t="str">
        <f t="shared" si="2170"/>
        <v>可交易</v>
      </c>
      <c r="V6611" s="2" t="str">
        <f t="shared" si="2171"/>
        <v/>
      </c>
      <c r="W6611" s="2" t="str">
        <f t="shared" si="2172"/>
        <v/>
      </c>
      <c r="X6611" s="2">
        <f t="shared" si="2181"/>
        <v>3.5398380769760314</v>
      </c>
      <c r="Y6611">
        <f t="shared" si="2182"/>
        <v>43</v>
      </c>
    </row>
    <row r="6612" spans="1:25" x14ac:dyDescent="0.3">
      <c r="A6612" s="1">
        <v>42606</v>
      </c>
      <c r="B6612">
        <v>2175.4399410000001</v>
      </c>
      <c r="C6612">
        <v>13.45</v>
      </c>
      <c r="D6612">
        <v>13.118908006166601</v>
      </c>
      <c r="E6612">
        <f t="shared" si="2163"/>
        <v>0.33109199383339849</v>
      </c>
      <c r="F6612" t="str">
        <f t="shared" si="2164"/>
        <v/>
      </c>
      <c r="G6612" t="str">
        <f t="shared" si="2173"/>
        <v/>
      </c>
      <c r="H6612">
        <f t="shared" si="2174"/>
        <v>1.0699999999999985</v>
      </c>
      <c r="I6612">
        <f t="shared" si="2175"/>
        <v>-11.459961000000021</v>
      </c>
      <c r="J6612">
        <f t="shared" si="2176"/>
        <v>-10.71024392523368</v>
      </c>
      <c r="K6612" t="str">
        <f t="shared" si="2177"/>
        <v/>
      </c>
      <c r="L6612" s="2" t="str">
        <f t="shared" si="2183"/>
        <v/>
      </c>
      <c r="M6612" t="str">
        <f t="shared" si="2178"/>
        <v/>
      </c>
      <c r="N6612" s="1">
        <f t="shared" si="2165"/>
        <v>42545</v>
      </c>
      <c r="O6612" t="str">
        <f t="shared" si="2166"/>
        <v>可交易</v>
      </c>
      <c r="P6612" s="2" t="str">
        <f t="shared" si="2167"/>
        <v/>
      </c>
      <c r="Q6612" s="2" t="str">
        <f t="shared" si="2168"/>
        <v/>
      </c>
      <c r="R6612" s="2">
        <f t="shared" si="2179"/>
        <v>10.649833393636673</v>
      </c>
      <c r="S6612">
        <f t="shared" si="2180"/>
        <v>80</v>
      </c>
      <c r="T6612" s="1">
        <f t="shared" si="2169"/>
        <v>42403</v>
      </c>
      <c r="U6612" t="str">
        <f t="shared" si="2170"/>
        <v>可交易</v>
      </c>
      <c r="V6612" s="2" t="str">
        <f t="shared" si="2171"/>
        <v/>
      </c>
      <c r="W6612" s="2" t="str">
        <f t="shared" si="2172"/>
        <v/>
      </c>
      <c r="X6612" s="2">
        <f t="shared" si="2181"/>
        <v>3.5398380769760314</v>
      </c>
      <c r="Y6612">
        <f t="shared" si="2182"/>
        <v>43</v>
      </c>
    </row>
    <row r="6613" spans="1:25" x14ac:dyDescent="0.3">
      <c r="A6613" s="1">
        <v>42607</v>
      </c>
      <c r="B6613">
        <v>2172.469971</v>
      </c>
      <c r="C6613">
        <v>13.63</v>
      </c>
      <c r="D6613">
        <v>13.5350848817454</v>
      </c>
      <c r="E6613">
        <f t="shared" si="2163"/>
        <v>9.4915118254601083E-2</v>
      </c>
      <c r="F6613" t="str">
        <f t="shared" si="2164"/>
        <v/>
      </c>
      <c r="G6613" t="str">
        <f t="shared" si="2173"/>
        <v/>
      </c>
      <c r="H6613">
        <f t="shared" si="2174"/>
        <v>0.18000000000000149</v>
      </c>
      <c r="I6613">
        <f t="shared" si="2175"/>
        <v>-2.969970000000103</v>
      </c>
      <c r="J6613">
        <f t="shared" si="2176"/>
        <v>-16.499833333333768</v>
      </c>
      <c r="K6613" t="str">
        <f t="shared" si="2177"/>
        <v/>
      </c>
      <c r="L6613" s="2" t="str">
        <f t="shared" si="2183"/>
        <v/>
      </c>
      <c r="M6613" t="str">
        <f t="shared" si="2178"/>
        <v/>
      </c>
      <c r="N6613" s="1">
        <f t="shared" si="2165"/>
        <v>42545</v>
      </c>
      <c r="O6613" t="str">
        <f t="shared" si="2166"/>
        <v>可交易</v>
      </c>
      <c r="P6613" s="2" t="str">
        <f t="shared" si="2167"/>
        <v/>
      </c>
      <c r="Q6613" s="2" t="str">
        <f t="shared" si="2168"/>
        <v/>
      </c>
      <c r="R6613" s="2">
        <f t="shared" si="2179"/>
        <v>10.649833393636673</v>
      </c>
      <c r="S6613">
        <f t="shared" si="2180"/>
        <v>80</v>
      </c>
      <c r="T6613" s="1">
        <f t="shared" si="2169"/>
        <v>42403</v>
      </c>
      <c r="U6613" t="str">
        <f t="shared" si="2170"/>
        <v>可交易</v>
      </c>
      <c r="V6613" s="2" t="str">
        <f t="shared" si="2171"/>
        <v/>
      </c>
      <c r="W6613" s="2" t="str">
        <f t="shared" si="2172"/>
        <v/>
      </c>
      <c r="X6613" s="2">
        <f t="shared" si="2181"/>
        <v>3.5398380769760314</v>
      </c>
      <c r="Y6613">
        <f t="shared" si="2182"/>
        <v>43</v>
      </c>
    </row>
    <row r="6614" spans="1:25" x14ac:dyDescent="0.3">
      <c r="A6614" s="1">
        <v>42608</v>
      </c>
      <c r="B6614">
        <v>2169.040039</v>
      </c>
      <c r="C6614">
        <v>13.65</v>
      </c>
      <c r="D6614">
        <v>13.3349800683329</v>
      </c>
      <c r="E6614">
        <f t="shared" si="2163"/>
        <v>0.31501993166710029</v>
      </c>
      <c r="F6614" t="str">
        <f t="shared" si="2164"/>
        <v/>
      </c>
      <c r="G6614" t="str">
        <f t="shared" si="2173"/>
        <v/>
      </c>
      <c r="H6614">
        <f t="shared" si="2174"/>
        <v>1.9999999999999574E-2</v>
      </c>
      <c r="I6614">
        <f t="shared" si="2175"/>
        <v>-3.429932000000008</v>
      </c>
      <c r="J6614">
        <f t="shared" si="2176"/>
        <v>-171.49660000000407</v>
      </c>
      <c r="K6614" t="str">
        <f t="shared" si="2177"/>
        <v/>
      </c>
      <c r="L6614" s="2" t="str">
        <f t="shared" si="2183"/>
        <v/>
      </c>
      <c r="M6614" t="str">
        <f t="shared" si="2178"/>
        <v/>
      </c>
      <c r="N6614" s="1">
        <f t="shared" si="2165"/>
        <v>42545</v>
      </c>
      <c r="O6614" t="str">
        <f t="shared" si="2166"/>
        <v>可交易</v>
      </c>
      <c r="P6614" s="2" t="str">
        <f t="shared" si="2167"/>
        <v/>
      </c>
      <c r="Q6614" s="2" t="str">
        <f t="shared" si="2168"/>
        <v/>
      </c>
      <c r="R6614" s="2">
        <f t="shared" si="2179"/>
        <v>10.649833393636673</v>
      </c>
      <c r="S6614">
        <f t="shared" si="2180"/>
        <v>80</v>
      </c>
      <c r="T6614" s="1">
        <f t="shared" si="2169"/>
        <v>42403</v>
      </c>
      <c r="U6614" t="str">
        <f t="shared" si="2170"/>
        <v>可交易</v>
      </c>
      <c r="V6614" s="2" t="str">
        <f t="shared" si="2171"/>
        <v/>
      </c>
      <c r="W6614" s="2" t="str">
        <f t="shared" si="2172"/>
        <v/>
      </c>
      <c r="X6614" s="2">
        <f t="shared" si="2181"/>
        <v>3.5398380769760314</v>
      </c>
      <c r="Y6614">
        <f t="shared" si="2182"/>
        <v>43</v>
      </c>
    </row>
    <row r="6615" spans="1:25" x14ac:dyDescent="0.3">
      <c r="A6615" s="1">
        <v>42611</v>
      </c>
      <c r="B6615">
        <v>2180.3798830000001</v>
      </c>
      <c r="C6615">
        <v>12.94</v>
      </c>
      <c r="D6615">
        <v>13.266317914623899</v>
      </c>
      <c r="E6615">
        <f t="shared" si="2163"/>
        <v>-0.3263179146238997</v>
      </c>
      <c r="F6615" t="str">
        <f t="shared" si="2164"/>
        <v/>
      </c>
      <c r="G6615" t="str">
        <f t="shared" si="2173"/>
        <v/>
      </c>
      <c r="H6615">
        <f t="shared" si="2174"/>
        <v>-0.71000000000000085</v>
      </c>
      <c r="I6615">
        <f t="shared" si="2175"/>
        <v>11.339844000000085</v>
      </c>
      <c r="J6615">
        <f t="shared" si="2176"/>
        <v>-15.971611267605734</v>
      </c>
      <c r="K6615" t="str">
        <f t="shared" si="2177"/>
        <v/>
      </c>
      <c r="L6615" s="2" t="str">
        <f t="shared" si="2183"/>
        <v/>
      </c>
      <c r="M6615" t="str">
        <f t="shared" si="2178"/>
        <v/>
      </c>
      <c r="N6615" s="1">
        <f t="shared" si="2165"/>
        <v>42545</v>
      </c>
      <c r="O6615" t="str">
        <f t="shared" si="2166"/>
        <v>可交易</v>
      </c>
      <c r="P6615" s="2" t="str">
        <f t="shared" si="2167"/>
        <v/>
      </c>
      <c r="Q6615" s="2" t="str">
        <f t="shared" si="2168"/>
        <v/>
      </c>
      <c r="R6615" s="2">
        <f t="shared" si="2179"/>
        <v>10.649833393636673</v>
      </c>
      <c r="S6615">
        <f t="shared" si="2180"/>
        <v>80</v>
      </c>
      <c r="T6615" s="1">
        <f t="shared" si="2169"/>
        <v>42403</v>
      </c>
      <c r="U6615" t="str">
        <f t="shared" si="2170"/>
        <v>可交易</v>
      </c>
      <c r="V6615" s="2" t="str">
        <f t="shared" si="2171"/>
        <v/>
      </c>
      <c r="W6615" s="2" t="str">
        <f t="shared" si="2172"/>
        <v/>
      </c>
      <c r="X6615" s="2">
        <f t="shared" si="2181"/>
        <v>3.5398380769760314</v>
      </c>
      <c r="Y6615">
        <f t="shared" si="2182"/>
        <v>43</v>
      </c>
    </row>
    <row r="6616" spans="1:25" x14ac:dyDescent="0.3">
      <c r="A6616" s="1">
        <v>42612</v>
      </c>
      <c r="B6616">
        <v>2176.1201169999999</v>
      </c>
      <c r="C6616">
        <v>13.12</v>
      </c>
      <c r="D6616">
        <v>13.166802775880299</v>
      </c>
      <c r="E6616">
        <f t="shared" si="2163"/>
        <v>-4.6802775880300018E-2</v>
      </c>
      <c r="F6616" t="str">
        <f t="shared" si="2164"/>
        <v/>
      </c>
      <c r="G6616" t="str">
        <f t="shared" si="2173"/>
        <v/>
      </c>
      <c r="H6616">
        <f t="shared" si="2174"/>
        <v>0.17999999999999972</v>
      </c>
      <c r="I6616">
        <f t="shared" si="2175"/>
        <v>-4.259766000000127</v>
      </c>
      <c r="J6616">
        <f t="shared" si="2176"/>
        <v>-23.66536666666741</v>
      </c>
      <c r="K6616" t="str">
        <f t="shared" si="2177"/>
        <v/>
      </c>
      <c r="L6616" s="2" t="str">
        <f t="shared" si="2183"/>
        <v/>
      </c>
      <c r="M6616" t="str">
        <f t="shared" si="2178"/>
        <v/>
      </c>
      <c r="N6616" s="1">
        <f t="shared" si="2165"/>
        <v>42545</v>
      </c>
      <c r="O6616" t="str">
        <f t="shared" si="2166"/>
        <v>可交易</v>
      </c>
      <c r="P6616" s="2" t="str">
        <f t="shared" si="2167"/>
        <v/>
      </c>
      <c r="Q6616" s="2" t="str">
        <f t="shared" si="2168"/>
        <v/>
      </c>
      <c r="R6616" s="2">
        <f t="shared" si="2179"/>
        <v>10.649833393636673</v>
      </c>
      <c r="S6616">
        <f t="shared" si="2180"/>
        <v>80</v>
      </c>
      <c r="T6616" s="1">
        <f t="shared" si="2169"/>
        <v>42403</v>
      </c>
      <c r="U6616" t="str">
        <f t="shared" si="2170"/>
        <v>可交易</v>
      </c>
      <c r="V6616" s="2" t="str">
        <f t="shared" si="2171"/>
        <v/>
      </c>
      <c r="W6616" s="2" t="str">
        <f t="shared" si="2172"/>
        <v/>
      </c>
      <c r="X6616" s="2">
        <f t="shared" si="2181"/>
        <v>3.5398380769760314</v>
      </c>
      <c r="Y6616">
        <f t="shared" si="2182"/>
        <v>43</v>
      </c>
    </row>
    <row r="6617" spans="1:25" x14ac:dyDescent="0.3">
      <c r="A6617" s="1">
        <v>42613</v>
      </c>
      <c r="B6617">
        <v>2170.9499510000001</v>
      </c>
      <c r="C6617">
        <v>13.42</v>
      </c>
      <c r="D6617">
        <v>13.7280518458888</v>
      </c>
      <c r="E6617">
        <f t="shared" si="2163"/>
        <v>-0.30805184588879975</v>
      </c>
      <c r="F6617" t="str">
        <f t="shared" si="2164"/>
        <v/>
      </c>
      <c r="G6617" t="str">
        <f t="shared" si="2173"/>
        <v/>
      </c>
      <c r="H6617">
        <f t="shared" si="2174"/>
        <v>0.30000000000000071</v>
      </c>
      <c r="I6617">
        <f t="shared" si="2175"/>
        <v>-5.170165999999881</v>
      </c>
      <c r="J6617">
        <f t="shared" si="2176"/>
        <v>-17.23388666666623</v>
      </c>
      <c r="K6617" t="str">
        <f t="shared" si="2177"/>
        <v/>
      </c>
      <c r="L6617" s="2" t="str">
        <f t="shared" si="2183"/>
        <v/>
      </c>
      <c r="M6617" t="str">
        <f t="shared" si="2178"/>
        <v/>
      </c>
      <c r="N6617" s="1">
        <f t="shared" si="2165"/>
        <v>42545</v>
      </c>
      <c r="O6617" t="str">
        <f t="shared" si="2166"/>
        <v>可交易</v>
      </c>
      <c r="P6617" s="2" t="str">
        <f t="shared" si="2167"/>
        <v/>
      </c>
      <c r="Q6617" s="2" t="str">
        <f t="shared" si="2168"/>
        <v/>
      </c>
      <c r="R6617" s="2">
        <f t="shared" si="2179"/>
        <v>10.649833393636673</v>
      </c>
      <c r="S6617">
        <f t="shared" si="2180"/>
        <v>80</v>
      </c>
      <c r="T6617" s="1">
        <f t="shared" si="2169"/>
        <v>42403</v>
      </c>
      <c r="U6617" t="str">
        <f t="shared" si="2170"/>
        <v>可交易</v>
      </c>
      <c r="V6617" s="2" t="str">
        <f t="shared" si="2171"/>
        <v/>
      </c>
      <c r="W6617" s="2" t="str">
        <f t="shared" si="2172"/>
        <v/>
      </c>
      <c r="X6617" s="2">
        <f t="shared" si="2181"/>
        <v>3.5398380769760314</v>
      </c>
      <c r="Y6617">
        <f t="shared" si="2182"/>
        <v>43</v>
      </c>
    </row>
    <row r="6618" spans="1:25" x14ac:dyDescent="0.3">
      <c r="A6618" s="1">
        <v>42614</v>
      </c>
      <c r="B6618">
        <v>2170.860107</v>
      </c>
      <c r="C6618">
        <v>13.48</v>
      </c>
      <c r="D6618">
        <v>14.01881453209</v>
      </c>
      <c r="E6618">
        <f t="shared" si="2163"/>
        <v>-0.53881453208999908</v>
      </c>
      <c r="F6618" t="str">
        <f t="shared" si="2164"/>
        <v/>
      </c>
      <c r="G6618" t="str">
        <f t="shared" si="2173"/>
        <v/>
      </c>
      <c r="H6618">
        <f t="shared" si="2174"/>
        <v>6.0000000000000497E-2</v>
      </c>
      <c r="I6618">
        <f t="shared" si="2175"/>
        <v>-8.9844000000084634E-2</v>
      </c>
      <c r="J6618">
        <f t="shared" si="2176"/>
        <v>-1.4974000000013981</v>
      </c>
      <c r="K6618" t="str">
        <f t="shared" si="2177"/>
        <v/>
      </c>
      <c r="L6618" s="2" t="str">
        <f t="shared" si="2183"/>
        <v/>
      </c>
      <c r="M6618" t="str">
        <f t="shared" si="2178"/>
        <v/>
      </c>
      <c r="N6618" s="1">
        <f t="shared" si="2165"/>
        <v>42545</v>
      </c>
      <c r="O6618" t="str">
        <f t="shared" si="2166"/>
        <v>可交易</v>
      </c>
      <c r="P6618" s="2" t="str">
        <f t="shared" si="2167"/>
        <v/>
      </c>
      <c r="Q6618" s="2" t="str">
        <f t="shared" si="2168"/>
        <v/>
      </c>
      <c r="R6618" s="2">
        <f t="shared" si="2179"/>
        <v>10.649833393636673</v>
      </c>
      <c r="S6618">
        <f t="shared" si="2180"/>
        <v>80</v>
      </c>
      <c r="T6618" s="1">
        <f t="shared" si="2169"/>
        <v>42403</v>
      </c>
      <c r="U6618" t="str">
        <f t="shared" si="2170"/>
        <v>可交易</v>
      </c>
      <c r="V6618" s="2" t="str">
        <f t="shared" si="2171"/>
        <v/>
      </c>
      <c r="W6618" s="2" t="str">
        <f t="shared" si="2172"/>
        <v/>
      </c>
      <c r="X6618" s="2">
        <f t="shared" si="2181"/>
        <v>3.5398380769760314</v>
      </c>
      <c r="Y6618">
        <f t="shared" si="2182"/>
        <v>43</v>
      </c>
    </row>
    <row r="6619" spans="1:25" x14ac:dyDescent="0.3">
      <c r="A6619" s="1">
        <v>42615</v>
      </c>
      <c r="B6619">
        <v>2179.9799800000001</v>
      </c>
      <c r="C6619">
        <v>11.98</v>
      </c>
      <c r="D6619">
        <v>12.5622494472151</v>
      </c>
      <c r="E6619">
        <f t="shared" si="2163"/>
        <v>-0.58224944721509964</v>
      </c>
      <c r="F6619" t="str">
        <f t="shared" si="2164"/>
        <v/>
      </c>
      <c r="G6619" t="str">
        <f t="shared" si="2173"/>
        <v/>
      </c>
      <c r="H6619">
        <f t="shared" si="2174"/>
        <v>-1.5</v>
      </c>
      <c r="I6619">
        <f t="shared" si="2175"/>
        <v>9.1198730000000978</v>
      </c>
      <c r="J6619">
        <f t="shared" si="2176"/>
        <v>-6.0799153333333988</v>
      </c>
      <c r="K6619" t="str">
        <f t="shared" si="2177"/>
        <v/>
      </c>
      <c r="L6619" s="2" t="str">
        <f t="shared" si="2183"/>
        <v/>
      </c>
      <c r="M6619" t="str">
        <f t="shared" si="2178"/>
        <v/>
      </c>
      <c r="N6619" s="1">
        <f t="shared" si="2165"/>
        <v>42545</v>
      </c>
      <c r="O6619" t="str">
        <f t="shared" si="2166"/>
        <v>可交易</v>
      </c>
      <c r="P6619" s="2" t="str">
        <f t="shared" si="2167"/>
        <v/>
      </c>
      <c r="Q6619" s="2" t="str">
        <f t="shared" si="2168"/>
        <v/>
      </c>
      <c r="R6619" s="2">
        <f t="shared" si="2179"/>
        <v>10.649833393636673</v>
      </c>
      <c r="S6619">
        <f t="shared" si="2180"/>
        <v>80</v>
      </c>
      <c r="T6619" s="1">
        <f t="shared" si="2169"/>
        <v>42403</v>
      </c>
      <c r="U6619" t="str">
        <f t="shared" si="2170"/>
        <v>可交易</v>
      </c>
      <c r="V6619" s="2" t="str">
        <f t="shared" si="2171"/>
        <v/>
      </c>
      <c r="W6619" s="2" t="str">
        <f t="shared" si="2172"/>
        <v/>
      </c>
      <c r="X6619" s="2">
        <f t="shared" si="2181"/>
        <v>3.5398380769760314</v>
      </c>
      <c r="Y6619">
        <f t="shared" si="2182"/>
        <v>43</v>
      </c>
    </row>
    <row r="6620" spans="1:25" x14ac:dyDescent="0.3">
      <c r="A6620" s="1">
        <v>42619</v>
      </c>
      <c r="B6620">
        <v>2186.4799800000001</v>
      </c>
      <c r="C6620">
        <v>12.02</v>
      </c>
      <c r="D6620">
        <v>12.314987995413899</v>
      </c>
      <c r="E6620">
        <f t="shared" si="2163"/>
        <v>-0.29498799541389964</v>
      </c>
      <c r="F6620" t="str">
        <f t="shared" si="2164"/>
        <v/>
      </c>
      <c r="G6620" t="str">
        <f t="shared" si="2173"/>
        <v/>
      </c>
      <c r="H6620">
        <f t="shared" si="2174"/>
        <v>3.9999999999999147E-2</v>
      </c>
      <c r="I6620">
        <f t="shared" si="2175"/>
        <v>6.5</v>
      </c>
      <c r="J6620">
        <f t="shared" si="2176"/>
        <v>162.50000000000347</v>
      </c>
      <c r="K6620" t="str">
        <f t="shared" si="2177"/>
        <v/>
      </c>
      <c r="L6620" s="2" t="str">
        <f t="shared" si="2183"/>
        <v/>
      </c>
      <c r="M6620" t="str">
        <f t="shared" si="2178"/>
        <v/>
      </c>
      <c r="N6620" s="1">
        <f t="shared" si="2165"/>
        <v>42545</v>
      </c>
      <c r="O6620" t="str">
        <f t="shared" si="2166"/>
        <v>可交易</v>
      </c>
      <c r="P6620" s="2" t="str">
        <f t="shared" si="2167"/>
        <v/>
      </c>
      <c r="Q6620" s="2" t="str">
        <f t="shared" si="2168"/>
        <v/>
      </c>
      <c r="R6620" s="2">
        <f t="shared" si="2179"/>
        <v>10.649833393636673</v>
      </c>
      <c r="S6620">
        <f t="shared" si="2180"/>
        <v>80</v>
      </c>
      <c r="T6620" s="1">
        <f t="shared" si="2169"/>
        <v>42403</v>
      </c>
      <c r="U6620" t="str">
        <f t="shared" si="2170"/>
        <v>可交易</v>
      </c>
      <c r="V6620" s="2" t="str">
        <f t="shared" si="2171"/>
        <v/>
      </c>
      <c r="W6620" s="2" t="str">
        <f t="shared" si="2172"/>
        <v/>
      </c>
      <c r="X6620" s="2">
        <f t="shared" si="2181"/>
        <v>3.5398380769760314</v>
      </c>
      <c r="Y6620">
        <f t="shared" si="2182"/>
        <v>43</v>
      </c>
    </row>
    <row r="6621" spans="1:25" x14ac:dyDescent="0.3">
      <c r="A6621" s="1">
        <v>42620</v>
      </c>
      <c r="B6621">
        <v>2186.1599120000001</v>
      </c>
      <c r="C6621">
        <v>11.94</v>
      </c>
      <c r="D6621">
        <v>12.1055935999885</v>
      </c>
      <c r="E6621">
        <f t="shared" si="2163"/>
        <v>-0.16559359998850098</v>
      </c>
      <c r="F6621" t="str">
        <f t="shared" si="2164"/>
        <v/>
      </c>
      <c r="G6621" t="str">
        <f t="shared" si="2173"/>
        <v/>
      </c>
      <c r="H6621">
        <f t="shared" si="2174"/>
        <v>-8.0000000000000071E-2</v>
      </c>
      <c r="I6621">
        <f t="shared" si="2175"/>
        <v>-0.32006799999999203</v>
      </c>
      <c r="J6621">
        <f t="shared" si="2176"/>
        <v>4.0008499999998968</v>
      </c>
      <c r="K6621" t="str">
        <f t="shared" si="2177"/>
        <v/>
      </c>
      <c r="L6621" s="2" t="str">
        <f t="shared" si="2183"/>
        <v/>
      </c>
      <c r="M6621" t="str">
        <f t="shared" si="2178"/>
        <v/>
      </c>
      <c r="N6621" s="1">
        <f t="shared" si="2165"/>
        <v>42545</v>
      </c>
      <c r="O6621" t="str">
        <f t="shared" si="2166"/>
        <v>可交易</v>
      </c>
      <c r="P6621" s="2" t="str">
        <f t="shared" si="2167"/>
        <v/>
      </c>
      <c r="Q6621" s="2" t="str">
        <f t="shared" si="2168"/>
        <v/>
      </c>
      <c r="R6621" s="2">
        <f t="shared" si="2179"/>
        <v>10.649833393636673</v>
      </c>
      <c r="S6621">
        <f t="shared" si="2180"/>
        <v>80</v>
      </c>
      <c r="T6621" s="1">
        <f t="shared" si="2169"/>
        <v>42403</v>
      </c>
      <c r="U6621" t="str">
        <f t="shared" si="2170"/>
        <v>可交易</v>
      </c>
      <c r="V6621" s="2" t="str">
        <f t="shared" si="2171"/>
        <v/>
      </c>
      <c r="W6621" s="2" t="str">
        <f t="shared" si="2172"/>
        <v/>
      </c>
      <c r="X6621" s="2">
        <f t="shared" si="2181"/>
        <v>3.5398380769760314</v>
      </c>
      <c r="Y6621">
        <f t="shared" si="2182"/>
        <v>43</v>
      </c>
    </row>
    <row r="6622" spans="1:25" x14ac:dyDescent="0.3">
      <c r="A6622" s="1">
        <v>42621</v>
      </c>
      <c r="B6622">
        <v>2181.3000489999999</v>
      </c>
      <c r="C6622">
        <v>12.51</v>
      </c>
      <c r="D6622">
        <v>12.1747498237764</v>
      </c>
      <c r="E6622">
        <f t="shared" si="2163"/>
        <v>0.33525017622359954</v>
      </c>
      <c r="F6622" t="str">
        <f t="shared" si="2164"/>
        <v/>
      </c>
      <c r="G6622" t="str">
        <f t="shared" si="2173"/>
        <v/>
      </c>
      <c r="H6622">
        <f t="shared" si="2174"/>
        <v>0.57000000000000028</v>
      </c>
      <c r="I6622">
        <f t="shared" si="2175"/>
        <v>-4.8598630000001322</v>
      </c>
      <c r="J6622">
        <f t="shared" si="2176"/>
        <v>-8.5260754385967186</v>
      </c>
      <c r="K6622" t="str">
        <f t="shared" si="2177"/>
        <v/>
      </c>
      <c r="L6622" s="2" t="str">
        <f t="shared" si="2183"/>
        <v/>
      </c>
      <c r="M6622" t="str">
        <f t="shared" si="2178"/>
        <v/>
      </c>
      <c r="N6622" s="1">
        <f t="shared" si="2165"/>
        <v>42545</v>
      </c>
      <c r="O6622" t="str">
        <f t="shared" si="2166"/>
        <v>可交易</v>
      </c>
      <c r="P6622" s="2" t="str">
        <f t="shared" si="2167"/>
        <v/>
      </c>
      <c r="Q6622" s="2" t="str">
        <f t="shared" si="2168"/>
        <v/>
      </c>
      <c r="R6622" s="2">
        <f t="shared" si="2179"/>
        <v>10.649833393636673</v>
      </c>
      <c r="S6622">
        <f t="shared" si="2180"/>
        <v>80</v>
      </c>
      <c r="T6622" s="1">
        <f t="shared" si="2169"/>
        <v>42403</v>
      </c>
      <c r="U6622" t="str">
        <f t="shared" si="2170"/>
        <v>可交易</v>
      </c>
      <c r="V6622" s="2" t="str">
        <f t="shared" si="2171"/>
        <v/>
      </c>
      <c r="W6622" s="2" t="str">
        <f t="shared" si="2172"/>
        <v/>
      </c>
      <c r="X6622" s="2">
        <f t="shared" si="2181"/>
        <v>3.5398380769760314</v>
      </c>
      <c r="Y6622">
        <f t="shared" si="2182"/>
        <v>43</v>
      </c>
    </row>
    <row r="6623" spans="1:25" x14ac:dyDescent="0.3">
      <c r="A6623" s="1">
        <v>42622</v>
      </c>
      <c r="B6623">
        <v>2127.8100589999999</v>
      </c>
      <c r="C6623">
        <v>17.5</v>
      </c>
      <c r="D6623">
        <v>15.852223667356901</v>
      </c>
      <c r="E6623">
        <f t="shared" si="2163"/>
        <v>1.6477763326430992</v>
      </c>
      <c r="F6623" t="str">
        <f t="shared" si="2164"/>
        <v>CAll</v>
      </c>
      <c r="G6623">
        <f t="shared" si="2173"/>
        <v>2139.1599120000001</v>
      </c>
      <c r="H6623">
        <f t="shared" si="2174"/>
        <v>4.99</v>
      </c>
      <c r="I6623">
        <f t="shared" si="2175"/>
        <v>-53.489990000000034</v>
      </c>
      <c r="J6623">
        <f t="shared" si="2176"/>
        <v>-10.719436873747501</v>
      </c>
      <c r="K6623">
        <f t="shared" si="2177"/>
        <v>2132.8100589999999</v>
      </c>
      <c r="L6623" s="2">
        <f t="shared" si="2183"/>
        <v>6.3498530000001665</v>
      </c>
      <c r="M6623" t="str">
        <f t="shared" si="2178"/>
        <v/>
      </c>
      <c r="N6623" s="1">
        <f t="shared" si="2165"/>
        <v>42622</v>
      </c>
      <c r="O6623" t="str">
        <f t="shared" si="2166"/>
        <v>可交易</v>
      </c>
      <c r="P6623" s="2">
        <f t="shared" si="2167"/>
        <v>6.3498530000001665</v>
      </c>
      <c r="Q6623" s="2">
        <f t="shared" si="2168"/>
        <v>5.3340536444941048E-3</v>
      </c>
      <c r="R6623" s="2">
        <f t="shared" si="2179"/>
        <v>10.649833393636673</v>
      </c>
      <c r="S6623">
        <f t="shared" si="2180"/>
        <v>81</v>
      </c>
      <c r="T6623" s="1">
        <f t="shared" si="2169"/>
        <v>42403</v>
      </c>
      <c r="U6623" t="str">
        <f t="shared" si="2170"/>
        <v>可交易</v>
      </c>
      <c r="V6623" s="2" t="str">
        <f t="shared" si="2171"/>
        <v/>
      </c>
      <c r="W6623" s="2" t="str">
        <f t="shared" si="2172"/>
        <v/>
      </c>
      <c r="X6623" s="2">
        <f t="shared" si="2181"/>
        <v>3.5398380769760314</v>
      </c>
      <c r="Y6623">
        <f t="shared" si="2182"/>
        <v>43</v>
      </c>
    </row>
    <row r="6624" spans="1:25" x14ac:dyDescent="0.3">
      <c r="A6624" s="1">
        <v>42625</v>
      </c>
      <c r="B6624">
        <v>2159.040039</v>
      </c>
      <c r="C6624">
        <v>15.16</v>
      </c>
      <c r="D6624">
        <v>15.984881552401999</v>
      </c>
      <c r="E6624">
        <f t="shared" si="2163"/>
        <v>-0.82488155240199923</v>
      </c>
      <c r="F6624" t="str">
        <f t="shared" si="2164"/>
        <v/>
      </c>
      <c r="G6624" t="str">
        <f t="shared" si="2173"/>
        <v/>
      </c>
      <c r="H6624">
        <f t="shared" si="2174"/>
        <v>-2.34</v>
      </c>
      <c r="I6624">
        <f t="shared" si="2175"/>
        <v>31.229980000000069</v>
      </c>
      <c r="J6624">
        <f t="shared" si="2176"/>
        <v>-13.346145299145329</v>
      </c>
      <c r="K6624" t="str">
        <f t="shared" si="2177"/>
        <v/>
      </c>
      <c r="L6624" s="2" t="str">
        <f t="shared" si="2183"/>
        <v/>
      </c>
      <c r="M6624" t="str">
        <f t="shared" si="2178"/>
        <v/>
      </c>
      <c r="N6624" s="1">
        <f t="shared" si="2165"/>
        <v>42622</v>
      </c>
      <c r="O6624" t="str">
        <f t="shared" si="2166"/>
        <v>不可交易</v>
      </c>
      <c r="P6624" s="2" t="str">
        <f t="shared" si="2167"/>
        <v/>
      </c>
      <c r="Q6624" s="2" t="str">
        <f t="shared" si="2168"/>
        <v/>
      </c>
      <c r="R6624" s="2">
        <f t="shared" si="2179"/>
        <v>10.706640176263255</v>
      </c>
      <c r="S6624">
        <f t="shared" si="2180"/>
        <v>81</v>
      </c>
      <c r="T6624" s="1">
        <f t="shared" si="2169"/>
        <v>42403</v>
      </c>
      <c r="U6624" t="str">
        <f t="shared" si="2170"/>
        <v>可交易</v>
      </c>
      <c r="V6624" s="2" t="str">
        <f t="shared" si="2171"/>
        <v/>
      </c>
      <c r="W6624" s="2" t="str">
        <f t="shared" si="2172"/>
        <v/>
      </c>
      <c r="X6624" s="2">
        <f t="shared" si="2181"/>
        <v>3.5398380769760314</v>
      </c>
      <c r="Y6624">
        <f t="shared" si="2182"/>
        <v>43</v>
      </c>
    </row>
    <row r="6625" spans="1:25" x14ac:dyDescent="0.3">
      <c r="A6625" s="1">
        <v>42626</v>
      </c>
      <c r="B6625">
        <v>2127.0200199999999</v>
      </c>
      <c r="C6625">
        <v>17.850000000000001</v>
      </c>
      <c r="D6625">
        <v>18.011180145807501</v>
      </c>
      <c r="E6625">
        <f t="shared" si="2163"/>
        <v>-0.16118014580749929</v>
      </c>
      <c r="F6625" t="str">
        <f t="shared" si="2164"/>
        <v/>
      </c>
      <c r="G6625" t="str">
        <f t="shared" si="2173"/>
        <v/>
      </c>
      <c r="H6625">
        <f t="shared" si="2174"/>
        <v>2.6900000000000013</v>
      </c>
      <c r="I6625">
        <f t="shared" si="2175"/>
        <v>-32.020019000000048</v>
      </c>
      <c r="J6625">
        <f t="shared" si="2176"/>
        <v>-11.903352788104101</v>
      </c>
      <c r="K6625" t="str">
        <f t="shared" si="2177"/>
        <v/>
      </c>
      <c r="L6625" s="2" t="str">
        <f t="shared" si="2183"/>
        <v/>
      </c>
      <c r="M6625" t="str">
        <f t="shared" si="2178"/>
        <v/>
      </c>
      <c r="N6625" s="1">
        <f t="shared" si="2165"/>
        <v>42622</v>
      </c>
      <c r="O6625" t="str">
        <f t="shared" si="2166"/>
        <v>不可交易</v>
      </c>
      <c r="P6625" s="2" t="str">
        <f t="shared" si="2167"/>
        <v/>
      </c>
      <c r="Q6625" s="2" t="str">
        <f t="shared" si="2168"/>
        <v/>
      </c>
      <c r="R6625" s="2">
        <f t="shared" si="2179"/>
        <v>10.706640176263255</v>
      </c>
      <c r="S6625">
        <f t="shared" si="2180"/>
        <v>81</v>
      </c>
      <c r="T6625" s="1">
        <f t="shared" si="2169"/>
        <v>42403</v>
      </c>
      <c r="U6625" t="str">
        <f t="shared" si="2170"/>
        <v>可交易</v>
      </c>
      <c r="V6625" s="2" t="str">
        <f t="shared" si="2171"/>
        <v/>
      </c>
      <c r="W6625" s="2" t="str">
        <f t="shared" si="2172"/>
        <v/>
      </c>
      <c r="X6625" s="2">
        <f t="shared" si="2181"/>
        <v>3.5398380769760314</v>
      </c>
      <c r="Y6625">
        <f t="shared" si="2182"/>
        <v>43</v>
      </c>
    </row>
    <row r="6626" spans="1:25" x14ac:dyDescent="0.3">
      <c r="A6626" s="1">
        <v>42627</v>
      </c>
      <c r="B6626">
        <v>2125.7700199999999</v>
      </c>
      <c r="C6626">
        <v>18.14</v>
      </c>
      <c r="D6626">
        <v>16.875400709197901</v>
      </c>
      <c r="E6626">
        <f t="shared" si="2163"/>
        <v>1.2645992908020993</v>
      </c>
      <c r="F6626" t="str">
        <f t="shared" si="2164"/>
        <v>CAll</v>
      </c>
      <c r="G6626">
        <f t="shared" si="2173"/>
        <v>2163.1201169999999</v>
      </c>
      <c r="H6626">
        <f t="shared" si="2174"/>
        <v>0.28999999999999915</v>
      </c>
      <c r="I6626">
        <f t="shared" si="2175"/>
        <v>-1.25</v>
      </c>
      <c r="J6626">
        <f t="shared" si="2176"/>
        <v>-4.3103448275862197</v>
      </c>
      <c r="K6626">
        <f t="shared" si="2177"/>
        <v>2130.7700199999999</v>
      </c>
      <c r="L6626" s="2">
        <f t="shared" si="2183"/>
        <v>32.350097000000005</v>
      </c>
      <c r="M6626" t="str">
        <f t="shared" si="2178"/>
        <v/>
      </c>
      <c r="N6626" s="1">
        <f t="shared" si="2165"/>
        <v>42627</v>
      </c>
      <c r="O6626" t="str">
        <f t="shared" si="2166"/>
        <v>不可交易</v>
      </c>
      <c r="P6626" s="2" t="str">
        <f t="shared" si="2167"/>
        <v/>
      </c>
      <c r="Q6626" s="2" t="str">
        <f t="shared" si="2168"/>
        <v/>
      </c>
      <c r="R6626" s="2">
        <f t="shared" si="2179"/>
        <v>10.706640176263255</v>
      </c>
      <c r="S6626">
        <f t="shared" si="2180"/>
        <v>81</v>
      </c>
      <c r="T6626" s="1">
        <f t="shared" si="2169"/>
        <v>42403</v>
      </c>
      <c r="U6626" t="str">
        <f t="shared" si="2170"/>
        <v>可交易</v>
      </c>
      <c r="V6626" s="2" t="str">
        <f t="shared" si="2171"/>
        <v/>
      </c>
      <c r="W6626" s="2" t="str">
        <f t="shared" si="2172"/>
        <v/>
      </c>
      <c r="X6626" s="2">
        <f t="shared" si="2181"/>
        <v>3.5398380769760314</v>
      </c>
      <c r="Y6626">
        <f t="shared" si="2182"/>
        <v>43</v>
      </c>
    </row>
    <row r="6627" spans="1:25" x14ac:dyDescent="0.3">
      <c r="A6627" s="1">
        <v>42628</v>
      </c>
      <c r="B6627">
        <v>2147.26001</v>
      </c>
      <c r="C6627">
        <v>16.3</v>
      </c>
      <c r="D6627">
        <v>16.0233257866096</v>
      </c>
      <c r="E6627">
        <f t="shared" si="2163"/>
        <v>0.27667421339040033</v>
      </c>
      <c r="F6627" t="str">
        <f t="shared" si="2164"/>
        <v/>
      </c>
      <c r="G6627" t="str">
        <f t="shared" si="2173"/>
        <v/>
      </c>
      <c r="H6627">
        <f t="shared" si="2174"/>
        <v>-1.8399999999999999</v>
      </c>
      <c r="I6627">
        <f t="shared" si="2175"/>
        <v>21.489990000000034</v>
      </c>
      <c r="J6627">
        <f t="shared" si="2176"/>
        <v>-11.679342391304367</v>
      </c>
      <c r="K6627" t="str">
        <f t="shared" si="2177"/>
        <v/>
      </c>
      <c r="L6627" s="2" t="str">
        <f t="shared" si="2183"/>
        <v/>
      </c>
      <c r="M6627" t="str">
        <f t="shared" si="2178"/>
        <v/>
      </c>
      <c r="N6627" s="1">
        <f t="shared" si="2165"/>
        <v>42627</v>
      </c>
      <c r="O6627" t="str">
        <f t="shared" si="2166"/>
        <v>不可交易</v>
      </c>
      <c r="P6627" s="2" t="str">
        <f t="shared" si="2167"/>
        <v/>
      </c>
      <c r="Q6627" s="2" t="str">
        <f t="shared" si="2168"/>
        <v/>
      </c>
      <c r="R6627" s="2">
        <f t="shared" si="2179"/>
        <v>10.706640176263255</v>
      </c>
      <c r="S6627">
        <f t="shared" si="2180"/>
        <v>81</v>
      </c>
      <c r="T6627" s="1">
        <f t="shared" si="2169"/>
        <v>42403</v>
      </c>
      <c r="U6627" t="str">
        <f t="shared" si="2170"/>
        <v>可交易</v>
      </c>
      <c r="V6627" s="2" t="str">
        <f t="shared" si="2171"/>
        <v/>
      </c>
      <c r="W6627" s="2" t="str">
        <f t="shared" si="2172"/>
        <v/>
      </c>
      <c r="X6627" s="2">
        <f t="shared" si="2181"/>
        <v>3.5398380769760314</v>
      </c>
      <c r="Y6627">
        <f t="shared" si="2182"/>
        <v>43</v>
      </c>
    </row>
    <row r="6628" spans="1:25" x14ac:dyDescent="0.3">
      <c r="A6628" s="1">
        <v>42629</v>
      </c>
      <c r="B6628">
        <v>2139.1599120000001</v>
      </c>
      <c r="C6628">
        <v>15.37</v>
      </c>
      <c r="D6628">
        <v>15.906862591588199</v>
      </c>
      <c r="E6628">
        <f t="shared" si="2163"/>
        <v>-0.53686259158819993</v>
      </c>
      <c r="F6628" t="str">
        <f t="shared" si="2164"/>
        <v/>
      </c>
      <c r="G6628" t="str">
        <f t="shared" si="2173"/>
        <v/>
      </c>
      <c r="H6628">
        <f t="shared" si="2174"/>
        <v>-0.93000000000000149</v>
      </c>
      <c r="I6628">
        <f t="shared" si="2175"/>
        <v>-8.100097999999889</v>
      </c>
      <c r="J6628">
        <f t="shared" si="2176"/>
        <v>8.709782795698791</v>
      </c>
      <c r="K6628" t="str">
        <f t="shared" si="2177"/>
        <v/>
      </c>
      <c r="L6628" s="2" t="str">
        <f t="shared" si="2183"/>
        <v/>
      </c>
      <c r="M6628" t="str">
        <f t="shared" si="2178"/>
        <v/>
      </c>
      <c r="N6628" s="1">
        <f t="shared" si="2165"/>
        <v>42627</v>
      </c>
      <c r="O6628" t="str">
        <f t="shared" si="2166"/>
        <v>不可交易</v>
      </c>
      <c r="P6628" s="2" t="str">
        <f t="shared" si="2167"/>
        <v/>
      </c>
      <c r="Q6628" s="2" t="str">
        <f t="shared" si="2168"/>
        <v/>
      </c>
      <c r="R6628" s="2">
        <f t="shared" si="2179"/>
        <v>10.706640176263255</v>
      </c>
      <c r="S6628">
        <f t="shared" si="2180"/>
        <v>81</v>
      </c>
      <c r="T6628" s="1">
        <f t="shared" si="2169"/>
        <v>42403</v>
      </c>
      <c r="U6628" t="str">
        <f t="shared" si="2170"/>
        <v>可交易</v>
      </c>
      <c r="V6628" s="2" t="str">
        <f t="shared" si="2171"/>
        <v/>
      </c>
      <c r="W6628" s="2" t="str">
        <f t="shared" si="2172"/>
        <v/>
      </c>
      <c r="X6628" s="2">
        <f t="shared" si="2181"/>
        <v>3.5398380769760314</v>
      </c>
      <c r="Y6628">
        <f t="shared" si="2182"/>
        <v>43</v>
      </c>
    </row>
    <row r="6629" spans="1:25" x14ac:dyDescent="0.3">
      <c r="A6629" s="1">
        <v>42632</v>
      </c>
      <c r="B6629">
        <v>2139.1201169999999</v>
      </c>
      <c r="C6629">
        <v>15.53</v>
      </c>
      <c r="D6629">
        <v>15.273961977117899</v>
      </c>
      <c r="E6629">
        <f t="shared" si="2163"/>
        <v>0.25603802288209998</v>
      </c>
      <c r="F6629" t="str">
        <f t="shared" si="2164"/>
        <v/>
      </c>
      <c r="G6629" t="str">
        <f t="shared" si="2173"/>
        <v/>
      </c>
      <c r="H6629">
        <f t="shared" si="2174"/>
        <v>0.16000000000000014</v>
      </c>
      <c r="I6629">
        <f t="shared" si="2175"/>
        <v>-3.9795000000140135E-2</v>
      </c>
      <c r="J6629">
        <f t="shared" si="2176"/>
        <v>-0.24871875000087562</v>
      </c>
      <c r="K6629" t="str">
        <f t="shared" si="2177"/>
        <v/>
      </c>
      <c r="L6629" s="2" t="str">
        <f t="shared" si="2183"/>
        <v/>
      </c>
      <c r="M6629" t="str">
        <f t="shared" si="2178"/>
        <v/>
      </c>
      <c r="N6629" s="1">
        <f t="shared" si="2165"/>
        <v>42627</v>
      </c>
      <c r="O6629" t="str">
        <f t="shared" si="2166"/>
        <v>不可交易</v>
      </c>
      <c r="P6629" s="2" t="str">
        <f t="shared" si="2167"/>
        <v/>
      </c>
      <c r="Q6629" s="2" t="str">
        <f t="shared" si="2168"/>
        <v/>
      </c>
      <c r="R6629" s="2">
        <f t="shared" si="2179"/>
        <v>10.706640176263255</v>
      </c>
      <c r="S6629">
        <f t="shared" si="2180"/>
        <v>81</v>
      </c>
      <c r="T6629" s="1">
        <f t="shared" si="2169"/>
        <v>42403</v>
      </c>
      <c r="U6629" t="str">
        <f t="shared" si="2170"/>
        <v>可交易</v>
      </c>
      <c r="V6629" s="2" t="str">
        <f t="shared" si="2171"/>
        <v/>
      </c>
      <c r="W6629" s="2" t="str">
        <f t="shared" si="2172"/>
        <v/>
      </c>
      <c r="X6629" s="2">
        <f t="shared" si="2181"/>
        <v>3.5398380769760314</v>
      </c>
      <c r="Y6629">
        <f t="shared" si="2182"/>
        <v>43</v>
      </c>
    </row>
    <row r="6630" spans="1:25" x14ac:dyDescent="0.3">
      <c r="A6630" s="1">
        <v>42633</v>
      </c>
      <c r="B6630">
        <v>2139.76001</v>
      </c>
      <c r="C6630">
        <v>15.92</v>
      </c>
      <c r="D6630">
        <v>15.350685751051101</v>
      </c>
      <c r="E6630">
        <f t="shared" si="2163"/>
        <v>0.56931424894889915</v>
      </c>
      <c r="F6630" t="str">
        <f t="shared" si="2164"/>
        <v/>
      </c>
      <c r="G6630" t="str">
        <f t="shared" si="2173"/>
        <v/>
      </c>
      <c r="H6630">
        <f t="shared" si="2174"/>
        <v>0.39000000000000057</v>
      </c>
      <c r="I6630">
        <f t="shared" si="2175"/>
        <v>0.63989300000002913</v>
      </c>
      <c r="J6630">
        <f t="shared" si="2176"/>
        <v>1.6407512820513543</v>
      </c>
      <c r="K6630" t="str">
        <f t="shared" si="2177"/>
        <v/>
      </c>
      <c r="L6630" s="2" t="str">
        <f t="shared" si="2183"/>
        <v/>
      </c>
      <c r="M6630" t="str">
        <f t="shared" si="2178"/>
        <v/>
      </c>
      <c r="N6630" s="1">
        <f t="shared" si="2165"/>
        <v>42627</v>
      </c>
      <c r="O6630" t="str">
        <f t="shared" si="2166"/>
        <v>不可交易</v>
      </c>
      <c r="P6630" s="2" t="str">
        <f t="shared" si="2167"/>
        <v/>
      </c>
      <c r="Q6630" s="2" t="str">
        <f t="shared" si="2168"/>
        <v/>
      </c>
      <c r="R6630" s="2">
        <f t="shared" si="2179"/>
        <v>10.706640176263255</v>
      </c>
      <c r="S6630">
        <f t="shared" si="2180"/>
        <v>81</v>
      </c>
      <c r="T6630" s="1">
        <f t="shared" si="2169"/>
        <v>42403</v>
      </c>
      <c r="U6630" t="str">
        <f t="shared" si="2170"/>
        <v>可交易</v>
      </c>
      <c r="V6630" s="2" t="str">
        <f t="shared" si="2171"/>
        <v/>
      </c>
      <c r="W6630" s="2" t="str">
        <f t="shared" si="2172"/>
        <v/>
      </c>
      <c r="X6630" s="2">
        <f t="shared" si="2181"/>
        <v>3.5398380769760314</v>
      </c>
      <c r="Y6630">
        <f t="shared" si="2182"/>
        <v>43</v>
      </c>
    </row>
    <row r="6631" spans="1:25" x14ac:dyDescent="0.3">
      <c r="A6631" s="1">
        <v>42634</v>
      </c>
      <c r="B6631">
        <v>2163.1201169999999</v>
      </c>
      <c r="C6631">
        <v>13.3</v>
      </c>
      <c r="D6631">
        <v>13.7099154724414</v>
      </c>
      <c r="E6631">
        <f t="shared" si="2163"/>
        <v>-0.40991547244139959</v>
      </c>
      <c r="F6631" t="str">
        <f t="shared" si="2164"/>
        <v/>
      </c>
      <c r="G6631" t="str">
        <f t="shared" si="2173"/>
        <v/>
      </c>
      <c r="H6631">
        <f t="shared" si="2174"/>
        <v>-2.6199999999999992</v>
      </c>
      <c r="I6631">
        <f t="shared" si="2175"/>
        <v>23.360106999999971</v>
      </c>
      <c r="J6631">
        <f t="shared" si="2176"/>
        <v>-8.9160713740457922</v>
      </c>
      <c r="K6631" t="str">
        <f t="shared" si="2177"/>
        <v/>
      </c>
      <c r="L6631" s="2" t="str">
        <f t="shared" si="2183"/>
        <v/>
      </c>
      <c r="M6631" t="str">
        <f t="shared" si="2178"/>
        <v/>
      </c>
      <c r="N6631" s="1">
        <f t="shared" si="2165"/>
        <v>42627</v>
      </c>
      <c r="O6631" t="str">
        <f t="shared" si="2166"/>
        <v>可交易</v>
      </c>
      <c r="P6631" s="2" t="str">
        <f t="shared" si="2167"/>
        <v/>
      </c>
      <c r="Q6631" s="2" t="str">
        <f t="shared" si="2168"/>
        <v/>
      </c>
      <c r="R6631" s="2">
        <f t="shared" si="2179"/>
        <v>10.706640176263255</v>
      </c>
      <c r="S6631">
        <f t="shared" si="2180"/>
        <v>81</v>
      </c>
      <c r="T6631" s="1">
        <f t="shared" si="2169"/>
        <v>42403</v>
      </c>
      <c r="U6631" t="str">
        <f t="shared" si="2170"/>
        <v>可交易</v>
      </c>
      <c r="V6631" s="2" t="str">
        <f t="shared" si="2171"/>
        <v/>
      </c>
      <c r="W6631" s="2" t="str">
        <f t="shared" si="2172"/>
        <v/>
      </c>
      <c r="X6631" s="2">
        <f t="shared" si="2181"/>
        <v>3.5398380769760314</v>
      </c>
      <c r="Y6631">
        <f t="shared" si="2182"/>
        <v>43</v>
      </c>
    </row>
    <row r="6632" spans="1:25" x14ac:dyDescent="0.3">
      <c r="A6632" s="1">
        <v>42635</v>
      </c>
      <c r="B6632">
        <v>2177.179932</v>
      </c>
      <c r="C6632">
        <v>12.02</v>
      </c>
      <c r="D6632">
        <v>12.1438726534327</v>
      </c>
      <c r="E6632">
        <f t="shared" si="2163"/>
        <v>-0.12387265343270037</v>
      </c>
      <c r="F6632" t="str">
        <f t="shared" si="2164"/>
        <v/>
      </c>
      <c r="G6632" t="str">
        <f t="shared" si="2173"/>
        <v/>
      </c>
      <c r="H6632">
        <f t="shared" si="2174"/>
        <v>-1.2800000000000011</v>
      </c>
      <c r="I6632">
        <f t="shared" si="2175"/>
        <v>14.059815000000071</v>
      </c>
      <c r="J6632">
        <f t="shared" si="2176"/>
        <v>-10.984230468750047</v>
      </c>
      <c r="K6632" t="str">
        <f t="shared" si="2177"/>
        <v/>
      </c>
      <c r="L6632" s="2" t="str">
        <f t="shared" si="2183"/>
        <v/>
      </c>
      <c r="M6632" t="str">
        <f t="shared" si="2178"/>
        <v/>
      </c>
      <c r="N6632" s="1">
        <f t="shared" si="2165"/>
        <v>42627</v>
      </c>
      <c r="O6632" t="str">
        <f t="shared" si="2166"/>
        <v>可交易</v>
      </c>
      <c r="P6632" s="2" t="str">
        <f t="shared" si="2167"/>
        <v/>
      </c>
      <c r="Q6632" s="2" t="str">
        <f t="shared" si="2168"/>
        <v/>
      </c>
      <c r="R6632" s="2">
        <f t="shared" si="2179"/>
        <v>10.706640176263255</v>
      </c>
      <c r="S6632">
        <f t="shared" si="2180"/>
        <v>81</v>
      </c>
      <c r="T6632" s="1">
        <f t="shared" si="2169"/>
        <v>42403</v>
      </c>
      <c r="U6632" t="str">
        <f t="shared" si="2170"/>
        <v>可交易</v>
      </c>
      <c r="V6632" s="2" t="str">
        <f t="shared" si="2171"/>
        <v/>
      </c>
      <c r="W6632" s="2" t="str">
        <f t="shared" si="2172"/>
        <v/>
      </c>
      <c r="X6632" s="2">
        <f t="shared" si="2181"/>
        <v>3.5398380769760314</v>
      </c>
      <c r="Y6632">
        <f t="shared" si="2182"/>
        <v>43</v>
      </c>
    </row>
    <row r="6633" spans="1:25" x14ac:dyDescent="0.3">
      <c r="A6633" s="1">
        <v>42636</v>
      </c>
      <c r="B6633">
        <v>2164.6899410000001</v>
      </c>
      <c r="C6633">
        <v>12.29</v>
      </c>
      <c r="D6633">
        <v>12.2447097211409</v>
      </c>
      <c r="E6633">
        <f t="shared" si="2163"/>
        <v>4.5290278859098976E-2</v>
      </c>
      <c r="F6633" t="str">
        <f t="shared" si="2164"/>
        <v/>
      </c>
      <c r="G6633" t="str">
        <f t="shared" si="2173"/>
        <v/>
      </c>
      <c r="H6633">
        <f t="shared" si="2174"/>
        <v>0.26999999999999957</v>
      </c>
      <c r="I6633">
        <f t="shared" si="2175"/>
        <v>-12.489990999999918</v>
      </c>
      <c r="J6633">
        <f t="shared" si="2176"/>
        <v>-46.259225925925698</v>
      </c>
      <c r="K6633" t="str">
        <f t="shared" si="2177"/>
        <v/>
      </c>
      <c r="L6633" s="2" t="str">
        <f t="shared" si="2183"/>
        <v/>
      </c>
      <c r="M6633" t="str">
        <f t="shared" si="2178"/>
        <v/>
      </c>
      <c r="N6633" s="1">
        <f t="shared" si="2165"/>
        <v>42627</v>
      </c>
      <c r="O6633" t="str">
        <f t="shared" si="2166"/>
        <v>可交易</v>
      </c>
      <c r="P6633" s="2" t="str">
        <f t="shared" si="2167"/>
        <v/>
      </c>
      <c r="Q6633" s="2" t="str">
        <f t="shared" si="2168"/>
        <v/>
      </c>
      <c r="R6633" s="2">
        <f t="shared" si="2179"/>
        <v>10.706640176263255</v>
      </c>
      <c r="S6633">
        <f t="shared" si="2180"/>
        <v>81</v>
      </c>
      <c r="T6633" s="1">
        <f t="shared" si="2169"/>
        <v>42403</v>
      </c>
      <c r="U6633" t="str">
        <f t="shared" si="2170"/>
        <v>可交易</v>
      </c>
      <c r="V6633" s="2" t="str">
        <f t="shared" si="2171"/>
        <v/>
      </c>
      <c r="W6633" s="2" t="str">
        <f t="shared" si="2172"/>
        <v/>
      </c>
      <c r="X6633" s="2">
        <f t="shared" si="2181"/>
        <v>3.5398380769760314</v>
      </c>
      <c r="Y6633">
        <f t="shared" si="2182"/>
        <v>43</v>
      </c>
    </row>
    <row r="6634" spans="1:25" x14ac:dyDescent="0.3">
      <c r="A6634" s="1">
        <v>42639</v>
      </c>
      <c r="B6634">
        <v>2146.1000979999999</v>
      </c>
      <c r="C6634">
        <v>14.5</v>
      </c>
      <c r="D6634">
        <v>14.0884797232154</v>
      </c>
      <c r="E6634">
        <f t="shared" si="2163"/>
        <v>0.41152027678460001</v>
      </c>
      <c r="F6634" t="str">
        <f t="shared" si="2164"/>
        <v/>
      </c>
      <c r="G6634" t="str">
        <f t="shared" si="2173"/>
        <v/>
      </c>
      <c r="H6634">
        <f t="shared" si="2174"/>
        <v>2.2100000000000009</v>
      </c>
      <c r="I6634">
        <f t="shared" si="2175"/>
        <v>-18.589843000000201</v>
      </c>
      <c r="J6634">
        <f t="shared" si="2176"/>
        <v>-8.4116936651584595</v>
      </c>
      <c r="K6634" t="str">
        <f t="shared" si="2177"/>
        <v/>
      </c>
      <c r="L6634" s="2" t="str">
        <f t="shared" si="2183"/>
        <v/>
      </c>
      <c r="M6634" t="str">
        <f t="shared" si="2178"/>
        <v/>
      </c>
      <c r="N6634" s="1">
        <f t="shared" si="2165"/>
        <v>42627</v>
      </c>
      <c r="O6634" t="str">
        <f t="shared" si="2166"/>
        <v>可交易</v>
      </c>
      <c r="P6634" s="2" t="str">
        <f t="shared" si="2167"/>
        <v/>
      </c>
      <c r="Q6634" s="2" t="str">
        <f t="shared" si="2168"/>
        <v/>
      </c>
      <c r="R6634" s="2">
        <f t="shared" si="2179"/>
        <v>10.706640176263255</v>
      </c>
      <c r="S6634">
        <f t="shared" si="2180"/>
        <v>81</v>
      </c>
      <c r="T6634" s="1">
        <f t="shared" si="2169"/>
        <v>42403</v>
      </c>
      <c r="U6634" t="str">
        <f t="shared" si="2170"/>
        <v>可交易</v>
      </c>
      <c r="V6634" s="2" t="str">
        <f t="shared" si="2171"/>
        <v/>
      </c>
      <c r="W6634" s="2" t="str">
        <f t="shared" si="2172"/>
        <v/>
      </c>
      <c r="X6634" s="2">
        <f t="shared" si="2181"/>
        <v>3.5398380769760314</v>
      </c>
      <c r="Y6634">
        <f t="shared" si="2182"/>
        <v>43</v>
      </c>
    </row>
    <row r="6635" spans="1:25" x14ac:dyDescent="0.3">
      <c r="A6635" s="1">
        <v>42640</v>
      </c>
      <c r="B6635">
        <v>2159.929932</v>
      </c>
      <c r="C6635">
        <v>13.1</v>
      </c>
      <c r="D6635">
        <v>13.861522086118301</v>
      </c>
      <c r="E6635">
        <f t="shared" si="2163"/>
        <v>-0.76152208611830119</v>
      </c>
      <c r="F6635" t="str">
        <f t="shared" si="2164"/>
        <v/>
      </c>
      <c r="G6635" t="str">
        <f t="shared" si="2173"/>
        <v/>
      </c>
      <c r="H6635">
        <f t="shared" si="2174"/>
        <v>-1.4000000000000004</v>
      </c>
      <c r="I6635">
        <f t="shared" si="2175"/>
        <v>13.829834000000119</v>
      </c>
      <c r="J6635">
        <f t="shared" si="2176"/>
        <v>-9.8784528571429391</v>
      </c>
      <c r="K6635" t="str">
        <f t="shared" si="2177"/>
        <v/>
      </c>
      <c r="L6635" s="2" t="str">
        <f t="shared" si="2183"/>
        <v/>
      </c>
      <c r="M6635" t="str">
        <f t="shared" si="2178"/>
        <v/>
      </c>
      <c r="N6635" s="1">
        <f t="shared" si="2165"/>
        <v>42627</v>
      </c>
      <c r="O6635" t="str">
        <f t="shared" si="2166"/>
        <v>可交易</v>
      </c>
      <c r="P6635" s="2" t="str">
        <f t="shared" si="2167"/>
        <v/>
      </c>
      <c r="Q6635" s="2" t="str">
        <f t="shared" si="2168"/>
        <v/>
      </c>
      <c r="R6635" s="2">
        <f t="shared" si="2179"/>
        <v>10.706640176263255</v>
      </c>
      <c r="S6635">
        <f t="shared" si="2180"/>
        <v>81</v>
      </c>
      <c r="T6635" s="1">
        <f t="shared" si="2169"/>
        <v>42403</v>
      </c>
      <c r="U6635" t="str">
        <f t="shared" si="2170"/>
        <v>可交易</v>
      </c>
      <c r="V6635" s="2" t="str">
        <f t="shared" si="2171"/>
        <v/>
      </c>
      <c r="W6635" s="2" t="str">
        <f t="shared" si="2172"/>
        <v/>
      </c>
      <c r="X6635" s="2">
        <f t="shared" si="2181"/>
        <v>3.5398380769760314</v>
      </c>
      <c r="Y6635">
        <f t="shared" si="2182"/>
        <v>43</v>
      </c>
    </row>
    <row r="6636" spans="1:25" x14ac:dyDescent="0.3">
      <c r="A6636" s="1">
        <v>42641</v>
      </c>
      <c r="B6636">
        <v>2171.3701169999999</v>
      </c>
      <c r="C6636">
        <v>12.39</v>
      </c>
      <c r="D6636">
        <v>12.900439396859699</v>
      </c>
      <c r="E6636">
        <f t="shared" si="2163"/>
        <v>-0.51043939685969875</v>
      </c>
      <c r="F6636" t="str">
        <f t="shared" si="2164"/>
        <v/>
      </c>
      <c r="G6636" t="str">
        <f t="shared" si="2173"/>
        <v/>
      </c>
      <c r="H6636">
        <f t="shared" si="2174"/>
        <v>-0.70999999999999908</v>
      </c>
      <c r="I6636">
        <f t="shared" si="2175"/>
        <v>11.440184999999929</v>
      </c>
      <c r="J6636">
        <f t="shared" si="2176"/>
        <v>-16.11293661971823</v>
      </c>
      <c r="K6636" t="str">
        <f t="shared" si="2177"/>
        <v/>
      </c>
      <c r="L6636" s="2" t="str">
        <f t="shared" si="2183"/>
        <v/>
      </c>
      <c r="M6636" t="str">
        <f t="shared" si="2178"/>
        <v/>
      </c>
      <c r="N6636" s="1">
        <f t="shared" si="2165"/>
        <v>42627</v>
      </c>
      <c r="O6636" t="str">
        <f t="shared" si="2166"/>
        <v>可交易</v>
      </c>
      <c r="P6636" s="2" t="str">
        <f t="shared" si="2167"/>
        <v/>
      </c>
      <c r="Q6636" s="2" t="str">
        <f t="shared" si="2168"/>
        <v/>
      </c>
      <c r="R6636" s="2">
        <f t="shared" si="2179"/>
        <v>10.706640176263255</v>
      </c>
      <c r="S6636">
        <f t="shared" si="2180"/>
        <v>81</v>
      </c>
      <c r="T6636" s="1">
        <f t="shared" si="2169"/>
        <v>42403</v>
      </c>
      <c r="U6636" t="str">
        <f t="shared" si="2170"/>
        <v>可交易</v>
      </c>
      <c r="V6636" s="2" t="str">
        <f t="shared" si="2171"/>
        <v/>
      </c>
      <c r="W6636" s="2" t="str">
        <f t="shared" si="2172"/>
        <v/>
      </c>
      <c r="X6636" s="2">
        <f t="shared" si="2181"/>
        <v>3.5398380769760314</v>
      </c>
      <c r="Y6636">
        <f t="shared" si="2182"/>
        <v>43</v>
      </c>
    </row>
    <row r="6637" spans="1:25" x14ac:dyDescent="0.3">
      <c r="A6637" s="1">
        <v>42642</v>
      </c>
      <c r="B6637">
        <v>2151.1298830000001</v>
      </c>
      <c r="C6637">
        <v>14.02</v>
      </c>
      <c r="D6637">
        <v>14.397359205803401</v>
      </c>
      <c r="E6637">
        <f t="shared" si="2163"/>
        <v>-0.37735920580340121</v>
      </c>
      <c r="F6637" t="str">
        <f t="shared" si="2164"/>
        <v/>
      </c>
      <c r="G6637" t="str">
        <f t="shared" si="2173"/>
        <v/>
      </c>
      <c r="H6637">
        <f t="shared" si="2174"/>
        <v>1.629999999999999</v>
      </c>
      <c r="I6637">
        <f t="shared" si="2175"/>
        <v>-20.240233999999873</v>
      </c>
      <c r="J6637">
        <f t="shared" si="2176"/>
        <v>-12.417321472392567</v>
      </c>
      <c r="K6637" t="str">
        <f t="shared" si="2177"/>
        <v/>
      </c>
      <c r="L6637" s="2" t="str">
        <f t="shared" si="2183"/>
        <v/>
      </c>
      <c r="M6637" t="str">
        <f t="shared" si="2178"/>
        <v/>
      </c>
      <c r="N6637" s="1">
        <f t="shared" si="2165"/>
        <v>42627</v>
      </c>
      <c r="O6637" t="str">
        <f t="shared" si="2166"/>
        <v>可交易</v>
      </c>
      <c r="P6637" s="2" t="str">
        <f t="shared" si="2167"/>
        <v/>
      </c>
      <c r="Q6637" s="2" t="str">
        <f t="shared" si="2168"/>
        <v/>
      </c>
      <c r="R6637" s="2">
        <f t="shared" si="2179"/>
        <v>10.706640176263255</v>
      </c>
      <c r="S6637">
        <f t="shared" si="2180"/>
        <v>81</v>
      </c>
      <c r="T6637" s="1">
        <f t="shared" si="2169"/>
        <v>42403</v>
      </c>
      <c r="U6637" t="str">
        <f t="shared" si="2170"/>
        <v>可交易</v>
      </c>
      <c r="V6637" s="2" t="str">
        <f t="shared" si="2171"/>
        <v/>
      </c>
      <c r="W6637" s="2" t="str">
        <f t="shared" si="2172"/>
        <v/>
      </c>
      <c r="X6637" s="2">
        <f t="shared" si="2181"/>
        <v>3.5398380769760314</v>
      </c>
      <c r="Y6637">
        <f t="shared" si="2182"/>
        <v>43</v>
      </c>
    </row>
    <row r="6638" spans="1:25" x14ac:dyDescent="0.3">
      <c r="A6638" s="1">
        <v>42643</v>
      </c>
      <c r="B6638">
        <v>2168.2700199999999</v>
      </c>
      <c r="C6638">
        <v>13.29</v>
      </c>
      <c r="D6638">
        <v>13.267148719303901</v>
      </c>
      <c r="E6638">
        <f t="shared" si="2163"/>
        <v>2.2851280696098542E-2</v>
      </c>
      <c r="F6638" t="str">
        <f t="shared" si="2164"/>
        <v/>
      </c>
      <c r="G6638" t="str">
        <f t="shared" si="2173"/>
        <v/>
      </c>
      <c r="H6638">
        <f t="shared" si="2174"/>
        <v>-0.73000000000000043</v>
      </c>
      <c r="I6638">
        <f t="shared" si="2175"/>
        <v>17.140136999999868</v>
      </c>
      <c r="J6638">
        <f t="shared" si="2176"/>
        <v>-23.479639726027202</v>
      </c>
      <c r="K6638" t="str">
        <f t="shared" si="2177"/>
        <v/>
      </c>
      <c r="L6638" s="2" t="str">
        <f t="shared" si="2183"/>
        <v/>
      </c>
      <c r="M6638" t="str">
        <f t="shared" si="2178"/>
        <v/>
      </c>
      <c r="N6638" s="1">
        <f t="shared" si="2165"/>
        <v>42627</v>
      </c>
      <c r="O6638" t="str">
        <f t="shared" si="2166"/>
        <v>可交易</v>
      </c>
      <c r="P6638" s="2" t="str">
        <f t="shared" si="2167"/>
        <v/>
      </c>
      <c r="Q6638" s="2" t="str">
        <f t="shared" si="2168"/>
        <v/>
      </c>
      <c r="R6638" s="2">
        <f t="shared" si="2179"/>
        <v>10.706640176263255</v>
      </c>
      <c r="S6638">
        <f t="shared" si="2180"/>
        <v>81</v>
      </c>
      <c r="T6638" s="1">
        <f t="shared" si="2169"/>
        <v>42403</v>
      </c>
      <c r="U6638" t="str">
        <f t="shared" si="2170"/>
        <v>可交易</v>
      </c>
      <c r="V6638" s="2" t="str">
        <f t="shared" si="2171"/>
        <v/>
      </c>
      <c r="W6638" s="2" t="str">
        <f t="shared" si="2172"/>
        <v/>
      </c>
      <c r="X6638" s="2">
        <f t="shared" si="2181"/>
        <v>3.5398380769760314</v>
      </c>
      <c r="Y6638">
        <f t="shared" si="2182"/>
        <v>43</v>
      </c>
    </row>
    <row r="6639" spans="1:25" x14ac:dyDescent="0.3">
      <c r="A6639" s="1">
        <v>42646</v>
      </c>
      <c r="B6639">
        <v>2161.1999510000001</v>
      </c>
      <c r="C6639">
        <v>13.57</v>
      </c>
      <c r="D6639">
        <v>13.8317052919866</v>
      </c>
      <c r="E6639">
        <f t="shared" si="2163"/>
        <v>-0.26170529198659942</v>
      </c>
      <c r="F6639" t="str">
        <f t="shared" si="2164"/>
        <v/>
      </c>
      <c r="G6639" t="str">
        <f t="shared" si="2173"/>
        <v/>
      </c>
      <c r="H6639">
        <f t="shared" si="2174"/>
        <v>0.28000000000000114</v>
      </c>
      <c r="I6639">
        <f t="shared" si="2175"/>
        <v>-7.0700689999998758</v>
      </c>
      <c r="J6639">
        <f t="shared" si="2176"/>
        <v>-25.250246428570883</v>
      </c>
      <c r="K6639" t="str">
        <f t="shared" si="2177"/>
        <v/>
      </c>
      <c r="L6639" s="2" t="str">
        <f t="shared" si="2183"/>
        <v/>
      </c>
      <c r="M6639" t="str">
        <f t="shared" si="2178"/>
        <v/>
      </c>
      <c r="N6639" s="1">
        <f t="shared" si="2165"/>
        <v>42627</v>
      </c>
      <c r="O6639" t="str">
        <f t="shared" si="2166"/>
        <v>可交易</v>
      </c>
      <c r="P6639" s="2" t="str">
        <f t="shared" si="2167"/>
        <v/>
      </c>
      <c r="Q6639" s="2" t="str">
        <f t="shared" si="2168"/>
        <v/>
      </c>
      <c r="R6639" s="2">
        <f t="shared" si="2179"/>
        <v>10.706640176263255</v>
      </c>
      <c r="S6639">
        <f t="shared" si="2180"/>
        <v>81</v>
      </c>
      <c r="T6639" s="1">
        <f t="shared" si="2169"/>
        <v>42403</v>
      </c>
      <c r="U6639" t="str">
        <f t="shared" si="2170"/>
        <v>可交易</v>
      </c>
      <c r="V6639" s="2" t="str">
        <f t="shared" si="2171"/>
        <v/>
      </c>
      <c r="W6639" s="2" t="str">
        <f t="shared" si="2172"/>
        <v/>
      </c>
      <c r="X6639" s="2">
        <f t="shared" si="2181"/>
        <v>3.5398380769760314</v>
      </c>
      <c r="Y6639">
        <f t="shared" si="2182"/>
        <v>43</v>
      </c>
    </row>
    <row r="6640" spans="1:25" x14ac:dyDescent="0.3">
      <c r="A6640" s="1">
        <v>42647</v>
      </c>
      <c r="B6640">
        <v>2150.48999</v>
      </c>
      <c r="C6640">
        <v>13.63</v>
      </c>
      <c r="D6640">
        <v>13.7823534995321</v>
      </c>
      <c r="E6640">
        <f t="shared" si="2163"/>
        <v>-0.15235349953209898</v>
      </c>
      <c r="F6640" t="str">
        <f t="shared" si="2164"/>
        <v/>
      </c>
      <c r="G6640" t="str">
        <f t="shared" si="2173"/>
        <v/>
      </c>
      <c r="H6640">
        <f t="shared" si="2174"/>
        <v>6.0000000000000497E-2</v>
      </c>
      <c r="I6640">
        <f t="shared" si="2175"/>
        <v>-10.709961000000021</v>
      </c>
      <c r="J6640">
        <f t="shared" si="2176"/>
        <v>-178.49934999999888</v>
      </c>
      <c r="K6640" t="str">
        <f t="shared" si="2177"/>
        <v/>
      </c>
      <c r="L6640" s="2" t="str">
        <f t="shared" si="2183"/>
        <v/>
      </c>
      <c r="M6640" t="str">
        <f t="shared" si="2178"/>
        <v/>
      </c>
      <c r="N6640" s="1">
        <f t="shared" si="2165"/>
        <v>42627</v>
      </c>
      <c r="O6640" t="str">
        <f t="shared" si="2166"/>
        <v>可交易</v>
      </c>
      <c r="P6640" s="2" t="str">
        <f t="shared" si="2167"/>
        <v/>
      </c>
      <c r="Q6640" s="2" t="str">
        <f t="shared" si="2168"/>
        <v/>
      </c>
      <c r="R6640" s="2">
        <f t="shared" si="2179"/>
        <v>10.706640176263255</v>
      </c>
      <c r="S6640">
        <f t="shared" si="2180"/>
        <v>81</v>
      </c>
      <c r="T6640" s="1">
        <f t="shared" si="2169"/>
        <v>42403</v>
      </c>
      <c r="U6640" t="str">
        <f t="shared" si="2170"/>
        <v>可交易</v>
      </c>
      <c r="V6640" s="2" t="str">
        <f t="shared" si="2171"/>
        <v/>
      </c>
      <c r="W6640" s="2" t="str">
        <f t="shared" si="2172"/>
        <v/>
      </c>
      <c r="X6640" s="2">
        <f t="shared" si="2181"/>
        <v>3.5398380769760314</v>
      </c>
      <c r="Y6640">
        <f t="shared" si="2182"/>
        <v>43</v>
      </c>
    </row>
    <row r="6641" spans="1:25" x14ac:dyDescent="0.3">
      <c r="A6641" s="1">
        <v>42648</v>
      </c>
      <c r="B6641">
        <v>2159.7299800000001</v>
      </c>
      <c r="C6641">
        <v>12.99</v>
      </c>
      <c r="D6641">
        <v>12.894020957428401</v>
      </c>
      <c r="E6641">
        <f t="shared" si="2163"/>
        <v>9.5979042571599393E-2</v>
      </c>
      <c r="F6641" t="str">
        <f t="shared" si="2164"/>
        <v/>
      </c>
      <c r="G6641" t="str">
        <f t="shared" si="2173"/>
        <v/>
      </c>
      <c r="H6641">
        <f t="shared" si="2174"/>
        <v>-0.64000000000000057</v>
      </c>
      <c r="I6641">
        <f t="shared" si="2175"/>
        <v>9.2399900000000343</v>
      </c>
      <c r="J6641">
        <f t="shared" si="2176"/>
        <v>-14.437484375000041</v>
      </c>
      <c r="K6641" t="str">
        <f t="shared" si="2177"/>
        <v/>
      </c>
      <c r="L6641" s="2" t="str">
        <f t="shared" si="2183"/>
        <v/>
      </c>
      <c r="M6641" t="str">
        <f t="shared" si="2178"/>
        <v/>
      </c>
      <c r="N6641" s="1">
        <f t="shared" si="2165"/>
        <v>42627</v>
      </c>
      <c r="O6641" t="str">
        <f t="shared" si="2166"/>
        <v>可交易</v>
      </c>
      <c r="P6641" s="2" t="str">
        <f t="shared" si="2167"/>
        <v/>
      </c>
      <c r="Q6641" s="2" t="str">
        <f t="shared" si="2168"/>
        <v/>
      </c>
      <c r="R6641" s="2">
        <f t="shared" si="2179"/>
        <v>10.706640176263255</v>
      </c>
      <c r="S6641">
        <f t="shared" si="2180"/>
        <v>81</v>
      </c>
      <c r="T6641" s="1">
        <f t="shared" si="2169"/>
        <v>42403</v>
      </c>
      <c r="U6641" t="str">
        <f t="shared" si="2170"/>
        <v>可交易</v>
      </c>
      <c r="V6641" s="2" t="str">
        <f t="shared" si="2171"/>
        <v/>
      </c>
      <c r="W6641" s="2" t="str">
        <f t="shared" si="2172"/>
        <v/>
      </c>
      <c r="X6641" s="2">
        <f t="shared" si="2181"/>
        <v>3.5398380769760314</v>
      </c>
      <c r="Y6641">
        <f t="shared" si="2182"/>
        <v>43</v>
      </c>
    </row>
    <row r="6642" spans="1:25" x14ac:dyDescent="0.3">
      <c r="A6642" s="1">
        <v>42649</v>
      </c>
      <c r="B6642">
        <v>2160.7700199999999</v>
      </c>
      <c r="C6642">
        <v>12.84</v>
      </c>
      <c r="D6642">
        <v>13.2444915364613</v>
      </c>
      <c r="E6642">
        <f t="shared" si="2163"/>
        <v>-0.40449153646130043</v>
      </c>
      <c r="F6642" t="str">
        <f t="shared" si="2164"/>
        <v/>
      </c>
      <c r="G6642" t="str">
        <f t="shared" si="2173"/>
        <v/>
      </c>
      <c r="H6642">
        <f t="shared" si="2174"/>
        <v>-0.15000000000000036</v>
      </c>
      <c r="I6642">
        <f t="shared" si="2175"/>
        <v>1.0400399999998626</v>
      </c>
      <c r="J6642">
        <f t="shared" si="2176"/>
        <v>-6.9335999999990676</v>
      </c>
      <c r="K6642" t="str">
        <f t="shared" si="2177"/>
        <v/>
      </c>
      <c r="L6642" s="2" t="str">
        <f t="shared" si="2183"/>
        <v/>
      </c>
      <c r="M6642" t="str">
        <f t="shared" si="2178"/>
        <v/>
      </c>
      <c r="N6642" s="1">
        <f t="shared" si="2165"/>
        <v>42627</v>
      </c>
      <c r="O6642" t="str">
        <f t="shared" si="2166"/>
        <v>可交易</v>
      </c>
      <c r="P6642" s="2" t="str">
        <f t="shared" si="2167"/>
        <v/>
      </c>
      <c r="Q6642" s="2" t="str">
        <f t="shared" si="2168"/>
        <v/>
      </c>
      <c r="R6642" s="2">
        <f t="shared" si="2179"/>
        <v>10.706640176263255</v>
      </c>
      <c r="S6642">
        <f t="shared" si="2180"/>
        <v>81</v>
      </c>
      <c r="T6642" s="1">
        <f t="shared" si="2169"/>
        <v>42403</v>
      </c>
      <c r="U6642" t="str">
        <f t="shared" si="2170"/>
        <v>可交易</v>
      </c>
      <c r="V6642" s="2" t="str">
        <f t="shared" si="2171"/>
        <v/>
      </c>
      <c r="W6642" s="2" t="str">
        <f t="shared" si="2172"/>
        <v/>
      </c>
      <c r="X6642" s="2">
        <f t="shared" si="2181"/>
        <v>3.5398380769760314</v>
      </c>
      <c r="Y6642">
        <f t="shared" si="2182"/>
        <v>43</v>
      </c>
    </row>
    <row r="6643" spans="1:25" x14ac:dyDescent="0.3">
      <c r="A6643" s="1">
        <v>42650</v>
      </c>
      <c r="B6643">
        <v>2153.73999</v>
      </c>
      <c r="C6643">
        <v>13.48</v>
      </c>
      <c r="D6643">
        <v>12.931975660903399</v>
      </c>
      <c r="E6643">
        <f t="shared" si="2163"/>
        <v>0.54802433909660131</v>
      </c>
      <c r="F6643" t="str">
        <f t="shared" si="2164"/>
        <v/>
      </c>
      <c r="G6643" t="str">
        <f t="shared" si="2173"/>
        <v/>
      </c>
      <c r="H6643">
        <f t="shared" si="2174"/>
        <v>0.64000000000000057</v>
      </c>
      <c r="I6643">
        <f t="shared" si="2175"/>
        <v>-7.030029999999897</v>
      </c>
      <c r="J6643">
        <f t="shared" si="2176"/>
        <v>-10.98442187499983</v>
      </c>
      <c r="K6643" t="str">
        <f t="shared" si="2177"/>
        <v/>
      </c>
      <c r="L6643" s="2" t="str">
        <f t="shared" si="2183"/>
        <v/>
      </c>
      <c r="M6643" t="str">
        <f t="shared" si="2178"/>
        <v/>
      </c>
      <c r="N6643" s="1">
        <f t="shared" si="2165"/>
        <v>42627</v>
      </c>
      <c r="O6643" t="str">
        <f t="shared" si="2166"/>
        <v>可交易</v>
      </c>
      <c r="P6643" s="2" t="str">
        <f t="shared" si="2167"/>
        <v/>
      </c>
      <c r="Q6643" s="2" t="str">
        <f t="shared" si="2168"/>
        <v/>
      </c>
      <c r="R6643" s="2">
        <f t="shared" si="2179"/>
        <v>10.706640176263255</v>
      </c>
      <c r="S6643">
        <f t="shared" si="2180"/>
        <v>81</v>
      </c>
      <c r="T6643" s="1">
        <f t="shared" si="2169"/>
        <v>42403</v>
      </c>
      <c r="U6643" t="str">
        <f t="shared" si="2170"/>
        <v>可交易</v>
      </c>
      <c r="V6643" s="2" t="str">
        <f t="shared" si="2171"/>
        <v/>
      </c>
      <c r="W6643" s="2" t="str">
        <f t="shared" si="2172"/>
        <v/>
      </c>
      <c r="X6643" s="2">
        <f t="shared" si="2181"/>
        <v>3.5398380769760314</v>
      </c>
      <c r="Y6643">
        <f t="shared" si="2182"/>
        <v>43</v>
      </c>
    </row>
    <row r="6644" spans="1:25" x14ac:dyDescent="0.3">
      <c r="A6644" s="1">
        <v>42653</v>
      </c>
      <c r="B6644">
        <v>2163.6599120000001</v>
      </c>
      <c r="C6644">
        <v>13.38</v>
      </c>
      <c r="D6644">
        <v>13.402618504517701</v>
      </c>
      <c r="E6644">
        <f t="shared" si="2163"/>
        <v>-2.2618504517700089E-2</v>
      </c>
      <c r="F6644" t="str">
        <f t="shared" si="2164"/>
        <v/>
      </c>
      <c r="G6644" t="str">
        <f t="shared" si="2173"/>
        <v/>
      </c>
      <c r="H6644">
        <f t="shared" si="2174"/>
        <v>-9.9999999999999645E-2</v>
      </c>
      <c r="I6644">
        <f t="shared" si="2175"/>
        <v>9.9199220000000423</v>
      </c>
      <c r="J6644">
        <f t="shared" si="2176"/>
        <v>-99.199220000000778</v>
      </c>
      <c r="K6644" t="str">
        <f t="shared" si="2177"/>
        <v/>
      </c>
      <c r="L6644" s="2" t="str">
        <f t="shared" si="2183"/>
        <v/>
      </c>
      <c r="M6644" t="str">
        <f t="shared" si="2178"/>
        <v/>
      </c>
      <c r="N6644" s="1">
        <f t="shared" si="2165"/>
        <v>42627</v>
      </c>
      <c r="O6644" t="str">
        <f t="shared" si="2166"/>
        <v>可交易</v>
      </c>
      <c r="P6644" s="2" t="str">
        <f t="shared" si="2167"/>
        <v/>
      </c>
      <c r="Q6644" s="2" t="str">
        <f t="shared" si="2168"/>
        <v/>
      </c>
      <c r="R6644" s="2">
        <f t="shared" si="2179"/>
        <v>10.706640176263255</v>
      </c>
      <c r="S6644">
        <f t="shared" si="2180"/>
        <v>81</v>
      </c>
      <c r="T6644" s="1">
        <f t="shared" si="2169"/>
        <v>42403</v>
      </c>
      <c r="U6644" t="str">
        <f t="shared" si="2170"/>
        <v>可交易</v>
      </c>
      <c r="V6644" s="2" t="str">
        <f t="shared" si="2171"/>
        <v/>
      </c>
      <c r="W6644" s="2" t="str">
        <f t="shared" si="2172"/>
        <v/>
      </c>
      <c r="X6644" s="2">
        <f t="shared" si="2181"/>
        <v>3.5398380769760314</v>
      </c>
      <c r="Y6644">
        <f t="shared" si="2182"/>
        <v>43</v>
      </c>
    </row>
    <row r="6645" spans="1:25" x14ac:dyDescent="0.3">
      <c r="A6645" s="1">
        <v>42654</v>
      </c>
      <c r="B6645">
        <v>2136.7299800000001</v>
      </c>
      <c r="C6645">
        <v>15.36</v>
      </c>
      <c r="D6645">
        <v>15.5217594215727</v>
      </c>
      <c r="E6645">
        <f t="shared" si="2163"/>
        <v>-0.16175942157270029</v>
      </c>
      <c r="F6645" t="str">
        <f t="shared" si="2164"/>
        <v/>
      </c>
      <c r="G6645" t="str">
        <f t="shared" si="2173"/>
        <v/>
      </c>
      <c r="H6645">
        <f t="shared" si="2174"/>
        <v>1.9799999999999986</v>
      </c>
      <c r="I6645">
        <f t="shared" si="2175"/>
        <v>-26.929932000000008</v>
      </c>
      <c r="J6645">
        <f t="shared" si="2176"/>
        <v>-13.600975757575771</v>
      </c>
      <c r="K6645" t="str">
        <f t="shared" si="2177"/>
        <v/>
      </c>
      <c r="L6645" s="2" t="str">
        <f t="shared" si="2183"/>
        <v/>
      </c>
      <c r="M6645" t="str">
        <f t="shared" si="2178"/>
        <v/>
      </c>
      <c r="N6645" s="1">
        <f t="shared" si="2165"/>
        <v>42627</v>
      </c>
      <c r="O6645" t="str">
        <f t="shared" si="2166"/>
        <v>可交易</v>
      </c>
      <c r="P6645" s="2" t="str">
        <f t="shared" si="2167"/>
        <v/>
      </c>
      <c r="Q6645" s="2" t="str">
        <f t="shared" si="2168"/>
        <v/>
      </c>
      <c r="R6645" s="2">
        <f t="shared" si="2179"/>
        <v>10.706640176263255</v>
      </c>
      <c r="S6645">
        <f t="shared" si="2180"/>
        <v>81</v>
      </c>
      <c r="T6645" s="1">
        <f t="shared" si="2169"/>
        <v>42403</v>
      </c>
      <c r="U6645" t="str">
        <f t="shared" si="2170"/>
        <v>可交易</v>
      </c>
      <c r="V6645" s="2" t="str">
        <f t="shared" si="2171"/>
        <v/>
      </c>
      <c r="W6645" s="2" t="str">
        <f t="shared" si="2172"/>
        <v/>
      </c>
      <c r="X6645" s="2">
        <f t="shared" si="2181"/>
        <v>3.5398380769760314</v>
      </c>
      <c r="Y6645">
        <f t="shared" si="2182"/>
        <v>43</v>
      </c>
    </row>
    <row r="6646" spans="1:25" x14ac:dyDescent="0.3">
      <c r="A6646" s="1">
        <v>42655</v>
      </c>
      <c r="B6646">
        <v>2139.179932</v>
      </c>
      <c r="C6646">
        <v>15.91</v>
      </c>
      <c r="D6646">
        <v>15.780467319820399</v>
      </c>
      <c r="E6646">
        <f t="shared" si="2163"/>
        <v>0.12953268017960085</v>
      </c>
      <c r="F6646" t="str">
        <f t="shared" si="2164"/>
        <v/>
      </c>
      <c r="G6646" t="str">
        <f t="shared" si="2173"/>
        <v/>
      </c>
      <c r="H6646">
        <f t="shared" si="2174"/>
        <v>0.55000000000000071</v>
      </c>
      <c r="I6646">
        <f t="shared" si="2175"/>
        <v>2.4499519999999393</v>
      </c>
      <c r="J6646">
        <f t="shared" si="2176"/>
        <v>4.4544581818180653</v>
      </c>
      <c r="K6646" t="str">
        <f t="shared" si="2177"/>
        <v/>
      </c>
      <c r="L6646" s="2" t="str">
        <f t="shared" si="2183"/>
        <v/>
      </c>
      <c r="M6646" t="str">
        <f t="shared" si="2178"/>
        <v/>
      </c>
      <c r="N6646" s="1">
        <f t="shared" si="2165"/>
        <v>42627</v>
      </c>
      <c r="O6646" t="str">
        <f t="shared" si="2166"/>
        <v>可交易</v>
      </c>
      <c r="P6646" s="2" t="str">
        <f t="shared" si="2167"/>
        <v/>
      </c>
      <c r="Q6646" s="2" t="str">
        <f t="shared" si="2168"/>
        <v/>
      </c>
      <c r="R6646" s="2">
        <f t="shared" si="2179"/>
        <v>10.706640176263255</v>
      </c>
      <c r="S6646">
        <f t="shared" si="2180"/>
        <v>81</v>
      </c>
      <c r="T6646" s="1">
        <f t="shared" si="2169"/>
        <v>42403</v>
      </c>
      <c r="U6646" t="str">
        <f t="shared" si="2170"/>
        <v>可交易</v>
      </c>
      <c r="V6646" s="2" t="str">
        <f t="shared" si="2171"/>
        <v/>
      </c>
      <c r="W6646" s="2" t="str">
        <f t="shared" si="2172"/>
        <v/>
      </c>
      <c r="X6646" s="2">
        <f t="shared" si="2181"/>
        <v>3.5398380769760314</v>
      </c>
      <c r="Y6646">
        <f t="shared" si="2182"/>
        <v>43</v>
      </c>
    </row>
    <row r="6647" spans="1:25" x14ac:dyDescent="0.3">
      <c r="A6647" s="1">
        <v>42656</v>
      </c>
      <c r="B6647">
        <v>2132.5500489999999</v>
      </c>
      <c r="C6647">
        <v>16.690000000000001</v>
      </c>
      <c r="D6647">
        <v>16.907628125932899</v>
      </c>
      <c r="E6647">
        <f t="shared" si="2163"/>
        <v>-0.21762812593289738</v>
      </c>
      <c r="F6647" t="str">
        <f t="shared" si="2164"/>
        <v/>
      </c>
      <c r="G6647" t="str">
        <f t="shared" si="2173"/>
        <v/>
      </c>
      <c r="H6647">
        <f t="shared" si="2174"/>
        <v>0.78000000000000114</v>
      </c>
      <c r="I6647">
        <f t="shared" si="2175"/>
        <v>-6.6298830000000635</v>
      </c>
      <c r="J6647">
        <f t="shared" si="2176"/>
        <v>-8.4998500000000696</v>
      </c>
      <c r="K6647" t="str">
        <f t="shared" si="2177"/>
        <v/>
      </c>
      <c r="L6647" s="2" t="str">
        <f t="shared" si="2183"/>
        <v/>
      </c>
      <c r="M6647" t="str">
        <f t="shared" si="2178"/>
        <v/>
      </c>
      <c r="N6647" s="1">
        <f t="shared" si="2165"/>
        <v>42627</v>
      </c>
      <c r="O6647" t="str">
        <f t="shared" si="2166"/>
        <v>可交易</v>
      </c>
      <c r="P6647" s="2" t="str">
        <f t="shared" si="2167"/>
        <v/>
      </c>
      <c r="Q6647" s="2" t="str">
        <f t="shared" si="2168"/>
        <v/>
      </c>
      <c r="R6647" s="2">
        <f t="shared" si="2179"/>
        <v>10.706640176263255</v>
      </c>
      <c r="S6647">
        <f t="shared" si="2180"/>
        <v>81</v>
      </c>
      <c r="T6647" s="1">
        <f t="shared" si="2169"/>
        <v>42403</v>
      </c>
      <c r="U6647" t="str">
        <f t="shared" si="2170"/>
        <v>可交易</v>
      </c>
      <c r="V6647" s="2" t="str">
        <f t="shared" si="2171"/>
        <v/>
      </c>
      <c r="W6647" s="2" t="str">
        <f t="shared" si="2172"/>
        <v/>
      </c>
      <c r="X6647" s="2">
        <f t="shared" si="2181"/>
        <v>3.5398380769760314</v>
      </c>
      <c r="Y6647">
        <f t="shared" si="2182"/>
        <v>43</v>
      </c>
    </row>
    <row r="6648" spans="1:25" x14ac:dyDescent="0.3">
      <c r="A6648" s="1">
        <v>42657</v>
      </c>
      <c r="B6648">
        <v>2132.9799800000001</v>
      </c>
      <c r="C6648">
        <v>16.12</v>
      </c>
      <c r="D6648">
        <v>15.4732582069845</v>
      </c>
      <c r="E6648">
        <f t="shared" si="2163"/>
        <v>0.64674179301550083</v>
      </c>
      <c r="F6648" t="str">
        <f t="shared" si="2164"/>
        <v/>
      </c>
      <c r="G6648" t="str">
        <f t="shared" si="2173"/>
        <v/>
      </c>
      <c r="H6648">
        <f t="shared" si="2174"/>
        <v>-0.57000000000000028</v>
      </c>
      <c r="I6648">
        <f t="shared" si="2175"/>
        <v>0.42993100000012419</v>
      </c>
      <c r="J6648">
        <f t="shared" si="2176"/>
        <v>-0.7542649122809193</v>
      </c>
      <c r="K6648" t="str">
        <f t="shared" si="2177"/>
        <v/>
      </c>
      <c r="L6648" s="2" t="str">
        <f t="shared" si="2183"/>
        <v/>
      </c>
      <c r="M6648" t="str">
        <f t="shared" si="2178"/>
        <v/>
      </c>
      <c r="N6648" s="1">
        <f t="shared" si="2165"/>
        <v>42627</v>
      </c>
      <c r="O6648" t="str">
        <f t="shared" si="2166"/>
        <v>可交易</v>
      </c>
      <c r="P6648" s="2" t="str">
        <f t="shared" si="2167"/>
        <v/>
      </c>
      <c r="Q6648" s="2" t="str">
        <f t="shared" si="2168"/>
        <v/>
      </c>
      <c r="R6648" s="2">
        <f t="shared" si="2179"/>
        <v>10.706640176263255</v>
      </c>
      <c r="S6648">
        <f t="shared" si="2180"/>
        <v>81</v>
      </c>
      <c r="T6648" s="1">
        <f t="shared" si="2169"/>
        <v>42403</v>
      </c>
      <c r="U6648" t="str">
        <f t="shared" si="2170"/>
        <v>可交易</v>
      </c>
      <c r="V6648" s="2" t="str">
        <f t="shared" si="2171"/>
        <v/>
      </c>
      <c r="W6648" s="2" t="str">
        <f t="shared" si="2172"/>
        <v/>
      </c>
      <c r="X6648" s="2">
        <f t="shared" si="2181"/>
        <v>3.5398380769760314</v>
      </c>
      <c r="Y6648">
        <f t="shared" si="2182"/>
        <v>43</v>
      </c>
    </row>
    <row r="6649" spans="1:25" x14ac:dyDescent="0.3">
      <c r="A6649" s="1">
        <v>42660</v>
      </c>
      <c r="B6649">
        <v>2126.5</v>
      </c>
      <c r="C6649">
        <v>16.21</v>
      </c>
      <c r="D6649">
        <v>16.162951665781399</v>
      </c>
      <c r="E6649">
        <f t="shared" si="2163"/>
        <v>4.704833421860144E-2</v>
      </c>
      <c r="F6649" t="str">
        <f t="shared" si="2164"/>
        <v/>
      </c>
      <c r="G6649" t="str">
        <f t="shared" si="2173"/>
        <v/>
      </c>
      <c r="H6649">
        <f t="shared" si="2174"/>
        <v>8.9999999999999858E-2</v>
      </c>
      <c r="I6649">
        <f t="shared" si="2175"/>
        <v>-6.4799800000000687</v>
      </c>
      <c r="J6649">
        <f t="shared" si="2176"/>
        <v>-71.999777777778661</v>
      </c>
      <c r="K6649" t="str">
        <f t="shared" si="2177"/>
        <v/>
      </c>
      <c r="L6649" s="2" t="str">
        <f t="shared" si="2183"/>
        <v/>
      </c>
      <c r="M6649" t="str">
        <f t="shared" si="2178"/>
        <v/>
      </c>
      <c r="N6649" s="1">
        <f t="shared" si="2165"/>
        <v>42627</v>
      </c>
      <c r="O6649" t="str">
        <f t="shared" si="2166"/>
        <v>可交易</v>
      </c>
      <c r="P6649" s="2" t="str">
        <f t="shared" si="2167"/>
        <v/>
      </c>
      <c r="Q6649" s="2" t="str">
        <f t="shared" si="2168"/>
        <v/>
      </c>
      <c r="R6649" s="2">
        <f t="shared" si="2179"/>
        <v>10.706640176263255</v>
      </c>
      <c r="S6649">
        <f t="shared" si="2180"/>
        <v>81</v>
      </c>
      <c r="T6649" s="1">
        <f t="shared" si="2169"/>
        <v>42403</v>
      </c>
      <c r="U6649" t="str">
        <f t="shared" si="2170"/>
        <v>可交易</v>
      </c>
      <c r="V6649" s="2" t="str">
        <f t="shared" si="2171"/>
        <v/>
      </c>
      <c r="W6649" s="2" t="str">
        <f t="shared" si="2172"/>
        <v/>
      </c>
      <c r="X6649" s="2">
        <f t="shared" si="2181"/>
        <v>3.5398380769760314</v>
      </c>
      <c r="Y6649">
        <f t="shared" si="2182"/>
        <v>43</v>
      </c>
    </row>
    <row r="6650" spans="1:25" x14ac:dyDescent="0.3">
      <c r="A6650" s="1">
        <v>42661</v>
      </c>
      <c r="B6650">
        <v>2139.6000979999999</v>
      </c>
      <c r="C6650">
        <v>15.28</v>
      </c>
      <c r="D6650">
        <v>15.1272717135499</v>
      </c>
      <c r="E6650">
        <f t="shared" si="2163"/>
        <v>0.15272828645009895</v>
      </c>
      <c r="F6650" t="str">
        <f t="shared" si="2164"/>
        <v/>
      </c>
      <c r="G6650" t="str">
        <f t="shared" si="2173"/>
        <v/>
      </c>
      <c r="H6650">
        <f t="shared" si="2174"/>
        <v>-0.93000000000000149</v>
      </c>
      <c r="I6650">
        <f t="shared" si="2175"/>
        <v>13.100097999999889</v>
      </c>
      <c r="J6650">
        <f t="shared" si="2176"/>
        <v>-14.086126881720288</v>
      </c>
      <c r="K6650" t="str">
        <f t="shared" si="2177"/>
        <v/>
      </c>
      <c r="L6650" s="2" t="str">
        <f t="shared" si="2183"/>
        <v/>
      </c>
      <c r="M6650" t="str">
        <f t="shared" si="2178"/>
        <v/>
      </c>
      <c r="N6650" s="1">
        <f t="shared" si="2165"/>
        <v>42627</v>
      </c>
      <c r="O6650" t="str">
        <f t="shared" si="2166"/>
        <v>可交易</v>
      </c>
      <c r="P6650" s="2" t="str">
        <f t="shared" si="2167"/>
        <v/>
      </c>
      <c r="Q6650" s="2" t="str">
        <f t="shared" si="2168"/>
        <v/>
      </c>
      <c r="R6650" s="2">
        <f t="shared" si="2179"/>
        <v>10.706640176263255</v>
      </c>
      <c r="S6650">
        <f t="shared" si="2180"/>
        <v>81</v>
      </c>
      <c r="T6650" s="1">
        <f t="shared" si="2169"/>
        <v>42403</v>
      </c>
      <c r="U6650" t="str">
        <f t="shared" si="2170"/>
        <v>可交易</v>
      </c>
      <c r="V6650" s="2" t="str">
        <f t="shared" si="2171"/>
        <v/>
      </c>
      <c r="W6650" s="2" t="str">
        <f t="shared" si="2172"/>
        <v/>
      </c>
      <c r="X6650" s="2">
        <f t="shared" si="2181"/>
        <v>3.5398380769760314</v>
      </c>
      <c r="Y6650">
        <f t="shared" si="2182"/>
        <v>43</v>
      </c>
    </row>
    <row r="6651" spans="1:25" x14ac:dyDescent="0.3">
      <c r="A6651" s="1">
        <v>42662</v>
      </c>
      <c r="B6651">
        <v>2144.290039</v>
      </c>
      <c r="C6651">
        <v>14.41</v>
      </c>
      <c r="D6651">
        <v>14.274350892665501</v>
      </c>
      <c r="E6651">
        <f t="shared" si="2163"/>
        <v>0.13564910733449942</v>
      </c>
      <c r="F6651" t="str">
        <f t="shared" si="2164"/>
        <v/>
      </c>
      <c r="G6651" t="str">
        <f t="shared" si="2173"/>
        <v/>
      </c>
      <c r="H6651">
        <f t="shared" si="2174"/>
        <v>-0.86999999999999922</v>
      </c>
      <c r="I6651">
        <f t="shared" si="2175"/>
        <v>4.6899410000000898</v>
      </c>
      <c r="J6651">
        <f t="shared" si="2176"/>
        <v>-5.3907367816093039</v>
      </c>
      <c r="K6651" t="str">
        <f t="shared" si="2177"/>
        <v/>
      </c>
      <c r="L6651" s="2" t="str">
        <f t="shared" si="2183"/>
        <v/>
      </c>
      <c r="M6651" t="str">
        <f t="shared" si="2178"/>
        <v/>
      </c>
      <c r="N6651" s="1">
        <f t="shared" si="2165"/>
        <v>42627</v>
      </c>
      <c r="O6651" t="str">
        <f t="shared" si="2166"/>
        <v>可交易</v>
      </c>
      <c r="P6651" s="2" t="str">
        <f t="shared" si="2167"/>
        <v/>
      </c>
      <c r="Q6651" s="2" t="str">
        <f t="shared" si="2168"/>
        <v/>
      </c>
      <c r="R6651" s="2">
        <f t="shared" si="2179"/>
        <v>10.706640176263255</v>
      </c>
      <c r="S6651">
        <f t="shared" si="2180"/>
        <v>81</v>
      </c>
      <c r="T6651" s="1">
        <f t="shared" si="2169"/>
        <v>42403</v>
      </c>
      <c r="U6651" t="str">
        <f t="shared" si="2170"/>
        <v>可交易</v>
      </c>
      <c r="V6651" s="2" t="str">
        <f t="shared" si="2171"/>
        <v/>
      </c>
      <c r="W6651" s="2" t="str">
        <f t="shared" si="2172"/>
        <v/>
      </c>
      <c r="X6651" s="2">
        <f t="shared" si="2181"/>
        <v>3.5398380769760314</v>
      </c>
      <c r="Y6651">
        <f t="shared" si="2182"/>
        <v>43</v>
      </c>
    </row>
    <row r="6652" spans="1:25" x14ac:dyDescent="0.3">
      <c r="A6652" s="1">
        <v>42663</v>
      </c>
      <c r="B6652">
        <v>2141.3400879999999</v>
      </c>
      <c r="C6652">
        <v>13.75</v>
      </c>
      <c r="D6652">
        <v>13.9716460825688</v>
      </c>
      <c r="E6652">
        <f t="shared" si="2163"/>
        <v>-0.22164608256879959</v>
      </c>
      <c r="F6652" t="str">
        <f t="shared" si="2164"/>
        <v/>
      </c>
      <c r="G6652" t="str">
        <f t="shared" si="2173"/>
        <v/>
      </c>
      <c r="H6652">
        <f t="shared" si="2174"/>
        <v>-0.66000000000000014</v>
      </c>
      <c r="I6652">
        <f t="shared" si="2175"/>
        <v>-2.9499510000000555</v>
      </c>
      <c r="J6652">
        <f t="shared" si="2176"/>
        <v>4.4696227272728102</v>
      </c>
      <c r="K6652" t="str">
        <f t="shared" si="2177"/>
        <v/>
      </c>
      <c r="L6652" s="2" t="str">
        <f t="shared" si="2183"/>
        <v/>
      </c>
      <c r="M6652" t="str">
        <f t="shared" si="2178"/>
        <v/>
      </c>
      <c r="N6652" s="1">
        <f t="shared" si="2165"/>
        <v>42627</v>
      </c>
      <c r="O6652" t="str">
        <f t="shared" si="2166"/>
        <v>可交易</v>
      </c>
      <c r="P6652" s="2" t="str">
        <f t="shared" si="2167"/>
        <v/>
      </c>
      <c r="Q6652" s="2" t="str">
        <f t="shared" si="2168"/>
        <v/>
      </c>
      <c r="R6652" s="2">
        <f t="shared" si="2179"/>
        <v>10.706640176263255</v>
      </c>
      <c r="S6652">
        <f t="shared" si="2180"/>
        <v>81</v>
      </c>
      <c r="T6652" s="1">
        <f t="shared" si="2169"/>
        <v>42403</v>
      </c>
      <c r="U6652" t="str">
        <f t="shared" si="2170"/>
        <v>可交易</v>
      </c>
      <c r="V6652" s="2" t="str">
        <f t="shared" si="2171"/>
        <v/>
      </c>
      <c r="W6652" s="2" t="str">
        <f t="shared" si="2172"/>
        <v/>
      </c>
      <c r="X6652" s="2">
        <f t="shared" si="2181"/>
        <v>3.5398380769760314</v>
      </c>
      <c r="Y6652">
        <f t="shared" si="2182"/>
        <v>43</v>
      </c>
    </row>
    <row r="6653" spans="1:25" x14ac:dyDescent="0.3">
      <c r="A6653" s="1">
        <v>42664</v>
      </c>
      <c r="B6653">
        <v>2141.1599120000001</v>
      </c>
      <c r="C6653">
        <v>13.34</v>
      </c>
      <c r="D6653">
        <v>13.7233919562137</v>
      </c>
      <c r="E6653">
        <f t="shared" si="2163"/>
        <v>-0.38339195621369981</v>
      </c>
      <c r="F6653" t="str">
        <f t="shared" si="2164"/>
        <v/>
      </c>
      <c r="G6653" t="str">
        <f t="shared" si="2173"/>
        <v/>
      </c>
      <c r="H6653">
        <f t="shared" si="2174"/>
        <v>-0.41000000000000014</v>
      </c>
      <c r="I6653">
        <f t="shared" si="2175"/>
        <v>-0.18017599999984668</v>
      </c>
      <c r="J6653">
        <f t="shared" si="2176"/>
        <v>0.43945365853621127</v>
      </c>
      <c r="K6653" t="str">
        <f t="shared" si="2177"/>
        <v/>
      </c>
      <c r="L6653" s="2" t="str">
        <f t="shared" si="2183"/>
        <v/>
      </c>
      <c r="M6653" t="str">
        <f t="shared" si="2178"/>
        <v/>
      </c>
      <c r="N6653" s="1">
        <f t="shared" si="2165"/>
        <v>42627</v>
      </c>
      <c r="O6653" t="str">
        <f t="shared" si="2166"/>
        <v>可交易</v>
      </c>
      <c r="P6653" s="2" t="str">
        <f t="shared" si="2167"/>
        <v/>
      </c>
      <c r="Q6653" s="2" t="str">
        <f t="shared" si="2168"/>
        <v/>
      </c>
      <c r="R6653" s="2">
        <f t="shared" si="2179"/>
        <v>10.706640176263255</v>
      </c>
      <c r="S6653">
        <f t="shared" si="2180"/>
        <v>81</v>
      </c>
      <c r="T6653" s="1">
        <f t="shared" si="2169"/>
        <v>42403</v>
      </c>
      <c r="U6653" t="str">
        <f t="shared" si="2170"/>
        <v>可交易</v>
      </c>
      <c r="V6653" s="2" t="str">
        <f t="shared" si="2171"/>
        <v/>
      </c>
      <c r="W6653" s="2" t="str">
        <f t="shared" si="2172"/>
        <v/>
      </c>
      <c r="X6653" s="2">
        <f t="shared" si="2181"/>
        <v>3.5398380769760314</v>
      </c>
      <c r="Y6653">
        <f t="shared" si="2182"/>
        <v>43</v>
      </c>
    </row>
    <row r="6654" spans="1:25" x14ac:dyDescent="0.3">
      <c r="A6654" s="1">
        <v>42667</v>
      </c>
      <c r="B6654">
        <v>2151.330078</v>
      </c>
      <c r="C6654">
        <v>13.02</v>
      </c>
      <c r="D6654">
        <v>12.903237511158499</v>
      </c>
      <c r="E6654">
        <f t="shared" si="2163"/>
        <v>0.1167624888415002</v>
      </c>
      <c r="F6654" t="str">
        <f t="shared" si="2164"/>
        <v/>
      </c>
      <c r="G6654" t="str">
        <f t="shared" si="2173"/>
        <v/>
      </c>
      <c r="H6654">
        <f t="shared" si="2174"/>
        <v>-0.32000000000000028</v>
      </c>
      <c r="I6654">
        <f t="shared" si="2175"/>
        <v>10.170165999999881</v>
      </c>
      <c r="J6654">
        <f t="shared" si="2176"/>
        <v>-31.7817687499996</v>
      </c>
      <c r="K6654" t="str">
        <f t="shared" si="2177"/>
        <v/>
      </c>
      <c r="L6654" s="2" t="str">
        <f t="shared" si="2183"/>
        <v/>
      </c>
      <c r="M6654" t="str">
        <f t="shared" si="2178"/>
        <v/>
      </c>
      <c r="N6654" s="1">
        <f t="shared" si="2165"/>
        <v>42627</v>
      </c>
      <c r="O6654" t="str">
        <f t="shared" si="2166"/>
        <v>可交易</v>
      </c>
      <c r="P6654" s="2" t="str">
        <f t="shared" si="2167"/>
        <v/>
      </c>
      <c r="Q6654" s="2" t="str">
        <f t="shared" si="2168"/>
        <v/>
      </c>
      <c r="R6654" s="2">
        <f t="shared" si="2179"/>
        <v>10.706640176263255</v>
      </c>
      <c r="S6654">
        <f t="shared" si="2180"/>
        <v>81</v>
      </c>
      <c r="T6654" s="1">
        <f t="shared" si="2169"/>
        <v>42403</v>
      </c>
      <c r="U6654" t="str">
        <f t="shared" si="2170"/>
        <v>可交易</v>
      </c>
      <c r="V6654" s="2" t="str">
        <f t="shared" si="2171"/>
        <v/>
      </c>
      <c r="W6654" s="2" t="str">
        <f t="shared" si="2172"/>
        <v/>
      </c>
      <c r="X6654" s="2">
        <f t="shared" si="2181"/>
        <v>3.5398380769760314</v>
      </c>
      <c r="Y6654">
        <f t="shared" si="2182"/>
        <v>43</v>
      </c>
    </row>
    <row r="6655" spans="1:25" x14ac:dyDescent="0.3">
      <c r="A6655" s="1">
        <v>42668</v>
      </c>
      <c r="B6655">
        <v>2143.1599120000001</v>
      </c>
      <c r="C6655">
        <v>13.46</v>
      </c>
      <c r="D6655">
        <v>13.2869707095791</v>
      </c>
      <c r="E6655">
        <f t="shared" si="2163"/>
        <v>0.17302929042090121</v>
      </c>
      <c r="F6655" t="str">
        <f t="shared" si="2164"/>
        <v/>
      </c>
      <c r="G6655" t="str">
        <f t="shared" si="2173"/>
        <v/>
      </c>
      <c r="H6655">
        <f t="shared" si="2174"/>
        <v>0.44000000000000128</v>
      </c>
      <c r="I6655">
        <f t="shared" si="2175"/>
        <v>-8.170165999999881</v>
      </c>
      <c r="J6655">
        <f t="shared" si="2176"/>
        <v>-18.568559090908767</v>
      </c>
      <c r="K6655" t="str">
        <f t="shared" si="2177"/>
        <v/>
      </c>
      <c r="L6655" s="2" t="str">
        <f t="shared" si="2183"/>
        <v/>
      </c>
      <c r="M6655" t="str">
        <f t="shared" si="2178"/>
        <v/>
      </c>
      <c r="N6655" s="1">
        <f t="shared" si="2165"/>
        <v>42627</v>
      </c>
      <c r="O6655" t="str">
        <f t="shared" si="2166"/>
        <v>可交易</v>
      </c>
      <c r="P6655" s="2" t="str">
        <f t="shared" si="2167"/>
        <v/>
      </c>
      <c r="Q6655" s="2" t="str">
        <f t="shared" si="2168"/>
        <v/>
      </c>
      <c r="R6655" s="2">
        <f t="shared" si="2179"/>
        <v>10.706640176263255</v>
      </c>
      <c r="S6655">
        <f t="shared" si="2180"/>
        <v>81</v>
      </c>
      <c r="T6655" s="1">
        <f t="shared" si="2169"/>
        <v>42403</v>
      </c>
      <c r="U6655" t="str">
        <f t="shared" si="2170"/>
        <v>可交易</v>
      </c>
      <c r="V6655" s="2" t="str">
        <f t="shared" si="2171"/>
        <v/>
      </c>
      <c r="W6655" s="2" t="str">
        <f t="shared" si="2172"/>
        <v/>
      </c>
      <c r="X6655" s="2">
        <f t="shared" si="2181"/>
        <v>3.5398380769760314</v>
      </c>
      <c r="Y6655">
        <f t="shared" si="2182"/>
        <v>43</v>
      </c>
    </row>
    <row r="6656" spans="1:25" x14ac:dyDescent="0.3">
      <c r="A6656" s="1">
        <v>42669</v>
      </c>
      <c r="B6656">
        <v>2139.429932</v>
      </c>
      <c r="C6656">
        <v>14.24</v>
      </c>
      <c r="D6656">
        <v>14.305765467335499</v>
      </c>
      <c r="E6656">
        <f t="shared" si="2163"/>
        <v>-6.5765467335499039E-2</v>
      </c>
      <c r="F6656" t="str">
        <f t="shared" si="2164"/>
        <v/>
      </c>
      <c r="G6656" t="str">
        <f t="shared" si="2173"/>
        <v/>
      </c>
      <c r="H6656">
        <f t="shared" si="2174"/>
        <v>0.77999999999999936</v>
      </c>
      <c r="I6656">
        <f t="shared" si="2175"/>
        <v>-3.7299800000000687</v>
      </c>
      <c r="J6656">
        <f t="shared" si="2176"/>
        <v>-4.7820256410257329</v>
      </c>
      <c r="K6656" t="str">
        <f t="shared" si="2177"/>
        <v/>
      </c>
      <c r="L6656" s="2" t="str">
        <f t="shared" si="2183"/>
        <v/>
      </c>
      <c r="M6656" t="str">
        <f t="shared" si="2178"/>
        <v/>
      </c>
      <c r="N6656" s="1">
        <f t="shared" si="2165"/>
        <v>42627</v>
      </c>
      <c r="O6656" t="str">
        <f t="shared" si="2166"/>
        <v>可交易</v>
      </c>
      <c r="P6656" s="2" t="str">
        <f t="shared" si="2167"/>
        <v/>
      </c>
      <c r="Q6656" s="2" t="str">
        <f t="shared" si="2168"/>
        <v/>
      </c>
      <c r="R6656" s="2">
        <f t="shared" si="2179"/>
        <v>10.706640176263255</v>
      </c>
      <c r="S6656">
        <f t="shared" si="2180"/>
        <v>81</v>
      </c>
      <c r="T6656" s="1">
        <f t="shared" si="2169"/>
        <v>42403</v>
      </c>
      <c r="U6656" t="str">
        <f t="shared" si="2170"/>
        <v>可交易</v>
      </c>
      <c r="V6656" s="2" t="str">
        <f t="shared" si="2171"/>
        <v/>
      </c>
      <c r="W6656" s="2" t="str">
        <f t="shared" si="2172"/>
        <v/>
      </c>
      <c r="X6656" s="2">
        <f t="shared" si="2181"/>
        <v>3.5398380769760314</v>
      </c>
      <c r="Y6656">
        <f t="shared" si="2182"/>
        <v>43</v>
      </c>
    </row>
    <row r="6657" spans="1:25" x14ac:dyDescent="0.3">
      <c r="A6657" s="1">
        <v>42670</v>
      </c>
      <c r="B6657">
        <v>2133.040039</v>
      </c>
      <c r="C6657">
        <v>15.36</v>
      </c>
      <c r="D6657">
        <v>14.425085141735799</v>
      </c>
      <c r="E6657">
        <f t="shared" si="2163"/>
        <v>0.93491485826420018</v>
      </c>
      <c r="F6657" t="str">
        <f t="shared" si="2164"/>
        <v/>
      </c>
      <c r="G6657" t="str">
        <f t="shared" si="2173"/>
        <v/>
      </c>
      <c r="H6657">
        <f t="shared" si="2174"/>
        <v>1.1199999999999992</v>
      </c>
      <c r="I6657">
        <f t="shared" si="2175"/>
        <v>-6.3898930000000291</v>
      </c>
      <c r="J6657">
        <f t="shared" si="2176"/>
        <v>-5.7052616071428872</v>
      </c>
      <c r="K6657" t="str">
        <f t="shared" si="2177"/>
        <v/>
      </c>
      <c r="L6657" s="2" t="str">
        <f t="shared" si="2183"/>
        <v/>
      </c>
      <c r="M6657" t="str">
        <f t="shared" si="2178"/>
        <v/>
      </c>
      <c r="N6657" s="1">
        <f t="shared" si="2165"/>
        <v>42627</v>
      </c>
      <c r="O6657" t="str">
        <f t="shared" si="2166"/>
        <v>可交易</v>
      </c>
      <c r="P6657" s="2" t="str">
        <f t="shared" si="2167"/>
        <v/>
      </c>
      <c r="Q6657" s="2" t="str">
        <f t="shared" si="2168"/>
        <v/>
      </c>
      <c r="R6657" s="2">
        <f t="shared" si="2179"/>
        <v>10.706640176263255</v>
      </c>
      <c r="S6657">
        <f t="shared" si="2180"/>
        <v>81</v>
      </c>
      <c r="T6657" s="1">
        <f t="shared" si="2169"/>
        <v>42403</v>
      </c>
      <c r="U6657" t="str">
        <f t="shared" si="2170"/>
        <v>可交易</v>
      </c>
      <c r="V6657" s="2" t="str">
        <f t="shared" si="2171"/>
        <v/>
      </c>
      <c r="W6657" s="2" t="str">
        <f t="shared" si="2172"/>
        <v/>
      </c>
      <c r="X6657" s="2">
        <f t="shared" si="2181"/>
        <v>3.5398380769760314</v>
      </c>
      <c r="Y6657">
        <f t="shared" si="2182"/>
        <v>43</v>
      </c>
    </row>
    <row r="6658" spans="1:25" x14ac:dyDescent="0.3">
      <c r="A6658" s="1">
        <v>42671</v>
      </c>
      <c r="B6658">
        <v>2126.4099120000001</v>
      </c>
      <c r="C6658">
        <v>16.190000000000001</v>
      </c>
      <c r="D6658">
        <v>15.792894407452801</v>
      </c>
      <c r="E6658">
        <f t="shared" si="2163"/>
        <v>0.39710559254720046</v>
      </c>
      <c r="F6658" t="str">
        <f t="shared" si="2164"/>
        <v/>
      </c>
      <c r="G6658" t="str">
        <f t="shared" si="2173"/>
        <v/>
      </c>
      <c r="H6658">
        <f t="shared" si="2174"/>
        <v>0.83000000000000185</v>
      </c>
      <c r="I6658">
        <f t="shared" si="2175"/>
        <v>-6.6301269999999022</v>
      </c>
      <c r="J6658">
        <f t="shared" si="2176"/>
        <v>-7.9881048192769724</v>
      </c>
      <c r="K6658" t="str">
        <f t="shared" si="2177"/>
        <v/>
      </c>
      <c r="L6658" s="2" t="str">
        <f t="shared" si="2183"/>
        <v/>
      </c>
      <c r="M6658" t="str">
        <f t="shared" si="2178"/>
        <v/>
      </c>
      <c r="N6658" s="1">
        <f t="shared" si="2165"/>
        <v>42627</v>
      </c>
      <c r="O6658" t="str">
        <f t="shared" si="2166"/>
        <v>可交易</v>
      </c>
      <c r="P6658" s="2" t="str">
        <f t="shared" si="2167"/>
        <v/>
      </c>
      <c r="Q6658" s="2" t="str">
        <f t="shared" si="2168"/>
        <v/>
      </c>
      <c r="R6658" s="2">
        <f t="shared" si="2179"/>
        <v>10.706640176263255</v>
      </c>
      <c r="S6658">
        <f t="shared" si="2180"/>
        <v>81</v>
      </c>
      <c r="T6658" s="1">
        <f t="shared" si="2169"/>
        <v>42403</v>
      </c>
      <c r="U6658" t="str">
        <f t="shared" si="2170"/>
        <v>可交易</v>
      </c>
      <c r="V6658" s="2" t="str">
        <f t="shared" si="2171"/>
        <v/>
      </c>
      <c r="W6658" s="2" t="str">
        <f t="shared" si="2172"/>
        <v/>
      </c>
      <c r="X6658" s="2">
        <f t="shared" si="2181"/>
        <v>3.5398380769760314</v>
      </c>
      <c r="Y6658">
        <f t="shared" si="2182"/>
        <v>43</v>
      </c>
    </row>
    <row r="6659" spans="1:25" x14ac:dyDescent="0.3">
      <c r="A6659" s="1">
        <v>42674</v>
      </c>
      <c r="B6659">
        <v>2126.1499020000001</v>
      </c>
      <c r="C6659">
        <v>17.059999999999999</v>
      </c>
      <c r="D6659">
        <v>17.012412404065302</v>
      </c>
      <c r="E6659">
        <f t="shared" ref="E6659:E6722" si="2184">C6659-D6659</f>
        <v>4.7587595934697191E-2</v>
      </c>
      <c r="F6659" t="str">
        <f t="shared" ref="F6659:F6722" si="2185">_xlfn.IFS(E6659&gt; 1, "CAll",E6659&lt; -1, "PUT", TRUE,"")</f>
        <v/>
      </c>
      <c r="G6659" t="str">
        <f t="shared" si="2173"/>
        <v/>
      </c>
      <c r="H6659">
        <f t="shared" si="2174"/>
        <v>0.86999999999999744</v>
      </c>
      <c r="I6659">
        <f t="shared" si="2175"/>
        <v>-0.26000999999996566</v>
      </c>
      <c r="J6659">
        <f t="shared" si="2176"/>
        <v>-0.29886206896547862</v>
      </c>
      <c r="K6659" t="str">
        <f t="shared" si="2177"/>
        <v/>
      </c>
      <c r="L6659" s="2" t="str">
        <f t="shared" si="2183"/>
        <v/>
      </c>
      <c r="M6659" t="str">
        <f t="shared" si="2178"/>
        <v/>
      </c>
      <c r="N6659" s="1">
        <f t="shared" ref="N6659:N6722" si="2186">IF(AND(F6659="CALL",L6659&lt;&gt;"",L6658=""), A6659, N6658)</f>
        <v>42627</v>
      </c>
      <c r="O6659" t="str">
        <f t="shared" ref="O6659:O6722" si="2187">IF( A6659 &gt;= N6658 + 7, "可交易", "不可交易")</f>
        <v>可交易</v>
      </c>
      <c r="P6659" s="2" t="str">
        <f t="shared" ref="P6659:P6722" si="2188">IF(AND(F6659="CALL",L6659&lt;&gt;"",O6659="可交易"),L6659,"")</f>
        <v/>
      </c>
      <c r="Q6659" s="2" t="str">
        <f t="shared" ref="Q6659:Q6722" si="2189">IF(P6659&lt;&gt;"",(G6659-B6659)/B6659,"")</f>
        <v/>
      </c>
      <c r="R6659" s="2">
        <f t="shared" si="2179"/>
        <v>10.706640176263255</v>
      </c>
      <c r="S6659">
        <f t="shared" si="2180"/>
        <v>81</v>
      </c>
      <c r="T6659" s="1">
        <f t="shared" ref="T6659:T6722" si="2190">IF(AND(F6659="PUT",M6659&lt;&gt;"",M6658=""), A6659, T6658)</f>
        <v>42403</v>
      </c>
      <c r="U6659" t="str">
        <f t="shared" ref="U6659:U6722" si="2191">IF( A6659 &gt;= T6658 + 7, "可交易", "不可交易")</f>
        <v>可交易</v>
      </c>
      <c r="V6659" s="2" t="str">
        <f t="shared" ref="V6659:V6722" si="2192">IF(AND(F6659="PUT",M6659&lt;&gt;"",U6659="可交易"),M6659,"")</f>
        <v/>
      </c>
      <c r="W6659" s="2" t="str">
        <f t="shared" ref="W6659:W6722" si="2193">IF(V6659&lt;&gt;"",(B6659-G6659)/B6659,"")</f>
        <v/>
      </c>
      <c r="X6659" s="2">
        <f t="shared" si="2181"/>
        <v>3.5398380769760314</v>
      </c>
      <c r="Y6659">
        <f t="shared" si="2182"/>
        <v>43</v>
      </c>
    </row>
    <row r="6660" spans="1:25" x14ac:dyDescent="0.3">
      <c r="A6660" s="1">
        <v>42675</v>
      </c>
      <c r="B6660">
        <v>2111.719971</v>
      </c>
      <c r="C6660">
        <v>18.559999999999999</v>
      </c>
      <c r="D6660">
        <v>19.104532390613301</v>
      </c>
      <c r="E6660">
        <f t="shared" si="2184"/>
        <v>-0.54453239061330194</v>
      </c>
      <c r="F6660" t="str">
        <f t="shared" si="2185"/>
        <v/>
      </c>
      <c r="G6660" t="str">
        <f t="shared" ref="G6660:G6723" si="2194">IF(F6660="PUT", IFERROR(VLOOKUP(A6660+7, A:B, 2, FALSE), 0), IF(F6660="CALL", IFERROR(VLOOKUP(A6660+7, A:B, 2, FALSE), 0), ""))</f>
        <v/>
      </c>
      <c r="H6660">
        <f t="shared" ref="H6660:H6723" si="2195">C6660-C6659</f>
        <v>1.5</v>
      </c>
      <c r="I6660">
        <f t="shared" ref="I6660:I6723" si="2196">B6660-B6659</f>
        <v>-14.429931000000124</v>
      </c>
      <c r="J6660">
        <f t="shared" ref="J6660:J6723" si="2197">IF(H6660=0, "", I6660/H6660)</f>
        <v>-9.6199540000000834</v>
      </c>
      <c r="K6660" t="str">
        <f t="shared" ref="K6660:K6723" si="2198">_xlfn.IFS(F6660="PUT",B6660-5,F6660="CALL",B6660+5,TRUE,"")</f>
        <v/>
      </c>
      <c r="L6660" s="2" t="str">
        <f t="shared" si="2183"/>
        <v/>
      </c>
      <c r="M6660" t="str">
        <f t="shared" ref="M6660:M6723" si="2199">IF(F6660="PUT",IF(AND(G6660&lt;K6660,G6660&lt;&gt;0),K6660-G6660,""),"")</f>
        <v/>
      </c>
      <c r="N6660" s="1">
        <f t="shared" si="2186"/>
        <v>42627</v>
      </c>
      <c r="O6660" t="str">
        <f t="shared" si="2187"/>
        <v>可交易</v>
      </c>
      <c r="P6660" s="2" t="str">
        <f t="shared" si="2188"/>
        <v/>
      </c>
      <c r="Q6660" s="2" t="str">
        <f t="shared" si="2189"/>
        <v/>
      </c>
      <c r="R6660" s="2">
        <f t="shared" ref="R6660:R6723" si="2200">IF(Q6659&lt;&gt;"", R6659 * (1 + Q6659), R6659)</f>
        <v>10.706640176263255</v>
      </c>
      <c r="S6660">
        <f t="shared" ref="S6660:S6723" si="2201">IF(P6660&lt;&gt;"",S6659+1,S6659)</f>
        <v>81</v>
      </c>
      <c r="T6660" s="1">
        <f t="shared" si="2190"/>
        <v>42403</v>
      </c>
      <c r="U6660" t="str">
        <f t="shared" si="2191"/>
        <v>可交易</v>
      </c>
      <c r="V6660" s="2" t="str">
        <f t="shared" si="2192"/>
        <v/>
      </c>
      <c r="W6660" s="2" t="str">
        <f t="shared" si="2193"/>
        <v/>
      </c>
      <c r="X6660" s="2">
        <f t="shared" ref="X6660:X6723" si="2202">IF(W6659&lt;&gt;"", X6659 * (1 + W6659), X6659)</f>
        <v>3.5398380769760314</v>
      </c>
      <c r="Y6660">
        <f t="shared" ref="Y6660:Y6723" si="2203">IF(V6660&lt;&gt;"",Y6659+1,Y6659)</f>
        <v>43</v>
      </c>
    </row>
    <row r="6661" spans="1:25" x14ac:dyDescent="0.3">
      <c r="A6661" s="1">
        <v>42676</v>
      </c>
      <c r="B6661">
        <v>2097.9399410000001</v>
      </c>
      <c r="C6661">
        <v>19.32</v>
      </c>
      <c r="D6661">
        <v>19.147166955115001</v>
      </c>
      <c r="E6661">
        <f t="shared" si="2184"/>
        <v>0.17283304488499951</v>
      </c>
      <c r="F6661" t="str">
        <f t="shared" si="2185"/>
        <v/>
      </c>
      <c r="G6661" t="str">
        <f t="shared" si="2194"/>
        <v/>
      </c>
      <c r="H6661">
        <f t="shared" si="2195"/>
        <v>0.76000000000000156</v>
      </c>
      <c r="I6661">
        <f t="shared" si="2196"/>
        <v>-13.780029999999897</v>
      </c>
      <c r="J6661">
        <f t="shared" si="2197"/>
        <v>-18.131618421052458</v>
      </c>
      <c r="K6661" t="str">
        <f t="shared" si="2198"/>
        <v/>
      </c>
      <c r="L6661" s="2" t="str">
        <f t="shared" ref="L6661:L6724" si="2204">IF(F6661="CALL",IF(AND(G6661&gt;K6661,G6661&lt;&gt;0),G6661-K6661,""),"")</f>
        <v/>
      </c>
      <c r="M6661" t="str">
        <f t="shared" si="2199"/>
        <v/>
      </c>
      <c r="N6661" s="1">
        <f t="shared" si="2186"/>
        <v>42627</v>
      </c>
      <c r="O6661" t="str">
        <f t="shared" si="2187"/>
        <v>可交易</v>
      </c>
      <c r="P6661" s="2" t="str">
        <f t="shared" si="2188"/>
        <v/>
      </c>
      <c r="Q6661" s="2" t="str">
        <f t="shared" si="2189"/>
        <v/>
      </c>
      <c r="R6661" s="2">
        <f t="shared" si="2200"/>
        <v>10.706640176263255</v>
      </c>
      <c r="S6661">
        <f t="shared" si="2201"/>
        <v>81</v>
      </c>
      <c r="T6661" s="1">
        <f t="shared" si="2190"/>
        <v>42403</v>
      </c>
      <c r="U6661" t="str">
        <f t="shared" si="2191"/>
        <v>可交易</v>
      </c>
      <c r="V6661" s="2" t="str">
        <f t="shared" si="2192"/>
        <v/>
      </c>
      <c r="W6661" s="2" t="str">
        <f t="shared" si="2193"/>
        <v/>
      </c>
      <c r="X6661" s="2">
        <f t="shared" si="2202"/>
        <v>3.5398380769760314</v>
      </c>
      <c r="Y6661">
        <f t="shared" si="2203"/>
        <v>43</v>
      </c>
    </row>
    <row r="6662" spans="1:25" x14ac:dyDescent="0.3">
      <c r="A6662" s="1">
        <v>42677</v>
      </c>
      <c r="B6662">
        <v>2088.6599120000001</v>
      </c>
      <c r="C6662">
        <v>22.08</v>
      </c>
      <c r="D6662">
        <v>20.804461279955401</v>
      </c>
      <c r="E6662">
        <f t="shared" si="2184"/>
        <v>1.2755387200445973</v>
      </c>
      <c r="F6662" t="str">
        <f t="shared" si="2185"/>
        <v>CAll</v>
      </c>
      <c r="G6662">
        <f t="shared" si="2194"/>
        <v>2167.4799800000001</v>
      </c>
      <c r="H6662">
        <f t="shared" si="2195"/>
        <v>2.759999999999998</v>
      </c>
      <c r="I6662">
        <f t="shared" si="2196"/>
        <v>-9.2800290000000132</v>
      </c>
      <c r="J6662">
        <f t="shared" si="2197"/>
        <v>-3.3623293478260941</v>
      </c>
      <c r="K6662">
        <f t="shared" si="2198"/>
        <v>2093.6599120000001</v>
      </c>
      <c r="L6662" s="2">
        <f t="shared" si="2204"/>
        <v>73.820067999999992</v>
      </c>
      <c r="M6662" t="str">
        <f t="shared" si="2199"/>
        <v/>
      </c>
      <c r="N6662" s="1">
        <f t="shared" si="2186"/>
        <v>42677</v>
      </c>
      <c r="O6662" t="str">
        <f t="shared" si="2187"/>
        <v>可交易</v>
      </c>
      <c r="P6662" s="2">
        <f t="shared" si="2188"/>
        <v>73.820067999999992</v>
      </c>
      <c r="Q6662" s="2">
        <f t="shared" si="2189"/>
        <v>3.7737147894281023E-2</v>
      </c>
      <c r="R6662" s="2">
        <f t="shared" si="2200"/>
        <v>10.706640176263255</v>
      </c>
      <c r="S6662">
        <f t="shared" si="2201"/>
        <v>82</v>
      </c>
      <c r="T6662" s="1">
        <f t="shared" si="2190"/>
        <v>42403</v>
      </c>
      <c r="U6662" t="str">
        <f t="shared" si="2191"/>
        <v>可交易</v>
      </c>
      <c r="V6662" s="2" t="str">
        <f t="shared" si="2192"/>
        <v/>
      </c>
      <c r="W6662" s="2" t="str">
        <f t="shared" si="2193"/>
        <v/>
      </c>
      <c r="X6662" s="2">
        <f t="shared" si="2202"/>
        <v>3.5398380769760314</v>
      </c>
      <c r="Y6662">
        <f t="shared" si="2203"/>
        <v>43</v>
      </c>
    </row>
    <row r="6663" spans="1:25" x14ac:dyDescent="0.3">
      <c r="A6663" s="1">
        <v>42678</v>
      </c>
      <c r="B6663">
        <v>2085.179932</v>
      </c>
      <c r="C6663">
        <v>22.51</v>
      </c>
      <c r="D6663">
        <v>20.3201238107204</v>
      </c>
      <c r="E6663">
        <f t="shared" si="2184"/>
        <v>2.1898761892796017</v>
      </c>
      <c r="F6663" t="str">
        <f t="shared" si="2185"/>
        <v>CAll</v>
      </c>
      <c r="G6663">
        <f t="shared" si="2194"/>
        <v>2164.4499510000001</v>
      </c>
      <c r="H6663">
        <f t="shared" si="2195"/>
        <v>0.43000000000000327</v>
      </c>
      <c r="I6663">
        <f t="shared" si="2196"/>
        <v>-3.4799800000000687</v>
      </c>
      <c r="J6663">
        <f t="shared" si="2197"/>
        <v>-8.092976744186144</v>
      </c>
      <c r="K6663">
        <f t="shared" si="2198"/>
        <v>2090.179932</v>
      </c>
      <c r="L6663" s="2">
        <f t="shared" si="2204"/>
        <v>74.270019000000048</v>
      </c>
      <c r="M6663" t="str">
        <f t="shared" si="2199"/>
        <v/>
      </c>
      <c r="N6663" s="1">
        <f t="shared" si="2186"/>
        <v>42677</v>
      </c>
      <c r="O6663" t="str">
        <f t="shared" si="2187"/>
        <v>不可交易</v>
      </c>
      <c r="P6663" s="2" t="str">
        <f t="shared" si="2188"/>
        <v/>
      </c>
      <c r="Q6663" s="2" t="str">
        <f t="shared" si="2189"/>
        <v/>
      </c>
      <c r="R6663" s="2">
        <f t="shared" si="2200"/>
        <v>11.110678240045752</v>
      </c>
      <c r="S6663">
        <f t="shared" si="2201"/>
        <v>82</v>
      </c>
      <c r="T6663" s="1">
        <f t="shared" si="2190"/>
        <v>42403</v>
      </c>
      <c r="U6663" t="str">
        <f t="shared" si="2191"/>
        <v>可交易</v>
      </c>
      <c r="V6663" s="2" t="str">
        <f t="shared" si="2192"/>
        <v/>
      </c>
      <c r="W6663" s="2" t="str">
        <f t="shared" si="2193"/>
        <v/>
      </c>
      <c r="X6663" s="2">
        <f t="shared" si="2202"/>
        <v>3.5398380769760314</v>
      </c>
      <c r="Y6663">
        <f t="shared" si="2203"/>
        <v>43</v>
      </c>
    </row>
    <row r="6664" spans="1:25" x14ac:dyDescent="0.3">
      <c r="A6664" s="1">
        <v>42681</v>
      </c>
      <c r="B6664">
        <v>2131.5200199999999</v>
      </c>
      <c r="C6664">
        <v>18.71</v>
      </c>
      <c r="D6664">
        <v>18.321757933163301</v>
      </c>
      <c r="E6664">
        <f t="shared" si="2184"/>
        <v>0.38824206683669971</v>
      </c>
      <c r="F6664" t="str">
        <f t="shared" si="2185"/>
        <v/>
      </c>
      <c r="G6664" t="str">
        <f t="shared" si="2194"/>
        <v/>
      </c>
      <c r="H6664">
        <f t="shared" si="2195"/>
        <v>-3.8000000000000007</v>
      </c>
      <c r="I6664">
        <f t="shared" si="2196"/>
        <v>46.340087999999923</v>
      </c>
      <c r="J6664">
        <f t="shared" si="2197"/>
        <v>-12.194759999999977</v>
      </c>
      <c r="K6664" t="str">
        <f t="shared" si="2198"/>
        <v/>
      </c>
      <c r="L6664" s="2" t="str">
        <f t="shared" si="2204"/>
        <v/>
      </c>
      <c r="M6664" t="str">
        <f t="shared" si="2199"/>
        <v/>
      </c>
      <c r="N6664" s="1">
        <f t="shared" si="2186"/>
        <v>42677</v>
      </c>
      <c r="O6664" t="str">
        <f t="shared" si="2187"/>
        <v>不可交易</v>
      </c>
      <c r="P6664" s="2" t="str">
        <f t="shared" si="2188"/>
        <v/>
      </c>
      <c r="Q6664" s="2" t="str">
        <f t="shared" si="2189"/>
        <v/>
      </c>
      <c r="R6664" s="2">
        <f t="shared" si="2200"/>
        <v>11.110678240045752</v>
      </c>
      <c r="S6664">
        <f t="shared" si="2201"/>
        <v>82</v>
      </c>
      <c r="T6664" s="1">
        <f t="shared" si="2190"/>
        <v>42403</v>
      </c>
      <c r="U6664" t="str">
        <f t="shared" si="2191"/>
        <v>可交易</v>
      </c>
      <c r="V6664" s="2" t="str">
        <f t="shared" si="2192"/>
        <v/>
      </c>
      <c r="W6664" s="2" t="str">
        <f t="shared" si="2193"/>
        <v/>
      </c>
      <c r="X6664" s="2">
        <f t="shared" si="2202"/>
        <v>3.5398380769760314</v>
      </c>
      <c r="Y6664">
        <f t="shared" si="2203"/>
        <v>43</v>
      </c>
    </row>
    <row r="6665" spans="1:25" x14ac:dyDescent="0.3">
      <c r="A6665" s="1">
        <v>42682</v>
      </c>
      <c r="B6665">
        <v>2139.5600589999999</v>
      </c>
      <c r="C6665">
        <v>18.739999999999998</v>
      </c>
      <c r="D6665">
        <v>18.5624720201439</v>
      </c>
      <c r="E6665">
        <f t="shared" si="2184"/>
        <v>0.17752797985609803</v>
      </c>
      <c r="F6665" t="str">
        <f t="shared" si="2185"/>
        <v/>
      </c>
      <c r="G6665" t="str">
        <f t="shared" si="2194"/>
        <v/>
      </c>
      <c r="H6665">
        <f t="shared" si="2195"/>
        <v>2.9999999999997584E-2</v>
      </c>
      <c r="I6665">
        <f t="shared" si="2196"/>
        <v>8.0400389999999788</v>
      </c>
      <c r="J6665">
        <f t="shared" si="2197"/>
        <v>268.00130000002088</v>
      </c>
      <c r="K6665" t="str">
        <f t="shared" si="2198"/>
        <v/>
      </c>
      <c r="L6665" s="2" t="str">
        <f t="shared" si="2204"/>
        <v/>
      </c>
      <c r="M6665" t="str">
        <f t="shared" si="2199"/>
        <v/>
      </c>
      <c r="N6665" s="1">
        <f t="shared" si="2186"/>
        <v>42677</v>
      </c>
      <c r="O6665" t="str">
        <f t="shared" si="2187"/>
        <v>不可交易</v>
      </c>
      <c r="P6665" s="2" t="str">
        <f t="shared" si="2188"/>
        <v/>
      </c>
      <c r="Q6665" s="2" t="str">
        <f t="shared" si="2189"/>
        <v/>
      </c>
      <c r="R6665" s="2">
        <f t="shared" si="2200"/>
        <v>11.110678240045752</v>
      </c>
      <c r="S6665">
        <f t="shared" si="2201"/>
        <v>82</v>
      </c>
      <c r="T6665" s="1">
        <f t="shared" si="2190"/>
        <v>42403</v>
      </c>
      <c r="U6665" t="str">
        <f t="shared" si="2191"/>
        <v>可交易</v>
      </c>
      <c r="V6665" s="2" t="str">
        <f t="shared" si="2192"/>
        <v/>
      </c>
      <c r="W6665" s="2" t="str">
        <f t="shared" si="2193"/>
        <v/>
      </c>
      <c r="X6665" s="2">
        <f t="shared" si="2202"/>
        <v>3.5398380769760314</v>
      </c>
      <c r="Y6665">
        <f t="shared" si="2203"/>
        <v>43</v>
      </c>
    </row>
    <row r="6666" spans="1:25" x14ac:dyDescent="0.3">
      <c r="A6666" s="1">
        <v>42683</v>
      </c>
      <c r="B6666">
        <v>2163.26001</v>
      </c>
      <c r="C6666">
        <v>14.38</v>
      </c>
      <c r="D6666">
        <v>16.3502446128314</v>
      </c>
      <c r="E6666">
        <f t="shared" si="2184"/>
        <v>-1.9702446128313991</v>
      </c>
      <c r="F6666" t="str">
        <f t="shared" si="2185"/>
        <v>PUT</v>
      </c>
      <c r="G6666">
        <f t="shared" si="2194"/>
        <v>2176.9399410000001</v>
      </c>
      <c r="H6666">
        <f t="shared" si="2195"/>
        <v>-4.3599999999999977</v>
      </c>
      <c r="I6666">
        <f t="shared" si="2196"/>
        <v>23.699951000000056</v>
      </c>
      <c r="J6666">
        <f t="shared" si="2197"/>
        <v>-5.4357685779816673</v>
      </c>
      <c r="K6666">
        <f t="shared" si="2198"/>
        <v>2158.26001</v>
      </c>
      <c r="L6666" s="2" t="str">
        <f t="shared" si="2204"/>
        <v/>
      </c>
      <c r="M6666" t="str">
        <f t="shared" si="2199"/>
        <v/>
      </c>
      <c r="N6666" s="1">
        <f t="shared" si="2186"/>
        <v>42677</v>
      </c>
      <c r="O6666" t="str">
        <f t="shared" si="2187"/>
        <v>不可交易</v>
      </c>
      <c r="P6666" s="2" t="str">
        <f t="shared" si="2188"/>
        <v/>
      </c>
      <c r="Q6666" s="2" t="str">
        <f t="shared" si="2189"/>
        <v/>
      </c>
      <c r="R6666" s="2">
        <f t="shared" si="2200"/>
        <v>11.110678240045752</v>
      </c>
      <c r="S6666">
        <f t="shared" si="2201"/>
        <v>82</v>
      </c>
      <c r="T6666" s="1">
        <f t="shared" si="2190"/>
        <v>42403</v>
      </c>
      <c r="U6666" t="str">
        <f t="shared" si="2191"/>
        <v>可交易</v>
      </c>
      <c r="V6666" s="2" t="str">
        <f t="shared" si="2192"/>
        <v/>
      </c>
      <c r="W6666" s="2" t="str">
        <f t="shared" si="2193"/>
        <v/>
      </c>
      <c r="X6666" s="2">
        <f t="shared" si="2202"/>
        <v>3.5398380769760314</v>
      </c>
      <c r="Y6666">
        <f t="shared" si="2203"/>
        <v>43</v>
      </c>
    </row>
    <row r="6667" spans="1:25" x14ac:dyDescent="0.3">
      <c r="A6667" s="1">
        <v>42684</v>
      </c>
      <c r="B6667">
        <v>2167.4799800000001</v>
      </c>
      <c r="C6667">
        <v>14.74</v>
      </c>
      <c r="D6667">
        <v>15.282687083223401</v>
      </c>
      <c r="E6667">
        <f t="shared" si="2184"/>
        <v>-0.54268708322340053</v>
      </c>
      <c r="F6667" t="str">
        <f t="shared" si="2185"/>
        <v/>
      </c>
      <c r="G6667" t="str">
        <f t="shared" si="2194"/>
        <v/>
      </c>
      <c r="H6667">
        <f t="shared" si="2195"/>
        <v>0.35999999999999943</v>
      </c>
      <c r="I6667">
        <f t="shared" si="2196"/>
        <v>4.219970000000103</v>
      </c>
      <c r="J6667">
        <f t="shared" si="2197"/>
        <v>11.722138888889194</v>
      </c>
      <c r="K6667" t="str">
        <f t="shared" si="2198"/>
        <v/>
      </c>
      <c r="L6667" s="2" t="str">
        <f t="shared" si="2204"/>
        <v/>
      </c>
      <c r="M6667" t="str">
        <f t="shared" si="2199"/>
        <v/>
      </c>
      <c r="N6667" s="1">
        <f t="shared" si="2186"/>
        <v>42677</v>
      </c>
      <c r="O6667" t="str">
        <f t="shared" si="2187"/>
        <v>可交易</v>
      </c>
      <c r="P6667" s="2" t="str">
        <f t="shared" si="2188"/>
        <v/>
      </c>
      <c r="Q6667" s="2" t="str">
        <f t="shared" si="2189"/>
        <v/>
      </c>
      <c r="R6667" s="2">
        <f t="shared" si="2200"/>
        <v>11.110678240045752</v>
      </c>
      <c r="S6667">
        <f t="shared" si="2201"/>
        <v>82</v>
      </c>
      <c r="T6667" s="1">
        <f t="shared" si="2190"/>
        <v>42403</v>
      </c>
      <c r="U6667" t="str">
        <f t="shared" si="2191"/>
        <v>可交易</v>
      </c>
      <c r="V6667" s="2" t="str">
        <f t="shared" si="2192"/>
        <v/>
      </c>
      <c r="W6667" s="2" t="str">
        <f t="shared" si="2193"/>
        <v/>
      </c>
      <c r="X6667" s="2">
        <f t="shared" si="2202"/>
        <v>3.5398380769760314</v>
      </c>
      <c r="Y6667">
        <f t="shared" si="2203"/>
        <v>43</v>
      </c>
    </row>
    <row r="6668" spans="1:25" x14ac:dyDescent="0.3">
      <c r="A6668" s="1">
        <v>42685</v>
      </c>
      <c r="B6668">
        <v>2164.4499510000001</v>
      </c>
      <c r="C6668">
        <v>14.17</v>
      </c>
      <c r="D6668">
        <v>15.054422118288301</v>
      </c>
      <c r="E6668">
        <f t="shared" si="2184"/>
        <v>-0.88442211828830075</v>
      </c>
      <c r="F6668" t="str">
        <f t="shared" si="2185"/>
        <v/>
      </c>
      <c r="G6668" t="str">
        <f t="shared" si="2194"/>
        <v/>
      </c>
      <c r="H6668">
        <f t="shared" si="2195"/>
        <v>-0.57000000000000028</v>
      </c>
      <c r="I6668">
        <f t="shared" si="2196"/>
        <v>-3.0300290000000132</v>
      </c>
      <c r="J6668">
        <f t="shared" si="2197"/>
        <v>5.3158403508772132</v>
      </c>
      <c r="K6668" t="str">
        <f t="shared" si="2198"/>
        <v/>
      </c>
      <c r="L6668" s="2" t="str">
        <f t="shared" si="2204"/>
        <v/>
      </c>
      <c r="M6668" t="str">
        <f t="shared" si="2199"/>
        <v/>
      </c>
      <c r="N6668" s="1">
        <f t="shared" si="2186"/>
        <v>42677</v>
      </c>
      <c r="O6668" t="str">
        <f t="shared" si="2187"/>
        <v>可交易</v>
      </c>
      <c r="P6668" s="2" t="str">
        <f t="shared" si="2188"/>
        <v/>
      </c>
      <c r="Q6668" s="2" t="str">
        <f t="shared" si="2189"/>
        <v/>
      </c>
      <c r="R6668" s="2">
        <f t="shared" si="2200"/>
        <v>11.110678240045752</v>
      </c>
      <c r="S6668">
        <f t="shared" si="2201"/>
        <v>82</v>
      </c>
      <c r="T6668" s="1">
        <f t="shared" si="2190"/>
        <v>42403</v>
      </c>
      <c r="U6668" t="str">
        <f t="shared" si="2191"/>
        <v>可交易</v>
      </c>
      <c r="V6668" s="2" t="str">
        <f t="shared" si="2192"/>
        <v/>
      </c>
      <c r="W6668" s="2" t="str">
        <f t="shared" si="2193"/>
        <v/>
      </c>
      <c r="X6668" s="2">
        <f t="shared" si="2202"/>
        <v>3.5398380769760314</v>
      </c>
      <c r="Y6668">
        <f t="shared" si="2203"/>
        <v>43</v>
      </c>
    </row>
    <row r="6669" spans="1:25" x14ac:dyDescent="0.3">
      <c r="A6669" s="1">
        <v>42688</v>
      </c>
      <c r="B6669">
        <v>2164.1999510000001</v>
      </c>
      <c r="C6669">
        <v>14.48</v>
      </c>
      <c r="D6669">
        <v>15.0945481518613</v>
      </c>
      <c r="E6669">
        <f t="shared" si="2184"/>
        <v>-0.61454815186129963</v>
      </c>
      <c r="F6669" t="str">
        <f t="shared" si="2185"/>
        <v/>
      </c>
      <c r="G6669" t="str">
        <f t="shared" si="2194"/>
        <v/>
      </c>
      <c r="H6669">
        <f t="shared" si="2195"/>
        <v>0.3100000000000005</v>
      </c>
      <c r="I6669">
        <f t="shared" si="2196"/>
        <v>-0.25</v>
      </c>
      <c r="J6669">
        <f t="shared" si="2197"/>
        <v>-0.80645161290322454</v>
      </c>
      <c r="K6669" t="str">
        <f t="shared" si="2198"/>
        <v/>
      </c>
      <c r="L6669" s="2" t="str">
        <f t="shared" si="2204"/>
        <v/>
      </c>
      <c r="M6669" t="str">
        <f t="shared" si="2199"/>
        <v/>
      </c>
      <c r="N6669" s="1">
        <f t="shared" si="2186"/>
        <v>42677</v>
      </c>
      <c r="O6669" t="str">
        <f t="shared" si="2187"/>
        <v>可交易</v>
      </c>
      <c r="P6669" s="2" t="str">
        <f t="shared" si="2188"/>
        <v/>
      </c>
      <c r="Q6669" s="2" t="str">
        <f t="shared" si="2189"/>
        <v/>
      </c>
      <c r="R6669" s="2">
        <f t="shared" si="2200"/>
        <v>11.110678240045752</v>
      </c>
      <c r="S6669">
        <f t="shared" si="2201"/>
        <v>82</v>
      </c>
      <c r="T6669" s="1">
        <f t="shared" si="2190"/>
        <v>42403</v>
      </c>
      <c r="U6669" t="str">
        <f t="shared" si="2191"/>
        <v>可交易</v>
      </c>
      <c r="V6669" s="2" t="str">
        <f t="shared" si="2192"/>
        <v/>
      </c>
      <c r="W6669" s="2" t="str">
        <f t="shared" si="2193"/>
        <v/>
      </c>
      <c r="X6669" s="2">
        <f t="shared" si="2202"/>
        <v>3.5398380769760314</v>
      </c>
      <c r="Y6669">
        <f t="shared" si="2203"/>
        <v>43</v>
      </c>
    </row>
    <row r="6670" spans="1:25" x14ac:dyDescent="0.3">
      <c r="A6670" s="1">
        <v>42689</v>
      </c>
      <c r="B6670">
        <v>2180.389893</v>
      </c>
      <c r="C6670">
        <v>13.37</v>
      </c>
      <c r="D6670">
        <v>13.8183941863594</v>
      </c>
      <c r="E6670">
        <f t="shared" si="2184"/>
        <v>-0.4483941863594012</v>
      </c>
      <c r="F6670" t="str">
        <f t="shared" si="2185"/>
        <v/>
      </c>
      <c r="G6670" t="str">
        <f t="shared" si="2194"/>
        <v/>
      </c>
      <c r="H6670">
        <f t="shared" si="2195"/>
        <v>-1.1100000000000012</v>
      </c>
      <c r="I6670">
        <f t="shared" si="2196"/>
        <v>16.189941999999974</v>
      </c>
      <c r="J6670">
        <f t="shared" si="2197"/>
        <v>-14.585533333333293</v>
      </c>
      <c r="K6670" t="str">
        <f t="shared" si="2198"/>
        <v/>
      </c>
      <c r="L6670" s="2" t="str">
        <f t="shared" si="2204"/>
        <v/>
      </c>
      <c r="M6670" t="str">
        <f t="shared" si="2199"/>
        <v/>
      </c>
      <c r="N6670" s="1">
        <f t="shared" si="2186"/>
        <v>42677</v>
      </c>
      <c r="O6670" t="str">
        <f t="shared" si="2187"/>
        <v>可交易</v>
      </c>
      <c r="P6670" s="2" t="str">
        <f t="shared" si="2188"/>
        <v/>
      </c>
      <c r="Q6670" s="2" t="str">
        <f t="shared" si="2189"/>
        <v/>
      </c>
      <c r="R6670" s="2">
        <f t="shared" si="2200"/>
        <v>11.110678240045752</v>
      </c>
      <c r="S6670">
        <f t="shared" si="2201"/>
        <v>82</v>
      </c>
      <c r="T6670" s="1">
        <f t="shared" si="2190"/>
        <v>42403</v>
      </c>
      <c r="U6670" t="str">
        <f t="shared" si="2191"/>
        <v>可交易</v>
      </c>
      <c r="V6670" s="2" t="str">
        <f t="shared" si="2192"/>
        <v/>
      </c>
      <c r="W6670" s="2" t="str">
        <f t="shared" si="2193"/>
        <v/>
      </c>
      <c r="X6670" s="2">
        <f t="shared" si="2202"/>
        <v>3.5398380769760314</v>
      </c>
      <c r="Y6670">
        <f t="shared" si="2203"/>
        <v>43</v>
      </c>
    </row>
    <row r="6671" spans="1:25" x14ac:dyDescent="0.3">
      <c r="A6671" s="1">
        <v>42690</v>
      </c>
      <c r="B6671">
        <v>2176.9399410000001</v>
      </c>
      <c r="C6671">
        <v>13.72</v>
      </c>
      <c r="D6671">
        <v>14.1337417550907</v>
      </c>
      <c r="E6671">
        <f t="shared" si="2184"/>
        <v>-0.41374175509069921</v>
      </c>
      <c r="F6671" t="str">
        <f t="shared" si="2185"/>
        <v/>
      </c>
      <c r="G6671" t="str">
        <f t="shared" si="2194"/>
        <v/>
      </c>
      <c r="H6671">
        <f t="shared" si="2195"/>
        <v>0.35000000000000142</v>
      </c>
      <c r="I6671">
        <f t="shared" si="2196"/>
        <v>-3.4499519999999393</v>
      </c>
      <c r="J6671">
        <f t="shared" si="2197"/>
        <v>-9.857005714285501</v>
      </c>
      <c r="K6671" t="str">
        <f t="shared" si="2198"/>
        <v/>
      </c>
      <c r="L6671" s="2" t="str">
        <f t="shared" si="2204"/>
        <v/>
      </c>
      <c r="M6671" t="str">
        <f t="shared" si="2199"/>
        <v/>
      </c>
      <c r="N6671" s="1">
        <f t="shared" si="2186"/>
        <v>42677</v>
      </c>
      <c r="O6671" t="str">
        <f t="shared" si="2187"/>
        <v>可交易</v>
      </c>
      <c r="P6671" s="2" t="str">
        <f t="shared" si="2188"/>
        <v/>
      </c>
      <c r="Q6671" s="2" t="str">
        <f t="shared" si="2189"/>
        <v/>
      </c>
      <c r="R6671" s="2">
        <f t="shared" si="2200"/>
        <v>11.110678240045752</v>
      </c>
      <c r="S6671">
        <f t="shared" si="2201"/>
        <v>82</v>
      </c>
      <c r="T6671" s="1">
        <f t="shared" si="2190"/>
        <v>42403</v>
      </c>
      <c r="U6671" t="str">
        <f t="shared" si="2191"/>
        <v>可交易</v>
      </c>
      <c r="V6671" s="2" t="str">
        <f t="shared" si="2192"/>
        <v/>
      </c>
      <c r="W6671" s="2" t="str">
        <f t="shared" si="2193"/>
        <v/>
      </c>
      <c r="X6671" s="2">
        <f t="shared" si="2202"/>
        <v>3.5398380769760314</v>
      </c>
      <c r="Y6671">
        <f t="shared" si="2203"/>
        <v>43</v>
      </c>
    </row>
    <row r="6672" spans="1:25" x14ac:dyDescent="0.3">
      <c r="A6672" s="1">
        <v>42691</v>
      </c>
      <c r="B6672">
        <v>2187.1201169999999</v>
      </c>
      <c r="C6672">
        <v>13.35</v>
      </c>
      <c r="D6672">
        <v>13.364063800982301</v>
      </c>
      <c r="E6672">
        <f t="shared" si="2184"/>
        <v>-1.4063800982301089E-2</v>
      </c>
      <c r="F6672" t="str">
        <f t="shared" si="2185"/>
        <v/>
      </c>
      <c r="G6672" t="str">
        <f t="shared" si="2194"/>
        <v/>
      </c>
      <c r="H6672">
        <f t="shared" si="2195"/>
        <v>-0.37000000000000099</v>
      </c>
      <c r="I6672">
        <f t="shared" si="2196"/>
        <v>10.180175999999847</v>
      </c>
      <c r="J6672">
        <f t="shared" si="2197"/>
        <v>-27.513989189188703</v>
      </c>
      <c r="K6672" t="str">
        <f t="shared" si="2198"/>
        <v/>
      </c>
      <c r="L6672" s="2" t="str">
        <f t="shared" si="2204"/>
        <v/>
      </c>
      <c r="M6672" t="str">
        <f t="shared" si="2199"/>
        <v/>
      </c>
      <c r="N6672" s="1">
        <f t="shared" si="2186"/>
        <v>42677</v>
      </c>
      <c r="O6672" t="str">
        <f t="shared" si="2187"/>
        <v>可交易</v>
      </c>
      <c r="P6672" s="2" t="str">
        <f t="shared" si="2188"/>
        <v/>
      </c>
      <c r="Q6672" s="2" t="str">
        <f t="shared" si="2189"/>
        <v/>
      </c>
      <c r="R6672" s="2">
        <f t="shared" si="2200"/>
        <v>11.110678240045752</v>
      </c>
      <c r="S6672">
        <f t="shared" si="2201"/>
        <v>82</v>
      </c>
      <c r="T6672" s="1">
        <f t="shared" si="2190"/>
        <v>42403</v>
      </c>
      <c r="U6672" t="str">
        <f t="shared" si="2191"/>
        <v>可交易</v>
      </c>
      <c r="V6672" s="2" t="str">
        <f t="shared" si="2192"/>
        <v/>
      </c>
      <c r="W6672" s="2" t="str">
        <f t="shared" si="2193"/>
        <v/>
      </c>
      <c r="X6672" s="2">
        <f t="shared" si="2202"/>
        <v>3.5398380769760314</v>
      </c>
      <c r="Y6672">
        <f t="shared" si="2203"/>
        <v>43</v>
      </c>
    </row>
    <row r="6673" spans="1:25" x14ac:dyDescent="0.3">
      <c r="A6673" s="1">
        <v>42692</v>
      </c>
      <c r="B6673">
        <v>2181.8999020000001</v>
      </c>
      <c r="C6673">
        <v>12.85</v>
      </c>
      <c r="D6673">
        <v>13.0239861134084</v>
      </c>
      <c r="E6673">
        <f t="shared" si="2184"/>
        <v>-0.1739861134084002</v>
      </c>
      <c r="F6673" t="str">
        <f t="shared" si="2185"/>
        <v/>
      </c>
      <c r="G6673" t="str">
        <f t="shared" si="2194"/>
        <v/>
      </c>
      <c r="H6673">
        <f t="shared" si="2195"/>
        <v>-0.5</v>
      </c>
      <c r="I6673">
        <f t="shared" si="2196"/>
        <v>-5.2202149999998255</v>
      </c>
      <c r="J6673">
        <f t="shared" si="2197"/>
        <v>10.440429999999651</v>
      </c>
      <c r="K6673" t="str">
        <f t="shared" si="2198"/>
        <v/>
      </c>
      <c r="L6673" s="2" t="str">
        <f t="shared" si="2204"/>
        <v/>
      </c>
      <c r="M6673" t="str">
        <f t="shared" si="2199"/>
        <v/>
      </c>
      <c r="N6673" s="1">
        <f t="shared" si="2186"/>
        <v>42677</v>
      </c>
      <c r="O6673" t="str">
        <f t="shared" si="2187"/>
        <v>可交易</v>
      </c>
      <c r="P6673" s="2" t="str">
        <f t="shared" si="2188"/>
        <v/>
      </c>
      <c r="Q6673" s="2" t="str">
        <f t="shared" si="2189"/>
        <v/>
      </c>
      <c r="R6673" s="2">
        <f t="shared" si="2200"/>
        <v>11.110678240045752</v>
      </c>
      <c r="S6673">
        <f t="shared" si="2201"/>
        <v>82</v>
      </c>
      <c r="T6673" s="1">
        <f t="shared" si="2190"/>
        <v>42403</v>
      </c>
      <c r="U6673" t="str">
        <f t="shared" si="2191"/>
        <v>可交易</v>
      </c>
      <c r="V6673" s="2" t="str">
        <f t="shared" si="2192"/>
        <v/>
      </c>
      <c r="W6673" s="2" t="str">
        <f t="shared" si="2193"/>
        <v/>
      </c>
      <c r="X6673" s="2">
        <f t="shared" si="2202"/>
        <v>3.5398380769760314</v>
      </c>
      <c r="Y6673">
        <f t="shared" si="2203"/>
        <v>43</v>
      </c>
    </row>
    <row r="6674" spans="1:25" x14ac:dyDescent="0.3">
      <c r="A6674" s="1">
        <v>42695</v>
      </c>
      <c r="B6674">
        <v>2198.179932</v>
      </c>
      <c r="C6674">
        <v>12.42</v>
      </c>
      <c r="D6674">
        <v>12.4706171022937</v>
      </c>
      <c r="E6674">
        <f t="shared" si="2184"/>
        <v>-5.0617102293699645E-2</v>
      </c>
      <c r="F6674" t="str">
        <f t="shared" si="2185"/>
        <v/>
      </c>
      <c r="G6674" t="str">
        <f t="shared" si="2194"/>
        <v/>
      </c>
      <c r="H6674">
        <f t="shared" si="2195"/>
        <v>-0.42999999999999972</v>
      </c>
      <c r="I6674">
        <f t="shared" si="2196"/>
        <v>16.280029999999897</v>
      </c>
      <c r="J6674">
        <f t="shared" si="2197"/>
        <v>-37.860534883720717</v>
      </c>
      <c r="K6674" t="str">
        <f t="shared" si="2198"/>
        <v/>
      </c>
      <c r="L6674" s="2" t="str">
        <f t="shared" si="2204"/>
        <v/>
      </c>
      <c r="M6674" t="str">
        <f t="shared" si="2199"/>
        <v/>
      </c>
      <c r="N6674" s="1">
        <f t="shared" si="2186"/>
        <v>42677</v>
      </c>
      <c r="O6674" t="str">
        <f t="shared" si="2187"/>
        <v>可交易</v>
      </c>
      <c r="P6674" s="2" t="str">
        <f t="shared" si="2188"/>
        <v/>
      </c>
      <c r="Q6674" s="2" t="str">
        <f t="shared" si="2189"/>
        <v/>
      </c>
      <c r="R6674" s="2">
        <f t="shared" si="2200"/>
        <v>11.110678240045752</v>
      </c>
      <c r="S6674">
        <f t="shared" si="2201"/>
        <v>82</v>
      </c>
      <c r="T6674" s="1">
        <f t="shared" si="2190"/>
        <v>42403</v>
      </c>
      <c r="U6674" t="str">
        <f t="shared" si="2191"/>
        <v>可交易</v>
      </c>
      <c r="V6674" s="2" t="str">
        <f t="shared" si="2192"/>
        <v/>
      </c>
      <c r="W6674" s="2" t="str">
        <f t="shared" si="2193"/>
        <v/>
      </c>
      <c r="X6674" s="2">
        <f t="shared" si="2202"/>
        <v>3.5398380769760314</v>
      </c>
      <c r="Y6674">
        <f t="shared" si="2203"/>
        <v>43</v>
      </c>
    </row>
    <row r="6675" spans="1:25" x14ac:dyDescent="0.3">
      <c r="A6675" s="1">
        <v>42696</v>
      </c>
      <c r="B6675">
        <v>2202.9399410000001</v>
      </c>
      <c r="C6675">
        <v>12.41</v>
      </c>
      <c r="D6675">
        <v>12.4964015493149</v>
      </c>
      <c r="E6675">
        <f t="shared" si="2184"/>
        <v>-8.6401549314899739E-2</v>
      </c>
      <c r="F6675" t="str">
        <f t="shared" si="2185"/>
        <v/>
      </c>
      <c r="G6675" t="str">
        <f t="shared" si="2194"/>
        <v/>
      </c>
      <c r="H6675">
        <f t="shared" si="2195"/>
        <v>-9.9999999999997868E-3</v>
      </c>
      <c r="I6675">
        <f t="shared" si="2196"/>
        <v>4.7600090000000819</v>
      </c>
      <c r="J6675">
        <f t="shared" si="2197"/>
        <v>-476.00090000001836</v>
      </c>
      <c r="K6675" t="str">
        <f t="shared" si="2198"/>
        <v/>
      </c>
      <c r="L6675" s="2" t="str">
        <f t="shared" si="2204"/>
        <v/>
      </c>
      <c r="M6675" t="str">
        <f t="shared" si="2199"/>
        <v/>
      </c>
      <c r="N6675" s="1">
        <f t="shared" si="2186"/>
        <v>42677</v>
      </c>
      <c r="O6675" t="str">
        <f t="shared" si="2187"/>
        <v>可交易</v>
      </c>
      <c r="P6675" s="2" t="str">
        <f t="shared" si="2188"/>
        <v/>
      </c>
      <c r="Q6675" s="2" t="str">
        <f t="shared" si="2189"/>
        <v/>
      </c>
      <c r="R6675" s="2">
        <f t="shared" si="2200"/>
        <v>11.110678240045752</v>
      </c>
      <c r="S6675">
        <f t="shared" si="2201"/>
        <v>82</v>
      </c>
      <c r="T6675" s="1">
        <f t="shared" si="2190"/>
        <v>42403</v>
      </c>
      <c r="U6675" t="str">
        <f t="shared" si="2191"/>
        <v>可交易</v>
      </c>
      <c r="V6675" s="2" t="str">
        <f t="shared" si="2192"/>
        <v/>
      </c>
      <c r="W6675" s="2" t="str">
        <f t="shared" si="2193"/>
        <v/>
      </c>
      <c r="X6675" s="2">
        <f t="shared" si="2202"/>
        <v>3.5398380769760314</v>
      </c>
      <c r="Y6675">
        <f t="shared" si="2203"/>
        <v>43</v>
      </c>
    </row>
    <row r="6676" spans="1:25" x14ac:dyDescent="0.3">
      <c r="A6676" s="1">
        <v>42697</v>
      </c>
      <c r="B6676">
        <v>2204.719971</v>
      </c>
      <c r="C6676">
        <v>12.43</v>
      </c>
      <c r="D6676">
        <v>12.590012536090301</v>
      </c>
      <c r="E6676">
        <f t="shared" si="2184"/>
        <v>-0.16001253609030108</v>
      </c>
      <c r="F6676" t="str">
        <f t="shared" si="2185"/>
        <v/>
      </c>
      <c r="G6676" t="str">
        <f t="shared" si="2194"/>
        <v/>
      </c>
      <c r="H6676">
        <f t="shared" si="2195"/>
        <v>1.9999999999999574E-2</v>
      </c>
      <c r="I6676">
        <f t="shared" si="2196"/>
        <v>1.780029999999897</v>
      </c>
      <c r="J6676">
        <f t="shared" si="2197"/>
        <v>89.001499999996753</v>
      </c>
      <c r="K6676" t="str">
        <f t="shared" si="2198"/>
        <v/>
      </c>
      <c r="L6676" s="2" t="str">
        <f t="shared" si="2204"/>
        <v/>
      </c>
      <c r="M6676" t="str">
        <f t="shared" si="2199"/>
        <v/>
      </c>
      <c r="N6676" s="1">
        <f t="shared" si="2186"/>
        <v>42677</v>
      </c>
      <c r="O6676" t="str">
        <f t="shared" si="2187"/>
        <v>可交易</v>
      </c>
      <c r="P6676" s="2" t="str">
        <f t="shared" si="2188"/>
        <v/>
      </c>
      <c r="Q6676" s="2" t="str">
        <f t="shared" si="2189"/>
        <v/>
      </c>
      <c r="R6676" s="2">
        <f t="shared" si="2200"/>
        <v>11.110678240045752</v>
      </c>
      <c r="S6676">
        <f t="shared" si="2201"/>
        <v>82</v>
      </c>
      <c r="T6676" s="1">
        <f t="shared" si="2190"/>
        <v>42403</v>
      </c>
      <c r="U6676" t="str">
        <f t="shared" si="2191"/>
        <v>可交易</v>
      </c>
      <c r="V6676" s="2" t="str">
        <f t="shared" si="2192"/>
        <v/>
      </c>
      <c r="W6676" s="2" t="str">
        <f t="shared" si="2193"/>
        <v/>
      </c>
      <c r="X6676" s="2">
        <f t="shared" si="2202"/>
        <v>3.5398380769760314</v>
      </c>
      <c r="Y6676">
        <f t="shared" si="2203"/>
        <v>43</v>
      </c>
    </row>
    <row r="6677" spans="1:25" x14ac:dyDescent="0.3">
      <c r="A6677" s="1">
        <v>42699</v>
      </c>
      <c r="B6677">
        <v>2213.3500979999999</v>
      </c>
      <c r="C6677">
        <v>12.34</v>
      </c>
      <c r="D6677">
        <v>12.4191685838355</v>
      </c>
      <c r="E6677">
        <f t="shared" si="2184"/>
        <v>-7.9168583835500073E-2</v>
      </c>
      <c r="F6677" t="str">
        <f t="shared" si="2185"/>
        <v/>
      </c>
      <c r="G6677" t="str">
        <f t="shared" si="2194"/>
        <v/>
      </c>
      <c r="H6677">
        <f t="shared" si="2195"/>
        <v>-8.9999999999999858E-2</v>
      </c>
      <c r="I6677">
        <f t="shared" si="2196"/>
        <v>8.6301269999999022</v>
      </c>
      <c r="J6677">
        <f t="shared" si="2197"/>
        <v>-95.890299999999058</v>
      </c>
      <c r="K6677" t="str">
        <f t="shared" si="2198"/>
        <v/>
      </c>
      <c r="L6677" s="2" t="str">
        <f t="shared" si="2204"/>
        <v/>
      </c>
      <c r="M6677" t="str">
        <f t="shared" si="2199"/>
        <v/>
      </c>
      <c r="N6677" s="1">
        <f t="shared" si="2186"/>
        <v>42677</v>
      </c>
      <c r="O6677" t="str">
        <f t="shared" si="2187"/>
        <v>可交易</v>
      </c>
      <c r="P6677" s="2" t="str">
        <f t="shared" si="2188"/>
        <v/>
      </c>
      <c r="Q6677" s="2" t="str">
        <f t="shared" si="2189"/>
        <v/>
      </c>
      <c r="R6677" s="2">
        <f t="shared" si="2200"/>
        <v>11.110678240045752</v>
      </c>
      <c r="S6677">
        <f t="shared" si="2201"/>
        <v>82</v>
      </c>
      <c r="T6677" s="1">
        <f t="shared" si="2190"/>
        <v>42403</v>
      </c>
      <c r="U6677" t="str">
        <f t="shared" si="2191"/>
        <v>可交易</v>
      </c>
      <c r="V6677" s="2" t="str">
        <f t="shared" si="2192"/>
        <v/>
      </c>
      <c r="W6677" s="2" t="str">
        <f t="shared" si="2193"/>
        <v/>
      </c>
      <c r="X6677" s="2">
        <f t="shared" si="2202"/>
        <v>3.5398380769760314</v>
      </c>
      <c r="Y6677">
        <f t="shared" si="2203"/>
        <v>43</v>
      </c>
    </row>
    <row r="6678" spans="1:25" x14ac:dyDescent="0.3">
      <c r="A6678" s="1">
        <v>42702</v>
      </c>
      <c r="B6678">
        <v>2201.719971</v>
      </c>
      <c r="C6678">
        <v>13.15</v>
      </c>
      <c r="D6678">
        <v>12.860922353181699</v>
      </c>
      <c r="E6678">
        <f t="shared" si="2184"/>
        <v>0.28907764681830095</v>
      </c>
      <c r="F6678" t="str">
        <f t="shared" si="2185"/>
        <v/>
      </c>
      <c r="G6678" t="str">
        <f t="shared" si="2194"/>
        <v/>
      </c>
      <c r="H6678">
        <f t="shared" si="2195"/>
        <v>0.8100000000000005</v>
      </c>
      <c r="I6678">
        <f t="shared" si="2196"/>
        <v>-11.630126999999902</v>
      </c>
      <c r="J6678">
        <f t="shared" si="2197"/>
        <v>-14.358181481481353</v>
      </c>
      <c r="K6678" t="str">
        <f t="shared" si="2198"/>
        <v/>
      </c>
      <c r="L6678" s="2" t="str">
        <f t="shared" si="2204"/>
        <v/>
      </c>
      <c r="M6678" t="str">
        <f t="shared" si="2199"/>
        <v/>
      </c>
      <c r="N6678" s="1">
        <f t="shared" si="2186"/>
        <v>42677</v>
      </c>
      <c r="O6678" t="str">
        <f t="shared" si="2187"/>
        <v>可交易</v>
      </c>
      <c r="P6678" s="2" t="str">
        <f t="shared" si="2188"/>
        <v/>
      </c>
      <c r="Q6678" s="2" t="str">
        <f t="shared" si="2189"/>
        <v/>
      </c>
      <c r="R6678" s="2">
        <f t="shared" si="2200"/>
        <v>11.110678240045752</v>
      </c>
      <c r="S6678">
        <f t="shared" si="2201"/>
        <v>82</v>
      </c>
      <c r="T6678" s="1">
        <f t="shared" si="2190"/>
        <v>42403</v>
      </c>
      <c r="U6678" t="str">
        <f t="shared" si="2191"/>
        <v>可交易</v>
      </c>
      <c r="V6678" s="2" t="str">
        <f t="shared" si="2192"/>
        <v/>
      </c>
      <c r="W6678" s="2" t="str">
        <f t="shared" si="2193"/>
        <v/>
      </c>
      <c r="X6678" s="2">
        <f t="shared" si="2202"/>
        <v>3.5398380769760314</v>
      </c>
      <c r="Y6678">
        <f t="shared" si="2203"/>
        <v>43</v>
      </c>
    </row>
    <row r="6679" spans="1:25" x14ac:dyDescent="0.3">
      <c r="A6679" s="1">
        <v>42703</v>
      </c>
      <c r="B6679">
        <v>2204.6599120000001</v>
      </c>
      <c r="C6679">
        <v>12.9</v>
      </c>
      <c r="D6679">
        <v>12.8954568673939</v>
      </c>
      <c r="E6679">
        <f t="shared" si="2184"/>
        <v>4.5431326061002864E-3</v>
      </c>
      <c r="F6679" t="str">
        <f t="shared" si="2185"/>
        <v/>
      </c>
      <c r="G6679" t="str">
        <f t="shared" si="2194"/>
        <v/>
      </c>
      <c r="H6679">
        <f t="shared" si="2195"/>
        <v>-0.25</v>
      </c>
      <c r="I6679">
        <f t="shared" si="2196"/>
        <v>2.9399410000000898</v>
      </c>
      <c r="J6679">
        <f t="shared" si="2197"/>
        <v>-11.759764000000359</v>
      </c>
      <c r="K6679" t="str">
        <f t="shared" si="2198"/>
        <v/>
      </c>
      <c r="L6679" s="2" t="str">
        <f t="shared" si="2204"/>
        <v/>
      </c>
      <c r="M6679" t="str">
        <f t="shared" si="2199"/>
        <v/>
      </c>
      <c r="N6679" s="1">
        <f t="shared" si="2186"/>
        <v>42677</v>
      </c>
      <c r="O6679" t="str">
        <f t="shared" si="2187"/>
        <v>可交易</v>
      </c>
      <c r="P6679" s="2" t="str">
        <f t="shared" si="2188"/>
        <v/>
      </c>
      <c r="Q6679" s="2" t="str">
        <f t="shared" si="2189"/>
        <v/>
      </c>
      <c r="R6679" s="2">
        <f t="shared" si="2200"/>
        <v>11.110678240045752</v>
      </c>
      <c r="S6679">
        <f t="shared" si="2201"/>
        <v>82</v>
      </c>
      <c r="T6679" s="1">
        <f t="shared" si="2190"/>
        <v>42403</v>
      </c>
      <c r="U6679" t="str">
        <f t="shared" si="2191"/>
        <v>可交易</v>
      </c>
      <c r="V6679" s="2" t="str">
        <f t="shared" si="2192"/>
        <v/>
      </c>
      <c r="W6679" s="2" t="str">
        <f t="shared" si="2193"/>
        <v/>
      </c>
      <c r="X6679" s="2">
        <f t="shared" si="2202"/>
        <v>3.5398380769760314</v>
      </c>
      <c r="Y6679">
        <f t="shared" si="2203"/>
        <v>43</v>
      </c>
    </row>
    <row r="6680" spans="1:25" x14ac:dyDescent="0.3">
      <c r="A6680" s="1">
        <v>42704</v>
      </c>
      <c r="B6680">
        <v>2198.8100589999999</v>
      </c>
      <c r="C6680">
        <v>13.33</v>
      </c>
      <c r="D6680">
        <v>12.7847959556783</v>
      </c>
      <c r="E6680">
        <f t="shared" si="2184"/>
        <v>0.54520404432170011</v>
      </c>
      <c r="F6680" t="str">
        <f t="shared" si="2185"/>
        <v/>
      </c>
      <c r="G6680" t="str">
        <f t="shared" si="2194"/>
        <v/>
      </c>
      <c r="H6680">
        <f t="shared" si="2195"/>
        <v>0.42999999999999972</v>
      </c>
      <c r="I6680">
        <f t="shared" si="2196"/>
        <v>-5.8498530000001665</v>
      </c>
      <c r="J6680">
        <f t="shared" si="2197"/>
        <v>-13.604309302325978</v>
      </c>
      <c r="K6680" t="str">
        <f t="shared" si="2198"/>
        <v/>
      </c>
      <c r="L6680" s="2" t="str">
        <f t="shared" si="2204"/>
        <v/>
      </c>
      <c r="M6680" t="str">
        <f t="shared" si="2199"/>
        <v/>
      </c>
      <c r="N6680" s="1">
        <f t="shared" si="2186"/>
        <v>42677</v>
      </c>
      <c r="O6680" t="str">
        <f t="shared" si="2187"/>
        <v>可交易</v>
      </c>
      <c r="P6680" s="2" t="str">
        <f t="shared" si="2188"/>
        <v/>
      </c>
      <c r="Q6680" s="2" t="str">
        <f t="shared" si="2189"/>
        <v/>
      </c>
      <c r="R6680" s="2">
        <f t="shared" si="2200"/>
        <v>11.110678240045752</v>
      </c>
      <c r="S6680">
        <f t="shared" si="2201"/>
        <v>82</v>
      </c>
      <c r="T6680" s="1">
        <f t="shared" si="2190"/>
        <v>42403</v>
      </c>
      <c r="U6680" t="str">
        <f t="shared" si="2191"/>
        <v>可交易</v>
      </c>
      <c r="V6680" s="2" t="str">
        <f t="shared" si="2192"/>
        <v/>
      </c>
      <c r="W6680" s="2" t="str">
        <f t="shared" si="2193"/>
        <v/>
      </c>
      <c r="X6680" s="2">
        <f t="shared" si="2202"/>
        <v>3.5398380769760314</v>
      </c>
      <c r="Y6680">
        <f t="shared" si="2203"/>
        <v>43</v>
      </c>
    </row>
    <row r="6681" spans="1:25" x14ac:dyDescent="0.3">
      <c r="A6681" s="1">
        <v>42705</v>
      </c>
      <c r="B6681">
        <v>2191.080078</v>
      </c>
      <c r="C6681">
        <v>14.07</v>
      </c>
      <c r="D6681">
        <v>13.8452076636089</v>
      </c>
      <c r="E6681">
        <f t="shared" si="2184"/>
        <v>0.22479233639110063</v>
      </c>
      <c r="F6681" t="str">
        <f t="shared" si="2185"/>
        <v/>
      </c>
      <c r="G6681" t="str">
        <f t="shared" si="2194"/>
        <v/>
      </c>
      <c r="H6681">
        <f t="shared" si="2195"/>
        <v>0.74000000000000021</v>
      </c>
      <c r="I6681">
        <f t="shared" si="2196"/>
        <v>-7.7299809999999525</v>
      </c>
      <c r="J6681">
        <f t="shared" si="2197"/>
        <v>-10.445920270270204</v>
      </c>
      <c r="K6681" t="str">
        <f t="shared" si="2198"/>
        <v/>
      </c>
      <c r="L6681" s="2" t="str">
        <f t="shared" si="2204"/>
        <v/>
      </c>
      <c r="M6681" t="str">
        <f t="shared" si="2199"/>
        <v/>
      </c>
      <c r="N6681" s="1">
        <f t="shared" si="2186"/>
        <v>42677</v>
      </c>
      <c r="O6681" t="str">
        <f t="shared" si="2187"/>
        <v>可交易</v>
      </c>
      <c r="P6681" s="2" t="str">
        <f t="shared" si="2188"/>
        <v/>
      </c>
      <c r="Q6681" s="2" t="str">
        <f t="shared" si="2189"/>
        <v/>
      </c>
      <c r="R6681" s="2">
        <f t="shared" si="2200"/>
        <v>11.110678240045752</v>
      </c>
      <c r="S6681">
        <f t="shared" si="2201"/>
        <v>82</v>
      </c>
      <c r="T6681" s="1">
        <f t="shared" si="2190"/>
        <v>42403</v>
      </c>
      <c r="U6681" t="str">
        <f t="shared" si="2191"/>
        <v>可交易</v>
      </c>
      <c r="V6681" s="2" t="str">
        <f t="shared" si="2192"/>
        <v/>
      </c>
      <c r="W6681" s="2" t="str">
        <f t="shared" si="2193"/>
        <v/>
      </c>
      <c r="X6681" s="2">
        <f t="shared" si="2202"/>
        <v>3.5398380769760314</v>
      </c>
      <c r="Y6681">
        <f t="shared" si="2203"/>
        <v>43</v>
      </c>
    </row>
    <row r="6682" spans="1:25" x14ac:dyDescent="0.3">
      <c r="A6682" s="1">
        <v>42706</v>
      </c>
      <c r="B6682">
        <v>2191.9499510000001</v>
      </c>
      <c r="C6682">
        <v>14.12</v>
      </c>
      <c r="D6682">
        <v>12.921249459235099</v>
      </c>
      <c r="E6682">
        <f t="shared" si="2184"/>
        <v>1.1987505407649</v>
      </c>
      <c r="F6682" t="str">
        <f t="shared" si="2185"/>
        <v>CAll</v>
      </c>
      <c r="G6682">
        <f t="shared" si="2194"/>
        <v>2259.530029</v>
      </c>
      <c r="H6682">
        <f t="shared" si="2195"/>
        <v>4.9999999999998934E-2</v>
      </c>
      <c r="I6682">
        <f t="shared" si="2196"/>
        <v>0.86987300000009782</v>
      </c>
      <c r="J6682">
        <f t="shared" si="2197"/>
        <v>17.397460000002326</v>
      </c>
      <c r="K6682">
        <f t="shared" si="2198"/>
        <v>2196.9499510000001</v>
      </c>
      <c r="L6682" s="2">
        <f t="shared" si="2204"/>
        <v>62.580077999999958</v>
      </c>
      <c r="M6682" t="str">
        <f t="shared" si="2199"/>
        <v/>
      </c>
      <c r="N6682" s="1">
        <f t="shared" si="2186"/>
        <v>42706</v>
      </c>
      <c r="O6682" t="str">
        <f t="shared" si="2187"/>
        <v>可交易</v>
      </c>
      <c r="P6682" s="2">
        <f t="shared" si="2188"/>
        <v>62.580077999999958</v>
      </c>
      <c r="Q6682" s="2">
        <f t="shared" si="2189"/>
        <v>3.0831031506521819E-2</v>
      </c>
      <c r="R6682" s="2">
        <f t="shared" si="2200"/>
        <v>11.110678240045752</v>
      </c>
      <c r="S6682">
        <f t="shared" si="2201"/>
        <v>83</v>
      </c>
      <c r="T6682" s="1">
        <f t="shared" si="2190"/>
        <v>42403</v>
      </c>
      <c r="U6682" t="str">
        <f t="shared" si="2191"/>
        <v>可交易</v>
      </c>
      <c r="V6682" s="2" t="str">
        <f t="shared" si="2192"/>
        <v/>
      </c>
      <c r="W6682" s="2" t="str">
        <f t="shared" si="2193"/>
        <v/>
      </c>
      <c r="X6682" s="2">
        <f t="shared" si="2202"/>
        <v>3.5398380769760314</v>
      </c>
      <c r="Y6682">
        <f t="shared" si="2203"/>
        <v>43</v>
      </c>
    </row>
    <row r="6683" spans="1:25" x14ac:dyDescent="0.3">
      <c r="A6683" s="1">
        <v>42709</v>
      </c>
      <c r="B6683">
        <v>2204.709961</v>
      </c>
      <c r="C6683">
        <v>12.14</v>
      </c>
      <c r="D6683">
        <v>12.2468157565993</v>
      </c>
      <c r="E6683">
        <f t="shared" si="2184"/>
        <v>-0.10681575659929976</v>
      </c>
      <c r="F6683" t="str">
        <f t="shared" si="2185"/>
        <v/>
      </c>
      <c r="G6683" t="str">
        <f t="shared" si="2194"/>
        <v/>
      </c>
      <c r="H6683">
        <f t="shared" si="2195"/>
        <v>-1.9799999999999986</v>
      </c>
      <c r="I6683">
        <f t="shared" si="2196"/>
        <v>12.760009999999966</v>
      </c>
      <c r="J6683">
        <f t="shared" si="2197"/>
        <v>-6.4444494949494819</v>
      </c>
      <c r="K6683" t="str">
        <f t="shared" si="2198"/>
        <v/>
      </c>
      <c r="L6683" s="2" t="str">
        <f t="shared" si="2204"/>
        <v/>
      </c>
      <c r="M6683" t="str">
        <f t="shared" si="2199"/>
        <v/>
      </c>
      <c r="N6683" s="1">
        <f t="shared" si="2186"/>
        <v>42706</v>
      </c>
      <c r="O6683" t="str">
        <f t="shared" si="2187"/>
        <v>不可交易</v>
      </c>
      <c r="P6683" s="2" t="str">
        <f t="shared" si="2188"/>
        <v/>
      </c>
      <c r="Q6683" s="2" t="str">
        <f t="shared" si="2189"/>
        <v/>
      </c>
      <c r="R6683" s="2">
        <f t="shared" si="2200"/>
        <v>11.45323191092343</v>
      </c>
      <c r="S6683">
        <f t="shared" si="2201"/>
        <v>83</v>
      </c>
      <c r="T6683" s="1">
        <f t="shared" si="2190"/>
        <v>42403</v>
      </c>
      <c r="U6683" t="str">
        <f t="shared" si="2191"/>
        <v>可交易</v>
      </c>
      <c r="V6683" s="2" t="str">
        <f t="shared" si="2192"/>
        <v/>
      </c>
      <c r="W6683" s="2" t="str">
        <f t="shared" si="2193"/>
        <v/>
      </c>
      <c r="X6683" s="2">
        <f t="shared" si="2202"/>
        <v>3.5398380769760314</v>
      </c>
      <c r="Y6683">
        <f t="shared" si="2203"/>
        <v>43</v>
      </c>
    </row>
    <row r="6684" spans="1:25" x14ac:dyDescent="0.3">
      <c r="A6684" s="1">
        <v>42710</v>
      </c>
      <c r="B6684">
        <v>2212.2299800000001</v>
      </c>
      <c r="C6684">
        <v>11.79</v>
      </c>
      <c r="D6684">
        <v>11.7235193477725</v>
      </c>
      <c r="E6684">
        <f t="shared" si="2184"/>
        <v>6.6480652227498993E-2</v>
      </c>
      <c r="F6684" t="str">
        <f t="shared" si="2185"/>
        <v/>
      </c>
      <c r="G6684" t="str">
        <f t="shared" si="2194"/>
        <v/>
      </c>
      <c r="H6684">
        <f t="shared" si="2195"/>
        <v>-0.35000000000000142</v>
      </c>
      <c r="I6684">
        <f t="shared" si="2196"/>
        <v>7.5200190000000475</v>
      </c>
      <c r="J6684">
        <f t="shared" si="2197"/>
        <v>-21.485768571428618</v>
      </c>
      <c r="K6684" t="str">
        <f t="shared" si="2198"/>
        <v/>
      </c>
      <c r="L6684" s="2" t="str">
        <f t="shared" si="2204"/>
        <v/>
      </c>
      <c r="M6684" t="str">
        <f t="shared" si="2199"/>
        <v/>
      </c>
      <c r="N6684" s="1">
        <f t="shared" si="2186"/>
        <v>42706</v>
      </c>
      <c r="O6684" t="str">
        <f t="shared" si="2187"/>
        <v>不可交易</v>
      </c>
      <c r="P6684" s="2" t="str">
        <f t="shared" si="2188"/>
        <v/>
      </c>
      <c r="Q6684" s="2" t="str">
        <f t="shared" si="2189"/>
        <v/>
      </c>
      <c r="R6684" s="2">
        <f t="shared" si="2200"/>
        <v>11.45323191092343</v>
      </c>
      <c r="S6684">
        <f t="shared" si="2201"/>
        <v>83</v>
      </c>
      <c r="T6684" s="1">
        <f t="shared" si="2190"/>
        <v>42403</v>
      </c>
      <c r="U6684" t="str">
        <f t="shared" si="2191"/>
        <v>可交易</v>
      </c>
      <c r="V6684" s="2" t="str">
        <f t="shared" si="2192"/>
        <v/>
      </c>
      <c r="W6684" s="2" t="str">
        <f t="shared" si="2193"/>
        <v/>
      </c>
      <c r="X6684" s="2">
        <f t="shared" si="2202"/>
        <v>3.5398380769760314</v>
      </c>
      <c r="Y6684">
        <f t="shared" si="2203"/>
        <v>43</v>
      </c>
    </row>
    <row r="6685" spans="1:25" x14ac:dyDescent="0.3">
      <c r="A6685" s="1">
        <v>42711</v>
      </c>
      <c r="B6685">
        <v>2241.3500979999999</v>
      </c>
      <c r="C6685">
        <v>12.22</v>
      </c>
      <c r="D6685">
        <v>11.721192585157199</v>
      </c>
      <c r="E6685">
        <f t="shared" si="2184"/>
        <v>0.49880741484280122</v>
      </c>
      <c r="F6685" t="str">
        <f t="shared" si="2185"/>
        <v/>
      </c>
      <c r="G6685" t="str">
        <f t="shared" si="2194"/>
        <v/>
      </c>
      <c r="H6685">
        <f t="shared" si="2195"/>
        <v>0.43000000000000149</v>
      </c>
      <c r="I6685">
        <f t="shared" si="2196"/>
        <v>29.12011799999982</v>
      </c>
      <c r="J6685">
        <f t="shared" si="2197"/>
        <v>67.721204651162139</v>
      </c>
      <c r="K6685" t="str">
        <f t="shared" si="2198"/>
        <v/>
      </c>
      <c r="L6685" s="2" t="str">
        <f t="shared" si="2204"/>
        <v/>
      </c>
      <c r="M6685" t="str">
        <f t="shared" si="2199"/>
        <v/>
      </c>
      <c r="N6685" s="1">
        <f t="shared" si="2186"/>
        <v>42706</v>
      </c>
      <c r="O6685" t="str">
        <f t="shared" si="2187"/>
        <v>不可交易</v>
      </c>
      <c r="P6685" s="2" t="str">
        <f t="shared" si="2188"/>
        <v/>
      </c>
      <c r="Q6685" s="2" t="str">
        <f t="shared" si="2189"/>
        <v/>
      </c>
      <c r="R6685" s="2">
        <f t="shared" si="2200"/>
        <v>11.45323191092343</v>
      </c>
      <c r="S6685">
        <f t="shared" si="2201"/>
        <v>83</v>
      </c>
      <c r="T6685" s="1">
        <f t="shared" si="2190"/>
        <v>42403</v>
      </c>
      <c r="U6685" t="str">
        <f t="shared" si="2191"/>
        <v>可交易</v>
      </c>
      <c r="V6685" s="2" t="str">
        <f t="shared" si="2192"/>
        <v/>
      </c>
      <c r="W6685" s="2" t="str">
        <f t="shared" si="2193"/>
        <v/>
      </c>
      <c r="X6685" s="2">
        <f t="shared" si="2202"/>
        <v>3.5398380769760314</v>
      </c>
      <c r="Y6685">
        <f t="shared" si="2203"/>
        <v>43</v>
      </c>
    </row>
    <row r="6686" spans="1:25" x14ac:dyDescent="0.3">
      <c r="A6686" s="1">
        <v>42712</v>
      </c>
      <c r="B6686">
        <v>2246.1899410000001</v>
      </c>
      <c r="C6686">
        <v>12.64</v>
      </c>
      <c r="D6686">
        <v>12.2246392187152</v>
      </c>
      <c r="E6686">
        <f t="shared" si="2184"/>
        <v>0.41536078128480014</v>
      </c>
      <c r="F6686" t="str">
        <f t="shared" si="2185"/>
        <v/>
      </c>
      <c r="G6686" t="str">
        <f t="shared" si="2194"/>
        <v/>
      </c>
      <c r="H6686">
        <f t="shared" si="2195"/>
        <v>0.41999999999999993</v>
      </c>
      <c r="I6686">
        <f t="shared" si="2196"/>
        <v>4.8398430000002008</v>
      </c>
      <c r="J6686">
        <f t="shared" si="2197"/>
        <v>11.523435714286194</v>
      </c>
      <c r="K6686" t="str">
        <f t="shared" si="2198"/>
        <v/>
      </c>
      <c r="L6686" s="2" t="str">
        <f t="shared" si="2204"/>
        <v/>
      </c>
      <c r="M6686" t="str">
        <f t="shared" si="2199"/>
        <v/>
      </c>
      <c r="N6686" s="1">
        <f t="shared" si="2186"/>
        <v>42706</v>
      </c>
      <c r="O6686" t="str">
        <f t="shared" si="2187"/>
        <v>不可交易</v>
      </c>
      <c r="P6686" s="2" t="str">
        <f t="shared" si="2188"/>
        <v/>
      </c>
      <c r="Q6686" s="2" t="str">
        <f t="shared" si="2189"/>
        <v/>
      </c>
      <c r="R6686" s="2">
        <f t="shared" si="2200"/>
        <v>11.45323191092343</v>
      </c>
      <c r="S6686">
        <f t="shared" si="2201"/>
        <v>83</v>
      </c>
      <c r="T6686" s="1">
        <f t="shared" si="2190"/>
        <v>42403</v>
      </c>
      <c r="U6686" t="str">
        <f t="shared" si="2191"/>
        <v>可交易</v>
      </c>
      <c r="V6686" s="2" t="str">
        <f t="shared" si="2192"/>
        <v/>
      </c>
      <c r="W6686" s="2" t="str">
        <f t="shared" si="2193"/>
        <v/>
      </c>
      <c r="X6686" s="2">
        <f t="shared" si="2202"/>
        <v>3.5398380769760314</v>
      </c>
      <c r="Y6686">
        <f t="shared" si="2203"/>
        <v>43</v>
      </c>
    </row>
    <row r="6687" spans="1:25" x14ac:dyDescent="0.3">
      <c r="A6687" s="1">
        <v>42713</v>
      </c>
      <c r="B6687">
        <v>2259.530029</v>
      </c>
      <c r="C6687">
        <v>11.75</v>
      </c>
      <c r="D6687">
        <v>11.8290348352786</v>
      </c>
      <c r="E6687">
        <f t="shared" si="2184"/>
        <v>-7.9034835278600113E-2</v>
      </c>
      <c r="F6687" t="str">
        <f t="shared" si="2185"/>
        <v/>
      </c>
      <c r="G6687" t="str">
        <f t="shared" si="2194"/>
        <v/>
      </c>
      <c r="H6687">
        <f t="shared" si="2195"/>
        <v>-0.89000000000000057</v>
      </c>
      <c r="I6687">
        <f t="shared" si="2196"/>
        <v>13.340087999999923</v>
      </c>
      <c r="J6687">
        <f t="shared" si="2197"/>
        <v>-14.988862921348218</v>
      </c>
      <c r="K6687" t="str">
        <f t="shared" si="2198"/>
        <v/>
      </c>
      <c r="L6687" s="2" t="str">
        <f t="shared" si="2204"/>
        <v/>
      </c>
      <c r="M6687" t="str">
        <f t="shared" si="2199"/>
        <v/>
      </c>
      <c r="N6687" s="1">
        <f t="shared" si="2186"/>
        <v>42706</v>
      </c>
      <c r="O6687" t="str">
        <f t="shared" si="2187"/>
        <v>可交易</v>
      </c>
      <c r="P6687" s="2" t="str">
        <f t="shared" si="2188"/>
        <v/>
      </c>
      <c r="Q6687" s="2" t="str">
        <f t="shared" si="2189"/>
        <v/>
      </c>
      <c r="R6687" s="2">
        <f t="shared" si="2200"/>
        <v>11.45323191092343</v>
      </c>
      <c r="S6687">
        <f t="shared" si="2201"/>
        <v>83</v>
      </c>
      <c r="T6687" s="1">
        <f t="shared" si="2190"/>
        <v>42403</v>
      </c>
      <c r="U6687" t="str">
        <f t="shared" si="2191"/>
        <v>可交易</v>
      </c>
      <c r="V6687" s="2" t="str">
        <f t="shared" si="2192"/>
        <v/>
      </c>
      <c r="W6687" s="2" t="str">
        <f t="shared" si="2193"/>
        <v/>
      </c>
      <c r="X6687" s="2">
        <f t="shared" si="2202"/>
        <v>3.5398380769760314</v>
      </c>
      <c r="Y6687">
        <f t="shared" si="2203"/>
        <v>43</v>
      </c>
    </row>
    <row r="6688" spans="1:25" x14ac:dyDescent="0.3">
      <c r="A6688" s="1">
        <v>42716</v>
      </c>
      <c r="B6688">
        <v>2256.959961</v>
      </c>
      <c r="C6688">
        <v>12.64</v>
      </c>
      <c r="D6688">
        <v>12.4086309307951</v>
      </c>
      <c r="E6688">
        <f t="shared" si="2184"/>
        <v>0.23136906920490041</v>
      </c>
      <c r="F6688" t="str">
        <f t="shared" si="2185"/>
        <v/>
      </c>
      <c r="G6688" t="str">
        <f t="shared" si="2194"/>
        <v/>
      </c>
      <c r="H6688">
        <f t="shared" si="2195"/>
        <v>0.89000000000000057</v>
      </c>
      <c r="I6688">
        <f t="shared" si="2196"/>
        <v>-2.570067999999992</v>
      </c>
      <c r="J6688">
        <f t="shared" si="2197"/>
        <v>-2.8877168539325733</v>
      </c>
      <c r="K6688" t="str">
        <f t="shared" si="2198"/>
        <v/>
      </c>
      <c r="L6688" s="2" t="str">
        <f t="shared" si="2204"/>
        <v/>
      </c>
      <c r="M6688" t="str">
        <f t="shared" si="2199"/>
        <v/>
      </c>
      <c r="N6688" s="1">
        <f t="shared" si="2186"/>
        <v>42706</v>
      </c>
      <c r="O6688" t="str">
        <f t="shared" si="2187"/>
        <v>可交易</v>
      </c>
      <c r="P6688" s="2" t="str">
        <f t="shared" si="2188"/>
        <v/>
      </c>
      <c r="Q6688" s="2" t="str">
        <f t="shared" si="2189"/>
        <v/>
      </c>
      <c r="R6688" s="2">
        <f t="shared" si="2200"/>
        <v>11.45323191092343</v>
      </c>
      <c r="S6688">
        <f t="shared" si="2201"/>
        <v>83</v>
      </c>
      <c r="T6688" s="1">
        <f t="shared" si="2190"/>
        <v>42403</v>
      </c>
      <c r="U6688" t="str">
        <f t="shared" si="2191"/>
        <v>可交易</v>
      </c>
      <c r="V6688" s="2" t="str">
        <f t="shared" si="2192"/>
        <v/>
      </c>
      <c r="W6688" s="2" t="str">
        <f t="shared" si="2193"/>
        <v/>
      </c>
      <c r="X6688" s="2">
        <f t="shared" si="2202"/>
        <v>3.5398380769760314</v>
      </c>
      <c r="Y6688">
        <f t="shared" si="2203"/>
        <v>43</v>
      </c>
    </row>
    <row r="6689" spans="1:25" x14ac:dyDescent="0.3">
      <c r="A6689" s="1">
        <v>42717</v>
      </c>
      <c r="B6689">
        <v>2271.719971</v>
      </c>
      <c r="C6689">
        <v>12.72</v>
      </c>
      <c r="D6689">
        <v>12.8884214571888</v>
      </c>
      <c r="E6689">
        <f t="shared" si="2184"/>
        <v>-0.1684214571887992</v>
      </c>
      <c r="F6689" t="str">
        <f t="shared" si="2185"/>
        <v/>
      </c>
      <c r="G6689" t="str">
        <f t="shared" si="2194"/>
        <v/>
      </c>
      <c r="H6689">
        <f t="shared" si="2195"/>
        <v>8.0000000000000071E-2</v>
      </c>
      <c r="I6689">
        <f t="shared" si="2196"/>
        <v>14.760009999999966</v>
      </c>
      <c r="J6689">
        <f t="shared" si="2197"/>
        <v>184.5001249999994</v>
      </c>
      <c r="K6689" t="str">
        <f t="shared" si="2198"/>
        <v/>
      </c>
      <c r="L6689" s="2" t="str">
        <f t="shared" si="2204"/>
        <v/>
      </c>
      <c r="M6689" t="str">
        <f t="shared" si="2199"/>
        <v/>
      </c>
      <c r="N6689" s="1">
        <f t="shared" si="2186"/>
        <v>42706</v>
      </c>
      <c r="O6689" t="str">
        <f t="shared" si="2187"/>
        <v>可交易</v>
      </c>
      <c r="P6689" s="2" t="str">
        <f t="shared" si="2188"/>
        <v/>
      </c>
      <c r="Q6689" s="2" t="str">
        <f t="shared" si="2189"/>
        <v/>
      </c>
      <c r="R6689" s="2">
        <f t="shared" si="2200"/>
        <v>11.45323191092343</v>
      </c>
      <c r="S6689">
        <f t="shared" si="2201"/>
        <v>83</v>
      </c>
      <c r="T6689" s="1">
        <f t="shared" si="2190"/>
        <v>42403</v>
      </c>
      <c r="U6689" t="str">
        <f t="shared" si="2191"/>
        <v>可交易</v>
      </c>
      <c r="V6689" s="2" t="str">
        <f t="shared" si="2192"/>
        <v/>
      </c>
      <c r="W6689" s="2" t="str">
        <f t="shared" si="2193"/>
        <v/>
      </c>
      <c r="X6689" s="2">
        <f t="shared" si="2202"/>
        <v>3.5398380769760314</v>
      </c>
      <c r="Y6689">
        <f t="shared" si="2203"/>
        <v>43</v>
      </c>
    </row>
    <row r="6690" spans="1:25" x14ac:dyDescent="0.3">
      <c r="A6690" s="1">
        <v>42718</v>
      </c>
      <c r="B6690">
        <v>2253.280029</v>
      </c>
      <c r="C6690">
        <v>13.19</v>
      </c>
      <c r="D6690">
        <v>12.8625155621634</v>
      </c>
      <c r="E6690">
        <f t="shared" si="2184"/>
        <v>0.32748443783659908</v>
      </c>
      <c r="F6690" t="str">
        <f t="shared" si="2185"/>
        <v/>
      </c>
      <c r="G6690" t="str">
        <f t="shared" si="2194"/>
        <v/>
      </c>
      <c r="H6690">
        <f t="shared" si="2195"/>
        <v>0.46999999999999886</v>
      </c>
      <c r="I6690">
        <f t="shared" si="2196"/>
        <v>-18.439941999999974</v>
      </c>
      <c r="J6690">
        <f t="shared" si="2197"/>
        <v>-39.233919148936209</v>
      </c>
      <c r="K6690" t="str">
        <f t="shared" si="2198"/>
        <v/>
      </c>
      <c r="L6690" s="2" t="str">
        <f t="shared" si="2204"/>
        <v/>
      </c>
      <c r="M6690" t="str">
        <f t="shared" si="2199"/>
        <v/>
      </c>
      <c r="N6690" s="1">
        <f t="shared" si="2186"/>
        <v>42706</v>
      </c>
      <c r="O6690" t="str">
        <f t="shared" si="2187"/>
        <v>可交易</v>
      </c>
      <c r="P6690" s="2" t="str">
        <f t="shared" si="2188"/>
        <v/>
      </c>
      <c r="Q6690" s="2" t="str">
        <f t="shared" si="2189"/>
        <v/>
      </c>
      <c r="R6690" s="2">
        <f t="shared" si="2200"/>
        <v>11.45323191092343</v>
      </c>
      <c r="S6690">
        <f t="shared" si="2201"/>
        <v>83</v>
      </c>
      <c r="T6690" s="1">
        <f t="shared" si="2190"/>
        <v>42403</v>
      </c>
      <c r="U6690" t="str">
        <f t="shared" si="2191"/>
        <v>可交易</v>
      </c>
      <c r="V6690" s="2" t="str">
        <f t="shared" si="2192"/>
        <v/>
      </c>
      <c r="W6690" s="2" t="str">
        <f t="shared" si="2193"/>
        <v/>
      </c>
      <c r="X6690" s="2">
        <f t="shared" si="2202"/>
        <v>3.5398380769760314</v>
      </c>
      <c r="Y6690">
        <f t="shared" si="2203"/>
        <v>43</v>
      </c>
    </row>
    <row r="6691" spans="1:25" x14ac:dyDescent="0.3">
      <c r="A6691" s="1">
        <v>42719</v>
      </c>
      <c r="B6691">
        <v>2262.030029</v>
      </c>
      <c r="C6691">
        <v>12.79</v>
      </c>
      <c r="D6691">
        <v>12.560041129149299</v>
      </c>
      <c r="E6691">
        <f t="shared" si="2184"/>
        <v>0.22995887085069988</v>
      </c>
      <c r="F6691" t="str">
        <f t="shared" si="2185"/>
        <v/>
      </c>
      <c r="G6691" t="str">
        <f t="shared" si="2194"/>
        <v/>
      </c>
      <c r="H6691">
        <f t="shared" si="2195"/>
        <v>-0.40000000000000036</v>
      </c>
      <c r="I6691">
        <f t="shared" si="2196"/>
        <v>8.75</v>
      </c>
      <c r="J6691">
        <f t="shared" si="2197"/>
        <v>-21.874999999999982</v>
      </c>
      <c r="K6691" t="str">
        <f t="shared" si="2198"/>
        <v/>
      </c>
      <c r="L6691" s="2" t="str">
        <f t="shared" si="2204"/>
        <v/>
      </c>
      <c r="M6691" t="str">
        <f t="shared" si="2199"/>
        <v/>
      </c>
      <c r="N6691" s="1">
        <f t="shared" si="2186"/>
        <v>42706</v>
      </c>
      <c r="O6691" t="str">
        <f t="shared" si="2187"/>
        <v>可交易</v>
      </c>
      <c r="P6691" s="2" t="str">
        <f t="shared" si="2188"/>
        <v/>
      </c>
      <c r="Q6691" s="2" t="str">
        <f t="shared" si="2189"/>
        <v/>
      </c>
      <c r="R6691" s="2">
        <f t="shared" si="2200"/>
        <v>11.45323191092343</v>
      </c>
      <c r="S6691">
        <f t="shared" si="2201"/>
        <v>83</v>
      </c>
      <c r="T6691" s="1">
        <f t="shared" si="2190"/>
        <v>42403</v>
      </c>
      <c r="U6691" t="str">
        <f t="shared" si="2191"/>
        <v>可交易</v>
      </c>
      <c r="V6691" s="2" t="str">
        <f t="shared" si="2192"/>
        <v/>
      </c>
      <c r="W6691" s="2" t="str">
        <f t="shared" si="2193"/>
        <v/>
      </c>
      <c r="X6691" s="2">
        <f t="shared" si="2202"/>
        <v>3.5398380769760314</v>
      </c>
      <c r="Y6691">
        <f t="shared" si="2203"/>
        <v>43</v>
      </c>
    </row>
    <row r="6692" spans="1:25" x14ac:dyDescent="0.3">
      <c r="A6692" s="1">
        <v>42720</v>
      </c>
      <c r="B6692">
        <v>2258.070068</v>
      </c>
      <c r="C6692">
        <v>12.2</v>
      </c>
      <c r="D6692">
        <v>12.2465545665883</v>
      </c>
      <c r="E6692">
        <f t="shared" si="2184"/>
        <v>-4.6554566588300261E-2</v>
      </c>
      <c r="F6692" t="str">
        <f t="shared" si="2185"/>
        <v/>
      </c>
      <c r="G6692" t="str">
        <f t="shared" si="2194"/>
        <v/>
      </c>
      <c r="H6692">
        <f t="shared" si="2195"/>
        <v>-0.58999999999999986</v>
      </c>
      <c r="I6692">
        <f t="shared" si="2196"/>
        <v>-3.9599610000000212</v>
      </c>
      <c r="J6692">
        <f t="shared" si="2197"/>
        <v>6.7117983050847831</v>
      </c>
      <c r="K6692" t="str">
        <f t="shared" si="2198"/>
        <v/>
      </c>
      <c r="L6692" s="2" t="str">
        <f t="shared" si="2204"/>
        <v/>
      </c>
      <c r="M6692" t="str">
        <f t="shared" si="2199"/>
        <v/>
      </c>
      <c r="N6692" s="1">
        <f t="shared" si="2186"/>
        <v>42706</v>
      </c>
      <c r="O6692" t="str">
        <f t="shared" si="2187"/>
        <v>可交易</v>
      </c>
      <c r="P6692" s="2" t="str">
        <f t="shared" si="2188"/>
        <v/>
      </c>
      <c r="Q6692" s="2" t="str">
        <f t="shared" si="2189"/>
        <v/>
      </c>
      <c r="R6692" s="2">
        <f t="shared" si="2200"/>
        <v>11.45323191092343</v>
      </c>
      <c r="S6692">
        <f t="shared" si="2201"/>
        <v>83</v>
      </c>
      <c r="T6692" s="1">
        <f t="shared" si="2190"/>
        <v>42403</v>
      </c>
      <c r="U6692" t="str">
        <f t="shared" si="2191"/>
        <v>可交易</v>
      </c>
      <c r="V6692" s="2" t="str">
        <f t="shared" si="2192"/>
        <v/>
      </c>
      <c r="W6692" s="2" t="str">
        <f t="shared" si="2193"/>
        <v/>
      </c>
      <c r="X6692" s="2">
        <f t="shared" si="2202"/>
        <v>3.5398380769760314</v>
      </c>
      <c r="Y6692">
        <f t="shared" si="2203"/>
        <v>43</v>
      </c>
    </row>
    <row r="6693" spans="1:25" x14ac:dyDescent="0.3">
      <c r="A6693" s="1">
        <v>42723</v>
      </c>
      <c r="B6693">
        <v>2262.530029</v>
      </c>
      <c r="C6693">
        <v>11.71</v>
      </c>
      <c r="D6693">
        <v>11.8008480615061</v>
      </c>
      <c r="E6693">
        <f t="shared" si="2184"/>
        <v>-9.0848061506099143E-2</v>
      </c>
      <c r="F6693" t="str">
        <f t="shared" si="2185"/>
        <v/>
      </c>
      <c r="G6693" t="str">
        <f t="shared" si="2194"/>
        <v/>
      </c>
      <c r="H6693">
        <f t="shared" si="2195"/>
        <v>-0.48999999999999844</v>
      </c>
      <c r="I6693">
        <f t="shared" si="2196"/>
        <v>4.4599610000000212</v>
      </c>
      <c r="J6693">
        <f t="shared" si="2197"/>
        <v>-9.1019612244898678</v>
      </c>
      <c r="K6693" t="str">
        <f t="shared" si="2198"/>
        <v/>
      </c>
      <c r="L6693" s="2" t="str">
        <f t="shared" si="2204"/>
        <v/>
      </c>
      <c r="M6693" t="str">
        <f t="shared" si="2199"/>
        <v/>
      </c>
      <c r="N6693" s="1">
        <f t="shared" si="2186"/>
        <v>42706</v>
      </c>
      <c r="O6693" t="str">
        <f t="shared" si="2187"/>
        <v>可交易</v>
      </c>
      <c r="P6693" s="2" t="str">
        <f t="shared" si="2188"/>
        <v/>
      </c>
      <c r="Q6693" s="2" t="str">
        <f t="shared" si="2189"/>
        <v/>
      </c>
      <c r="R6693" s="2">
        <f t="shared" si="2200"/>
        <v>11.45323191092343</v>
      </c>
      <c r="S6693">
        <f t="shared" si="2201"/>
        <v>83</v>
      </c>
      <c r="T6693" s="1">
        <f t="shared" si="2190"/>
        <v>42403</v>
      </c>
      <c r="U6693" t="str">
        <f t="shared" si="2191"/>
        <v>可交易</v>
      </c>
      <c r="V6693" s="2" t="str">
        <f t="shared" si="2192"/>
        <v/>
      </c>
      <c r="W6693" s="2" t="str">
        <f t="shared" si="2193"/>
        <v/>
      </c>
      <c r="X6693" s="2">
        <f t="shared" si="2202"/>
        <v>3.5398380769760314</v>
      </c>
      <c r="Y6693">
        <f t="shared" si="2203"/>
        <v>43</v>
      </c>
    </row>
    <row r="6694" spans="1:25" x14ac:dyDescent="0.3">
      <c r="A6694" s="1">
        <v>42724</v>
      </c>
      <c r="B6694">
        <v>2270.76001</v>
      </c>
      <c r="C6694">
        <v>11.45</v>
      </c>
      <c r="D6694">
        <v>11.4264951341451</v>
      </c>
      <c r="E6694">
        <f t="shared" si="2184"/>
        <v>2.3504865854899748E-2</v>
      </c>
      <c r="F6694" t="str">
        <f t="shared" si="2185"/>
        <v/>
      </c>
      <c r="G6694" t="str">
        <f t="shared" si="2194"/>
        <v/>
      </c>
      <c r="H6694">
        <f t="shared" si="2195"/>
        <v>-0.26000000000000156</v>
      </c>
      <c r="I6694">
        <f t="shared" si="2196"/>
        <v>8.2299809999999525</v>
      </c>
      <c r="J6694">
        <f t="shared" si="2197"/>
        <v>-31.653773076922704</v>
      </c>
      <c r="K6694" t="str">
        <f t="shared" si="2198"/>
        <v/>
      </c>
      <c r="L6694" s="2" t="str">
        <f t="shared" si="2204"/>
        <v/>
      </c>
      <c r="M6694" t="str">
        <f t="shared" si="2199"/>
        <v/>
      </c>
      <c r="N6694" s="1">
        <f t="shared" si="2186"/>
        <v>42706</v>
      </c>
      <c r="O6694" t="str">
        <f t="shared" si="2187"/>
        <v>可交易</v>
      </c>
      <c r="P6694" s="2" t="str">
        <f t="shared" si="2188"/>
        <v/>
      </c>
      <c r="Q6694" s="2" t="str">
        <f t="shared" si="2189"/>
        <v/>
      </c>
      <c r="R6694" s="2">
        <f t="shared" si="2200"/>
        <v>11.45323191092343</v>
      </c>
      <c r="S6694">
        <f t="shared" si="2201"/>
        <v>83</v>
      </c>
      <c r="T6694" s="1">
        <f t="shared" si="2190"/>
        <v>42403</v>
      </c>
      <c r="U6694" t="str">
        <f t="shared" si="2191"/>
        <v>可交易</v>
      </c>
      <c r="V6694" s="2" t="str">
        <f t="shared" si="2192"/>
        <v/>
      </c>
      <c r="W6694" s="2" t="str">
        <f t="shared" si="2193"/>
        <v/>
      </c>
      <c r="X6694" s="2">
        <f t="shared" si="2202"/>
        <v>3.5398380769760314</v>
      </c>
      <c r="Y6694">
        <f t="shared" si="2203"/>
        <v>43</v>
      </c>
    </row>
    <row r="6695" spans="1:25" x14ac:dyDescent="0.3">
      <c r="A6695" s="1">
        <v>42725</v>
      </c>
      <c r="B6695">
        <v>2265.179932</v>
      </c>
      <c r="C6695">
        <v>11.27</v>
      </c>
      <c r="D6695">
        <v>10.9851917470102</v>
      </c>
      <c r="E6695">
        <f t="shared" si="2184"/>
        <v>0.28480825298979973</v>
      </c>
      <c r="F6695" t="str">
        <f t="shared" si="2185"/>
        <v/>
      </c>
      <c r="G6695" t="str">
        <f t="shared" si="2194"/>
        <v/>
      </c>
      <c r="H6695">
        <f t="shared" si="2195"/>
        <v>-0.17999999999999972</v>
      </c>
      <c r="I6695">
        <f t="shared" si="2196"/>
        <v>-5.5800779999999577</v>
      </c>
      <c r="J6695">
        <f t="shared" si="2197"/>
        <v>31.000433333333149</v>
      </c>
      <c r="K6695" t="str">
        <f t="shared" si="2198"/>
        <v/>
      </c>
      <c r="L6695" s="2" t="str">
        <f t="shared" si="2204"/>
        <v/>
      </c>
      <c r="M6695" t="str">
        <f t="shared" si="2199"/>
        <v/>
      </c>
      <c r="N6695" s="1">
        <f t="shared" si="2186"/>
        <v>42706</v>
      </c>
      <c r="O6695" t="str">
        <f t="shared" si="2187"/>
        <v>可交易</v>
      </c>
      <c r="P6695" s="2" t="str">
        <f t="shared" si="2188"/>
        <v/>
      </c>
      <c r="Q6695" s="2" t="str">
        <f t="shared" si="2189"/>
        <v/>
      </c>
      <c r="R6695" s="2">
        <f t="shared" si="2200"/>
        <v>11.45323191092343</v>
      </c>
      <c r="S6695">
        <f t="shared" si="2201"/>
        <v>83</v>
      </c>
      <c r="T6695" s="1">
        <f t="shared" si="2190"/>
        <v>42403</v>
      </c>
      <c r="U6695" t="str">
        <f t="shared" si="2191"/>
        <v>可交易</v>
      </c>
      <c r="V6695" s="2" t="str">
        <f t="shared" si="2192"/>
        <v/>
      </c>
      <c r="W6695" s="2" t="str">
        <f t="shared" si="2193"/>
        <v/>
      </c>
      <c r="X6695" s="2">
        <f t="shared" si="2202"/>
        <v>3.5398380769760314</v>
      </c>
      <c r="Y6695">
        <f t="shared" si="2203"/>
        <v>43</v>
      </c>
    </row>
    <row r="6696" spans="1:25" x14ac:dyDescent="0.3">
      <c r="A6696" s="1">
        <v>42726</v>
      </c>
      <c r="B6696">
        <v>2260.959961</v>
      </c>
      <c r="C6696">
        <v>11.43</v>
      </c>
      <c r="D6696">
        <v>11.280376646896499</v>
      </c>
      <c r="E6696">
        <f t="shared" si="2184"/>
        <v>0.14962335310350028</v>
      </c>
      <c r="F6696" t="str">
        <f t="shared" si="2185"/>
        <v/>
      </c>
      <c r="G6696" t="str">
        <f t="shared" si="2194"/>
        <v/>
      </c>
      <c r="H6696">
        <f t="shared" si="2195"/>
        <v>0.16000000000000014</v>
      </c>
      <c r="I6696">
        <f t="shared" si="2196"/>
        <v>-4.2199709999999868</v>
      </c>
      <c r="J6696">
        <f t="shared" si="2197"/>
        <v>-26.374818749999893</v>
      </c>
      <c r="K6696" t="str">
        <f t="shared" si="2198"/>
        <v/>
      </c>
      <c r="L6696" s="2" t="str">
        <f t="shared" si="2204"/>
        <v/>
      </c>
      <c r="M6696" t="str">
        <f t="shared" si="2199"/>
        <v/>
      </c>
      <c r="N6696" s="1">
        <f t="shared" si="2186"/>
        <v>42706</v>
      </c>
      <c r="O6696" t="str">
        <f t="shared" si="2187"/>
        <v>可交易</v>
      </c>
      <c r="P6696" s="2" t="str">
        <f t="shared" si="2188"/>
        <v/>
      </c>
      <c r="Q6696" s="2" t="str">
        <f t="shared" si="2189"/>
        <v/>
      </c>
      <c r="R6696" s="2">
        <f t="shared" si="2200"/>
        <v>11.45323191092343</v>
      </c>
      <c r="S6696">
        <f t="shared" si="2201"/>
        <v>83</v>
      </c>
      <c r="T6696" s="1">
        <f t="shared" si="2190"/>
        <v>42403</v>
      </c>
      <c r="U6696" t="str">
        <f t="shared" si="2191"/>
        <v>可交易</v>
      </c>
      <c r="V6696" s="2" t="str">
        <f t="shared" si="2192"/>
        <v/>
      </c>
      <c r="W6696" s="2" t="str">
        <f t="shared" si="2193"/>
        <v/>
      </c>
      <c r="X6696" s="2">
        <f t="shared" si="2202"/>
        <v>3.5398380769760314</v>
      </c>
      <c r="Y6696">
        <f t="shared" si="2203"/>
        <v>43</v>
      </c>
    </row>
    <row r="6697" spans="1:25" x14ac:dyDescent="0.3">
      <c r="A6697" s="1">
        <v>42727</v>
      </c>
      <c r="B6697">
        <v>2263.790039</v>
      </c>
      <c r="C6697">
        <v>11.44</v>
      </c>
      <c r="D6697">
        <v>11.538095312363801</v>
      </c>
      <c r="E6697">
        <f t="shared" si="2184"/>
        <v>-9.8095312363801312E-2</v>
      </c>
      <c r="F6697" t="str">
        <f t="shared" si="2185"/>
        <v/>
      </c>
      <c r="G6697" t="str">
        <f t="shared" si="2194"/>
        <v/>
      </c>
      <c r="H6697">
        <f t="shared" si="2195"/>
        <v>9.9999999999997868E-3</v>
      </c>
      <c r="I6697">
        <f t="shared" si="2196"/>
        <v>2.8300779999999577</v>
      </c>
      <c r="J6697">
        <f t="shared" si="2197"/>
        <v>283.00780000000179</v>
      </c>
      <c r="K6697" t="str">
        <f t="shared" si="2198"/>
        <v/>
      </c>
      <c r="L6697" s="2" t="str">
        <f t="shared" si="2204"/>
        <v/>
      </c>
      <c r="M6697" t="str">
        <f t="shared" si="2199"/>
        <v/>
      </c>
      <c r="N6697" s="1">
        <f t="shared" si="2186"/>
        <v>42706</v>
      </c>
      <c r="O6697" t="str">
        <f t="shared" si="2187"/>
        <v>可交易</v>
      </c>
      <c r="P6697" s="2" t="str">
        <f t="shared" si="2188"/>
        <v/>
      </c>
      <c r="Q6697" s="2" t="str">
        <f t="shared" si="2189"/>
        <v/>
      </c>
      <c r="R6697" s="2">
        <f t="shared" si="2200"/>
        <v>11.45323191092343</v>
      </c>
      <c r="S6697">
        <f t="shared" si="2201"/>
        <v>83</v>
      </c>
      <c r="T6697" s="1">
        <f t="shared" si="2190"/>
        <v>42403</v>
      </c>
      <c r="U6697" t="str">
        <f t="shared" si="2191"/>
        <v>可交易</v>
      </c>
      <c r="V6697" s="2" t="str">
        <f t="shared" si="2192"/>
        <v/>
      </c>
      <c r="W6697" s="2" t="str">
        <f t="shared" si="2193"/>
        <v/>
      </c>
      <c r="X6697" s="2">
        <f t="shared" si="2202"/>
        <v>3.5398380769760314</v>
      </c>
      <c r="Y6697">
        <f t="shared" si="2203"/>
        <v>43</v>
      </c>
    </row>
    <row r="6698" spans="1:25" x14ac:dyDescent="0.3">
      <c r="A6698" s="1">
        <v>42731</v>
      </c>
      <c r="B6698">
        <v>2268.8798830000001</v>
      </c>
      <c r="C6698">
        <v>11.99</v>
      </c>
      <c r="D6698">
        <v>11.9088387583526</v>
      </c>
      <c r="E6698">
        <f t="shared" si="2184"/>
        <v>8.1161241647400573E-2</v>
      </c>
      <c r="F6698" t="str">
        <f t="shared" si="2185"/>
        <v/>
      </c>
      <c r="G6698" t="str">
        <f t="shared" si="2194"/>
        <v/>
      </c>
      <c r="H6698">
        <f t="shared" si="2195"/>
        <v>0.55000000000000071</v>
      </c>
      <c r="I6698">
        <f t="shared" si="2196"/>
        <v>5.0898440000000846</v>
      </c>
      <c r="J6698">
        <f t="shared" si="2197"/>
        <v>9.2542618181819609</v>
      </c>
      <c r="K6698" t="str">
        <f t="shared" si="2198"/>
        <v/>
      </c>
      <c r="L6698" s="2" t="str">
        <f t="shared" si="2204"/>
        <v/>
      </c>
      <c r="M6698" t="str">
        <f t="shared" si="2199"/>
        <v/>
      </c>
      <c r="N6698" s="1">
        <f t="shared" si="2186"/>
        <v>42706</v>
      </c>
      <c r="O6698" t="str">
        <f t="shared" si="2187"/>
        <v>可交易</v>
      </c>
      <c r="P6698" s="2" t="str">
        <f t="shared" si="2188"/>
        <v/>
      </c>
      <c r="Q6698" s="2" t="str">
        <f t="shared" si="2189"/>
        <v/>
      </c>
      <c r="R6698" s="2">
        <f t="shared" si="2200"/>
        <v>11.45323191092343</v>
      </c>
      <c r="S6698">
        <f t="shared" si="2201"/>
        <v>83</v>
      </c>
      <c r="T6698" s="1">
        <f t="shared" si="2190"/>
        <v>42403</v>
      </c>
      <c r="U6698" t="str">
        <f t="shared" si="2191"/>
        <v>可交易</v>
      </c>
      <c r="V6698" s="2" t="str">
        <f t="shared" si="2192"/>
        <v/>
      </c>
      <c r="W6698" s="2" t="str">
        <f t="shared" si="2193"/>
        <v/>
      </c>
      <c r="X6698" s="2">
        <f t="shared" si="2202"/>
        <v>3.5398380769760314</v>
      </c>
      <c r="Y6698">
        <f t="shared" si="2203"/>
        <v>43</v>
      </c>
    </row>
    <row r="6699" spans="1:25" x14ac:dyDescent="0.3">
      <c r="A6699" s="1">
        <v>42732</v>
      </c>
      <c r="B6699">
        <v>2249.919922</v>
      </c>
      <c r="C6699">
        <v>12.95</v>
      </c>
      <c r="D6699">
        <v>12.542899312681</v>
      </c>
      <c r="E6699">
        <f t="shared" si="2184"/>
        <v>0.40710068731899973</v>
      </c>
      <c r="F6699" t="str">
        <f t="shared" si="2185"/>
        <v/>
      </c>
      <c r="G6699" t="str">
        <f t="shared" si="2194"/>
        <v/>
      </c>
      <c r="H6699">
        <f t="shared" si="2195"/>
        <v>0.95999999999999908</v>
      </c>
      <c r="I6699">
        <f t="shared" si="2196"/>
        <v>-18.959961000000021</v>
      </c>
      <c r="J6699">
        <f t="shared" si="2197"/>
        <v>-19.749959375000042</v>
      </c>
      <c r="K6699" t="str">
        <f t="shared" si="2198"/>
        <v/>
      </c>
      <c r="L6699" s="2" t="str">
        <f t="shared" si="2204"/>
        <v/>
      </c>
      <c r="M6699" t="str">
        <f t="shared" si="2199"/>
        <v/>
      </c>
      <c r="N6699" s="1">
        <f t="shared" si="2186"/>
        <v>42706</v>
      </c>
      <c r="O6699" t="str">
        <f t="shared" si="2187"/>
        <v>可交易</v>
      </c>
      <c r="P6699" s="2" t="str">
        <f t="shared" si="2188"/>
        <v/>
      </c>
      <c r="Q6699" s="2" t="str">
        <f t="shared" si="2189"/>
        <v/>
      </c>
      <c r="R6699" s="2">
        <f t="shared" si="2200"/>
        <v>11.45323191092343</v>
      </c>
      <c r="S6699">
        <f t="shared" si="2201"/>
        <v>83</v>
      </c>
      <c r="T6699" s="1">
        <f t="shared" si="2190"/>
        <v>42403</v>
      </c>
      <c r="U6699" t="str">
        <f t="shared" si="2191"/>
        <v>可交易</v>
      </c>
      <c r="V6699" s="2" t="str">
        <f t="shared" si="2192"/>
        <v/>
      </c>
      <c r="W6699" s="2" t="str">
        <f t="shared" si="2193"/>
        <v/>
      </c>
      <c r="X6699" s="2">
        <f t="shared" si="2202"/>
        <v>3.5398380769760314</v>
      </c>
      <c r="Y6699">
        <f t="shared" si="2203"/>
        <v>43</v>
      </c>
    </row>
    <row r="6700" spans="1:25" x14ac:dyDescent="0.3">
      <c r="A6700" s="1">
        <v>42733</v>
      </c>
      <c r="B6700">
        <v>2249.26001</v>
      </c>
      <c r="C6700">
        <v>13.37</v>
      </c>
      <c r="D6700">
        <v>13.215919766055899</v>
      </c>
      <c r="E6700">
        <f t="shared" si="2184"/>
        <v>0.15408023394410009</v>
      </c>
      <c r="F6700" t="str">
        <f t="shared" si="2185"/>
        <v/>
      </c>
      <c r="G6700" t="str">
        <f t="shared" si="2194"/>
        <v/>
      </c>
      <c r="H6700">
        <f t="shared" si="2195"/>
        <v>0.41999999999999993</v>
      </c>
      <c r="I6700">
        <f t="shared" si="2196"/>
        <v>-0.65991200000007666</v>
      </c>
      <c r="J6700">
        <f t="shared" si="2197"/>
        <v>-1.5712190476192305</v>
      </c>
      <c r="K6700" t="str">
        <f t="shared" si="2198"/>
        <v/>
      </c>
      <c r="L6700" s="2" t="str">
        <f t="shared" si="2204"/>
        <v/>
      </c>
      <c r="M6700" t="str">
        <f t="shared" si="2199"/>
        <v/>
      </c>
      <c r="N6700" s="1">
        <f t="shared" si="2186"/>
        <v>42706</v>
      </c>
      <c r="O6700" t="str">
        <f t="shared" si="2187"/>
        <v>可交易</v>
      </c>
      <c r="P6700" s="2" t="str">
        <f t="shared" si="2188"/>
        <v/>
      </c>
      <c r="Q6700" s="2" t="str">
        <f t="shared" si="2189"/>
        <v/>
      </c>
      <c r="R6700" s="2">
        <f t="shared" si="2200"/>
        <v>11.45323191092343</v>
      </c>
      <c r="S6700">
        <f t="shared" si="2201"/>
        <v>83</v>
      </c>
      <c r="T6700" s="1">
        <f t="shared" si="2190"/>
        <v>42403</v>
      </c>
      <c r="U6700" t="str">
        <f t="shared" si="2191"/>
        <v>可交易</v>
      </c>
      <c r="V6700" s="2" t="str">
        <f t="shared" si="2192"/>
        <v/>
      </c>
      <c r="W6700" s="2" t="str">
        <f t="shared" si="2193"/>
        <v/>
      </c>
      <c r="X6700" s="2">
        <f t="shared" si="2202"/>
        <v>3.5398380769760314</v>
      </c>
      <c r="Y6700">
        <f t="shared" si="2203"/>
        <v>43</v>
      </c>
    </row>
    <row r="6701" spans="1:25" x14ac:dyDescent="0.3">
      <c r="A6701" s="1">
        <v>42734</v>
      </c>
      <c r="B6701">
        <v>2238.830078</v>
      </c>
      <c r="C6701">
        <v>14.04</v>
      </c>
      <c r="D6701">
        <v>14.0002370916202</v>
      </c>
      <c r="E6701">
        <f t="shared" si="2184"/>
        <v>3.9762908379799455E-2</v>
      </c>
      <c r="F6701" t="str">
        <f t="shared" si="2185"/>
        <v/>
      </c>
      <c r="G6701" t="str">
        <f t="shared" si="2194"/>
        <v/>
      </c>
      <c r="H6701">
        <f t="shared" si="2195"/>
        <v>0.66999999999999993</v>
      </c>
      <c r="I6701">
        <f t="shared" si="2196"/>
        <v>-10.429932000000008</v>
      </c>
      <c r="J6701">
        <f t="shared" si="2197"/>
        <v>-15.567062686567178</v>
      </c>
      <c r="K6701" t="str">
        <f t="shared" si="2198"/>
        <v/>
      </c>
      <c r="L6701" s="2" t="str">
        <f t="shared" si="2204"/>
        <v/>
      </c>
      <c r="M6701" t="str">
        <f t="shared" si="2199"/>
        <v/>
      </c>
      <c r="N6701" s="1">
        <f t="shared" si="2186"/>
        <v>42706</v>
      </c>
      <c r="O6701" t="str">
        <f t="shared" si="2187"/>
        <v>可交易</v>
      </c>
      <c r="P6701" s="2" t="str">
        <f t="shared" si="2188"/>
        <v/>
      </c>
      <c r="Q6701" s="2" t="str">
        <f t="shared" si="2189"/>
        <v/>
      </c>
      <c r="R6701" s="2">
        <f t="shared" si="2200"/>
        <v>11.45323191092343</v>
      </c>
      <c r="S6701">
        <f t="shared" si="2201"/>
        <v>83</v>
      </c>
      <c r="T6701" s="1">
        <f t="shared" si="2190"/>
        <v>42403</v>
      </c>
      <c r="U6701" t="str">
        <f t="shared" si="2191"/>
        <v>可交易</v>
      </c>
      <c r="V6701" s="2" t="str">
        <f t="shared" si="2192"/>
        <v/>
      </c>
      <c r="W6701" s="2" t="str">
        <f t="shared" si="2193"/>
        <v/>
      </c>
      <c r="X6701" s="2">
        <f t="shared" si="2202"/>
        <v>3.5398380769760314</v>
      </c>
      <c r="Y6701">
        <f t="shared" si="2203"/>
        <v>43</v>
      </c>
    </row>
    <row r="6702" spans="1:25" x14ac:dyDescent="0.3">
      <c r="A6702" s="1">
        <v>42738</v>
      </c>
      <c r="B6702">
        <v>2257.830078</v>
      </c>
      <c r="C6702">
        <v>12.85</v>
      </c>
      <c r="D6702">
        <v>13.045832357254501</v>
      </c>
      <c r="E6702">
        <f t="shared" si="2184"/>
        <v>-0.19583235725450088</v>
      </c>
      <c r="F6702" t="str">
        <f t="shared" si="2185"/>
        <v/>
      </c>
      <c r="G6702" t="str">
        <f t="shared" si="2194"/>
        <v/>
      </c>
      <c r="H6702">
        <f t="shared" si="2195"/>
        <v>-1.1899999999999995</v>
      </c>
      <c r="I6702">
        <f t="shared" si="2196"/>
        <v>19</v>
      </c>
      <c r="J6702">
        <f t="shared" si="2197"/>
        <v>-15.966386554621856</v>
      </c>
      <c r="K6702" t="str">
        <f t="shared" si="2198"/>
        <v/>
      </c>
      <c r="L6702" s="2" t="str">
        <f t="shared" si="2204"/>
        <v/>
      </c>
      <c r="M6702" t="str">
        <f t="shared" si="2199"/>
        <v/>
      </c>
      <c r="N6702" s="1">
        <f t="shared" si="2186"/>
        <v>42706</v>
      </c>
      <c r="O6702" t="str">
        <f t="shared" si="2187"/>
        <v>可交易</v>
      </c>
      <c r="P6702" s="2" t="str">
        <f t="shared" si="2188"/>
        <v/>
      </c>
      <c r="Q6702" s="2" t="str">
        <f t="shared" si="2189"/>
        <v/>
      </c>
      <c r="R6702" s="2">
        <f t="shared" si="2200"/>
        <v>11.45323191092343</v>
      </c>
      <c r="S6702">
        <f t="shared" si="2201"/>
        <v>83</v>
      </c>
      <c r="T6702" s="1">
        <f t="shared" si="2190"/>
        <v>42403</v>
      </c>
      <c r="U6702" t="str">
        <f t="shared" si="2191"/>
        <v>可交易</v>
      </c>
      <c r="V6702" s="2" t="str">
        <f t="shared" si="2192"/>
        <v/>
      </c>
      <c r="W6702" s="2" t="str">
        <f t="shared" si="2193"/>
        <v/>
      </c>
      <c r="X6702" s="2">
        <f t="shared" si="2202"/>
        <v>3.5398380769760314</v>
      </c>
      <c r="Y6702">
        <f t="shared" si="2203"/>
        <v>43</v>
      </c>
    </row>
    <row r="6703" spans="1:25" x14ac:dyDescent="0.3">
      <c r="A6703" s="1">
        <v>42739</v>
      </c>
      <c r="B6703">
        <v>2270.75</v>
      </c>
      <c r="C6703">
        <v>11.85</v>
      </c>
      <c r="D6703">
        <v>11.866444832645</v>
      </c>
      <c r="E6703">
        <f t="shared" si="2184"/>
        <v>-1.6444832644999963E-2</v>
      </c>
      <c r="F6703" t="str">
        <f t="shared" si="2185"/>
        <v/>
      </c>
      <c r="G6703" t="str">
        <f t="shared" si="2194"/>
        <v/>
      </c>
      <c r="H6703">
        <f t="shared" si="2195"/>
        <v>-1</v>
      </c>
      <c r="I6703">
        <f t="shared" si="2196"/>
        <v>12.919922000000042</v>
      </c>
      <c r="J6703">
        <f t="shared" si="2197"/>
        <v>-12.919922000000042</v>
      </c>
      <c r="K6703" t="str">
        <f t="shared" si="2198"/>
        <v/>
      </c>
      <c r="L6703" s="2" t="str">
        <f t="shared" si="2204"/>
        <v/>
      </c>
      <c r="M6703" t="str">
        <f t="shared" si="2199"/>
        <v/>
      </c>
      <c r="N6703" s="1">
        <f t="shared" si="2186"/>
        <v>42706</v>
      </c>
      <c r="O6703" t="str">
        <f t="shared" si="2187"/>
        <v>可交易</v>
      </c>
      <c r="P6703" s="2" t="str">
        <f t="shared" si="2188"/>
        <v/>
      </c>
      <c r="Q6703" s="2" t="str">
        <f t="shared" si="2189"/>
        <v/>
      </c>
      <c r="R6703" s="2">
        <f t="shared" si="2200"/>
        <v>11.45323191092343</v>
      </c>
      <c r="S6703">
        <f t="shared" si="2201"/>
        <v>83</v>
      </c>
      <c r="T6703" s="1">
        <f t="shared" si="2190"/>
        <v>42403</v>
      </c>
      <c r="U6703" t="str">
        <f t="shared" si="2191"/>
        <v>可交易</v>
      </c>
      <c r="V6703" s="2" t="str">
        <f t="shared" si="2192"/>
        <v/>
      </c>
      <c r="W6703" s="2" t="str">
        <f t="shared" si="2193"/>
        <v/>
      </c>
      <c r="X6703" s="2">
        <f t="shared" si="2202"/>
        <v>3.5398380769760314</v>
      </c>
      <c r="Y6703">
        <f t="shared" si="2203"/>
        <v>43</v>
      </c>
    </row>
    <row r="6704" spans="1:25" x14ac:dyDescent="0.3">
      <c r="A6704" s="1">
        <v>42740</v>
      </c>
      <c r="B6704">
        <v>2269</v>
      </c>
      <c r="C6704">
        <v>11.67</v>
      </c>
      <c r="D6704">
        <v>11.5276894768778</v>
      </c>
      <c r="E6704">
        <f t="shared" si="2184"/>
        <v>0.14231052312219994</v>
      </c>
      <c r="F6704" t="str">
        <f t="shared" si="2185"/>
        <v/>
      </c>
      <c r="G6704" t="str">
        <f t="shared" si="2194"/>
        <v/>
      </c>
      <c r="H6704">
        <f t="shared" si="2195"/>
        <v>-0.17999999999999972</v>
      </c>
      <c r="I6704">
        <f t="shared" si="2196"/>
        <v>-1.75</v>
      </c>
      <c r="J6704">
        <f t="shared" si="2197"/>
        <v>9.7222222222222374</v>
      </c>
      <c r="K6704" t="str">
        <f t="shared" si="2198"/>
        <v/>
      </c>
      <c r="L6704" s="2" t="str">
        <f t="shared" si="2204"/>
        <v/>
      </c>
      <c r="M6704" t="str">
        <f t="shared" si="2199"/>
        <v/>
      </c>
      <c r="N6704" s="1">
        <f t="shared" si="2186"/>
        <v>42706</v>
      </c>
      <c r="O6704" t="str">
        <f t="shared" si="2187"/>
        <v>可交易</v>
      </c>
      <c r="P6704" s="2" t="str">
        <f t="shared" si="2188"/>
        <v/>
      </c>
      <c r="Q6704" s="2" t="str">
        <f t="shared" si="2189"/>
        <v/>
      </c>
      <c r="R6704" s="2">
        <f t="shared" si="2200"/>
        <v>11.45323191092343</v>
      </c>
      <c r="S6704">
        <f t="shared" si="2201"/>
        <v>83</v>
      </c>
      <c r="T6704" s="1">
        <f t="shared" si="2190"/>
        <v>42403</v>
      </c>
      <c r="U6704" t="str">
        <f t="shared" si="2191"/>
        <v>可交易</v>
      </c>
      <c r="V6704" s="2" t="str">
        <f t="shared" si="2192"/>
        <v/>
      </c>
      <c r="W6704" s="2" t="str">
        <f t="shared" si="2193"/>
        <v/>
      </c>
      <c r="X6704" s="2">
        <f t="shared" si="2202"/>
        <v>3.5398380769760314</v>
      </c>
      <c r="Y6704">
        <f t="shared" si="2203"/>
        <v>43</v>
      </c>
    </row>
    <row r="6705" spans="1:25" x14ac:dyDescent="0.3">
      <c r="A6705" s="1">
        <v>42741</v>
      </c>
      <c r="B6705">
        <v>2276.9799800000001</v>
      </c>
      <c r="C6705">
        <v>11.32</v>
      </c>
      <c r="D6705">
        <v>11.0672038000257</v>
      </c>
      <c r="E6705">
        <f t="shared" si="2184"/>
        <v>0.25279619997430025</v>
      </c>
      <c r="F6705" t="str">
        <f t="shared" si="2185"/>
        <v/>
      </c>
      <c r="G6705" t="str">
        <f t="shared" si="2194"/>
        <v/>
      </c>
      <c r="H6705">
        <f t="shared" si="2195"/>
        <v>-0.34999999999999964</v>
      </c>
      <c r="I6705">
        <f t="shared" si="2196"/>
        <v>7.9799800000000687</v>
      </c>
      <c r="J6705">
        <f t="shared" si="2197"/>
        <v>-22.799942857143076</v>
      </c>
      <c r="K6705" t="str">
        <f t="shared" si="2198"/>
        <v/>
      </c>
      <c r="L6705" s="2" t="str">
        <f t="shared" si="2204"/>
        <v/>
      </c>
      <c r="M6705" t="str">
        <f t="shared" si="2199"/>
        <v/>
      </c>
      <c r="N6705" s="1">
        <f t="shared" si="2186"/>
        <v>42706</v>
      </c>
      <c r="O6705" t="str">
        <f t="shared" si="2187"/>
        <v>可交易</v>
      </c>
      <c r="P6705" s="2" t="str">
        <f t="shared" si="2188"/>
        <v/>
      </c>
      <c r="Q6705" s="2" t="str">
        <f t="shared" si="2189"/>
        <v/>
      </c>
      <c r="R6705" s="2">
        <f t="shared" si="2200"/>
        <v>11.45323191092343</v>
      </c>
      <c r="S6705">
        <f t="shared" si="2201"/>
        <v>83</v>
      </c>
      <c r="T6705" s="1">
        <f t="shared" si="2190"/>
        <v>42403</v>
      </c>
      <c r="U6705" t="str">
        <f t="shared" si="2191"/>
        <v>可交易</v>
      </c>
      <c r="V6705" s="2" t="str">
        <f t="shared" si="2192"/>
        <v/>
      </c>
      <c r="W6705" s="2" t="str">
        <f t="shared" si="2193"/>
        <v/>
      </c>
      <c r="X6705" s="2">
        <f t="shared" si="2202"/>
        <v>3.5398380769760314</v>
      </c>
      <c r="Y6705">
        <f t="shared" si="2203"/>
        <v>43</v>
      </c>
    </row>
    <row r="6706" spans="1:25" x14ac:dyDescent="0.3">
      <c r="A6706" s="1">
        <v>42744</v>
      </c>
      <c r="B6706">
        <v>2268.8999020000001</v>
      </c>
      <c r="C6706">
        <v>11.56</v>
      </c>
      <c r="D6706">
        <v>11.6423422681508</v>
      </c>
      <c r="E6706">
        <f t="shared" si="2184"/>
        <v>-8.2342268150799924E-2</v>
      </c>
      <c r="F6706" t="str">
        <f t="shared" si="2185"/>
        <v/>
      </c>
      <c r="G6706" t="str">
        <f t="shared" si="2194"/>
        <v/>
      </c>
      <c r="H6706">
        <f t="shared" si="2195"/>
        <v>0.24000000000000021</v>
      </c>
      <c r="I6706">
        <f t="shared" si="2196"/>
        <v>-8.0800779999999577</v>
      </c>
      <c r="J6706">
        <f t="shared" si="2197"/>
        <v>-33.666991666666462</v>
      </c>
      <c r="K6706" t="str">
        <f t="shared" si="2198"/>
        <v/>
      </c>
      <c r="L6706" s="2" t="str">
        <f t="shared" si="2204"/>
        <v/>
      </c>
      <c r="M6706" t="str">
        <f t="shared" si="2199"/>
        <v/>
      </c>
      <c r="N6706" s="1">
        <f t="shared" si="2186"/>
        <v>42706</v>
      </c>
      <c r="O6706" t="str">
        <f t="shared" si="2187"/>
        <v>可交易</v>
      </c>
      <c r="P6706" s="2" t="str">
        <f t="shared" si="2188"/>
        <v/>
      </c>
      <c r="Q6706" s="2" t="str">
        <f t="shared" si="2189"/>
        <v/>
      </c>
      <c r="R6706" s="2">
        <f t="shared" si="2200"/>
        <v>11.45323191092343</v>
      </c>
      <c r="S6706">
        <f t="shared" si="2201"/>
        <v>83</v>
      </c>
      <c r="T6706" s="1">
        <f t="shared" si="2190"/>
        <v>42403</v>
      </c>
      <c r="U6706" t="str">
        <f t="shared" si="2191"/>
        <v>可交易</v>
      </c>
      <c r="V6706" s="2" t="str">
        <f t="shared" si="2192"/>
        <v/>
      </c>
      <c r="W6706" s="2" t="str">
        <f t="shared" si="2193"/>
        <v/>
      </c>
      <c r="X6706" s="2">
        <f t="shared" si="2202"/>
        <v>3.5398380769760314</v>
      </c>
      <c r="Y6706">
        <f t="shared" si="2203"/>
        <v>43</v>
      </c>
    </row>
    <row r="6707" spans="1:25" x14ac:dyDescent="0.3">
      <c r="A6707" s="1">
        <v>42745</v>
      </c>
      <c r="B6707">
        <v>2268.8999020000001</v>
      </c>
      <c r="C6707">
        <v>11.49</v>
      </c>
      <c r="D6707">
        <v>11.441276027687501</v>
      </c>
      <c r="E6707">
        <f t="shared" si="2184"/>
        <v>4.8723972312499697E-2</v>
      </c>
      <c r="F6707" t="str">
        <f t="shared" si="2185"/>
        <v/>
      </c>
      <c r="G6707" t="str">
        <f t="shared" si="2194"/>
        <v/>
      </c>
      <c r="H6707">
        <f t="shared" si="2195"/>
        <v>-7.0000000000000284E-2</v>
      </c>
      <c r="I6707">
        <f t="shared" si="2196"/>
        <v>0</v>
      </c>
      <c r="J6707">
        <f t="shared" si="2197"/>
        <v>0</v>
      </c>
      <c r="K6707" t="str">
        <f t="shared" si="2198"/>
        <v/>
      </c>
      <c r="L6707" s="2" t="str">
        <f t="shared" si="2204"/>
        <v/>
      </c>
      <c r="M6707" t="str">
        <f t="shared" si="2199"/>
        <v/>
      </c>
      <c r="N6707" s="1">
        <f t="shared" si="2186"/>
        <v>42706</v>
      </c>
      <c r="O6707" t="str">
        <f t="shared" si="2187"/>
        <v>可交易</v>
      </c>
      <c r="P6707" s="2" t="str">
        <f t="shared" si="2188"/>
        <v/>
      </c>
      <c r="Q6707" s="2" t="str">
        <f t="shared" si="2189"/>
        <v/>
      </c>
      <c r="R6707" s="2">
        <f t="shared" si="2200"/>
        <v>11.45323191092343</v>
      </c>
      <c r="S6707">
        <f t="shared" si="2201"/>
        <v>83</v>
      </c>
      <c r="T6707" s="1">
        <f t="shared" si="2190"/>
        <v>42403</v>
      </c>
      <c r="U6707" t="str">
        <f t="shared" si="2191"/>
        <v>可交易</v>
      </c>
      <c r="V6707" s="2" t="str">
        <f t="shared" si="2192"/>
        <v/>
      </c>
      <c r="W6707" s="2" t="str">
        <f t="shared" si="2193"/>
        <v/>
      </c>
      <c r="X6707" s="2">
        <f t="shared" si="2202"/>
        <v>3.5398380769760314</v>
      </c>
      <c r="Y6707">
        <f t="shared" si="2203"/>
        <v>43</v>
      </c>
    </row>
    <row r="6708" spans="1:25" x14ac:dyDescent="0.3">
      <c r="A6708" s="1">
        <v>42746</v>
      </c>
      <c r="B6708">
        <v>2275.320068</v>
      </c>
      <c r="C6708">
        <v>11.26</v>
      </c>
      <c r="D6708">
        <v>11.656581766665401</v>
      </c>
      <c r="E6708">
        <f t="shared" si="2184"/>
        <v>-0.39658176666540079</v>
      </c>
      <c r="F6708" t="str">
        <f t="shared" si="2185"/>
        <v/>
      </c>
      <c r="G6708" t="str">
        <f t="shared" si="2194"/>
        <v/>
      </c>
      <c r="H6708">
        <f t="shared" si="2195"/>
        <v>-0.23000000000000043</v>
      </c>
      <c r="I6708">
        <f t="shared" si="2196"/>
        <v>6.420165999999881</v>
      </c>
      <c r="J6708">
        <f t="shared" si="2197"/>
        <v>-27.913765217390736</v>
      </c>
      <c r="K6708" t="str">
        <f t="shared" si="2198"/>
        <v/>
      </c>
      <c r="L6708" s="2" t="str">
        <f t="shared" si="2204"/>
        <v/>
      </c>
      <c r="M6708" t="str">
        <f t="shared" si="2199"/>
        <v/>
      </c>
      <c r="N6708" s="1">
        <f t="shared" si="2186"/>
        <v>42706</v>
      </c>
      <c r="O6708" t="str">
        <f t="shared" si="2187"/>
        <v>可交易</v>
      </c>
      <c r="P6708" s="2" t="str">
        <f t="shared" si="2188"/>
        <v/>
      </c>
      <c r="Q6708" s="2" t="str">
        <f t="shared" si="2189"/>
        <v/>
      </c>
      <c r="R6708" s="2">
        <f t="shared" si="2200"/>
        <v>11.45323191092343</v>
      </c>
      <c r="S6708">
        <f t="shared" si="2201"/>
        <v>83</v>
      </c>
      <c r="T6708" s="1">
        <f t="shared" si="2190"/>
        <v>42403</v>
      </c>
      <c r="U6708" t="str">
        <f t="shared" si="2191"/>
        <v>可交易</v>
      </c>
      <c r="V6708" s="2" t="str">
        <f t="shared" si="2192"/>
        <v/>
      </c>
      <c r="W6708" s="2" t="str">
        <f t="shared" si="2193"/>
        <v/>
      </c>
      <c r="X6708" s="2">
        <f t="shared" si="2202"/>
        <v>3.5398380769760314</v>
      </c>
      <c r="Y6708">
        <f t="shared" si="2203"/>
        <v>43</v>
      </c>
    </row>
    <row r="6709" spans="1:25" x14ac:dyDescent="0.3">
      <c r="A6709" s="1">
        <v>42747</v>
      </c>
      <c r="B6709">
        <v>2270.4399410000001</v>
      </c>
      <c r="C6709">
        <v>11.54</v>
      </c>
      <c r="D6709">
        <v>12.1137471674409</v>
      </c>
      <c r="E6709">
        <f t="shared" si="2184"/>
        <v>-0.57374716744090115</v>
      </c>
      <c r="F6709" t="str">
        <f t="shared" si="2185"/>
        <v/>
      </c>
      <c r="G6709" t="str">
        <f t="shared" si="2194"/>
        <v/>
      </c>
      <c r="H6709">
        <f t="shared" si="2195"/>
        <v>0.27999999999999936</v>
      </c>
      <c r="I6709">
        <f t="shared" si="2196"/>
        <v>-4.8801269999999022</v>
      </c>
      <c r="J6709">
        <f t="shared" si="2197"/>
        <v>-17.42902499999969</v>
      </c>
      <c r="K6709" t="str">
        <f t="shared" si="2198"/>
        <v/>
      </c>
      <c r="L6709" s="2" t="str">
        <f t="shared" si="2204"/>
        <v/>
      </c>
      <c r="M6709" t="str">
        <f t="shared" si="2199"/>
        <v/>
      </c>
      <c r="N6709" s="1">
        <f t="shared" si="2186"/>
        <v>42706</v>
      </c>
      <c r="O6709" t="str">
        <f t="shared" si="2187"/>
        <v>可交易</v>
      </c>
      <c r="P6709" s="2" t="str">
        <f t="shared" si="2188"/>
        <v/>
      </c>
      <c r="Q6709" s="2" t="str">
        <f t="shared" si="2189"/>
        <v/>
      </c>
      <c r="R6709" s="2">
        <f t="shared" si="2200"/>
        <v>11.45323191092343</v>
      </c>
      <c r="S6709">
        <f t="shared" si="2201"/>
        <v>83</v>
      </c>
      <c r="T6709" s="1">
        <f t="shared" si="2190"/>
        <v>42403</v>
      </c>
      <c r="U6709" t="str">
        <f t="shared" si="2191"/>
        <v>可交易</v>
      </c>
      <c r="V6709" s="2" t="str">
        <f t="shared" si="2192"/>
        <v/>
      </c>
      <c r="W6709" s="2" t="str">
        <f t="shared" si="2193"/>
        <v/>
      </c>
      <c r="X6709" s="2">
        <f t="shared" si="2202"/>
        <v>3.5398380769760314</v>
      </c>
      <c r="Y6709">
        <f t="shared" si="2203"/>
        <v>43</v>
      </c>
    </row>
    <row r="6710" spans="1:25" x14ac:dyDescent="0.3">
      <c r="A6710" s="1">
        <v>42748</v>
      </c>
      <c r="B6710">
        <v>2274.639893</v>
      </c>
      <c r="C6710">
        <v>11.23</v>
      </c>
      <c r="D6710">
        <v>11.172565644503701</v>
      </c>
      <c r="E6710">
        <f t="shared" si="2184"/>
        <v>5.7434355496299716E-2</v>
      </c>
      <c r="F6710" t="str">
        <f t="shared" si="2185"/>
        <v/>
      </c>
      <c r="G6710" t="str">
        <f t="shared" si="2194"/>
        <v/>
      </c>
      <c r="H6710">
        <f t="shared" si="2195"/>
        <v>-0.30999999999999872</v>
      </c>
      <c r="I6710">
        <f t="shared" si="2196"/>
        <v>4.1999519999999393</v>
      </c>
      <c r="J6710">
        <f t="shared" si="2197"/>
        <v>-13.548232258064376</v>
      </c>
      <c r="K6710" t="str">
        <f t="shared" si="2198"/>
        <v/>
      </c>
      <c r="L6710" s="2" t="str">
        <f t="shared" si="2204"/>
        <v/>
      </c>
      <c r="M6710" t="str">
        <f t="shared" si="2199"/>
        <v/>
      </c>
      <c r="N6710" s="1">
        <f t="shared" si="2186"/>
        <v>42706</v>
      </c>
      <c r="O6710" t="str">
        <f t="shared" si="2187"/>
        <v>可交易</v>
      </c>
      <c r="P6710" s="2" t="str">
        <f t="shared" si="2188"/>
        <v/>
      </c>
      <c r="Q6710" s="2" t="str">
        <f t="shared" si="2189"/>
        <v/>
      </c>
      <c r="R6710" s="2">
        <f t="shared" si="2200"/>
        <v>11.45323191092343</v>
      </c>
      <c r="S6710">
        <f t="shared" si="2201"/>
        <v>83</v>
      </c>
      <c r="T6710" s="1">
        <f t="shared" si="2190"/>
        <v>42403</v>
      </c>
      <c r="U6710" t="str">
        <f t="shared" si="2191"/>
        <v>可交易</v>
      </c>
      <c r="V6710" s="2" t="str">
        <f t="shared" si="2192"/>
        <v/>
      </c>
      <c r="W6710" s="2" t="str">
        <f t="shared" si="2193"/>
        <v/>
      </c>
      <c r="X6710" s="2">
        <f t="shared" si="2202"/>
        <v>3.5398380769760314</v>
      </c>
      <c r="Y6710">
        <f t="shared" si="2203"/>
        <v>43</v>
      </c>
    </row>
    <row r="6711" spans="1:25" x14ac:dyDescent="0.3">
      <c r="A6711" s="1">
        <v>42752</v>
      </c>
      <c r="B6711">
        <v>2267.889893</v>
      </c>
      <c r="C6711">
        <v>11.87</v>
      </c>
      <c r="D6711">
        <v>12.148413783171099</v>
      </c>
      <c r="E6711">
        <f t="shared" si="2184"/>
        <v>-0.27841378317109999</v>
      </c>
      <c r="F6711" t="str">
        <f t="shared" si="2185"/>
        <v/>
      </c>
      <c r="G6711" t="str">
        <f t="shared" si="2194"/>
        <v/>
      </c>
      <c r="H6711">
        <f t="shared" si="2195"/>
        <v>0.63999999999999879</v>
      </c>
      <c r="I6711">
        <f t="shared" si="2196"/>
        <v>-6.75</v>
      </c>
      <c r="J6711">
        <f t="shared" si="2197"/>
        <v>-10.54687500000002</v>
      </c>
      <c r="K6711" t="str">
        <f t="shared" si="2198"/>
        <v/>
      </c>
      <c r="L6711" s="2" t="str">
        <f t="shared" si="2204"/>
        <v/>
      </c>
      <c r="M6711" t="str">
        <f t="shared" si="2199"/>
        <v/>
      </c>
      <c r="N6711" s="1">
        <f t="shared" si="2186"/>
        <v>42706</v>
      </c>
      <c r="O6711" t="str">
        <f t="shared" si="2187"/>
        <v>可交易</v>
      </c>
      <c r="P6711" s="2" t="str">
        <f t="shared" si="2188"/>
        <v/>
      </c>
      <c r="Q6711" s="2" t="str">
        <f t="shared" si="2189"/>
        <v/>
      </c>
      <c r="R6711" s="2">
        <f t="shared" si="2200"/>
        <v>11.45323191092343</v>
      </c>
      <c r="S6711">
        <f t="shared" si="2201"/>
        <v>83</v>
      </c>
      <c r="T6711" s="1">
        <f t="shared" si="2190"/>
        <v>42403</v>
      </c>
      <c r="U6711" t="str">
        <f t="shared" si="2191"/>
        <v>可交易</v>
      </c>
      <c r="V6711" s="2" t="str">
        <f t="shared" si="2192"/>
        <v/>
      </c>
      <c r="W6711" s="2" t="str">
        <f t="shared" si="2193"/>
        <v/>
      </c>
      <c r="X6711" s="2">
        <f t="shared" si="2202"/>
        <v>3.5398380769760314</v>
      </c>
      <c r="Y6711">
        <f t="shared" si="2203"/>
        <v>43</v>
      </c>
    </row>
    <row r="6712" spans="1:25" x14ac:dyDescent="0.3">
      <c r="A6712" s="1">
        <v>42753</v>
      </c>
      <c r="B6712">
        <v>2271.889893</v>
      </c>
      <c r="C6712">
        <v>12.48</v>
      </c>
      <c r="D6712">
        <v>12.375403631503399</v>
      </c>
      <c r="E6712">
        <f t="shared" si="2184"/>
        <v>0.10459636849660114</v>
      </c>
      <c r="F6712" t="str">
        <f t="shared" si="2185"/>
        <v/>
      </c>
      <c r="G6712" t="str">
        <f t="shared" si="2194"/>
        <v/>
      </c>
      <c r="H6712">
        <f t="shared" si="2195"/>
        <v>0.61000000000000121</v>
      </c>
      <c r="I6712">
        <f t="shared" si="2196"/>
        <v>4</v>
      </c>
      <c r="J6712">
        <f t="shared" si="2197"/>
        <v>6.5573770491803147</v>
      </c>
      <c r="K6712" t="str">
        <f t="shared" si="2198"/>
        <v/>
      </c>
      <c r="L6712" s="2" t="str">
        <f t="shared" si="2204"/>
        <v/>
      </c>
      <c r="M6712" t="str">
        <f t="shared" si="2199"/>
        <v/>
      </c>
      <c r="N6712" s="1">
        <f t="shared" si="2186"/>
        <v>42706</v>
      </c>
      <c r="O6712" t="str">
        <f t="shared" si="2187"/>
        <v>可交易</v>
      </c>
      <c r="P6712" s="2" t="str">
        <f t="shared" si="2188"/>
        <v/>
      </c>
      <c r="Q6712" s="2" t="str">
        <f t="shared" si="2189"/>
        <v/>
      </c>
      <c r="R6712" s="2">
        <f t="shared" si="2200"/>
        <v>11.45323191092343</v>
      </c>
      <c r="S6712">
        <f t="shared" si="2201"/>
        <v>83</v>
      </c>
      <c r="T6712" s="1">
        <f t="shared" si="2190"/>
        <v>42403</v>
      </c>
      <c r="U6712" t="str">
        <f t="shared" si="2191"/>
        <v>可交易</v>
      </c>
      <c r="V6712" s="2" t="str">
        <f t="shared" si="2192"/>
        <v/>
      </c>
      <c r="W6712" s="2" t="str">
        <f t="shared" si="2193"/>
        <v/>
      </c>
      <c r="X6712" s="2">
        <f t="shared" si="2202"/>
        <v>3.5398380769760314</v>
      </c>
      <c r="Y6712">
        <f t="shared" si="2203"/>
        <v>43</v>
      </c>
    </row>
    <row r="6713" spans="1:25" x14ac:dyDescent="0.3">
      <c r="A6713" s="1">
        <v>42754</v>
      </c>
      <c r="B6713">
        <v>2263.6899410000001</v>
      </c>
      <c r="C6713">
        <v>12.78</v>
      </c>
      <c r="D6713">
        <v>12.6287300747538</v>
      </c>
      <c r="E6713">
        <f t="shared" si="2184"/>
        <v>0.15126992524619887</v>
      </c>
      <c r="F6713" t="str">
        <f t="shared" si="2185"/>
        <v/>
      </c>
      <c r="G6713" t="str">
        <f t="shared" si="2194"/>
        <v/>
      </c>
      <c r="H6713">
        <f t="shared" si="2195"/>
        <v>0.29999999999999893</v>
      </c>
      <c r="I6713">
        <f t="shared" si="2196"/>
        <v>-8.1999519999999393</v>
      </c>
      <c r="J6713">
        <f t="shared" si="2197"/>
        <v>-27.333173333333228</v>
      </c>
      <c r="K6713" t="str">
        <f t="shared" si="2198"/>
        <v/>
      </c>
      <c r="L6713" s="2" t="str">
        <f t="shared" si="2204"/>
        <v/>
      </c>
      <c r="M6713" t="str">
        <f t="shared" si="2199"/>
        <v/>
      </c>
      <c r="N6713" s="1">
        <f t="shared" si="2186"/>
        <v>42706</v>
      </c>
      <c r="O6713" t="str">
        <f t="shared" si="2187"/>
        <v>可交易</v>
      </c>
      <c r="P6713" s="2" t="str">
        <f t="shared" si="2188"/>
        <v/>
      </c>
      <c r="Q6713" s="2" t="str">
        <f t="shared" si="2189"/>
        <v/>
      </c>
      <c r="R6713" s="2">
        <f t="shared" si="2200"/>
        <v>11.45323191092343</v>
      </c>
      <c r="S6713">
        <f t="shared" si="2201"/>
        <v>83</v>
      </c>
      <c r="T6713" s="1">
        <f t="shared" si="2190"/>
        <v>42403</v>
      </c>
      <c r="U6713" t="str">
        <f t="shared" si="2191"/>
        <v>可交易</v>
      </c>
      <c r="V6713" s="2" t="str">
        <f t="shared" si="2192"/>
        <v/>
      </c>
      <c r="W6713" s="2" t="str">
        <f t="shared" si="2193"/>
        <v/>
      </c>
      <c r="X6713" s="2">
        <f t="shared" si="2202"/>
        <v>3.5398380769760314</v>
      </c>
      <c r="Y6713">
        <f t="shared" si="2203"/>
        <v>43</v>
      </c>
    </row>
    <row r="6714" spans="1:25" x14ac:dyDescent="0.3">
      <c r="A6714" s="1">
        <v>42755</v>
      </c>
      <c r="B6714">
        <v>2271.3100589999999</v>
      </c>
      <c r="C6714">
        <v>11.54</v>
      </c>
      <c r="D6714">
        <v>11.676841699810799</v>
      </c>
      <c r="E6714">
        <f t="shared" si="2184"/>
        <v>-0.13684169981079997</v>
      </c>
      <c r="F6714" t="str">
        <f t="shared" si="2185"/>
        <v/>
      </c>
      <c r="G6714" t="str">
        <f t="shared" si="2194"/>
        <v/>
      </c>
      <c r="H6714">
        <f t="shared" si="2195"/>
        <v>-1.2400000000000002</v>
      </c>
      <c r="I6714">
        <f t="shared" si="2196"/>
        <v>7.6201179999998203</v>
      </c>
      <c r="J6714">
        <f t="shared" si="2197"/>
        <v>-6.1452564516127577</v>
      </c>
      <c r="K6714" t="str">
        <f t="shared" si="2198"/>
        <v/>
      </c>
      <c r="L6714" s="2" t="str">
        <f t="shared" si="2204"/>
        <v/>
      </c>
      <c r="M6714" t="str">
        <f t="shared" si="2199"/>
        <v/>
      </c>
      <c r="N6714" s="1">
        <f t="shared" si="2186"/>
        <v>42706</v>
      </c>
      <c r="O6714" t="str">
        <f t="shared" si="2187"/>
        <v>可交易</v>
      </c>
      <c r="P6714" s="2" t="str">
        <f t="shared" si="2188"/>
        <v/>
      </c>
      <c r="Q6714" s="2" t="str">
        <f t="shared" si="2189"/>
        <v/>
      </c>
      <c r="R6714" s="2">
        <f t="shared" si="2200"/>
        <v>11.45323191092343</v>
      </c>
      <c r="S6714">
        <f t="shared" si="2201"/>
        <v>83</v>
      </c>
      <c r="T6714" s="1">
        <f t="shared" si="2190"/>
        <v>42403</v>
      </c>
      <c r="U6714" t="str">
        <f t="shared" si="2191"/>
        <v>可交易</v>
      </c>
      <c r="V6714" s="2" t="str">
        <f t="shared" si="2192"/>
        <v/>
      </c>
      <c r="W6714" s="2" t="str">
        <f t="shared" si="2193"/>
        <v/>
      </c>
      <c r="X6714" s="2">
        <f t="shared" si="2202"/>
        <v>3.5398380769760314</v>
      </c>
      <c r="Y6714">
        <f t="shared" si="2203"/>
        <v>43</v>
      </c>
    </row>
    <row r="6715" spans="1:25" x14ac:dyDescent="0.3">
      <c r="A6715" s="1">
        <v>42758</v>
      </c>
      <c r="B6715">
        <v>2265.1999510000001</v>
      </c>
      <c r="C6715">
        <v>11.77</v>
      </c>
      <c r="D6715">
        <v>11.915496520613001</v>
      </c>
      <c r="E6715">
        <f t="shared" si="2184"/>
        <v>-0.14549652061300122</v>
      </c>
      <c r="F6715" t="str">
        <f t="shared" si="2185"/>
        <v/>
      </c>
      <c r="G6715" t="str">
        <f t="shared" si="2194"/>
        <v/>
      </c>
      <c r="H6715">
        <f t="shared" si="2195"/>
        <v>0.23000000000000043</v>
      </c>
      <c r="I6715">
        <f t="shared" si="2196"/>
        <v>-6.1101079999998547</v>
      </c>
      <c r="J6715">
        <f t="shared" si="2197"/>
        <v>-26.565686956521059</v>
      </c>
      <c r="K6715" t="str">
        <f t="shared" si="2198"/>
        <v/>
      </c>
      <c r="L6715" s="2" t="str">
        <f t="shared" si="2204"/>
        <v/>
      </c>
      <c r="M6715" t="str">
        <f t="shared" si="2199"/>
        <v/>
      </c>
      <c r="N6715" s="1">
        <f t="shared" si="2186"/>
        <v>42706</v>
      </c>
      <c r="O6715" t="str">
        <f t="shared" si="2187"/>
        <v>可交易</v>
      </c>
      <c r="P6715" s="2" t="str">
        <f t="shared" si="2188"/>
        <v/>
      </c>
      <c r="Q6715" s="2" t="str">
        <f t="shared" si="2189"/>
        <v/>
      </c>
      <c r="R6715" s="2">
        <f t="shared" si="2200"/>
        <v>11.45323191092343</v>
      </c>
      <c r="S6715">
        <f t="shared" si="2201"/>
        <v>83</v>
      </c>
      <c r="T6715" s="1">
        <f t="shared" si="2190"/>
        <v>42403</v>
      </c>
      <c r="U6715" t="str">
        <f t="shared" si="2191"/>
        <v>可交易</v>
      </c>
      <c r="V6715" s="2" t="str">
        <f t="shared" si="2192"/>
        <v/>
      </c>
      <c r="W6715" s="2" t="str">
        <f t="shared" si="2193"/>
        <v/>
      </c>
      <c r="X6715" s="2">
        <f t="shared" si="2202"/>
        <v>3.5398380769760314</v>
      </c>
      <c r="Y6715">
        <f t="shared" si="2203"/>
        <v>43</v>
      </c>
    </row>
    <row r="6716" spans="1:25" x14ac:dyDescent="0.3">
      <c r="A6716" s="1">
        <v>42759</v>
      </c>
      <c r="B6716">
        <v>2280.070068</v>
      </c>
      <c r="C6716">
        <v>11.07</v>
      </c>
      <c r="D6716">
        <v>11.203535837338499</v>
      </c>
      <c r="E6716">
        <f t="shared" si="2184"/>
        <v>-0.13353583733849916</v>
      </c>
      <c r="F6716" t="str">
        <f t="shared" si="2185"/>
        <v/>
      </c>
      <c r="G6716" t="str">
        <f t="shared" si="2194"/>
        <v/>
      </c>
      <c r="H6716">
        <f t="shared" si="2195"/>
        <v>-0.69999999999999929</v>
      </c>
      <c r="I6716">
        <f t="shared" si="2196"/>
        <v>14.870116999999937</v>
      </c>
      <c r="J6716">
        <f t="shared" si="2197"/>
        <v>-21.243024285714217</v>
      </c>
      <c r="K6716" t="str">
        <f t="shared" si="2198"/>
        <v/>
      </c>
      <c r="L6716" s="2" t="str">
        <f t="shared" si="2204"/>
        <v/>
      </c>
      <c r="M6716" t="str">
        <f t="shared" si="2199"/>
        <v/>
      </c>
      <c r="N6716" s="1">
        <f t="shared" si="2186"/>
        <v>42706</v>
      </c>
      <c r="O6716" t="str">
        <f t="shared" si="2187"/>
        <v>可交易</v>
      </c>
      <c r="P6716" s="2" t="str">
        <f t="shared" si="2188"/>
        <v/>
      </c>
      <c r="Q6716" s="2" t="str">
        <f t="shared" si="2189"/>
        <v/>
      </c>
      <c r="R6716" s="2">
        <f t="shared" si="2200"/>
        <v>11.45323191092343</v>
      </c>
      <c r="S6716">
        <f t="shared" si="2201"/>
        <v>83</v>
      </c>
      <c r="T6716" s="1">
        <f t="shared" si="2190"/>
        <v>42403</v>
      </c>
      <c r="U6716" t="str">
        <f t="shared" si="2191"/>
        <v>可交易</v>
      </c>
      <c r="V6716" s="2" t="str">
        <f t="shared" si="2192"/>
        <v/>
      </c>
      <c r="W6716" s="2" t="str">
        <f t="shared" si="2193"/>
        <v/>
      </c>
      <c r="X6716" s="2">
        <f t="shared" si="2202"/>
        <v>3.5398380769760314</v>
      </c>
      <c r="Y6716">
        <f t="shared" si="2203"/>
        <v>43</v>
      </c>
    </row>
    <row r="6717" spans="1:25" x14ac:dyDescent="0.3">
      <c r="A6717" s="1">
        <v>42760</v>
      </c>
      <c r="B6717">
        <v>2298.3701169999999</v>
      </c>
      <c r="C6717">
        <v>10.81</v>
      </c>
      <c r="D6717">
        <v>10.681366225722501</v>
      </c>
      <c r="E6717">
        <f t="shared" si="2184"/>
        <v>0.12863377427749967</v>
      </c>
      <c r="F6717" t="str">
        <f t="shared" si="2185"/>
        <v/>
      </c>
      <c r="G6717" t="str">
        <f t="shared" si="2194"/>
        <v/>
      </c>
      <c r="H6717">
        <f t="shared" si="2195"/>
        <v>-0.25999999999999979</v>
      </c>
      <c r="I6717">
        <f t="shared" si="2196"/>
        <v>18.300048999999944</v>
      </c>
      <c r="J6717">
        <f t="shared" si="2197"/>
        <v>-70.384803846153687</v>
      </c>
      <c r="K6717" t="str">
        <f t="shared" si="2198"/>
        <v/>
      </c>
      <c r="L6717" s="2" t="str">
        <f t="shared" si="2204"/>
        <v/>
      </c>
      <c r="M6717" t="str">
        <f t="shared" si="2199"/>
        <v/>
      </c>
      <c r="N6717" s="1">
        <f t="shared" si="2186"/>
        <v>42706</v>
      </c>
      <c r="O6717" t="str">
        <f t="shared" si="2187"/>
        <v>可交易</v>
      </c>
      <c r="P6717" s="2" t="str">
        <f t="shared" si="2188"/>
        <v/>
      </c>
      <c r="Q6717" s="2" t="str">
        <f t="shared" si="2189"/>
        <v/>
      </c>
      <c r="R6717" s="2">
        <f t="shared" si="2200"/>
        <v>11.45323191092343</v>
      </c>
      <c r="S6717">
        <f t="shared" si="2201"/>
        <v>83</v>
      </c>
      <c r="T6717" s="1">
        <f t="shared" si="2190"/>
        <v>42403</v>
      </c>
      <c r="U6717" t="str">
        <f t="shared" si="2191"/>
        <v>可交易</v>
      </c>
      <c r="V6717" s="2" t="str">
        <f t="shared" si="2192"/>
        <v/>
      </c>
      <c r="W6717" s="2" t="str">
        <f t="shared" si="2193"/>
        <v/>
      </c>
      <c r="X6717" s="2">
        <f t="shared" si="2202"/>
        <v>3.5398380769760314</v>
      </c>
      <c r="Y6717">
        <f t="shared" si="2203"/>
        <v>43</v>
      </c>
    </row>
    <row r="6718" spans="1:25" x14ac:dyDescent="0.3">
      <c r="A6718" s="1">
        <v>42761</v>
      </c>
      <c r="B6718">
        <v>2296.679932</v>
      </c>
      <c r="C6718">
        <v>10.63</v>
      </c>
      <c r="D6718">
        <v>10.7562674193505</v>
      </c>
      <c r="E6718">
        <f t="shared" si="2184"/>
        <v>-0.12626741935049957</v>
      </c>
      <c r="F6718" t="str">
        <f t="shared" si="2185"/>
        <v/>
      </c>
      <c r="G6718" t="str">
        <f t="shared" si="2194"/>
        <v/>
      </c>
      <c r="H6718">
        <f t="shared" si="2195"/>
        <v>-0.17999999999999972</v>
      </c>
      <c r="I6718">
        <f t="shared" si="2196"/>
        <v>-1.6901849999999286</v>
      </c>
      <c r="J6718">
        <f t="shared" si="2197"/>
        <v>9.3899166666662843</v>
      </c>
      <c r="K6718" t="str">
        <f t="shared" si="2198"/>
        <v/>
      </c>
      <c r="L6718" s="2" t="str">
        <f t="shared" si="2204"/>
        <v/>
      </c>
      <c r="M6718" t="str">
        <f t="shared" si="2199"/>
        <v/>
      </c>
      <c r="N6718" s="1">
        <f t="shared" si="2186"/>
        <v>42706</v>
      </c>
      <c r="O6718" t="str">
        <f t="shared" si="2187"/>
        <v>可交易</v>
      </c>
      <c r="P6718" s="2" t="str">
        <f t="shared" si="2188"/>
        <v/>
      </c>
      <c r="Q6718" s="2" t="str">
        <f t="shared" si="2189"/>
        <v/>
      </c>
      <c r="R6718" s="2">
        <f t="shared" si="2200"/>
        <v>11.45323191092343</v>
      </c>
      <c r="S6718">
        <f t="shared" si="2201"/>
        <v>83</v>
      </c>
      <c r="T6718" s="1">
        <f t="shared" si="2190"/>
        <v>42403</v>
      </c>
      <c r="U6718" t="str">
        <f t="shared" si="2191"/>
        <v>可交易</v>
      </c>
      <c r="V6718" s="2" t="str">
        <f t="shared" si="2192"/>
        <v/>
      </c>
      <c r="W6718" s="2" t="str">
        <f t="shared" si="2193"/>
        <v/>
      </c>
      <c r="X6718" s="2">
        <f t="shared" si="2202"/>
        <v>3.5398380769760314</v>
      </c>
      <c r="Y6718">
        <f t="shared" si="2203"/>
        <v>43</v>
      </c>
    </row>
    <row r="6719" spans="1:25" x14ac:dyDescent="0.3">
      <c r="A6719" s="1">
        <v>42762</v>
      </c>
      <c r="B6719">
        <v>2294.6899410000001</v>
      </c>
      <c r="C6719">
        <v>10.58</v>
      </c>
      <c r="D6719">
        <v>10.469552010718999</v>
      </c>
      <c r="E6719">
        <f t="shared" si="2184"/>
        <v>0.11044798928100086</v>
      </c>
      <c r="F6719" t="str">
        <f t="shared" si="2185"/>
        <v/>
      </c>
      <c r="G6719" t="str">
        <f t="shared" si="2194"/>
        <v/>
      </c>
      <c r="H6719">
        <f t="shared" si="2195"/>
        <v>-5.0000000000000711E-2</v>
      </c>
      <c r="I6719">
        <f t="shared" si="2196"/>
        <v>-1.9899909999999181</v>
      </c>
      <c r="J6719">
        <f t="shared" si="2197"/>
        <v>39.799819999997794</v>
      </c>
      <c r="K6719" t="str">
        <f t="shared" si="2198"/>
        <v/>
      </c>
      <c r="L6719" s="2" t="str">
        <f t="shared" si="2204"/>
        <v/>
      </c>
      <c r="M6719" t="str">
        <f t="shared" si="2199"/>
        <v/>
      </c>
      <c r="N6719" s="1">
        <f t="shared" si="2186"/>
        <v>42706</v>
      </c>
      <c r="O6719" t="str">
        <f t="shared" si="2187"/>
        <v>可交易</v>
      </c>
      <c r="P6719" s="2" t="str">
        <f t="shared" si="2188"/>
        <v/>
      </c>
      <c r="Q6719" s="2" t="str">
        <f t="shared" si="2189"/>
        <v/>
      </c>
      <c r="R6719" s="2">
        <f t="shared" si="2200"/>
        <v>11.45323191092343</v>
      </c>
      <c r="S6719">
        <f t="shared" si="2201"/>
        <v>83</v>
      </c>
      <c r="T6719" s="1">
        <f t="shared" si="2190"/>
        <v>42403</v>
      </c>
      <c r="U6719" t="str">
        <f t="shared" si="2191"/>
        <v>可交易</v>
      </c>
      <c r="V6719" s="2" t="str">
        <f t="shared" si="2192"/>
        <v/>
      </c>
      <c r="W6719" s="2" t="str">
        <f t="shared" si="2193"/>
        <v/>
      </c>
      <c r="X6719" s="2">
        <f t="shared" si="2202"/>
        <v>3.5398380769760314</v>
      </c>
      <c r="Y6719">
        <f t="shared" si="2203"/>
        <v>43</v>
      </c>
    </row>
    <row r="6720" spans="1:25" x14ac:dyDescent="0.3">
      <c r="A6720" s="1">
        <v>42765</v>
      </c>
      <c r="B6720">
        <v>2280.8999020000001</v>
      </c>
      <c r="C6720">
        <v>11.88</v>
      </c>
      <c r="D6720">
        <v>12.2347016657917</v>
      </c>
      <c r="E6720">
        <f t="shared" si="2184"/>
        <v>-0.35470166579169948</v>
      </c>
      <c r="F6720" t="str">
        <f t="shared" si="2185"/>
        <v/>
      </c>
      <c r="G6720" t="str">
        <f t="shared" si="2194"/>
        <v/>
      </c>
      <c r="H6720">
        <f t="shared" si="2195"/>
        <v>1.3000000000000007</v>
      </c>
      <c r="I6720">
        <f t="shared" si="2196"/>
        <v>-13.790038999999979</v>
      </c>
      <c r="J6720">
        <f t="shared" si="2197"/>
        <v>-10.607722307692285</v>
      </c>
      <c r="K6720" t="str">
        <f t="shared" si="2198"/>
        <v/>
      </c>
      <c r="L6720" s="2" t="str">
        <f t="shared" si="2204"/>
        <v/>
      </c>
      <c r="M6720" t="str">
        <f t="shared" si="2199"/>
        <v/>
      </c>
      <c r="N6720" s="1">
        <f t="shared" si="2186"/>
        <v>42706</v>
      </c>
      <c r="O6720" t="str">
        <f t="shared" si="2187"/>
        <v>可交易</v>
      </c>
      <c r="P6720" s="2" t="str">
        <f t="shared" si="2188"/>
        <v/>
      </c>
      <c r="Q6720" s="2" t="str">
        <f t="shared" si="2189"/>
        <v/>
      </c>
      <c r="R6720" s="2">
        <f t="shared" si="2200"/>
        <v>11.45323191092343</v>
      </c>
      <c r="S6720">
        <f t="shared" si="2201"/>
        <v>83</v>
      </c>
      <c r="T6720" s="1">
        <f t="shared" si="2190"/>
        <v>42403</v>
      </c>
      <c r="U6720" t="str">
        <f t="shared" si="2191"/>
        <v>可交易</v>
      </c>
      <c r="V6720" s="2" t="str">
        <f t="shared" si="2192"/>
        <v/>
      </c>
      <c r="W6720" s="2" t="str">
        <f t="shared" si="2193"/>
        <v/>
      </c>
      <c r="X6720" s="2">
        <f t="shared" si="2202"/>
        <v>3.5398380769760314</v>
      </c>
      <c r="Y6720">
        <f t="shared" si="2203"/>
        <v>43</v>
      </c>
    </row>
    <row r="6721" spans="1:25" x14ac:dyDescent="0.3">
      <c r="A6721" s="1">
        <v>42766</v>
      </c>
      <c r="B6721">
        <v>2278.8701169999999</v>
      </c>
      <c r="C6721">
        <v>11.99</v>
      </c>
      <c r="D6721">
        <v>12.363330486916899</v>
      </c>
      <c r="E6721">
        <f t="shared" si="2184"/>
        <v>-0.37333048691689896</v>
      </c>
      <c r="F6721" t="str">
        <f t="shared" si="2185"/>
        <v/>
      </c>
      <c r="G6721" t="str">
        <f t="shared" si="2194"/>
        <v/>
      </c>
      <c r="H6721">
        <f t="shared" si="2195"/>
        <v>0.10999999999999943</v>
      </c>
      <c r="I6721">
        <f t="shared" si="2196"/>
        <v>-2.0297850000001745</v>
      </c>
      <c r="J6721">
        <f t="shared" si="2197"/>
        <v>-18.452590909092592</v>
      </c>
      <c r="K6721" t="str">
        <f t="shared" si="2198"/>
        <v/>
      </c>
      <c r="L6721" s="2" t="str">
        <f t="shared" si="2204"/>
        <v/>
      </c>
      <c r="M6721" t="str">
        <f t="shared" si="2199"/>
        <v/>
      </c>
      <c r="N6721" s="1">
        <f t="shared" si="2186"/>
        <v>42706</v>
      </c>
      <c r="O6721" t="str">
        <f t="shared" si="2187"/>
        <v>可交易</v>
      </c>
      <c r="P6721" s="2" t="str">
        <f t="shared" si="2188"/>
        <v/>
      </c>
      <c r="Q6721" s="2" t="str">
        <f t="shared" si="2189"/>
        <v/>
      </c>
      <c r="R6721" s="2">
        <f t="shared" si="2200"/>
        <v>11.45323191092343</v>
      </c>
      <c r="S6721">
        <f t="shared" si="2201"/>
        <v>83</v>
      </c>
      <c r="T6721" s="1">
        <f t="shared" si="2190"/>
        <v>42403</v>
      </c>
      <c r="U6721" t="str">
        <f t="shared" si="2191"/>
        <v>可交易</v>
      </c>
      <c r="V6721" s="2" t="str">
        <f t="shared" si="2192"/>
        <v/>
      </c>
      <c r="W6721" s="2" t="str">
        <f t="shared" si="2193"/>
        <v/>
      </c>
      <c r="X6721" s="2">
        <f t="shared" si="2202"/>
        <v>3.5398380769760314</v>
      </c>
      <c r="Y6721">
        <f t="shared" si="2203"/>
        <v>43</v>
      </c>
    </row>
    <row r="6722" spans="1:25" x14ac:dyDescent="0.3">
      <c r="A6722" s="1">
        <v>42767</v>
      </c>
      <c r="B6722">
        <v>2279.5500489999999</v>
      </c>
      <c r="C6722">
        <v>11.81</v>
      </c>
      <c r="D6722">
        <v>10.5662239426563</v>
      </c>
      <c r="E6722">
        <f t="shared" si="2184"/>
        <v>1.2437760573437</v>
      </c>
      <c r="F6722" t="str">
        <f t="shared" si="2185"/>
        <v>CAll</v>
      </c>
      <c r="G6722">
        <f t="shared" si="2194"/>
        <v>2294.669922</v>
      </c>
      <c r="H6722">
        <f t="shared" si="2195"/>
        <v>-0.17999999999999972</v>
      </c>
      <c r="I6722">
        <f t="shared" si="2196"/>
        <v>0.67993200000000797</v>
      </c>
      <c r="J6722">
        <f t="shared" si="2197"/>
        <v>-3.7774000000000503</v>
      </c>
      <c r="K6722">
        <f t="shared" si="2198"/>
        <v>2284.5500489999999</v>
      </c>
      <c r="L6722" s="2">
        <f t="shared" si="2204"/>
        <v>10.119873000000098</v>
      </c>
      <c r="M6722" t="str">
        <f t="shared" si="2199"/>
        <v/>
      </c>
      <c r="N6722" s="1">
        <f t="shared" si="2186"/>
        <v>42767</v>
      </c>
      <c r="O6722" t="str">
        <f t="shared" si="2187"/>
        <v>可交易</v>
      </c>
      <c r="P6722" s="2">
        <f t="shared" si="2188"/>
        <v>10.119873000000098</v>
      </c>
      <c r="Q6722" s="2">
        <f t="shared" si="2189"/>
        <v>6.6328322146876886E-3</v>
      </c>
      <c r="R6722" s="2">
        <f t="shared" si="2200"/>
        <v>11.45323191092343</v>
      </c>
      <c r="S6722">
        <f t="shared" si="2201"/>
        <v>84</v>
      </c>
      <c r="T6722" s="1">
        <f t="shared" si="2190"/>
        <v>42403</v>
      </c>
      <c r="U6722" t="str">
        <f t="shared" si="2191"/>
        <v>可交易</v>
      </c>
      <c r="V6722" s="2" t="str">
        <f t="shared" si="2192"/>
        <v/>
      </c>
      <c r="W6722" s="2" t="str">
        <f t="shared" si="2193"/>
        <v/>
      </c>
      <c r="X6722" s="2">
        <f t="shared" si="2202"/>
        <v>3.5398380769760314</v>
      </c>
      <c r="Y6722">
        <f t="shared" si="2203"/>
        <v>43</v>
      </c>
    </row>
    <row r="6723" spans="1:25" x14ac:dyDescent="0.3">
      <c r="A6723" s="1">
        <v>42768</v>
      </c>
      <c r="B6723">
        <v>2280.8500979999999</v>
      </c>
      <c r="C6723">
        <v>11.93</v>
      </c>
      <c r="D6723">
        <v>11.5533477762784</v>
      </c>
      <c r="E6723">
        <f t="shared" ref="E6723:E6786" si="2205">C6723-D6723</f>
        <v>0.37665222372159946</v>
      </c>
      <c r="F6723" t="str">
        <f t="shared" ref="F6723:F6786" si="2206">_xlfn.IFS(E6723&gt; 1, "CAll",E6723&lt; -1, "PUT", TRUE,"")</f>
        <v/>
      </c>
      <c r="G6723" t="str">
        <f t="shared" si="2194"/>
        <v/>
      </c>
      <c r="H6723">
        <f t="shared" si="2195"/>
        <v>0.11999999999999922</v>
      </c>
      <c r="I6723">
        <f t="shared" si="2196"/>
        <v>1.3000489999999445</v>
      </c>
      <c r="J6723">
        <f t="shared" si="2197"/>
        <v>10.833741666666274</v>
      </c>
      <c r="K6723" t="str">
        <f t="shared" si="2198"/>
        <v/>
      </c>
      <c r="L6723" s="2" t="str">
        <f t="shared" si="2204"/>
        <v/>
      </c>
      <c r="M6723" t="str">
        <f t="shared" si="2199"/>
        <v/>
      </c>
      <c r="N6723" s="1">
        <f t="shared" ref="N6723:N6786" si="2207">IF(AND(F6723="CALL",L6723&lt;&gt;"",L6722=""), A6723, N6722)</f>
        <v>42767</v>
      </c>
      <c r="O6723" t="str">
        <f t="shared" ref="O6723:O6786" si="2208">IF( A6723 &gt;= N6722 + 7, "可交易", "不可交易")</f>
        <v>不可交易</v>
      </c>
      <c r="P6723" s="2" t="str">
        <f t="shared" ref="P6723:P6786" si="2209">IF(AND(F6723="CALL",L6723&lt;&gt;"",O6723="可交易"),L6723,"")</f>
        <v/>
      </c>
      <c r="Q6723" s="2" t="str">
        <f t="shared" ref="Q6723:Q6786" si="2210">IF(P6723&lt;&gt;"",(G6723-B6723)/B6723,"")</f>
        <v/>
      </c>
      <c r="R6723" s="2">
        <f t="shared" si="2200"/>
        <v>11.529199276504491</v>
      </c>
      <c r="S6723">
        <f t="shared" si="2201"/>
        <v>84</v>
      </c>
      <c r="T6723" s="1">
        <f t="shared" ref="T6723:T6786" si="2211">IF(AND(F6723="PUT",M6723&lt;&gt;"",M6722=""), A6723, T6722)</f>
        <v>42403</v>
      </c>
      <c r="U6723" t="str">
        <f t="shared" ref="U6723:U6786" si="2212">IF( A6723 &gt;= T6722 + 7, "可交易", "不可交易")</f>
        <v>可交易</v>
      </c>
      <c r="V6723" s="2" t="str">
        <f t="shared" ref="V6723:V6786" si="2213">IF(AND(F6723="PUT",M6723&lt;&gt;"",U6723="可交易"),M6723,"")</f>
        <v/>
      </c>
      <c r="W6723" s="2" t="str">
        <f t="shared" ref="W6723:W6786" si="2214">IF(V6723&lt;&gt;"",(B6723-G6723)/B6723,"")</f>
        <v/>
      </c>
      <c r="X6723" s="2">
        <f t="shared" si="2202"/>
        <v>3.5398380769760314</v>
      </c>
      <c r="Y6723">
        <f t="shared" si="2203"/>
        <v>43</v>
      </c>
    </row>
    <row r="6724" spans="1:25" x14ac:dyDescent="0.3">
      <c r="A6724" s="1">
        <v>42769</v>
      </c>
      <c r="B6724">
        <v>2297.419922</v>
      </c>
      <c r="C6724">
        <v>10.97</v>
      </c>
      <c r="D6724">
        <v>10.879106128122</v>
      </c>
      <c r="E6724">
        <f t="shared" si="2205"/>
        <v>9.0893871878000354E-2</v>
      </c>
      <c r="F6724" t="str">
        <f t="shared" si="2206"/>
        <v/>
      </c>
      <c r="G6724" t="str">
        <f t="shared" ref="G6724:G6787" si="2215">IF(F6724="PUT", IFERROR(VLOOKUP(A6724+7, A:B, 2, FALSE), 0), IF(F6724="CALL", IFERROR(VLOOKUP(A6724+7, A:B, 2, FALSE), 0), ""))</f>
        <v/>
      </c>
      <c r="H6724">
        <f t="shared" ref="H6724:H6787" si="2216">C6724-C6723</f>
        <v>-0.95999999999999908</v>
      </c>
      <c r="I6724">
        <f t="shared" ref="I6724:I6787" si="2217">B6724-B6723</f>
        <v>16.569824000000153</v>
      </c>
      <c r="J6724">
        <f t="shared" ref="J6724:J6787" si="2218">IF(H6724=0, "", I6724/H6724)</f>
        <v>-17.26023333333351</v>
      </c>
      <c r="K6724" t="str">
        <f t="shared" ref="K6724:K6787" si="2219">_xlfn.IFS(F6724="PUT",B6724-5,F6724="CALL",B6724+5,TRUE,"")</f>
        <v/>
      </c>
      <c r="L6724" s="2" t="str">
        <f t="shared" si="2204"/>
        <v/>
      </c>
      <c r="M6724" t="str">
        <f t="shared" ref="M6724:M6787" si="2220">IF(F6724="PUT",IF(AND(G6724&lt;K6724,G6724&lt;&gt;0),K6724-G6724,""),"")</f>
        <v/>
      </c>
      <c r="N6724" s="1">
        <f t="shared" si="2207"/>
        <v>42767</v>
      </c>
      <c r="O6724" t="str">
        <f t="shared" si="2208"/>
        <v>不可交易</v>
      </c>
      <c r="P6724" s="2" t="str">
        <f t="shared" si="2209"/>
        <v/>
      </c>
      <c r="Q6724" s="2" t="str">
        <f t="shared" si="2210"/>
        <v/>
      </c>
      <c r="R6724" s="2">
        <f t="shared" ref="R6724:R6787" si="2221">IF(Q6723&lt;&gt;"", R6723 * (1 + Q6723), R6723)</f>
        <v>11.529199276504491</v>
      </c>
      <c r="S6724">
        <f t="shared" ref="S6724:S6787" si="2222">IF(P6724&lt;&gt;"",S6723+1,S6723)</f>
        <v>84</v>
      </c>
      <c r="T6724" s="1">
        <f t="shared" si="2211"/>
        <v>42403</v>
      </c>
      <c r="U6724" t="str">
        <f t="shared" si="2212"/>
        <v>可交易</v>
      </c>
      <c r="V6724" s="2" t="str">
        <f t="shared" si="2213"/>
        <v/>
      </c>
      <c r="W6724" s="2" t="str">
        <f t="shared" si="2214"/>
        <v/>
      </c>
      <c r="X6724" s="2">
        <f t="shared" ref="X6724:X6787" si="2223">IF(W6723&lt;&gt;"", X6723 * (1 + W6723), X6723)</f>
        <v>3.5398380769760314</v>
      </c>
      <c r="Y6724">
        <f t="shared" ref="Y6724:Y6787" si="2224">IF(V6724&lt;&gt;"",Y6723+1,Y6723)</f>
        <v>43</v>
      </c>
    </row>
    <row r="6725" spans="1:25" x14ac:dyDescent="0.3">
      <c r="A6725" s="1">
        <v>42772</v>
      </c>
      <c r="B6725">
        <v>2292.5600589999999</v>
      </c>
      <c r="C6725">
        <v>11.37</v>
      </c>
      <c r="D6725">
        <v>11.3791521516918</v>
      </c>
      <c r="E6725">
        <f t="shared" si="2205"/>
        <v>-9.1521516918007251E-3</v>
      </c>
      <c r="F6725" t="str">
        <f t="shared" si="2206"/>
        <v/>
      </c>
      <c r="G6725" t="str">
        <f t="shared" si="2215"/>
        <v/>
      </c>
      <c r="H6725">
        <f t="shared" si="2216"/>
        <v>0.39999999999999858</v>
      </c>
      <c r="I6725">
        <f t="shared" si="2217"/>
        <v>-4.8598630000001322</v>
      </c>
      <c r="J6725">
        <f t="shared" si="2218"/>
        <v>-12.149657500000373</v>
      </c>
      <c r="K6725" t="str">
        <f t="shared" si="2219"/>
        <v/>
      </c>
      <c r="L6725" s="2" t="str">
        <f t="shared" ref="L6725:L6788" si="2225">IF(F6725="CALL",IF(AND(G6725&gt;K6725,G6725&lt;&gt;0),G6725-K6725,""),"")</f>
        <v/>
      </c>
      <c r="M6725" t="str">
        <f t="shared" si="2220"/>
        <v/>
      </c>
      <c r="N6725" s="1">
        <f t="shared" si="2207"/>
        <v>42767</v>
      </c>
      <c r="O6725" t="str">
        <f t="shared" si="2208"/>
        <v>不可交易</v>
      </c>
      <c r="P6725" s="2" t="str">
        <f t="shared" si="2209"/>
        <v/>
      </c>
      <c r="Q6725" s="2" t="str">
        <f t="shared" si="2210"/>
        <v/>
      </c>
      <c r="R6725" s="2">
        <f t="shared" si="2221"/>
        <v>11.529199276504491</v>
      </c>
      <c r="S6725">
        <f t="shared" si="2222"/>
        <v>84</v>
      </c>
      <c r="T6725" s="1">
        <f t="shared" si="2211"/>
        <v>42403</v>
      </c>
      <c r="U6725" t="str">
        <f t="shared" si="2212"/>
        <v>可交易</v>
      </c>
      <c r="V6725" s="2" t="str">
        <f t="shared" si="2213"/>
        <v/>
      </c>
      <c r="W6725" s="2" t="str">
        <f t="shared" si="2214"/>
        <v/>
      </c>
      <c r="X6725" s="2">
        <f t="shared" si="2223"/>
        <v>3.5398380769760314</v>
      </c>
      <c r="Y6725">
        <f t="shared" si="2224"/>
        <v>43</v>
      </c>
    </row>
    <row r="6726" spans="1:25" x14ac:dyDescent="0.3">
      <c r="A6726" s="1">
        <v>42773</v>
      </c>
      <c r="B6726">
        <v>2293.080078</v>
      </c>
      <c r="C6726">
        <v>11.29</v>
      </c>
      <c r="D6726">
        <v>11.2432366220342</v>
      </c>
      <c r="E6726">
        <f t="shared" si="2205"/>
        <v>4.6763377965799435E-2</v>
      </c>
      <c r="F6726" t="str">
        <f t="shared" si="2206"/>
        <v/>
      </c>
      <c r="G6726" t="str">
        <f t="shared" si="2215"/>
        <v/>
      </c>
      <c r="H6726">
        <f t="shared" si="2216"/>
        <v>-8.0000000000000071E-2</v>
      </c>
      <c r="I6726">
        <f t="shared" si="2217"/>
        <v>0.52001900000004753</v>
      </c>
      <c r="J6726">
        <f t="shared" si="2218"/>
        <v>-6.5002375000005888</v>
      </c>
      <c r="K6726" t="str">
        <f t="shared" si="2219"/>
        <v/>
      </c>
      <c r="L6726" s="2" t="str">
        <f t="shared" si="2225"/>
        <v/>
      </c>
      <c r="M6726" t="str">
        <f t="shared" si="2220"/>
        <v/>
      </c>
      <c r="N6726" s="1">
        <f t="shared" si="2207"/>
        <v>42767</v>
      </c>
      <c r="O6726" t="str">
        <f t="shared" si="2208"/>
        <v>不可交易</v>
      </c>
      <c r="P6726" s="2" t="str">
        <f t="shared" si="2209"/>
        <v/>
      </c>
      <c r="Q6726" s="2" t="str">
        <f t="shared" si="2210"/>
        <v/>
      </c>
      <c r="R6726" s="2">
        <f t="shared" si="2221"/>
        <v>11.529199276504491</v>
      </c>
      <c r="S6726">
        <f t="shared" si="2222"/>
        <v>84</v>
      </c>
      <c r="T6726" s="1">
        <f t="shared" si="2211"/>
        <v>42403</v>
      </c>
      <c r="U6726" t="str">
        <f t="shared" si="2212"/>
        <v>可交易</v>
      </c>
      <c r="V6726" s="2" t="str">
        <f t="shared" si="2213"/>
        <v/>
      </c>
      <c r="W6726" s="2" t="str">
        <f t="shared" si="2214"/>
        <v/>
      </c>
      <c r="X6726" s="2">
        <f t="shared" si="2223"/>
        <v>3.5398380769760314</v>
      </c>
      <c r="Y6726">
        <f t="shared" si="2224"/>
        <v>43</v>
      </c>
    </row>
    <row r="6727" spans="1:25" x14ac:dyDescent="0.3">
      <c r="A6727" s="1">
        <v>42774</v>
      </c>
      <c r="B6727">
        <v>2294.669922</v>
      </c>
      <c r="C6727">
        <v>11.45</v>
      </c>
      <c r="D6727">
        <v>11.4926967054384</v>
      </c>
      <c r="E6727">
        <f t="shared" si="2205"/>
        <v>-4.2696705438400429E-2</v>
      </c>
      <c r="F6727" t="str">
        <f t="shared" si="2206"/>
        <v/>
      </c>
      <c r="G6727" t="str">
        <f t="shared" si="2215"/>
        <v/>
      </c>
      <c r="H6727">
        <f t="shared" si="2216"/>
        <v>0.16000000000000014</v>
      </c>
      <c r="I6727">
        <f t="shared" si="2217"/>
        <v>1.5898440000000846</v>
      </c>
      <c r="J6727">
        <f t="shared" si="2218"/>
        <v>9.9365250000005201</v>
      </c>
      <c r="K6727" t="str">
        <f t="shared" si="2219"/>
        <v/>
      </c>
      <c r="L6727" s="2" t="str">
        <f t="shared" si="2225"/>
        <v/>
      </c>
      <c r="M6727" t="str">
        <f t="shared" si="2220"/>
        <v/>
      </c>
      <c r="N6727" s="1">
        <f t="shared" si="2207"/>
        <v>42767</v>
      </c>
      <c r="O6727" t="str">
        <f t="shared" si="2208"/>
        <v>可交易</v>
      </c>
      <c r="P6727" s="2" t="str">
        <f t="shared" si="2209"/>
        <v/>
      </c>
      <c r="Q6727" s="2" t="str">
        <f t="shared" si="2210"/>
        <v/>
      </c>
      <c r="R6727" s="2">
        <f t="shared" si="2221"/>
        <v>11.529199276504491</v>
      </c>
      <c r="S6727">
        <f t="shared" si="2222"/>
        <v>84</v>
      </c>
      <c r="T6727" s="1">
        <f t="shared" si="2211"/>
        <v>42403</v>
      </c>
      <c r="U6727" t="str">
        <f t="shared" si="2212"/>
        <v>可交易</v>
      </c>
      <c r="V6727" s="2" t="str">
        <f t="shared" si="2213"/>
        <v/>
      </c>
      <c r="W6727" s="2" t="str">
        <f t="shared" si="2214"/>
        <v/>
      </c>
      <c r="X6727" s="2">
        <f t="shared" si="2223"/>
        <v>3.5398380769760314</v>
      </c>
      <c r="Y6727">
        <f t="shared" si="2224"/>
        <v>43</v>
      </c>
    </row>
    <row r="6728" spans="1:25" x14ac:dyDescent="0.3">
      <c r="A6728" s="1">
        <v>42775</v>
      </c>
      <c r="B6728">
        <v>2307.8701169999999</v>
      </c>
      <c r="C6728">
        <v>10.88</v>
      </c>
      <c r="D6728">
        <v>10.890962393403299</v>
      </c>
      <c r="E6728">
        <f t="shared" si="2205"/>
        <v>-1.096239340329852E-2</v>
      </c>
      <c r="F6728" t="str">
        <f t="shared" si="2206"/>
        <v/>
      </c>
      <c r="G6728" t="str">
        <f t="shared" si="2215"/>
        <v/>
      </c>
      <c r="H6728">
        <f t="shared" si="2216"/>
        <v>-0.56999999999999851</v>
      </c>
      <c r="I6728">
        <f t="shared" si="2217"/>
        <v>13.200194999999894</v>
      </c>
      <c r="J6728">
        <f t="shared" si="2218"/>
        <v>-23.15823684210514</v>
      </c>
      <c r="K6728" t="str">
        <f t="shared" si="2219"/>
        <v/>
      </c>
      <c r="L6728" s="2" t="str">
        <f t="shared" si="2225"/>
        <v/>
      </c>
      <c r="M6728" t="str">
        <f t="shared" si="2220"/>
        <v/>
      </c>
      <c r="N6728" s="1">
        <f t="shared" si="2207"/>
        <v>42767</v>
      </c>
      <c r="O6728" t="str">
        <f t="shared" si="2208"/>
        <v>可交易</v>
      </c>
      <c r="P6728" s="2" t="str">
        <f t="shared" si="2209"/>
        <v/>
      </c>
      <c r="Q6728" s="2" t="str">
        <f t="shared" si="2210"/>
        <v/>
      </c>
      <c r="R6728" s="2">
        <f t="shared" si="2221"/>
        <v>11.529199276504491</v>
      </c>
      <c r="S6728">
        <f t="shared" si="2222"/>
        <v>84</v>
      </c>
      <c r="T6728" s="1">
        <f t="shared" si="2211"/>
        <v>42403</v>
      </c>
      <c r="U6728" t="str">
        <f t="shared" si="2212"/>
        <v>可交易</v>
      </c>
      <c r="V6728" s="2" t="str">
        <f t="shared" si="2213"/>
        <v/>
      </c>
      <c r="W6728" s="2" t="str">
        <f t="shared" si="2214"/>
        <v/>
      </c>
      <c r="X6728" s="2">
        <f t="shared" si="2223"/>
        <v>3.5398380769760314</v>
      </c>
      <c r="Y6728">
        <f t="shared" si="2224"/>
        <v>43</v>
      </c>
    </row>
    <row r="6729" spans="1:25" x14ac:dyDescent="0.3">
      <c r="A6729" s="1">
        <v>42776</v>
      </c>
      <c r="B6729">
        <v>2316.1000979999999</v>
      </c>
      <c r="C6729">
        <v>10.85</v>
      </c>
      <c r="D6729">
        <v>10.5990208191807</v>
      </c>
      <c r="E6729">
        <f t="shared" si="2205"/>
        <v>0.25097918081930004</v>
      </c>
      <c r="F6729" t="str">
        <f t="shared" si="2206"/>
        <v/>
      </c>
      <c r="G6729" t="str">
        <f t="shared" si="2215"/>
        <v/>
      </c>
      <c r="H6729">
        <f t="shared" si="2216"/>
        <v>-3.0000000000001137E-2</v>
      </c>
      <c r="I6729">
        <f t="shared" si="2217"/>
        <v>8.2299809999999525</v>
      </c>
      <c r="J6729">
        <f t="shared" si="2218"/>
        <v>-274.33269999998799</v>
      </c>
      <c r="K6729" t="str">
        <f t="shared" si="2219"/>
        <v/>
      </c>
      <c r="L6729" s="2" t="str">
        <f t="shared" si="2225"/>
        <v/>
      </c>
      <c r="M6729" t="str">
        <f t="shared" si="2220"/>
        <v/>
      </c>
      <c r="N6729" s="1">
        <f t="shared" si="2207"/>
        <v>42767</v>
      </c>
      <c r="O6729" t="str">
        <f t="shared" si="2208"/>
        <v>可交易</v>
      </c>
      <c r="P6729" s="2" t="str">
        <f t="shared" si="2209"/>
        <v/>
      </c>
      <c r="Q6729" s="2" t="str">
        <f t="shared" si="2210"/>
        <v/>
      </c>
      <c r="R6729" s="2">
        <f t="shared" si="2221"/>
        <v>11.529199276504491</v>
      </c>
      <c r="S6729">
        <f t="shared" si="2222"/>
        <v>84</v>
      </c>
      <c r="T6729" s="1">
        <f t="shared" si="2211"/>
        <v>42403</v>
      </c>
      <c r="U6729" t="str">
        <f t="shared" si="2212"/>
        <v>可交易</v>
      </c>
      <c r="V6729" s="2" t="str">
        <f t="shared" si="2213"/>
        <v/>
      </c>
      <c r="W6729" s="2" t="str">
        <f t="shared" si="2214"/>
        <v/>
      </c>
      <c r="X6729" s="2">
        <f t="shared" si="2223"/>
        <v>3.5398380769760314</v>
      </c>
      <c r="Y6729">
        <f t="shared" si="2224"/>
        <v>43</v>
      </c>
    </row>
    <row r="6730" spans="1:25" x14ac:dyDescent="0.3">
      <c r="A6730" s="1">
        <v>42779</v>
      </c>
      <c r="B6730">
        <v>2328.25</v>
      </c>
      <c r="C6730">
        <v>11.07</v>
      </c>
      <c r="D6730">
        <v>11.0291323002991</v>
      </c>
      <c r="E6730">
        <f t="shared" si="2205"/>
        <v>4.0867699700900317E-2</v>
      </c>
      <c r="F6730" t="str">
        <f t="shared" si="2206"/>
        <v/>
      </c>
      <c r="G6730" t="str">
        <f t="shared" si="2215"/>
        <v/>
      </c>
      <c r="H6730">
        <f t="shared" si="2216"/>
        <v>0.22000000000000064</v>
      </c>
      <c r="I6730">
        <f t="shared" si="2217"/>
        <v>12.149902000000111</v>
      </c>
      <c r="J6730">
        <f t="shared" si="2218"/>
        <v>55.226827272727618</v>
      </c>
      <c r="K6730" t="str">
        <f t="shared" si="2219"/>
        <v/>
      </c>
      <c r="L6730" s="2" t="str">
        <f t="shared" si="2225"/>
        <v/>
      </c>
      <c r="M6730" t="str">
        <f t="shared" si="2220"/>
        <v/>
      </c>
      <c r="N6730" s="1">
        <f t="shared" si="2207"/>
        <v>42767</v>
      </c>
      <c r="O6730" t="str">
        <f t="shared" si="2208"/>
        <v>可交易</v>
      </c>
      <c r="P6730" s="2" t="str">
        <f t="shared" si="2209"/>
        <v/>
      </c>
      <c r="Q6730" s="2" t="str">
        <f t="shared" si="2210"/>
        <v/>
      </c>
      <c r="R6730" s="2">
        <f t="shared" si="2221"/>
        <v>11.529199276504491</v>
      </c>
      <c r="S6730">
        <f t="shared" si="2222"/>
        <v>84</v>
      </c>
      <c r="T6730" s="1">
        <f t="shared" si="2211"/>
        <v>42403</v>
      </c>
      <c r="U6730" t="str">
        <f t="shared" si="2212"/>
        <v>可交易</v>
      </c>
      <c r="V6730" s="2" t="str">
        <f t="shared" si="2213"/>
        <v/>
      </c>
      <c r="W6730" s="2" t="str">
        <f t="shared" si="2214"/>
        <v/>
      </c>
      <c r="X6730" s="2">
        <f t="shared" si="2223"/>
        <v>3.5398380769760314</v>
      </c>
      <c r="Y6730">
        <f t="shared" si="2224"/>
        <v>43</v>
      </c>
    </row>
    <row r="6731" spans="1:25" x14ac:dyDescent="0.3">
      <c r="A6731" s="1">
        <v>42780</v>
      </c>
      <c r="B6731">
        <v>2337.580078</v>
      </c>
      <c r="C6731">
        <v>10.74</v>
      </c>
      <c r="D6731">
        <v>10.863785929494499</v>
      </c>
      <c r="E6731">
        <f t="shared" si="2205"/>
        <v>-0.12378592949449896</v>
      </c>
      <c r="F6731" t="str">
        <f t="shared" si="2206"/>
        <v/>
      </c>
      <c r="G6731" t="str">
        <f t="shared" si="2215"/>
        <v/>
      </c>
      <c r="H6731">
        <f t="shared" si="2216"/>
        <v>-0.33000000000000007</v>
      </c>
      <c r="I6731">
        <f t="shared" si="2217"/>
        <v>9.3300779999999577</v>
      </c>
      <c r="J6731">
        <f t="shared" si="2218"/>
        <v>-28.272963636363503</v>
      </c>
      <c r="K6731" t="str">
        <f t="shared" si="2219"/>
        <v/>
      </c>
      <c r="L6731" s="2" t="str">
        <f t="shared" si="2225"/>
        <v/>
      </c>
      <c r="M6731" t="str">
        <f t="shared" si="2220"/>
        <v/>
      </c>
      <c r="N6731" s="1">
        <f t="shared" si="2207"/>
        <v>42767</v>
      </c>
      <c r="O6731" t="str">
        <f t="shared" si="2208"/>
        <v>可交易</v>
      </c>
      <c r="P6731" s="2" t="str">
        <f t="shared" si="2209"/>
        <v/>
      </c>
      <c r="Q6731" s="2" t="str">
        <f t="shared" si="2210"/>
        <v/>
      </c>
      <c r="R6731" s="2">
        <f t="shared" si="2221"/>
        <v>11.529199276504491</v>
      </c>
      <c r="S6731">
        <f t="shared" si="2222"/>
        <v>84</v>
      </c>
      <c r="T6731" s="1">
        <f t="shared" si="2211"/>
        <v>42403</v>
      </c>
      <c r="U6731" t="str">
        <f t="shared" si="2212"/>
        <v>可交易</v>
      </c>
      <c r="V6731" s="2" t="str">
        <f t="shared" si="2213"/>
        <v/>
      </c>
      <c r="W6731" s="2" t="str">
        <f t="shared" si="2214"/>
        <v/>
      </c>
      <c r="X6731" s="2">
        <f t="shared" si="2223"/>
        <v>3.5398380769760314</v>
      </c>
      <c r="Y6731">
        <f t="shared" si="2224"/>
        <v>43</v>
      </c>
    </row>
    <row r="6732" spans="1:25" x14ac:dyDescent="0.3">
      <c r="A6732" s="1">
        <v>42781</v>
      </c>
      <c r="B6732">
        <v>2349.25</v>
      </c>
      <c r="C6732">
        <v>11.97</v>
      </c>
      <c r="D6732">
        <v>11.5534111260637</v>
      </c>
      <c r="E6732">
        <f t="shared" si="2205"/>
        <v>0.41658887393630017</v>
      </c>
      <c r="F6732" t="str">
        <f t="shared" si="2206"/>
        <v/>
      </c>
      <c r="G6732" t="str">
        <f t="shared" si="2215"/>
        <v/>
      </c>
      <c r="H6732">
        <f t="shared" si="2216"/>
        <v>1.2300000000000004</v>
      </c>
      <c r="I6732">
        <f t="shared" si="2217"/>
        <v>11.669922000000042</v>
      </c>
      <c r="J6732">
        <f t="shared" si="2218"/>
        <v>9.4877414634146646</v>
      </c>
      <c r="K6732" t="str">
        <f t="shared" si="2219"/>
        <v/>
      </c>
      <c r="L6732" s="2" t="str">
        <f t="shared" si="2225"/>
        <v/>
      </c>
      <c r="M6732" t="str">
        <f t="shared" si="2220"/>
        <v/>
      </c>
      <c r="N6732" s="1">
        <f t="shared" si="2207"/>
        <v>42767</v>
      </c>
      <c r="O6732" t="str">
        <f t="shared" si="2208"/>
        <v>可交易</v>
      </c>
      <c r="P6732" s="2" t="str">
        <f t="shared" si="2209"/>
        <v/>
      </c>
      <c r="Q6732" s="2" t="str">
        <f t="shared" si="2210"/>
        <v/>
      </c>
      <c r="R6732" s="2">
        <f t="shared" si="2221"/>
        <v>11.529199276504491</v>
      </c>
      <c r="S6732">
        <f t="shared" si="2222"/>
        <v>84</v>
      </c>
      <c r="T6732" s="1">
        <f t="shared" si="2211"/>
        <v>42403</v>
      </c>
      <c r="U6732" t="str">
        <f t="shared" si="2212"/>
        <v>可交易</v>
      </c>
      <c r="V6732" s="2" t="str">
        <f t="shared" si="2213"/>
        <v/>
      </c>
      <c r="W6732" s="2" t="str">
        <f t="shared" si="2214"/>
        <v/>
      </c>
      <c r="X6732" s="2">
        <f t="shared" si="2223"/>
        <v>3.5398380769760314</v>
      </c>
      <c r="Y6732">
        <f t="shared" si="2224"/>
        <v>43</v>
      </c>
    </row>
    <row r="6733" spans="1:25" x14ac:dyDescent="0.3">
      <c r="A6733" s="1">
        <v>42782</v>
      </c>
      <c r="B6733">
        <v>2347.219971</v>
      </c>
      <c r="C6733">
        <v>11.76</v>
      </c>
      <c r="D6733">
        <v>12.186251624746699</v>
      </c>
      <c r="E6733">
        <f t="shared" si="2205"/>
        <v>-0.42625162474669942</v>
      </c>
      <c r="F6733" t="str">
        <f t="shared" si="2206"/>
        <v/>
      </c>
      <c r="G6733" t="str">
        <f t="shared" si="2215"/>
        <v/>
      </c>
      <c r="H6733">
        <f t="shared" si="2216"/>
        <v>-0.21000000000000085</v>
      </c>
      <c r="I6733">
        <f t="shared" si="2217"/>
        <v>-2.0300290000000132</v>
      </c>
      <c r="J6733">
        <f t="shared" si="2218"/>
        <v>9.6668047619047854</v>
      </c>
      <c r="K6733" t="str">
        <f t="shared" si="2219"/>
        <v/>
      </c>
      <c r="L6733" s="2" t="str">
        <f t="shared" si="2225"/>
        <v/>
      </c>
      <c r="M6733" t="str">
        <f t="shared" si="2220"/>
        <v/>
      </c>
      <c r="N6733" s="1">
        <f t="shared" si="2207"/>
        <v>42767</v>
      </c>
      <c r="O6733" t="str">
        <f t="shared" si="2208"/>
        <v>可交易</v>
      </c>
      <c r="P6733" s="2" t="str">
        <f t="shared" si="2209"/>
        <v/>
      </c>
      <c r="Q6733" s="2" t="str">
        <f t="shared" si="2210"/>
        <v/>
      </c>
      <c r="R6733" s="2">
        <f t="shared" si="2221"/>
        <v>11.529199276504491</v>
      </c>
      <c r="S6733">
        <f t="shared" si="2222"/>
        <v>84</v>
      </c>
      <c r="T6733" s="1">
        <f t="shared" si="2211"/>
        <v>42403</v>
      </c>
      <c r="U6733" t="str">
        <f t="shared" si="2212"/>
        <v>可交易</v>
      </c>
      <c r="V6733" s="2" t="str">
        <f t="shared" si="2213"/>
        <v/>
      </c>
      <c r="W6733" s="2" t="str">
        <f t="shared" si="2214"/>
        <v/>
      </c>
      <c r="X6733" s="2">
        <f t="shared" si="2223"/>
        <v>3.5398380769760314</v>
      </c>
      <c r="Y6733">
        <f t="shared" si="2224"/>
        <v>43</v>
      </c>
    </row>
    <row r="6734" spans="1:25" x14ac:dyDescent="0.3">
      <c r="A6734" s="1">
        <v>42783</v>
      </c>
      <c r="B6734">
        <v>2351.1599120000001</v>
      </c>
      <c r="C6734">
        <v>11.49</v>
      </c>
      <c r="D6734">
        <v>11.768250332784699</v>
      </c>
      <c r="E6734">
        <f t="shared" si="2205"/>
        <v>-0.27825033278469924</v>
      </c>
      <c r="F6734" t="str">
        <f t="shared" si="2206"/>
        <v/>
      </c>
      <c r="G6734" t="str">
        <f t="shared" si="2215"/>
        <v/>
      </c>
      <c r="H6734">
        <f t="shared" si="2216"/>
        <v>-0.26999999999999957</v>
      </c>
      <c r="I6734">
        <f t="shared" si="2217"/>
        <v>3.9399410000000898</v>
      </c>
      <c r="J6734">
        <f t="shared" si="2218"/>
        <v>-14.59237407407443</v>
      </c>
      <c r="K6734" t="str">
        <f t="shared" si="2219"/>
        <v/>
      </c>
      <c r="L6734" s="2" t="str">
        <f t="shared" si="2225"/>
        <v/>
      </c>
      <c r="M6734" t="str">
        <f t="shared" si="2220"/>
        <v/>
      </c>
      <c r="N6734" s="1">
        <f t="shared" si="2207"/>
        <v>42767</v>
      </c>
      <c r="O6734" t="str">
        <f t="shared" si="2208"/>
        <v>可交易</v>
      </c>
      <c r="P6734" s="2" t="str">
        <f t="shared" si="2209"/>
        <v/>
      </c>
      <c r="Q6734" s="2" t="str">
        <f t="shared" si="2210"/>
        <v/>
      </c>
      <c r="R6734" s="2">
        <f t="shared" si="2221"/>
        <v>11.529199276504491</v>
      </c>
      <c r="S6734">
        <f t="shared" si="2222"/>
        <v>84</v>
      </c>
      <c r="T6734" s="1">
        <f t="shared" si="2211"/>
        <v>42403</v>
      </c>
      <c r="U6734" t="str">
        <f t="shared" si="2212"/>
        <v>可交易</v>
      </c>
      <c r="V6734" s="2" t="str">
        <f t="shared" si="2213"/>
        <v/>
      </c>
      <c r="W6734" s="2" t="str">
        <f t="shared" si="2214"/>
        <v/>
      </c>
      <c r="X6734" s="2">
        <f t="shared" si="2223"/>
        <v>3.5398380769760314</v>
      </c>
      <c r="Y6734">
        <f t="shared" si="2224"/>
        <v>43</v>
      </c>
    </row>
    <row r="6735" spans="1:25" x14ac:dyDescent="0.3">
      <c r="A6735" s="1">
        <v>42787</v>
      </c>
      <c r="B6735">
        <v>2365.3798830000001</v>
      </c>
      <c r="C6735">
        <v>11.57</v>
      </c>
      <c r="D6735">
        <v>11.5973528153753</v>
      </c>
      <c r="E6735">
        <f t="shared" si="2205"/>
        <v>-2.735281537530021E-2</v>
      </c>
      <c r="F6735" t="str">
        <f t="shared" si="2206"/>
        <v/>
      </c>
      <c r="G6735" t="str">
        <f t="shared" si="2215"/>
        <v/>
      </c>
      <c r="H6735">
        <f t="shared" si="2216"/>
        <v>8.0000000000000071E-2</v>
      </c>
      <c r="I6735">
        <f t="shared" si="2217"/>
        <v>14.219970999999987</v>
      </c>
      <c r="J6735">
        <f t="shared" si="2218"/>
        <v>177.74963749999966</v>
      </c>
      <c r="K6735" t="str">
        <f t="shared" si="2219"/>
        <v/>
      </c>
      <c r="L6735" s="2" t="str">
        <f t="shared" si="2225"/>
        <v/>
      </c>
      <c r="M6735" t="str">
        <f t="shared" si="2220"/>
        <v/>
      </c>
      <c r="N6735" s="1">
        <f t="shared" si="2207"/>
        <v>42767</v>
      </c>
      <c r="O6735" t="str">
        <f t="shared" si="2208"/>
        <v>可交易</v>
      </c>
      <c r="P6735" s="2" t="str">
        <f t="shared" si="2209"/>
        <v/>
      </c>
      <c r="Q6735" s="2" t="str">
        <f t="shared" si="2210"/>
        <v/>
      </c>
      <c r="R6735" s="2">
        <f t="shared" si="2221"/>
        <v>11.529199276504491</v>
      </c>
      <c r="S6735">
        <f t="shared" si="2222"/>
        <v>84</v>
      </c>
      <c r="T6735" s="1">
        <f t="shared" si="2211"/>
        <v>42403</v>
      </c>
      <c r="U6735" t="str">
        <f t="shared" si="2212"/>
        <v>可交易</v>
      </c>
      <c r="V6735" s="2" t="str">
        <f t="shared" si="2213"/>
        <v/>
      </c>
      <c r="W6735" s="2" t="str">
        <f t="shared" si="2214"/>
        <v/>
      </c>
      <c r="X6735" s="2">
        <f t="shared" si="2223"/>
        <v>3.5398380769760314</v>
      </c>
      <c r="Y6735">
        <f t="shared" si="2224"/>
        <v>43</v>
      </c>
    </row>
    <row r="6736" spans="1:25" x14ac:dyDescent="0.3">
      <c r="A6736" s="1">
        <v>42788</v>
      </c>
      <c r="B6736">
        <v>2362.820068</v>
      </c>
      <c r="C6736">
        <v>11.74</v>
      </c>
      <c r="D6736">
        <v>11.759974159605701</v>
      </c>
      <c r="E6736">
        <f t="shared" si="2205"/>
        <v>-1.9974159605700592E-2</v>
      </c>
      <c r="F6736" t="str">
        <f t="shared" si="2206"/>
        <v/>
      </c>
      <c r="G6736" t="str">
        <f t="shared" si="2215"/>
        <v/>
      </c>
      <c r="H6736">
        <f t="shared" si="2216"/>
        <v>0.16999999999999993</v>
      </c>
      <c r="I6736">
        <f t="shared" si="2217"/>
        <v>-2.5598150000000714</v>
      </c>
      <c r="J6736">
        <f t="shared" si="2218"/>
        <v>-15.057735294118073</v>
      </c>
      <c r="K6736" t="str">
        <f t="shared" si="2219"/>
        <v/>
      </c>
      <c r="L6736" s="2" t="str">
        <f t="shared" si="2225"/>
        <v/>
      </c>
      <c r="M6736" t="str">
        <f t="shared" si="2220"/>
        <v/>
      </c>
      <c r="N6736" s="1">
        <f t="shared" si="2207"/>
        <v>42767</v>
      </c>
      <c r="O6736" t="str">
        <f t="shared" si="2208"/>
        <v>可交易</v>
      </c>
      <c r="P6736" s="2" t="str">
        <f t="shared" si="2209"/>
        <v/>
      </c>
      <c r="Q6736" s="2" t="str">
        <f t="shared" si="2210"/>
        <v/>
      </c>
      <c r="R6736" s="2">
        <f t="shared" si="2221"/>
        <v>11.529199276504491</v>
      </c>
      <c r="S6736">
        <f t="shared" si="2222"/>
        <v>84</v>
      </c>
      <c r="T6736" s="1">
        <f t="shared" si="2211"/>
        <v>42403</v>
      </c>
      <c r="U6736" t="str">
        <f t="shared" si="2212"/>
        <v>可交易</v>
      </c>
      <c r="V6736" s="2" t="str">
        <f t="shared" si="2213"/>
        <v/>
      </c>
      <c r="W6736" s="2" t="str">
        <f t="shared" si="2214"/>
        <v/>
      </c>
      <c r="X6736" s="2">
        <f t="shared" si="2223"/>
        <v>3.5398380769760314</v>
      </c>
      <c r="Y6736">
        <f t="shared" si="2224"/>
        <v>43</v>
      </c>
    </row>
    <row r="6737" spans="1:25" x14ac:dyDescent="0.3">
      <c r="A6737" s="1">
        <v>42789</v>
      </c>
      <c r="B6737">
        <v>2363.8100589999999</v>
      </c>
      <c r="C6737">
        <v>11.71</v>
      </c>
      <c r="D6737">
        <v>12.031481253783699</v>
      </c>
      <c r="E6737">
        <f t="shared" si="2205"/>
        <v>-0.32148125378369841</v>
      </c>
      <c r="F6737" t="str">
        <f t="shared" si="2206"/>
        <v/>
      </c>
      <c r="G6737" t="str">
        <f t="shared" si="2215"/>
        <v/>
      </c>
      <c r="H6737">
        <f t="shared" si="2216"/>
        <v>-2.9999999999999361E-2</v>
      </c>
      <c r="I6737">
        <f t="shared" si="2217"/>
        <v>0.98999099999991813</v>
      </c>
      <c r="J6737">
        <f t="shared" si="2218"/>
        <v>-32.999699999997972</v>
      </c>
      <c r="K6737" t="str">
        <f t="shared" si="2219"/>
        <v/>
      </c>
      <c r="L6737" s="2" t="str">
        <f t="shared" si="2225"/>
        <v/>
      </c>
      <c r="M6737" t="str">
        <f t="shared" si="2220"/>
        <v/>
      </c>
      <c r="N6737" s="1">
        <f t="shared" si="2207"/>
        <v>42767</v>
      </c>
      <c r="O6737" t="str">
        <f t="shared" si="2208"/>
        <v>可交易</v>
      </c>
      <c r="P6737" s="2" t="str">
        <f t="shared" si="2209"/>
        <v/>
      </c>
      <c r="Q6737" s="2" t="str">
        <f t="shared" si="2210"/>
        <v/>
      </c>
      <c r="R6737" s="2">
        <f t="shared" si="2221"/>
        <v>11.529199276504491</v>
      </c>
      <c r="S6737">
        <f t="shared" si="2222"/>
        <v>84</v>
      </c>
      <c r="T6737" s="1">
        <f t="shared" si="2211"/>
        <v>42403</v>
      </c>
      <c r="U6737" t="str">
        <f t="shared" si="2212"/>
        <v>可交易</v>
      </c>
      <c r="V6737" s="2" t="str">
        <f t="shared" si="2213"/>
        <v/>
      </c>
      <c r="W6737" s="2" t="str">
        <f t="shared" si="2214"/>
        <v/>
      </c>
      <c r="X6737" s="2">
        <f t="shared" si="2223"/>
        <v>3.5398380769760314</v>
      </c>
      <c r="Y6737">
        <f t="shared" si="2224"/>
        <v>43</v>
      </c>
    </row>
    <row r="6738" spans="1:25" x14ac:dyDescent="0.3">
      <c r="A6738" s="1">
        <v>42790</v>
      </c>
      <c r="B6738">
        <v>2367.3400879999999</v>
      </c>
      <c r="C6738">
        <v>11.47</v>
      </c>
      <c r="D6738">
        <v>11.957011031580601</v>
      </c>
      <c r="E6738">
        <f t="shared" si="2205"/>
        <v>-0.48701103158060022</v>
      </c>
      <c r="F6738" t="str">
        <f t="shared" si="2206"/>
        <v/>
      </c>
      <c r="G6738" t="str">
        <f t="shared" si="2215"/>
        <v/>
      </c>
      <c r="H6738">
        <f t="shared" si="2216"/>
        <v>-0.24000000000000021</v>
      </c>
      <c r="I6738">
        <f t="shared" si="2217"/>
        <v>3.5300290000000132</v>
      </c>
      <c r="J6738">
        <f t="shared" si="2218"/>
        <v>-14.708454166666709</v>
      </c>
      <c r="K6738" t="str">
        <f t="shared" si="2219"/>
        <v/>
      </c>
      <c r="L6738" s="2" t="str">
        <f t="shared" si="2225"/>
        <v/>
      </c>
      <c r="M6738" t="str">
        <f t="shared" si="2220"/>
        <v/>
      </c>
      <c r="N6738" s="1">
        <f t="shared" si="2207"/>
        <v>42767</v>
      </c>
      <c r="O6738" t="str">
        <f t="shared" si="2208"/>
        <v>可交易</v>
      </c>
      <c r="P6738" s="2" t="str">
        <f t="shared" si="2209"/>
        <v/>
      </c>
      <c r="Q6738" s="2" t="str">
        <f t="shared" si="2210"/>
        <v/>
      </c>
      <c r="R6738" s="2">
        <f t="shared" si="2221"/>
        <v>11.529199276504491</v>
      </c>
      <c r="S6738">
        <f t="shared" si="2222"/>
        <v>84</v>
      </c>
      <c r="T6738" s="1">
        <f t="shared" si="2211"/>
        <v>42403</v>
      </c>
      <c r="U6738" t="str">
        <f t="shared" si="2212"/>
        <v>可交易</v>
      </c>
      <c r="V6738" s="2" t="str">
        <f t="shared" si="2213"/>
        <v/>
      </c>
      <c r="W6738" s="2" t="str">
        <f t="shared" si="2214"/>
        <v/>
      </c>
      <c r="X6738" s="2">
        <f t="shared" si="2223"/>
        <v>3.5398380769760314</v>
      </c>
      <c r="Y6738">
        <f t="shared" si="2224"/>
        <v>43</v>
      </c>
    </row>
    <row r="6739" spans="1:25" x14ac:dyDescent="0.3">
      <c r="A6739" s="1">
        <v>42793</v>
      </c>
      <c r="B6739">
        <v>2369.75</v>
      </c>
      <c r="C6739">
        <v>12.09</v>
      </c>
      <c r="D6739">
        <v>11.813430771636099</v>
      </c>
      <c r="E6739">
        <f t="shared" si="2205"/>
        <v>0.27656922836390052</v>
      </c>
      <c r="F6739" t="str">
        <f t="shared" si="2206"/>
        <v/>
      </c>
      <c r="G6739" t="str">
        <f t="shared" si="2215"/>
        <v/>
      </c>
      <c r="H6739">
        <f t="shared" si="2216"/>
        <v>0.61999999999999922</v>
      </c>
      <c r="I6739">
        <f t="shared" si="2217"/>
        <v>2.4099120000000767</v>
      </c>
      <c r="J6739">
        <f t="shared" si="2218"/>
        <v>3.8869548387098058</v>
      </c>
      <c r="K6739" t="str">
        <f t="shared" si="2219"/>
        <v/>
      </c>
      <c r="L6739" s="2" t="str">
        <f t="shared" si="2225"/>
        <v/>
      </c>
      <c r="M6739" t="str">
        <f t="shared" si="2220"/>
        <v/>
      </c>
      <c r="N6739" s="1">
        <f t="shared" si="2207"/>
        <v>42767</v>
      </c>
      <c r="O6739" t="str">
        <f t="shared" si="2208"/>
        <v>可交易</v>
      </c>
      <c r="P6739" s="2" t="str">
        <f t="shared" si="2209"/>
        <v/>
      </c>
      <c r="Q6739" s="2" t="str">
        <f t="shared" si="2210"/>
        <v/>
      </c>
      <c r="R6739" s="2">
        <f t="shared" si="2221"/>
        <v>11.529199276504491</v>
      </c>
      <c r="S6739">
        <f t="shared" si="2222"/>
        <v>84</v>
      </c>
      <c r="T6739" s="1">
        <f t="shared" si="2211"/>
        <v>42403</v>
      </c>
      <c r="U6739" t="str">
        <f t="shared" si="2212"/>
        <v>可交易</v>
      </c>
      <c r="V6739" s="2" t="str">
        <f t="shared" si="2213"/>
        <v/>
      </c>
      <c r="W6739" s="2" t="str">
        <f t="shared" si="2214"/>
        <v/>
      </c>
      <c r="X6739" s="2">
        <f t="shared" si="2223"/>
        <v>3.5398380769760314</v>
      </c>
      <c r="Y6739">
        <f t="shared" si="2224"/>
        <v>43</v>
      </c>
    </row>
    <row r="6740" spans="1:25" x14ac:dyDescent="0.3">
      <c r="A6740" s="1">
        <v>42794</v>
      </c>
      <c r="B6740">
        <v>2363.639893</v>
      </c>
      <c r="C6740">
        <v>12.92</v>
      </c>
      <c r="D6740">
        <v>12.516388590395</v>
      </c>
      <c r="E6740">
        <f t="shared" si="2205"/>
        <v>0.4036114096050003</v>
      </c>
      <c r="F6740" t="str">
        <f t="shared" si="2206"/>
        <v/>
      </c>
      <c r="G6740" t="str">
        <f t="shared" si="2215"/>
        <v/>
      </c>
      <c r="H6740">
        <f t="shared" si="2216"/>
        <v>0.83000000000000007</v>
      </c>
      <c r="I6740">
        <f t="shared" si="2217"/>
        <v>-6.1101069999999709</v>
      </c>
      <c r="J6740">
        <f t="shared" si="2218"/>
        <v>-7.3615746987951454</v>
      </c>
      <c r="K6740" t="str">
        <f t="shared" si="2219"/>
        <v/>
      </c>
      <c r="L6740" s="2" t="str">
        <f t="shared" si="2225"/>
        <v/>
      </c>
      <c r="M6740" t="str">
        <f t="shared" si="2220"/>
        <v/>
      </c>
      <c r="N6740" s="1">
        <f t="shared" si="2207"/>
        <v>42767</v>
      </c>
      <c r="O6740" t="str">
        <f t="shared" si="2208"/>
        <v>可交易</v>
      </c>
      <c r="P6740" s="2" t="str">
        <f t="shared" si="2209"/>
        <v/>
      </c>
      <c r="Q6740" s="2" t="str">
        <f t="shared" si="2210"/>
        <v/>
      </c>
      <c r="R6740" s="2">
        <f t="shared" si="2221"/>
        <v>11.529199276504491</v>
      </c>
      <c r="S6740">
        <f t="shared" si="2222"/>
        <v>84</v>
      </c>
      <c r="T6740" s="1">
        <f t="shared" si="2211"/>
        <v>42403</v>
      </c>
      <c r="U6740" t="str">
        <f t="shared" si="2212"/>
        <v>可交易</v>
      </c>
      <c r="V6740" s="2" t="str">
        <f t="shared" si="2213"/>
        <v/>
      </c>
      <c r="W6740" s="2" t="str">
        <f t="shared" si="2214"/>
        <v/>
      </c>
      <c r="X6740" s="2">
        <f t="shared" si="2223"/>
        <v>3.5398380769760314</v>
      </c>
      <c r="Y6740">
        <f t="shared" si="2224"/>
        <v>43</v>
      </c>
    </row>
    <row r="6741" spans="1:25" x14ac:dyDescent="0.3">
      <c r="A6741" s="1">
        <v>42795</v>
      </c>
      <c r="B6741">
        <v>2395.959961</v>
      </c>
      <c r="C6741">
        <v>12.54</v>
      </c>
      <c r="D6741">
        <v>11.939726408311801</v>
      </c>
      <c r="E6741">
        <f t="shared" si="2205"/>
        <v>0.60027359168819849</v>
      </c>
      <c r="F6741" t="str">
        <f t="shared" si="2206"/>
        <v/>
      </c>
      <c r="G6741" t="str">
        <f t="shared" si="2215"/>
        <v/>
      </c>
      <c r="H6741">
        <f t="shared" si="2216"/>
        <v>-0.38000000000000078</v>
      </c>
      <c r="I6741">
        <f t="shared" si="2217"/>
        <v>32.320067999999992</v>
      </c>
      <c r="J6741">
        <f t="shared" si="2218"/>
        <v>-85.052810526315596</v>
      </c>
      <c r="K6741" t="str">
        <f t="shared" si="2219"/>
        <v/>
      </c>
      <c r="L6741" s="2" t="str">
        <f t="shared" si="2225"/>
        <v/>
      </c>
      <c r="M6741" t="str">
        <f t="shared" si="2220"/>
        <v/>
      </c>
      <c r="N6741" s="1">
        <f t="shared" si="2207"/>
        <v>42767</v>
      </c>
      <c r="O6741" t="str">
        <f t="shared" si="2208"/>
        <v>可交易</v>
      </c>
      <c r="P6741" s="2" t="str">
        <f t="shared" si="2209"/>
        <v/>
      </c>
      <c r="Q6741" s="2" t="str">
        <f t="shared" si="2210"/>
        <v/>
      </c>
      <c r="R6741" s="2">
        <f t="shared" si="2221"/>
        <v>11.529199276504491</v>
      </c>
      <c r="S6741">
        <f t="shared" si="2222"/>
        <v>84</v>
      </c>
      <c r="T6741" s="1">
        <f t="shared" si="2211"/>
        <v>42403</v>
      </c>
      <c r="U6741" t="str">
        <f t="shared" si="2212"/>
        <v>可交易</v>
      </c>
      <c r="V6741" s="2" t="str">
        <f t="shared" si="2213"/>
        <v/>
      </c>
      <c r="W6741" s="2" t="str">
        <f t="shared" si="2214"/>
        <v/>
      </c>
      <c r="X6741" s="2">
        <f t="shared" si="2223"/>
        <v>3.5398380769760314</v>
      </c>
      <c r="Y6741">
        <f t="shared" si="2224"/>
        <v>43</v>
      </c>
    </row>
    <row r="6742" spans="1:25" x14ac:dyDescent="0.3">
      <c r="A6742" s="1">
        <v>42796</v>
      </c>
      <c r="B6742">
        <v>2381.919922</v>
      </c>
      <c r="C6742">
        <v>11.81</v>
      </c>
      <c r="D6742">
        <v>11.6047365534839</v>
      </c>
      <c r="E6742">
        <f t="shared" si="2205"/>
        <v>0.20526344651610096</v>
      </c>
      <c r="F6742" t="str">
        <f t="shared" si="2206"/>
        <v/>
      </c>
      <c r="G6742" t="str">
        <f t="shared" si="2215"/>
        <v/>
      </c>
      <c r="H6742">
        <f t="shared" si="2216"/>
        <v>-0.72999999999999865</v>
      </c>
      <c r="I6742">
        <f t="shared" si="2217"/>
        <v>-14.040038999999979</v>
      </c>
      <c r="J6742">
        <f t="shared" si="2218"/>
        <v>19.232930136986308</v>
      </c>
      <c r="K6742" t="str">
        <f t="shared" si="2219"/>
        <v/>
      </c>
      <c r="L6742" s="2" t="str">
        <f t="shared" si="2225"/>
        <v/>
      </c>
      <c r="M6742" t="str">
        <f t="shared" si="2220"/>
        <v/>
      </c>
      <c r="N6742" s="1">
        <f t="shared" si="2207"/>
        <v>42767</v>
      </c>
      <c r="O6742" t="str">
        <f t="shared" si="2208"/>
        <v>可交易</v>
      </c>
      <c r="P6742" s="2" t="str">
        <f t="shared" si="2209"/>
        <v/>
      </c>
      <c r="Q6742" s="2" t="str">
        <f t="shared" si="2210"/>
        <v/>
      </c>
      <c r="R6742" s="2">
        <f t="shared" si="2221"/>
        <v>11.529199276504491</v>
      </c>
      <c r="S6742">
        <f t="shared" si="2222"/>
        <v>84</v>
      </c>
      <c r="T6742" s="1">
        <f t="shared" si="2211"/>
        <v>42403</v>
      </c>
      <c r="U6742" t="str">
        <f t="shared" si="2212"/>
        <v>可交易</v>
      </c>
      <c r="V6742" s="2" t="str">
        <f t="shared" si="2213"/>
        <v/>
      </c>
      <c r="W6742" s="2" t="str">
        <f t="shared" si="2214"/>
        <v/>
      </c>
      <c r="X6742" s="2">
        <f t="shared" si="2223"/>
        <v>3.5398380769760314</v>
      </c>
      <c r="Y6742">
        <f t="shared" si="2224"/>
        <v>43</v>
      </c>
    </row>
    <row r="6743" spans="1:25" x14ac:dyDescent="0.3">
      <c r="A6743" s="1">
        <v>42797</v>
      </c>
      <c r="B6743">
        <v>2383.1201169999999</v>
      </c>
      <c r="C6743">
        <v>10.96</v>
      </c>
      <c r="D6743">
        <v>11.088840584399099</v>
      </c>
      <c r="E6743">
        <f t="shared" si="2205"/>
        <v>-0.12884058439909829</v>
      </c>
      <c r="F6743" t="str">
        <f t="shared" si="2206"/>
        <v/>
      </c>
      <c r="G6743" t="str">
        <f t="shared" si="2215"/>
        <v/>
      </c>
      <c r="H6743">
        <f t="shared" si="2216"/>
        <v>-0.84999999999999964</v>
      </c>
      <c r="I6743">
        <f t="shared" si="2217"/>
        <v>1.2001949999998942</v>
      </c>
      <c r="J6743">
        <f t="shared" si="2218"/>
        <v>-1.4119941176469351</v>
      </c>
      <c r="K6743" t="str">
        <f t="shared" si="2219"/>
        <v/>
      </c>
      <c r="L6743" s="2" t="str">
        <f t="shared" si="2225"/>
        <v/>
      </c>
      <c r="M6743" t="str">
        <f t="shared" si="2220"/>
        <v/>
      </c>
      <c r="N6743" s="1">
        <f t="shared" si="2207"/>
        <v>42767</v>
      </c>
      <c r="O6743" t="str">
        <f t="shared" si="2208"/>
        <v>可交易</v>
      </c>
      <c r="P6743" s="2" t="str">
        <f t="shared" si="2209"/>
        <v/>
      </c>
      <c r="Q6743" s="2" t="str">
        <f t="shared" si="2210"/>
        <v/>
      </c>
      <c r="R6743" s="2">
        <f t="shared" si="2221"/>
        <v>11.529199276504491</v>
      </c>
      <c r="S6743">
        <f t="shared" si="2222"/>
        <v>84</v>
      </c>
      <c r="T6743" s="1">
        <f t="shared" si="2211"/>
        <v>42403</v>
      </c>
      <c r="U6743" t="str">
        <f t="shared" si="2212"/>
        <v>可交易</v>
      </c>
      <c r="V6743" s="2" t="str">
        <f t="shared" si="2213"/>
        <v/>
      </c>
      <c r="W6743" s="2" t="str">
        <f t="shared" si="2214"/>
        <v/>
      </c>
      <c r="X6743" s="2">
        <f t="shared" si="2223"/>
        <v>3.5398380769760314</v>
      </c>
      <c r="Y6743">
        <f t="shared" si="2224"/>
        <v>43</v>
      </c>
    </row>
    <row r="6744" spans="1:25" x14ac:dyDescent="0.3">
      <c r="A6744" s="1">
        <v>42800</v>
      </c>
      <c r="B6744">
        <v>2375.3100589999999</v>
      </c>
      <c r="C6744">
        <v>11.24</v>
      </c>
      <c r="D6744">
        <v>11.212098817063</v>
      </c>
      <c r="E6744">
        <f t="shared" si="2205"/>
        <v>2.7901182937000613E-2</v>
      </c>
      <c r="F6744" t="str">
        <f t="shared" si="2206"/>
        <v/>
      </c>
      <c r="G6744" t="str">
        <f t="shared" si="2215"/>
        <v/>
      </c>
      <c r="H6744">
        <f t="shared" si="2216"/>
        <v>0.27999999999999936</v>
      </c>
      <c r="I6744">
        <f t="shared" si="2217"/>
        <v>-7.8100580000000264</v>
      </c>
      <c r="J6744">
        <f t="shared" si="2218"/>
        <v>-27.893064285714445</v>
      </c>
      <c r="K6744" t="str">
        <f t="shared" si="2219"/>
        <v/>
      </c>
      <c r="L6744" s="2" t="str">
        <f t="shared" si="2225"/>
        <v/>
      </c>
      <c r="M6744" t="str">
        <f t="shared" si="2220"/>
        <v/>
      </c>
      <c r="N6744" s="1">
        <f t="shared" si="2207"/>
        <v>42767</v>
      </c>
      <c r="O6744" t="str">
        <f t="shared" si="2208"/>
        <v>可交易</v>
      </c>
      <c r="P6744" s="2" t="str">
        <f t="shared" si="2209"/>
        <v/>
      </c>
      <c r="Q6744" s="2" t="str">
        <f t="shared" si="2210"/>
        <v/>
      </c>
      <c r="R6744" s="2">
        <f t="shared" si="2221"/>
        <v>11.529199276504491</v>
      </c>
      <c r="S6744">
        <f t="shared" si="2222"/>
        <v>84</v>
      </c>
      <c r="T6744" s="1">
        <f t="shared" si="2211"/>
        <v>42403</v>
      </c>
      <c r="U6744" t="str">
        <f t="shared" si="2212"/>
        <v>可交易</v>
      </c>
      <c r="V6744" s="2" t="str">
        <f t="shared" si="2213"/>
        <v/>
      </c>
      <c r="W6744" s="2" t="str">
        <f t="shared" si="2214"/>
        <v/>
      </c>
      <c r="X6744" s="2">
        <f t="shared" si="2223"/>
        <v>3.5398380769760314</v>
      </c>
      <c r="Y6744">
        <f t="shared" si="2224"/>
        <v>43</v>
      </c>
    </row>
    <row r="6745" spans="1:25" x14ac:dyDescent="0.3">
      <c r="A6745" s="1">
        <v>42801</v>
      </c>
      <c r="B6745">
        <v>2368.389893</v>
      </c>
      <c r="C6745">
        <v>11.45</v>
      </c>
      <c r="D6745">
        <v>11.2078948371396</v>
      </c>
      <c r="E6745">
        <f t="shared" si="2205"/>
        <v>0.2421051628603994</v>
      </c>
      <c r="F6745" t="str">
        <f t="shared" si="2206"/>
        <v/>
      </c>
      <c r="G6745" t="str">
        <f t="shared" si="2215"/>
        <v/>
      </c>
      <c r="H6745">
        <f t="shared" si="2216"/>
        <v>0.20999999999999908</v>
      </c>
      <c r="I6745">
        <f t="shared" si="2217"/>
        <v>-6.920165999999881</v>
      </c>
      <c r="J6745">
        <f t="shared" si="2218"/>
        <v>-32.953171428571004</v>
      </c>
      <c r="K6745" t="str">
        <f t="shared" si="2219"/>
        <v/>
      </c>
      <c r="L6745" s="2" t="str">
        <f t="shared" si="2225"/>
        <v/>
      </c>
      <c r="M6745" t="str">
        <f t="shared" si="2220"/>
        <v/>
      </c>
      <c r="N6745" s="1">
        <f t="shared" si="2207"/>
        <v>42767</v>
      </c>
      <c r="O6745" t="str">
        <f t="shared" si="2208"/>
        <v>可交易</v>
      </c>
      <c r="P6745" s="2" t="str">
        <f t="shared" si="2209"/>
        <v/>
      </c>
      <c r="Q6745" s="2" t="str">
        <f t="shared" si="2210"/>
        <v/>
      </c>
      <c r="R6745" s="2">
        <f t="shared" si="2221"/>
        <v>11.529199276504491</v>
      </c>
      <c r="S6745">
        <f t="shared" si="2222"/>
        <v>84</v>
      </c>
      <c r="T6745" s="1">
        <f t="shared" si="2211"/>
        <v>42403</v>
      </c>
      <c r="U6745" t="str">
        <f t="shared" si="2212"/>
        <v>可交易</v>
      </c>
      <c r="V6745" s="2" t="str">
        <f t="shared" si="2213"/>
        <v/>
      </c>
      <c r="W6745" s="2" t="str">
        <f t="shared" si="2214"/>
        <v/>
      </c>
      <c r="X6745" s="2">
        <f t="shared" si="2223"/>
        <v>3.5398380769760314</v>
      </c>
      <c r="Y6745">
        <f t="shared" si="2224"/>
        <v>43</v>
      </c>
    </row>
    <row r="6746" spans="1:25" x14ac:dyDescent="0.3">
      <c r="A6746" s="1">
        <v>42802</v>
      </c>
      <c r="B6746">
        <v>2362.9799800000001</v>
      </c>
      <c r="C6746">
        <v>11.86</v>
      </c>
      <c r="D6746">
        <v>11.3129914213897</v>
      </c>
      <c r="E6746">
        <f t="shared" si="2205"/>
        <v>0.54700857861029917</v>
      </c>
      <c r="F6746" t="str">
        <f t="shared" si="2206"/>
        <v/>
      </c>
      <c r="G6746" t="str">
        <f t="shared" si="2215"/>
        <v/>
      </c>
      <c r="H6746">
        <f t="shared" si="2216"/>
        <v>0.41000000000000014</v>
      </c>
      <c r="I6746">
        <f t="shared" si="2217"/>
        <v>-5.4099129999999604</v>
      </c>
      <c r="J6746">
        <f t="shared" si="2218"/>
        <v>-13.194909756097459</v>
      </c>
      <c r="K6746" t="str">
        <f t="shared" si="2219"/>
        <v/>
      </c>
      <c r="L6746" s="2" t="str">
        <f t="shared" si="2225"/>
        <v/>
      </c>
      <c r="M6746" t="str">
        <f t="shared" si="2220"/>
        <v/>
      </c>
      <c r="N6746" s="1">
        <f t="shared" si="2207"/>
        <v>42767</v>
      </c>
      <c r="O6746" t="str">
        <f t="shared" si="2208"/>
        <v>可交易</v>
      </c>
      <c r="P6746" s="2" t="str">
        <f t="shared" si="2209"/>
        <v/>
      </c>
      <c r="Q6746" s="2" t="str">
        <f t="shared" si="2210"/>
        <v/>
      </c>
      <c r="R6746" s="2">
        <f t="shared" si="2221"/>
        <v>11.529199276504491</v>
      </c>
      <c r="S6746">
        <f t="shared" si="2222"/>
        <v>84</v>
      </c>
      <c r="T6746" s="1">
        <f t="shared" si="2211"/>
        <v>42403</v>
      </c>
      <c r="U6746" t="str">
        <f t="shared" si="2212"/>
        <v>可交易</v>
      </c>
      <c r="V6746" s="2" t="str">
        <f t="shared" si="2213"/>
        <v/>
      </c>
      <c r="W6746" s="2" t="str">
        <f t="shared" si="2214"/>
        <v/>
      </c>
      <c r="X6746" s="2">
        <f t="shared" si="2223"/>
        <v>3.5398380769760314</v>
      </c>
      <c r="Y6746">
        <f t="shared" si="2224"/>
        <v>43</v>
      </c>
    </row>
    <row r="6747" spans="1:25" x14ac:dyDescent="0.3">
      <c r="A6747" s="1">
        <v>42803</v>
      </c>
      <c r="B6747">
        <v>2364.8701169999999</v>
      </c>
      <c r="C6747">
        <v>12.3</v>
      </c>
      <c r="D6747">
        <v>11.944107114108601</v>
      </c>
      <c r="E6747">
        <f t="shared" si="2205"/>
        <v>0.35589288589140011</v>
      </c>
      <c r="F6747" t="str">
        <f t="shared" si="2206"/>
        <v/>
      </c>
      <c r="G6747" t="str">
        <f t="shared" si="2215"/>
        <v/>
      </c>
      <c r="H6747">
        <f t="shared" si="2216"/>
        <v>0.44000000000000128</v>
      </c>
      <c r="I6747">
        <f t="shared" si="2217"/>
        <v>1.8901369999998678</v>
      </c>
      <c r="J6747">
        <f t="shared" si="2218"/>
        <v>4.295765909090596</v>
      </c>
      <c r="K6747" t="str">
        <f t="shared" si="2219"/>
        <v/>
      </c>
      <c r="L6747" s="2" t="str">
        <f t="shared" si="2225"/>
        <v/>
      </c>
      <c r="M6747" t="str">
        <f t="shared" si="2220"/>
        <v/>
      </c>
      <c r="N6747" s="1">
        <f t="shared" si="2207"/>
        <v>42767</v>
      </c>
      <c r="O6747" t="str">
        <f t="shared" si="2208"/>
        <v>可交易</v>
      </c>
      <c r="P6747" s="2" t="str">
        <f t="shared" si="2209"/>
        <v/>
      </c>
      <c r="Q6747" s="2" t="str">
        <f t="shared" si="2210"/>
        <v/>
      </c>
      <c r="R6747" s="2">
        <f t="shared" si="2221"/>
        <v>11.529199276504491</v>
      </c>
      <c r="S6747">
        <f t="shared" si="2222"/>
        <v>84</v>
      </c>
      <c r="T6747" s="1">
        <f t="shared" si="2211"/>
        <v>42403</v>
      </c>
      <c r="U6747" t="str">
        <f t="shared" si="2212"/>
        <v>可交易</v>
      </c>
      <c r="V6747" s="2" t="str">
        <f t="shared" si="2213"/>
        <v/>
      </c>
      <c r="W6747" s="2" t="str">
        <f t="shared" si="2214"/>
        <v/>
      </c>
      <c r="X6747" s="2">
        <f t="shared" si="2223"/>
        <v>3.5398380769760314</v>
      </c>
      <c r="Y6747">
        <f t="shared" si="2224"/>
        <v>43</v>
      </c>
    </row>
    <row r="6748" spans="1:25" x14ac:dyDescent="0.3">
      <c r="A6748" s="1">
        <v>42804</v>
      </c>
      <c r="B6748">
        <v>2372.6000979999999</v>
      </c>
      <c r="C6748">
        <v>11.66</v>
      </c>
      <c r="D6748">
        <v>11.5308246538925</v>
      </c>
      <c r="E6748">
        <f t="shared" si="2205"/>
        <v>0.12917534610750003</v>
      </c>
      <c r="F6748" t="str">
        <f t="shared" si="2206"/>
        <v/>
      </c>
      <c r="G6748" t="str">
        <f t="shared" si="2215"/>
        <v/>
      </c>
      <c r="H6748">
        <f t="shared" si="2216"/>
        <v>-0.64000000000000057</v>
      </c>
      <c r="I6748">
        <f t="shared" si="2217"/>
        <v>7.7299809999999525</v>
      </c>
      <c r="J6748">
        <f t="shared" si="2218"/>
        <v>-12.078095312499915</v>
      </c>
      <c r="K6748" t="str">
        <f t="shared" si="2219"/>
        <v/>
      </c>
      <c r="L6748" s="2" t="str">
        <f t="shared" si="2225"/>
        <v/>
      </c>
      <c r="M6748" t="str">
        <f t="shared" si="2220"/>
        <v/>
      </c>
      <c r="N6748" s="1">
        <f t="shared" si="2207"/>
        <v>42767</v>
      </c>
      <c r="O6748" t="str">
        <f t="shared" si="2208"/>
        <v>可交易</v>
      </c>
      <c r="P6748" s="2" t="str">
        <f t="shared" si="2209"/>
        <v/>
      </c>
      <c r="Q6748" s="2" t="str">
        <f t="shared" si="2210"/>
        <v/>
      </c>
      <c r="R6748" s="2">
        <f t="shared" si="2221"/>
        <v>11.529199276504491</v>
      </c>
      <c r="S6748">
        <f t="shared" si="2222"/>
        <v>84</v>
      </c>
      <c r="T6748" s="1">
        <f t="shared" si="2211"/>
        <v>42403</v>
      </c>
      <c r="U6748" t="str">
        <f t="shared" si="2212"/>
        <v>可交易</v>
      </c>
      <c r="V6748" s="2" t="str">
        <f t="shared" si="2213"/>
        <v/>
      </c>
      <c r="W6748" s="2" t="str">
        <f t="shared" si="2214"/>
        <v/>
      </c>
      <c r="X6748" s="2">
        <f t="shared" si="2223"/>
        <v>3.5398380769760314</v>
      </c>
      <c r="Y6748">
        <f t="shared" si="2224"/>
        <v>43</v>
      </c>
    </row>
    <row r="6749" spans="1:25" x14ac:dyDescent="0.3">
      <c r="A6749" s="1">
        <v>42807</v>
      </c>
      <c r="B6749">
        <v>2373.469971</v>
      </c>
      <c r="C6749">
        <v>11.35</v>
      </c>
      <c r="D6749">
        <v>11.4503312145825</v>
      </c>
      <c r="E6749">
        <f t="shared" si="2205"/>
        <v>-0.10033121458249994</v>
      </c>
      <c r="F6749" t="str">
        <f t="shared" si="2206"/>
        <v/>
      </c>
      <c r="G6749" t="str">
        <f t="shared" si="2215"/>
        <v/>
      </c>
      <c r="H6749">
        <f t="shared" si="2216"/>
        <v>-0.3100000000000005</v>
      </c>
      <c r="I6749">
        <f t="shared" si="2217"/>
        <v>0.86987300000009782</v>
      </c>
      <c r="J6749">
        <f t="shared" si="2218"/>
        <v>-2.8060419354841821</v>
      </c>
      <c r="K6749" t="str">
        <f t="shared" si="2219"/>
        <v/>
      </c>
      <c r="L6749" s="2" t="str">
        <f t="shared" si="2225"/>
        <v/>
      </c>
      <c r="M6749" t="str">
        <f t="shared" si="2220"/>
        <v/>
      </c>
      <c r="N6749" s="1">
        <f t="shared" si="2207"/>
        <v>42767</v>
      </c>
      <c r="O6749" t="str">
        <f t="shared" si="2208"/>
        <v>可交易</v>
      </c>
      <c r="P6749" s="2" t="str">
        <f t="shared" si="2209"/>
        <v/>
      </c>
      <c r="Q6749" s="2" t="str">
        <f t="shared" si="2210"/>
        <v/>
      </c>
      <c r="R6749" s="2">
        <f t="shared" si="2221"/>
        <v>11.529199276504491</v>
      </c>
      <c r="S6749">
        <f t="shared" si="2222"/>
        <v>84</v>
      </c>
      <c r="T6749" s="1">
        <f t="shared" si="2211"/>
        <v>42403</v>
      </c>
      <c r="U6749" t="str">
        <f t="shared" si="2212"/>
        <v>可交易</v>
      </c>
      <c r="V6749" s="2" t="str">
        <f t="shared" si="2213"/>
        <v/>
      </c>
      <c r="W6749" s="2" t="str">
        <f t="shared" si="2214"/>
        <v/>
      </c>
      <c r="X6749" s="2">
        <f t="shared" si="2223"/>
        <v>3.5398380769760314</v>
      </c>
      <c r="Y6749">
        <f t="shared" si="2224"/>
        <v>43</v>
      </c>
    </row>
    <row r="6750" spans="1:25" x14ac:dyDescent="0.3">
      <c r="A6750" s="1">
        <v>42808</v>
      </c>
      <c r="B6750">
        <v>2365.4499510000001</v>
      </c>
      <c r="C6750">
        <v>12.3</v>
      </c>
      <c r="D6750">
        <v>12.038317957658499</v>
      </c>
      <c r="E6750">
        <f t="shared" si="2205"/>
        <v>0.26168204234150139</v>
      </c>
      <c r="F6750" t="str">
        <f t="shared" si="2206"/>
        <v/>
      </c>
      <c r="G6750" t="str">
        <f t="shared" si="2215"/>
        <v/>
      </c>
      <c r="H6750">
        <f t="shared" si="2216"/>
        <v>0.95000000000000107</v>
      </c>
      <c r="I6750">
        <f t="shared" si="2217"/>
        <v>-8.0200199999999313</v>
      </c>
      <c r="J6750">
        <f t="shared" si="2218"/>
        <v>-8.4421263157893911</v>
      </c>
      <c r="K6750" t="str">
        <f t="shared" si="2219"/>
        <v/>
      </c>
      <c r="L6750" s="2" t="str">
        <f t="shared" si="2225"/>
        <v/>
      </c>
      <c r="M6750" t="str">
        <f t="shared" si="2220"/>
        <v/>
      </c>
      <c r="N6750" s="1">
        <f t="shared" si="2207"/>
        <v>42767</v>
      </c>
      <c r="O6750" t="str">
        <f t="shared" si="2208"/>
        <v>可交易</v>
      </c>
      <c r="P6750" s="2" t="str">
        <f t="shared" si="2209"/>
        <v/>
      </c>
      <c r="Q6750" s="2" t="str">
        <f t="shared" si="2210"/>
        <v/>
      </c>
      <c r="R6750" s="2">
        <f t="shared" si="2221"/>
        <v>11.529199276504491</v>
      </c>
      <c r="S6750">
        <f t="shared" si="2222"/>
        <v>84</v>
      </c>
      <c r="T6750" s="1">
        <f t="shared" si="2211"/>
        <v>42403</v>
      </c>
      <c r="U6750" t="str">
        <f t="shared" si="2212"/>
        <v>可交易</v>
      </c>
      <c r="V6750" s="2" t="str">
        <f t="shared" si="2213"/>
        <v/>
      </c>
      <c r="W6750" s="2" t="str">
        <f t="shared" si="2214"/>
        <v/>
      </c>
      <c r="X6750" s="2">
        <f t="shared" si="2223"/>
        <v>3.5398380769760314</v>
      </c>
      <c r="Y6750">
        <f t="shared" si="2224"/>
        <v>43</v>
      </c>
    </row>
    <row r="6751" spans="1:25" x14ac:dyDescent="0.3">
      <c r="A6751" s="1">
        <v>42809</v>
      </c>
      <c r="B6751">
        <v>2385.26001</v>
      </c>
      <c r="C6751">
        <v>11.63</v>
      </c>
      <c r="D6751">
        <v>10.937701800218299</v>
      </c>
      <c r="E6751">
        <f t="shared" si="2205"/>
        <v>0.69229819978170148</v>
      </c>
      <c r="F6751" t="str">
        <f t="shared" si="2206"/>
        <v/>
      </c>
      <c r="G6751" t="str">
        <f t="shared" si="2215"/>
        <v/>
      </c>
      <c r="H6751">
        <f t="shared" si="2216"/>
        <v>-0.66999999999999993</v>
      </c>
      <c r="I6751">
        <f t="shared" si="2217"/>
        <v>19.81005899999991</v>
      </c>
      <c r="J6751">
        <f t="shared" si="2218"/>
        <v>-29.567252238805839</v>
      </c>
      <c r="K6751" t="str">
        <f t="shared" si="2219"/>
        <v/>
      </c>
      <c r="L6751" s="2" t="str">
        <f t="shared" si="2225"/>
        <v/>
      </c>
      <c r="M6751" t="str">
        <f t="shared" si="2220"/>
        <v/>
      </c>
      <c r="N6751" s="1">
        <f t="shared" si="2207"/>
        <v>42767</v>
      </c>
      <c r="O6751" t="str">
        <f t="shared" si="2208"/>
        <v>可交易</v>
      </c>
      <c r="P6751" s="2" t="str">
        <f t="shared" si="2209"/>
        <v/>
      </c>
      <c r="Q6751" s="2" t="str">
        <f t="shared" si="2210"/>
        <v/>
      </c>
      <c r="R6751" s="2">
        <f t="shared" si="2221"/>
        <v>11.529199276504491</v>
      </c>
      <c r="S6751">
        <f t="shared" si="2222"/>
        <v>84</v>
      </c>
      <c r="T6751" s="1">
        <f t="shared" si="2211"/>
        <v>42403</v>
      </c>
      <c r="U6751" t="str">
        <f t="shared" si="2212"/>
        <v>可交易</v>
      </c>
      <c r="V6751" s="2" t="str">
        <f t="shared" si="2213"/>
        <v/>
      </c>
      <c r="W6751" s="2" t="str">
        <f t="shared" si="2214"/>
        <v/>
      </c>
      <c r="X6751" s="2">
        <f t="shared" si="2223"/>
        <v>3.5398380769760314</v>
      </c>
      <c r="Y6751">
        <f t="shared" si="2224"/>
        <v>43</v>
      </c>
    </row>
    <row r="6752" spans="1:25" x14ac:dyDescent="0.3">
      <c r="A6752" s="1">
        <v>42810</v>
      </c>
      <c r="B6752">
        <v>2381.3798830000001</v>
      </c>
      <c r="C6752">
        <v>11.21</v>
      </c>
      <c r="D6752">
        <v>11.173580117320901</v>
      </c>
      <c r="E6752">
        <f t="shared" si="2205"/>
        <v>3.6419882679100013E-2</v>
      </c>
      <c r="F6752" t="str">
        <f t="shared" si="2206"/>
        <v/>
      </c>
      <c r="G6752" t="str">
        <f t="shared" si="2215"/>
        <v/>
      </c>
      <c r="H6752">
        <f t="shared" si="2216"/>
        <v>-0.41999999999999993</v>
      </c>
      <c r="I6752">
        <f t="shared" si="2217"/>
        <v>-3.8801269999999022</v>
      </c>
      <c r="J6752">
        <f t="shared" si="2218"/>
        <v>9.2383976190473884</v>
      </c>
      <c r="K6752" t="str">
        <f t="shared" si="2219"/>
        <v/>
      </c>
      <c r="L6752" s="2" t="str">
        <f t="shared" si="2225"/>
        <v/>
      </c>
      <c r="M6752" t="str">
        <f t="shared" si="2220"/>
        <v/>
      </c>
      <c r="N6752" s="1">
        <f t="shared" si="2207"/>
        <v>42767</v>
      </c>
      <c r="O6752" t="str">
        <f t="shared" si="2208"/>
        <v>可交易</v>
      </c>
      <c r="P6752" s="2" t="str">
        <f t="shared" si="2209"/>
        <v/>
      </c>
      <c r="Q6752" s="2" t="str">
        <f t="shared" si="2210"/>
        <v/>
      </c>
      <c r="R6752" s="2">
        <f t="shared" si="2221"/>
        <v>11.529199276504491</v>
      </c>
      <c r="S6752">
        <f t="shared" si="2222"/>
        <v>84</v>
      </c>
      <c r="T6752" s="1">
        <f t="shared" si="2211"/>
        <v>42403</v>
      </c>
      <c r="U6752" t="str">
        <f t="shared" si="2212"/>
        <v>可交易</v>
      </c>
      <c r="V6752" s="2" t="str">
        <f t="shared" si="2213"/>
        <v/>
      </c>
      <c r="W6752" s="2" t="str">
        <f t="shared" si="2214"/>
        <v/>
      </c>
      <c r="X6752" s="2">
        <f t="shared" si="2223"/>
        <v>3.5398380769760314</v>
      </c>
      <c r="Y6752">
        <f t="shared" si="2224"/>
        <v>43</v>
      </c>
    </row>
    <row r="6753" spans="1:25" x14ac:dyDescent="0.3">
      <c r="A6753" s="1">
        <v>42811</v>
      </c>
      <c r="B6753">
        <v>2378.25</v>
      </c>
      <c r="C6753">
        <v>11.28</v>
      </c>
      <c r="D6753">
        <v>10.855703776287299</v>
      </c>
      <c r="E6753">
        <f t="shared" si="2205"/>
        <v>0.42429622371269993</v>
      </c>
      <c r="F6753" t="str">
        <f t="shared" si="2206"/>
        <v/>
      </c>
      <c r="G6753" t="str">
        <f t="shared" si="2215"/>
        <v/>
      </c>
      <c r="H6753">
        <f t="shared" si="2216"/>
        <v>6.9999999999998508E-2</v>
      </c>
      <c r="I6753">
        <f t="shared" si="2217"/>
        <v>-3.1298830000000635</v>
      </c>
      <c r="J6753">
        <f t="shared" si="2218"/>
        <v>-44.712614285716143</v>
      </c>
      <c r="K6753" t="str">
        <f t="shared" si="2219"/>
        <v/>
      </c>
      <c r="L6753" s="2" t="str">
        <f t="shared" si="2225"/>
        <v/>
      </c>
      <c r="M6753" t="str">
        <f t="shared" si="2220"/>
        <v/>
      </c>
      <c r="N6753" s="1">
        <f t="shared" si="2207"/>
        <v>42767</v>
      </c>
      <c r="O6753" t="str">
        <f t="shared" si="2208"/>
        <v>可交易</v>
      </c>
      <c r="P6753" s="2" t="str">
        <f t="shared" si="2209"/>
        <v/>
      </c>
      <c r="Q6753" s="2" t="str">
        <f t="shared" si="2210"/>
        <v/>
      </c>
      <c r="R6753" s="2">
        <f t="shared" si="2221"/>
        <v>11.529199276504491</v>
      </c>
      <c r="S6753">
        <f t="shared" si="2222"/>
        <v>84</v>
      </c>
      <c r="T6753" s="1">
        <f t="shared" si="2211"/>
        <v>42403</v>
      </c>
      <c r="U6753" t="str">
        <f t="shared" si="2212"/>
        <v>可交易</v>
      </c>
      <c r="V6753" s="2" t="str">
        <f t="shared" si="2213"/>
        <v/>
      </c>
      <c r="W6753" s="2" t="str">
        <f t="shared" si="2214"/>
        <v/>
      </c>
      <c r="X6753" s="2">
        <f t="shared" si="2223"/>
        <v>3.5398380769760314</v>
      </c>
      <c r="Y6753">
        <f t="shared" si="2224"/>
        <v>43</v>
      </c>
    </row>
    <row r="6754" spans="1:25" x14ac:dyDescent="0.3">
      <c r="A6754" s="1">
        <v>42814</v>
      </c>
      <c r="B6754">
        <v>2373.469971</v>
      </c>
      <c r="C6754">
        <v>11.34</v>
      </c>
      <c r="D6754">
        <v>11.0456858307366</v>
      </c>
      <c r="E6754">
        <f t="shared" si="2205"/>
        <v>0.29431416926339971</v>
      </c>
      <c r="F6754" t="str">
        <f t="shared" si="2206"/>
        <v/>
      </c>
      <c r="G6754" t="str">
        <f t="shared" si="2215"/>
        <v/>
      </c>
      <c r="H6754">
        <f t="shared" si="2216"/>
        <v>6.0000000000000497E-2</v>
      </c>
      <c r="I6754">
        <f t="shared" si="2217"/>
        <v>-4.7800290000000132</v>
      </c>
      <c r="J6754">
        <f t="shared" si="2218"/>
        <v>-79.667149999999566</v>
      </c>
      <c r="K6754" t="str">
        <f t="shared" si="2219"/>
        <v/>
      </c>
      <c r="L6754" s="2" t="str">
        <f t="shared" si="2225"/>
        <v/>
      </c>
      <c r="M6754" t="str">
        <f t="shared" si="2220"/>
        <v/>
      </c>
      <c r="N6754" s="1">
        <f t="shared" si="2207"/>
        <v>42767</v>
      </c>
      <c r="O6754" t="str">
        <f t="shared" si="2208"/>
        <v>可交易</v>
      </c>
      <c r="P6754" s="2" t="str">
        <f t="shared" si="2209"/>
        <v/>
      </c>
      <c r="Q6754" s="2" t="str">
        <f t="shared" si="2210"/>
        <v/>
      </c>
      <c r="R6754" s="2">
        <f t="shared" si="2221"/>
        <v>11.529199276504491</v>
      </c>
      <c r="S6754">
        <f t="shared" si="2222"/>
        <v>84</v>
      </c>
      <c r="T6754" s="1">
        <f t="shared" si="2211"/>
        <v>42403</v>
      </c>
      <c r="U6754" t="str">
        <f t="shared" si="2212"/>
        <v>可交易</v>
      </c>
      <c r="V6754" s="2" t="str">
        <f t="shared" si="2213"/>
        <v/>
      </c>
      <c r="W6754" s="2" t="str">
        <f t="shared" si="2214"/>
        <v/>
      </c>
      <c r="X6754" s="2">
        <f t="shared" si="2223"/>
        <v>3.5398380769760314</v>
      </c>
      <c r="Y6754">
        <f t="shared" si="2224"/>
        <v>43</v>
      </c>
    </row>
    <row r="6755" spans="1:25" x14ac:dyDescent="0.3">
      <c r="A6755" s="1">
        <v>42815</v>
      </c>
      <c r="B6755">
        <v>2344.0200199999999</v>
      </c>
      <c r="C6755">
        <v>12.47</v>
      </c>
      <c r="D6755">
        <v>12.0455838428951</v>
      </c>
      <c r="E6755">
        <f t="shared" si="2205"/>
        <v>0.42441615710490055</v>
      </c>
      <c r="F6755" t="str">
        <f t="shared" si="2206"/>
        <v/>
      </c>
      <c r="G6755" t="str">
        <f t="shared" si="2215"/>
        <v/>
      </c>
      <c r="H6755">
        <f t="shared" si="2216"/>
        <v>1.1300000000000008</v>
      </c>
      <c r="I6755">
        <f t="shared" si="2217"/>
        <v>-29.449951000000056</v>
      </c>
      <c r="J6755">
        <f t="shared" si="2218"/>
        <v>-26.061903539823039</v>
      </c>
      <c r="K6755" t="str">
        <f t="shared" si="2219"/>
        <v/>
      </c>
      <c r="L6755" s="2" t="str">
        <f t="shared" si="2225"/>
        <v/>
      </c>
      <c r="M6755" t="str">
        <f t="shared" si="2220"/>
        <v/>
      </c>
      <c r="N6755" s="1">
        <f t="shared" si="2207"/>
        <v>42767</v>
      </c>
      <c r="O6755" t="str">
        <f t="shared" si="2208"/>
        <v>可交易</v>
      </c>
      <c r="P6755" s="2" t="str">
        <f t="shared" si="2209"/>
        <v/>
      </c>
      <c r="Q6755" s="2" t="str">
        <f t="shared" si="2210"/>
        <v/>
      </c>
      <c r="R6755" s="2">
        <f t="shared" si="2221"/>
        <v>11.529199276504491</v>
      </c>
      <c r="S6755">
        <f t="shared" si="2222"/>
        <v>84</v>
      </c>
      <c r="T6755" s="1">
        <f t="shared" si="2211"/>
        <v>42403</v>
      </c>
      <c r="U6755" t="str">
        <f t="shared" si="2212"/>
        <v>可交易</v>
      </c>
      <c r="V6755" s="2" t="str">
        <f t="shared" si="2213"/>
        <v/>
      </c>
      <c r="W6755" s="2" t="str">
        <f t="shared" si="2214"/>
        <v/>
      </c>
      <c r="X6755" s="2">
        <f t="shared" si="2223"/>
        <v>3.5398380769760314</v>
      </c>
      <c r="Y6755">
        <f t="shared" si="2224"/>
        <v>43</v>
      </c>
    </row>
    <row r="6756" spans="1:25" x14ac:dyDescent="0.3">
      <c r="A6756" s="1">
        <v>42816</v>
      </c>
      <c r="B6756">
        <v>2348.4499510000001</v>
      </c>
      <c r="C6756">
        <v>12.81</v>
      </c>
      <c r="D6756">
        <v>12.223112144553999</v>
      </c>
      <c r="E6756">
        <f t="shared" si="2205"/>
        <v>0.58688785544600108</v>
      </c>
      <c r="F6756" t="str">
        <f t="shared" si="2206"/>
        <v/>
      </c>
      <c r="G6756" t="str">
        <f t="shared" si="2215"/>
        <v/>
      </c>
      <c r="H6756">
        <f t="shared" si="2216"/>
        <v>0.33999999999999986</v>
      </c>
      <c r="I6756">
        <f t="shared" si="2217"/>
        <v>4.4299310000001242</v>
      </c>
      <c r="J6756">
        <f t="shared" si="2218"/>
        <v>13.029208823529782</v>
      </c>
      <c r="K6756" t="str">
        <f t="shared" si="2219"/>
        <v/>
      </c>
      <c r="L6756" s="2" t="str">
        <f t="shared" si="2225"/>
        <v/>
      </c>
      <c r="M6756" t="str">
        <f t="shared" si="2220"/>
        <v/>
      </c>
      <c r="N6756" s="1">
        <f t="shared" si="2207"/>
        <v>42767</v>
      </c>
      <c r="O6756" t="str">
        <f t="shared" si="2208"/>
        <v>可交易</v>
      </c>
      <c r="P6756" s="2" t="str">
        <f t="shared" si="2209"/>
        <v/>
      </c>
      <c r="Q6756" s="2" t="str">
        <f t="shared" si="2210"/>
        <v/>
      </c>
      <c r="R6756" s="2">
        <f t="shared" si="2221"/>
        <v>11.529199276504491</v>
      </c>
      <c r="S6756">
        <f t="shared" si="2222"/>
        <v>84</v>
      </c>
      <c r="T6756" s="1">
        <f t="shared" si="2211"/>
        <v>42403</v>
      </c>
      <c r="U6756" t="str">
        <f t="shared" si="2212"/>
        <v>可交易</v>
      </c>
      <c r="V6756" s="2" t="str">
        <f t="shared" si="2213"/>
        <v/>
      </c>
      <c r="W6756" s="2" t="str">
        <f t="shared" si="2214"/>
        <v/>
      </c>
      <c r="X6756" s="2">
        <f t="shared" si="2223"/>
        <v>3.5398380769760314</v>
      </c>
      <c r="Y6756">
        <f t="shared" si="2224"/>
        <v>43</v>
      </c>
    </row>
    <row r="6757" spans="1:25" x14ac:dyDescent="0.3">
      <c r="A6757" s="1">
        <v>42817</v>
      </c>
      <c r="B6757">
        <v>2345.959961</v>
      </c>
      <c r="C6757">
        <v>13.12</v>
      </c>
      <c r="D6757">
        <v>12.484412266373599</v>
      </c>
      <c r="E6757">
        <f t="shared" si="2205"/>
        <v>0.63558773362639975</v>
      </c>
      <c r="F6757" t="str">
        <f t="shared" si="2206"/>
        <v/>
      </c>
      <c r="G6757" t="str">
        <f t="shared" si="2215"/>
        <v/>
      </c>
      <c r="H6757">
        <f t="shared" si="2216"/>
        <v>0.30999999999999872</v>
      </c>
      <c r="I6757">
        <f t="shared" si="2217"/>
        <v>-2.4899900000000343</v>
      </c>
      <c r="J6757">
        <f t="shared" si="2218"/>
        <v>-8.0322258064517573</v>
      </c>
      <c r="K6757" t="str">
        <f t="shared" si="2219"/>
        <v/>
      </c>
      <c r="L6757" s="2" t="str">
        <f t="shared" si="2225"/>
        <v/>
      </c>
      <c r="M6757" t="str">
        <f t="shared" si="2220"/>
        <v/>
      </c>
      <c r="N6757" s="1">
        <f t="shared" si="2207"/>
        <v>42767</v>
      </c>
      <c r="O6757" t="str">
        <f t="shared" si="2208"/>
        <v>可交易</v>
      </c>
      <c r="P6757" s="2" t="str">
        <f t="shared" si="2209"/>
        <v/>
      </c>
      <c r="Q6757" s="2" t="str">
        <f t="shared" si="2210"/>
        <v/>
      </c>
      <c r="R6757" s="2">
        <f t="shared" si="2221"/>
        <v>11.529199276504491</v>
      </c>
      <c r="S6757">
        <f t="shared" si="2222"/>
        <v>84</v>
      </c>
      <c r="T6757" s="1">
        <f t="shared" si="2211"/>
        <v>42403</v>
      </c>
      <c r="U6757" t="str">
        <f t="shared" si="2212"/>
        <v>可交易</v>
      </c>
      <c r="V6757" s="2" t="str">
        <f t="shared" si="2213"/>
        <v/>
      </c>
      <c r="W6757" s="2" t="str">
        <f t="shared" si="2214"/>
        <v/>
      </c>
      <c r="X6757" s="2">
        <f t="shared" si="2223"/>
        <v>3.5398380769760314</v>
      </c>
      <c r="Y6757">
        <f t="shared" si="2224"/>
        <v>43</v>
      </c>
    </row>
    <row r="6758" spans="1:25" x14ac:dyDescent="0.3">
      <c r="A6758" s="1">
        <v>42818</v>
      </c>
      <c r="B6758">
        <v>2343.9799800000001</v>
      </c>
      <c r="C6758">
        <v>12.96</v>
      </c>
      <c r="D6758">
        <v>13.1493082949677</v>
      </c>
      <c r="E6758">
        <f t="shared" si="2205"/>
        <v>-0.18930829496769874</v>
      </c>
      <c r="F6758" t="str">
        <f t="shared" si="2206"/>
        <v/>
      </c>
      <c r="G6758" t="str">
        <f t="shared" si="2215"/>
        <v/>
      </c>
      <c r="H6758">
        <f t="shared" si="2216"/>
        <v>-0.15999999999999837</v>
      </c>
      <c r="I6758">
        <f t="shared" si="2217"/>
        <v>-1.9799809999999525</v>
      </c>
      <c r="J6758">
        <f t="shared" si="2218"/>
        <v>12.374881249999829</v>
      </c>
      <c r="K6758" t="str">
        <f t="shared" si="2219"/>
        <v/>
      </c>
      <c r="L6758" s="2" t="str">
        <f t="shared" si="2225"/>
        <v/>
      </c>
      <c r="M6758" t="str">
        <f t="shared" si="2220"/>
        <v/>
      </c>
      <c r="N6758" s="1">
        <f t="shared" si="2207"/>
        <v>42767</v>
      </c>
      <c r="O6758" t="str">
        <f t="shared" si="2208"/>
        <v>可交易</v>
      </c>
      <c r="P6758" s="2" t="str">
        <f t="shared" si="2209"/>
        <v/>
      </c>
      <c r="Q6758" s="2" t="str">
        <f t="shared" si="2210"/>
        <v/>
      </c>
      <c r="R6758" s="2">
        <f t="shared" si="2221"/>
        <v>11.529199276504491</v>
      </c>
      <c r="S6758">
        <f t="shared" si="2222"/>
        <v>84</v>
      </c>
      <c r="T6758" s="1">
        <f t="shared" si="2211"/>
        <v>42403</v>
      </c>
      <c r="U6758" t="str">
        <f t="shared" si="2212"/>
        <v>可交易</v>
      </c>
      <c r="V6758" s="2" t="str">
        <f t="shared" si="2213"/>
        <v/>
      </c>
      <c r="W6758" s="2" t="str">
        <f t="shared" si="2214"/>
        <v/>
      </c>
      <c r="X6758" s="2">
        <f t="shared" si="2223"/>
        <v>3.5398380769760314</v>
      </c>
      <c r="Y6758">
        <f t="shared" si="2224"/>
        <v>43</v>
      </c>
    </row>
    <row r="6759" spans="1:25" x14ac:dyDescent="0.3">
      <c r="A6759" s="1">
        <v>42821</v>
      </c>
      <c r="B6759">
        <v>2341.5900879999999</v>
      </c>
      <c r="C6759">
        <v>12.5</v>
      </c>
      <c r="D6759">
        <v>13.253249567322699</v>
      </c>
      <c r="E6759">
        <f t="shared" si="2205"/>
        <v>-0.75324956732269932</v>
      </c>
      <c r="F6759" t="str">
        <f t="shared" si="2206"/>
        <v/>
      </c>
      <c r="G6759" t="str">
        <f t="shared" si="2215"/>
        <v/>
      </c>
      <c r="H6759">
        <f t="shared" si="2216"/>
        <v>-0.46000000000000085</v>
      </c>
      <c r="I6759">
        <f t="shared" si="2217"/>
        <v>-2.3898920000001453</v>
      </c>
      <c r="J6759">
        <f t="shared" si="2218"/>
        <v>5.1954173913046544</v>
      </c>
      <c r="K6759" t="str">
        <f t="shared" si="2219"/>
        <v/>
      </c>
      <c r="L6759" s="2" t="str">
        <f t="shared" si="2225"/>
        <v/>
      </c>
      <c r="M6759" t="str">
        <f t="shared" si="2220"/>
        <v/>
      </c>
      <c r="N6759" s="1">
        <f t="shared" si="2207"/>
        <v>42767</v>
      </c>
      <c r="O6759" t="str">
        <f t="shared" si="2208"/>
        <v>可交易</v>
      </c>
      <c r="P6759" s="2" t="str">
        <f t="shared" si="2209"/>
        <v/>
      </c>
      <c r="Q6759" s="2" t="str">
        <f t="shared" si="2210"/>
        <v/>
      </c>
      <c r="R6759" s="2">
        <f t="shared" si="2221"/>
        <v>11.529199276504491</v>
      </c>
      <c r="S6759">
        <f t="shared" si="2222"/>
        <v>84</v>
      </c>
      <c r="T6759" s="1">
        <f t="shared" si="2211"/>
        <v>42403</v>
      </c>
      <c r="U6759" t="str">
        <f t="shared" si="2212"/>
        <v>可交易</v>
      </c>
      <c r="V6759" s="2" t="str">
        <f t="shared" si="2213"/>
        <v/>
      </c>
      <c r="W6759" s="2" t="str">
        <f t="shared" si="2214"/>
        <v/>
      </c>
      <c r="X6759" s="2">
        <f t="shared" si="2223"/>
        <v>3.5398380769760314</v>
      </c>
      <c r="Y6759">
        <f t="shared" si="2224"/>
        <v>43</v>
      </c>
    </row>
    <row r="6760" spans="1:25" x14ac:dyDescent="0.3">
      <c r="A6760" s="1">
        <v>42822</v>
      </c>
      <c r="B6760">
        <v>2358.570068</v>
      </c>
      <c r="C6760">
        <v>11.53</v>
      </c>
      <c r="D6760">
        <v>11.814090927996199</v>
      </c>
      <c r="E6760">
        <f t="shared" si="2205"/>
        <v>-0.28409092799619984</v>
      </c>
      <c r="F6760" t="str">
        <f t="shared" si="2206"/>
        <v/>
      </c>
      <c r="G6760" t="str">
        <f t="shared" si="2215"/>
        <v/>
      </c>
      <c r="H6760">
        <f t="shared" si="2216"/>
        <v>-0.97000000000000064</v>
      </c>
      <c r="I6760">
        <f t="shared" si="2217"/>
        <v>16.979980000000069</v>
      </c>
      <c r="J6760">
        <f t="shared" si="2218"/>
        <v>-17.505134020618616</v>
      </c>
      <c r="K6760" t="str">
        <f t="shared" si="2219"/>
        <v/>
      </c>
      <c r="L6760" s="2" t="str">
        <f t="shared" si="2225"/>
        <v/>
      </c>
      <c r="M6760" t="str">
        <f t="shared" si="2220"/>
        <v/>
      </c>
      <c r="N6760" s="1">
        <f t="shared" si="2207"/>
        <v>42767</v>
      </c>
      <c r="O6760" t="str">
        <f t="shared" si="2208"/>
        <v>可交易</v>
      </c>
      <c r="P6760" s="2" t="str">
        <f t="shared" si="2209"/>
        <v/>
      </c>
      <c r="Q6760" s="2" t="str">
        <f t="shared" si="2210"/>
        <v/>
      </c>
      <c r="R6760" s="2">
        <f t="shared" si="2221"/>
        <v>11.529199276504491</v>
      </c>
      <c r="S6760">
        <f t="shared" si="2222"/>
        <v>84</v>
      </c>
      <c r="T6760" s="1">
        <f t="shared" si="2211"/>
        <v>42403</v>
      </c>
      <c r="U6760" t="str">
        <f t="shared" si="2212"/>
        <v>可交易</v>
      </c>
      <c r="V6760" s="2" t="str">
        <f t="shared" si="2213"/>
        <v/>
      </c>
      <c r="W6760" s="2" t="str">
        <f t="shared" si="2214"/>
        <v/>
      </c>
      <c r="X6760" s="2">
        <f t="shared" si="2223"/>
        <v>3.5398380769760314</v>
      </c>
      <c r="Y6760">
        <f t="shared" si="2224"/>
        <v>43</v>
      </c>
    </row>
    <row r="6761" spans="1:25" x14ac:dyDescent="0.3">
      <c r="A6761" s="1">
        <v>42823</v>
      </c>
      <c r="B6761">
        <v>2361.1298830000001</v>
      </c>
      <c r="C6761">
        <v>11.42</v>
      </c>
      <c r="D6761">
        <v>11.213141073917701</v>
      </c>
      <c r="E6761">
        <f t="shared" si="2205"/>
        <v>0.20685892608229928</v>
      </c>
      <c r="F6761" t="str">
        <f t="shared" si="2206"/>
        <v/>
      </c>
      <c r="G6761" t="str">
        <f t="shared" si="2215"/>
        <v/>
      </c>
      <c r="H6761">
        <f t="shared" si="2216"/>
        <v>-0.10999999999999943</v>
      </c>
      <c r="I6761">
        <f t="shared" si="2217"/>
        <v>2.5598150000000714</v>
      </c>
      <c r="J6761">
        <f t="shared" si="2218"/>
        <v>-23.271045454546226</v>
      </c>
      <c r="K6761" t="str">
        <f t="shared" si="2219"/>
        <v/>
      </c>
      <c r="L6761" s="2" t="str">
        <f t="shared" si="2225"/>
        <v/>
      </c>
      <c r="M6761" t="str">
        <f t="shared" si="2220"/>
        <v/>
      </c>
      <c r="N6761" s="1">
        <f t="shared" si="2207"/>
        <v>42767</v>
      </c>
      <c r="O6761" t="str">
        <f t="shared" si="2208"/>
        <v>可交易</v>
      </c>
      <c r="P6761" s="2" t="str">
        <f t="shared" si="2209"/>
        <v/>
      </c>
      <c r="Q6761" s="2" t="str">
        <f t="shared" si="2210"/>
        <v/>
      </c>
      <c r="R6761" s="2">
        <f t="shared" si="2221"/>
        <v>11.529199276504491</v>
      </c>
      <c r="S6761">
        <f t="shared" si="2222"/>
        <v>84</v>
      </c>
      <c r="T6761" s="1">
        <f t="shared" si="2211"/>
        <v>42403</v>
      </c>
      <c r="U6761" t="str">
        <f t="shared" si="2212"/>
        <v>可交易</v>
      </c>
      <c r="V6761" s="2" t="str">
        <f t="shared" si="2213"/>
        <v/>
      </c>
      <c r="W6761" s="2" t="str">
        <f t="shared" si="2214"/>
        <v/>
      </c>
      <c r="X6761" s="2">
        <f t="shared" si="2223"/>
        <v>3.5398380769760314</v>
      </c>
      <c r="Y6761">
        <f t="shared" si="2224"/>
        <v>43</v>
      </c>
    </row>
    <row r="6762" spans="1:25" x14ac:dyDescent="0.3">
      <c r="A6762" s="1">
        <v>42824</v>
      </c>
      <c r="B6762">
        <v>2368.0600589999999</v>
      </c>
      <c r="C6762">
        <v>11.54</v>
      </c>
      <c r="D6762">
        <v>11.246446911006201</v>
      </c>
      <c r="E6762">
        <f t="shared" si="2205"/>
        <v>0.29355308899379828</v>
      </c>
      <c r="F6762" t="str">
        <f t="shared" si="2206"/>
        <v/>
      </c>
      <c r="G6762" t="str">
        <f t="shared" si="2215"/>
        <v/>
      </c>
      <c r="H6762">
        <f t="shared" si="2216"/>
        <v>0.11999999999999922</v>
      </c>
      <c r="I6762">
        <f t="shared" si="2217"/>
        <v>6.9301759999998467</v>
      </c>
      <c r="J6762">
        <f t="shared" si="2218"/>
        <v>57.751466666665763</v>
      </c>
      <c r="K6762" t="str">
        <f t="shared" si="2219"/>
        <v/>
      </c>
      <c r="L6762" s="2" t="str">
        <f t="shared" si="2225"/>
        <v/>
      </c>
      <c r="M6762" t="str">
        <f t="shared" si="2220"/>
        <v/>
      </c>
      <c r="N6762" s="1">
        <f t="shared" si="2207"/>
        <v>42767</v>
      </c>
      <c r="O6762" t="str">
        <f t="shared" si="2208"/>
        <v>可交易</v>
      </c>
      <c r="P6762" s="2" t="str">
        <f t="shared" si="2209"/>
        <v/>
      </c>
      <c r="Q6762" s="2" t="str">
        <f t="shared" si="2210"/>
        <v/>
      </c>
      <c r="R6762" s="2">
        <f t="shared" si="2221"/>
        <v>11.529199276504491</v>
      </c>
      <c r="S6762">
        <f t="shared" si="2222"/>
        <v>84</v>
      </c>
      <c r="T6762" s="1">
        <f t="shared" si="2211"/>
        <v>42403</v>
      </c>
      <c r="U6762" t="str">
        <f t="shared" si="2212"/>
        <v>可交易</v>
      </c>
      <c r="V6762" s="2" t="str">
        <f t="shared" si="2213"/>
        <v/>
      </c>
      <c r="W6762" s="2" t="str">
        <f t="shared" si="2214"/>
        <v/>
      </c>
      <c r="X6762" s="2">
        <f t="shared" si="2223"/>
        <v>3.5398380769760314</v>
      </c>
      <c r="Y6762">
        <f t="shared" si="2224"/>
        <v>43</v>
      </c>
    </row>
    <row r="6763" spans="1:25" x14ac:dyDescent="0.3">
      <c r="A6763" s="1">
        <v>42825</v>
      </c>
      <c r="B6763">
        <v>2362.719971</v>
      </c>
      <c r="C6763">
        <v>12.37</v>
      </c>
      <c r="D6763">
        <v>12.049648692340501</v>
      </c>
      <c r="E6763">
        <f t="shared" si="2205"/>
        <v>0.32035130765949837</v>
      </c>
      <c r="F6763" t="str">
        <f t="shared" si="2206"/>
        <v/>
      </c>
      <c r="G6763" t="str">
        <f t="shared" si="2215"/>
        <v/>
      </c>
      <c r="H6763">
        <f t="shared" si="2216"/>
        <v>0.83000000000000007</v>
      </c>
      <c r="I6763">
        <f t="shared" si="2217"/>
        <v>-5.3400879999999233</v>
      </c>
      <c r="J6763">
        <f t="shared" si="2218"/>
        <v>-6.4338409638553289</v>
      </c>
      <c r="K6763" t="str">
        <f t="shared" si="2219"/>
        <v/>
      </c>
      <c r="L6763" s="2" t="str">
        <f t="shared" si="2225"/>
        <v/>
      </c>
      <c r="M6763" t="str">
        <f t="shared" si="2220"/>
        <v/>
      </c>
      <c r="N6763" s="1">
        <f t="shared" si="2207"/>
        <v>42767</v>
      </c>
      <c r="O6763" t="str">
        <f t="shared" si="2208"/>
        <v>可交易</v>
      </c>
      <c r="P6763" s="2" t="str">
        <f t="shared" si="2209"/>
        <v/>
      </c>
      <c r="Q6763" s="2" t="str">
        <f t="shared" si="2210"/>
        <v/>
      </c>
      <c r="R6763" s="2">
        <f t="shared" si="2221"/>
        <v>11.529199276504491</v>
      </c>
      <c r="S6763">
        <f t="shared" si="2222"/>
        <v>84</v>
      </c>
      <c r="T6763" s="1">
        <f t="shared" si="2211"/>
        <v>42403</v>
      </c>
      <c r="U6763" t="str">
        <f t="shared" si="2212"/>
        <v>可交易</v>
      </c>
      <c r="V6763" s="2" t="str">
        <f t="shared" si="2213"/>
        <v/>
      </c>
      <c r="W6763" s="2" t="str">
        <f t="shared" si="2214"/>
        <v/>
      </c>
      <c r="X6763" s="2">
        <f t="shared" si="2223"/>
        <v>3.5398380769760314</v>
      </c>
      <c r="Y6763">
        <f t="shared" si="2224"/>
        <v>43</v>
      </c>
    </row>
    <row r="6764" spans="1:25" x14ac:dyDescent="0.3">
      <c r="A6764" s="1">
        <v>42828</v>
      </c>
      <c r="B6764">
        <v>2358.8400879999999</v>
      </c>
      <c r="C6764">
        <v>12.38</v>
      </c>
      <c r="D6764">
        <v>12.9150239606371</v>
      </c>
      <c r="E6764">
        <f t="shared" si="2205"/>
        <v>-0.53502396063709945</v>
      </c>
      <c r="F6764" t="str">
        <f t="shared" si="2206"/>
        <v/>
      </c>
      <c r="G6764" t="str">
        <f t="shared" si="2215"/>
        <v/>
      </c>
      <c r="H6764">
        <f t="shared" si="2216"/>
        <v>1.0000000000001563E-2</v>
      </c>
      <c r="I6764">
        <f t="shared" si="2217"/>
        <v>-3.8798830000000635</v>
      </c>
      <c r="J6764">
        <f t="shared" si="2218"/>
        <v>-387.9882999999457</v>
      </c>
      <c r="K6764" t="str">
        <f t="shared" si="2219"/>
        <v/>
      </c>
      <c r="L6764" s="2" t="str">
        <f t="shared" si="2225"/>
        <v/>
      </c>
      <c r="M6764" t="str">
        <f t="shared" si="2220"/>
        <v/>
      </c>
      <c r="N6764" s="1">
        <f t="shared" si="2207"/>
        <v>42767</v>
      </c>
      <c r="O6764" t="str">
        <f t="shared" si="2208"/>
        <v>可交易</v>
      </c>
      <c r="P6764" s="2" t="str">
        <f t="shared" si="2209"/>
        <v/>
      </c>
      <c r="Q6764" s="2" t="str">
        <f t="shared" si="2210"/>
        <v/>
      </c>
      <c r="R6764" s="2">
        <f t="shared" si="2221"/>
        <v>11.529199276504491</v>
      </c>
      <c r="S6764">
        <f t="shared" si="2222"/>
        <v>84</v>
      </c>
      <c r="T6764" s="1">
        <f t="shared" si="2211"/>
        <v>42403</v>
      </c>
      <c r="U6764" t="str">
        <f t="shared" si="2212"/>
        <v>可交易</v>
      </c>
      <c r="V6764" s="2" t="str">
        <f t="shared" si="2213"/>
        <v/>
      </c>
      <c r="W6764" s="2" t="str">
        <f t="shared" si="2214"/>
        <v/>
      </c>
      <c r="X6764" s="2">
        <f t="shared" si="2223"/>
        <v>3.5398380769760314</v>
      </c>
      <c r="Y6764">
        <f t="shared" si="2224"/>
        <v>43</v>
      </c>
    </row>
    <row r="6765" spans="1:25" x14ac:dyDescent="0.3">
      <c r="A6765" s="1">
        <v>42829</v>
      </c>
      <c r="B6765">
        <v>2360.1599120000001</v>
      </c>
      <c r="C6765">
        <v>11.79</v>
      </c>
      <c r="D6765">
        <v>12.219593931601</v>
      </c>
      <c r="E6765">
        <f t="shared" si="2205"/>
        <v>-0.42959393160100134</v>
      </c>
      <c r="F6765" t="str">
        <f t="shared" si="2206"/>
        <v/>
      </c>
      <c r="G6765" t="str">
        <f t="shared" si="2215"/>
        <v/>
      </c>
      <c r="H6765">
        <f t="shared" si="2216"/>
        <v>-0.59000000000000163</v>
      </c>
      <c r="I6765">
        <f t="shared" si="2217"/>
        <v>1.3198240000001533</v>
      </c>
      <c r="J6765">
        <f t="shared" si="2218"/>
        <v>-2.2369898305087283</v>
      </c>
      <c r="K6765" t="str">
        <f t="shared" si="2219"/>
        <v/>
      </c>
      <c r="L6765" s="2" t="str">
        <f t="shared" si="2225"/>
        <v/>
      </c>
      <c r="M6765" t="str">
        <f t="shared" si="2220"/>
        <v/>
      </c>
      <c r="N6765" s="1">
        <f t="shared" si="2207"/>
        <v>42767</v>
      </c>
      <c r="O6765" t="str">
        <f t="shared" si="2208"/>
        <v>可交易</v>
      </c>
      <c r="P6765" s="2" t="str">
        <f t="shared" si="2209"/>
        <v/>
      </c>
      <c r="Q6765" s="2" t="str">
        <f t="shared" si="2210"/>
        <v/>
      </c>
      <c r="R6765" s="2">
        <f t="shared" si="2221"/>
        <v>11.529199276504491</v>
      </c>
      <c r="S6765">
        <f t="shared" si="2222"/>
        <v>84</v>
      </c>
      <c r="T6765" s="1">
        <f t="shared" si="2211"/>
        <v>42403</v>
      </c>
      <c r="U6765" t="str">
        <f t="shared" si="2212"/>
        <v>可交易</v>
      </c>
      <c r="V6765" s="2" t="str">
        <f t="shared" si="2213"/>
        <v/>
      </c>
      <c r="W6765" s="2" t="str">
        <f t="shared" si="2214"/>
        <v/>
      </c>
      <c r="X6765" s="2">
        <f t="shared" si="2223"/>
        <v>3.5398380769760314</v>
      </c>
      <c r="Y6765">
        <f t="shared" si="2224"/>
        <v>43</v>
      </c>
    </row>
    <row r="6766" spans="1:25" x14ac:dyDescent="0.3">
      <c r="A6766" s="1">
        <v>42830</v>
      </c>
      <c r="B6766">
        <v>2352.9499510000001</v>
      </c>
      <c r="C6766">
        <v>12.89</v>
      </c>
      <c r="D6766">
        <v>11.822673447125799</v>
      </c>
      <c r="E6766">
        <f t="shared" si="2205"/>
        <v>1.0673265528742011</v>
      </c>
      <c r="F6766" t="str">
        <f t="shared" si="2206"/>
        <v>CAll</v>
      </c>
      <c r="G6766">
        <f t="shared" si="2215"/>
        <v>2344.929932</v>
      </c>
      <c r="H6766">
        <f t="shared" si="2216"/>
        <v>1.1000000000000014</v>
      </c>
      <c r="I6766">
        <f t="shared" si="2217"/>
        <v>-7.2099610000000212</v>
      </c>
      <c r="J6766">
        <f t="shared" si="2218"/>
        <v>-6.5545100000000112</v>
      </c>
      <c r="K6766">
        <f t="shared" si="2219"/>
        <v>2357.9499510000001</v>
      </c>
      <c r="L6766" s="2" t="str">
        <f t="shared" si="2225"/>
        <v/>
      </c>
      <c r="M6766" t="str">
        <f t="shared" si="2220"/>
        <v/>
      </c>
      <c r="N6766" s="1">
        <f t="shared" si="2207"/>
        <v>42767</v>
      </c>
      <c r="O6766" t="str">
        <f t="shared" si="2208"/>
        <v>可交易</v>
      </c>
      <c r="P6766" s="2" t="str">
        <f t="shared" si="2209"/>
        <v/>
      </c>
      <c r="Q6766" s="2" t="str">
        <f t="shared" si="2210"/>
        <v/>
      </c>
      <c r="R6766" s="2">
        <f t="shared" si="2221"/>
        <v>11.529199276504491</v>
      </c>
      <c r="S6766">
        <f t="shared" si="2222"/>
        <v>84</v>
      </c>
      <c r="T6766" s="1">
        <f t="shared" si="2211"/>
        <v>42403</v>
      </c>
      <c r="U6766" t="str">
        <f t="shared" si="2212"/>
        <v>可交易</v>
      </c>
      <c r="V6766" s="2" t="str">
        <f t="shared" si="2213"/>
        <v/>
      </c>
      <c r="W6766" s="2" t="str">
        <f t="shared" si="2214"/>
        <v/>
      </c>
      <c r="X6766" s="2">
        <f t="shared" si="2223"/>
        <v>3.5398380769760314</v>
      </c>
      <c r="Y6766">
        <f t="shared" si="2224"/>
        <v>43</v>
      </c>
    </row>
    <row r="6767" spans="1:25" x14ac:dyDescent="0.3">
      <c r="A6767" s="1">
        <v>42831</v>
      </c>
      <c r="B6767">
        <v>2357.48999</v>
      </c>
      <c r="C6767">
        <v>12.39</v>
      </c>
      <c r="D6767">
        <v>11.8559190601552</v>
      </c>
      <c r="E6767">
        <f t="shared" si="2205"/>
        <v>0.53408093984480054</v>
      </c>
      <c r="F6767" t="str">
        <f t="shared" si="2206"/>
        <v/>
      </c>
      <c r="G6767" t="str">
        <f t="shared" si="2215"/>
        <v/>
      </c>
      <c r="H6767">
        <f t="shared" si="2216"/>
        <v>-0.5</v>
      </c>
      <c r="I6767">
        <f t="shared" si="2217"/>
        <v>4.5400389999999788</v>
      </c>
      <c r="J6767">
        <f t="shared" si="2218"/>
        <v>-9.0800779999999577</v>
      </c>
      <c r="K6767" t="str">
        <f t="shared" si="2219"/>
        <v/>
      </c>
      <c r="L6767" s="2" t="str">
        <f t="shared" si="2225"/>
        <v/>
      </c>
      <c r="M6767" t="str">
        <f t="shared" si="2220"/>
        <v/>
      </c>
      <c r="N6767" s="1">
        <f t="shared" si="2207"/>
        <v>42767</v>
      </c>
      <c r="O6767" t="str">
        <f t="shared" si="2208"/>
        <v>可交易</v>
      </c>
      <c r="P6767" s="2" t="str">
        <f t="shared" si="2209"/>
        <v/>
      </c>
      <c r="Q6767" s="2" t="str">
        <f t="shared" si="2210"/>
        <v/>
      </c>
      <c r="R6767" s="2">
        <f t="shared" si="2221"/>
        <v>11.529199276504491</v>
      </c>
      <c r="S6767">
        <f t="shared" si="2222"/>
        <v>84</v>
      </c>
      <c r="T6767" s="1">
        <f t="shared" si="2211"/>
        <v>42403</v>
      </c>
      <c r="U6767" t="str">
        <f t="shared" si="2212"/>
        <v>可交易</v>
      </c>
      <c r="V6767" s="2" t="str">
        <f t="shared" si="2213"/>
        <v/>
      </c>
      <c r="W6767" s="2" t="str">
        <f t="shared" si="2214"/>
        <v/>
      </c>
      <c r="X6767" s="2">
        <f t="shared" si="2223"/>
        <v>3.5398380769760314</v>
      </c>
      <c r="Y6767">
        <f t="shared" si="2224"/>
        <v>43</v>
      </c>
    </row>
    <row r="6768" spans="1:25" x14ac:dyDescent="0.3">
      <c r="A6768" s="1">
        <v>42832</v>
      </c>
      <c r="B6768">
        <v>2355.540039</v>
      </c>
      <c r="C6768">
        <v>12.87</v>
      </c>
      <c r="D6768">
        <v>12.505058337433001</v>
      </c>
      <c r="E6768">
        <f t="shared" si="2205"/>
        <v>0.36494166256699856</v>
      </c>
      <c r="F6768" t="str">
        <f t="shared" si="2206"/>
        <v/>
      </c>
      <c r="G6768" t="str">
        <f t="shared" si="2215"/>
        <v/>
      </c>
      <c r="H6768">
        <f t="shared" si="2216"/>
        <v>0.47999999999999865</v>
      </c>
      <c r="I6768">
        <f t="shared" si="2217"/>
        <v>-1.9499510000000555</v>
      </c>
      <c r="J6768">
        <f t="shared" si="2218"/>
        <v>-4.0623979166667938</v>
      </c>
      <c r="K6768" t="str">
        <f t="shared" si="2219"/>
        <v/>
      </c>
      <c r="L6768" s="2" t="str">
        <f t="shared" si="2225"/>
        <v/>
      </c>
      <c r="M6768" t="str">
        <f t="shared" si="2220"/>
        <v/>
      </c>
      <c r="N6768" s="1">
        <f t="shared" si="2207"/>
        <v>42767</v>
      </c>
      <c r="O6768" t="str">
        <f t="shared" si="2208"/>
        <v>可交易</v>
      </c>
      <c r="P6768" s="2" t="str">
        <f t="shared" si="2209"/>
        <v/>
      </c>
      <c r="Q6768" s="2" t="str">
        <f t="shared" si="2210"/>
        <v/>
      </c>
      <c r="R6768" s="2">
        <f t="shared" si="2221"/>
        <v>11.529199276504491</v>
      </c>
      <c r="S6768">
        <f t="shared" si="2222"/>
        <v>84</v>
      </c>
      <c r="T6768" s="1">
        <f t="shared" si="2211"/>
        <v>42403</v>
      </c>
      <c r="U6768" t="str">
        <f t="shared" si="2212"/>
        <v>可交易</v>
      </c>
      <c r="V6768" s="2" t="str">
        <f t="shared" si="2213"/>
        <v/>
      </c>
      <c r="W6768" s="2" t="str">
        <f t="shared" si="2214"/>
        <v/>
      </c>
      <c r="X6768" s="2">
        <f t="shared" si="2223"/>
        <v>3.5398380769760314</v>
      </c>
      <c r="Y6768">
        <f t="shared" si="2224"/>
        <v>43</v>
      </c>
    </row>
    <row r="6769" spans="1:25" x14ac:dyDescent="0.3">
      <c r="A6769" s="1">
        <v>42835</v>
      </c>
      <c r="B6769">
        <v>2357.1599120000001</v>
      </c>
      <c r="C6769">
        <v>14.05</v>
      </c>
      <c r="D6769">
        <v>13.483846719146801</v>
      </c>
      <c r="E6769">
        <f t="shared" si="2205"/>
        <v>0.56615328085320016</v>
      </c>
      <c r="F6769" t="str">
        <f t="shared" si="2206"/>
        <v/>
      </c>
      <c r="G6769" t="str">
        <f t="shared" si="2215"/>
        <v/>
      </c>
      <c r="H6769">
        <f t="shared" si="2216"/>
        <v>1.1800000000000015</v>
      </c>
      <c r="I6769">
        <f t="shared" si="2217"/>
        <v>1.6198730000000978</v>
      </c>
      <c r="J6769">
        <f t="shared" si="2218"/>
        <v>1.3727737288136406</v>
      </c>
      <c r="K6769" t="str">
        <f t="shared" si="2219"/>
        <v/>
      </c>
      <c r="L6769" s="2" t="str">
        <f t="shared" si="2225"/>
        <v/>
      </c>
      <c r="M6769" t="str">
        <f t="shared" si="2220"/>
        <v/>
      </c>
      <c r="N6769" s="1">
        <f t="shared" si="2207"/>
        <v>42767</v>
      </c>
      <c r="O6769" t="str">
        <f t="shared" si="2208"/>
        <v>可交易</v>
      </c>
      <c r="P6769" s="2" t="str">
        <f t="shared" si="2209"/>
        <v/>
      </c>
      <c r="Q6769" s="2" t="str">
        <f t="shared" si="2210"/>
        <v/>
      </c>
      <c r="R6769" s="2">
        <f t="shared" si="2221"/>
        <v>11.529199276504491</v>
      </c>
      <c r="S6769">
        <f t="shared" si="2222"/>
        <v>84</v>
      </c>
      <c r="T6769" s="1">
        <f t="shared" si="2211"/>
        <v>42403</v>
      </c>
      <c r="U6769" t="str">
        <f t="shared" si="2212"/>
        <v>可交易</v>
      </c>
      <c r="V6769" s="2" t="str">
        <f t="shared" si="2213"/>
        <v/>
      </c>
      <c r="W6769" s="2" t="str">
        <f t="shared" si="2214"/>
        <v/>
      </c>
      <c r="X6769" s="2">
        <f t="shared" si="2223"/>
        <v>3.5398380769760314</v>
      </c>
      <c r="Y6769">
        <f t="shared" si="2224"/>
        <v>43</v>
      </c>
    </row>
    <row r="6770" spans="1:25" x14ac:dyDescent="0.3">
      <c r="A6770" s="1">
        <v>42836</v>
      </c>
      <c r="B6770">
        <v>2353.780029</v>
      </c>
      <c r="C6770">
        <v>15.07</v>
      </c>
      <c r="D6770">
        <v>15.119645958219101</v>
      </c>
      <c r="E6770">
        <f t="shared" si="2205"/>
        <v>-4.964595821910045E-2</v>
      </c>
      <c r="F6770" t="str">
        <f t="shared" si="2206"/>
        <v/>
      </c>
      <c r="G6770" t="str">
        <f t="shared" si="2215"/>
        <v/>
      </c>
      <c r="H6770">
        <f t="shared" si="2216"/>
        <v>1.0199999999999996</v>
      </c>
      <c r="I6770">
        <f t="shared" si="2217"/>
        <v>-3.3798830000000635</v>
      </c>
      <c r="J6770">
        <f t="shared" si="2218"/>
        <v>-3.3136107843137892</v>
      </c>
      <c r="K6770" t="str">
        <f t="shared" si="2219"/>
        <v/>
      </c>
      <c r="L6770" s="2" t="str">
        <f t="shared" si="2225"/>
        <v/>
      </c>
      <c r="M6770" t="str">
        <f t="shared" si="2220"/>
        <v/>
      </c>
      <c r="N6770" s="1">
        <f t="shared" si="2207"/>
        <v>42767</v>
      </c>
      <c r="O6770" t="str">
        <f t="shared" si="2208"/>
        <v>可交易</v>
      </c>
      <c r="P6770" s="2" t="str">
        <f t="shared" si="2209"/>
        <v/>
      </c>
      <c r="Q6770" s="2" t="str">
        <f t="shared" si="2210"/>
        <v/>
      </c>
      <c r="R6770" s="2">
        <f t="shared" si="2221"/>
        <v>11.529199276504491</v>
      </c>
      <c r="S6770">
        <f t="shared" si="2222"/>
        <v>84</v>
      </c>
      <c r="T6770" s="1">
        <f t="shared" si="2211"/>
        <v>42403</v>
      </c>
      <c r="U6770" t="str">
        <f t="shared" si="2212"/>
        <v>可交易</v>
      </c>
      <c r="V6770" s="2" t="str">
        <f t="shared" si="2213"/>
        <v/>
      </c>
      <c r="W6770" s="2" t="str">
        <f t="shared" si="2214"/>
        <v/>
      </c>
      <c r="X6770" s="2">
        <f t="shared" si="2223"/>
        <v>3.5398380769760314</v>
      </c>
      <c r="Y6770">
        <f t="shared" si="2224"/>
        <v>43</v>
      </c>
    </row>
    <row r="6771" spans="1:25" x14ac:dyDescent="0.3">
      <c r="A6771" s="1">
        <v>42837</v>
      </c>
      <c r="B6771">
        <v>2344.929932</v>
      </c>
      <c r="C6771">
        <v>15.77</v>
      </c>
      <c r="D6771">
        <v>15.5478516794781</v>
      </c>
      <c r="E6771">
        <f t="shared" si="2205"/>
        <v>0.22214832052189948</v>
      </c>
      <c r="F6771" t="str">
        <f t="shared" si="2206"/>
        <v/>
      </c>
      <c r="G6771" t="str">
        <f t="shared" si="2215"/>
        <v/>
      </c>
      <c r="H6771">
        <f t="shared" si="2216"/>
        <v>0.69999999999999929</v>
      </c>
      <c r="I6771">
        <f t="shared" si="2217"/>
        <v>-8.8500970000000052</v>
      </c>
      <c r="J6771">
        <f t="shared" si="2218"/>
        <v>-12.642995714285735</v>
      </c>
      <c r="K6771" t="str">
        <f t="shared" si="2219"/>
        <v/>
      </c>
      <c r="L6771" s="2" t="str">
        <f t="shared" si="2225"/>
        <v/>
      </c>
      <c r="M6771" t="str">
        <f t="shared" si="2220"/>
        <v/>
      </c>
      <c r="N6771" s="1">
        <f t="shared" si="2207"/>
        <v>42767</v>
      </c>
      <c r="O6771" t="str">
        <f t="shared" si="2208"/>
        <v>可交易</v>
      </c>
      <c r="P6771" s="2" t="str">
        <f t="shared" si="2209"/>
        <v/>
      </c>
      <c r="Q6771" s="2" t="str">
        <f t="shared" si="2210"/>
        <v/>
      </c>
      <c r="R6771" s="2">
        <f t="shared" si="2221"/>
        <v>11.529199276504491</v>
      </c>
      <c r="S6771">
        <f t="shared" si="2222"/>
        <v>84</v>
      </c>
      <c r="T6771" s="1">
        <f t="shared" si="2211"/>
        <v>42403</v>
      </c>
      <c r="U6771" t="str">
        <f t="shared" si="2212"/>
        <v>可交易</v>
      </c>
      <c r="V6771" s="2" t="str">
        <f t="shared" si="2213"/>
        <v/>
      </c>
      <c r="W6771" s="2" t="str">
        <f t="shared" si="2214"/>
        <v/>
      </c>
      <c r="X6771" s="2">
        <f t="shared" si="2223"/>
        <v>3.5398380769760314</v>
      </c>
      <c r="Y6771">
        <f t="shared" si="2224"/>
        <v>43</v>
      </c>
    </row>
    <row r="6772" spans="1:25" x14ac:dyDescent="0.3">
      <c r="A6772" s="1">
        <v>42838</v>
      </c>
      <c r="B6772">
        <v>2328.9499510000001</v>
      </c>
      <c r="C6772">
        <v>15.96</v>
      </c>
      <c r="D6772">
        <v>15.294692837346</v>
      </c>
      <c r="E6772">
        <f t="shared" si="2205"/>
        <v>0.66530716265400081</v>
      </c>
      <c r="F6772" t="str">
        <f t="shared" si="2206"/>
        <v/>
      </c>
      <c r="G6772" t="str">
        <f t="shared" si="2215"/>
        <v/>
      </c>
      <c r="H6772">
        <f t="shared" si="2216"/>
        <v>0.19000000000000128</v>
      </c>
      <c r="I6772">
        <f t="shared" si="2217"/>
        <v>-15.979980999999952</v>
      </c>
      <c r="J6772">
        <f t="shared" si="2218"/>
        <v>-84.105163157893926</v>
      </c>
      <c r="K6772" t="str">
        <f t="shared" si="2219"/>
        <v/>
      </c>
      <c r="L6772" s="2" t="str">
        <f t="shared" si="2225"/>
        <v/>
      </c>
      <c r="M6772" t="str">
        <f t="shared" si="2220"/>
        <v/>
      </c>
      <c r="N6772" s="1">
        <f t="shared" si="2207"/>
        <v>42767</v>
      </c>
      <c r="O6772" t="str">
        <f t="shared" si="2208"/>
        <v>可交易</v>
      </c>
      <c r="P6772" s="2" t="str">
        <f t="shared" si="2209"/>
        <v/>
      </c>
      <c r="Q6772" s="2" t="str">
        <f t="shared" si="2210"/>
        <v/>
      </c>
      <c r="R6772" s="2">
        <f t="shared" si="2221"/>
        <v>11.529199276504491</v>
      </c>
      <c r="S6772">
        <f t="shared" si="2222"/>
        <v>84</v>
      </c>
      <c r="T6772" s="1">
        <f t="shared" si="2211"/>
        <v>42403</v>
      </c>
      <c r="U6772" t="str">
        <f t="shared" si="2212"/>
        <v>可交易</v>
      </c>
      <c r="V6772" s="2" t="str">
        <f t="shared" si="2213"/>
        <v/>
      </c>
      <c r="W6772" s="2" t="str">
        <f t="shared" si="2214"/>
        <v/>
      </c>
      <c r="X6772" s="2">
        <f t="shared" si="2223"/>
        <v>3.5398380769760314</v>
      </c>
      <c r="Y6772">
        <f t="shared" si="2224"/>
        <v>43</v>
      </c>
    </row>
    <row r="6773" spans="1:25" x14ac:dyDescent="0.3">
      <c r="A6773" s="1">
        <v>42842</v>
      </c>
      <c r="B6773">
        <v>2349.01001</v>
      </c>
      <c r="C6773">
        <v>14.66</v>
      </c>
      <c r="D6773">
        <v>14.866296597837801</v>
      </c>
      <c r="E6773">
        <f t="shared" si="2205"/>
        <v>-0.20629659783780063</v>
      </c>
      <c r="F6773" t="str">
        <f t="shared" si="2206"/>
        <v/>
      </c>
      <c r="G6773" t="str">
        <f t="shared" si="2215"/>
        <v/>
      </c>
      <c r="H6773">
        <f t="shared" si="2216"/>
        <v>-1.3000000000000007</v>
      </c>
      <c r="I6773">
        <f t="shared" si="2217"/>
        <v>20.06005899999991</v>
      </c>
      <c r="J6773">
        <f t="shared" si="2218"/>
        <v>-15.430814615384538</v>
      </c>
      <c r="K6773" t="str">
        <f t="shared" si="2219"/>
        <v/>
      </c>
      <c r="L6773" s="2" t="str">
        <f t="shared" si="2225"/>
        <v/>
      </c>
      <c r="M6773" t="str">
        <f t="shared" si="2220"/>
        <v/>
      </c>
      <c r="N6773" s="1">
        <f t="shared" si="2207"/>
        <v>42767</v>
      </c>
      <c r="O6773" t="str">
        <f t="shared" si="2208"/>
        <v>可交易</v>
      </c>
      <c r="P6773" s="2" t="str">
        <f t="shared" si="2209"/>
        <v/>
      </c>
      <c r="Q6773" s="2" t="str">
        <f t="shared" si="2210"/>
        <v/>
      </c>
      <c r="R6773" s="2">
        <f t="shared" si="2221"/>
        <v>11.529199276504491</v>
      </c>
      <c r="S6773">
        <f t="shared" si="2222"/>
        <v>84</v>
      </c>
      <c r="T6773" s="1">
        <f t="shared" si="2211"/>
        <v>42403</v>
      </c>
      <c r="U6773" t="str">
        <f t="shared" si="2212"/>
        <v>可交易</v>
      </c>
      <c r="V6773" s="2" t="str">
        <f t="shared" si="2213"/>
        <v/>
      </c>
      <c r="W6773" s="2" t="str">
        <f t="shared" si="2214"/>
        <v/>
      </c>
      <c r="X6773" s="2">
        <f t="shared" si="2223"/>
        <v>3.5398380769760314</v>
      </c>
      <c r="Y6773">
        <f t="shared" si="2224"/>
        <v>43</v>
      </c>
    </row>
    <row r="6774" spans="1:25" x14ac:dyDescent="0.3">
      <c r="A6774" s="1">
        <v>42843</v>
      </c>
      <c r="B6774">
        <v>2342.1899410000001</v>
      </c>
      <c r="C6774">
        <v>14.42</v>
      </c>
      <c r="D6774">
        <v>15.0054784144263</v>
      </c>
      <c r="E6774">
        <f t="shared" si="2205"/>
        <v>-0.58547841442629966</v>
      </c>
      <c r="F6774" t="str">
        <f t="shared" si="2206"/>
        <v/>
      </c>
      <c r="G6774" t="str">
        <f t="shared" si="2215"/>
        <v/>
      </c>
      <c r="H6774">
        <f t="shared" si="2216"/>
        <v>-0.24000000000000021</v>
      </c>
      <c r="I6774">
        <f t="shared" si="2217"/>
        <v>-6.8200689999998758</v>
      </c>
      <c r="J6774">
        <f t="shared" si="2218"/>
        <v>28.416954166666123</v>
      </c>
      <c r="K6774" t="str">
        <f t="shared" si="2219"/>
        <v/>
      </c>
      <c r="L6774" s="2" t="str">
        <f t="shared" si="2225"/>
        <v/>
      </c>
      <c r="M6774" t="str">
        <f t="shared" si="2220"/>
        <v/>
      </c>
      <c r="N6774" s="1">
        <f t="shared" si="2207"/>
        <v>42767</v>
      </c>
      <c r="O6774" t="str">
        <f t="shared" si="2208"/>
        <v>可交易</v>
      </c>
      <c r="P6774" s="2" t="str">
        <f t="shared" si="2209"/>
        <v/>
      </c>
      <c r="Q6774" s="2" t="str">
        <f t="shared" si="2210"/>
        <v/>
      </c>
      <c r="R6774" s="2">
        <f t="shared" si="2221"/>
        <v>11.529199276504491</v>
      </c>
      <c r="S6774">
        <f t="shared" si="2222"/>
        <v>84</v>
      </c>
      <c r="T6774" s="1">
        <f t="shared" si="2211"/>
        <v>42403</v>
      </c>
      <c r="U6774" t="str">
        <f t="shared" si="2212"/>
        <v>可交易</v>
      </c>
      <c r="V6774" s="2" t="str">
        <f t="shared" si="2213"/>
        <v/>
      </c>
      <c r="W6774" s="2" t="str">
        <f t="shared" si="2214"/>
        <v/>
      </c>
      <c r="X6774" s="2">
        <f t="shared" si="2223"/>
        <v>3.5398380769760314</v>
      </c>
      <c r="Y6774">
        <f t="shared" si="2224"/>
        <v>43</v>
      </c>
    </row>
    <row r="6775" spans="1:25" x14ac:dyDescent="0.3">
      <c r="A6775" s="1">
        <v>42844</v>
      </c>
      <c r="B6775">
        <v>2338.169922</v>
      </c>
      <c r="C6775">
        <v>14.93</v>
      </c>
      <c r="D6775">
        <v>14.404075694222101</v>
      </c>
      <c r="E6775">
        <f t="shared" si="2205"/>
        <v>0.52592430577789884</v>
      </c>
      <c r="F6775" t="str">
        <f t="shared" si="2206"/>
        <v/>
      </c>
      <c r="G6775" t="str">
        <f t="shared" si="2215"/>
        <v/>
      </c>
      <c r="H6775">
        <f t="shared" si="2216"/>
        <v>0.50999999999999979</v>
      </c>
      <c r="I6775">
        <f t="shared" si="2217"/>
        <v>-4.0200190000000475</v>
      </c>
      <c r="J6775">
        <f t="shared" si="2218"/>
        <v>-7.8823901960785276</v>
      </c>
      <c r="K6775" t="str">
        <f t="shared" si="2219"/>
        <v/>
      </c>
      <c r="L6775" s="2" t="str">
        <f t="shared" si="2225"/>
        <v/>
      </c>
      <c r="M6775" t="str">
        <f t="shared" si="2220"/>
        <v/>
      </c>
      <c r="N6775" s="1">
        <f t="shared" si="2207"/>
        <v>42767</v>
      </c>
      <c r="O6775" t="str">
        <f t="shared" si="2208"/>
        <v>可交易</v>
      </c>
      <c r="P6775" s="2" t="str">
        <f t="shared" si="2209"/>
        <v/>
      </c>
      <c r="Q6775" s="2" t="str">
        <f t="shared" si="2210"/>
        <v/>
      </c>
      <c r="R6775" s="2">
        <f t="shared" si="2221"/>
        <v>11.529199276504491</v>
      </c>
      <c r="S6775">
        <f t="shared" si="2222"/>
        <v>84</v>
      </c>
      <c r="T6775" s="1">
        <f t="shared" si="2211"/>
        <v>42403</v>
      </c>
      <c r="U6775" t="str">
        <f t="shared" si="2212"/>
        <v>可交易</v>
      </c>
      <c r="V6775" s="2" t="str">
        <f t="shared" si="2213"/>
        <v/>
      </c>
      <c r="W6775" s="2" t="str">
        <f t="shared" si="2214"/>
        <v/>
      </c>
      <c r="X6775" s="2">
        <f t="shared" si="2223"/>
        <v>3.5398380769760314</v>
      </c>
      <c r="Y6775">
        <f t="shared" si="2224"/>
        <v>43</v>
      </c>
    </row>
    <row r="6776" spans="1:25" x14ac:dyDescent="0.3">
      <c r="A6776" s="1">
        <v>42845</v>
      </c>
      <c r="B6776">
        <v>2355.8400879999999</v>
      </c>
      <c r="C6776">
        <v>14.15</v>
      </c>
      <c r="D6776">
        <v>13.980963172989901</v>
      </c>
      <c r="E6776">
        <f t="shared" si="2205"/>
        <v>0.1690368270100997</v>
      </c>
      <c r="F6776" t="str">
        <f t="shared" si="2206"/>
        <v/>
      </c>
      <c r="G6776" t="str">
        <f t="shared" si="2215"/>
        <v/>
      </c>
      <c r="H6776">
        <f t="shared" si="2216"/>
        <v>-0.77999999999999936</v>
      </c>
      <c r="I6776">
        <f t="shared" si="2217"/>
        <v>17.670165999999881</v>
      </c>
      <c r="J6776">
        <f t="shared" si="2218"/>
        <v>-22.65405897435884</v>
      </c>
      <c r="K6776" t="str">
        <f t="shared" si="2219"/>
        <v/>
      </c>
      <c r="L6776" s="2" t="str">
        <f t="shared" si="2225"/>
        <v/>
      </c>
      <c r="M6776" t="str">
        <f t="shared" si="2220"/>
        <v/>
      </c>
      <c r="N6776" s="1">
        <f t="shared" si="2207"/>
        <v>42767</v>
      </c>
      <c r="O6776" t="str">
        <f t="shared" si="2208"/>
        <v>可交易</v>
      </c>
      <c r="P6776" s="2" t="str">
        <f t="shared" si="2209"/>
        <v/>
      </c>
      <c r="Q6776" s="2" t="str">
        <f t="shared" si="2210"/>
        <v/>
      </c>
      <c r="R6776" s="2">
        <f t="shared" si="2221"/>
        <v>11.529199276504491</v>
      </c>
      <c r="S6776">
        <f t="shared" si="2222"/>
        <v>84</v>
      </c>
      <c r="T6776" s="1">
        <f t="shared" si="2211"/>
        <v>42403</v>
      </c>
      <c r="U6776" t="str">
        <f t="shared" si="2212"/>
        <v>可交易</v>
      </c>
      <c r="V6776" s="2" t="str">
        <f t="shared" si="2213"/>
        <v/>
      </c>
      <c r="W6776" s="2" t="str">
        <f t="shared" si="2214"/>
        <v/>
      </c>
      <c r="X6776" s="2">
        <f t="shared" si="2223"/>
        <v>3.5398380769760314</v>
      </c>
      <c r="Y6776">
        <f t="shared" si="2224"/>
        <v>43</v>
      </c>
    </row>
    <row r="6777" spans="1:25" x14ac:dyDescent="0.3">
      <c r="A6777" s="1">
        <v>42846</v>
      </c>
      <c r="B6777">
        <v>2348.6899410000001</v>
      </c>
      <c r="C6777">
        <v>14.63</v>
      </c>
      <c r="D6777">
        <v>14.7871134684307</v>
      </c>
      <c r="E6777">
        <f t="shared" si="2205"/>
        <v>-0.1571134684306994</v>
      </c>
      <c r="F6777" t="str">
        <f t="shared" si="2206"/>
        <v/>
      </c>
      <c r="G6777" t="str">
        <f t="shared" si="2215"/>
        <v/>
      </c>
      <c r="H6777">
        <f t="shared" si="2216"/>
        <v>0.48000000000000043</v>
      </c>
      <c r="I6777">
        <f t="shared" si="2217"/>
        <v>-7.1501469999998335</v>
      </c>
      <c r="J6777">
        <f t="shared" si="2218"/>
        <v>-14.896139583332973</v>
      </c>
      <c r="K6777" t="str">
        <f t="shared" si="2219"/>
        <v/>
      </c>
      <c r="L6777" s="2" t="str">
        <f t="shared" si="2225"/>
        <v/>
      </c>
      <c r="M6777" t="str">
        <f t="shared" si="2220"/>
        <v/>
      </c>
      <c r="N6777" s="1">
        <f t="shared" si="2207"/>
        <v>42767</v>
      </c>
      <c r="O6777" t="str">
        <f t="shared" si="2208"/>
        <v>可交易</v>
      </c>
      <c r="P6777" s="2" t="str">
        <f t="shared" si="2209"/>
        <v/>
      </c>
      <c r="Q6777" s="2" t="str">
        <f t="shared" si="2210"/>
        <v/>
      </c>
      <c r="R6777" s="2">
        <f t="shared" si="2221"/>
        <v>11.529199276504491</v>
      </c>
      <c r="S6777">
        <f t="shared" si="2222"/>
        <v>84</v>
      </c>
      <c r="T6777" s="1">
        <f t="shared" si="2211"/>
        <v>42403</v>
      </c>
      <c r="U6777" t="str">
        <f t="shared" si="2212"/>
        <v>可交易</v>
      </c>
      <c r="V6777" s="2" t="str">
        <f t="shared" si="2213"/>
        <v/>
      </c>
      <c r="W6777" s="2" t="str">
        <f t="shared" si="2214"/>
        <v/>
      </c>
      <c r="X6777" s="2">
        <f t="shared" si="2223"/>
        <v>3.5398380769760314</v>
      </c>
      <c r="Y6777">
        <f t="shared" si="2224"/>
        <v>43</v>
      </c>
    </row>
    <row r="6778" spans="1:25" x14ac:dyDescent="0.3">
      <c r="A6778" s="1">
        <v>42849</v>
      </c>
      <c r="B6778">
        <v>2374.1499020000001</v>
      </c>
      <c r="C6778">
        <v>10.84</v>
      </c>
      <c r="D6778">
        <v>11.2778926156914</v>
      </c>
      <c r="E6778">
        <f t="shared" si="2205"/>
        <v>-0.43789261569139981</v>
      </c>
      <c r="F6778" t="str">
        <f t="shared" si="2206"/>
        <v/>
      </c>
      <c r="G6778" t="str">
        <f t="shared" si="2215"/>
        <v/>
      </c>
      <c r="H6778">
        <f t="shared" si="2216"/>
        <v>-3.7900000000000009</v>
      </c>
      <c r="I6778">
        <f t="shared" si="2217"/>
        <v>25.459961000000021</v>
      </c>
      <c r="J6778">
        <f t="shared" si="2218"/>
        <v>-6.7176678100263896</v>
      </c>
      <c r="K6778" t="str">
        <f t="shared" si="2219"/>
        <v/>
      </c>
      <c r="L6778" s="2" t="str">
        <f t="shared" si="2225"/>
        <v/>
      </c>
      <c r="M6778" t="str">
        <f t="shared" si="2220"/>
        <v/>
      </c>
      <c r="N6778" s="1">
        <f t="shared" si="2207"/>
        <v>42767</v>
      </c>
      <c r="O6778" t="str">
        <f t="shared" si="2208"/>
        <v>可交易</v>
      </c>
      <c r="P6778" s="2" t="str">
        <f t="shared" si="2209"/>
        <v/>
      </c>
      <c r="Q6778" s="2" t="str">
        <f t="shared" si="2210"/>
        <v/>
      </c>
      <c r="R6778" s="2">
        <f t="shared" si="2221"/>
        <v>11.529199276504491</v>
      </c>
      <c r="S6778">
        <f t="shared" si="2222"/>
        <v>84</v>
      </c>
      <c r="T6778" s="1">
        <f t="shared" si="2211"/>
        <v>42403</v>
      </c>
      <c r="U6778" t="str">
        <f t="shared" si="2212"/>
        <v>可交易</v>
      </c>
      <c r="V6778" s="2" t="str">
        <f t="shared" si="2213"/>
        <v/>
      </c>
      <c r="W6778" s="2" t="str">
        <f t="shared" si="2214"/>
        <v/>
      </c>
      <c r="X6778" s="2">
        <f t="shared" si="2223"/>
        <v>3.5398380769760314</v>
      </c>
      <c r="Y6778">
        <f t="shared" si="2224"/>
        <v>43</v>
      </c>
    </row>
    <row r="6779" spans="1:25" x14ac:dyDescent="0.3">
      <c r="A6779" s="1">
        <v>42850</v>
      </c>
      <c r="B6779">
        <v>2388.610107</v>
      </c>
      <c r="C6779">
        <v>10.76</v>
      </c>
      <c r="D6779">
        <v>10.605579524021801</v>
      </c>
      <c r="E6779">
        <f t="shared" si="2205"/>
        <v>0.15442047597819908</v>
      </c>
      <c r="F6779" t="str">
        <f t="shared" si="2206"/>
        <v/>
      </c>
      <c r="G6779" t="str">
        <f t="shared" si="2215"/>
        <v/>
      </c>
      <c r="H6779">
        <f t="shared" si="2216"/>
        <v>-8.0000000000000071E-2</v>
      </c>
      <c r="I6779">
        <f t="shared" si="2217"/>
        <v>14.46020499999986</v>
      </c>
      <c r="J6779">
        <f t="shared" si="2218"/>
        <v>-180.75256249999808</v>
      </c>
      <c r="K6779" t="str">
        <f t="shared" si="2219"/>
        <v/>
      </c>
      <c r="L6779" s="2" t="str">
        <f t="shared" si="2225"/>
        <v/>
      </c>
      <c r="M6779" t="str">
        <f t="shared" si="2220"/>
        <v/>
      </c>
      <c r="N6779" s="1">
        <f t="shared" si="2207"/>
        <v>42767</v>
      </c>
      <c r="O6779" t="str">
        <f t="shared" si="2208"/>
        <v>可交易</v>
      </c>
      <c r="P6779" s="2" t="str">
        <f t="shared" si="2209"/>
        <v/>
      </c>
      <c r="Q6779" s="2" t="str">
        <f t="shared" si="2210"/>
        <v/>
      </c>
      <c r="R6779" s="2">
        <f t="shared" si="2221"/>
        <v>11.529199276504491</v>
      </c>
      <c r="S6779">
        <f t="shared" si="2222"/>
        <v>84</v>
      </c>
      <c r="T6779" s="1">
        <f t="shared" si="2211"/>
        <v>42403</v>
      </c>
      <c r="U6779" t="str">
        <f t="shared" si="2212"/>
        <v>可交易</v>
      </c>
      <c r="V6779" s="2" t="str">
        <f t="shared" si="2213"/>
        <v/>
      </c>
      <c r="W6779" s="2" t="str">
        <f t="shared" si="2214"/>
        <v/>
      </c>
      <c r="X6779" s="2">
        <f t="shared" si="2223"/>
        <v>3.5398380769760314</v>
      </c>
      <c r="Y6779">
        <f t="shared" si="2224"/>
        <v>43</v>
      </c>
    </row>
    <row r="6780" spans="1:25" x14ac:dyDescent="0.3">
      <c r="A6780" s="1">
        <v>42851</v>
      </c>
      <c r="B6780">
        <v>2387.4499510000001</v>
      </c>
      <c r="C6780">
        <v>10.85</v>
      </c>
      <c r="D6780">
        <v>10.530735720981101</v>
      </c>
      <c r="E6780">
        <f t="shared" si="2205"/>
        <v>0.31926427901889909</v>
      </c>
      <c r="F6780" t="str">
        <f t="shared" si="2206"/>
        <v/>
      </c>
      <c r="G6780" t="str">
        <f t="shared" si="2215"/>
        <v/>
      </c>
      <c r="H6780">
        <f t="shared" si="2216"/>
        <v>8.9999999999999858E-2</v>
      </c>
      <c r="I6780">
        <f t="shared" si="2217"/>
        <v>-1.1601559999999154</v>
      </c>
      <c r="J6780">
        <f t="shared" si="2218"/>
        <v>-12.890622222221301</v>
      </c>
      <c r="K6780" t="str">
        <f t="shared" si="2219"/>
        <v/>
      </c>
      <c r="L6780" s="2" t="str">
        <f t="shared" si="2225"/>
        <v/>
      </c>
      <c r="M6780" t="str">
        <f t="shared" si="2220"/>
        <v/>
      </c>
      <c r="N6780" s="1">
        <f t="shared" si="2207"/>
        <v>42767</v>
      </c>
      <c r="O6780" t="str">
        <f t="shared" si="2208"/>
        <v>可交易</v>
      </c>
      <c r="P6780" s="2" t="str">
        <f t="shared" si="2209"/>
        <v/>
      </c>
      <c r="Q6780" s="2" t="str">
        <f t="shared" si="2210"/>
        <v/>
      </c>
      <c r="R6780" s="2">
        <f t="shared" si="2221"/>
        <v>11.529199276504491</v>
      </c>
      <c r="S6780">
        <f t="shared" si="2222"/>
        <v>84</v>
      </c>
      <c r="T6780" s="1">
        <f t="shared" si="2211"/>
        <v>42403</v>
      </c>
      <c r="U6780" t="str">
        <f t="shared" si="2212"/>
        <v>可交易</v>
      </c>
      <c r="V6780" s="2" t="str">
        <f t="shared" si="2213"/>
        <v/>
      </c>
      <c r="W6780" s="2" t="str">
        <f t="shared" si="2214"/>
        <v/>
      </c>
      <c r="X6780" s="2">
        <f t="shared" si="2223"/>
        <v>3.5398380769760314</v>
      </c>
      <c r="Y6780">
        <f t="shared" si="2224"/>
        <v>43</v>
      </c>
    </row>
    <row r="6781" spans="1:25" x14ac:dyDescent="0.3">
      <c r="A6781" s="1">
        <v>42852</v>
      </c>
      <c r="B6781">
        <v>2388.7700199999999</v>
      </c>
      <c r="C6781">
        <v>10.36</v>
      </c>
      <c r="D6781">
        <v>10.561912558914299</v>
      </c>
      <c r="E6781">
        <f t="shared" si="2205"/>
        <v>-0.20191255891429982</v>
      </c>
      <c r="F6781" t="str">
        <f t="shared" si="2206"/>
        <v/>
      </c>
      <c r="G6781" t="str">
        <f t="shared" si="2215"/>
        <v/>
      </c>
      <c r="H6781">
        <f t="shared" si="2216"/>
        <v>-0.49000000000000021</v>
      </c>
      <c r="I6781">
        <f t="shared" si="2217"/>
        <v>1.3200689999998758</v>
      </c>
      <c r="J6781">
        <f t="shared" si="2218"/>
        <v>-2.694018367346684</v>
      </c>
      <c r="K6781" t="str">
        <f t="shared" si="2219"/>
        <v/>
      </c>
      <c r="L6781" s="2" t="str">
        <f t="shared" si="2225"/>
        <v/>
      </c>
      <c r="M6781" t="str">
        <f t="shared" si="2220"/>
        <v/>
      </c>
      <c r="N6781" s="1">
        <f t="shared" si="2207"/>
        <v>42767</v>
      </c>
      <c r="O6781" t="str">
        <f t="shared" si="2208"/>
        <v>可交易</v>
      </c>
      <c r="P6781" s="2" t="str">
        <f t="shared" si="2209"/>
        <v/>
      </c>
      <c r="Q6781" s="2" t="str">
        <f t="shared" si="2210"/>
        <v/>
      </c>
      <c r="R6781" s="2">
        <f t="shared" si="2221"/>
        <v>11.529199276504491</v>
      </c>
      <c r="S6781">
        <f t="shared" si="2222"/>
        <v>84</v>
      </c>
      <c r="T6781" s="1">
        <f t="shared" si="2211"/>
        <v>42403</v>
      </c>
      <c r="U6781" t="str">
        <f t="shared" si="2212"/>
        <v>可交易</v>
      </c>
      <c r="V6781" s="2" t="str">
        <f t="shared" si="2213"/>
        <v/>
      </c>
      <c r="W6781" s="2" t="str">
        <f t="shared" si="2214"/>
        <v/>
      </c>
      <c r="X6781" s="2">
        <f t="shared" si="2223"/>
        <v>3.5398380769760314</v>
      </c>
      <c r="Y6781">
        <f t="shared" si="2224"/>
        <v>43</v>
      </c>
    </row>
    <row r="6782" spans="1:25" x14ac:dyDescent="0.3">
      <c r="A6782" s="1">
        <v>42853</v>
      </c>
      <c r="B6782">
        <v>2384.1999510000001</v>
      </c>
      <c r="C6782">
        <v>10.82</v>
      </c>
      <c r="D6782">
        <v>10.826187937559601</v>
      </c>
      <c r="E6782">
        <f t="shared" si="2205"/>
        <v>-6.1879375596003428E-3</v>
      </c>
      <c r="F6782" t="str">
        <f t="shared" si="2206"/>
        <v/>
      </c>
      <c r="G6782" t="str">
        <f t="shared" si="2215"/>
        <v/>
      </c>
      <c r="H6782">
        <f t="shared" si="2216"/>
        <v>0.46000000000000085</v>
      </c>
      <c r="I6782">
        <f t="shared" si="2217"/>
        <v>-4.5700689999998758</v>
      </c>
      <c r="J6782">
        <f t="shared" si="2218"/>
        <v>-9.9349326086953642</v>
      </c>
      <c r="K6782" t="str">
        <f t="shared" si="2219"/>
        <v/>
      </c>
      <c r="L6782" s="2" t="str">
        <f t="shared" si="2225"/>
        <v/>
      </c>
      <c r="M6782" t="str">
        <f t="shared" si="2220"/>
        <v/>
      </c>
      <c r="N6782" s="1">
        <f t="shared" si="2207"/>
        <v>42767</v>
      </c>
      <c r="O6782" t="str">
        <f t="shared" si="2208"/>
        <v>可交易</v>
      </c>
      <c r="P6782" s="2" t="str">
        <f t="shared" si="2209"/>
        <v/>
      </c>
      <c r="Q6782" s="2" t="str">
        <f t="shared" si="2210"/>
        <v/>
      </c>
      <c r="R6782" s="2">
        <f t="shared" si="2221"/>
        <v>11.529199276504491</v>
      </c>
      <c r="S6782">
        <f t="shared" si="2222"/>
        <v>84</v>
      </c>
      <c r="T6782" s="1">
        <f t="shared" si="2211"/>
        <v>42403</v>
      </c>
      <c r="U6782" t="str">
        <f t="shared" si="2212"/>
        <v>可交易</v>
      </c>
      <c r="V6782" s="2" t="str">
        <f t="shared" si="2213"/>
        <v/>
      </c>
      <c r="W6782" s="2" t="str">
        <f t="shared" si="2214"/>
        <v/>
      </c>
      <c r="X6782" s="2">
        <f t="shared" si="2223"/>
        <v>3.5398380769760314</v>
      </c>
      <c r="Y6782">
        <f t="shared" si="2224"/>
        <v>43</v>
      </c>
    </row>
    <row r="6783" spans="1:25" x14ac:dyDescent="0.3">
      <c r="A6783" s="1">
        <v>42856</v>
      </c>
      <c r="B6783">
        <v>2388.330078</v>
      </c>
      <c r="C6783">
        <v>10.11</v>
      </c>
      <c r="D6783">
        <v>10.1667920074921</v>
      </c>
      <c r="E6783">
        <f t="shared" si="2205"/>
        <v>-5.6792007492100893E-2</v>
      </c>
      <c r="F6783" t="str">
        <f t="shared" si="2206"/>
        <v/>
      </c>
      <c r="G6783" t="str">
        <f t="shared" si="2215"/>
        <v/>
      </c>
      <c r="H6783">
        <f t="shared" si="2216"/>
        <v>-0.71000000000000085</v>
      </c>
      <c r="I6783">
        <f t="shared" si="2217"/>
        <v>4.1301269999999022</v>
      </c>
      <c r="J6783">
        <f t="shared" si="2218"/>
        <v>-5.8170802816899965</v>
      </c>
      <c r="K6783" t="str">
        <f t="shared" si="2219"/>
        <v/>
      </c>
      <c r="L6783" s="2" t="str">
        <f t="shared" si="2225"/>
        <v/>
      </c>
      <c r="M6783" t="str">
        <f t="shared" si="2220"/>
        <v/>
      </c>
      <c r="N6783" s="1">
        <f t="shared" si="2207"/>
        <v>42767</v>
      </c>
      <c r="O6783" t="str">
        <f t="shared" si="2208"/>
        <v>可交易</v>
      </c>
      <c r="P6783" s="2" t="str">
        <f t="shared" si="2209"/>
        <v/>
      </c>
      <c r="Q6783" s="2" t="str">
        <f t="shared" si="2210"/>
        <v/>
      </c>
      <c r="R6783" s="2">
        <f t="shared" si="2221"/>
        <v>11.529199276504491</v>
      </c>
      <c r="S6783">
        <f t="shared" si="2222"/>
        <v>84</v>
      </c>
      <c r="T6783" s="1">
        <f t="shared" si="2211"/>
        <v>42403</v>
      </c>
      <c r="U6783" t="str">
        <f t="shared" si="2212"/>
        <v>可交易</v>
      </c>
      <c r="V6783" s="2" t="str">
        <f t="shared" si="2213"/>
        <v/>
      </c>
      <c r="W6783" s="2" t="str">
        <f t="shared" si="2214"/>
        <v/>
      </c>
      <c r="X6783" s="2">
        <f t="shared" si="2223"/>
        <v>3.5398380769760314</v>
      </c>
      <c r="Y6783">
        <f t="shared" si="2224"/>
        <v>43</v>
      </c>
    </row>
    <row r="6784" spans="1:25" x14ac:dyDescent="0.3">
      <c r="A6784" s="1">
        <v>42857</v>
      </c>
      <c r="B6784">
        <v>2391.169922</v>
      </c>
      <c r="C6784">
        <v>10.59</v>
      </c>
      <c r="D6784">
        <v>10.316398354807299</v>
      </c>
      <c r="E6784">
        <f t="shared" si="2205"/>
        <v>0.27360164519270036</v>
      </c>
      <c r="F6784" t="str">
        <f t="shared" si="2206"/>
        <v/>
      </c>
      <c r="G6784" t="str">
        <f t="shared" si="2215"/>
        <v/>
      </c>
      <c r="H6784">
        <f t="shared" si="2216"/>
        <v>0.48000000000000043</v>
      </c>
      <c r="I6784">
        <f t="shared" si="2217"/>
        <v>2.8398440000000846</v>
      </c>
      <c r="J6784">
        <f t="shared" si="2218"/>
        <v>5.9163416666668374</v>
      </c>
      <c r="K6784" t="str">
        <f t="shared" si="2219"/>
        <v/>
      </c>
      <c r="L6784" s="2" t="str">
        <f t="shared" si="2225"/>
        <v/>
      </c>
      <c r="M6784" t="str">
        <f t="shared" si="2220"/>
        <v/>
      </c>
      <c r="N6784" s="1">
        <f t="shared" si="2207"/>
        <v>42767</v>
      </c>
      <c r="O6784" t="str">
        <f t="shared" si="2208"/>
        <v>可交易</v>
      </c>
      <c r="P6784" s="2" t="str">
        <f t="shared" si="2209"/>
        <v/>
      </c>
      <c r="Q6784" s="2" t="str">
        <f t="shared" si="2210"/>
        <v/>
      </c>
      <c r="R6784" s="2">
        <f t="shared" si="2221"/>
        <v>11.529199276504491</v>
      </c>
      <c r="S6784">
        <f t="shared" si="2222"/>
        <v>84</v>
      </c>
      <c r="T6784" s="1">
        <f t="shared" si="2211"/>
        <v>42403</v>
      </c>
      <c r="U6784" t="str">
        <f t="shared" si="2212"/>
        <v>可交易</v>
      </c>
      <c r="V6784" s="2" t="str">
        <f t="shared" si="2213"/>
        <v/>
      </c>
      <c r="W6784" s="2" t="str">
        <f t="shared" si="2214"/>
        <v/>
      </c>
      <c r="X6784" s="2">
        <f t="shared" si="2223"/>
        <v>3.5398380769760314</v>
      </c>
      <c r="Y6784">
        <f t="shared" si="2224"/>
        <v>43</v>
      </c>
    </row>
    <row r="6785" spans="1:25" x14ac:dyDescent="0.3">
      <c r="A6785" s="1">
        <v>42858</v>
      </c>
      <c r="B6785">
        <v>2388.1298830000001</v>
      </c>
      <c r="C6785">
        <v>10.68</v>
      </c>
      <c r="D6785">
        <v>10.733831749840601</v>
      </c>
      <c r="E6785">
        <f t="shared" si="2205"/>
        <v>-5.3831749840600907E-2</v>
      </c>
      <c r="F6785" t="str">
        <f t="shared" si="2206"/>
        <v/>
      </c>
      <c r="G6785" t="str">
        <f t="shared" si="2215"/>
        <v/>
      </c>
      <c r="H6785">
        <f t="shared" si="2216"/>
        <v>8.9999999999999858E-2</v>
      </c>
      <c r="I6785">
        <f t="shared" si="2217"/>
        <v>-3.0400389999999788</v>
      </c>
      <c r="J6785">
        <f t="shared" si="2218"/>
        <v>-33.778211111110927</v>
      </c>
      <c r="K6785" t="str">
        <f t="shared" si="2219"/>
        <v/>
      </c>
      <c r="L6785" s="2" t="str">
        <f t="shared" si="2225"/>
        <v/>
      </c>
      <c r="M6785" t="str">
        <f t="shared" si="2220"/>
        <v/>
      </c>
      <c r="N6785" s="1">
        <f t="shared" si="2207"/>
        <v>42767</v>
      </c>
      <c r="O6785" t="str">
        <f t="shared" si="2208"/>
        <v>可交易</v>
      </c>
      <c r="P6785" s="2" t="str">
        <f t="shared" si="2209"/>
        <v/>
      </c>
      <c r="Q6785" s="2" t="str">
        <f t="shared" si="2210"/>
        <v/>
      </c>
      <c r="R6785" s="2">
        <f t="shared" si="2221"/>
        <v>11.529199276504491</v>
      </c>
      <c r="S6785">
        <f t="shared" si="2222"/>
        <v>84</v>
      </c>
      <c r="T6785" s="1">
        <f t="shared" si="2211"/>
        <v>42403</v>
      </c>
      <c r="U6785" t="str">
        <f t="shared" si="2212"/>
        <v>可交易</v>
      </c>
      <c r="V6785" s="2" t="str">
        <f t="shared" si="2213"/>
        <v/>
      </c>
      <c r="W6785" s="2" t="str">
        <f t="shared" si="2214"/>
        <v/>
      </c>
      <c r="X6785" s="2">
        <f t="shared" si="2223"/>
        <v>3.5398380769760314</v>
      </c>
      <c r="Y6785">
        <f t="shared" si="2224"/>
        <v>43</v>
      </c>
    </row>
    <row r="6786" spans="1:25" x14ac:dyDescent="0.3">
      <c r="A6786" s="1">
        <v>42859</v>
      </c>
      <c r="B6786">
        <v>2389.5200199999999</v>
      </c>
      <c r="C6786">
        <v>10.46</v>
      </c>
      <c r="D6786">
        <v>10.699618363906501</v>
      </c>
      <c r="E6786">
        <f t="shared" si="2205"/>
        <v>-0.23961836390649971</v>
      </c>
      <c r="F6786" t="str">
        <f t="shared" si="2206"/>
        <v/>
      </c>
      <c r="G6786" t="str">
        <f t="shared" si="2215"/>
        <v/>
      </c>
      <c r="H6786">
        <f t="shared" si="2216"/>
        <v>-0.21999999999999886</v>
      </c>
      <c r="I6786">
        <f t="shared" si="2217"/>
        <v>1.3901369999998678</v>
      </c>
      <c r="J6786">
        <f t="shared" si="2218"/>
        <v>-6.3188045454539772</v>
      </c>
      <c r="K6786" t="str">
        <f t="shared" si="2219"/>
        <v/>
      </c>
      <c r="L6786" s="2" t="str">
        <f t="shared" si="2225"/>
        <v/>
      </c>
      <c r="M6786" t="str">
        <f t="shared" si="2220"/>
        <v/>
      </c>
      <c r="N6786" s="1">
        <f t="shared" si="2207"/>
        <v>42767</v>
      </c>
      <c r="O6786" t="str">
        <f t="shared" si="2208"/>
        <v>可交易</v>
      </c>
      <c r="P6786" s="2" t="str">
        <f t="shared" si="2209"/>
        <v/>
      </c>
      <c r="Q6786" s="2" t="str">
        <f t="shared" si="2210"/>
        <v/>
      </c>
      <c r="R6786" s="2">
        <f t="shared" si="2221"/>
        <v>11.529199276504491</v>
      </c>
      <c r="S6786">
        <f t="shared" si="2222"/>
        <v>84</v>
      </c>
      <c r="T6786" s="1">
        <f t="shared" si="2211"/>
        <v>42403</v>
      </c>
      <c r="U6786" t="str">
        <f t="shared" si="2212"/>
        <v>可交易</v>
      </c>
      <c r="V6786" s="2" t="str">
        <f t="shared" si="2213"/>
        <v/>
      </c>
      <c r="W6786" s="2" t="str">
        <f t="shared" si="2214"/>
        <v/>
      </c>
      <c r="X6786" s="2">
        <f t="shared" si="2223"/>
        <v>3.5398380769760314</v>
      </c>
      <c r="Y6786">
        <f t="shared" si="2224"/>
        <v>43</v>
      </c>
    </row>
    <row r="6787" spans="1:25" x14ac:dyDescent="0.3">
      <c r="A6787" s="1">
        <v>42860</v>
      </c>
      <c r="B6787">
        <v>2399.290039</v>
      </c>
      <c r="C6787">
        <v>10.57</v>
      </c>
      <c r="D6787">
        <v>10.418882283969101</v>
      </c>
      <c r="E6787">
        <f t="shared" ref="E6787:E6850" si="2226">C6787-D6787</f>
        <v>0.15111771603089963</v>
      </c>
      <c r="F6787" t="str">
        <f t="shared" ref="F6787:F6850" si="2227">_xlfn.IFS(E6787&gt; 1, "CAll",E6787&lt; -1, "PUT", TRUE,"")</f>
        <v/>
      </c>
      <c r="G6787" t="str">
        <f t="shared" si="2215"/>
        <v/>
      </c>
      <c r="H6787">
        <f t="shared" si="2216"/>
        <v>0.10999999999999943</v>
      </c>
      <c r="I6787">
        <f t="shared" si="2217"/>
        <v>9.7700190000000475</v>
      </c>
      <c r="J6787">
        <f t="shared" si="2218"/>
        <v>88.818354545455435</v>
      </c>
      <c r="K6787" t="str">
        <f t="shared" si="2219"/>
        <v/>
      </c>
      <c r="L6787" s="2" t="str">
        <f t="shared" si="2225"/>
        <v/>
      </c>
      <c r="M6787" t="str">
        <f t="shared" si="2220"/>
        <v/>
      </c>
      <c r="N6787" s="1">
        <f t="shared" ref="N6787:N6850" si="2228">IF(AND(F6787="CALL",L6787&lt;&gt;"",L6786=""), A6787, N6786)</f>
        <v>42767</v>
      </c>
      <c r="O6787" t="str">
        <f t="shared" ref="O6787:O6850" si="2229">IF( A6787 &gt;= N6786 + 7, "可交易", "不可交易")</f>
        <v>可交易</v>
      </c>
      <c r="P6787" s="2" t="str">
        <f t="shared" ref="P6787:P6850" si="2230">IF(AND(F6787="CALL",L6787&lt;&gt;"",O6787="可交易"),L6787,"")</f>
        <v/>
      </c>
      <c r="Q6787" s="2" t="str">
        <f t="shared" ref="Q6787:Q6850" si="2231">IF(P6787&lt;&gt;"",(G6787-B6787)/B6787,"")</f>
        <v/>
      </c>
      <c r="R6787" s="2">
        <f t="shared" si="2221"/>
        <v>11.529199276504491</v>
      </c>
      <c r="S6787">
        <f t="shared" si="2222"/>
        <v>84</v>
      </c>
      <c r="T6787" s="1">
        <f t="shared" ref="T6787:T6850" si="2232">IF(AND(F6787="PUT",M6787&lt;&gt;"",M6786=""), A6787, T6786)</f>
        <v>42403</v>
      </c>
      <c r="U6787" t="str">
        <f t="shared" ref="U6787:U6850" si="2233">IF( A6787 &gt;= T6786 + 7, "可交易", "不可交易")</f>
        <v>可交易</v>
      </c>
      <c r="V6787" s="2" t="str">
        <f t="shared" ref="V6787:V6850" si="2234">IF(AND(F6787="PUT",M6787&lt;&gt;"",U6787="可交易"),M6787,"")</f>
        <v/>
      </c>
      <c r="W6787" s="2" t="str">
        <f t="shared" ref="W6787:W6850" si="2235">IF(V6787&lt;&gt;"",(B6787-G6787)/B6787,"")</f>
        <v/>
      </c>
      <c r="X6787" s="2">
        <f t="shared" si="2223"/>
        <v>3.5398380769760314</v>
      </c>
      <c r="Y6787">
        <f t="shared" si="2224"/>
        <v>43</v>
      </c>
    </row>
    <row r="6788" spans="1:25" x14ac:dyDescent="0.3">
      <c r="A6788" s="1">
        <v>42863</v>
      </c>
      <c r="B6788">
        <v>2399.3798830000001</v>
      </c>
      <c r="C6788">
        <v>9.77</v>
      </c>
      <c r="D6788">
        <v>9.8014692579011697</v>
      </c>
      <c r="E6788">
        <f t="shared" si="2226"/>
        <v>-3.1469257901170167E-2</v>
      </c>
      <c r="F6788" t="str">
        <f t="shared" si="2227"/>
        <v/>
      </c>
      <c r="G6788" t="str">
        <f t="shared" ref="G6788:G6851" si="2236">IF(F6788="PUT", IFERROR(VLOOKUP(A6788+7, A:B, 2, FALSE), 0), IF(F6788="CALL", IFERROR(VLOOKUP(A6788+7, A:B, 2, FALSE), 0), ""))</f>
        <v/>
      </c>
      <c r="H6788">
        <f t="shared" ref="H6788:H6851" si="2237">C6788-C6787</f>
        <v>-0.80000000000000071</v>
      </c>
      <c r="I6788">
        <f t="shared" ref="I6788:I6851" si="2238">B6788-B6787</f>
        <v>8.9844000000084634E-2</v>
      </c>
      <c r="J6788">
        <f t="shared" ref="J6788:J6851" si="2239">IF(H6788=0, "", I6788/H6788)</f>
        <v>-0.1123050000001057</v>
      </c>
      <c r="K6788" t="str">
        <f t="shared" ref="K6788:K6851" si="2240">_xlfn.IFS(F6788="PUT",B6788-5,F6788="CALL",B6788+5,TRUE,"")</f>
        <v/>
      </c>
      <c r="L6788" s="2" t="str">
        <f t="shared" si="2225"/>
        <v/>
      </c>
      <c r="M6788" t="str">
        <f t="shared" ref="M6788:M6851" si="2241">IF(F6788="PUT",IF(AND(G6788&lt;K6788,G6788&lt;&gt;0),K6788-G6788,""),"")</f>
        <v/>
      </c>
      <c r="N6788" s="1">
        <f t="shared" si="2228"/>
        <v>42767</v>
      </c>
      <c r="O6788" t="str">
        <f t="shared" si="2229"/>
        <v>可交易</v>
      </c>
      <c r="P6788" s="2" t="str">
        <f t="shared" si="2230"/>
        <v/>
      </c>
      <c r="Q6788" s="2" t="str">
        <f t="shared" si="2231"/>
        <v/>
      </c>
      <c r="R6788" s="2">
        <f t="shared" ref="R6788:R6851" si="2242">IF(Q6787&lt;&gt;"", R6787 * (1 + Q6787), R6787)</f>
        <v>11.529199276504491</v>
      </c>
      <c r="S6788">
        <f t="shared" ref="S6788:S6851" si="2243">IF(P6788&lt;&gt;"",S6787+1,S6787)</f>
        <v>84</v>
      </c>
      <c r="T6788" s="1">
        <f t="shared" si="2232"/>
        <v>42403</v>
      </c>
      <c r="U6788" t="str">
        <f t="shared" si="2233"/>
        <v>可交易</v>
      </c>
      <c r="V6788" s="2" t="str">
        <f t="shared" si="2234"/>
        <v/>
      </c>
      <c r="W6788" s="2" t="str">
        <f t="shared" si="2235"/>
        <v/>
      </c>
      <c r="X6788" s="2">
        <f t="shared" ref="X6788:X6851" si="2244">IF(W6787&lt;&gt;"", X6787 * (1 + W6787), X6787)</f>
        <v>3.5398380769760314</v>
      </c>
      <c r="Y6788">
        <f t="shared" ref="Y6788:Y6851" si="2245">IF(V6788&lt;&gt;"",Y6787+1,Y6787)</f>
        <v>43</v>
      </c>
    </row>
    <row r="6789" spans="1:25" x14ac:dyDescent="0.3">
      <c r="A6789" s="1">
        <v>42864</v>
      </c>
      <c r="B6789">
        <v>2396.919922</v>
      </c>
      <c r="C6789">
        <v>9.9600000000000009</v>
      </c>
      <c r="D6789">
        <v>9.7710490189708405</v>
      </c>
      <c r="E6789">
        <f t="shared" si="2226"/>
        <v>0.1889509810291603</v>
      </c>
      <c r="F6789" t="str">
        <f t="shared" si="2227"/>
        <v/>
      </c>
      <c r="G6789" t="str">
        <f t="shared" si="2236"/>
        <v/>
      </c>
      <c r="H6789">
        <f t="shared" si="2237"/>
        <v>0.19000000000000128</v>
      </c>
      <c r="I6789">
        <f t="shared" si="2238"/>
        <v>-2.4599610000000212</v>
      </c>
      <c r="J6789">
        <f t="shared" si="2239"/>
        <v>-12.947163157894762</v>
      </c>
      <c r="K6789" t="str">
        <f t="shared" si="2240"/>
        <v/>
      </c>
      <c r="L6789" s="2" t="str">
        <f t="shared" ref="L6789:L6852" si="2246">IF(F6789="CALL",IF(AND(G6789&gt;K6789,G6789&lt;&gt;0),G6789-K6789,""),"")</f>
        <v/>
      </c>
      <c r="M6789" t="str">
        <f t="shared" si="2241"/>
        <v/>
      </c>
      <c r="N6789" s="1">
        <f t="shared" si="2228"/>
        <v>42767</v>
      </c>
      <c r="O6789" t="str">
        <f t="shared" si="2229"/>
        <v>可交易</v>
      </c>
      <c r="P6789" s="2" t="str">
        <f t="shared" si="2230"/>
        <v/>
      </c>
      <c r="Q6789" s="2" t="str">
        <f t="shared" si="2231"/>
        <v/>
      </c>
      <c r="R6789" s="2">
        <f t="shared" si="2242"/>
        <v>11.529199276504491</v>
      </c>
      <c r="S6789">
        <f t="shared" si="2243"/>
        <v>84</v>
      </c>
      <c r="T6789" s="1">
        <f t="shared" si="2232"/>
        <v>42403</v>
      </c>
      <c r="U6789" t="str">
        <f t="shared" si="2233"/>
        <v>可交易</v>
      </c>
      <c r="V6789" s="2" t="str">
        <f t="shared" si="2234"/>
        <v/>
      </c>
      <c r="W6789" s="2" t="str">
        <f t="shared" si="2235"/>
        <v/>
      </c>
      <c r="X6789" s="2">
        <f t="shared" si="2244"/>
        <v>3.5398380769760314</v>
      </c>
      <c r="Y6789">
        <f t="shared" si="2245"/>
        <v>43</v>
      </c>
    </row>
    <row r="6790" spans="1:25" x14ac:dyDescent="0.3">
      <c r="A6790" s="1">
        <v>42865</v>
      </c>
      <c r="B6790">
        <v>2399.6298830000001</v>
      </c>
      <c r="C6790">
        <v>10.210000000000001</v>
      </c>
      <c r="D6790">
        <v>9.8948198247203294</v>
      </c>
      <c r="E6790">
        <f t="shared" si="2226"/>
        <v>0.31518017527967146</v>
      </c>
      <c r="F6790" t="str">
        <f t="shared" si="2227"/>
        <v/>
      </c>
      <c r="G6790" t="str">
        <f t="shared" si="2236"/>
        <v/>
      </c>
      <c r="H6790">
        <f t="shared" si="2237"/>
        <v>0.25</v>
      </c>
      <c r="I6790">
        <f t="shared" si="2238"/>
        <v>2.7099610000000212</v>
      </c>
      <c r="J6790">
        <f t="shared" si="2239"/>
        <v>10.839844000000085</v>
      </c>
      <c r="K6790" t="str">
        <f t="shared" si="2240"/>
        <v/>
      </c>
      <c r="L6790" s="2" t="str">
        <f t="shared" si="2246"/>
        <v/>
      </c>
      <c r="M6790" t="str">
        <f t="shared" si="2241"/>
        <v/>
      </c>
      <c r="N6790" s="1">
        <f t="shared" si="2228"/>
        <v>42767</v>
      </c>
      <c r="O6790" t="str">
        <f t="shared" si="2229"/>
        <v>可交易</v>
      </c>
      <c r="P6790" s="2" t="str">
        <f t="shared" si="2230"/>
        <v/>
      </c>
      <c r="Q6790" s="2" t="str">
        <f t="shared" si="2231"/>
        <v/>
      </c>
      <c r="R6790" s="2">
        <f t="shared" si="2242"/>
        <v>11.529199276504491</v>
      </c>
      <c r="S6790">
        <f t="shared" si="2243"/>
        <v>84</v>
      </c>
      <c r="T6790" s="1">
        <f t="shared" si="2232"/>
        <v>42403</v>
      </c>
      <c r="U6790" t="str">
        <f t="shared" si="2233"/>
        <v>可交易</v>
      </c>
      <c r="V6790" s="2" t="str">
        <f t="shared" si="2234"/>
        <v/>
      </c>
      <c r="W6790" s="2" t="str">
        <f t="shared" si="2235"/>
        <v/>
      </c>
      <c r="X6790" s="2">
        <f t="shared" si="2244"/>
        <v>3.5398380769760314</v>
      </c>
      <c r="Y6790">
        <f t="shared" si="2245"/>
        <v>43</v>
      </c>
    </row>
    <row r="6791" spans="1:25" x14ac:dyDescent="0.3">
      <c r="A6791" s="1">
        <v>42866</v>
      </c>
      <c r="B6791">
        <v>2394.4399410000001</v>
      </c>
      <c r="C6791">
        <v>10.6</v>
      </c>
      <c r="D6791">
        <v>10.8309571858211</v>
      </c>
      <c r="E6791">
        <f t="shared" si="2226"/>
        <v>-0.23095718582110081</v>
      </c>
      <c r="F6791" t="str">
        <f t="shared" si="2227"/>
        <v/>
      </c>
      <c r="G6791" t="str">
        <f t="shared" si="2236"/>
        <v/>
      </c>
      <c r="H6791">
        <f t="shared" si="2237"/>
        <v>0.38999999999999879</v>
      </c>
      <c r="I6791">
        <f t="shared" si="2238"/>
        <v>-5.1899419999999736</v>
      </c>
      <c r="J6791">
        <f t="shared" si="2239"/>
        <v>-13.307543589743563</v>
      </c>
      <c r="K6791" t="str">
        <f t="shared" si="2240"/>
        <v/>
      </c>
      <c r="L6791" s="2" t="str">
        <f t="shared" si="2246"/>
        <v/>
      </c>
      <c r="M6791" t="str">
        <f t="shared" si="2241"/>
        <v/>
      </c>
      <c r="N6791" s="1">
        <f t="shared" si="2228"/>
        <v>42767</v>
      </c>
      <c r="O6791" t="str">
        <f t="shared" si="2229"/>
        <v>可交易</v>
      </c>
      <c r="P6791" s="2" t="str">
        <f t="shared" si="2230"/>
        <v/>
      </c>
      <c r="Q6791" s="2" t="str">
        <f t="shared" si="2231"/>
        <v/>
      </c>
      <c r="R6791" s="2">
        <f t="shared" si="2242"/>
        <v>11.529199276504491</v>
      </c>
      <c r="S6791">
        <f t="shared" si="2243"/>
        <v>84</v>
      </c>
      <c r="T6791" s="1">
        <f t="shared" si="2232"/>
        <v>42403</v>
      </c>
      <c r="U6791" t="str">
        <f t="shared" si="2233"/>
        <v>可交易</v>
      </c>
      <c r="V6791" s="2" t="str">
        <f t="shared" si="2234"/>
        <v/>
      </c>
      <c r="W6791" s="2" t="str">
        <f t="shared" si="2235"/>
        <v/>
      </c>
      <c r="X6791" s="2">
        <f t="shared" si="2244"/>
        <v>3.5398380769760314</v>
      </c>
      <c r="Y6791">
        <f t="shared" si="2245"/>
        <v>43</v>
      </c>
    </row>
    <row r="6792" spans="1:25" x14ac:dyDescent="0.3">
      <c r="A6792" s="1">
        <v>42867</v>
      </c>
      <c r="B6792">
        <v>2390.8999020000001</v>
      </c>
      <c r="C6792">
        <v>10.4</v>
      </c>
      <c r="D6792">
        <v>10.473885988457299</v>
      </c>
      <c r="E6792">
        <f t="shared" si="2226"/>
        <v>-7.3885988457298879E-2</v>
      </c>
      <c r="F6792" t="str">
        <f t="shared" si="2227"/>
        <v/>
      </c>
      <c r="G6792" t="str">
        <f t="shared" si="2236"/>
        <v/>
      </c>
      <c r="H6792">
        <f t="shared" si="2237"/>
        <v>-0.19999999999999929</v>
      </c>
      <c r="I6792">
        <f t="shared" si="2238"/>
        <v>-3.5400389999999788</v>
      </c>
      <c r="J6792">
        <f t="shared" si="2239"/>
        <v>17.700194999999958</v>
      </c>
      <c r="K6792" t="str">
        <f t="shared" si="2240"/>
        <v/>
      </c>
      <c r="L6792" s="2" t="str">
        <f t="shared" si="2246"/>
        <v/>
      </c>
      <c r="M6792" t="str">
        <f t="shared" si="2241"/>
        <v/>
      </c>
      <c r="N6792" s="1">
        <f t="shared" si="2228"/>
        <v>42767</v>
      </c>
      <c r="O6792" t="str">
        <f t="shared" si="2229"/>
        <v>可交易</v>
      </c>
      <c r="P6792" s="2" t="str">
        <f t="shared" si="2230"/>
        <v/>
      </c>
      <c r="Q6792" s="2" t="str">
        <f t="shared" si="2231"/>
        <v/>
      </c>
      <c r="R6792" s="2">
        <f t="shared" si="2242"/>
        <v>11.529199276504491</v>
      </c>
      <c r="S6792">
        <f t="shared" si="2243"/>
        <v>84</v>
      </c>
      <c r="T6792" s="1">
        <f t="shared" si="2232"/>
        <v>42403</v>
      </c>
      <c r="U6792" t="str">
        <f t="shared" si="2233"/>
        <v>可交易</v>
      </c>
      <c r="V6792" s="2" t="str">
        <f t="shared" si="2234"/>
        <v/>
      </c>
      <c r="W6792" s="2" t="str">
        <f t="shared" si="2235"/>
        <v/>
      </c>
      <c r="X6792" s="2">
        <f t="shared" si="2244"/>
        <v>3.5398380769760314</v>
      </c>
      <c r="Y6792">
        <f t="shared" si="2245"/>
        <v>43</v>
      </c>
    </row>
    <row r="6793" spans="1:25" x14ac:dyDescent="0.3">
      <c r="A6793" s="1">
        <v>42870</v>
      </c>
      <c r="B6793">
        <v>2402.320068</v>
      </c>
      <c r="C6793">
        <v>10.42</v>
      </c>
      <c r="D6793">
        <v>10.4955596423068</v>
      </c>
      <c r="E6793">
        <f t="shared" si="2226"/>
        <v>-7.5559642306799901E-2</v>
      </c>
      <c r="F6793" t="str">
        <f t="shared" si="2227"/>
        <v/>
      </c>
      <c r="G6793" t="str">
        <f t="shared" si="2236"/>
        <v/>
      </c>
      <c r="H6793">
        <f t="shared" si="2237"/>
        <v>1.9999999999999574E-2</v>
      </c>
      <c r="I6793">
        <f t="shared" si="2238"/>
        <v>11.420165999999881</v>
      </c>
      <c r="J6793">
        <f t="shared" si="2239"/>
        <v>571.00830000000622</v>
      </c>
      <c r="K6793" t="str">
        <f t="shared" si="2240"/>
        <v/>
      </c>
      <c r="L6793" s="2" t="str">
        <f t="shared" si="2246"/>
        <v/>
      </c>
      <c r="M6793" t="str">
        <f t="shared" si="2241"/>
        <v/>
      </c>
      <c r="N6793" s="1">
        <f t="shared" si="2228"/>
        <v>42767</v>
      </c>
      <c r="O6793" t="str">
        <f t="shared" si="2229"/>
        <v>可交易</v>
      </c>
      <c r="P6793" s="2" t="str">
        <f t="shared" si="2230"/>
        <v/>
      </c>
      <c r="Q6793" s="2" t="str">
        <f t="shared" si="2231"/>
        <v/>
      </c>
      <c r="R6793" s="2">
        <f t="shared" si="2242"/>
        <v>11.529199276504491</v>
      </c>
      <c r="S6793">
        <f t="shared" si="2243"/>
        <v>84</v>
      </c>
      <c r="T6793" s="1">
        <f t="shared" si="2232"/>
        <v>42403</v>
      </c>
      <c r="U6793" t="str">
        <f t="shared" si="2233"/>
        <v>可交易</v>
      </c>
      <c r="V6793" s="2" t="str">
        <f t="shared" si="2234"/>
        <v/>
      </c>
      <c r="W6793" s="2" t="str">
        <f t="shared" si="2235"/>
        <v/>
      </c>
      <c r="X6793" s="2">
        <f t="shared" si="2244"/>
        <v>3.5398380769760314</v>
      </c>
      <c r="Y6793">
        <f t="shared" si="2245"/>
        <v>43</v>
      </c>
    </row>
    <row r="6794" spans="1:25" x14ac:dyDescent="0.3">
      <c r="A6794" s="1">
        <v>42871</v>
      </c>
      <c r="B6794">
        <v>2400.669922</v>
      </c>
      <c r="C6794">
        <v>10.65</v>
      </c>
      <c r="D6794">
        <v>10.3396997303104</v>
      </c>
      <c r="E6794">
        <f t="shared" si="2226"/>
        <v>0.31030026968960023</v>
      </c>
      <c r="F6794" t="str">
        <f t="shared" si="2227"/>
        <v/>
      </c>
      <c r="G6794" t="str">
        <f t="shared" si="2236"/>
        <v/>
      </c>
      <c r="H6794">
        <f t="shared" si="2237"/>
        <v>0.23000000000000043</v>
      </c>
      <c r="I6794">
        <f t="shared" si="2238"/>
        <v>-1.6501459999999497</v>
      </c>
      <c r="J6794">
        <f t="shared" si="2239"/>
        <v>-7.1745478260867248</v>
      </c>
      <c r="K6794" t="str">
        <f t="shared" si="2240"/>
        <v/>
      </c>
      <c r="L6794" s="2" t="str">
        <f t="shared" si="2246"/>
        <v/>
      </c>
      <c r="M6794" t="str">
        <f t="shared" si="2241"/>
        <v/>
      </c>
      <c r="N6794" s="1">
        <f t="shared" si="2228"/>
        <v>42767</v>
      </c>
      <c r="O6794" t="str">
        <f t="shared" si="2229"/>
        <v>可交易</v>
      </c>
      <c r="P6794" s="2" t="str">
        <f t="shared" si="2230"/>
        <v/>
      </c>
      <c r="Q6794" s="2" t="str">
        <f t="shared" si="2231"/>
        <v/>
      </c>
      <c r="R6794" s="2">
        <f t="shared" si="2242"/>
        <v>11.529199276504491</v>
      </c>
      <c r="S6794">
        <f t="shared" si="2243"/>
        <v>84</v>
      </c>
      <c r="T6794" s="1">
        <f t="shared" si="2232"/>
        <v>42403</v>
      </c>
      <c r="U6794" t="str">
        <f t="shared" si="2233"/>
        <v>可交易</v>
      </c>
      <c r="V6794" s="2" t="str">
        <f t="shared" si="2234"/>
        <v/>
      </c>
      <c r="W6794" s="2" t="str">
        <f t="shared" si="2235"/>
        <v/>
      </c>
      <c r="X6794" s="2">
        <f t="shared" si="2244"/>
        <v>3.5398380769760314</v>
      </c>
      <c r="Y6794">
        <f t="shared" si="2245"/>
        <v>43</v>
      </c>
    </row>
    <row r="6795" spans="1:25" x14ac:dyDescent="0.3">
      <c r="A6795" s="1">
        <v>42872</v>
      </c>
      <c r="B6795">
        <v>2357.030029</v>
      </c>
      <c r="C6795">
        <v>15.59</v>
      </c>
      <c r="D6795">
        <v>14.083821507738</v>
      </c>
      <c r="E6795">
        <f t="shared" si="2226"/>
        <v>1.5061784922620003</v>
      </c>
      <c r="F6795" t="str">
        <f t="shared" si="2227"/>
        <v>CAll</v>
      </c>
      <c r="G6795">
        <f t="shared" si="2236"/>
        <v>2404.389893</v>
      </c>
      <c r="H6795">
        <f t="shared" si="2237"/>
        <v>4.9399999999999995</v>
      </c>
      <c r="I6795">
        <f t="shared" si="2238"/>
        <v>-43.639893000000029</v>
      </c>
      <c r="J6795">
        <f t="shared" si="2239"/>
        <v>-8.8339864372469705</v>
      </c>
      <c r="K6795">
        <f t="shared" si="2240"/>
        <v>2362.030029</v>
      </c>
      <c r="L6795" s="2">
        <f t="shared" si="2246"/>
        <v>42.359864000000016</v>
      </c>
      <c r="M6795" t="str">
        <f t="shared" si="2241"/>
        <v/>
      </c>
      <c r="N6795" s="1">
        <f t="shared" si="2228"/>
        <v>42872</v>
      </c>
      <c r="O6795" t="str">
        <f t="shared" si="2229"/>
        <v>可交易</v>
      </c>
      <c r="P6795" s="2">
        <f t="shared" si="2230"/>
        <v>42.359864000000016</v>
      </c>
      <c r="Q6795" s="2">
        <f t="shared" si="2231"/>
        <v>2.0093025297642491E-2</v>
      </c>
      <c r="R6795" s="2">
        <f t="shared" si="2242"/>
        <v>11.529199276504491</v>
      </c>
      <c r="S6795">
        <f t="shared" si="2243"/>
        <v>85</v>
      </c>
      <c r="T6795" s="1">
        <f t="shared" si="2232"/>
        <v>42403</v>
      </c>
      <c r="U6795" t="str">
        <f t="shared" si="2233"/>
        <v>可交易</v>
      </c>
      <c r="V6795" s="2" t="str">
        <f t="shared" si="2234"/>
        <v/>
      </c>
      <c r="W6795" s="2" t="str">
        <f t="shared" si="2235"/>
        <v/>
      </c>
      <c r="X6795" s="2">
        <f t="shared" si="2244"/>
        <v>3.5398380769760314</v>
      </c>
      <c r="Y6795">
        <f t="shared" si="2245"/>
        <v>43</v>
      </c>
    </row>
    <row r="6796" spans="1:25" x14ac:dyDescent="0.3">
      <c r="A6796" s="1">
        <v>42873</v>
      </c>
      <c r="B6796">
        <v>2365.719971</v>
      </c>
      <c r="C6796">
        <v>14.66</v>
      </c>
      <c r="D6796">
        <v>15.2751884669222</v>
      </c>
      <c r="E6796">
        <f t="shared" si="2226"/>
        <v>-0.61518846692220031</v>
      </c>
      <c r="F6796" t="str">
        <f t="shared" si="2227"/>
        <v/>
      </c>
      <c r="G6796" t="str">
        <f t="shared" si="2236"/>
        <v/>
      </c>
      <c r="H6796">
        <f t="shared" si="2237"/>
        <v>-0.92999999999999972</v>
      </c>
      <c r="I6796">
        <f t="shared" si="2238"/>
        <v>8.6899419999999736</v>
      </c>
      <c r="J6796">
        <f t="shared" si="2239"/>
        <v>-9.3440236559139525</v>
      </c>
      <c r="K6796" t="str">
        <f t="shared" si="2240"/>
        <v/>
      </c>
      <c r="L6796" s="2" t="str">
        <f t="shared" si="2246"/>
        <v/>
      </c>
      <c r="M6796" t="str">
        <f t="shared" si="2241"/>
        <v/>
      </c>
      <c r="N6796" s="1">
        <f t="shared" si="2228"/>
        <v>42872</v>
      </c>
      <c r="O6796" t="str">
        <f t="shared" si="2229"/>
        <v>不可交易</v>
      </c>
      <c r="P6796" s="2" t="str">
        <f t="shared" si="2230"/>
        <v/>
      </c>
      <c r="Q6796" s="2" t="str">
        <f t="shared" si="2231"/>
        <v/>
      </c>
      <c r="R6796" s="2">
        <f t="shared" si="2242"/>
        <v>11.760855769228858</v>
      </c>
      <c r="S6796">
        <f t="shared" si="2243"/>
        <v>85</v>
      </c>
      <c r="T6796" s="1">
        <f t="shared" si="2232"/>
        <v>42403</v>
      </c>
      <c r="U6796" t="str">
        <f t="shared" si="2233"/>
        <v>可交易</v>
      </c>
      <c r="V6796" s="2" t="str">
        <f t="shared" si="2234"/>
        <v/>
      </c>
      <c r="W6796" s="2" t="str">
        <f t="shared" si="2235"/>
        <v/>
      </c>
      <c r="X6796" s="2">
        <f t="shared" si="2244"/>
        <v>3.5398380769760314</v>
      </c>
      <c r="Y6796">
        <f t="shared" si="2245"/>
        <v>43</v>
      </c>
    </row>
    <row r="6797" spans="1:25" x14ac:dyDescent="0.3">
      <c r="A6797" s="1">
        <v>42874</v>
      </c>
      <c r="B6797">
        <v>2381.7299800000001</v>
      </c>
      <c r="C6797">
        <v>12.04</v>
      </c>
      <c r="D6797">
        <v>12.4304146054327</v>
      </c>
      <c r="E6797">
        <f t="shared" si="2226"/>
        <v>-0.39041460543270112</v>
      </c>
      <c r="F6797" t="str">
        <f t="shared" si="2227"/>
        <v/>
      </c>
      <c r="G6797" t="str">
        <f t="shared" si="2236"/>
        <v/>
      </c>
      <c r="H6797">
        <f t="shared" si="2237"/>
        <v>-2.620000000000001</v>
      </c>
      <c r="I6797">
        <f t="shared" si="2238"/>
        <v>16.010009000000082</v>
      </c>
      <c r="J6797">
        <f t="shared" si="2239"/>
        <v>-6.1106904580152959</v>
      </c>
      <c r="K6797" t="str">
        <f t="shared" si="2240"/>
        <v/>
      </c>
      <c r="L6797" s="2" t="str">
        <f t="shared" si="2246"/>
        <v/>
      </c>
      <c r="M6797" t="str">
        <f t="shared" si="2241"/>
        <v/>
      </c>
      <c r="N6797" s="1">
        <f t="shared" si="2228"/>
        <v>42872</v>
      </c>
      <c r="O6797" t="str">
        <f t="shared" si="2229"/>
        <v>不可交易</v>
      </c>
      <c r="P6797" s="2" t="str">
        <f t="shared" si="2230"/>
        <v/>
      </c>
      <c r="Q6797" s="2" t="str">
        <f t="shared" si="2231"/>
        <v/>
      </c>
      <c r="R6797" s="2">
        <f t="shared" si="2242"/>
        <v>11.760855769228858</v>
      </c>
      <c r="S6797">
        <f t="shared" si="2243"/>
        <v>85</v>
      </c>
      <c r="T6797" s="1">
        <f t="shared" si="2232"/>
        <v>42403</v>
      </c>
      <c r="U6797" t="str">
        <f t="shared" si="2233"/>
        <v>可交易</v>
      </c>
      <c r="V6797" s="2" t="str">
        <f t="shared" si="2234"/>
        <v/>
      </c>
      <c r="W6797" s="2" t="str">
        <f t="shared" si="2235"/>
        <v/>
      </c>
      <c r="X6797" s="2">
        <f t="shared" si="2244"/>
        <v>3.5398380769760314</v>
      </c>
      <c r="Y6797">
        <f t="shared" si="2245"/>
        <v>43</v>
      </c>
    </row>
    <row r="6798" spans="1:25" x14ac:dyDescent="0.3">
      <c r="A6798" s="1">
        <v>42877</v>
      </c>
      <c r="B6798">
        <v>2394.0200199999999</v>
      </c>
      <c r="C6798">
        <v>10.93</v>
      </c>
      <c r="D6798">
        <v>11.3763802744578</v>
      </c>
      <c r="E6798">
        <f t="shared" si="2226"/>
        <v>-0.44638027445780004</v>
      </c>
      <c r="F6798" t="str">
        <f t="shared" si="2227"/>
        <v/>
      </c>
      <c r="G6798" t="str">
        <f t="shared" si="2236"/>
        <v/>
      </c>
      <c r="H6798">
        <f t="shared" si="2237"/>
        <v>-1.1099999999999994</v>
      </c>
      <c r="I6798">
        <f t="shared" si="2238"/>
        <v>12.290039999999863</v>
      </c>
      <c r="J6798">
        <f t="shared" si="2239"/>
        <v>-11.07210810810799</v>
      </c>
      <c r="K6798" t="str">
        <f t="shared" si="2240"/>
        <v/>
      </c>
      <c r="L6798" s="2" t="str">
        <f t="shared" si="2246"/>
        <v/>
      </c>
      <c r="M6798" t="str">
        <f t="shared" si="2241"/>
        <v/>
      </c>
      <c r="N6798" s="1">
        <f t="shared" si="2228"/>
        <v>42872</v>
      </c>
      <c r="O6798" t="str">
        <f t="shared" si="2229"/>
        <v>不可交易</v>
      </c>
      <c r="P6798" s="2" t="str">
        <f t="shared" si="2230"/>
        <v/>
      </c>
      <c r="Q6798" s="2" t="str">
        <f t="shared" si="2231"/>
        <v/>
      </c>
      <c r="R6798" s="2">
        <f t="shared" si="2242"/>
        <v>11.760855769228858</v>
      </c>
      <c r="S6798">
        <f t="shared" si="2243"/>
        <v>85</v>
      </c>
      <c r="T6798" s="1">
        <f t="shared" si="2232"/>
        <v>42403</v>
      </c>
      <c r="U6798" t="str">
        <f t="shared" si="2233"/>
        <v>可交易</v>
      </c>
      <c r="V6798" s="2" t="str">
        <f t="shared" si="2234"/>
        <v/>
      </c>
      <c r="W6798" s="2" t="str">
        <f t="shared" si="2235"/>
        <v/>
      </c>
      <c r="X6798" s="2">
        <f t="shared" si="2244"/>
        <v>3.5398380769760314</v>
      </c>
      <c r="Y6798">
        <f t="shared" si="2245"/>
        <v>43</v>
      </c>
    </row>
    <row r="6799" spans="1:25" x14ac:dyDescent="0.3">
      <c r="A6799" s="1">
        <v>42878</v>
      </c>
      <c r="B6799">
        <v>2398.419922</v>
      </c>
      <c r="C6799">
        <v>10.72</v>
      </c>
      <c r="D6799">
        <v>10.669498076234399</v>
      </c>
      <c r="E6799">
        <f t="shared" si="2226"/>
        <v>5.0501923765601475E-2</v>
      </c>
      <c r="F6799" t="str">
        <f t="shared" si="2227"/>
        <v/>
      </c>
      <c r="G6799" t="str">
        <f t="shared" si="2236"/>
        <v/>
      </c>
      <c r="H6799">
        <f t="shared" si="2237"/>
        <v>-0.20999999999999908</v>
      </c>
      <c r="I6799">
        <f t="shared" si="2238"/>
        <v>4.399902000000111</v>
      </c>
      <c r="J6799">
        <f t="shared" si="2239"/>
        <v>-20.951914285714906</v>
      </c>
      <c r="K6799" t="str">
        <f t="shared" si="2240"/>
        <v/>
      </c>
      <c r="L6799" s="2" t="str">
        <f t="shared" si="2246"/>
        <v/>
      </c>
      <c r="M6799" t="str">
        <f t="shared" si="2241"/>
        <v/>
      </c>
      <c r="N6799" s="1">
        <f t="shared" si="2228"/>
        <v>42872</v>
      </c>
      <c r="O6799" t="str">
        <f t="shared" si="2229"/>
        <v>不可交易</v>
      </c>
      <c r="P6799" s="2" t="str">
        <f t="shared" si="2230"/>
        <v/>
      </c>
      <c r="Q6799" s="2" t="str">
        <f t="shared" si="2231"/>
        <v/>
      </c>
      <c r="R6799" s="2">
        <f t="shared" si="2242"/>
        <v>11.760855769228858</v>
      </c>
      <c r="S6799">
        <f t="shared" si="2243"/>
        <v>85</v>
      </c>
      <c r="T6799" s="1">
        <f t="shared" si="2232"/>
        <v>42403</v>
      </c>
      <c r="U6799" t="str">
        <f t="shared" si="2233"/>
        <v>可交易</v>
      </c>
      <c r="V6799" s="2" t="str">
        <f t="shared" si="2234"/>
        <v/>
      </c>
      <c r="W6799" s="2" t="str">
        <f t="shared" si="2235"/>
        <v/>
      </c>
      <c r="X6799" s="2">
        <f t="shared" si="2244"/>
        <v>3.5398380769760314</v>
      </c>
      <c r="Y6799">
        <f t="shared" si="2245"/>
        <v>43</v>
      </c>
    </row>
    <row r="6800" spans="1:25" x14ac:dyDescent="0.3">
      <c r="A6800" s="1">
        <v>42879</v>
      </c>
      <c r="B6800">
        <v>2404.389893</v>
      </c>
      <c r="C6800">
        <v>10.02</v>
      </c>
      <c r="D6800">
        <v>10.1804157171287</v>
      </c>
      <c r="E6800">
        <f t="shared" si="2226"/>
        <v>-0.16041571712869995</v>
      </c>
      <c r="F6800" t="str">
        <f t="shared" si="2227"/>
        <v/>
      </c>
      <c r="G6800" t="str">
        <f t="shared" si="2236"/>
        <v/>
      </c>
      <c r="H6800">
        <f t="shared" si="2237"/>
        <v>-0.70000000000000107</v>
      </c>
      <c r="I6800">
        <f t="shared" si="2238"/>
        <v>5.9699709999999868</v>
      </c>
      <c r="J6800">
        <f t="shared" si="2239"/>
        <v>-8.528529999999968</v>
      </c>
      <c r="K6800" t="str">
        <f t="shared" si="2240"/>
        <v/>
      </c>
      <c r="L6800" s="2" t="str">
        <f t="shared" si="2246"/>
        <v/>
      </c>
      <c r="M6800" t="str">
        <f t="shared" si="2241"/>
        <v/>
      </c>
      <c r="N6800" s="1">
        <f t="shared" si="2228"/>
        <v>42872</v>
      </c>
      <c r="O6800" t="str">
        <f t="shared" si="2229"/>
        <v>可交易</v>
      </c>
      <c r="P6800" s="2" t="str">
        <f t="shared" si="2230"/>
        <v/>
      </c>
      <c r="Q6800" s="2" t="str">
        <f t="shared" si="2231"/>
        <v/>
      </c>
      <c r="R6800" s="2">
        <f t="shared" si="2242"/>
        <v>11.760855769228858</v>
      </c>
      <c r="S6800">
        <f t="shared" si="2243"/>
        <v>85</v>
      </c>
      <c r="T6800" s="1">
        <f t="shared" si="2232"/>
        <v>42403</v>
      </c>
      <c r="U6800" t="str">
        <f t="shared" si="2233"/>
        <v>可交易</v>
      </c>
      <c r="V6800" s="2" t="str">
        <f t="shared" si="2234"/>
        <v/>
      </c>
      <c r="W6800" s="2" t="str">
        <f t="shared" si="2235"/>
        <v/>
      </c>
      <c r="X6800" s="2">
        <f t="shared" si="2244"/>
        <v>3.5398380769760314</v>
      </c>
      <c r="Y6800">
        <f t="shared" si="2245"/>
        <v>43</v>
      </c>
    </row>
    <row r="6801" spans="1:25" x14ac:dyDescent="0.3">
      <c r="A6801" s="1">
        <v>42880</v>
      </c>
      <c r="B6801">
        <v>2415.070068</v>
      </c>
      <c r="C6801">
        <v>9.99</v>
      </c>
      <c r="D6801">
        <v>10.0385935426283</v>
      </c>
      <c r="E6801">
        <f t="shared" si="2226"/>
        <v>-4.8593542628299957E-2</v>
      </c>
      <c r="F6801" t="str">
        <f t="shared" si="2227"/>
        <v/>
      </c>
      <c r="G6801" t="str">
        <f t="shared" si="2236"/>
        <v/>
      </c>
      <c r="H6801">
        <f t="shared" si="2237"/>
        <v>-2.9999999999999361E-2</v>
      </c>
      <c r="I6801">
        <f t="shared" si="2238"/>
        <v>10.680174999999963</v>
      </c>
      <c r="J6801">
        <f t="shared" si="2239"/>
        <v>-356.00583333333969</v>
      </c>
      <c r="K6801" t="str">
        <f t="shared" si="2240"/>
        <v/>
      </c>
      <c r="L6801" s="2" t="str">
        <f t="shared" si="2246"/>
        <v/>
      </c>
      <c r="M6801" t="str">
        <f t="shared" si="2241"/>
        <v/>
      </c>
      <c r="N6801" s="1">
        <f t="shared" si="2228"/>
        <v>42872</v>
      </c>
      <c r="O6801" t="str">
        <f t="shared" si="2229"/>
        <v>可交易</v>
      </c>
      <c r="P6801" s="2" t="str">
        <f t="shared" si="2230"/>
        <v/>
      </c>
      <c r="Q6801" s="2" t="str">
        <f t="shared" si="2231"/>
        <v/>
      </c>
      <c r="R6801" s="2">
        <f t="shared" si="2242"/>
        <v>11.760855769228858</v>
      </c>
      <c r="S6801">
        <f t="shared" si="2243"/>
        <v>85</v>
      </c>
      <c r="T6801" s="1">
        <f t="shared" si="2232"/>
        <v>42403</v>
      </c>
      <c r="U6801" t="str">
        <f t="shared" si="2233"/>
        <v>可交易</v>
      </c>
      <c r="V6801" s="2" t="str">
        <f t="shared" si="2234"/>
        <v/>
      </c>
      <c r="W6801" s="2" t="str">
        <f t="shared" si="2235"/>
        <v/>
      </c>
      <c r="X6801" s="2">
        <f t="shared" si="2244"/>
        <v>3.5398380769760314</v>
      </c>
      <c r="Y6801">
        <f t="shared" si="2245"/>
        <v>43</v>
      </c>
    </row>
    <row r="6802" spans="1:25" x14ac:dyDescent="0.3">
      <c r="A6802" s="1">
        <v>42881</v>
      </c>
      <c r="B6802">
        <v>2415.820068</v>
      </c>
      <c r="C6802">
        <v>9.81</v>
      </c>
      <c r="D6802">
        <v>10.042556392698801</v>
      </c>
      <c r="E6802">
        <f t="shared" si="2226"/>
        <v>-0.23255639269880035</v>
      </c>
      <c r="F6802" t="str">
        <f t="shared" si="2227"/>
        <v/>
      </c>
      <c r="G6802" t="str">
        <f t="shared" si="2236"/>
        <v/>
      </c>
      <c r="H6802">
        <f t="shared" si="2237"/>
        <v>-0.17999999999999972</v>
      </c>
      <c r="I6802">
        <f t="shared" si="2238"/>
        <v>0.75</v>
      </c>
      <c r="J6802">
        <f t="shared" si="2239"/>
        <v>-4.1666666666666732</v>
      </c>
      <c r="K6802" t="str">
        <f t="shared" si="2240"/>
        <v/>
      </c>
      <c r="L6802" s="2" t="str">
        <f t="shared" si="2246"/>
        <v/>
      </c>
      <c r="M6802" t="str">
        <f t="shared" si="2241"/>
        <v/>
      </c>
      <c r="N6802" s="1">
        <f t="shared" si="2228"/>
        <v>42872</v>
      </c>
      <c r="O6802" t="str">
        <f t="shared" si="2229"/>
        <v>可交易</v>
      </c>
      <c r="P6802" s="2" t="str">
        <f t="shared" si="2230"/>
        <v/>
      </c>
      <c r="Q6802" s="2" t="str">
        <f t="shared" si="2231"/>
        <v/>
      </c>
      <c r="R6802" s="2">
        <f t="shared" si="2242"/>
        <v>11.760855769228858</v>
      </c>
      <c r="S6802">
        <f t="shared" si="2243"/>
        <v>85</v>
      </c>
      <c r="T6802" s="1">
        <f t="shared" si="2232"/>
        <v>42403</v>
      </c>
      <c r="U6802" t="str">
        <f t="shared" si="2233"/>
        <v>可交易</v>
      </c>
      <c r="V6802" s="2" t="str">
        <f t="shared" si="2234"/>
        <v/>
      </c>
      <c r="W6802" s="2" t="str">
        <f t="shared" si="2235"/>
        <v/>
      </c>
      <c r="X6802" s="2">
        <f t="shared" si="2244"/>
        <v>3.5398380769760314</v>
      </c>
      <c r="Y6802">
        <f t="shared" si="2245"/>
        <v>43</v>
      </c>
    </row>
    <row r="6803" spans="1:25" x14ac:dyDescent="0.3">
      <c r="A6803" s="1">
        <v>42885</v>
      </c>
      <c r="B6803">
        <v>2412.9099120000001</v>
      </c>
      <c r="C6803">
        <v>10.38</v>
      </c>
      <c r="D6803">
        <v>10.389192594183999</v>
      </c>
      <c r="E6803">
        <f t="shared" si="2226"/>
        <v>-9.192594183998537E-3</v>
      </c>
      <c r="F6803" t="str">
        <f t="shared" si="2227"/>
        <v/>
      </c>
      <c r="G6803" t="str">
        <f t="shared" si="2236"/>
        <v/>
      </c>
      <c r="H6803">
        <f t="shared" si="2237"/>
        <v>0.57000000000000028</v>
      </c>
      <c r="I6803">
        <f t="shared" si="2238"/>
        <v>-2.9101559999999154</v>
      </c>
      <c r="J6803">
        <f t="shared" si="2239"/>
        <v>-5.1055368421051117</v>
      </c>
      <c r="K6803" t="str">
        <f t="shared" si="2240"/>
        <v/>
      </c>
      <c r="L6803" s="2" t="str">
        <f t="shared" si="2246"/>
        <v/>
      </c>
      <c r="M6803" t="str">
        <f t="shared" si="2241"/>
        <v/>
      </c>
      <c r="N6803" s="1">
        <f t="shared" si="2228"/>
        <v>42872</v>
      </c>
      <c r="O6803" t="str">
        <f t="shared" si="2229"/>
        <v>可交易</v>
      </c>
      <c r="P6803" s="2" t="str">
        <f t="shared" si="2230"/>
        <v/>
      </c>
      <c r="Q6803" s="2" t="str">
        <f t="shared" si="2231"/>
        <v/>
      </c>
      <c r="R6803" s="2">
        <f t="shared" si="2242"/>
        <v>11.760855769228858</v>
      </c>
      <c r="S6803">
        <f t="shared" si="2243"/>
        <v>85</v>
      </c>
      <c r="T6803" s="1">
        <f t="shared" si="2232"/>
        <v>42403</v>
      </c>
      <c r="U6803" t="str">
        <f t="shared" si="2233"/>
        <v>可交易</v>
      </c>
      <c r="V6803" s="2" t="str">
        <f t="shared" si="2234"/>
        <v/>
      </c>
      <c r="W6803" s="2" t="str">
        <f t="shared" si="2235"/>
        <v/>
      </c>
      <c r="X6803" s="2">
        <f t="shared" si="2244"/>
        <v>3.5398380769760314</v>
      </c>
      <c r="Y6803">
        <f t="shared" si="2245"/>
        <v>43</v>
      </c>
    </row>
    <row r="6804" spans="1:25" x14ac:dyDescent="0.3">
      <c r="A6804" s="1">
        <v>42886</v>
      </c>
      <c r="B6804">
        <v>2411.8000489999999</v>
      </c>
      <c r="C6804">
        <v>10.41</v>
      </c>
      <c r="D6804">
        <v>10.7398690913557</v>
      </c>
      <c r="E6804">
        <f t="shared" si="2226"/>
        <v>-0.32986909135570031</v>
      </c>
      <c r="F6804" t="str">
        <f t="shared" si="2227"/>
        <v/>
      </c>
      <c r="G6804" t="str">
        <f t="shared" si="2236"/>
        <v/>
      </c>
      <c r="H6804">
        <f t="shared" si="2237"/>
        <v>2.9999999999999361E-2</v>
      </c>
      <c r="I6804">
        <f t="shared" si="2238"/>
        <v>-1.1098630000001322</v>
      </c>
      <c r="J6804">
        <f t="shared" si="2239"/>
        <v>-36.995433333338525</v>
      </c>
      <c r="K6804" t="str">
        <f t="shared" si="2240"/>
        <v/>
      </c>
      <c r="L6804" s="2" t="str">
        <f t="shared" si="2246"/>
        <v/>
      </c>
      <c r="M6804" t="str">
        <f t="shared" si="2241"/>
        <v/>
      </c>
      <c r="N6804" s="1">
        <f t="shared" si="2228"/>
        <v>42872</v>
      </c>
      <c r="O6804" t="str">
        <f t="shared" si="2229"/>
        <v>可交易</v>
      </c>
      <c r="P6804" s="2" t="str">
        <f t="shared" si="2230"/>
        <v/>
      </c>
      <c r="Q6804" s="2" t="str">
        <f t="shared" si="2231"/>
        <v/>
      </c>
      <c r="R6804" s="2">
        <f t="shared" si="2242"/>
        <v>11.760855769228858</v>
      </c>
      <c r="S6804">
        <f t="shared" si="2243"/>
        <v>85</v>
      </c>
      <c r="T6804" s="1">
        <f t="shared" si="2232"/>
        <v>42403</v>
      </c>
      <c r="U6804" t="str">
        <f t="shared" si="2233"/>
        <v>可交易</v>
      </c>
      <c r="V6804" s="2" t="str">
        <f t="shared" si="2234"/>
        <v/>
      </c>
      <c r="W6804" s="2" t="str">
        <f t="shared" si="2235"/>
        <v/>
      </c>
      <c r="X6804" s="2">
        <f t="shared" si="2244"/>
        <v>3.5398380769760314</v>
      </c>
      <c r="Y6804">
        <f t="shared" si="2245"/>
        <v>43</v>
      </c>
    </row>
    <row r="6805" spans="1:25" x14ac:dyDescent="0.3">
      <c r="A6805" s="1">
        <v>42887</v>
      </c>
      <c r="B6805">
        <v>2430.0600589999999</v>
      </c>
      <c r="C6805">
        <v>9.89</v>
      </c>
      <c r="D6805">
        <v>9.9472712332947708</v>
      </c>
      <c r="E6805">
        <f t="shared" si="2226"/>
        <v>-5.7271233294770241E-2</v>
      </c>
      <c r="F6805" t="str">
        <f t="shared" si="2227"/>
        <v/>
      </c>
      <c r="G6805" t="str">
        <f t="shared" si="2236"/>
        <v/>
      </c>
      <c r="H6805">
        <f t="shared" si="2237"/>
        <v>-0.51999999999999957</v>
      </c>
      <c r="I6805">
        <f t="shared" si="2238"/>
        <v>18.260009999999966</v>
      </c>
      <c r="J6805">
        <f t="shared" si="2239"/>
        <v>-35.115403846153811</v>
      </c>
      <c r="K6805" t="str">
        <f t="shared" si="2240"/>
        <v/>
      </c>
      <c r="L6805" s="2" t="str">
        <f t="shared" si="2246"/>
        <v/>
      </c>
      <c r="M6805" t="str">
        <f t="shared" si="2241"/>
        <v/>
      </c>
      <c r="N6805" s="1">
        <f t="shared" si="2228"/>
        <v>42872</v>
      </c>
      <c r="O6805" t="str">
        <f t="shared" si="2229"/>
        <v>可交易</v>
      </c>
      <c r="P6805" s="2" t="str">
        <f t="shared" si="2230"/>
        <v/>
      </c>
      <c r="Q6805" s="2" t="str">
        <f t="shared" si="2231"/>
        <v/>
      </c>
      <c r="R6805" s="2">
        <f t="shared" si="2242"/>
        <v>11.760855769228858</v>
      </c>
      <c r="S6805">
        <f t="shared" si="2243"/>
        <v>85</v>
      </c>
      <c r="T6805" s="1">
        <f t="shared" si="2232"/>
        <v>42403</v>
      </c>
      <c r="U6805" t="str">
        <f t="shared" si="2233"/>
        <v>可交易</v>
      </c>
      <c r="V6805" s="2" t="str">
        <f t="shared" si="2234"/>
        <v/>
      </c>
      <c r="W6805" s="2" t="str">
        <f t="shared" si="2235"/>
        <v/>
      </c>
      <c r="X6805" s="2">
        <f t="shared" si="2244"/>
        <v>3.5398380769760314</v>
      </c>
      <c r="Y6805">
        <f t="shared" si="2245"/>
        <v>43</v>
      </c>
    </row>
    <row r="6806" spans="1:25" x14ac:dyDescent="0.3">
      <c r="A6806" s="1">
        <v>42888</v>
      </c>
      <c r="B6806">
        <v>2439.070068</v>
      </c>
      <c r="C6806">
        <v>9.75</v>
      </c>
      <c r="D6806">
        <v>9.7919702756665501</v>
      </c>
      <c r="E6806">
        <f t="shared" si="2226"/>
        <v>-4.1970275666550094E-2</v>
      </c>
      <c r="F6806" t="str">
        <f t="shared" si="2227"/>
        <v/>
      </c>
      <c r="G6806" t="str">
        <f t="shared" si="2236"/>
        <v/>
      </c>
      <c r="H6806">
        <f t="shared" si="2237"/>
        <v>-0.14000000000000057</v>
      </c>
      <c r="I6806">
        <f t="shared" si="2238"/>
        <v>9.0100090000000819</v>
      </c>
      <c r="J6806">
        <f t="shared" si="2239"/>
        <v>-64.357207142857462</v>
      </c>
      <c r="K6806" t="str">
        <f t="shared" si="2240"/>
        <v/>
      </c>
      <c r="L6806" s="2" t="str">
        <f t="shared" si="2246"/>
        <v/>
      </c>
      <c r="M6806" t="str">
        <f t="shared" si="2241"/>
        <v/>
      </c>
      <c r="N6806" s="1">
        <f t="shared" si="2228"/>
        <v>42872</v>
      </c>
      <c r="O6806" t="str">
        <f t="shared" si="2229"/>
        <v>可交易</v>
      </c>
      <c r="P6806" s="2" t="str">
        <f t="shared" si="2230"/>
        <v/>
      </c>
      <c r="Q6806" s="2" t="str">
        <f t="shared" si="2231"/>
        <v/>
      </c>
      <c r="R6806" s="2">
        <f t="shared" si="2242"/>
        <v>11.760855769228858</v>
      </c>
      <c r="S6806">
        <f t="shared" si="2243"/>
        <v>85</v>
      </c>
      <c r="T6806" s="1">
        <f t="shared" si="2232"/>
        <v>42403</v>
      </c>
      <c r="U6806" t="str">
        <f t="shared" si="2233"/>
        <v>可交易</v>
      </c>
      <c r="V6806" s="2" t="str">
        <f t="shared" si="2234"/>
        <v/>
      </c>
      <c r="W6806" s="2" t="str">
        <f t="shared" si="2235"/>
        <v/>
      </c>
      <c r="X6806" s="2">
        <f t="shared" si="2244"/>
        <v>3.5398380769760314</v>
      </c>
      <c r="Y6806">
        <f t="shared" si="2245"/>
        <v>43</v>
      </c>
    </row>
    <row r="6807" spans="1:25" x14ac:dyDescent="0.3">
      <c r="A6807" s="1">
        <v>42891</v>
      </c>
      <c r="B6807">
        <v>2436.1000979999999</v>
      </c>
      <c r="C6807">
        <v>10.07</v>
      </c>
      <c r="D6807">
        <v>9.7998583026320691</v>
      </c>
      <c r="E6807">
        <f t="shared" si="2226"/>
        <v>0.27014169736793114</v>
      </c>
      <c r="F6807" t="str">
        <f t="shared" si="2227"/>
        <v/>
      </c>
      <c r="G6807" t="str">
        <f t="shared" si="2236"/>
        <v/>
      </c>
      <c r="H6807">
        <f t="shared" si="2237"/>
        <v>0.32000000000000028</v>
      </c>
      <c r="I6807">
        <f t="shared" si="2238"/>
        <v>-2.969970000000103</v>
      </c>
      <c r="J6807">
        <f t="shared" si="2239"/>
        <v>-9.2811562500003131</v>
      </c>
      <c r="K6807" t="str">
        <f t="shared" si="2240"/>
        <v/>
      </c>
      <c r="L6807" s="2" t="str">
        <f t="shared" si="2246"/>
        <v/>
      </c>
      <c r="M6807" t="str">
        <f t="shared" si="2241"/>
        <v/>
      </c>
      <c r="N6807" s="1">
        <f t="shared" si="2228"/>
        <v>42872</v>
      </c>
      <c r="O6807" t="str">
        <f t="shared" si="2229"/>
        <v>可交易</v>
      </c>
      <c r="P6807" s="2" t="str">
        <f t="shared" si="2230"/>
        <v/>
      </c>
      <c r="Q6807" s="2" t="str">
        <f t="shared" si="2231"/>
        <v/>
      </c>
      <c r="R6807" s="2">
        <f t="shared" si="2242"/>
        <v>11.760855769228858</v>
      </c>
      <c r="S6807">
        <f t="shared" si="2243"/>
        <v>85</v>
      </c>
      <c r="T6807" s="1">
        <f t="shared" si="2232"/>
        <v>42403</v>
      </c>
      <c r="U6807" t="str">
        <f t="shared" si="2233"/>
        <v>可交易</v>
      </c>
      <c r="V6807" s="2" t="str">
        <f t="shared" si="2234"/>
        <v/>
      </c>
      <c r="W6807" s="2" t="str">
        <f t="shared" si="2235"/>
        <v/>
      </c>
      <c r="X6807" s="2">
        <f t="shared" si="2244"/>
        <v>3.5398380769760314</v>
      </c>
      <c r="Y6807">
        <f t="shared" si="2245"/>
        <v>43</v>
      </c>
    </row>
    <row r="6808" spans="1:25" x14ac:dyDescent="0.3">
      <c r="A6808" s="1">
        <v>42892</v>
      </c>
      <c r="B6808">
        <v>2429.330078</v>
      </c>
      <c r="C6808">
        <v>10.45</v>
      </c>
      <c r="D6808">
        <v>10.233173057275</v>
      </c>
      <c r="E6808">
        <f t="shared" si="2226"/>
        <v>0.21682694272499958</v>
      </c>
      <c r="F6808" t="str">
        <f t="shared" si="2227"/>
        <v/>
      </c>
      <c r="G6808" t="str">
        <f t="shared" si="2236"/>
        <v/>
      </c>
      <c r="H6808">
        <f t="shared" si="2237"/>
        <v>0.37999999999999901</v>
      </c>
      <c r="I6808">
        <f t="shared" si="2238"/>
        <v>-6.7700199999999313</v>
      </c>
      <c r="J6808">
        <f t="shared" si="2239"/>
        <v>-17.815842105263023</v>
      </c>
      <c r="K6808" t="str">
        <f t="shared" si="2240"/>
        <v/>
      </c>
      <c r="L6808" s="2" t="str">
        <f t="shared" si="2246"/>
        <v/>
      </c>
      <c r="M6808" t="str">
        <f t="shared" si="2241"/>
        <v/>
      </c>
      <c r="N6808" s="1">
        <f t="shared" si="2228"/>
        <v>42872</v>
      </c>
      <c r="O6808" t="str">
        <f t="shared" si="2229"/>
        <v>可交易</v>
      </c>
      <c r="P6808" s="2" t="str">
        <f t="shared" si="2230"/>
        <v/>
      </c>
      <c r="Q6808" s="2" t="str">
        <f t="shared" si="2231"/>
        <v/>
      </c>
      <c r="R6808" s="2">
        <f t="shared" si="2242"/>
        <v>11.760855769228858</v>
      </c>
      <c r="S6808">
        <f t="shared" si="2243"/>
        <v>85</v>
      </c>
      <c r="T6808" s="1">
        <f t="shared" si="2232"/>
        <v>42403</v>
      </c>
      <c r="U6808" t="str">
        <f t="shared" si="2233"/>
        <v>可交易</v>
      </c>
      <c r="V6808" s="2" t="str">
        <f t="shared" si="2234"/>
        <v/>
      </c>
      <c r="W6808" s="2" t="str">
        <f t="shared" si="2235"/>
        <v/>
      </c>
      <c r="X6808" s="2">
        <f t="shared" si="2244"/>
        <v>3.5398380769760314</v>
      </c>
      <c r="Y6808">
        <f t="shared" si="2245"/>
        <v>43</v>
      </c>
    </row>
    <row r="6809" spans="1:25" x14ac:dyDescent="0.3">
      <c r="A6809" s="1">
        <v>42893</v>
      </c>
      <c r="B6809">
        <v>2433.139893</v>
      </c>
      <c r="C6809">
        <v>10.39</v>
      </c>
      <c r="D6809">
        <v>10.4275617854908</v>
      </c>
      <c r="E6809">
        <f t="shared" si="2226"/>
        <v>-3.7561785490799693E-2</v>
      </c>
      <c r="F6809" t="str">
        <f t="shared" si="2227"/>
        <v/>
      </c>
      <c r="G6809" t="str">
        <f t="shared" si="2236"/>
        <v/>
      </c>
      <c r="H6809">
        <f t="shared" si="2237"/>
        <v>-5.9999999999998721E-2</v>
      </c>
      <c r="I6809">
        <f t="shared" si="2238"/>
        <v>3.8098150000000714</v>
      </c>
      <c r="J6809">
        <f t="shared" si="2239"/>
        <v>-63.496916666669208</v>
      </c>
      <c r="K6809" t="str">
        <f t="shared" si="2240"/>
        <v/>
      </c>
      <c r="L6809" s="2" t="str">
        <f t="shared" si="2246"/>
        <v/>
      </c>
      <c r="M6809" t="str">
        <f t="shared" si="2241"/>
        <v/>
      </c>
      <c r="N6809" s="1">
        <f t="shared" si="2228"/>
        <v>42872</v>
      </c>
      <c r="O6809" t="str">
        <f t="shared" si="2229"/>
        <v>可交易</v>
      </c>
      <c r="P6809" s="2" t="str">
        <f t="shared" si="2230"/>
        <v/>
      </c>
      <c r="Q6809" s="2" t="str">
        <f t="shared" si="2231"/>
        <v/>
      </c>
      <c r="R6809" s="2">
        <f t="shared" si="2242"/>
        <v>11.760855769228858</v>
      </c>
      <c r="S6809">
        <f t="shared" si="2243"/>
        <v>85</v>
      </c>
      <c r="T6809" s="1">
        <f t="shared" si="2232"/>
        <v>42403</v>
      </c>
      <c r="U6809" t="str">
        <f t="shared" si="2233"/>
        <v>可交易</v>
      </c>
      <c r="V6809" s="2" t="str">
        <f t="shared" si="2234"/>
        <v/>
      </c>
      <c r="W6809" s="2" t="str">
        <f t="shared" si="2235"/>
        <v/>
      </c>
      <c r="X6809" s="2">
        <f t="shared" si="2244"/>
        <v>3.5398380769760314</v>
      </c>
      <c r="Y6809">
        <f t="shared" si="2245"/>
        <v>43</v>
      </c>
    </row>
    <row r="6810" spans="1:25" x14ac:dyDescent="0.3">
      <c r="A6810" s="1">
        <v>42894</v>
      </c>
      <c r="B6810">
        <v>2433.790039</v>
      </c>
      <c r="C6810">
        <v>10.16</v>
      </c>
      <c r="D6810">
        <v>9.9923440679331001</v>
      </c>
      <c r="E6810">
        <f t="shared" si="2226"/>
        <v>0.16765593206689999</v>
      </c>
      <c r="F6810" t="str">
        <f t="shared" si="2227"/>
        <v/>
      </c>
      <c r="G6810" t="str">
        <f t="shared" si="2236"/>
        <v/>
      </c>
      <c r="H6810">
        <f t="shared" si="2237"/>
        <v>-0.23000000000000043</v>
      </c>
      <c r="I6810">
        <f t="shared" si="2238"/>
        <v>0.65014599999994971</v>
      </c>
      <c r="J6810">
        <f t="shared" si="2239"/>
        <v>-2.8267217391302109</v>
      </c>
      <c r="K6810" t="str">
        <f t="shared" si="2240"/>
        <v/>
      </c>
      <c r="L6810" s="2" t="str">
        <f t="shared" si="2246"/>
        <v/>
      </c>
      <c r="M6810" t="str">
        <f t="shared" si="2241"/>
        <v/>
      </c>
      <c r="N6810" s="1">
        <f t="shared" si="2228"/>
        <v>42872</v>
      </c>
      <c r="O6810" t="str">
        <f t="shared" si="2229"/>
        <v>可交易</v>
      </c>
      <c r="P6810" s="2" t="str">
        <f t="shared" si="2230"/>
        <v/>
      </c>
      <c r="Q6810" s="2" t="str">
        <f t="shared" si="2231"/>
        <v/>
      </c>
      <c r="R6810" s="2">
        <f t="shared" si="2242"/>
        <v>11.760855769228858</v>
      </c>
      <c r="S6810">
        <f t="shared" si="2243"/>
        <v>85</v>
      </c>
      <c r="T6810" s="1">
        <f t="shared" si="2232"/>
        <v>42403</v>
      </c>
      <c r="U6810" t="str">
        <f t="shared" si="2233"/>
        <v>可交易</v>
      </c>
      <c r="V6810" s="2" t="str">
        <f t="shared" si="2234"/>
        <v/>
      </c>
      <c r="W6810" s="2" t="str">
        <f t="shared" si="2235"/>
        <v/>
      </c>
      <c r="X6810" s="2">
        <f t="shared" si="2244"/>
        <v>3.5398380769760314</v>
      </c>
      <c r="Y6810">
        <f t="shared" si="2245"/>
        <v>43</v>
      </c>
    </row>
    <row r="6811" spans="1:25" x14ac:dyDescent="0.3">
      <c r="A6811" s="1">
        <v>42895</v>
      </c>
      <c r="B6811">
        <v>2431.7700199999999</v>
      </c>
      <c r="C6811">
        <v>10.7</v>
      </c>
      <c r="D6811">
        <v>10.944286679783801</v>
      </c>
      <c r="E6811">
        <f t="shared" si="2226"/>
        <v>-0.24428667978380147</v>
      </c>
      <c r="F6811" t="str">
        <f t="shared" si="2227"/>
        <v/>
      </c>
      <c r="G6811" t="str">
        <f t="shared" si="2236"/>
        <v/>
      </c>
      <c r="H6811">
        <f t="shared" si="2237"/>
        <v>0.53999999999999915</v>
      </c>
      <c r="I6811">
        <f t="shared" si="2238"/>
        <v>-2.0200190000000475</v>
      </c>
      <c r="J6811">
        <f t="shared" si="2239"/>
        <v>-3.74077592592602</v>
      </c>
      <c r="K6811" t="str">
        <f t="shared" si="2240"/>
        <v/>
      </c>
      <c r="L6811" s="2" t="str">
        <f t="shared" si="2246"/>
        <v/>
      </c>
      <c r="M6811" t="str">
        <f t="shared" si="2241"/>
        <v/>
      </c>
      <c r="N6811" s="1">
        <f t="shared" si="2228"/>
        <v>42872</v>
      </c>
      <c r="O6811" t="str">
        <f t="shared" si="2229"/>
        <v>可交易</v>
      </c>
      <c r="P6811" s="2" t="str">
        <f t="shared" si="2230"/>
        <v/>
      </c>
      <c r="Q6811" s="2" t="str">
        <f t="shared" si="2231"/>
        <v/>
      </c>
      <c r="R6811" s="2">
        <f t="shared" si="2242"/>
        <v>11.760855769228858</v>
      </c>
      <c r="S6811">
        <f t="shared" si="2243"/>
        <v>85</v>
      </c>
      <c r="T6811" s="1">
        <f t="shared" si="2232"/>
        <v>42403</v>
      </c>
      <c r="U6811" t="str">
        <f t="shared" si="2233"/>
        <v>可交易</v>
      </c>
      <c r="V6811" s="2" t="str">
        <f t="shared" si="2234"/>
        <v/>
      </c>
      <c r="W6811" s="2" t="str">
        <f t="shared" si="2235"/>
        <v/>
      </c>
      <c r="X6811" s="2">
        <f t="shared" si="2244"/>
        <v>3.5398380769760314</v>
      </c>
      <c r="Y6811">
        <f t="shared" si="2245"/>
        <v>43</v>
      </c>
    </row>
    <row r="6812" spans="1:25" x14ac:dyDescent="0.3">
      <c r="A6812" s="1">
        <v>42898</v>
      </c>
      <c r="B6812">
        <v>2429.389893</v>
      </c>
      <c r="C6812">
        <v>11.46</v>
      </c>
      <c r="D6812">
        <v>11.987997073145801</v>
      </c>
      <c r="E6812">
        <f t="shared" si="2226"/>
        <v>-0.52799707314579969</v>
      </c>
      <c r="F6812" t="str">
        <f t="shared" si="2227"/>
        <v/>
      </c>
      <c r="G6812" t="str">
        <f t="shared" si="2236"/>
        <v/>
      </c>
      <c r="H6812">
        <f t="shared" si="2237"/>
        <v>0.76000000000000156</v>
      </c>
      <c r="I6812">
        <f t="shared" si="2238"/>
        <v>-2.3801269999999022</v>
      </c>
      <c r="J6812">
        <f t="shared" si="2239"/>
        <v>-3.1317460526314438</v>
      </c>
      <c r="K6812" t="str">
        <f t="shared" si="2240"/>
        <v/>
      </c>
      <c r="L6812" s="2" t="str">
        <f t="shared" si="2246"/>
        <v/>
      </c>
      <c r="M6812" t="str">
        <f t="shared" si="2241"/>
        <v/>
      </c>
      <c r="N6812" s="1">
        <f t="shared" si="2228"/>
        <v>42872</v>
      </c>
      <c r="O6812" t="str">
        <f t="shared" si="2229"/>
        <v>可交易</v>
      </c>
      <c r="P6812" s="2" t="str">
        <f t="shared" si="2230"/>
        <v/>
      </c>
      <c r="Q6812" s="2" t="str">
        <f t="shared" si="2231"/>
        <v/>
      </c>
      <c r="R6812" s="2">
        <f t="shared" si="2242"/>
        <v>11.760855769228858</v>
      </c>
      <c r="S6812">
        <f t="shared" si="2243"/>
        <v>85</v>
      </c>
      <c r="T6812" s="1">
        <f t="shared" si="2232"/>
        <v>42403</v>
      </c>
      <c r="U6812" t="str">
        <f t="shared" si="2233"/>
        <v>可交易</v>
      </c>
      <c r="V6812" s="2" t="str">
        <f t="shared" si="2234"/>
        <v/>
      </c>
      <c r="W6812" s="2" t="str">
        <f t="shared" si="2235"/>
        <v/>
      </c>
      <c r="X6812" s="2">
        <f t="shared" si="2244"/>
        <v>3.5398380769760314</v>
      </c>
      <c r="Y6812">
        <f t="shared" si="2245"/>
        <v>43</v>
      </c>
    </row>
    <row r="6813" spans="1:25" x14ac:dyDescent="0.3">
      <c r="A6813" s="1">
        <v>42899</v>
      </c>
      <c r="B6813">
        <v>2440.3500979999999</v>
      </c>
      <c r="C6813">
        <v>10.42</v>
      </c>
      <c r="D6813">
        <v>10.5010653031323</v>
      </c>
      <c r="E6813">
        <f t="shared" si="2226"/>
        <v>-8.1065303132300315E-2</v>
      </c>
      <c r="F6813" t="str">
        <f t="shared" si="2227"/>
        <v/>
      </c>
      <c r="G6813" t="str">
        <f t="shared" si="2236"/>
        <v/>
      </c>
      <c r="H6813">
        <f t="shared" si="2237"/>
        <v>-1.0400000000000009</v>
      </c>
      <c r="I6813">
        <f t="shared" si="2238"/>
        <v>10.96020499999986</v>
      </c>
      <c r="J6813">
        <f t="shared" si="2239"/>
        <v>-10.53865865384601</v>
      </c>
      <c r="K6813" t="str">
        <f t="shared" si="2240"/>
        <v/>
      </c>
      <c r="L6813" s="2" t="str">
        <f t="shared" si="2246"/>
        <v/>
      </c>
      <c r="M6813" t="str">
        <f t="shared" si="2241"/>
        <v/>
      </c>
      <c r="N6813" s="1">
        <f t="shared" si="2228"/>
        <v>42872</v>
      </c>
      <c r="O6813" t="str">
        <f t="shared" si="2229"/>
        <v>可交易</v>
      </c>
      <c r="P6813" s="2" t="str">
        <f t="shared" si="2230"/>
        <v/>
      </c>
      <c r="Q6813" s="2" t="str">
        <f t="shared" si="2231"/>
        <v/>
      </c>
      <c r="R6813" s="2">
        <f t="shared" si="2242"/>
        <v>11.760855769228858</v>
      </c>
      <c r="S6813">
        <f t="shared" si="2243"/>
        <v>85</v>
      </c>
      <c r="T6813" s="1">
        <f t="shared" si="2232"/>
        <v>42403</v>
      </c>
      <c r="U6813" t="str">
        <f t="shared" si="2233"/>
        <v>可交易</v>
      </c>
      <c r="V6813" s="2" t="str">
        <f t="shared" si="2234"/>
        <v/>
      </c>
      <c r="W6813" s="2" t="str">
        <f t="shared" si="2235"/>
        <v/>
      </c>
      <c r="X6813" s="2">
        <f t="shared" si="2244"/>
        <v>3.5398380769760314</v>
      </c>
      <c r="Y6813">
        <f t="shared" si="2245"/>
        <v>43</v>
      </c>
    </row>
    <row r="6814" spans="1:25" x14ac:dyDescent="0.3">
      <c r="A6814" s="1">
        <v>42900</v>
      </c>
      <c r="B6814">
        <v>2437.919922</v>
      </c>
      <c r="C6814">
        <v>10.64</v>
      </c>
      <c r="D6814">
        <v>10.6706122805625</v>
      </c>
      <c r="E6814">
        <f t="shared" si="2226"/>
        <v>-3.0612280562499095E-2</v>
      </c>
      <c r="F6814" t="str">
        <f t="shared" si="2227"/>
        <v/>
      </c>
      <c r="G6814" t="str">
        <f t="shared" si="2236"/>
        <v/>
      </c>
      <c r="H6814">
        <f t="shared" si="2237"/>
        <v>0.22000000000000064</v>
      </c>
      <c r="I6814">
        <f t="shared" si="2238"/>
        <v>-2.4301759999998467</v>
      </c>
      <c r="J6814">
        <f t="shared" si="2239"/>
        <v>-11.046254545453817</v>
      </c>
      <c r="K6814" t="str">
        <f t="shared" si="2240"/>
        <v/>
      </c>
      <c r="L6814" s="2" t="str">
        <f t="shared" si="2246"/>
        <v/>
      </c>
      <c r="M6814" t="str">
        <f t="shared" si="2241"/>
        <v/>
      </c>
      <c r="N6814" s="1">
        <f t="shared" si="2228"/>
        <v>42872</v>
      </c>
      <c r="O6814" t="str">
        <f t="shared" si="2229"/>
        <v>可交易</v>
      </c>
      <c r="P6814" s="2" t="str">
        <f t="shared" si="2230"/>
        <v/>
      </c>
      <c r="Q6814" s="2" t="str">
        <f t="shared" si="2231"/>
        <v/>
      </c>
      <c r="R6814" s="2">
        <f t="shared" si="2242"/>
        <v>11.760855769228858</v>
      </c>
      <c r="S6814">
        <f t="shared" si="2243"/>
        <v>85</v>
      </c>
      <c r="T6814" s="1">
        <f t="shared" si="2232"/>
        <v>42403</v>
      </c>
      <c r="U6814" t="str">
        <f t="shared" si="2233"/>
        <v>可交易</v>
      </c>
      <c r="V6814" s="2" t="str">
        <f t="shared" si="2234"/>
        <v/>
      </c>
      <c r="W6814" s="2" t="str">
        <f t="shared" si="2235"/>
        <v/>
      </c>
      <c r="X6814" s="2">
        <f t="shared" si="2244"/>
        <v>3.5398380769760314</v>
      </c>
      <c r="Y6814">
        <f t="shared" si="2245"/>
        <v>43</v>
      </c>
    </row>
    <row r="6815" spans="1:25" x14ac:dyDescent="0.3">
      <c r="A6815" s="1">
        <v>42901</v>
      </c>
      <c r="B6815">
        <v>2432.459961</v>
      </c>
      <c r="C6815">
        <v>10.9</v>
      </c>
      <c r="D6815">
        <v>11.416149219843399</v>
      </c>
      <c r="E6815">
        <f t="shared" si="2226"/>
        <v>-0.51614921984339901</v>
      </c>
      <c r="F6815" t="str">
        <f t="shared" si="2227"/>
        <v/>
      </c>
      <c r="G6815" t="str">
        <f t="shared" si="2236"/>
        <v/>
      </c>
      <c r="H6815">
        <f t="shared" si="2237"/>
        <v>0.25999999999999979</v>
      </c>
      <c r="I6815">
        <f t="shared" si="2238"/>
        <v>-5.4599610000000212</v>
      </c>
      <c r="J6815">
        <f t="shared" si="2239"/>
        <v>-20.999850000000098</v>
      </c>
      <c r="K6815" t="str">
        <f t="shared" si="2240"/>
        <v/>
      </c>
      <c r="L6815" s="2" t="str">
        <f t="shared" si="2246"/>
        <v/>
      </c>
      <c r="M6815" t="str">
        <f t="shared" si="2241"/>
        <v/>
      </c>
      <c r="N6815" s="1">
        <f t="shared" si="2228"/>
        <v>42872</v>
      </c>
      <c r="O6815" t="str">
        <f t="shared" si="2229"/>
        <v>可交易</v>
      </c>
      <c r="P6815" s="2" t="str">
        <f t="shared" si="2230"/>
        <v/>
      </c>
      <c r="Q6815" s="2" t="str">
        <f t="shared" si="2231"/>
        <v/>
      </c>
      <c r="R6815" s="2">
        <f t="shared" si="2242"/>
        <v>11.760855769228858</v>
      </c>
      <c r="S6815">
        <f t="shared" si="2243"/>
        <v>85</v>
      </c>
      <c r="T6815" s="1">
        <f t="shared" si="2232"/>
        <v>42403</v>
      </c>
      <c r="U6815" t="str">
        <f t="shared" si="2233"/>
        <v>可交易</v>
      </c>
      <c r="V6815" s="2" t="str">
        <f t="shared" si="2234"/>
        <v/>
      </c>
      <c r="W6815" s="2" t="str">
        <f t="shared" si="2235"/>
        <v/>
      </c>
      <c r="X6815" s="2">
        <f t="shared" si="2244"/>
        <v>3.5398380769760314</v>
      </c>
      <c r="Y6815">
        <f t="shared" si="2245"/>
        <v>43</v>
      </c>
    </row>
    <row r="6816" spans="1:25" x14ac:dyDescent="0.3">
      <c r="A6816" s="1">
        <v>42902</v>
      </c>
      <c r="B6816">
        <v>2433.1499020000001</v>
      </c>
      <c r="C6816">
        <v>10.38</v>
      </c>
      <c r="D6816">
        <v>10.870410726672899</v>
      </c>
      <c r="E6816">
        <f t="shared" si="2226"/>
        <v>-0.49041072667289853</v>
      </c>
      <c r="F6816" t="str">
        <f t="shared" si="2227"/>
        <v/>
      </c>
      <c r="G6816" t="str">
        <f t="shared" si="2236"/>
        <v/>
      </c>
      <c r="H6816">
        <f t="shared" si="2237"/>
        <v>-0.51999999999999957</v>
      </c>
      <c r="I6816">
        <f t="shared" si="2238"/>
        <v>0.68994100000008984</v>
      </c>
      <c r="J6816">
        <f t="shared" si="2239"/>
        <v>-1.3268096153847893</v>
      </c>
      <c r="K6816" t="str">
        <f t="shared" si="2240"/>
        <v/>
      </c>
      <c r="L6816" s="2" t="str">
        <f t="shared" si="2246"/>
        <v/>
      </c>
      <c r="M6816" t="str">
        <f t="shared" si="2241"/>
        <v/>
      </c>
      <c r="N6816" s="1">
        <f t="shared" si="2228"/>
        <v>42872</v>
      </c>
      <c r="O6816" t="str">
        <f t="shared" si="2229"/>
        <v>可交易</v>
      </c>
      <c r="P6816" s="2" t="str">
        <f t="shared" si="2230"/>
        <v/>
      </c>
      <c r="Q6816" s="2" t="str">
        <f t="shared" si="2231"/>
        <v/>
      </c>
      <c r="R6816" s="2">
        <f t="shared" si="2242"/>
        <v>11.760855769228858</v>
      </c>
      <c r="S6816">
        <f t="shared" si="2243"/>
        <v>85</v>
      </c>
      <c r="T6816" s="1">
        <f t="shared" si="2232"/>
        <v>42403</v>
      </c>
      <c r="U6816" t="str">
        <f t="shared" si="2233"/>
        <v>可交易</v>
      </c>
      <c r="V6816" s="2" t="str">
        <f t="shared" si="2234"/>
        <v/>
      </c>
      <c r="W6816" s="2" t="str">
        <f t="shared" si="2235"/>
        <v/>
      </c>
      <c r="X6816" s="2">
        <f t="shared" si="2244"/>
        <v>3.5398380769760314</v>
      </c>
      <c r="Y6816">
        <f t="shared" si="2245"/>
        <v>43</v>
      </c>
    </row>
    <row r="6817" spans="1:25" x14ac:dyDescent="0.3">
      <c r="A6817" s="1">
        <v>42905</v>
      </c>
      <c r="B6817">
        <v>2453.459961</v>
      </c>
      <c r="C6817">
        <v>10.37</v>
      </c>
      <c r="D6817">
        <v>10.1657587985489</v>
      </c>
      <c r="E6817">
        <f t="shared" si="2226"/>
        <v>0.20424120145109903</v>
      </c>
      <c r="F6817" t="str">
        <f t="shared" si="2227"/>
        <v/>
      </c>
      <c r="G6817" t="str">
        <f t="shared" si="2236"/>
        <v/>
      </c>
      <c r="H6817">
        <f t="shared" si="2237"/>
        <v>-1.0000000000001563E-2</v>
      </c>
      <c r="I6817">
        <f t="shared" si="2238"/>
        <v>20.31005899999991</v>
      </c>
      <c r="J6817">
        <f t="shared" si="2239"/>
        <v>-2031.0058999996736</v>
      </c>
      <c r="K6817" t="str">
        <f t="shared" si="2240"/>
        <v/>
      </c>
      <c r="L6817" s="2" t="str">
        <f t="shared" si="2246"/>
        <v/>
      </c>
      <c r="M6817" t="str">
        <f t="shared" si="2241"/>
        <v/>
      </c>
      <c r="N6817" s="1">
        <f t="shared" si="2228"/>
        <v>42872</v>
      </c>
      <c r="O6817" t="str">
        <f t="shared" si="2229"/>
        <v>可交易</v>
      </c>
      <c r="P6817" s="2" t="str">
        <f t="shared" si="2230"/>
        <v/>
      </c>
      <c r="Q6817" s="2" t="str">
        <f t="shared" si="2231"/>
        <v/>
      </c>
      <c r="R6817" s="2">
        <f t="shared" si="2242"/>
        <v>11.760855769228858</v>
      </c>
      <c r="S6817">
        <f t="shared" si="2243"/>
        <v>85</v>
      </c>
      <c r="T6817" s="1">
        <f t="shared" si="2232"/>
        <v>42403</v>
      </c>
      <c r="U6817" t="str">
        <f t="shared" si="2233"/>
        <v>可交易</v>
      </c>
      <c r="V6817" s="2" t="str">
        <f t="shared" si="2234"/>
        <v/>
      </c>
      <c r="W6817" s="2" t="str">
        <f t="shared" si="2235"/>
        <v/>
      </c>
      <c r="X6817" s="2">
        <f t="shared" si="2244"/>
        <v>3.5398380769760314</v>
      </c>
      <c r="Y6817">
        <f t="shared" si="2245"/>
        <v>43</v>
      </c>
    </row>
    <row r="6818" spans="1:25" x14ac:dyDescent="0.3">
      <c r="A6818" s="1">
        <v>42906</v>
      </c>
      <c r="B6818">
        <v>2437.030029</v>
      </c>
      <c r="C6818">
        <v>10.86</v>
      </c>
      <c r="D6818">
        <v>10.7365875605947</v>
      </c>
      <c r="E6818">
        <f t="shared" si="2226"/>
        <v>0.12341243940529978</v>
      </c>
      <c r="F6818" t="str">
        <f t="shared" si="2227"/>
        <v/>
      </c>
      <c r="G6818" t="str">
        <f t="shared" si="2236"/>
        <v/>
      </c>
      <c r="H6818">
        <f t="shared" si="2237"/>
        <v>0.49000000000000021</v>
      </c>
      <c r="I6818">
        <f t="shared" si="2238"/>
        <v>-16.429932000000008</v>
      </c>
      <c r="J6818">
        <f t="shared" si="2239"/>
        <v>-33.530473469387758</v>
      </c>
      <c r="K6818" t="str">
        <f t="shared" si="2240"/>
        <v/>
      </c>
      <c r="L6818" s="2" t="str">
        <f t="shared" si="2246"/>
        <v/>
      </c>
      <c r="M6818" t="str">
        <f t="shared" si="2241"/>
        <v/>
      </c>
      <c r="N6818" s="1">
        <f t="shared" si="2228"/>
        <v>42872</v>
      </c>
      <c r="O6818" t="str">
        <f t="shared" si="2229"/>
        <v>可交易</v>
      </c>
      <c r="P6818" s="2" t="str">
        <f t="shared" si="2230"/>
        <v/>
      </c>
      <c r="Q6818" s="2" t="str">
        <f t="shared" si="2231"/>
        <v/>
      </c>
      <c r="R6818" s="2">
        <f t="shared" si="2242"/>
        <v>11.760855769228858</v>
      </c>
      <c r="S6818">
        <f t="shared" si="2243"/>
        <v>85</v>
      </c>
      <c r="T6818" s="1">
        <f t="shared" si="2232"/>
        <v>42403</v>
      </c>
      <c r="U6818" t="str">
        <f t="shared" si="2233"/>
        <v>可交易</v>
      </c>
      <c r="V6818" s="2" t="str">
        <f t="shared" si="2234"/>
        <v/>
      </c>
      <c r="W6818" s="2" t="str">
        <f t="shared" si="2235"/>
        <v/>
      </c>
      <c r="X6818" s="2">
        <f t="shared" si="2244"/>
        <v>3.5398380769760314</v>
      </c>
      <c r="Y6818">
        <f t="shared" si="2245"/>
        <v>43</v>
      </c>
    </row>
    <row r="6819" spans="1:25" x14ac:dyDescent="0.3">
      <c r="A6819" s="1">
        <v>42907</v>
      </c>
      <c r="B6819">
        <v>2435.610107</v>
      </c>
      <c r="C6819">
        <v>10.75</v>
      </c>
      <c r="D6819">
        <v>10.729033829348699</v>
      </c>
      <c r="E6819">
        <f t="shared" si="2226"/>
        <v>2.0966170651300686E-2</v>
      </c>
      <c r="F6819" t="str">
        <f t="shared" si="2227"/>
        <v/>
      </c>
      <c r="G6819" t="str">
        <f t="shared" si="2236"/>
        <v/>
      </c>
      <c r="H6819">
        <f t="shared" si="2237"/>
        <v>-0.10999999999999943</v>
      </c>
      <c r="I6819">
        <f t="shared" si="2238"/>
        <v>-1.4199220000000423</v>
      </c>
      <c r="J6819">
        <f t="shared" si="2239"/>
        <v>12.908381818182269</v>
      </c>
      <c r="K6819" t="str">
        <f t="shared" si="2240"/>
        <v/>
      </c>
      <c r="L6819" s="2" t="str">
        <f t="shared" si="2246"/>
        <v/>
      </c>
      <c r="M6819" t="str">
        <f t="shared" si="2241"/>
        <v/>
      </c>
      <c r="N6819" s="1">
        <f t="shared" si="2228"/>
        <v>42872</v>
      </c>
      <c r="O6819" t="str">
        <f t="shared" si="2229"/>
        <v>可交易</v>
      </c>
      <c r="P6819" s="2" t="str">
        <f t="shared" si="2230"/>
        <v/>
      </c>
      <c r="Q6819" s="2" t="str">
        <f t="shared" si="2231"/>
        <v/>
      </c>
      <c r="R6819" s="2">
        <f t="shared" si="2242"/>
        <v>11.760855769228858</v>
      </c>
      <c r="S6819">
        <f t="shared" si="2243"/>
        <v>85</v>
      </c>
      <c r="T6819" s="1">
        <f t="shared" si="2232"/>
        <v>42403</v>
      </c>
      <c r="U6819" t="str">
        <f t="shared" si="2233"/>
        <v>可交易</v>
      </c>
      <c r="V6819" s="2" t="str">
        <f t="shared" si="2234"/>
        <v/>
      </c>
      <c r="W6819" s="2" t="str">
        <f t="shared" si="2235"/>
        <v/>
      </c>
      <c r="X6819" s="2">
        <f t="shared" si="2244"/>
        <v>3.5398380769760314</v>
      </c>
      <c r="Y6819">
        <f t="shared" si="2245"/>
        <v>43</v>
      </c>
    </row>
    <row r="6820" spans="1:25" x14ac:dyDescent="0.3">
      <c r="A6820" s="1">
        <v>42908</v>
      </c>
      <c r="B6820">
        <v>2434.5</v>
      </c>
      <c r="C6820">
        <v>10.48</v>
      </c>
      <c r="D6820">
        <v>10.4472787995764</v>
      </c>
      <c r="E6820">
        <f t="shared" si="2226"/>
        <v>3.2721200423599939E-2</v>
      </c>
      <c r="F6820" t="str">
        <f t="shared" si="2227"/>
        <v/>
      </c>
      <c r="G6820" t="str">
        <f t="shared" si="2236"/>
        <v/>
      </c>
      <c r="H6820">
        <f t="shared" si="2237"/>
        <v>-0.26999999999999957</v>
      </c>
      <c r="I6820">
        <f t="shared" si="2238"/>
        <v>-1.1101069999999709</v>
      </c>
      <c r="J6820">
        <f t="shared" si="2239"/>
        <v>4.1115074074073057</v>
      </c>
      <c r="K6820" t="str">
        <f t="shared" si="2240"/>
        <v/>
      </c>
      <c r="L6820" s="2" t="str">
        <f t="shared" si="2246"/>
        <v/>
      </c>
      <c r="M6820" t="str">
        <f t="shared" si="2241"/>
        <v/>
      </c>
      <c r="N6820" s="1">
        <f t="shared" si="2228"/>
        <v>42872</v>
      </c>
      <c r="O6820" t="str">
        <f t="shared" si="2229"/>
        <v>可交易</v>
      </c>
      <c r="P6820" s="2" t="str">
        <f t="shared" si="2230"/>
        <v/>
      </c>
      <c r="Q6820" s="2" t="str">
        <f t="shared" si="2231"/>
        <v/>
      </c>
      <c r="R6820" s="2">
        <f t="shared" si="2242"/>
        <v>11.760855769228858</v>
      </c>
      <c r="S6820">
        <f t="shared" si="2243"/>
        <v>85</v>
      </c>
      <c r="T6820" s="1">
        <f t="shared" si="2232"/>
        <v>42403</v>
      </c>
      <c r="U6820" t="str">
        <f t="shared" si="2233"/>
        <v>可交易</v>
      </c>
      <c r="V6820" s="2" t="str">
        <f t="shared" si="2234"/>
        <v/>
      </c>
      <c r="W6820" s="2" t="str">
        <f t="shared" si="2235"/>
        <v/>
      </c>
      <c r="X6820" s="2">
        <f t="shared" si="2244"/>
        <v>3.5398380769760314</v>
      </c>
      <c r="Y6820">
        <f t="shared" si="2245"/>
        <v>43</v>
      </c>
    </row>
    <row r="6821" spans="1:25" x14ac:dyDescent="0.3">
      <c r="A6821" s="1">
        <v>42909</v>
      </c>
      <c r="B6821">
        <v>2438.3000489999999</v>
      </c>
      <c r="C6821">
        <v>10.02</v>
      </c>
      <c r="D6821">
        <v>10.180624509672599</v>
      </c>
      <c r="E6821">
        <f t="shared" si="2226"/>
        <v>-0.16062450967259956</v>
      </c>
      <c r="F6821" t="str">
        <f t="shared" si="2227"/>
        <v/>
      </c>
      <c r="G6821" t="str">
        <f t="shared" si="2236"/>
        <v/>
      </c>
      <c r="H6821">
        <f t="shared" si="2237"/>
        <v>-0.46000000000000085</v>
      </c>
      <c r="I6821">
        <f t="shared" si="2238"/>
        <v>3.8000489999999445</v>
      </c>
      <c r="J6821">
        <f t="shared" si="2239"/>
        <v>-8.2609760869563864</v>
      </c>
      <c r="K6821" t="str">
        <f t="shared" si="2240"/>
        <v/>
      </c>
      <c r="L6821" s="2" t="str">
        <f t="shared" si="2246"/>
        <v/>
      </c>
      <c r="M6821" t="str">
        <f t="shared" si="2241"/>
        <v/>
      </c>
      <c r="N6821" s="1">
        <f t="shared" si="2228"/>
        <v>42872</v>
      </c>
      <c r="O6821" t="str">
        <f t="shared" si="2229"/>
        <v>可交易</v>
      </c>
      <c r="P6821" s="2" t="str">
        <f t="shared" si="2230"/>
        <v/>
      </c>
      <c r="Q6821" s="2" t="str">
        <f t="shared" si="2231"/>
        <v/>
      </c>
      <c r="R6821" s="2">
        <f t="shared" si="2242"/>
        <v>11.760855769228858</v>
      </c>
      <c r="S6821">
        <f t="shared" si="2243"/>
        <v>85</v>
      </c>
      <c r="T6821" s="1">
        <f t="shared" si="2232"/>
        <v>42403</v>
      </c>
      <c r="U6821" t="str">
        <f t="shared" si="2233"/>
        <v>可交易</v>
      </c>
      <c r="V6821" s="2" t="str">
        <f t="shared" si="2234"/>
        <v/>
      </c>
      <c r="W6821" s="2" t="str">
        <f t="shared" si="2235"/>
        <v/>
      </c>
      <c r="X6821" s="2">
        <f t="shared" si="2244"/>
        <v>3.5398380769760314</v>
      </c>
      <c r="Y6821">
        <f t="shared" si="2245"/>
        <v>43</v>
      </c>
    </row>
    <row r="6822" spans="1:25" x14ac:dyDescent="0.3">
      <c r="A6822" s="1">
        <v>42912</v>
      </c>
      <c r="B6822">
        <v>2439.070068</v>
      </c>
      <c r="C6822">
        <v>9.9</v>
      </c>
      <c r="D6822">
        <v>9.9662732215744896</v>
      </c>
      <c r="E6822">
        <f t="shared" si="2226"/>
        <v>-6.6273221574489227E-2</v>
      </c>
      <c r="F6822" t="str">
        <f t="shared" si="2227"/>
        <v/>
      </c>
      <c r="G6822" t="str">
        <f t="shared" si="2236"/>
        <v/>
      </c>
      <c r="H6822">
        <f t="shared" si="2237"/>
        <v>-0.11999999999999922</v>
      </c>
      <c r="I6822">
        <f t="shared" si="2238"/>
        <v>0.77001900000004753</v>
      </c>
      <c r="J6822">
        <f t="shared" si="2239"/>
        <v>-6.4168250000004381</v>
      </c>
      <c r="K6822" t="str">
        <f t="shared" si="2240"/>
        <v/>
      </c>
      <c r="L6822" s="2" t="str">
        <f t="shared" si="2246"/>
        <v/>
      </c>
      <c r="M6822" t="str">
        <f t="shared" si="2241"/>
        <v/>
      </c>
      <c r="N6822" s="1">
        <f t="shared" si="2228"/>
        <v>42872</v>
      </c>
      <c r="O6822" t="str">
        <f t="shared" si="2229"/>
        <v>可交易</v>
      </c>
      <c r="P6822" s="2" t="str">
        <f t="shared" si="2230"/>
        <v/>
      </c>
      <c r="Q6822" s="2" t="str">
        <f t="shared" si="2231"/>
        <v/>
      </c>
      <c r="R6822" s="2">
        <f t="shared" si="2242"/>
        <v>11.760855769228858</v>
      </c>
      <c r="S6822">
        <f t="shared" si="2243"/>
        <v>85</v>
      </c>
      <c r="T6822" s="1">
        <f t="shared" si="2232"/>
        <v>42403</v>
      </c>
      <c r="U6822" t="str">
        <f t="shared" si="2233"/>
        <v>可交易</v>
      </c>
      <c r="V6822" s="2" t="str">
        <f t="shared" si="2234"/>
        <v/>
      </c>
      <c r="W6822" s="2" t="str">
        <f t="shared" si="2235"/>
        <v/>
      </c>
      <c r="X6822" s="2">
        <f t="shared" si="2244"/>
        <v>3.5398380769760314</v>
      </c>
      <c r="Y6822">
        <f t="shared" si="2245"/>
        <v>43</v>
      </c>
    </row>
    <row r="6823" spans="1:25" x14ac:dyDescent="0.3">
      <c r="A6823" s="1">
        <v>42913</v>
      </c>
      <c r="B6823">
        <v>2419.3798830000001</v>
      </c>
      <c r="C6823">
        <v>11.06</v>
      </c>
      <c r="D6823">
        <v>10.6833141850778</v>
      </c>
      <c r="E6823">
        <f t="shared" si="2226"/>
        <v>0.37668581492220099</v>
      </c>
      <c r="F6823" t="str">
        <f t="shared" si="2227"/>
        <v/>
      </c>
      <c r="G6823" t="str">
        <f t="shared" si="2236"/>
        <v/>
      </c>
      <c r="H6823">
        <f t="shared" si="2237"/>
        <v>1.1600000000000001</v>
      </c>
      <c r="I6823">
        <f t="shared" si="2238"/>
        <v>-19.690184999999929</v>
      </c>
      <c r="J6823">
        <f t="shared" si="2239"/>
        <v>-16.974297413793039</v>
      </c>
      <c r="K6823" t="str">
        <f t="shared" si="2240"/>
        <v/>
      </c>
      <c r="L6823" s="2" t="str">
        <f t="shared" si="2246"/>
        <v/>
      </c>
      <c r="M6823" t="str">
        <f t="shared" si="2241"/>
        <v/>
      </c>
      <c r="N6823" s="1">
        <f t="shared" si="2228"/>
        <v>42872</v>
      </c>
      <c r="O6823" t="str">
        <f t="shared" si="2229"/>
        <v>可交易</v>
      </c>
      <c r="P6823" s="2" t="str">
        <f t="shared" si="2230"/>
        <v/>
      </c>
      <c r="Q6823" s="2" t="str">
        <f t="shared" si="2231"/>
        <v/>
      </c>
      <c r="R6823" s="2">
        <f t="shared" si="2242"/>
        <v>11.760855769228858</v>
      </c>
      <c r="S6823">
        <f t="shared" si="2243"/>
        <v>85</v>
      </c>
      <c r="T6823" s="1">
        <f t="shared" si="2232"/>
        <v>42403</v>
      </c>
      <c r="U6823" t="str">
        <f t="shared" si="2233"/>
        <v>可交易</v>
      </c>
      <c r="V6823" s="2" t="str">
        <f t="shared" si="2234"/>
        <v/>
      </c>
      <c r="W6823" s="2" t="str">
        <f t="shared" si="2235"/>
        <v/>
      </c>
      <c r="X6823" s="2">
        <f t="shared" si="2244"/>
        <v>3.5398380769760314</v>
      </c>
      <c r="Y6823">
        <f t="shared" si="2245"/>
        <v>43</v>
      </c>
    </row>
    <row r="6824" spans="1:25" x14ac:dyDescent="0.3">
      <c r="A6824" s="1">
        <v>42914</v>
      </c>
      <c r="B6824">
        <v>2440.6899410000001</v>
      </c>
      <c r="C6824">
        <v>10.029999999999999</v>
      </c>
      <c r="D6824">
        <v>10.203589394437101</v>
      </c>
      <c r="E6824">
        <f t="shared" si="2226"/>
        <v>-0.17358939443710142</v>
      </c>
      <c r="F6824" t="str">
        <f t="shared" si="2227"/>
        <v/>
      </c>
      <c r="G6824" t="str">
        <f t="shared" si="2236"/>
        <v/>
      </c>
      <c r="H6824">
        <f t="shared" si="2237"/>
        <v>-1.0300000000000011</v>
      </c>
      <c r="I6824">
        <f t="shared" si="2238"/>
        <v>21.310058000000026</v>
      </c>
      <c r="J6824">
        <f t="shared" si="2239"/>
        <v>-20.689376699029129</v>
      </c>
      <c r="K6824" t="str">
        <f t="shared" si="2240"/>
        <v/>
      </c>
      <c r="L6824" s="2" t="str">
        <f t="shared" si="2246"/>
        <v/>
      </c>
      <c r="M6824" t="str">
        <f t="shared" si="2241"/>
        <v/>
      </c>
      <c r="N6824" s="1">
        <f t="shared" si="2228"/>
        <v>42872</v>
      </c>
      <c r="O6824" t="str">
        <f t="shared" si="2229"/>
        <v>可交易</v>
      </c>
      <c r="P6824" s="2" t="str">
        <f t="shared" si="2230"/>
        <v/>
      </c>
      <c r="Q6824" s="2" t="str">
        <f t="shared" si="2231"/>
        <v/>
      </c>
      <c r="R6824" s="2">
        <f t="shared" si="2242"/>
        <v>11.760855769228858</v>
      </c>
      <c r="S6824">
        <f t="shared" si="2243"/>
        <v>85</v>
      </c>
      <c r="T6824" s="1">
        <f t="shared" si="2232"/>
        <v>42403</v>
      </c>
      <c r="U6824" t="str">
        <f t="shared" si="2233"/>
        <v>可交易</v>
      </c>
      <c r="V6824" s="2" t="str">
        <f t="shared" si="2234"/>
        <v/>
      </c>
      <c r="W6824" s="2" t="str">
        <f t="shared" si="2235"/>
        <v/>
      </c>
      <c r="X6824" s="2">
        <f t="shared" si="2244"/>
        <v>3.5398380769760314</v>
      </c>
      <c r="Y6824">
        <f t="shared" si="2245"/>
        <v>43</v>
      </c>
    </row>
    <row r="6825" spans="1:25" x14ac:dyDescent="0.3">
      <c r="A6825" s="1">
        <v>42915</v>
      </c>
      <c r="B6825">
        <v>2419.6999510000001</v>
      </c>
      <c r="C6825">
        <v>11.44</v>
      </c>
      <c r="D6825">
        <v>13.478410916110301</v>
      </c>
      <c r="E6825">
        <f t="shared" si="2226"/>
        <v>-2.0384109161103012</v>
      </c>
      <c r="F6825" t="str">
        <f t="shared" si="2227"/>
        <v>PUT</v>
      </c>
      <c r="G6825">
        <f t="shared" si="2236"/>
        <v>2409.75</v>
      </c>
      <c r="H6825">
        <f t="shared" si="2237"/>
        <v>1.4100000000000001</v>
      </c>
      <c r="I6825">
        <f t="shared" si="2238"/>
        <v>-20.989990000000034</v>
      </c>
      <c r="J6825">
        <f t="shared" si="2239"/>
        <v>-14.886517730496477</v>
      </c>
      <c r="K6825">
        <f t="shared" si="2240"/>
        <v>2414.6999510000001</v>
      </c>
      <c r="L6825" s="2" t="str">
        <f t="shared" si="2246"/>
        <v/>
      </c>
      <c r="M6825">
        <f t="shared" si="2241"/>
        <v>4.9499510000000555</v>
      </c>
      <c r="N6825" s="1">
        <f t="shared" si="2228"/>
        <v>42872</v>
      </c>
      <c r="O6825" t="str">
        <f t="shared" si="2229"/>
        <v>可交易</v>
      </c>
      <c r="P6825" s="2" t="str">
        <f t="shared" si="2230"/>
        <v/>
      </c>
      <c r="Q6825" s="2" t="str">
        <f t="shared" si="2231"/>
        <v/>
      </c>
      <c r="R6825" s="2">
        <f t="shared" si="2242"/>
        <v>11.760855769228858</v>
      </c>
      <c r="S6825">
        <f t="shared" si="2243"/>
        <v>85</v>
      </c>
      <c r="T6825" s="1">
        <f t="shared" si="2232"/>
        <v>42915</v>
      </c>
      <c r="U6825" t="str">
        <f t="shared" si="2233"/>
        <v>可交易</v>
      </c>
      <c r="V6825" s="2">
        <f t="shared" si="2234"/>
        <v>4.9499510000000555</v>
      </c>
      <c r="W6825" s="2">
        <f t="shared" si="2235"/>
        <v>4.1120598427453765E-3</v>
      </c>
      <c r="X6825" s="2">
        <f t="shared" si="2244"/>
        <v>3.5398380769760314</v>
      </c>
      <c r="Y6825">
        <f t="shared" si="2245"/>
        <v>44</v>
      </c>
    </row>
    <row r="6826" spans="1:25" x14ac:dyDescent="0.3">
      <c r="A6826" s="1">
        <v>42916</v>
      </c>
      <c r="B6826">
        <v>2423.4099120000001</v>
      </c>
      <c r="C6826">
        <v>11.18</v>
      </c>
      <c r="D6826">
        <v>11.074542136876399</v>
      </c>
      <c r="E6826">
        <f t="shared" si="2226"/>
        <v>0.1054578631236005</v>
      </c>
      <c r="F6826" t="str">
        <f t="shared" si="2227"/>
        <v/>
      </c>
      <c r="G6826" t="str">
        <f t="shared" si="2236"/>
        <v/>
      </c>
      <c r="H6826">
        <f t="shared" si="2237"/>
        <v>-0.25999999999999979</v>
      </c>
      <c r="I6826">
        <f t="shared" si="2238"/>
        <v>3.7099610000000212</v>
      </c>
      <c r="J6826">
        <f t="shared" si="2239"/>
        <v>-14.269080769230863</v>
      </c>
      <c r="K6826" t="str">
        <f t="shared" si="2240"/>
        <v/>
      </c>
      <c r="L6826" s="2" t="str">
        <f t="shared" si="2246"/>
        <v/>
      </c>
      <c r="M6826" t="str">
        <f t="shared" si="2241"/>
        <v/>
      </c>
      <c r="N6826" s="1">
        <f t="shared" si="2228"/>
        <v>42872</v>
      </c>
      <c r="O6826" t="str">
        <f t="shared" si="2229"/>
        <v>可交易</v>
      </c>
      <c r="P6826" s="2" t="str">
        <f t="shared" si="2230"/>
        <v/>
      </c>
      <c r="Q6826" s="2" t="str">
        <f t="shared" si="2231"/>
        <v/>
      </c>
      <c r="R6826" s="2">
        <f t="shared" si="2242"/>
        <v>11.760855769228858</v>
      </c>
      <c r="S6826">
        <f t="shared" si="2243"/>
        <v>85</v>
      </c>
      <c r="T6826" s="1">
        <f t="shared" si="2232"/>
        <v>42915</v>
      </c>
      <c r="U6826" t="str">
        <f t="shared" si="2233"/>
        <v>不可交易</v>
      </c>
      <c r="V6826" s="2" t="str">
        <f t="shared" si="2234"/>
        <v/>
      </c>
      <c r="W6826" s="2" t="str">
        <f t="shared" si="2235"/>
        <v/>
      </c>
      <c r="X6826" s="2">
        <f t="shared" si="2244"/>
        <v>3.5543941029821853</v>
      </c>
      <c r="Y6826">
        <f t="shared" si="2245"/>
        <v>44</v>
      </c>
    </row>
    <row r="6827" spans="1:25" x14ac:dyDescent="0.3">
      <c r="A6827" s="1">
        <v>42919</v>
      </c>
      <c r="B6827">
        <v>2429.01001</v>
      </c>
      <c r="C6827">
        <v>11.22</v>
      </c>
      <c r="D6827">
        <v>10.586463206797699</v>
      </c>
      <c r="E6827">
        <f t="shared" si="2226"/>
        <v>0.6335367932023015</v>
      </c>
      <c r="F6827" t="str">
        <f t="shared" si="2227"/>
        <v/>
      </c>
      <c r="G6827" t="str">
        <f t="shared" si="2236"/>
        <v/>
      </c>
      <c r="H6827">
        <f t="shared" si="2237"/>
        <v>4.0000000000000924E-2</v>
      </c>
      <c r="I6827">
        <f t="shared" si="2238"/>
        <v>5.600097999999889</v>
      </c>
      <c r="J6827">
        <f t="shared" si="2239"/>
        <v>140.00244999999398</v>
      </c>
      <c r="K6827" t="str">
        <f t="shared" si="2240"/>
        <v/>
      </c>
      <c r="L6827" s="2" t="str">
        <f t="shared" si="2246"/>
        <v/>
      </c>
      <c r="M6827" t="str">
        <f t="shared" si="2241"/>
        <v/>
      </c>
      <c r="N6827" s="1">
        <f t="shared" si="2228"/>
        <v>42872</v>
      </c>
      <c r="O6827" t="str">
        <f t="shared" si="2229"/>
        <v>可交易</v>
      </c>
      <c r="P6827" s="2" t="str">
        <f t="shared" si="2230"/>
        <v/>
      </c>
      <c r="Q6827" s="2" t="str">
        <f t="shared" si="2231"/>
        <v/>
      </c>
      <c r="R6827" s="2">
        <f t="shared" si="2242"/>
        <v>11.760855769228858</v>
      </c>
      <c r="S6827">
        <f t="shared" si="2243"/>
        <v>85</v>
      </c>
      <c r="T6827" s="1">
        <f t="shared" si="2232"/>
        <v>42915</v>
      </c>
      <c r="U6827" t="str">
        <f t="shared" si="2233"/>
        <v>不可交易</v>
      </c>
      <c r="V6827" s="2" t="str">
        <f t="shared" si="2234"/>
        <v/>
      </c>
      <c r="W6827" s="2" t="str">
        <f t="shared" si="2235"/>
        <v/>
      </c>
      <c r="X6827" s="2">
        <f t="shared" si="2244"/>
        <v>3.5543941029821853</v>
      </c>
      <c r="Y6827">
        <f t="shared" si="2245"/>
        <v>44</v>
      </c>
    </row>
    <row r="6828" spans="1:25" x14ac:dyDescent="0.3">
      <c r="A6828" s="1">
        <v>42921</v>
      </c>
      <c r="B6828">
        <v>2432.540039</v>
      </c>
      <c r="C6828">
        <v>11.07</v>
      </c>
      <c r="D6828">
        <v>11.2967612205573</v>
      </c>
      <c r="E6828">
        <f t="shared" si="2226"/>
        <v>-0.22676122055730019</v>
      </c>
      <c r="F6828" t="str">
        <f t="shared" si="2227"/>
        <v/>
      </c>
      <c r="G6828" t="str">
        <f t="shared" si="2236"/>
        <v/>
      </c>
      <c r="H6828">
        <f t="shared" si="2237"/>
        <v>-0.15000000000000036</v>
      </c>
      <c r="I6828">
        <f t="shared" si="2238"/>
        <v>3.5300290000000132</v>
      </c>
      <c r="J6828">
        <f t="shared" si="2239"/>
        <v>-23.533526666666699</v>
      </c>
      <c r="K6828" t="str">
        <f t="shared" si="2240"/>
        <v/>
      </c>
      <c r="L6828" s="2" t="str">
        <f t="shared" si="2246"/>
        <v/>
      </c>
      <c r="M6828" t="str">
        <f t="shared" si="2241"/>
        <v/>
      </c>
      <c r="N6828" s="1">
        <f t="shared" si="2228"/>
        <v>42872</v>
      </c>
      <c r="O6828" t="str">
        <f t="shared" si="2229"/>
        <v>可交易</v>
      </c>
      <c r="P6828" s="2" t="str">
        <f t="shared" si="2230"/>
        <v/>
      </c>
      <c r="Q6828" s="2" t="str">
        <f t="shared" si="2231"/>
        <v/>
      </c>
      <c r="R6828" s="2">
        <f t="shared" si="2242"/>
        <v>11.760855769228858</v>
      </c>
      <c r="S6828">
        <f t="shared" si="2243"/>
        <v>85</v>
      </c>
      <c r="T6828" s="1">
        <f t="shared" si="2232"/>
        <v>42915</v>
      </c>
      <c r="U6828" t="str">
        <f t="shared" si="2233"/>
        <v>不可交易</v>
      </c>
      <c r="V6828" s="2" t="str">
        <f t="shared" si="2234"/>
        <v/>
      </c>
      <c r="W6828" s="2" t="str">
        <f t="shared" si="2235"/>
        <v/>
      </c>
      <c r="X6828" s="2">
        <f t="shared" si="2244"/>
        <v>3.5543941029821853</v>
      </c>
      <c r="Y6828">
        <f t="shared" si="2245"/>
        <v>44</v>
      </c>
    </row>
    <row r="6829" spans="1:25" x14ac:dyDescent="0.3">
      <c r="A6829" s="1">
        <v>42922</v>
      </c>
      <c r="B6829">
        <v>2409.75</v>
      </c>
      <c r="C6829">
        <v>12.54</v>
      </c>
      <c r="D6829">
        <v>12.4506069094233</v>
      </c>
      <c r="E6829">
        <f t="shared" si="2226"/>
        <v>8.9393090576699308E-2</v>
      </c>
      <c r="F6829" t="str">
        <f t="shared" si="2227"/>
        <v/>
      </c>
      <c r="G6829" t="str">
        <f t="shared" si="2236"/>
        <v/>
      </c>
      <c r="H6829">
        <f t="shared" si="2237"/>
        <v>1.4699999999999989</v>
      </c>
      <c r="I6829">
        <f t="shared" si="2238"/>
        <v>-22.790038999999979</v>
      </c>
      <c r="J6829">
        <f t="shared" si="2239"/>
        <v>-15.503427891156461</v>
      </c>
      <c r="K6829" t="str">
        <f t="shared" si="2240"/>
        <v/>
      </c>
      <c r="L6829" s="2" t="str">
        <f t="shared" si="2246"/>
        <v/>
      </c>
      <c r="M6829" t="str">
        <f t="shared" si="2241"/>
        <v/>
      </c>
      <c r="N6829" s="1">
        <f t="shared" si="2228"/>
        <v>42872</v>
      </c>
      <c r="O6829" t="str">
        <f t="shared" si="2229"/>
        <v>可交易</v>
      </c>
      <c r="P6829" s="2" t="str">
        <f t="shared" si="2230"/>
        <v/>
      </c>
      <c r="Q6829" s="2" t="str">
        <f t="shared" si="2231"/>
        <v/>
      </c>
      <c r="R6829" s="2">
        <f t="shared" si="2242"/>
        <v>11.760855769228858</v>
      </c>
      <c r="S6829">
        <f t="shared" si="2243"/>
        <v>85</v>
      </c>
      <c r="T6829" s="1">
        <f t="shared" si="2232"/>
        <v>42915</v>
      </c>
      <c r="U6829" t="str">
        <f t="shared" si="2233"/>
        <v>可交易</v>
      </c>
      <c r="V6829" s="2" t="str">
        <f t="shared" si="2234"/>
        <v/>
      </c>
      <c r="W6829" s="2" t="str">
        <f t="shared" si="2235"/>
        <v/>
      </c>
      <c r="X6829" s="2">
        <f t="shared" si="2244"/>
        <v>3.5543941029821853</v>
      </c>
      <c r="Y6829">
        <f t="shared" si="2245"/>
        <v>44</v>
      </c>
    </row>
    <row r="6830" spans="1:25" x14ac:dyDescent="0.3">
      <c r="A6830" s="1">
        <v>42923</v>
      </c>
      <c r="B6830">
        <v>2425.179932</v>
      </c>
      <c r="C6830">
        <v>11.19</v>
      </c>
      <c r="D6830">
        <v>11.3134113285194</v>
      </c>
      <c r="E6830">
        <f t="shared" si="2226"/>
        <v>-0.12341132851940095</v>
      </c>
      <c r="F6830" t="str">
        <f t="shared" si="2227"/>
        <v/>
      </c>
      <c r="G6830" t="str">
        <f t="shared" si="2236"/>
        <v/>
      </c>
      <c r="H6830">
        <f t="shared" si="2237"/>
        <v>-1.3499999999999996</v>
      </c>
      <c r="I6830">
        <f t="shared" si="2238"/>
        <v>15.429932000000008</v>
      </c>
      <c r="J6830">
        <f t="shared" si="2239"/>
        <v>-11.429579259259269</v>
      </c>
      <c r="K6830" t="str">
        <f t="shared" si="2240"/>
        <v/>
      </c>
      <c r="L6830" s="2" t="str">
        <f t="shared" si="2246"/>
        <v/>
      </c>
      <c r="M6830" t="str">
        <f t="shared" si="2241"/>
        <v/>
      </c>
      <c r="N6830" s="1">
        <f t="shared" si="2228"/>
        <v>42872</v>
      </c>
      <c r="O6830" t="str">
        <f t="shared" si="2229"/>
        <v>可交易</v>
      </c>
      <c r="P6830" s="2" t="str">
        <f t="shared" si="2230"/>
        <v/>
      </c>
      <c r="Q6830" s="2" t="str">
        <f t="shared" si="2231"/>
        <v/>
      </c>
      <c r="R6830" s="2">
        <f t="shared" si="2242"/>
        <v>11.760855769228858</v>
      </c>
      <c r="S6830">
        <f t="shared" si="2243"/>
        <v>85</v>
      </c>
      <c r="T6830" s="1">
        <f t="shared" si="2232"/>
        <v>42915</v>
      </c>
      <c r="U6830" t="str">
        <f t="shared" si="2233"/>
        <v>可交易</v>
      </c>
      <c r="V6830" s="2" t="str">
        <f t="shared" si="2234"/>
        <v/>
      </c>
      <c r="W6830" s="2" t="str">
        <f t="shared" si="2235"/>
        <v/>
      </c>
      <c r="X6830" s="2">
        <f t="shared" si="2244"/>
        <v>3.5543941029821853</v>
      </c>
      <c r="Y6830">
        <f t="shared" si="2245"/>
        <v>44</v>
      </c>
    </row>
    <row r="6831" spans="1:25" x14ac:dyDescent="0.3">
      <c r="A6831" s="1">
        <v>42926</v>
      </c>
      <c r="B6831">
        <v>2427.429932</v>
      </c>
      <c r="C6831">
        <v>11.11</v>
      </c>
      <c r="D6831">
        <v>11.0458994836249</v>
      </c>
      <c r="E6831">
        <f t="shared" si="2226"/>
        <v>6.4100516375098948E-2</v>
      </c>
      <c r="F6831" t="str">
        <f t="shared" si="2227"/>
        <v/>
      </c>
      <c r="G6831" t="str">
        <f t="shared" si="2236"/>
        <v/>
      </c>
      <c r="H6831">
        <f t="shared" si="2237"/>
        <v>-8.0000000000000071E-2</v>
      </c>
      <c r="I6831">
        <f t="shared" si="2238"/>
        <v>2.25</v>
      </c>
      <c r="J6831">
        <f t="shared" si="2239"/>
        <v>-28.124999999999975</v>
      </c>
      <c r="K6831" t="str">
        <f t="shared" si="2240"/>
        <v/>
      </c>
      <c r="L6831" s="2" t="str">
        <f t="shared" si="2246"/>
        <v/>
      </c>
      <c r="M6831" t="str">
        <f t="shared" si="2241"/>
        <v/>
      </c>
      <c r="N6831" s="1">
        <f t="shared" si="2228"/>
        <v>42872</v>
      </c>
      <c r="O6831" t="str">
        <f t="shared" si="2229"/>
        <v>可交易</v>
      </c>
      <c r="P6831" s="2" t="str">
        <f t="shared" si="2230"/>
        <v/>
      </c>
      <c r="Q6831" s="2" t="str">
        <f t="shared" si="2231"/>
        <v/>
      </c>
      <c r="R6831" s="2">
        <f t="shared" si="2242"/>
        <v>11.760855769228858</v>
      </c>
      <c r="S6831">
        <f t="shared" si="2243"/>
        <v>85</v>
      </c>
      <c r="T6831" s="1">
        <f t="shared" si="2232"/>
        <v>42915</v>
      </c>
      <c r="U6831" t="str">
        <f t="shared" si="2233"/>
        <v>可交易</v>
      </c>
      <c r="V6831" s="2" t="str">
        <f t="shared" si="2234"/>
        <v/>
      </c>
      <c r="W6831" s="2" t="str">
        <f t="shared" si="2235"/>
        <v/>
      </c>
      <c r="X6831" s="2">
        <f t="shared" si="2244"/>
        <v>3.5543941029821853</v>
      </c>
      <c r="Y6831">
        <f t="shared" si="2245"/>
        <v>44</v>
      </c>
    </row>
    <row r="6832" spans="1:25" x14ac:dyDescent="0.3">
      <c r="A6832" s="1">
        <v>42927</v>
      </c>
      <c r="B6832">
        <v>2425.530029</v>
      </c>
      <c r="C6832">
        <v>10.89</v>
      </c>
      <c r="D6832">
        <v>11.5550760475576</v>
      </c>
      <c r="E6832">
        <f t="shared" si="2226"/>
        <v>-0.66507604755759964</v>
      </c>
      <c r="F6832" t="str">
        <f t="shared" si="2227"/>
        <v/>
      </c>
      <c r="G6832" t="str">
        <f t="shared" si="2236"/>
        <v/>
      </c>
      <c r="H6832">
        <f t="shared" si="2237"/>
        <v>-0.21999999999999886</v>
      </c>
      <c r="I6832">
        <f t="shared" si="2238"/>
        <v>-1.8999029999999948</v>
      </c>
      <c r="J6832">
        <f t="shared" si="2239"/>
        <v>8.6359227272727477</v>
      </c>
      <c r="K6832" t="str">
        <f t="shared" si="2240"/>
        <v/>
      </c>
      <c r="L6832" s="2" t="str">
        <f t="shared" si="2246"/>
        <v/>
      </c>
      <c r="M6832" t="str">
        <f t="shared" si="2241"/>
        <v/>
      </c>
      <c r="N6832" s="1">
        <f t="shared" si="2228"/>
        <v>42872</v>
      </c>
      <c r="O6832" t="str">
        <f t="shared" si="2229"/>
        <v>可交易</v>
      </c>
      <c r="P6832" s="2" t="str">
        <f t="shared" si="2230"/>
        <v/>
      </c>
      <c r="Q6832" s="2" t="str">
        <f t="shared" si="2231"/>
        <v/>
      </c>
      <c r="R6832" s="2">
        <f t="shared" si="2242"/>
        <v>11.760855769228858</v>
      </c>
      <c r="S6832">
        <f t="shared" si="2243"/>
        <v>85</v>
      </c>
      <c r="T6832" s="1">
        <f t="shared" si="2232"/>
        <v>42915</v>
      </c>
      <c r="U6832" t="str">
        <f t="shared" si="2233"/>
        <v>可交易</v>
      </c>
      <c r="V6832" s="2" t="str">
        <f t="shared" si="2234"/>
        <v/>
      </c>
      <c r="W6832" s="2" t="str">
        <f t="shared" si="2235"/>
        <v/>
      </c>
      <c r="X6832" s="2">
        <f t="shared" si="2244"/>
        <v>3.5543941029821853</v>
      </c>
      <c r="Y6832">
        <f t="shared" si="2245"/>
        <v>44</v>
      </c>
    </row>
    <row r="6833" spans="1:25" x14ac:dyDescent="0.3">
      <c r="A6833" s="1">
        <v>42928</v>
      </c>
      <c r="B6833">
        <v>2443.25</v>
      </c>
      <c r="C6833">
        <v>10.3</v>
      </c>
      <c r="D6833">
        <v>10.308522360850599</v>
      </c>
      <c r="E6833">
        <f t="shared" si="2226"/>
        <v>-8.5223608505984316E-3</v>
      </c>
      <c r="F6833" t="str">
        <f t="shared" si="2227"/>
        <v/>
      </c>
      <c r="G6833" t="str">
        <f t="shared" si="2236"/>
        <v/>
      </c>
      <c r="H6833">
        <f t="shared" si="2237"/>
        <v>-0.58999999999999986</v>
      </c>
      <c r="I6833">
        <f t="shared" si="2238"/>
        <v>17.719970999999987</v>
      </c>
      <c r="J6833">
        <f t="shared" si="2239"/>
        <v>-30.033849152542359</v>
      </c>
      <c r="K6833" t="str">
        <f t="shared" si="2240"/>
        <v/>
      </c>
      <c r="L6833" s="2" t="str">
        <f t="shared" si="2246"/>
        <v/>
      </c>
      <c r="M6833" t="str">
        <f t="shared" si="2241"/>
        <v/>
      </c>
      <c r="N6833" s="1">
        <f t="shared" si="2228"/>
        <v>42872</v>
      </c>
      <c r="O6833" t="str">
        <f t="shared" si="2229"/>
        <v>可交易</v>
      </c>
      <c r="P6833" s="2" t="str">
        <f t="shared" si="2230"/>
        <v/>
      </c>
      <c r="Q6833" s="2" t="str">
        <f t="shared" si="2231"/>
        <v/>
      </c>
      <c r="R6833" s="2">
        <f t="shared" si="2242"/>
        <v>11.760855769228858</v>
      </c>
      <c r="S6833">
        <f t="shared" si="2243"/>
        <v>85</v>
      </c>
      <c r="T6833" s="1">
        <f t="shared" si="2232"/>
        <v>42915</v>
      </c>
      <c r="U6833" t="str">
        <f t="shared" si="2233"/>
        <v>可交易</v>
      </c>
      <c r="V6833" s="2" t="str">
        <f t="shared" si="2234"/>
        <v/>
      </c>
      <c r="W6833" s="2" t="str">
        <f t="shared" si="2235"/>
        <v/>
      </c>
      <c r="X6833" s="2">
        <f t="shared" si="2244"/>
        <v>3.5543941029821853</v>
      </c>
      <c r="Y6833">
        <f t="shared" si="2245"/>
        <v>44</v>
      </c>
    </row>
    <row r="6834" spans="1:25" x14ac:dyDescent="0.3">
      <c r="A6834" s="1">
        <v>42929</v>
      </c>
      <c r="B6834">
        <v>2447.830078</v>
      </c>
      <c r="C6834">
        <v>9.9</v>
      </c>
      <c r="D6834">
        <v>10.0735021512063</v>
      </c>
      <c r="E6834">
        <f t="shared" si="2226"/>
        <v>-0.17350215120629997</v>
      </c>
      <c r="F6834" t="str">
        <f t="shared" si="2227"/>
        <v/>
      </c>
      <c r="G6834" t="str">
        <f t="shared" si="2236"/>
        <v/>
      </c>
      <c r="H6834">
        <f t="shared" si="2237"/>
        <v>-0.40000000000000036</v>
      </c>
      <c r="I6834">
        <f t="shared" si="2238"/>
        <v>4.5800779999999577</v>
      </c>
      <c r="J6834">
        <f t="shared" si="2239"/>
        <v>-11.450194999999884</v>
      </c>
      <c r="K6834" t="str">
        <f t="shared" si="2240"/>
        <v/>
      </c>
      <c r="L6834" s="2" t="str">
        <f t="shared" si="2246"/>
        <v/>
      </c>
      <c r="M6834" t="str">
        <f t="shared" si="2241"/>
        <v/>
      </c>
      <c r="N6834" s="1">
        <f t="shared" si="2228"/>
        <v>42872</v>
      </c>
      <c r="O6834" t="str">
        <f t="shared" si="2229"/>
        <v>可交易</v>
      </c>
      <c r="P6834" s="2" t="str">
        <f t="shared" si="2230"/>
        <v/>
      </c>
      <c r="Q6834" s="2" t="str">
        <f t="shared" si="2231"/>
        <v/>
      </c>
      <c r="R6834" s="2">
        <f t="shared" si="2242"/>
        <v>11.760855769228858</v>
      </c>
      <c r="S6834">
        <f t="shared" si="2243"/>
        <v>85</v>
      </c>
      <c r="T6834" s="1">
        <f t="shared" si="2232"/>
        <v>42915</v>
      </c>
      <c r="U6834" t="str">
        <f t="shared" si="2233"/>
        <v>可交易</v>
      </c>
      <c r="V6834" s="2" t="str">
        <f t="shared" si="2234"/>
        <v/>
      </c>
      <c r="W6834" s="2" t="str">
        <f t="shared" si="2235"/>
        <v/>
      </c>
      <c r="X6834" s="2">
        <f t="shared" si="2244"/>
        <v>3.5543941029821853</v>
      </c>
      <c r="Y6834">
        <f t="shared" si="2245"/>
        <v>44</v>
      </c>
    </row>
    <row r="6835" spans="1:25" x14ac:dyDescent="0.3">
      <c r="A6835" s="1">
        <v>42930</v>
      </c>
      <c r="B6835">
        <v>2459.2700199999999</v>
      </c>
      <c r="C6835">
        <v>9.51</v>
      </c>
      <c r="D6835">
        <v>9.6367245133545101</v>
      </c>
      <c r="E6835">
        <f t="shared" si="2226"/>
        <v>-0.12672451335451029</v>
      </c>
      <c r="F6835" t="str">
        <f t="shared" si="2227"/>
        <v/>
      </c>
      <c r="G6835" t="str">
        <f t="shared" si="2236"/>
        <v/>
      </c>
      <c r="H6835">
        <f t="shared" si="2237"/>
        <v>-0.39000000000000057</v>
      </c>
      <c r="I6835">
        <f t="shared" si="2238"/>
        <v>11.439941999999974</v>
      </c>
      <c r="J6835">
        <f t="shared" si="2239"/>
        <v>-29.333184615384504</v>
      </c>
      <c r="K6835" t="str">
        <f t="shared" si="2240"/>
        <v/>
      </c>
      <c r="L6835" s="2" t="str">
        <f t="shared" si="2246"/>
        <v/>
      </c>
      <c r="M6835" t="str">
        <f t="shared" si="2241"/>
        <v/>
      </c>
      <c r="N6835" s="1">
        <f t="shared" si="2228"/>
        <v>42872</v>
      </c>
      <c r="O6835" t="str">
        <f t="shared" si="2229"/>
        <v>可交易</v>
      </c>
      <c r="P6835" s="2" t="str">
        <f t="shared" si="2230"/>
        <v/>
      </c>
      <c r="Q6835" s="2" t="str">
        <f t="shared" si="2231"/>
        <v/>
      </c>
      <c r="R6835" s="2">
        <f t="shared" si="2242"/>
        <v>11.760855769228858</v>
      </c>
      <c r="S6835">
        <f t="shared" si="2243"/>
        <v>85</v>
      </c>
      <c r="T6835" s="1">
        <f t="shared" si="2232"/>
        <v>42915</v>
      </c>
      <c r="U6835" t="str">
        <f t="shared" si="2233"/>
        <v>可交易</v>
      </c>
      <c r="V6835" s="2" t="str">
        <f t="shared" si="2234"/>
        <v/>
      </c>
      <c r="W6835" s="2" t="str">
        <f t="shared" si="2235"/>
        <v/>
      </c>
      <c r="X6835" s="2">
        <f t="shared" si="2244"/>
        <v>3.5543941029821853</v>
      </c>
      <c r="Y6835">
        <f t="shared" si="2245"/>
        <v>44</v>
      </c>
    </row>
    <row r="6836" spans="1:25" x14ac:dyDescent="0.3">
      <c r="A6836" s="1">
        <v>42933</v>
      </c>
      <c r="B6836">
        <v>2459.139893</v>
      </c>
      <c r="C6836">
        <v>9.82</v>
      </c>
      <c r="D6836">
        <v>9.84102280153256</v>
      </c>
      <c r="E6836">
        <f t="shared" si="2226"/>
        <v>-2.1022801532559754E-2</v>
      </c>
      <c r="F6836" t="str">
        <f t="shared" si="2227"/>
        <v/>
      </c>
      <c r="G6836" t="str">
        <f t="shared" si="2236"/>
        <v/>
      </c>
      <c r="H6836">
        <f t="shared" si="2237"/>
        <v>0.3100000000000005</v>
      </c>
      <c r="I6836">
        <f t="shared" si="2238"/>
        <v>-0.13012699999990218</v>
      </c>
      <c r="J6836">
        <f t="shared" si="2239"/>
        <v>-0.41976451612871607</v>
      </c>
      <c r="K6836" t="str">
        <f t="shared" si="2240"/>
        <v/>
      </c>
      <c r="L6836" s="2" t="str">
        <f t="shared" si="2246"/>
        <v/>
      </c>
      <c r="M6836" t="str">
        <f t="shared" si="2241"/>
        <v/>
      </c>
      <c r="N6836" s="1">
        <f t="shared" si="2228"/>
        <v>42872</v>
      </c>
      <c r="O6836" t="str">
        <f t="shared" si="2229"/>
        <v>可交易</v>
      </c>
      <c r="P6836" s="2" t="str">
        <f t="shared" si="2230"/>
        <v/>
      </c>
      <c r="Q6836" s="2" t="str">
        <f t="shared" si="2231"/>
        <v/>
      </c>
      <c r="R6836" s="2">
        <f t="shared" si="2242"/>
        <v>11.760855769228858</v>
      </c>
      <c r="S6836">
        <f t="shared" si="2243"/>
        <v>85</v>
      </c>
      <c r="T6836" s="1">
        <f t="shared" si="2232"/>
        <v>42915</v>
      </c>
      <c r="U6836" t="str">
        <f t="shared" si="2233"/>
        <v>可交易</v>
      </c>
      <c r="V6836" s="2" t="str">
        <f t="shared" si="2234"/>
        <v/>
      </c>
      <c r="W6836" s="2" t="str">
        <f t="shared" si="2235"/>
        <v/>
      </c>
      <c r="X6836" s="2">
        <f t="shared" si="2244"/>
        <v>3.5543941029821853</v>
      </c>
      <c r="Y6836">
        <f t="shared" si="2245"/>
        <v>44</v>
      </c>
    </row>
    <row r="6837" spans="1:25" x14ac:dyDescent="0.3">
      <c r="A6837" s="1">
        <v>42934</v>
      </c>
      <c r="B6837">
        <v>2460.610107</v>
      </c>
      <c r="C6837">
        <v>9.89</v>
      </c>
      <c r="D6837">
        <v>9.9728258460919896</v>
      </c>
      <c r="E6837">
        <f t="shared" si="2226"/>
        <v>-8.2825846091989064E-2</v>
      </c>
      <c r="F6837" t="str">
        <f t="shared" si="2227"/>
        <v/>
      </c>
      <c r="G6837" t="str">
        <f t="shared" si="2236"/>
        <v/>
      </c>
      <c r="H6837">
        <f t="shared" si="2237"/>
        <v>7.0000000000000284E-2</v>
      </c>
      <c r="I6837">
        <f t="shared" si="2238"/>
        <v>1.4702139999999417</v>
      </c>
      <c r="J6837">
        <f t="shared" si="2239"/>
        <v>21.003057142856225</v>
      </c>
      <c r="K6837" t="str">
        <f t="shared" si="2240"/>
        <v/>
      </c>
      <c r="L6837" s="2" t="str">
        <f t="shared" si="2246"/>
        <v/>
      </c>
      <c r="M6837" t="str">
        <f t="shared" si="2241"/>
        <v/>
      </c>
      <c r="N6837" s="1">
        <f t="shared" si="2228"/>
        <v>42872</v>
      </c>
      <c r="O6837" t="str">
        <f t="shared" si="2229"/>
        <v>可交易</v>
      </c>
      <c r="P6837" s="2" t="str">
        <f t="shared" si="2230"/>
        <v/>
      </c>
      <c r="Q6837" s="2" t="str">
        <f t="shared" si="2231"/>
        <v/>
      </c>
      <c r="R6837" s="2">
        <f t="shared" si="2242"/>
        <v>11.760855769228858</v>
      </c>
      <c r="S6837">
        <f t="shared" si="2243"/>
        <v>85</v>
      </c>
      <c r="T6837" s="1">
        <f t="shared" si="2232"/>
        <v>42915</v>
      </c>
      <c r="U6837" t="str">
        <f t="shared" si="2233"/>
        <v>可交易</v>
      </c>
      <c r="V6837" s="2" t="str">
        <f t="shared" si="2234"/>
        <v/>
      </c>
      <c r="W6837" s="2" t="str">
        <f t="shared" si="2235"/>
        <v/>
      </c>
      <c r="X6837" s="2">
        <f t="shared" si="2244"/>
        <v>3.5543941029821853</v>
      </c>
      <c r="Y6837">
        <f t="shared" si="2245"/>
        <v>44</v>
      </c>
    </row>
    <row r="6838" spans="1:25" x14ac:dyDescent="0.3">
      <c r="A6838" s="1">
        <v>42935</v>
      </c>
      <c r="B6838">
        <v>2473.830078</v>
      </c>
      <c r="C6838">
        <v>9.7899999999999991</v>
      </c>
      <c r="D6838">
        <v>9.7150068627591804</v>
      </c>
      <c r="E6838">
        <f t="shared" si="2226"/>
        <v>7.4993137240818797E-2</v>
      </c>
      <c r="F6838" t="str">
        <f t="shared" si="2227"/>
        <v/>
      </c>
      <c r="G6838" t="str">
        <f t="shared" si="2236"/>
        <v/>
      </c>
      <c r="H6838">
        <f t="shared" si="2237"/>
        <v>-0.10000000000000142</v>
      </c>
      <c r="I6838">
        <f t="shared" si="2238"/>
        <v>13.219970999999987</v>
      </c>
      <c r="J6838">
        <f t="shared" si="2239"/>
        <v>-132.19970999999799</v>
      </c>
      <c r="K6838" t="str">
        <f t="shared" si="2240"/>
        <v/>
      </c>
      <c r="L6838" s="2" t="str">
        <f t="shared" si="2246"/>
        <v/>
      </c>
      <c r="M6838" t="str">
        <f t="shared" si="2241"/>
        <v/>
      </c>
      <c r="N6838" s="1">
        <f t="shared" si="2228"/>
        <v>42872</v>
      </c>
      <c r="O6838" t="str">
        <f t="shared" si="2229"/>
        <v>可交易</v>
      </c>
      <c r="P6838" s="2" t="str">
        <f t="shared" si="2230"/>
        <v/>
      </c>
      <c r="Q6838" s="2" t="str">
        <f t="shared" si="2231"/>
        <v/>
      </c>
      <c r="R6838" s="2">
        <f t="shared" si="2242"/>
        <v>11.760855769228858</v>
      </c>
      <c r="S6838">
        <f t="shared" si="2243"/>
        <v>85</v>
      </c>
      <c r="T6838" s="1">
        <f t="shared" si="2232"/>
        <v>42915</v>
      </c>
      <c r="U6838" t="str">
        <f t="shared" si="2233"/>
        <v>可交易</v>
      </c>
      <c r="V6838" s="2" t="str">
        <f t="shared" si="2234"/>
        <v/>
      </c>
      <c r="W6838" s="2" t="str">
        <f t="shared" si="2235"/>
        <v/>
      </c>
      <c r="X6838" s="2">
        <f t="shared" si="2244"/>
        <v>3.5543941029821853</v>
      </c>
      <c r="Y6838">
        <f t="shared" si="2245"/>
        <v>44</v>
      </c>
    </row>
    <row r="6839" spans="1:25" x14ac:dyDescent="0.3">
      <c r="A6839" s="1">
        <v>42936</v>
      </c>
      <c r="B6839">
        <v>2473.4499510000001</v>
      </c>
      <c r="C6839">
        <v>9.58</v>
      </c>
      <c r="D6839">
        <v>9.8785711406485195</v>
      </c>
      <c r="E6839">
        <f t="shared" si="2226"/>
        <v>-0.29857114064851942</v>
      </c>
      <c r="F6839" t="str">
        <f t="shared" si="2227"/>
        <v/>
      </c>
      <c r="G6839" t="str">
        <f t="shared" si="2236"/>
        <v/>
      </c>
      <c r="H6839">
        <f t="shared" si="2237"/>
        <v>-0.20999999999999908</v>
      </c>
      <c r="I6839">
        <f t="shared" si="2238"/>
        <v>-0.38012699999990218</v>
      </c>
      <c r="J6839">
        <f t="shared" si="2239"/>
        <v>1.8101285714281137</v>
      </c>
      <c r="K6839" t="str">
        <f t="shared" si="2240"/>
        <v/>
      </c>
      <c r="L6839" s="2" t="str">
        <f t="shared" si="2246"/>
        <v/>
      </c>
      <c r="M6839" t="str">
        <f t="shared" si="2241"/>
        <v/>
      </c>
      <c r="N6839" s="1">
        <f t="shared" si="2228"/>
        <v>42872</v>
      </c>
      <c r="O6839" t="str">
        <f t="shared" si="2229"/>
        <v>可交易</v>
      </c>
      <c r="P6839" s="2" t="str">
        <f t="shared" si="2230"/>
        <v/>
      </c>
      <c r="Q6839" s="2" t="str">
        <f t="shared" si="2231"/>
        <v/>
      </c>
      <c r="R6839" s="2">
        <f t="shared" si="2242"/>
        <v>11.760855769228858</v>
      </c>
      <c r="S6839">
        <f t="shared" si="2243"/>
        <v>85</v>
      </c>
      <c r="T6839" s="1">
        <f t="shared" si="2232"/>
        <v>42915</v>
      </c>
      <c r="U6839" t="str">
        <f t="shared" si="2233"/>
        <v>可交易</v>
      </c>
      <c r="V6839" s="2" t="str">
        <f t="shared" si="2234"/>
        <v/>
      </c>
      <c r="W6839" s="2" t="str">
        <f t="shared" si="2235"/>
        <v/>
      </c>
      <c r="X6839" s="2">
        <f t="shared" si="2244"/>
        <v>3.5543941029821853</v>
      </c>
      <c r="Y6839">
        <f t="shared" si="2245"/>
        <v>44</v>
      </c>
    </row>
    <row r="6840" spans="1:25" x14ac:dyDescent="0.3">
      <c r="A6840" s="1">
        <v>42937</v>
      </c>
      <c r="B6840">
        <v>2472.540039</v>
      </c>
      <c r="C6840">
        <v>9.36</v>
      </c>
      <c r="D6840">
        <v>9.6505736953201904</v>
      </c>
      <c r="E6840">
        <f t="shared" si="2226"/>
        <v>-0.29057369532019095</v>
      </c>
      <c r="F6840" t="str">
        <f t="shared" si="2227"/>
        <v/>
      </c>
      <c r="G6840" t="str">
        <f t="shared" si="2236"/>
        <v/>
      </c>
      <c r="H6840">
        <f t="shared" si="2237"/>
        <v>-0.22000000000000064</v>
      </c>
      <c r="I6840">
        <f t="shared" si="2238"/>
        <v>-0.90991200000007666</v>
      </c>
      <c r="J6840">
        <f t="shared" si="2239"/>
        <v>4.1359636363639725</v>
      </c>
      <c r="K6840" t="str">
        <f t="shared" si="2240"/>
        <v/>
      </c>
      <c r="L6840" s="2" t="str">
        <f t="shared" si="2246"/>
        <v/>
      </c>
      <c r="M6840" t="str">
        <f t="shared" si="2241"/>
        <v/>
      </c>
      <c r="N6840" s="1">
        <f t="shared" si="2228"/>
        <v>42872</v>
      </c>
      <c r="O6840" t="str">
        <f t="shared" si="2229"/>
        <v>可交易</v>
      </c>
      <c r="P6840" s="2" t="str">
        <f t="shared" si="2230"/>
        <v/>
      </c>
      <c r="Q6840" s="2" t="str">
        <f t="shared" si="2231"/>
        <v/>
      </c>
      <c r="R6840" s="2">
        <f t="shared" si="2242"/>
        <v>11.760855769228858</v>
      </c>
      <c r="S6840">
        <f t="shared" si="2243"/>
        <v>85</v>
      </c>
      <c r="T6840" s="1">
        <f t="shared" si="2232"/>
        <v>42915</v>
      </c>
      <c r="U6840" t="str">
        <f t="shared" si="2233"/>
        <v>可交易</v>
      </c>
      <c r="V6840" s="2" t="str">
        <f t="shared" si="2234"/>
        <v/>
      </c>
      <c r="W6840" s="2" t="str">
        <f t="shared" si="2235"/>
        <v/>
      </c>
      <c r="X6840" s="2">
        <f t="shared" si="2244"/>
        <v>3.5543941029821853</v>
      </c>
      <c r="Y6840">
        <f t="shared" si="2245"/>
        <v>44</v>
      </c>
    </row>
    <row r="6841" spans="1:25" x14ac:dyDescent="0.3">
      <c r="A6841" s="1">
        <v>42940</v>
      </c>
      <c r="B6841">
        <v>2469.9099120000001</v>
      </c>
      <c r="C6841">
        <v>9.43</v>
      </c>
      <c r="D6841">
        <v>9.4116821383694909</v>
      </c>
      <c r="E6841">
        <f t="shared" si="2226"/>
        <v>1.8317861630508858E-2</v>
      </c>
      <c r="F6841" t="str">
        <f t="shared" si="2227"/>
        <v/>
      </c>
      <c r="G6841" t="str">
        <f t="shared" si="2236"/>
        <v/>
      </c>
      <c r="H6841">
        <f t="shared" si="2237"/>
        <v>7.0000000000000284E-2</v>
      </c>
      <c r="I6841">
        <f t="shared" si="2238"/>
        <v>-2.6301269999999022</v>
      </c>
      <c r="J6841">
        <f t="shared" si="2239"/>
        <v>-37.57324285714131</v>
      </c>
      <c r="K6841" t="str">
        <f t="shared" si="2240"/>
        <v/>
      </c>
      <c r="L6841" s="2" t="str">
        <f t="shared" si="2246"/>
        <v/>
      </c>
      <c r="M6841" t="str">
        <f t="shared" si="2241"/>
        <v/>
      </c>
      <c r="N6841" s="1">
        <f t="shared" si="2228"/>
        <v>42872</v>
      </c>
      <c r="O6841" t="str">
        <f t="shared" si="2229"/>
        <v>可交易</v>
      </c>
      <c r="P6841" s="2" t="str">
        <f t="shared" si="2230"/>
        <v/>
      </c>
      <c r="Q6841" s="2" t="str">
        <f t="shared" si="2231"/>
        <v/>
      </c>
      <c r="R6841" s="2">
        <f t="shared" si="2242"/>
        <v>11.760855769228858</v>
      </c>
      <c r="S6841">
        <f t="shared" si="2243"/>
        <v>85</v>
      </c>
      <c r="T6841" s="1">
        <f t="shared" si="2232"/>
        <v>42915</v>
      </c>
      <c r="U6841" t="str">
        <f t="shared" si="2233"/>
        <v>可交易</v>
      </c>
      <c r="V6841" s="2" t="str">
        <f t="shared" si="2234"/>
        <v/>
      </c>
      <c r="W6841" s="2" t="str">
        <f t="shared" si="2235"/>
        <v/>
      </c>
      <c r="X6841" s="2">
        <f t="shared" si="2244"/>
        <v>3.5543941029821853</v>
      </c>
      <c r="Y6841">
        <f t="shared" si="2245"/>
        <v>44</v>
      </c>
    </row>
    <row r="6842" spans="1:25" x14ac:dyDescent="0.3">
      <c r="A6842" s="1">
        <v>42941</v>
      </c>
      <c r="B6842">
        <v>2477.1298830000001</v>
      </c>
      <c r="C6842">
        <v>9.43</v>
      </c>
      <c r="D6842">
        <v>9.1242143161472402</v>
      </c>
      <c r="E6842">
        <f t="shared" si="2226"/>
        <v>0.3057856838527595</v>
      </c>
      <c r="F6842" t="str">
        <f t="shared" si="2227"/>
        <v/>
      </c>
      <c r="G6842" t="str">
        <f t="shared" si="2236"/>
        <v/>
      </c>
      <c r="H6842">
        <f t="shared" si="2237"/>
        <v>0</v>
      </c>
      <c r="I6842">
        <f t="shared" si="2238"/>
        <v>7.2199709999999868</v>
      </c>
      <c r="J6842" t="str">
        <f t="shared" si="2239"/>
        <v/>
      </c>
      <c r="K6842" t="str">
        <f t="shared" si="2240"/>
        <v/>
      </c>
      <c r="L6842" s="2" t="str">
        <f t="shared" si="2246"/>
        <v/>
      </c>
      <c r="M6842" t="str">
        <f t="shared" si="2241"/>
        <v/>
      </c>
      <c r="N6842" s="1">
        <f t="shared" si="2228"/>
        <v>42872</v>
      </c>
      <c r="O6842" t="str">
        <f t="shared" si="2229"/>
        <v>可交易</v>
      </c>
      <c r="P6842" s="2" t="str">
        <f t="shared" si="2230"/>
        <v/>
      </c>
      <c r="Q6842" s="2" t="str">
        <f t="shared" si="2231"/>
        <v/>
      </c>
      <c r="R6842" s="2">
        <f t="shared" si="2242"/>
        <v>11.760855769228858</v>
      </c>
      <c r="S6842">
        <f t="shared" si="2243"/>
        <v>85</v>
      </c>
      <c r="T6842" s="1">
        <f t="shared" si="2232"/>
        <v>42915</v>
      </c>
      <c r="U6842" t="str">
        <f t="shared" si="2233"/>
        <v>可交易</v>
      </c>
      <c r="V6842" s="2" t="str">
        <f t="shared" si="2234"/>
        <v/>
      </c>
      <c r="W6842" s="2" t="str">
        <f t="shared" si="2235"/>
        <v/>
      </c>
      <c r="X6842" s="2">
        <f t="shared" si="2244"/>
        <v>3.5543941029821853</v>
      </c>
      <c r="Y6842">
        <f t="shared" si="2245"/>
        <v>44</v>
      </c>
    </row>
    <row r="6843" spans="1:25" x14ac:dyDescent="0.3">
      <c r="A6843" s="1">
        <v>42942</v>
      </c>
      <c r="B6843">
        <v>2477.830078</v>
      </c>
      <c r="C6843">
        <v>9.6</v>
      </c>
      <c r="D6843">
        <v>9.1019501949348296</v>
      </c>
      <c r="E6843">
        <f t="shared" si="2226"/>
        <v>0.49804980506517005</v>
      </c>
      <c r="F6843" t="str">
        <f t="shared" si="2227"/>
        <v/>
      </c>
      <c r="G6843" t="str">
        <f t="shared" si="2236"/>
        <v/>
      </c>
      <c r="H6843">
        <f t="shared" si="2237"/>
        <v>0.16999999999999993</v>
      </c>
      <c r="I6843">
        <f t="shared" si="2238"/>
        <v>0.70019499999989421</v>
      </c>
      <c r="J6843">
        <f t="shared" si="2239"/>
        <v>4.1187941176464387</v>
      </c>
      <c r="K6843" t="str">
        <f t="shared" si="2240"/>
        <v/>
      </c>
      <c r="L6843" s="2" t="str">
        <f t="shared" si="2246"/>
        <v/>
      </c>
      <c r="M6843" t="str">
        <f t="shared" si="2241"/>
        <v/>
      </c>
      <c r="N6843" s="1">
        <f t="shared" si="2228"/>
        <v>42872</v>
      </c>
      <c r="O6843" t="str">
        <f t="shared" si="2229"/>
        <v>可交易</v>
      </c>
      <c r="P6843" s="2" t="str">
        <f t="shared" si="2230"/>
        <v/>
      </c>
      <c r="Q6843" s="2" t="str">
        <f t="shared" si="2231"/>
        <v/>
      </c>
      <c r="R6843" s="2">
        <f t="shared" si="2242"/>
        <v>11.760855769228858</v>
      </c>
      <c r="S6843">
        <f t="shared" si="2243"/>
        <v>85</v>
      </c>
      <c r="T6843" s="1">
        <f t="shared" si="2232"/>
        <v>42915</v>
      </c>
      <c r="U6843" t="str">
        <f t="shared" si="2233"/>
        <v>可交易</v>
      </c>
      <c r="V6843" s="2" t="str">
        <f t="shared" si="2234"/>
        <v/>
      </c>
      <c r="W6843" s="2" t="str">
        <f t="shared" si="2235"/>
        <v/>
      </c>
      <c r="X6843" s="2">
        <f t="shared" si="2244"/>
        <v>3.5543941029821853</v>
      </c>
      <c r="Y6843">
        <f t="shared" si="2245"/>
        <v>44</v>
      </c>
    </row>
    <row r="6844" spans="1:25" x14ac:dyDescent="0.3">
      <c r="A6844" s="1">
        <v>42943</v>
      </c>
      <c r="B6844">
        <v>2475.419922</v>
      </c>
      <c r="C6844">
        <v>10.11</v>
      </c>
      <c r="D6844">
        <v>10.5694021338924</v>
      </c>
      <c r="E6844">
        <f t="shared" si="2226"/>
        <v>-0.45940213389240014</v>
      </c>
      <c r="F6844" t="str">
        <f t="shared" si="2227"/>
        <v/>
      </c>
      <c r="G6844" t="str">
        <f t="shared" si="2236"/>
        <v/>
      </c>
      <c r="H6844">
        <f t="shared" si="2237"/>
        <v>0.50999999999999979</v>
      </c>
      <c r="I6844">
        <f t="shared" si="2238"/>
        <v>-2.4101559999999154</v>
      </c>
      <c r="J6844">
        <f t="shared" si="2239"/>
        <v>-4.725796078431209</v>
      </c>
      <c r="K6844" t="str">
        <f t="shared" si="2240"/>
        <v/>
      </c>
      <c r="L6844" s="2" t="str">
        <f t="shared" si="2246"/>
        <v/>
      </c>
      <c r="M6844" t="str">
        <f t="shared" si="2241"/>
        <v/>
      </c>
      <c r="N6844" s="1">
        <f t="shared" si="2228"/>
        <v>42872</v>
      </c>
      <c r="O6844" t="str">
        <f t="shared" si="2229"/>
        <v>可交易</v>
      </c>
      <c r="P6844" s="2" t="str">
        <f t="shared" si="2230"/>
        <v/>
      </c>
      <c r="Q6844" s="2" t="str">
        <f t="shared" si="2231"/>
        <v/>
      </c>
      <c r="R6844" s="2">
        <f t="shared" si="2242"/>
        <v>11.760855769228858</v>
      </c>
      <c r="S6844">
        <f t="shared" si="2243"/>
        <v>85</v>
      </c>
      <c r="T6844" s="1">
        <f t="shared" si="2232"/>
        <v>42915</v>
      </c>
      <c r="U6844" t="str">
        <f t="shared" si="2233"/>
        <v>可交易</v>
      </c>
      <c r="V6844" s="2" t="str">
        <f t="shared" si="2234"/>
        <v/>
      </c>
      <c r="W6844" s="2" t="str">
        <f t="shared" si="2235"/>
        <v/>
      </c>
      <c r="X6844" s="2">
        <f t="shared" si="2244"/>
        <v>3.5543941029821853</v>
      </c>
      <c r="Y6844">
        <f t="shared" si="2245"/>
        <v>44</v>
      </c>
    </row>
    <row r="6845" spans="1:25" x14ac:dyDescent="0.3">
      <c r="A6845" s="1">
        <v>42944</v>
      </c>
      <c r="B6845">
        <v>2472.1000979999999</v>
      </c>
      <c r="C6845">
        <v>10.29</v>
      </c>
      <c r="D6845">
        <v>10.833560423102</v>
      </c>
      <c r="E6845">
        <f t="shared" si="2226"/>
        <v>-0.54356042310200081</v>
      </c>
      <c r="F6845" t="str">
        <f t="shared" si="2227"/>
        <v/>
      </c>
      <c r="G6845" t="str">
        <f t="shared" si="2236"/>
        <v/>
      </c>
      <c r="H6845">
        <f t="shared" si="2237"/>
        <v>0.17999999999999972</v>
      </c>
      <c r="I6845">
        <f t="shared" si="2238"/>
        <v>-3.3198240000001533</v>
      </c>
      <c r="J6845">
        <f t="shared" si="2239"/>
        <v>-18.443466666667547</v>
      </c>
      <c r="K6845" t="str">
        <f t="shared" si="2240"/>
        <v/>
      </c>
      <c r="L6845" s="2" t="str">
        <f t="shared" si="2246"/>
        <v/>
      </c>
      <c r="M6845" t="str">
        <f t="shared" si="2241"/>
        <v/>
      </c>
      <c r="N6845" s="1">
        <f t="shared" si="2228"/>
        <v>42872</v>
      </c>
      <c r="O6845" t="str">
        <f t="shared" si="2229"/>
        <v>可交易</v>
      </c>
      <c r="P6845" s="2" t="str">
        <f t="shared" si="2230"/>
        <v/>
      </c>
      <c r="Q6845" s="2" t="str">
        <f t="shared" si="2231"/>
        <v/>
      </c>
      <c r="R6845" s="2">
        <f t="shared" si="2242"/>
        <v>11.760855769228858</v>
      </c>
      <c r="S6845">
        <f t="shared" si="2243"/>
        <v>85</v>
      </c>
      <c r="T6845" s="1">
        <f t="shared" si="2232"/>
        <v>42915</v>
      </c>
      <c r="U6845" t="str">
        <f t="shared" si="2233"/>
        <v>可交易</v>
      </c>
      <c r="V6845" s="2" t="str">
        <f t="shared" si="2234"/>
        <v/>
      </c>
      <c r="W6845" s="2" t="str">
        <f t="shared" si="2235"/>
        <v/>
      </c>
      <c r="X6845" s="2">
        <f t="shared" si="2244"/>
        <v>3.5543941029821853</v>
      </c>
      <c r="Y6845">
        <f t="shared" si="2245"/>
        <v>44</v>
      </c>
    </row>
    <row r="6846" spans="1:25" x14ac:dyDescent="0.3">
      <c r="A6846" s="1">
        <v>42947</v>
      </c>
      <c r="B6846">
        <v>2470.3000489999999</v>
      </c>
      <c r="C6846">
        <v>10.26</v>
      </c>
      <c r="D6846">
        <v>10.512477447019901</v>
      </c>
      <c r="E6846">
        <f t="shared" si="2226"/>
        <v>-0.25247744701990094</v>
      </c>
      <c r="F6846" t="str">
        <f t="shared" si="2227"/>
        <v/>
      </c>
      <c r="G6846" t="str">
        <f t="shared" si="2236"/>
        <v/>
      </c>
      <c r="H6846">
        <f t="shared" si="2237"/>
        <v>-2.9999999999999361E-2</v>
      </c>
      <c r="I6846">
        <f t="shared" si="2238"/>
        <v>-1.8000489999999445</v>
      </c>
      <c r="J6846">
        <f t="shared" si="2239"/>
        <v>60.001633333332762</v>
      </c>
      <c r="K6846" t="str">
        <f t="shared" si="2240"/>
        <v/>
      </c>
      <c r="L6846" s="2" t="str">
        <f t="shared" si="2246"/>
        <v/>
      </c>
      <c r="M6846" t="str">
        <f t="shared" si="2241"/>
        <v/>
      </c>
      <c r="N6846" s="1">
        <f t="shared" si="2228"/>
        <v>42872</v>
      </c>
      <c r="O6846" t="str">
        <f t="shared" si="2229"/>
        <v>可交易</v>
      </c>
      <c r="P6846" s="2" t="str">
        <f t="shared" si="2230"/>
        <v/>
      </c>
      <c r="Q6846" s="2" t="str">
        <f t="shared" si="2231"/>
        <v/>
      </c>
      <c r="R6846" s="2">
        <f t="shared" si="2242"/>
        <v>11.760855769228858</v>
      </c>
      <c r="S6846">
        <f t="shared" si="2243"/>
        <v>85</v>
      </c>
      <c r="T6846" s="1">
        <f t="shared" si="2232"/>
        <v>42915</v>
      </c>
      <c r="U6846" t="str">
        <f t="shared" si="2233"/>
        <v>可交易</v>
      </c>
      <c r="V6846" s="2" t="str">
        <f t="shared" si="2234"/>
        <v/>
      </c>
      <c r="W6846" s="2" t="str">
        <f t="shared" si="2235"/>
        <v/>
      </c>
      <c r="X6846" s="2">
        <f t="shared" si="2244"/>
        <v>3.5543941029821853</v>
      </c>
      <c r="Y6846">
        <f t="shared" si="2245"/>
        <v>44</v>
      </c>
    </row>
    <row r="6847" spans="1:25" x14ac:dyDescent="0.3">
      <c r="A6847" s="1">
        <v>42948</v>
      </c>
      <c r="B6847">
        <v>2476.3500979999999</v>
      </c>
      <c r="C6847">
        <v>10.09</v>
      </c>
      <c r="D6847">
        <v>10.2125463297381</v>
      </c>
      <c r="E6847">
        <f t="shared" si="2226"/>
        <v>-0.12254632973809976</v>
      </c>
      <c r="F6847" t="str">
        <f t="shared" si="2227"/>
        <v/>
      </c>
      <c r="G6847" t="str">
        <f t="shared" si="2236"/>
        <v/>
      </c>
      <c r="H6847">
        <f t="shared" si="2237"/>
        <v>-0.16999999999999993</v>
      </c>
      <c r="I6847">
        <f t="shared" si="2238"/>
        <v>6.0500489999999445</v>
      </c>
      <c r="J6847">
        <f t="shared" si="2239"/>
        <v>-35.588523529411454</v>
      </c>
      <c r="K6847" t="str">
        <f t="shared" si="2240"/>
        <v/>
      </c>
      <c r="L6847" s="2" t="str">
        <f t="shared" si="2246"/>
        <v/>
      </c>
      <c r="M6847" t="str">
        <f t="shared" si="2241"/>
        <v/>
      </c>
      <c r="N6847" s="1">
        <f t="shared" si="2228"/>
        <v>42872</v>
      </c>
      <c r="O6847" t="str">
        <f t="shared" si="2229"/>
        <v>可交易</v>
      </c>
      <c r="P6847" s="2" t="str">
        <f t="shared" si="2230"/>
        <v/>
      </c>
      <c r="Q6847" s="2" t="str">
        <f t="shared" si="2231"/>
        <v/>
      </c>
      <c r="R6847" s="2">
        <f t="shared" si="2242"/>
        <v>11.760855769228858</v>
      </c>
      <c r="S6847">
        <f t="shared" si="2243"/>
        <v>85</v>
      </c>
      <c r="T6847" s="1">
        <f t="shared" si="2232"/>
        <v>42915</v>
      </c>
      <c r="U6847" t="str">
        <f t="shared" si="2233"/>
        <v>可交易</v>
      </c>
      <c r="V6847" s="2" t="str">
        <f t="shared" si="2234"/>
        <v/>
      </c>
      <c r="W6847" s="2" t="str">
        <f t="shared" si="2235"/>
        <v/>
      </c>
      <c r="X6847" s="2">
        <f t="shared" si="2244"/>
        <v>3.5543941029821853</v>
      </c>
      <c r="Y6847">
        <f t="shared" si="2245"/>
        <v>44</v>
      </c>
    </row>
    <row r="6848" spans="1:25" x14ac:dyDescent="0.3">
      <c r="A6848" s="1">
        <v>42949</v>
      </c>
      <c r="B6848">
        <v>2477.570068</v>
      </c>
      <c r="C6848">
        <v>10.28</v>
      </c>
      <c r="D6848">
        <v>10.311385986735401</v>
      </c>
      <c r="E6848">
        <f t="shared" si="2226"/>
        <v>-3.1385986735401161E-2</v>
      </c>
      <c r="F6848" t="str">
        <f t="shared" si="2227"/>
        <v/>
      </c>
      <c r="G6848" t="str">
        <f t="shared" si="2236"/>
        <v/>
      </c>
      <c r="H6848">
        <f t="shared" si="2237"/>
        <v>0.1899999999999995</v>
      </c>
      <c r="I6848">
        <f t="shared" si="2238"/>
        <v>1.219970000000103</v>
      </c>
      <c r="J6848">
        <f t="shared" si="2239"/>
        <v>6.4208947368426648</v>
      </c>
      <c r="K6848" t="str">
        <f t="shared" si="2240"/>
        <v/>
      </c>
      <c r="L6848" s="2" t="str">
        <f t="shared" si="2246"/>
        <v/>
      </c>
      <c r="M6848" t="str">
        <f t="shared" si="2241"/>
        <v/>
      </c>
      <c r="N6848" s="1">
        <f t="shared" si="2228"/>
        <v>42872</v>
      </c>
      <c r="O6848" t="str">
        <f t="shared" si="2229"/>
        <v>可交易</v>
      </c>
      <c r="P6848" s="2" t="str">
        <f t="shared" si="2230"/>
        <v/>
      </c>
      <c r="Q6848" s="2" t="str">
        <f t="shared" si="2231"/>
        <v/>
      </c>
      <c r="R6848" s="2">
        <f t="shared" si="2242"/>
        <v>11.760855769228858</v>
      </c>
      <c r="S6848">
        <f t="shared" si="2243"/>
        <v>85</v>
      </c>
      <c r="T6848" s="1">
        <f t="shared" si="2232"/>
        <v>42915</v>
      </c>
      <c r="U6848" t="str">
        <f t="shared" si="2233"/>
        <v>可交易</v>
      </c>
      <c r="V6848" s="2" t="str">
        <f t="shared" si="2234"/>
        <v/>
      </c>
      <c r="W6848" s="2" t="str">
        <f t="shared" si="2235"/>
        <v/>
      </c>
      <c r="X6848" s="2">
        <f t="shared" si="2244"/>
        <v>3.5543941029821853</v>
      </c>
      <c r="Y6848">
        <f t="shared" si="2245"/>
        <v>44</v>
      </c>
    </row>
    <row r="6849" spans="1:25" x14ac:dyDescent="0.3">
      <c r="A6849" s="1">
        <v>42950</v>
      </c>
      <c r="B6849">
        <v>2472.1599120000001</v>
      </c>
      <c r="C6849">
        <v>10.44</v>
      </c>
      <c r="D6849">
        <v>10.0503950814</v>
      </c>
      <c r="E6849">
        <f t="shared" si="2226"/>
        <v>0.38960491859999991</v>
      </c>
      <c r="F6849" t="str">
        <f t="shared" si="2227"/>
        <v/>
      </c>
      <c r="G6849" t="str">
        <f t="shared" si="2236"/>
        <v/>
      </c>
      <c r="H6849">
        <f t="shared" si="2237"/>
        <v>0.16000000000000014</v>
      </c>
      <c r="I6849">
        <f t="shared" si="2238"/>
        <v>-5.4101559999999154</v>
      </c>
      <c r="J6849">
        <f t="shared" si="2239"/>
        <v>-33.813474999999443</v>
      </c>
      <c r="K6849" t="str">
        <f t="shared" si="2240"/>
        <v/>
      </c>
      <c r="L6849" s="2" t="str">
        <f t="shared" si="2246"/>
        <v/>
      </c>
      <c r="M6849" t="str">
        <f t="shared" si="2241"/>
        <v/>
      </c>
      <c r="N6849" s="1">
        <f t="shared" si="2228"/>
        <v>42872</v>
      </c>
      <c r="O6849" t="str">
        <f t="shared" si="2229"/>
        <v>可交易</v>
      </c>
      <c r="P6849" s="2" t="str">
        <f t="shared" si="2230"/>
        <v/>
      </c>
      <c r="Q6849" s="2" t="str">
        <f t="shared" si="2231"/>
        <v/>
      </c>
      <c r="R6849" s="2">
        <f t="shared" si="2242"/>
        <v>11.760855769228858</v>
      </c>
      <c r="S6849">
        <f t="shared" si="2243"/>
        <v>85</v>
      </c>
      <c r="T6849" s="1">
        <f t="shared" si="2232"/>
        <v>42915</v>
      </c>
      <c r="U6849" t="str">
        <f t="shared" si="2233"/>
        <v>可交易</v>
      </c>
      <c r="V6849" s="2" t="str">
        <f t="shared" si="2234"/>
        <v/>
      </c>
      <c r="W6849" s="2" t="str">
        <f t="shared" si="2235"/>
        <v/>
      </c>
      <c r="X6849" s="2">
        <f t="shared" si="2244"/>
        <v>3.5543941029821853</v>
      </c>
      <c r="Y6849">
        <f t="shared" si="2245"/>
        <v>44</v>
      </c>
    </row>
    <row r="6850" spans="1:25" x14ac:dyDescent="0.3">
      <c r="A6850" s="1">
        <v>42951</v>
      </c>
      <c r="B6850">
        <v>2476.830078</v>
      </c>
      <c r="C6850">
        <v>10.029999999999999</v>
      </c>
      <c r="D6850">
        <v>9.7444321079903293</v>
      </c>
      <c r="E6850">
        <f t="shared" si="2226"/>
        <v>0.28556789200967003</v>
      </c>
      <c r="F6850" t="str">
        <f t="shared" si="2227"/>
        <v/>
      </c>
      <c r="G6850" t="str">
        <f t="shared" si="2236"/>
        <v/>
      </c>
      <c r="H6850">
        <f t="shared" si="2237"/>
        <v>-0.41000000000000014</v>
      </c>
      <c r="I6850">
        <f t="shared" si="2238"/>
        <v>4.670165999999881</v>
      </c>
      <c r="J6850">
        <f t="shared" si="2239"/>
        <v>-11.390648780487512</v>
      </c>
      <c r="K6850" t="str">
        <f t="shared" si="2240"/>
        <v/>
      </c>
      <c r="L6850" s="2" t="str">
        <f t="shared" si="2246"/>
        <v/>
      </c>
      <c r="M6850" t="str">
        <f t="shared" si="2241"/>
        <v/>
      </c>
      <c r="N6850" s="1">
        <f t="shared" si="2228"/>
        <v>42872</v>
      </c>
      <c r="O6850" t="str">
        <f t="shared" si="2229"/>
        <v>可交易</v>
      </c>
      <c r="P6850" s="2" t="str">
        <f t="shared" si="2230"/>
        <v/>
      </c>
      <c r="Q6850" s="2" t="str">
        <f t="shared" si="2231"/>
        <v/>
      </c>
      <c r="R6850" s="2">
        <f t="shared" si="2242"/>
        <v>11.760855769228858</v>
      </c>
      <c r="S6850">
        <f t="shared" si="2243"/>
        <v>85</v>
      </c>
      <c r="T6850" s="1">
        <f t="shared" si="2232"/>
        <v>42915</v>
      </c>
      <c r="U6850" t="str">
        <f t="shared" si="2233"/>
        <v>可交易</v>
      </c>
      <c r="V6850" s="2" t="str">
        <f t="shared" si="2234"/>
        <v/>
      </c>
      <c r="W6850" s="2" t="str">
        <f t="shared" si="2235"/>
        <v/>
      </c>
      <c r="X6850" s="2">
        <f t="shared" si="2244"/>
        <v>3.5543941029821853</v>
      </c>
      <c r="Y6850">
        <f t="shared" si="2245"/>
        <v>44</v>
      </c>
    </row>
    <row r="6851" spans="1:25" x14ac:dyDescent="0.3">
      <c r="A6851" s="1">
        <v>42954</v>
      </c>
      <c r="B6851">
        <v>2480.9099120000001</v>
      </c>
      <c r="C6851">
        <v>9.93</v>
      </c>
      <c r="D6851">
        <v>9.8381191642616095</v>
      </c>
      <c r="E6851">
        <f t="shared" ref="E6851:E6914" si="2247">C6851-D6851</f>
        <v>9.1880835738390232E-2</v>
      </c>
      <c r="F6851" t="str">
        <f t="shared" ref="F6851:F6914" si="2248">_xlfn.IFS(E6851&gt; 1, "CAll",E6851&lt; -1, "PUT", TRUE,"")</f>
        <v/>
      </c>
      <c r="G6851" t="str">
        <f t="shared" si="2236"/>
        <v/>
      </c>
      <c r="H6851">
        <f t="shared" si="2237"/>
        <v>-9.9999999999999645E-2</v>
      </c>
      <c r="I6851">
        <f t="shared" si="2238"/>
        <v>4.079834000000119</v>
      </c>
      <c r="J6851">
        <f t="shared" si="2239"/>
        <v>-40.798340000001332</v>
      </c>
      <c r="K6851" t="str">
        <f t="shared" si="2240"/>
        <v/>
      </c>
      <c r="L6851" s="2" t="str">
        <f t="shared" si="2246"/>
        <v/>
      </c>
      <c r="M6851" t="str">
        <f t="shared" si="2241"/>
        <v/>
      </c>
      <c r="N6851" s="1">
        <f t="shared" ref="N6851:N6914" si="2249">IF(AND(F6851="CALL",L6851&lt;&gt;"",L6850=""), A6851, N6850)</f>
        <v>42872</v>
      </c>
      <c r="O6851" t="str">
        <f t="shared" ref="O6851:O6914" si="2250">IF( A6851 &gt;= N6850 + 7, "可交易", "不可交易")</f>
        <v>可交易</v>
      </c>
      <c r="P6851" s="2" t="str">
        <f t="shared" ref="P6851:P6914" si="2251">IF(AND(F6851="CALL",L6851&lt;&gt;"",O6851="可交易"),L6851,"")</f>
        <v/>
      </c>
      <c r="Q6851" s="2" t="str">
        <f t="shared" ref="Q6851:Q6914" si="2252">IF(P6851&lt;&gt;"",(G6851-B6851)/B6851,"")</f>
        <v/>
      </c>
      <c r="R6851" s="2">
        <f t="shared" si="2242"/>
        <v>11.760855769228858</v>
      </c>
      <c r="S6851">
        <f t="shared" si="2243"/>
        <v>85</v>
      </c>
      <c r="T6851" s="1">
        <f t="shared" ref="T6851:T6914" si="2253">IF(AND(F6851="PUT",M6851&lt;&gt;"",M6850=""), A6851, T6850)</f>
        <v>42915</v>
      </c>
      <c r="U6851" t="str">
        <f t="shared" ref="U6851:U6914" si="2254">IF( A6851 &gt;= T6850 + 7, "可交易", "不可交易")</f>
        <v>可交易</v>
      </c>
      <c r="V6851" s="2" t="str">
        <f t="shared" ref="V6851:V6914" si="2255">IF(AND(F6851="PUT",M6851&lt;&gt;"",U6851="可交易"),M6851,"")</f>
        <v/>
      </c>
      <c r="W6851" s="2" t="str">
        <f t="shared" ref="W6851:W6914" si="2256">IF(V6851&lt;&gt;"",(B6851-G6851)/B6851,"")</f>
        <v/>
      </c>
      <c r="X6851" s="2">
        <f t="shared" si="2244"/>
        <v>3.5543941029821853</v>
      </c>
      <c r="Y6851">
        <f t="shared" si="2245"/>
        <v>44</v>
      </c>
    </row>
    <row r="6852" spans="1:25" x14ac:dyDescent="0.3">
      <c r="A6852" s="1">
        <v>42955</v>
      </c>
      <c r="B6852">
        <v>2474.919922</v>
      </c>
      <c r="C6852">
        <v>10.96</v>
      </c>
      <c r="D6852">
        <v>10.597316029882</v>
      </c>
      <c r="E6852">
        <f t="shared" si="2247"/>
        <v>0.36268397011800069</v>
      </c>
      <c r="F6852" t="str">
        <f t="shared" si="2248"/>
        <v/>
      </c>
      <c r="G6852" t="str">
        <f t="shared" ref="G6852:G6915" si="2257">IF(F6852="PUT", IFERROR(VLOOKUP(A6852+7, A:B, 2, FALSE), 0), IF(F6852="CALL", IFERROR(VLOOKUP(A6852+7, A:B, 2, FALSE), 0), ""))</f>
        <v/>
      </c>
      <c r="H6852">
        <f t="shared" ref="H6852:H6915" si="2258">C6852-C6851</f>
        <v>1.0300000000000011</v>
      </c>
      <c r="I6852">
        <f t="shared" ref="I6852:I6915" si="2259">B6852-B6851</f>
        <v>-5.9899900000000343</v>
      </c>
      <c r="J6852">
        <f t="shared" ref="J6852:J6915" si="2260">IF(H6852=0, "", I6852/H6852)</f>
        <v>-5.8155242718446871</v>
      </c>
      <c r="K6852" t="str">
        <f t="shared" ref="K6852:K6915" si="2261">_xlfn.IFS(F6852="PUT",B6852-5,F6852="CALL",B6852+5,TRUE,"")</f>
        <v/>
      </c>
      <c r="L6852" s="2" t="str">
        <f t="shared" si="2246"/>
        <v/>
      </c>
      <c r="M6852" t="str">
        <f t="shared" ref="M6852:M6915" si="2262">IF(F6852="PUT",IF(AND(G6852&lt;K6852,G6852&lt;&gt;0),K6852-G6852,""),"")</f>
        <v/>
      </c>
      <c r="N6852" s="1">
        <f t="shared" si="2249"/>
        <v>42872</v>
      </c>
      <c r="O6852" t="str">
        <f t="shared" si="2250"/>
        <v>可交易</v>
      </c>
      <c r="P6852" s="2" t="str">
        <f t="shared" si="2251"/>
        <v/>
      </c>
      <c r="Q6852" s="2" t="str">
        <f t="shared" si="2252"/>
        <v/>
      </c>
      <c r="R6852" s="2">
        <f t="shared" ref="R6852:R6915" si="2263">IF(Q6851&lt;&gt;"", R6851 * (1 + Q6851), R6851)</f>
        <v>11.760855769228858</v>
      </c>
      <c r="S6852">
        <f t="shared" ref="S6852:S6915" si="2264">IF(P6852&lt;&gt;"",S6851+1,S6851)</f>
        <v>85</v>
      </c>
      <c r="T6852" s="1">
        <f t="shared" si="2253"/>
        <v>42915</v>
      </c>
      <c r="U6852" t="str">
        <f t="shared" si="2254"/>
        <v>可交易</v>
      </c>
      <c r="V6852" s="2" t="str">
        <f t="shared" si="2255"/>
        <v/>
      </c>
      <c r="W6852" s="2" t="str">
        <f t="shared" si="2256"/>
        <v/>
      </c>
      <c r="X6852" s="2">
        <f t="shared" ref="X6852:X6915" si="2265">IF(W6851&lt;&gt;"", X6851 * (1 + W6851), X6851)</f>
        <v>3.5543941029821853</v>
      </c>
      <c r="Y6852">
        <f t="shared" ref="Y6852:Y6915" si="2266">IF(V6852&lt;&gt;"",Y6851+1,Y6851)</f>
        <v>44</v>
      </c>
    </row>
    <row r="6853" spans="1:25" x14ac:dyDescent="0.3">
      <c r="A6853" s="1">
        <v>42956</v>
      </c>
      <c r="B6853">
        <v>2474.0200199999999</v>
      </c>
      <c r="C6853">
        <v>11.11</v>
      </c>
      <c r="D6853">
        <v>11.854956189274301</v>
      </c>
      <c r="E6853">
        <f t="shared" si="2247"/>
        <v>-0.74495618927430129</v>
      </c>
      <c r="F6853" t="str">
        <f t="shared" si="2248"/>
        <v/>
      </c>
      <c r="G6853" t="str">
        <f t="shared" si="2257"/>
        <v/>
      </c>
      <c r="H6853">
        <f t="shared" si="2258"/>
        <v>0.14999999999999858</v>
      </c>
      <c r="I6853">
        <f t="shared" si="2259"/>
        <v>-0.899902000000111</v>
      </c>
      <c r="J6853">
        <f t="shared" si="2260"/>
        <v>-5.9993466666674635</v>
      </c>
      <c r="K6853" t="str">
        <f t="shared" si="2261"/>
        <v/>
      </c>
      <c r="L6853" s="2" t="str">
        <f t="shared" ref="L6853:L6916" si="2267">IF(F6853="CALL",IF(AND(G6853&gt;K6853,G6853&lt;&gt;0),G6853-K6853,""),"")</f>
        <v/>
      </c>
      <c r="M6853" t="str">
        <f t="shared" si="2262"/>
        <v/>
      </c>
      <c r="N6853" s="1">
        <f t="shared" si="2249"/>
        <v>42872</v>
      </c>
      <c r="O6853" t="str">
        <f t="shared" si="2250"/>
        <v>可交易</v>
      </c>
      <c r="P6853" s="2" t="str">
        <f t="shared" si="2251"/>
        <v/>
      </c>
      <c r="Q6853" s="2" t="str">
        <f t="shared" si="2252"/>
        <v/>
      </c>
      <c r="R6853" s="2">
        <f t="shared" si="2263"/>
        <v>11.760855769228858</v>
      </c>
      <c r="S6853">
        <f t="shared" si="2264"/>
        <v>85</v>
      </c>
      <c r="T6853" s="1">
        <f t="shared" si="2253"/>
        <v>42915</v>
      </c>
      <c r="U6853" t="str">
        <f t="shared" si="2254"/>
        <v>可交易</v>
      </c>
      <c r="V6853" s="2" t="str">
        <f t="shared" si="2255"/>
        <v/>
      </c>
      <c r="W6853" s="2" t="str">
        <f t="shared" si="2256"/>
        <v/>
      </c>
      <c r="X6853" s="2">
        <f t="shared" si="2265"/>
        <v>3.5543941029821853</v>
      </c>
      <c r="Y6853">
        <f t="shared" si="2266"/>
        <v>44</v>
      </c>
    </row>
    <row r="6854" spans="1:25" x14ac:dyDescent="0.3">
      <c r="A6854" s="1">
        <v>42957</v>
      </c>
      <c r="B6854">
        <v>2438.209961</v>
      </c>
      <c r="C6854">
        <v>16.04</v>
      </c>
      <c r="D6854">
        <v>14.8306538417688</v>
      </c>
      <c r="E6854">
        <f t="shared" si="2247"/>
        <v>1.2093461582311988</v>
      </c>
      <c r="F6854" t="str">
        <f t="shared" si="2248"/>
        <v>CAll</v>
      </c>
      <c r="G6854">
        <f t="shared" si="2257"/>
        <v>2430.01001</v>
      </c>
      <c r="H6854">
        <f t="shared" si="2258"/>
        <v>4.93</v>
      </c>
      <c r="I6854">
        <f t="shared" si="2259"/>
        <v>-35.81005899999991</v>
      </c>
      <c r="J6854">
        <f t="shared" si="2260"/>
        <v>-7.263703651115601</v>
      </c>
      <c r="K6854">
        <f t="shared" si="2261"/>
        <v>2443.209961</v>
      </c>
      <c r="L6854" s="2" t="str">
        <f t="shared" si="2267"/>
        <v/>
      </c>
      <c r="M6854" t="str">
        <f t="shared" si="2262"/>
        <v/>
      </c>
      <c r="N6854" s="1">
        <f t="shared" si="2249"/>
        <v>42872</v>
      </c>
      <c r="O6854" t="str">
        <f t="shared" si="2250"/>
        <v>可交易</v>
      </c>
      <c r="P6854" s="2" t="str">
        <f t="shared" si="2251"/>
        <v/>
      </c>
      <c r="Q6854" s="2" t="str">
        <f t="shared" si="2252"/>
        <v/>
      </c>
      <c r="R6854" s="2">
        <f t="shared" si="2263"/>
        <v>11.760855769228858</v>
      </c>
      <c r="S6854">
        <f t="shared" si="2264"/>
        <v>85</v>
      </c>
      <c r="T6854" s="1">
        <f t="shared" si="2253"/>
        <v>42915</v>
      </c>
      <c r="U6854" t="str">
        <f t="shared" si="2254"/>
        <v>可交易</v>
      </c>
      <c r="V6854" s="2" t="str">
        <f t="shared" si="2255"/>
        <v/>
      </c>
      <c r="W6854" s="2" t="str">
        <f t="shared" si="2256"/>
        <v/>
      </c>
      <c r="X6854" s="2">
        <f t="shared" si="2265"/>
        <v>3.5543941029821853</v>
      </c>
      <c r="Y6854">
        <f t="shared" si="2266"/>
        <v>44</v>
      </c>
    </row>
    <row r="6855" spans="1:25" x14ac:dyDescent="0.3">
      <c r="A6855" s="1">
        <v>42958</v>
      </c>
      <c r="B6855">
        <v>2441.320068</v>
      </c>
      <c r="C6855">
        <v>15.51</v>
      </c>
      <c r="D6855">
        <v>15.364463551894101</v>
      </c>
      <c r="E6855">
        <f t="shared" si="2247"/>
        <v>0.14553644810589894</v>
      </c>
      <c r="F6855" t="str">
        <f t="shared" si="2248"/>
        <v/>
      </c>
      <c r="G6855" t="str">
        <f t="shared" si="2257"/>
        <v/>
      </c>
      <c r="H6855">
        <f t="shared" si="2258"/>
        <v>-0.52999999999999936</v>
      </c>
      <c r="I6855">
        <f t="shared" si="2259"/>
        <v>3.1101069999999709</v>
      </c>
      <c r="J6855">
        <f t="shared" si="2260"/>
        <v>-5.8681264150942916</v>
      </c>
      <c r="K6855" t="str">
        <f t="shared" si="2261"/>
        <v/>
      </c>
      <c r="L6855" s="2" t="str">
        <f t="shared" si="2267"/>
        <v/>
      </c>
      <c r="M6855" t="str">
        <f t="shared" si="2262"/>
        <v/>
      </c>
      <c r="N6855" s="1">
        <f t="shared" si="2249"/>
        <v>42872</v>
      </c>
      <c r="O6855" t="str">
        <f t="shared" si="2250"/>
        <v>可交易</v>
      </c>
      <c r="P6855" s="2" t="str">
        <f t="shared" si="2251"/>
        <v/>
      </c>
      <c r="Q6855" s="2" t="str">
        <f t="shared" si="2252"/>
        <v/>
      </c>
      <c r="R6855" s="2">
        <f t="shared" si="2263"/>
        <v>11.760855769228858</v>
      </c>
      <c r="S6855">
        <f t="shared" si="2264"/>
        <v>85</v>
      </c>
      <c r="T6855" s="1">
        <f t="shared" si="2253"/>
        <v>42915</v>
      </c>
      <c r="U6855" t="str">
        <f t="shared" si="2254"/>
        <v>可交易</v>
      </c>
      <c r="V6855" s="2" t="str">
        <f t="shared" si="2255"/>
        <v/>
      </c>
      <c r="W6855" s="2" t="str">
        <f t="shared" si="2256"/>
        <v/>
      </c>
      <c r="X6855" s="2">
        <f t="shared" si="2265"/>
        <v>3.5543941029821853</v>
      </c>
      <c r="Y6855">
        <f t="shared" si="2266"/>
        <v>44</v>
      </c>
    </row>
    <row r="6856" spans="1:25" x14ac:dyDescent="0.3">
      <c r="A6856" s="1">
        <v>42961</v>
      </c>
      <c r="B6856">
        <v>2465.8400879999999</v>
      </c>
      <c r="C6856">
        <v>12.33</v>
      </c>
      <c r="D6856">
        <v>12.4865332888472</v>
      </c>
      <c r="E6856">
        <f t="shared" si="2247"/>
        <v>-0.15653328884719997</v>
      </c>
      <c r="F6856" t="str">
        <f t="shared" si="2248"/>
        <v/>
      </c>
      <c r="G6856" t="str">
        <f t="shared" si="2257"/>
        <v/>
      </c>
      <c r="H6856">
        <f t="shared" si="2258"/>
        <v>-3.1799999999999997</v>
      </c>
      <c r="I6856">
        <f t="shared" si="2259"/>
        <v>24.520019999999931</v>
      </c>
      <c r="J6856">
        <f t="shared" si="2260"/>
        <v>-7.7106981132075259</v>
      </c>
      <c r="K6856" t="str">
        <f t="shared" si="2261"/>
        <v/>
      </c>
      <c r="L6856" s="2" t="str">
        <f t="shared" si="2267"/>
        <v/>
      </c>
      <c r="M6856" t="str">
        <f t="shared" si="2262"/>
        <v/>
      </c>
      <c r="N6856" s="1">
        <f t="shared" si="2249"/>
        <v>42872</v>
      </c>
      <c r="O6856" t="str">
        <f t="shared" si="2250"/>
        <v>可交易</v>
      </c>
      <c r="P6856" s="2" t="str">
        <f t="shared" si="2251"/>
        <v/>
      </c>
      <c r="Q6856" s="2" t="str">
        <f t="shared" si="2252"/>
        <v/>
      </c>
      <c r="R6856" s="2">
        <f t="shared" si="2263"/>
        <v>11.760855769228858</v>
      </c>
      <c r="S6856">
        <f t="shared" si="2264"/>
        <v>85</v>
      </c>
      <c r="T6856" s="1">
        <f t="shared" si="2253"/>
        <v>42915</v>
      </c>
      <c r="U6856" t="str">
        <f t="shared" si="2254"/>
        <v>可交易</v>
      </c>
      <c r="V6856" s="2" t="str">
        <f t="shared" si="2255"/>
        <v/>
      </c>
      <c r="W6856" s="2" t="str">
        <f t="shared" si="2256"/>
        <v/>
      </c>
      <c r="X6856" s="2">
        <f t="shared" si="2265"/>
        <v>3.5543941029821853</v>
      </c>
      <c r="Y6856">
        <f t="shared" si="2266"/>
        <v>44</v>
      </c>
    </row>
    <row r="6857" spans="1:25" x14ac:dyDescent="0.3">
      <c r="A6857" s="1">
        <v>42962</v>
      </c>
      <c r="B6857">
        <v>2464.610107</v>
      </c>
      <c r="C6857">
        <v>12.04</v>
      </c>
      <c r="D6857">
        <v>11.8812151358102</v>
      </c>
      <c r="E6857">
        <f t="shared" si="2247"/>
        <v>0.15878486418979953</v>
      </c>
      <c r="F6857" t="str">
        <f t="shared" si="2248"/>
        <v/>
      </c>
      <c r="G6857" t="str">
        <f t="shared" si="2257"/>
        <v/>
      </c>
      <c r="H6857">
        <f t="shared" si="2258"/>
        <v>-0.29000000000000092</v>
      </c>
      <c r="I6857">
        <f t="shared" si="2259"/>
        <v>-1.2299809999999525</v>
      </c>
      <c r="J6857">
        <f t="shared" si="2260"/>
        <v>4.2413137931032709</v>
      </c>
      <c r="K6857" t="str">
        <f t="shared" si="2261"/>
        <v/>
      </c>
      <c r="L6857" s="2" t="str">
        <f t="shared" si="2267"/>
        <v/>
      </c>
      <c r="M6857" t="str">
        <f t="shared" si="2262"/>
        <v/>
      </c>
      <c r="N6857" s="1">
        <f t="shared" si="2249"/>
        <v>42872</v>
      </c>
      <c r="O6857" t="str">
        <f t="shared" si="2250"/>
        <v>可交易</v>
      </c>
      <c r="P6857" s="2" t="str">
        <f t="shared" si="2251"/>
        <v/>
      </c>
      <c r="Q6857" s="2" t="str">
        <f t="shared" si="2252"/>
        <v/>
      </c>
      <c r="R6857" s="2">
        <f t="shared" si="2263"/>
        <v>11.760855769228858</v>
      </c>
      <c r="S6857">
        <f t="shared" si="2264"/>
        <v>85</v>
      </c>
      <c r="T6857" s="1">
        <f t="shared" si="2253"/>
        <v>42915</v>
      </c>
      <c r="U6857" t="str">
        <f t="shared" si="2254"/>
        <v>可交易</v>
      </c>
      <c r="V6857" s="2" t="str">
        <f t="shared" si="2255"/>
        <v/>
      </c>
      <c r="W6857" s="2" t="str">
        <f t="shared" si="2256"/>
        <v/>
      </c>
      <c r="X6857" s="2">
        <f t="shared" si="2265"/>
        <v>3.5543941029821853</v>
      </c>
      <c r="Y6857">
        <f t="shared" si="2266"/>
        <v>44</v>
      </c>
    </row>
    <row r="6858" spans="1:25" x14ac:dyDescent="0.3">
      <c r="A6858" s="1">
        <v>42963</v>
      </c>
      <c r="B6858">
        <v>2468.110107</v>
      </c>
      <c r="C6858">
        <v>11.74</v>
      </c>
      <c r="D6858">
        <v>11.882233834714601</v>
      </c>
      <c r="E6858">
        <f t="shared" si="2247"/>
        <v>-0.1422338347146006</v>
      </c>
      <c r="F6858" t="str">
        <f t="shared" si="2248"/>
        <v/>
      </c>
      <c r="G6858" t="str">
        <f t="shared" si="2257"/>
        <v/>
      </c>
      <c r="H6858">
        <f t="shared" si="2258"/>
        <v>-0.29999999999999893</v>
      </c>
      <c r="I6858">
        <f t="shared" si="2259"/>
        <v>3.5</v>
      </c>
      <c r="J6858">
        <f t="shared" si="2260"/>
        <v>-11.666666666666709</v>
      </c>
      <c r="K6858" t="str">
        <f t="shared" si="2261"/>
        <v/>
      </c>
      <c r="L6858" s="2" t="str">
        <f t="shared" si="2267"/>
        <v/>
      </c>
      <c r="M6858" t="str">
        <f t="shared" si="2262"/>
        <v/>
      </c>
      <c r="N6858" s="1">
        <f t="shared" si="2249"/>
        <v>42872</v>
      </c>
      <c r="O6858" t="str">
        <f t="shared" si="2250"/>
        <v>可交易</v>
      </c>
      <c r="P6858" s="2" t="str">
        <f t="shared" si="2251"/>
        <v/>
      </c>
      <c r="Q6858" s="2" t="str">
        <f t="shared" si="2252"/>
        <v/>
      </c>
      <c r="R6858" s="2">
        <f t="shared" si="2263"/>
        <v>11.760855769228858</v>
      </c>
      <c r="S6858">
        <f t="shared" si="2264"/>
        <v>85</v>
      </c>
      <c r="T6858" s="1">
        <f t="shared" si="2253"/>
        <v>42915</v>
      </c>
      <c r="U6858" t="str">
        <f t="shared" si="2254"/>
        <v>可交易</v>
      </c>
      <c r="V6858" s="2" t="str">
        <f t="shared" si="2255"/>
        <v/>
      </c>
      <c r="W6858" s="2" t="str">
        <f t="shared" si="2256"/>
        <v/>
      </c>
      <c r="X6858" s="2">
        <f t="shared" si="2265"/>
        <v>3.5543941029821853</v>
      </c>
      <c r="Y6858">
        <f t="shared" si="2266"/>
        <v>44</v>
      </c>
    </row>
    <row r="6859" spans="1:25" x14ac:dyDescent="0.3">
      <c r="A6859" s="1">
        <v>42964</v>
      </c>
      <c r="B6859">
        <v>2430.01001</v>
      </c>
      <c r="C6859">
        <v>15.55</v>
      </c>
      <c r="D6859">
        <v>14.3242369927271</v>
      </c>
      <c r="E6859">
        <f t="shared" si="2247"/>
        <v>1.2257630072729011</v>
      </c>
      <c r="F6859" t="str">
        <f t="shared" si="2248"/>
        <v>CAll</v>
      </c>
      <c r="G6859">
        <f t="shared" si="2257"/>
        <v>2438.969971</v>
      </c>
      <c r="H6859">
        <f t="shared" si="2258"/>
        <v>3.8100000000000005</v>
      </c>
      <c r="I6859">
        <f t="shared" si="2259"/>
        <v>-38.100097000000005</v>
      </c>
      <c r="J6859">
        <f t="shared" si="2260"/>
        <v>-10.000025459317586</v>
      </c>
      <c r="K6859">
        <f t="shared" si="2261"/>
        <v>2435.01001</v>
      </c>
      <c r="L6859" s="2">
        <f t="shared" si="2267"/>
        <v>3.9599610000000212</v>
      </c>
      <c r="M6859" t="str">
        <f t="shared" si="2262"/>
        <v/>
      </c>
      <c r="N6859" s="1">
        <f t="shared" si="2249"/>
        <v>42964</v>
      </c>
      <c r="O6859" t="str">
        <f t="shared" si="2250"/>
        <v>可交易</v>
      </c>
      <c r="P6859" s="2">
        <f t="shared" si="2251"/>
        <v>3.9599610000000212</v>
      </c>
      <c r="Q6859" s="2">
        <f t="shared" si="2252"/>
        <v>3.6872115600873681E-3</v>
      </c>
      <c r="R6859" s="2">
        <f t="shared" si="2263"/>
        <v>11.760855769228858</v>
      </c>
      <c r="S6859">
        <f t="shared" si="2264"/>
        <v>86</v>
      </c>
      <c r="T6859" s="1">
        <f t="shared" si="2253"/>
        <v>42915</v>
      </c>
      <c r="U6859" t="str">
        <f t="shared" si="2254"/>
        <v>可交易</v>
      </c>
      <c r="V6859" s="2" t="str">
        <f t="shared" si="2255"/>
        <v/>
      </c>
      <c r="W6859" s="2" t="str">
        <f t="shared" si="2256"/>
        <v/>
      </c>
      <c r="X6859" s="2">
        <f t="shared" si="2265"/>
        <v>3.5543941029821853</v>
      </c>
      <c r="Y6859">
        <f t="shared" si="2266"/>
        <v>44</v>
      </c>
    </row>
    <row r="6860" spans="1:25" x14ac:dyDescent="0.3">
      <c r="A6860" s="1">
        <v>42965</v>
      </c>
      <c r="B6860">
        <v>2425.5500489999999</v>
      </c>
      <c r="C6860">
        <v>14.26</v>
      </c>
      <c r="D6860">
        <v>13.9945961782377</v>
      </c>
      <c r="E6860">
        <f t="shared" si="2247"/>
        <v>0.26540382176230004</v>
      </c>
      <c r="F6860" t="str">
        <f t="shared" si="2248"/>
        <v/>
      </c>
      <c r="G6860" t="str">
        <f t="shared" si="2257"/>
        <v/>
      </c>
      <c r="H6860">
        <f t="shared" si="2258"/>
        <v>-1.2900000000000009</v>
      </c>
      <c r="I6860">
        <f t="shared" si="2259"/>
        <v>-4.4599610000000212</v>
      </c>
      <c r="J6860">
        <f t="shared" si="2260"/>
        <v>3.4573341085271458</v>
      </c>
      <c r="K6860" t="str">
        <f t="shared" si="2261"/>
        <v/>
      </c>
      <c r="L6860" s="2" t="str">
        <f t="shared" si="2267"/>
        <v/>
      </c>
      <c r="M6860" t="str">
        <f t="shared" si="2262"/>
        <v/>
      </c>
      <c r="N6860" s="1">
        <f t="shared" si="2249"/>
        <v>42964</v>
      </c>
      <c r="O6860" t="str">
        <f t="shared" si="2250"/>
        <v>不可交易</v>
      </c>
      <c r="P6860" s="2" t="str">
        <f t="shared" si="2251"/>
        <v/>
      </c>
      <c r="Q6860" s="2" t="str">
        <f t="shared" si="2252"/>
        <v/>
      </c>
      <c r="R6860" s="2">
        <f t="shared" si="2263"/>
        <v>11.804220532577679</v>
      </c>
      <c r="S6860">
        <f t="shared" si="2264"/>
        <v>86</v>
      </c>
      <c r="T6860" s="1">
        <f t="shared" si="2253"/>
        <v>42915</v>
      </c>
      <c r="U6860" t="str">
        <f t="shared" si="2254"/>
        <v>可交易</v>
      </c>
      <c r="V6860" s="2" t="str">
        <f t="shared" si="2255"/>
        <v/>
      </c>
      <c r="W6860" s="2" t="str">
        <f t="shared" si="2256"/>
        <v/>
      </c>
      <c r="X6860" s="2">
        <f t="shared" si="2265"/>
        <v>3.5543941029821853</v>
      </c>
      <c r="Y6860">
        <f t="shared" si="2266"/>
        <v>44</v>
      </c>
    </row>
    <row r="6861" spans="1:25" x14ac:dyDescent="0.3">
      <c r="A6861" s="1">
        <v>42968</v>
      </c>
      <c r="B6861">
        <v>2428.3701169999999</v>
      </c>
      <c r="C6861">
        <v>13.19</v>
      </c>
      <c r="D6861">
        <v>13.4587844134038</v>
      </c>
      <c r="E6861">
        <f t="shared" si="2247"/>
        <v>-0.26878441340380022</v>
      </c>
      <c r="F6861" t="str">
        <f t="shared" si="2248"/>
        <v/>
      </c>
      <c r="G6861" t="str">
        <f t="shared" si="2257"/>
        <v/>
      </c>
      <c r="H6861">
        <f t="shared" si="2258"/>
        <v>-1.0700000000000003</v>
      </c>
      <c r="I6861">
        <f t="shared" si="2259"/>
        <v>2.820067999999992</v>
      </c>
      <c r="J6861">
        <f t="shared" si="2260"/>
        <v>-2.6355775700934498</v>
      </c>
      <c r="K6861" t="str">
        <f t="shared" si="2261"/>
        <v/>
      </c>
      <c r="L6861" s="2" t="str">
        <f t="shared" si="2267"/>
        <v/>
      </c>
      <c r="M6861" t="str">
        <f t="shared" si="2262"/>
        <v/>
      </c>
      <c r="N6861" s="1">
        <f t="shared" si="2249"/>
        <v>42964</v>
      </c>
      <c r="O6861" t="str">
        <f t="shared" si="2250"/>
        <v>不可交易</v>
      </c>
      <c r="P6861" s="2" t="str">
        <f t="shared" si="2251"/>
        <v/>
      </c>
      <c r="Q6861" s="2" t="str">
        <f t="shared" si="2252"/>
        <v/>
      </c>
      <c r="R6861" s="2">
        <f t="shared" si="2263"/>
        <v>11.804220532577679</v>
      </c>
      <c r="S6861">
        <f t="shared" si="2264"/>
        <v>86</v>
      </c>
      <c r="T6861" s="1">
        <f t="shared" si="2253"/>
        <v>42915</v>
      </c>
      <c r="U6861" t="str">
        <f t="shared" si="2254"/>
        <v>可交易</v>
      </c>
      <c r="V6861" s="2" t="str">
        <f t="shared" si="2255"/>
        <v/>
      </c>
      <c r="W6861" s="2" t="str">
        <f t="shared" si="2256"/>
        <v/>
      </c>
      <c r="X6861" s="2">
        <f t="shared" si="2265"/>
        <v>3.5543941029821853</v>
      </c>
      <c r="Y6861">
        <f t="shared" si="2266"/>
        <v>44</v>
      </c>
    </row>
    <row r="6862" spans="1:25" x14ac:dyDescent="0.3">
      <c r="A6862" s="1">
        <v>42969</v>
      </c>
      <c r="B6862">
        <v>2452.51001</v>
      </c>
      <c r="C6862">
        <v>11.35</v>
      </c>
      <c r="D6862">
        <v>11.8677404123143</v>
      </c>
      <c r="E6862">
        <f t="shared" si="2247"/>
        <v>-0.5177404123142999</v>
      </c>
      <c r="F6862" t="str">
        <f t="shared" si="2248"/>
        <v/>
      </c>
      <c r="G6862" t="str">
        <f t="shared" si="2257"/>
        <v/>
      </c>
      <c r="H6862">
        <f t="shared" si="2258"/>
        <v>-1.8399999999999999</v>
      </c>
      <c r="I6862">
        <f t="shared" si="2259"/>
        <v>24.139893000000029</v>
      </c>
      <c r="J6862">
        <f t="shared" si="2260"/>
        <v>-13.119507065217409</v>
      </c>
      <c r="K6862" t="str">
        <f t="shared" si="2261"/>
        <v/>
      </c>
      <c r="L6862" s="2" t="str">
        <f t="shared" si="2267"/>
        <v/>
      </c>
      <c r="M6862" t="str">
        <f t="shared" si="2262"/>
        <v/>
      </c>
      <c r="N6862" s="1">
        <f t="shared" si="2249"/>
        <v>42964</v>
      </c>
      <c r="O6862" t="str">
        <f t="shared" si="2250"/>
        <v>不可交易</v>
      </c>
      <c r="P6862" s="2" t="str">
        <f t="shared" si="2251"/>
        <v/>
      </c>
      <c r="Q6862" s="2" t="str">
        <f t="shared" si="2252"/>
        <v/>
      </c>
      <c r="R6862" s="2">
        <f t="shared" si="2263"/>
        <v>11.804220532577679</v>
      </c>
      <c r="S6862">
        <f t="shared" si="2264"/>
        <v>86</v>
      </c>
      <c r="T6862" s="1">
        <f t="shared" si="2253"/>
        <v>42915</v>
      </c>
      <c r="U6862" t="str">
        <f t="shared" si="2254"/>
        <v>可交易</v>
      </c>
      <c r="V6862" s="2" t="str">
        <f t="shared" si="2255"/>
        <v/>
      </c>
      <c r="W6862" s="2" t="str">
        <f t="shared" si="2256"/>
        <v/>
      </c>
      <c r="X6862" s="2">
        <f t="shared" si="2265"/>
        <v>3.5543941029821853</v>
      </c>
      <c r="Y6862">
        <f t="shared" si="2266"/>
        <v>44</v>
      </c>
    </row>
    <row r="6863" spans="1:25" x14ac:dyDescent="0.3">
      <c r="A6863" s="1">
        <v>42970</v>
      </c>
      <c r="B6863">
        <v>2444.040039</v>
      </c>
      <c r="C6863">
        <v>12.25</v>
      </c>
      <c r="D6863">
        <v>12.170762426598699</v>
      </c>
      <c r="E6863">
        <f t="shared" si="2247"/>
        <v>7.9237573401300665E-2</v>
      </c>
      <c r="F6863" t="str">
        <f t="shared" si="2248"/>
        <v/>
      </c>
      <c r="G6863" t="str">
        <f t="shared" si="2257"/>
        <v/>
      </c>
      <c r="H6863">
        <f t="shared" si="2258"/>
        <v>0.90000000000000036</v>
      </c>
      <c r="I6863">
        <f t="shared" si="2259"/>
        <v>-8.4699709999999868</v>
      </c>
      <c r="J6863">
        <f t="shared" si="2260"/>
        <v>-9.4110788888888699</v>
      </c>
      <c r="K6863" t="str">
        <f t="shared" si="2261"/>
        <v/>
      </c>
      <c r="L6863" s="2" t="str">
        <f t="shared" si="2267"/>
        <v/>
      </c>
      <c r="M6863" t="str">
        <f t="shared" si="2262"/>
        <v/>
      </c>
      <c r="N6863" s="1">
        <f t="shared" si="2249"/>
        <v>42964</v>
      </c>
      <c r="O6863" t="str">
        <f t="shared" si="2250"/>
        <v>不可交易</v>
      </c>
      <c r="P6863" s="2" t="str">
        <f t="shared" si="2251"/>
        <v/>
      </c>
      <c r="Q6863" s="2" t="str">
        <f t="shared" si="2252"/>
        <v/>
      </c>
      <c r="R6863" s="2">
        <f t="shared" si="2263"/>
        <v>11.804220532577679</v>
      </c>
      <c r="S6863">
        <f t="shared" si="2264"/>
        <v>86</v>
      </c>
      <c r="T6863" s="1">
        <f t="shared" si="2253"/>
        <v>42915</v>
      </c>
      <c r="U6863" t="str">
        <f t="shared" si="2254"/>
        <v>可交易</v>
      </c>
      <c r="V6863" s="2" t="str">
        <f t="shared" si="2255"/>
        <v/>
      </c>
      <c r="W6863" s="2" t="str">
        <f t="shared" si="2256"/>
        <v/>
      </c>
      <c r="X6863" s="2">
        <f t="shared" si="2265"/>
        <v>3.5543941029821853</v>
      </c>
      <c r="Y6863">
        <f t="shared" si="2266"/>
        <v>44</v>
      </c>
    </row>
    <row r="6864" spans="1:25" x14ac:dyDescent="0.3">
      <c r="A6864" s="1">
        <v>42971</v>
      </c>
      <c r="B6864">
        <v>2438.969971</v>
      </c>
      <c r="C6864">
        <v>12.23</v>
      </c>
      <c r="D6864">
        <v>12.103878430480799</v>
      </c>
      <c r="E6864">
        <f t="shared" si="2247"/>
        <v>0.12612156951920106</v>
      </c>
      <c r="F6864" t="str">
        <f t="shared" si="2248"/>
        <v/>
      </c>
      <c r="G6864" t="str">
        <f t="shared" si="2257"/>
        <v/>
      </c>
      <c r="H6864">
        <f t="shared" si="2258"/>
        <v>-1.9999999999999574E-2</v>
      </c>
      <c r="I6864">
        <f t="shared" si="2259"/>
        <v>-5.070067999999992</v>
      </c>
      <c r="J6864">
        <f t="shared" si="2260"/>
        <v>253.503400000005</v>
      </c>
      <c r="K6864" t="str">
        <f t="shared" si="2261"/>
        <v/>
      </c>
      <c r="L6864" s="2" t="str">
        <f t="shared" si="2267"/>
        <v/>
      </c>
      <c r="M6864" t="str">
        <f t="shared" si="2262"/>
        <v/>
      </c>
      <c r="N6864" s="1">
        <f t="shared" si="2249"/>
        <v>42964</v>
      </c>
      <c r="O6864" t="str">
        <f t="shared" si="2250"/>
        <v>可交易</v>
      </c>
      <c r="P6864" s="2" t="str">
        <f t="shared" si="2251"/>
        <v/>
      </c>
      <c r="Q6864" s="2" t="str">
        <f t="shared" si="2252"/>
        <v/>
      </c>
      <c r="R6864" s="2">
        <f t="shared" si="2263"/>
        <v>11.804220532577679</v>
      </c>
      <c r="S6864">
        <f t="shared" si="2264"/>
        <v>86</v>
      </c>
      <c r="T6864" s="1">
        <f t="shared" si="2253"/>
        <v>42915</v>
      </c>
      <c r="U6864" t="str">
        <f t="shared" si="2254"/>
        <v>可交易</v>
      </c>
      <c r="V6864" s="2" t="str">
        <f t="shared" si="2255"/>
        <v/>
      </c>
      <c r="W6864" s="2" t="str">
        <f t="shared" si="2256"/>
        <v/>
      </c>
      <c r="X6864" s="2">
        <f t="shared" si="2265"/>
        <v>3.5543941029821853</v>
      </c>
      <c r="Y6864">
        <f t="shared" si="2266"/>
        <v>44</v>
      </c>
    </row>
    <row r="6865" spans="1:25" x14ac:dyDescent="0.3">
      <c r="A6865" s="1">
        <v>42972</v>
      </c>
      <c r="B6865">
        <v>2443.0500489999999</v>
      </c>
      <c r="C6865">
        <v>11.28</v>
      </c>
      <c r="D6865">
        <v>11.4523713872324</v>
      </c>
      <c r="E6865">
        <f t="shared" si="2247"/>
        <v>-0.17237138723240086</v>
      </c>
      <c r="F6865" t="str">
        <f t="shared" si="2248"/>
        <v/>
      </c>
      <c r="G6865" t="str">
        <f t="shared" si="2257"/>
        <v/>
      </c>
      <c r="H6865">
        <f t="shared" si="2258"/>
        <v>-0.95000000000000107</v>
      </c>
      <c r="I6865">
        <f t="shared" si="2259"/>
        <v>4.0800779999999577</v>
      </c>
      <c r="J6865">
        <f t="shared" si="2260"/>
        <v>-4.2948189473683716</v>
      </c>
      <c r="K6865" t="str">
        <f t="shared" si="2261"/>
        <v/>
      </c>
      <c r="L6865" s="2" t="str">
        <f t="shared" si="2267"/>
        <v/>
      </c>
      <c r="M6865" t="str">
        <f t="shared" si="2262"/>
        <v/>
      </c>
      <c r="N6865" s="1">
        <f t="shared" si="2249"/>
        <v>42964</v>
      </c>
      <c r="O6865" t="str">
        <f t="shared" si="2250"/>
        <v>可交易</v>
      </c>
      <c r="P6865" s="2" t="str">
        <f t="shared" si="2251"/>
        <v/>
      </c>
      <c r="Q6865" s="2" t="str">
        <f t="shared" si="2252"/>
        <v/>
      </c>
      <c r="R6865" s="2">
        <f t="shared" si="2263"/>
        <v>11.804220532577679</v>
      </c>
      <c r="S6865">
        <f t="shared" si="2264"/>
        <v>86</v>
      </c>
      <c r="T6865" s="1">
        <f t="shared" si="2253"/>
        <v>42915</v>
      </c>
      <c r="U6865" t="str">
        <f t="shared" si="2254"/>
        <v>可交易</v>
      </c>
      <c r="V6865" s="2" t="str">
        <f t="shared" si="2255"/>
        <v/>
      </c>
      <c r="W6865" s="2" t="str">
        <f t="shared" si="2256"/>
        <v/>
      </c>
      <c r="X6865" s="2">
        <f t="shared" si="2265"/>
        <v>3.5543941029821853</v>
      </c>
      <c r="Y6865">
        <f t="shared" si="2266"/>
        <v>44</v>
      </c>
    </row>
    <row r="6866" spans="1:25" x14ac:dyDescent="0.3">
      <c r="A6866" s="1">
        <v>42975</v>
      </c>
      <c r="B6866">
        <v>2444.23999</v>
      </c>
      <c r="C6866">
        <v>11.32</v>
      </c>
      <c r="D6866">
        <v>11.408145908426899</v>
      </c>
      <c r="E6866">
        <f t="shared" si="2247"/>
        <v>-8.8145908426898956E-2</v>
      </c>
      <c r="F6866" t="str">
        <f t="shared" si="2248"/>
        <v/>
      </c>
      <c r="G6866" t="str">
        <f t="shared" si="2257"/>
        <v/>
      </c>
      <c r="H6866">
        <f t="shared" si="2258"/>
        <v>4.0000000000000924E-2</v>
      </c>
      <c r="I6866">
        <f t="shared" si="2259"/>
        <v>1.1899410000000898</v>
      </c>
      <c r="J6866">
        <f t="shared" si="2260"/>
        <v>29.74852500000156</v>
      </c>
      <c r="K6866" t="str">
        <f t="shared" si="2261"/>
        <v/>
      </c>
      <c r="L6866" s="2" t="str">
        <f t="shared" si="2267"/>
        <v/>
      </c>
      <c r="M6866" t="str">
        <f t="shared" si="2262"/>
        <v/>
      </c>
      <c r="N6866" s="1">
        <f t="shared" si="2249"/>
        <v>42964</v>
      </c>
      <c r="O6866" t="str">
        <f t="shared" si="2250"/>
        <v>可交易</v>
      </c>
      <c r="P6866" s="2" t="str">
        <f t="shared" si="2251"/>
        <v/>
      </c>
      <c r="Q6866" s="2" t="str">
        <f t="shared" si="2252"/>
        <v/>
      </c>
      <c r="R6866" s="2">
        <f t="shared" si="2263"/>
        <v>11.804220532577679</v>
      </c>
      <c r="S6866">
        <f t="shared" si="2264"/>
        <v>86</v>
      </c>
      <c r="T6866" s="1">
        <f t="shared" si="2253"/>
        <v>42915</v>
      </c>
      <c r="U6866" t="str">
        <f t="shared" si="2254"/>
        <v>可交易</v>
      </c>
      <c r="V6866" s="2" t="str">
        <f t="shared" si="2255"/>
        <v/>
      </c>
      <c r="W6866" s="2" t="str">
        <f t="shared" si="2256"/>
        <v/>
      </c>
      <c r="X6866" s="2">
        <f t="shared" si="2265"/>
        <v>3.5543941029821853</v>
      </c>
      <c r="Y6866">
        <f t="shared" si="2266"/>
        <v>44</v>
      </c>
    </row>
    <row r="6867" spans="1:25" x14ac:dyDescent="0.3">
      <c r="A6867" s="1">
        <v>42976</v>
      </c>
      <c r="B6867">
        <v>2446.3000489999999</v>
      </c>
      <c r="C6867">
        <v>11.7</v>
      </c>
      <c r="D6867">
        <v>12.5790478040343</v>
      </c>
      <c r="E6867">
        <f t="shared" si="2247"/>
        <v>-0.87904780403430038</v>
      </c>
      <c r="F6867" t="str">
        <f t="shared" si="2248"/>
        <v/>
      </c>
      <c r="G6867" t="str">
        <f t="shared" si="2257"/>
        <v/>
      </c>
      <c r="H6867">
        <f t="shared" si="2258"/>
        <v>0.37999999999999901</v>
      </c>
      <c r="I6867">
        <f t="shared" si="2259"/>
        <v>2.0600589999999102</v>
      </c>
      <c r="J6867">
        <f t="shared" si="2260"/>
        <v>5.4212078947366198</v>
      </c>
      <c r="K6867" t="str">
        <f t="shared" si="2261"/>
        <v/>
      </c>
      <c r="L6867" s="2" t="str">
        <f t="shared" si="2267"/>
        <v/>
      </c>
      <c r="M6867" t="str">
        <f t="shared" si="2262"/>
        <v/>
      </c>
      <c r="N6867" s="1">
        <f t="shared" si="2249"/>
        <v>42964</v>
      </c>
      <c r="O6867" t="str">
        <f t="shared" si="2250"/>
        <v>可交易</v>
      </c>
      <c r="P6867" s="2" t="str">
        <f t="shared" si="2251"/>
        <v/>
      </c>
      <c r="Q6867" s="2" t="str">
        <f t="shared" si="2252"/>
        <v/>
      </c>
      <c r="R6867" s="2">
        <f t="shared" si="2263"/>
        <v>11.804220532577679</v>
      </c>
      <c r="S6867">
        <f t="shared" si="2264"/>
        <v>86</v>
      </c>
      <c r="T6867" s="1">
        <f t="shared" si="2253"/>
        <v>42915</v>
      </c>
      <c r="U6867" t="str">
        <f t="shared" si="2254"/>
        <v>可交易</v>
      </c>
      <c r="V6867" s="2" t="str">
        <f t="shared" si="2255"/>
        <v/>
      </c>
      <c r="W6867" s="2" t="str">
        <f t="shared" si="2256"/>
        <v/>
      </c>
      <c r="X6867" s="2">
        <f t="shared" si="2265"/>
        <v>3.5543941029821853</v>
      </c>
      <c r="Y6867">
        <f t="shared" si="2266"/>
        <v>44</v>
      </c>
    </row>
    <row r="6868" spans="1:25" x14ac:dyDescent="0.3">
      <c r="A6868" s="1">
        <v>42977</v>
      </c>
      <c r="B6868">
        <v>2457.5900879999999</v>
      </c>
      <c r="C6868">
        <v>11.22</v>
      </c>
      <c r="D6868">
        <v>11.538592927384601</v>
      </c>
      <c r="E6868">
        <f t="shared" si="2247"/>
        <v>-0.31859292738459999</v>
      </c>
      <c r="F6868" t="str">
        <f t="shared" si="2248"/>
        <v/>
      </c>
      <c r="G6868" t="str">
        <f t="shared" si="2257"/>
        <v/>
      </c>
      <c r="H6868">
        <f t="shared" si="2258"/>
        <v>-0.47999999999999865</v>
      </c>
      <c r="I6868">
        <f t="shared" si="2259"/>
        <v>11.290038999999979</v>
      </c>
      <c r="J6868">
        <f t="shared" si="2260"/>
        <v>-23.520914583333354</v>
      </c>
      <c r="K6868" t="str">
        <f t="shared" si="2261"/>
        <v/>
      </c>
      <c r="L6868" s="2" t="str">
        <f t="shared" si="2267"/>
        <v/>
      </c>
      <c r="M6868" t="str">
        <f t="shared" si="2262"/>
        <v/>
      </c>
      <c r="N6868" s="1">
        <f t="shared" si="2249"/>
        <v>42964</v>
      </c>
      <c r="O6868" t="str">
        <f t="shared" si="2250"/>
        <v>可交易</v>
      </c>
      <c r="P6868" s="2" t="str">
        <f t="shared" si="2251"/>
        <v/>
      </c>
      <c r="Q6868" s="2" t="str">
        <f t="shared" si="2252"/>
        <v/>
      </c>
      <c r="R6868" s="2">
        <f t="shared" si="2263"/>
        <v>11.804220532577679</v>
      </c>
      <c r="S6868">
        <f t="shared" si="2264"/>
        <v>86</v>
      </c>
      <c r="T6868" s="1">
        <f t="shared" si="2253"/>
        <v>42915</v>
      </c>
      <c r="U6868" t="str">
        <f t="shared" si="2254"/>
        <v>可交易</v>
      </c>
      <c r="V6868" s="2" t="str">
        <f t="shared" si="2255"/>
        <v/>
      </c>
      <c r="W6868" s="2" t="str">
        <f t="shared" si="2256"/>
        <v/>
      </c>
      <c r="X6868" s="2">
        <f t="shared" si="2265"/>
        <v>3.5543941029821853</v>
      </c>
      <c r="Y6868">
        <f t="shared" si="2266"/>
        <v>44</v>
      </c>
    </row>
    <row r="6869" spans="1:25" x14ac:dyDescent="0.3">
      <c r="A6869" s="1">
        <v>42978</v>
      </c>
      <c r="B6869">
        <v>2471.6499020000001</v>
      </c>
      <c r="C6869">
        <v>10.59</v>
      </c>
      <c r="D6869">
        <v>10.5728747854227</v>
      </c>
      <c r="E6869">
        <f t="shared" si="2247"/>
        <v>1.7125214577299985E-2</v>
      </c>
      <c r="F6869" t="str">
        <f t="shared" si="2248"/>
        <v/>
      </c>
      <c r="G6869" t="str">
        <f t="shared" si="2257"/>
        <v/>
      </c>
      <c r="H6869">
        <f t="shared" si="2258"/>
        <v>-0.63000000000000078</v>
      </c>
      <c r="I6869">
        <f t="shared" si="2259"/>
        <v>14.059814000000188</v>
      </c>
      <c r="J6869">
        <f t="shared" si="2260"/>
        <v>-22.317165079365349</v>
      </c>
      <c r="K6869" t="str">
        <f t="shared" si="2261"/>
        <v/>
      </c>
      <c r="L6869" s="2" t="str">
        <f t="shared" si="2267"/>
        <v/>
      </c>
      <c r="M6869" t="str">
        <f t="shared" si="2262"/>
        <v/>
      </c>
      <c r="N6869" s="1">
        <f t="shared" si="2249"/>
        <v>42964</v>
      </c>
      <c r="O6869" t="str">
        <f t="shared" si="2250"/>
        <v>可交易</v>
      </c>
      <c r="P6869" s="2" t="str">
        <f t="shared" si="2251"/>
        <v/>
      </c>
      <c r="Q6869" s="2" t="str">
        <f t="shared" si="2252"/>
        <v/>
      </c>
      <c r="R6869" s="2">
        <f t="shared" si="2263"/>
        <v>11.804220532577679</v>
      </c>
      <c r="S6869">
        <f t="shared" si="2264"/>
        <v>86</v>
      </c>
      <c r="T6869" s="1">
        <f t="shared" si="2253"/>
        <v>42915</v>
      </c>
      <c r="U6869" t="str">
        <f t="shared" si="2254"/>
        <v>可交易</v>
      </c>
      <c r="V6869" s="2" t="str">
        <f t="shared" si="2255"/>
        <v/>
      </c>
      <c r="W6869" s="2" t="str">
        <f t="shared" si="2256"/>
        <v/>
      </c>
      <c r="X6869" s="2">
        <f t="shared" si="2265"/>
        <v>3.5543941029821853</v>
      </c>
      <c r="Y6869">
        <f t="shared" si="2266"/>
        <v>44</v>
      </c>
    </row>
    <row r="6870" spans="1:25" x14ac:dyDescent="0.3">
      <c r="A6870" s="1">
        <v>42979</v>
      </c>
      <c r="B6870">
        <v>2476.5500489999999</v>
      </c>
      <c r="C6870">
        <v>10.130000000000001</v>
      </c>
      <c r="D6870">
        <v>10.0971727469336</v>
      </c>
      <c r="E6870">
        <f t="shared" si="2247"/>
        <v>3.2827253066400885E-2</v>
      </c>
      <c r="F6870" t="str">
        <f t="shared" si="2248"/>
        <v/>
      </c>
      <c r="G6870" t="str">
        <f t="shared" si="2257"/>
        <v/>
      </c>
      <c r="H6870">
        <f t="shared" si="2258"/>
        <v>-0.45999999999999908</v>
      </c>
      <c r="I6870">
        <f t="shared" si="2259"/>
        <v>4.9001469999998335</v>
      </c>
      <c r="J6870">
        <f t="shared" si="2260"/>
        <v>-10.65249347826053</v>
      </c>
      <c r="K6870" t="str">
        <f t="shared" si="2261"/>
        <v/>
      </c>
      <c r="L6870" s="2" t="str">
        <f t="shared" si="2267"/>
        <v/>
      </c>
      <c r="M6870" t="str">
        <f t="shared" si="2262"/>
        <v/>
      </c>
      <c r="N6870" s="1">
        <f t="shared" si="2249"/>
        <v>42964</v>
      </c>
      <c r="O6870" t="str">
        <f t="shared" si="2250"/>
        <v>可交易</v>
      </c>
      <c r="P6870" s="2" t="str">
        <f t="shared" si="2251"/>
        <v/>
      </c>
      <c r="Q6870" s="2" t="str">
        <f t="shared" si="2252"/>
        <v/>
      </c>
      <c r="R6870" s="2">
        <f t="shared" si="2263"/>
        <v>11.804220532577679</v>
      </c>
      <c r="S6870">
        <f t="shared" si="2264"/>
        <v>86</v>
      </c>
      <c r="T6870" s="1">
        <f t="shared" si="2253"/>
        <v>42915</v>
      </c>
      <c r="U6870" t="str">
        <f t="shared" si="2254"/>
        <v>可交易</v>
      </c>
      <c r="V6870" s="2" t="str">
        <f t="shared" si="2255"/>
        <v/>
      </c>
      <c r="W6870" s="2" t="str">
        <f t="shared" si="2256"/>
        <v/>
      </c>
      <c r="X6870" s="2">
        <f t="shared" si="2265"/>
        <v>3.5543941029821853</v>
      </c>
      <c r="Y6870">
        <f t="shared" si="2266"/>
        <v>44</v>
      </c>
    </row>
    <row r="6871" spans="1:25" x14ac:dyDescent="0.3">
      <c r="A6871" s="1">
        <v>42983</v>
      </c>
      <c r="B6871">
        <v>2457.8500979999999</v>
      </c>
      <c r="C6871">
        <v>12.23</v>
      </c>
      <c r="D6871">
        <v>13.0197871767534</v>
      </c>
      <c r="E6871">
        <f t="shared" si="2247"/>
        <v>-0.78978717675339993</v>
      </c>
      <c r="F6871" t="str">
        <f t="shared" si="2248"/>
        <v/>
      </c>
      <c r="G6871" t="str">
        <f t="shared" si="2257"/>
        <v/>
      </c>
      <c r="H6871">
        <f t="shared" si="2258"/>
        <v>2.0999999999999996</v>
      </c>
      <c r="I6871">
        <f t="shared" si="2259"/>
        <v>-18.699951000000056</v>
      </c>
      <c r="J6871">
        <f t="shared" si="2260"/>
        <v>-8.9047385714285987</v>
      </c>
      <c r="K6871" t="str">
        <f t="shared" si="2261"/>
        <v/>
      </c>
      <c r="L6871" s="2" t="str">
        <f t="shared" si="2267"/>
        <v/>
      </c>
      <c r="M6871" t="str">
        <f t="shared" si="2262"/>
        <v/>
      </c>
      <c r="N6871" s="1">
        <f t="shared" si="2249"/>
        <v>42964</v>
      </c>
      <c r="O6871" t="str">
        <f t="shared" si="2250"/>
        <v>可交易</v>
      </c>
      <c r="P6871" s="2" t="str">
        <f t="shared" si="2251"/>
        <v/>
      </c>
      <c r="Q6871" s="2" t="str">
        <f t="shared" si="2252"/>
        <v/>
      </c>
      <c r="R6871" s="2">
        <f t="shared" si="2263"/>
        <v>11.804220532577679</v>
      </c>
      <c r="S6871">
        <f t="shared" si="2264"/>
        <v>86</v>
      </c>
      <c r="T6871" s="1">
        <f t="shared" si="2253"/>
        <v>42915</v>
      </c>
      <c r="U6871" t="str">
        <f t="shared" si="2254"/>
        <v>可交易</v>
      </c>
      <c r="V6871" s="2" t="str">
        <f t="shared" si="2255"/>
        <v/>
      </c>
      <c r="W6871" s="2" t="str">
        <f t="shared" si="2256"/>
        <v/>
      </c>
      <c r="X6871" s="2">
        <f t="shared" si="2265"/>
        <v>3.5543941029821853</v>
      </c>
      <c r="Y6871">
        <f t="shared" si="2266"/>
        <v>44</v>
      </c>
    </row>
    <row r="6872" spans="1:25" x14ac:dyDescent="0.3">
      <c r="A6872" s="1">
        <v>42984</v>
      </c>
      <c r="B6872">
        <v>2465.540039</v>
      </c>
      <c r="C6872">
        <v>11.63</v>
      </c>
      <c r="D6872">
        <v>11.849135277850801</v>
      </c>
      <c r="E6872">
        <f t="shared" si="2247"/>
        <v>-0.21913527785079978</v>
      </c>
      <c r="F6872" t="str">
        <f t="shared" si="2248"/>
        <v/>
      </c>
      <c r="G6872" t="str">
        <f t="shared" si="2257"/>
        <v/>
      </c>
      <c r="H6872">
        <f t="shared" si="2258"/>
        <v>-0.59999999999999964</v>
      </c>
      <c r="I6872">
        <f t="shared" si="2259"/>
        <v>7.6899410000000898</v>
      </c>
      <c r="J6872">
        <f t="shared" si="2260"/>
        <v>-12.816568333333491</v>
      </c>
      <c r="K6872" t="str">
        <f t="shared" si="2261"/>
        <v/>
      </c>
      <c r="L6872" s="2" t="str">
        <f t="shared" si="2267"/>
        <v/>
      </c>
      <c r="M6872" t="str">
        <f t="shared" si="2262"/>
        <v/>
      </c>
      <c r="N6872" s="1">
        <f t="shared" si="2249"/>
        <v>42964</v>
      </c>
      <c r="O6872" t="str">
        <f t="shared" si="2250"/>
        <v>可交易</v>
      </c>
      <c r="P6872" s="2" t="str">
        <f t="shared" si="2251"/>
        <v/>
      </c>
      <c r="Q6872" s="2" t="str">
        <f t="shared" si="2252"/>
        <v/>
      </c>
      <c r="R6872" s="2">
        <f t="shared" si="2263"/>
        <v>11.804220532577679</v>
      </c>
      <c r="S6872">
        <f t="shared" si="2264"/>
        <v>86</v>
      </c>
      <c r="T6872" s="1">
        <f t="shared" si="2253"/>
        <v>42915</v>
      </c>
      <c r="U6872" t="str">
        <f t="shared" si="2254"/>
        <v>可交易</v>
      </c>
      <c r="V6872" s="2" t="str">
        <f t="shared" si="2255"/>
        <v/>
      </c>
      <c r="W6872" s="2" t="str">
        <f t="shared" si="2256"/>
        <v/>
      </c>
      <c r="X6872" s="2">
        <f t="shared" si="2265"/>
        <v>3.5543941029821853</v>
      </c>
      <c r="Y6872">
        <f t="shared" si="2266"/>
        <v>44</v>
      </c>
    </row>
    <row r="6873" spans="1:25" x14ac:dyDescent="0.3">
      <c r="A6873" s="1">
        <v>42985</v>
      </c>
      <c r="B6873">
        <v>2465.1000979999999</v>
      </c>
      <c r="C6873">
        <v>11.55</v>
      </c>
      <c r="D6873">
        <v>11.491758059027299</v>
      </c>
      <c r="E6873">
        <f t="shared" si="2247"/>
        <v>5.82419409727013E-2</v>
      </c>
      <c r="F6873" t="str">
        <f t="shared" si="2248"/>
        <v/>
      </c>
      <c r="G6873" t="str">
        <f t="shared" si="2257"/>
        <v/>
      </c>
      <c r="H6873">
        <f t="shared" si="2258"/>
        <v>-8.0000000000000071E-2</v>
      </c>
      <c r="I6873">
        <f t="shared" si="2259"/>
        <v>-0.43994100000008984</v>
      </c>
      <c r="J6873">
        <f t="shared" si="2260"/>
        <v>5.4992625000011186</v>
      </c>
      <c r="K6873" t="str">
        <f t="shared" si="2261"/>
        <v/>
      </c>
      <c r="L6873" s="2" t="str">
        <f t="shared" si="2267"/>
        <v/>
      </c>
      <c r="M6873" t="str">
        <f t="shared" si="2262"/>
        <v/>
      </c>
      <c r="N6873" s="1">
        <f t="shared" si="2249"/>
        <v>42964</v>
      </c>
      <c r="O6873" t="str">
        <f t="shared" si="2250"/>
        <v>可交易</v>
      </c>
      <c r="P6873" s="2" t="str">
        <f t="shared" si="2251"/>
        <v/>
      </c>
      <c r="Q6873" s="2" t="str">
        <f t="shared" si="2252"/>
        <v/>
      </c>
      <c r="R6873" s="2">
        <f t="shared" si="2263"/>
        <v>11.804220532577679</v>
      </c>
      <c r="S6873">
        <f t="shared" si="2264"/>
        <v>86</v>
      </c>
      <c r="T6873" s="1">
        <f t="shared" si="2253"/>
        <v>42915</v>
      </c>
      <c r="U6873" t="str">
        <f t="shared" si="2254"/>
        <v>可交易</v>
      </c>
      <c r="V6873" s="2" t="str">
        <f t="shared" si="2255"/>
        <v/>
      </c>
      <c r="W6873" s="2" t="str">
        <f t="shared" si="2256"/>
        <v/>
      </c>
      <c r="X6873" s="2">
        <f t="shared" si="2265"/>
        <v>3.5543941029821853</v>
      </c>
      <c r="Y6873">
        <f t="shared" si="2266"/>
        <v>44</v>
      </c>
    </row>
    <row r="6874" spans="1:25" x14ac:dyDescent="0.3">
      <c r="A6874" s="1">
        <v>42986</v>
      </c>
      <c r="B6874">
        <v>2461.429932</v>
      </c>
      <c r="C6874">
        <v>12.12</v>
      </c>
      <c r="D6874">
        <v>12.2491572568447</v>
      </c>
      <c r="E6874">
        <f t="shared" si="2247"/>
        <v>-0.12915725684470125</v>
      </c>
      <c r="F6874" t="str">
        <f t="shared" si="2248"/>
        <v/>
      </c>
      <c r="G6874" t="str">
        <f t="shared" si="2257"/>
        <v/>
      </c>
      <c r="H6874">
        <f t="shared" si="2258"/>
        <v>0.56999999999999851</v>
      </c>
      <c r="I6874">
        <f t="shared" si="2259"/>
        <v>-3.670165999999881</v>
      </c>
      <c r="J6874">
        <f t="shared" si="2260"/>
        <v>-6.4388877192980534</v>
      </c>
      <c r="K6874" t="str">
        <f t="shared" si="2261"/>
        <v/>
      </c>
      <c r="L6874" s="2" t="str">
        <f t="shared" si="2267"/>
        <v/>
      </c>
      <c r="M6874" t="str">
        <f t="shared" si="2262"/>
        <v/>
      </c>
      <c r="N6874" s="1">
        <f t="shared" si="2249"/>
        <v>42964</v>
      </c>
      <c r="O6874" t="str">
        <f t="shared" si="2250"/>
        <v>可交易</v>
      </c>
      <c r="P6874" s="2" t="str">
        <f t="shared" si="2251"/>
        <v/>
      </c>
      <c r="Q6874" s="2" t="str">
        <f t="shared" si="2252"/>
        <v/>
      </c>
      <c r="R6874" s="2">
        <f t="shared" si="2263"/>
        <v>11.804220532577679</v>
      </c>
      <c r="S6874">
        <f t="shared" si="2264"/>
        <v>86</v>
      </c>
      <c r="T6874" s="1">
        <f t="shared" si="2253"/>
        <v>42915</v>
      </c>
      <c r="U6874" t="str">
        <f t="shared" si="2254"/>
        <v>可交易</v>
      </c>
      <c r="V6874" s="2" t="str">
        <f t="shared" si="2255"/>
        <v/>
      </c>
      <c r="W6874" s="2" t="str">
        <f t="shared" si="2256"/>
        <v/>
      </c>
      <c r="X6874" s="2">
        <f t="shared" si="2265"/>
        <v>3.5543941029821853</v>
      </c>
      <c r="Y6874">
        <f t="shared" si="2266"/>
        <v>44</v>
      </c>
    </row>
    <row r="6875" spans="1:25" x14ac:dyDescent="0.3">
      <c r="A6875" s="1">
        <v>42989</v>
      </c>
      <c r="B6875">
        <v>2488.110107</v>
      </c>
      <c r="C6875">
        <v>10.73</v>
      </c>
      <c r="D6875">
        <v>10.6707738866514</v>
      </c>
      <c r="E6875">
        <f t="shared" si="2247"/>
        <v>5.9226113348600506E-2</v>
      </c>
      <c r="F6875" t="str">
        <f t="shared" si="2248"/>
        <v/>
      </c>
      <c r="G6875" t="str">
        <f t="shared" si="2257"/>
        <v/>
      </c>
      <c r="H6875">
        <f t="shared" si="2258"/>
        <v>-1.3899999999999988</v>
      </c>
      <c r="I6875">
        <f t="shared" si="2259"/>
        <v>26.680174999999963</v>
      </c>
      <c r="J6875">
        <f t="shared" si="2260"/>
        <v>-19.194370503597113</v>
      </c>
      <c r="K6875" t="str">
        <f t="shared" si="2261"/>
        <v/>
      </c>
      <c r="L6875" s="2" t="str">
        <f t="shared" si="2267"/>
        <v/>
      </c>
      <c r="M6875" t="str">
        <f t="shared" si="2262"/>
        <v/>
      </c>
      <c r="N6875" s="1">
        <f t="shared" si="2249"/>
        <v>42964</v>
      </c>
      <c r="O6875" t="str">
        <f t="shared" si="2250"/>
        <v>可交易</v>
      </c>
      <c r="P6875" s="2" t="str">
        <f t="shared" si="2251"/>
        <v/>
      </c>
      <c r="Q6875" s="2" t="str">
        <f t="shared" si="2252"/>
        <v/>
      </c>
      <c r="R6875" s="2">
        <f t="shared" si="2263"/>
        <v>11.804220532577679</v>
      </c>
      <c r="S6875">
        <f t="shared" si="2264"/>
        <v>86</v>
      </c>
      <c r="T6875" s="1">
        <f t="shared" si="2253"/>
        <v>42915</v>
      </c>
      <c r="U6875" t="str">
        <f t="shared" si="2254"/>
        <v>可交易</v>
      </c>
      <c r="V6875" s="2" t="str">
        <f t="shared" si="2255"/>
        <v/>
      </c>
      <c r="W6875" s="2" t="str">
        <f t="shared" si="2256"/>
        <v/>
      </c>
      <c r="X6875" s="2">
        <f t="shared" si="2265"/>
        <v>3.5543941029821853</v>
      </c>
      <c r="Y6875">
        <f t="shared" si="2266"/>
        <v>44</v>
      </c>
    </row>
    <row r="6876" spans="1:25" x14ac:dyDescent="0.3">
      <c r="A6876" s="1">
        <v>42990</v>
      </c>
      <c r="B6876">
        <v>2496.4799800000001</v>
      </c>
      <c r="C6876">
        <v>10.58</v>
      </c>
      <c r="D6876">
        <v>10.4830758374423</v>
      </c>
      <c r="E6876">
        <f t="shared" si="2247"/>
        <v>9.69241625577002E-2</v>
      </c>
      <c r="F6876" t="str">
        <f t="shared" si="2248"/>
        <v/>
      </c>
      <c r="G6876" t="str">
        <f t="shared" si="2257"/>
        <v/>
      </c>
      <c r="H6876">
        <f t="shared" si="2258"/>
        <v>-0.15000000000000036</v>
      </c>
      <c r="I6876">
        <f t="shared" si="2259"/>
        <v>8.3698730000000978</v>
      </c>
      <c r="J6876">
        <f t="shared" si="2260"/>
        <v>-55.799153333333855</v>
      </c>
      <c r="K6876" t="str">
        <f t="shared" si="2261"/>
        <v/>
      </c>
      <c r="L6876" s="2" t="str">
        <f t="shared" si="2267"/>
        <v/>
      </c>
      <c r="M6876" t="str">
        <f t="shared" si="2262"/>
        <v/>
      </c>
      <c r="N6876" s="1">
        <f t="shared" si="2249"/>
        <v>42964</v>
      </c>
      <c r="O6876" t="str">
        <f t="shared" si="2250"/>
        <v>可交易</v>
      </c>
      <c r="P6876" s="2" t="str">
        <f t="shared" si="2251"/>
        <v/>
      </c>
      <c r="Q6876" s="2" t="str">
        <f t="shared" si="2252"/>
        <v/>
      </c>
      <c r="R6876" s="2">
        <f t="shared" si="2263"/>
        <v>11.804220532577679</v>
      </c>
      <c r="S6876">
        <f t="shared" si="2264"/>
        <v>86</v>
      </c>
      <c r="T6876" s="1">
        <f t="shared" si="2253"/>
        <v>42915</v>
      </c>
      <c r="U6876" t="str">
        <f t="shared" si="2254"/>
        <v>可交易</v>
      </c>
      <c r="V6876" s="2" t="str">
        <f t="shared" si="2255"/>
        <v/>
      </c>
      <c r="W6876" s="2" t="str">
        <f t="shared" si="2256"/>
        <v/>
      </c>
      <c r="X6876" s="2">
        <f t="shared" si="2265"/>
        <v>3.5543941029821853</v>
      </c>
      <c r="Y6876">
        <f t="shared" si="2266"/>
        <v>44</v>
      </c>
    </row>
    <row r="6877" spans="1:25" x14ac:dyDescent="0.3">
      <c r="A6877" s="1">
        <v>42991</v>
      </c>
      <c r="B6877">
        <v>2498.3701169999999</v>
      </c>
      <c r="C6877">
        <v>10.5</v>
      </c>
      <c r="D6877">
        <v>10.423281909681</v>
      </c>
      <c r="E6877">
        <f t="shared" si="2247"/>
        <v>7.6718090318999899E-2</v>
      </c>
      <c r="F6877" t="str">
        <f t="shared" si="2248"/>
        <v/>
      </c>
      <c r="G6877" t="str">
        <f t="shared" si="2257"/>
        <v/>
      </c>
      <c r="H6877">
        <f t="shared" si="2258"/>
        <v>-8.0000000000000071E-2</v>
      </c>
      <c r="I6877">
        <f t="shared" si="2259"/>
        <v>1.8901369999998678</v>
      </c>
      <c r="J6877">
        <f t="shared" si="2260"/>
        <v>-23.626712499998327</v>
      </c>
      <c r="K6877" t="str">
        <f t="shared" si="2261"/>
        <v/>
      </c>
      <c r="L6877" s="2" t="str">
        <f t="shared" si="2267"/>
        <v/>
      </c>
      <c r="M6877" t="str">
        <f t="shared" si="2262"/>
        <v/>
      </c>
      <c r="N6877" s="1">
        <f t="shared" si="2249"/>
        <v>42964</v>
      </c>
      <c r="O6877" t="str">
        <f t="shared" si="2250"/>
        <v>可交易</v>
      </c>
      <c r="P6877" s="2" t="str">
        <f t="shared" si="2251"/>
        <v/>
      </c>
      <c r="Q6877" s="2" t="str">
        <f t="shared" si="2252"/>
        <v/>
      </c>
      <c r="R6877" s="2">
        <f t="shared" si="2263"/>
        <v>11.804220532577679</v>
      </c>
      <c r="S6877">
        <f t="shared" si="2264"/>
        <v>86</v>
      </c>
      <c r="T6877" s="1">
        <f t="shared" si="2253"/>
        <v>42915</v>
      </c>
      <c r="U6877" t="str">
        <f t="shared" si="2254"/>
        <v>可交易</v>
      </c>
      <c r="V6877" s="2" t="str">
        <f t="shared" si="2255"/>
        <v/>
      </c>
      <c r="W6877" s="2" t="str">
        <f t="shared" si="2256"/>
        <v/>
      </c>
      <c r="X6877" s="2">
        <f t="shared" si="2265"/>
        <v>3.5543941029821853</v>
      </c>
      <c r="Y6877">
        <f t="shared" si="2266"/>
        <v>44</v>
      </c>
    </row>
    <row r="6878" spans="1:25" x14ac:dyDescent="0.3">
      <c r="A6878" s="1">
        <v>42992</v>
      </c>
      <c r="B6878">
        <v>2495.6201169999999</v>
      </c>
      <c r="C6878">
        <v>10.44</v>
      </c>
      <c r="D6878">
        <v>10.5832994399226</v>
      </c>
      <c r="E6878">
        <f t="shared" si="2247"/>
        <v>-0.14329943992260041</v>
      </c>
      <c r="F6878" t="str">
        <f t="shared" si="2248"/>
        <v/>
      </c>
      <c r="G6878" t="str">
        <f t="shared" si="2257"/>
        <v/>
      </c>
      <c r="H6878">
        <f t="shared" si="2258"/>
        <v>-6.0000000000000497E-2</v>
      </c>
      <c r="I6878">
        <f t="shared" si="2259"/>
        <v>-2.75</v>
      </c>
      <c r="J6878">
        <f t="shared" si="2260"/>
        <v>45.833333333332952</v>
      </c>
      <c r="K6878" t="str">
        <f t="shared" si="2261"/>
        <v/>
      </c>
      <c r="L6878" s="2" t="str">
        <f t="shared" si="2267"/>
        <v/>
      </c>
      <c r="M6878" t="str">
        <f t="shared" si="2262"/>
        <v/>
      </c>
      <c r="N6878" s="1">
        <f t="shared" si="2249"/>
        <v>42964</v>
      </c>
      <c r="O6878" t="str">
        <f t="shared" si="2250"/>
        <v>可交易</v>
      </c>
      <c r="P6878" s="2" t="str">
        <f t="shared" si="2251"/>
        <v/>
      </c>
      <c r="Q6878" s="2" t="str">
        <f t="shared" si="2252"/>
        <v/>
      </c>
      <c r="R6878" s="2">
        <f t="shared" si="2263"/>
        <v>11.804220532577679</v>
      </c>
      <c r="S6878">
        <f t="shared" si="2264"/>
        <v>86</v>
      </c>
      <c r="T6878" s="1">
        <f t="shared" si="2253"/>
        <v>42915</v>
      </c>
      <c r="U6878" t="str">
        <f t="shared" si="2254"/>
        <v>可交易</v>
      </c>
      <c r="V6878" s="2" t="str">
        <f t="shared" si="2255"/>
        <v/>
      </c>
      <c r="W6878" s="2" t="str">
        <f t="shared" si="2256"/>
        <v/>
      </c>
      <c r="X6878" s="2">
        <f t="shared" si="2265"/>
        <v>3.5543941029821853</v>
      </c>
      <c r="Y6878">
        <f t="shared" si="2266"/>
        <v>44</v>
      </c>
    </row>
    <row r="6879" spans="1:25" x14ac:dyDescent="0.3">
      <c r="A6879" s="1">
        <v>42993</v>
      </c>
      <c r="B6879">
        <v>2500.2299800000001</v>
      </c>
      <c r="C6879">
        <v>10.17</v>
      </c>
      <c r="D6879">
        <v>10.228895252519999</v>
      </c>
      <c r="E6879">
        <f t="shared" si="2247"/>
        <v>-5.8895252519999275E-2</v>
      </c>
      <c r="F6879" t="str">
        <f t="shared" si="2248"/>
        <v/>
      </c>
      <c r="G6879" t="str">
        <f t="shared" si="2257"/>
        <v/>
      </c>
      <c r="H6879">
        <f t="shared" si="2258"/>
        <v>-0.26999999999999957</v>
      </c>
      <c r="I6879">
        <f t="shared" si="2259"/>
        <v>4.6098630000001322</v>
      </c>
      <c r="J6879">
        <f t="shared" si="2260"/>
        <v>-17.073566666667183</v>
      </c>
      <c r="K6879" t="str">
        <f t="shared" si="2261"/>
        <v/>
      </c>
      <c r="L6879" s="2" t="str">
        <f t="shared" si="2267"/>
        <v/>
      </c>
      <c r="M6879" t="str">
        <f t="shared" si="2262"/>
        <v/>
      </c>
      <c r="N6879" s="1">
        <f t="shared" si="2249"/>
        <v>42964</v>
      </c>
      <c r="O6879" t="str">
        <f t="shared" si="2250"/>
        <v>可交易</v>
      </c>
      <c r="P6879" s="2" t="str">
        <f t="shared" si="2251"/>
        <v/>
      </c>
      <c r="Q6879" s="2" t="str">
        <f t="shared" si="2252"/>
        <v/>
      </c>
      <c r="R6879" s="2">
        <f t="shared" si="2263"/>
        <v>11.804220532577679</v>
      </c>
      <c r="S6879">
        <f t="shared" si="2264"/>
        <v>86</v>
      </c>
      <c r="T6879" s="1">
        <f t="shared" si="2253"/>
        <v>42915</v>
      </c>
      <c r="U6879" t="str">
        <f t="shared" si="2254"/>
        <v>可交易</v>
      </c>
      <c r="V6879" s="2" t="str">
        <f t="shared" si="2255"/>
        <v/>
      </c>
      <c r="W6879" s="2" t="str">
        <f t="shared" si="2256"/>
        <v/>
      </c>
      <c r="X6879" s="2">
        <f t="shared" si="2265"/>
        <v>3.5543941029821853</v>
      </c>
      <c r="Y6879">
        <f t="shared" si="2266"/>
        <v>44</v>
      </c>
    </row>
    <row r="6880" spans="1:25" x14ac:dyDescent="0.3">
      <c r="A6880" s="1">
        <v>42996</v>
      </c>
      <c r="B6880">
        <v>2503.8701169999999</v>
      </c>
      <c r="C6880">
        <v>10.15</v>
      </c>
      <c r="D6880">
        <v>10.042212251721599</v>
      </c>
      <c r="E6880">
        <f t="shared" si="2247"/>
        <v>0.1077877482784011</v>
      </c>
      <c r="F6880" t="str">
        <f t="shared" si="2248"/>
        <v/>
      </c>
      <c r="G6880" t="str">
        <f t="shared" si="2257"/>
        <v/>
      </c>
      <c r="H6880">
        <f t="shared" si="2258"/>
        <v>-1.9999999999999574E-2</v>
      </c>
      <c r="I6880">
        <f t="shared" si="2259"/>
        <v>3.6401369999998678</v>
      </c>
      <c r="J6880">
        <f t="shared" si="2260"/>
        <v>-182.00684999999729</v>
      </c>
      <c r="K6880" t="str">
        <f t="shared" si="2261"/>
        <v/>
      </c>
      <c r="L6880" s="2" t="str">
        <f t="shared" si="2267"/>
        <v/>
      </c>
      <c r="M6880" t="str">
        <f t="shared" si="2262"/>
        <v/>
      </c>
      <c r="N6880" s="1">
        <f t="shared" si="2249"/>
        <v>42964</v>
      </c>
      <c r="O6880" t="str">
        <f t="shared" si="2250"/>
        <v>可交易</v>
      </c>
      <c r="P6880" s="2" t="str">
        <f t="shared" si="2251"/>
        <v/>
      </c>
      <c r="Q6880" s="2" t="str">
        <f t="shared" si="2252"/>
        <v/>
      </c>
      <c r="R6880" s="2">
        <f t="shared" si="2263"/>
        <v>11.804220532577679</v>
      </c>
      <c r="S6880">
        <f t="shared" si="2264"/>
        <v>86</v>
      </c>
      <c r="T6880" s="1">
        <f t="shared" si="2253"/>
        <v>42915</v>
      </c>
      <c r="U6880" t="str">
        <f t="shared" si="2254"/>
        <v>可交易</v>
      </c>
      <c r="V6880" s="2" t="str">
        <f t="shared" si="2255"/>
        <v/>
      </c>
      <c r="W6880" s="2" t="str">
        <f t="shared" si="2256"/>
        <v/>
      </c>
      <c r="X6880" s="2">
        <f t="shared" si="2265"/>
        <v>3.5543941029821853</v>
      </c>
      <c r="Y6880">
        <f t="shared" si="2266"/>
        <v>44</v>
      </c>
    </row>
    <row r="6881" spans="1:25" x14ac:dyDescent="0.3">
      <c r="A6881" s="1">
        <v>42997</v>
      </c>
      <c r="B6881">
        <v>2506.6499020000001</v>
      </c>
      <c r="C6881">
        <v>10.18</v>
      </c>
      <c r="D6881">
        <v>9.9202236852317895</v>
      </c>
      <c r="E6881">
        <f t="shared" si="2247"/>
        <v>0.25977631476821017</v>
      </c>
      <c r="F6881" t="str">
        <f t="shared" si="2248"/>
        <v/>
      </c>
      <c r="G6881" t="str">
        <f t="shared" si="2257"/>
        <v/>
      </c>
      <c r="H6881">
        <f t="shared" si="2258"/>
        <v>2.9999999999999361E-2</v>
      </c>
      <c r="I6881">
        <f t="shared" si="2259"/>
        <v>2.7797850000001745</v>
      </c>
      <c r="J6881">
        <f t="shared" si="2260"/>
        <v>92.659500000007796</v>
      </c>
      <c r="K6881" t="str">
        <f t="shared" si="2261"/>
        <v/>
      </c>
      <c r="L6881" s="2" t="str">
        <f t="shared" si="2267"/>
        <v/>
      </c>
      <c r="M6881" t="str">
        <f t="shared" si="2262"/>
        <v/>
      </c>
      <c r="N6881" s="1">
        <f t="shared" si="2249"/>
        <v>42964</v>
      </c>
      <c r="O6881" t="str">
        <f t="shared" si="2250"/>
        <v>可交易</v>
      </c>
      <c r="P6881" s="2" t="str">
        <f t="shared" si="2251"/>
        <v/>
      </c>
      <c r="Q6881" s="2" t="str">
        <f t="shared" si="2252"/>
        <v/>
      </c>
      <c r="R6881" s="2">
        <f t="shared" si="2263"/>
        <v>11.804220532577679</v>
      </c>
      <c r="S6881">
        <f t="shared" si="2264"/>
        <v>86</v>
      </c>
      <c r="T6881" s="1">
        <f t="shared" si="2253"/>
        <v>42915</v>
      </c>
      <c r="U6881" t="str">
        <f t="shared" si="2254"/>
        <v>可交易</v>
      </c>
      <c r="V6881" s="2" t="str">
        <f t="shared" si="2255"/>
        <v/>
      </c>
      <c r="W6881" s="2" t="str">
        <f t="shared" si="2256"/>
        <v/>
      </c>
      <c r="X6881" s="2">
        <f t="shared" si="2265"/>
        <v>3.5543941029821853</v>
      </c>
      <c r="Y6881">
        <f t="shared" si="2266"/>
        <v>44</v>
      </c>
    </row>
    <row r="6882" spans="1:25" x14ac:dyDescent="0.3">
      <c r="A6882" s="1">
        <v>42998</v>
      </c>
      <c r="B6882">
        <v>2508.23999</v>
      </c>
      <c r="C6882">
        <v>9.7799999999999994</v>
      </c>
      <c r="D6882">
        <v>10.0792577639884</v>
      </c>
      <c r="E6882">
        <f t="shared" si="2247"/>
        <v>-0.29925776398840043</v>
      </c>
      <c r="F6882" t="str">
        <f t="shared" si="2248"/>
        <v/>
      </c>
      <c r="G6882" t="str">
        <f t="shared" si="2257"/>
        <v/>
      </c>
      <c r="H6882">
        <f t="shared" si="2258"/>
        <v>-0.40000000000000036</v>
      </c>
      <c r="I6882">
        <f t="shared" si="2259"/>
        <v>1.5900879999999233</v>
      </c>
      <c r="J6882">
        <f t="shared" si="2260"/>
        <v>-3.9752199999998048</v>
      </c>
      <c r="K6882" t="str">
        <f t="shared" si="2261"/>
        <v/>
      </c>
      <c r="L6882" s="2" t="str">
        <f t="shared" si="2267"/>
        <v/>
      </c>
      <c r="M6882" t="str">
        <f t="shared" si="2262"/>
        <v/>
      </c>
      <c r="N6882" s="1">
        <f t="shared" si="2249"/>
        <v>42964</v>
      </c>
      <c r="O6882" t="str">
        <f t="shared" si="2250"/>
        <v>可交易</v>
      </c>
      <c r="P6882" s="2" t="str">
        <f t="shared" si="2251"/>
        <v/>
      </c>
      <c r="Q6882" s="2" t="str">
        <f t="shared" si="2252"/>
        <v/>
      </c>
      <c r="R6882" s="2">
        <f t="shared" si="2263"/>
        <v>11.804220532577679</v>
      </c>
      <c r="S6882">
        <f t="shared" si="2264"/>
        <v>86</v>
      </c>
      <c r="T6882" s="1">
        <f t="shared" si="2253"/>
        <v>42915</v>
      </c>
      <c r="U6882" t="str">
        <f t="shared" si="2254"/>
        <v>可交易</v>
      </c>
      <c r="V6882" s="2" t="str">
        <f t="shared" si="2255"/>
        <v/>
      </c>
      <c r="W6882" s="2" t="str">
        <f t="shared" si="2256"/>
        <v/>
      </c>
      <c r="X6882" s="2">
        <f t="shared" si="2265"/>
        <v>3.5543941029821853</v>
      </c>
      <c r="Y6882">
        <f t="shared" si="2266"/>
        <v>44</v>
      </c>
    </row>
    <row r="6883" spans="1:25" x14ac:dyDescent="0.3">
      <c r="A6883" s="1">
        <v>42999</v>
      </c>
      <c r="B6883">
        <v>2500.6000979999999</v>
      </c>
      <c r="C6883">
        <v>9.67</v>
      </c>
      <c r="D6883">
        <v>9.8929737345569002</v>
      </c>
      <c r="E6883">
        <f t="shared" si="2247"/>
        <v>-0.22297373455690028</v>
      </c>
      <c r="F6883" t="str">
        <f t="shared" si="2248"/>
        <v/>
      </c>
      <c r="G6883" t="str">
        <f t="shared" si="2257"/>
        <v/>
      </c>
      <c r="H6883">
        <f t="shared" si="2258"/>
        <v>-0.10999999999999943</v>
      </c>
      <c r="I6883">
        <f t="shared" si="2259"/>
        <v>-7.6398920000001453</v>
      </c>
      <c r="J6883">
        <f t="shared" si="2260"/>
        <v>69.453563636365317</v>
      </c>
      <c r="K6883" t="str">
        <f t="shared" si="2261"/>
        <v/>
      </c>
      <c r="L6883" s="2" t="str">
        <f t="shared" si="2267"/>
        <v/>
      </c>
      <c r="M6883" t="str">
        <f t="shared" si="2262"/>
        <v/>
      </c>
      <c r="N6883" s="1">
        <f t="shared" si="2249"/>
        <v>42964</v>
      </c>
      <c r="O6883" t="str">
        <f t="shared" si="2250"/>
        <v>可交易</v>
      </c>
      <c r="P6883" s="2" t="str">
        <f t="shared" si="2251"/>
        <v/>
      </c>
      <c r="Q6883" s="2" t="str">
        <f t="shared" si="2252"/>
        <v/>
      </c>
      <c r="R6883" s="2">
        <f t="shared" si="2263"/>
        <v>11.804220532577679</v>
      </c>
      <c r="S6883">
        <f t="shared" si="2264"/>
        <v>86</v>
      </c>
      <c r="T6883" s="1">
        <f t="shared" si="2253"/>
        <v>42915</v>
      </c>
      <c r="U6883" t="str">
        <f t="shared" si="2254"/>
        <v>可交易</v>
      </c>
      <c r="V6883" s="2" t="str">
        <f t="shared" si="2255"/>
        <v/>
      </c>
      <c r="W6883" s="2" t="str">
        <f t="shared" si="2256"/>
        <v/>
      </c>
      <c r="X6883" s="2">
        <f t="shared" si="2265"/>
        <v>3.5543941029821853</v>
      </c>
      <c r="Y6883">
        <f t="shared" si="2266"/>
        <v>44</v>
      </c>
    </row>
    <row r="6884" spans="1:25" x14ac:dyDescent="0.3">
      <c r="A6884" s="1">
        <v>43000</v>
      </c>
      <c r="B6884">
        <v>2502.219971</v>
      </c>
      <c r="C6884">
        <v>9.59</v>
      </c>
      <c r="D6884">
        <v>9.7537441674081293</v>
      </c>
      <c r="E6884">
        <f t="shared" si="2247"/>
        <v>-0.16374416740812947</v>
      </c>
      <c r="F6884" t="str">
        <f t="shared" si="2248"/>
        <v/>
      </c>
      <c r="G6884" t="str">
        <f t="shared" si="2257"/>
        <v/>
      </c>
      <c r="H6884">
        <f t="shared" si="2258"/>
        <v>-8.0000000000000071E-2</v>
      </c>
      <c r="I6884">
        <f t="shared" si="2259"/>
        <v>1.6198730000000978</v>
      </c>
      <c r="J6884">
        <f t="shared" si="2260"/>
        <v>-20.248412500001205</v>
      </c>
      <c r="K6884" t="str">
        <f t="shared" si="2261"/>
        <v/>
      </c>
      <c r="L6884" s="2" t="str">
        <f t="shared" si="2267"/>
        <v/>
      </c>
      <c r="M6884" t="str">
        <f t="shared" si="2262"/>
        <v/>
      </c>
      <c r="N6884" s="1">
        <f t="shared" si="2249"/>
        <v>42964</v>
      </c>
      <c r="O6884" t="str">
        <f t="shared" si="2250"/>
        <v>可交易</v>
      </c>
      <c r="P6884" s="2" t="str">
        <f t="shared" si="2251"/>
        <v/>
      </c>
      <c r="Q6884" s="2" t="str">
        <f t="shared" si="2252"/>
        <v/>
      </c>
      <c r="R6884" s="2">
        <f t="shared" si="2263"/>
        <v>11.804220532577679</v>
      </c>
      <c r="S6884">
        <f t="shared" si="2264"/>
        <v>86</v>
      </c>
      <c r="T6884" s="1">
        <f t="shared" si="2253"/>
        <v>42915</v>
      </c>
      <c r="U6884" t="str">
        <f t="shared" si="2254"/>
        <v>可交易</v>
      </c>
      <c r="V6884" s="2" t="str">
        <f t="shared" si="2255"/>
        <v/>
      </c>
      <c r="W6884" s="2" t="str">
        <f t="shared" si="2256"/>
        <v/>
      </c>
      <c r="X6884" s="2">
        <f t="shared" si="2265"/>
        <v>3.5543941029821853</v>
      </c>
      <c r="Y6884">
        <f t="shared" si="2266"/>
        <v>44</v>
      </c>
    </row>
    <row r="6885" spans="1:25" x14ac:dyDescent="0.3">
      <c r="A6885" s="1">
        <v>43003</v>
      </c>
      <c r="B6885">
        <v>2496.6599120000001</v>
      </c>
      <c r="C6885">
        <v>10.210000000000001</v>
      </c>
      <c r="D6885">
        <v>10.5907329972274</v>
      </c>
      <c r="E6885">
        <f t="shared" si="2247"/>
        <v>-0.38073299722739939</v>
      </c>
      <c r="F6885" t="str">
        <f t="shared" si="2248"/>
        <v/>
      </c>
      <c r="G6885" t="str">
        <f t="shared" si="2257"/>
        <v/>
      </c>
      <c r="H6885">
        <f t="shared" si="2258"/>
        <v>0.62000000000000099</v>
      </c>
      <c r="I6885">
        <f t="shared" si="2259"/>
        <v>-5.5600589999999102</v>
      </c>
      <c r="J6885">
        <f t="shared" si="2260"/>
        <v>-8.9678370967740335</v>
      </c>
      <c r="K6885" t="str">
        <f t="shared" si="2261"/>
        <v/>
      </c>
      <c r="L6885" s="2" t="str">
        <f t="shared" si="2267"/>
        <v/>
      </c>
      <c r="M6885" t="str">
        <f t="shared" si="2262"/>
        <v/>
      </c>
      <c r="N6885" s="1">
        <f t="shared" si="2249"/>
        <v>42964</v>
      </c>
      <c r="O6885" t="str">
        <f t="shared" si="2250"/>
        <v>可交易</v>
      </c>
      <c r="P6885" s="2" t="str">
        <f t="shared" si="2251"/>
        <v/>
      </c>
      <c r="Q6885" s="2" t="str">
        <f t="shared" si="2252"/>
        <v/>
      </c>
      <c r="R6885" s="2">
        <f t="shared" si="2263"/>
        <v>11.804220532577679</v>
      </c>
      <c r="S6885">
        <f t="shared" si="2264"/>
        <v>86</v>
      </c>
      <c r="T6885" s="1">
        <f t="shared" si="2253"/>
        <v>42915</v>
      </c>
      <c r="U6885" t="str">
        <f t="shared" si="2254"/>
        <v>可交易</v>
      </c>
      <c r="V6885" s="2" t="str">
        <f t="shared" si="2255"/>
        <v/>
      </c>
      <c r="W6885" s="2" t="str">
        <f t="shared" si="2256"/>
        <v/>
      </c>
      <c r="X6885" s="2">
        <f t="shared" si="2265"/>
        <v>3.5543941029821853</v>
      </c>
      <c r="Y6885">
        <f t="shared" si="2266"/>
        <v>44</v>
      </c>
    </row>
    <row r="6886" spans="1:25" x14ac:dyDescent="0.3">
      <c r="A6886" s="1">
        <v>43004</v>
      </c>
      <c r="B6886">
        <v>2496.8400879999999</v>
      </c>
      <c r="C6886">
        <v>10.17</v>
      </c>
      <c r="D6886">
        <v>10.2146575363794</v>
      </c>
      <c r="E6886">
        <f t="shared" si="2247"/>
        <v>-4.4657536379400398E-2</v>
      </c>
      <c r="F6886" t="str">
        <f t="shared" si="2248"/>
        <v/>
      </c>
      <c r="G6886" t="str">
        <f t="shared" si="2257"/>
        <v/>
      </c>
      <c r="H6886">
        <f t="shared" si="2258"/>
        <v>-4.0000000000000924E-2</v>
      </c>
      <c r="I6886">
        <f t="shared" si="2259"/>
        <v>0.18017599999984668</v>
      </c>
      <c r="J6886">
        <f t="shared" si="2260"/>
        <v>-4.5043999999960631</v>
      </c>
      <c r="K6886" t="str">
        <f t="shared" si="2261"/>
        <v/>
      </c>
      <c r="L6886" s="2" t="str">
        <f t="shared" si="2267"/>
        <v/>
      </c>
      <c r="M6886" t="str">
        <f t="shared" si="2262"/>
        <v/>
      </c>
      <c r="N6886" s="1">
        <f t="shared" si="2249"/>
        <v>42964</v>
      </c>
      <c r="O6886" t="str">
        <f t="shared" si="2250"/>
        <v>可交易</v>
      </c>
      <c r="P6886" s="2" t="str">
        <f t="shared" si="2251"/>
        <v/>
      </c>
      <c r="Q6886" s="2" t="str">
        <f t="shared" si="2252"/>
        <v/>
      </c>
      <c r="R6886" s="2">
        <f t="shared" si="2263"/>
        <v>11.804220532577679</v>
      </c>
      <c r="S6886">
        <f t="shared" si="2264"/>
        <v>86</v>
      </c>
      <c r="T6886" s="1">
        <f t="shared" si="2253"/>
        <v>42915</v>
      </c>
      <c r="U6886" t="str">
        <f t="shared" si="2254"/>
        <v>可交易</v>
      </c>
      <c r="V6886" s="2" t="str">
        <f t="shared" si="2255"/>
        <v/>
      </c>
      <c r="W6886" s="2" t="str">
        <f t="shared" si="2256"/>
        <v/>
      </c>
      <c r="X6886" s="2">
        <f t="shared" si="2265"/>
        <v>3.5543941029821853</v>
      </c>
      <c r="Y6886">
        <f t="shared" si="2266"/>
        <v>44</v>
      </c>
    </row>
    <row r="6887" spans="1:25" x14ac:dyDescent="0.3">
      <c r="A6887" s="1">
        <v>43005</v>
      </c>
      <c r="B6887">
        <v>2507.040039</v>
      </c>
      <c r="C6887">
        <v>9.8699999999999992</v>
      </c>
      <c r="D6887">
        <v>9.9711046411377602</v>
      </c>
      <c r="E6887">
        <f t="shared" si="2247"/>
        <v>-0.10110464113776096</v>
      </c>
      <c r="F6887" t="str">
        <f t="shared" si="2248"/>
        <v/>
      </c>
      <c r="G6887" t="str">
        <f t="shared" si="2257"/>
        <v/>
      </c>
      <c r="H6887">
        <f t="shared" si="2258"/>
        <v>-0.30000000000000071</v>
      </c>
      <c r="I6887">
        <f t="shared" si="2259"/>
        <v>10.199951000000056</v>
      </c>
      <c r="J6887">
        <f t="shared" si="2260"/>
        <v>-33.999836666666774</v>
      </c>
      <c r="K6887" t="str">
        <f t="shared" si="2261"/>
        <v/>
      </c>
      <c r="L6887" s="2" t="str">
        <f t="shared" si="2267"/>
        <v/>
      </c>
      <c r="M6887" t="str">
        <f t="shared" si="2262"/>
        <v/>
      </c>
      <c r="N6887" s="1">
        <f t="shared" si="2249"/>
        <v>42964</v>
      </c>
      <c r="O6887" t="str">
        <f t="shared" si="2250"/>
        <v>可交易</v>
      </c>
      <c r="P6887" s="2" t="str">
        <f t="shared" si="2251"/>
        <v/>
      </c>
      <c r="Q6887" s="2" t="str">
        <f t="shared" si="2252"/>
        <v/>
      </c>
      <c r="R6887" s="2">
        <f t="shared" si="2263"/>
        <v>11.804220532577679</v>
      </c>
      <c r="S6887">
        <f t="shared" si="2264"/>
        <v>86</v>
      </c>
      <c r="T6887" s="1">
        <f t="shared" si="2253"/>
        <v>42915</v>
      </c>
      <c r="U6887" t="str">
        <f t="shared" si="2254"/>
        <v>可交易</v>
      </c>
      <c r="V6887" s="2" t="str">
        <f t="shared" si="2255"/>
        <v/>
      </c>
      <c r="W6887" s="2" t="str">
        <f t="shared" si="2256"/>
        <v/>
      </c>
      <c r="X6887" s="2">
        <f t="shared" si="2265"/>
        <v>3.5543941029821853</v>
      </c>
      <c r="Y6887">
        <f t="shared" si="2266"/>
        <v>44</v>
      </c>
    </row>
    <row r="6888" spans="1:25" x14ac:dyDescent="0.3">
      <c r="A6888" s="1">
        <v>43006</v>
      </c>
      <c r="B6888">
        <v>2510.0600589999999</v>
      </c>
      <c r="C6888">
        <v>9.5500000000000007</v>
      </c>
      <c r="D6888">
        <v>9.8003774533057992</v>
      </c>
      <c r="E6888">
        <f t="shared" si="2247"/>
        <v>-0.25037745330579853</v>
      </c>
      <c r="F6888" t="str">
        <f t="shared" si="2248"/>
        <v/>
      </c>
      <c r="G6888" t="str">
        <f t="shared" si="2257"/>
        <v/>
      </c>
      <c r="H6888">
        <f t="shared" si="2258"/>
        <v>-0.31999999999999851</v>
      </c>
      <c r="I6888">
        <f t="shared" si="2259"/>
        <v>3.0200199999999313</v>
      </c>
      <c r="J6888">
        <f t="shared" si="2260"/>
        <v>-9.4375624999998298</v>
      </c>
      <c r="K6888" t="str">
        <f t="shared" si="2261"/>
        <v/>
      </c>
      <c r="L6888" s="2" t="str">
        <f t="shared" si="2267"/>
        <v/>
      </c>
      <c r="M6888" t="str">
        <f t="shared" si="2262"/>
        <v/>
      </c>
      <c r="N6888" s="1">
        <f t="shared" si="2249"/>
        <v>42964</v>
      </c>
      <c r="O6888" t="str">
        <f t="shared" si="2250"/>
        <v>可交易</v>
      </c>
      <c r="P6888" s="2" t="str">
        <f t="shared" si="2251"/>
        <v/>
      </c>
      <c r="Q6888" s="2" t="str">
        <f t="shared" si="2252"/>
        <v/>
      </c>
      <c r="R6888" s="2">
        <f t="shared" si="2263"/>
        <v>11.804220532577679</v>
      </c>
      <c r="S6888">
        <f t="shared" si="2264"/>
        <v>86</v>
      </c>
      <c r="T6888" s="1">
        <f t="shared" si="2253"/>
        <v>42915</v>
      </c>
      <c r="U6888" t="str">
        <f t="shared" si="2254"/>
        <v>可交易</v>
      </c>
      <c r="V6888" s="2" t="str">
        <f t="shared" si="2255"/>
        <v/>
      </c>
      <c r="W6888" s="2" t="str">
        <f t="shared" si="2256"/>
        <v/>
      </c>
      <c r="X6888" s="2">
        <f t="shared" si="2265"/>
        <v>3.5543941029821853</v>
      </c>
      <c r="Y6888">
        <f t="shared" si="2266"/>
        <v>44</v>
      </c>
    </row>
    <row r="6889" spans="1:25" x14ac:dyDescent="0.3">
      <c r="A6889" s="1">
        <v>43007</v>
      </c>
      <c r="B6889">
        <v>2519.360107</v>
      </c>
      <c r="C6889">
        <v>9.51</v>
      </c>
      <c r="D6889">
        <v>9.5374423900268592</v>
      </c>
      <c r="E6889">
        <f t="shared" si="2247"/>
        <v>-2.7442390026859442E-2</v>
      </c>
      <c r="F6889" t="str">
        <f t="shared" si="2248"/>
        <v/>
      </c>
      <c r="G6889" t="str">
        <f t="shared" si="2257"/>
        <v/>
      </c>
      <c r="H6889">
        <f t="shared" si="2258"/>
        <v>-4.0000000000000924E-2</v>
      </c>
      <c r="I6889">
        <f t="shared" si="2259"/>
        <v>9.3000480000000607</v>
      </c>
      <c r="J6889">
        <f t="shared" si="2260"/>
        <v>-232.50119999999615</v>
      </c>
      <c r="K6889" t="str">
        <f t="shared" si="2261"/>
        <v/>
      </c>
      <c r="L6889" s="2" t="str">
        <f t="shared" si="2267"/>
        <v/>
      </c>
      <c r="M6889" t="str">
        <f t="shared" si="2262"/>
        <v/>
      </c>
      <c r="N6889" s="1">
        <f t="shared" si="2249"/>
        <v>42964</v>
      </c>
      <c r="O6889" t="str">
        <f t="shared" si="2250"/>
        <v>可交易</v>
      </c>
      <c r="P6889" s="2" t="str">
        <f t="shared" si="2251"/>
        <v/>
      </c>
      <c r="Q6889" s="2" t="str">
        <f t="shared" si="2252"/>
        <v/>
      </c>
      <c r="R6889" s="2">
        <f t="shared" si="2263"/>
        <v>11.804220532577679</v>
      </c>
      <c r="S6889">
        <f t="shared" si="2264"/>
        <v>86</v>
      </c>
      <c r="T6889" s="1">
        <f t="shared" si="2253"/>
        <v>42915</v>
      </c>
      <c r="U6889" t="str">
        <f t="shared" si="2254"/>
        <v>可交易</v>
      </c>
      <c r="V6889" s="2" t="str">
        <f t="shared" si="2255"/>
        <v/>
      </c>
      <c r="W6889" s="2" t="str">
        <f t="shared" si="2256"/>
        <v/>
      </c>
      <c r="X6889" s="2">
        <f t="shared" si="2265"/>
        <v>3.5543941029821853</v>
      </c>
      <c r="Y6889">
        <f t="shared" si="2266"/>
        <v>44</v>
      </c>
    </row>
    <row r="6890" spans="1:25" x14ac:dyDescent="0.3">
      <c r="A6890" s="1">
        <v>43010</v>
      </c>
      <c r="B6890">
        <v>2529.1201169999999</v>
      </c>
      <c r="C6890">
        <v>9.4499999999999993</v>
      </c>
      <c r="D6890">
        <v>9.6500501952967497</v>
      </c>
      <c r="E6890">
        <f t="shared" si="2247"/>
        <v>-0.20005019529675039</v>
      </c>
      <c r="F6890" t="str">
        <f t="shared" si="2248"/>
        <v/>
      </c>
      <c r="G6890" t="str">
        <f t="shared" si="2257"/>
        <v/>
      </c>
      <c r="H6890">
        <f t="shared" si="2258"/>
        <v>-6.0000000000000497E-2</v>
      </c>
      <c r="I6890">
        <f t="shared" si="2259"/>
        <v>9.7600099999999657</v>
      </c>
      <c r="J6890">
        <f t="shared" si="2260"/>
        <v>-162.66683333333143</v>
      </c>
      <c r="K6890" t="str">
        <f t="shared" si="2261"/>
        <v/>
      </c>
      <c r="L6890" s="2" t="str">
        <f t="shared" si="2267"/>
        <v/>
      </c>
      <c r="M6890" t="str">
        <f t="shared" si="2262"/>
        <v/>
      </c>
      <c r="N6890" s="1">
        <f t="shared" si="2249"/>
        <v>42964</v>
      </c>
      <c r="O6890" t="str">
        <f t="shared" si="2250"/>
        <v>可交易</v>
      </c>
      <c r="P6890" s="2" t="str">
        <f t="shared" si="2251"/>
        <v/>
      </c>
      <c r="Q6890" s="2" t="str">
        <f t="shared" si="2252"/>
        <v/>
      </c>
      <c r="R6890" s="2">
        <f t="shared" si="2263"/>
        <v>11.804220532577679</v>
      </c>
      <c r="S6890">
        <f t="shared" si="2264"/>
        <v>86</v>
      </c>
      <c r="T6890" s="1">
        <f t="shared" si="2253"/>
        <v>42915</v>
      </c>
      <c r="U6890" t="str">
        <f t="shared" si="2254"/>
        <v>可交易</v>
      </c>
      <c r="V6890" s="2" t="str">
        <f t="shared" si="2255"/>
        <v/>
      </c>
      <c r="W6890" s="2" t="str">
        <f t="shared" si="2256"/>
        <v/>
      </c>
      <c r="X6890" s="2">
        <f t="shared" si="2265"/>
        <v>3.5543941029821853</v>
      </c>
      <c r="Y6890">
        <f t="shared" si="2266"/>
        <v>44</v>
      </c>
    </row>
    <row r="6891" spans="1:25" x14ac:dyDescent="0.3">
      <c r="A6891" s="1">
        <v>43011</v>
      </c>
      <c r="B6891">
        <v>2534.580078</v>
      </c>
      <c r="C6891">
        <v>9.51</v>
      </c>
      <c r="D6891">
        <v>9.5606233009809394</v>
      </c>
      <c r="E6891">
        <f t="shared" si="2247"/>
        <v>-5.062330098093959E-2</v>
      </c>
      <c r="F6891" t="str">
        <f t="shared" si="2248"/>
        <v/>
      </c>
      <c r="G6891" t="str">
        <f t="shared" si="2257"/>
        <v/>
      </c>
      <c r="H6891">
        <f t="shared" si="2258"/>
        <v>6.0000000000000497E-2</v>
      </c>
      <c r="I6891">
        <f t="shared" si="2259"/>
        <v>5.4599610000000212</v>
      </c>
      <c r="J6891">
        <f t="shared" si="2260"/>
        <v>90.999349999999595</v>
      </c>
      <c r="K6891" t="str">
        <f t="shared" si="2261"/>
        <v/>
      </c>
      <c r="L6891" s="2" t="str">
        <f t="shared" si="2267"/>
        <v/>
      </c>
      <c r="M6891" t="str">
        <f t="shared" si="2262"/>
        <v/>
      </c>
      <c r="N6891" s="1">
        <f t="shared" si="2249"/>
        <v>42964</v>
      </c>
      <c r="O6891" t="str">
        <f t="shared" si="2250"/>
        <v>可交易</v>
      </c>
      <c r="P6891" s="2" t="str">
        <f t="shared" si="2251"/>
        <v/>
      </c>
      <c r="Q6891" s="2" t="str">
        <f t="shared" si="2252"/>
        <v/>
      </c>
      <c r="R6891" s="2">
        <f t="shared" si="2263"/>
        <v>11.804220532577679</v>
      </c>
      <c r="S6891">
        <f t="shared" si="2264"/>
        <v>86</v>
      </c>
      <c r="T6891" s="1">
        <f t="shared" si="2253"/>
        <v>42915</v>
      </c>
      <c r="U6891" t="str">
        <f t="shared" si="2254"/>
        <v>可交易</v>
      </c>
      <c r="V6891" s="2" t="str">
        <f t="shared" si="2255"/>
        <v/>
      </c>
      <c r="W6891" s="2" t="str">
        <f t="shared" si="2256"/>
        <v/>
      </c>
      <c r="X6891" s="2">
        <f t="shared" si="2265"/>
        <v>3.5543941029821853</v>
      </c>
      <c r="Y6891">
        <f t="shared" si="2266"/>
        <v>44</v>
      </c>
    </row>
    <row r="6892" spans="1:25" x14ac:dyDescent="0.3">
      <c r="A6892" s="1">
        <v>43012</v>
      </c>
      <c r="B6892">
        <v>2537.73999</v>
      </c>
      <c r="C6892">
        <v>9.6300000000000008</v>
      </c>
      <c r="D6892">
        <v>9.6871630255581405</v>
      </c>
      <c r="E6892">
        <f t="shared" si="2247"/>
        <v>-5.716302555813968E-2</v>
      </c>
      <c r="F6892" t="str">
        <f t="shared" si="2248"/>
        <v/>
      </c>
      <c r="G6892" t="str">
        <f t="shared" si="2257"/>
        <v/>
      </c>
      <c r="H6892">
        <f t="shared" si="2258"/>
        <v>0.12000000000000099</v>
      </c>
      <c r="I6892">
        <f t="shared" si="2259"/>
        <v>3.1599120000000767</v>
      </c>
      <c r="J6892">
        <f t="shared" si="2260"/>
        <v>26.332600000000422</v>
      </c>
      <c r="K6892" t="str">
        <f t="shared" si="2261"/>
        <v/>
      </c>
      <c r="L6892" s="2" t="str">
        <f t="shared" si="2267"/>
        <v/>
      </c>
      <c r="M6892" t="str">
        <f t="shared" si="2262"/>
        <v/>
      </c>
      <c r="N6892" s="1">
        <f t="shared" si="2249"/>
        <v>42964</v>
      </c>
      <c r="O6892" t="str">
        <f t="shared" si="2250"/>
        <v>可交易</v>
      </c>
      <c r="P6892" s="2" t="str">
        <f t="shared" si="2251"/>
        <v/>
      </c>
      <c r="Q6892" s="2" t="str">
        <f t="shared" si="2252"/>
        <v/>
      </c>
      <c r="R6892" s="2">
        <f t="shared" si="2263"/>
        <v>11.804220532577679</v>
      </c>
      <c r="S6892">
        <f t="shared" si="2264"/>
        <v>86</v>
      </c>
      <c r="T6892" s="1">
        <f t="shared" si="2253"/>
        <v>42915</v>
      </c>
      <c r="U6892" t="str">
        <f t="shared" si="2254"/>
        <v>可交易</v>
      </c>
      <c r="V6892" s="2" t="str">
        <f t="shared" si="2255"/>
        <v/>
      </c>
      <c r="W6892" s="2" t="str">
        <f t="shared" si="2256"/>
        <v/>
      </c>
      <c r="X6892" s="2">
        <f t="shared" si="2265"/>
        <v>3.5543941029821853</v>
      </c>
      <c r="Y6892">
        <f t="shared" si="2266"/>
        <v>44</v>
      </c>
    </row>
    <row r="6893" spans="1:25" x14ac:dyDescent="0.3">
      <c r="A6893" s="1">
        <v>43013</v>
      </c>
      <c r="B6893">
        <v>2552.070068</v>
      </c>
      <c r="C6893">
        <v>9.19</v>
      </c>
      <c r="D6893">
        <v>9.2372705170493692</v>
      </c>
      <c r="E6893">
        <f t="shared" si="2247"/>
        <v>-4.7270517049369687E-2</v>
      </c>
      <c r="F6893" t="str">
        <f t="shared" si="2248"/>
        <v/>
      </c>
      <c r="G6893" t="str">
        <f t="shared" si="2257"/>
        <v/>
      </c>
      <c r="H6893">
        <f t="shared" si="2258"/>
        <v>-0.44000000000000128</v>
      </c>
      <c r="I6893">
        <f t="shared" si="2259"/>
        <v>14.330077999999958</v>
      </c>
      <c r="J6893">
        <f t="shared" si="2260"/>
        <v>-32.568359090908899</v>
      </c>
      <c r="K6893" t="str">
        <f t="shared" si="2261"/>
        <v/>
      </c>
      <c r="L6893" s="2" t="str">
        <f t="shared" si="2267"/>
        <v/>
      </c>
      <c r="M6893" t="str">
        <f t="shared" si="2262"/>
        <v/>
      </c>
      <c r="N6893" s="1">
        <f t="shared" si="2249"/>
        <v>42964</v>
      </c>
      <c r="O6893" t="str">
        <f t="shared" si="2250"/>
        <v>可交易</v>
      </c>
      <c r="P6893" s="2" t="str">
        <f t="shared" si="2251"/>
        <v/>
      </c>
      <c r="Q6893" s="2" t="str">
        <f t="shared" si="2252"/>
        <v/>
      </c>
      <c r="R6893" s="2">
        <f t="shared" si="2263"/>
        <v>11.804220532577679</v>
      </c>
      <c r="S6893">
        <f t="shared" si="2264"/>
        <v>86</v>
      </c>
      <c r="T6893" s="1">
        <f t="shared" si="2253"/>
        <v>42915</v>
      </c>
      <c r="U6893" t="str">
        <f t="shared" si="2254"/>
        <v>可交易</v>
      </c>
      <c r="V6893" s="2" t="str">
        <f t="shared" si="2255"/>
        <v/>
      </c>
      <c r="W6893" s="2" t="str">
        <f t="shared" si="2256"/>
        <v/>
      </c>
      <c r="X6893" s="2">
        <f t="shared" si="2265"/>
        <v>3.5543941029821853</v>
      </c>
      <c r="Y6893">
        <f t="shared" si="2266"/>
        <v>44</v>
      </c>
    </row>
    <row r="6894" spans="1:25" x14ac:dyDescent="0.3">
      <c r="A6894" s="1">
        <v>43014</v>
      </c>
      <c r="B6894">
        <v>2549.330078</v>
      </c>
      <c r="C6894">
        <v>9.65</v>
      </c>
      <c r="D6894">
        <v>9.7871239410237294</v>
      </c>
      <c r="E6894">
        <f t="shared" si="2247"/>
        <v>-0.13712394102372905</v>
      </c>
      <c r="F6894" t="str">
        <f t="shared" si="2248"/>
        <v/>
      </c>
      <c r="G6894" t="str">
        <f t="shared" si="2257"/>
        <v/>
      </c>
      <c r="H6894">
        <f t="shared" si="2258"/>
        <v>0.46000000000000085</v>
      </c>
      <c r="I6894">
        <f t="shared" si="2259"/>
        <v>-2.7399900000000343</v>
      </c>
      <c r="J6894">
        <f t="shared" si="2260"/>
        <v>-5.9565000000000632</v>
      </c>
      <c r="K6894" t="str">
        <f t="shared" si="2261"/>
        <v/>
      </c>
      <c r="L6894" s="2" t="str">
        <f t="shared" si="2267"/>
        <v/>
      </c>
      <c r="M6894" t="str">
        <f t="shared" si="2262"/>
        <v/>
      </c>
      <c r="N6894" s="1">
        <f t="shared" si="2249"/>
        <v>42964</v>
      </c>
      <c r="O6894" t="str">
        <f t="shared" si="2250"/>
        <v>可交易</v>
      </c>
      <c r="P6894" s="2" t="str">
        <f t="shared" si="2251"/>
        <v/>
      </c>
      <c r="Q6894" s="2" t="str">
        <f t="shared" si="2252"/>
        <v/>
      </c>
      <c r="R6894" s="2">
        <f t="shared" si="2263"/>
        <v>11.804220532577679</v>
      </c>
      <c r="S6894">
        <f t="shared" si="2264"/>
        <v>86</v>
      </c>
      <c r="T6894" s="1">
        <f t="shared" si="2253"/>
        <v>42915</v>
      </c>
      <c r="U6894" t="str">
        <f t="shared" si="2254"/>
        <v>可交易</v>
      </c>
      <c r="V6894" s="2" t="str">
        <f t="shared" si="2255"/>
        <v/>
      </c>
      <c r="W6894" s="2" t="str">
        <f t="shared" si="2256"/>
        <v/>
      </c>
      <c r="X6894" s="2">
        <f t="shared" si="2265"/>
        <v>3.5543941029821853</v>
      </c>
      <c r="Y6894">
        <f t="shared" si="2266"/>
        <v>44</v>
      </c>
    </row>
    <row r="6895" spans="1:25" x14ac:dyDescent="0.3">
      <c r="A6895" s="1">
        <v>43017</v>
      </c>
      <c r="B6895">
        <v>2544.7299800000001</v>
      </c>
      <c r="C6895">
        <v>10.33</v>
      </c>
      <c r="D6895">
        <v>10.246504918249499</v>
      </c>
      <c r="E6895">
        <f t="shared" si="2247"/>
        <v>8.3495081750500688E-2</v>
      </c>
      <c r="F6895" t="str">
        <f t="shared" si="2248"/>
        <v/>
      </c>
      <c r="G6895" t="str">
        <f t="shared" si="2257"/>
        <v/>
      </c>
      <c r="H6895">
        <f t="shared" si="2258"/>
        <v>0.67999999999999972</v>
      </c>
      <c r="I6895">
        <f t="shared" si="2259"/>
        <v>-4.600097999999889</v>
      </c>
      <c r="J6895">
        <f t="shared" si="2260"/>
        <v>-6.7648499999998393</v>
      </c>
      <c r="K6895" t="str">
        <f t="shared" si="2261"/>
        <v/>
      </c>
      <c r="L6895" s="2" t="str">
        <f t="shared" si="2267"/>
        <v/>
      </c>
      <c r="M6895" t="str">
        <f t="shared" si="2262"/>
        <v/>
      </c>
      <c r="N6895" s="1">
        <f t="shared" si="2249"/>
        <v>42964</v>
      </c>
      <c r="O6895" t="str">
        <f t="shared" si="2250"/>
        <v>可交易</v>
      </c>
      <c r="P6895" s="2" t="str">
        <f t="shared" si="2251"/>
        <v/>
      </c>
      <c r="Q6895" s="2" t="str">
        <f t="shared" si="2252"/>
        <v/>
      </c>
      <c r="R6895" s="2">
        <f t="shared" si="2263"/>
        <v>11.804220532577679</v>
      </c>
      <c r="S6895">
        <f t="shared" si="2264"/>
        <v>86</v>
      </c>
      <c r="T6895" s="1">
        <f t="shared" si="2253"/>
        <v>42915</v>
      </c>
      <c r="U6895" t="str">
        <f t="shared" si="2254"/>
        <v>可交易</v>
      </c>
      <c r="V6895" s="2" t="str">
        <f t="shared" si="2255"/>
        <v/>
      </c>
      <c r="W6895" s="2" t="str">
        <f t="shared" si="2256"/>
        <v/>
      </c>
      <c r="X6895" s="2">
        <f t="shared" si="2265"/>
        <v>3.5543941029821853</v>
      </c>
      <c r="Y6895">
        <f t="shared" si="2266"/>
        <v>44</v>
      </c>
    </row>
    <row r="6896" spans="1:25" x14ac:dyDescent="0.3">
      <c r="A6896" s="1">
        <v>43018</v>
      </c>
      <c r="B6896">
        <v>2550.639893</v>
      </c>
      <c r="C6896">
        <v>10.08</v>
      </c>
      <c r="D6896">
        <v>10.239001264148699</v>
      </c>
      <c r="E6896">
        <f t="shared" si="2247"/>
        <v>-0.15900126414869931</v>
      </c>
      <c r="F6896" t="str">
        <f t="shared" si="2248"/>
        <v/>
      </c>
      <c r="G6896" t="str">
        <f t="shared" si="2257"/>
        <v/>
      </c>
      <c r="H6896">
        <f t="shared" si="2258"/>
        <v>-0.25</v>
      </c>
      <c r="I6896">
        <f t="shared" si="2259"/>
        <v>5.9099129999999604</v>
      </c>
      <c r="J6896">
        <f t="shared" si="2260"/>
        <v>-23.639651999999842</v>
      </c>
      <c r="K6896" t="str">
        <f t="shared" si="2261"/>
        <v/>
      </c>
      <c r="L6896" s="2" t="str">
        <f t="shared" si="2267"/>
        <v/>
      </c>
      <c r="M6896" t="str">
        <f t="shared" si="2262"/>
        <v/>
      </c>
      <c r="N6896" s="1">
        <f t="shared" si="2249"/>
        <v>42964</v>
      </c>
      <c r="O6896" t="str">
        <f t="shared" si="2250"/>
        <v>可交易</v>
      </c>
      <c r="P6896" s="2" t="str">
        <f t="shared" si="2251"/>
        <v/>
      </c>
      <c r="Q6896" s="2" t="str">
        <f t="shared" si="2252"/>
        <v/>
      </c>
      <c r="R6896" s="2">
        <f t="shared" si="2263"/>
        <v>11.804220532577679</v>
      </c>
      <c r="S6896">
        <f t="shared" si="2264"/>
        <v>86</v>
      </c>
      <c r="T6896" s="1">
        <f t="shared" si="2253"/>
        <v>42915</v>
      </c>
      <c r="U6896" t="str">
        <f t="shared" si="2254"/>
        <v>可交易</v>
      </c>
      <c r="V6896" s="2" t="str">
        <f t="shared" si="2255"/>
        <v/>
      </c>
      <c r="W6896" s="2" t="str">
        <f t="shared" si="2256"/>
        <v/>
      </c>
      <c r="X6896" s="2">
        <f t="shared" si="2265"/>
        <v>3.5543941029821853</v>
      </c>
      <c r="Y6896">
        <f t="shared" si="2266"/>
        <v>44</v>
      </c>
    </row>
    <row r="6897" spans="1:25" x14ac:dyDescent="0.3">
      <c r="A6897" s="1">
        <v>43019</v>
      </c>
      <c r="B6897">
        <v>2555.23999</v>
      </c>
      <c r="C6897">
        <v>9.85</v>
      </c>
      <c r="D6897">
        <v>10.017060914216801</v>
      </c>
      <c r="E6897">
        <f t="shared" si="2247"/>
        <v>-0.16706091421680114</v>
      </c>
      <c r="F6897" t="str">
        <f t="shared" si="2248"/>
        <v/>
      </c>
      <c r="G6897" t="str">
        <f t="shared" si="2257"/>
        <v/>
      </c>
      <c r="H6897">
        <f t="shared" si="2258"/>
        <v>-0.23000000000000043</v>
      </c>
      <c r="I6897">
        <f t="shared" si="2259"/>
        <v>4.6000970000000052</v>
      </c>
      <c r="J6897">
        <f t="shared" si="2260"/>
        <v>-20.00042173913042</v>
      </c>
      <c r="K6897" t="str">
        <f t="shared" si="2261"/>
        <v/>
      </c>
      <c r="L6897" s="2" t="str">
        <f t="shared" si="2267"/>
        <v/>
      </c>
      <c r="M6897" t="str">
        <f t="shared" si="2262"/>
        <v/>
      </c>
      <c r="N6897" s="1">
        <f t="shared" si="2249"/>
        <v>42964</v>
      </c>
      <c r="O6897" t="str">
        <f t="shared" si="2250"/>
        <v>可交易</v>
      </c>
      <c r="P6897" s="2" t="str">
        <f t="shared" si="2251"/>
        <v/>
      </c>
      <c r="Q6897" s="2" t="str">
        <f t="shared" si="2252"/>
        <v/>
      </c>
      <c r="R6897" s="2">
        <f t="shared" si="2263"/>
        <v>11.804220532577679</v>
      </c>
      <c r="S6897">
        <f t="shared" si="2264"/>
        <v>86</v>
      </c>
      <c r="T6897" s="1">
        <f t="shared" si="2253"/>
        <v>42915</v>
      </c>
      <c r="U6897" t="str">
        <f t="shared" si="2254"/>
        <v>可交易</v>
      </c>
      <c r="V6897" s="2" t="str">
        <f t="shared" si="2255"/>
        <v/>
      </c>
      <c r="W6897" s="2" t="str">
        <f t="shared" si="2256"/>
        <v/>
      </c>
      <c r="X6897" s="2">
        <f t="shared" si="2265"/>
        <v>3.5543941029821853</v>
      </c>
      <c r="Y6897">
        <f t="shared" si="2266"/>
        <v>44</v>
      </c>
    </row>
    <row r="6898" spans="1:25" x14ac:dyDescent="0.3">
      <c r="A6898" s="1">
        <v>43020</v>
      </c>
      <c r="B6898">
        <v>2550.929932</v>
      </c>
      <c r="C6898">
        <v>9.91</v>
      </c>
      <c r="D6898">
        <v>9.9270395738834996</v>
      </c>
      <c r="E6898">
        <f t="shared" si="2247"/>
        <v>-1.7039573883499415E-2</v>
      </c>
      <c r="F6898" t="str">
        <f t="shared" si="2248"/>
        <v/>
      </c>
      <c r="G6898" t="str">
        <f t="shared" si="2257"/>
        <v/>
      </c>
      <c r="H6898">
        <f t="shared" si="2258"/>
        <v>6.0000000000000497E-2</v>
      </c>
      <c r="I6898">
        <f t="shared" si="2259"/>
        <v>-4.3100580000000264</v>
      </c>
      <c r="J6898">
        <f t="shared" si="2260"/>
        <v>-71.834299999999843</v>
      </c>
      <c r="K6898" t="str">
        <f t="shared" si="2261"/>
        <v/>
      </c>
      <c r="L6898" s="2" t="str">
        <f t="shared" si="2267"/>
        <v/>
      </c>
      <c r="M6898" t="str">
        <f t="shared" si="2262"/>
        <v/>
      </c>
      <c r="N6898" s="1">
        <f t="shared" si="2249"/>
        <v>42964</v>
      </c>
      <c r="O6898" t="str">
        <f t="shared" si="2250"/>
        <v>可交易</v>
      </c>
      <c r="P6898" s="2" t="str">
        <f t="shared" si="2251"/>
        <v/>
      </c>
      <c r="Q6898" s="2" t="str">
        <f t="shared" si="2252"/>
        <v/>
      </c>
      <c r="R6898" s="2">
        <f t="shared" si="2263"/>
        <v>11.804220532577679</v>
      </c>
      <c r="S6898">
        <f t="shared" si="2264"/>
        <v>86</v>
      </c>
      <c r="T6898" s="1">
        <f t="shared" si="2253"/>
        <v>42915</v>
      </c>
      <c r="U6898" t="str">
        <f t="shared" si="2254"/>
        <v>可交易</v>
      </c>
      <c r="V6898" s="2" t="str">
        <f t="shared" si="2255"/>
        <v/>
      </c>
      <c r="W6898" s="2" t="str">
        <f t="shared" si="2256"/>
        <v/>
      </c>
      <c r="X6898" s="2">
        <f t="shared" si="2265"/>
        <v>3.5543941029821853</v>
      </c>
      <c r="Y6898">
        <f t="shared" si="2266"/>
        <v>44</v>
      </c>
    </row>
    <row r="6899" spans="1:25" x14ac:dyDescent="0.3">
      <c r="A6899" s="1">
        <v>43021</v>
      </c>
      <c r="B6899">
        <v>2553.169922</v>
      </c>
      <c r="C6899">
        <v>9.61</v>
      </c>
      <c r="D6899">
        <v>9.4969949971869507</v>
      </c>
      <c r="E6899">
        <f t="shared" si="2247"/>
        <v>0.1130050028130487</v>
      </c>
      <c r="F6899" t="str">
        <f t="shared" si="2248"/>
        <v/>
      </c>
      <c r="G6899" t="str">
        <f t="shared" si="2257"/>
        <v/>
      </c>
      <c r="H6899">
        <f t="shared" si="2258"/>
        <v>-0.30000000000000071</v>
      </c>
      <c r="I6899">
        <f t="shared" si="2259"/>
        <v>2.2399900000000343</v>
      </c>
      <c r="J6899">
        <f t="shared" si="2260"/>
        <v>-7.46663333333343</v>
      </c>
      <c r="K6899" t="str">
        <f t="shared" si="2261"/>
        <v/>
      </c>
      <c r="L6899" s="2" t="str">
        <f t="shared" si="2267"/>
        <v/>
      </c>
      <c r="M6899" t="str">
        <f t="shared" si="2262"/>
        <v/>
      </c>
      <c r="N6899" s="1">
        <f t="shared" si="2249"/>
        <v>42964</v>
      </c>
      <c r="O6899" t="str">
        <f t="shared" si="2250"/>
        <v>可交易</v>
      </c>
      <c r="P6899" s="2" t="str">
        <f t="shared" si="2251"/>
        <v/>
      </c>
      <c r="Q6899" s="2" t="str">
        <f t="shared" si="2252"/>
        <v/>
      </c>
      <c r="R6899" s="2">
        <f t="shared" si="2263"/>
        <v>11.804220532577679</v>
      </c>
      <c r="S6899">
        <f t="shared" si="2264"/>
        <v>86</v>
      </c>
      <c r="T6899" s="1">
        <f t="shared" si="2253"/>
        <v>42915</v>
      </c>
      <c r="U6899" t="str">
        <f t="shared" si="2254"/>
        <v>可交易</v>
      </c>
      <c r="V6899" s="2" t="str">
        <f t="shared" si="2255"/>
        <v/>
      </c>
      <c r="W6899" s="2" t="str">
        <f t="shared" si="2256"/>
        <v/>
      </c>
      <c r="X6899" s="2">
        <f t="shared" si="2265"/>
        <v>3.5543941029821853</v>
      </c>
      <c r="Y6899">
        <f t="shared" si="2266"/>
        <v>44</v>
      </c>
    </row>
    <row r="6900" spans="1:25" x14ac:dyDescent="0.3">
      <c r="A6900" s="1">
        <v>43024</v>
      </c>
      <c r="B6900">
        <v>2557.639893</v>
      </c>
      <c r="C6900">
        <v>9.91</v>
      </c>
      <c r="D6900">
        <v>9.7370644445237602</v>
      </c>
      <c r="E6900">
        <f t="shared" si="2247"/>
        <v>0.17293555547623995</v>
      </c>
      <c r="F6900" t="str">
        <f t="shared" si="2248"/>
        <v/>
      </c>
      <c r="G6900" t="str">
        <f t="shared" si="2257"/>
        <v/>
      </c>
      <c r="H6900">
        <f t="shared" si="2258"/>
        <v>0.30000000000000071</v>
      </c>
      <c r="I6900">
        <f t="shared" si="2259"/>
        <v>4.4699709999999868</v>
      </c>
      <c r="J6900">
        <f t="shared" si="2260"/>
        <v>14.899903333333254</v>
      </c>
      <c r="K6900" t="str">
        <f t="shared" si="2261"/>
        <v/>
      </c>
      <c r="L6900" s="2" t="str">
        <f t="shared" si="2267"/>
        <v/>
      </c>
      <c r="M6900" t="str">
        <f t="shared" si="2262"/>
        <v/>
      </c>
      <c r="N6900" s="1">
        <f t="shared" si="2249"/>
        <v>42964</v>
      </c>
      <c r="O6900" t="str">
        <f t="shared" si="2250"/>
        <v>可交易</v>
      </c>
      <c r="P6900" s="2" t="str">
        <f t="shared" si="2251"/>
        <v/>
      </c>
      <c r="Q6900" s="2" t="str">
        <f t="shared" si="2252"/>
        <v/>
      </c>
      <c r="R6900" s="2">
        <f t="shared" si="2263"/>
        <v>11.804220532577679</v>
      </c>
      <c r="S6900">
        <f t="shared" si="2264"/>
        <v>86</v>
      </c>
      <c r="T6900" s="1">
        <f t="shared" si="2253"/>
        <v>42915</v>
      </c>
      <c r="U6900" t="str">
        <f t="shared" si="2254"/>
        <v>可交易</v>
      </c>
      <c r="V6900" s="2" t="str">
        <f t="shared" si="2255"/>
        <v/>
      </c>
      <c r="W6900" s="2" t="str">
        <f t="shared" si="2256"/>
        <v/>
      </c>
      <c r="X6900" s="2">
        <f t="shared" si="2265"/>
        <v>3.5543941029821853</v>
      </c>
      <c r="Y6900">
        <f t="shared" si="2266"/>
        <v>44</v>
      </c>
    </row>
    <row r="6901" spans="1:25" x14ac:dyDescent="0.3">
      <c r="A6901" s="1">
        <v>43025</v>
      </c>
      <c r="B6901">
        <v>2559.360107</v>
      </c>
      <c r="C6901">
        <v>10.31</v>
      </c>
      <c r="D6901">
        <v>10.1060672743177</v>
      </c>
      <c r="E6901">
        <f t="shared" si="2247"/>
        <v>0.20393272568230003</v>
      </c>
      <c r="F6901" t="str">
        <f t="shared" si="2248"/>
        <v/>
      </c>
      <c r="G6901" t="str">
        <f t="shared" si="2257"/>
        <v/>
      </c>
      <c r="H6901">
        <f t="shared" si="2258"/>
        <v>0.40000000000000036</v>
      </c>
      <c r="I6901">
        <f t="shared" si="2259"/>
        <v>1.7202139999999417</v>
      </c>
      <c r="J6901">
        <f t="shared" si="2260"/>
        <v>4.3005349999998508</v>
      </c>
      <c r="K6901" t="str">
        <f t="shared" si="2261"/>
        <v/>
      </c>
      <c r="L6901" s="2" t="str">
        <f t="shared" si="2267"/>
        <v/>
      </c>
      <c r="M6901" t="str">
        <f t="shared" si="2262"/>
        <v/>
      </c>
      <c r="N6901" s="1">
        <f t="shared" si="2249"/>
        <v>42964</v>
      </c>
      <c r="O6901" t="str">
        <f t="shared" si="2250"/>
        <v>可交易</v>
      </c>
      <c r="P6901" s="2" t="str">
        <f t="shared" si="2251"/>
        <v/>
      </c>
      <c r="Q6901" s="2" t="str">
        <f t="shared" si="2252"/>
        <v/>
      </c>
      <c r="R6901" s="2">
        <f t="shared" si="2263"/>
        <v>11.804220532577679</v>
      </c>
      <c r="S6901">
        <f t="shared" si="2264"/>
        <v>86</v>
      </c>
      <c r="T6901" s="1">
        <f t="shared" si="2253"/>
        <v>42915</v>
      </c>
      <c r="U6901" t="str">
        <f t="shared" si="2254"/>
        <v>可交易</v>
      </c>
      <c r="V6901" s="2" t="str">
        <f t="shared" si="2255"/>
        <v/>
      </c>
      <c r="W6901" s="2" t="str">
        <f t="shared" si="2256"/>
        <v/>
      </c>
      <c r="X6901" s="2">
        <f t="shared" si="2265"/>
        <v>3.5543941029821853</v>
      </c>
      <c r="Y6901">
        <f t="shared" si="2266"/>
        <v>44</v>
      </c>
    </row>
    <row r="6902" spans="1:25" x14ac:dyDescent="0.3">
      <c r="A6902" s="1">
        <v>43026</v>
      </c>
      <c r="B6902">
        <v>2561.26001</v>
      </c>
      <c r="C6902">
        <v>10.07</v>
      </c>
      <c r="D6902">
        <v>9.9151026019644899</v>
      </c>
      <c r="E6902">
        <f t="shared" si="2247"/>
        <v>0.15489739803551039</v>
      </c>
      <c r="F6902" t="str">
        <f t="shared" si="2248"/>
        <v/>
      </c>
      <c r="G6902" t="str">
        <f t="shared" si="2257"/>
        <v/>
      </c>
      <c r="H6902">
        <f t="shared" si="2258"/>
        <v>-0.24000000000000021</v>
      </c>
      <c r="I6902">
        <f t="shared" si="2259"/>
        <v>1.8999029999999948</v>
      </c>
      <c r="J6902">
        <f t="shared" si="2260"/>
        <v>-7.9162624999999709</v>
      </c>
      <c r="K6902" t="str">
        <f t="shared" si="2261"/>
        <v/>
      </c>
      <c r="L6902" s="2" t="str">
        <f t="shared" si="2267"/>
        <v/>
      </c>
      <c r="M6902" t="str">
        <f t="shared" si="2262"/>
        <v/>
      </c>
      <c r="N6902" s="1">
        <f t="shared" si="2249"/>
        <v>42964</v>
      </c>
      <c r="O6902" t="str">
        <f t="shared" si="2250"/>
        <v>可交易</v>
      </c>
      <c r="P6902" s="2" t="str">
        <f t="shared" si="2251"/>
        <v/>
      </c>
      <c r="Q6902" s="2" t="str">
        <f t="shared" si="2252"/>
        <v/>
      </c>
      <c r="R6902" s="2">
        <f t="shared" si="2263"/>
        <v>11.804220532577679</v>
      </c>
      <c r="S6902">
        <f t="shared" si="2264"/>
        <v>86</v>
      </c>
      <c r="T6902" s="1">
        <f t="shared" si="2253"/>
        <v>42915</v>
      </c>
      <c r="U6902" t="str">
        <f t="shared" si="2254"/>
        <v>可交易</v>
      </c>
      <c r="V6902" s="2" t="str">
        <f t="shared" si="2255"/>
        <v/>
      </c>
      <c r="W6902" s="2" t="str">
        <f t="shared" si="2256"/>
        <v/>
      </c>
      <c r="X6902" s="2">
        <f t="shared" si="2265"/>
        <v>3.5543941029821853</v>
      </c>
      <c r="Y6902">
        <f t="shared" si="2266"/>
        <v>44</v>
      </c>
    </row>
    <row r="6903" spans="1:25" x14ac:dyDescent="0.3">
      <c r="A6903" s="1">
        <v>43027</v>
      </c>
      <c r="B6903">
        <v>2562.1000979999999</v>
      </c>
      <c r="C6903">
        <v>10.050000000000001</v>
      </c>
      <c r="D6903">
        <v>11.021064832413</v>
      </c>
      <c r="E6903">
        <f t="shared" si="2247"/>
        <v>-0.97106483241299912</v>
      </c>
      <c r="F6903" t="str">
        <f t="shared" si="2248"/>
        <v/>
      </c>
      <c r="G6903" t="str">
        <f t="shared" si="2257"/>
        <v/>
      </c>
      <c r="H6903">
        <f t="shared" si="2258"/>
        <v>-1.9999999999999574E-2</v>
      </c>
      <c r="I6903">
        <f t="shared" si="2259"/>
        <v>0.84008799999992334</v>
      </c>
      <c r="J6903">
        <f t="shared" si="2260"/>
        <v>-42.004399999997062</v>
      </c>
      <c r="K6903" t="str">
        <f t="shared" si="2261"/>
        <v/>
      </c>
      <c r="L6903" s="2" t="str">
        <f t="shared" si="2267"/>
        <v/>
      </c>
      <c r="M6903" t="str">
        <f t="shared" si="2262"/>
        <v/>
      </c>
      <c r="N6903" s="1">
        <f t="shared" si="2249"/>
        <v>42964</v>
      </c>
      <c r="O6903" t="str">
        <f t="shared" si="2250"/>
        <v>可交易</v>
      </c>
      <c r="P6903" s="2" t="str">
        <f t="shared" si="2251"/>
        <v/>
      </c>
      <c r="Q6903" s="2" t="str">
        <f t="shared" si="2252"/>
        <v/>
      </c>
      <c r="R6903" s="2">
        <f t="shared" si="2263"/>
        <v>11.804220532577679</v>
      </c>
      <c r="S6903">
        <f t="shared" si="2264"/>
        <v>86</v>
      </c>
      <c r="T6903" s="1">
        <f t="shared" si="2253"/>
        <v>42915</v>
      </c>
      <c r="U6903" t="str">
        <f t="shared" si="2254"/>
        <v>可交易</v>
      </c>
      <c r="V6903" s="2" t="str">
        <f t="shared" si="2255"/>
        <v/>
      </c>
      <c r="W6903" s="2" t="str">
        <f t="shared" si="2256"/>
        <v/>
      </c>
      <c r="X6903" s="2">
        <f t="shared" si="2265"/>
        <v>3.5543941029821853</v>
      </c>
      <c r="Y6903">
        <f t="shared" si="2266"/>
        <v>44</v>
      </c>
    </row>
    <row r="6904" spans="1:25" x14ac:dyDescent="0.3">
      <c r="A6904" s="1">
        <v>43028</v>
      </c>
      <c r="B6904">
        <v>2575.209961</v>
      </c>
      <c r="C6904">
        <v>9.9700000000000006</v>
      </c>
      <c r="D6904">
        <v>9.6112127634212001</v>
      </c>
      <c r="E6904">
        <f t="shared" si="2247"/>
        <v>0.35878723657880052</v>
      </c>
      <c r="F6904" t="str">
        <f t="shared" si="2248"/>
        <v/>
      </c>
      <c r="G6904" t="str">
        <f t="shared" si="2257"/>
        <v/>
      </c>
      <c r="H6904">
        <f t="shared" si="2258"/>
        <v>-8.0000000000000071E-2</v>
      </c>
      <c r="I6904">
        <f t="shared" si="2259"/>
        <v>13.109863000000132</v>
      </c>
      <c r="J6904">
        <f t="shared" si="2260"/>
        <v>-163.87328750000151</v>
      </c>
      <c r="K6904" t="str">
        <f t="shared" si="2261"/>
        <v/>
      </c>
      <c r="L6904" s="2" t="str">
        <f t="shared" si="2267"/>
        <v/>
      </c>
      <c r="M6904" t="str">
        <f t="shared" si="2262"/>
        <v/>
      </c>
      <c r="N6904" s="1">
        <f t="shared" si="2249"/>
        <v>42964</v>
      </c>
      <c r="O6904" t="str">
        <f t="shared" si="2250"/>
        <v>可交易</v>
      </c>
      <c r="P6904" s="2" t="str">
        <f t="shared" si="2251"/>
        <v/>
      </c>
      <c r="Q6904" s="2" t="str">
        <f t="shared" si="2252"/>
        <v/>
      </c>
      <c r="R6904" s="2">
        <f t="shared" si="2263"/>
        <v>11.804220532577679</v>
      </c>
      <c r="S6904">
        <f t="shared" si="2264"/>
        <v>86</v>
      </c>
      <c r="T6904" s="1">
        <f t="shared" si="2253"/>
        <v>42915</v>
      </c>
      <c r="U6904" t="str">
        <f t="shared" si="2254"/>
        <v>可交易</v>
      </c>
      <c r="V6904" s="2" t="str">
        <f t="shared" si="2255"/>
        <v/>
      </c>
      <c r="W6904" s="2" t="str">
        <f t="shared" si="2256"/>
        <v/>
      </c>
      <c r="X6904" s="2">
        <f t="shared" si="2265"/>
        <v>3.5543941029821853</v>
      </c>
      <c r="Y6904">
        <f t="shared" si="2266"/>
        <v>44</v>
      </c>
    </row>
    <row r="6905" spans="1:25" x14ac:dyDescent="0.3">
      <c r="A6905" s="1">
        <v>43031</v>
      </c>
      <c r="B6905">
        <v>2564.9799800000001</v>
      </c>
      <c r="C6905">
        <v>11.07</v>
      </c>
      <c r="D6905">
        <v>10.4151120266252</v>
      </c>
      <c r="E6905">
        <f t="shared" si="2247"/>
        <v>0.65488797337479987</v>
      </c>
      <c r="F6905" t="str">
        <f t="shared" si="2248"/>
        <v/>
      </c>
      <c r="G6905" t="str">
        <f t="shared" si="2257"/>
        <v/>
      </c>
      <c r="H6905">
        <f t="shared" si="2258"/>
        <v>1.0999999999999996</v>
      </c>
      <c r="I6905">
        <f t="shared" si="2259"/>
        <v>-10.229980999999952</v>
      </c>
      <c r="J6905">
        <f t="shared" si="2260"/>
        <v>-9.2999827272726865</v>
      </c>
      <c r="K6905" t="str">
        <f t="shared" si="2261"/>
        <v/>
      </c>
      <c r="L6905" s="2" t="str">
        <f t="shared" si="2267"/>
        <v/>
      </c>
      <c r="M6905" t="str">
        <f t="shared" si="2262"/>
        <v/>
      </c>
      <c r="N6905" s="1">
        <f t="shared" si="2249"/>
        <v>42964</v>
      </c>
      <c r="O6905" t="str">
        <f t="shared" si="2250"/>
        <v>可交易</v>
      </c>
      <c r="P6905" s="2" t="str">
        <f t="shared" si="2251"/>
        <v/>
      </c>
      <c r="Q6905" s="2" t="str">
        <f t="shared" si="2252"/>
        <v/>
      </c>
      <c r="R6905" s="2">
        <f t="shared" si="2263"/>
        <v>11.804220532577679</v>
      </c>
      <c r="S6905">
        <f t="shared" si="2264"/>
        <v>86</v>
      </c>
      <c r="T6905" s="1">
        <f t="shared" si="2253"/>
        <v>42915</v>
      </c>
      <c r="U6905" t="str">
        <f t="shared" si="2254"/>
        <v>可交易</v>
      </c>
      <c r="V6905" s="2" t="str">
        <f t="shared" si="2255"/>
        <v/>
      </c>
      <c r="W6905" s="2" t="str">
        <f t="shared" si="2256"/>
        <v/>
      </c>
      <c r="X6905" s="2">
        <f t="shared" si="2265"/>
        <v>3.5543941029821853</v>
      </c>
      <c r="Y6905">
        <f t="shared" si="2266"/>
        <v>44</v>
      </c>
    </row>
    <row r="6906" spans="1:25" x14ac:dyDescent="0.3">
      <c r="A6906" s="1">
        <v>43032</v>
      </c>
      <c r="B6906">
        <v>2569.1298830000001</v>
      </c>
      <c r="C6906">
        <v>11.16</v>
      </c>
      <c r="D6906">
        <v>10.514732010553599</v>
      </c>
      <c r="E6906">
        <f t="shared" si="2247"/>
        <v>0.64526798944640085</v>
      </c>
      <c r="F6906" t="str">
        <f t="shared" si="2248"/>
        <v/>
      </c>
      <c r="G6906" t="str">
        <f t="shared" si="2257"/>
        <v/>
      </c>
      <c r="H6906">
        <f t="shared" si="2258"/>
        <v>8.9999999999999858E-2</v>
      </c>
      <c r="I6906">
        <f t="shared" si="2259"/>
        <v>4.1499029999999948</v>
      </c>
      <c r="J6906">
        <f t="shared" si="2260"/>
        <v>46.110033333333348</v>
      </c>
      <c r="K6906" t="str">
        <f t="shared" si="2261"/>
        <v/>
      </c>
      <c r="L6906" s="2" t="str">
        <f t="shared" si="2267"/>
        <v/>
      </c>
      <c r="M6906" t="str">
        <f t="shared" si="2262"/>
        <v/>
      </c>
      <c r="N6906" s="1">
        <f t="shared" si="2249"/>
        <v>42964</v>
      </c>
      <c r="O6906" t="str">
        <f t="shared" si="2250"/>
        <v>可交易</v>
      </c>
      <c r="P6906" s="2" t="str">
        <f t="shared" si="2251"/>
        <v/>
      </c>
      <c r="Q6906" s="2" t="str">
        <f t="shared" si="2252"/>
        <v/>
      </c>
      <c r="R6906" s="2">
        <f t="shared" si="2263"/>
        <v>11.804220532577679</v>
      </c>
      <c r="S6906">
        <f t="shared" si="2264"/>
        <v>86</v>
      </c>
      <c r="T6906" s="1">
        <f t="shared" si="2253"/>
        <v>42915</v>
      </c>
      <c r="U6906" t="str">
        <f t="shared" si="2254"/>
        <v>可交易</v>
      </c>
      <c r="V6906" s="2" t="str">
        <f t="shared" si="2255"/>
        <v/>
      </c>
      <c r="W6906" s="2" t="str">
        <f t="shared" si="2256"/>
        <v/>
      </c>
      <c r="X6906" s="2">
        <f t="shared" si="2265"/>
        <v>3.5543941029821853</v>
      </c>
      <c r="Y6906">
        <f t="shared" si="2266"/>
        <v>44</v>
      </c>
    </row>
    <row r="6907" spans="1:25" x14ac:dyDescent="0.3">
      <c r="A6907" s="1">
        <v>43033</v>
      </c>
      <c r="B6907">
        <v>2557.1499020000001</v>
      </c>
      <c r="C6907">
        <v>11.23</v>
      </c>
      <c r="D6907">
        <v>12.1934743495961</v>
      </c>
      <c r="E6907">
        <f t="shared" si="2247"/>
        <v>-0.96347434959609934</v>
      </c>
      <c r="F6907" t="str">
        <f t="shared" si="2248"/>
        <v/>
      </c>
      <c r="G6907" t="str">
        <f t="shared" si="2257"/>
        <v/>
      </c>
      <c r="H6907">
        <f t="shared" si="2258"/>
        <v>7.0000000000000284E-2</v>
      </c>
      <c r="I6907">
        <f t="shared" si="2259"/>
        <v>-11.979980999999952</v>
      </c>
      <c r="J6907">
        <f t="shared" si="2260"/>
        <v>-171.14258571428434</v>
      </c>
      <c r="K6907" t="str">
        <f t="shared" si="2261"/>
        <v/>
      </c>
      <c r="L6907" s="2" t="str">
        <f t="shared" si="2267"/>
        <v/>
      </c>
      <c r="M6907" t="str">
        <f t="shared" si="2262"/>
        <v/>
      </c>
      <c r="N6907" s="1">
        <f t="shared" si="2249"/>
        <v>42964</v>
      </c>
      <c r="O6907" t="str">
        <f t="shared" si="2250"/>
        <v>可交易</v>
      </c>
      <c r="P6907" s="2" t="str">
        <f t="shared" si="2251"/>
        <v/>
      </c>
      <c r="Q6907" s="2" t="str">
        <f t="shared" si="2252"/>
        <v/>
      </c>
      <c r="R6907" s="2">
        <f t="shared" si="2263"/>
        <v>11.804220532577679</v>
      </c>
      <c r="S6907">
        <f t="shared" si="2264"/>
        <v>86</v>
      </c>
      <c r="T6907" s="1">
        <f t="shared" si="2253"/>
        <v>42915</v>
      </c>
      <c r="U6907" t="str">
        <f t="shared" si="2254"/>
        <v>可交易</v>
      </c>
      <c r="V6907" s="2" t="str">
        <f t="shared" si="2255"/>
        <v/>
      </c>
      <c r="W6907" s="2" t="str">
        <f t="shared" si="2256"/>
        <v/>
      </c>
      <c r="X6907" s="2">
        <f t="shared" si="2265"/>
        <v>3.5543941029821853</v>
      </c>
      <c r="Y6907">
        <f t="shared" si="2266"/>
        <v>44</v>
      </c>
    </row>
    <row r="6908" spans="1:25" x14ac:dyDescent="0.3">
      <c r="A6908" s="1">
        <v>43034</v>
      </c>
      <c r="B6908">
        <v>2560.3999020000001</v>
      </c>
      <c r="C6908">
        <v>11.3</v>
      </c>
      <c r="D6908">
        <v>11.2773434858562</v>
      </c>
      <c r="E6908">
        <f t="shared" si="2247"/>
        <v>2.2656514143800877E-2</v>
      </c>
      <c r="F6908" t="str">
        <f t="shared" si="2248"/>
        <v/>
      </c>
      <c r="G6908" t="str">
        <f t="shared" si="2257"/>
        <v/>
      </c>
      <c r="H6908">
        <f t="shared" si="2258"/>
        <v>7.0000000000000284E-2</v>
      </c>
      <c r="I6908">
        <f t="shared" si="2259"/>
        <v>3.25</v>
      </c>
      <c r="J6908">
        <f t="shared" si="2260"/>
        <v>46.428571428571239</v>
      </c>
      <c r="K6908" t="str">
        <f t="shared" si="2261"/>
        <v/>
      </c>
      <c r="L6908" s="2" t="str">
        <f t="shared" si="2267"/>
        <v/>
      </c>
      <c r="M6908" t="str">
        <f t="shared" si="2262"/>
        <v/>
      </c>
      <c r="N6908" s="1">
        <f t="shared" si="2249"/>
        <v>42964</v>
      </c>
      <c r="O6908" t="str">
        <f t="shared" si="2250"/>
        <v>可交易</v>
      </c>
      <c r="P6908" s="2" t="str">
        <f t="shared" si="2251"/>
        <v/>
      </c>
      <c r="Q6908" s="2" t="str">
        <f t="shared" si="2252"/>
        <v/>
      </c>
      <c r="R6908" s="2">
        <f t="shared" si="2263"/>
        <v>11.804220532577679</v>
      </c>
      <c r="S6908">
        <f t="shared" si="2264"/>
        <v>86</v>
      </c>
      <c r="T6908" s="1">
        <f t="shared" si="2253"/>
        <v>42915</v>
      </c>
      <c r="U6908" t="str">
        <f t="shared" si="2254"/>
        <v>可交易</v>
      </c>
      <c r="V6908" s="2" t="str">
        <f t="shared" si="2255"/>
        <v/>
      </c>
      <c r="W6908" s="2" t="str">
        <f t="shared" si="2256"/>
        <v/>
      </c>
      <c r="X6908" s="2">
        <f t="shared" si="2265"/>
        <v>3.5543941029821853</v>
      </c>
      <c r="Y6908">
        <f t="shared" si="2266"/>
        <v>44</v>
      </c>
    </row>
    <row r="6909" spans="1:25" x14ac:dyDescent="0.3">
      <c r="A6909" s="1">
        <v>43035</v>
      </c>
      <c r="B6909">
        <v>2581.070068</v>
      </c>
      <c r="C6909">
        <v>9.8000000000000007</v>
      </c>
      <c r="D6909">
        <v>9.9626753966861408</v>
      </c>
      <c r="E6909">
        <f t="shared" si="2247"/>
        <v>-0.16267539668614006</v>
      </c>
      <c r="F6909" t="str">
        <f t="shared" si="2248"/>
        <v/>
      </c>
      <c r="G6909" t="str">
        <f t="shared" si="2257"/>
        <v/>
      </c>
      <c r="H6909">
        <f t="shared" si="2258"/>
        <v>-1.5</v>
      </c>
      <c r="I6909">
        <f t="shared" si="2259"/>
        <v>20.670165999999881</v>
      </c>
      <c r="J6909">
        <f t="shared" si="2260"/>
        <v>-13.780110666666587</v>
      </c>
      <c r="K6909" t="str">
        <f t="shared" si="2261"/>
        <v/>
      </c>
      <c r="L6909" s="2" t="str">
        <f t="shared" si="2267"/>
        <v/>
      </c>
      <c r="M6909" t="str">
        <f t="shared" si="2262"/>
        <v/>
      </c>
      <c r="N6909" s="1">
        <f t="shared" si="2249"/>
        <v>42964</v>
      </c>
      <c r="O6909" t="str">
        <f t="shared" si="2250"/>
        <v>可交易</v>
      </c>
      <c r="P6909" s="2" t="str">
        <f t="shared" si="2251"/>
        <v/>
      </c>
      <c r="Q6909" s="2" t="str">
        <f t="shared" si="2252"/>
        <v/>
      </c>
      <c r="R6909" s="2">
        <f t="shared" si="2263"/>
        <v>11.804220532577679</v>
      </c>
      <c r="S6909">
        <f t="shared" si="2264"/>
        <v>86</v>
      </c>
      <c r="T6909" s="1">
        <f t="shared" si="2253"/>
        <v>42915</v>
      </c>
      <c r="U6909" t="str">
        <f t="shared" si="2254"/>
        <v>可交易</v>
      </c>
      <c r="V6909" s="2" t="str">
        <f t="shared" si="2255"/>
        <v/>
      </c>
      <c r="W6909" s="2" t="str">
        <f t="shared" si="2256"/>
        <v/>
      </c>
      <c r="X6909" s="2">
        <f t="shared" si="2265"/>
        <v>3.5543941029821853</v>
      </c>
      <c r="Y6909">
        <f t="shared" si="2266"/>
        <v>44</v>
      </c>
    </row>
    <row r="6910" spans="1:25" x14ac:dyDescent="0.3">
      <c r="A6910" s="1">
        <v>43038</v>
      </c>
      <c r="B6910">
        <v>2572.830078</v>
      </c>
      <c r="C6910">
        <v>10.5</v>
      </c>
      <c r="D6910">
        <v>10.512246621771499</v>
      </c>
      <c r="E6910">
        <f t="shared" si="2247"/>
        <v>-1.2246621771499377E-2</v>
      </c>
      <c r="F6910" t="str">
        <f t="shared" si="2248"/>
        <v/>
      </c>
      <c r="G6910" t="str">
        <f t="shared" si="2257"/>
        <v/>
      </c>
      <c r="H6910">
        <f t="shared" si="2258"/>
        <v>0.69999999999999929</v>
      </c>
      <c r="I6910">
        <f t="shared" si="2259"/>
        <v>-8.2399900000000343</v>
      </c>
      <c r="J6910">
        <f t="shared" si="2260"/>
        <v>-11.771414285714346</v>
      </c>
      <c r="K6910" t="str">
        <f t="shared" si="2261"/>
        <v/>
      </c>
      <c r="L6910" s="2" t="str">
        <f t="shared" si="2267"/>
        <v/>
      </c>
      <c r="M6910" t="str">
        <f t="shared" si="2262"/>
        <v/>
      </c>
      <c r="N6910" s="1">
        <f t="shared" si="2249"/>
        <v>42964</v>
      </c>
      <c r="O6910" t="str">
        <f t="shared" si="2250"/>
        <v>可交易</v>
      </c>
      <c r="P6910" s="2" t="str">
        <f t="shared" si="2251"/>
        <v/>
      </c>
      <c r="Q6910" s="2" t="str">
        <f t="shared" si="2252"/>
        <v/>
      </c>
      <c r="R6910" s="2">
        <f t="shared" si="2263"/>
        <v>11.804220532577679</v>
      </c>
      <c r="S6910">
        <f t="shared" si="2264"/>
        <v>86</v>
      </c>
      <c r="T6910" s="1">
        <f t="shared" si="2253"/>
        <v>42915</v>
      </c>
      <c r="U6910" t="str">
        <f t="shared" si="2254"/>
        <v>可交易</v>
      </c>
      <c r="V6910" s="2" t="str">
        <f t="shared" si="2255"/>
        <v/>
      </c>
      <c r="W6910" s="2" t="str">
        <f t="shared" si="2256"/>
        <v/>
      </c>
      <c r="X6910" s="2">
        <f t="shared" si="2265"/>
        <v>3.5543941029821853</v>
      </c>
      <c r="Y6910">
        <f t="shared" si="2266"/>
        <v>44</v>
      </c>
    </row>
    <row r="6911" spans="1:25" x14ac:dyDescent="0.3">
      <c r="A6911" s="1">
        <v>43039</v>
      </c>
      <c r="B6911">
        <v>2575.26001</v>
      </c>
      <c r="C6911">
        <v>10.18</v>
      </c>
      <c r="D6911">
        <v>9.9349369119674904</v>
      </c>
      <c r="E6911">
        <f t="shared" si="2247"/>
        <v>0.24506308803250931</v>
      </c>
      <c r="F6911" t="str">
        <f t="shared" si="2248"/>
        <v/>
      </c>
      <c r="G6911" t="str">
        <f t="shared" si="2257"/>
        <v/>
      </c>
      <c r="H6911">
        <f t="shared" si="2258"/>
        <v>-0.32000000000000028</v>
      </c>
      <c r="I6911">
        <f t="shared" si="2259"/>
        <v>2.429932000000008</v>
      </c>
      <c r="J6911">
        <f t="shared" si="2260"/>
        <v>-7.5935375000000178</v>
      </c>
      <c r="K6911" t="str">
        <f t="shared" si="2261"/>
        <v/>
      </c>
      <c r="L6911" s="2" t="str">
        <f t="shared" si="2267"/>
        <v/>
      </c>
      <c r="M6911" t="str">
        <f t="shared" si="2262"/>
        <v/>
      </c>
      <c r="N6911" s="1">
        <f t="shared" si="2249"/>
        <v>42964</v>
      </c>
      <c r="O6911" t="str">
        <f t="shared" si="2250"/>
        <v>可交易</v>
      </c>
      <c r="P6911" s="2" t="str">
        <f t="shared" si="2251"/>
        <v/>
      </c>
      <c r="Q6911" s="2" t="str">
        <f t="shared" si="2252"/>
        <v/>
      </c>
      <c r="R6911" s="2">
        <f t="shared" si="2263"/>
        <v>11.804220532577679</v>
      </c>
      <c r="S6911">
        <f t="shared" si="2264"/>
        <v>86</v>
      </c>
      <c r="T6911" s="1">
        <f t="shared" si="2253"/>
        <v>42915</v>
      </c>
      <c r="U6911" t="str">
        <f t="shared" si="2254"/>
        <v>可交易</v>
      </c>
      <c r="V6911" s="2" t="str">
        <f t="shared" si="2255"/>
        <v/>
      </c>
      <c r="W6911" s="2" t="str">
        <f t="shared" si="2256"/>
        <v/>
      </c>
      <c r="X6911" s="2">
        <f t="shared" si="2265"/>
        <v>3.5543941029821853</v>
      </c>
      <c r="Y6911">
        <f t="shared" si="2266"/>
        <v>44</v>
      </c>
    </row>
    <row r="6912" spans="1:25" x14ac:dyDescent="0.3">
      <c r="A6912" s="1">
        <v>43040</v>
      </c>
      <c r="B6912">
        <v>2579.360107</v>
      </c>
      <c r="C6912">
        <v>10.199999999999999</v>
      </c>
      <c r="D6912">
        <v>10.1099680106571</v>
      </c>
      <c r="E6912">
        <f t="shared" si="2247"/>
        <v>9.003198934289891E-2</v>
      </c>
      <c r="F6912" t="str">
        <f t="shared" si="2248"/>
        <v/>
      </c>
      <c r="G6912" t="str">
        <f t="shared" si="2257"/>
        <v/>
      </c>
      <c r="H6912">
        <f t="shared" si="2258"/>
        <v>1.9999999999999574E-2</v>
      </c>
      <c r="I6912">
        <f t="shared" si="2259"/>
        <v>4.1000970000000052</v>
      </c>
      <c r="J6912">
        <f t="shared" si="2260"/>
        <v>205.00485000000464</v>
      </c>
      <c r="K6912" t="str">
        <f t="shared" si="2261"/>
        <v/>
      </c>
      <c r="L6912" s="2" t="str">
        <f t="shared" si="2267"/>
        <v/>
      </c>
      <c r="M6912" t="str">
        <f t="shared" si="2262"/>
        <v/>
      </c>
      <c r="N6912" s="1">
        <f t="shared" si="2249"/>
        <v>42964</v>
      </c>
      <c r="O6912" t="str">
        <f t="shared" si="2250"/>
        <v>可交易</v>
      </c>
      <c r="P6912" s="2" t="str">
        <f t="shared" si="2251"/>
        <v/>
      </c>
      <c r="Q6912" s="2" t="str">
        <f t="shared" si="2252"/>
        <v/>
      </c>
      <c r="R6912" s="2">
        <f t="shared" si="2263"/>
        <v>11.804220532577679</v>
      </c>
      <c r="S6912">
        <f t="shared" si="2264"/>
        <v>86</v>
      </c>
      <c r="T6912" s="1">
        <f t="shared" si="2253"/>
        <v>42915</v>
      </c>
      <c r="U6912" t="str">
        <f t="shared" si="2254"/>
        <v>可交易</v>
      </c>
      <c r="V6912" s="2" t="str">
        <f t="shared" si="2255"/>
        <v/>
      </c>
      <c r="W6912" s="2" t="str">
        <f t="shared" si="2256"/>
        <v/>
      </c>
      <c r="X6912" s="2">
        <f t="shared" si="2265"/>
        <v>3.5543941029821853</v>
      </c>
      <c r="Y6912">
        <f t="shared" si="2266"/>
        <v>44</v>
      </c>
    </row>
    <row r="6913" spans="1:25" x14ac:dyDescent="0.3">
      <c r="A6913" s="1">
        <v>43041</v>
      </c>
      <c r="B6913">
        <v>2579.8500979999999</v>
      </c>
      <c r="C6913">
        <v>9.93</v>
      </c>
      <c r="D6913">
        <v>10.081101494135799</v>
      </c>
      <c r="E6913">
        <f t="shared" si="2247"/>
        <v>-0.15110149413579954</v>
      </c>
      <c r="F6913" t="str">
        <f t="shared" si="2248"/>
        <v/>
      </c>
      <c r="G6913" t="str">
        <f t="shared" si="2257"/>
        <v/>
      </c>
      <c r="H6913">
        <f t="shared" si="2258"/>
        <v>-0.26999999999999957</v>
      </c>
      <c r="I6913">
        <f t="shared" si="2259"/>
        <v>0.48999099999991813</v>
      </c>
      <c r="J6913">
        <f t="shared" si="2260"/>
        <v>-1.8147814814811811</v>
      </c>
      <c r="K6913" t="str">
        <f t="shared" si="2261"/>
        <v/>
      </c>
      <c r="L6913" s="2" t="str">
        <f t="shared" si="2267"/>
        <v/>
      </c>
      <c r="M6913" t="str">
        <f t="shared" si="2262"/>
        <v/>
      </c>
      <c r="N6913" s="1">
        <f t="shared" si="2249"/>
        <v>42964</v>
      </c>
      <c r="O6913" t="str">
        <f t="shared" si="2250"/>
        <v>可交易</v>
      </c>
      <c r="P6913" s="2" t="str">
        <f t="shared" si="2251"/>
        <v/>
      </c>
      <c r="Q6913" s="2" t="str">
        <f t="shared" si="2252"/>
        <v/>
      </c>
      <c r="R6913" s="2">
        <f t="shared" si="2263"/>
        <v>11.804220532577679</v>
      </c>
      <c r="S6913">
        <f t="shared" si="2264"/>
        <v>86</v>
      </c>
      <c r="T6913" s="1">
        <f t="shared" si="2253"/>
        <v>42915</v>
      </c>
      <c r="U6913" t="str">
        <f t="shared" si="2254"/>
        <v>可交易</v>
      </c>
      <c r="V6913" s="2" t="str">
        <f t="shared" si="2255"/>
        <v/>
      </c>
      <c r="W6913" s="2" t="str">
        <f t="shared" si="2256"/>
        <v/>
      </c>
      <c r="X6913" s="2">
        <f t="shared" si="2265"/>
        <v>3.5543941029821853</v>
      </c>
      <c r="Y6913">
        <f t="shared" si="2266"/>
        <v>44</v>
      </c>
    </row>
    <row r="6914" spans="1:25" x14ac:dyDescent="0.3">
      <c r="A6914" s="1">
        <v>43042</v>
      </c>
      <c r="B6914">
        <v>2587.8400879999999</v>
      </c>
      <c r="C6914">
        <v>9.14</v>
      </c>
      <c r="D6914">
        <v>9.1981245538845595</v>
      </c>
      <c r="E6914">
        <f t="shared" si="2247"/>
        <v>-5.8124553884558949E-2</v>
      </c>
      <c r="F6914" t="str">
        <f t="shared" si="2248"/>
        <v/>
      </c>
      <c r="G6914" t="str">
        <f t="shared" si="2257"/>
        <v/>
      </c>
      <c r="H6914">
        <f t="shared" si="2258"/>
        <v>-0.78999999999999915</v>
      </c>
      <c r="I6914">
        <f t="shared" si="2259"/>
        <v>7.9899900000000343</v>
      </c>
      <c r="J6914">
        <f t="shared" si="2260"/>
        <v>-10.113911392405118</v>
      </c>
      <c r="K6914" t="str">
        <f t="shared" si="2261"/>
        <v/>
      </c>
      <c r="L6914" s="2" t="str">
        <f t="shared" si="2267"/>
        <v/>
      </c>
      <c r="M6914" t="str">
        <f t="shared" si="2262"/>
        <v/>
      </c>
      <c r="N6914" s="1">
        <f t="shared" si="2249"/>
        <v>42964</v>
      </c>
      <c r="O6914" t="str">
        <f t="shared" si="2250"/>
        <v>可交易</v>
      </c>
      <c r="P6914" s="2" t="str">
        <f t="shared" si="2251"/>
        <v/>
      </c>
      <c r="Q6914" s="2" t="str">
        <f t="shared" si="2252"/>
        <v/>
      </c>
      <c r="R6914" s="2">
        <f t="shared" si="2263"/>
        <v>11.804220532577679</v>
      </c>
      <c r="S6914">
        <f t="shared" si="2264"/>
        <v>86</v>
      </c>
      <c r="T6914" s="1">
        <f t="shared" si="2253"/>
        <v>42915</v>
      </c>
      <c r="U6914" t="str">
        <f t="shared" si="2254"/>
        <v>可交易</v>
      </c>
      <c r="V6914" s="2" t="str">
        <f t="shared" si="2255"/>
        <v/>
      </c>
      <c r="W6914" s="2" t="str">
        <f t="shared" si="2256"/>
        <v/>
      </c>
      <c r="X6914" s="2">
        <f t="shared" si="2265"/>
        <v>3.5543941029821853</v>
      </c>
      <c r="Y6914">
        <f t="shared" si="2266"/>
        <v>44</v>
      </c>
    </row>
    <row r="6915" spans="1:25" x14ac:dyDescent="0.3">
      <c r="A6915" s="1">
        <v>43045</v>
      </c>
      <c r="B6915">
        <v>2591.1298830000001</v>
      </c>
      <c r="C6915">
        <v>9.4</v>
      </c>
      <c r="D6915">
        <v>9.4350715422464493</v>
      </c>
      <c r="E6915">
        <f t="shared" ref="E6915:E6978" si="2268">C6915-D6915</f>
        <v>-3.5071542246448928E-2</v>
      </c>
      <c r="F6915" t="str">
        <f t="shared" ref="F6915:F6978" si="2269">_xlfn.IFS(E6915&gt; 1, "CAll",E6915&lt; -1, "PUT", TRUE,"")</f>
        <v/>
      </c>
      <c r="G6915" t="str">
        <f t="shared" si="2257"/>
        <v/>
      </c>
      <c r="H6915">
        <f t="shared" si="2258"/>
        <v>0.25999999999999979</v>
      </c>
      <c r="I6915">
        <f t="shared" si="2259"/>
        <v>3.2897950000001401</v>
      </c>
      <c r="J6915">
        <f t="shared" si="2260"/>
        <v>12.653057692308241</v>
      </c>
      <c r="K6915" t="str">
        <f t="shared" si="2261"/>
        <v/>
      </c>
      <c r="L6915" s="2" t="str">
        <f t="shared" si="2267"/>
        <v/>
      </c>
      <c r="M6915" t="str">
        <f t="shared" si="2262"/>
        <v/>
      </c>
      <c r="N6915" s="1">
        <f t="shared" ref="N6915:N6978" si="2270">IF(AND(F6915="CALL",L6915&lt;&gt;"",L6914=""), A6915, N6914)</f>
        <v>42964</v>
      </c>
      <c r="O6915" t="str">
        <f t="shared" ref="O6915:O6978" si="2271">IF( A6915 &gt;= N6914 + 7, "可交易", "不可交易")</f>
        <v>可交易</v>
      </c>
      <c r="P6915" s="2" t="str">
        <f t="shared" ref="P6915:P6978" si="2272">IF(AND(F6915="CALL",L6915&lt;&gt;"",O6915="可交易"),L6915,"")</f>
        <v/>
      </c>
      <c r="Q6915" s="2" t="str">
        <f t="shared" ref="Q6915:Q6978" si="2273">IF(P6915&lt;&gt;"",(G6915-B6915)/B6915,"")</f>
        <v/>
      </c>
      <c r="R6915" s="2">
        <f t="shared" si="2263"/>
        <v>11.804220532577679</v>
      </c>
      <c r="S6915">
        <f t="shared" si="2264"/>
        <v>86</v>
      </c>
      <c r="T6915" s="1">
        <f t="shared" ref="T6915:T6978" si="2274">IF(AND(F6915="PUT",M6915&lt;&gt;"",M6914=""), A6915, T6914)</f>
        <v>42915</v>
      </c>
      <c r="U6915" t="str">
        <f t="shared" ref="U6915:U6978" si="2275">IF( A6915 &gt;= T6914 + 7, "可交易", "不可交易")</f>
        <v>可交易</v>
      </c>
      <c r="V6915" s="2" t="str">
        <f t="shared" ref="V6915:V6978" si="2276">IF(AND(F6915="PUT",M6915&lt;&gt;"",U6915="可交易"),M6915,"")</f>
        <v/>
      </c>
      <c r="W6915" s="2" t="str">
        <f t="shared" ref="W6915:W6978" si="2277">IF(V6915&lt;&gt;"",(B6915-G6915)/B6915,"")</f>
        <v/>
      </c>
      <c r="X6915" s="2">
        <f t="shared" si="2265"/>
        <v>3.5543941029821853</v>
      </c>
      <c r="Y6915">
        <f t="shared" si="2266"/>
        <v>44</v>
      </c>
    </row>
    <row r="6916" spans="1:25" x14ac:dyDescent="0.3">
      <c r="A6916" s="1">
        <v>43046</v>
      </c>
      <c r="B6916">
        <v>2590.639893</v>
      </c>
      <c r="C6916">
        <v>9.89</v>
      </c>
      <c r="D6916">
        <v>9.9110054255239408</v>
      </c>
      <c r="E6916">
        <f t="shared" si="2268"/>
        <v>-2.1005425523940247E-2</v>
      </c>
      <c r="F6916" t="str">
        <f t="shared" si="2269"/>
        <v/>
      </c>
      <c r="G6916" t="str">
        <f t="shared" ref="G6916:G6979" si="2278">IF(F6916="PUT", IFERROR(VLOOKUP(A6916+7, A:B, 2, FALSE), 0), IF(F6916="CALL", IFERROR(VLOOKUP(A6916+7, A:B, 2, FALSE), 0), ""))</f>
        <v/>
      </c>
      <c r="H6916">
        <f t="shared" ref="H6916:H6979" si="2279">C6916-C6915</f>
        <v>0.49000000000000021</v>
      </c>
      <c r="I6916">
        <f t="shared" ref="I6916:I6979" si="2280">B6916-B6915</f>
        <v>-0.48999000000003434</v>
      </c>
      <c r="J6916">
        <f t="shared" ref="J6916:J6979" si="2281">IF(H6916=0, "", I6916/H6916)</f>
        <v>-0.99997959183680429</v>
      </c>
      <c r="K6916" t="str">
        <f t="shared" ref="K6916:K6979" si="2282">_xlfn.IFS(F6916="PUT",B6916-5,F6916="CALL",B6916+5,TRUE,"")</f>
        <v/>
      </c>
      <c r="L6916" s="2" t="str">
        <f t="shared" si="2267"/>
        <v/>
      </c>
      <c r="M6916" t="str">
        <f t="shared" ref="M6916:M6979" si="2283">IF(F6916="PUT",IF(AND(G6916&lt;K6916,G6916&lt;&gt;0),K6916-G6916,""),"")</f>
        <v/>
      </c>
      <c r="N6916" s="1">
        <f t="shared" si="2270"/>
        <v>42964</v>
      </c>
      <c r="O6916" t="str">
        <f t="shared" si="2271"/>
        <v>可交易</v>
      </c>
      <c r="P6916" s="2" t="str">
        <f t="shared" si="2272"/>
        <v/>
      </c>
      <c r="Q6916" s="2" t="str">
        <f t="shared" si="2273"/>
        <v/>
      </c>
      <c r="R6916" s="2">
        <f t="shared" ref="R6916:R6979" si="2284">IF(Q6915&lt;&gt;"", R6915 * (1 + Q6915), R6915)</f>
        <v>11.804220532577679</v>
      </c>
      <c r="S6916">
        <f t="shared" ref="S6916:S6979" si="2285">IF(P6916&lt;&gt;"",S6915+1,S6915)</f>
        <v>86</v>
      </c>
      <c r="T6916" s="1">
        <f t="shared" si="2274"/>
        <v>42915</v>
      </c>
      <c r="U6916" t="str">
        <f t="shared" si="2275"/>
        <v>可交易</v>
      </c>
      <c r="V6916" s="2" t="str">
        <f t="shared" si="2276"/>
        <v/>
      </c>
      <c r="W6916" s="2" t="str">
        <f t="shared" si="2277"/>
        <v/>
      </c>
      <c r="X6916" s="2">
        <f t="shared" ref="X6916:X6979" si="2286">IF(W6915&lt;&gt;"", X6915 * (1 + W6915), X6915)</f>
        <v>3.5543941029821853</v>
      </c>
      <c r="Y6916">
        <f t="shared" ref="Y6916:Y6979" si="2287">IF(V6916&lt;&gt;"",Y6915+1,Y6915)</f>
        <v>44</v>
      </c>
    </row>
    <row r="6917" spans="1:25" x14ac:dyDescent="0.3">
      <c r="A6917" s="1">
        <v>43047</v>
      </c>
      <c r="B6917">
        <v>2594.3798830000001</v>
      </c>
      <c r="C6917">
        <v>9.7799999999999994</v>
      </c>
      <c r="D6917">
        <v>9.8212886693108992</v>
      </c>
      <c r="E6917">
        <f t="shared" si="2268"/>
        <v>-4.1288669310899806E-2</v>
      </c>
      <c r="F6917" t="str">
        <f t="shared" si="2269"/>
        <v/>
      </c>
      <c r="G6917" t="str">
        <f t="shared" si="2278"/>
        <v/>
      </c>
      <c r="H6917">
        <f t="shared" si="2279"/>
        <v>-0.11000000000000121</v>
      </c>
      <c r="I6917">
        <f t="shared" si="2280"/>
        <v>3.7399900000000343</v>
      </c>
      <c r="J6917">
        <f t="shared" si="2281"/>
        <v>-33.999909090909028</v>
      </c>
      <c r="K6917" t="str">
        <f t="shared" si="2282"/>
        <v/>
      </c>
      <c r="L6917" s="2" t="str">
        <f t="shared" ref="L6917:L6980" si="2288">IF(F6917="CALL",IF(AND(G6917&gt;K6917,G6917&lt;&gt;0),G6917-K6917,""),"")</f>
        <v/>
      </c>
      <c r="M6917" t="str">
        <f t="shared" si="2283"/>
        <v/>
      </c>
      <c r="N6917" s="1">
        <f t="shared" si="2270"/>
        <v>42964</v>
      </c>
      <c r="O6917" t="str">
        <f t="shared" si="2271"/>
        <v>可交易</v>
      </c>
      <c r="P6917" s="2" t="str">
        <f t="shared" si="2272"/>
        <v/>
      </c>
      <c r="Q6917" s="2" t="str">
        <f t="shared" si="2273"/>
        <v/>
      </c>
      <c r="R6917" s="2">
        <f t="shared" si="2284"/>
        <v>11.804220532577679</v>
      </c>
      <c r="S6917">
        <f t="shared" si="2285"/>
        <v>86</v>
      </c>
      <c r="T6917" s="1">
        <f t="shared" si="2274"/>
        <v>42915</v>
      </c>
      <c r="U6917" t="str">
        <f t="shared" si="2275"/>
        <v>可交易</v>
      </c>
      <c r="V6917" s="2" t="str">
        <f t="shared" si="2276"/>
        <v/>
      </c>
      <c r="W6917" s="2" t="str">
        <f t="shared" si="2277"/>
        <v/>
      </c>
      <c r="X6917" s="2">
        <f t="shared" si="2286"/>
        <v>3.5543941029821853</v>
      </c>
      <c r="Y6917">
        <f t="shared" si="2287"/>
        <v>44</v>
      </c>
    </row>
    <row r="6918" spans="1:25" x14ac:dyDescent="0.3">
      <c r="A6918" s="1">
        <v>43048</v>
      </c>
      <c r="B6918">
        <v>2584.6201169999999</v>
      </c>
      <c r="C6918">
        <v>10.5</v>
      </c>
      <c r="D6918">
        <v>11.319130395540199</v>
      </c>
      <c r="E6918">
        <f t="shared" si="2268"/>
        <v>-0.81913039554019917</v>
      </c>
      <c r="F6918" t="str">
        <f t="shared" si="2269"/>
        <v/>
      </c>
      <c r="G6918" t="str">
        <f t="shared" si="2278"/>
        <v/>
      </c>
      <c r="H6918">
        <f t="shared" si="2279"/>
        <v>0.72000000000000064</v>
      </c>
      <c r="I6918">
        <f t="shared" si="2280"/>
        <v>-9.759766000000127</v>
      </c>
      <c r="J6918">
        <f t="shared" si="2281"/>
        <v>-13.55523055555572</v>
      </c>
      <c r="K6918" t="str">
        <f t="shared" si="2282"/>
        <v/>
      </c>
      <c r="L6918" s="2" t="str">
        <f t="shared" si="2288"/>
        <v/>
      </c>
      <c r="M6918" t="str">
        <f t="shared" si="2283"/>
        <v/>
      </c>
      <c r="N6918" s="1">
        <f t="shared" si="2270"/>
        <v>42964</v>
      </c>
      <c r="O6918" t="str">
        <f t="shared" si="2271"/>
        <v>可交易</v>
      </c>
      <c r="P6918" s="2" t="str">
        <f t="shared" si="2272"/>
        <v/>
      </c>
      <c r="Q6918" s="2" t="str">
        <f t="shared" si="2273"/>
        <v/>
      </c>
      <c r="R6918" s="2">
        <f t="shared" si="2284"/>
        <v>11.804220532577679</v>
      </c>
      <c r="S6918">
        <f t="shared" si="2285"/>
        <v>86</v>
      </c>
      <c r="T6918" s="1">
        <f t="shared" si="2274"/>
        <v>42915</v>
      </c>
      <c r="U6918" t="str">
        <f t="shared" si="2275"/>
        <v>可交易</v>
      </c>
      <c r="V6918" s="2" t="str">
        <f t="shared" si="2276"/>
        <v/>
      </c>
      <c r="W6918" s="2" t="str">
        <f t="shared" si="2277"/>
        <v/>
      </c>
      <c r="X6918" s="2">
        <f t="shared" si="2286"/>
        <v>3.5543941029821853</v>
      </c>
      <c r="Y6918">
        <f t="shared" si="2287"/>
        <v>44</v>
      </c>
    </row>
    <row r="6919" spans="1:25" x14ac:dyDescent="0.3">
      <c r="A6919" s="1">
        <v>43049</v>
      </c>
      <c r="B6919">
        <v>2582.3000489999999</v>
      </c>
      <c r="C6919">
        <v>11.29</v>
      </c>
      <c r="D6919">
        <v>11.170987691573901</v>
      </c>
      <c r="E6919">
        <f t="shared" si="2268"/>
        <v>0.11901230842609856</v>
      </c>
      <c r="F6919" t="str">
        <f t="shared" si="2269"/>
        <v/>
      </c>
      <c r="G6919" t="str">
        <f t="shared" si="2278"/>
        <v/>
      </c>
      <c r="H6919">
        <f t="shared" si="2279"/>
        <v>0.78999999999999915</v>
      </c>
      <c r="I6919">
        <f t="shared" si="2280"/>
        <v>-2.320067999999992</v>
      </c>
      <c r="J6919">
        <f t="shared" si="2281"/>
        <v>-2.9367949367088539</v>
      </c>
      <c r="K6919" t="str">
        <f t="shared" si="2282"/>
        <v/>
      </c>
      <c r="L6919" s="2" t="str">
        <f t="shared" si="2288"/>
        <v/>
      </c>
      <c r="M6919" t="str">
        <f t="shared" si="2283"/>
        <v/>
      </c>
      <c r="N6919" s="1">
        <f t="shared" si="2270"/>
        <v>42964</v>
      </c>
      <c r="O6919" t="str">
        <f t="shared" si="2271"/>
        <v>可交易</v>
      </c>
      <c r="P6919" s="2" t="str">
        <f t="shared" si="2272"/>
        <v/>
      </c>
      <c r="Q6919" s="2" t="str">
        <f t="shared" si="2273"/>
        <v/>
      </c>
      <c r="R6919" s="2">
        <f t="shared" si="2284"/>
        <v>11.804220532577679</v>
      </c>
      <c r="S6919">
        <f t="shared" si="2285"/>
        <v>86</v>
      </c>
      <c r="T6919" s="1">
        <f t="shared" si="2274"/>
        <v>42915</v>
      </c>
      <c r="U6919" t="str">
        <f t="shared" si="2275"/>
        <v>可交易</v>
      </c>
      <c r="V6919" s="2" t="str">
        <f t="shared" si="2276"/>
        <v/>
      </c>
      <c r="W6919" s="2" t="str">
        <f t="shared" si="2277"/>
        <v/>
      </c>
      <c r="X6919" s="2">
        <f t="shared" si="2286"/>
        <v>3.5543941029821853</v>
      </c>
      <c r="Y6919">
        <f t="shared" si="2287"/>
        <v>44</v>
      </c>
    </row>
    <row r="6920" spans="1:25" x14ac:dyDescent="0.3">
      <c r="A6920" s="1">
        <v>43052</v>
      </c>
      <c r="B6920">
        <v>2584.8400879999999</v>
      </c>
      <c r="C6920">
        <v>11.5</v>
      </c>
      <c r="D6920">
        <v>11.488306672776201</v>
      </c>
      <c r="E6920">
        <f t="shared" si="2268"/>
        <v>1.1693327223799344E-2</v>
      </c>
      <c r="F6920" t="str">
        <f t="shared" si="2269"/>
        <v/>
      </c>
      <c r="G6920" t="str">
        <f t="shared" si="2278"/>
        <v/>
      </c>
      <c r="H6920">
        <f t="shared" si="2279"/>
        <v>0.21000000000000085</v>
      </c>
      <c r="I6920">
        <f t="shared" si="2280"/>
        <v>2.5400389999999788</v>
      </c>
      <c r="J6920">
        <f t="shared" si="2281"/>
        <v>12.095423809523659</v>
      </c>
      <c r="K6920" t="str">
        <f t="shared" si="2282"/>
        <v/>
      </c>
      <c r="L6920" s="2" t="str">
        <f t="shared" si="2288"/>
        <v/>
      </c>
      <c r="M6920" t="str">
        <f t="shared" si="2283"/>
        <v/>
      </c>
      <c r="N6920" s="1">
        <f t="shared" si="2270"/>
        <v>42964</v>
      </c>
      <c r="O6920" t="str">
        <f t="shared" si="2271"/>
        <v>可交易</v>
      </c>
      <c r="P6920" s="2" t="str">
        <f t="shared" si="2272"/>
        <v/>
      </c>
      <c r="Q6920" s="2" t="str">
        <f t="shared" si="2273"/>
        <v/>
      </c>
      <c r="R6920" s="2">
        <f t="shared" si="2284"/>
        <v>11.804220532577679</v>
      </c>
      <c r="S6920">
        <f t="shared" si="2285"/>
        <v>86</v>
      </c>
      <c r="T6920" s="1">
        <f t="shared" si="2274"/>
        <v>42915</v>
      </c>
      <c r="U6920" t="str">
        <f t="shared" si="2275"/>
        <v>可交易</v>
      </c>
      <c r="V6920" s="2" t="str">
        <f t="shared" si="2276"/>
        <v/>
      </c>
      <c r="W6920" s="2" t="str">
        <f t="shared" si="2277"/>
        <v/>
      </c>
      <c r="X6920" s="2">
        <f t="shared" si="2286"/>
        <v>3.5543941029821853</v>
      </c>
      <c r="Y6920">
        <f t="shared" si="2287"/>
        <v>44</v>
      </c>
    </row>
    <row r="6921" spans="1:25" x14ac:dyDescent="0.3">
      <c r="A6921" s="1">
        <v>43053</v>
      </c>
      <c r="B6921">
        <v>2578.8701169999999</v>
      </c>
      <c r="C6921">
        <v>11.59</v>
      </c>
      <c r="D6921">
        <v>12.128423399456301</v>
      </c>
      <c r="E6921">
        <f t="shared" si="2268"/>
        <v>-0.5384233994563008</v>
      </c>
      <c r="F6921" t="str">
        <f t="shared" si="2269"/>
        <v/>
      </c>
      <c r="G6921" t="str">
        <f t="shared" si="2278"/>
        <v/>
      </c>
      <c r="H6921">
        <f t="shared" si="2279"/>
        <v>8.9999999999999858E-2</v>
      </c>
      <c r="I6921">
        <f t="shared" si="2280"/>
        <v>-5.9699709999999868</v>
      </c>
      <c r="J6921">
        <f t="shared" si="2281"/>
        <v>-66.333011111111063</v>
      </c>
      <c r="K6921" t="str">
        <f t="shared" si="2282"/>
        <v/>
      </c>
      <c r="L6921" s="2" t="str">
        <f t="shared" si="2288"/>
        <v/>
      </c>
      <c r="M6921" t="str">
        <f t="shared" si="2283"/>
        <v/>
      </c>
      <c r="N6921" s="1">
        <f t="shared" si="2270"/>
        <v>42964</v>
      </c>
      <c r="O6921" t="str">
        <f t="shared" si="2271"/>
        <v>可交易</v>
      </c>
      <c r="P6921" s="2" t="str">
        <f t="shared" si="2272"/>
        <v/>
      </c>
      <c r="Q6921" s="2" t="str">
        <f t="shared" si="2273"/>
        <v/>
      </c>
      <c r="R6921" s="2">
        <f t="shared" si="2284"/>
        <v>11.804220532577679</v>
      </c>
      <c r="S6921">
        <f t="shared" si="2285"/>
        <v>86</v>
      </c>
      <c r="T6921" s="1">
        <f t="shared" si="2274"/>
        <v>42915</v>
      </c>
      <c r="U6921" t="str">
        <f t="shared" si="2275"/>
        <v>可交易</v>
      </c>
      <c r="V6921" s="2" t="str">
        <f t="shared" si="2276"/>
        <v/>
      </c>
      <c r="W6921" s="2" t="str">
        <f t="shared" si="2277"/>
        <v/>
      </c>
      <c r="X6921" s="2">
        <f t="shared" si="2286"/>
        <v>3.5543941029821853</v>
      </c>
      <c r="Y6921">
        <f t="shared" si="2287"/>
        <v>44</v>
      </c>
    </row>
    <row r="6922" spans="1:25" x14ac:dyDescent="0.3">
      <c r="A6922" s="1">
        <v>43054</v>
      </c>
      <c r="B6922">
        <v>2564.6201169999999</v>
      </c>
      <c r="C6922">
        <v>13.13</v>
      </c>
      <c r="D6922">
        <v>13.7533612664489</v>
      </c>
      <c r="E6922">
        <f t="shared" si="2268"/>
        <v>-0.62336126644889944</v>
      </c>
      <c r="F6922" t="str">
        <f t="shared" si="2269"/>
        <v/>
      </c>
      <c r="G6922" t="str">
        <f t="shared" si="2278"/>
        <v/>
      </c>
      <c r="H6922">
        <f t="shared" si="2279"/>
        <v>1.5400000000000009</v>
      </c>
      <c r="I6922">
        <f t="shared" si="2280"/>
        <v>-14.25</v>
      </c>
      <c r="J6922">
        <f t="shared" si="2281"/>
        <v>-9.2532467532467475</v>
      </c>
      <c r="K6922" t="str">
        <f t="shared" si="2282"/>
        <v/>
      </c>
      <c r="L6922" s="2" t="str">
        <f t="shared" si="2288"/>
        <v/>
      </c>
      <c r="M6922" t="str">
        <f t="shared" si="2283"/>
        <v/>
      </c>
      <c r="N6922" s="1">
        <f t="shared" si="2270"/>
        <v>42964</v>
      </c>
      <c r="O6922" t="str">
        <f t="shared" si="2271"/>
        <v>可交易</v>
      </c>
      <c r="P6922" s="2" t="str">
        <f t="shared" si="2272"/>
        <v/>
      </c>
      <c r="Q6922" s="2" t="str">
        <f t="shared" si="2273"/>
        <v/>
      </c>
      <c r="R6922" s="2">
        <f t="shared" si="2284"/>
        <v>11.804220532577679</v>
      </c>
      <c r="S6922">
        <f t="shared" si="2285"/>
        <v>86</v>
      </c>
      <c r="T6922" s="1">
        <f t="shared" si="2274"/>
        <v>42915</v>
      </c>
      <c r="U6922" t="str">
        <f t="shared" si="2275"/>
        <v>可交易</v>
      </c>
      <c r="V6922" s="2" t="str">
        <f t="shared" si="2276"/>
        <v/>
      </c>
      <c r="W6922" s="2" t="str">
        <f t="shared" si="2277"/>
        <v/>
      </c>
      <c r="X6922" s="2">
        <f t="shared" si="2286"/>
        <v>3.5543941029821853</v>
      </c>
      <c r="Y6922">
        <f t="shared" si="2287"/>
        <v>44</v>
      </c>
    </row>
    <row r="6923" spans="1:25" x14ac:dyDescent="0.3">
      <c r="A6923" s="1">
        <v>43055</v>
      </c>
      <c r="B6923">
        <v>2585.639893</v>
      </c>
      <c r="C6923">
        <v>11.76</v>
      </c>
      <c r="D6923">
        <v>11.6739747045015</v>
      </c>
      <c r="E6923">
        <f t="shared" si="2268"/>
        <v>8.6025295498499688E-2</v>
      </c>
      <c r="F6923" t="str">
        <f t="shared" si="2269"/>
        <v/>
      </c>
      <c r="G6923" t="str">
        <f t="shared" si="2278"/>
        <v/>
      </c>
      <c r="H6923">
        <f t="shared" si="2279"/>
        <v>-1.370000000000001</v>
      </c>
      <c r="I6923">
        <f t="shared" si="2280"/>
        <v>21.019776000000093</v>
      </c>
      <c r="J6923">
        <f t="shared" si="2281"/>
        <v>-15.342902189781078</v>
      </c>
      <c r="K6923" t="str">
        <f t="shared" si="2282"/>
        <v/>
      </c>
      <c r="L6923" s="2" t="str">
        <f t="shared" si="2288"/>
        <v/>
      </c>
      <c r="M6923" t="str">
        <f t="shared" si="2283"/>
        <v/>
      </c>
      <c r="N6923" s="1">
        <f t="shared" si="2270"/>
        <v>42964</v>
      </c>
      <c r="O6923" t="str">
        <f t="shared" si="2271"/>
        <v>可交易</v>
      </c>
      <c r="P6923" s="2" t="str">
        <f t="shared" si="2272"/>
        <v/>
      </c>
      <c r="Q6923" s="2" t="str">
        <f t="shared" si="2273"/>
        <v/>
      </c>
      <c r="R6923" s="2">
        <f t="shared" si="2284"/>
        <v>11.804220532577679</v>
      </c>
      <c r="S6923">
        <f t="shared" si="2285"/>
        <v>86</v>
      </c>
      <c r="T6923" s="1">
        <f t="shared" si="2274"/>
        <v>42915</v>
      </c>
      <c r="U6923" t="str">
        <f t="shared" si="2275"/>
        <v>可交易</v>
      </c>
      <c r="V6923" s="2" t="str">
        <f t="shared" si="2276"/>
        <v/>
      </c>
      <c r="W6923" s="2" t="str">
        <f t="shared" si="2277"/>
        <v/>
      </c>
      <c r="X6923" s="2">
        <f t="shared" si="2286"/>
        <v>3.5543941029821853</v>
      </c>
      <c r="Y6923">
        <f t="shared" si="2287"/>
        <v>44</v>
      </c>
    </row>
    <row r="6924" spans="1:25" x14ac:dyDescent="0.3">
      <c r="A6924" s="1">
        <v>43056</v>
      </c>
      <c r="B6924">
        <v>2578.8500979999999</v>
      </c>
      <c r="C6924">
        <v>11.43</v>
      </c>
      <c r="D6924">
        <v>11.3543990006717</v>
      </c>
      <c r="E6924">
        <f t="shared" si="2268"/>
        <v>7.5600999328299778E-2</v>
      </c>
      <c r="F6924" t="str">
        <f t="shared" si="2269"/>
        <v/>
      </c>
      <c r="G6924" t="str">
        <f t="shared" si="2278"/>
        <v/>
      </c>
      <c r="H6924">
        <f t="shared" si="2279"/>
        <v>-0.33000000000000007</v>
      </c>
      <c r="I6924">
        <f t="shared" si="2280"/>
        <v>-6.7897950000001401</v>
      </c>
      <c r="J6924">
        <f t="shared" si="2281"/>
        <v>20.575136363636783</v>
      </c>
      <c r="K6924" t="str">
        <f t="shared" si="2282"/>
        <v/>
      </c>
      <c r="L6924" s="2" t="str">
        <f t="shared" si="2288"/>
        <v/>
      </c>
      <c r="M6924" t="str">
        <f t="shared" si="2283"/>
        <v/>
      </c>
      <c r="N6924" s="1">
        <f t="shared" si="2270"/>
        <v>42964</v>
      </c>
      <c r="O6924" t="str">
        <f t="shared" si="2271"/>
        <v>可交易</v>
      </c>
      <c r="P6924" s="2" t="str">
        <f t="shared" si="2272"/>
        <v/>
      </c>
      <c r="Q6924" s="2" t="str">
        <f t="shared" si="2273"/>
        <v/>
      </c>
      <c r="R6924" s="2">
        <f t="shared" si="2284"/>
        <v>11.804220532577679</v>
      </c>
      <c r="S6924">
        <f t="shared" si="2285"/>
        <v>86</v>
      </c>
      <c r="T6924" s="1">
        <f t="shared" si="2274"/>
        <v>42915</v>
      </c>
      <c r="U6924" t="str">
        <f t="shared" si="2275"/>
        <v>可交易</v>
      </c>
      <c r="V6924" s="2" t="str">
        <f t="shared" si="2276"/>
        <v/>
      </c>
      <c r="W6924" s="2" t="str">
        <f t="shared" si="2277"/>
        <v/>
      </c>
      <c r="X6924" s="2">
        <f t="shared" si="2286"/>
        <v>3.5543941029821853</v>
      </c>
      <c r="Y6924">
        <f t="shared" si="2287"/>
        <v>44</v>
      </c>
    </row>
    <row r="6925" spans="1:25" x14ac:dyDescent="0.3">
      <c r="A6925" s="1">
        <v>43059</v>
      </c>
      <c r="B6925">
        <v>2582.139893</v>
      </c>
      <c r="C6925">
        <v>10.65</v>
      </c>
      <c r="D6925">
        <v>10.7990582451393</v>
      </c>
      <c r="E6925">
        <f t="shared" si="2268"/>
        <v>-0.14905824513929922</v>
      </c>
      <c r="F6925" t="str">
        <f t="shared" si="2269"/>
        <v/>
      </c>
      <c r="G6925" t="str">
        <f t="shared" si="2278"/>
        <v/>
      </c>
      <c r="H6925">
        <f t="shared" si="2279"/>
        <v>-0.77999999999999936</v>
      </c>
      <c r="I6925">
        <f t="shared" si="2280"/>
        <v>3.2897950000001401</v>
      </c>
      <c r="J6925">
        <f t="shared" si="2281"/>
        <v>-4.2176858974360805</v>
      </c>
      <c r="K6925" t="str">
        <f t="shared" si="2282"/>
        <v/>
      </c>
      <c r="L6925" s="2" t="str">
        <f t="shared" si="2288"/>
        <v/>
      </c>
      <c r="M6925" t="str">
        <f t="shared" si="2283"/>
        <v/>
      </c>
      <c r="N6925" s="1">
        <f t="shared" si="2270"/>
        <v>42964</v>
      </c>
      <c r="O6925" t="str">
        <f t="shared" si="2271"/>
        <v>可交易</v>
      </c>
      <c r="P6925" s="2" t="str">
        <f t="shared" si="2272"/>
        <v/>
      </c>
      <c r="Q6925" s="2" t="str">
        <f t="shared" si="2273"/>
        <v/>
      </c>
      <c r="R6925" s="2">
        <f t="shared" si="2284"/>
        <v>11.804220532577679</v>
      </c>
      <c r="S6925">
        <f t="shared" si="2285"/>
        <v>86</v>
      </c>
      <c r="T6925" s="1">
        <f t="shared" si="2274"/>
        <v>42915</v>
      </c>
      <c r="U6925" t="str">
        <f t="shared" si="2275"/>
        <v>可交易</v>
      </c>
      <c r="V6925" s="2" t="str">
        <f t="shared" si="2276"/>
        <v/>
      </c>
      <c r="W6925" s="2" t="str">
        <f t="shared" si="2277"/>
        <v/>
      </c>
      <c r="X6925" s="2">
        <f t="shared" si="2286"/>
        <v>3.5543941029821853</v>
      </c>
      <c r="Y6925">
        <f t="shared" si="2287"/>
        <v>44</v>
      </c>
    </row>
    <row r="6926" spans="1:25" x14ac:dyDescent="0.3">
      <c r="A6926" s="1">
        <v>43060</v>
      </c>
      <c r="B6926">
        <v>2599.030029</v>
      </c>
      <c r="C6926">
        <v>9.73</v>
      </c>
      <c r="D6926">
        <v>9.8969267943239299</v>
      </c>
      <c r="E6926">
        <f t="shared" si="2268"/>
        <v>-0.16692679432392943</v>
      </c>
      <c r="F6926" t="str">
        <f t="shared" si="2269"/>
        <v/>
      </c>
      <c r="G6926" t="str">
        <f t="shared" si="2278"/>
        <v/>
      </c>
      <c r="H6926">
        <f t="shared" si="2279"/>
        <v>-0.91999999999999993</v>
      </c>
      <c r="I6926">
        <f t="shared" si="2280"/>
        <v>16.890135999999984</v>
      </c>
      <c r="J6926">
        <f t="shared" si="2281"/>
        <v>-18.358843478260855</v>
      </c>
      <c r="K6926" t="str">
        <f t="shared" si="2282"/>
        <v/>
      </c>
      <c r="L6926" s="2" t="str">
        <f t="shared" si="2288"/>
        <v/>
      </c>
      <c r="M6926" t="str">
        <f t="shared" si="2283"/>
        <v/>
      </c>
      <c r="N6926" s="1">
        <f t="shared" si="2270"/>
        <v>42964</v>
      </c>
      <c r="O6926" t="str">
        <f t="shared" si="2271"/>
        <v>可交易</v>
      </c>
      <c r="P6926" s="2" t="str">
        <f t="shared" si="2272"/>
        <v/>
      </c>
      <c r="Q6926" s="2" t="str">
        <f t="shared" si="2273"/>
        <v/>
      </c>
      <c r="R6926" s="2">
        <f t="shared" si="2284"/>
        <v>11.804220532577679</v>
      </c>
      <c r="S6926">
        <f t="shared" si="2285"/>
        <v>86</v>
      </c>
      <c r="T6926" s="1">
        <f t="shared" si="2274"/>
        <v>42915</v>
      </c>
      <c r="U6926" t="str">
        <f t="shared" si="2275"/>
        <v>可交易</v>
      </c>
      <c r="V6926" s="2" t="str">
        <f t="shared" si="2276"/>
        <v/>
      </c>
      <c r="W6926" s="2" t="str">
        <f t="shared" si="2277"/>
        <v/>
      </c>
      <c r="X6926" s="2">
        <f t="shared" si="2286"/>
        <v>3.5543941029821853</v>
      </c>
      <c r="Y6926">
        <f t="shared" si="2287"/>
        <v>44</v>
      </c>
    </row>
    <row r="6927" spans="1:25" x14ac:dyDescent="0.3">
      <c r="A6927" s="1">
        <v>43061</v>
      </c>
      <c r="B6927">
        <v>2597.080078</v>
      </c>
      <c r="C6927">
        <v>9.8800000000000008</v>
      </c>
      <c r="D6927">
        <v>9.5131201253251891</v>
      </c>
      <c r="E6927">
        <f t="shared" si="2268"/>
        <v>0.36687987467481165</v>
      </c>
      <c r="F6927" t="str">
        <f t="shared" si="2269"/>
        <v/>
      </c>
      <c r="G6927" t="str">
        <f t="shared" si="2278"/>
        <v/>
      </c>
      <c r="H6927">
        <f t="shared" si="2279"/>
        <v>0.15000000000000036</v>
      </c>
      <c r="I6927">
        <f t="shared" si="2280"/>
        <v>-1.9499510000000555</v>
      </c>
      <c r="J6927">
        <f t="shared" si="2281"/>
        <v>-12.999673333333673</v>
      </c>
      <c r="K6927" t="str">
        <f t="shared" si="2282"/>
        <v/>
      </c>
      <c r="L6927" s="2" t="str">
        <f t="shared" si="2288"/>
        <v/>
      </c>
      <c r="M6927" t="str">
        <f t="shared" si="2283"/>
        <v/>
      </c>
      <c r="N6927" s="1">
        <f t="shared" si="2270"/>
        <v>42964</v>
      </c>
      <c r="O6927" t="str">
        <f t="shared" si="2271"/>
        <v>可交易</v>
      </c>
      <c r="P6927" s="2" t="str">
        <f t="shared" si="2272"/>
        <v/>
      </c>
      <c r="Q6927" s="2" t="str">
        <f t="shared" si="2273"/>
        <v/>
      </c>
      <c r="R6927" s="2">
        <f t="shared" si="2284"/>
        <v>11.804220532577679</v>
      </c>
      <c r="S6927">
        <f t="shared" si="2285"/>
        <v>86</v>
      </c>
      <c r="T6927" s="1">
        <f t="shared" si="2274"/>
        <v>42915</v>
      </c>
      <c r="U6927" t="str">
        <f t="shared" si="2275"/>
        <v>可交易</v>
      </c>
      <c r="V6927" s="2" t="str">
        <f t="shared" si="2276"/>
        <v/>
      </c>
      <c r="W6927" s="2" t="str">
        <f t="shared" si="2277"/>
        <v/>
      </c>
      <c r="X6927" s="2">
        <f t="shared" si="2286"/>
        <v>3.5543941029821853</v>
      </c>
      <c r="Y6927">
        <f t="shared" si="2287"/>
        <v>44</v>
      </c>
    </row>
    <row r="6928" spans="1:25" x14ac:dyDescent="0.3">
      <c r="A6928" s="1">
        <v>43063</v>
      </c>
      <c r="B6928">
        <v>2602.419922</v>
      </c>
      <c r="C6928">
        <v>9.67</v>
      </c>
      <c r="D6928">
        <v>8.8181873719999704</v>
      </c>
      <c r="E6928">
        <f t="shared" si="2268"/>
        <v>0.85181262800002955</v>
      </c>
      <c r="F6928" t="str">
        <f t="shared" si="2269"/>
        <v/>
      </c>
      <c r="G6928" t="str">
        <f t="shared" si="2278"/>
        <v/>
      </c>
      <c r="H6928">
        <f t="shared" si="2279"/>
        <v>-0.21000000000000085</v>
      </c>
      <c r="I6928">
        <f t="shared" si="2280"/>
        <v>5.3398440000000846</v>
      </c>
      <c r="J6928">
        <f t="shared" si="2281"/>
        <v>-25.427828571428872</v>
      </c>
      <c r="K6928" t="str">
        <f t="shared" si="2282"/>
        <v/>
      </c>
      <c r="L6928" s="2" t="str">
        <f t="shared" si="2288"/>
        <v/>
      </c>
      <c r="M6928" t="str">
        <f t="shared" si="2283"/>
        <v/>
      </c>
      <c r="N6928" s="1">
        <f t="shared" si="2270"/>
        <v>42964</v>
      </c>
      <c r="O6928" t="str">
        <f t="shared" si="2271"/>
        <v>可交易</v>
      </c>
      <c r="P6928" s="2" t="str">
        <f t="shared" si="2272"/>
        <v/>
      </c>
      <c r="Q6928" s="2" t="str">
        <f t="shared" si="2273"/>
        <v/>
      </c>
      <c r="R6928" s="2">
        <f t="shared" si="2284"/>
        <v>11.804220532577679</v>
      </c>
      <c r="S6928">
        <f t="shared" si="2285"/>
        <v>86</v>
      </c>
      <c r="T6928" s="1">
        <f t="shared" si="2274"/>
        <v>42915</v>
      </c>
      <c r="U6928" t="str">
        <f t="shared" si="2275"/>
        <v>可交易</v>
      </c>
      <c r="V6928" s="2" t="str">
        <f t="shared" si="2276"/>
        <v/>
      </c>
      <c r="W6928" s="2" t="str">
        <f t="shared" si="2277"/>
        <v/>
      </c>
      <c r="X6928" s="2">
        <f t="shared" si="2286"/>
        <v>3.5543941029821853</v>
      </c>
      <c r="Y6928">
        <f t="shared" si="2287"/>
        <v>44</v>
      </c>
    </row>
    <row r="6929" spans="1:25" x14ac:dyDescent="0.3">
      <c r="A6929" s="1">
        <v>43066</v>
      </c>
      <c r="B6929">
        <v>2601.419922</v>
      </c>
      <c r="C6929">
        <v>9.8699999999999992</v>
      </c>
      <c r="D6929">
        <v>9.7636716872073297</v>
      </c>
      <c r="E6929">
        <f t="shared" si="2268"/>
        <v>0.10632831279266952</v>
      </c>
      <c r="F6929" t="str">
        <f t="shared" si="2269"/>
        <v/>
      </c>
      <c r="G6929" t="str">
        <f t="shared" si="2278"/>
        <v/>
      </c>
      <c r="H6929">
        <f t="shared" si="2279"/>
        <v>0.19999999999999929</v>
      </c>
      <c r="I6929">
        <f t="shared" si="2280"/>
        <v>-1</v>
      </c>
      <c r="J6929">
        <f t="shared" si="2281"/>
        <v>-5.0000000000000178</v>
      </c>
      <c r="K6929" t="str">
        <f t="shared" si="2282"/>
        <v/>
      </c>
      <c r="L6929" s="2" t="str">
        <f t="shared" si="2288"/>
        <v/>
      </c>
      <c r="M6929" t="str">
        <f t="shared" si="2283"/>
        <v/>
      </c>
      <c r="N6929" s="1">
        <f t="shared" si="2270"/>
        <v>42964</v>
      </c>
      <c r="O6929" t="str">
        <f t="shared" si="2271"/>
        <v>可交易</v>
      </c>
      <c r="P6929" s="2" t="str">
        <f t="shared" si="2272"/>
        <v/>
      </c>
      <c r="Q6929" s="2" t="str">
        <f t="shared" si="2273"/>
        <v/>
      </c>
      <c r="R6929" s="2">
        <f t="shared" si="2284"/>
        <v>11.804220532577679</v>
      </c>
      <c r="S6929">
        <f t="shared" si="2285"/>
        <v>86</v>
      </c>
      <c r="T6929" s="1">
        <f t="shared" si="2274"/>
        <v>42915</v>
      </c>
      <c r="U6929" t="str">
        <f t="shared" si="2275"/>
        <v>可交易</v>
      </c>
      <c r="V6929" s="2" t="str">
        <f t="shared" si="2276"/>
        <v/>
      </c>
      <c r="W6929" s="2" t="str">
        <f t="shared" si="2277"/>
        <v/>
      </c>
      <c r="X6929" s="2">
        <f t="shared" si="2286"/>
        <v>3.5543941029821853</v>
      </c>
      <c r="Y6929">
        <f t="shared" si="2287"/>
        <v>44</v>
      </c>
    </row>
    <row r="6930" spans="1:25" x14ac:dyDescent="0.3">
      <c r="A6930" s="1">
        <v>43067</v>
      </c>
      <c r="B6930">
        <v>2627.040039</v>
      </c>
      <c r="C6930">
        <v>10.029999999999999</v>
      </c>
      <c r="D6930">
        <v>9.9023745773854106</v>
      </c>
      <c r="E6930">
        <f t="shared" si="2268"/>
        <v>0.12762542261458876</v>
      </c>
      <c r="F6930" t="str">
        <f t="shared" si="2269"/>
        <v/>
      </c>
      <c r="G6930" t="str">
        <f t="shared" si="2278"/>
        <v/>
      </c>
      <c r="H6930">
        <f t="shared" si="2279"/>
        <v>0.16000000000000014</v>
      </c>
      <c r="I6930">
        <f t="shared" si="2280"/>
        <v>25.620116999999937</v>
      </c>
      <c r="J6930">
        <f t="shared" si="2281"/>
        <v>160.12573124999946</v>
      </c>
      <c r="K6930" t="str">
        <f t="shared" si="2282"/>
        <v/>
      </c>
      <c r="L6930" s="2" t="str">
        <f t="shared" si="2288"/>
        <v/>
      </c>
      <c r="M6930" t="str">
        <f t="shared" si="2283"/>
        <v/>
      </c>
      <c r="N6930" s="1">
        <f t="shared" si="2270"/>
        <v>42964</v>
      </c>
      <c r="O6930" t="str">
        <f t="shared" si="2271"/>
        <v>可交易</v>
      </c>
      <c r="P6930" s="2" t="str">
        <f t="shared" si="2272"/>
        <v/>
      </c>
      <c r="Q6930" s="2" t="str">
        <f t="shared" si="2273"/>
        <v/>
      </c>
      <c r="R6930" s="2">
        <f t="shared" si="2284"/>
        <v>11.804220532577679</v>
      </c>
      <c r="S6930">
        <f t="shared" si="2285"/>
        <v>86</v>
      </c>
      <c r="T6930" s="1">
        <f t="shared" si="2274"/>
        <v>42915</v>
      </c>
      <c r="U6930" t="str">
        <f t="shared" si="2275"/>
        <v>可交易</v>
      </c>
      <c r="V6930" s="2" t="str">
        <f t="shared" si="2276"/>
        <v/>
      </c>
      <c r="W6930" s="2" t="str">
        <f t="shared" si="2277"/>
        <v/>
      </c>
      <c r="X6930" s="2">
        <f t="shared" si="2286"/>
        <v>3.5543941029821853</v>
      </c>
      <c r="Y6930">
        <f t="shared" si="2287"/>
        <v>44</v>
      </c>
    </row>
    <row r="6931" spans="1:25" x14ac:dyDescent="0.3">
      <c r="A6931" s="1">
        <v>43068</v>
      </c>
      <c r="B6931">
        <v>2626.070068</v>
      </c>
      <c r="C6931">
        <v>10.7</v>
      </c>
      <c r="D6931">
        <v>10.432453880261599</v>
      </c>
      <c r="E6931">
        <f t="shared" si="2268"/>
        <v>0.26754611973839992</v>
      </c>
      <c r="F6931" t="str">
        <f t="shared" si="2269"/>
        <v/>
      </c>
      <c r="G6931" t="str">
        <f t="shared" si="2278"/>
        <v/>
      </c>
      <c r="H6931">
        <f t="shared" si="2279"/>
        <v>0.66999999999999993</v>
      </c>
      <c r="I6931">
        <f t="shared" si="2280"/>
        <v>-0.96997099999998682</v>
      </c>
      <c r="J6931">
        <f t="shared" si="2281"/>
        <v>-1.4477179104477416</v>
      </c>
      <c r="K6931" t="str">
        <f t="shared" si="2282"/>
        <v/>
      </c>
      <c r="L6931" s="2" t="str">
        <f t="shared" si="2288"/>
        <v/>
      </c>
      <c r="M6931" t="str">
        <f t="shared" si="2283"/>
        <v/>
      </c>
      <c r="N6931" s="1">
        <f t="shared" si="2270"/>
        <v>42964</v>
      </c>
      <c r="O6931" t="str">
        <f t="shared" si="2271"/>
        <v>可交易</v>
      </c>
      <c r="P6931" s="2" t="str">
        <f t="shared" si="2272"/>
        <v/>
      </c>
      <c r="Q6931" s="2" t="str">
        <f t="shared" si="2273"/>
        <v/>
      </c>
      <c r="R6931" s="2">
        <f t="shared" si="2284"/>
        <v>11.804220532577679</v>
      </c>
      <c r="S6931">
        <f t="shared" si="2285"/>
        <v>86</v>
      </c>
      <c r="T6931" s="1">
        <f t="shared" si="2274"/>
        <v>42915</v>
      </c>
      <c r="U6931" t="str">
        <f t="shared" si="2275"/>
        <v>可交易</v>
      </c>
      <c r="V6931" s="2" t="str">
        <f t="shared" si="2276"/>
        <v/>
      </c>
      <c r="W6931" s="2" t="str">
        <f t="shared" si="2277"/>
        <v/>
      </c>
      <c r="X6931" s="2">
        <f t="shared" si="2286"/>
        <v>3.5543941029821853</v>
      </c>
      <c r="Y6931">
        <f t="shared" si="2287"/>
        <v>44</v>
      </c>
    </row>
    <row r="6932" spans="1:25" x14ac:dyDescent="0.3">
      <c r="A6932" s="1">
        <v>43069</v>
      </c>
      <c r="B6932">
        <v>2647.580078</v>
      </c>
      <c r="C6932">
        <v>11.28</v>
      </c>
      <c r="D6932">
        <v>11.2660601309355</v>
      </c>
      <c r="E6932">
        <f t="shared" si="2268"/>
        <v>1.3939869064499177E-2</v>
      </c>
      <c r="F6932" t="str">
        <f t="shared" si="2269"/>
        <v/>
      </c>
      <c r="G6932" t="str">
        <f t="shared" si="2278"/>
        <v/>
      </c>
      <c r="H6932">
        <f t="shared" si="2279"/>
        <v>0.58000000000000007</v>
      </c>
      <c r="I6932">
        <f t="shared" si="2280"/>
        <v>21.510009999999966</v>
      </c>
      <c r="J6932">
        <f t="shared" si="2281"/>
        <v>37.086224137930969</v>
      </c>
      <c r="K6932" t="str">
        <f t="shared" si="2282"/>
        <v/>
      </c>
      <c r="L6932" s="2" t="str">
        <f t="shared" si="2288"/>
        <v/>
      </c>
      <c r="M6932" t="str">
        <f t="shared" si="2283"/>
        <v/>
      </c>
      <c r="N6932" s="1">
        <f t="shared" si="2270"/>
        <v>42964</v>
      </c>
      <c r="O6932" t="str">
        <f t="shared" si="2271"/>
        <v>可交易</v>
      </c>
      <c r="P6932" s="2" t="str">
        <f t="shared" si="2272"/>
        <v/>
      </c>
      <c r="Q6932" s="2" t="str">
        <f t="shared" si="2273"/>
        <v/>
      </c>
      <c r="R6932" s="2">
        <f t="shared" si="2284"/>
        <v>11.804220532577679</v>
      </c>
      <c r="S6932">
        <f t="shared" si="2285"/>
        <v>86</v>
      </c>
      <c r="T6932" s="1">
        <f t="shared" si="2274"/>
        <v>42915</v>
      </c>
      <c r="U6932" t="str">
        <f t="shared" si="2275"/>
        <v>可交易</v>
      </c>
      <c r="V6932" s="2" t="str">
        <f t="shared" si="2276"/>
        <v/>
      </c>
      <c r="W6932" s="2" t="str">
        <f t="shared" si="2277"/>
        <v/>
      </c>
      <c r="X6932" s="2">
        <f t="shared" si="2286"/>
        <v>3.5543941029821853</v>
      </c>
      <c r="Y6932">
        <f t="shared" si="2287"/>
        <v>44</v>
      </c>
    </row>
    <row r="6933" spans="1:25" x14ac:dyDescent="0.3">
      <c r="A6933" s="1">
        <v>43070</v>
      </c>
      <c r="B6933">
        <v>2642.219971</v>
      </c>
      <c r="C6933">
        <v>11.43</v>
      </c>
      <c r="D6933">
        <v>12.9886110165547</v>
      </c>
      <c r="E6933">
        <f t="shared" si="2268"/>
        <v>-1.5586110165546998</v>
      </c>
      <c r="F6933" t="str">
        <f t="shared" si="2269"/>
        <v>PUT</v>
      </c>
      <c r="G6933">
        <f t="shared" si="2278"/>
        <v>2651.5</v>
      </c>
      <c r="H6933">
        <f t="shared" si="2279"/>
        <v>0.15000000000000036</v>
      </c>
      <c r="I6933">
        <f t="shared" si="2280"/>
        <v>-5.3601069999999709</v>
      </c>
      <c r="J6933">
        <f t="shared" si="2281"/>
        <v>-35.734046666666387</v>
      </c>
      <c r="K6933">
        <f t="shared" si="2282"/>
        <v>2637.219971</v>
      </c>
      <c r="L6933" s="2" t="str">
        <f t="shared" si="2288"/>
        <v/>
      </c>
      <c r="M6933" t="str">
        <f t="shared" si="2283"/>
        <v/>
      </c>
      <c r="N6933" s="1">
        <f t="shared" si="2270"/>
        <v>42964</v>
      </c>
      <c r="O6933" t="str">
        <f t="shared" si="2271"/>
        <v>可交易</v>
      </c>
      <c r="P6933" s="2" t="str">
        <f t="shared" si="2272"/>
        <v/>
      </c>
      <c r="Q6933" s="2" t="str">
        <f t="shared" si="2273"/>
        <v/>
      </c>
      <c r="R6933" s="2">
        <f t="shared" si="2284"/>
        <v>11.804220532577679</v>
      </c>
      <c r="S6933">
        <f t="shared" si="2285"/>
        <v>86</v>
      </c>
      <c r="T6933" s="1">
        <f t="shared" si="2274"/>
        <v>42915</v>
      </c>
      <c r="U6933" t="str">
        <f t="shared" si="2275"/>
        <v>可交易</v>
      </c>
      <c r="V6933" s="2" t="str">
        <f t="shared" si="2276"/>
        <v/>
      </c>
      <c r="W6933" s="2" t="str">
        <f t="shared" si="2277"/>
        <v/>
      </c>
      <c r="X6933" s="2">
        <f t="shared" si="2286"/>
        <v>3.5543941029821853</v>
      </c>
      <c r="Y6933">
        <f t="shared" si="2287"/>
        <v>44</v>
      </c>
    </row>
    <row r="6934" spans="1:25" x14ac:dyDescent="0.3">
      <c r="A6934" s="1">
        <v>43073</v>
      </c>
      <c r="B6934">
        <v>2639.4399410000001</v>
      </c>
      <c r="C6934">
        <v>11.68</v>
      </c>
      <c r="D6934">
        <v>11.191909242504501</v>
      </c>
      <c r="E6934">
        <f t="shared" si="2268"/>
        <v>0.48809075749549891</v>
      </c>
      <c r="F6934" t="str">
        <f t="shared" si="2269"/>
        <v/>
      </c>
      <c r="G6934" t="str">
        <f t="shared" si="2278"/>
        <v/>
      </c>
      <c r="H6934">
        <f t="shared" si="2279"/>
        <v>0.25</v>
      </c>
      <c r="I6934">
        <f t="shared" si="2280"/>
        <v>-2.780029999999897</v>
      </c>
      <c r="J6934">
        <f t="shared" si="2281"/>
        <v>-11.120119999999588</v>
      </c>
      <c r="K6934" t="str">
        <f t="shared" si="2282"/>
        <v/>
      </c>
      <c r="L6934" s="2" t="str">
        <f t="shared" si="2288"/>
        <v/>
      </c>
      <c r="M6934" t="str">
        <f t="shared" si="2283"/>
        <v/>
      </c>
      <c r="N6934" s="1">
        <f t="shared" si="2270"/>
        <v>42964</v>
      </c>
      <c r="O6934" t="str">
        <f t="shared" si="2271"/>
        <v>可交易</v>
      </c>
      <c r="P6934" s="2" t="str">
        <f t="shared" si="2272"/>
        <v/>
      </c>
      <c r="Q6934" s="2" t="str">
        <f t="shared" si="2273"/>
        <v/>
      </c>
      <c r="R6934" s="2">
        <f t="shared" si="2284"/>
        <v>11.804220532577679</v>
      </c>
      <c r="S6934">
        <f t="shared" si="2285"/>
        <v>86</v>
      </c>
      <c r="T6934" s="1">
        <f t="shared" si="2274"/>
        <v>42915</v>
      </c>
      <c r="U6934" t="str">
        <f t="shared" si="2275"/>
        <v>可交易</v>
      </c>
      <c r="V6934" s="2" t="str">
        <f t="shared" si="2276"/>
        <v/>
      </c>
      <c r="W6934" s="2" t="str">
        <f t="shared" si="2277"/>
        <v/>
      </c>
      <c r="X6934" s="2">
        <f t="shared" si="2286"/>
        <v>3.5543941029821853</v>
      </c>
      <c r="Y6934">
        <f t="shared" si="2287"/>
        <v>44</v>
      </c>
    </row>
    <row r="6935" spans="1:25" x14ac:dyDescent="0.3">
      <c r="A6935" s="1">
        <v>43074</v>
      </c>
      <c r="B6935">
        <v>2629.570068</v>
      </c>
      <c r="C6935">
        <v>11.33</v>
      </c>
      <c r="D6935">
        <v>10.8063483146731</v>
      </c>
      <c r="E6935">
        <f t="shared" si="2268"/>
        <v>0.52365168532690021</v>
      </c>
      <c r="F6935" t="str">
        <f t="shared" si="2269"/>
        <v/>
      </c>
      <c r="G6935" t="str">
        <f t="shared" si="2278"/>
        <v/>
      </c>
      <c r="H6935">
        <f t="shared" si="2279"/>
        <v>-0.34999999999999964</v>
      </c>
      <c r="I6935">
        <f t="shared" si="2280"/>
        <v>-9.8698730000000978</v>
      </c>
      <c r="J6935">
        <f t="shared" si="2281"/>
        <v>28.199637142857451</v>
      </c>
      <c r="K6935" t="str">
        <f t="shared" si="2282"/>
        <v/>
      </c>
      <c r="L6935" s="2" t="str">
        <f t="shared" si="2288"/>
        <v/>
      </c>
      <c r="M6935" t="str">
        <f t="shared" si="2283"/>
        <v/>
      </c>
      <c r="N6935" s="1">
        <f t="shared" si="2270"/>
        <v>42964</v>
      </c>
      <c r="O6935" t="str">
        <f t="shared" si="2271"/>
        <v>可交易</v>
      </c>
      <c r="P6935" s="2" t="str">
        <f t="shared" si="2272"/>
        <v/>
      </c>
      <c r="Q6935" s="2" t="str">
        <f t="shared" si="2273"/>
        <v/>
      </c>
      <c r="R6935" s="2">
        <f t="shared" si="2284"/>
        <v>11.804220532577679</v>
      </c>
      <c r="S6935">
        <f t="shared" si="2285"/>
        <v>86</v>
      </c>
      <c r="T6935" s="1">
        <f t="shared" si="2274"/>
        <v>42915</v>
      </c>
      <c r="U6935" t="str">
        <f t="shared" si="2275"/>
        <v>可交易</v>
      </c>
      <c r="V6935" s="2" t="str">
        <f t="shared" si="2276"/>
        <v/>
      </c>
      <c r="W6935" s="2" t="str">
        <f t="shared" si="2277"/>
        <v/>
      </c>
      <c r="X6935" s="2">
        <f t="shared" si="2286"/>
        <v>3.5543941029821853</v>
      </c>
      <c r="Y6935">
        <f t="shared" si="2287"/>
        <v>44</v>
      </c>
    </row>
    <row r="6936" spans="1:25" x14ac:dyDescent="0.3">
      <c r="A6936" s="1">
        <v>43075</v>
      </c>
      <c r="B6936">
        <v>2629.2700199999999</v>
      </c>
      <c r="C6936">
        <v>11.02</v>
      </c>
      <c r="D6936">
        <v>10.9208899451967</v>
      </c>
      <c r="E6936">
        <f t="shared" si="2268"/>
        <v>9.9110054803299263E-2</v>
      </c>
      <c r="F6936" t="str">
        <f t="shared" si="2269"/>
        <v/>
      </c>
      <c r="G6936" t="str">
        <f t="shared" si="2278"/>
        <v/>
      </c>
      <c r="H6936">
        <f t="shared" si="2279"/>
        <v>-0.3100000000000005</v>
      </c>
      <c r="I6936">
        <f t="shared" si="2280"/>
        <v>-0.30004800000006071</v>
      </c>
      <c r="J6936">
        <f t="shared" si="2281"/>
        <v>0.96789677419374265</v>
      </c>
      <c r="K6936" t="str">
        <f t="shared" si="2282"/>
        <v/>
      </c>
      <c r="L6936" s="2" t="str">
        <f t="shared" si="2288"/>
        <v/>
      </c>
      <c r="M6936" t="str">
        <f t="shared" si="2283"/>
        <v/>
      </c>
      <c r="N6936" s="1">
        <f t="shared" si="2270"/>
        <v>42964</v>
      </c>
      <c r="O6936" t="str">
        <f t="shared" si="2271"/>
        <v>可交易</v>
      </c>
      <c r="P6936" s="2" t="str">
        <f t="shared" si="2272"/>
        <v/>
      </c>
      <c r="Q6936" s="2" t="str">
        <f t="shared" si="2273"/>
        <v/>
      </c>
      <c r="R6936" s="2">
        <f t="shared" si="2284"/>
        <v>11.804220532577679</v>
      </c>
      <c r="S6936">
        <f t="shared" si="2285"/>
        <v>86</v>
      </c>
      <c r="T6936" s="1">
        <f t="shared" si="2274"/>
        <v>42915</v>
      </c>
      <c r="U6936" t="str">
        <f t="shared" si="2275"/>
        <v>可交易</v>
      </c>
      <c r="V6936" s="2" t="str">
        <f t="shared" si="2276"/>
        <v/>
      </c>
      <c r="W6936" s="2" t="str">
        <f t="shared" si="2277"/>
        <v/>
      </c>
      <c r="X6936" s="2">
        <f t="shared" si="2286"/>
        <v>3.5543941029821853</v>
      </c>
      <c r="Y6936">
        <f t="shared" si="2287"/>
        <v>44</v>
      </c>
    </row>
    <row r="6937" spans="1:25" x14ac:dyDescent="0.3">
      <c r="A6937" s="1">
        <v>43076</v>
      </c>
      <c r="B6937">
        <v>2636.9799800000001</v>
      </c>
      <c r="C6937">
        <v>10.16</v>
      </c>
      <c r="D6937">
        <v>10.509306944303299</v>
      </c>
      <c r="E6937">
        <f t="shared" si="2268"/>
        <v>-0.34930694430329901</v>
      </c>
      <c r="F6937" t="str">
        <f t="shared" si="2269"/>
        <v/>
      </c>
      <c r="G6937" t="str">
        <f t="shared" si="2278"/>
        <v/>
      </c>
      <c r="H6937">
        <f t="shared" si="2279"/>
        <v>-0.85999999999999943</v>
      </c>
      <c r="I6937">
        <f t="shared" si="2280"/>
        <v>7.7099600000001374</v>
      </c>
      <c r="J6937">
        <f t="shared" si="2281"/>
        <v>-8.9650697674420261</v>
      </c>
      <c r="K6937" t="str">
        <f t="shared" si="2282"/>
        <v/>
      </c>
      <c r="L6937" s="2" t="str">
        <f t="shared" si="2288"/>
        <v/>
      </c>
      <c r="M6937" t="str">
        <f t="shared" si="2283"/>
        <v/>
      </c>
      <c r="N6937" s="1">
        <f t="shared" si="2270"/>
        <v>42964</v>
      </c>
      <c r="O6937" t="str">
        <f t="shared" si="2271"/>
        <v>可交易</v>
      </c>
      <c r="P6937" s="2" t="str">
        <f t="shared" si="2272"/>
        <v/>
      </c>
      <c r="Q6937" s="2" t="str">
        <f t="shared" si="2273"/>
        <v/>
      </c>
      <c r="R6937" s="2">
        <f t="shared" si="2284"/>
        <v>11.804220532577679</v>
      </c>
      <c r="S6937">
        <f t="shared" si="2285"/>
        <v>86</v>
      </c>
      <c r="T6937" s="1">
        <f t="shared" si="2274"/>
        <v>42915</v>
      </c>
      <c r="U6937" t="str">
        <f t="shared" si="2275"/>
        <v>可交易</v>
      </c>
      <c r="V6937" s="2" t="str">
        <f t="shared" si="2276"/>
        <v/>
      </c>
      <c r="W6937" s="2" t="str">
        <f t="shared" si="2277"/>
        <v/>
      </c>
      <c r="X6937" s="2">
        <f t="shared" si="2286"/>
        <v>3.5543941029821853</v>
      </c>
      <c r="Y6937">
        <f t="shared" si="2287"/>
        <v>44</v>
      </c>
    </row>
    <row r="6938" spans="1:25" x14ac:dyDescent="0.3">
      <c r="A6938" s="1">
        <v>43077</v>
      </c>
      <c r="B6938">
        <v>2651.5</v>
      </c>
      <c r="C6938">
        <v>9.58</v>
      </c>
      <c r="D6938">
        <v>9.5821042666636895</v>
      </c>
      <c r="E6938">
        <f t="shared" si="2268"/>
        <v>-2.104266663689458E-3</v>
      </c>
      <c r="F6938" t="str">
        <f t="shared" si="2269"/>
        <v/>
      </c>
      <c r="G6938" t="str">
        <f t="shared" si="2278"/>
        <v/>
      </c>
      <c r="H6938">
        <f t="shared" si="2279"/>
        <v>-0.58000000000000007</v>
      </c>
      <c r="I6938">
        <f t="shared" si="2280"/>
        <v>14.520019999999931</v>
      </c>
      <c r="J6938">
        <f t="shared" si="2281"/>
        <v>-25.034517241379188</v>
      </c>
      <c r="K6938" t="str">
        <f t="shared" si="2282"/>
        <v/>
      </c>
      <c r="L6938" s="2" t="str">
        <f t="shared" si="2288"/>
        <v/>
      </c>
      <c r="M6938" t="str">
        <f t="shared" si="2283"/>
        <v/>
      </c>
      <c r="N6938" s="1">
        <f t="shared" si="2270"/>
        <v>42964</v>
      </c>
      <c r="O6938" t="str">
        <f t="shared" si="2271"/>
        <v>可交易</v>
      </c>
      <c r="P6938" s="2" t="str">
        <f t="shared" si="2272"/>
        <v/>
      </c>
      <c r="Q6938" s="2" t="str">
        <f t="shared" si="2273"/>
        <v/>
      </c>
      <c r="R6938" s="2">
        <f t="shared" si="2284"/>
        <v>11.804220532577679</v>
      </c>
      <c r="S6938">
        <f t="shared" si="2285"/>
        <v>86</v>
      </c>
      <c r="T6938" s="1">
        <f t="shared" si="2274"/>
        <v>42915</v>
      </c>
      <c r="U6938" t="str">
        <f t="shared" si="2275"/>
        <v>可交易</v>
      </c>
      <c r="V6938" s="2" t="str">
        <f t="shared" si="2276"/>
        <v/>
      </c>
      <c r="W6938" s="2" t="str">
        <f t="shared" si="2277"/>
        <v/>
      </c>
      <c r="X6938" s="2">
        <f t="shared" si="2286"/>
        <v>3.5543941029821853</v>
      </c>
      <c r="Y6938">
        <f t="shared" si="2287"/>
        <v>44</v>
      </c>
    </row>
    <row r="6939" spans="1:25" x14ac:dyDescent="0.3">
      <c r="A6939" s="1">
        <v>43080</v>
      </c>
      <c r="B6939">
        <v>2659.98999</v>
      </c>
      <c r="C6939">
        <v>9.34</v>
      </c>
      <c r="D6939">
        <v>9.5305135486671801</v>
      </c>
      <c r="E6939">
        <f t="shared" si="2268"/>
        <v>-0.19051354866718029</v>
      </c>
      <c r="F6939" t="str">
        <f t="shared" si="2269"/>
        <v/>
      </c>
      <c r="G6939" t="str">
        <f t="shared" si="2278"/>
        <v/>
      </c>
      <c r="H6939">
        <f t="shared" si="2279"/>
        <v>-0.24000000000000021</v>
      </c>
      <c r="I6939">
        <f t="shared" si="2280"/>
        <v>8.4899900000000343</v>
      </c>
      <c r="J6939">
        <f t="shared" si="2281"/>
        <v>-35.374958333333446</v>
      </c>
      <c r="K6939" t="str">
        <f t="shared" si="2282"/>
        <v/>
      </c>
      <c r="L6939" s="2" t="str">
        <f t="shared" si="2288"/>
        <v/>
      </c>
      <c r="M6939" t="str">
        <f t="shared" si="2283"/>
        <v/>
      </c>
      <c r="N6939" s="1">
        <f t="shared" si="2270"/>
        <v>42964</v>
      </c>
      <c r="O6939" t="str">
        <f t="shared" si="2271"/>
        <v>可交易</v>
      </c>
      <c r="P6939" s="2" t="str">
        <f t="shared" si="2272"/>
        <v/>
      </c>
      <c r="Q6939" s="2" t="str">
        <f t="shared" si="2273"/>
        <v/>
      </c>
      <c r="R6939" s="2">
        <f t="shared" si="2284"/>
        <v>11.804220532577679</v>
      </c>
      <c r="S6939">
        <f t="shared" si="2285"/>
        <v>86</v>
      </c>
      <c r="T6939" s="1">
        <f t="shared" si="2274"/>
        <v>42915</v>
      </c>
      <c r="U6939" t="str">
        <f t="shared" si="2275"/>
        <v>可交易</v>
      </c>
      <c r="V6939" s="2" t="str">
        <f t="shared" si="2276"/>
        <v/>
      </c>
      <c r="W6939" s="2" t="str">
        <f t="shared" si="2277"/>
        <v/>
      </c>
      <c r="X6939" s="2">
        <f t="shared" si="2286"/>
        <v>3.5543941029821853</v>
      </c>
      <c r="Y6939">
        <f t="shared" si="2287"/>
        <v>44</v>
      </c>
    </row>
    <row r="6940" spans="1:25" x14ac:dyDescent="0.3">
      <c r="A6940" s="1">
        <v>43081</v>
      </c>
      <c r="B6940">
        <v>2664.110107</v>
      </c>
      <c r="C6940">
        <v>9.92</v>
      </c>
      <c r="D6940">
        <v>9.5802228485668497</v>
      </c>
      <c r="E6940">
        <f t="shared" si="2268"/>
        <v>0.33977715143315024</v>
      </c>
      <c r="F6940" t="str">
        <f t="shared" si="2269"/>
        <v/>
      </c>
      <c r="G6940" t="str">
        <f t="shared" si="2278"/>
        <v/>
      </c>
      <c r="H6940">
        <f t="shared" si="2279"/>
        <v>0.58000000000000007</v>
      </c>
      <c r="I6940">
        <f t="shared" si="2280"/>
        <v>4.1201169999999365</v>
      </c>
      <c r="J6940">
        <f t="shared" si="2281"/>
        <v>7.1036499999998899</v>
      </c>
      <c r="K6940" t="str">
        <f t="shared" si="2282"/>
        <v/>
      </c>
      <c r="L6940" s="2" t="str">
        <f t="shared" si="2288"/>
        <v/>
      </c>
      <c r="M6940" t="str">
        <f t="shared" si="2283"/>
        <v/>
      </c>
      <c r="N6940" s="1">
        <f t="shared" si="2270"/>
        <v>42964</v>
      </c>
      <c r="O6940" t="str">
        <f t="shared" si="2271"/>
        <v>可交易</v>
      </c>
      <c r="P6940" s="2" t="str">
        <f t="shared" si="2272"/>
        <v/>
      </c>
      <c r="Q6940" s="2" t="str">
        <f t="shared" si="2273"/>
        <v/>
      </c>
      <c r="R6940" s="2">
        <f t="shared" si="2284"/>
        <v>11.804220532577679</v>
      </c>
      <c r="S6940">
        <f t="shared" si="2285"/>
        <v>86</v>
      </c>
      <c r="T6940" s="1">
        <f t="shared" si="2274"/>
        <v>42915</v>
      </c>
      <c r="U6940" t="str">
        <f t="shared" si="2275"/>
        <v>可交易</v>
      </c>
      <c r="V6940" s="2" t="str">
        <f t="shared" si="2276"/>
        <v/>
      </c>
      <c r="W6940" s="2" t="str">
        <f t="shared" si="2277"/>
        <v/>
      </c>
      <c r="X6940" s="2">
        <f t="shared" si="2286"/>
        <v>3.5543941029821853</v>
      </c>
      <c r="Y6940">
        <f t="shared" si="2287"/>
        <v>44</v>
      </c>
    </row>
    <row r="6941" spans="1:25" x14ac:dyDescent="0.3">
      <c r="A6941" s="1">
        <v>43082</v>
      </c>
      <c r="B6941">
        <v>2662.8500979999999</v>
      </c>
      <c r="C6941">
        <v>10.18</v>
      </c>
      <c r="D6941">
        <v>9.8244295017034293</v>
      </c>
      <c r="E6941">
        <f t="shared" si="2268"/>
        <v>0.35557049829657039</v>
      </c>
      <c r="F6941" t="str">
        <f t="shared" si="2269"/>
        <v/>
      </c>
      <c r="G6941" t="str">
        <f t="shared" si="2278"/>
        <v/>
      </c>
      <c r="H6941">
        <f t="shared" si="2279"/>
        <v>0.25999999999999979</v>
      </c>
      <c r="I6941">
        <f t="shared" si="2280"/>
        <v>-1.2600090000000819</v>
      </c>
      <c r="J6941">
        <f t="shared" si="2281"/>
        <v>-4.8461884615387802</v>
      </c>
      <c r="K6941" t="str">
        <f t="shared" si="2282"/>
        <v/>
      </c>
      <c r="L6941" s="2" t="str">
        <f t="shared" si="2288"/>
        <v/>
      </c>
      <c r="M6941" t="str">
        <f t="shared" si="2283"/>
        <v/>
      </c>
      <c r="N6941" s="1">
        <f t="shared" si="2270"/>
        <v>42964</v>
      </c>
      <c r="O6941" t="str">
        <f t="shared" si="2271"/>
        <v>可交易</v>
      </c>
      <c r="P6941" s="2" t="str">
        <f t="shared" si="2272"/>
        <v/>
      </c>
      <c r="Q6941" s="2" t="str">
        <f t="shared" si="2273"/>
        <v/>
      </c>
      <c r="R6941" s="2">
        <f t="shared" si="2284"/>
        <v>11.804220532577679</v>
      </c>
      <c r="S6941">
        <f t="shared" si="2285"/>
        <v>86</v>
      </c>
      <c r="T6941" s="1">
        <f t="shared" si="2274"/>
        <v>42915</v>
      </c>
      <c r="U6941" t="str">
        <f t="shared" si="2275"/>
        <v>可交易</v>
      </c>
      <c r="V6941" s="2" t="str">
        <f t="shared" si="2276"/>
        <v/>
      </c>
      <c r="W6941" s="2" t="str">
        <f t="shared" si="2277"/>
        <v/>
      </c>
      <c r="X6941" s="2">
        <f t="shared" si="2286"/>
        <v>3.5543941029821853</v>
      </c>
      <c r="Y6941">
        <f t="shared" si="2287"/>
        <v>44</v>
      </c>
    </row>
    <row r="6942" spans="1:25" x14ac:dyDescent="0.3">
      <c r="A6942" s="1">
        <v>43083</v>
      </c>
      <c r="B6942">
        <v>2652.01001</v>
      </c>
      <c r="C6942">
        <v>10.49</v>
      </c>
      <c r="D6942">
        <v>10.0781945415414</v>
      </c>
      <c r="E6942">
        <f t="shared" si="2268"/>
        <v>0.41180545845860017</v>
      </c>
      <c r="F6942" t="str">
        <f t="shared" si="2269"/>
        <v/>
      </c>
      <c r="G6942" t="str">
        <f t="shared" si="2278"/>
        <v/>
      </c>
      <c r="H6942">
        <f t="shared" si="2279"/>
        <v>0.3100000000000005</v>
      </c>
      <c r="I6942">
        <f t="shared" si="2280"/>
        <v>-10.840087999999923</v>
      </c>
      <c r="J6942">
        <f t="shared" si="2281"/>
        <v>-34.968025806451308</v>
      </c>
      <c r="K6942" t="str">
        <f t="shared" si="2282"/>
        <v/>
      </c>
      <c r="L6942" s="2" t="str">
        <f t="shared" si="2288"/>
        <v/>
      </c>
      <c r="M6942" t="str">
        <f t="shared" si="2283"/>
        <v/>
      </c>
      <c r="N6942" s="1">
        <f t="shared" si="2270"/>
        <v>42964</v>
      </c>
      <c r="O6942" t="str">
        <f t="shared" si="2271"/>
        <v>可交易</v>
      </c>
      <c r="P6942" s="2" t="str">
        <f t="shared" si="2272"/>
        <v/>
      </c>
      <c r="Q6942" s="2" t="str">
        <f t="shared" si="2273"/>
        <v/>
      </c>
      <c r="R6942" s="2">
        <f t="shared" si="2284"/>
        <v>11.804220532577679</v>
      </c>
      <c r="S6942">
        <f t="shared" si="2285"/>
        <v>86</v>
      </c>
      <c r="T6942" s="1">
        <f t="shared" si="2274"/>
        <v>42915</v>
      </c>
      <c r="U6942" t="str">
        <f t="shared" si="2275"/>
        <v>可交易</v>
      </c>
      <c r="V6942" s="2" t="str">
        <f t="shared" si="2276"/>
        <v/>
      </c>
      <c r="W6942" s="2" t="str">
        <f t="shared" si="2277"/>
        <v/>
      </c>
      <c r="X6942" s="2">
        <f t="shared" si="2286"/>
        <v>3.5543941029821853</v>
      </c>
      <c r="Y6942">
        <f t="shared" si="2287"/>
        <v>44</v>
      </c>
    </row>
    <row r="6943" spans="1:25" x14ac:dyDescent="0.3">
      <c r="A6943" s="1">
        <v>43084</v>
      </c>
      <c r="B6943">
        <v>2675.8100589999999</v>
      </c>
      <c r="C6943">
        <v>9.42</v>
      </c>
      <c r="D6943">
        <v>9.3517140843307303</v>
      </c>
      <c r="E6943">
        <f t="shared" si="2268"/>
        <v>6.828591566926967E-2</v>
      </c>
      <c r="F6943" t="str">
        <f t="shared" si="2269"/>
        <v/>
      </c>
      <c r="G6943" t="str">
        <f t="shared" si="2278"/>
        <v/>
      </c>
      <c r="H6943">
        <f t="shared" si="2279"/>
        <v>-1.0700000000000003</v>
      </c>
      <c r="I6943">
        <f t="shared" si="2280"/>
        <v>23.800048999999944</v>
      </c>
      <c r="J6943">
        <f t="shared" si="2281"/>
        <v>-22.243036448598072</v>
      </c>
      <c r="K6943" t="str">
        <f t="shared" si="2282"/>
        <v/>
      </c>
      <c r="L6943" s="2" t="str">
        <f t="shared" si="2288"/>
        <v/>
      </c>
      <c r="M6943" t="str">
        <f t="shared" si="2283"/>
        <v/>
      </c>
      <c r="N6943" s="1">
        <f t="shared" si="2270"/>
        <v>42964</v>
      </c>
      <c r="O6943" t="str">
        <f t="shared" si="2271"/>
        <v>可交易</v>
      </c>
      <c r="P6943" s="2" t="str">
        <f t="shared" si="2272"/>
        <v/>
      </c>
      <c r="Q6943" s="2" t="str">
        <f t="shared" si="2273"/>
        <v/>
      </c>
      <c r="R6943" s="2">
        <f t="shared" si="2284"/>
        <v>11.804220532577679</v>
      </c>
      <c r="S6943">
        <f t="shared" si="2285"/>
        <v>86</v>
      </c>
      <c r="T6943" s="1">
        <f t="shared" si="2274"/>
        <v>42915</v>
      </c>
      <c r="U6943" t="str">
        <f t="shared" si="2275"/>
        <v>可交易</v>
      </c>
      <c r="V6943" s="2" t="str">
        <f t="shared" si="2276"/>
        <v/>
      </c>
      <c r="W6943" s="2" t="str">
        <f t="shared" si="2277"/>
        <v/>
      </c>
      <c r="X6943" s="2">
        <f t="shared" si="2286"/>
        <v>3.5543941029821853</v>
      </c>
      <c r="Y6943">
        <f t="shared" si="2287"/>
        <v>44</v>
      </c>
    </row>
    <row r="6944" spans="1:25" x14ac:dyDescent="0.3">
      <c r="A6944" s="1">
        <v>43087</v>
      </c>
      <c r="B6944">
        <v>2690.1599120000001</v>
      </c>
      <c r="C6944">
        <v>9.5299999999999994</v>
      </c>
      <c r="D6944">
        <v>9.5056276540496096</v>
      </c>
      <c r="E6944">
        <f t="shared" si="2268"/>
        <v>2.4372345950389729E-2</v>
      </c>
      <c r="F6944" t="str">
        <f t="shared" si="2269"/>
        <v/>
      </c>
      <c r="G6944" t="str">
        <f t="shared" si="2278"/>
        <v/>
      </c>
      <c r="H6944">
        <f t="shared" si="2279"/>
        <v>0.10999999999999943</v>
      </c>
      <c r="I6944">
        <f t="shared" si="2280"/>
        <v>14.349853000000167</v>
      </c>
      <c r="J6944">
        <f t="shared" si="2281"/>
        <v>130.45320909091129</v>
      </c>
      <c r="K6944" t="str">
        <f t="shared" si="2282"/>
        <v/>
      </c>
      <c r="L6944" s="2" t="str">
        <f t="shared" si="2288"/>
        <v/>
      </c>
      <c r="M6944" t="str">
        <f t="shared" si="2283"/>
        <v/>
      </c>
      <c r="N6944" s="1">
        <f t="shared" si="2270"/>
        <v>42964</v>
      </c>
      <c r="O6944" t="str">
        <f t="shared" si="2271"/>
        <v>可交易</v>
      </c>
      <c r="P6944" s="2" t="str">
        <f t="shared" si="2272"/>
        <v/>
      </c>
      <c r="Q6944" s="2" t="str">
        <f t="shared" si="2273"/>
        <v/>
      </c>
      <c r="R6944" s="2">
        <f t="shared" si="2284"/>
        <v>11.804220532577679</v>
      </c>
      <c r="S6944">
        <f t="shared" si="2285"/>
        <v>86</v>
      </c>
      <c r="T6944" s="1">
        <f t="shared" si="2274"/>
        <v>42915</v>
      </c>
      <c r="U6944" t="str">
        <f t="shared" si="2275"/>
        <v>可交易</v>
      </c>
      <c r="V6944" s="2" t="str">
        <f t="shared" si="2276"/>
        <v/>
      </c>
      <c r="W6944" s="2" t="str">
        <f t="shared" si="2277"/>
        <v/>
      </c>
      <c r="X6944" s="2">
        <f t="shared" si="2286"/>
        <v>3.5543941029821853</v>
      </c>
      <c r="Y6944">
        <f t="shared" si="2287"/>
        <v>44</v>
      </c>
    </row>
    <row r="6945" spans="1:25" x14ac:dyDescent="0.3">
      <c r="A6945" s="1">
        <v>43088</v>
      </c>
      <c r="B6945">
        <v>2681.469971</v>
      </c>
      <c r="C6945">
        <v>10.029999999999999</v>
      </c>
      <c r="D6945">
        <v>9.6674913088294794</v>
      </c>
      <c r="E6945">
        <f t="shared" si="2268"/>
        <v>0.36250869117051998</v>
      </c>
      <c r="F6945" t="str">
        <f t="shared" si="2269"/>
        <v/>
      </c>
      <c r="G6945" t="str">
        <f t="shared" si="2278"/>
        <v/>
      </c>
      <c r="H6945">
        <f t="shared" si="2279"/>
        <v>0.5</v>
      </c>
      <c r="I6945">
        <f t="shared" si="2280"/>
        <v>-8.6899410000000898</v>
      </c>
      <c r="J6945">
        <f t="shared" si="2281"/>
        <v>-17.37988200000018</v>
      </c>
      <c r="K6945" t="str">
        <f t="shared" si="2282"/>
        <v/>
      </c>
      <c r="L6945" s="2" t="str">
        <f t="shared" si="2288"/>
        <v/>
      </c>
      <c r="M6945" t="str">
        <f t="shared" si="2283"/>
        <v/>
      </c>
      <c r="N6945" s="1">
        <f t="shared" si="2270"/>
        <v>42964</v>
      </c>
      <c r="O6945" t="str">
        <f t="shared" si="2271"/>
        <v>可交易</v>
      </c>
      <c r="P6945" s="2" t="str">
        <f t="shared" si="2272"/>
        <v/>
      </c>
      <c r="Q6945" s="2" t="str">
        <f t="shared" si="2273"/>
        <v/>
      </c>
      <c r="R6945" s="2">
        <f t="shared" si="2284"/>
        <v>11.804220532577679</v>
      </c>
      <c r="S6945">
        <f t="shared" si="2285"/>
        <v>86</v>
      </c>
      <c r="T6945" s="1">
        <f t="shared" si="2274"/>
        <v>42915</v>
      </c>
      <c r="U6945" t="str">
        <f t="shared" si="2275"/>
        <v>可交易</v>
      </c>
      <c r="V6945" s="2" t="str">
        <f t="shared" si="2276"/>
        <v/>
      </c>
      <c r="W6945" s="2" t="str">
        <f t="shared" si="2277"/>
        <v/>
      </c>
      <c r="X6945" s="2">
        <f t="shared" si="2286"/>
        <v>3.5543941029821853</v>
      </c>
      <c r="Y6945">
        <f t="shared" si="2287"/>
        <v>44</v>
      </c>
    </row>
    <row r="6946" spans="1:25" x14ac:dyDescent="0.3">
      <c r="A6946" s="1">
        <v>43089</v>
      </c>
      <c r="B6946">
        <v>2679.25</v>
      </c>
      <c r="C6946">
        <v>9.7200000000000006</v>
      </c>
      <c r="D6946">
        <v>9.0638675128030801</v>
      </c>
      <c r="E6946">
        <f t="shared" si="2268"/>
        <v>0.65613248719692052</v>
      </c>
      <c r="F6946" t="str">
        <f t="shared" si="2269"/>
        <v/>
      </c>
      <c r="G6946" t="str">
        <f t="shared" si="2278"/>
        <v/>
      </c>
      <c r="H6946">
        <f t="shared" si="2279"/>
        <v>-0.30999999999999872</v>
      </c>
      <c r="I6946">
        <f t="shared" si="2280"/>
        <v>-2.2199709999999868</v>
      </c>
      <c r="J6946">
        <f t="shared" si="2281"/>
        <v>7.1611967741935354</v>
      </c>
      <c r="K6946" t="str">
        <f t="shared" si="2282"/>
        <v/>
      </c>
      <c r="L6946" s="2" t="str">
        <f t="shared" si="2288"/>
        <v/>
      </c>
      <c r="M6946" t="str">
        <f t="shared" si="2283"/>
        <v/>
      </c>
      <c r="N6946" s="1">
        <f t="shared" si="2270"/>
        <v>42964</v>
      </c>
      <c r="O6946" t="str">
        <f t="shared" si="2271"/>
        <v>可交易</v>
      </c>
      <c r="P6946" s="2" t="str">
        <f t="shared" si="2272"/>
        <v/>
      </c>
      <c r="Q6946" s="2" t="str">
        <f t="shared" si="2273"/>
        <v/>
      </c>
      <c r="R6946" s="2">
        <f t="shared" si="2284"/>
        <v>11.804220532577679</v>
      </c>
      <c r="S6946">
        <f t="shared" si="2285"/>
        <v>86</v>
      </c>
      <c r="T6946" s="1">
        <f t="shared" si="2274"/>
        <v>42915</v>
      </c>
      <c r="U6946" t="str">
        <f t="shared" si="2275"/>
        <v>可交易</v>
      </c>
      <c r="V6946" s="2" t="str">
        <f t="shared" si="2276"/>
        <v/>
      </c>
      <c r="W6946" s="2" t="str">
        <f t="shared" si="2277"/>
        <v/>
      </c>
      <c r="X6946" s="2">
        <f t="shared" si="2286"/>
        <v>3.5543941029821853</v>
      </c>
      <c r="Y6946">
        <f t="shared" si="2287"/>
        <v>44</v>
      </c>
    </row>
    <row r="6947" spans="1:25" x14ac:dyDescent="0.3">
      <c r="A6947" s="1">
        <v>43090</v>
      </c>
      <c r="B6947">
        <v>2684.570068</v>
      </c>
      <c r="C6947">
        <v>9.6199999999999992</v>
      </c>
      <c r="D6947">
        <v>9.2998985502349498</v>
      </c>
      <c r="E6947">
        <f t="shared" si="2268"/>
        <v>0.3201014497650494</v>
      </c>
      <c r="F6947" t="str">
        <f t="shared" si="2269"/>
        <v/>
      </c>
      <c r="G6947" t="str">
        <f t="shared" si="2278"/>
        <v/>
      </c>
      <c r="H6947">
        <f t="shared" si="2279"/>
        <v>-0.10000000000000142</v>
      </c>
      <c r="I6947">
        <f t="shared" si="2280"/>
        <v>5.320067999999992</v>
      </c>
      <c r="J6947">
        <f t="shared" si="2281"/>
        <v>-53.200679999999167</v>
      </c>
      <c r="K6947" t="str">
        <f t="shared" si="2282"/>
        <v/>
      </c>
      <c r="L6947" s="2" t="str">
        <f t="shared" si="2288"/>
        <v/>
      </c>
      <c r="M6947" t="str">
        <f t="shared" si="2283"/>
        <v/>
      </c>
      <c r="N6947" s="1">
        <f t="shared" si="2270"/>
        <v>42964</v>
      </c>
      <c r="O6947" t="str">
        <f t="shared" si="2271"/>
        <v>可交易</v>
      </c>
      <c r="P6947" s="2" t="str">
        <f t="shared" si="2272"/>
        <v/>
      </c>
      <c r="Q6947" s="2" t="str">
        <f t="shared" si="2273"/>
        <v/>
      </c>
      <c r="R6947" s="2">
        <f t="shared" si="2284"/>
        <v>11.804220532577679</v>
      </c>
      <c r="S6947">
        <f t="shared" si="2285"/>
        <v>86</v>
      </c>
      <c r="T6947" s="1">
        <f t="shared" si="2274"/>
        <v>42915</v>
      </c>
      <c r="U6947" t="str">
        <f t="shared" si="2275"/>
        <v>可交易</v>
      </c>
      <c r="V6947" s="2" t="str">
        <f t="shared" si="2276"/>
        <v/>
      </c>
      <c r="W6947" s="2" t="str">
        <f t="shared" si="2277"/>
        <v/>
      </c>
      <c r="X6947" s="2">
        <f t="shared" si="2286"/>
        <v>3.5543941029821853</v>
      </c>
      <c r="Y6947">
        <f t="shared" si="2287"/>
        <v>44</v>
      </c>
    </row>
    <row r="6948" spans="1:25" x14ac:dyDescent="0.3">
      <c r="A6948" s="1">
        <v>43091</v>
      </c>
      <c r="B6948">
        <v>2683.3400879999999</v>
      </c>
      <c r="C6948">
        <v>9.9</v>
      </c>
      <c r="D6948">
        <v>9.7995452990371401</v>
      </c>
      <c r="E6948">
        <f t="shared" si="2268"/>
        <v>0.10045470096286024</v>
      </c>
      <c r="F6948" t="str">
        <f t="shared" si="2269"/>
        <v/>
      </c>
      <c r="G6948" t="str">
        <f t="shared" si="2278"/>
        <v/>
      </c>
      <c r="H6948">
        <f t="shared" si="2279"/>
        <v>0.28000000000000114</v>
      </c>
      <c r="I6948">
        <f t="shared" si="2280"/>
        <v>-1.2299800000000687</v>
      </c>
      <c r="J6948">
        <f t="shared" si="2281"/>
        <v>-4.3927857142859414</v>
      </c>
      <c r="K6948" t="str">
        <f t="shared" si="2282"/>
        <v/>
      </c>
      <c r="L6948" s="2" t="str">
        <f t="shared" si="2288"/>
        <v/>
      </c>
      <c r="M6948" t="str">
        <f t="shared" si="2283"/>
        <v/>
      </c>
      <c r="N6948" s="1">
        <f t="shared" si="2270"/>
        <v>42964</v>
      </c>
      <c r="O6948" t="str">
        <f t="shared" si="2271"/>
        <v>可交易</v>
      </c>
      <c r="P6948" s="2" t="str">
        <f t="shared" si="2272"/>
        <v/>
      </c>
      <c r="Q6948" s="2" t="str">
        <f t="shared" si="2273"/>
        <v/>
      </c>
      <c r="R6948" s="2">
        <f t="shared" si="2284"/>
        <v>11.804220532577679</v>
      </c>
      <c r="S6948">
        <f t="shared" si="2285"/>
        <v>86</v>
      </c>
      <c r="T6948" s="1">
        <f t="shared" si="2274"/>
        <v>42915</v>
      </c>
      <c r="U6948" t="str">
        <f t="shared" si="2275"/>
        <v>可交易</v>
      </c>
      <c r="V6948" s="2" t="str">
        <f t="shared" si="2276"/>
        <v/>
      </c>
      <c r="W6948" s="2" t="str">
        <f t="shared" si="2277"/>
        <v/>
      </c>
      <c r="X6948" s="2">
        <f t="shared" si="2286"/>
        <v>3.5543941029821853</v>
      </c>
      <c r="Y6948">
        <f t="shared" si="2287"/>
        <v>44</v>
      </c>
    </row>
    <row r="6949" spans="1:25" x14ac:dyDescent="0.3">
      <c r="A6949" s="1">
        <v>43095</v>
      </c>
      <c r="B6949">
        <v>2680.5</v>
      </c>
      <c r="C6949">
        <v>10.25</v>
      </c>
      <c r="D6949">
        <v>10.2337270518696</v>
      </c>
      <c r="E6949">
        <f t="shared" si="2268"/>
        <v>1.6272948130399811E-2</v>
      </c>
      <c r="F6949" t="str">
        <f t="shared" si="2269"/>
        <v/>
      </c>
      <c r="G6949" t="str">
        <f t="shared" si="2278"/>
        <v/>
      </c>
      <c r="H6949">
        <f t="shared" si="2279"/>
        <v>0.34999999999999964</v>
      </c>
      <c r="I6949">
        <f t="shared" si="2280"/>
        <v>-2.8400879999999233</v>
      </c>
      <c r="J6949">
        <f t="shared" si="2281"/>
        <v>-8.114537142856932</v>
      </c>
      <c r="K6949" t="str">
        <f t="shared" si="2282"/>
        <v/>
      </c>
      <c r="L6949" s="2" t="str">
        <f t="shared" si="2288"/>
        <v/>
      </c>
      <c r="M6949" t="str">
        <f t="shared" si="2283"/>
        <v/>
      </c>
      <c r="N6949" s="1">
        <f t="shared" si="2270"/>
        <v>42964</v>
      </c>
      <c r="O6949" t="str">
        <f t="shared" si="2271"/>
        <v>可交易</v>
      </c>
      <c r="P6949" s="2" t="str">
        <f t="shared" si="2272"/>
        <v/>
      </c>
      <c r="Q6949" s="2" t="str">
        <f t="shared" si="2273"/>
        <v/>
      </c>
      <c r="R6949" s="2">
        <f t="shared" si="2284"/>
        <v>11.804220532577679</v>
      </c>
      <c r="S6949">
        <f t="shared" si="2285"/>
        <v>86</v>
      </c>
      <c r="T6949" s="1">
        <f t="shared" si="2274"/>
        <v>42915</v>
      </c>
      <c r="U6949" t="str">
        <f t="shared" si="2275"/>
        <v>可交易</v>
      </c>
      <c r="V6949" s="2" t="str">
        <f t="shared" si="2276"/>
        <v/>
      </c>
      <c r="W6949" s="2" t="str">
        <f t="shared" si="2277"/>
        <v/>
      </c>
      <c r="X6949" s="2">
        <f t="shared" si="2286"/>
        <v>3.5543941029821853</v>
      </c>
      <c r="Y6949">
        <f t="shared" si="2287"/>
        <v>44</v>
      </c>
    </row>
    <row r="6950" spans="1:25" x14ac:dyDescent="0.3">
      <c r="A6950" s="1">
        <v>43096</v>
      </c>
      <c r="B6950">
        <v>2682.6201169999999</v>
      </c>
      <c r="C6950">
        <v>10.47</v>
      </c>
      <c r="D6950">
        <v>10.2310226679151</v>
      </c>
      <c r="E6950">
        <f t="shared" si="2268"/>
        <v>0.23897733208490024</v>
      </c>
      <c r="F6950" t="str">
        <f t="shared" si="2269"/>
        <v/>
      </c>
      <c r="G6950" t="str">
        <f t="shared" si="2278"/>
        <v/>
      </c>
      <c r="H6950">
        <f t="shared" si="2279"/>
        <v>0.22000000000000064</v>
      </c>
      <c r="I6950">
        <f t="shared" si="2280"/>
        <v>2.1201169999999365</v>
      </c>
      <c r="J6950">
        <f t="shared" si="2281"/>
        <v>9.6368954545451384</v>
      </c>
      <c r="K6950" t="str">
        <f t="shared" si="2282"/>
        <v/>
      </c>
      <c r="L6950" s="2" t="str">
        <f t="shared" si="2288"/>
        <v/>
      </c>
      <c r="M6950" t="str">
        <f t="shared" si="2283"/>
        <v/>
      </c>
      <c r="N6950" s="1">
        <f t="shared" si="2270"/>
        <v>42964</v>
      </c>
      <c r="O6950" t="str">
        <f t="shared" si="2271"/>
        <v>可交易</v>
      </c>
      <c r="P6950" s="2" t="str">
        <f t="shared" si="2272"/>
        <v/>
      </c>
      <c r="Q6950" s="2" t="str">
        <f t="shared" si="2273"/>
        <v/>
      </c>
      <c r="R6950" s="2">
        <f t="shared" si="2284"/>
        <v>11.804220532577679</v>
      </c>
      <c r="S6950">
        <f t="shared" si="2285"/>
        <v>86</v>
      </c>
      <c r="T6950" s="1">
        <f t="shared" si="2274"/>
        <v>42915</v>
      </c>
      <c r="U6950" t="str">
        <f t="shared" si="2275"/>
        <v>可交易</v>
      </c>
      <c r="V6950" s="2" t="str">
        <f t="shared" si="2276"/>
        <v/>
      </c>
      <c r="W6950" s="2" t="str">
        <f t="shared" si="2277"/>
        <v/>
      </c>
      <c r="X6950" s="2">
        <f t="shared" si="2286"/>
        <v>3.5543941029821853</v>
      </c>
      <c r="Y6950">
        <f t="shared" si="2287"/>
        <v>44</v>
      </c>
    </row>
    <row r="6951" spans="1:25" x14ac:dyDescent="0.3">
      <c r="A6951" s="1">
        <v>43097</v>
      </c>
      <c r="B6951">
        <v>2687.540039</v>
      </c>
      <c r="C6951">
        <v>10.18</v>
      </c>
      <c r="D6951">
        <v>10.1014780942358</v>
      </c>
      <c r="E6951">
        <f t="shared" si="2268"/>
        <v>7.8521905764199929E-2</v>
      </c>
      <c r="F6951" t="str">
        <f t="shared" si="2269"/>
        <v/>
      </c>
      <c r="G6951" t="str">
        <f t="shared" si="2278"/>
        <v/>
      </c>
      <c r="H6951">
        <f t="shared" si="2279"/>
        <v>-0.29000000000000092</v>
      </c>
      <c r="I6951">
        <f t="shared" si="2280"/>
        <v>4.9199220000000423</v>
      </c>
      <c r="J6951">
        <f t="shared" si="2281"/>
        <v>-16.965248275862162</v>
      </c>
      <c r="K6951" t="str">
        <f t="shared" si="2282"/>
        <v/>
      </c>
      <c r="L6951" s="2" t="str">
        <f t="shared" si="2288"/>
        <v/>
      </c>
      <c r="M6951" t="str">
        <f t="shared" si="2283"/>
        <v/>
      </c>
      <c r="N6951" s="1">
        <f t="shared" si="2270"/>
        <v>42964</v>
      </c>
      <c r="O6951" t="str">
        <f t="shared" si="2271"/>
        <v>可交易</v>
      </c>
      <c r="P6951" s="2" t="str">
        <f t="shared" si="2272"/>
        <v/>
      </c>
      <c r="Q6951" s="2" t="str">
        <f t="shared" si="2273"/>
        <v/>
      </c>
      <c r="R6951" s="2">
        <f t="shared" si="2284"/>
        <v>11.804220532577679</v>
      </c>
      <c r="S6951">
        <f t="shared" si="2285"/>
        <v>86</v>
      </c>
      <c r="T6951" s="1">
        <f t="shared" si="2274"/>
        <v>42915</v>
      </c>
      <c r="U6951" t="str">
        <f t="shared" si="2275"/>
        <v>可交易</v>
      </c>
      <c r="V6951" s="2" t="str">
        <f t="shared" si="2276"/>
        <v/>
      </c>
      <c r="W6951" s="2" t="str">
        <f t="shared" si="2277"/>
        <v/>
      </c>
      <c r="X6951" s="2">
        <f t="shared" si="2286"/>
        <v>3.5543941029821853</v>
      </c>
      <c r="Y6951">
        <f t="shared" si="2287"/>
        <v>44</v>
      </c>
    </row>
    <row r="6952" spans="1:25" x14ac:dyDescent="0.3">
      <c r="A6952" s="1">
        <v>43098</v>
      </c>
      <c r="B6952">
        <v>2673.610107</v>
      </c>
      <c r="C6952">
        <v>11.04</v>
      </c>
      <c r="D6952">
        <v>10.598306044392301</v>
      </c>
      <c r="E6952">
        <f t="shared" si="2268"/>
        <v>0.44169395560769864</v>
      </c>
      <c r="F6952" t="str">
        <f t="shared" si="2269"/>
        <v/>
      </c>
      <c r="G6952" t="str">
        <f t="shared" si="2278"/>
        <v/>
      </c>
      <c r="H6952">
        <f t="shared" si="2279"/>
        <v>0.85999999999999943</v>
      </c>
      <c r="I6952">
        <f t="shared" si="2280"/>
        <v>-13.929932000000008</v>
      </c>
      <c r="J6952">
        <f t="shared" si="2281"/>
        <v>-16.197595348837229</v>
      </c>
      <c r="K6952" t="str">
        <f t="shared" si="2282"/>
        <v/>
      </c>
      <c r="L6952" s="2" t="str">
        <f t="shared" si="2288"/>
        <v/>
      </c>
      <c r="M6952" t="str">
        <f t="shared" si="2283"/>
        <v/>
      </c>
      <c r="N6952" s="1">
        <f t="shared" si="2270"/>
        <v>42964</v>
      </c>
      <c r="O6952" t="str">
        <f t="shared" si="2271"/>
        <v>可交易</v>
      </c>
      <c r="P6952" s="2" t="str">
        <f t="shared" si="2272"/>
        <v/>
      </c>
      <c r="Q6952" s="2" t="str">
        <f t="shared" si="2273"/>
        <v/>
      </c>
      <c r="R6952" s="2">
        <f t="shared" si="2284"/>
        <v>11.804220532577679</v>
      </c>
      <c r="S6952">
        <f t="shared" si="2285"/>
        <v>86</v>
      </c>
      <c r="T6952" s="1">
        <f t="shared" si="2274"/>
        <v>42915</v>
      </c>
      <c r="U6952" t="str">
        <f t="shared" si="2275"/>
        <v>可交易</v>
      </c>
      <c r="V6952" s="2" t="str">
        <f t="shared" si="2276"/>
        <v/>
      </c>
      <c r="W6952" s="2" t="str">
        <f t="shared" si="2277"/>
        <v/>
      </c>
      <c r="X6952" s="2">
        <f t="shared" si="2286"/>
        <v>3.5543941029821853</v>
      </c>
      <c r="Y6952">
        <f t="shared" si="2287"/>
        <v>44</v>
      </c>
    </row>
    <row r="6953" spans="1:25" x14ac:dyDescent="0.3">
      <c r="A6953" s="1">
        <v>43102</v>
      </c>
      <c r="B6953">
        <v>2695.8100589999999</v>
      </c>
      <c r="C6953">
        <v>9.77</v>
      </c>
      <c r="D6953">
        <v>9.8086401700555292</v>
      </c>
      <c r="E6953">
        <f t="shared" si="2268"/>
        <v>-3.8640170055529666E-2</v>
      </c>
      <c r="F6953" t="str">
        <f t="shared" si="2269"/>
        <v/>
      </c>
      <c r="G6953" t="str">
        <f t="shared" si="2278"/>
        <v/>
      </c>
      <c r="H6953">
        <f t="shared" si="2279"/>
        <v>-1.2699999999999996</v>
      </c>
      <c r="I6953">
        <f t="shared" si="2280"/>
        <v>22.199951999999939</v>
      </c>
      <c r="J6953">
        <f t="shared" si="2281"/>
        <v>-17.480277165354288</v>
      </c>
      <c r="K6953" t="str">
        <f t="shared" si="2282"/>
        <v/>
      </c>
      <c r="L6953" s="2" t="str">
        <f t="shared" si="2288"/>
        <v/>
      </c>
      <c r="M6953" t="str">
        <f t="shared" si="2283"/>
        <v/>
      </c>
      <c r="N6953" s="1">
        <f t="shared" si="2270"/>
        <v>42964</v>
      </c>
      <c r="O6953" t="str">
        <f t="shared" si="2271"/>
        <v>可交易</v>
      </c>
      <c r="P6953" s="2" t="str">
        <f t="shared" si="2272"/>
        <v/>
      </c>
      <c r="Q6953" s="2" t="str">
        <f t="shared" si="2273"/>
        <v/>
      </c>
      <c r="R6953" s="2">
        <f t="shared" si="2284"/>
        <v>11.804220532577679</v>
      </c>
      <c r="S6953">
        <f t="shared" si="2285"/>
        <v>86</v>
      </c>
      <c r="T6953" s="1">
        <f t="shared" si="2274"/>
        <v>42915</v>
      </c>
      <c r="U6953" t="str">
        <f t="shared" si="2275"/>
        <v>可交易</v>
      </c>
      <c r="V6953" s="2" t="str">
        <f t="shared" si="2276"/>
        <v/>
      </c>
      <c r="W6953" s="2" t="str">
        <f t="shared" si="2277"/>
        <v/>
      </c>
      <c r="X6953" s="2">
        <f t="shared" si="2286"/>
        <v>3.5543941029821853</v>
      </c>
      <c r="Y6953">
        <f t="shared" si="2287"/>
        <v>44</v>
      </c>
    </row>
    <row r="6954" spans="1:25" x14ac:dyDescent="0.3">
      <c r="A6954" s="1">
        <v>43103</v>
      </c>
      <c r="B6954">
        <v>2713.0600589999999</v>
      </c>
      <c r="C6954">
        <v>9.15</v>
      </c>
      <c r="D6954">
        <v>9.0989804668424394</v>
      </c>
      <c r="E6954">
        <f t="shared" si="2268"/>
        <v>5.1019533157560915E-2</v>
      </c>
      <c r="F6954" t="str">
        <f t="shared" si="2269"/>
        <v/>
      </c>
      <c r="G6954" t="str">
        <f t="shared" si="2278"/>
        <v/>
      </c>
      <c r="H6954">
        <f t="shared" si="2279"/>
        <v>-0.61999999999999922</v>
      </c>
      <c r="I6954">
        <f t="shared" si="2280"/>
        <v>17.25</v>
      </c>
      <c r="J6954">
        <f t="shared" si="2281"/>
        <v>-27.822580645161324</v>
      </c>
      <c r="K6954" t="str">
        <f t="shared" si="2282"/>
        <v/>
      </c>
      <c r="L6954" s="2" t="str">
        <f t="shared" si="2288"/>
        <v/>
      </c>
      <c r="M6954" t="str">
        <f t="shared" si="2283"/>
        <v/>
      </c>
      <c r="N6954" s="1">
        <f t="shared" si="2270"/>
        <v>42964</v>
      </c>
      <c r="O6954" t="str">
        <f t="shared" si="2271"/>
        <v>可交易</v>
      </c>
      <c r="P6954" s="2" t="str">
        <f t="shared" si="2272"/>
        <v/>
      </c>
      <c r="Q6954" s="2" t="str">
        <f t="shared" si="2273"/>
        <v/>
      </c>
      <c r="R6954" s="2">
        <f t="shared" si="2284"/>
        <v>11.804220532577679</v>
      </c>
      <c r="S6954">
        <f t="shared" si="2285"/>
        <v>86</v>
      </c>
      <c r="T6954" s="1">
        <f t="shared" si="2274"/>
        <v>42915</v>
      </c>
      <c r="U6954" t="str">
        <f t="shared" si="2275"/>
        <v>可交易</v>
      </c>
      <c r="V6954" s="2" t="str">
        <f t="shared" si="2276"/>
        <v/>
      </c>
      <c r="W6954" s="2" t="str">
        <f t="shared" si="2277"/>
        <v/>
      </c>
      <c r="X6954" s="2">
        <f t="shared" si="2286"/>
        <v>3.5543941029821853</v>
      </c>
      <c r="Y6954">
        <f t="shared" si="2287"/>
        <v>44</v>
      </c>
    </row>
    <row r="6955" spans="1:25" x14ac:dyDescent="0.3">
      <c r="A6955" s="1">
        <v>43104</v>
      </c>
      <c r="B6955">
        <v>2723.98999</v>
      </c>
      <c r="C6955">
        <v>9.2200000000000006</v>
      </c>
      <c r="D6955">
        <v>9.0605311866335096</v>
      </c>
      <c r="E6955">
        <f t="shared" si="2268"/>
        <v>0.15946881336649099</v>
      </c>
      <c r="F6955" t="str">
        <f t="shared" si="2269"/>
        <v/>
      </c>
      <c r="G6955" t="str">
        <f t="shared" si="2278"/>
        <v/>
      </c>
      <c r="H6955">
        <f t="shared" si="2279"/>
        <v>7.0000000000000284E-2</v>
      </c>
      <c r="I6955">
        <f t="shared" si="2280"/>
        <v>10.929931000000124</v>
      </c>
      <c r="J6955">
        <f t="shared" si="2281"/>
        <v>156.14187142857256</v>
      </c>
      <c r="K6955" t="str">
        <f t="shared" si="2282"/>
        <v/>
      </c>
      <c r="L6955" s="2" t="str">
        <f t="shared" si="2288"/>
        <v/>
      </c>
      <c r="M6955" t="str">
        <f t="shared" si="2283"/>
        <v/>
      </c>
      <c r="N6955" s="1">
        <f t="shared" si="2270"/>
        <v>42964</v>
      </c>
      <c r="O6955" t="str">
        <f t="shared" si="2271"/>
        <v>可交易</v>
      </c>
      <c r="P6955" s="2" t="str">
        <f t="shared" si="2272"/>
        <v/>
      </c>
      <c r="Q6955" s="2" t="str">
        <f t="shared" si="2273"/>
        <v/>
      </c>
      <c r="R6955" s="2">
        <f t="shared" si="2284"/>
        <v>11.804220532577679</v>
      </c>
      <c r="S6955">
        <f t="shared" si="2285"/>
        <v>86</v>
      </c>
      <c r="T6955" s="1">
        <f t="shared" si="2274"/>
        <v>42915</v>
      </c>
      <c r="U6955" t="str">
        <f t="shared" si="2275"/>
        <v>可交易</v>
      </c>
      <c r="V6955" s="2" t="str">
        <f t="shared" si="2276"/>
        <v/>
      </c>
      <c r="W6955" s="2" t="str">
        <f t="shared" si="2277"/>
        <v/>
      </c>
      <c r="X6955" s="2">
        <f t="shared" si="2286"/>
        <v>3.5543941029821853</v>
      </c>
      <c r="Y6955">
        <f t="shared" si="2287"/>
        <v>44</v>
      </c>
    </row>
    <row r="6956" spans="1:25" x14ac:dyDescent="0.3">
      <c r="A6956" s="1">
        <v>43105</v>
      </c>
      <c r="B6956">
        <v>2743.1499020000001</v>
      </c>
      <c r="C6956">
        <v>9.2200000000000006</v>
      </c>
      <c r="D6956">
        <v>9.2282484727754408</v>
      </c>
      <c r="E6956">
        <f t="shared" si="2268"/>
        <v>-8.2484727754401632E-3</v>
      </c>
      <c r="F6956" t="str">
        <f t="shared" si="2269"/>
        <v/>
      </c>
      <c r="G6956" t="str">
        <f t="shared" si="2278"/>
        <v/>
      </c>
      <c r="H6956">
        <f t="shared" si="2279"/>
        <v>0</v>
      </c>
      <c r="I6956">
        <f t="shared" si="2280"/>
        <v>19.159912000000077</v>
      </c>
      <c r="J6956" t="str">
        <f t="shared" si="2281"/>
        <v/>
      </c>
      <c r="K6956" t="str">
        <f t="shared" si="2282"/>
        <v/>
      </c>
      <c r="L6956" s="2" t="str">
        <f t="shared" si="2288"/>
        <v/>
      </c>
      <c r="M6956" t="str">
        <f t="shared" si="2283"/>
        <v/>
      </c>
      <c r="N6956" s="1">
        <f t="shared" si="2270"/>
        <v>42964</v>
      </c>
      <c r="O6956" t="str">
        <f t="shared" si="2271"/>
        <v>可交易</v>
      </c>
      <c r="P6956" s="2" t="str">
        <f t="shared" si="2272"/>
        <v/>
      </c>
      <c r="Q6956" s="2" t="str">
        <f t="shared" si="2273"/>
        <v/>
      </c>
      <c r="R6956" s="2">
        <f t="shared" si="2284"/>
        <v>11.804220532577679</v>
      </c>
      <c r="S6956">
        <f t="shared" si="2285"/>
        <v>86</v>
      </c>
      <c r="T6956" s="1">
        <f t="shared" si="2274"/>
        <v>42915</v>
      </c>
      <c r="U6956" t="str">
        <f t="shared" si="2275"/>
        <v>可交易</v>
      </c>
      <c r="V6956" s="2" t="str">
        <f t="shared" si="2276"/>
        <v/>
      </c>
      <c r="W6956" s="2" t="str">
        <f t="shared" si="2277"/>
        <v/>
      </c>
      <c r="X6956" s="2">
        <f t="shared" si="2286"/>
        <v>3.5543941029821853</v>
      </c>
      <c r="Y6956">
        <f t="shared" si="2287"/>
        <v>44</v>
      </c>
    </row>
    <row r="6957" spans="1:25" x14ac:dyDescent="0.3">
      <c r="A6957" s="1">
        <v>43108</v>
      </c>
      <c r="B6957">
        <v>2747.709961</v>
      </c>
      <c r="C6957">
        <v>9.52</v>
      </c>
      <c r="D6957">
        <v>9.5134966859727204</v>
      </c>
      <c r="E6957">
        <f t="shared" si="2268"/>
        <v>6.5033140272792167E-3</v>
      </c>
      <c r="F6957" t="str">
        <f t="shared" si="2269"/>
        <v/>
      </c>
      <c r="G6957" t="str">
        <f t="shared" si="2278"/>
        <v/>
      </c>
      <c r="H6957">
        <f t="shared" si="2279"/>
        <v>0.29999999999999893</v>
      </c>
      <c r="I6957">
        <f t="shared" si="2280"/>
        <v>4.5600589999999102</v>
      </c>
      <c r="J6957">
        <f t="shared" si="2281"/>
        <v>15.200196666666422</v>
      </c>
      <c r="K6957" t="str">
        <f t="shared" si="2282"/>
        <v/>
      </c>
      <c r="L6957" s="2" t="str">
        <f t="shared" si="2288"/>
        <v/>
      </c>
      <c r="M6957" t="str">
        <f t="shared" si="2283"/>
        <v/>
      </c>
      <c r="N6957" s="1">
        <f t="shared" si="2270"/>
        <v>42964</v>
      </c>
      <c r="O6957" t="str">
        <f t="shared" si="2271"/>
        <v>可交易</v>
      </c>
      <c r="P6957" s="2" t="str">
        <f t="shared" si="2272"/>
        <v/>
      </c>
      <c r="Q6957" s="2" t="str">
        <f t="shared" si="2273"/>
        <v/>
      </c>
      <c r="R6957" s="2">
        <f t="shared" si="2284"/>
        <v>11.804220532577679</v>
      </c>
      <c r="S6957">
        <f t="shared" si="2285"/>
        <v>86</v>
      </c>
      <c r="T6957" s="1">
        <f t="shared" si="2274"/>
        <v>42915</v>
      </c>
      <c r="U6957" t="str">
        <f t="shared" si="2275"/>
        <v>可交易</v>
      </c>
      <c r="V6957" s="2" t="str">
        <f t="shared" si="2276"/>
        <v/>
      </c>
      <c r="W6957" s="2" t="str">
        <f t="shared" si="2277"/>
        <v/>
      </c>
      <c r="X6957" s="2">
        <f t="shared" si="2286"/>
        <v>3.5543941029821853</v>
      </c>
      <c r="Y6957">
        <f t="shared" si="2287"/>
        <v>44</v>
      </c>
    </row>
    <row r="6958" spans="1:25" x14ac:dyDescent="0.3">
      <c r="A6958" s="1">
        <v>43109</v>
      </c>
      <c r="B6958">
        <v>2751.290039</v>
      </c>
      <c r="C6958">
        <v>10.08</v>
      </c>
      <c r="D6958">
        <v>9.7724527895086908</v>
      </c>
      <c r="E6958">
        <f t="shared" si="2268"/>
        <v>0.30754721049130929</v>
      </c>
      <c r="F6958" t="str">
        <f t="shared" si="2269"/>
        <v/>
      </c>
      <c r="G6958" t="str">
        <f t="shared" si="2278"/>
        <v/>
      </c>
      <c r="H6958">
        <f t="shared" si="2279"/>
        <v>0.5600000000000005</v>
      </c>
      <c r="I6958">
        <f t="shared" si="2280"/>
        <v>3.5800779999999577</v>
      </c>
      <c r="J6958">
        <f t="shared" si="2281"/>
        <v>6.3929964285713474</v>
      </c>
      <c r="K6958" t="str">
        <f t="shared" si="2282"/>
        <v/>
      </c>
      <c r="L6958" s="2" t="str">
        <f t="shared" si="2288"/>
        <v/>
      </c>
      <c r="M6958" t="str">
        <f t="shared" si="2283"/>
        <v/>
      </c>
      <c r="N6958" s="1">
        <f t="shared" si="2270"/>
        <v>42964</v>
      </c>
      <c r="O6958" t="str">
        <f t="shared" si="2271"/>
        <v>可交易</v>
      </c>
      <c r="P6958" s="2" t="str">
        <f t="shared" si="2272"/>
        <v/>
      </c>
      <c r="Q6958" s="2" t="str">
        <f t="shared" si="2273"/>
        <v/>
      </c>
      <c r="R6958" s="2">
        <f t="shared" si="2284"/>
        <v>11.804220532577679</v>
      </c>
      <c r="S6958">
        <f t="shared" si="2285"/>
        <v>86</v>
      </c>
      <c r="T6958" s="1">
        <f t="shared" si="2274"/>
        <v>42915</v>
      </c>
      <c r="U6958" t="str">
        <f t="shared" si="2275"/>
        <v>可交易</v>
      </c>
      <c r="V6958" s="2" t="str">
        <f t="shared" si="2276"/>
        <v/>
      </c>
      <c r="W6958" s="2" t="str">
        <f t="shared" si="2277"/>
        <v/>
      </c>
      <c r="X6958" s="2">
        <f t="shared" si="2286"/>
        <v>3.5543941029821853</v>
      </c>
      <c r="Y6958">
        <f t="shared" si="2287"/>
        <v>44</v>
      </c>
    </row>
    <row r="6959" spans="1:25" x14ac:dyDescent="0.3">
      <c r="A6959" s="1">
        <v>43110</v>
      </c>
      <c r="B6959">
        <v>2748.2299800000001</v>
      </c>
      <c r="C6959">
        <v>9.82</v>
      </c>
      <c r="D6959">
        <v>10.276488817170801</v>
      </c>
      <c r="E6959">
        <f t="shared" si="2268"/>
        <v>-0.45648881717080059</v>
      </c>
      <c r="F6959" t="str">
        <f t="shared" si="2269"/>
        <v/>
      </c>
      <c r="G6959" t="str">
        <f t="shared" si="2278"/>
        <v/>
      </c>
      <c r="H6959">
        <f t="shared" si="2279"/>
        <v>-0.25999999999999979</v>
      </c>
      <c r="I6959">
        <f t="shared" si="2280"/>
        <v>-3.0600589999999102</v>
      </c>
      <c r="J6959">
        <f t="shared" si="2281"/>
        <v>11.769457692307357</v>
      </c>
      <c r="K6959" t="str">
        <f t="shared" si="2282"/>
        <v/>
      </c>
      <c r="L6959" s="2" t="str">
        <f t="shared" si="2288"/>
        <v/>
      </c>
      <c r="M6959" t="str">
        <f t="shared" si="2283"/>
        <v/>
      </c>
      <c r="N6959" s="1">
        <f t="shared" si="2270"/>
        <v>42964</v>
      </c>
      <c r="O6959" t="str">
        <f t="shared" si="2271"/>
        <v>可交易</v>
      </c>
      <c r="P6959" s="2" t="str">
        <f t="shared" si="2272"/>
        <v/>
      </c>
      <c r="Q6959" s="2" t="str">
        <f t="shared" si="2273"/>
        <v/>
      </c>
      <c r="R6959" s="2">
        <f t="shared" si="2284"/>
        <v>11.804220532577679</v>
      </c>
      <c r="S6959">
        <f t="shared" si="2285"/>
        <v>86</v>
      </c>
      <c r="T6959" s="1">
        <f t="shared" si="2274"/>
        <v>42915</v>
      </c>
      <c r="U6959" t="str">
        <f t="shared" si="2275"/>
        <v>可交易</v>
      </c>
      <c r="V6959" s="2" t="str">
        <f t="shared" si="2276"/>
        <v/>
      </c>
      <c r="W6959" s="2" t="str">
        <f t="shared" si="2277"/>
        <v/>
      </c>
      <c r="X6959" s="2">
        <f t="shared" si="2286"/>
        <v>3.5543941029821853</v>
      </c>
      <c r="Y6959">
        <f t="shared" si="2287"/>
        <v>44</v>
      </c>
    </row>
    <row r="6960" spans="1:25" x14ac:dyDescent="0.3">
      <c r="A6960" s="1">
        <v>43111</v>
      </c>
      <c r="B6960">
        <v>2767.5600589999999</v>
      </c>
      <c r="C6960">
        <v>9.8800000000000008</v>
      </c>
      <c r="D6960">
        <v>9.8719965521106392</v>
      </c>
      <c r="E6960">
        <f t="shared" si="2268"/>
        <v>8.0034478893615812E-3</v>
      </c>
      <c r="F6960" t="str">
        <f t="shared" si="2269"/>
        <v/>
      </c>
      <c r="G6960" t="str">
        <f t="shared" si="2278"/>
        <v/>
      </c>
      <c r="H6960">
        <f t="shared" si="2279"/>
        <v>6.0000000000000497E-2</v>
      </c>
      <c r="I6960">
        <f t="shared" si="2280"/>
        <v>19.330078999999841</v>
      </c>
      <c r="J6960">
        <f t="shared" si="2281"/>
        <v>322.16798333332804</v>
      </c>
      <c r="K6960" t="str">
        <f t="shared" si="2282"/>
        <v/>
      </c>
      <c r="L6960" s="2" t="str">
        <f t="shared" si="2288"/>
        <v/>
      </c>
      <c r="M6960" t="str">
        <f t="shared" si="2283"/>
        <v/>
      </c>
      <c r="N6960" s="1">
        <f t="shared" si="2270"/>
        <v>42964</v>
      </c>
      <c r="O6960" t="str">
        <f t="shared" si="2271"/>
        <v>可交易</v>
      </c>
      <c r="P6960" s="2" t="str">
        <f t="shared" si="2272"/>
        <v/>
      </c>
      <c r="Q6960" s="2" t="str">
        <f t="shared" si="2273"/>
        <v/>
      </c>
      <c r="R6960" s="2">
        <f t="shared" si="2284"/>
        <v>11.804220532577679</v>
      </c>
      <c r="S6960">
        <f t="shared" si="2285"/>
        <v>86</v>
      </c>
      <c r="T6960" s="1">
        <f t="shared" si="2274"/>
        <v>42915</v>
      </c>
      <c r="U6960" t="str">
        <f t="shared" si="2275"/>
        <v>可交易</v>
      </c>
      <c r="V6960" s="2" t="str">
        <f t="shared" si="2276"/>
        <v/>
      </c>
      <c r="W6960" s="2" t="str">
        <f t="shared" si="2277"/>
        <v/>
      </c>
      <c r="X6960" s="2">
        <f t="shared" si="2286"/>
        <v>3.5543941029821853</v>
      </c>
      <c r="Y6960">
        <f t="shared" si="2287"/>
        <v>44</v>
      </c>
    </row>
    <row r="6961" spans="1:25" x14ac:dyDescent="0.3">
      <c r="A6961" s="1">
        <v>43112</v>
      </c>
      <c r="B6961">
        <v>2786.23999</v>
      </c>
      <c r="C6961">
        <v>10.16</v>
      </c>
      <c r="D6961">
        <v>9.8902310301225</v>
      </c>
      <c r="E6961">
        <f t="shared" si="2268"/>
        <v>0.2697689698775001</v>
      </c>
      <c r="F6961" t="str">
        <f t="shared" si="2269"/>
        <v/>
      </c>
      <c r="G6961" t="str">
        <f t="shared" si="2278"/>
        <v/>
      </c>
      <c r="H6961">
        <f t="shared" si="2279"/>
        <v>0.27999999999999936</v>
      </c>
      <c r="I6961">
        <f t="shared" si="2280"/>
        <v>18.679931000000124</v>
      </c>
      <c r="J6961">
        <f t="shared" si="2281"/>
        <v>66.714039285714875</v>
      </c>
      <c r="K6961" t="str">
        <f t="shared" si="2282"/>
        <v/>
      </c>
      <c r="L6961" s="2" t="str">
        <f t="shared" si="2288"/>
        <v/>
      </c>
      <c r="M6961" t="str">
        <f t="shared" si="2283"/>
        <v/>
      </c>
      <c r="N6961" s="1">
        <f t="shared" si="2270"/>
        <v>42964</v>
      </c>
      <c r="O6961" t="str">
        <f t="shared" si="2271"/>
        <v>可交易</v>
      </c>
      <c r="P6961" s="2" t="str">
        <f t="shared" si="2272"/>
        <v/>
      </c>
      <c r="Q6961" s="2" t="str">
        <f t="shared" si="2273"/>
        <v/>
      </c>
      <c r="R6961" s="2">
        <f t="shared" si="2284"/>
        <v>11.804220532577679</v>
      </c>
      <c r="S6961">
        <f t="shared" si="2285"/>
        <v>86</v>
      </c>
      <c r="T6961" s="1">
        <f t="shared" si="2274"/>
        <v>42915</v>
      </c>
      <c r="U6961" t="str">
        <f t="shared" si="2275"/>
        <v>可交易</v>
      </c>
      <c r="V6961" s="2" t="str">
        <f t="shared" si="2276"/>
        <v/>
      </c>
      <c r="W6961" s="2" t="str">
        <f t="shared" si="2277"/>
        <v/>
      </c>
      <c r="X6961" s="2">
        <f t="shared" si="2286"/>
        <v>3.5543941029821853</v>
      </c>
      <c r="Y6961">
        <f t="shared" si="2287"/>
        <v>44</v>
      </c>
    </row>
    <row r="6962" spans="1:25" x14ac:dyDescent="0.3">
      <c r="A6962" s="1">
        <v>43116</v>
      </c>
      <c r="B6962">
        <v>2776.419922</v>
      </c>
      <c r="C6962">
        <v>11.66</v>
      </c>
      <c r="D6962">
        <v>11.6696562552932</v>
      </c>
      <c r="E6962">
        <f t="shared" si="2268"/>
        <v>-9.6562552931995782E-3</v>
      </c>
      <c r="F6962" t="str">
        <f t="shared" si="2269"/>
        <v/>
      </c>
      <c r="G6962" t="str">
        <f t="shared" si="2278"/>
        <v/>
      </c>
      <c r="H6962">
        <f t="shared" si="2279"/>
        <v>1.5</v>
      </c>
      <c r="I6962">
        <f t="shared" si="2280"/>
        <v>-9.820067999999992</v>
      </c>
      <c r="J6962">
        <f t="shared" si="2281"/>
        <v>-6.546711999999995</v>
      </c>
      <c r="K6962" t="str">
        <f t="shared" si="2282"/>
        <v/>
      </c>
      <c r="L6962" s="2" t="str">
        <f t="shared" si="2288"/>
        <v/>
      </c>
      <c r="M6962" t="str">
        <f t="shared" si="2283"/>
        <v/>
      </c>
      <c r="N6962" s="1">
        <f t="shared" si="2270"/>
        <v>42964</v>
      </c>
      <c r="O6962" t="str">
        <f t="shared" si="2271"/>
        <v>可交易</v>
      </c>
      <c r="P6962" s="2" t="str">
        <f t="shared" si="2272"/>
        <v/>
      </c>
      <c r="Q6962" s="2" t="str">
        <f t="shared" si="2273"/>
        <v/>
      </c>
      <c r="R6962" s="2">
        <f t="shared" si="2284"/>
        <v>11.804220532577679</v>
      </c>
      <c r="S6962">
        <f t="shared" si="2285"/>
        <v>86</v>
      </c>
      <c r="T6962" s="1">
        <f t="shared" si="2274"/>
        <v>42915</v>
      </c>
      <c r="U6962" t="str">
        <f t="shared" si="2275"/>
        <v>可交易</v>
      </c>
      <c r="V6962" s="2" t="str">
        <f t="shared" si="2276"/>
        <v/>
      </c>
      <c r="W6962" s="2" t="str">
        <f t="shared" si="2277"/>
        <v/>
      </c>
      <c r="X6962" s="2">
        <f t="shared" si="2286"/>
        <v>3.5543941029821853</v>
      </c>
      <c r="Y6962">
        <f t="shared" si="2287"/>
        <v>44</v>
      </c>
    </row>
    <row r="6963" spans="1:25" x14ac:dyDescent="0.3">
      <c r="A6963" s="1">
        <v>43117</v>
      </c>
      <c r="B6963">
        <v>2802.5600589999999</v>
      </c>
      <c r="C6963">
        <v>11.91</v>
      </c>
      <c r="D6963">
        <v>12.1573136010007</v>
      </c>
      <c r="E6963">
        <f t="shared" si="2268"/>
        <v>-0.24731360100069999</v>
      </c>
      <c r="F6963" t="str">
        <f t="shared" si="2269"/>
        <v/>
      </c>
      <c r="G6963" t="str">
        <f t="shared" si="2278"/>
        <v/>
      </c>
      <c r="H6963">
        <f t="shared" si="2279"/>
        <v>0.25</v>
      </c>
      <c r="I6963">
        <f t="shared" si="2280"/>
        <v>26.140136999999868</v>
      </c>
      <c r="J6963">
        <f t="shared" si="2281"/>
        <v>104.56054799999947</v>
      </c>
      <c r="K6963" t="str">
        <f t="shared" si="2282"/>
        <v/>
      </c>
      <c r="L6963" s="2" t="str">
        <f t="shared" si="2288"/>
        <v/>
      </c>
      <c r="M6963" t="str">
        <f t="shared" si="2283"/>
        <v/>
      </c>
      <c r="N6963" s="1">
        <f t="shared" si="2270"/>
        <v>42964</v>
      </c>
      <c r="O6963" t="str">
        <f t="shared" si="2271"/>
        <v>可交易</v>
      </c>
      <c r="P6963" s="2" t="str">
        <f t="shared" si="2272"/>
        <v/>
      </c>
      <c r="Q6963" s="2" t="str">
        <f t="shared" si="2273"/>
        <v/>
      </c>
      <c r="R6963" s="2">
        <f t="shared" si="2284"/>
        <v>11.804220532577679</v>
      </c>
      <c r="S6963">
        <f t="shared" si="2285"/>
        <v>86</v>
      </c>
      <c r="T6963" s="1">
        <f t="shared" si="2274"/>
        <v>42915</v>
      </c>
      <c r="U6963" t="str">
        <f t="shared" si="2275"/>
        <v>可交易</v>
      </c>
      <c r="V6963" s="2" t="str">
        <f t="shared" si="2276"/>
        <v/>
      </c>
      <c r="W6963" s="2" t="str">
        <f t="shared" si="2277"/>
        <v/>
      </c>
      <c r="X6963" s="2">
        <f t="shared" si="2286"/>
        <v>3.5543941029821853</v>
      </c>
      <c r="Y6963">
        <f t="shared" si="2287"/>
        <v>44</v>
      </c>
    </row>
    <row r="6964" spans="1:25" x14ac:dyDescent="0.3">
      <c r="A6964" s="1">
        <v>43118</v>
      </c>
      <c r="B6964">
        <v>2798.030029</v>
      </c>
      <c r="C6964">
        <v>12.22</v>
      </c>
      <c r="D6964">
        <v>11.9382129176091</v>
      </c>
      <c r="E6964">
        <f t="shared" si="2268"/>
        <v>0.28178708239090078</v>
      </c>
      <c r="F6964" t="str">
        <f t="shared" si="2269"/>
        <v/>
      </c>
      <c r="G6964" t="str">
        <f t="shared" si="2278"/>
        <v/>
      </c>
      <c r="H6964">
        <f t="shared" si="2279"/>
        <v>0.3100000000000005</v>
      </c>
      <c r="I6964">
        <f t="shared" si="2280"/>
        <v>-4.530029999999897</v>
      </c>
      <c r="J6964">
        <f t="shared" si="2281"/>
        <v>-14.612999999999644</v>
      </c>
      <c r="K6964" t="str">
        <f t="shared" si="2282"/>
        <v/>
      </c>
      <c r="L6964" s="2" t="str">
        <f t="shared" si="2288"/>
        <v/>
      </c>
      <c r="M6964" t="str">
        <f t="shared" si="2283"/>
        <v/>
      </c>
      <c r="N6964" s="1">
        <f t="shared" si="2270"/>
        <v>42964</v>
      </c>
      <c r="O6964" t="str">
        <f t="shared" si="2271"/>
        <v>可交易</v>
      </c>
      <c r="P6964" s="2" t="str">
        <f t="shared" si="2272"/>
        <v/>
      </c>
      <c r="Q6964" s="2" t="str">
        <f t="shared" si="2273"/>
        <v/>
      </c>
      <c r="R6964" s="2">
        <f t="shared" si="2284"/>
        <v>11.804220532577679</v>
      </c>
      <c r="S6964">
        <f t="shared" si="2285"/>
        <v>86</v>
      </c>
      <c r="T6964" s="1">
        <f t="shared" si="2274"/>
        <v>42915</v>
      </c>
      <c r="U6964" t="str">
        <f t="shared" si="2275"/>
        <v>可交易</v>
      </c>
      <c r="V6964" s="2" t="str">
        <f t="shared" si="2276"/>
        <v/>
      </c>
      <c r="W6964" s="2" t="str">
        <f t="shared" si="2277"/>
        <v/>
      </c>
      <c r="X6964" s="2">
        <f t="shared" si="2286"/>
        <v>3.5543941029821853</v>
      </c>
      <c r="Y6964">
        <f t="shared" si="2287"/>
        <v>44</v>
      </c>
    </row>
    <row r="6965" spans="1:25" x14ac:dyDescent="0.3">
      <c r="A6965" s="1">
        <v>43119</v>
      </c>
      <c r="B6965">
        <v>2810.3000489999999</v>
      </c>
      <c r="C6965">
        <v>11.27</v>
      </c>
      <c r="D6965">
        <v>11.3309798927503</v>
      </c>
      <c r="E6965">
        <f t="shared" si="2268"/>
        <v>-6.0979892750300024E-2</v>
      </c>
      <c r="F6965" t="str">
        <f t="shared" si="2269"/>
        <v/>
      </c>
      <c r="G6965" t="str">
        <f t="shared" si="2278"/>
        <v/>
      </c>
      <c r="H6965">
        <f t="shared" si="2279"/>
        <v>-0.95000000000000107</v>
      </c>
      <c r="I6965">
        <f t="shared" si="2280"/>
        <v>12.270019999999931</v>
      </c>
      <c r="J6965">
        <f t="shared" si="2281"/>
        <v>-12.915810526315703</v>
      </c>
      <c r="K6965" t="str">
        <f t="shared" si="2282"/>
        <v/>
      </c>
      <c r="L6965" s="2" t="str">
        <f t="shared" si="2288"/>
        <v/>
      </c>
      <c r="M6965" t="str">
        <f t="shared" si="2283"/>
        <v/>
      </c>
      <c r="N6965" s="1">
        <f t="shared" si="2270"/>
        <v>42964</v>
      </c>
      <c r="O6965" t="str">
        <f t="shared" si="2271"/>
        <v>可交易</v>
      </c>
      <c r="P6965" s="2" t="str">
        <f t="shared" si="2272"/>
        <v/>
      </c>
      <c r="Q6965" s="2" t="str">
        <f t="shared" si="2273"/>
        <v/>
      </c>
      <c r="R6965" s="2">
        <f t="shared" si="2284"/>
        <v>11.804220532577679</v>
      </c>
      <c r="S6965">
        <f t="shared" si="2285"/>
        <v>86</v>
      </c>
      <c r="T6965" s="1">
        <f t="shared" si="2274"/>
        <v>42915</v>
      </c>
      <c r="U6965" t="str">
        <f t="shared" si="2275"/>
        <v>可交易</v>
      </c>
      <c r="V6965" s="2" t="str">
        <f t="shared" si="2276"/>
        <v/>
      </c>
      <c r="W6965" s="2" t="str">
        <f t="shared" si="2277"/>
        <v/>
      </c>
      <c r="X6965" s="2">
        <f t="shared" si="2286"/>
        <v>3.5543941029821853</v>
      </c>
      <c r="Y6965">
        <f t="shared" si="2287"/>
        <v>44</v>
      </c>
    </row>
    <row r="6966" spans="1:25" x14ac:dyDescent="0.3">
      <c r="A6966" s="1">
        <v>43122</v>
      </c>
      <c r="B6966">
        <v>2832.969971</v>
      </c>
      <c r="C6966">
        <v>11.03</v>
      </c>
      <c r="D6966">
        <v>10.981301710247299</v>
      </c>
      <c r="E6966">
        <f t="shared" si="2268"/>
        <v>4.8698289752699964E-2</v>
      </c>
      <c r="F6966" t="str">
        <f t="shared" si="2269"/>
        <v/>
      </c>
      <c r="G6966" t="str">
        <f t="shared" si="2278"/>
        <v/>
      </c>
      <c r="H6966">
        <f t="shared" si="2279"/>
        <v>-0.24000000000000021</v>
      </c>
      <c r="I6966">
        <f t="shared" si="2280"/>
        <v>22.669922000000042</v>
      </c>
      <c r="J6966">
        <f t="shared" si="2281"/>
        <v>-94.458008333333424</v>
      </c>
      <c r="K6966" t="str">
        <f t="shared" si="2282"/>
        <v/>
      </c>
      <c r="L6966" s="2" t="str">
        <f t="shared" si="2288"/>
        <v/>
      </c>
      <c r="M6966" t="str">
        <f t="shared" si="2283"/>
        <v/>
      </c>
      <c r="N6966" s="1">
        <f t="shared" si="2270"/>
        <v>42964</v>
      </c>
      <c r="O6966" t="str">
        <f t="shared" si="2271"/>
        <v>可交易</v>
      </c>
      <c r="P6966" s="2" t="str">
        <f t="shared" si="2272"/>
        <v/>
      </c>
      <c r="Q6966" s="2" t="str">
        <f t="shared" si="2273"/>
        <v/>
      </c>
      <c r="R6966" s="2">
        <f t="shared" si="2284"/>
        <v>11.804220532577679</v>
      </c>
      <c r="S6966">
        <f t="shared" si="2285"/>
        <v>86</v>
      </c>
      <c r="T6966" s="1">
        <f t="shared" si="2274"/>
        <v>42915</v>
      </c>
      <c r="U6966" t="str">
        <f t="shared" si="2275"/>
        <v>可交易</v>
      </c>
      <c r="V6966" s="2" t="str">
        <f t="shared" si="2276"/>
        <v/>
      </c>
      <c r="W6966" s="2" t="str">
        <f t="shared" si="2277"/>
        <v/>
      </c>
      <c r="X6966" s="2">
        <f t="shared" si="2286"/>
        <v>3.5543941029821853</v>
      </c>
      <c r="Y6966">
        <f t="shared" si="2287"/>
        <v>44</v>
      </c>
    </row>
    <row r="6967" spans="1:25" x14ac:dyDescent="0.3">
      <c r="A6967" s="1">
        <v>43123</v>
      </c>
      <c r="B6967">
        <v>2839.1298830000001</v>
      </c>
      <c r="C6967">
        <v>11.1</v>
      </c>
      <c r="D6967">
        <v>11.2223651230667</v>
      </c>
      <c r="E6967">
        <f t="shared" si="2268"/>
        <v>-0.12236512306670022</v>
      </c>
      <c r="F6967" t="str">
        <f t="shared" si="2269"/>
        <v/>
      </c>
      <c r="G6967" t="str">
        <f t="shared" si="2278"/>
        <v/>
      </c>
      <c r="H6967">
        <f t="shared" si="2279"/>
        <v>7.0000000000000284E-2</v>
      </c>
      <c r="I6967">
        <f t="shared" si="2280"/>
        <v>6.1599120000000767</v>
      </c>
      <c r="J6967">
        <f t="shared" si="2281"/>
        <v>87.998742857143597</v>
      </c>
      <c r="K6967" t="str">
        <f t="shared" si="2282"/>
        <v/>
      </c>
      <c r="L6967" s="2" t="str">
        <f t="shared" si="2288"/>
        <v/>
      </c>
      <c r="M6967" t="str">
        <f t="shared" si="2283"/>
        <v/>
      </c>
      <c r="N6967" s="1">
        <f t="shared" si="2270"/>
        <v>42964</v>
      </c>
      <c r="O6967" t="str">
        <f t="shared" si="2271"/>
        <v>可交易</v>
      </c>
      <c r="P6967" s="2" t="str">
        <f t="shared" si="2272"/>
        <v/>
      </c>
      <c r="Q6967" s="2" t="str">
        <f t="shared" si="2273"/>
        <v/>
      </c>
      <c r="R6967" s="2">
        <f t="shared" si="2284"/>
        <v>11.804220532577679</v>
      </c>
      <c r="S6967">
        <f t="shared" si="2285"/>
        <v>86</v>
      </c>
      <c r="T6967" s="1">
        <f t="shared" si="2274"/>
        <v>42915</v>
      </c>
      <c r="U6967" t="str">
        <f t="shared" si="2275"/>
        <v>可交易</v>
      </c>
      <c r="V6967" s="2" t="str">
        <f t="shared" si="2276"/>
        <v/>
      </c>
      <c r="W6967" s="2" t="str">
        <f t="shared" si="2277"/>
        <v/>
      </c>
      <c r="X6967" s="2">
        <f t="shared" si="2286"/>
        <v>3.5543941029821853</v>
      </c>
      <c r="Y6967">
        <f t="shared" si="2287"/>
        <v>44</v>
      </c>
    </row>
    <row r="6968" spans="1:25" x14ac:dyDescent="0.3">
      <c r="A6968" s="1">
        <v>43124</v>
      </c>
      <c r="B6968">
        <v>2837.540039</v>
      </c>
      <c r="C6968">
        <v>11.47</v>
      </c>
      <c r="D6968">
        <v>11.684818601157</v>
      </c>
      <c r="E6968">
        <f t="shared" si="2268"/>
        <v>-0.21481860115699902</v>
      </c>
      <c r="F6968" t="str">
        <f t="shared" si="2269"/>
        <v/>
      </c>
      <c r="G6968" t="str">
        <f t="shared" si="2278"/>
        <v/>
      </c>
      <c r="H6968">
        <f t="shared" si="2279"/>
        <v>0.37000000000000099</v>
      </c>
      <c r="I6968">
        <f t="shared" si="2280"/>
        <v>-1.5898440000000846</v>
      </c>
      <c r="J6968">
        <f t="shared" si="2281"/>
        <v>-4.296875675675893</v>
      </c>
      <c r="K6968" t="str">
        <f t="shared" si="2282"/>
        <v/>
      </c>
      <c r="L6968" s="2" t="str">
        <f t="shared" si="2288"/>
        <v/>
      </c>
      <c r="M6968" t="str">
        <f t="shared" si="2283"/>
        <v/>
      </c>
      <c r="N6968" s="1">
        <f t="shared" si="2270"/>
        <v>42964</v>
      </c>
      <c r="O6968" t="str">
        <f t="shared" si="2271"/>
        <v>可交易</v>
      </c>
      <c r="P6968" s="2" t="str">
        <f t="shared" si="2272"/>
        <v/>
      </c>
      <c r="Q6968" s="2" t="str">
        <f t="shared" si="2273"/>
        <v/>
      </c>
      <c r="R6968" s="2">
        <f t="shared" si="2284"/>
        <v>11.804220532577679</v>
      </c>
      <c r="S6968">
        <f t="shared" si="2285"/>
        <v>86</v>
      </c>
      <c r="T6968" s="1">
        <f t="shared" si="2274"/>
        <v>42915</v>
      </c>
      <c r="U6968" t="str">
        <f t="shared" si="2275"/>
        <v>可交易</v>
      </c>
      <c r="V6968" s="2" t="str">
        <f t="shared" si="2276"/>
        <v/>
      </c>
      <c r="W6968" s="2" t="str">
        <f t="shared" si="2277"/>
        <v/>
      </c>
      <c r="X6968" s="2">
        <f t="shared" si="2286"/>
        <v>3.5543941029821853</v>
      </c>
      <c r="Y6968">
        <f t="shared" si="2287"/>
        <v>44</v>
      </c>
    </row>
    <row r="6969" spans="1:25" x14ac:dyDescent="0.3">
      <c r="A6969" s="1">
        <v>43125</v>
      </c>
      <c r="B6969">
        <v>2839.25</v>
      </c>
      <c r="C6969">
        <v>11.58</v>
      </c>
      <c r="D6969">
        <v>11.6765006006235</v>
      </c>
      <c r="E6969">
        <f t="shared" si="2268"/>
        <v>-9.6500600623500077E-2</v>
      </c>
      <c r="F6969" t="str">
        <f t="shared" si="2269"/>
        <v/>
      </c>
      <c r="G6969" t="str">
        <f t="shared" si="2278"/>
        <v/>
      </c>
      <c r="H6969">
        <f t="shared" si="2279"/>
        <v>0.10999999999999943</v>
      </c>
      <c r="I6969">
        <f t="shared" si="2280"/>
        <v>1.7099610000000212</v>
      </c>
      <c r="J6969">
        <f t="shared" si="2281"/>
        <v>15.545100000000273</v>
      </c>
      <c r="K6969" t="str">
        <f t="shared" si="2282"/>
        <v/>
      </c>
      <c r="L6969" s="2" t="str">
        <f t="shared" si="2288"/>
        <v/>
      </c>
      <c r="M6969" t="str">
        <f t="shared" si="2283"/>
        <v/>
      </c>
      <c r="N6969" s="1">
        <f t="shared" si="2270"/>
        <v>42964</v>
      </c>
      <c r="O6969" t="str">
        <f t="shared" si="2271"/>
        <v>可交易</v>
      </c>
      <c r="P6969" s="2" t="str">
        <f t="shared" si="2272"/>
        <v/>
      </c>
      <c r="Q6969" s="2" t="str">
        <f t="shared" si="2273"/>
        <v/>
      </c>
      <c r="R6969" s="2">
        <f t="shared" si="2284"/>
        <v>11.804220532577679</v>
      </c>
      <c r="S6969">
        <f t="shared" si="2285"/>
        <v>86</v>
      </c>
      <c r="T6969" s="1">
        <f t="shared" si="2274"/>
        <v>42915</v>
      </c>
      <c r="U6969" t="str">
        <f t="shared" si="2275"/>
        <v>可交易</v>
      </c>
      <c r="V6969" s="2" t="str">
        <f t="shared" si="2276"/>
        <v/>
      </c>
      <c r="W6969" s="2" t="str">
        <f t="shared" si="2277"/>
        <v/>
      </c>
      <c r="X6969" s="2">
        <f t="shared" si="2286"/>
        <v>3.5543941029821853</v>
      </c>
      <c r="Y6969">
        <f t="shared" si="2287"/>
        <v>44</v>
      </c>
    </row>
    <row r="6970" spans="1:25" x14ac:dyDescent="0.3">
      <c r="A6970" s="1">
        <v>43126</v>
      </c>
      <c r="B6970">
        <v>2872.8701169999999</v>
      </c>
      <c r="C6970">
        <v>11.08</v>
      </c>
      <c r="D6970">
        <v>11.219604523032</v>
      </c>
      <c r="E6970">
        <f t="shared" si="2268"/>
        <v>-0.13960452303200022</v>
      </c>
      <c r="F6970" t="str">
        <f t="shared" si="2269"/>
        <v/>
      </c>
      <c r="G6970" t="str">
        <f t="shared" si="2278"/>
        <v/>
      </c>
      <c r="H6970">
        <f t="shared" si="2279"/>
        <v>-0.5</v>
      </c>
      <c r="I6970">
        <f t="shared" si="2280"/>
        <v>33.620116999999937</v>
      </c>
      <c r="J6970">
        <f t="shared" si="2281"/>
        <v>-67.240233999999873</v>
      </c>
      <c r="K6970" t="str">
        <f t="shared" si="2282"/>
        <v/>
      </c>
      <c r="L6970" s="2" t="str">
        <f t="shared" si="2288"/>
        <v/>
      </c>
      <c r="M6970" t="str">
        <f t="shared" si="2283"/>
        <v/>
      </c>
      <c r="N6970" s="1">
        <f t="shared" si="2270"/>
        <v>42964</v>
      </c>
      <c r="O6970" t="str">
        <f t="shared" si="2271"/>
        <v>可交易</v>
      </c>
      <c r="P6970" s="2" t="str">
        <f t="shared" si="2272"/>
        <v/>
      </c>
      <c r="Q6970" s="2" t="str">
        <f t="shared" si="2273"/>
        <v/>
      </c>
      <c r="R6970" s="2">
        <f t="shared" si="2284"/>
        <v>11.804220532577679</v>
      </c>
      <c r="S6970">
        <f t="shared" si="2285"/>
        <v>86</v>
      </c>
      <c r="T6970" s="1">
        <f t="shared" si="2274"/>
        <v>42915</v>
      </c>
      <c r="U6970" t="str">
        <f t="shared" si="2275"/>
        <v>可交易</v>
      </c>
      <c r="V6970" s="2" t="str">
        <f t="shared" si="2276"/>
        <v/>
      </c>
      <c r="W6970" s="2" t="str">
        <f t="shared" si="2277"/>
        <v/>
      </c>
      <c r="X6970" s="2">
        <f t="shared" si="2286"/>
        <v>3.5543941029821853</v>
      </c>
      <c r="Y6970">
        <f t="shared" si="2287"/>
        <v>44</v>
      </c>
    </row>
    <row r="6971" spans="1:25" x14ac:dyDescent="0.3">
      <c r="A6971" s="1">
        <v>43129</v>
      </c>
      <c r="B6971">
        <v>2853.530029</v>
      </c>
      <c r="C6971">
        <v>13.84</v>
      </c>
      <c r="D6971">
        <v>13.106816801492499</v>
      </c>
      <c r="E6971">
        <f t="shared" si="2268"/>
        <v>0.73318319850750058</v>
      </c>
      <c r="F6971" t="str">
        <f t="shared" si="2269"/>
        <v/>
      </c>
      <c r="G6971" t="str">
        <f t="shared" si="2278"/>
        <v/>
      </c>
      <c r="H6971">
        <f t="shared" si="2279"/>
        <v>2.76</v>
      </c>
      <c r="I6971">
        <f t="shared" si="2280"/>
        <v>-19.340087999999923</v>
      </c>
      <c r="J6971">
        <f t="shared" si="2281"/>
        <v>-7.0072782608695379</v>
      </c>
      <c r="K6971" t="str">
        <f t="shared" si="2282"/>
        <v/>
      </c>
      <c r="L6971" s="2" t="str">
        <f t="shared" si="2288"/>
        <v/>
      </c>
      <c r="M6971" t="str">
        <f t="shared" si="2283"/>
        <v/>
      </c>
      <c r="N6971" s="1">
        <f t="shared" si="2270"/>
        <v>42964</v>
      </c>
      <c r="O6971" t="str">
        <f t="shared" si="2271"/>
        <v>可交易</v>
      </c>
      <c r="P6971" s="2" t="str">
        <f t="shared" si="2272"/>
        <v/>
      </c>
      <c r="Q6971" s="2" t="str">
        <f t="shared" si="2273"/>
        <v/>
      </c>
      <c r="R6971" s="2">
        <f t="shared" si="2284"/>
        <v>11.804220532577679</v>
      </c>
      <c r="S6971">
        <f t="shared" si="2285"/>
        <v>86</v>
      </c>
      <c r="T6971" s="1">
        <f t="shared" si="2274"/>
        <v>42915</v>
      </c>
      <c r="U6971" t="str">
        <f t="shared" si="2275"/>
        <v>可交易</v>
      </c>
      <c r="V6971" s="2" t="str">
        <f t="shared" si="2276"/>
        <v/>
      </c>
      <c r="W6971" s="2" t="str">
        <f t="shared" si="2277"/>
        <v/>
      </c>
      <c r="X6971" s="2">
        <f t="shared" si="2286"/>
        <v>3.5543941029821853</v>
      </c>
      <c r="Y6971">
        <f t="shared" si="2287"/>
        <v>44</v>
      </c>
    </row>
    <row r="6972" spans="1:25" x14ac:dyDescent="0.3">
      <c r="A6972" s="1">
        <v>43130</v>
      </c>
      <c r="B6972">
        <v>2822.429932</v>
      </c>
      <c r="C6972">
        <v>14.79</v>
      </c>
      <c r="D6972">
        <v>14.7025949628805</v>
      </c>
      <c r="E6972">
        <f t="shared" si="2268"/>
        <v>8.7405037119498985E-2</v>
      </c>
      <c r="F6972" t="str">
        <f t="shared" si="2269"/>
        <v/>
      </c>
      <c r="G6972" t="str">
        <f t="shared" si="2278"/>
        <v/>
      </c>
      <c r="H6972">
        <f t="shared" si="2279"/>
        <v>0.94999999999999929</v>
      </c>
      <c r="I6972">
        <f t="shared" si="2280"/>
        <v>-31.100097000000005</v>
      </c>
      <c r="J6972">
        <f t="shared" si="2281"/>
        <v>-32.736944210526346</v>
      </c>
      <c r="K6972" t="str">
        <f t="shared" si="2282"/>
        <v/>
      </c>
      <c r="L6972" s="2" t="str">
        <f t="shared" si="2288"/>
        <v/>
      </c>
      <c r="M6972" t="str">
        <f t="shared" si="2283"/>
        <v/>
      </c>
      <c r="N6972" s="1">
        <f t="shared" si="2270"/>
        <v>42964</v>
      </c>
      <c r="O6972" t="str">
        <f t="shared" si="2271"/>
        <v>可交易</v>
      </c>
      <c r="P6972" s="2" t="str">
        <f t="shared" si="2272"/>
        <v/>
      </c>
      <c r="Q6972" s="2" t="str">
        <f t="shared" si="2273"/>
        <v/>
      </c>
      <c r="R6972" s="2">
        <f t="shared" si="2284"/>
        <v>11.804220532577679</v>
      </c>
      <c r="S6972">
        <f t="shared" si="2285"/>
        <v>86</v>
      </c>
      <c r="T6972" s="1">
        <f t="shared" si="2274"/>
        <v>42915</v>
      </c>
      <c r="U6972" t="str">
        <f t="shared" si="2275"/>
        <v>可交易</v>
      </c>
      <c r="V6972" s="2" t="str">
        <f t="shared" si="2276"/>
        <v/>
      </c>
      <c r="W6972" s="2" t="str">
        <f t="shared" si="2277"/>
        <v/>
      </c>
      <c r="X6972" s="2">
        <f t="shared" si="2286"/>
        <v>3.5543941029821853</v>
      </c>
      <c r="Y6972">
        <f t="shared" si="2287"/>
        <v>44</v>
      </c>
    </row>
    <row r="6973" spans="1:25" x14ac:dyDescent="0.3">
      <c r="A6973" s="1">
        <v>43131</v>
      </c>
      <c r="B6973">
        <v>2823.8100589999999</v>
      </c>
      <c r="C6973">
        <v>13.54</v>
      </c>
      <c r="D6973">
        <v>13.669875917016499</v>
      </c>
      <c r="E6973">
        <f t="shared" si="2268"/>
        <v>-0.12987591701650025</v>
      </c>
      <c r="F6973" t="str">
        <f t="shared" si="2269"/>
        <v/>
      </c>
      <c r="G6973" t="str">
        <f t="shared" si="2278"/>
        <v/>
      </c>
      <c r="H6973">
        <f t="shared" si="2279"/>
        <v>-1.25</v>
      </c>
      <c r="I6973">
        <f t="shared" si="2280"/>
        <v>1.3801269999999022</v>
      </c>
      <c r="J6973">
        <f t="shared" si="2281"/>
        <v>-1.1041015999999217</v>
      </c>
      <c r="K6973" t="str">
        <f t="shared" si="2282"/>
        <v/>
      </c>
      <c r="L6973" s="2" t="str">
        <f t="shared" si="2288"/>
        <v/>
      </c>
      <c r="M6973" t="str">
        <f t="shared" si="2283"/>
        <v/>
      </c>
      <c r="N6973" s="1">
        <f t="shared" si="2270"/>
        <v>42964</v>
      </c>
      <c r="O6973" t="str">
        <f t="shared" si="2271"/>
        <v>可交易</v>
      </c>
      <c r="P6973" s="2" t="str">
        <f t="shared" si="2272"/>
        <v/>
      </c>
      <c r="Q6973" s="2" t="str">
        <f t="shared" si="2273"/>
        <v/>
      </c>
      <c r="R6973" s="2">
        <f t="shared" si="2284"/>
        <v>11.804220532577679</v>
      </c>
      <c r="S6973">
        <f t="shared" si="2285"/>
        <v>86</v>
      </c>
      <c r="T6973" s="1">
        <f t="shared" si="2274"/>
        <v>42915</v>
      </c>
      <c r="U6973" t="str">
        <f t="shared" si="2275"/>
        <v>可交易</v>
      </c>
      <c r="V6973" s="2" t="str">
        <f t="shared" si="2276"/>
        <v/>
      </c>
      <c r="W6973" s="2" t="str">
        <f t="shared" si="2277"/>
        <v/>
      </c>
      <c r="X6973" s="2">
        <f t="shared" si="2286"/>
        <v>3.5543941029821853</v>
      </c>
      <c r="Y6973">
        <f t="shared" si="2287"/>
        <v>44</v>
      </c>
    </row>
    <row r="6974" spans="1:25" x14ac:dyDescent="0.3">
      <c r="A6974" s="1">
        <v>43132</v>
      </c>
      <c r="B6974">
        <v>2821.9799800000001</v>
      </c>
      <c r="C6974">
        <v>13.47</v>
      </c>
      <c r="D6974">
        <v>13.438794208858999</v>
      </c>
      <c r="E6974">
        <f t="shared" si="2268"/>
        <v>3.1205791141001527E-2</v>
      </c>
      <c r="F6974" t="str">
        <f t="shared" si="2269"/>
        <v/>
      </c>
      <c r="G6974" t="str">
        <f t="shared" si="2278"/>
        <v/>
      </c>
      <c r="H6974">
        <f t="shared" si="2279"/>
        <v>-6.9999999999998508E-2</v>
      </c>
      <c r="I6974">
        <f t="shared" si="2280"/>
        <v>-1.8300789999998415</v>
      </c>
      <c r="J6974">
        <f t="shared" si="2281"/>
        <v>26.143985714284007</v>
      </c>
      <c r="K6974" t="str">
        <f t="shared" si="2282"/>
        <v/>
      </c>
      <c r="L6974" s="2" t="str">
        <f t="shared" si="2288"/>
        <v/>
      </c>
      <c r="M6974" t="str">
        <f t="shared" si="2283"/>
        <v/>
      </c>
      <c r="N6974" s="1">
        <f t="shared" si="2270"/>
        <v>42964</v>
      </c>
      <c r="O6974" t="str">
        <f t="shared" si="2271"/>
        <v>可交易</v>
      </c>
      <c r="P6974" s="2" t="str">
        <f t="shared" si="2272"/>
        <v/>
      </c>
      <c r="Q6974" s="2" t="str">
        <f t="shared" si="2273"/>
        <v/>
      </c>
      <c r="R6974" s="2">
        <f t="shared" si="2284"/>
        <v>11.804220532577679</v>
      </c>
      <c r="S6974">
        <f t="shared" si="2285"/>
        <v>86</v>
      </c>
      <c r="T6974" s="1">
        <f t="shared" si="2274"/>
        <v>42915</v>
      </c>
      <c r="U6974" t="str">
        <f t="shared" si="2275"/>
        <v>可交易</v>
      </c>
      <c r="V6974" s="2" t="str">
        <f t="shared" si="2276"/>
        <v/>
      </c>
      <c r="W6974" s="2" t="str">
        <f t="shared" si="2277"/>
        <v/>
      </c>
      <c r="X6974" s="2">
        <f t="shared" si="2286"/>
        <v>3.5543941029821853</v>
      </c>
      <c r="Y6974">
        <f t="shared" si="2287"/>
        <v>44</v>
      </c>
    </row>
    <row r="6975" spans="1:25" x14ac:dyDescent="0.3">
      <c r="A6975" s="1">
        <v>43133</v>
      </c>
      <c r="B6975">
        <v>2762.1298830000001</v>
      </c>
      <c r="C6975">
        <v>17.309999999999999</v>
      </c>
      <c r="D6975">
        <v>16.4859453631821</v>
      </c>
      <c r="E6975">
        <f t="shared" si="2268"/>
        <v>0.82405463681789826</v>
      </c>
      <c r="F6975" t="str">
        <f t="shared" si="2269"/>
        <v/>
      </c>
      <c r="G6975" t="str">
        <f t="shared" si="2278"/>
        <v/>
      </c>
      <c r="H6975">
        <f t="shared" si="2279"/>
        <v>3.8399999999999981</v>
      </c>
      <c r="I6975">
        <f t="shared" si="2280"/>
        <v>-59.850097000000005</v>
      </c>
      <c r="J6975">
        <f t="shared" si="2281"/>
        <v>-15.585962760416676</v>
      </c>
      <c r="K6975" t="str">
        <f t="shared" si="2282"/>
        <v/>
      </c>
      <c r="L6975" s="2" t="str">
        <f t="shared" si="2288"/>
        <v/>
      </c>
      <c r="M6975" t="str">
        <f t="shared" si="2283"/>
        <v/>
      </c>
      <c r="N6975" s="1">
        <f t="shared" si="2270"/>
        <v>42964</v>
      </c>
      <c r="O6975" t="str">
        <f t="shared" si="2271"/>
        <v>可交易</v>
      </c>
      <c r="P6975" s="2" t="str">
        <f t="shared" si="2272"/>
        <v/>
      </c>
      <c r="Q6975" s="2" t="str">
        <f t="shared" si="2273"/>
        <v/>
      </c>
      <c r="R6975" s="2">
        <f t="shared" si="2284"/>
        <v>11.804220532577679</v>
      </c>
      <c r="S6975">
        <f t="shared" si="2285"/>
        <v>86</v>
      </c>
      <c r="T6975" s="1">
        <f t="shared" si="2274"/>
        <v>42915</v>
      </c>
      <c r="U6975" t="str">
        <f t="shared" si="2275"/>
        <v>可交易</v>
      </c>
      <c r="V6975" s="2" t="str">
        <f t="shared" si="2276"/>
        <v/>
      </c>
      <c r="W6975" s="2" t="str">
        <f t="shared" si="2277"/>
        <v/>
      </c>
      <c r="X6975" s="2">
        <f t="shared" si="2286"/>
        <v>3.5543941029821853</v>
      </c>
      <c r="Y6975">
        <f t="shared" si="2287"/>
        <v>44</v>
      </c>
    </row>
    <row r="6976" spans="1:25" x14ac:dyDescent="0.3">
      <c r="A6976" s="1">
        <v>43136</v>
      </c>
      <c r="B6976">
        <v>2648.9399410000001</v>
      </c>
      <c r="C6976">
        <v>37.32</v>
      </c>
      <c r="D6976">
        <v>31.2356530926068</v>
      </c>
      <c r="E6976">
        <f t="shared" si="2268"/>
        <v>6.0843469073932006</v>
      </c>
      <c r="F6976" t="str">
        <f t="shared" si="2269"/>
        <v>CAll</v>
      </c>
      <c r="G6976">
        <f t="shared" si="2278"/>
        <v>2656</v>
      </c>
      <c r="H6976">
        <f t="shared" si="2279"/>
        <v>20.010000000000002</v>
      </c>
      <c r="I6976">
        <f t="shared" si="2280"/>
        <v>-113.18994199999997</v>
      </c>
      <c r="J6976">
        <f t="shared" si="2281"/>
        <v>-5.6566687656171899</v>
      </c>
      <c r="K6976">
        <f t="shared" si="2282"/>
        <v>2653.9399410000001</v>
      </c>
      <c r="L6976" s="2">
        <f t="shared" si="2288"/>
        <v>2.0600589999999102</v>
      </c>
      <c r="M6976" t="str">
        <f t="shared" si="2283"/>
        <v/>
      </c>
      <c r="N6976" s="1">
        <f t="shared" si="2270"/>
        <v>43136</v>
      </c>
      <c r="O6976" t="str">
        <f t="shared" si="2271"/>
        <v>可交易</v>
      </c>
      <c r="P6976" s="2">
        <f t="shared" si="2272"/>
        <v>2.0600589999999102</v>
      </c>
      <c r="Q6976" s="2">
        <f t="shared" si="2273"/>
        <v>2.6652393626314798E-3</v>
      </c>
      <c r="R6976" s="2">
        <f t="shared" si="2284"/>
        <v>11.804220532577679</v>
      </c>
      <c r="S6976">
        <f t="shared" si="2285"/>
        <v>87</v>
      </c>
      <c r="T6976" s="1">
        <f t="shared" si="2274"/>
        <v>42915</v>
      </c>
      <c r="U6976" t="str">
        <f t="shared" si="2275"/>
        <v>可交易</v>
      </c>
      <c r="V6976" s="2" t="str">
        <f t="shared" si="2276"/>
        <v/>
      </c>
      <c r="W6976" s="2" t="str">
        <f t="shared" si="2277"/>
        <v/>
      </c>
      <c r="X6976" s="2">
        <f t="shared" si="2286"/>
        <v>3.5543941029821853</v>
      </c>
      <c r="Y6976">
        <f t="shared" si="2287"/>
        <v>44</v>
      </c>
    </row>
    <row r="6977" spans="1:25" x14ac:dyDescent="0.3">
      <c r="A6977" s="1">
        <v>43137</v>
      </c>
      <c r="B6977">
        <v>2695.139893</v>
      </c>
      <c r="C6977">
        <v>29.98</v>
      </c>
      <c r="D6977">
        <v>34.159577010805599</v>
      </c>
      <c r="E6977">
        <f t="shared" si="2268"/>
        <v>-4.1795770108055983</v>
      </c>
      <c r="F6977" t="str">
        <f t="shared" si="2269"/>
        <v>PUT</v>
      </c>
      <c r="G6977">
        <f t="shared" si="2278"/>
        <v>2662.9399410000001</v>
      </c>
      <c r="H6977">
        <f t="shared" si="2279"/>
        <v>-7.34</v>
      </c>
      <c r="I6977">
        <f t="shared" si="2280"/>
        <v>46.199951999999939</v>
      </c>
      <c r="J6977">
        <f t="shared" si="2281"/>
        <v>-6.2942713896457683</v>
      </c>
      <c r="K6977">
        <f t="shared" si="2282"/>
        <v>2690.139893</v>
      </c>
      <c r="L6977" s="2" t="str">
        <f t="shared" si="2288"/>
        <v/>
      </c>
      <c r="M6977">
        <f t="shared" si="2283"/>
        <v>27.199951999999939</v>
      </c>
      <c r="N6977" s="1">
        <f t="shared" si="2270"/>
        <v>43136</v>
      </c>
      <c r="O6977" t="str">
        <f t="shared" si="2271"/>
        <v>不可交易</v>
      </c>
      <c r="P6977" s="2" t="str">
        <f t="shared" si="2272"/>
        <v/>
      </c>
      <c r="Q6977" s="2" t="str">
        <f t="shared" si="2273"/>
        <v/>
      </c>
      <c r="R6977" s="2">
        <f t="shared" si="2284"/>
        <v>11.835681605786286</v>
      </c>
      <c r="S6977">
        <f t="shared" si="2285"/>
        <v>87</v>
      </c>
      <c r="T6977" s="1">
        <f t="shared" si="2274"/>
        <v>43137</v>
      </c>
      <c r="U6977" t="str">
        <f t="shared" si="2275"/>
        <v>可交易</v>
      </c>
      <c r="V6977" s="2">
        <f t="shared" si="2276"/>
        <v>27.199951999999939</v>
      </c>
      <c r="W6977" s="2">
        <f t="shared" si="2277"/>
        <v>1.1947413966759884E-2</v>
      </c>
      <c r="X6977" s="2">
        <f t="shared" si="2286"/>
        <v>3.5543941029821853</v>
      </c>
      <c r="Y6977">
        <f t="shared" si="2287"/>
        <v>45</v>
      </c>
    </row>
    <row r="6978" spans="1:25" x14ac:dyDescent="0.3">
      <c r="A6978" s="1">
        <v>43138</v>
      </c>
      <c r="B6978">
        <v>2681.6599120000001</v>
      </c>
      <c r="C6978">
        <v>27.73</v>
      </c>
      <c r="D6978">
        <v>24.6993728497206</v>
      </c>
      <c r="E6978">
        <f t="shared" si="2268"/>
        <v>3.0306271502794004</v>
      </c>
      <c r="F6978" t="str">
        <f t="shared" si="2269"/>
        <v>CAll</v>
      </c>
      <c r="G6978">
        <f t="shared" si="2278"/>
        <v>2698.6298830000001</v>
      </c>
      <c r="H6978">
        <f t="shared" si="2279"/>
        <v>-2.25</v>
      </c>
      <c r="I6978">
        <f t="shared" si="2280"/>
        <v>-13.479980999999952</v>
      </c>
      <c r="J6978">
        <f t="shared" si="2281"/>
        <v>5.9911026666666451</v>
      </c>
      <c r="K6978">
        <f t="shared" si="2282"/>
        <v>2686.6599120000001</v>
      </c>
      <c r="L6978" s="2">
        <f t="shared" si="2288"/>
        <v>11.969970999999987</v>
      </c>
      <c r="M6978" t="str">
        <f t="shared" si="2283"/>
        <v/>
      </c>
      <c r="N6978" s="1">
        <f t="shared" si="2270"/>
        <v>43138</v>
      </c>
      <c r="O6978" t="str">
        <f t="shared" si="2271"/>
        <v>不可交易</v>
      </c>
      <c r="P6978" s="2" t="str">
        <f t="shared" si="2272"/>
        <v/>
      </c>
      <c r="Q6978" s="2" t="str">
        <f t="shared" si="2273"/>
        <v/>
      </c>
      <c r="R6978" s="2">
        <f t="shared" si="2284"/>
        <v>11.835681605786286</v>
      </c>
      <c r="S6978">
        <f t="shared" si="2285"/>
        <v>87</v>
      </c>
      <c r="T6978" s="1">
        <f t="shared" si="2274"/>
        <v>43137</v>
      </c>
      <c r="U6978" t="str">
        <f t="shared" si="2275"/>
        <v>不可交易</v>
      </c>
      <c r="V6978" s="2" t="str">
        <f t="shared" si="2276"/>
        <v/>
      </c>
      <c r="W6978" s="2" t="str">
        <f t="shared" si="2277"/>
        <v/>
      </c>
      <c r="X6978" s="2">
        <f t="shared" si="2286"/>
        <v>3.5968599207315237</v>
      </c>
      <c r="Y6978">
        <f t="shared" si="2287"/>
        <v>45</v>
      </c>
    </row>
    <row r="6979" spans="1:25" x14ac:dyDescent="0.3">
      <c r="A6979" s="1">
        <v>43139</v>
      </c>
      <c r="B6979">
        <v>2581</v>
      </c>
      <c r="C6979">
        <v>33.46</v>
      </c>
      <c r="D6979">
        <v>30.5549072445835</v>
      </c>
      <c r="E6979">
        <f t="shared" ref="E6979:E7042" si="2289">C6979-D6979</f>
        <v>2.9050927554165007</v>
      </c>
      <c r="F6979" t="str">
        <f t="shared" ref="F6979:F7042" si="2290">_xlfn.IFS(E6979&gt; 1, "CAll",E6979&lt; -1, "PUT", TRUE,"")</f>
        <v>CAll</v>
      </c>
      <c r="G6979">
        <f t="shared" si="2278"/>
        <v>2731.1999510000001</v>
      </c>
      <c r="H6979">
        <f t="shared" si="2279"/>
        <v>5.73</v>
      </c>
      <c r="I6979">
        <f t="shared" si="2280"/>
        <v>-100.65991200000008</v>
      </c>
      <c r="J6979">
        <f t="shared" si="2281"/>
        <v>-17.567174869109959</v>
      </c>
      <c r="K6979">
        <f t="shared" si="2282"/>
        <v>2586</v>
      </c>
      <c r="L6979" s="2">
        <f t="shared" si="2288"/>
        <v>145.19995100000006</v>
      </c>
      <c r="M6979" t="str">
        <f t="shared" si="2283"/>
        <v/>
      </c>
      <c r="N6979" s="1">
        <f t="shared" ref="N6979:N7042" si="2291">IF(AND(F6979="CALL",L6979&lt;&gt;"",L6978=""), A6979, N6978)</f>
        <v>43138</v>
      </c>
      <c r="O6979" t="str">
        <f t="shared" ref="O6979:O7042" si="2292">IF( A6979 &gt;= N6978 + 7, "可交易", "不可交易")</f>
        <v>不可交易</v>
      </c>
      <c r="P6979" s="2" t="str">
        <f t="shared" ref="P6979:P7042" si="2293">IF(AND(F6979="CALL",L6979&lt;&gt;"",O6979="可交易"),L6979,"")</f>
        <v/>
      </c>
      <c r="Q6979" s="2" t="str">
        <f t="shared" ref="Q6979:Q7042" si="2294">IF(P6979&lt;&gt;"",(G6979-B6979)/B6979,"")</f>
        <v/>
      </c>
      <c r="R6979" s="2">
        <f t="shared" si="2284"/>
        <v>11.835681605786286</v>
      </c>
      <c r="S6979">
        <f t="shared" si="2285"/>
        <v>87</v>
      </c>
      <c r="T6979" s="1">
        <f t="shared" ref="T6979:T7042" si="2295">IF(AND(F6979="PUT",M6979&lt;&gt;"",M6978=""), A6979, T6978)</f>
        <v>43137</v>
      </c>
      <c r="U6979" t="str">
        <f t="shared" ref="U6979:U7042" si="2296">IF( A6979 &gt;= T6978 + 7, "可交易", "不可交易")</f>
        <v>不可交易</v>
      </c>
      <c r="V6979" s="2" t="str">
        <f t="shared" ref="V6979:V7042" si="2297">IF(AND(F6979="PUT",M6979&lt;&gt;"",U6979="可交易"),M6979,"")</f>
        <v/>
      </c>
      <c r="W6979" s="2" t="str">
        <f t="shared" ref="W6979:W7042" si="2298">IF(V6979&lt;&gt;"",(B6979-G6979)/B6979,"")</f>
        <v/>
      </c>
      <c r="X6979" s="2">
        <f t="shared" si="2286"/>
        <v>3.5968599207315237</v>
      </c>
      <c r="Y6979">
        <f t="shared" si="2287"/>
        <v>45</v>
      </c>
    </row>
    <row r="6980" spans="1:25" x14ac:dyDescent="0.3">
      <c r="A6980" s="1">
        <v>43140</v>
      </c>
      <c r="B6980">
        <v>2619.5500489999999</v>
      </c>
      <c r="C6980">
        <v>29.06</v>
      </c>
      <c r="D6980">
        <v>34.5563822986677</v>
      </c>
      <c r="E6980">
        <f t="shared" si="2289"/>
        <v>-5.4963822986677009</v>
      </c>
      <c r="F6980" t="str">
        <f t="shared" si="2290"/>
        <v>PUT</v>
      </c>
      <c r="G6980">
        <f t="shared" ref="G6980:G7043" si="2299">IF(F6980="PUT", IFERROR(VLOOKUP(A6980+7, A:B, 2, FALSE), 0), IF(F6980="CALL", IFERROR(VLOOKUP(A6980+7, A:B, 2, FALSE), 0), ""))</f>
        <v>2732.219971</v>
      </c>
      <c r="H6980">
        <f t="shared" ref="H6980:H7043" si="2300">C6980-C6979</f>
        <v>-4.4000000000000021</v>
      </c>
      <c r="I6980">
        <f t="shared" ref="I6980:I7043" si="2301">B6980-B6979</f>
        <v>38.550048999999944</v>
      </c>
      <c r="J6980">
        <f t="shared" ref="J6980:J7043" si="2302">IF(H6980=0, "", I6980/H6980)</f>
        <v>-8.7613747727272564</v>
      </c>
      <c r="K6980">
        <f t="shared" ref="K6980:K7043" si="2303">_xlfn.IFS(F6980="PUT",B6980-5,F6980="CALL",B6980+5,TRUE,"")</f>
        <v>2614.5500489999999</v>
      </c>
      <c r="L6980" s="2" t="str">
        <f t="shared" si="2288"/>
        <v/>
      </c>
      <c r="M6980" t="str">
        <f t="shared" ref="M6980:M7043" si="2304">IF(F6980="PUT",IF(AND(G6980&lt;K6980,G6980&lt;&gt;0),K6980-G6980,""),"")</f>
        <v/>
      </c>
      <c r="N6980" s="1">
        <f t="shared" si="2291"/>
        <v>43138</v>
      </c>
      <c r="O6980" t="str">
        <f t="shared" si="2292"/>
        <v>不可交易</v>
      </c>
      <c r="P6980" s="2" t="str">
        <f t="shared" si="2293"/>
        <v/>
      </c>
      <c r="Q6980" s="2" t="str">
        <f t="shared" si="2294"/>
        <v/>
      </c>
      <c r="R6980" s="2">
        <f t="shared" ref="R6980:R7043" si="2305">IF(Q6979&lt;&gt;"", R6979 * (1 + Q6979), R6979)</f>
        <v>11.835681605786286</v>
      </c>
      <c r="S6980">
        <f t="shared" ref="S6980:S7043" si="2306">IF(P6980&lt;&gt;"",S6979+1,S6979)</f>
        <v>87</v>
      </c>
      <c r="T6980" s="1">
        <f t="shared" si="2295"/>
        <v>43137</v>
      </c>
      <c r="U6980" t="str">
        <f t="shared" si="2296"/>
        <v>不可交易</v>
      </c>
      <c r="V6980" s="2" t="str">
        <f t="shared" si="2297"/>
        <v/>
      </c>
      <c r="W6980" s="2" t="str">
        <f t="shared" si="2298"/>
        <v/>
      </c>
      <c r="X6980" s="2">
        <f t="shared" ref="X6980:X7043" si="2307">IF(W6979&lt;&gt;"", X6979 * (1 + W6979), X6979)</f>
        <v>3.5968599207315237</v>
      </c>
      <c r="Y6980">
        <f t="shared" ref="Y6980:Y7043" si="2308">IF(V6980&lt;&gt;"",Y6979+1,Y6979)</f>
        <v>45</v>
      </c>
    </row>
    <row r="6981" spans="1:25" x14ac:dyDescent="0.3">
      <c r="A6981" s="1">
        <v>43143</v>
      </c>
      <c r="B6981">
        <v>2656</v>
      </c>
      <c r="C6981">
        <v>25.61</v>
      </c>
      <c r="D6981">
        <v>27.712522618344099</v>
      </c>
      <c r="E6981">
        <f t="shared" si="2289"/>
        <v>-2.1025226183440999</v>
      </c>
      <c r="F6981" t="str">
        <f t="shared" si="2290"/>
        <v>PUT</v>
      </c>
      <c r="G6981">
        <f t="shared" si="2299"/>
        <v>0</v>
      </c>
      <c r="H6981">
        <f t="shared" si="2300"/>
        <v>-3.4499999999999993</v>
      </c>
      <c r="I6981">
        <f t="shared" si="2301"/>
        <v>36.449951000000056</v>
      </c>
      <c r="J6981">
        <f t="shared" si="2302"/>
        <v>-10.565203188405816</v>
      </c>
      <c r="K6981">
        <f t="shared" si="2303"/>
        <v>2651</v>
      </c>
      <c r="L6981" s="2" t="str">
        <f t="shared" ref="L6981:L7044" si="2309">IF(F6981="CALL",IF(AND(G6981&gt;K6981,G6981&lt;&gt;0),G6981-K6981,""),"")</f>
        <v/>
      </c>
      <c r="M6981" t="str">
        <f t="shared" si="2304"/>
        <v/>
      </c>
      <c r="N6981" s="1">
        <f t="shared" si="2291"/>
        <v>43138</v>
      </c>
      <c r="O6981" t="str">
        <f t="shared" si="2292"/>
        <v>不可交易</v>
      </c>
      <c r="P6981" s="2" t="str">
        <f t="shared" si="2293"/>
        <v/>
      </c>
      <c r="Q6981" s="2" t="str">
        <f t="shared" si="2294"/>
        <v/>
      </c>
      <c r="R6981" s="2">
        <f t="shared" si="2305"/>
        <v>11.835681605786286</v>
      </c>
      <c r="S6981">
        <f t="shared" si="2306"/>
        <v>87</v>
      </c>
      <c r="T6981" s="1">
        <f t="shared" si="2295"/>
        <v>43137</v>
      </c>
      <c r="U6981" t="str">
        <f t="shared" si="2296"/>
        <v>不可交易</v>
      </c>
      <c r="V6981" s="2" t="str">
        <f t="shared" si="2297"/>
        <v/>
      </c>
      <c r="W6981" s="2" t="str">
        <f t="shared" si="2298"/>
        <v/>
      </c>
      <c r="X6981" s="2">
        <f t="shared" si="2307"/>
        <v>3.5968599207315237</v>
      </c>
      <c r="Y6981">
        <f t="shared" si="2308"/>
        <v>45</v>
      </c>
    </row>
    <row r="6982" spans="1:25" x14ac:dyDescent="0.3">
      <c r="A6982" s="1">
        <v>43144</v>
      </c>
      <c r="B6982">
        <v>2662.9399410000001</v>
      </c>
      <c r="C6982">
        <v>24.97</v>
      </c>
      <c r="D6982">
        <v>25.742209471830201</v>
      </c>
      <c r="E6982">
        <f t="shared" si="2289"/>
        <v>-0.77220947183020172</v>
      </c>
      <c r="F6982" t="str">
        <f t="shared" si="2290"/>
        <v/>
      </c>
      <c r="G6982" t="str">
        <f t="shared" si="2299"/>
        <v/>
      </c>
      <c r="H6982">
        <f t="shared" si="2300"/>
        <v>-0.64000000000000057</v>
      </c>
      <c r="I6982">
        <f t="shared" si="2301"/>
        <v>6.9399410000000898</v>
      </c>
      <c r="J6982">
        <f t="shared" si="2302"/>
        <v>-10.843657812500131</v>
      </c>
      <c r="K6982" t="str">
        <f t="shared" si="2303"/>
        <v/>
      </c>
      <c r="L6982" s="2" t="str">
        <f t="shared" si="2309"/>
        <v/>
      </c>
      <c r="M6982" t="str">
        <f t="shared" si="2304"/>
        <v/>
      </c>
      <c r="N6982" s="1">
        <f t="shared" si="2291"/>
        <v>43138</v>
      </c>
      <c r="O6982" t="str">
        <f t="shared" si="2292"/>
        <v>不可交易</v>
      </c>
      <c r="P6982" s="2" t="str">
        <f t="shared" si="2293"/>
        <v/>
      </c>
      <c r="Q6982" s="2" t="str">
        <f t="shared" si="2294"/>
        <v/>
      </c>
      <c r="R6982" s="2">
        <f t="shared" si="2305"/>
        <v>11.835681605786286</v>
      </c>
      <c r="S6982">
        <f t="shared" si="2306"/>
        <v>87</v>
      </c>
      <c r="T6982" s="1">
        <f t="shared" si="2295"/>
        <v>43137</v>
      </c>
      <c r="U6982" t="str">
        <f t="shared" si="2296"/>
        <v>可交易</v>
      </c>
      <c r="V6982" s="2" t="str">
        <f t="shared" si="2297"/>
        <v/>
      </c>
      <c r="W6982" s="2" t="str">
        <f t="shared" si="2298"/>
        <v/>
      </c>
      <c r="X6982" s="2">
        <f t="shared" si="2307"/>
        <v>3.5968599207315237</v>
      </c>
      <c r="Y6982">
        <f t="shared" si="2308"/>
        <v>45</v>
      </c>
    </row>
    <row r="6983" spans="1:25" x14ac:dyDescent="0.3">
      <c r="A6983" s="1">
        <v>43145</v>
      </c>
      <c r="B6983">
        <v>2698.6298830000001</v>
      </c>
      <c r="C6983">
        <v>19.260000000000002</v>
      </c>
      <c r="D6983">
        <v>21.668291516003901</v>
      </c>
      <c r="E6983">
        <f t="shared" si="2289"/>
        <v>-2.4082915160038993</v>
      </c>
      <c r="F6983" t="str">
        <f t="shared" si="2290"/>
        <v>PUT</v>
      </c>
      <c r="G6983">
        <f t="shared" si="2299"/>
        <v>2701.330078</v>
      </c>
      <c r="H6983">
        <f t="shared" si="2300"/>
        <v>-5.7099999999999973</v>
      </c>
      <c r="I6983">
        <f t="shared" si="2301"/>
        <v>35.689941999999974</v>
      </c>
      <c r="J6983">
        <f t="shared" si="2302"/>
        <v>-6.250427670753063</v>
      </c>
      <c r="K6983">
        <f t="shared" si="2303"/>
        <v>2693.6298830000001</v>
      </c>
      <c r="L6983" s="2" t="str">
        <f t="shared" si="2309"/>
        <v/>
      </c>
      <c r="M6983" t="str">
        <f t="shared" si="2304"/>
        <v/>
      </c>
      <c r="N6983" s="1">
        <f t="shared" si="2291"/>
        <v>43138</v>
      </c>
      <c r="O6983" t="str">
        <f t="shared" si="2292"/>
        <v>可交易</v>
      </c>
      <c r="P6983" s="2" t="str">
        <f t="shared" si="2293"/>
        <v/>
      </c>
      <c r="Q6983" s="2" t="str">
        <f t="shared" si="2294"/>
        <v/>
      </c>
      <c r="R6983" s="2">
        <f t="shared" si="2305"/>
        <v>11.835681605786286</v>
      </c>
      <c r="S6983">
        <f t="shared" si="2306"/>
        <v>87</v>
      </c>
      <c r="T6983" s="1">
        <f t="shared" si="2295"/>
        <v>43137</v>
      </c>
      <c r="U6983" t="str">
        <f t="shared" si="2296"/>
        <v>可交易</v>
      </c>
      <c r="V6983" s="2" t="str">
        <f t="shared" si="2297"/>
        <v/>
      </c>
      <c r="W6983" s="2" t="str">
        <f t="shared" si="2298"/>
        <v/>
      </c>
      <c r="X6983" s="2">
        <f t="shared" si="2307"/>
        <v>3.5968599207315237</v>
      </c>
      <c r="Y6983">
        <f t="shared" si="2308"/>
        <v>45</v>
      </c>
    </row>
    <row r="6984" spans="1:25" x14ac:dyDescent="0.3">
      <c r="A6984" s="1">
        <v>43146</v>
      </c>
      <c r="B6984">
        <v>2731.1999510000001</v>
      </c>
      <c r="C6984">
        <v>19.13</v>
      </c>
      <c r="D6984">
        <v>19.653988404714301</v>
      </c>
      <c r="E6984">
        <f t="shared" si="2289"/>
        <v>-0.52398840471430219</v>
      </c>
      <c r="F6984" t="str">
        <f t="shared" si="2290"/>
        <v/>
      </c>
      <c r="G6984" t="str">
        <f t="shared" si="2299"/>
        <v/>
      </c>
      <c r="H6984">
        <f t="shared" si="2300"/>
        <v>-0.13000000000000256</v>
      </c>
      <c r="I6984">
        <f t="shared" si="2301"/>
        <v>32.570067999999992</v>
      </c>
      <c r="J6984">
        <f t="shared" si="2302"/>
        <v>-250.53898461537963</v>
      </c>
      <c r="K6984" t="str">
        <f t="shared" si="2303"/>
        <v/>
      </c>
      <c r="L6984" s="2" t="str">
        <f t="shared" si="2309"/>
        <v/>
      </c>
      <c r="M6984" t="str">
        <f t="shared" si="2304"/>
        <v/>
      </c>
      <c r="N6984" s="1">
        <f t="shared" si="2291"/>
        <v>43138</v>
      </c>
      <c r="O6984" t="str">
        <f t="shared" si="2292"/>
        <v>可交易</v>
      </c>
      <c r="P6984" s="2" t="str">
        <f t="shared" si="2293"/>
        <v/>
      </c>
      <c r="Q6984" s="2" t="str">
        <f t="shared" si="2294"/>
        <v/>
      </c>
      <c r="R6984" s="2">
        <f t="shared" si="2305"/>
        <v>11.835681605786286</v>
      </c>
      <c r="S6984">
        <f t="shared" si="2306"/>
        <v>87</v>
      </c>
      <c r="T6984" s="1">
        <f t="shared" si="2295"/>
        <v>43137</v>
      </c>
      <c r="U6984" t="str">
        <f t="shared" si="2296"/>
        <v>可交易</v>
      </c>
      <c r="V6984" s="2" t="str">
        <f t="shared" si="2297"/>
        <v/>
      </c>
      <c r="W6984" s="2" t="str">
        <f t="shared" si="2298"/>
        <v/>
      </c>
      <c r="X6984" s="2">
        <f t="shared" si="2307"/>
        <v>3.5968599207315237</v>
      </c>
      <c r="Y6984">
        <f t="shared" si="2308"/>
        <v>45</v>
      </c>
    </row>
    <row r="6985" spans="1:25" x14ac:dyDescent="0.3">
      <c r="A6985" s="1">
        <v>43147</v>
      </c>
      <c r="B6985">
        <v>2732.219971</v>
      </c>
      <c r="C6985">
        <v>19.46</v>
      </c>
      <c r="D6985">
        <v>19.2348980519224</v>
      </c>
      <c r="E6985">
        <f t="shared" si="2289"/>
        <v>0.22510194807760087</v>
      </c>
      <c r="F6985" t="str">
        <f t="shared" si="2290"/>
        <v/>
      </c>
      <c r="G6985" t="str">
        <f t="shared" si="2299"/>
        <v/>
      </c>
      <c r="H6985">
        <f t="shared" si="2300"/>
        <v>0.33000000000000185</v>
      </c>
      <c r="I6985">
        <f t="shared" si="2301"/>
        <v>1.0200199999999313</v>
      </c>
      <c r="J6985">
        <f t="shared" si="2302"/>
        <v>3.0909696969694713</v>
      </c>
      <c r="K6985" t="str">
        <f t="shared" si="2303"/>
        <v/>
      </c>
      <c r="L6985" s="2" t="str">
        <f t="shared" si="2309"/>
        <v/>
      </c>
      <c r="M6985" t="str">
        <f t="shared" si="2304"/>
        <v/>
      </c>
      <c r="N6985" s="1">
        <f t="shared" si="2291"/>
        <v>43138</v>
      </c>
      <c r="O6985" t="str">
        <f t="shared" si="2292"/>
        <v>可交易</v>
      </c>
      <c r="P6985" s="2" t="str">
        <f t="shared" si="2293"/>
        <v/>
      </c>
      <c r="Q6985" s="2" t="str">
        <f t="shared" si="2294"/>
        <v/>
      </c>
      <c r="R6985" s="2">
        <f t="shared" si="2305"/>
        <v>11.835681605786286</v>
      </c>
      <c r="S6985">
        <f t="shared" si="2306"/>
        <v>87</v>
      </c>
      <c r="T6985" s="1">
        <f t="shared" si="2295"/>
        <v>43137</v>
      </c>
      <c r="U6985" t="str">
        <f t="shared" si="2296"/>
        <v>可交易</v>
      </c>
      <c r="V6985" s="2" t="str">
        <f t="shared" si="2297"/>
        <v/>
      </c>
      <c r="W6985" s="2" t="str">
        <f t="shared" si="2298"/>
        <v/>
      </c>
      <c r="X6985" s="2">
        <f t="shared" si="2307"/>
        <v>3.5968599207315237</v>
      </c>
      <c r="Y6985">
        <f t="shared" si="2308"/>
        <v>45</v>
      </c>
    </row>
    <row r="6986" spans="1:25" x14ac:dyDescent="0.3">
      <c r="A6986" s="1">
        <v>43151</v>
      </c>
      <c r="B6986">
        <v>2716.26001</v>
      </c>
      <c r="C6986">
        <v>20.6</v>
      </c>
      <c r="D6986">
        <v>20.516779709801199</v>
      </c>
      <c r="E6986">
        <f t="shared" si="2289"/>
        <v>8.3220290198802616E-2</v>
      </c>
      <c r="F6986" t="str">
        <f t="shared" si="2290"/>
        <v/>
      </c>
      <c r="G6986" t="str">
        <f t="shared" si="2299"/>
        <v/>
      </c>
      <c r="H6986">
        <f t="shared" si="2300"/>
        <v>1.1400000000000006</v>
      </c>
      <c r="I6986">
        <f t="shared" si="2301"/>
        <v>-15.959961000000021</v>
      </c>
      <c r="J6986">
        <f t="shared" si="2302"/>
        <v>-13.999965789473697</v>
      </c>
      <c r="K6986" t="str">
        <f t="shared" si="2303"/>
        <v/>
      </c>
      <c r="L6986" s="2" t="str">
        <f t="shared" si="2309"/>
        <v/>
      </c>
      <c r="M6986" t="str">
        <f t="shared" si="2304"/>
        <v/>
      </c>
      <c r="N6986" s="1">
        <f t="shared" si="2291"/>
        <v>43138</v>
      </c>
      <c r="O6986" t="str">
        <f t="shared" si="2292"/>
        <v>可交易</v>
      </c>
      <c r="P6986" s="2" t="str">
        <f t="shared" si="2293"/>
        <v/>
      </c>
      <c r="Q6986" s="2" t="str">
        <f t="shared" si="2294"/>
        <v/>
      </c>
      <c r="R6986" s="2">
        <f t="shared" si="2305"/>
        <v>11.835681605786286</v>
      </c>
      <c r="S6986">
        <f t="shared" si="2306"/>
        <v>87</v>
      </c>
      <c r="T6986" s="1">
        <f t="shared" si="2295"/>
        <v>43137</v>
      </c>
      <c r="U6986" t="str">
        <f t="shared" si="2296"/>
        <v>可交易</v>
      </c>
      <c r="V6986" s="2" t="str">
        <f t="shared" si="2297"/>
        <v/>
      </c>
      <c r="W6986" s="2" t="str">
        <f t="shared" si="2298"/>
        <v/>
      </c>
      <c r="X6986" s="2">
        <f t="shared" si="2307"/>
        <v>3.5968599207315237</v>
      </c>
      <c r="Y6986">
        <f t="shared" si="2308"/>
        <v>45</v>
      </c>
    </row>
    <row r="6987" spans="1:25" x14ac:dyDescent="0.3">
      <c r="A6987" s="1">
        <v>43152</v>
      </c>
      <c r="B6987">
        <v>2701.330078</v>
      </c>
      <c r="C6987">
        <v>20.02</v>
      </c>
      <c r="D6987">
        <v>17.990252039972699</v>
      </c>
      <c r="E6987">
        <f t="shared" si="2289"/>
        <v>2.0297479600273007</v>
      </c>
      <c r="F6987" t="str">
        <f t="shared" si="2290"/>
        <v>CAll</v>
      </c>
      <c r="G6987">
        <f t="shared" si="2299"/>
        <v>2713.830078</v>
      </c>
      <c r="H6987">
        <f t="shared" si="2300"/>
        <v>-0.58000000000000185</v>
      </c>
      <c r="I6987">
        <f t="shared" si="2301"/>
        <v>-14.929932000000008</v>
      </c>
      <c r="J6987">
        <f t="shared" si="2302"/>
        <v>25.741262068965447</v>
      </c>
      <c r="K6987">
        <f t="shared" si="2303"/>
        <v>2706.330078</v>
      </c>
      <c r="L6987" s="2">
        <f t="shared" si="2309"/>
        <v>7.5</v>
      </c>
      <c r="M6987" t="str">
        <f t="shared" si="2304"/>
        <v/>
      </c>
      <c r="N6987" s="1">
        <f t="shared" si="2291"/>
        <v>43152</v>
      </c>
      <c r="O6987" t="str">
        <f t="shared" si="2292"/>
        <v>可交易</v>
      </c>
      <c r="P6987" s="2">
        <f t="shared" si="2293"/>
        <v>7.5</v>
      </c>
      <c r="Q6987" s="2">
        <f t="shared" si="2294"/>
        <v>4.6273500975692319E-3</v>
      </c>
      <c r="R6987" s="2">
        <f t="shared" si="2305"/>
        <v>11.835681605786286</v>
      </c>
      <c r="S6987">
        <f t="shared" si="2306"/>
        <v>88</v>
      </c>
      <c r="T6987" s="1">
        <f t="shared" si="2295"/>
        <v>43137</v>
      </c>
      <c r="U6987" t="str">
        <f t="shared" si="2296"/>
        <v>可交易</v>
      </c>
      <c r="V6987" s="2" t="str">
        <f t="shared" si="2297"/>
        <v/>
      </c>
      <c r="W6987" s="2" t="str">
        <f t="shared" si="2298"/>
        <v/>
      </c>
      <c r="X6987" s="2">
        <f t="shared" si="2307"/>
        <v>3.5968599207315237</v>
      </c>
      <c r="Y6987">
        <f t="shared" si="2308"/>
        <v>45</v>
      </c>
    </row>
    <row r="6988" spans="1:25" x14ac:dyDescent="0.3">
      <c r="A6988" s="1">
        <v>43153</v>
      </c>
      <c r="B6988">
        <v>2703.959961</v>
      </c>
      <c r="C6988">
        <v>18.72</v>
      </c>
      <c r="D6988">
        <v>18.256787486822802</v>
      </c>
      <c r="E6988">
        <f t="shared" si="2289"/>
        <v>0.46321251317719714</v>
      </c>
      <c r="F6988" t="str">
        <f t="shared" si="2290"/>
        <v/>
      </c>
      <c r="G6988" t="str">
        <f t="shared" si="2299"/>
        <v/>
      </c>
      <c r="H6988">
        <f t="shared" si="2300"/>
        <v>-1.3000000000000007</v>
      </c>
      <c r="I6988">
        <f t="shared" si="2301"/>
        <v>2.6298830000000635</v>
      </c>
      <c r="J6988">
        <f t="shared" si="2302"/>
        <v>-2.0229869230769708</v>
      </c>
      <c r="K6988" t="str">
        <f t="shared" si="2303"/>
        <v/>
      </c>
      <c r="L6988" s="2" t="str">
        <f t="shared" si="2309"/>
        <v/>
      </c>
      <c r="M6988" t="str">
        <f t="shared" si="2304"/>
        <v/>
      </c>
      <c r="N6988" s="1">
        <f t="shared" si="2291"/>
        <v>43152</v>
      </c>
      <c r="O6988" t="str">
        <f t="shared" si="2292"/>
        <v>不可交易</v>
      </c>
      <c r="P6988" s="2" t="str">
        <f t="shared" si="2293"/>
        <v/>
      </c>
      <c r="Q6988" s="2" t="str">
        <f t="shared" si="2294"/>
        <v/>
      </c>
      <c r="R6988" s="2">
        <f t="shared" si="2305"/>
        <v>11.89044944821962</v>
      </c>
      <c r="S6988">
        <f t="shared" si="2306"/>
        <v>88</v>
      </c>
      <c r="T6988" s="1">
        <f t="shared" si="2295"/>
        <v>43137</v>
      </c>
      <c r="U6988" t="str">
        <f t="shared" si="2296"/>
        <v>可交易</v>
      </c>
      <c r="V6988" s="2" t="str">
        <f t="shared" si="2297"/>
        <v/>
      </c>
      <c r="W6988" s="2" t="str">
        <f t="shared" si="2298"/>
        <v/>
      </c>
      <c r="X6988" s="2">
        <f t="shared" si="2307"/>
        <v>3.5968599207315237</v>
      </c>
      <c r="Y6988">
        <f t="shared" si="2308"/>
        <v>45</v>
      </c>
    </row>
    <row r="6989" spans="1:25" x14ac:dyDescent="0.3">
      <c r="A6989" s="1">
        <v>43154</v>
      </c>
      <c r="B6989">
        <v>2747.3000489999999</v>
      </c>
      <c r="C6989">
        <v>16.489999999999998</v>
      </c>
      <c r="D6989">
        <v>17.298405887077099</v>
      </c>
      <c r="E6989">
        <f t="shared" si="2289"/>
        <v>-0.80840588707710026</v>
      </c>
      <c r="F6989" t="str">
        <f t="shared" si="2290"/>
        <v/>
      </c>
      <c r="G6989" t="str">
        <f t="shared" si="2299"/>
        <v/>
      </c>
      <c r="H6989">
        <f t="shared" si="2300"/>
        <v>-2.2300000000000004</v>
      </c>
      <c r="I6989">
        <f t="shared" si="2301"/>
        <v>43.340087999999923</v>
      </c>
      <c r="J6989">
        <f t="shared" si="2302"/>
        <v>-19.435017040358705</v>
      </c>
      <c r="K6989" t="str">
        <f t="shared" si="2303"/>
        <v/>
      </c>
      <c r="L6989" s="2" t="str">
        <f t="shared" si="2309"/>
        <v/>
      </c>
      <c r="M6989" t="str">
        <f t="shared" si="2304"/>
        <v/>
      </c>
      <c r="N6989" s="1">
        <f t="shared" si="2291"/>
        <v>43152</v>
      </c>
      <c r="O6989" t="str">
        <f t="shared" si="2292"/>
        <v>不可交易</v>
      </c>
      <c r="P6989" s="2" t="str">
        <f t="shared" si="2293"/>
        <v/>
      </c>
      <c r="Q6989" s="2" t="str">
        <f t="shared" si="2294"/>
        <v/>
      </c>
      <c r="R6989" s="2">
        <f t="shared" si="2305"/>
        <v>11.89044944821962</v>
      </c>
      <c r="S6989">
        <f t="shared" si="2306"/>
        <v>88</v>
      </c>
      <c r="T6989" s="1">
        <f t="shared" si="2295"/>
        <v>43137</v>
      </c>
      <c r="U6989" t="str">
        <f t="shared" si="2296"/>
        <v>可交易</v>
      </c>
      <c r="V6989" s="2" t="str">
        <f t="shared" si="2297"/>
        <v/>
      </c>
      <c r="W6989" s="2" t="str">
        <f t="shared" si="2298"/>
        <v/>
      </c>
      <c r="X6989" s="2">
        <f t="shared" si="2307"/>
        <v>3.5968599207315237</v>
      </c>
      <c r="Y6989">
        <f t="shared" si="2308"/>
        <v>45</v>
      </c>
    </row>
    <row r="6990" spans="1:25" x14ac:dyDescent="0.3">
      <c r="A6990" s="1">
        <v>43157</v>
      </c>
      <c r="B6990">
        <v>2779.6000979999999</v>
      </c>
      <c r="C6990">
        <v>15.8</v>
      </c>
      <c r="D6990">
        <v>16.296224586280299</v>
      </c>
      <c r="E6990">
        <f t="shared" si="2289"/>
        <v>-0.49622458628029875</v>
      </c>
      <c r="F6990" t="str">
        <f t="shared" si="2290"/>
        <v/>
      </c>
      <c r="G6990" t="str">
        <f t="shared" si="2299"/>
        <v/>
      </c>
      <c r="H6990">
        <f t="shared" si="2300"/>
        <v>-0.68999999999999773</v>
      </c>
      <c r="I6990">
        <f t="shared" si="2301"/>
        <v>32.300048999999944</v>
      </c>
      <c r="J6990">
        <f t="shared" si="2302"/>
        <v>-46.811665217391379</v>
      </c>
      <c r="K6990" t="str">
        <f t="shared" si="2303"/>
        <v/>
      </c>
      <c r="L6990" s="2" t="str">
        <f t="shared" si="2309"/>
        <v/>
      </c>
      <c r="M6990" t="str">
        <f t="shared" si="2304"/>
        <v/>
      </c>
      <c r="N6990" s="1">
        <f t="shared" si="2291"/>
        <v>43152</v>
      </c>
      <c r="O6990" t="str">
        <f t="shared" si="2292"/>
        <v>不可交易</v>
      </c>
      <c r="P6990" s="2" t="str">
        <f t="shared" si="2293"/>
        <v/>
      </c>
      <c r="Q6990" s="2" t="str">
        <f t="shared" si="2294"/>
        <v/>
      </c>
      <c r="R6990" s="2">
        <f t="shared" si="2305"/>
        <v>11.89044944821962</v>
      </c>
      <c r="S6990">
        <f t="shared" si="2306"/>
        <v>88</v>
      </c>
      <c r="T6990" s="1">
        <f t="shared" si="2295"/>
        <v>43137</v>
      </c>
      <c r="U6990" t="str">
        <f t="shared" si="2296"/>
        <v>可交易</v>
      </c>
      <c r="V6990" s="2" t="str">
        <f t="shared" si="2297"/>
        <v/>
      </c>
      <c r="W6990" s="2" t="str">
        <f t="shared" si="2298"/>
        <v/>
      </c>
      <c r="X6990" s="2">
        <f t="shared" si="2307"/>
        <v>3.5968599207315237</v>
      </c>
      <c r="Y6990">
        <f t="shared" si="2308"/>
        <v>45</v>
      </c>
    </row>
    <row r="6991" spans="1:25" x14ac:dyDescent="0.3">
      <c r="A6991" s="1">
        <v>43158</v>
      </c>
      <c r="B6991">
        <v>2744.280029</v>
      </c>
      <c r="C6991">
        <v>18.59</v>
      </c>
      <c r="D6991">
        <v>17.579077482523601</v>
      </c>
      <c r="E6991">
        <f t="shared" si="2289"/>
        <v>1.0109225174763985</v>
      </c>
      <c r="F6991" t="str">
        <f t="shared" si="2290"/>
        <v>CAll</v>
      </c>
      <c r="G6991">
        <f t="shared" si="2299"/>
        <v>2728.1201169999999</v>
      </c>
      <c r="H6991">
        <f t="shared" si="2300"/>
        <v>2.7899999999999991</v>
      </c>
      <c r="I6991">
        <f t="shared" si="2301"/>
        <v>-35.320068999999876</v>
      </c>
      <c r="J6991">
        <f t="shared" si="2302"/>
        <v>-12.65952293906806</v>
      </c>
      <c r="K6991">
        <f t="shared" si="2303"/>
        <v>2749.280029</v>
      </c>
      <c r="L6991" s="2" t="str">
        <f t="shared" si="2309"/>
        <v/>
      </c>
      <c r="M6991" t="str">
        <f t="shared" si="2304"/>
        <v/>
      </c>
      <c r="N6991" s="1">
        <f t="shared" si="2291"/>
        <v>43152</v>
      </c>
      <c r="O6991" t="str">
        <f t="shared" si="2292"/>
        <v>不可交易</v>
      </c>
      <c r="P6991" s="2" t="str">
        <f t="shared" si="2293"/>
        <v/>
      </c>
      <c r="Q6991" s="2" t="str">
        <f t="shared" si="2294"/>
        <v/>
      </c>
      <c r="R6991" s="2">
        <f t="shared" si="2305"/>
        <v>11.89044944821962</v>
      </c>
      <c r="S6991">
        <f t="shared" si="2306"/>
        <v>88</v>
      </c>
      <c r="T6991" s="1">
        <f t="shared" si="2295"/>
        <v>43137</v>
      </c>
      <c r="U6991" t="str">
        <f t="shared" si="2296"/>
        <v>可交易</v>
      </c>
      <c r="V6991" s="2" t="str">
        <f t="shared" si="2297"/>
        <v/>
      </c>
      <c r="W6991" s="2" t="str">
        <f t="shared" si="2298"/>
        <v/>
      </c>
      <c r="X6991" s="2">
        <f t="shared" si="2307"/>
        <v>3.5968599207315237</v>
      </c>
      <c r="Y6991">
        <f t="shared" si="2308"/>
        <v>45</v>
      </c>
    </row>
    <row r="6992" spans="1:25" x14ac:dyDescent="0.3">
      <c r="A6992" s="1">
        <v>43159</v>
      </c>
      <c r="B6992">
        <v>2713.830078</v>
      </c>
      <c r="C6992">
        <v>19.850000000000001</v>
      </c>
      <c r="D6992">
        <v>17.622424591940401</v>
      </c>
      <c r="E6992">
        <f t="shared" si="2289"/>
        <v>2.2275754080596002</v>
      </c>
      <c r="F6992" t="str">
        <f t="shared" si="2290"/>
        <v>CAll</v>
      </c>
      <c r="G6992">
        <f t="shared" si="2299"/>
        <v>2726.8000489999999</v>
      </c>
      <c r="H6992">
        <f t="shared" si="2300"/>
        <v>1.2600000000000016</v>
      </c>
      <c r="I6992">
        <f t="shared" si="2301"/>
        <v>-30.449951000000056</v>
      </c>
      <c r="J6992">
        <f t="shared" si="2302"/>
        <v>-24.166627777777791</v>
      </c>
      <c r="K6992">
        <f t="shared" si="2303"/>
        <v>2718.830078</v>
      </c>
      <c r="L6992" s="2">
        <f t="shared" si="2309"/>
        <v>7.9699709999999868</v>
      </c>
      <c r="M6992" t="str">
        <f t="shared" si="2304"/>
        <v/>
      </c>
      <c r="N6992" s="1">
        <f t="shared" si="2291"/>
        <v>43159</v>
      </c>
      <c r="O6992" t="str">
        <f t="shared" si="2292"/>
        <v>可交易</v>
      </c>
      <c r="P6992" s="2">
        <f t="shared" si="2293"/>
        <v>7.9699709999999868</v>
      </c>
      <c r="Q6992" s="2">
        <f t="shared" si="2294"/>
        <v>4.7792126357293569E-3</v>
      </c>
      <c r="R6992" s="2">
        <f t="shared" si="2305"/>
        <v>11.89044944821962</v>
      </c>
      <c r="S6992">
        <f t="shared" si="2306"/>
        <v>89</v>
      </c>
      <c r="T6992" s="1">
        <f t="shared" si="2295"/>
        <v>43137</v>
      </c>
      <c r="U6992" t="str">
        <f t="shared" si="2296"/>
        <v>可交易</v>
      </c>
      <c r="V6992" s="2" t="str">
        <f t="shared" si="2297"/>
        <v/>
      </c>
      <c r="W6992" s="2" t="str">
        <f t="shared" si="2298"/>
        <v/>
      </c>
      <c r="X6992" s="2">
        <f t="shared" si="2307"/>
        <v>3.5968599207315237</v>
      </c>
      <c r="Y6992">
        <f t="shared" si="2308"/>
        <v>45</v>
      </c>
    </row>
    <row r="6993" spans="1:25" x14ac:dyDescent="0.3">
      <c r="A6993" s="1">
        <v>43160</v>
      </c>
      <c r="B6993">
        <v>2677.669922</v>
      </c>
      <c r="C6993">
        <v>22.47</v>
      </c>
      <c r="D6993">
        <v>22.935207317701799</v>
      </c>
      <c r="E6993">
        <f t="shared" si="2289"/>
        <v>-0.46520731770180035</v>
      </c>
      <c r="F6993" t="str">
        <f t="shared" si="2290"/>
        <v/>
      </c>
      <c r="G6993" t="str">
        <f t="shared" si="2299"/>
        <v/>
      </c>
      <c r="H6993">
        <f t="shared" si="2300"/>
        <v>2.6199999999999974</v>
      </c>
      <c r="I6993">
        <f t="shared" si="2301"/>
        <v>-36.160155999999915</v>
      </c>
      <c r="J6993">
        <f t="shared" si="2302"/>
        <v>-13.801586259541965</v>
      </c>
      <c r="K6993" t="str">
        <f t="shared" si="2303"/>
        <v/>
      </c>
      <c r="L6993" s="2" t="str">
        <f t="shared" si="2309"/>
        <v/>
      </c>
      <c r="M6993" t="str">
        <f t="shared" si="2304"/>
        <v/>
      </c>
      <c r="N6993" s="1">
        <f t="shared" si="2291"/>
        <v>43159</v>
      </c>
      <c r="O6993" t="str">
        <f t="shared" si="2292"/>
        <v>不可交易</v>
      </c>
      <c r="P6993" s="2" t="str">
        <f t="shared" si="2293"/>
        <v/>
      </c>
      <c r="Q6993" s="2" t="str">
        <f t="shared" si="2294"/>
        <v/>
      </c>
      <c r="R6993" s="2">
        <f t="shared" si="2305"/>
        <v>11.947276434467051</v>
      </c>
      <c r="S6993">
        <f t="shared" si="2306"/>
        <v>89</v>
      </c>
      <c r="T6993" s="1">
        <f t="shared" si="2295"/>
        <v>43137</v>
      </c>
      <c r="U6993" t="str">
        <f t="shared" si="2296"/>
        <v>可交易</v>
      </c>
      <c r="V6993" s="2" t="str">
        <f t="shared" si="2297"/>
        <v/>
      </c>
      <c r="W6993" s="2" t="str">
        <f t="shared" si="2298"/>
        <v/>
      </c>
      <c r="X6993" s="2">
        <f t="shared" si="2307"/>
        <v>3.5968599207315237</v>
      </c>
      <c r="Y6993">
        <f t="shared" si="2308"/>
        <v>45</v>
      </c>
    </row>
    <row r="6994" spans="1:25" x14ac:dyDescent="0.3">
      <c r="A6994" s="1">
        <v>43161</v>
      </c>
      <c r="B6994">
        <v>2691.25</v>
      </c>
      <c r="C6994">
        <v>19.59</v>
      </c>
      <c r="D6994">
        <v>22.789644630437198</v>
      </c>
      <c r="E6994">
        <f t="shared" si="2289"/>
        <v>-3.1996446304371986</v>
      </c>
      <c r="F6994" t="str">
        <f t="shared" si="2290"/>
        <v>PUT</v>
      </c>
      <c r="G6994">
        <f t="shared" si="2299"/>
        <v>2786.570068</v>
      </c>
      <c r="H6994">
        <f t="shared" si="2300"/>
        <v>-2.879999999999999</v>
      </c>
      <c r="I6994">
        <f t="shared" si="2301"/>
        <v>13.580077999999958</v>
      </c>
      <c r="J6994">
        <f t="shared" si="2302"/>
        <v>-4.7153048611110977</v>
      </c>
      <c r="K6994">
        <f t="shared" si="2303"/>
        <v>2686.25</v>
      </c>
      <c r="L6994" s="2" t="str">
        <f t="shared" si="2309"/>
        <v/>
      </c>
      <c r="M6994" t="str">
        <f t="shared" si="2304"/>
        <v/>
      </c>
      <c r="N6994" s="1">
        <f t="shared" si="2291"/>
        <v>43159</v>
      </c>
      <c r="O6994" t="str">
        <f t="shared" si="2292"/>
        <v>不可交易</v>
      </c>
      <c r="P6994" s="2" t="str">
        <f t="shared" si="2293"/>
        <v/>
      </c>
      <c r="Q6994" s="2" t="str">
        <f t="shared" si="2294"/>
        <v/>
      </c>
      <c r="R6994" s="2">
        <f t="shared" si="2305"/>
        <v>11.947276434467051</v>
      </c>
      <c r="S6994">
        <f t="shared" si="2306"/>
        <v>89</v>
      </c>
      <c r="T6994" s="1">
        <f t="shared" si="2295"/>
        <v>43137</v>
      </c>
      <c r="U6994" t="str">
        <f t="shared" si="2296"/>
        <v>可交易</v>
      </c>
      <c r="V6994" s="2" t="str">
        <f t="shared" si="2297"/>
        <v/>
      </c>
      <c r="W6994" s="2" t="str">
        <f t="shared" si="2298"/>
        <v/>
      </c>
      <c r="X6994" s="2">
        <f t="shared" si="2307"/>
        <v>3.5968599207315237</v>
      </c>
      <c r="Y6994">
        <f t="shared" si="2308"/>
        <v>45</v>
      </c>
    </row>
    <row r="6995" spans="1:25" x14ac:dyDescent="0.3">
      <c r="A6995" s="1">
        <v>43164</v>
      </c>
      <c r="B6995">
        <v>2720.9399410000001</v>
      </c>
      <c r="C6995">
        <v>18.73</v>
      </c>
      <c r="D6995">
        <v>19.260738098081799</v>
      </c>
      <c r="E6995">
        <f t="shared" si="2289"/>
        <v>-0.53073809808179817</v>
      </c>
      <c r="F6995" t="str">
        <f t="shared" si="2290"/>
        <v/>
      </c>
      <c r="G6995" t="str">
        <f t="shared" si="2299"/>
        <v/>
      </c>
      <c r="H6995">
        <f t="shared" si="2300"/>
        <v>-0.85999999999999943</v>
      </c>
      <c r="I6995">
        <f t="shared" si="2301"/>
        <v>29.68994100000009</v>
      </c>
      <c r="J6995">
        <f t="shared" si="2302"/>
        <v>-34.523187209302456</v>
      </c>
      <c r="K6995" t="str">
        <f t="shared" si="2303"/>
        <v/>
      </c>
      <c r="L6995" s="2" t="str">
        <f t="shared" si="2309"/>
        <v/>
      </c>
      <c r="M6995" t="str">
        <f t="shared" si="2304"/>
        <v/>
      </c>
      <c r="N6995" s="1">
        <f t="shared" si="2291"/>
        <v>43159</v>
      </c>
      <c r="O6995" t="str">
        <f t="shared" si="2292"/>
        <v>不可交易</v>
      </c>
      <c r="P6995" s="2" t="str">
        <f t="shared" si="2293"/>
        <v/>
      </c>
      <c r="Q6995" s="2" t="str">
        <f t="shared" si="2294"/>
        <v/>
      </c>
      <c r="R6995" s="2">
        <f t="shared" si="2305"/>
        <v>11.947276434467051</v>
      </c>
      <c r="S6995">
        <f t="shared" si="2306"/>
        <v>89</v>
      </c>
      <c r="T6995" s="1">
        <f t="shared" si="2295"/>
        <v>43137</v>
      </c>
      <c r="U6995" t="str">
        <f t="shared" si="2296"/>
        <v>可交易</v>
      </c>
      <c r="V6995" s="2" t="str">
        <f t="shared" si="2297"/>
        <v/>
      </c>
      <c r="W6995" s="2" t="str">
        <f t="shared" si="2298"/>
        <v/>
      </c>
      <c r="X6995" s="2">
        <f t="shared" si="2307"/>
        <v>3.5968599207315237</v>
      </c>
      <c r="Y6995">
        <f t="shared" si="2308"/>
        <v>45</v>
      </c>
    </row>
    <row r="6996" spans="1:25" x14ac:dyDescent="0.3">
      <c r="A6996" s="1">
        <v>43165</v>
      </c>
      <c r="B6996">
        <v>2728.1201169999999</v>
      </c>
      <c r="C6996">
        <v>18.36</v>
      </c>
      <c r="D6996">
        <v>18.6663164691054</v>
      </c>
      <c r="E6996">
        <f t="shared" si="2289"/>
        <v>-0.30631646910540056</v>
      </c>
      <c r="F6996" t="str">
        <f t="shared" si="2290"/>
        <v/>
      </c>
      <c r="G6996" t="str">
        <f t="shared" si="2299"/>
        <v/>
      </c>
      <c r="H6996">
        <f t="shared" si="2300"/>
        <v>-0.37000000000000099</v>
      </c>
      <c r="I6996">
        <f t="shared" si="2301"/>
        <v>7.1801759999998467</v>
      </c>
      <c r="J6996">
        <f t="shared" si="2302"/>
        <v>-19.405881081080615</v>
      </c>
      <c r="K6996" t="str">
        <f t="shared" si="2303"/>
        <v/>
      </c>
      <c r="L6996" s="2" t="str">
        <f t="shared" si="2309"/>
        <v/>
      </c>
      <c r="M6996" t="str">
        <f t="shared" si="2304"/>
        <v/>
      </c>
      <c r="N6996" s="1">
        <f t="shared" si="2291"/>
        <v>43159</v>
      </c>
      <c r="O6996" t="str">
        <f t="shared" si="2292"/>
        <v>不可交易</v>
      </c>
      <c r="P6996" s="2" t="str">
        <f t="shared" si="2293"/>
        <v/>
      </c>
      <c r="Q6996" s="2" t="str">
        <f t="shared" si="2294"/>
        <v/>
      </c>
      <c r="R6996" s="2">
        <f t="shared" si="2305"/>
        <v>11.947276434467051</v>
      </c>
      <c r="S6996">
        <f t="shared" si="2306"/>
        <v>89</v>
      </c>
      <c r="T6996" s="1">
        <f t="shared" si="2295"/>
        <v>43137</v>
      </c>
      <c r="U6996" t="str">
        <f t="shared" si="2296"/>
        <v>可交易</v>
      </c>
      <c r="V6996" s="2" t="str">
        <f t="shared" si="2297"/>
        <v/>
      </c>
      <c r="W6996" s="2" t="str">
        <f t="shared" si="2298"/>
        <v/>
      </c>
      <c r="X6996" s="2">
        <f t="shared" si="2307"/>
        <v>3.5968599207315237</v>
      </c>
      <c r="Y6996">
        <f t="shared" si="2308"/>
        <v>45</v>
      </c>
    </row>
    <row r="6997" spans="1:25" x14ac:dyDescent="0.3">
      <c r="A6997" s="1">
        <v>43166</v>
      </c>
      <c r="B6997">
        <v>2726.8000489999999</v>
      </c>
      <c r="C6997">
        <v>17.760000000000002</v>
      </c>
      <c r="D6997">
        <v>18.3618940854656</v>
      </c>
      <c r="E6997">
        <f t="shared" si="2289"/>
        <v>-0.60189408546559875</v>
      </c>
      <c r="F6997" t="str">
        <f t="shared" si="2290"/>
        <v/>
      </c>
      <c r="G6997" t="str">
        <f t="shared" si="2299"/>
        <v/>
      </c>
      <c r="H6997">
        <f t="shared" si="2300"/>
        <v>-0.59999999999999787</v>
      </c>
      <c r="I6997">
        <f t="shared" si="2301"/>
        <v>-1.320067999999992</v>
      </c>
      <c r="J6997">
        <f t="shared" si="2302"/>
        <v>2.200113333333328</v>
      </c>
      <c r="K6997" t="str">
        <f t="shared" si="2303"/>
        <v/>
      </c>
      <c r="L6997" s="2" t="str">
        <f t="shared" si="2309"/>
        <v/>
      </c>
      <c r="M6997" t="str">
        <f t="shared" si="2304"/>
        <v/>
      </c>
      <c r="N6997" s="1">
        <f t="shared" si="2291"/>
        <v>43159</v>
      </c>
      <c r="O6997" t="str">
        <f t="shared" si="2292"/>
        <v>可交易</v>
      </c>
      <c r="P6997" s="2" t="str">
        <f t="shared" si="2293"/>
        <v/>
      </c>
      <c r="Q6997" s="2" t="str">
        <f t="shared" si="2294"/>
        <v/>
      </c>
      <c r="R6997" s="2">
        <f t="shared" si="2305"/>
        <v>11.947276434467051</v>
      </c>
      <c r="S6997">
        <f t="shared" si="2306"/>
        <v>89</v>
      </c>
      <c r="T6997" s="1">
        <f t="shared" si="2295"/>
        <v>43137</v>
      </c>
      <c r="U6997" t="str">
        <f t="shared" si="2296"/>
        <v>可交易</v>
      </c>
      <c r="V6997" s="2" t="str">
        <f t="shared" si="2297"/>
        <v/>
      </c>
      <c r="W6997" s="2" t="str">
        <f t="shared" si="2298"/>
        <v/>
      </c>
      <c r="X6997" s="2">
        <f t="shared" si="2307"/>
        <v>3.5968599207315237</v>
      </c>
      <c r="Y6997">
        <f t="shared" si="2308"/>
        <v>45</v>
      </c>
    </row>
    <row r="6998" spans="1:25" x14ac:dyDescent="0.3">
      <c r="A6998" s="1">
        <v>43167</v>
      </c>
      <c r="B6998">
        <v>2738.969971</v>
      </c>
      <c r="C6998">
        <v>16.54</v>
      </c>
      <c r="D6998">
        <v>15.638381982298499</v>
      </c>
      <c r="E6998">
        <f t="shared" si="2289"/>
        <v>0.90161801770149985</v>
      </c>
      <c r="F6998" t="str">
        <f t="shared" si="2290"/>
        <v/>
      </c>
      <c r="G6998" t="str">
        <f t="shared" si="2299"/>
        <v/>
      </c>
      <c r="H6998">
        <f t="shared" si="2300"/>
        <v>-1.2200000000000024</v>
      </c>
      <c r="I6998">
        <f t="shared" si="2301"/>
        <v>12.169922000000042</v>
      </c>
      <c r="J6998">
        <f t="shared" si="2302"/>
        <v>-9.9753459016393595</v>
      </c>
      <c r="K6998" t="str">
        <f t="shared" si="2303"/>
        <v/>
      </c>
      <c r="L6998" s="2" t="str">
        <f t="shared" si="2309"/>
        <v/>
      </c>
      <c r="M6998" t="str">
        <f t="shared" si="2304"/>
        <v/>
      </c>
      <c r="N6998" s="1">
        <f t="shared" si="2291"/>
        <v>43159</v>
      </c>
      <c r="O6998" t="str">
        <f t="shared" si="2292"/>
        <v>可交易</v>
      </c>
      <c r="P6998" s="2" t="str">
        <f t="shared" si="2293"/>
        <v/>
      </c>
      <c r="Q6998" s="2" t="str">
        <f t="shared" si="2294"/>
        <v/>
      </c>
      <c r="R6998" s="2">
        <f t="shared" si="2305"/>
        <v>11.947276434467051</v>
      </c>
      <c r="S6998">
        <f t="shared" si="2306"/>
        <v>89</v>
      </c>
      <c r="T6998" s="1">
        <f t="shared" si="2295"/>
        <v>43137</v>
      </c>
      <c r="U6998" t="str">
        <f t="shared" si="2296"/>
        <v>可交易</v>
      </c>
      <c r="V6998" s="2" t="str">
        <f t="shared" si="2297"/>
        <v/>
      </c>
      <c r="W6998" s="2" t="str">
        <f t="shared" si="2298"/>
        <v/>
      </c>
      <c r="X6998" s="2">
        <f t="shared" si="2307"/>
        <v>3.5968599207315237</v>
      </c>
      <c r="Y6998">
        <f t="shared" si="2308"/>
        <v>45</v>
      </c>
    </row>
    <row r="6999" spans="1:25" x14ac:dyDescent="0.3">
      <c r="A6999" s="1">
        <v>43168</v>
      </c>
      <c r="B6999">
        <v>2786.570068</v>
      </c>
      <c r="C6999">
        <v>14.64</v>
      </c>
      <c r="D6999">
        <v>14.054167986047499</v>
      </c>
      <c r="E6999">
        <f t="shared" si="2289"/>
        <v>0.58583201395250128</v>
      </c>
      <c r="F6999" t="str">
        <f t="shared" si="2290"/>
        <v/>
      </c>
      <c r="G6999" t="str">
        <f t="shared" si="2299"/>
        <v/>
      </c>
      <c r="H6999">
        <f t="shared" si="2300"/>
        <v>-1.8999999999999986</v>
      </c>
      <c r="I6999">
        <f t="shared" si="2301"/>
        <v>47.600097000000005</v>
      </c>
      <c r="J6999">
        <f t="shared" si="2302"/>
        <v>-25.052682631578968</v>
      </c>
      <c r="K6999" t="str">
        <f t="shared" si="2303"/>
        <v/>
      </c>
      <c r="L6999" s="2" t="str">
        <f t="shared" si="2309"/>
        <v/>
      </c>
      <c r="M6999" t="str">
        <f t="shared" si="2304"/>
        <v/>
      </c>
      <c r="N6999" s="1">
        <f t="shared" si="2291"/>
        <v>43159</v>
      </c>
      <c r="O6999" t="str">
        <f t="shared" si="2292"/>
        <v>可交易</v>
      </c>
      <c r="P6999" s="2" t="str">
        <f t="shared" si="2293"/>
        <v/>
      </c>
      <c r="Q6999" s="2" t="str">
        <f t="shared" si="2294"/>
        <v/>
      </c>
      <c r="R6999" s="2">
        <f t="shared" si="2305"/>
        <v>11.947276434467051</v>
      </c>
      <c r="S6999">
        <f t="shared" si="2306"/>
        <v>89</v>
      </c>
      <c r="T6999" s="1">
        <f t="shared" si="2295"/>
        <v>43137</v>
      </c>
      <c r="U6999" t="str">
        <f t="shared" si="2296"/>
        <v>可交易</v>
      </c>
      <c r="V6999" s="2" t="str">
        <f t="shared" si="2297"/>
        <v/>
      </c>
      <c r="W6999" s="2" t="str">
        <f t="shared" si="2298"/>
        <v/>
      </c>
      <c r="X6999" s="2">
        <f t="shared" si="2307"/>
        <v>3.5968599207315237</v>
      </c>
      <c r="Y6999">
        <f t="shared" si="2308"/>
        <v>45</v>
      </c>
    </row>
    <row r="7000" spans="1:25" x14ac:dyDescent="0.3">
      <c r="A7000" s="1">
        <v>43171</v>
      </c>
      <c r="B7000">
        <v>2783.0200199999999</v>
      </c>
      <c r="C7000">
        <v>15.78</v>
      </c>
      <c r="D7000">
        <v>15.766413331295301</v>
      </c>
      <c r="E7000">
        <f t="shared" si="2289"/>
        <v>1.3586668704698823E-2</v>
      </c>
      <c r="F7000" t="str">
        <f t="shared" si="2290"/>
        <v/>
      </c>
      <c r="G7000" t="str">
        <f t="shared" si="2299"/>
        <v/>
      </c>
      <c r="H7000">
        <f t="shared" si="2300"/>
        <v>1.1399999999999988</v>
      </c>
      <c r="I7000">
        <f t="shared" si="2301"/>
        <v>-3.5500480000000607</v>
      </c>
      <c r="J7000">
        <f t="shared" si="2302"/>
        <v>-3.1140771929825126</v>
      </c>
      <c r="K7000" t="str">
        <f t="shared" si="2303"/>
        <v/>
      </c>
      <c r="L7000" s="2" t="str">
        <f t="shared" si="2309"/>
        <v/>
      </c>
      <c r="M7000" t="str">
        <f t="shared" si="2304"/>
        <v/>
      </c>
      <c r="N7000" s="1">
        <f t="shared" si="2291"/>
        <v>43159</v>
      </c>
      <c r="O7000" t="str">
        <f t="shared" si="2292"/>
        <v>可交易</v>
      </c>
      <c r="P7000" s="2" t="str">
        <f t="shared" si="2293"/>
        <v/>
      </c>
      <c r="Q7000" s="2" t="str">
        <f t="shared" si="2294"/>
        <v/>
      </c>
      <c r="R7000" s="2">
        <f t="shared" si="2305"/>
        <v>11.947276434467051</v>
      </c>
      <c r="S7000">
        <f t="shared" si="2306"/>
        <v>89</v>
      </c>
      <c r="T7000" s="1">
        <f t="shared" si="2295"/>
        <v>43137</v>
      </c>
      <c r="U7000" t="str">
        <f t="shared" si="2296"/>
        <v>可交易</v>
      </c>
      <c r="V7000" s="2" t="str">
        <f t="shared" si="2297"/>
        <v/>
      </c>
      <c r="W7000" s="2" t="str">
        <f t="shared" si="2298"/>
        <v/>
      </c>
      <c r="X7000" s="2">
        <f t="shared" si="2307"/>
        <v>3.5968599207315237</v>
      </c>
      <c r="Y7000">
        <f t="shared" si="2308"/>
        <v>45</v>
      </c>
    </row>
    <row r="7001" spans="1:25" x14ac:dyDescent="0.3">
      <c r="A7001" s="1">
        <v>43172</v>
      </c>
      <c r="B7001">
        <v>2765.3100589999999</v>
      </c>
      <c r="C7001">
        <v>16.350000000000001</v>
      </c>
      <c r="D7001">
        <v>15.9900686601329</v>
      </c>
      <c r="E7001">
        <f t="shared" si="2289"/>
        <v>0.35993133986710113</v>
      </c>
      <c r="F7001" t="str">
        <f t="shared" si="2290"/>
        <v/>
      </c>
      <c r="G7001" t="str">
        <f t="shared" si="2299"/>
        <v/>
      </c>
      <c r="H7001">
        <f t="shared" si="2300"/>
        <v>0.57000000000000206</v>
      </c>
      <c r="I7001">
        <f t="shared" si="2301"/>
        <v>-17.709961000000021</v>
      </c>
      <c r="J7001">
        <f t="shared" si="2302"/>
        <v>-31.070107017543783</v>
      </c>
      <c r="K7001" t="str">
        <f t="shared" si="2303"/>
        <v/>
      </c>
      <c r="L7001" s="2" t="str">
        <f t="shared" si="2309"/>
        <v/>
      </c>
      <c r="M7001" t="str">
        <f t="shared" si="2304"/>
        <v/>
      </c>
      <c r="N7001" s="1">
        <f t="shared" si="2291"/>
        <v>43159</v>
      </c>
      <c r="O7001" t="str">
        <f t="shared" si="2292"/>
        <v>可交易</v>
      </c>
      <c r="P7001" s="2" t="str">
        <f t="shared" si="2293"/>
        <v/>
      </c>
      <c r="Q7001" s="2" t="str">
        <f t="shared" si="2294"/>
        <v/>
      </c>
      <c r="R7001" s="2">
        <f t="shared" si="2305"/>
        <v>11.947276434467051</v>
      </c>
      <c r="S7001">
        <f t="shared" si="2306"/>
        <v>89</v>
      </c>
      <c r="T7001" s="1">
        <f t="shared" si="2295"/>
        <v>43137</v>
      </c>
      <c r="U7001" t="str">
        <f t="shared" si="2296"/>
        <v>可交易</v>
      </c>
      <c r="V7001" s="2" t="str">
        <f t="shared" si="2297"/>
        <v/>
      </c>
      <c r="W7001" s="2" t="str">
        <f t="shared" si="2298"/>
        <v/>
      </c>
      <c r="X7001" s="2">
        <f t="shared" si="2307"/>
        <v>3.5968599207315237</v>
      </c>
      <c r="Y7001">
        <f t="shared" si="2308"/>
        <v>45</v>
      </c>
    </row>
    <row r="7002" spans="1:25" x14ac:dyDescent="0.3">
      <c r="A7002" s="1">
        <v>43173</v>
      </c>
      <c r="B7002">
        <v>2749.4799800000001</v>
      </c>
      <c r="C7002">
        <v>17.23</v>
      </c>
      <c r="D7002">
        <v>15.881033103056</v>
      </c>
      <c r="E7002">
        <f t="shared" si="2289"/>
        <v>1.3489668969440007</v>
      </c>
      <c r="F7002" t="str">
        <f t="shared" si="2290"/>
        <v>CAll</v>
      </c>
      <c r="G7002">
        <f t="shared" si="2299"/>
        <v>2711.929932</v>
      </c>
      <c r="H7002">
        <f t="shared" si="2300"/>
        <v>0.87999999999999901</v>
      </c>
      <c r="I7002">
        <f t="shared" si="2301"/>
        <v>-15.830078999999841</v>
      </c>
      <c r="J7002">
        <f t="shared" si="2302"/>
        <v>-17.988726136363475</v>
      </c>
      <c r="K7002">
        <f t="shared" si="2303"/>
        <v>2754.4799800000001</v>
      </c>
      <c r="L7002" s="2" t="str">
        <f t="shared" si="2309"/>
        <v/>
      </c>
      <c r="M7002" t="str">
        <f t="shared" si="2304"/>
        <v/>
      </c>
      <c r="N7002" s="1">
        <f t="shared" si="2291"/>
        <v>43159</v>
      </c>
      <c r="O7002" t="str">
        <f t="shared" si="2292"/>
        <v>可交易</v>
      </c>
      <c r="P7002" s="2" t="str">
        <f t="shared" si="2293"/>
        <v/>
      </c>
      <c r="Q7002" s="2" t="str">
        <f t="shared" si="2294"/>
        <v/>
      </c>
      <c r="R7002" s="2">
        <f t="shared" si="2305"/>
        <v>11.947276434467051</v>
      </c>
      <c r="S7002">
        <f t="shared" si="2306"/>
        <v>89</v>
      </c>
      <c r="T7002" s="1">
        <f t="shared" si="2295"/>
        <v>43137</v>
      </c>
      <c r="U7002" t="str">
        <f t="shared" si="2296"/>
        <v>可交易</v>
      </c>
      <c r="V7002" s="2" t="str">
        <f t="shared" si="2297"/>
        <v/>
      </c>
      <c r="W7002" s="2" t="str">
        <f t="shared" si="2298"/>
        <v/>
      </c>
      <c r="X7002" s="2">
        <f t="shared" si="2307"/>
        <v>3.5968599207315237</v>
      </c>
      <c r="Y7002">
        <f t="shared" si="2308"/>
        <v>45</v>
      </c>
    </row>
    <row r="7003" spans="1:25" x14ac:dyDescent="0.3">
      <c r="A7003" s="1">
        <v>43174</v>
      </c>
      <c r="B7003">
        <v>2747.330078</v>
      </c>
      <c r="C7003">
        <v>16.59</v>
      </c>
      <c r="D7003">
        <v>16.1797021486821</v>
      </c>
      <c r="E7003">
        <f t="shared" si="2289"/>
        <v>0.41029785131789964</v>
      </c>
      <c r="F7003" t="str">
        <f t="shared" si="2290"/>
        <v/>
      </c>
      <c r="G7003" t="str">
        <f t="shared" si="2299"/>
        <v/>
      </c>
      <c r="H7003">
        <f t="shared" si="2300"/>
        <v>-0.64000000000000057</v>
      </c>
      <c r="I7003">
        <f t="shared" si="2301"/>
        <v>-2.149902000000111</v>
      </c>
      <c r="J7003">
        <f t="shared" si="2302"/>
        <v>3.3592218750001703</v>
      </c>
      <c r="K7003" t="str">
        <f t="shared" si="2303"/>
        <v/>
      </c>
      <c r="L7003" s="2" t="str">
        <f t="shared" si="2309"/>
        <v/>
      </c>
      <c r="M7003" t="str">
        <f t="shared" si="2304"/>
        <v/>
      </c>
      <c r="N7003" s="1">
        <f t="shared" si="2291"/>
        <v>43159</v>
      </c>
      <c r="O7003" t="str">
        <f t="shared" si="2292"/>
        <v>可交易</v>
      </c>
      <c r="P7003" s="2" t="str">
        <f t="shared" si="2293"/>
        <v/>
      </c>
      <c r="Q7003" s="2" t="str">
        <f t="shared" si="2294"/>
        <v/>
      </c>
      <c r="R7003" s="2">
        <f t="shared" si="2305"/>
        <v>11.947276434467051</v>
      </c>
      <c r="S7003">
        <f t="shared" si="2306"/>
        <v>89</v>
      </c>
      <c r="T7003" s="1">
        <f t="shared" si="2295"/>
        <v>43137</v>
      </c>
      <c r="U7003" t="str">
        <f t="shared" si="2296"/>
        <v>可交易</v>
      </c>
      <c r="V7003" s="2" t="str">
        <f t="shared" si="2297"/>
        <v/>
      </c>
      <c r="W7003" s="2" t="str">
        <f t="shared" si="2298"/>
        <v/>
      </c>
      <c r="X7003" s="2">
        <f t="shared" si="2307"/>
        <v>3.5968599207315237</v>
      </c>
      <c r="Y7003">
        <f t="shared" si="2308"/>
        <v>45</v>
      </c>
    </row>
    <row r="7004" spans="1:25" x14ac:dyDescent="0.3">
      <c r="A7004" s="1">
        <v>43175</v>
      </c>
      <c r="B7004">
        <v>2752.01001</v>
      </c>
      <c r="C7004">
        <v>15.8</v>
      </c>
      <c r="D7004">
        <v>15.5187628177131</v>
      </c>
      <c r="E7004">
        <f t="shared" si="2289"/>
        <v>0.28123718228690109</v>
      </c>
      <c r="F7004" t="str">
        <f t="shared" si="2290"/>
        <v/>
      </c>
      <c r="G7004" t="str">
        <f t="shared" si="2299"/>
        <v/>
      </c>
      <c r="H7004">
        <f t="shared" si="2300"/>
        <v>-0.78999999999999915</v>
      </c>
      <c r="I7004">
        <f t="shared" si="2301"/>
        <v>4.679932000000008</v>
      </c>
      <c r="J7004">
        <f t="shared" si="2302"/>
        <v>-5.9239645569620416</v>
      </c>
      <c r="K7004" t="str">
        <f t="shared" si="2303"/>
        <v/>
      </c>
      <c r="L7004" s="2" t="str">
        <f t="shared" si="2309"/>
        <v/>
      </c>
      <c r="M7004" t="str">
        <f t="shared" si="2304"/>
        <v/>
      </c>
      <c r="N7004" s="1">
        <f t="shared" si="2291"/>
        <v>43159</v>
      </c>
      <c r="O7004" t="str">
        <f t="shared" si="2292"/>
        <v>可交易</v>
      </c>
      <c r="P7004" s="2" t="str">
        <f t="shared" si="2293"/>
        <v/>
      </c>
      <c r="Q7004" s="2" t="str">
        <f t="shared" si="2294"/>
        <v/>
      </c>
      <c r="R7004" s="2">
        <f t="shared" si="2305"/>
        <v>11.947276434467051</v>
      </c>
      <c r="S7004">
        <f t="shared" si="2306"/>
        <v>89</v>
      </c>
      <c r="T7004" s="1">
        <f t="shared" si="2295"/>
        <v>43137</v>
      </c>
      <c r="U7004" t="str">
        <f t="shared" si="2296"/>
        <v>可交易</v>
      </c>
      <c r="V7004" s="2" t="str">
        <f t="shared" si="2297"/>
        <v/>
      </c>
      <c r="W7004" s="2" t="str">
        <f t="shared" si="2298"/>
        <v/>
      </c>
      <c r="X7004" s="2">
        <f t="shared" si="2307"/>
        <v>3.5968599207315237</v>
      </c>
      <c r="Y7004">
        <f t="shared" si="2308"/>
        <v>45</v>
      </c>
    </row>
    <row r="7005" spans="1:25" x14ac:dyDescent="0.3">
      <c r="A7005" s="1">
        <v>43178</v>
      </c>
      <c r="B7005">
        <v>2712.919922</v>
      </c>
      <c r="C7005">
        <v>19.02</v>
      </c>
      <c r="D7005">
        <v>20.092944532009099</v>
      </c>
      <c r="E7005">
        <f t="shared" si="2289"/>
        <v>-1.0729445320090996</v>
      </c>
      <c r="F7005" t="str">
        <f t="shared" si="2290"/>
        <v>PUT</v>
      </c>
      <c r="G7005">
        <f t="shared" si="2299"/>
        <v>2658.5500489999999</v>
      </c>
      <c r="H7005">
        <f t="shared" si="2300"/>
        <v>3.2199999999999989</v>
      </c>
      <c r="I7005">
        <f t="shared" si="2301"/>
        <v>-39.090087999999923</v>
      </c>
      <c r="J7005">
        <f t="shared" si="2302"/>
        <v>-12.139778881987558</v>
      </c>
      <c r="K7005">
        <f t="shared" si="2303"/>
        <v>2707.919922</v>
      </c>
      <c r="L7005" s="2" t="str">
        <f t="shared" si="2309"/>
        <v/>
      </c>
      <c r="M7005">
        <f t="shared" si="2304"/>
        <v>49.369873000000098</v>
      </c>
      <c r="N7005" s="1">
        <f t="shared" si="2291"/>
        <v>43159</v>
      </c>
      <c r="O7005" t="str">
        <f t="shared" si="2292"/>
        <v>可交易</v>
      </c>
      <c r="P7005" s="2" t="str">
        <f t="shared" si="2293"/>
        <v/>
      </c>
      <c r="Q7005" s="2" t="str">
        <f t="shared" si="2294"/>
        <v/>
      </c>
      <c r="R7005" s="2">
        <f t="shared" si="2305"/>
        <v>11.947276434467051</v>
      </c>
      <c r="S7005">
        <f t="shared" si="2306"/>
        <v>89</v>
      </c>
      <c r="T7005" s="1">
        <f t="shared" si="2295"/>
        <v>43178</v>
      </c>
      <c r="U7005" t="str">
        <f t="shared" si="2296"/>
        <v>可交易</v>
      </c>
      <c r="V7005" s="2">
        <f t="shared" si="2297"/>
        <v>49.369873000000098</v>
      </c>
      <c r="W7005" s="2">
        <f t="shared" si="2298"/>
        <v>2.0041090250801769E-2</v>
      </c>
      <c r="X7005" s="2">
        <f t="shared" si="2307"/>
        <v>3.5968599207315237</v>
      </c>
      <c r="Y7005">
        <f t="shared" si="2308"/>
        <v>46</v>
      </c>
    </row>
    <row r="7006" spans="1:25" x14ac:dyDescent="0.3">
      <c r="A7006" s="1">
        <v>43179</v>
      </c>
      <c r="B7006">
        <v>2716.9399410000001</v>
      </c>
      <c r="C7006">
        <v>18.2</v>
      </c>
      <c r="D7006">
        <v>18.877835774137299</v>
      </c>
      <c r="E7006">
        <f t="shared" si="2289"/>
        <v>-0.67783577413730001</v>
      </c>
      <c r="F7006" t="str">
        <f t="shared" si="2290"/>
        <v/>
      </c>
      <c r="G7006" t="str">
        <f t="shared" si="2299"/>
        <v/>
      </c>
      <c r="H7006">
        <f t="shared" si="2300"/>
        <v>-0.82000000000000028</v>
      </c>
      <c r="I7006">
        <f t="shared" si="2301"/>
        <v>4.0200190000000475</v>
      </c>
      <c r="J7006">
        <f t="shared" si="2302"/>
        <v>-4.9024621951220073</v>
      </c>
      <c r="K7006" t="str">
        <f t="shared" si="2303"/>
        <v/>
      </c>
      <c r="L7006" s="2" t="str">
        <f t="shared" si="2309"/>
        <v/>
      </c>
      <c r="M7006" t="str">
        <f t="shared" si="2304"/>
        <v/>
      </c>
      <c r="N7006" s="1">
        <f t="shared" si="2291"/>
        <v>43159</v>
      </c>
      <c r="O7006" t="str">
        <f t="shared" si="2292"/>
        <v>可交易</v>
      </c>
      <c r="P7006" s="2" t="str">
        <f t="shared" si="2293"/>
        <v/>
      </c>
      <c r="Q7006" s="2" t="str">
        <f t="shared" si="2294"/>
        <v/>
      </c>
      <c r="R7006" s="2">
        <f t="shared" si="2305"/>
        <v>11.947276434467051</v>
      </c>
      <c r="S7006">
        <f t="shared" si="2306"/>
        <v>89</v>
      </c>
      <c r="T7006" s="1">
        <f t="shared" si="2295"/>
        <v>43178</v>
      </c>
      <c r="U7006" t="str">
        <f t="shared" si="2296"/>
        <v>不可交易</v>
      </c>
      <c r="V7006" s="2" t="str">
        <f t="shared" si="2297"/>
        <v/>
      </c>
      <c r="W7006" s="2" t="str">
        <f t="shared" si="2298"/>
        <v/>
      </c>
      <c r="X7006" s="2">
        <f t="shared" si="2307"/>
        <v>3.6689449150223958</v>
      </c>
      <c r="Y7006">
        <f t="shared" si="2308"/>
        <v>46</v>
      </c>
    </row>
    <row r="7007" spans="1:25" x14ac:dyDescent="0.3">
      <c r="A7007" s="1">
        <v>43180</v>
      </c>
      <c r="B7007">
        <v>2711.929932</v>
      </c>
      <c r="C7007">
        <v>17.86</v>
      </c>
      <c r="D7007">
        <v>17.0300230890976</v>
      </c>
      <c r="E7007">
        <f t="shared" si="2289"/>
        <v>0.82997691090239911</v>
      </c>
      <c r="F7007" t="str">
        <f t="shared" si="2290"/>
        <v/>
      </c>
      <c r="G7007" t="str">
        <f t="shared" si="2299"/>
        <v/>
      </c>
      <c r="H7007">
        <f t="shared" si="2300"/>
        <v>-0.33999999999999986</v>
      </c>
      <c r="I7007">
        <f t="shared" si="2301"/>
        <v>-5.0100090000000819</v>
      </c>
      <c r="J7007">
        <f t="shared" si="2302"/>
        <v>14.735320588235542</v>
      </c>
      <c r="K7007" t="str">
        <f t="shared" si="2303"/>
        <v/>
      </c>
      <c r="L7007" s="2" t="str">
        <f t="shared" si="2309"/>
        <v/>
      </c>
      <c r="M7007" t="str">
        <f t="shared" si="2304"/>
        <v/>
      </c>
      <c r="N7007" s="1">
        <f t="shared" si="2291"/>
        <v>43159</v>
      </c>
      <c r="O7007" t="str">
        <f t="shared" si="2292"/>
        <v>可交易</v>
      </c>
      <c r="P7007" s="2" t="str">
        <f t="shared" si="2293"/>
        <v/>
      </c>
      <c r="Q7007" s="2" t="str">
        <f t="shared" si="2294"/>
        <v/>
      </c>
      <c r="R7007" s="2">
        <f t="shared" si="2305"/>
        <v>11.947276434467051</v>
      </c>
      <c r="S7007">
        <f t="shared" si="2306"/>
        <v>89</v>
      </c>
      <c r="T7007" s="1">
        <f t="shared" si="2295"/>
        <v>43178</v>
      </c>
      <c r="U7007" t="str">
        <f t="shared" si="2296"/>
        <v>不可交易</v>
      </c>
      <c r="V7007" s="2" t="str">
        <f t="shared" si="2297"/>
        <v/>
      </c>
      <c r="W7007" s="2" t="str">
        <f t="shared" si="2298"/>
        <v/>
      </c>
      <c r="X7007" s="2">
        <f t="shared" si="2307"/>
        <v>3.6689449150223958</v>
      </c>
      <c r="Y7007">
        <f t="shared" si="2308"/>
        <v>46</v>
      </c>
    </row>
    <row r="7008" spans="1:25" x14ac:dyDescent="0.3">
      <c r="A7008" s="1">
        <v>43181</v>
      </c>
      <c r="B7008">
        <v>2643.6899410000001</v>
      </c>
      <c r="C7008">
        <v>23.34</v>
      </c>
      <c r="D7008">
        <v>21.820594013415999</v>
      </c>
      <c r="E7008">
        <f t="shared" si="2289"/>
        <v>1.5194059865840011</v>
      </c>
      <c r="F7008" t="str">
        <f t="shared" si="2290"/>
        <v>CAll</v>
      </c>
      <c r="G7008">
        <f t="shared" si="2299"/>
        <v>2640.8701169999999</v>
      </c>
      <c r="H7008">
        <f t="shared" si="2300"/>
        <v>5.48</v>
      </c>
      <c r="I7008">
        <f t="shared" si="2301"/>
        <v>-68.239990999999918</v>
      </c>
      <c r="J7008">
        <f t="shared" si="2302"/>
        <v>-12.452553102189766</v>
      </c>
      <c r="K7008">
        <f t="shared" si="2303"/>
        <v>2648.6899410000001</v>
      </c>
      <c r="L7008" s="2" t="str">
        <f t="shared" si="2309"/>
        <v/>
      </c>
      <c r="M7008" t="str">
        <f t="shared" si="2304"/>
        <v/>
      </c>
      <c r="N7008" s="1">
        <f t="shared" si="2291"/>
        <v>43159</v>
      </c>
      <c r="O7008" t="str">
        <f t="shared" si="2292"/>
        <v>可交易</v>
      </c>
      <c r="P7008" s="2" t="str">
        <f t="shared" si="2293"/>
        <v/>
      </c>
      <c r="Q7008" s="2" t="str">
        <f t="shared" si="2294"/>
        <v/>
      </c>
      <c r="R7008" s="2">
        <f t="shared" si="2305"/>
        <v>11.947276434467051</v>
      </c>
      <c r="S7008">
        <f t="shared" si="2306"/>
        <v>89</v>
      </c>
      <c r="T7008" s="1">
        <f t="shared" si="2295"/>
        <v>43178</v>
      </c>
      <c r="U7008" t="str">
        <f t="shared" si="2296"/>
        <v>不可交易</v>
      </c>
      <c r="V7008" s="2" t="str">
        <f t="shared" si="2297"/>
        <v/>
      </c>
      <c r="W7008" s="2" t="str">
        <f t="shared" si="2298"/>
        <v/>
      </c>
      <c r="X7008" s="2">
        <f t="shared" si="2307"/>
        <v>3.6689449150223958</v>
      </c>
      <c r="Y7008">
        <f t="shared" si="2308"/>
        <v>46</v>
      </c>
    </row>
    <row r="7009" spans="1:25" x14ac:dyDescent="0.3">
      <c r="A7009" s="1">
        <v>43182</v>
      </c>
      <c r="B7009">
        <v>2588.26001</v>
      </c>
      <c r="C7009">
        <v>24.87</v>
      </c>
      <c r="D7009">
        <v>23.256879406163801</v>
      </c>
      <c r="E7009">
        <f t="shared" si="2289"/>
        <v>1.6131205938362001</v>
      </c>
      <c r="F7009" t="str">
        <f t="shared" si="2290"/>
        <v>CAll</v>
      </c>
      <c r="G7009">
        <f t="shared" si="2299"/>
        <v>0</v>
      </c>
      <c r="H7009">
        <f t="shared" si="2300"/>
        <v>1.5300000000000011</v>
      </c>
      <c r="I7009">
        <f t="shared" si="2301"/>
        <v>-55.429931000000124</v>
      </c>
      <c r="J7009">
        <f t="shared" si="2302"/>
        <v>-36.228713071895477</v>
      </c>
      <c r="K7009">
        <f t="shared" si="2303"/>
        <v>2593.26001</v>
      </c>
      <c r="L7009" s="2" t="str">
        <f t="shared" si="2309"/>
        <v/>
      </c>
      <c r="M7009" t="str">
        <f t="shared" si="2304"/>
        <v/>
      </c>
      <c r="N7009" s="1">
        <f t="shared" si="2291"/>
        <v>43159</v>
      </c>
      <c r="O7009" t="str">
        <f t="shared" si="2292"/>
        <v>可交易</v>
      </c>
      <c r="P7009" s="2" t="str">
        <f t="shared" si="2293"/>
        <v/>
      </c>
      <c r="Q7009" s="2" t="str">
        <f t="shared" si="2294"/>
        <v/>
      </c>
      <c r="R7009" s="2">
        <f t="shared" si="2305"/>
        <v>11.947276434467051</v>
      </c>
      <c r="S7009">
        <f t="shared" si="2306"/>
        <v>89</v>
      </c>
      <c r="T7009" s="1">
        <f t="shared" si="2295"/>
        <v>43178</v>
      </c>
      <c r="U7009" t="str">
        <f t="shared" si="2296"/>
        <v>不可交易</v>
      </c>
      <c r="V7009" s="2" t="str">
        <f t="shared" si="2297"/>
        <v/>
      </c>
      <c r="W7009" s="2" t="str">
        <f t="shared" si="2298"/>
        <v/>
      </c>
      <c r="X7009" s="2">
        <f t="shared" si="2307"/>
        <v>3.6689449150223958</v>
      </c>
      <c r="Y7009">
        <f t="shared" si="2308"/>
        <v>46</v>
      </c>
    </row>
    <row r="7010" spans="1:25" x14ac:dyDescent="0.3">
      <c r="A7010" s="1">
        <v>43185</v>
      </c>
      <c r="B7010">
        <v>2658.5500489999999</v>
      </c>
      <c r="C7010">
        <v>21.03</v>
      </c>
      <c r="D7010">
        <v>21.8205909309909</v>
      </c>
      <c r="E7010">
        <f t="shared" si="2289"/>
        <v>-0.7905909309908985</v>
      </c>
      <c r="F7010" t="str">
        <f t="shared" si="2290"/>
        <v/>
      </c>
      <c r="G7010" t="str">
        <f t="shared" si="2299"/>
        <v/>
      </c>
      <c r="H7010">
        <f t="shared" si="2300"/>
        <v>-3.84</v>
      </c>
      <c r="I7010">
        <f t="shared" si="2301"/>
        <v>70.290038999999979</v>
      </c>
      <c r="J7010">
        <f t="shared" si="2302"/>
        <v>-18.304697656249996</v>
      </c>
      <c r="K7010" t="str">
        <f t="shared" si="2303"/>
        <v/>
      </c>
      <c r="L7010" s="2" t="str">
        <f t="shared" si="2309"/>
        <v/>
      </c>
      <c r="M7010" t="str">
        <f t="shared" si="2304"/>
        <v/>
      </c>
      <c r="N7010" s="1">
        <f t="shared" si="2291"/>
        <v>43159</v>
      </c>
      <c r="O7010" t="str">
        <f t="shared" si="2292"/>
        <v>可交易</v>
      </c>
      <c r="P7010" s="2" t="str">
        <f t="shared" si="2293"/>
        <v/>
      </c>
      <c r="Q7010" s="2" t="str">
        <f t="shared" si="2294"/>
        <v/>
      </c>
      <c r="R7010" s="2">
        <f t="shared" si="2305"/>
        <v>11.947276434467051</v>
      </c>
      <c r="S7010">
        <f t="shared" si="2306"/>
        <v>89</v>
      </c>
      <c r="T7010" s="1">
        <f t="shared" si="2295"/>
        <v>43178</v>
      </c>
      <c r="U7010" t="str">
        <f t="shared" si="2296"/>
        <v>可交易</v>
      </c>
      <c r="V7010" s="2" t="str">
        <f t="shared" si="2297"/>
        <v/>
      </c>
      <c r="W7010" s="2" t="str">
        <f t="shared" si="2298"/>
        <v/>
      </c>
      <c r="X7010" s="2">
        <f t="shared" si="2307"/>
        <v>3.6689449150223958</v>
      </c>
      <c r="Y7010">
        <f t="shared" si="2308"/>
        <v>46</v>
      </c>
    </row>
    <row r="7011" spans="1:25" x14ac:dyDescent="0.3">
      <c r="A7011" s="1">
        <v>43186</v>
      </c>
      <c r="B7011">
        <v>2612.6201169999999</v>
      </c>
      <c r="C7011">
        <v>22.5</v>
      </c>
      <c r="D7011">
        <v>22.626837576857799</v>
      </c>
      <c r="E7011">
        <f t="shared" si="2289"/>
        <v>-0.12683757685779895</v>
      </c>
      <c r="F7011" t="str">
        <f t="shared" si="2290"/>
        <v/>
      </c>
      <c r="G7011" t="str">
        <f t="shared" si="2299"/>
        <v/>
      </c>
      <c r="H7011">
        <f t="shared" si="2300"/>
        <v>1.4699999999999989</v>
      </c>
      <c r="I7011">
        <f t="shared" si="2301"/>
        <v>-45.929932000000008</v>
      </c>
      <c r="J7011">
        <f t="shared" si="2302"/>
        <v>-31.2448517006803</v>
      </c>
      <c r="K7011" t="str">
        <f t="shared" si="2303"/>
        <v/>
      </c>
      <c r="L7011" s="2" t="str">
        <f t="shared" si="2309"/>
        <v/>
      </c>
      <c r="M7011" t="str">
        <f t="shared" si="2304"/>
        <v/>
      </c>
      <c r="N7011" s="1">
        <f t="shared" si="2291"/>
        <v>43159</v>
      </c>
      <c r="O7011" t="str">
        <f t="shared" si="2292"/>
        <v>可交易</v>
      </c>
      <c r="P7011" s="2" t="str">
        <f t="shared" si="2293"/>
        <v/>
      </c>
      <c r="Q7011" s="2" t="str">
        <f t="shared" si="2294"/>
        <v/>
      </c>
      <c r="R7011" s="2">
        <f t="shared" si="2305"/>
        <v>11.947276434467051</v>
      </c>
      <c r="S7011">
        <f t="shared" si="2306"/>
        <v>89</v>
      </c>
      <c r="T7011" s="1">
        <f t="shared" si="2295"/>
        <v>43178</v>
      </c>
      <c r="U7011" t="str">
        <f t="shared" si="2296"/>
        <v>可交易</v>
      </c>
      <c r="V7011" s="2" t="str">
        <f t="shared" si="2297"/>
        <v/>
      </c>
      <c r="W7011" s="2" t="str">
        <f t="shared" si="2298"/>
        <v/>
      </c>
      <c r="X7011" s="2">
        <f t="shared" si="2307"/>
        <v>3.6689449150223958</v>
      </c>
      <c r="Y7011">
        <f t="shared" si="2308"/>
        <v>46</v>
      </c>
    </row>
    <row r="7012" spans="1:25" x14ac:dyDescent="0.3">
      <c r="A7012" s="1">
        <v>43187</v>
      </c>
      <c r="B7012">
        <v>2605</v>
      </c>
      <c r="C7012">
        <v>22.87</v>
      </c>
      <c r="D7012">
        <v>23.464374105784501</v>
      </c>
      <c r="E7012">
        <f t="shared" si="2289"/>
        <v>-0.59437410578449956</v>
      </c>
      <c r="F7012" t="str">
        <f t="shared" si="2290"/>
        <v/>
      </c>
      <c r="G7012" t="str">
        <f t="shared" si="2299"/>
        <v/>
      </c>
      <c r="H7012">
        <f t="shared" si="2300"/>
        <v>0.37000000000000099</v>
      </c>
      <c r="I7012">
        <f t="shared" si="2301"/>
        <v>-7.6201169999999365</v>
      </c>
      <c r="J7012">
        <f t="shared" si="2302"/>
        <v>-20.594910810810585</v>
      </c>
      <c r="K7012" t="str">
        <f t="shared" si="2303"/>
        <v/>
      </c>
      <c r="L7012" s="2" t="str">
        <f t="shared" si="2309"/>
        <v/>
      </c>
      <c r="M7012" t="str">
        <f t="shared" si="2304"/>
        <v/>
      </c>
      <c r="N7012" s="1">
        <f t="shared" si="2291"/>
        <v>43159</v>
      </c>
      <c r="O7012" t="str">
        <f t="shared" si="2292"/>
        <v>可交易</v>
      </c>
      <c r="P7012" s="2" t="str">
        <f t="shared" si="2293"/>
        <v/>
      </c>
      <c r="Q7012" s="2" t="str">
        <f t="shared" si="2294"/>
        <v/>
      </c>
      <c r="R7012" s="2">
        <f t="shared" si="2305"/>
        <v>11.947276434467051</v>
      </c>
      <c r="S7012">
        <f t="shared" si="2306"/>
        <v>89</v>
      </c>
      <c r="T7012" s="1">
        <f t="shared" si="2295"/>
        <v>43178</v>
      </c>
      <c r="U7012" t="str">
        <f t="shared" si="2296"/>
        <v>可交易</v>
      </c>
      <c r="V7012" s="2" t="str">
        <f t="shared" si="2297"/>
        <v/>
      </c>
      <c r="W7012" s="2" t="str">
        <f t="shared" si="2298"/>
        <v/>
      </c>
      <c r="X7012" s="2">
        <f t="shared" si="2307"/>
        <v>3.6689449150223958</v>
      </c>
      <c r="Y7012">
        <f t="shared" si="2308"/>
        <v>46</v>
      </c>
    </row>
    <row r="7013" spans="1:25" x14ac:dyDescent="0.3">
      <c r="A7013" s="1">
        <v>43188</v>
      </c>
      <c r="B7013">
        <v>2640.8701169999999</v>
      </c>
      <c r="C7013">
        <v>19.97</v>
      </c>
      <c r="D7013">
        <v>20.528814839704498</v>
      </c>
      <c r="E7013">
        <f t="shared" si="2289"/>
        <v>-0.55881483970449963</v>
      </c>
      <c r="F7013" t="str">
        <f t="shared" si="2290"/>
        <v/>
      </c>
      <c r="G7013" t="str">
        <f t="shared" si="2299"/>
        <v/>
      </c>
      <c r="H7013">
        <f t="shared" si="2300"/>
        <v>-2.9000000000000021</v>
      </c>
      <c r="I7013">
        <f t="shared" si="2301"/>
        <v>35.870116999999937</v>
      </c>
      <c r="J7013">
        <f t="shared" si="2302"/>
        <v>-12.369005862068935</v>
      </c>
      <c r="K7013" t="str">
        <f t="shared" si="2303"/>
        <v/>
      </c>
      <c r="L7013" s="2" t="str">
        <f t="shared" si="2309"/>
        <v/>
      </c>
      <c r="M7013" t="str">
        <f t="shared" si="2304"/>
        <v/>
      </c>
      <c r="N7013" s="1">
        <f t="shared" si="2291"/>
        <v>43159</v>
      </c>
      <c r="O7013" t="str">
        <f t="shared" si="2292"/>
        <v>可交易</v>
      </c>
      <c r="P7013" s="2" t="str">
        <f t="shared" si="2293"/>
        <v/>
      </c>
      <c r="Q7013" s="2" t="str">
        <f t="shared" si="2294"/>
        <v/>
      </c>
      <c r="R7013" s="2">
        <f t="shared" si="2305"/>
        <v>11.947276434467051</v>
      </c>
      <c r="S7013">
        <f t="shared" si="2306"/>
        <v>89</v>
      </c>
      <c r="T7013" s="1">
        <f t="shared" si="2295"/>
        <v>43178</v>
      </c>
      <c r="U7013" t="str">
        <f t="shared" si="2296"/>
        <v>可交易</v>
      </c>
      <c r="V7013" s="2" t="str">
        <f t="shared" si="2297"/>
        <v/>
      </c>
      <c r="W7013" s="2" t="str">
        <f t="shared" si="2298"/>
        <v/>
      </c>
      <c r="X7013" s="2">
        <f t="shared" si="2307"/>
        <v>3.6689449150223958</v>
      </c>
      <c r="Y7013">
        <f t="shared" si="2308"/>
        <v>46</v>
      </c>
    </row>
    <row r="7014" spans="1:25" x14ac:dyDescent="0.3">
      <c r="A7014" s="1">
        <v>43192</v>
      </c>
      <c r="B7014">
        <v>2581.8798830000001</v>
      </c>
      <c r="C7014">
        <v>23.62</v>
      </c>
      <c r="D7014">
        <v>23.801497799591701</v>
      </c>
      <c r="E7014">
        <f t="shared" si="2289"/>
        <v>-0.18149779959169976</v>
      </c>
      <c r="F7014" t="str">
        <f t="shared" si="2290"/>
        <v/>
      </c>
      <c r="G7014" t="str">
        <f t="shared" si="2299"/>
        <v/>
      </c>
      <c r="H7014">
        <f t="shared" si="2300"/>
        <v>3.6500000000000021</v>
      </c>
      <c r="I7014">
        <f t="shared" si="2301"/>
        <v>-58.990233999999873</v>
      </c>
      <c r="J7014">
        <f t="shared" si="2302"/>
        <v>-16.161707945205436</v>
      </c>
      <c r="K7014" t="str">
        <f t="shared" si="2303"/>
        <v/>
      </c>
      <c r="L7014" s="2" t="str">
        <f t="shared" si="2309"/>
        <v/>
      </c>
      <c r="M7014" t="str">
        <f t="shared" si="2304"/>
        <v/>
      </c>
      <c r="N7014" s="1">
        <f t="shared" si="2291"/>
        <v>43159</v>
      </c>
      <c r="O7014" t="str">
        <f t="shared" si="2292"/>
        <v>可交易</v>
      </c>
      <c r="P7014" s="2" t="str">
        <f t="shared" si="2293"/>
        <v/>
      </c>
      <c r="Q7014" s="2" t="str">
        <f t="shared" si="2294"/>
        <v/>
      </c>
      <c r="R7014" s="2">
        <f t="shared" si="2305"/>
        <v>11.947276434467051</v>
      </c>
      <c r="S7014">
        <f t="shared" si="2306"/>
        <v>89</v>
      </c>
      <c r="T7014" s="1">
        <f t="shared" si="2295"/>
        <v>43178</v>
      </c>
      <c r="U7014" t="str">
        <f t="shared" si="2296"/>
        <v>可交易</v>
      </c>
      <c r="V7014" s="2" t="str">
        <f t="shared" si="2297"/>
        <v/>
      </c>
      <c r="W7014" s="2" t="str">
        <f t="shared" si="2298"/>
        <v/>
      </c>
      <c r="X7014" s="2">
        <f t="shared" si="2307"/>
        <v>3.6689449150223958</v>
      </c>
      <c r="Y7014">
        <f t="shared" si="2308"/>
        <v>46</v>
      </c>
    </row>
    <row r="7015" spans="1:25" x14ac:dyDescent="0.3">
      <c r="A7015" s="1">
        <v>43193</v>
      </c>
      <c r="B7015">
        <v>2614.4499510000001</v>
      </c>
      <c r="C7015">
        <v>21.1</v>
      </c>
      <c r="D7015">
        <v>21.5782165052556</v>
      </c>
      <c r="E7015">
        <f t="shared" si="2289"/>
        <v>-0.47821650525559889</v>
      </c>
      <c r="F7015" t="str">
        <f t="shared" si="2290"/>
        <v/>
      </c>
      <c r="G7015" t="str">
        <f t="shared" si="2299"/>
        <v/>
      </c>
      <c r="H7015">
        <f t="shared" si="2300"/>
        <v>-2.5199999999999996</v>
      </c>
      <c r="I7015">
        <f t="shared" si="2301"/>
        <v>32.570067999999992</v>
      </c>
      <c r="J7015">
        <f t="shared" si="2302"/>
        <v>-12.924630158730158</v>
      </c>
      <c r="K7015" t="str">
        <f t="shared" si="2303"/>
        <v/>
      </c>
      <c r="L7015" s="2" t="str">
        <f t="shared" si="2309"/>
        <v/>
      </c>
      <c r="M7015" t="str">
        <f t="shared" si="2304"/>
        <v/>
      </c>
      <c r="N7015" s="1">
        <f t="shared" si="2291"/>
        <v>43159</v>
      </c>
      <c r="O7015" t="str">
        <f t="shared" si="2292"/>
        <v>可交易</v>
      </c>
      <c r="P7015" s="2" t="str">
        <f t="shared" si="2293"/>
        <v/>
      </c>
      <c r="Q7015" s="2" t="str">
        <f t="shared" si="2294"/>
        <v/>
      </c>
      <c r="R7015" s="2">
        <f t="shared" si="2305"/>
        <v>11.947276434467051</v>
      </c>
      <c r="S7015">
        <f t="shared" si="2306"/>
        <v>89</v>
      </c>
      <c r="T7015" s="1">
        <f t="shared" si="2295"/>
        <v>43178</v>
      </c>
      <c r="U7015" t="str">
        <f t="shared" si="2296"/>
        <v>可交易</v>
      </c>
      <c r="V7015" s="2" t="str">
        <f t="shared" si="2297"/>
        <v/>
      </c>
      <c r="W7015" s="2" t="str">
        <f t="shared" si="2298"/>
        <v/>
      </c>
      <c r="X7015" s="2">
        <f t="shared" si="2307"/>
        <v>3.6689449150223958</v>
      </c>
      <c r="Y7015">
        <f t="shared" si="2308"/>
        <v>46</v>
      </c>
    </row>
    <row r="7016" spans="1:25" x14ac:dyDescent="0.3">
      <c r="A7016" s="1">
        <v>43194</v>
      </c>
      <c r="B7016">
        <v>2644.6899410000001</v>
      </c>
      <c r="C7016">
        <v>20.059999999999999</v>
      </c>
      <c r="D7016">
        <v>22.248808191923601</v>
      </c>
      <c r="E7016">
        <f t="shared" si="2289"/>
        <v>-2.1888081919236022</v>
      </c>
      <c r="F7016" t="str">
        <f t="shared" si="2290"/>
        <v>PUT</v>
      </c>
      <c r="G7016">
        <f t="shared" si="2299"/>
        <v>2642.1899410000001</v>
      </c>
      <c r="H7016">
        <f t="shared" si="2300"/>
        <v>-1.0400000000000027</v>
      </c>
      <c r="I7016">
        <f t="shared" si="2301"/>
        <v>30.239990000000034</v>
      </c>
      <c r="J7016">
        <f t="shared" si="2302"/>
        <v>-29.076913461538417</v>
      </c>
      <c r="K7016">
        <f t="shared" si="2303"/>
        <v>2639.6899410000001</v>
      </c>
      <c r="L7016" s="2" t="str">
        <f t="shared" si="2309"/>
        <v/>
      </c>
      <c r="M7016" t="str">
        <f t="shared" si="2304"/>
        <v/>
      </c>
      <c r="N7016" s="1">
        <f t="shared" si="2291"/>
        <v>43159</v>
      </c>
      <c r="O7016" t="str">
        <f t="shared" si="2292"/>
        <v>可交易</v>
      </c>
      <c r="P7016" s="2" t="str">
        <f t="shared" si="2293"/>
        <v/>
      </c>
      <c r="Q7016" s="2" t="str">
        <f t="shared" si="2294"/>
        <v/>
      </c>
      <c r="R7016" s="2">
        <f t="shared" si="2305"/>
        <v>11.947276434467051</v>
      </c>
      <c r="S7016">
        <f t="shared" si="2306"/>
        <v>89</v>
      </c>
      <c r="T7016" s="1">
        <f t="shared" si="2295"/>
        <v>43178</v>
      </c>
      <c r="U7016" t="str">
        <f t="shared" si="2296"/>
        <v>可交易</v>
      </c>
      <c r="V7016" s="2" t="str">
        <f t="shared" si="2297"/>
        <v/>
      </c>
      <c r="W7016" s="2" t="str">
        <f t="shared" si="2298"/>
        <v/>
      </c>
      <c r="X7016" s="2">
        <f t="shared" si="2307"/>
        <v>3.6689449150223958</v>
      </c>
      <c r="Y7016">
        <f t="shared" si="2308"/>
        <v>46</v>
      </c>
    </row>
    <row r="7017" spans="1:25" x14ac:dyDescent="0.3">
      <c r="A7017" s="1">
        <v>43195</v>
      </c>
      <c r="B7017">
        <v>2662.8400879999999</v>
      </c>
      <c r="C7017">
        <v>18.940000000000001</v>
      </c>
      <c r="D7017">
        <v>19.4111986387454</v>
      </c>
      <c r="E7017">
        <f t="shared" si="2289"/>
        <v>-0.47119863874539902</v>
      </c>
      <c r="F7017" t="str">
        <f t="shared" si="2290"/>
        <v/>
      </c>
      <c r="G7017" t="str">
        <f t="shared" si="2299"/>
        <v/>
      </c>
      <c r="H7017">
        <f t="shared" si="2300"/>
        <v>-1.1199999999999974</v>
      </c>
      <c r="I7017">
        <f t="shared" si="2301"/>
        <v>18.150146999999833</v>
      </c>
      <c r="J7017">
        <f t="shared" si="2302"/>
        <v>-16.205488392857031</v>
      </c>
      <c r="K7017" t="str">
        <f t="shared" si="2303"/>
        <v/>
      </c>
      <c r="L7017" s="2" t="str">
        <f t="shared" si="2309"/>
        <v/>
      </c>
      <c r="M7017" t="str">
        <f t="shared" si="2304"/>
        <v/>
      </c>
      <c r="N7017" s="1">
        <f t="shared" si="2291"/>
        <v>43159</v>
      </c>
      <c r="O7017" t="str">
        <f t="shared" si="2292"/>
        <v>可交易</v>
      </c>
      <c r="P7017" s="2" t="str">
        <f t="shared" si="2293"/>
        <v/>
      </c>
      <c r="Q7017" s="2" t="str">
        <f t="shared" si="2294"/>
        <v/>
      </c>
      <c r="R7017" s="2">
        <f t="shared" si="2305"/>
        <v>11.947276434467051</v>
      </c>
      <c r="S7017">
        <f t="shared" si="2306"/>
        <v>89</v>
      </c>
      <c r="T7017" s="1">
        <f t="shared" si="2295"/>
        <v>43178</v>
      </c>
      <c r="U7017" t="str">
        <f t="shared" si="2296"/>
        <v>可交易</v>
      </c>
      <c r="V7017" s="2" t="str">
        <f t="shared" si="2297"/>
        <v/>
      </c>
      <c r="W7017" s="2" t="str">
        <f t="shared" si="2298"/>
        <v/>
      </c>
      <c r="X7017" s="2">
        <f t="shared" si="2307"/>
        <v>3.6689449150223958</v>
      </c>
      <c r="Y7017">
        <f t="shared" si="2308"/>
        <v>46</v>
      </c>
    </row>
    <row r="7018" spans="1:25" x14ac:dyDescent="0.3">
      <c r="A7018" s="1">
        <v>43196</v>
      </c>
      <c r="B7018">
        <v>2604.469971</v>
      </c>
      <c r="C7018">
        <v>21.49</v>
      </c>
      <c r="D7018">
        <v>20.8745588295447</v>
      </c>
      <c r="E7018">
        <f t="shared" si="2289"/>
        <v>0.61544117045529845</v>
      </c>
      <c r="F7018" t="str">
        <f t="shared" si="2290"/>
        <v/>
      </c>
      <c r="G7018" t="str">
        <f t="shared" si="2299"/>
        <v/>
      </c>
      <c r="H7018">
        <f t="shared" si="2300"/>
        <v>2.5499999999999972</v>
      </c>
      <c r="I7018">
        <f t="shared" si="2301"/>
        <v>-58.370116999999937</v>
      </c>
      <c r="J7018">
        <f t="shared" si="2302"/>
        <v>-22.890241960784316</v>
      </c>
      <c r="K7018" t="str">
        <f t="shared" si="2303"/>
        <v/>
      </c>
      <c r="L7018" s="2" t="str">
        <f t="shared" si="2309"/>
        <v/>
      </c>
      <c r="M7018" t="str">
        <f t="shared" si="2304"/>
        <v/>
      </c>
      <c r="N7018" s="1">
        <f t="shared" si="2291"/>
        <v>43159</v>
      </c>
      <c r="O7018" t="str">
        <f t="shared" si="2292"/>
        <v>可交易</v>
      </c>
      <c r="P7018" s="2" t="str">
        <f t="shared" si="2293"/>
        <v/>
      </c>
      <c r="Q7018" s="2" t="str">
        <f t="shared" si="2294"/>
        <v/>
      </c>
      <c r="R7018" s="2">
        <f t="shared" si="2305"/>
        <v>11.947276434467051</v>
      </c>
      <c r="S7018">
        <f t="shared" si="2306"/>
        <v>89</v>
      </c>
      <c r="T7018" s="1">
        <f t="shared" si="2295"/>
        <v>43178</v>
      </c>
      <c r="U7018" t="str">
        <f t="shared" si="2296"/>
        <v>可交易</v>
      </c>
      <c r="V7018" s="2" t="str">
        <f t="shared" si="2297"/>
        <v/>
      </c>
      <c r="W7018" s="2" t="str">
        <f t="shared" si="2298"/>
        <v/>
      </c>
      <c r="X7018" s="2">
        <f t="shared" si="2307"/>
        <v>3.6689449150223958</v>
      </c>
      <c r="Y7018">
        <f t="shared" si="2308"/>
        <v>46</v>
      </c>
    </row>
    <row r="7019" spans="1:25" x14ac:dyDescent="0.3">
      <c r="A7019" s="1">
        <v>43199</v>
      </c>
      <c r="B7019">
        <v>2613.1599120000001</v>
      </c>
      <c r="C7019">
        <v>21.77</v>
      </c>
      <c r="D7019">
        <v>20.846732248671898</v>
      </c>
      <c r="E7019">
        <f t="shared" si="2289"/>
        <v>0.92326775132810113</v>
      </c>
      <c r="F7019" t="str">
        <f t="shared" si="2290"/>
        <v/>
      </c>
      <c r="G7019" t="str">
        <f t="shared" si="2299"/>
        <v/>
      </c>
      <c r="H7019">
        <f t="shared" si="2300"/>
        <v>0.28000000000000114</v>
      </c>
      <c r="I7019">
        <f t="shared" si="2301"/>
        <v>8.6899410000000898</v>
      </c>
      <c r="J7019">
        <f t="shared" si="2302"/>
        <v>31.035503571428766</v>
      </c>
      <c r="K7019" t="str">
        <f t="shared" si="2303"/>
        <v/>
      </c>
      <c r="L7019" s="2" t="str">
        <f t="shared" si="2309"/>
        <v/>
      </c>
      <c r="M7019" t="str">
        <f t="shared" si="2304"/>
        <v/>
      </c>
      <c r="N7019" s="1">
        <f t="shared" si="2291"/>
        <v>43159</v>
      </c>
      <c r="O7019" t="str">
        <f t="shared" si="2292"/>
        <v>可交易</v>
      </c>
      <c r="P7019" s="2" t="str">
        <f t="shared" si="2293"/>
        <v/>
      </c>
      <c r="Q7019" s="2" t="str">
        <f t="shared" si="2294"/>
        <v/>
      </c>
      <c r="R7019" s="2">
        <f t="shared" si="2305"/>
        <v>11.947276434467051</v>
      </c>
      <c r="S7019">
        <f t="shared" si="2306"/>
        <v>89</v>
      </c>
      <c r="T7019" s="1">
        <f t="shared" si="2295"/>
        <v>43178</v>
      </c>
      <c r="U7019" t="str">
        <f t="shared" si="2296"/>
        <v>可交易</v>
      </c>
      <c r="V7019" s="2" t="str">
        <f t="shared" si="2297"/>
        <v/>
      </c>
      <c r="W7019" s="2" t="str">
        <f t="shared" si="2298"/>
        <v/>
      </c>
      <c r="X7019" s="2">
        <f t="shared" si="2307"/>
        <v>3.6689449150223958</v>
      </c>
      <c r="Y7019">
        <f t="shared" si="2308"/>
        <v>46</v>
      </c>
    </row>
    <row r="7020" spans="1:25" x14ac:dyDescent="0.3">
      <c r="A7020" s="1">
        <v>43200</v>
      </c>
      <c r="B7020">
        <v>2656.8701169999999</v>
      </c>
      <c r="C7020">
        <v>20.47</v>
      </c>
      <c r="D7020">
        <v>20.8468750606269</v>
      </c>
      <c r="E7020">
        <f t="shared" si="2289"/>
        <v>-0.3768750606269009</v>
      </c>
      <c r="F7020" t="str">
        <f t="shared" si="2290"/>
        <v/>
      </c>
      <c r="G7020" t="str">
        <f t="shared" si="2299"/>
        <v/>
      </c>
      <c r="H7020">
        <f t="shared" si="2300"/>
        <v>-1.3000000000000007</v>
      </c>
      <c r="I7020">
        <f t="shared" si="2301"/>
        <v>43.71020499999986</v>
      </c>
      <c r="J7020">
        <f t="shared" si="2302"/>
        <v>-33.62323461538449</v>
      </c>
      <c r="K7020" t="str">
        <f t="shared" si="2303"/>
        <v/>
      </c>
      <c r="L7020" s="2" t="str">
        <f t="shared" si="2309"/>
        <v/>
      </c>
      <c r="M7020" t="str">
        <f t="shared" si="2304"/>
        <v/>
      </c>
      <c r="N7020" s="1">
        <f t="shared" si="2291"/>
        <v>43159</v>
      </c>
      <c r="O7020" t="str">
        <f t="shared" si="2292"/>
        <v>可交易</v>
      </c>
      <c r="P7020" s="2" t="str">
        <f t="shared" si="2293"/>
        <v/>
      </c>
      <c r="Q7020" s="2" t="str">
        <f t="shared" si="2294"/>
        <v/>
      </c>
      <c r="R7020" s="2">
        <f t="shared" si="2305"/>
        <v>11.947276434467051</v>
      </c>
      <c r="S7020">
        <f t="shared" si="2306"/>
        <v>89</v>
      </c>
      <c r="T7020" s="1">
        <f t="shared" si="2295"/>
        <v>43178</v>
      </c>
      <c r="U7020" t="str">
        <f t="shared" si="2296"/>
        <v>可交易</v>
      </c>
      <c r="V7020" s="2" t="str">
        <f t="shared" si="2297"/>
        <v/>
      </c>
      <c r="W7020" s="2" t="str">
        <f t="shared" si="2298"/>
        <v/>
      </c>
      <c r="X7020" s="2">
        <f t="shared" si="2307"/>
        <v>3.6689449150223958</v>
      </c>
      <c r="Y7020">
        <f t="shared" si="2308"/>
        <v>46</v>
      </c>
    </row>
    <row r="7021" spans="1:25" x14ac:dyDescent="0.3">
      <c r="A7021" s="1">
        <v>43201</v>
      </c>
      <c r="B7021">
        <v>2642.1899410000001</v>
      </c>
      <c r="C7021">
        <v>20.239999999999998</v>
      </c>
      <c r="D7021">
        <v>20.418013674975999</v>
      </c>
      <c r="E7021">
        <f t="shared" si="2289"/>
        <v>-0.1780136749760004</v>
      </c>
      <c r="F7021" t="str">
        <f t="shared" si="2290"/>
        <v/>
      </c>
      <c r="G7021" t="str">
        <f t="shared" si="2299"/>
        <v/>
      </c>
      <c r="H7021">
        <f t="shared" si="2300"/>
        <v>-0.23000000000000043</v>
      </c>
      <c r="I7021">
        <f t="shared" si="2301"/>
        <v>-14.680175999999847</v>
      </c>
      <c r="J7021">
        <f t="shared" si="2302"/>
        <v>63.826852173912258</v>
      </c>
      <c r="K7021" t="str">
        <f t="shared" si="2303"/>
        <v/>
      </c>
      <c r="L7021" s="2" t="str">
        <f t="shared" si="2309"/>
        <v/>
      </c>
      <c r="M7021" t="str">
        <f t="shared" si="2304"/>
        <v/>
      </c>
      <c r="N7021" s="1">
        <f t="shared" si="2291"/>
        <v>43159</v>
      </c>
      <c r="O7021" t="str">
        <f t="shared" si="2292"/>
        <v>可交易</v>
      </c>
      <c r="P7021" s="2" t="str">
        <f t="shared" si="2293"/>
        <v/>
      </c>
      <c r="Q7021" s="2" t="str">
        <f t="shared" si="2294"/>
        <v/>
      </c>
      <c r="R7021" s="2">
        <f t="shared" si="2305"/>
        <v>11.947276434467051</v>
      </c>
      <c r="S7021">
        <f t="shared" si="2306"/>
        <v>89</v>
      </c>
      <c r="T7021" s="1">
        <f t="shared" si="2295"/>
        <v>43178</v>
      </c>
      <c r="U7021" t="str">
        <f t="shared" si="2296"/>
        <v>可交易</v>
      </c>
      <c r="V7021" s="2" t="str">
        <f t="shared" si="2297"/>
        <v/>
      </c>
      <c r="W7021" s="2" t="str">
        <f t="shared" si="2298"/>
        <v/>
      </c>
      <c r="X7021" s="2">
        <f t="shared" si="2307"/>
        <v>3.6689449150223958</v>
      </c>
      <c r="Y7021">
        <f t="shared" si="2308"/>
        <v>46</v>
      </c>
    </row>
    <row r="7022" spans="1:25" x14ac:dyDescent="0.3">
      <c r="A7022" s="1">
        <v>43202</v>
      </c>
      <c r="B7022">
        <v>2663.98999</v>
      </c>
      <c r="C7022">
        <v>18.489999999999998</v>
      </c>
      <c r="D7022">
        <v>18.528673520762801</v>
      </c>
      <c r="E7022">
        <f t="shared" si="2289"/>
        <v>-3.8673520762802838E-2</v>
      </c>
      <c r="F7022" t="str">
        <f t="shared" si="2290"/>
        <v/>
      </c>
      <c r="G7022" t="str">
        <f t="shared" si="2299"/>
        <v/>
      </c>
      <c r="H7022">
        <f t="shared" si="2300"/>
        <v>-1.75</v>
      </c>
      <c r="I7022">
        <f t="shared" si="2301"/>
        <v>21.800048999999944</v>
      </c>
      <c r="J7022">
        <f t="shared" si="2302"/>
        <v>-12.457170857142826</v>
      </c>
      <c r="K7022" t="str">
        <f t="shared" si="2303"/>
        <v/>
      </c>
      <c r="L7022" s="2" t="str">
        <f t="shared" si="2309"/>
        <v/>
      </c>
      <c r="M7022" t="str">
        <f t="shared" si="2304"/>
        <v/>
      </c>
      <c r="N7022" s="1">
        <f t="shared" si="2291"/>
        <v>43159</v>
      </c>
      <c r="O7022" t="str">
        <f t="shared" si="2292"/>
        <v>可交易</v>
      </c>
      <c r="P7022" s="2" t="str">
        <f t="shared" si="2293"/>
        <v/>
      </c>
      <c r="Q7022" s="2" t="str">
        <f t="shared" si="2294"/>
        <v/>
      </c>
      <c r="R7022" s="2">
        <f t="shared" si="2305"/>
        <v>11.947276434467051</v>
      </c>
      <c r="S7022">
        <f t="shared" si="2306"/>
        <v>89</v>
      </c>
      <c r="T7022" s="1">
        <f t="shared" si="2295"/>
        <v>43178</v>
      </c>
      <c r="U7022" t="str">
        <f t="shared" si="2296"/>
        <v>可交易</v>
      </c>
      <c r="V7022" s="2" t="str">
        <f t="shared" si="2297"/>
        <v/>
      </c>
      <c r="W7022" s="2" t="str">
        <f t="shared" si="2298"/>
        <v/>
      </c>
      <c r="X7022" s="2">
        <f t="shared" si="2307"/>
        <v>3.6689449150223958</v>
      </c>
      <c r="Y7022">
        <f t="shared" si="2308"/>
        <v>46</v>
      </c>
    </row>
    <row r="7023" spans="1:25" x14ac:dyDescent="0.3">
      <c r="A7023" s="1">
        <v>43203</v>
      </c>
      <c r="B7023">
        <v>2656.3000489999999</v>
      </c>
      <c r="C7023">
        <v>17.41</v>
      </c>
      <c r="D7023">
        <v>17.517719164446198</v>
      </c>
      <c r="E7023">
        <f t="shared" si="2289"/>
        <v>-0.10771916444619833</v>
      </c>
      <c r="F7023" t="str">
        <f t="shared" si="2290"/>
        <v/>
      </c>
      <c r="G7023" t="str">
        <f t="shared" si="2299"/>
        <v/>
      </c>
      <c r="H7023">
        <f t="shared" si="2300"/>
        <v>-1.0799999999999983</v>
      </c>
      <c r="I7023">
        <f t="shared" si="2301"/>
        <v>-7.6899410000000898</v>
      </c>
      <c r="J7023">
        <f t="shared" si="2302"/>
        <v>7.1203157407408355</v>
      </c>
      <c r="K7023" t="str">
        <f t="shared" si="2303"/>
        <v/>
      </c>
      <c r="L7023" s="2" t="str">
        <f t="shared" si="2309"/>
        <v/>
      </c>
      <c r="M7023" t="str">
        <f t="shared" si="2304"/>
        <v/>
      </c>
      <c r="N7023" s="1">
        <f t="shared" si="2291"/>
        <v>43159</v>
      </c>
      <c r="O7023" t="str">
        <f t="shared" si="2292"/>
        <v>可交易</v>
      </c>
      <c r="P7023" s="2" t="str">
        <f t="shared" si="2293"/>
        <v/>
      </c>
      <c r="Q7023" s="2" t="str">
        <f t="shared" si="2294"/>
        <v/>
      </c>
      <c r="R7023" s="2">
        <f t="shared" si="2305"/>
        <v>11.947276434467051</v>
      </c>
      <c r="S7023">
        <f t="shared" si="2306"/>
        <v>89</v>
      </c>
      <c r="T7023" s="1">
        <f t="shared" si="2295"/>
        <v>43178</v>
      </c>
      <c r="U7023" t="str">
        <f t="shared" si="2296"/>
        <v>可交易</v>
      </c>
      <c r="V7023" s="2" t="str">
        <f t="shared" si="2297"/>
        <v/>
      </c>
      <c r="W7023" s="2" t="str">
        <f t="shared" si="2298"/>
        <v/>
      </c>
      <c r="X7023" s="2">
        <f t="shared" si="2307"/>
        <v>3.6689449150223958</v>
      </c>
      <c r="Y7023">
        <f t="shared" si="2308"/>
        <v>46</v>
      </c>
    </row>
    <row r="7024" spans="1:25" x14ac:dyDescent="0.3">
      <c r="A7024" s="1">
        <v>43206</v>
      </c>
      <c r="B7024">
        <v>2677.8400879999999</v>
      </c>
      <c r="C7024">
        <v>16.559999999999999</v>
      </c>
      <c r="D7024">
        <v>16.6294374862483</v>
      </c>
      <c r="E7024">
        <f t="shared" si="2289"/>
        <v>-6.9437486248300928E-2</v>
      </c>
      <c r="F7024" t="str">
        <f t="shared" si="2290"/>
        <v/>
      </c>
      <c r="G7024" t="str">
        <f t="shared" si="2299"/>
        <v/>
      </c>
      <c r="H7024">
        <f t="shared" si="2300"/>
        <v>-0.85000000000000142</v>
      </c>
      <c r="I7024">
        <f t="shared" si="2301"/>
        <v>21.540038999999979</v>
      </c>
      <c r="J7024">
        <f t="shared" si="2302"/>
        <v>-25.341222352941109</v>
      </c>
      <c r="K7024" t="str">
        <f t="shared" si="2303"/>
        <v/>
      </c>
      <c r="L7024" s="2" t="str">
        <f t="shared" si="2309"/>
        <v/>
      </c>
      <c r="M7024" t="str">
        <f t="shared" si="2304"/>
        <v/>
      </c>
      <c r="N7024" s="1">
        <f t="shared" si="2291"/>
        <v>43159</v>
      </c>
      <c r="O7024" t="str">
        <f t="shared" si="2292"/>
        <v>可交易</v>
      </c>
      <c r="P7024" s="2" t="str">
        <f t="shared" si="2293"/>
        <v/>
      </c>
      <c r="Q7024" s="2" t="str">
        <f t="shared" si="2294"/>
        <v/>
      </c>
      <c r="R7024" s="2">
        <f t="shared" si="2305"/>
        <v>11.947276434467051</v>
      </c>
      <c r="S7024">
        <f t="shared" si="2306"/>
        <v>89</v>
      </c>
      <c r="T7024" s="1">
        <f t="shared" si="2295"/>
        <v>43178</v>
      </c>
      <c r="U7024" t="str">
        <f t="shared" si="2296"/>
        <v>可交易</v>
      </c>
      <c r="V7024" s="2" t="str">
        <f t="shared" si="2297"/>
        <v/>
      </c>
      <c r="W7024" s="2" t="str">
        <f t="shared" si="2298"/>
        <v/>
      </c>
      <c r="X7024" s="2">
        <f t="shared" si="2307"/>
        <v>3.6689449150223958</v>
      </c>
      <c r="Y7024">
        <f t="shared" si="2308"/>
        <v>46</v>
      </c>
    </row>
    <row r="7025" spans="1:25" x14ac:dyDescent="0.3">
      <c r="A7025" s="1">
        <v>43207</v>
      </c>
      <c r="B7025">
        <v>2706.389893</v>
      </c>
      <c r="C7025">
        <v>15.25</v>
      </c>
      <c r="D7025">
        <v>14.944489317599601</v>
      </c>
      <c r="E7025">
        <f t="shared" si="2289"/>
        <v>0.30551068240039925</v>
      </c>
      <c r="F7025" t="str">
        <f t="shared" si="2290"/>
        <v/>
      </c>
      <c r="G7025" t="str">
        <f t="shared" si="2299"/>
        <v/>
      </c>
      <c r="H7025">
        <f t="shared" si="2300"/>
        <v>-1.3099999999999987</v>
      </c>
      <c r="I7025">
        <f t="shared" si="2301"/>
        <v>28.549805000000106</v>
      </c>
      <c r="J7025">
        <f t="shared" si="2302"/>
        <v>-21.793744274809264</v>
      </c>
      <c r="K7025" t="str">
        <f t="shared" si="2303"/>
        <v/>
      </c>
      <c r="L7025" s="2" t="str">
        <f t="shared" si="2309"/>
        <v/>
      </c>
      <c r="M7025" t="str">
        <f t="shared" si="2304"/>
        <v/>
      </c>
      <c r="N7025" s="1">
        <f t="shared" si="2291"/>
        <v>43159</v>
      </c>
      <c r="O7025" t="str">
        <f t="shared" si="2292"/>
        <v>可交易</v>
      </c>
      <c r="P7025" s="2" t="str">
        <f t="shared" si="2293"/>
        <v/>
      </c>
      <c r="Q7025" s="2" t="str">
        <f t="shared" si="2294"/>
        <v/>
      </c>
      <c r="R7025" s="2">
        <f t="shared" si="2305"/>
        <v>11.947276434467051</v>
      </c>
      <c r="S7025">
        <f t="shared" si="2306"/>
        <v>89</v>
      </c>
      <c r="T7025" s="1">
        <f t="shared" si="2295"/>
        <v>43178</v>
      </c>
      <c r="U7025" t="str">
        <f t="shared" si="2296"/>
        <v>可交易</v>
      </c>
      <c r="V7025" s="2" t="str">
        <f t="shared" si="2297"/>
        <v/>
      </c>
      <c r="W7025" s="2" t="str">
        <f t="shared" si="2298"/>
        <v/>
      </c>
      <c r="X7025" s="2">
        <f t="shared" si="2307"/>
        <v>3.6689449150223958</v>
      </c>
      <c r="Y7025">
        <f t="shared" si="2308"/>
        <v>46</v>
      </c>
    </row>
    <row r="7026" spans="1:25" x14ac:dyDescent="0.3">
      <c r="A7026" s="1">
        <v>43208</v>
      </c>
      <c r="B7026">
        <v>2708.639893</v>
      </c>
      <c r="C7026">
        <v>15.6</v>
      </c>
      <c r="D7026">
        <v>15.991070150719001</v>
      </c>
      <c r="E7026">
        <f t="shared" si="2289"/>
        <v>-0.39107015071900086</v>
      </c>
      <c r="F7026" t="str">
        <f t="shared" si="2290"/>
        <v/>
      </c>
      <c r="G7026" t="str">
        <f t="shared" si="2299"/>
        <v/>
      </c>
      <c r="H7026">
        <f t="shared" si="2300"/>
        <v>0.34999999999999964</v>
      </c>
      <c r="I7026">
        <f t="shared" si="2301"/>
        <v>2.25</v>
      </c>
      <c r="J7026">
        <f t="shared" si="2302"/>
        <v>6.428571428571435</v>
      </c>
      <c r="K7026" t="str">
        <f t="shared" si="2303"/>
        <v/>
      </c>
      <c r="L7026" s="2" t="str">
        <f t="shared" si="2309"/>
        <v/>
      </c>
      <c r="M7026" t="str">
        <f t="shared" si="2304"/>
        <v/>
      </c>
      <c r="N7026" s="1">
        <f t="shared" si="2291"/>
        <v>43159</v>
      </c>
      <c r="O7026" t="str">
        <f t="shared" si="2292"/>
        <v>可交易</v>
      </c>
      <c r="P7026" s="2" t="str">
        <f t="shared" si="2293"/>
        <v/>
      </c>
      <c r="Q7026" s="2" t="str">
        <f t="shared" si="2294"/>
        <v/>
      </c>
      <c r="R7026" s="2">
        <f t="shared" si="2305"/>
        <v>11.947276434467051</v>
      </c>
      <c r="S7026">
        <f t="shared" si="2306"/>
        <v>89</v>
      </c>
      <c r="T7026" s="1">
        <f t="shared" si="2295"/>
        <v>43178</v>
      </c>
      <c r="U7026" t="str">
        <f t="shared" si="2296"/>
        <v>可交易</v>
      </c>
      <c r="V7026" s="2" t="str">
        <f t="shared" si="2297"/>
        <v/>
      </c>
      <c r="W7026" s="2" t="str">
        <f t="shared" si="2298"/>
        <v/>
      </c>
      <c r="X7026" s="2">
        <f t="shared" si="2307"/>
        <v>3.6689449150223958</v>
      </c>
      <c r="Y7026">
        <f t="shared" si="2308"/>
        <v>46</v>
      </c>
    </row>
    <row r="7027" spans="1:25" x14ac:dyDescent="0.3">
      <c r="A7027" s="1">
        <v>43209</v>
      </c>
      <c r="B7027">
        <v>2693.1298830000001</v>
      </c>
      <c r="C7027">
        <v>15.96</v>
      </c>
      <c r="D7027">
        <v>16.1774125786364</v>
      </c>
      <c r="E7027">
        <f t="shared" si="2289"/>
        <v>-0.21741257863639873</v>
      </c>
      <c r="F7027" t="str">
        <f t="shared" si="2290"/>
        <v/>
      </c>
      <c r="G7027" t="str">
        <f t="shared" si="2299"/>
        <v/>
      </c>
      <c r="H7027">
        <f t="shared" si="2300"/>
        <v>0.36000000000000121</v>
      </c>
      <c r="I7027">
        <f t="shared" si="2301"/>
        <v>-15.510009999999966</v>
      </c>
      <c r="J7027">
        <f t="shared" si="2302"/>
        <v>-43.083361111110868</v>
      </c>
      <c r="K7027" t="str">
        <f t="shared" si="2303"/>
        <v/>
      </c>
      <c r="L7027" s="2" t="str">
        <f t="shared" si="2309"/>
        <v/>
      </c>
      <c r="M7027" t="str">
        <f t="shared" si="2304"/>
        <v/>
      </c>
      <c r="N7027" s="1">
        <f t="shared" si="2291"/>
        <v>43159</v>
      </c>
      <c r="O7027" t="str">
        <f t="shared" si="2292"/>
        <v>可交易</v>
      </c>
      <c r="P7027" s="2" t="str">
        <f t="shared" si="2293"/>
        <v/>
      </c>
      <c r="Q7027" s="2" t="str">
        <f t="shared" si="2294"/>
        <v/>
      </c>
      <c r="R7027" s="2">
        <f t="shared" si="2305"/>
        <v>11.947276434467051</v>
      </c>
      <c r="S7027">
        <f t="shared" si="2306"/>
        <v>89</v>
      </c>
      <c r="T7027" s="1">
        <f t="shared" si="2295"/>
        <v>43178</v>
      </c>
      <c r="U7027" t="str">
        <f t="shared" si="2296"/>
        <v>可交易</v>
      </c>
      <c r="V7027" s="2" t="str">
        <f t="shared" si="2297"/>
        <v/>
      </c>
      <c r="W7027" s="2" t="str">
        <f t="shared" si="2298"/>
        <v/>
      </c>
      <c r="X7027" s="2">
        <f t="shared" si="2307"/>
        <v>3.6689449150223958</v>
      </c>
      <c r="Y7027">
        <f t="shared" si="2308"/>
        <v>46</v>
      </c>
    </row>
    <row r="7028" spans="1:25" x14ac:dyDescent="0.3">
      <c r="A7028" s="1">
        <v>43210</v>
      </c>
      <c r="B7028">
        <v>2670.139893</v>
      </c>
      <c r="C7028">
        <v>16.88</v>
      </c>
      <c r="D7028">
        <v>16.2805041499557</v>
      </c>
      <c r="E7028">
        <f t="shared" si="2289"/>
        <v>0.59949585004429906</v>
      </c>
      <c r="F7028" t="str">
        <f t="shared" si="2290"/>
        <v/>
      </c>
      <c r="G7028" t="str">
        <f t="shared" si="2299"/>
        <v/>
      </c>
      <c r="H7028">
        <f t="shared" si="2300"/>
        <v>0.91999999999999815</v>
      </c>
      <c r="I7028">
        <f t="shared" si="2301"/>
        <v>-22.989990000000034</v>
      </c>
      <c r="J7028">
        <f t="shared" si="2302"/>
        <v>-24.989119565217479</v>
      </c>
      <c r="K7028" t="str">
        <f t="shared" si="2303"/>
        <v/>
      </c>
      <c r="L7028" s="2" t="str">
        <f t="shared" si="2309"/>
        <v/>
      </c>
      <c r="M7028" t="str">
        <f t="shared" si="2304"/>
        <v/>
      </c>
      <c r="N7028" s="1">
        <f t="shared" si="2291"/>
        <v>43159</v>
      </c>
      <c r="O7028" t="str">
        <f t="shared" si="2292"/>
        <v>可交易</v>
      </c>
      <c r="P7028" s="2" t="str">
        <f t="shared" si="2293"/>
        <v/>
      </c>
      <c r="Q7028" s="2" t="str">
        <f t="shared" si="2294"/>
        <v/>
      </c>
      <c r="R7028" s="2">
        <f t="shared" si="2305"/>
        <v>11.947276434467051</v>
      </c>
      <c r="S7028">
        <f t="shared" si="2306"/>
        <v>89</v>
      </c>
      <c r="T7028" s="1">
        <f t="shared" si="2295"/>
        <v>43178</v>
      </c>
      <c r="U7028" t="str">
        <f t="shared" si="2296"/>
        <v>可交易</v>
      </c>
      <c r="V7028" s="2" t="str">
        <f t="shared" si="2297"/>
        <v/>
      </c>
      <c r="W7028" s="2" t="str">
        <f t="shared" si="2298"/>
        <v/>
      </c>
      <c r="X7028" s="2">
        <f t="shared" si="2307"/>
        <v>3.6689449150223958</v>
      </c>
      <c r="Y7028">
        <f t="shared" si="2308"/>
        <v>46</v>
      </c>
    </row>
    <row r="7029" spans="1:25" x14ac:dyDescent="0.3">
      <c r="A7029" s="1">
        <v>43213</v>
      </c>
      <c r="B7029">
        <v>2670.290039</v>
      </c>
      <c r="C7029">
        <v>16.34</v>
      </c>
      <c r="D7029">
        <v>16.1327333426003</v>
      </c>
      <c r="E7029">
        <f t="shared" si="2289"/>
        <v>0.20726665739969974</v>
      </c>
      <c r="F7029" t="str">
        <f t="shared" si="2290"/>
        <v/>
      </c>
      <c r="G7029" t="str">
        <f t="shared" si="2299"/>
        <v/>
      </c>
      <c r="H7029">
        <f t="shared" si="2300"/>
        <v>-0.53999999999999915</v>
      </c>
      <c r="I7029">
        <f t="shared" si="2301"/>
        <v>0.15014599999994971</v>
      </c>
      <c r="J7029">
        <f t="shared" si="2302"/>
        <v>-0.27804814814805545</v>
      </c>
      <c r="K7029" t="str">
        <f t="shared" si="2303"/>
        <v/>
      </c>
      <c r="L7029" s="2" t="str">
        <f t="shared" si="2309"/>
        <v/>
      </c>
      <c r="M7029" t="str">
        <f t="shared" si="2304"/>
        <v/>
      </c>
      <c r="N7029" s="1">
        <f t="shared" si="2291"/>
        <v>43159</v>
      </c>
      <c r="O7029" t="str">
        <f t="shared" si="2292"/>
        <v>可交易</v>
      </c>
      <c r="P7029" s="2" t="str">
        <f t="shared" si="2293"/>
        <v/>
      </c>
      <c r="Q7029" s="2" t="str">
        <f t="shared" si="2294"/>
        <v/>
      </c>
      <c r="R7029" s="2">
        <f t="shared" si="2305"/>
        <v>11.947276434467051</v>
      </c>
      <c r="S7029">
        <f t="shared" si="2306"/>
        <v>89</v>
      </c>
      <c r="T7029" s="1">
        <f t="shared" si="2295"/>
        <v>43178</v>
      </c>
      <c r="U7029" t="str">
        <f t="shared" si="2296"/>
        <v>可交易</v>
      </c>
      <c r="V7029" s="2" t="str">
        <f t="shared" si="2297"/>
        <v/>
      </c>
      <c r="W7029" s="2" t="str">
        <f t="shared" si="2298"/>
        <v/>
      </c>
      <c r="X7029" s="2">
        <f t="shared" si="2307"/>
        <v>3.6689449150223958</v>
      </c>
      <c r="Y7029">
        <f t="shared" si="2308"/>
        <v>46</v>
      </c>
    </row>
    <row r="7030" spans="1:25" x14ac:dyDescent="0.3">
      <c r="A7030" s="1">
        <v>43214</v>
      </c>
      <c r="B7030">
        <v>2634.5600589999999</v>
      </c>
      <c r="C7030">
        <v>18.02</v>
      </c>
      <c r="D7030">
        <v>17.890275770371499</v>
      </c>
      <c r="E7030">
        <f t="shared" si="2289"/>
        <v>0.12972422962850061</v>
      </c>
      <c r="F7030" t="str">
        <f t="shared" si="2290"/>
        <v/>
      </c>
      <c r="G7030" t="str">
        <f t="shared" si="2299"/>
        <v/>
      </c>
      <c r="H7030">
        <f t="shared" si="2300"/>
        <v>1.6799999999999997</v>
      </c>
      <c r="I7030">
        <f t="shared" si="2301"/>
        <v>-35.729980000000069</v>
      </c>
      <c r="J7030">
        <f t="shared" si="2302"/>
        <v>-21.267845238095283</v>
      </c>
      <c r="K7030" t="str">
        <f t="shared" si="2303"/>
        <v/>
      </c>
      <c r="L7030" s="2" t="str">
        <f t="shared" si="2309"/>
        <v/>
      </c>
      <c r="M7030" t="str">
        <f t="shared" si="2304"/>
        <v/>
      </c>
      <c r="N7030" s="1">
        <f t="shared" si="2291"/>
        <v>43159</v>
      </c>
      <c r="O7030" t="str">
        <f t="shared" si="2292"/>
        <v>可交易</v>
      </c>
      <c r="P7030" s="2" t="str">
        <f t="shared" si="2293"/>
        <v/>
      </c>
      <c r="Q7030" s="2" t="str">
        <f t="shared" si="2294"/>
        <v/>
      </c>
      <c r="R7030" s="2">
        <f t="shared" si="2305"/>
        <v>11.947276434467051</v>
      </c>
      <c r="S7030">
        <f t="shared" si="2306"/>
        <v>89</v>
      </c>
      <c r="T7030" s="1">
        <f t="shared" si="2295"/>
        <v>43178</v>
      </c>
      <c r="U7030" t="str">
        <f t="shared" si="2296"/>
        <v>可交易</v>
      </c>
      <c r="V7030" s="2" t="str">
        <f t="shared" si="2297"/>
        <v/>
      </c>
      <c r="W7030" s="2" t="str">
        <f t="shared" si="2298"/>
        <v/>
      </c>
      <c r="X7030" s="2">
        <f t="shared" si="2307"/>
        <v>3.6689449150223958</v>
      </c>
      <c r="Y7030">
        <f t="shared" si="2308"/>
        <v>46</v>
      </c>
    </row>
    <row r="7031" spans="1:25" x14ac:dyDescent="0.3">
      <c r="A7031" s="1">
        <v>43215</v>
      </c>
      <c r="B7031">
        <v>2639.3999020000001</v>
      </c>
      <c r="C7031">
        <v>17.84</v>
      </c>
      <c r="D7031">
        <v>18.892057114407201</v>
      </c>
      <c r="E7031">
        <f t="shared" si="2289"/>
        <v>-1.0520571144072015</v>
      </c>
      <c r="F7031" t="str">
        <f t="shared" si="2290"/>
        <v>PUT</v>
      </c>
      <c r="G7031">
        <f t="shared" si="2299"/>
        <v>2635.669922</v>
      </c>
      <c r="H7031">
        <f t="shared" si="2300"/>
        <v>-0.17999999999999972</v>
      </c>
      <c r="I7031">
        <f t="shared" si="2301"/>
        <v>4.8398430000002008</v>
      </c>
      <c r="J7031">
        <f t="shared" si="2302"/>
        <v>-26.888016666667824</v>
      </c>
      <c r="K7031">
        <f t="shared" si="2303"/>
        <v>2634.3999020000001</v>
      </c>
      <c r="L7031" s="2" t="str">
        <f t="shared" si="2309"/>
        <v/>
      </c>
      <c r="M7031" t="str">
        <f t="shared" si="2304"/>
        <v/>
      </c>
      <c r="N7031" s="1">
        <f t="shared" si="2291"/>
        <v>43159</v>
      </c>
      <c r="O7031" t="str">
        <f t="shared" si="2292"/>
        <v>可交易</v>
      </c>
      <c r="P7031" s="2" t="str">
        <f t="shared" si="2293"/>
        <v/>
      </c>
      <c r="Q7031" s="2" t="str">
        <f t="shared" si="2294"/>
        <v/>
      </c>
      <c r="R7031" s="2">
        <f t="shared" si="2305"/>
        <v>11.947276434467051</v>
      </c>
      <c r="S7031">
        <f t="shared" si="2306"/>
        <v>89</v>
      </c>
      <c r="T7031" s="1">
        <f t="shared" si="2295"/>
        <v>43178</v>
      </c>
      <c r="U7031" t="str">
        <f t="shared" si="2296"/>
        <v>可交易</v>
      </c>
      <c r="V7031" s="2" t="str">
        <f t="shared" si="2297"/>
        <v/>
      </c>
      <c r="W7031" s="2" t="str">
        <f t="shared" si="2298"/>
        <v/>
      </c>
      <c r="X7031" s="2">
        <f t="shared" si="2307"/>
        <v>3.6689449150223958</v>
      </c>
      <c r="Y7031">
        <f t="shared" si="2308"/>
        <v>46</v>
      </c>
    </row>
    <row r="7032" spans="1:25" x14ac:dyDescent="0.3">
      <c r="A7032" s="1">
        <v>43216</v>
      </c>
      <c r="B7032">
        <v>2666.9399410000001</v>
      </c>
      <c r="C7032">
        <v>16.239999999999998</v>
      </c>
      <c r="D7032">
        <v>16.7974120550784</v>
      </c>
      <c r="E7032">
        <f t="shared" si="2289"/>
        <v>-0.55741205507840164</v>
      </c>
      <c r="F7032" t="str">
        <f t="shared" si="2290"/>
        <v/>
      </c>
      <c r="G7032" t="str">
        <f t="shared" si="2299"/>
        <v/>
      </c>
      <c r="H7032">
        <f t="shared" si="2300"/>
        <v>-1.6000000000000014</v>
      </c>
      <c r="I7032">
        <f t="shared" si="2301"/>
        <v>27.540038999999979</v>
      </c>
      <c r="J7032">
        <f t="shared" si="2302"/>
        <v>-17.212524374999973</v>
      </c>
      <c r="K7032" t="str">
        <f t="shared" si="2303"/>
        <v/>
      </c>
      <c r="L7032" s="2" t="str">
        <f t="shared" si="2309"/>
        <v/>
      </c>
      <c r="M7032" t="str">
        <f t="shared" si="2304"/>
        <v/>
      </c>
      <c r="N7032" s="1">
        <f t="shared" si="2291"/>
        <v>43159</v>
      </c>
      <c r="O7032" t="str">
        <f t="shared" si="2292"/>
        <v>可交易</v>
      </c>
      <c r="P7032" s="2" t="str">
        <f t="shared" si="2293"/>
        <v/>
      </c>
      <c r="Q7032" s="2" t="str">
        <f t="shared" si="2294"/>
        <v/>
      </c>
      <c r="R7032" s="2">
        <f t="shared" si="2305"/>
        <v>11.947276434467051</v>
      </c>
      <c r="S7032">
        <f t="shared" si="2306"/>
        <v>89</v>
      </c>
      <c r="T7032" s="1">
        <f t="shared" si="2295"/>
        <v>43178</v>
      </c>
      <c r="U7032" t="str">
        <f t="shared" si="2296"/>
        <v>可交易</v>
      </c>
      <c r="V7032" s="2" t="str">
        <f t="shared" si="2297"/>
        <v/>
      </c>
      <c r="W7032" s="2" t="str">
        <f t="shared" si="2298"/>
        <v/>
      </c>
      <c r="X7032" s="2">
        <f t="shared" si="2307"/>
        <v>3.6689449150223958</v>
      </c>
      <c r="Y7032">
        <f t="shared" si="2308"/>
        <v>46</v>
      </c>
    </row>
    <row r="7033" spans="1:25" x14ac:dyDescent="0.3">
      <c r="A7033" s="1">
        <v>43217</v>
      </c>
      <c r="B7033">
        <v>2669.9099120000001</v>
      </c>
      <c r="C7033">
        <v>15.41</v>
      </c>
      <c r="D7033">
        <v>15.8234868555222</v>
      </c>
      <c r="E7033">
        <f t="shared" si="2289"/>
        <v>-0.41348685552219955</v>
      </c>
      <c r="F7033" t="str">
        <f t="shared" si="2290"/>
        <v/>
      </c>
      <c r="G7033" t="str">
        <f t="shared" si="2299"/>
        <v/>
      </c>
      <c r="H7033">
        <f t="shared" si="2300"/>
        <v>-0.82999999999999829</v>
      </c>
      <c r="I7033">
        <f t="shared" si="2301"/>
        <v>2.9699709999999868</v>
      </c>
      <c r="J7033">
        <f t="shared" si="2302"/>
        <v>-3.5782783132530036</v>
      </c>
      <c r="K7033" t="str">
        <f t="shared" si="2303"/>
        <v/>
      </c>
      <c r="L7033" s="2" t="str">
        <f t="shared" si="2309"/>
        <v/>
      </c>
      <c r="M7033" t="str">
        <f t="shared" si="2304"/>
        <v/>
      </c>
      <c r="N7033" s="1">
        <f t="shared" si="2291"/>
        <v>43159</v>
      </c>
      <c r="O7033" t="str">
        <f t="shared" si="2292"/>
        <v>可交易</v>
      </c>
      <c r="P7033" s="2" t="str">
        <f t="shared" si="2293"/>
        <v/>
      </c>
      <c r="Q7033" s="2" t="str">
        <f t="shared" si="2294"/>
        <v/>
      </c>
      <c r="R7033" s="2">
        <f t="shared" si="2305"/>
        <v>11.947276434467051</v>
      </c>
      <c r="S7033">
        <f t="shared" si="2306"/>
        <v>89</v>
      </c>
      <c r="T7033" s="1">
        <f t="shared" si="2295"/>
        <v>43178</v>
      </c>
      <c r="U7033" t="str">
        <f t="shared" si="2296"/>
        <v>可交易</v>
      </c>
      <c r="V7033" s="2" t="str">
        <f t="shared" si="2297"/>
        <v/>
      </c>
      <c r="W7033" s="2" t="str">
        <f t="shared" si="2298"/>
        <v/>
      </c>
      <c r="X7033" s="2">
        <f t="shared" si="2307"/>
        <v>3.6689449150223958</v>
      </c>
      <c r="Y7033">
        <f t="shared" si="2308"/>
        <v>46</v>
      </c>
    </row>
    <row r="7034" spans="1:25" x14ac:dyDescent="0.3">
      <c r="A7034" s="1">
        <v>43220</v>
      </c>
      <c r="B7034">
        <v>2648.0500489999999</v>
      </c>
      <c r="C7034">
        <v>15.93</v>
      </c>
      <c r="D7034">
        <v>15.805826404734001</v>
      </c>
      <c r="E7034">
        <f t="shared" si="2289"/>
        <v>0.12417359526599903</v>
      </c>
      <c r="F7034" t="str">
        <f t="shared" si="2290"/>
        <v/>
      </c>
      <c r="G7034" t="str">
        <f t="shared" si="2299"/>
        <v/>
      </c>
      <c r="H7034">
        <f t="shared" si="2300"/>
        <v>0.51999999999999957</v>
      </c>
      <c r="I7034">
        <f t="shared" si="2301"/>
        <v>-21.859863000000132</v>
      </c>
      <c r="J7034">
        <f t="shared" si="2302"/>
        <v>-42.038198076923365</v>
      </c>
      <c r="K7034" t="str">
        <f t="shared" si="2303"/>
        <v/>
      </c>
      <c r="L7034" s="2" t="str">
        <f t="shared" si="2309"/>
        <v/>
      </c>
      <c r="M7034" t="str">
        <f t="shared" si="2304"/>
        <v/>
      </c>
      <c r="N7034" s="1">
        <f t="shared" si="2291"/>
        <v>43159</v>
      </c>
      <c r="O7034" t="str">
        <f t="shared" si="2292"/>
        <v>可交易</v>
      </c>
      <c r="P7034" s="2" t="str">
        <f t="shared" si="2293"/>
        <v/>
      </c>
      <c r="Q7034" s="2" t="str">
        <f t="shared" si="2294"/>
        <v/>
      </c>
      <c r="R7034" s="2">
        <f t="shared" si="2305"/>
        <v>11.947276434467051</v>
      </c>
      <c r="S7034">
        <f t="shared" si="2306"/>
        <v>89</v>
      </c>
      <c r="T7034" s="1">
        <f t="shared" si="2295"/>
        <v>43178</v>
      </c>
      <c r="U7034" t="str">
        <f t="shared" si="2296"/>
        <v>可交易</v>
      </c>
      <c r="V7034" s="2" t="str">
        <f t="shared" si="2297"/>
        <v/>
      </c>
      <c r="W7034" s="2" t="str">
        <f t="shared" si="2298"/>
        <v/>
      </c>
      <c r="X7034" s="2">
        <f t="shared" si="2307"/>
        <v>3.6689449150223958</v>
      </c>
      <c r="Y7034">
        <f t="shared" si="2308"/>
        <v>46</v>
      </c>
    </row>
    <row r="7035" spans="1:25" x14ac:dyDescent="0.3">
      <c r="A7035" s="1">
        <v>43221</v>
      </c>
      <c r="B7035">
        <v>2654.8000489999999</v>
      </c>
      <c r="C7035">
        <v>15.49</v>
      </c>
      <c r="D7035">
        <v>16.084835017340499</v>
      </c>
      <c r="E7035">
        <f t="shared" si="2289"/>
        <v>-0.5948350173404986</v>
      </c>
      <c r="F7035" t="str">
        <f t="shared" si="2290"/>
        <v/>
      </c>
      <c r="G7035" t="str">
        <f t="shared" si="2299"/>
        <v/>
      </c>
      <c r="H7035">
        <f t="shared" si="2300"/>
        <v>-0.4399999999999995</v>
      </c>
      <c r="I7035">
        <f t="shared" si="2301"/>
        <v>6.75</v>
      </c>
      <c r="J7035">
        <f t="shared" si="2302"/>
        <v>-15.340909090909108</v>
      </c>
      <c r="K7035" t="str">
        <f t="shared" si="2303"/>
        <v/>
      </c>
      <c r="L7035" s="2" t="str">
        <f t="shared" si="2309"/>
        <v/>
      </c>
      <c r="M7035" t="str">
        <f t="shared" si="2304"/>
        <v/>
      </c>
      <c r="N7035" s="1">
        <f t="shared" si="2291"/>
        <v>43159</v>
      </c>
      <c r="O7035" t="str">
        <f t="shared" si="2292"/>
        <v>可交易</v>
      </c>
      <c r="P7035" s="2" t="str">
        <f t="shared" si="2293"/>
        <v/>
      </c>
      <c r="Q7035" s="2" t="str">
        <f t="shared" si="2294"/>
        <v/>
      </c>
      <c r="R7035" s="2">
        <f t="shared" si="2305"/>
        <v>11.947276434467051</v>
      </c>
      <c r="S7035">
        <f t="shared" si="2306"/>
        <v>89</v>
      </c>
      <c r="T7035" s="1">
        <f t="shared" si="2295"/>
        <v>43178</v>
      </c>
      <c r="U7035" t="str">
        <f t="shared" si="2296"/>
        <v>可交易</v>
      </c>
      <c r="V7035" s="2" t="str">
        <f t="shared" si="2297"/>
        <v/>
      </c>
      <c r="W7035" s="2" t="str">
        <f t="shared" si="2298"/>
        <v/>
      </c>
      <c r="X7035" s="2">
        <f t="shared" si="2307"/>
        <v>3.6689449150223958</v>
      </c>
      <c r="Y7035">
        <f t="shared" si="2308"/>
        <v>46</v>
      </c>
    </row>
    <row r="7036" spans="1:25" x14ac:dyDescent="0.3">
      <c r="A7036" s="1">
        <v>43222</v>
      </c>
      <c r="B7036">
        <v>2635.669922</v>
      </c>
      <c r="C7036">
        <v>15.97</v>
      </c>
      <c r="D7036">
        <v>15.2632800140842</v>
      </c>
      <c r="E7036">
        <f t="shared" si="2289"/>
        <v>0.70671998591580021</v>
      </c>
      <c r="F7036" t="str">
        <f t="shared" si="2290"/>
        <v/>
      </c>
      <c r="G7036" t="str">
        <f t="shared" si="2299"/>
        <v/>
      </c>
      <c r="H7036">
        <f t="shared" si="2300"/>
        <v>0.48000000000000043</v>
      </c>
      <c r="I7036">
        <f t="shared" si="2301"/>
        <v>-19.130126999999902</v>
      </c>
      <c r="J7036">
        <f t="shared" si="2302"/>
        <v>-39.854431249999763</v>
      </c>
      <c r="K7036" t="str">
        <f t="shared" si="2303"/>
        <v/>
      </c>
      <c r="L7036" s="2" t="str">
        <f t="shared" si="2309"/>
        <v/>
      </c>
      <c r="M7036" t="str">
        <f t="shared" si="2304"/>
        <v/>
      </c>
      <c r="N7036" s="1">
        <f t="shared" si="2291"/>
        <v>43159</v>
      </c>
      <c r="O7036" t="str">
        <f t="shared" si="2292"/>
        <v>可交易</v>
      </c>
      <c r="P7036" s="2" t="str">
        <f t="shared" si="2293"/>
        <v/>
      </c>
      <c r="Q7036" s="2" t="str">
        <f t="shared" si="2294"/>
        <v/>
      </c>
      <c r="R7036" s="2">
        <f t="shared" si="2305"/>
        <v>11.947276434467051</v>
      </c>
      <c r="S7036">
        <f t="shared" si="2306"/>
        <v>89</v>
      </c>
      <c r="T7036" s="1">
        <f t="shared" si="2295"/>
        <v>43178</v>
      </c>
      <c r="U7036" t="str">
        <f t="shared" si="2296"/>
        <v>可交易</v>
      </c>
      <c r="V7036" s="2" t="str">
        <f t="shared" si="2297"/>
        <v/>
      </c>
      <c r="W7036" s="2" t="str">
        <f t="shared" si="2298"/>
        <v/>
      </c>
      <c r="X7036" s="2">
        <f t="shared" si="2307"/>
        <v>3.6689449150223958</v>
      </c>
      <c r="Y7036">
        <f t="shared" si="2308"/>
        <v>46</v>
      </c>
    </row>
    <row r="7037" spans="1:25" x14ac:dyDescent="0.3">
      <c r="A7037" s="1">
        <v>43223</v>
      </c>
      <c r="B7037">
        <v>2629.7299800000001</v>
      </c>
      <c r="C7037">
        <v>15.9</v>
      </c>
      <c r="D7037">
        <v>17.275030679111701</v>
      </c>
      <c r="E7037">
        <f t="shared" si="2289"/>
        <v>-1.3750306791117008</v>
      </c>
      <c r="F7037" t="str">
        <f t="shared" si="2290"/>
        <v>PUT</v>
      </c>
      <c r="G7037">
        <f t="shared" si="2299"/>
        <v>2723.070068</v>
      </c>
      <c r="H7037">
        <f t="shared" si="2300"/>
        <v>-7.0000000000000284E-2</v>
      </c>
      <c r="I7037">
        <f t="shared" si="2301"/>
        <v>-5.9399419999999736</v>
      </c>
      <c r="J7037">
        <f t="shared" si="2302"/>
        <v>84.856314285713566</v>
      </c>
      <c r="K7037">
        <f t="shared" si="2303"/>
        <v>2624.7299800000001</v>
      </c>
      <c r="L7037" s="2" t="str">
        <f t="shared" si="2309"/>
        <v/>
      </c>
      <c r="M7037" t="str">
        <f t="shared" si="2304"/>
        <v/>
      </c>
      <c r="N7037" s="1">
        <f t="shared" si="2291"/>
        <v>43159</v>
      </c>
      <c r="O7037" t="str">
        <f t="shared" si="2292"/>
        <v>可交易</v>
      </c>
      <c r="P7037" s="2" t="str">
        <f t="shared" si="2293"/>
        <v/>
      </c>
      <c r="Q7037" s="2" t="str">
        <f t="shared" si="2294"/>
        <v/>
      </c>
      <c r="R7037" s="2">
        <f t="shared" si="2305"/>
        <v>11.947276434467051</v>
      </c>
      <c r="S7037">
        <f t="shared" si="2306"/>
        <v>89</v>
      </c>
      <c r="T7037" s="1">
        <f t="shared" si="2295"/>
        <v>43178</v>
      </c>
      <c r="U7037" t="str">
        <f t="shared" si="2296"/>
        <v>可交易</v>
      </c>
      <c r="V7037" s="2" t="str">
        <f t="shared" si="2297"/>
        <v/>
      </c>
      <c r="W7037" s="2" t="str">
        <f t="shared" si="2298"/>
        <v/>
      </c>
      <c r="X7037" s="2">
        <f t="shared" si="2307"/>
        <v>3.6689449150223958</v>
      </c>
      <c r="Y7037">
        <f t="shared" si="2308"/>
        <v>46</v>
      </c>
    </row>
    <row r="7038" spans="1:25" x14ac:dyDescent="0.3">
      <c r="A7038" s="1">
        <v>43224</v>
      </c>
      <c r="B7038">
        <v>2663.419922</v>
      </c>
      <c r="C7038">
        <v>14.77</v>
      </c>
      <c r="D7038">
        <v>13.028490863285001</v>
      </c>
      <c r="E7038">
        <f t="shared" si="2289"/>
        <v>1.7415091367149991</v>
      </c>
      <c r="F7038" t="str">
        <f t="shared" si="2290"/>
        <v>CAll</v>
      </c>
      <c r="G7038">
        <f t="shared" si="2299"/>
        <v>2727.719971</v>
      </c>
      <c r="H7038">
        <f t="shared" si="2300"/>
        <v>-1.1300000000000008</v>
      </c>
      <c r="I7038">
        <f t="shared" si="2301"/>
        <v>33.689941999999974</v>
      </c>
      <c r="J7038">
        <f t="shared" si="2302"/>
        <v>-29.814107964601725</v>
      </c>
      <c r="K7038">
        <f t="shared" si="2303"/>
        <v>2668.419922</v>
      </c>
      <c r="L7038" s="2">
        <f t="shared" si="2309"/>
        <v>59.300048999999944</v>
      </c>
      <c r="M7038" t="str">
        <f t="shared" si="2304"/>
        <v/>
      </c>
      <c r="N7038" s="1">
        <f t="shared" si="2291"/>
        <v>43224</v>
      </c>
      <c r="O7038" t="str">
        <f t="shared" si="2292"/>
        <v>可交易</v>
      </c>
      <c r="P7038" s="2">
        <f t="shared" si="2293"/>
        <v>59.300048999999944</v>
      </c>
      <c r="Q7038" s="2">
        <f t="shared" si="2294"/>
        <v>2.4141911858839037E-2</v>
      </c>
      <c r="R7038" s="2">
        <f t="shared" si="2305"/>
        <v>11.947276434467051</v>
      </c>
      <c r="S7038">
        <f t="shared" si="2306"/>
        <v>90</v>
      </c>
      <c r="T7038" s="1">
        <f t="shared" si="2295"/>
        <v>43178</v>
      </c>
      <c r="U7038" t="str">
        <f t="shared" si="2296"/>
        <v>可交易</v>
      </c>
      <c r="V7038" s="2" t="str">
        <f t="shared" si="2297"/>
        <v/>
      </c>
      <c r="W7038" s="2" t="str">
        <f t="shared" si="2298"/>
        <v/>
      </c>
      <c r="X7038" s="2">
        <f t="shared" si="2307"/>
        <v>3.6689449150223958</v>
      </c>
      <c r="Y7038">
        <f t="shared" si="2308"/>
        <v>46</v>
      </c>
    </row>
    <row r="7039" spans="1:25" x14ac:dyDescent="0.3">
      <c r="A7039" s="1">
        <v>43227</v>
      </c>
      <c r="B7039">
        <v>2672.6298830000001</v>
      </c>
      <c r="C7039">
        <v>14.75</v>
      </c>
      <c r="D7039">
        <v>14.395389844048299</v>
      </c>
      <c r="E7039">
        <f t="shared" si="2289"/>
        <v>0.35461015595170053</v>
      </c>
      <c r="F7039" t="str">
        <f t="shared" si="2290"/>
        <v/>
      </c>
      <c r="G7039" t="str">
        <f t="shared" si="2299"/>
        <v/>
      </c>
      <c r="H7039">
        <f t="shared" si="2300"/>
        <v>-1.9999999999999574E-2</v>
      </c>
      <c r="I7039">
        <f t="shared" si="2301"/>
        <v>9.2099610000000212</v>
      </c>
      <c r="J7039">
        <f t="shared" si="2302"/>
        <v>-460.49805000001089</v>
      </c>
      <c r="K7039" t="str">
        <f t="shared" si="2303"/>
        <v/>
      </c>
      <c r="L7039" s="2" t="str">
        <f t="shared" si="2309"/>
        <v/>
      </c>
      <c r="M7039" t="str">
        <f t="shared" si="2304"/>
        <v/>
      </c>
      <c r="N7039" s="1">
        <f t="shared" si="2291"/>
        <v>43224</v>
      </c>
      <c r="O7039" t="str">
        <f t="shared" si="2292"/>
        <v>不可交易</v>
      </c>
      <c r="P7039" s="2" t="str">
        <f t="shared" si="2293"/>
        <v/>
      </c>
      <c r="Q7039" s="2" t="str">
        <f t="shared" si="2294"/>
        <v/>
      </c>
      <c r="R7039" s="2">
        <f t="shared" si="2305"/>
        <v>12.23570652910114</v>
      </c>
      <c r="S7039">
        <f t="shared" si="2306"/>
        <v>90</v>
      </c>
      <c r="T7039" s="1">
        <f t="shared" si="2295"/>
        <v>43178</v>
      </c>
      <c r="U7039" t="str">
        <f t="shared" si="2296"/>
        <v>可交易</v>
      </c>
      <c r="V7039" s="2" t="str">
        <f t="shared" si="2297"/>
        <v/>
      </c>
      <c r="W7039" s="2" t="str">
        <f t="shared" si="2298"/>
        <v/>
      </c>
      <c r="X7039" s="2">
        <f t="shared" si="2307"/>
        <v>3.6689449150223958</v>
      </c>
      <c r="Y7039">
        <f t="shared" si="2308"/>
        <v>46</v>
      </c>
    </row>
    <row r="7040" spans="1:25" x14ac:dyDescent="0.3">
      <c r="A7040" s="1">
        <v>43228</v>
      </c>
      <c r="B7040">
        <v>2671.919922</v>
      </c>
      <c r="C7040">
        <v>14.71</v>
      </c>
      <c r="D7040">
        <v>15.126687393537599</v>
      </c>
      <c r="E7040">
        <f t="shared" si="2289"/>
        <v>-0.41668739353759854</v>
      </c>
      <c r="F7040" t="str">
        <f t="shared" si="2290"/>
        <v/>
      </c>
      <c r="G7040" t="str">
        <f t="shared" si="2299"/>
        <v/>
      </c>
      <c r="H7040">
        <f t="shared" si="2300"/>
        <v>-3.9999999999999147E-2</v>
      </c>
      <c r="I7040">
        <f t="shared" si="2301"/>
        <v>-0.70996100000002116</v>
      </c>
      <c r="J7040">
        <f t="shared" si="2302"/>
        <v>17.749025000000906</v>
      </c>
      <c r="K7040" t="str">
        <f t="shared" si="2303"/>
        <v/>
      </c>
      <c r="L7040" s="2" t="str">
        <f t="shared" si="2309"/>
        <v/>
      </c>
      <c r="M7040" t="str">
        <f t="shared" si="2304"/>
        <v/>
      </c>
      <c r="N7040" s="1">
        <f t="shared" si="2291"/>
        <v>43224</v>
      </c>
      <c r="O7040" t="str">
        <f t="shared" si="2292"/>
        <v>不可交易</v>
      </c>
      <c r="P7040" s="2" t="str">
        <f t="shared" si="2293"/>
        <v/>
      </c>
      <c r="Q7040" s="2" t="str">
        <f t="shared" si="2294"/>
        <v/>
      </c>
      <c r="R7040" s="2">
        <f t="shared" si="2305"/>
        <v>12.23570652910114</v>
      </c>
      <c r="S7040">
        <f t="shared" si="2306"/>
        <v>90</v>
      </c>
      <c r="T7040" s="1">
        <f t="shared" si="2295"/>
        <v>43178</v>
      </c>
      <c r="U7040" t="str">
        <f t="shared" si="2296"/>
        <v>可交易</v>
      </c>
      <c r="V7040" s="2" t="str">
        <f t="shared" si="2297"/>
        <v/>
      </c>
      <c r="W7040" s="2" t="str">
        <f t="shared" si="2298"/>
        <v/>
      </c>
      <c r="X7040" s="2">
        <f t="shared" si="2307"/>
        <v>3.6689449150223958</v>
      </c>
      <c r="Y7040">
        <f t="shared" si="2308"/>
        <v>46</v>
      </c>
    </row>
    <row r="7041" spans="1:25" x14ac:dyDescent="0.3">
      <c r="A7041" s="1">
        <v>43229</v>
      </c>
      <c r="B7041">
        <v>2697.790039</v>
      </c>
      <c r="C7041">
        <v>13.42</v>
      </c>
      <c r="D7041">
        <v>13.697419367303301</v>
      </c>
      <c r="E7041">
        <f t="shared" si="2289"/>
        <v>-0.27741936730330075</v>
      </c>
      <c r="F7041" t="str">
        <f t="shared" si="2290"/>
        <v/>
      </c>
      <c r="G7041" t="str">
        <f t="shared" si="2299"/>
        <v/>
      </c>
      <c r="H7041">
        <f t="shared" si="2300"/>
        <v>-1.2900000000000009</v>
      </c>
      <c r="I7041">
        <f t="shared" si="2301"/>
        <v>25.870116999999937</v>
      </c>
      <c r="J7041">
        <f t="shared" si="2302"/>
        <v>-20.054354263565827</v>
      </c>
      <c r="K7041" t="str">
        <f t="shared" si="2303"/>
        <v/>
      </c>
      <c r="L7041" s="2" t="str">
        <f t="shared" si="2309"/>
        <v/>
      </c>
      <c r="M7041" t="str">
        <f t="shared" si="2304"/>
        <v/>
      </c>
      <c r="N7041" s="1">
        <f t="shared" si="2291"/>
        <v>43224</v>
      </c>
      <c r="O7041" t="str">
        <f t="shared" si="2292"/>
        <v>不可交易</v>
      </c>
      <c r="P7041" s="2" t="str">
        <f t="shared" si="2293"/>
        <v/>
      </c>
      <c r="Q7041" s="2" t="str">
        <f t="shared" si="2294"/>
        <v/>
      </c>
      <c r="R7041" s="2">
        <f t="shared" si="2305"/>
        <v>12.23570652910114</v>
      </c>
      <c r="S7041">
        <f t="shared" si="2306"/>
        <v>90</v>
      </c>
      <c r="T7041" s="1">
        <f t="shared" si="2295"/>
        <v>43178</v>
      </c>
      <c r="U7041" t="str">
        <f t="shared" si="2296"/>
        <v>可交易</v>
      </c>
      <c r="V7041" s="2" t="str">
        <f t="shared" si="2297"/>
        <v/>
      </c>
      <c r="W7041" s="2" t="str">
        <f t="shared" si="2298"/>
        <v/>
      </c>
      <c r="X7041" s="2">
        <f t="shared" si="2307"/>
        <v>3.6689449150223958</v>
      </c>
      <c r="Y7041">
        <f t="shared" si="2308"/>
        <v>46</v>
      </c>
    </row>
    <row r="7042" spans="1:25" x14ac:dyDescent="0.3">
      <c r="A7042" s="1">
        <v>43230</v>
      </c>
      <c r="B7042">
        <v>2723.070068</v>
      </c>
      <c r="C7042">
        <v>13.23</v>
      </c>
      <c r="D7042">
        <v>13.145890706302</v>
      </c>
      <c r="E7042">
        <f t="shared" si="2289"/>
        <v>8.4109293698000798E-2</v>
      </c>
      <c r="F7042" t="str">
        <f t="shared" si="2290"/>
        <v/>
      </c>
      <c r="G7042" t="str">
        <f t="shared" si="2299"/>
        <v/>
      </c>
      <c r="H7042">
        <f t="shared" si="2300"/>
        <v>-0.1899999999999995</v>
      </c>
      <c r="I7042">
        <f t="shared" si="2301"/>
        <v>25.280029000000013</v>
      </c>
      <c r="J7042">
        <f t="shared" si="2302"/>
        <v>-133.05278421052674</v>
      </c>
      <c r="K7042" t="str">
        <f t="shared" si="2303"/>
        <v/>
      </c>
      <c r="L7042" s="2" t="str">
        <f t="shared" si="2309"/>
        <v/>
      </c>
      <c r="M7042" t="str">
        <f t="shared" si="2304"/>
        <v/>
      </c>
      <c r="N7042" s="1">
        <f t="shared" si="2291"/>
        <v>43224</v>
      </c>
      <c r="O7042" t="str">
        <f t="shared" si="2292"/>
        <v>不可交易</v>
      </c>
      <c r="P7042" s="2" t="str">
        <f t="shared" si="2293"/>
        <v/>
      </c>
      <c r="Q7042" s="2" t="str">
        <f t="shared" si="2294"/>
        <v/>
      </c>
      <c r="R7042" s="2">
        <f t="shared" si="2305"/>
        <v>12.23570652910114</v>
      </c>
      <c r="S7042">
        <f t="shared" si="2306"/>
        <v>90</v>
      </c>
      <c r="T7042" s="1">
        <f t="shared" si="2295"/>
        <v>43178</v>
      </c>
      <c r="U7042" t="str">
        <f t="shared" si="2296"/>
        <v>可交易</v>
      </c>
      <c r="V7042" s="2" t="str">
        <f t="shared" si="2297"/>
        <v/>
      </c>
      <c r="W7042" s="2" t="str">
        <f t="shared" si="2298"/>
        <v/>
      </c>
      <c r="X7042" s="2">
        <f t="shared" si="2307"/>
        <v>3.6689449150223958</v>
      </c>
      <c r="Y7042">
        <f t="shared" si="2308"/>
        <v>46</v>
      </c>
    </row>
    <row r="7043" spans="1:25" x14ac:dyDescent="0.3">
      <c r="A7043" s="1">
        <v>43231</v>
      </c>
      <c r="B7043">
        <v>2727.719971</v>
      </c>
      <c r="C7043">
        <v>12.65</v>
      </c>
      <c r="D7043">
        <v>12.8199449217127</v>
      </c>
      <c r="E7043">
        <f t="shared" ref="E7043:E7106" si="2310">C7043-D7043</f>
        <v>-0.16994492171270004</v>
      </c>
      <c r="F7043" t="str">
        <f t="shared" ref="F7043:F7106" si="2311">_xlfn.IFS(E7043&gt; 1, "CAll",E7043&lt; -1, "PUT", TRUE,"")</f>
        <v/>
      </c>
      <c r="G7043" t="str">
        <f t="shared" si="2299"/>
        <v/>
      </c>
      <c r="H7043">
        <f t="shared" si="2300"/>
        <v>-0.58000000000000007</v>
      </c>
      <c r="I7043">
        <f t="shared" si="2301"/>
        <v>4.6499029999999948</v>
      </c>
      <c r="J7043">
        <f t="shared" si="2302"/>
        <v>-8.017074137931024</v>
      </c>
      <c r="K7043" t="str">
        <f t="shared" si="2303"/>
        <v/>
      </c>
      <c r="L7043" s="2" t="str">
        <f t="shared" si="2309"/>
        <v/>
      </c>
      <c r="M7043" t="str">
        <f t="shared" si="2304"/>
        <v/>
      </c>
      <c r="N7043" s="1">
        <f t="shared" ref="N7043:N7106" si="2312">IF(AND(F7043="CALL",L7043&lt;&gt;"",L7042=""), A7043, N7042)</f>
        <v>43224</v>
      </c>
      <c r="O7043" t="str">
        <f t="shared" ref="O7043:O7106" si="2313">IF( A7043 &gt;= N7042 + 7, "可交易", "不可交易")</f>
        <v>可交易</v>
      </c>
      <c r="P7043" s="2" t="str">
        <f t="shared" ref="P7043:P7106" si="2314">IF(AND(F7043="CALL",L7043&lt;&gt;"",O7043="可交易"),L7043,"")</f>
        <v/>
      </c>
      <c r="Q7043" s="2" t="str">
        <f t="shared" ref="Q7043:Q7106" si="2315">IF(P7043&lt;&gt;"",(G7043-B7043)/B7043,"")</f>
        <v/>
      </c>
      <c r="R7043" s="2">
        <f t="shared" si="2305"/>
        <v>12.23570652910114</v>
      </c>
      <c r="S7043">
        <f t="shared" si="2306"/>
        <v>90</v>
      </c>
      <c r="T7043" s="1">
        <f t="shared" ref="T7043:T7106" si="2316">IF(AND(F7043="PUT",M7043&lt;&gt;"",M7042=""), A7043, T7042)</f>
        <v>43178</v>
      </c>
      <c r="U7043" t="str">
        <f t="shared" ref="U7043:U7106" si="2317">IF( A7043 &gt;= T7042 + 7, "可交易", "不可交易")</f>
        <v>可交易</v>
      </c>
      <c r="V7043" s="2" t="str">
        <f t="shared" ref="V7043:V7106" si="2318">IF(AND(F7043="PUT",M7043&lt;&gt;"",U7043="可交易"),M7043,"")</f>
        <v/>
      </c>
      <c r="W7043" s="2" t="str">
        <f t="shared" ref="W7043:W7106" si="2319">IF(V7043&lt;&gt;"",(B7043-G7043)/B7043,"")</f>
        <v/>
      </c>
      <c r="X7043" s="2">
        <f t="shared" si="2307"/>
        <v>3.6689449150223958</v>
      </c>
      <c r="Y7043">
        <f t="shared" si="2308"/>
        <v>46</v>
      </c>
    </row>
    <row r="7044" spans="1:25" x14ac:dyDescent="0.3">
      <c r="A7044" s="1">
        <v>43234</v>
      </c>
      <c r="B7044">
        <v>2730.1298830000001</v>
      </c>
      <c r="C7044">
        <v>12.93</v>
      </c>
      <c r="D7044">
        <v>12.9995338231291</v>
      </c>
      <c r="E7044">
        <f t="shared" si="2310"/>
        <v>-6.9533823129100725E-2</v>
      </c>
      <c r="F7044" t="str">
        <f t="shared" si="2311"/>
        <v/>
      </c>
      <c r="G7044" t="str">
        <f t="shared" ref="G7044:G7107" si="2320">IF(F7044="PUT", IFERROR(VLOOKUP(A7044+7, A:B, 2, FALSE), 0), IF(F7044="CALL", IFERROR(VLOOKUP(A7044+7, A:B, 2, FALSE), 0), ""))</f>
        <v/>
      </c>
      <c r="H7044">
        <f t="shared" ref="H7044:H7107" si="2321">C7044-C7043</f>
        <v>0.27999999999999936</v>
      </c>
      <c r="I7044">
        <f t="shared" ref="I7044:I7107" si="2322">B7044-B7043</f>
        <v>2.4099120000000767</v>
      </c>
      <c r="J7044">
        <f t="shared" ref="J7044:J7107" si="2323">IF(H7044=0, "", I7044/H7044)</f>
        <v>8.6068285714288653</v>
      </c>
      <c r="K7044" t="str">
        <f t="shared" ref="K7044:K7107" si="2324">_xlfn.IFS(F7044="PUT",B7044-5,F7044="CALL",B7044+5,TRUE,"")</f>
        <v/>
      </c>
      <c r="L7044" s="2" t="str">
        <f t="shared" si="2309"/>
        <v/>
      </c>
      <c r="M7044" t="str">
        <f t="shared" ref="M7044:M7107" si="2325">IF(F7044="PUT",IF(AND(G7044&lt;K7044,G7044&lt;&gt;0),K7044-G7044,""),"")</f>
        <v/>
      </c>
      <c r="N7044" s="1">
        <f t="shared" si="2312"/>
        <v>43224</v>
      </c>
      <c r="O7044" t="str">
        <f t="shared" si="2313"/>
        <v>可交易</v>
      </c>
      <c r="P7044" s="2" t="str">
        <f t="shared" si="2314"/>
        <v/>
      </c>
      <c r="Q7044" s="2" t="str">
        <f t="shared" si="2315"/>
        <v/>
      </c>
      <c r="R7044" s="2">
        <f t="shared" ref="R7044:R7107" si="2326">IF(Q7043&lt;&gt;"", R7043 * (1 + Q7043), R7043)</f>
        <v>12.23570652910114</v>
      </c>
      <c r="S7044">
        <f t="shared" ref="S7044:S7107" si="2327">IF(P7044&lt;&gt;"",S7043+1,S7043)</f>
        <v>90</v>
      </c>
      <c r="T7044" s="1">
        <f t="shared" si="2316"/>
        <v>43178</v>
      </c>
      <c r="U7044" t="str">
        <f t="shared" si="2317"/>
        <v>可交易</v>
      </c>
      <c r="V7044" s="2" t="str">
        <f t="shared" si="2318"/>
        <v/>
      </c>
      <c r="W7044" s="2" t="str">
        <f t="shared" si="2319"/>
        <v/>
      </c>
      <c r="X7044" s="2">
        <f t="shared" ref="X7044:X7107" si="2328">IF(W7043&lt;&gt;"", X7043 * (1 + W7043), X7043)</f>
        <v>3.6689449150223958</v>
      </c>
      <c r="Y7044">
        <f t="shared" ref="Y7044:Y7107" si="2329">IF(V7044&lt;&gt;"",Y7043+1,Y7043)</f>
        <v>46</v>
      </c>
    </row>
    <row r="7045" spans="1:25" x14ac:dyDescent="0.3">
      <c r="A7045" s="1">
        <v>43235</v>
      </c>
      <c r="B7045">
        <v>2711.4499510000001</v>
      </c>
      <c r="C7045">
        <v>14.63</v>
      </c>
      <c r="D7045">
        <v>13.875908433125501</v>
      </c>
      <c r="E7045">
        <f t="shared" si="2310"/>
        <v>0.75409156687450007</v>
      </c>
      <c r="F7045" t="str">
        <f t="shared" si="2311"/>
        <v/>
      </c>
      <c r="G7045" t="str">
        <f t="shared" si="2320"/>
        <v/>
      </c>
      <c r="H7045">
        <f t="shared" si="2321"/>
        <v>1.7000000000000011</v>
      </c>
      <c r="I7045">
        <f t="shared" si="2322"/>
        <v>-18.679932000000008</v>
      </c>
      <c r="J7045">
        <f t="shared" si="2323"/>
        <v>-10.988195294117645</v>
      </c>
      <c r="K7045" t="str">
        <f t="shared" si="2324"/>
        <v/>
      </c>
      <c r="L7045" s="2" t="str">
        <f t="shared" ref="L7045:L7108" si="2330">IF(F7045="CALL",IF(AND(G7045&gt;K7045,G7045&lt;&gt;0),G7045-K7045,""),"")</f>
        <v/>
      </c>
      <c r="M7045" t="str">
        <f t="shared" si="2325"/>
        <v/>
      </c>
      <c r="N7045" s="1">
        <f t="shared" si="2312"/>
        <v>43224</v>
      </c>
      <c r="O7045" t="str">
        <f t="shared" si="2313"/>
        <v>可交易</v>
      </c>
      <c r="P7045" s="2" t="str">
        <f t="shared" si="2314"/>
        <v/>
      </c>
      <c r="Q7045" s="2" t="str">
        <f t="shared" si="2315"/>
        <v/>
      </c>
      <c r="R7045" s="2">
        <f t="shared" si="2326"/>
        <v>12.23570652910114</v>
      </c>
      <c r="S7045">
        <f t="shared" si="2327"/>
        <v>90</v>
      </c>
      <c r="T7045" s="1">
        <f t="shared" si="2316"/>
        <v>43178</v>
      </c>
      <c r="U7045" t="str">
        <f t="shared" si="2317"/>
        <v>可交易</v>
      </c>
      <c r="V7045" s="2" t="str">
        <f t="shared" si="2318"/>
        <v/>
      </c>
      <c r="W7045" s="2" t="str">
        <f t="shared" si="2319"/>
        <v/>
      </c>
      <c r="X7045" s="2">
        <f t="shared" si="2328"/>
        <v>3.6689449150223958</v>
      </c>
      <c r="Y7045">
        <f t="shared" si="2329"/>
        <v>46</v>
      </c>
    </row>
    <row r="7046" spans="1:25" x14ac:dyDescent="0.3">
      <c r="A7046" s="1">
        <v>43236</v>
      </c>
      <c r="B7046">
        <v>2722.459961</v>
      </c>
      <c r="C7046">
        <v>13.42</v>
      </c>
      <c r="D7046">
        <v>13.6387281177663</v>
      </c>
      <c r="E7046">
        <f t="shared" si="2310"/>
        <v>-0.2187281177663003</v>
      </c>
      <c r="F7046" t="str">
        <f t="shared" si="2311"/>
        <v/>
      </c>
      <c r="G7046" t="str">
        <f t="shared" si="2320"/>
        <v/>
      </c>
      <c r="H7046">
        <f t="shared" si="2321"/>
        <v>-1.2100000000000009</v>
      </c>
      <c r="I7046">
        <f t="shared" si="2322"/>
        <v>11.010009999999966</v>
      </c>
      <c r="J7046">
        <f t="shared" si="2323"/>
        <v>-9.0991818181817834</v>
      </c>
      <c r="K7046" t="str">
        <f t="shared" si="2324"/>
        <v/>
      </c>
      <c r="L7046" s="2" t="str">
        <f t="shared" si="2330"/>
        <v/>
      </c>
      <c r="M7046" t="str">
        <f t="shared" si="2325"/>
        <v/>
      </c>
      <c r="N7046" s="1">
        <f t="shared" si="2312"/>
        <v>43224</v>
      </c>
      <c r="O7046" t="str">
        <f t="shared" si="2313"/>
        <v>可交易</v>
      </c>
      <c r="P7046" s="2" t="str">
        <f t="shared" si="2314"/>
        <v/>
      </c>
      <c r="Q7046" s="2" t="str">
        <f t="shared" si="2315"/>
        <v/>
      </c>
      <c r="R7046" s="2">
        <f t="shared" si="2326"/>
        <v>12.23570652910114</v>
      </c>
      <c r="S7046">
        <f t="shared" si="2327"/>
        <v>90</v>
      </c>
      <c r="T7046" s="1">
        <f t="shared" si="2316"/>
        <v>43178</v>
      </c>
      <c r="U7046" t="str">
        <f t="shared" si="2317"/>
        <v>可交易</v>
      </c>
      <c r="V7046" s="2" t="str">
        <f t="shared" si="2318"/>
        <v/>
      </c>
      <c r="W7046" s="2" t="str">
        <f t="shared" si="2319"/>
        <v/>
      </c>
      <c r="X7046" s="2">
        <f t="shared" si="2328"/>
        <v>3.6689449150223958</v>
      </c>
      <c r="Y7046">
        <f t="shared" si="2329"/>
        <v>46</v>
      </c>
    </row>
    <row r="7047" spans="1:25" x14ac:dyDescent="0.3">
      <c r="A7047" s="1">
        <v>43237</v>
      </c>
      <c r="B7047">
        <v>2720.1298830000001</v>
      </c>
      <c r="C7047">
        <v>13.43</v>
      </c>
      <c r="D7047">
        <v>13.052669920101099</v>
      </c>
      <c r="E7047">
        <f t="shared" si="2310"/>
        <v>0.37733007989890055</v>
      </c>
      <c r="F7047" t="str">
        <f t="shared" si="2311"/>
        <v/>
      </c>
      <c r="G7047" t="str">
        <f t="shared" si="2320"/>
        <v/>
      </c>
      <c r="H7047">
        <f t="shared" si="2321"/>
        <v>9.9999999999997868E-3</v>
      </c>
      <c r="I7047">
        <f t="shared" si="2322"/>
        <v>-2.3300779999999577</v>
      </c>
      <c r="J7047">
        <f t="shared" si="2323"/>
        <v>-233.00780000000074</v>
      </c>
      <c r="K7047" t="str">
        <f t="shared" si="2324"/>
        <v/>
      </c>
      <c r="L7047" s="2" t="str">
        <f t="shared" si="2330"/>
        <v/>
      </c>
      <c r="M7047" t="str">
        <f t="shared" si="2325"/>
        <v/>
      </c>
      <c r="N7047" s="1">
        <f t="shared" si="2312"/>
        <v>43224</v>
      </c>
      <c r="O7047" t="str">
        <f t="shared" si="2313"/>
        <v>可交易</v>
      </c>
      <c r="P7047" s="2" t="str">
        <f t="shared" si="2314"/>
        <v/>
      </c>
      <c r="Q7047" s="2" t="str">
        <f t="shared" si="2315"/>
        <v/>
      </c>
      <c r="R7047" s="2">
        <f t="shared" si="2326"/>
        <v>12.23570652910114</v>
      </c>
      <c r="S7047">
        <f t="shared" si="2327"/>
        <v>90</v>
      </c>
      <c r="T7047" s="1">
        <f t="shared" si="2316"/>
        <v>43178</v>
      </c>
      <c r="U7047" t="str">
        <f t="shared" si="2317"/>
        <v>可交易</v>
      </c>
      <c r="V7047" s="2" t="str">
        <f t="shared" si="2318"/>
        <v/>
      </c>
      <c r="W7047" s="2" t="str">
        <f t="shared" si="2319"/>
        <v/>
      </c>
      <c r="X7047" s="2">
        <f t="shared" si="2328"/>
        <v>3.6689449150223958</v>
      </c>
      <c r="Y7047">
        <f t="shared" si="2329"/>
        <v>46</v>
      </c>
    </row>
    <row r="7048" spans="1:25" x14ac:dyDescent="0.3">
      <c r="A7048" s="1">
        <v>43238</v>
      </c>
      <c r="B7048">
        <v>2712.969971</v>
      </c>
      <c r="C7048">
        <v>13.42</v>
      </c>
      <c r="D7048">
        <v>13.3911721500805</v>
      </c>
      <c r="E7048">
        <f t="shared" si="2310"/>
        <v>2.8827849919499826E-2</v>
      </c>
      <c r="F7048" t="str">
        <f t="shared" si="2311"/>
        <v/>
      </c>
      <c r="G7048" t="str">
        <f t="shared" si="2320"/>
        <v/>
      </c>
      <c r="H7048">
        <f t="shared" si="2321"/>
        <v>-9.9999999999997868E-3</v>
      </c>
      <c r="I7048">
        <f t="shared" si="2322"/>
        <v>-7.1599120000000767</v>
      </c>
      <c r="J7048">
        <f t="shared" si="2323"/>
        <v>715.9912000000229</v>
      </c>
      <c r="K7048" t="str">
        <f t="shared" si="2324"/>
        <v/>
      </c>
      <c r="L7048" s="2" t="str">
        <f t="shared" si="2330"/>
        <v/>
      </c>
      <c r="M7048" t="str">
        <f t="shared" si="2325"/>
        <v/>
      </c>
      <c r="N7048" s="1">
        <f t="shared" si="2312"/>
        <v>43224</v>
      </c>
      <c r="O7048" t="str">
        <f t="shared" si="2313"/>
        <v>可交易</v>
      </c>
      <c r="P7048" s="2" t="str">
        <f t="shared" si="2314"/>
        <v/>
      </c>
      <c r="Q7048" s="2" t="str">
        <f t="shared" si="2315"/>
        <v/>
      </c>
      <c r="R7048" s="2">
        <f t="shared" si="2326"/>
        <v>12.23570652910114</v>
      </c>
      <c r="S7048">
        <f t="shared" si="2327"/>
        <v>90</v>
      </c>
      <c r="T7048" s="1">
        <f t="shared" si="2316"/>
        <v>43178</v>
      </c>
      <c r="U7048" t="str">
        <f t="shared" si="2317"/>
        <v>可交易</v>
      </c>
      <c r="V7048" s="2" t="str">
        <f t="shared" si="2318"/>
        <v/>
      </c>
      <c r="W7048" s="2" t="str">
        <f t="shared" si="2319"/>
        <v/>
      </c>
      <c r="X7048" s="2">
        <f t="shared" si="2328"/>
        <v>3.6689449150223958</v>
      </c>
      <c r="Y7048">
        <f t="shared" si="2329"/>
        <v>46</v>
      </c>
    </row>
    <row r="7049" spans="1:25" x14ac:dyDescent="0.3">
      <c r="A7049" s="1">
        <v>43241</v>
      </c>
      <c r="B7049">
        <v>2733.01001</v>
      </c>
      <c r="C7049">
        <v>13.08</v>
      </c>
      <c r="D7049">
        <v>12.9539964021151</v>
      </c>
      <c r="E7049">
        <f t="shared" si="2310"/>
        <v>0.12600359788489968</v>
      </c>
      <c r="F7049" t="str">
        <f t="shared" si="2311"/>
        <v/>
      </c>
      <c r="G7049" t="str">
        <f t="shared" si="2320"/>
        <v/>
      </c>
      <c r="H7049">
        <f t="shared" si="2321"/>
        <v>-0.33999999999999986</v>
      </c>
      <c r="I7049">
        <f t="shared" si="2322"/>
        <v>20.040038999999979</v>
      </c>
      <c r="J7049">
        <f t="shared" si="2323"/>
        <v>-58.94129117647055</v>
      </c>
      <c r="K7049" t="str">
        <f t="shared" si="2324"/>
        <v/>
      </c>
      <c r="L7049" s="2" t="str">
        <f t="shared" si="2330"/>
        <v/>
      </c>
      <c r="M7049" t="str">
        <f t="shared" si="2325"/>
        <v/>
      </c>
      <c r="N7049" s="1">
        <f t="shared" si="2312"/>
        <v>43224</v>
      </c>
      <c r="O7049" t="str">
        <f t="shared" si="2313"/>
        <v>可交易</v>
      </c>
      <c r="P7049" s="2" t="str">
        <f t="shared" si="2314"/>
        <v/>
      </c>
      <c r="Q7049" s="2" t="str">
        <f t="shared" si="2315"/>
        <v/>
      </c>
      <c r="R7049" s="2">
        <f t="shared" si="2326"/>
        <v>12.23570652910114</v>
      </c>
      <c r="S7049">
        <f t="shared" si="2327"/>
        <v>90</v>
      </c>
      <c r="T7049" s="1">
        <f t="shared" si="2316"/>
        <v>43178</v>
      </c>
      <c r="U7049" t="str">
        <f t="shared" si="2317"/>
        <v>可交易</v>
      </c>
      <c r="V7049" s="2" t="str">
        <f t="shared" si="2318"/>
        <v/>
      </c>
      <c r="W7049" s="2" t="str">
        <f t="shared" si="2319"/>
        <v/>
      </c>
      <c r="X7049" s="2">
        <f t="shared" si="2328"/>
        <v>3.6689449150223958</v>
      </c>
      <c r="Y7049">
        <f t="shared" si="2329"/>
        <v>46</v>
      </c>
    </row>
    <row r="7050" spans="1:25" x14ac:dyDescent="0.3">
      <c r="A7050" s="1">
        <v>43242</v>
      </c>
      <c r="B7050">
        <v>2724.4399410000001</v>
      </c>
      <c r="C7050">
        <v>13.22</v>
      </c>
      <c r="D7050">
        <v>12.9804248063749</v>
      </c>
      <c r="E7050">
        <f t="shared" si="2310"/>
        <v>0.23957519362510027</v>
      </c>
      <c r="F7050" t="str">
        <f t="shared" si="2311"/>
        <v/>
      </c>
      <c r="G7050" t="str">
        <f t="shared" si="2320"/>
        <v/>
      </c>
      <c r="H7050">
        <f t="shared" si="2321"/>
        <v>0.14000000000000057</v>
      </c>
      <c r="I7050">
        <f t="shared" si="2322"/>
        <v>-8.5700689999998758</v>
      </c>
      <c r="J7050">
        <f t="shared" si="2323"/>
        <v>-61.214778571427438</v>
      </c>
      <c r="K7050" t="str">
        <f t="shared" si="2324"/>
        <v/>
      </c>
      <c r="L7050" s="2" t="str">
        <f t="shared" si="2330"/>
        <v/>
      </c>
      <c r="M7050" t="str">
        <f t="shared" si="2325"/>
        <v/>
      </c>
      <c r="N7050" s="1">
        <f t="shared" si="2312"/>
        <v>43224</v>
      </c>
      <c r="O7050" t="str">
        <f t="shared" si="2313"/>
        <v>可交易</v>
      </c>
      <c r="P7050" s="2" t="str">
        <f t="shared" si="2314"/>
        <v/>
      </c>
      <c r="Q7050" s="2" t="str">
        <f t="shared" si="2315"/>
        <v/>
      </c>
      <c r="R7050" s="2">
        <f t="shared" si="2326"/>
        <v>12.23570652910114</v>
      </c>
      <c r="S7050">
        <f t="shared" si="2327"/>
        <v>90</v>
      </c>
      <c r="T7050" s="1">
        <f t="shared" si="2316"/>
        <v>43178</v>
      </c>
      <c r="U7050" t="str">
        <f t="shared" si="2317"/>
        <v>可交易</v>
      </c>
      <c r="V7050" s="2" t="str">
        <f t="shared" si="2318"/>
        <v/>
      </c>
      <c r="W7050" s="2" t="str">
        <f t="shared" si="2319"/>
        <v/>
      </c>
      <c r="X7050" s="2">
        <f t="shared" si="2328"/>
        <v>3.6689449150223958</v>
      </c>
      <c r="Y7050">
        <f t="shared" si="2329"/>
        <v>46</v>
      </c>
    </row>
    <row r="7051" spans="1:25" x14ac:dyDescent="0.3">
      <c r="A7051" s="1">
        <v>43243</v>
      </c>
      <c r="B7051">
        <v>2733.290039</v>
      </c>
      <c r="C7051">
        <v>12.58</v>
      </c>
      <c r="D7051">
        <v>13.376899911009501</v>
      </c>
      <c r="E7051">
        <f t="shared" si="2310"/>
        <v>-0.79689991100950053</v>
      </c>
      <c r="F7051" t="str">
        <f t="shared" si="2311"/>
        <v/>
      </c>
      <c r="G7051" t="str">
        <f t="shared" si="2320"/>
        <v/>
      </c>
      <c r="H7051">
        <f t="shared" si="2321"/>
        <v>-0.64000000000000057</v>
      </c>
      <c r="I7051">
        <f t="shared" si="2322"/>
        <v>8.850097999999889</v>
      </c>
      <c r="J7051">
        <f t="shared" si="2323"/>
        <v>-13.828278124999814</v>
      </c>
      <c r="K7051" t="str">
        <f t="shared" si="2324"/>
        <v/>
      </c>
      <c r="L7051" s="2" t="str">
        <f t="shared" si="2330"/>
        <v/>
      </c>
      <c r="M7051" t="str">
        <f t="shared" si="2325"/>
        <v/>
      </c>
      <c r="N7051" s="1">
        <f t="shared" si="2312"/>
        <v>43224</v>
      </c>
      <c r="O7051" t="str">
        <f t="shared" si="2313"/>
        <v>可交易</v>
      </c>
      <c r="P7051" s="2" t="str">
        <f t="shared" si="2314"/>
        <v/>
      </c>
      <c r="Q7051" s="2" t="str">
        <f t="shared" si="2315"/>
        <v/>
      </c>
      <c r="R7051" s="2">
        <f t="shared" si="2326"/>
        <v>12.23570652910114</v>
      </c>
      <c r="S7051">
        <f t="shared" si="2327"/>
        <v>90</v>
      </c>
      <c r="T7051" s="1">
        <f t="shared" si="2316"/>
        <v>43178</v>
      </c>
      <c r="U7051" t="str">
        <f t="shared" si="2317"/>
        <v>可交易</v>
      </c>
      <c r="V7051" s="2" t="str">
        <f t="shared" si="2318"/>
        <v/>
      </c>
      <c r="W7051" s="2" t="str">
        <f t="shared" si="2319"/>
        <v/>
      </c>
      <c r="X7051" s="2">
        <f t="shared" si="2328"/>
        <v>3.6689449150223958</v>
      </c>
      <c r="Y7051">
        <f t="shared" si="2329"/>
        <v>46</v>
      </c>
    </row>
    <row r="7052" spans="1:25" x14ac:dyDescent="0.3">
      <c r="A7052" s="1">
        <v>43244</v>
      </c>
      <c r="B7052">
        <v>2727.76001</v>
      </c>
      <c r="C7052">
        <v>12.53</v>
      </c>
      <c r="D7052">
        <v>13.675597122969901</v>
      </c>
      <c r="E7052">
        <f t="shared" si="2310"/>
        <v>-1.1455971229699013</v>
      </c>
      <c r="F7052" t="str">
        <f t="shared" si="2311"/>
        <v>PUT</v>
      </c>
      <c r="G7052">
        <f t="shared" si="2320"/>
        <v>2705.2700199999999</v>
      </c>
      <c r="H7052">
        <f t="shared" si="2321"/>
        <v>-5.0000000000000711E-2</v>
      </c>
      <c r="I7052">
        <f t="shared" si="2322"/>
        <v>-5.5300290000000132</v>
      </c>
      <c r="J7052">
        <f t="shared" si="2323"/>
        <v>110.60057999999869</v>
      </c>
      <c r="K7052">
        <f t="shared" si="2324"/>
        <v>2722.76001</v>
      </c>
      <c r="L7052" s="2" t="str">
        <f t="shared" si="2330"/>
        <v/>
      </c>
      <c r="M7052">
        <f t="shared" si="2325"/>
        <v>17.489990000000034</v>
      </c>
      <c r="N7052" s="1">
        <f t="shared" si="2312"/>
        <v>43224</v>
      </c>
      <c r="O7052" t="str">
        <f t="shared" si="2313"/>
        <v>可交易</v>
      </c>
      <c r="P7052" s="2" t="str">
        <f t="shared" si="2314"/>
        <v/>
      </c>
      <c r="Q7052" s="2" t="str">
        <f t="shared" si="2315"/>
        <v/>
      </c>
      <c r="R7052" s="2">
        <f t="shared" si="2326"/>
        <v>12.23570652910114</v>
      </c>
      <c r="S7052">
        <f t="shared" si="2327"/>
        <v>90</v>
      </c>
      <c r="T7052" s="1">
        <f t="shared" si="2316"/>
        <v>43244</v>
      </c>
      <c r="U7052" t="str">
        <f t="shared" si="2317"/>
        <v>可交易</v>
      </c>
      <c r="V7052" s="2">
        <f t="shared" si="2318"/>
        <v>17.489990000000034</v>
      </c>
      <c r="W7052" s="2">
        <f t="shared" si="2319"/>
        <v>8.2448565553976411E-3</v>
      </c>
      <c r="X7052" s="2">
        <f t="shared" si="2328"/>
        <v>3.6689449150223958</v>
      </c>
      <c r="Y7052">
        <f t="shared" si="2329"/>
        <v>47</v>
      </c>
    </row>
    <row r="7053" spans="1:25" x14ac:dyDescent="0.3">
      <c r="A7053" s="1">
        <v>43245</v>
      </c>
      <c r="B7053">
        <v>2721.330078</v>
      </c>
      <c r="C7053">
        <v>13.22</v>
      </c>
      <c r="D7053">
        <v>13.1471959782673</v>
      </c>
      <c r="E7053">
        <f t="shared" si="2310"/>
        <v>7.2804021732700619E-2</v>
      </c>
      <c r="F7053" t="str">
        <f t="shared" si="2311"/>
        <v/>
      </c>
      <c r="G7053" t="str">
        <f t="shared" si="2320"/>
        <v/>
      </c>
      <c r="H7053">
        <f t="shared" si="2321"/>
        <v>0.69000000000000128</v>
      </c>
      <c r="I7053">
        <f t="shared" si="2322"/>
        <v>-6.429932000000008</v>
      </c>
      <c r="J7053">
        <f t="shared" si="2323"/>
        <v>-9.3187420289855023</v>
      </c>
      <c r="K7053" t="str">
        <f t="shared" si="2324"/>
        <v/>
      </c>
      <c r="L7053" s="2" t="str">
        <f t="shared" si="2330"/>
        <v/>
      </c>
      <c r="M7053" t="str">
        <f t="shared" si="2325"/>
        <v/>
      </c>
      <c r="N7053" s="1">
        <f t="shared" si="2312"/>
        <v>43224</v>
      </c>
      <c r="O7053" t="str">
        <f t="shared" si="2313"/>
        <v>可交易</v>
      </c>
      <c r="P7053" s="2" t="str">
        <f t="shared" si="2314"/>
        <v/>
      </c>
      <c r="Q7053" s="2" t="str">
        <f t="shared" si="2315"/>
        <v/>
      </c>
      <c r="R7053" s="2">
        <f t="shared" si="2326"/>
        <v>12.23570652910114</v>
      </c>
      <c r="S7053">
        <f t="shared" si="2327"/>
        <v>90</v>
      </c>
      <c r="T7053" s="1">
        <f t="shared" si="2316"/>
        <v>43244</v>
      </c>
      <c r="U7053" t="str">
        <f t="shared" si="2317"/>
        <v>不可交易</v>
      </c>
      <c r="V7053" s="2" t="str">
        <f t="shared" si="2318"/>
        <v/>
      </c>
      <c r="W7053" s="2" t="str">
        <f t="shared" si="2319"/>
        <v/>
      </c>
      <c r="X7053" s="2">
        <f t="shared" si="2328"/>
        <v>3.6991948395564109</v>
      </c>
      <c r="Y7053">
        <f t="shared" si="2329"/>
        <v>47</v>
      </c>
    </row>
    <row r="7054" spans="1:25" x14ac:dyDescent="0.3">
      <c r="A7054" s="1">
        <v>43249</v>
      </c>
      <c r="B7054">
        <v>2689.860107</v>
      </c>
      <c r="C7054">
        <v>17.02</v>
      </c>
      <c r="D7054">
        <v>17.305616219757699</v>
      </c>
      <c r="E7054">
        <f t="shared" si="2310"/>
        <v>-0.28561621975769924</v>
      </c>
      <c r="F7054" t="str">
        <f t="shared" si="2311"/>
        <v/>
      </c>
      <c r="G7054" t="str">
        <f t="shared" si="2320"/>
        <v/>
      </c>
      <c r="H7054">
        <f t="shared" si="2321"/>
        <v>3.7999999999999989</v>
      </c>
      <c r="I7054">
        <f t="shared" si="2322"/>
        <v>-31.469970999999987</v>
      </c>
      <c r="J7054">
        <f t="shared" si="2323"/>
        <v>-8.2815713157894724</v>
      </c>
      <c r="K7054" t="str">
        <f t="shared" si="2324"/>
        <v/>
      </c>
      <c r="L7054" s="2" t="str">
        <f t="shared" si="2330"/>
        <v/>
      </c>
      <c r="M7054" t="str">
        <f t="shared" si="2325"/>
        <v/>
      </c>
      <c r="N7054" s="1">
        <f t="shared" si="2312"/>
        <v>43224</v>
      </c>
      <c r="O7054" t="str">
        <f t="shared" si="2313"/>
        <v>可交易</v>
      </c>
      <c r="P7054" s="2" t="str">
        <f t="shared" si="2314"/>
        <v/>
      </c>
      <c r="Q7054" s="2" t="str">
        <f t="shared" si="2315"/>
        <v/>
      </c>
      <c r="R7054" s="2">
        <f t="shared" si="2326"/>
        <v>12.23570652910114</v>
      </c>
      <c r="S7054">
        <f t="shared" si="2327"/>
        <v>90</v>
      </c>
      <c r="T7054" s="1">
        <f t="shared" si="2316"/>
        <v>43244</v>
      </c>
      <c r="U7054" t="str">
        <f t="shared" si="2317"/>
        <v>不可交易</v>
      </c>
      <c r="V7054" s="2" t="str">
        <f t="shared" si="2318"/>
        <v/>
      </c>
      <c r="W7054" s="2" t="str">
        <f t="shared" si="2319"/>
        <v/>
      </c>
      <c r="X7054" s="2">
        <f t="shared" si="2328"/>
        <v>3.6991948395564109</v>
      </c>
      <c r="Y7054">
        <f t="shared" si="2329"/>
        <v>47</v>
      </c>
    </row>
    <row r="7055" spans="1:25" x14ac:dyDescent="0.3">
      <c r="A7055" s="1">
        <v>43250</v>
      </c>
      <c r="B7055">
        <v>2724.01001</v>
      </c>
      <c r="C7055">
        <v>14.94</v>
      </c>
      <c r="D7055">
        <v>15.1057053978558</v>
      </c>
      <c r="E7055">
        <f t="shared" si="2310"/>
        <v>-0.16570539785580074</v>
      </c>
      <c r="F7055" t="str">
        <f t="shared" si="2311"/>
        <v/>
      </c>
      <c r="G7055" t="str">
        <f t="shared" si="2320"/>
        <v/>
      </c>
      <c r="H7055">
        <f t="shared" si="2321"/>
        <v>-2.08</v>
      </c>
      <c r="I7055">
        <f t="shared" si="2322"/>
        <v>34.149902999999995</v>
      </c>
      <c r="J7055">
        <f t="shared" si="2323"/>
        <v>-16.418222596153843</v>
      </c>
      <c r="K7055" t="str">
        <f t="shared" si="2324"/>
        <v/>
      </c>
      <c r="L7055" s="2" t="str">
        <f t="shared" si="2330"/>
        <v/>
      </c>
      <c r="M7055" t="str">
        <f t="shared" si="2325"/>
        <v/>
      </c>
      <c r="N7055" s="1">
        <f t="shared" si="2312"/>
        <v>43224</v>
      </c>
      <c r="O7055" t="str">
        <f t="shared" si="2313"/>
        <v>可交易</v>
      </c>
      <c r="P7055" s="2" t="str">
        <f t="shared" si="2314"/>
        <v/>
      </c>
      <c r="Q7055" s="2" t="str">
        <f t="shared" si="2315"/>
        <v/>
      </c>
      <c r="R7055" s="2">
        <f t="shared" si="2326"/>
        <v>12.23570652910114</v>
      </c>
      <c r="S7055">
        <f t="shared" si="2327"/>
        <v>90</v>
      </c>
      <c r="T7055" s="1">
        <f t="shared" si="2316"/>
        <v>43244</v>
      </c>
      <c r="U7055" t="str">
        <f t="shared" si="2317"/>
        <v>不可交易</v>
      </c>
      <c r="V7055" s="2" t="str">
        <f t="shared" si="2318"/>
        <v/>
      </c>
      <c r="W7055" s="2" t="str">
        <f t="shared" si="2319"/>
        <v/>
      </c>
      <c r="X7055" s="2">
        <f t="shared" si="2328"/>
        <v>3.6991948395564109</v>
      </c>
      <c r="Y7055">
        <f t="shared" si="2329"/>
        <v>47</v>
      </c>
    </row>
    <row r="7056" spans="1:25" x14ac:dyDescent="0.3">
      <c r="A7056" s="1">
        <v>43251</v>
      </c>
      <c r="B7056">
        <v>2705.2700199999999</v>
      </c>
      <c r="C7056">
        <v>15.43</v>
      </c>
      <c r="D7056">
        <v>15.236148491482201</v>
      </c>
      <c r="E7056">
        <f t="shared" si="2310"/>
        <v>0.19385150851779898</v>
      </c>
      <c r="F7056" t="str">
        <f t="shared" si="2311"/>
        <v/>
      </c>
      <c r="G7056" t="str">
        <f t="shared" si="2320"/>
        <v/>
      </c>
      <c r="H7056">
        <f t="shared" si="2321"/>
        <v>0.49000000000000021</v>
      </c>
      <c r="I7056">
        <f t="shared" si="2322"/>
        <v>-18.739990000000034</v>
      </c>
      <c r="J7056">
        <f t="shared" si="2323"/>
        <v>-38.244877551020458</v>
      </c>
      <c r="K7056" t="str">
        <f t="shared" si="2324"/>
        <v/>
      </c>
      <c r="L7056" s="2" t="str">
        <f t="shared" si="2330"/>
        <v/>
      </c>
      <c r="M7056" t="str">
        <f t="shared" si="2325"/>
        <v/>
      </c>
      <c r="N7056" s="1">
        <f t="shared" si="2312"/>
        <v>43224</v>
      </c>
      <c r="O7056" t="str">
        <f t="shared" si="2313"/>
        <v>可交易</v>
      </c>
      <c r="P7056" s="2" t="str">
        <f t="shared" si="2314"/>
        <v/>
      </c>
      <c r="Q7056" s="2" t="str">
        <f t="shared" si="2315"/>
        <v/>
      </c>
      <c r="R7056" s="2">
        <f t="shared" si="2326"/>
        <v>12.23570652910114</v>
      </c>
      <c r="S7056">
        <f t="shared" si="2327"/>
        <v>90</v>
      </c>
      <c r="T7056" s="1">
        <f t="shared" si="2316"/>
        <v>43244</v>
      </c>
      <c r="U7056" t="str">
        <f t="shared" si="2317"/>
        <v>可交易</v>
      </c>
      <c r="V7056" s="2" t="str">
        <f t="shared" si="2318"/>
        <v/>
      </c>
      <c r="W7056" s="2" t="str">
        <f t="shared" si="2319"/>
        <v/>
      </c>
      <c r="X7056" s="2">
        <f t="shared" si="2328"/>
        <v>3.6991948395564109</v>
      </c>
      <c r="Y7056">
        <f t="shared" si="2329"/>
        <v>47</v>
      </c>
    </row>
    <row r="7057" spans="1:25" x14ac:dyDescent="0.3">
      <c r="A7057" s="1">
        <v>43252</v>
      </c>
      <c r="B7057">
        <v>2734.6201169999999</v>
      </c>
      <c r="C7057">
        <v>13.46</v>
      </c>
      <c r="D7057">
        <v>13.617611114822999</v>
      </c>
      <c r="E7057">
        <f t="shared" si="2310"/>
        <v>-0.15761111482299839</v>
      </c>
      <c r="F7057" t="str">
        <f t="shared" si="2311"/>
        <v/>
      </c>
      <c r="G7057" t="str">
        <f t="shared" si="2320"/>
        <v/>
      </c>
      <c r="H7057">
        <f t="shared" si="2321"/>
        <v>-1.9699999999999989</v>
      </c>
      <c r="I7057">
        <f t="shared" si="2322"/>
        <v>29.350097000000005</v>
      </c>
      <c r="J7057">
        <f t="shared" si="2323"/>
        <v>-14.898526395939097</v>
      </c>
      <c r="K7057" t="str">
        <f t="shared" si="2324"/>
        <v/>
      </c>
      <c r="L7057" s="2" t="str">
        <f t="shared" si="2330"/>
        <v/>
      </c>
      <c r="M7057" t="str">
        <f t="shared" si="2325"/>
        <v/>
      </c>
      <c r="N7057" s="1">
        <f t="shared" si="2312"/>
        <v>43224</v>
      </c>
      <c r="O7057" t="str">
        <f t="shared" si="2313"/>
        <v>可交易</v>
      </c>
      <c r="P7057" s="2" t="str">
        <f t="shared" si="2314"/>
        <v/>
      </c>
      <c r="Q7057" s="2" t="str">
        <f t="shared" si="2315"/>
        <v/>
      </c>
      <c r="R7057" s="2">
        <f t="shared" si="2326"/>
        <v>12.23570652910114</v>
      </c>
      <c r="S7057">
        <f t="shared" si="2327"/>
        <v>90</v>
      </c>
      <c r="T7057" s="1">
        <f t="shared" si="2316"/>
        <v>43244</v>
      </c>
      <c r="U7057" t="str">
        <f t="shared" si="2317"/>
        <v>可交易</v>
      </c>
      <c r="V7057" s="2" t="str">
        <f t="shared" si="2318"/>
        <v/>
      </c>
      <c r="W7057" s="2" t="str">
        <f t="shared" si="2319"/>
        <v/>
      </c>
      <c r="X7057" s="2">
        <f t="shared" si="2328"/>
        <v>3.6991948395564109</v>
      </c>
      <c r="Y7057">
        <f t="shared" si="2329"/>
        <v>47</v>
      </c>
    </row>
    <row r="7058" spans="1:25" x14ac:dyDescent="0.3">
      <c r="A7058" s="1">
        <v>43255</v>
      </c>
      <c r="B7058">
        <v>2746.8701169999999</v>
      </c>
      <c r="C7058">
        <v>12.74</v>
      </c>
      <c r="D7058">
        <v>12.9195927178672</v>
      </c>
      <c r="E7058">
        <f t="shared" si="2310"/>
        <v>-0.17959271786719988</v>
      </c>
      <c r="F7058" t="str">
        <f t="shared" si="2311"/>
        <v/>
      </c>
      <c r="G7058" t="str">
        <f t="shared" si="2320"/>
        <v/>
      </c>
      <c r="H7058">
        <f t="shared" si="2321"/>
        <v>-0.72000000000000064</v>
      </c>
      <c r="I7058">
        <f t="shared" si="2322"/>
        <v>12.25</v>
      </c>
      <c r="J7058">
        <f t="shared" si="2323"/>
        <v>-17.013888888888875</v>
      </c>
      <c r="K7058" t="str">
        <f t="shared" si="2324"/>
        <v/>
      </c>
      <c r="L7058" s="2" t="str">
        <f t="shared" si="2330"/>
        <v/>
      </c>
      <c r="M7058" t="str">
        <f t="shared" si="2325"/>
        <v/>
      </c>
      <c r="N7058" s="1">
        <f t="shared" si="2312"/>
        <v>43224</v>
      </c>
      <c r="O7058" t="str">
        <f t="shared" si="2313"/>
        <v>可交易</v>
      </c>
      <c r="P7058" s="2" t="str">
        <f t="shared" si="2314"/>
        <v/>
      </c>
      <c r="Q7058" s="2" t="str">
        <f t="shared" si="2315"/>
        <v/>
      </c>
      <c r="R7058" s="2">
        <f t="shared" si="2326"/>
        <v>12.23570652910114</v>
      </c>
      <c r="S7058">
        <f t="shared" si="2327"/>
        <v>90</v>
      </c>
      <c r="T7058" s="1">
        <f t="shared" si="2316"/>
        <v>43244</v>
      </c>
      <c r="U7058" t="str">
        <f t="shared" si="2317"/>
        <v>可交易</v>
      </c>
      <c r="V7058" s="2" t="str">
        <f t="shared" si="2318"/>
        <v/>
      </c>
      <c r="W7058" s="2" t="str">
        <f t="shared" si="2319"/>
        <v/>
      </c>
      <c r="X7058" s="2">
        <f t="shared" si="2328"/>
        <v>3.6991948395564109</v>
      </c>
      <c r="Y7058">
        <f t="shared" si="2329"/>
        <v>47</v>
      </c>
    </row>
    <row r="7059" spans="1:25" x14ac:dyDescent="0.3">
      <c r="A7059" s="1">
        <v>43256</v>
      </c>
      <c r="B7059">
        <v>2748.8000489999999</v>
      </c>
      <c r="C7059">
        <v>12.4</v>
      </c>
      <c r="D7059">
        <v>12.669544274138399</v>
      </c>
      <c r="E7059">
        <f t="shared" si="2310"/>
        <v>-0.26954427413839888</v>
      </c>
      <c r="F7059" t="str">
        <f t="shared" si="2311"/>
        <v/>
      </c>
      <c r="G7059" t="str">
        <f t="shared" si="2320"/>
        <v/>
      </c>
      <c r="H7059">
        <f t="shared" si="2321"/>
        <v>-0.33999999999999986</v>
      </c>
      <c r="I7059">
        <f t="shared" si="2322"/>
        <v>1.929932000000008</v>
      </c>
      <c r="J7059">
        <f t="shared" si="2323"/>
        <v>-5.6762705882353197</v>
      </c>
      <c r="K7059" t="str">
        <f t="shared" si="2324"/>
        <v/>
      </c>
      <c r="L7059" s="2" t="str">
        <f t="shared" si="2330"/>
        <v/>
      </c>
      <c r="M7059" t="str">
        <f t="shared" si="2325"/>
        <v/>
      </c>
      <c r="N7059" s="1">
        <f t="shared" si="2312"/>
        <v>43224</v>
      </c>
      <c r="O7059" t="str">
        <f t="shared" si="2313"/>
        <v>可交易</v>
      </c>
      <c r="P7059" s="2" t="str">
        <f t="shared" si="2314"/>
        <v/>
      </c>
      <c r="Q7059" s="2" t="str">
        <f t="shared" si="2315"/>
        <v/>
      </c>
      <c r="R7059" s="2">
        <f t="shared" si="2326"/>
        <v>12.23570652910114</v>
      </c>
      <c r="S7059">
        <f t="shared" si="2327"/>
        <v>90</v>
      </c>
      <c r="T7059" s="1">
        <f t="shared" si="2316"/>
        <v>43244</v>
      </c>
      <c r="U7059" t="str">
        <f t="shared" si="2317"/>
        <v>可交易</v>
      </c>
      <c r="V7059" s="2" t="str">
        <f t="shared" si="2318"/>
        <v/>
      </c>
      <c r="W7059" s="2" t="str">
        <f t="shared" si="2319"/>
        <v/>
      </c>
      <c r="X7059" s="2">
        <f t="shared" si="2328"/>
        <v>3.6991948395564109</v>
      </c>
      <c r="Y7059">
        <f t="shared" si="2329"/>
        <v>47</v>
      </c>
    </row>
    <row r="7060" spans="1:25" x14ac:dyDescent="0.3">
      <c r="A7060" s="1">
        <v>43257</v>
      </c>
      <c r="B7060">
        <v>2772.3500979999999</v>
      </c>
      <c r="C7060">
        <v>11.64</v>
      </c>
      <c r="D7060">
        <v>11.9970650677942</v>
      </c>
      <c r="E7060">
        <f t="shared" si="2310"/>
        <v>-0.35706506779419911</v>
      </c>
      <c r="F7060" t="str">
        <f t="shared" si="2311"/>
        <v/>
      </c>
      <c r="G7060" t="str">
        <f t="shared" si="2320"/>
        <v/>
      </c>
      <c r="H7060">
        <f t="shared" si="2321"/>
        <v>-0.75999999999999979</v>
      </c>
      <c r="I7060">
        <f t="shared" si="2322"/>
        <v>23.550048999999944</v>
      </c>
      <c r="J7060">
        <f t="shared" si="2323"/>
        <v>-30.986906578947305</v>
      </c>
      <c r="K7060" t="str">
        <f t="shared" si="2324"/>
        <v/>
      </c>
      <c r="L7060" s="2" t="str">
        <f t="shared" si="2330"/>
        <v/>
      </c>
      <c r="M7060" t="str">
        <f t="shared" si="2325"/>
        <v/>
      </c>
      <c r="N7060" s="1">
        <f t="shared" si="2312"/>
        <v>43224</v>
      </c>
      <c r="O7060" t="str">
        <f t="shared" si="2313"/>
        <v>可交易</v>
      </c>
      <c r="P7060" s="2" t="str">
        <f t="shared" si="2314"/>
        <v/>
      </c>
      <c r="Q7060" s="2" t="str">
        <f t="shared" si="2315"/>
        <v/>
      </c>
      <c r="R7060" s="2">
        <f t="shared" si="2326"/>
        <v>12.23570652910114</v>
      </c>
      <c r="S7060">
        <f t="shared" si="2327"/>
        <v>90</v>
      </c>
      <c r="T7060" s="1">
        <f t="shared" si="2316"/>
        <v>43244</v>
      </c>
      <c r="U7060" t="str">
        <f t="shared" si="2317"/>
        <v>可交易</v>
      </c>
      <c r="V7060" s="2" t="str">
        <f t="shared" si="2318"/>
        <v/>
      </c>
      <c r="W7060" s="2" t="str">
        <f t="shared" si="2319"/>
        <v/>
      </c>
      <c r="X7060" s="2">
        <f t="shared" si="2328"/>
        <v>3.6991948395564109</v>
      </c>
      <c r="Y7060">
        <f t="shared" si="2329"/>
        <v>47</v>
      </c>
    </row>
    <row r="7061" spans="1:25" x14ac:dyDescent="0.3">
      <c r="A7061" s="1">
        <v>43258</v>
      </c>
      <c r="B7061">
        <v>2770.3701169999999</v>
      </c>
      <c r="C7061">
        <v>12.13</v>
      </c>
      <c r="D7061">
        <v>12.4132819132953</v>
      </c>
      <c r="E7061">
        <f t="shared" si="2310"/>
        <v>-0.2832819132952995</v>
      </c>
      <c r="F7061" t="str">
        <f t="shared" si="2311"/>
        <v/>
      </c>
      <c r="G7061" t="str">
        <f t="shared" si="2320"/>
        <v/>
      </c>
      <c r="H7061">
        <f t="shared" si="2321"/>
        <v>0.49000000000000021</v>
      </c>
      <c r="I7061">
        <f t="shared" si="2322"/>
        <v>-1.9799809999999525</v>
      </c>
      <c r="J7061">
        <f t="shared" si="2323"/>
        <v>-4.0407775510203097</v>
      </c>
      <c r="K7061" t="str">
        <f t="shared" si="2324"/>
        <v/>
      </c>
      <c r="L7061" s="2" t="str">
        <f t="shared" si="2330"/>
        <v/>
      </c>
      <c r="M7061" t="str">
        <f t="shared" si="2325"/>
        <v/>
      </c>
      <c r="N7061" s="1">
        <f t="shared" si="2312"/>
        <v>43224</v>
      </c>
      <c r="O7061" t="str">
        <f t="shared" si="2313"/>
        <v>可交易</v>
      </c>
      <c r="P7061" s="2" t="str">
        <f t="shared" si="2314"/>
        <v/>
      </c>
      <c r="Q7061" s="2" t="str">
        <f t="shared" si="2315"/>
        <v/>
      </c>
      <c r="R7061" s="2">
        <f t="shared" si="2326"/>
        <v>12.23570652910114</v>
      </c>
      <c r="S7061">
        <f t="shared" si="2327"/>
        <v>90</v>
      </c>
      <c r="T7061" s="1">
        <f t="shared" si="2316"/>
        <v>43244</v>
      </c>
      <c r="U7061" t="str">
        <f t="shared" si="2317"/>
        <v>可交易</v>
      </c>
      <c r="V7061" s="2" t="str">
        <f t="shared" si="2318"/>
        <v/>
      </c>
      <c r="W7061" s="2" t="str">
        <f t="shared" si="2319"/>
        <v/>
      </c>
      <c r="X7061" s="2">
        <f t="shared" si="2328"/>
        <v>3.6991948395564109</v>
      </c>
      <c r="Y7061">
        <f t="shared" si="2329"/>
        <v>47</v>
      </c>
    </row>
    <row r="7062" spans="1:25" x14ac:dyDescent="0.3">
      <c r="A7062" s="1">
        <v>43259</v>
      </c>
      <c r="B7062">
        <v>2779.030029</v>
      </c>
      <c r="C7062">
        <v>12.18</v>
      </c>
      <c r="D7062">
        <v>12.6693108827281</v>
      </c>
      <c r="E7062">
        <f t="shared" si="2310"/>
        <v>-0.48931088272810008</v>
      </c>
      <c r="F7062" t="str">
        <f t="shared" si="2311"/>
        <v/>
      </c>
      <c r="G7062" t="str">
        <f t="shared" si="2320"/>
        <v/>
      </c>
      <c r="H7062">
        <f t="shared" si="2321"/>
        <v>4.9999999999998934E-2</v>
      </c>
      <c r="I7062">
        <f t="shared" si="2322"/>
        <v>8.6599120000000767</v>
      </c>
      <c r="J7062">
        <f t="shared" si="2323"/>
        <v>173.19824000000523</v>
      </c>
      <c r="K7062" t="str">
        <f t="shared" si="2324"/>
        <v/>
      </c>
      <c r="L7062" s="2" t="str">
        <f t="shared" si="2330"/>
        <v/>
      </c>
      <c r="M7062" t="str">
        <f t="shared" si="2325"/>
        <v/>
      </c>
      <c r="N7062" s="1">
        <f t="shared" si="2312"/>
        <v>43224</v>
      </c>
      <c r="O7062" t="str">
        <f t="shared" si="2313"/>
        <v>可交易</v>
      </c>
      <c r="P7062" s="2" t="str">
        <f t="shared" si="2314"/>
        <v/>
      </c>
      <c r="Q7062" s="2" t="str">
        <f t="shared" si="2315"/>
        <v/>
      </c>
      <c r="R7062" s="2">
        <f t="shared" si="2326"/>
        <v>12.23570652910114</v>
      </c>
      <c r="S7062">
        <f t="shared" si="2327"/>
        <v>90</v>
      </c>
      <c r="T7062" s="1">
        <f t="shared" si="2316"/>
        <v>43244</v>
      </c>
      <c r="U7062" t="str">
        <f t="shared" si="2317"/>
        <v>可交易</v>
      </c>
      <c r="V7062" s="2" t="str">
        <f t="shared" si="2318"/>
        <v/>
      </c>
      <c r="W7062" s="2" t="str">
        <f t="shared" si="2319"/>
        <v/>
      </c>
      <c r="X7062" s="2">
        <f t="shared" si="2328"/>
        <v>3.6991948395564109</v>
      </c>
      <c r="Y7062">
        <f t="shared" si="2329"/>
        <v>47</v>
      </c>
    </row>
    <row r="7063" spans="1:25" x14ac:dyDescent="0.3">
      <c r="A7063" s="1">
        <v>43262</v>
      </c>
      <c r="B7063">
        <v>2782</v>
      </c>
      <c r="C7063">
        <v>12.35</v>
      </c>
      <c r="D7063">
        <v>12.316523720634001</v>
      </c>
      <c r="E7063">
        <f t="shared" si="2310"/>
        <v>3.3476279365999062E-2</v>
      </c>
      <c r="F7063" t="str">
        <f t="shared" si="2311"/>
        <v/>
      </c>
      <c r="G7063" t="str">
        <f t="shared" si="2320"/>
        <v/>
      </c>
      <c r="H7063">
        <f t="shared" si="2321"/>
        <v>0.16999999999999993</v>
      </c>
      <c r="I7063">
        <f t="shared" si="2322"/>
        <v>2.9699709999999868</v>
      </c>
      <c r="J7063">
        <f t="shared" si="2323"/>
        <v>17.470417647058753</v>
      </c>
      <c r="K7063" t="str">
        <f t="shared" si="2324"/>
        <v/>
      </c>
      <c r="L7063" s="2" t="str">
        <f t="shared" si="2330"/>
        <v/>
      </c>
      <c r="M7063" t="str">
        <f t="shared" si="2325"/>
        <v/>
      </c>
      <c r="N7063" s="1">
        <f t="shared" si="2312"/>
        <v>43224</v>
      </c>
      <c r="O7063" t="str">
        <f t="shared" si="2313"/>
        <v>可交易</v>
      </c>
      <c r="P7063" s="2" t="str">
        <f t="shared" si="2314"/>
        <v/>
      </c>
      <c r="Q7063" s="2" t="str">
        <f t="shared" si="2315"/>
        <v/>
      </c>
      <c r="R7063" s="2">
        <f t="shared" si="2326"/>
        <v>12.23570652910114</v>
      </c>
      <c r="S7063">
        <f t="shared" si="2327"/>
        <v>90</v>
      </c>
      <c r="T7063" s="1">
        <f t="shared" si="2316"/>
        <v>43244</v>
      </c>
      <c r="U7063" t="str">
        <f t="shared" si="2317"/>
        <v>可交易</v>
      </c>
      <c r="V7063" s="2" t="str">
        <f t="shared" si="2318"/>
        <v/>
      </c>
      <c r="W7063" s="2" t="str">
        <f t="shared" si="2319"/>
        <v/>
      </c>
      <c r="X7063" s="2">
        <f t="shared" si="2328"/>
        <v>3.6991948395564109</v>
      </c>
      <c r="Y7063">
        <f t="shared" si="2329"/>
        <v>47</v>
      </c>
    </row>
    <row r="7064" spans="1:25" x14ac:dyDescent="0.3">
      <c r="A7064" s="1">
        <v>43263</v>
      </c>
      <c r="B7064">
        <v>2786.8500979999999</v>
      </c>
      <c r="C7064">
        <v>12.34</v>
      </c>
      <c r="D7064">
        <v>12.067810155839499</v>
      </c>
      <c r="E7064">
        <f t="shared" si="2310"/>
        <v>0.27218984416050063</v>
      </c>
      <c r="F7064" t="str">
        <f t="shared" si="2311"/>
        <v/>
      </c>
      <c r="G7064" t="str">
        <f t="shared" si="2320"/>
        <v/>
      </c>
      <c r="H7064">
        <f t="shared" si="2321"/>
        <v>-9.9999999999997868E-3</v>
      </c>
      <c r="I7064">
        <f t="shared" si="2322"/>
        <v>4.850097999999889</v>
      </c>
      <c r="J7064">
        <f t="shared" si="2323"/>
        <v>-485.00979999999925</v>
      </c>
      <c r="K7064" t="str">
        <f t="shared" si="2324"/>
        <v/>
      </c>
      <c r="L7064" s="2" t="str">
        <f t="shared" si="2330"/>
        <v/>
      </c>
      <c r="M7064" t="str">
        <f t="shared" si="2325"/>
        <v/>
      </c>
      <c r="N7064" s="1">
        <f t="shared" si="2312"/>
        <v>43224</v>
      </c>
      <c r="O7064" t="str">
        <f t="shared" si="2313"/>
        <v>可交易</v>
      </c>
      <c r="P7064" s="2" t="str">
        <f t="shared" si="2314"/>
        <v/>
      </c>
      <c r="Q7064" s="2" t="str">
        <f t="shared" si="2315"/>
        <v/>
      </c>
      <c r="R7064" s="2">
        <f t="shared" si="2326"/>
        <v>12.23570652910114</v>
      </c>
      <c r="S7064">
        <f t="shared" si="2327"/>
        <v>90</v>
      </c>
      <c r="T7064" s="1">
        <f t="shared" si="2316"/>
        <v>43244</v>
      </c>
      <c r="U7064" t="str">
        <f t="shared" si="2317"/>
        <v>可交易</v>
      </c>
      <c r="V7064" s="2" t="str">
        <f t="shared" si="2318"/>
        <v/>
      </c>
      <c r="W7064" s="2" t="str">
        <f t="shared" si="2319"/>
        <v/>
      </c>
      <c r="X7064" s="2">
        <f t="shared" si="2328"/>
        <v>3.6991948395564109</v>
      </c>
      <c r="Y7064">
        <f t="shared" si="2329"/>
        <v>47</v>
      </c>
    </row>
    <row r="7065" spans="1:25" x14ac:dyDescent="0.3">
      <c r="A7065" s="1">
        <v>43264</v>
      </c>
      <c r="B7065">
        <v>2775.6298830000001</v>
      </c>
      <c r="C7065">
        <v>12.94</v>
      </c>
      <c r="D7065">
        <v>12.4355612391617</v>
      </c>
      <c r="E7065">
        <f t="shared" si="2310"/>
        <v>0.50443876083829942</v>
      </c>
      <c r="F7065" t="str">
        <f t="shared" si="2311"/>
        <v/>
      </c>
      <c r="G7065" t="str">
        <f t="shared" si="2320"/>
        <v/>
      </c>
      <c r="H7065">
        <f t="shared" si="2321"/>
        <v>0.59999999999999964</v>
      </c>
      <c r="I7065">
        <f t="shared" si="2322"/>
        <v>-11.220214999999826</v>
      </c>
      <c r="J7065">
        <f t="shared" si="2323"/>
        <v>-18.700358333333053</v>
      </c>
      <c r="K7065" t="str">
        <f t="shared" si="2324"/>
        <v/>
      </c>
      <c r="L7065" s="2" t="str">
        <f t="shared" si="2330"/>
        <v/>
      </c>
      <c r="M7065" t="str">
        <f t="shared" si="2325"/>
        <v/>
      </c>
      <c r="N7065" s="1">
        <f t="shared" si="2312"/>
        <v>43224</v>
      </c>
      <c r="O7065" t="str">
        <f t="shared" si="2313"/>
        <v>可交易</v>
      </c>
      <c r="P7065" s="2" t="str">
        <f t="shared" si="2314"/>
        <v/>
      </c>
      <c r="Q7065" s="2" t="str">
        <f t="shared" si="2315"/>
        <v/>
      </c>
      <c r="R7065" s="2">
        <f t="shared" si="2326"/>
        <v>12.23570652910114</v>
      </c>
      <c r="S7065">
        <f t="shared" si="2327"/>
        <v>90</v>
      </c>
      <c r="T7065" s="1">
        <f t="shared" si="2316"/>
        <v>43244</v>
      </c>
      <c r="U7065" t="str">
        <f t="shared" si="2317"/>
        <v>可交易</v>
      </c>
      <c r="V7065" s="2" t="str">
        <f t="shared" si="2318"/>
        <v/>
      </c>
      <c r="W7065" s="2" t="str">
        <f t="shared" si="2319"/>
        <v/>
      </c>
      <c r="X7065" s="2">
        <f t="shared" si="2328"/>
        <v>3.6991948395564109</v>
      </c>
      <c r="Y7065">
        <f t="shared" si="2329"/>
        <v>47</v>
      </c>
    </row>
    <row r="7066" spans="1:25" x14ac:dyDescent="0.3">
      <c r="A7066" s="1">
        <v>43265</v>
      </c>
      <c r="B7066">
        <v>2782.48999</v>
      </c>
      <c r="C7066">
        <v>12.12</v>
      </c>
      <c r="D7066">
        <v>12.031573521720199</v>
      </c>
      <c r="E7066">
        <f t="shared" si="2310"/>
        <v>8.8426478279799881E-2</v>
      </c>
      <c r="F7066" t="str">
        <f t="shared" si="2311"/>
        <v/>
      </c>
      <c r="G7066" t="str">
        <f t="shared" si="2320"/>
        <v/>
      </c>
      <c r="H7066">
        <f t="shared" si="2321"/>
        <v>-0.82000000000000028</v>
      </c>
      <c r="I7066">
        <f t="shared" si="2322"/>
        <v>6.8601069999999709</v>
      </c>
      <c r="J7066">
        <f t="shared" si="2323"/>
        <v>-8.3659841463414253</v>
      </c>
      <c r="K7066" t="str">
        <f t="shared" si="2324"/>
        <v/>
      </c>
      <c r="L7066" s="2" t="str">
        <f t="shared" si="2330"/>
        <v/>
      </c>
      <c r="M7066" t="str">
        <f t="shared" si="2325"/>
        <v/>
      </c>
      <c r="N7066" s="1">
        <f t="shared" si="2312"/>
        <v>43224</v>
      </c>
      <c r="O7066" t="str">
        <f t="shared" si="2313"/>
        <v>可交易</v>
      </c>
      <c r="P7066" s="2" t="str">
        <f t="shared" si="2314"/>
        <v/>
      </c>
      <c r="Q7066" s="2" t="str">
        <f t="shared" si="2315"/>
        <v/>
      </c>
      <c r="R7066" s="2">
        <f t="shared" si="2326"/>
        <v>12.23570652910114</v>
      </c>
      <c r="S7066">
        <f t="shared" si="2327"/>
        <v>90</v>
      </c>
      <c r="T7066" s="1">
        <f t="shared" si="2316"/>
        <v>43244</v>
      </c>
      <c r="U7066" t="str">
        <f t="shared" si="2317"/>
        <v>可交易</v>
      </c>
      <c r="V7066" s="2" t="str">
        <f t="shared" si="2318"/>
        <v/>
      </c>
      <c r="W7066" s="2" t="str">
        <f t="shared" si="2319"/>
        <v/>
      </c>
      <c r="X7066" s="2">
        <f t="shared" si="2328"/>
        <v>3.6991948395564109</v>
      </c>
      <c r="Y7066">
        <f t="shared" si="2329"/>
        <v>47</v>
      </c>
    </row>
    <row r="7067" spans="1:25" x14ac:dyDescent="0.3">
      <c r="A7067" s="1">
        <v>43266</v>
      </c>
      <c r="B7067">
        <v>2779.6599120000001</v>
      </c>
      <c r="C7067">
        <v>11.98</v>
      </c>
      <c r="D7067">
        <v>12.5629102602896</v>
      </c>
      <c r="E7067">
        <f t="shared" si="2310"/>
        <v>-0.58291026028959969</v>
      </c>
      <c r="F7067" t="str">
        <f t="shared" si="2311"/>
        <v/>
      </c>
      <c r="G7067" t="str">
        <f t="shared" si="2320"/>
        <v/>
      </c>
      <c r="H7067">
        <f t="shared" si="2321"/>
        <v>-0.13999999999999879</v>
      </c>
      <c r="I7067">
        <f t="shared" si="2322"/>
        <v>-2.8300779999999577</v>
      </c>
      <c r="J7067">
        <f t="shared" si="2323"/>
        <v>20.214842857142731</v>
      </c>
      <c r="K7067" t="str">
        <f t="shared" si="2324"/>
        <v/>
      </c>
      <c r="L7067" s="2" t="str">
        <f t="shared" si="2330"/>
        <v/>
      </c>
      <c r="M7067" t="str">
        <f t="shared" si="2325"/>
        <v/>
      </c>
      <c r="N7067" s="1">
        <f t="shared" si="2312"/>
        <v>43224</v>
      </c>
      <c r="O7067" t="str">
        <f t="shared" si="2313"/>
        <v>可交易</v>
      </c>
      <c r="P7067" s="2" t="str">
        <f t="shared" si="2314"/>
        <v/>
      </c>
      <c r="Q7067" s="2" t="str">
        <f t="shared" si="2315"/>
        <v/>
      </c>
      <c r="R7067" s="2">
        <f t="shared" si="2326"/>
        <v>12.23570652910114</v>
      </c>
      <c r="S7067">
        <f t="shared" si="2327"/>
        <v>90</v>
      </c>
      <c r="T7067" s="1">
        <f t="shared" si="2316"/>
        <v>43244</v>
      </c>
      <c r="U7067" t="str">
        <f t="shared" si="2317"/>
        <v>可交易</v>
      </c>
      <c r="V7067" s="2" t="str">
        <f t="shared" si="2318"/>
        <v/>
      </c>
      <c r="W7067" s="2" t="str">
        <f t="shared" si="2319"/>
        <v/>
      </c>
      <c r="X7067" s="2">
        <f t="shared" si="2328"/>
        <v>3.6991948395564109</v>
      </c>
      <c r="Y7067">
        <f t="shared" si="2329"/>
        <v>47</v>
      </c>
    </row>
    <row r="7068" spans="1:25" x14ac:dyDescent="0.3">
      <c r="A7068" s="1">
        <v>43269</v>
      </c>
      <c r="B7068">
        <v>2773.75</v>
      </c>
      <c r="C7068">
        <v>12.31</v>
      </c>
      <c r="D7068">
        <v>13.059948600694501</v>
      </c>
      <c r="E7068">
        <f t="shared" si="2310"/>
        <v>-0.7499486006945002</v>
      </c>
      <c r="F7068" t="str">
        <f t="shared" si="2311"/>
        <v/>
      </c>
      <c r="G7068" t="str">
        <f t="shared" si="2320"/>
        <v/>
      </c>
      <c r="H7068">
        <f t="shared" si="2321"/>
        <v>0.33000000000000007</v>
      </c>
      <c r="I7068">
        <f t="shared" si="2322"/>
        <v>-5.9099120000000767</v>
      </c>
      <c r="J7068">
        <f t="shared" si="2323"/>
        <v>-17.908824242424473</v>
      </c>
      <c r="K7068" t="str">
        <f t="shared" si="2324"/>
        <v/>
      </c>
      <c r="L7068" s="2" t="str">
        <f t="shared" si="2330"/>
        <v/>
      </c>
      <c r="M7068" t="str">
        <f t="shared" si="2325"/>
        <v/>
      </c>
      <c r="N7068" s="1">
        <f t="shared" si="2312"/>
        <v>43224</v>
      </c>
      <c r="O7068" t="str">
        <f t="shared" si="2313"/>
        <v>可交易</v>
      </c>
      <c r="P7068" s="2" t="str">
        <f t="shared" si="2314"/>
        <v/>
      </c>
      <c r="Q7068" s="2" t="str">
        <f t="shared" si="2315"/>
        <v/>
      </c>
      <c r="R7068" s="2">
        <f t="shared" si="2326"/>
        <v>12.23570652910114</v>
      </c>
      <c r="S7068">
        <f t="shared" si="2327"/>
        <v>90</v>
      </c>
      <c r="T7068" s="1">
        <f t="shared" si="2316"/>
        <v>43244</v>
      </c>
      <c r="U7068" t="str">
        <f t="shared" si="2317"/>
        <v>可交易</v>
      </c>
      <c r="V7068" s="2" t="str">
        <f t="shared" si="2318"/>
        <v/>
      </c>
      <c r="W7068" s="2" t="str">
        <f t="shared" si="2319"/>
        <v/>
      </c>
      <c r="X7068" s="2">
        <f t="shared" si="2328"/>
        <v>3.6991948395564109</v>
      </c>
      <c r="Y7068">
        <f t="shared" si="2329"/>
        <v>47</v>
      </c>
    </row>
    <row r="7069" spans="1:25" x14ac:dyDescent="0.3">
      <c r="A7069" s="1">
        <v>43270</v>
      </c>
      <c r="B7069">
        <v>2762.5900879999999</v>
      </c>
      <c r="C7069">
        <v>13.35</v>
      </c>
      <c r="D7069">
        <v>13.602053881860201</v>
      </c>
      <c r="E7069">
        <f t="shared" si="2310"/>
        <v>-0.25205388186020095</v>
      </c>
      <c r="F7069" t="str">
        <f t="shared" si="2311"/>
        <v/>
      </c>
      <c r="G7069" t="str">
        <f t="shared" si="2320"/>
        <v/>
      </c>
      <c r="H7069">
        <f t="shared" si="2321"/>
        <v>1.0399999999999991</v>
      </c>
      <c r="I7069">
        <f t="shared" si="2322"/>
        <v>-11.159912000000077</v>
      </c>
      <c r="J7069">
        <f t="shared" si="2323"/>
        <v>-10.730684615384698</v>
      </c>
      <c r="K7069" t="str">
        <f t="shared" si="2324"/>
        <v/>
      </c>
      <c r="L7069" s="2" t="str">
        <f t="shared" si="2330"/>
        <v/>
      </c>
      <c r="M7069" t="str">
        <f t="shared" si="2325"/>
        <v/>
      </c>
      <c r="N7069" s="1">
        <f t="shared" si="2312"/>
        <v>43224</v>
      </c>
      <c r="O7069" t="str">
        <f t="shared" si="2313"/>
        <v>可交易</v>
      </c>
      <c r="P7069" s="2" t="str">
        <f t="shared" si="2314"/>
        <v/>
      </c>
      <c r="Q7069" s="2" t="str">
        <f t="shared" si="2315"/>
        <v/>
      </c>
      <c r="R7069" s="2">
        <f t="shared" si="2326"/>
        <v>12.23570652910114</v>
      </c>
      <c r="S7069">
        <f t="shared" si="2327"/>
        <v>90</v>
      </c>
      <c r="T7069" s="1">
        <f t="shared" si="2316"/>
        <v>43244</v>
      </c>
      <c r="U7069" t="str">
        <f t="shared" si="2317"/>
        <v>可交易</v>
      </c>
      <c r="V7069" s="2" t="str">
        <f t="shared" si="2318"/>
        <v/>
      </c>
      <c r="W7069" s="2" t="str">
        <f t="shared" si="2319"/>
        <v/>
      </c>
      <c r="X7069" s="2">
        <f t="shared" si="2328"/>
        <v>3.6991948395564109</v>
      </c>
      <c r="Y7069">
        <f t="shared" si="2329"/>
        <v>47</v>
      </c>
    </row>
    <row r="7070" spans="1:25" x14ac:dyDescent="0.3">
      <c r="A7070" s="1">
        <v>43271</v>
      </c>
      <c r="B7070">
        <v>2767.320068</v>
      </c>
      <c r="C7070">
        <v>12.79</v>
      </c>
      <c r="D7070">
        <v>12.40383686801</v>
      </c>
      <c r="E7070">
        <f t="shared" si="2310"/>
        <v>0.38616313198999919</v>
      </c>
      <c r="F7070" t="str">
        <f t="shared" si="2311"/>
        <v/>
      </c>
      <c r="G7070" t="str">
        <f t="shared" si="2320"/>
        <v/>
      </c>
      <c r="H7070">
        <f t="shared" si="2321"/>
        <v>-0.5600000000000005</v>
      </c>
      <c r="I7070">
        <f t="shared" si="2322"/>
        <v>4.7299800000000687</v>
      </c>
      <c r="J7070">
        <f t="shared" si="2323"/>
        <v>-8.4463928571429729</v>
      </c>
      <c r="K7070" t="str">
        <f t="shared" si="2324"/>
        <v/>
      </c>
      <c r="L7070" s="2" t="str">
        <f t="shared" si="2330"/>
        <v/>
      </c>
      <c r="M7070" t="str">
        <f t="shared" si="2325"/>
        <v/>
      </c>
      <c r="N7070" s="1">
        <f t="shared" si="2312"/>
        <v>43224</v>
      </c>
      <c r="O7070" t="str">
        <f t="shared" si="2313"/>
        <v>可交易</v>
      </c>
      <c r="P7070" s="2" t="str">
        <f t="shared" si="2314"/>
        <v/>
      </c>
      <c r="Q7070" s="2" t="str">
        <f t="shared" si="2315"/>
        <v/>
      </c>
      <c r="R7070" s="2">
        <f t="shared" si="2326"/>
        <v>12.23570652910114</v>
      </c>
      <c r="S7070">
        <f t="shared" si="2327"/>
        <v>90</v>
      </c>
      <c r="T7070" s="1">
        <f t="shared" si="2316"/>
        <v>43244</v>
      </c>
      <c r="U7070" t="str">
        <f t="shared" si="2317"/>
        <v>可交易</v>
      </c>
      <c r="V7070" s="2" t="str">
        <f t="shared" si="2318"/>
        <v/>
      </c>
      <c r="W7070" s="2" t="str">
        <f t="shared" si="2319"/>
        <v/>
      </c>
      <c r="X7070" s="2">
        <f t="shared" si="2328"/>
        <v>3.6991948395564109</v>
      </c>
      <c r="Y7070">
        <f t="shared" si="2329"/>
        <v>47</v>
      </c>
    </row>
    <row r="7071" spans="1:25" x14ac:dyDescent="0.3">
      <c r="A7071" s="1">
        <v>43272</v>
      </c>
      <c r="B7071">
        <v>2749.76001</v>
      </c>
      <c r="C7071">
        <v>14.64</v>
      </c>
      <c r="D7071">
        <v>13.934879648812</v>
      </c>
      <c r="E7071">
        <f t="shared" si="2310"/>
        <v>0.70512035118800043</v>
      </c>
      <c r="F7071" t="str">
        <f t="shared" si="2311"/>
        <v/>
      </c>
      <c r="G7071" t="str">
        <f t="shared" si="2320"/>
        <v/>
      </c>
      <c r="H7071">
        <f t="shared" si="2321"/>
        <v>1.8500000000000014</v>
      </c>
      <c r="I7071">
        <f t="shared" si="2322"/>
        <v>-17.560058000000026</v>
      </c>
      <c r="J7071">
        <f t="shared" si="2323"/>
        <v>-9.4919232432432494</v>
      </c>
      <c r="K7071" t="str">
        <f t="shared" si="2324"/>
        <v/>
      </c>
      <c r="L7071" s="2" t="str">
        <f t="shared" si="2330"/>
        <v/>
      </c>
      <c r="M7071" t="str">
        <f t="shared" si="2325"/>
        <v/>
      </c>
      <c r="N7071" s="1">
        <f t="shared" si="2312"/>
        <v>43224</v>
      </c>
      <c r="O7071" t="str">
        <f t="shared" si="2313"/>
        <v>可交易</v>
      </c>
      <c r="P7071" s="2" t="str">
        <f t="shared" si="2314"/>
        <v/>
      </c>
      <c r="Q7071" s="2" t="str">
        <f t="shared" si="2315"/>
        <v/>
      </c>
      <c r="R7071" s="2">
        <f t="shared" si="2326"/>
        <v>12.23570652910114</v>
      </c>
      <c r="S7071">
        <f t="shared" si="2327"/>
        <v>90</v>
      </c>
      <c r="T7071" s="1">
        <f t="shared" si="2316"/>
        <v>43244</v>
      </c>
      <c r="U7071" t="str">
        <f t="shared" si="2317"/>
        <v>可交易</v>
      </c>
      <c r="V7071" s="2" t="str">
        <f t="shared" si="2318"/>
        <v/>
      </c>
      <c r="W7071" s="2" t="str">
        <f t="shared" si="2319"/>
        <v/>
      </c>
      <c r="X7071" s="2">
        <f t="shared" si="2328"/>
        <v>3.6991948395564109</v>
      </c>
      <c r="Y7071">
        <f t="shared" si="2329"/>
        <v>47</v>
      </c>
    </row>
    <row r="7072" spans="1:25" x14ac:dyDescent="0.3">
      <c r="A7072" s="1">
        <v>43273</v>
      </c>
      <c r="B7072">
        <v>2754.8798830000001</v>
      </c>
      <c r="C7072">
        <v>13.77</v>
      </c>
      <c r="D7072">
        <v>13.2595677695258</v>
      </c>
      <c r="E7072">
        <f t="shared" si="2310"/>
        <v>0.5104322304741995</v>
      </c>
      <c r="F7072" t="str">
        <f t="shared" si="2311"/>
        <v/>
      </c>
      <c r="G7072" t="str">
        <f t="shared" si="2320"/>
        <v/>
      </c>
      <c r="H7072">
        <f t="shared" si="2321"/>
        <v>-0.87000000000000099</v>
      </c>
      <c r="I7072">
        <f t="shared" si="2322"/>
        <v>5.1198730000000978</v>
      </c>
      <c r="J7072">
        <f t="shared" si="2323"/>
        <v>-5.8849114942529797</v>
      </c>
      <c r="K7072" t="str">
        <f t="shared" si="2324"/>
        <v/>
      </c>
      <c r="L7072" s="2" t="str">
        <f t="shared" si="2330"/>
        <v/>
      </c>
      <c r="M7072" t="str">
        <f t="shared" si="2325"/>
        <v/>
      </c>
      <c r="N7072" s="1">
        <f t="shared" si="2312"/>
        <v>43224</v>
      </c>
      <c r="O7072" t="str">
        <f t="shared" si="2313"/>
        <v>可交易</v>
      </c>
      <c r="P7072" s="2" t="str">
        <f t="shared" si="2314"/>
        <v/>
      </c>
      <c r="Q7072" s="2" t="str">
        <f t="shared" si="2315"/>
        <v/>
      </c>
      <c r="R7072" s="2">
        <f t="shared" si="2326"/>
        <v>12.23570652910114</v>
      </c>
      <c r="S7072">
        <f t="shared" si="2327"/>
        <v>90</v>
      </c>
      <c r="T7072" s="1">
        <f t="shared" si="2316"/>
        <v>43244</v>
      </c>
      <c r="U7072" t="str">
        <f t="shared" si="2317"/>
        <v>可交易</v>
      </c>
      <c r="V7072" s="2" t="str">
        <f t="shared" si="2318"/>
        <v/>
      </c>
      <c r="W7072" s="2" t="str">
        <f t="shared" si="2319"/>
        <v/>
      </c>
      <c r="X7072" s="2">
        <f t="shared" si="2328"/>
        <v>3.6991948395564109</v>
      </c>
      <c r="Y7072">
        <f t="shared" si="2329"/>
        <v>47</v>
      </c>
    </row>
    <row r="7073" spans="1:25" x14ac:dyDescent="0.3">
      <c r="A7073" s="1">
        <v>43276</v>
      </c>
      <c r="B7073">
        <v>2717.070068</v>
      </c>
      <c r="C7073">
        <v>17.329999999999998</v>
      </c>
      <c r="D7073">
        <v>17.6785455274436</v>
      </c>
      <c r="E7073">
        <f t="shared" si="2310"/>
        <v>-0.34854552744360134</v>
      </c>
      <c r="F7073" t="str">
        <f t="shared" si="2311"/>
        <v/>
      </c>
      <c r="G7073" t="str">
        <f t="shared" si="2320"/>
        <v/>
      </c>
      <c r="H7073">
        <f t="shared" si="2321"/>
        <v>3.5599999999999987</v>
      </c>
      <c r="I7073">
        <f t="shared" si="2322"/>
        <v>-37.809815000000071</v>
      </c>
      <c r="J7073">
        <f t="shared" si="2323"/>
        <v>-10.620734550561822</v>
      </c>
      <c r="K7073" t="str">
        <f t="shared" si="2324"/>
        <v/>
      </c>
      <c r="L7073" s="2" t="str">
        <f t="shared" si="2330"/>
        <v/>
      </c>
      <c r="M7073" t="str">
        <f t="shared" si="2325"/>
        <v/>
      </c>
      <c r="N7073" s="1">
        <f t="shared" si="2312"/>
        <v>43224</v>
      </c>
      <c r="O7073" t="str">
        <f t="shared" si="2313"/>
        <v>可交易</v>
      </c>
      <c r="P7073" s="2" t="str">
        <f t="shared" si="2314"/>
        <v/>
      </c>
      <c r="Q7073" s="2" t="str">
        <f t="shared" si="2315"/>
        <v/>
      </c>
      <c r="R7073" s="2">
        <f t="shared" si="2326"/>
        <v>12.23570652910114</v>
      </c>
      <c r="S7073">
        <f t="shared" si="2327"/>
        <v>90</v>
      </c>
      <c r="T7073" s="1">
        <f t="shared" si="2316"/>
        <v>43244</v>
      </c>
      <c r="U7073" t="str">
        <f t="shared" si="2317"/>
        <v>可交易</v>
      </c>
      <c r="V7073" s="2" t="str">
        <f t="shared" si="2318"/>
        <v/>
      </c>
      <c r="W7073" s="2" t="str">
        <f t="shared" si="2319"/>
        <v/>
      </c>
      <c r="X7073" s="2">
        <f t="shared" si="2328"/>
        <v>3.6991948395564109</v>
      </c>
      <c r="Y7073">
        <f t="shared" si="2329"/>
        <v>47</v>
      </c>
    </row>
    <row r="7074" spans="1:25" x14ac:dyDescent="0.3">
      <c r="A7074" s="1">
        <v>43277</v>
      </c>
      <c r="B7074">
        <v>2723.0600589999999</v>
      </c>
      <c r="C7074">
        <v>15.92</v>
      </c>
      <c r="D7074">
        <v>16.0321165339023</v>
      </c>
      <c r="E7074">
        <f t="shared" si="2310"/>
        <v>-0.11211653390230047</v>
      </c>
      <c r="F7074" t="str">
        <f t="shared" si="2311"/>
        <v/>
      </c>
      <c r="G7074" t="str">
        <f t="shared" si="2320"/>
        <v/>
      </c>
      <c r="H7074">
        <f t="shared" si="2321"/>
        <v>-1.4099999999999984</v>
      </c>
      <c r="I7074">
        <f t="shared" si="2322"/>
        <v>5.9899909999999181</v>
      </c>
      <c r="J7074">
        <f t="shared" si="2323"/>
        <v>-4.2482205673758333</v>
      </c>
      <c r="K7074" t="str">
        <f t="shared" si="2324"/>
        <v/>
      </c>
      <c r="L7074" s="2" t="str">
        <f t="shared" si="2330"/>
        <v/>
      </c>
      <c r="M7074" t="str">
        <f t="shared" si="2325"/>
        <v/>
      </c>
      <c r="N7074" s="1">
        <f t="shared" si="2312"/>
        <v>43224</v>
      </c>
      <c r="O7074" t="str">
        <f t="shared" si="2313"/>
        <v>可交易</v>
      </c>
      <c r="P7074" s="2" t="str">
        <f t="shared" si="2314"/>
        <v/>
      </c>
      <c r="Q7074" s="2" t="str">
        <f t="shared" si="2315"/>
        <v/>
      </c>
      <c r="R7074" s="2">
        <f t="shared" si="2326"/>
        <v>12.23570652910114</v>
      </c>
      <c r="S7074">
        <f t="shared" si="2327"/>
        <v>90</v>
      </c>
      <c r="T7074" s="1">
        <f t="shared" si="2316"/>
        <v>43244</v>
      </c>
      <c r="U7074" t="str">
        <f t="shared" si="2317"/>
        <v>可交易</v>
      </c>
      <c r="V7074" s="2" t="str">
        <f t="shared" si="2318"/>
        <v/>
      </c>
      <c r="W7074" s="2" t="str">
        <f t="shared" si="2319"/>
        <v/>
      </c>
      <c r="X7074" s="2">
        <f t="shared" si="2328"/>
        <v>3.6991948395564109</v>
      </c>
      <c r="Y7074">
        <f t="shared" si="2329"/>
        <v>47</v>
      </c>
    </row>
    <row r="7075" spans="1:25" x14ac:dyDescent="0.3">
      <c r="A7075" s="1">
        <v>43278</v>
      </c>
      <c r="B7075">
        <v>2699.6298830000001</v>
      </c>
      <c r="C7075">
        <v>17.91</v>
      </c>
      <c r="D7075">
        <v>16.256050897709599</v>
      </c>
      <c r="E7075">
        <f t="shared" si="2310"/>
        <v>1.6539491022904009</v>
      </c>
      <c r="F7075" t="str">
        <f t="shared" si="2311"/>
        <v>CAll</v>
      </c>
      <c r="G7075">
        <f t="shared" si="2320"/>
        <v>0</v>
      </c>
      <c r="H7075">
        <f t="shared" si="2321"/>
        <v>1.9900000000000002</v>
      </c>
      <c r="I7075">
        <f t="shared" si="2322"/>
        <v>-23.430175999999847</v>
      </c>
      <c r="J7075">
        <f t="shared" si="2323"/>
        <v>-11.773957788944646</v>
      </c>
      <c r="K7075">
        <f t="shared" si="2324"/>
        <v>2704.6298830000001</v>
      </c>
      <c r="L7075" s="2" t="str">
        <f t="shared" si="2330"/>
        <v/>
      </c>
      <c r="M7075" t="str">
        <f t="shared" si="2325"/>
        <v/>
      </c>
      <c r="N7075" s="1">
        <f t="shared" si="2312"/>
        <v>43224</v>
      </c>
      <c r="O7075" t="str">
        <f t="shared" si="2313"/>
        <v>可交易</v>
      </c>
      <c r="P7075" s="2" t="str">
        <f t="shared" si="2314"/>
        <v/>
      </c>
      <c r="Q7075" s="2" t="str">
        <f t="shared" si="2315"/>
        <v/>
      </c>
      <c r="R7075" s="2">
        <f t="shared" si="2326"/>
        <v>12.23570652910114</v>
      </c>
      <c r="S7075">
        <f t="shared" si="2327"/>
        <v>90</v>
      </c>
      <c r="T7075" s="1">
        <f t="shared" si="2316"/>
        <v>43244</v>
      </c>
      <c r="U7075" t="str">
        <f t="shared" si="2317"/>
        <v>可交易</v>
      </c>
      <c r="V7075" s="2" t="str">
        <f t="shared" si="2318"/>
        <v/>
      </c>
      <c r="W7075" s="2" t="str">
        <f t="shared" si="2319"/>
        <v/>
      </c>
      <c r="X7075" s="2">
        <f t="shared" si="2328"/>
        <v>3.6991948395564109</v>
      </c>
      <c r="Y7075">
        <f t="shared" si="2329"/>
        <v>47</v>
      </c>
    </row>
    <row r="7076" spans="1:25" x14ac:dyDescent="0.3">
      <c r="A7076" s="1">
        <v>43279</v>
      </c>
      <c r="B7076">
        <v>2716.3100589999999</v>
      </c>
      <c r="C7076">
        <v>16.850000000000001</v>
      </c>
      <c r="D7076">
        <v>17.290416542942801</v>
      </c>
      <c r="E7076">
        <f t="shared" si="2310"/>
        <v>-0.44041654294279908</v>
      </c>
      <c r="F7076" t="str">
        <f t="shared" si="2311"/>
        <v/>
      </c>
      <c r="G7076" t="str">
        <f t="shared" si="2320"/>
        <v/>
      </c>
      <c r="H7076">
        <f t="shared" si="2321"/>
        <v>-1.0599999999999987</v>
      </c>
      <c r="I7076">
        <f t="shared" si="2322"/>
        <v>16.680175999999847</v>
      </c>
      <c r="J7076">
        <f t="shared" si="2323"/>
        <v>-15.736015094339496</v>
      </c>
      <c r="K7076" t="str">
        <f t="shared" si="2324"/>
        <v/>
      </c>
      <c r="L7076" s="2" t="str">
        <f t="shared" si="2330"/>
        <v/>
      </c>
      <c r="M7076" t="str">
        <f t="shared" si="2325"/>
        <v/>
      </c>
      <c r="N7076" s="1">
        <f t="shared" si="2312"/>
        <v>43224</v>
      </c>
      <c r="O7076" t="str">
        <f t="shared" si="2313"/>
        <v>可交易</v>
      </c>
      <c r="P7076" s="2" t="str">
        <f t="shared" si="2314"/>
        <v/>
      </c>
      <c r="Q7076" s="2" t="str">
        <f t="shared" si="2315"/>
        <v/>
      </c>
      <c r="R7076" s="2">
        <f t="shared" si="2326"/>
        <v>12.23570652910114</v>
      </c>
      <c r="S7076">
        <f t="shared" si="2327"/>
        <v>90</v>
      </c>
      <c r="T7076" s="1">
        <f t="shared" si="2316"/>
        <v>43244</v>
      </c>
      <c r="U7076" t="str">
        <f t="shared" si="2317"/>
        <v>可交易</v>
      </c>
      <c r="V7076" s="2" t="str">
        <f t="shared" si="2318"/>
        <v/>
      </c>
      <c r="W7076" s="2" t="str">
        <f t="shared" si="2319"/>
        <v/>
      </c>
      <c r="X7076" s="2">
        <f t="shared" si="2328"/>
        <v>3.6991948395564109</v>
      </c>
      <c r="Y7076">
        <f t="shared" si="2329"/>
        <v>47</v>
      </c>
    </row>
    <row r="7077" spans="1:25" x14ac:dyDescent="0.3">
      <c r="A7077" s="1">
        <v>43280</v>
      </c>
      <c r="B7077">
        <v>2718.3701169999999</v>
      </c>
      <c r="C7077">
        <v>16.09</v>
      </c>
      <c r="D7077">
        <v>15.4792812397008</v>
      </c>
      <c r="E7077">
        <f t="shared" si="2310"/>
        <v>0.61071876029919991</v>
      </c>
      <c r="F7077" t="str">
        <f t="shared" si="2311"/>
        <v/>
      </c>
      <c r="G7077" t="str">
        <f t="shared" si="2320"/>
        <v/>
      </c>
      <c r="H7077">
        <f t="shared" si="2321"/>
        <v>-0.76000000000000156</v>
      </c>
      <c r="I7077">
        <f t="shared" si="2322"/>
        <v>2.0600580000000264</v>
      </c>
      <c r="J7077">
        <f t="shared" si="2323"/>
        <v>-2.7106026315789764</v>
      </c>
      <c r="K7077" t="str">
        <f t="shared" si="2324"/>
        <v/>
      </c>
      <c r="L7077" s="2" t="str">
        <f t="shared" si="2330"/>
        <v/>
      </c>
      <c r="M7077" t="str">
        <f t="shared" si="2325"/>
        <v/>
      </c>
      <c r="N7077" s="1">
        <f t="shared" si="2312"/>
        <v>43224</v>
      </c>
      <c r="O7077" t="str">
        <f t="shared" si="2313"/>
        <v>可交易</v>
      </c>
      <c r="P7077" s="2" t="str">
        <f t="shared" si="2314"/>
        <v/>
      </c>
      <c r="Q7077" s="2" t="str">
        <f t="shared" si="2315"/>
        <v/>
      </c>
      <c r="R7077" s="2">
        <f t="shared" si="2326"/>
        <v>12.23570652910114</v>
      </c>
      <c r="S7077">
        <f t="shared" si="2327"/>
        <v>90</v>
      </c>
      <c r="T7077" s="1">
        <f t="shared" si="2316"/>
        <v>43244</v>
      </c>
      <c r="U7077" t="str">
        <f t="shared" si="2317"/>
        <v>可交易</v>
      </c>
      <c r="V7077" s="2" t="str">
        <f t="shared" si="2318"/>
        <v/>
      </c>
      <c r="W7077" s="2" t="str">
        <f t="shared" si="2319"/>
        <v/>
      </c>
      <c r="X7077" s="2">
        <f t="shared" si="2328"/>
        <v>3.6991948395564109</v>
      </c>
      <c r="Y7077">
        <f t="shared" si="2329"/>
        <v>47</v>
      </c>
    </row>
    <row r="7078" spans="1:25" x14ac:dyDescent="0.3">
      <c r="A7078" s="1">
        <v>43283</v>
      </c>
      <c r="B7078">
        <v>2726.709961</v>
      </c>
      <c r="C7078">
        <v>15.6</v>
      </c>
      <c r="D7078">
        <v>16.102674753269898</v>
      </c>
      <c r="E7078">
        <f t="shared" si="2310"/>
        <v>-0.50267475326989874</v>
      </c>
      <c r="F7078" t="str">
        <f t="shared" si="2311"/>
        <v/>
      </c>
      <c r="G7078" t="str">
        <f t="shared" si="2320"/>
        <v/>
      </c>
      <c r="H7078">
        <f t="shared" si="2321"/>
        <v>-0.49000000000000021</v>
      </c>
      <c r="I7078">
        <f t="shared" si="2322"/>
        <v>8.3398440000000846</v>
      </c>
      <c r="J7078">
        <f t="shared" si="2323"/>
        <v>-17.020089795918533</v>
      </c>
      <c r="K7078" t="str">
        <f t="shared" si="2324"/>
        <v/>
      </c>
      <c r="L7078" s="2" t="str">
        <f t="shared" si="2330"/>
        <v/>
      </c>
      <c r="M7078" t="str">
        <f t="shared" si="2325"/>
        <v/>
      </c>
      <c r="N7078" s="1">
        <f t="shared" si="2312"/>
        <v>43224</v>
      </c>
      <c r="O7078" t="str">
        <f t="shared" si="2313"/>
        <v>可交易</v>
      </c>
      <c r="P7078" s="2" t="str">
        <f t="shared" si="2314"/>
        <v/>
      </c>
      <c r="Q7078" s="2" t="str">
        <f t="shared" si="2315"/>
        <v/>
      </c>
      <c r="R7078" s="2">
        <f t="shared" si="2326"/>
        <v>12.23570652910114</v>
      </c>
      <c r="S7078">
        <f t="shared" si="2327"/>
        <v>90</v>
      </c>
      <c r="T7078" s="1">
        <f t="shared" si="2316"/>
        <v>43244</v>
      </c>
      <c r="U7078" t="str">
        <f t="shared" si="2317"/>
        <v>可交易</v>
      </c>
      <c r="V7078" s="2" t="str">
        <f t="shared" si="2318"/>
        <v/>
      </c>
      <c r="W7078" s="2" t="str">
        <f t="shared" si="2319"/>
        <v/>
      </c>
      <c r="X7078" s="2">
        <f t="shared" si="2328"/>
        <v>3.6991948395564109</v>
      </c>
      <c r="Y7078">
        <f t="shared" si="2329"/>
        <v>47</v>
      </c>
    </row>
    <row r="7079" spans="1:25" x14ac:dyDescent="0.3">
      <c r="A7079" s="1">
        <v>43284</v>
      </c>
      <c r="B7079">
        <v>2713.219971</v>
      </c>
      <c r="C7079">
        <v>16.14</v>
      </c>
      <c r="D7079">
        <v>15.596934450813499</v>
      </c>
      <c r="E7079">
        <f t="shared" si="2310"/>
        <v>0.54306554918650107</v>
      </c>
      <c r="F7079" t="str">
        <f t="shared" si="2311"/>
        <v/>
      </c>
      <c r="G7079" t="str">
        <f t="shared" si="2320"/>
        <v/>
      </c>
      <c r="H7079">
        <f t="shared" si="2321"/>
        <v>0.54000000000000092</v>
      </c>
      <c r="I7079">
        <f t="shared" si="2322"/>
        <v>-13.489990000000034</v>
      </c>
      <c r="J7079">
        <f t="shared" si="2323"/>
        <v>-24.981462962962983</v>
      </c>
      <c r="K7079" t="str">
        <f t="shared" si="2324"/>
        <v/>
      </c>
      <c r="L7079" s="2" t="str">
        <f t="shared" si="2330"/>
        <v/>
      </c>
      <c r="M7079" t="str">
        <f t="shared" si="2325"/>
        <v/>
      </c>
      <c r="N7079" s="1">
        <f t="shared" si="2312"/>
        <v>43224</v>
      </c>
      <c r="O7079" t="str">
        <f t="shared" si="2313"/>
        <v>可交易</v>
      </c>
      <c r="P7079" s="2" t="str">
        <f t="shared" si="2314"/>
        <v/>
      </c>
      <c r="Q7079" s="2" t="str">
        <f t="shared" si="2315"/>
        <v/>
      </c>
      <c r="R7079" s="2">
        <f t="shared" si="2326"/>
        <v>12.23570652910114</v>
      </c>
      <c r="S7079">
        <f t="shared" si="2327"/>
        <v>90</v>
      </c>
      <c r="T7079" s="1">
        <f t="shared" si="2316"/>
        <v>43244</v>
      </c>
      <c r="U7079" t="str">
        <f t="shared" si="2317"/>
        <v>可交易</v>
      </c>
      <c r="V7079" s="2" t="str">
        <f t="shared" si="2318"/>
        <v/>
      </c>
      <c r="W7079" s="2" t="str">
        <f t="shared" si="2319"/>
        <v/>
      </c>
      <c r="X7079" s="2">
        <f t="shared" si="2328"/>
        <v>3.6991948395564109</v>
      </c>
      <c r="Y7079">
        <f t="shared" si="2329"/>
        <v>47</v>
      </c>
    </row>
    <row r="7080" spans="1:25" x14ac:dyDescent="0.3">
      <c r="A7080" s="1">
        <v>43286</v>
      </c>
      <c r="B7080">
        <v>2736.610107</v>
      </c>
      <c r="C7080">
        <v>14.97</v>
      </c>
      <c r="D7080">
        <v>14.950976540642101</v>
      </c>
      <c r="E7080">
        <f t="shared" si="2310"/>
        <v>1.9023459357899952E-2</v>
      </c>
      <c r="F7080" t="str">
        <f t="shared" si="2311"/>
        <v/>
      </c>
      <c r="G7080" t="str">
        <f t="shared" si="2320"/>
        <v/>
      </c>
      <c r="H7080">
        <f t="shared" si="2321"/>
        <v>-1.17</v>
      </c>
      <c r="I7080">
        <f t="shared" si="2322"/>
        <v>23.390135999999984</v>
      </c>
      <c r="J7080">
        <f t="shared" si="2323"/>
        <v>-19.991569230769219</v>
      </c>
      <c r="K7080" t="str">
        <f t="shared" si="2324"/>
        <v/>
      </c>
      <c r="L7080" s="2" t="str">
        <f t="shared" si="2330"/>
        <v/>
      </c>
      <c r="M7080" t="str">
        <f t="shared" si="2325"/>
        <v/>
      </c>
      <c r="N7080" s="1">
        <f t="shared" si="2312"/>
        <v>43224</v>
      </c>
      <c r="O7080" t="str">
        <f t="shared" si="2313"/>
        <v>可交易</v>
      </c>
      <c r="P7080" s="2" t="str">
        <f t="shared" si="2314"/>
        <v/>
      </c>
      <c r="Q7080" s="2" t="str">
        <f t="shared" si="2315"/>
        <v/>
      </c>
      <c r="R7080" s="2">
        <f t="shared" si="2326"/>
        <v>12.23570652910114</v>
      </c>
      <c r="S7080">
        <f t="shared" si="2327"/>
        <v>90</v>
      </c>
      <c r="T7080" s="1">
        <f t="shared" si="2316"/>
        <v>43244</v>
      </c>
      <c r="U7080" t="str">
        <f t="shared" si="2317"/>
        <v>可交易</v>
      </c>
      <c r="V7080" s="2" t="str">
        <f t="shared" si="2318"/>
        <v/>
      </c>
      <c r="W7080" s="2" t="str">
        <f t="shared" si="2319"/>
        <v/>
      </c>
      <c r="X7080" s="2">
        <f t="shared" si="2328"/>
        <v>3.6991948395564109</v>
      </c>
      <c r="Y7080">
        <f t="shared" si="2329"/>
        <v>47</v>
      </c>
    </row>
    <row r="7081" spans="1:25" x14ac:dyDescent="0.3">
      <c r="A7081" s="1">
        <v>43287</v>
      </c>
      <c r="B7081">
        <v>2759.820068</v>
      </c>
      <c r="C7081">
        <v>13.37</v>
      </c>
      <c r="D7081">
        <v>13.9832733643123</v>
      </c>
      <c r="E7081">
        <f t="shared" si="2310"/>
        <v>-0.61327336431230073</v>
      </c>
      <c r="F7081" t="str">
        <f t="shared" si="2311"/>
        <v/>
      </c>
      <c r="G7081" t="str">
        <f t="shared" si="2320"/>
        <v/>
      </c>
      <c r="H7081">
        <f t="shared" si="2321"/>
        <v>-1.6000000000000014</v>
      </c>
      <c r="I7081">
        <f t="shared" si="2322"/>
        <v>23.209961000000021</v>
      </c>
      <c r="J7081">
        <f t="shared" si="2323"/>
        <v>-14.506225625000001</v>
      </c>
      <c r="K7081" t="str">
        <f t="shared" si="2324"/>
        <v/>
      </c>
      <c r="L7081" s="2" t="str">
        <f t="shared" si="2330"/>
        <v/>
      </c>
      <c r="M7081" t="str">
        <f t="shared" si="2325"/>
        <v/>
      </c>
      <c r="N7081" s="1">
        <f t="shared" si="2312"/>
        <v>43224</v>
      </c>
      <c r="O7081" t="str">
        <f t="shared" si="2313"/>
        <v>可交易</v>
      </c>
      <c r="P7081" s="2" t="str">
        <f t="shared" si="2314"/>
        <v/>
      </c>
      <c r="Q7081" s="2" t="str">
        <f t="shared" si="2315"/>
        <v/>
      </c>
      <c r="R7081" s="2">
        <f t="shared" si="2326"/>
        <v>12.23570652910114</v>
      </c>
      <c r="S7081">
        <f t="shared" si="2327"/>
        <v>90</v>
      </c>
      <c r="T7081" s="1">
        <f t="shared" si="2316"/>
        <v>43244</v>
      </c>
      <c r="U7081" t="str">
        <f t="shared" si="2317"/>
        <v>可交易</v>
      </c>
      <c r="V7081" s="2" t="str">
        <f t="shared" si="2318"/>
        <v/>
      </c>
      <c r="W7081" s="2" t="str">
        <f t="shared" si="2319"/>
        <v/>
      </c>
      <c r="X7081" s="2">
        <f t="shared" si="2328"/>
        <v>3.6991948395564109</v>
      </c>
      <c r="Y7081">
        <f t="shared" si="2329"/>
        <v>47</v>
      </c>
    </row>
    <row r="7082" spans="1:25" x14ac:dyDescent="0.3">
      <c r="A7082" s="1">
        <v>43290</v>
      </c>
      <c r="B7082">
        <v>2784.169922</v>
      </c>
      <c r="C7082">
        <v>12.69</v>
      </c>
      <c r="D7082">
        <v>12.819183011924901</v>
      </c>
      <c r="E7082">
        <f t="shared" si="2310"/>
        <v>-0.12918301192490134</v>
      </c>
      <c r="F7082" t="str">
        <f t="shared" si="2311"/>
        <v/>
      </c>
      <c r="G7082" t="str">
        <f t="shared" si="2320"/>
        <v/>
      </c>
      <c r="H7082">
        <f t="shared" si="2321"/>
        <v>-0.67999999999999972</v>
      </c>
      <c r="I7082">
        <f t="shared" si="2322"/>
        <v>24.34985400000005</v>
      </c>
      <c r="J7082">
        <f t="shared" si="2323"/>
        <v>-35.808608823529504</v>
      </c>
      <c r="K7082" t="str">
        <f t="shared" si="2324"/>
        <v/>
      </c>
      <c r="L7082" s="2" t="str">
        <f t="shared" si="2330"/>
        <v/>
      </c>
      <c r="M7082" t="str">
        <f t="shared" si="2325"/>
        <v/>
      </c>
      <c r="N7082" s="1">
        <f t="shared" si="2312"/>
        <v>43224</v>
      </c>
      <c r="O7082" t="str">
        <f t="shared" si="2313"/>
        <v>可交易</v>
      </c>
      <c r="P7082" s="2" t="str">
        <f t="shared" si="2314"/>
        <v/>
      </c>
      <c r="Q7082" s="2" t="str">
        <f t="shared" si="2315"/>
        <v/>
      </c>
      <c r="R7082" s="2">
        <f t="shared" si="2326"/>
        <v>12.23570652910114</v>
      </c>
      <c r="S7082">
        <f t="shared" si="2327"/>
        <v>90</v>
      </c>
      <c r="T7082" s="1">
        <f t="shared" si="2316"/>
        <v>43244</v>
      </c>
      <c r="U7082" t="str">
        <f t="shared" si="2317"/>
        <v>可交易</v>
      </c>
      <c r="V7082" s="2" t="str">
        <f t="shared" si="2318"/>
        <v/>
      </c>
      <c r="W7082" s="2" t="str">
        <f t="shared" si="2319"/>
        <v/>
      </c>
      <c r="X7082" s="2">
        <f t="shared" si="2328"/>
        <v>3.6991948395564109</v>
      </c>
      <c r="Y7082">
        <f t="shared" si="2329"/>
        <v>47</v>
      </c>
    </row>
    <row r="7083" spans="1:25" x14ac:dyDescent="0.3">
      <c r="A7083" s="1">
        <v>43291</v>
      </c>
      <c r="B7083">
        <v>2793.8400879999999</v>
      </c>
      <c r="C7083">
        <v>12.64</v>
      </c>
      <c r="D7083">
        <v>12.459015924122999</v>
      </c>
      <c r="E7083">
        <f t="shared" si="2310"/>
        <v>0.18098407587700116</v>
      </c>
      <c r="F7083" t="str">
        <f t="shared" si="2311"/>
        <v/>
      </c>
      <c r="G7083" t="str">
        <f t="shared" si="2320"/>
        <v/>
      </c>
      <c r="H7083">
        <f t="shared" si="2321"/>
        <v>-4.9999999999998934E-2</v>
      </c>
      <c r="I7083">
        <f t="shared" si="2322"/>
        <v>9.670165999999881</v>
      </c>
      <c r="J7083">
        <f t="shared" si="2323"/>
        <v>-193.40332000000174</v>
      </c>
      <c r="K7083" t="str">
        <f t="shared" si="2324"/>
        <v/>
      </c>
      <c r="L7083" s="2" t="str">
        <f t="shared" si="2330"/>
        <v/>
      </c>
      <c r="M7083" t="str">
        <f t="shared" si="2325"/>
        <v/>
      </c>
      <c r="N7083" s="1">
        <f t="shared" si="2312"/>
        <v>43224</v>
      </c>
      <c r="O7083" t="str">
        <f t="shared" si="2313"/>
        <v>可交易</v>
      </c>
      <c r="P7083" s="2" t="str">
        <f t="shared" si="2314"/>
        <v/>
      </c>
      <c r="Q7083" s="2" t="str">
        <f t="shared" si="2315"/>
        <v/>
      </c>
      <c r="R7083" s="2">
        <f t="shared" si="2326"/>
        <v>12.23570652910114</v>
      </c>
      <c r="S7083">
        <f t="shared" si="2327"/>
        <v>90</v>
      </c>
      <c r="T7083" s="1">
        <f t="shared" si="2316"/>
        <v>43244</v>
      </c>
      <c r="U7083" t="str">
        <f t="shared" si="2317"/>
        <v>可交易</v>
      </c>
      <c r="V7083" s="2" t="str">
        <f t="shared" si="2318"/>
        <v/>
      </c>
      <c r="W7083" s="2" t="str">
        <f t="shared" si="2319"/>
        <v/>
      </c>
      <c r="X7083" s="2">
        <f t="shared" si="2328"/>
        <v>3.6991948395564109</v>
      </c>
      <c r="Y7083">
        <f t="shared" si="2329"/>
        <v>47</v>
      </c>
    </row>
    <row r="7084" spans="1:25" x14ac:dyDescent="0.3">
      <c r="A7084" s="1">
        <v>43292</v>
      </c>
      <c r="B7084">
        <v>2774.0200199999999</v>
      </c>
      <c r="C7084">
        <v>13.63</v>
      </c>
      <c r="D7084">
        <v>13.2572931918612</v>
      </c>
      <c r="E7084">
        <f t="shared" si="2310"/>
        <v>0.37270680813880119</v>
      </c>
      <c r="F7084" t="str">
        <f t="shared" si="2311"/>
        <v/>
      </c>
      <c r="G7084" t="str">
        <f t="shared" si="2320"/>
        <v/>
      </c>
      <c r="H7084">
        <f t="shared" si="2321"/>
        <v>0.99000000000000021</v>
      </c>
      <c r="I7084">
        <f t="shared" si="2322"/>
        <v>-19.820067999999992</v>
      </c>
      <c r="J7084">
        <f t="shared" si="2323"/>
        <v>-20.020270707070694</v>
      </c>
      <c r="K7084" t="str">
        <f t="shared" si="2324"/>
        <v/>
      </c>
      <c r="L7084" s="2" t="str">
        <f t="shared" si="2330"/>
        <v/>
      </c>
      <c r="M7084" t="str">
        <f t="shared" si="2325"/>
        <v/>
      </c>
      <c r="N7084" s="1">
        <f t="shared" si="2312"/>
        <v>43224</v>
      </c>
      <c r="O7084" t="str">
        <f t="shared" si="2313"/>
        <v>可交易</v>
      </c>
      <c r="P7084" s="2" t="str">
        <f t="shared" si="2314"/>
        <v/>
      </c>
      <c r="Q7084" s="2" t="str">
        <f t="shared" si="2315"/>
        <v/>
      </c>
      <c r="R7084" s="2">
        <f t="shared" si="2326"/>
        <v>12.23570652910114</v>
      </c>
      <c r="S7084">
        <f t="shared" si="2327"/>
        <v>90</v>
      </c>
      <c r="T7084" s="1">
        <f t="shared" si="2316"/>
        <v>43244</v>
      </c>
      <c r="U7084" t="str">
        <f t="shared" si="2317"/>
        <v>可交易</v>
      </c>
      <c r="V7084" s="2" t="str">
        <f t="shared" si="2318"/>
        <v/>
      </c>
      <c r="W7084" s="2" t="str">
        <f t="shared" si="2319"/>
        <v/>
      </c>
      <c r="X7084" s="2">
        <f t="shared" si="2328"/>
        <v>3.6991948395564109</v>
      </c>
      <c r="Y7084">
        <f t="shared" si="2329"/>
        <v>47</v>
      </c>
    </row>
    <row r="7085" spans="1:25" x14ac:dyDescent="0.3">
      <c r="A7085" s="1">
        <v>43293</v>
      </c>
      <c r="B7085">
        <v>2798.290039</v>
      </c>
      <c r="C7085">
        <v>12.58</v>
      </c>
      <c r="D7085">
        <v>12.5992222323831</v>
      </c>
      <c r="E7085">
        <f t="shared" si="2310"/>
        <v>-1.9222232383100391E-2</v>
      </c>
      <c r="F7085" t="str">
        <f t="shared" si="2311"/>
        <v/>
      </c>
      <c r="G7085" t="str">
        <f t="shared" si="2320"/>
        <v/>
      </c>
      <c r="H7085">
        <f t="shared" si="2321"/>
        <v>-1.0500000000000007</v>
      </c>
      <c r="I7085">
        <f t="shared" si="2322"/>
        <v>24.270019000000048</v>
      </c>
      <c r="J7085">
        <f t="shared" si="2323"/>
        <v>-23.11430380952384</v>
      </c>
      <c r="K7085" t="str">
        <f t="shared" si="2324"/>
        <v/>
      </c>
      <c r="L7085" s="2" t="str">
        <f t="shared" si="2330"/>
        <v/>
      </c>
      <c r="M7085" t="str">
        <f t="shared" si="2325"/>
        <v/>
      </c>
      <c r="N7085" s="1">
        <f t="shared" si="2312"/>
        <v>43224</v>
      </c>
      <c r="O7085" t="str">
        <f t="shared" si="2313"/>
        <v>可交易</v>
      </c>
      <c r="P7085" s="2" t="str">
        <f t="shared" si="2314"/>
        <v/>
      </c>
      <c r="Q7085" s="2" t="str">
        <f t="shared" si="2315"/>
        <v/>
      </c>
      <c r="R7085" s="2">
        <f t="shared" si="2326"/>
        <v>12.23570652910114</v>
      </c>
      <c r="S7085">
        <f t="shared" si="2327"/>
        <v>90</v>
      </c>
      <c r="T7085" s="1">
        <f t="shared" si="2316"/>
        <v>43244</v>
      </c>
      <c r="U7085" t="str">
        <f t="shared" si="2317"/>
        <v>可交易</v>
      </c>
      <c r="V7085" s="2" t="str">
        <f t="shared" si="2318"/>
        <v/>
      </c>
      <c r="W7085" s="2" t="str">
        <f t="shared" si="2319"/>
        <v/>
      </c>
      <c r="X7085" s="2">
        <f t="shared" si="2328"/>
        <v>3.6991948395564109</v>
      </c>
      <c r="Y7085">
        <f t="shared" si="2329"/>
        <v>47</v>
      </c>
    </row>
    <row r="7086" spans="1:25" x14ac:dyDescent="0.3">
      <c r="A7086" s="1">
        <v>43294</v>
      </c>
      <c r="B7086">
        <v>2801.3100589999999</v>
      </c>
      <c r="C7086">
        <v>12.18</v>
      </c>
      <c r="D7086">
        <v>12.129997188859001</v>
      </c>
      <c r="E7086">
        <f t="shared" si="2310"/>
        <v>5.0002811140998915E-2</v>
      </c>
      <c r="F7086" t="str">
        <f t="shared" si="2311"/>
        <v/>
      </c>
      <c r="G7086" t="str">
        <f t="shared" si="2320"/>
        <v/>
      </c>
      <c r="H7086">
        <f t="shared" si="2321"/>
        <v>-0.40000000000000036</v>
      </c>
      <c r="I7086">
        <f t="shared" si="2322"/>
        <v>3.0200199999999313</v>
      </c>
      <c r="J7086">
        <f t="shared" si="2323"/>
        <v>-7.5500499999998212</v>
      </c>
      <c r="K7086" t="str">
        <f t="shared" si="2324"/>
        <v/>
      </c>
      <c r="L7086" s="2" t="str">
        <f t="shared" si="2330"/>
        <v/>
      </c>
      <c r="M7086" t="str">
        <f t="shared" si="2325"/>
        <v/>
      </c>
      <c r="N7086" s="1">
        <f t="shared" si="2312"/>
        <v>43224</v>
      </c>
      <c r="O7086" t="str">
        <f t="shared" si="2313"/>
        <v>可交易</v>
      </c>
      <c r="P7086" s="2" t="str">
        <f t="shared" si="2314"/>
        <v/>
      </c>
      <c r="Q7086" s="2" t="str">
        <f t="shared" si="2315"/>
        <v/>
      </c>
      <c r="R7086" s="2">
        <f t="shared" si="2326"/>
        <v>12.23570652910114</v>
      </c>
      <c r="S7086">
        <f t="shared" si="2327"/>
        <v>90</v>
      </c>
      <c r="T7086" s="1">
        <f t="shared" si="2316"/>
        <v>43244</v>
      </c>
      <c r="U7086" t="str">
        <f t="shared" si="2317"/>
        <v>可交易</v>
      </c>
      <c r="V7086" s="2" t="str">
        <f t="shared" si="2318"/>
        <v/>
      </c>
      <c r="W7086" s="2" t="str">
        <f t="shared" si="2319"/>
        <v/>
      </c>
      <c r="X7086" s="2">
        <f t="shared" si="2328"/>
        <v>3.6991948395564109</v>
      </c>
      <c r="Y7086">
        <f t="shared" si="2329"/>
        <v>47</v>
      </c>
    </row>
    <row r="7087" spans="1:25" x14ac:dyDescent="0.3">
      <c r="A7087" s="1">
        <v>43297</v>
      </c>
      <c r="B7087">
        <v>2798.429932</v>
      </c>
      <c r="C7087">
        <v>12.83</v>
      </c>
      <c r="D7087">
        <v>12.452510199277</v>
      </c>
      <c r="E7087">
        <f t="shared" si="2310"/>
        <v>0.37748980072299965</v>
      </c>
      <c r="F7087" t="str">
        <f t="shared" si="2311"/>
        <v/>
      </c>
      <c r="G7087" t="str">
        <f t="shared" si="2320"/>
        <v/>
      </c>
      <c r="H7087">
        <f t="shared" si="2321"/>
        <v>0.65000000000000036</v>
      </c>
      <c r="I7087">
        <f t="shared" si="2322"/>
        <v>-2.8801269999999022</v>
      </c>
      <c r="J7087">
        <f t="shared" si="2323"/>
        <v>-4.4309646153844628</v>
      </c>
      <c r="K7087" t="str">
        <f t="shared" si="2324"/>
        <v/>
      </c>
      <c r="L7087" s="2" t="str">
        <f t="shared" si="2330"/>
        <v/>
      </c>
      <c r="M7087" t="str">
        <f t="shared" si="2325"/>
        <v/>
      </c>
      <c r="N7087" s="1">
        <f t="shared" si="2312"/>
        <v>43224</v>
      </c>
      <c r="O7087" t="str">
        <f t="shared" si="2313"/>
        <v>可交易</v>
      </c>
      <c r="P7087" s="2" t="str">
        <f t="shared" si="2314"/>
        <v/>
      </c>
      <c r="Q7087" s="2" t="str">
        <f t="shared" si="2315"/>
        <v/>
      </c>
      <c r="R7087" s="2">
        <f t="shared" si="2326"/>
        <v>12.23570652910114</v>
      </c>
      <c r="S7087">
        <f t="shared" si="2327"/>
        <v>90</v>
      </c>
      <c r="T7087" s="1">
        <f t="shared" si="2316"/>
        <v>43244</v>
      </c>
      <c r="U7087" t="str">
        <f t="shared" si="2317"/>
        <v>可交易</v>
      </c>
      <c r="V7087" s="2" t="str">
        <f t="shared" si="2318"/>
        <v/>
      </c>
      <c r="W7087" s="2" t="str">
        <f t="shared" si="2319"/>
        <v/>
      </c>
      <c r="X7087" s="2">
        <f t="shared" si="2328"/>
        <v>3.6991948395564109</v>
      </c>
      <c r="Y7087">
        <f t="shared" si="2329"/>
        <v>47</v>
      </c>
    </row>
    <row r="7088" spans="1:25" x14ac:dyDescent="0.3">
      <c r="A7088" s="1">
        <v>43298</v>
      </c>
      <c r="B7088">
        <v>2809.5500489999999</v>
      </c>
      <c r="C7088">
        <v>12.06</v>
      </c>
      <c r="D7088">
        <v>12.140455006125499</v>
      </c>
      <c r="E7088">
        <f t="shared" si="2310"/>
        <v>-8.045500612549894E-2</v>
      </c>
      <c r="F7088" t="str">
        <f t="shared" si="2311"/>
        <v/>
      </c>
      <c r="G7088" t="str">
        <f t="shared" si="2320"/>
        <v/>
      </c>
      <c r="H7088">
        <f t="shared" si="2321"/>
        <v>-0.76999999999999957</v>
      </c>
      <c r="I7088">
        <f t="shared" si="2322"/>
        <v>11.120116999999937</v>
      </c>
      <c r="J7088">
        <f t="shared" si="2323"/>
        <v>-14.441710389610316</v>
      </c>
      <c r="K7088" t="str">
        <f t="shared" si="2324"/>
        <v/>
      </c>
      <c r="L7088" s="2" t="str">
        <f t="shared" si="2330"/>
        <v/>
      </c>
      <c r="M7088" t="str">
        <f t="shared" si="2325"/>
        <v/>
      </c>
      <c r="N7088" s="1">
        <f t="shared" si="2312"/>
        <v>43224</v>
      </c>
      <c r="O7088" t="str">
        <f t="shared" si="2313"/>
        <v>可交易</v>
      </c>
      <c r="P7088" s="2" t="str">
        <f t="shared" si="2314"/>
        <v/>
      </c>
      <c r="Q7088" s="2" t="str">
        <f t="shared" si="2315"/>
        <v/>
      </c>
      <c r="R7088" s="2">
        <f t="shared" si="2326"/>
        <v>12.23570652910114</v>
      </c>
      <c r="S7088">
        <f t="shared" si="2327"/>
        <v>90</v>
      </c>
      <c r="T7088" s="1">
        <f t="shared" si="2316"/>
        <v>43244</v>
      </c>
      <c r="U7088" t="str">
        <f t="shared" si="2317"/>
        <v>可交易</v>
      </c>
      <c r="V7088" s="2" t="str">
        <f t="shared" si="2318"/>
        <v/>
      </c>
      <c r="W7088" s="2" t="str">
        <f t="shared" si="2319"/>
        <v/>
      </c>
      <c r="X7088" s="2">
        <f t="shared" si="2328"/>
        <v>3.6991948395564109</v>
      </c>
      <c r="Y7088">
        <f t="shared" si="2329"/>
        <v>47</v>
      </c>
    </row>
    <row r="7089" spans="1:25" x14ac:dyDescent="0.3">
      <c r="A7089" s="1">
        <v>43299</v>
      </c>
      <c r="B7089">
        <v>2815.6201169999999</v>
      </c>
      <c r="C7089">
        <v>12.1</v>
      </c>
      <c r="D7089">
        <v>11.891240188013899</v>
      </c>
      <c r="E7089">
        <f t="shared" si="2310"/>
        <v>0.20875981198610027</v>
      </c>
      <c r="F7089" t="str">
        <f t="shared" si="2311"/>
        <v/>
      </c>
      <c r="G7089" t="str">
        <f t="shared" si="2320"/>
        <v/>
      </c>
      <c r="H7089">
        <f t="shared" si="2321"/>
        <v>3.9999999999999147E-2</v>
      </c>
      <c r="I7089">
        <f t="shared" si="2322"/>
        <v>6.070067999999992</v>
      </c>
      <c r="J7089">
        <f t="shared" si="2323"/>
        <v>151.75170000000304</v>
      </c>
      <c r="K7089" t="str">
        <f t="shared" si="2324"/>
        <v/>
      </c>
      <c r="L7089" s="2" t="str">
        <f t="shared" si="2330"/>
        <v/>
      </c>
      <c r="M7089" t="str">
        <f t="shared" si="2325"/>
        <v/>
      </c>
      <c r="N7089" s="1">
        <f t="shared" si="2312"/>
        <v>43224</v>
      </c>
      <c r="O7089" t="str">
        <f t="shared" si="2313"/>
        <v>可交易</v>
      </c>
      <c r="P7089" s="2" t="str">
        <f t="shared" si="2314"/>
        <v/>
      </c>
      <c r="Q7089" s="2" t="str">
        <f t="shared" si="2315"/>
        <v/>
      </c>
      <c r="R7089" s="2">
        <f t="shared" si="2326"/>
        <v>12.23570652910114</v>
      </c>
      <c r="S7089">
        <f t="shared" si="2327"/>
        <v>90</v>
      </c>
      <c r="T7089" s="1">
        <f t="shared" si="2316"/>
        <v>43244</v>
      </c>
      <c r="U7089" t="str">
        <f t="shared" si="2317"/>
        <v>可交易</v>
      </c>
      <c r="V7089" s="2" t="str">
        <f t="shared" si="2318"/>
        <v/>
      </c>
      <c r="W7089" s="2" t="str">
        <f t="shared" si="2319"/>
        <v/>
      </c>
      <c r="X7089" s="2">
        <f t="shared" si="2328"/>
        <v>3.6991948395564109</v>
      </c>
      <c r="Y7089">
        <f t="shared" si="2329"/>
        <v>47</v>
      </c>
    </row>
    <row r="7090" spans="1:25" x14ac:dyDescent="0.3">
      <c r="A7090" s="1">
        <v>43300</v>
      </c>
      <c r="B7090">
        <v>2804.48999</v>
      </c>
      <c r="C7090">
        <v>12.87</v>
      </c>
      <c r="D7090">
        <v>12.373875537175</v>
      </c>
      <c r="E7090">
        <f t="shared" si="2310"/>
        <v>0.49612446282499967</v>
      </c>
      <c r="F7090" t="str">
        <f t="shared" si="2311"/>
        <v/>
      </c>
      <c r="G7090" t="str">
        <f t="shared" si="2320"/>
        <v/>
      </c>
      <c r="H7090">
        <f t="shared" si="2321"/>
        <v>0.76999999999999957</v>
      </c>
      <c r="I7090">
        <f t="shared" si="2322"/>
        <v>-11.130126999999902</v>
      </c>
      <c r="J7090">
        <f t="shared" si="2323"/>
        <v>-14.45471038961027</v>
      </c>
      <c r="K7090" t="str">
        <f t="shared" si="2324"/>
        <v/>
      </c>
      <c r="L7090" s="2" t="str">
        <f t="shared" si="2330"/>
        <v/>
      </c>
      <c r="M7090" t="str">
        <f t="shared" si="2325"/>
        <v/>
      </c>
      <c r="N7090" s="1">
        <f t="shared" si="2312"/>
        <v>43224</v>
      </c>
      <c r="O7090" t="str">
        <f t="shared" si="2313"/>
        <v>可交易</v>
      </c>
      <c r="P7090" s="2" t="str">
        <f t="shared" si="2314"/>
        <v/>
      </c>
      <c r="Q7090" s="2" t="str">
        <f t="shared" si="2315"/>
        <v/>
      </c>
      <c r="R7090" s="2">
        <f t="shared" si="2326"/>
        <v>12.23570652910114</v>
      </c>
      <c r="S7090">
        <f t="shared" si="2327"/>
        <v>90</v>
      </c>
      <c r="T7090" s="1">
        <f t="shared" si="2316"/>
        <v>43244</v>
      </c>
      <c r="U7090" t="str">
        <f t="shared" si="2317"/>
        <v>可交易</v>
      </c>
      <c r="V7090" s="2" t="str">
        <f t="shared" si="2318"/>
        <v/>
      </c>
      <c r="W7090" s="2" t="str">
        <f t="shared" si="2319"/>
        <v/>
      </c>
      <c r="X7090" s="2">
        <f t="shared" si="2328"/>
        <v>3.6991948395564109</v>
      </c>
      <c r="Y7090">
        <f t="shared" si="2329"/>
        <v>47</v>
      </c>
    </row>
    <row r="7091" spans="1:25" x14ac:dyDescent="0.3">
      <c r="A7091" s="1">
        <v>43301</v>
      </c>
      <c r="B7091">
        <v>2801.830078</v>
      </c>
      <c r="C7091">
        <v>12.86</v>
      </c>
      <c r="D7091">
        <v>12.8418254438005</v>
      </c>
      <c r="E7091">
        <f t="shared" si="2310"/>
        <v>1.8174556199499037E-2</v>
      </c>
      <c r="F7091" t="str">
        <f t="shared" si="2311"/>
        <v/>
      </c>
      <c r="G7091" t="str">
        <f t="shared" si="2320"/>
        <v/>
      </c>
      <c r="H7091">
        <f t="shared" si="2321"/>
        <v>-9.9999999999997868E-3</v>
      </c>
      <c r="I7091">
        <f t="shared" si="2322"/>
        <v>-2.6599120000000767</v>
      </c>
      <c r="J7091">
        <f t="shared" si="2323"/>
        <v>265.99120000001335</v>
      </c>
      <c r="K7091" t="str">
        <f t="shared" si="2324"/>
        <v/>
      </c>
      <c r="L7091" s="2" t="str">
        <f t="shared" si="2330"/>
        <v/>
      </c>
      <c r="M7091" t="str">
        <f t="shared" si="2325"/>
        <v/>
      </c>
      <c r="N7091" s="1">
        <f t="shared" si="2312"/>
        <v>43224</v>
      </c>
      <c r="O7091" t="str">
        <f t="shared" si="2313"/>
        <v>可交易</v>
      </c>
      <c r="P7091" s="2" t="str">
        <f t="shared" si="2314"/>
        <v/>
      </c>
      <c r="Q7091" s="2" t="str">
        <f t="shared" si="2315"/>
        <v/>
      </c>
      <c r="R7091" s="2">
        <f t="shared" si="2326"/>
        <v>12.23570652910114</v>
      </c>
      <c r="S7091">
        <f t="shared" si="2327"/>
        <v>90</v>
      </c>
      <c r="T7091" s="1">
        <f t="shared" si="2316"/>
        <v>43244</v>
      </c>
      <c r="U7091" t="str">
        <f t="shared" si="2317"/>
        <v>可交易</v>
      </c>
      <c r="V7091" s="2" t="str">
        <f t="shared" si="2318"/>
        <v/>
      </c>
      <c r="W7091" s="2" t="str">
        <f t="shared" si="2319"/>
        <v/>
      </c>
      <c r="X7091" s="2">
        <f t="shared" si="2328"/>
        <v>3.6991948395564109</v>
      </c>
      <c r="Y7091">
        <f t="shared" si="2329"/>
        <v>47</v>
      </c>
    </row>
    <row r="7092" spans="1:25" x14ac:dyDescent="0.3">
      <c r="A7092" s="1">
        <v>43304</v>
      </c>
      <c r="B7092">
        <v>2806.9799800000001</v>
      </c>
      <c r="C7092">
        <v>12.62</v>
      </c>
      <c r="D7092">
        <v>12.7656221263278</v>
      </c>
      <c r="E7092">
        <f t="shared" si="2310"/>
        <v>-0.14562212632780103</v>
      </c>
      <c r="F7092" t="str">
        <f t="shared" si="2311"/>
        <v/>
      </c>
      <c r="G7092" t="str">
        <f t="shared" si="2320"/>
        <v/>
      </c>
      <c r="H7092">
        <f t="shared" si="2321"/>
        <v>-0.24000000000000021</v>
      </c>
      <c r="I7092">
        <f t="shared" si="2322"/>
        <v>5.149902000000111</v>
      </c>
      <c r="J7092">
        <f t="shared" si="2323"/>
        <v>-21.457925000000444</v>
      </c>
      <c r="K7092" t="str">
        <f t="shared" si="2324"/>
        <v/>
      </c>
      <c r="L7092" s="2" t="str">
        <f t="shared" si="2330"/>
        <v/>
      </c>
      <c r="M7092" t="str">
        <f t="shared" si="2325"/>
        <v/>
      </c>
      <c r="N7092" s="1">
        <f t="shared" si="2312"/>
        <v>43224</v>
      </c>
      <c r="O7092" t="str">
        <f t="shared" si="2313"/>
        <v>可交易</v>
      </c>
      <c r="P7092" s="2" t="str">
        <f t="shared" si="2314"/>
        <v/>
      </c>
      <c r="Q7092" s="2" t="str">
        <f t="shared" si="2315"/>
        <v/>
      </c>
      <c r="R7092" s="2">
        <f t="shared" si="2326"/>
        <v>12.23570652910114</v>
      </c>
      <c r="S7092">
        <f t="shared" si="2327"/>
        <v>90</v>
      </c>
      <c r="T7092" s="1">
        <f t="shared" si="2316"/>
        <v>43244</v>
      </c>
      <c r="U7092" t="str">
        <f t="shared" si="2317"/>
        <v>可交易</v>
      </c>
      <c r="V7092" s="2" t="str">
        <f t="shared" si="2318"/>
        <v/>
      </c>
      <c r="W7092" s="2" t="str">
        <f t="shared" si="2319"/>
        <v/>
      </c>
      <c r="X7092" s="2">
        <f t="shared" si="2328"/>
        <v>3.6991948395564109</v>
      </c>
      <c r="Y7092">
        <f t="shared" si="2329"/>
        <v>47</v>
      </c>
    </row>
    <row r="7093" spans="1:25" x14ac:dyDescent="0.3">
      <c r="A7093" s="1">
        <v>43305</v>
      </c>
      <c r="B7093">
        <v>2820.3999020000001</v>
      </c>
      <c r="C7093">
        <v>12.41</v>
      </c>
      <c r="D7093">
        <v>12.242763320766</v>
      </c>
      <c r="E7093">
        <f t="shared" si="2310"/>
        <v>0.16723667923399965</v>
      </c>
      <c r="F7093" t="str">
        <f t="shared" si="2311"/>
        <v/>
      </c>
      <c r="G7093" t="str">
        <f t="shared" si="2320"/>
        <v/>
      </c>
      <c r="H7093">
        <f t="shared" si="2321"/>
        <v>-0.20999999999999908</v>
      </c>
      <c r="I7093">
        <f t="shared" si="2322"/>
        <v>13.419922000000042</v>
      </c>
      <c r="J7093">
        <f t="shared" si="2323"/>
        <v>-63.904390476190962</v>
      </c>
      <c r="K7093" t="str">
        <f t="shared" si="2324"/>
        <v/>
      </c>
      <c r="L7093" s="2" t="str">
        <f t="shared" si="2330"/>
        <v/>
      </c>
      <c r="M7093" t="str">
        <f t="shared" si="2325"/>
        <v/>
      </c>
      <c r="N7093" s="1">
        <f t="shared" si="2312"/>
        <v>43224</v>
      </c>
      <c r="O7093" t="str">
        <f t="shared" si="2313"/>
        <v>可交易</v>
      </c>
      <c r="P7093" s="2" t="str">
        <f t="shared" si="2314"/>
        <v/>
      </c>
      <c r="Q7093" s="2" t="str">
        <f t="shared" si="2315"/>
        <v/>
      </c>
      <c r="R7093" s="2">
        <f t="shared" si="2326"/>
        <v>12.23570652910114</v>
      </c>
      <c r="S7093">
        <f t="shared" si="2327"/>
        <v>90</v>
      </c>
      <c r="T7093" s="1">
        <f t="shared" si="2316"/>
        <v>43244</v>
      </c>
      <c r="U7093" t="str">
        <f t="shared" si="2317"/>
        <v>可交易</v>
      </c>
      <c r="V7093" s="2" t="str">
        <f t="shared" si="2318"/>
        <v/>
      </c>
      <c r="W7093" s="2" t="str">
        <f t="shared" si="2319"/>
        <v/>
      </c>
      <c r="X7093" s="2">
        <f t="shared" si="2328"/>
        <v>3.6991948395564109</v>
      </c>
      <c r="Y7093">
        <f t="shared" si="2329"/>
        <v>47</v>
      </c>
    </row>
    <row r="7094" spans="1:25" x14ac:dyDescent="0.3">
      <c r="A7094" s="1">
        <v>43306</v>
      </c>
      <c r="B7094">
        <v>2846.070068</v>
      </c>
      <c r="C7094">
        <v>12.29</v>
      </c>
      <c r="D7094">
        <v>12.1252218737713</v>
      </c>
      <c r="E7094">
        <f t="shared" si="2310"/>
        <v>0.1647781262286987</v>
      </c>
      <c r="F7094" t="str">
        <f t="shared" si="2311"/>
        <v/>
      </c>
      <c r="G7094" t="str">
        <f t="shared" si="2320"/>
        <v/>
      </c>
      <c r="H7094">
        <f t="shared" si="2321"/>
        <v>-0.12000000000000099</v>
      </c>
      <c r="I7094">
        <f t="shared" si="2322"/>
        <v>25.670165999999881</v>
      </c>
      <c r="J7094">
        <f t="shared" si="2323"/>
        <v>-213.91804999999724</v>
      </c>
      <c r="K7094" t="str">
        <f t="shared" si="2324"/>
        <v/>
      </c>
      <c r="L7094" s="2" t="str">
        <f t="shared" si="2330"/>
        <v/>
      </c>
      <c r="M7094" t="str">
        <f t="shared" si="2325"/>
        <v/>
      </c>
      <c r="N7094" s="1">
        <f t="shared" si="2312"/>
        <v>43224</v>
      </c>
      <c r="O7094" t="str">
        <f t="shared" si="2313"/>
        <v>可交易</v>
      </c>
      <c r="P7094" s="2" t="str">
        <f t="shared" si="2314"/>
        <v/>
      </c>
      <c r="Q7094" s="2" t="str">
        <f t="shared" si="2315"/>
        <v/>
      </c>
      <c r="R7094" s="2">
        <f t="shared" si="2326"/>
        <v>12.23570652910114</v>
      </c>
      <c r="S7094">
        <f t="shared" si="2327"/>
        <v>90</v>
      </c>
      <c r="T7094" s="1">
        <f t="shared" si="2316"/>
        <v>43244</v>
      </c>
      <c r="U7094" t="str">
        <f t="shared" si="2317"/>
        <v>可交易</v>
      </c>
      <c r="V7094" s="2" t="str">
        <f t="shared" si="2318"/>
        <v/>
      </c>
      <c r="W7094" s="2" t="str">
        <f t="shared" si="2319"/>
        <v/>
      </c>
      <c r="X7094" s="2">
        <f t="shared" si="2328"/>
        <v>3.6991948395564109</v>
      </c>
      <c r="Y7094">
        <f t="shared" si="2329"/>
        <v>47</v>
      </c>
    </row>
    <row r="7095" spans="1:25" x14ac:dyDescent="0.3">
      <c r="A7095" s="1">
        <v>43307</v>
      </c>
      <c r="B7095">
        <v>2837.4399410000001</v>
      </c>
      <c r="C7095">
        <v>12.14</v>
      </c>
      <c r="D7095">
        <v>11.881869124955999</v>
      </c>
      <c r="E7095">
        <f t="shared" si="2310"/>
        <v>0.25813087504400123</v>
      </c>
      <c r="F7095" t="str">
        <f t="shared" si="2311"/>
        <v/>
      </c>
      <c r="G7095" t="str">
        <f t="shared" si="2320"/>
        <v/>
      </c>
      <c r="H7095">
        <f t="shared" si="2321"/>
        <v>-0.14999999999999858</v>
      </c>
      <c r="I7095">
        <f t="shared" si="2322"/>
        <v>-8.6301269999999022</v>
      </c>
      <c r="J7095">
        <f t="shared" si="2323"/>
        <v>57.534179999999893</v>
      </c>
      <c r="K7095" t="str">
        <f t="shared" si="2324"/>
        <v/>
      </c>
      <c r="L7095" s="2" t="str">
        <f t="shared" si="2330"/>
        <v/>
      </c>
      <c r="M7095" t="str">
        <f t="shared" si="2325"/>
        <v/>
      </c>
      <c r="N7095" s="1">
        <f t="shared" si="2312"/>
        <v>43224</v>
      </c>
      <c r="O7095" t="str">
        <f t="shared" si="2313"/>
        <v>可交易</v>
      </c>
      <c r="P7095" s="2" t="str">
        <f t="shared" si="2314"/>
        <v/>
      </c>
      <c r="Q7095" s="2" t="str">
        <f t="shared" si="2315"/>
        <v/>
      </c>
      <c r="R7095" s="2">
        <f t="shared" si="2326"/>
        <v>12.23570652910114</v>
      </c>
      <c r="S7095">
        <f t="shared" si="2327"/>
        <v>90</v>
      </c>
      <c r="T7095" s="1">
        <f t="shared" si="2316"/>
        <v>43244</v>
      </c>
      <c r="U7095" t="str">
        <f t="shared" si="2317"/>
        <v>可交易</v>
      </c>
      <c r="V7095" s="2" t="str">
        <f t="shared" si="2318"/>
        <v/>
      </c>
      <c r="W7095" s="2" t="str">
        <f t="shared" si="2319"/>
        <v/>
      </c>
      <c r="X7095" s="2">
        <f t="shared" si="2328"/>
        <v>3.6991948395564109</v>
      </c>
      <c r="Y7095">
        <f t="shared" si="2329"/>
        <v>47</v>
      </c>
    </row>
    <row r="7096" spans="1:25" x14ac:dyDescent="0.3">
      <c r="A7096" s="1">
        <v>43308</v>
      </c>
      <c r="B7096">
        <v>2818.820068</v>
      </c>
      <c r="C7096">
        <v>13.03</v>
      </c>
      <c r="D7096">
        <v>13.070213727843599</v>
      </c>
      <c r="E7096">
        <f t="shared" si="2310"/>
        <v>-4.0213727843600111E-2</v>
      </c>
      <c r="F7096" t="str">
        <f t="shared" si="2311"/>
        <v/>
      </c>
      <c r="G7096" t="str">
        <f t="shared" si="2320"/>
        <v/>
      </c>
      <c r="H7096">
        <f t="shared" si="2321"/>
        <v>0.88999999999999879</v>
      </c>
      <c r="I7096">
        <f t="shared" si="2322"/>
        <v>-18.619873000000098</v>
      </c>
      <c r="J7096">
        <f t="shared" si="2323"/>
        <v>-20.921205617977666</v>
      </c>
      <c r="K7096" t="str">
        <f t="shared" si="2324"/>
        <v/>
      </c>
      <c r="L7096" s="2" t="str">
        <f t="shared" si="2330"/>
        <v/>
      </c>
      <c r="M7096" t="str">
        <f t="shared" si="2325"/>
        <v/>
      </c>
      <c r="N7096" s="1">
        <f t="shared" si="2312"/>
        <v>43224</v>
      </c>
      <c r="O7096" t="str">
        <f t="shared" si="2313"/>
        <v>可交易</v>
      </c>
      <c r="P7096" s="2" t="str">
        <f t="shared" si="2314"/>
        <v/>
      </c>
      <c r="Q7096" s="2" t="str">
        <f t="shared" si="2315"/>
        <v/>
      </c>
      <c r="R7096" s="2">
        <f t="shared" si="2326"/>
        <v>12.23570652910114</v>
      </c>
      <c r="S7096">
        <f t="shared" si="2327"/>
        <v>90</v>
      </c>
      <c r="T7096" s="1">
        <f t="shared" si="2316"/>
        <v>43244</v>
      </c>
      <c r="U7096" t="str">
        <f t="shared" si="2317"/>
        <v>可交易</v>
      </c>
      <c r="V7096" s="2" t="str">
        <f t="shared" si="2318"/>
        <v/>
      </c>
      <c r="W7096" s="2" t="str">
        <f t="shared" si="2319"/>
        <v/>
      </c>
      <c r="X7096" s="2">
        <f t="shared" si="2328"/>
        <v>3.6991948395564109</v>
      </c>
      <c r="Y7096">
        <f t="shared" si="2329"/>
        <v>47</v>
      </c>
    </row>
    <row r="7097" spans="1:25" x14ac:dyDescent="0.3">
      <c r="A7097" s="1">
        <v>43311</v>
      </c>
      <c r="B7097">
        <v>2802.6000979999999</v>
      </c>
      <c r="C7097">
        <v>14.26</v>
      </c>
      <c r="D7097">
        <v>13.633503346811599</v>
      </c>
      <c r="E7097">
        <f t="shared" si="2310"/>
        <v>0.62649665318840064</v>
      </c>
      <c r="F7097" t="str">
        <f t="shared" si="2311"/>
        <v/>
      </c>
      <c r="G7097" t="str">
        <f t="shared" si="2320"/>
        <v/>
      </c>
      <c r="H7097">
        <f t="shared" si="2321"/>
        <v>1.2300000000000004</v>
      </c>
      <c r="I7097">
        <f t="shared" si="2322"/>
        <v>-16.219970000000103</v>
      </c>
      <c r="J7097">
        <f t="shared" si="2323"/>
        <v>-13.186967479674877</v>
      </c>
      <c r="K7097" t="str">
        <f t="shared" si="2324"/>
        <v/>
      </c>
      <c r="L7097" s="2" t="str">
        <f t="shared" si="2330"/>
        <v/>
      </c>
      <c r="M7097" t="str">
        <f t="shared" si="2325"/>
        <v/>
      </c>
      <c r="N7097" s="1">
        <f t="shared" si="2312"/>
        <v>43224</v>
      </c>
      <c r="O7097" t="str">
        <f t="shared" si="2313"/>
        <v>可交易</v>
      </c>
      <c r="P7097" s="2" t="str">
        <f t="shared" si="2314"/>
        <v/>
      </c>
      <c r="Q7097" s="2" t="str">
        <f t="shared" si="2315"/>
        <v/>
      </c>
      <c r="R7097" s="2">
        <f t="shared" si="2326"/>
        <v>12.23570652910114</v>
      </c>
      <c r="S7097">
        <f t="shared" si="2327"/>
        <v>90</v>
      </c>
      <c r="T7097" s="1">
        <f t="shared" si="2316"/>
        <v>43244</v>
      </c>
      <c r="U7097" t="str">
        <f t="shared" si="2317"/>
        <v>可交易</v>
      </c>
      <c r="V7097" s="2" t="str">
        <f t="shared" si="2318"/>
        <v/>
      </c>
      <c r="W7097" s="2" t="str">
        <f t="shared" si="2319"/>
        <v/>
      </c>
      <c r="X7097" s="2">
        <f t="shared" si="2328"/>
        <v>3.6991948395564109</v>
      </c>
      <c r="Y7097">
        <f t="shared" si="2329"/>
        <v>47</v>
      </c>
    </row>
    <row r="7098" spans="1:25" x14ac:dyDescent="0.3">
      <c r="A7098" s="1">
        <v>43312</v>
      </c>
      <c r="B7098">
        <v>2816.290039</v>
      </c>
      <c r="C7098">
        <v>12.83</v>
      </c>
      <c r="D7098">
        <v>12.9913753637982</v>
      </c>
      <c r="E7098">
        <f t="shared" si="2310"/>
        <v>-0.16137536379820006</v>
      </c>
      <c r="F7098" t="str">
        <f t="shared" si="2311"/>
        <v/>
      </c>
      <c r="G7098" t="str">
        <f t="shared" si="2320"/>
        <v/>
      </c>
      <c r="H7098">
        <f t="shared" si="2321"/>
        <v>-1.4299999999999997</v>
      </c>
      <c r="I7098">
        <f t="shared" si="2322"/>
        <v>13.68994100000009</v>
      </c>
      <c r="J7098">
        <f t="shared" si="2323"/>
        <v>-9.57338531468538</v>
      </c>
      <c r="K7098" t="str">
        <f t="shared" si="2324"/>
        <v/>
      </c>
      <c r="L7098" s="2" t="str">
        <f t="shared" si="2330"/>
        <v/>
      </c>
      <c r="M7098" t="str">
        <f t="shared" si="2325"/>
        <v/>
      </c>
      <c r="N7098" s="1">
        <f t="shared" si="2312"/>
        <v>43224</v>
      </c>
      <c r="O7098" t="str">
        <f t="shared" si="2313"/>
        <v>可交易</v>
      </c>
      <c r="P7098" s="2" t="str">
        <f t="shared" si="2314"/>
        <v/>
      </c>
      <c r="Q7098" s="2" t="str">
        <f t="shared" si="2315"/>
        <v/>
      </c>
      <c r="R7098" s="2">
        <f t="shared" si="2326"/>
        <v>12.23570652910114</v>
      </c>
      <c r="S7098">
        <f t="shared" si="2327"/>
        <v>90</v>
      </c>
      <c r="T7098" s="1">
        <f t="shared" si="2316"/>
        <v>43244</v>
      </c>
      <c r="U7098" t="str">
        <f t="shared" si="2317"/>
        <v>可交易</v>
      </c>
      <c r="V7098" s="2" t="str">
        <f t="shared" si="2318"/>
        <v/>
      </c>
      <c r="W7098" s="2" t="str">
        <f t="shared" si="2319"/>
        <v/>
      </c>
      <c r="X7098" s="2">
        <f t="shared" si="2328"/>
        <v>3.6991948395564109</v>
      </c>
      <c r="Y7098">
        <f t="shared" si="2329"/>
        <v>47</v>
      </c>
    </row>
    <row r="7099" spans="1:25" x14ac:dyDescent="0.3">
      <c r="A7099" s="1">
        <v>43313</v>
      </c>
      <c r="B7099">
        <v>2813.360107</v>
      </c>
      <c r="C7099">
        <v>13.15</v>
      </c>
      <c r="D7099">
        <v>12.9348539086711</v>
      </c>
      <c r="E7099">
        <f t="shared" si="2310"/>
        <v>0.21514609132890072</v>
      </c>
      <c r="F7099" t="str">
        <f t="shared" si="2311"/>
        <v/>
      </c>
      <c r="G7099" t="str">
        <f t="shared" si="2320"/>
        <v/>
      </c>
      <c r="H7099">
        <f t="shared" si="2321"/>
        <v>0.32000000000000028</v>
      </c>
      <c r="I7099">
        <f t="shared" si="2322"/>
        <v>-2.929932000000008</v>
      </c>
      <c r="J7099">
        <f t="shared" si="2323"/>
        <v>-9.156037500000016</v>
      </c>
      <c r="K7099" t="str">
        <f t="shared" si="2324"/>
        <v/>
      </c>
      <c r="L7099" s="2" t="str">
        <f t="shared" si="2330"/>
        <v/>
      </c>
      <c r="M7099" t="str">
        <f t="shared" si="2325"/>
        <v/>
      </c>
      <c r="N7099" s="1">
        <f t="shared" si="2312"/>
        <v>43224</v>
      </c>
      <c r="O7099" t="str">
        <f t="shared" si="2313"/>
        <v>可交易</v>
      </c>
      <c r="P7099" s="2" t="str">
        <f t="shared" si="2314"/>
        <v/>
      </c>
      <c r="Q7099" s="2" t="str">
        <f t="shared" si="2315"/>
        <v/>
      </c>
      <c r="R7099" s="2">
        <f t="shared" si="2326"/>
        <v>12.23570652910114</v>
      </c>
      <c r="S7099">
        <f t="shared" si="2327"/>
        <v>90</v>
      </c>
      <c r="T7099" s="1">
        <f t="shared" si="2316"/>
        <v>43244</v>
      </c>
      <c r="U7099" t="str">
        <f t="shared" si="2317"/>
        <v>可交易</v>
      </c>
      <c r="V7099" s="2" t="str">
        <f t="shared" si="2318"/>
        <v/>
      </c>
      <c r="W7099" s="2" t="str">
        <f t="shared" si="2319"/>
        <v/>
      </c>
      <c r="X7099" s="2">
        <f t="shared" si="2328"/>
        <v>3.6991948395564109</v>
      </c>
      <c r="Y7099">
        <f t="shared" si="2329"/>
        <v>47</v>
      </c>
    </row>
    <row r="7100" spans="1:25" x14ac:dyDescent="0.3">
      <c r="A7100" s="1">
        <v>43314</v>
      </c>
      <c r="B7100">
        <v>2827.219971</v>
      </c>
      <c r="C7100">
        <v>12.19</v>
      </c>
      <c r="D7100">
        <v>13.0532383936728</v>
      </c>
      <c r="E7100">
        <f t="shared" si="2310"/>
        <v>-0.86323839367280009</v>
      </c>
      <c r="F7100" t="str">
        <f t="shared" si="2311"/>
        <v/>
      </c>
      <c r="G7100" t="str">
        <f t="shared" si="2320"/>
        <v/>
      </c>
      <c r="H7100">
        <f t="shared" si="2321"/>
        <v>-0.96000000000000085</v>
      </c>
      <c r="I7100">
        <f t="shared" si="2322"/>
        <v>13.859864000000016</v>
      </c>
      <c r="J7100">
        <f t="shared" si="2323"/>
        <v>-14.437358333333338</v>
      </c>
      <c r="K7100" t="str">
        <f t="shared" si="2324"/>
        <v/>
      </c>
      <c r="L7100" s="2" t="str">
        <f t="shared" si="2330"/>
        <v/>
      </c>
      <c r="M7100" t="str">
        <f t="shared" si="2325"/>
        <v/>
      </c>
      <c r="N7100" s="1">
        <f t="shared" si="2312"/>
        <v>43224</v>
      </c>
      <c r="O7100" t="str">
        <f t="shared" si="2313"/>
        <v>可交易</v>
      </c>
      <c r="P7100" s="2" t="str">
        <f t="shared" si="2314"/>
        <v/>
      </c>
      <c r="Q7100" s="2" t="str">
        <f t="shared" si="2315"/>
        <v/>
      </c>
      <c r="R7100" s="2">
        <f t="shared" si="2326"/>
        <v>12.23570652910114</v>
      </c>
      <c r="S7100">
        <f t="shared" si="2327"/>
        <v>90</v>
      </c>
      <c r="T7100" s="1">
        <f t="shared" si="2316"/>
        <v>43244</v>
      </c>
      <c r="U7100" t="str">
        <f t="shared" si="2317"/>
        <v>可交易</v>
      </c>
      <c r="V7100" s="2" t="str">
        <f t="shared" si="2318"/>
        <v/>
      </c>
      <c r="W7100" s="2" t="str">
        <f t="shared" si="2319"/>
        <v/>
      </c>
      <c r="X7100" s="2">
        <f t="shared" si="2328"/>
        <v>3.6991948395564109</v>
      </c>
      <c r="Y7100">
        <f t="shared" si="2329"/>
        <v>47</v>
      </c>
    </row>
    <row r="7101" spans="1:25" x14ac:dyDescent="0.3">
      <c r="A7101" s="1">
        <v>43315</v>
      </c>
      <c r="B7101">
        <v>2840.3500979999999</v>
      </c>
      <c r="C7101">
        <v>11.64</v>
      </c>
      <c r="D7101">
        <v>11.4940120976819</v>
      </c>
      <c r="E7101">
        <f t="shared" si="2310"/>
        <v>0.14598790231810099</v>
      </c>
      <c r="F7101" t="str">
        <f t="shared" si="2311"/>
        <v/>
      </c>
      <c r="G7101" t="str">
        <f t="shared" si="2320"/>
        <v/>
      </c>
      <c r="H7101">
        <f t="shared" si="2321"/>
        <v>-0.54999999999999893</v>
      </c>
      <c r="I7101">
        <f t="shared" si="2322"/>
        <v>13.130126999999902</v>
      </c>
      <c r="J7101">
        <f t="shared" si="2323"/>
        <v>-23.872958181818049</v>
      </c>
      <c r="K7101" t="str">
        <f t="shared" si="2324"/>
        <v/>
      </c>
      <c r="L7101" s="2" t="str">
        <f t="shared" si="2330"/>
        <v/>
      </c>
      <c r="M7101" t="str">
        <f t="shared" si="2325"/>
        <v/>
      </c>
      <c r="N7101" s="1">
        <f t="shared" si="2312"/>
        <v>43224</v>
      </c>
      <c r="O7101" t="str">
        <f t="shared" si="2313"/>
        <v>可交易</v>
      </c>
      <c r="P7101" s="2" t="str">
        <f t="shared" si="2314"/>
        <v/>
      </c>
      <c r="Q7101" s="2" t="str">
        <f t="shared" si="2315"/>
        <v/>
      </c>
      <c r="R7101" s="2">
        <f t="shared" si="2326"/>
        <v>12.23570652910114</v>
      </c>
      <c r="S7101">
        <f t="shared" si="2327"/>
        <v>90</v>
      </c>
      <c r="T7101" s="1">
        <f t="shared" si="2316"/>
        <v>43244</v>
      </c>
      <c r="U7101" t="str">
        <f t="shared" si="2317"/>
        <v>可交易</v>
      </c>
      <c r="V7101" s="2" t="str">
        <f t="shared" si="2318"/>
        <v/>
      </c>
      <c r="W7101" s="2" t="str">
        <f t="shared" si="2319"/>
        <v/>
      </c>
      <c r="X7101" s="2">
        <f t="shared" si="2328"/>
        <v>3.6991948395564109</v>
      </c>
      <c r="Y7101">
        <f t="shared" si="2329"/>
        <v>47</v>
      </c>
    </row>
    <row r="7102" spans="1:25" x14ac:dyDescent="0.3">
      <c r="A7102" s="1">
        <v>43318</v>
      </c>
      <c r="B7102">
        <v>2850.3999020000001</v>
      </c>
      <c r="C7102">
        <v>11.27</v>
      </c>
      <c r="D7102">
        <v>11.3766657748521</v>
      </c>
      <c r="E7102">
        <f t="shared" si="2310"/>
        <v>-0.10666577485210027</v>
      </c>
      <c r="F7102" t="str">
        <f t="shared" si="2311"/>
        <v/>
      </c>
      <c r="G7102" t="str">
        <f t="shared" si="2320"/>
        <v/>
      </c>
      <c r="H7102">
        <f t="shared" si="2321"/>
        <v>-0.37000000000000099</v>
      </c>
      <c r="I7102">
        <f t="shared" si="2322"/>
        <v>10.049804000000222</v>
      </c>
      <c r="J7102">
        <f t="shared" si="2323"/>
        <v>-27.16163243243296</v>
      </c>
      <c r="K7102" t="str">
        <f t="shared" si="2324"/>
        <v/>
      </c>
      <c r="L7102" s="2" t="str">
        <f t="shared" si="2330"/>
        <v/>
      </c>
      <c r="M7102" t="str">
        <f t="shared" si="2325"/>
        <v/>
      </c>
      <c r="N7102" s="1">
        <f t="shared" si="2312"/>
        <v>43224</v>
      </c>
      <c r="O7102" t="str">
        <f t="shared" si="2313"/>
        <v>可交易</v>
      </c>
      <c r="P7102" s="2" t="str">
        <f t="shared" si="2314"/>
        <v/>
      </c>
      <c r="Q7102" s="2" t="str">
        <f t="shared" si="2315"/>
        <v/>
      </c>
      <c r="R7102" s="2">
        <f t="shared" si="2326"/>
        <v>12.23570652910114</v>
      </c>
      <c r="S7102">
        <f t="shared" si="2327"/>
        <v>90</v>
      </c>
      <c r="T7102" s="1">
        <f t="shared" si="2316"/>
        <v>43244</v>
      </c>
      <c r="U7102" t="str">
        <f t="shared" si="2317"/>
        <v>可交易</v>
      </c>
      <c r="V7102" s="2" t="str">
        <f t="shared" si="2318"/>
        <v/>
      </c>
      <c r="W7102" s="2" t="str">
        <f t="shared" si="2319"/>
        <v/>
      </c>
      <c r="X7102" s="2">
        <f t="shared" si="2328"/>
        <v>3.6991948395564109</v>
      </c>
      <c r="Y7102">
        <f t="shared" si="2329"/>
        <v>47</v>
      </c>
    </row>
    <row r="7103" spans="1:25" x14ac:dyDescent="0.3">
      <c r="A7103" s="1">
        <v>43319</v>
      </c>
      <c r="B7103">
        <v>2858.4499510000001</v>
      </c>
      <c r="C7103">
        <v>10.93</v>
      </c>
      <c r="D7103">
        <v>10.688983399466</v>
      </c>
      <c r="E7103">
        <f t="shared" si="2310"/>
        <v>0.24101660053399954</v>
      </c>
      <c r="F7103" t="str">
        <f t="shared" si="2311"/>
        <v/>
      </c>
      <c r="G7103" t="str">
        <f t="shared" si="2320"/>
        <v/>
      </c>
      <c r="H7103">
        <f t="shared" si="2321"/>
        <v>-0.33999999999999986</v>
      </c>
      <c r="I7103">
        <f t="shared" si="2322"/>
        <v>8.0500489999999445</v>
      </c>
      <c r="J7103">
        <f t="shared" si="2323"/>
        <v>-23.676614705882198</v>
      </c>
      <c r="K7103" t="str">
        <f t="shared" si="2324"/>
        <v/>
      </c>
      <c r="L7103" s="2" t="str">
        <f t="shared" si="2330"/>
        <v/>
      </c>
      <c r="M7103" t="str">
        <f t="shared" si="2325"/>
        <v/>
      </c>
      <c r="N7103" s="1">
        <f t="shared" si="2312"/>
        <v>43224</v>
      </c>
      <c r="O7103" t="str">
        <f t="shared" si="2313"/>
        <v>可交易</v>
      </c>
      <c r="P7103" s="2" t="str">
        <f t="shared" si="2314"/>
        <v/>
      </c>
      <c r="Q7103" s="2" t="str">
        <f t="shared" si="2315"/>
        <v/>
      </c>
      <c r="R7103" s="2">
        <f t="shared" si="2326"/>
        <v>12.23570652910114</v>
      </c>
      <c r="S7103">
        <f t="shared" si="2327"/>
        <v>90</v>
      </c>
      <c r="T7103" s="1">
        <f t="shared" si="2316"/>
        <v>43244</v>
      </c>
      <c r="U7103" t="str">
        <f t="shared" si="2317"/>
        <v>可交易</v>
      </c>
      <c r="V7103" s="2" t="str">
        <f t="shared" si="2318"/>
        <v/>
      </c>
      <c r="W7103" s="2" t="str">
        <f t="shared" si="2319"/>
        <v/>
      </c>
      <c r="X7103" s="2">
        <f t="shared" si="2328"/>
        <v>3.6991948395564109</v>
      </c>
      <c r="Y7103">
        <f t="shared" si="2329"/>
        <v>47</v>
      </c>
    </row>
    <row r="7104" spans="1:25" x14ac:dyDescent="0.3">
      <c r="A7104" s="1">
        <v>43320</v>
      </c>
      <c r="B7104">
        <v>2857.6999510000001</v>
      </c>
      <c r="C7104">
        <v>10.85</v>
      </c>
      <c r="D7104">
        <v>10.6597219891596</v>
      </c>
      <c r="E7104">
        <f t="shared" si="2310"/>
        <v>0.19027801084039986</v>
      </c>
      <c r="F7104" t="str">
        <f t="shared" si="2311"/>
        <v/>
      </c>
      <c r="G7104" t="str">
        <f t="shared" si="2320"/>
        <v/>
      </c>
      <c r="H7104">
        <f t="shared" si="2321"/>
        <v>-8.0000000000000071E-2</v>
      </c>
      <c r="I7104">
        <f t="shared" si="2322"/>
        <v>-0.75</v>
      </c>
      <c r="J7104">
        <f t="shared" si="2323"/>
        <v>9.3749999999999911</v>
      </c>
      <c r="K7104" t="str">
        <f t="shared" si="2324"/>
        <v/>
      </c>
      <c r="L7104" s="2" t="str">
        <f t="shared" si="2330"/>
        <v/>
      </c>
      <c r="M7104" t="str">
        <f t="shared" si="2325"/>
        <v/>
      </c>
      <c r="N7104" s="1">
        <f t="shared" si="2312"/>
        <v>43224</v>
      </c>
      <c r="O7104" t="str">
        <f t="shared" si="2313"/>
        <v>可交易</v>
      </c>
      <c r="P7104" s="2" t="str">
        <f t="shared" si="2314"/>
        <v/>
      </c>
      <c r="Q7104" s="2" t="str">
        <f t="shared" si="2315"/>
        <v/>
      </c>
      <c r="R7104" s="2">
        <f t="shared" si="2326"/>
        <v>12.23570652910114</v>
      </c>
      <c r="S7104">
        <f t="shared" si="2327"/>
        <v>90</v>
      </c>
      <c r="T7104" s="1">
        <f t="shared" si="2316"/>
        <v>43244</v>
      </c>
      <c r="U7104" t="str">
        <f t="shared" si="2317"/>
        <v>可交易</v>
      </c>
      <c r="V7104" s="2" t="str">
        <f t="shared" si="2318"/>
        <v/>
      </c>
      <c r="W7104" s="2" t="str">
        <f t="shared" si="2319"/>
        <v/>
      </c>
      <c r="X7104" s="2">
        <f t="shared" si="2328"/>
        <v>3.6991948395564109</v>
      </c>
      <c r="Y7104">
        <f t="shared" si="2329"/>
        <v>47</v>
      </c>
    </row>
    <row r="7105" spans="1:25" x14ac:dyDescent="0.3">
      <c r="A7105" s="1">
        <v>43321</v>
      </c>
      <c r="B7105">
        <v>2853.580078</v>
      </c>
      <c r="C7105">
        <v>11.27</v>
      </c>
      <c r="D7105">
        <v>10.5090772040852</v>
      </c>
      <c r="E7105">
        <f t="shared" si="2310"/>
        <v>0.76092279591479972</v>
      </c>
      <c r="F7105" t="str">
        <f t="shared" si="2311"/>
        <v/>
      </c>
      <c r="G7105" t="str">
        <f t="shared" si="2320"/>
        <v/>
      </c>
      <c r="H7105">
        <f t="shared" si="2321"/>
        <v>0.41999999999999993</v>
      </c>
      <c r="I7105">
        <f t="shared" si="2322"/>
        <v>-4.1198730000000978</v>
      </c>
      <c r="J7105">
        <f t="shared" si="2323"/>
        <v>-9.8092214285716626</v>
      </c>
      <c r="K7105" t="str">
        <f t="shared" si="2324"/>
        <v/>
      </c>
      <c r="L7105" s="2" t="str">
        <f t="shared" si="2330"/>
        <v/>
      </c>
      <c r="M7105" t="str">
        <f t="shared" si="2325"/>
        <v/>
      </c>
      <c r="N7105" s="1">
        <f t="shared" si="2312"/>
        <v>43224</v>
      </c>
      <c r="O7105" t="str">
        <f t="shared" si="2313"/>
        <v>可交易</v>
      </c>
      <c r="P7105" s="2" t="str">
        <f t="shared" si="2314"/>
        <v/>
      </c>
      <c r="Q7105" s="2" t="str">
        <f t="shared" si="2315"/>
        <v/>
      </c>
      <c r="R7105" s="2">
        <f t="shared" si="2326"/>
        <v>12.23570652910114</v>
      </c>
      <c r="S7105">
        <f t="shared" si="2327"/>
        <v>90</v>
      </c>
      <c r="T7105" s="1">
        <f t="shared" si="2316"/>
        <v>43244</v>
      </c>
      <c r="U7105" t="str">
        <f t="shared" si="2317"/>
        <v>可交易</v>
      </c>
      <c r="V7105" s="2" t="str">
        <f t="shared" si="2318"/>
        <v/>
      </c>
      <c r="W7105" s="2" t="str">
        <f t="shared" si="2319"/>
        <v/>
      </c>
      <c r="X7105" s="2">
        <f t="shared" si="2328"/>
        <v>3.6991948395564109</v>
      </c>
      <c r="Y7105">
        <f t="shared" si="2329"/>
        <v>47</v>
      </c>
    </row>
    <row r="7106" spans="1:25" x14ac:dyDescent="0.3">
      <c r="A7106" s="1">
        <v>43322</v>
      </c>
      <c r="B7106">
        <v>2833.280029</v>
      </c>
      <c r="C7106">
        <v>13.16</v>
      </c>
      <c r="D7106">
        <v>12.8288716875575</v>
      </c>
      <c r="E7106">
        <f t="shared" si="2310"/>
        <v>0.33112831244249996</v>
      </c>
      <c r="F7106" t="str">
        <f t="shared" si="2311"/>
        <v/>
      </c>
      <c r="G7106" t="str">
        <f t="shared" si="2320"/>
        <v/>
      </c>
      <c r="H7106">
        <f t="shared" si="2321"/>
        <v>1.8900000000000006</v>
      </c>
      <c r="I7106">
        <f t="shared" si="2322"/>
        <v>-20.300048999999944</v>
      </c>
      <c r="J7106">
        <f t="shared" si="2323"/>
        <v>-10.740766666666634</v>
      </c>
      <c r="K7106" t="str">
        <f t="shared" si="2324"/>
        <v/>
      </c>
      <c r="L7106" s="2" t="str">
        <f t="shared" si="2330"/>
        <v/>
      </c>
      <c r="M7106" t="str">
        <f t="shared" si="2325"/>
        <v/>
      </c>
      <c r="N7106" s="1">
        <f t="shared" si="2312"/>
        <v>43224</v>
      </c>
      <c r="O7106" t="str">
        <f t="shared" si="2313"/>
        <v>可交易</v>
      </c>
      <c r="P7106" s="2" t="str">
        <f t="shared" si="2314"/>
        <v/>
      </c>
      <c r="Q7106" s="2" t="str">
        <f t="shared" si="2315"/>
        <v/>
      </c>
      <c r="R7106" s="2">
        <f t="shared" si="2326"/>
        <v>12.23570652910114</v>
      </c>
      <c r="S7106">
        <f t="shared" si="2327"/>
        <v>90</v>
      </c>
      <c r="T7106" s="1">
        <f t="shared" si="2316"/>
        <v>43244</v>
      </c>
      <c r="U7106" t="str">
        <f t="shared" si="2317"/>
        <v>可交易</v>
      </c>
      <c r="V7106" s="2" t="str">
        <f t="shared" si="2318"/>
        <v/>
      </c>
      <c r="W7106" s="2" t="str">
        <f t="shared" si="2319"/>
        <v/>
      </c>
      <c r="X7106" s="2">
        <f t="shared" si="2328"/>
        <v>3.6991948395564109</v>
      </c>
      <c r="Y7106">
        <f t="shared" si="2329"/>
        <v>47</v>
      </c>
    </row>
    <row r="7107" spans="1:25" x14ac:dyDescent="0.3">
      <c r="A7107" s="1">
        <v>43325</v>
      </c>
      <c r="B7107">
        <v>2821.929932</v>
      </c>
      <c r="C7107">
        <v>14.78</v>
      </c>
      <c r="D7107">
        <v>13.570953737946001</v>
      </c>
      <c r="E7107">
        <f t="shared" ref="E7107:E7170" si="2331">C7107-D7107</f>
        <v>1.2090462620539988</v>
      </c>
      <c r="F7107" t="str">
        <f t="shared" ref="F7107:F7170" si="2332">_xlfn.IFS(E7107&gt; 1, "CAll",E7107&lt; -1, "PUT", TRUE,"")</f>
        <v>CAll</v>
      </c>
      <c r="G7107">
        <f t="shared" si="2320"/>
        <v>2857.0500489999999</v>
      </c>
      <c r="H7107">
        <f t="shared" si="2321"/>
        <v>1.6199999999999992</v>
      </c>
      <c r="I7107">
        <f t="shared" si="2322"/>
        <v>-11.350097000000005</v>
      </c>
      <c r="J7107">
        <f t="shared" si="2323"/>
        <v>-7.0062327160493894</v>
      </c>
      <c r="K7107">
        <f t="shared" si="2324"/>
        <v>2826.929932</v>
      </c>
      <c r="L7107" s="2">
        <f t="shared" si="2330"/>
        <v>30.120116999999937</v>
      </c>
      <c r="M7107" t="str">
        <f t="shared" si="2325"/>
        <v/>
      </c>
      <c r="N7107" s="1">
        <f t="shared" ref="N7107:N7170" si="2333">IF(AND(F7107="CALL",L7107&lt;&gt;"",L7106=""), A7107, N7106)</f>
        <v>43325</v>
      </c>
      <c r="O7107" t="str">
        <f t="shared" ref="O7107:O7170" si="2334">IF( A7107 &gt;= N7106 + 7, "可交易", "不可交易")</f>
        <v>可交易</v>
      </c>
      <c r="P7107" s="2">
        <f t="shared" ref="P7107:P7170" si="2335">IF(AND(F7107="CALL",L7107&lt;&gt;"",O7107="可交易"),L7107,"")</f>
        <v>30.120116999999937</v>
      </c>
      <c r="Q7107" s="2">
        <f t="shared" ref="Q7107:Q7170" si="2336">IF(P7107&lt;&gt;"",(G7107-B7107)/B7107,"")</f>
        <v>1.2445424885198722E-2</v>
      </c>
      <c r="R7107" s="2">
        <f t="shared" si="2326"/>
        <v>12.23570652910114</v>
      </c>
      <c r="S7107">
        <f t="shared" si="2327"/>
        <v>91</v>
      </c>
      <c r="T7107" s="1">
        <f t="shared" ref="T7107:T7170" si="2337">IF(AND(F7107="PUT",M7107&lt;&gt;"",M7106=""), A7107, T7106)</f>
        <v>43244</v>
      </c>
      <c r="U7107" t="str">
        <f t="shared" ref="U7107:U7170" si="2338">IF( A7107 &gt;= T7106 + 7, "可交易", "不可交易")</f>
        <v>可交易</v>
      </c>
      <c r="V7107" s="2" t="str">
        <f t="shared" ref="V7107:V7170" si="2339">IF(AND(F7107="PUT",M7107&lt;&gt;"",U7107="可交易"),M7107,"")</f>
        <v/>
      </c>
      <c r="W7107" s="2" t="str">
        <f t="shared" ref="W7107:W7170" si="2340">IF(V7107&lt;&gt;"",(B7107-G7107)/B7107,"")</f>
        <v/>
      </c>
      <c r="X7107" s="2">
        <f t="shared" si="2328"/>
        <v>3.6991948395564109</v>
      </c>
      <c r="Y7107">
        <f t="shared" si="2329"/>
        <v>47</v>
      </c>
    </row>
    <row r="7108" spans="1:25" x14ac:dyDescent="0.3">
      <c r="A7108" s="1">
        <v>43326</v>
      </c>
      <c r="B7108">
        <v>2839.959961</v>
      </c>
      <c r="C7108">
        <v>13.31</v>
      </c>
      <c r="D7108">
        <v>13.2220509691118</v>
      </c>
      <c r="E7108">
        <f t="shared" si="2331"/>
        <v>8.7949030888200497E-2</v>
      </c>
      <c r="F7108" t="str">
        <f t="shared" si="2332"/>
        <v/>
      </c>
      <c r="G7108" t="str">
        <f t="shared" ref="G7108:G7171" si="2341">IF(F7108="PUT", IFERROR(VLOOKUP(A7108+7, A:B, 2, FALSE), 0), IF(F7108="CALL", IFERROR(VLOOKUP(A7108+7, A:B, 2, FALSE), 0), ""))</f>
        <v/>
      </c>
      <c r="H7108">
        <f t="shared" ref="H7108:H7171" si="2342">C7108-C7107</f>
        <v>-1.4699999999999989</v>
      </c>
      <c r="I7108">
        <f t="shared" ref="I7108:I7171" si="2343">B7108-B7107</f>
        <v>18.030029000000013</v>
      </c>
      <c r="J7108">
        <f t="shared" ref="J7108:J7171" si="2344">IF(H7108=0, "", I7108/H7108)</f>
        <v>-12.265325850340155</v>
      </c>
      <c r="K7108" t="str">
        <f t="shared" ref="K7108:K7171" si="2345">_xlfn.IFS(F7108="PUT",B7108-5,F7108="CALL",B7108+5,TRUE,"")</f>
        <v/>
      </c>
      <c r="L7108" s="2" t="str">
        <f t="shared" si="2330"/>
        <v/>
      </c>
      <c r="M7108" t="str">
        <f t="shared" ref="M7108:M7171" si="2346">IF(F7108="PUT",IF(AND(G7108&lt;K7108,G7108&lt;&gt;0),K7108-G7108,""),"")</f>
        <v/>
      </c>
      <c r="N7108" s="1">
        <f t="shared" si="2333"/>
        <v>43325</v>
      </c>
      <c r="O7108" t="str">
        <f t="shared" si="2334"/>
        <v>不可交易</v>
      </c>
      <c r="P7108" s="2" t="str">
        <f t="shared" si="2335"/>
        <v/>
      </c>
      <c r="Q7108" s="2" t="str">
        <f t="shared" si="2336"/>
        <v/>
      </c>
      <c r="R7108" s="2">
        <f t="shared" ref="R7108:R7171" si="2347">IF(Q7107&lt;&gt;"", R7107 * (1 + Q7107), R7107)</f>
        <v>12.387985095626403</v>
      </c>
      <c r="S7108">
        <f t="shared" ref="S7108:S7171" si="2348">IF(P7108&lt;&gt;"",S7107+1,S7107)</f>
        <v>91</v>
      </c>
      <c r="T7108" s="1">
        <f t="shared" si="2337"/>
        <v>43244</v>
      </c>
      <c r="U7108" t="str">
        <f t="shared" si="2338"/>
        <v>可交易</v>
      </c>
      <c r="V7108" s="2" t="str">
        <f t="shared" si="2339"/>
        <v/>
      </c>
      <c r="W7108" s="2" t="str">
        <f t="shared" si="2340"/>
        <v/>
      </c>
      <c r="X7108" s="2">
        <f t="shared" ref="X7108:X7171" si="2349">IF(W7107&lt;&gt;"", X7107 * (1 + W7107), X7107)</f>
        <v>3.6991948395564109</v>
      </c>
      <c r="Y7108">
        <f t="shared" ref="Y7108:Y7171" si="2350">IF(V7108&lt;&gt;"",Y7107+1,Y7107)</f>
        <v>47</v>
      </c>
    </row>
    <row r="7109" spans="1:25" x14ac:dyDescent="0.3">
      <c r="A7109" s="1">
        <v>43327</v>
      </c>
      <c r="B7109">
        <v>2818.3701169999999</v>
      </c>
      <c r="C7109">
        <v>14.64</v>
      </c>
      <c r="D7109">
        <v>15.722116138162001</v>
      </c>
      <c r="E7109">
        <f t="shared" si="2331"/>
        <v>-1.0821161381620001</v>
      </c>
      <c r="F7109" t="str">
        <f t="shared" si="2332"/>
        <v>PUT</v>
      </c>
      <c r="G7109">
        <f t="shared" si="2341"/>
        <v>2861.820068</v>
      </c>
      <c r="H7109">
        <f t="shared" si="2342"/>
        <v>1.33</v>
      </c>
      <c r="I7109">
        <f t="shared" si="2343"/>
        <v>-21.589844000000085</v>
      </c>
      <c r="J7109">
        <f t="shared" si="2344"/>
        <v>-16.232965413533897</v>
      </c>
      <c r="K7109">
        <f t="shared" si="2345"/>
        <v>2813.3701169999999</v>
      </c>
      <c r="L7109" s="2" t="str">
        <f t="shared" ref="L7109:L7172" si="2351">IF(F7109="CALL",IF(AND(G7109&gt;K7109,G7109&lt;&gt;0),G7109-K7109,""),"")</f>
        <v/>
      </c>
      <c r="M7109" t="str">
        <f t="shared" si="2346"/>
        <v/>
      </c>
      <c r="N7109" s="1">
        <f t="shared" si="2333"/>
        <v>43325</v>
      </c>
      <c r="O7109" t="str">
        <f t="shared" si="2334"/>
        <v>不可交易</v>
      </c>
      <c r="P7109" s="2" t="str">
        <f t="shared" si="2335"/>
        <v/>
      </c>
      <c r="Q7109" s="2" t="str">
        <f t="shared" si="2336"/>
        <v/>
      </c>
      <c r="R7109" s="2">
        <f t="shared" si="2347"/>
        <v>12.387985095626403</v>
      </c>
      <c r="S7109">
        <f t="shared" si="2348"/>
        <v>91</v>
      </c>
      <c r="T7109" s="1">
        <f t="shared" si="2337"/>
        <v>43244</v>
      </c>
      <c r="U7109" t="str">
        <f t="shared" si="2338"/>
        <v>可交易</v>
      </c>
      <c r="V7109" s="2" t="str">
        <f t="shared" si="2339"/>
        <v/>
      </c>
      <c r="W7109" s="2" t="str">
        <f t="shared" si="2340"/>
        <v/>
      </c>
      <c r="X7109" s="2">
        <f t="shared" si="2349"/>
        <v>3.6991948395564109</v>
      </c>
      <c r="Y7109">
        <f t="shared" si="2350"/>
        <v>47</v>
      </c>
    </row>
    <row r="7110" spans="1:25" x14ac:dyDescent="0.3">
      <c r="A7110" s="1">
        <v>43328</v>
      </c>
      <c r="B7110">
        <v>2840.6899410000001</v>
      </c>
      <c r="C7110">
        <v>13.45</v>
      </c>
      <c r="D7110">
        <v>13.372806664038899</v>
      </c>
      <c r="E7110">
        <f t="shared" si="2331"/>
        <v>7.7193335961100118E-2</v>
      </c>
      <c r="F7110" t="str">
        <f t="shared" si="2332"/>
        <v/>
      </c>
      <c r="G7110" t="str">
        <f t="shared" si="2341"/>
        <v/>
      </c>
      <c r="H7110">
        <f t="shared" si="2342"/>
        <v>-1.1900000000000013</v>
      </c>
      <c r="I7110">
        <f t="shared" si="2343"/>
        <v>22.319824000000153</v>
      </c>
      <c r="J7110">
        <f t="shared" si="2344"/>
        <v>-18.756154621848847</v>
      </c>
      <c r="K7110" t="str">
        <f t="shared" si="2345"/>
        <v/>
      </c>
      <c r="L7110" s="2" t="str">
        <f t="shared" si="2351"/>
        <v/>
      </c>
      <c r="M7110" t="str">
        <f t="shared" si="2346"/>
        <v/>
      </c>
      <c r="N7110" s="1">
        <f t="shared" si="2333"/>
        <v>43325</v>
      </c>
      <c r="O7110" t="str">
        <f t="shared" si="2334"/>
        <v>不可交易</v>
      </c>
      <c r="P7110" s="2" t="str">
        <f t="shared" si="2335"/>
        <v/>
      </c>
      <c r="Q7110" s="2" t="str">
        <f t="shared" si="2336"/>
        <v/>
      </c>
      <c r="R7110" s="2">
        <f t="shared" si="2347"/>
        <v>12.387985095626403</v>
      </c>
      <c r="S7110">
        <f t="shared" si="2348"/>
        <v>91</v>
      </c>
      <c r="T7110" s="1">
        <f t="shared" si="2337"/>
        <v>43244</v>
      </c>
      <c r="U7110" t="str">
        <f t="shared" si="2338"/>
        <v>可交易</v>
      </c>
      <c r="V7110" s="2" t="str">
        <f t="shared" si="2339"/>
        <v/>
      </c>
      <c r="W7110" s="2" t="str">
        <f t="shared" si="2340"/>
        <v/>
      </c>
      <c r="X7110" s="2">
        <f t="shared" si="2349"/>
        <v>3.6991948395564109</v>
      </c>
      <c r="Y7110">
        <f t="shared" si="2350"/>
        <v>47</v>
      </c>
    </row>
    <row r="7111" spans="1:25" x14ac:dyDescent="0.3">
      <c r="A7111" s="1">
        <v>43329</v>
      </c>
      <c r="B7111">
        <v>2850.1298830000001</v>
      </c>
      <c r="C7111">
        <v>12.64</v>
      </c>
      <c r="D7111">
        <v>13.002453985506399</v>
      </c>
      <c r="E7111">
        <f t="shared" si="2331"/>
        <v>-0.36245398550639862</v>
      </c>
      <c r="F7111" t="str">
        <f t="shared" si="2332"/>
        <v/>
      </c>
      <c r="G7111" t="str">
        <f t="shared" si="2341"/>
        <v/>
      </c>
      <c r="H7111">
        <f t="shared" si="2342"/>
        <v>-0.80999999999999872</v>
      </c>
      <c r="I7111">
        <f t="shared" si="2343"/>
        <v>9.4399419999999736</v>
      </c>
      <c r="J7111">
        <f t="shared" si="2344"/>
        <v>-11.654249382716035</v>
      </c>
      <c r="K7111" t="str">
        <f t="shared" si="2345"/>
        <v/>
      </c>
      <c r="L7111" s="2" t="str">
        <f t="shared" si="2351"/>
        <v/>
      </c>
      <c r="M7111" t="str">
        <f t="shared" si="2346"/>
        <v/>
      </c>
      <c r="N7111" s="1">
        <f t="shared" si="2333"/>
        <v>43325</v>
      </c>
      <c r="O7111" t="str">
        <f t="shared" si="2334"/>
        <v>不可交易</v>
      </c>
      <c r="P7111" s="2" t="str">
        <f t="shared" si="2335"/>
        <v/>
      </c>
      <c r="Q7111" s="2" t="str">
        <f t="shared" si="2336"/>
        <v/>
      </c>
      <c r="R7111" s="2">
        <f t="shared" si="2347"/>
        <v>12.387985095626403</v>
      </c>
      <c r="S7111">
        <f t="shared" si="2348"/>
        <v>91</v>
      </c>
      <c r="T7111" s="1">
        <f t="shared" si="2337"/>
        <v>43244</v>
      </c>
      <c r="U7111" t="str">
        <f t="shared" si="2338"/>
        <v>可交易</v>
      </c>
      <c r="V7111" s="2" t="str">
        <f t="shared" si="2339"/>
        <v/>
      </c>
      <c r="W7111" s="2" t="str">
        <f t="shared" si="2340"/>
        <v/>
      </c>
      <c r="X7111" s="2">
        <f t="shared" si="2349"/>
        <v>3.6991948395564109</v>
      </c>
      <c r="Y7111">
        <f t="shared" si="2350"/>
        <v>47</v>
      </c>
    </row>
    <row r="7112" spans="1:25" x14ac:dyDescent="0.3">
      <c r="A7112" s="1">
        <v>43332</v>
      </c>
      <c r="B7112">
        <v>2857.0500489999999</v>
      </c>
      <c r="C7112">
        <v>12.49</v>
      </c>
      <c r="D7112">
        <v>12.4641007976617</v>
      </c>
      <c r="E7112">
        <f t="shared" si="2331"/>
        <v>2.5899202338299787E-2</v>
      </c>
      <c r="F7112" t="str">
        <f t="shared" si="2332"/>
        <v/>
      </c>
      <c r="G7112" t="str">
        <f t="shared" si="2341"/>
        <v/>
      </c>
      <c r="H7112">
        <f t="shared" si="2342"/>
        <v>-0.15000000000000036</v>
      </c>
      <c r="I7112">
        <f t="shared" si="2343"/>
        <v>6.920165999999881</v>
      </c>
      <c r="J7112">
        <f t="shared" si="2344"/>
        <v>-46.134439999999096</v>
      </c>
      <c r="K7112" t="str">
        <f t="shared" si="2345"/>
        <v/>
      </c>
      <c r="L7112" s="2" t="str">
        <f t="shared" si="2351"/>
        <v/>
      </c>
      <c r="M7112" t="str">
        <f t="shared" si="2346"/>
        <v/>
      </c>
      <c r="N7112" s="1">
        <f t="shared" si="2333"/>
        <v>43325</v>
      </c>
      <c r="O7112" t="str">
        <f t="shared" si="2334"/>
        <v>可交易</v>
      </c>
      <c r="P7112" s="2" t="str">
        <f t="shared" si="2335"/>
        <v/>
      </c>
      <c r="Q7112" s="2" t="str">
        <f t="shared" si="2336"/>
        <v/>
      </c>
      <c r="R7112" s="2">
        <f t="shared" si="2347"/>
        <v>12.387985095626403</v>
      </c>
      <c r="S7112">
        <f t="shared" si="2348"/>
        <v>91</v>
      </c>
      <c r="T7112" s="1">
        <f t="shared" si="2337"/>
        <v>43244</v>
      </c>
      <c r="U7112" t="str">
        <f t="shared" si="2338"/>
        <v>可交易</v>
      </c>
      <c r="V7112" s="2" t="str">
        <f t="shared" si="2339"/>
        <v/>
      </c>
      <c r="W7112" s="2" t="str">
        <f t="shared" si="2340"/>
        <v/>
      </c>
      <c r="X7112" s="2">
        <f t="shared" si="2349"/>
        <v>3.6991948395564109</v>
      </c>
      <c r="Y7112">
        <f t="shared" si="2350"/>
        <v>47</v>
      </c>
    </row>
    <row r="7113" spans="1:25" x14ac:dyDescent="0.3">
      <c r="A7113" s="1">
        <v>43333</v>
      </c>
      <c r="B7113">
        <v>2862.959961</v>
      </c>
      <c r="C7113">
        <v>12.86</v>
      </c>
      <c r="D7113">
        <v>12.366989473240601</v>
      </c>
      <c r="E7113">
        <f t="shared" si="2331"/>
        <v>0.49301052675939872</v>
      </c>
      <c r="F7113" t="str">
        <f t="shared" si="2332"/>
        <v/>
      </c>
      <c r="G7113" t="str">
        <f t="shared" si="2341"/>
        <v/>
      </c>
      <c r="H7113">
        <f t="shared" si="2342"/>
        <v>0.36999999999999922</v>
      </c>
      <c r="I7113">
        <f t="shared" si="2343"/>
        <v>5.9099120000000767</v>
      </c>
      <c r="J7113">
        <f t="shared" si="2344"/>
        <v>15.972735135135377</v>
      </c>
      <c r="K7113" t="str">
        <f t="shared" si="2345"/>
        <v/>
      </c>
      <c r="L7113" s="2" t="str">
        <f t="shared" si="2351"/>
        <v/>
      </c>
      <c r="M7113" t="str">
        <f t="shared" si="2346"/>
        <v/>
      </c>
      <c r="N7113" s="1">
        <f t="shared" si="2333"/>
        <v>43325</v>
      </c>
      <c r="O7113" t="str">
        <f t="shared" si="2334"/>
        <v>可交易</v>
      </c>
      <c r="P7113" s="2" t="str">
        <f t="shared" si="2335"/>
        <v/>
      </c>
      <c r="Q7113" s="2" t="str">
        <f t="shared" si="2336"/>
        <v/>
      </c>
      <c r="R7113" s="2">
        <f t="shared" si="2347"/>
        <v>12.387985095626403</v>
      </c>
      <c r="S7113">
        <f t="shared" si="2348"/>
        <v>91</v>
      </c>
      <c r="T7113" s="1">
        <f t="shared" si="2337"/>
        <v>43244</v>
      </c>
      <c r="U7113" t="str">
        <f t="shared" si="2338"/>
        <v>可交易</v>
      </c>
      <c r="V7113" s="2" t="str">
        <f t="shared" si="2339"/>
        <v/>
      </c>
      <c r="W7113" s="2" t="str">
        <f t="shared" si="2340"/>
        <v/>
      </c>
      <c r="X7113" s="2">
        <f t="shared" si="2349"/>
        <v>3.6991948395564109</v>
      </c>
      <c r="Y7113">
        <f t="shared" si="2350"/>
        <v>47</v>
      </c>
    </row>
    <row r="7114" spans="1:25" x14ac:dyDescent="0.3">
      <c r="A7114" s="1">
        <v>43334</v>
      </c>
      <c r="B7114">
        <v>2861.820068</v>
      </c>
      <c r="C7114">
        <v>12.25</v>
      </c>
      <c r="D7114">
        <v>12.2178043887833</v>
      </c>
      <c r="E7114">
        <f t="shared" si="2331"/>
        <v>3.2195611216700115E-2</v>
      </c>
      <c r="F7114" t="str">
        <f t="shared" si="2332"/>
        <v/>
      </c>
      <c r="G7114" t="str">
        <f t="shared" si="2341"/>
        <v/>
      </c>
      <c r="H7114">
        <f t="shared" si="2342"/>
        <v>-0.60999999999999943</v>
      </c>
      <c r="I7114">
        <f t="shared" si="2343"/>
        <v>-1.1398930000000291</v>
      </c>
      <c r="J7114">
        <f t="shared" si="2344"/>
        <v>1.8686770491803775</v>
      </c>
      <c r="K7114" t="str">
        <f t="shared" si="2345"/>
        <v/>
      </c>
      <c r="L7114" s="2" t="str">
        <f t="shared" si="2351"/>
        <v/>
      </c>
      <c r="M7114" t="str">
        <f t="shared" si="2346"/>
        <v/>
      </c>
      <c r="N7114" s="1">
        <f t="shared" si="2333"/>
        <v>43325</v>
      </c>
      <c r="O7114" t="str">
        <f t="shared" si="2334"/>
        <v>可交易</v>
      </c>
      <c r="P7114" s="2" t="str">
        <f t="shared" si="2335"/>
        <v/>
      </c>
      <c r="Q7114" s="2" t="str">
        <f t="shared" si="2336"/>
        <v/>
      </c>
      <c r="R7114" s="2">
        <f t="shared" si="2347"/>
        <v>12.387985095626403</v>
      </c>
      <c r="S7114">
        <f t="shared" si="2348"/>
        <v>91</v>
      </c>
      <c r="T7114" s="1">
        <f t="shared" si="2337"/>
        <v>43244</v>
      </c>
      <c r="U7114" t="str">
        <f t="shared" si="2338"/>
        <v>可交易</v>
      </c>
      <c r="V7114" s="2" t="str">
        <f t="shared" si="2339"/>
        <v/>
      </c>
      <c r="W7114" s="2" t="str">
        <f t="shared" si="2340"/>
        <v/>
      </c>
      <c r="X7114" s="2">
        <f t="shared" si="2349"/>
        <v>3.6991948395564109</v>
      </c>
      <c r="Y7114">
        <f t="shared" si="2350"/>
        <v>47</v>
      </c>
    </row>
    <row r="7115" spans="1:25" x14ac:dyDescent="0.3">
      <c r="A7115" s="1">
        <v>43335</v>
      </c>
      <c r="B7115">
        <v>2856.9799800000001</v>
      </c>
      <c r="C7115">
        <v>12.41</v>
      </c>
      <c r="D7115">
        <v>12.117527874254799</v>
      </c>
      <c r="E7115">
        <f t="shared" si="2331"/>
        <v>0.29247212574520098</v>
      </c>
      <c r="F7115" t="str">
        <f t="shared" si="2332"/>
        <v/>
      </c>
      <c r="G7115" t="str">
        <f t="shared" si="2341"/>
        <v/>
      </c>
      <c r="H7115">
        <f t="shared" si="2342"/>
        <v>0.16000000000000014</v>
      </c>
      <c r="I7115">
        <f t="shared" si="2343"/>
        <v>-4.8400879999999233</v>
      </c>
      <c r="J7115">
        <f t="shared" si="2344"/>
        <v>-30.250549999999492</v>
      </c>
      <c r="K7115" t="str">
        <f t="shared" si="2345"/>
        <v/>
      </c>
      <c r="L7115" s="2" t="str">
        <f t="shared" si="2351"/>
        <v/>
      </c>
      <c r="M7115" t="str">
        <f t="shared" si="2346"/>
        <v/>
      </c>
      <c r="N7115" s="1">
        <f t="shared" si="2333"/>
        <v>43325</v>
      </c>
      <c r="O7115" t="str">
        <f t="shared" si="2334"/>
        <v>可交易</v>
      </c>
      <c r="P7115" s="2" t="str">
        <f t="shared" si="2335"/>
        <v/>
      </c>
      <c r="Q7115" s="2" t="str">
        <f t="shared" si="2336"/>
        <v/>
      </c>
      <c r="R7115" s="2">
        <f t="shared" si="2347"/>
        <v>12.387985095626403</v>
      </c>
      <c r="S7115">
        <f t="shared" si="2348"/>
        <v>91</v>
      </c>
      <c r="T7115" s="1">
        <f t="shared" si="2337"/>
        <v>43244</v>
      </c>
      <c r="U7115" t="str">
        <f t="shared" si="2338"/>
        <v>可交易</v>
      </c>
      <c r="V7115" s="2" t="str">
        <f t="shared" si="2339"/>
        <v/>
      </c>
      <c r="W7115" s="2" t="str">
        <f t="shared" si="2340"/>
        <v/>
      </c>
      <c r="X7115" s="2">
        <f t="shared" si="2349"/>
        <v>3.6991948395564109</v>
      </c>
      <c r="Y7115">
        <f t="shared" si="2350"/>
        <v>47</v>
      </c>
    </row>
    <row r="7116" spans="1:25" x14ac:dyDescent="0.3">
      <c r="A7116" s="1">
        <v>43336</v>
      </c>
      <c r="B7116">
        <v>2874.6899410000001</v>
      </c>
      <c r="C7116">
        <v>11.99</v>
      </c>
      <c r="D7116">
        <v>11.7895219813888</v>
      </c>
      <c r="E7116">
        <f t="shared" si="2331"/>
        <v>0.20047801861120007</v>
      </c>
      <c r="F7116" t="str">
        <f t="shared" si="2332"/>
        <v/>
      </c>
      <c r="G7116" t="str">
        <f t="shared" si="2341"/>
        <v/>
      </c>
      <c r="H7116">
        <f t="shared" si="2342"/>
        <v>-0.41999999999999993</v>
      </c>
      <c r="I7116">
        <f t="shared" si="2343"/>
        <v>17.709961000000021</v>
      </c>
      <c r="J7116">
        <f t="shared" si="2344"/>
        <v>-42.166573809523868</v>
      </c>
      <c r="K7116" t="str">
        <f t="shared" si="2345"/>
        <v/>
      </c>
      <c r="L7116" s="2" t="str">
        <f t="shared" si="2351"/>
        <v/>
      </c>
      <c r="M7116" t="str">
        <f t="shared" si="2346"/>
        <v/>
      </c>
      <c r="N7116" s="1">
        <f t="shared" si="2333"/>
        <v>43325</v>
      </c>
      <c r="O7116" t="str">
        <f t="shared" si="2334"/>
        <v>可交易</v>
      </c>
      <c r="P7116" s="2" t="str">
        <f t="shared" si="2335"/>
        <v/>
      </c>
      <c r="Q7116" s="2" t="str">
        <f t="shared" si="2336"/>
        <v/>
      </c>
      <c r="R7116" s="2">
        <f t="shared" si="2347"/>
        <v>12.387985095626403</v>
      </c>
      <c r="S7116">
        <f t="shared" si="2348"/>
        <v>91</v>
      </c>
      <c r="T7116" s="1">
        <f t="shared" si="2337"/>
        <v>43244</v>
      </c>
      <c r="U7116" t="str">
        <f t="shared" si="2338"/>
        <v>可交易</v>
      </c>
      <c r="V7116" s="2" t="str">
        <f t="shared" si="2339"/>
        <v/>
      </c>
      <c r="W7116" s="2" t="str">
        <f t="shared" si="2340"/>
        <v/>
      </c>
      <c r="X7116" s="2">
        <f t="shared" si="2349"/>
        <v>3.6991948395564109</v>
      </c>
      <c r="Y7116">
        <f t="shared" si="2350"/>
        <v>47</v>
      </c>
    </row>
    <row r="7117" spans="1:25" x14ac:dyDescent="0.3">
      <c r="A7117" s="1">
        <v>43339</v>
      </c>
      <c r="B7117">
        <v>2896.73999</v>
      </c>
      <c r="C7117">
        <v>12.16</v>
      </c>
      <c r="D7117">
        <v>12.0670975792313</v>
      </c>
      <c r="E7117">
        <f t="shared" si="2331"/>
        <v>9.2902420768700367E-2</v>
      </c>
      <c r="F7117" t="str">
        <f t="shared" si="2332"/>
        <v/>
      </c>
      <c r="G7117" t="str">
        <f t="shared" si="2341"/>
        <v/>
      </c>
      <c r="H7117">
        <f t="shared" si="2342"/>
        <v>0.16999999999999993</v>
      </c>
      <c r="I7117">
        <f t="shared" si="2343"/>
        <v>22.050048999999944</v>
      </c>
      <c r="J7117">
        <f t="shared" si="2344"/>
        <v>129.70617058823501</v>
      </c>
      <c r="K7117" t="str">
        <f t="shared" si="2345"/>
        <v/>
      </c>
      <c r="L7117" s="2" t="str">
        <f t="shared" si="2351"/>
        <v/>
      </c>
      <c r="M7117" t="str">
        <f t="shared" si="2346"/>
        <v/>
      </c>
      <c r="N7117" s="1">
        <f t="shared" si="2333"/>
        <v>43325</v>
      </c>
      <c r="O7117" t="str">
        <f t="shared" si="2334"/>
        <v>可交易</v>
      </c>
      <c r="P7117" s="2" t="str">
        <f t="shared" si="2335"/>
        <v/>
      </c>
      <c r="Q7117" s="2" t="str">
        <f t="shared" si="2336"/>
        <v/>
      </c>
      <c r="R7117" s="2">
        <f t="shared" si="2347"/>
        <v>12.387985095626403</v>
      </c>
      <c r="S7117">
        <f t="shared" si="2348"/>
        <v>91</v>
      </c>
      <c r="T7117" s="1">
        <f t="shared" si="2337"/>
        <v>43244</v>
      </c>
      <c r="U7117" t="str">
        <f t="shared" si="2338"/>
        <v>可交易</v>
      </c>
      <c r="V7117" s="2" t="str">
        <f t="shared" si="2339"/>
        <v/>
      </c>
      <c r="W7117" s="2" t="str">
        <f t="shared" si="2340"/>
        <v/>
      </c>
      <c r="X7117" s="2">
        <f t="shared" si="2349"/>
        <v>3.6991948395564109</v>
      </c>
      <c r="Y7117">
        <f t="shared" si="2350"/>
        <v>47</v>
      </c>
    </row>
    <row r="7118" spans="1:25" x14ac:dyDescent="0.3">
      <c r="A7118" s="1">
        <v>43340</v>
      </c>
      <c r="B7118">
        <v>2897.5200199999999</v>
      </c>
      <c r="C7118">
        <v>12.5</v>
      </c>
      <c r="D7118">
        <v>12.145369148127401</v>
      </c>
      <c r="E7118">
        <f t="shared" si="2331"/>
        <v>0.35463085187259935</v>
      </c>
      <c r="F7118" t="str">
        <f t="shared" si="2332"/>
        <v/>
      </c>
      <c r="G7118" t="str">
        <f t="shared" si="2341"/>
        <v/>
      </c>
      <c r="H7118">
        <f t="shared" si="2342"/>
        <v>0.33999999999999986</v>
      </c>
      <c r="I7118">
        <f t="shared" si="2343"/>
        <v>0.78002999999989697</v>
      </c>
      <c r="J7118">
        <f t="shared" si="2344"/>
        <v>2.2942058823526392</v>
      </c>
      <c r="K7118" t="str">
        <f t="shared" si="2345"/>
        <v/>
      </c>
      <c r="L7118" s="2" t="str">
        <f t="shared" si="2351"/>
        <v/>
      </c>
      <c r="M7118" t="str">
        <f t="shared" si="2346"/>
        <v/>
      </c>
      <c r="N7118" s="1">
        <f t="shared" si="2333"/>
        <v>43325</v>
      </c>
      <c r="O7118" t="str">
        <f t="shared" si="2334"/>
        <v>可交易</v>
      </c>
      <c r="P7118" s="2" t="str">
        <f t="shared" si="2335"/>
        <v/>
      </c>
      <c r="Q7118" s="2" t="str">
        <f t="shared" si="2336"/>
        <v/>
      </c>
      <c r="R7118" s="2">
        <f t="shared" si="2347"/>
        <v>12.387985095626403</v>
      </c>
      <c r="S7118">
        <f t="shared" si="2348"/>
        <v>91</v>
      </c>
      <c r="T7118" s="1">
        <f t="shared" si="2337"/>
        <v>43244</v>
      </c>
      <c r="U7118" t="str">
        <f t="shared" si="2338"/>
        <v>可交易</v>
      </c>
      <c r="V7118" s="2" t="str">
        <f t="shared" si="2339"/>
        <v/>
      </c>
      <c r="W7118" s="2" t="str">
        <f t="shared" si="2340"/>
        <v/>
      </c>
      <c r="X7118" s="2">
        <f t="shared" si="2349"/>
        <v>3.6991948395564109</v>
      </c>
      <c r="Y7118">
        <f t="shared" si="2350"/>
        <v>47</v>
      </c>
    </row>
    <row r="7119" spans="1:25" x14ac:dyDescent="0.3">
      <c r="A7119" s="1">
        <v>43341</v>
      </c>
      <c r="B7119">
        <v>2914.040039</v>
      </c>
      <c r="C7119">
        <v>12.25</v>
      </c>
      <c r="D7119">
        <v>12.149853103378801</v>
      </c>
      <c r="E7119">
        <f t="shared" si="2331"/>
        <v>0.10014689662119913</v>
      </c>
      <c r="F7119" t="str">
        <f t="shared" si="2332"/>
        <v/>
      </c>
      <c r="G7119" t="str">
        <f t="shared" si="2341"/>
        <v/>
      </c>
      <c r="H7119">
        <f t="shared" si="2342"/>
        <v>-0.25</v>
      </c>
      <c r="I7119">
        <f t="shared" si="2343"/>
        <v>16.520019000000048</v>
      </c>
      <c r="J7119">
        <f t="shared" si="2344"/>
        <v>-66.08007600000019</v>
      </c>
      <c r="K7119" t="str">
        <f t="shared" si="2345"/>
        <v/>
      </c>
      <c r="L7119" s="2" t="str">
        <f t="shared" si="2351"/>
        <v/>
      </c>
      <c r="M7119" t="str">
        <f t="shared" si="2346"/>
        <v/>
      </c>
      <c r="N7119" s="1">
        <f t="shared" si="2333"/>
        <v>43325</v>
      </c>
      <c r="O7119" t="str">
        <f t="shared" si="2334"/>
        <v>可交易</v>
      </c>
      <c r="P7119" s="2" t="str">
        <f t="shared" si="2335"/>
        <v/>
      </c>
      <c r="Q7119" s="2" t="str">
        <f t="shared" si="2336"/>
        <v/>
      </c>
      <c r="R7119" s="2">
        <f t="shared" si="2347"/>
        <v>12.387985095626403</v>
      </c>
      <c r="S7119">
        <f t="shared" si="2348"/>
        <v>91</v>
      </c>
      <c r="T7119" s="1">
        <f t="shared" si="2337"/>
        <v>43244</v>
      </c>
      <c r="U7119" t="str">
        <f t="shared" si="2338"/>
        <v>可交易</v>
      </c>
      <c r="V7119" s="2" t="str">
        <f t="shared" si="2339"/>
        <v/>
      </c>
      <c r="W7119" s="2" t="str">
        <f t="shared" si="2340"/>
        <v/>
      </c>
      <c r="X7119" s="2">
        <f t="shared" si="2349"/>
        <v>3.6991948395564109</v>
      </c>
      <c r="Y7119">
        <f t="shared" si="2350"/>
        <v>47</v>
      </c>
    </row>
    <row r="7120" spans="1:25" x14ac:dyDescent="0.3">
      <c r="A7120" s="1">
        <v>43342</v>
      </c>
      <c r="B7120">
        <v>2901.1298830000001</v>
      </c>
      <c r="C7120">
        <v>13.53</v>
      </c>
      <c r="D7120">
        <v>13.3350604348202</v>
      </c>
      <c r="E7120">
        <f t="shared" si="2331"/>
        <v>0.1949395651797996</v>
      </c>
      <c r="F7120" t="str">
        <f t="shared" si="2332"/>
        <v/>
      </c>
      <c r="G7120" t="str">
        <f t="shared" si="2341"/>
        <v/>
      </c>
      <c r="H7120">
        <f t="shared" si="2342"/>
        <v>1.2799999999999994</v>
      </c>
      <c r="I7120">
        <f t="shared" si="2343"/>
        <v>-12.910155999999915</v>
      </c>
      <c r="J7120">
        <f t="shared" si="2344"/>
        <v>-10.086059374999939</v>
      </c>
      <c r="K7120" t="str">
        <f t="shared" si="2345"/>
        <v/>
      </c>
      <c r="L7120" s="2" t="str">
        <f t="shared" si="2351"/>
        <v/>
      </c>
      <c r="M7120" t="str">
        <f t="shared" si="2346"/>
        <v/>
      </c>
      <c r="N7120" s="1">
        <f t="shared" si="2333"/>
        <v>43325</v>
      </c>
      <c r="O7120" t="str">
        <f t="shared" si="2334"/>
        <v>可交易</v>
      </c>
      <c r="P7120" s="2" t="str">
        <f t="shared" si="2335"/>
        <v/>
      </c>
      <c r="Q7120" s="2" t="str">
        <f t="shared" si="2336"/>
        <v/>
      </c>
      <c r="R7120" s="2">
        <f t="shared" si="2347"/>
        <v>12.387985095626403</v>
      </c>
      <c r="S7120">
        <f t="shared" si="2348"/>
        <v>91</v>
      </c>
      <c r="T7120" s="1">
        <f t="shared" si="2337"/>
        <v>43244</v>
      </c>
      <c r="U7120" t="str">
        <f t="shared" si="2338"/>
        <v>可交易</v>
      </c>
      <c r="V7120" s="2" t="str">
        <f t="shared" si="2339"/>
        <v/>
      </c>
      <c r="W7120" s="2" t="str">
        <f t="shared" si="2340"/>
        <v/>
      </c>
      <c r="X7120" s="2">
        <f t="shared" si="2349"/>
        <v>3.6991948395564109</v>
      </c>
      <c r="Y7120">
        <f t="shared" si="2350"/>
        <v>47</v>
      </c>
    </row>
    <row r="7121" spans="1:25" x14ac:dyDescent="0.3">
      <c r="A7121" s="1">
        <v>43343</v>
      </c>
      <c r="B7121">
        <v>2901.5200199999999</v>
      </c>
      <c r="C7121">
        <v>12.86</v>
      </c>
      <c r="D7121">
        <v>13.219221083750099</v>
      </c>
      <c r="E7121">
        <f t="shared" si="2331"/>
        <v>-0.35922108375009998</v>
      </c>
      <c r="F7121" t="str">
        <f t="shared" si="2332"/>
        <v/>
      </c>
      <c r="G7121" t="str">
        <f t="shared" si="2341"/>
        <v/>
      </c>
      <c r="H7121">
        <f t="shared" si="2342"/>
        <v>-0.66999999999999993</v>
      </c>
      <c r="I7121">
        <f t="shared" si="2343"/>
        <v>0.39013699999986784</v>
      </c>
      <c r="J7121">
        <f t="shared" si="2344"/>
        <v>-0.58229402985054912</v>
      </c>
      <c r="K7121" t="str">
        <f t="shared" si="2345"/>
        <v/>
      </c>
      <c r="L7121" s="2" t="str">
        <f t="shared" si="2351"/>
        <v/>
      </c>
      <c r="M7121" t="str">
        <f t="shared" si="2346"/>
        <v/>
      </c>
      <c r="N7121" s="1">
        <f t="shared" si="2333"/>
        <v>43325</v>
      </c>
      <c r="O7121" t="str">
        <f t="shared" si="2334"/>
        <v>可交易</v>
      </c>
      <c r="P7121" s="2" t="str">
        <f t="shared" si="2335"/>
        <v/>
      </c>
      <c r="Q7121" s="2" t="str">
        <f t="shared" si="2336"/>
        <v/>
      </c>
      <c r="R7121" s="2">
        <f t="shared" si="2347"/>
        <v>12.387985095626403</v>
      </c>
      <c r="S7121">
        <f t="shared" si="2348"/>
        <v>91</v>
      </c>
      <c r="T7121" s="1">
        <f t="shared" si="2337"/>
        <v>43244</v>
      </c>
      <c r="U7121" t="str">
        <f t="shared" si="2338"/>
        <v>可交易</v>
      </c>
      <c r="V7121" s="2" t="str">
        <f t="shared" si="2339"/>
        <v/>
      </c>
      <c r="W7121" s="2" t="str">
        <f t="shared" si="2340"/>
        <v/>
      </c>
      <c r="X7121" s="2">
        <f t="shared" si="2349"/>
        <v>3.6991948395564109</v>
      </c>
      <c r="Y7121">
        <f t="shared" si="2350"/>
        <v>47</v>
      </c>
    </row>
    <row r="7122" spans="1:25" x14ac:dyDescent="0.3">
      <c r="A7122" s="1">
        <v>43347</v>
      </c>
      <c r="B7122">
        <v>2896.719971</v>
      </c>
      <c r="C7122">
        <v>13.16</v>
      </c>
      <c r="D7122">
        <v>13.947212475805101</v>
      </c>
      <c r="E7122">
        <f t="shared" si="2331"/>
        <v>-0.78721247580510045</v>
      </c>
      <c r="F7122" t="str">
        <f t="shared" si="2332"/>
        <v/>
      </c>
      <c r="G7122" t="str">
        <f t="shared" si="2341"/>
        <v/>
      </c>
      <c r="H7122">
        <f t="shared" si="2342"/>
        <v>0.30000000000000071</v>
      </c>
      <c r="I7122">
        <f t="shared" si="2343"/>
        <v>-4.8000489999999445</v>
      </c>
      <c r="J7122">
        <f t="shared" si="2344"/>
        <v>-16.000163333333109</v>
      </c>
      <c r="K7122" t="str">
        <f t="shared" si="2345"/>
        <v/>
      </c>
      <c r="L7122" s="2" t="str">
        <f t="shared" si="2351"/>
        <v/>
      </c>
      <c r="M7122" t="str">
        <f t="shared" si="2346"/>
        <v/>
      </c>
      <c r="N7122" s="1">
        <f t="shared" si="2333"/>
        <v>43325</v>
      </c>
      <c r="O7122" t="str">
        <f t="shared" si="2334"/>
        <v>可交易</v>
      </c>
      <c r="P7122" s="2" t="str">
        <f t="shared" si="2335"/>
        <v/>
      </c>
      <c r="Q7122" s="2" t="str">
        <f t="shared" si="2336"/>
        <v/>
      </c>
      <c r="R7122" s="2">
        <f t="shared" si="2347"/>
        <v>12.387985095626403</v>
      </c>
      <c r="S7122">
        <f t="shared" si="2348"/>
        <v>91</v>
      </c>
      <c r="T7122" s="1">
        <f t="shared" si="2337"/>
        <v>43244</v>
      </c>
      <c r="U7122" t="str">
        <f t="shared" si="2338"/>
        <v>可交易</v>
      </c>
      <c r="V7122" s="2" t="str">
        <f t="shared" si="2339"/>
        <v/>
      </c>
      <c r="W7122" s="2" t="str">
        <f t="shared" si="2340"/>
        <v/>
      </c>
      <c r="X7122" s="2">
        <f t="shared" si="2349"/>
        <v>3.6991948395564109</v>
      </c>
      <c r="Y7122">
        <f t="shared" si="2350"/>
        <v>47</v>
      </c>
    </row>
    <row r="7123" spans="1:25" x14ac:dyDescent="0.3">
      <c r="A7123" s="1">
        <v>43348</v>
      </c>
      <c r="B7123">
        <v>2888.6000979999999</v>
      </c>
      <c r="C7123">
        <v>13.91</v>
      </c>
      <c r="D7123">
        <v>13.796376007345399</v>
      </c>
      <c r="E7123">
        <f t="shared" si="2331"/>
        <v>0.11362399265460077</v>
      </c>
      <c r="F7123" t="str">
        <f t="shared" si="2332"/>
        <v/>
      </c>
      <c r="G7123" t="str">
        <f t="shared" si="2341"/>
        <v/>
      </c>
      <c r="H7123">
        <f t="shared" si="2342"/>
        <v>0.75</v>
      </c>
      <c r="I7123">
        <f t="shared" si="2343"/>
        <v>-8.1198730000000978</v>
      </c>
      <c r="J7123">
        <f t="shared" si="2344"/>
        <v>-10.826497333333464</v>
      </c>
      <c r="K7123" t="str">
        <f t="shared" si="2345"/>
        <v/>
      </c>
      <c r="L7123" s="2" t="str">
        <f t="shared" si="2351"/>
        <v/>
      </c>
      <c r="M7123" t="str">
        <f t="shared" si="2346"/>
        <v/>
      </c>
      <c r="N7123" s="1">
        <f t="shared" si="2333"/>
        <v>43325</v>
      </c>
      <c r="O7123" t="str">
        <f t="shared" si="2334"/>
        <v>可交易</v>
      </c>
      <c r="P7123" s="2" t="str">
        <f t="shared" si="2335"/>
        <v/>
      </c>
      <c r="Q7123" s="2" t="str">
        <f t="shared" si="2336"/>
        <v/>
      </c>
      <c r="R7123" s="2">
        <f t="shared" si="2347"/>
        <v>12.387985095626403</v>
      </c>
      <c r="S7123">
        <f t="shared" si="2348"/>
        <v>91</v>
      </c>
      <c r="T7123" s="1">
        <f t="shared" si="2337"/>
        <v>43244</v>
      </c>
      <c r="U7123" t="str">
        <f t="shared" si="2338"/>
        <v>可交易</v>
      </c>
      <c r="V7123" s="2" t="str">
        <f t="shared" si="2339"/>
        <v/>
      </c>
      <c r="W7123" s="2" t="str">
        <f t="shared" si="2340"/>
        <v/>
      </c>
      <c r="X7123" s="2">
        <f t="shared" si="2349"/>
        <v>3.6991948395564109</v>
      </c>
      <c r="Y7123">
        <f t="shared" si="2350"/>
        <v>47</v>
      </c>
    </row>
    <row r="7124" spans="1:25" x14ac:dyDescent="0.3">
      <c r="A7124" s="1">
        <v>43349</v>
      </c>
      <c r="B7124">
        <v>2878.0500489999999</v>
      </c>
      <c r="C7124">
        <v>14.65</v>
      </c>
      <c r="D7124">
        <v>14.541574846946199</v>
      </c>
      <c r="E7124">
        <f t="shared" si="2331"/>
        <v>0.10842515305380118</v>
      </c>
      <c r="F7124" t="str">
        <f t="shared" si="2332"/>
        <v/>
      </c>
      <c r="G7124" t="str">
        <f t="shared" si="2341"/>
        <v/>
      </c>
      <c r="H7124">
        <f t="shared" si="2342"/>
        <v>0.74000000000000021</v>
      </c>
      <c r="I7124">
        <f t="shared" si="2343"/>
        <v>-10.550048999999944</v>
      </c>
      <c r="J7124">
        <f t="shared" si="2344"/>
        <v>-14.256822972972893</v>
      </c>
      <c r="K7124" t="str">
        <f t="shared" si="2345"/>
        <v/>
      </c>
      <c r="L7124" s="2" t="str">
        <f t="shared" si="2351"/>
        <v/>
      </c>
      <c r="M7124" t="str">
        <f t="shared" si="2346"/>
        <v/>
      </c>
      <c r="N7124" s="1">
        <f t="shared" si="2333"/>
        <v>43325</v>
      </c>
      <c r="O7124" t="str">
        <f t="shared" si="2334"/>
        <v>可交易</v>
      </c>
      <c r="P7124" s="2" t="str">
        <f t="shared" si="2335"/>
        <v/>
      </c>
      <c r="Q7124" s="2" t="str">
        <f t="shared" si="2336"/>
        <v/>
      </c>
      <c r="R7124" s="2">
        <f t="shared" si="2347"/>
        <v>12.387985095626403</v>
      </c>
      <c r="S7124">
        <f t="shared" si="2348"/>
        <v>91</v>
      </c>
      <c r="T7124" s="1">
        <f t="shared" si="2337"/>
        <v>43244</v>
      </c>
      <c r="U7124" t="str">
        <f t="shared" si="2338"/>
        <v>可交易</v>
      </c>
      <c r="V7124" s="2" t="str">
        <f t="shared" si="2339"/>
        <v/>
      </c>
      <c r="W7124" s="2" t="str">
        <f t="shared" si="2340"/>
        <v/>
      </c>
      <c r="X7124" s="2">
        <f t="shared" si="2349"/>
        <v>3.6991948395564109</v>
      </c>
      <c r="Y7124">
        <f t="shared" si="2350"/>
        <v>47</v>
      </c>
    </row>
    <row r="7125" spans="1:25" x14ac:dyDescent="0.3">
      <c r="A7125" s="1">
        <v>43350</v>
      </c>
      <c r="B7125">
        <v>2871.679932</v>
      </c>
      <c r="C7125">
        <v>14.88</v>
      </c>
      <c r="D7125">
        <v>14.934206013220701</v>
      </c>
      <c r="E7125">
        <f t="shared" si="2331"/>
        <v>-5.4206013220699845E-2</v>
      </c>
      <c r="F7125" t="str">
        <f t="shared" si="2332"/>
        <v/>
      </c>
      <c r="G7125" t="str">
        <f t="shared" si="2341"/>
        <v/>
      </c>
      <c r="H7125">
        <f t="shared" si="2342"/>
        <v>0.23000000000000043</v>
      </c>
      <c r="I7125">
        <f t="shared" si="2343"/>
        <v>-6.3701169999999365</v>
      </c>
      <c r="J7125">
        <f t="shared" si="2344"/>
        <v>-27.696160869564888</v>
      </c>
      <c r="K7125" t="str">
        <f t="shared" si="2345"/>
        <v/>
      </c>
      <c r="L7125" s="2" t="str">
        <f t="shared" si="2351"/>
        <v/>
      </c>
      <c r="M7125" t="str">
        <f t="shared" si="2346"/>
        <v/>
      </c>
      <c r="N7125" s="1">
        <f t="shared" si="2333"/>
        <v>43325</v>
      </c>
      <c r="O7125" t="str">
        <f t="shared" si="2334"/>
        <v>可交易</v>
      </c>
      <c r="P7125" s="2" t="str">
        <f t="shared" si="2335"/>
        <v/>
      </c>
      <c r="Q7125" s="2" t="str">
        <f t="shared" si="2336"/>
        <v/>
      </c>
      <c r="R7125" s="2">
        <f t="shared" si="2347"/>
        <v>12.387985095626403</v>
      </c>
      <c r="S7125">
        <f t="shared" si="2348"/>
        <v>91</v>
      </c>
      <c r="T7125" s="1">
        <f t="shared" si="2337"/>
        <v>43244</v>
      </c>
      <c r="U7125" t="str">
        <f t="shared" si="2338"/>
        <v>可交易</v>
      </c>
      <c r="V7125" s="2" t="str">
        <f t="shared" si="2339"/>
        <v/>
      </c>
      <c r="W7125" s="2" t="str">
        <f t="shared" si="2340"/>
        <v/>
      </c>
      <c r="X7125" s="2">
        <f t="shared" si="2349"/>
        <v>3.6991948395564109</v>
      </c>
      <c r="Y7125">
        <f t="shared" si="2350"/>
        <v>47</v>
      </c>
    </row>
    <row r="7126" spans="1:25" x14ac:dyDescent="0.3">
      <c r="A7126" s="1">
        <v>43353</v>
      </c>
      <c r="B7126">
        <v>2877.1298830000001</v>
      </c>
      <c r="C7126">
        <v>14.16</v>
      </c>
      <c r="D7126">
        <v>14.208243597418701</v>
      </c>
      <c r="E7126">
        <f t="shared" si="2331"/>
        <v>-4.8243597418700546E-2</v>
      </c>
      <c r="F7126" t="str">
        <f t="shared" si="2332"/>
        <v/>
      </c>
      <c r="G7126" t="str">
        <f t="shared" si="2341"/>
        <v/>
      </c>
      <c r="H7126">
        <f t="shared" si="2342"/>
        <v>-0.72000000000000064</v>
      </c>
      <c r="I7126">
        <f t="shared" si="2343"/>
        <v>5.4499510000000555</v>
      </c>
      <c r="J7126">
        <f t="shared" si="2344"/>
        <v>-7.5693763888889594</v>
      </c>
      <c r="K7126" t="str">
        <f t="shared" si="2345"/>
        <v/>
      </c>
      <c r="L7126" s="2" t="str">
        <f t="shared" si="2351"/>
        <v/>
      </c>
      <c r="M7126" t="str">
        <f t="shared" si="2346"/>
        <v/>
      </c>
      <c r="N7126" s="1">
        <f t="shared" si="2333"/>
        <v>43325</v>
      </c>
      <c r="O7126" t="str">
        <f t="shared" si="2334"/>
        <v>可交易</v>
      </c>
      <c r="P7126" s="2" t="str">
        <f t="shared" si="2335"/>
        <v/>
      </c>
      <c r="Q7126" s="2" t="str">
        <f t="shared" si="2336"/>
        <v/>
      </c>
      <c r="R7126" s="2">
        <f t="shared" si="2347"/>
        <v>12.387985095626403</v>
      </c>
      <c r="S7126">
        <f t="shared" si="2348"/>
        <v>91</v>
      </c>
      <c r="T7126" s="1">
        <f t="shared" si="2337"/>
        <v>43244</v>
      </c>
      <c r="U7126" t="str">
        <f t="shared" si="2338"/>
        <v>可交易</v>
      </c>
      <c r="V7126" s="2" t="str">
        <f t="shared" si="2339"/>
        <v/>
      </c>
      <c r="W7126" s="2" t="str">
        <f t="shared" si="2340"/>
        <v/>
      </c>
      <c r="X7126" s="2">
        <f t="shared" si="2349"/>
        <v>3.6991948395564109</v>
      </c>
      <c r="Y7126">
        <f t="shared" si="2350"/>
        <v>47</v>
      </c>
    </row>
    <row r="7127" spans="1:25" x14ac:dyDescent="0.3">
      <c r="A7127" s="1">
        <v>43354</v>
      </c>
      <c r="B7127">
        <v>2887.889893</v>
      </c>
      <c r="C7127">
        <v>13.22</v>
      </c>
      <c r="D7127">
        <v>13.9789995119335</v>
      </c>
      <c r="E7127">
        <f t="shared" si="2331"/>
        <v>-0.75899951193349935</v>
      </c>
      <c r="F7127" t="str">
        <f t="shared" si="2332"/>
        <v/>
      </c>
      <c r="G7127" t="str">
        <f t="shared" si="2341"/>
        <v/>
      </c>
      <c r="H7127">
        <f t="shared" si="2342"/>
        <v>-0.9399999999999995</v>
      </c>
      <c r="I7127">
        <f t="shared" si="2343"/>
        <v>10.760009999999966</v>
      </c>
      <c r="J7127">
        <f t="shared" si="2344"/>
        <v>-11.446819148936139</v>
      </c>
      <c r="K7127" t="str">
        <f t="shared" si="2345"/>
        <v/>
      </c>
      <c r="L7127" s="2" t="str">
        <f t="shared" si="2351"/>
        <v/>
      </c>
      <c r="M7127" t="str">
        <f t="shared" si="2346"/>
        <v/>
      </c>
      <c r="N7127" s="1">
        <f t="shared" si="2333"/>
        <v>43325</v>
      </c>
      <c r="O7127" t="str">
        <f t="shared" si="2334"/>
        <v>可交易</v>
      </c>
      <c r="P7127" s="2" t="str">
        <f t="shared" si="2335"/>
        <v/>
      </c>
      <c r="Q7127" s="2" t="str">
        <f t="shared" si="2336"/>
        <v/>
      </c>
      <c r="R7127" s="2">
        <f t="shared" si="2347"/>
        <v>12.387985095626403</v>
      </c>
      <c r="S7127">
        <f t="shared" si="2348"/>
        <v>91</v>
      </c>
      <c r="T7127" s="1">
        <f t="shared" si="2337"/>
        <v>43244</v>
      </c>
      <c r="U7127" t="str">
        <f t="shared" si="2338"/>
        <v>可交易</v>
      </c>
      <c r="V7127" s="2" t="str">
        <f t="shared" si="2339"/>
        <v/>
      </c>
      <c r="W7127" s="2" t="str">
        <f t="shared" si="2340"/>
        <v/>
      </c>
      <c r="X7127" s="2">
        <f t="shared" si="2349"/>
        <v>3.6991948395564109</v>
      </c>
      <c r="Y7127">
        <f t="shared" si="2350"/>
        <v>47</v>
      </c>
    </row>
    <row r="7128" spans="1:25" x14ac:dyDescent="0.3">
      <c r="A7128" s="1">
        <v>43355</v>
      </c>
      <c r="B7128">
        <v>2888.919922</v>
      </c>
      <c r="C7128">
        <v>13.14</v>
      </c>
      <c r="D7128">
        <v>13.5314191860896</v>
      </c>
      <c r="E7128">
        <f t="shared" si="2331"/>
        <v>-0.39141918608959969</v>
      </c>
      <c r="F7128" t="str">
        <f t="shared" si="2332"/>
        <v/>
      </c>
      <c r="G7128" t="str">
        <f t="shared" si="2341"/>
        <v/>
      </c>
      <c r="H7128">
        <f t="shared" si="2342"/>
        <v>-8.0000000000000071E-2</v>
      </c>
      <c r="I7128">
        <f t="shared" si="2343"/>
        <v>1.0300290000000132</v>
      </c>
      <c r="J7128">
        <f t="shared" si="2344"/>
        <v>-12.875362500000154</v>
      </c>
      <c r="K7128" t="str">
        <f t="shared" si="2345"/>
        <v/>
      </c>
      <c r="L7128" s="2" t="str">
        <f t="shared" si="2351"/>
        <v/>
      </c>
      <c r="M7128" t="str">
        <f t="shared" si="2346"/>
        <v/>
      </c>
      <c r="N7128" s="1">
        <f t="shared" si="2333"/>
        <v>43325</v>
      </c>
      <c r="O7128" t="str">
        <f t="shared" si="2334"/>
        <v>可交易</v>
      </c>
      <c r="P7128" s="2" t="str">
        <f t="shared" si="2335"/>
        <v/>
      </c>
      <c r="Q7128" s="2" t="str">
        <f t="shared" si="2336"/>
        <v/>
      </c>
      <c r="R7128" s="2">
        <f t="shared" si="2347"/>
        <v>12.387985095626403</v>
      </c>
      <c r="S7128">
        <f t="shared" si="2348"/>
        <v>91</v>
      </c>
      <c r="T7128" s="1">
        <f t="shared" si="2337"/>
        <v>43244</v>
      </c>
      <c r="U7128" t="str">
        <f t="shared" si="2338"/>
        <v>可交易</v>
      </c>
      <c r="V7128" s="2" t="str">
        <f t="shared" si="2339"/>
        <v/>
      </c>
      <c r="W7128" s="2" t="str">
        <f t="shared" si="2340"/>
        <v/>
      </c>
      <c r="X7128" s="2">
        <f t="shared" si="2349"/>
        <v>3.6991948395564109</v>
      </c>
      <c r="Y7128">
        <f t="shared" si="2350"/>
        <v>47</v>
      </c>
    </row>
    <row r="7129" spans="1:25" x14ac:dyDescent="0.3">
      <c r="A7129" s="1">
        <v>43356</v>
      </c>
      <c r="B7129">
        <v>2904.179932</v>
      </c>
      <c r="C7129">
        <v>12.37</v>
      </c>
      <c r="D7129">
        <v>12.3994521555005</v>
      </c>
      <c r="E7129">
        <f t="shared" si="2331"/>
        <v>-2.945215550050051E-2</v>
      </c>
      <c r="F7129" t="str">
        <f t="shared" si="2332"/>
        <v/>
      </c>
      <c r="G7129" t="str">
        <f t="shared" si="2341"/>
        <v/>
      </c>
      <c r="H7129">
        <f t="shared" si="2342"/>
        <v>-0.77000000000000135</v>
      </c>
      <c r="I7129">
        <f t="shared" si="2343"/>
        <v>15.260009999999966</v>
      </c>
      <c r="J7129">
        <f t="shared" si="2344"/>
        <v>-19.818194805194725</v>
      </c>
      <c r="K7129" t="str">
        <f t="shared" si="2345"/>
        <v/>
      </c>
      <c r="L7129" s="2" t="str">
        <f t="shared" si="2351"/>
        <v/>
      </c>
      <c r="M7129" t="str">
        <f t="shared" si="2346"/>
        <v/>
      </c>
      <c r="N7129" s="1">
        <f t="shared" si="2333"/>
        <v>43325</v>
      </c>
      <c r="O7129" t="str">
        <f t="shared" si="2334"/>
        <v>可交易</v>
      </c>
      <c r="P7129" s="2" t="str">
        <f t="shared" si="2335"/>
        <v/>
      </c>
      <c r="Q7129" s="2" t="str">
        <f t="shared" si="2336"/>
        <v/>
      </c>
      <c r="R7129" s="2">
        <f t="shared" si="2347"/>
        <v>12.387985095626403</v>
      </c>
      <c r="S7129">
        <f t="shared" si="2348"/>
        <v>91</v>
      </c>
      <c r="T7129" s="1">
        <f t="shared" si="2337"/>
        <v>43244</v>
      </c>
      <c r="U7129" t="str">
        <f t="shared" si="2338"/>
        <v>可交易</v>
      </c>
      <c r="V7129" s="2" t="str">
        <f t="shared" si="2339"/>
        <v/>
      </c>
      <c r="W7129" s="2" t="str">
        <f t="shared" si="2340"/>
        <v/>
      </c>
      <c r="X7129" s="2">
        <f t="shared" si="2349"/>
        <v>3.6991948395564109</v>
      </c>
      <c r="Y7129">
        <f t="shared" si="2350"/>
        <v>47</v>
      </c>
    </row>
    <row r="7130" spans="1:25" x14ac:dyDescent="0.3">
      <c r="A7130" s="1">
        <v>43357</v>
      </c>
      <c r="B7130">
        <v>2904.9799800000001</v>
      </c>
      <c r="C7130">
        <v>12.07</v>
      </c>
      <c r="D7130">
        <v>12.595009361424101</v>
      </c>
      <c r="E7130">
        <f t="shared" si="2331"/>
        <v>-0.52500936142410026</v>
      </c>
      <c r="F7130" t="str">
        <f t="shared" si="2332"/>
        <v/>
      </c>
      <c r="G7130" t="str">
        <f t="shared" si="2341"/>
        <v/>
      </c>
      <c r="H7130">
        <f t="shared" si="2342"/>
        <v>-0.29999999999999893</v>
      </c>
      <c r="I7130">
        <f t="shared" si="2343"/>
        <v>0.80004800000006071</v>
      </c>
      <c r="J7130">
        <f t="shared" si="2344"/>
        <v>-2.6668266666668785</v>
      </c>
      <c r="K7130" t="str">
        <f t="shared" si="2345"/>
        <v/>
      </c>
      <c r="L7130" s="2" t="str">
        <f t="shared" si="2351"/>
        <v/>
      </c>
      <c r="M7130" t="str">
        <f t="shared" si="2346"/>
        <v/>
      </c>
      <c r="N7130" s="1">
        <f t="shared" si="2333"/>
        <v>43325</v>
      </c>
      <c r="O7130" t="str">
        <f t="shared" si="2334"/>
        <v>可交易</v>
      </c>
      <c r="P7130" s="2" t="str">
        <f t="shared" si="2335"/>
        <v/>
      </c>
      <c r="Q7130" s="2" t="str">
        <f t="shared" si="2336"/>
        <v/>
      </c>
      <c r="R7130" s="2">
        <f t="shared" si="2347"/>
        <v>12.387985095626403</v>
      </c>
      <c r="S7130">
        <f t="shared" si="2348"/>
        <v>91</v>
      </c>
      <c r="T7130" s="1">
        <f t="shared" si="2337"/>
        <v>43244</v>
      </c>
      <c r="U7130" t="str">
        <f t="shared" si="2338"/>
        <v>可交易</v>
      </c>
      <c r="V7130" s="2" t="str">
        <f t="shared" si="2339"/>
        <v/>
      </c>
      <c r="W7130" s="2" t="str">
        <f t="shared" si="2340"/>
        <v/>
      </c>
      <c r="X7130" s="2">
        <f t="shared" si="2349"/>
        <v>3.6991948395564109</v>
      </c>
      <c r="Y7130">
        <f t="shared" si="2350"/>
        <v>47</v>
      </c>
    </row>
    <row r="7131" spans="1:25" x14ac:dyDescent="0.3">
      <c r="A7131" s="1">
        <v>43360</v>
      </c>
      <c r="B7131">
        <v>2888.8000489999999</v>
      </c>
      <c r="C7131">
        <v>13.68</v>
      </c>
      <c r="D7131">
        <v>13.131762969112801</v>
      </c>
      <c r="E7131">
        <f t="shared" si="2331"/>
        <v>0.54823703088719888</v>
      </c>
      <c r="F7131" t="str">
        <f t="shared" si="2332"/>
        <v/>
      </c>
      <c r="G7131" t="str">
        <f t="shared" si="2341"/>
        <v/>
      </c>
      <c r="H7131">
        <f t="shared" si="2342"/>
        <v>1.6099999999999994</v>
      </c>
      <c r="I7131">
        <f t="shared" si="2343"/>
        <v>-16.179931000000124</v>
      </c>
      <c r="J7131">
        <f t="shared" si="2344"/>
        <v>-10.049646583851013</v>
      </c>
      <c r="K7131" t="str">
        <f t="shared" si="2345"/>
        <v/>
      </c>
      <c r="L7131" s="2" t="str">
        <f t="shared" si="2351"/>
        <v/>
      </c>
      <c r="M7131" t="str">
        <f t="shared" si="2346"/>
        <v/>
      </c>
      <c r="N7131" s="1">
        <f t="shared" si="2333"/>
        <v>43325</v>
      </c>
      <c r="O7131" t="str">
        <f t="shared" si="2334"/>
        <v>可交易</v>
      </c>
      <c r="P7131" s="2" t="str">
        <f t="shared" si="2335"/>
        <v/>
      </c>
      <c r="Q7131" s="2" t="str">
        <f t="shared" si="2336"/>
        <v/>
      </c>
      <c r="R7131" s="2">
        <f t="shared" si="2347"/>
        <v>12.387985095626403</v>
      </c>
      <c r="S7131">
        <f t="shared" si="2348"/>
        <v>91</v>
      </c>
      <c r="T7131" s="1">
        <f t="shared" si="2337"/>
        <v>43244</v>
      </c>
      <c r="U7131" t="str">
        <f t="shared" si="2338"/>
        <v>可交易</v>
      </c>
      <c r="V7131" s="2" t="str">
        <f t="shared" si="2339"/>
        <v/>
      </c>
      <c r="W7131" s="2" t="str">
        <f t="shared" si="2340"/>
        <v/>
      </c>
      <c r="X7131" s="2">
        <f t="shared" si="2349"/>
        <v>3.6991948395564109</v>
      </c>
      <c r="Y7131">
        <f t="shared" si="2350"/>
        <v>47</v>
      </c>
    </row>
    <row r="7132" spans="1:25" x14ac:dyDescent="0.3">
      <c r="A7132" s="1">
        <v>43361</v>
      </c>
      <c r="B7132">
        <v>2904.3100589999999</v>
      </c>
      <c r="C7132">
        <v>12.79</v>
      </c>
      <c r="D7132">
        <v>12.582408791535601</v>
      </c>
      <c r="E7132">
        <f t="shared" si="2331"/>
        <v>0.20759120846439849</v>
      </c>
      <c r="F7132" t="str">
        <f t="shared" si="2332"/>
        <v/>
      </c>
      <c r="G7132" t="str">
        <f t="shared" si="2341"/>
        <v/>
      </c>
      <c r="H7132">
        <f t="shared" si="2342"/>
        <v>-0.89000000000000057</v>
      </c>
      <c r="I7132">
        <f t="shared" si="2343"/>
        <v>15.510009999999966</v>
      </c>
      <c r="J7132">
        <f t="shared" si="2344"/>
        <v>-17.426977528089839</v>
      </c>
      <c r="K7132" t="str">
        <f t="shared" si="2345"/>
        <v/>
      </c>
      <c r="L7132" s="2" t="str">
        <f t="shared" si="2351"/>
        <v/>
      </c>
      <c r="M7132" t="str">
        <f t="shared" si="2346"/>
        <v/>
      </c>
      <c r="N7132" s="1">
        <f t="shared" si="2333"/>
        <v>43325</v>
      </c>
      <c r="O7132" t="str">
        <f t="shared" si="2334"/>
        <v>可交易</v>
      </c>
      <c r="P7132" s="2" t="str">
        <f t="shared" si="2335"/>
        <v/>
      </c>
      <c r="Q7132" s="2" t="str">
        <f t="shared" si="2336"/>
        <v/>
      </c>
      <c r="R7132" s="2">
        <f t="shared" si="2347"/>
        <v>12.387985095626403</v>
      </c>
      <c r="S7132">
        <f t="shared" si="2348"/>
        <v>91</v>
      </c>
      <c r="T7132" s="1">
        <f t="shared" si="2337"/>
        <v>43244</v>
      </c>
      <c r="U7132" t="str">
        <f t="shared" si="2338"/>
        <v>可交易</v>
      </c>
      <c r="V7132" s="2" t="str">
        <f t="shared" si="2339"/>
        <v/>
      </c>
      <c r="W7132" s="2" t="str">
        <f t="shared" si="2340"/>
        <v/>
      </c>
      <c r="X7132" s="2">
        <f t="shared" si="2349"/>
        <v>3.6991948395564109</v>
      </c>
      <c r="Y7132">
        <f t="shared" si="2350"/>
        <v>47</v>
      </c>
    </row>
    <row r="7133" spans="1:25" x14ac:dyDescent="0.3">
      <c r="A7133" s="1">
        <v>43362</v>
      </c>
      <c r="B7133">
        <v>2907.9499510000001</v>
      </c>
      <c r="C7133">
        <v>11.75</v>
      </c>
      <c r="D7133">
        <v>11.900512750466</v>
      </c>
      <c r="E7133">
        <f t="shared" si="2331"/>
        <v>-0.15051275046599955</v>
      </c>
      <c r="F7133" t="str">
        <f t="shared" si="2332"/>
        <v/>
      </c>
      <c r="G7133" t="str">
        <f t="shared" si="2341"/>
        <v/>
      </c>
      <c r="H7133">
        <f t="shared" si="2342"/>
        <v>-1.0399999999999991</v>
      </c>
      <c r="I7133">
        <f t="shared" si="2343"/>
        <v>3.6398920000001453</v>
      </c>
      <c r="J7133">
        <f t="shared" si="2344"/>
        <v>-3.4998961538462963</v>
      </c>
      <c r="K7133" t="str">
        <f t="shared" si="2345"/>
        <v/>
      </c>
      <c r="L7133" s="2" t="str">
        <f t="shared" si="2351"/>
        <v/>
      </c>
      <c r="M7133" t="str">
        <f t="shared" si="2346"/>
        <v/>
      </c>
      <c r="N7133" s="1">
        <f t="shared" si="2333"/>
        <v>43325</v>
      </c>
      <c r="O7133" t="str">
        <f t="shared" si="2334"/>
        <v>可交易</v>
      </c>
      <c r="P7133" s="2" t="str">
        <f t="shared" si="2335"/>
        <v/>
      </c>
      <c r="Q7133" s="2" t="str">
        <f t="shared" si="2336"/>
        <v/>
      </c>
      <c r="R7133" s="2">
        <f t="shared" si="2347"/>
        <v>12.387985095626403</v>
      </c>
      <c r="S7133">
        <f t="shared" si="2348"/>
        <v>91</v>
      </c>
      <c r="T7133" s="1">
        <f t="shared" si="2337"/>
        <v>43244</v>
      </c>
      <c r="U7133" t="str">
        <f t="shared" si="2338"/>
        <v>可交易</v>
      </c>
      <c r="V7133" s="2" t="str">
        <f t="shared" si="2339"/>
        <v/>
      </c>
      <c r="W7133" s="2" t="str">
        <f t="shared" si="2340"/>
        <v/>
      </c>
      <c r="X7133" s="2">
        <f t="shared" si="2349"/>
        <v>3.6991948395564109</v>
      </c>
      <c r="Y7133">
        <f t="shared" si="2350"/>
        <v>47</v>
      </c>
    </row>
    <row r="7134" spans="1:25" x14ac:dyDescent="0.3">
      <c r="A7134" s="1">
        <v>43363</v>
      </c>
      <c r="B7134">
        <v>2930.75</v>
      </c>
      <c r="C7134">
        <v>11.8</v>
      </c>
      <c r="D7134">
        <v>11.4715448437003</v>
      </c>
      <c r="E7134">
        <f t="shared" si="2331"/>
        <v>0.32845515629970023</v>
      </c>
      <c r="F7134" t="str">
        <f t="shared" si="2332"/>
        <v/>
      </c>
      <c r="G7134" t="str">
        <f t="shared" si="2341"/>
        <v/>
      </c>
      <c r="H7134">
        <f t="shared" si="2342"/>
        <v>5.0000000000000711E-2</v>
      </c>
      <c r="I7134">
        <f t="shared" si="2343"/>
        <v>22.800048999999944</v>
      </c>
      <c r="J7134">
        <f t="shared" si="2344"/>
        <v>456.00097999999241</v>
      </c>
      <c r="K7134" t="str">
        <f t="shared" si="2345"/>
        <v/>
      </c>
      <c r="L7134" s="2" t="str">
        <f t="shared" si="2351"/>
        <v/>
      </c>
      <c r="M7134" t="str">
        <f t="shared" si="2346"/>
        <v/>
      </c>
      <c r="N7134" s="1">
        <f t="shared" si="2333"/>
        <v>43325</v>
      </c>
      <c r="O7134" t="str">
        <f t="shared" si="2334"/>
        <v>可交易</v>
      </c>
      <c r="P7134" s="2" t="str">
        <f t="shared" si="2335"/>
        <v/>
      </c>
      <c r="Q7134" s="2" t="str">
        <f t="shared" si="2336"/>
        <v/>
      </c>
      <c r="R7134" s="2">
        <f t="shared" si="2347"/>
        <v>12.387985095626403</v>
      </c>
      <c r="S7134">
        <f t="shared" si="2348"/>
        <v>91</v>
      </c>
      <c r="T7134" s="1">
        <f t="shared" si="2337"/>
        <v>43244</v>
      </c>
      <c r="U7134" t="str">
        <f t="shared" si="2338"/>
        <v>可交易</v>
      </c>
      <c r="V7134" s="2" t="str">
        <f t="shared" si="2339"/>
        <v/>
      </c>
      <c r="W7134" s="2" t="str">
        <f t="shared" si="2340"/>
        <v/>
      </c>
      <c r="X7134" s="2">
        <f t="shared" si="2349"/>
        <v>3.6991948395564109</v>
      </c>
      <c r="Y7134">
        <f t="shared" si="2350"/>
        <v>47</v>
      </c>
    </row>
    <row r="7135" spans="1:25" x14ac:dyDescent="0.3">
      <c r="A7135" s="1">
        <v>43364</v>
      </c>
      <c r="B7135">
        <v>2929.669922</v>
      </c>
      <c r="C7135">
        <v>11.68</v>
      </c>
      <c r="D7135">
        <v>11.303299547404301</v>
      </c>
      <c r="E7135">
        <f t="shared" si="2331"/>
        <v>0.37670045259569918</v>
      </c>
      <c r="F7135" t="str">
        <f t="shared" si="2332"/>
        <v/>
      </c>
      <c r="G7135" t="str">
        <f t="shared" si="2341"/>
        <v/>
      </c>
      <c r="H7135">
        <f t="shared" si="2342"/>
        <v>-0.12000000000000099</v>
      </c>
      <c r="I7135">
        <f t="shared" si="2343"/>
        <v>-1.0800779999999577</v>
      </c>
      <c r="J7135">
        <f t="shared" si="2344"/>
        <v>9.0006499999995722</v>
      </c>
      <c r="K7135" t="str">
        <f t="shared" si="2345"/>
        <v/>
      </c>
      <c r="L7135" s="2" t="str">
        <f t="shared" si="2351"/>
        <v/>
      </c>
      <c r="M7135" t="str">
        <f t="shared" si="2346"/>
        <v/>
      </c>
      <c r="N7135" s="1">
        <f t="shared" si="2333"/>
        <v>43325</v>
      </c>
      <c r="O7135" t="str">
        <f t="shared" si="2334"/>
        <v>可交易</v>
      </c>
      <c r="P7135" s="2" t="str">
        <f t="shared" si="2335"/>
        <v/>
      </c>
      <c r="Q7135" s="2" t="str">
        <f t="shared" si="2336"/>
        <v/>
      </c>
      <c r="R7135" s="2">
        <f t="shared" si="2347"/>
        <v>12.387985095626403</v>
      </c>
      <c r="S7135">
        <f t="shared" si="2348"/>
        <v>91</v>
      </c>
      <c r="T7135" s="1">
        <f t="shared" si="2337"/>
        <v>43244</v>
      </c>
      <c r="U7135" t="str">
        <f t="shared" si="2338"/>
        <v>可交易</v>
      </c>
      <c r="V7135" s="2" t="str">
        <f t="shared" si="2339"/>
        <v/>
      </c>
      <c r="W7135" s="2" t="str">
        <f t="shared" si="2340"/>
        <v/>
      </c>
      <c r="X7135" s="2">
        <f t="shared" si="2349"/>
        <v>3.6991948395564109</v>
      </c>
      <c r="Y7135">
        <f t="shared" si="2350"/>
        <v>47</v>
      </c>
    </row>
    <row r="7136" spans="1:25" x14ac:dyDescent="0.3">
      <c r="A7136" s="1">
        <v>43367</v>
      </c>
      <c r="B7136">
        <v>2919.3701169999999</v>
      </c>
      <c r="C7136">
        <v>12.2</v>
      </c>
      <c r="D7136">
        <v>12.422862406308299</v>
      </c>
      <c r="E7136">
        <f t="shared" si="2331"/>
        <v>-0.22286240630830001</v>
      </c>
      <c r="F7136" t="str">
        <f t="shared" si="2332"/>
        <v/>
      </c>
      <c r="G7136" t="str">
        <f t="shared" si="2341"/>
        <v/>
      </c>
      <c r="H7136">
        <f t="shared" si="2342"/>
        <v>0.51999999999999957</v>
      </c>
      <c r="I7136">
        <f t="shared" si="2343"/>
        <v>-10.299805000000106</v>
      </c>
      <c r="J7136">
        <f t="shared" si="2344"/>
        <v>-19.807317307692529</v>
      </c>
      <c r="K7136" t="str">
        <f t="shared" si="2345"/>
        <v/>
      </c>
      <c r="L7136" s="2" t="str">
        <f t="shared" si="2351"/>
        <v/>
      </c>
      <c r="M7136" t="str">
        <f t="shared" si="2346"/>
        <v/>
      </c>
      <c r="N7136" s="1">
        <f t="shared" si="2333"/>
        <v>43325</v>
      </c>
      <c r="O7136" t="str">
        <f t="shared" si="2334"/>
        <v>可交易</v>
      </c>
      <c r="P7136" s="2" t="str">
        <f t="shared" si="2335"/>
        <v/>
      </c>
      <c r="Q7136" s="2" t="str">
        <f t="shared" si="2336"/>
        <v/>
      </c>
      <c r="R7136" s="2">
        <f t="shared" si="2347"/>
        <v>12.387985095626403</v>
      </c>
      <c r="S7136">
        <f t="shared" si="2348"/>
        <v>91</v>
      </c>
      <c r="T7136" s="1">
        <f t="shared" si="2337"/>
        <v>43244</v>
      </c>
      <c r="U7136" t="str">
        <f t="shared" si="2338"/>
        <v>可交易</v>
      </c>
      <c r="V7136" s="2" t="str">
        <f t="shared" si="2339"/>
        <v/>
      </c>
      <c r="W7136" s="2" t="str">
        <f t="shared" si="2340"/>
        <v/>
      </c>
      <c r="X7136" s="2">
        <f t="shared" si="2349"/>
        <v>3.6991948395564109</v>
      </c>
      <c r="Y7136">
        <f t="shared" si="2350"/>
        <v>47</v>
      </c>
    </row>
    <row r="7137" spans="1:25" x14ac:dyDescent="0.3">
      <c r="A7137" s="1">
        <v>43368</v>
      </c>
      <c r="B7137">
        <v>2915.5600589999999</v>
      </c>
      <c r="C7137">
        <v>12.42</v>
      </c>
      <c r="D7137">
        <v>12.0981020633917</v>
      </c>
      <c r="E7137">
        <f t="shared" si="2331"/>
        <v>0.32189793660830013</v>
      </c>
      <c r="F7137" t="str">
        <f t="shared" si="2332"/>
        <v/>
      </c>
      <c r="G7137" t="str">
        <f t="shared" si="2341"/>
        <v/>
      </c>
      <c r="H7137">
        <f t="shared" si="2342"/>
        <v>0.22000000000000064</v>
      </c>
      <c r="I7137">
        <f t="shared" si="2343"/>
        <v>-3.8100580000000264</v>
      </c>
      <c r="J7137">
        <f t="shared" si="2344"/>
        <v>-17.318445454545525</v>
      </c>
      <c r="K7137" t="str">
        <f t="shared" si="2345"/>
        <v/>
      </c>
      <c r="L7137" s="2" t="str">
        <f t="shared" si="2351"/>
        <v/>
      </c>
      <c r="M7137" t="str">
        <f t="shared" si="2346"/>
        <v/>
      </c>
      <c r="N7137" s="1">
        <f t="shared" si="2333"/>
        <v>43325</v>
      </c>
      <c r="O7137" t="str">
        <f t="shared" si="2334"/>
        <v>可交易</v>
      </c>
      <c r="P7137" s="2" t="str">
        <f t="shared" si="2335"/>
        <v/>
      </c>
      <c r="Q7137" s="2" t="str">
        <f t="shared" si="2336"/>
        <v/>
      </c>
      <c r="R7137" s="2">
        <f t="shared" si="2347"/>
        <v>12.387985095626403</v>
      </c>
      <c r="S7137">
        <f t="shared" si="2348"/>
        <v>91</v>
      </c>
      <c r="T7137" s="1">
        <f t="shared" si="2337"/>
        <v>43244</v>
      </c>
      <c r="U7137" t="str">
        <f t="shared" si="2338"/>
        <v>可交易</v>
      </c>
      <c r="V7137" s="2" t="str">
        <f t="shared" si="2339"/>
        <v/>
      </c>
      <c r="W7137" s="2" t="str">
        <f t="shared" si="2340"/>
        <v/>
      </c>
      <c r="X7137" s="2">
        <f t="shared" si="2349"/>
        <v>3.6991948395564109</v>
      </c>
      <c r="Y7137">
        <f t="shared" si="2350"/>
        <v>47</v>
      </c>
    </row>
    <row r="7138" spans="1:25" x14ac:dyDescent="0.3">
      <c r="A7138" s="1">
        <v>43369</v>
      </c>
      <c r="B7138">
        <v>2905.969971</v>
      </c>
      <c r="C7138">
        <v>12.89</v>
      </c>
      <c r="D7138">
        <v>12.206345895753101</v>
      </c>
      <c r="E7138">
        <f t="shared" si="2331"/>
        <v>0.68365410424689976</v>
      </c>
      <c r="F7138" t="str">
        <f t="shared" si="2332"/>
        <v/>
      </c>
      <c r="G7138" t="str">
        <f t="shared" si="2341"/>
        <v/>
      </c>
      <c r="H7138">
        <f t="shared" si="2342"/>
        <v>0.47000000000000064</v>
      </c>
      <c r="I7138">
        <f t="shared" si="2343"/>
        <v>-9.5900879999999233</v>
      </c>
      <c r="J7138">
        <f t="shared" si="2344"/>
        <v>-20.404442553191299</v>
      </c>
      <c r="K7138" t="str">
        <f t="shared" si="2345"/>
        <v/>
      </c>
      <c r="L7138" s="2" t="str">
        <f t="shared" si="2351"/>
        <v/>
      </c>
      <c r="M7138" t="str">
        <f t="shared" si="2346"/>
        <v/>
      </c>
      <c r="N7138" s="1">
        <f t="shared" si="2333"/>
        <v>43325</v>
      </c>
      <c r="O7138" t="str">
        <f t="shared" si="2334"/>
        <v>可交易</v>
      </c>
      <c r="P7138" s="2" t="str">
        <f t="shared" si="2335"/>
        <v/>
      </c>
      <c r="Q7138" s="2" t="str">
        <f t="shared" si="2336"/>
        <v/>
      </c>
      <c r="R7138" s="2">
        <f t="shared" si="2347"/>
        <v>12.387985095626403</v>
      </c>
      <c r="S7138">
        <f t="shared" si="2348"/>
        <v>91</v>
      </c>
      <c r="T7138" s="1">
        <f t="shared" si="2337"/>
        <v>43244</v>
      </c>
      <c r="U7138" t="str">
        <f t="shared" si="2338"/>
        <v>可交易</v>
      </c>
      <c r="V7138" s="2" t="str">
        <f t="shared" si="2339"/>
        <v/>
      </c>
      <c r="W7138" s="2" t="str">
        <f t="shared" si="2340"/>
        <v/>
      </c>
      <c r="X7138" s="2">
        <f t="shared" si="2349"/>
        <v>3.6991948395564109</v>
      </c>
      <c r="Y7138">
        <f t="shared" si="2350"/>
        <v>47</v>
      </c>
    </row>
    <row r="7139" spans="1:25" x14ac:dyDescent="0.3">
      <c r="A7139" s="1">
        <v>43370</v>
      </c>
      <c r="B7139">
        <v>2914</v>
      </c>
      <c r="C7139">
        <v>12.41</v>
      </c>
      <c r="D7139">
        <v>12.113152189105399</v>
      </c>
      <c r="E7139">
        <f t="shared" si="2331"/>
        <v>0.29684781089460088</v>
      </c>
      <c r="F7139" t="str">
        <f t="shared" si="2332"/>
        <v/>
      </c>
      <c r="G7139" t="str">
        <f t="shared" si="2341"/>
        <v/>
      </c>
      <c r="H7139">
        <f t="shared" si="2342"/>
        <v>-0.48000000000000043</v>
      </c>
      <c r="I7139">
        <f t="shared" si="2343"/>
        <v>8.0300290000000132</v>
      </c>
      <c r="J7139">
        <f t="shared" si="2344"/>
        <v>-16.729227083333345</v>
      </c>
      <c r="K7139" t="str">
        <f t="shared" si="2345"/>
        <v/>
      </c>
      <c r="L7139" s="2" t="str">
        <f t="shared" si="2351"/>
        <v/>
      </c>
      <c r="M7139" t="str">
        <f t="shared" si="2346"/>
        <v/>
      </c>
      <c r="N7139" s="1">
        <f t="shared" si="2333"/>
        <v>43325</v>
      </c>
      <c r="O7139" t="str">
        <f t="shared" si="2334"/>
        <v>可交易</v>
      </c>
      <c r="P7139" s="2" t="str">
        <f t="shared" si="2335"/>
        <v/>
      </c>
      <c r="Q7139" s="2" t="str">
        <f t="shared" si="2336"/>
        <v/>
      </c>
      <c r="R7139" s="2">
        <f t="shared" si="2347"/>
        <v>12.387985095626403</v>
      </c>
      <c r="S7139">
        <f t="shared" si="2348"/>
        <v>91</v>
      </c>
      <c r="T7139" s="1">
        <f t="shared" si="2337"/>
        <v>43244</v>
      </c>
      <c r="U7139" t="str">
        <f t="shared" si="2338"/>
        <v>可交易</v>
      </c>
      <c r="V7139" s="2" t="str">
        <f t="shared" si="2339"/>
        <v/>
      </c>
      <c r="W7139" s="2" t="str">
        <f t="shared" si="2340"/>
        <v/>
      </c>
      <c r="X7139" s="2">
        <f t="shared" si="2349"/>
        <v>3.6991948395564109</v>
      </c>
      <c r="Y7139">
        <f t="shared" si="2350"/>
        <v>47</v>
      </c>
    </row>
    <row r="7140" spans="1:25" x14ac:dyDescent="0.3">
      <c r="A7140" s="1">
        <v>43371</v>
      </c>
      <c r="B7140">
        <v>2913.9799800000001</v>
      </c>
      <c r="C7140">
        <v>12.12</v>
      </c>
      <c r="D7140">
        <v>12.533814607210401</v>
      </c>
      <c r="E7140">
        <f t="shared" si="2331"/>
        <v>-0.41381460721040142</v>
      </c>
      <c r="F7140" t="str">
        <f t="shared" si="2332"/>
        <v/>
      </c>
      <c r="G7140" t="str">
        <f t="shared" si="2341"/>
        <v/>
      </c>
      <c r="H7140">
        <f t="shared" si="2342"/>
        <v>-0.29000000000000092</v>
      </c>
      <c r="I7140">
        <f t="shared" si="2343"/>
        <v>-2.0019999999931315E-2</v>
      </c>
      <c r="J7140">
        <f t="shared" si="2344"/>
        <v>6.9034482758383628E-2</v>
      </c>
      <c r="K7140" t="str">
        <f t="shared" si="2345"/>
        <v/>
      </c>
      <c r="L7140" s="2" t="str">
        <f t="shared" si="2351"/>
        <v/>
      </c>
      <c r="M7140" t="str">
        <f t="shared" si="2346"/>
        <v/>
      </c>
      <c r="N7140" s="1">
        <f t="shared" si="2333"/>
        <v>43325</v>
      </c>
      <c r="O7140" t="str">
        <f t="shared" si="2334"/>
        <v>可交易</v>
      </c>
      <c r="P7140" s="2" t="str">
        <f t="shared" si="2335"/>
        <v/>
      </c>
      <c r="Q7140" s="2" t="str">
        <f t="shared" si="2336"/>
        <v/>
      </c>
      <c r="R7140" s="2">
        <f t="shared" si="2347"/>
        <v>12.387985095626403</v>
      </c>
      <c r="S7140">
        <f t="shared" si="2348"/>
        <v>91</v>
      </c>
      <c r="T7140" s="1">
        <f t="shared" si="2337"/>
        <v>43244</v>
      </c>
      <c r="U7140" t="str">
        <f t="shared" si="2338"/>
        <v>可交易</v>
      </c>
      <c r="V7140" s="2" t="str">
        <f t="shared" si="2339"/>
        <v/>
      </c>
      <c r="W7140" s="2" t="str">
        <f t="shared" si="2340"/>
        <v/>
      </c>
      <c r="X7140" s="2">
        <f t="shared" si="2349"/>
        <v>3.6991948395564109</v>
      </c>
      <c r="Y7140">
        <f t="shared" si="2350"/>
        <v>47</v>
      </c>
    </row>
    <row r="7141" spans="1:25" x14ac:dyDescent="0.3">
      <c r="A7141" s="1">
        <v>43374</v>
      </c>
      <c r="B7141">
        <v>2924.5900879999999</v>
      </c>
      <c r="C7141">
        <v>12</v>
      </c>
      <c r="D7141">
        <v>11.949546249593</v>
      </c>
      <c r="E7141">
        <f t="shared" si="2331"/>
        <v>5.0453750406999731E-2</v>
      </c>
      <c r="F7141" t="str">
        <f t="shared" si="2332"/>
        <v/>
      </c>
      <c r="G7141" t="str">
        <f t="shared" si="2341"/>
        <v/>
      </c>
      <c r="H7141">
        <f t="shared" si="2342"/>
        <v>-0.11999999999999922</v>
      </c>
      <c r="I7141">
        <f t="shared" si="2343"/>
        <v>10.610107999999855</v>
      </c>
      <c r="J7141">
        <f t="shared" si="2344"/>
        <v>-88.417566666666033</v>
      </c>
      <c r="K7141" t="str">
        <f t="shared" si="2345"/>
        <v/>
      </c>
      <c r="L7141" s="2" t="str">
        <f t="shared" si="2351"/>
        <v/>
      </c>
      <c r="M7141" t="str">
        <f t="shared" si="2346"/>
        <v/>
      </c>
      <c r="N7141" s="1">
        <f t="shared" si="2333"/>
        <v>43325</v>
      </c>
      <c r="O7141" t="str">
        <f t="shared" si="2334"/>
        <v>可交易</v>
      </c>
      <c r="P7141" s="2" t="str">
        <f t="shared" si="2335"/>
        <v/>
      </c>
      <c r="Q7141" s="2" t="str">
        <f t="shared" si="2336"/>
        <v/>
      </c>
      <c r="R7141" s="2">
        <f t="shared" si="2347"/>
        <v>12.387985095626403</v>
      </c>
      <c r="S7141">
        <f t="shared" si="2348"/>
        <v>91</v>
      </c>
      <c r="T7141" s="1">
        <f t="shared" si="2337"/>
        <v>43244</v>
      </c>
      <c r="U7141" t="str">
        <f t="shared" si="2338"/>
        <v>可交易</v>
      </c>
      <c r="V7141" s="2" t="str">
        <f t="shared" si="2339"/>
        <v/>
      </c>
      <c r="W7141" s="2" t="str">
        <f t="shared" si="2340"/>
        <v/>
      </c>
      <c r="X7141" s="2">
        <f t="shared" si="2349"/>
        <v>3.6991948395564109</v>
      </c>
      <c r="Y7141">
        <f t="shared" si="2350"/>
        <v>47</v>
      </c>
    </row>
    <row r="7142" spans="1:25" x14ac:dyDescent="0.3">
      <c r="A7142" s="1">
        <v>43375</v>
      </c>
      <c r="B7142">
        <v>2923.429932</v>
      </c>
      <c r="C7142">
        <v>12.05</v>
      </c>
      <c r="D7142">
        <v>11.869696660988</v>
      </c>
      <c r="E7142">
        <f t="shared" si="2331"/>
        <v>0.18030333901200102</v>
      </c>
      <c r="F7142" t="str">
        <f t="shared" si="2332"/>
        <v/>
      </c>
      <c r="G7142" t="str">
        <f t="shared" si="2341"/>
        <v/>
      </c>
      <c r="H7142">
        <f t="shared" si="2342"/>
        <v>5.0000000000000711E-2</v>
      </c>
      <c r="I7142">
        <f t="shared" si="2343"/>
        <v>-1.1601559999999154</v>
      </c>
      <c r="J7142">
        <f t="shared" si="2344"/>
        <v>-23.203119999997977</v>
      </c>
      <c r="K7142" t="str">
        <f t="shared" si="2345"/>
        <v/>
      </c>
      <c r="L7142" s="2" t="str">
        <f t="shared" si="2351"/>
        <v/>
      </c>
      <c r="M7142" t="str">
        <f t="shared" si="2346"/>
        <v/>
      </c>
      <c r="N7142" s="1">
        <f t="shared" si="2333"/>
        <v>43325</v>
      </c>
      <c r="O7142" t="str">
        <f t="shared" si="2334"/>
        <v>可交易</v>
      </c>
      <c r="P7142" s="2" t="str">
        <f t="shared" si="2335"/>
        <v/>
      </c>
      <c r="Q7142" s="2" t="str">
        <f t="shared" si="2336"/>
        <v/>
      </c>
      <c r="R7142" s="2">
        <f t="shared" si="2347"/>
        <v>12.387985095626403</v>
      </c>
      <c r="S7142">
        <f t="shared" si="2348"/>
        <v>91</v>
      </c>
      <c r="T7142" s="1">
        <f t="shared" si="2337"/>
        <v>43244</v>
      </c>
      <c r="U7142" t="str">
        <f t="shared" si="2338"/>
        <v>可交易</v>
      </c>
      <c r="V7142" s="2" t="str">
        <f t="shared" si="2339"/>
        <v/>
      </c>
      <c r="W7142" s="2" t="str">
        <f t="shared" si="2340"/>
        <v/>
      </c>
      <c r="X7142" s="2">
        <f t="shared" si="2349"/>
        <v>3.6991948395564109</v>
      </c>
      <c r="Y7142">
        <f t="shared" si="2350"/>
        <v>47</v>
      </c>
    </row>
    <row r="7143" spans="1:25" x14ac:dyDescent="0.3">
      <c r="A7143" s="1">
        <v>43376</v>
      </c>
      <c r="B7143">
        <v>2925.51001</v>
      </c>
      <c r="C7143">
        <v>11.61</v>
      </c>
      <c r="D7143">
        <v>11.641753703529499</v>
      </c>
      <c r="E7143">
        <f t="shared" si="2331"/>
        <v>-3.1753703529499688E-2</v>
      </c>
      <c r="F7143" t="str">
        <f t="shared" si="2332"/>
        <v/>
      </c>
      <c r="G7143" t="str">
        <f t="shared" si="2341"/>
        <v/>
      </c>
      <c r="H7143">
        <f t="shared" si="2342"/>
        <v>-0.44000000000000128</v>
      </c>
      <c r="I7143">
        <f t="shared" si="2343"/>
        <v>2.0800779999999577</v>
      </c>
      <c r="J7143">
        <f t="shared" si="2344"/>
        <v>-4.72744999999989</v>
      </c>
      <c r="K7143" t="str">
        <f t="shared" si="2345"/>
        <v/>
      </c>
      <c r="L7143" s="2" t="str">
        <f t="shared" si="2351"/>
        <v/>
      </c>
      <c r="M7143" t="str">
        <f t="shared" si="2346"/>
        <v/>
      </c>
      <c r="N7143" s="1">
        <f t="shared" si="2333"/>
        <v>43325</v>
      </c>
      <c r="O7143" t="str">
        <f t="shared" si="2334"/>
        <v>可交易</v>
      </c>
      <c r="P7143" s="2" t="str">
        <f t="shared" si="2335"/>
        <v/>
      </c>
      <c r="Q7143" s="2" t="str">
        <f t="shared" si="2336"/>
        <v/>
      </c>
      <c r="R7143" s="2">
        <f t="shared" si="2347"/>
        <v>12.387985095626403</v>
      </c>
      <c r="S7143">
        <f t="shared" si="2348"/>
        <v>91</v>
      </c>
      <c r="T7143" s="1">
        <f t="shared" si="2337"/>
        <v>43244</v>
      </c>
      <c r="U7143" t="str">
        <f t="shared" si="2338"/>
        <v>可交易</v>
      </c>
      <c r="V7143" s="2" t="str">
        <f t="shared" si="2339"/>
        <v/>
      </c>
      <c r="W7143" s="2" t="str">
        <f t="shared" si="2340"/>
        <v/>
      </c>
      <c r="X7143" s="2">
        <f t="shared" si="2349"/>
        <v>3.6991948395564109</v>
      </c>
      <c r="Y7143">
        <f t="shared" si="2350"/>
        <v>47</v>
      </c>
    </row>
    <row r="7144" spans="1:25" x14ac:dyDescent="0.3">
      <c r="A7144" s="1">
        <v>43377</v>
      </c>
      <c r="B7144">
        <v>2901.610107</v>
      </c>
      <c r="C7144">
        <v>14.22</v>
      </c>
      <c r="D7144">
        <v>14.545569069778301</v>
      </c>
      <c r="E7144">
        <f t="shared" si="2331"/>
        <v>-0.32556906977830025</v>
      </c>
      <c r="F7144" t="str">
        <f t="shared" si="2332"/>
        <v/>
      </c>
      <c r="G7144" t="str">
        <f t="shared" si="2341"/>
        <v/>
      </c>
      <c r="H7144">
        <f t="shared" si="2342"/>
        <v>2.6100000000000012</v>
      </c>
      <c r="I7144">
        <f t="shared" si="2343"/>
        <v>-23.899902999999995</v>
      </c>
      <c r="J7144">
        <f t="shared" si="2344"/>
        <v>-9.1570509578544002</v>
      </c>
      <c r="K7144" t="str">
        <f t="shared" si="2345"/>
        <v/>
      </c>
      <c r="L7144" s="2" t="str">
        <f t="shared" si="2351"/>
        <v/>
      </c>
      <c r="M7144" t="str">
        <f t="shared" si="2346"/>
        <v/>
      </c>
      <c r="N7144" s="1">
        <f t="shared" si="2333"/>
        <v>43325</v>
      </c>
      <c r="O7144" t="str">
        <f t="shared" si="2334"/>
        <v>可交易</v>
      </c>
      <c r="P7144" s="2" t="str">
        <f t="shared" si="2335"/>
        <v/>
      </c>
      <c r="Q7144" s="2" t="str">
        <f t="shared" si="2336"/>
        <v/>
      </c>
      <c r="R7144" s="2">
        <f t="shared" si="2347"/>
        <v>12.387985095626403</v>
      </c>
      <c r="S7144">
        <f t="shared" si="2348"/>
        <v>91</v>
      </c>
      <c r="T7144" s="1">
        <f t="shared" si="2337"/>
        <v>43244</v>
      </c>
      <c r="U7144" t="str">
        <f t="shared" si="2338"/>
        <v>可交易</v>
      </c>
      <c r="V7144" s="2" t="str">
        <f t="shared" si="2339"/>
        <v/>
      </c>
      <c r="W7144" s="2" t="str">
        <f t="shared" si="2340"/>
        <v/>
      </c>
      <c r="X7144" s="2">
        <f t="shared" si="2349"/>
        <v>3.6991948395564109</v>
      </c>
      <c r="Y7144">
        <f t="shared" si="2350"/>
        <v>47</v>
      </c>
    </row>
    <row r="7145" spans="1:25" x14ac:dyDescent="0.3">
      <c r="A7145" s="1">
        <v>43378</v>
      </c>
      <c r="B7145">
        <v>2885.570068</v>
      </c>
      <c r="C7145">
        <v>14.82</v>
      </c>
      <c r="D7145">
        <v>14.4867573485671</v>
      </c>
      <c r="E7145">
        <f t="shared" si="2331"/>
        <v>0.33324265143290077</v>
      </c>
      <c r="F7145" t="str">
        <f t="shared" si="2332"/>
        <v/>
      </c>
      <c r="G7145" t="str">
        <f t="shared" si="2341"/>
        <v/>
      </c>
      <c r="H7145">
        <f t="shared" si="2342"/>
        <v>0.59999999999999964</v>
      </c>
      <c r="I7145">
        <f t="shared" si="2343"/>
        <v>-16.040038999999979</v>
      </c>
      <c r="J7145">
        <f t="shared" si="2344"/>
        <v>-26.733398333333312</v>
      </c>
      <c r="K7145" t="str">
        <f t="shared" si="2345"/>
        <v/>
      </c>
      <c r="L7145" s="2" t="str">
        <f t="shared" si="2351"/>
        <v/>
      </c>
      <c r="M7145" t="str">
        <f t="shared" si="2346"/>
        <v/>
      </c>
      <c r="N7145" s="1">
        <f t="shared" si="2333"/>
        <v>43325</v>
      </c>
      <c r="O7145" t="str">
        <f t="shared" si="2334"/>
        <v>可交易</v>
      </c>
      <c r="P7145" s="2" t="str">
        <f t="shared" si="2335"/>
        <v/>
      </c>
      <c r="Q7145" s="2" t="str">
        <f t="shared" si="2336"/>
        <v/>
      </c>
      <c r="R7145" s="2">
        <f t="shared" si="2347"/>
        <v>12.387985095626403</v>
      </c>
      <c r="S7145">
        <f t="shared" si="2348"/>
        <v>91</v>
      </c>
      <c r="T7145" s="1">
        <f t="shared" si="2337"/>
        <v>43244</v>
      </c>
      <c r="U7145" t="str">
        <f t="shared" si="2338"/>
        <v>可交易</v>
      </c>
      <c r="V7145" s="2" t="str">
        <f t="shared" si="2339"/>
        <v/>
      </c>
      <c r="W7145" s="2" t="str">
        <f t="shared" si="2340"/>
        <v/>
      </c>
      <c r="X7145" s="2">
        <f t="shared" si="2349"/>
        <v>3.6991948395564109</v>
      </c>
      <c r="Y7145">
        <f t="shared" si="2350"/>
        <v>47</v>
      </c>
    </row>
    <row r="7146" spans="1:25" x14ac:dyDescent="0.3">
      <c r="A7146" s="1">
        <v>43381</v>
      </c>
      <c r="B7146">
        <v>2884.429932</v>
      </c>
      <c r="C7146">
        <v>15.69</v>
      </c>
      <c r="D7146">
        <v>17.236478573530398</v>
      </c>
      <c r="E7146">
        <f t="shared" si="2331"/>
        <v>-1.5464785735303987</v>
      </c>
      <c r="F7146" t="str">
        <f t="shared" si="2332"/>
        <v>PUT</v>
      </c>
      <c r="G7146">
        <f t="shared" si="2341"/>
        <v>2750.790039</v>
      </c>
      <c r="H7146">
        <f t="shared" si="2342"/>
        <v>0.86999999999999922</v>
      </c>
      <c r="I7146">
        <f t="shared" si="2343"/>
        <v>-1.1401359999999841</v>
      </c>
      <c r="J7146">
        <f t="shared" si="2344"/>
        <v>-1.3105011494252703</v>
      </c>
      <c r="K7146">
        <f t="shared" si="2345"/>
        <v>2879.429932</v>
      </c>
      <c r="L7146" s="2" t="str">
        <f t="shared" si="2351"/>
        <v/>
      </c>
      <c r="M7146">
        <f t="shared" si="2346"/>
        <v>128.63989300000003</v>
      </c>
      <c r="N7146" s="1">
        <f t="shared" si="2333"/>
        <v>43325</v>
      </c>
      <c r="O7146" t="str">
        <f t="shared" si="2334"/>
        <v>可交易</v>
      </c>
      <c r="P7146" s="2" t="str">
        <f t="shared" si="2335"/>
        <v/>
      </c>
      <c r="Q7146" s="2" t="str">
        <f t="shared" si="2336"/>
        <v/>
      </c>
      <c r="R7146" s="2">
        <f t="shared" si="2347"/>
        <v>12.387985095626403</v>
      </c>
      <c r="S7146">
        <f t="shared" si="2348"/>
        <v>91</v>
      </c>
      <c r="T7146" s="1">
        <f t="shared" si="2337"/>
        <v>43381</v>
      </c>
      <c r="U7146" t="str">
        <f t="shared" si="2338"/>
        <v>可交易</v>
      </c>
      <c r="V7146" s="2">
        <f t="shared" si="2339"/>
        <v>128.63989300000003</v>
      </c>
      <c r="W7146" s="2">
        <f t="shared" si="2340"/>
        <v>4.6331474901640989E-2</v>
      </c>
      <c r="X7146" s="2">
        <f t="shared" si="2349"/>
        <v>3.6991948395564109</v>
      </c>
      <c r="Y7146">
        <f t="shared" si="2350"/>
        <v>48</v>
      </c>
    </row>
    <row r="7147" spans="1:25" x14ac:dyDescent="0.3">
      <c r="A7147" s="1">
        <v>43382</v>
      </c>
      <c r="B7147">
        <v>2880.3400879999999</v>
      </c>
      <c r="C7147">
        <v>15.95</v>
      </c>
      <c r="D7147">
        <v>16.606739431937601</v>
      </c>
      <c r="E7147">
        <f t="shared" si="2331"/>
        <v>-0.65673943193760209</v>
      </c>
      <c r="F7147" t="str">
        <f t="shared" si="2332"/>
        <v/>
      </c>
      <c r="G7147" t="str">
        <f t="shared" si="2341"/>
        <v/>
      </c>
      <c r="H7147">
        <f t="shared" si="2342"/>
        <v>0.25999999999999979</v>
      </c>
      <c r="I7147">
        <f t="shared" si="2343"/>
        <v>-4.0898440000000846</v>
      </c>
      <c r="J7147">
        <f t="shared" si="2344"/>
        <v>-15.730169230769569</v>
      </c>
      <c r="K7147" t="str">
        <f t="shared" si="2345"/>
        <v/>
      </c>
      <c r="L7147" s="2" t="str">
        <f t="shared" si="2351"/>
        <v/>
      </c>
      <c r="M7147" t="str">
        <f t="shared" si="2346"/>
        <v/>
      </c>
      <c r="N7147" s="1">
        <f t="shared" si="2333"/>
        <v>43325</v>
      </c>
      <c r="O7147" t="str">
        <f t="shared" si="2334"/>
        <v>可交易</v>
      </c>
      <c r="P7147" s="2" t="str">
        <f t="shared" si="2335"/>
        <v/>
      </c>
      <c r="Q7147" s="2" t="str">
        <f t="shared" si="2336"/>
        <v/>
      </c>
      <c r="R7147" s="2">
        <f t="shared" si="2347"/>
        <v>12.387985095626403</v>
      </c>
      <c r="S7147">
        <f t="shared" si="2348"/>
        <v>91</v>
      </c>
      <c r="T7147" s="1">
        <f t="shared" si="2337"/>
        <v>43381</v>
      </c>
      <c r="U7147" t="str">
        <f t="shared" si="2338"/>
        <v>不可交易</v>
      </c>
      <c r="V7147" s="2" t="str">
        <f t="shared" si="2339"/>
        <v/>
      </c>
      <c r="W7147" s="2" t="str">
        <f t="shared" si="2340"/>
        <v/>
      </c>
      <c r="X7147" s="2">
        <f t="shared" si="2349"/>
        <v>3.8705839924215986</v>
      </c>
      <c r="Y7147">
        <f t="shared" si="2350"/>
        <v>48</v>
      </c>
    </row>
    <row r="7148" spans="1:25" x14ac:dyDescent="0.3">
      <c r="A7148" s="1">
        <v>43383</v>
      </c>
      <c r="B7148">
        <v>2785.679932</v>
      </c>
      <c r="C7148">
        <v>22.96</v>
      </c>
      <c r="D7148">
        <v>20.6839951842197</v>
      </c>
      <c r="E7148">
        <f t="shared" si="2331"/>
        <v>2.2760048157803006</v>
      </c>
      <c r="F7148" t="str">
        <f t="shared" si="2332"/>
        <v>CAll</v>
      </c>
      <c r="G7148">
        <f t="shared" si="2341"/>
        <v>2809.209961</v>
      </c>
      <c r="H7148">
        <f t="shared" si="2342"/>
        <v>7.0100000000000016</v>
      </c>
      <c r="I7148">
        <f t="shared" si="2343"/>
        <v>-94.660155999999915</v>
      </c>
      <c r="J7148">
        <f t="shared" si="2344"/>
        <v>-13.503588587731796</v>
      </c>
      <c r="K7148">
        <f t="shared" si="2345"/>
        <v>2790.679932</v>
      </c>
      <c r="L7148" s="2">
        <f t="shared" si="2351"/>
        <v>18.530029000000013</v>
      </c>
      <c r="M7148" t="str">
        <f t="shared" si="2346"/>
        <v/>
      </c>
      <c r="N7148" s="1">
        <f t="shared" si="2333"/>
        <v>43383</v>
      </c>
      <c r="O7148" t="str">
        <f t="shared" si="2334"/>
        <v>可交易</v>
      </c>
      <c r="P7148" s="2">
        <f t="shared" si="2335"/>
        <v>18.530029000000013</v>
      </c>
      <c r="Q7148" s="2">
        <f t="shared" si="2336"/>
        <v>8.4467812434957136E-3</v>
      </c>
      <c r="R7148" s="2">
        <f t="shared" si="2347"/>
        <v>12.387985095626403</v>
      </c>
      <c r="S7148">
        <f t="shared" si="2348"/>
        <v>92</v>
      </c>
      <c r="T7148" s="1">
        <f t="shared" si="2337"/>
        <v>43381</v>
      </c>
      <c r="U7148" t="str">
        <f t="shared" si="2338"/>
        <v>不可交易</v>
      </c>
      <c r="V7148" s="2" t="str">
        <f t="shared" si="2339"/>
        <v/>
      </c>
      <c r="W7148" s="2" t="str">
        <f t="shared" si="2340"/>
        <v/>
      </c>
      <c r="X7148" s="2">
        <f t="shared" si="2349"/>
        <v>3.8705839924215986</v>
      </c>
      <c r="Y7148">
        <f t="shared" si="2350"/>
        <v>48</v>
      </c>
    </row>
    <row r="7149" spans="1:25" x14ac:dyDescent="0.3">
      <c r="A7149" s="1">
        <v>43384</v>
      </c>
      <c r="B7149">
        <v>2728.3701169999999</v>
      </c>
      <c r="C7149">
        <v>24.98</v>
      </c>
      <c r="D7149">
        <v>24.770534075053199</v>
      </c>
      <c r="E7149">
        <f t="shared" si="2331"/>
        <v>0.20946592494680161</v>
      </c>
      <c r="F7149" t="str">
        <f t="shared" si="2332"/>
        <v/>
      </c>
      <c r="G7149" t="str">
        <f t="shared" si="2341"/>
        <v/>
      </c>
      <c r="H7149">
        <f t="shared" si="2342"/>
        <v>2.0199999999999996</v>
      </c>
      <c r="I7149">
        <f t="shared" si="2343"/>
        <v>-57.309815000000071</v>
      </c>
      <c r="J7149">
        <f t="shared" si="2344"/>
        <v>-28.371195544554496</v>
      </c>
      <c r="K7149" t="str">
        <f t="shared" si="2345"/>
        <v/>
      </c>
      <c r="L7149" s="2" t="str">
        <f t="shared" si="2351"/>
        <v/>
      </c>
      <c r="M7149" t="str">
        <f t="shared" si="2346"/>
        <v/>
      </c>
      <c r="N7149" s="1">
        <f t="shared" si="2333"/>
        <v>43383</v>
      </c>
      <c r="O7149" t="str">
        <f t="shared" si="2334"/>
        <v>不可交易</v>
      </c>
      <c r="P7149" s="2" t="str">
        <f t="shared" si="2335"/>
        <v/>
      </c>
      <c r="Q7149" s="2" t="str">
        <f t="shared" si="2336"/>
        <v/>
      </c>
      <c r="R7149" s="2">
        <f t="shared" si="2347"/>
        <v>12.492623695776844</v>
      </c>
      <c r="S7149">
        <f t="shared" si="2348"/>
        <v>92</v>
      </c>
      <c r="T7149" s="1">
        <f t="shared" si="2337"/>
        <v>43381</v>
      </c>
      <c r="U7149" t="str">
        <f t="shared" si="2338"/>
        <v>不可交易</v>
      </c>
      <c r="V7149" s="2" t="str">
        <f t="shared" si="2339"/>
        <v/>
      </c>
      <c r="W7149" s="2" t="str">
        <f t="shared" si="2340"/>
        <v/>
      </c>
      <c r="X7149" s="2">
        <f t="shared" si="2349"/>
        <v>3.8705839924215986</v>
      </c>
      <c r="Y7149">
        <f t="shared" si="2350"/>
        <v>48</v>
      </c>
    </row>
    <row r="7150" spans="1:25" x14ac:dyDescent="0.3">
      <c r="A7150" s="1">
        <v>43385</v>
      </c>
      <c r="B7150">
        <v>2767.1298830000001</v>
      </c>
      <c r="C7150">
        <v>21.31</v>
      </c>
      <c r="D7150">
        <v>24.589489377248999</v>
      </c>
      <c r="E7150">
        <f t="shared" si="2331"/>
        <v>-3.2794893772489999</v>
      </c>
      <c r="F7150" t="str">
        <f t="shared" si="2332"/>
        <v>PUT</v>
      </c>
      <c r="G7150">
        <f t="shared" si="2341"/>
        <v>2767.780029</v>
      </c>
      <c r="H7150">
        <f t="shared" si="2342"/>
        <v>-3.6700000000000017</v>
      </c>
      <c r="I7150">
        <f t="shared" si="2343"/>
        <v>38.759766000000127</v>
      </c>
      <c r="J7150">
        <f t="shared" si="2344"/>
        <v>-10.561244141689404</v>
      </c>
      <c r="K7150">
        <f t="shared" si="2345"/>
        <v>2762.1298830000001</v>
      </c>
      <c r="L7150" s="2" t="str">
        <f t="shared" si="2351"/>
        <v/>
      </c>
      <c r="M7150" t="str">
        <f t="shared" si="2346"/>
        <v/>
      </c>
      <c r="N7150" s="1">
        <f t="shared" si="2333"/>
        <v>43383</v>
      </c>
      <c r="O7150" t="str">
        <f t="shared" si="2334"/>
        <v>不可交易</v>
      </c>
      <c r="P7150" s="2" t="str">
        <f t="shared" si="2335"/>
        <v/>
      </c>
      <c r="Q7150" s="2" t="str">
        <f t="shared" si="2336"/>
        <v/>
      </c>
      <c r="R7150" s="2">
        <f t="shared" si="2347"/>
        <v>12.492623695776844</v>
      </c>
      <c r="S7150">
        <f t="shared" si="2348"/>
        <v>92</v>
      </c>
      <c r="T7150" s="1">
        <f t="shared" si="2337"/>
        <v>43381</v>
      </c>
      <c r="U7150" t="str">
        <f t="shared" si="2338"/>
        <v>不可交易</v>
      </c>
      <c r="V7150" s="2" t="str">
        <f t="shared" si="2339"/>
        <v/>
      </c>
      <c r="W7150" s="2" t="str">
        <f t="shared" si="2340"/>
        <v/>
      </c>
      <c r="X7150" s="2">
        <f t="shared" si="2349"/>
        <v>3.8705839924215986</v>
      </c>
      <c r="Y7150">
        <f t="shared" si="2350"/>
        <v>48</v>
      </c>
    </row>
    <row r="7151" spans="1:25" x14ac:dyDescent="0.3">
      <c r="A7151" s="1">
        <v>43388</v>
      </c>
      <c r="B7151">
        <v>2750.790039</v>
      </c>
      <c r="C7151">
        <v>21.3</v>
      </c>
      <c r="D7151">
        <v>21.161603639761498</v>
      </c>
      <c r="E7151">
        <f t="shared" si="2331"/>
        <v>0.13839636023850233</v>
      </c>
      <c r="F7151" t="str">
        <f t="shared" si="2332"/>
        <v/>
      </c>
      <c r="G7151" t="str">
        <f t="shared" si="2341"/>
        <v/>
      </c>
      <c r="H7151">
        <f t="shared" si="2342"/>
        <v>-9.9999999999980105E-3</v>
      </c>
      <c r="I7151">
        <f t="shared" si="2343"/>
        <v>-16.339844000000085</v>
      </c>
      <c r="J7151">
        <f t="shared" si="2344"/>
        <v>1633.9844000003336</v>
      </c>
      <c r="K7151" t="str">
        <f t="shared" si="2345"/>
        <v/>
      </c>
      <c r="L7151" s="2" t="str">
        <f t="shared" si="2351"/>
        <v/>
      </c>
      <c r="M7151" t="str">
        <f t="shared" si="2346"/>
        <v/>
      </c>
      <c r="N7151" s="1">
        <f t="shared" si="2333"/>
        <v>43383</v>
      </c>
      <c r="O7151" t="str">
        <f t="shared" si="2334"/>
        <v>不可交易</v>
      </c>
      <c r="P7151" s="2" t="str">
        <f t="shared" si="2335"/>
        <v/>
      </c>
      <c r="Q7151" s="2" t="str">
        <f t="shared" si="2336"/>
        <v/>
      </c>
      <c r="R7151" s="2">
        <f t="shared" si="2347"/>
        <v>12.492623695776844</v>
      </c>
      <c r="S7151">
        <f t="shared" si="2348"/>
        <v>92</v>
      </c>
      <c r="T7151" s="1">
        <f t="shared" si="2337"/>
        <v>43381</v>
      </c>
      <c r="U7151" t="str">
        <f t="shared" si="2338"/>
        <v>可交易</v>
      </c>
      <c r="V7151" s="2" t="str">
        <f t="shared" si="2339"/>
        <v/>
      </c>
      <c r="W7151" s="2" t="str">
        <f t="shared" si="2340"/>
        <v/>
      </c>
      <c r="X7151" s="2">
        <f t="shared" si="2349"/>
        <v>3.8705839924215986</v>
      </c>
      <c r="Y7151">
        <f t="shared" si="2350"/>
        <v>48</v>
      </c>
    </row>
    <row r="7152" spans="1:25" x14ac:dyDescent="0.3">
      <c r="A7152" s="1">
        <v>43389</v>
      </c>
      <c r="B7152">
        <v>2809.919922</v>
      </c>
      <c r="C7152">
        <v>17.62</v>
      </c>
      <c r="D7152">
        <v>18.186846199716999</v>
      </c>
      <c r="E7152">
        <f t="shared" si="2331"/>
        <v>-0.56684619971699846</v>
      </c>
      <c r="F7152" t="str">
        <f t="shared" si="2332"/>
        <v/>
      </c>
      <c r="G7152" t="str">
        <f t="shared" si="2341"/>
        <v/>
      </c>
      <c r="H7152">
        <f t="shared" si="2342"/>
        <v>-3.6799999999999997</v>
      </c>
      <c r="I7152">
        <f t="shared" si="2343"/>
        <v>59.129883000000063</v>
      </c>
      <c r="J7152">
        <f t="shared" si="2344"/>
        <v>-16.067902989130452</v>
      </c>
      <c r="K7152" t="str">
        <f t="shared" si="2345"/>
        <v/>
      </c>
      <c r="L7152" s="2" t="str">
        <f t="shared" si="2351"/>
        <v/>
      </c>
      <c r="M7152" t="str">
        <f t="shared" si="2346"/>
        <v/>
      </c>
      <c r="N7152" s="1">
        <f t="shared" si="2333"/>
        <v>43383</v>
      </c>
      <c r="O7152" t="str">
        <f t="shared" si="2334"/>
        <v>不可交易</v>
      </c>
      <c r="P7152" s="2" t="str">
        <f t="shared" si="2335"/>
        <v/>
      </c>
      <c r="Q7152" s="2" t="str">
        <f t="shared" si="2336"/>
        <v/>
      </c>
      <c r="R7152" s="2">
        <f t="shared" si="2347"/>
        <v>12.492623695776844</v>
      </c>
      <c r="S7152">
        <f t="shared" si="2348"/>
        <v>92</v>
      </c>
      <c r="T7152" s="1">
        <f t="shared" si="2337"/>
        <v>43381</v>
      </c>
      <c r="U7152" t="str">
        <f t="shared" si="2338"/>
        <v>可交易</v>
      </c>
      <c r="V7152" s="2" t="str">
        <f t="shared" si="2339"/>
        <v/>
      </c>
      <c r="W7152" s="2" t="str">
        <f t="shared" si="2340"/>
        <v/>
      </c>
      <c r="X7152" s="2">
        <f t="shared" si="2349"/>
        <v>3.8705839924215986</v>
      </c>
      <c r="Y7152">
        <f t="shared" si="2350"/>
        <v>48</v>
      </c>
    </row>
    <row r="7153" spans="1:25" x14ac:dyDescent="0.3">
      <c r="A7153" s="1">
        <v>43390</v>
      </c>
      <c r="B7153">
        <v>2809.209961</v>
      </c>
      <c r="C7153">
        <v>17.399999999999999</v>
      </c>
      <c r="D7153">
        <v>18.791135310119401</v>
      </c>
      <c r="E7153">
        <f t="shared" si="2331"/>
        <v>-1.3911353101194024</v>
      </c>
      <c r="F7153" t="str">
        <f t="shared" si="2332"/>
        <v>PUT</v>
      </c>
      <c r="G7153">
        <f t="shared" si="2341"/>
        <v>2656.1000979999999</v>
      </c>
      <c r="H7153">
        <f t="shared" si="2342"/>
        <v>-0.22000000000000242</v>
      </c>
      <c r="I7153">
        <f t="shared" si="2343"/>
        <v>-0.70996100000002116</v>
      </c>
      <c r="J7153">
        <f t="shared" si="2344"/>
        <v>3.2270954545455153</v>
      </c>
      <c r="K7153">
        <f t="shared" si="2345"/>
        <v>2804.209961</v>
      </c>
      <c r="L7153" s="2" t="str">
        <f t="shared" si="2351"/>
        <v/>
      </c>
      <c r="M7153">
        <f t="shared" si="2346"/>
        <v>148.10986300000013</v>
      </c>
      <c r="N7153" s="1">
        <f t="shared" si="2333"/>
        <v>43383</v>
      </c>
      <c r="O7153" t="str">
        <f t="shared" si="2334"/>
        <v>可交易</v>
      </c>
      <c r="P7153" s="2" t="str">
        <f t="shared" si="2335"/>
        <v/>
      </c>
      <c r="Q7153" s="2" t="str">
        <f t="shared" si="2336"/>
        <v/>
      </c>
      <c r="R7153" s="2">
        <f t="shared" si="2347"/>
        <v>12.492623695776844</v>
      </c>
      <c r="S7153">
        <f t="shared" si="2348"/>
        <v>92</v>
      </c>
      <c r="T7153" s="1">
        <f t="shared" si="2337"/>
        <v>43390</v>
      </c>
      <c r="U7153" t="str">
        <f t="shared" si="2338"/>
        <v>可交易</v>
      </c>
      <c r="V7153" s="2">
        <f t="shared" si="2339"/>
        <v>148.10986300000013</v>
      </c>
      <c r="W7153" s="2">
        <f t="shared" si="2340"/>
        <v>5.4502819342665765E-2</v>
      </c>
      <c r="X7153" s="2">
        <f t="shared" si="2349"/>
        <v>3.8705839924215986</v>
      </c>
      <c r="Y7153">
        <f t="shared" si="2350"/>
        <v>49</v>
      </c>
    </row>
    <row r="7154" spans="1:25" x14ac:dyDescent="0.3">
      <c r="A7154" s="1">
        <v>43391</v>
      </c>
      <c r="B7154">
        <v>2768.780029</v>
      </c>
      <c r="C7154">
        <v>20.059999999999999</v>
      </c>
      <c r="D7154">
        <v>20.206741708747401</v>
      </c>
      <c r="E7154">
        <f t="shared" si="2331"/>
        <v>-0.14674170874740255</v>
      </c>
      <c r="F7154" t="str">
        <f t="shared" si="2332"/>
        <v/>
      </c>
      <c r="G7154" t="str">
        <f t="shared" si="2341"/>
        <v/>
      </c>
      <c r="H7154">
        <f t="shared" si="2342"/>
        <v>2.66</v>
      </c>
      <c r="I7154">
        <f t="shared" si="2343"/>
        <v>-40.429932000000008</v>
      </c>
      <c r="J7154">
        <f t="shared" si="2344"/>
        <v>-15.19922255639098</v>
      </c>
      <c r="K7154" t="str">
        <f t="shared" si="2345"/>
        <v/>
      </c>
      <c r="L7154" s="2" t="str">
        <f t="shared" si="2351"/>
        <v/>
      </c>
      <c r="M7154" t="str">
        <f t="shared" si="2346"/>
        <v/>
      </c>
      <c r="N7154" s="1">
        <f t="shared" si="2333"/>
        <v>43383</v>
      </c>
      <c r="O7154" t="str">
        <f t="shared" si="2334"/>
        <v>可交易</v>
      </c>
      <c r="P7154" s="2" t="str">
        <f t="shared" si="2335"/>
        <v/>
      </c>
      <c r="Q7154" s="2" t="str">
        <f t="shared" si="2336"/>
        <v/>
      </c>
      <c r="R7154" s="2">
        <f t="shared" si="2347"/>
        <v>12.492623695776844</v>
      </c>
      <c r="S7154">
        <f t="shared" si="2348"/>
        <v>92</v>
      </c>
      <c r="T7154" s="1">
        <f t="shared" si="2337"/>
        <v>43390</v>
      </c>
      <c r="U7154" t="str">
        <f t="shared" si="2338"/>
        <v>不可交易</v>
      </c>
      <c r="V7154" s="2" t="str">
        <f t="shared" si="2339"/>
        <v/>
      </c>
      <c r="W7154" s="2" t="str">
        <f t="shared" si="2340"/>
        <v/>
      </c>
      <c r="X7154" s="2">
        <f t="shared" si="2349"/>
        <v>4.0815417325111669</v>
      </c>
      <c r="Y7154">
        <f t="shared" si="2350"/>
        <v>49</v>
      </c>
    </row>
    <row r="7155" spans="1:25" x14ac:dyDescent="0.3">
      <c r="A7155" s="1">
        <v>43392</v>
      </c>
      <c r="B7155">
        <v>2767.780029</v>
      </c>
      <c r="C7155">
        <v>19.89</v>
      </c>
      <c r="D7155">
        <v>19.7382500735077</v>
      </c>
      <c r="E7155">
        <f t="shared" si="2331"/>
        <v>0.15174992649230035</v>
      </c>
      <c r="F7155" t="str">
        <f t="shared" si="2332"/>
        <v/>
      </c>
      <c r="G7155" t="str">
        <f t="shared" si="2341"/>
        <v/>
      </c>
      <c r="H7155">
        <f t="shared" si="2342"/>
        <v>-0.16999999999999815</v>
      </c>
      <c r="I7155">
        <f t="shared" si="2343"/>
        <v>-1</v>
      </c>
      <c r="J7155">
        <f t="shared" si="2344"/>
        <v>5.882352941176535</v>
      </c>
      <c r="K7155" t="str">
        <f t="shared" si="2345"/>
        <v/>
      </c>
      <c r="L7155" s="2" t="str">
        <f t="shared" si="2351"/>
        <v/>
      </c>
      <c r="M7155" t="str">
        <f t="shared" si="2346"/>
        <v/>
      </c>
      <c r="N7155" s="1">
        <f t="shared" si="2333"/>
        <v>43383</v>
      </c>
      <c r="O7155" t="str">
        <f t="shared" si="2334"/>
        <v>可交易</v>
      </c>
      <c r="P7155" s="2" t="str">
        <f t="shared" si="2335"/>
        <v/>
      </c>
      <c r="Q7155" s="2" t="str">
        <f t="shared" si="2336"/>
        <v/>
      </c>
      <c r="R7155" s="2">
        <f t="shared" si="2347"/>
        <v>12.492623695776844</v>
      </c>
      <c r="S7155">
        <f t="shared" si="2348"/>
        <v>92</v>
      </c>
      <c r="T7155" s="1">
        <f t="shared" si="2337"/>
        <v>43390</v>
      </c>
      <c r="U7155" t="str">
        <f t="shared" si="2338"/>
        <v>不可交易</v>
      </c>
      <c r="V7155" s="2" t="str">
        <f t="shared" si="2339"/>
        <v/>
      </c>
      <c r="W7155" s="2" t="str">
        <f t="shared" si="2340"/>
        <v/>
      </c>
      <c r="X7155" s="2">
        <f t="shared" si="2349"/>
        <v>4.0815417325111669</v>
      </c>
      <c r="Y7155">
        <f t="shared" si="2350"/>
        <v>49</v>
      </c>
    </row>
    <row r="7156" spans="1:25" x14ac:dyDescent="0.3">
      <c r="A7156" s="1">
        <v>43395</v>
      </c>
      <c r="B7156">
        <v>2755.8798830000001</v>
      </c>
      <c r="C7156">
        <v>19.64</v>
      </c>
      <c r="D7156">
        <v>19.8499726382612</v>
      </c>
      <c r="E7156">
        <f t="shared" si="2331"/>
        <v>-0.20997263826119905</v>
      </c>
      <c r="F7156" t="str">
        <f t="shared" si="2332"/>
        <v/>
      </c>
      <c r="G7156" t="str">
        <f t="shared" si="2341"/>
        <v/>
      </c>
      <c r="H7156">
        <f t="shared" si="2342"/>
        <v>-0.25</v>
      </c>
      <c r="I7156">
        <f t="shared" si="2343"/>
        <v>-11.90014599999995</v>
      </c>
      <c r="J7156">
        <f t="shared" si="2344"/>
        <v>47.600583999999799</v>
      </c>
      <c r="K7156" t="str">
        <f t="shared" si="2345"/>
        <v/>
      </c>
      <c r="L7156" s="2" t="str">
        <f t="shared" si="2351"/>
        <v/>
      </c>
      <c r="M7156" t="str">
        <f t="shared" si="2346"/>
        <v/>
      </c>
      <c r="N7156" s="1">
        <f t="shared" si="2333"/>
        <v>43383</v>
      </c>
      <c r="O7156" t="str">
        <f t="shared" si="2334"/>
        <v>可交易</v>
      </c>
      <c r="P7156" s="2" t="str">
        <f t="shared" si="2335"/>
        <v/>
      </c>
      <c r="Q7156" s="2" t="str">
        <f t="shared" si="2336"/>
        <v/>
      </c>
      <c r="R7156" s="2">
        <f t="shared" si="2347"/>
        <v>12.492623695776844</v>
      </c>
      <c r="S7156">
        <f t="shared" si="2348"/>
        <v>92</v>
      </c>
      <c r="T7156" s="1">
        <f t="shared" si="2337"/>
        <v>43390</v>
      </c>
      <c r="U7156" t="str">
        <f t="shared" si="2338"/>
        <v>不可交易</v>
      </c>
      <c r="V7156" s="2" t="str">
        <f t="shared" si="2339"/>
        <v/>
      </c>
      <c r="W7156" s="2" t="str">
        <f t="shared" si="2340"/>
        <v/>
      </c>
      <c r="X7156" s="2">
        <f t="shared" si="2349"/>
        <v>4.0815417325111669</v>
      </c>
      <c r="Y7156">
        <f t="shared" si="2350"/>
        <v>49</v>
      </c>
    </row>
    <row r="7157" spans="1:25" x14ac:dyDescent="0.3">
      <c r="A7157" s="1">
        <v>43396</v>
      </c>
      <c r="B7157">
        <v>2740.6899410000001</v>
      </c>
      <c r="C7157">
        <v>20.71</v>
      </c>
      <c r="D7157">
        <v>22.311444942716399</v>
      </c>
      <c r="E7157">
        <f t="shared" si="2331"/>
        <v>-1.6014449427163981</v>
      </c>
      <c r="F7157" t="str">
        <f t="shared" si="2332"/>
        <v>PUT</v>
      </c>
      <c r="G7157">
        <f t="shared" si="2341"/>
        <v>2682.6298830000001</v>
      </c>
      <c r="H7157">
        <f t="shared" si="2342"/>
        <v>1.0700000000000003</v>
      </c>
      <c r="I7157">
        <f t="shared" si="2343"/>
        <v>-15.189941999999974</v>
      </c>
      <c r="J7157">
        <f t="shared" si="2344"/>
        <v>-14.196207476635486</v>
      </c>
      <c r="K7157">
        <f t="shared" si="2345"/>
        <v>2735.6899410000001</v>
      </c>
      <c r="L7157" s="2" t="str">
        <f t="shared" si="2351"/>
        <v/>
      </c>
      <c r="M7157">
        <f t="shared" si="2346"/>
        <v>53.060058000000026</v>
      </c>
      <c r="N7157" s="1">
        <f t="shared" si="2333"/>
        <v>43383</v>
      </c>
      <c r="O7157" t="str">
        <f t="shared" si="2334"/>
        <v>可交易</v>
      </c>
      <c r="P7157" s="2" t="str">
        <f t="shared" si="2335"/>
        <v/>
      </c>
      <c r="Q7157" s="2" t="str">
        <f t="shared" si="2336"/>
        <v/>
      </c>
      <c r="R7157" s="2">
        <f t="shared" si="2347"/>
        <v>12.492623695776844</v>
      </c>
      <c r="S7157">
        <f t="shared" si="2348"/>
        <v>92</v>
      </c>
      <c r="T7157" s="1">
        <f t="shared" si="2337"/>
        <v>43396</v>
      </c>
      <c r="U7157" t="str">
        <f t="shared" si="2338"/>
        <v>不可交易</v>
      </c>
      <c r="V7157" s="2" t="str">
        <f t="shared" si="2339"/>
        <v/>
      </c>
      <c r="W7157" s="2" t="str">
        <f t="shared" si="2340"/>
        <v/>
      </c>
      <c r="X7157" s="2">
        <f t="shared" si="2349"/>
        <v>4.0815417325111669</v>
      </c>
      <c r="Y7157">
        <f t="shared" si="2350"/>
        <v>49</v>
      </c>
    </row>
    <row r="7158" spans="1:25" x14ac:dyDescent="0.3">
      <c r="A7158" s="1">
        <v>43397</v>
      </c>
      <c r="B7158">
        <v>2656.1000979999999</v>
      </c>
      <c r="C7158">
        <v>25.23</v>
      </c>
      <c r="D7158">
        <v>24.1614480915696</v>
      </c>
      <c r="E7158">
        <f t="shared" si="2331"/>
        <v>1.0685519084304005</v>
      </c>
      <c r="F7158" t="str">
        <f t="shared" si="2332"/>
        <v>CAll</v>
      </c>
      <c r="G7158">
        <f t="shared" si="2341"/>
        <v>2711.73999</v>
      </c>
      <c r="H7158">
        <f t="shared" si="2342"/>
        <v>4.5199999999999996</v>
      </c>
      <c r="I7158">
        <f t="shared" si="2343"/>
        <v>-84.589843000000201</v>
      </c>
      <c r="J7158">
        <f t="shared" si="2344"/>
        <v>-18.714567035398275</v>
      </c>
      <c r="K7158">
        <f t="shared" si="2345"/>
        <v>2661.1000979999999</v>
      </c>
      <c r="L7158" s="2">
        <f t="shared" si="2351"/>
        <v>50.639892000000145</v>
      </c>
      <c r="M7158" t="str">
        <f t="shared" si="2346"/>
        <v/>
      </c>
      <c r="N7158" s="1">
        <f t="shared" si="2333"/>
        <v>43397</v>
      </c>
      <c r="O7158" t="str">
        <f t="shared" si="2334"/>
        <v>可交易</v>
      </c>
      <c r="P7158" s="2">
        <f t="shared" si="2335"/>
        <v>50.639892000000145</v>
      </c>
      <c r="Q7158" s="2">
        <f t="shared" si="2336"/>
        <v>2.0947965041639836E-2</v>
      </c>
      <c r="R7158" s="2">
        <f t="shared" si="2347"/>
        <v>12.492623695776844</v>
      </c>
      <c r="S7158">
        <f t="shared" si="2348"/>
        <v>93</v>
      </c>
      <c r="T7158" s="1">
        <f t="shared" si="2337"/>
        <v>43396</v>
      </c>
      <c r="U7158" t="str">
        <f t="shared" si="2338"/>
        <v>不可交易</v>
      </c>
      <c r="V7158" s="2" t="str">
        <f t="shared" si="2339"/>
        <v/>
      </c>
      <c r="W7158" s="2" t="str">
        <f t="shared" si="2340"/>
        <v/>
      </c>
      <c r="X7158" s="2">
        <f t="shared" si="2349"/>
        <v>4.0815417325111669</v>
      </c>
      <c r="Y7158">
        <f t="shared" si="2350"/>
        <v>49</v>
      </c>
    </row>
    <row r="7159" spans="1:25" x14ac:dyDescent="0.3">
      <c r="A7159" s="1">
        <v>43398</v>
      </c>
      <c r="B7159">
        <v>2705.570068</v>
      </c>
      <c r="C7159">
        <v>24.22</v>
      </c>
      <c r="D7159">
        <v>22.353976870670099</v>
      </c>
      <c r="E7159">
        <f t="shared" si="2331"/>
        <v>1.8660231293298999</v>
      </c>
      <c r="F7159" t="str">
        <f t="shared" si="2332"/>
        <v>CAll</v>
      </c>
      <c r="G7159">
        <f t="shared" si="2341"/>
        <v>2740.3701169999999</v>
      </c>
      <c r="H7159">
        <f t="shared" si="2342"/>
        <v>-1.0100000000000016</v>
      </c>
      <c r="I7159">
        <f t="shared" si="2343"/>
        <v>49.469970000000103</v>
      </c>
      <c r="J7159">
        <f t="shared" si="2344"/>
        <v>-48.980168316831708</v>
      </c>
      <c r="K7159">
        <f t="shared" si="2345"/>
        <v>2710.570068</v>
      </c>
      <c r="L7159" s="2">
        <f t="shared" si="2351"/>
        <v>29.800048999999944</v>
      </c>
      <c r="M7159" t="str">
        <f t="shared" si="2346"/>
        <v/>
      </c>
      <c r="N7159" s="1">
        <f t="shared" si="2333"/>
        <v>43397</v>
      </c>
      <c r="O7159" t="str">
        <f t="shared" si="2334"/>
        <v>不可交易</v>
      </c>
      <c r="P7159" s="2" t="str">
        <f t="shared" si="2335"/>
        <v/>
      </c>
      <c r="Q7159" s="2" t="str">
        <f t="shared" si="2336"/>
        <v/>
      </c>
      <c r="R7159" s="2">
        <f t="shared" si="2347"/>
        <v>12.754318740234337</v>
      </c>
      <c r="S7159">
        <f t="shared" si="2348"/>
        <v>93</v>
      </c>
      <c r="T7159" s="1">
        <f t="shared" si="2337"/>
        <v>43396</v>
      </c>
      <c r="U7159" t="str">
        <f t="shared" si="2338"/>
        <v>不可交易</v>
      </c>
      <c r="V7159" s="2" t="str">
        <f t="shared" si="2339"/>
        <v/>
      </c>
      <c r="W7159" s="2" t="str">
        <f t="shared" si="2340"/>
        <v/>
      </c>
      <c r="X7159" s="2">
        <f t="shared" si="2349"/>
        <v>4.0815417325111669</v>
      </c>
      <c r="Y7159">
        <f t="shared" si="2350"/>
        <v>49</v>
      </c>
    </row>
    <row r="7160" spans="1:25" x14ac:dyDescent="0.3">
      <c r="A7160" s="1">
        <v>43399</v>
      </c>
      <c r="B7160">
        <v>2658.6899410000001</v>
      </c>
      <c r="C7160">
        <v>24.16</v>
      </c>
      <c r="D7160">
        <v>25.292739192397502</v>
      </c>
      <c r="E7160">
        <f t="shared" si="2331"/>
        <v>-1.1327391923975014</v>
      </c>
      <c r="F7160" t="str">
        <f t="shared" si="2332"/>
        <v>PUT</v>
      </c>
      <c r="G7160">
        <f t="shared" si="2341"/>
        <v>2723.0600589999999</v>
      </c>
      <c r="H7160">
        <f t="shared" si="2342"/>
        <v>-5.9999999999998721E-2</v>
      </c>
      <c r="I7160">
        <f t="shared" si="2343"/>
        <v>-46.880126999999902</v>
      </c>
      <c r="J7160">
        <f t="shared" si="2344"/>
        <v>781.33545000001504</v>
      </c>
      <c r="K7160">
        <f t="shared" si="2345"/>
        <v>2653.6899410000001</v>
      </c>
      <c r="L7160" s="2" t="str">
        <f t="shared" si="2351"/>
        <v/>
      </c>
      <c r="M7160" t="str">
        <f t="shared" si="2346"/>
        <v/>
      </c>
      <c r="N7160" s="1">
        <f t="shared" si="2333"/>
        <v>43397</v>
      </c>
      <c r="O7160" t="str">
        <f t="shared" si="2334"/>
        <v>不可交易</v>
      </c>
      <c r="P7160" s="2" t="str">
        <f t="shared" si="2335"/>
        <v/>
      </c>
      <c r="Q7160" s="2" t="str">
        <f t="shared" si="2336"/>
        <v/>
      </c>
      <c r="R7160" s="2">
        <f t="shared" si="2347"/>
        <v>12.754318740234337</v>
      </c>
      <c r="S7160">
        <f t="shared" si="2348"/>
        <v>93</v>
      </c>
      <c r="T7160" s="1">
        <f t="shared" si="2337"/>
        <v>43396</v>
      </c>
      <c r="U7160" t="str">
        <f t="shared" si="2338"/>
        <v>不可交易</v>
      </c>
      <c r="V7160" s="2" t="str">
        <f t="shared" si="2339"/>
        <v/>
      </c>
      <c r="W7160" s="2" t="str">
        <f t="shared" si="2340"/>
        <v/>
      </c>
      <c r="X7160" s="2">
        <f t="shared" si="2349"/>
        <v>4.0815417325111669</v>
      </c>
      <c r="Y7160">
        <f t="shared" si="2350"/>
        <v>49</v>
      </c>
    </row>
    <row r="7161" spans="1:25" x14ac:dyDescent="0.3">
      <c r="A7161" s="1">
        <v>43402</v>
      </c>
      <c r="B7161">
        <v>2641.25</v>
      </c>
      <c r="C7161">
        <v>24.7</v>
      </c>
      <c r="D7161">
        <v>25.084815891964499</v>
      </c>
      <c r="E7161">
        <f t="shared" si="2331"/>
        <v>-0.38481589196450017</v>
      </c>
      <c r="F7161" t="str">
        <f t="shared" si="2332"/>
        <v/>
      </c>
      <c r="G7161" t="str">
        <f t="shared" si="2341"/>
        <v/>
      </c>
      <c r="H7161">
        <f t="shared" si="2342"/>
        <v>0.53999999999999915</v>
      </c>
      <c r="I7161">
        <f t="shared" si="2343"/>
        <v>-17.43994100000009</v>
      </c>
      <c r="J7161">
        <f t="shared" si="2344"/>
        <v>-32.296187037037257</v>
      </c>
      <c r="K7161" t="str">
        <f t="shared" si="2345"/>
        <v/>
      </c>
      <c r="L7161" s="2" t="str">
        <f t="shared" si="2351"/>
        <v/>
      </c>
      <c r="M7161" t="str">
        <f t="shared" si="2346"/>
        <v/>
      </c>
      <c r="N7161" s="1">
        <f t="shared" si="2333"/>
        <v>43397</v>
      </c>
      <c r="O7161" t="str">
        <f t="shared" si="2334"/>
        <v>不可交易</v>
      </c>
      <c r="P7161" s="2" t="str">
        <f t="shared" si="2335"/>
        <v/>
      </c>
      <c r="Q7161" s="2" t="str">
        <f t="shared" si="2336"/>
        <v/>
      </c>
      <c r="R7161" s="2">
        <f t="shared" si="2347"/>
        <v>12.754318740234337</v>
      </c>
      <c r="S7161">
        <f t="shared" si="2348"/>
        <v>93</v>
      </c>
      <c r="T7161" s="1">
        <f t="shared" si="2337"/>
        <v>43396</v>
      </c>
      <c r="U7161" t="str">
        <f t="shared" si="2338"/>
        <v>不可交易</v>
      </c>
      <c r="V7161" s="2" t="str">
        <f t="shared" si="2339"/>
        <v/>
      </c>
      <c r="W7161" s="2" t="str">
        <f t="shared" si="2340"/>
        <v/>
      </c>
      <c r="X7161" s="2">
        <f t="shared" si="2349"/>
        <v>4.0815417325111669</v>
      </c>
      <c r="Y7161">
        <f t="shared" si="2350"/>
        <v>49</v>
      </c>
    </row>
    <row r="7162" spans="1:25" x14ac:dyDescent="0.3">
      <c r="A7162" s="1">
        <v>43403</v>
      </c>
      <c r="B7162">
        <v>2682.6298830000001</v>
      </c>
      <c r="C7162">
        <v>23.35</v>
      </c>
      <c r="D7162">
        <v>24.302198519818401</v>
      </c>
      <c r="E7162">
        <f t="shared" si="2331"/>
        <v>-0.95219851981839909</v>
      </c>
      <c r="F7162" t="str">
        <f t="shared" si="2332"/>
        <v/>
      </c>
      <c r="G7162" t="str">
        <f t="shared" si="2341"/>
        <v/>
      </c>
      <c r="H7162">
        <f t="shared" si="2342"/>
        <v>-1.3499999999999979</v>
      </c>
      <c r="I7162">
        <f t="shared" si="2343"/>
        <v>41.379883000000063</v>
      </c>
      <c r="J7162">
        <f t="shared" si="2344"/>
        <v>-30.65176518518528</v>
      </c>
      <c r="K7162" t="str">
        <f t="shared" si="2345"/>
        <v/>
      </c>
      <c r="L7162" s="2" t="str">
        <f t="shared" si="2351"/>
        <v/>
      </c>
      <c r="M7162" t="str">
        <f t="shared" si="2346"/>
        <v/>
      </c>
      <c r="N7162" s="1">
        <f t="shared" si="2333"/>
        <v>43397</v>
      </c>
      <c r="O7162" t="str">
        <f t="shared" si="2334"/>
        <v>不可交易</v>
      </c>
      <c r="P7162" s="2" t="str">
        <f t="shared" si="2335"/>
        <v/>
      </c>
      <c r="Q7162" s="2" t="str">
        <f t="shared" si="2336"/>
        <v/>
      </c>
      <c r="R7162" s="2">
        <f t="shared" si="2347"/>
        <v>12.754318740234337</v>
      </c>
      <c r="S7162">
        <f t="shared" si="2348"/>
        <v>93</v>
      </c>
      <c r="T7162" s="1">
        <f t="shared" si="2337"/>
        <v>43396</v>
      </c>
      <c r="U7162" t="str">
        <f t="shared" si="2338"/>
        <v>可交易</v>
      </c>
      <c r="V7162" s="2" t="str">
        <f t="shared" si="2339"/>
        <v/>
      </c>
      <c r="W7162" s="2" t="str">
        <f t="shared" si="2340"/>
        <v/>
      </c>
      <c r="X7162" s="2">
        <f t="shared" si="2349"/>
        <v>4.0815417325111669</v>
      </c>
      <c r="Y7162">
        <f t="shared" si="2350"/>
        <v>49</v>
      </c>
    </row>
    <row r="7163" spans="1:25" x14ac:dyDescent="0.3">
      <c r="A7163" s="1">
        <v>43404</v>
      </c>
      <c r="B7163">
        <v>2711.73999</v>
      </c>
      <c r="C7163">
        <v>21.23</v>
      </c>
      <c r="D7163">
        <v>21.035681457471199</v>
      </c>
      <c r="E7163">
        <f t="shared" si="2331"/>
        <v>0.19431854252880143</v>
      </c>
      <c r="F7163" t="str">
        <f t="shared" si="2332"/>
        <v/>
      </c>
      <c r="G7163" t="str">
        <f t="shared" si="2341"/>
        <v/>
      </c>
      <c r="H7163">
        <f t="shared" si="2342"/>
        <v>-2.120000000000001</v>
      </c>
      <c r="I7163">
        <f t="shared" si="2343"/>
        <v>29.110106999999971</v>
      </c>
      <c r="J7163">
        <f t="shared" si="2344"/>
        <v>-13.731182547169791</v>
      </c>
      <c r="K7163" t="str">
        <f t="shared" si="2345"/>
        <v/>
      </c>
      <c r="L7163" s="2" t="str">
        <f t="shared" si="2351"/>
        <v/>
      </c>
      <c r="M7163" t="str">
        <f t="shared" si="2346"/>
        <v/>
      </c>
      <c r="N7163" s="1">
        <f t="shared" si="2333"/>
        <v>43397</v>
      </c>
      <c r="O7163" t="str">
        <f t="shared" si="2334"/>
        <v>可交易</v>
      </c>
      <c r="P7163" s="2" t="str">
        <f t="shared" si="2335"/>
        <v/>
      </c>
      <c r="Q7163" s="2" t="str">
        <f t="shared" si="2336"/>
        <v/>
      </c>
      <c r="R7163" s="2">
        <f t="shared" si="2347"/>
        <v>12.754318740234337</v>
      </c>
      <c r="S7163">
        <f t="shared" si="2348"/>
        <v>93</v>
      </c>
      <c r="T7163" s="1">
        <f t="shared" si="2337"/>
        <v>43396</v>
      </c>
      <c r="U7163" t="str">
        <f t="shared" si="2338"/>
        <v>可交易</v>
      </c>
      <c r="V7163" s="2" t="str">
        <f t="shared" si="2339"/>
        <v/>
      </c>
      <c r="W7163" s="2" t="str">
        <f t="shared" si="2340"/>
        <v/>
      </c>
      <c r="X7163" s="2">
        <f t="shared" si="2349"/>
        <v>4.0815417325111669</v>
      </c>
      <c r="Y7163">
        <f t="shared" si="2350"/>
        <v>49</v>
      </c>
    </row>
    <row r="7164" spans="1:25" x14ac:dyDescent="0.3">
      <c r="A7164" s="1">
        <v>43405</v>
      </c>
      <c r="B7164">
        <v>2740.3701169999999</v>
      </c>
      <c r="C7164">
        <v>19.34</v>
      </c>
      <c r="D7164">
        <v>19.4819487959473</v>
      </c>
      <c r="E7164">
        <f t="shared" si="2331"/>
        <v>-0.14194879594730025</v>
      </c>
      <c r="F7164" t="str">
        <f t="shared" si="2332"/>
        <v/>
      </c>
      <c r="G7164" t="str">
        <f t="shared" si="2341"/>
        <v/>
      </c>
      <c r="H7164">
        <f t="shared" si="2342"/>
        <v>-1.8900000000000006</v>
      </c>
      <c r="I7164">
        <f t="shared" si="2343"/>
        <v>28.630126999999902</v>
      </c>
      <c r="J7164">
        <f t="shared" si="2344"/>
        <v>-15.148215343915288</v>
      </c>
      <c r="K7164" t="str">
        <f t="shared" si="2345"/>
        <v/>
      </c>
      <c r="L7164" s="2" t="str">
        <f t="shared" si="2351"/>
        <v/>
      </c>
      <c r="M7164" t="str">
        <f t="shared" si="2346"/>
        <v/>
      </c>
      <c r="N7164" s="1">
        <f t="shared" si="2333"/>
        <v>43397</v>
      </c>
      <c r="O7164" t="str">
        <f t="shared" si="2334"/>
        <v>可交易</v>
      </c>
      <c r="P7164" s="2" t="str">
        <f t="shared" si="2335"/>
        <v/>
      </c>
      <c r="Q7164" s="2" t="str">
        <f t="shared" si="2336"/>
        <v/>
      </c>
      <c r="R7164" s="2">
        <f t="shared" si="2347"/>
        <v>12.754318740234337</v>
      </c>
      <c r="S7164">
        <f t="shared" si="2348"/>
        <v>93</v>
      </c>
      <c r="T7164" s="1">
        <f t="shared" si="2337"/>
        <v>43396</v>
      </c>
      <c r="U7164" t="str">
        <f t="shared" si="2338"/>
        <v>可交易</v>
      </c>
      <c r="V7164" s="2" t="str">
        <f t="shared" si="2339"/>
        <v/>
      </c>
      <c r="W7164" s="2" t="str">
        <f t="shared" si="2340"/>
        <v/>
      </c>
      <c r="X7164" s="2">
        <f t="shared" si="2349"/>
        <v>4.0815417325111669</v>
      </c>
      <c r="Y7164">
        <f t="shared" si="2350"/>
        <v>49</v>
      </c>
    </row>
    <row r="7165" spans="1:25" x14ac:dyDescent="0.3">
      <c r="A7165" s="1">
        <v>43406</v>
      </c>
      <c r="B7165">
        <v>2723.0600589999999</v>
      </c>
      <c r="C7165">
        <v>19.510000000000002</v>
      </c>
      <c r="D7165">
        <v>20.223023400949199</v>
      </c>
      <c r="E7165">
        <f t="shared" si="2331"/>
        <v>-0.71302340094919714</v>
      </c>
      <c r="F7165" t="str">
        <f t="shared" si="2332"/>
        <v/>
      </c>
      <c r="G7165" t="str">
        <f t="shared" si="2341"/>
        <v/>
      </c>
      <c r="H7165">
        <f t="shared" si="2342"/>
        <v>0.17000000000000171</v>
      </c>
      <c r="I7165">
        <f t="shared" si="2343"/>
        <v>-17.310058000000026</v>
      </c>
      <c r="J7165">
        <f t="shared" si="2344"/>
        <v>-101.82387058823443</v>
      </c>
      <c r="K7165" t="str">
        <f t="shared" si="2345"/>
        <v/>
      </c>
      <c r="L7165" s="2" t="str">
        <f t="shared" si="2351"/>
        <v/>
      </c>
      <c r="M7165" t="str">
        <f t="shared" si="2346"/>
        <v/>
      </c>
      <c r="N7165" s="1">
        <f t="shared" si="2333"/>
        <v>43397</v>
      </c>
      <c r="O7165" t="str">
        <f t="shared" si="2334"/>
        <v>可交易</v>
      </c>
      <c r="P7165" s="2" t="str">
        <f t="shared" si="2335"/>
        <v/>
      </c>
      <c r="Q7165" s="2" t="str">
        <f t="shared" si="2336"/>
        <v/>
      </c>
      <c r="R7165" s="2">
        <f t="shared" si="2347"/>
        <v>12.754318740234337</v>
      </c>
      <c r="S7165">
        <f t="shared" si="2348"/>
        <v>93</v>
      </c>
      <c r="T7165" s="1">
        <f t="shared" si="2337"/>
        <v>43396</v>
      </c>
      <c r="U7165" t="str">
        <f t="shared" si="2338"/>
        <v>可交易</v>
      </c>
      <c r="V7165" s="2" t="str">
        <f t="shared" si="2339"/>
        <v/>
      </c>
      <c r="W7165" s="2" t="str">
        <f t="shared" si="2340"/>
        <v/>
      </c>
      <c r="X7165" s="2">
        <f t="shared" si="2349"/>
        <v>4.0815417325111669</v>
      </c>
      <c r="Y7165">
        <f t="shared" si="2350"/>
        <v>49</v>
      </c>
    </row>
    <row r="7166" spans="1:25" x14ac:dyDescent="0.3">
      <c r="A7166" s="1">
        <v>43409</v>
      </c>
      <c r="B7166">
        <v>2738.3100589999999</v>
      </c>
      <c r="C7166">
        <v>19.96</v>
      </c>
      <c r="D7166">
        <v>20.0390186856323</v>
      </c>
      <c r="E7166">
        <f t="shared" si="2331"/>
        <v>-7.9018685632298968E-2</v>
      </c>
      <c r="F7166" t="str">
        <f t="shared" si="2332"/>
        <v/>
      </c>
      <c r="G7166" t="str">
        <f t="shared" si="2341"/>
        <v/>
      </c>
      <c r="H7166">
        <f t="shared" si="2342"/>
        <v>0.44999999999999929</v>
      </c>
      <c r="I7166">
        <f t="shared" si="2343"/>
        <v>15.25</v>
      </c>
      <c r="J7166">
        <f t="shared" si="2344"/>
        <v>33.888888888888943</v>
      </c>
      <c r="K7166" t="str">
        <f t="shared" si="2345"/>
        <v/>
      </c>
      <c r="L7166" s="2" t="str">
        <f t="shared" si="2351"/>
        <v/>
      </c>
      <c r="M7166" t="str">
        <f t="shared" si="2346"/>
        <v/>
      </c>
      <c r="N7166" s="1">
        <f t="shared" si="2333"/>
        <v>43397</v>
      </c>
      <c r="O7166" t="str">
        <f t="shared" si="2334"/>
        <v>可交易</v>
      </c>
      <c r="P7166" s="2" t="str">
        <f t="shared" si="2335"/>
        <v/>
      </c>
      <c r="Q7166" s="2" t="str">
        <f t="shared" si="2336"/>
        <v/>
      </c>
      <c r="R7166" s="2">
        <f t="shared" si="2347"/>
        <v>12.754318740234337</v>
      </c>
      <c r="S7166">
        <f t="shared" si="2348"/>
        <v>93</v>
      </c>
      <c r="T7166" s="1">
        <f t="shared" si="2337"/>
        <v>43396</v>
      </c>
      <c r="U7166" t="str">
        <f t="shared" si="2338"/>
        <v>可交易</v>
      </c>
      <c r="V7166" s="2" t="str">
        <f t="shared" si="2339"/>
        <v/>
      </c>
      <c r="W7166" s="2" t="str">
        <f t="shared" si="2340"/>
        <v/>
      </c>
      <c r="X7166" s="2">
        <f t="shared" si="2349"/>
        <v>4.0815417325111669</v>
      </c>
      <c r="Y7166">
        <f t="shared" si="2350"/>
        <v>49</v>
      </c>
    </row>
    <row r="7167" spans="1:25" x14ac:dyDescent="0.3">
      <c r="A7167" s="1">
        <v>43410</v>
      </c>
      <c r="B7167">
        <v>2755.4499510000001</v>
      </c>
      <c r="C7167">
        <v>19.91</v>
      </c>
      <c r="D7167">
        <v>20.094989101952901</v>
      </c>
      <c r="E7167">
        <f t="shared" si="2331"/>
        <v>-0.18498910195290108</v>
      </c>
      <c r="F7167" t="str">
        <f t="shared" si="2332"/>
        <v/>
      </c>
      <c r="G7167" t="str">
        <f t="shared" si="2341"/>
        <v/>
      </c>
      <c r="H7167">
        <f t="shared" si="2342"/>
        <v>-5.0000000000000711E-2</v>
      </c>
      <c r="I7167">
        <f t="shared" si="2343"/>
        <v>17.139892000000145</v>
      </c>
      <c r="J7167">
        <f t="shared" si="2344"/>
        <v>-342.79783999999802</v>
      </c>
      <c r="K7167" t="str">
        <f t="shared" si="2345"/>
        <v/>
      </c>
      <c r="L7167" s="2" t="str">
        <f t="shared" si="2351"/>
        <v/>
      </c>
      <c r="M7167" t="str">
        <f t="shared" si="2346"/>
        <v/>
      </c>
      <c r="N7167" s="1">
        <f t="shared" si="2333"/>
        <v>43397</v>
      </c>
      <c r="O7167" t="str">
        <f t="shared" si="2334"/>
        <v>可交易</v>
      </c>
      <c r="P7167" s="2" t="str">
        <f t="shared" si="2335"/>
        <v/>
      </c>
      <c r="Q7167" s="2" t="str">
        <f t="shared" si="2336"/>
        <v/>
      </c>
      <c r="R7167" s="2">
        <f t="shared" si="2347"/>
        <v>12.754318740234337</v>
      </c>
      <c r="S7167">
        <f t="shared" si="2348"/>
        <v>93</v>
      </c>
      <c r="T7167" s="1">
        <f t="shared" si="2337"/>
        <v>43396</v>
      </c>
      <c r="U7167" t="str">
        <f t="shared" si="2338"/>
        <v>可交易</v>
      </c>
      <c r="V7167" s="2" t="str">
        <f t="shared" si="2339"/>
        <v/>
      </c>
      <c r="W7167" s="2" t="str">
        <f t="shared" si="2340"/>
        <v/>
      </c>
      <c r="X7167" s="2">
        <f t="shared" si="2349"/>
        <v>4.0815417325111669</v>
      </c>
      <c r="Y7167">
        <f t="shared" si="2350"/>
        <v>49</v>
      </c>
    </row>
    <row r="7168" spans="1:25" x14ac:dyDescent="0.3">
      <c r="A7168" s="1">
        <v>43411</v>
      </c>
      <c r="B7168">
        <v>2813.889893</v>
      </c>
      <c r="C7168">
        <v>16.36</v>
      </c>
      <c r="D7168">
        <v>16.666043987970198</v>
      </c>
      <c r="E7168">
        <f t="shared" si="2331"/>
        <v>-0.30604398797019883</v>
      </c>
      <c r="F7168" t="str">
        <f t="shared" si="2332"/>
        <v/>
      </c>
      <c r="G7168" t="str">
        <f t="shared" si="2341"/>
        <v/>
      </c>
      <c r="H7168">
        <f t="shared" si="2342"/>
        <v>-3.5500000000000007</v>
      </c>
      <c r="I7168">
        <f t="shared" si="2343"/>
        <v>58.439941999999974</v>
      </c>
      <c r="J7168">
        <f t="shared" si="2344"/>
        <v>-16.461955492957735</v>
      </c>
      <c r="K7168" t="str">
        <f t="shared" si="2345"/>
        <v/>
      </c>
      <c r="L7168" s="2" t="str">
        <f t="shared" si="2351"/>
        <v/>
      </c>
      <c r="M7168" t="str">
        <f t="shared" si="2346"/>
        <v/>
      </c>
      <c r="N7168" s="1">
        <f t="shared" si="2333"/>
        <v>43397</v>
      </c>
      <c r="O7168" t="str">
        <f t="shared" si="2334"/>
        <v>可交易</v>
      </c>
      <c r="P7168" s="2" t="str">
        <f t="shared" si="2335"/>
        <v/>
      </c>
      <c r="Q7168" s="2" t="str">
        <f t="shared" si="2336"/>
        <v/>
      </c>
      <c r="R7168" s="2">
        <f t="shared" si="2347"/>
        <v>12.754318740234337</v>
      </c>
      <c r="S7168">
        <f t="shared" si="2348"/>
        <v>93</v>
      </c>
      <c r="T7168" s="1">
        <f t="shared" si="2337"/>
        <v>43396</v>
      </c>
      <c r="U7168" t="str">
        <f t="shared" si="2338"/>
        <v>可交易</v>
      </c>
      <c r="V7168" s="2" t="str">
        <f t="shared" si="2339"/>
        <v/>
      </c>
      <c r="W7168" s="2" t="str">
        <f t="shared" si="2340"/>
        <v/>
      </c>
      <c r="X7168" s="2">
        <f t="shared" si="2349"/>
        <v>4.0815417325111669</v>
      </c>
      <c r="Y7168">
        <f t="shared" si="2350"/>
        <v>49</v>
      </c>
    </row>
    <row r="7169" spans="1:25" x14ac:dyDescent="0.3">
      <c r="A7169" s="1">
        <v>43412</v>
      </c>
      <c r="B7169">
        <v>2806.830078</v>
      </c>
      <c r="C7169">
        <v>16.72</v>
      </c>
      <c r="D7169">
        <v>16.732847917557901</v>
      </c>
      <c r="E7169">
        <f t="shared" si="2331"/>
        <v>-1.2847917557902377E-2</v>
      </c>
      <c r="F7169" t="str">
        <f t="shared" si="2332"/>
        <v/>
      </c>
      <c r="G7169" t="str">
        <f t="shared" si="2341"/>
        <v/>
      </c>
      <c r="H7169">
        <f t="shared" si="2342"/>
        <v>0.35999999999999943</v>
      </c>
      <c r="I7169">
        <f t="shared" si="2343"/>
        <v>-7.0598150000000714</v>
      </c>
      <c r="J7169">
        <f t="shared" si="2344"/>
        <v>-19.610597222222452</v>
      </c>
      <c r="K7169" t="str">
        <f t="shared" si="2345"/>
        <v/>
      </c>
      <c r="L7169" s="2" t="str">
        <f t="shared" si="2351"/>
        <v/>
      </c>
      <c r="M7169" t="str">
        <f t="shared" si="2346"/>
        <v/>
      </c>
      <c r="N7169" s="1">
        <f t="shared" si="2333"/>
        <v>43397</v>
      </c>
      <c r="O7169" t="str">
        <f t="shared" si="2334"/>
        <v>可交易</v>
      </c>
      <c r="P7169" s="2" t="str">
        <f t="shared" si="2335"/>
        <v/>
      </c>
      <c r="Q7169" s="2" t="str">
        <f t="shared" si="2336"/>
        <v/>
      </c>
      <c r="R7169" s="2">
        <f t="shared" si="2347"/>
        <v>12.754318740234337</v>
      </c>
      <c r="S7169">
        <f t="shared" si="2348"/>
        <v>93</v>
      </c>
      <c r="T7169" s="1">
        <f t="shared" si="2337"/>
        <v>43396</v>
      </c>
      <c r="U7169" t="str">
        <f t="shared" si="2338"/>
        <v>可交易</v>
      </c>
      <c r="V7169" s="2" t="str">
        <f t="shared" si="2339"/>
        <v/>
      </c>
      <c r="W7169" s="2" t="str">
        <f t="shared" si="2340"/>
        <v/>
      </c>
      <c r="X7169" s="2">
        <f t="shared" si="2349"/>
        <v>4.0815417325111669</v>
      </c>
      <c r="Y7169">
        <f t="shared" si="2350"/>
        <v>49</v>
      </c>
    </row>
    <row r="7170" spans="1:25" x14ac:dyDescent="0.3">
      <c r="A7170" s="1">
        <v>43413</v>
      </c>
      <c r="B7170">
        <v>2781.01001</v>
      </c>
      <c r="C7170">
        <v>17.36</v>
      </c>
      <c r="D7170">
        <v>17.775568812044501</v>
      </c>
      <c r="E7170">
        <f t="shared" si="2331"/>
        <v>-0.41556881204450136</v>
      </c>
      <c r="F7170" t="str">
        <f t="shared" si="2332"/>
        <v/>
      </c>
      <c r="G7170" t="str">
        <f t="shared" si="2341"/>
        <v/>
      </c>
      <c r="H7170">
        <f t="shared" si="2342"/>
        <v>0.64000000000000057</v>
      </c>
      <c r="I7170">
        <f t="shared" si="2343"/>
        <v>-25.820067999999992</v>
      </c>
      <c r="J7170">
        <f t="shared" si="2344"/>
        <v>-40.343856249999952</v>
      </c>
      <c r="K7170" t="str">
        <f t="shared" si="2345"/>
        <v/>
      </c>
      <c r="L7170" s="2" t="str">
        <f t="shared" si="2351"/>
        <v/>
      </c>
      <c r="M7170" t="str">
        <f t="shared" si="2346"/>
        <v/>
      </c>
      <c r="N7170" s="1">
        <f t="shared" si="2333"/>
        <v>43397</v>
      </c>
      <c r="O7170" t="str">
        <f t="shared" si="2334"/>
        <v>可交易</v>
      </c>
      <c r="P7170" s="2" t="str">
        <f t="shared" si="2335"/>
        <v/>
      </c>
      <c r="Q7170" s="2" t="str">
        <f t="shared" si="2336"/>
        <v/>
      </c>
      <c r="R7170" s="2">
        <f t="shared" si="2347"/>
        <v>12.754318740234337</v>
      </c>
      <c r="S7170">
        <f t="shared" si="2348"/>
        <v>93</v>
      </c>
      <c r="T7170" s="1">
        <f t="shared" si="2337"/>
        <v>43396</v>
      </c>
      <c r="U7170" t="str">
        <f t="shared" si="2338"/>
        <v>可交易</v>
      </c>
      <c r="V7170" s="2" t="str">
        <f t="shared" si="2339"/>
        <v/>
      </c>
      <c r="W7170" s="2" t="str">
        <f t="shared" si="2340"/>
        <v/>
      </c>
      <c r="X7170" s="2">
        <f t="shared" si="2349"/>
        <v>4.0815417325111669</v>
      </c>
      <c r="Y7170">
        <f t="shared" si="2350"/>
        <v>49</v>
      </c>
    </row>
    <row r="7171" spans="1:25" x14ac:dyDescent="0.3">
      <c r="A7171" s="1">
        <v>43416</v>
      </c>
      <c r="B7171">
        <v>2726.219971</v>
      </c>
      <c r="C7171">
        <v>20.45</v>
      </c>
      <c r="D7171">
        <v>19.594127607006399</v>
      </c>
      <c r="E7171">
        <f t="shared" ref="E7171:E7234" si="2352">C7171-D7171</f>
        <v>0.85587239299360007</v>
      </c>
      <c r="F7171" t="str">
        <f t="shared" ref="F7171:F7234" si="2353">_xlfn.IFS(E7171&gt; 1, "CAll",E7171&lt; -1, "PUT", TRUE,"")</f>
        <v/>
      </c>
      <c r="G7171" t="str">
        <f t="shared" si="2341"/>
        <v/>
      </c>
      <c r="H7171">
        <f t="shared" si="2342"/>
        <v>3.09</v>
      </c>
      <c r="I7171">
        <f t="shared" si="2343"/>
        <v>-54.790038999999979</v>
      </c>
      <c r="J7171">
        <f t="shared" si="2344"/>
        <v>-17.731404207119734</v>
      </c>
      <c r="K7171" t="str">
        <f t="shared" si="2345"/>
        <v/>
      </c>
      <c r="L7171" s="2" t="str">
        <f t="shared" si="2351"/>
        <v/>
      </c>
      <c r="M7171" t="str">
        <f t="shared" si="2346"/>
        <v/>
      </c>
      <c r="N7171" s="1">
        <f t="shared" ref="N7171:N7234" si="2354">IF(AND(F7171="CALL",L7171&lt;&gt;"",L7170=""), A7171, N7170)</f>
        <v>43397</v>
      </c>
      <c r="O7171" t="str">
        <f t="shared" ref="O7171:O7234" si="2355">IF( A7171 &gt;= N7170 + 7, "可交易", "不可交易")</f>
        <v>可交易</v>
      </c>
      <c r="P7171" s="2" t="str">
        <f t="shared" ref="P7171:P7234" si="2356">IF(AND(F7171="CALL",L7171&lt;&gt;"",O7171="可交易"),L7171,"")</f>
        <v/>
      </c>
      <c r="Q7171" s="2" t="str">
        <f t="shared" ref="Q7171:Q7234" si="2357">IF(P7171&lt;&gt;"",(G7171-B7171)/B7171,"")</f>
        <v/>
      </c>
      <c r="R7171" s="2">
        <f t="shared" si="2347"/>
        <v>12.754318740234337</v>
      </c>
      <c r="S7171">
        <f t="shared" si="2348"/>
        <v>93</v>
      </c>
      <c r="T7171" s="1">
        <f t="shared" ref="T7171:T7234" si="2358">IF(AND(F7171="PUT",M7171&lt;&gt;"",M7170=""), A7171, T7170)</f>
        <v>43396</v>
      </c>
      <c r="U7171" t="str">
        <f t="shared" ref="U7171:U7234" si="2359">IF( A7171 &gt;= T7170 + 7, "可交易", "不可交易")</f>
        <v>可交易</v>
      </c>
      <c r="V7171" s="2" t="str">
        <f t="shared" ref="V7171:V7234" si="2360">IF(AND(F7171="PUT",M7171&lt;&gt;"",U7171="可交易"),M7171,"")</f>
        <v/>
      </c>
      <c r="W7171" s="2" t="str">
        <f t="shared" ref="W7171:W7234" si="2361">IF(V7171&lt;&gt;"",(B7171-G7171)/B7171,"")</f>
        <v/>
      </c>
      <c r="X7171" s="2">
        <f t="shared" si="2349"/>
        <v>4.0815417325111669</v>
      </c>
      <c r="Y7171">
        <f t="shared" si="2350"/>
        <v>49</v>
      </c>
    </row>
    <row r="7172" spans="1:25" x14ac:dyDescent="0.3">
      <c r="A7172" s="1">
        <v>43417</v>
      </c>
      <c r="B7172">
        <v>2722.179932</v>
      </c>
      <c r="C7172">
        <v>20.02</v>
      </c>
      <c r="D7172">
        <v>20.1428472240835</v>
      </c>
      <c r="E7172">
        <f t="shared" si="2352"/>
        <v>-0.12284722408350035</v>
      </c>
      <c r="F7172" t="str">
        <f t="shared" si="2353"/>
        <v/>
      </c>
      <c r="G7172" t="str">
        <f t="shared" ref="G7172:G7235" si="2362">IF(F7172="PUT", IFERROR(VLOOKUP(A7172+7, A:B, 2, FALSE), 0), IF(F7172="CALL", IFERROR(VLOOKUP(A7172+7, A:B, 2, FALSE), 0), ""))</f>
        <v/>
      </c>
      <c r="H7172">
        <f t="shared" ref="H7172:H7235" si="2363">C7172-C7171</f>
        <v>-0.42999999999999972</v>
      </c>
      <c r="I7172">
        <f t="shared" ref="I7172:I7235" si="2364">B7172-B7171</f>
        <v>-4.0400389999999788</v>
      </c>
      <c r="J7172">
        <f t="shared" ref="J7172:J7235" si="2365">IF(H7172=0, "", I7172/H7172)</f>
        <v>9.3954395348836783</v>
      </c>
      <c r="K7172" t="str">
        <f t="shared" ref="K7172:K7235" si="2366">_xlfn.IFS(F7172="PUT",B7172-5,F7172="CALL",B7172+5,TRUE,"")</f>
        <v/>
      </c>
      <c r="L7172" s="2" t="str">
        <f t="shared" si="2351"/>
        <v/>
      </c>
      <c r="M7172" t="str">
        <f t="shared" ref="M7172:M7235" si="2367">IF(F7172="PUT",IF(AND(G7172&lt;K7172,G7172&lt;&gt;0),K7172-G7172,""),"")</f>
        <v/>
      </c>
      <c r="N7172" s="1">
        <f t="shared" si="2354"/>
        <v>43397</v>
      </c>
      <c r="O7172" t="str">
        <f t="shared" si="2355"/>
        <v>可交易</v>
      </c>
      <c r="P7172" s="2" t="str">
        <f t="shared" si="2356"/>
        <v/>
      </c>
      <c r="Q7172" s="2" t="str">
        <f t="shared" si="2357"/>
        <v/>
      </c>
      <c r="R7172" s="2">
        <f t="shared" ref="R7172:R7235" si="2368">IF(Q7171&lt;&gt;"", R7171 * (1 + Q7171), R7171)</f>
        <v>12.754318740234337</v>
      </c>
      <c r="S7172">
        <f t="shared" ref="S7172:S7235" si="2369">IF(P7172&lt;&gt;"",S7171+1,S7171)</f>
        <v>93</v>
      </c>
      <c r="T7172" s="1">
        <f t="shared" si="2358"/>
        <v>43396</v>
      </c>
      <c r="U7172" t="str">
        <f t="shared" si="2359"/>
        <v>可交易</v>
      </c>
      <c r="V7172" s="2" t="str">
        <f t="shared" si="2360"/>
        <v/>
      </c>
      <c r="W7172" s="2" t="str">
        <f t="shared" si="2361"/>
        <v/>
      </c>
      <c r="X7172" s="2">
        <f t="shared" ref="X7172:X7235" si="2370">IF(W7171&lt;&gt;"", X7171 * (1 + W7171), X7171)</f>
        <v>4.0815417325111669</v>
      </c>
      <c r="Y7172">
        <f t="shared" ref="Y7172:Y7235" si="2371">IF(V7172&lt;&gt;"",Y7171+1,Y7171)</f>
        <v>49</v>
      </c>
    </row>
    <row r="7173" spans="1:25" x14ac:dyDescent="0.3">
      <c r="A7173" s="1">
        <v>43418</v>
      </c>
      <c r="B7173">
        <v>2701.580078</v>
      </c>
      <c r="C7173">
        <v>21.25</v>
      </c>
      <c r="D7173">
        <v>20.7900773468326</v>
      </c>
      <c r="E7173">
        <f t="shared" si="2352"/>
        <v>0.45992265316739989</v>
      </c>
      <c r="F7173" t="str">
        <f t="shared" si="2353"/>
        <v/>
      </c>
      <c r="G7173" t="str">
        <f t="shared" si="2362"/>
        <v/>
      </c>
      <c r="H7173">
        <f t="shared" si="2363"/>
        <v>1.2300000000000004</v>
      </c>
      <c r="I7173">
        <f t="shared" si="2364"/>
        <v>-20.59985400000005</v>
      </c>
      <c r="J7173">
        <f t="shared" si="2365"/>
        <v>-16.747848780487839</v>
      </c>
      <c r="K7173" t="str">
        <f t="shared" si="2366"/>
        <v/>
      </c>
      <c r="L7173" s="2" t="str">
        <f t="shared" ref="L7173:L7236" si="2372">IF(F7173="CALL",IF(AND(G7173&gt;K7173,G7173&lt;&gt;0),G7173-K7173,""),"")</f>
        <v/>
      </c>
      <c r="M7173" t="str">
        <f t="shared" si="2367"/>
        <v/>
      </c>
      <c r="N7173" s="1">
        <f t="shared" si="2354"/>
        <v>43397</v>
      </c>
      <c r="O7173" t="str">
        <f t="shared" si="2355"/>
        <v>可交易</v>
      </c>
      <c r="P7173" s="2" t="str">
        <f t="shared" si="2356"/>
        <v/>
      </c>
      <c r="Q7173" s="2" t="str">
        <f t="shared" si="2357"/>
        <v/>
      </c>
      <c r="R7173" s="2">
        <f t="shared" si="2368"/>
        <v>12.754318740234337</v>
      </c>
      <c r="S7173">
        <f t="shared" si="2369"/>
        <v>93</v>
      </c>
      <c r="T7173" s="1">
        <f t="shared" si="2358"/>
        <v>43396</v>
      </c>
      <c r="U7173" t="str">
        <f t="shared" si="2359"/>
        <v>可交易</v>
      </c>
      <c r="V7173" s="2" t="str">
        <f t="shared" si="2360"/>
        <v/>
      </c>
      <c r="W7173" s="2" t="str">
        <f t="shared" si="2361"/>
        <v/>
      </c>
      <c r="X7173" s="2">
        <f t="shared" si="2370"/>
        <v>4.0815417325111669</v>
      </c>
      <c r="Y7173">
        <f t="shared" si="2371"/>
        <v>49</v>
      </c>
    </row>
    <row r="7174" spans="1:25" x14ac:dyDescent="0.3">
      <c r="A7174" s="1">
        <v>43419</v>
      </c>
      <c r="B7174">
        <v>2730.1999510000001</v>
      </c>
      <c r="C7174">
        <v>19.98</v>
      </c>
      <c r="D7174">
        <v>21.607465723804701</v>
      </c>
      <c r="E7174">
        <f t="shared" si="2352"/>
        <v>-1.6274657238047006</v>
      </c>
      <c r="F7174" t="str">
        <f t="shared" si="2353"/>
        <v>PUT</v>
      </c>
      <c r="G7174">
        <f t="shared" si="2362"/>
        <v>0</v>
      </c>
      <c r="H7174">
        <f t="shared" si="2363"/>
        <v>-1.2699999999999996</v>
      </c>
      <c r="I7174">
        <f t="shared" si="2364"/>
        <v>28.619873000000098</v>
      </c>
      <c r="J7174">
        <f t="shared" si="2365"/>
        <v>-22.535333070866226</v>
      </c>
      <c r="K7174">
        <f t="shared" si="2366"/>
        <v>2725.1999510000001</v>
      </c>
      <c r="L7174" s="2" t="str">
        <f t="shared" si="2372"/>
        <v/>
      </c>
      <c r="M7174" t="str">
        <f t="shared" si="2367"/>
        <v/>
      </c>
      <c r="N7174" s="1">
        <f t="shared" si="2354"/>
        <v>43397</v>
      </c>
      <c r="O7174" t="str">
        <f t="shared" si="2355"/>
        <v>可交易</v>
      </c>
      <c r="P7174" s="2" t="str">
        <f t="shared" si="2356"/>
        <v/>
      </c>
      <c r="Q7174" s="2" t="str">
        <f t="shared" si="2357"/>
        <v/>
      </c>
      <c r="R7174" s="2">
        <f t="shared" si="2368"/>
        <v>12.754318740234337</v>
      </c>
      <c r="S7174">
        <f t="shared" si="2369"/>
        <v>93</v>
      </c>
      <c r="T7174" s="1">
        <f t="shared" si="2358"/>
        <v>43396</v>
      </c>
      <c r="U7174" t="str">
        <f t="shared" si="2359"/>
        <v>可交易</v>
      </c>
      <c r="V7174" s="2" t="str">
        <f t="shared" si="2360"/>
        <v/>
      </c>
      <c r="W7174" s="2" t="str">
        <f t="shared" si="2361"/>
        <v/>
      </c>
      <c r="X7174" s="2">
        <f t="shared" si="2370"/>
        <v>4.0815417325111669</v>
      </c>
      <c r="Y7174">
        <f t="shared" si="2371"/>
        <v>49</v>
      </c>
    </row>
    <row r="7175" spans="1:25" x14ac:dyDescent="0.3">
      <c r="A7175" s="1">
        <v>43420</v>
      </c>
      <c r="B7175">
        <v>2736.2700199999999</v>
      </c>
      <c r="C7175">
        <v>18.14</v>
      </c>
      <c r="D7175">
        <v>19.655578991993199</v>
      </c>
      <c r="E7175">
        <f t="shared" si="2352"/>
        <v>-1.5155789919931983</v>
      </c>
      <c r="F7175" t="str">
        <f t="shared" si="2353"/>
        <v>PUT</v>
      </c>
      <c r="G7175">
        <f t="shared" si="2362"/>
        <v>2632.5600589999999</v>
      </c>
      <c r="H7175">
        <f t="shared" si="2363"/>
        <v>-1.8399999999999999</v>
      </c>
      <c r="I7175">
        <f t="shared" si="2364"/>
        <v>6.0700689999998758</v>
      </c>
      <c r="J7175">
        <f t="shared" si="2365"/>
        <v>-3.2989505434781936</v>
      </c>
      <c r="K7175">
        <f t="shared" si="2366"/>
        <v>2731.2700199999999</v>
      </c>
      <c r="L7175" s="2" t="str">
        <f t="shared" si="2372"/>
        <v/>
      </c>
      <c r="M7175">
        <f t="shared" si="2367"/>
        <v>98.709961000000021</v>
      </c>
      <c r="N7175" s="1">
        <f t="shared" si="2354"/>
        <v>43397</v>
      </c>
      <c r="O7175" t="str">
        <f t="shared" si="2355"/>
        <v>可交易</v>
      </c>
      <c r="P7175" s="2" t="str">
        <f t="shared" si="2356"/>
        <v/>
      </c>
      <c r="Q7175" s="2" t="str">
        <f t="shared" si="2357"/>
        <v/>
      </c>
      <c r="R7175" s="2">
        <f t="shared" si="2368"/>
        <v>12.754318740234337</v>
      </c>
      <c r="S7175">
        <f t="shared" si="2369"/>
        <v>93</v>
      </c>
      <c r="T7175" s="1">
        <f t="shared" si="2358"/>
        <v>43420</v>
      </c>
      <c r="U7175" t="str">
        <f t="shared" si="2359"/>
        <v>可交易</v>
      </c>
      <c r="V7175" s="2">
        <f t="shared" si="2360"/>
        <v>98.709961000000021</v>
      </c>
      <c r="W7175" s="2">
        <f t="shared" si="2361"/>
        <v>3.7901946899231834E-2</v>
      </c>
      <c r="X7175" s="2">
        <f t="shared" si="2370"/>
        <v>4.0815417325111669</v>
      </c>
      <c r="Y7175">
        <f t="shared" si="2371"/>
        <v>50</v>
      </c>
    </row>
    <row r="7176" spans="1:25" x14ac:dyDescent="0.3">
      <c r="A7176" s="1">
        <v>43423</v>
      </c>
      <c r="B7176">
        <v>2690.7299800000001</v>
      </c>
      <c r="C7176">
        <v>20.100000000000001</v>
      </c>
      <c r="D7176">
        <v>20.1808400836156</v>
      </c>
      <c r="E7176">
        <f t="shared" si="2352"/>
        <v>-8.0840083615598246E-2</v>
      </c>
      <c r="F7176" t="str">
        <f t="shared" si="2353"/>
        <v/>
      </c>
      <c r="G7176" t="str">
        <f t="shared" si="2362"/>
        <v/>
      </c>
      <c r="H7176">
        <f t="shared" si="2363"/>
        <v>1.9600000000000009</v>
      </c>
      <c r="I7176">
        <f t="shared" si="2364"/>
        <v>-45.540039999999863</v>
      </c>
      <c r="J7176">
        <f t="shared" si="2365"/>
        <v>-23.234714285714205</v>
      </c>
      <c r="K7176" t="str">
        <f t="shared" si="2366"/>
        <v/>
      </c>
      <c r="L7176" s="2" t="str">
        <f t="shared" si="2372"/>
        <v/>
      </c>
      <c r="M7176" t="str">
        <f t="shared" si="2367"/>
        <v/>
      </c>
      <c r="N7176" s="1">
        <f t="shared" si="2354"/>
        <v>43397</v>
      </c>
      <c r="O7176" t="str">
        <f t="shared" si="2355"/>
        <v>可交易</v>
      </c>
      <c r="P7176" s="2" t="str">
        <f t="shared" si="2356"/>
        <v/>
      </c>
      <c r="Q7176" s="2" t="str">
        <f t="shared" si="2357"/>
        <v/>
      </c>
      <c r="R7176" s="2">
        <f t="shared" si="2368"/>
        <v>12.754318740234337</v>
      </c>
      <c r="S7176">
        <f t="shared" si="2369"/>
        <v>93</v>
      </c>
      <c r="T7176" s="1">
        <f t="shared" si="2358"/>
        <v>43420</v>
      </c>
      <c r="U7176" t="str">
        <f t="shared" si="2359"/>
        <v>不可交易</v>
      </c>
      <c r="V7176" s="2" t="str">
        <f t="shared" si="2360"/>
        <v/>
      </c>
      <c r="W7176" s="2" t="str">
        <f t="shared" si="2361"/>
        <v/>
      </c>
      <c r="X7176" s="2">
        <f t="shared" si="2370"/>
        <v>4.2362401105238039</v>
      </c>
      <c r="Y7176">
        <f t="shared" si="2371"/>
        <v>50</v>
      </c>
    </row>
    <row r="7177" spans="1:25" x14ac:dyDescent="0.3">
      <c r="A7177" s="1">
        <v>43424</v>
      </c>
      <c r="B7177">
        <v>2641.889893</v>
      </c>
      <c r="C7177">
        <v>22.48</v>
      </c>
      <c r="D7177">
        <v>22.411462934595701</v>
      </c>
      <c r="E7177">
        <f t="shared" si="2352"/>
        <v>6.8537065404299824E-2</v>
      </c>
      <c r="F7177" t="str">
        <f t="shared" si="2353"/>
        <v/>
      </c>
      <c r="G7177" t="str">
        <f t="shared" si="2362"/>
        <v/>
      </c>
      <c r="H7177">
        <f t="shared" si="2363"/>
        <v>2.379999999999999</v>
      </c>
      <c r="I7177">
        <f t="shared" si="2364"/>
        <v>-48.84008700000004</v>
      </c>
      <c r="J7177">
        <f t="shared" si="2365"/>
        <v>-20.521044957983218</v>
      </c>
      <c r="K7177" t="str">
        <f t="shared" si="2366"/>
        <v/>
      </c>
      <c r="L7177" s="2" t="str">
        <f t="shared" si="2372"/>
        <v/>
      </c>
      <c r="M7177" t="str">
        <f t="shared" si="2367"/>
        <v/>
      </c>
      <c r="N7177" s="1">
        <f t="shared" si="2354"/>
        <v>43397</v>
      </c>
      <c r="O7177" t="str">
        <f t="shared" si="2355"/>
        <v>可交易</v>
      </c>
      <c r="P7177" s="2" t="str">
        <f t="shared" si="2356"/>
        <v/>
      </c>
      <c r="Q7177" s="2" t="str">
        <f t="shared" si="2357"/>
        <v/>
      </c>
      <c r="R7177" s="2">
        <f t="shared" si="2368"/>
        <v>12.754318740234337</v>
      </c>
      <c r="S7177">
        <f t="shared" si="2369"/>
        <v>93</v>
      </c>
      <c r="T7177" s="1">
        <f t="shared" si="2358"/>
        <v>43420</v>
      </c>
      <c r="U7177" t="str">
        <f t="shared" si="2359"/>
        <v>不可交易</v>
      </c>
      <c r="V7177" s="2" t="str">
        <f t="shared" si="2360"/>
        <v/>
      </c>
      <c r="W7177" s="2" t="str">
        <f t="shared" si="2361"/>
        <v/>
      </c>
      <c r="X7177" s="2">
        <f t="shared" si="2370"/>
        <v>4.2362401105238039</v>
      </c>
      <c r="Y7177">
        <f t="shared" si="2371"/>
        <v>50</v>
      </c>
    </row>
    <row r="7178" spans="1:25" x14ac:dyDescent="0.3">
      <c r="A7178" s="1">
        <v>43425</v>
      </c>
      <c r="B7178">
        <v>2649.929932</v>
      </c>
      <c r="C7178">
        <v>20.8</v>
      </c>
      <c r="D7178">
        <v>20.778666807569401</v>
      </c>
      <c r="E7178">
        <f t="shared" si="2352"/>
        <v>2.1333192430599723E-2</v>
      </c>
      <c r="F7178" t="str">
        <f t="shared" si="2353"/>
        <v/>
      </c>
      <c r="G7178" t="str">
        <f t="shared" si="2362"/>
        <v/>
      </c>
      <c r="H7178">
        <f t="shared" si="2363"/>
        <v>-1.6799999999999997</v>
      </c>
      <c r="I7178">
        <f t="shared" si="2364"/>
        <v>8.0400389999999788</v>
      </c>
      <c r="J7178">
        <f t="shared" si="2365"/>
        <v>-4.7857374999999882</v>
      </c>
      <c r="K7178" t="str">
        <f t="shared" si="2366"/>
        <v/>
      </c>
      <c r="L7178" s="2" t="str">
        <f t="shared" si="2372"/>
        <v/>
      </c>
      <c r="M7178" t="str">
        <f t="shared" si="2367"/>
        <v/>
      </c>
      <c r="N7178" s="1">
        <f t="shared" si="2354"/>
        <v>43397</v>
      </c>
      <c r="O7178" t="str">
        <f t="shared" si="2355"/>
        <v>可交易</v>
      </c>
      <c r="P7178" s="2" t="str">
        <f t="shared" si="2356"/>
        <v/>
      </c>
      <c r="Q7178" s="2" t="str">
        <f t="shared" si="2357"/>
        <v/>
      </c>
      <c r="R7178" s="2">
        <f t="shared" si="2368"/>
        <v>12.754318740234337</v>
      </c>
      <c r="S7178">
        <f t="shared" si="2369"/>
        <v>93</v>
      </c>
      <c r="T7178" s="1">
        <f t="shared" si="2358"/>
        <v>43420</v>
      </c>
      <c r="U7178" t="str">
        <f t="shared" si="2359"/>
        <v>不可交易</v>
      </c>
      <c r="V7178" s="2" t="str">
        <f t="shared" si="2360"/>
        <v/>
      </c>
      <c r="W7178" s="2" t="str">
        <f t="shared" si="2361"/>
        <v/>
      </c>
      <c r="X7178" s="2">
        <f t="shared" si="2370"/>
        <v>4.2362401105238039</v>
      </c>
      <c r="Y7178">
        <f t="shared" si="2371"/>
        <v>50</v>
      </c>
    </row>
    <row r="7179" spans="1:25" x14ac:dyDescent="0.3">
      <c r="A7179" s="1">
        <v>43427</v>
      </c>
      <c r="B7179">
        <v>2632.5600589999999</v>
      </c>
      <c r="C7179">
        <v>21.52</v>
      </c>
      <c r="D7179">
        <v>21.6152816624157</v>
      </c>
      <c r="E7179">
        <f t="shared" si="2352"/>
        <v>-9.5281662415700907E-2</v>
      </c>
      <c r="F7179" t="str">
        <f t="shared" si="2353"/>
        <v/>
      </c>
      <c r="G7179" t="str">
        <f t="shared" si="2362"/>
        <v/>
      </c>
      <c r="H7179">
        <f t="shared" si="2363"/>
        <v>0.71999999999999886</v>
      </c>
      <c r="I7179">
        <f t="shared" si="2364"/>
        <v>-17.369873000000098</v>
      </c>
      <c r="J7179">
        <f t="shared" si="2365"/>
        <v>-24.124823611111285</v>
      </c>
      <c r="K7179" t="str">
        <f t="shared" si="2366"/>
        <v/>
      </c>
      <c r="L7179" s="2" t="str">
        <f t="shared" si="2372"/>
        <v/>
      </c>
      <c r="M7179" t="str">
        <f t="shared" si="2367"/>
        <v/>
      </c>
      <c r="N7179" s="1">
        <f t="shared" si="2354"/>
        <v>43397</v>
      </c>
      <c r="O7179" t="str">
        <f t="shared" si="2355"/>
        <v>可交易</v>
      </c>
      <c r="P7179" s="2" t="str">
        <f t="shared" si="2356"/>
        <v/>
      </c>
      <c r="Q7179" s="2" t="str">
        <f t="shared" si="2357"/>
        <v/>
      </c>
      <c r="R7179" s="2">
        <f t="shared" si="2368"/>
        <v>12.754318740234337</v>
      </c>
      <c r="S7179">
        <f t="shared" si="2369"/>
        <v>93</v>
      </c>
      <c r="T7179" s="1">
        <f t="shared" si="2358"/>
        <v>43420</v>
      </c>
      <c r="U7179" t="str">
        <f t="shared" si="2359"/>
        <v>可交易</v>
      </c>
      <c r="V7179" s="2" t="str">
        <f t="shared" si="2360"/>
        <v/>
      </c>
      <c r="W7179" s="2" t="str">
        <f t="shared" si="2361"/>
        <v/>
      </c>
      <c r="X7179" s="2">
        <f t="shared" si="2370"/>
        <v>4.2362401105238039</v>
      </c>
      <c r="Y7179">
        <f t="shared" si="2371"/>
        <v>50</v>
      </c>
    </row>
    <row r="7180" spans="1:25" x14ac:dyDescent="0.3">
      <c r="A7180" s="1">
        <v>43430</v>
      </c>
      <c r="B7180">
        <v>2673.4499510000001</v>
      </c>
      <c r="C7180">
        <v>18.899999999999999</v>
      </c>
      <c r="D7180">
        <v>19.0711272725773</v>
      </c>
      <c r="E7180">
        <f t="shared" si="2352"/>
        <v>-0.17112727257730143</v>
      </c>
      <c r="F7180" t="str">
        <f t="shared" si="2353"/>
        <v/>
      </c>
      <c r="G7180" t="str">
        <f t="shared" si="2362"/>
        <v/>
      </c>
      <c r="H7180">
        <f t="shared" si="2363"/>
        <v>-2.620000000000001</v>
      </c>
      <c r="I7180">
        <f t="shared" si="2364"/>
        <v>40.889892000000145</v>
      </c>
      <c r="J7180">
        <f t="shared" si="2365"/>
        <v>-15.606829007633637</v>
      </c>
      <c r="K7180" t="str">
        <f t="shared" si="2366"/>
        <v/>
      </c>
      <c r="L7180" s="2" t="str">
        <f t="shared" si="2372"/>
        <v/>
      </c>
      <c r="M7180" t="str">
        <f t="shared" si="2367"/>
        <v/>
      </c>
      <c r="N7180" s="1">
        <f t="shared" si="2354"/>
        <v>43397</v>
      </c>
      <c r="O7180" t="str">
        <f t="shared" si="2355"/>
        <v>可交易</v>
      </c>
      <c r="P7180" s="2" t="str">
        <f t="shared" si="2356"/>
        <v/>
      </c>
      <c r="Q7180" s="2" t="str">
        <f t="shared" si="2357"/>
        <v/>
      </c>
      <c r="R7180" s="2">
        <f t="shared" si="2368"/>
        <v>12.754318740234337</v>
      </c>
      <c r="S7180">
        <f t="shared" si="2369"/>
        <v>93</v>
      </c>
      <c r="T7180" s="1">
        <f t="shared" si="2358"/>
        <v>43420</v>
      </c>
      <c r="U7180" t="str">
        <f t="shared" si="2359"/>
        <v>可交易</v>
      </c>
      <c r="V7180" s="2" t="str">
        <f t="shared" si="2360"/>
        <v/>
      </c>
      <c r="W7180" s="2" t="str">
        <f t="shared" si="2361"/>
        <v/>
      </c>
      <c r="X7180" s="2">
        <f t="shared" si="2370"/>
        <v>4.2362401105238039</v>
      </c>
      <c r="Y7180">
        <f t="shared" si="2371"/>
        <v>50</v>
      </c>
    </row>
    <row r="7181" spans="1:25" x14ac:dyDescent="0.3">
      <c r="A7181" s="1">
        <v>43431</v>
      </c>
      <c r="B7181">
        <v>2682.169922</v>
      </c>
      <c r="C7181">
        <v>19.02</v>
      </c>
      <c r="D7181">
        <v>18.928602148788698</v>
      </c>
      <c r="E7181">
        <f t="shared" si="2352"/>
        <v>9.1397851211301173E-2</v>
      </c>
      <c r="F7181" t="str">
        <f t="shared" si="2353"/>
        <v/>
      </c>
      <c r="G7181" t="str">
        <f t="shared" si="2362"/>
        <v/>
      </c>
      <c r="H7181">
        <f t="shared" si="2363"/>
        <v>0.12000000000000099</v>
      </c>
      <c r="I7181">
        <f t="shared" si="2364"/>
        <v>8.7199709999999868</v>
      </c>
      <c r="J7181">
        <f t="shared" si="2365"/>
        <v>72.666424999999293</v>
      </c>
      <c r="K7181" t="str">
        <f t="shared" si="2366"/>
        <v/>
      </c>
      <c r="L7181" s="2" t="str">
        <f t="shared" si="2372"/>
        <v/>
      </c>
      <c r="M7181" t="str">
        <f t="shared" si="2367"/>
        <v/>
      </c>
      <c r="N7181" s="1">
        <f t="shared" si="2354"/>
        <v>43397</v>
      </c>
      <c r="O7181" t="str">
        <f t="shared" si="2355"/>
        <v>可交易</v>
      </c>
      <c r="P7181" s="2" t="str">
        <f t="shared" si="2356"/>
        <v/>
      </c>
      <c r="Q7181" s="2" t="str">
        <f t="shared" si="2357"/>
        <v/>
      </c>
      <c r="R7181" s="2">
        <f t="shared" si="2368"/>
        <v>12.754318740234337</v>
      </c>
      <c r="S7181">
        <f t="shared" si="2369"/>
        <v>93</v>
      </c>
      <c r="T7181" s="1">
        <f t="shared" si="2358"/>
        <v>43420</v>
      </c>
      <c r="U7181" t="str">
        <f t="shared" si="2359"/>
        <v>可交易</v>
      </c>
      <c r="V7181" s="2" t="str">
        <f t="shared" si="2360"/>
        <v/>
      </c>
      <c r="W7181" s="2" t="str">
        <f t="shared" si="2361"/>
        <v/>
      </c>
      <c r="X7181" s="2">
        <f t="shared" si="2370"/>
        <v>4.2362401105238039</v>
      </c>
      <c r="Y7181">
        <f t="shared" si="2371"/>
        <v>50</v>
      </c>
    </row>
    <row r="7182" spans="1:25" x14ac:dyDescent="0.3">
      <c r="A7182" s="1">
        <v>43432</v>
      </c>
      <c r="B7182">
        <v>2743.790039</v>
      </c>
      <c r="C7182">
        <v>18.489999999999998</v>
      </c>
      <c r="D7182">
        <v>18.5924512843374</v>
      </c>
      <c r="E7182">
        <f t="shared" si="2352"/>
        <v>-0.10245128433740192</v>
      </c>
      <c r="F7182" t="str">
        <f t="shared" si="2353"/>
        <v/>
      </c>
      <c r="G7182" t="str">
        <f t="shared" si="2362"/>
        <v/>
      </c>
      <c r="H7182">
        <f t="shared" si="2363"/>
        <v>-0.53000000000000114</v>
      </c>
      <c r="I7182">
        <f t="shared" si="2364"/>
        <v>61.620116999999937</v>
      </c>
      <c r="J7182">
        <f t="shared" si="2365"/>
        <v>-116.26437169811284</v>
      </c>
      <c r="K7182" t="str">
        <f t="shared" si="2366"/>
        <v/>
      </c>
      <c r="L7182" s="2" t="str">
        <f t="shared" si="2372"/>
        <v/>
      </c>
      <c r="M7182" t="str">
        <f t="shared" si="2367"/>
        <v/>
      </c>
      <c r="N7182" s="1">
        <f t="shared" si="2354"/>
        <v>43397</v>
      </c>
      <c r="O7182" t="str">
        <f t="shared" si="2355"/>
        <v>可交易</v>
      </c>
      <c r="P7182" s="2" t="str">
        <f t="shared" si="2356"/>
        <v/>
      </c>
      <c r="Q7182" s="2" t="str">
        <f t="shared" si="2357"/>
        <v/>
      </c>
      <c r="R7182" s="2">
        <f t="shared" si="2368"/>
        <v>12.754318740234337</v>
      </c>
      <c r="S7182">
        <f t="shared" si="2369"/>
        <v>93</v>
      </c>
      <c r="T7182" s="1">
        <f t="shared" si="2358"/>
        <v>43420</v>
      </c>
      <c r="U7182" t="str">
        <f t="shared" si="2359"/>
        <v>可交易</v>
      </c>
      <c r="V7182" s="2" t="str">
        <f t="shared" si="2360"/>
        <v/>
      </c>
      <c r="W7182" s="2" t="str">
        <f t="shared" si="2361"/>
        <v/>
      </c>
      <c r="X7182" s="2">
        <f t="shared" si="2370"/>
        <v>4.2362401105238039</v>
      </c>
      <c r="Y7182">
        <f t="shared" si="2371"/>
        <v>50</v>
      </c>
    </row>
    <row r="7183" spans="1:25" x14ac:dyDescent="0.3">
      <c r="A7183" s="1">
        <v>43433</v>
      </c>
      <c r="B7183">
        <v>2737.8000489999999</v>
      </c>
      <c r="C7183">
        <v>18.79</v>
      </c>
      <c r="D7183">
        <v>19.511360875522499</v>
      </c>
      <c r="E7183">
        <f t="shared" si="2352"/>
        <v>-0.72136087552249961</v>
      </c>
      <c r="F7183" t="str">
        <f t="shared" si="2353"/>
        <v/>
      </c>
      <c r="G7183" t="str">
        <f t="shared" si="2362"/>
        <v/>
      </c>
      <c r="H7183">
        <f t="shared" si="2363"/>
        <v>0.30000000000000071</v>
      </c>
      <c r="I7183">
        <f t="shared" si="2364"/>
        <v>-5.9899900000000343</v>
      </c>
      <c r="J7183">
        <f t="shared" si="2365"/>
        <v>-19.966633333333402</v>
      </c>
      <c r="K7183" t="str">
        <f t="shared" si="2366"/>
        <v/>
      </c>
      <c r="L7183" s="2" t="str">
        <f t="shared" si="2372"/>
        <v/>
      </c>
      <c r="M7183" t="str">
        <f t="shared" si="2367"/>
        <v/>
      </c>
      <c r="N7183" s="1">
        <f t="shared" si="2354"/>
        <v>43397</v>
      </c>
      <c r="O7183" t="str">
        <f t="shared" si="2355"/>
        <v>可交易</v>
      </c>
      <c r="P7183" s="2" t="str">
        <f t="shared" si="2356"/>
        <v/>
      </c>
      <c r="Q7183" s="2" t="str">
        <f t="shared" si="2357"/>
        <v/>
      </c>
      <c r="R7183" s="2">
        <f t="shared" si="2368"/>
        <v>12.754318740234337</v>
      </c>
      <c r="S7183">
        <f t="shared" si="2369"/>
        <v>93</v>
      </c>
      <c r="T7183" s="1">
        <f t="shared" si="2358"/>
        <v>43420</v>
      </c>
      <c r="U7183" t="str">
        <f t="shared" si="2359"/>
        <v>可交易</v>
      </c>
      <c r="V7183" s="2" t="str">
        <f t="shared" si="2360"/>
        <v/>
      </c>
      <c r="W7183" s="2" t="str">
        <f t="shared" si="2361"/>
        <v/>
      </c>
      <c r="X7183" s="2">
        <f t="shared" si="2370"/>
        <v>4.2362401105238039</v>
      </c>
      <c r="Y7183">
        <f t="shared" si="2371"/>
        <v>50</v>
      </c>
    </row>
    <row r="7184" spans="1:25" x14ac:dyDescent="0.3">
      <c r="A7184" s="1">
        <v>43434</v>
      </c>
      <c r="B7184">
        <v>2760.169922</v>
      </c>
      <c r="C7184">
        <v>18.07</v>
      </c>
      <c r="D7184">
        <v>18.327527428179099</v>
      </c>
      <c r="E7184">
        <f t="shared" si="2352"/>
        <v>-0.25752742817909891</v>
      </c>
      <c r="F7184" t="str">
        <f t="shared" si="2353"/>
        <v/>
      </c>
      <c r="G7184" t="str">
        <f t="shared" si="2362"/>
        <v/>
      </c>
      <c r="H7184">
        <f t="shared" si="2363"/>
        <v>-0.71999999999999886</v>
      </c>
      <c r="I7184">
        <f t="shared" si="2364"/>
        <v>22.369873000000098</v>
      </c>
      <c r="J7184">
        <f t="shared" si="2365"/>
        <v>-31.069268055555739</v>
      </c>
      <c r="K7184" t="str">
        <f t="shared" si="2366"/>
        <v/>
      </c>
      <c r="L7184" s="2" t="str">
        <f t="shared" si="2372"/>
        <v/>
      </c>
      <c r="M7184" t="str">
        <f t="shared" si="2367"/>
        <v/>
      </c>
      <c r="N7184" s="1">
        <f t="shared" si="2354"/>
        <v>43397</v>
      </c>
      <c r="O7184" t="str">
        <f t="shared" si="2355"/>
        <v>可交易</v>
      </c>
      <c r="P7184" s="2" t="str">
        <f t="shared" si="2356"/>
        <v/>
      </c>
      <c r="Q7184" s="2" t="str">
        <f t="shared" si="2357"/>
        <v/>
      </c>
      <c r="R7184" s="2">
        <f t="shared" si="2368"/>
        <v>12.754318740234337</v>
      </c>
      <c r="S7184">
        <f t="shared" si="2369"/>
        <v>93</v>
      </c>
      <c r="T7184" s="1">
        <f t="shared" si="2358"/>
        <v>43420</v>
      </c>
      <c r="U7184" t="str">
        <f t="shared" si="2359"/>
        <v>可交易</v>
      </c>
      <c r="V7184" s="2" t="str">
        <f t="shared" si="2360"/>
        <v/>
      </c>
      <c r="W7184" s="2" t="str">
        <f t="shared" si="2361"/>
        <v/>
      </c>
      <c r="X7184" s="2">
        <f t="shared" si="2370"/>
        <v>4.2362401105238039</v>
      </c>
      <c r="Y7184">
        <f t="shared" si="2371"/>
        <v>50</v>
      </c>
    </row>
    <row r="7185" spans="1:25" x14ac:dyDescent="0.3">
      <c r="A7185" s="1">
        <v>43437</v>
      </c>
      <c r="B7185">
        <v>2790.3701169999999</v>
      </c>
      <c r="C7185">
        <v>16.440000000000001</v>
      </c>
      <c r="D7185">
        <v>16.703710673363201</v>
      </c>
      <c r="E7185">
        <f t="shared" si="2352"/>
        <v>-0.26371067336319953</v>
      </c>
      <c r="F7185" t="str">
        <f t="shared" si="2353"/>
        <v/>
      </c>
      <c r="G7185" t="str">
        <f t="shared" si="2362"/>
        <v/>
      </c>
      <c r="H7185">
        <f t="shared" si="2363"/>
        <v>-1.629999999999999</v>
      </c>
      <c r="I7185">
        <f t="shared" si="2364"/>
        <v>30.200194999999894</v>
      </c>
      <c r="J7185">
        <f t="shared" si="2365"/>
        <v>-18.527726993864977</v>
      </c>
      <c r="K7185" t="str">
        <f t="shared" si="2366"/>
        <v/>
      </c>
      <c r="L7185" s="2" t="str">
        <f t="shared" si="2372"/>
        <v/>
      </c>
      <c r="M7185" t="str">
        <f t="shared" si="2367"/>
        <v/>
      </c>
      <c r="N7185" s="1">
        <f t="shared" si="2354"/>
        <v>43397</v>
      </c>
      <c r="O7185" t="str">
        <f t="shared" si="2355"/>
        <v>可交易</v>
      </c>
      <c r="P7185" s="2" t="str">
        <f t="shared" si="2356"/>
        <v/>
      </c>
      <c r="Q7185" s="2" t="str">
        <f t="shared" si="2357"/>
        <v/>
      </c>
      <c r="R7185" s="2">
        <f t="shared" si="2368"/>
        <v>12.754318740234337</v>
      </c>
      <c r="S7185">
        <f t="shared" si="2369"/>
        <v>93</v>
      </c>
      <c r="T7185" s="1">
        <f t="shared" si="2358"/>
        <v>43420</v>
      </c>
      <c r="U7185" t="str">
        <f t="shared" si="2359"/>
        <v>可交易</v>
      </c>
      <c r="V7185" s="2" t="str">
        <f t="shared" si="2360"/>
        <v/>
      </c>
      <c r="W7185" s="2" t="str">
        <f t="shared" si="2361"/>
        <v/>
      </c>
      <c r="X7185" s="2">
        <f t="shared" si="2370"/>
        <v>4.2362401105238039</v>
      </c>
      <c r="Y7185">
        <f t="shared" si="2371"/>
        <v>50</v>
      </c>
    </row>
    <row r="7186" spans="1:25" x14ac:dyDescent="0.3">
      <c r="A7186" s="1">
        <v>43438</v>
      </c>
      <c r="B7186">
        <v>2700.0600589999999</v>
      </c>
      <c r="C7186">
        <v>20.74</v>
      </c>
      <c r="D7186">
        <v>19.952278564098599</v>
      </c>
      <c r="E7186">
        <f t="shared" si="2352"/>
        <v>0.78772143590139976</v>
      </c>
      <c r="F7186" t="str">
        <f t="shared" si="2353"/>
        <v/>
      </c>
      <c r="G7186" t="str">
        <f t="shared" si="2362"/>
        <v/>
      </c>
      <c r="H7186">
        <f t="shared" si="2363"/>
        <v>4.2999999999999972</v>
      </c>
      <c r="I7186">
        <f t="shared" si="2364"/>
        <v>-90.310058000000026</v>
      </c>
      <c r="J7186">
        <f t="shared" si="2365"/>
        <v>-21.002339069767462</v>
      </c>
      <c r="K7186" t="str">
        <f t="shared" si="2366"/>
        <v/>
      </c>
      <c r="L7186" s="2" t="str">
        <f t="shared" si="2372"/>
        <v/>
      </c>
      <c r="M7186" t="str">
        <f t="shared" si="2367"/>
        <v/>
      </c>
      <c r="N7186" s="1">
        <f t="shared" si="2354"/>
        <v>43397</v>
      </c>
      <c r="O7186" t="str">
        <f t="shared" si="2355"/>
        <v>可交易</v>
      </c>
      <c r="P7186" s="2" t="str">
        <f t="shared" si="2356"/>
        <v/>
      </c>
      <c r="Q7186" s="2" t="str">
        <f t="shared" si="2357"/>
        <v/>
      </c>
      <c r="R7186" s="2">
        <f t="shared" si="2368"/>
        <v>12.754318740234337</v>
      </c>
      <c r="S7186">
        <f t="shared" si="2369"/>
        <v>93</v>
      </c>
      <c r="T7186" s="1">
        <f t="shared" si="2358"/>
        <v>43420</v>
      </c>
      <c r="U7186" t="str">
        <f t="shared" si="2359"/>
        <v>可交易</v>
      </c>
      <c r="V7186" s="2" t="str">
        <f t="shared" si="2360"/>
        <v/>
      </c>
      <c r="W7186" s="2" t="str">
        <f t="shared" si="2361"/>
        <v/>
      </c>
      <c r="X7186" s="2">
        <f t="shared" si="2370"/>
        <v>4.2362401105238039</v>
      </c>
      <c r="Y7186">
        <f t="shared" si="2371"/>
        <v>50</v>
      </c>
    </row>
    <row r="7187" spans="1:25" x14ac:dyDescent="0.3">
      <c r="A7187" s="1">
        <v>43440</v>
      </c>
      <c r="B7187">
        <v>2695.9499510000001</v>
      </c>
      <c r="C7187">
        <v>21.19</v>
      </c>
      <c r="D7187">
        <v>22.460018794404601</v>
      </c>
      <c r="E7187">
        <f t="shared" si="2352"/>
        <v>-1.2700187944045993</v>
      </c>
      <c r="F7187" t="str">
        <f t="shared" si="2353"/>
        <v>PUT</v>
      </c>
      <c r="G7187">
        <f t="shared" si="2362"/>
        <v>2650.540039</v>
      </c>
      <c r="H7187">
        <f t="shared" si="2363"/>
        <v>0.45000000000000284</v>
      </c>
      <c r="I7187">
        <f t="shared" si="2364"/>
        <v>-4.1101079999998547</v>
      </c>
      <c r="J7187">
        <f t="shared" si="2365"/>
        <v>-9.1335733333329525</v>
      </c>
      <c r="K7187">
        <f t="shared" si="2366"/>
        <v>2690.9499510000001</v>
      </c>
      <c r="L7187" s="2" t="str">
        <f t="shared" si="2372"/>
        <v/>
      </c>
      <c r="M7187">
        <f t="shared" si="2367"/>
        <v>40.409912000000077</v>
      </c>
      <c r="N7187" s="1">
        <f t="shared" si="2354"/>
        <v>43397</v>
      </c>
      <c r="O7187" t="str">
        <f t="shared" si="2355"/>
        <v>可交易</v>
      </c>
      <c r="P7187" s="2" t="str">
        <f t="shared" si="2356"/>
        <v/>
      </c>
      <c r="Q7187" s="2" t="str">
        <f t="shared" si="2357"/>
        <v/>
      </c>
      <c r="R7187" s="2">
        <f t="shared" si="2368"/>
        <v>12.754318740234337</v>
      </c>
      <c r="S7187">
        <f t="shared" si="2369"/>
        <v>93</v>
      </c>
      <c r="T7187" s="1">
        <f t="shared" si="2358"/>
        <v>43440</v>
      </c>
      <c r="U7187" t="str">
        <f t="shared" si="2359"/>
        <v>可交易</v>
      </c>
      <c r="V7187" s="2">
        <f t="shared" si="2360"/>
        <v>40.409912000000077</v>
      </c>
      <c r="W7187" s="2">
        <f t="shared" si="2361"/>
        <v>1.6843751859397956E-2</v>
      </c>
      <c r="X7187" s="2">
        <f t="shared" si="2370"/>
        <v>4.2362401105238039</v>
      </c>
      <c r="Y7187">
        <f t="shared" si="2371"/>
        <v>51</v>
      </c>
    </row>
    <row r="7188" spans="1:25" x14ac:dyDescent="0.3">
      <c r="A7188" s="1">
        <v>43441</v>
      </c>
      <c r="B7188">
        <v>2633.080078</v>
      </c>
      <c r="C7188">
        <v>23.23</v>
      </c>
      <c r="D7188">
        <v>22.7767542419822</v>
      </c>
      <c r="E7188">
        <f t="shared" si="2352"/>
        <v>0.45324575801780043</v>
      </c>
      <c r="F7188" t="str">
        <f t="shared" si="2353"/>
        <v/>
      </c>
      <c r="G7188" t="str">
        <f t="shared" si="2362"/>
        <v/>
      </c>
      <c r="H7188">
        <f t="shared" si="2363"/>
        <v>2.0399999999999991</v>
      </c>
      <c r="I7188">
        <f t="shared" si="2364"/>
        <v>-62.869873000000098</v>
      </c>
      <c r="J7188">
        <f t="shared" si="2365"/>
        <v>-30.818565196078492</v>
      </c>
      <c r="K7188" t="str">
        <f t="shared" si="2366"/>
        <v/>
      </c>
      <c r="L7188" s="2" t="str">
        <f t="shared" si="2372"/>
        <v/>
      </c>
      <c r="M7188" t="str">
        <f t="shared" si="2367"/>
        <v/>
      </c>
      <c r="N7188" s="1">
        <f t="shared" si="2354"/>
        <v>43397</v>
      </c>
      <c r="O7188" t="str">
        <f t="shared" si="2355"/>
        <v>可交易</v>
      </c>
      <c r="P7188" s="2" t="str">
        <f t="shared" si="2356"/>
        <v/>
      </c>
      <c r="Q7188" s="2" t="str">
        <f t="shared" si="2357"/>
        <v/>
      </c>
      <c r="R7188" s="2">
        <f t="shared" si="2368"/>
        <v>12.754318740234337</v>
      </c>
      <c r="S7188">
        <f t="shared" si="2369"/>
        <v>93</v>
      </c>
      <c r="T7188" s="1">
        <f t="shared" si="2358"/>
        <v>43440</v>
      </c>
      <c r="U7188" t="str">
        <f t="shared" si="2359"/>
        <v>不可交易</v>
      </c>
      <c r="V7188" s="2" t="str">
        <f t="shared" si="2360"/>
        <v/>
      </c>
      <c r="W7188" s="2" t="str">
        <f t="shared" si="2361"/>
        <v/>
      </c>
      <c r="X7188" s="2">
        <f t="shared" si="2370"/>
        <v>4.3075942877622957</v>
      </c>
      <c r="Y7188">
        <f t="shared" si="2371"/>
        <v>51</v>
      </c>
    </row>
    <row r="7189" spans="1:25" x14ac:dyDescent="0.3">
      <c r="A7189" s="1">
        <v>43444</v>
      </c>
      <c r="B7189">
        <v>2637.719971</v>
      </c>
      <c r="C7189">
        <v>22.64</v>
      </c>
      <c r="D7189">
        <v>24.100821184497299</v>
      </c>
      <c r="E7189">
        <f t="shared" si="2352"/>
        <v>-1.4608211844972985</v>
      </c>
      <c r="F7189" t="str">
        <f t="shared" si="2353"/>
        <v>PUT</v>
      </c>
      <c r="G7189">
        <f t="shared" si="2362"/>
        <v>2545.9399410000001</v>
      </c>
      <c r="H7189">
        <f t="shared" si="2363"/>
        <v>-0.58999999999999986</v>
      </c>
      <c r="I7189">
        <f t="shared" si="2364"/>
        <v>4.6398930000000291</v>
      </c>
      <c r="J7189">
        <f t="shared" si="2365"/>
        <v>-7.8642254237288647</v>
      </c>
      <c r="K7189">
        <f t="shared" si="2366"/>
        <v>2632.719971</v>
      </c>
      <c r="L7189" s="2" t="str">
        <f t="shared" si="2372"/>
        <v/>
      </c>
      <c r="M7189">
        <f t="shared" si="2367"/>
        <v>86.780029999999897</v>
      </c>
      <c r="N7189" s="1">
        <f t="shared" si="2354"/>
        <v>43397</v>
      </c>
      <c r="O7189" t="str">
        <f t="shared" si="2355"/>
        <v>可交易</v>
      </c>
      <c r="P7189" s="2" t="str">
        <f t="shared" si="2356"/>
        <v/>
      </c>
      <c r="Q7189" s="2" t="str">
        <f t="shared" si="2357"/>
        <v/>
      </c>
      <c r="R7189" s="2">
        <f t="shared" si="2368"/>
        <v>12.754318740234337</v>
      </c>
      <c r="S7189">
        <f t="shared" si="2369"/>
        <v>93</v>
      </c>
      <c r="T7189" s="1">
        <f t="shared" si="2358"/>
        <v>43444</v>
      </c>
      <c r="U7189" t="str">
        <f t="shared" si="2359"/>
        <v>不可交易</v>
      </c>
      <c r="V7189" s="2" t="str">
        <f t="shared" si="2360"/>
        <v/>
      </c>
      <c r="W7189" s="2" t="str">
        <f t="shared" si="2361"/>
        <v/>
      </c>
      <c r="X7189" s="2">
        <f t="shared" si="2370"/>
        <v>4.3075942877622957</v>
      </c>
      <c r="Y7189">
        <f t="shared" si="2371"/>
        <v>51</v>
      </c>
    </row>
    <row r="7190" spans="1:25" x14ac:dyDescent="0.3">
      <c r="A7190" s="1">
        <v>43445</v>
      </c>
      <c r="B7190">
        <v>2636.780029</v>
      </c>
      <c r="C7190">
        <v>21.76</v>
      </c>
      <c r="D7190">
        <v>22.921402537547799</v>
      </c>
      <c r="E7190">
        <f t="shared" si="2352"/>
        <v>-1.1614025375477972</v>
      </c>
      <c r="F7190" t="str">
        <f t="shared" si="2353"/>
        <v>PUT</v>
      </c>
      <c r="G7190">
        <f t="shared" si="2362"/>
        <v>2546.1599120000001</v>
      </c>
      <c r="H7190">
        <f t="shared" si="2363"/>
        <v>-0.87999999999999901</v>
      </c>
      <c r="I7190">
        <f t="shared" si="2364"/>
        <v>-0.93994199999997363</v>
      </c>
      <c r="J7190">
        <f t="shared" si="2365"/>
        <v>1.0681159090908803</v>
      </c>
      <c r="K7190">
        <f t="shared" si="2366"/>
        <v>2631.780029</v>
      </c>
      <c r="L7190" s="2" t="str">
        <f t="shared" si="2372"/>
        <v/>
      </c>
      <c r="M7190">
        <f t="shared" si="2367"/>
        <v>85.620116999999937</v>
      </c>
      <c r="N7190" s="1">
        <f t="shared" si="2354"/>
        <v>43397</v>
      </c>
      <c r="O7190" t="str">
        <f t="shared" si="2355"/>
        <v>可交易</v>
      </c>
      <c r="P7190" s="2" t="str">
        <f t="shared" si="2356"/>
        <v/>
      </c>
      <c r="Q7190" s="2" t="str">
        <f t="shared" si="2357"/>
        <v/>
      </c>
      <c r="R7190" s="2">
        <f t="shared" si="2368"/>
        <v>12.754318740234337</v>
      </c>
      <c r="S7190">
        <f t="shared" si="2369"/>
        <v>93</v>
      </c>
      <c r="T7190" s="1">
        <f t="shared" si="2358"/>
        <v>43444</v>
      </c>
      <c r="U7190" t="str">
        <f t="shared" si="2359"/>
        <v>不可交易</v>
      </c>
      <c r="V7190" s="2" t="str">
        <f t="shared" si="2360"/>
        <v/>
      </c>
      <c r="W7190" s="2" t="str">
        <f t="shared" si="2361"/>
        <v/>
      </c>
      <c r="X7190" s="2">
        <f t="shared" si="2370"/>
        <v>4.3075942877622957</v>
      </c>
      <c r="Y7190">
        <f t="shared" si="2371"/>
        <v>51</v>
      </c>
    </row>
    <row r="7191" spans="1:25" x14ac:dyDescent="0.3">
      <c r="A7191" s="1">
        <v>43446</v>
      </c>
      <c r="B7191">
        <v>2651.070068</v>
      </c>
      <c r="C7191">
        <v>21.46</v>
      </c>
      <c r="D7191">
        <v>21.023948827002901</v>
      </c>
      <c r="E7191">
        <f t="shared" si="2352"/>
        <v>0.43605117299710017</v>
      </c>
      <c r="F7191" t="str">
        <f t="shared" si="2353"/>
        <v/>
      </c>
      <c r="G7191" t="str">
        <f t="shared" si="2362"/>
        <v/>
      </c>
      <c r="H7191">
        <f t="shared" si="2363"/>
        <v>-0.30000000000000071</v>
      </c>
      <c r="I7191">
        <f t="shared" si="2364"/>
        <v>14.290038999999979</v>
      </c>
      <c r="J7191">
        <f t="shared" si="2365"/>
        <v>-47.633463333333147</v>
      </c>
      <c r="K7191" t="str">
        <f t="shared" si="2366"/>
        <v/>
      </c>
      <c r="L7191" s="2" t="str">
        <f t="shared" si="2372"/>
        <v/>
      </c>
      <c r="M7191" t="str">
        <f t="shared" si="2367"/>
        <v/>
      </c>
      <c r="N7191" s="1">
        <f t="shared" si="2354"/>
        <v>43397</v>
      </c>
      <c r="O7191" t="str">
        <f t="shared" si="2355"/>
        <v>可交易</v>
      </c>
      <c r="P7191" s="2" t="str">
        <f t="shared" si="2356"/>
        <v/>
      </c>
      <c r="Q7191" s="2" t="str">
        <f t="shared" si="2357"/>
        <v/>
      </c>
      <c r="R7191" s="2">
        <f t="shared" si="2368"/>
        <v>12.754318740234337</v>
      </c>
      <c r="S7191">
        <f t="shared" si="2369"/>
        <v>93</v>
      </c>
      <c r="T7191" s="1">
        <f t="shared" si="2358"/>
        <v>43444</v>
      </c>
      <c r="U7191" t="str">
        <f t="shared" si="2359"/>
        <v>不可交易</v>
      </c>
      <c r="V7191" s="2" t="str">
        <f t="shared" si="2360"/>
        <v/>
      </c>
      <c r="W7191" s="2" t="str">
        <f t="shared" si="2361"/>
        <v/>
      </c>
      <c r="X7191" s="2">
        <f t="shared" si="2370"/>
        <v>4.3075942877622957</v>
      </c>
      <c r="Y7191">
        <f t="shared" si="2371"/>
        <v>51</v>
      </c>
    </row>
    <row r="7192" spans="1:25" x14ac:dyDescent="0.3">
      <c r="A7192" s="1">
        <v>43447</v>
      </c>
      <c r="B7192">
        <v>2650.540039</v>
      </c>
      <c r="C7192">
        <v>20.65</v>
      </c>
      <c r="D7192">
        <v>20.557101712384899</v>
      </c>
      <c r="E7192">
        <f t="shared" si="2352"/>
        <v>9.2898287615099662E-2</v>
      </c>
      <c r="F7192" t="str">
        <f t="shared" si="2353"/>
        <v/>
      </c>
      <c r="G7192" t="str">
        <f t="shared" si="2362"/>
        <v/>
      </c>
      <c r="H7192">
        <f t="shared" si="2363"/>
        <v>-0.81000000000000227</v>
      </c>
      <c r="I7192">
        <f t="shared" si="2364"/>
        <v>-0.53002900000001318</v>
      </c>
      <c r="J7192">
        <f t="shared" si="2365"/>
        <v>0.65435679012347125</v>
      </c>
      <c r="K7192" t="str">
        <f t="shared" si="2366"/>
        <v/>
      </c>
      <c r="L7192" s="2" t="str">
        <f t="shared" si="2372"/>
        <v/>
      </c>
      <c r="M7192" t="str">
        <f t="shared" si="2367"/>
        <v/>
      </c>
      <c r="N7192" s="1">
        <f t="shared" si="2354"/>
        <v>43397</v>
      </c>
      <c r="O7192" t="str">
        <f t="shared" si="2355"/>
        <v>可交易</v>
      </c>
      <c r="P7192" s="2" t="str">
        <f t="shared" si="2356"/>
        <v/>
      </c>
      <c r="Q7192" s="2" t="str">
        <f t="shared" si="2357"/>
        <v/>
      </c>
      <c r="R7192" s="2">
        <f t="shared" si="2368"/>
        <v>12.754318740234337</v>
      </c>
      <c r="S7192">
        <f t="shared" si="2369"/>
        <v>93</v>
      </c>
      <c r="T7192" s="1">
        <f t="shared" si="2358"/>
        <v>43444</v>
      </c>
      <c r="U7192" t="str">
        <f t="shared" si="2359"/>
        <v>不可交易</v>
      </c>
      <c r="V7192" s="2" t="str">
        <f t="shared" si="2360"/>
        <v/>
      </c>
      <c r="W7192" s="2" t="str">
        <f t="shared" si="2361"/>
        <v/>
      </c>
      <c r="X7192" s="2">
        <f t="shared" si="2370"/>
        <v>4.3075942877622957</v>
      </c>
      <c r="Y7192">
        <f t="shared" si="2371"/>
        <v>51</v>
      </c>
    </row>
    <row r="7193" spans="1:25" x14ac:dyDescent="0.3">
      <c r="A7193" s="1">
        <v>43448</v>
      </c>
      <c r="B7193">
        <v>2599.9499510000001</v>
      </c>
      <c r="C7193">
        <v>21.63</v>
      </c>
      <c r="D7193">
        <v>21.594101556918201</v>
      </c>
      <c r="E7193">
        <f t="shared" si="2352"/>
        <v>3.5898443081798348E-2</v>
      </c>
      <c r="F7193" t="str">
        <f t="shared" si="2353"/>
        <v/>
      </c>
      <c r="G7193" t="str">
        <f t="shared" si="2362"/>
        <v/>
      </c>
      <c r="H7193">
        <f t="shared" si="2363"/>
        <v>0.98000000000000043</v>
      </c>
      <c r="I7193">
        <f t="shared" si="2364"/>
        <v>-50.590087999999923</v>
      </c>
      <c r="J7193">
        <f t="shared" si="2365"/>
        <v>-51.622538775510101</v>
      </c>
      <c r="K7193" t="str">
        <f t="shared" si="2366"/>
        <v/>
      </c>
      <c r="L7193" s="2" t="str">
        <f t="shared" si="2372"/>
        <v/>
      </c>
      <c r="M7193" t="str">
        <f t="shared" si="2367"/>
        <v/>
      </c>
      <c r="N7193" s="1">
        <f t="shared" si="2354"/>
        <v>43397</v>
      </c>
      <c r="O7193" t="str">
        <f t="shared" si="2355"/>
        <v>可交易</v>
      </c>
      <c r="P7193" s="2" t="str">
        <f t="shared" si="2356"/>
        <v/>
      </c>
      <c r="Q7193" s="2" t="str">
        <f t="shared" si="2357"/>
        <v/>
      </c>
      <c r="R7193" s="2">
        <f t="shared" si="2368"/>
        <v>12.754318740234337</v>
      </c>
      <c r="S7193">
        <f t="shared" si="2369"/>
        <v>93</v>
      </c>
      <c r="T7193" s="1">
        <f t="shared" si="2358"/>
        <v>43444</v>
      </c>
      <c r="U7193" t="str">
        <f t="shared" si="2359"/>
        <v>不可交易</v>
      </c>
      <c r="V7193" s="2" t="str">
        <f t="shared" si="2360"/>
        <v/>
      </c>
      <c r="W7193" s="2" t="str">
        <f t="shared" si="2361"/>
        <v/>
      </c>
      <c r="X7193" s="2">
        <f t="shared" si="2370"/>
        <v>4.3075942877622957</v>
      </c>
      <c r="Y7193">
        <f t="shared" si="2371"/>
        <v>51</v>
      </c>
    </row>
    <row r="7194" spans="1:25" x14ac:dyDescent="0.3">
      <c r="A7194" s="1">
        <v>43451</v>
      </c>
      <c r="B7194">
        <v>2545.9399410000001</v>
      </c>
      <c r="C7194">
        <v>24.52</v>
      </c>
      <c r="D7194">
        <v>24.2910320291098</v>
      </c>
      <c r="E7194">
        <f t="shared" si="2352"/>
        <v>0.22896797089019927</v>
      </c>
      <c r="F7194" t="str">
        <f t="shared" si="2353"/>
        <v/>
      </c>
      <c r="G7194" t="str">
        <f t="shared" si="2362"/>
        <v/>
      </c>
      <c r="H7194">
        <f t="shared" si="2363"/>
        <v>2.8900000000000006</v>
      </c>
      <c r="I7194">
        <f t="shared" si="2364"/>
        <v>-54.010009999999966</v>
      </c>
      <c r="J7194">
        <f t="shared" si="2365"/>
        <v>-18.68858477508649</v>
      </c>
      <c r="K7194" t="str">
        <f t="shared" si="2366"/>
        <v/>
      </c>
      <c r="L7194" s="2" t="str">
        <f t="shared" si="2372"/>
        <v/>
      </c>
      <c r="M7194" t="str">
        <f t="shared" si="2367"/>
        <v/>
      </c>
      <c r="N7194" s="1">
        <f t="shared" si="2354"/>
        <v>43397</v>
      </c>
      <c r="O7194" t="str">
        <f t="shared" si="2355"/>
        <v>可交易</v>
      </c>
      <c r="P7194" s="2" t="str">
        <f t="shared" si="2356"/>
        <v/>
      </c>
      <c r="Q7194" s="2" t="str">
        <f t="shared" si="2357"/>
        <v/>
      </c>
      <c r="R7194" s="2">
        <f t="shared" si="2368"/>
        <v>12.754318740234337</v>
      </c>
      <c r="S7194">
        <f t="shared" si="2369"/>
        <v>93</v>
      </c>
      <c r="T7194" s="1">
        <f t="shared" si="2358"/>
        <v>43444</v>
      </c>
      <c r="U7194" t="str">
        <f t="shared" si="2359"/>
        <v>可交易</v>
      </c>
      <c r="V7194" s="2" t="str">
        <f t="shared" si="2360"/>
        <v/>
      </c>
      <c r="W7194" s="2" t="str">
        <f t="shared" si="2361"/>
        <v/>
      </c>
      <c r="X7194" s="2">
        <f t="shared" si="2370"/>
        <v>4.3075942877622957</v>
      </c>
      <c r="Y7194">
        <f t="shared" si="2371"/>
        <v>51</v>
      </c>
    </row>
    <row r="7195" spans="1:25" x14ac:dyDescent="0.3">
      <c r="A7195" s="1">
        <v>43452</v>
      </c>
      <c r="B7195">
        <v>2546.1599120000001</v>
      </c>
      <c r="C7195">
        <v>25.58</v>
      </c>
      <c r="D7195">
        <v>24.901629100659498</v>
      </c>
      <c r="E7195">
        <f t="shared" si="2352"/>
        <v>0.67837089934049999</v>
      </c>
      <c r="F7195" t="str">
        <f t="shared" si="2353"/>
        <v/>
      </c>
      <c r="G7195" t="str">
        <f t="shared" si="2362"/>
        <v/>
      </c>
      <c r="H7195">
        <f t="shared" si="2363"/>
        <v>1.0599999999999987</v>
      </c>
      <c r="I7195">
        <f t="shared" si="2364"/>
        <v>0.21997099999998682</v>
      </c>
      <c r="J7195">
        <f t="shared" si="2365"/>
        <v>0.20751981132074254</v>
      </c>
      <c r="K7195" t="str">
        <f t="shared" si="2366"/>
        <v/>
      </c>
      <c r="L7195" s="2" t="str">
        <f t="shared" si="2372"/>
        <v/>
      </c>
      <c r="M7195" t="str">
        <f t="shared" si="2367"/>
        <v/>
      </c>
      <c r="N7195" s="1">
        <f t="shared" si="2354"/>
        <v>43397</v>
      </c>
      <c r="O7195" t="str">
        <f t="shared" si="2355"/>
        <v>可交易</v>
      </c>
      <c r="P7195" s="2" t="str">
        <f t="shared" si="2356"/>
        <v/>
      </c>
      <c r="Q7195" s="2" t="str">
        <f t="shared" si="2357"/>
        <v/>
      </c>
      <c r="R7195" s="2">
        <f t="shared" si="2368"/>
        <v>12.754318740234337</v>
      </c>
      <c r="S7195">
        <f t="shared" si="2369"/>
        <v>93</v>
      </c>
      <c r="T7195" s="1">
        <f t="shared" si="2358"/>
        <v>43444</v>
      </c>
      <c r="U7195" t="str">
        <f t="shared" si="2359"/>
        <v>可交易</v>
      </c>
      <c r="V7195" s="2" t="str">
        <f t="shared" si="2360"/>
        <v/>
      </c>
      <c r="W7195" s="2" t="str">
        <f t="shared" si="2361"/>
        <v/>
      </c>
      <c r="X7195" s="2">
        <f t="shared" si="2370"/>
        <v>4.3075942877622957</v>
      </c>
      <c r="Y7195">
        <f t="shared" si="2371"/>
        <v>51</v>
      </c>
    </row>
    <row r="7196" spans="1:25" x14ac:dyDescent="0.3">
      <c r="A7196" s="1">
        <v>43453</v>
      </c>
      <c r="B7196">
        <v>2506.959961</v>
      </c>
      <c r="C7196">
        <v>25.58</v>
      </c>
      <c r="D7196">
        <v>23.545453988348399</v>
      </c>
      <c r="E7196">
        <f t="shared" si="2352"/>
        <v>2.0345460116515994</v>
      </c>
      <c r="F7196" t="str">
        <f t="shared" si="2353"/>
        <v>CAll</v>
      </c>
      <c r="G7196">
        <f t="shared" si="2362"/>
        <v>2467.6999510000001</v>
      </c>
      <c r="H7196">
        <f t="shared" si="2363"/>
        <v>0</v>
      </c>
      <c r="I7196">
        <f t="shared" si="2364"/>
        <v>-39.199951000000056</v>
      </c>
      <c r="J7196" t="str">
        <f t="shared" si="2365"/>
        <v/>
      </c>
      <c r="K7196">
        <f t="shared" si="2366"/>
        <v>2511.959961</v>
      </c>
      <c r="L7196" s="2" t="str">
        <f t="shared" si="2372"/>
        <v/>
      </c>
      <c r="M7196" t="str">
        <f t="shared" si="2367"/>
        <v/>
      </c>
      <c r="N7196" s="1">
        <f t="shared" si="2354"/>
        <v>43397</v>
      </c>
      <c r="O7196" t="str">
        <f t="shared" si="2355"/>
        <v>可交易</v>
      </c>
      <c r="P7196" s="2" t="str">
        <f t="shared" si="2356"/>
        <v/>
      </c>
      <c r="Q7196" s="2" t="str">
        <f t="shared" si="2357"/>
        <v/>
      </c>
      <c r="R7196" s="2">
        <f t="shared" si="2368"/>
        <v>12.754318740234337</v>
      </c>
      <c r="S7196">
        <f t="shared" si="2369"/>
        <v>93</v>
      </c>
      <c r="T7196" s="1">
        <f t="shared" si="2358"/>
        <v>43444</v>
      </c>
      <c r="U7196" t="str">
        <f t="shared" si="2359"/>
        <v>可交易</v>
      </c>
      <c r="V7196" s="2" t="str">
        <f t="shared" si="2360"/>
        <v/>
      </c>
      <c r="W7196" s="2" t="str">
        <f t="shared" si="2361"/>
        <v/>
      </c>
      <c r="X7196" s="2">
        <f t="shared" si="2370"/>
        <v>4.3075942877622957</v>
      </c>
      <c r="Y7196">
        <f t="shared" si="2371"/>
        <v>51</v>
      </c>
    </row>
    <row r="7197" spans="1:25" x14ac:dyDescent="0.3">
      <c r="A7197" s="1">
        <v>43454</v>
      </c>
      <c r="B7197">
        <v>2467.419922</v>
      </c>
      <c r="C7197">
        <v>28.38</v>
      </c>
      <c r="D7197">
        <v>27.984152382084499</v>
      </c>
      <c r="E7197">
        <f t="shared" si="2352"/>
        <v>0.39584761791549994</v>
      </c>
      <c r="F7197" t="str">
        <f t="shared" si="2353"/>
        <v/>
      </c>
      <c r="G7197" t="str">
        <f t="shared" si="2362"/>
        <v/>
      </c>
      <c r="H7197">
        <f t="shared" si="2363"/>
        <v>2.8000000000000007</v>
      </c>
      <c r="I7197">
        <f t="shared" si="2364"/>
        <v>-39.540038999999979</v>
      </c>
      <c r="J7197">
        <f t="shared" si="2365"/>
        <v>-14.121442499999988</v>
      </c>
      <c r="K7197" t="str">
        <f t="shared" si="2366"/>
        <v/>
      </c>
      <c r="L7197" s="2" t="str">
        <f t="shared" si="2372"/>
        <v/>
      </c>
      <c r="M7197" t="str">
        <f t="shared" si="2367"/>
        <v/>
      </c>
      <c r="N7197" s="1">
        <f t="shared" si="2354"/>
        <v>43397</v>
      </c>
      <c r="O7197" t="str">
        <f t="shared" si="2355"/>
        <v>可交易</v>
      </c>
      <c r="P7197" s="2" t="str">
        <f t="shared" si="2356"/>
        <v/>
      </c>
      <c r="Q7197" s="2" t="str">
        <f t="shared" si="2357"/>
        <v/>
      </c>
      <c r="R7197" s="2">
        <f t="shared" si="2368"/>
        <v>12.754318740234337</v>
      </c>
      <c r="S7197">
        <f t="shared" si="2369"/>
        <v>93</v>
      </c>
      <c r="T7197" s="1">
        <f t="shared" si="2358"/>
        <v>43444</v>
      </c>
      <c r="U7197" t="str">
        <f t="shared" si="2359"/>
        <v>可交易</v>
      </c>
      <c r="V7197" s="2" t="str">
        <f t="shared" si="2360"/>
        <v/>
      </c>
      <c r="W7197" s="2" t="str">
        <f t="shared" si="2361"/>
        <v/>
      </c>
      <c r="X7197" s="2">
        <f t="shared" si="2370"/>
        <v>4.3075942877622957</v>
      </c>
      <c r="Y7197">
        <f t="shared" si="2371"/>
        <v>51</v>
      </c>
    </row>
    <row r="7198" spans="1:25" x14ac:dyDescent="0.3">
      <c r="A7198" s="1">
        <v>43455</v>
      </c>
      <c r="B7198">
        <v>2416.6201169999999</v>
      </c>
      <c r="C7198">
        <v>30.11</v>
      </c>
      <c r="D7198">
        <v>28.130228844183598</v>
      </c>
      <c r="E7198">
        <f t="shared" si="2352"/>
        <v>1.9797711558164011</v>
      </c>
      <c r="F7198" t="str">
        <f t="shared" si="2353"/>
        <v>CAll</v>
      </c>
      <c r="G7198">
        <f t="shared" si="2362"/>
        <v>2485.73999</v>
      </c>
      <c r="H7198">
        <f t="shared" si="2363"/>
        <v>1.7300000000000004</v>
      </c>
      <c r="I7198">
        <f t="shared" si="2364"/>
        <v>-50.799805000000106</v>
      </c>
      <c r="J7198">
        <f t="shared" si="2365"/>
        <v>-29.364049132948029</v>
      </c>
      <c r="K7198">
        <f t="shared" si="2366"/>
        <v>2421.6201169999999</v>
      </c>
      <c r="L7198" s="2">
        <f t="shared" si="2372"/>
        <v>64.119873000000098</v>
      </c>
      <c r="M7198" t="str">
        <f t="shared" si="2367"/>
        <v/>
      </c>
      <c r="N7198" s="1">
        <f t="shared" si="2354"/>
        <v>43455</v>
      </c>
      <c r="O7198" t="str">
        <f t="shared" si="2355"/>
        <v>可交易</v>
      </c>
      <c r="P7198" s="2">
        <f t="shared" si="2356"/>
        <v>64.119873000000098</v>
      </c>
      <c r="Q7198" s="2">
        <f t="shared" si="2357"/>
        <v>2.8601877686016176E-2</v>
      </c>
      <c r="R7198" s="2">
        <f t="shared" si="2368"/>
        <v>12.754318740234337</v>
      </c>
      <c r="S7198">
        <f t="shared" si="2369"/>
        <v>94</v>
      </c>
      <c r="T7198" s="1">
        <f t="shared" si="2358"/>
        <v>43444</v>
      </c>
      <c r="U7198" t="str">
        <f t="shared" si="2359"/>
        <v>可交易</v>
      </c>
      <c r="V7198" s="2" t="str">
        <f t="shared" si="2360"/>
        <v/>
      </c>
      <c r="W7198" s="2" t="str">
        <f t="shared" si="2361"/>
        <v/>
      </c>
      <c r="X7198" s="2">
        <f t="shared" si="2370"/>
        <v>4.3075942877622957</v>
      </c>
      <c r="Y7198">
        <f t="shared" si="2371"/>
        <v>51</v>
      </c>
    </row>
    <row r="7199" spans="1:25" x14ac:dyDescent="0.3">
      <c r="A7199" s="1">
        <v>43458</v>
      </c>
      <c r="B7199">
        <v>2351.1000979999999</v>
      </c>
      <c r="C7199">
        <v>36.07</v>
      </c>
      <c r="D7199">
        <v>33.935324234985401</v>
      </c>
      <c r="E7199">
        <f t="shared" si="2352"/>
        <v>2.1346757650145989</v>
      </c>
      <c r="F7199" t="str">
        <f t="shared" si="2353"/>
        <v>CAll</v>
      </c>
      <c r="G7199">
        <f t="shared" si="2362"/>
        <v>2506.8500979999999</v>
      </c>
      <c r="H7199">
        <f t="shared" si="2363"/>
        <v>5.9600000000000009</v>
      </c>
      <c r="I7199">
        <f t="shared" si="2364"/>
        <v>-65.520019000000048</v>
      </c>
      <c r="J7199">
        <f t="shared" si="2365"/>
        <v>-10.993291778523496</v>
      </c>
      <c r="K7199">
        <f t="shared" si="2366"/>
        <v>2356.1000979999999</v>
      </c>
      <c r="L7199" s="2">
        <f t="shared" si="2372"/>
        <v>150.75</v>
      </c>
      <c r="M7199" t="str">
        <f t="shared" si="2367"/>
        <v/>
      </c>
      <c r="N7199" s="1">
        <f t="shared" si="2354"/>
        <v>43455</v>
      </c>
      <c r="O7199" t="str">
        <f t="shared" si="2355"/>
        <v>不可交易</v>
      </c>
      <c r="P7199" s="2" t="str">
        <f t="shared" si="2356"/>
        <v/>
      </c>
      <c r="Q7199" s="2" t="str">
        <f t="shared" si="2357"/>
        <v/>
      </c>
      <c r="R7199" s="2">
        <f t="shared" si="2368"/>
        <v>13.119116204810984</v>
      </c>
      <c r="S7199">
        <f t="shared" si="2369"/>
        <v>94</v>
      </c>
      <c r="T7199" s="1">
        <f t="shared" si="2358"/>
        <v>43444</v>
      </c>
      <c r="U7199" t="str">
        <f t="shared" si="2359"/>
        <v>可交易</v>
      </c>
      <c r="V7199" s="2" t="str">
        <f t="shared" si="2360"/>
        <v/>
      </c>
      <c r="W7199" s="2" t="str">
        <f t="shared" si="2361"/>
        <v/>
      </c>
      <c r="X7199" s="2">
        <f t="shared" si="2370"/>
        <v>4.3075942877622957</v>
      </c>
      <c r="Y7199">
        <f t="shared" si="2371"/>
        <v>51</v>
      </c>
    </row>
    <row r="7200" spans="1:25" x14ac:dyDescent="0.3">
      <c r="A7200" s="1">
        <v>43460</v>
      </c>
      <c r="B7200">
        <v>2467.6999510000001</v>
      </c>
      <c r="C7200">
        <v>30.41</v>
      </c>
      <c r="D7200">
        <v>31.533702170091502</v>
      </c>
      <c r="E7200">
        <f t="shared" si="2352"/>
        <v>-1.1237021700915015</v>
      </c>
      <c r="F7200" t="str">
        <f t="shared" si="2353"/>
        <v>PUT</v>
      </c>
      <c r="G7200">
        <f t="shared" si="2362"/>
        <v>2510.030029</v>
      </c>
      <c r="H7200">
        <f t="shared" si="2363"/>
        <v>-5.66</v>
      </c>
      <c r="I7200">
        <f t="shared" si="2364"/>
        <v>116.59985300000017</v>
      </c>
      <c r="J7200">
        <f t="shared" si="2365"/>
        <v>-20.600680742049498</v>
      </c>
      <c r="K7200">
        <f t="shared" si="2366"/>
        <v>2462.6999510000001</v>
      </c>
      <c r="L7200" s="2" t="str">
        <f t="shared" si="2372"/>
        <v/>
      </c>
      <c r="M7200" t="str">
        <f t="shared" si="2367"/>
        <v/>
      </c>
      <c r="N7200" s="1">
        <f t="shared" si="2354"/>
        <v>43455</v>
      </c>
      <c r="O7200" t="str">
        <f t="shared" si="2355"/>
        <v>不可交易</v>
      </c>
      <c r="P7200" s="2" t="str">
        <f t="shared" si="2356"/>
        <v/>
      </c>
      <c r="Q7200" s="2" t="str">
        <f t="shared" si="2357"/>
        <v/>
      </c>
      <c r="R7200" s="2">
        <f t="shared" si="2368"/>
        <v>13.119116204810984</v>
      </c>
      <c r="S7200">
        <f t="shared" si="2369"/>
        <v>94</v>
      </c>
      <c r="T7200" s="1">
        <f t="shared" si="2358"/>
        <v>43444</v>
      </c>
      <c r="U7200" t="str">
        <f t="shared" si="2359"/>
        <v>可交易</v>
      </c>
      <c r="V7200" s="2" t="str">
        <f t="shared" si="2360"/>
        <v/>
      </c>
      <c r="W7200" s="2" t="str">
        <f t="shared" si="2361"/>
        <v/>
      </c>
      <c r="X7200" s="2">
        <f t="shared" si="2370"/>
        <v>4.3075942877622957</v>
      </c>
      <c r="Y7200">
        <f t="shared" si="2371"/>
        <v>51</v>
      </c>
    </row>
    <row r="7201" spans="1:25" x14ac:dyDescent="0.3">
      <c r="A7201" s="1">
        <v>43461</v>
      </c>
      <c r="B7201">
        <v>2488.830078</v>
      </c>
      <c r="C7201">
        <v>29.96</v>
      </c>
      <c r="D7201">
        <v>31.440214481284102</v>
      </c>
      <c r="E7201">
        <f t="shared" si="2352"/>
        <v>-1.4802144812841007</v>
      </c>
      <c r="F7201" t="str">
        <f t="shared" si="2353"/>
        <v>PUT</v>
      </c>
      <c r="G7201">
        <f t="shared" si="2362"/>
        <v>2447.889893</v>
      </c>
      <c r="H7201">
        <f t="shared" si="2363"/>
        <v>-0.44999999999999929</v>
      </c>
      <c r="I7201">
        <f t="shared" si="2364"/>
        <v>21.130126999999902</v>
      </c>
      <c r="J7201">
        <f t="shared" si="2365"/>
        <v>-46.955837777777631</v>
      </c>
      <c r="K7201">
        <f t="shared" si="2366"/>
        <v>2483.830078</v>
      </c>
      <c r="L7201" s="2" t="str">
        <f t="shared" si="2372"/>
        <v/>
      </c>
      <c r="M7201">
        <f t="shared" si="2367"/>
        <v>35.940184999999929</v>
      </c>
      <c r="N7201" s="1">
        <f t="shared" si="2354"/>
        <v>43455</v>
      </c>
      <c r="O7201" t="str">
        <f t="shared" si="2355"/>
        <v>不可交易</v>
      </c>
      <c r="P7201" s="2" t="str">
        <f t="shared" si="2356"/>
        <v/>
      </c>
      <c r="Q7201" s="2" t="str">
        <f t="shared" si="2357"/>
        <v/>
      </c>
      <c r="R7201" s="2">
        <f t="shared" si="2368"/>
        <v>13.119116204810984</v>
      </c>
      <c r="S7201">
        <f t="shared" si="2369"/>
        <v>94</v>
      </c>
      <c r="T7201" s="1">
        <f t="shared" si="2358"/>
        <v>43461</v>
      </c>
      <c r="U7201" t="str">
        <f t="shared" si="2359"/>
        <v>可交易</v>
      </c>
      <c r="V7201" s="2">
        <f t="shared" si="2360"/>
        <v>35.940184999999929</v>
      </c>
      <c r="W7201" s="2">
        <f t="shared" si="2361"/>
        <v>1.6449570166276305E-2</v>
      </c>
      <c r="X7201" s="2">
        <f t="shared" si="2370"/>
        <v>4.3075942877622957</v>
      </c>
      <c r="Y7201">
        <f t="shared" si="2371"/>
        <v>52</v>
      </c>
    </row>
    <row r="7202" spans="1:25" x14ac:dyDescent="0.3">
      <c r="A7202" s="1">
        <v>43462</v>
      </c>
      <c r="B7202">
        <v>2485.73999</v>
      </c>
      <c r="C7202">
        <v>28.34</v>
      </c>
      <c r="D7202">
        <v>28.98364866463</v>
      </c>
      <c r="E7202">
        <f t="shared" si="2352"/>
        <v>-0.6436486646299997</v>
      </c>
      <c r="F7202" t="str">
        <f t="shared" si="2353"/>
        <v/>
      </c>
      <c r="G7202" t="str">
        <f t="shared" si="2362"/>
        <v/>
      </c>
      <c r="H7202">
        <f t="shared" si="2363"/>
        <v>-1.620000000000001</v>
      </c>
      <c r="I7202">
        <f t="shared" si="2364"/>
        <v>-3.0900879999999233</v>
      </c>
      <c r="J7202">
        <f t="shared" si="2365"/>
        <v>1.9074617283950133</v>
      </c>
      <c r="K7202" t="str">
        <f t="shared" si="2366"/>
        <v/>
      </c>
      <c r="L7202" s="2" t="str">
        <f t="shared" si="2372"/>
        <v/>
      </c>
      <c r="M7202" t="str">
        <f t="shared" si="2367"/>
        <v/>
      </c>
      <c r="N7202" s="1">
        <f t="shared" si="2354"/>
        <v>43455</v>
      </c>
      <c r="O7202" t="str">
        <f t="shared" si="2355"/>
        <v>可交易</v>
      </c>
      <c r="P7202" s="2" t="str">
        <f t="shared" si="2356"/>
        <v/>
      </c>
      <c r="Q7202" s="2" t="str">
        <f t="shared" si="2357"/>
        <v/>
      </c>
      <c r="R7202" s="2">
        <f t="shared" si="2368"/>
        <v>13.119116204810984</v>
      </c>
      <c r="S7202">
        <f t="shared" si="2369"/>
        <v>94</v>
      </c>
      <c r="T7202" s="1">
        <f t="shared" si="2358"/>
        <v>43461</v>
      </c>
      <c r="U7202" t="str">
        <f t="shared" si="2359"/>
        <v>不可交易</v>
      </c>
      <c r="V7202" s="2" t="str">
        <f t="shared" si="2360"/>
        <v/>
      </c>
      <c r="W7202" s="2" t="str">
        <f t="shared" si="2361"/>
        <v/>
      </c>
      <c r="X7202" s="2">
        <f t="shared" si="2370"/>
        <v>4.3784523622466924</v>
      </c>
      <c r="Y7202">
        <f t="shared" si="2371"/>
        <v>52</v>
      </c>
    </row>
    <row r="7203" spans="1:25" x14ac:dyDescent="0.3">
      <c r="A7203" s="1">
        <v>43465</v>
      </c>
      <c r="B7203">
        <v>2506.8500979999999</v>
      </c>
      <c r="C7203">
        <v>25.42</v>
      </c>
      <c r="D7203">
        <v>25.7476920682812</v>
      </c>
      <c r="E7203">
        <f t="shared" si="2352"/>
        <v>-0.32769206828119835</v>
      </c>
      <c r="F7203" t="str">
        <f t="shared" si="2353"/>
        <v/>
      </c>
      <c r="G7203" t="str">
        <f t="shared" si="2362"/>
        <v/>
      </c>
      <c r="H7203">
        <f t="shared" si="2363"/>
        <v>-2.9199999999999982</v>
      </c>
      <c r="I7203">
        <f t="shared" si="2364"/>
        <v>21.110107999999855</v>
      </c>
      <c r="J7203">
        <f t="shared" si="2365"/>
        <v>-7.229489041095845</v>
      </c>
      <c r="K7203" t="str">
        <f t="shared" si="2366"/>
        <v/>
      </c>
      <c r="L7203" s="2" t="str">
        <f t="shared" si="2372"/>
        <v/>
      </c>
      <c r="M7203" t="str">
        <f t="shared" si="2367"/>
        <v/>
      </c>
      <c r="N7203" s="1">
        <f t="shared" si="2354"/>
        <v>43455</v>
      </c>
      <c r="O7203" t="str">
        <f t="shared" si="2355"/>
        <v>可交易</v>
      </c>
      <c r="P7203" s="2" t="str">
        <f t="shared" si="2356"/>
        <v/>
      </c>
      <c r="Q7203" s="2" t="str">
        <f t="shared" si="2357"/>
        <v/>
      </c>
      <c r="R7203" s="2">
        <f t="shared" si="2368"/>
        <v>13.119116204810984</v>
      </c>
      <c r="S7203">
        <f t="shared" si="2369"/>
        <v>94</v>
      </c>
      <c r="T7203" s="1">
        <f t="shared" si="2358"/>
        <v>43461</v>
      </c>
      <c r="U7203" t="str">
        <f t="shared" si="2359"/>
        <v>不可交易</v>
      </c>
      <c r="V7203" s="2" t="str">
        <f t="shared" si="2360"/>
        <v/>
      </c>
      <c r="W7203" s="2" t="str">
        <f t="shared" si="2361"/>
        <v/>
      </c>
      <c r="X7203" s="2">
        <f t="shared" si="2370"/>
        <v>4.3784523622466924</v>
      </c>
      <c r="Y7203">
        <f t="shared" si="2371"/>
        <v>52</v>
      </c>
    </row>
    <row r="7204" spans="1:25" x14ac:dyDescent="0.3">
      <c r="A7204" s="1">
        <v>43467</v>
      </c>
      <c r="B7204">
        <v>2510.030029</v>
      </c>
      <c r="C7204">
        <v>23.22</v>
      </c>
      <c r="D7204">
        <v>24.113633501112801</v>
      </c>
      <c r="E7204">
        <f t="shared" si="2352"/>
        <v>-0.89363350111280226</v>
      </c>
      <c r="F7204" t="str">
        <f t="shared" si="2353"/>
        <v/>
      </c>
      <c r="G7204" t="str">
        <f t="shared" si="2362"/>
        <v/>
      </c>
      <c r="H7204">
        <f t="shared" si="2363"/>
        <v>-2.2000000000000028</v>
      </c>
      <c r="I7204">
        <f t="shared" si="2364"/>
        <v>3.1799310000001242</v>
      </c>
      <c r="J7204">
        <f t="shared" si="2365"/>
        <v>-1.4454231818182364</v>
      </c>
      <c r="K7204" t="str">
        <f t="shared" si="2366"/>
        <v/>
      </c>
      <c r="L7204" s="2" t="str">
        <f t="shared" si="2372"/>
        <v/>
      </c>
      <c r="M7204" t="str">
        <f t="shared" si="2367"/>
        <v/>
      </c>
      <c r="N7204" s="1">
        <f t="shared" si="2354"/>
        <v>43455</v>
      </c>
      <c r="O7204" t="str">
        <f t="shared" si="2355"/>
        <v>可交易</v>
      </c>
      <c r="P7204" s="2" t="str">
        <f t="shared" si="2356"/>
        <v/>
      </c>
      <c r="Q7204" s="2" t="str">
        <f t="shared" si="2357"/>
        <v/>
      </c>
      <c r="R7204" s="2">
        <f t="shared" si="2368"/>
        <v>13.119116204810984</v>
      </c>
      <c r="S7204">
        <f t="shared" si="2369"/>
        <v>94</v>
      </c>
      <c r="T7204" s="1">
        <f t="shared" si="2358"/>
        <v>43461</v>
      </c>
      <c r="U7204" t="str">
        <f t="shared" si="2359"/>
        <v>不可交易</v>
      </c>
      <c r="V7204" s="2" t="str">
        <f t="shared" si="2360"/>
        <v/>
      </c>
      <c r="W7204" s="2" t="str">
        <f t="shared" si="2361"/>
        <v/>
      </c>
      <c r="X7204" s="2">
        <f t="shared" si="2370"/>
        <v>4.3784523622466924</v>
      </c>
      <c r="Y7204">
        <f t="shared" si="2371"/>
        <v>52</v>
      </c>
    </row>
    <row r="7205" spans="1:25" x14ac:dyDescent="0.3">
      <c r="A7205" s="1">
        <v>43468</v>
      </c>
      <c r="B7205">
        <v>2447.889893</v>
      </c>
      <c r="C7205">
        <v>25.45</v>
      </c>
      <c r="D7205">
        <v>25.4892688363811</v>
      </c>
      <c r="E7205">
        <f t="shared" si="2352"/>
        <v>-3.9268836381101124E-2</v>
      </c>
      <c r="F7205" t="str">
        <f t="shared" si="2353"/>
        <v/>
      </c>
      <c r="G7205" t="str">
        <f t="shared" si="2362"/>
        <v/>
      </c>
      <c r="H7205">
        <f t="shared" si="2363"/>
        <v>2.2300000000000004</v>
      </c>
      <c r="I7205">
        <f t="shared" si="2364"/>
        <v>-62.140135999999984</v>
      </c>
      <c r="J7205">
        <f t="shared" si="2365"/>
        <v>-27.865531838565008</v>
      </c>
      <c r="K7205" t="str">
        <f t="shared" si="2366"/>
        <v/>
      </c>
      <c r="L7205" s="2" t="str">
        <f t="shared" si="2372"/>
        <v/>
      </c>
      <c r="M7205" t="str">
        <f t="shared" si="2367"/>
        <v/>
      </c>
      <c r="N7205" s="1">
        <f t="shared" si="2354"/>
        <v>43455</v>
      </c>
      <c r="O7205" t="str">
        <f t="shared" si="2355"/>
        <v>可交易</v>
      </c>
      <c r="P7205" s="2" t="str">
        <f t="shared" si="2356"/>
        <v/>
      </c>
      <c r="Q7205" s="2" t="str">
        <f t="shared" si="2357"/>
        <v/>
      </c>
      <c r="R7205" s="2">
        <f t="shared" si="2368"/>
        <v>13.119116204810984</v>
      </c>
      <c r="S7205">
        <f t="shared" si="2369"/>
        <v>94</v>
      </c>
      <c r="T7205" s="1">
        <f t="shared" si="2358"/>
        <v>43461</v>
      </c>
      <c r="U7205" t="str">
        <f t="shared" si="2359"/>
        <v>可交易</v>
      </c>
      <c r="V7205" s="2" t="str">
        <f t="shared" si="2360"/>
        <v/>
      </c>
      <c r="W7205" s="2" t="str">
        <f t="shared" si="2361"/>
        <v/>
      </c>
      <c r="X7205" s="2">
        <f t="shared" si="2370"/>
        <v>4.3784523622466924</v>
      </c>
      <c r="Y7205">
        <f t="shared" si="2371"/>
        <v>52</v>
      </c>
    </row>
    <row r="7206" spans="1:25" x14ac:dyDescent="0.3">
      <c r="A7206" s="1">
        <v>43469</v>
      </c>
      <c r="B7206">
        <v>2531.9399410000001</v>
      </c>
      <c r="C7206">
        <v>21.38</v>
      </c>
      <c r="D7206">
        <v>21.8854564354797</v>
      </c>
      <c r="E7206">
        <f t="shared" si="2352"/>
        <v>-0.50545643547970087</v>
      </c>
      <c r="F7206" t="str">
        <f t="shared" si="2353"/>
        <v/>
      </c>
      <c r="G7206" t="str">
        <f t="shared" si="2362"/>
        <v/>
      </c>
      <c r="H7206">
        <f t="shared" si="2363"/>
        <v>-4.07</v>
      </c>
      <c r="I7206">
        <f t="shared" si="2364"/>
        <v>84.050048000000061</v>
      </c>
      <c r="J7206">
        <f t="shared" si="2365"/>
        <v>-20.651117444717457</v>
      </c>
      <c r="K7206" t="str">
        <f t="shared" si="2366"/>
        <v/>
      </c>
      <c r="L7206" s="2" t="str">
        <f t="shared" si="2372"/>
        <v/>
      </c>
      <c r="M7206" t="str">
        <f t="shared" si="2367"/>
        <v/>
      </c>
      <c r="N7206" s="1">
        <f t="shared" si="2354"/>
        <v>43455</v>
      </c>
      <c r="O7206" t="str">
        <f t="shared" si="2355"/>
        <v>可交易</v>
      </c>
      <c r="P7206" s="2" t="str">
        <f t="shared" si="2356"/>
        <v/>
      </c>
      <c r="Q7206" s="2" t="str">
        <f t="shared" si="2357"/>
        <v/>
      </c>
      <c r="R7206" s="2">
        <f t="shared" si="2368"/>
        <v>13.119116204810984</v>
      </c>
      <c r="S7206">
        <f t="shared" si="2369"/>
        <v>94</v>
      </c>
      <c r="T7206" s="1">
        <f t="shared" si="2358"/>
        <v>43461</v>
      </c>
      <c r="U7206" t="str">
        <f t="shared" si="2359"/>
        <v>可交易</v>
      </c>
      <c r="V7206" s="2" t="str">
        <f t="shared" si="2360"/>
        <v/>
      </c>
      <c r="W7206" s="2" t="str">
        <f t="shared" si="2361"/>
        <v/>
      </c>
      <c r="X7206" s="2">
        <f t="shared" si="2370"/>
        <v>4.3784523622466924</v>
      </c>
      <c r="Y7206">
        <f t="shared" si="2371"/>
        <v>52</v>
      </c>
    </row>
    <row r="7207" spans="1:25" x14ac:dyDescent="0.3">
      <c r="A7207" s="1">
        <v>43472</v>
      </c>
      <c r="B7207">
        <v>2549.6899410000001</v>
      </c>
      <c r="C7207">
        <v>21.4</v>
      </c>
      <c r="D7207">
        <v>21.235310007371801</v>
      </c>
      <c r="E7207">
        <f t="shared" si="2352"/>
        <v>0.1646899926281975</v>
      </c>
      <c r="F7207" t="str">
        <f t="shared" si="2353"/>
        <v/>
      </c>
      <c r="G7207" t="str">
        <f t="shared" si="2362"/>
        <v/>
      </c>
      <c r="H7207">
        <f t="shared" si="2363"/>
        <v>1.9999999999999574E-2</v>
      </c>
      <c r="I7207">
        <f t="shared" si="2364"/>
        <v>17.75</v>
      </c>
      <c r="J7207">
        <f t="shared" si="2365"/>
        <v>887.50000000001887</v>
      </c>
      <c r="K7207" t="str">
        <f t="shared" si="2366"/>
        <v/>
      </c>
      <c r="L7207" s="2" t="str">
        <f t="shared" si="2372"/>
        <v/>
      </c>
      <c r="M7207" t="str">
        <f t="shared" si="2367"/>
        <v/>
      </c>
      <c r="N7207" s="1">
        <f t="shared" si="2354"/>
        <v>43455</v>
      </c>
      <c r="O7207" t="str">
        <f t="shared" si="2355"/>
        <v>可交易</v>
      </c>
      <c r="P7207" s="2" t="str">
        <f t="shared" si="2356"/>
        <v/>
      </c>
      <c r="Q7207" s="2" t="str">
        <f t="shared" si="2357"/>
        <v/>
      </c>
      <c r="R7207" s="2">
        <f t="shared" si="2368"/>
        <v>13.119116204810984</v>
      </c>
      <c r="S7207">
        <f t="shared" si="2369"/>
        <v>94</v>
      </c>
      <c r="T7207" s="1">
        <f t="shared" si="2358"/>
        <v>43461</v>
      </c>
      <c r="U7207" t="str">
        <f t="shared" si="2359"/>
        <v>可交易</v>
      </c>
      <c r="V7207" s="2" t="str">
        <f t="shared" si="2360"/>
        <v/>
      </c>
      <c r="W7207" s="2" t="str">
        <f t="shared" si="2361"/>
        <v/>
      </c>
      <c r="X7207" s="2">
        <f t="shared" si="2370"/>
        <v>4.3784523622466924</v>
      </c>
      <c r="Y7207">
        <f t="shared" si="2371"/>
        <v>52</v>
      </c>
    </row>
    <row r="7208" spans="1:25" x14ac:dyDescent="0.3">
      <c r="A7208" s="1">
        <v>43473</v>
      </c>
      <c r="B7208">
        <v>2574.4099120000001</v>
      </c>
      <c r="C7208">
        <v>20.47</v>
      </c>
      <c r="D7208">
        <v>20.975636336469702</v>
      </c>
      <c r="E7208">
        <f t="shared" si="2352"/>
        <v>-0.50563633646970274</v>
      </c>
      <c r="F7208" t="str">
        <f t="shared" si="2353"/>
        <v/>
      </c>
      <c r="G7208" t="str">
        <f t="shared" si="2362"/>
        <v/>
      </c>
      <c r="H7208">
        <f t="shared" si="2363"/>
        <v>-0.92999999999999972</v>
      </c>
      <c r="I7208">
        <f t="shared" si="2364"/>
        <v>24.719970999999987</v>
      </c>
      <c r="J7208">
        <f t="shared" si="2365"/>
        <v>-26.580613978494618</v>
      </c>
      <c r="K7208" t="str">
        <f t="shared" si="2366"/>
        <v/>
      </c>
      <c r="L7208" s="2" t="str">
        <f t="shared" si="2372"/>
        <v/>
      </c>
      <c r="M7208" t="str">
        <f t="shared" si="2367"/>
        <v/>
      </c>
      <c r="N7208" s="1">
        <f t="shared" si="2354"/>
        <v>43455</v>
      </c>
      <c r="O7208" t="str">
        <f t="shared" si="2355"/>
        <v>可交易</v>
      </c>
      <c r="P7208" s="2" t="str">
        <f t="shared" si="2356"/>
        <v/>
      </c>
      <c r="Q7208" s="2" t="str">
        <f t="shared" si="2357"/>
        <v/>
      </c>
      <c r="R7208" s="2">
        <f t="shared" si="2368"/>
        <v>13.119116204810984</v>
      </c>
      <c r="S7208">
        <f t="shared" si="2369"/>
        <v>94</v>
      </c>
      <c r="T7208" s="1">
        <f t="shared" si="2358"/>
        <v>43461</v>
      </c>
      <c r="U7208" t="str">
        <f t="shared" si="2359"/>
        <v>可交易</v>
      </c>
      <c r="V7208" s="2" t="str">
        <f t="shared" si="2360"/>
        <v/>
      </c>
      <c r="W7208" s="2" t="str">
        <f t="shared" si="2361"/>
        <v/>
      </c>
      <c r="X7208" s="2">
        <f t="shared" si="2370"/>
        <v>4.3784523622466924</v>
      </c>
      <c r="Y7208">
        <f t="shared" si="2371"/>
        <v>52</v>
      </c>
    </row>
    <row r="7209" spans="1:25" x14ac:dyDescent="0.3">
      <c r="A7209" s="1">
        <v>43474</v>
      </c>
      <c r="B7209">
        <v>2584.959961</v>
      </c>
      <c r="C7209">
        <v>19.98</v>
      </c>
      <c r="D7209">
        <v>21.436670808454299</v>
      </c>
      <c r="E7209">
        <f t="shared" si="2352"/>
        <v>-1.4566708084542981</v>
      </c>
      <c r="F7209" t="str">
        <f t="shared" si="2353"/>
        <v>PUT</v>
      </c>
      <c r="G7209">
        <f t="shared" si="2362"/>
        <v>2616.1000979999999</v>
      </c>
      <c r="H7209">
        <f t="shared" si="2363"/>
        <v>-0.48999999999999844</v>
      </c>
      <c r="I7209">
        <f t="shared" si="2364"/>
        <v>10.550048999999944</v>
      </c>
      <c r="J7209">
        <f t="shared" si="2365"/>
        <v>-21.530712244897913</v>
      </c>
      <c r="K7209">
        <f t="shared" si="2366"/>
        <v>2579.959961</v>
      </c>
      <c r="L7209" s="2" t="str">
        <f t="shared" si="2372"/>
        <v/>
      </c>
      <c r="M7209" t="str">
        <f t="shared" si="2367"/>
        <v/>
      </c>
      <c r="N7209" s="1">
        <f t="shared" si="2354"/>
        <v>43455</v>
      </c>
      <c r="O7209" t="str">
        <f t="shared" si="2355"/>
        <v>可交易</v>
      </c>
      <c r="P7209" s="2" t="str">
        <f t="shared" si="2356"/>
        <v/>
      </c>
      <c r="Q7209" s="2" t="str">
        <f t="shared" si="2357"/>
        <v/>
      </c>
      <c r="R7209" s="2">
        <f t="shared" si="2368"/>
        <v>13.119116204810984</v>
      </c>
      <c r="S7209">
        <f t="shared" si="2369"/>
        <v>94</v>
      </c>
      <c r="T7209" s="1">
        <f t="shared" si="2358"/>
        <v>43461</v>
      </c>
      <c r="U7209" t="str">
        <f t="shared" si="2359"/>
        <v>可交易</v>
      </c>
      <c r="V7209" s="2" t="str">
        <f t="shared" si="2360"/>
        <v/>
      </c>
      <c r="W7209" s="2" t="str">
        <f t="shared" si="2361"/>
        <v/>
      </c>
      <c r="X7209" s="2">
        <f t="shared" si="2370"/>
        <v>4.3784523622466924</v>
      </c>
      <c r="Y7209">
        <f t="shared" si="2371"/>
        <v>52</v>
      </c>
    </row>
    <row r="7210" spans="1:25" x14ac:dyDescent="0.3">
      <c r="A7210" s="1">
        <v>43475</v>
      </c>
      <c r="B7210">
        <v>2596.639893</v>
      </c>
      <c r="C7210">
        <v>19.5</v>
      </c>
      <c r="D7210">
        <v>20.092049158954101</v>
      </c>
      <c r="E7210">
        <f t="shared" si="2352"/>
        <v>-0.59204915895410082</v>
      </c>
      <c r="F7210" t="str">
        <f t="shared" si="2353"/>
        <v/>
      </c>
      <c r="G7210" t="str">
        <f t="shared" si="2362"/>
        <v/>
      </c>
      <c r="H7210">
        <f t="shared" si="2363"/>
        <v>-0.48000000000000043</v>
      </c>
      <c r="I7210">
        <f t="shared" si="2364"/>
        <v>11.679932000000008</v>
      </c>
      <c r="J7210">
        <f t="shared" si="2365"/>
        <v>-24.333191666666661</v>
      </c>
      <c r="K7210" t="str">
        <f t="shared" si="2366"/>
        <v/>
      </c>
      <c r="L7210" s="2" t="str">
        <f t="shared" si="2372"/>
        <v/>
      </c>
      <c r="M7210" t="str">
        <f t="shared" si="2367"/>
        <v/>
      </c>
      <c r="N7210" s="1">
        <f t="shared" si="2354"/>
        <v>43455</v>
      </c>
      <c r="O7210" t="str">
        <f t="shared" si="2355"/>
        <v>可交易</v>
      </c>
      <c r="P7210" s="2" t="str">
        <f t="shared" si="2356"/>
        <v/>
      </c>
      <c r="Q7210" s="2" t="str">
        <f t="shared" si="2357"/>
        <v/>
      </c>
      <c r="R7210" s="2">
        <f t="shared" si="2368"/>
        <v>13.119116204810984</v>
      </c>
      <c r="S7210">
        <f t="shared" si="2369"/>
        <v>94</v>
      </c>
      <c r="T7210" s="1">
        <f t="shared" si="2358"/>
        <v>43461</v>
      </c>
      <c r="U7210" t="str">
        <f t="shared" si="2359"/>
        <v>可交易</v>
      </c>
      <c r="V7210" s="2" t="str">
        <f t="shared" si="2360"/>
        <v/>
      </c>
      <c r="W7210" s="2" t="str">
        <f t="shared" si="2361"/>
        <v/>
      </c>
      <c r="X7210" s="2">
        <f t="shared" si="2370"/>
        <v>4.3784523622466924</v>
      </c>
      <c r="Y7210">
        <f t="shared" si="2371"/>
        <v>52</v>
      </c>
    </row>
    <row r="7211" spans="1:25" x14ac:dyDescent="0.3">
      <c r="A7211" s="1">
        <v>43476</v>
      </c>
      <c r="B7211">
        <v>2596.26001</v>
      </c>
      <c r="C7211">
        <v>18.190000000000001</v>
      </c>
      <c r="D7211">
        <v>18.586660125279401</v>
      </c>
      <c r="E7211">
        <f t="shared" si="2352"/>
        <v>-0.39666012527939998</v>
      </c>
      <c r="F7211" t="str">
        <f t="shared" si="2353"/>
        <v/>
      </c>
      <c r="G7211" t="str">
        <f t="shared" si="2362"/>
        <v/>
      </c>
      <c r="H7211">
        <f t="shared" si="2363"/>
        <v>-1.3099999999999987</v>
      </c>
      <c r="I7211">
        <f t="shared" si="2364"/>
        <v>-0.37988300000006348</v>
      </c>
      <c r="J7211">
        <f t="shared" si="2365"/>
        <v>0.28998702290081207</v>
      </c>
      <c r="K7211" t="str">
        <f t="shared" si="2366"/>
        <v/>
      </c>
      <c r="L7211" s="2" t="str">
        <f t="shared" si="2372"/>
        <v/>
      </c>
      <c r="M7211" t="str">
        <f t="shared" si="2367"/>
        <v/>
      </c>
      <c r="N7211" s="1">
        <f t="shared" si="2354"/>
        <v>43455</v>
      </c>
      <c r="O7211" t="str">
        <f t="shared" si="2355"/>
        <v>可交易</v>
      </c>
      <c r="P7211" s="2" t="str">
        <f t="shared" si="2356"/>
        <v/>
      </c>
      <c r="Q7211" s="2" t="str">
        <f t="shared" si="2357"/>
        <v/>
      </c>
      <c r="R7211" s="2">
        <f t="shared" si="2368"/>
        <v>13.119116204810984</v>
      </c>
      <c r="S7211">
        <f t="shared" si="2369"/>
        <v>94</v>
      </c>
      <c r="T7211" s="1">
        <f t="shared" si="2358"/>
        <v>43461</v>
      </c>
      <c r="U7211" t="str">
        <f t="shared" si="2359"/>
        <v>可交易</v>
      </c>
      <c r="V7211" s="2" t="str">
        <f t="shared" si="2360"/>
        <v/>
      </c>
      <c r="W7211" s="2" t="str">
        <f t="shared" si="2361"/>
        <v/>
      </c>
      <c r="X7211" s="2">
        <f t="shared" si="2370"/>
        <v>4.3784523622466924</v>
      </c>
      <c r="Y7211">
        <f t="shared" si="2371"/>
        <v>52</v>
      </c>
    </row>
    <row r="7212" spans="1:25" x14ac:dyDescent="0.3">
      <c r="A7212" s="1">
        <v>43479</v>
      </c>
      <c r="B7212">
        <v>2582.610107</v>
      </c>
      <c r="C7212">
        <v>19.07</v>
      </c>
      <c r="D7212">
        <v>18.918610547488001</v>
      </c>
      <c r="E7212">
        <f t="shared" si="2352"/>
        <v>0.15138945251199942</v>
      </c>
      <c r="F7212" t="str">
        <f t="shared" si="2353"/>
        <v/>
      </c>
      <c r="G7212" t="str">
        <f t="shared" si="2362"/>
        <v/>
      </c>
      <c r="H7212">
        <f t="shared" si="2363"/>
        <v>0.87999999999999901</v>
      </c>
      <c r="I7212">
        <f t="shared" si="2364"/>
        <v>-13.649902999999995</v>
      </c>
      <c r="J7212">
        <f t="shared" si="2365"/>
        <v>-15.511253409090921</v>
      </c>
      <c r="K7212" t="str">
        <f t="shared" si="2366"/>
        <v/>
      </c>
      <c r="L7212" s="2" t="str">
        <f t="shared" si="2372"/>
        <v/>
      </c>
      <c r="M7212" t="str">
        <f t="shared" si="2367"/>
        <v/>
      </c>
      <c r="N7212" s="1">
        <f t="shared" si="2354"/>
        <v>43455</v>
      </c>
      <c r="O7212" t="str">
        <f t="shared" si="2355"/>
        <v>可交易</v>
      </c>
      <c r="P7212" s="2" t="str">
        <f t="shared" si="2356"/>
        <v/>
      </c>
      <c r="Q7212" s="2" t="str">
        <f t="shared" si="2357"/>
        <v/>
      </c>
      <c r="R7212" s="2">
        <f t="shared" si="2368"/>
        <v>13.119116204810984</v>
      </c>
      <c r="S7212">
        <f t="shared" si="2369"/>
        <v>94</v>
      </c>
      <c r="T7212" s="1">
        <f t="shared" si="2358"/>
        <v>43461</v>
      </c>
      <c r="U7212" t="str">
        <f t="shared" si="2359"/>
        <v>可交易</v>
      </c>
      <c r="V7212" s="2" t="str">
        <f t="shared" si="2360"/>
        <v/>
      </c>
      <c r="W7212" s="2" t="str">
        <f t="shared" si="2361"/>
        <v/>
      </c>
      <c r="X7212" s="2">
        <f t="shared" si="2370"/>
        <v>4.3784523622466924</v>
      </c>
      <c r="Y7212">
        <f t="shared" si="2371"/>
        <v>52</v>
      </c>
    </row>
    <row r="7213" spans="1:25" x14ac:dyDescent="0.3">
      <c r="A7213" s="1">
        <v>43480</v>
      </c>
      <c r="B7213">
        <v>2610.3000489999999</v>
      </c>
      <c r="C7213">
        <v>18.600000000000001</v>
      </c>
      <c r="D7213">
        <v>18.049560756748399</v>
      </c>
      <c r="E7213">
        <f t="shared" si="2352"/>
        <v>0.55043924325160276</v>
      </c>
      <c r="F7213" t="str">
        <f t="shared" si="2353"/>
        <v/>
      </c>
      <c r="G7213" t="str">
        <f t="shared" si="2362"/>
        <v/>
      </c>
      <c r="H7213">
        <f t="shared" si="2363"/>
        <v>-0.46999999999999886</v>
      </c>
      <c r="I7213">
        <f t="shared" si="2364"/>
        <v>27.689941999999974</v>
      </c>
      <c r="J7213">
        <f t="shared" si="2365"/>
        <v>-58.914770212766044</v>
      </c>
      <c r="K7213" t="str">
        <f t="shared" si="2366"/>
        <v/>
      </c>
      <c r="L7213" s="2" t="str">
        <f t="shared" si="2372"/>
        <v/>
      </c>
      <c r="M7213" t="str">
        <f t="shared" si="2367"/>
        <v/>
      </c>
      <c r="N7213" s="1">
        <f t="shared" si="2354"/>
        <v>43455</v>
      </c>
      <c r="O7213" t="str">
        <f t="shared" si="2355"/>
        <v>可交易</v>
      </c>
      <c r="P7213" s="2" t="str">
        <f t="shared" si="2356"/>
        <v/>
      </c>
      <c r="Q7213" s="2" t="str">
        <f t="shared" si="2357"/>
        <v/>
      </c>
      <c r="R7213" s="2">
        <f t="shared" si="2368"/>
        <v>13.119116204810984</v>
      </c>
      <c r="S7213">
        <f t="shared" si="2369"/>
        <v>94</v>
      </c>
      <c r="T7213" s="1">
        <f t="shared" si="2358"/>
        <v>43461</v>
      </c>
      <c r="U7213" t="str">
        <f t="shared" si="2359"/>
        <v>可交易</v>
      </c>
      <c r="V7213" s="2" t="str">
        <f t="shared" si="2360"/>
        <v/>
      </c>
      <c r="W7213" s="2" t="str">
        <f t="shared" si="2361"/>
        <v/>
      </c>
      <c r="X7213" s="2">
        <f t="shared" si="2370"/>
        <v>4.3784523622466924</v>
      </c>
      <c r="Y7213">
        <f t="shared" si="2371"/>
        <v>52</v>
      </c>
    </row>
    <row r="7214" spans="1:25" x14ac:dyDescent="0.3">
      <c r="A7214" s="1">
        <v>43481</v>
      </c>
      <c r="B7214">
        <v>2616.1000979999999</v>
      </c>
      <c r="C7214">
        <v>19.04</v>
      </c>
      <c r="D7214">
        <v>18.232867606029298</v>
      </c>
      <c r="E7214">
        <f t="shared" si="2352"/>
        <v>0.80713239397070069</v>
      </c>
      <c r="F7214" t="str">
        <f t="shared" si="2353"/>
        <v/>
      </c>
      <c r="G7214" t="str">
        <f t="shared" si="2362"/>
        <v/>
      </c>
      <c r="H7214">
        <f t="shared" si="2363"/>
        <v>0.43999999999999773</v>
      </c>
      <c r="I7214">
        <f t="shared" si="2364"/>
        <v>5.8000489999999445</v>
      </c>
      <c r="J7214">
        <f t="shared" si="2365"/>
        <v>13.181929545454487</v>
      </c>
      <c r="K7214" t="str">
        <f t="shared" si="2366"/>
        <v/>
      </c>
      <c r="L7214" s="2" t="str">
        <f t="shared" si="2372"/>
        <v/>
      </c>
      <c r="M7214" t="str">
        <f t="shared" si="2367"/>
        <v/>
      </c>
      <c r="N7214" s="1">
        <f t="shared" si="2354"/>
        <v>43455</v>
      </c>
      <c r="O7214" t="str">
        <f t="shared" si="2355"/>
        <v>可交易</v>
      </c>
      <c r="P7214" s="2" t="str">
        <f t="shared" si="2356"/>
        <v/>
      </c>
      <c r="Q7214" s="2" t="str">
        <f t="shared" si="2357"/>
        <v/>
      </c>
      <c r="R7214" s="2">
        <f t="shared" si="2368"/>
        <v>13.119116204810984</v>
      </c>
      <c r="S7214">
        <f t="shared" si="2369"/>
        <v>94</v>
      </c>
      <c r="T7214" s="1">
        <f t="shared" si="2358"/>
        <v>43461</v>
      </c>
      <c r="U7214" t="str">
        <f t="shared" si="2359"/>
        <v>可交易</v>
      </c>
      <c r="V7214" s="2" t="str">
        <f t="shared" si="2360"/>
        <v/>
      </c>
      <c r="W7214" s="2" t="str">
        <f t="shared" si="2361"/>
        <v/>
      </c>
      <c r="X7214" s="2">
        <f t="shared" si="2370"/>
        <v>4.3784523622466924</v>
      </c>
      <c r="Y7214">
        <f t="shared" si="2371"/>
        <v>52</v>
      </c>
    </row>
    <row r="7215" spans="1:25" x14ac:dyDescent="0.3">
      <c r="A7215" s="1">
        <v>43482</v>
      </c>
      <c r="B7215">
        <v>2635.959961</v>
      </c>
      <c r="C7215">
        <v>18.059999999999999</v>
      </c>
      <c r="D7215">
        <v>17.972056014134498</v>
      </c>
      <c r="E7215">
        <f t="shared" si="2352"/>
        <v>8.7943985865500451E-2</v>
      </c>
      <c r="F7215" t="str">
        <f t="shared" si="2353"/>
        <v/>
      </c>
      <c r="G7215" t="str">
        <f t="shared" si="2362"/>
        <v/>
      </c>
      <c r="H7215">
        <f t="shared" si="2363"/>
        <v>-0.98000000000000043</v>
      </c>
      <c r="I7215">
        <f t="shared" si="2364"/>
        <v>19.859863000000132</v>
      </c>
      <c r="J7215">
        <f t="shared" si="2365"/>
        <v>-20.265166326530739</v>
      </c>
      <c r="K7215" t="str">
        <f t="shared" si="2366"/>
        <v/>
      </c>
      <c r="L7215" s="2" t="str">
        <f t="shared" si="2372"/>
        <v/>
      </c>
      <c r="M7215" t="str">
        <f t="shared" si="2367"/>
        <v/>
      </c>
      <c r="N7215" s="1">
        <f t="shared" si="2354"/>
        <v>43455</v>
      </c>
      <c r="O7215" t="str">
        <f t="shared" si="2355"/>
        <v>可交易</v>
      </c>
      <c r="P7215" s="2" t="str">
        <f t="shared" si="2356"/>
        <v/>
      </c>
      <c r="Q7215" s="2" t="str">
        <f t="shared" si="2357"/>
        <v/>
      </c>
      <c r="R7215" s="2">
        <f t="shared" si="2368"/>
        <v>13.119116204810984</v>
      </c>
      <c r="S7215">
        <f t="shared" si="2369"/>
        <v>94</v>
      </c>
      <c r="T7215" s="1">
        <f t="shared" si="2358"/>
        <v>43461</v>
      </c>
      <c r="U7215" t="str">
        <f t="shared" si="2359"/>
        <v>可交易</v>
      </c>
      <c r="V7215" s="2" t="str">
        <f t="shared" si="2360"/>
        <v/>
      </c>
      <c r="W7215" s="2" t="str">
        <f t="shared" si="2361"/>
        <v/>
      </c>
      <c r="X7215" s="2">
        <f t="shared" si="2370"/>
        <v>4.3784523622466924</v>
      </c>
      <c r="Y7215">
        <f t="shared" si="2371"/>
        <v>52</v>
      </c>
    </row>
    <row r="7216" spans="1:25" x14ac:dyDescent="0.3">
      <c r="A7216" s="1">
        <v>43483</v>
      </c>
      <c r="B7216">
        <v>2670.709961</v>
      </c>
      <c r="C7216">
        <v>17.8</v>
      </c>
      <c r="D7216">
        <v>17.6160231300974</v>
      </c>
      <c r="E7216">
        <f t="shared" si="2352"/>
        <v>0.18397686990260098</v>
      </c>
      <c r="F7216" t="str">
        <f t="shared" si="2353"/>
        <v/>
      </c>
      <c r="G7216" t="str">
        <f t="shared" si="2362"/>
        <v/>
      </c>
      <c r="H7216">
        <f t="shared" si="2363"/>
        <v>-0.25999999999999801</v>
      </c>
      <c r="I7216">
        <f t="shared" si="2364"/>
        <v>34.75</v>
      </c>
      <c r="J7216">
        <f t="shared" si="2365"/>
        <v>-133.65384615384718</v>
      </c>
      <c r="K7216" t="str">
        <f t="shared" si="2366"/>
        <v/>
      </c>
      <c r="L7216" s="2" t="str">
        <f t="shared" si="2372"/>
        <v/>
      </c>
      <c r="M7216" t="str">
        <f t="shared" si="2367"/>
        <v/>
      </c>
      <c r="N7216" s="1">
        <f t="shared" si="2354"/>
        <v>43455</v>
      </c>
      <c r="O7216" t="str">
        <f t="shared" si="2355"/>
        <v>可交易</v>
      </c>
      <c r="P7216" s="2" t="str">
        <f t="shared" si="2356"/>
        <v/>
      </c>
      <c r="Q7216" s="2" t="str">
        <f t="shared" si="2357"/>
        <v/>
      </c>
      <c r="R7216" s="2">
        <f t="shared" si="2368"/>
        <v>13.119116204810984</v>
      </c>
      <c r="S7216">
        <f t="shared" si="2369"/>
        <v>94</v>
      </c>
      <c r="T7216" s="1">
        <f t="shared" si="2358"/>
        <v>43461</v>
      </c>
      <c r="U7216" t="str">
        <f t="shared" si="2359"/>
        <v>可交易</v>
      </c>
      <c r="V7216" s="2" t="str">
        <f t="shared" si="2360"/>
        <v/>
      </c>
      <c r="W7216" s="2" t="str">
        <f t="shared" si="2361"/>
        <v/>
      </c>
      <c r="X7216" s="2">
        <f t="shared" si="2370"/>
        <v>4.3784523622466924</v>
      </c>
      <c r="Y7216">
        <f t="shared" si="2371"/>
        <v>52</v>
      </c>
    </row>
    <row r="7217" spans="1:25" x14ac:dyDescent="0.3">
      <c r="A7217" s="1">
        <v>43487</v>
      </c>
      <c r="B7217">
        <v>2632.8999020000001</v>
      </c>
      <c r="C7217">
        <v>20.8</v>
      </c>
      <c r="D7217">
        <v>20.034877906887999</v>
      </c>
      <c r="E7217">
        <f t="shared" si="2352"/>
        <v>0.76512209311200152</v>
      </c>
      <c r="F7217" t="str">
        <f t="shared" si="2353"/>
        <v/>
      </c>
      <c r="G7217" t="str">
        <f t="shared" si="2362"/>
        <v/>
      </c>
      <c r="H7217">
        <f t="shared" si="2363"/>
        <v>3</v>
      </c>
      <c r="I7217">
        <f t="shared" si="2364"/>
        <v>-37.81005899999991</v>
      </c>
      <c r="J7217">
        <f t="shared" si="2365"/>
        <v>-12.60335299999997</v>
      </c>
      <c r="K7217" t="str">
        <f t="shared" si="2366"/>
        <v/>
      </c>
      <c r="L7217" s="2" t="str">
        <f t="shared" si="2372"/>
        <v/>
      </c>
      <c r="M7217" t="str">
        <f t="shared" si="2367"/>
        <v/>
      </c>
      <c r="N7217" s="1">
        <f t="shared" si="2354"/>
        <v>43455</v>
      </c>
      <c r="O7217" t="str">
        <f t="shared" si="2355"/>
        <v>可交易</v>
      </c>
      <c r="P7217" s="2" t="str">
        <f t="shared" si="2356"/>
        <v/>
      </c>
      <c r="Q7217" s="2" t="str">
        <f t="shared" si="2357"/>
        <v/>
      </c>
      <c r="R7217" s="2">
        <f t="shared" si="2368"/>
        <v>13.119116204810984</v>
      </c>
      <c r="S7217">
        <f t="shared" si="2369"/>
        <v>94</v>
      </c>
      <c r="T7217" s="1">
        <f t="shared" si="2358"/>
        <v>43461</v>
      </c>
      <c r="U7217" t="str">
        <f t="shared" si="2359"/>
        <v>可交易</v>
      </c>
      <c r="V7217" s="2" t="str">
        <f t="shared" si="2360"/>
        <v/>
      </c>
      <c r="W7217" s="2" t="str">
        <f t="shared" si="2361"/>
        <v/>
      </c>
      <c r="X7217" s="2">
        <f t="shared" si="2370"/>
        <v>4.3784523622466924</v>
      </c>
      <c r="Y7217">
        <f t="shared" si="2371"/>
        <v>52</v>
      </c>
    </row>
    <row r="7218" spans="1:25" x14ac:dyDescent="0.3">
      <c r="A7218" s="1">
        <v>43488</v>
      </c>
      <c r="B7218">
        <v>2638.6999510000001</v>
      </c>
      <c r="C7218">
        <v>19.52</v>
      </c>
      <c r="D7218">
        <v>20.748166802543398</v>
      </c>
      <c r="E7218">
        <f t="shared" si="2352"/>
        <v>-1.2281668025433987</v>
      </c>
      <c r="F7218" t="str">
        <f t="shared" si="2353"/>
        <v>PUT</v>
      </c>
      <c r="G7218">
        <f t="shared" si="2362"/>
        <v>2681.0500489999999</v>
      </c>
      <c r="H7218">
        <f t="shared" si="2363"/>
        <v>-1.2800000000000011</v>
      </c>
      <c r="I7218">
        <f t="shared" si="2364"/>
        <v>5.8000489999999445</v>
      </c>
      <c r="J7218">
        <f t="shared" si="2365"/>
        <v>-4.5312882812499522</v>
      </c>
      <c r="K7218">
        <f t="shared" si="2366"/>
        <v>2633.6999510000001</v>
      </c>
      <c r="L7218" s="2" t="str">
        <f t="shared" si="2372"/>
        <v/>
      </c>
      <c r="M7218" t="str">
        <f t="shared" si="2367"/>
        <v/>
      </c>
      <c r="N7218" s="1">
        <f t="shared" si="2354"/>
        <v>43455</v>
      </c>
      <c r="O7218" t="str">
        <f t="shared" si="2355"/>
        <v>可交易</v>
      </c>
      <c r="P7218" s="2" t="str">
        <f t="shared" si="2356"/>
        <v/>
      </c>
      <c r="Q7218" s="2" t="str">
        <f t="shared" si="2357"/>
        <v/>
      </c>
      <c r="R7218" s="2">
        <f t="shared" si="2368"/>
        <v>13.119116204810984</v>
      </c>
      <c r="S7218">
        <f t="shared" si="2369"/>
        <v>94</v>
      </c>
      <c r="T7218" s="1">
        <f t="shared" si="2358"/>
        <v>43461</v>
      </c>
      <c r="U7218" t="str">
        <f t="shared" si="2359"/>
        <v>可交易</v>
      </c>
      <c r="V7218" s="2" t="str">
        <f t="shared" si="2360"/>
        <v/>
      </c>
      <c r="W7218" s="2" t="str">
        <f t="shared" si="2361"/>
        <v/>
      </c>
      <c r="X7218" s="2">
        <f t="shared" si="2370"/>
        <v>4.3784523622466924</v>
      </c>
      <c r="Y7218">
        <f t="shared" si="2371"/>
        <v>52</v>
      </c>
    </row>
    <row r="7219" spans="1:25" x14ac:dyDescent="0.3">
      <c r="A7219" s="1">
        <v>43489</v>
      </c>
      <c r="B7219">
        <v>2642.330078</v>
      </c>
      <c r="C7219">
        <v>18.89</v>
      </c>
      <c r="D7219">
        <v>19.2195105484141</v>
      </c>
      <c r="E7219">
        <f t="shared" si="2352"/>
        <v>-0.32951054841409899</v>
      </c>
      <c r="F7219" t="str">
        <f t="shared" si="2353"/>
        <v/>
      </c>
      <c r="G7219" t="str">
        <f t="shared" si="2362"/>
        <v/>
      </c>
      <c r="H7219">
        <f t="shared" si="2363"/>
        <v>-0.62999999999999901</v>
      </c>
      <c r="I7219">
        <f t="shared" si="2364"/>
        <v>3.6301269999999022</v>
      </c>
      <c r="J7219">
        <f t="shared" si="2365"/>
        <v>-5.7621063492062028</v>
      </c>
      <c r="K7219" t="str">
        <f t="shared" si="2366"/>
        <v/>
      </c>
      <c r="L7219" s="2" t="str">
        <f t="shared" si="2372"/>
        <v/>
      </c>
      <c r="M7219" t="str">
        <f t="shared" si="2367"/>
        <v/>
      </c>
      <c r="N7219" s="1">
        <f t="shared" si="2354"/>
        <v>43455</v>
      </c>
      <c r="O7219" t="str">
        <f t="shared" si="2355"/>
        <v>可交易</v>
      </c>
      <c r="P7219" s="2" t="str">
        <f t="shared" si="2356"/>
        <v/>
      </c>
      <c r="Q7219" s="2" t="str">
        <f t="shared" si="2357"/>
        <v/>
      </c>
      <c r="R7219" s="2">
        <f t="shared" si="2368"/>
        <v>13.119116204810984</v>
      </c>
      <c r="S7219">
        <f t="shared" si="2369"/>
        <v>94</v>
      </c>
      <c r="T7219" s="1">
        <f t="shared" si="2358"/>
        <v>43461</v>
      </c>
      <c r="U7219" t="str">
        <f t="shared" si="2359"/>
        <v>可交易</v>
      </c>
      <c r="V7219" s="2" t="str">
        <f t="shared" si="2360"/>
        <v/>
      </c>
      <c r="W7219" s="2" t="str">
        <f t="shared" si="2361"/>
        <v/>
      </c>
      <c r="X7219" s="2">
        <f t="shared" si="2370"/>
        <v>4.3784523622466924</v>
      </c>
      <c r="Y7219">
        <f t="shared" si="2371"/>
        <v>52</v>
      </c>
    </row>
    <row r="7220" spans="1:25" x14ac:dyDescent="0.3">
      <c r="A7220" s="1">
        <v>43490</v>
      </c>
      <c r="B7220">
        <v>2664.76001</v>
      </c>
      <c r="C7220">
        <v>17.420000000000002</v>
      </c>
      <c r="D7220">
        <v>17.445451717958701</v>
      </c>
      <c r="E7220">
        <f t="shared" si="2352"/>
        <v>-2.5451717958699049E-2</v>
      </c>
      <c r="F7220" t="str">
        <f t="shared" si="2353"/>
        <v/>
      </c>
      <c r="G7220" t="str">
        <f t="shared" si="2362"/>
        <v/>
      </c>
      <c r="H7220">
        <f t="shared" si="2363"/>
        <v>-1.4699999999999989</v>
      </c>
      <c r="I7220">
        <f t="shared" si="2364"/>
        <v>22.429932000000008</v>
      </c>
      <c r="J7220">
        <f t="shared" si="2365"/>
        <v>-15.258457142857161</v>
      </c>
      <c r="K7220" t="str">
        <f t="shared" si="2366"/>
        <v/>
      </c>
      <c r="L7220" s="2" t="str">
        <f t="shared" si="2372"/>
        <v/>
      </c>
      <c r="M7220" t="str">
        <f t="shared" si="2367"/>
        <v/>
      </c>
      <c r="N7220" s="1">
        <f t="shared" si="2354"/>
        <v>43455</v>
      </c>
      <c r="O7220" t="str">
        <f t="shared" si="2355"/>
        <v>可交易</v>
      </c>
      <c r="P7220" s="2" t="str">
        <f t="shared" si="2356"/>
        <v/>
      </c>
      <c r="Q7220" s="2" t="str">
        <f t="shared" si="2357"/>
        <v/>
      </c>
      <c r="R7220" s="2">
        <f t="shared" si="2368"/>
        <v>13.119116204810984</v>
      </c>
      <c r="S7220">
        <f t="shared" si="2369"/>
        <v>94</v>
      </c>
      <c r="T7220" s="1">
        <f t="shared" si="2358"/>
        <v>43461</v>
      </c>
      <c r="U7220" t="str">
        <f t="shared" si="2359"/>
        <v>可交易</v>
      </c>
      <c r="V7220" s="2" t="str">
        <f t="shared" si="2360"/>
        <v/>
      </c>
      <c r="W7220" s="2" t="str">
        <f t="shared" si="2361"/>
        <v/>
      </c>
      <c r="X7220" s="2">
        <f t="shared" si="2370"/>
        <v>4.3784523622466924</v>
      </c>
      <c r="Y7220">
        <f t="shared" si="2371"/>
        <v>52</v>
      </c>
    </row>
    <row r="7221" spans="1:25" x14ac:dyDescent="0.3">
      <c r="A7221" s="1">
        <v>43493</v>
      </c>
      <c r="B7221">
        <v>2643.8500979999999</v>
      </c>
      <c r="C7221">
        <v>18.87</v>
      </c>
      <c r="D7221">
        <v>19.5533125646072</v>
      </c>
      <c r="E7221">
        <f t="shared" si="2352"/>
        <v>-0.68331256460719914</v>
      </c>
      <c r="F7221" t="str">
        <f t="shared" si="2353"/>
        <v/>
      </c>
      <c r="G7221" t="str">
        <f t="shared" si="2362"/>
        <v/>
      </c>
      <c r="H7221">
        <f t="shared" si="2363"/>
        <v>1.4499999999999993</v>
      </c>
      <c r="I7221">
        <f t="shared" si="2364"/>
        <v>-20.909912000000077</v>
      </c>
      <c r="J7221">
        <f t="shared" si="2365"/>
        <v>-14.420628965517301</v>
      </c>
      <c r="K7221" t="str">
        <f t="shared" si="2366"/>
        <v/>
      </c>
      <c r="L7221" s="2" t="str">
        <f t="shared" si="2372"/>
        <v/>
      </c>
      <c r="M7221" t="str">
        <f t="shared" si="2367"/>
        <v/>
      </c>
      <c r="N7221" s="1">
        <f t="shared" si="2354"/>
        <v>43455</v>
      </c>
      <c r="O7221" t="str">
        <f t="shared" si="2355"/>
        <v>可交易</v>
      </c>
      <c r="P7221" s="2" t="str">
        <f t="shared" si="2356"/>
        <v/>
      </c>
      <c r="Q7221" s="2" t="str">
        <f t="shared" si="2357"/>
        <v/>
      </c>
      <c r="R7221" s="2">
        <f t="shared" si="2368"/>
        <v>13.119116204810984</v>
      </c>
      <c r="S7221">
        <f t="shared" si="2369"/>
        <v>94</v>
      </c>
      <c r="T7221" s="1">
        <f t="shared" si="2358"/>
        <v>43461</v>
      </c>
      <c r="U7221" t="str">
        <f t="shared" si="2359"/>
        <v>可交易</v>
      </c>
      <c r="V7221" s="2" t="str">
        <f t="shared" si="2360"/>
        <v/>
      </c>
      <c r="W7221" s="2" t="str">
        <f t="shared" si="2361"/>
        <v/>
      </c>
      <c r="X7221" s="2">
        <f t="shared" si="2370"/>
        <v>4.3784523622466924</v>
      </c>
      <c r="Y7221">
        <f t="shared" si="2371"/>
        <v>52</v>
      </c>
    </row>
    <row r="7222" spans="1:25" x14ac:dyDescent="0.3">
      <c r="A7222" s="1">
        <v>43494</v>
      </c>
      <c r="B7222">
        <v>2640</v>
      </c>
      <c r="C7222">
        <v>19.13</v>
      </c>
      <c r="D7222">
        <v>19.4589310373856</v>
      </c>
      <c r="E7222">
        <f t="shared" si="2352"/>
        <v>-0.32893103738560114</v>
      </c>
      <c r="F7222" t="str">
        <f t="shared" si="2353"/>
        <v/>
      </c>
      <c r="G7222" t="str">
        <f t="shared" si="2362"/>
        <v/>
      </c>
      <c r="H7222">
        <f t="shared" si="2363"/>
        <v>0.25999999999999801</v>
      </c>
      <c r="I7222">
        <f t="shared" si="2364"/>
        <v>-3.850097999999889</v>
      </c>
      <c r="J7222">
        <f t="shared" si="2365"/>
        <v>-14.808069230768917</v>
      </c>
      <c r="K7222" t="str">
        <f t="shared" si="2366"/>
        <v/>
      </c>
      <c r="L7222" s="2" t="str">
        <f t="shared" si="2372"/>
        <v/>
      </c>
      <c r="M7222" t="str">
        <f t="shared" si="2367"/>
        <v/>
      </c>
      <c r="N7222" s="1">
        <f t="shared" si="2354"/>
        <v>43455</v>
      </c>
      <c r="O7222" t="str">
        <f t="shared" si="2355"/>
        <v>可交易</v>
      </c>
      <c r="P7222" s="2" t="str">
        <f t="shared" si="2356"/>
        <v/>
      </c>
      <c r="Q7222" s="2" t="str">
        <f t="shared" si="2357"/>
        <v/>
      </c>
      <c r="R7222" s="2">
        <f t="shared" si="2368"/>
        <v>13.119116204810984</v>
      </c>
      <c r="S7222">
        <f t="shared" si="2369"/>
        <v>94</v>
      </c>
      <c r="T7222" s="1">
        <f t="shared" si="2358"/>
        <v>43461</v>
      </c>
      <c r="U7222" t="str">
        <f t="shared" si="2359"/>
        <v>可交易</v>
      </c>
      <c r="V7222" s="2" t="str">
        <f t="shared" si="2360"/>
        <v/>
      </c>
      <c r="W7222" s="2" t="str">
        <f t="shared" si="2361"/>
        <v/>
      </c>
      <c r="X7222" s="2">
        <f t="shared" si="2370"/>
        <v>4.3784523622466924</v>
      </c>
      <c r="Y7222">
        <f t="shared" si="2371"/>
        <v>52</v>
      </c>
    </row>
    <row r="7223" spans="1:25" x14ac:dyDescent="0.3">
      <c r="A7223" s="1">
        <v>43495</v>
      </c>
      <c r="B7223">
        <v>2681.0500489999999</v>
      </c>
      <c r="C7223">
        <v>17.66</v>
      </c>
      <c r="D7223">
        <v>18.035390895195899</v>
      </c>
      <c r="E7223">
        <f t="shared" si="2352"/>
        <v>-0.37539089519589908</v>
      </c>
      <c r="F7223" t="str">
        <f t="shared" si="2353"/>
        <v/>
      </c>
      <c r="G7223" t="str">
        <f t="shared" si="2362"/>
        <v/>
      </c>
      <c r="H7223">
        <f t="shared" si="2363"/>
        <v>-1.4699999999999989</v>
      </c>
      <c r="I7223">
        <f t="shared" si="2364"/>
        <v>41.050048999999944</v>
      </c>
      <c r="J7223">
        <f t="shared" si="2365"/>
        <v>-27.925203401360527</v>
      </c>
      <c r="K7223" t="str">
        <f t="shared" si="2366"/>
        <v/>
      </c>
      <c r="L7223" s="2" t="str">
        <f t="shared" si="2372"/>
        <v/>
      </c>
      <c r="M7223" t="str">
        <f t="shared" si="2367"/>
        <v/>
      </c>
      <c r="N7223" s="1">
        <f t="shared" si="2354"/>
        <v>43455</v>
      </c>
      <c r="O7223" t="str">
        <f t="shared" si="2355"/>
        <v>可交易</v>
      </c>
      <c r="P7223" s="2" t="str">
        <f t="shared" si="2356"/>
        <v/>
      </c>
      <c r="Q7223" s="2" t="str">
        <f t="shared" si="2357"/>
        <v/>
      </c>
      <c r="R7223" s="2">
        <f t="shared" si="2368"/>
        <v>13.119116204810984</v>
      </c>
      <c r="S7223">
        <f t="shared" si="2369"/>
        <v>94</v>
      </c>
      <c r="T7223" s="1">
        <f t="shared" si="2358"/>
        <v>43461</v>
      </c>
      <c r="U7223" t="str">
        <f t="shared" si="2359"/>
        <v>可交易</v>
      </c>
      <c r="V7223" s="2" t="str">
        <f t="shared" si="2360"/>
        <v/>
      </c>
      <c r="W7223" s="2" t="str">
        <f t="shared" si="2361"/>
        <v/>
      </c>
      <c r="X7223" s="2">
        <f t="shared" si="2370"/>
        <v>4.3784523622466924</v>
      </c>
      <c r="Y7223">
        <f t="shared" si="2371"/>
        <v>52</v>
      </c>
    </row>
    <row r="7224" spans="1:25" x14ac:dyDescent="0.3">
      <c r="A7224" s="1">
        <v>43496</v>
      </c>
      <c r="B7224">
        <v>2704.1000979999999</v>
      </c>
      <c r="C7224">
        <v>16.57</v>
      </c>
      <c r="D7224">
        <v>16.808525429936701</v>
      </c>
      <c r="E7224">
        <f t="shared" si="2352"/>
        <v>-0.23852542993670056</v>
      </c>
      <c r="F7224" t="str">
        <f t="shared" si="2353"/>
        <v/>
      </c>
      <c r="G7224" t="str">
        <f t="shared" si="2362"/>
        <v/>
      </c>
      <c r="H7224">
        <f t="shared" si="2363"/>
        <v>-1.0899999999999999</v>
      </c>
      <c r="I7224">
        <f t="shared" si="2364"/>
        <v>23.050048999999944</v>
      </c>
      <c r="J7224">
        <f t="shared" si="2365"/>
        <v>-21.146833944954079</v>
      </c>
      <c r="K7224" t="str">
        <f t="shared" si="2366"/>
        <v/>
      </c>
      <c r="L7224" s="2" t="str">
        <f t="shared" si="2372"/>
        <v/>
      </c>
      <c r="M7224" t="str">
        <f t="shared" si="2367"/>
        <v/>
      </c>
      <c r="N7224" s="1">
        <f t="shared" si="2354"/>
        <v>43455</v>
      </c>
      <c r="O7224" t="str">
        <f t="shared" si="2355"/>
        <v>可交易</v>
      </c>
      <c r="P7224" s="2" t="str">
        <f t="shared" si="2356"/>
        <v/>
      </c>
      <c r="Q7224" s="2" t="str">
        <f t="shared" si="2357"/>
        <v/>
      </c>
      <c r="R7224" s="2">
        <f t="shared" si="2368"/>
        <v>13.119116204810984</v>
      </c>
      <c r="S7224">
        <f t="shared" si="2369"/>
        <v>94</v>
      </c>
      <c r="T7224" s="1">
        <f t="shared" si="2358"/>
        <v>43461</v>
      </c>
      <c r="U7224" t="str">
        <f t="shared" si="2359"/>
        <v>可交易</v>
      </c>
      <c r="V7224" s="2" t="str">
        <f t="shared" si="2360"/>
        <v/>
      </c>
      <c r="W7224" s="2" t="str">
        <f t="shared" si="2361"/>
        <v/>
      </c>
      <c r="X7224" s="2">
        <f t="shared" si="2370"/>
        <v>4.3784523622466924</v>
      </c>
      <c r="Y7224">
        <f t="shared" si="2371"/>
        <v>52</v>
      </c>
    </row>
    <row r="7225" spans="1:25" x14ac:dyDescent="0.3">
      <c r="A7225" s="1">
        <v>43497</v>
      </c>
      <c r="B7225">
        <v>2706.530029</v>
      </c>
      <c r="C7225">
        <v>16.14</v>
      </c>
      <c r="D7225">
        <v>16.268972401461099</v>
      </c>
      <c r="E7225">
        <f t="shared" si="2352"/>
        <v>-0.12897240146109823</v>
      </c>
      <c r="F7225" t="str">
        <f t="shared" si="2353"/>
        <v/>
      </c>
      <c r="G7225" t="str">
        <f t="shared" si="2362"/>
        <v/>
      </c>
      <c r="H7225">
        <f t="shared" si="2363"/>
        <v>-0.42999999999999972</v>
      </c>
      <c r="I7225">
        <f t="shared" si="2364"/>
        <v>2.4299310000001242</v>
      </c>
      <c r="J7225">
        <f t="shared" si="2365"/>
        <v>-5.6510023255816879</v>
      </c>
      <c r="K7225" t="str">
        <f t="shared" si="2366"/>
        <v/>
      </c>
      <c r="L7225" s="2" t="str">
        <f t="shared" si="2372"/>
        <v/>
      </c>
      <c r="M7225" t="str">
        <f t="shared" si="2367"/>
        <v/>
      </c>
      <c r="N7225" s="1">
        <f t="shared" si="2354"/>
        <v>43455</v>
      </c>
      <c r="O7225" t="str">
        <f t="shared" si="2355"/>
        <v>可交易</v>
      </c>
      <c r="P7225" s="2" t="str">
        <f t="shared" si="2356"/>
        <v/>
      </c>
      <c r="Q7225" s="2" t="str">
        <f t="shared" si="2357"/>
        <v/>
      </c>
      <c r="R7225" s="2">
        <f t="shared" si="2368"/>
        <v>13.119116204810984</v>
      </c>
      <c r="S7225">
        <f t="shared" si="2369"/>
        <v>94</v>
      </c>
      <c r="T7225" s="1">
        <f t="shared" si="2358"/>
        <v>43461</v>
      </c>
      <c r="U7225" t="str">
        <f t="shared" si="2359"/>
        <v>可交易</v>
      </c>
      <c r="V7225" s="2" t="str">
        <f t="shared" si="2360"/>
        <v/>
      </c>
      <c r="W7225" s="2" t="str">
        <f t="shared" si="2361"/>
        <v/>
      </c>
      <c r="X7225" s="2">
        <f t="shared" si="2370"/>
        <v>4.3784523622466924</v>
      </c>
      <c r="Y7225">
        <f t="shared" si="2371"/>
        <v>52</v>
      </c>
    </row>
    <row r="7226" spans="1:25" x14ac:dyDescent="0.3">
      <c r="A7226" s="1">
        <v>43500</v>
      </c>
      <c r="B7226">
        <v>2724.8701169999999</v>
      </c>
      <c r="C7226">
        <v>15.73</v>
      </c>
      <c r="D7226">
        <v>15.749938402043799</v>
      </c>
      <c r="E7226">
        <f t="shared" si="2352"/>
        <v>-1.9938402043798931E-2</v>
      </c>
      <c r="F7226" t="str">
        <f t="shared" si="2353"/>
        <v/>
      </c>
      <c r="G7226" t="str">
        <f t="shared" si="2362"/>
        <v/>
      </c>
      <c r="H7226">
        <f t="shared" si="2363"/>
        <v>-0.41000000000000014</v>
      </c>
      <c r="I7226">
        <f t="shared" si="2364"/>
        <v>18.340087999999923</v>
      </c>
      <c r="J7226">
        <f t="shared" si="2365"/>
        <v>-44.731921951219313</v>
      </c>
      <c r="K7226" t="str">
        <f t="shared" si="2366"/>
        <v/>
      </c>
      <c r="L7226" s="2" t="str">
        <f t="shared" si="2372"/>
        <v/>
      </c>
      <c r="M7226" t="str">
        <f t="shared" si="2367"/>
        <v/>
      </c>
      <c r="N7226" s="1">
        <f t="shared" si="2354"/>
        <v>43455</v>
      </c>
      <c r="O7226" t="str">
        <f t="shared" si="2355"/>
        <v>可交易</v>
      </c>
      <c r="P7226" s="2" t="str">
        <f t="shared" si="2356"/>
        <v/>
      </c>
      <c r="Q7226" s="2" t="str">
        <f t="shared" si="2357"/>
        <v/>
      </c>
      <c r="R7226" s="2">
        <f t="shared" si="2368"/>
        <v>13.119116204810984</v>
      </c>
      <c r="S7226">
        <f t="shared" si="2369"/>
        <v>94</v>
      </c>
      <c r="T7226" s="1">
        <f t="shared" si="2358"/>
        <v>43461</v>
      </c>
      <c r="U7226" t="str">
        <f t="shared" si="2359"/>
        <v>可交易</v>
      </c>
      <c r="V7226" s="2" t="str">
        <f t="shared" si="2360"/>
        <v/>
      </c>
      <c r="W7226" s="2" t="str">
        <f t="shared" si="2361"/>
        <v/>
      </c>
      <c r="X7226" s="2">
        <f t="shared" si="2370"/>
        <v>4.3784523622466924</v>
      </c>
      <c r="Y7226">
        <f t="shared" si="2371"/>
        <v>52</v>
      </c>
    </row>
    <row r="7227" spans="1:25" x14ac:dyDescent="0.3">
      <c r="A7227" s="1">
        <v>43501</v>
      </c>
      <c r="B7227">
        <v>2737.6999510000001</v>
      </c>
      <c r="C7227">
        <v>15.57</v>
      </c>
      <c r="D7227">
        <v>15.1821065968924</v>
      </c>
      <c r="E7227">
        <f t="shared" si="2352"/>
        <v>0.38789340310760068</v>
      </c>
      <c r="F7227" t="str">
        <f t="shared" si="2353"/>
        <v/>
      </c>
      <c r="G7227" t="str">
        <f t="shared" si="2362"/>
        <v/>
      </c>
      <c r="H7227">
        <f t="shared" si="2363"/>
        <v>-0.16000000000000014</v>
      </c>
      <c r="I7227">
        <f t="shared" si="2364"/>
        <v>12.829834000000119</v>
      </c>
      <c r="J7227">
        <f t="shared" si="2365"/>
        <v>-80.186462500000673</v>
      </c>
      <c r="K7227" t="str">
        <f t="shared" si="2366"/>
        <v/>
      </c>
      <c r="L7227" s="2" t="str">
        <f t="shared" si="2372"/>
        <v/>
      </c>
      <c r="M7227" t="str">
        <f t="shared" si="2367"/>
        <v/>
      </c>
      <c r="N7227" s="1">
        <f t="shared" si="2354"/>
        <v>43455</v>
      </c>
      <c r="O7227" t="str">
        <f t="shared" si="2355"/>
        <v>可交易</v>
      </c>
      <c r="P7227" s="2" t="str">
        <f t="shared" si="2356"/>
        <v/>
      </c>
      <c r="Q7227" s="2" t="str">
        <f t="shared" si="2357"/>
        <v/>
      </c>
      <c r="R7227" s="2">
        <f t="shared" si="2368"/>
        <v>13.119116204810984</v>
      </c>
      <c r="S7227">
        <f t="shared" si="2369"/>
        <v>94</v>
      </c>
      <c r="T7227" s="1">
        <f t="shared" si="2358"/>
        <v>43461</v>
      </c>
      <c r="U7227" t="str">
        <f t="shared" si="2359"/>
        <v>可交易</v>
      </c>
      <c r="V7227" s="2" t="str">
        <f t="shared" si="2360"/>
        <v/>
      </c>
      <c r="W7227" s="2" t="str">
        <f t="shared" si="2361"/>
        <v/>
      </c>
      <c r="X7227" s="2">
        <f t="shared" si="2370"/>
        <v>4.3784523622466924</v>
      </c>
      <c r="Y7227">
        <f t="shared" si="2371"/>
        <v>52</v>
      </c>
    </row>
    <row r="7228" spans="1:25" x14ac:dyDescent="0.3">
      <c r="A7228" s="1">
        <v>43502</v>
      </c>
      <c r="B7228">
        <v>2731.610107</v>
      </c>
      <c r="C7228">
        <v>15.38</v>
      </c>
      <c r="D7228">
        <v>15.2521186451874</v>
      </c>
      <c r="E7228">
        <f t="shared" si="2352"/>
        <v>0.12788135481260099</v>
      </c>
      <c r="F7228" t="str">
        <f t="shared" si="2353"/>
        <v/>
      </c>
      <c r="G7228" t="str">
        <f t="shared" si="2362"/>
        <v/>
      </c>
      <c r="H7228">
        <f t="shared" si="2363"/>
        <v>-0.1899999999999995</v>
      </c>
      <c r="I7228">
        <f t="shared" si="2364"/>
        <v>-6.0898440000000846</v>
      </c>
      <c r="J7228">
        <f t="shared" si="2365"/>
        <v>32.051810526316316</v>
      </c>
      <c r="K7228" t="str">
        <f t="shared" si="2366"/>
        <v/>
      </c>
      <c r="L7228" s="2" t="str">
        <f t="shared" si="2372"/>
        <v/>
      </c>
      <c r="M7228" t="str">
        <f t="shared" si="2367"/>
        <v/>
      </c>
      <c r="N7228" s="1">
        <f t="shared" si="2354"/>
        <v>43455</v>
      </c>
      <c r="O7228" t="str">
        <f t="shared" si="2355"/>
        <v>可交易</v>
      </c>
      <c r="P7228" s="2" t="str">
        <f t="shared" si="2356"/>
        <v/>
      </c>
      <c r="Q7228" s="2" t="str">
        <f t="shared" si="2357"/>
        <v/>
      </c>
      <c r="R7228" s="2">
        <f t="shared" si="2368"/>
        <v>13.119116204810984</v>
      </c>
      <c r="S7228">
        <f t="shared" si="2369"/>
        <v>94</v>
      </c>
      <c r="T7228" s="1">
        <f t="shared" si="2358"/>
        <v>43461</v>
      </c>
      <c r="U7228" t="str">
        <f t="shared" si="2359"/>
        <v>可交易</v>
      </c>
      <c r="V7228" s="2" t="str">
        <f t="shared" si="2360"/>
        <v/>
      </c>
      <c r="W7228" s="2" t="str">
        <f t="shared" si="2361"/>
        <v/>
      </c>
      <c r="X7228" s="2">
        <f t="shared" si="2370"/>
        <v>4.3784523622466924</v>
      </c>
      <c r="Y7228">
        <f t="shared" si="2371"/>
        <v>52</v>
      </c>
    </row>
    <row r="7229" spans="1:25" x14ac:dyDescent="0.3">
      <c r="A7229" s="1">
        <v>43503</v>
      </c>
      <c r="B7229">
        <v>2706.0500489999999</v>
      </c>
      <c r="C7229">
        <v>16.37</v>
      </c>
      <c r="D7229">
        <v>16.9378676659463</v>
      </c>
      <c r="E7229">
        <f t="shared" si="2352"/>
        <v>-0.56786766594629867</v>
      </c>
      <c r="F7229" t="str">
        <f t="shared" si="2353"/>
        <v/>
      </c>
      <c r="G7229" t="str">
        <f t="shared" si="2362"/>
        <v/>
      </c>
      <c r="H7229">
        <f t="shared" si="2363"/>
        <v>0.99000000000000021</v>
      </c>
      <c r="I7229">
        <f t="shared" si="2364"/>
        <v>-25.560058000000026</v>
      </c>
      <c r="J7229">
        <f t="shared" si="2365"/>
        <v>-25.818240404040424</v>
      </c>
      <c r="K7229" t="str">
        <f t="shared" si="2366"/>
        <v/>
      </c>
      <c r="L7229" s="2" t="str">
        <f t="shared" si="2372"/>
        <v/>
      </c>
      <c r="M7229" t="str">
        <f t="shared" si="2367"/>
        <v/>
      </c>
      <c r="N7229" s="1">
        <f t="shared" si="2354"/>
        <v>43455</v>
      </c>
      <c r="O7229" t="str">
        <f t="shared" si="2355"/>
        <v>可交易</v>
      </c>
      <c r="P7229" s="2" t="str">
        <f t="shared" si="2356"/>
        <v/>
      </c>
      <c r="Q7229" s="2" t="str">
        <f t="shared" si="2357"/>
        <v/>
      </c>
      <c r="R7229" s="2">
        <f t="shared" si="2368"/>
        <v>13.119116204810984</v>
      </c>
      <c r="S7229">
        <f t="shared" si="2369"/>
        <v>94</v>
      </c>
      <c r="T7229" s="1">
        <f t="shared" si="2358"/>
        <v>43461</v>
      </c>
      <c r="U7229" t="str">
        <f t="shared" si="2359"/>
        <v>可交易</v>
      </c>
      <c r="V7229" s="2" t="str">
        <f t="shared" si="2360"/>
        <v/>
      </c>
      <c r="W7229" s="2" t="str">
        <f t="shared" si="2361"/>
        <v/>
      </c>
      <c r="X7229" s="2">
        <f t="shared" si="2370"/>
        <v>4.3784523622466924</v>
      </c>
      <c r="Y7229">
        <f t="shared" si="2371"/>
        <v>52</v>
      </c>
    </row>
    <row r="7230" spans="1:25" x14ac:dyDescent="0.3">
      <c r="A7230" s="1">
        <v>43504</v>
      </c>
      <c r="B7230">
        <v>2707.8798830000001</v>
      </c>
      <c r="C7230">
        <v>15.72</v>
      </c>
      <c r="D7230">
        <v>16.429853064726402</v>
      </c>
      <c r="E7230">
        <f t="shared" si="2352"/>
        <v>-0.70985306472640097</v>
      </c>
      <c r="F7230" t="str">
        <f t="shared" si="2353"/>
        <v/>
      </c>
      <c r="G7230" t="str">
        <f t="shared" si="2362"/>
        <v/>
      </c>
      <c r="H7230">
        <f t="shared" si="2363"/>
        <v>-0.65000000000000036</v>
      </c>
      <c r="I7230">
        <f t="shared" si="2364"/>
        <v>1.829834000000119</v>
      </c>
      <c r="J7230">
        <f t="shared" si="2365"/>
        <v>-2.8151292307694122</v>
      </c>
      <c r="K7230" t="str">
        <f t="shared" si="2366"/>
        <v/>
      </c>
      <c r="L7230" s="2" t="str">
        <f t="shared" si="2372"/>
        <v/>
      </c>
      <c r="M7230" t="str">
        <f t="shared" si="2367"/>
        <v/>
      </c>
      <c r="N7230" s="1">
        <f t="shared" si="2354"/>
        <v>43455</v>
      </c>
      <c r="O7230" t="str">
        <f t="shared" si="2355"/>
        <v>可交易</v>
      </c>
      <c r="P7230" s="2" t="str">
        <f t="shared" si="2356"/>
        <v/>
      </c>
      <c r="Q7230" s="2" t="str">
        <f t="shared" si="2357"/>
        <v/>
      </c>
      <c r="R7230" s="2">
        <f t="shared" si="2368"/>
        <v>13.119116204810984</v>
      </c>
      <c r="S7230">
        <f t="shared" si="2369"/>
        <v>94</v>
      </c>
      <c r="T7230" s="1">
        <f t="shared" si="2358"/>
        <v>43461</v>
      </c>
      <c r="U7230" t="str">
        <f t="shared" si="2359"/>
        <v>可交易</v>
      </c>
      <c r="V7230" s="2" t="str">
        <f t="shared" si="2360"/>
        <v/>
      </c>
      <c r="W7230" s="2" t="str">
        <f t="shared" si="2361"/>
        <v/>
      </c>
      <c r="X7230" s="2">
        <f t="shared" si="2370"/>
        <v>4.3784523622466924</v>
      </c>
      <c r="Y7230">
        <f t="shared" si="2371"/>
        <v>52</v>
      </c>
    </row>
    <row r="7231" spans="1:25" x14ac:dyDescent="0.3">
      <c r="A7231" s="1">
        <v>43507</v>
      </c>
      <c r="B7231">
        <v>2709.8000489999999</v>
      </c>
      <c r="C7231">
        <v>15.97</v>
      </c>
      <c r="D7231">
        <v>15.7192439248628</v>
      </c>
      <c r="E7231">
        <f t="shared" si="2352"/>
        <v>0.25075607513720044</v>
      </c>
      <c r="F7231" t="str">
        <f t="shared" si="2353"/>
        <v/>
      </c>
      <c r="G7231" t="str">
        <f t="shared" si="2362"/>
        <v/>
      </c>
      <c r="H7231">
        <f t="shared" si="2363"/>
        <v>0.25</v>
      </c>
      <c r="I7231">
        <f t="shared" si="2364"/>
        <v>1.920165999999881</v>
      </c>
      <c r="J7231">
        <f t="shared" si="2365"/>
        <v>7.6806639999995241</v>
      </c>
      <c r="K7231" t="str">
        <f t="shared" si="2366"/>
        <v/>
      </c>
      <c r="L7231" s="2" t="str">
        <f t="shared" si="2372"/>
        <v/>
      </c>
      <c r="M7231" t="str">
        <f t="shared" si="2367"/>
        <v/>
      </c>
      <c r="N7231" s="1">
        <f t="shared" si="2354"/>
        <v>43455</v>
      </c>
      <c r="O7231" t="str">
        <f t="shared" si="2355"/>
        <v>可交易</v>
      </c>
      <c r="P7231" s="2" t="str">
        <f t="shared" si="2356"/>
        <v/>
      </c>
      <c r="Q7231" s="2" t="str">
        <f t="shared" si="2357"/>
        <v/>
      </c>
      <c r="R7231" s="2">
        <f t="shared" si="2368"/>
        <v>13.119116204810984</v>
      </c>
      <c r="S7231">
        <f t="shared" si="2369"/>
        <v>94</v>
      </c>
      <c r="T7231" s="1">
        <f t="shared" si="2358"/>
        <v>43461</v>
      </c>
      <c r="U7231" t="str">
        <f t="shared" si="2359"/>
        <v>可交易</v>
      </c>
      <c r="V7231" s="2" t="str">
        <f t="shared" si="2360"/>
        <v/>
      </c>
      <c r="W7231" s="2" t="str">
        <f t="shared" si="2361"/>
        <v/>
      </c>
      <c r="X7231" s="2">
        <f t="shared" si="2370"/>
        <v>4.3784523622466924</v>
      </c>
      <c r="Y7231">
        <f t="shared" si="2371"/>
        <v>52</v>
      </c>
    </row>
    <row r="7232" spans="1:25" x14ac:dyDescent="0.3">
      <c r="A7232" s="1">
        <v>43508</v>
      </c>
      <c r="B7232">
        <v>2744.7299800000001</v>
      </c>
      <c r="C7232">
        <v>15.43</v>
      </c>
      <c r="D7232">
        <v>15.090362273046701</v>
      </c>
      <c r="E7232">
        <f t="shared" si="2352"/>
        <v>0.33963772695329908</v>
      </c>
      <c r="F7232" t="str">
        <f t="shared" si="2353"/>
        <v/>
      </c>
      <c r="G7232" t="str">
        <f t="shared" si="2362"/>
        <v/>
      </c>
      <c r="H7232">
        <f t="shared" si="2363"/>
        <v>-0.54000000000000092</v>
      </c>
      <c r="I7232">
        <f t="shared" si="2364"/>
        <v>34.929931000000124</v>
      </c>
      <c r="J7232">
        <f t="shared" si="2365"/>
        <v>-64.685057407407527</v>
      </c>
      <c r="K7232" t="str">
        <f t="shared" si="2366"/>
        <v/>
      </c>
      <c r="L7232" s="2" t="str">
        <f t="shared" si="2372"/>
        <v/>
      </c>
      <c r="M7232" t="str">
        <f t="shared" si="2367"/>
        <v/>
      </c>
      <c r="N7232" s="1">
        <f t="shared" si="2354"/>
        <v>43455</v>
      </c>
      <c r="O7232" t="str">
        <f t="shared" si="2355"/>
        <v>可交易</v>
      </c>
      <c r="P7232" s="2" t="str">
        <f t="shared" si="2356"/>
        <v/>
      </c>
      <c r="Q7232" s="2" t="str">
        <f t="shared" si="2357"/>
        <v/>
      </c>
      <c r="R7232" s="2">
        <f t="shared" si="2368"/>
        <v>13.119116204810984</v>
      </c>
      <c r="S7232">
        <f t="shared" si="2369"/>
        <v>94</v>
      </c>
      <c r="T7232" s="1">
        <f t="shared" si="2358"/>
        <v>43461</v>
      </c>
      <c r="U7232" t="str">
        <f t="shared" si="2359"/>
        <v>可交易</v>
      </c>
      <c r="V7232" s="2" t="str">
        <f t="shared" si="2360"/>
        <v/>
      </c>
      <c r="W7232" s="2" t="str">
        <f t="shared" si="2361"/>
        <v/>
      </c>
      <c r="X7232" s="2">
        <f t="shared" si="2370"/>
        <v>4.3784523622466924</v>
      </c>
      <c r="Y7232">
        <f t="shared" si="2371"/>
        <v>52</v>
      </c>
    </row>
    <row r="7233" spans="1:25" x14ac:dyDescent="0.3">
      <c r="A7233" s="1">
        <v>43509</v>
      </c>
      <c r="B7233">
        <v>2753.030029</v>
      </c>
      <c r="C7233">
        <v>15.65</v>
      </c>
      <c r="D7233">
        <v>15.2212897579686</v>
      </c>
      <c r="E7233">
        <f t="shared" si="2352"/>
        <v>0.42871024203139996</v>
      </c>
      <c r="F7233" t="str">
        <f t="shared" si="2353"/>
        <v/>
      </c>
      <c r="G7233" t="str">
        <f t="shared" si="2362"/>
        <v/>
      </c>
      <c r="H7233">
        <f t="shared" si="2363"/>
        <v>0.22000000000000064</v>
      </c>
      <c r="I7233">
        <f t="shared" si="2364"/>
        <v>8.3000489999999445</v>
      </c>
      <c r="J7233">
        <f t="shared" si="2365"/>
        <v>37.727495454545092</v>
      </c>
      <c r="K7233" t="str">
        <f t="shared" si="2366"/>
        <v/>
      </c>
      <c r="L7233" s="2" t="str">
        <f t="shared" si="2372"/>
        <v/>
      </c>
      <c r="M7233" t="str">
        <f t="shared" si="2367"/>
        <v/>
      </c>
      <c r="N7233" s="1">
        <f t="shared" si="2354"/>
        <v>43455</v>
      </c>
      <c r="O7233" t="str">
        <f t="shared" si="2355"/>
        <v>可交易</v>
      </c>
      <c r="P7233" s="2" t="str">
        <f t="shared" si="2356"/>
        <v/>
      </c>
      <c r="Q7233" s="2" t="str">
        <f t="shared" si="2357"/>
        <v/>
      </c>
      <c r="R7233" s="2">
        <f t="shared" si="2368"/>
        <v>13.119116204810984</v>
      </c>
      <c r="S7233">
        <f t="shared" si="2369"/>
        <v>94</v>
      </c>
      <c r="T7233" s="1">
        <f t="shared" si="2358"/>
        <v>43461</v>
      </c>
      <c r="U7233" t="str">
        <f t="shared" si="2359"/>
        <v>可交易</v>
      </c>
      <c r="V7233" s="2" t="str">
        <f t="shared" si="2360"/>
        <v/>
      </c>
      <c r="W7233" s="2" t="str">
        <f t="shared" si="2361"/>
        <v/>
      </c>
      <c r="X7233" s="2">
        <f t="shared" si="2370"/>
        <v>4.3784523622466924</v>
      </c>
      <c r="Y7233">
        <f t="shared" si="2371"/>
        <v>52</v>
      </c>
    </row>
    <row r="7234" spans="1:25" x14ac:dyDescent="0.3">
      <c r="A7234" s="1">
        <v>43510</v>
      </c>
      <c r="B7234">
        <v>2745.7299800000001</v>
      </c>
      <c r="C7234">
        <v>16.22</v>
      </c>
      <c r="D7234">
        <v>16.3141809361958</v>
      </c>
      <c r="E7234">
        <f t="shared" si="2352"/>
        <v>-9.4180936195801479E-2</v>
      </c>
      <c r="F7234" t="str">
        <f t="shared" si="2353"/>
        <v/>
      </c>
      <c r="G7234" t="str">
        <f t="shared" si="2362"/>
        <v/>
      </c>
      <c r="H7234">
        <f t="shared" si="2363"/>
        <v>0.56999999999999851</v>
      </c>
      <c r="I7234">
        <f t="shared" si="2364"/>
        <v>-7.3000489999999445</v>
      </c>
      <c r="J7234">
        <f t="shared" si="2365"/>
        <v>-12.807103508771865</v>
      </c>
      <c r="K7234" t="str">
        <f t="shared" si="2366"/>
        <v/>
      </c>
      <c r="L7234" s="2" t="str">
        <f t="shared" si="2372"/>
        <v/>
      </c>
      <c r="M7234" t="str">
        <f t="shared" si="2367"/>
        <v/>
      </c>
      <c r="N7234" s="1">
        <f t="shared" si="2354"/>
        <v>43455</v>
      </c>
      <c r="O7234" t="str">
        <f t="shared" si="2355"/>
        <v>可交易</v>
      </c>
      <c r="P7234" s="2" t="str">
        <f t="shared" si="2356"/>
        <v/>
      </c>
      <c r="Q7234" s="2" t="str">
        <f t="shared" si="2357"/>
        <v/>
      </c>
      <c r="R7234" s="2">
        <f t="shared" si="2368"/>
        <v>13.119116204810984</v>
      </c>
      <c r="S7234">
        <f t="shared" si="2369"/>
        <v>94</v>
      </c>
      <c r="T7234" s="1">
        <f t="shared" si="2358"/>
        <v>43461</v>
      </c>
      <c r="U7234" t="str">
        <f t="shared" si="2359"/>
        <v>可交易</v>
      </c>
      <c r="V7234" s="2" t="str">
        <f t="shared" si="2360"/>
        <v/>
      </c>
      <c r="W7234" s="2" t="str">
        <f t="shared" si="2361"/>
        <v/>
      </c>
      <c r="X7234" s="2">
        <f t="shared" si="2370"/>
        <v>4.3784523622466924</v>
      </c>
      <c r="Y7234">
        <f t="shared" si="2371"/>
        <v>52</v>
      </c>
    </row>
    <row r="7235" spans="1:25" x14ac:dyDescent="0.3">
      <c r="A7235" s="1">
        <v>43511</v>
      </c>
      <c r="B7235">
        <v>2775.6000979999999</v>
      </c>
      <c r="C7235">
        <v>14.91</v>
      </c>
      <c r="D7235">
        <v>15.171568604688501</v>
      </c>
      <c r="E7235">
        <f t="shared" ref="E7235:E7298" si="2373">C7235-D7235</f>
        <v>-0.26156860468850063</v>
      </c>
      <c r="F7235" t="str">
        <f t="shared" ref="F7235:F7298" si="2374">_xlfn.IFS(E7235&gt; 1, "CAll",E7235&lt; -1, "PUT", TRUE,"")</f>
        <v/>
      </c>
      <c r="G7235" t="str">
        <f t="shared" si="2362"/>
        <v/>
      </c>
      <c r="H7235">
        <f t="shared" si="2363"/>
        <v>-1.3099999999999987</v>
      </c>
      <c r="I7235">
        <f t="shared" si="2364"/>
        <v>29.87011799999982</v>
      </c>
      <c r="J7235">
        <f t="shared" si="2365"/>
        <v>-22.801616793893015</v>
      </c>
      <c r="K7235" t="str">
        <f t="shared" si="2366"/>
        <v/>
      </c>
      <c r="L7235" s="2" t="str">
        <f t="shared" si="2372"/>
        <v/>
      </c>
      <c r="M7235" t="str">
        <f t="shared" si="2367"/>
        <v/>
      </c>
      <c r="N7235" s="1">
        <f t="shared" ref="N7235:N7298" si="2375">IF(AND(F7235="CALL",L7235&lt;&gt;"",L7234=""), A7235, N7234)</f>
        <v>43455</v>
      </c>
      <c r="O7235" t="str">
        <f t="shared" ref="O7235:O7298" si="2376">IF( A7235 &gt;= N7234 + 7, "可交易", "不可交易")</f>
        <v>可交易</v>
      </c>
      <c r="P7235" s="2" t="str">
        <f t="shared" ref="P7235:P7298" si="2377">IF(AND(F7235="CALL",L7235&lt;&gt;"",O7235="可交易"),L7235,"")</f>
        <v/>
      </c>
      <c r="Q7235" s="2" t="str">
        <f t="shared" ref="Q7235:Q7298" si="2378">IF(P7235&lt;&gt;"",(G7235-B7235)/B7235,"")</f>
        <v/>
      </c>
      <c r="R7235" s="2">
        <f t="shared" si="2368"/>
        <v>13.119116204810984</v>
      </c>
      <c r="S7235">
        <f t="shared" si="2369"/>
        <v>94</v>
      </c>
      <c r="T7235" s="1">
        <f t="shared" ref="T7235:T7298" si="2379">IF(AND(F7235="PUT",M7235&lt;&gt;"",M7234=""), A7235, T7234)</f>
        <v>43461</v>
      </c>
      <c r="U7235" t="str">
        <f t="shared" ref="U7235:U7298" si="2380">IF( A7235 &gt;= T7234 + 7, "可交易", "不可交易")</f>
        <v>可交易</v>
      </c>
      <c r="V7235" s="2" t="str">
        <f t="shared" ref="V7235:V7298" si="2381">IF(AND(F7235="PUT",M7235&lt;&gt;"",U7235="可交易"),M7235,"")</f>
        <v/>
      </c>
      <c r="W7235" s="2" t="str">
        <f t="shared" ref="W7235:W7298" si="2382">IF(V7235&lt;&gt;"",(B7235-G7235)/B7235,"")</f>
        <v/>
      </c>
      <c r="X7235" s="2">
        <f t="shared" si="2370"/>
        <v>4.3784523622466924</v>
      </c>
      <c r="Y7235">
        <f t="shared" si="2371"/>
        <v>52</v>
      </c>
    </row>
    <row r="7236" spans="1:25" x14ac:dyDescent="0.3">
      <c r="A7236" s="1">
        <v>43515</v>
      </c>
      <c r="B7236">
        <v>2779.76001</v>
      </c>
      <c r="C7236">
        <v>14.88</v>
      </c>
      <c r="D7236">
        <v>15.132939210109001</v>
      </c>
      <c r="E7236">
        <f t="shared" si="2373"/>
        <v>-0.252939210109</v>
      </c>
      <c r="F7236" t="str">
        <f t="shared" si="2374"/>
        <v/>
      </c>
      <c r="G7236" t="str">
        <f t="shared" ref="G7236:G7299" si="2383">IF(F7236="PUT", IFERROR(VLOOKUP(A7236+7, A:B, 2, FALSE), 0), IF(F7236="CALL", IFERROR(VLOOKUP(A7236+7, A:B, 2, FALSE), 0), ""))</f>
        <v/>
      </c>
      <c r="H7236">
        <f t="shared" ref="H7236:H7299" si="2384">C7236-C7235</f>
        <v>-2.9999999999999361E-2</v>
      </c>
      <c r="I7236">
        <f t="shared" ref="I7236:I7299" si="2385">B7236-B7235</f>
        <v>4.1599120000000767</v>
      </c>
      <c r="J7236">
        <f t="shared" ref="J7236:J7299" si="2386">IF(H7236=0, "", I7236/H7236)</f>
        <v>-138.66373333333885</v>
      </c>
      <c r="K7236" t="str">
        <f t="shared" ref="K7236:K7299" si="2387">_xlfn.IFS(F7236="PUT",B7236-5,F7236="CALL",B7236+5,TRUE,"")</f>
        <v/>
      </c>
      <c r="L7236" s="2" t="str">
        <f t="shared" si="2372"/>
        <v/>
      </c>
      <c r="M7236" t="str">
        <f t="shared" ref="M7236:M7299" si="2388">IF(F7236="PUT",IF(AND(G7236&lt;K7236,G7236&lt;&gt;0),K7236-G7236,""),"")</f>
        <v/>
      </c>
      <c r="N7236" s="1">
        <f t="shared" si="2375"/>
        <v>43455</v>
      </c>
      <c r="O7236" t="str">
        <f t="shared" si="2376"/>
        <v>可交易</v>
      </c>
      <c r="P7236" s="2" t="str">
        <f t="shared" si="2377"/>
        <v/>
      </c>
      <c r="Q7236" s="2" t="str">
        <f t="shared" si="2378"/>
        <v/>
      </c>
      <c r="R7236" s="2">
        <f t="shared" ref="R7236:R7299" si="2389">IF(Q7235&lt;&gt;"", R7235 * (1 + Q7235), R7235)</f>
        <v>13.119116204810984</v>
      </c>
      <c r="S7236">
        <f t="shared" ref="S7236:S7299" si="2390">IF(P7236&lt;&gt;"",S7235+1,S7235)</f>
        <v>94</v>
      </c>
      <c r="T7236" s="1">
        <f t="shared" si="2379"/>
        <v>43461</v>
      </c>
      <c r="U7236" t="str">
        <f t="shared" si="2380"/>
        <v>可交易</v>
      </c>
      <c r="V7236" s="2" t="str">
        <f t="shared" si="2381"/>
        <v/>
      </c>
      <c r="W7236" s="2" t="str">
        <f t="shared" si="2382"/>
        <v/>
      </c>
      <c r="X7236" s="2">
        <f t="shared" ref="X7236:X7299" si="2391">IF(W7235&lt;&gt;"", X7235 * (1 + W7235), X7235)</f>
        <v>4.3784523622466924</v>
      </c>
      <c r="Y7236">
        <f t="shared" ref="Y7236:Y7299" si="2392">IF(V7236&lt;&gt;"",Y7235+1,Y7235)</f>
        <v>52</v>
      </c>
    </row>
    <row r="7237" spans="1:25" x14ac:dyDescent="0.3">
      <c r="A7237" s="1">
        <v>43516</v>
      </c>
      <c r="B7237">
        <v>2784.6999510000001</v>
      </c>
      <c r="C7237">
        <v>14.02</v>
      </c>
      <c r="D7237">
        <v>14.293227629048101</v>
      </c>
      <c r="E7237">
        <f t="shared" si="2373"/>
        <v>-0.27322762904810105</v>
      </c>
      <c r="F7237" t="str">
        <f t="shared" si="2374"/>
        <v/>
      </c>
      <c r="G7237" t="str">
        <f t="shared" si="2383"/>
        <v/>
      </c>
      <c r="H7237">
        <f t="shared" si="2384"/>
        <v>-0.86000000000000121</v>
      </c>
      <c r="I7237">
        <f t="shared" si="2385"/>
        <v>4.9399410000000898</v>
      </c>
      <c r="J7237">
        <f t="shared" si="2386"/>
        <v>-5.7441174418605616</v>
      </c>
      <c r="K7237" t="str">
        <f t="shared" si="2387"/>
        <v/>
      </c>
      <c r="L7237" s="2" t="str">
        <f t="shared" ref="L7237:L7300" si="2393">IF(F7237="CALL",IF(AND(G7237&gt;K7237,G7237&lt;&gt;0),G7237-K7237,""),"")</f>
        <v/>
      </c>
      <c r="M7237" t="str">
        <f t="shared" si="2388"/>
        <v/>
      </c>
      <c r="N7237" s="1">
        <f t="shared" si="2375"/>
        <v>43455</v>
      </c>
      <c r="O7237" t="str">
        <f t="shared" si="2376"/>
        <v>可交易</v>
      </c>
      <c r="P7237" s="2" t="str">
        <f t="shared" si="2377"/>
        <v/>
      </c>
      <c r="Q7237" s="2" t="str">
        <f t="shared" si="2378"/>
        <v/>
      </c>
      <c r="R7237" s="2">
        <f t="shared" si="2389"/>
        <v>13.119116204810984</v>
      </c>
      <c r="S7237">
        <f t="shared" si="2390"/>
        <v>94</v>
      </c>
      <c r="T7237" s="1">
        <f t="shared" si="2379"/>
        <v>43461</v>
      </c>
      <c r="U7237" t="str">
        <f t="shared" si="2380"/>
        <v>可交易</v>
      </c>
      <c r="V7237" s="2" t="str">
        <f t="shared" si="2381"/>
        <v/>
      </c>
      <c r="W7237" s="2" t="str">
        <f t="shared" si="2382"/>
        <v/>
      </c>
      <c r="X7237" s="2">
        <f t="shared" si="2391"/>
        <v>4.3784523622466924</v>
      </c>
      <c r="Y7237">
        <f t="shared" si="2392"/>
        <v>52</v>
      </c>
    </row>
    <row r="7238" spans="1:25" x14ac:dyDescent="0.3">
      <c r="A7238" s="1">
        <v>43517</v>
      </c>
      <c r="B7238">
        <v>2774.8798830000001</v>
      </c>
      <c r="C7238">
        <v>14.46</v>
      </c>
      <c r="D7238">
        <v>14.5902432395315</v>
      </c>
      <c r="E7238">
        <f t="shared" si="2373"/>
        <v>-0.13024323953149874</v>
      </c>
      <c r="F7238" t="str">
        <f t="shared" si="2374"/>
        <v/>
      </c>
      <c r="G7238" t="str">
        <f t="shared" si="2383"/>
        <v/>
      </c>
      <c r="H7238">
        <f t="shared" si="2384"/>
        <v>0.44000000000000128</v>
      </c>
      <c r="I7238">
        <f t="shared" si="2385"/>
        <v>-9.820067999999992</v>
      </c>
      <c r="J7238">
        <f t="shared" si="2386"/>
        <v>-22.318336363636281</v>
      </c>
      <c r="K7238" t="str">
        <f t="shared" si="2387"/>
        <v/>
      </c>
      <c r="L7238" s="2" t="str">
        <f t="shared" si="2393"/>
        <v/>
      </c>
      <c r="M7238" t="str">
        <f t="shared" si="2388"/>
        <v/>
      </c>
      <c r="N7238" s="1">
        <f t="shared" si="2375"/>
        <v>43455</v>
      </c>
      <c r="O7238" t="str">
        <f t="shared" si="2376"/>
        <v>可交易</v>
      </c>
      <c r="P7238" s="2" t="str">
        <f t="shared" si="2377"/>
        <v/>
      </c>
      <c r="Q7238" s="2" t="str">
        <f t="shared" si="2378"/>
        <v/>
      </c>
      <c r="R7238" s="2">
        <f t="shared" si="2389"/>
        <v>13.119116204810984</v>
      </c>
      <c r="S7238">
        <f t="shared" si="2390"/>
        <v>94</v>
      </c>
      <c r="T7238" s="1">
        <f t="shared" si="2379"/>
        <v>43461</v>
      </c>
      <c r="U7238" t="str">
        <f t="shared" si="2380"/>
        <v>可交易</v>
      </c>
      <c r="V7238" s="2" t="str">
        <f t="shared" si="2381"/>
        <v/>
      </c>
      <c r="W7238" s="2" t="str">
        <f t="shared" si="2382"/>
        <v/>
      </c>
      <c r="X7238" s="2">
        <f t="shared" si="2391"/>
        <v>4.3784523622466924</v>
      </c>
      <c r="Y7238">
        <f t="shared" si="2392"/>
        <v>52</v>
      </c>
    </row>
    <row r="7239" spans="1:25" x14ac:dyDescent="0.3">
      <c r="A7239" s="1">
        <v>43518</v>
      </c>
      <c r="B7239">
        <v>2792.669922</v>
      </c>
      <c r="C7239">
        <v>13.51</v>
      </c>
      <c r="D7239">
        <v>13.615978742279299</v>
      </c>
      <c r="E7239">
        <f t="shared" si="2373"/>
        <v>-0.10597874227929971</v>
      </c>
      <c r="F7239" t="str">
        <f t="shared" si="2374"/>
        <v/>
      </c>
      <c r="G7239" t="str">
        <f t="shared" si="2383"/>
        <v/>
      </c>
      <c r="H7239">
        <f t="shared" si="2384"/>
        <v>-0.95000000000000107</v>
      </c>
      <c r="I7239">
        <f t="shared" si="2385"/>
        <v>17.790038999999979</v>
      </c>
      <c r="J7239">
        <f t="shared" si="2386"/>
        <v>-18.726356842105218</v>
      </c>
      <c r="K7239" t="str">
        <f t="shared" si="2387"/>
        <v/>
      </c>
      <c r="L7239" s="2" t="str">
        <f t="shared" si="2393"/>
        <v/>
      </c>
      <c r="M7239" t="str">
        <f t="shared" si="2388"/>
        <v/>
      </c>
      <c r="N7239" s="1">
        <f t="shared" si="2375"/>
        <v>43455</v>
      </c>
      <c r="O7239" t="str">
        <f t="shared" si="2376"/>
        <v>可交易</v>
      </c>
      <c r="P7239" s="2" t="str">
        <f t="shared" si="2377"/>
        <v/>
      </c>
      <c r="Q7239" s="2" t="str">
        <f t="shared" si="2378"/>
        <v/>
      </c>
      <c r="R7239" s="2">
        <f t="shared" si="2389"/>
        <v>13.119116204810984</v>
      </c>
      <c r="S7239">
        <f t="shared" si="2390"/>
        <v>94</v>
      </c>
      <c r="T7239" s="1">
        <f t="shared" si="2379"/>
        <v>43461</v>
      </c>
      <c r="U7239" t="str">
        <f t="shared" si="2380"/>
        <v>可交易</v>
      </c>
      <c r="V7239" s="2" t="str">
        <f t="shared" si="2381"/>
        <v/>
      </c>
      <c r="W7239" s="2" t="str">
        <f t="shared" si="2382"/>
        <v/>
      </c>
      <c r="X7239" s="2">
        <f t="shared" si="2391"/>
        <v>4.3784523622466924</v>
      </c>
      <c r="Y7239">
        <f t="shared" si="2392"/>
        <v>52</v>
      </c>
    </row>
    <row r="7240" spans="1:25" x14ac:dyDescent="0.3">
      <c r="A7240" s="1">
        <v>43521</v>
      </c>
      <c r="B7240">
        <v>2796.110107</v>
      </c>
      <c r="C7240">
        <v>14.85</v>
      </c>
      <c r="D7240">
        <v>14.1115419782845</v>
      </c>
      <c r="E7240">
        <f t="shared" si="2373"/>
        <v>0.73845802171550012</v>
      </c>
      <c r="F7240" t="str">
        <f t="shared" si="2374"/>
        <v/>
      </c>
      <c r="G7240" t="str">
        <f t="shared" si="2383"/>
        <v/>
      </c>
      <c r="H7240">
        <f t="shared" si="2384"/>
        <v>1.3399999999999999</v>
      </c>
      <c r="I7240">
        <f t="shared" si="2385"/>
        <v>3.4401849999999286</v>
      </c>
      <c r="J7240">
        <f t="shared" si="2386"/>
        <v>2.567302238805917</v>
      </c>
      <c r="K7240" t="str">
        <f t="shared" si="2387"/>
        <v/>
      </c>
      <c r="L7240" s="2" t="str">
        <f t="shared" si="2393"/>
        <v/>
      </c>
      <c r="M7240" t="str">
        <f t="shared" si="2388"/>
        <v/>
      </c>
      <c r="N7240" s="1">
        <f t="shared" si="2375"/>
        <v>43455</v>
      </c>
      <c r="O7240" t="str">
        <f t="shared" si="2376"/>
        <v>可交易</v>
      </c>
      <c r="P7240" s="2" t="str">
        <f t="shared" si="2377"/>
        <v/>
      </c>
      <c r="Q7240" s="2" t="str">
        <f t="shared" si="2378"/>
        <v/>
      </c>
      <c r="R7240" s="2">
        <f t="shared" si="2389"/>
        <v>13.119116204810984</v>
      </c>
      <c r="S7240">
        <f t="shared" si="2390"/>
        <v>94</v>
      </c>
      <c r="T7240" s="1">
        <f t="shared" si="2379"/>
        <v>43461</v>
      </c>
      <c r="U7240" t="str">
        <f t="shared" si="2380"/>
        <v>可交易</v>
      </c>
      <c r="V7240" s="2" t="str">
        <f t="shared" si="2381"/>
        <v/>
      </c>
      <c r="W7240" s="2" t="str">
        <f t="shared" si="2382"/>
        <v/>
      </c>
      <c r="X7240" s="2">
        <f t="shared" si="2391"/>
        <v>4.3784523622466924</v>
      </c>
      <c r="Y7240">
        <f t="shared" si="2392"/>
        <v>52</v>
      </c>
    </row>
    <row r="7241" spans="1:25" x14ac:dyDescent="0.3">
      <c r="A7241" s="1">
        <v>43522</v>
      </c>
      <c r="B7241">
        <v>2793.8999020000001</v>
      </c>
      <c r="C7241">
        <v>15.17</v>
      </c>
      <c r="D7241">
        <v>14.476892850815901</v>
      </c>
      <c r="E7241">
        <f t="shared" si="2373"/>
        <v>0.69310714918409921</v>
      </c>
      <c r="F7241" t="str">
        <f t="shared" si="2374"/>
        <v/>
      </c>
      <c r="G7241" t="str">
        <f t="shared" si="2383"/>
        <v/>
      </c>
      <c r="H7241">
        <f t="shared" si="2384"/>
        <v>0.32000000000000028</v>
      </c>
      <c r="I7241">
        <f t="shared" si="2385"/>
        <v>-2.2102049999998599</v>
      </c>
      <c r="J7241">
        <f t="shared" si="2386"/>
        <v>-6.9068906249995559</v>
      </c>
      <c r="K7241" t="str">
        <f t="shared" si="2387"/>
        <v/>
      </c>
      <c r="L7241" s="2" t="str">
        <f t="shared" si="2393"/>
        <v/>
      </c>
      <c r="M7241" t="str">
        <f t="shared" si="2388"/>
        <v/>
      </c>
      <c r="N7241" s="1">
        <f t="shared" si="2375"/>
        <v>43455</v>
      </c>
      <c r="O7241" t="str">
        <f t="shared" si="2376"/>
        <v>可交易</v>
      </c>
      <c r="P7241" s="2" t="str">
        <f t="shared" si="2377"/>
        <v/>
      </c>
      <c r="Q7241" s="2" t="str">
        <f t="shared" si="2378"/>
        <v/>
      </c>
      <c r="R7241" s="2">
        <f t="shared" si="2389"/>
        <v>13.119116204810984</v>
      </c>
      <c r="S7241">
        <f t="shared" si="2390"/>
        <v>94</v>
      </c>
      <c r="T7241" s="1">
        <f t="shared" si="2379"/>
        <v>43461</v>
      </c>
      <c r="U7241" t="str">
        <f t="shared" si="2380"/>
        <v>可交易</v>
      </c>
      <c r="V7241" s="2" t="str">
        <f t="shared" si="2381"/>
        <v/>
      </c>
      <c r="W7241" s="2" t="str">
        <f t="shared" si="2382"/>
        <v/>
      </c>
      <c r="X7241" s="2">
        <f t="shared" si="2391"/>
        <v>4.3784523622466924</v>
      </c>
      <c r="Y7241">
        <f t="shared" si="2392"/>
        <v>52</v>
      </c>
    </row>
    <row r="7242" spans="1:25" x14ac:dyDescent="0.3">
      <c r="A7242" s="1">
        <v>43523</v>
      </c>
      <c r="B7242">
        <v>2792.3798830000001</v>
      </c>
      <c r="C7242">
        <v>14.7</v>
      </c>
      <c r="D7242">
        <v>15.103991663838899</v>
      </c>
      <c r="E7242">
        <f t="shared" si="2373"/>
        <v>-0.40399166383889984</v>
      </c>
      <c r="F7242" t="str">
        <f t="shared" si="2374"/>
        <v/>
      </c>
      <c r="G7242" t="str">
        <f t="shared" si="2383"/>
        <v/>
      </c>
      <c r="H7242">
        <f t="shared" si="2384"/>
        <v>-0.47000000000000064</v>
      </c>
      <c r="I7242">
        <f t="shared" si="2385"/>
        <v>-1.5200190000000475</v>
      </c>
      <c r="J7242">
        <f t="shared" si="2386"/>
        <v>3.2340829787235008</v>
      </c>
      <c r="K7242" t="str">
        <f t="shared" si="2387"/>
        <v/>
      </c>
      <c r="L7242" s="2" t="str">
        <f t="shared" si="2393"/>
        <v/>
      </c>
      <c r="M7242" t="str">
        <f t="shared" si="2388"/>
        <v/>
      </c>
      <c r="N7242" s="1">
        <f t="shared" si="2375"/>
        <v>43455</v>
      </c>
      <c r="O7242" t="str">
        <f t="shared" si="2376"/>
        <v>可交易</v>
      </c>
      <c r="P7242" s="2" t="str">
        <f t="shared" si="2377"/>
        <v/>
      </c>
      <c r="Q7242" s="2" t="str">
        <f t="shared" si="2378"/>
        <v/>
      </c>
      <c r="R7242" s="2">
        <f t="shared" si="2389"/>
        <v>13.119116204810984</v>
      </c>
      <c r="S7242">
        <f t="shared" si="2390"/>
        <v>94</v>
      </c>
      <c r="T7242" s="1">
        <f t="shared" si="2379"/>
        <v>43461</v>
      </c>
      <c r="U7242" t="str">
        <f t="shared" si="2380"/>
        <v>可交易</v>
      </c>
      <c r="V7242" s="2" t="str">
        <f t="shared" si="2381"/>
        <v/>
      </c>
      <c r="W7242" s="2" t="str">
        <f t="shared" si="2382"/>
        <v/>
      </c>
      <c r="X7242" s="2">
        <f t="shared" si="2391"/>
        <v>4.3784523622466924</v>
      </c>
      <c r="Y7242">
        <f t="shared" si="2392"/>
        <v>52</v>
      </c>
    </row>
    <row r="7243" spans="1:25" x14ac:dyDescent="0.3">
      <c r="A7243" s="1">
        <v>43524</v>
      </c>
      <c r="B7243">
        <v>2784.48999</v>
      </c>
      <c r="C7243">
        <v>14.7</v>
      </c>
      <c r="D7243">
        <v>14.564028852232701</v>
      </c>
      <c r="E7243">
        <f t="shared" si="2373"/>
        <v>0.13597114776729846</v>
      </c>
      <c r="F7243" t="str">
        <f t="shared" si="2374"/>
        <v/>
      </c>
      <c r="G7243" t="str">
        <f t="shared" si="2383"/>
        <v/>
      </c>
      <c r="H7243">
        <f t="shared" si="2384"/>
        <v>0</v>
      </c>
      <c r="I7243">
        <f t="shared" si="2385"/>
        <v>-7.8898930000000291</v>
      </c>
      <c r="J7243" t="str">
        <f t="shared" si="2386"/>
        <v/>
      </c>
      <c r="K7243" t="str">
        <f t="shared" si="2387"/>
        <v/>
      </c>
      <c r="L7243" s="2" t="str">
        <f t="shared" si="2393"/>
        <v/>
      </c>
      <c r="M7243" t="str">
        <f t="shared" si="2388"/>
        <v/>
      </c>
      <c r="N7243" s="1">
        <f t="shared" si="2375"/>
        <v>43455</v>
      </c>
      <c r="O7243" t="str">
        <f t="shared" si="2376"/>
        <v>可交易</v>
      </c>
      <c r="P7243" s="2" t="str">
        <f t="shared" si="2377"/>
        <v/>
      </c>
      <c r="Q7243" s="2" t="str">
        <f t="shared" si="2378"/>
        <v/>
      </c>
      <c r="R7243" s="2">
        <f t="shared" si="2389"/>
        <v>13.119116204810984</v>
      </c>
      <c r="S7243">
        <f t="shared" si="2390"/>
        <v>94</v>
      </c>
      <c r="T7243" s="1">
        <f t="shared" si="2379"/>
        <v>43461</v>
      </c>
      <c r="U7243" t="str">
        <f t="shared" si="2380"/>
        <v>可交易</v>
      </c>
      <c r="V7243" s="2" t="str">
        <f t="shared" si="2381"/>
        <v/>
      </c>
      <c r="W7243" s="2" t="str">
        <f t="shared" si="2382"/>
        <v/>
      </c>
      <c r="X7243" s="2">
        <f t="shared" si="2391"/>
        <v>4.3784523622466924</v>
      </c>
      <c r="Y7243">
        <f t="shared" si="2392"/>
        <v>52</v>
      </c>
    </row>
    <row r="7244" spans="1:25" x14ac:dyDescent="0.3">
      <c r="A7244" s="1">
        <v>43525</v>
      </c>
      <c r="B7244">
        <v>2803.6899410000001</v>
      </c>
      <c r="C7244">
        <v>13.57</v>
      </c>
      <c r="D7244">
        <v>13.702698730531999</v>
      </c>
      <c r="E7244">
        <f t="shared" si="2373"/>
        <v>-0.13269873053199888</v>
      </c>
      <c r="F7244" t="str">
        <f t="shared" si="2374"/>
        <v/>
      </c>
      <c r="G7244" t="str">
        <f t="shared" si="2383"/>
        <v/>
      </c>
      <c r="H7244">
        <f t="shared" si="2384"/>
        <v>-1.129999999999999</v>
      </c>
      <c r="I7244">
        <f t="shared" si="2385"/>
        <v>19.199951000000056</v>
      </c>
      <c r="J7244">
        <f t="shared" si="2386"/>
        <v>-16.991107079646081</v>
      </c>
      <c r="K7244" t="str">
        <f t="shared" si="2387"/>
        <v/>
      </c>
      <c r="L7244" s="2" t="str">
        <f t="shared" si="2393"/>
        <v/>
      </c>
      <c r="M7244" t="str">
        <f t="shared" si="2388"/>
        <v/>
      </c>
      <c r="N7244" s="1">
        <f t="shared" si="2375"/>
        <v>43455</v>
      </c>
      <c r="O7244" t="str">
        <f t="shared" si="2376"/>
        <v>可交易</v>
      </c>
      <c r="P7244" s="2" t="str">
        <f t="shared" si="2377"/>
        <v/>
      </c>
      <c r="Q7244" s="2" t="str">
        <f t="shared" si="2378"/>
        <v/>
      </c>
      <c r="R7244" s="2">
        <f t="shared" si="2389"/>
        <v>13.119116204810984</v>
      </c>
      <c r="S7244">
        <f t="shared" si="2390"/>
        <v>94</v>
      </c>
      <c r="T7244" s="1">
        <f t="shared" si="2379"/>
        <v>43461</v>
      </c>
      <c r="U7244" t="str">
        <f t="shared" si="2380"/>
        <v>可交易</v>
      </c>
      <c r="V7244" s="2" t="str">
        <f t="shared" si="2381"/>
        <v/>
      </c>
      <c r="W7244" s="2" t="str">
        <f t="shared" si="2382"/>
        <v/>
      </c>
      <c r="X7244" s="2">
        <f t="shared" si="2391"/>
        <v>4.3784523622466924</v>
      </c>
      <c r="Y7244">
        <f t="shared" si="2392"/>
        <v>52</v>
      </c>
    </row>
    <row r="7245" spans="1:25" x14ac:dyDescent="0.3">
      <c r="A7245" s="1">
        <v>43528</v>
      </c>
      <c r="B7245">
        <v>2792.8100589999999</v>
      </c>
      <c r="C7245">
        <v>14.63</v>
      </c>
      <c r="D7245">
        <v>15.247932004909901</v>
      </c>
      <c r="E7245">
        <f t="shared" si="2373"/>
        <v>-0.61793200490989975</v>
      </c>
      <c r="F7245" t="str">
        <f t="shared" si="2374"/>
        <v/>
      </c>
      <c r="G7245" t="str">
        <f t="shared" si="2383"/>
        <v/>
      </c>
      <c r="H7245">
        <f t="shared" si="2384"/>
        <v>1.0600000000000005</v>
      </c>
      <c r="I7245">
        <f t="shared" si="2385"/>
        <v>-10.87988200000018</v>
      </c>
      <c r="J7245">
        <f t="shared" si="2386"/>
        <v>-10.264039622641674</v>
      </c>
      <c r="K7245" t="str">
        <f t="shared" si="2387"/>
        <v/>
      </c>
      <c r="L7245" s="2" t="str">
        <f t="shared" si="2393"/>
        <v/>
      </c>
      <c r="M7245" t="str">
        <f t="shared" si="2388"/>
        <v/>
      </c>
      <c r="N7245" s="1">
        <f t="shared" si="2375"/>
        <v>43455</v>
      </c>
      <c r="O7245" t="str">
        <f t="shared" si="2376"/>
        <v>可交易</v>
      </c>
      <c r="P7245" s="2" t="str">
        <f t="shared" si="2377"/>
        <v/>
      </c>
      <c r="Q7245" s="2" t="str">
        <f t="shared" si="2378"/>
        <v/>
      </c>
      <c r="R7245" s="2">
        <f t="shared" si="2389"/>
        <v>13.119116204810984</v>
      </c>
      <c r="S7245">
        <f t="shared" si="2390"/>
        <v>94</v>
      </c>
      <c r="T7245" s="1">
        <f t="shared" si="2379"/>
        <v>43461</v>
      </c>
      <c r="U7245" t="str">
        <f t="shared" si="2380"/>
        <v>可交易</v>
      </c>
      <c r="V7245" s="2" t="str">
        <f t="shared" si="2381"/>
        <v/>
      </c>
      <c r="W7245" s="2" t="str">
        <f t="shared" si="2382"/>
        <v/>
      </c>
      <c r="X7245" s="2">
        <f t="shared" si="2391"/>
        <v>4.3784523622466924</v>
      </c>
      <c r="Y7245">
        <f t="shared" si="2392"/>
        <v>52</v>
      </c>
    </row>
    <row r="7246" spans="1:25" x14ac:dyDescent="0.3">
      <c r="A7246" s="1">
        <v>43529</v>
      </c>
      <c r="B7246">
        <v>2789.6499020000001</v>
      </c>
      <c r="C7246">
        <v>14.74</v>
      </c>
      <c r="D7246">
        <v>14.876495805585</v>
      </c>
      <c r="E7246">
        <f t="shared" si="2373"/>
        <v>-0.13649580558499963</v>
      </c>
      <c r="F7246" t="str">
        <f t="shared" si="2374"/>
        <v/>
      </c>
      <c r="G7246" t="str">
        <f t="shared" si="2383"/>
        <v/>
      </c>
      <c r="H7246">
        <f t="shared" si="2384"/>
        <v>0.10999999999999943</v>
      </c>
      <c r="I7246">
        <f t="shared" si="2385"/>
        <v>-3.1601569999997992</v>
      </c>
      <c r="J7246">
        <f t="shared" si="2386"/>
        <v>-28.728699999998323</v>
      </c>
      <c r="K7246" t="str">
        <f t="shared" si="2387"/>
        <v/>
      </c>
      <c r="L7246" s="2" t="str">
        <f t="shared" si="2393"/>
        <v/>
      </c>
      <c r="M7246" t="str">
        <f t="shared" si="2388"/>
        <v/>
      </c>
      <c r="N7246" s="1">
        <f t="shared" si="2375"/>
        <v>43455</v>
      </c>
      <c r="O7246" t="str">
        <f t="shared" si="2376"/>
        <v>可交易</v>
      </c>
      <c r="P7246" s="2" t="str">
        <f t="shared" si="2377"/>
        <v/>
      </c>
      <c r="Q7246" s="2" t="str">
        <f t="shared" si="2378"/>
        <v/>
      </c>
      <c r="R7246" s="2">
        <f t="shared" si="2389"/>
        <v>13.119116204810984</v>
      </c>
      <c r="S7246">
        <f t="shared" si="2390"/>
        <v>94</v>
      </c>
      <c r="T7246" s="1">
        <f t="shared" si="2379"/>
        <v>43461</v>
      </c>
      <c r="U7246" t="str">
        <f t="shared" si="2380"/>
        <v>可交易</v>
      </c>
      <c r="V7246" s="2" t="str">
        <f t="shared" si="2381"/>
        <v/>
      </c>
      <c r="W7246" s="2" t="str">
        <f t="shared" si="2382"/>
        <v/>
      </c>
      <c r="X7246" s="2">
        <f t="shared" si="2391"/>
        <v>4.3784523622466924</v>
      </c>
      <c r="Y7246">
        <f t="shared" si="2392"/>
        <v>52</v>
      </c>
    </row>
    <row r="7247" spans="1:25" x14ac:dyDescent="0.3">
      <c r="A7247" s="1">
        <v>43530</v>
      </c>
      <c r="B7247">
        <v>2771.4499510000001</v>
      </c>
      <c r="C7247">
        <v>15.74</v>
      </c>
      <c r="D7247">
        <v>15.467235184898</v>
      </c>
      <c r="E7247">
        <f t="shared" si="2373"/>
        <v>0.27276481510200057</v>
      </c>
      <c r="F7247" t="str">
        <f t="shared" si="2374"/>
        <v/>
      </c>
      <c r="G7247" t="str">
        <f t="shared" si="2383"/>
        <v/>
      </c>
      <c r="H7247">
        <f t="shared" si="2384"/>
        <v>1</v>
      </c>
      <c r="I7247">
        <f t="shared" si="2385"/>
        <v>-18.199951000000056</v>
      </c>
      <c r="J7247">
        <f t="shared" si="2386"/>
        <v>-18.199951000000056</v>
      </c>
      <c r="K7247" t="str">
        <f t="shared" si="2387"/>
        <v/>
      </c>
      <c r="L7247" s="2" t="str">
        <f t="shared" si="2393"/>
        <v/>
      </c>
      <c r="M7247" t="str">
        <f t="shared" si="2388"/>
        <v/>
      </c>
      <c r="N7247" s="1">
        <f t="shared" si="2375"/>
        <v>43455</v>
      </c>
      <c r="O7247" t="str">
        <f t="shared" si="2376"/>
        <v>可交易</v>
      </c>
      <c r="P7247" s="2" t="str">
        <f t="shared" si="2377"/>
        <v/>
      </c>
      <c r="Q7247" s="2" t="str">
        <f t="shared" si="2378"/>
        <v/>
      </c>
      <c r="R7247" s="2">
        <f t="shared" si="2389"/>
        <v>13.119116204810984</v>
      </c>
      <c r="S7247">
        <f t="shared" si="2390"/>
        <v>94</v>
      </c>
      <c r="T7247" s="1">
        <f t="shared" si="2379"/>
        <v>43461</v>
      </c>
      <c r="U7247" t="str">
        <f t="shared" si="2380"/>
        <v>可交易</v>
      </c>
      <c r="V7247" s="2" t="str">
        <f t="shared" si="2381"/>
        <v/>
      </c>
      <c r="W7247" s="2" t="str">
        <f t="shared" si="2382"/>
        <v/>
      </c>
      <c r="X7247" s="2">
        <f t="shared" si="2391"/>
        <v>4.3784523622466924</v>
      </c>
      <c r="Y7247">
        <f t="shared" si="2392"/>
        <v>52</v>
      </c>
    </row>
    <row r="7248" spans="1:25" x14ac:dyDescent="0.3">
      <c r="A7248" s="1">
        <v>43531</v>
      </c>
      <c r="B7248">
        <v>2748.929932</v>
      </c>
      <c r="C7248">
        <v>16.59</v>
      </c>
      <c r="D7248">
        <v>16.563833000125499</v>
      </c>
      <c r="E7248">
        <f t="shared" si="2373"/>
        <v>2.6166999874501329E-2</v>
      </c>
      <c r="F7248" t="str">
        <f t="shared" si="2374"/>
        <v/>
      </c>
      <c r="G7248" t="str">
        <f t="shared" si="2383"/>
        <v/>
      </c>
      <c r="H7248">
        <f t="shared" si="2384"/>
        <v>0.84999999999999964</v>
      </c>
      <c r="I7248">
        <f t="shared" si="2385"/>
        <v>-22.520019000000048</v>
      </c>
      <c r="J7248">
        <f t="shared" si="2386"/>
        <v>-26.494140000000066</v>
      </c>
      <c r="K7248" t="str">
        <f t="shared" si="2387"/>
        <v/>
      </c>
      <c r="L7248" s="2" t="str">
        <f t="shared" si="2393"/>
        <v/>
      </c>
      <c r="M7248" t="str">
        <f t="shared" si="2388"/>
        <v/>
      </c>
      <c r="N7248" s="1">
        <f t="shared" si="2375"/>
        <v>43455</v>
      </c>
      <c r="O7248" t="str">
        <f t="shared" si="2376"/>
        <v>可交易</v>
      </c>
      <c r="P7248" s="2" t="str">
        <f t="shared" si="2377"/>
        <v/>
      </c>
      <c r="Q7248" s="2" t="str">
        <f t="shared" si="2378"/>
        <v/>
      </c>
      <c r="R7248" s="2">
        <f t="shared" si="2389"/>
        <v>13.119116204810984</v>
      </c>
      <c r="S7248">
        <f t="shared" si="2390"/>
        <v>94</v>
      </c>
      <c r="T7248" s="1">
        <f t="shared" si="2379"/>
        <v>43461</v>
      </c>
      <c r="U7248" t="str">
        <f t="shared" si="2380"/>
        <v>可交易</v>
      </c>
      <c r="V7248" s="2" t="str">
        <f t="shared" si="2381"/>
        <v/>
      </c>
      <c r="W7248" s="2" t="str">
        <f t="shared" si="2382"/>
        <v/>
      </c>
      <c r="X7248" s="2">
        <f t="shared" si="2391"/>
        <v>4.3784523622466924</v>
      </c>
      <c r="Y7248">
        <f t="shared" si="2392"/>
        <v>52</v>
      </c>
    </row>
    <row r="7249" spans="1:25" x14ac:dyDescent="0.3">
      <c r="A7249" s="1">
        <v>43532</v>
      </c>
      <c r="B7249">
        <v>2743.070068</v>
      </c>
      <c r="C7249">
        <v>16.05</v>
      </c>
      <c r="D7249">
        <v>16.865817805917999</v>
      </c>
      <c r="E7249">
        <f t="shared" si="2373"/>
        <v>-0.81581780591799813</v>
      </c>
      <c r="F7249" t="str">
        <f t="shared" si="2374"/>
        <v/>
      </c>
      <c r="G7249" t="str">
        <f t="shared" si="2383"/>
        <v/>
      </c>
      <c r="H7249">
        <f t="shared" si="2384"/>
        <v>-0.53999999999999915</v>
      </c>
      <c r="I7249">
        <f t="shared" si="2385"/>
        <v>-5.8598640000000159</v>
      </c>
      <c r="J7249">
        <f t="shared" si="2386"/>
        <v>10.851600000000047</v>
      </c>
      <c r="K7249" t="str">
        <f t="shared" si="2387"/>
        <v/>
      </c>
      <c r="L7249" s="2" t="str">
        <f t="shared" si="2393"/>
        <v/>
      </c>
      <c r="M7249" t="str">
        <f t="shared" si="2388"/>
        <v/>
      </c>
      <c r="N7249" s="1">
        <f t="shared" si="2375"/>
        <v>43455</v>
      </c>
      <c r="O7249" t="str">
        <f t="shared" si="2376"/>
        <v>可交易</v>
      </c>
      <c r="P7249" s="2" t="str">
        <f t="shared" si="2377"/>
        <v/>
      </c>
      <c r="Q7249" s="2" t="str">
        <f t="shared" si="2378"/>
        <v/>
      </c>
      <c r="R7249" s="2">
        <f t="shared" si="2389"/>
        <v>13.119116204810984</v>
      </c>
      <c r="S7249">
        <f t="shared" si="2390"/>
        <v>94</v>
      </c>
      <c r="T7249" s="1">
        <f t="shared" si="2379"/>
        <v>43461</v>
      </c>
      <c r="U7249" t="str">
        <f t="shared" si="2380"/>
        <v>可交易</v>
      </c>
      <c r="V7249" s="2" t="str">
        <f t="shared" si="2381"/>
        <v/>
      </c>
      <c r="W7249" s="2" t="str">
        <f t="shared" si="2382"/>
        <v/>
      </c>
      <c r="X7249" s="2">
        <f t="shared" si="2391"/>
        <v>4.3784523622466924</v>
      </c>
      <c r="Y7249">
        <f t="shared" si="2392"/>
        <v>52</v>
      </c>
    </row>
    <row r="7250" spans="1:25" x14ac:dyDescent="0.3">
      <c r="A7250" s="1">
        <v>43535</v>
      </c>
      <c r="B7250">
        <v>2783.3000489999999</v>
      </c>
      <c r="C7250">
        <v>14.33</v>
      </c>
      <c r="D7250">
        <v>14.905959914839899</v>
      </c>
      <c r="E7250">
        <f t="shared" si="2373"/>
        <v>-0.57595991483989906</v>
      </c>
      <c r="F7250" t="str">
        <f t="shared" si="2374"/>
        <v/>
      </c>
      <c r="G7250" t="str">
        <f t="shared" si="2383"/>
        <v/>
      </c>
      <c r="H7250">
        <f t="shared" si="2384"/>
        <v>-1.7200000000000006</v>
      </c>
      <c r="I7250">
        <f t="shared" si="2385"/>
        <v>40.229980999999952</v>
      </c>
      <c r="J7250">
        <f t="shared" si="2386"/>
        <v>-23.389523837209268</v>
      </c>
      <c r="K7250" t="str">
        <f t="shared" si="2387"/>
        <v/>
      </c>
      <c r="L7250" s="2" t="str">
        <f t="shared" si="2393"/>
        <v/>
      </c>
      <c r="M7250" t="str">
        <f t="shared" si="2388"/>
        <v/>
      </c>
      <c r="N7250" s="1">
        <f t="shared" si="2375"/>
        <v>43455</v>
      </c>
      <c r="O7250" t="str">
        <f t="shared" si="2376"/>
        <v>可交易</v>
      </c>
      <c r="P7250" s="2" t="str">
        <f t="shared" si="2377"/>
        <v/>
      </c>
      <c r="Q7250" s="2" t="str">
        <f t="shared" si="2378"/>
        <v/>
      </c>
      <c r="R7250" s="2">
        <f t="shared" si="2389"/>
        <v>13.119116204810984</v>
      </c>
      <c r="S7250">
        <f t="shared" si="2390"/>
        <v>94</v>
      </c>
      <c r="T7250" s="1">
        <f t="shared" si="2379"/>
        <v>43461</v>
      </c>
      <c r="U7250" t="str">
        <f t="shared" si="2380"/>
        <v>可交易</v>
      </c>
      <c r="V7250" s="2" t="str">
        <f t="shared" si="2381"/>
        <v/>
      </c>
      <c r="W7250" s="2" t="str">
        <f t="shared" si="2382"/>
        <v/>
      </c>
      <c r="X7250" s="2">
        <f t="shared" si="2391"/>
        <v>4.3784523622466924</v>
      </c>
      <c r="Y7250">
        <f t="shared" si="2392"/>
        <v>52</v>
      </c>
    </row>
    <row r="7251" spans="1:25" x14ac:dyDescent="0.3">
      <c r="A7251" s="1">
        <v>43536</v>
      </c>
      <c r="B7251">
        <v>2791.5200199999999</v>
      </c>
      <c r="C7251">
        <v>13.77</v>
      </c>
      <c r="D7251">
        <v>14.1265700605476</v>
      </c>
      <c r="E7251">
        <f t="shared" si="2373"/>
        <v>-0.35657006054760032</v>
      </c>
      <c r="F7251" t="str">
        <f t="shared" si="2374"/>
        <v/>
      </c>
      <c r="G7251" t="str">
        <f t="shared" si="2383"/>
        <v/>
      </c>
      <c r="H7251">
        <f t="shared" si="2384"/>
        <v>-0.5600000000000005</v>
      </c>
      <c r="I7251">
        <f t="shared" si="2385"/>
        <v>8.2199709999999868</v>
      </c>
      <c r="J7251">
        <f t="shared" si="2386"/>
        <v>-14.678519642857106</v>
      </c>
      <c r="K7251" t="str">
        <f t="shared" si="2387"/>
        <v/>
      </c>
      <c r="L7251" s="2" t="str">
        <f t="shared" si="2393"/>
        <v/>
      </c>
      <c r="M7251" t="str">
        <f t="shared" si="2388"/>
        <v/>
      </c>
      <c r="N7251" s="1">
        <f t="shared" si="2375"/>
        <v>43455</v>
      </c>
      <c r="O7251" t="str">
        <f t="shared" si="2376"/>
        <v>可交易</v>
      </c>
      <c r="P7251" s="2" t="str">
        <f t="shared" si="2377"/>
        <v/>
      </c>
      <c r="Q7251" s="2" t="str">
        <f t="shared" si="2378"/>
        <v/>
      </c>
      <c r="R7251" s="2">
        <f t="shared" si="2389"/>
        <v>13.119116204810984</v>
      </c>
      <c r="S7251">
        <f t="shared" si="2390"/>
        <v>94</v>
      </c>
      <c r="T7251" s="1">
        <f t="shared" si="2379"/>
        <v>43461</v>
      </c>
      <c r="U7251" t="str">
        <f t="shared" si="2380"/>
        <v>可交易</v>
      </c>
      <c r="V7251" s="2" t="str">
        <f t="shared" si="2381"/>
        <v/>
      </c>
      <c r="W7251" s="2" t="str">
        <f t="shared" si="2382"/>
        <v/>
      </c>
      <c r="X7251" s="2">
        <f t="shared" si="2391"/>
        <v>4.3784523622466924</v>
      </c>
      <c r="Y7251">
        <f t="shared" si="2392"/>
        <v>52</v>
      </c>
    </row>
    <row r="7252" spans="1:25" x14ac:dyDescent="0.3">
      <c r="A7252" s="1">
        <v>43537</v>
      </c>
      <c r="B7252">
        <v>2810.919922</v>
      </c>
      <c r="C7252">
        <v>13.41</v>
      </c>
      <c r="D7252">
        <v>13.362800226679999</v>
      </c>
      <c r="E7252">
        <f t="shared" si="2373"/>
        <v>4.7199773320000915E-2</v>
      </c>
      <c r="F7252" t="str">
        <f t="shared" si="2374"/>
        <v/>
      </c>
      <c r="G7252" t="str">
        <f t="shared" si="2383"/>
        <v/>
      </c>
      <c r="H7252">
        <f t="shared" si="2384"/>
        <v>-0.35999999999999943</v>
      </c>
      <c r="I7252">
        <f t="shared" si="2385"/>
        <v>19.399902000000111</v>
      </c>
      <c r="J7252">
        <f t="shared" si="2386"/>
        <v>-53.888616666667062</v>
      </c>
      <c r="K7252" t="str">
        <f t="shared" si="2387"/>
        <v/>
      </c>
      <c r="L7252" s="2" t="str">
        <f t="shared" si="2393"/>
        <v/>
      </c>
      <c r="M7252" t="str">
        <f t="shared" si="2388"/>
        <v/>
      </c>
      <c r="N7252" s="1">
        <f t="shared" si="2375"/>
        <v>43455</v>
      </c>
      <c r="O7252" t="str">
        <f t="shared" si="2376"/>
        <v>可交易</v>
      </c>
      <c r="P7252" s="2" t="str">
        <f t="shared" si="2377"/>
        <v/>
      </c>
      <c r="Q7252" s="2" t="str">
        <f t="shared" si="2378"/>
        <v/>
      </c>
      <c r="R7252" s="2">
        <f t="shared" si="2389"/>
        <v>13.119116204810984</v>
      </c>
      <c r="S7252">
        <f t="shared" si="2390"/>
        <v>94</v>
      </c>
      <c r="T7252" s="1">
        <f t="shared" si="2379"/>
        <v>43461</v>
      </c>
      <c r="U7252" t="str">
        <f t="shared" si="2380"/>
        <v>可交易</v>
      </c>
      <c r="V7252" s="2" t="str">
        <f t="shared" si="2381"/>
        <v/>
      </c>
      <c r="W7252" s="2" t="str">
        <f t="shared" si="2382"/>
        <v/>
      </c>
      <c r="X7252" s="2">
        <f t="shared" si="2391"/>
        <v>4.3784523622466924</v>
      </c>
      <c r="Y7252">
        <f t="shared" si="2392"/>
        <v>52</v>
      </c>
    </row>
    <row r="7253" spans="1:25" x14ac:dyDescent="0.3">
      <c r="A7253" s="1">
        <v>43538</v>
      </c>
      <c r="B7253">
        <v>2808.4799800000001</v>
      </c>
      <c r="C7253">
        <v>13.5</v>
      </c>
      <c r="D7253">
        <v>13.3753032081413</v>
      </c>
      <c r="E7253">
        <f t="shared" si="2373"/>
        <v>0.12469679185869964</v>
      </c>
      <c r="F7253" t="str">
        <f t="shared" si="2374"/>
        <v/>
      </c>
      <c r="G7253" t="str">
        <f t="shared" si="2383"/>
        <v/>
      </c>
      <c r="H7253">
        <f t="shared" si="2384"/>
        <v>8.9999999999999858E-2</v>
      </c>
      <c r="I7253">
        <f t="shared" si="2385"/>
        <v>-2.4399419999999736</v>
      </c>
      <c r="J7253">
        <f t="shared" si="2386"/>
        <v>-27.110466666666415</v>
      </c>
      <c r="K7253" t="str">
        <f t="shared" si="2387"/>
        <v/>
      </c>
      <c r="L7253" s="2" t="str">
        <f t="shared" si="2393"/>
        <v/>
      </c>
      <c r="M7253" t="str">
        <f t="shared" si="2388"/>
        <v/>
      </c>
      <c r="N7253" s="1">
        <f t="shared" si="2375"/>
        <v>43455</v>
      </c>
      <c r="O7253" t="str">
        <f t="shared" si="2376"/>
        <v>可交易</v>
      </c>
      <c r="P7253" s="2" t="str">
        <f t="shared" si="2377"/>
        <v/>
      </c>
      <c r="Q7253" s="2" t="str">
        <f t="shared" si="2378"/>
        <v/>
      </c>
      <c r="R7253" s="2">
        <f t="shared" si="2389"/>
        <v>13.119116204810984</v>
      </c>
      <c r="S7253">
        <f t="shared" si="2390"/>
        <v>94</v>
      </c>
      <c r="T7253" s="1">
        <f t="shared" si="2379"/>
        <v>43461</v>
      </c>
      <c r="U7253" t="str">
        <f t="shared" si="2380"/>
        <v>可交易</v>
      </c>
      <c r="V7253" s="2" t="str">
        <f t="shared" si="2381"/>
        <v/>
      </c>
      <c r="W7253" s="2" t="str">
        <f t="shared" si="2382"/>
        <v/>
      </c>
      <c r="X7253" s="2">
        <f t="shared" si="2391"/>
        <v>4.3784523622466924</v>
      </c>
      <c r="Y7253">
        <f t="shared" si="2392"/>
        <v>52</v>
      </c>
    </row>
    <row r="7254" spans="1:25" x14ac:dyDescent="0.3">
      <c r="A7254" s="1">
        <v>43539</v>
      </c>
      <c r="B7254">
        <v>2822.4799800000001</v>
      </c>
      <c r="C7254">
        <v>12.88</v>
      </c>
      <c r="D7254">
        <v>12.554593231757201</v>
      </c>
      <c r="E7254">
        <f t="shared" si="2373"/>
        <v>0.32540676824280013</v>
      </c>
      <c r="F7254" t="str">
        <f t="shared" si="2374"/>
        <v/>
      </c>
      <c r="G7254" t="str">
        <f t="shared" si="2383"/>
        <v/>
      </c>
      <c r="H7254">
        <f t="shared" si="2384"/>
        <v>-0.61999999999999922</v>
      </c>
      <c r="I7254">
        <f t="shared" si="2385"/>
        <v>14</v>
      </c>
      <c r="J7254">
        <f t="shared" si="2386"/>
        <v>-22.580645161290352</v>
      </c>
      <c r="K7254" t="str">
        <f t="shared" si="2387"/>
        <v/>
      </c>
      <c r="L7254" s="2" t="str">
        <f t="shared" si="2393"/>
        <v/>
      </c>
      <c r="M7254" t="str">
        <f t="shared" si="2388"/>
        <v/>
      </c>
      <c r="N7254" s="1">
        <f t="shared" si="2375"/>
        <v>43455</v>
      </c>
      <c r="O7254" t="str">
        <f t="shared" si="2376"/>
        <v>可交易</v>
      </c>
      <c r="P7254" s="2" t="str">
        <f t="shared" si="2377"/>
        <v/>
      </c>
      <c r="Q7254" s="2" t="str">
        <f t="shared" si="2378"/>
        <v/>
      </c>
      <c r="R7254" s="2">
        <f t="shared" si="2389"/>
        <v>13.119116204810984</v>
      </c>
      <c r="S7254">
        <f t="shared" si="2390"/>
        <v>94</v>
      </c>
      <c r="T7254" s="1">
        <f t="shared" si="2379"/>
        <v>43461</v>
      </c>
      <c r="U7254" t="str">
        <f t="shared" si="2380"/>
        <v>可交易</v>
      </c>
      <c r="V7254" s="2" t="str">
        <f t="shared" si="2381"/>
        <v/>
      </c>
      <c r="W7254" s="2" t="str">
        <f t="shared" si="2382"/>
        <v/>
      </c>
      <c r="X7254" s="2">
        <f t="shared" si="2391"/>
        <v>4.3784523622466924</v>
      </c>
      <c r="Y7254">
        <f t="shared" si="2392"/>
        <v>52</v>
      </c>
    </row>
    <row r="7255" spans="1:25" x14ac:dyDescent="0.3">
      <c r="A7255" s="1">
        <v>43542</v>
      </c>
      <c r="B7255">
        <v>2832.9399410000001</v>
      </c>
      <c r="C7255">
        <v>13.1</v>
      </c>
      <c r="D7255">
        <v>13.2926664061066</v>
      </c>
      <c r="E7255">
        <f t="shared" si="2373"/>
        <v>-0.19266640610659991</v>
      </c>
      <c r="F7255" t="str">
        <f t="shared" si="2374"/>
        <v/>
      </c>
      <c r="G7255" t="str">
        <f t="shared" si="2383"/>
        <v/>
      </c>
      <c r="H7255">
        <f t="shared" si="2384"/>
        <v>0.21999999999999886</v>
      </c>
      <c r="I7255">
        <f t="shared" si="2385"/>
        <v>10.459961000000021</v>
      </c>
      <c r="J7255">
        <f t="shared" si="2386"/>
        <v>47.545277272727617</v>
      </c>
      <c r="K7255" t="str">
        <f t="shared" si="2387"/>
        <v/>
      </c>
      <c r="L7255" s="2" t="str">
        <f t="shared" si="2393"/>
        <v/>
      </c>
      <c r="M7255" t="str">
        <f t="shared" si="2388"/>
        <v/>
      </c>
      <c r="N7255" s="1">
        <f t="shared" si="2375"/>
        <v>43455</v>
      </c>
      <c r="O7255" t="str">
        <f t="shared" si="2376"/>
        <v>可交易</v>
      </c>
      <c r="P7255" s="2" t="str">
        <f t="shared" si="2377"/>
        <v/>
      </c>
      <c r="Q7255" s="2" t="str">
        <f t="shared" si="2378"/>
        <v/>
      </c>
      <c r="R7255" s="2">
        <f t="shared" si="2389"/>
        <v>13.119116204810984</v>
      </c>
      <c r="S7255">
        <f t="shared" si="2390"/>
        <v>94</v>
      </c>
      <c r="T7255" s="1">
        <f t="shared" si="2379"/>
        <v>43461</v>
      </c>
      <c r="U7255" t="str">
        <f t="shared" si="2380"/>
        <v>可交易</v>
      </c>
      <c r="V7255" s="2" t="str">
        <f t="shared" si="2381"/>
        <v/>
      </c>
      <c r="W7255" s="2" t="str">
        <f t="shared" si="2382"/>
        <v/>
      </c>
      <c r="X7255" s="2">
        <f t="shared" si="2391"/>
        <v>4.3784523622466924</v>
      </c>
      <c r="Y7255">
        <f t="shared" si="2392"/>
        <v>52</v>
      </c>
    </row>
    <row r="7256" spans="1:25" x14ac:dyDescent="0.3">
      <c r="A7256" s="1">
        <v>43543</v>
      </c>
      <c r="B7256">
        <v>2832.570068</v>
      </c>
      <c r="C7256">
        <v>13.56</v>
      </c>
      <c r="D7256">
        <v>13.006140643794</v>
      </c>
      <c r="E7256">
        <f t="shared" si="2373"/>
        <v>0.5538593562060008</v>
      </c>
      <c r="F7256" t="str">
        <f t="shared" si="2374"/>
        <v/>
      </c>
      <c r="G7256" t="str">
        <f t="shared" si="2383"/>
        <v/>
      </c>
      <c r="H7256">
        <f t="shared" si="2384"/>
        <v>0.46000000000000085</v>
      </c>
      <c r="I7256">
        <f t="shared" si="2385"/>
        <v>-0.36987300000009782</v>
      </c>
      <c r="J7256">
        <f t="shared" si="2386"/>
        <v>-0.80407173913064589</v>
      </c>
      <c r="K7256" t="str">
        <f t="shared" si="2387"/>
        <v/>
      </c>
      <c r="L7256" s="2" t="str">
        <f t="shared" si="2393"/>
        <v/>
      </c>
      <c r="M7256" t="str">
        <f t="shared" si="2388"/>
        <v/>
      </c>
      <c r="N7256" s="1">
        <f t="shared" si="2375"/>
        <v>43455</v>
      </c>
      <c r="O7256" t="str">
        <f t="shared" si="2376"/>
        <v>可交易</v>
      </c>
      <c r="P7256" s="2" t="str">
        <f t="shared" si="2377"/>
        <v/>
      </c>
      <c r="Q7256" s="2" t="str">
        <f t="shared" si="2378"/>
        <v/>
      </c>
      <c r="R7256" s="2">
        <f t="shared" si="2389"/>
        <v>13.119116204810984</v>
      </c>
      <c r="S7256">
        <f t="shared" si="2390"/>
        <v>94</v>
      </c>
      <c r="T7256" s="1">
        <f t="shared" si="2379"/>
        <v>43461</v>
      </c>
      <c r="U7256" t="str">
        <f t="shared" si="2380"/>
        <v>可交易</v>
      </c>
      <c r="V7256" s="2" t="str">
        <f t="shared" si="2381"/>
        <v/>
      </c>
      <c r="W7256" s="2" t="str">
        <f t="shared" si="2382"/>
        <v/>
      </c>
      <c r="X7256" s="2">
        <f t="shared" si="2391"/>
        <v>4.3784523622466924</v>
      </c>
      <c r="Y7256">
        <f t="shared" si="2392"/>
        <v>52</v>
      </c>
    </row>
    <row r="7257" spans="1:25" x14ac:dyDescent="0.3">
      <c r="A7257" s="1">
        <v>43544</v>
      </c>
      <c r="B7257">
        <v>2824.2299800000001</v>
      </c>
      <c r="C7257">
        <v>13.91</v>
      </c>
      <c r="D7257">
        <v>13.4486796945767</v>
      </c>
      <c r="E7257">
        <f t="shared" si="2373"/>
        <v>0.46132030542329971</v>
      </c>
      <c r="F7257" t="str">
        <f t="shared" si="2374"/>
        <v/>
      </c>
      <c r="G7257" t="str">
        <f t="shared" si="2383"/>
        <v/>
      </c>
      <c r="H7257">
        <f t="shared" si="2384"/>
        <v>0.34999999999999964</v>
      </c>
      <c r="I7257">
        <f t="shared" si="2385"/>
        <v>-8.3400879999999233</v>
      </c>
      <c r="J7257">
        <f t="shared" si="2386"/>
        <v>-23.828822857142661</v>
      </c>
      <c r="K7257" t="str">
        <f t="shared" si="2387"/>
        <v/>
      </c>
      <c r="L7257" s="2" t="str">
        <f t="shared" si="2393"/>
        <v/>
      </c>
      <c r="M7257" t="str">
        <f t="shared" si="2388"/>
        <v/>
      </c>
      <c r="N7257" s="1">
        <f t="shared" si="2375"/>
        <v>43455</v>
      </c>
      <c r="O7257" t="str">
        <f t="shared" si="2376"/>
        <v>可交易</v>
      </c>
      <c r="P7257" s="2" t="str">
        <f t="shared" si="2377"/>
        <v/>
      </c>
      <c r="Q7257" s="2" t="str">
        <f t="shared" si="2378"/>
        <v/>
      </c>
      <c r="R7257" s="2">
        <f t="shared" si="2389"/>
        <v>13.119116204810984</v>
      </c>
      <c r="S7257">
        <f t="shared" si="2390"/>
        <v>94</v>
      </c>
      <c r="T7257" s="1">
        <f t="shared" si="2379"/>
        <v>43461</v>
      </c>
      <c r="U7257" t="str">
        <f t="shared" si="2380"/>
        <v>可交易</v>
      </c>
      <c r="V7257" s="2" t="str">
        <f t="shared" si="2381"/>
        <v/>
      </c>
      <c r="W7257" s="2" t="str">
        <f t="shared" si="2382"/>
        <v/>
      </c>
      <c r="X7257" s="2">
        <f t="shared" si="2391"/>
        <v>4.3784523622466924</v>
      </c>
      <c r="Y7257">
        <f t="shared" si="2392"/>
        <v>52</v>
      </c>
    </row>
    <row r="7258" spans="1:25" x14ac:dyDescent="0.3">
      <c r="A7258" s="1">
        <v>43545</v>
      </c>
      <c r="B7258">
        <v>2854.8798830000001</v>
      </c>
      <c r="C7258">
        <v>13.63</v>
      </c>
      <c r="D7258">
        <v>13.573853005754801</v>
      </c>
      <c r="E7258">
        <f t="shared" si="2373"/>
        <v>5.6146994245199977E-2</v>
      </c>
      <c r="F7258" t="str">
        <f t="shared" si="2374"/>
        <v/>
      </c>
      <c r="G7258" t="str">
        <f t="shared" si="2383"/>
        <v/>
      </c>
      <c r="H7258">
        <f t="shared" si="2384"/>
        <v>-0.27999999999999936</v>
      </c>
      <c r="I7258">
        <f t="shared" si="2385"/>
        <v>30.649902999999995</v>
      </c>
      <c r="J7258">
        <f t="shared" si="2386"/>
        <v>-109.46393928571452</v>
      </c>
      <c r="K7258" t="str">
        <f t="shared" si="2387"/>
        <v/>
      </c>
      <c r="L7258" s="2" t="str">
        <f t="shared" si="2393"/>
        <v/>
      </c>
      <c r="M7258" t="str">
        <f t="shared" si="2388"/>
        <v/>
      </c>
      <c r="N7258" s="1">
        <f t="shared" si="2375"/>
        <v>43455</v>
      </c>
      <c r="O7258" t="str">
        <f t="shared" si="2376"/>
        <v>可交易</v>
      </c>
      <c r="P7258" s="2" t="str">
        <f t="shared" si="2377"/>
        <v/>
      </c>
      <c r="Q7258" s="2" t="str">
        <f t="shared" si="2378"/>
        <v/>
      </c>
      <c r="R7258" s="2">
        <f t="shared" si="2389"/>
        <v>13.119116204810984</v>
      </c>
      <c r="S7258">
        <f t="shared" si="2390"/>
        <v>94</v>
      </c>
      <c r="T7258" s="1">
        <f t="shared" si="2379"/>
        <v>43461</v>
      </c>
      <c r="U7258" t="str">
        <f t="shared" si="2380"/>
        <v>可交易</v>
      </c>
      <c r="V7258" s="2" t="str">
        <f t="shared" si="2381"/>
        <v/>
      </c>
      <c r="W7258" s="2" t="str">
        <f t="shared" si="2382"/>
        <v/>
      </c>
      <c r="X7258" s="2">
        <f t="shared" si="2391"/>
        <v>4.3784523622466924</v>
      </c>
      <c r="Y7258">
        <f t="shared" si="2392"/>
        <v>52</v>
      </c>
    </row>
    <row r="7259" spans="1:25" x14ac:dyDescent="0.3">
      <c r="A7259" s="1">
        <v>43546</v>
      </c>
      <c r="B7259">
        <v>2800.709961</v>
      </c>
      <c r="C7259">
        <v>16.48</v>
      </c>
      <c r="D7259">
        <v>16.1309882784957</v>
      </c>
      <c r="E7259">
        <f t="shared" si="2373"/>
        <v>0.34901172150430071</v>
      </c>
      <c r="F7259" t="str">
        <f t="shared" si="2374"/>
        <v/>
      </c>
      <c r="G7259" t="str">
        <f t="shared" si="2383"/>
        <v/>
      </c>
      <c r="H7259">
        <f t="shared" si="2384"/>
        <v>2.8499999999999996</v>
      </c>
      <c r="I7259">
        <f t="shared" si="2385"/>
        <v>-54.169922000000042</v>
      </c>
      <c r="J7259">
        <f t="shared" si="2386"/>
        <v>-19.006990175438613</v>
      </c>
      <c r="K7259" t="str">
        <f t="shared" si="2387"/>
        <v/>
      </c>
      <c r="L7259" s="2" t="str">
        <f t="shared" si="2393"/>
        <v/>
      </c>
      <c r="M7259" t="str">
        <f t="shared" si="2388"/>
        <v/>
      </c>
      <c r="N7259" s="1">
        <f t="shared" si="2375"/>
        <v>43455</v>
      </c>
      <c r="O7259" t="str">
        <f t="shared" si="2376"/>
        <v>可交易</v>
      </c>
      <c r="P7259" s="2" t="str">
        <f t="shared" si="2377"/>
        <v/>
      </c>
      <c r="Q7259" s="2" t="str">
        <f t="shared" si="2378"/>
        <v/>
      </c>
      <c r="R7259" s="2">
        <f t="shared" si="2389"/>
        <v>13.119116204810984</v>
      </c>
      <c r="S7259">
        <f t="shared" si="2390"/>
        <v>94</v>
      </c>
      <c r="T7259" s="1">
        <f t="shared" si="2379"/>
        <v>43461</v>
      </c>
      <c r="U7259" t="str">
        <f t="shared" si="2380"/>
        <v>可交易</v>
      </c>
      <c r="V7259" s="2" t="str">
        <f t="shared" si="2381"/>
        <v/>
      </c>
      <c r="W7259" s="2" t="str">
        <f t="shared" si="2382"/>
        <v/>
      </c>
      <c r="X7259" s="2">
        <f t="shared" si="2391"/>
        <v>4.3784523622466924</v>
      </c>
      <c r="Y7259">
        <f t="shared" si="2392"/>
        <v>52</v>
      </c>
    </row>
    <row r="7260" spans="1:25" x14ac:dyDescent="0.3">
      <c r="A7260" s="1">
        <v>43549</v>
      </c>
      <c r="B7260">
        <v>2798.360107</v>
      </c>
      <c r="C7260">
        <v>16.329999999999998</v>
      </c>
      <c r="D7260">
        <v>16.473240676699401</v>
      </c>
      <c r="E7260">
        <f t="shared" si="2373"/>
        <v>-0.14324067669940277</v>
      </c>
      <c r="F7260" t="str">
        <f t="shared" si="2374"/>
        <v/>
      </c>
      <c r="G7260" t="str">
        <f t="shared" si="2383"/>
        <v/>
      </c>
      <c r="H7260">
        <f t="shared" si="2384"/>
        <v>-0.15000000000000213</v>
      </c>
      <c r="I7260">
        <f t="shared" si="2385"/>
        <v>-2.3498540000000503</v>
      </c>
      <c r="J7260">
        <f t="shared" si="2386"/>
        <v>15.665693333333445</v>
      </c>
      <c r="K7260" t="str">
        <f t="shared" si="2387"/>
        <v/>
      </c>
      <c r="L7260" s="2" t="str">
        <f t="shared" si="2393"/>
        <v/>
      </c>
      <c r="M7260" t="str">
        <f t="shared" si="2388"/>
        <v/>
      </c>
      <c r="N7260" s="1">
        <f t="shared" si="2375"/>
        <v>43455</v>
      </c>
      <c r="O7260" t="str">
        <f t="shared" si="2376"/>
        <v>可交易</v>
      </c>
      <c r="P7260" s="2" t="str">
        <f t="shared" si="2377"/>
        <v/>
      </c>
      <c r="Q7260" s="2" t="str">
        <f t="shared" si="2378"/>
        <v/>
      </c>
      <c r="R7260" s="2">
        <f t="shared" si="2389"/>
        <v>13.119116204810984</v>
      </c>
      <c r="S7260">
        <f t="shared" si="2390"/>
        <v>94</v>
      </c>
      <c r="T7260" s="1">
        <f t="shared" si="2379"/>
        <v>43461</v>
      </c>
      <c r="U7260" t="str">
        <f t="shared" si="2380"/>
        <v>可交易</v>
      </c>
      <c r="V7260" s="2" t="str">
        <f t="shared" si="2381"/>
        <v/>
      </c>
      <c r="W7260" s="2" t="str">
        <f t="shared" si="2382"/>
        <v/>
      </c>
      <c r="X7260" s="2">
        <f t="shared" si="2391"/>
        <v>4.3784523622466924</v>
      </c>
      <c r="Y7260">
        <f t="shared" si="2392"/>
        <v>52</v>
      </c>
    </row>
    <row r="7261" spans="1:25" x14ac:dyDescent="0.3">
      <c r="A7261" s="1">
        <v>43550</v>
      </c>
      <c r="B7261">
        <v>2818.459961</v>
      </c>
      <c r="C7261">
        <v>14.68</v>
      </c>
      <c r="D7261">
        <v>14.991706724799</v>
      </c>
      <c r="E7261">
        <f t="shared" si="2373"/>
        <v>-0.31170672479900041</v>
      </c>
      <c r="F7261" t="str">
        <f t="shared" si="2374"/>
        <v/>
      </c>
      <c r="G7261" t="str">
        <f t="shared" si="2383"/>
        <v/>
      </c>
      <c r="H7261">
        <f t="shared" si="2384"/>
        <v>-1.6499999999999986</v>
      </c>
      <c r="I7261">
        <f t="shared" si="2385"/>
        <v>20.09985400000005</v>
      </c>
      <c r="J7261">
        <f t="shared" si="2386"/>
        <v>-12.181729696969738</v>
      </c>
      <c r="K7261" t="str">
        <f t="shared" si="2387"/>
        <v/>
      </c>
      <c r="L7261" s="2" t="str">
        <f t="shared" si="2393"/>
        <v/>
      </c>
      <c r="M7261" t="str">
        <f t="shared" si="2388"/>
        <v/>
      </c>
      <c r="N7261" s="1">
        <f t="shared" si="2375"/>
        <v>43455</v>
      </c>
      <c r="O7261" t="str">
        <f t="shared" si="2376"/>
        <v>可交易</v>
      </c>
      <c r="P7261" s="2" t="str">
        <f t="shared" si="2377"/>
        <v/>
      </c>
      <c r="Q7261" s="2" t="str">
        <f t="shared" si="2378"/>
        <v/>
      </c>
      <c r="R7261" s="2">
        <f t="shared" si="2389"/>
        <v>13.119116204810984</v>
      </c>
      <c r="S7261">
        <f t="shared" si="2390"/>
        <v>94</v>
      </c>
      <c r="T7261" s="1">
        <f t="shared" si="2379"/>
        <v>43461</v>
      </c>
      <c r="U7261" t="str">
        <f t="shared" si="2380"/>
        <v>可交易</v>
      </c>
      <c r="V7261" s="2" t="str">
        <f t="shared" si="2381"/>
        <v/>
      </c>
      <c r="W7261" s="2" t="str">
        <f t="shared" si="2382"/>
        <v/>
      </c>
      <c r="X7261" s="2">
        <f t="shared" si="2391"/>
        <v>4.3784523622466924</v>
      </c>
      <c r="Y7261">
        <f t="shared" si="2392"/>
        <v>52</v>
      </c>
    </row>
    <row r="7262" spans="1:25" x14ac:dyDescent="0.3">
      <c r="A7262" s="1">
        <v>43551</v>
      </c>
      <c r="B7262">
        <v>2805.3701169999999</v>
      </c>
      <c r="C7262">
        <v>15.15</v>
      </c>
      <c r="D7262">
        <v>15.932776243085399</v>
      </c>
      <c r="E7262">
        <f t="shared" si="2373"/>
        <v>-0.78277624308539906</v>
      </c>
      <c r="F7262" t="str">
        <f t="shared" si="2374"/>
        <v/>
      </c>
      <c r="G7262" t="str">
        <f t="shared" si="2383"/>
        <v/>
      </c>
      <c r="H7262">
        <f t="shared" si="2384"/>
        <v>0.47000000000000064</v>
      </c>
      <c r="I7262">
        <f t="shared" si="2385"/>
        <v>-13.089844000000085</v>
      </c>
      <c r="J7262">
        <f t="shared" si="2386"/>
        <v>-27.85073191489376</v>
      </c>
      <c r="K7262" t="str">
        <f t="shared" si="2387"/>
        <v/>
      </c>
      <c r="L7262" s="2" t="str">
        <f t="shared" si="2393"/>
        <v/>
      </c>
      <c r="M7262" t="str">
        <f t="shared" si="2388"/>
        <v/>
      </c>
      <c r="N7262" s="1">
        <f t="shared" si="2375"/>
        <v>43455</v>
      </c>
      <c r="O7262" t="str">
        <f t="shared" si="2376"/>
        <v>可交易</v>
      </c>
      <c r="P7262" s="2" t="str">
        <f t="shared" si="2377"/>
        <v/>
      </c>
      <c r="Q7262" s="2" t="str">
        <f t="shared" si="2378"/>
        <v/>
      </c>
      <c r="R7262" s="2">
        <f t="shared" si="2389"/>
        <v>13.119116204810984</v>
      </c>
      <c r="S7262">
        <f t="shared" si="2390"/>
        <v>94</v>
      </c>
      <c r="T7262" s="1">
        <f t="shared" si="2379"/>
        <v>43461</v>
      </c>
      <c r="U7262" t="str">
        <f t="shared" si="2380"/>
        <v>可交易</v>
      </c>
      <c r="V7262" s="2" t="str">
        <f t="shared" si="2381"/>
        <v/>
      </c>
      <c r="W7262" s="2" t="str">
        <f t="shared" si="2382"/>
        <v/>
      </c>
      <c r="X7262" s="2">
        <f t="shared" si="2391"/>
        <v>4.3784523622466924</v>
      </c>
      <c r="Y7262">
        <f t="shared" si="2392"/>
        <v>52</v>
      </c>
    </row>
    <row r="7263" spans="1:25" x14ac:dyDescent="0.3">
      <c r="A7263" s="1">
        <v>43552</v>
      </c>
      <c r="B7263">
        <v>2815.4399410000001</v>
      </c>
      <c r="C7263">
        <v>14.43</v>
      </c>
      <c r="D7263">
        <v>14.785118807385199</v>
      </c>
      <c r="E7263">
        <f t="shared" si="2373"/>
        <v>-0.35511880738519963</v>
      </c>
      <c r="F7263" t="str">
        <f t="shared" si="2374"/>
        <v/>
      </c>
      <c r="G7263" t="str">
        <f t="shared" si="2383"/>
        <v/>
      </c>
      <c r="H7263">
        <f t="shared" si="2384"/>
        <v>-0.72000000000000064</v>
      </c>
      <c r="I7263">
        <f t="shared" si="2385"/>
        <v>10.069824000000153</v>
      </c>
      <c r="J7263">
        <f t="shared" si="2386"/>
        <v>-13.985866666666867</v>
      </c>
      <c r="K7263" t="str">
        <f t="shared" si="2387"/>
        <v/>
      </c>
      <c r="L7263" s="2" t="str">
        <f t="shared" si="2393"/>
        <v/>
      </c>
      <c r="M7263" t="str">
        <f t="shared" si="2388"/>
        <v/>
      </c>
      <c r="N7263" s="1">
        <f t="shared" si="2375"/>
        <v>43455</v>
      </c>
      <c r="O7263" t="str">
        <f t="shared" si="2376"/>
        <v>可交易</v>
      </c>
      <c r="P7263" s="2" t="str">
        <f t="shared" si="2377"/>
        <v/>
      </c>
      <c r="Q7263" s="2" t="str">
        <f t="shared" si="2378"/>
        <v/>
      </c>
      <c r="R7263" s="2">
        <f t="shared" si="2389"/>
        <v>13.119116204810984</v>
      </c>
      <c r="S7263">
        <f t="shared" si="2390"/>
        <v>94</v>
      </c>
      <c r="T7263" s="1">
        <f t="shared" si="2379"/>
        <v>43461</v>
      </c>
      <c r="U7263" t="str">
        <f t="shared" si="2380"/>
        <v>可交易</v>
      </c>
      <c r="V7263" s="2" t="str">
        <f t="shared" si="2381"/>
        <v/>
      </c>
      <c r="W7263" s="2" t="str">
        <f t="shared" si="2382"/>
        <v/>
      </c>
      <c r="X7263" s="2">
        <f t="shared" si="2391"/>
        <v>4.3784523622466924</v>
      </c>
      <c r="Y7263">
        <f t="shared" si="2392"/>
        <v>52</v>
      </c>
    </row>
    <row r="7264" spans="1:25" x14ac:dyDescent="0.3">
      <c r="A7264" s="1">
        <v>43553</v>
      </c>
      <c r="B7264">
        <v>2834.3999020000001</v>
      </c>
      <c r="C7264">
        <v>13.71</v>
      </c>
      <c r="D7264">
        <v>13.824627206926101</v>
      </c>
      <c r="E7264">
        <f t="shared" si="2373"/>
        <v>-0.11462720692609984</v>
      </c>
      <c r="F7264" t="str">
        <f t="shared" si="2374"/>
        <v/>
      </c>
      <c r="G7264" t="str">
        <f t="shared" si="2383"/>
        <v/>
      </c>
      <c r="H7264">
        <f t="shared" si="2384"/>
        <v>-0.71999999999999886</v>
      </c>
      <c r="I7264">
        <f t="shared" si="2385"/>
        <v>18.959961000000021</v>
      </c>
      <c r="J7264">
        <f t="shared" si="2386"/>
        <v>-26.333279166666738</v>
      </c>
      <c r="K7264" t="str">
        <f t="shared" si="2387"/>
        <v/>
      </c>
      <c r="L7264" s="2" t="str">
        <f t="shared" si="2393"/>
        <v/>
      </c>
      <c r="M7264" t="str">
        <f t="shared" si="2388"/>
        <v/>
      </c>
      <c r="N7264" s="1">
        <f t="shared" si="2375"/>
        <v>43455</v>
      </c>
      <c r="O7264" t="str">
        <f t="shared" si="2376"/>
        <v>可交易</v>
      </c>
      <c r="P7264" s="2" t="str">
        <f t="shared" si="2377"/>
        <v/>
      </c>
      <c r="Q7264" s="2" t="str">
        <f t="shared" si="2378"/>
        <v/>
      </c>
      <c r="R7264" s="2">
        <f t="shared" si="2389"/>
        <v>13.119116204810984</v>
      </c>
      <c r="S7264">
        <f t="shared" si="2390"/>
        <v>94</v>
      </c>
      <c r="T7264" s="1">
        <f t="shared" si="2379"/>
        <v>43461</v>
      </c>
      <c r="U7264" t="str">
        <f t="shared" si="2380"/>
        <v>可交易</v>
      </c>
      <c r="V7264" s="2" t="str">
        <f t="shared" si="2381"/>
        <v/>
      </c>
      <c r="W7264" s="2" t="str">
        <f t="shared" si="2382"/>
        <v/>
      </c>
      <c r="X7264" s="2">
        <f t="shared" si="2391"/>
        <v>4.3784523622466924</v>
      </c>
      <c r="Y7264">
        <f t="shared" si="2392"/>
        <v>52</v>
      </c>
    </row>
    <row r="7265" spans="1:25" x14ac:dyDescent="0.3">
      <c r="A7265" s="1">
        <v>43556</v>
      </c>
      <c r="B7265">
        <v>2867.1899410000001</v>
      </c>
      <c r="C7265">
        <v>13.4</v>
      </c>
      <c r="D7265">
        <v>13.3960998808603</v>
      </c>
      <c r="E7265">
        <f t="shared" si="2373"/>
        <v>3.9001191397005641E-3</v>
      </c>
      <c r="F7265" t="str">
        <f t="shared" si="2374"/>
        <v/>
      </c>
      <c r="G7265" t="str">
        <f t="shared" si="2383"/>
        <v/>
      </c>
      <c r="H7265">
        <f t="shared" si="2384"/>
        <v>-0.3100000000000005</v>
      </c>
      <c r="I7265">
        <f t="shared" si="2385"/>
        <v>32.790038999999979</v>
      </c>
      <c r="J7265">
        <f t="shared" si="2386"/>
        <v>-105.77431935483847</v>
      </c>
      <c r="K7265" t="str">
        <f t="shared" si="2387"/>
        <v/>
      </c>
      <c r="L7265" s="2" t="str">
        <f t="shared" si="2393"/>
        <v/>
      </c>
      <c r="M7265" t="str">
        <f t="shared" si="2388"/>
        <v/>
      </c>
      <c r="N7265" s="1">
        <f t="shared" si="2375"/>
        <v>43455</v>
      </c>
      <c r="O7265" t="str">
        <f t="shared" si="2376"/>
        <v>可交易</v>
      </c>
      <c r="P7265" s="2" t="str">
        <f t="shared" si="2377"/>
        <v/>
      </c>
      <c r="Q7265" s="2" t="str">
        <f t="shared" si="2378"/>
        <v/>
      </c>
      <c r="R7265" s="2">
        <f t="shared" si="2389"/>
        <v>13.119116204810984</v>
      </c>
      <c r="S7265">
        <f t="shared" si="2390"/>
        <v>94</v>
      </c>
      <c r="T7265" s="1">
        <f t="shared" si="2379"/>
        <v>43461</v>
      </c>
      <c r="U7265" t="str">
        <f t="shared" si="2380"/>
        <v>可交易</v>
      </c>
      <c r="V7265" s="2" t="str">
        <f t="shared" si="2381"/>
        <v/>
      </c>
      <c r="W7265" s="2" t="str">
        <f t="shared" si="2382"/>
        <v/>
      </c>
      <c r="X7265" s="2">
        <f t="shared" si="2391"/>
        <v>4.3784523622466924</v>
      </c>
      <c r="Y7265">
        <f t="shared" si="2392"/>
        <v>52</v>
      </c>
    </row>
    <row r="7266" spans="1:25" x14ac:dyDescent="0.3">
      <c r="A7266" s="1">
        <v>43557</v>
      </c>
      <c r="B7266">
        <v>2867.23999</v>
      </c>
      <c r="C7266">
        <v>13.36</v>
      </c>
      <c r="D7266">
        <v>13.1334538138442</v>
      </c>
      <c r="E7266">
        <f t="shared" si="2373"/>
        <v>0.22654618615579913</v>
      </c>
      <c r="F7266" t="str">
        <f t="shared" si="2374"/>
        <v/>
      </c>
      <c r="G7266" t="str">
        <f t="shared" si="2383"/>
        <v/>
      </c>
      <c r="H7266">
        <f t="shared" si="2384"/>
        <v>-4.0000000000000924E-2</v>
      </c>
      <c r="I7266">
        <f t="shared" si="2385"/>
        <v>5.0048999999944499E-2</v>
      </c>
      <c r="J7266">
        <f t="shared" si="2386"/>
        <v>-1.2512249999985836</v>
      </c>
      <c r="K7266" t="str">
        <f t="shared" si="2387"/>
        <v/>
      </c>
      <c r="L7266" s="2" t="str">
        <f t="shared" si="2393"/>
        <v/>
      </c>
      <c r="M7266" t="str">
        <f t="shared" si="2388"/>
        <v/>
      </c>
      <c r="N7266" s="1">
        <f t="shared" si="2375"/>
        <v>43455</v>
      </c>
      <c r="O7266" t="str">
        <f t="shared" si="2376"/>
        <v>可交易</v>
      </c>
      <c r="P7266" s="2" t="str">
        <f t="shared" si="2377"/>
        <v/>
      </c>
      <c r="Q7266" s="2" t="str">
        <f t="shared" si="2378"/>
        <v/>
      </c>
      <c r="R7266" s="2">
        <f t="shared" si="2389"/>
        <v>13.119116204810984</v>
      </c>
      <c r="S7266">
        <f t="shared" si="2390"/>
        <v>94</v>
      </c>
      <c r="T7266" s="1">
        <f t="shared" si="2379"/>
        <v>43461</v>
      </c>
      <c r="U7266" t="str">
        <f t="shared" si="2380"/>
        <v>可交易</v>
      </c>
      <c r="V7266" s="2" t="str">
        <f t="shared" si="2381"/>
        <v/>
      </c>
      <c r="W7266" s="2" t="str">
        <f t="shared" si="2382"/>
        <v/>
      </c>
      <c r="X7266" s="2">
        <f t="shared" si="2391"/>
        <v>4.3784523622466924</v>
      </c>
      <c r="Y7266">
        <f t="shared" si="2392"/>
        <v>52</v>
      </c>
    </row>
    <row r="7267" spans="1:25" x14ac:dyDescent="0.3">
      <c r="A7267" s="1">
        <v>43558</v>
      </c>
      <c r="B7267">
        <v>2873.3999020000001</v>
      </c>
      <c r="C7267">
        <v>13.74</v>
      </c>
      <c r="D7267">
        <v>13.555760703952901</v>
      </c>
      <c r="E7267">
        <f t="shared" si="2373"/>
        <v>0.18423929604709954</v>
      </c>
      <c r="F7267" t="str">
        <f t="shared" si="2374"/>
        <v/>
      </c>
      <c r="G7267" t="str">
        <f t="shared" si="2383"/>
        <v/>
      </c>
      <c r="H7267">
        <f t="shared" si="2384"/>
        <v>0.38000000000000078</v>
      </c>
      <c r="I7267">
        <f t="shared" si="2385"/>
        <v>6.1599120000000767</v>
      </c>
      <c r="J7267">
        <f t="shared" si="2386"/>
        <v>16.210294736842275</v>
      </c>
      <c r="K7267" t="str">
        <f t="shared" si="2387"/>
        <v/>
      </c>
      <c r="L7267" s="2" t="str">
        <f t="shared" si="2393"/>
        <v/>
      </c>
      <c r="M7267" t="str">
        <f t="shared" si="2388"/>
        <v/>
      </c>
      <c r="N7267" s="1">
        <f t="shared" si="2375"/>
        <v>43455</v>
      </c>
      <c r="O7267" t="str">
        <f t="shared" si="2376"/>
        <v>可交易</v>
      </c>
      <c r="P7267" s="2" t="str">
        <f t="shared" si="2377"/>
        <v/>
      </c>
      <c r="Q7267" s="2" t="str">
        <f t="shared" si="2378"/>
        <v/>
      </c>
      <c r="R7267" s="2">
        <f t="shared" si="2389"/>
        <v>13.119116204810984</v>
      </c>
      <c r="S7267">
        <f t="shared" si="2390"/>
        <v>94</v>
      </c>
      <c r="T7267" s="1">
        <f t="shared" si="2379"/>
        <v>43461</v>
      </c>
      <c r="U7267" t="str">
        <f t="shared" si="2380"/>
        <v>可交易</v>
      </c>
      <c r="V7267" s="2" t="str">
        <f t="shared" si="2381"/>
        <v/>
      </c>
      <c r="W7267" s="2" t="str">
        <f t="shared" si="2382"/>
        <v/>
      </c>
      <c r="X7267" s="2">
        <f t="shared" si="2391"/>
        <v>4.3784523622466924</v>
      </c>
      <c r="Y7267">
        <f t="shared" si="2392"/>
        <v>52</v>
      </c>
    </row>
    <row r="7268" spans="1:25" x14ac:dyDescent="0.3">
      <c r="A7268" s="1">
        <v>43559</v>
      </c>
      <c r="B7268">
        <v>2879.389893</v>
      </c>
      <c r="C7268">
        <v>13.58</v>
      </c>
      <c r="D7268">
        <v>13.4599163690295</v>
      </c>
      <c r="E7268">
        <f t="shared" si="2373"/>
        <v>0.12008363097050001</v>
      </c>
      <c r="F7268" t="str">
        <f t="shared" si="2374"/>
        <v/>
      </c>
      <c r="G7268" t="str">
        <f t="shared" si="2383"/>
        <v/>
      </c>
      <c r="H7268">
        <f t="shared" si="2384"/>
        <v>-0.16000000000000014</v>
      </c>
      <c r="I7268">
        <f t="shared" si="2385"/>
        <v>5.9899909999999181</v>
      </c>
      <c r="J7268">
        <f t="shared" si="2386"/>
        <v>-37.437443749999453</v>
      </c>
      <c r="K7268" t="str">
        <f t="shared" si="2387"/>
        <v/>
      </c>
      <c r="L7268" s="2" t="str">
        <f t="shared" si="2393"/>
        <v/>
      </c>
      <c r="M7268" t="str">
        <f t="shared" si="2388"/>
        <v/>
      </c>
      <c r="N7268" s="1">
        <f t="shared" si="2375"/>
        <v>43455</v>
      </c>
      <c r="O7268" t="str">
        <f t="shared" si="2376"/>
        <v>可交易</v>
      </c>
      <c r="P7268" s="2" t="str">
        <f t="shared" si="2377"/>
        <v/>
      </c>
      <c r="Q7268" s="2" t="str">
        <f t="shared" si="2378"/>
        <v/>
      </c>
      <c r="R7268" s="2">
        <f t="shared" si="2389"/>
        <v>13.119116204810984</v>
      </c>
      <c r="S7268">
        <f t="shared" si="2390"/>
        <v>94</v>
      </c>
      <c r="T7268" s="1">
        <f t="shared" si="2379"/>
        <v>43461</v>
      </c>
      <c r="U7268" t="str">
        <f t="shared" si="2380"/>
        <v>可交易</v>
      </c>
      <c r="V7268" s="2" t="str">
        <f t="shared" si="2381"/>
        <v/>
      </c>
      <c r="W7268" s="2" t="str">
        <f t="shared" si="2382"/>
        <v/>
      </c>
      <c r="X7268" s="2">
        <f t="shared" si="2391"/>
        <v>4.3784523622466924</v>
      </c>
      <c r="Y7268">
        <f t="shared" si="2392"/>
        <v>52</v>
      </c>
    </row>
    <row r="7269" spans="1:25" x14ac:dyDescent="0.3">
      <c r="A7269" s="1">
        <v>43560</v>
      </c>
      <c r="B7269">
        <v>2892.73999</v>
      </c>
      <c r="C7269">
        <v>12.82</v>
      </c>
      <c r="D7269">
        <v>12.335168398643001</v>
      </c>
      <c r="E7269">
        <f t="shared" si="2373"/>
        <v>0.48483160135699954</v>
      </c>
      <c r="F7269" t="str">
        <f t="shared" si="2374"/>
        <v/>
      </c>
      <c r="G7269" t="str">
        <f t="shared" si="2383"/>
        <v/>
      </c>
      <c r="H7269">
        <f t="shared" si="2384"/>
        <v>-0.75999999999999979</v>
      </c>
      <c r="I7269">
        <f t="shared" si="2385"/>
        <v>13.350097000000005</v>
      </c>
      <c r="J7269">
        <f t="shared" si="2386"/>
        <v>-17.565917105263171</v>
      </c>
      <c r="K7269" t="str">
        <f t="shared" si="2387"/>
        <v/>
      </c>
      <c r="L7269" s="2" t="str">
        <f t="shared" si="2393"/>
        <v/>
      </c>
      <c r="M7269" t="str">
        <f t="shared" si="2388"/>
        <v/>
      </c>
      <c r="N7269" s="1">
        <f t="shared" si="2375"/>
        <v>43455</v>
      </c>
      <c r="O7269" t="str">
        <f t="shared" si="2376"/>
        <v>可交易</v>
      </c>
      <c r="P7269" s="2" t="str">
        <f t="shared" si="2377"/>
        <v/>
      </c>
      <c r="Q7269" s="2" t="str">
        <f t="shared" si="2378"/>
        <v/>
      </c>
      <c r="R7269" s="2">
        <f t="shared" si="2389"/>
        <v>13.119116204810984</v>
      </c>
      <c r="S7269">
        <f t="shared" si="2390"/>
        <v>94</v>
      </c>
      <c r="T7269" s="1">
        <f t="shared" si="2379"/>
        <v>43461</v>
      </c>
      <c r="U7269" t="str">
        <f t="shared" si="2380"/>
        <v>可交易</v>
      </c>
      <c r="V7269" s="2" t="str">
        <f t="shared" si="2381"/>
        <v/>
      </c>
      <c r="W7269" s="2" t="str">
        <f t="shared" si="2382"/>
        <v/>
      </c>
      <c r="X7269" s="2">
        <f t="shared" si="2391"/>
        <v>4.3784523622466924</v>
      </c>
      <c r="Y7269">
        <f t="shared" si="2392"/>
        <v>52</v>
      </c>
    </row>
    <row r="7270" spans="1:25" x14ac:dyDescent="0.3">
      <c r="A7270" s="1">
        <v>43563</v>
      </c>
      <c r="B7270">
        <v>2895.7700199999999</v>
      </c>
      <c r="C7270">
        <v>13.18</v>
      </c>
      <c r="D7270">
        <v>13.1320921160079</v>
      </c>
      <c r="E7270">
        <f t="shared" si="2373"/>
        <v>4.7907883992099443E-2</v>
      </c>
      <c r="F7270" t="str">
        <f t="shared" si="2374"/>
        <v/>
      </c>
      <c r="G7270" t="str">
        <f t="shared" si="2383"/>
        <v/>
      </c>
      <c r="H7270">
        <f t="shared" si="2384"/>
        <v>0.35999999999999943</v>
      </c>
      <c r="I7270">
        <f t="shared" si="2385"/>
        <v>3.030029999999897</v>
      </c>
      <c r="J7270">
        <f t="shared" si="2386"/>
        <v>8.4167499999997268</v>
      </c>
      <c r="K7270" t="str">
        <f t="shared" si="2387"/>
        <v/>
      </c>
      <c r="L7270" s="2" t="str">
        <f t="shared" si="2393"/>
        <v/>
      </c>
      <c r="M7270" t="str">
        <f t="shared" si="2388"/>
        <v/>
      </c>
      <c r="N7270" s="1">
        <f t="shared" si="2375"/>
        <v>43455</v>
      </c>
      <c r="O7270" t="str">
        <f t="shared" si="2376"/>
        <v>可交易</v>
      </c>
      <c r="P7270" s="2" t="str">
        <f t="shared" si="2377"/>
        <v/>
      </c>
      <c r="Q7270" s="2" t="str">
        <f t="shared" si="2378"/>
        <v/>
      </c>
      <c r="R7270" s="2">
        <f t="shared" si="2389"/>
        <v>13.119116204810984</v>
      </c>
      <c r="S7270">
        <f t="shared" si="2390"/>
        <v>94</v>
      </c>
      <c r="T7270" s="1">
        <f t="shared" si="2379"/>
        <v>43461</v>
      </c>
      <c r="U7270" t="str">
        <f t="shared" si="2380"/>
        <v>可交易</v>
      </c>
      <c r="V7270" s="2" t="str">
        <f t="shared" si="2381"/>
        <v/>
      </c>
      <c r="W7270" s="2" t="str">
        <f t="shared" si="2382"/>
        <v/>
      </c>
      <c r="X7270" s="2">
        <f t="shared" si="2391"/>
        <v>4.3784523622466924</v>
      </c>
      <c r="Y7270">
        <f t="shared" si="2392"/>
        <v>52</v>
      </c>
    </row>
    <row r="7271" spans="1:25" x14ac:dyDescent="0.3">
      <c r="A7271" s="1">
        <v>43564</v>
      </c>
      <c r="B7271">
        <v>2878.1999510000001</v>
      </c>
      <c r="C7271">
        <v>14.28</v>
      </c>
      <c r="D7271">
        <v>13.848704652259</v>
      </c>
      <c r="E7271">
        <f t="shared" si="2373"/>
        <v>0.43129534774099909</v>
      </c>
      <c r="F7271" t="str">
        <f t="shared" si="2374"/>
        <v/>
      </c>
      <c r="G7271" t="str">
        <f t="shared" si="2383"/>
        <v/>
      </c>
      <c r="H7271">
        <f t="shared" si="2384"/>
        <v>1.0999999999999996</v>
      </c>
      <c r="I7271">
        <f t="shared" si="2385"/>
        <v>-17.570068999999876</v>
      </c>
      <c r="J7271">
        <f t="shared" si="2386"/>
        <v>-15.972789999999891</v>
      </c>
      <c r="K7271" t="str">
        <f t="shared" si="2387"/>
        <v/>
      </c>
      <c r="L7271" s="2" t="str">
        <f t="shared" si="2393"/>
        <v/>
      </c>
      <c r="M7271" t="str">
        <f t="shared" si="2388"/>
        <v/>
      </c>
      <c r="N7271" s="1">
        <f t="shared" si="2375"/>
        <v>43455</v>
      </c>
      <c r="O7271" t="str">
        <f t="shared" si="2376"/>
        <v>可交易</v>
      </c>
      <c r="P7271" s="2" t="str">
        <f t="shared" si="2377"/>
        <v/>
      </c>
      <c r="Q7271" s="2" t="str">
        <f t="shared" si="2378"/>
        <v/>
      </c>
      <c r="R7271" s="2">
        <f t="shared" si="2389"/>
        <v>13.119116204810984</v>
      </c>
      <c r="S7271">
        <f t="shared" si="2390"/>
        <v>94</v>
      </c>
      <c r="T7271" s="1">
        <f t="shared" si="2379"/>
        <v>43461</v>
      </c>
      <c r="U7271" t="str">
        <f t="shared" si="2380"/>
        <v>可交易</v>
      </c>
      <c r="V7271" s="2" t="str">
        <f t="shared" si="2381"/>
        <v/>
      </c>
      <c r="W7271" s="2" t="str">
        <f t="shared" si="2382"/>
        <v/>
      </c>
      <c r="X7271" s="2">
        <f t="shared" si="2391"/>
        <v>4.3784523622466924</v>
      </c>
      <c r="Y7271">
        <f t="shared" si="2392"/>
        <v>52</v>
      </c>
    </row>
    <row r="7272" spans="1:25" x14ac:dyDescent="0.3">
      <c r="A7272" s="1">
        <v>43565</v>
      </c>
      <c r="B7272">
        <v>2888.209961</v>
      </c>
      <c r="C7272">
        <v>13.3</v>
      </c>
      <c r="D7272">
        <v>13.3882416280073</v>
      </c>
      <c r="E7272">
        <f t="shared" si="2373"/>
        <v>-8.8241628007299511E-2</v>
      </c>
      <c r="F7272" t="str">
        <f t="shared" si="2374"/>
        <v/>
      </c>
      <c r="G7272" t="str">
        <f t="shared" si="2383"/>
        <v/>
      </c>
      <c r="H7272">
        <f t="shared" si="2384"/>
        <v>-0.97999999999999865</v>
      </c>
      <c r="I7272">
        <f t="shared" si="2385"/>
        <v>10.010009999999966</v>
      </c>
      <c r="J7272">
        <f t="shared" si="2386"/>
        <v>-10.214295918367325</v>
      </c>
      <c r="K7272" t="str">
        <f t="shared" si="2387"/>
        <v/>
      </c>
      <c r="L7272" s="2" t="str">
        <f t="shared" si="2393"/>
        <v/>
      </c>
      <c r="M7272" t="str">
        <f t="shared" si="2388"/>
        <v/>
      </c>
      <c r="N7272" s="1">
        <f t="shared" si="2375"/>
        <v>43455</v>
      </c>
      <c r="O7272" t="str">
        <f t="shared" si="2376"/>
        <v>可交易</v>
      </c>
      <c r="P7272" s="2" t="str">
        <f t="shared" si="2377"/>
        <v/>
      </c>
      <c r="Q7272" s="2" t="str">
        <f t="shared" si="2378"/>
        <v/>
      </c>
      <c r="R7272" s="2">
        <f t="shared" si="2389"/>
        <v>13.119116204810984</v>
      </c>
      <c r="S7272">
        <f t="shared" si="2390"/>
        <v>94</v>
      </c>
      <c r="T7272" s="1">
        <f t="shared" si="2379"/>
        <v>43461</v>
      </c>
      <c r="U7272" t="str">
        <f t="shared" si="2380"/>
        <v>可交易</v>
      </c>
      <c r="V7272" s="2" t="str">
        <f t="shared" si="2381"/>
        <v/>
      </c>
      <c r="W7272" s="2" t="str">
        <f t="shared" si="2382"/>
        <v/>
      </c>
      <c r="X7272" s="2">
        <f t="shared" si="2391"/>
        <v>4.3784523622466924</v>
      </c>
      <c r="Y7272">
        <f t="shared" si="2392"/>
        <v>52</v>
      </c>
    </row>
    <row r="7273" spans="1:25" x14ac:dyDescent="0.3">
      <c r="A7273" s="1">
        <v>43566</v>
      </c>
      <c r="B7273">
        <v>2888.320068</v>
      </c>
      <c r="C7273">
        <v>13.02</v>
      </c>
      <c r="D7273">
        <v>13.0482936837154</v>
      </c>
      <c r="E7273">
        <f t="shared" si="2373"/>
        <v>-2.8293683715400419E-2</v>
      </c>
      <c r="F7273" t="str">
        <f t="shared" si="2374"/>
        <v/>
      </c>
      <c r="G7273" t="str">
        <f t="shared" si="2383"/>
        <v/>
      </c>
      <c r="H7273">
        <f t="shared" si="2384"/>
        <v>-0.28000000000000114</v>
      </c>
      <c r="I7273">
        <f t="shared" si="2385"/>
        <v>0.11010699999997087</v>
      </c>
      <c r="J7273">
        <f t="shared" si="2386"/>
        <v>-0.3932392857141801</v>
      </c>
      <c r="K7273" t="str">
        <f t="shared" si="2387"/>
        <v/>
      </c>
      <c r="L7273" s="2" t="str">
        <f t="shared" si="2393"/>
        <v/>
      </c>
      <c r="M7273" t="str">
        <f t="shared" si="2388"/>
        <v/>
      </c>
      <c r="N7273" s="1">
        <f t="shared" si="2375"/>
        <v>43455</v>
      </c>
      <c r="O7273" t="str">
        <f t="shared" si="2376"/>
        <v>可交易</v>
      </c>
      <c r="P7273" s="2" t="str">
        <f t="shared" si="2377"/>
        <v/>
      </c>
      <c r="Q7273" s="2" t="str">
        <f t="shared" si="2378"/>
        <v/>
      </c>
      <c r="R7273" s="2">
        <f t="shared" si="2389"/>
        <v>13.119116204810984</v>
      </c>
      <c r="S7273">
        <f t="shared" si="2390"/>
        <v>94</v>
      </c>
      <c r="T7273" s="1">
        <f t="shared" si="2379"/>
        <v>43461</v>
      </c>
      <c r="U7273" t="str">
        <f t="shared" si="2380"/>
        <v>可交易</v>
      </c>
      <c r="V7273" s="2" t="str">
        <f t="shared" si="2381"/>
        <v/>
      </c>
      <c r="W7273" s="2" t="str">
        <f t="shared" si="2382"/>
        <v/>
      </c>
      <c r="X7273" s="2">
        <f t="shared" si="2391"/>
        <v>4.3784523622466924</v>
      </c>
      <c r="Y7273">
        <f t="shared" si="2392"/>
        <v>52</v>
      </c>
    </row>
    <row r="7274" spans="1:25" x14ac:dyDescent="0.3">
      <c r="A7274" s="1">
        <v>43567</v>
      </c>
      <c r="B7274">
        <v>2907.4099120000001</v>
      </c>
      <c r="C7274">
        <v>12.01</v>
      </c>
      <c r="D7274">
        <v>12.0577404945114</v>
      </c>
      <c r="E7274">
        <f t="shared" si="2373"/>
        <v>-4.7740494511399945E-2</v>
      </c>
      <c r="F7274" t="str">
        <f t="shared" si="2374"/>
        <v/>
      </c>
      <c r="G7274" t="str">
        <f t="shared" si="2383"/>
        <v/>
      </c>
      <c r="H7274">
        <f t="shared" si="2384"/>
        <v>-1.0099999999999998</v>
      </c>
      <c r="I7274">
        <f t="shared" si="2385"/>
        <v>19.089844000000085</v>
      </c>
      <c r="J7274">
        <f t="shared" si="2386"/>
        <v>-18.900835643564445</v>
      </c>
      <c r="K7274" t="str">
        <f t="shared" si="2387"/>
        <v/>
      </c>
      <c r="L7274" s="2" t="str">
        <f t="shared" si="2393"/>
        <v/>
      </c>
      <c r="M7274" t="str">
        <f t="shared" si="2388"/>
        <v/>
      </c>
      <c r="N7274" s="1">
        <f t="shared" si="2375"/>
        <v>43455</v>
      </c>
      <c r="O7274" t="str">
        <f t="shared" si="2376"/>
        <v>可交易</v>
      </c>
      <c r="P7274" s="2" t="str">
        <f t="shared" si="2377"/>
        <v/>
      </c>
      <c r="Q7274" s="2" t="str">
        <f t="shared" si="2378"/>
        <v/>
      </c>
      <c r="R7274" s="2">
        <f t="shared" si="2389"/>
        <v>13.119116204810984</v>
      </c>
      <c r="S7274">
        <f t="shared" si="2390"/>
        <v>94</v>
      </c>
      <c r="T7274" s="1">
        <f t="shared" si="2379"/>
        <v>43461</v>
      </c>
      <c r="U7274" t="str">
        <f t="shared" si="2380"/>
        <v>可交易</v>
      </c>
      <c r="V7274" s="2" t="str">
        <f t="shared" si="2381"/>
        <v/>
      </c>
      <c r="W7274" s="2" t="str">
        <f t="shared" si="2382"/>
        <v/>
      </c>
      <c r="X7274" s="2">
        <f t="shared" si="2391"/>
        <v>4.3784523622466924</v>
      </c>
      <c r="Y7274">
        <f t="shared" si="2392"/>
        <v>52</v>
      </c>
    </row>
    <row r="7275" spans="1:25" x14ac:dyDescent="0.3">
      <c r="A7275" s="1">
        <v>43570</v>
      </c>
      <c r="B7275">
        <v>2905.580078</v>
      </c>
      <c r="C7275">
        <v>12.32</v>
      </c>
      <c r="D7275">
        <v>12.6304936972397</v>
      </c>
      <c r="E7275">
        <f t="shared" si="2373"/>
        <v>-0.31049369723969988</v>
      </c>
      <c r="F7275" t="str">
        <f t="shared" si="2374"/>
        <v/>
      </c>
      <c r="G7275" t="str">
        <f t="shared" si="2383"/>
        <v/>
      </c>
      <c r="H7275">
        <f t="shared" si="2384"/>
        <v>0.3100000000000005</v>
      </c>
      <c r="I7275">
        <f t="shared" si="2385"/>
        <v>-1.829834000000119</v>
      </c>
      <c r="J7275">
        <f t="shared" si="2386"/>
        <v>-5.9026903225810194</v>
      </c>
      <c r="K7275" t="str">
        <f t="shared" si="2387"/>
        <v/>
      </c>
      <c r="L7275" s="2" t="str">
        <f t="shared" si="2393"/>
        <v/>
      </c>
      <c r="M7275" t="str">
        <f t="shared" si="2388"/>
        <v/>
      </c>
      <c r="N7275" s="1">
        <f t="shared" si="2375"/>
        <v>43455</v>
      </c>
      <c r="O7275" t="str">
        <f t="shared" si="2376"/>
        <v>可交易</v>
      </c>
      <c r="P7275" s="2" t="str">
        <f t="shared" si="2377"/>
        <v/>
      </c>
      <c r="Q7275" s="2" t="str">
        <f t="shared" si="2378"/>
        <v/>
      </c>
      <c r="R7275" s="2">
        <f t="shared" si="2389"/>
        <v>13.119116204810984</v>
      </c>
      <c r="S7275">
        <f t="shared" si="2390"/>
        <v>94</v>
      </c>
      <c r="T7275" s="1">
        <f t="shared" si="2379"/>
        <v>43461</v>
      </c>
      <c r="U7275" t="str">
        <f t="shared" si="2380"/>
        <v>可交易</v>
      </c>
      <c r="V7275" s="2" t="str">
        <f t="shared" si="2381"/>
        <v/>
      </c>
      <c r="W7275" s="2" t="str">
        <f t="shared" si="2382"/>
        <v/>
      </c>
      <c r="X7275" s="2">
        <f t="shared" si="2391"/>
        <v>4.3784523622466924</v>
      </c>
      <c r="Y7275">
        <f t="shared" si="2392"/>
        <v>52</v>
      </c>
    </row>
    <row r="7276" spans="1:25" x14ac:dyDescent="0.3">
      <c r="A7276" s="1">
        <v>43571</v>
      </c>
      <c r="B7276">
        <v>2907.0600589999999</v>
      </c>
      <c r="C7276">
        <v>12.18</v>
      </c>
      <c r="D7276">
        <v>12.0036712625127</v>
      </c>
      <c r="E7276">
        <f t="shared" si="2373"/>
        <v>0.17632873748729949</v>
      </c>
      <c r="F7276" t="str">
        <f t="shared" si="2374"/>
        <v/>
      </c>
      <c r="G7276" t="str">
        <f t="shared" si="2383"/>
        <v/>
      </c>
      <c r="H7276">
        <f t="shared" si="2384"/>
        <v>-0.14000000000000057</v>
      </c>
      <c r="I7276">
        <f t="shared" si="2385"/>
        <v>1.4799809999999525</v>
      </c>
      <c r="J7276">
        <f t="shared" si="2386"/>
        <v>-10.571292857142474</v>
      </c>
      <c r="K7276" t="str">
        <f t="shared" si="2387"/>
        <v/>
      </c>
      <c r="L7276" s="2" t="str">
        <f t="shared" si="2393"/>
        <v/>
      </c>
      <c r="M7276" t="str">
        <f t="shared" si="2388"/>
        <v/>
      </c>
      <c r="N7276" s="1">
        <f t="shared" si="2375"/>
        <v>43455</v>
      </c>
      <c r="O7276" t="str">
        <f t="shared" si="2376"/>
        <v>可交易</v>
      </c>
      <c r="P7276" s="2" t="str">
        <f t="shared" si="2377"/>
        <v/>
      </c>
      <c r="Q7276" s="2" t="str">
        <f t="shared" si="2378"/>
        <v/>
      </c>
      <c r="R7276" s="2">
        <f t="shared" si="2389"/>
        <v>13.119116204810984</v>
      </c>
      <c r="S7276">
        <f t="shared" si="2390"/>
        <v>94</v>
      </c>
      <c r="T7276" s="1">
        <f t="shared" si="2379"/>
        <v>43461</v>
      </c>
      <c r="U7276" t="str">
        <f t="shared" si="2380"/>
        <v>可交易</v>
      </c>
      <c r="V7276" s="2" t="str">
        <f t="shared" si="2381"/>
        <v/>
      </c>
      <c r="W7276" s="2" t="str">
        <f t="shared" si="2382"/>
        <v/>
      </c>
      <c r="X7276" s="2">
        <f t="shared" si="2391"/>
        <v>4.3784523622466924</v>
      </c>
      <c r="Y7276">
        <f t="shared" si="2392"/>
        <v>52</v>
      </c>
    </row>
    <row r="7277" spans="1:25" x14ac:dyDescent="0.3">
      <c r="A7277" s="1">
        <v>43572</v>
      </c>
      <c r="B7277">
        <v>2900.4499510000001</v>
      </c>
      <c r="C7277">
        <v>12.6</v>
      </c>
      <c r="D7277">
        <v>11.754308984184799</v>
      </c>
      <c r="E7277">
        <f t="shared" si="2373"/>
        <v>0.84569101581520023</v>
      </c>
      <c r="F7277" t="str">
        <f t="shared" si="2374"/>
        <v/>
      </c>
      <c r="G7277" t="str">
        <f t="shared" si="2383"/>
        <v/>
      </c>
      <c r="H7277">
        <f t="shared" si="2384"/>
        <v>0.41999999999999993</v>
      </c>
      <c r="I7277">
        <f t="shared" si="2385"/>
        <v>-6.6101079999998547</v>
      </c>
      <c r="J7277">
        <f t="shared" si="2386"/>
        <v>-15.738352380952037</v>
      </c>
      <c r="K7277" t="str">
        <f t="shared" si="2387"/>
        <v/>
      </c>
      <c r="L7277" s="2" t="str">
        <f t="shared" si="2393"/>
        <v/>
      </c>
      <c r="M7277" t="str">
        <f t="shared" si="2388"/>
        <v/>
      </c>
      <c r="N7277" s="1">
        <f t="shared" si="2375"/>
        <v>43455</v>
      </c>
      <c r="O7277" t="str">
        <f t="shared" si="2376"/>
        <v>可交易</v>
      </c>
      <c r="P7277" s="2" t="str">
        <f t="shared" si="2377"/>
        <v/>
      </c>
      <c r="Q7277" s="2" t="str">
        <f t="shared" si="2378"/>
        <v/>
      </c>
      <c r="R7277" s="2">
        <f t="shared" si="2389"/>
        <v>13.119116204810984</v>
      </c>
      <c r="S7277">
        <f t="shared" si="2390"/>
        <v>94</v>
      </c>
      <c r="T7277" s="1">
        <f t="shared" si="2379"/>
        <v>43461</v>
      </c>
      <c r="U7277" t="str">
        <f t="shared" si="2380"/>
        <v>可交易</v>
      </c>
      <c r="V7277" s="2" t="str">
        <f t="shared" si="2381"/>
        <v/>
      </c>
      <c r="W7277" s="2" t="str">
        <f t="shared" si="2382"/>
        <v/>
      </c>
      <c r="X7277" s="2">
        <f t="shared" si="2391"/>
        <v>4.3784523622466924</v>
      </c>
      <c r="Y7277">
        <f t="shared" si="2392"/>
        <v>52</v>
      </c>
    </row>
    <row r="7278" spans="1:25" x14ac:dyDescent="0.3">
      <c r="A7278" s="1">
        <v>43573</v>
      </c>
      <c r="B7278">
        <v>2905.030029</v>
      </c>
      <c r="C7278">
        <v>12.09</v>
      </c>
      <c r="D7278">
        <v>12.1577183198245</v>
      </c>
      <c r="E7278">
        <f t="shared" si="2373"/>
        <v>-6.7718319824500384E-2</v>
      </c>
      <c r="F7278" t="str">
        <f t="shared" si="2374"/>
        <v/>
      </c>
      <c r="G7278" t="str">
        <f t="shared" si="2383"/>
        <v/>
      </c>
      <c r="H7278">
        <f t="shared" si="2384"/>
        <v>-0.50999999999999979</v>
      </c>
      <c r="I7278">
        <f t="shared" si="2385"/>
        <v>4.5800779999999577</v>
      </c>
      <c r="J7278">
        <f t="shared" si="2386"/>
        <v>-8.980545098039137</v>
      </c>
      <c r="K7278" t="str">
        <f t="shared" si="2387"/>
        <v/>
      </c>
      <c r="L7278" s="2" t="str">
        <f t="shared" si="2393"/>
        <v/>
      </c>
      <c r="M7278" t="str">
        <f t="shared" si="2388"/>
        <v/>
      </c>
      <c r="N7278" s="1">
        <f t="shared" si="2375"/>
        <v>43455</v>
      </c>
      <c r="O7278" t="str">
        <f t="shared" si="2376"/>
        <v>可交易</v>
      </c>
      <c r="P7278" s="2" t="str">
        <f t="shared" si="2377"/>
        <v/>
      </c>
      <c r="Q7278" s="2" t="str">
        <f t="shared" si="2378"/>
        <v/>
      </c>
      <c r="R7278" s="2">
        <f t="shared" si="2389"/>
        <v>13.119116204810984</v>
      </c>
      <c r="S7278">
        <f t="shared" si="2390"/>
        <v>94</v>
      </c>
      <c r="T7278" s="1">
        <f t="shared" si="2379"/>
        <v>43461</v>
      </c>
      <c r="U7278" t="str">
        <f t="shared" si="2380"/>
        <v>可交易</v>
      </c>
      <c r="V7278" s="2" t="str">
        <f t="shared" si="2381"/>
        <v/>
      </c>
      <c r="W7278" s="2" t="str">
        <f t="shared" si="2382"/>
        <v/>
      </c>
      <c r="X7278" s="2">
        <f t="shared" si="2391"/>
        <v>4.3784523622466924</v>
      </c>
      <c r="Y7278">
        <f t="shared" si="2392"/>
        <v>52</v>
      </c>
    </row>
    <row r="7279" spans="1:25" x14ac:dyDescent="0.3">
      <c r="A7279" s="1">
        <v>43577</v>
      </c>
      <c r="B7279">
        <v>2907.969971</v>
      </c>
      <c r="C7279">
        <v>12.42</v>
      </c>
      <c r="D7279">
        <v>12.5824435715402</v>
      </c>
      <c r="E7279">
        <f t="shared" si="2373"/>
        <v>-0.16244357154019973</v>
      </c>
      <c r="F7279" t="str">
        <f t="shared" si="2374"/>
        <v/>
      </c>
      <c r="G7279" t="str">
        <f t="shared" si="2383"/>
        <v/>
      </c>
      <c r="H7279">
        <f t="shared" si="2384"/>
        <v>0.33000000000000007</v>
      </c>
      <c r="I7279">
        <f t="shared" si="2385"/>
        <v>2.9399419999999736</v>
      </c>
      <c r="J7279">
        <f t="shared" si="2386"/>
        <v>8.9089151515150693</v>
      </c>
      <c r="K7279" t="str">
        <f t="shared" si="2387"/>
        <v/>
      </c>
      <c r="L7279" s="2" t="str">
        <f t="shared" si="2393"/>
        <v/>
      </c>
      <c r="M7279" t="str">
        <f t="shared" si="2388"/>
        <v/>
      </c>
      <c r="N7279" s="1">
        <f t="shared" si="2375"/>
        <v>43455</v>
      </c>
      <c r="O7279" t="str">
        <f t="shared" si="2376"/>
        <v>可交易</v>
      </c>
      <c r="P7279" s="2" t="str">
        <f t="shared" si="2377"/>
        <v/>
      </c>
      <c r="Q7279" s="2" t="str">
        <f t="shared" si="2378"/>
        <v/>
      </c>
      <c r="R7279" s="2">
        <f t="shared" si="2389"/>
        <v>13.119116204810984</v>
      </c>
      <c r="S7279">
        <f t="shared" si="2390"/>
        <v>94</v>
      </c>
      <c r="T7279" s="1">
        <f t="shared" si="2379"/>
        <v>43461</v>
      </c>
      <c r="U7279" t="str">
        <f t="shared" si="2380"/>
        <v>可交易</v>
      </c>
      <c r="V7279" s="2" t="str">
        <f t="shared" si="2381"/>
        <v/>
      </c>
      <c r="W7279" s="2" t="str">
        <f t="shared" si="2382"/>
        <v/>
      </c>
      <c r="X7279" s="2">
        <f t="shared" si="2391"/>
        <v>4.3784523622466924</v>
      </c>
      <c r="Y7279">
        <f t="shared" si="2392"/>
        <v>52</v>
      </c>
    </row>
    <row r="7280" spans="1:25" x14ac:dyDescent="0.3">
      <c r="A7280" s="1">
        <v>43578</v>
      </c>
      <c r="B7280">
        <v>2933.679932</v>
      </c>
      <c r="C7280">
        <v>12.28</v>
      </c>
      <c r="D7280">
        <v>12.1222708250449</v>
      </c>
      <c r="E7280">
        <f t="shared" si="2373"/>
        <v>0.15772917495509908</v>
      </c>
      <c r="F7280" t="str">
        <f t="shared" si="2374"/>
        <v/>
      </c>
      <c r="G7280" t="str">
        <f t="shared" si="2383"/>
        <v/>
      </c>
      <c r="H7280">
        <f t="shared" si="2384"/>
        <v>-0.14000000000000057</v>
      </c>
      <c r="I7280">
        <f t="shared" si="2385"/>
        <v>25.709961000000021</v>
      </c>
      <c r="J7280">
        <f t="shared" si="2386"/>
        <v>-183.64257857142798</v>
      </c>
      <c r="K7280" t="str">
        <f t="shared" si="2387"/>
        <v/>
      </c>
      <c r="L7280" s="2" t="str">
        <f t="shared" si="2393"/>
        <v/>
      </c>
      <c r="M7280" t="str">
        <f t="shared" si="2388"/>
        <v/>
      </c>
      <c r="N7280" s="1">
        <f t="shared" si="2375"/>
        <v>43455</v>
      </c>
      <c r="O7280" t="str">
        <f t="shared" si="2376"/>
        <v>可交易</v>
      </c>
      <c r="P7280" s="2" t="str">
        <f t="shared" si="2377"/>
        <v/>
      </c>
      <c r="Q7280" s="2" t="str">
        <f t="shared" si="2378"/>
        <v/>
      </c>
      <c r="R7280" s="2">
        <f t="shared" si="2389"/>
        <v>13.119116204810984</v>
      </c>
      <c r="S7280">
        <f t="shared" si="2390"/>
        <v>94</v>
      </c>
      <c r="T7280" s="1">
        <f t="shared" si="2379"/>
        <v>43461</v>
      </c>
      <c r="U7280" t="str">
        <f t="shared" si="2380"/>
        <v>可交易</v>
      </c>
      <c r="V7280" s="2" t="str">
        <f t="shared" si="2381"/>
        <v/>
      </c>
      <c r="W7280" s="2" t="str">
        <f t="shared" si="2382"/>
        <v/>
      </c>
      <c r="X7280" s="2">
        <f t="shared" si="2391"/>
        <v>4.3784523622466924</v>
      </c>
      <c r="Y7280">
        <f t="shared" si="2392"/>
        <v>52</v>
      </c>
    </row>
    <row r="7281" spans="1:25" x14ac:dyDescent="0.3">
      <c r="A7281" s="1">
        <v>43579</v>
      </c>
      <c r="B7281">
        <v>2927.25</v>
      </c>
      <c r="C7281">
        <v>13.14</v>
      </c>
      <c r="D7281">
        <v>12.6405568783244</v>
      </c>
      <c r="E7281">
        <f t="shared" si="2373"/>
        <v>0.49944312167560057</v>
      </c>
      <c r="F7281" t="str">
        <f t="shared" si="2374"/>
        <v/>
      </c>
      <c r="G7281" t="str">
        <f t="shared" si="2383"/>
        <v/>
      </c>
      <c r="H7281">
        <f t="shared" si="2384"/>
        <v>0.86000000000000121</v>
      </c>
      <c r="I7281">
        <f t="shared" si="2385"/>
        <v>-6.429932000000008</v>
      </c>
      <c r="J7281">
        <f t="shared" si="2386"/>
        <v>-7.4766651162790687</v>
      </c>
      <c r="K7281" t="str">
        <f t="shared" si="2387"/>
        <v/>
      </c>
      <c r="L7281" s="2" t="str">
        <f t="shared" si="2393"/>
        <v/>
      </c>
      <c r="M7281" t="str">
        <f t="shared" si="2388"/>
        <v/>
      </c>
      <c r="N7281" s="1">
        <f t="shared" si="2375"/>
        <v>43455</v>
      </c>
      <c r="O7281" t="str">
        <f t="shared" si="2376"/>
        <v>可交易</v>
      </c>
      <c r="P7281" s="2" t="str">
        <f t="shared" si="2377"/>
        <v/>
      </c>
      <c r="Q7281" s="2" t="str">
        <f t="shared" si="2378"/>
        <v/>
      </c>
      <c r="R7281" s="2">
        <f t="shared" si="2389"/>
        <v>13.119116204810984</v>
      </c>
      <c r="S7281">
        <f t="shared" si="2390"/>
        <v>94</v>
      </c>
      <c r="T7281" s="1">
        <f t="shared" si="2379"/>
        <v>43461</v>
      </c>
      <c r="U7281" t="str">
        <f t="shared" si="2380"/>
        <v>可交易</v>
      </c>
      <c r="V7281" s="2" t="str">
        <f t="shared" si="2381"/>
        <v/>
      </c>
      <c r="W7281" s="2" t="str">
        <f t="shared" si="2382"/>
        <v/>
      </c>
      <c r="X7281" s="2">
        <f t="shared" si="2391"/>
        <v>4.3784523622466924</v>
      </c>
      <c r="Y7281">
        <f t="shared" si="2392"/>
        <v>52</v>
      </c>
    </row>
    <row r="7282" spans="1:25" x14ac:dyDescent="0.3">
      <c r="A7282" s="1">
        <v>43580</v>
      </c>
      <c r="B7282">
        <v>2926.169922</v>
      </c>
      <c r="C7282">
        <v>13.25</v>
      </c>
      <c r="D7282">
        <v>13.4106359536814</v>
      </c>
      <c r="E7282">
        <f t="shared" si="2373"/>
        <v>-0.16063595368139971</v>
      </c>
      <c r="F7282" t="str">
        <f t="shared" si="2374"/>
        <v/>
      </c>
      <c r="G7282" t="str">
        <f t="shared" si="2383"/>
        <v/>
      </c>
      <c r="H7282">
        <f t="shared" si="2384"/>
        <v>0.10999999999999943</v>
      </c>
      <c r="I7282">
        <f t="shared" si="2385"/>
        <v>-1.0800779999999577</v>
      </c>
      <c r="J7282">
        <f t="shared" si="2386"/>
        <v>-9.8188909090905749</v>
      </c>
      <c r="K7282" t="str">
        <f t="shared" si="2387"/>
        <v/>
      </c>
      <c r="L7282" s="2" t="str">
        <f t="shared" si="2393"/>
        <v/>
      </c>
      <c r="M7282" t="str">
        <f t="shared" si="2388"/>
        <v/>
      </c>
      <c r="N7282" s="1">
        <f t="shared" si="2375"/>
        <v>43455</v>
      </c>
      <c r="O7282" t="str">
        <f t="shared" si="2376"/>
        <v>可交易</v>
      </c>
      <c r="P7282" s="2" t="str">
        <f t="shared" si="2377"/>
        <v/>
      </c>
      <c r="Q7282" s="2" t="str">
        <f t="shared" si="2378"/>
        <v/>
      </c>
      <c r="R7282" s="2">
        <f t="shared" si="2389"/>
        <v>13.119116204810984</v>
      </c>
      <c r="S7282">
        <f t="shared" si="2390"/>
        <v>94</v>
      </c>
      <c r="T7282" s="1">
        <f t="shared" si="2379"/>
        <v>43461</v>
      </c>
      <c r="U7282" t="str">
        <f t="shared" si="2380"/>
        <v>可交易</v>
      </c>
      <c r="V7282" s="2" t="str">
        <f t="shared" si="2381"/>
        <v/>
      </c>
      <c r="W7282" s="2" t="str">
        <f t="shared" si="2382"/>
        <v/>
      </c>
      <c r="X7282" s="2">
        <f t="shared" si="2391"/>
        <v>4.3784523622466924</v>
      </c>
      <c r="Y7282">
        <f t="shared" si="2392"/>
        <v>52</v>
      </c>
    </row>
    <row r="7283" spans="1:25" x14ac:dyDescent="0.3">
      <c r="A7283" s="1">
        <v>43581</v>
      </c>
      <c r="B7283">
        <v>2939.8798830000001</v>
      </c>
      <c r="C7283">
        <v>12.73</v>
      </c>
      <c r="D7283">
        <v>12.750550147137799</v>
      </c>
      <c r="E7283">
        <f t="shared" si="2373"/>
        <v>-2.0550147137798902E-2</v>
      </c>
      <c r="F7283" t="str">
        <f t="shared" si="2374"/>
        <v/>
      </c>
      <c r="G7283" t="str">
        <f t="shared" si="2383"/>
        <v/>
      </c>
      <c r="H7283">
        <f t="shared" si="2384"/>
        <v>-0.51999999999999957</v>
      </c>
      <c r="I7283">
        <f t="shared" si="2385"/>
        <v>13.709961000000021</v>
      </c>
      <c r="J7283">
        <f t="shared" si="2386"/>
        <v>-26.365309615384678</v>
      </c>
      <c r="K7283" t="str">
        <f t="shared" si="2387"/>
        <v/>
      </c>
      <c r="L7283" s="2" t="str">
        <f t="shared" si="2393"/>
        <v/>
      </c>
      <c r="M7283" t="str">
        <f t="shared" si="2388"/>
        <v/>
      </c>
      <c r="N7283" s="1">
        <f t="shared" si="2375"/>
        <v>43455</v>
      </c>
      <c r="O7283" t="str">
        <f t="shared" si="2376"/>
        <v>可交易</v>
      </c>
      <c r="P7283" s="2" t="str">
        <f t="shared" si="2377"/>
        <v/>
      </c>
      <c r="Q7283" s="2" t="str">
        <f t="shared" si="2378"/>
        <v/>
      </c>
      <c r="R7283" s="2">
        <f t="shared" si="2389"/>
        <v>13.119116204810984</v>
      </c>
      <c r="S7283">
        <f t="shared" si="2390"/>
        <v>94</v>
      </c>
      <c r="T7283" s="1">
        <f t="shared" si="2379"/>
        <v>43461</v>
      </c>
      <c r="U7283" t="str">
        <f t="shared" si="2380"/>
        <v>可交易</v>
      </c>
      <c r="V7283" s="2" t="str">
        <f t="shared" si="2381"/>
        <v/>
      </c>
      <c r="W7283" s="2" t="str">
        <f t="shared" si="2382"/>
        <v/>
      </c>
      <c r="X7283" s="2">
        <f t="shared" si="2391"/>
        <v>4.3784523622466924</v>
      </c>
      <c r="Y7283">
        <f t="shared" si="2392"/>
        <v>52</v>
      </c>
    </row>
    <row r="7284" spans="1:25" x14ac:dyDescent="0.3">
      <c r="A7284" s="1">
        <v>43584</v>
      </c>
      <c r="B7284">
        <v>2943.030029</v>
      </c>
      <c r="C7284">
        <v>13.11</v>
      </c>
      <c r="D7284">
        <v>12.757676635728901</v>
      </c>
      <c r="E7284">
        <f t="shared" si="2373"/>
        <v>0.35232336427109878</v>
      </c>
      <c r="F7284" t="str">
        <f t="shared" si="2374"/>
        <v/>
      </c>
      <c r="G7284" t="str">
        <f t="shared" si="2383"/>
        <v/>
      </c>
      <c r="H7284">
        <f t="shared" si="2384"/>
        <v>0.37999999999999901</v>
      </c>
      <c r="I7284">
        <f t="shared" si="2385"/>
        <v>3.1501459999999497</v>
      </c>
      <c r="J7284">
        <f t="shared" si="2386"/>
        <v>8.2898578947367323</v>
      </c>
      <c r="K7284" t="str">
        <f t="shared" si="2387"/>
        <v/>
      </c>
      <c r="L7284" s="2" t="str">
        <f t="shared" si="2393"/>
        <v/>
      </c>
      <c r="M7284" t="str">
        <f t="shared" si="2388"/>
        <v/>
      </c>
      <c r="N7284" s="1">
        <f t="shared" si="2375"/>
        <v>43455</v>
      </c>
      <c r="O7284" t="str">
        <f t="shared" si="2376"/>
        <v>可交易</v>
      </c>
      <c r="P7284" s="2" t="str">
        <f t="shared" si="2377"/>
        <v/>
      </c>
      <c r="Q7284" s="2" t="str">
        <f t="shared" si="2378"/>
        <v/>
      </c>
      <c r="R7284" s="2">
        <f t="shared" si="2389"/>
        <v>13.119116204810984</v>
      </c>
      <c r="S7284">
        <f t="shared" si="2390"/>
        <v>94</v>
      </c>
      <c r="T7284" s="1">
        <f t="shared" si="2379"/>
        <v>43461</v>
      </c>
      <c r="U7284" t="str">
        <f t="shared" si="2380"/>
        <v>可交易</v>
      </c>
      <c r="V7284" s="2" t="str">
        <f t="shared" si="2381"/>
        <v/>
      </c>
      <c r="W7284" s="2" t="str">
        <f t="shared" si="2382"/>
        <v/>
      </c>
      <c r="X7284" s="2">
        <f t="shared" si="2391"/>
        <v>4.3784523622466924</v>
      </c>
      <c r="Y7284">
        <f t="shared" si="2392"/>
        <v>52</v>
      </c>
    </row>
    <row r="7285" spans="1:25" x14ac:dyDescent="0.3">
      <c r="A7285" s="1">
        <v>43585</v>
      </c>
      <c r="B7285">
        <v>2945.830078</v>
      </c>
      <c r="C7285">
        <v>13.12</v>
      </c>
      <c r="D7285">
        <v>13.388886858267799</v>
      </c>
      <c r="E7285">
        <f t="shared" si="2373"/>
        <v>-0.26888685826780012</v>
      </c>
      <c r="F7285" t="str">
        <f t="shared" si="2374"/>
        <v/>
      </c>
      <c r="G7285" t="str">
        <f t="shared" si="2383"/>
        <v/>
      </c>
      <c r="H7285">
        <f t="shared" si="2384"/>
        <v>9.9999999999997868E-3</v>
      </c>
      <c r="I7285">
        <f t="shared" si="2385"/>
        <v>2.8000489999999445</v>
      </c>
      <c r="J7285">
        <f t="shared" si="2386"/>
        <v>280.00490000000042</v>
      </c>
      <c r="K7285" t="str">
        <f t="shared" si="2387"/>
        <v/>
      </c>
      <c r="L7285" s="2" t="str">
        <f t="shared" si="2393"/>
        <v/>
      </c>
      <c r="M7285" t="str">
        <f t="shared" si="2388"/>
        <v/>
      </c>
      <c r="N7285" s="1">
        <f t="shared" si="2375"/>
        <v>43455</v>
      </c>
      <c r="O7285" t="str">
        <f t="shared" si="2376"/>
        <v>可交易</v>
      </c>
      <c r="P7285" s="2" t="str">
        <f t="shared" si="2377"/>
        <v/>
      </c>
      <c r="Q7285" s="2" t="str">
        <f t="shared" si="2378"/>
        <v/>
      </c>
      <c r="R7285" s="2">
        <f t="shared" si="2389"/>
        <v>13.119116204810984</v>
      </c>
      <c r="S7285">
        <f t="shared" si="2390"/>
        <v>94</v>
      </c>
      <c r="T7285" s="1">
        <f t="shared" si="2379"/>
        <v>43461</v>
      </c>
      <c r="U7285" t="str">
        <f t="shared" si="2380"/>
        <v>可交易</v>
      </c>
      <c r="V7285" s="2" t="str">
        <f t="shared" si="2381"/>
        <v/>
      </c>
      <c r="W7285" s="2" t="str">
        <f t="shared" si="2382"/>
        <v/>
      </c>
      <c r="X7285" s="2">
        <f t="shared" si="2391"/>
        <v>4.3784523622466924</v>
      </c>
      <c r="Y7285">
        <f t="shared" si="2392"/>
        <v>52</v>
      </c>
    </row>
    <row r="7286" spans="1:25" x14ac:dyDescent="0.3">
      <c r="A7286" s="1">
        <v>43586</v>
      </c>
      <c r="B7286">
        <v>2923.7299800000001</v>
      </c>
      <c r="C7286">
        <v>14.8</v>
      </c>
      <c r="D7286">
        <v>14.0590381325205</v>
      </c>
      <c r="E7286">
        <f t="shared" si="2373"/>
        <v>0.74096186747950021</v>
      </c>
      <c r="F7286" t="str">
        <f t="shared" si="2374"/>
        <v/>
      </c>
      <c r="G7286" t="str">
        <f t="shared" si="2383"/>
        <v/>
      </c>
      <c r="H7286">
        <f t="shared" si="2384"/>
        <v>1.6800000000000015</v>
      </c>
      <c r="I7286">
        <f t="shared" si="2385"/>
        <v>-22.100097999999889</v>
      </c>
      <c r="J7286">
        <f t="shared" si="2386"/>
        <v>-13.15482023809516</v>
      </c>
      <c r="K7286" t="str">
        <f t="shared" si="2387"/>
        <v/>
      </c>
      <c r="L7286" s="2" t="str">
        <f t="shared" si="2393"/>
        <v/>
      </c>
      <c r="M7286" t="str">
        <f t="shared" si="2388"/>
        <v/>
      </c>
      <c r="N7286" s="1">
        <f t="shared" si="2375"/>
        <v>43455</v>
      </c>
      <c r="O7286" t="str">
        <f t="shared" si="2376"/>
        <v>可交易</v>
      </c>
      <c r="P7286" s="2" t="str">
        <f t="shared" si="2377"/>
        <v/>
      </c>
      <c r="Q7286" s="2" t="str">
        <f t="shared" si="2378"/>
        <v/>
      </c>
      <c r="R7286" s="2">
        <f t="shared" si="2389"/>
        <v>13.119116204810984</v>
      </c>
      <c r="S7286">
        <f t="shared" si="2390"/>
        <v>94</v>
      </c>
      <c r="T7286" s="1">
        <f t="shared" si="2379"/>
        <v>43461</v>
      </c>
      <c r="U7286" t="str">
        <f t="shared" si="2380"/>
        <v>可交易</v>
      </c>
      <c r="V7286" s="2" t="str">
        <f t="shared" si="2381"/>
        <v/>
      </c>
      <c r="W7286" s="2" t="str">
        <f t="shared" si="2382"/>
        <v/>
      </c>
      <c r="X7286" s="2">
        <f t="shared" si="2391"/>
        <v>4.3784523622466924</v>
      </c>
      <c r="Y7286">
        <f t="shared" si="2392"/>
        <v>52</v>
      </c>
    </row>
    <row r="7287" spans="1:25" x14ac:dyDescent="0.3">
      <c r="A7287" s="1">
        <v>43587</v>
      </c>
      <c r="B7287">
        <v>2917.5200199999999</v>
      </c>
      <c r="C7287">
        <v>14.42</v>
      </c>
      <c r="D7287">
        <v>14.751833255067099</v>
      </c>
      <c r="E7287">
        <f t="shared" si="2373"/>
        <v>-0.33183325506709949</v>
      </c>
      <c r="F7287" t="str">
        <f t="shared" si="2374"/>
        <v/>
      </c>
      <c r="G7287" t="str">
        <f t="shared" si="2383"/>
        <v/>
      </c>
      <c r="H7287">
        <f t="shared" si="2384"/>
        <v>-0.38000000000000078</v>
      </c>
      <c r="I7287">
        <f t="shared" si="2385"/>
        <v>-6.2099600000001374</v>
      </c>
      <c r="J7287">
        <f t="shared" si="2386"/>
        <v>16.342000000000329</v>
      </c>
      <c r="K7287" t="str">
        <f t="shared" si="2387"/>
        <v/>
      </c>
      <c r="L7287" s="2" t="str">
        <f t="shared" si="2393"/>
        <v/>
      </c>
      <c r="M7287" t="str">
        <f t="shared" si="2388"/>
        <v/>
      </c>
      <c r="N7287" s="1">
        <f t="shared" si="2375"/>
        <v>43455</v>
      </c>
      <c r="O7287" t="str">
        <f t="shared" si="2376"/>
        <v>可交易</v>
      </c>
      <c r="P7287" s="2" t="str">
        <f t="shared" si="2377"/>
        <v/>
      </c>
      <c r="Q7287" s="2" t="str">
        <f t="shared" si="2378"/>
        <v/>
      </c>
      <c r="R7287" s="2">
        <f t="shared" si="2389"/>
        <v>13.119116204810984</v>
      </c>
      <c r="S7287">
        <f t="shared" si="2390"/>
        <v>94</v>
      </c>
      <c r="T7287" s="1">
        <f t="shared" si="2379"/>
        <v>43461</v>
      </c>
      <c r="U7287" t="str">
        <f t="shared" si="2380"/>
        <v>可交易</v>
      </c>
      <c r="V7287" s="2" t="str">
        <f t="shared" si="2381"/>
        <v/>
      </c>
      <c r="W7287" s="2" t="str">
        <f t="shared" si="2382"/>
        <v/>
      </c>
      <c r="X7287" s="2">
        <f t="shared" si="2391"/>
        <v>4.3784523622466924</v>
      </c>
      <c r="Y7287">
        <f t="shared" si="2392"/>
        <v>52</v>
      </c>
    </row>
    <row r="7288" spans="1:25" x14ac:dyDescent="0.3">
      <c r="A7288" s="1">
        <v>43588</v>
      </c>
      <c r="B7288">
        <v>2945.639893</v>
      </c>
      <c r="C7288">
        <v>12.87</v>
      </c>
      <c r="D7288">
        <v>13.0928197864847</v>
      </c>
      <c r="E7288">
        <f t="shared" si="2373"/>
        <v>-0.2228197864847008</v>
      </c>
      <c r="F7288" t="str">
        <f t="shared" si="2374"/>
        <v/>
      </c>
      <c r="G7288" t="str">
        <f t="shared" si="2383"/>
        <v/>
      </c>
      <c r="H7288">
        <f t="shared" si="2384"/>
        <v>-1.5500000000000007</v>
      </c>
      <c r="I7288">
        <f t="shared" si="2385"/>
        <v>28.119873000000098</v>
      </c>
      <c r="J7288">
        <f t="shared" si="2386"/>
        <v>-18.14185354838715</v>
      </c>
      <c r="K7288" t="str">
        <f t="shared" si="2387"/>
        <v/>
      </c>
      <c r="L7288" s="2" t="str">
        <f t="shared" si="2393"/>
        <v/>
      </c>
      <c r="M7288" t="str">
        <f t="shared" si="2388"/>
        <v/>
      </c>
      <c r="N7288" s="1">
        <f t="shared" si="2375"/>
        <v>43455</v>
      </c>
      <c r="O7288" t="str">
        <f t="shared" si="2376"/>
        <v>可交易</v>
      </c>
      <c r="P7288" s="2" t="str">
        <f t="shared" si="2377"/>
        <v/>
      </c>
      <c r="Q7288" s="2" t="str">
        <f t="shared" si="2378"/>
        <v/>
      </c>
      <c r="R7288" s="2">
        <f t="shared" si="2389"/>
        <v>13.119116204810984</v>
      </c>
      <c r="S7288">
        <f t="shared" si="2390"/>
        <v>94</v>
      </c>
      <c r="T7288" s="1">
        <f t="shared" si="2379"/>
        <v>43461</v>
      </c>
      <c r="U7288" t="str">
        <f t="shared" si="2380"/>
        <v>可交易</v>
      </c>
      <c r="V7288" s="2" t="str">
        <f t="shared" si="2381"/>
        <v/>
      </c>
      <c r="W7288" s="2" t="str">
        <f t="shared" si="2382"/>
        <v/>
      </c>
      <c r="X7288" s="2">
        <f t="shared" si="2391"/>
        <v>4.3784523622466924</v>
      </c>
      <c r="Y7288">
        <f t="shared" si="2392"/>
        <v>52</v>
      </c>
    </row>
    <row r="7289" spans="1:25" x14ac:dyDescent="0.3">
      <c r="A7289" s="1">
        <v>43591</v>
      </c>
      <c r="B7289">
        <v>2932.469971</v>
      </c>
      <c r="C7289">
        <v>15.44</v>
      </c>
      <c r="D7289">
        <v>16.909416343542802</v>
      </c>
      <c r="E7289">
        <f t="shared" si="2373"/>
        <v>-1.469416343542802</v>
      </c>
      <c r="F7289" t="str">
        <f t="shared" si="2374"/>
        <v>PUT</v>
      </c>
      <c r="G7289">
        <f t="shared" si="2383"/>
        <v>2811.8701169999999</v>
      </c>
      <c r="H7289">
        <f t="shared" si="2384"/>
        <v>2.5700000000000003</v>
      </c>
      <c r="I7289">
        <f t="shared" si="2385"/>
        <v>-13.169922000000042</v>
      </c>
      <c r="J7289">
        <f t="shared" si="2386"/>
        <v>-5.1244832684825061</v>
      </c>
      <c r="K7289">
        <f t="shared" si="2387"/>
        <v>2927.469971</v>
      </c>
      <c r="L7289" s="2" t="str">
        <f t="shared" si="2393"/>
        <v/>
      </c>
      <c r="M7289">
        <f t="shared" si="2388"/>
        <v>115.59985400000005</v>
      </c>
      <c r="N7289" s="1">
        <f t="shared" si="2375"/>
        <v>43455</v>
      </c>
      <c r="O7289" t="str">
        <f t="shared" si="2376"/>
        <v>可交易</v>
      </c>
      <c r="P7289" s="2" t="str">
        <f t="shared" si="2377"/>
        <v/>
      </c>
      <c r="Q7289" s="2" t="str">
        <f t="shared" si="2378"/>
        <v/>
      </c>
      <c r="R7289" s="2">
        <f t="shared" si="2389"/>
        <v>13.119116204810984</v>
      </c>
      <c r="S7289">
        <f t="shared" si="2390"/>
        <v>94</v>
      </c>
      <c r="T7289" s="1">
        <f t="shared" si="2379"/>
        <v>43591</v>
      </c>
      <c r="U7289" t="str">
        <f t="shared" si="2380"/>
        <v>可交易</v>
      </c>
      <c r="V7289" s="2">
        <f t="shared" si="2381"/>
        <v>115.59985400000005</v>
      </c>
      <c r="W7289" s="2">
        <f t="shared" si="2382"/>
        <v>4.112569103610441E-2</v>
      </c>
      <c r="X7289" s="2">
        <f t="shared" si="2391"/>
        <v>4.3784523622466924</v>
      </c>
      <c r="Y7289">
        <f t="shared" si="2392"/>
        <v>53</v>
      </c>
    </row>
    <row r="7290" spans="1:25" x14ac:dyDescent="0.3">
      <c r="A7290" s="1">
        <v>43592</v>
      </c>
      <c r="B7290">
        <v>2884.0500489999999</v>
      </c>
      <c r="C7290">
        <v>19.32</v>
      </c>
      <c r="D7290">
        <v>20.067798488999902</v>
      </c>
      <c r="E7290">
        <f t="shared" si="2373"/>
        <v>-0.74779848899990142</v>
      </c>
      <c r="F7290" t="str">
        <f t="shared" si="2374"/>
        <v/>
      </c>
      <c r="G7290" t="str">
        <f t="shared" si="2383"/>
        <v/>
      </c>
      <c r="H7290">
        <f t="shared" si="2384"/>
        <v>3.8800000000000008</v>
      </c>
      <c r="I7290">
        <f t="shared" si="2385"/>
        <v>-48.419922000000042</v>
      </c>
      <c r="J7290">
        <f t="shared" si="2386"/>
        <v>-12.479361340206195</v>
      </c>
      <c r="K7290" t="str">
        <f t="shared" si="2387"/>
        <v/>
      </c>
      <c r="L7290" s="2" t="str">
        <f t="shared" si="2393"/>
        <v/>
      </c>
      <c r="M7290" t="str">
        <f t="shared" si="2388"/>
        <v/>
      </c>
      <c r="N7290" s="1">
        <f t="shared" si="2375"/>
        <v>43455</v>
      </c>
      <c r="O7290" t="str">
        <f t="shared" si="2376"/>
        <v>可交易</v>
      </c>
      <c r="P7290" s="2" t="str">
        <f t="shared" si="2377"/>
        <v/>
      </c>
      <c r="Q7290" s="2" t="str">
        <f t="shared" si="2378"/>
        <v/>
      </c>
      <c r="R7290" s="2">
        <f t="shared" si="2389"/>
        <v>13.119116204810984</v>
      </c>
      <c r="S7290">
        <f t="shared" si="2390"/>
        <v>94</v>
      </c>
      <c r="T7290" s="1">
        <f t="shared" si="2379"/>
        <v>43591</v>
      </c>
      <c r="U7290" t="str">
        <f t="shared" si="2380"/>
        <v>不可交易</v>
      </c>
      <c r="V7290" s="2" t="str">
        <f t="shared" si="2381"/>
        <v/>
      </c>
      <c r="W7290" s="2" t="str">
        <f t="shared" si="2382"/>
        <v/>
      </c>
      <c r="X7290" s="2">
        <f t="shared" si="2391"/>
        <v>4.5585192413127515</v>
      </c>
      <c r="Y7290">
        <f t="shared" si="2392"/>
        <v>53</v>
      </c>
    </row>
    <row r="7291" spans="1:25" x14ac:dyDescent="0.3">
      <c r="A7291" s="1">
        <v>43593</v>
      </c>
      <c r="B7291">
        <v>2879.419922</v>
      </c>
      <c r="C7291">
        <v>19.399999999999999</v>
      </c>
      <c r="D7291">
        <v>20.312888876492199</v>
      </c>
      <c r="E7291">
        <f t="shared" si="2373"/>
        <v>-0.9128888764922003</v>
      </c>
      <c r="F7291" t="str">
        <f t="shared" si="2374"/>
        <v/>
      </c>
      <c r="G7291" t="str">
        <f t="shared" si="2383"/>
        <v/>
      </c>
      <c r="H7291">
        <f t="shared" si="2384"/>
        <v>7.9999999999998295E-2</v>
      </c>
      <c r="I7291">
        <f t="shared" si="2385"/>
        <v>-4.6301269999999022</v>
      </c>
      <c r="J7291">
        <f t="shared" si="2386"/>
        <v>-57.876587500000014</v>
      </c>
      <c r="K7291" t="str">
        <f t="shared" si="2387"/>
        <v/>
      </c>
      <c r="L7291" s="2" t="str">
        <f t="shared" si="2393"/>
        <v/>
      </c>
      <c r="M7291" t="str">
        <f t="shared" si="2388"/>
        <v/>
      </c>
      <c r="N7291" s="1">
        <f t="shared" si="2375"/>
        <v>43455</v>
      </c>
      <c r="O7291" t="str">
        <f t="shared" si="2376"/>
        <v>可交易</v>
      </c>
      <c r="P7291" s="2" t="str">
        <f t="shared" si="2377"/>
        <v/>
      </c>
      <c r="Q7291" s="2" t="str">
        <f t="shared" si="2378"/>
        <v/>
      </c>
      <c r="R7291" s="2">
        <f t="shared" si="2389"/>
        <v>13.119116204810984</v>
      </c>
      <c r="S7291">
        <f t="shared" si="2390"/>
        <v>94</v>
      </c>
      <c r="T7291" s="1">
        <f t="shared" si="2379"/>
        <v>43591</v>
      </c>
      <c r="U7291" t="str">
        <f t="shared" si="2380"/>
        <v>不可交易</v>
      </c>
      <c r="V7291" s="2" t="str">
        <f t="shared" si="2381"/>
        <v/>
      </c>
      <c r="W7291" s="2" t="str">
        <f t="shared" si="2382"/>
        <v/>
      </c>
      <c r="X7291" s="2">
        <f t="shared" si="2391"/>
        <v>4.5585192413127515</v>
      </c>
      <c r="Y7291">
        <f t="shared" si="2392"/>
        <v>53</v>
      </c>
    </row>
    <row r="7292" spans="1:25" x14ac:dyDescent="0.3">
      <c r="A7292" s="1">
        <v>43594</v>
      </c>
      <c r="B7292">
        <v>2870.719971</v>
      </c>
      <c r="C7292">
        <v>19.100000000000001</v>
      </c>
      <c r="D7292">
        <v>20.8490385562306</v>
      </c>
      <c r="E7292">
        <f t="shared" si="2373"/>
        <v>-1.7490385562305981</v>
      </c>
      <c r="F7292" t="str">
        <f t="shared" si="2374"/>
        <v>PUT</v>
      </c>
      <c r="G7292">
        <f t="shared" si="2383"/>
        <v>2876.320068</v>
      </c>
      <c r="H7292">
        <f t="shared" si="2384"/>
        <v>-0.29999999999999716</v>
      </c>
      <c r="I7292">
        <f t="shared" si="2385"/>
        <v>-8.6999510000000555</v>
      </c>
      <c r="J7292">
        <f t="shared" si="2386"/>
        <v>28.999836666667125</v>
      </c>
      <c r="K7292">
        <f t="shared" si="2387"/>
        <v>2865.719971</v>
      </c>
      <c r="L7292" s="2" t="str">
        <f t="shared" si="2393"/>
        <v/>
      </c>
      <c r="M7292" t="str">
        <f t="shared" si="2388"/>
        <v/>
      </c>
      <c r="N7292" s="1">
        <f t="shared" si="2375"/>
        <v>43455</v>
      </c>
      <c r="O7292" t="str">
        <f t="shared" si="2376"/>
        <v>可交易</v>
      </c>
      <c r="P7292" s="2" t="str">
        <f t="shared" si="2377"/>
        <v/>
      </c>
      <c r="Q7292" s="2" t="str">
        <f t="shared" si="2378"/>
        <v/>
      </c>
      <c r="R7292" s="2">
        <f t="shared" si="2389"/>
        <v>13.119116204810984</v>
      </c>
      <c r="S7292">
        <f t="shared" si="2390"/>
        <v>94</v>
      </c>
      <c r="T7292" s="1">
        <f t="shared" si="2379"/>
        <v>43591</v>
      </c>
      <c r="U7292" t="str">
        <f t="shared" si="2380"/>
        <v>不可交易</v>
      </c>
      <c r="V7292" s="2" t="str">
        <f t="shared" si="2381"/>
        <v/>
      </c>
      <c r="W7292" s="2" t="str">
        <f t="shared" si="2382"/>
        <v/>
      </c>
      <c r="X7292" s="2">
        <f t="shared" si="2391"/>
        <v>4.5585192413127515</v>
      </c>
      <c r="Y7292">
        <f t="shared" si="2392"/>
        <v>53</v>
      </c>
    </row>
    <row r="7293" spans="1:25" x14ac:dyDescent="0.3">
      <c r="A7293" s="1">
        <v>43595</v>
      </c>
      <c r="B7293">
        <v>2881.3999020000001</v>
      </c>
      <c r="C7293">
        <v>16.04</v>
      </c>
      <c r="D7293">
        <v>17.462238807529999</v>
      </c>
      <c r="E7293">
        <f t="shared" si="2373"/>
        <v>-1.4222388075300003</v>
      </c>
      <c r="F7293" t="str">
        <f t="shared" si="2374"/>
        <v>PUT</v>
      </c>
      <c r="G7293">
        <f t="shared" si="2383"/>
        <v>2859.530029</v>
      </c>
      <c r="H7293">
        <f t="shared" si="2384"/>
        <v>-3.0600000000000023</v>
      </c>
      <c r="I7293">
        <f t="shared" si="2385"/>
        <v>10.679931000000124</v>
      </c>
      <c r="J7293">
        <f t="shared" si="2386"/>
        <v>-3.4901735294118028</v>
      </c>
      <c r="K7293">
        <f t="shared" si="2387"/>
        <v>2876.3999020000001</v>
      </c>
      <c r="L7293" s="2" t="str">
        <f t="shared" si="2393"/>
        <v/>
      </c>
      <c r="M7293">
        <f t="shared" si="2388"/>
        <v>16.869873000000098</v>
      </c>
      <c r="N7293" s="1">
        <f t="shared" si="2375"/>
        <v>43455</v>
      </c>
      <c r="O7293" t="str">
        <f t="shared" si="2376"/>
        <v>可交易</v>
      </c>
      <c r="P7293" s="2" t="str">
        <f t="shared" si="2377"/>
        <v/>
      </c>
      <c r="Q7293" s="2" t="str">
        <f t="shared" si="2378"/>
        <v/>
      </c>
      <c r="R7293" s="2">
        <f t="shared" si="2389"/>
        <v>13.119116204810984</v>
      </c>
      <c r="S7293">
        <f t="shared" si="2390"/>
        <v>94</v>
      </c>
      <c r="T7293" s="1">
        <f t="shared" si="2379"/>
        <v>43595</v>
      </c>
      <c r="U7293" t="str">
        <f t="shared" si="2380"/>
        <v>不可交易</v>
      </c>
      <c r="V7293" s="2" t="str">
        <f t="shared" si="2381"/>
        <v/>
      </c>
      <c r="W7293" s="2" t="str">
        <f t="shared" si="2382"/>
        <v/>
      </c>
      <c r="X7293" s="2">
        <f t="shared" si="2391"/>
        <v>4.5585192413127515</v>
      </c>
      <c r="Y7293">
        <f t="shared" si="2392"/>
        <v>53</v>
      </c>
    </row>
    <row r="7294" spans="1:25" x14ac:dyDescent="0.3">
      <c r="A7294" s="1">
        <v>43598</v>
      </c>
      <c r="B7294">
        <v>2811.8701169999999</v>
      </c>
      <c r="C7294">
        <v>20.55</v>
      </c>
      <c r="D7294">
        <v>20.3060366408418</v>
      </c>
      <c r="E7294">
        <f t="shared" si="2373"/>
        <v>0.24396335915820089</v>
      </c>
      <c r="F7294" t="str">
        <f t="shared" si="2374"/>
        <v/>
      </c>
      <c r="G7294" t="str">
        <f t="shared" si="2383"/>
        <v/>
      </c>
      <c r="H7294">
        <f t="shared" si="2384"/>
        <v>4.5100000000000016</v>
      </c>
      <c r="I7294">
        <f t="shared" si="2385"/>
        <v>-69.529785000000174</v>
      </c>
      <c r="J7294">
        <f t="shared" si="2386"/>
        <v>-15.416803769401364</v>
      </c>
      <c r="K7294" t="str">
        <f t="shared" si="2387"/>
        <v/>
      </c>
      <c r="L7294" s="2" t="str">
        <f t="shared" si="2393"/>
        <v/>
      </c>
      <c r="M7294" t="str">
        <f t="shared" si="2388"/>
        <v/>
      </c>
      <c r="N7294" s="1">
        <f t="shared" si="2375"/>
        <v>43455</v>
      </c>
      <c r="O7294" t="str">
        <f t="shared" si="2376"/>
        <v>可交易</v>
      </c>
      <c r="P7294" s="2" t="str">
        <f t="shared" si="2377"/>
        <v/>
      </c>
      <c r="Q7294" s="2" t="str">
        <f t="shared" si="2378"/>
        <v/>
      </c>
      <c r="R7294" s="2">
        <f t="shared" si="2389"/>
        <v>13.119116204810984</v>
      </c>
      <c r="S7294">
        <f t="shared" si="2390"/>
        <v>94</v>
      </c>
      <c r="T7294" s="1">
        <f t="shared" si="2379"/>
        <v>43595</v>
      </c>
      <c r="U7294" t="str">
        <f t="shared" si="2380"/>
        <v>不可交易</v>
      </c>
      <c r="V7294" s="2" t="str">
        <f t="shared" si="2381"/>
        <v/>
      </c>
      <c r="W7294" s="2" t="str">
        <f t="shared" si="2382"/>
        <v/>
      </c>
      <c r="X7294" s="2">
        <f t="shared" si="2391"/>
        <v>4.5585192413127515</v>
      </c>
      <c r="Y7294">
        <f t="shared" si="2392"/>
        <v>53</v>
      </c>
    </row>
    <row r="7295" spans="1:25" x14ac:dyDescent="0.3">
      <c r="A7295" s="1">
        <v>43599</v>
      </c>
      <c r="B7295">
        <v>2834.4099120000001</v>
      </c>
      <c r="C7295">
        <v>18.059999999999999</v>
      </c>
      <c r="D7295">
        <v>17.8483212082958</v>
      </c>
      <c r="E7295">
        <f t="shared" si="2373"/>
        <v>0.21167879170419823</v>
      </c>
      <c r="F7295" t="str">
        <f t="shared" si="2374"/>
        <v/>
      </c>
      <c r="G7295" t="str">
        <f t="shared" si="2383"/>
        <v/>
      </c>
      <c r="H7295">
        <f t="shared" si="2384"/>
        <v>-2.490000000000002</v>
      </c>
      <c r="I7295">
        <f t="shared" si="2385"/>
        <v>22.53979500000014</v>
      </c>
      <c r="J7295">
        <f t="shared" si="2386"/>
        <v>-9.0521265060241447</v>
      </c>
      <c r="K7295" t="str">
        <f t="shared" si="2387"/>
        <v/>
      </c>
      <c r="L7295" s="2" t="str">
        <f t="shared" si="2393"/>
        <v/>
      </c>
      <c r="M7295" t="str">
        <f t="shared" si="2388"/>
        <v/>
      </c>
      <c r="N7295" s="1">
        <f t="shared" si="2375"/>
        <v>43455</v>
      </c>
      <c r="O7295" t="str">
        <f t="shared" si="2376"/>
        <v>可交易</v>
      </c>
      <c r="P7295" s="2" t="str">
        <f t="shared" si="2377"/>
        <v/>
      </c>
      <c r="Q7295" s="2" t="str">
        <f t="shared" si="2378"/>
        <v/>
      </c>
      <c r="R7295" s="2">
        <f t="shared" si="2389"/>
        <v>13.119116204810984</v>
      </c>
      <c r="S7295">
        <f t="shared" si="2390"/>
        <v>94</v>
      </c>
      <c r="T7295" s="1">
        <f t="shared" si="2379"/>
        <v>43595</v>
      </c>
      <c r="U7295" t="str">
        <f t="shared" si="2380"/>
        <v>不可交易</v>
      </c>
      <c r="V7295" s="2" t="str">
        <f t="shared" si="2381"/>
        <v/>
      </c>
      <c r="W7295" s="2" t="str">
        <f t="shared" si="2382"/>
        <v/>
      </c>
      <c r="X7295" s="2">
        <f t="shared" si="2391"/>
        <v>4.5585192413127515</v>
      </c>
      <c r="Y7295">
        <f t="shared" si="2392"/>
        <v>53</v>
      </c>
    </row>
    <row r="7296" spans="1:25" x14ac:dyDescent="0.3">
      <c r="A7296" s="1">
        <v>43600</v>
      </c>
      <c r="B7296">
        <v>2850.959961</v>
      </c>
      <c r="C7296">
        <v>16.440000000000001</v>
      </c>
      <c r="D7296">
        <v>17.599117884020099</v>
      </c>
      <c r="E7296">
        <f t="shared" si="2373"/>
        <v>-1.1591178840200982</v>
      </c>
      <c r="F7296" t="str">
        <f t="shared" si="2374"/>
        <v>PUT</v>
      </c>
      <c r="G7296">
        <f t="shared" si="2383"/>
        <v>2856.2700199999999</v>
      </c>
      <c r="H7296">
        <f t="shared" si="2384"/>
        <v>-1.6199999999999974</v>
      </c>
      <c r="I7296">
        <f t="shared" si="2385"/>
        <v>16.550048999999944</v>
      </c>
      <c r="J7296">
        <f t="shared" si="2386"/>
        <v>-10.216079629629611</v>
      </c>
      <c r="K7296">
        <f t="shared" si="2387"/>
        <v>2845.959961</v>
      </c>
      <c r="L7296" s="2" t="str">
        <f t="shared" si="2393"/>
        <v/>
      </c>
      <c r="M7296" t="str">
        <f t="shared" si="2388"/>
        <v/>
      </c>
      <c r="N7296" s="1">
        <f t="shared" si="2375"/>
        <v>43455</v>
      </c>
      <c r="O7296" t="str">
        <f t="shared" si="2376"/>
        <v>可交易</v>
      </c>
      <c r="P7296" s="2" t="str">
        <f t="shared" si="2377"/>
        <v/>
      </c>
      <c r="Q7296" s="2" t="str">
        <f t="shared" si="2378"/>
        <v/>
      </c>
      <c r="R7296" s="2">
        <f t="shared" si="2389"/>
        <v>13.119116204810984</v>
      </c>
      <c r="S7296">
        <f t="shared" si="2390"/>
        <v>94</v>
      </c>
      <c r="T7296" s="1">
        <f t="shared" si="2379"/>
        <v>43595</v>
      </c>
      <c r="U7296" t="str">
        <f t="shared" si="2380"/>
        <v>不可交易</v>
      </c>
      <c r="V7296" s="2" t="str">
        <f t="shared" si="2381"/>
        <v/>
      </c>
      <c r="W7296" s="2" t="str">
        <f t="shared" si="2382"/>
        <v/>
      </c>
      <c r="X7296" s="2">
        <f t="shared" si="2391"/>
        <v>4.5585192413127515</v>
      </c>
      <c r="Y7296">
        <f t="shared" si="2392"/>
        <v>53</v>
      </c>
    </row>
    <row r="7297" spans="1:25" x14ac:dyDescent="0.3">
      <c r="A7297" s="1">
        <v>43601</v>
      </c>
      <c r="B7297">
        <v>2876.320068</v>
      </c>
      <c r="C7297">
        <v>15.29</v>
      </c>
      <c r="D7297">
        <v>15.8717872982066</v>
      </c>
      <c r="E7297">
        <f t="shared" si="2373"/>
        <v>-0.58178729820660102</v>
      </c>
      <c r="F7297" t="str">
        <f t="shared" si="2374"/>
        <v/>
      </c>
      <c r="G7297" t="str">
        <f t="shared" si="2383"/>
        <v/>
      </c>
      <c r="H7297">
        <f t="shared" si="2384"/>
        <v>-1.1500000000000021</v>
      </c>
      <c r="I7297">
        <f t="shared" si="2385"/>
        <v>25.360106999999971</v>
      </c>
      <c r="J7297">
        <f t="shared" si="2386"/>
        <v>-22.052266956521674</v>
      </c>
      <c r="K7297" t="str">
        <f t="shared" si="2387"/>
        <v/>
      </c>
      <c r="L7297" s="2" t="str">
        <f t="shared" si="2393"/>
        <v/>
      </c>
      <c r="M7297" t="str">
        <f t="shared" si="2388"/>
        <v/>
      </c>
      <c r="N7297" s="1">
        <f t="shared" si="2375"/>
        <v>43455</v>
      </c>
      <c r="O7297" t="str">
        <f t="shared" si="2376"/>
        <v>可交易</v>
      </c>
      <c r="P7297" s="2" t="str">
        <f t="shared" si="2377"/>
        <v/>
      </c>
      <c r="Q7297" s="2" t="str">
        <f t="shared" si="2378"/>
        <v/>
      </c>
      <c r="R7297" s="2">
        <f t="shared" si="2389"/>
        <v>13.119116204810984</v>
      </c>
      <c r="S7297">
        <f t="shared" si="2390"/>
        <v>94</v>
      </c>
      <c r="T7297" s="1">
        <f t="shared" si="2379"/>
        <v>43595</v>
      </c>
      <c r="U7297" t="str">
        <f t="shared" si="2380"/>
        <v>不可交易</v>
      </c>
      <c r="V7297" s="2" t="str">
        <f t="shared" si="2381"/>
        <v/>
      </c>
      <c r="W7297" s="2" t="str">
        <f t="shared" si="2382"/>
        <v/>
      </c>
      <c r="X7297" s="2">
        <f t="shared" si="2391"/>
        <v>4.5585192413127515</v>
      </c>
      <c r="Y7297">
        <f t="shared" si="2392"/>
        <v>53</v>
      </c>
    </row>
    <row r="7298" spans="1:25" x14ac:dyDescent="0.3">
      <c r="A7298" s="1">
        <v>43602</v>
      </c>
      <c r="B7298">
        <v>2859.530029</v>
      </c>
      <c r="C7298">
        <v>15.96</v>
      </c>
      <c r="D7298">
        <v>15.643275712057701</v>
      </c>
      <c r="E7298">
        <f t="shared" si="2373"/>
        <v>0.31672428794230001</v>
      </c>
      <c r="F7298" t="str">
        <f t="shared" si="2374"/>
        <v/>
      </c>
      <c r="G7298" t="str">
        <f t="shared" si="2383"/>
        <v/>
      </c>
      <c r="H7298">
        <f t="shared" si="2384"/>
        <v>0.67000000000000171</v>
      </c>
      <c r="I7298">
        <f t="shared" si="2385"/>
        <v>-16.790038999999979</v>
      </c>
      <c r="J7298">
        <f t="shared" si="2386"/>
        <v>-25.059759701492442</v>
      </c>
      <c r="K7298" t="str">
        <f t="shared" si="2387"/>
        <v/>
      </c>
      <c r="L7298" s="2" t="str">
        <f t="shared" si="2393"/>
        <v/>
      </c>
      <c r="M7298" t="str">
        <f t="shared" si="2388"/>
        <v/>
      </c>
      <c r="N7298" s="1">
        <f t="shared" si="2375"/>
        <v>43455</v>
      </c>
      <c r="O7298" t="str">
        <f t="shared" si="2376"/>
        <v>可交易</v>
      </c>
      <c r="P7298" s="2" t="str">
        <f t="shared" si="2377"/>
        <v/>
      </c>
      <c r="Q7298" s="2" t="str">
        <f t="shared" si="2378"/>
        <v/>
      </c>
      <c r="R7298" s="2">
        <f t="shared" si="2389"/>
        <v>13.119116204810984</v>
      </c>
      <c r="S7298">
        <f t="shared" si="2390"/>
        <v>94</v>
      </c>
      <c r="T7298" s="1">
        <f t="shared" si="2379"/>
        <v>43595</v>
      </c>
      <c r="U7298" t="str">
        <f t="shared" si="2380"/>
        <v>可交易</v>
      </c>
      <c r="V7298" s="2" t="str">
        <f t="shared" si="2381"/>
        <v/>
      </c>
      <c r="W7298" s="2" t="str">
        <f t="shared" si="2382"/>
        <v/>
      </c>
      <c r="X7298" s="2">
        <f t="shared" si="2391"/>
        <v>4.5585192413127515</v>
      </c>
      <c r="Y7298">
        <f t="shared" si="2392"/>
        <v>53</v>
      </c>
    </row>
    <row r="7299" spans="1:25" x14ac:dyDescent="0.3">
      <c r="A7299" s="1">
        <v>43605</v>
      </c>
      <c r="B7299">
        <v>2840.2299800000001</v>
      </c>
      <c r="C7299">
        <v>16.309999999999999</v>
      </c>
      <c r="D7299">
        <v>16.538245287606301</v>
      </c>
      <c r="E7299">
        <f t="shared" ref="E7299:E7362" si="2394">C7299-D7299</f>
        <v>-0.22824528760630258</v>
      </c>
      <c r="F7299" t="str">
        <f t="shared" ref="F7299:F7362" si="2395">_xlfn.IFS(E7299&gt; 1, "CAll",E7299&lt; -1, "PUT", TRUE,"")</f>
        <v/>
      </c>
      <c r="G7299" t="str">
        <f t="shared" si="2383"/>
        <v/>
      </c>
      <c r="H7299">
        <f t="shared" si="2384"/>
        <v>0.34999999999999787</v>
      </c>
      <c r="I7299">
        <f t="shared" si="2385"/>
        <v>-19.300048999999944</v>
      </c>
      <c r="J7299">
        <f t="shared" si="2386"/>
        <v>-55.142997142857318</v>
      </c>
      <c r="K7299" t="str">
        <f t="shared" si="2387"/>
        <v/>
      </c>
      <c r="L7299" s="2" t="str">
        <f t="shared" si="2393"/>
        <v/>
      </c>
      <c r="M7299" t="str">
        <f t="shared" si="2388"/>
        <v/>
      </c>
      <c r="N7299" s="1">
        <f t="shared" ref="N7299:N7362" si="2396">IF(AND(F7299="CALL",L7299&lt;&gt;"",L7298=""), A7299, N7298)</f>
        <v>43455</v>
      </c>
      <c r="O7299" t="str">
        <f t="shared" ref="O7299:O7362" si="2397">IF( A7299 &gt;= N7298 + 7, "可交易", "不可交易")</f>
        <v>可交易</v>
      </c>
      <c r="P7299" s="2" t="str">
        <f t="shared" ref="P7299:P7362" si="2398">IF(AND(F7299="CALL",L7299&lt;&gt;"",O7299="可交易"),L7299,"")</f>
        <v/>
      </c>
      <c r="Q7299" s="2" t="str">
        <f t="shared" ref="Q7299:Q7362" si="2399">IF(P7299&lt;&gt;"",(G7299-B7299)/B7299,"")</f>
        <v/>
      </c>
      <c r="R7299" s="2">
        <f t="shared" si="2389"/>
        <v>13.119116204810984</v>
      </c>
      <c r="S7299">
        <f t="shared" si="2390"/>
        <v>94</v>
      </c>
      <c r="T7299" s="1">
        <f t="shared" ref="T7299:T7362" si="2400">IF(AND(F7299="PUT",M7299&lt;&gt;"",M7298=""), A7299, T7298)</f>
        <v>43595</v>
      </c>
      <c r="U7299" t="str">
        <f t="shared" ref="U7299:U7362" si="2401">IF( A7299 &gt;= T7298 + 7, "可交易", "不可交易")</f>
        <v>可交易</v>
      </c>
      <c r="V7299" s="2" t="str">
        <f t="shared" ref="V7299:V7362" si="2402">IF(AND(F7299="PUT",M7299&lt;&gt;"",U7299="可交易"),M7299,"")</f>
        <v/>
      </c>
      <c r="W7299" s="2" t="str">
        <f t="shared" ref="W7299:W7362" si="2403">IF(V7299&lt;&gt;"",(B7299-G7299)/B7299,"")</f>
        <v/>
      </c>
      <c r="X7299" s="2">
        <f t="shared" si="2391"/>
        <v>4.5585192413127515</v>
      </c>
      <c r="Y7299">
        <f t="shared" si="2392"/>
        <v>53</v>
      </c>
    </row>
    <row r="7300" spans="1:25" x14ac:dyDescent="0.3">
      <c r="A7300" s="1">
        <v>43606</v>
      </c>
      <c r="B7300">
        <v>2864.360107</v>
      </c>
      <c r="C7300">
        <v>14.95</v>
      </c>
      <c r="D7300">
        <v>15.176936639904801</v>
      </c>
      <c r="E7300">
        <f t="shared" si="2394"/>
        <v>-0.2269366399048014</v>
      </c>
      <c r="F7300" t="str">
        <f t="shared" si="2395"/>
        <v/>
      </c>
      <c r="G7300" t="str">
        <f t="shared" ref="G7300:G7363" si="2404">IF(F7300="PUT", IFERROR(VLOOKUP(A7300+7, A:B, 2, FALSE), 0), IF(F7300="CALL", IFERROR(VLOOKUP(A7300+7, A:B, 2, FALSE), 0), ""))</f>
        <v/>
      </c>
      <c r="H7300">
        <f t="shared" ref="H7300:H7363" si="2405">C7300-C7299</f>
        <v>-1.3599999999999994</v>
      </c>
      <c r="I7300">
        <f t="shared" ref="I7300:I7363" si="2406">B7300-B7299</f>
        <v>24.130126999999902</v>
      </c>
      <c r="J7300">
        <f t="shared" ref="J7300:J7363" si="2407">IF(H7300=0, "", I7300/H7300)</f>
        <v>-17.742740441176405</v>
      </c>
      <c r="K7300" t="str">
        <f t="shared" ref="K7300:K7363" si="2408">_xlfn.IFS(F7300="PUT",B7300-5,F7300="CALL",B7300+5,TRUE,"")</f>
        <v/>
      </c>
      <c r="L7300" s="2" t="str">
        <f t="shared" si="2393"/>
        <v/>
      </c>
      <c r="M7300" t="str">
        <f t="shared" ref="M7300:M7363" si="2409">IF(F7300="PUT",IF(AND(G7300&lt;K7300,G7300&lt;&gt;0),K7300-G7300,""),"")</f>
        <v/>
      </c>
      <c r="N7300" s="1">
        <f t="shared" si="2396"/>
        <v>43455</v>
      </c>
      <c r="O7300" t="str">
        <f t="shared" si="2397"/>
        <v>可交易</v>
      </c>
      <c r="P7300" s="2" t="str">
        <f t="shared" si="2398"/>
        <v/>
      </c>
      <c r="Q7300" s="2" t="str">
        <f t="shared" si="2399"/>
        <v/>
      </c>
      <c r="R7300" s="2">
        <f t="shared" ref="R7300:R7363" si="2410">IF(Q7299&lt;&gt;"", R7299 * (1 + Q7299), R7299)</f>
        <v>13.119116204810984</v>
      </c>
      <c r="S7300">
        <f t="shared" ref="S7300:S7363" si="2411">IF(P7300&lt;&gt;"",S7299+1,S7299)</f>
        <v>94</v>
      </c>
      <c r="T7300" s="1">
        <f t="shared" si="2400"/>
        <v>43595</v>
      </c>
      <c r="U7300" t="str">
        <f t="shared" si="2401"/>
        <v>可交易</v>
      </c>
      <c r="V7300" s="2" t="str">
        <f t="shared" si="2402"/>
        <v/>
      </c>
      <c r="W7300" s="2" t="str">
        <f t="shared" si="2403"/>
        <v/>
      </c>
      <c r="X7300" s="2">
        <f t="shared" ref="X7300:X7363" si="2412">IF(W7299&lt;&gt;"", X7299 * (1 + W7299), X7299)</f>
        <v>4.5585192413127515</v>
      </c>
      <c r="Y7300">
        <f t="shared" ref="Y7300:Y7363" si="2413">IF(V7300&lt;&gt;"",Y7299+1,Y7299)</f>
        <v>53</v>
      </c>
    </row>
    <row r="7301" spans="1:25" x14ac:dyDescent="0.3">
      <c r="A7301" s="1">
        <v>43607</v>
      </c>
      <c r="B7301">
        <v>2856.2700199999999</v>
      </c>
      <c r="C7301">
        <v>14.75</v>
      </c>
      <c r="D7301">
        <v>14.6928728449384</v>
      </c>
      <c r="E7301">
        <f t="shared" si="2394"/>
        <v>5.7127155061600376E-2</v>
      </c>
      <c r="F7301" t="str">
        <f t="shared" si="2395"/>
        <v/>
      </c>
      <c r="G7301" t="str">
        <f t="shared" si="2404"/>
        <v/>
      </c>
      <c r="H7301">
        <f t="shared" si="2405"/>
        <v>-0.19999999999999929</v>
      </c>
      <c r="I7301">
        <f t="shared" si="2406"/>
        <v>-8.0900870000000396</v>
      </c>
      <c r="J7301">
        <f t="shared" si="2407"/>
        <v>40.45043500000034</v>
      </c>
      <c r="K7301" t="str">
        <f t="shared" si="2408"/>
        <v/>
      </c>
      <c r="L7301" s="2" t="str">
        <f t="shared" ref="L7301:L7364" si="2414">IF(F7301="CALL",IF(AND(G7301&gt;K7301,G7301&lt;&gt;0),G7301-K7301,""),"")</f>
        <v/>
      </c>
      <c r="M7301" t="str">
        <f t="shared" si="2409"/>
        <v/>
      </c>
      <c r="N7301" s="1">
        <f t="shared" si="2396"/>
        <v>43455</v>
      </c>
      <c r="O7301" t="str">
        <f t="shared" si="2397"/>
        <v>可交易</v>
      </c>
      <c r="P7301" s="2" t="str">
        <f t="shared" si="2398"/>
        <v/>
      </c>
      <c r="Q7301" s="2" t="str">
        <f t="shared" si="2399"/>
        <v/>
      </c>
      <c r="R7301" s="2">
        <f t="shared" si="2410"/>
        <v>13.119116204810984</v>
      </c>
      <c r="S7301">
        <f t="shared" si="2411"/>
        <v>94</v>
      </c>
      <c r="T7301" s="1">
        <f t="shared" si="2400"/>
        <v>43595</v>
      </c>
      <c r="U7301" t="str">
        <f t="shared" si="2401"/>
        <v>可交易</v>
      </c>
      <c r="V7301" s="2" t="str">
        <f t="shared" si="2402"/>
        <v/>
      </c>
      <c r="W7301" s="2" t="str">
        <f t="shared" si="2403"/>
        <v/>
      </c>
      <c r="X7301" s="2">
        <f t="shared" si="2412"/>
        <v>4.5585192413127515</v>
      </c>
      <c r="Y7301">
        <f t="shared" si="2413"/>
        <v>53</v>
      </c>
    </row>
    <row r="7302" spans="1:25" x14ac:dyDescent="0.3">
      <c r="A7302" s="1">
        <v>43608</v>
      </c>
      <c r="B7302">
        <v>2822.23999</v>
      </c>
      <c r="C7302">
        <v>16.920000000000002</v>
      </c>
      <c r="D7302">
        <v>16.725969982060899</v>
      </c>
      <c r="E7302">
        <f t="shared" si="2394"/>
        <v>0.19403001793910235</v>
      </c>
      <c r="F7302" t="str">
        <f t="shared" si="2395"/>
        <v/>
      </c>
      <c r="G7302" t="str">
        <f t="shared" si="2404"/>
        <v/>
      </c>
      <c r="H7302">
        <f t="shared" si="2405"/>
        <v>2.1700000000000017</v>
      </c>
      <c r="I7302">
        <f t="shared" si="2406"/>
        <v>-34.030029999999897</v>
      </c>
      <c r="J7302">
        <f t="shared" si="2407"/>
        <v>-15.682041474654318</v>
      </c>
      <c r="K7302" t="str">
        <f t="shared" si="2408"/>
        <v/>
      </c>
      <c r="L7302" s="2" t="str">
        <f t="shared" si="2414"/>
        <v/>
      </c>
      <c r="M7302" t="str">
        <f t="shared" si="2409"/>
        <v/>
      </c>
      <c r="N7302" s="1">
        <f t="shared" si="2396"/>
        <v>43455</v>
      </c>
      <c r="O7302" t="str">
        <f t="shared" si="2397"/>
        <v>可交易</v>
      </c>
      <c r="P7302" s="2" t="str">
        <f t="shared" si="2398"/>
        <v/>
      </c>
      <c r="Q7302" s="2" t="str">
        <f t="shared" si="2399"/>
        <v/>
      </c>
      <c r="R7302" s="2">
        <f t="shared" si="2410"/>
        <v>13.119116204810984</v>
      </c>
      <c r="S7302">
        <f t="shared" si="2411"/>
        <v>94</v>
      </c>
      <c r="T7302" s="1">
        <f t="shared" si="2400"/>
        <v>43595</v>
      </c>
      <c r="U7302" t="str">
        <f t="shared" si="2401"/>
        <v>可交易</v>
      </c>
      <c r="V7302" s="2" t="str">
        <f t="shared" si="2402"/>
        <v/>
      </c>
      <c r="W7302" s="2" t="str">
        <f t="shared" si="2403"/>
        <v/>
      </c>
      <c r="X7302" s="2">
        <f t="shared" si="2412"/>
        <v>4.5585192413127515</v>
      </c>
      <c r="Y7302">
        <f t="shared" si="2413"/>
        <v>53</v>
      </c>
    </row>
    <row r="7303" spans="1:25" x14ac:dyDescent="0.3">
      <c r="A7303" s="1">
        <v>43609</v>
      </c>
      <c r="B7303">
        <v>2826.0600589999999</v>
      </c>
      <c r="C7303">
        <v>15.85</v>
      </c>
      <c r="D7303">
        <v>15.632449863687301</v>
      </c>
      <c r="E7303">
        <f t="shared" si="2394"/>
        <v>0.21755013631269904</v>
      </c>
      <c r="F7303" t="str">
        <f t="shared" si="2395"/>
        <v/>
      </c>
      <c r="G7303" t="str">
        <f t="shared" si="2404"/>
        <v/>
      </c>
      <c r="H7303">
        <f t="shared" si="2405"/>
        <v>-1.0700000000000021</v>
      </c>
      <c r="I7303">
        <f t="shared" si="2406"/>
        <v>3.8200689999998758</v>
      </c>
      <c r="J7303">
        <f t="shared" si="2407"/>
        <v>-3.5701579439251105</v>
      </c>
      <c r="K7303" t="str">
        <f t="shared" si="2408"/>
        <v/>
      </c>
      <c r="L7303" s="2" t="str">
        <f t="shared" si="2414"/>
        <v/>
      </c>
      <c r="M7303" t="str">
        <f t="shared" si="2409"/>
        <v/>
      </c>
      <c r="N7303" s="1">
        <f t="shared" si="2396"/>
        <v>43455</v>
      </c>
      <c r="O7303" t="str">
        <f t="shared" si="2397"/>
        <v>可交易</v>
      </c>
      <c r="P7303" s="2" t="str">
        <f t="shared" si="2398"/>
        <v/>
      </c>
      <c r="Q7303" s="2" t="str">
        <f t="shared" si="2399"/>
        <v/>
      </c>
      <c r="R7303" s="2">
        <f t="shared" si="2410"/>
        <v>13.119116204810984</v>
      </c>
      <c r="S7303">
        <f t="shared" si="2411"/>
        <v>94</v>
      </c>
      <c r="T7303" s="1">
        <f t="shared" si="2400"/>
        <v>43595</v>
      </c>
      <c r="U7303" t="str">
        <f t="shared" si="2401"/>
        <v>可交易</v>
      </c>
      <c r="V7303" s="2" t="str">
        <f t="shared" si="2402"/>
        <v/>
      </c>
      <c r="W7303" s="2" t="str">
        <f t="shared" si="2403"/>
        <v/>
      </c>
      <c r="X7303" s="2">
        <f t="shared" si="2412"/>
        <v>4.5585192413127515</v>
      </c>
      <c r="Y7303">
        <f t="shared" si="2413"/>
        <v>53</v>
      </c>
    </row>
    <row r="7304" spans="1:25" x14ac:dyDescent="0.3">
      <c r="A7304" s="1">
        <v>43613</v>
      </c>
      <c r="B7304">
        <v>2802.389893</v>
      </c>
      <c r="C7304">
        <v>17.5</v>
      </c>
      <c r="D7304">
        <v>16.646943762784399</v>
      </c>
      <c r="E7304">
        <f t="shared" si="2394"/>
        <v>0.85305623721560053</v>
      </c>
      <c r="F7304" t="str">
        <f t="shared" si="2395"/>
        <v/>
      </c>
      <c r="G7304" t="str">
        <f t="shared" si="2404"/>
        <v/>
      </c>
      <c r="H7304">
        <f t="shared" si="2405"/>
        <v>1.6500000000000004</v>
      </c>
      <c r="I7304">
        <f t="shared" si="2406"/>
        <v>-23.670165999999881</v>
      </c>
      <c r="J7304">
        <f t="shared" si="2407"/>
        <v>-14.345555151515077</v>
      </c>
      <c r="K7304" t="str">
        <f t="shared" si="2408"/>
        <v/>
      </c>
      <c r="L7304" s="2" t="str">
        <f t="shared" si="2414"/>
        <v/>
      </c>
      <c r="M7304" t="str">
        <f t="shared" si="2409"/>
        <v/>
      </c>
      <c r="N7304" s="1">
        <f t="shared" si="2396"/>
        <v>43455</v>
      </c>
      <c r="O7304" t="str">
        <f t="shared" si="2397"/>
        <v>可交易</v>
      </c>
      <c r="P7304" s="2" t="str">
        <f t="shared" si="2398"/>
        <v/>
      </c>
      <c r="Q7304" s="2" t="str">
        <f t="shared" si="2399"/>
        <v/>
      </c>
      <c r="R7304" s="2">
        <f t="shared" si="2410"/>
        <v>13.119116204810984</v>
      </c>
      <c r="S7304">
        <f t="shared" si="2411"/>
        <v>94</v>
      </c>
      <c r="T7304" s="1">
        <f t="shared" si="2400"/>
        <v>43595</v>
      </c>
      <c r="U7304" t="str">
        <f t="shared" si="2401"/>
        <v>可交易</v>
      </c>
      <c r="V7304" s="2" t="str">
        <f t="shared" si="2402"/>
        <v/>
      </c>
      <c r="W7304" s="2" t="str">
        <f t="shared" si="2403"/>
        <v/>
      </c>
      <c r="X7304" s="2">
        <f t="shared" si="2412"/>
        <v>4.5585192413127515</v>
      </c>
      <c r="Y7304">
        <f t="shared" si="2413"/>
        <v>53</v>
      </c>
    </row>
    <row r="7305" spans="1:25" x14ac:dyDescent="0.3">
      <c r="A7305" s="1">
        <v>43614</v>
      </c>
      <c r="B7305">
        <v>2783.0200199999999</v>
      </c>
      <c r="C7305">
        <v>17.899999999999999</v>
      </c>
      <c r="D7305">
        <v>17.860489968369201</v>
      </c>
      <c r="E7305">
        <f t="shared" si="2394"/>
        <v>3.9510031630797471E-2</v>
      </c>
      <c r="F7305" t="str">
        <f t="shared" si="2395"/>
        <v/>
      </c>
      <c r="G7305" t="str">
        <f t="shared" si="2404"/>
        <v/>
      </c>
      <c r="H7305">
        <f t="shared" si="2405"/>
        <v>0.39999999999999858</v>
      </c>
      <c r="I7305">
        <f t="shared" si="2406"/>
        <v>-19.369873000000098</v>
      </c>
      <c r="J7305">
        <f t="shared" si="2407"/>
        <v>-48.424682500000415</v>
      </c>
      <c r="K7305" t="str">
        <f t="shared" si="2408"/>
        <v/>
      </c>
      <c r="L7305" s="2" t="str">
        <f t="shared" si="2414"/>
        <v/>
      </c>
      <c r="M7305" t="str">
        <f t="shared" si="2409"/>
        <v/>
      </c>
      <c r="N7305" s="1">
        <f t="shared" si="2396"/>
        <v>43455</v>
      </c>
      <c r="O7305" t="str">
        <f t="shared" si="2397"/>
        <v>可交易</v>
      </c>
      <c r="P7305" s="2" t="str">
        <f t="shared" si="2398"/>
        <v/>
      </c>
      <c r="Q7305" s="2" t="str">
        <f t="shared" si="2399"/>
        <v/>
      </c>
      <c r="R7305" s="2">
        <f t="shared" si="2410"/>
        <v>13.119116204810984</v>
      </c>
      <c r="S7305">
        <f t="shared" si="2411"/>
        <v>94</v>
      </c>
      <c r="T7305" s="1">
        <f t="shared" si="2400"/>
        <v>43595</v>
      </c>
      <c r="U7305" t="str">
        <f t="shared" si="2401"/>
        <v>可交易</v>
      </c>
      <c r="V7305" s="2" t="str">
        <f t="shared" si="2402"/>
        <v/>
      </c>
      <c r="W7305" s="2" t="str">
        <f t="shared" si="2403"/>
        <v/>
      </c>
      <c r="X7305" s="2">
        <f t="shared" si="2412"/>
        <v>4.5585192413127515</v>
      </c>
      <c r="Y7305">
        <f t="shared" si="2413"/>
        <v>53</v>
      </c>
    </row>
    <row r="7306" spans="1:25" x14ac:dyDescent="0.3">
      <c r="A7306" s="1">
        <v>43615</v>
      </c>
      <c r="B7306">
        <v>2788.860107</v>
      </c>
      <c r="C7306">
        <v>17.3</v>
      </c>
      <c r="D7306">
        <v>17.182973314995799</v>
      </c>
      <c r="E7306">
        <f t="shared" si="2394"/>
        <v>0.11702668500420188</v>
      </c>
      <c r="F7306" t="str">
        <f t="shared" si="2395"/>
        <v/>
      </c>
      <c r="G7306" t="str">
        <f t="shared" si="2404"/>
        <v/>
      </c>
      <c r="H7306">
        <f t="shared" si="2405"/>
        <v>-0.59999999999999787</v>
      </c>
      <c r="I7306">
        <f t="shared" si="2406"/>
        <v>5.8400870000000396</v>
      </c>
      <c r="J7306">
        <f t="shared" si="2407"/>
        <v>-9.7334783333334336</v>
      </c>
      <c r="K7306" t="str">
        <f t="shared" si="2408"/>
        <v/>
      </c>
      <c r="L7306" s="2" t="str">
        <f t="shared" si="2414"/>
        <v/>
      </c>
      <c r="M7306" t="str">
        <f t="shared" si="2409"/>
        <v/>
      </c>
      <c r="N7306" s="1">
        <f t="shared" si="2396"/>
        <v>43455</v>
      </c>
      <c r="O7306" t="str">
        <f t="shared" si="2397"/>
        <v>可交易</v>
      </c>
      <c r="P7306" s="2" t="str">
        <f t="shared" si="2398"/>
        <v/>
      </c>
      <c r="Q7306" s="2" t="str">
        <f t="shared" si="2399"/>
        <v/>
      </c>
      <c r="R7306" s="2">
        <f t="shared" si="2410"/>
        <v>13.119116204810984</v>
      </c>
      <c r="S7306">
        <f t="shared" si="2411"/>
        <v>94</v>
      </c>
      <c r="T7306" s="1">
        <f t="shared" si="2400"/>
        <v>43595</v>
      </c>
      <c r="U7306" t="str">
        <f t="shared" si="2401"/>
        <v>可交易</v>
      </c>
      <c r="V7306" s="2" t="str">
        <f t="shared" si="2402"/>
        <v/>
      </c>
      <c r="W7306" s="2" t="str">
        <f t="shared" si="2403"/>
        <v/>
      </c>
      <c r="X7306" s="2">
        <f t="shared" si="2412"/>
        <v>4.5585192413127515</v>
      </c>
      <c r="Y7306">
        <f t="shared" si="2413"/>
        <v>53</v>
      </c>
    </row>
    <row r="7307" spans="1:25" x14ac:dyDescent="0.3">
      <c r="A7307" s="1">
        <v>43616</v>
      </c>
      <c r="B7307">
        <v>2752.0600589999999</v>
      </c>
      <c r="C7307">
        <v>18.71</v>
      </c>
      <c r="D7307">
        <v>18.520666455114899</v>
      </c>
      <c r="E7307">
        <f t="shared" si="2394"/>
        <v>0.1893335448851019</v>
      </c>
      <c r="F7307" t="str">
        <f t="shared" si="2395"/>
        <v/>
      </c>
      <c r="G7307" t="str">
        <f t="shared" si="2404"/>
        <v/>
      </c>
      <c r="H7307">
        <f t="shared" si="2405"/>
        <v>1.4100000000000001</v>
      </c>
      <c r="I7307">
        <f t="shared" si="2406"/>
        <v>-36.800048000000061</v>
      </c>
      <c r="J7307">
        <f t="shared" si="2407"/>
        <v>-26.099324822695078</v>
      </c>
      <c r="K7307" t="str">
        <f t="shared" si="2408"/>
        <v/>
      </c>
      <c r="L7307" s="2" t="str">
        <f t="shared" si="2414"/>
        <v/>
      </c>
      <c r="M7307" t="str">
        <f t="shared" si="2409"/>
        <v/>
      </c>
      <c r="N7307" s="1">
        <f t="shared" si="2396"/>
        <v>43455</v>
      </c>
      <c r="O7307" t="str">
        <f t="shared" si="2397"/>
        <v>可交易</v>
      </c>
      <c r="P7307" s="2" t="str">
        <f t="shared" si="2398"/>
        <v/>
      </c>
      <c r="Q7307" s="2" t="str">
        <f t="shared" si="2399"/>
        <v/>
      </c>
      <c r="R7307" s="2">
        <f t="shared" si="2410"/>
        <v>13.119116204810984</v>
      </c>
      <c r="S7307">
        <f t="shared" si="2411"/>
        <v>94</v>
      </c>
      <c r="T7307" s="1">
        <f t="shared" si="2400"/>
        <v>43595</v>
      </c>
      <c r="U7307" t="str">
        <f t="shared" si="2401"/>
        <v>可交易</v>
      </c>
      <c r="V7307" s="2" t="str">
        <f t="shared" si="2402"/>
        <v/>
      </c>
      <c r="W7307" s="2" t="str">
        <f t="shared" si="2403"/>
        <v/>
      </c>
      <c r="X7307" s="2">
        <f t="shared" si="2412"/>
        <v>4.5585192413127515</v>
      </c>
      <c r="Y7307">
        <f t="shared" si="2413"/>
        <v>53</v>
      </c>
    </row>
    <row r="7308" spans="1:25" x14ac:dyDescent="0.3">
      <c r="A7308" s="1">
        <v>43619</v>
      </c>
      <c r="B7308">
        <v>2744.4499510000001</v>
      </c>
      <c r="C7308">
        <v>18.86</v>
      </c>
      <c r="D7308">
        <v>18.487012353319098</v>
      </c>
      <c r="E7308">
        <f t="shared" si="2394"/>
        <v>0.37298764668090101</v>
      </c>
      <c r="F7308" t="str">
        <f t="shared" si="2395"/>
        <v/>
      </c>
      <c r="G7308" t="str">
        <f t="shared" si="2404"/>
        <v/>
      </c>
      <c r="H7308">
        <f t="shared" si="2405"/>
        <v>0.14999999999999858</v>
      </c>
      <c r="I7308">
        <f t="shared" si="2406"/>
        <v>-7.6101079999998547</v>
      </c>
      <c r="J7308">
        <f t="shared" si="2407"/>
        <v>-50.734053333332845</v>
      </c>
      <c r="K7308" t="str">
        <f t="shared" si="2408"/>
        <v/>
      </c>
      <c r="L7308" s="2" t="str">
        <f t="shared" si="2414"/>
        <v/>
      </c>
      <c r="M7308" t="str">
        <f t="shared" si="2409"/>
        <v/>
      </c>
      <c r="N7308" s="1">
        <f t="shared" si="2396"/>
        <v>43455</v>
      </c>
      <c r="O7308" t="str">
        <f t="shared" si="2397"/>
        <v>可交易</v>
      </c>
      <c r="P7308" s="2" t="str">
        <f t="shared" si="2398"/>
        <v/>
      </c>
      <c r="Q7308" s="2" t="str">
        <f t="shared" si="2399"/>
        <v/>
      </c>
      <c r="R7308" s="2">
        <f t="shared" si="2410"/>
        <v>13.119116204810984</v>
      </c>
      <c r="S7308">
        <f t="shared" si="2411"/>
        <v>94</v>
      </c>
      <c r="T7308" s="1">
        <f t="shared" si="2400"/>
        <v>43595</v>
      </c>
      <c r="U7308" t="str">
        <f t="shared" si="2401"/>
        <v>可交易</v>
      </c>
      <c r="V7308" s="2" t="str">
        <f t="shared" si="2402"/>
        <v/>
      </c>
      <c r="W7308" s="2" t="str">
        <f t="shared" si="2403"/>
        <v/>
      </c>
      <c r="X7308" s="2">
        <f t="shared" si="2412"/>
        <v>4.5585192413127515</v>
      </c>
      <c r="Y7308">
        <f t="shared" si="2413"/>
        <v>53</v>
      </c>
    </row>
    <row r="7309" spans="1:25" x14ac:dyDescent="0.3">
      <c r="A7309" s="1">
        <v>43620</v>
      </c>
      <c r="B7309">
        <v>2803.2700199999999</v>
      </c>
      <c r="C7309">
        <v>16.97</v>
      </c>
      <c r="D7309">
        <v>17.167830774952499</v>
      </c>
      <c r="E7309">
        <f t="shared" si="2394"/>
        <v>-0.19783077495250012</v>
      </c>
      <c r="F7309" t="str">
        <f t="shared" si="2395"/>
        <v/>
      </c>
      <c r="G7309" t="str">
        <f t="shared" si="2404"/>
        <v/>
      </c>
      <c r="H7309">
        <f t="shared" si="2405"/>
        <v>-1.8900000000000006</v>
      </c>
      <c r="I7309">
        <f t="shared" si="2406"/>
        <v>58.820068999999876</v>
      </c>
      <c r="J7309">
        <f t="shared" si="2407"/>
        <v>-31.121729629629556</v>
      </c>
      <c r="K7309" t="str">
        <f t="shared" si="2408"/>
        <v/>
      </c>
      <c r="L7309" s="2" t="str">
        <f t="shared" si="2414"/>
        <v/>
      </c>
      <c r="M7309" t="str">
        <f t="shared" si="2409"/>
        <v/>
      </c>
      <c r="N7309" s="1">
        <f t="shared" si="2396"/>
        <v>43455</v>
      </c>
      <c r="O7309" t="str">
        <f t="shared" si="2397"/>
        <v>可交易</v>
      </c>
      <c r="P7309" s="2" t="str">
        <f t="shared" si="2398"/>
        <v/>
      </c>
      <c r="Q7309" s="2" t="str">
        <f t="shared" si="2399"/>
        <v/>
      </c>
      <c r="R7309" s="2">
        <f t="shared" si="2410"/>
        <v>13.119116204810984</v>
      </c>
      <c r="S7309">
        <f t="shared" si="2411"/>
        <v>94</v>
      </c>
      <c r="T7309" s="1">
        <f t="shared" si="2400"/>
        <v>43595</v>
      </c>
      <c r="U7309" t="str">
        <f t="shared" si="2401"/>
        <v>可交易</v>
      </c>
      <c r="V7309" s="2" t="str">
        <f t="shared" si="2402"/>
        <v/>
      </c>
      <c r="W7309" s="2" t="str">
        <f t="shared" si="2403"/>
        <v/>
      </c>
      <c r="X7309" s="2">
        <f t="shared" si="2412"/>
        <v>4.5585192413127515</v>
      </c>
      <c r="Y7309">
        <f t="shared" si="2413"/>
        <v>53</v>
      </c>
    </row>
    <row r="7310" spans="1:25" x14ac:dyDescent="0.3">
      <c r="A7310" s="1">
        <v>43621</v>
      </c>
      <c r="B7310">
        <v>2826.1499020000001</v>
      </c>
      <c r="C7310">
        <v>16.09</v>
      </c>
      <c r="D7310">
        <v>16.4562997365502</v>
      </c>
      <c r="E7310">
        <f t="shared" si="2394"/>
        <v>-0.36629973655020009</v>
      </c>
      <c r="F7310" t="str">
        <f t="shared" si="2395"/>
        <v/>
      </c>
      <c r="G7310" t="str">
        <f t="shared" si="2404"/>
        <v/>
      </c>
      <c r="H7310">
        <f t="shared" si="2405"/>
        <v>-0.87999999999999901</v>
      </c>
      <c r="I7310">
        <f t="shared" si="2406"/>
        <v>22.87988200000018</v>
      </c>
      <c r="J7310">
        <f t="shared" si="2407"/>
        <v>-25.999865909091142</v>
      </c>
      <c r="K7310" t="str">
        <f t="shared" si="2408"/>
        <v/>
      </c>
      <c r="L7310" s="2" t="str">
        <f t="shared" si="2414"/>
        <v/>
      </c>
      <c r="M7310" t="str">
        <f t="shared" si="2409"/>
        <v/>
      </c>
      <c r="N7310" s="1">
        <f t="shared" si="2396"/>
        <v>43455</v>
      </c>
      <c r="O7310" t="str">
        <f t="shared" si="2397"/>
        <v>可交易</v>
      </c>
      <c r="P7310" s="2" t="str">
        <f t="shared" si="2398"/>
        <v/>
      </c>
      <c r="Q7310" s="2" t="str">
        <f t="shared" si="2399"/>
        <v/>
      </c>
      <c r="R7310" s="2">
        <f t="shared" si="2410"/>
        <v>13.119116204810984</v>
      </c>
      <c r="S7310">
        <f t="shared" si="2411"/>
        <v>94</v>
      </c>
      <c r="T7310" s="1">
        <f t="shared" si="2400"/>
        <v>43595</v>
      </c>
      <c r="U7310" t="str">
        <f t="shared" si="2401"/>
        <v>可交易</v>
      </c>
      <c r="V7310" s="2" t="str">
        <f t="shared" si="2402"/>
        <v/>
      </c>
      <c r="W7310" s="2" t="str">
        <f t="shared" si="2403"/>
        <v/>
      </c>
      <c r="X7310" s="2">
        <f t="shared" si="2412"/>
        <v>4.5585192413127515</v>
      </c>
      <c r="Y7310">
        <f t="shared" si="2413"/>
        <v>53</v>
      </c>
    </row>
    <row r="7311" spans="1:25" x14ac:dyDescent="0.3">
      <c r="A7311" s="1">
        <v>43622</v>
      </c>
      <c r="B7311">
        <v>2843.48999</v>
      </c>
      <c r="C7311">
        <v>15.93</v>
      </c>
      <c r="D7311">
        <v>15.6585804442861</v>
      </c>
      <c r="E7311">
        <f t="shared" si="2394"/>
        <v>0.27141955571389964</v>
      </c>
      <c r="F7311" t="str">
        <f t="shared" si="2395"/>
        <v/>
      </c>
      <c r="G7311" t="str">
        <f t="shared" si="2404"/>
        <v/>
      </c>
      <c r="H7311">
        <f t="shared" si="2405"/>
        <v>-0.16000000000000014</v>
      </c>
      <c r="I7311">
        <f t="shared" si="2406"/>
        <v>17.340087999999923</v>
      </c>
      <c r="J7311">
        <f t="shared" si="2407"/>
        <v>-108.37554999999942</v>
      </c>
      <c r="K7311" t="str">
        <f t="shared" si="2408"/>
        <v/>
      </c>
      <c r="L7311" s="2" t="str">
        <f t="shared" si="2414"/>
        <v/>
      </c>
      <c r="M7311" t="str">
        <f t="shared" si="2409"/>
        <v/>
      </c>
      <c r="N7311" s="1">
        <f t="shared" si="2396"/>
        <v>43455</v>
      </c>
      <c r="O7311" t="str">
        <f t="shared" si="2397"/>
        <v>可交易</v>
      </c>
      <c r="P7311" s="2" t="str">
        <f t="shared" si="2398"/>
        <v/>
      </c>
      <c r="Q7311" s="2" t="str">
        <f t="shared" si="2399"/>
        <v/>
      </c>
      <c r="R7311" s="2">
        <f t="shared" si="2410"/>
        <v>13.119116204810984</v>
      </c>
      <c r="S7311">
        <f t="shared" si="2411"/>
        <v>94</v>
      </c>
      <c r="T7311" s="1">
        <f t="shared" si="2400"/>
        <v>43595</v>
      </c>
      <c r="U7311" t="str">
        <f t="shared" si="2401"/>
        <v>可交易</v>
      </c>
      <c r="V7311" s="2" t="str">
        <f t="shared" si="2402"/>
        <v/>
      </c>
      <c r="W7311" s="2" t="str">
        <f t="shared" si="2403"/>
        <v/>
      </c>
      <c r="X7311" s="2">
        <f t="shared" si="2412"/>
        <v>4.5585192413127515</v>
      </c>
      <c r="Y7311">
        <f t="shared" si="2413"/>
        <v>53</v>
      </c>
    </row>
    <row r="7312" spans="1:25" x14ac:dyDescent="0.3">
      <c r="A7312" s="1">
        <v>43623</v>
      </c>
      <c r="B7312">
        <v>2873.3400879999999</v>
      </c>
      <c r="C7312">
        <v>16.3</v>
      </c>
      <c r="D7312">
        <v>15.724594186089799</v>
      </c>
      <c r="E7312">
        <f t="shared" si="2394"/>
        <v>0.5754058139102014</v>
      </c>
      <c r="F7312" t="str">
        <f t="shared" si="2395"/>
        <v/>
      </c>
      <c r="G7312" t="str">
        <f t="shared" si="2404"/>
        <v/>
      </c>
      <c r="H7312">
        <f t="shared" si="2405"/>
        <v>0.37000000000000099</v>
      </c>
      <c r="I7312">
        <f t="shared" si="2406"/>
        <v>29.850097999999889</v>
      </c>
      <c r="J7312">
        <f t="shared" si="2407"/>
        <v>80.675940540540026</v>
      </c>
      <c r="K7312" t="str">
        <f t="shared" si="2408"/>
        <v/>
      </c>
      <c r="L7312" s="2" t="str">
        <f t="shared" si="2414"/>
        <v/>
      </c>
      <c r="M7312" t="str">
        <f t="shared" si="2409"/>
        <v/>
      </c>
      <c r="N7312" s="1">
        <f t="shared" si="2396"/>
        <v>43455</v>
      </c>
      <c r="O7312" t="str">
        <f t="shared" si="2397"/>
        <v>可交易</v>
      </c>
      <c r="P7312" s="2" t="str">
        <f t="shared" si="2398"/>
        <v/>
      </c>
      <c r="Q7312" s="2" t="str">
        <f t="shared" si="2399"/>
        <v/>
      </c>
      <c r="R7312" s="2">
        <f t="shared" si="2410"/>
        <v>13.119116204810984</v>
      </c>
      <c r="S7312">
        <f t="shared" si="2411"/>
        <v>94</v>
      </c>
      <c r="T7312" s="1">
        <f t="shared" si="2400"/>
        <v>43595</v>
      </c>
      <c r="U7312" t="str">
        <f t="shared" si="2401"/>
        <v>可交易</v>
      </c>
      <c r="V7312" s="2" t="str">
        <f t="shared" si="2402"/>
        <v/>
      </c>
      <c r="W7312" s="2" t="str">
        <f t="shared" si="2403"/>
        <v/>
      </c>
      <c r="X7312" s="2">
        <f t="shared" si="2412"/>
        <v>4.5585192413127515</v>
      </c>
      <c r="Y7312">
        <f t="shared" si="2413"/>
        <v>53</v>
      </c>
    </row>
    <row r="7313" spans="1:25" x14ac:dyDescent="0.3">
      <c r="A7313" s="1">
        <v>43626</v>
      </c>
      <c r="B7313">
        <v>2886.7299800000001</v>
      </c>
      <c r="C7313">
        <v>15.94</v>
      </c>
      <c r="D7313">
        <v>15.801787476327499</v>
      </c>
      <c r="E7313">
        <f t="shared" si="2394"/>
        <v>0.13821252367250025</v>
      </c>
      <c r="F7313" t="str">
        <f t="shared" si="2395"/>
        <v/>
      </c>
      <c r="G7313" t="str">
        <f t="shared" si="2404"/>
        <v/>
      </c>
      <c r="H7313">
        <f t="shared" si="2405"/>
        <v>-0.36000000000000121</v>
      </c>
      <c r="I7313">
        <f t="shared" si="2406"/>
        <v>13.389892000000145</v>
      </c>
      <c r="J7313">
        <f t="shared" si="2407"/>
        <v>-37.194144444444724</v>
      </c>
      <c r="K7313" t="str">
        <f t="shared" si="2408"/>
        <v/>
      </c>
      <c r="L7313" s="2" t="str">
        <f t="shared" si="2414"/>
        <v/>
      </c>
      <c r="M7313" t="str">
        <f t="shared" si="2409"/>
        <v/>
      </c>
      <c r="N7313" s="1">
        <f t="shared" si="2396"/>
        <v>43455</v>
      </c>
      <c r="O7313" t="str">
        <f t="shared" si="2397"/>
        <v>可交易</v>
      </c>
      <c r="P7313" s="2" t="str">
        <f t="shared" si="2398"/>
        <v/>
      </c>
      <c r="Q7313" s="2" t="str">
        <f t="shared" si="2399"/>
        <v/>
      </c>
      <c r="R7313" s="2">
        <f t="shared" si="2410"/>
        <v>13.119116204810984</v>
      </c>
      <c r="S7313">
        <f t="shared" si="2411"/>
        <v>94</v>
      </c>
      <c r="T7313" s="1">
        <f t="shared" si="2400"/>
        <v>43595</v>
      </c>
      <c r="U7313" t="str">
        <f t="shared" si="2401"/>
        <v>可交易</v>
      </c>
      <c r="V7313" s="2" t="str">
        <f t="shared" si="2402"/>
        <v/>
      </c>
      <c r="W7313" s="2" t="str">
        <f t="shared" si="2403"/>
        <v/>
      </c>
      <c r="X7313" s="2">
        <f t="shared" si="2412"/>
        <v>4.5585192413127515</v>
      </c>
      <c r="Y7313">
        <f t="shared" si="2413"/>
        <v>53</v>
      </c>
    </row>
    <row r="7314" spans="1:25" x14ac:dyDescent="0.3">
      <c r="A7314" s="1">
        <v>43627</v>
      </c>
      <c r="B7314">
        <v>2885.719971</v>
      </c>
      <c r="C7314">
        <v>15.99</v>
      </c>
      <c r="D7314">
        <v>15.9980697173203</v>
      </c>
      <c r="E7314">
        <f t="shared" si="2394"/>
        <v>-8.0697173202999295E-3</v>
      </c>
      <c r="F7314" t="str">
        <f t="shared" si="2395"/>
        <v/>
      </c>
      <c r="G7314" t="str">
        <f t="shared" si="2404"/>
        <v/>
      </c>
      <c r="H7314">
        <f t="shared" si="2405"/>
        <v>5.0000000000000711E-2</v>
      </c>
      <c r="I7314">
        <f t="shared" si="2406"/>
        <v>-1.0100090000000819</v>
      </c>
      <c r="J7314">
        <f t="shared" si="2407"/>
        <v>-20.20018000000135</v>
      </c>
      <c r="K7314" t="str">
        <f t="shared" si="2408"/>
        <v/>
      </c>
      <c r="L7314" s="2" t="str">
        <f t="shared" si="2414"/>
        <v/>
      </c>
      <c r="M7314" t="str">
        <f t="shared" si="2409"/>
        <v/>
      </c>
      <c r="N7314" s="1">
        <f t="shared" si="2396"/>
        <v>43455</v>
      </c>
      <c r="O7314" t="str">
        <f t="shared" si="2397"/>
        <v>可交易</v>
      </c>
      <c r="P7314" s="2" t="str">
        <f t="shared" si="2398"/>
        <v/>
      </c>
      <c r="Q7314" s="2" t="str">
        <f t="shared" si="2399"/>
        <v/>
      </c>
      <c r="R7314" s="2">
        <f t="shared" si="2410"/>
        <v>13.119116204810984</v>
      </c>
      <c r="S7314">
        <f t="shared" si="2411"/>
        <v>94</v>
      </c>
      <c r="T7314" s="1">
        <f t="shared" si="2400"/>
        <v>43595</v>
      </c>
      <c r="U7314" t="str">
        <f t="shared" si="2401"/>
        <v>可交易</v>
      </c>
      <c r="V7314" s="2" t="str">
        <f t="shared" si="2402"/>
        <v/>
      </c>
      <c r="W7314" s="2" t="str">
        <f t="shared" si="2403"/>
        <v/>
      </c>
      <c r="X7314" s="2">
        <f t="shared" si="2412"/>
        <v>4.5585192413127515</v>
      </c>
      <c r="Y7314">
        <f t="shared" si="2413"/>
        <v>53</v>
      </c>
    </row>
    <row r="7315" spans="1:25" x14ac:dyDescent="0.3">
      <c r="A7315" s="1">
        <v>43628</v>
      </c>
      <c r="B7315">
        <v>2879.8400879999999</v>
      </c>
      <c r="C7315">
        <v>15.91</v>
      </c>
      <c r="D7315">
        <v>15.8394106860001</v>
      </c>
      <c r="E7315">
        <f t="shared" si="2394"/>
        <v>7.0589313999899872E-2</v>
      </c>
      <c r="F7315" t="str">
        <f t="shared" si="2395"/>
        <v/>
      </c>
      <c r="G7315" t="str">
        <f t="shared" si="2404"/>
        <v/>
      </c>
      <c r="H7315">
        <f t="shared" si="2405"/>
        <v>-8.0000000000000071E-2</v>
      </c>
      <c r="I7315">
        <f t="shared" si="2406"/>
        <v>-5.8798830000000635</v>
      </c>
      <c r="J7315">
        <f t="shared" si="2407"/>
        <v>73.498537500000722</v>
      </c>
      <c r="K7315" t="str">
        <f t="shared" si="2408"/>
        <v/>
      </c>
      <c r="L7315" s="2" t="str">
        <f t="shared" si="2414"/>
        <v/>
      </c>
      <c r="M7315" t="str">
        <f t="shared" si="2409"/>
        <v/>
      </c>
      <c r="N7315" s="1">
        <f t="shared" si="2396"/>
        <v>43455</v>
      </c>
      <c r="O7315" t="str">
        <f t="shared" si="2397"/>
        <v>可交易</v>
      </c>
      <c r="P7315" s="2" t="str">
        <f t="shared" si="2398"/>
        <v/>
      </c>
      <c r="Q7315" s="2" t="str">
        <f t="shared" si="2399"/>
        <v/>
      </c>
      <c r="R7315" s="2">
        <f t="shared" si="2410"/>
        <v>13.119116204810984</v>
      </c>
      <c r="S7315">
        <f t="shared" si="2411"/>
        <v>94</v>
      </c>
      <c r="T7315" s="1">
        <f t="shared" si="2400"/>
        <v>43595</v>
      </c>
      <c r="U7315" t="str">
        <f t="shared" si="2401"/>
        <v>可交易</v>
      </c>
      <c r="V7315" s="2" t="str">
        <f t="shared" si="2402"/>
        <v/>
      </c>
      <c r="W7315" s="2" t="str">
        <f t="shared" si="2403"/>
        <v/>
      </c>
      <c r="X7315" s="2">
        <f t="shared" si="2412"/>
        <v>4.5585192413127515</v>
      </c>
      <c r="Y7315">
        <f t="shared" si="2413"/>
        <v>53</v>
      </c>
    </row>
    <row r="7316" spans="1:25" x14ac:dyDescent="0.3">
      <c r="A7316" s="1">
        <v>43629</v>
      </c>
      <c r="B7316">
        <v>2891.639893</v>
      </c>
      <c r="C7316">
        <v>15.82</v>
      </c>
      <c r="D7316">
        <v>15.588806764864801</v>
      </c>
      <c r="E7316">
        <f t="shared" si="2394"/>
        <v>0.23119323513519952</v>
      </c>
      <c r="F7316" t="str">
        <f t="shared" si="2395"/>
        <v/>
      </c>
      <c r="G7316" t="str">
        <f t="shared" si="2404"/>
        <v/>
      </c>
      <c r="H7316">
        <f t="shared" si="2405"/>
        <v>-8.9999999999999858E-2</v>
      </c>
      <c r="I7316">
        <f t="shared" si="2406"/>
        <v>11.799805000000106</v>
      </c>
      <c r="J7316">
        <f t="shared" si="2407"/>
        <v>-131.10894444444583</v>
      </c>
      <c r="K7316" t="str">
        <f t="shared" si="2408"/>
        <v/>
      </c>
      <c r="L7316" s="2" t="str">
        <f t="shared" si="2414"/>
        <v/>
      </c>
      <c r="M7316" t="str">
        <f t="shared" si="2409"/>
        <v/>
      </c>
      <c r="N7316" s="1">
        <f t="shared" si="2396"/>
        <v>43455</v>
      </c>
      <c r="O7316" t="str">
        <f t="shared" si="2397"/>
        <v>可交易</v>
      </c>
      <c r="P7316" s="2" t="str">
        <f t="shared" si="2398"/>
        <v/>
      </c>
      <c r="Q7316" s="2" t="str">
        <f t="shared" si="2399"/>
        <v/>
      </c>
      <c r="R7316" s="2">
        <f t="shared" si="2410"/>
        <v>13.119116204810984</v>
      </c>
      <c r="S7316">
        <f t="shared" si="2411"/>
        <v>94</v>
      </c>
      <c r="T7316" s="1">
        <f t="shared" si="2400"/>
        <v>43595</v>
      </c>
      <c r="U7316" t="str">
        <f t="shared" si="2401"/>
        <v>可交易</v>
      </c>
      <c r="V7316" s="2" t="str">
        <f t="shared" si="2402"/>
        <v/>
      </c>
      <c r="W7316" s="2" t="str">
        <f t="shared" si="2403"/>
        <v/>
      </c>
      <c r="X7316" s="2">
        <f t="shared" si="2412"/>
        <v>4.5585192413127515</v>
      </c>
      <c r="Y7316">
        <f t="shared" si="2413"/>
        <v>53</v>
      </c>
    </row>
    <row r="7317" spans="1:25" x14ac:dyDescent="0.3">
      <c r="A7317" s="1">
        <v>43630</v>
      </c>
      <c r="B7317">
        <v>2886.9799800000001</v>
      </c>
      <c r="C7317">
        <v>15.28</v>
      </c>
      <c r="D7317">
        <v>15.4733054122485</v>
      </c>
      <c r="E7317">
        <f t="shared" si="2394"/>
        <v>-0.19330541224850073</v>
      </c>
      <c r="F7317" t="str">
        <f t="shared" si="2395"/>
        <v/>
      </c>
      <c r="G7317" t="str">
        <f t="shared" si="2404"/>
        <v/>
      </c>
      <c r="H7317">
        <f t="shared" si="2405"/>
        <v>-0.54000000000000092</v>
      </c>
      <c r="I7317">
        <f t="shared" si="2406"/>
        <v>-4.6599129999999604</v>
      </c>
      <c r="J7317">
        <f t="shared" si="2407"/>
        <v>8.629468518518431</v>
      </c>
      <c r="K7317" t="str">
        <f t="shared" si="2408"/>
        <v/>
      </c>
      <c r="L7317" s="2" t="str">
        <f t="shared" si="2414"/>
        <v/>
      </c>
      <c r="M7317" t="str">
        <f t="shared" si="2409"/>
        <v/>
      </c>
      <c r="N7317" s="1">
        <f t="shared" si="2396"/>
        <v>43455</v>
      </c>
      <c r="O7317" t="str">
        <f t="shared" si="2397"/>
        <v>可交易</v>
      </c>
      <c r="P7317" s="2" t="str">
        <f t="shared" si="2398"/>
        <v/>
      </c>
      <c r="Q7317" s="2" t="str">
        <f t="shared" si="2399"/>
        <v/>
      </c>
      <c r="R7317" s="2">
        <f t="shared" si="2410"/>
        <v>13.119116204810984</v>
      </c>
      <c r="S7317">
        <f t="shared" si="2411"/>
        <v>94</v>
      </c>
      <c r="T7317" s="1">
        <f t="shared" si="2400"/>
        <v>43595</v>
      </c>
      <c r="U7317" t="str">
        <f t="shared" si="2401"/>
        <v>可交易</v>
      </c>
      <c r="V7317" s="2" t="str">
        <f t="shared" si="2402"/>
        <v/>
      </c>
      <c r="W7317" s="2" t="str">
        <f t="shared" si="2403"/>
        <v/>
      </c>
      <c r="X7317" s="2">
        <f t="shared" si="2412"/>
        <v>4.5585192413127515</v>
      </c>
      <c r="Y7317">
        <f t="shared" si="2413"/>
        <v>53</v>
      </c>
    </row>
    <row r="7318" spans="1:25" x14ac:dyDescent="0.3">
      <c r="A7318" s="1">
        <v>43633</v>
      </c>
      <c r="B7318">
        <v>2889.669922</v>
      </c>
      <c r="C7318">
        <v>15.35</v>
      </c>
      <c r="D7318">
        <v>15.2795954030037</v>
      </c>
      <c r="E7318">
        <f t="shared" si="2394"/>
        <v>7.0404596996299418E-2</v>
      </c>
      <c r="F7318" t="str">
        <f t="shared" si="2395"/>
        <v/>
      </c>
      <c r="G7318" t="str">
        <f t="shared" si="2404"/>
        <v/>
      </c>
      <c r="H7318">
        <f t="shared" si="2405"/>
        <v>7.0000000000000284E-2</v>
      </c>
      <c r="I7318">
        <f t="shared" si="2406"/>
        <v>2.6899419999999736</v>
      </c>
      <c r="J7318">
        <f t="shared" si="2407"/>
        <v>38.427742857142327</v>
      </c>
      <c r="K7318" t="str">
        <f t="shared" si="2408"/>
        <v/>
      </c>
      <c r="L7318" s="2" t="str">
        <f t="shared" si="2414"/>
        <v/>
      </c>
      <c r="M7318" t="str">
        <f t="shared" si="2409"/>
        <v/>
      </c>
      <c r="N7318" s="1">
        <f t="shared" si="2396"/>
        <v>43455</v>
      </c>
      <c r="O7318" t="str">
        <f t="shared" si="2397"/>
        <v>可交易</v>
      </c>
      <c r="P7318" s="2" t="str">
        <f t="shared" si="2398"/>
        <v/>
      </c>
      <c r="Q7318" s="2" t="str">
        <f t="shared" si="2399"/>
        <v/>
      </c>
      <c r="R7318" s="2">
        <f t="shared" si="2410"/>
        <v>13.119116204810984</v>
      </c>
      <c r="S7318">
        <f t="shared" si="2411"/>
        <v>94</v>
      </c>
      <c r="T7318" s="1">
        <f t="shared" si="2400"/>
        <v>43595</v>
      </c>
      <c r="U7318" t="str">
        <f t="shared" si="2401"/>
        <v>可交易</v>
      </c>
      <c r="V7318" s="2" t="str">
        <f t="shared" si="2402"/>
        <v/>
      </c>
      <c r="W7318" s="2" t="str">
        <f t="shared" si="2403"/>
        <v/>
      </c>
      <c r="X7318" s="2">
        <f t="shared" si="2412"/>
        <v>4.5585192413127515</v>
      </c>
      <c r="Y7318">
        <f t="shared" si="2413"/>
        <v>53</v>
      </c>
    </row>
    <row r="7319" spans="1:25" x14ac:dyDescent="0.3">
      <c r="A7319" s="1">
        <v>43634</v>
      </c>
      <c r="B7319">
        <v>2917.75</v>
      </c>
      <c r="C7319">
        <v>15.15</v>
      </c>
      <c r="D7319">
        <v>14.9479484967729</v>
      </c>
      <c r="E7319">
        <f t="shared" si="2394"/>
        <v>0.20205150322709997</v>
      </c>
      <c r="F7319" t="str">
        <f t="shared" si="2395"/>
        <v/>
      </c>
      <c r="G7319" t="str">
        <f t="shared" si="2404"/>
        <v/>
      </c>
      <c r="H7319">
        <f t="shared" si="2405"/>
        <v>-0.19999999999999929</v>
      </c>
      <c r="I7319">
        <f t="shared" si="2406"/>
        <v>28.080077999999958</v>
      </c>
      <c r="J7319">
        <f t="shared" si="2407"/>
        <v>-140.4003900000003</v>
      </c>
      <c r="K7319" t="str">
        <f t="shared" si="2408"/>
        <v/>
      </c>
      <c r="L7319" s="2" t="str">
        <f t="shared" si="2414"/>
        <v/>
      </c>
      <c r="M7319" t="str">
        <f t="shared" si="2409"/>
        <v/>
      </c>
      <c r="N7319" s="1">
        <f t="shared" si="2396"/>
        <v>43455</v>
      </c>
      <c r="O7319" t="str">
        <f t="shared" si="2397"/>
        <v>可交易</v>
      </c>
      <c r="P7319" s="2" t="str">
        <f t="shared" si="2398"/>
        <v/>
      </c>
      <c r="Q7319" s="2" t="str">
        <f t="shared" si="2399"/>
        <v/>
      </c>
      <c r="R7319" s="2">
        <f t="shared" si="2410"/>
        <v>13.119116204810984</v>
      </c>
      <c r="S7319">
        <f t="shared" si="2411"/>
        <v>94</v>
      </c>
      <c r="T7319" s="1">
        <f t="shared" si="2400"/>
        <v>43595</v>
      </c>
      <c r="U7319" t="str">
        <f t="shared" si="2401"/>
        <v>可交易</v>
      </c>
      <c r="V7319" s="2" t="str">
        <f t="shared" si="2402"/>
        <v/>
      </c>
      <c r="W7319" s="2" t="str">
        <f t="shared" si="2403"/>
        <v/>
      </c>
      <c r="X7319" s="2">
        <f t="shared" si="2412"/>
        <v>4.5585192413127515</v>
      </c>
      <c r="Y7319">
        <f t="shared" si="2413"/>
        <v>53</v>
      </c>
    </row>
    <row r="7320" spans="1:25" x14ac:dyDescent="0.3">
      <c r="A7320" s="1">
        <v>43635</v>
      </c>
      <c r="B7320">
        <v>2926.459961</v>
      </c>
      <c r="C7320">
        <v>14.33</v>
      </c>
      <c r="D7320">
        <v>14.635615437141301</v>
      </c>
      <c r="E7320">
        <f t="shared" si="2394"/>
        <v>-0.30561543714130046</v>
      </c>
      <c r="F7320" t="str">
        <f t="shared" si="2395"/>
        <v/>
      </c>
      <c r="G7320" t="str">
        <f t="shared" si="2404"/>
        <v/>
      </c>
      <c r="H7320">
        <f t="shared" si="2405"/>
        <v>-0.82000000000000028</v>
      </c>
      <c r="I7320">
        <f t="shared" si="2406"/>
        <v>8.7099610000000212</v>
      </c>
      <c r="J7320">
        <f t="shared" si="2407"/>
        <v>-10.621903658536608</v>
      </c>
      <c r="K7320" t="str">
        <f t="shared" si="2408"/>
        <v/>
      </c>
      <c r="L7320" s="2" t="str">
        <f t="shared" si="2414"/>
        <v/>
      </c>
      <c r="M7320" t="str">
        <f t="shared" si="2409"/>
        <v/>
      </c>
      <c r="N7320" s="1">
        <f t="shared" si="2396"/>
        <v>43455</v>
      </c>
      <c r="O7320" t="str">
        <f t="shared" si="2397"/>
        <v>可交易</v>
      </c>
      <c r="P7320" s="2" t="str">
        <f t="shared" si="2398"/>
        <v/>
      </c>
      <c r="Q7320" s="2" t="str">
        <f t="shared" si="2399"/>
        <v/>
      </c>
      <c r="R7320" s="2">
        <f t="shared" si="2410"/>
        <v>13.119116204810984</v>
      </c>
      <c r="S7320">
        <f t="shared" si="2411"/>
        <v>94</v>
      </c>
      <c r="T7320" s="1">
        <f t="shared" si="2400"/>
        <v>43595</v>
      </c>
      <c r="U7320" t="str">
        <f t="shared" si="2401"/>
        <v>可交易</v>
      </c>
      <c r="V7320" s="2" t="str">
        <f t="shared" si="2402"/>
        <v/>
      </c>
      <c r="W7320" s="2" t="str">
        <f t="shared" si="2403"/>
        <v/>
      </c>
      <c r="X7320" s="2">
        <f t="shared" si="2412"/>
        <v>4.5585192413127515</v>
      </c>
      <c r="Y7320">
        <f t="shared" si="2413"/>
        <v>53</v>
      </c>
    </row>
    <row r="7321" spans="1:25" x14ac:dyDescent="0.3">
      <c r="A7321" s="1">
        <v>43636</v>
      </c>
      <c r="B7321">
        <v>2954.179932</v>
      </c>
      <c r="C7321">
        <v>14.75</v>
      </c>
      <c r="D7321">
        <v>14.6887014904363</v>
      </c>
      <c r="E7321">
        <f t="shared" si="2394"/>
        <v>6.1298509563700421E-2</v>
      </c>
      <c r="F7321" t="str">
        <f t="shared" si="2395"/>
        <v/>
      </c>
      <c r="G7321" t="str">
        <f t="shared" si="2404"/>
        <v/>
      </c>
      <c r="H7321">
        <f t="shared" si="2405"/>
        <v>0.41999999999999993</v>
      </c>
      <c r="I7321">
        <f t="shared" si="2406"/>
        <v>27.719970999999987</v>
      </c>
      <c r="J7321">
        <f t="shared" si="2407"/>
        <v>65.999930952380936</v>
      </c>
      <c r="K7321" t="str">
        <f t="shared" si="2408"/>
        <v/>
      </c>
      <c r="L7321" s="2" t="str">
        <f t="shared" si="2414"/>
        <v/>
      </c>
      <c r="M7321" t="str">
        <f t="shared" si="2409"/>
        <v/>
      </c>
      <c r="N7321" s="1">
        <f t="shared" si="2396"/>
        <v>43455</v>
      </c>
      <c r="O7321" t="str">
        <f t="shared" si="2397"/>
        <v>可交易</v>
      </c>
      <c r="P7321" s="2" t="str">
        <f t="shared" si="2398"/>
        <v/>
      </c>
      <c r="Q7321" s="2" t="str">
        <f t="shared" si="2399"/>
        <v/>
      </c>
      <c r="R7321" s="2">
        <f t="shared" si="2410"/>
        <v>13.119116204810984</v>
      </c>
      <c r="S7321">
        <f t="shared" si="2411"/>
        <v>94</v>
      </c>
      <c r="T7321" s="1">
        <f t="shared" si="2400"/>
        <v>43595</v>
      </c>
      <c r="U7321" t="str">
        <f t="shared" si="2401"/>
        <v>可交易</v>
      </c>
      <c r="V7321" s="2" t="str">
        <f t="shared" si="2402"/>
        <v/>
      </c>
      <c r="W7321" s="2" t="str">
        <f t="shared" si="2403"/>
        <v/>
      </c>
      <c r="X7321" s="2">
        <f t="shared" si="2412"/>
        <v>4.5585192413127515</v>
      </c>
      <c r="Y7321">
        <f t="shared" si="2413"/>
        <v>53</v>
      </c>
    </row>
    <row r="7322" spans="1:25" x14ac:dyDescent="0.3">
      <c r="A7322" s="1">
        <v>43637</v>
      </c>
      <c r="B7322">
        <v>2950.459961</v>
      </c>
      <c r="C7322">
        <v>15.4</v>
      </c>
      <c r="D7322">
        <v>14.8231021060946</v>
      </c>
      <c r="E7322">
        <f t="shared" si="2394"/>
        <v>0.57689789390540014</v>
      </c>
      <c r="F7322" t="str">
        <f t="shared" si="2395"/>
        <v/>
      </c>
      <c r="G7322" t="str">
        <f t="shared" si="2404"/>
        <v/>
      </c>
      <c r="H7322">
        <f t="shared" si="2405"/>
        <v>0.65000000000000036</v>
      </c>
      <c r="I7322">
        <f t="shared" si="2406"/>
        <v>-3.7199709999999868</v>
      </c>
      <c r="J7322">
        <f t="shared" si="2407"/>
        <v>-5.723032307692284</v>
      </c>
      <c r="K7322" t="str">
        <f t="shared" si="2408"/>
        <v/>
      </c>
      <c r="L7322" s="2" t="str">
        <f t="shared" si="2414"/>
        <v/>
      </c>
      <c r="M7322" t="str">
        <f t="shared" si="2409"/>
        <v/>
      </c>
      <c r="N7322" s="1">
        <f t="shared" si="2396"/>
        <v>43455</v>
      </c>
      <c r="O7322" t="str">
        <f t="shared" si="2397"/>
        <v>可交易</v>
      </c>
      <c r="P7322" s="2" t="str">
        <f t="shared" si="2398"/>
        <v/>
      </c>
      <c r="Q7322" s="2" t="str">
        <f t="shared" si="2399"/>
        <v/>
      </c>
      <c r="R7322" s="2">
        <f t="shared" si="2410"/>
        <v>13.119116204810984</v>
      </c>
      <c r="S7322">
        <f t="shared" si="2411"/>
        <v>94</v>
      </c>
      <c r="T7322" s="1">
        <f t="shared" si="2400"/>
        <v>43595</v>
      </c>
      <c r="U7322" t="str">
        <f t="shared" si="2401"/>
        <v>可交易</v>
      </c>
      <c r="V7322" s="2" t="str">
        <f t="shared" si="2402"/>
        <v/>
      </c>
      <c r="W7322" s="2" t="str">
        <f t="shared" si="2403"/>
        <v/>
      </c>
      <c r="X7322" s="2">
        <f t="shared" si="2412"/>
        <v>4.5585192413127515</v>
      </c>
      <c r="Y7322">
        <f t="shared" si="2413"/>
        <v>53</v>
      </c>
    </row>
    <row r="7323" spans="1:25" x14ac:dyDescent="0.3">
      <c r="A7323" s="1">
        <v>43640</v>
      </c>
      <c r="B7323">
        <v>2945.3500979999999</v>
      </c>
      <c r="C7323">
        <v>15.26</v>
      </c>
      <c r="D7323">
        <v>15.084384796956</v>
      </c>
      <c r="E7323">
        <f t="shared" si="2394"/>
        <v>0.17561520304399991</v>
      </c>
      <c r="F7323" t="str">
        <f t="shared" si="2395"/>
        <v/>
      </c>
      <c r="G7323" t="str">
        <f t="shared" si="2404"/>
        <v/>
      </c>
      <c r="H7323">
        <f t="shared" si="2405"/>
        <v>-0.14000000000000057</v>
      </c>
      <c r="I7323">
        <f t="shared" si="2406"/>
        <v>-5.1098630000001322</v>
      </c>
      <c r="J7323">
        <f t="shared" si="2407"/>
        <v>36.499021428572227</v>
      </c>
      <c r="K7323" t="str">
        <f t="shared" si="2408"/>
        <v/>
      </c>
      <c r="L7323" s="2" t="str">
        <f t="shared" si="2414"/>
        <v/>
      </c>
      <c r="M7323" t="str">
        <f t="shared" si="2409"/>
        <v/>
      </c>
      <c r="N7323" s="1">
        <f t="shared" si="2396"/>
        <v>43455</v>
      </c>
      <c r="O7323" t="str">
        <f t="shared" si="2397"/>
        <v>可交易</v>
      </c>
      <c r="P7323" s="2" t="str">
        <f t="shared" si="2398"/>
        <v/>
      </c>
      <c r="Q7323" s="2" t="str">
        <f t="shared" si="2399"/>
        <v/>
      </c>
      <c r="R7323" s="2">
        <f t="shared" si="2410"/>
        <v>13.119116204810984</v>
      </c>
      <c r="S7323">
        <f t="shared" si="2411"/>
        <v>94</v>
      </c>
      <c r="T7323" s="1">
        <f t="shared" si="2400"/>
        <v>43595</v>
      </c>
      <c r="U7323" t="str">
        <f t="shared" si="2401"/>
        <v>可交易</v>
      </c>
      <c r="V7323" s="2" t="str">
        <f t="shared" si="2402"/>
        <v/>
      </c>
      <c r="W7323" s="2" t="str">
        <f t="shared" si="2403"/>
        <v/>
      </c>
      <c r="X7323" s="2">
        <f t="shared" si="2412"/>
        <v>4.5585192413127515</v>
      </c>
      <c r="Y7323">
        <f t="shared" si="2413"/>
        <v>53</v>
      </c>
    </row>
    <row r="7324" spans="1:25" x14ac:dyDescent="0.3">
      <c r="A7324" s="1">
        <v>43641</v>
      </c>
      <c r="B7324">
        <v>2917.3798830000001</v>
      </c>
      <c r="C7324">
        <v>16.28</v>
      </c>
      <c r="D7324">
        <v>15.8691330325303</v>
      </c>
      <c r="E7324">
        <f t="shared" si="2394"/>
        <v>0.41086696746970119</v>
      </c>
      <c r="F7324" t="str">
        <f t="shared" si="2395"/>
        <v/>
      </c>
      <c r="G7324" t="str">
        <f t="shared" si="2404"/>
        <v/>
      </c>
      <c r="H7324">
        <f t="shared" si="2405"/>
        <v>1.0200000000000014</v>
      </c>
      <c r="I7324">
        <f t="shared" si="2406"/>
        <v>-27.970214999999826</v>
      </c>
      <c r="J7324">
        <f t="shared" si="2407"/>
        <v>-27.421779411764497</v>
      </c>
      <c r="K7324" t="str">
        <f t="shared" si="2408"/>
        <v/>
      </c>
      <c r="L7324" s="2" t="str">
        <f t="shared" si="2414"/>
        <v/>
      </c>
      <c r="M7324" t="str">
        <f t="shared" si="2409"/>
        <v/>
      </c>
      <c r="N7324" s="1">
        <f t="shared" si="2396"/>
        <v>43455</v>
      </c>
      <c r="O7324" t="str">
        <f t="shared" si="2397"/>
        <v>可交易</v>
      </c>
      <c r="P7324" s="2" t="str">
        <f t="shared" si="2398"/>
        <v/>
      </c>
      <c r="Q7324" s="2" t="str">
        <f t="shared" si="2399"/>
        <v/>
      </c>
      <c r="R7324" s="2">
        <f t="shared" si="2410"/>
        <v>13.119116204810984</v>
      </c>
      <c r="S7324">
        <f t="shared" si="2411"/>
        <v>94</v>
      </c>
      <c r="T7324" s="1">
        <f t="shared" si="2400"/>
        <v>43595</v>
      </c>
      <c r="U7324" t="str">
        <f t="shared" si="2401"/>
        <v>可交易</v>
      </c>
      <c r="V7324" s="2" t="str">
        <f t="shared" si="2402"/>
        <v/>
      </c>
      <c r="W7324" s="2" t="str">
        <f t="shared" si="2403"/>
        <v/>
      </c>
      <c r="X7324" s="2">
        <f t="shared" si="2412"/>
        <v>4.5585192413127515</v>
      </c>
      <c r="Y7324">
        <f t="shared" si="2413"/>
        <v>53</v>
      </c>
    </row>
    <row r="7325" spans="1:25" x14ac:dyDescent="0.3">
      <c r="A7325" s="1">
        <v>43642</v>
      </c>
      <c r="B7325">
        <v>2913.780029</v>
      </c>
      <c r="C7325">
        <v>16.21</v>
      </c>
      <c r="D7325">
        <v>15.734558067616801</v>
      </c>
      <c r="E7325">
        <f t="shared" si="2394"/>
        <v>0.47544193238319998</v>
      </c>
      <c r="F7325" t="str">
        <f t="shared" si="2395"/>
        <v/>
      </c>
      <c r="G7325" t="str">
        <f t="shared" si="2404"/>
        <v/>
      </c>
      <c r="H7325">
        <f t="shared" si="2405"/>
        <v>-7.0000000000000284E-2</v>
      </c>
      <c r="I7325">
        <f t="shared" si="2406"/>
        <v>-3.5998540000000503</v>
      </c>
      <c r="J7325">
        <f t="shared" si="2407"/>
        <v>51.426485714286223</v>
      </c>
      <c r="K7325" t="str">
        <f t="shared" si="2408"/>
        <v/>
      </c>
      <c r="L7325" s="2" t="str">
        <f t="shared" si="2414"/>
        <v/>
      </c>
      <c r="M7325" t="str">
        <f t="shared" si="2409"/>
        <v/>
      </c>
      <c r="N7325" s="1">
        <f t="shared" si="2396"/>
        <v>43455</v>
      </c>
      <c r="O7325" t="str">
        <f t="shared" si="2397"/>
        <v>可交易</v>
      </c>
      <c r="P7325" s="2" t="str">
        <f t="shared" si="2398"/>
        <v/>
      </c>
      <c r="Q7325" s="2" t="str">
        <f t="shared" si="2399"/>
        <v/>
      </c>
      <c r="R7325" s="2">
        <f t="shared" si="2410"/>
        <v>13.119116204810984</v>
      </c>
      <c r="S7325">
        <f t="shared" si="2411"/>
        <v>94</v>
      </c>
      <c r="T7325" s="1">
        <f t="shared" si="2400"/>
        <v>43595</v>
      </c>
      <c r="U7325" t="str">
        <f t="shared" si="2401"/>
        <v>可交易</v>
      </c>
      <c r="V7325" s="2" t="str">
        <f t="shared" si="2402"/>
        <v/>
      </c>
      <c r="W7325" s="2" t="str">
        <f t="shared" si="2403"/>
        <v/>
      </c>
      <c r="X7325" s="2">
        <f t="shared" si="2412"/>
        <v>4.5585192413127515</v>
      </c>
      <c r="Y7325">
        <f t="shared" si="2413"/>
        <v>53</v>
      </c>
    </row>
    <row r="7326" spans="1:25" x14ac:dyDescent="0.3">
      <c r="A7326" s="1">
        <v>43643</v>
      </c>
      <c r="B7326">
        <v>2924.919922</v>
      </c>
      <c r="C7326">
        <v>15.82</v>
      </c>
      <c r="D7326">
        <v>15.931995687432501</v>
      </c>
      <c r="E7326">
        <f t="shared" si="2394"/>
        <v>-0.11199568743250055</v>
      </c>
      <c r="F7326" t="str">
        <f t="shared" si="2395"/>
        <v/>
      </c>
      <c r="G7326" t="str">
        <f t="shared" si="2404"/>
        <v/>
      </c>
      <c r="H7326">
        <f t="shared" si="2405"/>
        <v>-0.39000000000000057</v>
      </c>
      <c r="I7326">
        <f t="shared" si="2406"/>
        <v>11.139893000000029</v>
      </c>
      <c r="J7326">
        <f t="shared" si="2407"/>
        <v>-28.563828205128239</v>
      </c>
      <c r="K7326" t="str">
        <f t="shared" si="2408"/>
        <v/>
      </c>
      <c r="L7326" s="2" t="str">
        <f t="shared" si="2414"/>
        <v/>
      </c>
      <c r="M7326" t="str">
        <f t="shared" si="2409"/>
        <v/>
      </c>
      <c r="N7326" s="1">
        <f t="shared" si="2396"/>
        <v>43455</v>
      </c>
      <c r="O7326" t="str">
        <f t="shared" si="2397"/>
        <v>可交易</v>
      </c>
      <c r="P7326" s="2" t="str">
        <f t="shared" si="2398"/>
        <v/>
      </c>
      <c r="Q7326" s="2" t="str">
        <f t="shared" si="2399"/>
        <v/>
      </c>
      <c r="R7326" s="2">
        <f t="shared" si="2410"/>
        <v>13.119116204810984</v>
      </c>
      <c r="S7326">
        <f t="shared" si="2411"/>
        <v>94</v>
      </c>
      <c r="T7326" s="1">
        <f t="shared" si="2400"/>
        <v>43595</v>
      </c>
      <c r="U7326" t="str">
        <f t="shared" si="2401"/>
        <v>可交易</v>
      </c>
      <c r="V7326" s="2" t="str">
        <f t="shared" si="2402"/>
        <v/>
      </c>
      <c r="W7326" s="2" t="str">
        <f t="shared" si="2403"/>
        <v/>
      </c>
      <c r="X7326" s="2">
        <f t="shared" si="2412"/>
        <v>4.5585192413127515</v>
      </c>
      <c r="Y7326">
        <f t="shared" si="2413"/>
        <v>53</v>
      </c>
    </row>
    <row r="7327" spans="1:25" x14ac:dyDescent="0.3">
      <c r="A7327" s="1">
        <v>43644</v>
      </c>
      <c r="B7327">
        <v>2941.76001</v>
      </c>
      <c r="C7327">
        <v>15.08</v>
      </c>
      <c r="D7327">
        <v>15.395553527338301</v>
      </c>
      <c r="E7327">
        <f t="shared" si="2394"/>
        <v>-0.31555352733830055</v>
      </c>
      <c r="F7327" t="str">
        <f t="shared" si="2395"/>
        <v/>
      </c>
      <c r="G7327" t="str">
        <f t="shared" si="2404"/>
        <v/>
      </c>
      <c r="H7327">
        <f t="shared" si="2405"/>
        <v>-0.74000000000000021</v>
      </c>
      <c r="I7327">
        <f t="shared" si="2406"/>
        <v>16.840087999999923</v>
      </c>
      <c r="J7327">
        <f t="shared" si="2407"/>
        <v>-22.756875675675566</v>
      </c>
      <c r="K7327" t="str">
        <f t="shared" si="2408"/>
        <v/>
      </c>
      <c r="L7327" s="2" t="str">
        <f t="shared" si="2414"/>
        <v/>
      </c>
      <c r="M7327" t="str">
        <f t="shared" si="2409"/>
        <v/>
      </c>
      <c r="N7327" s="1">
        <f t="shared" si="2396"/>
        <v>43455</v>
      </c>
      <c r="O7327" t="str">
        <f t="shared" si="2397"/>
        <v>可交易</v>
      </c>
      <c r="P7327" s="2" t="str">
        <f t="shared" si="2398"/>
        <v/>
      </c>
      <c r="Q7327" s="2" t="str">
        <f t="shared" si="2399"/>
        <v/>
      </c>
      <c r="R7327" s="2">
        <f t="shared" si="2410"/>
        <v>13.119116204810984</v>
      </c>
      <c r="S7327">
        <f t="shared" si="2411"/>
        <v>94</v>
      </c>
      <c r="T7327" s="1">
        <f t="shared" si="2400"/>
        <v>43595</v>
      </c>
      <c r="U7327" t="str">
        <f t="shared" si="2401"/>
        <v>可交易</v>
      </c>
      <c r="V7327" s="2" t="str">
        <f t="shared" si="2402"/>
        <v/>
      </c>
      <c r="W7327" s="2" t="str">
        <f t="shared" si="2403"/>
        <v/>
      </c>
      <c r="X7327" s="2">
        <f t="shared" si="2412"/>
        <v>4.5585192413127515</v>
      </c>
      <c r="Y7327">
        <f t="shared" si="2413"/>
        <v>53</v>
      </c>
    </row>
    <row r="7328" spans="1:25" x14ac:dyDescent="0.3">
      <c r="A7328" s="1">
        <v>43647</v>
      </c>
      <c r="B7328">
        <v>2964.330078</v>
      </c>
      <c r="C7328">
        <v>14.06</v>
      </c>
      <c r="D7328">
        <v>14.246582584285299</v>
      </c>
      <c r="E7328">
        <f t="shared" si="2394"/>
        <v>-0.18658258428529884</v>
      </c>
      <c r="F7328" t="str">
        <f t="shared" si="2395"/>
        <v/>
      </c>
      <c r="G7328" t="str">
        <f t="shared" si="2404"/>
        <v/>
      </c>
      <c r="H7328">
        <f t="shared" si="2405"/>
        <v>-1.0199999999999996</v>
      </c>
      <c r="I7328">
        <f t="shared" si="2406"/>
        <v>22.570067999999992</v>
      </c>
      <c r="J7328">
        <f t="shared" si="2407"/>
        <v>-22.127517647058824</v>
      </c>
      <c r="K7328" t="str">
        <f t="shared" si="2408"/>
        <v/>
      </c>
      <c r="L7328" s="2" t="str">
        <f t="shared" si="2414"/>
        <v/>
      </c>
      <c r="M7328" t="str">
        <f t="shared" si="2409"/>
        <v/>
      </c>
      <c r="N7328" s="1">
        <f t="shared" si="2396"/>
        <v>43455</v>
      </c>
      <c r="O7328" t="str">
        <f t="shared" si="2397"/>
        <v>可交易</v>
      </c>
      <c r="P7328" s="2" t="str">
        <f t="shared" si="2398"/>
        <v/>
      </c>
      <c r="Q7328" s="2" t="str">
        <f t="shared" si="2399"/>
        <v/>
      </c>
      <c r="R7328" s="2">
        <f t="shared" si="2410"/>
        <v>13.119116204810984</v>
      </c>
      <c r="S7328">
        <f t="shared" si="2411"/>
        <v>94</v>
      </c>
      <c r="T7328" s="1">
        <f t="shared" si="2400"/>
        <v>43595</v>
      </c>
      <c r="U7328" t="str">
        <f t="shared" si="2401"/>
        <v>可交易</v>
      </c>
      <c r="V7328" s="2" t="str">
        <f t="shared" si="2402"/>
        <v/>
      </c>
      <c r="W7328" s="2" t="str">
        <f t="shared" si="2403"/>
        <v/>
      </c>
      <c r="X7328" s="2">
        <f t="shared" si="2412"/>
        <v>4.5585192413127515</v>
      </c>
      <c r="Y7328">
        <f t="shared" si="2413"/>
        <v>53</v>
      </c>
    </row>
    <row r="7329" spans="1:25" x14ac:dyDescent="0.3">
      <c r="A7329" s="1">
        <v>43648</v>
      </c>
      <c r="B7329">
        <v>2973.01001</v>
      </c>
      <c r="C7329">
        <v>12.93</v>
      </c>
      <c r="D7329">
        <v>13.1769027299146</v>
      </c>
      <c r="E7329">
        <f t="shared" si="2394"/>
        <v>-0.24690272991460027</v>
      </c>
      <c r="F7329" t="str">
        <f t="shared" si="2395"/>
        <v/>
      </c>
      <c r="G7329" t="str">
        <f t="shared" si="2404"/>
        <v/>
      </c>
      <c r="H7329">
        <f t="shared" si="2405"/>
        <v>-1.1300000000000008</v>
      </c>
      <c r="I7329">
        <f t="shared" si="2406"/>
        <v>8.679932000000008</v>
      </c>
      <c r="J7329">
        <f t="shared" si="2407"/>
        <v>-7.681355752212391</v>
      </c>
      <c r="K7329" t="str">
        <f t="shared" si="2408"/>
        <v/>
      </c>
      <c r="L7329" s="2" t="str">
        <f t="shared" si="2414"/>
        <v/>
      </c>
      <c r="M7329" t="str">
        <f t="shared" si="2409"/>
        <v/>
      </c>
      <c r="N7329" s="1">
        <f t="shared" si="2396"/>
        <v>43455</v>
      </c>
      <c r="O7329" t="str">
        <f t="shared" si="2397"/>
        <v>可交易</v>
      </c>
      <c r="P7329" s="2" t="str">
        <f t="shared" si="2398"/>
        <v/>
      </c>
      <c r="Q7329" s="2" t="str">
        <f t="shared" si="2399"/>
        <v/>
      </c>
      <c r="R7329" s="2">
        <f t="shared" si="2410"/>
        <v>13.119116204810984</v>
      </c>
      <c r="S7329">
        <f t="shared" si="2411"/>
        <v>94</v>
      </c>
      <c r="T7329" s="1">
        <f t="shared" si="2400"/>
        <v>43595</v>
      </c>
      <c r="U7329" t="str">
        <f t="shared" si="2401"/>
        <v>可交易</v>
      </c>
      <c r="V7329" s="2" t="str">
        <f t="shared" si="2402"/>
        <v/>
      </c>
      <c r="W7329" s="2" t="str">
        <f t="shared" si="2403"/>
        <v/>
      </c>
      <c r="X7329" s="2">
        <f t="shared" si="2412"/>
        <v>4.5585192413127515</v>
      </c>
      <c r="Y7329">
        <f t="shared" si="2413"/>
        <v>53</v>
      </c>
    </row>
    <row r="7330" spans="1:25" x14ac:dyDescent="0.3">
      <c r="A7330" s="1">
        <v>43649</v>
      </c>
      <c r="B7330">
        <v>2995.820068</v>
      </c>
      <c r="C7330">
        <v>12.57</v>
      </c>
      <c r="D7330">
        <v>12.5988785145567</v>
      </c>
      <c r="E7330">
        <f t="shared" si="2394"/>
        <v>-2.8878514556700097E-2</v>
      </c>
      <c r="F7330" t="str">
        <f t="shared" si="2395"/>
        <v/>
      </c>
      <c r="G7330" t="str">
        <f t="shared" si="2404"/>
        <v/>
      </c>
      <c r="H7330">
        <f t="shared" si="2405"/>
        <v>-0.35999999999999943</v>
      </c>
      <c r="I7330">
        <f t="shared" si="2406"/>
        <v>22.810058000000026</v>
      </c>
      <c r="J7330">
        <f t="shared" si="2407"/>
        <v>-63.361272222222397</v>
      </c>
      <c r="K7330" t="str">
        <f t="shared" si="2408"/>
        <v/>
      </c>
      <c r="L7330" s="2" t="str">
        <f t="shared" si="2414"/>
        <v/>
      </c>
      <c r="M7330" t="str">
        <f t="shared" si="2409"/>
        <v/>
      </c>
      <c r="N7330" s="1">
        <f t="shared" si="2396"/>
        <v>43455</v>
      </c>
      <c r="O7330" t="str">
        <f t="shared" si="2397"/>
        <v>可交易</v>
      </c>
      <c r="P7330" s="2" t="str">
        <f t="shared" si="2398"/>
        <v/>
      </c>
      <c r="Q7330" s="2" t="str">
        <f t="shared" si="2399"/>
        <v/>
      </c>
      <c r="R7330" s="2">
        <f t="shared" si="2410"/>
        <v>13.119116204810984</v>
      </c>
      <c r="S7330">
        <f t="shared" si="2411"/>
        <v>94</v>
      </c>
      <c r="T7330" s="1">
        <f t="shared" si="2400"/>
        <v>43595</v>
      </c>
      <c r="U7330" t="str">
        <f t="shared" si="2401"/>
        <v>可交易</v>
      </c>
      <c r="V7330" s="2" t="str">
        <f t="shared" si="2402"/>
        <v/>
      </c>
      <c r="W7330" s="2" t="str">
        <f t="shared" si="2403"/>
        <v/>
      </c>
      <c r="X7330" s="2">
        <f t="shared" si="2412"/>
        <v>4.5585192413127515</v>
      </c>
      <c r="Y7330">
        <f t="shared" si="2413"/>
        <v>53</v>
      </c>
    </row>
    <row r="7331" spans="1:25" x14ac:dyDescent="0.3">
      <c r="A7331" s="1">
        <v>43651</v>
      </c>
      <c r="B7331">
        <v>2990.4099120000001</v>
      </c>
      <c r="C7331">
        <v>13.28</v>
      </c>
      <c r="D7331">
        <v>13.151819819616399</v>
      </c>
      <c r="E7331">
        <f t="shared" si="2394"/>
        <v>0.12818018038360002</v>
      </c>
      <c r="F7331" t="str">
        <f t="shared" si="2395"/>
        <v/>
      </c>
      <c r="G7331" t="str">
        <f t="shared" si="2404"/>
        <v/>
      </c>
      <c r="H7331">
        <f t="shared" si="2405"/>
        <v>0.70999999999999908</v>
      </c>
      <c r="I7331">
        <f t="shared" si="2406"/>
        <v>-5.4101559999999154</v>
      </c>
      <c r="J7331">
        <f t="shared" si="2407"/>
        <v>-7.6199380281689049</v>
      </c>
      <c r="K7331" t="str">
        <f t="shared" si="2408"/>
        <v/>
      </c>
      <c r="L7331" s="2" t="str">
        <f t="shared" si="2414"/>
        <v/>
      </c>
      <c r="M7331" t="str">
        <f t="shared" si="2409"/>
        <v/>
      </c>
      <c r="N7331" s="1">
        <f t="shared" si="2396"/>
        <v>43455</v>
      </c>
      <c r="O7331" t="str">
        <f t="shared" si="2397"/>
        <v>可交易</v>
      </c>
      <c r="P7331" s="2" t="str">
        <f t="shared" si="2398"/>
        <v/>
      </c>
      <c r="Q7331" s="2" t="str">
        <f t="shared" si="2399"/>
        <v/>
      </c>
      <c r="R7331" s="2">
        <f t="shared" si="2410"/>
        <v>13.119116204810984</v>
      </c>
      <c r="S7331">
        <f t="shared" si="2411"/>
        <v>94</v>
      </c>
      <c r="T7331" s="1">
        <f t="shared" si="2400"/>
        <v>43595</v>
      </c>
      <c r="U7331" t="str">
        <f t="shared" si="2401"/>
        <v>可交易</v>
      </c>
      <c r="V7331" s="2" t="str">
        <f t="shared" si="2402"/>
        <v/>
      </c>
      <c r="W7331" s="2" t="str">
        <f t="shared" si="2403"/>
        <v/>
      </c>
      <c r="X7331" s="2">
        <f t="shared" si="2412"/>
        <v>4.5585192413127515</v>
      </c>
      <c r="Y7331">
        <f t="shared" si="2413"/>
        <v>53</v>
      </c>
    </row>
    <row r="7332" spans="1:25" x14ac:dyDescent="0.3">
      <c r="A7332" s="1">
        <v>43654</v>
      </c>
      <c r="B7332">
        <v>2975.9499510000001</v>
      </c>
      <c r="C7332">
        <v>13.96</v>
      </c>
      <c r="D7332">
        <v>13.9699018054554</v>
      </c>
      <c r="E7332">
        <f t="shared" si="2394"/>
        <v>-9.9018054553994261E-3</v>
      </c>
      <c r="F7332" t="str">
        <f t="shared" si="2395"/>
        <v/>
      </c>
      <c r="G7332" t="str">
        <f t="shared" si="2404"/>
        <v/>
      </c>
      <c r="H7332">
        <f t="shared" si="2405"/>
        <v>0.68000000000000149</v>
      </c>
      <c r="I7332">
        <f t="shared" si="2406"/>
        <v>-14.459961000000021</v>
      </c>
      <c r="J7332">
        <f t="shared" si="2407"/>
        <v>-21.264648529411748</v>
      </c>
      <c r="K7332" t="str">
        <f t="shared" si="2408"/>
        <v/>
      </c>
      <c r="L7332" s="2" t="str">
        <f t="shared" si="2414"/>
        <v/>
      </c>
      <c r="M7332" t="str">
        <f t="shared" si="2409"/>
        <v/>
      </c>
      <c r="N7332" s="1">
        <f t="shared" si="2396"/>
        <v>43455</v>
      </c>
      <c r="O7332" t="str">
        <f t="shared" si="2397"/>
        <v>可交易</v>
      </c>
      <c r="P7332" s="2" t="str">
        <f t="shared" si="2398"/>
        <v/>
      </c>
      <c r="Q7332" s="2" t="str">
        <f t="shared" si="2399"/>
        <v/>
      </c>
      <c r="R7332" s="2">
        <f t="shared" si="2410"/>
        <v>13.119116204810984</v>
      </c>
      <c r="S7332">
        <f t="shared" si="2411"/>
        <v>94</v>
      </c>
      <c r="T7332" s="1">
        <f t="shared" si="2400"/>
        <v>43595</v>
      </c>
      <c r="U7332" t="str">
        <f t="shared" si="2401"/>
        <v>可交易</v>
      </c>
      <c r="V7332" s="2" t="str">
        <f t="shared" si="2402"/>
        <v/>
      </c>
      <c r="W7332" s="2" t="str">
        <f t="shared" si="2403"/>
        <v/>
      </c>
      <c r="X7332" s="2">
        <f t="shared" si="2412"/>
        <v>4.5585192413127515</v>
      </c>
      <c r="Y7332">
        <f t="shared" si="2413"/>
        <v>53</v>
      </c>
    </row>
    <row r="7333" spans="1:25" x14ac:dyDescent="0.3">
      <c r="A7333" s="1">
        <v>43655</v>
      </c>
      <c r="B7333">
        <v>2979.6298830000001</v>
      </c>
      <c r="C7333">
        <v>14.09</v>
      </c>
      <c r="D7333">
        <v>14.114461722771701</v>
      </c>
      <c r="E7333">
        <f t="shared" si="2394"/>
        <v>-2.4461722771700778E-2</v>
      </c>
      <c r="F7333" t="str">
        <f t="shared" si="2395"/>
        <v/>
      </c>
      <c r="G7333" t="str">
        <f t="shared" si="2404"/>
        <v/>
      </c>
      <c r="H7333">
        <f t="shared" si="2405"/>
        <v>0.12999999999999901</v>
      </c>
      <c r="I7333">
        <f t="shared" si="2406"/>
        <v>3.679932000000008</v>
      </c>
      <c r="J7333">
        <f t="shared" si="2407"/>
        <v>28.30716923076951</v>
      </c>
      <c r="K7333" t="str">
        <f t="shared" si="2408"/>
        <v/>
      </c>
      <c r="L7333" s="2" t="str">
        <f t="shared" si="2414"/>
        <v/>
      </c>
      <c r="M7333" t="str">
        <f t="shared" si="2409"/>
        <v/>
      </c>
      <c r="N7333" s="1">
        <f t="shared" si="2396"/>
        <v>43455</v>
      </c>
      <c r="O7333" t="str">
        <f t="shared" si="2397"/>
        <v>可交易</v>
      </c>
      <c r="P7333" s="2" t="str">
        <f t="shared" si="2398"/>
        <v/>
      </c>
      <c r="Q7333" s="2" t="str">
        <f t="shared" si="2399"/>
        <v/>
      </c>
      <c r="R7333" s="2">
        <f t="shared" si="2410"/>
        <v>13.119116204810984</v>
      </c>
      <c r="S7333">
        <f t="shared" si="2411"/>
        <v>94</v>
      </c>
      <c r="T7333" s="1">
        <f t="shared" si="2400"/>
        <v>43595</v>
      </c>
      <c r="U7333" t="str">
        <f t="shared" si="2401"/>
        <v>可交易</v>
      </c>
      <c r="V7333" s="2" t="str">
        <f t="shared" si="2402"/>
        <v/>
      </c>
      <c r="W7333" s="2" t="str">
        <f t="shared" si="2403"/>
        <v/>
      </c>
      <c r="X7333" s="2">
        <f t="shared" si="2412"/>
        <v>4.5585192413127515</v>
      </c>
      <c r="Y7333">
        <f t="shared" si="2413"/>
        <v>53</v>
      </c>
    </row>
    <row r="7334" spans="1:25" x14ac:dyDescent="0.3">
      <c r="A7334" s="1">
        <v>43656</v>
      </c>
      <c r="B7334">
        <v>2993.070068</v>
      </c>
      <c r="C7334">
        <v>13.03</v>
      </c>
      <c r="D7334">
        <v>13.3902097837817</v>
      </c>
      <c r="E7334">
        <f t="shared" si="2394"/>
        <v>-0.36020978378170021</v>
      </c>
      <c r="F7334" t="str">
        <f t="shared" si="2395"/>
        <v/>
      </c>
      <c r="G7334" t="str">
        <f t="shared" si="2404"/>
        <v/>
      </c>
      <c r="H7334">
        <f t="shared" si="2405"/>
        <v>-1.0600000000000005</v>
      </c>
      <c r="I7334">
        <f t="shared" si="2406"/>
        <v>13.440184999999929</v>
      </c>
      <c r="J7334">
        <f t="shared" si="2407"/>
        <v>-12.679419811320681</v>
      </c>
      <c r="K7334" t="str">
        <f t="shared" si="2408"/>
        <v/>
      </c>
      <c r="L7334" s="2" t="str">
        <f t="shared" si="2414"/>
        <v/>
      </c>
      <c r="M7334" t="str">
        <f t="shared" si="2409"/>
        <v/>
      </c>
      <c r="N7334" s="1">
        <f t="shared" si="2396"/>
        <v>43455</v>
      </c>
      <c r="O7334" t="str">
        <f t="shared" si="2397"/>
        <v>可交易</v>
      </c>
      <c r="P7334" s="2" t="str">
        <f t="shared" si="2398"/>
        <v/>
      </c>
      <c r="Q7334" s="2" t="str">
        <f t="shared" si="2399"/>
        <v/>
      </c>
      <c r="R7334" s="2">
        <f t="shared" si="2410"/>
        <v>13.119116204810984</v>
      </c>
      <c r="S7334">
        <f t="shared" si="2411"/>
        <v>94</v>
      </c>
      <c r="T7334" s="1">
        <f t="shared" si="2400"/>
        <v>43595</v>
      </c>
      <c r="U7334" t="str">
        <f t="shared" si="2401"/>
        <v>可交易</v>
      </c>
      <c r="V7334" s="2" t="str">
        <f t="shared" si="2402"/>
        <v/>
      </c>
      <c r="W7334" s="2" t="str">
        <f t="shared" si="2403"/>
        <v/>
      </c>
      <c r="X7334" s="2">
        <f t="shared" si="2412"/>
        <v>4.5585192413127515</v>
      </c>
      <c r="Y7334">
        <f t="shared" si="2413"/>
        <v>53</v>
      </c>
    </row>
    <row r="7335" spans="1:25" x14ac:dyDescent="0.3">
      <c r="A7335" s="1">
        <v>43657</v>
      </c>
      <c r="B7335">
        <v>2999.9099120000001</v>
      </c>
      <c r="C7335">
        <v>12.93</v>
      </c>
      <c r="D7335">
        <v>12.668980077544299</v>
      </c>
      <c r="E7335">
        <f t="shared" si="2394"/>
        <v>0.26101992245570038</v>
      </c>
      <c r="F7335" t="str">
        <f t="shared" si="2395"/>
        <v/>
      </c>
      <c r="G7335" t="str">
        <f t="shared" si="2404"/>
        <v/>
      </c>
      <c r="H7335">
        <f t="shared" si="2405"/>
        <v>-9.9999999999999645E-2</v>
      </c>
      <c r="I7335">
        <f t="shared" si="2406"/>
        <v>6.8398440000000846</v>
      </c>
      <c r="J7335">
        <f t="shared" si="2407"/>
        <v>-68.398440000001088</v>
      </c>
      <c r="K7335" t="str">
        <f t="shared" si="2408"/>
        <v/>
      </c>
      <c r="L7335" s="2" t="str">
        <f t="shared" si="2414"/>
        <v/>
      </c>
      <c r="M7335" t="str">
        <f t="shared" si="2409"/>
        <v/>
      </c>
      <c r="N7335" s="1">
        <f t="shared" si="2396"/>
        <v>43455</v>
      </c>
      <c r="O7335" t="str">
        <f t="shared" si="2397"/>
        <v>可交易</v>
      </c>
      <c r="P7335" s="2" t="str">
        <f t="shared" si="2398"/>
        <v/>
      </c>
      <c r="Q7335" s="2" t="str">
        <f t="shared" si="2399"/>
        <v/>
      </c>
      <c r="R7335" s="2">
        <f t="shared" si="2410"/>
        <v>13.119116204810984</v>
      </c>
      <c r="S7335">
        <f t="shared" si="2411"/>
        <v>94</v>
      </c>
      <c r="T7335" s="1">
        <f t="shared" si="2400"/>
        <v>43595</v>
      </c>
      <c r="U7335" t="str">
        <f t="shared" si="2401"/>
        <v>可交易</v>
      </c>
      <c r="V7335" s="2" t="str">
        <f t="shared" si="2402"/>
        <v/>
      </c>
      <c r="W7335" s="2" t="str">
        <f t="shared" si="2403"/>
        <v/>
      </c>
      <c r="X7335" s="2">
        <f t="shared" si="2412"/>
        <v>4.5585192413127515</v>
      </c>
      <c r="Y7335">
        <f t="shared" si="2413"/>
        <v>53</v>
      </c>
    </row>
    <row r="7336" spans="1:25" x14ac:dyDescent="0.3">
      <c r="A7336" s="1">
        <v>43658</v>
      </c>
      <c r="B7336">
        <v>3013.7700199999999</v>
      </c>
      <c r="C7336">
        <v>12.39</v>
      </c>
      <c r="D7336">
        <v>12.226358376553399</v>
      </c>
      <c r="E7336">
        <f t="shared" si="2394"/>
        <v>0.16364162344660116</v>
      </c>
      <c r="F7336" t="str">
        <f t="shared" si="2395"/>
        <v/>
      </c>
      <c r="G7336" t="str">
        <f t="shared" si="2404"/>
        <v/>
      </c>
      <c r="H7336">
        <f t="shared" si="2405"/>
        <v>-0.53999999999999915</v>
      </c>
      <c r="I7336">
        <f t="shared" si="2406"/>
        <v>13.860107999999855</v>
      </c>
      <c r="J7336">
        <f t="shared" si="2407"/>
        <v>-25.666866666666436</v>
      </c>
      <c r="K7336" t="str">
        <f t="shared" si="2408"/>
        <v/>
      </c>
      <c r="L7336" s="2" t="str">
        <f t="shared" si="2414"/>
        <v/>
      </c>
      <c r="M7336" t="str">
        <f t="shared" si="2409"/>
        <v/>
      </c>
      <c r="N7336" s="1">
        <f t="shared" si="2396"/>
        <v>43455</v>
      </c>
      <c r="O7336" t="str">
        <f t="shared" si="2397"/>
        <v>可交易</v>
      </c>
      <c r="P7336" s="2" t="str">
        <f t="shared" si="2398"/>
        <v/>
      </c>
      <c r="Q7336" s="2" t="str">
        <f t="shared" si="2399"/>
        <v/>
      </c>
      <c r="R7336" s="2">
        <f t="shared" si="2410"/>
        <v>13.119116204810984</v>
      </c>
      <c r="S7336">
        <f t="shared" si="2411"/>
        <v>94</v>
      </c>
      <c r="T7336" s="1">
        <f t="shared" si="2400"/>
        <v>43595</v>
      </c>
      <c r="U7336" t="str">
        <f t="shared" si="2401"/>
        <v>可交易</v>
      </c>
      <c r="V7336" s="2" t="str">
        <f t="shared" si="2402"/>
        <v/>
      </c>
      <c r="W7336" s="2" t="str">
        <f t="shared" si="2403"/>
        <v/>
      </c>
      <c r="X7336" s="2">
        <f t="shared" si="2412"/>
        <v>4.5585192413127515</v>
      </c>
      <c r="Y7336">
        <f t="shared" si="2413"/>
        <v>53</v>
      </c>
    </row>
    <row r="7337" spans="1:25" x14ac:dyDescent="0.3">
      <c r="A7337" s="1">
        <v>43661</v>
      </c>
      <c r="B7337">
        <v>3014.3000489999999</v>
      </c>
      <c r="C7337">
        <v>12.68</v>
      </c>
      <c r="D7337">
        <v>12.6400060066732</v>
      </c>
      <c r="E7337">
        <f t="shared" si="2394"/>
        <v>3.9993993326799426E-2</v>
      </c>
      <c r="F7337" t="str">
        <f t="shared" si="2395"/>
        <v/>
      </c>
      <c r="G7337" t="str">
        <f t="shared" si="2404"/>
        <v/>
      </c>
      <c r="H7337">
        <f t="shared" si="2405"/>
        <v>0.28999999999999915</v>
      </c>
      <c r="I7337">
        <f t="shared" si="2406"/>
        <v>0.53002900000001318</v>
      </c>
      <c r="J7337">
        <f t="shared" si="2407"/>
        <v>1.8276862068966027</v>
      </c>
      <c r="K7337" t="str">
        <f t="shared" si="2408"/>
        <v/>
      </c>
      <c r="L7337" s="2" t="str">
        <f t="shared" si="2414"/>
        <v/>
      </c>
      <c r="M7337" t="str">
        <f t="shared" si="2409"/>
        <v/>
      </c>
      <c r="N7337" s="1">
        <f t="shared" si="2396"/>
        <v>43455</v>
      </c>
      <c r="O7337" t="str">
        <f t="shared" si="2397"/>
        <v>可交易</v>
      </c>
      <c r="P7337" s="2" t="str">
        <f t="shared" si="2398"/>
        <v/>
      </c>
      <c r="Q7337" s="2" t="str">
        <f t="shared" si="2399"/>
        <v/>
      </c>
      <c r="R7337" s="2">
        <f t="shared" si="2410"/>
        <v>13.119116204810984</v>
      </c>
      <c r="S7337">
        <f t="shared" si="2411"/>
        <v>94</v>
      </c>
      <c r="T7337" s="1">
        <f t="shared" si="2400"/>
        <v>43595</v>
      </c>
      <c r="U7337" t="str">
        <f t="shared" si="2401"/>
        <v>可交易</v>
      </c>
      <c r="V7337" s="2" t="str">
        <f t="shared" si="2402"/>
        <v/>
      </c>
      <c r="W7337" s="2" t="str">
        <f t="shared" si="2403"/>
        <v/>
      </c>
      <c r="X7337" s="2">
        <f t="shared" si="2412"/>
        <v>4.5585192413127515</v>
      </c>
      <c r="Y7337">
        <f t="shared" si="2413"/>
        <v>53</v>
      </c>
    </row>
    <row r="7338" spans="1:25" x14ac:dyDescent="0.3">
      <c r="A7338" s="1">
        <v>43662</v>
      </c>
      <c r="B7338">
        <v>3004.040039</v>
      </c>
      <c r="C7338">
        <v>12.86</v>
      </c>
      <c r="D7338">
        <v>12.570175429720701</v>
      </c>
      <c r="E7338">
        <f t="shared" si="2394"/>
        <v>0.28982457027929875</v>
      </c>
      <c r="F7338" t="str">
        <f t="shared" si="2395"/>
        <v/>
      </c>
      <c r="G7338" t="str">
        <f t="shared" si="2404"/>
        <v/>
      </c>
      <c r="H7338">
        <f t="shared" si="2405"/>
        <v>0.17999999999999972</v>
      </c>
      <c r="I7338">
        <f t="shared" si="2406"/>
        <v>-10.260009999999966</v>
      </c>
      <c r="J7338">
        <f t="shared" si="2407"/>
        <v>-57.000055555555456</v>
      </c>
      <c r="K7338" t="str">
        <f t="shared" si="2408"/>
        <v/>
      </c>
      <c r="L7338" s="2" t="str">
        <f t="shared" si="2414"/>
        <v/>
      </c>
      <c r="M7338" t="str">
        <f t="shared" si="2409"/>
        <v/>
      </c>
      <c r="N7338" s="1">
        <f t="shared" si="2396"/>
        <v>43455</v>
      </c>
      <c r="O7338" t="str">
        <f t="shared" si="2397"/>
        <v>可交易</v>
      </c>
      <c r="P7338" s="2" t="str">
        <f t="shared" si="2398"/>
        <v/>
      </c>
      <c r="Q7338" s="2" t="str">
        <f t="shared" si="2399"/>
        <v/>
      </c>
      <c r="R7338" s="2">
        <f t="shared" si="2410"/>
        <v>13.119116204810984</v>
      </c>
      <c r="S7338">
        <f t="shared" si="2411"/>
        <v>94</v>
      </c>
      <c r="T7338" s="1">
        <f t="shared" si="2400"/>
        <v>43595</v>
      </c>
      <c r="U7338" t="str">
        <f t="shared" si="2401"/>
        <v>可交易</v>
      </c>
      <c r="V7338" s="2" t="str">
        <f t="shared" si="2402"/>
        <v/>
      </c>
      <c r="W7338" s="2" t="str">
        <f t="shared" si="2403"/>
        <v/>
      </c>
      <c r="X7338" s="2">
        <f t="shared" si="2412"/>
        <v>4.5585192413127515</v>
      </c>
      <c r="Y7338">
        <f t="shared" si="2413"/>
        <v>53</v>
      </c>
    </row>
    <row r="7339" spans="1:25" x14ac:dyDescent="0.3">
      <c r="A7339" s="1">
        <v>43663</v>
      </c>
      <c r="B7339">
        <v>2984.419922</v>
      </c>
      <c r="C7339">
        <v>13.97</v>
      </c>
      <c r="D7339">
        <v>13.073837994344</v>
      </c>
      <c r="E7339">
        <f t="shared" si="2394"/>
        <v>0.89616200565600046</v>
      </c>
      <c r="F7339" t="str">
        <f t="shared" si="2395"/>
        <v/>
      </c>
      <c r="G7339" t="str">
        <f t="shared" si="2404"/>
        <v/>
      </c>
      <c r="H7339">
        <f t="shared" si="2405"/>
        <v>1.1100000000000012</v>
      </c>
      <c r="I7339">
        <f t="shared" si="2406"/>
        <v>-19.620116999999937</v>
      </c>
      <c r="J7339">
        <f t="shared" si="2407"/>
        <v>-17.675781081081006</v>
      </c>
      <c r="K7339" t="str">
        <f t="shared" si="2408"/>
        <v/>
      </c>
      <c r="L7339" s="2" t="str">
        <f t="shared" si="2414"/>
        <v/>
      </c>
      <c r="M7339" t="str">
        <f t="shared" si="2409"/>
        <v/>
      </c>
      <c r="N7339" s="1">
        <f t="shared" si="2396"/>
        <v>43455</v>
      </c>
      <c r="O7339" t="str">
        <f t="shared" si="2397"/>
        <v>可交易</v>
      </c>
      <c r="P7339" s="2" t="str">
        <f t="shared" si="2398"/>
        <v/>
      </c>
      <c r="Q7339" s="2" t="str">
        <f t="shared" si="2399"/>
        <v/>
      </c>
      <c r="R7339" s="2">
        <f t="shared" si="2410"/>
        <v>13.119116204810984</v>
      </c>
      <c r="S7339">
        <f t="shared" si="2411"/>
        <v>94</v>
      </c>
      <c r="T7339" s="1">
        <f t="shared" si="2400"/>
        <v>43595</v>
      </c>
      <c r="U7339" t="str">
        <f t="shared" si="2401"/>
        <v>可交易</v>
      </c>
      <c r="V7339" s="2" t="str">
        <f t="shared" si="2402"/>
        <v/>
      </c>
      <c r="W7339" s="2" t="str">
        <f t="shared" si="2403"/>
        <v/>
      </c>
      <c r="X7339" s="2">
        <f t="shared" si="2412"/>
        <v>4.5585192413127515</v>
      </c>
      <c r="Y7339">
        <f t="shared" si="2413"/>
        <v>53</v>
      </c>
    </row>
    <row r="7340" spans="1:25" x14ac:dyDescent="0.3">
      <c r="A7340" s="1">
        <v>43664</v>
      </c>
      <c r="B7340">
        <v>2995.110107</v>
      </c>
      <c r="C7340">
        <v>13.53</v>
      </c>
      <c r="D7340">
        <v>13.2377204408852</v>
      </c>
      <c r="E7340">
        <f t="shared" si="2394"/>
        <v>0.29227955911479953</v>
      </c>
      <c r="F7340" t="str">
        <f t="shared" si="2395"/>
        <v/>
      </c>
      <c r="G7340" t="str">
        <f t="shared" si="2404"/>
        <v/>
      </c>
      <c r="H7340">
        <f t="shared" si="2405"/>
        <v>-0.44000000000000128</v>
      </c>
      <c r="I7340">
        <f t="shared" si="2406"/>
        <v>10.690184999999929</v>
      </c>
      <c r="J7340">
        <f t="shared" si="2407"/>
        <v>-24.295874999999768</v>
      </c>
      <c r="K7340" t="str">
        <f t="shared" si="2408"/>
        <v/>
      </c>
      <c r="L7340" s="2" t="str">
        <f t="shared" si="2414"/>
        <v/>
      </c>
      <c r="M7340" t="str">
        <f t="shared" si="2409"/>
        <v/>
      </c>
      <c r="N7340" s="1">
        <f t="shared" si="2396"/>
        <v>43455</v>
      </c>
      <c r="O7340" t="str">
        <f t="shared" si="2397"/>
        <v>可交易</v>
      </c>
      <c r="P7340" s="2" t="str">
        <f t="shared" si="2398"/>
        <v/>
      </c>
      <c r="Q7340" s="2" t="str">
        <f t="shared" si="2399"/>
        <v/>
      </c>
      <c r="R7340" s="2">
        <f t="shared" si="2410"/>
        <v>13.119116204810984</v>
      </c>
      <c r="S7340">
        <f t="shared" si="2411"/>
        <v>94</v>
      </c>
      <c r="T7340" s="1">
        <f t="shared" si="2400"/>
        <v>43595</v>
      </c>
      <c r="U7340" t="str">
        <f t="shared" si="2401"/>
        <v>可交易</v>
      </c>
      <c r="V7340" s="2" t="str">
        <f t="shared" si="2402"/>
        <v/>
      </c>
      <c r="W7340" s="2" t="str">
        <f t="shared" si="2403"/>
        <v/>
      </c>
      <c r="X7340" s="2">
        <f t="shared" si="2412"/>
        <v>4.5585192413127515</v>
      </c>
      <c r="Y7340">
        <f t="shared" si="2413"/>
        <v>53</v>
      </c>
    </row>
    <row r="7341" spans="1:25" x14ac:dyDescent="0.3">
      <c r="A7341" s="1">
        <v>43665</v>
      </c>
      <c r="B7341">
        <v>2976.610107</v>
      </c>
      <c r="C7341">
        <v>14.45</v>
      </c>
      <c r="D7341">
        <v>13.7596917654708</v>
      </c>
      <c r="E7341">
        <f t="shared" si="2394"/>
        <v>0.69030823452919954</v>
      </c>
      <c r="F7341" t="str">
        <f t="shared" si="2395"/>
        <v/>
      </c>
      <c r="G7341" t="str">
        <f t="shared" si="2404"/>
        <v/>
      </c>
      <c r="H7341">
        <f t="shared" si="2405"/>
        <v>0.91999999999999993</v>
      </c>
      <c r="I7341">
        <f t="shared" si="2406"/>
        <v>-18.5</v>
      </c>
      <c r="J7341">
        <f t="shared" si="2407"/>
        <v>-20.108695652173914</v>
      </c>
      <c r="K7341" t="str">
        <f t="shared" si="2408"/>
        <v/>
      </c>
      <c r="L7341" s="2" t="str">
        <f t="shared" si="2414"/>
        <v/>
      </c>
      <c r="M7341" t="str">
        <f t="shared" si="2409"/>
        <v/>
      </c>
      <c r="N7341" s="1">
        <f t="shared" si="2396"/>
        <v>43455</v>
      </c>
      <c r="O7341" t="str">
        <f t="shared" si="2397"/>
        <v>可交易</v>
      </c>
      <c r="P7341" s="2" t="str">
        <f t="shared" si="2398"/>
        <v/>
      </c>
      <c r="Q7341" s="2" t="str">
        <f t="shared" si="2399"/>
        <v/>
      </c>
      <c r="R7341" s="2">
        <f t="shared" si="2410"/>
        <v>13.119116204810984</v>
      </c>
      <c r="S7341">
        <f t="shared" si="2411"/>
        <v>94</v>
      </c>
      <c r="T7341" s="1">
        <f t="shared" si="2400"/>
        <v>43595</v>
      </c>
      <c r="U7341" t="str">
        <f t="shared" si="2401"/>
        <v>可交易</v>
      </c>
      <c r="V7341" s="2" t="str">
        <f t="shared" si="2402"/>
        <v/>
      </c>
      <c r="W7341" s="2" t="str">
        <f t="shared" si="2403"/>
        <v/>
      </c>
      <c r="X7341" s="2">
        <f t="shared" si="2412"/>
        <v>4.5585192413127515</v>
      </c>
      <c r="Y7341">
        <f t="shared" si="2413"/>
        <v>53</v>
      </c>
    </row>
    <row r="7342" spans="1:25" x14ac:dyDescent="0.3">
      <c r="A7342" s="1">
        <v>43668</v>
      </c>
      <c r="B7342">
        <v>2985.030029</v>
      </c>
      <c r="C7342">
        <v>13.53</v>
      </c>
      <c r="D7342">
        <v>13.5384129577078</v>
      </c>
      <c r="E7342">
        <f t="shared" si="2394"/>
        <v>-8.4129577078009277E-3</v>
      </c>
      <c r="F7342" t="str">
        <f t="shared" si="2395"/>
        <v/>
      </c>
      <c r="G7342" t="str">
        <f t="shared" si="2404"/>
        <v/>
      </c>
      <c r="H7342">
        <f t="shared" si="2405"/>
        <v>-0.91999999999999993</v>
      </c>
      <c r="I7342">
        <f t="shared" si="2406"/>
        <v>8.4199220000000423</v>
      </c>
      <c r="J7342">
        <f t="shared" si="2407"/>
        <v>-9.1520891304348293</v>
      </c>
      <c r="K7342" t="str">
        <f t="shared" si="2408"/>
        <v/>
      </c>
      <c r="L7342" s="2" t="str">
        <f t="shared" si="2414"/>
        <v/>
      </c>
      <c r="M7342" t="str">
        <f t="shared" si="2409"/>
        <v/>
      </c>
      <c r="N7342" s="1">
        <f t="shared" si="2396"/>
        <v>43455</v>
      </c>
      <c r="O7342" t="str">
        <f t="shared" si="2397"/>
        <v>可交易</v>
      </c>
      <c r="P7342" s="2" t="str">
        <f t="shared" si="2398"/>
        <v/>
      </c>
      <c r="Q7342" s="2" t="str">
        <f t="shared" si="2399"/>
        <v/>
      </c>
      <c r="R7342" s="2">
        <f t="shared" si="2410"/>
        <v>13.119116204810984</v>
      </c>
      <c r="S7342">
        <f t="shared" si="2411"/>
        <v>94</v>
      </c>
      <c r="T7342" s="1">
        <f t="shared" si="2400"/>
        <v>43595</v>
      </c>
      <c r="U7342" t="str">
        <f t="shared" si="2401"/>
        <v>可交易</v>
      </c>
      <c r="V7342" s="2" t="str">
        <f t="shared" si="2402"/>
        <v/>
      </c>
      <c r="W7342" s="2" t="str">
        <f t="shared" si="2403"/>
        <v/>
      </c>
      <c r="X7342" s="2">
        <f t="shared" si="2412"/>
        <v>4.5585192413127515</v>
      </c>
      <c r="Y7342">
        <f t="shared" si="2413"/>
        <v>53</v>
      </c>
    </row>
    <row r="7343" spans="1:25" x14ac:dyDescent="0.3">
      <c r="A7343" s="1">
        <v>43669</v>
      </c>
      <c r="B7343">
        <v>3005.469971</v>
      </c>
      <c r="C7343">
        <v>12.61</v>
      </c>
      <c r="D7343">
        <v>12.7069341974785</v>
      </c>
      <c r="E7343">
        <f t="shared" si="2394"/>
        <v>-9.6934197478500295E-2</v>
      </c>
      <c r="F7343" t="str">
        <f t="shared" si="2395"/>
        <v/>
      </c>
      <c r="G7343" t="str">
        <f t="shared" si="2404"/>
        <v/>
      </c>
      <c r="H7343">
        <f t="shared" si="2405"/>
        <v>-0.91999999999999993</v>
      </c>
      <c r="I7343">
        <f t="shared" si="2406"/>
        <v>20.439941999999974</v>
      </c>
      <c r="J7343">
        <f t="shared" si="2407"/>
        <v>-22.217328260869539</v>
      </c>
      <c r="K7343" t="str">
        <f t="shared" si="2408"/>
        <v/>
      </c>
      <c r="L7343" s="2" t="str">
        <f t="shared" si="2414"/>
        <v/>
      </c>
      <c r="M7343" t="str">
        <f t="shared" si="2409"/>
        <v/>
      </c>
      <c r="N7343" s="1">
        <f t="shared" si="2396"/>
        <v>43455</v>
      </c>
      <c r="O7343" t="str">
        <f t="shared" si="2397"/>
        <v>可交易</v>
      </c>
      <c r="P7343" s="2" t="str">
        <f t="shared" si="2398"/>
        <v/>
      </c>
      <c r="Q7343" s="2" t="str">
        <f t="shared" si="2399"/>
        <v/>
      </c>
      <c r="R7343" s="2">
        <f t="shared" si="2410"/>
        <v>13.119116204810984</v>
      </c>
      <c r="S7343">
        <f t="shared" si="2411"/>
        <v>94</v>
      </c>
      <c r="T7343" s="1">
        <f t="shared" si="2400"/>
        <v>43595</v>
      </c>
      <c r="U7343" t="str">
        <f t="shared" si="2401"/>
        <v>可交易</v>
      </c>
      <c r="V7343" s="2" t="str">
        <f t="shared" si="2402"/>
        <v/>
      </c>
      <c r="W7343" s="2" t="str">
        <f t="shared" si="2403"/>
        <v/>
      </c>
      <c r="X7343" s="2">
        <f t="shared" si="2412"/>
        <v>4.5585192413127515</v>
      </c>
      <c r="Y7343">
        <f t="shared" si="2413"/>
        <v>53</v>
      </c>
    </row>
    <row r="7344" spans="1:25" x14ac:dyDescent="0.3">
      <c r="A7344" s="1">
        <v>43670</v>
      </c>
      <c r="B7344">
        <v>3019.5600589999999</v>
      </c>
      <c r="C7344">
        <v>12.07</v>
      </c>
      <c r="D7344">
        <v>12.259172033232399</v>
      </c>
      <c r="E7344">
        <f t="shared" si="2394"/>
        <v>-0.18917203323239917</v>
      </c>
      <c r="F7344" t="str">
        <f t="shared" si="2395"/>
        <v/>
      </c>
      <c r="G7344" t="str">
        <f t="shared" si="2404"/>
        <v/>
      </c>
      <c r="H7344">
        <f t="shared" si="2405"/>
        <v>-0.53999999999999915</v>
      </c>
      <c r="I7344">
        <f t="shared" si="2406"/>
        <v>14.090087999999923</v>
      </c>
      <c r="J7344">
        <f t="shared" si="2407"/>
        <v>-26.092755555555456</v>
      </c>
      <c r="K7344" t="str">
        <f t="shared" si="2408"/>
        <v/>
      </c>
      <c r="L7344" s="2" t="str">
        <f t="shared" si="2414"/>
        <v/>
      </c>
      <c r="M7344" t="str">
        <f t="shared" si="2409"/>
        <v/>
      </c>
      <c r="N7344" s="1">
        <f t="shared" si="2396"/>
        <v>43455</v>
      </c>
      <c r="O7344" t="str">
        <f t="shared" si="2397"/>
        <v>可交易</v>
      </c>
      <c r="P7344" s="2" t="str">
        <f t="shared" si="2398"/>
        <v/>
      </c>
      <c r="Q7344" s="2" t="str">
        <f t="shared" si="2399"/>
        <v/>
      </c>
      <c r="R7344" s="2">
        <f t="shared" si="2410"/>
        <v>13.119116204810984</v>
      </c>
      <c r="S7344">
        <f t="shared" si="2411"/>
        <v>94</v>
      </c>
      <c r="T7344" s="1">
        <f t="shared" si="2400"/>
        <v>43595</v>
      </c>
      <c r="U7344" t="str">
        <f t="shared" si="2401"/>
        <v>可交易</v>
      </c>
      <c r="V7344" s="2" t="str">
        <f t="shared" si="2402"/>
        <v/>
      </c>
      <c r="W7344" s="2" t="str">
        <f t="shared" si="2403"/>
        <v/>
      </c>
      <c r="X7344" s="2">
        <f t="shared" si="2412"/>
        <v>4.5585192413127515</v>
      </c>
      <c r="Y7344">
        <f t="shared" si="2413"/>
        <v>53</v>
      </c>
    </row>
    <row r="7345" spans="1:25" x14ac:dyDescent="0.3">
      <c r="A7345" s="1">
        <v>43671</v>
      </c>
      <c r="B7345">
        <v>3003.669922</v>
      </c>
      <c r="C7345">
        <v>12.74</v>
      </c>
      <c r="D7345">
        <v>12.6199303835379</v>
      </c>
      <c r="E7345">
        <f t="shared" si="2394"/>
        <v>0.12006961646210002</v>
      </c>
      <c r="F7345" t="str">
        <f t="shared" si="2395"/>
        <v/>
      </c>
      <c r="G7345" t="str">
        <f t="shared" si="2404"/>
        <v/>
      </c>
      <c r="H7345">
        <f t="shared" si="2405"/>
        <v>0.66999999999999993</v>
      </c>
      <c r="I7345">
        <f t="shared" si="2406"/>
        <v>-15.890136999999868</v>
      </c>
      <c r="J7345">
        <f t="shared" si="2407"/>
        <v>-23.716622388059506</v>
      </c>
      <c r="K7345" t="str">
        <f t="shared" si="2408"/>
        <v/>
      </c>
      <c r="L7345" s="2" t="str">
        <f t="shared" si="2414"/>
        <v/>
      </c>
      <c r="M7345" t="str">
        <f t="shared" si="2409"/>
        <v/>
      </c>
      <c r="N7345" s="1">
        <f t="shared" si="2396"/>
        <v>43455</v>
      </c>
      <c r="O7345" t="str">
        <f t="shared" si="2397"/>
        <v>可交易</v>
      </c>
      <c r="P7345" s="2" t="str">
        <f t="shared" si="2398"/>
        <v/>
      </c>
      <c r="Q7345" s="2" t="str">
        <f t="shared" si="2399"/>
        <v/>
      </c>
      <c r="R7345" s="2">
        <f t="shared" si="2410"/>
        <v>13.119116204810984</v>
      </c>
      <c r="S7345">
        <f t="shared" si="2411"/>
        <v>94</v>
      </c>
      <c r="T7345" s="1">
        <f t="shared" si="2400"/>
        <v>43595</v>
      </c>
      <c r="U7345" t="str">
        <f t="shared" si="2401"/>
        <v>可交易</v>
      </c>
      <c r="V7345" s="2" t="str">
        <f t="shared" si="2402"/>
        <v/>
      </c>
      <c r="W7345" s="2" t="str">
        <f t="shared" si="2403"/>
        <v/>
      </c>
      <c r="X7345" s="2">
        <f t="shared" si="2412"/>
        <v>4.5585192413127515</v>
      </c>
      <c r="Y7345">
        <f t="shared" si="2413"/>
        <v>53</v>
      </c>
    </row>
    <row r="7346" spans="1:25" x14ac:dyDescent="0.3">
      <c r="A7346" s="1">
        <v>43672</v>
      </c>
      <c r="B7346">
        <v>3025.860107</v>
      </c>
      <c r="C7346">
        <v>12.16</v>
      </c>
      <c r="D7346">
        <v>12.074376343681999</v>
      </c>
      <c r="E7346">
        <f t="shared" si="2394"/>
        <v>8.562365631800084E-2</v>
      </c>
      <c r="F7346" t="str">
        <f t="shared" si="2395"/>
        <v/>
      </c>
      <c r="G7346" t="str">
        <f t="shared" si="2404"/>
        <v/>
      </c>
      <c r="H7346">
        <f t="shared" si="2405"/>
        <v>-0.58000000000000007</v>
      </c>
      <c r="I7346">
        <f t="shared" si="2406"/>
        <v>22.190184999999929</v>
      </c>
      <c r="J7346">
        <f t="shared" si="2407"/>
        <v>-38.258939655172284</v>
      </c>
      <c r="K7346" t="str">
        <f t="shared" si="2408"/>
        <v/>
      </c>
      <c r="L7346" s="2" t="str">
        <f t="shared" si="2414"/>
        <v/>
      </c>
      <c r="M7346" t="str">
        <f t="shared" si="2409"/>
        <v/>
      </c>
      <c r="N7346" s="1">
        <f t="shared" si="2396"/>
        <v>43455</v>
      </c>
      <c r="O7346" t="str">
        <f t="shared" si="2397"/>
        <v>可交易</v>
      </c>
      <c r="P7346" s="2" t="str">
        <f t="shared" si="2398"/>
        <v/>
      </c>
      <c r="Q7346" s="2" t="str">
        <f t="shared" si="2399"/>
        <v/>
      </c>
      <c r="R7346" s="2">
        <f t="shared" si="2410"/>
        <v>13.119116204810984</v>
      </c>
      <c r="S7346">
        <f t="shared" si="2411"/>
        <v>94</v>
      </c>
      <c r="T7346" s="1">
        <f t="shared" si="2400"/>
        <v>43595</v>
      </c>
      <c r="U7346" t="str">
        <f t="shared" si="2401"/>
        <v>可交易</v>
      </c>
      <c r="V7346" s="2" t="str">
        <f t="shared" si="2402"/>
        <v/>
      </c>
      <c r="W7346" s="2" t="str">
        <f t="shared" si="2403"/>
        <v/>
      </c>
      <c r="X7346" s="2">
        <f t="shared" si="2412"/>
        <v>4.5585192413127515</v>
      </c>
      <c r="Y7346">
        <f t="shared" si="2413"/>
        <v>53</v>
      </c>
    </row>
    <row r="7347" spans="1:25" x14ac:dyDescent="0.3">
      <c r="A7347" s="1">
        <v>43675</v>
      </c>
      <c r="B7347">
        <v>3020.969971</v>
      </c>
      <c r="C7347">
        <v>12.83</v>
      </c>
      <c r="D7347">
        <v>12.701890188871699</v>
      </c>
      <c r="E7347">
        <f t="shared" si="2394"/>
        <v>0.12810981112830078</v>
      </c>
      <c r="F7347" t="str">
        <f t="shared" si="2395"/>
        <v/>
      </c>
      <c r="G7347" t="str">
        <f t="shared" si="2404"/>
        <v/>
      </c>
      <c r="H7347">
        <f t="shared" si="2405"/>
        <v>0.66999999999999993</v>
      </c>
      <c r="I7347">
        <f t="shared" si="2406"/>
        <v>-4.8901359999999841</v>
      </c>
      <c r="J7347">
        <f t="shared" si="2407"/>
        <v>-7.2987104477611711</v>
      </c>
      <c r="K7347" t="str">
        <f t="shared" si="2408"/>
        <v/>
      </c>
      <c r="L7347" s="2" t="str">
        <f t="shared" si="2414"/>
        <v/>
      </c>
      <c r="M7347" t="str">
        <f t="shared" si="2409"/>
        <v/>
      </c>
      <c r="N7347" s="1">
        <f t="shared" si="2396"/>
        <v>43455</v>
      </c>
      <c r="O7347" t="str">
        <f t="shared" si="2397"/>
        <v>可交易</v>
      </c>
      <c r="P7347" s="2" t="str">
        <f t="shared" si="2398"/>
        <v/>
      </c>
      <c r="Q7347" s="2" t="str">
        <f t="shared" si="2399"/>
        <v/>
      </c>
      <c r="R7347" s="2">
        <f t="shared" si="2410"/>
        <v>13.119116204810984</v>
      </c>
      <c r="S7347">
        <f t="shared" si="2411"/>
        <v>94</v>
      </c>
      <c r="T7347" s="1">
        <f t="shared" si="2400"/>
        <v>43595</v>
      </c>
      <c r="U7347" t="str">
        <f t="shared" si="2401"/>
        <v>可交易</v>
      </c>
      <c r="V7347" s="2" t="str">
        <f t="shared" si="2402"/>
        <v/>
      </c>
      <c r="W7347" s="2" t="str">
        <f t="shared" si="2403"/>
        <v/>
      </c>
      <c r="X7347" s="2">
        <f t="shared" si="2412"/>
        <v>4.5585192413127515</v>
      </c>
      <c r="Y7347">
        <f t="shared" si="2413"/>
        <v>53</v>
      </c>
    </row>
    <row r="7348" spans="1:25" x14ac:dyDescent="0.3">
      <c r="A7348" s="1">
        <v>43676</v>
      </c>
      <c r="B7348">
        <v>3013.179932</v>
      </c>
      <c r="C7348">
        <v>13.94</v>
      </c>
      <c r="D7348">
        <v>13.611909274158601</v>
      </c>
      <c r="E7348">
        <f t="shared" si="2394"/>
        <v>0.32809072584139898</v>
      </c>
      <c r="F7348" t="str">
        <f t="shared" si="2395"/>
        <v/>
      </c>
      <c r="G7348" t="str">
        <f t="shared" si="2404"/>
        <v/>
      </c>
      <c r="H7348">
        <f t="shared" si="2405"/>
        <v>1.1099999999999994</v>
      </c>
      <c r="I7348">
        <f t="shared" si="2406"/>
        <v>-7.7900389999999788</v>
      </c>
      <c r="J7348">
        <f t="shared" si="2407"/>
        <v>-7.0180531531531374</v>
      </c>
      <c r="K7348" t="str">
        <f t="shared" si="2408"/>
        <v/>
      </c>
      <c r="L7348" s="2" t="str">
        <f t="shared" si="2414"/>
        <v/>
      </c>
      <c r="M7348" t="str">
        <f t="shared" si="2409"/>
        <v/>
      </c>
      <c r="N7348" s="1">
        <f t="shared" si="2396"/>
        <v>43455</v>
      </c>
      <c r="O7348" t="str">
        <f t="shared" si="2397"/>
        <v>可交易</v>
      </c>
      <c r="P7348" s="2" t="str">
        <f t="shared" si="2398"/>
        <v/>
      </c>
      <c r="Q7348" s="2" t="str">
        <f t="shared" si="2399"/>
        <v/>
      </c>
      <c r="R7348" s="2">
        <f t="shared" si="2410"/>
        <v>13.119116204810984</v>
      </c>
      <c r="S7348">
        <f t="shared" si="2411"/>
        <v>94</v>
      </c>
      <c r="T7348" s="1">
        <f t="shared" si="2400"/>
        <v>43595</v>
      </c>
      <c r="U7348" t="str">
        <f t="shared" si="2401"/>
        <v>可交易</v>
      </c>
      <c r="V7348" s="2" t="str">
        <f t="shared" si="2402"/>
        <v/>
      </c>
      <c r="W7348" s="2" t="str">
        <f t="shared" si="2403"/>
        <v/>
      </c>
      <c r="X7348" s="2">
        <f t="shared" si="2412"/>
        <v>4.5585192413127515</v>
      </c>
      <c r="Y7348">
        <f t="shared" si="2413"/>
        <v>53</v>
      </c>
    </row>
    <row r="7349" spans="1:25" x14ac:dyDescent="0.3">
      <c r="A7349" s="1">
        <v>43677</v>
      </c>
      <c r="B7349">
        <v>2980.3798830000001</v>
      </c>
      <c r="C7349">
        <v>16.12</v>
      </c>
      <c r="D7349">
        <v>15.250067586897501</v>
      </c>
      <c r="E7349">
        <f t="shared" si="2394"/>
        <v>0.86993241310250013</v>
      </c>
      <c r="F7349" t="str">
        <f t="shared" si="2395"/>
        <v/>
      </c>
      <c r="G7349" t="str">
        <f t="shared" si="2404"/>
        <v/>
      </c>
      <c r="H7349">
        <f t="shared" si="2405"/>
        <v>2.1800000000000015</v>
      </c>
      <c r="I7349">
        <f t="shared" si="2406"/>
        <v>-32.800048999999944</v>
      </c>
      <c r="J7349">
        <f t="shared" si="2407"/>
        <v>-15.045894036697211</v>
      </c>
      <c r="K7349" t="str">
        <f t="shared" si="2408"/>
        <v/>
      </c>
      <c r="L7349" s="2" t="str">
        <f t="shared" si="2414"/>
        <v/>
      </c>
      <c r="M7349" t="str">
        <f t="shared" si="2409"/>
        <v/>
      </c>
      <c r="N7349" s="1">
        <f t="shared" si="2396"/>
        <v>43455</v>
      </c>
      <c r="O7349" t="str">
        <f t="shared" si="2397"/>
        <v>可交易</v>
      </c>
      <c r="P7349" s="2" t="str">
        <f t="shared" si="2398"/>
        <v/>
      </c>
      <c r="Q7349" s="2" t="str">
        <f t="shared" si="2399"/>
        <v/>
      </c>
      <c r="R7349" s="2">
        <f t="shared" si="2410"/>
        <v>13.119116204810984</v>
      </c>
      <c r="S7349">
        <f t="shared" si="2411"/>
        <v>94</v>
      </c>
      <c r="T7349" s="1">
        <f t="shared" si="2400"/>
        <v>43595</v>
      </c>
      <c r="U7349" t="str">
        <f t="shared" si="2401"/>
        <v>可交易</v>
      </c>
      <c r="V7349" s="2" t="str">
        <f t="shared" si="2402"/>
        <v/>
      </c>
      <c r="W7349" s="2" t="str">
        <f t="shared" si="2403"/>
        <v/>
      </c>
      <c r="X7349" s="2">
        <f t="shared" si="2412"/>
        <v>4.5585192413127515</v>
      </c>
      <c r="Y7349">
        <f t="shared" si="2413"/>
        <v>53</v>
      </c>
    </row>
    <row r="7350" spans="1:25" x14ac:dyDescent="0.3">
      <c r="A7350" s="1">
        <v>43678</v>
      </c>
      <c r="B7350">
        <v>2953.5600589999999</v>
      </c>
      <c r="C7350">
        <v>17.87</v>
      </c>
      <c r="D7350">
        <v>16.699756394404002</v>
      </c>
      <c r="E7350">
        <f t="shared" si="2394"/>
        <v>1.1702436055959993</v>
      </c>
      <c r="F7350" t="str">
        <f t="shared" si="2395"/>
        <v>CAll</v>
      </c>
      <c r="G7350">
        <f t="shared" si="2404"/>
        <v>2938.0900879999999</v>
      </c>
      <c r="H7350">
        <f t="shared" si="2405"/>
        <v>1.75</v>
      </c>
      <c r="I7350">
        <f t="shared" si="2406"/>
        <v>-26.819824000000153</v>
      </c>
      <c r="J7350">
        <f t="shared" si="2407"/>
        <v>-15.325613714285803</v>
      </c>
      <c r="K7350">
        <f t="shared" si="2408"/>
        <v>2958.5600589999999</v>
      </c>
      <c r="L7350" s="2" t="str">
        <f t="shared" si="2414"/>
        <v/>
      </c>
      <c r="M7350" t="str">
        <f t="shared" si="2409"/>
        <v/>
      </c>
      <c r="N7350" s="1">
        <f t="shared" si="2396"/>
        <v>43455</v>
      </c>
      <c r="O7350" t="str">
        <f t="shared" si="2397"/>
        <v>可交易</v>
      </c>
      <c r="P7350" s="2" t="str">
        <f t="shared" si="2398"/>
        <v/>
      </c>
      <c r="Q7350" s="2" t="str">
        <f t="shared" si="2399"/>
        <v/>
      </c>
      <c r="R7350" s="2">
        <f t="shared" si="2410"/>
        <v>13.119116204810984</v>
      </c>
      <c r="S7350">
        <f t="shared" si="2411"/>
        <v>94</v>
      </c>
      <c r="T7350" s="1">
        <f t="shared" si="2400"/>
        <v>43595</v>
      </c>
      <c r="U7350" t="str">
        <f t="shared" si="2401"/>
        <v>可交易</v>
      </c>
      <c r="V7350" s="2" t="str">
        <f t="shared" si="2402"/>
        <v/>
      </c>
      <c r="W7350" s="2" t="str">
        <f t="shared" si="2403"/>
        <v/>
      </c>
      <c r="X7350" s="2">
        <f t="shared" si="2412"/>
        <v>4.5585192413127515</v>
      </c>
      <c r="Y7350">
        <f t="shared" si="2413"/>
        <v>53</v>
      </c>
    </row>
    <row r="7351" spans="1:25" x14ac:dyDescent="0.3">
      <c r="A7351" s="1">
        <v>43679</v>
      </c>
      <c r="B7351">
        <v>2932.0500489999999</v>
      </c>
      <c r="C7351">
        <v>17.61</v>
      </c>
      <c r="D7351">
        <v>18.555421969107901</v>
      </c>
      <c r="E7351">
        <f t="shared" si="2394"/>
        <v>-0.94542196910790111</v>
      </c>
      <c r="F7351" t="str">
        <f t="shared" si="2395"/>
        <v/>
      </c>
      <c r="G7351" t="str">
        <f t="shared" si="2404"/>
        <v/>
      </c>
      <c r="H7351">
        <f t="shared" si="2405"/>
        <v>-0.26000000000000156</v>
      </c>
      <c r="I7351">
        <f t="shared" si="2406"/>
        <v>-21.510009999999966</v>
      </c>
      <c r="J7351">
        <f t="shared" si="2407"/>
        <v>82.730807692307067</v>
      </c>
      <c r="K7351" t="str">
        <f t="shared" si="2408"/>
        <v/>
      </c>
      <c r="L7351" s="2" t="str">
        <f t="shared" si="2414"/>
        <v/>
      </c>
      <c r="M7351" t="str">
        <f t="shared" si="2409"/>
        <v/>
      </c>
      <c r="N7351" s="1">
        <f t="shared" si="2396"/>
        <v>43455</v>
      </c>
      <c r="O7351" t="str">
        <f t="shared" si="2397"/>
        <v>可交易</v>
      </c>
      <c r="P7351" s="2" t="str">
        <f t="shared" si="2398"/>
        <v/>
      </c>
      <c r="Q7351" s="2" t="str">
        <f t="shared" si="2399"/>
        <v/>
      </c>
      <c r="R7351" s="2">
        <f t="shared" si="2410"/>
        <v>13.119116204810984</v>
      </c>
      <c r="S7351">
        <f t="shared" si="2411"/>
        <v>94</v>
      </c>
      <c r="T7351" s="1">
        <f t="shared" si="2400"/>
        <v>43595</v>
      </c>
      <c r="U7351" t="str">
        <f t="shared" si="2401"/>
        <v>可交易</v>
      </c>
      <c r="V7351" s="2" t="str">
        <f t="shared" si="2402"/>
        <v/>
      </c>
      <c r="W7351" s="2" t="str">
        <f t="shared" si="2403"/>
        <v/>
      </c>
      <c r="X7351" s="2">
        <f t="shared" si="2412"/>
        <v>4.5585192413127515</v>
      </c>
      <c r="Y7351">
        <f t="shared" si="2413"/>
        <v>53</v>
      </c>
    </row>
    <row r="7352" spans="1:25" x14ac:dyDescent="0.3">
      <c r="A7352" s="1">
        <v>43682</v>
      </c>
      <c r="B7352">
        <v>2844.73999</v>
      </c>
      <c r="C7352">
        <v>24.59</v>
      </c>
      <c r="D7352">
        <v>23.326780633204599</v>
      </c>
      <c r="E7352">
        <f t="shared" si="2394"/>
        <v>1.2632193667954006</v>
      </c>
      <c r="F7352" t="str">
        <f t="shared" si="2395"/>
        <v>CAll</v>
      </c>
      <c r="G7352">
        <f t="shared" si="2404"/>
        <v>2882.6999510000001</v>
      </c>
      <c r="H7352">
        <f t="shared" si="2405"/>
        <v>6.98</v>
      </c>
      <c r="I7352">
        <f t="shared" si="2406"/>
        <v>-87.31005899999991</v>
      </c>
      <c r="J7352">
        <f t="shared" si="2407"/>
        <v>-12.508604441260731</v>
      </c>
      <c r="K7352">
        <f t="shared" si="2408"/>
        <v>2849.73999</v>
      </c>
      <c r="L7352" s="2">
        <f t="shared" si="2414"/>
        <v>32.959961000000021</v>
      </c>
      <c r="M7352" t="str">
        <f t="shared" si="2409"/>
        <v/>
      </c>
      <c r="N7352" s="1">
        <f t="shared" si="2396"/>
        <v>43682</v>
      </c>
      <c r="O7352" t="str">
        <f t="shared" si="2397"/>
        <v>可交易</v>
      </c>
      <c r="P7352" s="2">
        <f t="shared" si="2398"/>
        <v>32.959961000000021</v>
      </c>
      <c r="Q7352" s="2">
        <f t="shared" si="2399"/>
        <v>1.334391232008519E-2</v>
      </c>
      <c r="R7352" s="2">
        <f t="shared" si="2410"/>
        <v>13.119116204810984</v>
      </c>
      <c r="S7352">
        <f t="shared" si="2411"/>
        <v>95</v>
      </c>
      <c r="T7352" s="1">
        <f t="shared" si="2400"/>
        <v>43595</v>
      </c>
      <c r="U7352" t="str">
        <f t="shared" si="2401"/>
        <v>可交易</v>
      </c>
      <c r="V7352" s="2" t="str">
        <f t="shared" si="2402"/>
        <v/>
      </c>
      <c r="W7352" s="2" t="str">
        <f t="shared" si="2403"/>
        <v/>
      </c>
      <c r="X7352" s="2">
        <f t="shared" si="2412"/>
        <v>4.5585192413127515</v>
      </c>
      <c r="Y7352">
        <f t="shared" si="2413"/>
        <v>53</v>
      </c>
    </row>
    <row r="7353" spans="1:25" x14ac:dyDescent="0.3">
      <c r="A7353" s="1">
        <v>43683</v>
      </c>
      <c r="B7353">
        <v>2881.7700199999999</v>
      </c>
      <c r="C7353">
        <v>20.170000000000002</v>
      </c>
      <c r="D7353">
        <v>20.383173287241799</v>
      </c>
      <c r="E7353">
        <f t="shared" si="2394"/>
        <v>-0.21317328724179774</v>
      </c>
      <c r="F7353" t="str">
        <f t="shared" si="2395"/>
        <v/>
      </c>
      <c r="G7353" t="str">
        <f t="shared" si="2404"/>
        <v/>
      </c>
      <c r="H7353">
        <f t="shared" si="2405"/>
        <v>-4.4199999999999982</v>
      </c>
      <c r="I7353">
        <f t="shared" si="2406"/>
        <v>37.030029999999897</v>
      </c>
      <c r="J7353">
        <f t="shared" si="2407"/>
        <v>-8.377834841628939</v>
      </c>
      <c r="K7353" t="str">
        <f t="shared" si="2408"/>
        <v/>
      </c>
      <c r="L7353" s="2" t="str">
        <f t="shared" si="2414"/>
        <v/>
      </c>
      <c r="M7353" t="str">
        <f t="shared" si="2409"/>
        <v/>
      </c>
      <c r="N7353" s="1">
        <f t="shared" si="2396"/>
        <v>43682</v>
      </c>
      <c r="O7353" t="str">
        <f t="shared" si="2397"/>
        <v>不可交易</v>
      </c>
      <c r="P7353" s="2" t="str">
        <f t="shared" si="2398"/>
        <v/>
      </c>
      <c r="Q7353" s="2" t="str">
        <f t="shared" si="2399"/>
        <v/>
      </c>
      <c r="R7353" s="2">
        <f t="shared" si="2410"/>
        <v>13.29417654116499</v>
      </c>
      <c r="S7353">
        <f t="shared" si="2411"/>
        <v>95</v>
      </c>
      <c r="T7353" s="1">
        <f t="shared" si="2400"/>
        <v>43595</v>
      </c>
      <c r="U7353" t="str">
        <f t="shared" si="2401"/>
        <v>可交易</v>
      </c>
      <c r="V7353" s="2" t="str">
        <f t="shared" si="2402"/>
        <v/>
      </c>
      <c r="W7353" s="2" t="str">
        <f t="shared" si="2403"/>
        <v/>
      </c>
      <c r="X7353" s="2">
        <f t="shared" si="2412"/>
        <v>4.5585192413127515</v>
      </c>
      <c r="Y7353">
        <f t="shared" si="2413"/>
        <v>53</v>
      </c>
    </row>
    <row r="7354" spans="1:25" x14ac:dyDescent="0.3">
      <c r="A7354" s="1">
        <v>43684</v>
      </c>
      <c r="B7354">
        <v>2883.9799800000001</v>
      </c>
      <c r="C7354">
        <v>19.489999999999998</v>
      </c>
      <c r="D7354">
        <v>21.368681491289198</v>
      </c>
      <c r="E7354">
        <f t="shared" si="2394"/>
        <v>-1.8786814912891998</v>
      </c>
      <c r="F7354" t="str">
        <f t="shared" si="2395"/>
        <v>PUT</v>
      </c>
      <c r="G7354">
        <f t="shared" si="2404"/>
        <v>2840.6000979999999</v>
      </c>
      <c r="H7354">
        <f t="shared" si="2405"/>
        <v>-0.68000000000000327</v>
      </c>
      <c r="I7354">
        <f t="shared" si="2406"/>
        <v>2.2099600000001374</v>
      </c>
      <c r="J7354">
        <f t="shared" si="2407"/>
        <v>-3.2499411764707746</v>
      </c>
      <c r="K7354">
        <f t="shared" si="2408"/>
        <v>2878.9799800000001</v>
      </c>
      <c r="L7354" s="2" t="str">
        <f t="shared" si="2414"/>
        <v/>
      </c>
      <c r="M7354">
        <f t="shared" si="2409"/>
        <v>38.37988200000018</v>
      </c>
      <c r="N7354" s="1">
        <f t="shared" si="2396"/>
        <v>43682</v>
      </c>
      <c r="O7354" t="str">
        <f t="shared" si="2397"/>
        <v>不可交易</v>
      </c>
      <c r="P7354" s="2" t="str">
        <f t="shared" si="2398"/>
        <v/>
      </c>
      <c r="Q7354" s="2" t="str">
        <f t="shared" si="2399"/>
        <v/>
      </c>
      <c r="R7354" s="2">
        <f t="shared" si="2410"/>
        <v>13.29417654116499</v>
      </c>
      <c r="S7354">
        <f t="shared" si="2411"/>
        <v>95</v>
      </c>
      <c r="T7354" s="1">
        <f t="shared" si="2400"/>
        <v>43684</v>
      </c>
      <c r="U7354" t="str">
        <f t="shared" si="2401"/>
        <v>可交易</v>
      </c>
      <c r="V7354" s="2">
        <f t="shared" si="2402"/>
        <v>38.37988200000018</v>
      </c>
      <c r="W7354" s="2">
        <f t="shared" si="2403"/>
        <v>1.5041672376657822E-2</v>
      </c>
      <c r="X7354" s="2">
        <f t="shared" si="2412"/>
        <v>4.5585192413127515</v>
      </c>
      <c r="Y7354">
        <f t="shared" si="2413"/>
        <v>54</v>
      </c>
    </row>
    <row r="7355" spans="1:25" x14ac:dyDescent="0.3">
      <c r="A7355" s="1">
        <v>43685</v>
      </c>
      <c r="B7355">
        <v>2938.0900879999999</v>
      </c>
      <c r="C7355">
        <v>16.91</v>
      </c>
      <c r="D7355">
        <v>17.968737567472299</v>
      </c>
      <c r="E7355">
        <f t="shared" si="2394"/>
        <v>-1.0587375674722992</v>
      </c>
      <c r="F7355" t="str">
        <f t="shared" si="2395"/>
        <v>PUT</v>
      </c>
      <c r="G7355">
        <f t="shared" si="2404"/>
        <v>2847.6000979999999</v>
      </c>
      <c r="H7355">
        <f t="shared" si="2405"/>
        <v>-2.5799999999999983</v>
      </c>
      <c r="I7355">
        <f t="shared" si="2406"/>
        <v>54.110107999999855</v>
      </c>
      <c r="J7355">
        <f t="shared" si="2407"/>
        <v>-20.972910077519337</v>
      </c>
      <c r="K7355">
        <f t="shared" si="2408"/>
        <v>2933.0900879999999</v>
      </c>
      <c r="L7355" s="2" t="str">
        <f t="shared" si="2414"/>
        <v/>
      </c>
      <c r="M7355">
        <f t="shared" si="2409"/>
        <v>85.489990000000034</v>
      </c>
      <c r="N7355" s="1">
        <f t="shared" si="2396"/>
        <v>43682</v>
      </c>
      <c r="O7355" t="str">
        <f t="shared" si="2397"/>
        <v>不可交易</v>
      </c>
      <c r="P7355" s="2" t="str">
        <f t="shared" si="2398"/>
        <v/>
      </c>
      <c r="Q7355" s="2" t="str">
        <f t="shared" si="2399"/>
        <v/>
      </c>
      <c r="R7355" s="2">
        <f t="shared" si="2410"/>
        <v>13.29417654116499</v>
      </c>
      <c r="S7355">
        <f t="shared" si="2411"/>
        <v>95</v>
      </c>
      <c r="T7355" s="1">
        <f t="shared" si="2400"/>
        <v>43684</v>
      </c>
      <c r="U7355" t="str">
        <f t="shared" si="2401"/>
        <v>不可交易</v>
      </c>
      <c r="V7355" s="2" t="str">
        <f t="shared" si="2402"/>
        <v/>
      </c>
      <c r="W7355" s="2" t="str">
        <f t="shared" si="2403"/>
        <v/>
      </c>
      <c r="X7355" s="2">
        <f t="shared" si="2412"/>
        <v>4.6270869942632684</v>
      </c>
      <c r="Y7355">
        <f t="shared" si="2413"/>
        <v>54</v>
      </c>
    </row>
    <row r="7356" spans="1:25" x14ac:dyDescent="0.3">
      <c r="A7356" s="1">
        <v>43686</v>
      </c>
      <c r="B7356">
        <v>2918.6499020000001</v>
      </c>
      <c r="C7356">
        <v>17.97</v>
      </c>
      <c r="D7356">
        <v>18.378434954052398</v>
      </c>
      <c r="E7356">
        <f t="shared" si="2394"/>
        <v>-0.40843495405239949</v>
      </c>
      <c r="F7356" t="str">
        <f t="shared" si="2395"/>
        <v/>
      </c>
      <c r="G7356" t="str">
        <f t="shared" si="2404"/>
        <v/>
      </c>
      <c r="H7356">
        <f t="shared" si="2405"/>
        <v>1.0599999999999987</v>
      </c>
      <c r="I7356">
        <f t="shared" si="2406"/>
        <v>-19.440185999999812</v>
      </c>
      <c r="J7356">
        <f t="shared" si="2407"/>
        <v>-18.339798113207394</v>
      </c>
      <c r="K7356" t="str">
        <f t="shared" si="2408"/>
        <v/>
      </c>
      <c r="L7356" s="2" t="str">
        <f t="shared" si="2414"/>
        <v/>
      </c>
      <c r="M7356" t="str">
        <f t="shared" si="2409"/>
        <v/>
      </c>
      <c r="N7356" s="1">
        <f t="shared" si="2396"/>
        <v>43682</v>
      </c>
      <c r="O7356" t="str">
        <f t="shared" si="2397"/>
        <v>不可交易</v>
      </c>
      <c r="P7356" s="2" t="str">
        <f t="shared" si="2398"/>
        <v/>
      </c>
      <c r="Q7356" s="2" t="str">
        <f t="shared" si="2399"/>
        <v/>
      </c>
      <c r="R7356" s="2">
        <f t="shared" si="2410"/>
        <v>13.29417654116499</v>
      </c>
      <c r="S7356">
        <f t="shared" si="2411"/>
        <v>95</v>
      </c>
      <c r="T7356" s="1">
        <f t="shared" si="2400"/>
        <v>43684</v>
      </c>
      <c r="U7356" t="str">
        <f t="shared" si="2401"/>
        <v>不可交易</v>
      </c>
      <c r="V7356" s="2" t="str">
        <f t="shared" si="2402"/>
        <v/>
      </c>
      <c r="W7356" s="2" t="str">
        <f t="shared" si="2403"/>
        <v/>
      </c>
      <c r="X7356" s="2">
        <f t="shared" si="2412"/>
        <v>4.6270869942632684</v>
      </c>
      <c r="Y7356">
        <f t="shared" si="2413"/>
        <v>54</v>
      </c>
    </row>
    <row r="7357" spans="1:25" x14ac:dyDescent="0.3">
      <c r="A7357" s="1">
        <v>43689</v>
      </c>
      <c r="B7357">
        <v>2882.6999510000001</v>
      </c>
      <c r="C7357">
        <v>21.09</v>
      </c>
      <c r="D7357">
        <v>20.0343122344762</v>
      </c>
      <c r="E7357">
        <f t="shared" si="2394"/>
        <v>1.0556877655237997</v>
      </c>
      <c r="F7357" t="str">
        <f t="shared" si="2395"/>
        <v>CAll</v>
      </c>
      <c r="G7357">
        <f t="shared" si="2404"/>
        <v>2923.6499020000001</v>
      </c>
      <c r="H7357">
        <f t="shared" si="2405"/>
        <v>3.120000000000001</v>
      </c>
      <c r="I7357">
        <f t="shared" si="2406"/>
        <v>-35.949951000000056</v>
      </c>
      <c r="J7357">
        <f t="shared" si="2407"/>
        <v>-11.522420192307706</v>
      </c>
      <c r="K7357">
        <f t="shared" si="2408"/>
        <v>2887.6999510000001</v>
      </c>
      <c r="L7357" s="2">
        <f t="shared" si="2414"/>
        <v>35.949951000000056</v>
      </c>
      <c r="M7357" t="str">
        <f t="shared" si="2409"/>
        <v/>
      </c>
      <c r="N7357" s="1">
        <f t="shared" si="2396"/>
        <v>43689</v>
      </c>
      <c r="O7357" t="str">
        <f t="shared" si="2397"/>
        <v>可交易</v>
      </c>
      <c r="P7357" s="2">
        <f t="shared" si="2398"/>
        <v>35.949951000000056</v>
      </c>
      <c r="Q7357" s="2">
        <f t="shared" si="2399"/>
        <v>1.420541565062803E-2</v>
      </c>
      <c r="R7357" s="2">
        <f t="shared" si="2410"/>
        <v>13.29417654116499</v>
      </c>
      <c r="S7357">
        <f t="shared" si="2411"/>
        <v>96</v>
      </c>
      <c r="T7357" s="1">
        <f t="shared" si="2400"/>
        <v>43684</v>
      </c>
      <c r="U7357" t="str">
        <f t="shared" si="2401"/>
        <v>不可交易</v>
      </c>
      <c r="V7357" s="2" t="str">
        <f t="shared" si="2402"/>
        <v/>
      </c>
      <c r="W7357" s="2" t="str">
        <f t="shared" si="2403"/>
        <v/>
      </c>
      <c r="X7357" s="2">
        <f t="shared" si="2412"/>
        <v>4.6270869942632684</v>
      </c>
      <c r="Y7357">
        <f t="shared" si="2413"/>
        <v>54</v>
      </c>
    </row>
    <row r="7358" spans="1:25" x14ac:dyDescent="0.3">
      <c r="A7358" s="1">
        <v>43690</v>
      </c>
      <c r="B7358">
        <v>2926.320068</v>
      </c>
      <c r="C7358">
        <v>17.52</v>
      </c>
      <c r="D7358">
        <v>18.356747843241699</v>
      </c>
      <c r="E7358">
        <f t="shared" si="2394"/>
        <v>-0.83674784324169948</v>
      </c>
      <c r="F7358" t="str">
        <f t="shared" si="2395"/>
        <v/>
      </c>
      <c r="G7358" t="str">
        <f t="shared" si="2404"/>
        <v/>
      </c>
      <c r="H7358">
        <f t="shared" si="2405"/>
        <v>-3.5700000000000003</v>
      </c>
      <c r="I7358">
        <f t="shared" si="2406"/>
        <v>43.620116999999937</v>
      </c>
      <c r="J7358">
        <f t="shared" si="2407"/>
        <v>-12.218520168067208</v>
      </c>
      <c r="K7358" t="str">
        <f t="shared" si="2408"/>
        <v/>
      </c>
      <c r="L7358" s="2" t="str">
        <f t="shared" si="2414"/>
        <v/>
      </c>
      <c r="M7358" t="str">
        <f t="shared" si="2409"/>
        <v/>
      </c>
      <c r="N7358" s="1">
        <f t="shared" si="2396"/>
        <v>43689</v>
      </c>
      <c r="O7358" t="str">
        <f t="shared" si="2397"/>
        <v>不可交易</v>
      </c>
      <c r="P7358" s="2" t="str">
        <f t="shared" si="2398"/>
        <v/>
      </c>
      <c r="Q7358" s="2" t="str">
        <f t="shared" si="2399"/>
        <v/>
      </c>
      <c r="R7358" s="2">
        <f t="shared" si="2410"/>
        <v>13.483025844665066</v>
      </c>
      <c r="S7358">
        <f t="shared" si="2411"/>
        <v>96</v>
      </c>
      <c r="T7358" s="1">
        <f t="shared" si="2400"/>
        <v>43684</v>
      </c>
      <c r="U7358" t="str">
        <f t="shared" si="2401"/>
        <v>不可交易</v>
      </c>
      <c r="V7358" s="2" t="str">
        <f t="shared" si="2402"/>
        <v/>
      </c>
      <c r="W7358" s="2" t="str">
        <f t="shared" si="2403"/>
        <v/>
      </c>
      <c r="X7358" s="2">
        <f t="shared" si="2412"/>
        <v>4.6270869942632684</v>
      </c>
      <c r="Y7358">
        <f t="shared" si="2413"/>
        <v>54</v>
      </c>
    </row>
    <row r="7359" spans="1:25" x14ac:dyDescent="0.3">
      <c r="A7359" s="1">
        <v>43691</v>
      </c>
      <c r="B7359">
        <v>2840.6000979999999</v>
      </c>
      <c r="C7359">
        <v>22.1</v>
      </c>
      <c r="D7359">
        <v>21.1918599415168</v>
      </c>
      <c r="E7359">
        <f t="shared" si="2394"/>
        <v>0.90814005848320178</v>
      </c>
      <c r="F7359" t="str">
        <f t="shared" si="2395"/>
        <v/>
      </c>
      <c r="G7359" t="str">
        <f t="shared" si="2404"/>
        <v/>
      </c>
      <c r="H7359">
        <f t="shared" si="2405"/>
        <v>4.5800000000000018</v>
      </c>
      <c r="I7359">
        <f t="shared" si="2406"/>
        <v>-85.719970000000103</v>
      </c>
      <c r="J7359">
        <f t="shared" si="2407"/>
        <v>-18.716150655021849</v>
      </c>
      <c r="K7359" t="str">
        <f t="shared" si="2408"/>
        <v/>
      </c>
      <c r="L7359" s="2" t="str">
        <f t="shared" si="2414"/>
        <v/>
      </c>
      <c r="M7359" t="str">
        <f t="shared" si="2409"/>
        <v/>
      </c>
      <c r="N7359" s="1">
        <f t="shared" si="2396"/>
        <v>43689</v>
      </c>
      <c r="O7359" t="str">
        <f t="shared" si="2397"/>
        <v>不可交易</v>
      </c>
      <c r="P7359" s="2" t="str">
        <f t="shared" si="2398"/>
        <v/>
      </c>
      <c r="Q7359" s="2" t="str">
        <f t="shared" si="2399"/>
        <v/>
      </c>
      <c r="R7359" s="2">
        <f t="shared" si="2410"/>
        <v>13.483025844665066</v>
      </c>
      <c r="S7359">
        <f t="shared" si="2411"/>
        <v>96</v>
      </c>
      <c r="T7359" s="1">
        <f t="shared" si="2400"/>
        <v>43684</v>
      </c>
      <c r="U7359" t="str">
        <f t="shared" si="2401"/>
        <v>可交易</v>
      </c>
      <c r="V7359" s="2" t="str">
        <f t="shared" si="2402"/>
        <v/>
      </c>
      <c r="W7359" s="2" t="str">
        <f t="shared" si="2403"/>
        <v/>
      </c>
      <c r="X7359" s="2">
        <f t="shared" si="2412"/>
        <v>4.6270869942632684</v>
      </c>
      <c r="Y7359">
        <f t="shared" si="2413"/>
        <v>54</v>
      </c>
    </row>
    <row r="7360" spans="1:25" x14ac:dyDescent="0.3">
      <c r="A7360" s="1">
        <v>43692</v>
      </c>
      <c r="B7360">
        <v>2847.6000979999999</v>
      </c>
      <c r="C7360">
        <v>21.18</v>
      </c>
      <c r="D7360">
        <v>22.366244629968001</v>
      </c>
      <c r="E7360">
        <f t="shared" si="2394"/>
        <v>-1.1862446299680016</v>
      </c>
      <c r="F7360" t="str">
        <f t="shared" si="2395"/>
        <v>PUT</v>
      </c>
      <c r="G7360">
        <f t="shared" si="2404"/>
        <v>2922.9499510000001</v>
      </c>
      <c r="H7360">
        <f t="shared" si="2405"/>
        <v>-0.92000000000000171</v>
      </c>
      <c r="I7360">
        <f t="shared" si="2406"/>
        <v>7</v>
      </c>
      <c r="J7360">
        <f t="shared" si="2407"/>
        <v>-7.6086956521738989</v>
      </c>
      <c r="K7360">
        <f t="shared" si="2408"/>
        <v>2842.6000979999999</v>
      </c>
      <c r="L7360" s="2" t="str">
        <f t="shared" si="2414"/>
        <v/>
      </c>
      <c r="M7360" t="str">
        <f t="shared" si="2409"/>
        <v/>
      </c>
      <c r="N7360" s="1">
        <f t="shared" si="2396"/>
        <v>43689</v>
      </c>
      <c r="O7360" t="str">
        <f t="shared" si="2397"/>
        <v>不可交易</v>
      </c>
      <c r="P7360" s="2" t="str">
        <f t="shared" si="2398"/>
        <v/>
      </c>
      <c r="Q7360" s="2" t="str">
        <f t="shared" si="2399"/>
        <v/>
      </c>
      <c r="R7360" s="2">
        <f t="shared" si="2410"/>
        <v>13.483025844665066</v>
      </c>
      <c r="S7360">
        <f t="shared" si="2411"/>
        <v>96</v>
      </c>
      <c r="T7360" s="1">
        <f t="shared" si="2400"/>
        <v>43684</v>
      </c>
      <c r="U7360" t="str">
        <f t="shared" si="2401"/>
        <v>可交易</v>
      </c>
      <c r="V7360" s="2" t="str">
        <f t="shared" si="2402"/>
        <v/>
      </c>
      <c r="W7360" s="2" t="str">
        <f t="shared" si="2403"/>
        <v/>
      </c>
      <c r="X7360" s="2">
        <f t="shared" si="2412"/>
        <v>4.6270869942632684</v>
      </c>
      <c r="Y7360">
        <f t="shared" si="2413"/>
        <v>54</v>
      </c>
    </row>
    <row r="7361" spans="1:25" x14ac:dyDescent="0.3">
      <c r="A7361" s="1">
        <v>43693</v>
      </c>
      <c r="B7361">
        <v>2888.679932</v>
      </c>
      <c r="C7361">
        <v>18.47</v>
      </c>
      <c r="D7361">
        <v>18.9945838910978</v>
      </c>
      <c r="E7361">
        <f t="shared" si="2394"/>
        <v>-0.52458389109780157</v>
      </c>
      <c r="F7361" t="str">
        <f t="shared" si="2395"/>
        <v/>
      </c>
      <c r="G7361" t="str">
        <f t="shared" si="2404"/>
        <v/>
      </c>
      <c r="H7361">
        <f t="shared" si="2405"/>
        <v>-2.7100000000000009</v>
      </c>
      <c r="I7361">
        <f t="shared" si="2406"/>
        <v>41.079834000000119</v>
      </c>
      <c r="J7361">
        <f t="shared" si="2407"/>
        <v>-15.158610332103359</v>
      </c>
      <c r="K7361" t="str">
        <f t="shared" si="2408"/>
        <v/>
      </c>
      <c r="L7361" s="2" t="str">
        <f t="shared" si="2414"/>
        <v/>
      </c>
      <c r="M7361" t="str">
        <f t="shared" si="2409"/>
        <v/>
      </c>
      <c r="N7361" s="1">
        <f t="shared" si="2396"/>
        <v>43689</v>
      </c>
      <c r="O7361" t="str">
        <f t="shared" si="2397"/>
        <v>不可交易</v>
      </c>
      <c r="P7361" s="2" t="str">
        <f t="shared" si="2398"/>
        <v/>
      </c>
      <c r="Q7361" s="2" t="str">
        <f t="shared" si="2399"/>
        <v/>
      </c>
      <c r="R7361" s="2">
        <f t="shared" si="2410"/>
        <v>13.483025844665066</v>
      </c>
      <c r="S7361">
        <f t="shared" si="2411"/>
        <v>96</v>
      </c>
      <c r="T7361" s="1">
        <f t="shared" si="2400"/>
        <v>43684</v>
      </c>
      <c r="U7361" t="str">
        <f t="shared" si="2401"/>
        <v>可交易</v>
      </c>
      <c r="V7361" s="2" t="str">
        <f t="shared" si="2402"/>
        <v/>
      </c>
      <c r="W7361" s="2" t="str">
        <f t="shared" si="2403"/>
        <v/>
      </c>
      <c r="X7361" s="2">
        <f t="shared" si="2412"/>
        <v>4.6270869942632684</v>
      </c>
      <c r="Y7361">
        <f t="shared" si="2413"/>
        <v>54</v>
      </c>
    </row>
    <row r="7362" spans="1:25" x14ac:dyDescent="0.3">
      <c r="A7362" s="1">
        <v>43696</v>
      </c>
      <c r="B7362">
        <v>2923.6499020000001</v>
      </c>
      <c r="C7362">
        <v>16.88</v>
      </c>
      <c r="D7362">
        <v>16.949014425822401</v>
      </c>
      <c r="E7362">
        <f t="shared" si="2394"/>
        <v>-6.9014425822402359E-2</v>
      </c>
      <c r="F7362" t="str">
        <f t="shared" si="2395"/>
        <v/>
      </c>
      <c r="G7362" t="str">
        <f t="shared" si="2404"/>
        <v/>
      </c>
      <c r="H7362">
        <f t="shared" si="2405"/>
        <v>-1.5899999999999999</v>
      </c>
      <c r="I7362">
        <f t="shared" si="2406"/>
        <v>34.969970000000103</v>
      </c>
      <c r="J7362">
        <f t="shared" si="2407"/>
        <v>-21.993691823899439</v>
      </c>
      <c r="K7362" t="str">
        <f t="shared" si="2408"/>
        <v/>
      </c>
      <c r="L7362" s="2" t="str">
        <f t="shared" si="2414"/>
        <v/>
      </c>
      <c r="M7362" t="str">
        <f t="shared" si="2409"/>
        <v/>
      </c>
      <c r="N7362" s="1">
        <f t="shared" si="2396"/>
        <v>43689</v>
      </c>
      <c r="O7362" t="str">
        <f t="shared" si="2397"/>
        <v>可交易</v>
      </c>
      <c r="P7362" s="2" t="str">
        <f t="shared" si="2398"/>
        <v/>
      </c>
      <c r="Q7362" s="2" t="str">
        <f t="shared" si="2399"/>
        <v/>
      </c>
      <c r="R7362" s="2">
        <f t="shared" si="2410"/>
        <v>13.483025844665066</v>
      </c>
      <c r="S7362">
        <f t="shared" si="2411"/>
        <v>96</v>
      </c>
      <c r="T7362" s="1">
        <f t="shared" si="2400"/>
        <v>43684</v>
      </c>
      <c r="U7362" t="str">
        <f t="shared" si="2401"/>
        <v>可交易</v>
      </c>
      <c r="V7362" s="2" t="str">
        <f t="shared" si="2402"/>
        <v/>
      </c>
      <c r="W7362" s="2" t="str">
        <f t="shared" si="2403"/>
        <v/>
      </c>
      <c r="X7362" s="2">
        <f t="shared" si="2412"/>
        <v>4.6270869942632684</v>
      </c>
      <c r="Y7362">
        <f t="shared" si="2413"/>
        <v>54</v>
      </c>
    </row>
    <row r="7363" spans="1:25" x14ac:dyDescent="0.3">
      <c r="A7363" s="1">
        <v>43697</v>
      </c>
      <c r="B7363">
        <v>2900.51001</v>
      </c>
      <c r="C7363">
        <v>17.5</v>
      </c>
      <c r="D7363">
        <v>17.000729921646499</v>
      </c>
      <c r="E7363">
        <f t="shared" ref="E7363:E7426" si="2415">C7363-D7363</f>
        <v>0.49927007835350068</v>
      </c>
      <c r="F7363" t="str">
        <f t="shared" ref="F7363:F7426" si="2416">_xlfn.IFS(E7363&gt; 1, "CAll",E7363&lt; -1, "PUT", TRUE,"")</f>
        <v/>
      </c>
      <c r="G7363" t="str">
        <f t="shared" si="2404"/>
        <v/>
      </c>
      <c r="H7363">
        <f t="shared" si="2405"/>
        <v>0.62000000000000099</v>
      </c>
      <c r="I7363">
        <f t="shared" si="2406"/>
        <v>-23.139892000000145</v>
      </c>
      <c r="J7363">
        <f t="shared" si="2407"/>
        <v>-37.322406451613077</v>
      </c>
      <c r="K7363" t="str">
        <f t="shared" si="2408"/>
        <v/>
      </c>
      <c r="L7363" s="2" t="str">
        <f t="shared" si="2414"/>
        <v/>
      </c>
      <c r="M7363" t="str">
        <f t="shared" si="2409"/>
        <v/>
      </c>
      <c r="N7363" s="1">
        <f t="shared" ref="N7363:N7426" si="2417">IF(AND(F7363="CALL",L7363&lt;&gt;"",L7362=""), A7363, N7362)</f>
        <v>43689</v>
      </c>
      <c r="O7363" t="str">
        <f t="shared" ref="O7363:O7426" si="2418">IF( A7363 &gt;= N7362 + 7, "可交易", "不可交易")</f>
        <v>可交易</v>
      </c>
      <c r="P7363" s="2" t="str">
        <f t="shared" ref="P7363:P7426" si="2419">IF(AND(F7363="CALL",L7363&lt;&gt;"",O7363="可交易"),L7363,"")</f>
        <v/>
      </c>
      <c r="Q7363" s="2" t="str">
        <f t="shared" ref="Q7363:Q7426" si="2420">IF(P7363&lt;&gt;"",(G7363-B7363)/B7363,"")</f>
        <v/>
      </c>
      <c r="R7363" s="2">
        <f t="shared" si="2410"/>
        <v>13.483025844665066</v>
      </c>
      <c r="S7363">
        <f t="shared" si="2411"/>
        <v>96</v>
      </c>
      <c r="T7363" s="1">
        <f t="shared" ref="T7363:T7426" si="2421">IF(AND(F7363="PUT",M7363&lt;&gt;"",M7362=""), A7363, T7362)</f>
        <v>43684</v>
      </c>
      <c r="U7363" t="str">
        <f t="shared" ref="U7363:U7426" si="2422">IF( A7363 &gt;= T7362 + 7, "可交易", "不可交易")</f>
        <v>可交易</v>
      </c>
      <c r="V7363" s="2" t="str">
        <f t="shared" ref="V7363:V7426" si="2423">IF(AND(F7363="PUT",M7363&lt;&gt;"",U7363="可交易"),M7363,"")</f>
        <v/>
      </c>
      <c r="W7363" s="2" t="str">
        <f t="shared" ref="W7363:W7426" si="2424">IF(V7363&lt;&gt;"",(B7363-G7363)/B7363,"")</f>
        <v/>
      </c>
      <c r="X7363" s="2">
        <f t="shared" si="2412"/>
        <v>4.6270869942632684</v>
      </c>
      <c r="Y7363">
        <f t="shared" si="2413"/>
        <v>54</v>
      </c>
    </row>
    <row r="7364" spans="1:25" x14ac:dyDescent="0.3">
      <c r="A7364" s="1">
        <v>43698</v>
      </c>
      <c r="B7364">
        <v>2924.429932</v>
      </c>
      <c r="C7364">
        <v>15.8</v>
      </c>
      <c r="D7364">
        <v>15.6510681515615</v>
      </c>
      <c r="E7364">
        <f t="shared" si="2415"/>
        <v>0.14893184843850094</v>
      </c>
      <c r="F7364" t="str">
        <f t="shared" si="2416"/>
        <v/>
      </c>
      <c r="G7364" t="str">
        <f t="shared" ref="G7364:G7427" si="2425">IF(F7364="PUT", IFERROR(VLOOKUP(A7364+7, A:B, 2, FALSE), 0), IF(F7364="CALL", IFERROR(VLOOKUP(A7364+7, A:B, 2, FALSE), 0), ""))</f>
        <v/>
      </c>
      <c r="H7364">
        <f t="shared" ref="H7364:H7427" si="2426">C7364-C7363</f>
        <v>-1.6999999999999993</v>
      </c>
      <c r="I7364">
        <f t="shared" ref="I7364:I7427" si="2427">B7364-B7363</f>
        <v>23.919922000000042</v>
      </c>
      <c r="J7364">
        <f t="shared" ref="J7364:J7427" si="2428">IF(H7364=0, "", I7364/H7364)</f>
        <v>-14.070542352941207</v>
      </c>
      <c r="K7364" t="str">
        <f t="shared" ref="K7364:K7427" si="2429">_xlfn.IFS(F7364="PUT",B7364-5,F7364="CALL",B7364+5,TRUE,"")</f>
        <v/>
      </c>
      <c r="L7364" s="2" t="str">
        <f t="shared" si="2414"/>
        <v/>
      </c>
      <c r="M7364" t="str">
        <f t="shared" ref="M7364:M7427" si="2430">IF(F7364="PUT",IF(AND(G7364&lt;K7364,G7364&lt;&gt;0),K7364-G7364,""),"")</f>
        <v/>
      </c>
      <c r="N7364" s="1">
        <f t="shared" si="2417"/>
        <v>43689</v>
      </c>
      <c r="O7364" t="str">
        <f t="shared" si="2418"/>
        <v>可交易</v>
      </c>
      <c r="P7364" s="2" t="str">
        <f t="shared" si="2419"/>
        <v/>
      </c>
      <c r="Q7364" s="2" t="str">
        <f t="shared" si="2420"/>
        <v/>
      </c>
      <c r="R7364" s="2">
        <f t="shared" ref="R7364:R7427" si="2431">IF(Q7363&lt;&gt;"", R7363 * (1 + Q7363), R7363)</f>
        <v>13.483025844665066</v>
      </c>
      <c r="S7364">
        <f t="shared" ref="S7364:S7427" si="2432">IF(P7364&lt;&gt;"",S7363+1,S7363)</f>
        <v>96</v>
      </c>
      <c r="T7364" s="1">
        <f t="shared" si="2421"/>
        <v>43684</v>
      </c>
      <c r="U7364" t="str">
        <f t="shared" si="2422"/>
        <v>可交易</v>
      </c>
      <c r="V7364" s="2" t="str">
        <f t="shared" si="2423"/>
        <v/>
      </c>
      <c r="W7364" s="2" t="str">
        <f t="shared" si="2424"/>
        <v/>
      </c>
      <c r="X7364" s="2">
        <f t="shared" ref="X7364:X7427" si="2433">IF(W7363&lt;&gt;"", X7363 * (1 + W7363), X7363)</f>
        <v>4.6270869942632684</v>
      </c>
      <c r="Y7364">
        <f t="shared" ref="Y7364:Y7427" si="2434">IF(V7364&lt;&gt;"",Y7363+1,Y7363)</f>
        <v>54</v>
      </c>
    </row>
    <row r="7365" spans="1:25" x14ac:dyDescent="0.3">
      <c r="A7365" s="1">
        <v>43699</v>
      </c>
      <c r="B7365">
        <v>2922.9499510000001</v>
      </c>
      <c r="C7365">
        <v>16.68</v>
      </c>
      <c r="D7365">
        <v>16.662921795903902</v>
      </c>
      <c r="E7365">
        <f t="shared" si="2415"/>
        <v>1.7078204096097949E-2</v>
      </c>
      <c r="F7365" t="str">
        <f t="shared" si="2416"/>
        <v/>
      </c>
      <c r="G7365" t="str">
        <f t="shared" si="2425"/>
        <v/>
      </c>
      <c r="H7365">
        <f t="shared" si="2426"/>
        <v>0.87999999999999901</v>
      </c>
      <c r="I7365">
        <f t="shared" si="2427"/>
        <v>-1.4799809999999525</v>
      </c>
      <c r="J7365">
        <f t="shared" si="2428"/>
        <v>-1.6817965909090389</v>
      </c>
      <c r="K7365" t="str">
        <f t="shared" si="2429"/>
        <v/>
      </c>
      <c r="L7365" s="2" t="str">
        <f t="shared" ref="L7365:L7428" si="2435">IF(F7365="CALL",IF(AND(G7365&gt;K7365,G7365&lt;&gt;0),G7365-K7365,""),"")</f>
        <v/>
      </c>
      <c r="M7365" t="str">
        <f t="shared" si="2430"/>
        <v/>
      </c>
      <c r="N7365" s="1">
        <f t="shared" si="2417"/>
        <v>43689</v>
      </c>
      <c r="O7365" t="str">
        <f t="shared" si="2418"/>
        <v>可交易</v>
      </c>
      <c r="P7365" s="2" t="str">
        <f t="shared" si="2419"/>
        <v/>
      </c>
      <c r="Q7365" s="2" t="str">
        <f t="shared" si="2420"/>
        <v/>
      </c>
      <c r="R7365" s="2">
        <f t="shared" si="2431"/>
        <v>13.483025844665066</v>
      </c>
      <c r="S7365">
        <f t="shared" si="2432"/>
        <v>96</v>
      </c>
      <c r="T7365" s="1">
        <f t="shared" si="2421"/>
        <v>43684</v>
      </c>
      <c r="U7365" t="str">
        <f t="shared" si="2422"/>
        <v>可交易</v>
      </c>
      <c r="V7365" s="2" t="str">
        <f t="shared" si="2423"/>
        <v/>
      </c>
      <c r="W7365" s="2" t="str">
        <f t="shared" si="2424"/>
        <v/>
      </c>
      <c r="X7365" s="2">
        <f t="shared" si="2433"/>
        <v>4.6270869942632684</v>
      </c>
      <c r="Y7365">
        <f t="shared" si="2434"/>
        <v>54</v>
      </c>
    </row>
    <row r="7366" spans="1:25" x14ac:dyDescent="0.3">
      <c r="A7366" s="1">
        <v>43700</v>
      </c>
      <c r="B7366">
        <v>2847.110107</v>
      </c>
      <c r="C7366">
        <v>19.87</v>
      </c>
      <c r="D7366">
        <v>19.340149408535801</v>
      </c>
      <c r="E7366">
        <f t="shared" si="2415"/>
        <v>0.52985059146419999</v>
      </c>
      <c r="F7366" t="str">
        <f t="shared" si="2416"/>
        <v/>
      </c>
      <c r="G7366" t="str">
        <f t="shared" si="2425"/>
        <v/>
      </c>
      <c r="H7366">
        <f t="shared" si="2426"/>
        <v>3.1900000000000013</v>
      </c>
      <c r="I7366">
        <f t="shared" si="2427"/>
        <v>-75.839844000000085</v>
      </c>
      <c r="J7366">
        <f t="shared" si="2428"/>
        <v>-23.774245768025096</v>
      </c>
      <c r="K7366" t="str">
        <f t="shared" si="2429"/>
        <v/>
      </c>
      <c r="L7366" s="2" t="str">
        <f t="shared" si="2435"/>
        <v/>
      </c>
      <c r="M7366" t="str">
        <f t="shared" si="2430"/>
        <v/>
      </c>
      <c r="N7366" s="1">
        <f t="shared" si="2417"/>
        <v>43689</v>
      </c>
      <c r="O7366" t="str">
        <f t="shared" si="2418"/>
        <v>可交易</v>
      </c>
      <c r="P7366" s="2" t="str">
        <f t="shared" si="2419"/>
        <v/>
      </c>
      <c r="Q7366" s="2" t="str">
        <f t="shared" si="2420"/>
        <v/>
      </c>
      <c r="R7366" s="2">
        <f t="shared" si="2431"/>
        <v>13.483025844665066</v>
      </c>
      <c r="S7366">
        <f t="shared" si="2432"/>
        <v>96</v>
      </c>
      <c r="T7366" s="1">
        <f t="shared" si="2421"/>
        <v>43684</v>
      </c>
      <c r="U7366" t="str">
        <f t="shared" si="2422"/>
        <v>可交易</v>
      </c>
      <c r="V7366" s="2" t="str">
        <f t="shared" si="2423"/>
        <v/>
      </c>
      <c r="W7366" s="2" t="str">
        <f t="shared" si="2424"/>
        <v/>
      </c>
      <c r="X7366" s="2">
        <f t="shared" si="2433"/>
        <v>4.6270869942632684</v>
      </c>
      <c r="Y7366">
        <f t="shared" si="2434"/>
        <v>54</v>
      </c>
    </row>
    <row r="7367" spans="1:25" x14ac:dyDescent="0.3">
      <c r="A7367" s="1">
        <v>43703</v>
      </c>
      <c r="B7367">
        <v>2878.3798830000001</v>
      </c>
      <c r="C7367">
        <v>19.32</v>
      </c>
      <c r="D7367">
        <v>19.7974244464321</v>
      </c>
      <c r="E7367">
        <f t="shared" si="2415"/>
        <v>-0.47742444643209936</v>
      </c>
      <c r="F7367" t="str">
        <f t="shared" si="2416"/>
        <v/>
      </c>
      <c r="G7367" t="str">
        <f t="shared" si="2425"/>
        <v/>
      </c>
      <c r="H7367">
        <f t="shared" si="2426"/>
        <v>-0.55000000000000071</v>
      </c>
      <c r="I7367">
        <f t="shared" si="2427"/>
        <v>31.269776000000093</v>
      </c>
      <c r="J7367">
        <f t="shared" si="2428"/>
        <v>-56.854138181818278</v>
      </c>
      <c r="K7367" t="str">
        <f t="shared" si="2429"/>
        <v/>
      </c>
      <c r="L7367" s="2" t="str">
        <f t="shared" si="2435"/>
        <v/>
      </c>
      <c r="M7367" t="str">
        <f t="shared" si="2430"/>
        <v/>
      </c>
      <c r="N7367" s="1">
        <f t="shared" si="2417"/>
        <v>43689</v>
      </c>
      <c r="O7367" t="str">
        <f t="shared" si="2418"/>
        <v>可交易</v>
      </c>
      <c r="P7367" s="2" t="str">
        <f t="shared" si="2419"/>
        <v/>
      </c>
      <c r="Q7367" s="2" t="str">
        <f t="shared" si="2420"/>
        <v/>
      </c>
      <c r="R7367" s="2">
        <f t="shared" si="2431"/>
        <v>13.483025844665066</v>
      </c>
      <c r="S7367">
        <f t="shared" si="2432"/>
        <v>96</v>
      </c>
      <c r="T7367" s="1">
        <f t="shared" si="2421"/>
        <v>43684</v>
      </c>
      <c r="U7367" t="str">
        <f t="shared" si="2422"/>
        <v>可交易</v>
      </c>
      <c r="V7367" s="2" t="str">
        <f t="shared" si="2423"/>
        <v/>
      </c>
      <c r="W7367" s="2" t="str">
        <f t="shared" si="2424"/>
        <v/>
      </c>
      <c r="X7367" s="2">
        <f t="shared" si="2433"/>
        <v>4.6270869942632684</v>
      </c>
      <c r="Y7367">
        <f t="shared" si="2434"/>
        <v>54</v>
      </c>
    </row>
    <row r="7368" spans="1:25" x14ac:dyDescent="0.3">
      <c r="A7368" s="1">
        <v>43704</v>
      </c>
      <c r="B7368">
        <v>2869.1599120000001</v>
      </c>
      <c r="C7368">
        <v>20.309999999999999</v>
      </c>
      <c r="D7368">
        <v>19.429479006476601</v>
      </c>
      <c r="E7368">
        <f t="shared" si="2415"/>
        <v>0.88052099352339752</v>
      </c>
      <c r="F7368" t="str">
        <f t="shared" si="2416"/>
        <v/>
      </c>
      <c r="G7368" t="str">
        <f t="shared" si="2425"/>
        <v/>
      </c>
      <c r="H7368">
        <f t="shared" si="2426"/>
        <v>0.98999999999999844</v>
      </c>
      <c r="I7368">
        <f t="shared" si="2427"/>
        <v>-9.2199709999999868</v>
      </c>
      <c r="J7368">
        <f t="shared" si="2428"/>
        <v>-9.313102020202022</v>
      </c>
      <c r="K7368" t="str">
        <f t="shared" si="2429"/>
        <v/>
      </c>
      <c r="L7368" s="2" t="str">
        <f t="shared" si="2435"/>
        <v/>
      </c>
      <c r="M7368" t="str">
        <f t="shared" si="2430"/>
        <v/>
      </c>
      <c r="N7368" s="1">
        <f t="shared" si="2417"/>
        <v>43689</v>
      </c>
      <c r="O7368" t="str">
        <f t="shared" si="2418"/>
        <v>可交易</v>
      </c>
      <c r="P7368" s="2" t="str">
        <f t="shared" si="2419"/>
        <v/>
      </c>
      <c r="Q7368" s="2" t="str">
        <f t="shared" si="2420"/>
        <v/>
      </c>
      <c r="R7368" s="2">
        <f t="shared" si="2431"/>
        <v>13.483025844665066</v>
      </c>
      <c r="S7368">
        <f t="shared" si="2432"/>
        <v>96</v>
      </c>
      <c r="T7368" s="1">
        <f t="shared" si="2421"/>
        <v>43684</v>
      </c>
      <c r="U7368" t="str">
        <f t="shared" si="2422"/>
        <v>可交易</v>
      </c>
      <c r="V7368" s="2" t="str">
        <f t="shared" si="2423"/>
        <v/>
      </c>
      <c r="W7368" s="2" t="str">
        <f t="shared" si="2424"/>
        <v/>
      </c>
      <c r="X7368" s="2">
        <f t="shared" si="2433"/>
        <v>4.6270869942632684</v>
      </c>
      <c r="Y7368">
        <f t="shared" si="2434"/>
        <v>54</v>
      </c>
    </row>
    <row r="7369" spans="1:25" x14ac:dyDescent="0.3">
      <c r="A7369" s="1">
        <v>43705</v>
      </c>
      <c r="B7369">
        <v>2887.9399410000001</v>
      </c>
      <c r="C7369">
        <v>19.350000000000001</v>
      </c>
      <c r="D7369">
        <v>19.875007586333599</v>
      </c>
      <c r="E7369">
        <f t="shared" si="2415"/>
        <v>-0.52500758633359723</v>
      </c>
      <c r="F7369" t="str">
        <f t="shared" si="2416"/>
        <v/>
      </c>
      <c r="G7369" t="str">
        <f t="shared" si="2425"/>
        <v/>
      </c>
      <c r="H7369">
        <f t="shared" si="2426"/>
        <v>-0.9599999999999973</v>
      </c>
      <c r="I7369">
        <f t="shared" si="2427"/>
        <v>18.780029000000013</v>
      </c>
      <c r="J7369">
        <f t="shared" si="2428"/>
        <v>-19.562530208333403</v>
      </c>
      <c r="K7369" t="str">
        <f t="shared" si="2429"/>
        <v/>
      </c>
      <c r="L7369" s="2" t="str">
        <f t="shared" si="2435"/>
        <v/>
      </c>
      <c r="M7369" t="str">
        <f t="shared" si="2430"/>
        <v/>
      </c>
      <c r="N7369" s="1">
        <f t="shared" si="2417"/>
        <v>43689</v>
      </c>
      <c r="O7369" t="str">
        <f t="shared" si="2418"/>
        <v>可交易</v>
      </c>
      <c r="P7369" s="2" t="str">
        <f t="shared" si="2419"/>
        <v/>
      </c>
      <c r="Q7369" s="2" t="str">
        <f t="shared" si="2420"/>
        <v/>
      </c>
      <c r="R7369" s="2">
        <f t="shared" si="2431"/>
        <v>13.483025844665066</v>
      </c>
      <c r="S7369">
        <f t="shared" si="2432"/>
        <v>96</v>
      </c>
      <c r="T7369" s="1">
        <f t="shared" si="2421"/>
        <v>43684</v>
      </c>
      <c r="U7369" t="str">
        <f t="shared" si="2422"/>
        <v>可交易</v>
      </c>
      <c r="V7369" s="2" t="str">
        <f t="shared" si="2423"/>
        <v/>
      </c>
      <c r="W7369" s="2" t="str">
        <f t="shared" si="2424"/>
        <v/>
      </c>
      <c r="X7369" s="2">
        <f t="shared" si="2433"/>
        <v>4.6270869942632684</v>
      </c>
      <c r="Y7369">
        <f t="shared" si="2434"/>
        <v>54</v>
      </c>
    </row>
    <row r="7370" spans="1:25" x14ac:dyDescent="0.3">
      <c r="A7370" s="1">
        <v>43706</v>
      </c>
      <c r="B7370">
        <v>2924.580078</v>
      </c>
      <c r="C7370">
        <v>17.88</v>
      </c>
      <c r="D7370">
        <v>18.021602524278901</v>
      </c>
      <c r="E7370">
        <f t="shared" si="2415"/>
        <v>-0.14160252427890185</v>
      </c>
      <c r="F7370" t="str">
        <f t="shared" si="2416"/>
        <v/>
      </c>
      <c r="G7370" t="str">
        <f t="shared" si="2425"/>
        <v/>
      </c>
      <c r="H7370">
        <f t="shared" si="2426"/>
        <v>-1.4700000000000024</v>
      </c>
      <c r="I7370">
        <f t="shared" si="2427"/>
        <v>36.640136999999868</v>
      </c>
      <c r="J7370">
        <f t="shared" si="2428"/>
        <v>-24.925263265305993</v>
      </c>
      <c r="K7370" t="str">
        <f t="shared" si="2429"/>
        <v/>
      </c>
      <c r="L7370" s="2" t="str">
        <f t="shared" si="2435"/>
        <v/>
      </c>
      <c r="M7370" t="str">
        <f t="shared" si="2430"/>
        <v/>
      </c>
      <c r="N7370" s="1">
        <f t="shared" si="2417"/>
        <v>43689</v>
      </c>
      <c r="O7370" t="str">
        <f t="shared" si="2418"/>
        <v>可交易</v>
      </c>
      <c r="P7370" s="2" t="str">
        <f t="shared" si="2419"/>
        <v/>
      </c>
      <c r="Q7370" s="2" t="str">
        <f t="shared" si="2420"/>
        <v/>
      </c>
      <c r="R7370" s="2">
        <f t="shared" si="2431"/>
        <v>13.483025844665066</v>
      </c>
      <c r="S7370">
        <f t="shared" si="2432"/>
        <v>96</v>
      </c>
      <c r="T7370" s="1">
        <f t="shared" si="2421"/>
        <v>43684</v>
      </c>
      <c r="U7370" t="str">
        <f t="shared" si="2422"/>
        <v>可交易</v>
      </c>
      <c r="V7370" s="2" t="str">
        <f t="shared" si="2423"/>
        <v/>
      </c>
      <c r="W7370" s="2" t="str">
        <f t="shared" si="2424"/>
        <v/>
      </c>
      <c r="X7370" s="2">
        <f t="shared" si="2433"/>
        <v>4.6270869942632684</v>
      </c>
      <c r="Y7370">
        <f t="shared" si="2434"/>
        <v>54</v>
      </c>
    </row>
    <row r="7371" spans="1:25" x14ac:dyDescent="0.3">
      <c r="A7371" s="1">
        <v>43707</v>
      </c>
      <c r="B7371">
        <v>2926.459961</v>
      </c>
      <c r="C7371">
        <v>18.98</v>
      </c>
      <c r="D7371">
        <v>17.997633042414201</v>
      </c>
      <c r="E7371">
        <f t="shared" si="2415"/>
        <v>0.98236695758579984</v>
      </c>
      <c r="F7371" t="str">
        <f t="shared" si="2416"/>
        <v/>
      </c>
      <c r="G7371" t="str">
        <f t="shared" si="2425"/>
        <v/>
      </c>
      <c r="H7371">
        <f t="shared" si="2426"/>
        <v>1.1000000000000014</v>
      </c>
      <c r="I7371">
        <f t="shared" si="2427"/>
        <v>1.8798830000000635</v>
      </c>
      <c r="J7371">
        <f t="shared" si="2428"/>
        <v>1.7089845454546009</v>
      </c>
      <c r="K7371" t="str">
        <f t="shared" si="2429"/>
        <v/>
      </c>
      <c r="L7371" s="2" t="str">
        <f t="shared" si="2435"/>
        <v/>
      </c>
      <c r="M7371" t="str">
        <f t="shared" si="2430"/>
        <v/>
      </c>
      <c r="N7371" s="1">
        <f t="shared" si="2417"/>
        <v>43689</v>
      </c>
      <c r="O7371" t="str">
        <f t="shared" si="2418"/>
        <v>可交易</v>
      </c>
      <c r="P7371" s="2" t="str">
        <f t="shared" si="2419"/>
        <v/>
      </c>
      <c r="Q7371" s="2" t="str">
        <f t="shared" si="2420"/>
        <v/>
      </c>
      <c r="R7371" s="2">
        <f t="shared" si="2431"/>
        <v>13.483025844665066</v>
      </c>
      <c r="S7371">
        <f t="shared" si="2432"/>
        <v>96</v>
      </c>
      <c r="T7371" s="1">
        <f t="shared" si="2421"/>
        <v>43684</v>
      </c>
      <c r="U7371" t="str">
        <f t="shared" si="2422"/>
        <v>可交易</v>
      </c>
      <c r="V7371" s="2" t="str">
        <f t="shared" si="2423"/>
        <v/>
      </c>
      <c r="W7371" s="2" t="str">
        <f t="shared" si="2424"/>
        <v/>
      </c>
      <c r="X7371" s="2">
        <f t="shared" si="2433"/>
        <v>4.6270869942632684</v>
      </c>
      <c r="Y7371">
        <f t="shared" si="2434"/>
        <v>54</v>
      </c>
    </row>
    <row r="7372" spans="1:25" x14ac:dyDescent="0.3">
      <c r="A7372" s="1">
        <v>43711</v>
      </c>
      <c r="B7372">
        <v>2906.2700199999999</v>
      </c>
      <c r="C7372">
        <v>19.66</v>
      </c>
      <c r="D7372">
        <v>19.577395952119399</v>
      </c>
      <c r="E7372">
        <f t="shared" si="2415"/>
        <v>8.2604047880600717E-2</v>
      </c>
      <c r="F7372" t="str">
        <f t="shared" si="2416"/>
        <v/>
      </c>
      <c r="G7372" t="str">
        <f t="shared" si="2425"/>
        <v/>
      </c>
      <c r="H7372">
        <f t="shared" si="2426"/>
        <v>0.67999999999999972</v>
      </c>
      <c r="I7372">
        <f t="shared" si="2427"/>
        <v>-20.18994100000009</v>
      </c>
      <c r="J7372">
        <f t="shared" si="2428"/>
        <v>-29.691089705882497</v>
      </c>
      <c r="K7372" t="str">
        <f t="shared" si="2429"/>
        <v/>
      </c>
      <c r="L7372" s="2" t="str">
        <f t="shared" si="2435"/>
        <v/>
      </c>
      <c r="M7372" t="str">
        <f t="shared" si="2430"/>
        <v/>
      </c>
      <c r="N7372" s="1">
        <f t="shared" si="2417"/>
        <v>43689</v>
      </c>
      <c r="O7372" t="str">
        <f t="shared" si="2418"/>
        <v>可交易</v>
      </c>
      <c r="P7372" s="2" t="str">
        <f t="shared" si="2419"/>
        <v/>
      </c>
      <c r="Q7372" s="2" t="str">
        <f t="shared" si="2420"/>
        <v/>
      </c>
      <c r="R7372" s="2">
        <f t="shared" si="2431"/>
        <v>13.483025844665066</v>
      </c>
      <c r="S7372">
        <f t="shared" si="2432"/>
        <v>96</v>
      </c>
      <c r="T7372" s="1">
        <f t="shared" si="2421"/>
        <v>43684</v>
      </c>
      <c r="U7372" t="str">
        <f t="shared" si="2422"/>
        <v>可交易</v>
      </c>
      <c r="V7372" s="2" t="str">
        <f t="shared" si="2423"/>
        <v/>
      </c>
      <c r="W7372" s="2" t="str">
        <f t="shared" si="2424"/>
        <v/>
      </c>
      <c r="X7372" s="2">
        <f t="shared" si="2433"/>
        <v>4.6270869942632684</v>
      </c>
      <c r="Y7372">
        <f t="shared" si="2434"/>
        <v>54</v>
      </c>
    </row>
    <row r="7373" spans="1:25" x14ac:dyDescent="0.3">
      <c r="A7373" s="1">
        <v>43712</v>
      </c>
      <c r="B7373">
        <v>2937.780029</v>
      </c>
      <c r="C7373">
        <v>17.329999999999998</v>
      </c>
      <c r="D7373">
        <v>17.763369279292998</v>
      </c>
      <c r="E7373">
        <f t="shared" si="2415"/>
        <v>-0.43336927929300018</v>
      </c>
      <c r="F7373" t="str">
        <f t="shared" si="2416"/>
        <v/>
      </c>
      <c r="G7373" t="str">
        <f t="shared" si="2425"/>
        <v/>
      </c>
      <c r="H7373">
        <f t="shared" si="2426"/>
        <v>-2.3300000000000018</v>
      </c>
      <c r="I7373">
        <f t="shared" si="2427"/>
        <v>31.510009000000082</v>
      </c>
      <c r="J7373">
        <f t="shared" si="2428"/>
        <v>-13.523609012875561</v>
      </c>
      <c r="K7373" t="str">
        <f t="shared" si="2429"/>
        <v/>
      </c>
      <c r="L7373" s="2" t="str">
        <f t="shared" si="2435"/>
        <v/>
      </c>
      <c r="M7373" t="str">
        <f t="shared" si="2430"/>
        <v/>
      </c>
      <c r="N7373" s="1">
        <f t="shared" si="2417"/>
        <v>43689</v>
      </c>
      <c r="O7373" t="str">
        <f t="shared" si="2418"/>
        <v>可交易</v>
      </c>
      <c r="P7373" s="2" t="str">
        <f t="shared" si="2419"/>
        <v/>
      </c>
      <c r="Q7373" s="2" t="str">
        <f t="shared" si="2420"/>
        <v/>
      </c>
      <c r="R7373" s="2">
        <f t="shared" si="2431"/>
        <v>13.483025844665066</v>
      </c>
      <c r="S7373">
        <f t="shared" si="2432"/>
        <v>96</v>
      </c>
      <c r="T7373" s="1">
        <f t="shared" si="2421"/>
        <v>43684</v>
      </c>
      <c r="U7373" t="str">
        <f t="shared" si="2422"/>
        <v>可交易</v>
      </c>
      <c r="V7373" s="2" t="str">
        <f t="shared" si="2423"/>
        <v/>
      </c>
      <c r="W7373" s="2" t="str">
        <f t="shared" si="2424"/>
        <v/>
      </c>
      <c r="X7373" s="2">
        <f t="shared" si="2433"/>
        <v>4.6270869942632684</v>
      </c>
      <c r="Y7373">
        <f t="shared" si="2434"/>
        <v>54</v>
      </c>
    </row>
    <row r="7374" spans="1:25" x14ac:dyDescent="0.3">
      <c r="A7374" s="1">
        <v>43713</v>
      </c>
      <c r="B7374">
        <v>2976</v>
      </c>
      <c r="C7374">
        <v>16.27</v>
      </c>
      <c r="D7374">
        <v>15.8155801583786</v>
      </c>
      <c r="E7374">
        <f t="shared" si="2415"/>
        <v>0.45441984162139981</v>
      </c>
      <c r="F7374" t="str">
        <f t="shared" si="2416"/>
        <v/>
      </c>
      <c r="G7374" t="str">
        <f t="shared" si="2425"/>
        <v/>
      </c>
      <c r="H7374">
        <f t="shared" si="2426"/>
        <v>-1.0599999999999987</v>
      </c>
      <c r="I7374">
        <f t="shared" si="2427"/>
        <v>38.219970999999987</v>
      </c>
      <c r="J7374">
        <f t="shared" si="2428"/>
        <v>-36.056576415094369</v>
      </c>
      <c r="K7374" t="str">
        <f t="shared" si="2429"/>
        <v/>
      </c>
      <c r="L7374" s="2" t="str">
        <f t="shared" si="2435"/>
        <v/>
      </c>
      <c r="M7374" t="str">
        <f t="shared" si="2430"/>
        <v/>
      </c>
      <c r="N7374" s="1">
        <f t="shared" si="2417"/>
        <v>43689</v>
      </c>
      <c r="O7374" t="str">
        <f t="shared" si="2418"/>
        <v>可交易</v>
      </c>
      <c r="P7374" s="2" t="str">
        <f t="shared" si="2419"/>
        <v/>
      </c>
      <c r="Q7374" s="2" t="str">
        <f t="shared" si="2420"/>
        <v/>
      </c>
      <c r="R7374" s="2">
        <f t="shared" si="2431"/>
        <v>13.483025844665066</v>
      </c>
      <c r="S7374">
        <f t="shared" si="2432"/>
        <v>96</v>
      </c>
      <c r="T7374" s="1">
        <f t="shared" si="2421"/>
        <v>43684</v>
      </c>
      <c r="U7374" t="str">
        <f t="shared" si="2422"/>
        <v>可交易</v>
      </c>
      <c r="V7374" s="2" t="str">
        <f t="shared" si="2423"/>
        <v/>
      </c>
      <c r="W7374" s="2" t="str">
        <f t="shared" si="2424"/>
        <v/>
      </c>
      <c r="X7374" s="2">
        <f t="shared" si="2433"/>
        <v>4.6270869942632684</v>
      </c>
      <c r="Y7374">
        <f t="shared" si="2434"/>
        <v>54</v>
      </c>
    </row>
    <row r="7375" spans="1:25" x14ac:dyDescent="0.3">
      <c r="A7375" s="1">
        <v>43714</v>
      </c>
      <c r="B7375">
        <v>2978.709961</v>
      </c>
      <c r="C7375">
        <v>15</v>
      </c>
      <c r="D7375">
        <v>15.0086593106734</v>
      </c>
      <c r="E7375">
        <f t="shared" si="2415"/>
        <v>-8.659310673399645E-3</v>
      </c>
      <c r="F7375" t="str">
        <f t="shared" si="2416"/>
        <v/>
      </c>
      <c r="G7375" t="str">
        <f t="shared" si="2425"/>
        <v/>
      </c>
      <c r="H7375">
        <f t="shared" si="2426"/>
        <v>-1.2699999999999996</v>
      </c>
      <c r="I7375">
        <f t="shared" si="2427"/>
        <v>2.7099610000000212</v>
      </c>
      <c r="J7375">
        <f t="shared" si="2428"/>
        <v>-2.1338275590551357</v>
      </c>
      <c r="K7375" t="str">
        <f t="shared" si="2429"/>
        <v/>
      </c>
      <c r="L7375" s="2" t="str">
        <f t="shared" si="2435"/>
        <v/>
      </c>
      <c r="M7375" t="str">
        <f t="shared" si="2430"/>
        <v/>
      </c>
      <c r="N7375" s="1">
        <f t="shared" si="2417"/>
        <v>43689</v>
      </c>
      <c r="O7375" t="str">
        <f t="shared" si="2418"/>
        <v>可交易</v>
      </c>
      <c r="P7375" s="2" t="str">
        <f t="shared" si="2419"/>
        <v/>
      </c>
      <c r="Q7375" s="2" t="str">
        <f t="shared" si="2420"/>
        <v/>
      </c>
      <c r="R7375" s="2">
        <f t="shared" si="2431"/>
        <v>13.483025844665066</v>
      </c>
      <c r="S7375">
        <f t="shared" si="2432"/>
        <v>96</v>
      </c>
      <c r="T7375" s="1">
        <f t="shared" si="2421"/>
        <v>43684</v>
      </c>
      <c r="U7375" t="str">
        <f t="shared" si="2422"/>
        <v>可交易</v>
      </c>
      <c r="V7375" s="2" t="str">
        <f t="shared" si="2423"/>
        <v/>
      </c>
      <c r="W7375" s="2" t="str">
        <f t="shared" si="2424"/>
        <v/>
      </c>
      <c r="X7375" s="2">
        <f t="shared" si="2433"/>
        <v>4.6270869942632684</v>
      </c>
      <c r="Y7375">
        <f t="shared" si="2434"/>
        <v>54</v>
      </c>
    </row>
    <row r="7376" spans="1:25" x14ac:dyDescent="0.3">
      <c r="A7376" s="1">
        <v>43717</v>
      </c>
      <c r="B7376">
        <v>2978.429932</v>
      </c>
      <c r="C7376">
        <v>15.27</v>
      </c>
      <c r="D7376">
        <v>15.4897851405058</v>
      </c>
      <c r="E7376">
        <f t="shared" si="2415"/>
        <v>-0.21978514050580067</v>
      </c>
      <c r="F7376" t="str">
        <f t="shared" si="2416"/>
        <v/>
      </c>
      <c r="G7376" t="str">
        <f t="shared" si="2425"/>
        <v/>
      </c>
      <c r="H7376">
        <f t="shared" si="2426"/>
        <v>0.26999999999999957</v>
      </c>
      <c r="I7376">
        <f t="shared" si="2427"/>
        <v>-0.28002900000001318</v>
      </c>
      <c r="J7376">
        <f t="shared" si="2428"/>
        <v>-1.0371444444444948</v>
      </c>
      <c r="K7376" t="str">
        <f t="shared" si="2429"/>
        <v/>
      </c>
      <c r="L7376" s="2" t="str">
        <f t="shared" si="2435"/>
        <v/>
      </c>
      <c r="M7376" t="str">
        <f t="shared" si="2430"/>
        <v/>
      </c>
      <c r="N7376" s="1">
        <f t="shared" si="2417"/>
        <v>43689</v>
      </c>
      <c r="O7376" t="str">
        <f t="shared" si="2418"/>
        <v>可交易</v>
      </c>
      <c r="P7376" s="2" t="str">
        <f t="shared" si="2419"/>
        <v/>
      </c>
      <c r="Q7376" s="2" t="str">
        <f t="shared" si="2420"/>
        <v/>
      </c>
      <c r="R7376" s="2">
        <f t="shared" si="2431"/>
        <v>13.483025844665066</v>
      </c>
      <c r="S7376">
        <f t="shared" si="2432"/>
        <v>96</v>
      </c>
      <c r="T7376" s="1">
        <f t="shared" si="2421"/>
        <v>43684</v>
      </c>
      <c r="U7376" t="str">
        <f t="shared" si="2422"/>
        <v>可交易</v>
      </c>
      <c r="V7376" s="2" t="str">
        <f t="shared" si="2423"/>
        <v/>
      </c>
      <c r="W7376" s="2" t="str">
        <f t="shared" si="2424"/>
        <v/>
      </c>
      <c r="X7376" s="2">
        <f t="shared" si="2433"/>
        <v>4.6270869942632684</v>
      </c>
      <c r="Y7376">
        <f t="shared" si="2434"/>
        <v>54</v>
      </c>
    </row>
    <row r="7377" spans="1:25" x14ac:dyDescent="0.3">
      <c r="A7377" s="1">
        <v>43718</v>
      </c>
      <c r="B7377">
        <v>2979.389893</v>
      </c>
      <c r="C7377">
        <v>15.2</v>
      </c>
      <c r="D7377">
        <v>15.7779162511303</v>
      </c>
      <c r="E7377">
        <f t="shared" si="2415"/>
        <v>-0.57791625113030065</v>
      </c>
      <c r="F7377" t="str">
        <f t="shared" si="2416"/>
        <v/>
      </c>
      <c r="G7377" t="str">
        <f t="shared" si="2425"/>
        <v/>
      </c>
      <c r="H7377">
        <f t="shared" si="2426"/>
        <v>-7.0000000000000284E-2</v>
      </c>
      <c r="I7377">
        <f t="shared" si="2427"/>
        <v>0.95996100000002116</v>
      </c>
      <c r="J7377">
        <f t="shared" si="2428"/>
        <v>-13.713728571428819</v>
      </c>
      <c r="K7377" t="str">
        <f t="shared" si="2429"/>
        <v/>
      </c>
      <c r="L7377" s="2" t="str">
        <f t="shared" si="2435"/>
        <v/>
      </c>
      <c r="M7377" t="str">
        <f t="shared" si="2430"/>
        <v/>
      </c>
      <c r="N7377" s="1">
        <f t="shared" si="2417"/>
        <v>43689</v>
      </c>
      <c r="O7377" t="str">
        <f t="shared" si="2418"/>
        <v>可交易</v>
      </c>
      <c r="P7377" s="2" t="str">
        <f t="shared" si="2419"/>
        <v/>
      </c>
      <c r="Q7377" s="2" t="str">
        <f t="shared" si="2420"/>
        <v/>
      </c>
      <c r="R7377" s="2">
        <f t="shared" si="2431"/>
        <v>13.483025844665066</v>
      </c>
      <c r="S7377">
        <f t="shared" si="2432"/>
        <v>96</v>
      </c>
      <c r="T7377" s="1">
        <f t="shared" si="2421"/>
        <v>43684</v>
      </c>
      <c r="U7377" t="str">
        <f t="shared" si="2422"/>
        <v>可交易</v>
      </c>
      <c r="V7377" s="2" t="str">
        <f t="shared" si="2423"/>
        <v/>
      </c>
      <c r="W7377" s="2" t="str">
        <f t="shared" si="2424"/>
        <v/>
      </c>
      <c r="X7377" s="2">
        <f t="shared" si="2433"/>
        <v>4.6270869942632684</v>
      </c>
      <c r="Y7377">
        <f t="shared" si="2434"/>
        <v>54</v>
      </c>
    </row>
    <row r="7378" spans="1:25" x14ac:dyDescent="0.3">
      <c r="A7378" s="1">
        <v>43719</v>
      </c>
      <c r="B7378">
        <v>3000.929932</v>
      </c>
      <c r="C7378">
        <v>14.61</v>
      </c>
      <c r="D7378">
        <v>14.807428468270199</v>
      </c>
      <c r="E7378">
        <f t="shared" si="2415"/>
        <v>-0.19742846827019989</v>
      </c>
      <c r="F7378" t="str">
        <f t="shared" si="2416"/>
        <v/>
      </c>
      <c r="G7378" t="str">
        <f t="shared" si="2425"/>
        <v/>
      </c>
      <c r="H7378">
        <f t="shared" si="2426"/>
        <v>-0.58999999999999986</v>
      </c>
      <c r="I7378">
        <f t="shared" si="2427"/>
        <v>21.540038999999979</v>
      </c>
      <c r="J7378">
        <f t="shared" si="2428"/>
        <v>-36.508540677966074</v>
      </c>
      <c r="K7378" t="str">
        <f t="shared" si="2429"/>
        <v/>
      </c>
      <c r="L7378" s="2" t="str">
        <f t="shared" si="2435"/>
        <v/>
      </c>
      <c r="M7378" t="str">
        <f t="shared" si="2430"/>
        <v/>
      </c>
      <c r="N7378" s="1">
        <f t="shared" si="2417"/>
        <v>43689</v>
      </c>
      <c r="O7378" t="str">
        <f t="shared" si="2418"/>
        <v>可交易</v>
      </c>
      <c r="P7378" s="2" t="str">
        <f t="shared" si="2419"/>
        <v/>
      </c>
      <c r="Q7378" s="2" t="str">
        <f t="shared" si="2420"/>
        <v/>
      </c>
      <c r="R7378" s="2">
        <f t="shared" si="2431"/>
        <v>13.483025844665066</v>
      </c>
      <c r="S7378">
        <f t="shared" si="2432"/>
        <v>96</v>
      </c>
      <c r="T7378" s="1">
        <f t="shared" si="2421"/>
        <v>43684</v>
      </c>
      <c r="U7378" t="str">
        <f t="shared" si="2422"/>
        <v>可交易</v>
      </c>
      <c r="V7378" s="2" t="str">
        <f t="shared" si="2423"/>
        <v/>
      </c>
      <c r="W7378" s="2" t="str">
        <f t="shared" si="2424"/>
        <v/>
      </c>
      <c r="X7378" s="2">
        <f t="shared" si="2433"/>
        <v>4.6270869942632684</v>
      </c>
      <c r="Y7378">
        <f t="shared" si="2434"/>
        <v>54</v>
      </c>
    </row>
    <row r="7379" spans="1:25" x14ac:dyDescent="0.3">
      <c r="A7379" s="1">
        <v>43720</v>
      </c>
      <c r="B7379">
        <v>3009.570068</v>
      </c>
      <c r="C7379">
        <v>14.22</v>
      </c>
      <c r="D7379">
        <v>14.0925900527784</v>
      </c>
      <c r="E7379">
        <f t="shared" si="2415"/>
        <v>0.12740994722160082</v>
      </c>
      <c r="F7379" t="str">
        <f t="shared" si="2416"/>
        <v/>
      </c>
      <c r="G7379" t="str">
        <f t="shared" si="2425"/>
        <v/>
      </c>
      <c r="H7379">
        <f t="shared" si="2426"/>
        <v>-0.38999999999999879</v>
      </c>
      <c r="I7379">
        <f t="shared" si="2427"/>
        <v>8.6401359999999841</v>
      </c>
      <c r="J7379">
        <f t="shared" si="2428"/>
        <v>-22.1541948717949</v>
      </c>
      <c r="K7379" t="str">
        <f t="shared" si="2429"/>
        <v/>
      </c>
      <c r="L7379" s="2" t="str">
        <f t="shared" si="2435"/>
        <v/>
      </c>
      <c r="M7379" t="str">
        <f t="shared" si="2430"/>
        <v/>
      </c>
      <c r="N7379" s="1">
        <f t="shared" si="2417"/>
        <v>43689</v>
      </c>
      <c r="O7379" t="str">
        <f t="shared" si="2418"/>
        <v>可交易</v>
      </c>
      <c r="P7379" s="2" t="str">
        <f t="shared" si="2419"/>
        <v/>
      </c>
      <c r="Q7379" s="2" t="str">
        <f t="shared" si="2420"/>
        <v/>
      </c>
      <c r="R7379" s="2">
        <f t="shared" si="2431"/>
        <v>13.483025844665066</v>
      </c>
      <c r="S7379">
        <f t="shared" si="2432"/>
        <v>96</v>
      </c>
      <c r="T7379" s="1">
        <f t="shared" si="2421"/>
        <v>43684</v>
      </c>
      <c r="U7379" t="str">
        <f t="shared" si="2422"/>
        <v>可交易</v>
      </c>
      <c r="V7379" s="2" t="str">
        <f t="shared" si="2423"/>
        <v/>
      </c>
      <c r="W7379" s="2" t="str">
        <f t="shared" si="2424"/>
        <v/>
      </c>
      <c r="X7379" s="2">
        <f t="shared" si="2433"/>
        <v>4.6270869942632684</v>
      </c>
      <c r="Y7379">
        <f t="shared" si="2434"/>
        <v>54</v>
      </c>
    </row>
    <row r="7380" spans="1:25" x14ac:dyDescent="0.3">
      <c r="A7380" s="1">
        <v>43721</v>
      </c>
      <c r="B7380">
        <v>3007.389893</v>
      </c>
      <c r="C7380">
        <v>13.74</v>
      </c>
      <c r="D7380">
        <v>13.5938450030966</v>
      </c>
      <c r="E7380">
        <f t="shared" si="2415"/>
        <v>0.14615499690339995</v>
      </c>
      <c r="F7380" t="str">
        <f t="shared" si="2416"/>
        <v/>
      </c>
      <c r="G7380" t="str">
        <f t="shared" si="2425"/>
        <v/>
      </c>
      <c r="H7380">
        <f t="shared" si="2426"/>
        <v>-0.48000000000000043</v>
      </c>
      <c r="I7380">
        <f t="shared" si="2427"/>
        <v>-2.1801749999999629</v>
      </c>
      <c r="J7380">
        <f t="shared" si="2428"/>
        <v>4.5420312499999183</v>
      </c>
      <c r="K7380" t="str">
        <f t="shared" si="2429"/>
        <v/>
      </c>
      <c r="L7380" s="2" t="str">
        <f t="shared" si="2435"/>
        <v/>
      </c>
      <c r="M7380" t="str">
        <f t="shared" si="2430"/>
        <v/>
      </c>
      <c r="N7380" s="1">
        <f t="shared" si="2417"/>
        <v>43689</v>
      </c>
      <c r="O7380" t="str">
        <f t="shared" si="2418"/>
        <v>可交易</v>
      </c>
      <c r="P7380" s="2" t="str">
        <f t="shared" si="2419"/>
        <v/>
      </c>
      <c r="Q7380" s="2" t="str">
        <f t="shared" si="2420"/>
        <v/>
      </c>
      <c r="R7380" s="2">
        <f t="shared" si="2431"/>
        <v>13.483025844665066</v>
      </c>
      <c r="S7380">
        <f t="shared" si="2432"/>
        <v>96</v>
      </c>
      <c r="T7380" s="1">
        <f t="shared" si="2421"/>
        <v>43684</v>
      </c>
      <c r="U7380" t="str">
        <f t="shared" si="2422"/>
        <v>可交易</v>
      </c>
      <c r="V7380" s="2" t="str">
        <f t="shared" si="2423"/>
        <v/>
      </c>
      <c r="W7380" s="2" t="str">
        <f t="shared" si="2424"/>
        <v/>
      </c>
      <c r="X7380" s="2">
        <f t="shared" si="2433"/>
        <v>4.6270869942632684</v>
      </c>
      <c r="Y7380">
        <f t="shared" si="2434"/>
        <v>54</v>
      </c>
    </row>
    <row r="7381" spans="1:25" x14ac:dyDescent="0.3">
      <c r="A7381" s="1">
        <v>43724</v>
      </c>
      <c r="B7381">
        <v>2997.959961</v>
      </c>
      <c r="C7381">
        <v>14.67</v>
      </c>
      <c r="D7381">
        <v>14.692516932923301</v>
      </c>
      <c r="E7381">
        <f t="shared" si="2415"/>
        <v>-2.2516932923300814E-2</v>
      </c>
      <c r="F7381" t="str">
        <f t="shared" si="2416"/>
        <v/>
      </c>
      <c r="G7381" t="str">
        <f t="shared" si="2425"/>
        <v/>
      </c>
      <c r="H7381">
        <f t="shared" si="2426"/>
        <v>0.92999999999999972</v>
      </c>
      <c r="I7381">
        <f t="shared" si="2427"/>
        <v>-9.429932000000008</v>
      </c>
      <c r="J7381">
        <f t="shared" si="2428"/>
        <v>-10.139711827957001</v>
      </c>
      <c r="K7381" t="str">
        <f t="shared" si="2429"/>
        <v/>
      </c>
      <c r="L7381" s="2" t="str">
        <f t="shared" si="2435"/>
        <v/>
      </c>
      <c r="M7381" t="str">
        <f t="shared" si="2430"/>
        <v/>
      </c>
      <c r="N7381" s="1">
        <f t="shared" si="2417"/>
        <v>43689</v>
      </c>
      <c r="O7381" t="str">
        <f t="shared" si="2418"/>
        <v>可交易</v>
      </c>
      <c r="P7381" s="2" t="str">
        <f t="shared" si="2419"/>
        <v/>
      </c>
      <c r="Q7381" s="2" t="str">
        <f t="shared" si="2420"/>
        <v/>
      </c>
      <c r="R7381" s="2">
        <f t="shared" si="2431"/>
        <v>13.483025844665066</v>
      </c>
      <c r="S7381">
        <f t="shared" si="2432"/>
        <v>96</v>
      </c>
      <c r="T7381" s="1">
        <f t="shared" si="2421"/>
        <v>43684</v>
      </c>
      <c r="U7381" t="str">
        <f t="shared" si="2422"/>
        <v>可交易</v>
      </c>
      <c r="V7381" s="2" t="str">
        <f t="shared" si="2423"/>
        <v/>
      </c>
      <c r="W7381" s="2" t="str">
        <f t="shared" si="2424"/>
        <v/>
      </c>
      <c r="X7381" s="2">
        <f t="shared" si="2433"/>
        <v>4.6270869942632684</v>
      </c>
      <c r="Y7381">
        <f t="shared" si="2434"/>
        <v>54</v>
      </c>
    </row>
    <row r="7382" spans="1:25" x14ac:dyDescent="0.3">
      <c r="A7382" s="1">
        <v>43725</v>
      </c>
      <c r="B7382">
        <v>3005.6999510000001</v>
      </c>
      <c r="C7382">
        <v>14.44</v>
      </c>
      <c r="D7382">
        <v>14.4507768359019</v>
      </c>
      <c r="E7382">
        <f t="shared" si="2415"/>
        <v>-1.0776835901900483E-2</v>
      </c>
      <c r="F7382" t="str">
        <f t="shared" si="2416"/>
        <v/>
      </c>
      <c r="G7382" t="str">
        <f t="shared" si="2425"/>
        <v/>
      </c>
      <c r="H7382">
        <f t="shared" si="2426"/>
        <v>-0.23000000000000043</v>
      </c>
      <c r="I7382">
        <f t="shared" si="2427"/>
        <v>7.7399900000000343</v>
      </c>
      <c r="J7382">
        <f t="shared" si="2428"/>
        <v>-33.652130434782698</v>
      </c>
      <c r="K7382" t="str">
        <f t="shared" si="2429"/>
        <v/>
      </c>
      <c r="L7382" s="2" t="str">
        <f t="shared" si="2435"/>
        <v/>
      </c>
      <c r="M7382" t="str">
        <f t="shared" si="2430"/>
        <v/>
      </c>
      <c r="N7382" s="1">
        <f t="shared" si="2417"/>
        <v>43689</v>
      </c>
      <c r="O7382" t="str">
        <f t="shared" si="2418"/>
        <v>可交易</v>
      </c>
      <c r="P7382" s="2" t="str">
        <f t="shared" si="2419"/>
        <v/>
      </c>
      <c r="Q7382" s="2" t="str">
        <f t="shared" si="2420"/>
        <v/>
      </c>
      <c r="R7382" s="2">
        <f t="shared" si="2431"/>
        <v>13.483025844665066</v>
      </c>
      <c r="S7382">
        <f t="shared" si="2432"/>
        <v>96</v>
      </c>
      <c r="T7382" s="1">
        <f t="shared" si="2421"/>
        <v>43684</v>
      </c>
      <c r="U7382" t="str">
        <f t="shared" si="2422"/>
        <v>可交易</v>
      </c>
      <c r="V7382" s="2" t="str">
        <f t="shared" si="2423"/>
        <v/>
      </c>
      <c r="W7382" s="2" t="str">
        <f t="shared" si="2424"/>
        <v/>
      </c>
      <c r="X7382" s="2">
        <f t="shared" si="2433"/>
        <v>4.6270869942632684</v>
      </c>
      <c r="Y7382">
        <f t="shared" si="2434"/>
        <v>54</v>
      </c>
    </row>
    <row r="7383" spans="1:25" x14ac:dyDescent="0.3">
      <c r="A7383" s="1">
        <v>43726</v>
      </c>
      <c r="B7383">
        <v>3006.7299800000001</v>
      </c>
      <c r="C7383">
        <v>13.95</v>
      </c>
      <c r="D7383">
        <v>14.678054049750299</v>
      </c>
      <c r="E7383">
        <f t="shared" si="2415"/>
        <v>-0.72805404975030008</v>
      </c>
      <c r="F7383" t="str">
        <f t="shared" si="2416"/>
        <v/>
      </c>
      <c r="G7383" t="str">
        <f t="shared" si="2425"/>
        <v/>
      </c>
      <c r="H7383">
        <f t="shared" si="2426"/>
        <v>-0.49000000000000021</v>
      </c>
      <c r="I7383">
        <f t="shared" si="2427"/>
        <v>1.0300290000000132</v>
      </c>
      <c r="J7383">
        <f t="shared" si="2428"/>
        <v>-2.1021000000000258</v>
      </c>
      <c r="K7383" t="str">
        <f t="shared" si="2429"/>
        <v/>
      </c>
      <c r="L7383" s="2" t="str">
        <f t="shared" si="2435"/>
        <v/>
      </c>
      <c r="M7383" t="str">
        <f t="shared" si="2430"/>
        <v/>
      </c>
      <c r="N7383" s="1">
        <f t="shared" si="2417"/>
        <v>43689</v>
      </c>
      <c r="O7383" t="str">
        <f t="shared" si="2418"/>
        <v>可交易</v>
      </c>
      <c r="P7383" s="2" t="str">
        <f t="shared" si="2419"/>
        <v/>
      </c>
      <c r="Q7383" s="2" t="str">
        <f t="shared" si="2420"/>
        <v/>
      </c>
      <c r="R7383" s="2">
        <f t="shared" si="2431"/>
        <v>13.483025844665066</v>
      </c>
      <c r="S7383">
        <f t="shared" si="2432"/>
        <v>96</v>
      </c>
      <c r="T7383" s="1">
        <f t="shared" si="2421"/>
        <v>43684</v>
      </c>
      <c r="U7383" t="str">
        <f t="shared" si="2422"/>
        <v>可交易</v>
      </c>
      <c r="V7383" s="2" t="str">
        <f t="shared" si="2423"/>
        <v/>
      </c>
      <c r="W7383" s="2" t="str">
        <f t="shared" si="2424"/>
        <v/>
      </c>
      <c r="X7383" s="2">
        <f t="shared" si="2433"/>
        <v>4.6270869942632684</v>
      </c>
      <c r="Y7383">
        <f t="shared" si="2434"/>
        <v>54</v>
      </c>
    </row>
    <row r="7384" spans="1:25" x14ac:dyDescent="0.3">
      <c r="A7384" s="1">
        <v>43727</v>
      </c>
      <c r="B7384">
        <v>3006.790039</v>
      </c>
      <c r="C7384">
        <v>14.05</v>
      </c>
      <c r="D7384">
        <v>13.614557517516999</v>
      </c>
      <c r="E7384">
        <f t="shared" si="2415"/>
        <v>0.43544248248300121</v>
      </c>
      <c r="F7384" t="str">
        <f t="shared" si="2416"/>
        <v/>
      </c>
      <c r="G7384" t="str">
        <f t="shared" si="2425"/>
        <v/>
      </c>
      <c r="H7384">
        <f t="shared" si="2426"/>
        <v>0.10000000000000142</v>
      </c>
      <c r="I7384">
        <f t="shared" si="2427"/>
        <v>6.0058999999910156E-2</v>
      </c>
      <c r="J7384">
        <f t="shared" si="2428"/>
        <v>0.60058999999909302</v>
      </c>
      <c r="K7384" t="str">
        <f t="shared" si="2429"/>
        <v/>
      </c>
      <c r="L7384" s="2" t="str">
        <f t="shared" si="2435"/>
        <v/>
      </c>
      <c r="M7384" t="str">
        <f t="shared" si="2430"/>
        <v/>
      </c>
      <c r="N7384" s="1">
        <f t="shared" si="2417"/>
        <v>43689</v>
      </c>
      <c r="O7384" t="str">
        <f t="shared" si="2418"/>
        <v>可交易</v>
      </c>
      <c r="P7384" s="2" t="str">
        <f t="shared" si="2419"/>
        <v/>
      </c>
      <c r="Q7384" s="2" t="str">
        <f t="shared" si="2420"/>
        <v/>
      </c>
      <c r="R7384" s="2">
        <f t="shared" si="2431"/>
        <v>13.483025844665066</v>
      </c>
      <c r="S7384">
        <f t="shared" si="2432"/>
        <v>96</v>
      </c>
      <c r="T7384" s="1">
        <f t="shared" si="2421"/>
        <v>43684</v>
      </c>
      <c r="U7384" t="str">
        <f t="shared" si="2422"/>
        <v>可交易</v>
      </c>
      <c r="V7384" s="2" t="str">
        <f t="shared" si="2423"/>
        <v/>
      </c>
      <c r="W7384" s="2" t="str">
        <f t="shared" si="2424"/>
        <v/>
      </c>
      <c r="X7384" s="2">
        <f t="shared" si="2433"/>
        <v>4.6270869942632684</v>
      </c>
      <c r="Y7384">
        <f t="shared" si="2434"/>
        <v>54</v>
      </c>
    </row>
    <row r="7385" spans="1:25" x14ac:dyDescent="0.3">
      <c r="A7385" s="1">
        <v>43728</v>
      </c>
      <c r="B7385">
        <v>2992.070068</v>
      </c>
      <c r="C7385">
        <v>15.32</v>
      </c>
      <c r="D7385">
        <v>14.5748899861995</v>
      </c>
      <c r="E7385">
        <f t="shared" si="2415"/>
        <v>0.74511001380050068</v>
      </c>
      <c r="F7385" t="str">
        <f t="shared" si="2416"/>
        <v/>
      </c>
      <c r="G7385" t="str">
        <f t="shared" si="2425"/>
        <v/>
      </c>
      <c r="H7385">
        <f t="shared" si="2426"/>
        <v>1.2699999999999996</v>
      </c>
      <c r="I7385">
        <f t="shared" si="2427"/>
        <v>-14.719970999999987</v>
      </c>
      <c r="J7385">
        <f t="shared" si="2428"/>
        <v>-11.590528346456686</v>
      </c>
      <c r="K7385" t="str">
        <f t="shared" si="2429"/>
        <v/>
      </c>
      <c r="L7385" s="2" t="str">
        <f t="shared" si="2435"/>
        <v/>
      </c>
      <c r="M7385" t="str">
        <f t="shared" si="2430"/>
        <v/>
      </c>
      <c r="N7385" s="1">
        <f t="shared" si="2417"/>
        <v>43689</v>
      </c>
      <c r="O7385" t="str">
        <f t="shared" si="2418"/>
        <v>可交易</v>
      </c>
      <c r="P7385" s="2" t="str">
        <f t="shared" si="2419"/>
        <v/>
      </c>
      <c r="Q7385" s="2" t="str">
        <f t="shared" si="2420"/>
        <v/>
      </c>
      <c r="R7385" s="2">
        <f t="shared" si="2431"/>
        <v>13.483025844665066</v>
      </c>
      <c r="S7385">
        <f t="shared" si="2432"/>
        <v>96</v>
      </c>
      <c r="T7385" s="1">
        <f t="shared" si="2421"/>
        <v>43684</v>
      </c>
      <c r="U7385" t="str">
        <f t="shared" si="2422"/>
        <v>可交易</v>
      </c>
      <c r="V7385" s="2" t="str">
        <f t="shared" si="2423"/>
        <v/>
      </c>
      <c r="W7385" s="2" t="str">
        <f t="shared" si="2424"/>
        <v/>
      </c>
      <c r="X7385" s="2">
        <f t="shared" si="2433"/>
        <v>4.6270869942632684</v>
      </c>
      <c r="Y7385">
        <f t="shared" si="2434"/>
        <v>54</v>
      </c>
    </row>
    <row r="7386" spans="1:25" x14ac:dyDescent="0.3">
      <c r="A7386" s="1">
        <v>43731</v>
      </c>
      <c r="B7386">
        <v>2991.780029</v>
      </c>
      <c r="C7386">
        <v>14.91</v>
      </c>
      <c r="D7386">
        <v>15.0513512388184</v>
      </c>
      <c r="E7386">
        <f t="shared" si="2415"/>
        <v>-0.14135123881839995</v>
      </c>
      <c r="F7386" t="str">
        <f t="shared" si="2416"/>
        <v/>
      </c>
      <c r="G7386" t="str">
        <f t="shared" si="2425"/>
        <v/>
      </c>
      <c r="H7386">
        <f t="shared" si="2426"/>
        <v>-0.41000000000000014</v>
      </c>
      <c r="I7386">
        <f t="shared" si="2427"/>
        <v>-0.29003899999997884</v>
      </c>
      <c r="J7386">
        <f t="shared" si="2428"/>
        <v>0.70741219512189935</v>
      </c>
      <c r="K7386" t="str">
        <f t="shared" si="2429"/>
        <v/>
      </c>
      <c r="L7386" s="2" t="str">
        <f t="shared" si="2435"/>
        <v/>
      </c>
      <c r="M7386" t="str">
        <f t="shared" si="2430"/>
        <v/>
      </c>
      <c r="N7386" s="1">
        <f t="shared" si="2417"/>
        <v>43689</v>
      </c>
      <c r="O7386" t="str">
        <f t="shared" si="2418"/>
        <v>可交易</v>
      </c>
      <c r="P7386" s="2" t="str">
        <f t="shared" si="2419"/>
        <v/>
      </c>
      <c r="Q7386" s="2" t="str">
        <f t="shared" si="2420"/>
        <v/>
      </c>
      <c r="R7386" s="2">
        <f t="shared" si="2431"/>
        <v>13.483025844665066</v>
      </c>
      <c r="S7386">
        <f t="shared" si="2432"/>
        <v>96</v>
      </c>
      <c r="T7386" s="1">
        <f t="shared" si="2421"/>
        <v>43684</v>
      </c>
      <c r="U7386" t="str">
        <f t="shared" si="2422"/>
        <v>可交易</v>
      </c>
      <c r="V7386" s="2" t="str">
        <f t="shared" si="2423"/>
        <v/>
      </c>
      <c r="W7386" s="2" t="str">
        <f t="shared" si="2424"/>
        <v/>
      </c>
      <c r="X7386" s="2">
        <f t="shared" si="2433"/>
        <v>4.6270869942632684</v>
      </c>
      <c r="Y7386">
        <f t="shared" si="2434"/>
        <v>54</v>
      </c>
    </row>
    <row r="7387" spans="1:25" x14ac:dyDescent="0.3">
      <c r="A7387" s="1">
        <v>43732</v>
      </c>
      <c r="B7387">
        <v>2966.6000979999999</v>
      </c>
      <c r="C7387">
        <v>17.05</v>
      </c>
      <c r="D7387">
        <v>16.319257061934199</v>
      </c>
      <c r="E7387">
        <f t="shared" si="2415"/>
        <v>0.73074293806580215</v>
      </c>
      <c r="F7387" t="str">
        <f t="shared" si="2416"/>
        <v/>
      </c>
      <c r="G7387" t="str">
        <f t="shared" si="2425"/>
        <v/>
      </c>
      <c r="H7387">
        <f t="shared" si="2426"/>
        <v>2.1400000000000006</v>
      </c>
      <c r="I7387">
        <f t="shared" si="2427"/>
        <v>-25.179931000000124</v>
      </c>
      <c r="J7387">
        <f t="shared" si="2428"/>
        <v>-11.766322897196316</v>
      </c>
      <c r="K7387" t="str">
        <f t="shared" si="2429"/>
        <v/>
      </c>
      <c r="L7387" s="2" t="str">
        <f t="shared" si="2435"/>
        <v/>
      </c>
      <c r="M7387" t="str">
        <f t="shared" si="2430"/>
        <v/>
      </c>
      <c r="N7387" s="1">
        <f t="shared" si="2417"/>
        <v>43689</v>
      </c>
      <c r="O7387" t="str">
        <f t="shared" si="2418"/>
        <v>可交易</v>
      </c>
      <c r="P7387" s="2" t="str">
        <f t="shared" si="2419"/>
        <v/>
      </c>
      <c r="Q7387" s="2" t="str">
        <f t="shared" si="2420"/>
        <v/>
      </c>
      <c r="R7387" s="2">
        <f t="shared" si="2431"/>
        <v>13.483025844665066</v>
      </c>
      <c r="S7387">
        <f t="shared" si="2432"/>
        <v>96</v>
      </c>
      <c r="T7387" s="1">
        <f t="shared" si="2421"/>
        <v>43684</v>
      </c>
      <c r="U7387" t="str">
        <f t="shared" si="2422"/>
        <v>可交易</v>
      </c>
      <c r="V7387" s="2" t="str">
        <f t="shared" si="2423"/>
        <v/>
      </c>
      <c r="W7387" s="2" t="str">
        <f t="shared" si="2424"/>
        <v/>
      </c>
      <c r="X7387" s="2">
        <f t="shared" si="2433"/>
        <v>4.6270869942632684</v>
      </c>
      <c r="Y7387">
        <f t="shared" si="2434"/>
        <v>54</v>
      </c>
    </row>
    <row r="7388" spans="1:25" x14ac:dyDescent="0.3">
      <c r="A7388" s="1">
        <v>43733</v>
      </c>
      <c r="B7388">
        <v>2984.8701169999999</v>
      </c>
      <c r="C7388">
        <v>15.96</v>
      </c>
      <c r="D7388">
        <v>16.715438876109499</v>
      </c>
      <c r="E7388">
        <f t="shared" si="2415"/>
        <v>-0.75543887610949767</v>
      </c>
      <c r="F7388" t="str">
        <f t="shared" si="2416"/>
        <v/>
      </c>
      <c r="G7388" t="str">
        <f t="shared" si="2425"/>
        <v/>
      </c>
      <c r="H7388">
        <f t="shared" si="2426"/>
        <v>-1.0899999999999999</v>
      </c>
      <c r="I7388">
        <f t="shared" si="2427"/>
        <v>18.270019000000048</v>
      </c>
      <c r="J7388">
        <f t="shared" si="2428"/>
        <v>-16.761485321100963</v>
      </c>
      <c r="K7388" t="str">
        <f t="shared" si="2429"/>
        <v/>
      </c>
      <c r="L7388" s="2" t="str">
        <f t="shared" si="2435"/>
        <v/>
      </c>
      <c r="M7388" t="str">
        <f t="shared" si="2430"/>
        <v/>
      </c>
      <c r="N7388" s="1">
        <f t="shared" si="2417"/>
        <v>43689</v>
      </c>
      <c r="O7388" t="str">
        <f t="shared" si="2418"/>
        <v>可交易</v>
      </c>
      <c r="P7388" s="2" t="str">
        <f t="shared" si="2419"/>
        <v/>
      </c>
      <c r="Q7388" s="2" t="str">
        <f t="shared" si="2420"/>
        <v/>
      </c>
      <c r="R7388" s="2">
        <f t="shared" si="2431"/>
        <v>13.483025844665066</v>
      </c>
      <c r="S7388">
        <f t="shared" si="2432"/>
        <v>96</v>
      </c>
      <c r="T7388" s="1">
        <f t="shared" si="2421"/>
        <v>43684</v>
      </c>
      <c r="U7388" t="str">
        <f t="shared" si="2422"/>
        <v>可交易</v>
      </c>
      <c r="V7388" s="2" t="str">
        <f t="shared" si="2423"/>
        <v/>
      </c>
      <c r="W7388" s="2" t="str">
        <f t="shared" si="2424"/>
        <v/>
      </c>
      <c r="X7388" s="2">
        <f t="shared" si="2433"/>
        <v>4.6270869942632684</v>
      </c>
      <c r="Y7388">
        <f t="shared" si="2434"/>
        <v>54</v>
      </c>
    </row>
    <row r="7389" spans="1:25" x14ac:dyDescent="0.3">
      <c r="A7389" s="1">
        <v>43734</v>
      </c>
      <c r="B7389">
        <v>2977.6201169999999</v>
      </c>
      <c r="C7389">
        <v>16.07</v>
      </c>
      <c r="D7389">
        <v>16.1587137313828</v>
      </c>
      <c r="E7389">
        <f t="shared" si="2415"/>
        <v>-8.8713731382799921E-2</v>
      </c>
      <c r="F7389" t="str">
        <f t="shared" si="2416"/>
        <v/>
      </c>
      <c r="G7389" t="str">
        <f t="shared" si="2425"/>
        <v/>
      </c>
      <c r="H7389">
        <f t="shared" si="2426"/>
        <v>0.10999999999999943</v>
      </c>
      <c r="I7389">
        <f t="shared" si="2427"/>
        <v>-7.25</v>
      </c>
      <c r="J7389">
        <f t="shared" si="2428"/>
        <v>-65.909090909091248</v>
      </c>
      <c r="K7389" t="str">
        <f t="shared" si="2429"/>
        <v/>
      </c>
      <c r="L7389" s="2" t="str">
        <f t="shared" si="2435"/>
        <v/>
      </c>
      <c r="M7389" t="str">
        <f t="shared" si="2430"/>
        <v/>
      </c>
      <c r="N7389" s="1">
        <f t="shared" si="2417"/>
        <v>43689</v>
      </c>
      <c r="O7389" t="str">
        <f t="shared" si="2418"/>
        <v>可交易</v>
      </c>
      <c r="P7389" s="2" t="str">
        <f t="shared" si="2419"/>
        <v/>
      </c>
      <c r="Q7389" s="2" t="str">
        <f t="shared" si="2420"/>
        <v/>
      </c>
      <c r="R7389" s="2">
        <f t="shared" si="2431"/>
        <v>13.483025844665066</v>
      </c>
      <c r="S7389">
        <f t="shared" si="2432"/>
        <v>96</v>
      </c>
      <c r="T7389" s="1">
        <f t="shared" si="2421"/>
        <v>43684</v>
      </c>
      <c r="U7389" t="str">
        <f t="shared" si="2422"/>
        <v>可交易</v>
      </c>
      <c r="V7389" s="2" t="str">
        <f t="shared" si="2423"/>
        <v/>
      </c>
      <c r="W7389" s="2" t="str">
        <f t="shared" si="2424"/>
        <v/>
      </c>
      <c r="X7389" s="2">
        <f t="shared" si="2433"/>
        <v>4.6270869942632684</v>
      </c>
      <c r="Y7389">
        <f t="shared" si="2434"/>
        <v>54</v>
      </c>
    </row>
    <row r="7390" spans="1:25" x14ac:dyDescent="0.3">
      <c r="A7390" s="1">
        <v>43735</v>
      </c>
      <c r="B7390">
        <v>2961.790039</v>
      </c>
      <c r="C7390">
        <v>17.22</v>
      </c>
      <c r="D7390">
        <v>17.174924203937699</v>
      </c>
      <c r="E7390">
        <f t="shared" si="2415"/>
        <v>4.5075796062299389E-2</v>
      </c>
      <c r="F7390" t="str">
        <f t="shared" si="2416"/>
        <v/>
      </c>
      <c r="G7390" t="str">
        <f t="shared" si="2425"/>
        <v/>
      </c>
      <c r="H7390">
        <f t="shared" si="2426"/>
        <v>1.1499999999999986</v>
      </c>
      <c r="I7390">
        <f t="shared" si="2427"/>
        <v>-15.830077999999958</v>
      </c>
      <c r="J7390">
        <f t="shared" si="2428"/>
        <v>-13.765285217391284</v>
      </c>
      <c r="K7390" t="str">
        <f t="shared" si="2429"/>
        <v/>
      </c>
      <c r="L7390" s="2" t="str">
        <f t="shared" si="2435"/>
        <v/>
      </c>
      <c r="M7390" t="str">
        <f t="shared" si="2430"/>
        <v/>
      </c>
      <c r="N7390" s="1">
        <f t="shared" si="2417"/>
        <v>43689</v>
      </c>
      <c r="O7390" t="str">
        <f t="shared" si="2418"/>
        <v>可交易</v>
      </c>
      <c r="P7390" s="2" t="str">
        <f t="shared" si="2419"/>
        <v/>
      </c>
      <c r="Q7390" s="2" t="str">
        <f t="shared" si="2420"/>
        <v/>
      </c>
      <c r="R7390" s="2">
        <f t="shared" si="2431"/>
        <v>13.483025844665066</v>
      </c>
      <c r="S7390">
        <f t="shared" si="2432"/>
        <v>96</v>
      </c>
      <c r="T7390" s="1">
        <f t="shared" si="2421"/>
        <v>43684</v>
      </c>
      <c r="U7390" t="str">
        <f t="shared" si="2422"/>
        <v>可交易</v>
      </c>
      <c r="V7390" s="2" t="str">
        <f t="shared" si="2423"/>
        <v/>
      </c>
      <c r="W7390" s="2" t="str">
        <f t="shared" si="2424"/>
        <v/>
      </c>
      <c r="X7390" s="2">
        <f t="shared" si="2433"/>
        <v>4.6270869942632684</v>
      </c>
      <c r="Y7390">
        <f t="shared" si="2434"/>
        <v>54</v>
      </c>
    </row>
    <row r="7391" spans="1:25" x14ac:dyDescent="0.3">
      <c r="A7391" s="1">
        <v>43738</v>
      </c>
      <c r="B7391">
        <v>2976.73999</v>
      </c>
      <c r="C7391">
        <v>16.239999999999998</v>
      </c>
      <c r="D7391">
        <v>16.365130260133999</v>
      </c>
      <c r="E7391">
        <f t="shared" si="2415"/>
        <v>-0.12513026013400008</v>
      </c>
      <c r="F7391" t="str">
        <f t="shared" si="2416"/>
        <v/>
      </c>
      <c r="G7391" t="str">
        <f t="shared" si="2425"/>
        <v/>
      </c>
      <c r="H7391">
        <f t="shared" si="2426"/>
        <v>-0.98000000000000043</v>
      </c>
      <c r="I7391">
        <f t="shared" si="2427"/>
        <v>14.949951000000056</v>
      </c>
      <c r="J7391">
        <f t="shared" si="2428"/>
        <v>-15.255052040816377</v>
      </c>
      <c r="K7391" t="str">
        <f t="shared" si="2429"/>
        <v/>
      </c>
      <c r="L7391" s="2" t="str">
        <f t="shared" si="2435"/>
        <v/>
      </c>
      <c r="M7391" t="str">
        <f t="shared" si="2430"/>
        <v/>
      </c>
      <c r="N7391" s="1">
        <f t="shared" si="2417"/>
        <v>43689</v>
      </c>
      <c r="O7391" t="str">
        <f t="shared" si="2418"/>
        <v>可交易</v>
      </c>
      <c r="P7391" s="2" t="str">
        <f t="shared" si="2419"/>
        <v/>
      </c>
      <c r="Q7391" s="2" t="str">
        <f t="shared" si="2420"/>
        <v/>
      </c>
      <c r="R7391" s="2">
        <f t="shared" si="2431"/>
        <v>13.483025844665066</v>
      </c>
      <c r="S7391">
        <f t="shared" si="2432"/>
        <v>96</v>
      </c>
      <c r="T7391" s="1">
        <f t="shared" si="2421"/>
        <v>43684</v>
      </c>
      <c r="U7391" t="str">
        <f t="shared" si="2422"/>
        <v>可交易</v>
      </c>
      <c r="V7391" s="2" t="str">
        <f t="shared" si="2423"/>
        <v/>
      </c>
      <c r="W7391" s="2" t="str">
        <f t="shared" si="2424"/>
        <v/>
      </c>
      <c r="X7391" s="2">
        <f t="shared" si="2433"/>
        <v>4.6270869942632684</v>
      </c>
      <c r="Y7391">
        <f t="shared" si="2434"/>
        <v>54</v>
      </c>
    </row>
    <row r="7392" spans="1:25" x14ac:dyDescent="0.3">
      <c r="A7392" s="1">
        <v>43739</v>
      </c>
      <c r="B7392">
        <v>2940.25</v>
      </c>
      <c r="C7392">
        <v>18.559999999999999</v>
      </c>
      <c r="D7392">
        <v>17.521201482344001</v>
      </c>
      <c r="E7392">
        <f t="shared" si="2415"/>
        <v>1.038798517655998</v>
      </c>
      <c r="F7392" t="str">
        <f t="shared" si="2416"/>
        <v>CAll</v>
      </c>
      <c r="G7392">
        <f t="shared" si="2425"/>
        <v>2893.0600589999999</v>
      </c>
      <c r="H7392">
        <f t="shared" si="2426"/>
        <v>2.3200000000000003</v>
      </c>
      <c r="I7392">
        <f t="shared" si="2427"/>
        <v>-36.489990000000034</v>
      </c>
      <c r="J7392">
        <f t="shared" si="2428"/>
        <v>-15.728443965517254</v>
      </c>
      <c r="K7392">
        <f t="shared" si="2429"/>
        <v>2945.25</v>
      </c>
      <c r="L7392" s="2" t="str">
        <f t="shared" si="2435"/>
        <v/>
      </c>
      <c r="M7392" t="str">
        <f t="shared" si="2430"/>
        <v/>
      </c>
      <c r="N7392" s="1">
        <f t="shared" si="2417"/>
        <v>43689</v>
      </c>
      <c r="O7392" t="str">
        <f t="shared" si="2418"/>
        <v>可交易</v>
      </c>
      <c r="P7392" s="2" t="str">
        <f t="shared" si="2419"/>
        <v/>
      </c>
      <c r="Q7392" s="2" t="str">
        <f t="shared" si="2420"/>
        <v/>
      </c>
      <c r="R7392" s="2">
        <f t="shared" si="2431"/>
        <v>13.483025844665066</v>
      </c>
      <c r="S7392">
        <f t="shared" si="2432"/>
        <v>96</v>
      </c>
      <c r="T7392" s="1">
        <f t="shared" si="2421"/>
        <v>43684</v>
      </c>
      <c r="U7392" t="str">
        <f t="shared" si="2422"/>
        <v>可交易</v>
      </c>
      <c r="V7392" s="2" t="str">
        <f t="shared" si="2423"/>
        <v/>
      </c>
      <c r="W7392" s="2" t="str">
        <f t="shared" si="2424"/>
        <v/>
      </c>
      <c r="X7392" s="2">
        <f t="shared" si="2433"/>
        <v>4.6270869942632684</v>
      </c>
      <c r="Y7392">
        <f t="shared" si="2434"/>
        <v>54</v>
      </c>
    </row>
    <row r="7393" spans="1:25" x14ac:dyDescent="0.3">
      <c r="A7393" s="1">
        <v>43740</v>
      </c>
      <c r="B7393">
        <v>2887.610107</v>
      </c>
      <c r="C7393">
        <v>20.56</v>
      </c>
      <c r="D7393">
        <v>20.283713413551599</v>
      </c>
      <c r="E7393">
        <f t="shared" si="2415"/>
        <v>0.27628658644839987</v>
      </c>
      <c r="F7393" t="str">
        <f t="shared" si="2416"/>
        <v/>
      </c>
      <c r="G7393" t="str">
        <f t="shared" si="2425"/>
        <v/>
      </c>
      <c r="H7393">
        <f t="shared" si="2426"/>
        <v>2</v>
      </c>
      <c r="I7393">
        <f t="shared" si="2427"/>
        <v>-52.639893000000029</v>
      </c>
      <c r="J7393">
        <f t="shared" si="2428"/>
        <v>-26.319946500000015</v>
      </c>
      <c r="K7393" t="str">
        <f t="shared" si="2429"/>
        <v/>
      </c>
      <c r="L7393" s="2" t="str">
        <f t="shared" si="2435"/>
        <v/>
      </c>
      <c r="M7393" t="str">
        <f t="shared" si="2430"/>
        <v/>
      </c>
      <c r="N7393" s="1">
        <f t="shared" si="2417"/>
        <v>43689</v>
      </c>
      <c r="O7393" t="str">
        <f t="shared" si="2418"/>
        <v>可交易</v>
      </c>
      <c r="P7393" s="2" t="str">
        <f t="shared" si="2419"/>
        <v/>
      </c>
      <c r="Q7393" s="2" t="str">
        <f t="shared" si="2420"/>
        <v/>
      </c>
      <c r="R7393" s="2">
        <f t="shared" si="2431"/>
        <v>13.483025844665066</v>
      </c>
      <c r="S7393">
        <f t="shared" si="2432"/>
        <v>96</v>
      </c>
      <c r="T7393" s="1">
        <f t="shared" si="2421"/>
        <v>43684</v>
      </c>
      <c r="U7393" t="str">
        <f t="shared" si="2422"/>
        <v>可交易</v>
      </c>
      <c r="V7393" s="2" t="str">
        <f t="shared" si="2423"/>
        <v/>
      </c>
      <c r="W7393" s="2" t="str">
        <f t="shared" si="2424"/>
        <v/>
      </c>
      <c r="X7393" s="2">
        <f t="shared" si="2433"/>
        <v>4.6270869942632684</v>
      </c>
      <c r="Y7393">
        <f t="shared" si="2434"/>
        <v>54</v>
      </c>
    </row>
    <row r="7394" spans="1:25" x14ac:dyDescent="0.3">
      <c r="A7394" s="1">
        <v>43741</v>
      </c>
      <c r="B7394">
        <v>2910.6298830000001</v>
      </c>
      <c r="C7394">
        <v>19.12</v>
      </c>
      <c r="D7394">
        <v>20.035271249135299</v>
      </c>
      <c r="E7394">
        <f t="shared" si="2415"/>
        <v>-0.91527124913529789</v>
      </c>
      <c r="F7394" t="str">
        <f t="shared" si="2416"/>
        <v/>
      </c>
      <c r="G7394" t="str">
        <f t="shared" si="2425"/>
        <v/>
      </c>
      <c r="H7394">
        <f t="shared" si="2426"/>
        <v>-1.4399999999999977</v>
      </c>
      <c r="I7394">
        <f t="shared" si="2427"/>
        <v>23.019776000000093</v>
      </c>
      <c r="J7394">
        <f t="shared" si="2428"/>
        <v>-15.985955555555645</v>
      </c>
      <c r="K7394" t="str">
        <f t="shared" si="2429"/>
        <v/>
      </c>
      <c r="L7394" s="2" t="str">
        <f t="shared" si="2435"/>
        <v/>
      </c>
      <c r="M7394" t="str">
        <f t="shared" si="2430"/>
        <v/>
      </c>
      <c r="N7394" s="1">
        <f t="shared" si="2417"/>
        <v>43689</v>
      </c>
      <c r="O7394" t="str">
        <f t="shared" si="2418"/>
        <v>可交易</v>
      </c>
      <c r="P7394" s="2" t="str">
        <f t="shared" si="2419"/>
        <v/>
      </c>
      <c r="Q7394" s="2" t="str">
        <f t="shared" si="2420"/>
        <v/>
      </c>
      <c r="R7394" s="2">
        <f t="shared" si="2431"/>
        <v>13.483025844665066</v>
      </c>
      <c r="S7394">
        <f t="shared" si="2432"/>
        <v>96</v>
      </c>
      <c r="T7394" s="1">
        <f t="shared" si="2421"/>
        <v>43684</v>
      </c>
      <c r="U7394" t="str">
        <f t="shared" si="2422"/>
        <v>可交易</v>
      </c>
      <c r="V7394" s="2" t="str">
        <f t="shared" si="2423"/>
        <v/>
      </c>
      <c r="W7394" s="2" t="str">
        <f t="shared" si="2424"/>
        <v/>
      </c>
      <c r="X7394" s="2">
        <f t="shared" si="2433"/>
        <v>4.6270869942632684</v>
      </c>
      <c r="Y7394">
        <f t="shared" si="2434"/>
        <v>54</v>
      </c>
    </row>
    <row r="7395" spans="1:25" x14ac:dyDescent="0.3">
      <c r="A7395" s="1">
        <v>43742</v>
      </c>
      <c r="B7395">
        <v>2952.01001</v>
      </c>
      <c r="C7395">
        <v>17.04</v>
      </c>
      <c r="D7395">
        <v>17.959243770087699</v>
      </c>
      <c r="E7395">
        <f t="shared" si="2415"/>
        <v>-0.91924377008770009</v>
      </c>
      <c r="F7395" t="str">
        <f t="shared" si="2416"/>
        <v/>
      </c>
      <c r="G7395" t="str">
        <f t="shared" si="2425"/>
        <v/>
      </c>
      <c r="H7395">
        <f t="shared" si="2426"/>
        <v>-2.0800000000000018</v>
      </c>
      <c r="I7395">
        <f t="shared" si="2427"/>
        <v>41.380126999999902</v>
      </c>
      <c r="J7395">
        <f t="shared" si="2428"/>
        <v>-19.894291826923013</v>
      </c>
      <c r="K7395" t="str">
        <f t="shared" si="2429"/>
        <v/>
      </c>
      <c r="L7395" s="2" t="str">
        <f t="shared" si="2435"/>
        <v/>
      </c>
      <c r="M7395" t="str">
        <f t="shared" si="2430"/>
        <v/>
      </c>
      <c r="N7395" s="1">
        <f t="shared" si="2417"/>
        <v>43689</v>
      </c>
      <c r="O7395" t="str">
        <f t="shared" si="2418"/>
        <v>可交易</v>
      </c>
      <c r="P7395" s="2" t="str">
        <f t="shared" si="2419"/>
        <v/>
      </c>
      <c r="Q7395" s="2" t="str">
        <f t="shared" si="2420"/>
        <v/>
      </c>
      <c r="R7395" s="2">
        <f t="shared" si="2431"/>
        <v>13.483025844665066</v>
      </c>
      <c r="S7395">
        <f t="shared" si="2432"/>
        <v>96</v>
      </c>
      <c r="T7395" s="1">
        <f t="shared" si="2421"/>
        <v>43684</v>
      </c>
      <c r="U7395" t="str">
        <f t="shared" si="2422"/>
        <v>可交易</v>
      </c>
      <c r="V7395" s="2" t="str">
        <f t="shared" si="2423"/>
        <v/>
      </c>
      <c r="W7395" s="2" t="str">
        <f t="shared" si="2424"/>
        <v/>
      </c>
      <c r="X7395" s="2">
        <f t="shared" si="2433"/>
        <v>4.6270869942632684</v>
      </c>
      <c r="Y7395">
        <f t="shared" si="2434"/>
        <v>54</v>
      </c>
    </row>
    <row r="7396" spans="1:25" x14ac:dyDescent="0.3">
      <c r="A7396" s="1">
        <v>43745</v>
      </c>
      <c r="B7396">
        <v>2938.790039</v>
      </c>
      <c r="C7396">
        <v>17.86</v>
      </c>
      <c r="D7396">
        <v>17.0314665454374</v>
      </c>
      <c r="E7396">
        <f t="shared" si="2415"/>
        <v>0.8285334545625993</v>
      </c>
      <c r="F7396" t="str">
        <f t="shared" si="2416"/>
        <v/>
      </c>
      <c r="G7396" t="str">
        <f t="shared" si="2425"/>
        <v/>
      </c>
      <c r="H7396">
        <f t="shared" si="2426"/>
        <v>0.82000000000000028</v>
      </c>
      <c r="I7396">
        <f t="shared" si="2427"/>
        <v>-13.219970999999987</v>
      </c>
      <c r="J7396">
        <f t="shared" si="2428"/>
        <v>-16.121915853658514</v>
      </c>
      <c r="K7396" t="str">
        <f t="shared" si="2429"/>
        <v/>
      </c>
      <c r="L7396" s="2" t="str">
        <f t="shared" si="2435"/>
        <v/>
      </c>
      <c r="M7396" t="str">
        <f t="shared" si="2430"/>
        <v/>
      </c>
      <c r="N7396" s="1">
        <f t="shared" si="2417"/>
        <v>43689</v>
      </c>
      <c r="O7396" t="str">
        <f t="shared" si="2418"/>
        <v>可交易</v>
      </c>
      <c r="P7396" s="2" t="str">
        <f t="shared" si="2419"/>
        <v/>
      </c>
      <c r="Q7396" s="2" t="str">
        <f t="shared" si="2420"/>
        <v/>
      </c>
      <c r="R7396" s="2">
        <f t="shared" si="2431"/>
        <v>13.483025844665066</v>
      </c>
      <c r="S7396">
        <f t="shared" si="2432"/>
        <v>96</v>
      </c>
      <c r="T7396" s="1">
        <f t="shared" si="2421"/>
        <v>43684</v>
      </c>
      <c r="U7396" t="str">
        <f t="shared" si="2422"/>
        <v>可交易</v>
      </c>
      <c r="V7396" s="2" t="str">
        <f t="shared" si="2423"/>
        <v/>
      </c>
      <c r="W7396" s="2" t="str">
        <f t="shared" si="2424"/>
        <v/>
      </c>
      <c r="X7396" s="2">
        <f t="shared" si="2433"/>
        <v>4.6270869942632684</v>
      </c>
      <c r="Y7396">
        <f t="shared" si="2434"/>
        <v>54</v>
      </c>
    </row>
    <row r="7397" spans="1:25" x14ac:dyDescent="0.3">
      <c r="A7397" s="1">
        <v>43746</v>
      </c>
      <c r="B7397">
        <v>2893.0600589999999</v>
      </c>
      <c r="C7397">
        <v>20.28</v>
      </c>
      <c r="D7397">
        <v>19.065973206999399</v>
      </c>
      <c r="E7397">
        <f t="shared" si="2415"/>
        <v>1.2140267930006026</v>
      </c>
      <c r="F7397" t="str">
        <f t="shared" si="2416"/>
        <v>CAll</v>
      </c>
      <c r="G7397">
        <f t="shared" si="2425"/>
        <v>2995.679932</v>
      </c>
      <c r="H7397">
        <f t="shared" si="2426"/>
        <v>2.4200000000000017</v>
      </c>
      <c r="I7397">
        <f t="shared" si="2427"/>
        <v>-45.729980000000069</v>
      </c>
      <c r="J7397">
        <f t="shared" si="2428"/>
        <v>-18.896685950413239</v>
      </c>
      <c r="K7397">
        <f t="shared" si="2429"/>
        <v>2898.0600589999999</v>
      </c>
      <c r="L7397" s="2">
        <f t="shared" si="2435"/>
        <v>97.619873000000098</v>
      </c>
      <c r="M7397" t="str">
        <f t="shared" si="2430"/>
        <v/>
      </c>
      <c r="N7397" s="1">
        <f t="shared" si="2417"/>
        <v>43746</v>
      </c>
      <c r="O7397" t="str">
        <f t="shared" si="2418"/>
        <v>可交易</v>
      </c>
      <c r="P7397" s="2">
        <f t="shared" si="2419"/>
        <v>97.619873000000098</v>
      </c>
      <c r="Q7397" s="2">
        <f t="shared" si="2420"/>
        <v>3.5471048269724186E-2</v>
      </c>
      <c r="R7397" s="2">
        <f t="shared" si="2431"/>
        <v>13.483025844665066</v>
      </c>
      <c r="S7397">
        <f t="shared" si="2432"/>
        <v>97</v>
      </c>
      <c r="T7397" s="1">
        <f t="shared" si="2421"/>
        <v>43684</v>
      </c>
      <c r="U7397" t="str">
        <f t="shared" si="2422"/>
        <v>可交易</v>
      </c>
      <c r="V7397" s="2" t="str">
        <f t="shared" si="2423"/>
        <v/>
      </c>
      <c r="W7397" s="2" t="str">
        <f t="shared" si="2424"/>
        <v/>
      </c>
      <c r="X7397" s="2">
        <f t="shared" si="2433"/>
        <v>4.6270869942632684</v>
      </c>
      <c r="Y7397">
        <f t="shared" si="2434"/>
        <v>54</v>
      </c>
    </row>
    <row r="7398" spans="1:25" x14ac:dyDescent="0.3">
      <c r="A7398" s="1">
        <v>43747</v>
      </c>
      <c r="B7398">
        <v>2919.3999020000001</v>
      </c>
      <c r="C7398">
        <v>18.64</v>
      </c>
      <c r="D7398">
        <v>18.005270449967</v>
      </c>
      <c r="E7398">
        <f t="shared" si="2415"/>
        <v>0.63472955003300058</v>
      </c>
      <c r="F7398" t="str">
        <f t="shared" si="2416"/>
        <v/>
      </c>
      <c r="G7398" t="str">
        <f t="shared" si="2425"/>
        <v/>
      </c>
      <c r="H7398">
        <f t="shared" si="2426"/>
        <v>-1.6400000000000006</v>
      </c>
      <c r="I7398">
        <f t="shared" si="2427"/>
        <v>26.339843000000201</v>
      </c>
      <c r="J7398">
        <f t="shared" si="2428"/>
        <v>-16.060879878048897</v>
      </c>
      <c r="K7398" t="str">
        <f t="shared" si="2429"/>
        <v/>
      </c>
      <c r="L7398" s="2" t="str">
        <f t="shared" si="2435"/>
        <v/>
      </c>
      <c r="M7398" t="str">
        <f t="shared" si="2430"/>
        <v/>
      </c>
      <c r="N7398" s="1">
        <f t="shared" si="2417"/>
        <v>43746</v>
      </c>
      <c r="O7398" t="str">
        <f t="shared" si="2418"/>
        <v>不可交易</v>
      </c>
      <c r="P7398" s="2" t="str">
        <f t="shared" si="2419"/>
        <v/>
      </c>
      <c r="Q7398" s="2" t="str">
        <f t="shared" si="2420"/>
        <v/>
      </c>
      <c r="R7398" s="2">
        <f t="shared" si="2431"/>
        <v>13.96128290522312</v>
      </c>
      <c r="S7398">
        <f t="shared" si="2432"/>
        <v>97</v>
      </c>
      <c r="T7398" s="1">
        <f t="shared" si="2421"/>
        <v>43684</v>
      </c>
      <c r="U7398" t="str">
        <f t="shared" si="2422"/>
        <v>可交易</v>
      </c>
      <c r="V7398" s="2" t="str">
        <f t="shared" si="2423"/>
        <v/>
      </c>
      <c r="W7398" s="2" t="str">
        <f t="shared" si="2424"/>
        <v/>
      </c>
      <c r="X7398" s="2">
        <f t="shared" si="2433"/>
        <v>4.6270869942632684</v>
      </c>
      <c r="Y7398">
        <f t="shared" si="2434"/>
        <v>54</v>
      </c>
    </row>
    <row r="7399" spans="1:25" x14ac:dyDescent="0.3">
      <c r="A7399" s="1">
        <v>43748</v>
      </c>
      <c r="B7399">
        <v>2938.1298830000001</v>
      </c>
      <c r="C7399">
        <v>17.57</v>
      </c>
      <c r="D7399">
        <v>18.108988081884</v>
      </c>
      <c r="E7399">
        <f t="shared" si="2415"/>
        <v>-0.53898808188399983</v>
      </c>
      <c r="F7399" t="str">
        <f t="shared" si="2416"/>
        <v/>
      </c>
      <c r="G7399" t="str">
        <f t="shared" si="2425"/>
        <v/>
      </c>
      <c r="H7399">
        <f t="shared" si="2426"/>
        <v>-1.0700000000000003</v>
      </c>
      <c r="I7399">
        <f t="shared" si="2427"/>
        <v>18.729980999999952</v>
      </c>
      <c r="J7399">
        <f t="shared" si="2428"/>
        <v>-17.504655140186866</v>
      </c>
      <c r="K7399" t="str">
        <f t="shared" si="2429"/>
        <v/>
      </c>
      <c r="L7399" s="2" t="str">
        <f t="shared" si="2435"/>
        <v/>
      </c>
      <c r="M7399" t="str">
        <f t="shared" si="2430"/>
        <v/>
      </c>
      <c r="N7399" s="1">
        <f t="shared" si="2417"/>
        <v>43746</v>
      </c>
      <c r="O7399" t="str">
        <f t="shared" si="2418"/>
        <v>不可交易</v>
      </c>
      <c r="P7399" s="2" t="str">
        <f t="shared" si="2419"/>
        <v/>
      </c>
      <c r="Q7399" s="2" t="str">
        <f t="shared" si="2420"/>
        <v/>
      </c>
      <c r="R7399" s="2">
        <f t="shared" si="2431"/>
        <v>13.96128290522312</v>
      </c>
      <c r="S7399">
        <f t="shared" si="2432"/>
        <v>97</v>
      </c>
      <c r="T7399" s="1">
        <f t="shared" si="2421"/>
        <v>43684</v>
      </c>
      <c r="U7399" t="str">
        <f t="shared" si="2422"/>
        <v>可交易</v>
      </c>
      <c r="V7399" s="2" t="str">
        <f t="shared" si="2423"/>
        <v/>
      </c>
      <c r="W7399" s="2" t="str">
        <f t="shared" si="2424"/>
        <v/>
      </c>
      <c r="X7399" s="2">
        <f t="shared" si="2433"/>
        <v>4.6270869942632684</v>
      </c>
      <c r="Y7399">
        <f t="shared" si="2434"/>
        <v>54</v>
      </c>
    </row>
    <row r="7400" spans="1:25" x14ac:dyDescent="0.3">
      <c r="A7400" s="1">
        <v>43749</v>
      </c>
      <c r="B7400">
        <v>2970.2700199999999</v>
      </c>
      <c r="C7400">
        <v>15.58</v>
      </c>
      <c r="D7400">
        <v>15.684095071500099</v>
      </c>
      <c r="E7400">
        <f t="shared" si="2415"/>
        <v>-0.10409507150009922</v>
      </c>
      <c r="F7400" t="str">
        <f t="shared" si="2416"/>
        <v/>
      </c>
      <c r="G7400" t="str">
        <f t="shared" si="2425"/>
        <v/>
      </c>
      <c r="H7400">
        <f t="shared" si="2426"/>
        <v>-1.9900000000000002</v>
      </c>
      <c r="I7400">
        <f t="shared" si="2427"/>
        <v>32.140136999999868</v>
      </c>
      <c r="J7400">
        <f t="shared" si="2428"/>
        <v>-16.150822613065259</v>
      </c>
      <c r="K7400" t="str">
        <f t="shared" si="2429"/>
        <v/>
      </c>
      <c r="L7400" s="2" t="str">
        <f t="shared" si="2435"/>
        <v/>
      </c>
      <c r="M7400" t="str">
        <f t="shared" si="2430"/>
        <v/>
      </c>
      <c r="N7400" s="1">
        <f t="shared" si="2417"/>
        <v>43746</v>
      </c>
      <c r="O7400" t="str">
        <f t="shared" si="2418"/>
        <v>不可交易</v>
      </c>
      <c r="P7400" s="2" t="str">
        <f t="shared" si="2419"/>
        <v/>
      </c>
      <c r="Q7400" s="2" t="str">
        <f t="shared" si="2420"/>
        <v/>
      </c>
      <c r="R7400" s="2">
        <f t="shared" si="2431"/>
        <v>13.96128290522312</v>
      </c>
      <c r="S7400">
        <f t="shared" si="2432"/>
        <v>97</v>
      </c>
      <c r="T7400" s="1">
        <f t="shared" si="2421"/>
        <v>43684</v>
      </c>
      <c r="U7400" t="str">
        <f t="shared" si="2422"/>
        <v>可交易</v>
      </c>
      <c r="V7400" s="2" t="str">
        <f t="shared" si="2423"/>
        <v/>
      </c>
      <c r="W7400" s="2" t="str">
        <f t="shared" si="2424"/>
        <v/>
      </c>
      <c r="X7400" s="2">
        <f t="shared" si="2433"/>
        <v>4.6270869942632684</v>
      </c>
      <c r="Y7400">
        <f t="shared" si="2434"/>
        <v>54</v>
      </c>
    </row>
    <row r="7401" spans="1:25" x14ac:dyDescent="0.3">
      <c r="A7401" s="1">
        <v>43752</v>
      </c>
      <c r="B7401">
        <v>2966.1499020000001</v>
      </c>
      <c r="C7401">
        <v>14.57</v>
      </c>
      <c r="D7401">
        <v>15.2302383057042</v>
      </c>
      <c r="E7401">
        <f t="shared" si="2415"/>
        <v>-0.66023830570419939</v>
      </c>
      <c r="F7401" t="str">
        <f t="shared" si="2416"/>
        <v/>
      </c>
      <c r="G7401" t="str">
        <f t="shared" si="2425"/>
        <v/>
      </c>
      <c r="H7401">
        <f t="shared" si="2426"/>
        <v>-1.0099999999999998</v>
      </c>
      <c r="I7401">
        <f t="shared" si="2427"/>
        <v>-4.1201179999998203</v>
      </c>
      <c r="J7401">
        <f t="shared" si="2428"/>
        <v>4.0793247524750704</v>
      </c>
      <c r="K7401" t="str">
        <f t="shared" si="2429"/>
        <v/>
      </c>
      <c r="L7401" s="2" t="str">
        <f t="shared" si="2435"/>
        <v/>
      </c>
      <c r="M7401" t="str">
        <f t="shared" si="2430"/>
        <v/>
      </c>
      <c r="N7401" s="1">
        <f t="shared" si="2417"/>
        <v>43746</v>
      </c>
      <c r="O7401" t="str">
        <f t="shared" si="2418"/>
        <v>不可交易</v>
      </c>
      <c r="P7401" s="2" t="str">
        <f t="shared" si="2419"/>
        <v/>
      </c>
      <c r="Q7401" s="2" t="str">
        <f t="shared" si="2420"/>
        <v/>
      </c>
      <c r="R7401" s="2">
        <f t="shared" si="2431"/>
        <v>13.96128290522312</v>
      </c>
      <c r="S7401">
        <f t="shared" si="2432"/>
        <v>97</v>
      </c>
      <c r="T7401" s="1">
        <f t="shared" si="2421"/>
        <v>43684</v>
      </c>
      <c r="U7401" t="str">
        <f t="shared" si="2422"/>
        <v>可交易</v>
      </c>
      <c r="V7401" s="2" t="str">
        <f t="shared" si="2423"/>
        <v/>
      </c>
      <c r="W7401" s="2" t="str">
        <f t="shared" si="2424"/>
        <v/>
      </c>
      <c r="X7401" s="2">
        <f t="shared" si="2433"/>
        <v>4.6270869942632684</v>
      </c>
      <c r="Y7401">
        <f t="shared" si="2434"/>
        <v>54</v>
      </c>
    </row>
    <row r="7402" spans="1:25" x14ac:dyDescent="0.3">
      <c r="A7402" s="1">
        <v>43753</v>
      </c>
      <c r="B7402">
        <v>2995.679932</v>
      </c>
      <c r="C7402">
        <v>13.54</v>
      </c>
      <c r="D7402">
        <v>13.829572344089501</v>
      </c>
      <c r="E7402">
        <f t="shared" si="2415"/>
        <v>-0.2895723440895015</v>
      </c>
      <c r="F7402" t="str">
        <f t="shared" si="2416"/>
        <v/>
      </c>
      <c r="G7402" t="str">
        <f t="shared" si="2425"/>
        <v/>
      </c>
      <c r="H7402">
        <f t="shared" si="2426"/>
        <v>-1.0300000000000011</v>
      </c>
      <c r="I7402">
        <f t="shared" si="2427"/>
        <v>29.530029999999897</v>
      </c>
      <c r="J7402">
        <f t="shared" si="2428"/>
        <v>-28.669932038834819</v>
      </c>
      <c r="K7402" t="str">
        <f t="shared" si="2429"/>
        <v/>
      </c>
      <c r="L7402" s="2" t="str">
        <f t="shared" si="2435"/>
        <v/>
      </c>
      <c r="M7402" t="str">
        <f t="shared" si="2430"/>
        <v/>
      </c>
      <c r="N7402" s="1">
        <f t="shared" si="2417"/>
        <v>43746</v>
      </c>
      <c r="O7402" t="str">
        <f t="shared" si="2418"/>
        <v>可交易</v>
      </c>
      <c r="P7402" s="2" t="str">
        <f t="shared" si="2419"/>
        <v/>
      </c>
      <c r="Q7402" s="2" t="str">
        <f t="shared" si="2420"/>
        <v/>
      </c>
      <c r="R7402" s="2">
        <f t="shared" si="2431"/>
        <v>13.96128290522312</v>
      </c>
      <c r="S7402">
        <f t="shared" si="2432"/>
        <v>97</v>
      </c>
      <c r="T7402" s="1">
        <f t="shared" si="2421"/>
        <v>43684</v>
      </c>
      <c r="U7402" t="str">
        <f t="shared" si="2422"/>
        <v>可交易</v>
      </c>
      <c r="V7402" s="2" t="str">
        <f t="shared" si="2423"/>
        <v/>
      </c>
      <c r="W7402" s="2" t="str">
        <f t="shared" si="2424"/>
        <v/>
      </c>
      <c r="X7402" s="2">
        <f t="shared" si="2433"/>
        <v>4.6270869942632684</v>
      </c>
      <c r="Y7402">
        <f t="shared" si="2434"/>
        <v>54</v>
      </c>
    </row>
    <row r="7403" spans="1:25" x14ac:dyDescent="0.3">
      <c r="A7403" s="1">
        <v>43754</v>
      </c>
      <c r="B7403">
        <v>2989.6899410000001</v>
      </c>
      <c r="C7403">
        <v>13.68</v>
      </c>
      <c r="D7403">
        <v>13.7818825222729</v>
      </c>
      <c r="E7403">
        <f t="shared" si="2415"/>
        <v>-0.10188252227290029</v>
      </c>
      <c r="F7403" t="str">
        <f t="shared" si="2416"/>
        <v/>
      </c>
      <c r="G7403" t="str">
        <f t="shared" si="2425"/>
        <v/>
      </c>
      <c r="H7403">
        <f t="shared" si="2426"/>
        <v>0.14000000000000057</v>
      </c>
      <c r="I7403">
        <f t="shared" si="2427"/>
        <v>-5.9899909999999181</v>
      </c>
      <c r="J7403">
        <f t="shared" si="2428"/>
        <v>-42.785649999999244</v>
      </c>
      <c r="K7403" t="str">
        <f t="shared" si="2429"/>
        <v/>
      </c>
      <c r="L7403" s="2" t="str">
        <f t="shared" si="2435"/>
        <v/>
      </c>
      <c r="M7403" t="str">
        <f t="shared" si="2430"/>
        <v/>
      </c>
      <c r="N7403" s="1">
        <f t="shared" si="2417"/>
        <v>43746</v>
      </c>
      <c r="O7403" t="str">
        <f t="shared" si="2418"/>
        <v>可交易</v>
      </c>
      <c r="P7403" s="2" t="str">
        <f t="shared" si="2419"/>
        <v/>
      </c>
      <c r="Q7403" s="2" t="str">
        <f t="shared" si="2420"/>
        <v/>
      </c>
      <c r="R7403" s="2">
        <f t="shared" si="2431"/>
        <v>13.96128290522312</v>
      </c>
      <c r="S7403">
        <f t="shared" si="2432"/>
        <v>97</v>
      </c>
      <c r="T7403" s="1">
        <f t="shared" si="2421"/>
        <v>43684</v>
      </c>
      <c r="U7403" t="str">
        <f t="shared" si="2422"/>
        <v>可交易</v>
      </c>
      <c r="V7403" s="2" t="str">
        <f t="shared" si="2423"/>
        <v/>
      </c>
      <c r="W7403" s="2" t="str">
        <f t="shared" si="2424"/>
        <v/>
      </c>
      <c r="X7403" s="2">
        <f t="shared" si="2433"/>
        <v>4.6270869942632684</v>
      </c>
      <c r="Y7403">
        <f t="shared" si="2434"/>
        <v>54</v>
      </c>
    </row>
    <row r="7404" spans="1:25" x14ac:dyDescent="0.3">
      <c r="A7404" s="1">
        <v>43755</v>
      </c>
      <c r="B7404">
        <v>2997.9499510000001</v>
      </c>
      <c r="C7404">
        <v>13.79</v>
      </c>
      <c r="D7404">
        <v>13.5598029548607</v>
      </c>
      <c r="E7404">
        <f t="shared" si="2415"/>
        <v>0.23019704513929895</v>
      </c>
      <c r="F7404" t="str">
        <f t="shared" si="2416"/>
        <v/>
      </c>
      <c r="G7404" t="str">
        <f t="shared" si="2425"/>
        <v/>
      </c>
      <c r="H7404">
        <f t="shared" si="2426"/>
        <v>0.10999999999999943</v>
      </c>
      <c r="I7404">
        <f t="shared" si="2427"/>
        <v>8.2600099999999657</v>
      </c>
      <c r="J7404">
        <f t="shared" si="2428"/>
        <v>75.091000000000079</v>
      </c>
      <c r="K7404" t="str">
        <f t="shared" si="2429"/>
        <v/>
      </c>
      <c r="L7404" s="2" t="str">
        <f t="shared" si="2435"/>
        <v/>
      </c>
      <c r="M7404" t="str">
        <f t="shared" si="2430"/>
        <v/>
      </c>
      <c r="N7404" s="1">
        <f t="shared" si="2417"/>
        <v>43746</v>
      </c>
      <c r="O7404" t="str">
        <f t="shared" si="2418"/>
        <v>可交易</v>
      </c>
      <c r="P7404" s="2" t="str">
        <f t="shared" si="2419"/>
        <v/>
      </c>
      <c r="Q7404" s="2" t="str">
        <f t="shared" si="2420"/>
        <v/>
      </c>
      <c r="R7404" s="2">
        <f t="shared" si="2431"/>
        <v>13.96128290522312</v>
      </c>
      <c r="S7404">
        <f t="shared" si="2432"/>
        <v>97</v>
      </c>
      <c r="T7404" s="1">
        <f t="shared" si="2421"/>
        <v>43684</v>
      </c>
      <c r="U7404" t="str">
        <f t="shared" si="2422"/>
        <v>可交易</v>
      </c>
      <c r="V7404" s="2" t="str">
        <f t="shared" si="2423"/>
        <v/>
      </c>
      <c r="W7404" s="2" t="str">
        <f t="shared" si="2424"/>
        <v/>
      </c>
      <c r="X7404" s="2">
        <f t="shared" si="2433"/>
        <v>4.6270869942632684</v>
      </c>
      <c r="Y7404">
        <f t="shared" si="2434"/>
        <v>54</v>
      </c>
    </row>
    <row r="7405" spans="1:25" x14ac:dyDescent="0.3">
      <c r="A7405" s="1">
        <v>43756</v>
      </c>
      <c r="B7405">
        <v>2986.1999510000001</v>
      </c>
      <c r="C7405">
        <v>14.25</v>
      </c>
      <c r="D7405">
        <v>14.358815583310999</v>
      </c>
      <c r="E7405">
        <f t="shared" si="2415"/>
        <v>-0.10881558331099939</v>
      </c>
      <c r="F7405" t="str">
        <f t="shared" si="2416"/>
        <v/>
      </c>
      <c r="G7405" t="str">
        <f t="shared" si="2425"/>
        <v/>
      </c>
      <c r="H7405">
        <f t="shared" si="2426"/>
        <v>0.46000000000000085</v>
      </c>
      <c r="I7405">
        <f t="shared" si="2427"/>
        <v>-11.75</v>
      </c>
      <c r="J7405">
        <f t="shared" si="2428"/>
        <v>-25.543478260869517</v>
      </c>
      <c r="K7405" t="str">
        <f t="shared" si="2429"/>
        <v/>
      </c>
      <c r="L7405" s="2" t="str">
        <f t="shared" si="2435"/>
        <v/>
      </c>
      <c r="M7405" t="str">
        <f t="shared" si="2430"/>
        <v/>
      </c>
      <c r="N7405" s="1">
        <f t="shared" si="2417"/>
        <v>43746</v>
      </c>
      <c r="O7405" t="str">
        <f t="shared" si="2418"/>
        <v>可交易</v>
      </c>
      <c r="P7405" s="2" t="str">
        <f t="shared" si="2419"/>
        <v/>
      </c>
      <c r="Q7405" s="2" t="str">
        <f t="shared" si="2420"/>
        <v/>
      </c>
      <c r="R7405" s="2">
        <f t="shared" si="2431"/>
        <v>13.96128290522312</v>
      </c>
      <c r="S7405">
        <f t="shared" si="2432"/>
        <v>97</v>
      </c>
      <c r="T7405" s="1">
        <f t="shared" si="2421"/>
        <v>43684</v>
      </c>
      <c r="U7405" t="str">
        <f t="shared" si="2422"/>
        <v>可交易</v>
      </c>
      <c r="V7405" s="2" t="str">
        <f t="shared" si="2423"/>
        <v/>
      </c>
      <c r="W7405" s="2" t="str">
        <f t="shared" si="2424"/>
        <v/>
      </c>
      <c r="X7405" s="2">
        <f t="shared" si="2433"/>
        <v>4.6270869942632684</v>
      </c>
      <c r="Y7405">
        <f t="shared" si="2434"/>
        <v>54</v>
      </c>
    </row>
    <row r="7406" spans="1:25" x14ac:dyDescent="0.3">
      <c r="A7406" s="1">
        <v>43759</v>
      </c>
      <c r="B7406">
        <v>3006.719971</v>
      </c>
      <c r="C7406">
        <v>14</v>
      </c>
      <c r="D7406">
        <v>14.1991388458973</v>
      </c>
      <c r="E7406">
        <f t="shared" si="2415"/>
        <v>-0.19913884589730024</v>
      </c>
      <c r="F7406" t="str">
        <f t="shared" si="2416"/>
        <v/>
      </c>
      <c r="G7406" t="str">
        <f t="shared" si="2425"/>
        <v/>
      </c>
      <c r="H7406">
        <f t="shared" si="2426"/>
        <v>-0.25</v>
      </c>
      <c r="I7406">
        <f t="shared" si="2427"/>
        <v>20.520019999999931</v>
      </c>
      <c r="J7406">
        <f t="shared" si="2428"/>
        <v>-82.080079999999725</v>
      </c>
      <c r="K7406" t="str">
        <f t="shared" si="2429"/>
        <v/>
      </c>
      <c r="L7406" s="2" t="str">
        <f t="shared" si="2435"/>
        <v/>
      </c>
      <c r="M7406" t="str">
        <f t="shared" si="2430"/>
        <v/>
      </c>
      <c r="N7406" s="1">
        <f t="shared" si="2417"/>
        <v>43746</v>
      </c>
      <c r="O7406" t="str">
        <f t="shared" si="2418"/>
        <v>可交易</v>
      </c>
      <c r="P7406" s="2" t="str">
        <f t="shared" si="2419"/>
        <v/>
      </c>
      <c r="Q7406" s="2" t="str">
        <f t="shared" si="2420"/>
        <v/>
      </c>
      <c r="R7406" s="2">
        <f t="shared" si="2431"/>
        <v>13.96128290522312</v>
      </c>
      <c r="S7406">
        <f t="shared" si="2432"/>
        <v>97</v>
      </c>
      <c r="T7406" s="1">
        <f t="shared" si="2421"/>
        <v>43684</v>
      </c>
      <c r="U7406" t="str">
        <f t="shared" si="2422"/>
        <v>可交易</v>
      </c>
      <c r="V7406" s="2" t="str">
        <f t="shared" si="2423"/>
        <v/>
      </c>
      <c r="W7406" s="2" t="str">
        <f t="shared" si="2424"/>
        <v/>
      </c>
      <c r="X7406" s="2">
        <f t="shared" si="2433"/>
        <v>4.6270869942632684</v>
      </c>
      <c r="Y7406">
        <f t="shared" si="2434"/>
        <v>54</v>
      </c>
    </row>
    <row r="7407" spans="1:25" x14ac:dyDescent="0.3">
      <c r="A7407" s="1">
        <v>43760</v>
      </c>
      <c r="B7407">
        <v>2995.98999</v>
      </c>
      <c r="C7407">
        <v>14.46</v>
      </c>
      <c r="D7407">
        <v>14.0778887954675</v>
      </c>
      <c r="E7407">
        <f t="shared" si="2415"/>
        <v>0.38211120453250125</v>
      </c>
      <c r="F7407" t="str">
        <f t="shared" si="2416"/>
        <v/>
      </c>
      <c r="G7407" t="str">
        <f t="shared" si="2425"/>
        <v/>
      </c>
      <c r="H7407">
        <f t="shared" si="2426"/>
        <v>0.46000000000000085</v>
      </c>
      <c r="I7407">
        <f t="shared" si="2427"/>
        <v>-10.729980999999952</v>
      </c>
      <c r="J7407">
        <f t="shared" si="2428"/>
        <v>-23.326045652173768</v>
      </c>
      <c r="K7407" t="str">
        <f t="shared" si="2429"/>
        <v/>
      </c>
      <c r="L7407" s="2" t="str">
        <f t="shared" si="2435"/>
        <v/>
      </c>
      <c r="M7407" t="str">
        <f t="shared" si="2430"/>
        <v/>
      </c>
      <c r="N7407" s="1">
        <f t="shared" si="2417"/>
        <v>43746</v>
      </c>
      <c r="O7407" t="str">
        <f t="shared" si="2418"/>
        <v>可交易</v>
      </c>
      <c r="P7407" s="2" t="str">
        <f t="shared" si="2419"/>
        <v/>
      </c>
      <c r="Q7407" s="2" t="str">
        <f t="shared" si="2420"/>
        <v/>
      </c>
      <c r="R7407" s="2">
        <f t="shared" si="2431"/>
        <v>13.96128290522312</v>
      </c>
      <c r="S7407">
        <f t="shared" si="2432"/>
        <v>97</v>
      </c>
      <c r="T7407" s="1">
        <f t="shared" si="2421"/>
        <v>43684</v>
      </c>
      <c r="U7407" t="str">
        <f t="shared" si="2422"/>
        <v>可交易</v>
      </c>
      <c r="V7407" s="2" t="str">
        <f t="shared" si="2423"/>
        <v/>
      </c>
      <c r="W7407" s="2" t="str">
        <f t="shared" si="2424"/>
        <v/>
      </c>
      <c r="X7407" s="2">
        <f t="shared" si="2433"/>
        <v>4.6270869942632684</v>
      </c>
      <c r="Y7407">
        <f t="shared" si="2434"/>
        <v>54</v>
      </c>
    </row>
    <row r="7408" spans="1:25" x14ac:dyDescent="0.3">
      <c r="A7408" s="1">
        <v>43761</v>
      </c>
      <c r="B7408">
        <v>3004.5200199999999</v>
      </c>
      <c r="C7408">
        <v>14.01</v>
      </c>
      <c r="D7408">
        <v>14.190524056699401</v>
      </c>
      <c r="E7408">
        <f t="shared" si="2415"/>
        <v>-0.18052405669940086</v>
      </c>
      <c r="F7408" t="str">
        <f t="shared" si="2416"/>
        <v/>
      </c>
      <c r="G7408" t="str">
        <f t="shared" si="2425"/>
        <v/>
      </c>
      <c r="H7408">
        <f t="shared" si="2426"/>
        <v>-0.45000000000000107</v>
      </c>
      <c r="I7408">
        <f t="shared" si="2427"/>
        <v>8.530029999999897</v>
      </c>
      <c r="J7408">
        <f t="shared" si="2428"/>
        <v>-18.955622222221947</v>
      </c>
      <c r="K7408" t="str">
        <f t="shared" si="2429"/>
        <v/>
      </c>
      <c r="L7408" s="2" t="str">
        <f t="shared" si="2435"/>
        <v/>
      </c>
      <c r="M7408" t="str">
        <f t="shared" si="2430"/>
        <v/>
      </c>
      <c r="N7408" s="1">
        <f t="shared" si="2417"/>
        <v>43746</v>
      </c>
      <c r="O7408" t="str">
        <f t="shared" si="2418"/>
        <v>可交易</v>
      </c>
      <c r="P7408" s="2" t="str">
        <f t="shared" si="2419"/>
        <v/>
      </c>
      <c r="Q7408" s="2" t="str">
        <f t="shared" si="2420"/>
        <v/>
      </c>
      <c r="R7408" s="2">
        <f t="shared" si="2431"/>
        <v>13.96128290522312</v>
      </c>
      <c r="S7408">
        <f t="shared" si="2432"/>
        <v>97</v>
      </c>
      <c r="T7408" s="1">
        <f t="shared" si="2421"/>
        <v>43684</v>
      </c>
      <c r="U7408" t="str">
        <f t="shared" si="2422"/>
        <v>可交易</v>
      </c>
      <c r="V7408" s="2" t="str">
        <f t="shared" si="2423"/>
        <v/>
      </c>
      <c r="W7408" s="2" t="str">
        <f t="shared" si="2424"/>
        <v/>
      </c>
      <c r="X7408" s="2">
        <f t="shared" si="2433"/>
        <v>4.6270869942632684</v>
      </c>
      <c r="Y7408">
        <f t="shared" si="2434"/>
        <v>54</v>
      </c>
    </row>
    <row r="7409" spans="1:25" x14ac:dyDescent="0.3">
      <c r="A7409" s="1">
        <v>43762</v>
      </c>
      <c r="B7409">
        <v>3010.290039</v>
      </c>
      <c r="C7409">
        <v>13.71</v>
      </c>
      <c r="D7409">
        <v>13.6848918787302</v>
      </c>
      <c r="E7409">
        <f t="shared" si="2415"/>
        <v>2.5108121269800776E-2</v>
      </c>
      <c r="F7409" t="str">
        <f t="shared" si="2416"/>
        <v/>
      </c>
      <c r="G7409" t="str">
        <f t="shared" si="2425"/>
        <v/>
      </c>
      <c r="H7409">
        <f t="shared" si="2426"/>
        <v>-0.29999999999999893</v>
      </c>
      <c r="I7409">
        <f t="shared" si="2427"/>
        <v>5.7700190000000475</v>
      </c>
      <c r="J7409">
        <f t="shared" si="2428"/>
        <v>-19.233396666666895</v>
      </c>
      <c r="K7409" t="str">
        <f t="shared" si="2429"/>
        <v/>
      </c>
      <c r="L7409" s="2" t="str">
        <f t="shared" si="2435"/>
        <v/>
      </c>
      <c r="M7409" t="str">
        <f t="shared" si="2430"/>
        <v/>
      </c>
      <c r="N7409" s="1">
        <f t="shared" si="2417"/>
        <v>43746</v>
      </c>
      <c r="O7409" t="str">
        <f t="shared" si="2418"/>
        <v>可交易</v>
      </c>
      <c r="P7409" s="2" t="str">
        <f t="shared" si="2419"/>
        <v/>
      </c>
      <c r="Q7409" s="2" t="str">
        <f t="shared" si="2420"/>
        <v/>
      </c>
      <c r="R7409" s="2">
        <f t="shared" si="2431"/>
        <v>13.96128290522312</v>
      </c>
      <c r="S7409">
        <f t="shared" si="2432"/>
        <v>97</v>
      </c>
      <c r="T7409" s="1">
        <f t="shared" si="2421"/>
        <v>43684</v>
      </c>
      <c r="U7409" t="str">
        <f t="shared" si="2422"/>
        <v>可交易</v>
      </c>
      <c r="V7409" s="2" t="str">
        <f t="shared" si="2423"/>
        <v/>
      </c>
      <c r="W7409" s="2" t="str">
        <f t="shared" si="2424"/>
        <v/>
      </c>
      <c r="X7409" s="2">
        <f t="shared" si="2433"/>
        <v>4.6270869942632684</v>
      </c>
      <c r="Y7409">
        <f t="shared" si="2434"/>
        <v>54</v>
      </c>
    </row>
    <row r="7410" spans="1:25" x14ac:dyDescent="0.3">
      <c r="A7410" s="1">
        <v>43763</v>
      </c>
      <c r="B7410">
        <v>3022.5500489999999</v>
      </c>
      <c r="C7410">
        <v>12.65</v>
      </c>
      <c r="D7410">
        <v>12.868071528732701</v>
      </c>
      <c r="E7410">
        <f t="shared" si="2415"/>
        <v>-0.21807152873270041</v>
      </c>
      <c r="F7410" t="str">
        <f t="shared" si="2416"/>
        <v/>
      </c>
      <c r="G7410" t="str">
        <f t="shared" si="2425"/>
        <v/>
      </c>
      <c r="H7410">
        <f t="shared" si="2426"/>
        <v>-1.0600000000000005</v>
      </c>
      <c r="I7410">
        <f t="shared" si="2427"/>
        <v>12.260009999999966</v>
      </c>
      <c r="J7410">
        <f t="shared" si="2428"/>
        <v>-11.566047169811283</v>
      </c>
      <c r="K7410" t="str">
        <f t="shared" si="2429"/>
        <v/>
      </c>
      <c r="L7410" s="2" t="str">
        <f t="shared" si="2435"/>
        <v/>
      </c>
      <c r="M7410" t="str">
        <f t="shared" si="2430"/>
        <v/>
      </c>
      <c r="N7410" s="1">
        <f t="shared" si="2417"/>
        <v>43746</v>
      </c>
      <c r="O7410" t="str">
        <f t="shared" si="2418"/>
        <v>可交易</v>
      </c>
      <c r="P7410" s="2" t="str">
        <f t="shared" si="2419"/>
        <v/>
      </c>
      <c r="Q7410" s="2" t="str">
        <f t="shared" si="2420"/>
        <v/>
      </c>
      <c r="R7410" s="2">
        <f t="shared" si="2431"/>
        <v>13.96128290522312</v>
      </c>
      <c r="S7410">
        <f t="shared" si="2432"/>
        <v>97</v>
      </c>
      <c r="T7410" s="1">
        <f t="shared" si="2421"/>
        <v>43684</v>
      </c>
      <c r="U7410" t="str">
        <f t="shared" si="2422"/>
        <v>可交易</v>
      </c>
      <c r="V7410" s="2" t="str">
        <f t="shared" si="2423"/>
        <v/>
      </c>
      <c r="W7410" s="2" t="str">
        <f t="shared" si="2424"/>
        <v/>
      </c>
      <c r="X7410" s="2">
        <f t="shared" si="2433"/>
        <v>4.6270869942632684</v>
      </c>
      <c r="Y7410">
        <f t="shared" si="2434"/>
        <v>54</v>
      </c>
    </row>
    <row r="7411" spans="1:25" x14ac:dyDescent="0.3">
      <c r="A7411" s="1">
        <v>43766</v>
      </c>
      <c r="B7411">
        <v>3039.419922</v>
      </c>
      <c r="C7411">
        <v>13.11</v>
      </c>
      <c r="D7411">
        <v>12.7248197947933</v>
      </c>
      <c r="E7411">
        <f t="shared" si="2415"/>
        <v>0.38518020520669971</v>
      </c>
      <c r="F7411" t="str">
        <f t="shared" si="2416"/>
        <v/>
      </c>
      <c r="G7411" t="str">
        <f t="shared" si="2425"/>
        <v/>
      </c>
      <c r="H7411">
        <f t="shared" si="2426"/>
        <v>0.45999999999999908</v>
      </c>
      <c r="I7411">
        <f t="shared" si="2427"/>
        <v>16.869873000000098</v>
      </c>
      <c r="J7411">
        <f t="shared" si="2428"/>
        <v>36.673636956522024</v>
      </c>
      <c r="K7411" t="str">
        <f t="shared" si="2429"/>
        <v/>
      </c>
      <c r="L7411" s="2" t="str">
        <f t="shared" si="2435"/>
        <v/>
      </c>
      <c r="M7411" t="str">
        <f t="shared" si="2430"/>
        <v/>
      </c>
      <c r="N7411" s="1">
        <f t="shared" si="2417"/>
        <v>43746</v>
      </c>
      <c r="O7411" t="str">
        <f t="shared" si="2418"/>
        <v>可交易</v>
      </c>
      <c r="P7411" s="2" t="str">
        <f t="shared" si="2419"/>
        <v/>
      </c>
      <c r="Q7411" s="2" t="str">
        <f t="shared" si="2420"/>
        <v/>
      </c>
      <c r="R7411" s="2">
        <f t="shared" si="2431"/>
        <v>13.96128290522312</v>
      </c>
      <c r="S7411">
        <f t="shared" si="2432"/>
        <v>97</v>
      </c>
      <c r="T7411" s="1">
        <f t="shared" si="2421"/>
        <v>43684</v>
      </c>
      <c r="U7411" t="str">
        <f t="shared" si="2422"/>
        <v>可交易</v>
      </c>
      <c r="V7411" s="2" t="str">
        <f t="shared" si="2423"/>
        <v/>
      </c>
      <c r="W7411" s="2" t="str">
        <f t="shared" si="2424"/>
        <v/>
      </c>
      <c r="X7411" s="2">
        <f t="shared" si="2433"/>
        <v>4.6270869942632684</v>
      </c>
      <c r="Y7411">
        <f t="shared" si="2434"/>
        <v>54</v>
      </c>
    </row>
    <row r="7412" spans="1:25" x14ac:dyDescent="0.3">
      <c r="A7412" s="1">
        <v>43767</v>
      </c>
      <c r="B7412">
        <v>3036.889893</v>
      </c>
      <c r="C7412">
        <v>13.2</v>
      </c>
      <c r="D7412">
        <v>13.1172662078583</v>
      </c>
      <c r="E7412">
        <f t="shared" si="2415"/>
        <v>8.273379214169907E-2</v>
      </c>
      <c r="F7412" t="str">
        <f t="shared" si="2416"/>
        <v/>
      </c>
      <c r="G7412" t="str">
        <f t="shared" si="2425"/>
        <v/>
      </c>
      <c r="H7412">
        <f t="shared" si="2426"/>
        <v>8.9999999999999858E-2</v>
      </c>
      <c r="I7412">
        <f t="shared" si="2427"/>
        <v>-2.5300290000000132</v>
      </c>
      <c r="J7412">
        <f t="shared" si="2428"/>
        <v>-28.111433333333522</v>
      </c>
      <c r="K7412" t="str">
        <f t="shared" si="2429"/>
        <v/>
      </c>
      <c r="L7412" s="2" t="str">
        <f t="shared" si="2435"/>
        <v/>
      </c>
      <c r="M7412" t="str">
        <f t="shared" si="2430"/>
        <v/>
      </c>
      <c r="N7412" s="1">
        <f t="shared" si="2417"/>
        <v>43746</v>
      </c>
      <c r="O7412" t="str">
        <f t="shared" si="2418"/>
        <v>可交易</v>
      </c>
      <c r="P7412" s="2" t="str">
        <f t="shared" si="2419"/>
        <v/>
      </c>
      <c r="Q7412" s="2" t="str">
        <f t="shared" si="2420"/>
        <v/>
      </c>
      <c r="R7412" s="2">
        <f t="shared" si="2431"/>
        <v>13.96128290522312</v>
      </c>
      <c r="S7412">
        <f t="shared" si="2432"/>
        <v>97</v>
      </c>
      <c r="T7412" s="1">
        <f t="shared" si="2421"/>
        <v>43684</v>
      </c>
      <c r="U7412" t="str">
        <f t="shared" si="2422"/>
        <v>可交易</v>
      </c>
      <c r="V7412" s="2" t="str">
        <f t="shared" si="2423"/>
        <v/>
      </c>
      <c r="W7412" s="2" t="str">
        <f t="shared" si="2424"/>
        <v/>
      </c>
      <c r="X7412" s="2">
        <f t="shared" si="2433"/>
        <v>4.6270869942632684</v>
      </c>
      <c r="Y7412">
        <f t="shared" si="2434"/>
        <v>54</v>
      </c>
    </row>
    <row r="7413" spans="1:25" x14ac:dyDescent="0.3">
      <c r="A7413" s="1">
        <v>43768</v>
      </c>
      <c r="B7413">
        <v>3046.7700199999999</v>
      </c>
      <c r="C7413">
        <v>12.33</v>
      </c>
      <c r="D7413">
        <v>12.739951596034</v>
      </c>
      <c r="E7413">
        <f t="shared" si="2415"/>
        <v>-0.40995159603400033</v>
      </c>
      <c r="F7413" t="str">
        <f t="shared" si="2416"/>
        <v/>
      </c>
      <c r="G7413" t="str">
        <f t="shared" si="2425"/>
        <v/>
      </c>
      <c r="H7413">
        <f t="shared" si="2426"/>
        <v>-0.86999999999999922</v>
      </c>
      <c r="I7413">
        <f t="shared" si="2427"/>
        <v>9.8801269999999022</v>
      </c>
      <c r="J7413">
        <f t="shared" si="2428"/>
        <v>-11.356467816091852</v>
      </c>
      <c r="K7413" t="str">
        <f t="shared" si="2429"/>
        <v/>
      </c>
      <c r="L7413" s="2" t="str">
        <f t="shared" si="2435"/>
        <v/>
      </c>
      <c r="M7413" t="str">
        <f t="shared" si="2430"/>
        <v/>
      </c>
      <c r="N7413" s="1">
        <f t="shared" si="2417"/>
        <v>43746</v>
      </c>
      <c r="O7413" t="str">
        <f t="shared" si="2418"/>
        <v>可交易</v>
      </c>
      <c r="P7413" s="2" t="str">
        <f t="shared" si="2419"/>
        <v/>
      </c>
      <c r="Q7413" s="2" t="str">
        <f t="shared" si="2420"/>
        <v/>
      </c>
      <c r="R7413" s="2">
        <f t="shared" si="2431"/>
        <v>13.96128290522312</v>
      </c>
      <c r="S7413">
        <f t="shared" si="2432"/>
        <v>97</v>
      </c>
      <c r="T7413" s="1">
        <f t="shared" si="2421"/>
        <v>43684</v>
      </c>
      <c r="U7413" t="str">
        <f t="shared" si="2422"/>
        <v>可交易</v>
      </c>
      <c r="V7413" s="2" t="str">
        <f t="shared" si="2423"/>
        <v/>
      </c>
      <c r="W7413" s="2" t="str">
        <f t="shared" si="2424"/>
        <v/>
      </c>
      <c r="X7413" s="2">
        <f t="shared" si="2433"/>
        <v>4.6270869942632684</v>
      </c>
      <c r="Y7413">
        <f t="shared" si="2434"/>
        <v>54</v>
      </c>
    </row>
    <row r="7414" spans="1:25" x14ac:dyDescent="0.3">
      <c r="A7414" s="1">
        <v>43769</v>
      </c>
      <c r="B7414">
        <v>3037.5600589999999</v>
      </c>
      <c r="C7414">
        <v>13.22</v>
      </c>
      <c r="D7414">
        <v>13.3339568714447</v>
      </c>
      <c r="E7414">
        <f t="shared" si="2415"/>
        <v>-0.11395687144469946</v>
      </c>
      <c r="F7414" t="str">
        <f t="shared" si="2416"/>
        <v/>
      </c>
      <c r="G7414" t="str">
        <f t="shared" si="2425"/>
        <v/>
      </c>
      <c r="H7414">
        <f t="shared" si="2426"/>
        <v>0.89000000000000057</v>
      </c>
      <c r="I7414">
        <f t="shared" si="2427"/>
        <v>-9.2099610000000212</v>
      </c>
      <c r="J7414">
        <f t="shared" si="2428"/>
        <v>-10.348270786516871</v>
      </c>
      <c r="K7414" t="str">
        <f t="shared" si="2429"/>
        <v/>
      </c>
      <c r="L7414" s="2" t="str">
        <f t="shared" si="2435"/>
        <v/>
      </c>
      <c r="M7414" t="str">
        <f t="shared" si="2430"/>
        <v/>
      </c>
      <c r="N7414" s="1">
        <f t="shared" si="2417"/>
        <v>43746</v>
      </c>
      <c r="O7414" t="str">
        <f t="shared" si="2418"/>
        <v>可交易</v>
      </c>
      <c r="P7414" s="2" t="str">
        <f t="shared" si="2419"/>
        <v/>
      </c>
      <c r="Q7414" s="2" t="str">
        <f t="shared" si="2420"/>
        <v/>
      </c>
      <c r="R7414" s="2">
        <f t="shared" si="2431"/>
        <v>13.96128290522312</v>
      </c>
      <c r="S7414">
        <f t="shared" si="2432"/>
        <v>97</v>
      </c>
      <c r="T7414" s="1">
        <f t="shared" si="2421"/>
        <v>43684</v>
      </c>
      <c r="U7414" t="str">
        <f t="shared" si="2422"/>
        <v>可交易</v>
      </c>
      <c r="V7414" s="2" t="str">
        <f t="shared" si="2423"/>
        <v/>
      </c>
      <c r="W7414" s="2" t="str">
        <f t="shared" si="2424"/>
        <v/>
      </c>
      <c r="X7414" s="2">
        <f t="shared" si="2433"/>
        <v>4.6270869942632684</v>
      </c>
      <c r="Y7414">
        <f t="shared" si="2434"/>
        <v>54</v>
      </c>
    </row>
    <row r="7415" spans="1:25" x14ac:dyDescent="0.3">
      <c r="A7415" s="1">
        <v>43770</v>
      </c>
      <c r="B7415">
        <v>3066.9099120000001</v>
      </c>
      <c r="C7415">
        <v>12.3</v>
      </c>
      <c r="D7415">
        <v>12.383837014066399</v>
      </c>
      <c r="E7415">
        <f t="shared" si="2415"/>
        <v>-8.3837014066398652E-2</v>
      </c>
      <c r="F7415" t="str">
        <f t="shared" si="2416"/>
        <v/>
      </c>
      <c r="G7415" t="str">
        <f t="shared" si="2425"/>
        <v/>
      </c>
      <c r="H7415">
        <f t="shared" si="2426"/>
        <v>-0.91999999999999993</v>
      </c>
      <c r="I7415">
        <f t="shared" si="2427"/>
        <v>29.349853000000167</v>
      </c>
      <c r="J7415">
        <f t="shared" si="2428"/>
        <v>-31.902014130434967</v>
      </c>
      <c r="K7415" t="str">
        <f t="shared" si="2429"/>
        <v/>
      </c>
      <c r="L7415" s="2" t="str">
        <f t="shared" si="2435"/>
        <v/>
      </c>
      <c r="M7415" t="str">
        <f t="shared" si="2430"/>
        <v/>
      </c>
      <c r="N7415" s="1">
        <f t="shared" si="2417"/>
        <v>43746</v>
      </c>
      <c r="O7415" t="str">
        <f t="shared" si="2418"/>
        <v>可交易</v>
      </c>
      <c r="P7415" s="2" t="str">
        <f t="shared" si="2419"/>
        <v/>
      </c>
      <c r="Q7415" s="2" t="str">
        <f t="shared" si="2420"/>
        <v/>
      </c>
      <c r="R7415" s="2">
        <f t="shared" si="2431"/>
        <v>13.96128290522312</v>
      </c>
      <c r="S7415">
        <f t="shared" si="2432"/>
        <v>97</v>
      </c>
      <c r="T7415" s="1">
        <f t="shared" si="2421"/>
        <v>43684</v>
      </c>
      <c r="U7415" t="str">
        <f t="shared" si="2422"/>
        <v>可交易</v>
      </c>
      <c r="V7415" s="2" t="str">
        <f t="shared" si="2423"/>
        <v/>
      </c>
      <c r="W7415" s="2" t="str">
        <f t="shared" si="2424"/>
        <v/>
      </c>
      <c r="X7415" s="2">
        <f t="shared" si="2433"/>
        <v>4.6270869942632684</v>
      </c>
      <c r="Y7415">
        <f t="shared" si="2434"/>
        <v>54</v>
      </c>
    </row>
    <row r="7416" spans="1:25" x14ac:dyDescent="0.3">
      <c r="A7416" s="1">
        <v>43773</v>
      </c>
      <c r="B7416">
        <v>3078.2700199999999</v>
      </c>
      <c r="C7416">
        <v>12.83</v>
      </c>
      <c r="D7416">
        <v>12.6756974855458</v>
      </c>
      <c r="E7416">
        <f t="shared" si="2415"/>
        <v>0.15430251445419962</v>
      </c>
      <c r="F7416" t="str">
        <f t="shared" si="2416"/>
        <v/>
      </c>
      <c r="G7416" t="str">
        <f t="shared" si="2425"/>
        <v/>
      </c>
      <c r="H7416">
        <f t="shared" si="2426"/>
        <v>0.52999999999999936</v>
      </c>
      <c r="I7416">
        <f t="shared" si="2427"/>
        <v>11.360107999999855</v>
      </c>
      <c r="J7416">
        <f t="shared" si="2428"/>
        <v>21.434166037735601</v>
      </c>
      <c r="K7416" t="str">
        <f t="shared" si="2429"/>
        <v/>
      </c>
      <c r="L7416" s="2" t="str">
        <f t="shared" si="2435"/>
        <v/>
      </c>
      <c r="M7416" t="str">
        <f t="shared" si="2430"/>
        <v/>
      </c>
      <c r="N7416" s="1">
        <f t="shared" si="2417"/>
        <v>43746</v>
      </c>
      <c r="O7416" t="str">
        <f t="shared" si="2418"/>
        <v>可交易</v>
      </c>
      <c r="P7416" s="2" t="str">
        <f t="shared" si="2419"/>
        <v/>
      </c>
      <c r="Q7416" s="2" t="str">
        <f t="shared" si="2420"/>
        <v/>
      </c>
      <c r="R7416" s="2">
        <f t="shared" si="2431"/>
        <v>13.96128290522312</v>
      </c>
      <c r="S7416">
        <f t="shared" si="2432"/>
        <v>97</v>
      </c>
      <c r="T7416" s="1">
        <f t="shared" si="2421"/>
        <v>43684</v>
      </c>
      <c r="U7416" t="str">
        <f t="shared" si="2422"/>
        <v>可交易</v>
      </c>
      <c r="V7416" s="2" t="str">
        <f t="shared" si="2423"/>
        <v/>
      </c>
      <c r="W7416" s="2" t="str">
        <f t="shared" si="2424"/>
        <v/>
      </c>
      <c r="X7416" s="2">
        <f t="shared" si="2433"/>
        <v>4.6270869942632684</v>
      </c>
      <c r="Y7416">
        <f t="shared" si="2434"/>
        <v>54</v>
      </c>
    </row>
    <row r="7417" spans="1:25" x14ac:dyDescent="0.3">
      <c r="A7417" s="1">
        <v>43774</v>
      </c>
      <c r="B7417">
        <v>3074.6201169999999</v>
      </c>
      <c r="C7417">
        <v>13.1</v>
      </c>
      <c r="D7417">
        <v>12.5228712496264</v>
      </c>
      <c r="E7417">
        <f t="shared" si="2415"/>
        <v>0.57712875037359979</v>
      </c>
      <c r="F7417" t="str">
        <f t="shared" si="2416"/>
        <v/>
      </c>
      <c r="G7417" t="str">
        <f t="shared" si="2425"/>
        <v/>
      </c>
      <c r="H7417">
        <f t="shared" si="2426"/>
        <v>0.26999999999999957</v>
      </c>
      <c r="I7417">
        <f t="shared" si="2427"/>
        <v>-3.6499029999999948</v>
      </c>
      <c r="J7417">
        <f t="shared" si="2428"/>
        <v>-13.518159259259262</v>
      </c>
      <c r="K7417" t="str">
        <f t="shared" si="2429"/>
        <v/>
      </c>
      <c r="L7417" s="2" t="str">
        <f t="shared" si="2435"/>
        <v/>
      </c>
      <c r="M7417" t="str">
        <f t="shared" si="2430"/>
        <v/>
      </c>
      <c r="N7417" s="1">
        <f t="shared" si="2417"/>
        <v>43746</v>
      </c>
      <c r="O7417" t="str">
        <f t="shared" si="2418"/>
        <v>可交易</v>
      </c>
      <c r="P7417" s="2" t="str">
        <f t="shared" si="2419"/>
        <v/>
      </c>
      <c r="Q7417" s="2" t="str">
        <f t="shared" si="2420"/>
        <v/>
      </c>
      <c r="R7417" s="2">
        <f t="shared" si="2431"/>
        <v>13.96128290522312</v>
      </c>
      <c r="S7417">
        <f t="shared" si="2432"/>
        <v>97</v>
      </c>
      <c r="T7417" s="1">
        <f t="shared" si="2421"/>
        <v>43684</v>
      </c>
      <c r="U7417" t="str">
        <f t="shared" si="2422"/>
        <v>可交易</v>
      </c>
      <c r="V7417" s="2" t="str">
        <f t="shared" si="2423"/>
        <v/>
      </c>
      <c r="W7417" s="2" t="str">
        <f t="shared" si="2424"/>
        <v/>
      </c>
      <c r="X7417" s="2">
        <f t="shared" si="2433"/>
        <v>4.6270869942632684</v>
      </c>
      <c r="Y7417">
        <f t="shared" si="2434"/>
        <v>54</v>
      </c>
    </row>
    <row r="7418" spans="1:25" x14ac:dyDescent="0.3">
      <c r="A7418" s="1">
        <v>43775</v>
      </c>
      <c r="B7418">
        <v>3076.780029</v>
      </c>
      <c r="C7418">
        <v>12.62</v>
      </c>
      <c r="D7418">
        <v>12.6485513073851</v>
      </c>
      <c r="E7418">
        <f t="shared" si="2415"/>
        <v>-2.8551307385100699E-2</v>
      </c>
      <c r="F7418" t="str">
        <f t="shared" si="2416"/>
        <v/>
      </c>
      <c r="G7418" t="str">
        <f t="shared" si="2425"/>
        <v/>
      </c>
      <c r="H7418">
        <f t="shared" si="2426"/>
        <v>-0.48000000000000043</v>
      </c>
      <c r="I7418">
        <f t="shared" si="2427"/>
        <v>2.1599120000000767</v>
      </c>
      <c r="J7418">
        <f t="shared" si="2428"/>
        <v>-4.4998166666668222</v>
      </c>
      <c r="K7418" t="str">
        <f t="shared" si="2429"/>
        <v/>
      </c>
      <c r="L7418" s="2" t="str">
        <f t="shared" si="2435"/>
        <v/>
      </c>
      <c r="M7418" t="str">
        <f t="shared" si="2430"/>
        <v/>
      </c>
      <c r="N7418" s="1">
        <f t="shared" si="2417"/>
        <v>43746</v>
      </c>
      <c r="O7418" t="str">
        <f t="shared" si="2418"/>
        <v>可交易</v>
      </c>
      <c r="P7418" s="2" t="str">
        <f t="shared" si="2419"/>
        <v/>
      </c>
      <c r="Q7418" s="2" t="str">
        <f t="shared" si="2420"/>
        <v/>
      </c>
      <c r="R7418" s="2">
        <f t="shared" si="2431"/>
        <v>13.96128290522312</v>
      </c>
      <c r="S7418">
        <f t="shared" si="2432"/>
        <v>97</v>
      </c>
      <c r="T7418" s="1">
        <f t="shared" si="2421"/>
        <v>43684</v>
      </c>
      <c r="U7418" t="str">
        <f t="shared" si="2422"/>
        <v>可交易</v>
      </c>
      <c r="V7418" s="2" t="str">
        <f t="shared" si="2423"/>
        <v/>
      </c>
      <c r="W7418" s="2" t="str">
        <f t="shared" si="2424"/>
        <v/>
      </c>
      <c r="X7418" s="2">
        <f t="shared" si="2433"/>
        <v>4.6270869942632684</v>
      </c>
      <c r="Y7418">
        <f t="shared" si="2434"/>
        <v>54</v>
      </c>
    </row>
    <row r="7419" spans="1:25" x14ac:dyDescent="0.3">
      <c r="A7419" s="1">
        <v>43776</v>
      </c>
      <c r="B7419">
        <v>3085.179932</v>
      </c>
      <c r="C7419">
        <v>12.73</v>
      </c>
      <c r="D7419">
        <v>12.424876337395601</v>
      </c>
      <c r="E7419">
        <f t="shared" si="2415"/>
        <v>0.30512366260439983</v>
      </c>
      <c r="F7419" t="str">
        <f t="shared" si="2416"/>
        <v/>
      </c>
      <c r="G7419" t="str">
        <f t="shared" si="2425"/>
        <v/>
      </c>
      <c r="H7419">
        <f t="shared" si="2426"/>
        <v>0.11000000000000121</v>
      </c>
      <c r="I7419">
        <f t="shared" si="2427"/>
        <v>8.3999029999999948</v>
      </c>
      <c r="J7419">
        <f t="shared" si="2428"/>
        <v>76.362754545453654</v>
      </c>
      <c r="K7419" t="str">
        <f t="shared" si="2429"/>
        <v/>
      </c>
      <c r="L7419" s="2" t="str">
        <f t="shared" si="2435"/>
        <v/>
      </c>
      <c r="M7419" t="str">
        <f t="shared" si="2430"/>
        <v/>
      </c>
      <c r="N7419" s="1">
        <f t="shared" si="2417"/>
        <v>43746</v>
      </c>
      <c r="O7419" t="str">
        <f t="shared" si="2418"/>
        <v>可交易</v>
      </c>
      <c r="P7419" s="2" t="str">
        <f t="shared" si="2419"/>
        <v/>
      </c>
      <c r="Q7419" s="2" t="str">
        <f t="shared" si="2420"/>
        <v/>
      </c>
      <c r="R7419" s="2">
        <f t="shared" si="2431"/>
        <v>13.96128290522312</v>
      </c>
      <c r="S7419">
        <f t="shared" si="2432"/>
        <v>97</v>
      </c>
      <c r="T7419" s="1">
        <f t="shared" si="2421"/>
        <v>43684</v>
      </c>
      <c r="U7419" t="str">
        <f t="shared" si="2422"/>
        <v>可交易</v>
      </c>
      <c r="V7419" s="2" t="str">
        <f t="shared" si="2423"/>
        <v/>
      </c>
      <c r="W7419" s="2" t="str">
        <f t="shared" si="2424"/>
        <v/>
      </c>
      <c r="X7419" s="2">
        <f t="shared" si="2433"/>
        <v>4.6270869942632684</v>
      </c>
      <c r="Y7419">
        <f t="shared" si="2434"/>
        <v>54</v>
      </c>
    </row>
    <row r="7420" spans="1:25" x14ac:dyDescent="0.3">
      <c r="A7420" s="1">
        <v>43777</v>
      </c>
      <c r="B7420">
        <v>3093.080078</v>
      </c>
      <c r="C7420">
        <v>12.07</v>
      </c>
      <c r="D7420">
        <v>12.0941838256662</v>
      </c>
      <c r="E7420">
        <f t="shared" si="2415"/>
        <v>-2.4183825666199255E-2</v>
      </c>
      <c r="F7420" t="str">
        <f t="shared" si="2416"/>
        <v/>
      </c>
      <c r="G7420" t="str">
        <f t="shared" si="2425"/>
        <v/>
      </c>
      <c r="H7420">
        <f t="shared" si="2426"/>
        <v>-0.66000000000000014</v>
      </c>
      <c r="I7420">
        <f t="shared" si="2427"/>
        <v>7.9001459999999497</v>
      </c>
      <c r="J7420">
        <f t="shared" si="2428"/>
        <v>-11.969918181818104</v>
      </c>
      <c r="K7420" t="str">
        <f t="shared" si="2429"/>
        <v/>
      </c>
      <c r="L7420" s="2" t="str">
        <f t="shared" si="2435"/>
        <v/>
      </c>
      <c r="M7420" t="str">
        <f t="shared" si="2430"/>
        <v/>
      </c>
      <c r="N7420" s="1">
        <f t="shared" si="2417"/>
        <v>43746</v>
      </c>
      <c r="O7420" t="str">
        <f t="shared" si="2418"/>
        <v>可交易</v>
      </c>
      <c r="P7420" s="2" t="str">
        <f t="shared" si="2419"/>
        <v/>
      </c>
      <c r="Q7420" s="2" t="str">
        <f t="shared" si="2420"/>
        <v/>
      </c>
      <c r="R7420" s="2">
        <f t="shared" si="2431"/>
        <v>13.96128290522312</v>
      </c>
      <c r="S7420">
        <f t="shared" si="2432"/>
        <v>97</v>
      </c>
      <c r="T7420" s="1">
        <f t="shared" si="2421"/>
        <v>43684</v>
      </c>
      <c r="U7420" t="str">
        <f t="shared" si="2422"/>
        <v>可交易</v>
      </c>
      <c r="V7420" s="2" t="str">
        <f t="shared" si="2423"/>
        <v/>
      </c>
      <c r="W7420" s="2" t="str">
        <f t="shared" si="2424"/>
        <v/>
      </c>
      <c r="X7420" s="2">
        <f t="shared" si="2433"/>
        <v>4.6270869942632684</v>
      </c>
      <c r="Y7420">
        <f t="shared" si="2434"/>
        <v>54</v>
      </c>
    </row>
    <row r="7421" spans="1:25" x14ac:dyDescent="0.3">
      <c r="A7421" s="1">
        <v>43780</v>
      </c>
      <c r="B7421">
        <v>3087.01001</v>
      </c>
      <c r="C7421">
        <v>12.69</v>
      </c>
      <c r="D7421">
        <v>12.885135160844801</v>
      </c>
      <c r="E7421">
        <f t="shared" si="2415"/>
        <v>-0.19513516084480109</v>
      </c>
      <c r="F7421" t="str">
        <f t="shared" si="2416"/>
        <v/>
      </c>
      <c r="G7421" t="str">
        <f t="shared" si="2425"/>
        <v/>
      </c>
      <c r="H7421">
        <f t="shared" si="2426"/>
        <v>0.61999999999999922</v>
      </c>
      <c r="I7421">
        <f t="shared" si="2427"/>
        <v>-6.070067999999992</v>
      </c>
      <c r="J7421">
        <f t="shared" si="2428"/>
        <v>-9.7904322580645164</v>
      </c>
      <c r="K7421" t="str">
        <f t="shared" si="2429"/>
        <v/>
      </c>
      <c r="L7421" s="2" t="str">
        <f t="shared" si="2435"/>
        <v/>
      </c>
      <c r="M7421" t="str">
        <f t="shared" si="2430"/>
        <v/>
      </c>
      <c r="N7421" s="1">
        <f t="shared" si="2417"/>
        <v>43746</v>
      </c>
      <c r="O7421" t="str">
        <f t="shared" si="2418"/>
        <v>可交易</v>
      </c>
      <c r="P7421" s="2" t="str">
        <f t="shared" si="2419"/>
        <v/>
      </c>
      <c r="Q7421" s="2" t="str">
        <f t="shared" si="2420"/>
        <v/>
      </c>
      <c r="R7421" s="2">
        <f t="shared" si="2431"/>
        <v>13.96128290522312</v>
      </c>
      <c r="S7421">
        <f t="shared" si="2432"/>
        <v>97</v>
      </c>
      <c r="T7421" s="1">
        <f t="shared" si="2421"/>
        <v>43684</v>
      </c>
      <c r="U7421" t="str">
        <f t="shared" si="2422"/>
        <v>可交易</v>
      </c>
      <c r="V7421" s="2" t="str">
        <f t="shared" si="2423"/>
        <v/>
      </c>
      <c r="W7421" s="2" t="str">
        <f t="shared" si="2424"/>
        <v/>
      </c>
      <c r="X7421" s="2">
        <f t="shared" si="2433"/>
        <v>4.6270869942632684</v>
      </c>
      <c r="Y7421">
        <f t="shared" si="2434"/>
        <v>54</v>
      </c>
    </row>
    <row r="7422" spans="1:25" x14ac:dyDescent="0.3">
      <c r="A7422" s="1">
        <v>43781</v>
      </c>
      <c r="B7422">
        <v>3091.8400879999999</v>
      </c>
      <c r="C7422">
        <v>12.68</v>
      </c>
      <c r="D7422">
        <v>12.634190822508099</v>
      </c>
      <c r="E7422">
        <f t="shared" si="2415"/>
        <v>4.5809177491900499E-2</v>
      </c>
      <c r="F7422" t="str">
        <f t="shared" si="2416"/>
        <v/>
      </c>
      <c r="G7422" t="str">
        <f t="shared" si="2425"/>
        <v/>
      </c>
      <c r="H7422">
        <f t="shared" si="2426"/>
        <v>-9.9999999999997868E-3</v>
      </c>
      <c r="I7422">
        <f t="shared" si="2427"/>
        <v>4.8300779999999577</v>
      </c>
      <c r="J7422">
        <f t="shared" si="2428"/>
        <v>-483.00780000000606</v>
      </c>
      <c r="K7422" t="str">
        <f t="shared" si="2429"/>
        <v/>
      </c>
      <c r="L7422" s="2" t="str">
        <f t="shared" si="2435"/>
        <v/>
      </c>
      <c r="M7422" t="str">
        <f t="shared" si="2430"/>
        <v/>
      </c>
      <c r="N7422" s="1">
        <f t="shared" si="2417"/>
        <v>43746</v>
      </c>
      <c r="O7422" t="str">
        <f t="shared" si="2418"/>
        <v>可交易</v>
      </c>
      <c r="P7422" s="2" t="str">
        <f t="shared" si="2419"/>
        <v/>
      </c>
      <c r="Q7422" s="2" t="str">
        <f t="shared" si="2420"/>
        <v/>
      </c>
      <c r="R7422" s="2">
        <f t="shared" si="2431"/>
        <v>13.96128290522312</v>
      </c>
      <c r="S7422">
        <f t="shared" si="2432"/>
        <v>97</v>
      </c>
      <c r="T7422" s="1">
        <f t="shared" si="2421"/>
        <v>43684</v>
      </c>
      <c r="U7422" t="str">
        <f t="shared" si="2422"/>
        <v>可交易</v>
      </c>
      <c r="V7422" s="2" t="str">
        <f t="shared" si="2423"/>
        <v/>
      </c>
      <c r="W7422" s="2" t="str">
        <f t="shared" si="2424"/>
        <v/>
      </c>
      <c r="X7422" s="2">
        <f t="shared" si="2433"/>
        <v>4.6270869942632684</v>
      </c>
      <c r="Y7422">
        <f t="shared" si="2434"/>
        <v>54</v>
      </c>
    </row>
    <row r="7423" spans="1:25" x14ac:dyDescent="0.3">
      <c r="A7423" s="1">
        <v>43782</v>
      </c>
      <c r="B7423">
        <v>3094.040039</v>
      </c>
      <c r="C7423">
        <v>13</v>
      </c>
      <c r="D7423">
        <v>13.415539523247499</v>
      </c>
      <c r="E7423">
        <f t="shared" si="2415"/>
        <v>-0.41553952324749943</v>
      </c>
      <c r="F7423" t="str">
        <f t="shared" si="2416"/>
        <v/>
      </c>
      <c r="G7423" t="str">
        <f t="shared" si="2425"/>
        <v/>
      </c>
      <c r="H7423">
        <f t="shared" si="2426"/>
        <v>0.32000000000000028</v>
      </c>
      <c r="I7423">
        <f t="shared" si="2427"/>
        <v>2.1999510000000555</v>
      </c>
      <c r="J7423">
        <f t="shared" si="2428"/>
        <v>6.8748468750001672</v>
      </c>
      <c r="K7423" t="str">
        <f t="shared" si="2429"/>
        <v/>
      </c>
      <c r="L7423" s="2" t="str">
        <f t="shared" si="2435"/>
        <v/>
      </c>
      <c r="M7423" t="str">
        <f t="shared" si="2430"/>
        <v/>
      </c>
      <c r="N7423" s="1">
        <f t="shared" si="2417"/>
        <v>43746</v>
      </c>
      <c r="O7423" t="str">
        <f t="shared" si="2418"/>
        <v>可交易</v>
      </c>
      <c r="P7423" s="2" t="str">
        <f t="shared" si="2419"/>
        <v/>
      </c>
      <c r="Q7423" s="2" t="str">
        <f t="shared" si="2420"/>
        <v/>
      </c>
      <c r="R7423" s="2">
        <f t="shared" si="2431"/>
        <v>13.96128290522312</v>
      </c>
      <c r="S7423">
        <f t="shared" si="2432"/>
        <v>97</v>
      </c>
      <c r="T7423" s="1">
        <f t="shared" si="2421"/>
        <v>43684</v>
      </c>
      <c r="U7423" t="str">
        <f t="shared" si="2422"/>
        <v>可交易</v>
      </c>
      <c r="V7423" s="2" t="str">
        <f t="shared" si="2423"/>
        <v/>
      </c>
      <c r="W7423" s="2" t="str">
        <f t="shared" si="2424"/>
        <v/>
      </c>
      <c r="X7423" s="2">
        <f t="shared" si="2433"/>
        <v>4.6270869942632684</v>
      </c>
      <c r="Y7423">
        <f t="shared" si="2434"/>
        <v>54</v>
      </c>
    </row>
    <row r="7424" spans="1:25" x14ac:dyDescent="0.3">
      <c r="A7424" s="1">
        <v>43783</v>
      </c>
      <c r="B7424">
        <v>3096.6298830000001</v>
      </c>
      <c r="C7424">
        <v>13.05</v>
      </c>
      <c r="D7424">
        <v>13.362667936013301</v>
      </c>
      <c r="E7424">
        <f t="shared" si="2415"/>
        <v>-0.31266793601330001</v>
      </c>
      <c r="F7424" t="str">
        <f t="shared" si="2416"/>
        <v/>
      </c>
      <c r="G7424" t="str">
        <f t="shared" si="2425"/>
        <v/>
      </c>
      <c r="H7424">
        <f t="shared" si="2426"/>
        <v>5.0000000000000711E-2</v>
      </c>
      <c r="I7424">
        <f t="shared" si="2427"/>
        <v>2.5898440000000846</v>
      </c>
      <c r="J7424">
        <f t="shared" si="2428"/>
        <v>51.796880000000954</v>
      </c>
      <c r="K7424" t="str">
        <f t="shared" si="2429"/>
        <v/>
      </c>
      <c r="L7424" s="2" t="str">
        <f t="shared" si="2435"/>
        <v/>
      </c>
      <c r="M7424" t="str">
        <f t="shared" si="2430"/>
        <v/>
      </c>
      <c r="N7424" s="1">
        <f t="shared" si="2417"/>
        <v>43746</v>
      </c>
      <c r="O7424" t="str">
        <f t="shared" si="2418"/>
        <v>可交易</v>
      </c>
      <c r="P7424" s="2" t="str">
        <f t="shared" si="2419"/>
        <v/>
      </c>
      <c r="Q7424" s="2" t="str">
        <f t="shared" si="2420"/>
        <v/>
      </c>
      <c r="R7424" s="2">
        <f t="shared" si="2431"/>
        <v>13.96128290522312</v>
      </c>
      <c r="S7424">
        <f t="shared" si="2432"/>
        <v>97</v>
      </c>
      <c r="T7424" s="1">
        <f t="shared" si="2421"/>
        <v>43684</v>
      </c>
      <c r="U7424" t="str">
        <f t="shared" si="2422"/>
        <v>可交易</v>
      </c>
      <c r="V7424" s="2" t="str">
        <f t="shared" si="2423"/>
        <v/>
      </c>
      <c r="W7424" s="2" t="str">
        <f t="shared" si="2424"/>
        <v/>
      </c>
      <c r="X7424" s="2">
        <f t="shared" si="2433"/>
        <v>4.6270869942632684</v>
      </c>
      <c r="Y7424">
        <f t="shared" si="2434"/>
        <v>54</v>
      </c>
    </row>
    <row r="7425" spans="1:25" x14ac:dyDescent="0.3">
      <c r="A7425" s="1">
        <v>43784</v>
      </c>
      <c r="B7425">
        <v>3120.459961</v>
      </c>
      <c r="C7425">
        <v>12.05</v>
      </c>
      <c r="D7425">
        <v>12.0856804897085</v>
      </c>
      <c r="E7425">
        <f t="shared" si="2415"/>
        <v>-3.5680489708498797E-2</v>
      </c>
      <c r="F7425" t="str">
        <f t="shared" si="2416"/>
        <v/>
      </c>
      <c r="G7425" t="str">
        <f t="shared" si="2425"/>
        <v/>
      </c>
      <c r="H7425">
        <f t="shared" si="2426"/>
        <v>-1</v>
      </c>
      <c r="I7425">
        <f t="shared" si="2427"/>
        <v>23.830077999999958</v>
      </c>
      <c r="J7425">
        <f t="shared" si="2428"/>
        <v>-23.830077999999958</v>
      </c>
      <c r="K7425" t="str">
        <f t="shared" si="2429"/>
        <v/>
      </c>
      <c r="L7425" s="2" t="str">
        <f t="shared" si="2435"/>
        <v/>
      </c>
      <c r="M7425" t="str">
        <f t="shared" si="2430"/>
        <v/>
      </c>
      <c r="N7425" s="1">
        <f t="shared" si="2417"/>
        <v>43746</v>
      </c>
      <c r="O7425" t="str">
        <f t="shared" si="2418"/>
        <v>可交易</v>
      </c>
      <c r="P7425" s="2" t="str">
        <f t="shared" si="2419"/>
        <v/>
      </c>
      <c r="Q7425" s="2" t="str">
        <f t="shared" si="2420"/>
        <v/>
      </c>
      <c r="R7425" s="2">
        <f t="shared" si="2431"/>
        <v>13.96128290522312</v>
      </c>
      <c r="S7425">
        <f t="shared" si="2432"/>
        <v>97</v>
      </c>
      <c r="T7425" s="1">
        <f t="shared" si="2421"/>
        <v>43684</v>
      </c>
      <c r="U7425" t="str">
        <f t="shared" si="2422"/>
        <v>可交易</v>
      </c>
      <c r="V7425" s="2" t="str">
        <f t="shared" si="2423"/>
        <v/>
      </c>
      <c r="W7425" s="2" t="str">
        <f t="shared" si="2424"/>
        <v/>
      </c>
      <c r="X7425" s="2">
        <f t="shared" si="2433"/>
        <v>4.6270869942632684</v>
      </c>
      <c r="Y7425">
        <f t="shared" si="2434"/>
        <v>54</v>
      </c>
    </row>
    <row r="7426" spans="1:25" x14ac:dyDescent="0.3">
      <c r="A7426" s="1">
        <v>43787</v>
      </c>
      <c r="B7426">
        <v>3122.030029</v>
      </c>
      <c r="C7426">
        <v>12.46</v>
      </c>
      <c r="D7426">
        <v>12.6817778202164</v>
      </c>
      <c r="E7426">
        <f t="shared" si="2415"/>
        <v>-0.22177782021639914</v>
      </c>
      <c r="F7426" t="str">
        <f t="shared" si="2416"/>
        <v/>
      </c>
      <c r="G7426" t="str">
        <f t="shared" si="2425"/>
        <v/>
      </c>
      <c r="H7426">
        <f t="shared" si="2426"/>
        <v>0.41000000000000014</v>
      </c>
      <c r="I7426">
        <f t="shared" si="2427"/>
        <v>1.570067999999992</v>
      </c>
      <c r="J7426">
        <f t="shared" si="2428"/>
        <v>3.8294341463414425</v>
      </c>
      <c r="K7426" t="str">
        <f t="shared" si="2429"/>
        <v/>
      </c>
      <c r="L7426" s="2" t="str">
        <f t="shared" si="2435"/>
        <v/>
      </c>
      <c r="M7426" t="str">
        <f t="shared" si="2430"/>
        <v/>
      </c>
      <c r="N7426" s="1">
        <f t="shared" si="2417"/>
        <v>43746</v>
      </c>
      <c r="O7426" t="str">
        <f t="shared" si="2418"/>
        <v>可交易</v>
      </c>
      <c r="P7426" s="2" t="str">
        <f t="shared" si="2419"/>
        <v/>
      </c>
      <c r="Q7426" s="2" t="str">
        <f t="shared" si="2420"/>
        <v/>
      </c>
      <c r="R7426" s="2">
        <f t="shared" si="2431"/>
        <v>13.96128290522312</v>
      </c>
      <c r="S7426">
        <f t="shared" si="2432"/>
        <v>97</v>
      </c>
      <c r="T7426" s="1">
        <f t="shared" si="2421"/>
        <v>43684</v>
      </c>
      <c r="U7426" t="str">
        <f t="shared" si="2422"/>
        <v>可交易</v>
      </c>
      <c r="V7426" s="2" t="str">
        <f t="shared" si="2423"/>
        <v/>
      </c>
      <c r="W7426" s="2" t="str">
        <f t="shared" si="2424"/>
        <v/>
      </c>
      <c r="X7426" s="2">
        <f t="shared" si="2433"/>
        <v>4.6270869942632684</v>
      </c>
      <c r="Y7426">
        <f t="shared" si="2434"/>
        <v>54</v>
      </c>
    </row>
    <row r="7427" spans="1:25" x14ac:dyDescent="0.3">
      <c r="A7427" s="1">
        <v>43788</v>
      </c>
      <c r="B7427">
        <v>3120.179932</v>
      </c>
      <c r="C7427">
        <v>12.86</v>
      </c>
      <c r="D7427">
        <v>12.565217545637299</v>
      </c>
      <c r="E7427">
        <f t="shared" ref="E7427:E7490" si="2436">C7427-D7427</f>
        <v>0.29478245436270001</v>
      </c>
      <c r="F7427" t="str">
        <f t="shared" ref="F7427:F7490" si="2437">_xlfn.IFS(E7427&gt; 1, "CAll",E7427&lt; -1, "PUT", TRUE,"")</f>
        <v/>
      </c>
      <c r="G7427" t="str">
        <f t="shared" si="2425"/>
        <v/>
      </c>
      <c r="H7427">
        <f t="shared" si="2426"/>
        <v>0.39999999999999858</v>
      </c>
      <c r="I7427">
        <f t="shared" si="2427"/>
        <v>-1.8500970000000052</v>
      </c>
      <c r="J7427">
        <f t="shared" si="2428"/>
        <v>-4.6252425000000299</v>
      </c>
      <c r="K7427" t="str">
        <f t="shared" si="2429"/>
        <v/>
      </c>
      <c r="L7427" s="2" t="str">
        <f t="shared" si="2435"/>
        <v/>
      </c>
      <c r="M7427" t="str">
        <f t="shared" si="2430"/>
        <v/>
      </c>
      <c r="N7427" s="1">
        <f t="shared" ref="N7427:N7490" si="2438">IF(AND(F7427="CALL",L7427&lt;&gt;"",L7426=""), A7427, N7426)</f>
        <v>43746</v>
      </c>
      <c r="O7427" t="str">
        <f t="shared" ref="O7427:O7490" si="2439">IF( A7427 &gt;= N7426 + 7, "可交易", "不可交易")</f>
        <v>可交易</v>
      </c>
      <c r="P7427" s="2" t="str">
        <f t="shared" ref="P7427:P7490" si="2440">IF(AND(F7427="CALL",L7427&lt;&gt;"",O7427="可交易"),L7427,"")</f>
        <v/>
      </c>
      <c r="Q7427" s="2" t="str">
        <f t="shared" ref="Q7427:Q7490" si="2441">IF(P7427&lt;&gt;"",(G7427-B7427)/B7427,"")</f>
        <v/>
      </c>
      <c r="R7427" s="2">
        <f t="shared" si="2431"/>
        <v>13.96128290522312</v>
      </c>
      <c r="S7427">
        <f t="shared" si="2432"/>
        <v>97</v>
      </c>
      <c r="T7427" s="1">
        <f t="shared" ref="T7427:T7490" si="2442">IF(AND(F7427="PUT",M7427&lt;&gt;"",M7426=""), A7427, T7426)</f>
        <v>43684</v>
      </c>
      <c r="U7427" t="str">
        <f t="shared" ref="U7427:U7490" si="2443">IF( A7427 &gt;= T7426 + 7, "可交易", "不可交易")</f>
        <v>可交易</v>
      </c>
      <c r="V7427" s="2" t="str">
        <f t="shared" ref="V7427:V7490" si="2444">IF(AND(F7427="PUT",M7427&lt;&gt;"",U7427="可交易"),M7427,"")</f>
        <v/>
      </c>
      <c r="W7427" s="2" t="str">
        <f t="shared" ref="W7427:W7490" si="2445">IF(V7427&lt;&gt;"",(B7427-G7427)/B7427,"")</f>
        <v/>
      </c>
      <c r="X7427" s="2">
        <f t="shared" si="2433"/>
        <v>4.6270869942632684</v>
      </c>
      <c r="Y7427">
        <f t="shared" si="2434"/>
        <v>54</v>
      </c>
    </row>
    <row r="7428" spans="1:25" x14ac:dyDescent="0.3">
      <c r="A7428" s="1">
        <v>43789</v>
      </c>
      <c r="B7428">
        <v>3108.459961</v>
      </c>
      <c r="C7428">
        <v>12.78</v>
      </c>
      <c r="D7428">
        <v>13.130222297751899</v>
      </c>
      <c r="E7428">
        <f t="shared" si="2436"/>
        <v>-0.35022229775190006</v>
      </c>
      <c r="F7428" t="str">
        <f t="shared" si="2437"/>
        <v/>
      </c>
      <c r="G7428" t="str">
        <f t="shared" ref="G7428:G7491" si="2446">IF(F7428="PUT", IFERROR(VLOOKUP(A7428+7, A:B, 2, FALSE), 0), IF(F7428="CALL", IFERROR(VLOOKUP(A7428+7, A:B, 2, FALSE), 0), ""))</f>
        <v/>
      </c>
      <c r="H7428">
        <f t="shared" ref="H7428:H7491" si="2447">C7428-C7427</f>
        <v>-8.0000000000000071E-2</v>
      </c>
      <c r="I7428">
        <f t="shared" ref="I7428:I7491" si="2448">B7428-B7427</f>
        <v>-11.719970999999987</v>
      </c>
      <c r="J7428">
        <f t="shared" ref="J7428:J7491" si="2449">IF(H7428=0, "", I7428/H7428)</f>
        <v>146.49963749999969</v>
      </c>
      <c r="K7428" t="str">
        <f t="shared" ref="K7428:K7491" si="2450">_xlfn.IFS(F7428="PUT",B7428-5,F7428="CALL",B7428+5,TRUE,"")</f>
        <v/>
      </c>
      <c r="L7428" s="2" t="str">
        <f t="shared" si="2435"/>
        <v/>
      </c>
      <c r="M7428" t="str">
        <f t="shared" ref="M7428:M7491" si="2451">IF(F7428="PUT",IF(AND(G7428&lt;K7428,G7428&lt;&gt;0),K7428-G7428,""),"")</f>
        <v/>
      </c>
      <c r="N7428" s="1">
        <f t="shared" si="2438"/>
        <v>43746</v>
      </c>
      <c r="O7428" t="str">
        <f t="shared" si="2439"/>
        <v>可交易</v>
      </c>
      <c r="P7428" s="2" t="str">
        <f t="shared" si="2440"/>
        <v/>
      </c>
      <c r="Q7428" s="2" t="str">
        <f t="shared" si="2441"/>
        <v/>
      </c>
      <c r="R7428" s="2">
        <f t="shared" ref="R7428:R7491" si="2452">IF(Q7427&lt;&gt;"", R7427 * (1 + Q7427), R7427)</f>
        <v>13.96128290522312</v>
      </c>
      <c r="S7428">
        <f t="shared" ref="S7428:S7491" si="2453">IF(P7428&lt;&gt;"",S7427+1,S7427)</f>
        <v>97</v>
      </c>
      <c r="T7428" s="1">
        <f t="shared" si="2442"/>
        <v>43684</v>
      </c>
      <c r="U7428" t="str">
        <f t="shared" si="2443"/>
        <v>可交易</v>
      </c>
      <c r="V7428" s="2" t="str">
        <f t="shared" si="2444"/>
        <v/>
      </c>
      <c r="W7428" s="2" t="str">
        <f t="shared" si="2445"/>
        <v/>
      </c>
      <c r="X7428" s="2">
        <f t="shared" ref="X7428:X7491" si="2454">IF(W7427&lt;&gt;"", X7427 * (1 + W7427), X7427)</f>
        <v>4.6270869942632684</v>
      </c>
      <c r="Y7428">
        <f t="shared" ref="Y7428:Y7491" si="2455">IF(V7428&lt;&gt;"",Y7427+1,Y7427)</f>
        <v>54</v>
      </c>
    </row>
    <row r="7429" spans="1:25" x14ac:dyDescent="0.3">
      <c r="A7429" s="1">
        <v>43790</v>
      </c>
      <c r="B7429">
        <v>3103.540039</v>
      </c>
      <c r="C7429">
        <v>13.13</v>
      </c>
      <c r="D7429">
        <v>12.9807722377011</v>
      </c>
      <c r="E7429">
        <f t="shared" si="2436"/>
        <v>0.14922776229890111</v>
      </c>
      <c r="F7429" t="str">
        <f t="shared" si="2437"/>
        <v/>
      </c>
      <c r="G7429" t="str">
        <f t="shared" si="2446"/>
        <v/>
      </c>
      <c r="H7429">
        <f t="shared" si="2447"/>
        <v>0.35000000000000142</v>
      </c>
      <c r="I7429">
        <f t="shared" si="2448"/>
        <v>-4.9199220000000423</v>
      </c>
      <c r="J7429">
        <f t="shared" si="2449"/>
        <v>-14.056920000000064</v>
      </c>
      <c r="K7429" t="str">
        <f t="shared" si="2450"/>
        <v/>
      </c>
      <c r="L7429" s="2" t="str">
        <f t="shared" ref="L7429:L7492" si="2456">IF(F7429="CALL",IF(AND(G7429&gt;K7429,G7429&lt;&gt;0),G7429-K7429,""),"")</f>
        <v/>
      </c>
      <c r="M7429" t="str">
        <f t="shared" si="2451"/>
        <v/>
      </c>
      <c r="N7429" s="1">
        <f t="shared" si="2438"/>
        <v>43746</v>
      </c>
      <c r="O7429" t="str">
        <f t="shared" si="2439"/>
        <v>可交易</v>
      </c>
      <c r="P7429" s="2" t="str">
        <f t="shared" si="2440"/>
        <v/>
      </c>
      <c r="Q7429" s="2" t="str">
        <f t="shared" si="2441"/>
        <v/>
      </c>
      <c r="R7429" s="2">
        <f t="shared" si="2452"/>
        <v>13.96128290522312</v>
      </c>
      <c r="S7429">
        <f t="shared" si="2453"/>
        <v>97</v>
      </c>
      <c r="T7429" s="1">
        <f t="shared" si="2442"/>
        <v>43684</v>
      </c>
      <c r="U7429" t="str">
        <f t="shared" si="2443"/>
        <v>可交易</v>
      </c>
      <c r="V7429" s="2" t="str">
        <f t="shared" si="2444"/>
        <v/>
      </c>
      <c r="W7429" s="2" t="str">
        <f t="shared" si="2445"/>
        <v/>
      </c>
      <c r="X7429" s="2">
        <f t="shared" si="2454"/>
        <v>4.6270869942632684</v>
      </c>
      <c r="Y7429">
        <f t="shared" si="2455"/>
        <v>54</v>
      </c>
    </row>
    <row r="7430" spans="1:25" x14ac:dyDescent="0.3">
      <c r="A7430" s="1">
        <v>43791</v>
      </c>
      <c r="B7430">
        <v>3110.290039</v>
      </c>
      <c r="C7430">
        <v>12.34</v>
      </c>
      <c r="D7430">
        <v>12.564862518699201</v>
      </c>
      <c r="E7430">
        <f t="shared" si="2436"/>
        <v>-0.22486251869920082</v>
      </c>
      <c r="F7430" t="str">
        <f t="shared" si="2437"/>
        <v/>
      </c>
      <c r="G7430" t="str">
        <f t="shared" si="2446"/>
        <v/>
      </c>
      <c r="H7430">
        <f t="shared" si="2447"/>
        <v>-0.79000000000000092</v>
      </c>
      <c r="I7430">
        <f t="shared" si="2448"/>
        <v>6.75</v>
      </c>
      <c r="J7430">
        <f t="shared" si="2449"/>
        <v>-8.5443037974683449</v>
      </c>
      <c r="K7430" t="str">
        <f t="shared" si="2450"/>
        <v/>
      </c>
      <c r="L7430" s="2" t="str">
        <f t="shared" si="2456"/>
        <v/>
      </c>
      <c r="M7430" t="str">
        <f t="shared" si="2451"/>
        <v/>
      </c>
      <c r="N7430" s="1">
        <f t="shared" si="2438"/>
        <v>43746</v>
      </c>
      <c r="O7430" t="str">
        <f t="shared" si="2439"/>
        <v>可交易</v>
      </c>
      <c r="P7430" s="2" t="str">
        <f t="shared" si="2440"/>
        <v/>
      </c>
      <c r="Q7430" s="2" t="str">
        <f t="shared" si="2441"/>
        <v/>
      </c>
      <c r="R7430" s="2">
        <f t="shared" si="2452"/>
        <v>13.96128290522312</v>
      </c>
      <c r="S7430">
        <f t="shared" si="2453"/>
        <v>97</v>
      </c>
      <c r="T7430" s="1">
        <f t="shared" si="2442"/>
        <v>43684</v>
      </c>
      <c r="U7430" t="str">
        <f t="shared" si="2443"/>
        <v>可交易</v>
      </c>
      <c r="V7430" s="2" t="str">
        <f t="shared" si="2444"/>
        <v/>
      </c>
      <c r="W7430" s="2" t="str">
        <f t="shared" si="2445"/>
        <v/>
      </c>
      <c r="X7430" s="2">
        <f t="shared" si="2454"/>
        <v>4.6270869942632684</v>
      </c>
      <c r="Y7430">
        <f t="shared" si="2455"/>
        <v>54</v>
      </c>
    </row>
    <row r="7431" spans="1:25" x14ac:dyDescent="0.3">
      <c r="A7431" s="1">
        <v>43794</v>
      </c>
      <c r="B7431">
        <v>3133.639893</v>
      </c>
      <c r="C7431">
        <v>11.87</v>
      </c>
      <c r="D7431">
        <v>11.877928240242399</v>
      </c>
      <c r="E7431">
        <f t="shared" si="2436"/>
        <v>-7.9282402423999088E-3</v>
      </c>
      <c r="F7431" t="str">
        <f t="shared" si="2437"/>
        <v/>
      </c>
      <c r="G7431" t="str">
        <f t="shared" si="2446"/>
        <v/>
      </c>
      <c r="H7431">
        <f t="shared" si="2447"/>
        <v>-0.47000000000000064</v>
      </c>
      <c r="I7431">
        <f t="shared" si="2448"/>
        <v>23.34985400000005</v>
      </c>
      <c r="J7431">
        <f t="shared" si="2449"/>
        <v>-49.680540425531952</v>
      </c>
      <c r="K7431" t="str">
        <f t="shared" si="2450"/>
        <v/>
      </c>
      <c r="L7431" s="2" t="str">
        <f t="shared" si="2456"/>
        <v/>
      </c>
      <c r="M7431" t="str">
        <f t="shared" si="2451"/>
        <v/>
      </c>
      <c r="N7431" s="1">
        <f t="shared" si="2438"/>
        <v>43746</v>
      </c>
      <c r="O7431" t="str">
        <f t="shared" si="2439"/>
        <v>可交易</v>
      </c>
      <c r="P7431" s="2" t="str">
        <f t="shared" si="2440"/>
        <v/>
      </c>
      <c r="Q7431" s="2" t="str">
        <f t="shared" si="2441"/>
        <v/>
      </c>
      <c r="R7431" s="2">
        <f t="shared" si="2452"/>
        <v>13.96128290522312</v>
      </c>
      <c r="S7431">
        <f t="shared" si="2453"/>
        <v>97</v>
      </c>
      <c r="T7431" s="1">
        <f t="shared" si="2442"/>
        <v>43684</v>
      </c>
      <c r="U7431" t="str">
        <f t="shared" si="2443"/>
        <v>可交易</v>
      </c>
      <c r="V7431" s="2" t="str">
        <f t="shared" si="2444"/>
        <v/>
      </c>
      <c r="W7431" s="2" t="str">
        <f t="shared" si="2445"/>
        <v/>
      </c>
      <c r="X7431" s="2">
        <f t="shared" si="2454"/>
        <v>4.6270869942632684</v>
      </c>
      <c r="Y7431">
        <f t="shared" si="2455"/>
        <v>54</v>
      </c>
    </row>
    <row r="7432" spans="1:25" x14ac:dyDescent="0.3">
      <c r="A7432" s="1">
        <v>43795</v>
      </c>
      <c r="B7432">
        <v>3140.5200199999999</v>
      </c>
      <c r="C7432">
        <v>11.54</v>
      </c>
      <c r="D7432">
        <v>11.4931258783727</v>
      </c>
      <c r="E7432">
        <f t="shared" si="2436"/>
        <v>4.6874121627299203E-2</v>
      </c>
      <c r="F7432" t="str">
        <f t="shared" si="2437"/>
        <v/>
      </c>
      <c r="G7432" t="str">
        <f t="shared" si="2446"/>
        <v/>
      </c>
      <c r="H7432">
        <f t="shared" si="2447"/>
        <v>-0.33000000000000007</v>
      </c>
      <c r="I7432">
        <f t="shared" si="2448"/>
        <v>6.8801269999999022</v>
      </c>
      <c r="J7432">
        <f t="shared" si="2449"/>
        <v>-20.848869696969395</v>
      </c>
      <c r="K7432" t="str">
        <f t="shared" si="2450"/>
        <v/>
      </c>
      <c r="L7432" s="2" t="str">
        <f t="shared" si="2456"/>
        <v/>
      </c>
      <c r="M7432" t="str">
        <f t="shared" si="2451"/>
        <v/>
      </c>
      <c r="N7432" s="1">
        <f t="shared" si="2438"/>
        <v>43746</v>
      </c>
      <c r="O7432" t="str">
        <f t="shared" si="2439"/>
        <v>可交易</v>
      </c>
      <c r="P7432" s="2" t="str">
        <f t="shared" si="2440"/>
        <v/>
      </c>
      <c r="Q7432" s="2" t="str">
        <f t="shared" si="2441"/>
        <v/>
      </c>
      <c r="R7432" s="2">
        <f t="shared" si="2452"/>
        <v>13.96128290522312</v>
      </c>
      <c r="S7432">
        <f t="shared" si="2453"/>
        <v>97</v>
      </c>
      <c r="T7432" s="1">
        <f t="shared" si="2442"/>
        <v>43684</v>
      </c>
      <c r="U7432" t="str">
        <f t="shared" si="2443"/>
        <v>可交易</v>
      </c>
      <c r="V7432" s="2" t="str">
        <f t="shared" si="2444"/>
        <v/>
      </c>
      <c r="W7432" s="2" t="str">
        <f t="shared" si="2445"/>
        <v/>
      </c>
      <c r="X7432" s="2">
        <f t="shared" si="2454"/>
        <v>4.6270869942632684</v>
      </c>
      <c r="Y7432">
        <f t="shared" si="2455"/>
        <v>54</v>
      </c>
    </row>
    <row r="7433" spans="1:25" x14ac:dyDescent="0.3">
      <c r="A7433" s="1">
        <v>43796</v>
      </c>
      <c r="B7433">
        <v>3153.6298830000001</v>
      </c>
      <c r="C7433">
        <v>11.75</v>
      </c>
      <c r="D7433">
        <v>11.479907418900099</v>
      </c>
      <c r="E7433">
        <f t="shared" si="2436"/>
        <v>0.27009258109990064</v>
      </c>
      <c r="F7433" t="str">
        <f t="shared" si="2437"/>
        <v/>
      </c>
      <c r="G7433" t="str">
        <f t="shared" si="2446"/>
        <v/>
      </c>
      <c r="H7433">
        <f t="shared" si="2447"/>
        <v>0.21000000000000085</v>
      </c>
      <c r="I7433">
        <f t="shared" si="2448"/>
        <v>13.109863000000132</v>
      </c>
      <c r="J7433">
        <f t="shared" si="2449"/>
        <v>62.427919047619426</v>
      </c>
      <c r="K7433" t="str">
        <f t="shared" si="2450"/>
        <v/>
      </c>
      <c r="L7433" s="2" t="str">
        <f t="shared" si="2456"/>
        <v/>
      </c>
      <c r="M7433" t="str">
        <f t="shared" si="2451"/>
        <v/>
      </c>
      <c r="N7433" s="1">
        <f t="shared" si="2438"/>
        <v>43746</v>
      </c>
      <c r="O7433" t="str">
        <f t="shared" si="2439"/>
        <v>可交易</v>
      </c>
      <c r="P7433" s="2" t="str">
        <f t="shared" si="2440"/>
        <v/>
      </c>
      <c r="Q7433" s="2" t="str">
        <f t="shared" si="2441"/>
        <v/>
      </c>
      <c r="R7433" s="2">
        <f t="shared" si="2452"/>
        <v>13.96128290522312</v>
      </c>
      <c r="S7433">
        <f t="shared" si="2453"/>
        <v>97</v>
      </c>
      <c r="T7433" s="1">
        <f t="shared" si="2442"/>
        <v>43684</v>
      </c>
      <c r="U7433" t="str">
        <f t="shared" si="2443"/>
        <v>可交易</v>
      </c>
      <c r="V7433" s="2" t="str">
        <f t="shared" si="2444"/>
        <v/>
      </c>
      <c r="W7433" s="2" t="str">
        <f t="shared" si="2445"/>
        <v/>
      </c>
      <c r="X7433" s="2">
        <f t="shared" si="2454"/>
        <v>4.6270869942632684</v>
      </c>
      <c r="Y7433">
        <f t="shared" si="2455"/>
        <v>54</v>
      </c>
    </row>
    <row r="7434" spans="1:25" x14ac:dyDescent="0.3">
      <c r="A7434" s="1">
        <v>43798</v>
      </c>
      <c r="B7434">
        <v>3140.9799800000001</v>
      </c>
      <c r="C7434">
        <v>12.62</v>
      </c>
      <c r="D7434">
        <v>12.250753294316601</v>
      </c>
      <c r="E7434">
        <f t="shared" si="2436"/>
        <v>0.36924670568339835</v>
      </c>
      <c r="F7434" t="str">
        <f t="shared" si="2437"/>
        <v/>
      </c>
      <c r="G7434" t="str">
        <f t="shared" si="2446"/>
        <v/>
      </c>
      <c r="H7434">
        <f t="shared" si="2447"/>
        <v>0.86999999999999922</v>
      </c>
      <c r="I7434">
        <f t="shared" si="2448"/>
        <v>-12.649902999999995</v>
      </c>
      <c r="J7434">
        <f t="shared" si="2449"/>
        <v>-14.540118390804604</v>
      </c>
      <c r="K7434" t="str">
        <f t="shared" si="2450"/>
        <v/>
      </c>
      <c r="L7434" s="2" t="str">
        <f t="shared" si="2456"/>
        <v/>
      </c>
      <c r="M7434" t="str">
        <f t="shared" si="2451"/>
        <v/>
      </c>
      <c r="N7434" s="1">
        <f t="shared" si="2438"/>
        <v>43746</v>
      </c>
      <c r="O7434" t="str">
        <f t="shared" si="2439"/>
        <v>可交易</v>
      </c>
      <c r="P7434" s="2" t="str">
        <f t="shared" si="2440"/>
        <v/>
      </c>
      <c r="Q7434" s="2" t="str">
        <f t="shared" si="2441"/>
        <v/>
      </c>
      <c r="R7434" s="2">
        <f t="shared" si="2452"/>
        <v>13.96128290522312</v>
      </c>
      <c r="S7434">
        <f t="shared" si="2453"/>
        <v>97</v>
      </c>
      <c r="T7434" s="1">
        <f t="shared" si="2442"/>
        <v>43684</v>
      </c>
      <c r="U7434" t="str">
        <f t="shared" si="2443"/>
        <v>可交易</v>
      </c>
      <c r="V7434" s="2" t="str">
        <f t="shared" si="2444"/>
        <v/>
      </c>
      <c r="W7434" s="2" t="str">
        <f t="shared" si="2445"/>
        <v/>
      </c>
      <c r="X7434" s="2">
        <f t="shared" si="2454"/>
        <v>4.6270869942632684</v>
      </c>
      <c r="Y7434">
        <f t="shared" si="2455"/>
        <v>54</v>
      </c>
    </row>
    <row r="7435" spans="1:25" x14ac:dyDescent="0.3">
      <c r="A7435" s="1">
        <v>43801</v>
      </c>
      <c r="B7435">
        <v>3113.8701169999999</v>
      </c>
      <c r="C7435">
        <v>14.91</v>
      </c>
      <c r="D7435">
        <v>14.186277039925701</v>
      </c>
      <c r="E7435">
        <f t="shared" si="2436"/>
        <v>0.72372296007429959</v>
      </c>
      <c r="F7435" t="str">
        <f t="shared" si="2437"/>
        <v/>
      </c>
      <c r="G7435" t="str">
        <f t="shared" si="2446"/>
        <v/>
      </c>
      <c r="H7435">
        <f t="shared" si="2447"/>
        <v>2.2900000000000009</v>
      </c>
      <c r="I7435">
        <f t="shared" si="2448"/>
        <v>-27.109863000000132</v>
      </c>
      <c r="J7435">
        <f t="shared" si="2449"/>
        <v>-11.838368122270795</v>
      </c>
      <c r="K7435" t="str">
        <f t="shared" si="2450"/>
        <v/>
      </c>
      <c r="L7435" s="2" t="str">
        <f t="shared" si="2456"/>
        <v/>
      </c>
      <c r="M7435" t="str">
        <f t="shared" si="2451"/>
        <v/>
      </c>
      <c r="N7435" s="1">
        <f t="shared" si="2438"/>
        <v>43746</v>
      </c>
      <c r="O7435" t="str">
        <f t="shared" si="2439"/>
        <v>可交易</v>
      </c>
      <c r="P7435" s="2" t="str">
        <f t="shared" si="2440"/>
        <v/>
      </c>
      <c r="Q7435" s="2" t="str">
        <f t="shared" si="2441"/>
        <v/>
      </c>
      <c r="R7435" s="2">
        <f t="shared" si="2452"/>
        <v>13.96128290522312</v>
      </c>
      <c r="S7435">
        <f t="shared" si="2453"/>
        <v>97</v>
      </c>
      <c r="T7435" s="1">
        <f t="shared" si="2442"/>
        <v>43684</v>
      </c>
      <c r="U7435" t="str">
        <f t="shared" si="2443"/>
        <v>可交易</v>
      </c>
      <c r="V7435" s="2" t="str">
        <f t="shared" si="2444"/>
        <v/>
      </c>
      <c r="W7435" s="2" t="str">
        <f t="shared" si="2445"/>
        <v/>
      </c>
      <c r="X7435" s="2">
        <f t="shared" si="2454"/>
        <v>4.6270869942632684</v>
      </c>
      <c r="Y7435">
        <f t="shared" si="2455"/>
        <v>54</v>
      </c>
    </row>
    <row r="7436" spans="1:25" x14ac:dyDescent="0.3">
      <c r="A7436" s="1">
        <v>43802</v>
      </c>
      <c r="B7436">
        <v>3093.1999510000001</v>
      </c>
      <c r="C7436">
        <v>15.96</v>
      </c>
      <c r="D7436">
        <v>16.673107850486598</v>
      </c>
      <c r="E7436">
        <f t="shared" si="2436"/>
        <v>-0.71310785048659753</v>
      </c>
      <c r="F7436" t="str">
        <f t="shared" si="2437"/>
        <v/>
      </c>
      <c r="G7436" t="str">
        <f t="shared" si="2446"/>
        <v/>
      </c>
      <c r="H7436">
        <f t="shared" si="2447"/>
        <v>1.0500000000000007</v>
      </c>
      <c r="I7436">
        <f t="shared" si="2448"/>
        <v>-20.670165999999881</v>
      </c>
      <c r="J7436">
        <f t="shared" si="2449"/>
        <v>-19.685872380952254</v>
      </c>
      <c r="K7436" t="str">
        <f t="shared" si="2450"/>
        <v/>
      </c>
      <c r="L7436" s="2" t="str">
        <f t="shared" si="2456"/>
        <v/>
      </c>
      <c r="M7436" t="str">
        <f t="shared" si="2451"/>
        <v/>
      </c>
      <c r="N7436" s="1">
        <f t="shared" si="2438"/>
        <v>43746</v>
      </c>
      <c r="O7436" t="str">
        <f t="shared" si="2439"/>
        <v>可交易</v>
      </c>
      <c r="P7436" s="2" t="str">
        <f t="shared" si="2440"/>
        <v/>
      </c>
      <c r="Q7436" s="2" t="str">
        <f t="shared" si="2441"/>
        <v/>
      </c>
      <c r="R7436" s="2">
        <f t="shared" si="2452"/>
        <v>13.96128290522312</v>
      </c>
      <c r="S7436">
        <f t="shared" si="2453"/>
        <v>97</v>
      </c>
      <c r="T7436" s="1">
        <f t="shared" si="2442"/>
        <v>43684</v>
      </c>
      <c r="U7436" t="str">
        <f t="shared" si="2443"/>
        <v>可交易</v>
      </c>
      <c r="V7436" s="2" t="str">
        <f t="shared" si="2444"/>
        <v/>
      </c>
      <c r="W7436" s="2" t="str">
        <f t="shared" si="2445"/>
        <v/>
      </c>
      <c r="X7436" s="2">
        <f t="shared" si="2454"/>
        <v>4.6270869942632684</v>
      </c>
      <c r="Y7436">
        <f t="shared" si="2455"/>
        <v>54</v>
      </c>
    </row>
    <row r="7437" spans="1:25" x14ac:dyDescent="0.3">
      <c r="A7437" s="1">
        <v>43803</v>
      </c>
      <c r="B7437">
        <v>3112.76001</v>
      </c>
      <c r="C7437">
        <v>14.8</v>
      </c>
      <c r="D7437">
        <v>14.687960145506899</v>
      </c>
      <c r="E7437">
        <f t="shared" si="2436"/>
        <v>0.11203985449310139</v>
      </c>
      <c r="F7437" t="str">
        <f t="shared" si="2437"/>
        <v/>
      </c>
      <c r="G7437" t="str">
        <f t="shared" si="2446"/>
        <v/>
      </c>
      <c r="H7437">
        <f t="shared" si="2447"/>
        <v>-1.1600000000000001</v>
      </c>
      <c r="I7437">
        <f t="shared" si="2448"/>
        <v>19.56005899999991</v>
      </c>
      <c r="J7437">
        <f t="shared" si="2449"/>
        <v>-16.862119827586127</v>
      </c>
      <c r="K7437" t="str">
        <f t="shared" si="2450"/>
        <v/>
      </c>
      <c r="L7437" s="2" t="str">
        <f t="shared" si="2456"/>
        <v/>
      </c>
      <c r="M7437" t="str">
        <f t="shared" si="2451"/>
        <v/>
      </c>
      <c r="N7437" s="1">
        <f t="shared" si="2438"/>
        <v>43746</v>
      </c>
      <c r="O7437" t="str">
        <f t="shared" si="2439"/>
        <v>可交易</v>
      </c>
      <c r="P7437" s="2" t="str">
        <f t="shared" si="2440"/>
        <v/>
      </c>
      <c r="Q7437" s="2" t="str">
        <f t="shared" si="2441"/>
        <v/>
      </c>
      <c r="R7437" s="2">
        <f t="shared" si="2452"/>
        <v>13.96128290522312</v>
      </c>
      <c r="S7437">
        <f t="shared" si="2453"/>
        <v>97</v>
      </c>
      <c r="T7437" s="1">
        <f t="shared" si="2442"/>
        <v>43684</v>
      </c>
      <c r="U7437" t="str">
        <f t="shared" si="2443"/>
        <v>可交易</v>
      </c>
      <c r="V7437" s="2" t="str">
        <f t="shared" si="2444"/>
        <v/>
      </c>
      <c r="W7437" s="2" t="str">
        <f t="shared" si="2445"/>
        <v/>
      </c>
      <c r="X7437" s="2">
        <f t="shared" si="2454"/>
        <v>4.6270869942632684</v>
      </c>
      <c r="Y7437">
        <f t="shared" si="2455"/>
        <v>54</v>
      </c>
    </row>
    <row r="7438" spans="1:25" x14ac:dyDescent="0.3">
      <c r="A7438" s="1">
        <v>43804</v>
      </c>
      <c r="B7438">
        <v>3117.429932</v>
      </c>
      <c r="C7438">
        <v>14.52</v>
      </c>
      <c r="D7438">
        <v>14.6769298841559</v>
      </c>
      <c r="E7438">
        <f t="shared" si="2436"/>
        <v>-0.15692988415590037</v>
      </c>
      <c r="F7438" t="str">
        <f t="shared" si="2437"/>
        <v/>
      </c>
      <c r="G7438" t="str">
        <f t="shared" si="2446"/>
        <v/>
      </c>
      <c r="H7438">
        <f t="shared" si="2447"/>
        <v>-0.28000000000000114</v>
      </c>
      <c r="I7438">
        <f t="shared" si="2448"/>
        <v>4.6699220000000423</v>
      </c>
      <c r="J7438">
        <f t="shared" si="2449"/>
        <v>-16.678292857142942</v>
      </c>
      <c r="K7438" t="str">
        <f t="shared" si="2450"/>
        <v/>
      </c>
      <c r="L7438" s="2" t="str">
        <f t="shared" si="2456"/>
        <v/>
      </c>
      <c r="M7438" t="str">
        <f t="shared" si="2451"/>
        <v/>
      </c>
      <c r="N7438" s="1">
        <f t="shared" si="2438"/>
        <v>43746</v>
      </c>
      <c r="O7438" t="str">
        <f t="shared" si="2439"/>
        <v>可交易</v>
      </c>
      <c r="P7438" s="2" t="str">
        <f t="shared" si="2440"/>
        <v/>
      </c>
      <c r="Q7438" s="2" t="str">
        <f t="shared" si="2441"/>
        <v/>
      </c>
      <c r="R7438" s="2">
        <f t="shared" si="2452"/>
        <v>13.96128290522312</v>
      </c>
      <c r="S7438">
        <f t="shared" si="2453"/>
        <v>97</v>
      </c>
      <c r="T7438" s="1">
        <f t="shared" si="2442"/>
        <v>43684</v>
      </c>
      <c r="U7438" t="str">
        <f t="shared" si="2443"/>
        <v>可交易</v>
      </c>
      <c r="V7438" s="2" t="str">
        <f t="shared" si="2444"/>
        <v/>
      </c>
      <c r="W7438" s="2" t="str">
        <f t="shared" si="2445"/>
        <v/>
      </c>
      <c r="X7438" s="2">
        <f t="shared" si="2454"/>
        <v>4.6270869942632684</v>
      </c>
      <c r="Y7438">
        <f t="shared" si="2455"/>
        <v>54</v>
      </c>
    </row>
    <row r="7439" spans="1:25" x14ac:dyDescent="0.3">
      <c r="A7439" s="1">
        <v>43805</v>
      </c>
      <c r="B7439">
        <v>3145.9099120000001</v>
      </c>
      <c r="C7439">
        <v>13.62</v>
      </c>
      <c r="D7439">
        <v>13.4373966978642</v>
      </c>
      <c r="E7439">
        <f t="shared" si="2436"/>
        <v>0.18260330213579934</v>
      </c>
      <c r="F7439" t="str">
        <f t="shared" si="2437"/>
        <v/>
      </c>
      <c r="G7439" t="str">
        <f t="shared" si="2446"/>
        <v/>
      </c>
      <c r="H7439">
        <f t="shared" si="2447"/>
        <v>-0.90000000000000036</v>
      </c>
      <c r="I7439">
        <f t="shared" si="2448"/>
        <v>28.479980000000069</v>
      </c>
      <c r="J7439">
        <f t="shared" si="2449"/>
        <v>-31.644422222222286</v>
      </c>
      <c r="K7439" t="str">
        <f t="shared" si="2450"/>
        <v/>
      </c>
      <c r="L7439" s="2" t="str">
        <f t="shared" si="2456"/>
        <v/>
      </c>
      <c r="M7439" t="str">
        <f t="shared" si="2451"/>
        <v/>
      </c>
      <c r="N7439" s="1">
        <f t="shared" si="2438"/>
        <v>43746</v>
      </c>
      <c r="O7439" t="str">
        <f t="shared" si="2439"/>
        <v>可交易</v>
      </c>
      <c r="P7439" s="2" t="str">
        <f t="shared" si="2440"/>
        <v/>
      </c>
      <c r="Q7439" s="2" t="str">
        <f t="shared" si="2441"/>
        <v/>
      </c>
      <c r="R7439" s="2">
        <f t="shared" si="2452"/>
        <v>13.96128290522312</v>
      </c>
      <c r="S7439">
        <f t="shared" si="2453"/>
        <v>97</v>
      </c>
      <c r="T7439" s="1">
        <f t="shared" si="2442"/>
        <v>43684</v>
      </c>
      <c r="U7439" t="str">
        <f t="shared" si="2443"/>
        <v>可交易</v>
      </c>
      <c r="V7439" s="2" t="str">
        <f t="shared" si="2444"/>
        <v/>
      </c>
      <c r="W7439" s="2" t="str">
        <f t="shared" si="2445"/>
        <v/>
      </c>
      <c r="X7439" s="2">
        <f t="shared" si="2454"/>
        <v>4.6270869942632684</v>
      </c>
      <c r="Y7439">
        <f t="shared" si="2455"/>
        <v>54</v>
      </c>
    </row>
    <row r="7440" spans="1:25" x14ac:dyDescent="0.3">
      <c r="A7440" s="1">
        <v>43808</v>
      </c>
      <c r="B7440">
        <v>3135.959961</v>
      </c>
      <c r="C7440">
        <v>15.86</v>
      </c>
      <c r="D7440">
        <v>13.845838744517399</v>
      </c>
      <c r="E7440">
        <f t="shared" si="2436"/>
        <v>2.0141612554826001</v>
      </c>
      <c r="F7440" t="str">
        <f t="shared" si="2437"/>
        <v>CAll</v>
      </c>
      <c r="G7440">
        <f t="shared" si="2446"/>
        <v>3191.4499510000001</v>
      </c>
      <c r="H7440">
        <f t="shared" si="2447"/>
        <v>2.2400000000000002</v>
      </c>
      <c r="I7440">
        <f t="shared" si="2448"/>
        <v>-9.9499510000000555</v>
      </c>
      <c r="J7440">
        <f t="shared" si="2449"/>
        <v>-4.4419424107143097</v>
      </c>
      <c r="K7440">
        <f t="shared" si="2450"/>
        <v>3140.959961</v>
      </c>
      <c r="L7440" s="2">
        <f t="shared" si="2456"/>
        <v>50.489990000000034</v>
      </c>
      <c r="M7440" t="str">
        <f t="shared" si="2451"/>
        <v/>
      </c>
      <c r="N7440" s="1">
        <f t="shared" si="2438"/>
        <v>43808</v>
      </c>
      <c r="O7440" t="str">
        <f t="shared" si="2439"/>
        <v>可交易</v>
      </c>
      <c r="P7440" s="2">
        <f t="shared" si="2440"/>
        <v>50.489990000000034</v>
      </c>
      <c r="Q7440" s="2">
        <f t="shared" si="2441"/>
        <v>1.7694738035591913E-2</v>
      </c>
      <c r="R7440" s="2">
        <f t="shared" si="2452"/>
        <v>13.96128290522312</v>
      </c>
      <c r="S7440">
        <f t="shared" si="2453"/>
        <v>98</v>
      </c>
      <c r="T7440" s="1">
        <f t="shared" si="2442"/>
        <v>43684</v>
      </c>
      <c r="U7440" t="str">
        <f t="shared" si="2443"/>
        <v>可交易</v>
      </c>
      <c r="V7440" s="2" t="str">
        <f t="shared" si="2444"/>
        <v/>
      </c>
      <c r="W7440" s="2" t="str">
        <f t="shared" si="2445"/>
        <v/>
      </c>
      <c r="X7440" s="2">
        <f t="shared" si="2454"/>
        <v>4.6270869942632684</v>
      </c>
      <c r="Y7440">
        <f t="shared" si="2455"/>
        <v>54</v>
      </c>
    </row>
    <row r="7441" spans="1:25" x14ac:dyDescent="0.3">
      <c r="A7441" s="1">
        <v>43809</v>
      </c>
      <c r="B7441">
        <v>3132.5200199999999</v>
      </c>
      <c r="C7441">
        <v>15.68</v>
      </c>
      <c r="D7441">
        <v>15.4258718367092</v>
      </c>
      <c r="E7441">
        <f t="shared" si="2436"/>
        <v>0.25412816329079924</v>
      </c>
      <c r="F7441" t="str">
        <f t="shared" si="2437"/>
        <v/>
      </c>
      <c r="G7441" t="str">
        <f t="shared" si="2446"/>
        <v/>
      </c>
      <c r="H7441">
        <f t="shared" si="2447"/>
        <v>-0.17999999999999972</v>
      </c>
      <c r="I7441">
        <f t="shared" si="2448"/>
        <v>-3.4399410000000898</v>
      </c>
      <c r="J7441">
        <f t="shared" si="2449"/>
        <v>19.110783333333863</v>
      </c>
      <c r="K7441" t="str">
        <f t="shared" si="2450"/>
        <v/>
      </c>
      <c r="L7441" s="2" t="str">
        <f t="shared" si="2456"/>
        <v/>
      </c>
      <c r="M7441" t="str">
        <f t="shared" si="2451"/>
        <v/>
      </c>
      <c r="N7441" s="1">
        <f t="shared" si="2438"/>
        <v>43808</v>
      </c>
      <c r="O7441" t="str">
        <f t="shared" si="2439"/>
        <v>不可交易</v>
      </c>
      <c r="P7441" s="2" t="str">
        <f t="shared" si="2440"/>
        <v/>
      </c>
      <c r="Q7441" s="2" t="str">
        <f t="shared" si="2441"/>
        <v/>
      </c>
      <c r="R7441" s="2">
        <f t="shared" si="2452"/>
        <v>14.20832414887183</v>
      </c>
      <c r="S7441">
        <f t="shared" si="2453"/>
        <v>98</v>
      </c>
      <c r="T7441" s="1">
        <f t="shared" si="2442"/>
        <v>43684</v>
      </c>
      <c r="U7441" t="str">
        <f t="shared" si="2443"/>
        <v>可交易</v>
      </c>
      <c r="V7441" s="2" t="str">
        <f t="shared" si="2444"/>
        <v/>
      </c>
      <c r="W7441" s="2" t="str">
        <f t="shared" si="2445"/>
        <v/>
      </c>
      <c r="X7441" s="2">
        <f t="shared" si="2454"/>
        <v>4.6270869942632684</v>
      </c>
      <c r="Y7441">
        <f t="shared" si="2455"/>
        <v>54</v>
      </c>
    </row>
    <row r="7442" spans="1:25" x14ac:dyDescent="0.3">
      <c r="A7442" s="1">
        <v>43810</v>
      </c>
      <c r="B7442">
        <v>3141.6298830000001</v>
      </c>
      <c r="C7442">
        <v>14.99</v>
      </c>
      <c r="D7442">
        <v>15.267817601515301</v>
      </c>
      <c r="E7442">
        <f t="shared" si="2436"/>
        <v>-0.27781760151530044</v>
      </c>
      <c r="F7442" t="str">
        <f t="shared" si="2437"/>
        <v/>
      </c>
      <c r="G7442" t="str">
        <f t="shared" si="2446"/>
        <v/>
      </c>
      <c r="H7442">
        <f t="shared" si="2447"/>
        <v>-0.6899999999999995</v>
      </c>
      <c r="I7442">
        <f t="shared" si="2448"/>
        <v>9.1098630000001322</v>
      </c>
      <c r="J7442">
        <f t="shared" si="2449"/>
        <v>-13.202700000000201</v>
      </c>
      <c r="K7442" t="str">
        <f t="shared" si="2450"/>
        <v/>
      </c>
      <c r="L7442" s="2" t="str">
        <f t="shared" si="2456"/>
        <v/>
      </c>
      <c r="M7442" t="str">
        <f t="shared" si="2451"/>
        <v/>
      </c>
      <c r="N7442" s="1">
        <f t="shared" si="2438"/>
        <v>43808</v>
      </c>
      <c r="O7442" t="str">
        <f t="shared" si="2439"/>
        <v>不可交易</v>
      </c>
      <c r="P7442" s="2" t="str">
        <f t="shared" si="2440"/>
        <v/>
      </c>
      <c r="Q7442" s="2" t="str">
        <f t="shared" si="2441"/>
        <v/>
      </c>
      <c r="R7442" s="2">
        <f t="shared" si="2452"/>
        <v>14.20832414887183</v>
      </c>
      <c r="S7442">
        <f t="shared" si="2453"/>
        <v>98</v>
      </c>
      <c r="T7442" s="1">
        <f t="shared" si="2442"/>
        <v>43684</v>
      </c>
      <c r="U7442" t="str">
        <f t="shared" si="2443"/>
        <v>可交易</v>
      </c>
      <c r="V7442" s="2" t="str">
        <f t="shared" si="2444"/>
        <v/>
      </c>
      <c r="W7442" s="2" t="str">
        <f t="shared" si="2445"/>
        <v/>
      </c>
      <c r="X7442" s="2">
        <f t="shared" si="2454"/>
        <v>4.6270869942632684</v>
      </c>
      <c r="Y7442">
        <f t="shared" si="2455"/>
        <v>54</v>
      </c>
    </row>
    <row r="7443" spans="1:25" x14ac:dyDescent="0.3">
      <c r="A7443" s="1">
        <v>43811</v>
      </c>
      <c r="B7443">
        <v>3168.570068</v>
      </c>
      <c r="C7443">
        <v>13.94</v>
      </c>
      <c r="D7443">
        <v>14.2621956240357</v>
      </c>
      <c r="E7443">
        <f t="shared" si="2436"/>
        <v>-0.32219562403570023</v>
      </c>
      <c r="F7443" t="str">
        <f t="shared" si="2437"/>
        <v/>
      </c>
      <c r="G7443" t="str">
        <f t="shared" si="2446"/>
        <v/>
      </c>
      <c r="H7443">
        <f t="shared" si="2447"/>
        <v>-1.0500000000000007</v>
      </c>
      <c r="I7443">
        <f t="shared" si="2448"/>
        <v>26.940184999999929</v>
      </c>
      <c r="J7443">
        <f t="shared" si="2449"/>
        <v>-25.657319047618962</v>
      </c>
      <c r="K7443" t="str">
        <f t="shared" si="2450"/>
        <v/>
      </c>
      <c r="L7443" s="2" t="str">
        <f t="shared" si="2456"/>
        <v/>
      </c>
      <c r="M7443" t="str">
        <f t="shared" si="2451"/>
        <v/>
      </c>
      <c r="N7443" s="1">
        <f t="shared" si="2438"/>
        <v>43808</v>
      </c>
      <c r="O7443" t="str">
        <f t="shared" si="2439"/>
        <v>不可交易</v>
      </c>
      <c r="P7443" s="2" t="str">
        <f t="shared" si="2440"/>
        <v/>
      </c>
      <c r="Q7443" s="2" t="str">
        <f t="shared" si="2441"/>
        <v/>
      </c>
      <c r="R7443" s="2">
        <f t="shared" si="2452"/>
        <v>14.20832414887183</v>
      </c>
      <c r="S7443">
        <f t="shared" si="2453"/>
        <v>98</v>
      </c>
      <c r="T7443" s="1">
        <f t="shared" si="2442"/>
        <v>43684</v>
      </c>
      <c r="U7443" t="str">
        <f t="shared" si="2443"/>
        <v>可交易</v>
      </c>
      <c r="V7443" s="2" t="str">
        <f t="shared" si="2444"/>
        <v/>
      </c>
      <c r="W7443" s="2" t="str">
        <f t="shared" si="2445"/>
        <v/>
      </c>
      <c r="X7443" s="2">
        <f t="shared" si="2454"/>
        <v>4.6270869942632684</v>
      </c>
      <c r="Y7443">
        <f t="shared" si="2455"/>
        <v>54</v>
      </c>
    </row>
    <row r="7444" spans="1:25" x14ac:dyDescent="0.3">
      <c r="A7444" s="1">
        <v>43812</v>
      </c>
      <c r="B7444">
        <v>3168.8000489999999</v>
      </c>
      <c r="C7444">
        <v>12.63</v>
      </c>
      <c r="D7444">
        <v>13.424133488274601</v>
      </c>
      <c r="E7444">
        <f t="shared" si="2436"/>
        <v>-0.79413348827459984</v>
      </c>
      <c r="F7444" t="str">
        <f t="shared" si="2437"/>
        <v/>
      </c>
      <c r="G7444" t="str">
        <f t="shared" si="2446"/>
        <v/>
      </c>
      <c r="H7444">
        <f t="shared" si="2447"/>
        <v>-1.3099999999999987</v>
      </c>
      <c r="I7444">
        <f t="shared" si="2448"/>
        <v>0.22998099999995247</v>
      </c>
      <c r="J7444">
        <f t="shared" si="2449"/>
        <v>-0.17555801526713946</v>
      </c>
      <c r="K7444" t="str">
        <f t="shared" si="2450"/>
        <v/>
      </c>
      <c r="L7444" s="2" t="str">
        <f t="shared" si="2456"/>
        <v/>
      </c>
      <c r="M7444" t="str">
        <f t="shared" si="2451"/>
        <v/>
      </c>
      <c r="N7444" s="1">
        <f t="shared" si="2438"/>
        <v>43808</v>
      </c>
      <c r="O7444" t="str">
        <f t="shared" si="2439"/>
        <v>不可交易</v>
      </c>
      <c r="P7444" s="2" t="str">
        <f t="shared" si="2440"/>
        <v/>
      </c>
      <c r="Q7444" s="2" t="str">
        <f t="shared" si="2441"/>
        <v/>
      </c>
      <c r="R7444" s="2">
        <f t="shared" si="2452"/>
        <v>14.20832414887183</v>
      </c>
      <c r="S7444">
        <f t="shared" si="2453"/>
        <v>98</v>
      </c>
      <c r="T7444" s="1">
        <f t="shared" si="2442"/>
        <v>43684</v>
      </c>
      <c r="U7444" t="str">
        <f t="shared" si="2443"/>
        <v>可交易</v>
      </c>
      <c r="V7444" s="2" t="str">
        <f t="shared" si="2444"/>
        <v/>
      </c>
      <c r="W7444" s="2" t="str">
        <f t="shared" si="2445"/>
        <v/>
      </c>
      <c r="X7444" s="2">
        <f t="shared" si="2454"/>
        <v>4.6270869942632684</v>
      </c>
      <c r="Y7444">
        <f t="shared" si="2455"/>
        <v>54</v>
      </c>
    </row>
    <row r="7445" spans="1:25" x14ac:dyDescent="0.3">
      <c r="A7445" s="1">
        <v>43815</v>
      </c>
      <c r="B7445">
        <v>3191.4499510000001</v>
      </c>
      <c r="C7445">
        <v>12.14</v>
      </c>
      <c r="D7445">
        <v>11.9281335898806</v>
      </c>
      <c r="E7445">
        <f t="shared" si="2436"/>
        <v>0.21186641011940033</v>
      </c>
      <c r="F7445" t="str">
        <f t="shared" si="2437"/>
        <v/>
      </c>
      <c r="G7445" t="str">
        <f t="shared" si="2446"/>
        <v/>
      </c>
      <c r="H7445">
        <f t="shared" si="2447"/>
        <v>-0.49000000000000021</v>
      </c>
      <c r="I7445">
        <f t="shared" si="2448"/>
        <v>22.649902000000111</v>
      </c>
      <c r="J7445">
        <f t="shared" si="2449"/>
        <v>-46.224289795918573</v>
      </c>
      <c r="K7445" t="str">
        <f t="shared" si="2450"/>
        <v/>
      </c>
      <c r="L7445" s="2" t="str">
        <f t="shared" si="2456"/>
        <v/>
      </c>
      <c r="M7445" t="str">
        <f t="shared" si="2451"/>
        <v/>
      </c>
      <c r="N7445" s="1">
        <f t="shared" si="2438"/>
        <v>43808</v>
      </c>
      <c r="O7445" t="str">
        <f t="shared" si="2439"/>
        <v>可交易</v>
      </c>
      <c r="P7445" s="2" t="str">
        <f t="shared" si="2440"/>
        <v/>
      </c>
      <c r="Q7445" s="2" t="str">
        <f t="shared" si="2441"/>
        <v/>
      </c>
      <c r="R7445" s="2">
        <f t="shared" si="2452"/>
        <v>14.20832414887183</v>
      </c>
      <c r="S7445">
        <f t="shared" si="2453"/>
        <v>98</v>
      </c>
      <c r="T7445" s="1">
        <f t="shared" si="2442"/>
        <v>43684</v>
      </c>
      <c r="U7445" t="str">
        <f t="shared" si="2443"/>
        <v>可交易</v>
      </c>
      <c r="V7445" s="2" t="str">
        <f t="shared" si="2444"/>
        <v/>
      </c>
      <c r="W7445" s="2" t="str">
        <f t="shared" si="2445"/>
        <v/>
      </c>
      <c r="X7445" s="2">
        <f t="shared" si="2454"/>
        <v>4.6270869942632684</v>
      </c>
      <c r="Y7445">
        <f t="shared" si="2455"/>
        <v>54</v>
      </c>
    </row>
    <row r="7446" spans="1:25" x14ac:dyDescent="0.3">
      <c r="A7446" s="1">
        <v>43816</v>
      </c>
      <c r="B7446">
        <v>3192.5200199999999</v>
      </c>
      <c r="C7446">
        <v>12.29</v>
      </c>
      <c r="D7446">
        <v>11.9488998845432</v>
      </c>
      <c r="E7446">
        <f t="shared" si="2436"/>
        <v>0.34110011545679875</v>
      </c>
      <c r="F7446" t="str">
        <f t="shared" si="2437"/>
        <v/>
      </c>
      <c r="G7446" t="str">
        <f t="shared" si="2446"/>
        <v/>
      </c>
      <c r="H7446">
        <f t="shared" si="2447"/>
        <v>0.14999999999999858</v>
      </c>
      <c r="I7446">
        <f t="shared" si="2448"/>
        <v>1.0700689999998758</v>
      </c>
      <c r="J7446">
        <f t="shared" si="2449"/>
        <v>7.1337933333325729</v>
      </c>
      <c r="K7446" t="str">
        <f t="shared" si="2450"/>
        <v/>
      </c>
      <c r="L7446" s="2" t="str">
        <f t="shared" si="2456"/>
        <v/>
      </c>
      <c r="M7446" t="str">
        <f t="shared" si="2451"/>
        <v/>
      </c>
      <c r="N7446" s="1">
        <f t="shared" si="2438"/>
        <v>43808</v>
      </c>
      <c r="O7446" t="str">
        <f t="shared" si="2439"/>
        <v>可交易</v>
      </c>
      <c r="P7446" s="2" t="str">
        <f t="shared" si="2440"/>
        <v/>
      </c>
      <c r="Q7446" s="2" t="str">
        <f t="shared" si="2441"/>
        <v/>
      </c>
      <c r="R7446" s="2">
        <f t="shared" si="2452"/>
        <v>14.20832414887183</v>
      </c>
      <c r="S7446">
        <f t="shared" si="2453"/>
        <v>98</v>
      </c>
      <c r="T7446" s="1">
        <f t="shared" si="2442"/>
        <v>43684</v>
      </c>
      <c r="U7446" t="str">
        <f t="shared" si="2443"/>
        <v>可交易</v>
      </c>
      <c r="V7446" s="2" t="str">
        <f t="shared" si="2444"/>
        <v/>
      </c>
      <c r="W7446" s="2" t="str">
        <f t="shared" si="2445"/>
        <v/>
      </c>
      <c r="X7446" s="2">
        <f t="shared" si="2454"/>
        <v>4.6270869942632684</v>
      </c>
      <c r="Y7446">
        <f t="shared" si="2455"/>
        <v>54</v>
      </c>
    </row>
    <row r="7447" spans="1:25" x14ac:dyDescent="0.3">
      <c r="A7447" s="1">
        <v>43817</v>
      </c>
      <c r="B7447">
        <v>3191.139893</v>
      </c>
      <c r="C7447">
        <v>12.58</v>
      </c>
      <c r="D7447">
        <v>12.139060306892301</v>
      </c>
      <c r="E7447">
        <f t="shared" si="2436"/>
        <v>0.44093969310769943</v>
      </c>
      <c r="F7447" t="str">
        <f t="shared" si="2437"/>
        <v/>
      </c>
      <c r="G7447" t="str">
        <f t="shared" si="2446"/>
        <v/>
      </c>
      <c r="H7447">
        <f t="shared" si="2447"/>
        <v>0.29000000000000092</v>
      </c>
      <c r="I7447">
        <f t="shared" si="2448"/>
        <v>-1.3801269999999022</v>
      </c>
      <c r="J7447">
        <f t="shared" si="2449"/>
        <v>-4.7590586206893031</v>
      </c>
      <c r="K7447" t="str">
        <f t="shared" si="2450"/>
        <v/>
      </c>
      <c r="L7447" s="2" t="str">
        <f t="shared" si="2456"/>
        <v/>
      </c>
      <c r="M7447" t="str">
        <f t="shared" si="2451"/>
        <v/>
      </c>
      <c r="N7447" s="1">
        <f t="shared" si="2438"/>
        <v>43808</v>
      </c>
      <c r="O7447" t="str">
        <f t="shared" si="2439"/>
        <v>可交易</v>
      </c>
      <c r="P7447" s="2" t="str">
        <f t="shared" si="2440"/>
        <v/>
      </c>
      <c r="Q7447" s="2" t="str">
        <f t="shared" si="2441"/>
        <v/>
      </c>
      <c r="R7447" s="2">
        <f t="shared" si="2452"/>
        <v>14.20832414887183</v>
      </c>
      <c r="S7447">
        <f t="shared" si="2453"/>
        <v>98</v>
      </c>
      <c r="T7447" s="1">
        <f t="shared" si="2442"/>
        <v>43684</v>
      </c>
      <c r="U7447" t="str">
        <f t="shared" si="2443"/>
        <v>可交易</v>
      </c>
      <c r="V7447" s="2" t="str">
        <f t="shared" si="2444"/>
        <v/>
      </c>
      <c r="W7447" s="2" t="str">
        <f t="shared" si="2445"/>
        <v/>
      </c>
      <c r="X7447" s="2">
        <f t="shared" si="2454"/>
        <v>4.6270869942632684</v>
      </c>
      <c r="Y7447">
        <f t="shared" si="2455"/>
        <v>54</v>
      </c>
    </row>
    <row r="7448" spans="1:25" x14ac:dyDescent="0.3">
      <c r="A7448" s="1">
        <v>43818</v>
      </c>
      <c r="B7448">
        <v>3205.3701169999999</v>
      </c>
      <c r="C7448">
        <v>12.5</v>
      </c>
      <c r="D7448">
        <v>12.409710653417999</v>
      </c>
      <c r="E7448">
        <f t="shared" si="2436"/>
        <v>9.0289346582000718E-2</v>
      </c>
      <c r="F7448" t="str">
        <f t="shared" si="2437"/>
        <v/>
      </c>
      <c r="G7448" t="str">
        <f t="shared" si="2446"/>
        <v/>
      </c>
      <c r="H7448">
        <f t="shared" si="2447"/>
        <v>-8.0000000000000071E-2</v>
      </c>
      <c r="I7448">
        <f t="shared" si="2448"/>
        <v>14.230223999999907</v>
      </c>
      <c r="J7448">
        <f t="shared" si="2449"/>
        <v>-177.87779999999867</v>
      </c>
      <c r="K7448" t="str">
        <f t="shared" si="2450"/>
        <v/>
      </c>
      <c r="L7448" s="2" t="str">
        <f t="shared" si="2456"/>
        <v/>
      </c>
      <c r="M7448" t="str">
        <f t="shared" si="2451"/>
        <v/>
      </c>
      <c r="N7448" s="1">
        <f t="shared" si="2438"/>
        <v>43808</v>
      </c>
      <c r="O7448" t="str">
        <f t="shared" si="2439"/>
        <v>可交易</v>
      </c>
      <c r="P7448" s="2" t="str">
        <f t="shared" si="2440"/>
        <v/>
      </c>
      <c r="Q7448" s="2" t="str">
        <f t="shared" si="2441"/>
        <v/>
      </c>
      <c r="R7448" s="2">
        <f t="shared" si="2452"/>
        <v>14.20832414887183</v>
      </c>
      <c r="S7448">
        <f t="shared" si="2453"/>
        <v>98</v>
      </c>
      <c r="T7448" s="1">
        <f t="shared" si="2442"/>
        <v>43684</v>
      </c>
      <c r="U7448" t="str">
        <f t="shared" si="2443"/>
        <v>可交易</v>
      </c>
      <c r="V7448" s="2" t="str">
        <f t="shared" si="2444"/>
        <v/>
      </c>
      <c r="W7448" s="2" t="str">
        <f t="shared" si="2445"/>
        <v/>
      </c>
      <c r="X7448" s="2">
        <f t="shared" si="2454"/>
        <v>4.6270869942632684</v>
      </c>
      <c r="Y7448">
        <f t="shared" si="2455"/>
        <v>54</v>
      </c>
    </row>
    <row r="7449" spans="1:25" x14ac:dyDescent="0.3">
      <c r="A7449" s="1">
        <v>43819</v>
      </c>
      <c r="B7449">
        <v>3221.219971</v>
      </c>
      <c r="C7449">
        <v>12.51</v>
      </c>
      <c r="D7449">
        <v>12.065186475864399</v>
      </c>
      <c r="E7449">
        <f t="shared" si="2436"/>
        <v>0.4448135241356006</v>
      </c>
      <c r="F7449" t="str">
        <f t="shared" si="2437"/>
        <v/>
      </c>
      <c r="G7449" t="str">
        <f t="shared" si="2446"/>
        <v/>
      </c>
      <c r="H7449">
        <f t="shared" si="2447"/>
        <v>9.9999999999997868E-3</v>
      </c>
      <c r="I7449">
        <f t="shared" si="2448"/>
        <v>15.84985400000005</v>
      </c>
      <c r="J7449">
        <f t="shared" si="2449"/>
        <v>1584.9854000000389</v>
      </c>
      <c r="K7449" t="str">
        <f t="shared" si="2450"/>
        <v/>
      </c>
      <c r="L7449" s="2" t="str">
        <f t="shared" si="2456"/>
        <v/>
      </c>
      <c r="M7449" t="str">
        <f t="shared" si="2451"/>
        <v/>
      </c>
      <c r="N7449" s="1">
        <f t="shared" si="2438"/>
        <v>43808</v>
      </c>
      <c r="O7449" t="str">
        <f t="shared" si="2439"/>
        <v>可交易</v>
      </c>
      <c r="P7449" s="2" t="str">
        <f t="shared" si="2440"/>
        <v/>
      </c>
      <c r="Q7449" s="2" t="str">
        <f t="shared" si="2441"/>
        <v/>
      </c>
      <c r="R7449" s="2">
        <f t="shared" si="2452"/>
        <v>14.20832414887183</v>
      </c>
      <c r="S7449">
        <f t="shared" si="2453"/>
        <v>98</v>
      </c>
      <c r="T7449" s="1">
        <f t="shared" si="2442"/>
        <v>43684</v>
      </c>
      <c r="U7449" t="str">
        <f t="shared" si="2443"/>
        <v>可交易</v>
      </c>
      <c r="V7449" s="2" t="str">
        <f t="shared" si="2444"/>
        <v/>
      </c>
      <c r="W7449" s="2" t="str">
        <f t="shared" si="2445"/>
        <v/>
      </c>
      <c r="X7449" s="2">
        <f t="shared" si="2454"/>
        <v>4.6270869942632684</v>
      </c>
      <c r="Y7449">
        <f t="shared" si="2455"/>
        <v>54</v>
      </c>
    </row>
    <row r="7450" spans="1:25" x14ac:dyDescent="0.3">
      <c r="A7450" s="1">
        <v>43822</v>
      </c>
      <c r="B7450">
        <v>3224.01001</v>
      </c>
      <c r="C7450">
        <v>12.61</v>
      </c>
      <c r="D7450">
        <v>12.356380468972199</v>
      </c>
      <c r="E7450">
        <f t="shared" si="2436"/>
        <v>0.25361953102779999</v>
      </c>
      <c r="F7450" t="str">
        <f t="shared" si="2437"/>
        <v/>
      </c>
      <c r="G7450" t="str">
        <f t="shared" si="2446"/>
        <v/>
      </c>
      <c r="H7450">
        <f t="shared" si="2447"/>
        <v>9.9999999999999645E-2</v>
      </c>
      <c r="I7450">
        <f t="shared" si="2448"/>
        <v>2.7900389999999788</v>
      </c>
      <c r="J7450">
        <f t="shared" si="2449"/>
        <v>27.900389999999888</v>
      </c>
      <c r="K7450" t="str">
        <f t="shared" si="2450"/>
        <v/>
      </c>
      <c r="L7450" s="2" t="str">
        <f t="shared" si="2456"/>
        <v/>
      </c>
      <c r="M7450" t="str">
        <f t="shared" si="2451"/>
        <v/>
      </c>
      <c r="N7450" s="1">
        <f t="shared" si="2438"/>
        <v>43808</v>
      </c>
      <c r="O7450" t="str">
        <f t="shared" si="2439"/>
        <v>可交易</v>
      </c>
      <c r="P7450" s="2" t="str">
        <f t="shared" si="2440"/>
        <v/>
      </c>
      <c r="Q7450" s="2" t="str">
        <f t="shared" si="2441"/>
        <v/>
      </c>
      <c r="R7450" s="2">
        <f t="shared" si="2452"/>
        <v>14.20832414887183</v>
      </c>
      <c r="S7450">
        <f t="shared" si="2453"/>
        <v>98</v>
      </c>
      <c r="T7450" s="1">
        <f t="shared" si="2442"/>
        <v>43684</v>
      </c>
      <c r="U7450" t="str">
        <f t="shared" si="2443"/>
        <v>可交易</v>
      </c>
      <c r="V7450" s="2" t="str">
        <f t="shared" si="2444"/>
        <v/>
      </c>
      <c r="W7450" s="2" t="str">
        <f t="shared" si="2445"/>
        <v/>
      </c>
      <c r="X7450" s="2">
        <f t="shared" si="2454"/>
        <v>4.6270869942632684</v>
      </c>
      <c r="Y7450">
        <f t="shared" si="2455"/>
        <v>54</v>
      </c>
    </row>
    <row r="7451" spans="1:25" x14ac:dyDescent="0.3">
      <c r="A7451" s="1">
        <v>43823</v>
      </c>
      <c r="B7451">
        <v>3223.3798830000001</v>
      </c>
      <c r="C7451">
        <v>12.67</v>
      </c>
      <c r="D7451">
        <v>12.5430143930433</v>
      </c>
      <c r="E7451">
        <f t="shared" si="2436"/>
        <v>0.12698560695669947</v>
      </c>
      <c r="F7451" t="str">
        <f t="shared" si="2437"/>
        <v/>
      </c>
      <c r="G7451" t="str">
        <f t="shared" si="2446"/>
        <v/>
      </c>
      <c r="H7451">
        <f t="shared" si="2447"/>
        <v>6.0000000000000497E-2</v>
      </c>
      <c r="I7451">
        <f t="shared" si="2448"/>
        <v>-0.63012699999990218</v>
      </c>
      <c r="J7451">
        <f t="shared" si="2449"/>
        <v>-10.50211666666495</v>
      </c>
      <c r="K7451" t="str">
        <f t="shared" si="2450"/>
        <v/>
      </c>
      <c r="L7451" s="2" t="str">
        <f t="shared" si="2456"/>
        <v/>
      </c>
      <c r="M7451" t="str">
        <f t="shared" si="2451"/>
        <v/>
      </c>
      <c r="N7451" s="1">
        <f t="shared" si="2438"/>
        <v>43808</v>
      </c>
      <c r="O7451" t="str">
        <f t="shared" si="2439"/>
        <v>可交易</v>
      </c>
      <c r="P7451" s="2" t="str">
        <f t="shared" si="2440"/>
        <v/>
      </c>
      <c r="Q7451" s="2" t="str">
        <f t="shared" si="2441"/>
        <v/>
      </c>
      <c r="R7451" s="2">
        <f t="shared" si="2452"/>
        <v>14.20832414887183</v>
      </c>
      <c r="S7451">
        <f t="shared" si="2453"/>
        <v>98</v>
      </c>
      <c r="T7451" s="1">
        <f t="shared" si="2442"/>
        <v>43684</v>
      </c>
      <c r="U7451" t="str">
        <f t="shared" si="2443"/>
        <v>可交易</v>
      </c>
      <c r="V7451" s="2" t="str">
        <f t="shared" si="2444"/>
        <v/>
      </c>
      <c r="W7451" s="2" t="str">
        <f t="shared" si="2445"/>
        <v/>
      </c>
      <c r="X7451" s="2">
        <f t="shared" si="2454"/>
        <v>4.6270869942632684</v>
      </c>
      <c r="Y7451">
        <f t="shared" si="2455"/>
        <v>54</v>
      </c>
    </row>
    <row r="7452" spans="1:25" x14ac:dyDescent="0.3">
      <c r="A7452" s="1">
        <v>43825</v>
      </c>
      <c r="B7452">
        <v>3239.9099120000001</v>
      </c>
      <c r="C7452">
        <v>12.65</v>
      </c>
      <c r="D7452">
        <v>11.831742775240899</v>
      </c>
      <c r="E7452">
        <f t="shared" si="2436"/>
        <v>0.81825722475910112</v>
      </c>
      <c r="F7452" t="str">
        <f t="shared" si="2437"/>
        <v/>
      </c>
      <c r="G7452" t="str">
        <f t="shared" si="2446"/>
        <v/>
      </c>
      <c r="H7452">
        <f t="shared" si="2447"/>
        <v>-1.9999999999999574E-2</v>
      </c>
      <c r="I7452">
        <f t="shared" si="2448"/>
        <v>16.530029000000013</v>
      </c>
      <c r="J7452">
        <f t="shared" si="2449"/>
        <v>-826.50145000001828</v>
      </c>
      <c r="K7452" t="str">
        <f t="shared" si="2450"/>
        <v/>
      </c>
      <c r="L7452" s="2" t="str">
        <f t="shared" si="2456"/>
        <v/>
      </c>
      <c r="M7452" t="str">
        <f t="shared" si="2451"/>
        <v/>
      </c>
      <c r="N7452" s="1">
        <f t="shared" si="2438"/>
        <v>43808</v>
      </c>
      <c r="O7452" t="str">
        <f t="shared" si="2439"/>
        <v>可交易</v>
      </c>
      <c r="P7452" s="2" t="str">
        <f t="shared" si="2440"/>
        <v/>
      </c>
      <c r="Q7452" s="2" t="str">
        <f t="shared" si="2441"/>
        <v/>
      </c>
      <c r="R7452" s="2">
        <f t="shared" si="2452"/>
        <v>14.20832414887183</v>
      </c>
      <c r="S7452">
        <f t="shared" si="2453"/>
        <v>98</v>
      </c>
      <c r="T7452" s="1">
        <f t="shared" si="2442"/>
        <v>43684</v>
      </c>
      <c r="U7452" t="str">
        <f t="shared" si="2443"/>
        <v>可交易</v>
      </c>
      <c r="V7452" s="2" t="str">
        <f t="shared" si="2444"/>
        <v/>
      </c>
      <c r="W7452" s="2" t="str">
        <f t="shared" si="2445"/>
        <v/>
      </c>
      <c r="X7452" s="2">
        <f t="shared" si="2454"/>
        <v>4.6270869942632684</v>
      </c>
      <c r="Y7452">
        <f t="shared" si="2455"/>
        <v>54</v>
      </c>
    </row>
    <row r="7453" spans="1:25" x14ac:dyDescent="0.3">
      <c r="A7453" s="1">
        <v>43826</v>
      </c>
      <c r="B7453">
        <v>3240.0200199999999</v>
      </c>
      <c r="C7453">
        <v>13.43</v>
      </c>
      <c r="D7453">
        <v>12.5783272286341</v>
      </c>
      <c r="E7453">
        <f t="shared" si="2436"/>
        <v>0.85167277136589981</v>
      </c>
      <c r="F7453" t="str">
        <f t="shared" si="2437"/>
        <v/>
      </c>
      <c r="G7453" t="str">
        <f t="shared" si="2446"/>
        <v/>
      </c>
      <c r="H7453">
        <f t="shared" si="2447"/>
        <v>0.77999999999999936</v>
      </c>
      <c r="I7453">
        <f t="shared" si="2448"/>
        <v>0.11010799999985466</v>
      </c>
      <c r="J7453">
        <f t="shared" si="2449"/>
        <v>0.14116410256391634</v>
      </c>
      <c r="K7453" t="str">
        <f t="shared" si="2450"/>
        <v/>
      </c>
      <c r="L7453" s="2" t="str">
        <f t="shared" si="2456"/>
        <v/>
      </c>
      <c r="M7453" t="str">
        <f t="shared" si="2451"/>
        <v/>
      </c>
      <c r="N7453" s="1">
        <f t="shared" si="2438"/>
        <v>43808</v>
      </c>
      <c r="O7453" t="str">
        <f t="shared" si="2439"/>
        <v>可交易</v>
      </c>
      <c r="P7453" s="2" t="str">
        <f t="shared" si="2440"/>
        <v/>
      </c>
      <c r="Q7453" s="2" t="str">
        <f t="shared" si="2441"/>
        <v/>
      </c>
      <c r="R7453" s="2">
        <f t="shared" si="2452"/>
        <v>14.20832414887183</v>
      </c>
      <c r="S7453">
        <f t="shared" si="2453"/>
        <v>98</v>
      </c>
      <c r="T7453" s="1">
        <f t="shared" si="2442"/>
        <v>43684</v>
      </c>
      <c r="U7453" t="str">
        <f t="shared" si="2443"/>
        <v>可交易</v>
      </c>
      <c r="V7453" s="2" t="str">
        <f t="shared" si="2444"/>
        <v/>
      </c>
      <c r="W7453" s="2" t="str">
        <f t="shared" si="2445"/>
        <v/>
      </c>
      <c r="X7453" s="2">
        <f t="shared" si="2454"/>
        <v>4.6270869942632684</v>
      </c>
      <c r="Y7453">
        <f t="shared" si="2455"/>
        <v>54</v>
      </c>
    </row>
    <row r="7454" spans="1:25" x14ac:dyDescent="0.3">
      <c r="A7454" s="1">
        <v>43829</v>
      </c>
      <c r="B7454">
        <v>3221.290039</v>
      </c>
      <c r="C7454">
        <v>14.82</v>
      </c>
      <c r="D7454">
        <v>14.2349570682041</v>
      </c>
      <c r="E7454">
        <f t="shared" si="2436"/>
        <v>0.5850429317959005</v>
      </c>
      <c r="F7454" t="str">
        <f t="shared" si="2437"/>
        <v/>
      </c>
      <c r="G7454" t="str">
        <f t="shared" si="2446"/>
        <v/>
      </c>
      <c r="H7454">
        <f t="shared" si="2447"/>
        <v>1.3900000000000006</v>
      </c>
      <c r="I7454">
        <f t="shared" si="2448"/>
        <v>-18.729980999999952</v>
      </c>
      <c r="J7454">
        <f t="shared" si="2449"/>
        <v>-13.474806474820104</v>
      </c>
      <c r="K7454" t="str">
        <f t="shared" si="2450"/>
        <v/>
      </c>
      <c r="L7454" s="2" t="str">
        <f t="shared" si="2456"/>
        <v/>
      </c>
      <c r="M7454" t="str">
        <f t="shared" si="2451"/>
        <v/>
      </c>
      <c r="N7454" s="1">
        <f t="shared" si="2438"/>
        <v>43808</v>
      </c>
      <c r="O7454" t="str">
        <f t="shared" si="2439"/>
        <v>可交易</v>
      </c>
      <c r="P7454" s="2" t="str">
        <f t="shared" si="2440"/>
        <v/>
      </c>
      <c r="Q7454" s="2" t="str">
        <f t="shared" si="2441"/>
        <v/>
      </c>
      <c r="R7454" s="2">
        <f t="shared" si="2452"/>
        <v>14.20832414887183</v>
      </c>
      <c r="S7454">
        <f t="shared" si="2453"/>
        <v>98</v>
      </c>
      <c r="T7454" s="1">
        <f t="shared" si="2442"/>
        <v>43684</v>
      </c>
      <c r="U7454" t="str">
        <f t="shared" si="2443"/>
        <v>可交易</v>
      </c>
      <c r="V7454" s="2" t="str">
        <f t="shared" si="2444"/>
        <v/>
      </c>
      <c r="W7454" s="2" t="str">
        <f t="shared" si="2445"/>
        <v/>
      </c>
      <c r="X7454" s="2">
        <f t="shared" si="2454"/>
        <v>4.6270869942632684</v>
      </c>
      <c r="Y7454">
        <f t="shared" si="2455"/>
        <v>54</v>
      </c>
    </row>
    <row r="7455" spans="1:25" x14ac:dyDescent="0.3">
      <c r="A7455" s="1">
        <v>43830</v>
      </c>
      <c r="B7455">
        <v>3230.780029</v>
      </c>
      <c r="C7455">
        <v>13.78</v>
      </c>
      <c r="D7455">
        <v>14.1929649667821</v>
      </c>
      <c r="E7455">
        <f t="shared" si="2436"/>
        <v>-0.41296496678210026</v>
      </c>
      <c r="F7455" t="str">
        <f t="shared" si="2437"/>
        <v/>
      </c>
      <c r="G7455" t="str">
        <f t="shared" si="2446"/>
        <v/>
      </c>
      <c r="H7455">
        <f t="shared" si="2447"/>
        <v>-1.0400000000000009</v>
      </c>
      <c r="I7455">
        <f t="shared" si="2448"/>
        <v>9.4899900000000343</v>
      </c>
      <c r="J7455">
        <f t="shared" si="2449"/>
        <v>-9.1249903846154101</v>
      </c>
      <c r="K7455" t="str">
        <f t="shared" si="2450"/>
        <v/>
      </c>
      <c r="L7455" s="2" t="str">
        <f t="shared" si="2456"/>
        <v/>
      </c>
      <c r="M7455" t="str">
        <f t="shared" si="2451"/>
        <v/>
      </c>
      <c r="N7455" s="1">
        <f t="shared" si="2438"/>
        <v>43808</v>
      </c>
      <c r="O7455" t="str">
        <f t="shared" si="2439"/>
        <v>可交易</v>
      </c>
      <c r="P7455" s="2" t="str">
        <f t="shared" si="2440"/>
        <v/>
      </c>
      <c r="Q7455" s="2" t="str">
        <f t="shared" si="2441"/>
        <v/>
      </c>
      <c r="R7455" s="2">
        <f t="shared" si="2452"/>
        <v>14.20832414887183</v>
      </c>
      <c r="S7455">
        <f t="shared" si="2453"/>
        <v>98</v>
      </c>
      <c r="T7455" s="1">
        <f t="shared" si="2442"/>
        <v>43684</v>
      </c>
      <c r="U7455" t="str">
        <f t="shared" si="2443"/>
        <v>可交易</v>
      </c>
      <c r="V7455" s="2" t="str">
        <f t="shared" si="2444"/>
        <v/>
      </c>
      <c r="W7455" s="2" t="str">
        <f t="shared" si="2445"/>
        <v/>
      </c>
      <c r="X7455" s="2">
        <f t="shared" si="2454"/>
        <v>4.6270869942632684</v>
      </c>
      <c r="Y7455">
        <f t="shared" si="2455"/>
        <v>54</v>
      </c>
    </row>
    <row r="7456" spans="1:25" x14ac:dyDescent="0.3">
      <c r="A7456" s="1">
        <v>43832</v>
      </c>
      <c r="B7456">
        <v>3257.8500979999999</v>
      </c>
      <c r="C7456">
        <v>12.47</v>
      </c>
      <c r="D7456">
        <v>12.8160439208817</v>
      </c>
      <c r="E7456">
        <f t="shared" si="2436"/>
        <v>-0.34604392088169966</v>
      </c>
      <c r="F7456" t="str">
        <f t="shared" si="2437"/>
        <v/>
      </c>
      <c r="G7456" t="str">
        <f t="shared" si="2446"/>
        <v/>
      </c>
      <c r="H7456">
        <f t="shared" si="2447"/>
        <v>-1.3099999999999987</v>
      </c>
      <c r="I7456">
        <f t="shared" si="2448"/>
        <v>27.070068999999876</v>
      </c>
      <c r="J7456">
        <f t="shared" si="2449"/>
        <v>-20.66417480916023</v>
      </c>
      <c r="K7456" t="str">
        <f t="shared" si="2450"/>
        <v/>
      </c>
      <c r="L7456" s="2" t="str">
        <f t="shared" si="2456"/>
        <v/>
      </c>
      <c r="M7456" t="str">
        <f t="shared" si="2451"/>
        <v/>
      </c>
      <c r="N7456" s="1">
        <f t="shared" si="2438"/>
        <v>43808</v>
      </c>
      <c r="O7456" t="str">
        <f t="shared" si="2439"/>
        <v>可交易</v>
      </c>
      <c r="P7456" s="2" t="str">
        <f t="shared" si="2440"/>
        <v/>
      </c>
      <c r="Q7456" s="2" t="str">
        <f t="shared" si="2441"/>
        <v/>
      </c>
      <c r="R7456" s="2">
        <f t="shared" si="2452"/>
        <v>14.20832414887183</v>
      </c>
      <c r="S7456">
        <f t="shared" si="2453"/>
        <v>98</v>
      </c>
      <c r="T7456" s="1">
        <f t="shared" si="2442"/>
        <v>43684</v>
      </c>
      <c r="U7456" t="str">
        <f t="shared" si="2443"/>
        <v>可交易</v>
      </c>
      <c r="V7456" s="2" t="str">
        <f t="shared" si="2444"/>
        <v/>
      </c>
      <c r="W7456" s="2" t="str">
        <f t="shared" si="2445"/>
        <v/>
      </c>
      <c r="X7456" s="2">
        <f t="shared" si="2454"/>
        <v>4.6270869942632684</v>
      </c>
      <c r="Y7456">
        <f t="shared" si="2455"/>
        <v>54</v>
      </c>
    </row>
    <row r="7457" spans="1:25" x14ac:dyDescent="0.3">
      <c r="A7457" s="1">
        <v>43833</v>
      </c>
      <c r="B7457">
        <v>3234.8500979999999</v>
      </c>
      <c r="C7457">
        <v>14.02</v>
      </c>
      <c r="D7457">
        <v>14.3467043356953</v>
      </c>
      <c r="E7457">
        <f t="shared" si="2436"/>
        <v>-0.32670433569530033</v>
      </c>
      <c r="F7457" t="str">
        <f t="shared" si="2437"/>
        <v/>
      </c>
      <c r="G7457" t="str">
        <f t="shared" si="2446"/>
        <v/>
      </c>
      <c r="H7457">
        <f t="shared" si="2447"/>
        <v>1.5499999999999989</v>
      </c>
      <c r="I7457">
        <f t="shared" si="2448"/>
        <v>-23</v>
      </c>
      <c r="J7457">
        <f t="shared" si="2449"/>
        <v>-14.838709677419365</v>
      </c>
      <c r="K7457" t="str">
        <f t="shared" si="2450"/>
        <v/>
      </c>
      <c r="L7457" s="2" t="str">
        <f t="shared" si="2456"/>
        <v/>
      </c>
      <c r="M7457" t="str">
        <f t="shared" si="2451"/>
        <v/>
      </c>
      <c r="N7457" s="1">
        <f t="shared" si="2438"/>
        <v>43808</v>
      </c>
      <c r="O7457" t="str">
        <f t="shared" si="2439"/>
        <v>可交易</v>
      </c>
      <c r="P7457" s="2" t="str">
        <f t="shared" si="2440"/>
        <v/>
      </c>
      <c r="Q7457" s="2" t="str">
        <f t="shared" si="2441"/>
        <v/>
      </c>
      <c r="R7457" s="2">
        <f t="shared" si="2452"/>
        <v>14.20832414887183</v>
      </c>
      <c r="S7457">
        <f t="shared" si="2453"/>
        <v>98</v>
      </c>
      <c r="T7457" s="1">
        <f t="shared" si="2442"/>
        <v>43684</v>
      </c>
      <c r="U7457" t="str">
        <f t="shared" si="2443"/>
        <v>可交易</v>
      </c>
      <c r="V7457" s="2" t="str">
        <f t="shared" si="2444"/>
        <v/>
      </c>
      <c r="W7457" s="2" t="str">
        <f t="shared" si="2445"/>
        <v/>
      </c>
      <c r="X7457" s="2">
        <f t="shared" si="2454"/>
        <v>4.6270869942632684</v>
      </c>
      <c r="Y7457">
        <f t="shared" si="2455"/>
        <v>54</v>
      </c>
    </row>
    <row r="7458" spans="1:25" x14ac:dyDescent="0.3">
      <c r="A7458" s="1">
        <v>43836</v>
      </c>
      <c r="B7458">
        <v>3246.280029</v>
      </c>
      <c r="C7458">
        <v>13.85</v>
      </c>
      <c r="D7458">
        <v>14.5890740881119</v>
      </c>
      <c r="E7458">
        <f t="shared" si="2436"/>
        <v>-0.73907408811190045</v>
      </c>
      <c r="F7458" t="str">
        <f t="shared" si="2437"/>
        <v/>
      </c>
      <c r="G7458" t="str">
        <f t="shared" si="2446"/>
        <v/>
      </c>
      <c r="H7458">
        <f t="shared" si="2447"/>
        <v>-0.16999999999999993</v>
      </c>
      <c r="I7458">
        <f t="shared" si="2448"/>
        <v>11.429931000000124</v>
      </c>
      <c r="J7458">
        <f t="shared" si="2449"/>
        <v>-67.234888235294875</v>
      </c>
      <c r="K7458" t="str">
        <f t="shared" si="2450"/>
        <v/>
      </c>
      <c r="L7458" s="2" t="str">
        <f t="shared" si="2456"/>
        <v/>
      </c>
      <c r="M7458" t="str">
        <f t="shared" si="2451"/>
        <v/>
      </c>
      <c r="N7458" s="1">
        <f t="shared" si="2438"/>
        <v>43808</v>
      </c>
      <c r="O7458" t="str">
        <f t="shared" si="2439"/>
        <v>可交易</v>
      </c>
      <c r="P7458" s="2" t="str">
        <f t="shared" si="2440"/>
        <v/>
      </c>
      <c r="Q7458" s="2" t="str">
        <f t="shared" si="2441"/>
        <v/>
      </c>
      <c r="R7458" s="2">
        <f t="shared" si="2452"/>
        <v>14.20832414887183</v>
      </c>
      <c r="S7458">
        <f t="shared" si="2453"/>
        <v>98</v>
      </c>
      <c r="T7458" s="1">
        <f t="shared" si="2442"/>
        <v>43684</v>
      </c>
      <c r="U7458" t="str">
        <f t="shared" si="2443"/>
        <v>可交易</v>
      </c>
      <c r="V7458" s="2" t="str">
        <f t="shared" si="2444"/>
        <v/>
      </c>
      <c r="W7458" s="2" t="str">
        <f t="shared" si="2445"/>
        <v/>
      </c>
      <c r="X7458" s="2">
        <f t="shared" si="2454"/>
        <v>4.6270869942632684</v>
      </c>
      <c r="Y7458">
        <f t="shared" si="2455"/>
        <v>54</v>
      </c>
    </row>
    <row r="7459" spans="1:25" x14ac:dyDescent="0.3">
      <c r="A7459" s="1">
        <v>43837</v>
      </c>
      <c r="B7459">
        <v>3237.179932</v>
      </c>
      <c r="C7459">
        <v>13.79</v>
      </c>
      <c r="D7459">
        <v>13.912236695468</v>
      </c>
      <c r="E7459">
        <f t="shared" si="2436"/>
        <v>-0.12223669546800053</v>
      </c>
      <c r="F7459" t="str">
        <f t="shared" si="2437"/>
        <v/>
      </c>
      <c r="G7459" t="str">
        <f t="shared" si="2446"/>
        <v/>
      </c>
      <c r="H7459">
        <f t="shared" si="2447"/>
        <v>-6.0000000000000497E-2</v>
      </c>
      <c r="I7459">
        <f t="shared" si="2448"/>
        <v>-9.1000970000000052</v>
      </c>
      <c r="J7459">
        <f t="shared" si="2449"/>
        <v>151.66828333333217</v>
      </c>
      <c r="K7459" t="str">
        <f t="shared" si="2450"/>
        <v/>
      </c>
      <c r="L7459" s="2" t="str">
        <f t="shared" si="2456"/>
        <v/>
      </c>
      <c r="M7459" t="str">
        <f t="shared" si="2451"/>
        <v/>
      </c>
      <c r="N7459" s="1">
        <f t="shared" si="2438"/>
        <v>43808</v>
      </c>
      <c r="O7459" t="str">
        <f t="shared" si="2439"/>
        <v>可交易</v>
      </c>
      <c r="P7459" s="2" t="str">
        <f t="shared" si="2440"/>
        <v/>
      </c>
      <c r="Q7459" s="2" t="str">
        <f t="shared" si="2441"/>
        <v/>
      </c>
      <c r="R7459" s="2">
        <f t="shared" si="2452"/>
        <v>14.20832414887183</v>
      </c>
      <c r="S7459">
        <f t="shared" si="2453"/>
        <v>98</v>
      </c>
      <c r="T7459" s="1">
        <f t="shared" si="2442"/>
        <v>43684</v>
      </c>
      <c r="U7459" t="str">
        <f t="shared" si="2443"/>
        <v>可交易</v>
      </c>
      <c r="V7459" s="2" t="str">
        <f t="shared" si="2444"/>
        <v/>
      </c>
      <c r="W7459" s="2" t="str">
        <f t="shared" si="2445"/>
        <v/>
      </c>
      <c r="X7459" s="2">
        <f t="shared" si="2454"/>
        <v>4.6270869942632684</v>
      </c>
      <c r="Y7459">
        <f t="shared" si="2455"/>
        <v>54</v>
      </c>
    </row>
    <row r="7460" spans="1:25" x14ac:dyDescent="0.3">
      <c r="A7460" s="1">
        <v>43838</v>
      </c>
      <c r="B7460">
        <v>3253.0500489999999</v>
      </c>
      <c r="C7460">
        <v>13.45</v>
      </c>
      <c r="D7460">
        <v>13.335564551142401</v>
      </c>
      <c r="E7460">
        <f t="shared" si="2436"/>
        <v>0.11443544885759849</v>
      </c>
      <c r="F7460" t="str">
        <f t="shared" si="2437"/>
        <v/>
      </c>
      <c r="G7460" t="str">
        <f t="shared" si="2446"/>
        <v/>
      </c>
      <c r="H7460">
        <f t="shared" si="2447"/>
        <v>-0.33999999999999986</v>
      </c>
      <c r="I7460">
        <f t="shared" si="2448"/>
        <v>15.870116999999937</v>
      </c>
      <c r="J7460">
        <f t="shared" si="2449"/>
        <v>-46.676814705882187</v>
      </c>
      <c r="K7460" t="str">
        <f t="shared" si="2450"/>
        <v/>
      </c>
      <c r="L7460" s="2" t="str">
        <f t="shared" si="2456"/>
        <v/>
      </c>
      <c r="M7460" t="str">
        <f t="shared" si="2451"/>
        <v/>
      </c>
      <c r="N7460" s="1">
        <f t="shared" si="2438"/>
        <v>43808</v>
      </c>
      <c r="O7460" t="str">
        <f t="shared" si="2439"/>
        <v>可交易</v>
      </c>
      <c r="P7460" s="2" t="str">
        <f t="shared" si="2440"/>
        <v/>
      </c>
      <c r="Q7460" s="2" t="str">
        <f t="shared" si="2441"/>
        <v/>
      </c>
      <c r="R7460" s="2">
        <f t="shared" si="2452"/>
        <v>14.20832414887183</v>
      </c>
      <c r="S7460">
        <f t="shared" si="2453"/>
        <v>98</v>
      </c>
      <c r="T7460" s="1">
        <f t="shared" si="2442"/>
        <v>43684</v>
      </c>
      <c r="U7460" t="str">
        <f t="shared" si="2443"/>
        <v>可交易</v>
      </c>
      <c r="V7460" s="2" t="str">
        <f t="shared" si="2444"/>
        <v/>
      </c>
      <c r="W7460" s="2" t="str">
        <f t="shared" si="2445"/>
        <v/>
      </c>
      <c r="X7460" s="2">
        <f t="shared" si="2454"/>
        <v>4.6270869942632684</v>
      </c>
      <c r="Y7460">
        <f t="shared" si="2455"/>
        <v>54</v>
      </c>
    </row>
    <row r="7461" spans="1:25" x14ac:dyDescent="0.3">
      <c r="A7461" s="1">
        <v>43839</v>
      </c>
      <c r="B7461">
        <v>3274.6999510000001</v>
      </c>
      <c r="C7461">
        <v>12.54</v>
      </c>
      <c r="D7461">
        <v>12.679842407751901</v>
      </c>
      <c r="E7461">
        <f t="shared" si="2436"/>
        <v>-0.13984240775190138</v>
      </c>
      <c r="F7461" t="str">
        <f t="shared" si="2437"/>
        <v/>
      </c>
      <c r="G7461" t="str">
        <f t="shared" si="2446"/>
        <v/>
      </c>
      <c r="H7461">
        <f t="shared" si="2447"/>
        <v>-0.91000000000000014</v>
      </c>
      <c r="I7461">
        <f t="shared" si="2448"/>
        <v>21.649902000000111</v>
      </c>
      <c r="J7461">
        <f t="shared" si="2449"/>
        <v>-23.791101098901215</v>
      </c>
      <c r="K7461" t="str">
        <f t="shared" si="2450"/>
        <v/>
      </c>
      <c r="L7461" s="2" t="str">
        <f t="shared" si="2456"/>
        <v/>
      </c>
      <c r="M7461" t="str">
        <f t="shared" si="2451"/>
        <v/>
      </c>
      <c r="N7461" s="1">
        <f t="shared" si="2438"/>
        <v>43808</v>
      </c>
      <c r="O7461" t="str">
        <f t="shared" si="2439"/>
        <v>可交易</v>
      </c>
      <c r="P7461" s="2" t="str">
        <f t="shared" si="2440"/>
        <v/>
      </c>
      <c r="Q7461" s="2" t="str">
        <f t="shared" si="2441"/>
        <v/>
      </c>
      <c r="R7461" s="2">
        <f t="shared" si="2452"/>
        <v>14.20832414887183</v>
      </c>
      <c r="S7461">
        <f t="shared" si="2453"/>
        <v>98</v>
      </c>
      <c r="T7461" s="1">
        <f t="shared" si="2442"/>
        <v>43684</v>
      </c>
      <c r="U7461" t="str">
        <f t="shared" si="2443"/>
        <v>可交易</v>
      </c>
      <c r="V7461" s="2" t="str">
        <f t="shared" si="2444"/>
        <v/>
      </c>
      <c r="W7461" s="2" t="str">
        <f t="shared" si="2445"/>
        <v/>
      </c>
      <c r="X7461" s="2">
        <f t="shared" si="2454"/>
        <v>4.6270869942632684</v>
      </c>
      <c r="Y7461">
        <f t="shared" si="2455"/>
        <v>54</v>
      </c>
    </row>
    <row r="7462" spans="1:25" x14ac:dyDescent="0.3">
      <c r="A7462" s="1">
        <v>43840</v>
      </c>
      <c r="B7462">
        <v>3265.3500979999999</v>
      </c>
      <c r="C7462">
        <v>12.56</v>
      </c>
      <c r="D7462">
        <v>12.378085216898301</v>
      </c>
      <c r="E7462">
        <f t="shared" si="2436"/>
        <v>0.18191478310169984</v>
      </c>
      <c r="F7462" t="str">
        <f t="shared" si="2437"/>
        <v/>
      </c>
      <c r="G7462" t="str">
        <f t="shared" si="2446"/>
        <v/>
      </c>
      <c r="H7462">
        <f t="shared" si="2447"/>
        <v>2.000000000000135E-2</v>
      </c>
      <c r="I7462">
        <f t="shared" si="2448"/>
        <v>-9.3498530000001665</v>
      </c>
      <c r="J7462">
        <f t="shared" si="2449"/>
        <v>-467.49264999997678</v>
      </c>
      <c r="K7462" t="str">
        <f t="shared" si="2450"/>
        <v/>
      </c>
      <c r="L7462" s="2" t="str">
        <f t="shared" si="2456"/>
        <v/>
      </c>
      <c r="M7462" t="str">
        <f t="shared" si="2451"/>
        <v/>
      </c>
      <c r="N7462" s="1">
        <f t="shared" si="2438"/>
        <v>43808</v>
      </c>
      <c r="O7462" t="str">
        <f t="shared" si="2439"/>
        <v>可交易</v>
      </c>
      <c r="P7462" s="2" t="str">
        <f t="shared" si="2440"/>
        <v/>
      </c>
      <c r="Q7462" s="2" t="str">
        <f t="shared" si="2441"/>
        <v/>
      </c>
      <c r="R7462" s="2">
        <f t="shared" si="2452"/>
        <v>14.20832414887183</v>
      </c>
      <c r="S7462">
        <f t="shared" si="2453"/>
        <v>98</v>
      </c>
      <c r="T7462" s="1">
        <f t="shared" si="2442"/>
        <v>43684</v>
      </c>
      <c r="U7462" t="str">
        <f t="shared" si="2443"/>
        <v>可交易</v>
      </c>
      <c r="V7462" s="2" t="str">
        <f t="shared" si="2444"/>
        <v/>
      </c>
      <c r="W7462" s="2" t="str">
        <f t="shared" si="2445"/>
        <v/>
      </c>
      <c r="X7462" s="2">
        <f t="shared" si="2454"/>
        <v>4.6270869942632684</v>
      </c>
      <c r="Y7462">
        <f t="shared" si="2455"/>
        <v>54</v>
      </c>
    </row>
    <row r="7463" spans="1:25" x14ac:dyDescent="0.3">
      <c r="A7463" s="1">
        <v>43843</v>
      </c>
      <c r="B7463">
        <v>3288.1298830000001</v>
      </c>
      <c r="C7463">
        <v>12.32</v>
      </c>
      <c r="D7463">
        <v>12.452307268310101</v>
      </c>
      <c r="E7463">
        <f t="shared" si="2436"/>
        <v>-0.13230726831010031</v>
      </c>
      <c r="F7463" t="str">
        <f t="shared" si="2437"/>
        <v/>
      </c>
      <c r="G7463" t="str">
        <f t="shared" si="2446"/>
        <v/>
      </c>
      <c r="H7463">
        <f t="shared" si="2447"/>
        <v>-0.24000000000000021</v>
      </c>
      <c r="I7463">
        <f t="shared" si="2448"/>
        <v>22.779785000000174</v>
      </c>
      <c r="J7463">
        <f t="shared" si="2449"/>
        <v>-94.91577083333398</v>
      </c>
      <c r="K7463" t="str">
        <f t="shared" si="2450"/>
        <v/>
      </c>
      <c r="L7463" s="2" t="str">
        <f t="shared" si="2456"/>
        <v/>
      </c>
      <c r="M7463" t="str">
        <f t="shared" si="2451"/>
        <v/>
      </c>
      <c r="N7463" s="1">
        <f t="shared" si="2438"/>
        <v>43808</v>
      </c>
      <c r="O7463" t="str">
        <f t="shared" si="2439"/>
        <v>可交易</v>
      </c>
      <c r="P7463" s="2" t="str">
        <f t="shared" si="2440"/>
        <v/>
      </c>
      <c r="Q7463" s="2" t="str">
        <f t="shared" si="2441"/>
        <v/>
      </c>
      <c r="R7463" s="2">
        <f t="shared" si="2452"/>
        <v>14.20832414887183</v>
      </c>
      <c r="S7463">
        <f t="shared" si="2453"/>
        <v>98</v>
      </c>
      <c r="T7463" s="1">
        <f t="shared" si="2442"/>
        <v>43684</v>
      </c>
      <c r="U7463" t="str">
        <f t="shared" si="2443"/>
        <v>可交易</v>
      </c>
      <c r="V7463" s="2" t="str">
        <f t="shared" si="2444"/>
        <v/>
      </c>
      <c r="W7463" s="2" t="str">
        <f t="shared" si="2445"/>
        <v/>
      </c>
      <c r="X7463" s="2">
        <f t="shared" si="2454"/>
        <v>4.6270869942632684</v>
      </c>
      <c r="Y7463">
        <f t="shared" si="2455"/>
        <v>54</v>
      </c>
    </row>
    <row r="7464" spans="1:25" x14ac:dyDescent="0.3">
      <c r="A7464" s="1">
        <v>43844</v>
      </c>
      <c r="B7464">
        <v>3283.1499020000001</v>
      </c>
      <c r="C7464">
        <v>12.39</v>
      </c>
      <c r="D7464">
        <v>12.8820646134472</v>
      </c>
      <c r="E7464">
        <f t="shared" si="2436"/>
        <v>-0.49206461344719976</v>
      </c>
      <c r="F7464" t="str">
        <f t="shared" si="2437"/>
        <v/>
      </c>
      <c r="G7464" t="str">
        <f t="shared" si="2446"/>
        <v/>
      </c>
      <c r="H7464">
        <f t="shared" si="2447"/>
        <v>7.0000000000000284E-2</v>
      </c>
      <c r="I7464">
        <f t="shared" si="2448"/>
        <v>-4.9799809999999525</v>
      </c>
      <c r="J7464">
        <f t="shared" si="2449"/>
        <v>-71.142585714284749</v>
      </c>
      <c r="K7464" t="str">
        <f t="shared" si="2450"/>
        <v/>
      </c>
      <c r="L7464" s="2" t="str">
        <f t="shared" si="2456"/>
        <v/>
      </c>
      <c r="M7464" t="str">
        <f t="shared" si="2451"/>
        <v/>
      </c>
      <c r="N7464" s="1">
        <f t="shared" si="2438"/>
        <v>43808</v>
      </c>
      <c r="O7464" t="str">
        <f t="shared" si="2439"/>
        <v>可交易</v>
      </c>
      <c r="P7464" s="2" t="str">
        <f t="shared" si="2440"/>
        <v/>
      </c>
      <c r="Q7464" s="2" t="str">
        <f t="shared" si="2441"/>
        <v/>
      </c>
      <c r="R7464" s="2">
        <f t="shared" si="2452"/>
        <v>14.20832414887183</v>
      </c>
      <c r="S7464">
        <f t="shared" si="2453"/>
        <v>98</v>
      </c>
      <c r="T7464" s="1">
        <f t="shared" si="2442"/>
        <v>43684</v>
      </c>
      <c r="U7464" t="str">
        <f t="shared" si="2443"/>
        <v>可交易</v>
      </c>
      <c r="V7464" s="2" t="str">
        <f t="shared" si="2444"/>
        <v/>
      </c>
      <c r="W7464" s="2" t="str">
        <f t="shared" si="2445"/>
        <v/>
      </c>
      <c r="X7464" s="2">
        <f t="shared" si="2454"/>
        <v>4.6270869942632684</v>
      </c>
      <c r="Y7464">
        <f t="shared" si="2455"/>
        <v>54</v>
      </c>
    </row>
    <row r="7465" spans="1:25" x14ac:dyDescent="0.3">
      <c r="A7465" s="1">
        <v>43845</v>
      </c>
      <c r="B7465">
        <v>3289.290039</v>
      </c>
      <c r="C7465">
        <v>12.42</v>
      </c>
      <c r="D7465">
        <v>12.131089930105199</v>
      </c>
      <c r="E7465">
        <f t="shared" si="2436"/>
        <v>0.28891006989480061</v>
      </c>
      <c r="F7465" t="str">
        <f t="shared" si="2437"/>
        <v/>
      </c>
      <c r="G7465" t="str">
        <f t="shared" si="2446"/>
        <v/>
      </c>
      <c r="H7465">
        <f t="shared" si="2447"/>
        <v>2.9999999999999361E-2</v>
      </c>
      <c r="I7465">
        <f t="shared" si="2448"/>
        <v>6.1401369999998678</v>
      </c>
      <c r="J7465">
        <f t="shared" si="2449"/>
        <v>204.6712333333333</v>
      </c>
      <c r="K7465" t="str">
        <f t="shared" si="2450"/>
        <v/>
      </c>
      <c r="L7465" s="2" t="str">
        <f t="shared" si="2456"/>
        <v/>
      </c>
      <c r="M7465" t="str">
        <f t="shared" si="2451"/>
        <v/>
      </c>
      <c r="N7465" s="1">
        <f t="shared" si="2438"/>
        <v>43808</v>
      </c>
      <c r="O7465" t="str">
        <f t="shared" si="2439"/>
        <v>可交易</v>
      </c>
      <c r="P7465" s="2" t="str">
        <f t="shared" si="2440"/>
        <v/>
      </c>
      <c r="Q7465" s="2" t="str">
        <f t="shared" si="2441"/>
        <v/>
      </c>
      <c r="R7465" s="2">
        <f t="shared" si="2452"/>
        <v>14.20832414887183</v>
      </c>
      <c r="S7465">
        <f t="shared" si="2453"/>
        <v>98</v>
      </c>
      <c r="T7465" s="1">
        <f t="shared" si="2442"/>
        <v>43684</v>
      </c>
      <c r="U7465" t="str">
        <f t="shared" si="2443"/>
        <v>可交易</v>
      </c>
      <c r="V7465" s="2" t="str">
        <f t="shared" si="2444"/>
        <v/>
      </c>
      <c r="W7465" s="2" t="str">
        <f t="shared" si="2445"/>
        <v/>
      </c>
      <c r="X7465" s="2">
        <f t="shared" si="2454"/>
        <v>4.6270869942632684</v>
      </c>
      <c r="Y7465">
        <f t="shared" si="2455"/>
        <v>54</v>
      </c>
    </row>
    <row r="7466" spans="1:25" x14ac:dyDescent="0.3">
      <c r="A7466" s="1">
        <v>43846</v>
      </c>
      <c r="B7466">
        <v>3316.8100589999999</v>
      </c>
      <c r="C7466">
        <v>12.32</v>
      </c>
      <c r="D7466">
        <v>11.840296011128601</v>
      </c>
      <c r="E7466">
        <f t="shared" si="2436"/>
        <v>0.47970398887139964</v>
      </c>
      <c r="F7466" t="str">
        <f t="shared" si="2437"/>
        <v/>
      </c>
      <c r="G7466" t="str">
        <f t="shared" si="2446"/>
        <v/>
      </c>
      <c r="H7466">
        <f t="shared" si="2447"/>
        <v>-9.9999999999999645E-2</v>
      </c>
      <c r="I7466">
        <f t="shared" si="2448"/>
        <v>27.520019999999931</v>
      </c>
      <c r="J7466">
        <f t="shared" si="2449"/>
        <v>-275.20020000000028</v>
      </c>
      <c r="K7466" t="str">
        <f t="shared" si="2450"/>
        <v/>
      </c>
      <c r="L7466" s="2" t="str">
        <f t="shared" si="2456"/>
        <v/>
      </c>
      <c r="M7466" t="str">
        <f t="shared" si="2451"/>
        <v/>
      </c>
      <c r="N7466" s="1">
        <f t="shared" si="2438"/>
        <v>43808</v>
      </c>
      <c r="O7466" t="str">
        <f t="shared" si="2439"/>
        <v>可交易</v>
      </c>
      <c r="P7466" s="2" t="str">
        <f t="shared" si="2440"/>
        <v/>
      </c>
      <c r="Q7466" s="2" t="str">
        <f t="shared" si="2441"/>
        <v/>
      </c>
      <c r="R7466" s="2">
        <f t="shared" si="2452"/>
        <v>14.20832414887183</v>
      </c>
      <c r="S7466">
        <f t="shared" si="2453"/>
        <v>98</v>
      </c>
      <c r="T7466" s="1">
        <f t="shared" si="2442"/>
        <v>43684</v>
      </c>
      <c r="U7466" t="str">
        <f t="shared" si="2443"/>
        <v>可交易</v>
      </c>
      <c r="V7466" s="2" t="str">
        <f t="shared" si="2444"/>
        <v/>
      </c>
      <c r="W7466" s="2" t="str">
        <f t="shared" si="2445"/>
        <v/>
      </c>
      <c r="X7466" s="2">
        <f t="shared" si="2454"/>
        <v>4.6270869942632684</v>
      </c>
      <c r="Y7466">
        <f t="shared" si="2455"/>
        <v>54</v>
      </c>
    </row>
    <row r="7467" spans="1:25" x14ac:dyDescent="0.3">
      <c r="A7467" s="1">
        <v>43847</v>
      </c>
      <c r="B7467">
        <v>3329.6201169999999</v>
      </c>
      <c r="C7467">
        <v>12.1</v>
      </c>
      <c r="D7467">
        <v>11.8492600052874</v>
      </c>
      <c r="E7467">
        <f t="shared" si="2436"/>
        <v>0.25073999471259967</v>
      </c>
      <c r="F7467" t="str">
        <f t="shared" si="2437"/>
        <v/>
      </c>
      <c r="G7467" t="str">
        <f t="shared" si="2446"/>
        <v/>
      </c>
      <c r="H7467">
        <f t="shared" si="2447"/>
        <v>-0.22000000000000064</v>
      </c>
      <c r="I7467">
        <f t="shared" si="2448"/>
        <v>12.810058000000026</v>
      </c>
      <c r="J7467">
        <f t="shared" si="2449"/>
        <v>-58.227536363636311</v>
      </c>
      <c r="K7467" t="str">
        <f t="shared" si="2450"/>
        <v/>
      </c>
      <c r="L7467" s="2" t="str">
        <f t="shared" si="2456"/>
        <v/>
      </c>
      <c r="M7467" t="str">
        <f t="shared" si="2451"/>
        <v/>
      </c>
      <c r="N7467" s="1">
        <f t="shared" si="2438"/>
        <v>43808</v>
      </c>
      <c r="O7467" t="str">
        <f t="shared" si="2439"/>
        <v>可交易</v>
      </c>
      <c r="P7467" s="2" t="str">
        <f t="shared" si="2440"/>
        <v/>
      </c>
      <c r="Q7467" s="2" t="str">
        <f t="shared" si="2441"/>
        <v/>
      </c>
      <c r="R7467" s="2">
        <f t="shared" si="2452"/>
        <v>14.20832414887183</v>
      </c>
      <c r="S7467">
        <f t="shared" si="2453"/>
        <v>98</v>
      </c>
      <c r="T7467" s="1">
        <f t="shared" si="2442"/>
        <v>43684</v>
      </c>
      <c r="U7467" t="str">
        <f t="shared" si="2443"/>
        <v>可交易</v>
      </c>
      <c r="V7467" s="2" t="str">
        <f t="shared" si="2444"/>
        <v/>
      </c>
      <c r="W7467" s="2" t="str">
        <f t="shared" si="2445"/>
        <v/>
      </c>
      <c r="X7467" s="2">
        <f t="shared" si="2454"/>
        <v>4.6270869942632684</v>
      </c>
      <c r="Y7467">
        <f t="shared" si="2455"/>
        <v>54</v>
      </c>
    </row>
    <row r="7468" spans="1:25" x14ac:dyDescent="0.3">
      <c r="A7468" s="1">
        <v>43851</v>
      </c>
      <c r="B7468">
        <v>3320.790039</v>
      </c>
      <c r="C7468">
        <v>12.85</v>
      </c>
      <c r="D7468">
        <v>12.4527300128051</v>
      </c>
      <c r="E7468">
        <f t="shared" si="2436"/>
        <v>0.3972699871948997</v>
      </c>
      <c r="F7468" t="str">
        <f t="shared" si="2437"/>
        <v/>
      </c>
      <c r="G7468" t="str">
        <f t="shared" si="2446"/>
        <v/>
      </c>
      <c r="H7468">
        <f t="shared" si="2447"/>
        <v>0.75</v>
      </c>
      <c r="I7468">
        <f t="shared" si="2448"/>
        <v>-8.8300779999999577</v>
      </c>
      <c r="J7468">
        <f t="shared" si="2449"/>
        <v>-11.773437333333277</v>
      </c>
      <c r="K7468" t="str">
        <f t="shared" si="2450"/>
        <v/>
      </c>
      <c r="L7468" s="2" t="str">
        <f t="shared" si="2456"/>
        <v/>
      </c>
      <c r="M7468" t="str">
        <f t="shared" si="2451"/>
        <v/>
      </c>
      <c r="N7468" s="1">
        <f t="shared" si="2438"/>
        <v>43808</v>
      </c>
      <c r="O7468" t="str">
        <f t="shared" si="2439"/>
        <v>可交易</v>
      </c>
      <c r="P7468" s="2" t="str">
        <f t="shared" si="2440"/>
        <v/>
      </c>
      <c r="Q7468" s="2" t="str">
        <f t="shared" si="2441"/>
        <v/>
      </c>
      <c r="R7468" s="2">
        <f t="shared" si="2452"/>
        <v>14.20832414887183</v>
      </c>
      <c r="S7468">
        <f t="shared" si="2453"/>
        <v>98</v>
      </c>
      <c r="T7468" s="1">
        <f t="shared" si="2442"/>
        <v>43684</v>
      </c>
      <c r="U7468" t="str">
        <f t="shared" si="2443"/>
        <v>可交易</v>
      </c>
      <c r="V7468" s="2" t="str">
        <f t="shared" si="2444"/>
        <v/>
      </c>
      <c r="W7468" s="2" t="str">
        <f t="shared" si="2445"/>
        <v/>
      </c>
      <c r="X7468" s="2">
        <f t="shared" si="2454"/>
        <v>4.6270869942632684</v>
      </c>
      <c r="Y7468">
        <f t="shared" si="2455"/>
        <v>54</v>
      </c>
    </row>
    <row r="7469" spans="1:25" x14ac:dyDescent="0.3">
      <c r="A7469" s="1">
        <v>43852</v>
      </c>
      <c r="B7469">
        <v>3321.75</v>
      </c>
      <c r="C7469">
        <v>12.91</v>
      </c>
      <c r="D7469">
        <v>12.539347170720299</v>
      </c>
      <c r="E7469">
        <f t="shared" si="2436"/>
        <v>0.37065282927970067</v>
      </c>
      <c r="F7469" t="str">
        <f t="shared" si="2437"/>
        <v/>
      </c>
      <c r="G7469" t="str">
        <f t="shared" si="2446"/>
        <v/>
      </c>
      <c r="H7469">
        <f t="shared" si="2447"/>
        <v>6.0000000000000497E-2</v>
      </c>
      <c r="I7469">
        <f t="shared" si="2448"/>
        <v>0.95996100000002116</v>
      </c>
      <c r="J7469">
        <f t="shared" si="2449"/>
        <v>15.99935000000022</v>
      </c>
      <c r="K7469" t="str">
        <f t="shared" si="2450"/>
        <v/>
      </c>
      <c r="L7469" s="2" t="str">
        <f t="shared" si="2456"/>
        <v/>
      </c>
      <c r="M7469" t="str">
        <f t="shared" si="2451"/>
        <v/>
      </c>
      <c r="N7469" s="1">
        <f t="shared" si="2438"/>
        <v>43808</v>
      </c>
      <c r="O7469" t="str">
        <f t="shared" si="2439"/>
        <v>可交易</v>
      </c>
      <c r="P7469" s="2" t="str">
        <f t="shared" si="2440"/>
        <v/>
      </c>
      <c r="Q7469" s="2" t="str">
        <f t="shared" si="2441"/>
        <v/>
      </c>
      <c r="R7469" s="2">
        <f t="shared" si="2452"/>
        <v>14.20832414887183</v>
      </c>
      <c r="S7469">
        <f t="shared" si="2453"/>
        <v>98</v>
      </c>
      <c r="T7469" s="1">
        <f t="shared" si="2442"/>
        <v>43684</v>
      </c>
      <c r="U7469" t="str">
        <f t="shared" si="2443"/>
        <v>可交易</v>
      </c>
      <c r="V7469" s="2" t="str">
        <f t="shared" si="2444"/>
        <v/>
      </c>
      <c r="W7469" s="2" t="str">
        <f t="shared" si="2445"/>
        <v/>
      </c>
      <c r="X7469" s="2">
        <f t="shared" si="2454"/>
        <v>4.6270869942632684</v>
      </c>
      <c r="Y7469">
        <f t="shared" si="2455"/>
        <v>54</v>
      </c>
    </row>
    <row r="7470" spans="1:25" x14ac:dyDescent="0.3">
      <c r="A7470" s="1">
        <v>43853</v>
      </c>
      <c r="B7470">
        <v>3325.540039</v>
      </c>
      <c r="C7470">
        <v>12.98</v>
      </c>
      <c r="D7470">
        <v>13.4544947927713</v>
      </c>
      <c r="E7470">
        <f t="shared" si="2436"/>
        <v>-0.47449479277129925</v>
      </c>
      <c r="F7470" t="str">
        <f t="shared" si="2437"/>
        <v/>
      </c>
      <c r="G7470" t="str">
        <f t="shared" si="2446"/>
        <v/>
      </c>
      <c r="H7470">
        <f t="shared" si="2447"/>
        <v>7.0000000000000284E-2</v>
      </c>
      <c r="I7470">
        <f t="shared" si="2448"/>
        <v>3.7900389999999788</v>
      </c>
      <c r="J7470">
        <f t="shared" si="2449"/>
        <v>54.14341428571376</v>
      </c>
      <c r="K7470" t="str">
        <f t="shared" si="2450"/>
        <v/>
      </c>
      <c r="L7470" s="2" t="str">
        <f t="shared" si="2456"/>
        <v/>
      </c>
      <c r="M7470" t="str">
        <f t="shared" si="2451"/>
        <v/>
      </c>
      <c r="N7470" s="1">
        <f t="shared" si="2438"/>
        <v>43808</v>
      </c>
      <c r="O7470" t="str">
        <f t="shared" si="2439"/>
        <v>可交易</v>
      </c>
      <c r="P7470" s="2" t="str">
        <f t="shared" si="2440"/>
        <v/>
      </c>
      <c r="Q7470" s="2" t="str">
        <f t="shared" si="2441"/>
        <v/>
      </c>
      <c r="R7470" s="2">
        <f t="shared" si="2452"/>
        <v>14.20832414887183</v>
      </c>
      <c r="S7470">
        <f t="shared" si="2453"/>
        <v>98</v>
      </c>
      <c r="T7470" s="1">
        <f t="shared" si="2442"/>
        <v>43684</v>
      </c>
      <c r="U7470" t="str">
        <f t="shared" si="2443"/>
        <v>可交易</v>
      </c>
      <c r="V7470" s="2" t="str">
        <f t="shared" si="2444"/>
        <v/>
      </c>
      <c r="W7470" s="2" t="str">
        <f t="shared" si="2445"/>
        <v/>
      </c>
      <c r="X7470" s="2">
        <f t="shared" si="2454"/>
        <v>4.6270869942632684</v>
      </c>
      <c r="Y7470">
        <f t="shared" si="2455"/>
        <v>54</v>
      </c>
    </row>
    <row r="7471" spans="1:25" x14ac:dyDescent="0.3">
      <c r="A7471" s="1">
        <v>43854</v>
      </c>
      <c r="B7471">
        <v>3295.469971</v>
      </c>
      <c r="C7471">
        <v>14.56</v>
      </c>
      <c r="D7471">
        <v>14.870147298042401</v>
      </c>
      <c r="E7471">
        <f t="shared" si="2436"/>
        <v>-0.31014729804240027</v>
      </c>
      <c r="F7471" t="str">
        <f t="shared" si="2437"/>
        <v/>
      </c>
      <c r="G7471" t="str">
        <f t="shared" si="2446"/>
        <v/>
      </c>
      <c r="H7471">
        <f t="shared" si="2447"/>
        <v>1.58</v>
      </c>
      <c r="I7471">
        <f t="shared" si="2448"/>
        <v>-30.070067999999992</v>
      </c>
      <c r="J7471">
        <f t="shared" si="2449"/>
        <v>-19.03168860759493</v>
      </c>
      <c r="K7471" t="str">
        <f t="shared" si="2450"/>
        <v/>
      </c>
      <c r="L7471" s="2" t="str">
        <f t="shared" si="2456"/>
        <v/>
      </c>
      <c r="M7471" t="str">
        <f t="shared" si="2451"/>
        <v/>
      </c>
      <c r="N7471" s="1">
        <f t="shared" si="2438"/>
        <v>43808</v>
      </c>
      <c r="O7471" t="str">
        <f t="shared" si="2439"/>
        <v>可交易</v>
      </c>
      <c r="P7471" s="2" t="str">
        <f t="shared" si="2440"/>
        <v/>
      </c>
      <c r="Q7471" s="2" t="str">
        <f t="shared" si="2441"/>
        <v/>
      </c>
      <c r="R7471" s="2">
        <f t="shared" si="2452"/>
        <v>14.20832414887183</v>
      </c>
      <c r="S7471">
        <f t="shared" si="2453"/>
        <v>98</v>
      </c>
      <c r="T7471" s="1">
        <f t="shared" si="2442"/>
        <v>43684</v>
      </c>
      <c r="U7471" t="str">
        <f t="shared" si="2443"/>
        <v>可交易</v>
      </c>
      <c r="V7471" s="2" t="str">
        <f t="shared" si="2444"/>
        <v/>
      </c>
      <c r="W7471" s="2" t="str">
        <f t="shared" si="2445"/>
        <v/>
      </c>
      <c r="X7471" s="2">
        <f t="shared" si="2454"/>
        <v>4.6270869942632684</v>
      </c>
      <c r="Y7471">
        <f t="shared" si="2455"/>
        <v>54</v>
      </c>
    </row>
    <row r="7472" spans="1:25" x14ac:dyDescent="0.3">
      <c r="A7472" s="1">
        <v>43857</v>
      </c>
      <c r="B7472">
        <v>3243.6298830000001</v>
      </c>
      <c r="C7472">
        <v>18.23</v>
      </c>
      <c r="D7472">
        <v>17.9699072229498</v>
      </c>
      <c r="E7472">
        <f t="shared" si="2436"/>
        <v>0.2600927770502004</v>
      </c>
      <c r="F7472" t="str">
        <f t="shared" si="2437"/>
        <v/>
      </c>
      <c r="G7472" t="str">
        <f t="shared" si="2446"/>
        <v/>
      </c>
      <c r="H7472">
        <f t="shared" si="2447"/>
        <v>3.67</v>
      </c>
      <c r="I7472">
        <f t="shared" si="2448"/>
        <v>-51.840087999999923</v>
      </c>
      <c r="J7472">
        <f t="shared" si="2449"/>
        <v>-14.125364577656654</v>
      </c>
      <c r="K7472" t="str">
        <f t="shared" si="2450"/>
        <v/>
      </c>
      <c r="L7472" s="2" t="str">
        <f t="shared" si="2456"/>
        <v/>
      </c>
      <c r="M7472" t="str">
        <f t="shared" si="2451"/>
        <v/>
      </c>
      <c r="N7472" s="1">
        <f t="shared" si="2438"/>
        <v>43808</v>
      </c>
      <c r="O7472" t="str">
        <f t="shared" si="2439"/>
        <v>可交易</v>
      </c>
      <c r="P7472" s="2" t="str">
        <f t="shared" si="2440"/>
        <v/>
      </c>
      <c r="Q7472" s="2" t="str">
        <f t="shared" si="2441"/>
        <v/>
      </c>
      <c r="R7472" s="2">
        <f t="shared" si="2452"/>
        <v>14.20832414887183</v>
      </c>
      <c r="S7472">
        <f t="shared" si="2453"/>
        <v>98</v>
      </c>
      <c r="T7472" s="1">
        <f t="shared" si="2442"/>
        <v>43684</v>
      </c>
      <c r="U7472" t="str">
        <f t="shared" si="2443"/>
        <v>可交易</v>
      </c>
      <c r="V7472" s="2" t="str">
        <f t="shared" si="2444"/>
        <v/>
      </c>
      <c r="W7472" s="2" t="str">
        <f t="shared" si="2445"/>
        <v/>
      </c>
      <c r="X7472" s="2">
        <f t="shared" si="2454"/>
        <v>4.6270869942632684</v>
      </c>
      <c r="Y7472">
        <f t="shared" si="2455"/>
        <v>54</v>
      </c>
    </row>
    <row r="7473" spans="1:25" x14ac:dyDescent="0.3">
      <c r="A7473" s="1">
        <v>43858</v>
      </c>
      <c r="B7473">
        <v>3276.23999</v>
      </c>
      <c r="C7473">
        <v>16.28</v>
      </c>
      <c r="D7473">
        <v>16.5656896296179</v>
      </c>
      <c r="E7473">
        <f t="shared" si="2436"/>
        <v>-0.28568962961789879</v>
      </c>
      <c r="F7473" t="str">
        <f t="shared" si="2437"/>
        <v/>
      </c>
      <c r="G7473" t="str">
        <f t="shared" si="2446"/>
        <v/>
      </c>
      <c r="H7473">
        <f t="shared" si="2447"/>
        <v>-1.9499999999999993</v>
      </c>
      <c r="I7473">
        <f t="shared" si="2448"/>
        <v>32.610106999999971</v>
      </c>
      <c r="J7473">
        <f t="shared" si="2449"/>
        <v>-16.723131794871787</v>
      </c>
      <c r="K7473" t="str">
        <f t="shared" si="2450"/>
        <v/>
      </c>
      <c r="L7473" s="2" t="str">
        <f t="shared" si="2456"/>
        <v/>
      </c>
      <c r="M7473" t="str">
        <f t="shared" si="2451"/>
        <v/>
      </c>
      <c r="N7473" s="1">
        <f t="shared" si="2438"/>
        <v>43808</v>
      </c>
      <c r="O7473" t="str">
        <f t="shared" si="2439"/>
        <v>可交易</v>
      </c>
      <c r="P7473" s="2" t="str">
        <f t="shared" si="2440"/>
        <v/>
      </c>
      <c r="Q7473" s="2" t="str">
        <f t="shared" si="2441"/>
        <v/>
      </c>
      <c r="R7473" s="2">
        <f t="shared" si="2452"/>
        <v>14.20832414887183</v>
      </c>
      <c r="S7473">
        <f t="shared" si="2453"/>
        <v>98</v>
      </c>
      <c r="T7473" s="1">
        <f t="shared" si="2442"/>
        <v>43684</v>
      </c>
      <c r="U7473" t="str">
        <f t="shared" si="2443"/>
        <v>可交易</v>
      </c>
      <c r="V7473" s="2" t="str">
        <f t="shared" si="2444"/>
        <v/>
      </c>
      <c r="W7473" s="2" t="str">
        <f t="shared" si="2445"/>
        <v/>
      </c>
      <c r="X7473" s="2">
        <f t="shared" si="2454"/>
        <v>4.6270869942632684</v>
      </c>
      <c r="Y7473">
        <f t="shared" si="2455"/>
        <v>54</v>
      </c>
    </row>
    <row r="7474" spans="1:25" x14ac:dyDescent="0.3">
      <c r="A7474" s="1">
        <v>43859</v>
      </c>
      <c r="B7474">
        <v>3273.3999020000001</v>
      </c>
      <c r="C7474">
        <v>16.39</v>
      </c>
      <c r="D7474">
        <v>15.7137804283097</v>
      </c>
      <c r="E7474">
        <f t="shared" si="2436"/>
        <v>0.67621957169030011</v>
      </c>
      <c r="F7474" t="str">
        <f t="shared" si="2437"/>
        <v/>
      </c>
      <c r="G7474" t="str">
        <f t="shared" si="2446"/>
        <v/>
      </c>
      <c r="H7474">
        <f t="shared" si="2447"/>
        <v>0.10999999999999943</v>
      </c>
      <c r="I7474">
        <f t="shared" si="2448"/>
        <v>-2.8400879999999233</v>
      </c>
      <c r="J7474">
        <f t="shared" si="2449"/>
        <v>-25.818981818181253</v>
      </c>
      <c r="K7474" t="str">
        <f t="shared" si="2450"/>
        <v/>
      </c>
      <c r="L7474" s="2" t="str">
        <f t="shared" si="2456"/>
        <v/>
      </c>
      <c r="M7474" t="str">
        <f t="shared" si="2451"/>
        <v/>
      </c>
      <c r="N7474" s="1">
        <f t="shared" si="2438"/>
        <v>43808</v>
      </c>
      <c r="O7474" t="str">
        <f t="shared" si="2439"/>
        <v>可交易</v>
      </c>
      <c r="P7474" s="2" t="str">
        <f t="shared" si="2440"/>
        <v/>
      </c>
      <c r="Q7474" s="2" t="str">
        <f t="shared" si="2441"/>
        <v/>
      </c>
      <c r="R7474" s="2">
        <f t="shared" si="2452"/>
        <v>14.20832414887183</v>
      </c>
      <c r="S7474">
        <f t="shared" si="2453"/>
        <v>98</v>
      </c>
      <c r="T7474" s="1">
        <f t="shared" si="2442"/>
        <v>43684</v>
      </c>
      <c r="U7474" t="str">
        <f t="shared" si="2443"/>
        <v>可交易</v>
      </c>
      <c r="V7474" s="2" t="str">
        <f t="shared" si="2444"/>
        <v/>
      </c>
      <c r="W7474" s="2" t="str">
        <f t="shared" si="2445"/>
        <v/>
      </c>
      <c r="X7474" s="2">
        <f t="shared" si="2454"/>
        <v>4.6270869942632684</v>
      </c>
      <c r="Y7474">
        <f t="shared" si="2455"/>
        <v>54</v>
      </c>
    </row>
    <row r="7475" spans="1:25" x14ac:dyDescent="0.3">
      <c r="A7475" s="1">
        <v>43860</v>
      </c>
      <c r="B7475">
        <v>3283.6599120000001</v>
      </c>
      <c r="C7475">
        <v>15.49</v>
      </c>
      <c r="D7475">
        <v>16.062177582992899</v>
      </c>
      <c r="E7475">
        <f t="shared" si="2436"/>
        <v>-0.57217758299289834</v>
      </c>
      <c r="F7475" t="str">
        <f t="shared" si="2437"/>
        <v/>
      </c>
      <c r="G7475" t="str">
        <f t="shared" si="2446"/>
        <v/>
      </c>
      <c r="H7475">
        <f t="shared" si="2447"/>
        <v>-0.90000000000000036</v>
      </c>
      <c r="I7475">
        <f t="shared" si="2448"/>
        <v>10.260009999999966</v>
      </c>
      <c r="J7475">
        <f t="shared" si="2449"/>
        <v>-11.400011111111068</v>
      </c>
      <c r="K7475" t="str">
        <f t="shared" si="2450"/>
        <v/>
      </c>
      <c r="L7475" s="2" t="str">
        <f t="shared" si="2456"/>
        <v/>
      </c>
      <c r="M7475" t="str">
        <f t="shared" si="2451"/>
        <v/>
      </c>
      <c r="N7475" s="1">
        <f t="shared" si="2438"/>
        <v>43808</v>
      </c>
      <c r="O7475" t="str">
        <f t="shared" si="2439"/>
        <v>可交易</v>
      </c>
      <c r="P7475" s="2" t="str">
        <f t="shared" si="2440"/>
        <v/>
      </c>
      <c r="Q7475" s="2" t="str">
        <f t="shared" si="2441"/>
        <v/>
      </c>
      <c r="R7475" s="2">
        <f t="shared" si="2452"/>
        <v>14.20832414887183</v>
      </c>
      <c r="S7475">
        <f t="shared" si="2453"/>
        <v>98</v>
      </c>
      <c r="T7475" s="1">
        <f t="shared" si="2442"/>
        <v>43684</v>
      </c>
      <c r="U7475" t="str">
        <f t="shared" si="2443"/>
        <v>可交易</v>
      </c>
      <c r="V7475" s="2" t="str">
        <f t="shared" si="2444"/>
        <v/>
      </c>
      <c r="W7475" s="2" t="str">
        <f t="shared" si="2445"/>
        <v/>
      </c>
      <c r="X7475" s="2">
        <f t="shared" si="2454"/>
        <v>4.6270869942632684</v>
      </c>
      <c r="Y7475">
        <f t="shared" si="2455"/>
        <v>54</v>
      </c>
    </row>
    <row r="7476" spans="1:25" x14ac:dyDescent="0.3">
      <c r="A7476" s="1">
        <v>43861</v>
      </c>
      <c r="B7476">
        <v>3225.5200199999999</v>
      </c>
      <c r="C7476">
        <v>18.84</v>
      </c>
      <c r="D7476">
        <v>18.7818088825485</v>
      </c>
      <c r="E7476">
        <f t="shared" si="2436"/>
        <v>5.8191117451499963E-2</v>
      </c>
      <c r="F7476" t="str">
        <f t="shared" si="2437"/>
        <v/>
      </c>
      <c r="G7476" t="str">
        <f t="shared" si="2446"/>
        <v/>
      </c>
      <c r="H7476">
        <f t="shared" si="2447"/>
        <v>3.3499999999999996</v>
      </c>
      <c r="I7476">
        <f t="shared" si="2448"/>
        <v>-58.139892000000145</v>
      </c>
      <c r="J7476">
        <f t="shared" si="2449"/>
        <v>-17.355191641791091</v>
      </c>
      <c r="K7476" t="str">
        <f t="shared" si="2450"/>
        <v/>
      </c>
      <c r="L7476" s="2" t="str">
        <f t="shared" si="2456"/>
        <v/>
      </c>
      <c r="M7476" t="str">
        <f t="shared" si="2451"/>
        <v/>
      </c>
      <c r="N7476" s="1">
        <f t="shared" si="2438"/>
        <v>43808</v>
      </c>
      <c r="O7476" t="str">
        <f t="shared" si="2439"/>
        <v>可交易</v>
      </c>
      <c r="P7476" s="2" t="str">
        <f t="shared" si="2440"/>
        <v/>
      </c>
      <c r="Q7476" s="2" t="str">
        <f t="shared" si="2441"/>
        <v/>
      </c>
      <c r="R7476" s="2">
        <f t="shared" si="2452"/>
        <v>14.20832414887183</v>
      </c>
      <c r="S7476">
        <f t="shared" si="2453"/>
        <v>98</v>
      </c>
      <c r="T7476" s="1">
        <f t="shared" si="2442"/>
        <v>43684</v>
      </c>
      <c r="U7476" t="str">
        <f t="shared" si="2443"/>
        <v>可交易</v>
      </c>
      <c r="V7476" s="2" t="str">
        <f t="shared" si="2444"/>
        <v/>
      </c>
      <c r="W7476" s="2" t="str">
        <f t="shared" si="2445"/>
        <v/>
      </c>
      <c r="X7476" s="2">
        <f t="shared" si="2454"/>
        <v>4.6270869942632684</v>
      </c>
      <c r="Y7476">
        <f t="shared" si="2455"/>
        <v>54</v>
      </c>
    </row>
    <row r="7477" spans="1:25" x14ac:dyDescent="0.3">
      <c r="A7477" s="1">
        <v>43864</v>
      </c>
      <c r="B7477">
        <v>3248.919922</v>
      </c>
      <c r="C7477">
        <v>17.97</v>
      </c>
      <c r="D7477">
        <v>17.465657795018799</v>
      </c>
      <c r="E7477">
        <f t="shared" si="2436"/>
        <v>0.50434220498119942</v>
      </c>
      <c r="F7477" t="str">
        <f t="shared" si="2437"/>
        <v/>
      </c>
      <c r="G7477" t="str">
        <f t="shared" si="2446"/>
        <v/>
      </c>
      <c r="H7477">
        <f t="shared" si="2447"/>
        <v>-0.87000000000000099</v>
      </c>
      <c r="I7477">
        <f t="shared" si="2448"/>
        <v>23.399902000000111</v>
      </c>
      <c r="J7477">
        <f t="shared" si="2449"/>
        <v>-26.896439080459867</v>
      </c>
      <c r="K7477" t="str">
        <f t="shared" si="2450"/>
        <v/>
      </c>
      <c r="L7477" s="2" t="str">
        <f t="shared" si="2456"/>
        <v/>
      </c>
      <c r="M7477" t="str">
        <f t="shared" si="2451"/>
        <v/>
      </c>
      <c r="N7477" s="1">
        <f t="shared" si="2438"/>
        <v>43808</v>
      </c>
      <c r="O7477" t="str">
        <f t="shared" si="2439"/>
        <v>可交易</v>
      </c>
      <c r="P7477" s="2" t="str">
        <f t="shared" si="2440"/>
        <v/>
      </c>
      <c r="Q7477" s="2" t="str">
        <f t="shared" si="2441"/>
        <v/>
      </c>
      <c r="R7477" s="2">
        <f t="shared" si="2452"/>
        <v>14.20832414887183</v>
      </c>
      <c r="S7477">
        <f t="shared" si="2453"/>
        <v>98</v>
      </c>
      <c r="T7477" s="1">
        <f t="shared" si="2442"/>
        <v>43684</v>
      </c>
      <c r="U7477" t="str">
        <f t="shared" si="2443"/>
        <v>可交易</v>
      </c>
      <c r="V7477" s="2" t="str">
        <f t="shared" si="2444"/>
        <v/>
      </c>
      <c r="W7477" s="2" t="str">
        <f t="shared" si="2445"/>
        <v/>
      </c>
      <c r="X7477" s="2">
        <f t="shared" si="2454"/>
        <v>4.6270869942632684</v>
      </c>
      <c r="Y7477">
        <f t="shared" si="2455"/>
        <v>54</v>
      </c>
    </row>
    <row r="7478" spans="1:25" x14ac:dyDescent="0.3">
      <c r="A7478" s="1">
        <v>43865</v>
      </c>
      <c r="B7478">
        <v>3297.5900879999999</v>
      </c>
      <c r="C7478">
        <v>16.05</v>
      </c>
      <c r="D7478">
        <v>15.610838326508899</v>
      </c>
      <c r="E7478">
        <f t="shared" si="2436"/>
        <v>0.43916167349110147</v>
      </c>
      <c r="F7478" t="str">
        <f t="shared" si="2437"/>
        <v/>
      </c>
      <c r="G7478" t="str">
        <f t="shared" si="2446"/>
        <v/>
      </c>
      <c r="H7478">
        <f t="shared" si="2447"/>
        <v>-1.9199999999999982</v>
      </c>
      <c r="I7478">
        <f t="shared" si="2448"/>
        <v>48.670165999999881</v>
      </c>
      <c r="J7478">
        <f t="shared" si="2449"/>
        <v>-25.349044791666628</v>
      </c>
      <c r="K7478" t="str">
        <f t="shared" si="2450"/>
        <v/>
      </c>
      <c r="L7478" s="2" t="str">
        <f t="shared" si="2456"/>
        <v/>
      </c>
      <c r="M7478" t="str">
        <f t="shared" si="2451"/>
        <v/>
      </c>
      <c r="N7478" s="1">
        <f t="shared" si="2438"/>
        <v>43808</v>
      </c>
      <c r="O7478" t="str">
        <f t="shared" si="2439"/>
        <v>可交易</v>
      </c>
      <c r="P7478" s="2" t="str">
        <f t="shared" si="2440"/>
        <v/>
      </c>
      <c r="Q7478" s="2" t="str">
        <f t="shared" si="2441"/>
        <v/>
      </c>
      <c r="R7478" s="2">
        <f t="shared" si="2452"/>
        <v>14.20832414887183</v>
      </c>
      <c r="S7478">
        <f t="shared" si="2453"/>
        <v>98</v>
      </c>
      <c r="T7478" s="1">
        <f t="shared" si="2442"/>
        <v>43684</v>
      </c>
      <c r="U7478" t="str">
        <f t="shared" si="2443"/>
        <v>可交易</v>
      </c>
      <c r="V7478" s="2" t="str">
        <f t="shared" si="2444"/>
        <v/>
      </c>
      <c r="W7478" s="2" t="str">
        <f t="shared" si="2445"/>
        <v/>
      </c>
      <c r="X7478" s="2">
        <f t="shared" si="2454"/>
        <v>4.6270869942632684</v>
      </c>
      <c r="Y7478">
        <f t="shared" si="2455"/>
        <v>54</v>
      </c>
    </row>
    <row r="7479" spans="1:25" x14ac:dyDescent="0.3">
      <c r="A7479" s="1">
        <v>43866</v>
      </c>
      <c r="B7479">
        <v>3334.6899410000001</v>
      </c>
      <c r="C7479">
        <v>15.15</v>
      </c>
      <c r="D7479">
        <v>15.1538393146611</v>
      </c>
      <c r="E7479">
        <f t="shared" si="2436"/>
        <v>-3.8393146610999906E-3</v>
      </c>
      <c r="F7479" t="str">
        <f t="shared" si="2437"/>
        <v/>
      </c>
      <c r="G7479" t="str">
        <f t="shared" si="2446"/>
        <v/>
      </c>
      <c r="H7479">
        <f t="shared" si="2447"/>
        <v>-0.90000000000000036</v>
      </c>
      <c r="I7479">
        <f t="shared" si="2448"/>
        <v>37.099853000000167</v>
      </c>
      <c r="J7479">
        <f t="shared" si="2449"/>
        <v>-41.222058888889059</v>
      </c>
      <c r="K7479" t="str">
        <f t="shared" si="2450"/>
        <v/>
      </c>
      <c r="L7479" s="2" t="str">
        <f t="shared" si="2456"/>
        <v/>
      </c>
      <c r="M7479" t="str">
        <f t="shared" si="2451"/>
        <v/>
      </c>
      <c r="N7479" s="1">
        <f t="shared" si="2438"/>
        <v>43808</v>
      </c>
      <c r="O7479" t="str">
        <f t="shared" si="2439"/>
        <v>可交易</v>
      </c>
      <c r="P7479" s="2" t="str">
        <f t="shared" si="2440"/>
        <v/>
      </c>
      <c r="Q7479" s="2" t="str">
        <f t="shared" si="2441"/>
        <v/>
      </c>
      <c r="R7479" s="2">
        <f t="shared" si="2452"/>
        <v>14.20832414887183</v>
      </c>
      <c r="S7479">
        <f t="shared" si="2453"/>
        <v>98</v>
      </c>
      <c r="T7479" s="1">
        <f t="shared" si="2442"/>
        <v>43684</v>
      </c>
      <c r="U7479" t="str">
        <f t="shared" si="2443"/>
        <v>可交易</v>
      </c>
      <c r="V7479" s="2" t="str">
        <f t="shared" si="2444"/>
        <v/>
      </c>
      <c r="W7479" s="2" t="str">
        <f t="shared" si="2445"/>
        <v/>
      </c>
      <c r="X7479" s="2">
        <f t="shared" si="2454"/>
        <v>4.6270869942632684</v>
      </c>
      <c r="Y7479">
        <f t="shared" si="2455"/>
        <v>54</v>
      </c>
    </row>
    <row r="7480" spans="1:25" x14ac:dyDescent="0.3">
      <c r="A7480" s="1">
        <v>43867</v>
      </c>
      <c r="B7480">
        <v>3345.780029</v>
      </c>
      <c r="C7480">
        <v>14.96</v>
      </c>
      <c r="D7480">
        <v>15.045444397509799</v>
      </c>
      <c r="E7480">
        <f t="shared" si="2436"/>
        <v>-8.5444397509798264E-2</v>
      </c>
      <c r="F7480" t="str">
        <f t="shared" si="2437"/>
        <v/>
      </c>
      <c r="G7480" t="str">
        <f t="shared" si="2446"/>
        <v/>
      </c>
      <c r="H7480">
        <f t="shared" si="2447"/>
        <v>-0.1899999999999995</v>
      </c>
      <c r="I7480">
        <f t="shared" si="2448"/>
        <v>11.090087999999923</v>
      </c>
      <c r="J7480">
        <f t="shared" si="2449"/>
        <v>-58.368884210526062</v>
      </c>
      <c r="K7480" t="str">
        <f t="shared" si="2450"/>
        <v/>
      </c>
      <c r="L7480" s="2" t="str">
        <f t="shared" si="2456"/>
        <v/>
      </c>
      <c r="M7480" t="str">
        <f t="shared" si="2451"/>
        <v/>
      </c>
      <c r="N7480" s="1">
        <f t="shared" si="2438"/>
        <v>43808</v>
      </c>
      <c r="O7480" t="str">
        <f t="shared" si="2439"/>
        <v>可交易</v>
      </c>
      <c r="P7480" s="2" t="str">
        <f t="shared" si="2440"/>
        <v/>
      </c>
      <c r="Q7480" s="2" t="str">
        <f t="shared" si="2441"/>
        <v/>
      </c>
      <c r="R7480" s="2">
        <f t="shared" si="2452"/>
        <v>14.20832414887183</v>
      </c>
      <c r="S7480">
        <f t="shared" si="2453"/>
        <v>98</v>
      </c>
      <c r="T7480" s="1">
        <f t="shared" si="2442"/>
        <v>43684</v>
      </c>
      <c r="U7480" t="str">
        <f t="shared" si="2443"/>
        <v>可交易</v>
      </c>
      <c r="V7480" s="2" t="str">
        <f t="shared" si="2444"/>
        <v/>
      </c>
      <c r="W7480" s="2" t="str">
        <f t="shared" si="2445"/>
        <v/>
      </c>
      <c r="X7480" s="2">
        <f t="shared" si="2454"/>
        <v>4.6270869942632684</v>
      </c>
      <c r="Y7480">
        <f t="shared" si="2455"/>
        <v>54</v>
      </c>
    </row>
    <row r="7481" spans="1:25" x14ac:dyDescent="0.3">
      <c r="A7481" s="1">
        <v>43868</v>
      </c>
      <c r="B7481">
        <v>3327.709961</v>
      </c>
      <c r="C7481">
        <v>15.47</v>
      </c>
      <c r="D7481">
        <v>15.505610712797999</v>
      </c>
      <c r="E7481">
        <f t="shared" si="2436"/>
        <v>-3.5610712797998545E-2</v>
      </c>
      <c r="F7481" t="str">
        <f t="shared" si="2437"/>
        <v/>
      </c>
      <c r="G7481" t="str">
        <f t="shared" si="2446"/>
        <v/>
      </c>
      <c r="H7481">
        <f t="shared" si="2447"/>
        <v>0.50999999999999979</v>
      </c>
      <c r="I7481">
        <f t="shared" si="2448"/>
        <v>-18.070067999999992</v>
      </c>
      <c r="J7481">
        <f t="shared" si="2449"/>
        <v>-35.431505882352937</v>
      </c>
      <c r="K7481" t="str">
        <f t="shared" si="2450"/>
        <v/>
      </c>
      <c r="L7481" s="2" t="str">
        <f t="shared" si="2456"/>
        <v/>
      </c>
      <c r="M7481" t="str">
        <f t="shared" si="2451"/>
        <v/>
      </c>
      <c r="N7481" s="1">
        <f t="shared" si="2438"/>
        <v>43808</v>
      </c>
      <c r="O7481" t="str">
        <f t="shared" si="2439"/>
        <v>可交易</v>
      </c>
      <c r="P7481" s="2" t="str">
        <f t="shared" si="2440"/>
        <v/>
      </c>
      <c r="Q7481" s="2" t="str">
        <f t="shared" si="2441"/>
        <v/>
      </c>
      <c r="R7481" s="2">
        <f t="shared" si="2452"/>
        <v>14.20832414887183</v>
      </c>
      <c r="S7481">
        <f t="shared" si="2453"/>
        <v>98</v>
      </c>
      <c r="T7481" s="1">
        <f t="shared" si="2442"/>
        <v>43684</v>
      </c>
      <c r="U7481" t="str">
        <f t="shared" si="2443"/>
        <v>可交易</v>
      </c>
      <c r="V7481" s="2" t="str">
        <f t="shared" si="2444"/>
        <v/>
      </c>
      <c r="W7481" s="2" t="str">
        <f t="shared" si="2445"/>
        <v/>
      </c>
      <c r="X7481" s="2">
        <f t="shared" si="2454"/>
        <v>4.6270869942632684</v>
      </c>
      <c r="Y7481">
        <f t="shared" si="2455"/>
        <v>54</v>
      </c>
    </row>
    <row r="7482" spans="1:25" x14ac:dyDescent="0.3">
      <c r="A7482" s="1">
        <v>43871</v>
      </c>
      <c r="B7482">
        <v>3352.0900879999999</v>
      </c>
      <c r="C7482">
        <v>15.04</v>
      </c>
      <c r="D7482">
        <v>15.4717398791195</v>
      </c>
      <c r="E7482">
        <f t="shared" si="2436"/>
        <v>-0.43173987911950107</v>
      </c>
      <c r="F7482" t="str">
        <f t="shared" si="2437"/>
        <v/>
      </c>
      <c r="G7482" t="str">
        <f t="shared" si="2446"/>
        <v/>
      </c>
      <c r="H7482">
        <f t="shared" si="2447"/>
        <v>-0.43000000000000149</v>
      </c>
      <c r="I7482">
        <f t="shared" si="2448"/>
        <v>24.380126999999902</v>
      </c>
      <c r="J7482">
        <f t="shared" si="2449"/>
        <v>-56.697969767441435</v>
      </c>
      <c r="K7482" t="str">
        <f t="shared" si="2450"/>
        <v/>
      </c>
      <c r="L7482" s="2" t="str">
        <f t="shared" si="2456"/>
        <v/>
      </c>
      <c r="M7482" t="str">
        <f t="shared" si="2451"/>
        <v/>
      </c>
      <c r="N7482" s="1">
        <f t="shared" si="2438"/>
        <v>43808</v>
      </c>
      <c r="O7482" t="str">
        <f t="shared" si="2439"/>
        <v>可交易</v>
      </c>
      <c r="P7482" s="2" t="str">
        <f t="shared" si="2440"/>
        <v/>
      </c>
      <c r="Q7482" s="2" t="str">
        <f t="shared" si="2441"/>
        <v/>
      </c>
      <c r="R7482" s="2">
        <f t="shared" si="2452"/>
        <v>14.20832414887183</v>
      </c>
      <c r="S7482">
        <f t="shared" si="2453"/>
        <v>98</v>
      </c>
      <c r="T7482" s="1">
        <f t="shared" si="2442"/>
        <v>43684</v>
      </c>
      <c r="U7482" t="str">
        <f t="shared" si="2443"/>
        <v>可交易</v>
      </c>
      <c r="V7482" s="2" t="str">
        <f t="shared" si="2444"/>
        <v/>
      </c>
      <c r="W7482" s="2" t="str">
        <f t="shared" si="2445"/>
        <v/>
      </c>
      <c r="X7482" s="2">
        <f t="shared" si="2454"/>
        <v>4.6270869942632684</v>
      </c>
      <c r="Y7482">
        <f t="shared" si="2455"/>
        <v>54</v>
      </c>
    </row>
    <row r="7483" spans="1:25" x14ac:dyDescent="0.3">
      <c r="A7483" s="1">
        <v>43872</v>
      </c>
      <c r="B7483">
        <v>3357.75</v>
      </c>
      <c r="C7483">
        <v>15.18</v>
      </c>
      <c r="D7483">
        <v>14.693354120323599</v>
      </c>
      <c r="E7483">
        <f t="shared" si="2436"/>
        <v>0.48664587967640038</v>
      </c>
      <c r="F7483" t="str">
        <f t="shared" si="2437"/>
        <v/>
      </c>
      <c r="G7483" t="str">
        <f t="shared" si="2446"/>
        <v/>
      </c>
      <c r="H7483">
        <f t="shared" si="2447"/>
        <v>0.14000000000000057</v>
      </c>
      <c r="I7483">
        <f t="shared" si="2448"/>
        <v>5.6599120000000767</v>
      </c>
      <c r="J7483">
        <f t="shared" si="2449"/>
        <v>40.427942857143243</v>
      </c>
      <c r="K7483" t="str">
        <f t="shared" si="2450"/>
        <v/>
      </c>
      <c r="L7483" s="2" t="str">
        <f t="shared" si="2456"/>
        <v/>
      </c>
      <c r="M7483" t="str">
        <f t="shared" si="2451"/>
        <v/>
      </c>
      <c r="N7483" s="1">
        <f t="shared" si="2438"/>
        <v>43808</v>
      </c>
      <c r="O7483" t="str">
        <f t="shared" si="2439"/>
        <v>可交易</v>
      </c>
      <c r="P7483" s="2" t="str">
        <f t="shared" si="2440"/>
        <v/>
      </c>
      <c r="Q7483" s="2" t="str">
        <f t="shared" si="2441"/>
        <v/>
      </c>
      <c r="R7483" s="2">
        <f t="shared" si="2452"/>
        <v>14.20832414887183</v>
      </c>
      <c r="S7483">
        <f t="shared" si="2453"/>
        <v>98</v>
      </c>
      <c r="T7483" s="1">
        <f t="shared" si="2442"/>
        <v>43684</v>
      </c>
      <c r="U7483" t="str">
        <f t="shared" si="2443"/>
        <v>可交易</v>
      </c>
      <c r="V7483" s="2" t="str">
        <f t="shared" si="2444"/>
        <v/>
      </c>
      <c r="W7483" s="2" t="str">
        <f t="shared" si="2445"/>
        <v/>
      </c>
      <c r="X7483" s="2">
        <f t="shared" si="2454"/>
        <v>4.6270869942632684</v>
      </c>
      <c r="Y7483">
        <f t="shared" si="2455"/>
        <v>54</v>
      </c>
    </row>
    <row r="7484" spans="1:25" x14ac:dyDescent="0.3">
      <c r="A7484" s="1">
        <v>43873</v>
      </c>
      <c r="B7484">
        <v>3379.4499510000001</v>
      </c>
      <c r="C7484">
        <v>13.74</v>
      </c>
      <c r="D7484">
        <v>13.7933149245439</v>
      </c>
      <c r="E7484">
        <f t="shared" si="2436"/>
        <v>-5.3314924543899522E-2</v>
      </c>
      <c r="F7484" t="str">
        <f t="shared" si="2437"/>
        <v/>
      </c>
      <c r="G7484" t="str">
        <f t="shared" si="2446"/>
        <v/>
      </c>
      <c r="H7484">
        <f t="shared" si="2447"/>
        <v>-1.4399999999999995</v>
      </c>
      <c r="I7484">
        <f t="shared" si="2448"/>
        <v>21.699951000000056</v>
      </c>
      <c r="J7484">
        <f t="shared" si="2449"/>
        <v>-15.06941041666671</v>
      </c>
      <c r="K7484" t="str">
        <f t="shared" si="2450"/>
        <v/>
      </c>
      <c r="L7484" s="2" t="str">
        <f t="shared" si="2456"/>
        <v/>
      </c>
      <c r="M7484" t="str">
        <f t="shared" si="2451"/>
        <v/>
      </c>
      <c r="N7484" s="1">
        <f t="shared" si="2438"/>
        <v>43808</v>
      </c>
      <c r="O7484" t="str">
        <f t="shared" si="2439"/>
        <v>可交易</v>
      </c>
      <c r="P7484" s="2" t="str">
        <f t="shared" si="2440"/>
        <v/>
      </c>
      <c r="Q7484" s="2" t="str">
        <f t="shared" si="2441"/>
        <v/>
      </c>
      <c r="R7484" s="2">
        <f t="shared" si="2452"/>
        <v>14.20832414887183</v>
      </c>
      <c r="S7484">
        <f t="shared" si="2453"/>
        <v>98</v>
      </c>
      <c r="T7484" s="1">
        <f t="shared" si="2442"/>
        <v>43684</v>
      </c>
      <c r="U7484" t="str">
        <f t="shared" si="2443"/>
        <v>可交易</v>
      </c>
      <c r="V7484" s="2" t="str">
        <f t="shared" si="2444"/>
        <v/>
      </c>
      <c r="W7484" s="2" t="str">
        <f t="shared" si="2445"/>
        <v/>
      </c>
      <c r="X7484" s="2">
        <f t="shared" si="2454"/>
        <v>4.6270869942632684</v>
      </c>
      <c r="Y7484">
        <f t="shared" si="2455"/>
        <v>54</v>
      </c>
    </row>
    <row r="7485" spans="1:25" x14ac:dyDescent="0.3">
      <c r="A7485" s="1">
        <v>43874</v>
      </c>
      <c r="B7485">
        <v>3373.9399410000001</v>
      </c>
      <c r="C7485">
        <v>14.15</v>
      </c>
      <c r="D7485">
        <v>14.6997981520555</v>
      </c>
      <c r="E7485">
        <f t="shared" si="2436"/>
        <v>-0.54979815205549976</v>
      </c>
      <c r="F7485" t="str">
        <f t="shared" si="2437"/>
        <v/>
      </c>
      <c r="G7485" t="str">
        <f t="shared" si="2446"/>
        <v/>
      </c>
      <c r="H7485">
        <f t="shared" si="2447"/>
        <v>0.41000000000000014</v>
      </c>
      <c r="I7485">
        <f t="shared" si="2448"/>
        <v>-5.5100099999999657</v>
      </c>
      <c r="J7485">
        <f t="shared" si="2449"/>
        <v>-13.439048780487717</v>
      </c>
      <c r="K7485" t="str">
        <f t="shared" si="2450"/>
        <v/>
      </c>
      <c r="L7485" s="2" t="str">
        <f t="shared" si="2456"/>
        <v/>
      </c>
      <c r="M7485" t="str">
        <f t="shared" si="2451"/>
        <v/>
      </c>
      <c r="N7485" s="1">
        <f t="shared" si="2438"/>
        <v>43808</v>
      </c>
      <c r="O7485" t="str">
        <f t="shared" si="2439"/>
        <v>可交易</v>
      </c>
      <c r="P7485" s="2" t="str">
        <f t="shared" si="2440"/>
        <v/>
      </c>
      <c r="Q7485" s="2" t="str">
        <f t="shared" si="2441"/>
        <v/>
      </c>
      <c r="R7485" s="2">
        <f t="shared" si="2452"/>
        <v>14.20832414887183</v>
      </c>
      <c r="S7485">
        <f t="shared" si="2453"/>
        <v>98</v>
      </c>
      <c r="T7485" s="1">
        <f t="shared" si="2442"/>
        <v>43684</v>
      </c>
      <c r="U7485" t="str">
        <f t="shared" si="2443"/>
        <v>可交易</v>
      </c>
      <c r="V7485" s="2" t="str">
        <f t="shared" si="2444"/>
        <v/>
      </c>
      <c r="W7485" s="2" t="str">
        <f t="shared" si="2445"/>
        <v/>
      </c>
      <c r="X7485" s="2">
        <f t="shared" si="2454"/>
        <v>4.6270869942632684</v>
      </c>
      <c r="Y7485">
        <f t="shared" si="2455"/>
        <v>54</v>
      </c>
    </row>
    <row r="7486" spans="1:25" x14ac:dyDescent="0.3">
      <c r="A7486" s="1">
        <v>43875</v>
      </c>
      <c r="B7486">
        <v>3380.1599120000001</v>
      </c>
      <c r="C7486">
        <v>13.68</v>
      </c>
      <c r="D7486">
        <v>13.810160074532799</v>
      </c>
      <c r="E7486">
        <f t="shared" si="2436"/>
        <v>-0.13016007453279954</v>
      </c>
      <c r="F7486" t="str">
        <f t="shared" si="2437"/>
        <v/>
      </c>
      <c r="G7486" t="str">
        <f t="shared" si="2446"/>
        <v/>
      </c>
      <c r="H7486">
        <f t="shared" si="2447"/>
        <v>-0.47000000000000064</v>
      </c>
      <c r="I7486">
        <f t="shared" si="2448"/>
        <v>6.2199709999999868</v>
      </c>
      <c r="J7486">
        <f t="shared" si="2449"/>
        <v>-13.233980851063784</v>
      </c>
      <c r="K7486" t="str">
        <f t="shared" si="2450"/>
        <v/>
      </c>
      <c r="L7486" s="2" t="str">
        <f t="shared" si="2456"/>
        <v/>
      </c>
      <c r="M7486" t="str">
        <f t="shared" si="2451"/>
        <v/>
      </c>
      <c r="N7486" s="1">
        <f t="shared" si="2438"/>
        <v>43808</v>
      </c>
      <c r="O7486" t="str">
        <f t="shared" si="2439"/>
        <v>可交易</v>
      </c>
      <c r="P7486" s="2" t="str">
        <f t="shared" si="2440"/>
        <v/>
      </c>
      <c r="Q7486" s="2" t="str">
        <f t="shared" si="2441"/>
        <v/>
      </c>
      <c r="R7486" s="2">
        <f t="shared" si="2452"/>
        <v>14.20832414887183</v>
      </c>
      <c r="S7486">
        <f t="shared" si="2453"/>
        <v>98</v>
      </c>
      <c r="T7486" s="1">
        <f t="shared" si="2442"/>
        <v>43684</v>
      </c>
      <c r="U7486" t="str">
        <f t="shared" si="2443"/>
        <v>可交易</v>
      </c>
      <c r="V7486" s="2" t="str">
        <f t="shared" si="2444"/>
        <v/>
      </c>
      <c r="W7486" s="2" t="str">
        <f t="shared" si="2445"/>
        <v/>
      </c>
      <c r="X7486" s="2">
        <f t="shared" si="2454"/>
        <v>4.6270869942632684</v>
      </c>
      <c r="Y7486">
        <f t="shared" si="2455"/>
        <v>54</v>
      </c>
    </row>
    <row r="7487" spans="1:25" x14ac:dyDescent="0.3">
      <c r="A7487" s="1">
        <v>43879</v>
      </c>
      <c r="B7487">
        <v>3370.290039</v>
      </c>
      <c r="C7487">
        <v>14.83</v>
      </c>
      <c r="D7487">
        <v>14.8601159255619</v>
      </c>
      <c r="E7487">
        <f t="shared" si="2436"/>
        <v>-3.0115925561899459E-2</v>
      </c>
      <c r="F7487" t="str">
        <f t="shared" si="2437"/>
        <v/>
      </c>
      <c r="G7487" t="str">
        <f t="shared" si="2446"/>
        <v/>
      </c>
      <c r="H7487">
        <f t="shared" si="2447"/>
        <v>1.1500000000000004</v>
      </c>
      <c r="I7487">
        <f t="shared" si="2448"/>
        <v>-9.8698730000000978</v>
      </c>
      <c r="J7487">
        <f t="shared" si="2449"/>
        <v>-8.582498260869647</v>
      </c>
      <c r="K7487" t="str">
        <f t="shared" si="2450"/>
        <v/>
      </c>
      <c r="L7487" s="2" t="str">
        <f t="shared" si="2456"/>
        <v/>
      </c>
      <c r="M7487" t="str">
        <f t="shared" si="2451"/>
        <v/>
      </c>
      <c r="N7487" s="1">
        <f t="shared" si="2438"/>
        <v>43808</v>
      </c>
      <c r="O7487" t="str">
        <f t="shared" si="2439"/>
        <v>可交易</v>
      </c>
      <c r="P7487" s="2" t="str">
        <f t="shared" si="2440"/>
        <v/>
      </c>
      <c r="Q7487" s="2" t="str">
        <f t="shared" si="2441"/>
        <v/>
      </c>
      <c r="R7487" s="2">
        <f t="shared" si="2452"/>
        <v>14.20832414887183</v>
      </c>
      <c r="S7487">
        <f t="shared" si="2453"/>
        <v>98</v>
      </c>
      <c r="T7487" s="1">
        <f t="shared" si="2442"/>
        <v>43684</v>
      </c>
      <c r="U7487" t="str">
        <f t="shared" si="2443"/>
        <v>可交易</v>
      </c>
      <c r="V7487" s="2" t="str">
        <f t="shared" si="2444"/>
        <v/>
      </c>
      <c r="W7487" s="2" t="str">
        <f t="shared" si="2445"/>
        <v/>
      </c>
      <c r="X7487" s="2">
        <f t="shared" si="2454"/>
        <v>4.6270869942632684</v>
      </c>
      <c r="Y7487">
        <f t="shared" si="2455"/>
        <v>54</v>
      </c>
    </row>
    <row r="7488" spans="1:25" x14ac:dyDescent="0.3">
      <c r="A7488" s="1">
        <v>43880</v>
      </c>
      <c r="B7488">
        <v>3386.1499020000001</v>
      </c>
      <c r="C7488">
        <v>14.38</v>
      </c>
      <c r="D7488">
        <v>14.237306185303</v>
      </c>
      <c r="E7488">
        <f t="shared" si="2436"/>
        <v>0.14269381469700093</v>
      </c>
      <c r="F7488" t="str">
        <f t="shared" si="2437"/>
        <v/>
      </c>
      <c r="G7488" t="str">
        <f t="shared" si="2446"/>
        <v/>
      </c>
      <c r="H7488">
        <f t="shared" si="2447"/>
        <v>-0.44999999999999929</v>
      </c>
      <c r="I7488">
        <f t="shared" si="2448"/>
        <v>15.859863000000132</v>
      </c>
      <c r="J7488">
        <f t="shared" si="2449"/>
        <v>-35.24414000000035</v>
      </c>
      <c r="K7488" t="str">
        <f t="shared" si="2450"/>
        <v/>
      </c>
      <c r="L7488" s="2" t="str">
        <f t="shared" si="2456"/>
        <v/>
      </c>
      <c r="M7488" t="str">
        <f t="shared" si="2451"/>
        <v/>
      </c>
      <c r="N7488" s="1">
        <f t="shared" si="2438"/>
        <v>43808</v>
      </c>
      <c r="O7488" t="str">
        <f t="shared" si="2439"/>
        <v>可交易</v>
      </c>
      <c r="P7488" s="2" t="str">
        <f t="shared" si="2440"/>
        <v/>
      </c>
      <c r="Q7488" s="2" t="str">
        <f t="shared" si="2441"/>
        <v/>
      </c>
      <c r="R7488" s="2">
        <f t="shared" si="2452"/>
        <v>14.20832414887183</v>
      </c>
      <c r="S7488">
        <f t="shared" si="2453"/>
        <v>98</v>
      </c>
      <c r="T7488" s="1">
        <f t="shared" si="2442"/>
        <v>43684</v>
      </c>
      <c r="U7488" t="str">
        <f t="shared" si="2443"/>
        <v>可交易</v>
      </c>
      <c r="V7488" s="2" t="str">
        <f t="shared" si="2444"/>
        <v/>
      </c>
      <c r="W7488" s="2" t="str">
        <f t="shared" si="2445"/>
        <v/>
      </c>
      <c r="X7488" s="2">
        <f t="shared" si="2454"/>
        <v>4.6270869942632684</v>
      </c>
      <c r="Y7488">
        <f t="shared" si="2455"/>
        <v>54</v>
      </c>
    </row>
    <row r="7489" spans="1:25" x14ac:dyDescent="0.3">
      <c r="A7489" s="1">
        <v>43881</v>
      </c>
      <c r="B7489">
        <v>3373.2299800000001</v>
      </c>
      <c r="C7489">
        <v>15.56</v>
      </c>
      <c r="D7489">
        <v>16.2019429154264</v>
      </c>
      <c r="E7489">
        <f t="shared" si="2436"/>
        <v>-0.64194291542639981</v>
      </c>
      <c r="F7489" t="str">
        <f t="shared" si="2437"/>
        <v/>
      </c>
      <c r="G7489" t="str">
        <f t="shared" si="2446"/>
        <v/>
      </c>
      <c r="H7489">
        <f t="shared" si="2447"/>
        <v>1.1799999999999997</v>
      </c>
      <c r="I7489">
        <f t="shared" si="2448"/>
        <v>-12.919922000000042</v>
      </c>
      <c r="J7489">
        <f t="shared" si="2449"/>
        <v>-10.949086440678004</v>
      </c>
      <c r="K7489" t="str">
        <f t="shared" si="2450"/>
        <v/>
      </c>
      <c r="L7489" s="2" t="str">
        <f t="shared" si="2456"/>
        <v/>
      </c>
      <c r="M7489" t="str">
        <f t="shared" si="2451"/>
        <v/>
      </c>
      <c r="N7489" s="1">
        <f t="shared" si="2438"/>
        <v>43808</v>
      </c>
      <c r="O7489" t="str">
        <f t="shared" si="2439"/>
        <v>可交易</v>
      </c>
      <c r="P7489" s="2" t="str">
        <f t="shared" si="2440"/>
        <v/>
      </c>
      <c r="Q7489" s="2" t="str">
        <f t="shared" si="2441"/>
        <v/>
      </c>
      <c r="R7489" s="2">
        <f t="shared" si="2452"/>
        <v>14.20832414887183</v>
      </c>
      <c r="S7489">
        <f t="shared" si="2453"/>
        <v>98</v>
      </c>
      <c r="T7489" s="1">
        <f t="shared" si="2442"/>
        <v>43684</v>
      </c>
      <c r="U7489" t="str">
        <f t="shared" si="2443"/>
        <v>可交易</v>
      </c>
      <c r="V7489" s="2" t="str">
        <f t="shared" si="2444"/>
        <v/>
      </c>
      <c r="W7489" s="2" t="str">
        <f t="shared" si="2445"/>
        <v/>
      </c>
      <c r="X7489" s="2">
        <f t="shared" si="2454"/>
        <v>4.6270869942632684</v>
      </c>
      <c r="Y7489">
        <f t="shared" si="2455"/>
        <v>54</v>
      </c>
    </row>
    <row r="7490" spans="1:25" x14ac:dyDescent="0.3">
      <c r="A7490" s="1">
        <v>43882</v>
      </c>
      <c r="B7490">
        <v>3337.75</v>
      </c>
      <c r="C7490">
        <v>17.079999999999998</v>
      </c>
      <c r="D7490">
        <v>17.051166514944999</v>
      </c>
      <c r="E7490">
        <f t="shared" si="2436"/>
        <v>2.8833485054999386E-2</v>
      </c>
      <c r="F7490" t="str">
        <f t="shared" si="2437"/>
        <v/>
      </c>
      <c r="G7490" t="str">
        <f t="shared" si="2446"/>
        <v/>
      </c>
      <c r="H7490">
        <f t="shared" si="2447"/>
        <v>1.5199999999999978</v>
      </c>
      <c r="I7490">
        <f t="shared" si="2448"/>
        <v>-35.479980000000069</v>
      </c>
      <c r="J7490">
        <f t="shared" si="2449"/>
        <v>-23.342092105263237</v>
      </c>
      <c r="K7490" t="str">
        <f t="shared" si="2450"/>
        <v/>
      </c>
      <c r="L7490" s="2" t="str">
        <f t="shared" si="2456"/>
        <v/>
      </c>
      <c r="M7490" t="str">
        <f t="shared" si="2451"/>
        <v/>
      </c>
      <c r="N7490" s="1">
        <f t="shared" si="2438"/>
        <v>43808</v>
      </c>
      <c r="O7490" t="str">
        <f t="shared" si="2439"/>
        <v>可交易</v>
      </c>
      <c r="P7490" s="2" t="str">
        <f t="shared" si="2440"/>
        <v/>
      </c>
      <c r="Q7490" s="2" t="str">
        <f t="shared" si="2441"/>
        <v/>
      </c>
      <c r="R7490" s="2">
        <f t="shared" si="2452"/>
        <v>14.20832414887183</v>
      </c>
      <c r="S7490">
        <f t="shared" si="2453"/>
        <v>98</v>
      </c>
      <c r="T7490" s="1">
        <f t="shared" si="2442"/>
        <v>43684</v>
      </c>
      <c r="U7490" t="str">
        <f t="shared" si="2443"/>
        <v>可交易</v>
      </c>
      <c r="V7490" s="2" t="str">
        <f t="shared" si="2444"/>
        <v/>
      </c>
      <c r="W7490" s="2" t="str">
        <f t="shared" si="2445"/>
        <v/>
      </c>
      <c r="X7490" s="2">
        <f t="shared" si="2454"/>
        <v>4.6270869942632684</v>
      </c>
      <c r="Y7490">
        <f t="shared" si="2455"/>
        <v>54</v>
      </c>
    </row>
    <row r="7491" spans="1:25" x14ac:dyDescent="0.3">
      <c r="A7491" s="1">
        <v>43885</v>
      </c>
      <c r="B7491">
        <v>3225.889893</v>
      </c>
      <c r="C7491">
        <v>25.03</v>
      </c>
      <c r="D7491">
        <v>24.7233122302714</v>
      </c>
      <c r="E7491">
        <f t="shared" ref="E7491:E7554" si="2457">C7491-D7491</f>
        <v>0.30668776972860101</v>
      </c>
      <c r="F7491" t="str">
        <f t="shared" ref="F7491:F7554" si="2458">_xlfn.IFS(E7491&gt; 1, "CAll",E7491&lt; -1, "PUT", TRUE,"")</f>
        <v/>
      </c>
      <c r="G7491" t="str">
        <f t="shared" si="2446"/>
        <v/>
      </c>
      <c r="H7491">
        <f t="shared" si="2447"/>
        <v>7.9500000000000028</v>
      </c>
      <c r="I7491">
        <f t="shared" si="2448"/>
        <v>-111.86010699999997</v>
      </c>
      <c r="J7491">
        <f t="shared" si="2449"/>
        <v>-14.070453710691815</v>
      </c>
      <c r="K7491" t="str">
        <f t="shared" si="2450"/>
        <v/>
      </c>
      <c r="L7491" s="2" t="str">
        <f t="shared" si="2456"/>
        <v/>
      </c>
      <c r="M7491" t="str">
        <f t="shared" si="2451"/>
        <v/>
      </c>
      <c r="N7491" s="1">
        <f t="shared" ref="N7491:N7554" si="2459">IF(AND(F7491="CALL",L7491&lt;&gt;"",L7490=""), A7491, N7490)</f>
        <v>43808</v>
      </c>
      <c r="O7491" t="str">
        <f t="shared" ref="O7491:O7554" si="2460">IF( A7491 &gt;= N7490 + 7, "可交易", "不可交易")</f>
        <v>可交易</v>
      </c>
      <c r="P7491" s="2" t="str">
        <f t="shared" ref="P7491:P7554" si="2461">IF(AND(F7491="CALL",L7491&lt;&gt;"",O7491="可交易"),L7491,"")</f>
        <v/>
      </c>
      <c r="Q7491" s="2" t="str">
        <f t="shared" ref="Q7491:Q7554" si="2462">IF(P7491&lt;&gt;"",(G7491-B7491)/B7491,"")</f>
        <v/>
      </c>
      <c r="R7491" s="2">
        <f t="shared" si="2452"/>
        <v>14.20832414887183</v>
      </c>
      <c r="S7491">
        <f t="shared" si="2453"/>
        <v>98</v>
      </c>
      <c r="T7491" s="1">
        <f t="shared" ref="T7491:T7554" si="2463">IF(AND(F7491="PUT",M7491&lt;&gt;"",M7490=""), A7491, T7490)</f>
        <v>43684</v>
      </c>
      <c r="U7491" t="str">
        <f t="shared" ref="U7491:U7554" si="2464">IF( A7491 &gt;= T7490 + 7, "可交易", "不可交易")</f>
        <v>可交易</v>
      </c>
      <c r="V7491" s="2" t="str">
        <f t="shared" ref="V7491:V7554" si="2465">IF(AND(F7491="PUT",M7491&lt;&gt;"",U7491="可交易"),M7491,"")</f>
        <v/>
      </c>
      <c r="W7491" s="2" t="str">
        <f t="shared" ref="W7491:W7554" si="2466">IF(V7491&lt;&gt;"",(B7491-G7491)/B7491,"")</f>
        <v/>
      </c>
      <c r="X7491" s="2">
        <f t="shared" si="2454"/>
        <v>4.6270869942632684</v>
      </c>
      <c r="Y7491">
        <f t="shared" si="2455"/>
        <v>54</v>
      </c>
    </row>
    <row r="7492" spans="1:25" x14ac:dyDescent="0.3">
      <c r="A7492" s="1">
        <v>43886</v>
      </c>
      <c r="B7492">
        <v>3128.209961</v>
      </c>
      <c r="C7492">
        <v>27.85</v>
      </c>
      <c r="D7492">
        <v>27.603192180919699</v>
      </c>
      <c r="E7492">
        <f t="shared" si="2457"/>
        <v>0.24680781908030269</v>
      </c>
      <c r="F7492" t="str">
        <f t="shared" si="2458"/>
        <v/>
      </c>
      <c r="G7492" t="str">
        <f t="shared" ref="G7492:G7555" si="2467">IF(F7492="PUT", IFERROR(VLOOKUP(A7492+7, A:B, 2, FALSE), 0), IF(F7492="CALL", IFERROR(VLOOKUP(A7492+7, A:B, 2, FALSE), 0), ""))</f>
        <v/>
      </c>
      <c r="H7492">
        <f t="shared" ref="H7492:H7555" si="2468">C7492-C7491</f>
        <v>2.8200000000000003</v>
      </c>
      <c r="I7492">
        <f t="shared" ref="I7492:I7555" si="2469">B7492-B7491</f>
        <v>-97.679932000000008</v>
      </c>
      <c r="J7492">
        <f t="shared" ref="J7492:J7555" si="2470">IF(H7492=0, "", I7492/H7492)</f>
        <v>-34.638273758865246</v>
      </c>
      <c r="K7492" t="str">
        <f t="shared" ref="K7492:K7555" si="2471">_xlfn.IFS(F7492="PUT",B7492-5,F7492="CALL",B7492+5,TRUE,"")</f>
        <v/>
      </c>
      <c r="L7492" s="2" t="str">
        <f t="shared" si="2456"/>
        <v/>
      </c>
      <c r="M7492" t="str">
        <f t="shared" ref="M7492:M7555" si="2472">IF(F7492="PUT",IF(AND(G7492&lt;K7492,G7492&lt;&gt;0),K7492-G7492,""),"")</f>
        <v/>
      </c>
      <c r="N7492" s="1">
        <f t="shared" si="2459"/>
        <v>43808</v>
      </c>
      <c r="O7492" t="str">
        <f t="shared" si="2460"/>
        <v>可交易</v>
      </c>
      <c r="P7492" s="2" t="str">
        <f t="shared" si="2461"/>
        <v/>
      </c>
      <c r="Q7492" s="2" t="str">
        <f t="shared" si="2462"/>
        <v/>
      </c>
      <c r="R7492" s="2">
        <f t="shared" ref="R7492:R7555" si="2473">IF(Q7491&lt;&gt;"", R7491 * (1 + Q7491), R7491)</f>
        <v>14.20832414887183</v>
      </c>
      <c r="S7492">
        <f t="shared" ref="S7492:S7555" si="2474">IF(P7492&lt;&gt;"",S7491+1,S7491)</f>
        <v>98</v>
      </c>
      <c r="T7492" s="1">
        <f t="shared" si="2463"/>
        <v>43684</v>
      </c>
      <c r="U7492" t="str">
        <f t="shared" si="2464"/>
        <v>可交易</v>
      </c>
      <c r="V7492" s="2" t="str">
        <f t="shared" si="2465"/>
        <v/>
      </c>
      <c r="W7492" s="2" t="str">
        <f t="shared" si="2466"/>
        <v/>
      </c>
      <c r="X7492" s="2">
        <f t="shared" ref="X7492:X7555" si="2475">IF(W7491&lt;&gt;"", X7491 * (1 + W7491), X7491)</f>
        <v>4.6270869942632684</v>
      </c>
      <c r="Y7492">
        <f t="shared" ref="Y7492:Y7555" si="2476">IF(V7492&lt;&gt;"",Y7491+1,Y7491)</f>
        <v>54</v>
      </c>
    </row>
    <row r="7493" spans="1:25" x14ac:dyDescent="0.3">
      <c r="A7493" s="1">
        <v>43887</v>
      </c>
      <c r="B7493">
        <v>3116.389893</v>
      </c>
      <c r="C7493">
        <v>27.56</v>
      </c>
      <c r="D7493">
        <v>27.058800505756899</v>
      </c>
      <c r="E7493">
        <f t="shared" si="2457"/>
        <v>0.50119949424309951</v>
      </c>
      <c r="F7493" t="str">
        <f t="shared" si="2458"/>
        <v/>
      </c>
      <c r="G7493" t="str">
        <f t="shared" si="2467"/>
        <v/>
      </c>
      <c r="H7493">
        <f t="shared" si="2468"/>
        <v>-0.2900000000000027</v>
      </c>
      <c r="I7493">
        <f t="shared" si="2469"/>
        <v>-11.820067999999992</v>
      </c>
      <c r="J7493">
        <f t="shared" si="2470"/>
        <v>40.758855172413384</v>
      </c>
      <c r="K7493" t="str">
        <f t="shared" si="2471"/>
        <v/>
      </c>
      <c r="L7493" s="2" t="str">
        <f t="shared" ref="L7493:L7556" si="2477">IF(F7493="CALL",IF(AND(G7493&gt;K7493,G7493&lt;&gt;0),G7493-K7493,""),"")</f>
        <v/>
      </c>
      <c r="M7493" t="str">
        <f t="shared" si="2472"/>
        <v/>
      </c>
      <c r="N7493" s="1">
        <f t="shared" si="2459"/>
        <v>43808</v>
      </c>
      <c r="O7493" t="str">
        <f t="shared" si="2460"/>
        <v>可交易</v>
      </c>
      <c r="P7493" s="2" t="str">
        <f t="shared" si="2461"/>
        <v/>
      </c>
      <c r="Q7493" s="2" t="str">
        <f t="shared" si="2462"/>
        <v/>
      </c>
      <c r="R7493" s="2">
        <f t="shared" si="2473"/>
        <v>14.20832414887183</v>
      </c>
      <c r="S7493">
        <f t="shared" si="2474"/>
        <v>98</v>
      </c>
      <c r="T7493" s="1">
        <f t="shared" si="2463"/>
        <v>43684</v>
      </c>
      <c r="U7493" t="str">
        <f t="shared" si="2464"/>
        <v>可交易</v>
      </c>
      <c r="V7493" s="2" t="str">
        <f t="shared" si="2465"/>
        <v/>
      </c>
      <c r="W7493" s="2" t="str">
        <f t="shared" si="2466"/>
        <v/>
      </c>
      <c r="X7493" s="2">
        <f t="shared" si="2475"/>
        <v>4.6270869942632684</v>
      </c>
      <c r="Y7493">
        <f t="shared" si="2476"/>
        <v>54</v>
      </c>
    </row>
    <row r="7494" spans="1:25" x14ac:dyDescent="0.3">
      <c r="A7494" s="1">
        <v>43888</v>
      </c>
      <c r="B7494">
        <v>2978.76001</v>
      </c>
      <c r="C7494">
        <v>39.159999999999997</v>
      </c>
      <c r="D7494">
        <v>35.0513727972981</v>
      </c>
      <c r="E7494">
        <f t="shared" si="2457"/>
        <v>4.1086272027018964</v>
      </c>
      <c r="F7494" t="str">
        <f t="shared" si="2458"/>
        <v>CAll</v>
      </c>
      <c r="G7494">
        <f t="shared" si="2467"/>
        <v>3023.9399410000001</v>
      </c>
      <c r="H7494">
        <f t="shared" si="2468"/>
        <v>11.599999999999998</v>
      </c>
      <c r="I7494">
        <f t="shared" si="2469"/>
        <v>-137.62988300000006</v>
      </c>
      <c r="J7494">
        <f t="shared" si="2470"/>
        <v>-11.864645086206904</v>
      </c>
      <c r="K7494">
        <f t="shared" si="2471"/>
        <v>2983.76001</v>
      </c>
      <c r="L7494" s="2">
        <f t="shared" si="2477"/>
        <v>40.179931000000124</v>
      </c>
      <c r="M7494" t="str">
        <f t="shared" si="2472"/>
        <v/>
      </c>
      <c r="N7494" s="1">
        <f t="shared" si="2459"/>
        <v>43888</v>
      </c>
      <c r="O7494" t="str">
        <f t="shared" si="2460"/>
        <v>可交易</v>
      </c>
      <c r="P7494" s="2">
        <f t="shared" si="2461"/>
        <v>40.179931000000124</v>
      </c>
      <c r="Q7494" s="2">
        <f t="shared" si="2462"/>
        <v>1.5167361871492334E-2</v>
      </c>
      <c r="R7494" s="2">
        <f t="shared" si="2473"/>
        <v>14.20832414887183</v>
      </c>
      <c r="S7494">
        <f t="shared" si="2474"/>
        <v>99</v>
      </c>
      <c r="T7494" s="1">
        <f t="shared" si="2463"/>
        <v>43684</v>
      </c>
      <c r="U7494" t="str">
        <f t="shared" si="2464"/>
        <v>可交易</v>
      </c>
      <c r="V7494" s="2" t="str">
        <f t="shared" si="2465"/>
        <v/>
      </c>
      <c r="W7494" s="2" t="str">
        <f t="shared" si="2466"/>
        <v/>
      </c>
      <c r="X7494" s="2">
        <f t="shared" si="2475"/>
        <v>4.6270869942632684</v>
      </c>
      <c r="Y7494">
        <f t="shared" si="2476"/>
        <v>54</v>
      </c>
    </row>
    <row r="7495" spans="1:25" x14ac:dyDescent="0.3">
      <c r="A7495" s="1">
        <v>43889</v>
      </c>
      <c r="B7495">
        <v>2954.219971</v>
      </c>
      <c r="C7495">
        <v>40.11</v>
      </c>
      <c r="D7495">
        <v>44.318962806068697</v>
      </c>
      <c r="E7495">
        <f t="shared" si="2457"/>
        <v>-4.2089628060686977</v>
      </c>
      <c r="F7495" t="str">
        <f t="shared" si="2458"/>
        <v>PUT</v>
      </c>
      <c r="G7495">
        <f t="shared" si="2467"/>
        <v>2972.3701169999999</v>
      </c>
      <c r="H7495">
        <f t="shared" si="2468"/>
        <v>0.95000000000000284</v>
      </c>
      <c r="I7495">
        <f t="shared" si="2469"/>
        <v>-24.540038999999979</v>
      </c>
      <c r="J7495">
        <f t="shared" si="2470"/>
        <v>-25.831619999999901</v>
      </c>
      <c r="K7495">
        <f t="shared" si="2471"/>
        <v>2949.219971</v>
      </c>
      <c r="L7495" s="2" t="str">
        <f t="shared" si="2477"/>
        <v/>
      </c>
      <c r="M7495" t="str">
        <f t="shared" si="2472"/>
        <v/>
      </c>
      <c r="N7495" s="1">
        <f t="shared" si="2459"/>
        <v>43888</v>
      </c>
      <c r="O7495" t="str">
        <f t="shared" si="2460"/>
        <v>不可交易</v>
      </c>
      <c r="P7495" s="2" t="str">
        <f t="shared" si="2461"/>
        <v/>
      </c>
      <c r="Q7495" s="2" t="str">
        <f t="shared" si="2462"/>
        <v/>
      </c>
      <c r="R7495" s="2">
        <f t="shared" si="2473"/>
        <v>14.423826942825231</v>
      </c>
      <c r="S7495">
        <f t="shared" si="2474"/>
        <v>99</v>
      </c>
      <c r="T7495" s="1">
        <f t="shared" si="2463"/>
        <v>43684</v>
      </c>
      <c r="U7495" t="str">
        <f t="shared" si="2464"/>
        <v>可交易</v>
      </c>
      <c r="V7495" s="2" t="str">
        <f t="shared" si="2465"/>
        <v/>
      </c>
      <c r="W7495" s="2" t="str">
        <f t="shared" si="2466"/>
        <v/>
      </c>
      <c r="X7495" s="2">
        <f t="shared" si="2475"/>
        <v>4.6270869942632684</v>
      </c>
      <c r="Y7495">
        <f t="shared" si="2476"/>
        <v>54</v>
      </c>
    </row>
    <row r="7496" spans="1:25" x14ac:dyDescent="0.3">
      <c r="A7496" s="1">
        <v>43892</v>
      </c>
      <c r="B7496">
        <v>3090.2299800000001</v>
      </c>
      <c r="C7496">
        <v>33.42</v>
      </c>
      <c r="D7496">
        <v>39.201878710052299</v>
      </c>
      <c r="E7496">
        <f t="shared" si="2457"/>
        <v>-5.7818787100522968</v>
      </c>
      <c r="F7496" t="str">
        <f t="shared" si="2458"/>
        <v>PUT</v>
      </c>
      <c r="G7496">
        <f t="shared" si="2467"/>
        <v>2746.5600589999999</v>
      </c>
      <c r="H7496">
        <f t="shared" si="2468"/>
        <v>-6.6899999999999977</v>
      </c>
      <c r="I7496">
        <f t="shared" si="2469"/>
        <v>136.01000900000008</v>
      </c>
      <c r="J7496">
        <f t="shared" si="2470"/>
        <v>-20.330345142003008</v>
      </c>
      <c r="K7496">
        <f t="shared" si="2471"/>
        <v>3085.2299800000001</v>
      </c>
      <c r="L7496" s="2" t="str">
        <f t="shared" si="2477"/>
        <v/>
      </c>
      <c r="M7496">
        <f t="shared" si="2472"/>
        <v>338.66992100000016</v>
      </c>
      <c r="N7496" s="1">
        <f t="shared" si="2459"/>
        <v>43888</v>
      </c>
      <c r="O7496" t="str">
        <f t="shared" si="2460"/>
        <v>不可交易</v>
      </c>
      <c r="P7496" s="2" t="str">
        <f t="shared" si="2461"/>
        <v/>
      </c>
      <c r="Q7496" s="2" t="str">
        <f t="shared" si="2462"/>
        <v/>
      </c>
      <c r="R7496" s="2">
        <f t="shared" si="2473"/>
        <v>14.423826942825231</v>
      </c>
      <c r="S7496">
        <f t="shared" si="2474"/>
        <v>99</v>
      </c>
      <c r="T7496" s="1">
        <f t="shared" si="2463"/>
        <v>43892</v>
      </c>
      <c r="U7496" t="str">
        <f t="shared" si="2464"/>
        <v>可交易</v>
      </c>
      <c r="V7496" s="2">
        <f t="shared" si="2465"/>
        <v>338.66992100000016</v>
      </c>
      <c r="W7496" s="2">
        <f t="shared" si="2466"/>
        <v>0.1112117619802524</v>
      </c>
      <c r="X7496" s="2">
        <f t="shared" si="2475"/>
        <v>4.6270869942632684</v>
      </c>
      <c r="Y7496">
        <f t="shared" si="2476"/>
        <v>55</v>
      </c>
    </row>
    <row r="7497" spans="1:25" x14ac:dyDescent="0.3">
      <c r="A7497" s="1">
        <v>43893</v>
      </c>
      <c r="B7497">
        <v>3003.3701169999999</v>
      </c>
      <c r="C7497">
        <v>36.82</v>
      </c>
      <c r="D7497">
        <v>32.965148453185201</v>
      </c>
      <c r="E7497">
        <f t="shared" si="2457"/>
        <v>3.8548515468147997</v>
      </c>
      <c r="F7497" t="str">
        <f t="shared" si="2458"/>
        <v>CAll</v>
      </c>
      <c r="G7497">
        <f t="shared" si="2467"/>
        <v>2882.2299800000001</v>
      </c>
      <c r="H7497">
        <f t="shared" si="2468"/>
        <v>3.3999999999999986</v>
      </c>
      <c r="I7497">
        <f t="shared" si="2469"/>
        <v>-86.859863000000132</v>
      </c>
      <c r="J7497">
        <f t="shared" si="2470"/>
        <v>-25.547018529411815</v>
      </c>
      <c r="K7497">
        <f t="shared" si="2471"/>
        <v>3008.3701169999999</v>
      </c>
      <c r="L7497" s="2" t="str">
        <f t="shared" si="2477"/>
        <v/>
      </c>
      <c r="M7497" t="str">
        <f t="shared" si="2472"/>
        <v/>
      </c>
      <c r="N7497" s="1">
        <f t="shared" si="2459"/>
        <v>43888</v>
      </c>
      <c r="O7497" t="str">
        <f t="shared" si="2460"/>
        <v>不可交易</v>
      </c>
      <c r="P7497" s="2" t="str">
        <f t="shared" si="2461"/>
        <v/>
      </c>
      <c r="Q7497" s="2" t="str">
        <f t="shared" si="2462"/>
        <v/>
      </c>
      <c r="R7497" s="2">
        <f t="shared" si="2473"/>
        <v>14.423826942825231</v>
      </c>
      <c r="S7497">
        <f t="shared" si="2474"/>
        <v>99</v>
      </c>
      <c r="T7497" s="1">
        <f t="shared" si="2463"/>
        <v>43892</v>
      </c>
      <c r="U7497" t="str">
        <f t="shared" si="2464"/>
        <v>不可交易</v>
      </c>
      <c r="V7497" s="2" t="str">
        <f t="shared" si="2465"/>
        <v/>
      </c>
      <c r="W7497" s="2" t="str">
        <f t="shared" si="2466"/>
        <v/>
      </c>
      <c r="X7497" s="2">
        <f t="shared" si="2475"/>
        <v>5.1416734917311961</v>
      </c>
      <c r="Y7497">
        <f t="shared" si="2476"/>
        <v>55</v>
      </c>
    </row>
    <row r="7498" spans="1:25" x14ac:dyDescent="0.3">
      <c r="A7498" s="1">
        <v>43894</v>
      </c>
      <c r="B7498">
        <v>3130.1201169999999</v>
      </c>
      <c r="C7498">
        <v>31.99</v>
      </c>
      <c r="D7498">
        <v>31.105581500937099</v>
      </c>
      <c r="E7498">
        <f t="shared" si="2457"/>
        <v>0.8844184990628996</v>
      </c>
      <c r="F7498" t="str">
        <f t="shared" si="2458"/>
        <v/>
      </c>
      <c r="G7498" t="str">
        <f t="shared" si="2467"/>
        <v/>
      </c>
      <c r="H7498">
        <f t="shared" si="2468"/>
        <v>-4.8300000000000018</v>
      </c>
      <c r="I7498">
        <f t="shared" si="2469"/>
        <v>126.75</v>
      </c>
      <c r="J7498">
        <f t="shared" si="2470"/>
        <v>-26.242236024844711</v>
      </c>
      <c r="K7498" t="str">
        <f t="shared" si="2471"/>
        <v/>
      </c>
      <c r="L7498" s="2" t="str">
        <f t="shared" si="2477"/>
        <v/>
      </c>
      <c r="M7498" t="str">
        <f t="shared" si="2472"/>
        <v/>
      </c>
      <c r="N7498" s="1">
        <f t="shared" si="2459"/>
        <v>43888</v>
      </c>
      <c r="O7498" t="str">
        <f t="shared" si="2460"/>
        <v>不可交易</v>
      </c>
      <c r="P7498" s="2" t="str">
        <f t="shared" si="2461"/>
        <v/>
      </c>
      <c r="Q7498" s="2" t="str">
        <f t="shared" si="2462"/>
        <v/>
      </c>
      <c r="R7498" s="2">
        <f t="shared" si="2473"/>
        <v>14.423826942825231</v>
      </c>
      <c r="S7498">
        <f t="shared" si="2474"/>
        <v>99</v>
      </c>
      <c r="T7498" s="1">
        <f t="shared" si="2463"/>
        <v>43892</v>
      </c>
      <c r="U7498" t="str">
        <f t="shared" si="2464"/>
        <v>不可交易</v>
      </c>
      <c r="V7498" s="2" t="str">
        <f t="shared" si="2465"/>
        <v/>
      </c>
      <c r="W7498" s="2" t="str">
        <f t="shared" si="2466"/>
        <v/>
      </c>
      <c r="X7498" s="2">
        <f t="shared" si="2475"/>
        <v>5.1416734917311961</v>
      </c>
      <c r="Y7498">
        <f t="shared" si="2476"/>
        <v>55</v>
      </c>
    </row>
    <row r="7499" spans="1:25" x14ac:dyDescent="0.3">
      <c r="A7499" s="1">
        <v>43895</v>
      </c>
      <c r="B7499">
        <v>3023.9399410000001</v>
      </c>
      <c r="C7499">
        <v>39.619999999999997</v>
      </c>
      <c r="D7499">
        <v>39.764138704180098</v>
      </c>
      <c r="E7499">
        <f t="shared" si="2457"/>
        <v>-0.14413870418010077</v>
      </c>
      <c r="F7499" t="str">
        <f t="shared" si="2458"/>
        <v/>
      </c>
      <c r="G7499" t="str">
        <f t="shared" si="2467"/>
        <v/>
      </c>
      <c r="H7499">
        <f t="shared" si="2468"/>
        <v>7.629999999999999</v>
      </c>
      <c r="I7499">
        <f t="shared" si="2469"/>
        <v>-106.18017599999985</v>
      </c>
      <c r="J7499">
        <f t="shared" si="2470"/>
        <v>-13.916143643512433</v>
      </c>
      <c r="K7499" t="str">
        <f t="shared" si="2471"/>
        <v/>
      </c>
      <c r="L7499" s="2" t="str">
        <f t="shared" si="2477"/>
        <v/>
      </c>
      <c r="M7499" t="str">
        <f t="shared" si="2472"/>
        <v/>
      </c>
      <c r="N7499" s="1">
        <f t="shared" si="2459"/>
        <v>43888</v>
      </c>
      <c r="O7499" t="str">
        <f t="shared" si="2460"/>
        <v>可交易</v>
      </c>
      <c r="P7499" s="2" t="str">
        <f t="shared" si="2461"/>
        <v/>
      </c>
      <c r="Q7499" s="2" t="str">
        <f t="shared" si="2462"/>
        <v/>
      </c>
      <c r="R7499" s="2">
        <f t="shared" si="2473"/>
        <v>14.423826942825231</v>
      </c>
      <c r="S7499">
        <f t="shared" si="2474"/>
        <v>99</v>
      </c>
      <c r="T7499" s="1">
        <f t="shared" si="2463"/>
        <v>43892</v>
      </c>
      <c r="U7499" t="str">
        <f t="shared" si="2464"/>
        <v>不可交易</v>
      </c>
      <c r="V7499" s="2" t="str">
        <f t="shared" si="2465"/>
        <v/>
      </c>
      <c r="W7499" s="2" t="str">
        <f t="shared" si="2466"/>
        <v/>
      </c>
      <c r="X7499" s="2">
        <f t="shared" si="2475"/>
        <v>5.1416734917311961</v>
      </c>
      <c r="Y7499">
        <f t="shared" si="2476"/>
        <v>55</v>
      </c>
    </row>
    <row r="7500" spans="1:25" x14ac:dyDescent="0.3">
      <c r="A7500" s="1">
        <v>43896</v>
      </c>
      <c r="B7500">
        <v>2972.3701169999999</v>
      </c>
      <c r="C7500">
        <v>41.94</v>
      </c>
      <c r="D7500">
        <v>49.798397668810999</v>
      </c>
      <c r="E7500">
        <f t="shared" si="2457"/>
        <v>-7.8583976688110013</v>
      </c>
      <c r="F7500" t="str">
        <f t="shared" si="2458"/>
        <v>PUT</v>
      </c>
      <c r="G7500">
        <f t="shared" si="2467"/>
        <v>2711.0200199999999</v>
      </c>
      <c r="H7500">
        <f t="shared" si="2468"/>
        <v>2.3200000000000003</v>
      </c>
      <c r="I7500">
        <f t="shared" si="2469"/>
        <v>-51.569824000000153</v>
      </c>
      <c r="J7500">
        <f t="shared" si="2470"/>
        <v>-22.228372413793167</v>
      </c>
      <c r="K7500">
        <f t="shared" si="2471"/>
        <v>2967.3701169999999</v>
      </c>
      <c r="L7500" s="2" t="str">
        <f t="shared" si="2477"/>
        <v/>
      </c>
      <c r="M7500">
        <f t="shared" si="2472"/>
        <v>256.35009700000001</v>
      </c>
      <c r="N7500" s="1">
        <f t="shared" si="2459"/>
        <v>43888</v>
      </c>
      <c r="O7500" t="str">
        <f t="shared" si="2460"/>
        <v>可交易</v>
      </c>
      <c r="P7500" s="2" t="str">
        <f t="shared" si="2461"/>
        <v/>
      </c>
      <c r="Q7500" s="2" t="str">
        <f t="shared" si="2462"/>
        <v/>
      </c>
      <c r="R7500" s="2">
        <f t="shared" si="2473"/>
        <v>14.423826942825231</v>
      </c>
      <c r="S7500">
        <f t="shared" si="2474"/>
        <v>99</v>
      </c>
      <c r="T7500" s="1">
        <f t="shared" si="2463"/>
        <v>43896</v>
      </c>
      <c r="U7500" t="str">
        <f t="shared" si="2464"/>
        <v>不可交易</v>
      </c>
      <c r="V7500" s="2" t="str">
        <f t="shared" si="2465"/>
        <v/>
      </c>
      <c r="W7500" s="2" t="str">
        <f t="shared" si="2466"/>
        <v/>
      </c>
      <c r="X7500" s="2">
        <f t="shared" si="2475"/>
        <v>5.1416734917311961</v>
      </c>
      <c r="Y7500">
        <f t="shared" si="2476"/>
        <v>55</v>
      </c>
    </row>
    <row r="7501" spans="1:25" x14ac:dyDescent="0.3">
      <c r="A7501" s="1">
        <v>43899</v>
      </c>
      <c r="B7501">
        <v>2746.5600589999999</v>
      </c>
      <c r="C7501">
        <v>54.46</v>
      </c>
      <c r="D7501">
        <v>57.1041481438685</v>
      </c>
      <c r="E7501">
        <f t="shared" si="2457"/>
        <v>-2.6441481438684988</v>
      </c>
      <c r="F7501" t="str">
        <f t="shared" si="2458"/>
        <v>PUT</v>
      </c>
      <c r="G7501">
        <f t="shared" si="2467"/>
        <v>2386.1298830000001</v>
      </c>
      <c r="H7501">
        <f t="shared" si="2468"/>
        <v>12.520000000000003</v>
      </c>
      <c r="I7501">
        <f t="shared" si="2469"/>
        <v>-225.81005800000003</v>
      </c>
      <c r="J7501">
        <f t="shared" si="2470"/>
        <v>-18.035947124600636</v>
      </c>
      <c r="K7501">
        <f t="shared" si="2471"/>
        <v>2741.5600589999999</v>
      </c>
      <c r="L7501" s="2" t="str">
        <f t="shared" si="2477"/>
        <v/>
      </c>
      <c r="M7501">
        <f t="shared" si="2472"/>
        <v>355.43017599999985</v>
      </c>
      <c r="N7501" s="1">
        <f t="shared" si="2459"/>
        <v>43888</v>
      </c>
      <c r="O7501" t="str">
        <f t="shared" si="2460"/>
        <v>可交易</v>
      </c>
      <c r="P7501" s="2" t="str">
        <f t="shared" si="2461"/>
        <v/>
      </c>
      <c r="Q7501" s="2" t="str">
        <f t="shared" si="2462"/>
        <v/>
      </c>
      <c r="R7501" s="2">
        <f t="shared" si="2473"/>
        <v>14.423826942825231</v>
      </c>
      <c r="S7501">
        <f t="shared" si="2474"/>
        <v>99</v>
      </c>
      <c r="T7501" s="1">
        <f t="shared" si="2463"/>
        <v>43896</v>
      </c>
      <c r="U7501" t="str">
        <f t="shared" si="2464"/>
        <v>不可交易</v>
      </c>
      <c r="V7501" s="2" t="str">
        <f t="shared" si="2465"/>
        <v/>
      </c>
      <c r="W7501" s="2" t="str">
        <f t="shared" si="2466"/>
        <v/>
      </c>
      <c r="X7501" s="2">
        <f t="shared" si="2475"/>
        <v>5.1416734917311961</v>
      </c>
      <c r="Y7501">
        <f t="shared" si="2476"/>
        <v>55</v>
      </c>
    </row>
    <row r="7502" spans="1:25" x14ac:dyDescent="0.3">
      <c r="A7502" s="1">
        <v>43900</v>
      </c>
      <c r="B7502">
        <v>2882.2299800000001</v>
      </c>
      <c r="C7502">
        <v>47.3</v>
      </c>
      <c r="D7502">
        <v>49.182243673318197</v>
      </c>
      <c r="E7502">
        <f t="shared" si="2457"/>
        <v>-1.8822436733182002</v>
      </c>
      <c r="F7502" t="str">
        <f t="shared" si="2458"/>
        <v>PUT</v>
      </c>
      <c r="G7502">
        <f t="shared" si="2467"/>
        <v>2529.1899410000001</v>
      </c>
      <c r="H7502">
        <f t="shared" si="2468"/>
        <v>-7.1600000000000037</v>
      </c>
      <c r="I7502">
        <f t="shared" si="2469"/>
        <v>135.66992100000016</v>
      </c>
      <c r="J7502">
        <f t="shared" si="2470"/>
        <v>-18.948312988826828</v>
      </c>
      <c r="K7502">
        <f t="shared" si="2471"/>
        <v>2877.2299800000001</v>
      </c>
      <c r="L7502" s="2" t="str">
        <f t="shared" si="2477"/>
        <v/>
      </c>
      <c r="M7502">
        <f t="shared" si="2472"/>
        <v>348.04003899999998</v>
      </c>
      <c r="N7502" s="1">
        <f t="shared" si="2459"/>
        <v>43888</v>
      </c>
      <c r="O7502" t="str">
        <f t="shared" si="2460"/>
        <v>可交易</v>
      </c>
      <c r="P7502" s="2" t="str">
        <f t="shared" si="2461"/>
        <v/>
      </c>
      <c r="Q7502" s="2" t="str">
        <f t="shared" si="2462"/>
        <v/>
      </c>
      <c r="R7502" s="2">
        <f t="shared" si="2473"/>
        <v>14.423826942825231</v>
      </c>
      <c r="S7502">
        <f t="shared" si="2474"/>
        <v>99</v>
      </c>
      <c r="T7502" s="1">
        <f t="shared" si="2463"/>
        <v>43896</v>
      </c>
      <c r="U7502" t="str">
        <f t="shared" si="2464"/>
        <v>不可交易</v>
      </c>
      <c r="V7502" s="2" t="str">
        <f t="shared" si="2465"/>
        <v/>
      </c>
      <c r="W7502" s="2" t="str">
        <f t="shared" si="2466"/>
        <v/>
      </c>
      <c r="X7502" s="2">
        <f t="shared" si="2475"/>
        <v>5.1416734917311961</v>
      </c>
      <c r="Y7502">
        <f t="shared" si="2476"/>
        <v>55</v>
      </c>
    </row>
    <row r="7503" spans="1:25" x14ac:dyDescent="0.3">
      <c r="A7503" s="1">
        <v>43901</v>
      </c>
      <c r="B7503">
        <v>2741.3798830000001</v>
      </c>
      <c r="C7503">
        <v>53.9</v>
      </c>
      <c r="D7503">
        <v>52.959944600911797</v>
      </c>
      <c r="E7503">
        <f t="shared" si="2457"/>
        <v>0.94005539908820168</v>
      </c>
      <c r="F7503" t="str">
        <f t="shared" si="2458"/>
        <v/>
      </c>
      <c r="G7503" t="str">
        <f t="shared" si="2467"/>
        <v/>
      </c>
      <c r="H7503">
        <f t="shared" si="2468"/>
        <v>6.6000000000000014</v>
      </c>
      <c r="I7503">
        <f t="shared" si="2469"/>
        <v>-140.85009700000001</v>
      </c>
      <c r="J7503">
        <f t="shared" si="2470"/>
        <v>-21.340923787878783</v>
      </c>
      <c r="K7503" t="str">
        <f t="shared" si="2471"/>
        <v/>
      </c>
      <c r="L7503" s="2" t="str">
        <f t="shared" si="2477"/>
        <v/>
      </c>
      <c r="M7503" t="str">
        <f t="shared" si="2472"/>
        <v/>
      </c>
      <c r="N7503" s="1">
        <f t="shared" si="2459"/>
        <v>43888</v>
      </c>
      <c r="O7503" t="str">
        <f t="shared" si="2460"/>
        <v>可交易</v>
      </c>
      <c r="P7503" s="2" t="str">
        <f t="shared" si="2461"/>
        <v/>
      </c>
      <c r="Q7503" s="2" t="str">
        <f t="shared" si="2462"/>
        <v/>
      </c>
      <c r="R7503" s="2">
        <f t="shared" si="2473"/>
        <v>14.423826942825231</v>
      </c>
      <c r="S7503">
        <f t="shared" si="2474"/>
        <v>99</v>
      </c>
      <c r="T7503" s="1">
        <f t="shared" si="2463"/>
        <v>43896</v>
      </c>
      <c r="U7503" t="str">
        <f t="shared" si="2464"/>
        <v>不可交易</v>
      </c>
      <c r="V7503" s="2" t="str">
        <f t="shared" si="2465"/>
        <v/>
      </c>
      <c r="W7503" s="2" t="str">
        <f t="shared" si="2466"/>
        <v/>
      </c>
      <c r="X7503" s="2">
        <f t="shared" si="2475"/>
        <v>5.1416734917311961</v>
      </c>
      <c r="Y7503">
        <f t="shared" si="2476"/>
        <v>55</v>
      </c>
    </row>
    <row r="7504" spans="1:25" x14ac:dyDescent="0.3">
      <c r="A7504" s="1">
        <v>43902</v>
      </c>
      <c r="B7504">
        <v>2480.639893</v>
      </c>
      <c r="C7504">
        <v>75.47</v>
      </c>
      <c r="D7504">
        <v>70.433523708783298</v>
      </c>
      <c r="E7504">
        <f t="shared" si="2457"/>
        <v>5.0364762912167009</v>
      </c>
      <c r="F7504" t="str">
        <f t="shared" si="2458"/>
        <v>CAll</v>
      </c>
      <c r="G7504">
        <f t="shared" si="2467"/>
        <v>2409.389893</v>
      </c>
      <c r="H7504">
        <f t="shared" si="2468"/>
        <v>21.57</v>
      </c>
      <c r="I7504">
        <f t="shared" si="2469"/>
        <v>-260.73999000000003</v>
      </c>
      <c r="J7504">
        <f t="shared" si="2470"/>
        <v>-12.088084840055634</v>
      </c>
      <c r="K7504">
        <f t="shared" si="2471"/>
        <v>2485.639893</v>
      </c>
      <c r="L7504" s="2" t="str">
        <f t="shared" si="2477"/>
        <v/>
      </c>
      <c r="M7504" t="str">
        <f t="shared" si="2472"/>
        <v/>
      </c>
      <c r="N7504" s="1">
        <f t="shared" si="2459"/>
        <v>43888</v>
      </c>
      <c r="O7504" t="str">
        <f t="shared" si="2460"/>
        <v>可交易</v>
      </c>
      <c r="P7504" s="2" t="str">
        <f t="shared" si="2461"/>
        <v/>
      </c>
      <c r="Q7504" s="2" t="str">
        <f t="shared" si="2462"/>
        <v/>
      </c>
      <c r="R7504" s="2">
        <f t="shared" si="2473"/>
        <v>14.423826942825231</v>
      </c>
      <c r="S7504">
        <f t="shared" si="2474"/>
        <v>99</v>
      </c>
      <c r="T7504" s="1">
        <f t="shared" si="2463"/>
        <v>43896</v>
      </c>
      <c r="U7504" t="str">
        <f t="shared" si="2464"/>
        <v>不可交易</v>
      </c>
      <c r="V7504" s="2" t="str">
        <f t="shared" si="2465"/>
        <v/>
      </c>
      <c r="W7504" s="2" t="str">
        <f t="shared" si="2466"/>
        <v/>
      </c>
      <c r="X7504" s="2">
        <f t="shared" si="2475"/>
        <v>5.1416734917311961</v>
      </c>
      <c r="Y7504">
        <f t="shared" si="2476"/>
        <v>55</v>
      </c>
    </row>
    <row r="7505" spans="1:25" x14ac:dyDescent="0.3">
      <c r="A7505" s="1">
        <v>43903</v>
      </c>
      <c r="B7505">
        <v>2711.0200199999999</v>
      </c>
      <c r="C7505">
        <v>57.83</v>
      </c>
      <c r="D7505">
        <v>62.435464595730203</v>
      </c>
      <c r="E7505">
        <f t="shared" si="2457"/>
        <v>-4.6054645957302043</v>
      </c>
      <c r="F7505" t="str">
        <f t="shared" si="2458"/>
        <v>PUT</v>
      </c>
      <c r="G7505">
        <f t="shared" si="2467"/>
        <v>2304.919922</v>
      </c>
      <c r="H7505">
        <f t="shared" si="2468"/>
        <v>-17.64</v>
      </c>
      <c r="I7505">
        <f t="shared" si="2469"/>
        <v>230.3801269999999</v>
      </c>
      <c r="J7505">
        <f t="shared" si="2470"/>
        <v>-13.060097902494325</v>
      </c>
      <c r="K7505">
        <f t="shared" si="2471"/>
        <v>2706.0200199999999</v>
      </c>
      <c r="L7505" s="2" t="str">
        <f t="shared" si="2477"/>
        <v/>
      </c>
      <c r="M7505">
        <f t="shared" si="2472"/>
        <v>401.10009799999989</v>
      </c>
      <c r="N7505" s="1">
        <f t="shared" si="2459"/>
        <v>43888</v>
      </c>
      <c r="O7505" t="str">
        <f t="shared" si="2460"/>
        <v>可交易</v>
      </c>
      <c r="P7505" s="2" t="str">
        <f t="shared" si="2461"/>
        <v/>
      </c>
      <c r="Q7505" s="2" t="str">
        <f t="shared" si="2462"/>
        <v/>
      </c>
      <c r="R7505" s="2">
        <f t="shared" si="2473"/>
        <v>14.423826942825231</v>
      </c>
      <c r="S7505">
        <f t="shared" si="2474"/>
        <v>99</v>
      </c>
      <c r="T7505" s="1">
        <f t="shared" si="2463"/>
        <v>43903</v>
      </c>
      <c r="U7505" t="str">
        <f t="shared" si="2464"/>
        <v>可交易</v>
      </c>
      <c r="V7505" s="2">
        <f t="shared" si="2465"/>
        <v>401.10009799999989</v>
      </c>
      <c r="W7505" s="2">
        <f t="shared" si="2466"/>
        <v>0.14979605277868804</v>
      </c>
      <c r="X7505" s="2">
        <f t="shared" si="2475"/>
        <v>5.1416734917311961</v>
      </c>
      <c r="Y7505">
        <f t="shared" si="2476"/>
        <v>56</v>
      </c>
    </row>
    <row r="7506" spans="1:25" x14ac:dyDescent="0.3">
      <c r="A7506" s="1">
        <v>43906</v>
      </c>
      <c r="B7506">
        <v>2386.1298830000001</v>
      </c>
      <c r="C7506">
        <v>82.69</v>
      </c>
      <c r="D7506">
        <v>76.378402804207894</v>
      </c>
      <c r="E7506">
        <f t="shared" si="2457"/>
        <v>6.3115971957921033</v>
      </c>
      <c r="F7506" t="str">
        <f t="shared" si="2458"/>
        <v>CAll</v>
      </c>
      <c r="G7506">
        <f t="shared" si="2467"/>
        <v>2237.3999020000001</v>
      </c>
      <c r="H7506">
        <f t="shared" si="2468"/>
        <v>24.86</v>
      </c>
      <c r="I7506">
        <f t="shared" si="2469"/>
        <v>-324.89013699999987</v>
      </c>
      <c r="J7506">
        <f t="shared" si="2470"/>
        <v>-13.068790707964597</v>
      </c>
      <c r="K7506">
        <f t="shared" si="2471"/>
        <v>2391.1298830000001</v>
      </c>
      <c r="L7506" s="2" t="str">
        <f t="shared" si="2477"/>
        <v/>
      </c>
      <c r="M7506" t="str">
        <f t="shared" si="2472"/>
        <v/>
      </c>
      <c r="N7506" s="1">
        <f t="shared" si="2459"/>
        <v>43888</v>
      </c>
      <c r="O7506" t="str">
        <f t="shared" si="2460"/>
        <v>可交易</v>
      </c>
      <c r="P7506" s="2" t="str">
        <f t="shared" si="2461"/>
        <v/>
      </c>
      <c r="Q7506" s="2" t="str">
        <f t="shared" si="2462"/>
        <v/>
      </c>
      <c r="R7506" s="2">
        <f t="shared" si="2473"/>
        <v>14.423826942825231</v>
      </c>
      <c r="S7506">
        <f t="shared" si="2474"/>
        <v>99</v>
      </c>
      <c r="T7506" s="1">
        <f t="shared" si="2463"/>
        <v>43903</v>
      </c>
      <c r="U7506" t="str">
        <f t="shared" si="2464"/>
        <v>不可交易</v>
      </c>
      <c r="V7506" s="2" t="str">
        <f t="shared" si="2465"/>
        <v/>
      </c>
      <c r="W7506" s="2" t="str">
        <f t="shared" si="2466"/>
        <v/>
      </c>
      <c r="X7506" s="2">
        <f t="shared" si="2475"/>
        <v>5.9118758854693443</v>
      </c>
      <c r="Y7506">
        <f t="shared" si="2476"/>
        <v>56</v>
      </c>
    </row>
    <row r="7507" spans="1:25" x14ac:dyDescent="0.3">
      <c r="A7507" s="1">
        <v>43907</v>
      </c>
      <c r="B7507">
        <v>2529.1899410000001</v>
      </c>
      <c r="C7507">
        <v>75.91</v>
      </c>
      <c r="D7507">
        <v>73.286996456418194</v>
      </c>
      <c r="E7507">
        <f t="shared" si="2457"/>
        <v>2.6230035435818024</v>
      </c>
      <c r="F7507" t="str">
        <f t="shared" si="2458"/>
        <v>CAll</v>
      </c>
      <c r="G7507">
        <f t="shared" si="2467"/>
        <v>2447.330078</v>
      </c>
      <c r="H7507">
        <f t="shared" si="2468"/>
        <v>-6.7800000000000011</v>
      </c>
      <c r="I7507">
        <f t="shared" si="2469"/>
        <v>143.06005800000003</v>
      </c>
      <c r="J7507">
        <f t="shared" si="2470"/>
        <v>-21.10030353982301</v>
      </c>
      <c r="K7507">
        <f t="shared" si="2471"/>
        <v>2534.1899410000001</v>
      </c>
      <c r="L7507" s="2" t="str">
        <f t="shared" si="2477"/>
        <v/>
      </c>
      <c r="M7507" t="str">
        <f t="shared" si="2472"/>
        <v/>
      </c>
      <c r="N7507" s="1">
        <f t="shared" si="2459"/>
        <v>43888</v>
      </c>
      <c r="O7507" t="str">
        <f t="shared" si="2460"/>
        <v>可交易</v>
      </c>
      <c r="P7507" s="2" t="str">
        <f t="shared" si="2461"/>
        <v/>
      </c>
      <c r="Q7507" s="2" t="str">
        <f t="shared" si="2462"/>
        <v/>
      </c>
      <c r="R7507" s="2">
        <f t="shared" si="2473"/>
        <v>14.423826942825231</v>
      </c>
      <c r="S7507">
        <f t="shared" si="2474"/>
        <v>99</v>
      </c>
      <c r="T7507" s="1">
        <f t="shared" si="2463"/>
        <v>43903</v>
      </c>
      <c r="U7507" t="str">
        <f t="shared" si="2464"/>
        <v>不可交易</v>
      </c>
      <c r="V7507" s="2" t="str">
        <f t="shared" si="2465"/>
        <v/>
      </c>
      <c r="W7507" s="2" t="str">
        <f t="shared" si="2466"/>
        <v/>
      </c>
      <c r="X7507" s="2">
        <f t="shared" si="2475"/>
        <v>5.9118758854693443</v>
      </c>
      <c r="Y7507">
        <f t="shared" si="2476"/>
        <v>56</v>
      </c>
    </row>
    <row r="7508" spans="1:25" x14ac:dyDescent="0.3">
      <c r="A7508" s="1">
        <v>43908</v>
      </c>
      <c r="B7508">
        <v>2398.1000979999999</v>
      </c>
      <c r="C7508">
        <v>76.45</v>
      </c>
      <c r="D7508">
        <v>79.969854161626003</v>
      </c>
      <c r="E7508">
        <f t="shared" si="2457"/>
        <v>-3.5198541616260002</v>
      </c>
      <c r="F7508" t="str">
        <f t="shared" si="2458"/>
        <v>PUT</v>
      </c>
      <c r="G7508">
        <f t="shared" si="2467"/>
        <v>2475.5600589999999</v>
      </c>
      <c r="H7508">
        <f t="shared" si="2468"/>
        <v>0.54000000000000625</v>
      </c>
      <c r="I7508">
        <f t="shared" si="2469"/>
        <v>-131.0898430000002</v>
      </c>
      <c r="J7508">
        <f t="shared" si="2470"/>
        <v>-242.75896851851607</v>
      </c>
      <c r="K7508">
        <f t="shared" si="2471"/>
        <v>2393.1000979999999</v>
      </c>
      <c r="L7508" s="2" t="str">
        <f t="shared" si="2477"/>
        <v/>
      </c>
      <c r="M7508" t="str">
        <f t="shared" si="2472"/>
        <v/>
      </c>
      <c r="N7508" s="1">
        <f t="shared" si="2459"/>
        <v>43888</v>
      </c>
      <c r="O7508" t="str">
        <f t="shared" si="2460"/>
        <v>可交易</v>
      </c>
      <c r="P7508" s="2" t="str">
        <f t="shared" si="2461"/>
        <v/>
      </c>
      <c r="Q7508" s="2" t="str">
        <f t="shared" si="2462"/>
        <v/>
      </c>
      <c r="R7508" s="2">
        <f t="shared" si="2473"/>
        <v>14.423826942825231</v>
      </c>
      <c r="S7508">
        <f t="shared" si="2474"/>
        <v>99</v>
      </c>
      <c r="T7508" s="1">
        <f t="shared" si="2463"/>
        <v>43903</v>
      </c>
      <c r="U7508" t="str">
        <f t="shared" si="2464"/>
        <v>不可交易</v>
      </c>
      <c r="V7508" s="2" t="str">
        <f t="shared" si="2465"/>
        <v/>
      </c>
      <c r="W7508" s="2" t="str">
        <f t="shared" si="2466"/>
        <v/>
      </c>
      <c r="X7508" s="2">
        <f t="shared" si="2475"/>
        <v>5.9118758854693443</v>
      </c>
      <c r="Y7508">
        <f t="shared" si="2476"/>
        <v>56</v>
      </c>
    </row>
    <row r="7509" spans="1:25" x14ac:dyDescent="0.3">
      <c r="A7509" s="1">
        <v>43909</v>
      </c>
      <c r="B7509">
        <v>2409.389893</v>
      </c>
      <c r="C7509">
        <v>72</v>
      </c>
      <c r="D7509">
        <v>74.360843118299201</v>
      </c>
      <c r="E7509">
        <f t="shared" si="2457"/>
        <v>-2.3608431182992007</v>
      </c>
      <c r="F7509" t="str">
        <f t="shared" si="2458"/>
        <v>PUT</v>
      </c>
      <c r="G7509">
        <f t="shared" si="2467"/>
        <v>2630.070068</v>
      </c>
      <c r="H7509">
        <f t="shared" si="2468"/>
        <v>-4.4500000000000028</v>
      </c>
      <c r="I7509">
        <f t="shared" si="2469"/>
        <v>11.28979500000014</v>
      </c>
      <c r="J7509">
        <f t="shared" si="2470"/>
        <v>-2.5370325842696926</v>
      </c>
      <c r="K7509">
        <f t="shared" si="2471"/>
        <v>2404.389893</v>
      </c>
      <c r="L7509" s="2" t="str">
        <f t="shared" si="2477"/>
        <v/>
      </c>
      <c r="M7509" t="str">
        <f t="shared" si="2472"/>
        <v/>
      </c>
      <c r="N7509" s="1">
        <f t="shared" si="2459"/>
        <v>43888</v>
      </c>
      <c r="O7509" t="str">
        <f t="shared" si="2460"/>
        <v>可交易</v>
      </c>
      <c r="P7509" s="2" t="str">
        <f t="shared" si="2461"/>
        <v/>
      </c>
      <c r="Q7509" s="2" t="str">
        <f t="shared" si="2462"/>
        <v/>
      </c>
      <c r="R7509" s="2">
        <f t="shared" si="2473"/>
        <v>14.423826942825231</v>
      </c>
      <c r="S7509">
        <f t="shared" si="2474"/>
        <v>99</v>
      </c>
      <c r="T7509" s="1">
        <f t="shared" si="2463"/>
        <v>43903</v>
      </c>
      <c r="U7509" t="str">
        <f t="shared" si="2464"/>
        <v>不可交易</v>
      </c>
      <c r="V7509" s="2" t="str">
        <f t="shared" si="2465"/>
        <v/>
      </c>
      <c r="W7509" s="2" t="str">
        <f t="shared" si="2466"/>
        <v/>
      </c>
      <c r="X7509" s="2">
        <f t="shared" si="2475"/>
        <v>5.9118758854693443</v>
      </c>
      <c r="Y7509">
        <f t="shared" si="2476"/>
        <v>56</v>
      </c>
    </row>
    <row r="7510" spans="1:25" x14ac:dyDescent="0.3">
      <c r="A7510" s="1">
        <v>43910</v>
      </c>
      <c r="B7510">
        <v>2304.919922</v>
      </c>
      <c r="C7510">
        <v>66.040000000000006</v>
      </c>
      <c r="D7510">
        <v>61.108436078179302</v>
      </c>
      <c r="E7510">
        <f t="shared" si="2457"/>
        <v>4.9315639218207039</v>
      </c>
      <c r="F7510" t="str">
        <f t="shared" si="2458"/>
        <v>CAll</v>
      </c>
      <c r="G7510">
        <f t="shared" si="2467"/>
        <v>2541.469971</v>
      </c>
      <c r="H7510">
        <f t="shared" si="2468"/>
        <v>-5.9599999999999937</v>
      </c>
      <c r="I7510">
        <f t="shared" si="2469"/>
        <v>-104.46997099999999</v>
      </c>
      <c r="J7510">
        <f t="shared" si="2470"/>
        <v>17.528518624161091</v>
      </c>
      <c r="K7510">
        <f t="shared" si="2471"/>
        <v>2309.919922</v>
      </c>
      <c r="L7510" s="2">
        <f t="shared" si="2477"/>
        <v>231.55004899999994</v>
      </c>
      <c r="M7510" t="str">
        <f t="shared" si="2472"/>
        <v/>
      </c>
      <c r="N7510" s="1">
        <f t="shared" si="2459"/>
        <v>43910</v>
      </c>
      <c r="O7510" t="str">
        <f t="shared" si="2460"/>
        <v>可交易</v>
      </c>
      <c r="P7510" s="2">
        <f t="shared" si="2461"/>
        <v>231.55004899999994</v>
      </c>
      <c r="Q7510" s="2">
        <f t="shared" si="2462"/>
        <v>0.10262831551854665</v>
      </c>
      <c r="R7510" s="2">
        <f t="shared" si="2473"/>
        <v>14.423826942825231</v>
      </c>
      <c r="S7510">
        <f t="shared" si="2474"/>
        <v>100</v>
      </c>
      <c r="T7510" s="1">
        <f t="shared" si="2463"/>
        <v>43903</v>
      </c>
      <c r="U7510" t="str">
        <f t="shared" si="2464"/>
        <v>可交易</v>
      </c>
      <c r="V7510" s="2" t="str">
        <f t="shared" si="2465"/>
        <v/>
      </c>
      <c r="W7510" s="2" t="str">
        <f t="shared" si="2466"/>
        <v/>
      </c>
      <c r="X7510" s="2">
        <f t="shared" si="2475"/>
        <v>5.9118758854693443</v>
      </c>
      <c r="Y7510">
        <f t="shared" si="2476"/>
        <v>56</v>
      </c>
    </row>
    <row r="7511" spans="1:25" x14ac:dyDescent="0.3">
      <c r="A7511" s="1">
        <v>43913</v>
      </c>
      <c r="B7511">
        <v>2237.3999020000001</v>
      </c>
      <c r="C7511">
        <v>61.59</v>
      </c>
      <c r="D7511">
        <v>64.476951782766704</v>
      </c>
      <c r="E7511">
        <f t="shared" si="2457"/>
        <v>-2.8869517827667011</v>
      </c>
      <c r="F7511" t="str">
        <f t="shared" si="2458"/>
        <v>PUT</v>
      </c>
      <c r="G7511">
        <f t="shared" si="2467"/>
        <v>2626.6499020000001</v>
      </c>
      <c r="H7511">
        <f t="shared" si="2468"/>
        <v>-4.4500000000000028</v>
      </c>
      <c r="I7511">
        <f t="shared" si="2469"/>
        <v>-67.520019999999931</v>
      </c>
      <c r="J7511">
        <f t="shared" si="2470"/>
        <v>15.173038202247167</v>
      </c>
      <c r="K7511">
        <f t="shared" si="2471"/>
        <v>2232.3999020000001</v>
      </c>
      <c r="L7511" s="2" t="str">
        <f t="shared" si="2477"/>
        <v/>
      </c>
      <c r="M7511" t="str">
        <f t="shared" si="2472"/>
        <v/>
      </c>
      <c r="N7511" s="1">
        <f t="shared" si="2459"/>
        <v>43910</v>
      </c>
      <c r="O7511" t="str">
        <f t="shared" si="2460"/>
        <v>不可交易</v>
      </c>
      <c r="P7511" s="2" t="str">
        <f t="shared" si="2461"/>
        <v/>
      </c>
      <c r="Q7511" s="2" t="str">
        <f t="shared" si="2462"/>
        <v/>
      </c>
      <c r="R7511" s="2">
        <f t="shared" si="2473"/>
        <v>15.904120005298411</v>
      </c>
      <c r="S7511">
        <f t="shared" si="2474"/>
        <v>100</v>
      </c>
      <c r="T7511" s="1">
        <f t="shared" si="2463"/>
        <v>43903</v>
      </c>
      <c r="U7511" t="str">
        <f t="shared" si="2464"/>
        <v>可交易</v>
      </c>
      <c r="V7511" s="2" t="str">
        <f t="shared" si="2465"/>
        <v/>
      </c>
      <c r="W7511" s="2" t="str">
        <f t="shared" si="2466"/>
        <v/>
      </c>
      <c r="X7511" s="2">
        <f t="shared" si="2475"/>
        <v>5.9118758854693443</v>
      </c>
      <c r="Y7511">
        <f t="shared" si="2476"/>
        <v>56</v>
      </c>
    </row>
    <row r="7512" spans="1:25" x14ac:dyDescent="0.3">
      <c r="A7512" s="1">
        <v>43914</v>
      </c>
      <c r="B7512">
        <v>2447.330078</v>
      </c>
      <c r="C7512">
        <v>61.67</v>
      </c>
      <c r="D7512">
        <v>44.501063802065403</v>
      </c>
      <c r="E7512">
        <f t="shared" si="2457"/>
        <v>17.168936197934599</v>
      </c>
      <c r="F7512" t="str">
        <f t="shared" si="2458"/>
        <v>CAll</v>
      </c>
      <c r="G7512">
        <f t="shared" si="2467"/>
        <v>2584.5900879999999</v>
      </c>
      <c r="H7512">
        <f t="shared" si="2468"/>
        <v>7.9999999999998295E-2</v>
      </c>
      <c r="I7512">
        <f t="shared" si="2469"/>
        <v>209.93017599999985</v>
      </c>
      <c r="J7512">
        <f t="shared" si="2470"/>
        <v>2624.127200000054</v>
      </c>
      <c r="K7512">
        <f t="shared" si="2471"/>
        <v>2452.330078</v>
      </c>
      <c r="L7512" s="2">
        <f t="shared" si="2477"/>
        <v>132.26000999999997</v>
      </c>
      <c r="M7512" t="str">
        <f t="shared" si="2472"/>
        <v/>
      </c>
      <c r="N7512" s="1">
        <f t="shared" si="2459"/>
        <v>43914</v>
      </c>
      <c r="O7512" t="str">
        <f t="shared" si="2460"/>
        <v>不可交易</v>
      </c>
      <c r="P7512" s="2" t="str">
        <f t="shared" si="2461"/>
        <v/>
      </c>
      <c r="Q7512" s="2" t="str">
        <f t="shared" si="2462"/>
        <v/>
      </c>
      <c r="R7512" s="2">
        <f t="shared" si="2473"/>
        <v>15.904120005298411</v>
      </c>
      <c r="S7512">
        <f t="shared" si="2474"/>
        <v>100</v>
      </c>
      <c r="T7512" s="1">
        <f t="shared" si="2463"/>
        <v>43903</v>
      </c>
      <c r="U7512" t="str">
        <f t="shared" si="2464"/>
        <v>可交易</v>
      </c>
      <c r="V7512" s="2" t="str">
        <f t="shared" si="2465"/>
        <v/>
      </c>
      <c r="W7512" s="2" t="str">
        <f t="shared" si="2466"/>
        <v/>
      </c>
      <c r="X7512" s="2">
        <f t="shared" si="2475"/>
        <v>5.9118758854693443</v>
      </c>
      <c r="Y7512">
        <f t="shared" si="2476"/>
        <v>56</v>
      </c>
    </row>
    <row r="7513" spans="1:25" x14ac:dyDescent="0.3">
      <c r="A7513" s="1">
        <v>43915</v>
      </c>
      <c r="B7513">
        <v>2475.5600589999999</v>
      </c>
      <c r="C7513">
        <v>63.95</v>
      </c>
      <c r="D7513">
        <v>60.703368232862999</v>
      </c>
      <c r="E7513">
        <f t="shared" si="2457"/>
        <v>3.2466317671370035</v>
      </c>
      <c r="F7513" t="str">
        <f t="shared" si="2458"/>
        <v>CAll</v>
      </c>
      <c r="G7513">
        <f t="shared" si="2467"/>
        <v>2470.5</v>
      </c>
      <c r="H7513">
        <f t="shared" si="2468"/>
        <v>2.2800000000000011</v>
      </c>
      <c r="I7513">
        <f t="shared" si="2469"/>
        <v>28.229980999999952</v>
      </c>
      <c r="J7513">
        <f t="shared" si="2470"/>
        <v>12.381570614035061</v>
      </c>
      <c r="K7513">
        <f t="shared" si="2471"/>
        <v>2480.5600589999999</v>
      </c>
      <c r="L7513" s="2" t="str">
        <f t="shared" si="2477"/>
        <v/>
      </c>
      <c r="M7513" t="str">
        <f t="shared" si="2472"/>
        <v/>
      </c>
      <c r="N7513" s="1">
        <f t="shared" si="2459"/>
        <v>43914</v>
      </c>
      <c r="O7513" t="str">
        <f t="shared" si="2460"/>
        <v>不可交易</v>
      </c>
      <c r="P7513" s="2" t="str">
        <f t="shared" si="2461"/>
        <v/>
      </c>
      <c r="Q7513" s="2" t="str">
        <f t="shared" si="2462"/>
        <v/>
      </c>
      <c r="R7513" s="2">
        <f t="shared" si="2473"/>
        <v>15.904120005298411</v>
      </c>
      <c r="S7513">
        <f t="shared" si="2474"/>
        <v>100</v>
      </c>
      <c r="T7513" s="1">
        <f t="shared" si="2463"/>
        <v>43903</v>
      </c>
      <c r="U7513" t="str">
        <f t="shared" si="2464"/>
        <v>可交易</v>
      </c>
      <c r="V7513" s="2" t="str">
        <f t="shared" si="2465"/>
        <v/>
      </c>
      <c r="W7513" s="2" t="str">
        <f t="shared" si="2466"/>
        <v/>
      </c>
      <c r="X7513" s="2">
        <f t="shared" si="2475"/>
        <v>5.9118758854693443</v>
      </c>
      <c r="Y7513">
        <f t="shared" si="2476"/>
        <v>56</v>
      </c>
    </row>
    <row r="7514" spans="1:25" x14ac:dyDescent="0.3">
      <c r="A7514" s="1">
        <v>43916</v>
      </c>
      <c r="B7514">
        <v>2630.070068</v>
      </c>
      <c r="C7514">
        <v>61</v>
      </c>
      <c r="D7514">
        <v>60.306411367998003</v>
      </c>
      <c r="E7514">
        <f t="shared" si="2457"/>
        <v>0.6935886320019975</v>
      </c>
      <c r="F7514" t="str">
        <f t="shared" si="2458"/>
        <v/>
      </c>
      <c r="G7514" t="str">
        <f t="shared" si="2467"/>
        <v/>
      </c>
      <c r="H7514">
        <f t="shared" si="2468"/>
        <v>-2.9500000000000028</v>
      </c>
      <c r="I7514">
        <f t="shared" si="2469"/>
        <v>154.51000900000008</v>
      </c>
      <c r="J7514">
        <f t="shared" si="2470"/>
        <v>-52.376274237288115</v>
      </c>
      <c r="K7514" t="str">
        <f t="shared" si="2471"/>
        <v/>
      </c>
      <c r="L7514" s="2" t="str">
        <f t="shared" si="2477"/>
        <v/>
      </c>
      <c r="M7514" t="str">
        <f t="shared" si="2472"/>
        <v/>
      </c>
      <c r="N7514" s="1">
        <f t="shared" si="2459"/>
        <v>43914</v>
      </c>
      <c r="O7514" t="str">
        <f t="shared" si="2460"/>
        <v>不可交易</v>
      </c>
      <c r="P7514" s="2" t="str">
        <f t="shared" si="2461"/>
        <v/>
      </c>
      <c r="Q7514" s="2" t="str">
        <f t="shared" si="2462"/>
        <v/>
      </c>
      <c r="R7514" s="2">
        <f t="shared" si="2473"/>
        <v>15.904120005298411</v>
      </c>
      <c r="S7514">
        <f t="shared" si="2474"/>
        <v>100</v>
      </c>
      <c r="T7514" s="1">
        <f t="shared" si="2463"/>
        <v>43903</v>
      </c>
      <c r="U7514" t="str">
        <f t="shared" si="2464"/>
        <v>可交易</v>
      </c>
      <c r="V7514" s="2" t="str">
        <f t="shared" si="2465"/>
        <v/>
      </c>
      <c r="W7514" s="2" t="str">
        <f t="shared" si="2466"/>
        <v/>
      </c>
      <c r="X7514" s="2">
        <f t="shared" si="2475"/>
        <v>5.9118758854693443</v>
      </c>
      <c r="Y7514">
        <f t="shared" si="2476"/>
        <v>56</v>
      </c>
    </row>
    <row r="7515" spans="1:25" x14ac:dyDescent="0.3">
      <c r="A7515" s="1">
        <v>43917</v>
      </c>
      <c r="B7515">
        <v>2541.469971</v>
      </c>
      <c r="C7515">
        <v>65.540000000000006</v>
      </c>
      <c r="D7515">
        <v>65.046851571142199</v>
      </c>
      <c r="E7515">
        <f t="shared" si="2457"/>
        <v>0.49314842885780763</v>
      </c>
      <c r="F7515" t="str">
        <f t="shared" si="2458"/>
        <v/>
      </c>
      <c r="G7515" t="str">
        <f t="shared" si="2467"/>
        <v/>
      </c>
      <c r="H7515">
        <f t="shared" si="2468"/>
        <v>4.5400000000000063</v>
      </c>
      <c r="I7515">
        <f t="shared" si="2469"/>
        <v>-88.600097000000005</v>
      </c>
      <c r="J7515">
        <f t="shared" si="2470"/>
        <v>-19.515439867841383</v>
      </c>
      <c r="K7515" t="str">
        <f t="shared" si="2471"/>
        <v/>
      </c>
      <c r="L7515" s="2" t="str">
        <f t="shared" si="2477"/>
        <v/>
      </c>
      <c r="M7515" t="str">
        <f t="shared" si="2472"/>
        <v/>
      </c>
      <c r="N7515" s="1">
        <f t="shared" si="2459"/>
        <v>43914</v>
      </c>
      <c r="O7515" t="str">
        <f t="shared" si="2460"/>
        <v>不可交易</v>
      </c>
      <c r="P7515" s="2" t="str">
        <f t="shared" si="2461"/>
        <v/>
      </c>
      <c r="Q7515" s="2" t="str">
        <f t="shared" si="2462"/>
        <v/>
      </c>
      <c r="R7515" s="2">
        <f t="shared" si="2473"/>
        <v>15.904120005298411</v>
      </c>
      <c r="S7515">
        <f t="shared" si="2474"/>
        <v>100</v>
      </c>
      <c r="T7515" s="1">
        <f t="shared" si="2463"/>
        <v>43903</v>
      </c>
      <c r="U7515" t="str">
        <f t="shared" si="2464"/>
        <v>可交易</v>
      </c>
      <c r="V7515" s="2" t="str">
        <f t="shared" si="2465"/>
        <v/>
      </c>
      <c r="W7515" s="2" t="str">
        <f t="shared" si="2466"/>
        <v/>
      </c>
      <c r="X7515" s="2">
        <f t="shared" si="2475"/>
        <v>5.9118758854693443</v>
      </c>
      <c r="Y7515">
        <f t="shared" si="2476"/>
        <v>56</v>
      </c>
    </row>
    <row r="7516" spans="1:25" x14ac:dyDescent="0.3">
      <c r="A7516" s="1">
        <v>43920</v>
      </c>
      <c r="B7516">
        <v>2626.6499020000001</v>
      </c>
      <c r="C7516">
        <v>57.08</v>
      </c>
      <c r="D7516">
        <v>59.6519076450016</v>
      </c>
      <c r="E7516">
        <f t="shared" si="2457"/>
        <v>-2.5719076450016018</v>
      </c>
      <c r="F7516" t="str">
        <f t="shared" si="2458"/>
        <v>PUT</v>
      </c>
      <c r="G7516">
        <f t="shared" si="2467"/>
        <v>2663.679932</v>
      </c>
      <c r="H7516">
        <f t="shared" si="2468"/>
        <v>-8.460000000000008</v>
      </c>
      <c r="I7516">
        <f t="shared" si="2469"/>
        <v>85.179931000000124</v>
      </c>
      <c r="J7516">
        <f t="shared" si="2470"/>
        <v>-10.068549763593385</v>
      </c>
      <c r="K7516">
        <f t="shared" si="2471"/>
        <v>2621.6499020000001</v>
      </c>
      <c r="L7516" s="2" t="str">
        <f t="shared" si="2477"/>
        <v/>
      </c>
      <c r="M7516" t="str">
        <f t="shared" si="2472"/>
        <v/>
      </c>
      <c r="N7516" s="1">
        <f t="shared" si="2459"/>
        <v>43914</v>
      </c>
      <c r="O7516" t="str">
        <f t="shared" si="2460"/>
        <v>不可交易</v>
      </c>
      <c r="P7516" s="2" t="str">
        <f t="shared" si="2461"/>
        <v/>
      </c>
      <c r="Q7516" s="2" t="str">
        <f t="shared" si="2462"/>
        <v/>
      </c>
      <c r="R7516" s="2">
        <f t="shared" si="2473"/>
        <v>15.904120005298411</v>
      </c>
      <c r="S7516">
        <f t="shared" si="2474"/>
        <v>100</v>
      </c>
      <c r="T7516" s="1">
        <f t="shared" si="2463"/>
        <v>43903</v>
      </c>
      <c r="U7516" t="str">
        <f t="shared" si="2464"/>
        <v>可交易</v>
      </c>
      <c r="V7516" s="2" t="str">
        <f t="shared" si="2465"/>
        <v/>
      </c>
      <c r="W7516" s="2" t="str">
        <f t="shared" si="2466"/>
        <v/>
      </c>
      <c r="X7516" s="2">
        <f t="shared" si="2475"/>
        <v>5.9118758854693443</v>
      </c>
      <c r="Y7516">
        <f t="shared" si="2476"/>
        <v>56</v>
      </c>
    </row>
    <row r="7517" spans="1:25" x14ac:dyDescent="0.3">
      <c r="A7517" s="1">
        <v>43921</v>
      </c>
      <c r="B7517">
        <v>2584.5900879999999</v>
      </c>
      <c r="C7517">
        <v>53.54</v>
      </c>
      <c r="D7517">
        <v>53.952341994485899</v>
      </c>
      <c r="E7517">
        <f t="shared" si="2457"/>
        <v>-0.41234199448589948</v>
      </c>
      <c r="F7517" t="str">
        <f t="shared" si="2458"/>
        <v/>
      </c>
      <c r="G7517" t="str">
        <f t="shared" si="2467"/>
        <v/>
      </c>
      <c r="H7517">
        <f t="shared" si="2468"/>
        <v>-3.5399999999999991</v>
      </c>
      <c r="I7517">
        <f t="shared" si="2469"/>
        <v>-42.059814000000188</v>
      </c>
      <c r="J7517">
        <f t="shared" si="2470"/>
        <v>11.881303389830565</v>
      </c>
      <c r="K7517" t="str">
        <f t="shared" si="2471"/>
        <v/>
      </c>
      <c r="L7517" s="2" t="str">
        <f t="shared" si="2477"/>
        <v/>
      </c>
      <c r="M7517" t="str">
        <f t="shared" si="2472"/>
        <v/>
      </c>
      <c r="N7517" s="1">
        <f t="shared" si="2459"/>
        <v>43914</v>
      </c>
      <c r="O7517" t="str">
        <f t="shared" si="2460"/>
        <v>可交易</v>
      </c>
      <c r="P7517" s="2" t="str">
        <f t="shared" si="2461"/>
        <v/>
      </c>
      <c r="Q7517" s="2" t="str">
        <f t="shared" si="2462"/>
        <v/>
      </c>
      <c r="R7517" s="2">
        <f t="shared" si="2473"/>
        <v>15.904120005298411</v>
      </c>
      <c r="S7517">
        <f t="shared" si="2474"/>
        <v>100</v>
      </c>
      <c r="T7517" s="1">
        <f t="shared" si="2463"/>
        <v>43903</v>
      </c>
      <c r="U7517" t="str">
        <f t="shared" si="2464"/>
        <v>可交易</v>
      </c>
      <c r="V7517" s="2" t="str">
        <f t="shared" si="2465"/>
        <v/>
      </c>
      <c r="W7517" s="2" t="str">
        <f t="shared" si="2466"/>
        <v/>
      </c>
      <c r="X7517" s="2">
        <f t="shared" si="2475"/>
        <v>5.9118758854693443</v>
      </c>
      <c r="Y7517">
        <f t="shared" si="2476"/>
        <v>56</v>
      </c>
    </row>
    <row r="7518" spans="1:25" x14ac:dyDescent="0.3">
      <c r="A7518" s="1">
        <v>43922</v>
      </c>
      <c r="B7518">
        <v>2470.5</v>
      </c>
      <c r="C7518">
        <v>57.06</v>
      </c>
      <c r="D7518">
        <v>55.866510483954599</v>
      </c>
      <c r="E7518">
        <f t="shared" si="2457"/>
        <v>1.1934895160454033</v>
      </c>
      <c r="F7518" t="str">
        <f t="shared" si="2458"/>
        <v>CAll</v>
      </c>
      <c r="G7518">
        <f t="shared" si="2467"/>
        <v>2749.9799800000001</v>
      </c>
      <c r="H7518">
        <f t="shared" si="2468"/>
        <v>3.5200000000000031</v>
      </c>
      <c r="I7518">
        <f t="shared" si="2469"/>
        <v>-114.09008799999992</v>
      </c>
      <c r="J7518">
        <f t="shared" si="2470"/>
        <v>-32.411956818181764</v>
      </c>
      <c r="K7518">
        <f t="shared" si="2471"/>
        <v>2475.5</v>
      </c>
      <c r="L7518" s="2">
        <f t="shared" si="2477"/>
        <v>274.47998000000007</v>
      </c>
      <c r="M7518" t="str">
        <f t="shared" si="2472"/>
        <v/>
      </c>
      <c r="N7518" s="1">
        <f t="shared" si="2459"/>
        <v>43922</v>
      </c>
      <c r="O7518" t="str">
        <f t="shared" si="2460"/>
        <v>可交易</v>
      </c>
      <c r="P7518" s="2">
        <f t="shared" si="2461"/>
        <v>274.47998000000007</v>
      </c>
      <c r="Q7518" s="2">
        <f t="shared" si="2462"/>
        <v>0.11312688929366528</v>
      </c>
      <c r="R7518" s="2">
        <f t="shared" si="2473"/>
        <v>15.904120005298411</v>
      </c>
      <c r="S7518">
        <f t="shared" si="2474"/>
        <v>101</v>
      </c>
      <c r="T7518" s="1">
        <f t="shared" si="2463"/>
        <v>43903</v>
      </c>
      <c r="U7518" t="str">
        <f t="shared" si="2464"/>
        <v>可交易</v>
      </c>
      <c r="V7518" s="2" t="str">
        <f t="shared" si="2465"/>
        <v/>
      </c>
      <c r="W7518" s="2" t="str">
        <f t="shared" si="2466"/>
        <v/>
      </c>
      <c r="X7518" s="2">
        <f t="shared" si="2475"/>
        <v>5.9118758854693443</v>
      </c>
      <c r="Y7518">
        <f t="shared" si="2476"/>
        <v>56</v>
      </c>
    </row>
    <row r="7519" spans="1:25" x14ac:dyDescent="0.3">
      <c r="A7519" s="1">
        <v>43923</v>
      </c>
      <c r="B7519">
        <v>2526.8999020000001</v>
      </c>
      <c r="C7519">
        <v>50.91</v>
      </c>
      <c r="D7519">
        <v>52.920874295432299</v>
      </c>
      <c r="E7519">
        <f t="shared" si="2457"/>
        <v>-2.010874295432302</v>
      </c>
      <c r="F7519" t="str">
        <f t="shared" si="2458"/>
        <v>PUT</v>
      </c>
      <c r="G7519">
        <f t="shared" si="2467"/>
        <v>2789.820068</v>
      </c>
      <c r="H7519">
        <f t="shared" si="2468"/>
        <v>-6.1500000000000057</v>
      </c>
      <c r="I7519">
        <f t="shared" si="2469"/>
        <v>56.399902000000111</v>
      </c>
      <c r="J7519">
        <f t="shared" si="2470"/>
        <v>-9.1707157723577328</v>
      </c>
      <c r="K7519">
        <f t="shared" si="2471"/>
        <v>2521.8999020000001</v>
      </c>
      <c r="L7519" s="2" t="str">
        <f t="shared" si="2477"/>
        <v/>
      </c>
      <c r="M7519" t="str">
        <f t="shared" si="2472"/>
        <v/>
      </c>
      <c r="N7519" s="1">
        <f t="shared" si="2459"/>
        <v>43922</v>
      </c>
      <c r="O7519" t="str">
        <f t="shared" si="2460"/>
        <v>不可交易</v>
      </c>
      <c r="P7519" s="2" t="str">
        <f t="shared" si="2461"/>
        <v/>
      </c>
      <c r="Q7519" s="2" t="str">
        <f t="shared" si="2462"/>
        <v/>
      </c>
      <c r="R7519" s="2">
        <f t="shared" si="2473"/>
        <v>17.703303628450971</v>
      </c>
      <c r="S7519">
        <f t="shared" si="2474"/>
        <v>101</v>
      </c>
      <c r="T7519" s="1">
        <f t="shared" si="2463"/>
        <v>43903</v>
      </c>
      <c r="U7519" t="str">
        <f t="shared" si="2464"/>
        <v>可交易</v>
      </c>
      <c r="V7519" s="2" t="str">
        <f t="shared" si="2465"/>
        <v/>
      </c>
      <c r="W7519" s="2" t="str">
        <f t="shared" si="2466"/>
        <v/>
      </c>
      <c r="X7519" s="2">
        <f t="shared" si="2475"/>
        <v>5.9118758854693443</v>
      </c>
      <c r="Y7519">
        <f t="shared" si="2476"/>
        <v>56</v>
      </c>
    </row>
    <row r="7520" spans="1:25" x14ac:dyDescent="0.3">
      <c r="A7520" s="1">
        <v>43924</v>
      </c>
      <c r="B7520">
        <v>2488.6499020000001</v>
      </c>
      <c r="C7520">
        <v>46.8</v>
      </c>
      <c r="D7520">
        <v>48.775205438417103</v>
      </c>
      <c r="E7520">
        <f t="shared" si="2457"/>
        <v>-1.9752054384171061</v>
      </c>
      <c r="F7520" t="str">
        <f t="shared" si="2458"/>
        <v>PUT</v>
      </c>
      <c r="G7520">
        <f t="shared" si="2467"/>
        <v>0</v>
      </c>
      <c r="H7520">
        <f t="shared" si="2468"/>
        <v>-4.1099999999999994</v>
      </c>
      <c r="I7520">
        <f t="shared" si="2469"/>
        <v>-38.25</v>
      </c>
      <c r="J7520">
        <f t="shared" si="2470"/>
        <v>9.3065693430656946</v>
      </c>
      <c r="K7520">
        <f t="shared" si="2471"/>
        <v>2483.6499020000001</v>
      </c>
      <c r="L7520" s="2" t="str">
        <f t="shared" si="2477"/>
        <v/>
      </c>
      <c r="M7520" t="str">
        <f t="shared" si="2472"/>
        <v/>
      </c>
      <c r="N7520" s="1">
        <f t="shared" si="2459"/>
        <v>43922</v>
      </c>
      <c r="O7520" t="str">
        <f t="shared" si="2460"/>
        <v>不可交易</v>
      </c>
      <c r="P7520" s="2" t="str">
        <f t="shared" si="2461"/>
        <v/>
      </c>
      <c r="Q7520" s="2" t="str">
        <f t="shared" si="2462"/>
        <v/>
      </c>
      <c r="R7520" s="2">
        <f t="shared" si="2473"/>
        <v>17.703303628450971</v>
      </c>
      <c r="S7520">
        <f t="shared" si="2474"/>
        <v>101</v>
      </c>
      <c r="T7520" s="1">
        <f t="shared" si="2463"/>
        <v>43903</v>
      </c>
      <c r="U7520" t="str">
        <f t="shared" si="2464"/>
        <v>可交易</v>
      </c>
      <c r="V7520" s="2" t="str">
        <f t="shared" si="2465"/>
        <v/>
      </c>
      <c r="W7520" s="2" t="str">
        <f t="shared" si="2466"/>
        <v/>
      </c>
      <c r="X7520" s="2">
        <f t="shared" si="2475"/>
        <v>5.9118758854693443</v>
      </c>
      <c r="Y7520">
        <f t="shared" si="2476"/>
        <v>56</v>
      </c>
    </row>
    <row r="7521" spans="1:25" x14ac:dyDescent="0.3">
      <c r="A7521" s="1">
        <v>43927</v>
      </c>
      <c r="B7521">
        <v>2663.679932</v>
      </c>
      <c r="C7521">
        <v>45.24</v>
      </c>
      <c r="D7521">
        <v>44.729531407907899</v>
      </c>
      <c r="E7521">
        <f t="shared" si="2457"/>
        <v>0.51046859209210282</v>
      </c>
      <c r="F7521" t="str">
        <f t="shared" si="2458"/>
        <v/>
      </c>
      <c r="G7521" t="str">
        <f t="shared" si="2467"/>
        <v/>
      </c>
      <c r="H7521">
        <f t="shared" si="2468"/>
        <v>-1.5599999999999952</v>
      </c>
      <c r="I7521">
        <f t="shared" si="2469"/>
        <v>175.0300299999999</v>
      </c>
      <c r="J7521">
        <f t="shared" si="2470"/>
        <v>-112.19873717948747</v>
      </c>
      <c r="K7521" t="str">
        <f t="shared" si="2471"/>
        <v/>
      </c>
      <c r="L7521" s="2" t="str">
        <f t="shared" si="2477"/>
        <v/>
      </c>
      <c r="M7521" t="str">
        <f t="shared" si="2472"/>
        <v/>
      </c>
      <c r="N7521" s="1">
        <f t="shared" si="2459"/>
        <v>43922</v>
      </c>
      <c r="O7521" t="str">
        <f t="shared" si="2460"/>
        <v>不可交易</v>
      </c>
      <c r="P7521" s="2" t="str">
        <f t="shared" si="2461"/>
        <v/>
      </c>
      <c r="Q7521" s="2" t="str">
        <f t="shared" si="2462"/>
        <v/>
      </c>
      <c r="R7521" s="2">
        <f t="shared" si="2473"/>
        <v>17.703303628450971</v>
      </c>
      <c r="S7521">
        <f t="shared" si="2474"/>
        <v>101</v>
      </c>
      <c r="T7521" s="1">
        <f t="shared" si="2463"/>
        <v>43903</v>
      </c>
      <c r="U7521" t="str">
        <f t="shared" si="2464"/>
        <v>可交易</v>
      </c>
      <c r="V7521" s="2" t="str">
        <f t="shared" si="2465"/>
        <v/>
      </c>
      <c r="W7521" s="2" t="str">
        <f t="shared" si="2466"/>
        <v/>
      </c>
      <c r="X7521" s="2">
        <f t="shared" si="2475"/>
        <v>5.9118758854693443</v>
      </c>
      <c r="Y7521">
        <f t="shared" si="2476"/>
        <v>56</v>
      </c>
    </row>
    <row r="7522" spans="1:25" x14ac:dyDescent="0.3">
      <c r="A7522" s="1">
        <v>43928</v>
      </c>
      <c r="B7522">
        <v>2659.4099120000001</v>
      </c>
      <c r="C7522">
        <v>46.7</v>
      </c>
      <c r="D7522">
        <v>45.321359177930901</v>
      </c>
      <c r="E7522">
        <f t="shared" si="2457"/>
        <v>1.3786408220691015</v>
      </c>
      <c r="F7522" t="str">
        <f t="shared" si="2458"/>
        <v>CAll</v>
      </c>
      <c r="G7522">
        <f t="shared" si="2467"/>
        <v>2846.0600589999999</v>
      </c>
      <c r="H7522">
        <f t="shared" si="2468"/>
        <v>1.4600000000000009</v>
      </c>
      <c r="I7522">
        <f t="shared" si="2469"/>
        <v>-4.2700199999999313</v>
      </c>
      <c r="J7522">
        <f t="shared" si="2470"/>
        <v>-2.9246712328766638</v>
      </c>
      <c r="K7522">
        <f t="shared" si="2471"/>
        <v>2664.4099120000001</v>
      </c>
      <c r="L7522" s="2">
        <f t="shared" si="2477"/>
        <v>181.65014699999983</v>
      </c>
      <c r="M7522" t="str">
        <f t="shared" si="2472"/>
        <v/>
      </c>
      <c r="N7522" s="1">
        <f t="shared" si="2459"/>
        <v>43928</v>
      </c>
      <c r="O7522" t="str">
        <f t="shared" si="2460"/>
        <v>不可交易</v>
      </c>
      <c r="P7522" s="2" t="str">
        <f t="shared" si="2461"/>
        <v/>
      </c>
      <c r="Q7522" s="2" t="str">
        <f t="shared" si="2462"/>
        <v/>
      </c>
      <c r="R7522" s="2">
        <f t="shared" si="2473"/>
        <v>17.703303628450971</v>
      </c>
      <c r="S7522">
        <f t="shared" si="2474"/>
        <v>101</v>
      </c>
      <c r="T7522" s="1">
        <f t="shared" si="2463"/>
        <v>43903</v>
      </c>
      <c r="U7522" t="str">
        <f t="shared" si="2464"/>
        <v>可交易</v>
      </c>
      <c r="V7522" s="2" t="str">
        <f t="shared" si="2465"/>
        <v/>
      </c>
      <c r="W7522" s="2" t="str">
        <f t="shared" si="2466"/>
        <v/>
      </c>
      <c r="X7522" s="2">
        <f t="shared" si="2475"/>
        <v>5.9118758854693443</v>
      </c>
      <c r="Y7522">
        <f t="shared" si="2476"/>
        <v>56</v>
      </c>
    </row>
    <row r="7523" spans="1:25" x14ac:dyDescent="0.3">
      <c r="A7523" s="1">
        <v>43929</v>
      </c>
      <c r="B7523">
        <v>2749.9799800000001</v>
      </c>
      <c r="C7523">
        <v>43.35</v>
      </c>
      <c r="D7523">
        <v>43.881743440284303</v>
      </c>
      <c r="E7523">
        <f t="shared" si="2457"/>
        <v>-0.53174344028430198</v>
      </c>
      <c r="F7523" t="str">
        <f t="shared" si="2458"/>
        <v/>
      </c>
      <c r="G7523" t="str">
        <f t="shared" si="2467"/>
        <v/>
      </c>
      <c r="H7523">
        <f t="shared" si="2468"/>
        <v>-3.3500000000000014</v>
      </c>
      <c r="I7523">
        <f t="shared" si="2469"/>
        <v>90.570067999999992</v>
      </c>
      <c r="J7523">
        <f t="shared" si="2470"/>
        <v>-27.035841194029835</v>
      </c>
      <c r="K7523" t="str">
        <f t="shared" si="2471"/>
        <v/>
      </c>
      <c r="L7523" s="2" t="str">
        <f t="shared" si="2477"/>
        <v/>
      </c>
      <c r="M7523" t="str">
        <f t="shared" si="2472"/>
        <v/>
      </c>
      <c r="N7523" s="1">
        <f t="shared" si="2459"/>
        <v>43928</v>
      </c>
      <c r="O7523" t="str">
        <f t="shared" si="2460"/>
        <v>不可交易</v>
      </c>
      <c r="P7523" s="2" t="str">
        <f t="shared" si="2461"/>
        <v/>
      </c>
      <c r="Q7523" s="2" t="str">
        <f t="shared" si="2462"/>
        <v/>
      </c>
      <c r="R7523" s="2">
        <f t="shared" si="2473"/>
        <v>17.703303628450971</v>
      </c>
      <c r="S7523">
        <f t="shared" si="2474"/>
        <v>101</v>
      </c>
      <c r="T7523" s="1">
        <f t="shared" si="2463"/>
        <v>43903</v>
      </c>
      <c r="U7523" t="str">
        <f t="shared" si="2464"/>
        <v>可交易</v>
      </c>
      <c r="V7523" s="2" t="str">
        <f t="shared" si="2465"/>
        <v/>
      </c>
      <c r="W7523" s="2" t="str">
        <f t="shared" si="2466"/>
        <v/>
      </c>
      <c r="X7523" s="2">
        <f t="shared" si="2475"/>
        <v>5.9118758854693443</v>
      </c>
      <c r="Y7523">
        <f t="shared" si="2476"/>
        <v>56</v>
      </c>
    </row>
    <row r="7524" spans="1:25" x14ac:dyDescent="0.3">
      <c r="A7524" s="1">
        <v>43930</v>
      </c>
      <c r="B7524">
        <v>2789.820068</v>
      </c>
      <c r="C7524">
        <v>41.67</v>
      </c>
      <c r="D7524">
        <v>43.586599964845199</v>
      </c>
      <c r="E7524">
        <f t="shared" si="2457"/>
        <v>-1.9165999648451972</v>
      </c>
      <c r="F7524" t="str">
        <f t="shared" si="2458"/>
        <v>PUT</v>
      </c>
      <c r="G7524">
        <f t="shared" si="2467"/>
        <v>2799.5500489999999</v>
      </c>
      <c r="H7524">
        <f t="shared" si="2468"/>
        <v>-1.6799999999999997</v>
      </c>
      <c r="I7524">
        <f t="shared" si="2469"/>
        <v>39.840087999999923</v>
      </c>
      <c r="J7524">
        <f t="shared" si="2470"/>
        <v>-23.714338095238055</v>
      </c>
      <c r="K7524">
        <f t="shared" si="2471"/>
        <v>2784.820068</v>
      </c>
      <c r="L7524" s="2" t="str">
        <f t="shared" si="2477"/>
        <v/>
      </c>
      <c r="M7524" t="str">
        <f t="shared" si="2472"/>
        <v/>
      </c>
      <c r="N7524" s="1">
        <f t="shared" si="2459"/>
        <v>43928</v>
      </c>
      <c r="O7524" t="str">
        <f t="shared" si="2460"/>
        <v>不可交易</v>
      </c>
      <c r="P7524" s="2" t="str">
        <f t="shared" si="2461"/>
        <v/>
      </c>
      <c r="Q7524" s="2" t="str">
        <f t="shared" si="2462"/>
        <v/>
      </c>
      <c r="R7524" s="2">
        <f t="shared" si="2473"/>
        <v>17.703303628450971</v>
      </c>
      <c r="S7524">
        <f t="shared" si="2474"/>
        <v>101</v>
      </c>
      <c r="T7524" s="1">
        <f t="shared" si="2463"/>
        <v>43903</v>
      </c>
      <c r="U7524" t="str">
        <f t="shared" si="2464"/>
        <v>可交易</v>
      </c>
      <c r="V7524" s="2" t="str">
        <f t="shared" si="2465"/>
        <v/>
      </c>
      <c r="W7524" s="2" t="str">
        <f t="shared" si="2466"/>
        <v/>
      </c>
      <c r="X7524" s="2">
        <f t="shared" si="2475"/>
        <v>5.9118758854693443</v>
      </c>
      <c r="Y7524">
        <f t="shared" si="2476"/>
        <v>56</v>
      </c>
    </row>
    <row r="7525" spans="1:25" x14ac:dyDescent="0.3">
      <c r="A7525" s="1">
        <v>43934</v>
      </c>
      <c r="B7525">
        <v>2761.6298830000001</v>
      </c>
      <c r="C7525">
        <v>41.17</v>
      </c>
      <c r="D7525">
        <v>42.3952908348043</v>
      </c>
      <c r="E7525">
        <f t="shared" si="2457"/>
        <v>-1.2252908348042979</v>
      </c>
      <c r="F7525" t="str">
        <f t="shared" si="2458"/>
        <v>PUT</v>
      </c>
      <c r="G7525">
        <f t="shared" si="2467"/>
        <v>2823.1599120000001</v>
      </c>
      <c r="H7525">
        <f t="shared" si="2468"/>
        <v>-0.5</v>
      </c>
      <c r="I7525">
        <f t="shared" si="2469"/>
        <v>-28.190184999999929</v>
      </c>
      <c r="J7525">
        <f t="shared" si="2470"/>
        <v>56.380369999999857</v>
      </c>
      <c r="K7525">
        <f t="shared" si="2471"/>
        <v>2756.6298830000001</v>
      </c>
      <c r="L7525" s="2" t="str">
        <f t="shared" si="2477"/>
        <v/>
      </c>
      <c r="M7525" t="str">
        <f t="shared" si="2472"/>
        <v/>
      </c>
      <c r="N7525" s="1">
        <f t="shared" si="2459"/>
        <v>43928</v>
      </c>
      <c r="O7525" t="str">
        <f t="shared" si="2460"/>
        <v>不可交易</v>
      </c>
      <c r="P7525" s="2" t="str">
        <f t="shared" si="2461"/>
        <v/>
      </c>
      <c r="Q7525" s="2" t="str">
        <f t="shared" si="2462"/>
        <v/>
      </c>
      <c r="R7525" s="2">
        <f t="shared" si="2473"/>
        <v>17.703303628450971</v>
      </c>
      <c r="S7525">
        <f t="shared" si="2474"/>
        <v>101</v>
      </c>
      <c r="T7525" s="1">
        <f t="shared" si="2463"/>
        <v>43903</v>
      </c>
      <c r="U7525" t="str">
        <f t="shared" si="2464"/>
        <v>可交易</v>
      </c>
      <c r="V7525" s="2" t="str">
        <f t="shared" si="2465"/>
        <v/>
      </c>
      <c r="W7525" s="2" t="str">
        <f t="shared" si="2466"/>
        <v/>
      </c>
      <c r="X7525" s="2">
        <f t="shared" si="2475"/>
        <v>5.9118758854693443</v>
      </c>
      <c r="Y7525">
        <f t="shared" si="2476"/>
        <v>56</v>
      </c>
    </row>
    <row r="7526" spans="1:25" x14ac:dyDescent="0.3">
      <c r="A7526" s="1">
        <v>43935</v>
      </c>
      <c r="B7526">
        <v>2846.0600589999999</v>
      </c>
      <c r="C7526">
        <v>37.76</v>
      </c>
      <c r="D7526">
        <v>38.198409779176103</v>
      </c>
      <c r="E7526">
        <f t="shared" si="2457"/>
        <v>-0.43840977917610502</v>
      </c>
      <c r="F7526" t="str">
        <f t="shared" si="2458"/>
        <v/>
      </c>
      <c r="G7526" t="str">
        <f t="shared" si="2467"/>
        <v/>
      </c>
      <c r="H7526">
        <f t="shared" si="2468"/>
        <v>-3.4100000000000037</v>
      </c>
      <c r="I7526">
        <f t="shared" si="2469"/>
        <v>84.430175999999847</v>
      </c>
      <c r="J7526">
        <f t="shared" si="2470"/>
        <v>-24.759582404692011</v>
      </c>
      <c r="K7526" t="str">
        <f t="shared" si="2471"/>
        <v/>
      </c>
      <c r="L7526" s="2" t="str">
        <f t="shared" si="2477"/>
        <v/>
      </c>
      <c r="M7526" t="str">
        <f t="shared" si="2472"/>
        <v/>
      </c>
      <c r="N7526" s="1">
        <f t="shared" si="2459"/>
        <v>43928</v>
      </c>
      <c r="O7526" t="str">
        <f t="shared" si="2460"/>
        <v>可交易</v>
      </c>
      <c r="P7526" s="2" t="str">
        <f t="shared" si="2461"/>
        <v/>
      </c>
      <c r="Q7526" s="2" t="str">
        <f t="shared" si="2462"/>
        <v/>
      </c>
      <c r="R7526" s="2">
        <f t="shared" si="2473"/>
        <v>17.703303628450971</v>
      </c>
      <c r="S7526">
        <f t="shared" si="2474"/>
        <v>101</v>
      </c>
      <c r="T7526" s="1">
        <f t="shared" si="2463"/>
        <v>43903</v>
      </c>
      <c r="U7526" t="str">
        <f t="shared" si="2464"/>
        <v>可交易</v>
      </c>
      <c r="V7526" s="2" t="str">
        <f t="shared" si="2465"/>
        <v/>
      </c>
      <c r="W7526" s="2" t="str">
        <f t="shared" si="2466"/>
        <v/>
      </c>
      <c r="X7526" s="2">
        <f t="shared" si="2475"/>
        <v>5.9118758854693443</v>
      </c>
      <c r="Y7526">
        <f t="shared" si="2476"/>
        <v>56</v>
      </c>
    </row>
    <row r="7527" spans="1:25" x14ac:dyDescent="0.3">
      <c r="A7527" s="1">
        <v>43936</v>
      </c>
      <c r="B7527">
        <v>2783.360107</v>
      </c>
      <c r="C7527">
        <v>40.840000000000003</v>
      </c>
      <c r="D7527">
        <v>41.832733152735898</v>
      </c>
      <c r="E7527">
        <f t="shared" si="2457"/>
        <v>-0.99273315273589446</v>
      </c>
      <c r="F7527" t="str">
        <f t="shared" si="2458"/>
        <v/>
      </c>
      <c r="G7527" t="str">
        <f t="shared" si="2467"/>
        <v/>
      </c>
      <c r="H7527">
        <f t="shared" si="2468"/>
        <v>3.0800000000000054</v>
      </c>
      <c r="I7527">
        <f t="shared" si="2469"/>
        <v>-62.699951999999939</v>
      </c>
      <c r="J7527">
        <f t="shared" si="2470"/>
        <v>-20.357127272727219</v>
      </c>
      <c r="K7527" t="str">
        <f t="shared" si="2471"/>
        <v/>
      </c>
      <c r="L7527" s="2" t="str">
        <f t="shared" si="2477"/>
        <v/>
      </c>
      <c r="M7527" t="str">
        <f t="shared" si="2472"/>
        <v/>
      </c>
      <c r="N7527" s="1">
        <f t="shared" si="2459"/>
        <v>43928</v>
      </c>
      <c r="O7527" t="str">
        <f t="shared" si="2460"/>
        <v>可交易</v>
      </c>
      <c r="P7527" s="2" t="str">
        <f t="shared" si="2461"/>
        <v/>
      </c>
      <c r="Q7527" s="2" t="str">
        <f t="shared" si="2462"/>
        <v/>
      </c>
      <c r="R7527" s="2">
        <f t="shared" si="2473"/>
        <v>17.703303628450971</v>
      </c>
      <c r="S7527">
        <f t="shared" si="2474"/>
        <v>101</v>
      </c>
      <c r="T7527" s="1">
        <f t="shared" si="2463"/>
        <v>43903</v>
      </c>
      <c r="U7527" t="str">
        <f t="shared" si="2464"/>
        <v>可交易</v>
      </c>
      <c r="V7527" s="2" t="str">
        <f t="shared" si="2465"/>
        <v/>
      </c>
      <c r="W7527" s="2" t="str">
        <f t="shared" si="2466"/>
        <v/>
      </c>
      <c r="X7527" s="2">
        <f t="shared" si="2475"/>
        <v>5.9118758854693443</v>
      </c>
      <c r="Y7527">
        <f t="shared" si="2476"/>
        <v>56</v>
      </c>
    </row>
    <row r="7528" spans="1:25" x14ac:dyDescent="0.3">
      <c r="A7528" s="1">
        <v>43937</v>
      </c>
      <c r="B7528">
        <v>2799.5500489999999</v>
      </c>
      <c r="C7528">
        <v>40.11</v>
      </c>
      <c r="D7528">
        <v>41.060499864134698</v>
      </c>
      <c r="E7528">
        <f t="shared" si="2457"/>
        <v>-0.95049986413469867</v>
      </c>
      <c r="F7528" t="str">
        <f t="shared" si="2458"/>
        <v/>
      </c>
      <c r="G7528" t="str">
        <f t="shared" si="2467"/>
        <v/>
      </c>
      <c r="H7528">
        <f t="shared" si="2468"/>
        <v>-0.73000000000000398</v>
      </c>
      <c r="I7528">
        <f t="shared" si="2469"/>
        <v>16.189941999999974</v>
      </c>
      <c r="J7528">
        <f t="shared" si="2470"/>
        <v>-22.178002739725869</v>
      </c>
      <c r="K7528" t="str">
        <f t="shared" si="2471"/>
        <v/>
      </c>
      <c r="L7528" s="2" t="str">
        <f t="shared" si="2477"/>
        <v/>
      </c>
      <c r="M7528" t="str">
        <f t="shared" si="2472"/>
        <v/>
      </c>
      <c r="N7528" s="1">
        <f t="shared" si="2459"/>
        <v>43928</v>
      </c>
      <c r="O7528" t="str">
        <f t="shared" si="2460"/>
        <v>可交易</v>
      </c>
      <c r="P7528" s="2" t="str">
        <f t="shared" si="2461"/>
        <v/>
      </c>
      <c r="Q7528" s="2" t="str">
        <f t="shared" si="2462"/>
        <v/>
      </c>
      <c r="R7528" s="2">
        <f t="shared" si="2473"/>
        <v>17.703303628450971</v>
      </c>
      <c r="S7528">
        <f t="shared" si="2474"/>
        <v>101</v>
      </c>
      <c r="T7528" s="1">
        <f t="shared" si="2463"/>
        <v>43903</v>
      </c>
      <c r="U7528" t="str">
        <f t="shared" si="2464"/>
        <v>可交易</v>
      </c>
      <c r="V7528" s="2" t="str">
        <f t="shared" si="2465"/>
        <v/>
      </c>
      <c r="W7528" s="2" t="str">
        <f t="shared" si="2466"/>
        <v/>
      </c>
      <c r="X7528" s="2">
        <f t="shared" si="2475"/>
        <v>5.9118758854693443</v>
      </c>
      <c r="Y7528">
        <f t="shared" si="2476"/>
        <v>56</v>
      </c>
    </row>
    <row r="7529" spans="1:25" x14ac:dyDescent="0.3">
      <c r="A7529" s="1">
        <v>43938</v>
      </c>
      <c r="B7529">
        <v>2874.5600589999999</v>
      </c>
      <c r="C7529">
        <v>38.15</v>
      </c>
      <c r="D7529">
        <v>38.518151766675899</v>
      </c>
      <c r="E7529">
        <f t="shared" si="2457"/>
        <v>-0.36815176667590066</v>
      </c>
      <c r="F7529" t="str">
        <f t="shared" si="2458"/>
        <v/>
      </c>
      <c r="G7529" t="str">
        <f t="shared" si="2467"/>
        <v/>
      </c>
      <c r="H7529">
        <f t="shared" si="2468"/>
        <v>-1.9600000000000009</v>
      </c>
      <c r="I7529">
        <f t="shared" si="2469"/>
        <v>75.010009999999966</v>
      </c>
      <c r="J7529">
        <f t="shared" si="2470"/>
        <v>-38.27041326530609</v>
      </c>
      <c r="K7529" t="str">
        <f t="shared" si="2471"/>
        <v/>
      </c>
      <c r="L7529" s="2" t="str">
        <f t="shared" si="2477"/>
        <v/>
      </c>
      <c r="M7529" t="str">
        <f t="shared" si="2472"/>
        <v/>
      </c>
      <c r="N7529" s="1">
        <f t="shared" si="2459"/>
        <v>43928</v>
      </c>
      <c r="O7529" t="str">
        <f t="shared" si="2460"/>
        <v>可交易</v>
      </c>
      <c r="P7529" s="2" t="str">
        <f t="shared" si="2461"/>
        <v/>
      </c>
      <c r="Q7529" s="2" t="str">
        <f t="shared" si="2462"/>
        <v/>
      </c>
      <c r="R7529" s="2">
        <f t="shared" si="2473"/>
        <v>17.703303628450971</v>
      </c>
      <c r="S7529">
        <f t="shared" si="2474"/>
        <v>101</v>
      </c>
      <c r="T7529" s="1">
        <f t="shared" si="2463"/>
        <v>43903</v>
      </c>
      <c r="U7529" t="str">
        <f t="shared" si="2464"/>
        <v>可交易</v>
      </c>
      <c r="V7529" s="2" t="str">
        <f t="shared" si="2465"/>
        <v/>
      </c>
      <c r="W7529" s="2" t="str">
        <f t="shared" si="2466"/>
        <v/>
      </c>
      <c r="X7529" s="2">
        <f t="shared" si="2475"/>
        <v>5.9118758854693443</v>
      </c>
      <c r="Y7529">
        <f t="shared" si="2476"/>
        <v>56</v>
      </c>
    </row>
    <row r="7530" spans="1:25" x14ac:dyDescent="0.3">
      <c r="A7530" s="1">
        <v>43941</v>
      </c>
      <c r="B7530">
        <v>2823.1599120000001</v>
      </c>
      <c r="C7530">
        <v>43.83</v>
      </c>
      <c r="D7530">
        <v>42.0639763996613</v>
      </c>
      <c r="E7530">
        <f t="shared" si="2457"/>
        <v>1.7660236003386984</v>
      </c>
      <c r="F7530" t="str">
        <f t="shared" si="2458"/>
        <v>CAll</v>
      </c>
      <c r="G7530">
        <f t="shared" si="2467"/>
        <v>2878.4799800000001</v>
      </c>
      <c r="H7530">
        <f t="shared" si="2468"/>
        <v>5.68</v>
      </c>
      <c r="I7530">
        <f t="shared" si="2469"/>
        <v>-51.400146999999833</v>
      </c>
      <c r="J7530">
        <f t="shared" si="2470"/>
        <v>-9.0493216549295479</v>
      </c>
      <c r="K7530">
        <f t="shared" si="2471"/>
        <v>2828.1599120000001</v>
      </c>
      <c r="L7530" s="2">
        <f t="shared" si="2477"/>
        <v>50.320067999999992</v>
      </c>
      <c r="M7530" t="str">
        <f t="shared" si="2472"/>
        <v/>
      </c>
      <c r="N7530" s="1">
        <f t="shared" si="2459"/>
        <v>43941</v>
      </c>
      <c r="O7530" t="str">
        <f t="shared" si="2460"/>
        <v>可交易</v>
      </c>
      <c r="P7530" s="2">
        <f t="shared" si="2461"/>
        <v>50.320067999999992</v>
      </c>
      <c r="Q7530" s="2">
        <f t="shared" si="2462"/>
        <v>1.9595088384777259E-2</v>
      </c>
      <c r="R7530" s="2">
        <f t="shared" si="2473"/>
        <v>17.703303628450971</v>
      </c>
      <c r="S7530">
        <f t="shared" si="2474"/>
        <v>102</v>
      </c>
      <c r="T7530" s="1">
        <f t="shared" si="2463"/>
        <v>43903</v>
      </c>
      <c r="U7530" t="str">
        <f t="shared" si="2464"/>
        <v>可交易</v>
      </c>
      <c r="V7530" s="2" t="str">
        <f t="shared" si="2465"/>
        <v/>
      </c>
      <c r="W7530" s="2" t="str">
        <f t="shared" si="2466"/>
        <v/>
      </c>
      <c r="X7530" s="2">
        <f t="shared" si="2475"/>
        <v>5.9118758854693443</v>
      </c>
      <c r="Y7530">
        <f t="shared" si="2476"/>
        <v>56</v>
      </c>
    </row>
    <row r="7531" spans="1:25" x14ac:dyDescent="0.3">
      <c r="A7531" s="1">
        <v>43942</v>
      </c>
      <c r="B7531">
        <v>2736.5600589999999</v>
      </c>
      <c r="C7531">
        <v>45.41</v>
      </c>
      <c r="D7531">
        <v>45.755299123142898</v>
      </c>
      <c r="E7531">
        <f t="shared" si="2457"/>
        <v>-0.34529912314290101</v>
      </c>
      <c r="F7531" t="str">
        <f t="shared" si="2458"/>
        <v/>
      </c>
      <c r="G7531" t="str">
        <f t="shared" si="2467"/>
        <v/>
      </c>
      <c r="H7531">
        <f t="shared" si="2468"/>
        <v>1.5799999999999983</v>
      </c>
      <c r="I7531">
        <f t="shared" si="2469"/>
        <v>-86.599853000000167</v>
      </c>
      <c r="J7531">
        <f t="shared" si="2470"/>
        <v>-54.810033544303963</v>
      </c>
      <c r="K7531" t="str">
        <f t="shared" si="2471"/>
        <v/>
      </c>
      <c r="L7531" s="2" t="str">
        <f t="shared" si="2477"/>
        <v/>
      </c>
      <c r="M7531" t="str">
        <f t="shared" si="2472"/>
        <v/>
      </c>
      <c r="N7531" s="1">
        <f t="shared" si="2459"/>
        <v>43941</v>
      </c>
      <c r="O7531" t="str">
        <f t="shared" si="2460"/>
        <v>不可交易</v>
      </c>
      <c r="P7531" s="2" t="str">
        <f t="shared" si="2461"/>
        <v/>
      </c>
      <c r="Q7531" s="2" t="str">
        <f t="shared" si="2462"/>
        <v/>
      </c>
      <c r="R7531" s="2">
        <f t="shared" si="2473"/>
        <v>18.050201427753017</v>
      </c>
      <c r="S7531">
        <f t="shared" si="2474"/>
        <v>102</v>
      </c>
      <c r="T7531" s="1">
        <f t="shared" si="2463"/>
        <v>43903</v>
      </c>
      <c r="U7531" t="str">
        <f t="shared" si="2464"/>
        <v>可交易</v>
      </c>
      <c r="V7531" s="2" t="str">
        <f t="shared" si="2465"/>
        <v/>
      </c>
      <c r="W7531" s="2" t="str">
        <f t="shared" si="2466"/>
        <v/>
      </c>
      <c r="X7531" s="2">
        <f t="shared" si="2475"/>
        <v>5.9118758854693443</v>
      </c>
      <c r="Y7531">
        <f t="shared" si="2476"/>
        <v>56</v>
      </c>
    </row>
    <row r="7532" spans="1:25" x14ac:dyDescent="0.3">
      <c r="A7532" s="1">
        <v>43943</v>
      </c>
      <c r="B7532">
        <v>2799.3100589999999</v>
      </c>
      <c r="C7532">
        <v>41.98</v>
      </c>
      <c r="D7532">
        <v>42.251948388527801</v>
      </c>
      <c r="E7532">
        <f t="shared" si="2457"/>
        <v>-0.27194838852780379</v>
      </c>
      <c r="F7532" t="str">
        <f t="shared" si="2458"/>
        <v/>
      </c>
      <c r="G7532" t="str">
        <f t="shared" si="2467"/>
        <v/>
      </c>
      <c r="H7532">
        <f t="shared" si="2468"/>
        <v>-3.4299999999999997</v>
      </c>
      <c r="I7532">
        <f t="shared" si="2469"/>
        <v>62.75</v>
      </c>
      <c r="J7532">
        <f t="shared" si="2470"/>
        <v>-18.294460641399418</v>
      </c>
      <c r="K7532" t="str">
        <f t="shared" si="2471"/>
        <v/>
      </c>
      <c r="L7532" s="2" t="str">
        <f t="shared" si="2477"/>
        <v/>
      </c>
      <c r="M7532" t="str">
        <f t="shared" si="2472"/>
        <v/>
      </c>
      <c r="N7532" s="1">
        <f t="shared" si="2459"/>
        <v>43941</v>
      </c>
      <c r="O7532" t="str">
        <f t="shared" si="2460"/>
        <v>不可交易</v>
      </c>
      <c r="P7532" s="2" t="str">
        <f t="shared" si="2461"/>
        <v/>
      </c>
      <c r="Q7532" s="2" t="str">
        <f t="shared" si="2462"/>
        <v/>
      </c>
      <c r="R7532" s="2">
        <f t="shared" si="2473"/>
        <v>18.050201427753017</v>
      </c>
      <c r="S7532">
        <f t="shared" si="2474"/>
        <v>102</v>
      </c>
      <c r="T7532" s="1">
        <f t="shared" si="2463"/>
        <v>43903</v>
      </c>
      <c r="U7532" t="str">
        <f t="shared" si="2464"/>
        <v>可交易</v>
      </c>
      <c r="V7532" s="2" t="str">
        <f t="shared" si="2465"/>
        <v/>
      </c>
      <c r="W7532" s="2" t="str">
        <f t="shared" si="2466"/>
        <v/>
      </c>
      <c r="X7532" s="2">
        <f t="shared" si="2475"/>
        <v>5.9118758854693443</v>
      </c>
      <c r="Y7532">
        <f t="shared" si="2476"/>
        <v>56</v>
      </c>
    </row>
    <row r="7533" spans="1:25" x14ac:dyDescent="0.3">
      <c r="A7533" s="1">
        <v>43944</v>
      </c>
      <c r="B7533">
        <v>2797.8000489999999</v>
      </c>
      <c r="C7533">
        <v>41.38</v>
      </c>
      <c r="D7533">
        <v>40.217061333322597</v>
      </c>
      <c r="E7533">
        <f t="shared" si="2457"/>
        <v>1.1629386666774053</v>
      </c>
      <c r="F7533" t="str">
        <f t="shared" si="2458"/>
        <v>CAll</v>
      </c>
      <c r="G7533">
        <f t="shared" si="2467"/>
        <v>2912.429932</v>
      </c>
      <c r="H7533">
        <f t="shared" si="2468"/>
        <v>-0.59999999999999432</v>
      </c>
      <c r="I7533">
        <f t="shared" si="2469"/>
        <v>-1.5100099999999657</v>
      </c>
      <c r="J7533">
        <f t="shared" si="2470"/>
        <v>2.5166833333333001</v>
      </c>
      <c r="K7533">
        <f t="shared" si="2471"/>
        <v>2802.8000489999999</v>
      </c>
      <c r="L7533" s="2">
        <f t="shared" si="2477"/>
        <v>109.62988300000006</v>
      </c>
      <c r="M7533" t="str">
        <f t="shared" si="2472"/>
        <v/>
      </c>
      <c r="N7533" s="1">
        <f t="shared" si="2459"/>
        <v>43944</v>
      </c>
      <c r="O7533" t="str">
        <f t="shared" si="2460"/>
        <v>不可交易</v>
      </c>
      <c r="P7533" s="2" t="str">
        <f t="shared" si="2461"/>
        <v/>
      </c>
      <c r="Q7533" s="2" t="str">
        <f t="shared" si="2462"/>
        <v/>
      </c>
      <c r="R7533" s="2">
        <f t="shared" si="2473"/>
        <v>18.050201427753017</v>
      </c>
      <c r="S7533">
        <f t="shared" si="2474"/>
        <v>102</v>
      </c>
      <c r="T7533" s="1">
        <f t="shared" si="2463"/>
        <v>43903</v>
      </c>
      <c r="U7533" t="str">
        <f t="shared" si="2464"/>
        <v>可交易</v>
      </c>
      <c r="V7533" s="2" t="str">
        <f t="shared" si="2465"/>
        <v/>
      </c>
      <c r="W7533" s="2" t="str">
        <f t="shared" si="2466"/>
        <v/>
      </c>
      <c r="X7533" s="2">
        <f t="shared" si="2475"/>
        <v>5.9118758854693443</v>
      </c>
      <c r="Y7533">
        <f t="shared" si="2476"/>
        <v>56</v>
      </c>
    </row>
    <row r="7534" spans="1:25" x14ac:dyDescent="0.3">
      <c r="A7534" s="1">
        <v>43945</v>
      </c>
      <c r="B7534">
        <v>2836.73999</v>
      </c>
      <c r="C7534">
        <v>35.93</v>
      </c>
      <c r="D7534">
        <v>36.880542757932098</v>
      </c>
      <c r="E7534">
        <f t="shared" si="2457"/>
        <v>-0.95054275793209797</v>
      </c>
      <c r="F7534" t="str">
        <f t="shared" si="2458"/>
        <v/>
      </c>
      <c r="G7534" t="str">
        <f t="shared" si="2467"/>
        <v/>
      </c>
      <c r="H7534">
        <f t="shared" si="2468"/>
        <v>-5.4500000000000028</v>
      </c>
      <c r="I7534">
        <f t="shared" si="2469"/>
        <v>38.93994100000009</v>
      </c>
      <c r="J7534">
        <f t="shared" si="2470"/>
        <v>-7.1449433027523064</v>
      </c>
      <c r="K7534" t="str">
        <f t="shared" si="2471"/>
        <v/>
      </c>
      <c r="L7534" s="2" t="str">
        <f t="shared" si="2477"/>
        <v/>
      </c>
      <c r="M7534" t="str">
        <f t="shared" si="2472"/>
        <v/>
      </c>
      <c r="N7534" s="1">
        <f t="shared" si="2459"/>
        <v>43944</v>
      </c>
      <c r="O7534" t="str">
        <f t="shared" si="2460"/>
        <v>不可交易</v>
      </c>
      <c r="P7534" s="2" t="str">
        <f t="shared" si="2461"/>
        <v/>
      </c>
      <c r="Q7534" s="2" t="str">
        <f t="shared" si="2462"/>
        <v/>
      </c>
      <c r="R7534" s="2">
        <f t="shared" si="2473"/>
        <v>18.050201427753017</v>
      </c>
      <c r="S7534">
        <f t="shared" si="2474"/>
        <v>102</v>
      </c>
      <c r="T7534" s="1">
        <f t="shared" si="2463"/>
        <v>43903</v>
      </c>
      <c r="U7534" t="str">
        <f t="shared" si="2464"/>
        <v>可交易</v>
      </c>
      <c r="V7534" s="2" t="str">
        <f t="shared" si="2465"/>
        <v/>
      </c>
      <c r="W7534" s="2" t="str">
        <f t="shared" si="2466"/>
        <v/>
      </c>
      <c r="X7534" s="2">
        <f t="shared" si="2475"/>
        <v>5.9118758854693443</v>
      </c>
      <c r="Y7534">
        <f t="shared" si="2476"/>
        <v>56</v>
      </c>
    </row>
    <row r="7535" spans="1:25" x14ac:dyDescent="0.3">
      <c r="A7535" s="1">
        <v>43948</v>
      </c>
      <c r="B7535">
        <v>2878.4799800000001</v>
      </c>
      <c r="C7535">
        <v>33.29</v>
      </c>
      <c r="D7535">
        <v>33.549212424769898</v>
      </c>
      <c r="E7535">
        <f t="shared" si="2457"/>
        <v>-0.25921242476989903</v>
      </c>
      <c r="F7535" t="str">
        <f t="shared" si="2458"/>
        <v/>
      </c>
      <c r="G7535" t="str">
        <f t="shared" si="2467"/>
        <v/>
      </c>
      <c r="H7535">
        <f t="shared" si="2468"/>
        <v>-2.6400000000000006</v>
      </c>
      <c r="I7535">
        <f t="shared" si="2469"/>
        <v>41.739990000000034</v>
      </c>
      <c r="J7535">
        <f t="shared" si="2470"/>
        <v>-15.810602272727282</v>
      </c>
      <c r="K7535" t="str">
        <f t="shared" si="2471"/>
        <v/>
      </c>
      <c r="L7535" s="2" t="str">
        <f t="shared" si="2477"/>
        <v/>
      </c>
      <c r="M7535" t="str">
        <f t="shared" si="2472"/>
        <v/>
      </c>
      <c r="N7535" s="1">
        <f t="shared" si="2459"/>
        <v>43944</v>
      </c>
      <c r="O7535" t="str">
        <f t="shared" si="2460"/>
        <v>不可交易</v>
      </c>
      <c r="P7535" s="2" t="str">
        <f t="shared" si="2461"/>
        <v/>
      </c>
      <c r="Q7535" s="2" t="str">
        <f t="shared" si="2462"/>
        <v/>
      </c>
      <c r="R7535" s="2">
        <f t="shared" si="2473"/>
        <v>18.050201427753017</v>
      </c>
      <c r="S7535">
        <f t="shared" si="2474"/>
        <v>102</v>
      </c>
      <c r="T7535" s="1">
        <f t="shared" si="2463"/>
        <v>43903</v>
      </c>
      <c r="U7535" t="str">
        <f t="shared" si="2464"/>
        <v>可交易</v>
      </c>
      <c r="V7535" s="2" t="str">
        <f t="shared" si="2465"/>
        <v/>
      </c>
      <c r="W7535" s="2" t="str">
        <f t="shared" si="2466"/>
        <v/>
      </c>
      <c r="X7535" s="2">
        <f t="shared" si="2475"/>
        <v>5.9118758854693443</v>
      </c>
      <c r="Y7535">
        <f t="shared" si="2476"/>
        <v>56</v>
      </c>
    </row>
    <row r="7536" spans="1:25" x14ac:dyDescent="0.3">
      <c r="A7536" s="1">
        <v>43949</v>
      </c>
      <c r="B7536">
        <v>2863.389893</v>
      </c>
      <c r="C7536">
        <v>33.57</v>
      </c>
      <c r="D7536">
        <v>32.543258815949997</v>
      </c>
      <c r="E7536">
        <f t="shared" si="2457"/>
        <v>1.0267411840500031</v>
      </c>
      <c r="F7536" t="str">
        <f t="shared" si="2458"/>
        <v>CAll</v>
      </c>
      <c r="G7536">
        <f t="shared" si="2467"/>
        <v>2868.4399410000001</v>
      </c>
      <c r="H7536">
        <f t="shared" si="2468"/>
        <v>0.28000000000000114</v>
      </c>
      <c r="I7536">
        <f t="shared" si="2469"/>
        <v>-15.09008700000004</v>
      </c>
      <c r="J7536">
        <f t="shared" si="2470"/>
        <v>-53.893167857142778</v>
      </c>
      <c r="K7536">
        <f t="shared" si="2471"/>
        <v>2868.389893</v>
      </c>
      <c r="L7536" s="2">
        <f t="shared" si="2477"/>
        <v>5.0048000000060711E-2</v>
      </c>
      <c r="M7536" t="str">
        <f t="shared" si="2472"/>
        <v/>
      </c>
      <c r="N7536" s="1">
        <f t="shared" si="2459"/>
        <v>43949</v>
      </c>
      <c r="O7536" t="str">
        <f t="shared" si="2460"/>
        <v>不可交易</v>
      </c>
      <c r="P7536" s="2" t="str">
        <f t="shared" si="2461"/>
        <v/>
      </c>
      <c r="Q7536" s="2" t="str">
        <f t="shared" si="2462"/>
        <v/>
      </c>
      <c r="R7536" s="2">
        <f t="shared" si="2473"/>
        <v>18.050201427753017</v>
      </c>
      <c r="S7536">
        <f t="shared" si="2474"/>
        <v>102</v>
      </c>
      <c r="T7536" s="1">
        <f t="shared" si="2463"/>
        <v>43903</v>
      </c>
      <c r="U7536" t="str">
        <f t="shared" si="2464"/>
        <v>可交易</v>
      </c>
      <c r="V7536" s="2" t="str">
        <f t="shared" si="2465"/>
        <v/>
      </c>
      <c r="W7536" s="2" t="str">
        <f t="shared" si="2466"/>
        <v/>
      </c>
      <c r="X7536" s="2">
        <f t="shared" si="2475"/>
        <v>5.9118758854693443</v>
      </c>
      <c r="Y7536">
        <f t="shared" si="2476"/>
        <v>56</v>
      </c>
    </row>
    <row r="7537" spans="1:25" x14ac:dyDescent="0.3">
      <c r="A7537" s="1">
        <v>43950</v>
      </c>
      <c r="B7537">
        <v>2939.51001</v>
      </c>
      <c r="C7537">
        <v>31.23</v>
      </c>
      <c r="D7537">
        <v>31.268926320400801</v>
      </c>
      <c r="E7537">
        <f t="shared" si="2457"/>
        <v>-3.8926320400801018E-2</v>
      </c>
      <c r="F7537" t="str">
        <f t="shared" si="2458"/>
        <v/>
      </c>
      <c r="G7537" t="str">
        <f t="shared" si="2467"/>
        <v/>
      </c>
      <c r="H7537">
        <f t="shared" si="2468"/>
        <v>-2.34</v>
      </c>
      <c r="I7537">
        <f t="shared" si="2469"/>
        <v>76.120116999999937</v>
      </c>
      <c r="J7537">
        <f t="shared" si="2470"/>
        <v>-32.529964529914501</v>
      </c>
      <c r="K7537" t="str">
        <f t="shared" si="2471"/>
        <v/>
      </c>
      <c r="L7537" s="2" t="str">
        <f t="shared" si="2477"/>
        <v/>
      </c>
      <c r="M7537" t="str">
        <f t="shared" si="2472"/>
        <v/>
      </c>
      <c r="N7537" s="1">
        <f t="shared" si="2459"/>
        <v>43949</v>
      </c>
      <c r="O7537" t="str">
        <f t="shared" si="2460"/>
        <v>不可交易</v>
      </c>
      <c r="P7537" s="2" t="str">
        <f t="shared" si="2461"/>
        <v/>
      </c>
      <c r="Q7537" s="2" t="str">
        <f t="shared" si="2462"/>
        <v/>
      </c>
      <c r="R7537" s="2">
        <f t="shared" si="2473"/>
        <v>18.050201427753017</v>
      </c>
      <c r="S7537">
        <f t="shared" si="2474"/>
        <v>102</v>
      </c>
      <c r="T7537" s="1">
        <f t="shared" si="2463"/>
        <v>43903</v>
      </c>
      <c r="U7537" t="str">
        <f t="shared" si="2464"/>
        <v>可交易</v>
      </c>
      <c r="V7537" s="2" t="str">
        <f t="shared" si="2465"/>
        <v/>
      </c>
      <c r="W7537" s="2" t="str">
        <f t="shared" si="2466"/>
        <v/>
      </c>
      <c r="X7537" s="2">
        <f t="shared" si="2475"/>
        <v>5.9118758854693443</v>
      </c>
      <c r="Y7537">
        <f t="shared" si="2476"/>
        <v>56</v>
      </c>
    </row>
    <row r="7538" spans="1:25" x14ac:dyDescent="0.3">
      <c r="A7538" s="1">
        <v>43951</v>
      </c>
      <c r="B7538">
        <v>2912.429932</v>
      </c>
      <c r="C7538">
        <v>34.15</v>
      </c>
      <c r="D7538">
        <v>34.241718312972303</v>
      </c>
      <c r="E7538">
        <f t="shared" si="2457"/>
        <v>-9.1718312972304261E-2</v>
      </c>
      <c r="F7538" t="str">
        <f t="shared" si="2458"/>
        <v/>
      </c>
      <c r="G7538" t="str">
        <f t="shared" si="2467"/>
        <v/>
      </c>
      <c r="H7538">
        <f t="shared" si="2468"/>
        <v>2.9199999999999982</v>
      </c>
      <c r="I7538">
        <f t="shared" si="2469"/>
        <v>-27.080077999999958</v>
      </c>
      <c r="J7538">
        <f t="shared" si="2470"/>
        <v>-9.273999315068485</v>
      </c>
      <c r="K7538" t="str">
        <f t="shared" si="2471"/>
        <v/>
      </c>
      <c r="L7538" s="2" t="str">
        <f t="shared" si="2477"/>
        <v/>
      </c>
      <c r="M7538" t="str">
        <f t="shared" si="2472"/>
        <v/>
      </c>
      <c r="N7538" s="1">
        <f t="shared" si="2459"/>
        <v>43949</v>
      </c>
      <c r="O7538" t="str">
        <f t="shared" si="2460"/>
        <v>不可交易</v>
      </c>
      <c r="P7538" s="2" t="str">
        <f t="shared" si="2461"/>
        <v/>
      </c>
      <c r="Q7538" s="2" t="str">
        <f t="shared" si="2462"/>
        <v/>
      </c>
      <c r="R7538" s="2">
        <f t="shared" si="2473"/>
        <v>18.050201427753017</v>
      </c>
      <c r="S7538">
        <f t="shared" si="2474"/>
        <v>102</v>
      </c>
      <c r="T7538" s="1">
        <f t="shared" si="2463"/>
        <v>43903</v>
      </c>
      <c r="U7538" t="str">
        <f t="shared" si="2464"/>
        <v>可交易</v>
      </c>
      <c r="V7538" s="2" t="str">
        <f t="shared" si="2465"/>
        <v/>
      </c>
      <c r="W7538" s="2" t="str">
        <f t="shared" si="2466"/>
        <v/>
      </c>
      <c r="X7538" s="2">
        <f t="shared" si="2475"/>
        <v>5.9118758854693443</v>
      </c>
      <c r="Y7538">
        <f t="shared" si="2476"/>
        <v>56</v>
      </c>
    </row>
    <row r="7539" spans="1:25" x14ac:dyDescent="0.3">
      <c r="A7539" s="1">
        <v>43952</v>
      </c>
      <c r="B7539">
        <v>2830.709961</v>
      </c>
      <c r="C7539">
        <v>37.19</v>
      </c>
      <c r="D7539">
        <v>37.739350335209799</v>
      </c>
      <c r="E7539">
        <f t="shared" si="2457"/>
        <v>-0.5493503352098017</v>
      </c>
      <c r="F7539" t="str">
        <f t="shared" si="2458"/>
        <v/>
      </c>
      <c r="G7539" t="str">
        <f t="shared" si="2467"/>
        <v/>
      </c>
      <c r="H7539">
        <f t="shared" si="2468"/>
        <v>3.0399999999999991</v>
      </c>
      <c r="I7539">
        <f t="shared" si="2469"/>
        <v>-81.719970999999987</v>
      </c>
      <c r="J7539">
        <f t="shared" si="2470"/>
        <v>-26.881569407894741</v>
      </c>
      <c r="K7539" t="str">
        <f t="shared" si="2471"/>
        <v/>
      </c>
      <c r="L7539" s="2" t="str">
        <f t="shared" si="2477"/>
        <v/>
      </c>
      <c r="M7539" t="str">
        <f t="shared" si="2472"/>
        <v/>
      </c>
      <c r="N7539" s="1">
        <f t="shared" si="2459"/>
        <v>43949</v>
      </c>
      <c r="O7539" t="str">
        <f t="shared" si="2460"/>
        <v>不可交易</v>
      </c>
      <c r="P7539" s="2" t="str">
        <f t="shared" si="2461"/>
        <v/>
      </c>
      <c r="Q7539" s="2" t="str">
        <f t="shared" si="2462"/>
        <v/>
      </c>
      <c r="R7539" s="2">
        <f t="shared" si="2473"/>
        <v>18.050201427753017</v>
      </c>
      <c r="S7539">
        <f t="shared" si="2474"/>
        <v>102</v>
      </c>
      <c r="T7539" s="1">
        <f t="shared" si="2463"/>
        <v>43903</v>
      </c>
      <c r="U7539" t="str">
        <f t="shared" si="2464"/>
        <v>可交易</v>
      </c>
      <c r="V7539" s="2" t="str">
        <f t="shared" si="2465"/>
        <v/>
      </c>
      <c r="W7539" s="2" t="str">
        <f t="shared" si="2466"/>
        <v/>
      </c>
      <c r="X7539" s="2">
        <f t="shared" si="2475"/>
        <v>5.9118758854693443</v>
      </c>
      <c r="Y7539">
        <f t="shared" si="2476"/>
        <v>56</v>
      </c>
    </row>
    <row r="7540" spans="1:25" x14ac:dyDescent="0.3">
      <c r="A7540" s="1">
        <v>43955</v>
      </c>
      <c r="B7540">
        <v>2842.73999</v>
      </c>
      <c r="C7540">
        <v>35.97</v>
      </c>
      <c r="D7540">
        <v>37.131551289318899</v>
      </c>
      <c r="E7540">
        <f t="shared" si="2457"/>
        <v>-1.1615512893189006</v>
      </c>
      <c r="F7540" t="str">
        <f t="shared" si="2458"/>
        <v>PUT</v>
      </c>
      <c r="G7540">
        <f t="shared" si="2467"/>
        <v>2930.1899410000001</v>
      </c>
      <c r="H7540">
        <f t="shared" si="2468"/>
        <v>-1.2199999999999989</v>
      </c>
      <c r="I7540">
        <f t="shared" si="2469"/>
        <v>12.030029000000013</v>
      </c>
      <c r="J7540">
        <f t="shared" si="2470"/>
        <v>-9.8606795081967409</v>
      </c>
      <c r="K7540">
        <f t="shared" si="2471"/>
        <v>2837.73999</v>
      </c>
      <c r="L7540" s="2" t="str">
        <f t="shared" si="2477"/>
        <v/>
      </c>
      <c r="M7540" t="str">
        <f t="shared" si="2472"/>
        <v/>
      </c>
      <c r="N7540" s="1">
        <f t="shared" si="2459"/>
        <v>43949</v>
      </c>
      <c r="O7540" t="str">
        <f t="shared" si="2460"/>
        <v>不可交易</v>
      </c>
      <c r="P7540" s="2" t="str">
        <f t="shared" si="2461"/>
        <v/>
      </c>
      <c r="Q7540" s="2" t="str">
        <f t="shared" si="2462"/>
        <v/>
      </c>
      <c r="R7540" s="2">
        <f t="shared" si="2473"/>
        <v>18.050201427753017</v>
      </c>
      <c r="S7540">
        <f t="shared" si="2474"/>
        <v>102</v>
      </c>
      <c r="T7540" s="1">
        <f t="shared" si="2463"/>
        <v>43903</v>
      </c>
      <c r="U7540" t="str">
        <f t="shared" si="2464"/>
        <v>可交易</v>
      </c>
      <c r="V7540" s="2" t="str">
        <f t="shared" si="2465"/>
        <v/>
      </c>
      <c r="W7540" s="2" t="str">
        <f t="shared" si="2466"/>
        <v/>
      </c>
      <c r="X7540" s="2">
        <f t="shared" si="2475"/>
        <v>5.9118758854693443</v>
      </c>
      <c r="Y7540">
        <f t="shared" si="2476"/>
        <v>56</v>
      </c>
    </row>
    <row r="7541" spans="1:25" x14ac:dyDescent="0.3">
      <c r="A7541" s="1">
        <v>43956</v>
      </c>
      <c r="B7541">
        <v>2868.4399410000001</v>
      </c>
      <c r="C7541">
        <v>33.61</v>
      </c>
      <c r="D7541">
        <v>33.619055864278799</v>
      </c>
      <c r="E7541">
        <f t="shared" si="2457"/>
        <v>-9.0558642787996746E-3</v>
      </c>
      <c r="F7541" t="str">
        <f t="shared" si="2458"/>
        <v/>
      </c>
      <c r="G7541" t="str">
        <f t="shared" si="2467"/>
        <v/>
      </c>
      <c r="H7541">
        <f t="shared" si="2468"/>
        <v>-2.3599999999999994</v>
      </c>
      <c r="I7541">
        <f t="shared" si="2469"/>
        <v>25.699951000000056</v>
      </c>
      <c r="J7541">
        <f t="shared" si="2470"/>
        <v>-10.889809745762738</v>
      </c>
      <c r="K7541" t="str">
        <f t="shared" si="2471"/>
        <v/>
      </c>
      <c r="L7541" s="2" t="str">
        <f t="shared" si="2477"/>
        <v/>
      </c>
      <c r="M7541" t="str">
        <f t="shared" si="2472"/>
        <v/>
      </c>
      <c r="N7541" s="1">
        <f t="shared" si="2459"/>
        <v>43949</v>
      </c>
      <c r="O7541" t="str">
        <f t="shared" si="2460"/>
        <v>可交易</v>
      </c>
      <c r="P7541" s="2" t="str">
        <f t="shared" si="2461"/>
        <v/>
      </c>
      <c r="Q7541" s="2" t="str">
        <f t="shared" si="2462"/>
        <v/>
      </c>
      <c r="R7541" s="2">
        <f t="shared" si="2473"/>
        <v>18.050201427753017</v>
      </c>
      <c r="S7541">
        <f t="shared" si="2474"/>
        <v>102</v>
      </c>
      <c r="T7541" s="1">
        <f t="shared" si="2463"/>
        <v>43903</v>
      </c>
      <c r="U7541" t="str">
        <f t="shared" si="2464"/>
        <v>可交易</v>
      </c>
      <c r="V7541" s="2" t="str">
        <f t="shared" si="2465"/>
        <v/>
      </c>
      <c r="W7541" s="2" t="str">
        <f t="shared" si="2466"/>
        <v/>
      </c>
      <c r="X7541" s="2">
        <f t="shared" si="2475"/>
        <v>5.9118758854693443</v>
      </c>
      <c r="Y7541">
        <f t="shared" si="2476"/>
        <v>56</v>
      </c>
    </row>
    <row r="7542" spans="1:25" x14ac:dyDescent="0.3">
      <c r="A7542" s="1">
        <v>43957</v>
      </c>
      <c r="B7542">
        <v>2848.419922</v>
      </c>
      <c r="C7542">
        <v>34.119999999999997</v>
      </c>
      <c r="D7542">
        <v>33.7875109910552</v>
      </c>
      <c r="E7542">
        <f t="shared" si="2457"/>
        <v>0.3324890089447976</v>
      </c>
      <c r="F7542" t="str">
        <f t="shared" si="2458"/>
        <v/>
      </c>
      <c r="G7542" t="str">
        <f t="shared" si="2467"/>
        <v/>
      </c>
      <c r="H7542">
        <f t="shared" si="2468"/>
        <v>0.50999999999999801</v>
      </c>
      <c r="I7542">
        <f t="shared" si="2469"/>
        <v>-20.020019000000048</v>
      </c>
      <c r="J7542">
        <f t="shared" si="2470"/>
        <v>-39.25493921568652</v>
      </c>
      <c r="K7542" t="str">
        <f t="shared" si="2471"/>
        <v/>
      </c>
      <c r="L7542" s="2" t="str">
        <f t="shared" si="2477"/>
        <v/>
      </c>
      <c r="M7542" t="str">
        <f t="shared" si="2472"/>
        <v/>
      </c>
      <c r="N7542" s="1">
        <f t="shared" si="2459"/>
        <v>43949</v>
      </c>
      <c r="O7542" t="str">
        <f t="shared" si="2460"/>
        <v>可交易</v>
      </c>
      <c r="P7542" s="2" t="str">
        <f t="shared" si="2461"/>
        <v/>
      </c>
      <c r="Q7542" s="2" t="str">
        <f t="shared" si="2462"/>
        <v/>
      </c>
      <c r="R7542" s="2">
        <f t="shared" si="2473"/>
        <v>18.050201427753017</v>
      </c>
      <c r="S7542">
        <f t="shared" si="2474"/>
        <v>102</v>
      </c>
      <c r="T7542" s="1">
        <f t="shared" si="2463"/>
        <v>43903</v>
      </c>
      <c r="U7542" t="str">
        <f t="shared" si="2464"/>
        <v>可交易</v>
      </c>
      <c r="V7542" s="2" t="str">
        <f t="shared" si="2465"/>
        <v/>
      </c>
      <c r="W7542" s="2" t="str">
        <f t="shared" si="2466"/>
        <v/>
      </c>
      <c r="X7542" s="2">
        <f t="shared" si="2475"/>
        <v>5.9118758854693443</v>
      </c>
      <c r="Y7542">
        <f t="shared" si="2476"/>
        <v>56</v>
      </c>
    </row>
    <row r="7543" spans="1:25" x14ac:dyDescent="0.3">
      <c r="A7543" s="1">
        <v>43958</v>
      </c>
      <c r="B7543">
        <v>2881.1899410000001</v>
      </c>
      <c r="C7543">
        <v>31.44</v>
      </c>
      <c r="D7543">
        <v>30.6601719601158</v>
      </c>
      <c r="E7543">
        <f t="shared" si="2457"/>
        <v>0.77982803988420102</v>
      </c>
      <c r="F7543" t="str">
        <f t="shared" si="2458"/>
        <v/>
      </c>
      <c r="G7543" t="str">
        <f t="shared" si="2467"/>
        <v/>
      </c>
      <c r="H7543">
        <f t="shared" si="2468"/>
        <v>-2.6799999999999962</v>
      </c>
      <c r="I7543">
        <f t="shared" si="2469"/>
        <v>32.770019000000048</v>
      </c>
      <c r="J7543">
        <f t="shared" si="2470"/>
        <v>-12.227619029850782</v>
      </c>
      <c r="K7543" t="str">
        <f t="shared" si="2471"/>
        <v/>
      </c>
      <c r="L7543" s="2" t="str">
        <f t="shared" si="2477"/>
        <v/>
      </c>
      <c r="M7543" t="str">
        <f t="shared" si="2472"/>
        <v/>
      </c>
      <c r="N7543" s="1">
        <f t="shared" si="2459"/>
        <v>43949</v>
      </c>
      <c r="O7543" t="str">
        <f t="shared" si="2460"/>
        <v>可交易</v>
      </c>
      <c r="P7543" s="2" t="str">
        <f t="shared" si="2461"/>
        <v/>
      </c>
      <c r="Q7543" s="2" t="str">
        <f t="shared" si="2462"/>
        <v/>
      </c>
      <c r="R7543" s="2">
        <f t="shared" si="2473"/>
        <v>18.050201427753017</v>
      </c>
      <c r="S7543">
        <f t="shared" si="2474"/>
        <v>102</v>
      </c>
      <c r="T7543" s="1">
        <f t="shared" si="2463"/>
        <v>43903</v>
      </c>
      <c r="U7543" t="str">
        <f t="shared" si="2464"/>
        <v>可交易</v>
      </c>
      <c r="V7543" s="2" t="str">
        <f t="shared" si="2465"/>
        <v/>
      </c>
      <c r="W7543" s="2" t="str">
        <f t="shared" si="2466"/>
        <v/>
      </c>
      <c r="X7543" s="2">
        <f t="shared" si="2475"/>
        <v>5.9118758854693443</v>
      </c>
      <c r="Y7543">
        <f t="shared" si="2476"/>
        <v>56</v>
      </c>
    </row>
    <row r="7544" spans="1:25" x14ac:dyDescent="0.3">
      <c r="A7544" s="1">
        <v>43959</v>
      </c>
      <c r="B7544">
        <v>2929.8000489999999</v>
      </c>
      <c r="C7544">
        <v>27.98</v>
      </c>
      <c r="D7544">
        <v>28.3135798335807</v>
      </c>
      <c r="E7544">
        <f t="shared" si="2457"/>
        <v>-0.33357983358069987</v>
      </c>
      <c r="F7544" t="str">
        <f t="shared" si="2458"/>
        <v/>
      </c>
      <c r="G7544" t="str">
        <f t="shared" si="2467"/>
        <v/>
      </c>
      <c r="H7544">
        <f t="shared" si="2468"/>
        <v>-3.4600000000000009</v>
      </c>
      <c r="I7544">
        <f t="shared" si="2469"/>
        <v>48.610107999999855</v>
      </c>
      <c r="J7544">
        <f t="shared" si="2470"/>
        <v>-14.049164161849665</v>
      </c>
      <c r="K7544" t="str">
        <f t="shared" si="2471"/>
        <v/>
      </c>
      <c r="L7544" s="2" t="str">
        <f t="shared" si="2477"/>
        <v/>
      </c>
      <c r="M7544" t="str">
        <f t="shared" si="2472"/>
        <v/>
      </c>
      <c r="N7544" s="1">
        <f t="shared" si="2459"/>
        <v>43949</v>
      </c>
      <c r="O7544" t="str">
        <f t="shared" si="2460"/>
        <v>可交易</v>
      </c>
      <c r="P7544" s="2" t="str">
        <f t="shared" si="2461"/>
        <v/>
      </c>
      <c r="Q7544" s="2" t="str">
        <f t="shared" si="2462"/>
        <v/>
      </c>
      <c r="R7544" s="2">
        <f t="shared" si="2473"/>
        <v>18.050201427753017</v>
      </c>
      <c r="S7544">
        <f t="shared" si="2474"/>
        <v>102</v>
      </c>
      <c r="T7544" s="1">
        <f t="shared" si="2463"/>
        <v>43903</v>
      </c>
      <c r="U7544" t="str">
        <f t="shared" si="2464"/>
        <v>可交易</v>
      </c>
      <c r="V7544" s="2" t="str">
        <f t="shared" si="2465"/>
        <v/>
      </c>
      <c r="W7544" s="2" t="str">
        <f t="shared" si="2466"/>
        <v/>
      </c>
      <c r="X7544" s="2">
        <f t="shared" si="2475"/>
        <v>5.9118758854693443</v>
      </c>
      <c r="Y7544">
        <f t="shared" si="2476"/>
        <v>56</v>
      </c>
    </row>
    <row r="7545" spans="1:25" x14ac:dyDescent="0.3">
      <c r="A7545" s="1">
        <v>43962</v>
      </c>
      <c r="B7545">
        <v>2930.1899410000001</v>
      </c>
      <c r="C7545">
        <v>27.57</v>
      </c>
      <c r="D7545">
        <v>29.336032741201201</v>
      </c>
      <c r="E7545">
        <f t="shared" si="2457"/>
        <v>-1.7660327412012009</v>
      </c>
      <c r="F7545" t="str">
        <f t="shared" si="2458"/>
        <v>PUT</v>
      </c>
      <c r="G7545">
        <f t="shared" si="2467"/>
        <v>2953.9099120000001</v>
      </c>
      <c r="H7545">
        <f t="shared" si="2468"/>
        <v>-0.41000000000000014</v>
      </c>
      <c r="I7545">
        <f t="shared" si="2469"/>
        <v>0.38989200000014534</v>
      </c>
      <c r="J7545">
        <f t="shared" si="2470"/>
        <v>-0.95095609756132982</v>
      </c>
      <c r="K7545">
        <f t="shared" si="2471"/>
        <v>2925.1899410000001</v>
      </c>
      <c r="L7545" s="2" t="str">
        <f t="shared" si="2477"/>
        <v/>
      </c>
      <c r="M7545" t="str">
        <f t="shared" si="2472"/>
        <v/>
      </c>
      <c r="N7545" s="1">
        <f t="shared" si="2459"/>
        <v>43949</v>
      </c>
      <c r="O7545" t="str">
        <f t="shared" si="2460"/>
        <v>可交易</v>
      </c>
      <c r="P7545" s="2" t="str">
        <f t="shared" si="2461"/>
        <v/>
      </c>
      <c r="Q7545" s="2" t="str">
        <f t="shared" si="2462"/>
        <v/>
      </c>
      <c r="R7545" s="2">
        <f t="shared" si="2473"/>
        <v>18.050201427753017</v>
      </c>
      <c r="S7545">
        <f t="shared" si="2474"/>
        <v>102</v>
      </c>
      <c r="T7545" s="1">
        <f t="shared" si="2463"/>
        <v>43903</v>
      </c>
      <c r="U7545" t="str">
        <f t="shared" si="2464"/>
        <v>可交易</v>
      </c>
      <c r="V7545" s="2" t="str">
        <f t="shared" si="2465"/>
        <v/>
      </c>
      <c r="W7545" s="2" t="str">
        <f t="shared" si="2466"/>
        <v/>
      </c>
      <c r="X7545" s="2">
        <f t="shared" si="2475"/>
        <v>5.9118758854693443</v>
      </c>
      <c r="Y7545">
        <f t="shared" si="2476"/>
        <v>56</v>
      </c>
    </row>
    <row r="7546" spans="1:25" x14ac:dyDescent="0.3">
      <c r="A7546" s="1">
        <v>43963</v>
      </c>
      <c r="B7546">
        <v>2870.1201169999999</v>
      </c>
      <c r="C7546">
        <v>33.04</v>
      </c>
      <c r="D7546">
        <v>29.924730945731099</v>
      </c>
      <c r="E7546">
        <f t="shared" si="2457"/>
        <v>3.1152690542689001</v>
      </c>
      <c r="F7546" t="str">
        <f t="shared" si="2458"/>
        <v>CAll</v>
      </c>
      <c r="G7546">
        <f t="shared" si="2467"/>
        <v>2922.9399410000001</v>
      </c>
      <c r="H7546">
        <f t="shared" si="2468"/>
        <v>5.4699999999999989</v>
      </c>
      <c r="I7546">
        <f t="shared" si="2469"/>
        <v>-60.069824000000153</v>
      </c>
      <c r="J7546">
        <f t="shared" si="2470"/>
        <v>-10.981686288848294</v>
      </c>
      <c r="K7546">
        <f t="shared" si="2471"/>
        <v>2875.1201169999999</v>
      </c>
      <c r="L7546" s="2">
        <f t="shared" si="2477"/>
        <v>47.819824000000153</v>
      </c>
      <c r="M7546" t="str">
        <f t="shared" si="2472"/>
        <v/>
      </c>
      <c r="N7546" s="1">
        <f t="shared" si="2459"/>
        <v>43963</v>
      </c>
      <c r="O7546" t="str">
        <f t="shared" si="2460"/>
        <v>可交易</v>
      </c>
      <c r="P7546" s="2">
        <f t="shared" si="2461"/>
        <v>47.819824000000153</v>
      </c>
      <c r="Q7546" s="2">
        <f t="shared" si="2462"/>
        <v>1.8403349632352739E-2</v>
      </c>
      <c r="R7546" s="2">
        <f t="shared" si="2473"/>
        <v>18.050201427753017</v>
      </c>
      <c r="S7546">
        <f t="shared" si="2474"/>
        <v>103</v>
      </c>
      <c r="T7546" s="1">
        <f t="shared" si="2463"/>
        <v>43903</v>
      </c>
      <c r="U7546" t="str">
        <f t="shared" si="2464"/>
        <v>可交易</v>
      </c>
      <c r="V7546" s="2" t="str">
        <f t="shared" si="2465"/>
        <v/>
      </c>
      <c r="W7546" s="2" t="str">
        <f t="shared" si="2466"/>
        <v/>
      </c>
      <c r="X7546" s="2">
        <f t="shared" si="2475"/>
        <v>5.9118758854693443</v>
      </c>
      <c r="Y7546">
        <f t="shared" si="2476"/>
        <v>56</v>
      </c>
    </row>
    <row r="7547" spans="1:25" x14ac:dyDescent="0.3">
      <c r="A7547" s="1">
        <v>43964</v>
      </c>
      <c r="B7547">
        <v>2820</v>
      </c>
      <c r="C7547">
        <v>35.28</v>
      </c>
      <c r="D7547">
        <v>33.758797604783503</v>
      </c>
      <c r="E7547">
        <f t="shared" si="2457"/>
        <v>1.5212023952164984</v>
      </c>
      <c r="F7547" t="str">
        <f t="shared" si="2458"/>
        <v>CAll</v>
      </c>
      <c r="G7547">
        <f t="shared" si="2467"/>
        <v>2971.610107</v>
      </c>
      <c r="H7547">
        <f t="shared" si="2468"/>
        <v>2.240000000000002</v>
      </c>
      <c r="I7547">
        <f t="shared" si="2469"/>
        <v>-50.120116999999937</v>
      </c>
      <c r="J7547">
        <f t="shared" si="2470"/>
        <v>-22.37505223214281</v>
      </c>
      <c r="K7547">
        <f t="shared" si="2471"/>
        <v>2825</v>
      </c>
      <c r="L7547" s="2">
        <f t="shared" si="2477"/>
        <v>146.61010699999997</v>
      </c>
      <c r="M7547" t="str">
        <f t="shared" si="2472"/>
        <v/>
      </c>
      <c r="N7547" s="1">
        <f t="shared" si="2459"/>
        <v>43963</v>
      </c>
      <c r="O7547" t="str">
        <f t="shared" si="2460"/>
        <v>不可交易</v>
      </c>
      <c r="P7547" s="2" t="str">
        <f t="shared" si="2461"/>
        <v/>
      </c>
      <c r="Q7547" s="2" t="str">
        <f t="shared" si="2462"/>
        <v/>
      </c>
      <c r="R7547" s="2">
        <f t="shared" si="2473"/>
        <v>18.382385595562347</v>
      </c>
      <c r="S7547">
        <f t="shared" si="2474"/>
        <v>103</v>
      </c>
      <c r="T7547" s="1">
        <f t="shared" si="2463"/>
        <v>43903</v>
      </c>
      <c r="U7547" t="str">
        <f t="shared" si="2464"/>
        <v>可交易</v>
      </c>
      <c r="V7547" s="2" t="str">
        <f t="shared" si="2465"/>
        <v/>
      </c>
      <c r="W7547" s="2" t="str">
        <f t="shared" si="2466"/>
        <v/>
      </c>
      <c r="X7547" s="2">
        <f t="shared" si="2475"/>
        <v>5.9118758854693443</v>
      </c>
      <c r="Y7547">
        <f t="shared" si="2476"/>
        <v>56</v>
      </c>
    </row>
    <row r="7548" spans="1:25" x14ac:dyDescent="0.3">
      <c r="A7548" s="1">
        <v>43965</v>
      </c>
      <c r="B7548">
        <v>2852.5</v>
      </c>
      <c r="C7548">
        <v>32.61</v>
      </c>
      <c r="D7548">
        <v>35.564482025006001</v>
      </c>
      <c r="E7548">
        <f t="shared" si="2457"/>
        <v>-2.9544820250060013</v>
      </c>
      <c r="F7548" t="str">
        <f t="shared" si="2458"/>
        <v>PUT</v>
      </c>
      <c r="G7548">
        <f t="shared" si="2467"/>
        <v>2948.51001</v>
      </c>
      <c r="H7548">
        <f t="shared" si="2468"/>
        <v>-2.6700000000000017</v>
      </c>
      <c r="I7548">
        <f t="shared" si="2469"/>
        <v>32.5</v>
      </c>
      <c r="J7548">
        <f t="shared" si="2470"/>
        <v>-12.172284644194749</v>
      </c>
      <c r="K7548">
        <f t="shared" si="2471"/>
        <v>2847.5</v>
      </c>
      <c r="L7548" s="2" t="str">
        <f t="shared" si="2477"/>
        <v/>
      </c>
      <c r="M7548" t="str">
        <f t="shared" si="2472"/>
        <v/>
      </c>
      <c r="N7548" s="1">
        <f t="shared" si="2459"/>
        <v>43963</v>
      </c>
      <c r="O7548" t="str">
        <f t="shared" si="2460"/>
        <v>不可交易</v>
      </c>
      <c r="P7548" s="2" t="str">
        <f t="shared" si="2461"/>
        <v/>
      </c>
      <c r="Q7548" s="2" t="str">
        <f t="shared" si="2462"/>
        <v/>
      </c>
      <c r="R7548" s="2">
        <f t="shared" si="2473"/>
        <v>18.382385595562347</v>
      </c>
      <c r="S7548">
        <f t="shared" si="2474"/>
        <v>103</v>
      </c>
      <c r="T7548" s="1">
        <f t="shared" si="2463"/>
        <v>43903</v>
      </c>
      <c r="U7548" t="str">
        <f t="shared" si="2464"/>
        <v>可交易</v>
      </c>
      <c r="V7548" s="2" t="str">
        <f t="shared" si="2465"/>
        <v/>
      </c>
      <c r="W7548" s="2" t="str">
        <f t="shared" si="2466"/>
        <v/>
      </c>
      <c r="X7548" s="2">
        <f t="shared" si="2475"/>
        <v>5.9118758854693443</v>
      </c>
      <c r="Y7548">
        <f t="shared" si="2476"/>
        <v>56</v>
      </c>
    </row>
    <row r="7549" spans="1:25" x14ac:dyDescent="0.3">
      <c r="A7549" s="1">
        <v>43966</v>
      </c>
      <c r="B7549">
        <v>2863.6999510000001</v>
      </c>
      <c r="C7549">
        <v>31.89</v>
      </c>
      <c r="D7549">
        <v>33.571681840737902</v>
      </c>
      <c r="E7549">
        <f t="shared" si="2457"/>
        <v>-1.6816818407379017</v>
      </c>
      <c r="F7549" t="str">
        <f t="shared" si="2458"/>
        <v>PUT</v>
      </c>
      <c r="G7549">
        <f t="shared" si="2467"/>
        <v>2955.4499510000001</v>
      </c>
      <c r="H7549">
        <f t="shared" si="2468"/>
        <v>-0.71999999999999886</v>
      </c>
      <c r="I7549">
        <f t="shared" si="2469"/>
        <v>11.199951000000056</v>
      </c>
      <c r="J7549">
        <f t="shared" si="2470"/>
        <v>-15.555487500000101</v>
      </c>
      <c r="K7549">
        <f t="shared" si="2471"/>
        <v>2858.6999510000001</v>
      </c>
      <c r="L7549" s="2" t="str">
        <f t="shared" si="2477"/>
        <v/>
      </c>
      <c r="M7549" t="str">
        <f t="shared" si="2472"/>
        <v/>
      </c>
      <c r="N7549" s="1">
        <f t="shared" si="2459"/>
        <v>43963</v>
      </c>
      <c r="O7549" t="str">
        <f t="shared" si="2460"/>
        <v>不可交易</v>
      </c>
      <c r="P7549" s="2" t="str">
        <f t="shared" si="2461"/>
        <v/>
      </c>
      <c r="Q7549" s="2" t="str">
        <f t="shared" si="2462"/>
        <v/>
      </c>
      <c r="R7549" s="2">
        <f t="shared" si="2473"/>
        <v>18.382385595562347</v>
      </c>
      <c r="S7549">
        <f t="shared" si="2474"/>
        <v>103</v>
      </c>
      <c r="T7549" s="1">
        <f t="shared" si="2463"/>
        <v>43903</v>
      </c>
      <c r="U7549" t="str">
        <f t="shared" si="2464"/>
        <v>可交易</v>
      </c>
      <c r="V7549" s="2" t="str">
        <f t="shared" si="2465"/>
        <v/>
      </c>
      <c r="W7549" s="2" t="str">
        <f t="shared" si="2466"/>
        <v/>
      </c>
      <c r="X7549" s="2">
        <f t="shared" si="2475"/>
        <v>5.9118758854693443</v>
      </c>
      <c r="Y7549">
        <f t="shared" si="2476"/>
        <v>56</v>
      </c>
    </row>
    <row r="7550" spans="1:25" x14ac:dyDescent="0.3">
      <c r="A7550" s="1">
        <v>43969</v>
      </c>
      <c r="B7550">
        <v>2953.9099120000001</v>
      </c>
      <c r="C7550">
        <v>29.3</v>
      </c>
      <c r="D7550">
        <v>29.196293092245899</v>
      </c>
      <c r="E7550">
        <f t="shared" si="2457"/>
        <v>0.10370690775410196</v>
      </c>
      <c r="F7550" t="str">
        <f t="shared" si="2458"/>
        <v/>
      </c>
      <c r="G7550" t="str">
        <f t="shared" si="2467"/>
        <v/>
      </c>
      <c r="H7550">
        <f t="shared" si="2468"/>
        <v>-2.59</v>
      </c>
      <c r="I7550">
        <f t="shared" si="2469"/>
        <v>90.209961000000021</v>
      </c>
      <c r="J7550">
        <f t="shared" si="2470"/>
        <v>-34.83010077220078</v>
      </c>
      <c r="K7550" t="str">
        <f t="shared" si="2471"/>
        <v/>
      </c>
      <c r="L7550" s="2" t="str">
        <f t="shared" si="2477"/>
        <v/>
      </c>
      <c r="M7550" t="str">
        <f t="shared" si="2472"/>
        <v/>
      </c>
      <c r="N7550" s="1">
        <f t="shared" si="2459"/>
        <v>43963</v>
      </c>
      <c r="O7550" t="str">
        <f t="shared" si="2460"/>
        <v>不可交易</v>
      </c>
      <c r="P7550" s="2" t="str">
        <f t="shared" si="2461"/>
        <v/>
      </c>
      <c r="Q7550" s="2" t="str">
        <f t="shared" si="2462"/>
        <v/>
      </c>
      <c r="R7550" s="2">
        <f t="shared" si="2473"/>
        <v>18.382385595562347</v>
      </c>
      <c r="S7550">
        <f t="shared" si="2474"/>
        <v>103</v>
      </c>
      <c r="T7550" s="1">
        <f t="shared" si="2463"/>
        <v>43903</v>
      </c>
      <c r="U7550" t="str">
        <f t="shared" si="2464"/>
        <v>可交易</v>
      </c>
      <c r="V7550" s="2" t="str">
        <f t="shared" si="2465"/>
        <v/>
      </c>
      <c r="W7550" s="2" t="str">
        <f t="shared" si="2466"/>
        <v/>
      </c>
      <c r="X7550" s="2">
        <f t="shared" si="2475"/>
        <v>5.9118758854693443</v>
      </c>
      <c r="Y7550">
        <f t="shared" si="2476"/>
        <v>56</v>
      </c>
    </row>
    <row r="7551" spans="1:25" x14ac:dyDescent="0.3">
      <c r="A7551" s="1">
        <v>43970</v>
      </c>
      <c r="B7551">
        <v>2922.9399410000001</v>
      </c>
      <c r="C7551">
        <v>30.53</v>
      </c>
      <c r="D7551">
        <v>29.611270388779801</v>
      </c>
      <c r="E7551">
        <f t="shared" si="2457"/>
        <v>0.91872961122020058</v>
      </c>
      <c r="F7551" t="str">
        <f t="shared" si="2458"/>
        <v/>
      </c>
      <c r="G7551" t="str">
        <f t="shared" si="2467"/>
        <v/>
      </c>
      <c r="H7551">
        <f t="shared" si="2468"/>
        <v>1.2300000000000004</v>
      </c>
      <c r="I7551">
        <f t="shared" si="2469"/>
        <v>-30.969970999999987</v>
      </c>
      <c r="J7551">
        <f t="shared" si="2470"/>
        <v>-25.178838211382093</v>
      </c>
      <c r="K7551" t="str">
        <f t="shared" si="2471"/>
        <v/>
      </c>
      <c r="L7551" s="2" t="str">
        <f t="shared" si="2477"/>
        <v/>
      </c>
      <c r="M7551" t="str">
        <f t="shared" si="2472"/>
        <v/>
      </c>
      <c r="N7551" s="1">
        <f t="shared" si="2459"/>
        <v>43963</v>
      </c>
      <c r="O7551" t="str">
        <f t="shared" si="2460"/>
        <v>可交易</v>
      </c>
      <c r="P7551" s="2" t="str">
        <f t="shared" si="2461"/>
        <v/>
      </c>
      <c r="Q7551" s="2" t="str">
        <f t="shared" si="2462"/>
        <v/>
      </c>
      <c r="R7551" s="2">
        <f t="shared" si="2473"/>
        <v>18.382385595562347</v>
      </c>
      <c r="S7551">
        <f t="shared" si="2474"/>
        <v>103</v>
      </c>
      <c r="T7551" s="1">
        <f t="shared" si="2463"/>
        <v>43903</v>
      </c>
      <c r="U7551" t="str">
        <f t="shared" si="2464"/>
        <v>可交易</v>
      </c>
      <c r="V7551" s="2" t="str">
        <f t="shared" si="2465"/>
        <v/>
      </c>
      <c r="W7551" s="2" t="str">
        <f t="shared" si="2466"/>
        <v/>
      </c>
      <c r="X7551" s="2">
        <f t="shared" si="2475"/>
        <v>5.9118758854693443</v>
      </c>
      <c r="Y7551">
        <f t="shared" si="2476"/>
        <v>56</v>
      </c>
    </row>
    <row r="7552" spans="1:25" x14ac:dyDescent="0.3">
      <c r="A7552" s="1">
        <v>43971</v>
      </c>
      <c r="B7552">
        <v>2971.610107</v>
      </c>
      <c r="C7552">
        <v>27.99</v>
      </c>
      <c r="D7552">
        <v>28.126021968081599</v>
      </c>
      <c r="E7552">
        <f t="shared" si="2457"/>
        <v>-0.13602196808160016</v>
      </c>
      <c r="F7552" t="str">
        <f t="shared" si="2458"/>
        <v/>
      </c>
      <c r="G7552" t="str">
        <f t="shared" si="2467"/>
        <v/>
      </c>
      <c r="H7552">
        <f t="shared" si="2468"/>
        <v>-2.5400000000000027</v>
      </c>
      <c r="I7552">
        <f t="shared" si="2469"/>
        <v>48.670165999999881</v>
      </c>
      <c r="J7552">
        <f t="shared" si="2470"/>
        <v>-19.161482677165289</v>
      </c>
      <c r="K7552" t="str">
        <f t="shared" si="2471"/>
        <v/>
      </c>
      <c r="L7552" s="2" t="str">
        <f t="shared" si="2477"/>
        <v/>
      </c>
      <c r="M7552" t="str">
        <f t="shared" si="2472"/>
        <v/>
      </c>
      <c r="N7552" s="1">
        <f t="shared" si="2459"/>
        <v>43963</v>
      </c>
      <c r="O7552" t="str">
        <f t="shared" si="2460"/>
        <v>可交易</v>
      </c>
      <c r="P7552" s="2" t="str">
        <f t="shared" si="2461"/>
        <v/>
      </c>
      <c r="Q7552" s="2" t="str">
        <f t="shared" si="2462"/>
        <v/>
      </c>
      <c r="R7552" s="2">
        <f t="shared" si="2473"/>
        <v>18.382385595562347</v>
      </c>
      <c r="S7552">
        <f t="shared" si="2474"/>
        <v>103</v>
      </c>
      <c r="T7552" s="1">
        <f t="shared" si="2463"/>
        <v>43903</v>
      </c>
      <c r="U7552" t="str">
        <f t="shared" si="2464"/>
        <v>可交易</v>
      </c>
      <c r="V7552" s="2" t="str">
        <f t="shared" si="2465"/>
        <v/>
      </c>
      <c r="W7552" s="2" t="str">
        <f t="shared" si="2466"/>
        <v/>
      </c>
      <c r="X7552" s="2">
        <f t="shared" si="2475"/>
        <v>5.9118758854693443</v>
      </c>
      <c r="Y7552">
        <f t="shared" si="2476"/>
        <v>56</v>
      </c>
    </row>
    <row r="7553" spans="1:25" x14ac:dyDescent="0.3">
      <c r="A7553" s="1">
        <v>43972</v>
      </c>
      <c r="B7553">
        <v>2948.51001</v>
      </c>
      <c r="C7553">
        <v>29.53</v>
      </c>
      <c r="D7553">
        <v>28.709842315827299</v>
      </c>
      <c r="E7553">
        <f t="shared" si="2457"/>
        <v>0.82015768417270252</v>
      </c>
      <c r="F7553" t="str">
        <f t="shared" si="2458"/>
        <v/>
      </c>
      <c r="G7553" t="str">
        <f t="shared" si="2467"/>
        <v/>
      </c>
      <c r="H7553">
        <f t="shared" si="2468"/>
        <v>1.5400000000000027</v>
      </c>
      <c r="I7553">
        <f t="shared" si="2469"/>
        <v>-23.100097000000005</v>
      </c>
      <c r="J7553">
        <f t="shared" si="2470"/>
        <v>-15.000062987012964</v>
      </c>
      <c r="K7553" t="str">
        <f t="shared" si="2471"/>
        <v/>
      </c>
      <c r="L7553" s="2" t="str">
        <f t="shared" si="2477"/>
        <v/>
      </c>
      <c r="M7553" t="str">
        <f t="shared" si="2472"/>
        <v/>
      </c>
      <c r="N7553" s="1">
        <f t="shared" si="2459"/>
        <v>43963</v>
      </c>
      <c r="O7553" t="str">
        <f t="shared" si="2460"/>
        <v>可交易</v>
      </c>
      <c r="P7553" s="2" t="str">
        <f t="shared" si="2461"/>
        <v/>
      </c>
      <c r="Q7553" s="2" t="str">
        <f t="shared" si="2462"/>
        <v/>
      </c>
      <c r="R7553" s="2">
        <f t="shared" si="2473"/>
        <v>18.382385595562347</v>
      </c>
      <c r="S7553">
        <f t="shared" si="2474"/>
        <v>103</v>
      </c>
      <c r="T7553" s="1">
        <f t="shared" si="2463"/>
        <v>43903</v>
      </c>
      <c r="U7553" t="str">
        <f t="shared" si="2464"/>
        <v>可交易</v>
      </c>
      <c r="V7553" s="2" t="str">
        <f t="shared" si="2465"/>
        <v/>
      </c>
      <c r="W7553" s="2" t="str">
        <f t="shared" si="2466"/>
        <v/>
      </c>
      <c r="X7553" s="2">
        <f t="shared" si="2475"/>
        <v>5.9118758854693443</v>
      </c>
      <c r="Y7553">
        <f t="shared" si="2476"/>
        <v>56</v>
      </c>
    </row>
    <row r="7554" spans="1:25" x14ac:dyDescent="0.3">
      <c r="A7554" s="1">
        <v>43973</v>
      </c>
      <c r="B7554">
        <v>2955.4499510000001</v>
      </c>
      <c r="C7554">
        <v>28.16</v>
      </c>
      <c r="D7554">
        <v>28.659174393770101</v>
      </c>
      <c r="E7554">
        <f t="shared" si="2457"/>
        <v>-0.49917439377010098</v>
      </c>
      <c r="F7554" t="str">
        <f t="shared" si="2458"/>
        <v/>
      </c>
      <c r="G7554" t="str">
        <f t="shared" si="2467"/>
        <v/>
      </c>
      <c r="H7554">
        <f t="shared" si="2468"/>
        <v>-1.370000000000001</v>
      </c>
      <c r="I7554">
        <f t="shared" si="2469"/>
        <v>6.9399410000000898</v>
      </c>
      <c r="J7554">
        <f t="shared" si="2470"/>
        <v>-5.0656503649635658</v>
      </c>
      <c r="K7554" t="str">
        <f t="shared" si="2471"/>
        <v/>
      </c>
      <c r="L7554" s="2" t="str">
        <f t="shared" si="2477"/>
        <v/>
      </c>
      <c r="M7554" t="str">
        <f t="shared" si="2472"/>
        <v/>
      </c>
      <c r="N7554" s="1">
        <f t="shared" si="2459"/>
        <v>43963</v>
      </c>
      <c r="O7554" t="str">
        <f t="shared" si="2460"/>
        <v>可交易</v>
      </c>
      <c r="P7554" s="2" t="str">
        <f t="shared" si="2461"/>
        <v/>
      </c>
      <c r="Q7554" s="2" t="str">
        <f t="shared" si="2462"/>
        <v/>
      </c>
      <c r="R7554" s="2">
        <f t="shared" si="2473"/>
        <v>18.382385595562347</v>
      </c>
      <c r="S7554">
        <f t="shared" si="2474"/>
        <v>103</v>
      </c>
      <c r="T7554" s="1">
        <f t="shared" si="2463"/>
        <v>43903</v>
      </c>
      <c r="U7554" t="str">
        <f t="shared" si="2464"/>
        <v>可交易</v>
      </c>
      <c r="V7554" s="2" t="str">
        <f t="shared" si="2465"/>
        <v/>
      </c>
      <c r="W7554" s="2" t="str">
        <f t="shared" si="2466"/>
        <v/>
      </c>
      <c r="X7554" s="2">
        <f t="shared" si="2475"/>
        <v>5.9118758854693443</v>
      </c>
      <c r="Y7554">
        <f t="shared" si="2476"/>
        <v>56</v>
      </c>
    </row>
    <row r="7555" spans="1:25" x14ac:dyDescent="0.3">
      <c r="A7555" s="1">
        <v>43977</v>
      </c>
      <c r="B7555">
        <v>2991.7700199999999</v>
      </c>
      <c r="C7555">
        <v>28.01</v>
      </c>
      <c r="D7555">
        <v>27.833591026911002</v>
      </c>
      <c r="E7555">
        <f t="shared" ref="E7555:E7618" si="2478">C7555-D7555</f>
        <v>0.17640897308899994</v>
      </c>
      <c r="F7555" t="str">
        <f t="shared" ref="F7555:F7618" si="2479">_xlfn.IFS(E7555&gt; 1, "CAll",E7555&lt; -1, "PUT", TRUE,"")</f>
        <v/>
      </c>
      <c r="G7555" t="str">
        <f t="shared" si="2467"/>
        <v/>
      </c>
      <c r="H7555">
        <f t="shared" si="2468"/>
        <v>-0.14999999999999858</v>
      </c>
      <c r="I7555">
        <f t="shared" si="2469"/>
        <v>36.320068999999876</v>
      </c>
      <c r="J7555">
        <f t="shared" si="2470"/>
        <v>-242.13379333333481</v>
      </c>
      <c r="K7555" t="str">
        <f t="shared" si="2471"/>
        <v/>
      </c>
      <c r="L7555" s="2" t="str">
        <f t="shared" si="2477"/>
        <v/>
      </c>
      <c r="M7555" t="str">
        <f t="shared" si="2472"/>
        <v/>
      </c>
      <c r="N7555" s="1">
        <f t="shared" ref="N7555:N7618" si="2480">IF(AND(F7555="CALL",L7555&lt;&gt;"",L7554=""), A7555, N7554)</f>
        <v>43963</v>
      </c>
      <c r="O7555" t="str">
        <f t="shared" ref="O7555:O7618" si="2481">IF( A7555 &gt;= N7554 + 7, "可交易", "不可交易")</f>
        <v>可交易</v>
      </c>
      <c r="P7555" s="2" t="str">
        <f t="shared" ref="P7555:P7618" si="2482">IF(AND(F7555="CALL",L7555&lt;&gt;"",O7555="可交易"),L7555,"")</f>
        <v/>
      </c>
      <c r="Q7555" s="2" t="str">
        <f t="shared" ref="Q7555:Q7618" si="2483">IF(P7555&lt;&gt;"",(G7555-B7555)/B7555,"")</f>
        <v/>
      </c>
      <c r="R7555" s="2">
        <f t="shared" si="2473"/>
        <v>18.382385595562347</v>
      </c>
      <c r="S7555">
        <f t="shared" si="2474"/>
        <v>103</v>
      </c>
      <c r="T7555" s="1">
        <f t="shared" ref="T7555:T7618" si="2484">IF(AND(F7555="PUT",M7555&lt;&gt;"",M7554=""), A7555, T7554)</f>
        <v>43903</v>
      </c>
      <c r="U7555" t="str">
        <f t="shared" ref="U7555:U7618" si="2485">IF( A7555 &gt;= T7554 + 7, "可交易", "不可交易")</f>
        <v>可交易</v>
      </c>
      <c r="V7555" s="2" t="str">
        <f t="shared" ref="V7555:V7618" si="2486">IF(AND(F7555="PUT",M7555&lt;&gt;"",U7555="可交易"),M7555,"")</f>
        <v/>
      </c>
      <c r="W7555" s="2" t="str">
        <f t="shared" ref="W7555:W7618" si="2487">IF(V7555&lt;&gt;"",(B7555-G7555)/B7555,"")</f>
        <v/>
      </c>
      <c r="X7555" s="2">
        <f t="shared" si="2475"/>
        <v>5.9118758854693443</v>
      </c>
      <c r="Y7555">
        <f t="shared" si="2476"/>
        <v>56</v>
      </c>
    </row>
    <row r="7556" spans="1:25" x14ac:dyDescent="0.3">
      <c r="A7556" s="1">
        <v>43978</v>
      </c>
      <c r="B7556">
        <v>3036.1298830000001</v>
      </c>
      <c r="C7556">
        <v>27.62</v>
      </c>
      <c r="D7556">
        <v>28.152599421657801</v>
      </c>
      <c r="E7556">
        <f t="shared" si="2478"/>
        <v>-0.53259942165779961</v>
      </c>
      <c r="F7556" t="str">
        <f t="shared" si="2479"/>
        <v/>
      </c>
      <c r="G7556" t="str">
        <f t="shared" ref="G7556:G7619" si="2488">IF(F7556="PUT", IFERROR(VLOOKUP(A7556+7, A:B, 2, FALSE), 0), IF(F7556="CALL", IFERROR(VLOOKUP(A7556+7, A:B, 2, FALSE), 0), ""))</f>
        <v/>
      </c>
      <c r="H7556">
        <f t="shared" ref="H7556:H7619" si="2489">C7556-C7555</f>
        <v>-0.39000000000000057</v>
      </c>
      <c r="I7556">
        <f t="shared" ref="I7556:I7619" si="2490">B7556-B7555</f>
        <v>44.359863000000132</v>
      </c>
      <c r="J7556">
        <f t="shared" ref="J7556:J7619" si="2491">IF(H7556=0, "", I7556/H7556)</f>
        <v>-113.74323846153864</v>
      </c>
      <c r="K7556" t="str">
        <f t="shared" ref="K7556:K7619" si="2492">_xlfn.IFS(F7556="PUT",B7556-5,F7556="CALL",B7556+5,TRUE,"")</f>
        <v/>
      </c>
      <c r="L7556" s="2" t="str">
        <f t="shared" si="2477"/>
        <v/>
      </c>
      <c r="M7556" t="str">
        <f t="shared" ref="M7556:M7619" si="2493">IF(F7556="PUT",IF(AND(G7556&lt;K7556,G7556&lt;&gt;0),K7556-G7556,""),"")</f>
        <v/>
      </c>
      <c r="N7556" s="1">
        <f t="shared" si="2480"/>
        <v>43963</v>
      </c>
      <c r="O7556" t="str">
        <f t="shared" si="2481"/>
        <v>可交易</v>
      </c>
      <c r="P7556" s="2" t="str">
        <f t="shared" si="2482"/>
        <v/>
      </c>
      <c r="Q7556" s="2" t="str">
        <f t="shared" si="2483"/>
        <v/>
      </c>
      <c r="R7556" s="2">
        <f t="shared" ref="R7556:R7619" si="2494">IF(Q7555&lt;&gt;"", R7555 * (1 + Q7555), R7555)</f>
        <v>18.382385595562347</v>
      </c>
      <c r="S7556">
        <f t="shared" ref="S7556:S7619" si="2495">IF(P7556&lt;&gt;"",S7555+1,S7555)</f>
        <v>103</v>
      </c>
      <c r="T7556" s="1">
        <f t="shared" si="2484"/>
        <v>43903</v>
      </c>
      <c r="U7556" t="str">
        <f t="shared" si="2485"/>
        <v>可交易</v>
      </c>
      <c r="V7556" s="2" t="str">
        <f t="shared" si="2486"/>
        <v/>
      </c>
      <c r="W7556" s="2" t="str">
        <f t="shared" si="2487"/>
        <v/>
      </c>
      <c r="X7556" s="2">
        <f t="shared" ref="X7556:X7619" si="2496">IF(W7555&lt;&gt;"", X7555 * (1 + W7555), X7555)</f>
        <v>5.9118758854693443</v>
      </c>
      <c r="Y7556">
        <f t="shared" ref="Y7556:Y7619" si="2497">IF(V7556&lt;&gt;"",Y7555+1,Y7555)</f>
        <v>56</v>
      </c>
    </row>
    <row r="7557" spans="1:25" x14ac:dyDescent="0.3">
      <c r="A7557" s="1">
        <v>43979</v>
      </c>
      <c r="B7557">
        <v>3029.7299800000001</v>
      </c>
      <c r="C7557">
        <v>28.59</v>
      </c>
      <c r="D7557">
        <v>28.879974960537702</v>
      </c>
      <c r="E7557">
        <f t="shared" si="2478"/>
        <v>-0.28997496053770178</v>
      </c>
      <c r="F7557" t="str">
        <f t="shared" si="2479"/>
        <v/>
      </c>
      <c r="G7557" t="str">
        <f t="shared" si="2488"/>
        <v/>
      </c>
      <c r="H7557">
        <f t="shared" si="2489"/>
        <v>0.96999999999999886</v>
      </c>
      <c r="I7557">
        <f t="shared" si="2490"/>
        <v>-6.3999029999999948</v>
      </c>
      <c r="J7557">
        <f t="shared" si="2491"/>
        <v>-6.5978381443298995</v>
      </c>
      <c r="K7557" t="str">
        <f t="shared" si="2492"/>
        <v/>
      </c>
      <c r="L7557" s="2" t="str">
        <f t="shared" ref="L7557:L7620" si="2498">IF(F7557="CALL",IF(AND(G7557&gt;K7557,G7557&lt;&gt;0),G7557-K7557,""),"")</f>
        <v/>
      </c>
      <c r="M7557" t="str">
        <f t="shared" si="2493"/>
        <v/>
      </c>
      <c r="N7557" s="1">
        <f t="shared" si="2480"/>
        <v>43963</v>
      </c>
      <c r="O7557" t="str">
        <f t="shared" si="2481"/>
        <v>可交易</v>
      </c>
      <c r="P7557" s="2" t="str">
        <f t="shared" si="2482"/>
        <v/>
      </c>
      <c r="Q7557" s="2" t="str">
        <f t="shared" si="2483"/>
        <v/>
      </c>
      <c r="R7557" s="2">
        <f t="shared" si="2494"/>
        <v>18.382385595562347</v>
      </c>
      <c r="S7557">
        <f t="shared" si="2495"/>
        <v>103</v>
      </c>
      <c r="T7557" s="1">
        <f t="shared" si="2484"/>
        <v>43903</v>
      </c>
      <c r="U7557" t="str">
        <f t="shared" si="2485"/>
        <v>可交易</v>
      </c>
      <c r="V7557" s="2" t="str">
        <f t="shared" si="2486"/>
        <v/>
      </c>
      <c r="W7557" s="2" t="str">
        <f t="shared" si="2487"/>
        <v/>
      </c>
      <c r="X7557" s="2">
        <f t="shared" si="2496"/>
        <v>5.9118758854693443</v>
      </c>
      <c r="Y7557">
        <f t="shared" si="2497"/>
        <v>56</v>
      </c>
    </row>
    <row r="7558" spans="1:25" x14ac:dyDescent="0.3">
      <c r="A7558" s="1">
        <v>43980</v>
      </c>
      <c r="B7558">
        <v>3044.3100589999999</v>
      </c>
      <c r="C7558">
        <v>27.51</v>
      </c>
      <c r="D7558">
        <v>28.235112244714401</v>
      </c>
      <c r="E7558">
        <f t="shared" si="2478"/>
        <v>-0.72511224471439917</v>
      </c>
      <c r="F7558" t="str">
        <f t="shared" si="2479"/>
        <v/>
      </c>
      <c r="G7558" t="str">
        <f t="shared" si="2488"/>
        <v/>
      </c>
      <c r="H7558">
        <f t="shared" si="2489"/>
        <v>-1.0799999999999983</v>
      </c>
      <c r="I7558">
        <f t="shared" si="2490"/>
        <v>14.580078999999841</v>
      </c>
      <c r="J7558">
        <f t="shared" si="2491"/>
        <v>-13.500073148148022</v>
      </c>
      <c r="K7558" t="str">
        <f t="shared" si="2492"/>
        <v/>
      </c>
      <c r="L7558" s="2" t="str">
        <f t="shared" si="2498"/>
        <v/>
      </c>
      <c r="M7558" t="str">
        <f t="shared" si="2493"/>
        <v/>
      </c>
      <c r="N7558" s="1">
        <f t="shared" si="2480"/>
        <v>43963</v>
      </c>
      <c r="O7558" t="str">
        <f t="shared" si="2481"/>
        <v>可交易</v>
      </c>
      <c r="P7558" s="2" t="str">
        <f t="shared" si="2482"/>
        <v/>
      </c>
      <c r="Q7558" s="2" t="str">
        <f t="shared" si="2483"/>
        <v/>
      </c>
      <c r="R7558" s="2">
        <f t="shared" si="2494"/>
        <v>18.382385595562347</v>
      </c>
      <c r="S7558">
        <f t="shared" si="2495"/>
        <v>103</v>
      </c>
      <c r="T7558" s="1">
        <f t="shared" si="2484"/>
        <v>43903</v>
      </c>
      <c r="U7558" t="str">
        <f t="shared" si="2485"/>
        <v>可交易</v>
      </c>
      <c r="V7558" s="2" t="str">
        <f t="shared" si="2486"/>
        <v/>
      </c>
      <c r="W7558" s="2" t="str">
        <f t="shared" si="2487"/>
        <v/>
      </c>
      <c r="X7558" s="2">
        <f t="shared" si="2496"/>
        <v>5.9118758854693443</v>
      </c>
      <c r="Y7558">
        <f t="shared" si="2497"/>
        <v>56</v>
      </c>
    </row>
    <row r="7559" spans="1:25" x14ac:dyDescent="0.3">
      <c r="A7559" s="1">
        <v>43983</v>
      </c>
      <c r="B7559">
        <v>3055.7299800000001</v>
      </c>
      <c r="C7559">
        <v>28.23</v>
      </c>
      <c r="D7559">
        <v>29.3955984899806</v>
      </c>
      <c r="E7559">
        <f t="shared" si="2478"/>
        <v>-1.1655984899805993</v>
      </c>
      <c r="F7559" t="str">
        <f t="shared" si="2479"/>
        <v>PUT</v>
      </c>
      <c r="G7559">
        <f t="shared" si="2488"/>
        <v>3232.389893</v>
      </c>
      <c r="H7559">
        <f t="shared" si="2489"/>
        <v>0.71999999999999886</v>
      </c>
      <c r="I7559">
        <f t="shared" si="2490"/>
        <v>11.419921000000159</v>
      </c>
      <c r="J7559">
        <f t="shared" si="2491"/>
        <v>15.861001388889134</v>
      </c>
      <c r="K7559">
        <f t="shared" si="2492"/>
        <v>3050.7299800000001</v>
      </c>
      <c r="L7559" s="2" t="str">
        <f t="shared" si="2498"/>
        <v/>
      </c>
      <c r="M7559" t="str">
        <f t="shared" si="2493"/>
        <v/>
      </c>
      <c r="N7559" s="1">
        <f t="shared" si="2480"/>
        <v>43963</v>
      </c>
      <c r="O7559" t="str">
        <f t="shared" si="2481"/>
        <v>可交易</v>
      </c>
      <c r="P7559" s="2" t="str">
        <f t="shared" si="2482"/>
        <v/>
      </c>
      <c r="Q7559" s="2" t="str">
        <f t="shared" si="2483"/>
        <v/>
      </c>
      <c r="R7559" s="2">
        <f t="shared" si="2494"/>
        <v>18.382385595562347</v>
      </c>
      <c r="S7559">
        <f t="shared" si="2495"/>
        <v>103</v>
      </c>
      <c r="T7559" s="1">
        <f t="shared" si="2484"/>
        <v>43903</v>
      </c>
      <c r="U7559" t="str">
        <f t="shared" si="2485"/>
        <v>可交易</v>
      </c>
      <c r="V7559" s="2" t="str">
        <f t="shared" si="2486"/>
        <v/>
      </c>
      <c r="W7559" s="2" t="str">
        <f t="shared" si="2487"/>
        <v/>
      </c>
      <c r="X7559" s="2">
        <f t="shared" si="2496"/>
        <v>5.9118758854693443</v>
      </c>
      <c r="Y7559">
        <f t="shared" si="2497"/>
        <v>56</v>
      </c>
    </row>
    <row r="7560" spans="1:25" x14ac:dyDescent="0.3">
      <c r="A7560" s="1">
        <v>43984</v>
      </c>
      <c r="B7560">
        <v>3080.820068</v>
      </c>
      <c r="C7560">
        <v>26.84</v>
      </c>
      <c r="D7560">
        <v>27.1607375554015</v>
      </c>
      <c r="E7560">
        <f t="shared" si="2478"/>
        <v>-0.32073755540150017</v>
      </c>
      <c r="F7560" t="str">
        <f t="shared" si="2479"/>
        <v/>
      </c>
      <c r="G7560" t="str">
        <f t="shared" si="2488"/>
        <v/>
      </c>
      <c r="H7560">
        <f t="shared" si="2489"/>
        <v>-1.3900000000000006</v>
      </c>
      <c r="I7560">
        <f t="shared" si="2490"/>
        <v>25.090087999999923</v>
      </c>
      <c r="J7560">
        <f t="shared" si="2491"/>
        <v>-18.05042302158267</v>
      </c>
      <c r="K7560" t="str">
        <f t="shared" si="2492"/>
        <v/>
      </c>
      <c r="L7560" s="2" t="str">
        <f t="shared" si="2498"/>
        <v/>
      </c>
      <c r="M7560" t="str">
        <f t="shared" si="2493"/>
        <v/>
      </c>
      <c r="N7560" s="1">
        <f t="shared" si="2480"/>
        <v>43963</v>
      </c>
      <c r="O7560" t="str">
        <f t="shared" si="2481"/>
        <v>可交易</v>
      </c>
      <c r="P7560" s="2" t="str">
        <f t="shared" si="2482"/>
        <v/>
      </c>
      <c r="Q7560" s="2" t="str">
        <f t="shared" si="2483"/>
        <v/>
      </c>
      <c r="R7560" s="2">
        <f t="shared" si="2494"/>
        <v>18.382385595562347</v>
      </c>
      <c r="S7560">
        <f t="shared" si="2495"/>
        <v>103</v>
      </c>
      <c r="T7560" s="1">
        <f t="shared" si="2484"/>
        <v>43903</v>
      </c>
      <c r="U7560" t="str">
        <f t="shared" si="2485"/>
        <v>可交易</v>
      </c>
      <c r="V7560" s="2" t="str">
        <f t="shared" si="2486"/>
        <v/>
      </c>
      <c r="W7560" s="2" t="str">
        <f t="shared" si="2487"/>
        <v/>
      </c>
      <c r="X7560" s="2">
        <f t="shared" si="2496"/>
        <v>5.9118758854693443</v>
      </c>
      <c r="Y7560">
        <f t="shared" si="2497"/>
        <v>56</v>
      </c>
    </row>
    <row r="7561" spans="1:25" x14ac:dyDescent="0.3">
      <c r="A7561" s="1">
        <v>43985</v>
      </c>
      <c r="B7561">
        <v>3122.8701169999999</v>
      </c>
      <c r="C7561">
        <v>25.66</v>
      </c>
      <c r="D7561">
        <v>25.462687574613501</v>
      </c>
      <c r="E7561">
        <f t="shared" si="2478"/>
        <v>0.19731242538649951</v>
      </c>
      <c r="F7561" t="str">
        <f t="shared" si="2479"/>
        <v/>
      </c>
      <c r="G7561" t="str">
        <f t="shared" si="2488"/>
        <v/>
      </c>
      <c r="H7561">
        <f t="shared" si="2489"/>
        <v>-1.1799999999999997</v>
      </c>
      <c r="I7561">
        <f t="shared" si="2490"/>
        <v>42.050048999999944</v>
      </c>
      <c r="J7561">
        <f t="shared" si="2491"/>
        <v>-35.635634745762673</v>
      </c>
      <c r="K7561" t="str">
        <f t="shared" si="2492"/>
        <v/>
      </c>
      <c r="L7561" s="2" t="str">
        <f t="shared" si="2498"/>
        <v/>
      </c>
      <c r="M7561" t="str">
        <f t="shared" si="2493"/>
        <v/>
      </c>
      <c r="N7561" s="1">
        <f t="shared" si="2480"/>
        <v>43963</v>
      </c>
      <c r="O7561" t="str">
        <f t="shared" si="2481"/>
        <v>可交易</v>
      </c>
      <c r="P7561" s="2" t="str">
        <f t="shared" si="2482"/>
        <v/>
      </c>
      <c r="Q7561" s="2" t="str">
        <f t="shared" si="2483"/>
        <v/>
      </c>
      <c r="R7561" s="2">
        <f t="shared" si="2494"/>
        <v>18.382385595562347</v>
      </c>
      <c r="S7561">
        <f t="shared" si="2495"/>
        <v>103</v>
      </c>
      <c r="T7561" s="1">
        <f t="shared" si="2484"/>
        <v>43903</v>
      </c>
      <c r="U7561" t="str">
        <f t="shared" si="2485"/>
        <v>可交易</v>
      </c>
      <c r="V7561" s="2" t="str">
        <f t="shared" si="2486"/>
        <v/>
      </c>
      <c r="W7561" s="2" t="str">
        <f t="shared" si="2487"/>
        <v/>
      </c>
      <c r="X7561" s="2">
        <f t="shared" si="2496"/>
        <v>5.9118758854693443</v>
      </c>
      <c r="Y7561">
        <f t="shared" si="2497"/>
        <v>56</v>
      </c>
    </row>
    <row r="7562" spans="1:25" x14ac:dyDescent="0.3">
      <c r="A7562" s="1">
        <v>43986</v>
      </c>
      <c r="B7562">
        <v>3112.3500979999999</v>
      </c>
      <c r="C7562">
        <v>25.81</v>
      </c>
      <c r="D7562">
        <v>24.759411131122999</v>
      </c>
      <c r="E7562">
        <f t="shared" si="2478"/>
        <v>1.050588868877</v>
      </c>
      <c r="F7562" t="str">
        <f t="shared" si="2479"/>
        <v>CAll</v>
      </c>
      <c r="G7562">
        <f t="shared" si="2488"/>
        <v>3002.1000979999999</v>
      </c>
      <c r="H7562">
        <f t="shared" si="2489"/>
        <v>0.14999999999999858</v>
      </c>
      <c r="I7562">
        <f t="shared" si="2490"/>
        <v>-10.520019000000048</v>
      </c>
      <c r="J7562">
        <f t="shared" si="2491"/>
        <v>-70.13346000000098</v>
      </c>
      <c r="K7562">
        <f t="shared" si="2492"/>
        <v>3117.3500979999999</v>
      </c>
      <c r="L7562" s="2" t="str">
        <f t="shared" si="2498"/>
        <v/>
      </c>
      <c r="M7562" t="str">
        <f t="shared" si="2493"/>
        <v/>
      </c>
      <c r="N7562" s="1">
        <f t="shared" si="2480"/>
        <v>43963</v>
      </c>
      <c r="O7562" t="str">
        <f t="shared" si="2481"/>
        <v>可交易</v>
      </c>
      <c r="P7562" s="2" t="str">
        <f t="shared" si="2482"/>
        <v/>
      </c>
      <c r="Q7562" s="2" t="str">
        <f t="shared" si="2483"/>
        <v/>
      </c>
      <c r="R7562" s="2">
        <f t="shared" si="2494"/>
        <v>18.382385595562347</v>
      </c>
      <c r="S7562">
        <f t="shared" si="2495"/>
        <v>103</v>
      </c>
      <c r="T7562" s="1">
        <f t="shared" si="2484"/>
        <v>43903</v>
      </c>
      <c r="U7562" t="str">
        <f t="shared" si="2485"/>
        <v>可交易</v>
      </c>
      <c r="V7562" s="2" t="str">
        <f t="shared" si="2486"/>
        <v/>
      </c>
      <c r="W7562" s="2" t="str">
        <f t="shared" si="2487"/>
        <v/>
      </c>
      <c r="X7562" s="2">
        <f t="shared" si="2496"/>
        <v>5.9118758854693443</v>
      </c>
      <c r="Y7562">
        <f t="shared" si="2497"/>
        <v>56</v>
      </c>
    </row>
    <row r="7563" spans="1:25" x14ac:dyDescent="0.3">
      <c r="A7563" s="1">
        <v>43987</v>
      </c>
      <c r="B7563">
        <v>3193.929932</v>
      </c>
      <c r="C7563">
        <v>24.52</v>
      </c>
      <c r="D7563">
        <v>23.710237919594899</v>
      </c>
      <c r="E7563">
        <f t="shared" si="2478"/>
        <v>0.80976208040510045</v>
      </c>
      <c r="F7563" t="str">
        <f t="shared" si="2479"/>
        <v/>
      </c>
      <c r="G7563" t="str">
        <f t="shared" si="2488"/>
        <v/>
      </c>
      <c r="H7563">
        <f t="shared" si="2489"/>
        <v>-1.2899999999999991</v>
      </c>
      <c r="I7563">
        <f t="shared" si="2490"/>
        <v>81.579834000000119</v>
      </c>
      <c r="J7563">
        <f t="shared" si="2491"/>
        <v>-63.240181395348969</v>
      </c>
      <c r="K7563" t="str">
        <f t="shared" si="2492"/>
        <v/>
      </c>
      <c r="L7563" s="2" t="str">
        <f t="shared" si="2498"/>
        <v/>
      </c>
      <c r="M7563" t="str">
        <f t="shared" si="2493"/>
        <v/>
      </c>
      <c r="N7563" s="1">
        <f t="shared" si="2480"/>
        <v>43963</v>
      </c>
      <c r="O7563" t="str">
        <f t="shared" si="2481"/>
        <v>可交易</v>
      </c>
      <c r="P7563" s="2" t="str">
        <f t="shared" si="2482"/>
        <v/>
      </c>
      <c r="Q7563" s="2" t="str">
        <f t="shared" si="2483"/>
        <v/>
      </c>
      <c r="R7563" s="2">
        <f t="shared" si="2494"/>
        <v>18.382385595562347</v>
      </c>
      <c r="S7563">
        <f t="shared" si="2495"/>
        <v>103</v>
      </c>
      <c r="T7563" s="1">
        <f t="shared" si="2484"/>
        <v>43903</v>
      </c>
      <c r="U7563" t="str">
        <f t="shared" si="2485"/>
        <v>可交易</v>
      </c>
      <c r="V7563" s="2" t="str">
        <f t="shared" si="2486"/>
        <v/>
      </c>
      <c r="W7563" s="2" t="str">
        <f t="shared" si="2487"/>
        <v/>
      </c>
      <c r="X7563" s="2">
        <f t="shared" si="2496"/>
        <v>5.9118758854693443</v>
      </c>
      <c r="Y7563">
        <f t="shared" si="2497"/>
        <v>56</v>
      </c>
    </row>
    <row r="7564" spans="1:25" x14ac:dyDescent="0.3">
      <c r="A7564" s="1">
        <v>43990</v>
      </c>
      <c r="B7564">
        <v>3232.389893</v>
      </c>
      <c r="C7564">
        <v>25.81</v>
      </c>
      <c r="D7564">
        <v>24.879658446124498</v>
      </c>
      <c r="E7564">
        <f t="shared" si="2478"/>
        <v>0.93034155387550044</v>
      </c>
      <c r="F7564" t="str">
        <f t="shared" si="2479"/>
        <v/>
      </c>
      <c r="G7564" t="str">
        <f t="shared" si="2488"/>
        <v/>
      </c>
      <c r="H7564">
        <f t="shared" si="2489"/>
        <v>1.2899999999999991</v>
      </c>
      <c r="I7564">
        <f t="shared" si="2490"/>
        <v>38.459961000000021</v>
      </c>
      <c r="J7564">
        <f t="shared" si="2491"/>
        <v>29.813923255813989</v>
      </c>
      <c r="K7564" t="str">
        <f t="shared" si="2492"/>
        <v/>
      </c>
      <c r="L7564" s="2" t="str">
        <f t="shared" si="2498"/>
        <v/>
      </c>
      <c r="M7564" t="str">
        <f t="shared" si="2493"/>
        <v/>
      </c>
      <c r="N7564" s="1">
        <f t="shared" si="2480"/>
        <v>43963</v>
      </c>
      <c r="O7564" t="str">
        <f t="shared" si="2481"/>
        <v>可交易</v>
      </c>
      <c r="P7564" s="2" t="str">
        <f t="shared" si="2482"/>
        <v/>
      </c>
      <c r="Q7564" s="2" t="str">
        <f t="shared" si="2483"/>
        <v/>
      </c>
      <c r="R7564" s="2">
        <f t="shared" si="2494"/>
        <v>18.382385595562347</v>
      </c>
      <c r="S7564">
        <f t="shared" si="2495"/>
        <v>103</v>
      </c>
      <c r="T7564" s="1">
        <f t="shared" si="2484"/>
        <v>43903</v>
      </c>
      <c r="U7564" t="str">
        <f t="shared" si="2485"/>
        <v>可交易</v>
      </c>
      <c r="V7564" s="2" t="str">
        <f t="shared" si="2486"/>
        <v/>
      </c>
      <c r="W7564" s="2" t="str">
        <f t="shared" si="2487"/>
        <v/>
      </c>
      <c r="X7564" s="2">
        <f t="shared" si="2496"/>
        <v>5.9118758854693443</v>
      </c>
      <c r="Y7564">
        <f t="shared" si="2497"/>
        <v>56</v>
      </c>
    </row>
    <row r="7565" spans="1:25" x14ac:dyDescent="0.3">
      <c r="A7565" s="1">
        <v>43991</v>
      </c>
      <c r="B7565">
        <v>3207.179932</v>
      </c>
      <c r="C7565">
        <v>27.57</v>
      </c>
      <c r="D7565">
        <v>26.677240222095801</v>
      </c>
      <c r="E7565">
        <f t="shared" si="2478"/>
        <v>0.89275977790419958</v>
      </c>
      <c r="F7565" t="str">
        <f t="shared" si="2479"/>
        <v/>
      </c>
      <c r="G7565" t="str">
        <f t="shared" si="2488"/>
        <v/>
      </c>
      <c r="H7565">
        <f t="shared" si="2489"/>
        <v>1.7600000000000016</v>
      </c>
      <c r="I7565">
        <f t="shared" si="2490"/>
        <v>-25.209961000000021</v>
      </c>
      <c r="J7565">
        <f t="shared" si="2491"/>
        <v>-14.323841477272726</v>
      </c>
      <c r="K7565" t="str">
        <f t="shared" si="2492"/>
        <v/>
      </c>
      <c r="L7565" s="2" t="str">
        <f t="shared" si="2498"/>
        <v/>
      </c>
      <c r="M7565" t="str">
        <f t="shared" si="2493"/>
        <v/>
      </c>
      <c r="N7565" s="1">
        <f t="shared" si="2480"/>
        <v>43963</v>
      </c>
      <c r="O7565" t="str">
        <f t="shared" si="2481"/>
        <v>可交易</v>
      </c>
      <c r="P7565" s="2" t="str">
        <f t="shared" si="2482"/>
        <v/>
      </c>
      <c r="Q7565" s="2" t="str">
        <f t="shared" si="2483"/>
        <v/>
      </c>
      <c r="R7565" s="2">
        <f t="shared" si="2494"/>
        <v>18.382385595562347</v>
      </c>
      <c r="S7565">
        <f t="shared" si="2495"/>
        <v>103</v>
      </c>
      <c r="T7565" s="1">
        <f t="shared" si="2484"/>
        <v>43903</v>
      </c>
      <c r="U7565" t="str">
        <f t="shared" si="2485"/>
        <v>可交易</v>
      </c>
      <c r="V7565" s="2" t="str">
        <f t="shared" si="2486"/>
        <v/>
      </c>
      <c r="W7565" s="2" t="str">
        <f t="shared" si="2487"/>
        <v/>
      </c>
      <c r="X7565" s="2">
        <f t="shared" si="2496"/>
        <v>5.9118758854693443</v>
      </c>
      <c r="Y7565">
        <f t="shared" si="2497"/>
        <v>56</v>
      </c>
    </row>
    <row r="7566" spans="1:25" x14ac:dyDescent="0.3">
      <c r="A7566" s="1">
        <v>43992</v>
      </c>
      <c r="B7566">
        <v>3190.139893</v>
      </c>
      <c r="C7566">
        <v>27.57</v>
      </c>
      <c r="D7566">
        <v>27.5123997617093</v>
      </c>
      <c r="E7566">
        <f t="shared" si="2478"/>
        <v>5.7600238290699934E-2</v>
      </c>
      <c r="F7566" t="str">
        <f t="shared" si="2479"/>
        <v/>
      </c>
      <c r="G7566" t="str">
        <f t="shared" si="2488"/>
        <v/>
      </c>
      <c r="H7566">
        <f t="shared" si="2489"/>
        <v>0</v>
      </c>
      <c r="I7566">
        <f t="shared" si="2490"/>
        <v>-17.040038999999979</v>
      </c>
      <c r="J7566" t="str">
        <f t="shared" si="2491"/>
        <v/>
      </c>
      <c r="K7566" t="str">
        <f t="shared" si="2492"/>
        <v/>
      </c>
      <c r="L7566" s="2" t="str">
        <f t="shared" si="2498"/>
        <v/>
      </c>
      <c r="M7566" t="str">
        <f t="shared" si="2493"/>
        <v/>
      </c>
      <c r="N7566" s="1">
        <f t="shared" si="2480"/>
        <v>43963</v>
      </c>
      <c r="O7566" t="str">
        <f t="shared" si="2481"/>
        <v>可交易</v>
      </c>
      <c r="P7566" s="2" t="str">
        <f t="shared" si="2482"/>
        <v/>
      </c>
      <c r="Q7566" s="2" t="str">
        <f t="shared" si="2483"/>
        <v/>
      </c>
      <c r="R7566" s="2">
        <f t="shared" si="2494"/>
        <v>18.382385595562347</v>
      </c>
      <c r="S7566">
        <f t="shared" si="2495"/>
        <v>103</v>
      </c>
      <c r="T7566" s="1">
        <f t="shared" si="2484"/>
        <v>43903</v>
      </c>
      <c r="U7566" t="str">
        <f t="shared" si="2485"/>
        <v>可交易</v>
      </c>
      <c r="V7566" s="2" t="str">
        <f t="shared" si="2486"/>
        <v/>
      </c>
      <c r="W7566" s="2" t="str">
        <f t="shared" si="2487"/>
        <v/>
      </c>
      <c r="X7566" s="2">
        <f t="shared" si="2496"/>
        <v>5.9118758854693443</v>
      </c>
      <c r="Y7566">
        <f t="shared" si="2497"/>
        <v>56</v>
      </c>
    </row>
    <row r="7567" spans="1:25" x14ac:dyDescent="0.3">
      <c r="A7567" s="1">
        <v>43993</v>
      </c>
      <c r="B7567">
        <v>3002.1000979999999</v>
      </c>
      <c r="C7567">
        <v>40.79</v>
      </c>
      <c r="D7567">
        <v>38.045977148160098</v>
      </c>
      <c r="E7567">
        <f t="shared" si="2478"/>
        <v>2.744022851839901</v>
      </c>
      <c r="F7567" t="str">
        <f t="shared" si="2479"/>
        <v>CAll</v>
      </c>
      <c r="G7567">
        <f t="shared" si="2488"/>
        <v>3115.3400879999999</v>
      </c>
      <c r="H7567">
        <f t="shared" si="2489"/>
        <v>13.219999999999999</v>
      </c>
      <c r="I7567">
        <f t="shared" si="2490"/>
        <v>-188.03979500000014</v>
      </c>
      <c r="J7567">
        <f t="shared" si="2491"/>
        <v>-14.223887670196683</v>
      </c>
      <c r="K7567">
        <f t="shared" si="2492"/>
        <v>3007.1000979999999</v>
      </c>
      <c r="L7567" s="2">
        <f t="shared" si="2498"/>
        <v>108.23999000000003</v>
      </c>
      <c r="M7567" t="str">
        <f t="shared" si="2493"/>
        <v/>
      </c>
      <c r="N7567" s="1">
        <f t="shared" si="2480"/>
        <v>43993</v>
      </c>
      <c r="O7567" t="str">
        <f t="shared" si="2481"/>
        <v>可交易</v>
      </c>
      <c r="P7567" s="2">
        <f t="shared" si="2482"/>
        <v>108.23999000000003</v>
      </c>
      <c r="Q7567" s="2">
        <f t="shared" si="2483"/>
        <v>3.7720257920593837E-2</v>
      </c>
      <c r="R7567" s="2">
        <f t="shared" si="2494"/>
        <v>18.382385595562347</v>
      </c>
      <c r="S7567">
        <f t="shared" si="2495"/>
        <v>104</v>
      </c>
      <c r="T7567" s="1">
        <f t="shared" si="2484"/>
        <v>43903</v>
      </c>
      <c r="U7567" t="str">
        <f t="shared" si="2485"/>
        <v>可交易</v>
      </c>
      <c r="V7567" s="2" t="str">
        <f t="shared" si="2486"/>
        <v/>
      </c>
      <c r="W7567" s="2" t="str">
        <f t="shared" si="2487"/>
        <v/>
      </c>
      <c r="X7567" s="2">
        <f t="shared" si="2496"/>
        <v>5.9118758854693443</v>
      </c>
      <c r="Y7567">
        <f t="shared" si="2497"/>
        <v>56</v>
      </c>
    </row>
    <row r="7568" spans="1:25" x14ac:dyDescent="0.3">
      <c r="A7568" s="1">
        <v>43994</v>
      </c>
      <c r="B7568">
        <v>3041.3100589999999</v>
      </c>
      <c r="C7568">
        <v>36.090000000000003</v>
      </c>
      <c r="D7568">
        <v>39.504475994273498</v>
      </c>
      <c r="E7568">
        <f t="shared" si="2478"/>
        <v>-3.414475994273495</v>
      </c>
      <c r="F7568" t="str">
        <f t="shared" si="2479"/>
        <v>PUT</v>
      </c>
      <c r="G7568">
        <f t="shared" si="2488"/>
        <v>3097.73999</v>
      </c>
      <c r="H7568">
        <f t="shared" si="2489"/>
        <v>-4.6999999999999957</v>
      </c>
      <c r="I7568">
        <f t="shared" si="2490"/>
        <v>39.209961000000021</v>
      </c>
      <c r="J7568">
        <f t="shared" si="2491"/>
        <v>-8.342544893617033</v>
      </c>
      <c r="K7568">
        <f t="shared" si="2492"/>
        <v>3036.3100589999999</v>
      </c>
      <c r="L7568" s="2" t="str">
        <f t="shared" si="2498"/>
        <v/>
      </c>
      <c r="M7568" t="str">
        <f t="shared" si="2493"/>
        <v/>
      </c>
      <c r="N7568" s="1">
        <f t="shared" si="2480"/>
        <v>43993</v>
      </c>
      <c r="O7568" t="str">
        <f t="shared" si="2481"/>
        <v>不可交易</v>
      </c>
      <c r="P7568" s="2" t="str">
        <f t="shared" si="2482"/>
        <v/>
      </c>
      <c r="Q7568" s="2" t="str">
        <f t="shared" si="2483"/>
        <v/>
      </c>
      <c r="R7568" s="2">
        <f t="shared" si="2494"/>
        <v>19.075773921422766</v>
      </c>
      <c r="S7568">
        <f t="shared" si="2495"/>
        <v>104</v>
      </c>
      <c r="T7568" s="1">
        <f t="shared" si="2484"/>
        <v>43903</v>
      </c>
      <c r="U7568" t="str">
        <f t="shared" si="2485"/>
        <v>可交易</v>
      </c>
      <c r="V7568" s="2" t="str">
        <f t="shared" si="2486"/>
        <v/>
      </c>
      <c r="W7568" s="2" t="str">
        <f t="shared" si="2487"/>
        <v/>
      </c>
      <c r="X7568" s="2">
        <f t="shared" si="2496"/>
        <v>5.9118758854693443</v>
      </c>
      <c r="Y7568">
        <f t="shared" si="2497"/>
        <v>56</v>
      </c>
    </row>
    <row r="7569" spans="1:25" x14ac:dyDescent="0.3">
      <c r="A7569" s="1">
        <v>43997</v>
      </c>
      <c r="B7569">
        <v>3066.5900879999999</v>
      </c>
      <c r="C7569">
        <v>34.4</v>
      </c>
      <c r="D7569">
        <v>37.446583125234</v>
      </c>
      <c r="E7569">
        <f t="shared" si="2478"/>
        <v>-3.046583125234001</v>
      </c>
      <c r="F7569" t="str">
        <f t="shared" si="2479"/>
        <v>PUT</v>
      </c>
      <c r="G7569">
        <f t="shared" si="2488"/>
        <v>3117.860107</v>
      </c>
      <c r="H7569">
        <f t="shared" si="2489"/>
        <v>-1.6900000000000048</v>
      </c>
      <c r="I7569">
        <f t="shared" si="2490"/>
        <v>25.280029000000013</v>
      </c>
      <c r="J7569">
        <f t="shared" si="2491"/>
        <v>-14.958597041420083</v>
      </c>
      <c r="K7569">
        <f t="shared" si="2492"/>
        <v>3061.5900879999999</v>
      </c>
      <c r="L7569" s="2" t="str">
        <f t="shared" si="2498"/>
        <v/>
      </c>
      <c r="M7569" t="str">
        <f t="shared" si="2493"/>
        <v/>
      </c>
      <c r="N7569" s="1">
        <f t="shared" si="2480"/>
        <v>43993</v>
      </c>
      <c r="O7569" t="str">
        <f t="shared" si="2481"/>
        <v>不可交易</v>
      </c>
      <c r="P7569" s="2" t="str">
        <f t="shared" si="2482"/>
        <v/>
      </c>
      <c r="Q7569" s="2" t="str">
        <f t="shared" si="2483"/>
        <v/>
      </c>
      <c r="R7569" s="2">
        <f t="shared" si="2494"/>
        <v>19.075773921422766</v>
      </c>
      <c r="S7569">
        <f t="shared" si="2495"/>
        <v>104</v>
      </c>
      <c r="T7569" s="1">
        <f t="shared" si="2484"/>
        <v>43903</v>
      </c>
      <c r="U7569" t="str">
        <f t="shared" si="2485"/>
        <v>可交易</v>
      </c>
      <c r="V7569" s="2" t="str">
        <f t="shared" si="2486"/>
        <v/>
      </c>
      <c r="W7569" s="2" t="str">
        <f t="shared" si="2487"/>
        <v/>
      </c>
      <c r="X7569" s="2">
        <f t="shared" si="2496"/>
        <v>5.9118758854693443</v>
      </c>
      <c r="Y7569">
        <f t="shared" si="2497"/>
        <v>56</v>
      </c>
    </row>
    <row r="7570" spans="1:25" x14ac:dyDescent="0.3">
      <c r="A7570" s="1">
        <v>43998</v>
      </c>
      <c r="B7570">
        <v>3124.73999</v>
      </c>
      <c r="C7570">
        <v>33.67</v>
      </c>
      <c r="D7570">
        <v>34.7754756621067</v>
      </c>
      <c r="E7570">
        <f t="shared" si="2478"/>
        <v>-1.1054756621066986</v>
      </c>
      <c r="F7570" t="str">
        <f t="shared" si="2479"/>
        <v>PUT</v>
      </c>
      <c r="G7570">
        <f t="shared" si="2488"/>
        <v>3131.290039</v>
      </c>
      <c r="H7570">
        <f t="shared" si="2489"/>
        <v>-0.72999999999999687</v>
      </c>
      <c r="I7570">
        <f t="shared" si="2490"/>
        <v>58.149902000000111</v>
      </c>
      <c r="J7570">
        <f t="shared" si="2491"/>
        <v>-79.657400000000493</v>
      </c>
      <c r="K7570">
        <f t="shared" si="2492"/>
        <v>3119.73999</v>
      </c>
      <c r="L7570" s="2" t="str">
        <f t="shared" si="2498"/>
        <v/>
      </c>
      <c r="M7570" t="str">
        <f t="shared" si="2493"/>
        <v/>
      </c>
      <c r="N7570" s="1">
        <f t="shared" si="2480"/>
        <v>43993</v>
      </c>
      <c r="O7570" t="str">
        <f t="shared" si="2481"/>
        <v>不可交易</v>
      </c>
      <c r="P7570" s="2" t="str">
        <f t="shared" si="2482"/>
        <v/>
      </c>
      <c r="Q7570" s="2" t="str">
        <f t="shared" si="2483"/>
        <v/>
      </c>
      <c r="R7570" s="2">
        <f t="shared" si="2494"/>
        <v>19.075773921422766</v>
      </c>
      <c r="S7570">
        <f t="shared" si="2495"/>
        <v>104</v>
      </c>
      <c r="T7570" s="1">
        <f t="shared" si="2484"/>
        <v>43903</v>
      </c>
      <c r="U7570" t="str">
        <f t="shared" si="2485"/>
        <v>可交易</v>
      </c>
      <c r="V7570" s="2" t="str">
        <f t="shared" si="2486"/>
        <v/>
      </c>
      <c r="W7570" s="2" t="str">
        <f t="shared" si="2487"/>
        <v/>
      </c>
      <c r="X7570" s="2">
        <f t="shared" si="2496"/>
        <v>5.9118758854693443</v>
      </c>
      <c r="Y7570">
        <f t="shared" si="2497"/>
        <v>56</v>
      </c>
    </row>
    <row r="7571" spans="1:25" x14ac:dyDescent="0.3">
      <c r="A7571" s="1">
        <v>43999</v>
      </c>
      <c r="B7571">
        <v>3113.48999</v>
      </c>
      <c r="C7571">
        <v>33.47</v>
      </c>
      <c r="D7571">
        <v>33.717267484688499</v>
      </c>
      <c r="E7571">
        <f t="shared" si="2478"/>
        <v>-0.24726748468849991</v>
      </c>
      <c r="F7571" t="str">
        <f t="shared" si="2479"/>
        <v/>
      </c>
      <c r="G7571" t="str">
        <f t="shared" si="2488"/>
        <v/>
      </c>
      <c r="H7571">
        <f t="shared" si="2489"/>
        <v>-0.20000000000000284</v>
      </c>
      <c r="I7571">
        <f t="shared" si="2490"/>
        <v>-11.25</v>
      </c>
      <c r="J7571">
        <f t="shared" si="2491"/>
        <v>56.249999999999204</v>
      </c>
      <c r="K7571" t="str">
        <f t="shared" si="2492"/>
        <v/>
      </c>
      <c r="L7571" s="2" t="str">
        <f t="shared" si="2498"/>
        <v/>
      </c>
      <c r="M7571" t="str">
        <f t="shared" si="2493"/>
        <v/>
      </c>
      <c r="N7571" s="1">
        <f t="shared" si="2480"/>
        <v>43993</v>
      </c>
      <c r="O7571" t="str">
        <f t="shared" si="2481"/>
        <v>不可交易</v>
      </c>
      <c r="P7571" s="2" t="str">
        <f t="shared" si="2482"/>
        <v/>
      </c>
      <c r="Q7571" s="2" t="str">
        <f t="shared" si="2483"/>
        <v/>
      </c>
      <c r="R7571" s="2">
        <f t="shared" si="2494"/>
        <v>19.075773921422766</v>
      </c>
      <c r="S7571">
        <f t="shared" si="2495"/>
        <v>104</v>
      </c>
      <c r="T7571" s="1">
        <f t="shared" si="2484"/>
        <v>43903</v>
      </c>
      <c r="U7571" t="str">
        <f t="shared" si="2485"/>
        <v>可交易</v>
      </c>
      <c r="V7571" s="2" t="str">
        <f t="shared" si="2486"/>
        <v/>
      </c>
      <c r="W7571" s="2" t="str">
        <f t="shared" si="2487"/>
        <v/>
      </c>
      <c r="X7571" s="2">
        <f t="shared" si="2496"/>
        <v>5.9118758854693443</v>
      </c>
      <c r="Y7571">
        <f t="shared" si="2497"/>
        <v>56</v>
      </c>
    </row>
    <row r="7572" spans="1:25" x14ac:dyDescent="0.3">
      <c r="A7572" s="1">
        <v>44000</v>
      </c>
      <c r="B7572">
        <v>3115.3400879999999</v>
      </c>
      <c r="C7572">
        <v>32.94</v>
      </c>
      <c r="D7572">
        <v>34.122709701839099</v>
      </c>
      <c r="E7572">
        <f t="shared" si="2478"/>
        <v>-1.1827097018391015</v>
      </c>
      <c r="F7572" t="str">
        <f t="shared" si="2479"/>
        <v>PUT</v>
      </c>
      <c r="G7572">
        <f t="shared" si="2488"/>
        <v>3083.76001</v>
      </c>
      <c r="H7572">
        <f t="shared" si="2489"/>
        <v>-0.53000000000000114</v>
      </c>
      <c r="I7572">
        <f t="shared" si="2490"/>
        <v>1.850097999999889</v>
      </c>
      <c r="J7572">
        <f t="shared" si="2491"/>
        <v>-3.4907509433960096</v>
      </c>
      <c r="K7572">
        <f t="shared" si="2492"/>
        <v>3110.3400879999999</v>
      </c>
      <c r="L7572" s="2" t="str">
        <f t="shared" si="2498"/>
        <v/>
      </c>
      <c r="M7572">
        <f t="shared" si="2493"/>
        <v>26.580077999999958</v>
      </c>
      <c r="N7572" s="1">
        <f t="shared" si="2480"/>
        <v>43993</v>
      </c>
      <c r="O7572" t="str">
        <f t="shared" si="2481"/>
        <v>可交易</v>
      </c>
      <c r="P7572" s="2" t="str">
        <f t="shared" si="2482"/>
        <v/>
      </c>
      <c r="Q7572" s="2" t="str">
        <f t="shared" si="2483"/>
        <v/>
      </c>
      <c r="R7572" s="2">
        <f t="shared" si="2494"/>
        <v>19.075773921422766</v>
      </c>
      <c r="S7572">
        <f t="shared" si="2495"/>
        <v>104</v>
      </c>
      <c r="T7572" s="1">
        <f t="shared" si="2484"/>
        <v>44000</v>
      </c>
      <c r="U7572" t="str">
        <f t="shared" si="2485"/>
        <v>可交易</v>
      </c>
      <c r="V7572" s="2">
        <f t="shared" si="2486"/>
        <v>26.580077999999958</v>
      </c>
      <c r="W7572" s="2">
        <f t="shared" si="2487"/>
        <v>1.0136960045435642E-2</v>
      </c>
      <c r="X7572" s="2">
        <f t="shared" si="2496"/>
        <v>5.9118758854693443</v>
      </c>
      <c r="Y7572">
        <f t="shared" si="2497"/>
        <v>57</v>
      </c>
    </row>
    <row r="7573" spans="1:25" x14ac:dyDescent="0.3">
      <c r="A7573" s="1">
        <v>44001</v>
      </c>
      <c r="B7573">
        <v>3097.73999</v>
      </c>
      <c r="C7573">
        <v>35.119999999999997</v>
      </c>
      <c r="D7573">
        <v>32.927254421883497</v>
      </c>
      <c r="E7573">
        <f t="shared" si="2478"/>
        <v>2.1927455781165008</v>
      </c>
      <c r="F7573" t="str">
        <f t="shared" si="2479"/>
        <v>CAll</v>
      </c>
      <c r="G7573">
        <f t="shared" si="2488"/>
        <v>3009.0500489999999</v>
      </c>
      <c r="H7573">
        <f t="shared" si="2489"/>
        <v>2.1799999999999997</v>
      </c>
      <c r="I7573">
        <f t="shared" si="2490"/>
        <v>-17.600097999999889</v>
      </c>
      <c r="J7573">
        <f t="shared" si="2491"/>
        <v>-8.0734394495412349</v>
      </c>
      <c r="K7573">
        <f t="shared" si="2492"/>
        <v>3102.73999</v>
      </c>
      <c r="L7573" s="2" t="str">
        <f t="shared" si="2498"/>
        <v/>
      </c>
      <c r="M7573" t="str">
        <f t="shared" si="2493"/>
        <v/>
      </c>
      <c r="N7573" s="1">
        <f t="shared" si="2480"/>
        <v>43993</v>
      </c>
      <c r="O7573" t="str">
        <f t="shared" si="2481"/>
        <v>可交易</v>
      </c>
      <c r="P7573" s="2" t="str">
        <f t="shared" si="2482"/>
        <v/>
      </c>
      <c r="Q7573" s="2" t="str">
        <f t="shared" si="2483"/>
        <v/>
      </c>
      <c r="R7573" s="2">
        <f t="shared" si="2494"/>
        <v>19.075773921422766</v>
      </c>
      <c r="S7573">
        <f t="shared" si="2495"/>
        <v>104</v>
      </c>
      <c r="T7573" s="1">
        <f t="shared" si="2484"/>
        <v>44000</v>
      </c>
      <c r="U7573" t="str">
        <f t="shared" si="2485"/>
        <v>不可交易</v>
      </c>
      <c r="V7573" s="2" t="str">
        <f t="shared" si="2486"/>
        <v/>
      </c>
      <c r="W7573" s="2" t="str">
        <f t="shared" si="2487"/>
        <v/>
      </c>
      <c r="X7573" s="2">
        <f t="shared" si="2496"/>
        <v>5.9718043351139221</v>
      </c>
      <c r="Y7573">
        <f t="shared" si="2497"/>
        <v>57</v>
      </c>
    </row>
    <row r="7574" spans="1:25" x14ac:dyDescent="0.3">
      <c r="A7574" s="1">
        <v>44004</v>
      </c>
      <c r="B7574">
        <v>3117.860107</v>
      </c>
      <c r="C7574">
        <v>31.77</v>
      </c>
      <c r="D7574">
        <v>32.025406581645797</v>
      </c>
      <c r="E7574">
        <f t="shared" si="2478"/>
        <v>-0.2554065816457971</v>
      </c>
      <c r="F7574" t="str">
        <f t="shared" si="2479"/>
        <v/>
      </c>
      <c r="G7574" t="str">
        <f t="shared" si="2488"/>
        <v/>
      </c>
      <c r="H7574">
        <f t="shared" si="2489"/>
        <v>-3.3499999999999979</v>
      </c>
      <c r="I7574">
        <f t="shared" si="2490"/>
        <v>20.120116999999937</v>
      </c>
      <c r="J7574">
        <f t="shared" si="2491"/>
        <v>-6.0060050746268505</v>
      </c>
      <c r="K7574" t="str">
        <f t="shared" si="2492"/>
        <v/>
      </c>
      <c r="L7574" s="2" t="str">
        <f t="shared" si="2498"/>
        <v/>
      </c>
      <c r="M7574" t="str">
        <f t="shared" si="2493"/>
        <v/>
      </c>
      <c r="N7574" s="1">
        <f t="shared" si="2480"/>
        <v>43993</v>
      </c>
      <c r="O7574" t="str">
        <f t="shared" si="2481"/>
        <v>可交易</v>
      </c>
      <c r="P7574" s="2" t="str">
        <f t="shared" si="2482"/>
        <v/>
      </c>
      <c r="Q7574" s="2" t="str">
        <f t="shared" si="2483"/>
        <v/>
      </c>
      <c r="R7574" s="2">
        <f t="shared" si="2494"/>
        <v>19.075773921422766</v>
      </c>
      <c r="S7574">
        <f t="shared" si="2495"/>
        <v>104</v>
      </c>
      <c r="T7574" s="1">
        <f t="shared" si="2484"/>
        <v>44000</v>
      </c>
      <c r="U7574" t="str">
        <f t="shared" si="2485"/>
        <v>不可交易</v>
      </c>
      <c r="V7574" s="2" t="str">
        <f t="shared" si="2486"/>
        <v/>
      </c>
      <c r="W7574" s="2" t="str">
        <f t="shared" si="2487"/>
        <v/>
      </c>
      <c r="X7574" s="2">
        <f t="shared" si="2496"/>
        <v>5.9718043351139221</v>
      </c>
      <c r="Y7574">
        <f t="shared" si="2497"/>
        <v>57</v>
      </c>
    </row>
    <row r="7575" spans="1:25" x14ac:dyDescent="0.3">
      <c r="A7575" s="1">
        <v>44005</v>
      </c>
      <c r="B7575">
        <v>3131.290039</v>
      </c>
      <c r="C7575">
        <v>31.37</v>
      </c>
      <c r="D7575">
        <v>29.775113868664601</v>
      </c>
      <c r="E7575">
        <f t="shared" si="2478"/>
        <v>1.5948861313354001</v>
      </c>
      <c r="F7575" t="str">
        <f t="shared" si="2479"/>
        <v>CAll</v>
      </c>
      <c r="G7575">
        <f t="shared" si="2488"/>
        <v>3100.290039</v>
      </c>
      <c r="H7575">
        <f t="shared" si="2489"/>
        <v>-0.39999999999999858</v>
      </c>
      <c r="I7575">
        <f t="shared" si="2490"/>
        <v>13.429932000000008</v>
      </c>
      <c r="J7575">
        <f t="shared" si="2491"/>
        <v>-33.574830000000141</v>
      </c>
      <c r="K7575">
        <f t="shared" si="2492"/>
        <v>3136.290039</v>
      </c>
      <c r="L7575" s="2" t="str">
        <f t="shared" si="2498"/>
        <v/>
      </c>
      <c r="M7575" t="str">
        <f t="shared" si="2493"/>
        <v/>
      </c>
      <c r="N7575" s="1">
        <f t="shared" si="2480"/>
        <v>43993</v>
      </c>
      <c r="O7575" t="str">
        <f t="shared" si="2481"/>
        <v>可交易</v>
      </c>
      <c r="P7575" s="2" t="str">
        <f t="shared" si="2482"/>
        <v/>
      </c>
      <c r="Q7575" s="2" t="str">
        <f t="shared" si="2483"/>
        <v/>
      </c>
      <c r="R7575" s="2">
        <f t="shared" si="2494"/>
        <v>19.075773921422766</v>
      </c>
      <c r="S7575">
        <f t="shared" si="2495"/>
        <v>104</v>
      </c>
      <c r="T7575" s="1">
        <f t="shared" si="2484"/>
        <v>44000</v>
      </c>
      <c r="U7575" t="str">
        <f t="shared" si="2485"/>
        <v>不可交易</v>
      </c>
      <c r="V7575" s="2" t="str">
        <f t="shared" si="2486"/>
        <v/>
      </c>
      <c r="W7575" s="2" t="str">
        <f t="shared" si="2487"/>
        <v/>
      </c>
      <c r="X7575" s="2">
        <f t="shared" si="2496"/>
        <v>5.9718043351139221</v>
      </c>
      <c r="Y7575">
        <f t="shared" si="2497"/>
        <v>57</v>
      </c>
    </row>
    <row r="7576" spans="1:25" x14ac:dyDescent="0.3">
      <c r="A7576" s="1">
        <v>44006</v>
      </c>
      <c r="B7576">
        <v>3050.330078</v>
      </c>
      <c r="C7576">
        <v>33.840000000000003</v>
      </c>
      <c r="D7576">
        <v>34.715215107477903</v>
      </c>
      <c r="E7576">
        <f t="shared" si="2478"/>
        <v>-0.87521510747789932</v>
      </c>
      <c r="F7576" t="str">
        <f t="shared" si="2479"/>
        <v/>
      </c>
      <c r="G7576" t="str">
        <f t="shared" si="2488"/>
        <v/>
      </c>
      <c r="H7576">
        <f t="shared" si="2489"/>
        <v>2.4700000000000024</v>
      </c>
      <c r="I7576">
        <f t="shared" si="2490"/>
        <v>-80.959961000000021</v>
      </c>
      <c r="J7576">
        <f t="shared" si="2491"/>
        <v>-32.777312145748965</v>
      </c>
      <c r="K7576" t="str">
        <f t="shared" si="2492"/>
        <v/>
      </c>
      <c r="L7576" s="2" t="str">
        <f t="shared" si="2498"/>
        <v/>
      </c>
      <c r="M7576" t="str">
        <f t="shared" si="2493"/>
        <v/>
      </c>
      <c r="N7576" s="1">
        <f t="shared" si="2480"/>
        <v>43993</v>
      </c>
      <c r="O7576" t="str">
        <f t="shared" si="2481"/>
        <v>可交易</v>
      </c>
      <c r="P7576" s="2" t="str">
        <f t="shared" si="2482"/>
        <v/>
      </c>
      <c r="Q7576" s="2" t="str">
        <f t="shared" si="2483"/>
        <v/>
      </c>
      <c r="R7576" s="2">
        <f t="shared" si="2494"/>
        <v>19.075773921422766</v>
      </c>
      <c r="S7576">
        <f t="shared" si="2495"/>
        <v>104</v>
      </c>
      <c r="T7576" s="1">
        <f t="shared" si="2484"/>
        <v>44000</v>
      </c>
      <c r="U7576" t="str">
        <f t="shared" si="2485"/>
        <v>不可交易</v>
      </c>
      <c r="V7576" s="2" t="str">
        <f t="shared" si="2486"/>
        <v/>
      </c>
      <c r="W7576" s="2" t="str">
        <f t="shared" si="2487"/>
        <v/>
      </c>
      <c r="X7576" s="2">
        <f t="shared" si="2496"/>
        <v>5.9718043351139221</v>
      </c>
      <c r="Y7576">
        <f t="shared" si="2497"/>
        <v>57</v>
      </c>
    </row>
    <row r="7577" spans="1:25" x14ac:dyDescent="0.3">
      <c r="A7577" s="1">
        <v>44007</v>
      </c>
      <c r="B7577">
        <v>3083.76001</v>
      </c>
      <c r="C7577">
        <v>32.22</v>
      </c>
      <c r="D7577">
        <v>33.066847516493901</v>
      </c>
      <c r="E7577">
        <f t="shared" si="2478"/>
        <v>-0.84684751649390222</v>
      </c>
      <c r="F7577" t="str">
        <f t="shared" si="2479"/>
        <v/>
      </c>
      <c r="G7577" t="str">
        <f t="shared" si="2488"/>
        <v/>
      </c>
      <c r="H7577">
        <f t="shared" si="2489"/>
        <v>-1.6200000000000045</v>
      </c>
      <c r="I7577">
        <f t="shared" si="2490"/>
        <v>33.429932000000008</v>
      </c>
      <c r="J7577">
        <f t="shared" si="2491"/>
        <v>-20.635760493827107</v>
      </c>
      <c r="K7577" t="str">
        <f t="shared" si="2492"/>
        <v/>
      </c>
      <c r="L7577" s="2" t="str">
        <f t="shared" si="2498"/>
        <v/>
      </c>
      <c r="M7577" t="str">
        <f t="shared" si="2493"/>
        <v/>
      </c>
      <c r="N7577" s="1">
        <f t="shared" si="2480"/>
        <v>43993</v>
      </c>
      <c r="O7577" t="str">
        <f t="shared" si="2481"/>
        <v>可交易</v>
      </c>
      <c r="P7577" s="2" t="str">
        <f t="shared" si="2482"/>
        <v/>
      </c>
      <c r="Q7577" s="2" t="str">
        <f t="shared" si="2483"/>
        <v/>
      </c>
      <c r="R7577" s="2">
        <f t="shared" si="2494"/>
        <v>19.075773921422766</v>
      </c>
      <c r="S7577">
        <f t="shared" si="2495"/>
        <v>104</v>
      </c>
      <c r="T7577" s="1">
        <f t="shared" si="2484"/>
        <v>44000</v>
      </c>
      <c r="U7577" t="str">
        <f t="shared" si="2485"/>
        <v>可交易</v>
      </c>
      <c r="V7577" s="2" t="str">
        <f t="shared" si="2486"/>
        <v/>
      </c>
      <c r="W7577" s="2" t="str">
        <f t="shared" si="2487"/>
        <v/>
      </c>
      <c r="X7577" s="2">
        <f t="shared" si="2496"/>
        <v>5.9718043351139221</v>
      </c>
      <c r="Y7577">
        <f t="shared" si="2497"/>
        <v>57</v>
      </c>
    </row>
    <row r="7578" spans="1:25" x14ac:dyDescent="0.3">
      <c r="A7578" s="1">
        <v>44008</v>
      </c>
      <c r="B7578">
        <v>3009.0500489999999</v>
      </c>
      <c r="C7578">
        <v>34.729999999999997</v>
      </c>
      <c r="D7578">
        <v>33.691731019076798</v>
      </c>
      <c r="E7578">
        <f t="shared" si="2478"/>
        <v>1.0382689809231991</v>
      </c>
      <c r="F7578" t="str">
        <f t="shared" si="2479"/>
        <v>CAll</v>
      </c>
      <c r="G7578">
        <f t="shared" si="2488"/>
        <v>0</v>
      </c>
      <c r="H7578">
        <f t="shared" si="2489"/>
        <v>2.509999999999998</v>
      </c>
      <c r="I7578">
        <f t="shared" si="2490"/>
        <v>-74.709961000000021</v>
      </c>
      <c r="J7578">
        <f t="shared" si="2491"/>
        <v>-29.764924701195252</v>
      </c>
      <c r="K7578">
        <f t="shared" si="2492"/>
        <v>3014.0500489999999</v>
      </c>
      <c r="L7578" s="2" t="str">
        <f t="shared" si="2498"/>
        <v/>
      </c>
      <c r="M7578" t="str">
        <f t="shared" si="2493"/>
        <v/>
      </c>
      <c r="N7578" s="1">
        <f t="shared" si="2480"/>
        <v>43993</v>
      </c>
      <c r="O7578" t="str">
        <f t="shared" si="2481"/>
        <v>可交易</v>
      </c>
      <c r="P7578" s="2" t="str">
        <f t="shared" si="2482"/>
        <v/>
      </c>
      <c r="Q7578" s="2" t="str">
        <f t="shared" si="2483"/>
        <v/>
      </c>
      <c r="R7578" s="2">
        <f t="shared" si="2494"/>
        <v>19.075773921422766</v>
      </c>
      <c r="S7578">
        <f t="shared" si="2495"/>
        <v>104</v>
      </c>
      <c r="T7578" s="1">
        <f t="shared" si="2484"/>
        <v>44000</v>
      </c>
      <c r="U7578" t="str">
        <f t="shared" si="2485"/>
        <v>可交易</v>
      </c>
      <c r="V7578" s="2" t="str">
        <f t="shared" si="2486"/>
        <v/>
      </c>
      <c r="W7578" s="2" t="str">
        <f t="shared" si="2487"/>
        <v/>
      </c>
      <c r="X7578" s="2">
        <f t="shared" si="2496"/>
        <v>5.9718043351139221</v>
      </c>
      <c r="Y7578">
        <f t="shared" si="2497"/>
        <v>57</v>
      </c>
    </row>
    <row r="7579" spans="1:25" x14ac:dyDescent="0.3">
      <c r="A7579" s="1">
        <v>44011</v>
      </c>
      <c r="B7579">
        <v>3053.23999</v>
      </c>
      <c r="C7579">
        <v>31.78</v>
      </c>
      <c r="D7579">
        <v>33.065630950439797</v>
      </c>
      <c r="E7579">
        <f t="shared" si="2478"/>
        <v>-1.2856309504397956</v>
      </c>
      <c r="F7579" t="str">
        <f t="shared" si="2479"/>
        <v>PUT</v>
      </c>
      <c r="G7579">
        <f t="shared" si="2488"/>
        <v>3179.719971</v>
      </c>
      <c r="H7579">
        <f t="shared" si="2489"/>
        <v>-2.9499999999999957</v>
      </c>
      <c r="I7579">
        <f t="shared" si="2490"/>
        <v>44.18994100000009</v>
      </c>
      <c r="J7579">
        <f t="shared" si="2491"/>
        <v>-14.979641016949204</v>
      </c>
      <c r="K7579">
        <f t="shared" si="2492"/>
        <v>3048.23999</v>
      </c>
      <c r="L7579" s="2" t="str">
        <f t="shared" si="2498"/>
        <v/>
      </c>
      <c r="M7579" t="str">
        <f t="shared" si="2493"/>
        <v/>
      </c>
      <c r="N7579" s="1">
        <f t="shared" si="2480"/>
        <v>43993</v>
      </c>
      <c r="O7579" t="str">
        <f t="shared" si="2481"/>
        <v>可交易</v>
      </c>
      <c r="P7579" s="2" t="str">
        <f t="shared" si="2482"/>
        <v/>
      </c>
      <c r="Q7579" s="2" t="str">
        <f t="shared" si="2483"/>
        <v/>
      </c>
      <c r="R7579" s="2">
        <f t="shared" si="2494"/>
        <v>19.075773921422766</v>
      </c>
      <c r="S7579">
        <f t="shared" si="2495"/>
        <v>104</v>
      </c>
      <c r="T7579" s="1">
        <f t="shared" si="2484"/>
        <v>44000</v>
      </c>
      <c r="U7579" t="str">
        <f t="shared" si="2485"/>
        <v>可交易</v>
      </c>
      <c r="V7579" s="2" t="str">
        <f t="shared" si="2486"/>
        <v/>
      </c>
      <c r="W7579" s="2" t="str">
        <f t="shared" si="2487"/>
        <v/>
      </c>
      <c r="X7579" s="2">
        <f t="shared" si="2496"/>
        <v>5.9718043351139221</v>
      </c>
      <c r="Y7579">
        <f t="shared" si="2497"/>
        <v>57</v>
      </c>
    </row>
    <row r="7580" spans="1:25" x14ac:dyDescent="0.3">
      <c r="A7580" s="1">
        <v>44012</v>
      </c>
      <c r="B7580">
        <v>3100.290039</v>
      </c>
      <c r="C7580">
        <v>30.43</v>
      </c>
      <c r="D7580">
        <v>30.6269447233596</v>
      </c>
      <c r="E7580">
        <f t="shared" si="2478"/>
        <v>-0.1969447233596</v>
      </c>
      <c r="F7580" t="str">
        <f t="shared" si="2479"/>
        <v/>
      </c>
      <c r="G7580" t="str">
        <f t="shared" si="2488"/>
        <v/>
      </c>
      <c r="H7580">
        <f t="shared" si="2489"/>
        <v>-1.3500000000000014</v>
      </c>
      <c r="I7580">
        <f t="shared" si="2490"/>
        <v>47.050048999999944</v>
      </c>
      <c r="J7580">
        <f t="shared" si="2491"/>
        <v>-34.85188814814807</v>
      </c>
      <c r="K7580" t="str">
        <f t="shared" si="2492"/>
        <v/>
      </c>
      <c r="L7580" s="2" t="str">
        <f t="shared" si="2498"/>
        <v/>
      </c>
      <c r="M7580" t="str">
        <f t="shared" si="2493"/>
        <v/>
      </c>
      <c r="N7580" s="1">
        <f t="shared" si="2480"/>
        <v>43993</v>
      </c>
      <c r="O7580" t="str">
        <f t="shared" si="2481"/>
        <v>可交易</v>
      </c>
      <c r="P7580" s="2" t="str">
        <f t="shared" si="2482"/>
        <v/>
      </c>
      <c r="Q7580" s="2" t="str">
        <f t="shared" si="2483"/>
        <v/>
      </c>
      <c r="R7580" s="2">
        <f t="shared" si="2494"/>
        <v>19.075773921422766</v>
      </c>
      <c r="S7580">
        <f t="shared" si="2495"/>
        <v>104</v>
      </c>
      <c r="T7580" s="1">
        <f t="shared" si="2484"/>
        <v>44000</v>
      </c>
      <c r="U7580" t="str">
        <f t="shared" si="2485"/>
        <v>可交易</v>
      </c>
      <c r="V7580" s="2" t="str">
        <f t="shared" si="2486"/>
        <v/>
      </c>
      <c r="W7580" s="2" t="str">
        <f t="shared" si="2487"/>
        <v/>
      </c>
      <c r="X7580" s="2">
        <f t="shared" si="2496"/>
        <v>5.9718043351139221</v>
      </c>
      <c r="Y7580">
        <f t="shared" si="2497"/>
        <v>57</v>
      </c>
    </row>
    <row r="7581" spans="1:25" x14ac:dyDescent="0.3">
      <c r="A7581" s="1">
        <v>44013</v>
      </c>
      <c r="B7581">
        <v>3115.860107</v>
      </c>
      <c r="C7581">
        <v>28.62</v>
      </c>
      <c r="D7581">
        <v>29.234279070771802</v>
      </c>
      <c r="E7581">
        <f t="shared" si="2478"/>
        <v>-0.61427907077180066</v>
      </c>
      <c r="F7581" t="str">
        <f t="shared" si="2479"/>
        <v/>
      </c>
      <c r="G7581" t="str">
        <f t="shared" si="2488"/>
        <v/>
      </c>
      <c r="H7581">
        <f t="shared" si="2489"/>
        <v>-1.8099999999999987</v>
      </c>
      <c r="I7581">
        <f t="shared" si="2490"/>
        <v>15.570067999999992</v>
      </c>
      <c r="J7581">
        <f t="shared" si="2491"/>
        <v>-8.6022475138121557</v>
      </c>
      <c r="K7581" t="str">
        <f t="shared" si="2492"/>
        <v/>
      </c>
      <c r="L7581" s="2" t="str">
        <f t="shared" si="2498"/>
        <v/>
      </c>
      <c r="M7581" t="str">
        <f t="shared" si="2493"/>
        <v/>
      </c>
      <c r="N7581" s="1">
        <f t="shared" si="2480"/>
        <v>43993</v>
      </c>
      <c r="O7581" t="str">
        <f t="shared" si="2481"/>
        <v>可交易</v>
      </c>
      <c r="P7581" s="2" t="str">
        <f t="shared" si="2482"/>
        <v/>
      </c>
      <c r="Q7581" s="2" t="str">
        <f t="shared" si="2483"/>
        <v/>
      </c>
      <c r="R7581" s="2">
        <f t="shared" si="2494"/>
        <v>19.075773921422766</v>
      </c>
      <c r="S7581">
        <f t="shared" si="2495"/>
        <v>104</v>
      </c>
      <c r="T7581" s="1">
        <f t="shared" si="2484"/>
        <v>44000</v>
      </c>
      <c r="U7581" t="str">
        <f t="shared" si="2485"/>
        <v>可交易</v>
      </c>
      <c r="V7581" s="2" t="str">
        <f t="shared" si="2486"/>
        <v/>
      </c>
      <c r="W7581" s="2" t="str">
        <f t="shared" si="2487"/>
        <v/>
      </c>
      <c r="X7581" s="2">
        <f t="shared" si="2496"/>
        <v>5.9718043351139221</v>
      </c>
      <c r="Y7581">
        <f t="shared" si="2497"/>
        <v>57</v>
      </c>
    </row>
    <row r="7582" spans="1:25" x14ac:dyDescent="0.3">
      <c r="A7582" s="1">
        <v>44014</v>
      </c>
      <c r="B7582">
        <v>3130.01001</v>
      </c>
      <c r="C7582">
        <v>27.68</v>
      </c>
      <c r="D7582">
        <v>26.493605845923302</v>
      </c>
      <c r="E7582">
        <f t="shared" si="2478"/>
        <v>1.186394154076698</v>
      </c>
      <c r="F7582" t="str">
        <f t="shared" si="2479"/>
        <v>CAll</v>
      </c>
      <c r="G7582">
        <f t="shared" si="2488"/>
        <v>3152.0500489999999</v>
      </c>
      <c r="H7582">
        <f t="shared" si="2489"/>
        <v>-0.94000000000000128</v>
      </c>
      <c r="I7582">
        <f t="shared" si="2490"/>
        <v>14.149902999999995</v>
      </c>
      <c r="J7582">
        <f t="shared" si="2491"/>
        <v>-15.053088297872314</v>
      </c>
      <c r="K7582">
        <f t="shared" si="2492"/>
        <v>3135.01001</v>
      </c>
      <c r="L7582" s="2">
        <f t="shared" si="2498"/>
        <v>17.040038999999979</v>
      </c>
      <c r="M7582" t="str">
        <f t="shared" si="2493"/>
        <v/>
      </c>
      <c r="N7582" s="1">
        <f t="shared" si="2480"/>
        <v>44014</v>
      </c>
      <c r="O7582" t="str">
        <f t="shared" si="2481"/>
        <v>可交易</v>
      </c>
      <c r="P7582" s="2">
        <f t="shared" si="2482"/>
        <v>17.040038999999979</v>
      </c>
      <c r="Q7582" s="2">
        <f t="shared" si="2483"/>
        <v>7.0415234870127392E-3</v>
      </c>
      <c r="R7582" s="2">
        <f t="shared" si="2494"/>
        <v>19.075773921422766</v>
      </c>
      <c r="S7582">
        <f t="shared" si="2495"/>
        <v>105</v>
      </c>
      <c r="T7582" s="1">
        <f t="shared" si="2484"/>
        <v>44000</v>
      </c>
      <c r="U7582" t="str">
        <f t="shared" si="2485"/>
        <v>可交易</v>
      </c>
      <c r="V7582" s="2" t="str">
        <f t="shared" si="2486"/>
        <v/>
      </c>
      <c r="W7582" s="2" t="str">
        <f t="shared" si="2487"/>
        <v/>
      </c>
      <c r="X7582" s="2">
        <f t="shared" si="2496"/>
        <v>5.9718043351139221</v>
      </c>
      <c r="Y7582">
        <f t="shared" si="2497"/>
        <v>57</v>
      </c>
    </row>
    <row r="7583" spans="1:25" x14ac:dyDescent="0.3">
      <c r="A7583" s="1">
        <v>44018</v>
      </c>
      <c r="B7583">
        <v>3179.719971</v>
      </c>
      <c r="C7583">
        <v>27.94</v>
      </c>
      <c r="D7583">
        <v>25.621468847662399</v>
      </c>
      <c r="E7583">
        <f t="shared" si="2478"/>
        <v>2.3185311523376022</v>
      </c>
      <c r="F7583" t="str">
        <f t="shared" si="2479"/>
        <v>CAll</v>
      </c>
      <c r="G7583">
        <f t="shared" si="2488"/>
        <v>3155.219971</v>
      </c>
      <c r="H7583">
        <f t="shared" si="2489"/>
        <v>0.26000000000000156</v>
      </c>
      <c r="I7583">
        <f t="shared" si="2490"/>
        <v>49.709961000000021</v>
      </c>
      <c r="J7583">
        <f t="shared" si="2491"/>
        <v>191.19215769230664</v>
      </c>
      <c r="K7583">
        <f t="shared" si="2492"/>
        <v>3184.719971</v>
      </c>
      <c r="L7583" s="2" t="str">
        <f t="shared" si="2498"/>
        <v/>
      </c>
      <c r="M7583" t="str">
        <f t="shared" si="2493"/>
        <v/>
      </c>
      <c r="N7583" s="1">
        <f t="shared" si="2480"/>
        <v>44014</v>
      </c>
      <c r="O7583" t="str">
        <f t="shared" si="2481"/>
        <v>不可交易</v>
      </c>
      <c r="P7583" s="2" t="str">
        <f t="shared" si="2482"/>
        <v/>
      </c>
      <c r="Q7583" s="2" t="str">
        <f t="shared" si="2483"/>
        <v/>
      </c>
      <c r="R7583" s="2">
        <f t="shared" si="2494"/>
        <v>19.210096431523407</v>
      </c>
      <c r="S7583">
        <f t="shared" si="2495"/>
        <v>105</v>
      </c>
      <c r="T7583" s="1">
        <f t="shared" si="2484"/>
        <v>44000</v>
      </c>
      <c r="U7583" t="str">
        <f t="shared" si="2485"/>
        <v>可交易</v>
      </c>
      <c r="V7583" s="2" t="str">
        <f t="shared" si="2486"/>
        <v/>
      </c>
      <c r="W7583" s="2" t="str">
        <f t="shared" si="2487"/>
        <v/>
      </c>
      <c r="X7583" s="2">
        <f t="shared" si="2496"/>
        <v>5.9718043351139221</v>
      </c>
      <c r="Y7583">
        <f t="shared" si="2497"/>
        <v>57</v>
      </c>
    </row>
    <row r="7584" spans="1:25" x14ac:dyDescent="0.3">
      <c r="A7584" s="1">
        <v>44019</v>
      </c>
      <c r="B7584">
        <v>3145.320068</v>
      </c>
      <c r="C7584">
        <v>29.43</v>
      </c>
      <c r="D7584">
        <v>27.6784887599994</v>
      </c>
      <c r="E7584">
        <f t="shared" si="2478"/>
        <v>1.7515112400005997</v>
      </c>
      <c r="F7584" t="str">
        <f t="shared" si="2479"/>
        <v>CAll</v>
      </c>
      <c r="G7584">
        <f t="shared" si="2488"/>
        <v>3197.5200199999999</v>
      </c>
      <c r="H7584">
        <f t="shared" si="2489"/>
        <v>1.4899999999999984</v>
      </c>
      <c r="I7584">
        <f t="shared" si="2490"/>
        <v>-34.399902999999995</v>
      </c>
      <c r="J7584">
        <f t="shared" si="2491"/>
        <v>-23.087183221476529</v>
      </c>
      <c r="K7584">
        <f t="shared" si="2492"/>
        <v>3150.320068</v>
      </c>
      <c r="L7584" s="2">
        <f t="shared" si="2498"/>
        <v>47.199951999999939</v>
      </c>
      <c r="M7584" t="str">
        <f t="shared" si="2493"/>
        <v/>
      </c>
      <c r="N7584" s="1">
        <f t="shared" si="2480"/>
        <v>44019</v>
      </c>
      <c r="O7584" t="str">
        <f t="shared" si="2481"/>
        <v>不可交易</v>
      </c>
      <c r="P7584" s="2" t="str">
        <f t="shared" si="2482"/>
        <v/>
      </c>
      <c r="Q7584" s="2" t="str">
        <f t="shared" si="2483"/>
        <v/>
      </c>
      <c r="R7584" s="2">
        <f t="shared" si="2494"/>
        <v>19.210096431523407</v>
      </c>
      <c r="S7584">
        <f t="shared" si="2495"/>
        <v>105</v>
      </c>
      <c r="T7584" s="1">
        <f t="shared" si="2484"/>
        <v>44000</v>
      </c>
      <c r="U7584" t="str">
        <f t="shared" si="2485"/>
        <v>可交易</v>
      </c>
      <c r="V7584" s="2" t="str">
        <f t="shared" si="2486"/>
        <v/>
      </c>
      <c r="W7584" s="2" t="str">
        <f t="shared" si="2487"/>
        <v/>
      </c>
      <c r="X7584" s="2">
        <f t="shared" si="2496"/>
        <v>5.9718043351139221</v>
      </c>
      <c r="Y7584">
        <f t="shared" si="2497"/>
        <v>57</v>
      </c>
    </row>
    <row r="7585" spans="1:25" x14ac:dyDescent="0.3">
      <c r="A7585" s="1">
        <v>44020</v>
      </c>
      <c r="B7585">
        <v>3169.9399410000001</v>
      </c>
      <c r="C7585">
        <v>28.08</v>
      </c>
      <c r="D7585">
        <v>28.117475084437299</v>
      </c>
      <c r="E7585">
        <f t="shared" si="2478"/>
        <v>-3.747508443730041E-2</v>
      </c>
      <c r="F7585" t="str">
        <f t="shared" si="2479"/>
        <v/>
      </c>
      <c r="G7585" t="str">
        <f t="shared" si="2488"/>
        <v/>
      </c>
      <c r="H7585">
        <f t="shared" si="2489"/>
        <v>-1.3500000000000014</v>
      </c>
      <c r="I7585">
        <f t="shared" si="2490"/>
        <v>24.619873000000098</v>
      </c>
      <c r="J7585">
        <f t="shared" si="2491"/>
        <v>-18.236942962963017</v>
      </c>
      <c r="K7585" t="str">
        <f t="shared" si="2492"/>
        <v/>
      </c>
      <c r="L7585" s="2" t="str">
        <f t="shared" si="2498"/>
        <v/>
      </c>
      <c r="M7585" t="str">
        <f t="shared" si="2493"/>
        <v/>
      </c>
      <c r="N7585" s="1">
        <f t="shared" si="2480"/>
        <v>44019</v>
      </c>
      <c r="O7585" t="str">
        <f t="shared" si="2481"/>
        <v>不可交易</v>
      </c>
      <c r="P7585" s="2" t="str">
        <f t="shared" si="2482"/>
        <v/>
      </c>
      <c r="Q7585" s="2" t="str">
        <f t="shared" si="2483"/>
        <v/>
      </c>
      <c r="R7585" s="2">
        <f t="shared" si="2494"/>
        <v>19.210096431523407</v>
      </c>
      <c r="S7585">
        <f t="shared" si="2495"/>
        <v>105</v>
      </c>
      <c r="T7585" s="1">
        <f t="shared" si="2484"/>
        <v>44000</v>
      </c>
      <c r="U7585" t="str">
        <f t="shared" si="2485"/>
        <v>可交易</v>
      </c>
      <c r="V7585" s="2" t="str">
        <f t="shared" si="2486"/>
        <v/>
      </c>
      <c r="W7585" s="2" t="str">
        <f t="shared" si="2487"/>
        <v/>
      </c>
      <c r="X7585" s="2">
        <f t="shared" si="2496"/>
        <v>5.9718043351139221</v>
      </c>
      <c r="Y7585">
        <f t="shared" si="2497"/>
        <v>57</v>
      </c>
    </row>
    <row r="7586" spans="1:25" x14ac:dyDescent="0.3">
      <c r="A7586" s="1">
        <v>44021</v>
      </c>
      <c r="B7586">
        <v>3152.0500489999999</v>
      </c>
      <c r="C7586">
        <v>29.26</v>
      </c>
      <c r="D7586">
        <v>28.8079411317152</v>
      </c>
      <c r="E7586">
        <f t="shared" si="2478"/>
        <v>0.45205886828480146</v>
      </c>
      <c r="F7586" t="str">
        <f t="shared" si="2479"/>
        <v/>
      </c>
      <c r="G7586" t="str">
        <f t="shared" si="2488"/>
        <v/>
      </c>
      <c r="H7586">
        <f t="shared" si="2489"/>
        <v>1.1800000000000033</v>
      </c>
      <c r="I7586">
        <f t="shared" si="2490"/>
        <v>-17.889892000000145</v>
      </c>
      <c r="J7586">
        <f t="shared" si="2491"/>
        <v>-15.160925423728894</v>
      </c>
      <c r="K7586" t="str">
        <f t="shared" si="2492"/>
        <v/>
      </c>
      <c r="L7586" s="2" t="str">
        <f t="shared" si="2498"/>
        <v/>
      </c>
      <c r="M7586" t="str">
        <f t="shared" si="2493"/>
        <v/>
      </c>
      <c r="N7586" s="1">
        <f t="shared" si="2480"/>
        <v>44019</v>
      </c>
      <c r="O7586" t="str">
        <f t="shared" si="2481"/>
        <v>不可交易</v>
      </c>
      <c r="P7586" s="2" t="str">
        <f t="shared" si="2482"/>
        <v/>
      </c>
      <c r="Q7586" s="2" t="str">
        <f t="shared" si="2483"/>
        <v/>
      </c>
      <c r="R7586" s="2">
        <f t="shared" si="2494"/>
        <v>19.210096431523407</v>
      </c>
      <c r="S7586">
        <f t="shared" si="2495"/>
        <v>105</v>
      </c>
      <c r="T7586" s="1">
        <f t="shared" si="2484"/>
        <v>44000</v>
      </c>
      <c r="U7586" t="str">
        <f t="shared" si="2485"/>
        <v>可交易</v>
      </c>
      <c r="V7586" s="2" t="str">
        <f t="shared" si="2486"/>
        <v/>
      </c>
      <c r="W7586" s="2" t="str">
        <f t="shared" si="2487"/>
        <v/>
      </c>
      <c r="X7586" s="2">
        <f t="shared" si="2496"/>
        <v>5.9718043351139221</v>
      </c>
      <c r="Y7586">
        <f t="shared" si="2497"/>
        <v>57</v>
      </c>
    </row>
    <row r="7587" spans="1:25" x14ac:dyDescent="0.3">
      <c r="A7587" s="1">
        <v>44022</v>
      </c>
      <c r="B7587">
        <v>3185.040039</v>
      </c>
      <c r="C7587">
        <v>27.29</v>
      </c>
      <c r="D7587">
        <v>27.833435054837999</v>
      </c>
      <c r="E7587">
        <f t="shared" si="2478"/>
        <v>-0.54343505483799959</v>
      </c>
      <c r="F7587" t="str">
        <f t="shared" si="2479"/>
        <v/>
      </c>
      <c r="G7587" t="str">
        <f t="shared" si="2488"/>
        <v/>
      </c>
      <c r="H7587">
        <f t="shared" si="2489"/>
        <v>-1.9700000000000024</v>
      </c>
      <c r="I7587">
        <f t="shared" si="2490"/>
        <v>32.989990000000034</v>
      </c>
      <c r="J7587">
        <f t="shared" si="2491"/>
        <v>-16.746187817258882</v>
      </c>
      <c r="K7587" t="str">
        <f t="shared" si="2492"/>
        <v/>
      </c>
      <c r="L7587" s="2" t="str">
        <f t="shared" si="2498"/>
        <v/>
      </c>
      <c r="M7587" t="str">
        <f t="shared" si="2493"/>
        <v/>
      </c>
      <c r="N7587" s="1">
        <f t="shared" si="2480"/>
        <v>44019</v>
      </c>
      <c r="O7587" t="str">
        <f t="shared" si="2481"/>
        <v>不可交易</v>
      </c>
      <c r="P7587" s="2" t="str">
        <f t="shared" si="2482"/>
        <v/>
      </c>
      <c r="Q7587" s="2" t="str">
        <f t="shared" si="2483"/>
        <v/>
      </c>
      <c r="R7587" s="2">
        <f t="shared" si="2494"/>
        <v>19.210096431523407</v>
      </c>
      <c r="S7587">
        <f t="shared" si="2495"/>
        <v>105</v>
      </c>
      <c r="T7587" s="1">
        <f t="shared" si="2484"/>
        <v>44000</v>
      </c>
      <c r="U7587" t="str">
        <f t="shared" si="2485"/>
        <v>可交易</v>
      </c>
      <c r="V7587" s="2" t="str">
        <f t="shared" si="2486"/>
        <v/>
      </c>
      <c r="W7587" s="2" t="str">
        <f t="shared" si="2487"/>
        <v/>
      </c>
      <c r="X7587" s="2">
        <f t="shared" si="2496"/>
        <v>5.9718043351139221</v>
      </c>
      <c r="Y7587">
        <f t="shared" si="2497"/>
        <v>57</v>
      </c>
    </row>
    <row r="7588" spans="1:25" x14ac:dyDescent="0.3">
      <c r="A7588" s="1">
        <v>44025</v>
      </c>
      <c r="B7588">
        <v>3155.219971</v>
      </c>
      <c r="C7588">
        <v>32.19</v>
      </c>
      <c r="D7588">
        <v>30.258907680163102</v>
      </c>
      <c r="E7588">
        <f t="shared" si="2478"/>
        <v>1.9310923198368961</v>
      </c>
      <c r="F7588" t="str">
        <f t="shared" si="2479"/>
        <v>CAll</v>
      </c>
      <c r="G7588">
        <f t="shared" si="2488"/>
        <v>3251.8400879999999</v>
      </c>
      <c r="H7588">
        <f t="shared" si="2489"/>
        <v>4.8999999999999986</v>
      </c>
      <c r="I7588">
        <f t="shared" si="2490"/>
        <v>-29.820067999999992</v>
      </c>
      <c r="J7588">
        <f t="shared" si="2491"/>
        <v>-6.0857281632653066</v>
      </c>
      <c r="K7588">
        <f t="shared" si="2492"/>
        <v>3160.219971</v>
      </c>
      <c r="L7588" s="2">
        <f t="shared" si="2498"/>
        <v>91.620116999999937</v>
      </c>
      <c r="M7588" t="str">
        <f t="shared" si="2493"/>
        <v/>
      </c>
      <c r="N7588" s="1">
        <f t="shared" si="2480"/>
        <v>44025</v>
      </c>
      <c r="O7588" t="str">
        <f t="shared" si="2481"/>
        <v>不可交易</v>
      </c>
      <c r="P7588" s="2" t="str">
        <f t="shared" si="2482"/>
        <v/>
      </c>
      <c r="Q7588" s="2" t="str">
        <f t="shared" si="2483"/>
        <v/>
      </c>
      <c r="R7588" s="2">
        <f t="shared" si="2494"/>
        <v>19.210096431523407</v>
      </c>
      <c r="S7588">
        <f t="shared" si="2495"/>
        <v>105</v>
      </c>
      <c r="T7588" s="1">
        <f t="shared" si="2484"/>
        <v>44000</v>
      </c>
      <c r="U7588" t="str">
        <f t="shared" si="2485"/>
        <v>可交易</v>
      </c>
      <c r="V7588" s="2" t="str">
        <f t="shared" si="2486"/>
        <v/>
      </c>
      <c r="W7588" s="2" t="str">
        <f t="shared" si="2487"/>
        <v/>
      </c>
      <c r="X7588" s="2">
        <f t="shared" si="2496"/>
        <v>5.9718043351139221</v>
      </c>
      <c r="Y7588">
        <f t="shared" si="2497"/>
        <v>57</v>
      </c>
    </row>
    <row r="7589" spans="1:25" x14ac:dyDescent="0.3">
      <c r="A7589" s="1">
        <v>44026</v>
      </c>
      <c r="B7589">
        <v>3197.5200199999999</v>
      </c>
      <c r="C7589">
        <v>29.52</v>
      </c>
      <c r="D7589">
        <v>30.926011629412599</v>
      </c>
      <c r="E7589">
        <f t="shared" si="2478"/>
        <v>-1.4060116294125997</v>
      </c>
      <c r="F7589" t="str">
        <f t="shared" si="2479"/>
        <v>PUT</v>
      </c>
      <c r="G7589">
        <f t="shared" si="2488"/>
        <v>3257.3000489999999</v>
      </c>
      <c r="H7589">
        <f t="shared" si="2489"/>
        <v>-2.6699999999999982</v>
      </c>
      <c r="I7589">
        <f t="shared" si="2490"/>
        <v>42.300048999999944</v>
      </c>
      <c r="J7589">
        <f t="shared" si="2491"/>
        <v>-15.842714981273398</v>
      </c>
      <c r="K7589">
        <f t="shared" si="2492"/>
        <v>3192.5200199999999</v>
      </c>
      <c r="L7589" s="2" t="str">
        <f t="shared" si="2498"/>
        <v/>
      </c>
      <c r="M7589" t="str">
        <f t="shared" si="2493"/>
        <v/>
      </c>
      <c r="N7589" s="1">
        <f t="shared" si="2480"/>
        <v>44025</v>
      </c>
      <c r="O7589" t="str">
        <f t="shared" si="2481"/>
        <v>不可交易</v>
      </c>
      <c r="P7589" s="2" t="str">
        <f t="shared" si="2482"/>
        <v/>
      </c>
      <c r="Q7589" s="2" t="str">
        <f t="shared" si="2483"/>
        <v/>
      </c>
      <c r="R7589" s="2">
        <f t="shared" si="2494"/>
        <v>19.210096431523407</v>
      </c>
      <c r="S7589">
        <f t="shared" si="2495"/>
        <v>105</v>
      </c>
      <c r="T7589" s="1">
        <f t="shared" si="2484"/>
        <v>44000</v>
      </c>
      <c r="U7589" t="str">
        <f t="shared" si="2485"/>
        <v>可交易</v>
      </c>
      <c r="V7589" s="2" t="str">
        <f t="shared" si="2486"/>
        <v/>
      </c>
      <c r="W7589" s="2" t="str">
        <f t="shared" si="2487"/>
        <v/>
      </c>
      <c r="X7589" s="2">
        <f t="shared" si="2496"/>
        <v>5.9718043351139221</v>
      </c>
      <c r="Y7589">
        <f t="shared" si="2497"/>
        <v>57</v>
      </c>
    </row>
    <row r="7590" spans="1:25" x14ac:dyDescent="0.3">
      <c r="A7590" s="1">
        <v>44027</v>
      </c>
      <c r="B7590">
        <v>3226.5600589999999</v>
      </c>
      <c r="C7590">
        <v>27.76</v>
      </c>
      <c r="D7590">
        <v>28.439502642335601</v>
      </c>
      <c r="E7590">
        <f t="shared" si="2478"/>
        <v>-0.67950264233559921</v>
      </c>
      <c r="F7590" t="str">
        <f t="shared" si="2479"/>
        <v/>
      </c>
      <c r="G7590" t="str">
        <f t="shared" si="2488"/>
        <v/>
      </c>
      <c r="H7590">
        <f t="shared" si="2489"/>
        <v>-1.759999999999998</v>
      </c>
      <c r="I7590">
        <f t="shared" si="2490"/>
        <v>29.040038999999979</v>
      </c>
      <c r="J7590">
        <f t="shared" si="2491"/>
        <v>-16.500022159090914</v>
      </c>
      <c r="K7590" t="str">
        <f t="shared" si="2492"/>
        <v/>
      </c>
      <c r="L7590" s="2" t="str">
        <f t="shared" si="2498"/>
        <v/>
      </c>
      <c r="M7590" t="str">
        <f t="shared" si="2493"/>
        <v/>
      </c>
      <c r="N7590" s="1">
        <f t="shared" si="2480"/>
        <v>44025</v>
      </c>
      <c r="O7590" t="str">
        <f t="shared" si="2481"/>
        <v>不可交易</v>
      </c>
      <c r="P7590" s="2" t="str">
        <f t="shared" si="2482"/>
        <v/>
      </c>
      <c r="Q7590" s="2" t="str">
        <f t="shared" si="2483"/>
        <v/>
      </c>
      <c r="R7590" s="2">
        <f t="shared" si="2494"/>
        <v>19.210096431523407</v>
      </c>
      <c r="S7590">
        <f t="shared" si="2495"/>
        <v>105</v>
      </c>
      <c r="T7590" s="1">
        <f t="shared" si="2484"/>
        <v>44000</v>
      </c>
      <c r="U7590" t="str">
        <f t="shared" si="2485"/>
        <v>可交易</v>
      </c>
      <c r="V7590" s="2" t="str">
        <f t="shared" si="2486"/>
        <v/>
      </c>
      <c r="W7590" s="2" t="str">
        <f t="shared" si="2487"/>
        <v/>
      </c>
      <c r="X7590" s="2">
        <f t="shared" si="2496"/>
        <v>5.9718043351139221</v>
      </c>
      <c r="Y7590">
        <f t="shared" si="2497"/>
        <v>57</v>
      </c>
    </row>
    <row r="7591" spans="1:25" x14ac:dyDescent="0.3">
      <c r="A7591" s="1">
        <v>44028</v>
      </c>
      <c r="B7591">
        <v>3215.570068</v>
      </c>
      <c r="C7591">
        <v>28</v>
      </c>
      <c r="D7591">
        <v>27.830204607792801</v>
      </c>
      <c r="E7591">
        <f t="shared" si="2478"/>
        <v>0.16979539220719886</v>
      </c>
      <c r="F7591" t="str">
        <f t="shared" si="2479"/>
        <v/>
      </c>
      <c r="G7591" t="str">
        <f t="shared" si="2488"/>
        <v/>
      </c>
      <c r="H7591">
        <f t="shared" si="2489"/>
        <v>0.23999999999999844</v>
      </c>
      <c r="I7591">
        <f t="shared" si="2490"/>
        <v>-10.989990999999918</v>
      </c>
      <c r="J7591">
        <f t="shared" si="2491"/>
        <v>-45.791629166666624</v>
      </c>
      <c r="K7591" t="str">
        <f t="shared" si="2492"/>
        <v/>
      </c>
      <c r="L7591" s="2" t="str">
        <f t="shared" si="2498"/>
        <v/>
      </c>
      <c r="M7591" t="str">
        <f t="shared" si="2493"/>
        <v/>
      </c>
      <c r="N7591" s="1">
        <f t="shared" si="2480"/>
        <v>44025</v>
      </c>
      <c r="O7591" t="str">
        <f t="shared" si="2481"/>
        <v>不可交易</v>
      </c>
      <c r="P7591" s="2" t="str">
        <f t="shared" si="2482"/>
        <v/>
      </c>
      <c r="Q7591" s="2" t="str">
        <f t="shared" si="2483"/>
        <v/>
      </c>
      <c r="R7591" s="2">
        <f t="shared" si="2494"/>
        <v>19.210096431523407</v>
      </c>
      <c r="S7591">
        <f t="shared" si="2495"/>
        <v>105</v>
      </c>
      <c r="T7591" s="1">
        <f t="shared" si="2484"/>
        <v>44000</v>
      </c>
      <c r="U7591" t="str">
        <f t="shared" si="2485"/>
        <v>可交易</v>
      </c>
      <c r="V7591" s="2" t="str">
        <f t="shared" si="2486"/>
        <v/>
      </c>
      <c r="W7591" s="2" t="str">
        <f t="shared" si="2487"/>
        <v/>
      </c>
      <c r="X7591" s="2">
        <f t="shared" si="2496"/>
        <v>5.9718043351139221</v>
      </c>
      <c r="Y7591">
        <f t="shared" si="2497"/>
        <v>57</v>
      </c>
    </row>
    <row r="7592" spans="1:25" x14ac:dyDescent="0.3">
      <c r="A7592" s="1">
        <v>44029</v>
      </c>
      <c r="B7592">
        <v>3224.7299800000001</v>
      </c>
      <c r="C7592">
        <v>25.68</v>
      </c>
      <c r="D7592">
        <v>25.899499368006701</v>
      </c>
      <c r="E7592">
        <f t="shared" si="2478"/>
        <v>-0.21949936800670145</v>
      </c>
      <c r="F7592" t="str">
        <f t="shared" si="2479"/>
        <v/>
      </c>
      <c r="G7592" t="str">
        <f t="shared" si="2488"/>
        <v/>
      </c>
      <c r="H7592">
        <f t="shared" si="2489"/>
        <v>-2.3200000000000003</v>
      </c>
      <c r="I7592">
        <f t="shared" si="2490"/>
        <v>9.1599120000000767</v>
      </c>
      <c r="J7592">
        <f t="shared" si="2491"/>
        <v>-3.9482379310345155</v>
      </c>
      <c r="K7592" t="str">
        <f t="shared" si="2492"/>
        <v/>
      </c>
      <c r="L7592" s="2" t="str">
        <f t="shared" si="2498"/>
        <v/>
      </c>
      <c r="M7592" t="str">
        <f t="shared" si="2493"/>
        <v/>
      </c>
      <c r="N7592" s="1">
        <f t="shared" si="2480"/>
        <v>44025</v>
      </c>
      <c r="O7592" t="str">
        <f t="shared" si="2481"/>
        <v>不可交易</v>
      </c>
      <c r="P7592" s="2" t="str">
        <f t="shared" si="2482"/>
        <v/>
      </c>
      <c r="Q7592" s="2" t="str">
        <f t="shared" si="2483"/>
        <v/>
      </c>
      <c r="R7592" s="2">
        <f t="shared" si="2494"/>
        <v>19.210096431523407</v>
      </c>
      <c r="S7592">
        <f t="shared" si="2495"/>
        <v>105</v>
      </c>
      <c r="T7592" s="1">
        <f t="shared" si="2484"/>
        <v>44000</v>
      </c>
      <c r="U7592" t="str">
        <f t="shared" si="2485"/>
        <v>可交易</v>
      </c>
      <c r="V7592" s="2" t="str">
        <f t="shared" si="2486"/>
        <v/>
      </c>
      <c r="W7592" s="2" t="str">
        <f t="shared" si="2487"/>
        <v/>
      </c>
      <c r="X7592" s="2">
        <f t="shared" si="2496"/>
        <v>5.9718043351139221</v>
      </c>
      <c r="Y7592">
        <f t="shared" si="2497"/>
        <v>57</v>
      </c>
    </row>
    <row r="7593" spans="1:25" x14ac:dyDescent="0.3">
      <c r="A7593" s="1">
        <v>44032</v>
      </c>
      <c r="B7593">
        <v>3251.8400879999999</v>
      </c>
      <c r="C7593">
        <v>24.46</v>
      </c>
      <c r="D7593">
        <v>24.969480786265802</v>
      </c>
      <c r="E7593">
        <f t="shared" si="2478"/>
        <v>-0.50948078626580084</v>
      </c>
      <c r="F7593" t="str">
        <f t="shared" si="2479"/>
        <v/>
      </c>
      <c r="G7593" t="str">
        <f t="shared" si="2488"/>
        <v/>
      </c>
      <c r="H7593">
        <f t="shared" si="2489"/>
        <v>-1.2199999999999989</v>
      </c>
      <c r="I7593">
        <f t="shared" si="2490"/>
        <v>27.110107999999855</v>
      </c>
      <c r="J7593">
        <f t="shared" si="2491"/>
        <v>-22.221399999999903</v>
      </c>
      <c r="K7593" t="str">
        <f t="shared" si="2492"/>
        <v/>
      </c>
      <c r="L7593" s="2" t="str">
        <f t="shared" si="2498"/>
        <v/>
      </c>
      <c r="M7593" t="str">
        <f t="shared" si="2493"/>
        <v/>
      </c>
      <c r="N7593" s="1">
        <f t="shared" si="2480"/>
        <v>44025</v>
      </c>
      <c r="O7593" t="str">
        <f t="shared" si="2481"/>
        <v>可交易</v>
      </c>
      <c r="P7593" s="2" t="str">
        <f t="shared" si="2482"/>
        <v/>
      </c>
      <c r="Q7593" s="2" t="str">
        <f t="shared" si="2483"/>
        <v/>
      </c>
      <c r="R7593" s="2">
        <f t="shared" si="2494"/>
        <v>19.210096431523407</v>
      </c>
      <c r="S7593">
        <f t="shared" si="2495"/>
        <v>105</v>
      </c>
      <c r="T7593" s="1">
        <f t="shared" si="2484"/>
        <v>44000</v>
      </c>
      <c r="U7593" t="str">
        <f t="shared" si="2485"/>
        <v>可交易</v>
      </c>
      <c r="V7593" s="2" t="str">
        <f t="shared" si="2486"/>
        <v/>
      </c>
      <c r="W7593" s="2" t="str">
        <f t="shared" si="2487"/>
        <v/>
      </c>
      <c r="X7593" s="2">
        <f t="shared" si="2496"/>
        <v>5.9718043351139221</v>
      </c>
      <c r="Y7593">
        <f t="shared" si="2497"/>
        <v>57</v>
      </c>
    </row>
    <row r="7594" spans="1:25" x14ac:dyDescent="0.3">
      <c r="A7594" s="1">
        <v>44033</v>
      </c>
      <c r="B7594">
        <v>3257.3000489999999</v>
      </c>
      <c r="C7594">
        <v>24.84</v>
      </c>
      <c r="D7594">
        <v>24.731440208397501</v>
      </c>
      <c r="E7594">
        <f t="shared" si="2478"/>
        <v>0.10855979160249873</v>
      </c>
      <c r="F7594" t="str">
        <f t="shared" si="2479"/>
        <v/>
      </c>
      <c r="G7594" t="str">
        <f t="shared" si="2488"/>
        <v/>
      </c>
      <c r="H7594">
        <f t="shared" si="2489"/>
        <v>0.37999999999999901</v>
      </c>
      <c r="I7594">
        <f t="shared" si="2490"/>
        <v>5.4599610000000212</v>
      </c>
      <c r="J7594">
        <f t="shared" si="2491"/>
        <v>14.368318421052725</v>
      </c>
      <c r="K7594" t="str">
        <f t="shared" si="2492"/>
        <v/>
      </c>
      <c r="L7594" s="2" t="str">
        <f t="shared" si="2498"/>
        <v/>
      </c>
      <c r="M7594" t="str">
        <f t="shared" si="2493"/>
        <v/>
      </c>
      <c r="N7594" s="1">
        <f t="shared" si="2480"/>
        <v>44025</v>
      </c>
      <c r="O7594" t="str">
        <f t="shared" si="2481"/>
        <v>可交易</v>
      </c>
      <c r="P7594" s="2" t="str">
        <f t="shared" si="2482"/>
        <v/>
      </c>
      <c r="Q7594" s="2" t="str">
        <f t="shared" si="2483"/>
        <v/>
      </c>
      <c r="R7594" s="2">
        <f t="shared" si="2494"/>
        <v>19.210096431523407</v>
      </c>
      <c r="S7594">
        <f t="shared" si="2495"/>
        <v>105</v>
      </c>
      <c r="T7594" s="1">
        <f t="shared" si="2484"/>
        <v>44000</v>
      </c>
      <c r="U7594" t="str">
        <f t="shared" si="2485"/>
        <v>可交易</v>
      </c>
      <c r="V7594" s="2" t="str">
        <f t="shared" si="2486"/>
        <v/>
      </c>
      <c r="W7594" s="2" t="str">
        <f t="shared" si="2487"/>
        <v/>
      </c>
      <c r="X7594" s="2">
        <f t="shared" si="2496"/>
        <v>5.9718043351139221</v>
      </c>
      <c r="Y7594">
        <f t="shared" si="2497"/>
        <v>57</v>
      </c>
    </row>
    <row r="7595" spans="1:25" x14ac:dyDescent="0.3">
      <c r="A7595" s="1">
        <v>44034</v>
      </c>
      <c r="B7595">
        <v>3276.0200199999999</v>
      </c>
      <c r="C7595">
        <v>24.32</v>
      </c>
      <c r="D7595">
        <v>25.2181829199635</v>
      </c>
      <c r="E7595">
        <f t="shared" si="2478"/>
        <v>-0.89818291996349942</v>
      </c>
      <c r="F7595" t="str">
        <f t="shared" si="2479"/>
        <v/>
      </c>
      <c r="G7595" t="str">
        <f t="shared" si="2488"/>
        <v/>
      </c>
      <c r="H7595">
        <f t="shared" si="2489"/>
        <v>-0.51999999999999957</v>
      </c>
      <c r="I7595">
        <f t="shared" si="2490"/>
        <v>18.719970999999987</v>
      </c>
      <c r="J7595">
        <f t="shared" si="2491"/>
        <v>-35.999944230769238</v>
      </c>
      <c r="K7595" t="str">
        <f t="shared" si="2492"/>
        <v/>
      </c>
      <c r="L7595" s="2" t="str">
        <f t="shared" si="2498"/>
        <v/>
      </c>
      <c r="M7595" t="str">
        <f t="shared" si="2493"/>
        <v/>
      </c>
      <c r="N7595" s="1">
        <f t="shared" si="2480"/>
        <v>44025</v>
      </c>
      <c r="O7595" t="str">
        <f t="shared" si="2481"/>
        <v>可交易</v>
      </c>
      <c r="P7595" s="2" t="str">
        <f t="shared" si="2482"/>
        <v/>
      </c>
      <c r="Q7595" s="2" t="str">
        <f t="shared" si="2483"/>
        <v/>
      </c>
      <c r="R7595" s="2">
        <f t="shared" si="2494"/>
        <v>19.210096431523407</v>
      </c>
      <c r="S7595">
        <f t="shared" si="2495"/>
        <v>105</v>
      </c>
      <c r="T7595" s="1">
        <f t="shared" si="2484"/>
        <v>44000</v>
      </c>
      <c r="U7595" t="str">
        <f t="shared" si="2485"/>
        <v>可交易</v>
      </c>
      <c r="V7595" s="2" t="str">
        <f t="shared" si="2486"/>
        <v/>
      </c>
      <c r="W7595" s="2" t="str">
        <f t="shared" si="2487"/>
        <v/>
      </c>
      <c r="X7595" s="2">
        <f t="shared" si="2496"/>
        <v>5.9718043351139221</v>
      </c>
      <c r="Y7595">
        <f t="shared" si="2497"/>
        <v>57</v>
      </c>
    </row>
    <row r="7596" spans="1:25" x14ac:dyDescent="0.3">
      <c r="A7596" s="1">
        <v>44035</v>
      </c>
      <c r="B7596">
        <v>3235.6599120000001</v>
      </c>
      <c r="C7596">
        <v>26.08</v>
      </c>
      <c r="D7596">
        <v>25.761697248097398</v>
      </c>
      <c r="E7596">
        <f t="shared" si="2478"/>
        <v>0.31830275190259982</v>
      </c>
      <c r="F7596" t="str">
        <f t="shared" si="2479"/>
        <v/>
      </c>
      <c r="G7596" t="str">
        <f t="shared" si="2488"/>
        <v/>
      </c>
      <c r="H7596">
        <f t="shared" si="2489"/>
        <v>1.759999999999998</v>
      </c>
      <c r="I7596">
        <f t="shared" si="2490"/>
        <v>-40.360107999999855</v>
      </c>
      <c r="J7596">
        <f t="shared" si="2491"/>
        <v>-22.931879545454489</v>
      </c>
      <c r="K7596" t="str">
        <f t="shared" si="2492"/>
        <v/>
      </c>
      <c r="L7596" s="2" t="str">
        <f t="shared" si="2498"/>
        <v/>
      </c>
      <c r="M7596" t="str">
        <f t="shared" si="2493"/>
        <v/>
      </c>
      <c r="N7596" s="1">
        <f t="shared" si="2480"/>
        <v>44025</v>
      </c>
      <c r="O7596" t="str">
        <f t="shared" si="2481"/>
        <v>可交易</v>
      </c>
      <c r="P7596" s="2" t="str">
        <f t="shared" si="2482"/>
        <v/>
      </c>
      <c r="Q7596" s="2" t="str">
        <f t="shared" si="2483"/>
        <v/>
      </c>
      <c r="R7596" s="2">
        <f t="shared" si="2494"/>
        <v>19.210096431523407</v>
      </c>
      <c r="S7596">
        <f t="shared" si="2495"/>
        <v>105</v>
      </c>
      <c r="T7596" s="1">
        <f t="shared" si="2484"/>
        <v>44000</v>
      </c>
      <c r="U7596" t="str">
        <f t="shared" si="2485"/>
        <v>可交易</v>
      </c>
      <c r="V7596" s="2" t="str">
        <f t="shared" si="2486"/>
        <v/>
      </c>
      <c r="W7596" s="2" t="str">
        <f t="shared" si="2487"/>
        <v/>
      </c>
      <c r="X7596" s="2">
        <f t="shared" si="2496"/>
        <v>5.9718043351139221</v>
      </c>
      <c r="Y7596">
        <f t="shared" si="2497"/>
        <v>57</v>
      </c>
    </row>
    <row r="7597" spans="1:25" x14ac:dyDescent="0.3">
      <c r="A7597" s="1">
        <v>44036</v>
      </c>
      <c r="B7597">
        <v>3215.6298830000001</v>
      </c>
      <c r="C7597">
        <v>25.84</v>
      </c>
      <c r="D7597">
        <v>26.309079181098198</v>
      </c>
      <c r="E7597">
        <f t="shared" si="2478"/>
        <v>-0.46907918109819846</v>
      </c>
      <c r="F7597" t="str">
        <f t="shared" si="2479"/>
        <v/>
      </c>
      <c r="G7597" t="str">
        <f t="shared" si="2488"/>
        <v/>
      </c>
      <c r="H7597">
        <f t="shared" si="2489"/>
        <v>-0.23999999999999844</v>
      </c>
      <c r="I7597">
        <f t="shared" si="2490"/>
        <v>-20.030029000000013</v>
      </c>
      <c r="J7597">
        <f t="shared" si="2491"/>
        <v>83.458454166667266</v>
      </c>
      <c r="K7597" t="str">
        <f t="shared" si="2492"/>
        <v/>
      </c>
      <c r="L7597" s="2" t="str">
        <f t="shared" si="2498"/>
        <v/>
      </c>
      <c r="M7597" t="str">
        <f t="shared" si="2493"/>
        <v/>
      </c>
      <c r="N7597" s="1">
        <f t="shared" si="2480"/>
        <v>44025</v>
      </c>
      <c r="O7597" t="str">
        <f t="shared" si="2481"/>
        <v>可交易</v>
      </c>
      <c r="P7597" s="2" t="str">
        <f t="shared" si="2482"/>
        <v/>
      </c>
      <c r="Q7597" s="2" t="str">
        <f t="shared" si="2483"/>
        <v/>
      </c>
      <c r="R7597" s="2">
        <f t="shared" si="2494"/>
        <v>19.210096431523407</v>
      </c>
      <c r="S7597">
        <f t="shared" si="2495"/>
        <v>105</v>
      </c>
      <c r="T7597" s="1">
        <f t="shared" si="2484"/>
        <v>44000</v>
      </c>
      <c r="U7597" t="str">
        <f t="shared" si="2485"/>
        <v>可交易</v>
      </c>
      <c r="V7597" s="2" t="str">
        <f t="shared" si="2486"/>
        <v/>
      </c>
      <c r="W7597" s="2" t="str">
        <f t="shared" si="2487"/>
        <v/>
      </c>
      <c r="X7597" s="2">
        <f t="shared" si="2496"/>
        <v>5.9718043351139221</v>
      </c>
      <c r="Y7597">
        <f t="shared" si="2497"/>
        <v>57</v>
      </c>
    </row>
    <row r="7598" spans="1:25" x14ac:dyDescent="0.3">
      <c r="A7598" s="1">
        <v>44039</v>
      </c>
      <c r="B7598">
        <v>3239.4099120000001</v>
      </c>
      <c r="C7598">
        <v>24.74</v>
      </c>
      <c r="D7598">
        <v>25.216134367020999</v>
      </c>
      <c r="E7598">
        <f t="shared" si="2478"/>
        <v>-0.47613436702100032</v>
      </c>
      <c r="F7598" t="str">
        <f t="shared" si="2479"/>
        <v/>
      </c>
      <c r="G7598" t="str">
        <f t="shared" si="2488"/>
        <v/>
      </c>
      <c r="H7598">
        <f t="shared" si="2489"/>
        <v>-1.1000000000000014</v>
      </c>
      <c r="I7598">
        <f t="shared" si="2490"/>
        <v>23.780029000000013</v>
      </c>
      <c r="J7598">
        <f t="shared" si="2491"/>
        <v>-21.618208181818165</v>
      </c>
      <c r="K7598" t="str">
        <f t="shared" si="2492"/>
        <v/>
      </c>
      <c r="L7598" s="2" t="str">
        <f t="shared" si="2498"/>
        <v/>
      </c>
      <c r="M7598" t="str">
        <f t="shared" si="2493"/>
        <v/>
      </c>
      <c r="N7598" s="1">
        <f t="shared" si="2480"/>
        <v>44025</v>
      </c>
      <c r="O7598" t="str">
        <f t="shared" si="2481"/>
        <v>可交易</v>
      </c>
      <c r="P7598" s="2" t="str">
        <f t="shared" si="2482"/>
        <v/>
      </c>
      <c r="Q7598" s="2" t="str">
        <f t="shared" si="2483"/>
        <v/>
      </c>
      <c r="R7598" s="2">
        <f t="shared" si="2494"/>
        <v>19.210096431523407</v>
      </c>
      <c r="S7598">
        <f t="shared" si="2495"/>
        <v>105</v>
      </c>
      <c r="T7598" s="1">
        <f t="shared" si="2484"/>
        <v>44000</v>
      </c>
      <c r="U7598" t="str">
        <f t="shared" si="2485"/>
        <v>可交易</v>
      </c>
      <c r="V7598" s="2" t="str">
        <f t="shared" si="2486"/>
        <v/>
      </c>
      <c r="W7598" s="2" t="str">
        <f t="shared" si="2487"/>
        <v/>
      </c>
      <c r="X7598" s="2">
        <f t="shared" si="2496"/>
        <v>5.9718043351139221</v>
      </c>
      <c r="Y7598">
        <f t="shared" si="2497"/>
        <v>57</v>
      </c>
    </row>
    <row r="7599" spans="1:25" x14ac:dyDescent="0.3">
      <c r="A7599" s="1">
        <v>44040</v>
      </c>
      <c r="B7599">
        <v>3218.4399410000001</v>
      </c>
      <c r="C7599">
        <v>25.44</v>
      </c>
      <c r="D7599">
        <v>24.829082708345702</v>
      </c>
      <c r="E7599">
        <f t="shared" si="2478"/>
        <v>0.61091729165429953</v>
      </c>
      <c r="F7599" t="str">
        <f t="shared" si="2479"/>
        <v/>
      </c>
      <c r="G7599" t="str">
        <f t="shared" si="2488"/>
        <v/>
      </c>
      <c r="H7599">
        <f t="shared" si="2489"/>
        <v>0.70000000000000284</v>
      </c>
      <c r="I7599">
        <f t="shared" si="2490"/>
        <v>-20.969970999999987</v>
      </c>
      <c r="J7599">
        <f t="shared" si="2491"/>
        <v>-29.957101428571288</v>
      </c>
      <c r="K7599" t="str">
        <f t="shared" si="2492"/>
        <v/>
      </c>
      <c r="L7599" s="2" t="str">
        <f t="shared" si="2498"/>
        <v/>
      </c>
      <c r="M7599" t="str">
        <f t="shared" si="2493"/>
        <v/>
      </c>
      <c r="N7599" s="1">
        <f t="shared" si="2480"/>
        <v>44025</v>
      </c>
      <c r="O7599" t="str">
        <f t="shared" si="2481"/>
        <v>可交易</v>
      </c>
      <c r="P7599" s="2" t="str">
        <f t="shared" si="2482"/>
        <v/>
      </c>
      <c r="Q7599" s="2" t="str">
        <f t="shared" si="2483"/>
        <v/>
      </c>
      <c r="R7599" s="2">
        <f t="shared" si="2494"/>
        <v>19.210096431523407</v>
      </c>
      <c r="S7599">
        <f t="shared" si="2495"/>
        <v>105</v>
      </c>
      <c r="T7599" s="1">
        <f t="shared" si="2484"/>
        <v>44000</v>
      </c>
      <c r="U7599" t="str">
        <f t="shared" si="2485"/>
        <v>可交易</v>
      </c>
      <c r="V7599" s="2" t="str">
        <f t="shared" si="2486"/>
        <v/>
      </c>
      <c r="W7599" s="2" t="str">
        <f t="shared" si="2487"/>
        <v/>
      </c>
      <c r="X7599" s="2">
        <f t="shared" si="2496"/>
        <v>5.9718043351139221</v>
      </c>
      <c r="Y7599">
        <f t="shared" si="2497"/>
        <v>57</v>
      </c>
    </row>
    <row r="7600" spans="1:25" x14ac:dyDescent="0.3">
      <c r="A7600" s="1">
        <v>44041</v>
      </c>
      <c r="B7600">
        <v>3258.4399410000001</v>
      </c>
      <c r="C7600">
        <v>24.1</v>
      </c>
      <c r="D7600">
        <v>23.9773563915676</v>
      </c>
      <c r="E7600">
        <f t="shared" si="2478"/>
        <v>0.12264360843240141</v>
      </c>
      <c r="F7600" t="str">
        <f t="shared" si="2479"/>
        <v/>
      </c>
      <c r="G7600" t="str">
        <f t="shared" si="2488"/>
        <v/>
      </c>
      <c r="H7600">
        <f t="shared" si="2489"/>
        <v>-1.3399999999999999</v>
      </c>
      <c r="I7600">
        <f t="shared" si="2490"/>
        <v>40</v>
      </c>
      <c r="J7600">
        <f t="shared" si="2491"/>
        <v>-29.850746268656721</v>
      </c>
      <c r="K7600" t="str">
        <f t="shared" si="2492"/>
        <v/>
      </c>
      <c r="L7600" s="2" t="str">
        <f t="shared" si="2498"/>
        <v/>
      </c>
      <c r="M7600" t="str">
        <f t="shared" si="2493"/>
        <v/>
      </c>
      <c r="N7600" s="1">
        <f t="shared" si="2480"/>
        <v>44025</v>
      </c>
      <c r="O7600" t="str">
        <f t="shared" si="2481"/>
        <v>可交易</v>
      </c>
      <c r="P7600" s="2" t="str">
        <f t="shared" si="2482"/>
        <v/>
      </c>
      <c r="Q7600" s="2" t="str">
        <f t="shared" si="2483"/>
        <v/>
      </c>
      <c r="R7600" s="2">
        <f t="shared" si="2494"/>
        <v>19.210096431523407</v>
      </c>
      <c r="S7600">
        <f t="shared" si="2495"/>
        <v>105</v>
      </c>
      <c r="T7600" s="1">
        <f t="shared" si="2484"/>
        <v>44000</v>
      </c>
      <c r="U7600" t="str">
        <f t="shared" si="2485"/>
        <v>可交易</v>
      </c>
      <c r="V7600" s="2" t="str">
        <f t="shared" si="2486"/>
        <v/>
      </c>
      <c r="W7600" s="2" t="str">
        <f t="shared" si="2487"/>
        <v/>
      </c>
      <c r="X7600" s="2">
        <f t="shared" si="2496"/>
        <v>5.9718043351139221</v>
      </c>
      <c r="Y7600">
        <f t="shared" si="2497"/>
        <v>57</v>
      </c>
    </row>
    <row r="7601" spans="1:25" x14ac:dyDescent="0.3">
      <c r="A7601" s="1">
        <v>44042</v>
      </c>
      <c r="B7601">
        <v>3246.219971</v>
      </c>
      <c r="C7601">
        <v>24.76</v>
      </c>
      <c r="D7601">
        <v>26.832994236067702</v>
      </c>
      <c r="E7601">
        <f t="shared" si="2478"/>
        <v>-2.0729942360677001</v>
      </c>
      <c r="F7601" t="str">
        <f t="shared" si="2479"/>
        <v>PUT</v>
      </c>
      <c r="G7601">
        <f t="shared" si="2488"/>
        <v>3349.1599120000001</v>
      </c>
      <c r="H7601">
        <f t="shared" si="2489"/>
        <v>0.66000000000000014</v>
      </c>
      <c r="I7601">
        <f t="shared" si="2490"/>
        <v>-12.219970000000103</v>
      </c>
      <c r="J7601">
        <f t="shared" si="2491"/>
        <v>-18.515106060606211</v>
      </c>
      <c r="K7601">
        <f t="shared" si="2492"/>
        <v>3241.219971</v>
      </c>
      <c r="L7601" s="2" t="str">
        <f t="shared" si="2498"/>
        <v/>
      </c>
      <c r="M7601" t="str">
        <f t="shared" si="2493"/>
        <v/>
      </c>
      <c r="N7601" s="1">
        <f t="shared" si="2480"/>
        <v>44025</v>
      </c>
      <c r="O7601" t="str">
        <f t="shared" si="2481"/>
        <v>可交易</v>
      </c>
      <c r="P7601" s="2" t="str">
        <f t="shared" si="2482"/>
        <v/>
      </c>
      <c r="Q7601" s="2" t="str">
        <f t="shared" si="2483"/>
        <v/>
      </c>
      <c r="R7601" s="2">
        <f t="shared" si="2494"/>
        <v>19.210096431523407</v>
      </c>
      <c r="S7601">
        <f t="shared" si="2495"/>
        <v>105</v>
      </c>
      <c r="T7601" s="1">
        <f t="shared" si="2484"/>
        <v>44000</v>
      </c>
      <c r="U7601" t="str">
        <f t="shared" si="2485"/>
        <v>可交易</v>
      </c>
      <c r="V7601" s="2" t="str">
        <f t="shared" si="2486"/>
        <v/>
      </c>
      <c r="W7601" s="2" t="str">
        <f t="shared" si="2487"/>
        <v/>
      </c>
      <c r="X7601" s="2">
        <f t="shared" si="2496"/>
        <v>5.9718043351139221</v>
      </c>
      <c r="Y7601">
        <f t="shared" si="2497"/>
        <v>57</v>
      </c>
    </row>
    <row r="7602" spans="1:25" x14ac:dyDescent="0.3">
      <c r="A7602" s="1">
        <v>44043</v>
      </c>
      <c r="B7602">
        <v>3271.1201169999999</v>
      </c>
      <c r="C7602">
        <v>24.46</v>
      </c>
      <c r="D7602">
        <v>25.167581008760099</v>
      </c>
      <c r="E7602">
        <f t="shared" si="2478"/>
        <v>-0.70758100876009777</v>
      </c>
      <c r="F7602" t="str">
        <f t="shared" si="2479"/>
        <v/>
      </c>
      <c r="G7602" t="str">
        <f t="shared" si="2488"/>
        <v/>
      </c>
      <c r="H7602">
        <f t="shared" si="2489"/>
        <v>-0.30000000000000071</v>
      </c>
      <c r="I7602">
        <f t="shared" si="2490"/>
        <v>24.90014599999995</v>
      </c>
      <c r="J7602">
        <f t="shared" si="2491"/>
        <v>-83.000486666666305</v>
      </c>
      <c r="K7602" t="str">
        <f t="shared" si="2492"/>
        <v/>
      </c>
      <c r="L7602" s="2" t="str">
        <f t="shared" si="2498"/>
        <v/>
      </c>
      <c r="M7602" t="str">
        <f t="shared" si="2493"/>
        <v/>
      </c>
      <c r="N7602" s="1">
        <f t="shared" si="2480"/>
        <v>44025</v>
      </c>
      <c r="O7602" t="str">
        <f t="shared" si="2481"/>
        <v>可交易</v>
      </c>
      <c r="P7602" s="2" t="str">
        <f t="shared" si="2482"/>
        <v/>
      </c>
      <c r="Q7602" s="2" t="str">
        <f t="shared" si="2483"/>
        <v/>
      </c>
      <c r="R7602" s="2">
        <f t="shared" si="2494"/>
        <v>19.210096431523407</v>
      </c>
      <c r="S7602">
        <f t="shared" si="2495"/>
        <v>105</v>
      </c>
      <c r="T7602" s="1">
        <f t="shared" si="2484"/>
        <v>44000</v>
      </c>
      <c r="U7602" t="str">
        <f t="shared" si="2485"/>
        <v>可交易</v>
      </c>
      <c r="V7602" s="2" t="str">
        <f t="shared" si="2486"/>
        <v/>
      </c>
      <c r="W7602" s="2" t="str">
        <f t="shared" si="2487"/>
        <v/>
      </c>
      <c r="X7602" s="2">
        <f t="shared" si="2496"/>
        <v>5.9718043351139221</v>
      </c>
      <c r="Y7602">
        <f t="shared" si="2497"/>
        <v>57</v>
      </c>
    </row>
    <row r="7603" spans="1:25" x14ac:dyDescent="0.3">
      <c r="A7603" s="1">
        <v>44046</v>
      </c>
      <c r="B7603">
        <v>3294.610107</v>
      </c>
      <c r="C7603">
        <v>24.28</v>
      </c>
      <c r="D7603">
        <v>23.137471783928</v>
      </c>
      <c r="E7603">
        <f t="shared" si="2478"/>
        <v>1.1425282160720016</v>
      </c>
      <c r="F7603" t="str">
        <f t="shared" si="2479"/>
        <v>CAll</v>
      </c>
      <c r="G7603">
        <f t="shared" si="2488"/>
        <v>3360.469971</v>
      </c>
      <c r="H7603">
        <f t="shared" si="2489"/>
        <v>-0.17999999999999972</v>
      </c>
      <c r="I7603">
        <f t="shared" si="2490"/>
        <v>23.489990000000034</v>
      </c>
      <c r="J7603">
        <f t="shared" si="2491"/>
        <v>-130.49994444444485</v>
      </c>
      <c r="K7603">
        <f t="shared" si="2492"/>
        <v>3299.610107</v>
      </c>
      <c r="L7603" s="2">
        <f t="shared" si="2498"/>
        <v>60.859864000000016</v>
      </c>
      <c r="M7603" t="str">
        <f t="shared" si="2493"/>
        <v/>
      </c>
      <c r="N7603" s="1">
        <f t="shared" si="2480"/>
        <v>44046</v>
      </c>
      <c r="O7603" t="str">
        <f t="shared" si="2481"/>
        <v>可交易</v>
      </c>
      <c r="P7603" s="2">
        <f t="shared" si="2482"/>
        <v>60.859864000000016</v>
      </c>
      <c r="Q7603" s="2">
        <f t="shared" si="2483"/>
        <v>1.99901845320236E-2</v>
      </c>
      <c r="R7603" s="2">
        <f t="shared" si="2494"/>
        <v>19.210096431523407</v>
      </c>
      <c r="S7603">
        <f t="shared" si="2495"/>
        <v>106</v>
      </c>
      <c r="T7603" s="1">
        <f t="shared" si="2484"/>
        <v>44000</v>
      </c>
      <c r="U7603" t="str">
        <f t="shared" si="2485"/>
        <v>可交易</v>
      </c>
      <c r="V7603" s="2" t="str">
        <f t="shared" si="2486"/>
        <v/>
      </c>
      <c r="W7603" s="2" t="str">
        <f t="shared" si="2487"/>
        <v/>
      </c>
      <c r="X7603" s="2">
        <f t="shared" si="2496"/>
        <v>5.9718043351139221</v>
      </c>
      <c r="Y7603">
        <f t="shared" si="2497"/>
        <v>57</v>
      </c>
    </row>
    <row r="7604" spans="1:25" x14ac:dyDescent="0.3">
      <c r="A7604" s="1">
        <v>44047</v>
      </c>
      <c r="B7604">
        <v>3306.51001</v>
      </c>
      <c r="C7604">
        <v>23.76</v>
      </c>
      <c r="D7604">
        <v>23.333266682618898</v>
      </c>
      <c r="E7604">
        <f t="shared" si="2478"/>
        <v>0.42673331738110321</v>
      </c>
      <c r="F7604" t="str">
        <f t="shared" si="2479"/>
        <v/>
      </c>
      <c r="G7604" t="str">
        <f t="shared" si="2488"/>
        <v/>
      </c>
      <c r="H7604">
        <f t="shared" si="2489"/>
        <v>-0.51999999999999957</v>
      </c>
      <c r="I7604">
        <f t="shared" si="2490"/>
        <v>11.899902999999995</v>
      </c>
      <c r="J7604">
        <f t="shared" si="2491"/>
        <v>-22.884428846153856</v>
      </c>
      <c r="K7604" t="str">
        <f t="shared" si="2492"/>
        <v/>
      </c>
      <c r="L7604" s="2" t="str">
        <f t="shared" si="2498"/>
        <v/>
      </c>
      <c r="M7604" t="str">
        <f t="shared" si="2493"/>
        <v/>
      </c>
      <c r="N7604" s="1">
        <f t="shared" si="2480"/>
        <v>44046</v>
      </c>
      <c r="O7604" t="str">
        <f t="shared" si="2481"/>
        <v>不可交易</v>
      </c>
      <c r="P7604" s="2" t="str">
        <f t="shared" si="2482"/>
        <v/>
      </c>
      <c r="Q7604" s="2" t="str">
        <f t="shared" si="2483"/>
        <v/>
      </c>
      <c r="R7604" s="2">
        <f t="shared" si="2494"/>
        <v>19.594109804067529</v>
      </c>
      <c r="S7604">
        <f t="shared" si="2495"/>
        <v>106</v>
      </c>
      <c r="T7604" s="1">
        <f t="shared" si="2484"/>
        <v>44000</v>
      </c>
      <c r="U7604" t="str">
        <f t="shared" si="2485"/>
        <v>可交易</v>
      </c>
      <c r="V7604" s="2" t="str">
        <f t="shared" si="2486"/>
        <v/>
      </c>
      <c r="W7604" s="2" t="str">
        <f t="shared" si="2487"/>
        <v/>
      </c>
      <c r="X7604" s="2">
        <f t="shared" si="2496"/>
        <v>5.9718043351139221</v>
      </c>
      <c r="Y7604">
        <f t="shared" si="2497"/>
        <v>57</v>
      </c>
    </row>
    <row r="7605" spans="1:25" x14ac:dyDescent="0.3">
      <c r="A7605" s="1">
        <v>44048</v>
      </c>
      <c r="B7605">
        <v>3327.7700199999999</v>
      </c>
      <c r="C7605">
        <v>22.99</v>
      </c>
      <c r="D7605">
        <v>22.907344475752002</v>
      </c>
      <c r="E7605">
        <f t="shared" si="2478"/>
        <v>8.2655524247996937E-2</v>
      </c>
      <c r="F7605" t="str">
        <f t="shared" si="2479"/>
        <v/>
      </c>
      <c r="G7605" t="str">
        <f t="shared" si="2488"/>
        <v/>
      </c>
      <c r="H7605">
        <f t="shared" si="2489"/>
        <v>-0.77000000000000313</v>
      </c>
      <c r="I7605">
        <f t="shared" si="2490"/>
        <v>21.260009999999966</v>
      </c>
      <c r="J7605">
        <f t="shared" si="2491"/>
        <v>-27.610402597402441</v>
      </c>
      <c r="K7605" t="str">
        <f t="shared" si="2492"/>
        <v/>
      </c>
      <c r="L7605" s="2" t="str">
        <f t="shared" si="2498"/>
        <v/>
      </c>
      <c r="M7605" t="str">
        <f t="shared" si="2493"/>
        <v/>
      </c>
      <c r="N7605" s="1">
        <f t="shared" si="2480"/>
        <v>44046</v>
      </c>
      <c r="O7605" t="str">
        <f t="shared" si="2481"/>
        <v>不可交易</v>
      </c>
      <c r="P7605" s="2" t="str">
        <f t="shared" si="2482"/>
        <v/>
      </c>
      <c r="Q7605" s="2" t="str">
        <f t="shared" si="2483"/>
        <v/>
      </c>
      <c r="R7605" s="2">
        <f t="shared" si="2494"/>
        <v>19.594109804067529</v>
      </c>
      <c r="S7605">
        <f t="shared" si="2495"/>
        <v>106</v>
      </c>
      <c r="T7605" s="1">
        <f t="shared" si="2484"/>
        <v>44000</v>
      </c>
      <c r="U7605" t="str">
        <f t="shared" si="2485"/>
        <v>可交易</v>
      </c>
      <c r="V7605" s="2" t="str">
        <f t="shared" si="2486"/>
        <v/>
      </c>
      <c r="W7605" s="2" t="str">
        <f t="shared" si="2487"/>
        <v/>
      </c>
      <c r="X7605" s="2">
        <f t="shared" si="2496"/>
        <v>5.9718043351139221</v>
      </c>
      <c r="Y7605">
        <f t="shared" si="2497"/>
        <v>57</v>
      </c>
    </row>
    <row r="7606" spans="1:25" x14ac:dyDescent="0.3">
      <c r="A7606" s="1">
        <v>44049</v>
      </c>
      <c r="B7606">
        <v>3349.1599120000001</v>
      </c>
      <c r="C7606">
        <v>22.65</v>
      </c>
      <c r="D7606">
        <v>22.071544612352</v>
      </c>
      <c r="E7606">
        <f t="shared" si="2478"/>
        <v>0.57845538764799898</v>
      </c>
      <c r="F7606" t="str">
        <f t="shared" si="2479"/>
        <v/>
      </c>
      <c r="G7606" t="str">
        <f t="shared" si="2488"/>
        <v/>
      </c>
      <c r="H7606">
        <f t="shared" si="2489"/>
        <v>-0.33999999999999986</v>
      </c>
      <c r="I7606">
        <f t="shared" si="2490"/>
        <v>21.389892000000145</v>
      </c>
      <c r="J7606">
        <f t="shared" si="2491"/>
        <v>-62.911447058823981</v>
      </c>
      <c r="K7606" t="str">
        <f t="shared" si="2492"/>
        <v/>
      </c>
      <c r="L7606" s="2" t="str">
        <f t="shared" si="2498"/>
        <v/>
      </c>
      <c r="M7606" t="str">
        <f t="shared" si="2493"/>
        <v/>
      </c>
      <c r="N7606" s="1">
        <f t="shared" si="2480"/>
        <v>44046</v>
      </c>
      <c r="O7606" t="str">
        <f t="shared" si="2481"/>
        <v>不可交易</v>
      </c>
      <c r="P7606" s="2" t="str">
        <f t="shared" si="2482"/>
        <v/>
      </c>
      <c r="Q7606" s="2" t="str">
        <f t="shared" si="2483"/>
        <v/>
      </c>
      <c r="R7606" s="2">
        <f t="shared" si="2494"/>
        <v>19.594109804067529</v>
      </c>
      <c r="S7606">
        <f t="shared" si="2495"/>
        <v>106</v>
      </c>
      <c r="T7606" s="1">
        <f t="shared" si="2484"/>
        <v>44000</v>
      </c>
      <c r="U7606" t="str">
        <f t="shared" si="2485"/>
        <v>可交易</v>
      </c>
      <c r="V7606" s="2" t="str">
        <f t="shared" si="2486"/>
        <v/>
      </c>
      <c r="W7606" s="2" t="str">
        <f t="shared" si="2487"/>
        <v/>
      </c>
      <c r="X7606" s="2">
        <f t="shared" si="2496"/>
        <v>5.9718043351139221</v>
      </c>
      <c r="Y7606">
        <f t="shared" si="2497"/>
        <v>57</v>
      </c>
    </row>
    <row r="7607" spans="1:25" x14ac:dyDescent="0.3">
      <c r="A7607" s="1">
        <v>44050</v>
      </c>
      <c r="B7607">
        <v>3351.280029</v>
      </c>
      <c r="C7607">
        <v>22.21</v>
      </c>
      <c r="D7607">
        <v>22.5104649927354</v>
      </c>
      <c r="E7607">
        <f t="shared" si="2478"/>
        <v>-0.30046499273539951</v>
      </c>
      <c r="F7607" t="str">
        <f t="shared" si="2479"/>
        <v/>
      </c>
      <c r="G7607" t="str">
        <f t="shared" si="2488"/>
        <v/>
      </c>
      <c r="H7607">
        <f t="shared" si="2489"/>
        <v>-0.43999999999999773</v>
      </c>
      <c r="I7607">
        <f t="shared" si="2490"/>
        <v>2.1201169999999365</v>
      </c>
      <c r="J7607">
        <f t="shared" si="2491"/>
        <v>-4.8184477272726083</v>
      </c>
      <c r="K7607" t="str">
        <f t="shared" si="2492"/>
        <v/>
      </c>
      <c r="L7607" s="2" t="str">
        <f t="shared" si="2498"/>
        <v/>
      </c>
      <c r="M7607" t="str">
        <f t="shared" si="2493"/>
        <v/>
      </c>
      <c r="N7607" s="1">
        <f t="shared" si="2480"/>
        <v>44046</v>
      </c>
      <c r="O7607" t="str">
        <f t="shared" si="2481"/>
        <v>不可交易</v>
      </c>
      <c r="P7607" s="2" t="str">
        <f t="shared" si="2482"/>
        <v/>
      </c>
      <c r="Q7607" s="2" t="str">
        <f t="shared" si="2483"/>
        <v/>
      </c>
      <c r="R7607" s="2">
        <f t="shared" si="2494"/>
        <v>19.594109804067529</v>
      </c>
      <c r="S7607">
        <f t="shared" si="2495"/>
        <v>106</v>
      </c>
      <c r="T7607" s="1">
        <f t="shared" si="2484"/>
        <v>44000</v>
      </c>
      <c r="U7607" t="str">
        <f t="shared" si="2485"/>
        <v>可交易</v>
      </c>
      <c r="V7607" s="2" t="str">
        <f t="shared" si="2486"/>
        <v/>
      </c>
      <c r="W7607" s="2" t="str">
        <f t="shared" si="2487"/>
        <v/>
      </c>
      <c r="X7607" s="2">
        <f t="shared" si="2496"/>
        <v>5.9718043351139221</v>
      </c>
      <c r="Y7607">
        <f t="shared" si="2497"/>
        <v>57</v>
      </c>
    </row>
    <row r="7608" spans="1:25" x14ac:dyDescent="0.3">
      <c r="A7608" s="1">
        <v>44053</v>
      </c>
      <c r="B7608">
        <v>3360.469971</v>
      </c>
      <c r="C7608">
        <v>22.13</v>
      </c>
      <c r="D7608">
        <v>22.1649061392209</v>
      </c>
      <c r="E7608">
        <f t="shared" si="2478"/>
        <v>-3.4906139220900911E-2</v>
      </c>
      <c r="F7608" t="str">
        <f t="shared" si="2479"/>
        <v/>
      </c>
      <c r="G7608" t="str">
        <f t="shared" si="2488"/>
        <v/>
      </c>
      <c r="H7608">
        <f t="shared" si="2489"/>
        <v>-8.0000000000001847E-2</v>
      </c>
      <c r="I7608">
        <f t="shared" si="2490"/>
        <v>9.1899419999999736</v>
      </c>
      <c r="J7608">
        <f t="shared" si="2491"/>
        <v>-114.87427499999701</v>
      </c>
      <c r="K7608" t="str">
        <f t="shared" si="2492"/>
        <v/>
      </c>
      <c r="L7608" s="2" t="str">
        <f t="shared" si="2498"/>
        <v/>
      </c>
      <c r="M7608" t="str">
        <f t="shared" si="2493"/>
        <v/>
      </c>
      <c r="N7608" s="1">
        <f t="shared" si="2480"/>
        <v>44046</v>
      </c>
      <c r="O7608" t="str">
        <f t="shared" si="2481"/>
        <v>可交易</v>
      </c>
      <c r="P7608" s="2" t="str">
        <f t="shared" si="2482"/>
        <v/>
      </c>
      <c r="Q7608" s="2" t="str">
        <f t="shared" si="2483"/>
        <v/>
      </c>
      <c r="R7608" s="2">
        <f t="shared" si="2494"/>
        <v>19.594109804067529</v>
      </c>
      <c r="S7608">
        <f t="shared" si="2495"/>
        <v>106</v>
      </c>
      <c r="T7608" s="1">
        <f t="shared" si="2484"/>
        <v>44000</v>
      </c>
      <c r="U7608" t="str">
        <f t="shared" si="2485"/>
        <v>可交易</v>
      </c>
      <c r="V7608" s="2" t="str">
        <f t="shared" si="2486"/>
        <v/>
      </c>
      <c r="W7608" s="2" t="str">
        <f t="shared" si="2487"/>
        <v/>
      </c>
      <c r="X7608" s="2">
        <f t="shared" si="2496"/>
        <v>5.9718043351139221</v>
      </c>
      <c r="Y7608">
        <f t="shared" si="2497"/>
        <v>57</v>
      </c>
    </row>
    <row r="7609" spans="1:25" x14ac:dyDescent="0.3">
      <c r="A7609" s="1">
        <v>44054</v>
      </c>
      <c r="B7609">
        <v>3333.6899410000001</v>
      </c>
      <c r="C7609">
        <v>24.03</v>
      </c>
      <c r="D7609">
        <v>22.666224699095402</v>
      </c>
      <c r="E7609">
        <f t="shared" si="2478"/>
        <v>1.3637753009045994</v>
      </c>
      <c r="F7609" t="str">
        <f t="shared" si="2479"/>
        <v>CAll</v>
      </c>
      <c r="G7609">
        <f t="shared" si="2488"/>
        <v>3389.780029</v>
      </c>
      <c r="H7609">
        <f t="shared" si="2489"/>
        <v>1.9000000000000021</v>
      </c>
      <c r="I7609">
        <f t="shared" si="2490"/>
        <v>-26.780029999999897</v>
      </c>
      <c r="J7609">
        <f t="shared" si="2491"/>
        <v>-14.094752631578878</v>
      </c>
      <c r="K7609">
        <f t="shared" si="2492"/>
        <v>3338.6899410000001</v>
      </c>
      <c r="L7609" s="2">
        <f t="shared" si="2498"/>
        <v>51.090087999999923</v>
      </c>
      <c r="M7609" t="str">
        <f t="shared" si="2493"/>
        <v/>
      </c>
      <c r="N7609" s="1">
        <f t="shared" si="2480"/>
        <v>44054</v>
      </c>
      <c r="O7609" t="str">
        <f t="shared" si="2481"/>
        <v>可交易</v>
      </c>
      <c r="P7609" s="2">
        <f t="shared" si="2482"/>
        <v>51.090087999999923</v>
      </c>
      <c r="Q7609" s="2">
        <f t="shared" si="2483"/>
        <v>1.6825226398581836E-2</v>
      </c>
      <c r="R7609" s="2">
        <f t="shared" si="2494"/>
        <v>19.594109804067529</v>
      </c>
      <c r="S7609">
        <f t="shared" si="2495"/>
        <v>107</v>
      </c>
      <c r="T7609" s="1">
        <f t="shared" si="2484"/>
        <v>44000</v>
      </c>
      <c r="U7609" t="str">
        <f t="shared" si="2485"/>
        <v>可交易</v>
      </c>
      <c r="V7609" s="2" t="str">
        <f t="shared" si="2486"/>
        <v/>
      </c>
      <c r="W7609" s="2" t="str">
        <f t="shared" si="2487"/>
        <v/>
      </c>
      <c r="X7609" s="2">
        <f t="shared" si="2496"/>
        <v>5.9718043351139221</v>
      </c>
      <c r="Y7609">
        <f t="shared" si="2497"/>
        <v>57</v>
      </c>
    </row>
    <row r="7610" spans="1:25" x14ac:dyDescent="0.3">
      <c r="A7610" s="1">
        <v>44055</v>
      </c>
      <c r="B7610">
        <v>3380.3500979999999</v>
      </c>
      <c r="C7610">
        <v>22.28</v>
      </c>
      <c r="D7610">
        <v>21.506353097892202</v>
      </c>
      <c r="E7610">
        <f t="shared" si="2478"/>
        <v>0.77364690210779941</v>
      </c>
      <c r="F7610" t="str">
        <f t="shared" si="2479"/>
        <v/>
      </c>
      <c r="G7610" t="str">
        <f t="shared" si="2488"/>
        <v/>
      </c>
      <c r="H7610">
        <f t="shared" si="2489"/>
        <v>-1.75</v>
      </c>
      <c r="I7610">
        <f t="shared" si="2490"/>
        <v>46.660156999999799</v>
      </c>
      <c r="J7610">
        <f t="shared" si="2491"/>
        <v>-26.662946857142742</v>
      </c>
      <c r="K7610" t="str">
        <f t="shared" si="2492"/>
        <v/>
      </c>
      <c r="L7610" s="2" t="str">
        <f t="shared" si="2498"/>
        <v/>
      </c>
      <c r="M7610" t="str">
        <f t="shared" si="2493"/>
        <v/>
      </c>
      <c r="N7610" s="1">
        <f t="shared" si="2480"/>
        <v>44054</v>
      </c>
      <c r="O7610" t="str">
        <f t="shared" si="2481"/>
        <v>不可交易</v>
      </c>
      <c r="P7610" s="2" t="str">
        <f t="shared" si="2482"/>
        <v/>
      </c>
      <c r="Q7610" s="2" t="str">
        <f t="shared" si="2483"/>
        <v/>
      </c>
      <c r="R7610" s="2">
        <f t="shared" si="2494"/>
        <v>19.923785137599634</v>
      </c>
      <c r="S7610">
        <f t="shared" si="2495"/>
        <v>107</v>
      </c>
      <c r="T7610" s="1">
        <f t="shared" si="2484"/>
        <v>44000</v>
      </c>
      <c r="U7610" t="str">
        <f t="shared" si="2485"/>
        <v>可交易</v>
      </c>
      <c r="V7610" s="2" t="str">
        <f t="shared" si="2486"/>
        <v/>
      </c>
      <c r="W7610" s="2" t="str">
        <f t="shared" si="2487"/>
        <v/>
      </c>
      <c r="X7610" s="2">
        <f t="shared" si="2496"/>
        <v>5.9718043351139221</v>
      </c>
      <c r="Y7610">
        <f t="shared" si="2497"/>
        <v>57</v>
      </c>
    </row>
    <row r="7611" spans="1:25" x14ac:dyDescent="0.3">
      <c r="A7611" s="1">
        <v>44056</v>
      </c>
      <c r="B7611">
        <v>3373.429932</v>
      </c>
      <c r="C7611">
        <v>22.13</v>
      </c>
      <c r="D7611">
        <v>21.888071956045199</v>
      </c>
      <c r="E7611">
        <f t="shared" si="2478"/>
        <v>0.24192804395480039</v>
      </c>
      <c r="F7611" t="str">
        <f t="shared" si="2479"/>
        <v/>
      </c>
      <c r="G7611" t="str">
        <f t="shared" si="2488"/>
        <v/>
      </c>
      <c r="H7611">
        <f t="shared" si="2489"/>
        <v>-0.15000000000000213</v>
      </c>
      <c r="I7611">
        <f t="shared" si="2490"/>
        <v>-6.920165999999881</v>
      </c>
      <c r="J7611">
        <f t="shared" si="2491"/>
        <v>46.134439999998548</v>
      </c>
      <c r="K7611" t="str">
        <f t="shared" si="2492"/>
        <v/>
      </c>
      <c r="L7611" s="2" t="str">
        <f t="shared" si="2498"/>
        <v/>
      </c>
      <c r="M7611" t="str">
        <f t="shared" si="2493"/>
        <v/>
      </c>
      <c r="N7611" s="1">
        <f t="shared" si="2480"/>
        <v>44054</v>
      </c>
      <c r="O7611" t="str">
        <f t="shared" si="2481"/>
        <v>不可交易</v>
      </c>
      <c r="P7611" s="2" t="str">
        <f t="shared" si="2482"/>
        <v/>
      </c>
      <c r="Q7611" s="2" t="str">
        <f t="shared" si="2483"/>
        <v/>
      </c>
      <c r="R7611" s="2">
        <f t="shared" si="2494"/>
        <v>19.923785137599634</v>
      </c>
      <c r="S7611">
        <f t="shared" si="2495"/>
        <v>107</v>
      </c>
      <c r="T7611" s="1">
        <f t="shared" si="2484"/>
        <v>44000</v>
      </c>
      <c r="U7611" t="str">
        <f t="shared" si="2485"/>
        <v>可交易</v>
      </c>
      <c r="V7611" s="2" t="str">
        <f t="shared" si="2486"/>
        <v/>
      </c>
      <c r="W7611" s="2" t="str">
        <f t="shared" si="2487"/>
        <v/>
      </c>
      <c r="X7611" s="2">
        <f t="shared" si="2496"/>
        <v>5.9718043351139221</v>
      </c>
      <c r="Y7611">
        <f t="shared" si="2497"/>
        <v>57</v>
      </c>
    </row>
    <row r="7612" spans="1:25" x14ac:dyDescent="0.3">
      <c r="A7612" s="1">
        <v>44057</v>
      </c>
      <c r="B7612">
        <v>3372.8500979999999</v>
      </c>
      <c r="C7612">
        <v>22.05</v>
      </c>
      <c r="D7612">
        <v>22.618300982585101</v>
      </c>
      <c r="E7612">
        <f t="shared" si="2478"/>
        <v>-0.5683009825851002</v>
      </c>
      <c r="F7612" t="str">
        <f t="shared" si="2479"/>
        <v/>
      </c>
      <c r="G7612" t="str">
        <f t="shared" si="2488"/>
        <v/>
      </c>
      <c r="H7612">
        <f t="shared" si="2489"/>
        <v>-7.9999999999998295E-2</v>
      </c>
      <c r="I7612">
        <f t="shared" si="2490"/>
        <v>-0.57983400000011898</v>
      </c>
      <c r="J7612">
        <f t="shared" si="2491"/>
        <v>7.2479250000016417</v>
      </c>
      <c r="K7612" t="str">
        <f t="shared" si="2492"/>
        <v/>
      </c>
      <c r="L7612" s="2" t="str">
        <f t="shared" si="2498"/>
        <v/>
      </c>
      <c r="M7612" t="str">
        <f t="shared" si="2493"/>
        <v/>
      </c>
      <c r="N7612" s="1">
        <f t="shared" si="2480"/>
        <v>44054</v>
      </c>
      <c r="O7612" t="str">
        <f t="shared" si="2481"/>
        <v>不可交易</v>
      </c>
      <c r="P7612" s="2" t="str">
        <f t="shared" si="2482"/>
        <v/>
      </c>
      <c r="Q7612" s="2" t="str">
        <f t="shared" si="2483"/>
        <v/>
      </c>
      <c r="R7612" s="2">
        <f t="shared" si="2494"/>
        <v>19.923785137599634</v>
      </c>
      <c r="S7612">
        <f t="shared" si="2495"/>
        <v>107</v>
      </c>
      <c r="T7612" s="1">
        <f t="shared" si="2484"/>
        <v>44000</v>
      </c>
      <c r="U7612" t="str">
        <f t="shared" si="2485"/>
        <v>可交易</v>
      </c>
      <c r="V7612" s="2" t="str">
        <f t="shared" si="2486"/>
        <v/>
      </c>
      <c r="W7612" s="2" t="str">
        <f t="shared" si="2487"/>
        <v/>
      </c>
      <c r="X7612" s="2">
        <f t="shared" si="2496"/>
        <v>5.9718043351139221</v>
      </c>
      <c r="Y7612">
        <f t="shared" si="2497"/>
        <v>57</v>
      </c>
    </row>
    <row r="7613" spans="1:25" x14ac:dyDescent="0.3">
      <c r="A7613" s="1">
        <v>44060</v>
      </c>
      <c r="B7613">
        <v>3381.98999</v>
      </c>
      <c r="C7613">
        <v>21.35</v>
      </c>
      <c r="D7613">
        <v>21.786274850115301</v>
      </c>
      <c r="E7613">
        <f t="shared" si="2478"/>
        <v>-0.43627485011529998</v>
      </c>
      <c r="F7613" t="str">
        <f t="shared" si="2479"/>
        <v/>
      </c>
      <c r="G7613" t="str">
        <f t="shared" si="2488"/>
        <v/>
      </c>
      <c r="H7613">
        <f t="shared" si="2489"/>
        <v>-0.69999999999999929</v>
      </c>
      <c r="I7613">
        <f t="shared" si="2490"/>
        <v>9.1398920000001453</v>
      </c>
      <c r="J7613">
        <f t="shared" si="2491"/>
        <v>-13.056988571428793</v>
      </c>
      <c r="K7613" t="str">
        <f t="shared" si="2492"/>
        <v/>
      </c>
      <c r="L7613" s="2" t="str">
        <f t="shared" si="2498"/>
        <v/>
      </c>
      <c r="M7613" t="str">
        <f t="shared" si="2493"/>
        <v/>
      </c>
      <c r="N7613" s="1">
        <f t="shared" si="2480"/>
        <v>44054</v>
      </c>
      <c r="O7613" t="str">
        <f t="shared" si="2481"/>
        <v>不可交易</v>
      </c>
      <c r="P7613" s="2" t="str">
        <f t="shared" si="2482"/>
        <v/>
      </c>
      <c r="Q7613" s="2" t="str">
        <f t="shared" si="2483"/>
        <v/>
      </c>
      <c r="R7613" s="2">
        <f t="shared" si="2494"/>
        <v>19.923785137599634</v>
      </c>
      <c r="S7613">
        <f t="shared" si="2495"/>
        <v>107</v>
      </c>
      <c r="T7613" s="1">
        <f t="shared" si="2484"/>
        <v>44000</v>
      </c>
      <c r="U7613" t="str">
        <f t="shared" si="2485"/>
        <v>可交易</v>
      </c>
      <c r="V7613" s="2" t="str">
        <f t="shared" si="2486"/>
        <v/>
      </c>
      <c r="W7613" s="2" t="str">
        <f t="shared" si="2487"/>
        <v/>
      </c>
      <c r="X7613" s="2">
        <f t="shared" si="2496"/>
        <v>5.9718043351139221</v>
      </c>
      <c r="Y7613">
        <f t="shared" si="2497"/>
        <v>57</v>
      </c>
    </row>
    <row r="7614" spans="1:25" x14ac:dyDescent="0.3">
      <c r="A7614" s="1">
        <v>44061</v>
      </c>
      <c r="B7614">
        <v>3389.780029</v>
      </c>
      <c r="C7614">
        <v>21.51</v>
      </c>
      <c r="D7614">
        <v>21.803700465580899</v>
      </c>
      <c r="E7614">
        <f t="shared" si="2478"/>
        <v>-0.29370046558089768</v>
      </c>
      <c r="F7614" t="str">
        <f t="shared" si="2479"/>
        <v/>
      </c>
      <c r="G7614" t="str">
        <f t="shared" si="2488"/>
        <v/>
      </c>
      <c r="H7614">
        <f t="shared" si="2489"/>
        <v>0.16000000000000014</v>
      </c>
      <c r="I7614">
        <f t="shared" si="2490"/>
        <v>7.7900389999999788</v>
      </c>
      <c r="J7614">
        <f t="shared" si="2491"/>
        <v>48.687743749999825</v>
      </c>
      <c r="K7614" t="str">
        <f t="shared" si="2492"/>
        <v/>
      </c>
      <c r="L7614" s="2" t="str">
        <f t="shared" si="2498"/>
        <v/>
      </c>
      <c r="M7614" t="str">
        <f t="shared" si="2493"/>
        <v/>
      </c>
      <c r="N7614" s="1">
        <f t="shared" si="2480"/>
        <v>44054</v>
      </c>
      <c r="O7614" t="str">
        <f t="shared" si="2481"/>
        <v>可交易</v>
      </c>
      <c r="P7614" s="2" t="str">
        <f t="shared" si="2482"/>
        <v/>
      </c>
      <c r="Q7614" s="2" t="str">
        <f t="shared" si="2483"/>
        <v/>
      </c>
      <c r="R7614" s="2">
        <f t="shared" si="2494"/>
        <v>19.923785137599634</v>
      </c>
      <c r="S7614">
        <f t="shared" si="2495"/>
        <v>107</v>
      </c>
      <c r="T7614" s="1">
        <f t="shared" si="2484"/>
        <v>44000</v>
      </c>
      <c r="U7614" t="str">
        <f t="shared" si="2485"/>
        <v>可交易</v>
      </c>
      <c r="V7614" s="2" t="str">
        <f t="shared" si="2486"/>
        <v/>
      </c>
      <c r="W7614" s="2" t="str">
        <f t="shared" si="2487"/>
        <v/>
      </c>
      <c r="X7614" s="2">
        <f t="shared" si="2496"/>
        <v>5.9718043351139221</v>
      </c>
      <c r="Y7614">
        <f t="shared" si="2497"/>
        <v>57</v>
      </c>
    </row>
    <row r="7615" spans="1:25" x14ac:dyDescent="0.3">
      <c r="A7615" s="1">
        <v>44062</v>
      </c>
      <c r="B7615">
        <v>3374.8500979999999</v>
      </c>
      <c r="C7615">
        <v>22.54</v>
      </c>
      <c r="D7615">
        <v>21.986887226073101</v>
      </c>
      <c r="E7615">
        <f t="shared" si="2478"/>
        <v>0.55311277392689817</v>
      </c>
      <c r="F7615" t="str">
        <f t="shared" si="2479"/>
        <v/>
      </c>
      <c r="G7615" t="str">
        <f t="shared" si="2488"/>
        <v/>
      </c>
      <c r="H7615">
        <f t="shared" si="2489"/>
        <v>1.0299999999999976</v>
      </c>
      <c r="I7615">
        <f t="shared" si="2490"/>
        <v>-14.929931000000124</v>
      </c>
      <c r="J7615">
        <f t="shared" si="2491"/>
        <v>-14.495078640776853</v>
      </c>
      <c r="K7615" t="str">
        <f t="shared" si="2492"/>
        <v/>
      </c>
      <c r="L7615" s="2" t="str">
        <f t="shared" si="2498"/>
        <v/>
      </c>
      <c r="M7615" t="str">
        <f t="shared" si="2493"/>
        <v/>
      </c>
      <c r="N7615" s="1">
        <f t="shared" si="2480"/>
        <v>44054</v>
      </c>
      <c r="O7615" t="str">
        <f t="shared" si="2481"/>
        <v>可交易</v>
      </c>
      <c r="P7615" s="2" t="str">
        <f t="shared" si="2482"/>
        <v/>
      </c>
      <c r="Q7615" s="2" t="str">
        <f t="shared" si="2483"/>
        <v/>
      </c>
      <c r="R7615" s="2">
        <f t="shared" si="2494"/>
        <v>19.923785137599634</v>
      </c>
      <c r="S7615">
        <f t="shared" si="2495"/>
        <v>107</v>
      </c>
      <c r="T7615" s="1">
        <f t="shared" si="2484"/>
        <v>44000</v>
      </c>
      <c r="U7615" t="str">
        <f t="shared" si="2485"/>
        <v>可交易</v>
      </c>
      <c r="V7615" s="2" t="str">
        <f t="shared" si="2486"/>
        <v/>
      </c>
      <c r="W7615" s="2" t="str">
        <f t="shared" si="2487"/>
        <v/>
      </c>
      <c r="X7615" s="2">
        <f t="shared" si="2496"/>
        <v>5.9718043351139221</v>
      </c>
      <c r="Y7615">
        <f t="shared" si="2497"/>
        <v>57</v>
      </c>
    </row>
    <row r="7616" spans="1:25" x14ac:dyDescent="0.3">
      <c r="A7616" s="1">
        <v>44063</v>
      </c>
      <c r="B7616">
        <v>3385.51001</v>
      </c>
      <c r="C7616">
        <v>22.72</v>
      </c>
      <c r="D7616">
        <v>22.886518443182499</v>
      </c>
      <c r="E7616">
        <f t="shared" si="2478"/>
        <v>-0.16651844318250042</v>
      </c>
      <c r="F7616" t="str">
        <f t="shared" si="2479"/>
        <v/>
      </c>
      <c r="G7616" t="str">
        <f t="shared" si="2488"/>
        <v/>
      </c>
      <c r="H7616">
        <f t="shared" si="2489"/>
        <v>0.17999999999999972</v>
      </c>
      <c r="I7616">
        <f t="shared" si="2490"/>
        <v>10.659912000000077</v>
      </c>
      <c r="J7616">
        <f t="shared" si="2491"/>
        <v>59.221733333333852</v>
      </c>
      <c r="K7616" t="str">
        <f t="shared" si="2492"/>
        <v/>
      </c>
      <c r="L7616" s="2" t="str">
        <f t="shared" si="2498"/>
        <v/>
      </c>
      <c r="M7616" t="str">
        <f t="shared" si="2493"/>
        <v/>
      </c>
      <c r="N7616" s="1">
        <f t="shared" si="2480"/>
        <v>44054</v>
      </c>
      <c r="O7616" t="str">
        <f t="shared" si="2481"/>
        <v>可交易</v>
      </c>
      <c r="P7616" s="2" t="str">
        <f t="shared" si="2482"/>
        <v/>
      </c>
      <c r="Q7616" s="2" t="str">
        <f t="shared" si="2483"/>
        <v/>
      </c>
      <c r="R7616" s="2">
        <f t="shared" si="2494"/>
        <v>19.923785137599634</v>
      </c>
      <c r="S7616">
        <f t="shared" si="2495"/>
        <v>107</v>
      </c>
      <c r="T7616" s="1">
        <f t="shared" si="2484"/>
        <v>44000</v>
      </c>
      <c r="U7616" t="str">
        <f t="shared" si="2485"/>
        <v>可交易</v>
      </c>
      <c r="V7616" s="2" t="str">
        <f t="shared" si="2486"/>
        <v/>
      </c>
      <c r="W7616" s="2" t="str">
        <f t="shared" si="2487"/>
        <v/>
      </c>
      <c r="X7616" s="2">
        <f t="shared" si="2496"/>
        <v>5.9718043351139221</v>
      </c>
      <c r="Y7616">
        <f t="shared" si="2497"/>
        <v>57</v>
      </c>
    </row>
    <row r="7617" spans="1:25" x14ac:dyDescent="0.3">
      <c r="A7617" s="1">
        <v>44064</v>
      </c>
      <c r="B7617">
        <v>3397.1599120000001</v>
      </c>
      <c r="C7617">
        <v>22.54</v>
      </c>
      <c r="D7617">
        <v>23.392890841581501</v>
      </c>
      <c r="E7617">
        <f t="shared" si="2478"/>
        <v>-0.85289084158150175</v>
      </c>
      <c r="F7617" t="str">
        <f t="shared" si="2479"/>
        <v/>
      </c>
      <c r="G7617" t="str">
        <f t="shared" si="2488"/>
        <v/>
      </c>
      <c r="H7617">
        <f t="shared" si="2489"/>
        <v>-0.17999999999999972</v>
      </c>
      <c r="I7617">
        <f t="shared" si="2490"/>
        <v>11.649902000000111</v>
      </c>
      <c r="J7617">
        <f t="shared" si="2491"/>
        <v>-64.721677777778496</v>
      </c>
      <c r="K7617" t="str">
        <f t="shared" si="2492"/>
        <v/>
      </c>
      <c r="L7617" s="2" t="str">
        <f t="shared" si="2498"/>
        <v/>
      </c>
      <c r="M7617" t="str">
        <f t="shared" si="2493"/>
        <v/>
      </c>
      <c r="N7617" s="1">
        <f t="shared" si="2480"/>
        <v>44054</v>
      </c>
      <c r="O7617" t="str">
        <f t="shared" si="2481"/>
        <v>可交易</v>
      </c>
      <c r="P7617" s="2" t="str">
        <f t="shared" si="2482"/>
        <v/>
      </c>
      <c r="Q7617" s="2" t="str">
        <f t="shared" si="2483"/>
        <v/>
      </c>
      <c r="R7617" s="2">
        <f t="shared" si="2494"/>
        <v>19.923785137599634</v>
      </c>
      <c r="S7617">
        <f t="shared" si="2495"/>
        <v>107</v>
      </c>
      <c r="T7617" s="1">
        <f t="shared" si="2484"/>
        <v>44000</v>
      </c>
      <c r="U7617" t="str">
        <f t="shared" si="2485"/>
        <v>可交易</v>
      </c>
      <c r="V7617" s="2" t="str">
        <f t="shared" si="2486"/>
        <v/>
      </c>
      <c r="W7617" s="2" t="str">
        <f t="shared" si="2487"/>
        <v/>
      </c>
      <c r="X7617" s="2">
        <f t="shared" si="2496"/>
        <v>5.9718043351139221</v>
      </c>
      <c r="Y7617">
        <f t="shared" si="2497"/>
        <v>57</v>
      </c>
    </row>
    <row r="7618" spans="1:25" x14ac:dyDescent="0.3">
      <c r="A7618" s="1">
        <v>44067</v>
      </c>
      <c r="B7618">
        <v>3431.280029</v>
      </c>
      <c r="C7618">
        <v>22.37</v>
      </c>
      <c r="D7618">
        <v>21.8474326045704</v>
      </c>
      <c r="E7618">
        <f t="shared" si="2478"/>
        <v>0.52256739542960062</v>
      </c>
      <c r="F7618" t="str">
        <f t="shared" si="2479"/>
        <v/>
      </c>
      <c r="G7618" t="str">
        <f t="shared" si="2488"/>
        <v/>
      </c>
      <c r="H7618">
        <f t="shared" si="2489"/>
        <v>-0.16999999999999815</v>
      </c>
      <c r="I7618">
        <f t="shared" si="2490"/>
        <v>34.120116999999937</v>
      </c>
      <c r="J7618">
        <f t="shared" si="2491"/>
        <v>-200.7065705882371</v>
      </c>
      <c r="K7618" t="str">
        <f t="shared" si="2492"/>
        <v/>
      </c>
      <c r="L7618" s="2" t="str">
        <f t="shared" si="2498"/>
        <v/>
      </c>
      <c r="M7618" t="str">
        <f t="shared" si="2493"/>
        <v/>
      </c>
      <c r="N7618" s="1">
        <f t="shared" si="2480"/>
        <v>44054</v>
      </c>
      <c r="O7618" t="str">
        <f t="shared" si="2481"/>
        <v>可交易</v>
      </c>
      <c r="P7618" s="2" t="str">
        <f t="shared" si="2482"/>
        <v/>
      </c>
      <c r="Q7618" s="2" t="str">
        <f t="shared" si="2483"/>
        <v/>
      </c>
      <c r="R7618" s="2">
        <f t="shared" si="2494"/>
        <v>19.923785137599634</v>
      </c>
      <c r="S7618">
        <f t="shared" si="2495"/>
        <v>107</v>
      </c>
      <c r="T7618" s="1">
        <f t="shared" si="2484"/>
        <v>44000</v>
      </c>
      <c r="U7618" t="str">
        <f t="shared" si="2485"/>
        <v>可交易</v>
      </c>
      <c r="V7618" s="2" t="str">
        <f t="shared" si="2486"/>
        <v/>
      </c>
      <c r="W7618" s="2" t="str">
        <f t="shared" si="2487"/>
        <v/>
      </c>
      <c r="X7618" s="2">
        <f t="shared" si="2496"/>
        <v>5.9718043351139221</v>
      </c>
      <c r="Y7618">
        <f t="shared" si="2497"/>
        <v>57</v>
      </c>
    </row>
    <row r="7619" spans="1:25" x14ac:dyDescent="0.3">
      <c r="A7619" s="1">
        <v>44068</v>
      </c>
      <c r="B7619">
        <v>3443.6201169999999</v>
      </c>
      <c r="C7619">
        <v>22.03</v>
      </c>
      <c r="D7619">
        <v>22.298434385323201</v>
      </c>
      <c r="E7619">
        <f t="shared" ref="E7619:E7682" si="2499">C7619-D7619</f>
        <v>-0.26843438532320008</v>
      </c>
      <c r="F7619" t="str">
        <f t="shared" ref="F7619:F7682" si="2500">_xlfn.IFS(E7619&gt; 1, "CAll",E7619&lt; -1, "PUT", TRUE,"")</f>
        <v/>
      </c>
      <c r="G7619" t="str">
        <f t="shared" si="2488"/>
        <v/>
      </c>
      <c r="H7619">
        <f t="shared" si="2489"/>
        <v>-0.33999999999999986</v>
      </c>
      <c r="I7619">
        <f t="shared" si="2490"/>
        <v>12.340087999999923</v>
      </c>
      <c r="J7619">
        <f t="shared" si="2491"/>
        <v>-36.294376470588027</v>
      </c>
      <c r="K7619" t="str">
        <f t="shared" si="2492"/>
        <v/>
      </c>
      <c r="L7619" s="2" t="str">
        <f t="shared" si="2498"/>
        <v/>
      </c>
      <c r="M7619" t="str">
        <f t="shared" si="2493"/>
        <v/>
      </c>
      <c r="N7619" s="1">
        <f t="shared" ref="N7619:N7682" si="2501">IF(AND(F7619="CALL",L7619&lt;&gt;"",L7618=""), A7619, N7618)</f>
        <v>44054</v>
      </c>
      <c r="O7619" t="str">
        <f t="shared" ref="O7619:O7682" si="2502">IF( A7619 &gt;= N7618 + 7, "可交易", "不可交易")</f>
        <v>可交易</v>
      </c>
      <c r="P7619" s="2" t="str">
        <f t="shared" ref="P7619:P7682" si="2503">IF(AND(F7619="CALL",L7619&lt;&gt;"",O7619="可交易"),L7619,"")</f>
        <v/>
      </c>
      <c r="Q7619" s="2" t="str">
        <f t="shared" ref="Q7619:Q7682" si="2504">IF(P7619&lt;&gt;"",(G7619-B7619)/B7619,"")</f>
        <v/>
      </c>
      <c r="R7619" s="2">
        <f t="shared" si="2494"/>
        <v>19.923785137599634</v>
      </c>
      <c r="S7619">
        <f t="shared" si="2495"/>
        <v>107</v>
      </c>
      <c r="T7619" s="1">
        <f t="shared" ref="T7619:T7682" si="2505">IF(AND(F7619="PUT",M7619&lt;&gt;"",M7618=""), A7619, T7618)</f>
        <v>44000</v>
      </c>
      <c r="U7619" t="str">
        <f t="shared" ref="U7619:U7682" si="2506">IF( A7619 &gt;= T7618 + 7, "可交易", "不可交易")</f>
        <v>可交易</v>
      </c>
      <c r="V7619" s="2" t="str">
        <f t="shared" ref="V7619:V7682" si="2507">IF(AND(F7619="PUT",M7619&lt;&gt;"",U7619="可交易"),M7619,"")</f>
        <v/>
      </c>
      <c r="W7619" s="2" t="str">
        <f t="shared" ref="W7619:W7682" si="2508">IF(V7619&lt;&gt;"",(B7619-G7619)/B7619,"")</f>
        <v/>
      </c>
      <c r="X7619" s="2">
        <f t="shared" si="2496"/>
        <v>5.9718043351139221</v>
      </c>
      <c r="Y7619">
        <f t="shared" si="2497"/>
        <v>57</v>
      </c>
    </row>
    <row r="7620" spans="1:25" x14ac:dyDescent="0.3">
      <c r="A7620" s="1">
        <v>44069</v>
      </c>
      <c r="B7620">
        <v>3478.7299800000001</v>
      </c>
      <c r="C7620">
        <v>23.27</v>
      </c>
      <c r="D7620">
        <v>21.9209440508813</v>
      </c>
      <c r="E7620">
        <f t="shared" si="2499"/>
        <v>1.3490559491187</v>
      </c>
      <c r="F7620" t="str">
        <f t="shared" si="2500"/>
        <v>CAll</v>
      </c>
      <c r="G7620">
        <f t="shared" ref="G7620:G7683" si="2509">IF(F7620="PUT", IFERROR(VLOOKUP(A7620+7, A:B, 2, FALSE), 0), IF(F7620="CALL", IFERROR(VLOOKUP(A7620+7, A:B, 2, FALSE), 0), ""))</f>
        <v>3580.8400879999999</v>
      </c>
      <c r="H7620">
        <f t="shared" ref="H7620:H7683" si="2510">C7620-C7619</f>
        <v>1.2399999999999984</v>
      </c>
      <c r="I7620">
        <f t="shared" ref="I7620:I7683" si="2511">B7620-B7619</f>
        <v>35.109863000000132</v>
      </c>
      <c r="J7620">
        <f t="shared" ref="J7620:J7683" si="2512">IF(H7620=0, "", I7620/H7620)</f>
        <v>28.314405645161433</v>
      </c>
      <c r="K7620">
        <f t="shared" ref="K7620:K7683" si="2513">_xlfn.IFS(F7620="PUT",B7620-5,F7620="CALL",B7620+5,TRUE,"")</f>
        <v>3483.7299800000001</v>
      </c>
      <c r="L7620" s="2">
        <f t="shared" si="2498"/>
        <v>97.110107999999855</v>
      </c>
      <c r="M7620" t="str">
        <f t="shared" ref="M7620:M7683" si="2514">IF(F7620="PUT",IF(AND(G7620&lt;K7620,G7620&lt;&gt;0),K7620-G7620,""),"")</f>
        <v/>
      </c>
      <c r="N7620" s="1">
        <f t="shared" si="2501"/>
        <v>44069</v>
      </c>
      <c r="O7620" t="str">
        <f t="shared" si="2502"/>
        <v>可交易</v>
      </c>
      <c r="P7620" s="2">
        <f t="shared" si="2503"/>
        <v>97.110107999999855</v>
      </c>
      <c r="Q7620" s="2">
        <f t="shared" si="2504"/>
        <v>2.9352697273733172E-2</v>
      </c>
      <c r="R7620" s="2">
        <f t="shared" ref="R7620:R7683" si="2515">IF(Q7619&lt;&gt;"", R7619 * (1 + Q7619), R7619)</f>
        <v>19.923785137599634</v>
      </c>
      <c r="S7620">
        <f t="shared" ref="S7620:S7683" si="2516">IF(P7620&lt;&gt;"",S7619+1,S7619)</f>
        <v>108</v>
      </c>
      <c r="T7620" s="1">
        <f t="shared" si="2505"/>
        <v>44000</v>
      </c>
      <c r="U7620" t="str">
        <f t="shared" si="2506"/>
        <v>可交易</v>
      </c>
      <c r="V7620" s="2" t="str">
        <f t="shared" si="2507"/>
        <v/>
      </c>
      <c r="W7620" s="2" t="str">
        <f t="shared" si="2508"/>
        <v/>
      </c>
      <c r="X7620" s="2">
        <f t="shared" ref="X7620:X7683" si="2517">IF(W7619&lt;&gt;"", X7619 * (1 + W7619), X7619)</f>
        <v>5.9718043351139221</v>
      </c>
      <c r="Y7620">
        <f t="shared" ref="Y7620:Y7683" si="2518">IF(V7620&lt;&gt;"",Y7619+1,Y7619)</f>
        <v>57</v>
      </c>
    </row>
    <row r="7621" spans="1:25" x14ac:dyDescent="0.3">
      <c r="A7621" s="1">
        <v>44070</v>
      </c>
      <c r="B7621">
        <v>3484.5500489999999</v>
      </c>
      <c r="C7621">
        <v>24.47</v>
      </c>
      <c r="D7621">
        <v>24.109488303779901</v>
      </c>
      <c r="E7621">
        <f t="shared" si="2499"/>
        <v>0.36051169622009738</v>
      </c>
      <c r="F7621" t="str">
        <f t="shared" si="2500"/>
        <v/>
      </c>
      <c r="G7621" t="str">
        <f t="shared" si="2509"/>
        <v/>
      </c>
      <c r="H7621">
        <f t="shared" si="2510"/>
        <v>1.1999999999999993</v>
      </c>
      <c r="I7621">
        <f t="shared" si="2511"/>
        <v>5.8200689999998758</v>
      </c>
      <c r="J7621">
        <f t="shared" si="2512"/>
        <v>4.8500574999998998</v>
      </c>
      <c r="K7621" t="str">
        <f t="shared" si="2513"/>
        <v/>
      </c>
      <c r="L7621" s="2" t="str">
        <f t="shared" ref="L7621:L7684" si="2519">IF(F7621="CALL",IF(AND(G7621&gt;K7621,G7621&lt;&gt;0),G7621-K7621,""),"")</f>
        <v/>
      </c>
      <c r="M7621" t="str">
        <f t="shared" si="2514"/>
        <v/>
      </c>
      <c r="N7621" s="1">
        <f t="shared" si="2501"/>
        <v>44069</v>
      </c>
      <c r="O7621" t="str">
        <f t="shared" si="2502"/>
        <v>不可交易</v>
      </c>
      <c r="P7621" s="2" t="str">
        <f t="shared" si="2503"/>
        <v/>
      </c>
      <c r="Q7621" s="2" t="str">
        <f t="shared" si="2504"/>
        <v/>
      </c>
      <c r="R7621" s="2">
        <f t="shared" si="2515"/>
        <v>20.508601971290503</v>
      </c>
      <c r="S7621">
        <f t="shared" si="2516"/>
        <v>108</v>
      </c>
      <c r="T7621" s="1">
        <f t="shared" si="2505"/>
        <v>44000</v>
      </c>
      <c r="U7621" t="str">
        <f t="shared" si="2506"/>
        <v>可交易</v>
      </c>
      <c r="V7621" s="2" t="str">
        <f t="shared" si="2507"/>
        <v/>
      </c>
      <c r="W7621" s="2" t="str">
        <f t="shared" si="2508"/>
        <v/>
      </c>
      <c r="X7621" s="2">
        <f t="shared" si="2517"/>
        <v>5.9718043351139221</v>
      </c>
      <c r="Y7621">
        <f t="shared" si="2518"/>
        <v>57</v>
      </c>
    </row>
    <row r="7622" spans="1:25" x14ac:dyDescent="0.3">
      <c r="A7622" s="1">
        <v>44071</v>
      </c>
      <c r="B7622">
        <v>3508.01001</v>
      </c>
      <c r="C7622">
        <v>22.96</v>
      </c>
      <c r="D7622">
        <v>24.144490169032199</v>
      </c>
      <c r="E7622">
        <f t="shared" si="2499"/>
        <v>-1.1844901690321983</v>
      </c>
      <c r="F7622" t="str">
        <f t="shared" si="2500"/>
        <v>PUT</v>
      </c>
      <c r="G7622">
        <f t="shared" si="2509"/>
        <v>3426.959961</v>
      </c>
      <c r="H7622">
        <f t="shared" si="2510"/>
        <v>-1.509999999999998</v>
      </c>
      <c r="I7622">
        <f t="shared" si="2511"/>
        <v>23.459961000000021</v>
      </c>
      <c r="J7622">
        <f t="shared" si="2512"/>
        <v>-15.536398013245067</v>
      </c>
      <c r="K7622">
        <f t="shared" si="2513"/>
        <v>3503.01001</v>
      </c>
      <c r="L7622" s="2" t="str">
        <f t="shared" si="2519"/>
        <v/>
      </c>
      <c r="M7622">
        <f t="shared" si="2514"/>
        <v>76.050048999999944</v>
      </c>
      <c r="N7622" s="1">
        <f t="shared" si="2501"/>
        <v>44069</v>
      </c>
      <c r="O7622" t="str">
        <f t="shared" si="2502"/>
        <v>不可交易</v>
      </c>
      <c r="P7622" s="2" t="str">
        <f t="shared" si="2503"/>
        <v/>
      </c>
      <c r="Q7622" s="2" t="str">
        <f t="shared" si="2504"/>
        <v/>
      </c>
      <c r="R7622" s="2">
        <f t="shared" si="2515"/>
        <v>20.508601971290503</v>
      </c>
      <c r="S7622">
        <f t="shared" si="2516"/>
        <v>108</v>
      </c>
      <c r="T7622" s="1">
        <f t="shared" si="2505"/>
        <v>44071</v>
      </c>
      <c r="U7622" t="str">
        <f t="shared" si="2506"/>
        <v>可交易</v>
      </c>
      <c r="V7622" s="2">
        <f t="shared" si="2507"/>
        <v>76.050048999999944</v>
      </c>
      <c r="W7622" s="2">
        <f t="shared" si="2508"/>
        <v>2.3104280993770581E-2</v>
      </c>
      <c r="X7622" s="2">
        <f t="shared" si="2517"/>
        <v>5.9718043351139221</v>
      </c>
      <c r="Y7622">
        <f t="shared" si="2518"/>
        <v>58</v>
      </c>
    </row>
    <row r="7623" spans="1:25" x14ac:dyDescent="0.3">
      <c r="A7623" s="1">
        <v>44074</v>
      </c>
      <c r="B7623">
        <v>3500.3100589999999</v>
      </c>
      <c r="C7623">
        <v>26.41</v>
      </c>
      <c r="D7623">
        <v>24.166475962438199</v>
      </c>
      <c r="E7623">
        <f t="shared" si="2499"/>
        <v>2.2435240375618015</v>
      </c>
      <c r="F7623" t="str">
        <f t="shared" si="2500"/>
        <v>CAll</v>
      </c>
      <c r="G7623">
        <f t="shared" si="2509"/>
        <v>0</v>
      </c>
      <c r="H7623">
        <f t="shared" si="2510"/>
        <v>3.4499999999999993</v>
      </c>
      <c r="I7623">
        <f t="shared" si="2511"/>
        <v>-7.6999510000000555</v>
      </c>
      <c r="J7623">
        <f t="shared" si="2512"/>
        <v>-2.2318698550724805</v>
      </c>
      <c r="K7623">
        <f t="shared" si="2513"/>
        <v>3505.3100589999999</v>
      </c>
      <c r="L7623" s="2" t="str">
        <f t="shared" si="2519"/>
        <v/>
      </c>
      <c r="M7623" t="str">
        <f t="shared" si="2514"/>
        <v/>
      </c>
      <c r="N7623" s="1">
        <f t="shared" si="2501"/>
        <v>44069</v>
      </c>
      <c r="O7623" t="str">
        <f t="shared" si="2502"/>
        <v>不可交易</v>
      </c>
      <c r="P7623" s="2" t="str">
        <f t="shared" si="2503"/>
        <v/>
      </c>
      <c r="Q7623" s="2" t="str">
        <f t="shared" si="2504"/>
        <v/>
      </c>
      <c r="R7623" s="2">
        <f t="shared" si="2515"/>
        <v>20.508601971290503</v>
      </c>
      <c r="S7623">
        <f t="shared" si="2516"/>
        <v>108</v>
      </c>
      <c r="T7623" s="1">
        <f t="shared" si="2505"/>
        <v>44071</v>
      </c>
      <c r="U7623" t="str">
        <f t="shared" si="2506"/>
        <v>不可交易</v>
      </c>
      <c r="V7623" s="2" t="str">
        <f t="shared" si="2507"/>
        <v/>
      </c>
      <c r="W7623" s="2" t="str">
        <f t="shared" si="2508"/>
        <v/>
      </c>
      <c r="X7623" s="2">
        <f t="shared" si="2517"/>
        <v>6.1097785805122111</v>
      </c>
      <c r="Y7623">
        <f t="shared" si="2518"/>
        <v>58</v>
      </c>
    </row>
    <row r="7624" spans="1:25" x14ac:dyDescent="0.3">
      <c r="A7624" s="1">
        <v>44075</v>
      </c>
      <c r="B7624">
        <v>3526.6499020000001</v>
      </c>
      <c r="C7624">
        <v>26.12</v>
      </c>
      <c r="D7624">
        <v>25.147132011604398</v>
      </c>
      <c r="E7624">
        <f t="shared" si="2499"/>
        <v>0.97286798839560262</v>
      </c>
      <c r="F7624" t="str">
        <f t="shared" si="2500"/>
        <v/>
      </c>
      <c r="G7624" t="str">
        <f t="shared" si="2509"/>
        <v/>
      </c>
      <c r="H7624">
        <f t="shared" si="2510"/>
        <v>-0.28999999999999915</v>
      </c>
      <c r="I7624">
        <f t="shared" si="2511"/>
        <v>26.339843000000201</v>
      </c>
      <c r="J7624">
        <f t="shared" si="2512"/>
        <v>-90.827044827587173</v>
      </c>
      <c r="K7624" t="str">
        <f t="shared" si="2513"/>
        <v/>
      </c>
      <c r="L7624" s="2" t="str">
        <f t="shared" si="2519"/>
        <v/>
      </c>
      <c r="M7624" t="str">
        <f t="shared" si="2514"/>
        <v/>
      </c>
      <c r="N7624" s="1">
        <f t="shared" si="2501"/>
        <v>44069</v>
      </c>
      <c r="O7624" t="str">
        <f t="shared" si="2502"/>
        <v>不可交易</v>
      </c>
      <c r="P7624" s="2" t="str">
        <f t="shared" si="2503"/>
        <v/>
      </c>
      <c r="Q7624" s="2" t="str">
        <f t="shared" si="2504"/>
        <v/>
      </c>
      <c r="R7624" s="2">
        <f t="shared" si="2515"/>
        <v>20.508601971290503</v>
      </c>
      <c r="S7624">
        <f t="shared" si="2516"/>
        <v>108</v>
      </c>
      <c r="T7624" s="1">
        <f t="shared" si="2505"/>
        <v>44071</v>
      </c>
      <c r="U7624" t="str">
        <f t="shared" si="2506"/>
        <v>不可交易</v>
      </c>
      <c r="V7624" s="2" t="str">
        <f t="shared" si="2507"/>
        <v/>
      </c>
      <c r="W7624" s="2" t="str">
        <f t="shared" si="2508"/>
        <v/>
      </c>
      <c r="X7624" s="2">
        <f t="shared" si="2517"/>
        <v>6.1097785805122111</v>
      </c>
      <c r="Y7624">
        <f t="shared" si="2518"/>
        <v>58</v>
      </c>
    </row>
    <row r="7625" spans="1:25" x14ac:dyDescent="0.3">
      <c r="A7625" s="1">
        <v>44076</v>
      </c>
      <c r="B7625">
        <v>3580.8400879999999</v>
      </c>
      <c r="C7625">
        <v>26.57</v>
      </c>
      <c r="D7625">
        <v>26.1232403784519</v>
      </c>
      <c r="E7625">
        <f t="shared" si="2499"/>
        <v>0.44675962154810023</v>
      </c>
      <c r="F7625" t="str">
        <f t="shared" si="2500"/>
        <v/>
      </c>
      <c r="G7625" t="str">
        <f t="shared" si="2509"/>
        <v/>
      </c>
      <c r="H7625">
        <f t="shared" si="2510"/>
        <v>0.44999999999999929</v>
      </c>
      <c r="I7625">
        <f t="shared" si="2511"/>
        <v>54.190185999999812</v>
      </c>
      <c r="J7625">
        <f t="shared" si="2512"/>
        <v>120.42263555555533</v>
      </c>
      <c r="K7625" t="str">
        <f t="shared" si="2513"/>
        <v/>
      </c>
      <c r="L7625" s="2" t="str">
        <f t="shared" si="2519"/>
        <v/>
      </c>
      <c r="M7625" t="str">
        <f t="shared" si="2514"/>
        <v/>
      </c>
      <c r="N7625" s="1">
        <f t="shared" si="2501"/>
        <v>44069</v>
      </c>
      <c r="O7625" t="str">
        <f t="shared" si="2502"/>
        <v>可交易</v>
      </c>
      <c r="P7625" s="2" t="str">
        <f t="shared" si="2503"/>
        <v/>
      </c>
      <c r="Q7625" s="2" t="str">
        <f t="shared" si="2504"/>
        <v/>
      </c>
      <c r="R7625" s="2">
        <f t="shared" si="2515"/>
        <v>20.508601971290503</v>
      </c>
      <c r="S7625">
        <f t="shared" si="2516"/>
        <v>108</v>
      </c>
      <c r="T7625" s="1">
        <f t="shared" si="2505"/>
        <v>44071</v>
      </c>
      <c r="U7625" t="str">
        <f t="shared" si="2506"/>
        <v>不可交易</v>
      </c>
      <c r="V7625" s="2" t="str">
        <f t="shared" si="2507"/>
        <v/>
      </c>
      <c r="W7625" s="2" t="str">
        <f t="shared" si="2508"/>
        <v/>
      </c>
      <c r="X7625" s="2">
        <f t="shared" si="2517"/>
        <v>6.1097785805122111</v>
      </c>
      <c r="Y7625">
        <f t="shared" si="2518"/>
        <v>58</v>
      </c>
    </row>
    <row r="7626" spans="1:25" x14ac:dyDescent="0.3">
      <c r="A7626" s="1">
        <v>44077</v>
      </c>
      <c r="B7626">
        <v>3455.0600589999999</v>
      </c>
      <c r="C7626">
        <v>33.6</v>
      </c>
      <c r="D7626">
        <v>32.3546315903249</v>
      </c>
      <c r="E7626">
        <f t="shared" si="2499"/>
        <v>1.2453684096751019</v>
      </c>
      <c r="F7626" t="str">
        <f t="shared" si="2500"/>
        <v>CAll</v>
      </c>
      <c r="G7626">
        <f t="shared" si="2509"/>
        <v>3339.1899410000001</v>
      </c>
      <c r="H7626">
        <f t="shared" si="2510"/>
        <v>7.0300000000000011</v>
      </c>
      <c r="I7626">
        <f t="shared" si="2511"/>
        <v>-125.78002900000001</v>
      </c>
      <c r="J7626">
        <f t="shared" si="2512"/>
        <v>-17.891896017069701</v>
      </c>
      <c r="K7626">
        <f t="shared" si="2513"/>
        <v>3460.0600589999999</v>
      </c>
      <c r="L7626" s="2" t="str">
        <f t="shared" si="2519"/>
        <v/>
      </c>
      <c r="M7626" t="str">
        <f t="shared" si="2514"/>
        <v/>
      </c>
      <c r="N7626" s="1">
        <f t="shared" si="2501"/>
        <v>44069</v>
      </c>
      <c r="O7626" t="str">
        <f t="shared" si="2502"/>
        <v>可交易</v>
      </c>
      <c r="P7626" s="2" t="str">
        <f t="shared" si="2503"/>
        <v/>
      </c>
      <c r="Q7626" s="2" t="str">
        <f t="shared" si="2504"/>
        <v/>
      </c>
      <c r="R7626" s="2">
        <f t="shared" si="2515"/>
        <v>20.508601971290503</v>
      </c>
      <c r="S7626">
        <f t="shared" si="2516"/>
        <v>108</v>
      </c>
      <c r="T7626" s="1">
        <f t="shared" si="2505"/>
        <v>44071</v>
      </c>
      <c r="U7626" t="str">
        <f t="shared" si="2506"/>
        <v>不可交易</v>
      </c>
      <c r="V7626" s="2" t="str">
        <f t="shared" si="2507"/>
        <v/>
      </c>
      <c r="W7626" s="2" t="str">
        <f t="shared" si="2508"/>
        <v/>
      </c>
      <c r="X7626" s="2">
        <f t="shared" si="2517"/>
        <v>6.1097785805122111</v>
      </c>
      <c r="Y7626">
        <f t="shared" si="2518"/>
        <v>58</v>
      </c>
    </row>
    <row r="7627" spans="1:25" x14ac:dyDescent="0.3">
      <c r="A7627" s="1">
        <v>44078</v>
      </c>
      <c r="B7627">
        <v>3426.959961</v>
      </c>
      <c r="C7627">
        <v>30.75</v>
      </c>
      <c r="D7627">
        <v>32.970488469798397</v>
      </c>
      <c r="E7627">
        <f t="shared" si="2499"/>
        <v>-2.2204884697983971</v>
      </c>
      <c r="F7627" t="str">
        <f t="shared" si="2500"/>
        <v>PUT</v>
      </c>
      <c r="G7627">
        <f t="shared" si="2509"/>
        <v>3340.969971</v>
      </c>
      <c r="H7627">
        <f t="shared" si="2510"/>
        <v>-2.8500000000000014</v>
      </c>
      <c r="I7627">
        <f t="shared" si="2511"/>
        <v>-28.100097999999889</v>
      </c>
      <c r="J7627">
        <f t="shared" si="2512"/>
        <v>9.8596835087718855</v>
      </c>
      <c r="K7627">
        <f t="shared" si="2513"/>
        <v>3421.959961</v>
      </c>
      <c r="L7627" s="2" t="str">
        <f t="shared" si="2519"/>
        <v/>
      </c>
      <c r="M7627">
        <f t="shared" si="2514"/>
        <v>80.989990000000034</v>
      </c>
      <c r="N7627" s="1">
        <f t="shared" si="2501"/>
        <v>44069</v>
      </c>
      <c r="O7627" t="str">
        <f t="shared" si="2502"/>
        <v>可交易</v>
      </c>
      <c r="P7627" s="2" t="str">
        <f t="shared" si="2503"/>
        <v/>
      </c>
      <c r="Q7627" s="2" t="str">
        <f t="shared" si="2504"/>
        <v/>
      </c>
      <c r="R7627" s="2">
        <f t="shared" si="2515"/>
        <v>20.508601971290503</v>
      </c>
      <c r="S7627">
        <f t="shared" si="2516"/>
        <v>108</v>
      </c>
      <c r="T7627" s="1">
        <f t="shared" si="2505"/>
        <v>44078</v>
      </c>
      <c r="U7627" t="str">
        <f t="shared" si="2506"/>
        <v>可交易</v>
      </c>
      <c r="V7627" s="2">
        <f t="shared" si="2507"/>
        <v>80.989990000000034</v>
      </c>
      <c r="W7627" s="2">
        <f t="shared" si="2508"/>
        <v>2.5092207372889128E-2</v>
      </c>
      <c r="X7627" s="2">
        <f t="shared" si="2517"/>
        <v>6.1097785805122111</v>
      </c>
      <c r="Y7627">
        <f t="shared" si="2518"/>
        <v>59</v>
      </c>
    </row>
    <row r="7628" spans="1:25" x14ac:dyDescent="0.3">
      <c r="A7628" s="1">
        <v>44082</v>
      </c>
      <c r="B7628">
        <v>3331.8400879999999</v>
      </c>
      <c r="C7628">
        <v>31.46</v>
      </c>
      <c r="D7628">
        <v>34.482338207211399</v>
      </c>
      <c r="E7628">
        <f t="shared" si="2499"/>
        <v>-3.0223382072113978</v>
      </c>
      <c r="F7628" t="str">
        <f t="shared" si="2500"/>
        <v>PUT</v>
      </c>
      <c r="G7628">
        <f t="shared" si="2509"/>
        <v>3401.1999510000001</v>
      </c>
      <c r="H7628">
        <f t="shared" si="2510"/>
        <v>0.71000000000000085</v>
      </c>
      <c r="I7628">
        <f t="shared" si="2511"/>
        <v>-95.119873000000098</v>
      </c>
      <c r="J7628">
        <f t="shared" si="2512"/>
        <v>-133.97165211267603</v>
      </c>
      <c r="K7628">
        <f t="shared" si="2513"/>
        <v>3326.8400879999999</v>
      </c>
      <c r="L7628" s="2" t="str">
        <f t="shared" si="2519"/>
        <v/>
      </c>
      <c r="M7628" t="str">
        <f t="shared" si="2514"/>
        <v/>
      </c>
      <c r="N7628" s="1">
        <f t="shared" si="2501"/>
        <v>44069</v>
      </c>
      <c r="O7628" t="str">
        <f t="shared" si="2502"/>
        <v>可交易</v>
      </c>
      <c r="P7628" s="2" t="str">
        <f t="shared" si="2503"/>
        <v/>
      </c>
      <c r="Q7628" s="2" t="str">
        <f t="shared" si="2504"/>
        <v/>
      </c>
      <c r="R7628" s="2">
        <f t="shared" si="2515"/>
        <v>20.508601971290503</v>
      </c>
      <c r="S7628">
        <f t="shared" si="2516"/>
        <v>108</v>
      </c>
      <c r="T7628" s="1">
        <f t="shared" si="2505"/>
        <v>44078</v>
      </c>
      <c r="U7628" t="str">
        <f t="shared" si="2506"/>
        <v>不可交易</v>
      </c>
      <c r="V7628" s="2" t="str">
        <f t="shared" si="2507"/>
        <v/>
      </c>
      <c r="W7628" s="2" t="str">
        <f t="shared" si="2508"/>
        <v/>
      </c>
      <c r="X7628" s="2">
        <f t="shared" si="2517"/>
        <v>6.2630864116568601</v>
      </c>
      <c r="Y7628">
        <f t="shared" si="2518"/>
        <v>59</v>
      </c>
    </row>
    <row r="7629" spans="1:25" x14ac:dyDescent="0.3">
      <c r="A7629" s="1">
        <v>44083</v>
      </c>
      <c r="B7629">
        <v>3398.959961</v>
      </c>
      <c r="C7629">
        <v>28.81</v>
      </c>
      <c r="D7629">
        <v>29.335233294328599</v>
      </c>
      <c r="E7629">
        <f t="shared" si="2499"/>
        <v>-0.52523329432860066</v>
      </c>
      <c r="F7629" t="str">
        <f t="shared" si="2500"/>
        <v/>
      </c>
      <c r="G7629" t="str">
        <f t="shared" si="2509"/>
        <v/>
      </c>
      <c r="H7629">
        <f t="shared" si="2510"/>
        <v>-2.6500000000000021</v>
      </c>
      <c r="I7629">
        <f t="shared" si="2511"/>
        <v>67.119873000000098</v>
      </c>
      <c r="J7629">
        <f t="shared" si="2512"/>
        <v>-25.328253962264167</v>
      </c>
      <c r="K7629" t="str">
        <f t="shared" si="2513"/>
        <v/>
      </c>
      <c r="L7629" s="2" t="str">
        <f t="shared" si="2519"/>
        <v/>
      </c>
      <c r="M7629" t="str">
        <f t="shared" si="2514"/>
        <v/>
      </c>
      <c r="N7629" s="1">
        <f t="shared" si="2501"/>
        <v>44069</v>
      </c>
      <c r="O7629" t="str">
        <f t="shared" si="2502"/>
        <v>可交易</v>
      </c>
      <c r="P7629" s="2" t="str">
        <f t="shared" si="2503"/>
        <v/>
      </c>
      <c r="Q7629" s="2" t="str">
        <f t="shared" si="2504"/>
        <v/>
      </c>
      <c r="R7629" s="2">
        <f t="shared" si="2515"/>
        <v>20.508601971290503</v>
      </c>
      <c r="S7629">
        <f t="shared" si="2516"/>
        <v>108</v>
      </c>
      <c r="T7629" s="1">
        <f t="shared" si="2505"/>
        <v>44078</v>
      </c>
      <c r="U7629" t="str">
        <f t="shared" si="2506"/>
        <v>不可交易</v>
      </c>
      <c r="V7629" s="2" t="str">
        <f t="shared" si="2507"/>
        <v/>
      </c>
      <c r="W7629" s="2" t="str">
        <f t="shared" si="2508"/>
        <v/>
      </c>
      <c r="X7629" s="2">
        <f t="shared" si="2517"/>
        <v>6.2630864116568601</v>
      </c>
      <c r="Y7629">
        <f t="shared" si="2518"/>
        <v>59</v>
      </c>
    </row>
    <row r="7630" spans="1:25" x14ac:dyDescent="0.3">
      <c r="A7630" s="1">
        <v>44084</v>
      </c>
      <c r="B7630">
        <v>3339.1899410000001</v>
      </c>
      <c r="C7630">
        <v>29.71</v>
      </c>
      <c r="D7630">
        <v>28.999022620758801</v>
      </c>
      <c r="E7630">
        <f t="shared" si="2499"/>
        <v>0.71097737924119997</v>
      </c>
      <c r="F7630" t="str">
        <f t="shared" si="2500"/>
        <v/>
      </c>
      <c r="G7630" t="str">
        <f t="shared" si="2509"/>
        <v/>
      </c>
      <c r="H7630">
        <f t="shared" si="2510"/>
        <v>0.90000000000000213</v>
      </c>
      <c r="I7630">
        <f t="shared" si="2511"/>
        <v>-59.770019999999931</v>
      </c>
      <c r="J7630">
        <f t="shared" si="2512"/>
        <v>-66.411133333333098</v>
      </c>
      <c r="K7630" t="str">
        <f t="shared" si="2513"/>
        <v/>
      </c>
      <c r="L7630" s="2" t="str">
        <f t="shared" si="2519"/>
        <v/>
      </c>
      <c r="M7630" t="str">
        <f t="shared" si="2514"/>
        <v/>
      </c>
      <c r="N7630" s="1">
        <f t="shared" si="2501"/>
        <v>44069</v>
      </c>
      <c r="O7630" t="str">
        <f t="shared" si="2502"/>
        <v>可交易</v>
      </c>
      <c r="P7630" s="2" t="str">
        <f t="shared" si="2503"/>
        <v/>
      </c>
      <c r="Q7630" s="2" t="str">
        <f t="shared" si="2504"/>
        <v/>
      </c>
      <c r="R7630" s="2">
        <f t="shared" si="2515"/>
        <v>20.508601971290503</v>
      </c>
      <c r="S7630">
        <f t="shared" si="2516"/>
        <v>108</v>
      </c>
      <c r="T7630" s="1">
        <f t="shared" si="2505"/>
        <v>44078</v>
      </c>
      <c r="U7630" t="str">
        <f t="shared" si="2506"/>
        <v>不可交易</v>
      </c>
      <c r="V7630" s="2" t="str">
        <f t="shared" si="2507"/>
        <v/>
      </c>
      <c r="W7630" s="2" t="str">
        <f t="shared" si="2508"/>
        <v/>
      </c>
      <c r="X7630" s="2">
        <f t="shared" si="2517"/>
        <v>6.2630864116568601</v>
      </c>
      <c r="Y7630">
        <f t="shared" si="2518"/>
        <v>59</v>
      </c>
    </row>
    <row r="7631" spans="1:25" x14ac:dyDescent="0.3">
      <c r="A7631" s="1">
        <v>44085</v>
      </c>
      <c r="B7631">
        <v>3340.969971</v>
      </c>
      <c r="C7631">
        <v>26.87</v>
      </c>
      <c r="D7631">
        <v>27.500149217689302</v>
      </c>
      <c r="E7631">
        <f t="shared" si="2499"/>
        <v>-0.63014921768930066</v>
      </c>
      <c r="F7631" t="str">
        <f t="shared" si="2500"/>
        <v/>
      </c>
      <c r="G7631" t="str">
        <f t="shared" si="2509"/>
        <v/>
      </c>
      <c r="H7631">
        <f t="shared" si="2510"/>
        <v>-2.84</v>
      </c>
      <c r="I7631">
        <f t="shared" si="2511"/>
        <v>1.780029999999897</v>
      </c>
      <c r="J7631">
        <f t="shared" si="2512"/>
        <v>-0.62677112676052715</v>
      </c>
      <c r="K7631" t="str">
        <f t="shared" si="2513"/>
        <v/>
      </c>
      <c r="L7631" s="2" t="str">
        <f t="shared" si="2519"/>
        <v/>
      </c>
      <c r="M7631" t="str">
        <f t="shared" si="2514"/>
        <v/>
      </c>
      <c r="N7631" s="1">
        <f t="shared" si="2501"/>
        <v>44069</v>
      </c>
      <c r="O7631" t="str">
        <f t="shared" si="2502"/>
        <v>可交易</v>
      </c>
      <c r="P7631" s="2" t="str">
        <f t="shared" si="2503"/>
        <v/>
      </c>
      <c r="Q7631" s="2" t="str">
        <f t="shared" si="2504"/>
        <v/>
      </c>
      <c r="R7631" s="2">
        <f t="shared" si="2515"/>
        <v>20.508601971290503</v>
      </c>
      <c r="S7631">
        <f t="shared" si="2516"/>
        <v>108</v>
      </c>
      <c r="T7631" s="1">
        <f t="shared" si="2505"/>
        <v>44078</v>
      </c>
      <c r="U7631" t="str">
        <f t="shared" si="2506"/>
        <v>可交易</v>
      </c>
      <c r="V7631" s="2" t="str">
        <f t="shared" si="2507"/>
        <v/>
      </c>
      <c r="W7631" s="2" t="str">
        <f t="shared" si="2508"/>
        <v/>
      </c>
      <c r="X7631" s="2">
        <f t="shared" si="2517"/>
        <v>6.2630864116568601</v>
      </c>
      <c r="Y7631">
        <f t="shared" si="2518"/>
        <v>59</v>
      </c>
    </row>
    <row r="7632" spans="1:25" x14ac:dyDescent="0.3">
      <c r="A7632" s="1">
        <v>44088</v>
      </c>
      <c r="B7632">
        <v>3383.540039</v>
      </c>
      <c r="C7632">
        <v>25.85</v>
      </c>
      <c r="D7632">
        <v>26.091742247121498</v>
      </c>
      <c r="E7632">
        <f t="shared" si="2499"/>
        <v>-0.24174224712149694</v>
      </c>
      <c r="F7632" t="str">
        <f t="shared" si="2500"/>
        <v/>
      </c>
      <c r="G7632" t="str">
        <f t="shared" si="2509"/>
        <v/>
      </c>
      <c r="H7632">
        <f t="shared" si="2510"/>
        <v>-1.0199999999999996</v>
      </c>
      <c r="I7632">
        <f t="shared" si="2511"/>
        <v>42.570067999999992</v>
      </c>
      <c r="J7632">
        <f t="shared" si="2512"/>
        <v>-41.735360784313734</v>
      </c>
      <c r="K7632" t="str">
        <f t="shared" si="2513"/>
        <v/>
      </c>
      <c r="L7632" s="2" t="str">
        <f t="shared" si="2519"/>
        <v/>
      </c>
      <c r="M7632" t="str">
        <f t="shared" si="2514"/>
        <v/>
      </c>
      <c r="N7632" s="1">
        <f t="shared" si="2501"/>
        <v>44069</v>
      </c>
      <c r="O7632" t="str">
        <f t="shared" si="2502"/>
        <v>可交易</v>
      </c>
      <c r="P7632" s="2" t="str">
        <f t="shared" si="2503"/>
        <v/>
      </c>
      <c r="Q7632" s="2" t="str">
        <f t="shared" si="2504"/>
        <v/>
      </c>
      <c r="R7632" s="2">
        <f t="shared" si="2515"/>
        <v>20.508601971290503</v>
      </c>
      <c r="S7632">
        <f t="shared" si="2516"/>
        <v>108</v>
      </c>
      <c r="T7632" s="1">
        <f t="shared" si="2505"/>
        <v>44078</v>
      </c>
      <c r="U7632" t="str">
        <f t="shared" si="2506"/>
        <v>可交易</v>
      </c>
      <c r="V7632" s="2" t="str">
        <f t="shared" si="2507"/>
        <v/>
      </c>
      <c r="W7632" s="2" t="str">
        <f t="shared" si="2508"/>
        <v/>
      </c>
      <c r="X7632" s="2">
        <f t="shared" si="2517"/>
        <v>6.2630864116568601</v>
      </c>
      <c r="Y7632">
        <f t="shared" si="2518"/>
        <v>59</v>
      </c>
    </row>
    <row r="7633" spans="1:25" x14ac:dyDescent="0.3">
      <c r="A7633" s="1">
        <v>44089</v>
      </c>
      <c r="B7633">
        <v>3401.1999510000001</v>
      </c>
      <c r="C7633">
        <v>25.59</v>
      </c>
      <c r="D7633">
        <v>25.059182449267102</v>
      </c>
      <c r="E7633">
        <f t="shared" si="2499"/>
        <v>0.53081755073289827</v>
      </c>
      <c r="F7633" t="str">
        <f t="shared" si="2500"/>
        <v/>
      </c>
      <c r="G7633" t="str">
        <f t="shared" si="2509"/>
        <v/>
      </c>
      <c r="H7633">
        <f t="shared" si="2510"/>
        <v>-0.26000000000000156</v>
      </c>
      <c r="I7633">
        <f t="shared" si="2511"/>
        <v>17.659912000000077</v>
      </c>
      <c r="J7633">
        <f t="shared" si="2512"/>
        <v>-67.922738461538344</v>
      </c>
      <c r="K7633" t="str">
        <f t="shared" si="2513"/>
        <v/>
      </c>
      <c r="L7633" s="2" t="str">
        <f t="shared" si="2519"/>
        <v/>
      </c>
      <c r="M7633" t="str">
        <f t="shared" si="2514"/>
        <v/>
      </c>
      <c r="N7633" s="1">
        <f t="shared" si="2501"/>
        <v>44069</v>
      </c>
      <c r="O7633" t="str">
        <f t="shared" si="2502"/>
        <v>可交易</v>
      </c>
      <c r="P7633" s="2" t="str">
        <f t="shared" si="2503"/>
        <v/>
      </c>
      <c r="Q7633" s="2" t="str">
        <f t="shared" si="2504"/>
        <v/>
      </c>
      <c r="R7633" s="2">
        <f t="shared" si="2515"/>
        <v>20.508601971290503</v>
      </c>
      <c r="S7633">
        <f t="shared" si="2516"/>
        <v>108</v>
      </c>
      <c r="T7633" s="1">
        <f t="shared" si="2505"/>
        <v>44078</v>
      </c>
      <c r="U7633" t="str">
        <f t="shared" si="2506"/>
        <v>可交易</v>
      </c>
      <c r="V7633" s="2" t="str">
        <f t="shared" si="2507"/>
        <v/>
      </c>
      <c r="W7633" s="2" t="str">
        <f t="shared" si="2508"/>
        <v/>
      </c>
      <c r="X7633" s="2">
        <f t="shared" si="2517"/>
        <v>6.2630864116568601</v>
      </c>
      <c r="Y7633">
        <f t="shared" si="2518"/>
        <v>59</v>
      </c>
    </row>
    <row r="7634" spans="1:25" x14ac:dyDescent="0.3">
      <c r="A7634" s="1">
        <v>44090</v>
      </c>
      <c r="B7634">
        <v>3385.48999</v>
      </c>
      <c r="C7634">
        <v>26.04</v>
      </c>
      <c r="D7634">
        <v>25.5751916078001</v>
      </c>
      <c r="E7634">
        <f t="shared" si="2499"/>
        <v>0.46480839219989889</v>
      </c>
      <c r="F7634" t="str">
        <f t="shared" si="2500"/>
        <v/>
      </c>
      <c r="G7634" t="str">
        <f t="shared" si="2509"/>
        <v/>
      </c>
      <c r="H7634">
        <f t="shared" si="2510"/>
        <v>0.44999999999999929</v>
      </c>
      <c r="I7634">
        <f t="shared" si="2511"/>
        <v>-15.709961000000021</v>
      </c>
      <c r="J7634">
        <f t="shared" si="2512"/>
        <v>-34.91102444444455</v>
      </c>
      <c r="K7634" t="str">
        <f t="shared" si="2513"/>
        <v/>
      </c>
      <c r="L7634" s="2" t="str">
        <f t="shared" si="2519"/>
        <v/>
      </c>
      <c r="M7634" t="str">
        <f t="shared" si="2514"/>
        <v/>
      </c>
      <c r="N7634" s="1">
        <f t="shared" si="2501"/>
        <v>44069</v>
      </c>
      <c r="O7634" t="str">
        <f t="shared" si="2502"/>
        <v>可交易</v>
      </c>
      <c r="P7634" s="2" t="str">
        <f t="shared" si="2503"/>
        <v/>
      </c>
      <c r="Q7634" s="2" t="str">
        <f t="shared" si="2504"/>
        <v/>
      </c>
      <c r="R7634" s="2">
        <f t="shared" si="2515"/>
        <v>20.508601971290503</v>
      </c>
      <c r="S7634">
        <f t="shared" si="2516"/>
        <v>108</v>
      </c>
      <c r="T7634" s="1">
        <f t="shared" si="2505"/>
        <v>44078</v>
      </c>
      <c r="U7634" t="str">
        <f t="shared" si="2506"/>
        <v>可交易</v>
      </c>
      <c r="V7634" s="2" t="str">
        <f t="shared" si="2507"/>
        <v/>
      </c>
      <c r="W7634" s="2" t="str">
        <f t="shared" si="2508"/>
        <v/>
      </c>
      <c r="X7634" s="2">
        <f t="shared" si="2517"/>
        <v>6.2630864116568601</v>
      </c>
      <c r="Y7634">
        <f t="shared" si="2518"/>
        <v>59</v>
      </c>
    </row>
    <row r="7635" spans="1:25" x14ac:dyDescent="0.3">
      <c r="A7635" s="1">
        <v>44091</v>
      </c>
      <c r="B7635">
        <v>3357.01001</v>
      </c>
      <c r="C7635">
        <v>26.46</v>
      </c>
      <c r="D7635">
        <v>26.991476669276501</v>
      </c>
      <c r="E7635">
        <f t="shared" si="2499"/>
        <v>-0.5314766692765005</v>
      </c>
      <c r="F7635" t="str">
        <f t="shared" si="2500"/>
        <v/>
      </c>
      <c r="G7635" t="str">
        <f t="shared" si="2509"/>
        <v/>
      </c>
      <c r="H7635">
        <f t="shared" si="2510"/>
        <v>0.42000000000000171</v>
      </c>
      <c r="I7635">
        <f t="shared" si="2511"/>
        <v>-28.479980000000069</v>
      </c>
      <c r="J7635">
        <f t="shared" si="2512"/>
        <v>-67.809476190476076</v>
      </c>
      <c r="K7635" t="str">
        <f t="shared" si="2513"/>
        <v/>
      </c>
      <c r="L7635" s="2" t="str">
        <f t="shared" si="2519"/>
        <v/>
      </c>
      <c r="M7635" t="str">
        <f t="shared" si="2514"/>
        <v/>
      </c>
      <c r="N7635" s="1">
        <f t="shared" si="2501"/>
        <v>44069</v>
      </c>
      <c r="O7635" t="str">
        <f t="shared" si="2502"/>
        <v>可交易</v>
      </c>
      <c r="P7635" s="2" t="str">
        <f t="shared" si="2503"/>
        <v/>
      </c>
      <c r="Q7635" s="2" t="str">
        <f t="shared" si="2504"/>
        <v/>
      </c>
      <c r="R7635" s="2">
        <f t="shared" si="2515"/>
        <v>20.508601971290503</v>
      </c>
      <c r="S7635">
        <f t="shared" si="2516"/>
        <v>108</v>
      </c>
      <c r="T7635" s="1">
        <f t="shared" si="2505"/>
        <v>44078</v>
      </c>
      <c r="U7635" t="str">
        <f t="shared" si="2506"/>
        <v>可交易</v>
      </c>
      <c r="V7635" s="2" t="str">
        <f t="shared" si="2507"/>
        <v/>
      </c>
      <c r="W7635" s="2" t="str">
        <f t="shared" si="2508"/>
        <v/>
      </c>
      <c r="X7635" s="2">
        <f t="shared" si="2517"/>
        <v>6.2630864116568601</v>
      </c>
      <c r="Y7635">
        <f t="shared" si="2518"/>
        <v>59</v>
      </c>
    </row>
    <row r="7636" spans="1:25" x14ac:dyDescent="0.3">
      <c r="A7636" s="1">
        <v>44092</v>
      </c>
      <c r="B7636">
        <v>3319.469971</v>
      </c>
      <c r="C7636">
        <v>25.83</v>
      </c>
      <c r="D7636">
        <v>26.556300224387499</v>
      </c>
      <c r="E7636">
        <f t="shared" si="2499"/>
        <v>-0.72630022438750075</v>
      </c>
      <c r="F7636" t="str">
        <f t="shared" si="2500"/>
        <v/>
      </c>
      <c r="G7636" t="str">
        <f t="shared" si="2509"/>
        <v/>
      </c>
      <c r="H7636">
        <f t="shared" si="2510"/>
        <v>-0.63000000000000256</v>
      </c>
      <c r="I7636">
        <f t="shared" si="2511"/>
        <v>-37.540038999999979</v>
      </c>
      <c r="J7636">
        <f t="shared" si="2512"/>
        <v>59.587363492063218</v>
      </c>
      <c r="K7636" t="str">
        <f t="shared" si="2513"/>
        <v/>
      </c>
      <c r="L7636" s="2" t="str">
        <f t="shared" si="2519"/>
        <v/>
      </c>
      <c r="M7636" t="str">
        <f t="shared" si="2514"/>
        <v/>
      </c>
      <c r="N7636" s="1">
        <f t="shared" si="2501"/>
        <v>44069</v>
      </c>
      <c r="O7636" t="str">
        <f t="shared" si="2502"/>
        <v>可交易</v>
      </c>
      <c r="P7636" s="2" t="str">
        <f t="shared" si="2503"/>
        <v/>
      </c>
      <c r="Q7636" s="2" t="str">
        <f t="shared" si="2504"/>
        <v/>
      </c>
      <c r="R7636" s="2">
        <f t="shared" si="2515"/>
        <v>20.508601971290503</v>
      </c>
      <c r="S7636">
        <f t="shared" si="2516"/>
        <v>108</v>
      </c>
      <c r="T7636" s="1">
        <f t="shared" si="2505"/>
        <v>44078</v>
      </c>
      <c r="U7636" t="str">
        <f t="shared" si="2506"/>
        <v>可交易</v>
      </c>
      <c r="V7636" s="2" t="str">
        <f t="shared" si="2507"/>
        <v/>
      </c>
      <c r="W7636" s="2" t="str">
        <f t="shared" si="2508"/>
        <v/>
      </c>
      <c r="X7636" s="2">
        <f t="shared" si="2517"/>
        <v>6.2630864116568601</v>
      </c>
      <c r="Y7636">
        <f t="shared" si="2518"/>
        <v>59</v>
      </c>
    </row>
    <row r="7637" spans="1:25" x14ac:dyDescent="0.3">
      <c r="A7637" s="1">
        <v>44095</v>
      </c>
      <c r="B7637">
        <v>3281.0600589999999</v>
      </c>
      <c r="C7637">
        <v>27.78</v>
      </c>
      <c r="D7637">
        <v>29.659570743372502</v>
      </c>
      <c r="E7637">
        <f t="shared" si="2499"/>
        <v>-1.8795707433725006</v>
      </c>
      <c r="F7637" t="str">
        <f t="shared" si="2500"/>
        <v>PUT</v>
      </c>
      <c r="G7637">
        <f t="shared" si="2509"/>
        <v>3351.6000979999999</v>
      </c>
      <c r="H7637">
        <f t="shared" si="2510"/>
        <v>1.9500000000000028</v>
      </c>
      <c r="I7637">
        <f t="shared" si="2511"/>
        <v>-38.409912000000077</v>
      </c>
      <c r="J7637">
        <f t="shared" si="2512"/>
        <v>-19.697390769230779</v>
      </c>
      <c r="K7637">
        <f t="shared" si="2513"/>
        <v>3276.0600589999999</v>
      </c>
      <c r="L7637" s="2" t="str">
        <f t="shared" si="2519"/>
        <v/>
      </c>
      <c r="M7637" t="str">
        <f t="shared" si="2514"/>
        <v/>
      </c>
      <c r="N7637" s="1">
        <f t="shared" si="2501"/>
        <v>44069</v>
      </c>
      <c r="O7637" t="str">
        <f t="shared" si="2502"/>
        <v>可交易</v>
      </c>
      <c r="P7637" s="2" t="str">
        <f t="shared" si="2503"/>
        <v/>
      </c>
      <c r="Q7637" s="2" t="str">
        <f t="shared" si="2504"/>
        <v/>
      </c>
      <c r="R7637" s="2">
        <f t="shared" si="2515"/>
        <v>20.508601971290503</v>
      </c>
      <c r="S7637">
        <f t="shared" si="2516"/>
        <v>108</v>
      </c>
      <c r="T7637" s="1">
        <f t="shared" si="2505"/>
        <v>44078</v>
      </c>
      <c r="U7637" t="str">
        <f t="shared" si="2506"/>
        <v>可交易</v>
      </c>
      <c r="V7637" s="2" t="str">
        <f t="shared" si="2507"/>
        <v/>
      </c>
      <c r="W7637" s="2" t="str">
        <f t="shared" si="2508"/>
        <v/>
      </c>
      <c r="X7637" s="2">
        <f t="shared" si="2517"/>
        <v>6.2630864116568601</v>
      </c>
      <c r="Y7637">
        <f t="shared" si="2518"/>
        <v>59</v>
      </c>
    </row>
    <row r="7638" spans="1:25" x14ac:dyDescent="0.3">
      <c r="A7638" s="1">
        <v>44096</v>
      </c>
      <c r="B7638">
        <v>3315.570068</v>
      </c>
      <c r="C7638">
        <v>26.86</v>
      </c>
      <c r="D7638">
        <v>27.2370296849064</v>
      </c>
      <c r="E7638">
        <f t="shared" si="2499"/>
        <v>-0.37702968490640032</v>
      </c>
      <c r="F7638" t="str">
        <f t="shared" si="2500"/>
        <v/>
      </c>
      <c r="G7638" t="str">
        <f t="shared" si="2509"/>
        <v/>
      </c>
      <c r="H7638">
        <f t="shared" si="2510"/>
        <v>-0.92000000000000171</v>
      </c>
      <c r="I7638">
        <f t="shared" si="2511"/>
        <v>34.510009000000082</v>
      </c>
      <c r="J7638">
        <f t="shared" si="2512"/>
        <v>-37.510879347826105</v>
      </c>
      <c r="K7638" t="str">
        <f t="shared" si="2513"/>
        <v/>
      </c>
      <c r="L7638" s="2" t="str">
        <f t="shared" si="2519"/>
        <v/>
      </c>
      <c r="M7638" t="str">
        <f t="shared" si="2514"/>
        <v/>
      </c>
      <c r="N7638" s="1">
        <f t="shared" si="2501"/>
        <v>44069</v>
      </c>
      <c r="O7638" t="str">
        <f t="shared" si="2502"/>
        <v>可交易</v>
      </c>
      <c r="P7638" s="2" t="str">
        <f t="shared" si="2503"/>
        <v/>
      </c>
      <c r="Q7638" s="2" t="str">
        <f t="shared" si="2504"/>
        <v/>
      </c>
      <c r="R7638" s="2">
        <f t="shared" si="2515"/>
        <v>20.508601971290503</v>
      </c>
      <c r="S7638">
        <f t="shared" si="2516"/>
        <v>108</v>
      </c>
      <c r="T7638" s="1">
        <f t="shared" si="2505"/>
        <v>44078</v>
      </c>
      <c r="U7638" t="str">
        <f t="shared" si="2506"/>
        <v>可交易</v>
      </c>
      <c r="V7638" s="2" t="str">
        <f t="shared" si="2507"/>
        <v/>
      </c>
      <c r="W7638" s="2" t="str">
        <f t="shared" si="2508"/>
        <v/>
      </c>
      <c r="X7638" s="2">
        <f t="shared" si="2517"/>
        <v>6.2630864116568601</v>
      </c>
      <c r="Y7638">
        <f t="shared" si="2518"/>
        <v>59</v>
      </c>
    </row>
    <row r="7639" spans="1:25" x14ac:dyDescent="0.3">
      <c r="A7639" s="1">
        <v>44097</v>
      </c>
      <c r="B7639">
        <v>3236.919922</v>
      </c>
      <c r="C7639">
        <v>28.58</v>
      </c>
      <c r="D7639">
        <v>27.366493897486201</v>
      </c>
      <c r="E7639">
        <f t="shared" si="2499"/>
        <v>1.2135061025137972</v>
      </c>
      <c r="F7639" t="str">
        <f t="shared" si="2500"/>
        <v>CAll</v>
      </c>
      <c r="G7639">
        <f t="shared" si="2509"/>
        <v>3363</v>
      </c>
      <c r="H7639">
        <f t="shared" si="2510"/>
        <v>1.7199999999999989</v>
      </c>
      <c r="I7639">
        <f t="shared" si="2511"/>
        <v>-78.65014599999995</v>
      </c>
      <c r="J7639">
        <f t="shared" si="2512"/>
        <v>-45.72682906976744</v>
      </c>
      <c r="K7639">
        <f t="shared" si="2513"/>
        <v>3241.919922</v>
      </c>
      <c r="L7639" s="2">
        <f t="shared" si="2519"/>
        <v>121.08007799999996</v>
      </c>
      <c r="M7639" t="str">
        <f t="shared" si="2514"/>
        <v/>
      </c>
      <c r="N7639" s="1">
        <f t="shared" si="2501"/>
        <v>44097</v>
      </c>
      <c r="O7639" t="str">
        <f t="shared" si="2502"/>
        <v>可交易</v>
      </c>
      <c r="P7639" s="2">
        <f t="shared" si="2503"/>
        <v>121.08007799999996</v>
      </c>
      <c r="Q7639" s="2">
        <f t="shared" si="2504"/>
        <v>3.8950632403071214E-2</v>
      </c>
      <c r="R7639" s="2">
        <f t="shared" si="2515"/>
        <v>20.508601971290503</v>
      </c>
      <c r="S7639">
        <f t="shared" si="2516"/>
        <v>109</v>
      </c>
      <c r="T7639" s="1">
        <f t="shared" si="2505"/>
        <v>44078</v>
      </c>
      <c r="U7639" t="str">
        <f t="shared" si="2506"/>
        <v>可交易</v>
      </c>
      <c r="V7639" s="2" t="str">
        <f t="shared" si="2507"/>
        <v/>
      </c>
      <c r="W7639" s="2" t="str">
        <f t="shared" si="2508"/>
        <v/>
      </c>
      <c r="X7639" s="2">
        <f t="shared" si="2517"/>
        <v>6.2630864116568601</v>
      </c>
      <c r="Y7639">
        <f t="shared" si="2518"/>
        <v>59</v>
      </c>
    </row>
    <row r="7640" spans="1:25" x14ac:dyDescent="0.3">
      <c r="A7640" s="1">
        <v>44098</v>
      </c>
      <c r="B7640">
        <v>3246.5900879999999</v>
      </c>
      <c r="C7640">
        <v>28.51</v>
      </c>
      <c r="D7640">
        <v>28.5912987104733</v>
      </c>
      <c r="E7640">
        <f t="shared" si="2499"/>
        <v>-8.1298710473298286E-2</v>
      </c>
      <c r="F7640" t="str">
        <f t="shared" si="2500"/>
        <v/>
      </c>
      <c r="G7640" t="str">
        <f t="shared" si="2509"/>
        <v/>
      </c>
      <c r="H7640">
        <f t="shared" si="2510"/>
        <v>-6.9999999999996732E-2</v>
      </c>
      <c r="I7640">
        <f t="shared" si="2511"/>
        <v>9.670165999999881</v>
      </c>
      <c r="J7640">
        <f t="shared" si="2512"/>
        <v>-138.14522857143334</v>
      </c>
      <c r="K7640" t="str">
        <f t="shared" si="2513"/>
        <v/>
      </c>
      <c r="L7640" s="2" t="str">
        <f t="shared" si="2519"/>
        <v/>
      </c>
      <c r="M7640" t="str">
        <f t="shared" si="2514"/>
        <v/>
      </c>
      <c r="N7640" s="1">
        <f t="shared" si="2501"/>
        <v>44097</v>
      </c>
      <c r="O7640" t="str">
        <f t="shared" si="2502"/>
        <v>不可交易</v>
      </c>
      <c r="P7640" s="2" t="str">
        <f t="shared" si="2503"/>
        <v/>
      </c>
      <c r="Q7640" s="2" t="str">
        <f t="shared" si="2504"/>
        <v/>
      </c>
      <c r="R7640" s="2">
        <f t="shared" si="2515"/>
        <v>21.307424987775143</v>
      </c>
      <c r="S7640">
        <f t="shared" si="2516"/>
        <v>109</v>
      </c>
      <c r="T7640" s="1">
        <f t="shared" si="2505"/>
        <v>44078</v>
      </c>
      <c r="U7640" t="str">
        <f t="shared" si="2506"/>
        <v>可交易</v>
      </c>
      <c r="V7640" s="2" t="str">
        <f t="shared" si="2507"/>
        <v/>
      </c>
      <c r="W7640" s="2" t="str">
        <f t="shared" si="2508"/>
        <v/>
      </c>
      <c r="X7640" s="2">
        <f t="shared" si="2517"/>
        <v>6.2630864116568601</v>
      </c>
      <c r="Y7640">
        <f t="shared" si="2518"/>
        <v>59</v>
      </c>
    </row>
    <row r="7641" spans="1:25" x14ac:dyDescent="0.3">
      <c r="A7641" s="1">
        <v>44099</v>
      </c>
      <c r="B7641">
        <v>3298.459961</v>
      </c>
      <c r="C7641">
        <v>26.38</v>
      </c>
      <c r="D7641">
        <v>27.9994922686457</v>
      </c>
      <c r="E7641">
        <f t="shared" si="2499"/>
        <v>-1.6194922686457005</v>
      </c>
      <c r="F7641" t="str">
        <f t="shared" si="2500"/>
        <v>PUT</v>
      </c>
      <c r="G7641">
        <f t="shared" si="2509"/>
        <v>3348.419922</v>
      </c>
      <c r="H7641">
        <f t="shared" si="2510"/>
        <v>-2.1300000000000026</v>
      </c>
      <c r="I7641">
        <f t="shared" si="2511"/>
        <v>51.869873000000098</v>
      </c>
      <c r="J7641">
        <f t="shared" si="2512"/>
        <v>-24.35205305164321</v>
      </c>
      <c r="K7641">
        <f t="shared" si="2513"/>
        <v>3293.459961</v>
      </c>
      <c r="L7641" s="2" t="str">
        <f t="shared" si="2519"/>
        <v/>
      </c>
      <c r="M7641" t="str">
        <f t="shared" si="2514"/>
        <v/>
      </c>
      <c r="N7641" s="1">
        <f t="shared" si="2501"/>
        <v>44097</v>
      </c>
      <c r="O7641" t="str">
        <f t="shared" si="2502"/>
        <v>不可交易</v>
      </c>
      <c r="P7641" s="2" t="str">
        <f t="shared" si="2503"/>
        <v/>
      </c>
      <c r="Q7641" s="2" t="str">
        <f t="shared" si="2504"/>
        <v/>
      </c>
      <c r="R7641" s="2">
        <f t="shared" si="2515"/>
        <v>21.307424987775143</v>
      </c>
      <c r="S7641">
        <f t="shared" si="2516"/>
        <v>109</v>
      </c>
      <c r="T7641" s="1">
        <f t="shared" si="2505"/>
        <v>44078</v>
      </c>
      <c r="U7641" t="str">
        <f t="shared" si="2506"/>
        <v>可交易</v>
      </c>
      <c r="V7641" s="2" t="str">
        <f t="shared" si="2507"/>
        <v/>
      </c>
      <c r="W7641" s="2" t="str">
        <f t="shared" si="2508"/>
        <v/>
      </c>
      <c r="X7641" s="2">
        <f t="shared" si="2517"/>
        <v>6.2630864116568601</v>
      </c>
      <c r="Y7641">
        <f t="shared" si="2518"/>
        <v>59</v>
      </c>
    </row>
    <row r="7642" spans="1:25" x14ac:dyDescent="0.3">
      <c r="A7642" s="1">
        <v>44102</v>
      </c>
      <c r="B7642">
        <v>3351.6000979999999</v>
      </c>
      <c r="C7642">
        <v>26.19</v>
      </c>
      <c r="D7642">
        <v>25.566851003399499</v>
      </c>
      <c r="E7642">
        <f t="shared" si="2499"/>
        <v>0.62314899660050216</v>
      </c>
      <c r="F7642" t="str">
        <f t="shared" si="2500"/>
        <v/>
      </c>
      <c r="G7642" t="str">
        <f t="shared" si="2509"/>
        <v/>
      </c>
      <c r="H7642">
        <f t="shared" si="2510"/>
        <v>-0.18999999999999773</v>
      </c>
      <c r="I7642">
        <f t="shared" si="2511"/>
        <v>53.140136999999868</v>
      </c>
      <c r="J7642">
        <f t="shared" si="2512"/>
        <v>-279.68493157895</v>
      </c>
      <c r="K7642" t="str">
        <f t="shared" si="2513"/>
        <v/>
      </c>
      <c r="L7642" s="2" t="str">
        <f t="shared" si="2519"/>
        <v/>
      </c>
      <c r="M7642" t="str">
        <f t="shared" si="2514"/>
        <v/>
      </c>
      <c r="N7642" s="1">
        <f t="shared" si="2501"/>
        <v>44097</v>
      </c>
      <c r="O7642" t="str">
        <f t="shared" si="2502"/>
        <v>不可交易</v>
      </c>
      <c r="P7642" s="2" t="str">
        <f t="shared" si="2503"/>
        <v/>
      </c>
      <c r="Q7642" s="2" t="str">
        <f t="shared" si="2504"/>
        <v/>
      </c>
      <c r="R7642" s="2">
        <f t="shared" si="2515"/>
        <v>21.307424987775143</v>
      </c>
      <c r="S7642">
        <f t="shared" si="2516"/>
        <v>109</v>
      </c>
      <c r="T7642" s="1">
        <f t="shared" si="2505"/>
        <v>44078</v>
      </c>
      <c r="U7642" t="str">
        <f t="shared" si="2506"/>
        <v>可交易</v>
      </c>
      <c r="V7642" s="2" t="str">
        <f t="shared" si="2507"/>
        <v/>
      </c>
      <c r="W7642" s="2" t="str">
        <f t="shared" si="2508"/>
        <v/>
      </c>
      <c r="X7642" s="2">
        <f t="shared" si="2517"/>
        <v>6.2630864116568601</v>
      </c>
      <c r="Y7642">
        <f t="shared" si="2518"/>
        <v>59</v>
      </c>
    </row>
    <row r="7643" spans="1:25" x14ac:dyDescent="0.3">
      <c r="A7643" s="1">
        <v>44103</v>
      </c>
      <c r="B7643">
        <v>3335.469971</v>
      </c>
      <c r="C7643">
        <v>26.27</v>
      </c>
      <c r="D7643">
        <v>26.268061885205999</v>
      </c>
      <c r="E7643">
        <f t="shared" si="2499"/>
        <v>1.9381147940009669E-3</v>
      </c>
      <c r="F7643" t="str">
        <f t="shared" si="2500"/>
        <v/>
      </c>
      <c r="G7643" t="str">
        <f t="shared" si="2509"/>
        <v/>
      </c>
      <c r="H7643">
        <f t="shared" si="2510"/>
        <v>7.9999999999998295E-2</v>
      </c>
      <c r="I7643">
        <f t="shared" si="2511"/>
        <v>-16.130126999999902</v>
      </c>
      <c r="J7643">
        <f t="shared" si="2512"/>
        <v>-201.62658750000307</v>
      </c>
      <c r="K7643" t="str">
        <f t="shared" si="2513"/>
        <v/>
      </c>
      <c r="L7643" s="2" t="str">
        <f t="shared" si="2519"/>
        <v/>
      </c>
      <c r="M7643" t="str">
        <f t="shared" si="2514"/>
        <v/>
      </c>
      <c r="N7643" s="1">
        <f t="shared" si="2501"/>
        <v>44097</v>
      </c>
      <c r="O7643" t="str">
        <f t="shared" si="2502"/>
        <v>不可交易</v>
      </c>
      <c r="P7643" s="2" t="str">
        <f t="shared" si="2503"/>
        <v/>
      </c>
      <c r="Q7643" s="2" t="str">
        <f t="shared" si="2504"/>
        <v/>
      </c>
      <c r="R7643" s="2">
        <f t="shared" si="2515"/>
        <v>21.307424987775143</v>
      </c>
      <c r="S7643">
        <f t="shared" si="2516"/>
        <v>109</v>
      </c>
      <c r="T7643" s="1">
        <f t="shared" si="2505"/>
        <v>44078</v>
      </c>
      <c r="U7643" t="str">
        <f t="shared" si="2506"/>
        <v>可交易</v>
      </c>
      <c r="V7643" s="2" t="str">
        <f t="shared" si="2507"/>
        <v/>
      </c>
      <c r="W7643" s="2" t="str">
        <f t="shared" si="2508"/>
        <v/>
      </c>
      <c r="X7643" s="2">
        <f t="shared" si="2517"/>
        <v>6.2630864116568601</v>
      </c>
      <c r="Y7643">
        <f t="shared" si="2518"/>
        <v>59</v>
      </c>
    </row>
    <row r="7644" spans="1:25" x14ac:dyDescent="0.3">
      <c r="A7644" s="1">
        <v>44104</v>
      </c>
      <c r="B7644">
        <v>3363</v>
      </c>
      <c r="C7644">
        <v>26.37</v>
      </c>
      <c r="D7644">
        <v>25.601665515121802</v>
      </c>
      <c r="E7644">
        <f t="shared" si="2499"/>
        <v>0.76833448487819922</v>
      </c>
      <c r="F7644" t="str">
        <f t="shared" si="2500"/>
        <v/>
      </c>
      <c r="G7644" t="str">
        <f t="shared" si="2509"/>
        <v/>
      </c>
      <c r="H7644">
        <f t="shared" si="2510"/>
        <v>0.10000000000000142</v>
      </c>
      <c r="I7644">
        <f t="shared" si="2511"/>
        <v>27.530029000000013</v>
      </c>
      <c r="J7644">
        <f t="shared" si="2512"/>
        <v>275.30028999999621</v>
      </c>
      <c r="K7644" t="str">
        <f t="shared" si="2513"/>
        <v/>
      </c>
      <c r="L7644" s="2" t="str">
        <f t="shared" si="2519"/>
        <v/>
      </c>
      <c r="M7644" t="str">
        <f t="shared" si="2514"/>
        <v/>
      </c>
      <c r="N7644" s="1">
        <f t="shared" si="2501"/>
        <v>44097</v>
      </c>
      <c r="O7644" t="str">
        <f t="shared" si="2502"/>
        <v>可交易</v>
      </c>
      <c r="P7644" s="2" t="str">
        <f t="shared" si="2503"/>
        <v/>
      </c>
      <c r="Q7644" s="2" t="str">
        <f t="shared" si="2504"/>
        <v/>
      </c>
      <c r="R7644" s="2">
        <f t="shared" si="2515"/>
        <v>21.307424987775143</v>
      </c>
      <c r="S7644">
        <f t="shared" si="2516"/>
        <v>109</v>
      </c>
      <c r="T7644" s="1">
        <f t="shared" si="2505"/>
        <v>44078</v>
      </c>
      <c r="U7644" t="str">
        <f t="shared" si="2506"/>
        <v>可交易</v>
      </c>
      <c r="V7644" s="2" t="str">
        <f t="shared" si="2507"/>
        <v/>
      </c>
      <c r="W7644" s="2" t="str">
        <f t="shared" si="2508"/>
        <v/>
      </c>
      <c r="X7644" s="2">
        <f t="shared" si="2517"/>
        <v>6.2630864116568601</v>
      </c>
      <c r="Y7644">
        <f t="shared" si="2518"/>
        <v>59</v>
      </c>
    </row>
    <row r="7645" spans="1:25" x14ac:dyDescent="0.3">
      <c r="A7645" s="1">
        <v>44105</v>
      </c>
      <c r="B7645">
        <v>3380.8000489999999</v>
      </c>
      <c r="C7645">
        <v>26.7</v>
      </c>
      <c r="D7645">
        <v>26.0427396663259</v>
      </c>
      <c r="E7645">
        <f t="shared" si="2499"/>
        <v>0.65726033367409897</v>
      </c>
      <c r="F7645" t="str">
        <f t="shared" si="2500"/>
        <v/>
      </c>
      <c r="G7645" t="str">
        <f t="shared" si="2509"/>
        <v/>
      </c>
      <c r="H7645">
        <f t="shared" si="2510"/>
        <v>0.32999999999999829</v>
      </c>
      <c r="I7645">
        <f t="shared" si="2511"/>
        <v>17.800048999999944</v>
      </c>
      <c r="J7645">
        <f t="shared" si="2512"/>
        <v>53.939542424242532</v>
      </c>
      <c r="K7645" t="str">
        <f t="shared" si="2513"/>
        <v/>
      </c>
      <c r="L7645" s="2" t="str">
        <f t="shared" si="2519"/>
        <v/>
      </c>
      <c r="M7645" t="str">
        <f t="shared" si="2514"/>
        <v/>
      </c>
      <c r="N7645" s="1">
        <f t="shared" si="2501"/>
        <v>44097</v>
      </c>
      <c r="O7645" t="str">
        <f t="shared" si="2502"/>
        <v>可交易</v>
      </c>
      <c r="P7645" s="2" t="str">
        <f t="shared" si="2503"/>
        <v/>
      </c>
      <c r="Q7645" s="2" t="str">
        <f t="shared" si="2504"/>
        <v/>
      </c>
      <c r="R7645" s="2">
        <f t="shared" si="2515"/>
        <v>21.307424987775143</v>
      </c>
      <c r="S7645">
        <f t="shared" si="2516"/>
        <v>109</v>
      </c>
      <c r="T7645" s="1">
        <f t="shared" si="2505"/>
        <v>44078</v>
      </c>
      <c r="U7645" t="str">
        <f t="shared" si="2506"/>
        <v>可交易</v>
      </c>
      <c r="V7645" s="2" t="str">
        <f t="shared" si="2507"/>
        <v/>
      </c>
      <c r="W7645" s="2" t="str">
        <f t="shared" si="2508"/>
        <v/>
      </c>
      <c r="X7645" s="2">
        <f t="shared" si="2517"/>
        <v>6.2630864116568601</v>
      </c>
      <c r="Y7645">
        <f t="shared" si="2518"/>
        <v>59</v>
      </c>
    </row>
    <row r="7646" spans="1:25" x14ac:dyDescent="0.3">
      <c r="A7646" s="1">
        <v>44106</v>
      </c>
      <c r="B7646">
        <v>3348.419922</v>
      </c>
      <c r="C7646">
        <v>27.63</v>
      </c>
      <c r="D7646">
        <v>27.851190541676701</v>
      </c>
      <c r="E7646">
        <f t="shared" si="2499"/>
        <v>-0.22119054167670171</v>
      </c>
      <c r="F7646" t="str">
        <f t="shared" si="2500"/>
        <v/>
      </c>
      <c r="G7646" t="str">
        <f t="shared" si="2509"/>
        <v/>
      </c>
      <c r="H7646">
        <f t="shared" si="2510"/>
        <v>0.92999999999999972</v>
      </c>
      <c r="I7646">
        <f t="shared" si="2511"/>
        <v>-32.380126999999902</v>
      </c>
      <c r="J7646">
        <f t="shared" si="2512"/>
        <v>-34.817340860214962</v>
      </c>
      <c r="K7646" t="str">
        <f t="shared" si="2513"/>
        <v/>
      </c>
      <c r="L7646" s="2" t="str">
        <f t="shared" si="2519"/>
        <v/>
      </c>
      <c r="M7646" t="str">
        <f t="shared" si="2514"/>
        <v/>
      </c>
      <c r="N7646" s="1">
        <f t="shared" si="2501"/>
        <v>44097</v>
      </c>
      <c r="O7646" t="str">
        <f t="shared" si="2502"/>
        <v>可交易</v>
      </c>
      <c r="P7646" s="2" t="str">
        <f t="shared" si="2503"/>
        <v/>
      </c>
      <c r="Q7646" s="2" t="str">
        <f t="shared" si="2504"/>
        <v/>
      </c>
      <c r="R7646" s="2">
        <f t="shared" si="2515"/>
        <v>21.307424987775143</v>
      </c>
      <c r="S7646">
        <f t="shared" si="2516"/>
        <v>109</v>
      </c>
      <c r="T7646" s="1">
        <f t="shared" si="2505"/>
        <v>44078</v>
      </c>
      <c r="U7646" t="str">
        <f t="shared" si="2506"/>
        <v>可交易</v>
      </c>
      <c r="V7646" s="2" t="str">
        <f t="shared" si="2507"/>
        <v/>
      </c>
      <c r="W7646" s="2" t="str">
        <f t="shared" si="2508"/>
        <v/>
      </c>
      <c r="X7646" s="2">
        <f t="shared" si="2517"/>
        <v>6.2630864116568601</v>
      </c>
      <c r="Y7646">
        <f t="shared" si="2518"/>
        <v>59</v>
      </c>
    </row>
    <row r="7647" spans="1:25" x14ac:dyDescent="0.3">
      <c r="A7647" s="1">
        <v>44109</v>
      </c>
      <c r="B7647">
        <v>3408.6000979999999</v>
      </c>
      <c r="C7647">
        <v>27.96</v>
      </c>
      <c r="D7647">
        <v>27.806517119440599</v>
      </c>
      <c r="E7647">
        <f t="shared" si="2499"/>
        <v>0.15348288055940174</v>
      </c>
      <c r="F7647" t="str">
        <f t="shared" si="2500"/>
        <v/>
      </c>
      <c r="G7647" t="str">
        <f t="shared" si="2509"/>
        <v/>
      </c>
      <c r="H7647">
        <f t="shared" si="2510"/>
        <v>0.33000000000000185</v>
      </c>
      <c r="I7647">
        <f t="shared" si="2511"/>
        <v>60.180175999999847</v>
      </c>
      <c r="J7647">
        <f t="shared" si="2512"/>
        <v>182.36416969696822</v>
      </c>
      <c r="K7647" t="str">
        <f t="shared" si="2513"/>
        <v/>
      </c>
      <c r="L7647" s="2" t="str">
        <f t="shared" si="2519"/>
        <v/>
      </c>
      <c r="M7647" t="str">
        <f t="shared" si="2514"/>
        <v/>
      </c>
      <c r="N7647" s="1">
        <f t="shared" si="2501"/>
        <v>44097</v>
      </c>
      <c r="O7647" t="str">
        <f t="shared" si="2502"/>
        <v>可交易</v>
      </c>
      <c r="P7647" s="2" t="str">
        <f t="shared" si="2503"/>
        <v/>
      </c>
      <c r="Q7647" s="2" t="str">
        <f t="shared" si="2504"/>
        <v/>
      </c>
      <c r="R7647" s="2">
        <f t="shared" si="2515"/>
        <v>21.307424987775143</v>
      </c>
      <c r="S7647">
        <f t="shared" si="2516"/>
        <v>109</v>
      </c>
      <c r="T7647" s="1">
        <f t="shared" si="2505"/>
        <v>44078</v>
      </c>
      <c r="U7647" t="str">
        <f t="shared" si="2506"/>
        <v>可交易</v>
      </c>
      <c r="V7647" s="2" t="str">
        <f t="shared" si="2507"/>
        <v/>
      </c>
      <c r="W7647" s="2" t="str">
        <f t="shared" si="2508"/>
        <v/>
      </c>
      <c r="X7647" s="2">
        <f t="shared" si="2517"/>
        <v>6.2630864116568601</v>
      </c>
      <c r="Y7647">
        <f t="shared" si="2518"/>
        <v>59</v>
      </c>
    </row>
    <row r="7648" spans="1:25" x14ac:dyDescent="0.3">
      <c r="A7648" s="1">
        <v>44110</v>
      </c>
      <c r="B7648">
        <v>3360.969971</v>
      </c>
      <c r="C7648">
        <v>29.48</v>
      </c>
      <c r="D7648">
        <v>27.660157750709899</v>
      </c>
      <c r="E7648">
        <f t="shared" si="2499"/>
        <v>1.819842249290101</v>
      </c>
      <c r="F7648" t="str">
        <f t="shared" si="2500"/>
        <v>CAll</v>
      </c>
      <c r="G7648">
        <f t="shared" si="2509"/>
        <v>3511.929932</v>
      </c>
      <c r="H7648">
        <f t="shared" si="2510"/>
        <v>1.5199999999999996</v>
      </c>
      <c r="I7648">
        <f t="shared" si="2511"/>
        <v>-47.630126999999902</v>
      </c>
      <c r="J7648">
        <f t="shared" si="2512"/>
        <v>-31.335609868420995</v>
      </c>
      <c r="K7648">
        <f t="shared" si="2513"/>
        <v>3365.969971</v>
      </c>
      <c r="L7648" s="2">
        <f t="shared" si="2519"/>
        <v>145.95996100000002</v>
      </c>
      <c r="M7648" t="str">
        <f t="shared" si="2514"/>
        <v/>
      </c>
      <c r="N7648" s="1">
        <f t="shared" si="2501"/>
        <v>44110</v>
      </c>
      <c r="O7648" t="str">
        <f t="shared" si="2502"/>
        <v>可交易</v>
      </c>
      <c r="P7648" s="2">
        <f t="shared" si="2503"/>
        <v>145.95996100000002</v>
      </c>
      <c r="Q7648" s="2">
        <f t="shared" si="2504"/>
        <v>4.4915593505015589E-2</v>
      </c>
      <c r="R7648" s="2">
        <f t="shared" si="2515"/>
        <v>21.307424987775143</v>
      </c>
      <c r="S7648">
        <f t="shared" si="2516"/>
        <v>110</v>
      </c>
      <c r="T7648" s="1">
        <f t="shared" si="2505"/>
        <v>44078</v>
      </c>
      <c r="U7648" t="str">
        <f t="shared" si="2506"/>
        <v>可交易</v>
      </c>
      <c r="V7648" s="2" t="str">
        <f t="shared" si="2507"/>
        <v/>
      </c>
      <c r="W7648" s="2" t="str">
        <f t="shared" si="2508"/>
        <v/>
      </c>
      <c r="X7648" s="2">
        <f t="shared" si="2517"/>
        <v>6.2630864116568601</v>
      </c>
      <c r="Y7648">
        <f t="shared" si="2518"/>
        <v>59</v>
      </c>
    </row>
    <row r="7649" spans="1:25" x14ac:dyDescent="0.3">
      <c r="A7649" s="1">
        <v>44111</v>
      </c>
      <c r="B7649">
        <v>3419.4399410000001</v>
      </c>
      <c r="C7649">
        <v>28.06</v>
      </c>
      <c r="D7649">
        <v>28.116876745318599</v>
      </c>
      <c r="E7649">
        <f t="shared" si="2499"/>
        <v>-5.6876745318600541E-2</v>
      </c>
      <c r="F7649" t="str">
        <f t="shared" si="2500"/>
        <v/>
      </c>
      <c r="G7649" t="str">
        <f t="shared" si="2509"/>
        <v/>
      </c>
      <c r="H7649">
        <f t="shared" si="2510"/>
        <v>-1.4200000000000017</v>
      </c>
      <c r="I7649">
        <f t="shared" si="2511"/>
        <v>58.469970000000103</v>
      </c>
      <c r="J7649">
        <f t="shared" si="2512"/>
        <v>-41.176035211267632</v>
      </c>
      <c r="K7649" t="str">
        <f t="shared" si="2513"/>
        <v/>
      </c>
      <c r="L7649" s="2" t="str">
        <f t="shared" si="2519"/>
        <v/>
      </c>
      <c r="M7649" t="str">
        <f t="shared" si="2514"/>
        <v/>
      </c>
      <c r="N7649" s="1">
        <f t="shared" si="2501"/>
        <v>44110</v>
      </c>
      <c r="O7649" t="str">
        <f t="shared" si="2502"/>
        <v>不可交易</v>
      </c>
      <c r="P7649" s="2" t="str">
        <f t="shared" si="2503"/>
        <v/>
      </c>
      <c r="Q7649" s="2" t="str">
        <f t="shared" si="2504"/>
        <v/>
      </c>
      <c r="R7649" s="2">
        <f t="shared" si="2515"/>
        <v>22.264460627164663</v>
      </c>
      <c r="S7649">
        <f t="shared" si="2516"/>
        <v>110</v>
      </c>
      <c r="T7649" s="1">
        <f t="shared" si="2505"/>
        <v>44078</v>
      </c>
      <c r="U7649" t="str">
        <f t="shared" si="2506"/>
        <v>可交易</v>
      </c>
      <c r="V7649" s="2" t="str">
        <f t="shared" si="2507"/>
        <v/>
      </c>
      <c r="W7649" s="2" t="str">
        <f t="shared" si="2508"/>
        <v/>
      </c>
      <c r="X7649" s="2">
        <f t="shared" si="2517"/>
        <v>6.2630864116568601</v>
      </c>
      <c r="Y7649">
        <f t="shared" si="2518"/>
        <v>59</v>
      </c>
    </row>
    <row r="7650" spans="1:25" x14ac:dyDescent="0.3">
      <c r="A7650" s="1">
        <v>44112</v>
      </c>
      <c r="B7650">
        <v>3446.830078</v>
      </c>
      <c r="C7650">
        <v>26.36</v>
      </c>
      <c r="D7650">
        <v>25.696736487671402</v>
      </c>
      <c r="E7650">
        <f t="shared" si="2499"/>
        <v>0.66326351232859793</v>
      </c>
      <c r="F7650" t="str">
        <f t="shared" si="2500"/>
        <v/>
      </c>
      <c r="G7650" t="str">
        <f t="shared" si="2509"/>
        <v/>
      </c>
      <c r="H7650">
        <f t="shared" si="2510"/>
        <v>-1.6999999999999993</v>
      </c>
      <c r="I7650">
        <f t="shared" si="2511"/>
        <v>27.390136999999868</v>
      </c>
      <c r="J7650">
        <f t="shared" si="2512"/>
        <v>-16.111845294117575</v>
      </c>
      <c r="K7650" t="str">
        <f t="shared" si="2513"/>
        <v/>
      </c>
      <c r="L7650" s="2" t="str">
        <f t="shared" si="2519"/>
        <v/>
      </c>
      <c r="M7650" t="str">
        <f t="shared" si="2514"/>
        <v/>
      </c>
      <c r="N7650" s="1">
        <f t="shared" si="2501"/>
        <v>44110</v>
      </c>
      <c r="O7650" t="str">
        <f t="shared" si="2502"/>
        <v>不可交易</v>
      </c>
      <c r="P7650" s="2" t="str">
        <f t="shared" si="2503"/>
        <v/>
      </c>
      <c r="Q7650" s="2" t="str">
        <f t="shared" si="2504"/>
        <v/>
      </c>
      <c r="R7650" s="2">
        <f t="shared" si="2515"/>
        <v>22.264460627164663</v>
      </c>
      <c r="S7650">
        <f t="shared" si="2516"/>
        <v>110</v>
      </c>
      <c r="T7650" s="1">
        <f t="shared" si="2505"/>
        <v>44078</v>
      </c>
      <c r="U7650" t="str">
        <f t="shared" si="2506"/>
        <v>可交易</v>
      </c>
      <c r="V7650" s="2" t="str">
        <f t="shared" si="2507"/>
        <v/>
      </c>
      <c r="W7650" s="2" t="str">
        <f t="shared" si="2508"/>
        <v/>
      </c>
      <c r="X7650" s="2">
        <f t="shared" si="2517"/>
        <v>6.2630864116568601</v>
      </c>
      <c r="Y7650">
        <f t="shared" si="2518"/>
        <v>59</v>
      </c>
    </row>
    <row r="7651" spans="1:25" x14ac:dyDescent="0.3">
      <c r="A7651" s="1">
        <v>44113</v>
      </c>
      <c r="B7651">
        <v>3477.139893</v>
      </c>
      <c r="C7651">
        <v>25</v>
      </c>
      <c r="D7651">
        <v>24.290565994207999</v>
      </c>
      <c r="E7651">
        <f t="shared" si="2499"/>
        <v>0.70943400579200144</v>
      </c>
      <c r="F7651" t="str">
        <f t="shared" si="2500"/>
        <v/>
      </c>
      <c r="G7651" t="str">
        <f t="shared" si="2509"/>
        <v/>
      </c>
      <c r="H7651">
        <f t="shared" si="2510"/>
        <v>-1.3599999999999994</v>
      </c>
      <c r="I7651">
        <f t="shared" si="2511"/>
        <v>30.309815000000071</v>
      </c>
      <c r="J7651">
        <f t="shared" si="2512"/>
        <v>-22.286628676470649</v>
      </c>
      <c r="K7651" t="str">
        <f t="shared" si="2513"/>
        <v/>
      </c>
      <c r="L7651" s="2" t="str">
        <f t="shared" si="2519"/>
        <v/>
      </c>
      <c r="M7651" t="str">
        <f t="shared" si="2514"/>
        <v/>
      </c>
      <c r="N7651" s="1">
        <f t="shared" si="2501"/>
        <v>44110</v>
      </c>
      <c r="O7651" t="str">
        <f t="shared" si="2502"/>
        <v>不可交易</v>
      </c>
      <c r="P7651" s="2" t="str">
        <f t="shared" si="2503"/>
        <v/>
      </c>
      <c r="Q7651" s="2" t="str">
        <f t="shared" si="2504"/>
        <v/>
      </c>
      <c r="R7651" s="2">
        <f t="shared" si="2515"/>
        <v>22.264460627164663</v>
      </c>
      <c r="S7651">
        <f t="shared" si="2516"/>
        <v>110</v>
      </c>
      <c r="T7651" s="1">
        <f t="shared" si="2505"/>
        <v>44078</v>
      </c>
      <c r="U7651" t="str">
        <f t="shared" si="2506"/>
        <v>可交易</v>
      </c>
      <c r="V7651" s="2" t="str">
        <f t="shared" si="2507"/>
        <v/>
      </c>
      <c r="W7651" s="2" t="str">
        <f t="shared" si="2508"/>
        <v/>
      </c>
      <c r="X7651" s="2">
        <f t="shared" si="2517"/>
        <v>6.2630864116568601</v>
      </c>
      <c r="Y7651">
        <f t="shared" si="2518"/>
        <v>59</v>
      </c>
    </row>
    <row r="7652" spans="1:25" x14ac:dyDescent="0.3">
      <c r="A7652" s="1">
        <v>44116</v>
      </c>
      <c r="B7652">
        <v>3534.219971</v>
      </c>
      <c r="C7652">
        <v>25.07</v>
      </c>
      <c r="D7652">
        <v>24.245247757361199</v>
      </c>
      <c r="E7652">
        <f t="shared" si="2499"/>
        <v>0.82475224263880165</v>
      </c>
      <c r="F7652" t="str">
        <f t="shared" si="2500"/>
        <v/>
      </c>
      <c r="G7652" t="str">
        <f t="shared" si="2509"/>
        <v/>
      </c>
      <c r="H7652">
        <f t="shared" si="2510"/>
        <v>7.0000000000000284E-2</v>
      </c>
      <c r="I7652">
        <f t="shared" si="2511"/>
        <v>57.080077999999958</v>
      </c>
      <c r="J7652">
        <f t="shared" si="2512"/>
        <v>815.42968571428185</v>
      </c>
      <c r="K7652" t="str">
        <f t="shared" si="2513"/>
        <v/>
      </c>
      <c r="L7652" s="2" t="str">
        <f t="shared" si="2519"/>
        <v/>
      </c>
      <c r="M7652" t="str">
        <f t="shared" si="2514"/>
        <v/>
      </c>
      <c r="N7652" s="1">
        <f t="shared" si="2501"/>
        <v>44110</v>
      </c>
      <c r="O7652" t="str">
        <f t="shared" si="2502"/>
        <v>不可交易</v>
      </c>
      <c r="P7652" s="2" t="str">
        <f t="shared" si="2503"/>
        <v/>
      </c>
      <c r="Q7652" s="2" t="str">
        <f t="shared" si="2504"/>
        <v/>
      </c>
      <c r="R7652" s="2">
        <f t="shared" si="2515"/>
        <v>22.264460627164663</v>
      </c>
      <c r="S7652">
        <f t="shared" si="2516"/>
        <v>110</v>
      </c>
      <c r="T7652" s="1">
        <f t="shared" si="2505"/>
        <v>44078</v>
      </c>
      <c r="U7652" t="str">
        <f t="shared" si="2506"/>
        <v>可交易</v>
      </c>
      <c r="V7652" s="2" t="str">
        <f t="shared" si="2507"/>
        <v/>
      </c>
      <c r="W7652" s="2" t="str">
        <f t="shared" si="2508"/>
        <v/>
      </c>
      <c r="X7652" s="2">
        <f t="shared" si="2517"/>
        <v>6.2630864116568601</v>
      </c>
      <c r="Y7652">
        <f t="shared" si="2518"/>
        <v>59</v>
      </c>
    </row>
    <row r="7653" spans="1:25" x14ac:dyDescent="0.3">
      <c r="A7653" s="1">
        <v>44117</v>
      </c>
      <c r="B7653">
        <v>3511.929932</v>
      </c>
      <c r="C7653">
        <v>26.07</v>
      </c>
      <c r="D7653">
        <v>25.868708176437501</v>
      </c>
      <c r="E7653">
        <f t="shared" si="2499"/>
        <v>0.20129182356249942</v>
      </c>
      <c r="F7653" t="str">
        <f t="shared" si="2500"/>
        <v/>
      </c>
      <c r="G7653" t="str">
        <f t="shared" si="2509"/>
        <v/>
      </c>
      <c r="H7653">
        <f t="shared" si="2510"/>
        <v>1</v>
      </c>
      <c r="I7653">
        <f t="shared" si="2511"/>
        <v>-22.290038999999979</v>
      </c>
      <c r="J7653">
        <f t="shared" si="2512"/>
        <v>-22.290038999999979</v>
      </c>
      <c r="K7653" t="str">
        <f t="shared" si="2513"/>
        <v/>
      </c>
      <c r="L7653" s="2" t="str">
        <f t="shared" si="2519"/>
        <v/>
      </c>
      <c r="M7653" t="str">
        <f t="shared" si="2514"/>
        <v/>
      </c>
      <c r="N7653" s="1">
        <f t="shared" si="2501"/>
        <v>44110</v>
      </c>
      <c r="O7653" t="str">
        <f t="shared" si="2502"/>
        <v>可交易</v>
      </c>
      <c r="P7653" s="2" t="str">
        <f t="shared" si="2503"/>
        <v/>
      </c>
      <c r="Q7653" s="2" t="str">
        <f t="shared" si="2504"/>
        <v/>
      </c>
      <c r="R7653" s="2">
        <f t="shared" si="2515"/>
        <v>22.264460627164663</v>
      </c>
      <c r="S7653">
        <f t="shared" si="2516"/>
        <v>110</v>
      </c>
      <c r="T7653" s="1">
        <f t="shared" si="2505"/>
        <v>44078</v>
      </c>
      <c r="U7653" t="str">
        <f t="shared" si="2506"/>
        <v>可交易</v>
      </c>
      <c r="V7653" s="2" t="str">
        <f t="shared" si="2507"/>
        <v/>
      </c>
      <c r="W7653" s="2" t="str">
        <f t="shared" si="2508"/>
        <v/>
      </c>
      <c r="X7653" s="2">
        <f t="shared" si="2517"/>
        <v>6.2630864116568601</v>
      </c>
      <c r="Y7653">
        <f t="shared" si="2518"/>
        <v>59</v>
      </c>
    </row>
    <row r="7654" spans="1:25" x14ac:dyDescent="0.3">
      <c r="A7654" s="1">
        <v>44118</v>
      </c>
      <c r="B7654">
        <v>3488.669922</v>
      </c>
      <c r="C7654">
        <v>26.4</v>
      </c>
      <c r="D7654">
        <v>26.442439916922901</v>
      </c>
      <c r="E7654">
        <f t="shared" si="2499"/>
        <v>-4.2439916922901944E-2</v>
      </c>
      <c r="F7654" t="str">
        <f t="shared" si="2500"/>
        <v/>
      </c>
      <c r="G7654" t="str">
        <f t="shared" si="2509"/>
        <v/>
      </c>
      <c r="H7654">
        <f t="shared" si="2510"/>
        <v>0.32999999999999829</v>
      </c>
      <c r="I7654">
        <f t="shared" si="2511"/>
        <v>-23.260009999999966</v>
      </c>
      <c r="J7654">
        <f t="shared" si="2512"/>
        <v>-70.484878787879055</v>
      </c>
      <c r="K7654" t="str">
        <f t="shared" si="2513"/>
        <v/>
      </c>
      <c r="L7654" s="2" t="str">
        <f t="shared" si="2519"/>
        <v/>
      </c>
      <c r="M7654" t="str">
        <f t="shared" si="2514"/>
        <v/>
      </c>
      <c r="N7654" s="1">
        <f t="shared" si="2501"/>
        <v>44110</v>
      </c>
      <c r="O7654" t="str">
        <f t="shared" si="2502"/>
        <v>可交易</v>
      </c>
      <c r="P7654" s="2" t="str">
        <f t="shared" si="2503"/>
        <v/>
      </c>
      <c r="Q7654" s="2" t="str">
        <f t="shared" si="2504"/>
        <v/>
      </c>
      <c r="R7654" s="2">
        <f t="shared" si="2515"/>
        <v>22.264460627164663</v>
      </c>
      <c r="S7654">
        <f t="shared" si="2516"/>
        <v>110</v>
      </c>
      <c r="T7654" s="1">
        <f t="shared" si="2505"/>
        <v>44078</v>
      </c>
      <c r="U7654" t="str">
        <f t="shared" si="2506"/>
        <v>可交易</v>
      </c>
      <c r="V7654" s="2" t="str">
        <f t="shared" si="2507"/>
        <v/>
      </c>
      <c r="W7654" s="2" t="str">
        <f t="shared" si="2508"/>
        <v/>
      </c>
      <c r="X7654" s="2">
        <f t="shared" si="2517"/>
        <v>6.2630864116568601</v>
      </c>
      <c r="Y7654">
        <f t="shared" si="2518"/>
        <v>59</v>
      </c>
    </row>
    <row r="7655" spans="1:25" x14ac:dyDescent="0.3">
      <c r="A7655" s="1">
        <v>44119</v>
      </c>
      <c r="B7655">
        <v>3483.3400879999999</v>
      </c>
      <c r="C7655">
        <v>26.97</v>
      </c>
      <c r="D7655">
        <v>28.0864180366891</v>
      </c>
      <c r="E7655">
        <f t="shared" si="2499"/>
        <v>-1.116418036689101</v>
      </c>
      <c r="F7655" t="str">
        <f t="shared" si="2500"/>
        <v>PUT</v>
      </c>
      <c r="G7655">
        <f t="shared" si="2509"/>
        <v>3453.48999</v>
      </c>
      <c r="H7655">
        <f t="shared" si="2510"/>
        <v>0.57000000000000028</v>
      </c>
      <c r="I7655">
        <f t="shared" si="2511"/>
        <v>-5.329834000000119</v>
      </c>
      <c r="J7655">
        <f t="shared" si="2512"/>
        <v>-9.3505859649124847</v>
      </c>
      <c r="K7655">
        <f t="shared" si="2513"/>
        <v>3478.3400879999999</v>
      </c>
      <c r="L7655" s="2" t="str">
        <f t="shared" si="2519"/>
        <v/>
      </c>
      <c r="M7655">
        <f t="shared" si="2514"/>
        <v>24.850097999999889</v>
      </c>
      <c r="N7655" s="1">
        <f t="shared" si="2501"/>
        <v>44110</v>
      </c>
      <c r="O7655" t="str">
        <f t="shared" si="2502"/>
        <v>可交易</v>
      </c>
      <c r="P7655" s="2" t="str">
        <f t="shared" si="2503"/>
        <v/>
      </c>
      <c r="Q7655" s="2" t="str">
        <f t="shared" si="2504"/>
        <v/>
      </c>
      <c r="R7655" s="2">
        <f t="shared" si="2515"/>
        <v>22.264460627164663</v>
      </c>
      <c r="S7655">
        <f t="shared" si="2516"/>
        <v>110</v>
      </c>
      <c r="T7655" s="1">
        <f t="shared" si="2505"/>
        <v>44119</v>
      </c>
      <c r="U7655" t="str">
        <f t="shared" si="2506"/>
        <v>可交易</v>
      </c>
      <c r="V7655" s="2">
        <f t="shared" si="2507"/>
        <v>24.850097999999889</v>
      </c>
      <c r="W7655" s="2">
        <f t="shared" si="2508"/>
        <v>8.5693895071665745E-3</v>
      </c>
      <c r="X7655" s="2">
        <f t="shared" si="2517"/>
        <v>6.2630864116568601</v>
      </c>
      <c r="Y7655">
        <f t="shared" si="2518"/>
        <v>60</v>
      </c>
    </row>
    <row r="7656" spans="1:25" x14ac:dyDescent="0.3">
      <c r="A7656" s="1">
        <v>44120</v>
      </c>
      <c r="B7656">
        <v>3483.8100589999999</v>
      </c>
      <c r="C7656">
        <v>27.41</v>
      </c>
      <c r="D7656">
        <v>26.646722175377601</v>
      </c>
      <c r="E7656">
        <f t="shared" si="2499"/>
        <v>0.76327782462239924</v>
      </c>
      <c r="F7656" t="str">
        <f t="shared" si="2500"/>
        <v/>
      </c>
      <c r="G7656" t="str">
        <f t="shared" si="2509"/>
        <v/>
      </c>
      <c r="H7656">
        <f t="shared" si="2510"/>
        <v>0.44000000000000128</v>
      </c>
      <c r="I7656">
        <f t="shared" si="2511"/>
        <v>0.46997099999998682</v>
      </c>
      <c r="J7656">
        <f t="shared" si="2512"/>
        <v>1.0681159090908761</v>
      </c>
      <c r="K7656" t="str">
        <f t="shared" si="2513"/>
        <v/>
      </c>
      <c r="L7656" s="2" t="str">
        <f t="shared" si="2519"/>
        <v/>
      </c>
      <c r="M7656" t="str">
        <f t="shared" si="2514"/>
        <v/>
      </c>
      <c r="N7656" s="1">
        <f t="shared" si="2501"/>
        <v>44110</v>
      </c>
      <c r="O7656" t="str">
        <f t="shared" si="2502"/>
        <v>可交易</v>
      </c>
      <c r="P7656" s="2" t="str">
        <f t="shared" si="2503"/>
        <v/>
      </c>
      <c r="Q7656" s="2" t="str">
        <f t="shared" si="2504"/>
        <v/>
      </c>
      <c r="R7656" s="2">
        <f t="shared" si="2515"/>
        <v>22.264460627164663</v>
      </c>
      <c r="S7656">
        <f t="shared" si="2516"/>
        <v>110</v>
      </c>
      <c r="T7656" s="1">
        <f t="shared" si="2505"/>
        <v>44119</v>
      </c>
      <c r="U7656" t="str">
        <f t="shared" si="2506"/>
        <v>不可交易</v>
      </c>
      <c r="V7656" s="2" t="str">
        <f t="shared" si="2507"/>
        <v/>
      </c>
      <c r="W7656" s="2" t="str">
        <f t="shared" si="2508"/>
        <v/>
      </c>
      <c r="X7656" s="2">
        <f t="shared" si="2517"/>
        <v>6.3167572386353896</v>
      </c>
      <c r="Y7656">
        <f t="shared" si="2518"/>
        <v>60</v>
      </c>
    </row>
    <row r="7657" spans="1:25" x14ac:dyDescent="0.3">
      <c r="A7657" s="1">
        <v>44123</v>
      </c>
      <c r="B7657">
        <v>3426.919922</v>
      </c>
      <c r="C7657">
        <v>29.18</v>
      </c>
      <c r="D7657">
        <v>28.400714790032499</v>
      </c>
      <c r="E7657">
        <f t="shared" si="2499"/>
        <v>0.77928520996750095</v>
      </c>
      <c r="F7657" t="str">
        <f t="shared" si="2500"/>
        <v/>
      </c>
      <c r="G7657" t="str">
        <f t="shared" si="2509"/>
        <v/>
      </c>
      <c r="H7657">
        <f t="shared" si="2510"/>
        <v>1.7699999999999996</v>
      </c>
      <c r="I7657">
        <f t="shared" si="2511"/>
        <v>-56.890136999999868</v>
      </c>
      <c r="J7657">
        <f t="shared" si="2512"/>
        <v>-32.141320338982986</v>
      </c>
      <c r="K7657" t="str">
        <f t="shared" si="2513"/>
        <v/>
      </c>
      <c r="L7657" s="2" t="str">
        <f t="shared" si="2519"/>
        <v/>
      </c>
      <c r="M7657" t="str">
        <f t="shared" si="2514"/>
        <v/>
      </c>
      <c r="N7657" s="1">
        <f t="shared" si="2501"/>
        <v>44110</v>
      </c>
      <c r="O7657" t="str">
        <f t="shared" si="2502"/>
        <v>可交易</v>
      </c>
      <c r="P7657" s="2" t="str">
        <f t="shared" si="2503"/>
        <v/>
      </c>
      <c r="Q7657" s="2" t="str">
        <f t="shared" si="2504"/>
        <v/>
      </c>
      <c r="R7657" s="2">
        <f t="shared" si="2515"/>
        <v>22.264460627164663</v>
      </c>
      <c r="S7657">
        <f t="shared" si="2516"/>
        <v>110</v>
      </c>
      <c r="T7657" s="1">
        <f t="shared" si="2505"/>
        <v>44119</v>
      </c>
      <c r="U7657" t="str">
        <f t="shared" si="2506"/>
        <v>不可交易</v>
      </c>
      <c r="V7657" s="2" t="str">
        <f t="shared" si="2507"/>
        <v/>
      </c>
      <c r="W7657" s="2" t="str">
        <f t="shared" si="2508"/>
        <v/>
      </c>
      <c r="X7657" s="2">
        <f t="shared" si="2517"/>
        <v>6.3167572386353896</v>
      </c>
      <c r="Y7657">
        <f t="shared" si="2518"/>
        <v>60</v>
      </c>
    </row>
    <row r="7658" spans="1:25" x14ac:dyDescent="0.3">
      <c r="A7658" s="1">
        <v>44124</v>
      </c>
      <c r="B7658">
        <v>3443.1201169999999</v>
      </c>
      <c r="C7658">
        <v>29.35</v>
      </c>
      <c r="D7658">
        <v>28.675626129427901</v>
      </c>
      <c r="E7658">
        <f t="shared" si="2499"/>
        <v>0.67437387057210074</v>
      </c>
      <c r="F7658" t="str">
        <f t="shared" si="2500"/>
        <v/>
      </c>
      <c r="G7658" t="str">
        <f t="shared" si="2509"/>
        <v/>
      </c>
      <c r="H7658">
        <f t="shared" si="2510"/>
        <v>0.17000000000000171</v>
      </c>
      <c r="I7658">
        <f t="shared" si="2511"/>
        <v>16.200194999999894</v>
      </c>
      <c r="J7658">
        <f t="shared" si="2512"/>
        <v>95.295264705880768</v>
      </c>
      <c r="K7658" t="str">
        <f t="shared" si="2513"/>
        <v/>
      </c>
      <c r="L7658" s="2" t="str">
        <f t="shared" si="2519"/>
        <v/>
      </c>
      <c r="M7658" t="str">
        <f t="shared" si="2514"/>
        <v/>
      </c>
      <c r="N7658" s="1">
        <f t="shared" si="2501"/>
        <v>44110</v>
      </c>
      <c r="O7658" t="str">
        <f t="shared" si="2502"/>
        <v>可交易</v>
      </c>
      <c r="P7658" s="2" t="str">
        <f t="shared" si="2503"/>
        <v/>
      </c>
      <c r="Q7658" s="2" t="str">
        <f t="shared" si="2504"/>
        <v/>
      </c>
      <c r="R7658" s="2">
        <f t="shared" si="2515"/>
        <v>22.264460627164663</v>
      </c>
      <c r="S7658">
        <f t="shared" si="2516"/>
        <v>110</v>
      </c>
      <c r="T7658" s="1">
        <f t="shared" si="2505"/>
        <v>44119</v>
      </c>
      <c r="U7658" t="str">
        <f t="shared" si="2506"/>
        <v>不可交易</v>
      </c>
      <c r="V7658" s="2" t="str">
        <f t="shared" si="2507"/>
        <v/>
      </c>
      <c r="W7658" s="2" t="str">
        <f t="shared" si="2508"/>
        <v/>
      </c>
      <c r="X7658" s="2">
        <f t="shared" si="2517"/>
        <v>6.3167572386353896</v>
      </c>
      <c r="Y7658">
        <f t="shared" si="2518"/>
        <v>60</v>
      </c>
    </row>
    <row r="7659" spans="1:25" x14ac:dyDescent="0.3">
      <c r="A7659" s="1">
        <v>44125</v>
      </c>
      <c r="B7659">
        <v>3435.5600589999999</v>
      </c>
      <c r="C7659">
        <v>28.65</v>
      </c>
      <c r="D7659">
        <v>29.272879232427599</v>
      </c>
      <c r="E7659">
        <f t="shared" si="2499"/>
        <v>-0.62287923242760002</v>
      </c>
      <c r="F7659" t="str">
        <f t="shared" si="2500"/>
        <v/>
      </c>
      <c r="G7659" t="str">
        <f t="shared" si="2509"/>
        <v/>
      </c>
      <c r="H7659">
        <f t="shared" si="2510"/>
        <v>-0.70000000000000284</v>
      </c>
      <c r="I7659">
        <f t="shared" si="2511"/>
        <v>-7.5600580000000264</v>
      </c>
      <c r="J7659">
        <f t="shared" si="2512"/>
        <v>10.800082857142851</v>
      </c>
      <c r="K7659" t="str">
        <f t="shared" si="2513"/>
        <v/>
      </c>
      <c r="L7659" s="2" t="str">
        <f t="shared" si="2519"/>
        <v/>
      </c>
      <c r="M7659" t="str">
        <f t="shared" si="2514"/>
        <v/>
      </c>
      <c r="N7659" s="1">
        <f t="shared" si="2501"/>
        <v>44110</v>
      </c>
      <c r="O7659" t="str">
        <f t="shared" si="2502"/>
        <v>可交易</v>
      </c>
      <c r="P7659" s="2" t="str">
        <f t="shared" si="2503"/>
        <v/>
      </c>
      <c r="Q7659" s="2" t="str">
        <f t="shared" si="2504"/>
        <v/>
      </c>
      <c r="R7659" s="2">
        <f t="shared" si="2515"/>
        <v>22.264460627164663</v>
      </c>
      <c r="S7659">
        <f t="shared" si="2516"/>
        <v>110</v>
      </c>
      <c r="T7659" s="1">
        <f t="shared" si="2505"/>
        <v>44119</v>
      </c>
      <c r="U7659" t="str">
        <f t="shared" si="2506"/>
        <v>不可交易</v>
      </c>
      <c r="V7659" s="2" t="str">
        <f t="shared" si="2507"/>
        <v/>
      </c>
      <c r="W7659" s="2" t="str">
        <f t="shared" si="2508"/>
        <v/>
      </c>
      <c r="X7659" s="2">
        <f t="shared" si="2517"/>
        <v>6.3167572386353896</v>
      </c>
      <c r="Y7659">
        <f t="shared" si="2518"/>
        <v>60</v>
      </c>
    </row>
    <row r="7660" spans="1:25" x14ac:dyDescent="0.3">
      <c r="A7660" s="1">
        <v>44126</v>
      </c>
      <c r="B7660">
        <v>3453.48999</v>
      </c>
      <c r="C7660">
        <v>28.11</v>
      </c>
      <c r="D7660">
        <v>28.240112045026098</v>
      </c>
      <c r="E7660">
        <f t="shared" si="2499"/>
        <v>-0.13011204502609885</v>
      </c>
      <c r="F7660" t="str">
        <f t="shared" si="2500"/>
        <v/>
      </c>
      <c r="G7660" t="str">
        <f t="shared" si="2509"/>
        <v/>
      </c>
      <c r="H7660">
        <f t="shared" si="2510"/>
        <v>-0.53999999999999915</v>
      </c>
      <c r="I7660">
        <f t="shared" si="2511"/>
        <v>17.929931000000124</v>
      </c>
      <c r="J7660">
        <f t="shared" si="2512"/>
        <v>-33.203575925926209</v>
      </c>
      <c r="K7660" t="str">
        <f t="shared" si="2513"/>
        <v/>
      </c>
      <c r="L7660" s="2" t="str">
        <f t="shared" si="2519"/>
        <v/>
      </c>
      <c r="M7660" t="str">
        <f t="shared" si="2514"/>
        <v/>
      </c>
      <c r="N7660" s="1">
        <f t="shared" si="2501"/>
        <v>44110</v>
      </c>
      <c r="O7660" t="str">
        <f t="shared" si="2502"/>
        <v>可交易</v>
      </c>
      <c r="P7660" s="2" t="str">
        <f t="shared" si="2503"/>
        <v/>
      </c>
      <c r="Q7660" s="2" t="str">
        <f t="shared" si="2504"/>
        <v/>
      </c>
      <c r="R7660" s="2">
        <f t="shared" si="2515"/>
        <v>22.264460627164663</v>
      </c>
      <c r="S7660">
        <f t="shared" si="2516"/>
        <v>110</v>
      </c>
      <c r="T7660" s="1">
        <f t="shared" si="2505"/>
        <v>44119</v>
      </c>
      <c r="U7660" t="str">
        <f t="shared" si="2506"/>
        <v>可交易</v>
      </c>
      <c r="V7660" s="2" t="str">
        <f t="shared" si="2507"/>
        <v/>
      </c>
      <c r="W7660" s="2" t="str">
        <f t="shared" si="2508"/>
        <v/>
      </c>
      <c r="X7660" s="2">
        <f t="shared" si="2517"/>
        <v>6.3167572386353896</v>
      </c>
      <c r="Y7660">
        <f t="shared" si="2518"/>
        <v>60</v>
      </c>
    </row>
    <row r="7661" spans="1:25" x14ac:dyDescent="0.3">
      <c r="A7661" s="1">
        <v>44127</v>
      </c>
      <c r="B7661">
        <v>3465.389893</v>
      </c>
      <c r="C7661">
        <v>27.55</v>
      </c>
      <c r="D7661">
        <v>27.518706814173299</v>
      </c>
      <c r="E7661">
        <f t="shared" si="2499"/>
        <v>3.1293185826701375E-2</v>
      </c>
      <c r="F7661" t="str">
        <f t="shared" si="2500"/>
        <v/>
      </c>
      <c r="G7661" t="str">
        <f t="shared" si="2509"/>
        <v/>
      </c>
      <c r="H7661">
        <f t="shared" si="2510"/>
        <v>-0.55999999999999872</v>
      </c>
      <c r="I7661">
        <f t="shared" si="2511"/>
        <v>11.899902999999995</v>
      </c>
      <c r="J7661">
        <f t="shared" si="2512"/>
        <v>-21.249826785714326</v>
      </c>
      <c r="K7661" t="str">
        <f t="shared" si="2513"/>
        <v/>
      </c>
      <c r="L7661" s="2" t="str">
        <f t="shared" si="2519"/>
        <v/>
      </c>
      <c r="M7661" t="str">
        <f t="shared" si="2514"/>
        <v/>
      </c>
      <c r="N7661" s="1">
        <f t="shared" si="2501"/>
        <v>44110</v>
      </c>
      <c r="O7661" t="str">
        <f t="shared" si="2502"/>
        <v>可交易</v>
      </c>
      <c r="P7661" s="2" t="str">
        <f t="shared" si="2503"/>
        <v/>
      </c>
      <c r="Q7661" s="2" t="str">
        <f t="shared" si="2504"/>
        <v/>
      </c>
      <c r="R7661" s="2">
        <f t="shared" si="2515"/>
        <v>22.264460627164663</v>
      </c>
      <c r="S7661">
        <f t="shared" si="2516"/>
        <v>110</v>
      </c>
      <c r="T7661" s="1">
        <f t="shared" si="2505"/>
        <v>44119</v>
      </c>
      <c r="U7661" t="str">
        <f t="shared" si="2506"/>
        <v>可交易</v>
      </c>
      <c r="V7661" s="2" t="str">
        <f t="shared" si="2507"/>
        <v/>
      </c>
      <c r="W7661" s="2" t="str">
        <f t="shared" si="2508"/>
        <v/>
      </c>
      <c r="X7661" s="2">
        <f t="shared" si="2517"/>
        <v>6.3167572386353896</v>
      </c>
      <c r="Y7661">
        <f t="shared" si="2518"/>
        <v>60</v>
      </c>
    </row>
    <row r="7662" spans="1:25" x14ac:dyDescent="0.3">
      <c r="A7662" s="1">
        <v>44130</v>
      </c>
      <c r="B7662">
        <v>3400.969971</v>
      </c>
      <c r="C7662">
        <v>32.46</v>
      </c>
      <c r="D7662">
        <v>32.070291563789297</v>
      </c>
      <c r="E7662">
        <f t="shared" si="2499"/>
        <v>0.38970843621070372</v>
      </c>
      <c r="F7662" t="str">
        <f t="shared" si="2500"/>
        <v/>
      </c>
      <c r="G7662" t="str">
        <f t="shared" si="2509"/>
        <v/>
      </c>
      <c r="H7662">
        <f t="shared" si="2510"/>
        <v>4.91</v>
      </c>
      <c r="I7662">
        <f t="shared" si="2511"/>
        <v>-64.419922000000042</v>
      </c>
      <c r="J7662">
        <f t="shared" si="2512"/>
        <v>-13.120147046843185</v>
      </c>
      <c r="K7662" t="str">
        <f t="shared" si="2513"/>
        <v/>
      </c>
      <c r="L7662" s="2" t="str">
        <f t="shared" si="2519"/>
        <v/>
      </c>
      <c r="M7662" t="str">
        <f t="shared" si="2514"/>
        <v/>
      </c>
      <c r="N7662" s="1">
        <f t="shared" si="2501"/>
        <v>44110</v>
      </c>
      <c r="O7662" t="str">
        <f t="shared" si="2502"/>
        <v>可交易</v>
      </c>
      <c r="P7662" s="2" t="str">
        <f t="shared" si="2503"/>
        <v/>
      </c>
      <c r="Q7662" s="2" t="str">
        <f t="shared" si="2504"/>
        <v/>
      </c>
      <c r="R7662" s="2">
        <f t="shared" si="2515"/>
        <v>22.264460627164663</v>
      </c>
      <c r="S7662">
        <f t="shared" si="2516"/>
        <v>110</v>
      </c>
      <c r="T7662" s="1">
        <f t="shared" si="2505"/>
        <v>44119</v>
      </c>
      <c r="U7662" t="str">
        <f t="shared" si="2506"/>
        <v>可交易</v>
      </c>
      <c r="V7662" s="2" t="str">
        <f t="shared" si="2507"/>
        <v/>
      </c>
      <c r="W7662" s="2" t="str">
        <f t="shared" si="2508"/>
        <v/>
      </c>
      <c r="X7662" s="2">
        <f t="shared" si="2517"/>
        <v>6.3167572386353896</v>
      </c>
      <c r="Y7662">
        <f t="shared" si="2518"/>
        <v>60</v>
      </c>
    </row>
    <row r="7663" spans="1:25" x14ac:dyDescent="0.3">
      <c r="A7663" s="1">
        <v>44131</v>
      </c>
      <c r="B7663">
        <v>3390.679932</v>
      </c>
      <c r="C7663">
        <v>33.35</v>
      </c>
      <c r="D7663">
        <v>32.832753718239097</v>
      </c>
      <c r="E7663">
        <f t="shared" si="2499"/>
        <v>0.51724628176090448</v>
      </c>
      <c r="F7663" t="str">
        <f t="shared" si="2500"/>
        <v/>
      </c>
      <c r="G7663" t="str">
        <f t="shared" si="2509"/>
        <v/>
      </c>
      <c r="H7663">
        <f t="shared" si="2510"/>
        <v>0.89000000000000057</v>
      </c>
      <c r="I7663">
        <f t="shared" si="2511"/>
        <v>-10.290038999999979</v>
      </c>
      <c r="J7663">
        <f t="shared" si="2512"/>
        <v>-11.561841573033677</v>
      </c>
      <c r="K7663" t="str">
        <f t="shared" si="2513"/>
        <v/>
      </c>
      <c r="L7663" s="2" t="str">
        <f t="shared" si="2519"/>
        <v/>
      </c>
      <c r="M7663" t="str">
        <f t="shared" si="2514"/>
        <v/>
      </c>
      <c r="N7663" s="1">
        <f t="shared" si="2501"/>
        <v>44110</v>
      </c>
      <c r="O7663" t="str">
        <f t="shared" si="2502"/>
        <v>可交易</v>
      </c>
      <c r="P7663" s="2" t="str">
        <f t="shared" si="2503"/>
        <v/>
      </c>
      <c r="Q7663" s="2" t="str">
        <f t="shared" si="2504"/>
        <v/>
      </c>
      <c r="R7663" s="2">
        <f t="shared" si="2515"/>
        <v>22.264460627164663</v>
      </c>
      <c r="S7663">
        <f t="shared" si="2516"/>
        <v>110</v>
      </c>
      <c r="T7663" s="1">
        <f t="shared" si="2505"/>
        <v>44119</v>
      </c>
      <c r="U7663" t="str">
        <f t="shared" si="2506"/>
        <v>可交易</v>
      </c>
      <c r="V7663" s="2" t="str">
        <f t="shared" si="2507"/>
        <v/>
      </c>
      <c r="W7663" s="2" t="str">
        <f t="shared" si="2508"/>
        <v/>
      </c>
      <c r="X7663" s="2">
        <f t="shared" si="2517"/>
        <v>6.3167572386353896</v>
      </c>
      <c r="Y7663">
        <f t="shared" si="2518"/>
        <v>60</v>
      </c>
    </row>
    <row r="7664" spans="1:25" x14ac:dyDescent="0.3">
      <c r="A7664" s="1">
        <v>44132</v>
      </c>
      <c r="B7664">
        <v>3271.030029</v>
      </c>
      <c r="C7664">
        <v>40.28</v>
      </c>
      <c r="D7664">
        <v>38.642686489392702</v>
      </c>
      <c r="E7664">
        <f t="shared" si="2499"/>
        <v>1.6373135106072993</v>
      </c>
      <c r="F7664" t="str">
        <f t="shared" si="2500"/>
        <v>CAll</v>
      </c>
      <c r="G7664">
        <f t="shared" si="2509"/>
        <v>3443.4399410000001</v>
      </c>
      <c r="H7664">
        <f t="shared" si="2510"/>
        <v>6.93</v>
      </c>
      <c r="I7664">
        <f t="shared" si="2511"/>
        <v>-119.64990299999999</v>
      </c>
      <c r="J7664">
        <f t="shared" si="2512"/>
        <v>-17.265498268398268</v>
      </c>
      <c r="K7664">
        <f t="shared" si="2513"/>
        <v>3276.030029</v>
      </c>
      <c r="L7664" s="2">
        <f t="shared" si="2519"/>
        <v>167.40991200000008</v>
      </c>
      <c r="M7664" t="str">
        <f t="shared" si="2514"/>
        <v/>
      </c>
      <c r="N7664" s="1">
        <f t="shared" si="2501"/>
        <v>44132</v>
      </c>
      <c r="O7664" t="str">
        <f t="shared" si="2502"/>
        <v>可交易</v>
      </c>
      <c r="P7664" s="2">
        <f t="shared" si="2503"/>
        <v>167.40991200000008</v>
      </c>
      <c r="Q7664" s="2">
        <f t="shared" si="2504"/>
        <v>5.2708141004962961E-2</v>
      </c>
      <c r="R7664" s="2">
        <f t="shared" si="2515"/>
        <v>22.264460627164663</v>
      </c>
      <c r="S7664">
        <f t="shared" si="2516"/>
        <v>111</v>
      </c>
      <c r="T7664" s="1">
        <f t="shared" si="2505"/>
        <v>44119</v>
      </c>
      <c r="U7664" t="str">
        <f t="shared" si="2506"/>
        <v>可交易</v>
      </c>
      <c r="V7664" s="2" t="str">
        <f t="shared" si="2507"/>
        <v/>
      </c>
      <c r="W7664" s="2" t="str">
        <f t="shared" si="2508"/>
        <v/>
      </c>
      <c r="X7664" s="2">
        <f t="shared" si="2517"/>
        <v>6.3167572386353896</v>
      </c>
      <c r="Y7664">
        <f t="shared" si="2518"/>
        <v>60</v>
      </c>
    </row>
    <row r="7665" spans="1:25" x14ac:dyDescent="0.3">
      <c r="A7665" s="1">
        <v>44133</v>
      </c>
      <c r="B7665">
        <v>3310.110107</v>
      </c>
      <c r="C7665">
        <v>37.590000000000003</v>
      </c>
      <c r="D7665">
        <v>37.597134916265198</v>
      </c>
      <c r="E7665">
        <f t="shared" si="2499"/>
        <v>-7.1349162651941356E-3</v>
      </c>
      <c r="F7665" t="str">
        <f t="shared" si="2500"/>
        <v/>
      </c>
      <c r="G7665" t="str">
        <f t="shared" si="2509"/>
        <v/>
      </c>
      <c r="H7665">
        <f t="shared" si="2510"/>
        <v>-2.6899999999999977</v>
      </c>
      <c r="I7665">
        <f t="shared" si="2511"/>
        <v>39.080077999999958</v>
      </c>
      <c r="J7665">
        <f t="shared" si="2512"/>
        <v>-14.527910037174717</v>
      </c>
      <c r="K7665" t="str">
        <f t="shared" si="2513"/>
        <v/>
      </c>
      <c r="L7665" s="2" t="str">
        <f t="shared" si="2519"/>
        <v/>
      </c>
      <c r="M7665" t="str">
        <f t="shared" si="2514"/>
        <v/>
      </c>
      <c r="N7665" s="1">
        <f t="shared" si="2501"/>
        <v>44132</v>
      </c>
      <c r="O7665" t="str">
        <f t="shared" si="2502"/>
        <v>不可交易</v>
      </c>
      <c r="P7665" s="2" t="str">
        <f t="shared" si="2503"/>
        <v/>
      </c>
      <c r="Q7665" s="2" t="str">
        <f t="shared" si="2504"/>
        <v/>
      </c>
      <c r="R7665" s="2">
        <f t="shared" si="2515"/>
        <v>23.437978957300704</v>
      </c>
      <c r="S7665">
        <f t="shared" si="2516"/>
        <v>111</v>
      </c>
      <c r="T7665" s="1">
        <f t="shared" si="2505"/>
        <v>44119</v>
      </c>
      <c r="U7665" t="str">
        <f t="shared" si="2506"/>
        <v>可交易</v>
      </c>
      <c r="V7665" s="2" t="str">
        <f t="shared" si="2507"/>
        <v/>
      </c>
      <c r="W7665" s="2" t="str">
        <f t="shared" si="2508"/>
        <v/>
      </c>
      <c r="X7665" s="2">
        <f t="shared" si="2517"/>
        <v>6.3167572386353896</v>
      </c>
      <c r="Y7665">
        <f t="shared" si="2518"/>
        <v>60</v>
      </c>
    </row>
    <row r="7666" spans="1:25" x14ac:dyDescent="0.3">
      <c r="A7666" s="1">
        <v>44134</v>
      </c>
      <c r="B7666">
        <v>3269.959961</v>
      </c>
      <c r="C7666">
        <v>38.020000000000003</v>
      </c>
      <c r="D7666">
        <v>37.607383040215304</v>
      </c>
      <c r="E7666">
        <f t="shared" si="2499"/>
        <v>0.41261695978469959</v>
      </c>
      <c r="F7666" t="str">
        <f t="shared" si="2500"/>
        <v/>
      </c>
      <c r="G7666" t="str">
        <f t="shared" si="2509"/>
        <v/>
      </c>
      <c r="H7666">
        <f t="shared" si="2510"/>
        <v>0.42999999999999972</v>
      </c>
      <c r="I7666">
        <f t="shared" si="2511"/>
        <v>-40.15014599999995</v>
      </c>
      <c r="J7666">
        <f t="shared" si="2512"/>
        <v>-93.372432558139479</v>
      </c>
      <c r="K7666" t="str">
        <f t="shared" si="2513"/>
        <v/>
      </c>
      <c r="L7666" s="2" t="str">
        <f t="shared" si="2519"/>
        <v/>
      </c>
      <c r="M7666" t="str">
        <f t="shared" si="2514"/>
        <v/>
      </c>
      <c r="N7666" s="1">
        <f t="shared" si="2501"/>
        <v>44132</v>
      </c>
      <c r="O7666" t="str">
        <f t="shared" si="2502"/>
        <v>不可交易</v>
      </c>
      <c r="P7666" s="2" t="str">
        <f t="shared" si="2503"/>
        <v/>
      </c>
      <c r="Q7666" s="2" t="str">
        <f t="shared" si="2504"/>
        <v/>
      </c>
      <c r="R7666" s="2">
        <f t="shared" si="2515"/>
        <v>23.437978957300704</v>
      </c>
      <c r="S7666">
        <f t="shared" si="2516"/>
        <v>111</v>
      </c>
      <c r="T7666" s="1">
        <f t="shared" si="2505"/>
        <v>44119</v>
      </c>
      <c r="U7666" t="str">
        <f t="shared" si="2506"/>
        <v>可交易</v>
      </c>
      <c r="V7666" s="2" t="str">
        <f t="shared" si="2507"/>
        <v/>
      </c>
      <c r="W7666" s="2" t="str">
        <f t="shared" si="2508"/>
        <v/>
      </c>
      <c r="X7666" s="2">
        <f t="shared" si="2517"/>
        <v>6.3167572386353896</v>
      </c>
      <c r="Y7666">
        <f t="shared" si="2518"/>
        <v>60</v>
      </c>
    </row>
    <row r="7667" spans="1:25" x14ac:dyDescent="0.3">
      <c r="A7667" s="1">
        <v>44137</v>
      </c>
      <c r="B7667">
        <v>3310.23999</v>
      </c>
      <c r="C7667">
        <v>37.130000000000003</v>
      </c>
      <c r="D7667">
        <v>36.591357693892398</v>
      </c>
      <c r="E7667">
        <f t="shared" si="2499"/>
        <v>0.53864230610760444</v>
      </c>
      <c r="F7667" t="str">
        <f t="shared" si="2500"/>
        <v/>
      </c>
      <c r="G7667" t="str">
        <f t="shared" si="2509"/>
        <v/>
      </c>
      <c r="H7667">
        <f t="shared" si="2510"/>
        <v>-0.89000000000000057</v>
      </c>
      <c r="I7667">
        <f t="shared" si="2511"/>
        <v>40.280029000000013</v>
      </c>
      <c r="J7667">
        <f t="shared" si="2512"/>
        <v>-45.258459550561781</v>
      </c>
      <c r="K7667" t="str">
        <f t="shared" si="2513"/>
        <v/>
      </c>
      <c r="L7667" s="2" t="str">
        <f t="shared" si="2519"/>
        <v/>
      </c>
      <c r="M7667" t="str">
        <f t="shared" si="2514"/>
        <v/>
      </c>
      <c r="N7667" s="1">
        <f t="shared" si="2501"/>
        <v>44132</v>
      </c>
      <c r="O7667" t="str">
        <f t="shared" si="2502"/>
        <v>不可交易</v>
      </c>
      <c r="P7667" s="2" t="str">
        <f t="shared" si="2503"/>
        <v/>
      </c>
      <c r="Q7667" s="2" t="str">
        <f t="shared" si="2504"/>
        <v/>
      </c>
      <c r="R7667" s="2">
        <f t="shared" si="2515"/>
        <v>23.437978957300704</v>
      </c>
      <c r="S7667">
        <f t="shared" si="2516"/>
        <v>111</v>
      </c>
      <c r="T7667" s="1">
        <f t="shared" si="2505"/>
        <v>44119</v>
      </c>
      <c r="U7667" t="str">
        <f t="shared" si="2506"/>
        <v>可交易</v>
      </c>
      <c r="V7667" s="2" t="str">
        <f t="shared" si="2507"/>
        <v/>
      </c>
      <c r="W7667" s="2" t="str">
        <f t="shared" si="2508"/>
        <v/>
      </c>
      <c r="X7667" s="2">
        <f t="shared" si="2517"/>
        <v>6.3167572386353896</v>
      </c>
      <c r="Y7667">
        <f t="shared" si="2518"/>
        <v>60</v>
      </c>
    </row>
    <row r="7668" spans="1:25" x14ac:dyDescent="0.3">
      <c r="A7668" s="1">
        <v>44138</v>
      </c>
      <c r="B7668">
        <v>3369.1599120000001</v>
      </c>
      <c r="C7668">
        <v>35.549999999999997</v>
      </c>
      <c r="D7668">
        <v>34.468382039480097</v>
      </c>
      <c r="E7668">
        <f t="shared" si="2499"/>
        <v>1.0816179605198997</v>
      </c>
      <c r="F7668" t="str">
        <f t="shared" si="2500"/>
        <v>CAll</v>
      </c>
      <c r="G7668">
        <f t="shared" si="2509"/>
        <v>3545.530029</v>
      </c>
      <c r="H7668">
        <f t="shared" si="2510"/>
        <v>-1.5800000000000054</v>
      </c>
      <c r="I7668">
        <f t="shared" si="2511"/>
        <v>58.919922000000042</v>
      </c>
      <c r="J7668">
        <f t="shared" si="2512"/>
        <v>-37.291089873417619</v>
      </c>
      <c r="K7668">
        <f t="shared" si="2513"/>
        <v>3374.1599120000001</v>
      </c>
      <c r="L7668" s="2">
        <f t="shared" si="2519"/>
        <v>171.37011699999994</v>
      </c>
      <c r="M7668" t="str">
        <f t="shared" si="2514"/>
        <v/>
      </c>
      <c r="N7668" s="1">
        <f t="shared" si="2501"/>
        <v>44138</v>
      </c>
      <c r="O7668" t="str">
        <f t="shared" si="2502"/>
        <v>不可交易</v>
      </c>
      <c r="P7668" s="2" t="str">
        <f t="shared" si="2503"/>
        <v/>
      </c>
      <c r="Q7668" s="2" t="str">
        <f t="shared" si="2504"/>
        <v/>
      </c>
      <c r="R7668" s="2">
        <f t="shared" si="2515"/>
        <v>23.437978957300704</v>
      </c>
      <c r="S7668">
        <f t="shared" si="2516"/>
        <v>111</v>
      </c>
      <c r="T7668" s="1">
        <f t="shared" si="2505"/>
        <v>44119</v>
      </c>
      <c r="U7668" t="str">
        <f t="shared" si="2506"/>
        <v>可交易</v>
      </c>
      <c r="V7668" s="2" t="str">
        <f t="shared" si="2507"/>
        <v/>
      </c>
      <c r="W7668" s="2" t="str">
        <f t="shared" si="2508"/>
        <v/>
      </c>
      <c r="X7668" s="2">
        <f t="shared" si="2517"/>
        <v>6.3167572386353896</v>
      </c>
      <c r="Y7668">
        <f t="shared" si="2518"/>
        <v>60</v>
      </c>
    </row>
    <row r="7669" spans="1:25" x14ac:dyDescent="0.3">
      <c r="A7669" s="1">
        <v>44139</v>
      </c>
      <c r="B7669">
        <v>3443.4399410000001</v>
      </c>
      <c r="C7669">
        <v>29.57</v>
      </c>
      <c r="D7669">
        <v>29.946753411412399</v>
      </c>
      <c r="E7669">
        <f t="shared" si="2499"/>
        <v>-0.37675341141239826</v>
      </c>
      <c r="F7669" t="str">
        <f t="shared" si="2500"/>
        <v/>
      </c>
      <c r="G7669" t="str">
        <f t="shared" si="2509"/>
        <v/>
      </c>
      <c r="H7669">
        <f t="shared" si="2510"/>
        <v>-5.9799999999999969</v>
      </c>
      <c r="I7669">
        <f t="shared" si="2511"/>
        <v>74.280029000000013</v>
      </c>
      <c r="J7669">
        <f t="shared" si="2512"/>
        <v>-12.421409531772584</v>
      </c>
      <c r="K7669" t="str">
        <f t="shared" si="2513"/>
        <v/>
      </c>
      <c r="L7669" s="2" t="str">
        <f t="shared" si="2519"/>
        <v/>
      </c>
      <c r="M7669" t="str">
        <f t="shared" si="2514"/>
        <v/>
      </c>
      <c r="N7669" s="1">
        <f t="shared" si="2501"/>
        <v>44138</v>
      </c>
      <c r="O7669" t="str">
        <f t="shared" si="2502"/>
        <v>不可交易</v>
      </c>
      <c r="P7669" s="2" t="str">
        <f t="shared" si="2503"/>
        <v/>
      </c>
      <c r="Q7669" s="2" t="str">
        <f t="shared" si="2504"/>
        <v/>
      </c>
      <c r="R7669" s="2">
        <f t="shared" si="2515"/>
        <v>23.437978957300704</v>
      </c>
      <c r="S7669">
        <f t="shared" si="2516"/>
        <v>111</v>
      </c>
      <c r="T7669" s="1">
        <f t="shared" si="2505"/>
        <v>44119</v>
      </c>
      <c r="U7669" t="str">
        <f t="shared" si="2506"/>
        <v>可交易</v>
      </c>
      <c r="V7669" s="2" t="str">
        <f t="shared" si="2507"/>
        <v/>
      </c>
      <c r="W7669" s="2" t="str">
        <f t="shared" si="2508"/>
        <v/>
      </c>
      <c r="X7669" s="2">
        <f t="shared" si="2517"/>
        <v>6.3167572386353896</v>
      </c>
      <c r="Y7669">
        <f t="shared" si="2518"/>
        <v>60</v>
      </c>
    </row>
    <row r="7670" spans="1:25" x14ac:dyDescent="0.3">
      <c r="A7670" s="1">
        <v>44140</v>
      </c>
      <c r="B7670">
        <v>3510.4499510000001</v>
      </c>
      <c r="C7670">
        <v>27.58</v>
      </c>
      <c r="D7670">
        <v>26.759075380894</v>
      </c>
      <c r="E7670">
        <f t="shared" si="2499"/>
        <v>0.82092461910599823</v>
      </c>
      <c r="F7670" t="str">
        <f t="shared" si="2500"/>
        <v/>
      </c>
      <c r="G7670" t="str">
        <f t="shared" si="2509"/>
        <v/>
      </c>
      <c r="H7670">
        <f t="shared" si="2510"/>
        <v>-1.990000000000002</v>
      </c>
      <c r="I7670">
        <f t="shared" si="2511"/>
        <v>67.010009999999966</v>
      </c>
      <c r="J7670">
        <f t="shared" si="2512"/>
        <v>-33.673371859296431</v>
      </c>
      <c r="K7670" t="str">
        <f t="shared" si="2513"/>
        <v/>
      </c>
      <c r="L7670" s="2" t="str">
        <f t="shared" si="2519"/>
        <v/>
      </c>
      <c r="M7670" t="str">
        <f t="shared" si="2514"/>
        <v/>
      </c>
      <c r="N7670" s="1">
        <f t="shared" si="2501"/>
        <v>44138</v>
      </c>
      <c r="O7670" t="str">
        <f t="shared" si="2502"/>
        <v>不可交易</v>
      </c>
      <c r="P7670" s="2" t="str">
        <f t="shared" si="2503"/>
        <v/>
      </c>
      <c r="Q7670" s="2" t="str">
        <f t="shared" si="2504"/>
        <v/>
      </c>
      <c r="R7670" s="2">
        <f t="shared" si="2515"/>
        <v>23.437978957300704</v>
      </c>
      <c r="S7670">
        <f t="shared" si="2516"/>
        <v>111</v>
      </c>
      <c r="T7670" s="1">
        <f t="shared" si="2505"/>
        <v>44119</v>
      </c>
      <c r="U7670" t="str">
        <f t="shared" si="2506"/>
        <v>可交易</v>
      </c>
      <c r="V7670" s="2" t="str">
        <f t="shared" si="2507"/>
        <v/>
      </c>
      <c r="W7670" s="2" t="str">
        <f t="shared" si="2508"/>
        <v/>
      </c>
      <c r="X7670" s="2">
        <f t="shared" si="2517"/>
        <v>6.3167572386353896</v>
      </c>
      <c r="Y7670">
        <f t="shared" si="2518"/>
        <v>60</v>
      </c>
    </row>
    <row r="7671" spans="1:25" x14ac:dyDescent="0.3">
      <c r="A7671" s="1">
        <v>44141</v>
      </c>
      <c r="B7671">
        <v>3509.4399410000001</v>
      </c>
      <c r="C7671">
        <v>24.86</v>
      </c>
      <c r="D7671">
        <v>26.187816929848999</v>
      </c>
      <c r="E7671">
        <f t="shared" si="2499"/>
        <v>-1.3278169298489999</v>
      </c>
      <c r="F7671" t="str">
        <f t="shared" si="2500"/>
        <v>PUT</v>
      </c>
      <c r="G7671">
        <f t="shared" si="2509"/>
        <v>3585.1499020000001</v>
      </c>
      <c r="H7671">
        <f t="shared" si="2510"/>
        <v>-2.7199999999999989</v>
      </c>
      <c r="I7671">
        <f t="shared" si="2511"/>
        <v>-1.0100099999999657</v>
      </c>
      <c r="J7671">
        <f t="shared" si="2512"/>
        <v>0.37132720588234047</v>
      </c>
      <c r="K7671">
        <f t="shared" si="2513"/>
        <v>3504.4399410000001</v>
      </c>
      <c r="L7671" s="2" t="str">
        <f t="shared" si="2519"/>
        <v/>
      </c>
      <c r="M7671" t="str">
        <f t="shared" si="2514"/>
        <v/>
      </c>
      <c r="N7671" s="1">
        <f t="shared" si="2501"/>
        <v>44138</v>
      </c>
      <c r="O7671" t="str">
        <f t="shared" si="2502"/>
        <v>不可交易</v>
      </c>
      <c r="P7671" s="2" t="str">
        <f t="shared" si="2503"/>
        <v/>
      </c>
      <c r="Q7671" s="2" t="str">
        <f t="shared" si="2504"/>
        <v/>
      </c>
      <c r="R7671" s="2">
        <f t="shared" si="2515"/>
        <v>23.437978957300704</v>
      </c>
      <c r="S7671">
        <f t="shared" si="2516"/>
        <v>111</v>
      </c>
      <c r="T7671" s="1">
        <f t="shared" si="2505"/>
        <v>44119</v>
      </c>
      <c r="U7671" t="str">
        <f t="shared" si="2506"/>
        <v>可交易</v>
      </c>
      <c r="V7671" s="2" t="str">
        <f t="shared" si="2507"/>
        <v/>
      </c>
      <c r="W7671" s="2" t="str">
        <f t="shared" si="2508"/>
        <v/>
      </c>
      <c r="X7671" s="2">
        <f t="shared" si="2517"/>
        <v>6.3167572386353896</v>
      </c>
      <c r="Y7671">
        <f t="shared" si="2518"/>
        <v>60</v>
      </c>
    </row>
    <row r="7672" spans="1:25" x14ac:dyDescent="0.3">
      <c r="A7672" s="1">
        <v>44144</v>
      </c>
      <c r="B7672">
        <v>3550.5</v>
      </c>
      <c r="C7672">
        <v>25.75</v>
      </c>
      <c r="D7672">
        <v>23.836368975355398</v>
      </c>
      <c r="E7672">
        <f t="shared" si="2499"/>
        <v>1.9136310246446016</v>
      </c>
      <c r="F7672" t="str">
        <f t="shared" si="2500"/>
        <v>CAll</v>
      </c>
      <c r="G7672">
        <f t="shared" si="2509"/>
        <v>3626.9099120000001</v>
      </c>
      <c r="H7672">
        <f t="shared" si="2510"/>
        <v>0.89000000000000057</v>
      </c>
      <c r="I7672">
        <f t="shared" si="2511"/>
        <v>41.06005899999991</v>
      </c>
      <c r="J7672">
        <f t="shared" si="2512"/>
        <v>46.134897752808861</v>
      </c>
      <c r="K7672">
        <f t="shared" si="2513"/>
        <v>3555.5</v>
      </c>
      <c r="L7672" s="2">
        <f t="shared" si="2519"/>
        <v>71.409912000000077</v>
      </c>
      <c r="M7672" t="str">
        <f t="shared" si="2514"/>
        <v/>
      </c>
      <c r="N7672" s="1">
        <f t="shared" si="2501"/>
        <v>44144</v>
      </c>
      <c r="O7672" t="str">
        <f t="shared" si="2502"/>
        <v>不可交易</v>
      </c>
      <c r="P7672" s="2" t="str">
        <f t="shared" si="2503"/>
        <v/>
      </c>
      <c r="Q7672" s="2" t="str">
        <f t="shared" si="2504"/>
        <v/>
      </c>
      <c r="R7672" s="2">
        <f t="shared" si="2515"/>
        <v>23.437978957300704</v>
      </c>
      <c r="S7672">
        <f t="shared" si="2516"/>
        <v>111</v>
      </c>
      <c r="T7672" s="1">
        <f t="shared" si="2505"/>
        <v>44119</v>
      </c>
      <c r="U7672" t="str">
        <f t="shared" si="2506"/>
        <v>可交易</v>
      </c>
      <c r="V7672" s="2" t="str">
        <f t="shared" si="2507"/>
        <v/>
      </c>
      <c r="W7672" s="2" t="str">
        <f t="shared" si="2508"/>
        <v/>
      </c>
      <c r="X7672" s="2">
        <f t="shared" si="2517"/>
        <v>6.3167572386353896</v>
      </c>
      <c r="Y7672">
        <f t="shared" si="2518"/>
        <v>60</v>
      </c>
    </row>
    <row r="7673" spans="1:25" x14ac:dyDescent="0.3">
      <c r="A7673" s="1">
        <v>44145</v>
      </c>
      <c r="B7673">
        <v>3545.530029</v>
      </c>
      <c r="C7673">
        <v>24.8</v>
      </c>
      <c r="D7673">
        <v>25.070554631295401</v>
      </c>
      <c r="E7673">
        <f t="shared" si="2499"/>
        <v>-0.27055463129540058</v>
      </c>
      <c r="F7673" t="str">
        <f t="shared" si="2500"/>
        <v/>
      </c>
      <c r="G7673" t="str">
        <f t="shared" si="2509"/>
        <v/>
      </c>
      <c r="H7673">
        <f t="shared" si="2510"/>
        <v>-0.94999999999999929</v>
      </c>
      <c r="I7673">
        <f t="shared" si="2511"/>
        <v>-4.9699709999999868</v>
      </c>
      <c r="J7673">
        <f t="shared" si="2512"/>
        <v>5.2315484210526213</v>
      </c>
      <c r="K7673" t="str">
        <f t="shared" si="2513"/>
        <v/>
      </c>
      <c r="L7673" s="2" t="str">
        <f t="shared" si="2519"/>
        <v/>
      </c>
      <c r="M7673" t="str">
        <f t="shared" si="2514"/>
        <v/>
      </c>
      <c r="N7673" s="1">
        <f t="shared" si="2501"/>
        <v>44144</v>
      </c>
      <c r="O7673" t="str">
        <f t="shared" si="2502"/>
        <v>不可交易</v>
      </c>
      <c r="P7673" s="2" t="str">
        <f t="shared" si="2503"/>
        <v/>
      </c>
      <c r="Q7673" s="2" t="str">
        <f t="shared" si="2504"/>
        <v/>
      </c>
      <c r="R7673" s="2">
        <f t="shared" si="2515"/>
        <v>23.437978957300704</v>
      </c>
      <c r="S7673">
        <f t="shared" si="2516"/>
        <v>111</v>
      </c>
      <c r="T7673" s="1">
        <f t="shared" si="2505"/>
        <v>44119</v>
      </c>
      <c r="U7673" t="str">
        <f t="shared" si="2506"/>
        <v>可交易</v>
      </c>
      <c r="V7673" s="2" t="str">
        <f t="shared" si="2507"/>
        <v/>
      </c>
      <c r="W7673" s="2" t="str">
        <f t="shared" si="2508"/>
        <v/>
      </c>
      <c r="X7673" s="2">
        <f t="shared" si="2517"/>
        <v>6.3167572386353896</v>
      </c>
      <c r="Y7673">
        <f t="shared" si="2518"/>
        <v>60</v>
      </c>
    </row>
    <row r="7674" spans="1:25" x14ac:dyDescent="0.3">
      <c r="A7674" s="1">
        <v>44146</v>
      </c>
      <c r="B7674">
        <v>3572.6599120000001</v>
      </c>
      <c r="C7674">
        <v>23.45</v>
      </c>
      <c r="D7674">
        <v>23.232014578540799</v>
      </c>
      <c r="E7674">
        <f t="shared" si="2499"/>
        <v>0.21798542145920052</v>
      </c>
      <c r="F7674" t="str">
        <f t="shared" si="2500"/>
        <v/>
      </c>
      <c r="G7674" t="str">
        <f t="shared" si="2509"/>
        <v/>
      </c>
      <c r="H7674">
        <f t="shared" si="2510"/>
        <v>-1.3500000000000014</v>
      </c>
      <c r="I7674">
        <f t="shared" si="2511"/>
        <v>27.129883000000063</v>
      </c>
      <c r="J7674">
        <f t="shared" si="2512"/>
        <v>-20.096209629629655</v>
      </c>
      <c r="K7674" t="str">
        <f t="shared" si="2513"/>
        <v/>
      </c>
      <c r="L7674" s="2" t="str">
        <f t="shared" si="2519"/>
        <v/>
      </c>
      <c r="M7674" t="str">
        <f t="shared" si="2514"/>
        <v/>
      </c>
      <c r="N7674" s="1">
        <f t="shared" si="2501"/>
        <v>44144</v>
      </c>
      <c r="O7674" t="str">
        <f t="shared" si="2502"/>
        <v>不可交易</v>
      </c>
      <c r="P7674" s="2" t="str">
        <f t="shared" si="2503"/>
        <v/>
      </c>
      <c r="Q7674" s="2" t="str">
        <f t="shared" si="2504"/>
        <v/>
      </c>
      <c r="R7674" s="2">
        <f t="shared" si="2515"/>
        <v>23.437978957300704</v>
      </c>
      <c r="S7674">
        <f t="shared" si="2516"/>
        <v>111</v>
      </c>
      <c r="T7674" s="1">
        <f t="shared" si="2505"/>
        <v>44119</v>
      </c>
      <c r="U7674" t="str">
        <f t="shared" si="2506"/>
        <v>可交易</v>
      </c>
      <c r="V7674" s="2" t="str">
        <f t="shared" si="2507"/>
        <v/>
      </c>
      <c r="W7674" s="2" t="str">
        <f t="shared" si="2508"/>
        <v/>
      </c>
      <c r="X7674" s="2">
        <f t="shared" si="2517"/>
        <v>6.3167572386353896</v>
      </c>
      <c r="Y7674">
        <f t="shared" si="2518"/>
        <v>60</v>
      </c>
    </row>
    <row r="7675" spans="1:25" x14ac:dyDescent="0.3">
      <c r="A7675" s="1">
        <v>44147</v>
      </c>
      <c r="B7675">
        <v>3537.01001</v>
      </c>
      <c r="C7675">
        <v>25.35</v>
      </c>
      <c r="D7675">
        <v>25.562690139716999</v>
      </c>
      <c r="E7675">
        <f t="shared" si="2499"/>
        <v>-0.21269013971699735</v>
      </c>
      <c r="F7675" t="str">
        <f t="shared" si="2500"/>
        <v/>
      </c>
      <c r="G7675" t="str">
        <f t="shared" si="2509"/>
        <v/>
      </c>
      <c r="H7675">
        <f t="shared" si="2510"/>
        <v>1.9000000000000021</v>
      </c>
      <c r="I7675">
        <f t="shared" si="2511"/>
        <v>-35.649902000000111</v>
      </c>
      <c r="J7675">
        <f t="shared" si="2512"/>
        <v>-18.763106315789511</v>
      </c>
      <c r="K7675" t="str">
        <f t="shared" si="2513"/>
        <v/>
      </c>
      <c r="L7675" s="2" t="str">
        <f t="shared" si="2519"/>
        <v/>
      </c>
      <c r="M7675" t="str">
        <f t="shared" si="2514"/>
        <v/>
      </c>
      <c r="N7675" s="1">
        <f t="shared" si="2501"/>
        <v>44144</v>
      </c>
      <c r="O7675" t="str">
        <f t="shared" si="2502"/>
        <v>不可交易</v>
      </c>
      <c r="P7675" s="2" t="str">
        <f t="shared" si="2503"/>
        <v/>
      </c>
      <c r="Q7675" s="2" t="str">
        <f t="shared" si="2504"/>
        <v/>
      </c>
      <c r="R7675" s="2">
        <f t="shared" si="2515"/>
        <v>23.437978957300704</v>
      </c>
      <c r="S7675">
        <f t="shared" si="2516"/>
        <v>111</v>
      </c>
      <c r="T7675" s="1">
        <f t="shared" si="2505"/>
        <v>44119</v>
      </c>
      <c r="U7675" t="str">
        <f t="shared" si="2506"/>
        <v>可交易</v>
      </c>
      <c r="V7675" s="2" t="str">
        <f t="shared" si="2507"/>
        <v/>
      </c>
      <c r="W7675" s="2" t="str">
        <f t="shared" si="2508"/>
        <v/>
      </c>
      <c r="X7675" s="2">
        <f t="shared" si="2517"/>
        <v>6.3167572386353896</v>
      </c>
      <c r="Y7675">
        <f t="shared" si="2518"/>
        <v>60</v>
      </c>
    </row>
    <row r="7676" spans="1:25" x14ac:dyDescent="0.3">
      <c r="A7676" s="1">
        <v>44148</v>
      </c>
      <c r="B7676">
        <v>3585.1499020000001</v>
      </c>
      <c r="C7676">
        <v>23.1</v>
      </c>
      <c r="D7676">
        <v>23.262107165454001</v>
      </c>
      <c r="E7676">
        <f t="shared" si="2499"/>
        <v>-0.16210716545399961</v>
      </c>
      <c r="F7676" t="str">
        <f t="shared" si="2500"/>
        <v/>
      </c>
      <c r="G7676" t="str">
        <f t="shared" si="2509"/>
        <v/>
      </c>
      <c r="H7676">
        <f t="shared" si="2510"/>
        <v>-2.25</v>
      </c>
      <c r="I7676">
        <f t="shared" si="2511"/>
        <v>48.139892000000145</v>
      </c>
      <c r="J7676">
        <f t="shared" si="2512"/>
        <v>-21.395507555555621</v>
      </c>
      <c r="K7676" t="str">
        <f t="shared" si="2513"/>
        <v/>
      </c>
      <c r="L7676" s="2" t="str">
        <f t="shared" si="2519"/>
        <v/>
      </c>
      <c r="M7676" t="str">
        <f t="shared" si="2514"/>
        <v/>
      </c>
      <c r="N7676" s="1">
        <f t="shared" si="2501"/>
        <v>44144</v>
      </c>
      <c r="O7676" t="str">
        <f t="shared" si="2502"/>
        <v>不可交易</v>
      </c>
      <c r="P7676" s="2" t="str">
        <f t="shared" si="2503"/>
        <v/>
      </c>
      <c r="Q7676" s="2" t="str">
        <f t="shared" si="2504"/>
        <v/>
      </c>
      <c r="R7676" s="2">
        <f t="shared" si="2515"/>
        <v>23.437978957300704</v>
      </c>
      <c r="S7676">
        <f t="shared" si="2516"/>
        <v>111</v>
      </c>
      <c r="T7676" s="1">
        <f t="shared" si="2505"/>
        <v>44119</v>
      </c>
      <c r="U7676" t="str">
        <f t="shared" si="2506"/>
        <v>可交易</v>
      </c>
      <c r="V7676" s="2" t="str">
        <f t="shared" si="2507"/>
        <v/>
      </c>
      <c r="W7676" s="2" t="str">
        <f t="shared" si="2508"/>
        <v/>
      </c>
      <c r="X7676" s="2">
        <f t="shared" si="2517"/>
        <v>6.3167572386353896</v>
      </c>
      <c r="Y7676">
        <f t="shared" si="2518"/>
        <v>60</v>
      </c>
    </row>
    <row r="7677" spans="1:25" x14ac:dyDescent="0.3">
      <c r="A7677" s="1">
        <v>44151</v>
      </c>
      <c r="B7677">
        <v>3626.9099120000001</v>
      </c>
      <c r="C7677">
        <v>22.45</v>
      </c>
      <c r="D7677">
        <v>22.9121613840043</v>
      </c>
      <c r="E7677">
        <f t="shared" si="2499"/>
        <v>-0.4621613840043004</v>
      </c>
      <c r="F7677" t="str">
        <f t="shared" si="2500"/>
        <v/>
      </c>
      <c r="G7677" t="str">
        <f t="shared" si="2509"/>
        <v/>
      </c>
      <c r="H7677">
        <f t="shared" si="2510"/>
        <v>-0.65000000000000213</v>
      </c>
      <c r="I7677">
        <f t="shared" si="2511"/>
        <v>41.760009999999966</v>
      </c>
      <c r="J7677">
        <f t="shared" si="2512"/>
        <v>-64.24616923076897</v>
      </c>
      <c r="K7677" t="str">
        <f t="shared" si="2513"/>
        <v/>
      </c>
      <c r="L7677" s="2" t="str">
        <f t="shared" si="2519"/>
        <v/>
      </c>
      <c r="M7677" t="str">
        <f t="shared" si="2514"/>
        <v/>
      </c>
      <c r="N7677" s="1">
        <f t="shared" si="2501"/>
        <v>44144</v>
      </c>
      <c r="O7677" t="str">
        <f t="shared" si="2502"/>
        <v>可交易</v>
      </c>
      <c r="P7677" s="2" t="str">
        <f t="shared" si="2503"/>
        <v/>
      </c>
      <c r="Q7677" s="2" t="str">
        <f t="shared" si="2504"/>
        <v/>
      </c>
      <c r="R7677" s="2">
        <f t="shared" si="2515"/>
        <v>23.437978957300704</v>
      </c>
      <c r="S7677">
        <f t="shared" si="2516"/>
        <v>111</v>
      </c>
      <c r="T7677" s="1">
        <f t="shared" si="2505"/>
        <v>44119</v>
      </c>
      <c r="U7677" t="str">
        <f t="shared" si="2506"/>
        <v>可交易</v>
      </c>
      <c r="V7677" s="2" t="str">
        <f t="shared" si="2507"/>
        <v/>
      </c>
      <c r="W7677" s="2" t="str">
        <f t="shared" si="2508"/>
        <v/>
      </c>
      <c r="X7677" s="2">
        <f t="shared" si="2517"/>
        <v>6.3167572386353896</v>
      </c>
      <c r="Y7677">
        <f t="shared" si="2518"/>
        <v>60</v>
      </c>
    </row>
    <row r="7678" spans="1:25" x14ac:dyDescent="0.3">
      <c r="A7678" s="1">
        <v>44152</v>
      </c>
      <c r="B7678">
        <v>3609.530029</v>
      </c>
      <c r="C7678">
        <v>22.71</v>
      </c>
      <c r="D7678">
        <v>23.2735993153753</v>
      </c>
      <c r="E7678">
        <f t="shared" si="2499"/>
        <v>-0.56359931537529917</v>
      </c>
      <c r="F7678" t="str">
        <f t="shared" si="2500"/>
        <v/>
      </c>
      <c r="G7678" t="str">
        <f t="shared" si="2509"/>
        <v/>
      </c>
      <c r="H7678">
        <f t="shared" si="2510"/>
        <v>0.26000000000000156</v>
      </c>
      <c r="I7678">
        <f t="shared" si="2511"/>
        <v>-17.379883000000063</v>
      </c>
      <c r="J7678">
        <f t="shared" si="2512"/>
        <v>-66.845703846153683</v>
      </c>
      <c r="K7678" t="str">
        <f t="shared" si="2513"/>
        <v/>
      </c>
      <c r="L7678" s="2" t="str">
        <f t="shared" si="2519"/>
        <v/>
      </c>
      <c r="M7678" t="str">
        <f t="shared" si="2514"/>
        <v/>
      </c>
      <c r="N7678" s="1">
        <f t="shared" si="2501"/>
        <v>44144</v>
      </c>
      <c r="O7678" t="str">
        <f t="shared" si="2502"/>
        <v>可交易</v>
      </c>
      <c r="P7678" s="2" t="str">
        <f t="shared" si="2503"/>
        <v/>
      </c>
      <c r="Q7678" s="2" t="str">
        <f t="shared" si="2504"/>
        <v/>
      </c>
      <c r="R7678" s="2">
        <f t="shared" si="2515"/>
        <v>23.437978957300704</v>
      </c>
      <c r="S7678">
        <f t="shared" si="2516"/>
        <v>111</v>
      </c>
      <c r="T7678" s="1">
        <f t="shared" si="2505"/>
        <v>44119</v>
      </c>
      <c r="U7678" t="str">
        <f t="shared" si="2506"/>
        <v>可交易</v>
      </c>
      <c r="V7678" s="2" t="str">
        <f t="shared" si="2507"/>
        <v/>
      </c>
      <c r="W7678" s="2" t="str">
        <f t="shared" si="2508"/>
        <v/>
      </c>
      <c r="X7678" s="2">
        <f t="shared" si="2517"/>
        <v>6.3167572386353896</v>
      </c>
      <c r="Y7678">
        <f t="shared" si="2518"/>
        <v>60</v>
      </c>
    </row>
    <row r="7679" spans="1:25" x14ac:dyDescent="0.3">
      <c r="A7679" s="1">
        <v>44153</v>
      </c>
      <c r="B7679">
        <v>3567.790039</v>
      </c>
      <c r="C7679">
        <v>23.84</v>
      </c>
      <c r="D7679">
        <v>22.647339024585001</v>
      </c>
      <c r="E7679">
        <f t="shared" si="2499"/>
        <v>1.1926609754149986</v>
      </c>
      <c r="F7679" t="str">
        <f t="shared" si="2500"/>
        <v>CAll</v>
      </c>
      <c r="G7679">
        <f t="shared" si="2509"/>
        <v>3629.6499020000001</v>
      </c>
      <c r="H7679">
        <f t="shared" si="2510"/>
        <v>1.129999999999999</v>
      </c>
      <c r="I7679">
        <f t="shared" si="2511"/>
        <v>-41.739990000000034</v>
      </c>
      <c r="J7679">
        <f t="shared" si="2512"/>
        <v>-36.938044247787673</v>
      </c>
      <c r="K7679">
        <f t="shared" si="2513"/>
        <v>3572.790039</v>
      </c>
      <c r="L7679" s="2">
        <f t="shared" si="2519"/>
        <v>56.859863000000132</v>
      </c>
      <c r="M7679" t="str">
        <f t="shared" si="2514"/>
        <v/>
      </c>
      <c r="N7679" s="1">
        <f t="shared" si="2501"/>
        <v>44153</v>
      </c>
      <c r="O7679" t="str">
        <f t="shared" si="2502"/>
        <v>可交易</v>
      </c>
      <c r="P7679" s="2">
        <f t="shared" si="2503"/>
        <v>56.859863000000132</v>
      </c>
      <c r="Q7679" s="2">
        <f t="shared" si="2504"/>
        <v>1.7338425838909106E-2</v>
      </c>
      <c r="R7679" s="2">
        <f t="shared" si="2515"/>
        <v>23.437978957300704</v>
      </c>
      <c r="S7679">
        <f t="shared" si="2516"/>
        <v>112</v>
      </c>
      <c r="T7679" s="1">
        <f t="shared" si="2505"/>
        <v>44119</v>
      </c>
      <c r="U7679" t="str">
        <f t="shared" si="2506"/>
        <v>可交易</v>
      </c>
      <c r="V7679" s="2" t="str">
        <f t="shared" si="2507"/>
        <v/>
      </c>
      <c r="W7679" s="2" t="str">
        <f t="shared" si="2508"/>
        <v/>
      </c>
      <c r="X7679" s="2">
        <f t="shared" si="2517"/>
        <v>6.3167572386353896</v>
      </c>
      <c r="Y7679">
        <f t="shared" si="2518"/>
        <v>60</v>
      </c>
    </row>
    <row r="7680" spans="1:25" x14ac:dyDescent="0.3">
      <c r="A7680" s="1">
        <v>44154</v>
      </c>
      <c r="B7680">
        <v>3581.8701169999999</v>
      </c>
      <c r="C7680">
        <v>23.11</v>
      </c>
      <c r="D7680">
        <v>23.097106234932902</v>
      </c>
      <c r="E7680">
        <f t="shared" si="2499"/>
        <v>1.2893765067097718E-2</v>
      </c>
      <c r="F7680" t="str">
        <f t="shared" si="2500"/>
        <v/>
      </c>
      <c r="G7680" t="str">
        <f t="shared" si="2509"/>
        <v/>
      </c>
      <c r="H7680">
        <f t="shared" si="2510"/>
        <v>-0.73000000000000043</v>
      </c>
      <c r="I7680">
        <f t="shared" si="2511"/>
        <v>14.080077999999958</v>
      </c>
      <c r="J7680">
        <f t="shared" si="2512"/>
        <v>-19.287778082191711</v>
      </c>
      <c r="K7680" t="str">
        <f t="shared" si="2513"/>
        <v/>
      </c>
      <c r="L7680" s="2" t="str">
        <f t="shared" si="2519"/>
        <v/>
      </c>
      <c r="M7680" t="str">
        <f t="shared" si="2514"/>
        <v/>
      </c>
      <c r="N7680" s="1">
        <f t="shared" si="2501"/>
        <v>44153</v>
      </c>
      <c r="O7680" t="str">
        <f t="shared" si="2502"/>
        <v>不可交易</v>
      </c>
      <c r="P7680" s="2" t="str">
        <f t="shared" si="2503"/>
        <v/>
      </c>
      <c r="Q7680" s="2" t="str">
        <f t="shared" si="2504"/>
        <v/>
      </c>
      <c r="R7680" s="2">
        <f t="shared" si="2515"/>
        <v>23.844356617265774</v>
      </c>
      <c r="S7680">
        <f t="shared" si="2516"/>
        <v>112</v>
      </c>
      <c r="T7680" s="1">
        <f t="shared" si="2505"/>
        <v>44119</v>
      </c>
      <c r="U7680" t="str">
        <f t="shared" si="2506"/>
        <v>可交易</v>
      </c>
      <c r="V7680" s="2" t="str">
        <f t="shared" si="2507"/>
        <v/>
      </c>
      <c r="W7680" s="2" t="str">
        <f t="shared" si="2508"/>
        <v/>
      </c>
      <c r="X7680" s="2">
        <f t="shared" si="2517"/>
        <v>6.3167572386353896</v>
      </c>
      <c r="Y7680">
        <f t="shared" si="2518"/>
        <v>60</v>
      </c>
    </row>
    <row r="7681" spans="1:25" x14ac:dyDescent="0.3">
      <c r="A7681" s="1">
        <v>44155</v>
      </c>
      <c r="B7681">
        <v>3557.540039</v>
      </c>
      <c r="C7681">
        <v>23.7</v>
      </c>
      <c r="D7681">
        <v>22.563587296404702</v>
      </c>
      <c r="E7681">
        <f t="shared" si="2499"/>
        <v>1.1364127035952976</v>
      </c>
      <c r="F7681" t="str">
        <f t="shared" si="2500"/>
        <v>CAll</v>
      </c>
      <c r="G7681">
        <f t="shared" si="2509"/>
        <v>3638.3500979999999</v>
      </c>
      <c r="H7681">
        <f t="shared" si="2510"/>
        <v>0.58999999999999986</v>
      </c>
      <c r="I7681">
        <f t="shared" si="2511"/>
        <v>-24.330077999999958</v>
      </c>
      <c r="J7681">
        <f t="shared" si="2512"/>
        <v>-41.237420338982986</v>
      </c>
      <c r="K7681">
        <f t="shared" si="2513"/>
        <v>3562.540039</v>
      </c>
      <c r="L7681" s="2">
        <f t="shared" si="2519"/>
        <v>75.81005899999991</v>
      </c>
      <c r="M7681" t="str">
        <f t="shared" si="2514"/>
        <v/>
      </c>
      <c r="N7681" s="1">
        <f t="shared" si="2501"/>
        <v>44155</v>
      </c>
      <c r="O7681" t="str">
        <f t="shared" si="2502"/>
        <v>不可交易</v>
      </c>
      <c r="P7681" s="2" t="str">
        <f t="shared" si="2503"/>
        <v/>
      </c>
      <c r="Q7681" s="2" t="str">
        <f t="shared" si="2504"/>
        <v/>
      </c>
      <c r="R7681" s="2">
        <f t="shared" si="2515"/>
        <v>23.844356617265774</v>
      </c>
      <c r="S7681">
        <f t="shared" si="2516"/>
        <v>112</v>
      </c>
      <c r="T7681" s="1">
        <f t="shared" si="2505"/>
        <v>44119</v>
      </c>
      <c r="U7681" t="str">
        <f t="shared" si="2506"/>
        <v>可交易</v>
      </c>
      <c r="V7681" s="2" t="str">
        <f t="shared" si="2507"/>
        <v/>
      </c>
      <c r="W7681" s="2" t="str">
        <f t="shared" si="2508"/>
        <v/>
      </c>
      <c r="X7681" s="2">
        <f t="shared" si="2517"/>
        <v>6.3167572386353896</v>
      </c>
      <c r="Y7681">
        <f t="shared" si="2518"/>
        <v>60</v>
      </c>
    </row>
    <row r="7682" spans="1:25" x14ac:dyDescent="0.3">
      <c r="A7682" s="1">
        <v>44158</v>
      </c>
      <c r="B7682">
        <v>3577.5900879999999</v>
      </c>
      <c r="C7682">
        <v>22.66</v>
      </c>
      <c r="D7682">
        <v>22.627194341421799</v>
      </c>
      <c r="E7682">
        <f t="shared" si="2499"/>
        <v>3.2805658578201502E-2</v>
      </c>
      <c r="F7682" t="str">
        <f t="shared" si="2500"/>
        <v/>
      </c>
      <c r="G7682" t="str">
        <f t="shared" si="2509"/>
        <v/>
      </c>
      <c r="H7682">
        <f t="shared" si="2510"/>
        <v>-1.0399999999999991</v>
      </c>
      <c r="I7682">
        <f t="shared" si="2511"/>
        <v>20.050048999999944</v>
      </c>
      <c r="J7682">
        <f t="shared" si="2512"/>
        <v>-19.278893269230732</v>
      </c>
      <c r="K7682" t="str">
        <f t="shared" si="2513"/>
        <v/>
      </c>
      <c r="L7682" s="2" t="str">
        <f t="shared" si="2519"/>
        <v/>
      </c>
      <c r="M7682" t="str">
        <f t="shared" si="2514"/>
        <v/>
      </c>
      <c r="N7682" s="1">
        <f t="shared" si="2501"/>
        <v>44155</v>
      </c>
      <c r="O7682" t="str">
        <f t="shared" si="2502"/>
        <v>不可交易</v>
      </c>
      <c r="P7682" s="2" t="str">
        <f t="shared" si="2503"/>
        <v/>
      </c>
      <c r="Q7682" s="2" t="str">
        <f t="shared" si="2504"/>
        <v/>
      </c>
      <c r="R7682" s="2">
        <f t="shared" si="2515"/>
        <v>23.844356617265774</v>
      </c>
      <c r="S7682">
        <f t="shared" si="2516"/>
        <v>112</v>
      </c>
      <c r="T7682" s="1">
        <f t="shared" si="2505"/>
        <v>44119</v>
      </c>
      <c r="U7682" t="str">
        <f t="shared" si="2506"/>
        <v>可交易</v>
      </c>
      <c r="V7682" s="2" t="str">
        <f t="shared" si="2507"/>
        <v/>
      </c>
      <c r="W7682" s="2" t="str">
        <f t="shared" si="2508"/>
        <v/>
      </c>
      <c r="X7682" s="2">
        <f t="shared" si="2517"/>
        <v>6.3167572386353896</v>
      </c>
      <c r="Y7682">
        <f t="shared" si="2518"/>
        <v>60</v>
      </c>
    </row>
    <row r="7683" spans="1:25" x14ac:dyDescent="0.3">
      <c r="A7683" s="1">
        <v>44159</v>
      </c>
      <c r="B7683">
        <v>3635.4099120000001</v>
      </c>
      <c r="C7683">
        <v>21.64</v>
      </c>
      <c r="D7683">
        <v>21.321551542559899</v>
      </c>
      <c r="E7683">
        <f t="shared" ref="E7683:E7746" si="2520">C7683-D7683</f>
        <v>0.31844845744010186</v>
      </c>
      <c r="F7683" t="str">
        <f t="shared" ref="F7683:F7746" si="2521">_xlfn.IFS(E7683&gt; 1, "CAll",E7683&lt; -1, "PUT", TRUE,"")</f>
        <v/>
      </c>
      <c r="G7683" t="str">
        <f t="shared" si="2509"/>
        <v/>
      </c>
      <c r="H7683">
        <f t="shared" si="2510"/>
        <v>-1.0199999999999996</v>
      </c>
      <c r="I7683">
        <f t="shared" si="2511"/>
        <v>57.819824000000153</v>
      </c>
      <c r="J7683">
        <f t="shared" si="2512"/>
        <v>-56.686101960784491</v>
      </c>
      <c r="K7683" t="str">
        <f t="shared" si="2513"/>
        <v/>
      </c>
      <c r="L7683" s="2" t="str">
        <f t="shared" si="2519"/>
        <v/>
      </c>
      <c r="M7683" t="str">
        <f t="shared" si="2514"/>
        <v/>
      </c>
      <c r="N7683" s="1">
        <f t="shared" ref="N7683:N7746" si="2522">IF(AND(F7683="CALL",L7683&lt;&gt;"",L7682=""), A7683, N7682)</f>
        <v>44155</v>
      </c>
      <c r="O7683" t="str">
        <f t="shared" ref="O7683:O7746" si="2523">IF( A7683 &gt;= N7682 + 7, "可交易", "不可交易")</f>
        <v>不可交易</v>
      </c>
      <c r="P7683" s="2" t="str">
        <f t="shared" ref="P7683:P7746" si="2524">IF(AND(F7683="CALL",L7683&lt;&gt;"",O7683="可交易"),L7683,"")</f>
        <v/>
      </c>
      <c r="Q7683" s="2" t="str">
        <f t="shared" ref="Q7683:Q7746" si="2525">IF(P7683&lt;&gt;"",(G7683-B7683)/B7683,"")</f>
        <v/>
      </c>
      <c r="R7683" s="2">
        <f t="shared" si="2515"/>
        <v>23.844356617265774</v>
      </c>
      <c r="S7683">
        <f t="shared" si="2516"/>
        <v>112</v>
      </c>
      <c r="T7683" s="1">
        <f t="shared" ref="T7683:T7746" si="2526">IF(AND(F7683="PUT",M7683&lt;&gt;"",M7682=""), A7683, T7682)</f>
        <v>44119</v>
      </c>
      <c r="U7683" t="str">
        <f t="shared" ref="U7683:U7746" si="2527">IF( A7683 &gt;= T7682 + 7, "可交易", "不可交易")</f>
        <v>可交易</v>
      </c>
      <c r="V7683" s="2" t="str">
        <f t="shared" ref="V7683:V7746" si="2528">IF(AND(F7683="PUT",M7683&lt;&gt;"",U7683="可交易"),M7683,"")</f>
        <v/>
      </c>
      <c r="W7683" s="2" t="str">
        <f t="shared" ref="W7683:W7746" si="2529">IF(V7683&lt;&gt;"",(B7683-G7683)/B7683,"")</f>
        <v/>
      </c>
      <c r="X7683" s="2">
        <f t="shared" si="2517"/>
        <v>6.3167572386353896</v>
      </c>
      <c r="Y7683">
        <f t="shared" si="2518"/>
        <v>60</v>
      </c>
    </row>
    <row r="7684" spans="1:25" x14ac:dyDescent="0.3">
      <c r="A7684" s="1">
        <v>44160</v>
      </c>
      <c r="B7684">
        <v>3629.6499020000001</v>
      </c>
      <c r="C7684">
        <v>21.25</v>
      </c>
      <c r="D7684">
        <v>21.667372042831801</v>
      </c>
      <c r="E7684">
        <f t="shared" si="2520"/>
        <v>-0.41737204283180063</v>
      </c>
      <c r="F7684" t="str">
        <f t="shared" si="2521"/>
        <v/>
      </c>
      <c r="G7684" t="str">
        <f t="shared" ref="G7684:G7747" si="2530">IF(F7684="PUT", IFERROR(VLOOKUP(A7684+7, A:B, 2, FALSE), 0), IF(F7684="CALL", IFERROR(VLOOKUP(A7684+7, A:B, 2, FALSE), 0), ""))</f>
        <v/>
      </c>
      <c r="H7684">
        <f t="shared" ref="H7684:H7747" si="2531">C7684-C7683</f>
        <v>-0.39000000000000057</v>
      </c>
      <c r="I7684">
        <f t="shared" ref="I7684:I7747" si="2532">B7684-B7683</f>
        <v>-5.7600099999999657</v>
      </c>
      <c r="J7684">
        <f t="shared" ref="J7684:J7747" si="2533">IF(H7684=0, "", I7684/H7684)</f>
        <v>14.7692564102563</v>
      </c>
      <c r="K7684" t="str">
        <f t="shared" ref="K7684:K7747" si="2534">_xlfn.IFS(F7684="PUT",B7684-5,F7684="CALL",B7684+5,TRUE,"")</f>
        <v/>
      </c>
      <c r="L7684" s="2" t="str">
        <f t="shared" si="2519"/>
        <v/>
      </c>
      <c r="M7684" t="str">
        <f t="shared" ref="M7684:M7747" si="2535">IF(F7684="PUT",IF(AND(G7684&lt;K7684,G7684&lt;&gt;0),K7684-G7684,""),"")</f>
        <v/>
      </c>
      <c r="N7684" s="1">
        <f t="shared" si="2522"/>
        <v>44155</v>
      </c>
      <c r="O7684" t="str">
        <f t="shared" si="2523"/>
        <v>不可交易</v>
      </c>
      <c r="P7684" s="2" t="str">
        <f t="shared" si="2524"/>
        <v/>
      </c>
      <c r="Q7684" s="2" t="str">
        <f t="shared" si="2525"/>
        <v/>
      </c>
      <c r="R7684" s="2">
        <f t="shared" ref="R7684:R7747" si="2536">IF(Q7683&lt;&gt;"", R7683 * (1 + Q7683), R7683)</f>
        <v>23.844356617265774</v>
      </c>
      <c r="S7684">
        <f t="shared" ref="S7684:S7747" si="2537">IF(P7684&lt;&gt;"",S7683+1,S7683)</f>
        <v>112</v>
      </c>
      <c r="T7684" s="1">
        <f t="shared" si="2526"/>
        <v>44119</v>
      </c>
      <c r="U7684" t="str">
        <f t="shared" si="2527"/>
        <v>可交易</v>
      </c>
      <c r="V7684" s="2" t="str">
        <f t="shared" si="2528"/>
        <v/>
      </c>
      <c r="W7684" s="2" t="str">
        <f t="shared" si="2529"/>
        <v/>
      </c>
      <c r="X7684" s="2">
        <f t="shared" ref="X7684:X7747" si="2538">IF(W7683&lt;&gt;"", X7683 * (1 + W7683), X7683)</f>
        <v>6.3167572386353896</v>
      </c>
      <c r="Y7684">
        <f t="shared" ref="Y7684:Y7747" si="2539">IF(V7684&lt;&gt;"",Y7683+1,Y7683)</f>
        <v>60</v>
      </c>
    </row>
    <row r="7685" spans="1:25" x14ac:dyDescent="0.3">
      <c r="A7685" s="1">
        <v>44162</v>
      </c>
      <c r="B7685">
        <v>3638.3500979999999</v>
      </c>
      <c r="C7685">
        <v>20.84</v>
      </c>
      <c r="D7685">
        <v>20.033915012675401</v>
      </c>
      <c r="E7685">
        <f t="shared" si="2520"/>
        <v>0.80608498732459921</v>
      </c>
      <c r="F7685" t="str">
        <f t="shared" si="2521"/>
        <v/>
      </c>
      <c r="G7685" t="str">
        <f t="shared" si="2530"/>
        <v/>
      </c>
      <c r="H7685">
        <f t="shared" si="2531"/>
        <v>-0.41000000000000014</v>
      </c>
      <c r="I7685">
        <f t="shared" si="2532"/>
        <v>8.700195999999778</v>
      </c>
      <c r="J7685">
        <f t="shared" si="2533"/>
        <v>-21.21999024390189</v>
      </c>
      <c r="K7685" t="str">
        <f t="shared" si="2534"/>
        <v/>
      </c>
      <c r="L7685" s="2" t="str">
        <f t="shared" ref="L7685:L7748" si="2540">IF(F7685="CALL",IF(AND(G7685&gt;K7685,G7685&lt;&gt;0),G7685-K7685,""),"")</f>
        <v/>
      </c>
      <c r="M7685" t="str">
        <f t="shared" si="2535"/>
        <v/>
      </c>
      <c r="N7685" s="1">
        <f t="shared" si="2522"/>
        <v>44155</v>
      </c>
      <c r="O7685" t="str">
        <f t="shared" si="2523"/>
        <v>可交易</v>
      </c>
      <c r="P7685" s="2" t="str">
        <f t="shared" si="2524"/>
        <v/>
      </c>
      <c r="Q7685" s="2" t="str">
        <f t="shared" si="2525"/>
        <v/>
      </c>
      <c r="R7685" s="2">
        <f t="shared" si="2536"/>
        <v>23.844356617265774</v>
      </c>
      <c r="S7685">
        <f t="shared" si="2537"/>
        <v>112</v>
      </c>
      <c r="T7685" s="1">
        <f t="shared" si="2526"/>
        <v>44119</v>
      </c>
      <c r="U7685" t="str">
        <f t="shared" si="2527"/>
        <v>可交易</v>
      </c>
      <c r="V7685" s="2" t="str">
        <f t="shared" si="2528"/>
        <v/>
      </c>
      <c r="W7685" s="2" t="str">
        <f t="shared" si="2529"/>
        <v/>
      </c>
      <c r="X7685" s="2">
        <f t="shared" si="2538"/>
        <v>6.3167572386353896</v>
      </c>
      <c r="Y7685">
        <f t="shared" si="2539"/>
        <v>60</v>
      </c>
    </row>
    <row r="7686" spans="1:25" x14ac:dyDescent="0.3">
      <c r="A7686" s="1">
        <v>44165</v>
      </c>
      <c r="B7686">
        <v>3621.6298830000001</v>
      </c>
      <c r="C7686">
        <v>20.57</v>
      </c>
      <c r="D7686">
        <v>20.925181730453101</v>
      </c>
      <c r="E7686">
        <f t="shared" si="2520"/>
        <v>-0.35518173045310064</v>
      </c>
      <c r="F7686" t="str">
        <f t="shared" si="2521"/>
        <v/>
      </c>
      <c r="G7686" t="str">
        <f t="shared" si="2530"/>
        <v/>
      </c>
      <c r="H7686">
        <f t="shared" si="2531"/>
        <v>-0.26999999999999957</v>
      </c>
      <c r="I7686">
        <f t="shared" si="2532"/>
        <v>-16.720214999999826</v>
      </c>
      <c r="J7686">
        <f t="shared" si="2533"/>
        <v>61.926722222221677</v>
      </c>
      <c r="K7686" t="str">
        <f t="shared" si="2534"/>
        <v/>
      </c>
      <c r="L7686" s="2" t="str">
        <f t="shared" si="2540"/>
        <v/>
      </c>
      <c r="M7686" t="str">
        <f t="shared" si="2535"/>
        <v/>
      </c>
      <c r="N7686" s="1">
        <f t="shared" si="2522"/>
        <v>44155</v>
      </c>
      <c r="O7686" t="str">
        <f t="shared" si="2523"/>
        <v>可交易</v>
      </c>
      <c r="P7686" s="2" t="str">
        <f t="shared" si="2524"/>
        <v/>
      </c>
      <c r="Q7686" s="2" t="str">
        <f t="shared" si="2525"/>
        <v/>
      </c>
      <c r="R7686" s="2">
        <f t="shared" si="2536"/>
        <v>23.844356617265774</v>
      </c>
      <c r="S7686">
        <f t="shared" si="2537"/>
        <v>112</v>
      </c>
      <c r="T7686" s="1">
        <f t="shared" si="2526"/>
        <v>44119</v>
      </c>
      <c r="U7686" t="str">
        <f t="shared" si="2527"/>
        <v>可交易</v>
      </c>
      <c r="V7686" s="2" t="str">
        <f t="shared" si="2528"/>
        <v/>
      </c>
      <c r="W7686" s="2" t="str">
        <f t="shared" si="2529"/>
        <v/>
      </c>
      <c r="X7686" s="2">
        <f t="shared" si="2538"/>
        <v>6.3167572386353896</v>
      </c>
      <c r="Y7686">
        <f t="shared" si="2539"/>
        <v>60</v>
      </c>
    </row>
    <row r="7687" spans="1:25" x14ac:dyDescent="0.3">
      <c r="A7687" s="1">
        <v>44166</v>
      </c>
      <c r="B7687">
        <v>3662.4499510000001</v>
      </c>
      <c r="C7687">
        <v>20.77</v>
      </c>
      <c r="D7687">
        <v>20.5131967415914</v>
      </c>
      <c r="E7687">
        <f t="shared" si="2520"/>
        <v>0.25680325840859908</v>
      </c>
      <c r="F7687" t="str">
        <f t="shared" si="2521"/>
        <v/>
      </c>
      <c r="G7687" t="str">
        <f t="shared" si="2530"/>
        <v/>
      </c>
      <c r="H7687">
        <f t="shared" si="2531"/>
        <v>0.19999999999999929</v>
      </c>
      <c r="I7687">
        <f t="shared" si="2532"/>
        <v>40.820067999999992</v>
      </c>
      <c r="J7687">
        <f t="shared" si="2533"/>
        <v>204.1003400000007</v>
      </c>
      <c r="K7687" t="str">
        <f t="shared" si="2534"/>
        <v/>
      </c>
      <c r="L7687" s="2" t="str">
        <f t="shared" si="2540"/>
        <v/>
      </c>
      <c r="M7687" t="str">
        <f t="shared" si="2535"/>
        <v/>
      </c>
      <c r="N7687" s="1">
        <f t="shared" si="2522"/>
        <v>44155</v>
      </c>
      <c r="O7687" t="str">
        <f t="shared" si="2523"/>
        <v>可交易</v>
      </c>
      <c r="P7687" s="2" t="str">
        <f t="shared" si="2524"/>
        <v/>
      </c>
      <c r="Q7687" s="2" t="str">
        <f t="shared" si="2525"/>
        <v/>
      </c>
      <c r="R7687" s="2">
        <f t="shared" si="2536"/>
        <v>23.844356617265774</v>
      </c>
      <c r="S7687">
        <f t="shared" si="2537"/>
        <v>112</v>
      </c>
      <c r="T7687" s="1">
        <f t="shared" si="2526"/>
        <v>44119</v>
      </c>
      <c r="U7687" t="str">
        <f t="shared" si="2527"/>
        <v>可交易</v>
      </c>
      <c r="V7687" s="2" t="str">
        <f t="shared" si="2528"/>
        <v/>
      </c>
      <c r="W7687" s="2" t="str">
        <f t="shared" si="2529"/>
        <v/>
      </c>
      <c r="X7687" s="2">
        <f t="shared" si="2538"/>
        <v>6.3167572386353896</v>
      </c>
      <c r="Y7687">
        <f t="shared" si="2539"/>
        <v>60</v>
      </c>
    </row>
    <row r="7688" spans="1:25" x14ac:dyDescent="0.3">
      <c r="A7688" s="1">
        <v>44167</v>
      </c>
      <c r="B7688">
        <v>3669.01001</v>
      </c>
      <c r="C7688">
        <v>21.17</v>
      </c>
      <c r="D7688">
        <v>20.275807645350699</v>
      </c>
      <c r="E7688">
        <f t="shared" si="2520"/>
        <v>0.89419235464930225</v>
      </c>
      <c r="F7688" t="str">
        <f t="shared" si="2521"/>
        <v/>
      </c>
      <c r="G7688" t="str">
        <f t="shared" si="2530"/>
        <v/>
      </c>
      <c r="H7688">
        <f t="shared" si="2531"/>
        <v>0.40000000000000213</v>
      </c>
      <c r="I7688">
        <f t="shared" si="2532"/>
        <v>6.5600589999999102</v>
      </c>
      <c r="J7688">
        <f t="shared" si="2533"/>
        <v>16.400147499999687</v>
      </c>
      <c r="K7688" t="str">
        <f t="shared" si="2534"/>
        <v/>
      </c>
      <c r="L7688" s="2" t="str">
        <f t="shared" si="2540"/>
        <v/>
      </c>
      <c r="M7688" t="str">
        <f t="shared" si="2535"/>
        <v/>
      </c>
      <c r="N7688" s="1">
        <f t="shared" si="2522"/>
        <v>44155</v>
      </c>
      <c r="O7688" t="str">
        <f t="shared" si="2523"/>
        <v>可交易</v>
      </c>
      <c r="P7688" s="2" t="str">
        <f t="shared" si="2524"/>
        <v/>
      </c>
      <c r="Q7688" s="2" t="str">
        <f t="shared" si="2525"/>
        <v/>
      </c>
      <c r="R7688" s="2">
        <f t="shared" si="2536"/>
        <v>23.844356617265774</v>
      </c>
      <c r="S7688">
        <f t="shared" si="2537"/>
        <v>112</v>
      </c>
      <c r="T7688" s="1">
        <f t="shared" si="2526"/>
        <v>44119</v>
      </c>
      <c r="U7688" t="str">
        <f t="shared" si="2527"/>
        <v>可交易</v>
      </c>
      <c r="V7688" s="2" t="str">
        <f t="shared" si="2528"/>
        <v/>
      </c>
      <c r="W7688" s="2" t="str">
        <f t="shared" si="2529"/>
        <v/>
      </c>
      <c r="X7688" s="2">
        <f t="shared" si="2538"/>
        <v>6.3167572386353896</v>
      </c>
      <c r="Y7688">
        <f t="shared" si="2539"/>
        <v>60</v>
      </c>
    </row>
    <row r="7689" spans="1:25" x14ac:dyDescent="0.3">
      <c r="A7689" s="1">
        <v>44168</v>
      </c>
      <c r="B7689">
        <v>3666.719971</v>
      </c>
      <c r="C7689">
        <v>21.28</v>
      </c>
      <c r="D7689">
        <v>21.033216053773899</v>
      </c>
      <c r="E7689">
        <f t="shared" si="2520"/>
        <v>0.24678394622610256</v>
      </c>
      <c r="F7689" t="str">
        <f t="shared" si="2521"/>
        <v/>
      </c>
      <c r="G7689" t="str">
        <f t="shared" si="2530"/>
        <v/>
      </c>
      <c r="H7689">
        <f t="shared" si="2531"/>
        <v>0.10999999999999943</v>
      </c>
      <c r="I7689">
        <f t="shared" si="2532"/>
        <v>-2.2900389999999788</v>
      </c>
      <c r="J7689">
        <f t="shared" si="2533"/>
        <v>-20.81853636363628</v>
      </c>
      <c r="K7689" t="str">
        <f t="shared" si="2534"/>
        <v/>
      </c>
      <c r="L7689" s="2" t="str">
        <f t="shared" si="2540"/>
        <v/>
      </c>
      <c r="M7689" t="str">
        <f t="shared" si="2535"/>
        <v/>
      </c>
      <c r="N7689" s="1">
        <f t="shared" si="2522"/>
        <v>44155</v>
      </c>
      <c r="O7689" t="str">
        <f t="shared" si="2523"/>
        <v>可交易</v>
      </c>
      <c r="P7689" s="2" t="str">
        <f t="shared" si="2524"/>
        <v/>
      </c>
      <c r="Q7689" s="2" t="str">
        <f t="shared" si="2525"/>
        <v/>
      </c>
      <c r="R7689" s="2">
        <f t="shared" si="2536"/>
        <v>23.844356617265774</v>
      </c>
      <c r="S7689">
        <f t="shared" si="2537"/>
        <v>112</v>
      </c>
      <c r="T7689" s="1">
        <f t="shared" si="2526"/>
        <v>44119</v>
      </c>
      <c r="U7689" t="str">
        <f t="shared" si="2527"/>
        <v>可交易</v>
      </c>
      <c r="V7689" s="2" t="str">
        <f t="shared" si="2528"/>
        <v/>
      </c>
      <c r="W7689" s="2" t="str">
        <f t="shared" si="2529"/>
        <v/>
      </c>
      <c r="X7689" s="2">
        <f t="shared" si="2538"/>
        <v>6.3167572386353896</v>
      </c>
      <c r="Y7689">
        <f t="shared" si="2539"/>
        <v>60</v>
      </c>
    </row>
    <row r="7690" spans="1:25" x14ac:dyDescent="0.3">
      <c r="A7690" s="1">
        <v>44169</v>
      </c>
      <c r="B7690">
        <v>3699.1201169999999</v>
      </c>
      <c r="C7690">
        <v>20.79</v>
      </c>
      <c r="D7690">
        <v>20.1769340611317</v>
      </c>
      <c r="E7690">
        <f t="shared" si="2520"/>
        <v>0.6130659388682993</v>
      </c>
      <c r="F7690" t="str">
        <f t="shared" si="2521"/>
        <v/>
      </c>
      <c r="G7690" t="str">
        <f t="shared" si="2530"/>
        <v/>
      </c>
      <c r="H7690">
        <f t="shared" si="2531"/>
        <v>-0.49000000000000199</v>
      </c>
      <c r="I7690">
        <f t="shared" si="2532"/>
        <v>32.40014599999995</v>
      </c>
      <c r="J7690">
        <f t="shared" si="2533"/>
        <v>-66.122746938775137</v>
      </c>
      <c r="K7690" t="str">
        <f t="shared" si="2534"/>
        <v/>
      </c>
      <c r="L7690" s="2" t="str">
        <f t="shared" si="2540"/>
        <v/>
      </c>
      <c r="M7690" t="str">
        <f t="shared" si="2535"/>
        <v/>
      </c>
      <c r="N7690" s="1">
        <f t="shared" si="2522"/>
        <v>44155</v>
      </c>
      <c r="O7690" t="str">
        <f t="shared" si="2523"/>
        <v>可交易</v>
      </c>
      <c r="P7690" s="2" t="str">
        <f t="shared" si="2524"/>
        <v/>
      </c>
      <c r="Q7690" s="2" t="str">
        <f t="shared" si="2525"/>
        <v/>
      </c>
      <c r="R7690" s="2">
        <f t="shared" si="2536"/>
        <v>23.844356617265774</v>
      </c>
      <c r="S7690">
        <f t="shared" si="2537"/>
        <v>112</v>
      </c>
      <c r="T7690" s="1">
        <f t="shared" si="2526"/>
        <v>44119</v>
      </c>
      <c r="U7690" t="str">
        <f t="shared" si="2527"/>
        <v>可交易</v>
      </c>
      <c r="V7690" s="2" t="str">
        <f t="shared" si="2528"/>
        <v/>
      </c>
      <c r="W7690" s="2" t="str">
        <f t="shared" si="2529"/>
        <v/>
      </c>
      <c r="X7690" s="2">
        <f t="shared" si="2538"/>
        <v>6.3167572386353896</v>
      </c>
      <c r="Y7690">
        <f t="shared" si="2539"/>
        <v>60</v>
      </c>
    </row>
    <row r="7691" spans="1:25" x14ac:dyDescent="0.3">
      <c r="A7691" s="1">
        <v>44172</v>
      </c>
      <c r="B7691">
        <v>3691.959961</v>
      </c>
      <c r="C7691">
        <v>21.3</v>
      </c>
      <c r="D7691">
        <v>21.571789193191599</v>
      </c>
      <c r="E7691">
        <f t="shared" si="2520"/>
        <v>-0.27178919319159789</v>
      </c>
      <c r="F7691" t="str">
        <f t="shared" si="2521"/>
        <v/>
      </c>
      <c r="G7691" t="str">
        <f t="shared" si="2530"/>
        <v/>
      </c>
      <c r="H7691">
        <f t="shared" si="2531"/>
        <v>0.51000000000000156</v>
      </c>
      <c r="I7691">
        <f t="shared" si="2532"/>
        <v>-7.1601559999999154</v>
      </c>
      <c r="J7691">
        <f t="shared" si="2533"/>
        <v>-14.039521568627242</v>
      </c>
      <c r="K7691" t="str">
        <f t="shared" si="2534"/>
        <v/>
      </c>
      <c r="L7691" s="2" t="str">
        <f t="shared" si="2540"/>
        <v/>
      </c>
      <c r="M7691" t="str">
        <f t="shared" si="2535"/>
        <v/>
      </c>
      <c r="N7691" s="1">
        <f t="shared" si="2522"/>
        <v>44155</v>
      </c>
      <c r="O7691" t="str">
        <f t="shared" si="2523"/>
        <v>可交易</v>
      </c>
      <c r="P7691" s="2" t="str">
        <f t="shared" si="2524"/>
        <v/>
      </c>
      <c r="Q7691" s="2" t="str">
        <f t="shared" si="2525"/>
        <v/>
      </c>
      <c r="R7691" s="2">
        <f t="shared" si="2536"/>
        <v>23.844356617265774</v>
      </c>
      <c r="S7691">
        <f t="shared" si="2537"/>
        <v>112</v>
      </c>
      <c r="T7691" s="1">
        <f t="shared" si="2526"/>
        <v>44119</v>
      </c>
      <c r="U7691" t="str">
        <f t="shared" si="2527"/>
        <v>可交易</v>
      </c>
      <c r="V7691" s="2" t="str">
        <f t="shared" si="2528"/>
        <v/>
      </c>
      <c r="W7691" s="2" t="str">
        <f t="shared" si="2529"/>
        <v/>
      </c>
      <c r="X7691" s="2">
        <f t="shared" si="2538"/>
        <v>6.3167572386353896</v>
      </c>
      <c r="Y7691">
        <f t="shared" si="2539"/>
        <v>60</v>
      </c>
    </row>
    <row r="7692" spans="1:25" x14ac:dyDescent="0.3">
      <c r="A7692" s="1">
        <v>44173</v>
      </c>
      <c r="B7692">
        <v>3702.25</v>
      </c>
      <c r="C7692">
        <v>20.68</v>
      </c>
      <c r="D7692">
        <v>21.1703001527681</v>
      </c>
      <c r="E7692">
        <f t="shared" si="2520"/>
        <v>-0.49030015276809991</v>
      </c>
      <c r="F7692" t="str">
        <f t="shared" si="2521"/>
        <v/>
      </c>
      <c r="G7692" t="str">
        <f t="shared" si="2530"/>
        <v/>
      </c>
      <c r="H7692">
        <f t="shared" si="2531"/>
        <v>-0.62000000000000099</v>
      </c>
      <c r="I7692">
        <f t="shared" si="2532"/>
        <v>10.290038999999979</v>
      </c>
      <c r="J7692">
        <f t="shared" si="2533"/>
        <v>-16.596837096774134</v>
      </c>
      <c r="K7692" t="str">
        <f t="shared" si="2534"/>
        <v/>
      </c>
      <c r="L7692" s="2" t="str">
        <f t="shared" si="2540"/>
        <v/>
      </c>
      <c r="M7692" t="str">
        <f t="shared" si="2535"/>
        <v/>
      </c>
      <c r="N7692" s="1">
        <f t="shared" si="2522"/>
        <v>44155</v>
      </c>
      <c r="O7692" t="str">
        <f t="shared" si="2523"/>
        <v>可交易</v>
      </c>
      <c r="P7692" s="2" t="str">
        <f t="shared" si="2524"/>
        <v/>
      </c>
      <c r="Q7692" s="2" t="str">
        <f t="shared" si="2525"/>
        <v/>
      </c>
      <c r="R7692" s="2">
        <f t="shared" si="2536"/>
        <v>23.844356617265774</v>
      </c>
      <c r="S7692">
        <f t="shared" si="2537"/>
        <v>112</v>
      </c>
      <c r="T7692" s="1">
        <f t="shared" si="2526"/>
        <v>44119</v>
      </c>
      <c r="U7692" t="str">
        <f t="shared" si="2527"/>
        <v>可交易</v>
      </c>
      <c r="V7692" s="2" t="str">
        <f t="shared" si="2528"/>
        <v/>
      </c>
      <c r="W7692" s="2" t="str">
        <f t="shared" si="2529"/>
        <v/>
      </c>
      <c r="X7692" s="2">
        <f t="shared" si="2538"/>
        <v>6.3167572386353896</v>
      </c>
      <c r="Y7692">
        <f t="shared" si="2539"/>
        <v>60</v>
      </c>
    </row>
    <row r="7693" spans="1:25" x14ac:dyDescent="0.3">
      <c r="A7693" s="1">
        <v>44174</v>
      </c>
      <c r="B7693">
        <v>3672.820068</v>
      </c>
      <c r="C7693">
        <v>22.27</v>
      </c>
      <c r="D7693">
        <v>21.786047660911699</v>
      </c>
      <c r="E7693">
        <f t="shared" si="2520"/>
        <v>0.48395233908830093</v>
      </c>
      <c r="F7693" t="str">
        <f t="shared" si="2521"/>
        <v/>
      </c>
      <c r="G7693" t="str">
        <f t="shared" si="2530"/>
        <v/>
      </c>
      <c r="H7693">
        <f t="shared" si="2531"/>
        <v>1.5899999999999999</v>
      </c>
      <c r="I7693">
        <f t="shared" si="2532"/>
        <v>-29.429932000000008</v>
      </c>
      <c r="J7693">
        <f t="shared" si="2533"/>
        <v>-18.509391194968561</v>
      </c>
      <c r="K7693" t="str">
        <f t="shared" si="2534"/>
        <v/>
      </c>
      <c r="L7693" s="2" t="str">
        <f t="shared" si="2540"/>
        <v/>
      </c>
      <c r="M7693" t="str">
        <f t="shared" si="2535"/>
        <v/>
      </c>
      <c r="N7693" s="1">
        <f t="shared" si="2522"/>
        <v>44155</v>
      </c>
      <c r="O7693" t="str">
        <f t="shared" si="2523"/>
        <v>可交易</v>
      </c>
      <c r="P7693" s="2" t="str">
        <f t="shared" si="2524"/>
        <v/>
      </c>
      <c r="Q7693" s="2" t="str">
        <f t="shared" si="2525"/>
        <v/>
      </c>
      <c r="R7693" s="2">
        <f t="shared" si="2536"/>
        <v>23.844356617265774</v>
      </c>
      <c r="S7693">
        <f t="shared" si="2537"/>
        <v>112</v>
      </c>
      <c r="T7693" s="1">
        <f t="shared" si="2526"/>
        <v>44119</v>
      </c>
      <c r="U7693" t="str">
        <f t="shared" si="2527"/>
        <v>可交易</v>
      </c>
      <c r="V7693" s="2" t="str">
        <f t="shared" si="2528"/>
        <v/>
      </c>
      <c r="W7693" s="2" t="str">
        <f t="shared" si="2529"/>
        <v/>
      </c>
      <c r="X7693" s="2">
        <f t="shared" si="2538"/>
        <v>6.3167572386353896</v>
      </c>
      <c r="Y7693">
        <f t="shared" si="2539"/>
        <v>60</v>
      </c>
    </row>
    <row r="7694" spans="1:25" x14ac:dyDescent="0.3">
      <c r="A7694" s="1">
        <v>44175</v>
      </c>
      <c r="B7694">
        <v>3668.1000979999999</v>
      </c>
      <c r="C7694">
        <v>22.52</v>
      </c>
      <c r="D7694">
        <v>22.397237135447</v>
      </c>
      <c r="E7694">
        <f t="shared" si="2520"/>
        <v>0.12276286455299967</v>
      </c>
      <c r="F7694" t="str">
        <f t="shared" si="2521"/>
        <v/>
      </c>
      <c r="G7694" t="str">
        <f t="shared" si="2530"/>
        <v/>
      </c>
      <c r="H7694">
        <f t="shared" si="2531"/>
        <v>0.25</v>
      </c>
      <c r="I7694">
        <f t="shared" si="2532"/>
        <v>-4.719970000000103</v>
      </c>
      <c r="J7694">
        <f t="shared" si="2533"/>
        <v>-18.879880000000412</v>
      </c>
      <c r="K7694" t="str">
        <f t="shared" si="2534"/>
        <v/>
      </c>
      <c r="L7694" s="2" t="str">
        <f t="shared" si="2540"/>
        <v/>
      </c>
      <c r="M7694" t="str">
        <f t="shared" si="2535"/>
        <v/>
      </c>
      <c r="N7694" s="1">
        <f t="shared" si="2522"/>
        <v>44155</v>
      </c>
      <c r="O7694" t="str">
        <f t="shared" si="2523"/>
        <v>可交易</v>
      </c>
      <c r="P7694" s="2" t="str">
        <f t="shared" si="2524"/>
        <v/>
      </c>
      <c r="Q7694" s="2" t="str">
        <f t="shared" si="2525"/>
        <v/>
      </c>
      <c r="R7694" s="2">
        <f t="shared" si="2536"/>
        <v>23.844356617265774</v>
      </c>
      <c r="S7694">
        <f t="shared" si="2537"/>
        <v>112</v>
      </c>
      <c r="T7694" s="1">
        <f t="shared" si="2526"/>
        <v>44119</v>
      </c>
      <c r="U7694" t="str">
        <f t="shared" si="2527"/>
        <v>可交易</v>
      </c>
      <c r="V7694" s="2" t="str">
        <f t="shared" si="2528"/>
        <v/>
      </c>
      <c r="W7694" s="2" t="str">
        <f t="shared" si="2529"/>
        <v/>
      </c>
      <c r="X7694" s="2">
        <f t="shared" si="2538"/>
        <v>6.3167572386353896</v>
      </c>
      <c r="Y7694">
        <f t="shared" si="2539"/>
        <v>60</v>
      </c>
    </row>
    <row r="7695" spans="1:25" x14ac:dyDescent="0.3">
      <c r="A7695" s="1">
        <v>44176</v>
      </c>
      <c r="B7695">
        <v>3663.459961</v>
      </c>
      <c r="C7695">
        <v>23.31</v>
      </c>
      <c r="D7695">
        <v>24.2048092035572</v>
      </c>
      <c r="E7695">
        <f t="shared" si="2520"/>
        <v>-0.89480920355720173</v>
      </c>
      <c r="F7695" t="str">
        <f t="shared" si="2521"/>
        <v/>
      </c>
      <c r="G7695" t="str">
        <f t="shared" si="2530"/>
        <v/>
      </c>
      <c r="H7695">
        <f t="shared" si="2531"/>
        <v>0.78999999999999915</v>
      </c>
      <c r="I7695">
        <f t="shared" si="2532"/>
        <v>-4.6401369999998678</v>
      </c>
      <c r="J7695">
        <f t="shared" si="2533"/>
        <v>-5.8735911392403457</v>
      </c>
      <c r="K7695" t="str">
        <f t="shared" si="2534"/>
        <v/>
      </c>
      <c r="L7695" s="2" t="str">
        <f t="shared" si="2540"/>
        <v/>
      </c>
      <c r="M7695" t="str">
        <f t="shared" si="2535"/>
        <v/>
      </c>
      <c r="N7695" s="1">
        <f t="shared" si="2522"/>
        <v>44155</v>
      </c>
      <c r="O7695" t="str">
        <f t="shared" si="2523"/>
        <v>可交易</v>
      </c>
      <c r="P7695" s="2" t="str">
        <f t="shared" si="2524"/>
        <v/>
      </c>
      <c r="Q7695" s="2" t="str">
        <f t="shared" si="2525"/>
        <v/>
      </c>
      <c r="R7695" s="2">
        <f t="shared" si="2536"/>
        <v>23.844356617265774</v>
      </c>
      <c r="S7695">
        <f t="shared" si="2537"/>
        <v>112</v>
      </c>
      <c r="T7695" s="1">
        <f t="shared" si="2526"/>
        <v>44119</v>
      </c>
      <c r="U7695" t="str">
        <f t="shared" si="2527"/>
        <v>可交易</v>
      </c>
      <c r="V7695" s="2" t="str">
        <f t="shared" si="2528"/>
        <v/>
      </c>
      <c r="W7695" s="2" t="str">
        <f t="shared" si="2529"/>
        <v/>
      </c>
      <c r="X7695" s="2">
        <f t="shared" si="2538"/>
        <v>6.3167572386353896</v>
      </c>
      <c r="Y7695">
        <f t="shared" si="2539"/>
        <v>60</v>
      </c>
    </row>
    <row r="7696" spans="1:25" x14ac:dyDescent="0.3">
      <c r="A7696" s="1">
        <v>44179</v>
      </c>
      <c r="B7696">
        <v>3647.48999</v>
      </c>
      <c r="C7696">
        <v>24.72</v>
      </c>
      <c r="D7696">
        <v>23.662550612543502</v>
      </c>
      <c r="E7696">
        <f t="shared" si="2520"/>
        <v>1.0574493874564972</v>
      </c>
      <c r="F7696" t="str">
        <f t="shared" si="2521"/>
        <v>CAll</v>
      </c>
      <c r="G7696">
        <f t="shared" si="2530"/>
        <v>3694.919922</v>
      </c>
      <c r="H7696">
        <f t="shared" si="2531"/>
        <v>1.4100000000000001</v>
      </c>
      <c r="I7696">
        <f t="shared" si="2532"/>
        <v>-15.969970999999987</v>
      </c>
      <c r="J7696">
        <f t="shared" si="2533"/>
        <v>-11.326220567375875</v>
      </c>
      <c r="K7696">
        <f t="shared" si="2534"/>
        <v>3652.48999</v>
      </c>
      <c r="L7696" s="2">
        <f t="shared" si="2540"/>
        <v>42.429932000000008</v>
      </c>
      <c r="M7696" t="str">
        <f t="shared" si="2535"/>
        <v/>
      </c>
      <c r="N7696" s="1">
        <f t="shared" si="2522"/>
        <v>44179</v>
      </c>
      <c r="O7696" t="str">
        <f t="shared" si="2523"/>
        <v>可交易</v>
      </c>
      <c r="P7696" s="2">
        <f t="shared" si="2524"/>
        <v>42.429932000000008</v>
      </c>
      <c r="Q7696" s="2">
        <f t="shared" si="2525"/>
        <v>1.3003444047834113E-2</v>
      </c>
      <c r="R7696" s="2">
        <f t="shared" si="2536"/>
        <v>23.844356617265774</v>
      </c>
      <c r="S7696">
        <f t="shared" si="2537"/>
        <v>113</v>
      </c>
      <c r="T7696" s="1">
        <f t="shared" si="2526"/>
        <v>44119</v>
      </c>
      <c r="U7696" t="str">
        <f t="shared" si="2527"/>
        <v>可交易</v>
      </c>
      <c r="V7696" s="2" t="str">
        <f t="shared" si="2528"/>
        <v/>
      </c>
      <c r="W7696" s="2" t="str">
        <f t="shared" si="2529"/>
        <v/>
      </c>
      <c r="X7696" s="2">
        <f t="shared" si="2538"/>
        <v>6.3167572386353896</v>
      </c>
      <c r="Y7696">
        <f t="shared" si="2539"/>
        <v>60</v>
      </c>
    </row>
    <row r="7697" spans="1:25" x14ac:dyDescent="0.3">
      <c r="A7697" s="1">
        <v>44180</v>
      </c>
      <c r="B7697">
        <v>3694.6201169999999</v>
      </c>
      <c r="C7697">
        <v>22.89</v>
      </c>
      <c r="D7697">
        <v>22.761680356655202</v>
      </c>
      <c r="E7697">
        <f t="shared" si="2520"/>
        <v>0.12831964334479906</v>
      </c>
      <c r="F7697" t="str">
        <f t="shared" si="2521"/>
        <v/>
      </c>
      <c r="G7697" t="str">
        <f t="shared" si="2530"/>
        <v/>
      </c>
      <c r="H7697">
        <f t="shared" si="2531"/>
        <v>-1.8299999999999983</v>
      </c>
      <c r="I7697">
        <f t="shared" si="2532"/>
        <v>47.130126999999902</v>
      </c>
      <c r="J7697">
        <f t="shared" si="2533"/>
        <v>-25.754167759562812</v>
      </c>
      <c r="K7697" t="str">
        <f t="shared" si="2534"/>
        <v/>
      </c>
      <c r="L7697" s="2" t="str">
        <f t="shared" si="2540"/>
        <v/>
      </c>
      <c r="M7697" t="str">
        <f t="shared" si="2535"/>
        <v/>
      </c>
      <c r="N7697" s="1">
        <f t="shared" si="2522"/>
        <v>44179</v>
      </c>
      <c r="O7697" t="str">
        <f t="shared" si="2523"/>
        <v>不可交易</v>
      </c>
      <c r="P7697" s="2" t="str">
        <f t="shared" si="2524"/>
        <v/>
      </c>
      <c r="Q7697" s="2" t="str">
        <f t="shared" si="2525"/>
        <v/>
      </c>
      <c r="R7697" s="2">
        <f t="shared" si="2536"/>
        <v>24.154415374394993</v>
      </c>
      <c r="S7697">
        <f t="shared" si="2537"/>
        <v>113</v>
      </c>
      <c r="T7697" s="1">
        <f t="shared" si="2526"/>
        <v>44119</v>
      </c>
      <c r="U7697" t="str">
        <f t="shared" si="2527"/>
        <v>可交易</v>
      </c>
      <c r="V7697" s="2" t="str">
        <f t="shared" si="2528"/>
        <v/>
      </c>
      <c r="W7697" s="2" t="str">
        <f t="shared" si="2529"/>
        <v/>
      </c>
      <c r="X7697" s="2">
        <f t="shared" si="2538"/>
        <v>6.3167572386353896</v>
      </c>
      <c r="Y7697">
        <f t="shared" si="2539"/>
        <v>60</v>
      </c>
    </row>
    <row r="7698" spans="1:25" x14ac:dyDescent="0.3">
      <c r="A7698" s="1">
        <v>44181</v>
      </c>
      <c r="B7698">
        <v>3701.169922</v>
      </c>
      <c r="C7698">
        <v>22.5</v>
      </c>
      <c r="D7698">
        <v>23.043677377616401</v>
      </c>
      <c r="E7698">
        <f t="shared" si="2520"/>
        <v>-0.543677377616401</v>
      </c>
      <c r="F7698" t="str">
        <f t="shared" si="2521"/>
        <v/>
      </c>
      <c r="G7698" t="str">
        <f t="shared" si="2530"/>
        <v/>
      </c>
      <c r="H7698">
        <f t="shared" si="2531"/>
        <v>-0.39000000000000057</v>
      </c>
      <c r="I7698">
        <f t="shared" si="2532"/>
        <v>6.5498050000001058</v>
      </c>
      <c r="J7698">
        <f t="shared" si="2533"/>
        <v>-16.794371794872042</v>
      </c>
      <c r="K7698" t="str">
        <f t="shared" si="2534"/>
        <v/>
      </c>
      <c r="L7698" s="2" t="str">
        <f t="shared" si="2540"/>
        <v/>
      </c>
      <c r="M7698" t="str">
        <f t="shared" si="2535"/>
        <v/>
      </c>
      <c r="N7698" s="1">
        <f t="shared" si="2522"/>
        <v>44179</v>
      </c>
      <c r="O7698" t="str">
        <f t="shared" si="2523"/>
        <v>不可交易</v>
      </c>
      <c r="P7698" s="2" t="str">
        <f t="shared" si="2524"/>
        <v/>
      </c>
      <c r="Q7698" s="2" t="str">
        <f t="shared" si="2525"/>
        <v/>
      </c>
      <c r="R7698" s="2">
        <f t="shared" si="2536"/>
        <v>24.154415374394993</v>
      </c>
      <c r="S7698">
        <f t="shared" si="2537"/>
        <v>113</v>
      </c>
      <c r="T7698" s="1">
        <f t="shared" si="2526"/>
        <v>44119</v>
      </c>
      <c r="U7698" t="str">
        <f t="shared" si="2527"/>
        <v>可交易</v>
      </c>
      <c r="V7698" s="2" t="str">
        <f t="shared" si="2528"/>
        <v/>
      </c>
      <c r="W7698" s="2" t="str">
        <f t="shared" si="2529"/>
        <v/>
      </c>
      <c r="X7698" s="2">
        <f t="shared" si="2538"/>
        <v>6.3167572386353896</v>
      </c>
      <c r="Y7698">
        <f t="shared" si="2539"/>
        <v>60</v>
      </c>
    </row>
    <row r="7699" spans="1:25" x14ac:dyDescent="0.3">
      <c r="A7699" s="1">
        <v>44182</v>
      </c>
      <c r="B7699">
        <v>3722.4799800000001</v>
      </c>
      <c r="C7699">
        <v>21.93</v>
      </c>
      <c r="D7699">
        <v>21.8036732597281</v>
      </c>
      <c r="E7699">
        <f t="shared" si="2520"/>
        <v>0.1263267402718995</v>
      </c>
      <c r="F7699" t="str">
        <f t="shared" si="2521"/>
        <v/>
      </c>
      <c r="G7699" t="str">
        <f t="shared" si="2530"/>
        <v/>
      </c>
      <c r="H7699">
        <f t="shared" si="2531"/>
        <v>-0.57000000000000028</v>
      </c>
      <c r="I7699">
        <f t="shared" si="2532"/>
        <v>21.310058000000026</v>
      </c>
      <c r="J7699">
        <f t="shared" si="2533"/>
        <v>-37.386066666666693</v>
      </c>
      <c r="K7699" t="str">
        <f t="shared" si="2534"/>
        <v/>
      </c>
      <c r="L7699" s="2" t="str">
        <f t="shared" si="2540"/>
        <v/>
      </c>
      <c r="M7699" t="str">
        <f t="shared" si="2535"/>
        <v/>
      </c>
      <c r="N7699" s="1">
        <f t="shared" si="2522"/>
        <v>44179</v>
      </c>
      <c r="O7699" t="str">
        <f t="shared" si="2523"/>
        <v>不可交易</v>
      </c>
      <c r="P7699" s="2" t="str">
        <f t="shared" si="2524"/>
        <v/>
      </c>
      <c r="Q7699" s="2" t="str">
        <f t="shared" si="2525"/>
        <v/>
      </c>
      <c r="R7699" s="2">
        <f t="shared" si="2536"/>
        <v>24.154415374394993</v>
      </c>
      <c r="S7699">
        <f t="shared" si="2537"/>
        <v>113</v>
      </c>
      <c r="T7699" s="1">
        <f t="shared" si="2526"/>
        <v>44119</v>
      </c>
      <c r="U7699" t="str">
        <f t="shared" si="2527"/>
        <v>可交易</v>
      </c>
      <c r="V7699" s="2" t="str">
        <f t="shared" si="2528"/>
        <v/>
      </c>
      <c r="W7699" s="2" t="str">
        <f t="shared" si="2529"/>
        <v/>
      </c>
      <c r="X7699" s="2">
        <f t="shared" si="2538"/>
        <v>6.3167572386353896</v>
      </c>
      <c r="Y7699">
        <f t="shared" si="2539"/>
        <v>60</v>
      </c>
    </row>
    <row r="7700" spans="1:25" x14ac:dyDescent="0.3">
      <c r="A7700" s="1">
        <v>44183</v>
      </c>
      <c r="B7700">
        <v>3709.4099120000001</v>
      </c>
      <c r="C7700">
        <v>21.57</v>
      </c>
      <c r="D7700">
        <v>22.689002384703699</v>
      </c>
      <c r="E7700">
        <f t="shared" si="2520"/>
        <v>-1.1190023847036983</v>
      </c>
      <c r="F7700" t="str">
        <f t="shared" si="2521"/>
        <v>PUT</v>
      </c>
      <c r="G7700">
        <f t="shared" si="2530"/>
        <v>0</v>
      </c>
      <c r="H7700">
        <f t="shared" si="2531"/>
        <v>-0.35999999999999943</v>
      </c>
      <c r="I7700">
        <f t="shared" si="2532"/>
        <v>-13.070067999999992</v>
      </c>
      <c r="J7700">
        <f t="shared" si="2533"/>
        <v>36.305744444444478</v>
      </c>
      <c r="K7700">
        <f t="shared" si="2534"/>
        <v>3704.4099120000001</v>
      </c>
      <c r="L7700" s="2" t="str">
        <f t="shared" si="2540"/>
        <v/>
      </c>
      <c r="M7700" t="str">
        <f t="shared" si="2535"/>
        <v/>
      </c>
      <c r="N7700" s="1">
        <f t="shared" si="2522"/>
        <v>44179</v>
      </c>
      <c r="O7700" t="str">
        <f t="shared" si="2523"/>
        <v>不可交易</v>
      </c>
      <c r="P7700" s="2" t="str">
        <f t="shared" si="2524"/>
        <v/>
      </c>
      <c r="Q7700" s="2" t="str">
        <f t="shared" si="2525"/>
        <v/>
      </c>
      <c r="R7700" s="2">
        <f t="shared" si="2536"/>
        <v>24.154415374394993</v>
      </c>
      <c r="S7700">
        <f t="shared" si="2537"/>
        <v>113</v>
      </c>
      <c r="T7700" s="1">
        <f t="shared" si="2526"/>
        <v>44119</v>
      </c>
      <c r="U7700" t="str">
        <f t="shared" si="2527"/>
        <v>可交易</v>
      </c>
      <c r="V7700" s="2" t="str">
        <f t="shared" si="2528"/>
        <v/>
      </c>
      <c r="W7700" s="2" t="str">
        <f t="shared" si="2529"/>
        <v/>
      </c>
      <c r="X7700" s="2">
        <f t="shared" si="2538"/>
        <v>6.3167572386353896</v>
      </c>
      <c r="Y7700">
        <f t="shared" si="2539"/>
        <v>60</v>
      </c>
    </row>
    <row r="7701" spans="1:25" x14ac:dyDescent="0.3">
      <c r="A7701" s="1">
        <v>44186</v>
      </c>
      <c r="B7701">
        <v>3694.919922</v>
      </c>
      <c r="C7701">
        <v>25.16</v>
      </c>
      <c r="D7701">
        <v>29.343621986262701</v>
      </c>
      <c r="E7701">
        <f t="shared" si="2520"/>
        <v>-4.1836219862627004</v>
      </c>
      <c r="F7701" t="str">
        <f t="shared" si="2521"/>
        <v>PUT</v>
      </c>
      <c r="G7701">
        <f t="shared" si="2530"/>
        <v>3735.360107</v>
      </c>
      <c r="H7701">
        <f t="shared" si="2531"/>
        <v>3.59</v>
      </c>
      <c r="I7701">
        <f t="shared" si="2532"/>
        <v>-14.489990000000034</v>
      </c>
      <c r="J7701">
        <f t="shared" si="2533"/>
        <v>-4.0362089136490349</v>
      </c>
      <c r="K7701">
        <f t="shared" si="2534"/>
        <v>3689.919922</v>
      </c>
      <c r="L7701" s="2" t="str">
        <f t="shared" si="2540"/>
        <v/>
      </c>
      <c r="M7701" t="str">
        <f t="shared" si="2535"/>
        <v/>
      </c>
      <c r="N7701" s="1">
        <f t="shared" si="2522"/>
        <v>44179</v>
      </c>
      <c r="O7701" t="str">
        <f t="shared" si="2523"/>
        <v>可交易</v>
      </c>
      <c r="P7701" s="2" t="str">
        <f t="shared" si="2524"/>
        <v/>
      </c>
      <c r="Q7701" s="2" t="str">
        <f t="shared" si="2525"/>
        <v/>
      </c>
      <c r="R7701" s="2">
        <f t="shared" si="2536"/>
        <v>24.154415374394993</v>
      </c>
      <c r="S7701">
        <f t="shared" si="2537"/>
        <v>113</v>
      </c>
      <c r="T7701" s="1">
        <f t="shared" si="2526"/>
        <v>44119</v>
      </c>
      <c r="U7701" t="str">
        <f t="shared" si="2527"/>
        <v>可交易</v>
      </c>
      <c r="V7701" s="2" t="str">
        <f t="shared" si="2528"/>
        <v/>
      </c>
      <c r="W7701" s="2" t="str">
        <f t="shared" si="2529"/>
        <v/>
      </c>
      <c r="X7701" s="2">
        <f t="shared" si="2538"/>
        <v>6.3167572386353896</v>
      </c>
      <c r="Y7701">
        <f t="shared" si="2539"/>
        <v>60</v>
      </c>
    </row>
    <row r="7702" spans="1:25" x14ac:dyDescent="0.3">
      <c r="A7702" s="1">
        <v>44187</v>
      </c>
      <c r="B7702">
        <v>3687.26001</v>
      </c>
      <c r="C7702">
        <v>24.23</v>
      </c>
      <c r="D7702">
        <v>24.7135324770002</v>
      </c>
      <c r="E7702">
        <f t="shared" si="2520"/>
        <v>-0.48353247700019963</v>
      </c>
      <c r="F7702" t="str">
        <f t="shared" si="2521"/>
        <v/>
      </c>
      <c r="G7702" t="str">
        <f t="shared" si="2530"/>
        <v/>
      </c>
      <c r="H7702">
        <f t="shared" si="2531"/>
        <v>-0.92999999999999972</v>
      </c>
      <c r="I7702">
        <f t="shared" si="2532"/>
        <v>-7.6599120000000767</v>
      </c>
      <c r="J7702">
        <f t="shared" si="2533"/>
        <v>8.2364645161291179</v>
      </c>
      <c r="K7702" t="str">
        <f t="shared" si="2534"/>
        <v/>
      </c>
      <c r="L7702" s="2" t="str">
        <f t="shared" si="2540"/>
        <v/>
      </c>
      <c r="M7702" t="str">
        <f t="shared" si="2535"/>
        <v/>
      </c>
      <c r="N7702" s="1">
        <f t="shared" si="2522"/>
        <v>44179</v>
      </c>
      <c r="O7702" t="str">
        <f t="shared" si="2523"/>
        <v>可交易</v>
      </c>
      <c r="P7702" s="2" t="str">
        <f t="shared" si="2524"/>
        <v/>
      </c>
      <c r="Q7702" s="2" t="str">
        <f t="shared" si="2525"/>
        <v/>
      </c>
      <c r="R7702" s="2">
        <f t="shared" si="2536"/>
        <v>24.154415374394993</v>
      </c>
      <c r="S7702">
        <f t="shared" si="2537"/>
        <v>113</v>
      </c>
      <c r="T7702" s="1">
        <f t="shared" si="2526"/>
        <v>44119</v>
      </c>
      <c r="U7702" t="str">
        <f t="shared" si="2527"/>
        <v>可交易</v>
      </c>
      <c r="V7702" s="2" t="str">
        <f t="shared" si="2528"/>
        <v/>
      </c>
      <c r="W7702" s="2" t="str">
        <f t="shared" si="2529"/>
        <v/>
      </c>
      <c r="X7702" s="2">
        <f t="shared" si="2538"/>
        <v>6.3167572386353896</v>
      </c>
      <c r="Y7702">
        <f t="shared" si="2539"/>
        <v>60</v>
      </c>
    </row>
    <row r="7703" spans="1:25" x14ac:dyDescent="0.3">
      <c r="A7703" s="1">
        <v>44188</v>
      </c>
      <c r="B7703">
        <v>3690.01001</v>
      </c>
      <c r="C7703">
        <v>23.31</v>
      </c>
      <c r="D7703">
        <v>22.422399758401301</v>
      </c>
      <c r="E7703">
        <f t="shared" si="2520"/>
        <v>0.88760024159869744</v>
      </c>
      <c r="F7703" t="str">
        <f t="shared" si="2521"/>
        <v/>
      </c>
      <c r="G7703" t="str">
        <f t="shared" si="2530"/>
        <v/>
      </c>
      <c r="H7703">
        <f t="shared" si="2531"/>
        <v>-0.92000000000000171</v>
      </c>
      <c r="I7703">
        <f t="shared" si="2532"/>
        <v>2.75</v>
      </c>
      <c r="J7703">
        <f t="shared" si="2533"/>
        <v>-2.9891304347826031</v>
      </c>
      <c r="K7703" t="str">
        <f t="shared" si="2534"/>
        <v/>
      </c>
      <c r="L7703" s="2" t="str">
        <f t="shared" si="2540"/>
        <v/>
      </c>
      <c r="M7703" t="str">
        <f t="shared" si="2535"/>
        <v/>
      </c>
      <c r="N7703" s="1">
        <f t="shared" si="2522"/>
        <v>44179</v>
      </c>
      <c r="O7703" t="str">
        <f t="shared" si="2523"/>
        <v>可交易</v>
      </c>
      <c r="P7703" s="2" t="str">
        <f t="shared" si="2524"/>
        <v/>
      </c>
      <c r="Q7703" s="2" t="str">
        <f t="shared" si="2525"/>
        <v/>
      </c>
      <c r="R7703" s="2">
        <f t="shared" si="2536"/>
        <v>24.154415374394993</v>
      </c>
      <c r="S7703">
        <f t="shared" si="2537"/>
        <v>113</v>
      </c>
      <c r="T7703" s="1">
        <f t="shared" si="2526"/>
        <v>44119</v>
      </c>
      <c r="U7703" t="str">
        <f t="shared" si="2527"/>
        <v>可交易</v>
      </c>
      <c r="V7703" s="2" t="str">
        <f t="shared" si="2528"/>
        <v/>
      </c>
      <c r="W7703" s="2" t="str">
        <f t="shared" si="2529"/>
        <v/>
      </c>
      <c r="X7703" s="2">
        <f t="shared" si="2538"/>
        <v>6.3167572386353896</v>
      </c>
      <c r="Y7703">
        <f t="shared" si="2539"/>
        <v>60</v>
      </c>
    </row>
    <row r="7704" spans="1:25" x14ac:dyDescent="0.3">
      <c r="A7704" s="1">
        <v>44189</v>
      </c>
      <c r="B7704">
        <v>3703.0600589999999</v>
      </c>
      <c r="C7704">
        <v>21.53</v>
      </c>
      <c r="D7704">
        <v>21.626254649227999</v>
      </c>
      <c r="E7704">
        <f t="shared" si="2520"/>
        <v>-9.6254649227997646E-2</v>
      </c>
      <c r="F7704" t="str">
        <f t="shared" si="2521"/>
        <v/>
      </c>
      <c r="G7704" t="str">
        <f t="shared" si="2530"/>
        <v/>
      </c>
      <c r="H7704">
        <f t="shared" si="2531"/>
        <v>-1.7799999999999976</v>
      </c>
      <c r="I7704">
        <f t="shared" si="2532"/>
        <v>13.050048999999944</v>
      </c>
      <c r="J7704">
        <f t="shared" si="2533"/>
        <v>-7.3314882022471695</v>
      </c>
      <c r="K7704" t="str">
        <f t="shared" si="2534"/>
        <v/>
      </c>
      <c r="L7704" s="2" t="str">
        <f t="shared" si="2540"/>
        <v/>
      </c>
      <c r="M7704" t="str">
        <f t="shared" si="2535"/>
        <v/>
      </c>
      <c r="N7704" s="1">
        <f t="shared" si="2522"/>
        <v>44179</v>
      </c>
      <c r="O7704" t="str">
        <f t="shared" si="2523"/>
        <v>可交易</v>
      </c>
      <c r="P7704" s="2" t="str">
        <f t="shared" si="2524"/>
        <v/>
      </c>
      <c r="Q7704" s="2" t="str">
        <f t="shared" si="2525"/>
        <v/>
      </c>
      <c r="R7704" s="2">
        <f t="shared" si="2536"/>
        <v>24.154415374394993</v>
      </c>
      <c r="S7704">
        <f t="shared" si="2537"/>
        <v>113</v>
      </c>
      <c r="T7704" s="1">
        <f t="shared" si="2526"/>
        <v>44119</v>
      </c>
      <c r="U7704" t="str">
        <f t="shared" si="2527"/>
        <v>可交易</v>
      </c>
      <c r="V7704" s="2" t="str">
        <f t="shared" si="2528"/>
        <v/>
      </c>
      <c r="W7704" s="2" t="str">
        <f t="shared" si="2529"/>
        <v/>
      </c>
      <c r="X7704" s="2">
        <f t="shared" si="2538"/>
        <v>6.3167572386353896</v>
      </c>
      <c r="Y7704">
        <f t="shared" si="2539"/>
        <v>60</v>
      </c>
    </row>
    <row r="7705" spans="1:25" x14ac:dyDescent="0.3">
      <c r="A7705" s="1">
        <v>44193</v>
      </c>
      <c r="B7705">
        <v>3735.360107</v>
      </c>
      <c r="C7705">
        <v>21.7</v>
      </c>
      <c r="D7705">
        <v>21.298962017632501</v>
      </c>
      <c r="E7705">
        <f t="shared" si="2520"/>
        <v>0.4010379823674981</v>
      </c>
      <c r="F7705" t="str">
        <f t="shared" si="2521"/>
        <v/>
      </c>
      <c r="G7705" t="str">
        <f t="shared" si="2530"/>
        <v/>
      </c>
      <c r="H7705">
        <f t="shared" si="2531"/>
        <v>0.16999999999999815</v>
      </c>
      <c r="I7705">
        <f t="shared" si="2532"/>
        <v>32.300048000000061</v>
      </c>
      <c r="J7705">
        <f t="shared" si="2533"/>
        <v>190.0002823529436</v>
      </c>
      <c r="K7705" t="str">
        <f t="shared" si="2534"/>
        <v/>
      </c>
      <c r="L7705" s="2" t="str">
        <f t="shared" si="2540"/>
        <v/>
      </c>
      <c r="M7705" t="str">
        <f t="shared" si="2535"/>
        <v/>
      </c>
      <c r="N7705" s="1">
        <f t="shared" si="2522"/>
        <v>44179</v>
      </c>
      <c r="O7705" t="str">
        <f t="shared" si="2523"/>
        <v>可交易</v>
      </c>
      <c r="P7705" s="2" t="str">
        <f t="shared" si="2524"/>
        <v/>
      </c>
      <c r="Q7705" s="2" t="str">
        <f t="shared" si="2525"/>
        <v/>
      </c>
      <c r="R7705" s="2">
        <f t="shared" si="2536"/>
        <v>24.154415374394993</v>
      </c>
      <c r="S7705">
        <f t="shared" si="2537"/>
        <v>113</v>
      </c>
      <c r="T7705" s="1">
        <f t="shared" si="2526"/>
        <v>44119</v>
      </c>
      <c r="U7705" t="str">
        <f t="shared" si="2527"/>
        <v>可交易</v>
      </c>
      <c r="V7705" s="2" t="str">
        <f t="shared" si="2528"/>
        <v/>
      </c>
      <c r="W7705" s="2" t="str">
        <f t="shared" si="2529"/>
        <v/>
      </c>
      <c r="X7705" s="2">
        <f t="shared" si="2538"/>
        <v>6.3167572386353896</v>
      </c>
      <c r="Y7705">
        <f t="shared" si="2539"/>
        <v>60</v>
      </c>
    </row>
    <row r="7706" spans="1:25" x14ac:dyDescent="0.3">
      <c r="A7706" s="1">
        <v>44194</v>
      </c>
      <c r="B7706">
        <v>3727.040039</v>
      </c>
      <c r="C7706">
        <v>23.08</v>
      </c>
      <c r="D7706">
        <v>22.410224926056099</v>
      </c>
      <c r="E7706">
        <f t="shared" si="2520"/>
        <v>0.66977507394389946</v>
      </c>
      <c r="F7706" t="str">
        <f t="shared" si="2521"/>
        <v/>
      </c>
      <c r="G7706" t="str">
        <f t="shared" si="2530"/>
        <v/>
      </c>
      <c r="H7706">
        <f t="shared" si="2531"/>
        <v>1.379999999999999</v>
      </c>
      <c r="I7706">
        <f t="shared" si="2532"/>
        <v>-8.320067999999992</v>
      </c>
      <c r="J7706">
        <f t="shared" si="2533"/>
        <v>-6.0290347826086945</v>
      </c>
      <c r="K7706" t="str">
        <f t="shared" si="2534"/>
        <v/>
      </c>
      <c r="L7706" s="2" t="str">
        <f t="shared" si="2540"/>
        <v/>
      </c>
      <c r="M7706" t="str">
        <f t="shared" si="2535"/>
        <v/>
      </c>
      <c r="N7706" s="1">
        <f t="shared" si="2522"/>
        <v>44179</v>
      </c>
      <c r="O7706" t="str">
        <f t="shared" si="2523"/>
        <v>可交易</v>
      </c>
      <c r="P7706" s="2" t="str">
        <f t="shared" si="2524"/>
        <v/>
      </c>
      <c r="Q7706" s="2" t="str">
        <f t="shared" si="2525"/>
        <v/>
      </c>
      <c r="R7706" s="2">
        <f t="shared" si="2536"/>
        <v>24.154415374394993</v>
      </c>
      <c r="S7706">
        <f t="shared" si="2537"/>
        <v>113</v>
      </c>
      <c r="T7706" s="1">
        <f t="shared" si="2526"/>
        <v>44119</v>
      </c>
      <c r="U7706" t="str">
        <f t="shared" si="2527"/>
        <v>可交易</v>
      </c>
      <c r="V7706" s="2" t="str">
        <f t="shared" si="2528"/>
        <v/>
      </c>
      <c r="W7706" s="2" t="str">
        <f t="shared" si="2529"/>
        <v/>
      </c>
      <c r="X7706" s="2">
        <f t="shared" si="2538"/>
        <v>6.3167572386353896</v>
      </c>
      <c r="Y7706">
        <f t="shared" si="2539"/>
        <v>60</v>
      </c>
    </row>
    <row r="7707" spans="1:25" x14ac:dyDescent="0.3">
      <c r="A7707" s="1">
        <v>44195</v>
      </c>
      <c r="B7707">
        <v>3732.040039</v>
      </c>
      <c r="C7707">
        <v>22.77</v>
      </c>
      <c r="D7707">
        <v>22.605112425300302</v>
      </c>
      <c r="E7707">
        <f t="shared" si="2520"/>
        <v>0.16488757469969784</v>
      </c>
      <c r="F7707" t="str">
        <f t="shared" si="2521"/>
        <v/>
      </c>
      <c r="G7707" t="str">
        <f t="shared" si="2530"/>
        <v/>
      </c>
      <c r="H7707">
        <f t="shared" si="2531"/>
        <v>-0.30999999999999872</v>
      </c>
      <c r="I7707">
        <f t="shared" si="2532"/>
        <v>5</v>
      </c>
      <c r="J7707">
        <f t="shared" si="2533"/>
        <v>-16.129032258064584</v>
      </c>
      <c r="K7707" t="str">
        <f t="shared" si="2534"/>
        <v/>
      </c>
      <c r="L7707" s="2" t="str">
        <f t="shared" si="2540"/>
        <v/>
      </c>
      <c r="M7707" t="str">
        <f t="shared" si="2535"/>
        <v/>
      </c>
      <c r="N7707" s="1">
        <f t="shared" si="2522"/>
        <v>44179</v>
      </c>
      <c r="O7707" t="str">
        <f t="shared" si="2523"/>
        <v>可交易</v>
      </c>
      <c r="P7707" s="2" t="str">
        <f t="shared" si="2524"/>
        <v/>
      </c>
      <c r="Q7707" s="2" t="str">
        <f t="shared" si="2525"/>
        <v/>
      </c>
      <c r="R7707" s="2">
        <f t="shared" si="2536"/>
        <v>24.154415374394993</v>
      </c>
      <c r="S7707">
        <f t="shared" si="2537"/>
        <v>113</v>
      </c>
      <c r="T7707" s="1">
        <f t="shared" si="2526"/>
        <v>44119</v>
      </c>
      <c r="U7707" t="str">
        <f t="shared" si="2527"/>
        <v>可交易</v>
      </c>
      <c r="V7707" s="2" t="str">
        <f t="shared" si="2528"/>
        <v/>
      </c>
      <c r="W7707" s="2" t="str">
        <f t="shared" si="2529"/>
        <v/>
      </c>
      <c r="X7707" s="2">
        <f t="shared" si="2538"/>
        <v>6.3167572386353896</v>
      </c>
      <c r="Y7707">
        <f t="shared" si="2539"/>
        <v>60</v>
      </c>
    </row>
    <row r="7708" spans="1:25" x14ac:dyDescent="0.3">
      <c r="A7708" s="1">
        <v>44196</v>
      </c>
      <c r="B7708">
        <v>3756.070068</v>
      </c>
      <c r="C7708">
        <v>22.75</v>
      </c>
      <c r="D7708">
        <v>21.716512648569498</v>
      </c>
      <c r="E7708">
        <f t="shared" si="2520"/>
        <v>1.0334873514305016</v>
      </c>
      <c r="F7708" t="str">
        <f t="shared" si="2521"/>
        <v>CAll</v>
      </c>
      <c r="G7708">
        <f t="shared" si="2530"/>
        <v>3803.790039</v>
      </c>
      <c r="H7708">
        <f t="shared" si="2531"/>
        <v>-1.9999999999999574E-2</v>
      </c>
      <c r="I7708">
        <f t="shared" si="2532"/>
        <v>24.030029000000013</v>
      </c>
      <c r="J7708">
        <f t="shared" si="2533"/>
        <v>-1201.5014500000264</v>
      </c>
      <c r="K7708">
        <f t="shared" si="2534"/>
        <v>3761.070068</v>
      </c>
      <c r="L7708" s="2">
        <f t="shared" si="2540"/>
        <v>42.719970999999987</v>
      </c>
      <c r="M7708" t="str">
        <f t="shared" si="2535"/>
        <v/>
      </c>
      <c r="N7708" s="1">
        <f t="shared" si="2522"/>
        <v>44196</v>
      </c>
      <c r="O7708" t="str">
        <f t="shared" si="2523"/>
        <v>可交易</v>
      </c>
      <c r="P7708" s="2">
        <f t="shared" si="2524"/>
        <v>42.719970999999987</v>
      </c>
      <c r="Q7708" s="2">
        <f t="shared" si="2525"/>
        <v>1.2704760597133777E-2</v>
      </c>
      <c r="R7708" s="2">
        <f t="shared" si="2536"/>
        <v>24.154415374394993</v>
      </c>
      <c r="S7708">
        <f t="shared" si="2537"/>
        <v>114</v>
      </c>
      <c r="T7708" s="1">
        <f t="shared" si="2526"/>
        <v>44119</v>
      </c>
      <c r="U7708" t="str">
        <f t="shared" si="2527"/>
        <v>可交易</v>
      </c>
      <c r="V7708" s="2" t="str">
        <f t="shared" si="2528"/>
        <v/>
      </c>
      <c r="W7708" s="2" t="str">
        <f t="shared" si="2529"/>
        <v/>
      </c>
      <c r="X7708" s="2">
        <f t="shared" si="2538"/>
        <v>6.3167572386353896</v>
      </c>
      <c r="Y7708">
        <f t="shared" si="2539"/>
        <v>60</v>
      </c>
    </row>
    <row r="7709" spans="1:25" x14ac:dyDescent="0.3">
      <c r="A7709" s="1">
        <v>44200</v>
      </c>
      <c r="B7709">
        <v>3700.6499020000001</v>
      </c>
      <c r="C7709">
        <v>26.97</v>
      </c>
      <c r="D7709">
        <v>26.676904800107401</v>
      </c>
      <c r="E7709">
        <f t="shared" si="2520"/>
        <v>0.29309519989259769</v>
      </c>
      <c r="F7709" t="str">
        <f t="shared" si="2521"/>
        <v/>
      </c>
      <c r="G7709" t="str">
        <f t="shared" si="2530"/>
        <v/>
      </c>
      <c r="H7709">
        <f t="shared" si="2531"/>
        <v>4.2199999999999989</v>
      </c>
      <c r="I7709">
        <f t="shared" si="2532"/>
        <v>-55.420165999999881</v>
      </c>
      <c r="J7709">
        <f t="shared" si="2533"/>
        <v>-13.132740758293814</v>
      </c>
      <c r="K7709" t="str">
        <f t="shared" si="2534"/>
        <v/>
      </c>
      <c r="L7709" s="2" t="str">
        <f t="shared" si="2540"/>
        <v/>
      </c>
      <c r="M7709" t="str">
        <f t="shared" si="2535"/>
        <v/>
      </c>
      <c r="N7709" s="1">
        <f t="shared" si="2522"/>
        <v>44196</v>
      </c>
      <c r="O7709" t="str">
        <f t="shared" si="2523"/>
        <v>不可交易</v>
      </c>
      <c r="P7709" s="2" t="str">
        <f t="shared" si="2524"/>
        <v/>
      </c>
      <c r="Q7709" s="2" t="str">
        <f t="shared" si="2525"/>
        <v/>
      </c>
      <c r="R7709" s="2">
        <f t="shared" si="2536"/>
        <v>24.461291439090409</v>
      </c>
      <c r="S7709">
        <f t="shared" si="2537"/>
        <v>114</v>
      </c>
      <c r="T7709" s="1">
        <f t="shared" si="2526"/>
        <v>44119</v>
      </c>
      <c r="U7709" t="str">
        <f t="shared" si="2527"/>
        <v>可交易</v>
      </c>
      <c r="V7709" s="2" t="str">
        <f t="shared" si="2528"/>
        <v/>
      </c>
      <c r="W7709" s="2" t="str">
        <f t="shared" si="2529"/>
        <v/>
      </c>
      <c r="X7709" s="2">
        <f t="shared" si="2538"/>
        <v>6.3167572386353896</v>
      </c>
      <c r="Y7709">
        <f t="shared" si="2539"/>
        <v>60</v>
      </c>
    </row>
    <row r="7710" spans="1:25" x14ac:dyDescent="0.3">
      <c r="A7710" s="1">
        <v>44201</v>
      </c>
      <c r="B7710">
        <v>3726.860107</v>
      </c>
      <c r="C7710">
        <v>25.34</v>
      </c>
      <c r="D7710">
        <v>26.3336641653753</v>
      </c>
      <c r="E7710">
        <f t="shared" si="2520"/>
        <v>-0.9936641653753</v>
      </c>
      <c r="F7710" t="str">
        <f t="shared" si="2521"/>
        <v/>
      </c>
      <c r="G7710" t="str">
        <f t="shared" si="2530"/>
        <v/>
      </c>
      <c r="H7710">
        <f t="shared" si="2531"/>
        <v>-1.629999999999999</v>
      </c>
      <c r="I7710">
        <f t="shared" si="2532"/>
        <v>26.21020499999986</v>
      </c>
      <c r="J7710">
        <f t="shared" si="2533"/>
        <v>-16.079880368098085</v>
      </c>
      <c r="K7710" t="str">
        <f t="shared" si="2534"/>
        <v/>
      </c>
      <c r="L7710" s="2" t="str">
        <f t="shared" si="2540"/>
        <v/>
      </c>
      <c r="M7710" t="str">
        <f t="shared" si="2535"/>
        <v/>
      </c>
      <c r="N7710" s="1">
        <f t="shared" si="2522"/>
        <v>44196</v>
      </c>
      <c r="O7710" t="str">
        <f t="shared" si="2523"/>
        <v>不可交易</v>
      </c>
      <c r="P7710" s="2" t="str">
        <f t="shared" si="2524"/>
        <v/>
      </c>
      <c r="Q7710" s="2" t="str">
        <f t="shared" si="2525"/>
        <v/>
      </c>
      <c r="R7710" s="2">
        <f t="shared" si="2536"/>
        <v>24.461291439090409</v>
      </c>
      <c r="S7710">
        <f t="shared" si="2537"/>
        <v>114</v>
      </c>
      <c r="T7710" s="1">
        <f t="shared" si="2526"/>
        <v>44119</v>
      </c>
      <c r="U7710" t="str">
        <f t="shared" si="2527"/>
        <v>可交易</v>
      </c>
      <c r="V7710" s="2" t="str">
        <f t="shared" si="2528"/>
        <v/>
      </c>
      <c r="W7710" s="2" t="str">
        <f t="shared" si="2529"/>
        <v/>
      </c>
      <c r="X7710" s="2">
        <f t="shared" si="2538"/>
        <v>6.3167572386353896</v>
      </c>
      <c r="Y7710">
        <f t="shared" si="2539"/>
        <v>60</v>
      </c>
    </row>
    <row r="7711" spans="1:25" x14ac:dyDescent="0.3">
      <c r="A7711" s="1">
        <v>44202</v>
      </c>
      <c r="B7711">
        <v>3748.139893</v>
      </c>
      <c r="C7711">
        <v>25.07</v>
      </c>
      <c r="D7711">
        <v>23.923073697227299</v>
      </c>
      <c r="E7711">
        <f t="shared" si="2520"/>
        <v>1.1469263027727017</v>
      </c>
      <c r="F7711" t="str">
        <f t="shared" si="2521"/>
        <v>CAll</v>
      </c>
      <c r="G7711">
        <f t="shared" si="2530"/>
        <v>3809.8400879999999</v>
      </c>
      <c r="H7711">
        <f t="shared" si="2531"/>
        <v>-0.26999999999999957</v>
      </c>
      <c r="I7711">
        <f t="shared" si="2532"/>
        <v>21.279786000000058</v>
      </c>
      <c r="J7711">
        <f t="shared" si="2533"/>
        <v>-78.814022222222562</v>
      </c>
      <c r="K7711">
        <f t="shared" si="2534"/>
        <v>3753.139893</v>
      </c>
      <c r="L7711" s="2">
        <f t="shared" si="2540"/>
        <v>56.700194999999894</v>
      </c>
      <c r="M7711" t="str">
        <f t="shared" si="2535"/>
        <v/>
      </c>
      <c r="N7711" s="1">
        <f t="shared" si="2522"/>
        <v>44202</v>
      </c>
      <c r="O7711" t="str">
        <f t="shared" si="2523"/>
        <v>不可交易</v>
      </c>
      <c r="P7711" s="2" t="str">
        <f t="shared" si="2524"/>
        <v/>
      </c>
      <c r="Q7711" s="2" t="str">
        <f t="shared" si="2525"/>
        <v/>
      </c>
      <c r="R7711" s="2">
        <f t="shared" si="2536"/>
        <v>24.461291439090409</v>
      </c>
      <c r="S7711">
        <f t="shared" si="2537"/>
        <v>114</v>
      </c>
      <c r="T7711" s="1">
        <f t="shared" si="2526"/>
        <v>44119</v>
      </c>
      <c r="U7711" t="str">
        <f t="shared" si="2527"/>
        <v>可交易</v>
      </c>
      <c r="V7711" s="2" t="str">
        <f t="shared" si="2528"/>
        <v/>
      </c>
      <c r="W7711" s="2" t="str">
        <f t="shared" si="2529"/>
        <v/>
      </c>
      <c r="X7711" s="2">
        <f t="shared" si="2538"/>
        <v>6.3167572386353896</v>
      </c>
      <c r="Y7711">
        <f t="shared" si="2539"/>
        <v>60</v>
      </c>
    </row>
    <row r="7712" spans="1:25" x14ac:dyDescent="0.3">
      <c r="A7712" s="1">
        <v>44203</v>
      </c>
      <c r="B7712">
        <v>3803.790039</v>
      </c>
      <c r="C7712">
        <v>22.37</v>
      </c>
      <c r="D7712">
        <v>22.413311873841</v>
      </c>
      <c r="E7712">
        <f t="shared" si="2520"/>
        <v>-4.3311873840998771E-2</v>
      </c>
      <c r="F7712" t="str">
        <f t="shared" si="2521"/>
        <v/>
      </c>
      <c r="G7712" t="str">
        <f t="shared" si="2530"/>
        <v/>
      </c>
      <c r="H7712">
        <f t="shared" si="2531"/>
        <v>-2.6999999999999993</v>
      </c>
      <c r="I7712">
        <f t="shared" si="2532"/>
        <v>55.65014599999995</v>
      </c>
      <c r="J7712">
        <f t="shared" si="2533"/>
        <v>-20.611165185185172</v>
      </c>
      <c r="K7712" t="str">
        <f t="shared" si="2534"/>
        <v/>
      </c>
      <c r="L7712" s="2" t="str">
        <f t="shared" si="2540"/>
        <v/>
      </c>
      <c r="M7712" t="str">
        <f t="shared" si="2535"/>
        <v/>
      </c>
      <c r="N7712" s="1">
        <f t="shared" si="2522"/>
        <v>44202</v>
      </c>
      <c r="O7712" t="str">
        <f t="shared" si="2523"/>
        <v>不可交易</v>
      </c>
      <c r="P7712" s="2" t="str">
        <f t="shared" si="2524"/>
        <v/>
      </c>
      <c r="Q7712" s="2" t="str">
        <f t="shared" si="2525"/>
        <v/>
      </c>
      <c r="R7712" s="2">
        <f t="shared" si="2536"/>
        <v>24.461291439090409</v>
      </c>
      <c r="S7712">
        <f t="shared" si="2537"/>
        <v>114</v>
      </c>
      <c r="T7712" s="1">
        <f t="shared" si="2526"/>
        <v>44119</v>
      </c>
      <c r="U7712" t="str">
        <f t="shared" si="2527"/>
        <v>可交易</v>
      </c>
      <c r="V7712" s="2" t="str">
        <f t="shared" si="2528"/>
        <v/>
      </c>
      <c r="W7712" s="2" t="str">
        <f t="shared" si="2529"/>
        <v/>
      </c>
      <c r="X7712" s="2">
        <f t="shared" si="2538"/>
        <v>6.3167572386353896</v>
      </c>
      <c r="Y7712">
        <f t="shared" si="2539"/>
        <v>60</v>
      </c>
    </row>
    <row r="7713" spans="1:25" x14ac:dyDescent="0.3">
      <c r="A7713" s="1">
        <v>44204</v>
      </c>
      <c r="B7713">
        <v>3824.679932</v>
      </c>
      <c r="C7713">
        <v>21.56</v>
      </c>
      <c r="D7713">
        <v>22.225960852571198</v>
      </c>
      <c r="E7713">
        <f t="shared" si="2520"/>
        <v>-0.66596085257119952</v>
      </c>
      <c r="F7713" t="str">
        <f t="shared" si="2521"/>
        <v/>
      </c>
      <c r="G7713" t="str">
        <f t="shared" si="2530"/>
        <v/>
      </c>
      <c r="H7713">
        <f t="shared" si="2531"/>
        <v>-0.81000000000000227</v>
      </c>
      <c r="I7713">
        <f t="shared" si="2532"/>
        <v>20.889893000000029</v>
      </c>
      <c r="J7713">
        <f t="shared" si="2533"/>
        <v>-25.789991358024654</v>
      </c>
      <c r="K7713" t="str">
        <f t="shared" si="2534"/>
        <v/>
      </c>
      <c r="L7713" s="2" t="str">
        <f t="shared" si="2540"/>
        <v/>
      </c>
      <c r="M7713" t="str">
        <f t="shared" si="2535"/>
        <v/>
      </c>
      <c r="N7713" s="1">
        <f t="shared" si="2522"/>
        <v>44202</v>
      </c>
      <c r="O7713" t="str">
        <f t="shared" si="2523"/>
        <v>不可交易</v>
      </c>
      <c r="P7713" s="2" t="str">
        <f t="shared" si="2524"/>
        <v/>
      </c>
      <c r="Q7713" s="2" t="str">
        <f t="shared" si="2525"/>
        <v/>
      </c>
      <c r="R7713" s="2">
        <f t="shared" si="2536"/>
        <v>24.461291439090409</v>
      </c>
      <c r="S7713">
        <f t="shared" si="2537"/>
        <v>114</v>
      </c>
      <c r="T7713" s="1">
        <f t="shared" si="2526"/>
        <v>44119</v>
      </c>
      <c r="U7713" t="str">
        <f t="shared" si="2527"/>
        <v>可交易</v>
      </c>
      <c r="V7713" s="2" t="str">
        <f t="shared" si="2528"/>
        <v/>
      </c>
      <c r="W7713" s="2" t="str">
        <f t="shared" si="2529"/>
        <v/>
      </c>
      <c r="X7713" s="2">
        <f t="shared" si="2538"/>
        <v>6.3167572386353896</v>
      </c>
      <c r="Y7713">
        <f t="shared" si="2539"/>
        <v>60</v>
      </c>
    </row>
    <row r="7714" spans="1:25" x14ac:dyDescent="0.3">
      <c r="A7714" s="1">
        <v>44207</v>
      </c>
      <c r="B7714">
        <v>3799.610107</v>
      </c>
      <c r="C7714">
        <v>24.08</v>
      </c>
      <c r="D7714">
        <v>24.261239246519501</v>
      </c>
      <c r="E7714">
        <f t="shared" si="2520"/>
        <v>-0.18123924651950318</v>
      </c>
      <c r="F7714" t="str">
        <f t="shared" si="2521"/>
        <v/>
      </c>
      <c r="G7714" t="str">
        <f t="shared" si="2530"/>
        <v/>
      </c>
      <c r="H7714">
        <f t="shared" si="2531"/>
        <v>2.5199999999999996</v>
      </c>
      <c r="I7714">
        <f t="shared" si="2532"/>
        <v>-25.069825000000037</v>
      </c>
      <c r="J7714">
        <f t="shared" si="2533"/>
        <v>-9.9483432539682699</v>
      </c>
      <c r="K7714" t="str">
        <f t="shared" si="2534"/>
        <v/>
      </c>
      <c r="L7714" s="2" t="str">
        <f t="shared" si="2540"/>
        <v/>
      </c>
      <c r="M7714" t="str">
        <f t="shared" si="2535"/>
        <v/>
      </c>
      <c r="N7714" s="1">
        <f t="shared" si="2522"/>
        <v>44202</v>
      </c>
      <c r="O7714" t="str">
        <f t="shared" si="2523"/>
        <v>不可交易</v>
      </c>
      <c r="P7714" s="2" t="str">
        <f t="shared" si="2524"/>
        <v/>
      </c>
      <c r="Q7714" s="2" t="str">
        <f t="shared" si="2525"/>
        <v/>
      </c>
      <c r="R7714" s="2">
        <f t="shared" si="2536"/>
        <v>24.461291439090409</v>
      </c>
      <c r="S7714">
        <f t="shared" si="2537"/>
        <v>114</v>
      </c>
      <c r="T7714" s="1">
        <f t="shared" si="2526"/>
        <v>44119</v>
      </c>
      <c r="U7714" t="str">
        <f t="shared" si="2527"/>
        <v>可交易</v>
      </c>
      <c r="V7714" s="2" t="str">
        <f t="shared" si="2528"/>
        <v/>
      </c>
      <c r="W7714" s="2" t="str">
        <f t="shared" si="2529"/>
        <v/>
      </c>
      <c r="X7714" s="2">
        <f t="shared" si="2538"/>
        <v>6.3167572386353896</v>
      </c>
      <c r="Y7714">
        <f t="shared" si="2539"/>
        <v>60</v>
      </c>
    </row>
    <row r="7715" spans="1:25" x14ac:dyDescent="0.3">
      <c r="A7715" s="1">
        <v>44208</v>
      </c>
      <c r="B7715">
        <v>3801.1899410000001</v>
      </c>
      <c r="C7715">
        <v>23.33</v>
      </c>
      <c r="D7715">
        <v>24.028828326481602</v>
      </c>
      <c r="E7715">
        <f t="shared" si="2520"/>
        <v>-0.69882832648160331</v>
      </c>
      <c r="F7715" t="str">
        <f t="shared" si="2521"/>
        <v/>
      </c>
      <c r="G7715" t="str">
        <f t="shared" si="2530"/>
        <v/>
      </c>
      <c r="H7715">
        <f t="shared" si="2531"/>
        <v>-0.75</v>
      </c>
      <c r="I7715">
        <f t="shared" si="2532"/>
        <v>1.579834000000119</v>
      </c>
      <c r="J7715">
        <f t="shared" si="2533"/>
        <v>-2.1064453333334918</v>
      </c>
      <c r="K7715" t="str">
        <f t="shared" si="2534"/>
        <v/>
      </c>
      <c r="L7715" s="2" t="str">
        <f t="shared" si="2540"/>
        <v/>
      </c>
      <c r="M7715" t="str">
        <f t="shared" si="2535"/>
        <v/>
      </c>
      <c r="N7715" s="1">
        <f t="shared" si="2522"/>
        <v>44202</v>
      </c>
      <c r="O7715" t="str">
        <f t="shared" si="2523"/>
        <v>不可交易</v>
      </c>
      <c r="P7715" s="2" t="str">
        <f t="shared" si="2524"/>
        <v/>
      </c>
      <c r="Q7715" s="2" t="str">
        <f t="shared" si="2525"/>
        <v/>
      </c>
      <c r="R7715" s="2">
        <f t="shared" si="2536"/>
        <v>24.461291439090409</v>
      </c>
      <c r="S7715">
        <f t="shared" si="2537"/>
        <v>114</v>
      </c>
      <c r="T7715" s="1">
        <f t="shared" si="2526"/>
        <v>44119</v>
      </c>
      <c r="U7715" t="str">
        <f t="shared" si="2527"/>
        <v>可交易</v>
      </c>
      <c r="V7715" s="2" t="str">
        <f t="shared" si="2528"/>
        <v/>
      </c>
      <c r="W7715" s="2" t="str">
        <f t="shared" si="2529"/>
        <v/>
      </c>
      <c r="X7715" s="2">
        <f t="shared" si="2538"/>
        <v>6.3167572386353896</v>
      </c>
      <c r="Y7715">
        <f t="shared" si="2539"/>
        <v>60</v>
      </c>
    </row>
    <row r="7716" spans="1:25" x14ac:dyDescent="0.3">
      <c r="A7716" s="1">
        <v>44209</v>
      </c>
      <c r="B7716">
        <v>3809.8400879999999</v>
      </c>
      <c r="C7716">
        <v>22.21</v>
      </c>
      <c r="D7716">
        <v>22.9644689565338</v>
      </c>
      <c r="E7716">
        <f t="shared" si="2520"/>
        <v>-0.75446895653379897</v>
      </c>
      <c r="F7716" t="str">
        <f t="shared" si="2521"/>
        <v/>
      </c>
      <c r="G7716" t="str">
        <f t="shared" si="2530"/>
        <v/>
      </c>
      <c r="H7716">
        <f t="shared" si="2531"/>
        <v>-1.1199999999999974</v>
      </c>
      <c r="I7716">
        <f t="shared" si="2532"/>
        <v>8.6501469999998335</v>
      </c>
      <c r="J7716">
        <f t="shared" si="2533"/>
        <v>-7.7233455357141549</v>
      </c>
      <c r="K7716" t="str">
        <f t="shared" si="2534"/>
        <v/>
      </c>
      <c r="L7716" s="2" t="str">
        <f t="shared" si="2540"/>
        <v/>
      </c>
      <c r="M7716" t="str">
        <f t="shared" si="2535"/>
        <v/>
      </c>
      <c r="N7716" s="1">
        <f t="shared" si="2522"/>
        <v>44202</v>
      </c>
      <c r="O7716" t="str">
        <f t="shared" si="2523"/>
        <v>可交易</v>
      </c>
      <c r="P7716" s="2" t="str">
        <f t="shared" si="2524"/>
        <v/>
      </c>
      <c r="Q7716" s="2" t="str">
        <f t="shared" si="2525"/>
        <v/>
      </c>
      <c r="R7716" s="2">
        <f t="shared" si="2536"/>
        <v>24.461291439090409</v>
      </c>
      <c r="S7716">
        <f t="shared" si="2537"/>
        <v>114</v>
      </c>
      <c r="T7716" s="1">
        <f t="shared" si="2526"/>
        <v>44119</v>
      </c>
      <c r="U7716" t="str">
        <f t="shared" si="2527"/>
        <v>可交易</v>
      </c>
      <c r="V7716" s="2" t="str">
        <f t="shared" si="2528"/>
        <v/>
      </c>
      <c r="W7716" s="2" t="str">
        <f t="shared" si="2529"/>
        <v/>
      </c>
      <c r="X7716" s="2">
        <f t="shared" si="2538"/>
        <v>6.3167572386353896</v>
      </c>
      <c r="Y7716">
        <f t="shared" si="2539"/>
        <v>60</v>
      </c>
    </row>
    <row r="7717" spans="1:25" x14ac:dyDescent="0.3">
      <c r="A7717" s="1">
        <v>44210</v>
      </c>
      <c r="B7717">
        <v>3795.540039</v>
      </c>
      <c r="C7717">
        <v>23.25</v>
      </c>
      <c r="D7717">
        <v>22.6430468271659</v>
      </c>
      <c r="E7717">
        <f t="shared" si="2520"/>
        <v>0.60695317283409977</v>
      </c>
      <c r="F7717" t="str">
        <f t="shared" si="2521"/>
        <v/>
      </c>
      <c r="G7717" t="str">
        <f t="shared" si="2530"/>
        <v/>
      </c>
      <c r="H7717">
        <f t="shared" si="2531"/>
        <v>1.0399999999999991</v>
      </c>
      <c r="I7717">
        <f t="shared" si="2532"/>
        <v>-14.300048999999944</v>
      </c>
      <c r="J7717">
        <f t="shared" si="2533"/>
        <v>-13.750047115384573</v>
      </c>
      <c r="K7717" t="str">
        <f t="shared" si="2534"/>
        <v/>
      </c>
      <c r="L7717" s="2" t="str">
        <f t="shared" si="2540"/>
        <v/>
      </c>
      <c r="M7717" t="str">
        <f t="shared" si="2535"/>
        <v/>
      </c>
      <c r="N7717" s="1">
        <f t="shared" si="2522"/>
        <v>44202</v>
      </c>
      <c r="O7717" t="str">
        <f t="shared" si="2523"/>
        <v>可交易</v>
      </c>
      <c r="P7717" s="2" t="str">
        <f t="shared" si="2524"/>
        <v/>
      </c>
      <c r="Q7717" s="2" t="str">
        <f t="shared" si="2525"/>
        <v/>
      </c>
      <c r="R7717" s="2">
        <f t="shared" si="2536"/>
        <v>24.461291439090409</v>
      </c>
      <c r="S7717">
        <f t="shared" si="2537"/>
        <v>114</v>
      </c>
      <c r="T7717" s="1">
        <f t="shared" si="2526"/>
        <v>44119</v>
      </c>
      <c r="U7717" t="str">
        <f t="shared" si="2527"/>
        <v>可交易</v>
      </c>
      <c r="V7717" s="2" t="str">
        <f t="shared" si="2528"/>
        <v/>
      </c>
      <c r="W7717" s="2" t="str">
        <f t="shared" si="2529"/>
        <v/>
      </c>
      <c r="X7717" s="2">
        <f t="shared" si="2538"/>
        <v>6.3167572386353896</v>
      </c>
      <c r="Y7717">
        <f t="shared" si="2539"/>
        <v>60</v>
      </c>
    </row>
    <row r="7718" spans="1:25" x14ac:dyDescent="0.3">
      <c r="A7718" s="1">
        <v>44211</v>
      </c>
      <c r="B7718">
        <v>3768.25</v>
      </c>
      <c r="C7718">
        <v>24.34</v>
      </c>
      <c r="D7718">
        <v>24.5177991903305</v>
      </c>
      <c r="E7718">
        <f t="shared" si="2520"/>
        <v>-0.17779919033050007</v>
      </c>
      <c r="F7718" t="str">
        <f t="shared" si="2521"/>
        <v/>
      </c>
      <c r="G7718" t="str">
        <f t="shared" si="2530"/>
        <v/>
      </c>
      <c r="H7718">
        <f t="shared" si="2531"/>
        <v>1.0899999999999999</v>
      </c>
      <c r="I7718">
        <f t="shared" si="2532"/>
        <v>-27.290038999999979</v>
      </c>
      <c r="J7718">
        <f t="shared" si="2533"/>
        <v>-25.036733027522921</v>
      </c>
      <c r="K7718" t="str">
        <f t="shared" si="2534"/>
        <v/>
      </c>
      <c r="L7718" s="2" t="str">
        <f t="shared" si="2540"/>
        <v/>
      </c>
      <c r="M7718" t="str">
        <f t="shared" si="2535"/>
        <v/>
      </c>
      <c r="N7718" s="1">
        <f t="shared" si="2522"/>
        <v>44202</v>
      </c>
      <c r="O7718" t="str">
        <f t="shared" si="2523"/>
        <v>可交易</v>
      </c>
      <c r="P7718" s="2" t="str">
        <f t="shared" si="2524"/>
        <v/>
      </c>
      <c r="Q7718" s="2" t="str">
        <f t="shared" si="2525"/>
        <v/>
      </c>
      <c r="R7718" s="2">
        <f t="shared" si="2536"/>
        <v>24.461291439090409</v>
      </c>
      <c r="S7718">
        <f t="shared" si="2537"/>
        <v>114</v>
      </c>
      <c r="T7718" s="1">
        <f t="shared" si="2526"/>
        <v>44119</v>
      </c>
      <c r="U7718" t="str">
        <f t="shared" si="2527"/>
        <v>可交易</v>
      </c>
      <c r="V7718" s="2" t="str">
        <f t="shared" si="2528"/>
        <v/>
      </c>
      <c r="W7718" s="2" t="str">
        <f t="shared" si="2529"/>
        <v/>
      </c>
      <c r="X7718" s="2">
        <f t="shared" si="2538"/>
        <v>6.3167572386353896</v>
      </c>
      <c r="Y7718">
        <f t="shared" si="2539"/>
        <v>60</v>
      </c>
    </row>
    <row r="7719" spans="1:25" x14ac:dyDescent="0.3">
      <c r="A7719" s="1">
        <v>44215</v>
      </c>
      <c r="B7719">
        <v>3798.9099120000001</v>
      </c>
      <c r="C7719">
        <v>23.24</v>
      </c>
      <c r="D7719">
        <v>22.9323593313126</v>
      </c>
      <c r="E7719">
        <f t="shared" si="2520"/>
        <v>0.30764066868739803</v>
      </c>
      <c r="F7719" t="str">
        <f t="shared" si="2521"/>
        <v/>
      </c>
      <c r="G7719" t="str">
        <f t="shared" si="2530"/>
        <v/>
      </c>
      <c r="H7719">
        <f t="shared" si="2531"/>
        <v>-1.1000000000000014</v>
      </c>
      <c r="I7719">
        <f t="shared" si="2532"/>
        <v>30.659912000000077</v>
      </c>
      <c r="J7719">
        <f t="shared" si="2533"/>
        <v>-27.872647272727306</v>
      </c>
      <c r="K7719" t="str">
        <f t="shared" si="2534"/>
        <v/>
      </c>
      <c r="L7719" s="2" t="str">
        <f t="shared" si="2540"/>
        <v/>
      </c>
      <c r="M7719" t="str">
        <f t="shared" si="2535"/>
        <v/>
      </c>
      <c r="N7719" s="1">
        <f t="shared" si="2522"/>
        <v>44202</v>
      </c>
      <c r="O7719" t="str">
        <f t="shared" si="2523"/>
        <v>可交易</v>
      </c>
      <c r="P7719" s="2" t="str">
        <f t="shared" si="2524"/>
        <v/>
      </c>
      <c r="Q7719" s="2" t="str">
        <f t="shared" si="2525"/>
        <v/>
      </c>
      <c r="R7719" s="2">
        <f t="shared" si="2536"/>
        <v>24.461291439090409</v>
      </c>
      <c r="S7719">
        <f t="shared" si="2537"/>
        <v>114</v>
      </c>
      <c r="T7719" s="1">
        <f t="shared" si="2526"/>
        <v>44119</v>
      </c>
      <c r="U7719" t="str">
        <f t="shared" si="2527"/>
        <v>可交易</v>
      </c>
      <c r="V7719" s="2" t="str">
        <f t="shared" si="2528"/>
        <v/>
      </c>
      <c r="W7719" s="2" t="str">
        <f t="shared" si="2529"/>
        <v/>
      </c>
      <c r="X7719" s="2">
        <f t="shared" si="2538"/>
        <v>6.3167572386353896</v>
      </c>
      <c r="Y7719">
        <f t="shared" si="2539"/>
        <v>60</v>
      </c>
    </row>
    <row r="7720" spans="1:25" x14ac:dyDescent="0.3">
      <c r="A7720" s="1">
        <v>44216</v>
      </c>
      <c r="B7720">
        <v>3851.8500979999999</v>
      </c>
      <c r="C7720">
        <v>21.58</v>
      </c>
      <c r="D7720">
        <v>21.5641536912972</v>
      </c>
      <c r="E7720">
        <f t="shared" si="2520"/>
        <v>1.584630870279824E-2</v>
      </c>
      <c r="F7720" t="str">
        <f t="shared" si="2521"/>
        <v/>
      </c>
      <c r="G7720" t="str">
        <f t="shared" si="2530"/>
        <v/>
      </c>
      <c r="H7720">
        <f t="shared" si="2531"/>
        <v>-1.6600000000000001</v>
      </c>
      <c r="I7720">
        <f t="shared" si="2532"/>
        <v>52.940185999999812</v>
      </c>
      <c r="J7720">
        <f t="shared" si="2533"/>
        <v>-31.891678313252896</v>
      </c>
      <c r="K7720" t="str">
        <f t="shared" si="2534"/>
        <v/>
      </c>
      <c r="L7720" s="2" t="str">
        <f t="shared" si="2540"/>
        <v/>
      </c>
      <c r="M7720" t="str">
        <f t="shared" si="2535"/>
        <v/>
      </c>
      <c r="N7720" s="1">
        <f t="shared" si="2522"/>
        <v>44202</v>
      </c>
      <c r="O7720" t="str">
        <f t="shared" si="2523"/>
        <v>可交易</v>
      </c>
      <c r="P7720" s="2" t="str">
        <f t="shared" si="2524"/>
        <v/>
      </c>
      <c r="Q7720" s="2" t="str">
        <f t="shared" si="2525"/>
        <v/>
      </c>
      <c r="R7720" s="2">
        <f t="shared" si="2536"/>
        <v>24.461291439090409</v>
      </c>
      <c r="S7720">
        <f t="shared" si="2537"/>
        <v>114</v>
      </c>
      <c r="T7720" s="1">
        <f t="shared" si="2526"/>
        <v>44119</v>
      </c>
      <c r="U7720" t="str">
        <f t="shared" si="2527"/>
        <v>可交易</v>
      </c>
      <c r="V7720" s="2" t="str">
        <f t="shared" si="2528"/>
        <v/>
      </c>
      <c r="W7720" s="2" t="str">
        <f t="shared" si="2529"/>
        <v/>
      </c>
      <c r="X7720" s="2">
        <f t="shared" si="2538"/>
        <v>6.3167572386353896</v>
      </c>
      <c r="Y7720">
        <f t="shared" si="2539"/>
        <v>60</v>
      </c>
    </row>
    <row r="7721" spans="1:25" x14ac:dyDescent="0.3">
      <c r="A7721" s="1">
        <v>44217</v>
      </c>
      <c r="B7721">
        <v>3853.070068</v>
      </c>
      <c r="C7721">
        <v>21.32</v>
      </c>
      <c r="D7721">
        <v>21.6396347386729</v>
      </c>
      <c r="E7721">
        <f t="shared" si="2520"/>
        <v>-0.31963473867289949</v>
      </c>
      <c r="F7721" t="str">
        <f t="shared" si="2521"/>
        <v/>
      </c>
      <c r="G7721" t="str">
        <f t="shared" si="2530"/>
        <v/>
      </c>
      <c r="H7721">
        <f t="shared" si="2531"/>
        <v>-0.25999999999999801</v>
      </c>
      <c r="I7721">
        <f t="shared" si="2532"/>
        <v>1.219970000000103</v>
      </c>
      <c r="J7721">
        <f t="shared" si="2533"/>
        <v>-4.6921923076927401</v>
      </c>
      <c r="K7721" t="str">
        <f t="shared" si="2534"/>
        <v/>
      </c>
      <c r="L7721" s="2" t="str">
        <f t="shared" si="2540"/>
        <v/>
      </c>
      <c r="M7721" t="str">
        <f t="shared" si="2535"/>
        <v/>
      </c>
      <c r="N7721" s="1">
        <f t="shared" si="2522"/>
        <v>44202</v>
      </c>
      <c r="O7721" t="str">
        <f t="shared" si="2523"/>
        <v>可交易</v>
      </c>
      <c r="P7721" s="2" t="str">
        <f t="shared" si="2524"/>
        <v/>
      </c>
      <c r="Q7721" s="2" t="str">
        <f t="shared" si="2525"/>
        <v/>
      </c>
      <c r="R7721" s="2">
        <f t="shared" si="2536"/>
        <v>24.461291439090409</v>
      </c>
      <c r="S7721">
        <f t="shared" si="2537"/>
        <v>114</v>
      </c>
      <c r="T7721" s="1">
        <f t="shared" si="2526"/>
        <v>44119</v>
      </c>
      <c r="U7721" t="str">
        <f t="shared" si="2527"/>
        <v>可交易</v>
      </c>
      <c r="V7721" s="2" t="str">
        <f t="shared" si="2528"/>
        <v/>
      </c>
      <c r="W7721" s="2" t="str">
        <f t="shared" si="2529"/>
        <v/>
      </c>
      <c r="X7721" s="2">
        <f t="shared" si="2538"/>
        <v>6.3167572386353896</v>
      </c>
      <c r="Y7721">
        <f t="shared" si="2539"/>
        <v>60</v>
      </c>
    </row>
    <row r="7722" spans="1:25" x14ac:dyDescent="0.3">
      <c r="A7722" s="1">
        <v>44218</v>
      </c>
      <c r="B7722">
        <v>3841.469971</v>
      </c>
      <c r="C7722">
        <v>21.91</v>
      </c>
      <c r="D7722">
        <v>22.473479394254699</v>
      </c>
      <c r="E7722">
        <f t="shared" si="2520"/>
        <v>-0.56347939425469917</v>
      </c>
      <c r="F7722" t="str">
        <f t="shared" si="2521"/>
        <v/>
      </c>
      <c r="G7722" t="str">
        <f t="shared" si="2530"/>
        <v/>
      </c>
      <c r="H7722">
        <f t="shared" si="2531"/>
        <v>0.58999999999999986</v>
      </c>
      <c r="I7722">
        <f t="shared" si="2532"/>
        <v>-11.600097000000005</v>
      </c>
      <c r="J7722">
        <f t="shared" si="2533"/>
        <v>-19.661181355932218</v>
      </c>
      <c r="K7722" t="str">
        <f t="shared" si="2534"/>
        <v/>
      </c>
      <c r="L7722" s="2" t="str">
        <f t="shared" si="2540"/>
        <v/>
      </c>
      <c r="M7722" t="str">
        <f t="shared" si="2535"/>
        <v/>
      </c>
      <c r="N7722" s="1">
        <f t="shared" si="2522"/>
        <v>44202</v>
      </c>
      <c r="O7722" t="str">
        <f t="shared" si="2523"/>
        <v>可交易</v>
      </c>
      <c r="P7722" s="2" t="str">
        <f t="shared" si="2524"/>
        <v/>
      </c>
      <c r="Q7722" s="2" t="str">
        <f t="shared" si="2525"/>
        <v/>
      </c>
      <c r="R7722" s="2">
        <f t="shared" si="2536"/>
        <v>24.461291439090409</v>
      </c>
      <c r="S7722">
        <f t="shared" si="2537"/>
        <v>114</v>
      </c>
      <c r="T7722" s="1">
        <f t="shared" si="2526"/>
        <v>44119</v>
      </c>
      <c r="U7722" t="str">
        <f t="shared" si="2527"/>
        <v>可交易</v>
      </c>
      <c r="V7722" s="2" t="str">
        <f t="shared" si="2528"/>
        <v/>
      </c>
      <c r="W7722" s="2" t="str">
        <f t="shared" si="2529"/>
        <v/>
      </c>
      <c r="X7722" s="2">
        <f t="shared" si="2538"/>
        <v>6.3167572386353896</v>
      </c>
      <c r="Y7722">
        <f t="shared" si="2539"/>
        <v>60</v>
      </c>
    </row>
    <row r="7723" spans="1:25" x14ac:dyDescent="0.3">
      <c r="A7723" s="1">
        <v>44221</v>
      </c>
      <c r="B7723">
        <v>3855.360107</v>
      </c>
      <c r="C7723">
        <v>23.19</v>
      </c>
      <c r="D7723">
        <v>25.1965837533712</v>
      </c>
      <c r="E7723">
        <f t="shared" si="2520"/>
        <v>-2.0065837533711992</v>
      </c>
      <c r="F7723" t="str">
        <f t="shared" si="2521"/>
        <v>PUT</v>
      </c>
      <c r="G7723">
        <f t="shared" si="2530"/>
        <v>3773.860107</v>
      </c>
      <c r="H7723">
        <f t="shared" si="2531"/>
        <v>1.2800000000000011</v>
      </c>
      <c r="I7723">
        <f t="shared" si="2532"/>
        <v>13.890135999999984</v>
      </c>
      <c r="J7723">
        <f t="shared" si="2533"/>
        <v>10.851668749999979</v>
      </c>
      <c r="K7723">
        <f t="shared" si="2534"/>
        <v>3850.360107</v>
      </c>
      <c r="L7723" s="2" t="str">
        <f t="shared" si="2540"/>
        <v/>
      </c>
      <c r="M7723">
        <f t="shared" si="2535"/>
        <v>76.5</v>
      </c>
      <c r="N7723" s="1">
        <f t="shared" si="2522"/>
        <v>44202</v>
      </c>
      <c r="O7723" t="str">
        <f t="shared" si="2523"/>
        <v>可交易</v>
      </c>
      <c r="P7723" s="2" t="str">
        <f t="shared" si="2524"/>
        <v/>
      </c>
      <c r="Q7723" s="2" t="str">
        <f t="shared" si="2525"/>
        <v/>
      </c>
      <c r="R7723" s="2">
        <f t="shared" si="2536"/>
        <v>24.461291439090409</v>
      </c>
      <c r="S7723">
        <f t="shared" si="2537"/>
        <v>114</v>
      </c>
      <c r="T7723" s="1">
        <f t="shared" si="2526"/>
        <v>44221</v>
      </c>
      <c r="U7723" t="str">
        <f t="shared" si="2527"/>
        <v>可交易</v>
      </c>
      <c r="V7723" s="2">
        <f t="shared" si="2528"/>
        <v>76.5</v>
      </c>
      <c r="W7723" s="2">
        <f t="shared" si="2529"/>
        <v>2.1139400143717884E-2</v>
      </c>
      <c r="X7723" s="2">
        <f t="shared" si="2538"/>
        <v>6.3167572386353896</v>
      </c>
      <c r="Y7723">
        <f t="shared" si="2539"/>
        <v>61</v>
      </c>
    </row>
    <row r="7724" spans="1:25" x14ac:dyDescent="0.3">
      <c r="A7724" s="1">
        <v>44222</v>
      </c>
      <c r="B7724">
        <v>3849.6201169999999</v>
      </c>
      <c r="C7724">
        <v>23.02</v>
      </c>
      <c r="D7724">
        <v>23.087426046621001</v>
      </c>
      <c r="E7724">
        <f t="shared" si="2520"/>
        <v>-6.742604662100149E-2</v>
      </c>
      <c r="F7724" t="str">
        <f t="shared" si="2521"/>
        <v/>
      </c>
      <c r="G7724" t="str">
        <f t="shared" si="2530"/>
        <v/>
      </c>
      <c r="H7724">
        <f t="shared" si="2531"/>
        <v>-0.17000000000000171</v>
      </c>
      <c r="I7724">
        <f t="shared" si="2532"/>
        <v>-5.7399900000000343</v>
      </c>
      <c r="J7724">
        <f t="shared" si="2533"/>
        <v>33.764647058823392</v>
      </c>
      <c r="K7724" t="str">
        <f t="shared" si="2534"/>
        <v/>
      </c>
      <c r="L7724" s="2" t="str">
        <f t="shared" si="2540"/>
        <v/>
      </c>
      <c r="M7724" t="str">
        <f t="shared" si="2535"/>
        <v/>
      </c>
      <c r="N7724" s="1">
        <f t="shared" si="2522"/>
        <v>44202</v>
      </c>
      <c r="O7724" t="str">
        <f t="shared" si="2523"/>
        <v>可交易</v>
      </c>
      <c r="P7724" s="2" t="str">
        <f t="shared" si="2524"/>
        <v/>
      </c>
      <c r="Q7724" s="2" t="str">
        <f t="shared" si="2525"/>
        <v/>
      </c>
      <c r="R7724" s="2">
        <f t="shared" si="2536"/>
        <v>24.461291439090409</v>
      </c>
      <c r="S7724">
        <f t="shared" si="2537"/>
        <v>114</v>
      </c>
      <c r="T7724" s="1">
        <f t="shared" si="2526"/>
        <v>44221</v>
      </c>
      <c r="U7724" t="str">
        <f t="shared" si="2527"/>
        <v>不可交易</v>
      </c>
      <c r="V7724" s="2" t="str">
        <f t="shared" si="2528"/>
        <v/>
      </c>
      <c r="W7724" s="2" t="str">
        <f t="shared" si="2529"/>
        <v/>
      </c>
      <c r="X7724" s="2">
        <f t="shared" si="2538"/>
        <v>6.4502896975136297</v>
      </c>
      <c r="Y7724">
        <f t="shared" si="2539"/>
        <v>61</v>
      </c>
    </row>
    <row r="7725" spans="1:25" x14ac:dyDescent="0.3">
      <c r="A7725" s="1">
        <v>44223</v>
      </c>
      <c r="B7725">
        <v>3750.7700199999999</v>
      </c>
      <c r="C7725">
        <v>37.21</v>
      </c>
      <c r="D7725">
        <v>32.9187804298153</v>
      </c>
      <c r="E7725">
        <f t="shared" si="2520"/>
        <v>4.2912195701847011</v>
      </c>
      <c r="F7725" t="str">
        <f t="shared" si="2521"/>
        <v>CAll</v>
      </c>
      <c r="G7725">
        <f t="shared" si="2530"/>
        <v>3830.169922</v>
      </c>
      <c r="H7725">
        <f t="shared" si="2531"/>
        <v>14.190000000000001</v>
      </c>
      <c r="I7725">
        <f t="shared" si="2532"/>
        <v>-98.850097000000005</v>
      </c>
      <c r="J7725">
        <f t="shared" si="2533"/>
        <v>-6.9661801973220578</v>
      </c>
      <c r="K7725">
        <f t="shared" si="2534"/>
        <v>3755.7700199999999</v>
      </c>
      <c r="L7725" s="2">
        <f t="shared" si="2540"/>
        <v>74.399902000000111</v>
      </c>
      <c r="M7725" t="str">
        <f t="shared" si="2535"/>
        <v/>
      </c>
      <c r="N7725" s="1">
        <f t="shared" si="2522"/>
        <v>44223</v>
      </c>
      <c r="O7725" t="str">
        <f t="shared" si="2523"/>
        <v>可交易</v>
      </c>
      <c r="P7725" s="2">
        <f t="shared" si="2524"/>
        <v>74.399902000000111</v>
      </c>
      <c r="Q7725" s="2">
        <f t="shared" si="2525"/>
        <v>2.1168960393898026E-2</v>
      </c>
      <c r="R7725" s="2">
        <f t="shared" si="2536"/>
        <v>24.461291439090409</v>
      </c>
      <c r="S7725">
        <f t="shared" si="2537"/>
        <v>115</v>
      </c>
      <c r="T7725" s="1">
        <f t="shared" si="2526"/>
        <v>44221</v>
      </c>
      <c r="U7725" t="str">
        <f t="shared" si="2527"/>
        <v>不可交易</v>
      </c>
      <c r="V7725" s="2" t="str">
        <f t="shared" si="2528"/>
        <v/>
      </c>
      <c r="W7725" s="2" t="str">
        <f t="shared" si="2529"/>
        <v/>
      </c>
      <c r="X7725" s="2">
        <f t="shared" si="2538"/>
        <v>6.4502896975136297</v>
      </c>
      <c r="Y7725">
        <f t="shared" si="2539"/>
        <v>61</v>
      </c>
    </row>
    <row r="7726" spans="1:25" x14ac:dyDescent="0.3">
      <c r="A7726" s="1">
        <v>44224</v>
      </c>
      <c r="B7726">
        <v>3787.3798830000001</v>
      </c>
      <c r="C7726">
        <v>30.21</v>
      </c>
      <c r="D7726">
        <v>30.1140644167631</v>
      </c>
      <c r="E7726">
        <f t="shared" si="2520"/>
        <v>9.5935583236901323E-2</v>
      </c>
      <c r="F7726" t="str">
        <f t="shared" si="2521"/>
        <v/>
      </c>
      <c r="G7726" t="str">
        <f t="shared" si="2530"/>
        <v/>
      </c>
      <c r="H7726">
        <f t="shared" si="2531"/>
        <v>-7</v>
      </c>
      <c r="I7726">
        <f t="shared" si="2532"/>
        <v>36.609863000000132</v>
      </c>
      <c r="J7726">
        <f t="shared" si="2533"/>
        <v>-5.2299804285714471</v>
      </c>
      <c r="K7726" t="str">
        <f t="shared" si="2534"/>
        <v/>
      </c>
      <c r="L7726" s="2" t="str">
        <f t="shared" si="2540"/>
        <v/>
      </c>
      <c r="M7726" t="str">
        <f t="shared" si="2535"/>
        <v/>
      </c>
      <c r="N7726" s="1">
        <f t="shared" si="2522"/>
        <v>44223</v>
      </c>
      <c r="O7726" t="str">
        <f t="shared" si="2523"/>
        <v>不可交易</v>
      </c>
      <c r="P7726" s="2" t="str">
        <f t="shared" si="2524"/>
        <v/>
      </c>
      <c r="Q7726" s="2" t="str">
        <f t="shared" si="2525"/>
        <v/>
      </c>
      <c r="R7726" s="2">
        <f t="shared" si="2536"/>
        <v>24.979111548748111</v>
      </c>
      <c r="S7726">
        <f t="shared" si="2537"/>
        <v>115</v>
      </c>
      <c r="T7726" s="1">
        <f t="shared" si="2526"/>
        <v>44221</v>
      </c>
      <c r="U7726" t="str">
        <f t="shared" si="2527"/>
        <v>不可交易</v>
      </c>
      <c r="V7726" s="2" t="str">
        <f t="shared" si="2528"/>
        <v/>
      </c>
      <c r="W7726" s="2" t="str">
        <f t="shared" si="2529"/>
        <v/>
      </c>
      <c r="X7726" s="2">
        <f t="shared" si="2538"/>
        <v>6.4502896975136297</v>
      </c>
      <c r="Y7726">
        <f t="shared" si="2539"/>
        <v>61</v>
      </c>
    </row>
    <row r="7727" spans="1:25" x14ac:dyDescent="0.3">
      <c r="A7727" s="1">
        <v>44225</v>
      </c>
      <c r="B7727">
        <v>3714.23999</v>
      </c>
      <c r="C7727">
        <v>33.090000000000003</v>
      </c>
      <c r="D7727">
        <v>32.321522631014702</v>
      </c>
      <c r="E7727">
        <f t="shared" si="2520"/>
        <v>0.76847736898530172</v>
      </c>
      <c r="F7727" t="str">
        <f t="shared" si="2521"/>
        <v/>
      </c>
      <c r="G7727" t="str">
        <f t="shared" si="2530"/>
        <v/>
      </c>
      <c r="H7727">
        <f t="shared" si="2531"/>
        <v>2.8800000000000026</v>
      </c>
      <c r="I7727">
        <f t="shared" si="2532"/>
        <v>-73.139893000000029</v>
      </c>
      <c r="J7727">
        <f t="shared" si="2533"/>
        <v>-25.395796180555543</v>
      </c>
      <c r="K7727" t="str">
        <f t="shared" si="2534"/>
        <v/>
      </c>
      <c r="L7727" s="2" t="str">
        <f t="shared" si="2540"/>
        <v/>
      </c>
      <c r="M7727" t="str">
        <f t="shared" si="2535"/>
        <v/>
      </c>
      <c r="N7727" s="1">
        <f t="shared" si="2522"/>
        <v>44223</v>
      </c>
      <c r="O7727" t="str">
        <f t="shared" si="2523"/>
        <v>不可交易</v>
      </c>
      <c r="P7727" s="2" t="str">
        <f t="shared" si="2524"/>
        <v/>
      </c>
      <c r="Q7727" s="2" t="str">
        <f t="shared" si="2525"/>
        <v/>
      </c>
      <c r="R7727" s="2">
        <f t="shared" si="2536"/>
        <v>24.979111548748111</v>
      </c>
      <c r="S7727">
        <f t="shared" si="2537"/>
        <v>115</v>
      </c>
      <c r="T7727" s="1">
        <f t="shared" si="2526"/>
        <v>44221</v>
      </c>
      <c r="U7727" t="str">
        <f t="shared" si="2527"/>
        <v>不可交易</v>
      </c>
      <c r="V7727" s="2" t="str">
        <f t="shared" si="2528"/>
        <v/>
      </c>
      <c r="W7727" s="2" t="str">
        <f t="shared" si="2529"/>
        <v/>
      </c>
      <c r="X7727" s="2">
        <f t="shared" si="2538"/>
        <v>6.4502896975136297</v>
      </c>
      <c r="Y7727">
        <f t="shared" si="2539"/>
        <v>61</v>
      </c>
    </row>
    <row r="7728" spans="1:25" x14ac:dyDescent="0.3">
      <c r="A7728" s="1">
        <v>44228</v>
      </c>
      <c r="B7728">
        <v>3773.860107</v>
      </c>
      <c r="C7728">
        <v>30.24</v>
      </c>
      <c r="D7728">
        <v>31.0806621524662</v>
      </c>
      <c r="E7728">
        <f t="shared" si="2520"/>
        <v>-0.84066215246620146</v>
      </c>
      <c r="F7728" t="str">
        <f t="shared" si="2521"/>
        <v/>
      </c>
      <c r="G7728" t="str">
        <f t="shared" si="2530"/>
        <v/>
      </c>
      <c r="H7728">
        <f t="shared" si="2531"/>
        <v>-2.850000000000005</v>
      </c>
      <c r="I7728">
        <f t="shared" si="2532"/>
        <v>59.620116999999937</v>
      </c>
      <c r="J7728">
        <f t="shared" si="2533"/>
        <v>-20.919339298245553</v>
      </c>
      <c r="K7728" t="str">
        <f t="shared" si="2534"/>
        <v/>
      </c>
      <c r="L7728" s="2" t="str">
        <f t="shared" si="2540"/>
        <v/>
      </c>
      <c r="M7728" t="str">
        <f t="shared" si="2535"/>
        <v/>
      </c>
      <c r="N7728" s="1">
        <f t="shared" si="2522"/>
        <v>44223</v>
      </c>
      <c r="O7728" t="str">
        <f t="shared" si="2523"/>
        <v>不可交易</v>
      </c>
      <c r="P7728" s="2" t="str">
        <f t="shared" si="2524"/>
        <v/>
      </c>
      <c r="Q7728" s="2" t="str">
        <f t="shared" si="2525"/>
        <v/>
      </c>
      <c r="R7728" s="2">
        <f t="shared" si="2536"/>
        <v>24.979111548748111</v>
      </c>
      <c r="S7728">
        <f t="shared" si="2537"/>
        <v>115</v>
      </c>
      <c r="T7728" s="1">
        <f t="shared" si="2526"/>
        <v>44221</v>
      </c>
      <c r="U7728" t="str">
        <f t="shared" si="2527"/>
        <v>可交易</v>
      </c>
      <c r="V7728" s="2" t="str">
        <f t="shared" si="2528"/>
        <v/>
      </c>
      <c r="W7728" s="2" t="str">
        <f t="shared" si="2529"/>
        <v/>
      </c>
      <c r="X7728" s="2">
        <f t="shared" si="2538"/>
        <v>6.4502896975136297</v>
      </c>
      <c r="Y7728">
        <f t="shared" si="2539"/>
        <v>61</v>
      </c>
    </row>
    <row r="7729" spans="1:25" x14ac:dyDescent="0.3">
      <c r="A7729" s="1">
        <v>44229</v>
      </c>
      <c r="B7729">
        <v>3826.3100589999999</v>
      </c>
      <c r="C7729">
        <v>25.56</v>
      </c>
      <c r="D7729">
        <v>26.057636955892399</v>
      </c>
      <c r="E7729">
        <f t="shared" si="2520"/>
        <v>-0.49763695589239987</v>
      </c>
      <c r="F7729" t="str">
        <f t="shared" si="2521"/>
        <v/>
      </c>
      <c r="G7729" t="str">
        <f t="shared" si="2530"/>
        <v/>
      </c>
      <c r="H7729">
        <f t="shared" si="2531"/>
        <v>-4.68</v>
      </c>
      <c r="I7729">
        <f t="shared" si="2532"/>
        <v>52.449951999999939</v>
      </c>
      <c r="J7729">
        <f t="shared" si="2533"/>
        <v>-11.207254700854689</v>
      </c>
      <c r="K7729" t="str">
        <f t="shared" si="2534"/>
        <v/>
      </c>
      <c r="L7729" s="2" t="str">
        <f t="shared" si="2540"/>
        <v/>
      </c>
      <c r="M7729" t="str">
        <f t="shared" si="2535"/>
        <v/>
      </c>
      <c r="N7729" s="1">
        <f t="shared" si="2522"/>
        <v>44223</v>
      </c>
      <c r="O7729" t="str">
        <f t="shared" si="2523"/>
        <v>不可交易</v>
      </c>
      <c r="P7729" s="2" t="str">
        <f t="shared" si="2524"/>
        <v/>
      </c>
      <c r="Q7729" s="2" t="str">
        <f t="shared" si="2525"/>
        <v/>
      </c>
      <c r="R7729" s="2">
        <f t="shared" si="2536"/>
        <v>24.979111548748111</v>
      </c>
      <c r="S7729">
        <f t="shared" si="2537"/>
        <v>115</v>
      </c>
      <c r="T7729" s="1">
        <f t="shared" si="2526"/>
        <v>44221</v>
      </c>
      <c r="U7729" t="str">
        <f t="shared" si="2527"/>
        <v>可交易</v>
      </c>
      <c r="V7729" s="2" t="str">
        <f t="shared" si="2528"/>
        <v/>
      </c>
      <c r="W7729" s="2" t="str">
        <f t="shared" si="2529"/>
        <v/>
      </c>
      <c r="X7729" s="2">
        <f t="shared" si="2538"/>
        <v>6.4502896975136297</v>
      </c>
      <c r="Y7729">
        <f t="shared" si="2539"/>
        <v>61</v>
      </c>
    </row>
    <row r="7730" spans="1:25" x14ac:dyDescent="0.3">
      <c r="A7730" s="1">
        <v>44230</v>
      </c>
      <c r="B7730">
        <v>3830.169922</v>
      </c>
      <c r="C7730">
        <v>22.91</v>
      </c>
      <c r="D7730">
        <v>23.836057892132299</v>
      </c>
      <c r="E7730">
        <f t="shared" si="2520"/>
        <v>-0.92605789213229883</v>
      </c>
      <c r="F7730" t="str">
        <f t="shared" si="2521"/>
        <v/>
      </c>
      <c r="G7730" t="str">
        <f t="shared" si="2530"/>
        <v/>
      </c>
      <c r="H7730">
        <f t="shared" si="2531"/>
        <v>-2.6499999999999986</v>
      </c>
      <c r="I7730">
        <f t="shared" si="2532"/>
        <v>3.8598630000001322</v>
      </c>
      <c r="J7730">
        <f t="shared" si="2533"/>
        <v>-1.4565520754717487</v>
      </c>
      <c r="K7730" t="str">
        <f t="shared" si="2534"/>
        <v/>
      </c>
      <c r="L7730" s="2" t="str">
        <f t="shared" si="2540"/>
        <v/>
      </c>
      <c r="M7730" t="str">
        <f t="shared" si="2535"/>
        <v/>
      </c>
      <c r="N7730" s="1">
        <f t="shared" si="2522"/>
        <v>44223</v>
      </c>
      <c r="O7730" t="str">
        <f t="shared" si="2523"/>
        <v>可交易</v>
      </c>
      <c r="P7730" s="2" t="str">
        <f t="shared" si="2524"/>
        <v/>
      </c>
      <c r="Q7730" s="2" t="str">
        <f t="shared" si="2525"/>
        <v/>
      </c>
      <c r="R7730" s="2">
        <f t="shared" si="2536"/>
        <v>24.979111548748111</v>
      </c>
      <c r="S7730">
        <f t="shared" si="2537"/>
        <v>115</v>
      </c>
      <c r="T7730" s="1">
        <f t="shared" si="2526"/>
        <v>44221</v>
      </c>
      <c r="U7730" t="str">
        <f t="shared" si="2527"/>
        <v>可交易</v>
      </c>
      <c r="V7730" s="2" t="str">
        <f t="shared" si="2528"/>
        <v/>
      </c>
      <c r="W7730" s="2" t="str">
        <f t="shared" si="2529"/>
        <v/>
      </c>
      <c r="X7730" s="2">
        <f t="shared" si="2538"/>
        <v>6.4502896975136297</v>
      </c>
      <c r="Y7730">
        <f t="shared" si="2539"/>
        <v>61</v>
      </c>
    </row>
    <row r="7731" spans="1:25" x14ac:dyDescent="0.3">
      <c r="A7731" s="1">
        <v>44231</v>
      </c>
      <c r="B7731">
        <v>3871.73999</v>
      </c>
      <c r="C7731">
        <v>21.77</v>
      </c>
      <c r="D7731">
        <v>22.133415432604298</v>
      </c>
      <c r="E7731">
        <f t="shared" si="2520"/>
        <v>-0.36341543260429887</v>
      </c>
      <c r="F7731" t="str">
        <f t="shared" si="2521"/>
        <v/>
      </c>
      <c r="G7731" t="str">
        <f t="shared" si="2530"/>
        <v/>
      </c>
      <c r="H7731">
        <f t="shared" si="2531"/>
        <v>-1.1400000000000006</v>
      </c>
      <c r="I7731">
        <f t="shared" si="2532"/>
        <v>41.570067999999992</v>
      </c>
      <c r="J7731">
        <f t="shared" si="2533"/>
        <v>-36.464971929824536</v>
      </c>
      <c r="K7731" t="str">
        <f t="shared" si="2534"/>
        <v/>
      </c>
      <c r="L7731" s="2" t="str">
        <f t="shared" si="2540"/>
        <v/>
      </c>
      <c r="M7731" t="str">
        <f t="shared" si="2535"/>
        <v/>
      </c>
      <c r="N7731" s="1">
        <f t="shared" si="2522"/>
        <v>44223</v>
      </c>
      <c r="O7731" t="str">
        <f t="shared" si="2523"/>
        <v>可交易</v>
      </c>
      <c r="P7731" s="2" t="str">
        <f t="shared" si="2524"/>
        <v/>
      </c>
      <c r="Q7731" s="2" t="str">
        <f t="shared" si="2525"/>
        <v/>
      </c>
      <c r="R7731" s="2">
        <f t="shared" si="2536"/>
        <v>24.979111548748111</v>
      </c>
      <c r="S7731">
        <f t="shared" si="2537"/>
        <v>115</v>
      </c>
      <c r="T7731" s="1">
        <f t="shared" si="2526"/>
        <v>44221</v>
      </c>
      <c r="U7731" t="str">
        <f t="shared" si="2527"/>
        <v>可交易</v>
      </c>
      <c r="V7731" s="2" t="str">
        <f t="shared" si="2528"/>
        <v/>
      </c>
      <c r="W7731" s="2" t="str">
        <f t="shared" si="2529"/>
        <v/>
      </c>
      <c r="X7731" s="2">
        <f t="shared" si="2538"/>
        <v>6.4502896975136297</v>
      </c>
      <c r="Y7731">
        <f t="shared" si="2539"/>
        <v>61</v>
      </c>
    </row>
    <row r="7732" spans="1:25" x14ac:dyDescent="0.3">
      <c r="A7732" s="1">
        <v>44232</v>
      </c>
      <c r="B7732">
        <v>3886.830078</v>
      </c>
      <c r="C7732">
        <v>20.87</v>
      </c>
      <c r="D7732">
        <v>21.1634874953332</v>
      </c>
      <c r="E7732">
        <f t="shared" si="2520"/>
        <v>-0.29348749533319918</v>
      </c>
      <c r="F7732" t="str">
        <f t="shared" si="2521"/>
        <v/>
      </c>
      <c r="G7732" t="str">
        <f t="shared" si="2530"/>
        <v/>
      </c>
      <c r="H7732">
        <f t="shared" si="2531"/>
        <v>-0.89999999999999858</v>
      </c>
      <c r="I7732">
        <f t="shared" si="2532"/>
        <v>15.090087999999923</v>
      </c>
      <c r="J7732">
        <f t="shared" si="2533"/>
        <v>-16.766764444444387</v>
      </c>
      <c r="K7732" t="str">
        <f t="shared" si="2534"/>
        <v/>
      </c>
      <c r="L7732" s="2" t="str">
        <f t="shared" si="2540"/>
        <v/>
      </c>
      <c r="M7732" t="str">
        <f t="shared" si="2535"/>
        <v/>
      </c>
      <c r="N7732" s="1">
        <f t="shared" si="2522"/>
        <v>44223</v>
      </c>
      <c r="O7732" t="str">
        <f t="shared" si="2523"/>
        <v>可交易</v>
      </c>
      <c r="P7732" s="2" t="str">
        <f t="shared" si="2524"/>
        <v/>
      </c>
      <c r="Q7732" s="2" t="str">
        <f t="shared" si="2525"/>
        <v/>
      </c>
      <c r="R7732" s="2">
        <f t="shared" si="2536"/>
        <v>24.979111548748111</v>
      </c>
      <c r="S7732">
        <f t="shared" si="2537"/>
        <v>115</v>
      </c>
      <c r="T7732" s="1">
        <f t="shared" si="2526"/>
        <v>44221</v>
      </c>
      <c r="U7732" t="str">
        <f t="shared" si="2527"/>
        <v>可交易</v>
      </c>
      <c r="V7732" s="2" t="str">
        <f t="shared" si="2528"/>
        <v/>
      </c>
      <c r="W7732" s="2" t="str">
        <f t="shared" si="2529"/>
        <v/>
      </c>
      <c r="X7732" s="2">
        <f t="shared" si="2538"/>
        <v>6.4502896975136297</v>
      </c>
      <c r="Y7732">
        <f t="shared" si="2539"/>
        <v>61</v>
      </c>
    </row>
    <row r="7733" spans="1:25" x14ac:dyDescent="0.3">
      <c r="A7733" s="1">
        <v>44235</v>
      </c>
      <c r="B7733">
        <v>3915.5900879999999</v>
      </c>
      <c r="C7733">
        <v>21.24</v>
      </c>
      <c r="D7733">
        <v>21.425472744198899</v>
      </c>
      <c r="E7733">
        <f t="shared" si="2520"/>
        <v>-0.18547274419890059</v>
      </c>
      <c r="F7733" t="str">
        <f t="shared" si="2521"/>
        <v/>
      </c>
      <c r="G7733" t="str">
        <f t="shared" si="2530"/>
        <v/>
      </c>
      <c r="H7733">
        <f t="shared" si="2531"/>
        <v>0.36999999999999744</v>
      </c>
      <c r="I7733">
        <f t="shared" si="2532"/>
        <v>28.760009999999966</v>
      </c>
      <c r="J7733">
        <f t="shared" si="2533"/>
        <v>77.729756756757197</v>
      </c>
      <c r="K7733" t="str">
        <f t="shared" si="2534"/>
        <v/>
      </c>
      <c r="L7733" s="2" t="str">
        <f t="shared" si="2540"/>
        <v/>
      </c>
      <c r="M7733" t="str">
        <f t="shared" si="2535"/>
        <v/>
      </c>
      <c r="N7733" s="1">
        <f t="shared" si="2522"/>
        <v>44223</v>
      </c>
      <c r="O7733" t="str">
        <f t="shared" si="2523"/>
        <v>可交易</v>
      </c>
      <c r="P7733" s="2" t="str">
        <f t="shared" si="2524"/>
        <v/>
      </c>
      <c r="Q7733" s="2" t="str">
        <f t="shared" si="2525"/>
        <v/>
      </c>
      <c r="R7733" s="2">
        <f t="shared" si="2536"/>
        <v>24.979111548748111</v>
      </c>
      <c r="S7733">
        <f t="shared" si="2537"/>
        <v>115</v>
      </c>
      <c r="T7733" s="1">
        <f t="shared" si="2526"/>
        <v>44221</v>
      </c>
      <c r="U7733" t="str">
        <f t="shared" si="2527"/>
        <v>可交易</v>
      </c>
      <c r="V7733" s="2" t="str">
        <f t="shared" si="2528"/>
        <v/>
      </c>
      <c r="W7733" s="2" t="str">
        <f t="shared" si="2529"/>
        <v/>
      </c>
      <c r="X7733" s="2">
        <f t="shared" si="2538"/>
        <v>6.4502896975136297</v>
      </c>
      <c r="Y7733">
        <f t="shared" si="2539"/>
        <v>61</v>
      </c>
    </row>
    <row r="7734" spans="1:25" x14ac:dyDescent="0.3">
      <c r="A7734" s="1">
        <v>44236</v>
      </c>
      <c r="B7734">
        <v>3911.2299800000001</v>
      </c>
      <c r="C7734">
        <v>21.63</v>
      </c>
      <c r="D7734">
        <v>21.2517662711853</v>
      </c>
      <c r="E7734">
        <f t="shared" si="2520"/>
        <v>0.37823372881469908</v>
      </c>
      <c r="F7734" t="str">
        <f t="shared" si="2521"/>
        <v/>
      </c>
      <c r="G7734" t="str">
        <f t="shared" si="2530"/>
        <v/>
      </c>
      <c r="H7734">
        <f t="shared" si="2531"/>
        <v>0.39000000000000057</v>
      </c>
      <c r="I7734">
        <f t="shared" si="2532"/>
        <v>-4.3601079999998547</v>
      </c>
      <c r="J7734">
        <f t="shared" si="2533"/>
        <v>-11.179764102563714</v>
      </c>
      <c r="K7734" t="str">
        <f t="shared" si="2534"/>
        <v/>
      </c>
      <c r="L7734" s="2" t="str">
        <f t="shared" si="2540"/>
        <v/>
      </c>
      <c r="M7734" t="str">
        <f t="shared" si="2535"/>
        <v/>
      </c>
      <c r="N7734" s="1">
        <f t="shared" si="2522"/>
        <v>44223</v>
      </c>
      <c r="O7734" t="str">
        <f t="shared" si="2523"/>
        <v>可交易</v>
      </c>
      <c r="P7734" s="2" t="str">
        <f t="shared" si="2524"/>
        <v/>
      </c>
      <c r="Q7734" s="2" t="str">
        <f t="shared" si="2525"/>
        <v/>
      </c>
      <c r="R7734" s="2">
        <f t="shared" si="2536"/>
        <v>24.979111548748111</v>
      </c>
      <c r="S7734">
        <f t="shared" si="2537"/>
        <v>115</v>
      </c>
      <c r="T7734" s="1">
        <f t="shared" si="2526"/>
        <v>44221</v>
      </c>
      <c r="U7734" t="str">
        <f t="shared" si="2527"/>
        <v>可交易</v>
      </c>
      <c r="V7734" s="2" t="str">
        <f t="shared" si="2528"/>
        <v/>
      </c>
      <c r="W7734" s="2" t="str">
        <f t="shared" si="2529"/>
        <v/>
      </c>
      <c r="X7734" s="2">
        <f t="shared" si="2538"/>
        <v>6.4502896975136297</v>
      </c>
      <c r="Y7734">
        <f t="shared" si="2539"/>
        <v>61</v>
      </c>
    </row>
    <row r="7735" spans="1:25" x14ac:dyDescent="0.3">
      <c r="A7735" s="1">
        <v>44237</v>
      </c>
      <c r="B7735">
        <v>3909.8798830000001</v>
      </c>
      <c r="C7735">
        <v>21.99</v>
      </c>
      <c r="D7735">
        <v>21.5324875290232</v>
      </c>
      <c r="E7735">
        <f t="shared" si="2520"/>
        <v>0.45751247097679837</v>
      </c>
      <c r="F7735" t="str">
        <f t="shared" si="2521"/>
        <v/>
      </c>
      <c r="G7735" t="str">
        <f t="shared" si="2530"/>
        <v/>
      </c>
      <c r="H7735">
        <f t="shared" si="2531"/>
        <v>0.35999999999999943</v>
      </c>
      <c r="I7735">
        <f t="shared" si="2532"/>
        <v>-1.3500970000000052</v>
      </c>
      <c r="J7735">
        <f t="shared" si="2533"/>
        <v>-3.7502694444444646</v>
      </c>
      <c r="K7735" t="str">
        <f t="shared" si="2534"/>
        <v/>
      </c>
      <c r="L7735" s="2" t="str">
        <f t="shared" si="2540"/>
        <v/>
      </c>
      <c r="M7735" t="str">
        <f t="shared" si="2535"/>
        <v/>
      </c>
      <c r="N7735" s="1">
        <f t="shared" si="2522"/>
        <v>44223</v>
      </c>
      <c r="O7735" t="str">
        <f t="shared" si="2523"/>
        <v>可交易</v>
      </c>
      <c r="P7735" s="2" t="str">
        <f t="shared" si="2524"/>
        <v/>
      </c>
      <c r="Q7735" s="2" t="str">
        <f t="shared" si="2525"/>
        <v/>
      </c>
      <c r="R7735" s="2">
        <f t="shared" si="2536"/>
        <v>24.979111548748111</v>
      </c>
      <c r="S7735">
        <f t="shared" si="2537"/>
        <v>115</v>
      </c>
      <c r="T7735" s="1">
        <f t="shared" si="2526"/>
        <v>44221</v>
      </c>
      <c r="U7735" t="str">
        <f t="shared" si="2527"/>
        <v>可交易</v>
      </c>
      <c r="V7735" s="2" t="str">
        <f t="shared" si="2528"/>
        <v/>
      </c>
      <c r="W7735" s="2" t="str">
        <f t="shared" si="2529"/>
        <v/>
      </c>
      <c r="X7735" s="2">
        <f t="shared" si="2538"/>
        <v>6.4502896975136297</v>
      </c>
      <c r="Y7735">
        <f t="shared" si="2539"/>
        <v>61</v>
      </c>
    </row>
    <row r="7736" spans="1:25" x14ac:dyDescent="0.3">
      <c r="A7736" s="1">
        <v>44238</v>
      </c>
      <c r="B7736">
        <v>3916.3798830000001</v>
      </c>
      <c r="C7736">
        <v>21.25</v>
      </c>
      <c r="D7736">
        <v>21.966501725101399</v>
      </c>
      <c r="E7736">
        <f t="shared" si="2520"/>
        <v>-0.71650172510139853</v>
      </c>
      <c r="F7736" t="str">
        <f t="shared" si="2521"/>
        <v/>
      </c>
      <c r="G7736" t="str">
        <f t="shared" si="2530"/>
        <v/>
      </c>
      <c r="H7736">
        <f t="shared" si="2531"/>
        <v>-0.73999999999999844</v>
      </c>
      <c r="I7736">
        <f t="shared" si="2532"/>
        <v>6.5</v>
      </c>
      <c r="J7736">
        <f t="shared" si="2533"/>
        <v>-8.783783783783802</v>
      </c>
      <c r="K7736" t="str">
        <f t="shared" si="2534"/>
        <v/>
      </c>
      <c r="L7736" s="2" t="str">
        <f t="shared" si="2540"/>
        <v/>
      </c>
      <c r="M7736" t="str">
        <f t="shared" si="2535"/>
        <v/>
      </c>
      <c r="N7736" s="1">
        <f t="shared" si="2522"/>
        <v>44223</v>
      </c>
      <c r="O7736" t="str">
        <f t="shared" si="2523"/>
        <v>可交易</v>
      </c>
      <c r="P7736" s="2" t="str">
        <f t="shared" si="2524"/>
        <v/>
      </c>
      <c r="Q7736" s="2" t="str">
        <f t="shared" si="2525"/>
        <v/>
      </c>
      <c r="R7736" s="2">
        <f t="shared" si="2536"/>
        <v>24.979111548748111</v>
      </c>
      <c r="S7736">
        <f t="shared" si="2537"/>
        <v>115</v>
      </c>
      <c r="T7736" s="1">
        <f t="shared" si="2526"/>
        <v>44221</v>
      </c>
      <c r="U7736" t="str">
        <f t="shared" si="2527"/>
        <v>可交易</v>
      </c>
      <c r="V7736" s="2" t="str">
        <f t="shared" si="2528"/>
        <v/>
      </c>
      <c r="W7736" s="2" t="str">
        <f t="shared" si="2529"/>
        <v/>
      </c>
      <c r="X7736" s="2">
        <f t="shared" si="2538"/>
        <v>6.4502896975136297</v>
      </c>
      <c r="Y7736">
        <f t="shared" si="2539"/>
        <v>61</v>
      </c>
    </row>
    <row r="7737" spans="1:25" x14ac:dyDescent="0.3">
      <c r="A7737" s="1">
        <v>44239</v>
      </c>
      <c r="B7737">
        <v>3934.830078</v>
      </c>
      <c r="C7737">
        <v>19.97</v>
      </c>
      <c r="D7737">
        <v>20.963360896329299</v>
      </c>
      <c r="E7737">
        <f t="shared" si="2520"/>
        <v>-0.99336089632929969</v>
      </c>
      <c r="F7737" t="str">
        <f t="shared" si="2521"/>
        <v/>
      </c>
      <c r="G7737" t="str">
        <f t="shared" si="2530"/>
        <v/>
      </c>
      <c r="H7737">
        <f t="shared" si="2531"/>
        <v>-1.2800000000000011</v>
      </c>
      <c r="I7737">
        <f t="shared" si="2532"/>
        <v>18.450194999999894</v>
      </c>
      <c r="J7737">
        <f t="shared" si="2533"/>
        <v>-14.414214843749905</v>
      </c>
      <c r="K7737" t="str">
        <f t="shared" si="2534"/>
        <v/>
      </c>
      <c r="L7737" s="2" t="str">
        <f t="shared" si="2540"/>
        <v/>
      </c>
      <c r="M7737" t="str">
        <f t="shared" si="2535"/>
        <v/>
      </c>
      <c r="N7737" s="1">
        <f t="shared" si="2522"/>
        <v>44223</v>
      </c>
      <c r="O7737" t="str">
        <f t="shared" si="2523"/>
        <v>可交易</v>
      </c>
      <c r="P7737" s="2" t="str">
        <f t="shared" si="2524"/>
        <v/>
      </c>
      <c r="Q7737" s="2" t="str">
        <f t="shared" si="2525"/>
        <v/>
      </c>
      <c r="R7737" s="2">
        <f t="shared" si="2536"/>
        <v>24.979111548748111</v>
      </c>
      <c r="S7737">
        <f t="shared" si="2537"/>
        <v>115</v>
      </c>
      <c r="T7737" s="1">
        <f t="shared" si="2526"/>
        <v>44221</v>
      </c>
      <c r="U7737" t="str">
        <f t="shared" si="2527"/>
        <v>可交易</v>
      </c>
      <c r="V7737" s="2" t="str">
        <f t="shared" si="2528"/>
        <v/>
      </c>
      <c r="W7737" s="2" t="str">
        <f t="shared" si="2529"/>
        <v/>
      </c>
      <c r="X7737" s="2">
        <f t="shared" si="2538"/>
        <v>6.4502896975136297</v>
      </c>
      <c r="Y7737">
        <f t="shared" si="2539"/>
        <v>61</v>
      </c>
    </row>
    <row r="7738" spans="1:25" x14ac:dyDescent="0.3">
      <c r="A7738" s="1">
        <v>44243</v>
      </c>
      <c r="B7738">
        <v>3932.5900879999999</v>
      </c>
      <c r="C7738">
        <v>21.46</v>
      </c>
      <c r="D7738">
        <v>21.8788949874282</v>
      </c>
      <c r="E7738">
        <f t="shared" si="2520"/>
        <v>-0.41889498742819953</v>
      </c>
      <c r="F7738" t="str">
        <f t="shared" si="2521"/>
        <v/>
      </c>
      <c r="G7738" t="str">
        <f t="shared" si="2530"/>
        <v/>
      </c>
      <c r="H7738">
        <f t="shared" si="2531"/>
        <v>1.490000000000002</v>
      </c>
      <c r="I7738">
        <f t="shared" si="2532"/>
        <v>-2.2399900000000343</v>
      </c>
      <c r="J7738">
        <f t="shared" si="2533"/>
        <v>-1.5033489932886117</v>
      </c>
      <c r="K7738" t="str">
        <f t="shared" si="2534"/>
        <v/>
      </c>
      <c r="L7738" s="2" t="str">
        <f t="shared" si="2540"/>
        <v/>
      </c>
      <c r="M7738" t="str">
        <f t="shared" si="2535"/>
        <v/>
      </c>
      <c r="N7738" s="1">
        <f t="shared" si="2522"/>
        <v>44223</v>
      </c>
      <c r="O7738" t="str">
        <f t="shared" si="2523"/>
        <v>可交易</v>
      </c>
      <c r="P7738" s="2" t="str">
        <f t="shared" si="2524"/>
        <v/>
      </c>
      <c r="Q7738" s="2" t="str">
        <f t="shared" si="2525"/>
        <v/>
      </c>
      <c r="R7738" s="2">
        <f t="shared" si="2536"/>
        <v>24.979111548748111</v>
      </c>
      <c r="S7738">
        <f t="shared" si="2537"/>
        <v>115</v>
      </c>
      <c r="T7738" s="1">
        <f t="shared" si="2526"/>
        <v>44221</v>
      </c>
      <c r="U7738" t="str">
        <f t="shared" si="2527"/>
        <v>可交易</v>
      </c>
      <c r="V7738" s="2" t="str">
        <f t="shared" si="2528"/>
        <v/>
      </c>
      <c r="W7738" s="2" t="str">
        <f t="shared" si="2529"/>
        <v/>
      </c>
      <c r="X7738" s="2">
        <f t="shared" si="2538"/>
        <v>6.4502896975136297</v>
      </c>
      <c r="Y7738">
        <f t="shared" si="2539"/>
        <v>61</v>
      </c>
    </row>
    <row r="7739" spans="1:25" x14ac:dyDescent="0.3">
      <c r="A7739" s="1">
        <v>44244</v>
      </c>
      <c r="B7739">
        <v>3931.330078</v>
      </c>
      <c r="C7739">
        <v>21.5</v>
      </c>
      <c r="D7739">
        <v>22.221292607240802</v>
      </c>
      <c r="E7739">
        <f t="shared" si="2520"/>
        <v>-0.72129260724080169</v>
      </c>
      <c r="F7739" t="str">
        <f t="shared" si="2521"/>
        <v/>
      </c>
      <c r="G7739" t="str">
        <f t="shared" si="2530"/>
        <v/>
      </c>
      <c r="H7739">
        <f t="shared" si="2531"/>
        <v>3.9999999999999147E-2</v>
      </c>
      <c r="I7739">
        <f t="shared" si="2532"/>
        <v>-1.2600099999999657</v>
      </c>
      <c r="J7739">
        <f t="shared" si="2533"/>
        <v>-31.500249999999813</v>
      </c>
      <c r="K7739" t="str">
        <f t="shared" si="2534"/>
        <v/>
      </c>
      <c r="L7739" s="2" t="str">
        <f t="shared" si="2540"/>
        <v/>
      </c>
      <c r="M7739" t="str">
        <f t="shared" si="2535"/>
        <v/>
      </c>
      <c r="N7739" s="1">
        <f t="shared" si="2522"/>
        <v>44223</v>
      </c>
      <c r="O7739" t="str">
        <f t="shared" si="2523"/>
        <v>可交易</v>
      </c>
      <c r="P7739" s="2" t="str">
        <f t="shared" si="2524"/>
        <v/>
      </c>
      <c r="Q7739" s="2" t="str">
        <f t="shared" si="2525"/>
        <v/>
      </c>
      <c r="R7739" s="2">
        <f t="shared" si="2536"/>
        <v>24.979111548748111</v>
      </c>
      <c r="S7739">
        <f t="shared" si="2537"/>
        <v>115</v>
      </c>
      <c r="T7739" s="1">
        <f t="shared" si="2526"/>
        <v>44221</v>
      </c>
      <c r="U7739" t="str">
        <f t="shared" si="2527"/>
        <v>可交易</v>
      </c>
      <c r="V7739" s="2" t="str">
        <f t="shared" si="2528"/>
        <v/>
      </c>
      <c r="W7739" s="2" t="str">
        <f t="shared" si="2529"/>
        <v/>
      </c>
      <c r="X7739" s="2">
        <f t="shared" si="2538"/>
        <v>6.4502896975136297</v>
      </c>
      <c r="Y7739">
        <f t="shared" si="2539"/>
        <v>61</v>
      </c>
    </row>
    <row r="7740" spans="1:25" x14ac:dyDescent="0.3">
      <c r="A7740" s="1">
        <v>44245</v>
      </c>
      <c r="B7740">
        <v>3913.969971</v>
      </c>
      <c r="C7740">
        <v>22.49</v>
      </c>
      <c r="D7740">
        <v>23.385564661060599</v>
      </c>
      <c r="E7740">
        <f t="shared" si="2520"/>
        <v>-0.89556466106060029</v>
      </c>
      <c r="F7740" t="str">
        <f t="shared" si="2521"/>
        <v/>
      </c>
      <c r="G7740" t="str">
        <f t="shared" si="2530"/>
        <v/>
      </c>
      <c r="H7740">
        <f t="shared" si="2531"/>
        <v>0.98999999999999844</v>
      </c>
      <c r="I7740">
        <f t="shared" si="2532"/>
        <v>-17.360106999999971</v>
      </c>
      <c r="J7740">
        <f t="shared" si="2533"/>
        <v>-17.535461616161616</v>
      </c>
      <c r="K7740" t="str">
        <f t="shared" si="2534"/>
        <v/>
      </c>
      <c r="L7740" s="2" t="str">
        <f t="shared" si="2540"/>
        <v/>
      </c>
      <c r="M7740" t="str">
        <f t="shared" si="2535"/>
        <v/>
      </c>
      <c r="N7740" s="1">
        <f t="shared" si="2522"/>
        <v>44223</v>
      </c>
      <c r="O7740" t="str">
        <f t="shared" si="2523"/>
        <v>可交易</v>
      </c>
      <c r="P7740" s="2" t="str">
        <f t="shared" si="2524"/>
        <v/>
      </c>
      <c r="Q7740" s="2" t="str">
        <f t="shared" si="2525"/>
        <v/>
      </c>
      <c r="R7740" s="2">
        <f t="shared" si="2536"/>
        <v>24.979111548748111</v>
      </c>
      <c r="S7740">
        <f t="shared" si="2537"/>
        <v>115</v>
      </c>
      <c r="T7740" s="1">
        <f t="shared" si="2526"/>
        <v>44221</v>
      </c>
      <c r="U7740" t="str">
        <f t="shared" si="2527"/>
        <v>可交易</v>
      </c>
      <c r="V7740" s="2" t="str">
        <f t="shared" si="2528"/>
        <v/>
      </c>
      <c r="W7740" s="2" t="str">
        <f t="shared" si="2529"/>
        <v/>
      </c>
      <c r="X7740" s="2">
        <f t="shared" si="2538"/>
        <v>6.4502896975136297</v>
      </c>
      <c r="Y7740">
        <f t="shared" si="2539"/>
        <v>61</v>
      </c>
    </row>
    <row r="7741" spans="1:25" x14ac:dyDescent="0.3">
      <c r="A7741" s="1">
        <v>44246</v>
      </c>
      <c r="B7741">
        <v>3906.709961</v>
      </c>
      <c r="C7741">
        <v>22.05</v>
      </c>
      <c r="D7741">
        <v>21.458550360016702</v>
      </c>
      <c r="E7741">
        <f t="shared" si="2520"/>
        <v>0.59144963998329914</v>
      </c>
      <c r="F7741" t="str">
        <f t="shared" si="2521"/>
        <v/>
      </c>
      <c r="G7741" t="str">
        <f t="shared" si="2530"/>
        <v/>
      </c>
      <c r="H7741">
        <f t="shared" si="2531"/>
        <v>-0.43999999999999773</v>
      </c>
      <c r="I7741">
        <f t="shared" si="2532"/>
        <v>-7.2600099999999657</v>
      </c>
      <c r="J7741">
        <f t="shared" si="2533"/>
        <v>16.500022727272736</v>
      </c>
      <c r="K7741" t="str">
        <f t="shared" si="2534"/>
        <v/>
      </c>
      <c r="L7741" s="2" t="str">
        <f t="shared" si="2540"/>
        <v/>
      </c>
      <c r="M7741" t="str">
        <f t="shared" si="2535"/>
        <v/>
      </c>
      <c r="N7741" s="1">
        <f t="shared" si="2522"/>
        <v>44223</v>
      </c>
      <c r="O7741" t="str">
        <f t="shared" si="2523"/>
        <v>可交易</v>
      </c>
      <c r="P7741" s="2" t="str">
        <f t="shared" si="2524"/>
        <v/>
      </c>
      <c r="Q7741" s="2" t="str">
        <f t="shared" si="2525"/>
        <v/>
      </c>
      <c r="R7741" s="2">
        <f t="shared" si="2536"/>
        <v>24.979111548748111</v>
      </c>
      <c r="S7741">
        <f t="shared" si="2537"/>
        <v>115</v>
      </c>
      <c r="T7741" s="1">
        <f t="shared" si="2526"/>
        <v>44221</v>
      </c>
      <c r="U7741" t="str">
        <f t="shared" si="2527"/>
        <v>可交易</v>
      </c>
      <c r="V7741" s="2" t="str">
        <f t="shared" si="2528"/>
        <v/>
      </c>
      <c r="W7741" s="2" t="str">
        <f t="shared" si="2529"/>
        <v/>
      </c>
      <c r="X7741" s="2">
        <f t="shared" si="2538"/>
        <v>6.4502896975136297</v>
      </c>
      <c r="Y7741">
        <f t="shared" si="2539"/>
        <v>61</v>
      </c>
    </row>
    <row r="7742" spans="1:25" x14ac:dyDescent="0.3">
      <c r="A7742" s="1">
        <v>44249</v>
      </c>
      <c r="B7742">
        <v>3876.5</v>
      </c>
      <c r="C7742">
        <v>23.45</v>
      </c>
      <c r="D7742">
        <v>22.7565602973479</v>
      </c>
      <c r="E7742">
        <f t="shared" si="2520"/>
        <v>0.69343970265209975</v>
      </c>
      <c r="F7742" t="str">
        <f t="shared" si="2521"/>
        <v/>
      </c>
      <c r="G7742" t="str">
        <f t="shared" si="2530"/>
        <v/>
      </c>
      <c r="H7742">
        <f t="shared" si="2531"/>
        <v>1.3999999999999986</v>
      </c>
      <c r="I7742">
        <f t="shared" si="2532"/>
        <v>-30.209961000000021</v>
      </c>
      <c r="J7742">
        <f t="shared" si="2533"/>
        <v>-21.578543571428607</v>
      </c>
      <c r="K7742" t="str">
        <f t="shared" si="2534"/>
        <v/>
      </c>
      <c r="L7742" s="2" t="str">
        <f t="shared" si="2540"/>
        <v/>
      </c>
      <c r="M7742" t="str">
        <f t="shared" si="2535"/>
        <v/>
      </c>
      <c r="N7742" s="1">
        <f t="shared" si="2522"/>
        <v>44223</v>
      </c>
      <c r="O7742" t="str">
        <f t="shared" si="2523"/>
        <v>可交易</v>
      </c>
      <c r="P7742" s="2" t="str">
        <f t="shared" si="2524"/>
        <v/>
      </c>
      <c r="Q7742" s="2" t="str">
        <f t="shared" si="2525"/>
        <v/>
      </c>
      <c r="R7742" s="2">
        <f t="shared" si="2536"/>
        <v>24.979111548748111</v>
      </c>
      <c r="S7742">
        <f t="shared" si="2537"/>
        <v>115</v>
      </c>
      <c r="T7742" s="1">
        <f t="shared" si="2526"/>
        <v>44221</v>
      </c>
      <c r="U7742" t="str">
        <f t="shared" si="2527"/>
        <v>可交易</v>
      </c>
      <c r="V7742" s="2" t="str">
        <f t="shared" si="2528"/>
        <v/>
      </c>
      <c r="W7742" s="2" t="str">
        <f t="shared" si="2529"/>
        <v/>
      </c>
      <c r="X7742" s="2">
        <f t="shared" si="2538"/>
        <v>6.4502896975136297</v>
      </c>
      <c r="Y7742">
        <f t="shared" si="2539"/>
        <v>61</v>
      </c>
    </row>
    <row r="7743" spans="1:25" x14ac:dyDescent="0.3">
      <c r="A7743" s="1">
        <v>44250</v>
      </c>
      <c r="B7743">
        <v>3881.3701169999999</v>
      </c>
      <c r="C7743">
        <v>23.11</v>
      </c>
      <c r="D7743">
        <v>25.2662555048474</v>
      </c>
      <c r="E7743">
        <f t="shared" si="2520"/>
        <v>-2.156255504847401</v>
      </c>
      <c r="F7743" t="str">
        <f t="shared" si="2521"/>
        <v>PUT</v>
      </c>
      <c r="G7743">
        <f t="shared" si="2530"/>
        <v>3870.290039</v>
      </c>
      <c r="H7743">
        <f t="shared" si="2531"/>
        <v>-0.33999999999999986</v>
      </c>
      <c r="I7743">
        <f t="shared" si="2532"/>
        <v>4.8701169999999365</v>
      </c>
      <c r="J7743">
        <f t="shared" si="2533"/>
        <v>-14.323873529411584</v>
      </c>
      <c r="K7743">
        <f t="shared" si="2534"/>
        <v>3876.3701169999999</v>
      </c>
      <c r="L7743" s="2" t="str">
        <f t="shared" si="2540"/>
        <v/>
      </c>
      <c r="M7743">
        <f t="shared" si="2535"/>
        <v>6.0800779999999577</v>
      </c>
      <c r="N7743" s="1">
        <f t="shared" si="2522"/>
        <v>44223</v>
      </c>
      <c r="O7743" t="str">
        <f t="shared" si="2523"/>
        <v>可交易</v>
      </c>
      <c r="P7743" s="2" t="str">
        <f t="shared" si="2524"/>
        <v/>
      </c>
      <c r="Q7743" s="2" t="str">
        <f t="shared" si="2525"/>
        <v/>
      </c>
      <c r="R7743" s="2">
        <f t="shared" si="2536"/>
        <v>24.979111548748111</v>
      </c>
      <c r="S7743">
        <f t="shared" si="2537"/>
        <v>115</v>
      </c>
      <c r="T7743" s="1">
        <f t="shared" si="2526"/>
        <v>44250</v>
      </c>
      <c r="U7743" t="str">
        <f t="shared" si="2527"/>
        <v>可交易</v>
      </c>
      <c r="V7743" s="2">
        <f t="shared" si="2528"/>
        <v>6.0800779999999577</v>
      </c>
      <c r="W7743" s="2">
        <f t="shared" si="2529"/>
        <v>2.8546821524364197E-3</v>
      </c>
      <c r="X7743" s="2">
        <f t="shared" si="2538"/>
        <v>6.4502896975136297</v>
      </c>
      <c r="Y7743">
        <f t="shared" si="2539"/>
        <v>62</v>
      </c>
    </row>
    <row r="7744" spans="1:25" x14ac:dyDescent="0.3">
      <c r="A7744" s="1">
        <v>44251</v>
      </c>
      <c r="B7744">
        <v>3925.429932</v>
      </c>
      <c r="C7744">
        <v>21.34</v>
      </c>
      <c r="D7744">
        <v>23.057972126620999</v>
      </c>
      <c r="E7744">
        <f t="shared" si="2520"/>
        <v>-1.7179721266209995</v>
      </c>
      <c r="F7744" t="str">
        <f t="shared" si="2521"/>
        <v>PUT</v>
      </c>
      <c r="G7744">
        <f t="shared" si="2530"/>
        <v>3819.719971</v>
      </c>
      <c r="H7744">
        <f t="shared" si="2531"/>
        <v>-1.7699999999999996</v>
      </c>
      <c r="I7744">
        <f t="shared" si="2532"/>
        <v>44.059815000000071</v>
      </c>
      <c r="J7744">
        <f t="shared" si="2533"/>
        <v>-24.892550847457674</v>
      </c>
      <c r="K7744">
        <f t="shared" si="2534"/>
        <v>3920.429932</v>
      </c>
      <c r="L7744" s="2" t="str">
        <f t="shared" si="2540"/>
        <v/>
      </c>
      <c r="M7744">
        <f t="shared" si="2535"/>
        <v>100.70996100000002</v>
      </c>
      <c r="N7744" s="1">
        <f t="shared" si="2522"/>
        <v>44223</v>
      </c>
      <c r="O7744" t="str">
        <f t="shared" si="2523"/>
        <v>可交易</v>
      </c>
      <c r="P7744" s="2" t="str">
        <f t="shared" si="2524"/>
        <v/>
      </c>
      <c r="Q7744" s="2" t="str">
        <f t="shared" si="2525"/>
        <v/>
      </c>
      <c r="R7744" s="2">
        <f t="shared" si="2536"/>
        <v>24.979111548748111</v>
      </c>
      <c r="S7744">
        <f t="shared" si="2537"/>
        <v>115</v>
      </c>
      <c r="T7744" s="1">
        <f t="shared" si="2526"/>
        <v>44250</v>
      </c>
      <c r="U7744" t="str">
        <f t="shared" si="2527"/>
        <v>不可交易</v>
      </c>
      <c r="V7744" s="2" t="str">
        <f t="shared" si="2528"/>
        <v/>
      </c>
      <c r="W7744" s="2" t="str">
        <f t="shared" si="2529"/>
        <v/>
      </c>
      <c r="X7744" s="2">
        <f t="shared" si="2538"/>
        <v>6.4687032243911666</v>
      </c>
      <c r="Y7744">
        <f t="shared" si="2539"/>
        <v>62</v>
      </c>
    </row>
    <row r="7745" spans="1:25" x14ac:dyDescent="0.3">
      <c r="A7745" s="1">
        <v>44252</v>
      </c>
      <c r="B7745">
        <v>3829.3400879999999</v>
      </c>
      <c r="C7745">
        <v>28.89</v>
      </c>
      <c r="D7745">
        <v>28.248991397645099</v>
      </c>
      <c r="E7745">
        <f t="shared" si="2520"/>
        <v>0.64100860235490131</v>
      </c>
      <c r="F7745" t="str">
        <f t="shared" si="2521"/>
        <v/>
      </c>
      <c r="G7745" t="str">
        <f t="shared" si="2530"/>
        <v/>
      </c>
      <c r="H7745">
        <f t="shared" si="2531"/>
        <v>7.5500000000000007</v>
      </c>
      <c r="I7745">
        <f t="shared" si="2532"/>
        <v>-96.089844000000085</v>
      </c>
      <c r="J7745">
        <f t="shared" si="2533"/>
        <v>-12.727131655629149</v>
      </c>
      <c r="K7745" t="str">
        <f t="shared" si="2534"/>
        <v/>
      </c>
      <c r="L7745" s="2" t="str">
        <f t="shared" si="2540"/>
        <v/>
      </c>
      <c r="M7745" t="str">
        <f t="shared" si="2535"/>
        <v/>
      </c>
      <c r="N7745" s="1">
        <f t="shared" si="2522"/>
        <v>44223</v>
      </c>
      <c r="O7745" t="str">
        <f t="shared" si="2523"/>
        <v>可交易</v>
      </c>
      <c r="P7745" s="2" t="str">
        <f t="shared" si="2524"/>
        <v/>
      </c>
      <c r="Q7745" s="2" t="str">
        <f t="shared" si="2525"/>
        <v/>
      </c>
      <c r="R7745" s="2">
        <f t="shared" si="2536"/>
        <v>24.979111548748111</v>
      </c>
      <c r="S7745">
        <f t="shared" si="2537"/>
        <v>115</v>
      </c>
      <c r="T7745" s="1">
        <f t="shared" si="2526"/>
        <v>44250</v>
      </c>
      <c r="U7745" t="str">
        <f t="shared" si="2527"/>
        <v>不可交易</v>
      </c>
      <c r="V7745" s="2" t="str">
        <f t="shared" si="2528"/>
        <v/>
      </c>
      <c r="W7745" s="2" t="str">
        <f t="shared" si="2529"/>
        <v/>
      </c>
      <c r="X7745" s="2">
        <f t="shared" si="2538"/>
        <v>6.4687032243911666</v>
      </c>
      <c r="Y7745">
        <f t="shared" si="2539"/>
        <v>62</v>
      </c>
    </row>
    <row r="7746" spans="1:25" x14ac:dyDescent="0.3">
      <c r="A7746" s="1">
        <v>44253</v>
      </c>
      <c r="B7746">
        <v>3811.1499020000001</v>
      </c>
      <c r="C7746">
        <v>27.95</v>
      </c>
      <c r="D7746">
        <v>27.252412377365498</v>
      </c>
      <c r="E7746">
        <f t="shared" si="2520"/>
        <v>0.6975876226345008</v>
      </c>
      <c r="F7746" t="str">
        <f t="shared" si="2521"/>
        <v/>
      </c>
      <c r="G7746" t="str">
        <f t="shared" si="2530"/>
        <v/>
      </c>
      <c r="H7746">
        <f t="shared" si="2531"/>
        <v>-0.94000000000000128</v>
      </c>
      <c r="I7746">
        <f t="shared" si="2532"/>
        <v>-18.190185999999812</v>
      </c>
      <c r="J7746">
        <f t="shared" si="2533"/>
        <v>19.351261702127434</v>
      </c>
      <c r="K7746" t="str">
        <f t="shared" si="2534"/>
        <v/>
      </c>
      <c r="L7746" s="2" t="str">
        <f t="shared" si="2540"/>
        <v/>
      </c>
      <c r="M7746" t="str">
        <f t="shared" si="2535"/>
        <v/>
      </c>
      <c r="N7746" s="1">
        <f t="shared" si="2522"/>
        <v>44223</v>
      </c>
      <c r="O7746" t="str">
        <f t="shared" si="2523"/>
        <v>可交易</v>
      </c>
      <c r="P7746" s="2" t="str">
        <f t="shared" si="2524"/>
        <v/>
      </c>
      <c r="Q7746" s="2" t="str">
        <f t="shared" si="2525"/>
        <v/>
      </c>
      <c r="R7746" s="2">
        <f t="shared" si="2536"/>
        <v>24.979111548748111</v>
      </c>
      <c r="S7746">
        <f t="shared" si="2537"/>
        <v>115</v>
      </c>
      <c r="T7746" s="1">
        <f t="shared" si="2526"/>
        <v>44250</v>
      </c>
      <c r="U7746" t="str">
        <f t="shared" si="2527"/>
        <v>不可交易</v>
      </c>
      <c r="V7746" s="2" t="str">
        <f t="shared" si="2528"/>
        <v/>
      </c>
      <c r="W7746" s="2" t="str">
        <f t="shared" si="2529"/>
        <v/>
      </c>
      <c r="X7746" s="2">
        <f t="shared" si="2538"/>
        <v>6.4687032243911666</v>
      </c>
      <c r="Y7746">
        <f t="shared" si="2539"/>
        <v>62</v>
      </c>
    </row>
    <row r="7747" spans="1:25" x14ac:dyDescent="0.3">
      <c r="A7747" s="1">
        <v>44256</v>
      </c>
      <c r="B7747">
        <v>3901.820068</v>
      </c>
      <c r="C7747">
        <v>23.35</v>
      </c>
      <c r="D7747">
        <v>23.555749341652</v>
      </c>
      <c r="E7747">
        <f t="shared" ref="E7747:E7810" si="2541">C7747-D7747</f>
        <v>-0.20574934165199821</v>
      </c>
      <c r="F7747" t="str">
        <f t="shared" ref="F7747:F7810" si="2542">_xlfn.IFS(E7747&gt; 1, "CAll",E7747&lt; -1, "PUT", TRUE,"")</f>
        <v/>
      </c>
      <c r="G7747" t="str">
        <f t="shared" si="2530"/>
        <v/>
      </c>
      <c r="H7747">
        <f t="shared" si="2531"/>
        <v>-4.5999999999999979</v>
      </c>
      <c r="I7747">
        <f t="shared" si="2532"/>
        <v>90.670165999999881</v>
      </c>
      <c r="J7747">
        <f t="shared" si="2533"/>
        <v>-19.710905652173896</v>
      </c>
      <c r="K7747" t="str">
        <f t="shared" si="2534"/>
        <v/>
      </c>
      <c r="L7747" s="2" t="str">
        <f t="shared" si="2540"/>
        <v/>
      </c>
      <c r="M7747" t="str">
        <f t="shared" si="2535"/>
        <v/>
      </c>
      <c r="N7747" s="1">
        <f t="shared" ref="N7747:N7810" si="2543">IF(AND(F7747="CALL",L7747&lt;&gt;"",L7746=""), A7747, N7746)</f>
        <v>44223</v>
      </c>
      <c r="O7747" t="str">
        <f t="shared" ref="O7747:O7810" si="2544">IF( A7747 &gt;= N7746 + 7, "可交易", "不可交易")</f>
        <v>可交易</v>
      </c>
      <c r="P7747" s="2" t="str">
        <f t="shared" ref="P7747:P7810" si="2545">IF(AND(F7747="CALL",L7747&lt;&gt;"",O7747="可交易"),L7747,"")</f>
        <v/>
      </c>
      <c r="Q7747" s="2" t="str">
        <f t="shared" ref="Q7747:Q7810" si="2546">IF(P7747&lt;&gt;"",(G7747-B7747)/B7747,"")</f>
        <v/>
      </c>
      <c r="R7747" s="2">
        <f t="shared" si="2536"/>
        <v>24.979111548748111</v>
      </c>
      <c r="S7747">
        <f t="shared" si="2537"/>
        <v>115</v>
      </c>
      <c r="T7747" s="1">
        <f t="shared" ref="T7747:T7810" si="2547">IF(AND(F7747="PUT",M7747&lt;&gt;"",M7746=""), A7747, T7746)</f>
        <v>44250</v>
      </c>
      <c r="U7747" t="str">
        <f t="shared" ref="U7747:U7810" si="2548">IF( A7747 &gt;= T7746 + 7, "可交易", "不可交易")</f>
        <v>不可交易</v>
      </c>
      <c r="V7747" s="2" t="str">
        <f t="shared" ref="V7747:V7810" si="2549">IF(AND(F7747="PUT",M7747&lt;&gt;"",U7747="可交易"),M7747,"")</f>
        <v/>
      </c>
      <c r="W7747" s="2" t="str">
        <f t="shared" ref="W7747:W7810" si="2550">IF(V7747&lt;&gt;"",(B7747-G7747)/B7747,"")</f>
        <v/>
      </c>
      <c r="X7747" s="2">
        <f t="shared" si="2538"/>
        <v>6.4687032243911666</v>
      </c>
      <c r="Y7747">
        <f t="shared" si="2539"/>
        <v>62</v>
      </c>
    </row>
    <row r="7748" spans="1:25" x14ac:dyDescent="0.3">
      <c r="A7748" s="1">
        <v>44257</v>
      </c>
      <c r="B7748">
        <v>3870.290039</v>
      </c>
      <c r="C7748">
        <v>24.1</v>
      </c>
      <c r="D7748">
        <v>23.5970127383213</v>
      </c>
      <c r="E7748">
        <f t="shared" si="2541"/>
        <v>0.502987261678701</v>
      </c>
      <c r="F7748" t="str">
        <f t="shared" si="2542"/>
        <v/>
      </c>
      <c r="G7748" t="str">
        <f t="shared" ref="G7748:G7811" si="2551">IF(F7748="PUT", IFERROR(VLOOKUP(A7748+7, A:B, 2, FALSE), 0), IF(F7748="CALL", IFERROR(VLOOKUP(A7748+7, A:B, 2, FALSE), 0), ""))</f>
        <v/>
      </c>
      <c r="H7748">
        <f t="shared" ref="H7748:H7811" si="2552">C7748-C7747</f>
        <v>0.75</v>
      </c>
      <c r="I7748">
        <f t="shared" ref="I7748:I7811" si="2553">B7748-B7747</f>
        <v>-31.530029000000013</v>
      </c>
      <c r="J7748">
        <f t="shared" ref="J7748:J7811" si="2554">IF(H7748=0, "", I7748/H7748)</f>
        <v>-42.040038666666682</v>
      </c>
      <c r="K7748" t="str">
        <f t="shared" ref="K7748:K7811" si="2555">_xlfn.IFS(F7748="PUT",B7748-5,F7748="CALL",B7748+5,TRUE,"")</f>
        <v/>
      </c>
      <c r="L7748" s="2" t="str">
        <f t="shared" si="2540"/>
        <v/>
      </c>
      <c r="M7748" t="str">
        <f t="shared" ref="M7748:M7811" si="2556">IF(F7748="PUT",IF(AND(G7748&lt;K7748,G7748&lt;&gt;0),K7748-G7748,""),"")</f>
        <v/>
      </c>
      <c r="N7748" s="1">
        <f t="shared" si="2543"/>
        <v>44223</v>
      </c>
      <c r="O7748" t="str">
        <f t="shared" si="2544"/>
        <v>可交易</v>
      </c>
      <c r="P7748" s="2" t="str">
        <f t="shared" si="2545"/>
        <v/>
      </c>
      <c r="Q7748" s="2" t="str">
        <f t="shared" si="2546"/>
        <v/>
      </c>
      <c r="R7748" s="2">
        <f t="shared" ref="R7748:R7811" si="2557">IF(Q7747&lt;&gt;"", R7747 * (1 + Q7747), R7747)</f>
        <v>24.979111548748111</v>
      </c>
      <c r="S7748">
        <f t="shared" ref="S7748:S7811" si="2558">IF(P7748&lt;&gt;"",S7747+1,S7747)</f>
        <v>115</v>
      </c>
      <c r="T7748" s="1">
        <f t="shared" si="2547"/>
        <v>44250</v>
      </c>
      <c r="U7748" t="str">
        <f t="shared" si="2548"/>
        <v>可交易</v>
      </c>
      <c r="V7748" s="2" t="str">
        <f t="shared" si="2549"/>
        <v/>
      </c>
      <c r="W7748" s="2" t="str">
        <f t="shared" si="2550"/>
        <v/>
      </c>
      <c r="X7748" s="2">
        <f t="shared" ref="X7748:X7811" si="2559">IF(W7747&lt;&gt;"", X7747 * (1 + W7747), X7747)</f>
        <v>6.4687032243911666</v>
      </c>
      <c r="Y7748">
        <f t="shared" ref="Y7748:Y7811" si="2560">IF(V7748&lt;&gt;"",Y7747+1,Y7747)</f>
        <v>62</v>
      </c>
    </row>
    <row r="7749" spans="1:25" x14ac:dyDescent="0.3">
      <c r="A7749" s="1">
        <v>44258</v>
      </c>
      <c r="B7749">
        <v>3819.719971</v>
      </c>
      <c r="C7749">
        <v>26.67</v>
      </c>
      <c r="D7749">
        <v>25.078004464780001</v>
      </c>
      <c r="E7749">
        <f t="shared" si="2541"/>
        <v>1.5919955352200006</v>
      </c>
      <c r="F7749" t="str">
        <f t="shared" si="2542"/>
        <v>CAll</v>
      </c>
      <c r="G7749">
        <f t="shared" si="2551"/>
        <v>3898.8100589999999</v>
      </c>
      <c r="H7749">
        <f t="shared" si="2552"/>
        <v>2.5700000000000003</v>
      </c>
      <c r="I7749">
        <f t="shared" si="2553"/>
        <v>-50.570067999999992</v>
      </c>
      <c r="J7749">
        <f t="shared" si="2554"/>
        <v>-19.677069260700385</v>
      </c>
      <c r="K7749">
        <f t="shared" si="2555"/>
        <v>3824.719971</v>
      </c>
      <c r="L7749" s="2">
        <f t="shared" ref="L7749:L7812" si="2561">IF(F7749="CALL",IF(AND(G7749&gt;K7749,G7749&lt;&gt;0),G7749-K7749,""),"")</f>
        <v>74.090087999999923</v>
      </c>
      <c r="M7749" t="str">
        <f t="shared" si="2556"/>
        <v/>
      </c>
      <c r="N7749" s="1">
        <f t="shared" si="2543"/>
        <v>44258</v>
      </c>
      <c r="O7749" t="str">
        <f t="shared" si="2544"/>
        <v>可交易</v>
      </c>
      <c r="P7749" s="2">
        <f t="shared" si="2545"/>
        <v>74.090087999999923</v>
      </c>
      <c r="Q7749" s="2">
        <f t="shared" si="2546"/>
        <v>2.0705729372955631E-2</v>
      </c>
      <c r="R7749" s="2">
        <f t="shared" si="2557"/>
        <v>24.979111548748111</v>
      </c>
      <c r="S7749">
        <f t="shared" si="2558"/>
        <v>116</v>
      </c>
      <c r="T7749" s="1">
        <f t="shared" si="2547"/>
        <v>44250</v>
      </c>
      <c r="U7749" t="str">
        <f t="shared" si="2548"/>
        <v>可交易</v>
      </c>
      <c r="V7749" s="2" t="str">
        <f t="shared" si="2549"/>
        <v/>
      </c>
      <c r="W7749" s="2" t="str">
        <f t="shared" si="2550"/>
        <v/>
      </c>
      <c r="X7749" s="2">
        <f t="shared" si="2559"/>
        <v>6.4687032243911666</v>
      </c>
      <c r="Y7749">
        <f t="shared" si="2560"/>
        <v>62</v>
      </c>
    </row>
    <row r="7750" spans="1:25" x14ac:dyDescent="0.3">
      <c r="A7750" s="1">
        <v>44259</v>
      </c>
      <c r="B7750">
        <v>3768.469971</v>
      </c>
      <c r="C7750">
        <v>28.57</v>
      </c>
      <c r="D7750">
        <v>28.6786463853858</v>
      </c>
      <c r="E7750">
        <f t="shared" si="2541"/>
        <v>-0.10864638538579996</v>
      </c>
      <c r="F7750" t="str">
        <f t="shared" si="2542"/>
        <v/>
      </c>
      <c r="G7750" t="str">
        <f t="shared" si="2551"/>
        <v/>
      </c>
      <c r="H7750">
        <f t="shared" si="2552"/>
        <v>1.8999999999999986</v>
      </c>
      <c r="I7750">
        <f t="shared" si="2553"/>
        <v>-51.25</v>
      </c>
      <c r="J7750">
        <f t="shared" si="2554"/>
        <v>-26.973684210526336</v>
      </c>
      <c r="K7750" t="str">
        <f t="shared" si="2555"/>
        <v/>
      </c>
      <c r="L7750" s="2" t="str">
        <f t="shared" si="2561"/>
        <v/>
      </c>
      <c r="M7750" t="str">
        <f t="shared" si="2556"/>
        <v/>
      </c>
      <c r="N7750" s="1">
        <f t="shared" si="2543"/>
        <v>44258</v>
      </c>
      <c r="O7750" t="str">
        <f t="shared" si="2544"/>
        <v>不可交易</v>
      </c>
      <c r="P7750" s="2" t="str">
        <f t="shared" si="2545"/>
        <v/>
      </c>
      <c r="Q7750" s="2" t="str">
        <f t="shared" si="2546"/>
        <v/>
      </c>
      <c r="R7750" s="2">
        <f t="shared" si="2557"/>
        <v>25.496322272453359</v>
      </c>
      <c r="S7750">
        <f t="shared" si="2558"/>
        <v>116</v>
      </c>
      <c r="T7750" s="1">
        <f t="shared" si="2547"/>
        <v>44250</v>
      </c>
      <c r="U7750" t="str">
        <f t="shared" si="2548"/>
        <v>可交易</v>
      </c>
      <c r="V7750" s="2" t="str">
        <f t="shared" si="2549"/>
        <v/>
      </c>
      <c r="W7750" s="2" t="str">
        <f t="shared" si="2550"/>
        <v/>
      </c>
      <c r="X7750" s="2">
        <f t="shared" si="2559"/>
        <v>6.4687032243911666</v>
      </c>
      <c r="Y7750">
        <f t="shared" si="2560"/>
        <v>62</v>
      </c>
    </row>
    <row r="7751" spans="1:25" x14ac:dyDescent="0.3">
      <c r="A7751" s="1">
        <v>44260</v>
      </c>
      <c r="B7751">
        <v>3841.9399410000001</v>
      </c>
      <c r="C7751">
        <v>24.66</v>
      </c>
      <c r="D7751">
        <v>25.916881283475</v>
      </c>
      <c r="E7751">
        <f t="shared" si="2541"/>
        <v>-1.2568812834749998</v>
      </c>
      <c r="F7751" t="str">
        <f t="shared" si="2542"/>
        <v>PUT</v>
      </c>
      <c r="G7751">
        <f t="shared" si="2551"/>
        <v>3943.3400879999999</v>
      </c>
      <c r="H7751">
        <f t="shared" si="2552"/>
        <v>-3.91</v>
      </c>
      <c r="I7751">
        <f t="shared" si="2553"/>
        <v>73.469970000000103</v>
      </c>
      <c r="J7751">
        <f t="shared" si="2554"/>
        <v>-18.790273657289028</v>
      </c>
      <c r="K7751">
        <f t="shared" si="2555"/>
        <v>3836.9399410000001</v>
      </c>
      <c r="L7751" s="2" t="str">
        <f t="shared" si="2561"/>
        <v/>
      </c>
      <c r="M7751" t="str">
        <f t="shared" si="2556"/>
        <v/>
      </c>
      <c r="N7751" s="1">
        <f t="shared" si="2543"/>
        <v>44258</v>
      </c>
      <c r="O7751" t="str">
        <f t="shared" si="2544"/>
        <v>不可交易</v>
      </c>
      <c r="P7751" s="2" t="str">
        <f t="shared" si="2545"/>
        <v/>
      </c>
      <c r="Q7751" s="2" t="str">
        <f t="shared" si="2546"/>
        <v/>
      </c>
      <c r="R7751" s="2">
        <f t="shared" si="2557"/>
        <v>25.496322272453359</v>
      </c>
      <c r="S7751">
        <f t="shared" si="2558"/>
        <v>116</v>
      </c>
      <c r="T7751" s="1">
        <f t="shared" si="2547"/>
        <v>44250</v>
      </c>
      <c r="U7751" t="str">
        <f t="shared" si="2548"/>
        <v>可交易</v>
      </c>
      <c r="V7751" s="2" t="str">
        <f t="shared" si="2549"/>
        <v/>
      </c>
      <c r="W7751" s="2" t="str">
        <f t="shared" si="2550"/>
        <v/>
      </c>
      <c r="X7751" s="2">
        <f t="shared" si="2559"/>
        <v>6.4687032243911666</v>
      </c>
      <c r="Y7751">
        <f t="shared" si="2560"/>
        <v>62</v>
      </c>
    </row>
    <row r="7752" spans="1:25" x14ac:dyDescent="0.3">
      <c r="A7752" s="1">
        <v>44263</v>
      </c>
      <c r="B7752">
        <v>3821.3500979999999</v>
      </c>
      <c r="C7752">
        <v>25.47</v>
      </c>
      <c r="D7752">
        <v>25.5481193935749</v>
      </c>
      <c r="E7752">
        <f t="shared" si="2541"/>
        <v>-7.8119393574901608E-2</v>
      </c>
      <c r="F7752" t="str">
        <f t="shared" si="2542"/>
        <v/>
      </c>
      <c r="G7752" t="str">
        <f t="shared" si="2551"/>
        <v/>
      </c>
      <c r="H7752">
        <f t="shared" si="2552"/>
        <v>0.80999999999999872</v>
      </c>
      <c r="I7752">
        <f t="shared" si="2553"/>
        <v>-20.589843000000201</v>
      </c>
      <c r="J7752">
        <f t="shared" si="2554"/>
        <v>-25.419559259259547</v>
      </c>
      <c r="K7752" t="str">
        <f t="shared" si="2555"/>
        <v/>
      </c>
      <c r="L7752" s="2" t="str">
        <f t="shared" si="2561"/>
        <v/>
      </c>
      <c r="M7752" t="str">
        <f t="shared" si="2556"/>
        <v/>
      </c>
      <c r="N7752" s="1">
        <f t="shared" si="2543"/>
        <v>44258</v>
      </c>
      <c r="O7752" t="str">
        <f t="shared" si="2544"/>
        <v>不可交易</v>
      </c>
      <c r="P7752" s="2" t="str">
        <f t="shared" si="2545"/>
        <v/>
      </c>
      <c r="Q7752" s="2" t="str">
        <f t="shared" si="2546"/>
        <v/>
      </c>
      <c r="R7752" s="2">
        <f t="shared" si="2557"/>
        <v>25.496322272453359</v>
      </c>
      <c r="S7752">
        <f t="shared" si="2558"/>
        <v>116</v>
      </c>
      <c r="T7752" s="1">
        <f t="shared" si="2547"/>
        <v>44250</v>
      </c>
      <c r="U7752" t="str">
        <f t="shared" si="2548"/>
        <v>可交易</v>
      </c>
      <c r="V7752" s="2" t="str">
        <f t="shared" si="2549"/>
        <v/>
      </c>
      <c r="W7752" s="2" t="str">
        <f t="shared" si="2550"/>
        <v/>
      </c>
      <c r="X7752" s="2">
        <f t="shared" si="2559"/>
        <v>6.4687032243911666</v>
      </c>
      <c r="Y7752">
        <f t="shared" si="2560"/>
        <v>62</v>
      </c>
    </row>
    <row r="7753" spans="1:25" x14ac:dyDescent="0.3">
      <c r="A7753" s="1">
        <v>44264</v>
      </c>
      <c r="B7753">
        <v>3875.4399410000001</v>
      </c>
      <c r="C7753">
        <v>24.03</v>
      </c>
      <c r="D7753">
        <v>23.371569432852599</v>
      </c>
      <c r="E7753">
        <f t="shared" si="2541"/>
        <v>0.658430567147402</v>
      </c>
      <c r="F7753" t="str">
        <f t="shared" si="2542"/>
        <v/>
      </c>
      <c r="G7753" t="str">
        <f t="shared" si="2551"/>
        <v/>
      </c>
      <c r="H7753">
        <f t="shared" si="2552"/>
        <v>-1.4399999999999977</v>
      </c>
      <c r="I7753">
        <f t="shared" si="2553"/>
        <v>54.089843000000201</v>
      </c>
      <c r="J7753">
        <f t="shared" si="2554"/>
        <v>-37.562390972222424</v>
      </c>
      <c r="K7753" t="str">
        <f t="shared" si="2555"/>
        <v/>
      </c>
      <c r="L7753" s="2" t="str">
        <f t="shared" si="2561"/>
        <v/>
      </c>
      <c r="M7753" t="str">
        <f t="shared" si="2556"/>
        <v/>
      </c>
      <c r="N7753" s="1">
        <f t="shared" si="2543"/>
        <v>44258</v>
      </c>
      <c r="O7753" t="str">
        <f t="shared" si="2544"/>
        <v>不可交易</v>
      </c>
      <c r="P7753" s="2" t="str">
        <f t="shared" si="2545"/>
        <v/>
      </c>
      <c r="Q7753" s="2" t="str">
        <f t="shared" si="2546"/>
        <v/>
      </c>
      <c r="R7753" s="2">
        <f t="shared" si="2557"/>
        <v>25.496322272453359</v>
      </c>
      <c r="S7753">
        <f t="shared" si="2558"/>
        <v>116</v>
      </c>
      <c r="T7753" s="1">
        <f t="shared" si="2547"/>
        <v>44250</v>
      </c>
      <c r="U7753" t="str">
        <f t="shared" si="2548"/>
        <v>可交易</v>
      </c>
      <c r="V7753" s="2" t="str">
        <f t="shared" si="2549"/>
        <v/>
      </c>
      <c r="W7753" s="2" t="str">
        <f t="shared" si="2550"/>
        <v/>
      </c>
      <c r="X7753" s="2">
        <f t="shared" si="2559"/>
        <v>6.4687032243911666</v>
      </c>
      <c r="Y7753">
        <f t="shared" si="2560"/>
        <v>62</v>
      </c>
    </row>
    <row r="7754" spans="1:25" x14ac:dyDescent="0.3">
      <c r="A7754" s="1">
        <v>44265</v>
      </c>
      <c r="B7754">
        <v>3898.8100589999999</v>
      </c>
      <c r="C7754">
        <v>22.56</v>
      </c>
      <c r="D7754">
        <v>22.537894789455802</v>
      </c>
      <c r="E7754">
        <f t="shared" si="2541"/>
        <v>2.2105210544197007E-2</v>
      </c>
      <c r="F7754" t="str">
        <f t="shared" si="2542"/>
        <v/>
      </c>
      <c r="G7754" t="str">
        <f t="shared" si="2551"/>
        <v/>
      </c>
      <c r="H7754">
        <f t="shared" si="2552"/>
        <v>-1.4700000000000024</v>
      </c>
      <c r="I7754">
        <f t="shared" si="2553"/>
        <v>23.37011799999982</v>
      </c>
      <c r="J7754">
        <f t="shared" si="2554"/>
        <v>-15.898039455782165</v>
      </c>
      <c r="K7754" t="str">
        <f t="shared" si="2555"/>
        <v/>
      </c>
      <c r="L7754" s="2" t="str">
        <f t="shared" si="2561"/>
        <v/>
      </c>
      <c r="M7754" t="str">
        <f t="shared" si="2556"/>
        <v/>
      </c>
      <c r="N7754" s="1">
        <f t="shared" si="2543"/>
        <v>44258</v>
      </c>
      <c r="O7754" t="str">
        <f t="shared" si="2544"/>
        <v>可交易</v>
      </c>
      <c r="P7754" s="2" t="str">
        <f t="shared" si="2545"/>
        <v/>
      </c>
      <c r="Q7754" s="2" t="str">
        <f t="shared" si="2546"/>
        <v/>
      </c>
      <c r="R7754" s="2">
        <f t="shared" si="2557"/>
        <v>25.496322272453359</v>
      </c>
      <c r="S7754">
        <f t="shared" si="2558"/>
        <v>116</v>
      </c>
      <c r="T7754" s="1">
        <f t="shared" si="2547"/>
        <v>44250</v>
      </c>
      <c r="U7754" t="str">
        <f t="shared" si="2548"/>
        <v>可交易</v>
      </c>
      <c r="V7754" s="2" t="str">
        <f t="shared" si="2549"/>
        <v/>
      </c>
      <c r="W7754" s="2" t="str">
        <f t="shared" si="2550"/>
        <v/>
      </c>
      <c r="X7754" s="2">
        <f t="shared" si="2559"/>
        <v>6.4687032243911666</v>
      </c>
      <c r="Y7754">
        <f t="shared" si="2560"/>
        <v>62</v>
      </c>
    </row>
    <row r="7755" spans="1:25" x14ac:dyDescent="0.3">
      <c r="A7755" s="1">
        <v>44266</v>
      </c>
      <c r="B7755">
        <v>3939.3400879999999</v>
      </c>
      <c r="C7755">
        <v>21.91</v>
      </c>
      <c r="D7755">
        <v>21.576065284931101</v>
      </c>
      <c r="E7755">
        <f t="shared" si="2541"/>
        <v>0.33393471506889938</v>
      </c>
      <c r="F7755" t="str">
        <f t="shared" si="2542"/>
        <v/>
      </c>
      <c r="G7755" t="str">
        <f t="shared" si="2551"/>
        <v/>
      </c>
      <c r="H7755">
        <f t="shared" si="2552"/>
        <v>-0.64999999999999858</v>
      </c>
      <c r="I7755">
        <f t="shared" si="2553"/>
        <v>40.530029000000013</v>
      </c>
      <c r="J7755">
        <f t="shared" si="2554"/>
        <v>-62.353890769230922</v>
      </c>
      <c r="K7755" t="str">
        <f t="shared" si="2555"/>
        <v/>
      </c>
      <c r="L7755" s="2" t="str">
        <f t="shared" si="2561"/>
        <v/>
      </c>
      <c r="M7755" t="str">
        <f t="shared" si="2556"/>
        <v/>
      </c>
      <c r="N7755" s="1">
        <f t="shared" si="2543"/>
        <v>44258</v>
      </c>
      <c r="O7755" t="str">
        <f t="shared" si="2544"/>
        <v>可交易</v>
      </c>
      <c r="P7755" s="2" t="str">
        <f t="shared" si="2545"/>
        <v/>
      </c>
      <c r="Q7755" s="2" t="str">
        <f t="shared" si="2546"/>
        <v/>
      </c>
      <c r="R7755" s="2">
        <f t="shared" si="2557"/>
        <v>25.496322272453359</v>
      </c>
      <c r="S7755">
        <f t="shared" si="2558"/>
        <v>116</v>
      </c>
      <c r="T7755" s="1">
        <f t="shared" si="2547"/>
        <v>44250</v>
      </c>
      <c r="U7755" t="str">
        <f t="shared" si="2548"/>
        <v>可交易</v>
      </c>
      <c r="V7755" s="2" t="str">
        <f t="shared" si="2549"/>
        <v/>
      </c>
      <c r="W7755" s="2" t="str">
        <f t="shared" si="2550"/>
        <v/>
      </c>
      <c r="X7755" s="2">
        <f t="shared" si="2559"/>
        <v>6.4687032243911666</v>
      </c>
      <c r="Y7755">
        <f t="shared" si="2560"/>
        <v>62</v>
      </c>
    </row>
    <row r="7756" spans="1:25" x14ac:dyDescent="0.3">
      <c r="A7756" s="1">
        <v>44267</v>
      </c>
      <c r="B7756">
        <v>3943.3400879999999</v>
      </c>
      <c r="C7756">
        <v>20.69</v>
      </c>
      <c r="D7756">
        <v>21.2073993754253</v>
      </c>
      <c r="E7756">
        <f t="shared" si="2541"/>
        <v>-0.51739937542529901</v>
      </c>
      <c r="F7756" t="str">
        <f t="shared" si="2542"/>
        <v/>
      </c>
      <c r="G7756" t="str">
        <f t="shared" si="2551"/>
        <v/>
      </c>
      <c r="H7756">
        <f t="shared" si="2552"/>
        <v>-1.2199999999999989</v>
      </c>
      <c r="I7756">
        <f t="shared" si="2553"/>
        <v>4</v>
      </c>
      <c r="J7756">
        <f t="shared" si="2554"/>
        <v>-3.2786885245901671</v>
      </c>
      <c r="K7756" t="str">
        <f t="shared" si="2555"/>
        <v/>
      </c>
      <c r="L7756" s="2" t="str">
        <f t="shared" si="2561"/>
        <v/>
      </c>
      <c r="M7756" t="str">
        <f t="shared" si="2556"/>
        <v/>
      </c>
      <c r="N7756" s="1">
        <f t="shared" si="2543"/>
        <v>44258</v>
      </c>
      <c r="O7756" t="str">
        <f t="shared" si="2544"/>
        <v>可交易</v>
      </c>
      <c r="P7756" s="2" t="str">
        <f t="shared" si="2545"/>
        <v/>
      </c>
      <c r="Q7756" s="2" t="str">
        <f t="shared" si="2546"/>
        <v/>
      </c>
      <c r="R7756" s="2">
        <f t="shared" si="2557"/>
        <v>25.496322272453359</v>
      </c>
      <c r="S7756">
        <f t="shared" si="2558"/>
        <v>116</v>
      </c>
      <c r="T7756" s="1">
        <f t="shared" si="2547"/>
        <v>44250</v>
      </c>
      <c r="U7756" t="str">
        <f t="shared" si="2548"/>
        <v>可交易</v>
      </c>
      <c r="V7756" s="2" t="str">
        <f t="shared" si="2549"/>
        <v/>
      </c>
      <c r="W7756" s="2" t="str">
        <f t="shared" si="2550"/>
        <v/>
      </c>
      <c r="X7756" s="2">
        <f t="shared" si="2559"/>
        <v>6.4687032243911666</v>
      </c>
      <c r="Y7756">
        <f t="shared" si="2560"/>
        <v>62</v>
      </c>
    </row>
    <row r="7757" spans="1:25" x14ac:dyDescent="0.3">
      <c r="A7757" s="1">
        <v>44270</v>
      </c>
      <c r="B7757">
        <v>3968.9399410000001</v>
      </c>
      <c r="C7757">
        <v>20.03</v>
      </c>
      <c r="D7757">
        <v>20.335314793201601</v>
      </c>
      <c r="E7757">
        <f t="shared" si="2541"/>
        <v>-0.3053147932015996</v>
      </c>
      <c r="F7757" t="str">
        <f t="shared" si="2542"/>
        <v/>
      </c>
      <c r="G7757" t="str">
        <f t="shared" si="2551"/>
        <v/>
      </c>
      <c r="H7757">
        <f t="shared" si="2552"/>
        <v>-0.66000000000000014</v>
      </c>
      <c r="I7757">
        <f t="shared" si="2553"/>
        <v>25.599853000000167</v>
      </c>
      <c r="J7757">
        <f t="shared" si="2554"/>
        <v>-38.787656060606302</v>
      </c>
      <c r="K7757" t="str">
        <f t="shared" si="2555"/>
        <v/>
      </c>
      <c r="L7757" s="2" t="str">
        <f t="shared" si="2561"/>
        <v/>
      </c>
      <c r="M7757" t="str">
        <f t="shared" si="2556"/>
        <v/>
      </c>
      <c r="N7757" s="1">
        <f t="shared" si="2543"/>
        <v>44258</v>
      </c>
      <c r="O7757" t="str">
        <f t="shared" si="2544"/>
        <v>可交易</v>
      </c>
      <c r="P7757" s="2" t="str">
        <f t="shared" si="2545"/>
        <v/>
      </c>
      <c r="Q7757" s="2" t="str">
        <f t="shared" si="2546"/>
        <v/>
      </c>
      <c r="R7757" s="2">
        <f t="shared" si="2557"/>
        <v>25.496322272453359</v>
      </c>
      <c r="S7757">
        <f t="shared" si="2558"/>
        <v>116</v>
      </c>
      <c r="T7757" s="1">
        <f t="shared" si="2547"/>
        <v>44250</v>
      </c>
      <c r="U7757" t="str">
        <f t="shared" si="2548"/>
        <v>可交易</v>
      </c>
      <c r="V7757" s="2" t="str">
        <f t="shared" si="2549"/>
        <v/>
      </c>
      <c r="W7757" s="2" t="str">
        <f t="shared" si="2550"/>
        <v/>
      </c>
      <c r="X7757" s="2">
        <f t="shared" si="2559"/>
        <v>6.4687032243911666</v>
      </c>
      <c r="Y7757">
        <f t="shared" si="2560"/>
        <v>62</v>
      </c>
    </row>
    <row r="7758" spans="1:25" x14ac:dyDescent="0.3">
      <c r="A7758" s="1">
        <v>44271</v>
      </c>
      <c r="B7758">
        <v>3962.709961</v>
      </c>
      <c r="C7758">
        <v>19.79</v>
      </c>
      <c r="D7758">
        <v>19.544304354818198</v>
      </c>
      <c r="E7758">
        <f t="shared" si="2541"/>
        <v>0.24569564518180087</v>
      </c>
      <c r="F7758" t="str">
        <f t="shared" si="2542"/>
        <v/>
      </c>
      <c r="G7758" t="str">
        <f t="shared" si="2551"/>
        <v/>
      </c>
      <c r="H7758">
        <f t="shared" si="2552"/>
        <v>-0.24000000000000199</v>
      </c>
      <c r="I7758">
        <f t="shared" si="2553"/>
        <v>-6.2299800000000687</v>
      </c>
      <c r="J7758">
        <f t="shared" si="2554"/>
        <v>25.958250000000071</v>
      </c>
      <c r="K7758" t="str">
        <f t="shared" si="2555"/>
        <v/>
      </c>
      <c r="L7758" s="2" t="str">
        <f t="shared" si="2561"/>
        <v/>
      </c>
      <c r="M7758" t="str">
        <f t="shared" si="2556"/>
        <v/>
      </c>
      <c r="N7758" s="1">
        <f t="shared" si="2543"/>
        <v>44258</v>
      </c>
      <c r="O7758" t="str">
        <f t="shared" si="2544"/>
        <v>可交易</v>
      </c>
      <c r="P7758" s="2" t="str">
        <f t="shared" si="2545"/>
        <v/>
      </c>
      <c r="Q7758" s="2" t="str">
        <f t="shared" si="2546"/>
        <v/>
      </c>
      <c r="R7758" s="2">
        <f t="shared" si="2557"/>
        <v>25.496322272453359</v>
      </c>
      <c r="S7758">
        <f t="shared" si="2558"/>
        <v>116</v>
      </c>
      <c r="T7758" s="1">
        <f t="shared" si="2547"/>
        <v>44250</v>
      </c>
      <c r="U7758" t="str">
        <f t="shared" si="2548"/>
        <v>可交易</v>
      </c>
      <c r="V7758" s="2" t="str">
        <f t="shared" si="2549"/>
        <v/>
      </c>
      <c r="W7758" s="2" t="str">
        <f t="shared" si="2550"/>
        <v/>
      </c>
      <c r="X7758" s="2">
        <f t="shared" si="2559"/>
        <v>6.4687032243911666</v>
      </c>
      <c r="Y7758">
        <f t="shared" si="2560"/>
        <v>62</v>
      </c>
    </row>
    <row r="7759" spans="1:25" x14ac:dyDescent="0.3">
      <c r="A7759" s="1">
        <v>44272</v>
      </c>
      <c r="B7759">
        <v>3974.1201169999999</v>
      </c>
      <c r="C7759">
        <v>19.23</v>
      </c>
      <c r="D7759">
        <v>19.817356970471501</v>
      </c>
      <c r="E7759">
        <f t="shared" si="2541"/>
        <v>-0.58735697047150026</v>
      </c>
      <c r="F7759" t="str">
        <f t="shared" si="2542"/>
        <v/>
      </c>
      <c r="G7759" t="str">
        <f t="shared" si="2551"/>
        <v/>
      </c>
      <c r="H7759">
        <f t="shared" si="2552"/>
        <v>-0.55999999999999872</v>
      </c>
      <c r="I7759">
        <f t="shared" si="2553"/>
        <v>11.410155999999915</v>
      </c>
      <c r="J7759">
        <f t="shared" si="2554"/>
        <v>-20.375278571428467</v>
      </c>
      <c r="K7759" t="str">
        <f t="shared" si="2555"/>
        <v/>
      </c>
      <c r="L7759" s="2" t="str">
        <f t="shared" si="2561"/>
        <v/>
      </c>
      <c r="M7759" t="str">
        <f t="shared" si="2556"/>
        <v/>
      </c>
      <c r="N7759" s="1">
        <f t="shared" si="2543"/>
        <v>44258</v>
      </c>
      <c r="O7759" t="str">
        <f t="shared" si="2544"/>
        <v>可交易</v>
      </c>
      <c r="P7759" s="2" t="str">
        <f t="shared" si="2545"/>
        <v/>
      </c>
      <c r="Q7759" s="2" t="str">
        <f t="shared" si="2546"/>
        <v/>
      </c>
      <c r="R7759" s="2">
        <f t="shared" si="2557"/>
        <v>25.496322272453359</v>
      </c>
      <c r="S7759">
        <f t="shared" si="2558"/>
        <v>116</v>
      </c>
      <c r="T7759" s="1">
        <f t="shared" si="2547"/>
        <v>44250</v>
      </c>
      <c r="U7759" t="str">
        <f t="shared" si="2548"/>
        <v>可交易</v>
      </c>
      <c r="V7759" s="2" t="str">
        <f t="shared" si="2549"/>
        <v/>
      </c>
      <c r="W7759" s="2" t="str">
        <f t="shared" si="2550"/>
        <v/>
      </c>
      <c r="X7759" s="2">
        <f t="shared" si="2559"/>
        <v>6.4687032243911666</v>
      </c>
      <c r="Y7759">
        <f t="shared" si="2560"/>
        <v>62</v>
      </c>
    </row>
    <row r="7760" spans="1:25" x14ac:dyDescent="0.3">
      <c r="A7760" s="1">
        <v>44273</v>
      </c>
      <c r="B7760">
        <v>3915.459961</v>
      </c>
      <c r="C7760">
        <v>21.58</v>
      </c>
      <c r="D7760">
        <v>21.473419111035899</v>
      </c>
      <c r="E7760">
        <f t="shared" si="2541"/>
        <v>0.10658088896409978</v>
      </c>
      <c r="F7760" t="str">
        <f t="shared" si="2542"/>
        <v/>
      </c>
      <c r="G7760" t="str">
        <f t="shared" si="2551"/>
        <v/>
      </c>
      <c r="H7760">
        <f t="shared" si="2552"/>
        <v>2.3499999999999979</v>
      </c>
      <c r="I7760">
        <f t="shared" si="2553"/>
        <v>-58.660155999999915</v>
      </c>
      <c r="J7760">
        <f t="shared" si="2554"/>
        <v>-24.961768510638283</v>
      </c>
      <c r="K7760" t="str">
        <f t="shared" si="2555"/>
        <v/>
      </c>
      <c r="L7760" s="2" t="str">
        <f t="shared" si="2561"/>
        <v/>
      </c>
      <c r="M7760" t="str">
        <f t="shared" si="2556"/>
        <v/>
      </c>
      <c r="N7760" s="1">
        <f t="shared" si="2543"/>
        <v>44258</v>
      </c>
      <c r="O7760" t="str">
        <f t="shared" si="2544"/>
        <v>可交易</v>
      </c>
      <c r="P7760" s="2" t="str">
        <f t="shared" si="2545"/>
        <v/>
      </c>
      <c r="Q7760" s="2" t="str">
        <f t="shared" si="2546"/>
        <v/>
      </c>
      <c r="R7760" s="2">
        <f t="shared" si="2557"/>
        <v>25.496322272453359</v>
      </c>
      <c r="S7760">
        <f t="shared" si="2558"/>
        <v>116</v>
      </c>
      <c r="T7760" s="1">
        <f t="shared" si="2547"/>
        <v>44250</v>
      </c>
      <c r="U7760" t="str">
        <f t="shared" si="2548"/>
        <v>可交易</v>
      </c>
      <c r="V7760" s="2" t="str">
        <f t="shared" si="2549"/>
        <v/>
      </c>
      <c r="W7760" s="2" t="str">
        <f t="shared" si="2550"/>
        <v/>
      </c>
      <c r="X7760" s="2">
        <f t="shared" si="2559"/>
        <v>6.4687032243911666</v>
      </c>
      <c r="Y7760">
        <f t="shared" si="2560"/>
        <v>62</v>
      </c>
    </row>
    <row r="7761" spans="1:25" x14ac:dyDescent="0.3">
      <c r="A7761" s="1">
        <v>44274</v>
      </c>
      <c r="B7761">
        <v>3913.1000979999999</v>
      </c>
      <c r="C7761">
        <v>20.95</v>
      </c>
      <c r="D7761">
        <v>21.321785358764501</v>
      </c>
      <c r="E7761">
        <f t="shared" si="2541"/>
        <v>-0.37178535876450169</v>
      </c>
      <c r="F7761" t="str">
        <f t="shared" si="2542"/>
        <v/>
      </c>
      <c r="G7761" t="str">
        <f t="shared" si="2551"/>
        <v/>
      </c>
      <c r="H7761">
        <f t="shared" si="2552"/>
        <v>-0.62999999999999901</v>
      </c>
      <c r="I7761">
        <f t="shared" si="2553"/>
        <v>-2.3598630000001322</v>
      </c>
      <c r="J7761">
        <f t="shared" si="2554"/>
        <v>3.7458142857145016</v>
      </c>
      <c r="K7761" t="str">
        <f t="shared" si="2555"/>
        <v/>
      </c>
      <c r="L7761" s="2" t="str">
        <f t="shared" si="2561"/>
        <v/>
      </c>
      <c r="M7761" t="str">
        <f t="shared" si="2556"/>
        <v/>
      </c>
      <c r="N7761" s="1">
        <f t="shared" si="2543"/>
        <v>44258</v>
      </c>
      <c r="O7761" t="str">
        <f t="shared" si="2544"/>
        <v>可交易</v>
      </c>
      <c r="P7761" s="2" t="str">
        <f t="shared" si="2545"/>
        <v/>
      </c>
      <c r="Q7761" s="2" t="str">
        <f t="shared" si="2546"/>
        <v/>
      </c>
      <c r="R7761" s="2">
        <f t="shared" si="2557"/>
        <v>25.496322272453359</v>
      </c>
      <c r="S7761">
        <f t="shared" si="2558"/>
        <v>116</v>
      </c>
      <c r="T7761" s="1">
        <f t="shared" si="2547"/>
        <v>44250</v>
      </c>
      <c r="U7761" t="str">
        <f t="shared" si="2548"/>
        <v>可交易</v>
      </c>
      <c r="V7761" s="2" t="str">
        <f t="shared" si="2549"/>
        <v/>
      </c>
      <c r="W7761" s="2" t="str">
        <f t="shared" si="2550"/>
        <v/>
      </c>
      <c r="X7761" s="2">
        <f t="shared" si="2559"/>
        <v>6.4687032243911666</v>
      </c>
      <c r="Y7761">
        <f t="shared" si="2560"/>
        <v>62</v>
      </c>
    </row>
    <row r="7762" spans="1:25" x14ac:dyDescent="0.3">
      <c r="A7762" s="1">
        <v>44277</v>
      </c>
      <c r="B7762">
        <v>3940.5900879999999</v>
      </c>
      <c r="C7762">
        <v>18.88</v>
      </c>
      <c r="D7762">
        <v>19.832448374048301</v>
      </c>
      <c r="E7762">
        <f t="shared" si="2541"/>
        <v>-0.95244837404830207</v>
      </c>
      <c r="F7762" t="str">
        <f t="shared" si="2542"/>
        <v/>
      </c>
      <c r="G7762" t="str">
        <f t="shared" si="2551"/>
        <v/>
      </c>
      <c r="H7762">
        <f t="shared" si="2552"/>
        <v>-2.0700000000000003</v>
      </c>
      <c r="I7762">
        <f t="shared" si="2553"/>
        <v>27.489990000000034</v>
      </c>
      <c r="J7762">
        <f t="shared" si="2554"/>
        <v>-13.280188405797116</v>
      </c>
      <c r="K7762" t="str">
        <f t="shared" si="2555"/>
        <v/>
      </c>
      <c r="L7762" s="2" t="str">
        <f t="shared" si="2561"/>
        <v/>
      </c>
      <c r="M7762" t="str">
        <f t="shared" si="2556"/>
        <v/>
      </c>
      <c r="N7762" s="1">
        <f t="shared" si="2543"/>
        <v>44258</v>
      </c>
      <c r="O7762" t="str">
        <f t="shared" si="2544"/>
        <v>可交易</v>
      </c>
      <c r="P7762" s="2" t="str">
        <f t="shared" si="2545"/>
        <v/>
      </c>
      <c r="Q7762" s="2" t="str">
        <f t="shared" si="2546"/>
        <v/>
      </c>
      <c r="R7762" s="2">
        <f t="shared" si="2557"/>
        <v>25.496322272453359</v>
      </c>
      <c r="S7762">
        <f t="shared" si="2558"/>
        <v>116</v>
      </c>
      <c r="T7762" s="1">
        <f t="shared" si="2547"/>
        <v>44250</v>
      </c>
      <c r="U7762" t="str">
        <f t="shared" si="2548"/>
        <v>可交易</v>
      </c>
      <c r="V7762" s="2" t="str">
        <f t="shared" si="2549"/>
        <v/>
      </c>
      <c r="W7762" s="2" t="str">
        <f t="shared" si="2550"/>
        <v/>
      </c>
      <c r="X7762" s="2">
        <f t="shared" si="2559"/>
        <v>6.4687032243911666</v>
      </c>
      <c r="Y7762">
        <f t="shared" si="2560"/>
        <v>62</v>
      </c>
    </row>
    <row r="7763" spans="1:25" x14ac:dyDescent="0.3">
      <c r="A7763" s="1">
        <v>44278</v>
      </c>
      <c r="B7763">
        <v>3910.5200199999999</v>
      </c>
      <c r="C7763">
        <v>20.3</v>
      </c>
      <c r="D7763">
        <v>20.456504195070298</v>
      </c>
      <c r="E7763">
        <f t="shared" si="2541"/>
        <v>-0.15650419507029767</v>
      </c>
      <c r="F7763" t="str">
        <f t="shared" si="2542"/>
        <v/>
      </c>
      <c r="G7763" t="str">
        <f t="shared" si="2551"/>
        <v/>
      </c>
      <c r="H7763">
        <f t="shared" si="2552"/>
        <v>1.4200000000000017</v>
      </c>
      <c r="I7763">
        <f t="shared" si="2553"/>
        <v>-30.070067999999992</v>
      </c>
      <c r="J7763">
        <f t="shared" si="2554"/>
        <v>-21.176104225352081</v>
      </c>
      <c r="K7763" t="str">
        <f t="shared" si="2555"/>
        <v/>
      </c>
      <c r="L7763" s="2" t="str">
        <f t="shared" si="2561"/>
        <v/>
      </c>
      <c r="M7763" t="str">
        <f t="shared" si="2556"/>
        <v/>
      </c>
      <c r="N7763" s="1">
        <f t="shared" si="2543"/>
        <v>44258</v>
      </c>
      <c r="O7763" t="str">
        <f t="shared" si="2544"/>
        <v>可交易</v>
      </c>
      <c r="P7763" s="2" t="str">
        <f t="shared" si="2545"/>
        <v/>
      </c>
      <c r="Q7763" s="2" t="str">
        <f t="shared" si="2546"/>
        <v/>
      </c>
      <c r="R7763" s="2">
        <f t="shared" si="2557"/>
        <v>25.496322272453359</v>
      </c>
      <c r="S7763">
        <f t="shared" si="2558"/>
        <v>116</v>
      </c>
      <c r="T7763" s="1">
        <f t="shared" si="2547"/>
        <v>44250</v>
      </c>
      <c r="U7763" t="str">
        <f t="shared" si="2548"/>
        <v>可交易</v>
      </c>
      <c r="V7763" s="2" t="str">
        <f t="shared" si="2549"/>
        <v/>
      </c>
      <c r="W7763" s="2" t="str">
        <f t="shared" si="2550"/>
        <v/>
      </c>
      <c r="X7763" s="2">
        <f t="shared" si="2559"/>
        <v>6.4687032243911666</v>
      </c>
      <c r="Y7763">
        <f t="shared" si="2560"/>
        <v>62</v>
      </c>
    </row>
    <row r="7764" spans="1:25" x14ac:dyDescent="0.3">
      <c r="A7764" s="1">
        <v>44279</v>
      </c>
      <c r="B7764">
        <v>3889.139893</v>
      </c>
      <c r="C7764">
        <v>21.2</v>
      </c>
      <c r="D7764">
        <v>20.084985870257501</v>
      </c>
      <c r="E7764">
        <f t="shared" si="2541"/>
        <v>1.115014129742498</v>
      </c>
      <c r="F7764" t="str">
        <f t="shared" si="2542"/>
        <v>CAll</v>
      </c>
      <c r="G7764">
        <f t="shared" si="2551"/>
        <v>3972.889893</v>
      </c>
      <c r="H7764">
        <f t="shared" si="2552"/>
        <v>0.89999999999999858</v>
      </c>
      <c r="I7764">
        <f t="shared" si="2553"/>
        <v>-21.380126999999902</v>
      </c>
      <c r="J7764">
        <f t="shared" si="2554"/>
        <v>-23.755696666666594</v>
      </c>
      <c r="K7764">
        <f t="shared" si="2555"/>
        <v>3894.139893</v>
      </c>
      <c r="L7764" s="2">
        <f t="shared" si="2561"/>
        <v>78.75</v>
      </c>
      <c r="M7764" t="str">
        <f t="shared" si="2556"/>
        <v/>
      </c>
      <c r="N7764" s="1">
        <f t="shared" si="2543"/>
        <v>44279</v>
      </c>
      <c r="O7764" t="str">
        <f t="shared" si="2544"/>
        <v>可交易</v>
      </c>
      <c r="P7764" s="2">
        <f t="shared" si="2545"/>
        <v>78.75</v>
      </c>
      <c r="Q7764" s="2">
        <f t="shared" si="2546"/>
        <v>2.1534324376127553E-2</v>
      </c>
      <c r="R7764" s="2">
        <f t="shared" si="2557"/>
        <v>25.496322272453359</v>
      </c>
      <c r="S7764">
        <f t="shared" si="2558"/>
        <v>117</v>
      </c>
      <c r="T7764" s="1">
        <f t="shared" si="2547"/>
        <v>44250</v>
      </c>
      <c r="U7764" t="str">
        <f t="shared" si="2548"/>
        <v>可交易</v>
      </c>
      <c r="V7764" s="2" t="str">
        <f t="shared" si="2549"/>
        <v/>
      </c>
      <c r="W7764" s="2" t="str">
        <f t="shared" si="2550"/>
        <v/>
      </c>
      <c r="X7764" s="2">
        <f t="shared" si="2559"/>
        <v>6.4687032243911666</v>
      </c>
      <c r="Y7764">
        <f t="shared" si="2560"/>
        <v>62</v>
      </c>
    </row>
    <row r="7765" spans="1:25" x14ac:dyDescent="0.3">
      <c r="A7765" s="1">
        <v>44280</v>
      </c>
      <c r="B7765">
        <v>3909.5200199999999</v>
      </c>
      <c r="C7765">
        <v>19.809999999999999</v>
      </c>
      <c r="D7765">
        <v>21.6480029033102</v>
      </c>
      <c r="E7765">
        <f t="shared" si="2541"/>
        <v>-1.8380029033102012</v>
      </c>
      <c r="F7765" t="str">
        <f t="shared" si="2542"/>
        <v>PUT</v>
      </c>
      <c r="G7765">
        <f t="shared" si="2551"/>
        <v>4019.8701169999999</v>
      </c>
      <c r="H7765">
        <f t="shared" si="2552"/>
        <v>-1.3900000000000006</v>
      </c>
      <c r="I7765">
        <f t="shared" si="2553"/>
        <v>20.380126999999902</v>
      </c>
      <c r="J7765">
        <f t="shared" si="2554"/>
        <v>-14.661961870503522</v>
      </c>
      <c r="K7765">
        <f t="shared" si="2555"/>
        <v>3904.5200199999999</v>
      </c>
      <c r="L7765" s="2" t="str">
        <f t="shared" si="2561"/>
        <v/>
      </c>
      <c r="M7765" t="str">
        <f t="shared" si="2556"/>
        <v/>
      </c>
      <c r="N7765" s="1">
        <f t="shared" si="2543"/>
        <v>44279</v>
      </c>
      <c r="O7765" t="str">
        <f t="shared" si="2544"/>
        <v>不可交易</v>
      </c>
      <c r="P7765" s="2" t="str">
        <f t="shared" si="2545"/>
        <v/>
      </c>
      <c r="Q7765" s="2" t="str">
        <f t="shared" si="2546"/>
        <v/>
      </c>
      <c r="R7765" s="2">
        <f t="shared" si="2557"/>
        <v>26.045368346666653</v>
      </c>
      <c r="S7765">
        <f t="shared" si="2558"/>
        <v>117</v>
      </c>
      <c r="T7765" s="1">
        <f t="shared" si="2547"/>
        <v>44250</v>
      </c>
      <c r="U7765" t="str">
        <f t="shared" si="2548"/>
        <v>可交易</v>
      </c>
      <c r="V7765" s="2" t="str">
        <f t="shared" si="2549"/>
        <v/>
      </c>
      <c r="W7765" s="2" t="str">
        <f t="shared" si="2550"/>
        <v/>
      </c>
      <c r="X7765" s="2">
        <f t="shared" si="2559"/>
        <v>6.4687032243911666</v>
      </c>
      <c r="Y7765">
        <f t="shared" si="2560"/>
        <v>62</v>
      </c>
    </row>
    <row r="7766" spans="1:25" x14ac:dyDescent="0.3">
      <c r="A7766" s="1">
        <v>44281</v>
      </c>
      <c r="B7766">
        <v>3974.540039</v>
      </c>
      <c r="C7766">
        <v>18.86</v>
      </c>
      <c r="D7766">
        <v>20.560399494667699</v>
      </c>
      <c r="E7766">
        <f t="shared" si="2541"/>
        <v>-1.7003994946676997</v>
      </c>
      <c r="F7766" t="str">
        <f t="shared" si="2542"/>
        <v>PUT</v>
      </c>
      <c r="G7766">
        <f t="shared" si="2551"/>
        <v>0</v>
      </c>
      <c r="H7766">
        <f t="shared" si="2552"/>
        <v>-0.94999999999999929</v>
      </c>
      <c r="I7766">
        <f t="shared" si="2553"/>
        <v>65.020019000000048</v>
      </c>
      <c r="J7766">
        <f t="shared" si="2554"/>
        <v>-68.44212526315799</v>
      </c>
      <c r="K7766">
        <f t="shared" si="2555"/>
        <v>3969.540039</v>
      </c>
      <c r="L7766" s="2" t="str">
        <f t="shared" si="2561"/>
        <v/>
      </c>
      <c r="M7766" t="str">
        <f t="shared" si="2556"/>
        <v/>
      </c>
      <c r="N7766" s="1">
        <f t="shared" si="2543"/>
        <v>44279</v>
      </c>
      <c r="O7766" t="str">
        <f t="shared" si="2544"/>
        <v>不可交易</v>
      </c>
      <c r="P7766" s="2" t="str">
        <f t="shared" si="2545"/>
        <v/>
      </c>
      <c r="Q7766" s="2" t="str">
        <f t="shared" si="2546"/>
        <v/>
      </c>
      <c r="R7766" s="2">
        <f t="shared" si="2557"/>
        <v>26.045368346666653</v>
      </c>
      <c r="S7766">
        <f t="shared" si="2558"/>
        <v>117</v>
      </c>
      <c r="T7766" s="1">
        <f t="shared" si="2547"/>
        <v>44250</v>
      </c>
      <c r="U7766" t="str">
        <f t="shared" si="2548"/>
        <v>可交易</v>
      </c>
      <c r="V7766" s="2" t="str">
        <f t="shared" si="2549"/>
        <v/>
      </c>
      <c r="W7766" s="2" t="str">
        <f t="shared" si="2550"/>
        <v/>
      </c>
      <c r="X7766" s="2">
        <f t="shared" si="2559"/>
        <v>6.4687032243911666</v>
      </c>
      <c r="Y7766">
        <f t="shared" si="2560"/>
        <v>62</v>
      </c>
    </row>
    <row r="7767" spans="1:25" x14ac:dyDescent="0.3">
      <c r="A7767" s="1">
        <v>44284</v>
      </c>
      <c r="B7767">
        <v>3971.0900879999999</v>
      </c>
      <c r="C7767">
        <v>20.74</v>
      </c>
      <c r="D7767">
        <v>20.580018977874801</v>
      </c>
      <c r="E7767">
        <f t="shared" si="2541"/>
        <v>0.15998102212519782</v>
      </c>
      <c r="F7767" t="str">
        <f t="shared" si="2542"/>
        <v/>
      </c>
      <c r="G7767" t="str">
        <f t="shared" si="2551"/>
        <v/>
      </c>
      <c r="H7767">
        <f t="shared" si="2552"/>
        <v>1.879999999999999</v>
      </c>
      <c r="I7767">
        <f t="shared" si="2553"/>
        <v>-3.4499510000000555</v>
      </c>
      <c r="J7767">
        <f t="shared" si="2554"/>
        <v>-1.8350803191489666</v>
      </c>
      <c r="K7767" t="str">
        <f t="shared" si="2555"/>
        <v/>
      </c>
      <c r="L7767" s="2" t="str">
        <f t="shared" si="2561"/>
        <v/>
      </c>
      <c r="M7767" t="str">
        <f t="shared" si="2556"/>
        <v/>
      </c>
      <c r="N7767" s="1">
        <f t="shared" si="2543"/>
        <v>44279</v>
      </c>
      <c r="O7767" t="str">
        <f t="shared" si="2544"/>
        <v>不可交易</v>
      </c>
      <c r="P7767" s="2" t="str">
        <f t="shared" si="2545"/>
        <v/>
      </c>
      <c r="Q7767" s="2" t="str">
        <f t="shared" si="2546"/>
        <v/>
      </c>
      <c r="R7767" s="2">
        <f t="shared" si="2557"/>
        <v>26.045368346666653</v>
      </c>
      <c r="S7767">
        <f t="shared" si="2558"/>
        <v>117</v>
      </c>
      <c r="T7767" s="1">
        <f t="shared" si="2547"/>
        <v>44250</v>
      </c>
      <c r="U7767" t="str">
        <f t="shared" si="2548"/>
        <v>可交易</v>
      </c>
      <c r="V7767" s="2" t="str">
        <f t="shared" si="2549"/>
        <v/>
      </c>
      <c r="W7767" s="2" t="str">
        <f t="shared" si="2550"/>
        <v/>
      </c>
      <c r="X7767" s="2">
        <f t="shared" si="2559"/>
        <v>6.4687032243911666</v>
      </c>
      <c r="Y7767">
        <f t="shared" si="2560"/>
        <v>62</v>
      </c>
    </row>
    <row r="7768" spans="1:25" x14ac:dyDescent="0.3">
      <c r="A7768" s="1">
        <v>44285</v>
      </c>
      <c r="B7768">
        <v>3958.5500489999999</v>
      </c>
      <c r="C7768">
        <v>19.61</v>
      </c>
      <c r="D7768">
        <v>20.263134387240399</v>
      </c>
      <c r="E7768">
        <f t="shared" si="2541"/>
        <v>-0.65313438724039941</v>
      </c>
      <c r="F7768" t="str">
        <f t="shared" si="2542"/>
        <v/>
      </c>
      <c r="G7768" t="str">
        <f t="shared" si="2551"/>
        <v/>
      </c>
      <c r="H7768">
        <f t="shared" si="2552"/>
        <v>-1.129999999999999</v>
      </c>
      <c r="I7768">
        <f t="shared" si="2553"/>
        <v>-12.540038999999979</v>
      </c>
      <c r="J7768">
        <f t="shared" si="2554"/>
        <v>11.097379646017691</v>
      </c>
      <c r="K7768" t="str">
        <f t="shared" si="2555"/>
        <v/>
      </c>
      <c r="L7768" s="2" t="str">
        <f t="shared" si="2561"/>
        <v/>
      </c>
      <c r="M7768" t="str">
        <f t="shared" si="2556"/>
        <v/>
      </c>
      <c r="N7768" s="1">
        <f t="shared" si="2543"/>
        <v>44279</v>
      </c>
      <c r="O7768" t="str">
        <f t="shared" si="2544"/>
        <v>不可交易</v>
      </c>
      <c r="P7768" s="2" t="str">
        <f t="shared" si="2545"/>
        <v/>
      </c>
      <c r="Q7768" s="2" t="str">
        <f t="shared" si="2546"/>
        <v/>
      </c>
      <c r="R7768" s="2">
        <f t="shared" si="2557"/>
        <v>26.045368346666653</v>
      </c>
      <c r="S7768">
        <f t="shared" si="2558"/>
        <v>117</v>
      </c>
      <c r="T7768" s="1">
        <f t="shared" si="2547"/>
        <v>44250</v>
      </c>
      <c r="U7768" t="str">
        <f t="shared" si="2548"/>
        <v>可交易</v>
      </c>
      <c r="V7768" s="2" t="str">
        <f t="shared" si="2549"/>
        <v/>
      </c>
      <c r="W7768" s="2" t="str">
        <f t="shared" si="2550"/>
        <v/>
      </c>
      <c r="X7768" s="2">
        <f t="shared" si="2559"/>
        <v>6.4687032243911666</v>
      </c>
      <c r="Y7768">
        <f t="shared" si="2560"/>
        <v>62</v>
      </c>
    </row>
    <row r="7769" spans="1:25" x14ac:dyDescent="0.3">
      <c r="A7769" s="1">
        <v>44286</v>
      </c>
      <c r="B7769">
        <v>3972.889893</v>
      </c>
      <c r="C7769">
        <v>19.399999999999999</v>
      </c>
      <c r="D7769">
        <v>19.271487319703201</v>
      </c>
      <c r="E7769">
        <f t="shared" si="2541"/>
        <v>0.1285126802967973</v>
      </c>
      <c r="F7769" t="str">
        <f t="shared" si="2542"/>
        <v/>
      </c>
      <c r="G7769" t="str">
        <f t="shared" si="2551"/>
        <v/>
      </c>
      <c r="H7769">
        <f t="shared" si="2552"/>
        <v>-0.21000000000000085</v>
      </c>
      <c r="I7769">
        <f t="shared" si="2553"/>
        <v>14.339844000000085</v>
      </c>
      <c r="J7769">
        <f t="shared" si="2554"/>
        <v>-68.284971428571552</v>
      </c>
      <c r="K7769" t="str">
        <f t="shared" si="2555"/>
        <v/>
      </c>
      <c r="L7769" s="2" t="str">
        <f t="shared" si="2561"/>
        <v/>
      </c>
      <c r="M7769" t="str">
        <f t="shared" si="2556"/>
        <v/>
      </c>
      <c r="N7769" s="1">
        <f t="shared" si="2543"/>
        <v>44279</v>
      </c>
      <c r="O7769" t="str">
        <f t="shared" si="2544"/>
        <v>可交易</v>
      </c>
      <c r="P7769" s="2" t="str">
        <f t="shared" si="2545"/>
        <v/>
      </c>
      <c r="Q7769" s="2" t="str">
        <f t="shared" si="2546"/>
        <v/>
      </c>
      <c r="R7769" s="2">
        <f t="shared" si="2557"/>
        <v>26.045368346666653</v>
      </c>
      <c r="S7769">
        <f t="shared" si="2558"/>
        <v>117</v>
      </c>
      <c r="T7769" s="1">
        <f t="shared" si="2547"/>
        <v>44250</v>
      </c>
      <c r="U7769" t="str">
        <f t="shared" si="2548"/>
        <v>可交易</v>
      </c>
      <c r="V7769" s="2" t="str">
        <f t="shared" si="2549"/>
        <v/>
      </c>
      <c r="W7769" s="2" t="str">
        <f t="shared" si="2550"/>
        <v/>
      </c>
      <c r="X7769" s="2">
        <f t="shared" si="2559"/>
        <v>6.4687032243911666</v>
      </c>
      <c r="Y7769">
        <f t="shared" si="2560"/>
        <v>62</v>
      </c>
    </row>
    <row r="7770" spans="1:25" x14ac:dyDescent="0.3">
      <c r="A7770" s="1">
        <v>44287</v>
      </c>
      <c r="B7770">
        <v>4019.8701169999999</v>
      </c>
      <c r="C7770">
        <v>17.329999999999998</v>
      </c>
      <c r="D7770">
        <v>17.4557761136622</v>
      </c>
      <c r="E7770">
        <f t="shared" si="2541"/>
        <v>-0.12577611366220154</v>
      </c>
      <c r="F7770" t="str">
        <f t="shared" si="2542"/>
        <v/>
      </c>
      <c r="G7770" t="str">
        <f t="shared" si="2551"/>
        <v/>
      </c>
      <c r="H7770">
        <f t="shared" si="2552"/>
        <v>-2.0700000000000003</v>
      </c>
      <c r="I7770">
        <f t="shared" si="2553"/>
        <v>46.980223999999907</v>
      </c>
      <c r="J7770">
        <f t="shared" si="2554"/>
        <v>-22.695760386473381</v>
      </c>
      <c r="K7770" t="str">
        <f t="shared" si="2555"/>
        <v/>
      </c>
      <c r="L7770" s="2" t="str">
        <f t="shared" si="2561"/>
        <v/>
      </c>
      <c r="M7770" t="str">
        <f t="shared" si="2556"/>
        <v/>
      </c>
      <c r="N7770" s="1">
        <f t="shared" si="2543"/>
        <v>44279</v>
      </c>
      <c r="O7770" t="str">
        <f t="shared" si="2544"/>
        <v>可交易</v>
      </c>
      <c r="P7770" s="2" t="str">
        <f t="shared" si="2545"/>
        <v/>
      </c>
      <c r="Q7770" s="2" t="str">
        <f t="shared" si="2546"/>
        <v/>
      </c>
      <c r="R7770" s="2">
        <f t="shared" si="2557"/>
        <v>26.045368346666653</v>
      </c>
      <c r="S7770">
        <f t="shared" si="2558"/>
        <v>117</v>
      </c>
      <c r="T7770" s="1">
        <f t="shared" si="2547"/>
        <v>44250</v>
      </c>
      <c r="U7770" t="str">
        <f t="shared" si="2548"/>
        <v>可交易</v>
      </c>
      <c r="V7770" s="2" t="str">
        <f t="shared" si="2549"/>
        <v/>
      </c>
      <c r="W7770" s="2" t="str">
        <f t="shared" si="2550"/>
        <v/>
      </c>
      <c r="X7770" s="2">
        <f t="shared" si="2559"/>
        <v>6.4687032243911666</v>
      </c>
      <c r="Y7770">
        <f t="shared" si="2560"/>
        <v>62</v>
      </c>
    </row>
    <row r="7771" spans="1:25" x14ac:dyDescent="0.3">
      <c r="A7771" s="1">
        <v>44291</v>
      </c>
      <c r="B7771">
        <v>4077.9099120000001</v>
      </c>
      <c r="C7771">
        <v>17.91</v>
      </c>
      <c r="D7771">
        <v>17.600529505346799</v>
      </c>
      <c r="E7771">
        <f t="shared" si="2541"/>
        <v>0.3094704946532012</v>
      </c>
      <c r="F7771" t="str">
        <f t="shared" si="2542"/>
        <v/>
      </c>
      <c r="G7771" t="str">
        <f t="shared" si="2551"/>
        <v/>
      </c>
      <c r="H7771">
        <f t="shared" si="2552"/>
        <v>0.58000000000000185</v>
      </c>
      <c r="I7771">
        <f t="shared" si="2553"/>
        <v>58.03979500000014</v>
      </c>
      <c r="J7771">
        <f t="shared" si="2554"/>
        <v>100.06861206896544</v>
      </c>
      <c r="K7771" t="str">
        <f t="shared" si="2555"/>
        <v/>
      </c>
      <c r="L7771" s="2" t="str">
        <f t="shared" si="2561"/>
        <v/>
      </c>
      <c r="M7771" t="str">
        <f t="shared" si="2556"/>
        <v/>
      </c>
      <c r="N7771" s="1">
        <f t="shared" si="2543"/>
        <v>44279</v>
      </c>
      <c r="O7771" t="str">
        <f t="shared" si="2544"/>
        <v>可交易</v>
      </c>
      <c r="P7771" s="2" t="str">
        <f t="shared" si="2545"/>
        <v/>
      </c>
      <c r="Q7771" s="2" t="str">
        <f t="shared" si="2546"/>
        <v/>
      </c>
      <c r="R7771" s="2">
        <f t="shared" si="2557"/>
        <v>26.045368346666653</v>
      </c>
      <c r="S7771">
        <f t="shared" si="2558"/>
        <v>117</v>
      </c>
      <c r="T7771" s="1">
        <f t="shared" si="2547"/>
        <v>44250</v>
      </c>
      <c r="U7771" t="str">
        <f t="shared" si="2548"/>
        <v>可交易</v>
      </c>
      <c r="V7771" s="2" t="str">
        <f t="shared" si="2549"/>
        <v/>
      </c>
      <c r="W7771" s="2" t="str">
        <f t="shared" si="2550"/>
        <v/>
      </c>
      <c r="X7771" s="2">
        <f t="shared" si="2559"/>
        <v>6.4687032243911666</v>
      </c>
      <c r="Y7771">
        <f t="shared" si="2560"/>
        <v>62</v>
      </c>
    </row>
    <row r="7772" spans="1:25" x14ac:dyDescent="0.3">
      <c r="A7772" s="1">
        <v>44292</v>
      </c>
      <c r="B7772">
        <v>4073.9399410000001</v>
      </c>
      <c r="C7772">
        <v>18.12</v>
      </c>
      <c r="D7772">
        <v>17.499700764891099</v>
      </c>
      <c r="E7772">
        <f t="shared" si="2541"/>
        <v>0.62029923510890228</v>
      </c>
      <c r="F7772" t="str">
        <f t="shared" si="2542"/>
        <v/>
      </c>
      <c r="G7772" t="str">
        <f t="shared" si="2551"/>
        <v/>
      </c>
      <c r="H7772">
        <f t="shared" si="2552"/>
        <v>0.21000000000000085</v>
      </c>
      <c r="I7772">
        <f t="shared" si="2553"/>
        <v>-3.9699709999999868</v>
      </c>
      <c r="J7772">
        <f t="shared" si="2554"/>
        <v>-18.90462380952367</v>
      </c>
      <c r="K7772" t="str">
        <f t="shared" si="2555"/>
        <v/>
      </c>
      <c r="L7772" s="2" t="str">
        <f t="shared" si="2561"/>
        <v/>
      </c>
      <c r="M7772" t="str">
        <f t="shared" si="2556"/>
        <v/>
      </c>
      <c r="N7772" s="1">
        <f t="shared" si="2543"/>
        <v>44279</v>
      </c>
      <c r="O7772" t="str">
        <f t="shared" si="2544"/>
        <v>可交易</v>
      </c>
      <c r="P7772" s="2" t="str">
        <f t="shared" si="2545"/>
        <v/>
      </c>
      <c r="Q7772" s="2" t="str">
        <f t="shared" si="2546"/>
        <v/>
      </c>
      <c r="R7772" s="2">
        <f t="shared" si="2557"/>
        <v>26.045368346666653</v>
      </c>
      <c r="S7772">
        <f t="shared" si="2558"/>
        <v>117</v>
      </c>
      <c r="T7772" s="1">
        <f t="shared" si="2547"/>
        <v>44250</v>
      </c>
      <c r="U7772" t="str">
        <f t="shared" si="2548"/>
        <v>可交易</v>
      </c>
      <c r="V7772" s="2" t="str">
        <f t="shared" si="2549"/>
        <v/>
      </c>
      <c r="W7772" s="2" t="str">
        <f t="shared" si="2550"/>
        <v/>
      </c>
      <c r="X7772" s="2">
        <f t="shared" si="2559"/>
        <v>6.4687032243911666</v>
      </c>
      <c r="Y7772">
        <f t="shared" si="2560"/>
        <v>62</v>
      </c>
    </row>
    <row r="7773" spans="1:25" x14ac:dyDescent="0.3">
      <c r="A7773" s="1">
        <v>44293</v>
      </c>
      <c r="B7773">
        <v>4079.9499510000001</v>
      </c>
      <c r="C7773">
        <v>17.16</v>
      </c>
      <c r="D7773">
        <v>17.0379380821349</v>
      </c>
      <c r="E7773">
        <f t="shared" si="2541"/>
        <v>0.1220619178650999</v>
      </c>
      <c r="F7773" t="str">
        <f t="shared" si="2542"/>
        <v/>
      </c>
      <c r="G7773" t="str">
        <f t="shared" si="2551"/>
        <v/>
      </c>
      <c r="H7773">
        <f t="shared" si="2552"/>
        <v>-0.96000000000000085</v>
      </c>
      <c r="I7773">
        <f t="shared" si="2553"/>
        <v>6.0100099999999657</v>
      </c>
      <c r="J7773">
        <f t="shared" si="2554"/>
        <v>-6.2604270833332922</v>
      </c>
      <c r="K7773" t="str">
        <f t="shared" si="2555"/>
        <v/>
      </c>
      <c r="L7773" s="2" t="str">
        <f t="shared" si="2561"/>
        <v/>
      </c>
      <c r="M7773" t="str">
        <f t="shared" si="2556"/>
        <v/>
      </c>
      <c r="N7773" s="1">
        <f t="shared" si="2543"/>
        <v>44279</v>
      </c>
      <c r="O7773" t="str">
        <f t="shared" si="2544"/>
        <v>可交易</v>
      </c>
      <c r="P7773" s="2" t="str">
        <f t="shared" si="2545"/>
        <v/>
      </c>
      <c r="Q7773" s="2" t="str">
        <f t="shared" si="2546"/>
        <v/>
      </c>
      <c r="R7773" s="2">
        <f t="shared" si="2557"/>
        <v>26.045368346666653</v>
      </c>
      <c r="S7773">
        <f t="shared" si="2558"/>
        <v>117</v>
      </c>
      <c r="T7773" s="1">
        <f t="shared" si="2547"/>
        <v>44250</v>
      </c>
      <c r="U7773" t="str">
        <f t="shared" si="2548"/>
        <v>可交易</v>
      </c>
      <c r="V7773" s="2" t="str">
        <f t="shared" si="2549"/>
        <v/>
      </c>
      <c r="W7773" s="2" t="str">
        <f t="shared" si="2550"/>
        <v/>
      </c>
      <c r="X7773" s="2">
        <f t="shared" si="2559"/>
        <v>6.4687032243911666</v>
      </c>
      <c r="Y7773">
        <f t="shared" si="2560"/>
        <v>62</v>
      </c>
    </row>
    <row r="7774" spans="1:25" x14ac:dyDescent="0.3">
      <c r="A7774" s="1">
        <v>44294</v>
      </c>
      <c r="B7774">
        <v>4097.169922</v>
      </c>
      <c r="C7774">
        <v>16.95</v>
      </c>
      <c r="D7774">
        <v>16.804005660872701</v>
      </c>
      <c r="E7774">
        <f t="shared" si="2541"/>
        <v>0.14599433912729864</v>
      </c>
      <c r="F7774" t="str">
        <f t="shared" si="2542"/>
        <v/>
      </c>
      <c r="G7774" t="str">
        <f t="shared" si="2551"/>
        <v/>
      </c>
      <c r="H7774">
        <f t="shared" si="2552"/>
        <v>-0.21000000000000085</v>
      </c>
      <c r="I7774">
        <f t="shared" si="2553"/>
        <v>17.219970999999987</v>
      </c>
      <c r="J7774">
        <f t="shared" si="2554"/>
        <v>-81.999861904761502</v>
      </c>
      <c r="K7774" t="str">
        <f t="shared" si="2555"/>
        <v/>
      </c>
      <c r="L7774" s="2" t="str">
        <f t="shared" si="2561"/>
        <v/>
      </c>
      <c r="M7774" t="str">
        <f t="shared" si="2556"/>
        <v/>
      </c>
      <c r="N7774" s="1">
        <f t="shared" si="2543"/>
        <v>44279</v>
      </c>
      <c r="O7774" t="str">
        <f t="shared" si="2544"/>
        <v>可交易</v>
      </c>
      <c r="P7774" s="2" t="str">
        <f t="shared" si="2545"/>
        <v/>
      </c>
      <c r="Q7774" s="2" t="str">
        <f t="shared" si="2546"/>
        <v/>
      </c>
      <c r="R7774" s="2">
        <f t="shared" si="2557"/>
        <v>26.045368346666653</v>
      </c>
      <c r="S7774">
        <f t="shared" si="2558"/>
        <v>117</v>
      </c>
      <c r="T7774" s="1">
        <f t="shared" si="2547"/>
        <v>44250</v>
      </c>
      <c r="U7774" t="str">
        <f t="shared" si="2548"/>
        <v>可交易</v>
      </c>
      <c r="V7774" s="2" t="str">
        <f t="shared" si="2549"/>
        <v/>
      </c>
      <c r="W7774" s="2" t="str">
        <f t="shared" si="2550"/>
        <v/>
      </c>
      <c r="X7774" s="2">
        <f t="shared" si="2559"/>
        <v>6.4687032243911666</v>
      </c>
      <c r="Y7774">
        <f t="shared" si="2560"/>
        <v>62</v>
      </c>
    </row>
    <row r="7775" spans="1:25" x14ac:dyDescent="0.3">
      <c r="A7775" s="1">
        <v>44295</v>
      </c>
      <c r="B7775">
        <v>4128.7998049999997</v>
      </c>
      <c r="C7775">
        <v>16.690000000000001</v>
      </c>
      <c r="D7775">
        <v>16.453164900296098</v>
      </c>
      <c r="E7775">
        <f t="shared" si="2541"/>
        <v>0.23683509970390304</v>
      </c>
      <c r="F7775" t="str">
        <f t="shared" si="2542"/>
        <v/>
      </c>
      <c r="G7775" t="str">
        <f t="shared" si="2551"/>
        <v/>
      </c>
      <c r="H7775">
        <f t="shared" si="2552"/>
        <v>-0.25999999999999801</v>
      </c>
      <c r="I7775">
        <f t="shared" si="2553"/>
        <v>31.629882999999609</v>
      </c>
      <c r="J7775">
        <f t="shared" si="2554"/>
        <v>-121.65339615384558</v>
      </c>
      <c r="K7775" t="str">
        <f t="shared" si="2555"/>
        <v/>
      </c>
      <c r="L7775" s="2" t="str">
        <f t="shared" si="2561"/>
        <v/>
      </c>
      <c r="M7775" t="str">
        <f t="shared" si="2556"/>
        <v/>
      </c>
      <c r="N7775" s="1">
        <f t="shared" si="2543"/>
        <v>44279</v>
      </c>
      <c r="O7775" t="str">
        <f t="shared" si="2544"/>
        <v>可交易</v>
      </c>
      <c r="P7775" s="2" t="str">
        <f t="shared" si="2545"/>
        <v/>
      </c>
      <c r="Q7775" s="2" t="str">
        <f t="shared" si="2546"/>
        <v/>
      </c>
      <c r="R7775" s="2">
        <f t="shared" si="2557"/>
        <v>26.045368346666653</v>
      </c>
      <c r="S7775">
        <f t="shared" si="2558"/>
        <v>117</v>
      </c>
      <c r="T7775" s="1">
        <f t="shared" si="2547"/>
        <v>44250</v>
      </c>
      <c r="U7775" t="str">
        <f t="shared" si="2548"/>
        <v>可交易</v>
      </c>
      <c r="V7775" s="2" t="str">
        <f t="shared" si="2549"/>
        <v/>
      </c>
      <c r="W7775" s="2" t="str">
        <f t="shared" si="2550"/>
        <v/>
      </c>
      <c r="X7775" s="2">
        <f t="shared" si="2559"/>
        <v>6.4687032243911666</v>
      </c>
      <c r="Y7775">
        <f t="shared" si="2560"/>
        <v>62</v>
      </c>
    </row>
    <row r="7776" spans="1:25" x14ac:dyDescent="0.3">
      <c r="A7776" s="1">
        <v>44298</v>
      </c>
      <c r="B7776">
        <v>4127.9902339999999</v>
      </c>
      <c r="C7776">
        <v>16.91</v>
      </c>
      <c r="D7776">
        <v>17.123491166487899</v>
      </c>
      <c r="E7776">
        <f t="shared" si="2541"/>
        <v>-0.21349116648789845</v>
      </c>
      <c r="F7776" t="str">
        <f t="shared" si="2542"/>
        <v/>
      </c>
      <c r="G7776" t="str">
        <f t="shared" si="2551"/>
        <v/>
      </c>
      <c r="H7776">
        <f t="shared" si="2552"/>
        <v>0.21999999999999886</v>
      </c>
      <c r="I7776">
        <f t="shared" si="2553"/>
        <v>-0.809570999999778</v>
      </c>
      <c r="J7776">
        <f t="shared" si="2554"/>
        <v>-3.6798681818171919</v>
      </c>
      <c r="K7776" t="str">
        <f t="shared" si="2555"/>
        <v/>
      </c>
      <c r="L7776" s="2" t="str">
        <f t="shared" si="2561"/>
        <v/>
      </c>
      <c r="M7776" t="str">
        <f t="shared" si="2556"/>
        <v/>
      </c>
      <c r="N7776" s="1">
        <f t="shared" si="2543"/>
        <v>44279</v>
      </c>
      <c r="O7776" t="str">
        <f t="shared" si="2544"/>
        <v>可交易</v>
      </c>
      <c r="P7776" s="2" t="str">
        <f t="shared" si="2545"/>
        <v/>
      </c>
      <c r="Q7776" s="2" t="str">
        <f t="shared" si="2546"/>
        <v/>
      </c>
      <c r="R7776" s="2">
        <f t="shared" si="2557"/>
        <v>26.045368346666653</v>
      </c>
      <c r="S7776">
        <f t="shared" si="2558"/>
        <v>117</v>
      </c>
      <c r="T7776" s="1">
        <f t="shared" si="2547"/>
        <v>44250</v>
      </c>
      <c r="U7776" t="str">
        <f t="shared" si="2548"/>
        <v>可交易</v>
      </c>
      <c r="V7776" s="2" t="str">
        <f t="shared" si="2549"/>
        <v/>
      </c>
      <c r="W7776" s="2" t="str">
        <f t="shared" si="2550"/>
        <v/>
      </c>
      <c r="X7776" s="2">
        <f t="shared" si="2559"/>
        <v>6.4687032243911666</v>
      </c>
      <c r="Y7776">
        <f t="shared" si="2560"/>
        <v>62</v>
      </c>
    </row>
    <row r="7777" spans="1:25" x14ac:dyDescent="0.3">
      <c r="A7777" s="1">
        <v>44299</v>
      </c>
      <c r="B7777">
        <v>4141.5898440000001</v>
      </c>
      <c r="C7777">
        <v>16.649999999999999</v>
      </c>
      <c r="D7777">
        <v>17.0822059075069</v>
      </c>
      <c r="E7777">
        <f t="shared" si="2541"/>
        <v>-0.43220590750690135</v>
      </c>
      <c r="F7777" t="str">
        <f t="shared" si="2542"/>
        <v/>
      </c>
      <c r="G7777" t="str">
        <f t="shared" si="2551"/>
        <v/>
      </c>
      <c r="H7777">
        <f t="shared" si="2552"/>
        <v>-0.26000000000000156</v>
      </c>
      <c r="I7777">
        <f t="shared" si="2553"/>
        <v>13.599610000000212</v>
      </c>
      <c r="J7777">
        <f t="shared" si="2554"/>
        <v>-52.306192307692804</v>
      </c>
      <c r="K7777" t="str">
        <f t="shared" si="2555"/>
        <v/>
      </c>
      <c r="L7777" s="2" t="str">
        <f t="shared" si="2561"/>
        <v/>
      </c>
      <c r="M7777" t="str">
        <f t="shared" si="2556"/>
        <v/>
      </c>
      <c r="N7777" s="1">
        <f t="shared" si="2543"/>
        <v>44279</v>
      </c>
      <c r="O7777" t="str">
        <f t="shared" si="2544"/>
        <v>可交易</v>
      </c>
      <c r="P7777" s="2" t="str">
        <f t="shared" si="2545"/>
        <v/>
      </c>
      <c r="Q7777" s="2" t="str">
        <f t="shared" si="2546"/>
        <v/>
      </c>
      <c r="R7777" s="2">
        <f t="shared" si="2557"/>
        <v>26.045368346666653</v>
      </c>
      <c r="S7777">
        <f t="shared" si="2558"/>
        <v>117</v>
      </c>
      <c r="T7777" s="1">
        <f t="shared" si="2547"/>
        <v>44250</v>
      </c>
      <c r="U7777" t="str">
        <f t="shared" si="2548"/>
        <v>可交易</v>
      </c>
      <c r="V7777" s="2" t="str">
        <f t="shared" si="2549"/>
        <v/>
      </c>
      <c r="W7777" s="2" t="str">
        <f t="shared" si="2550"/>
        <v/>
      </c>
      <c r="X7777" s="2">
        <f t="shared" si="2559"/>
        <v>6.4687032243911666</v>
      </c>
      <c r="Y7777">
        <f t="shared" si="2560"/>
        <v>62</v>
      </c>
    </row>
    <row r="7778" spans="1:25" x14ac:dyDescent="0.3">
      <c r="A7778" s="1">
        <v>44300</v>
      </c>
      <c r="B7778">
        <v>4124.6601559999999</v>
      </c>
      <c r="C7778">
        <v>16.989999999999998</v>
      </c>
      <c r="D7778">
        <v>16.3326410336511</v>
      </c>
      <c r="E7778">
        <f t="shared" si="2541"/>
        <v>0.65735896634889812</v>
      </c>
      <c r="F7778" t="str">
        <f t="shared" si="2542"/>
        <v/>
      </c>
      <c r="G7778" t="str">
        <f t="shared" si="2551"/>
        <v/>
      </c>
      <c r="H7778">
        <f t="shared" si="2552"/>
        <v>0.33999999999999986</v>
      </c>
      <c r="I7778">
        <f t="shared" si="2553"/>
        <v>-16.929688000000169</v>
      </c>
      <c r="J7778">
        <f t="shared" si="2554"/>
        <v>-49.793200000000517</v>
      </c>
      <c r="K7778" t="str">
        <f t="shared" si="2555"/>
        <v/>
      </c>
      <c r="L7778" s="2" t="str">
        <f t="shared" si="2561"/>
        <v/>
      </c>
      <c r="M7778" t="str">
        <f t="shared" si="2556"/>
        <v/>
      </c>
      <c r="N7778" s="1">
        <f t="shared" si="2543"/>
        <v>44279</v>
      </c>
      <c r="O7778" t="str">
        <f t="shared" si="2544"/>
        <v>可交易</v>
      </c>
      <c r="P7778" s="2" t="str">
        <f t="shared" si="2545"/>
        <v/>
      </c>
      <c r="Q7778" s="2" t="str">
        <f t="shared" si="2546"/>
        <v/>
      </c>
      <c r="R7778" s="2">
        <f t="shared" si="2557"/>
        <v>26.045368346666653</v>
      </c>
      <c r="S7778">
        <f t="shared" si="2558"/>
        <v>117</v>
      </c>
      <c r="T7778" s="1">
        <f t="shared" si="2547"/>
        <v>44250</v>
      </c>
      <c r="U7778" t="str">
        <f t="shared" si="2548"/>
        <v>可交易</v>
      </c>
      <c r="V7778" s="2" t="str">
        <f t="shared" si="2549"/>
        <v/>
      </c>
      <c r="W7778" s="2" t="str">
        <f t="shared" si="2550"/>
        <v/>
      </c>
      <c r="X7778" s="2">
        <f t="shared" si="2559"/>
        <v>6.4687032243911666</v>
      </c>
      <c r="Y7778">
        <f t="shared" si="2560"/>
        <v>62</v>
      </c>
    </row>
    <row r="7779" spans="1:25" x14ac:dyDescent="0.3">
      <c r="A7779" s="1">
        <v>44301</v>
      </c>
      <c r="B7779">
        <v>4170.419922</v>
      </c>
      <c r="C7779">
        <v>16.57</v>
      </c>
      <c r="D7779">
        <v>15.9879873769775</v>
      </c>
      <c r="E7779">
        <f t="shared" si="2541"/>
        <v>0.58201262302250001</v>
      </c>
      <c r="F7779" t="str">
        <f t="shared" si="2542"/>
        <v/>
      </c>
      <c r="G7779" t="str">
        <f t="shared" si="2551"/>
        <v/>
      </c>
      <c r="H7779">
        <f t="shared" si="2552"/>
        <v>-0.41999999999999815</v>
      </c>
      <c r="I7779">
        <f t="shared" si="2553"/>
        <v>45.759766000000127</v>
      </c>
      <c r="J7779">
        <f t="shared" si="2554"/>
        <v>-108.9518238095246</v>
      </c>
      <c r="K7779" t="str">
        <f t="shared" si="2555"/>
        <v/>
      </c>
      <c r="L7779" s="2" t="str">
        <f t="shared" si="2561"/>
        <v/>
      </c>
      <c r="M7779" t="str">
        <f t="shared" si="2556"/>
        <v/>
      </c>
      <c r="N7779" s="1">
        <f t="shared" si="2543"/>
        <v>44279</v>
      </c>
      <c r="O7779" t="str">
        <f t="shared" si="2544"/>
        <v>可交易</v>
      </c>
      <c r="P7779" s="2" t="str">
        <f t="shared" si="2545"/>
        <v/>
      </c>
      <c r="Q7779" s="2" t="str">
        <f t="shared" si="2546"/>
        <v/>
      </c>
      <c r="R7779" s="2">
        <f t="shared" si="2557"/>
        <v>26.045368346666653</v>
      </c>
      <c r="S7779">
        <f t="shared" si="2558"/>
        <v>117</v>
      </c>
      <c r="T7779" s="1">
        <f t="shared" si="2547"/>
        <v>44250</v>
      </c>
      <c r="U7779" t="str">
        <f t="shared" si="2548"/>
        <v>可交易</v>
      </c>
      <c r="V7779" s="2" t="str">
        <f t="shared" si="2549"/>
        <v/>
      </c>
      <c r="W7779" s="2" t="str">
        <f t="shared" si="2550"/>
        <v/>
      </c>
      <c r="X7779" s="2">
        <f t="shared" si="2559"/>
        <v>6.4687032243911666</v>
      </c>
      <c r="Y7779">
        <f t="shared" si="2560"/>
        <v>62</v>
      </c>
    </row>
    <row r="7780" spans="1:25" x14ac:dyDescent="0.3">
      <c r="A7780" s="1">
        <v>44302</v>
      </c>
      <c r="B7780">
        <v>4185.4702150000003</v>
      </c>
      <c r="C7780">
        <v>16.25</v>
      </c>
      <c r="D7780">
        <v>16.147441057017598</v>
      </c>
      <c r="E7780">
        <f t="shared" si="2541"/>
        <v>0.10255894298240165</v>
      </c>
      <c r="F7780" t="str">
        <f t="shared" si="2542"/>
        <v/>
      </c>
      <c r="G7780" t="str">
        <f t="shared" si="2551"/>
        <v/>
      </c>
      <c r="H7780">
        <f t="shared" si="2552"/>
        <v>-0.32000000000000028</v>
      </c>
      <c r="I7780">
        <f t="shared" si="2553"/>
        <v>15.050293000000238</v>
      </c>
      <c r="J7780">
        <f t="shared" si="2554"/>
        <v>-47.032165625000701</v>
      </c>
      <c r="K7780" t="str">
        <f t="shared" si="2555"/>
        <v/>
      </c>
      <c r="L7780" s="2" t="str">
        <f t="shared" si="2561"/>
        <v/>
      </c>
      <c r="M7780" t="str">
        <f t="shared" si="2556"/>
        <v/>
      </c>
      <c r="N7780" s="1">
        <f t="shared" si="2543"/>
        <v>44279</v>
      </c>
      <c r="O7780" t="str">
        <f t="shared" si="2544"/>
        <v>可交易</v>
      </c>
      <c r="P7780" s="2" t="str">
        <f t="shared" si="2545"/>
        <v/>
      </c>
      <c r="Q7780" s="2" t="str">
        <f t="shared" si="2546"/>
        <v/>
      </c>
      <c r="R7780" s="2">
        <f t="shared" si="2557"/>
        <v>26.045368346666653</v>
      </c>
      <c r="S7780">
        <f t="shared" si="2558"/>
        <v>117</v>
      </c>
      <c r="T7780" s="1">
        <f t="shared" si="2547"/>
        <v>44250</v>
      </c>
      <c r="U7780" t="str">
        <f t="shared" si="2548"/>
        <v>可交易</v>
      </c>
      <c r="V7780" s="2" t="str">
        <f t="shared" si="2549"/>
        <v/>
      </c>
      <c r="W7780" s="2" t="str">
        <f t="shared" si="2550"/>
        <v/>
      </c>
      <c r="X7780" s="2">
        <f t="shared" si="2559"/>
        <v>6.4687032243911666</v>
      </c>
      <c r="Y7780">
        <f t="shared" si="2560"/>
        <v>62</v>
      </c>
    </row>
    <row r="7781" spans="1:25" x14ac:dyDescent="0.3">
      <c r="A7781" s="1">
        <v>44305</v>
      </c>
      <c r="B7781">
        <v>4163.2597660000001</v>
      </c>
      <c r="C7781">
        <v>17.29</v>
      </c>
      <c r="D7781">
        <v>17.801528192792599</v>
      </c>
      <c r="E7781">
        <f t="shared" si="2541"/>
        <v>-0.51152819279259987</v>
      </c>
      <c r="F7781" t="str">
        <f t="shared" si="2542"/>
        <v/>
      </c>
      <c r="G7781" t="str">
        <f t="shared" si="2551"/>
        <v/>
      </c>
      <c r="H7781">
        <f t="shared" si="2552"/>
        <v>1.0399999999999991</v>
      </c>
      <c r="I7781">
        <f t="shared" si="2553"/>
        <v>-22.210449000000153</v>
      </c>
      <c r="J7781">
        <f t="shared" si="2554"/>
        <v>-21.356200961538626</v>
      </c>
      <c r="K7781" t="str">
        <f t="shared" si="2555"/>
        <v/>
      </c>
      <c r="L7781" s="2" t="str">
        <f t="shared" si="2561"/>
        <v/>
      </c>
      <c r="M7781" t="str">
        <f t="shared" si="2556"/>
        <v/>
      </c>
      <c r="N7781" s="1">
        <f t="shared" si="2543"/>
        <v>44279</v>
      </c>
      <c r="O7781" t="str">
        <f t="shared" si="2544"/>
        <v>可交易</v>
      </c>
      <c r="P7781" s="2" t="str">
        <f t="shared" si="2545"/>
        <v/>
      </c>
      <c r="Q7781" s="2" t="str">
        <f t="shared" si="2546"/>
        <v/>
      </c>
      <c r="R7781" s="2">
        <f t="shared" si="2557"/>
        <v>26.045368346666653</v>
      </c>
      <c r="S7781">
        <f t="shared" si="2558"/>
        <v>117</v>
      </c>
      <c r="T7781" s="1">
        <f t="shared" si="2547"/>
        <v>44250</v>
      </c>
      <c r="U7781" t="str">
        <f t="shared" si="2548"/>
        <v>可交易</v>
      </c>
      <c r="V7781" s="2" t="str">
        <f t="shared" si="2549"/>
        <v/>
      </c>
      <c r="W7781" s="2" t="str">
        <f t="shared" si="2550"/>
        <v/>
      </c>
      <c r="X7781" s="2">
        <f t="shared" si="2559"/>
        <v>6.4687032243911666</v>
      </c>
      <c r="Y7781">
        <f t="shared" si="2560"/>
        <v>62</v>
      </c>
    </row>
    <row r="7782" spans="1:25" x14ac:dyDescent="0.3">
      <c r="A7782" s="1">
        <v>44306</v>
      </c>
      <c r="B7782">
        <v>4134.9399409999996</v>
      </c>
      <c r="C7782">
        <v>18.68</v>
      </c>
      <c r="D7782">
        <v>18.853978113999101</v>
      </c>
      <c r="E7782">
        <f t="shared" si="2541"/>
        <v>-0.17397811399910168</v>
      </c>
      <c r="F7782" t="str">
        <f t="shared" si="2542"/>
        <v/>
      </c>
      <c r="G7782" t="str">
        <f t="shared" si="2551"/>
        <v/>
      </c>
      <c r="H7782">
        <f t="shared" si="2552"/>
        <v>1.3900000000000006</v>
      </c>
      <c r="I7782">
        <f t="shared" si="2553"/>
        <v>-28.319825000000492</v>
      </c>
      <c r="J7782">
        <f t="shared" si="2554"/>
        <v>-20.37397482014423</v>
      </c>
      <c r="K7782" t="str">
        <f t="shared" si="2555"/>
        <v/>
      </c>
      <c r="L7782" s="2" t="str">
        <f t="shared" si="2561"/>
        <v/>
      </c>
      <c r="M7782" t="str">
        <f t="shared" si="2556"/>
        <v/>
      </c>
      <c r="N7782" s="1">
        <f t="shared" si="2543"/>
        <v>44279</v>
      </c>
      <c r="O7782" t="str">
        <f t="shared" si="2544"/>
        <v>可交易</v>
      </c>
      <c r="P7782" s="2" t="str">
        <f t="shared" si="2545"/>
        <v/>
      </c>
      <c r="Q7782" s="2" t="str">
        <f t="shared" si="2546"/>
        <v/>
      </c>
      <c r="R7782" s="2">
        <f t="shared" si="2557"/>
        <v>26.045368346666653</v>
      </c>
      <c r="S7782">
        <f t="shared" si="2558"/>
        <v>117</v>
      </c>
      <c r="T7782" s="1">
        <f t="shared" si="2547"/>
        <v>44250</v>
      </c>
      <c r="U7782" t="str">
        <f t="shared" si="2548"/>
        <v>可交易</v>
      </c>
      <c r="V7782" s="2" t="str">
        <f t="shared" si="2549"/>
        <v/>
      </c>
      <c r="W7782" s="2" t="str">
        <f t="shared" si="2550"/>
        <v/>
      </c>
      <c r="X7782" s="2">
        <f t="shared" si="2559"/>
        <v>6.4687032243911666</v>
      </c>
      <c r="Y7782">
        <f t="shared" si="2560"/>
        <v>62</v>
      </c>
    </row>
    <row r="7783" spans="1:25" x14ac:dyDescent="0.3">
      <c r="A7783" s="1">
        <v>44307</v>
      </c>
      <c r="B7783">
        <v>4173.419922</v>
      </c>
      <c r="C7783">
        <v>17.5</v>
      </c>
      <c r="D7783">
        <v>17.746498515906701</v>
      </c>
      <c r="E7783">
        <f t="shared" si="2541"/>
        <v>-0.24649851590670124</v>
      </c>
      <c r="F7783" t="str">
        <f t="shared" si="2542"/>
        <v/>
      </c>
      <c r="G7783" t="str">
        <f t="shared" si="2551"/>
        <v/>
      </c>
      <c r="H7783">
        <f t="shared" si="2552"/>
        <v>-1.1799999999999997</v>
      </c>
      <c r="I7783">
        <f t="shared" si="2553"/>
        <v>38.479981000000407</v>
      </c>
      <c r="J7783">
        <f t="shared" si="2554"/>
        <v>-32.610153389830863</v>
      </c>
      <c r="K7783" t="str">
        <f t="shared" si="2555"/>
        <v/>
      </c>
      <c r="L7783" s="2" t="str">
        <f t="shared" si="2561"/>
        <v/>
      </c>
      <c r="M7783" t="str">
        <f t="shared" si="2556"/>
        <v/>
      </c>
      <c r="N7783" s="1">
        <f t="shared" si="2543"/>
        <v>44279</v>
      </c>
      <c r="O7783" t="str">
        <f t="shared" si="2544"/>
        <v>可交易</v>
      </c>
      <c r="P7783" s="2" t="str">
        <f t="shared" si="2545"/>
        <v/>
      </c>
      <c r="Q7783" s="2" t="str">
        <f t="shared" si="2546"/>
        <v/>
      </c>
      <c r="R7783" s="2">
        <f t="shared" si="2557"/>
        <v>26.045368346666653</v>
      </c>
      <c r="S7783">
        <f t="shared" si="2558"/>
        <v>117</v>
      </c>
      <c r="T7783" s="1">
        <f t="shared" si="2547"/>
        <v>44250</v>
      </c>
      <c r="U7783" t="str">
        <f t="shared" si="2548"/>
        <v>可交易</v>
      </c>
      <c r="V7783" s="2" t="str">
        <f t="shared" si="2549"/>
        <v/>
      </c>
      <c r="W7783" s="2" t="str">
        <f t="shared" si="2550"/>
        <v/>
      </c>
      <c r="X7783" s="2">
        <f t="shared" si="2559"/>
        <v>6.4687032243911666</v>
      </c>
      <c r="Y7783">
        <f t="shared" si="2560"/>
        <v>62</v>
      </c>
    </row>
    <row r="7784" spans="1:25" x14ac:dyDescent="0.3">
      <c r="A7784" s="1">
        <v>44308</v>
      </c>
      <c r="B7784">
        <v>4134.9799800000001</v>
      </c>
      <c r="C7784">
        <v>18.71</v>
      </c>
      <c r="D7784">
        <v>18.794651021041201</v>
      </c>
      <c r="E7784">
        <f t="shared" si="2541"/>
        <v>-8.4651021041199925E-2</v>
      </c>
      <c r="F7784" t="str">
        <f t="shared" si="2542"/>
        <v/>
      </c>
      <c r="G7784" t="str">
        <f t="shared" si="2551"/>
        <v/>
      </c>
      <c r="H7784">
        <f t="shared" si="2552"/>
        <v>1.2100000000000009</v>
      </c>
      <c r="I7784">
        <f t="shared" si="2553"/>
        <v>-38.439941999999974</v>
      </c>
      <c r="J7784">
        <f t="shared" si="2554"/>
        <v>-31.768547107437971</v>
      </c>
      <c r="K7784" t="str">
        <f t="shared" si="2555"/>
        <v/>
      </c>
      <c r="L7784" s="2" t="str">
        <f t="shared" si="2561"/>
        <v/>
      </c>
      <c r="M7784" t="str">
        <f t="shared" si="2556"/>
        <v/>
      </c>
      <c r="N7784" s="1">
        <f t="shared" si="2543"/>
        <v>44279</v>
      </c>
      <c r="O7784" t="str">
        <f t="shared" si="2544"/>
        <v>可交易</v>
      </c>
      <c r="P7784" s="2" t="str">
        <f t="shared" si="2545"/>
        <v/>
      </c>
      <c r="Q7784" s="2" t="str">
        <f t="shared" si="2546"/>
        <v/>
      </c>
      <c r="R7784" s="2">
        <f t="shared" si="2557"/>
        <v>26.045368346666653</v>
      </c>
      <c r="S7784">
        <f t="shared" si="2558"/>
        <v>117</v>
      </c>
      <c r="T7784" s="1">
        <f t="shared" si="2547"/>
        <v>44250</v>
      </c>
      <c r="U7784" t="str">
        <f t="shared" si="2548"/>
        <v>可交易</v>
      </c>
      <c r="V7784" s="2" t="str">
        <f t="shared" si="2549"/>
        <v/>
      </c>
      <c r="W7784" s="2" t="str">
        <f t="shared" si="2550"/>
        <v/>
      </c>
      <c r="X7784" s="2">
        <f t="shared" si="2559"/>
        <v>6.4687032243911666</v>
      </c>
      <c r="Y7784">
        <f t="shared" si="2560"/>
        <v>62</v>
      </c>
    </row>
    <row r="7785" spans="1:25" x14ac:dyDescent="0.3">
      <c r="A7785" s="1">
        <v>44309</v>
      </c>
      <c r="B7785">
        <v>4180.169922</v>
      </c>
      <c r="C7785">
        <v>17.329999999999998</v>
      </c>
      <c r="D7785">
        <v>17.263401300816199</v>
      </c>
      <c r="E7785">
        <f t="shared" si="2541"/>
        <v>6.6598699183799681E-2</v>
      </c>
      <c r="F7785" t="str">
        <f t="shared" si="2542"/>
        <v/>
      </c>
      <c r="G7785" t="str">
        <f t="shared" si="2551"/>
        <v/>
      </c>
      <c r="H7785">
        <f t="shared" si="2552"/>
        <v>-1.3800000000000026</v>
      </c>
      <c r="I7785">
        <f t="shared" si="2553"/>
        <v>45.189941999999974</v>
      </c>
      <c r="J7785">
        <f t="shared" si="2554"/>
        <v>-32.746334782608614</v>
      </c>
      <c r="K7785" t="str">
        <f t="shared" si="2555"/>
        <v/>
      </c>
      <c r="L7785" s="2" t="str">
        <f t="shared" si="2561"/>
        <v/>
      </c>
      <c r="M7785" t="str">
        <f t="shared" si="2556"/>
        <v/>
      </c>
      <c r="N7785" s="1">
        <f t="shared" si="2543"/>
        <v>44279</v>
      </c>
      <c r="O7785" t="str">
        <f t="shared" si="2544"/>
        <v>可交易</v>
      </c>
      <c r="P7785" s="2" t="str">
        <f t="shared" si="2545"/>
        <v/>
      </c>
      <c r="Q7785" s="2" t="str">
        <f t="shared" si="2546"/>
        <v/>
      </c>
      <c r="R7785" s="2">
        <f t="shared" si="2557"/>
        <v>26.045368346666653</v>
      </c>
      <c r="S7785">
        <f t="shared" si="2558"/>
        <v>117</v>
      </c>
      <c r="T7785" s="1">
        <f t="shared" si="2547"/>
        <v>44250</v>
      </c>
      <c r="U7785" t="str">
        <f t="shared" si="2548"/>
        <v>可交易</v>
      </c>
      <c r="V7785" s="2" t="str">
        <f t="shared" si="2549"/>
        <v/>
      </c>
      <c r="W7785" s="2" t="str">
        <f t="shared" si="2550"/>
        <v/>
      </c>
      <c r="X7785" s="2">
        <f t="shared" si="2559"/>
        <v>6.4687032243911666</v>
      </c>
      <c r="Y7785">
        <f t="shared" si="2560"/>
        <v>62</v>
      </c>
    </row>
    <row r="7786" spans="1:25" x14ac:dyDescent="0.3">
      <c r="A7786" s="1">
        <v>44312</v>
      </c>
      <c r="B7786">
        <v>4187.6201170000004</v>
      </c>
      <c r="C7786">
        <v>17.64</v>
      </c>
      <c r="D7786">
        <v>17.144780133749201</v>
      </c>
      <c r="E7786">
        <f t="shared" si="2541"/>
        <v>0.49521986625079961</v>
      </c>
      <c r="F7786" t="str">
        <f t="shared" si="2542"/>
        <v/>
      </c>
      <c r="G7786" t="str">
        <f t="shared" si="2551"/>
        <v/>
      </c>
      <c r="H7786">
        <f t="shared" si="2552"/>
        <v>0.31000000000000227</v>
      </c>
      <c r="I7786">
        <f t="shared" si="2553"/>
        <v>7.450195000000349</v>
      </c>
      <c r="J7786">
        <f t="shared" si="2554"/>
        <v>24.032887096775141</v>
      </c>
      <c r="K7786" t="str">
        <f t="shared" si="2555"/>
        <v/>
      </c>
      <c r="L7786" s="2" t="str">
        <f t="shared" si="2561"/>
        <v/>
      </c>
      <c r="M7786" t="str">
        <f t="shared" si="2556"/>
        <v/>
      </c>
      <c r="N7786" s="1">
        <f t="shared" si="2543"/>
        <v>44279</v>
      </c>
      <c r="O7786" t="str">
        <f t="shared" si="2544"/>
        <v>可交易</v>
      </c>
      <c r="P7786" s="2" t="str">
        <f t="shared" si="2545"/>
        <v/>
      </c>
      <c r="Q7786" s="2" t="str">
        <f t="shared" si="2546"/>
        <v/>
      </c>
      <c r="R7786" s="2">
        <f t="shared" si="2557"/>
        <v>26.045368346666653</v>
      </c>
      <c r="S7786">
        <f t="shared" si="2558"/>
        <v>117</v>
      </c>
      <c r="T7786" s="1">
        <f t="shared" si="2547"/>
        <v>44250</v>
      </c>
      <c r="U7786" t="str">
        <f t="shared" si="2548"/>
        <v>可交易</v>
      </c>
      <c r="V7786" s="2" t="str">
        <f t="shared" si="2549"/>
        <v/>
      </c>
      <c r="W7786" s="2" t="str">
        <f t="shared" si="2550"/>
        <v/>
      </c>
      <c r="X7786" s="2">
        <f t="shared" si="2559"/>
        <v>6.4687032243911666</v>
      </c>
      <c r="Y7786">
        <f t="shared" si="2560"/>
        <v>62</v>
      </c>
    </row>
    <row r="7787" spans="1:25" x14ac:dyDescent="0.3">
      <c r="A7787" s="1">
        <v>44313</v>
      </c>
      <c r="B7787">
        <v>4186.7202150000003</v>
      </c>
      <c r="C7787">
        <v>17.559999999999999</v>
      </c>
      <c r="D7787">
        <v>17.286985234213201</v>
      </c>
      <c r="E7787">
        <f t="shared" si="2541"/>
        <v>0.2730147657867974</v>
      </c>
      <c r="F7787" t="str">
        <f t="shared" si="2542"/>
        <v/>
      </c>
      <c r="G7787" t="str">
        <f t="shared" si="2551"/>
        <v/>
      </c>
      <c r="H7787">
        <f t="shared" si="2552"/>
        <v>-8.0000000000001847E-2</v>
      </c>
      <c r="I7787">
        <f t="shared" si="2553"/>
        <v>-0.899902000000111</v>
      </c>
      <c r="J7787">
        <f t="shared" si="2554"/>
        <v>11.248775000001128</v>
      </c>
      <c r="K7787" t="str">
        <f t="shared" si="2555"/>
        <v/>
      </c>
      <c r="L7787" s="2" t="str">
        <f t="shared" si="2561"/>
        <v/>
      </c>
      <c r="M7787" t="str">
        <f t="shared" si="2556"/>
        <v/>
      </c>
      <c r="N7787" s="1">
        <f t="shared" si="2543"/>
        <v>44279</v>
      </c>
      <c r="O7787" t="str">
        <f t="shared" si="2544"/>
        <v>可交易</v>
      </c>
      <c r="P7787" s="2" t="str">
        <f t="shared" si="2545"/>
        <v/>
      </c>
      <c r="Q7787" s="2" t="str">
        <f t="shared" si="2546"/>
        <v/>
      </c>
      <c r="R7787" s="2">
        <f t="shared" si="2557"/>
        <v>26.045368346666653</v>
      </c>
      <c r="S7787">
        <f t="shared" si="2558"/>
        <v>117</v>
      </c>
      <c r="T7787" s="1">
        <f t="shared" si="2547"/>
        <v>44250</v>
      </c>
      <c r="U7787" t="str">
        <f t="shared" si="2548"/>
        <v>可交易</v>
      </c>
      <c r="V7787" s="2" t="str">
        <f t="shared" si="2549"/>
        <v/>
      </c>
      <c r="W7787" s="2" t="str">
        <f t="shared" si="2550"/>
        <v/>
      </c>
      <c r="X7787" s="2">
        <f t="shared" si="2559"/>
        <v>6.4687032243911666</v>
      </c>
      <c r="Y7787">
        <f t="shared" si="2560"/>
        <v>62</v>
      </c>
    </row>
    <row r="7788" spans="1:25" x14ac:dyDescent="0.3">
      <c r="A7788" s="1">
        <v>44314</v>
      </c>
      <c r="B7788">
        <v>4183.1801759999998</v>
      </c>
      <c r="C7788">
        <v>17.28</v>
      </c>
      <c r="D7788">
        <v>16.9585361686586</v>
      </c>
      <c r="E7788">
        <f t="shared" si="2541"/>
        <v>0.32146383134140066</v>
      </c>
      <c r="F7788" t="str">
        <f t="shared" si="2542"/>
        <v/>
      </c>
      <c r="G7788" t="str">
        <f t="shared" si="2551"/>
        <v/>
      </c>
      <c r="H7788">
        <f t="shared" si="2552"/>
        <v>-0.27999999999999758</v>
      </c>
      <c r="I7788">
        <f t="shared" si="2553"/>
        <v>-3.5400390000004336</v>
      </c>
      <c r="J7788">
        <f t="shared" si="2554"/>
        <v>12.642996428573086</v>
      </c>
      <c r="K7788" t="str">
        <f t="shared" si="2555"/>
        <v/>
      </c>
      <c r="L7788" s="2" t="str">
        <f t="shared" si="2561"/>
        <v/>
      </c>
      <c r="M7788" t="str">
        <f t="shared" si="2556"/>
        <v/>
      </c>
      <c r="N7788" s="1">
        <f t="shared" si="2543"/>
        <v>44279</v>
      </c>
      <c r="O7788" t="str">
        <f t="shared" si="2544"/>
        <v>可交易</v>
      </c>
      <c r="P7788" s="2" t="str">
        <f t="shared" si="2545"/>
        <v/>
      </c>
      <c r="Q7788" s="2" t="str">
        <f t="shared" si="2546"/>
        <v/>
      </c>
      <c r="R7788" s="2">
        <f t="shared" si="2557"/>
        <v>26.045368346666653</v>
      </c>
      <c r="S7788">
        <f t="shared" si="2558"/>
        <v>117</v>
      </c>
      <c r="T7788" s="1">
        <f t="shared" si="2547"/>
        <v>44250</v>
      </c>
      <c r="U7788" t="str">
        <f t="shared" si="2548"/>
        <v>可交易</v>
      </c>
      <c r="V7788" s="2" t="str">
        <f t="shared" si="2549"/>
        <v/>
      </c>
      <c r="W7788" s="2" t="str">
        <f t="shared" si="2550"/>
        <v/>
      </c>
      <c r="X7788" s="2">
        <f t="shared" si="2559"/>
        <v>6.4687032243911666</v>
      </c>
      <c r="Y7788">
        <f t="shared" si="2560"/>
        <v>62</v>
      </c>
    </row>
    <row r="7789" spans="1:25" x14ac:dyDescent="0.3">
      <c r="A7789" s="1">
        <v>44315</v>
      </c>
      <c r="B7789">
        <v>4211.4702150000003</v>
      </c>
      <c r="C7789">
        <v>17.61</v>
      </c>
      <c r="D7789">
        <v>18.003197632043801</v>
      </c>
      <c r="E7789">
        <f t="shared" si="2541"/>
        <v>-0.39319763204380109</v>
      </c>
      <c r="F7789" t="str">
        <f t="shared" si="2542"/>
        <v/>
      </c>
      <c r="G7789" t="str">
        <f t="shared" si="2551"/>
        <v/>
      </c>
      <c r="H7789">
        <f t="shared" si="2552"/>
        <v>0.32999999999999829</v>
      </c>
      <c r="I7789">
        <f t="shared" si="2553"/>
        <v>28.290039000000434</v>
      </c>
      <c r="J7789">
        <f t="shared" si="2554"/>
        <v>85.727390909092662</v>
      </c>
      <c r="K7789" t="str">
        <f t="shared" si="2555"/>
        <v/>
      </c>
      <c r="L7789" s="2" t="str">
        <f t="shared" si="2561"/>
        <v/>
      </c>
      <c r="M7789" t="str">
        <f t="shared" si="2556"/>
        <v/>
      </c>
      <c r="N7789" s="1">
        <f t="shared" si="2543"/>
        <v>44279</v>
      </c>
      <c r="O7789" t="str">
        <f t="shared" si="2544"/>
        <v>可交易</v>
      </c>
      <c r="P7789" s="2" t="str">
        <f t="shared" si="2545"/>
        <v/>
      </c>
      <c r="Q7789" s="2" t="str">
        <f t="shared" si="2546"/>
        <v/>
      </c>
      <c r="R7789" s="2">
        <f t="shared" si="2557"/>
        <v>26.045368346666653</v>
      </c>
      <c r="S7789">
        <f t="shared" si="2558"/>
        <v>117</v>
      </c>
      <c r="T7789" s="1">
        <f t="shared" si="2547"/>
        <v>44250</v>
      </c>
      <c r="U7789" t="str">
        <f t="shared" si="2548"/>
        <v>可交易</v>
      </c>
      <c r="V7789" s="2" t="str">
        <f t="shared" si="2549"/>
        <v/>
      </c>
      <c r="W7789" s="2" t="str">
        <f t="shared" si="2550"/>
        <v/>
      </c>
      <c r="X7789" s="2">
        <f t="shared" si="2559"/>
        <v>6.4687032243911666</v>
      </c>
      <c r="Y7789">
        <f t="shared" si="2560"/>
        <v>62</v>
      </c>
    </row>
    <row r="7790" spans="1:25" x14ac:dyDescent="0.3">
      <c r="A7790" s="1">
        <v>44316</v>
      </c>
      <c r="B7790">
        <v>4181.169922</v>
      </c>
      <c r="C7790">
        <v>18.61</v>
      </c>
      <c r="D7790">
        <v>18.684529703149</v>
      </c>
      <c r="E7790">
        <f t="shared" si="2541"/>
        <v>-7.4529703149000426E-2</v>
      </c>
      <c r="F7790" t="str">
        <f t="shared" si="2542"/>
        <v/>
      </c>
      <c r="G7790" t="str">
        <f t="shared" si="2551"/>
        <v/>
      </c>
      <c r="H7790">
        <f t="shared" si="2552"/>
        <v>1</v>
      </c>
      <c r="I7790">
        <f t="shared" si="2553"/>
        <v>-30.300293000000238</v>
      </c>
      <c r="J7790">
        <f t="shared" si="2554"/>
        <v>-30.300293000000238</v>
      </c>
      <c r="K7790" t="str">
        <f t="shared" si="2555"/>
        <v/>
      </c>
      <c r="L7790" s="2" t="str">
        <f t="shared" si="2561"/>
        <v/>
      </c>
      <c r="M7790" t="str">
        <f t="shared" si="2556"/>
        <v/>
      </c>
      <c r="N7790" s="1">
        <f t="shared" si="2543"/>
        <v>44279</v>
      </c>
      <c r="O7790" t="str">
        <f t="shared" si="2544"/>
        <v>可交易</v>
      </c>
      <c r="P7790" s="2" t="str">
        <f t="shared" si="2545"/>
        <v/>
      </c>
      <c r="Q7790" s="2" t="str">
        <f t="shared" si="2546"/>
        <v/>
      </c>
      <c r="R7790" s="2">
        <f t="shared" si="2557"/>
        <v>26.045368346666653</v>
      </c>
      <c r="S7790">
        <f t="shared" si="2558"/>
        <v>117</v>
      </c>
      <c r="T7790" s="1">
        <f t="shared" si="2547"/>
        <v>44250</v>
      </c>
      <c r="U7790" t="str">
        <f t="shared" si="2548"/>
        <v>可交易</v>
      </c>
      <c r="V7790" s="2" t="str">
        <f t="shared" si="2549"/>
        <v/>
      </c>
      <c r="W7790" s="2" t="str">
        <f t="shared" si="2550"/>
        <v/>
      </c>
      <c r="X7790" s="2">
        <f t="shared" si="2559"/>
        <v>6.4687032243911666</v>
      </c>
      <c r="Y7790">
        <f t="shared" si="2560"/>
        <v>62</v>
      </c>
    </row>
    <row r="7791" spans="1:25" x14ac:dyDescent="0.3">
      <c r="A7791" s="1">
        <v>44319</v>
      </c>
      <c r="B7791">
        <v>4192.6601559999999</v>
      </c>
      <c r="C7791">
        <v>18.309999999999999</v>
      </c>
      <c r="D7791">
        <v>18.197002761662599</v>
      </c>
      <c r="E7791">
        <f t="shared" si="2541"/>
        <v>0.11299723833739961</v>
      </c>
      <c r="F7791" t="str">
        <f t="shared" si="2542"/>
        <v/>
      </c>
      <c r="G7791" t="str">
        <f t="shared" si="2551"/>
        <v/>
      </c>
      <c r="H7791">
        <f t="shared" si="2552"/>
        <v>-0.30000000000000071</v>
      </c>
      <c r="I7791">
        <f t="shared" si="2553"/>
        <v>11.490233999999873</v>
      </c>
      <c r="J7791">
        <f t="shared" si="2554"/>
        <v>-38.300779999999484</v>
      </c>
      <c r="K7791" t="str">
        <f t="shared" si="2555"/>
        <v/>
      </c>
      <c r="L7791" s="2" t="str">
        <f t="shared" si="2561"/>
        <v/>
      </c>
      <c r="M7791" t="str">
        <f t="shared" si="2556"/>
        <v/>
      </c>
      <c r="N7791" s="1">
        <f t="shared" si="2543"/>
        <v>44279</v>
      </c>
      <c r="O7791" t="str">
        <f t="shared" si="2544"/>
        <v>可交易</v>
      </c>
      <c r="P7791" s="2" t="str">
        <f t="shared" si="2545"/>
        <v/>
      </c>
      <c r="Q7791" s="2" t="str">
        <f t="shared" si="2546"/>
        <v/>
      </c>
      <c r="R7791" s="2">
        <f t="shared" si="2557"/>
        <v>26.045368346666653</v>
      </c>
      <c r="S7791">
        <f t="shared" si="2558"/>
        <v>117</v>
      </c>
      <c r="T7791" s="1">
        <f t="shared" si="2547"/>
        <v>44250</v>
      </c>
      <c r="U7791" t="str">
        <f t="shared" si="2548"/>
        <v>可交易</v>
      </c>
      <c r="V7791" s="2" t="str">
        <f t="shared" si="2549"/>
        <v/>
      </c>
      <c r="W7791" s="2" t="str">
        <f t="shared" si="2550"/>
        <v/>
      </c>
      <c r="X7791" s="2">
        <f t="shared" si="2559"/>
        <v>6.4687032243911666</v>
      </c>
      <c r="Y7791">
        <f t="shared" si="2560"/>
        <v>62</v>
      </c>
    </row>
    <row r="7792" spans="1:25" x14ac:dyDescent="0.3">
      <c r="A7792" s="1">
        <v>44320</v>
      </c>
      <c r="B7792">
        <v>4164.6601559999999</v>
      </c>
      <c r="C7792">
        <v>19.48</v>
      </c>
      <c r="D7792">
        <v>20.541705175672799</v>
      </c>
      <c r="E7792">
        <f t="shared" si="2541"/>
        <v>-1.0617051756727989</v>
      </c>
      <c r="F7792" t="str">
        <f t="shared" si="2542"/>
        <v>PUT</v>
      </c>
      <c r="G7792">
        <f t="shared" si="2551"/>
        <v>4152.1000979999999</v>
      </c>
      <c r="H7792">
        <f t="shared" si="2552"/>
        <v>1.1700000000000017</v>
      </c>
      <c r="I7792">
        <f t="shared" si="2553"/>
        <v>-28</v>
      </c>
      <c r="J7792">
        <f t="shared" si="2554"/>
        <v>-23.931623931623896</v>
      </c>
      <c r="K7792">
        <f t="shared" si="2555"/>
        <v>4159.6601559999999</v>
      </c>
      <c r="L7792" s="2" t="str">
        <f t="shared" si="2561"/>
        <v/>
      </c>
      <c r="M7792">
        <f t="shared" si="2556"/>
        <v>7.5600580000000264</v>
      </c>
      <c r="N7792" s="1">
        <f t="shared" si="2543"/>
        <v>44279</v>
      </c>
      <c r="O7792" t="str">
        <f t="shared" si="2544"/>
        <v>可交易</v>
      </c>
      <c r="P7792" s="2" t="str">
        <f t="shared" si="2545"/>
        <v/>
      </c>
      <c r="Q7792" s="2" t="str">
        <f t="shared" si="2546"/>
        <v/>
      </c>
      <c r="R7792" s="2">
        <f t="shared" si="2557"/>
        <v>26.045368346666653</v>
      </c>
      <c r="S7792">
        <f t="shared" si="2558"/>
        <v>117</v>
      </c>
      <c r="T7792" s="1">
        <f t="shared" si="2547"/>
        <v>44320</v>
      </c>
      <c r="U7792" t="str">
        <f t="shared" si="2548"/>
        <v>可交易</v>
      </c>
      <c r="V7792" s="2">
        <f t="shared" si="2549"/>
        <v>7.5600580000000264</v>
      </c>
      <c r="W7792" s="2">
        <f t="shared" si="2550"/>
        <v>3.0158662482711414E-3</v>
      </c>
      <c r="X7792" s="2">
        <f t="shared" si="2559"/>
        <v>6.4687032243911666</v>
      </c>
      <c r="Y7792">
        <f t="shared" si="2560"/>
        <v>63</v>
      </c>
    </row>
    <row r="7793" spans="1:25" x14ac:dyDescent="0.3">
      <c r="A7793" s="1">
        <v>44321</v>
      </c>
      <c r="B7793">
        <v>4167.5898440000001</v>
      </c>
      <c r="C7793">
        <v>19.149999999999999</v>
      </c>
      <c r="D7793">
        <v>18.6831121823224</v>
      </c>
      <c r="E7793">
        <f t="shared" si="2541"/>
        <v>0.46688781767759835</v>
      </c>
      <c r="F7793" t="str">
        <f t="shared" si="2542"/>
        <v/>
      </c>
      <c r="G7793" t="str">
        <f t="shared" si="2551"/>
        <v/>
      </c>
      <c r="H7793">
        <f t="shared" si="2552"/>
        <v>-0.33000000000000185</v>
      </c>
      <c r="I7793">
        <f t="shared" si="2553"/>
        <v>2.9296880000001693</v>
      </c>
      <c r="J7793">
        <f t="shared" si="2554"/>
        <v>-8.8778424242428873</v>
      </c>
      <c r="K7793" t="str">
        <f t="shared" si="2555"/>
        <v/>
      </c>
      <c r="L7793" s="2" t="str">
        <f t="shared" si="2561"/>
        <v/>
      </c>
      <c r="M7793" t="str">
        <f t="shared" si="2556"/>
        <v/>
      </c>
      <c r="N7793" s="1">
        <f t="shared" si="2543"/>
        <v>44279</v>
      </c>
      <c r="O7793" t="str">
        <f t="shared" si="2544"/>
        <v>可交易</v>
      </c>
      <c r="P7793" s="2" t="str">
        <f t="shared" si="2545"/>
        <v/>
      </c>
      <c r="Q7793" s="2" t="str">
        <f t="shared" si="2546"/>
        <v/>
      </c>
      <c r="R7793" s="2">
        <f t="shared" si="2557"/>
        <v>26.045368346666653</v>
      </c>
      <c r="S7793">
        <f t="shared" si="2558"/>
        <v>117</v>
      </c>
      <c r="T7793" s="1">
        <f t="shared" si="2547"/>
        <v>44320</v>
      </c>
      <c r="U7793" t="str">
        <f t="shared" si="2548"/>
        <v>不可交易</v>
      </c>
      <c r="V7793" s="2" t="str">
        <f t="shared" si="2549"/>
        <v/>
      </c>
      <c r="W7793" s="2" t="str">
        <f t="shared" si="2550"/>
        <v/>
      </c>
      <c r="X7793" s="2">
        <f t="shared" si="2559"/>
        <v>6.4882119681156905</v>
      </c>
      <c r="Y7793">
        <f t="shared" si="2560"/>
        <v>63</v>
      </c>
    </row>
    <row r="7794" spans="1:25" x14ac:dyDescent="0.3">
      <c r="A7794" s="1">
        <v>44322</v>
      </c>
      <c r="B7794">
        <v>4201.6201170000004</v>
      </c>
      <c r="C7794">
        <v>18.39</v>
      </c>
      <c r="D7794">
        <v>19.532685616162901</v>
      </c>
      <c r="E7794">
        <f t="shared" si="2541"/>
        <v>-1.1426856161629004</v>
      </c>
      <c r="F7794" t="str">
        <f t="shared" si="2542"/>
        <v>PUT</v>
      </c>
      <c r="G7794">
        <f t="shared" si="2551"/>
        <v>4112.5</v>
      </c>
      <c r="H7794">
        <f t="shared" si="2552"/>
        <v>-0.75999999999999801</v>
      </c>
      <c r="I7794">
        <f t="shared" si="2553"/>
        <v>34.030273000000307</v>
      </c>
      <c r="J7794">
        <f t="shared" si="2554"/>
        <v>-44.776675000000523</v>
      </c>
      <c r="K7794">
        <f t="shared" si="2555"/>
        <v>4196.6201170000004</v>
      </c>
      <c r="L7794" s="2" t="str">
        <f t="shared" si="2561"/>
        <v/>
      </c>
      <c r="M7794">
        <f t="shared" si="2556"/>
        <v>84.120117000000391</v>
      </c>
      <c r="N7794" s="1">
        <f t="shared" si="2543"/>
        <v>44279</v>
      </c>
      <c r="O7794" t="str">
        <f t="shared" si="2544"/>
        <v>可交易</v>
      </c>
      <c r="P7794" s="2" t="str">
        <f t="shared" si="2545"/>
        <v/>
      </c>
      <c r="Q7794" s="2" t="str">
        <f t="shared" si="2546"/>
        <v/>
      </c>
      <c r="R7794" s="2">
        <f t="shared" si="2557"/>
        <v>26.045368346666653</v>
      </c>
      <c r="S7794">
        <f t="shared" si="2558"/>
        <v>117</v>
      </c>
      <c r="T7794" s="1">
        <f t="shared" si="2547"/>
        <v>44322</v>
      </c>
      <c r="U7794" t="str">
        <f t="shared" si="2548"/>
        <v>不可交易</v>
      </c>
      <c r="V7794" s="2" t="str">
        <f t="shared" si="2549"/>
        <v/>
      </c>
      <c r="W7794" s="2" t="str">
        <f t="shared" si="2550"/>
        <v/>
      </c>
      <c r="X7794" s="2">
        <f t="shared" si="2559"/>
        <v>6.4882119681156905</v>
      </c>
      <c r="Y7794">
        <f t="shared" si="2560"/>
        <v>63</v>
      </c>
    </row>
    <row r="7795" spans="1:25" x14ac:dyDescent="0.3">
      <c r="A7795" s="1">
        <v>44323</v>
      </c>
      <c r="B7795">
        <v>4232.6000979999999</v>
      </c>
      <c r="C7795">
        <v>16.690000000000001</v>
      </c>
      <c r="D7795">
        <v>17.280206111229599</v>
      </c>
      <c r="E7795">
        <f t="shared" si="2541"/>
        <v>-0.59020611122959821</v>
      </c>
      <c r="F7795" t="str">
        <f t="shared" si="2542"/>
        <v/>
      </c>
      <c r="G7795" t="str">
        <f t="shared" si="2551"/>
        <v/>
      </c>
      <c r="H7795">
        <f t="shared" si="2552"/>
        <v>-1.6999999999999993</v>
      </c>
      <c r="I7795">
        <f t="shared" si="2553"/>
        <v>30.979980999999498</v>
      </c>
      <c r="J7795">
        <f t="shared" si="2554"/>
        <v>-18.223518235293831</v>
      </c>
      <c r="K7795" t="str">
        <f t="shared" si="2555"/>
        <v/>
      </c>
      <c r="L7795" s="2" t="str">
        <f t="shared" si="2561"/>
        <v/>
      </c>
      <c r="M7795" t="str">
        <f t="shared" si="2556"/>
        <v/>
      </c>
      <c r="N7795" s="1">
        <f t="shared" si="2543"/>
        <v>44279</v>
      </c>
      <c r="O7795" t="str">
        <f t="shared" si="2544"/>
        <v>可交易</v>
      </c>
      <c r="P7795" s="2" t="str">
        <f t="shared" si="2545"/>
        <v/>
      </c>
      <c r="Q7795" s="2" t="str">
        <f t="shared" si="2546"/>
        <v/>
      </c>
      <c r="R7795" s="2">
        <f t="shared" si="2557"/>
        <v>26.045368346666653</v>
      </c>
      <c r="S7795">
        <f t="shared" si="2558"/>
        <v>117</v>
      </c>
      <c r="T7795" s="1">
        <f t="shared" si="2547"/>
        <v>44322</v>
      </c>
      <c r="U7795" t="str">
        <f t="shared" si="2548"/>
        <v>不可交易</v>
      </c>
      <c r="V7795" s="2" t="str">
        <f t="shared" si="2549"/>
        <v/>
      </c>
      <c r="W7795" s="2" t="str">
        <f t="shared" si="2550"/>
        <v/>
      </c>
      <c r="X7795" s="2">
        <f t="shared" si="2559"/>
        <v>6.4882119681156905</v>
      </c>
      <c r="Y7795">
        <f t="shared" si="2560"/>
        <v>63</v>
      </c>
    </row>
    <row r="7796" spans="1:25" x14ac:dyDescent="0.3">
      <c r="A7796" s="1">
        <v>44326</v>
      </c>
      <c r="B7796">
        <v>4188.4301759999998</v>
      </c>
      <c r="C7796">
        <v>19.66</v>
      </c>
      <c r="D7796">
        <v>18.740332747638998</v>
      </c>
      <c r="E7796">
        <f t="shared" si="2541"/>
        <v>0.91966725236100189</v>
      </c>
      <c r="F7796" t="str">
        <f t="shared" si="2542"/>
        <v/>
      </c>
      <c r="G7796" t="str">
        <f t="shared" si="2551"/>
        <v/>
      </c>
      <c r="H7796">
        <f t="shared" si="2552"/>
        <v>2.9699999999999989</v>
      </c>
      <c r="I7796">
        <f t="shared" si="2553"/>
        <v>-44.169922000000042</v>
      </c>
      <c r="J7796">
        <f t="shared" si="2554"/>
        <v>-14.872027609427629</v>
      </c>
      <c r="K7796" t="str">
        <f t="shared" si="2555"/>
        <v/>
      </c>
      <c r="L7796" s="2" t="str">
        <f t="shared" si="2561"/>
        <v/>
      </c>
      <c r="M7796" t="str">
        <f t="shared" si="2556"/>
        <v/>
      </c>
      <c r="N7796" s="1">
        <f t="shared" si="2543"/>
        <v>44279</v>
      </c>
      <c r="O7796" t="str">
        <f t="shared" si="2544"/>
        <v>可交易</v>
      </c>
      <c r="P7796" s="2" t="str">
        <f t="shared" si="2545"/>
        <v/>
      </c>
      <c r="Q7796" s="2" t="str">
        <f t="shared" si="2546"/>
        <v/>
      </c>
      <c r="R7796" s="2">
        <f t="shared" si="2557"/>
        <v>26.045368346666653</v>
      </c>
      <c r="S7796">
        <f t="shared" si="2558"/>
        <v>117</v>
      </c>
      <c r="T7796" s="1">
        <f t="shared" si="2547"/>
        <v>44322</v>
      </c>
      <c r="U7796" t="str">
        <f t="shared" si="2548"/>
        <v>不可交易</v>
      </c>
      <c r="V7796" s="2" t="str">
        <f t="shared" si="2549"/>
        <v/>
      </c>
      <c r="W7796" s="2" t="str">
        <f t="shared" si="2550"/>
        <v/>
      </c>
      <c r="X7796" s="2">
        <f t="shared" si="2559"/>
        <v>6.4882119681156905</v>
      </c>
      <c r="Y7796">
        <f t="shared" si="2560"/>
        <v>63</v>
      </c>
    </row>
    <row r="7797" spans="1:25" x14ac:dyDescent="0.3">
      <c r="A7797" s="1">
        <v>44327</v>
      </c>
      <c r="B7797">
        <v>4152.1000979999999</v>
      </c>
      <c r="C7797">
        <v>21.84</v>
      </c>
      <c r="D7797">
        <v>22.284908510626799</v>
      </c>
      <c r="E7797">
        <f t="shared" si="2541"/>
        <v>-0.44490851062679937</v>
      </c>
      <c r="F7797" t="str">
        <f t="shared" si="2542"/>
        <v/>
      </c>
      <c r="G7797" t="str">
        <f t="shared" si="2551"/>
        <v/>
      </c>
      <c r="H7797">
        <f t="shared" si="2552"/>
        <v>2.1799999999999997</v>
      </c>
      <c r="I7797">
        <f t="shared" si="2553"/>
        <v>-36.330077999999958</v>
      </c>
      <c r="J7797">
        <f t="shared" si="2554"/>
        <v>-16.665173394495394</v>
      </c>
      <c r="K7797" t="str">
        <f t="shared" si="2555"/>
        <v/>
      </c>
      <c r="L7797" s="2" t="str">
        <f t="shared" si="2561"/>
        <v/>
      </c>
      <c r="M7797" t="str">
        <f t="shared" si="2556"/>
        <v/>
      </c>
      <c r="N7797" s="1">
        <f t="shared" si="2543"/>
        <v>44279</v>
      </c>
      <c r="O7797" t="str">
        <f t="shared" si="2544"/>
        <v>可交易</v>
      </c>
      <c r="P7797" s="2" t="str">
        <f t="shared" si="2545"/>
        <v/>
      </c>
      <c r="Q7797" s="2" t="str">
        <f t="shared" si="2546"/>
        <v/>
      </c>
      <c r="R7797" s="2">
        <f t="shared" si="2557"/>
        <v>26.045368346666653</v>
      </c>
      <c r="S7797">
        <f t="shared" si="2558"/>
        <v>117</v>
      </c>
      <c r="T7797" s="1">
        <f t="shared" si="2547"/>
        <v>44322</v>
      </c>
      <c r="U7797" t="str">
        <f t="shared" si="2548"/>
        <v>不可交易</v>
      </c>
      <c r="V7797" s="2" t="str">
        <f t="shared" si="2549"/>
        <v/>
      </c>
      <c r="W7797" s="2" t="str">
        <f t="shared" si="2550"/>
        <v/>
      </c>
      <c r="X7797" s="2">
        <f t="shared" si="2559"/>
        <v>6.4882119681156905</v>
      </c>
      <c r="Y7797">
        <f t="shared" si="2560"/>
        <v>63</v>
      </c>
    </row>
    <row r="7798" spans="1:25" x14ac:dyDescent="0.3">
      <c r="A7798" s="1">
        <v>44328</v>
      </c>
      <c r="B7798">
        <v>4063.040039</v>
      </c>
      <c r="C7798">
        <v>27.59</v>
      </c>
      <c r="D7798">
        <v>25.96217595729</v>
      </c>
      <c r="E7798">
        <f t="shared" si="2541"/>
        <v>1.6278240427099995</v>
      </c>
      <c r="F7798" t="str">
        <f t="shared" si="2542"/>
        <v>CAll</v>
      </c>
      <c r="G7798">
        <f t="shared" si="2551"/>
        <v>4115.6801759999998</v>
      </c>
      <c r="H7798">
        <f t="shared" si="2552"/>
        <v>5.75</v>
      </c>
      <c r="I7798">
        <f t="shared" si="2553"/>
        <v>-89.06005899999991</v>
      </c>
      <c r="J7798">
        <f t="shared" si="2554"/>
        <v>-15.488705913043463</v>
      </c>
      <c r="K7798">
        <f t="shared" si="2555"/>
        <v>4068.040039</v>
      </c>
      <c r="L7798" s="2">
        <f t="shared" si="2561"/>
        <v>47.640136999999868</v>
      </c>
      <c r="M7798" t="str">
        <f t="shared" si="2556"/>
        <v/>
      </c>
      <c r="N7798" s="1">
        <f t="shared" si="2543"/>
        <v>44328</v>
      </c>
      <c r="O7798" t="str">
        <f t="shared" si="2544"/>
        <v>可交易</v>
      </c>
      <c r="P7798" s="2">
        <f t="shared" si="2545"/>
        <v>47.640136999999868</v>
      </c>
      <c r="Q7798" s="2">
        <f t="shared" si="2546"/>
        <v>1.2955849928802502E-2</v>
      </c>
      <c r="R7798" s="2">
        <f t="shared" si="2557"/>
        <v>26.045368346666653</v>
      </c>
      <c r="S7798">
        <f t="shared" si="2558"/>
        <v>118</v>
      </c>
      <c r="T7798" s="1">
        <f t="shared" si="2547"/>
        <v>44322</v>
      </c>
      <c r="U7798" t="str">
        <f t="shared" si="2548"/>
        <v>不可交易</v>
      </c>
      <c r="V7798" s="2" t="str">
        <f t="shared" si="2549"/>
        <v/>
      </c>
      <c r="W7798" s="2" t="str">
        <f t="shared" si="2550"/>
        <v/>
      </c>
      <c r="X7798" s="2">
        <f t="shared" si="2559"/>
        <v>6.4882119681156905</v>
      </c>
      <c r="Y7798">
        <f t="shared" si="2560"/>
        <v>63</v>
      </c>
    </row>
    <row r="7799" spans="1:25" x14ac:dyDescent="0.3">
      <c r="A7799" s="1">
        <v>44329</v>
      </c>
      <c r="B7799">
        <v>4112.5</v>
      </c>
      <c r="C7799">
        <v>23.13</v>
      </c>
      <c r="D7799">
        <v>24.7588466259154</v>
      </c>
      <c r="E7799">
        <f t="shared" si="2541"/>
        <v>-1.6288466259154006</v>
      </c>
      <c r="F7799" t="str">
        <f t="shared" si="2542"/>
        <v>PUT</v>
      </c>
      <c r="G7799">
        <f t="shared" si="2551"/>
        <v>4159.1201170000004</v>
      </c>
      <c r="H7799">
        <f t="shared" si="2552"/>
        <v>-4.4600000000000009</v>
      </c>
      <c r="I7799">
        <f t="shared" si="2553"/>
        <v>49.459961000000021</v>
      </c>
      <c r="J7799">
        <f t="shared" si="2554"/>
        <v>-11.089677354260091</v>
      </c>
      <c r="K7799">
        <f t="shared" si="2555"/>
        <v>4107.5</v>
      </c>
      <c r="L7799" s="2" t="str">
        <f t="shared" si="2561"/>
        <v/>
      </c>
      <c r="M7799" t="str">
        <f t="shared" si="2556"/>
        <v/>
      </c>
      <c r="N7799" s="1">
        <f t="shared" si="2543"/>
        <v>44328</v>
      </c>
      <c r="O7799" t="str">
        <f t="shared" si="2544"/>
        <v>不可交易</v>
      </c>
      <c r="P7799" s="2" t="str">
        <f t="shared" si="2545"/>
        <v/>
      </c>
      <c r="Q7799" s="2" t="str">
        <f t="shared" si="2546"/>
        <v/>
      </c>
      <c r="R7799" s="2">
        <f t="shared" si="2557"/>
        <v>26.382808230306448</v>
      </c>
      <c r="S7799">
        <f t="shared" si="2558"/>
        <v>118</v>
      </c>
      <c r="T7799" s="1">
        <f t="shared" si="2547"/>
        <v>44322</v>
      </c>
      <c r="U7799" t="str">
        <f t="shared" si="2548"/>
        <v>可交易</v>
      </c>
      <c r="V7799" s="2" t="str">
        <f t="shared" si="2549"/>
        <v/>
      </c>
      <c r="W7799" s="2" t="str">
        <f t="shared" si="2550"/>
        <v/>
      </c>
      <c r="X7799" s="2">
        <f t="shared" si="2559"/>
        <v>6.4882119681156905</v>
      </c>
      <c r="Y7799">
        <f t="shared" si="2560"/>
        <v>63</v>
      </c>
    </row>
    <row r="7800" spans="1:25" x14ac:dyDescent="0.3">
      <c r="A7800" s="1">
        <v>44330</v>
      </c>
      <c r="B7800">
        <v>4173.8500979999999</v>
      </c>
      <c r="C7800">
        <v>18.809999999999999</v>
      </c>
      <c r="D7800">
        <v>19.851503180708999</v>
      </c>
      <c r="E7800">
        <f t="shared" si="2541"/>
        <v>-1.0415031807090003</v>
      </c>
      <c r="F7800" t="str">
        <f t="shared" si="2542"/>
        <v>PUT</v>
      </c>
      <c r="G7800">
        <f t="shared" si="2551"/>
        <v>4155.8598629999997</v>
      </c>
      <c r="H7800">
        <f t="shared" si="2552"/>
        <v>-4.32</v>
      </c>
      <c r="I7800">
        <f t="shared" si="2553"/>
        <v>61.350097999999889</v>
      </c>
      <c r="J7800">
        <f t="shared" si="2554"/>
        <v>-14.201411574074047</v>
      </c>
      <c r="K7800">
        <f t="shared" si="2555"/>
        <v>4168.8500979999999</v>
      </c>
      <c r="L7800" s="2" t="str">
        <f t="shared" si="2561"/>
        <v/>
      </c>
      <c r="M7800">
        <f t="shared" si="2556"/>
        <v>12.990235000000212</v>
      </c>
      <c r="N7800" s="1">
        <f t="shared" si="2543"/>
        <v>44328</v>
      </c>
      <c r="O7800" t="str">
        <f t="shared" si="2544"/>
        <v>不可交易</v>
      </c>
      <c r="P7800" s="2" t="str">
        <f t="shared" si="2545"/>
        <v/>
      </c>
      <c r="Q7800" s="2" t="str">
        <f t="shared" si="2546"/>
        <v/>
      </c>
      <c r="R7800" s="2">
        <f t="shared" si="2557"/>
        <v>26.382808230306448</v>
      </c>
      <c r="S7800">
        <f t="shared" si="2558"/>
        <v>118</v>
      </c>
      <c r="T7800" s="1">
        <f t="shared" si="2547"/>
        <v>44330</v>
      </c>
      <c r="U7800" t="str">
        <f t="shared" si="2548"/>
        <v>可交易</v>
      </c>
      <c r="V7800" s="2">
        <f t="shared" si="2549"/>
        <v>12.990235000000212</v>
      </c>
      <c r="W7800" s="2">
        <f t="shared" si="2550"/>
        <v>4.3102254699134172E-3</v>
      </c>
      <c r="X7800" s="2">
        <f t="shared" si="2559"/>
        <v>6.4882119681156905</v>
      </c>
      <c r="Y7800">
        <f t="shared" si="2560"/>
        <v>64</v>
      </c>
    </row>
    <row r="7801" spans="1:25" x14ac:dyDescent="0.3">
      <c r="A7801" s="1">
        <v>44333</v>
      </c>
      <c r="B7801">
        <v>4163.2900390000004</v>
      </c>
      <c r="C7801">
        <v>19.72</v>
      </c>
      <c r="D7801">
        <v>20.8641461051783</v>
      </c>
      <c r="E7801">
        <f t="shared" si="2541"/>
        <v>-1.1441461051783008</v>
      </c>
      <c r="F7801" t="str">
        <f t="shared" si="2542"/>
        <v>PUT</v>
      </c>
      <c r="G7801">
        <f t="shared" si="2551"/>
        <v>4197.0498049999997</v>
      </c>
      <c r="H7801">
        <f t="shared" si="2552"/>
        <v>0.91000000000000014</v>
      </c>
      <c r="I7801">
        <f t="shared" si="2553"/>
        <v>-10.560058999999455</v>
      </c>
      <c r="J7801">
        <f t="shared" si="2554"/>
        <v>-11.604460439559839</v>
      </c>
      <c r="K7801">
        <f t="shared" si="2555"/>
        <v>4158.2900390000004</v>
      </c>
      <c r="L7801" s="2" t="str">
        <f t="shared" si="2561"/>
        <v/>
      </c>
      <c r="M7801" t="str">
        <f t="shared" si="2556"/>
        <v/>
      </c>
      <c r="N7801" s="1">
        <f t="shared" si="2543"/>
        <v>44328</v>
      </c>
      <c r="O7801" t="str">
        <f t="shared" si="2544"/>
        <v>不可交易</v>
      </c>
      <c r="P7801" s="2" t="str">
        <f t="shared" si="2545"/>
        <v/>
      </c>
      <c r="Q7801" s="2" t="str">
        <f t="shared" si="2546"/>
        <v/>
      </c>
      <c r="R7801" s="2">
        <f t="shared" si="2557"/>
        <v>26.382808230306448</v>
      </c>
      <c r="S7801">
        <f t="shared" si="2558"/>
        <v>118</v>
      </c>
      <c r="T7801" s="1">
        <f t="shared" si="2547"/>
        <v>44330</v>
      </c>
      <c r="U7801" t="str">
        <f t="shared" si="2548"/>
        <v>不可交易</v>
      </c>
      <c r="V7801" s="2" t="str">
        <f t="shared" si="2549"/>
        <v/>
      </c>
      <c r="W7801" s="2" t="str">
        <f t="shared" si="2550"/>
        <v/>
      </c>
      <c r="X7801" s="2">
        <f t="shared" si="2559"/>
        <v>6.5161776245948602</v>
      </c>
      <c r="Y7801">
        <f t="shared" si="2560"/>
        <v>64</v>
      </c>
    </row>
    <row r="7802" spans="1:25" x14ac:dyDescent="0.3">
      <c r="A7802" s="1">
        <v>44334</v>
      </c>
      <c r="B7802">
        <v>4127.830078</v>
      </c>
      <c r="C7802">
        <v>21.34</v>
      </c>
      <c r="D7802">
        <v>20.632463512768101</v>
      </c>
      <c r="E7802">
        <f t="shared" si="2541"/>
        <v>0.70753648723189855</v>
      </c>
      <c r="F7802" t="str">
        <f t="shared" si="2542"/>
        <v/>
      </c>
      <c r="G7802" t="str">
        <f t="shared" si="2551"/>
        <v/>
      </c>
      <c r="H7802">
        <f t="shared" si="2552"/>
        <v>1.620000000000001</v>
      </c>
      <c r="I7802">
        <f t="shared" si="2553"/>
        <v>-35.459961000000476</v>
      </c>
      <c r="J7802">
        <f t="shared" si="2554"/>
        <v>-21.888864814815093</v>
      </c>
      <c r="K7802" t="str">
        <f t="shared" si="2555"/>
        <v/>
      </c>
      <c r="L7802" s="2" t="str">
        <f t="shared" si="2561"/>
        <v/>
      </c>
      <c r="M7802" t="str">
        <f t="shared" si="2556"/>
        <v/>
      </c>
      <c r="N7802" s="1">
        <f t="shared" si="2543"/>
        <v>44328</v>
      </c>
      <c r="O7802" t="str">
        <f t="shared" si="2544"/>
        <v>不可交易</v>
      </c>
      <c r="P7802" s="2" t="str">
        <f t="shared" si="2545"/>
        <v/>
      </c>
      <c r="Q7802" s="2" t="str">
        <f t="shared" si="2546"/>
        <v/>
      </c>
      <c r="R7802" s="2">
        <f t="shared" si="2557"/>
        <v>26.382808230306448</v>
      </c>
      <c r="S7802">
        <f t="shared" si="2558"/>
        <v>118</v>
      </c>
      <c r="T7802" s="1">
        <f t="shared" si="2547"/>
        <v>44330</v>
      </c>
      <c r="U7802" t="str">
        <f t="shared" si="2548"/>
        <v>不可交易</v>
      </c>
      <c r="V7802" s="2" t="str">
        <f t="shared" si="2549"/>
        <v/>
      </c>
      <c r="W7802" s="2" t="str">
        <f t="shared" si="2550"/>
        <v/>
      </c>
      <c r="X7802" s="2">
        <f t="shared" si="2559"/>
        <v>6.5161776245948602</v>
      </c>
      <c r="Y7802">
        <f t="shared" si="2560"/>
        <v>64</v>
      </c>
    </row>
    <row r="7803" spans="1:25" x14ac:dyDescent="0.3">
      <c r="A7803" s="1">
        <v>44335</v>
      </c>
      <c r="B7803">
        <v>4115.6801759999998</v>
      </c>
      <c r="C7803">
        <v>22.18</v>
      </c>
      <c r="D7803">
        <v>24.148350998242702</v>
      </c>
      <c r="E7803">
        <f t="shared" si="2541"/>
        <v>-1.9683509982427019</v>
      </c>
      <c r="F7803" t="str">
        <f t="shared" si="2542"/>
        <v>PUT</v>
      </c>
      <c r="G7803">
        <f t="shared" si="2551"/>
        <v>4195.9902339999999</v>
      </c>
      <c r="H7803">
        <f t="shared" si="2552"/>
        <v>0.83999999999999986</v>
      </c>
      <c r="I7803">
        <f t="shared" si="2553"/>
        <v>-12.149902000000111</v>
      </c>
      <c r="J7803">
        <f t="shared" si="2554"/>
        <v>-14.464169047619182</v>
      </c>
      <c r="K7803">
        <f t="shared" si="2555"/>
        <v>4110.6801759999998</v>
      </c>
      <c r="L7803" s="2" t="str">
        <f t="shared" si="2561"/>
        <v/>
      </c>
      <c r="M7803" t="str">
        <f t="shared" si="2556"/>
        <v/>
      </c>
      <c r="N7803" s="1">
        <f t="shared" si="2543"/>
        <v>44328</v>
      </c>
      <c r="O7803" t="str">
        <f t="shared" si="2544"/>
        <v>可交易</v>
      </c>
      <c r="P7803" s="2" t="str">
        <f t="shared" si="2545"/>
        <v/>
      </c>
      <c r="Q7803" s="2" t="str">
        <f t="shared" si="2546"/>
        <v/>
      </c>
      <c r="R7803" s="2">
        <f t="shared" si="2557"/>
        <v>26.382808230306448</v>
      </c>
      <c r="S7803">
        <f t="shared" si="2558"/>
        <v>118</v>
      </c>
      <c r="T7803" s="1">
        <f t="shared" si="2547"/>
        <v>44330</v>
      </c>
      <c r="U7803" t="str">
        <f t="shared" si="2548"/>
        <v>不可交易</v>
      </c>
      <c r="V7803" s="2" t="str">
        <f t="shared" si="2549"/>
        <v/>
      </c>
      <c r="W7803" s="2" t="str">
        <f t="shared" si="2550"/>
        <v/>
      </c>
      <c r="X7803" s="2">
        <f t="shared" si="2559"/>
        <v>6.5161776245948602</v>
      </c>
      <c r="Y7803">
        <f t="shared" si="2560"/>
        <v>64</v>
      </c>
    </row>
    <row r="7804" spans="1:25" x14ac:dyDescent="0.3">
      <c r="A7804" s="1">
        <v>44336</v>
      </c>
      <c r="B7804">
        <v>4159.1201170000004</v>
      </c>
      <c r="C7804">
        <v>20.67</v>
      </c>
      <c r="D7804">
        <v>21.736455271943001</v>
      </c>
      <c r="E7804">
        <f t="shared" si="2541"/>
        <v>-1.0664552719429992</v>
      </c>
      <c r="F7804" t="str">
        <f t="shared" si="2542"/>
        <v>PUT</v>
      </c>
      <c r="G7804">
        <f t="shared" si="2551"/>
        <v>4200.8798829999996</v>
      </c>
      <c r="H7804">
        <f t="shared" si="2552"/>
        <v>-1.509999999999998</v>
      </c>
      <c r="I7804">
        <f t="shared" si="2553"/>
        <v>43.439941000000545</v>
      </c>
      <c r="J7804">
        <f t="shared" si="2554"/>
        <v>-28.768172847682518</v>
      </c>
      <c r="K7804">
        <f t="shared" si="2555"/>
        <v>4154.1201170000004</v>
      </c>
      <c r="L7804" s="2" t="str">
        <f t="shared" si="2561"/>
        <v/>
      </c>
      <c r="M7804" t="str">
        <f t="shared" si="2556"/>
        <v/>
      </c>
      <c r="N7804" s="1">
        <f t="shared" si="2543"/>
        <v>44328</v>
      </c>
      <c r="O7804" t="str">
        <f t="shared" si="2544"/>
        <v>可交易</v>
      </c>
      <c r="P7804" s="2" t="str">
        <f t="shared" si="2545"/>
        <v/>
      </c>
      <c r="Q7804" s="2" t="str">
        <f t="shared" si="2546"/>
        <v/>
      </c>
      <c r="R7804" s="2">
        <f t="shared" si="2557"/>
        <v>26.382808230306448</v>
      </c>
      <c r="S7804">
        <f t="shared" si="2558"/>
        <v>118</v>
      </c>
      <c r="T7804" s="1">
        <f t="shared" si="2547"/>
        <v>44330</v>
      </c>
      <c r="U7804" t="str">
        <f t="shared" si="2548"/>
        <v>不可交易</v>
      </c>
      <c r="V7804" s="2" t="str">
        <f t="shared" si="2549"/>
        <v/>
      </c>
      <c r="W7804" s="2" t="str">
        <f t="shared" si="2550"/>
        <v/>
      </c>
      <c r="X7804" s="2">
        <f t="shared" si="2559"/>
        <v>6.5161776245948602</v>
      </c>
      <c r="Y7804">
        <f t="shared" si="2560"/>
        <v>64</v>
      </c>
    </row>
    <row r="7805" spans="1:25" x14ac:dyDescent="0.3">
      <c r="A7805" s="1">
        <v>44337</v>
      </c>
      <c r="B7805">
        <v>4155.8598629999997</v>
      </c>
      <c r="C7805">
        <v>20.149999999999999</v>
      </c>
      <c r="D7805">
        <v>20.025097977802499</v>
      </c>
      <c r="E7805">
        <f t="shared" si="2541"/>
        <v>0.12490202219749946</v>
      </c>
      <c r="F7805" t="str">
        <f t="shared" si="2542"/>
        <v/>
      </c>
      <c r="G7805" t="str">
        <f t="shared" si="2551"/>
        <v/>
      </c>
      <c r="H7805">
        <f t="shared" si="2552"/>
        <v>-0.52000000000000313</v>
      </c>
      <c r="I7805">
        <f t="shared" si="2553"/>
        <v>-3.2602540000007139</v>
      </c>
      <c r="J7805">
        <f t="shared" si="2554"/>
        <v>6.2697192307705656</v>
      </c>
      <c r="K7805" t="str">
        <f t="shared" si="2555"/>
        <v/>
      </c>
      <c r="L7805" s="2" t="str">
        <f t="shared" si="2561"/>
        <v/>
      </c>
      <c r="M7805" t="str">
        <f t="shared" si="2556"/>
        <v/>
      </c>
      <c r="N7805" s="1">
        <f t="shared" si="2543"/>
        <v>44328</v>
      </c>
      <c r="O7805" t="str">
        <f t="shared" si="2544"/>
        <v>可交易</v>
      </c>
      <c r="P7805" s="2" t="str">
        <f t="shared" si="2545"/>
        <v/>
      </c>
      <c r="Q7805" s="2" t="str">
        <f t="shared" si="2546"/>
        <v/>
      </c>
      <c r="R7805" s="2">
        <f t="shared" si="2557"/>
        <v>26.382808230306448</v>
      </c>
      <c r="S7805">
        <f t="shared" si="2558"/>
        <v>118</v>
      </c>
      <c r="T7805" s="1">
        <f t="shared" si="2547"/>
        <v>44330</v>
      </c>
      <c r="U7805" t="str">
        <f t="shared" si="2548"/>
        <v>可交易</v>
      </c>
      <c r="V7805" s="2" t="str">
        <f t="shared" si="2549"/>
        <v/>
      </c>
      <c r="W7805" s="2" t="str">
        <f t="shared" si="2550"/>
        <v/>
      </c>
      <c r="X7805" s="2">
        <f t="shared" si="2559"/>
        <v>6.5161776245948602</v>
      </c>
      <c r="Y7805">
        <f t="shared" si="2560"/>
        <v>64</v>
      </c>
    </row>
    <row r="7806" spans="1:25" x14ac:dyDescent="0.3">
      <c r="A7806" s="1">
        <v>44340</v>
      </c>
      <c r="B7806">
        <v>4197.0498049999997</v>
      </c>
      <c r="C7806">
        <v>18.399999999999999</v>
      </c>
      <c r="D7806">
        <v>18.7090559842032</v>
      </c>
      <c r="E7806">
        <f t="shared" si="2541"/>
        <v>-0.30905598420320146</v>
      </c>
      <c r="F7806" t="str">
        <f t="shared" si="2542"/>
        <v/>
      </c>
      <c r="G7806" t="str">
        <f t="shared" si="2551"/>
        <v/>
      </c>
      <c r="H7806">
        <f t="shared" si="2552"/>
        <v>-1.75</v>
      </c>
      <c r="I7806">
        <f t="shared" si="2553"/>
        <v>41.189941999999974</v>
      </c>
      <c r="J7806">
        <f t="shared" si="2554"/>
        <v>-23.537109714285698</v>
      </c>
      <c r="K7806" t="str">
        <f t="shared" si="2555"/>
        <v/>
      </c>
      <c r="L7806" s="2" t="str">
        <f t="shared" si="2561"/>
        <v/>
      </c>
      <c r="M7806" t="str">
        <f t="shared" si="2556"/>
        <v/>
      </c>
      <c r="N7806" s="1">
        <f t="shared" si="2543"/>
        <v>44328</v>
      </c>
      <c r="O7806" t="str">
        <f t="shared" si="2544"/>
        <v>可交易</v>
      </c>
      <c r="P7806" s="2" t="str">
        <f t="shared" si="2545"/>
        <v/>
      </c>
      <c r="Q7806" s="2" t="str">
        <f t="shared" si="2546"/>
        <v/>
      </c>
      <c r="R7806" s="2">
        <f t="shared" si="2557"/>
        <v>26.382808230306448</v>
      </c>
      <c r="S7806">
        <f t="shared" si="2558"/>
        <v>118</v>
      </c>
      <c r="T7806" s="1">
        <f t="shared" si="2547"/>
        <v>44330</v>
      </c>
      <c r="U7806" t="str">
        <f t="shared" si="2548"/>
        <v>可交易</v>
      </c>
      <c r="V7806" s="2" t="str">
        <f t="shared" si="2549"/>
        <v/>
      </c>
      <c r="W7806" s="2" t="str">
        <f t="shared" si="2550"/>
        <v/>
      </c>
      <c r="X7806" s="2">
        <f t="shared" si="2559"/>
        <v>6.5161776245948602</v>
      </c>
      <c r="Y7806">
        <f t="shared" si="2560"/>
        <v>64</v>
      </c>
    </row>
    <row r="7807" spans="1:25" x14ac:dyDescent="0.3">
      <c r="A7807" s="1">
        <v>44341</v>
      </c>
      <c r="B7807">
        <v>4188.1298829999996</v>
      </c>
      <c r="C7807">
        <v>18.84</v>
      </c>
      <c r="D7807">
        <v>17.797982720920199</v>
      </c>
      <c r="E7807">
        <f t="shared" si="2541"/>
        <v>1.0420172790798006</v>
      </c>
      <c r="F7807" t="str">
        <f t="shared" si="2542"/>
        <v>CAll</v>
      </c>
      <c r="G7807">
        <f t="shared" si="2551"/>
        <v>4202.0400390000004</v>
      </c>
      <c r="H7807">
        <f t="shared" si="2552"/>
        <v>0.44000000000000128</v>
      </c>
      <c r="I7807">
        <f t="shared" si="2553"/>
        <v>-8.9199220000000423</v>
      </c>
      <c r="J7807">
        <f t="shared" si="2554"/>
        <v>-20.272550000000038</v>
      </c>
      <c r="K7807">
        <f t="shared" si="2555"/>
        <v>4193.1298829999996</v>
      </c>
      <c r="L7807" s="2">
        <f t="shared" si="2561"/>
        <v>8.9101560000008249</v>
      </c>
      <c r="M7807" t="str">
        <f t="shared" si="2556"/>
        <v/>
      </c>
      <c r="N7807" s="1">
        <f t="shared" si="2543"/>
        <v>44341</v>
      </c>
      <c r="O7807" t="str">
        <f t="shared" si="2544"/>
        <v>可交易</v>
      </c>
      <c r="P7807" s="2">
        <f t="shared" si="2545"/>
        <v>8.9101560000008249</v>
      </c>
      <c r="Q7807" s="2">
        <f t="shared" si="2546"/>
        <v>3.3213287048387431E-3</v>
      </c>
      <c r="R7807" s="2">
        <f t="shared" si="2557"/>
        <v>26.382808230306448</v>
      </c>
      <c r="S7807">
        <f t="shared" si="2558"/>
        <v>119</v>
      </c>
      <c r="T7807" s="1">
        <f t="shared" si="2547"/>
        <v>44330</v>
      </c>
      <c r="U7807" t="str">
        <f t="shared" si="2548"/>
        <v>可交易</v>
      </c>
      <c r="V7807" s="2" t="str">
        <f t="shared" si="2549"/>
        <v/>
      </c>
      <c r="W7807" s="2" t="str">
        <f t="shared" si="2550"/>
        <v/>
      </c>
      <c r="X7807" s="2">
        <f t="shared" si="2559"/>
        <v>6.5161776245948602</v>
      </c>
      <c r="Y7807">
        <f t="shared" si="2560"/>
        <v>64</v>
      </c>
    </row>
    <row r="7808" spans="1:25" x14ac:dyDescent="0.3">
      <c r="A7808" s="1">
        <v>44342</v>
      </c>
      <c r="B7808">
        <v>4195.9902339999999</v>
      </c>
      <c r="C7808">
        <v>17.36</v>
      </c>
      <c r="D7808">
        <v>17.640109410981299</v>
      </c>
      <c r="E7808">
        <f t="shared" si="2541"/>
        <v>-0.28010941098130004</v>
      </c>
      <c r="F7808" t="str">
        <f t="shared" si="2542"/>
        <v/>
      </c>
      <c r="G7808" t="str">
        <f t="shared" si="2551"/>
        <v/>
      </c>
      <c r="H7808">
        <f t="shared" si="2552"/>
        <v>-1.4800000000000004</v>
      </c>
      <c r="I7808">
        <f t="shared" si="2553"/>
        <v>7.8603510000002643</v>
      </c>
      <c r="J7808">
        <f t="shared" si="2554"/>
        <v>-5.3110479729731503</v>
      </c>
      <c r="K7808" t="str">
        <f t="shared" si="2555"/>
        <v/>
      </c>
      <c r="L7808" s="2" t="str">
        <f t="shared" si="2561"/>
        <v/>
      </c>
      <c r="M7808" t="str">
        <f t="shared" si="2556"/>
        <v/>
      </c>
      <c r="N7808" s="1">
        <f t="shared" si="2543"/>
        <v>44341</v>
      </c>
      <c r="O7808" t="str">
        <f t="shared" si="2544"/>
        <v>不可交易</v>
      </c>
      <c r="P7808" s="2" t="str">
        <f t="shared" si="2545"/>
        <v/>
      </c>
      <c r="Q7808" s="2" t="str">
        <f t="shared" si="2546"/>
        <v/>
      </c>
      <c r="R7808" s="2">
        <f t="shared" si="2557"/>
        <v>26.470434208596021</v>
      </c>
      <c r="S7808">
        <f t="shared" si="2558"/>
        <v>119</v>
      </c>
      <c r="T7808" s="1">
        <f t="shared" si="2547"/>
        <v>44330</v>
      </c>
      <c r="U7808" t="str">
        <f t="shared" si="2548"/>
        <v>可交易</v>
      </c>
      <c r="V7808" s="2" t="str">
        <f t="shared" si="2549"/>
        <v/>
      </c>
      <c r="W7808" s="2" t="str">
        <f t="shared" si="2550"/>
        <v/>
      </c>
      <c r="X7808" s="2">
        <f t="shared" si="2559"/>
        <v>6.5161776245948602</v>
      </c>
      <c r="Y7808">
        <f t="shared" si="2560"/>
        <v>64</v>
      </c>
    </row>
    <row r="7809" spans="1:25" x14ac:dyDescent="0.3">
      <c r="A7809" s="1">
        <v>44343</v>
      </c>
      <c r="B7809">
        <v>4200.8798829999996</v>
      </c>
      <c r="C7809">
        <v>16.739999999999998</v>
      </c>
      <c r="D7809">
        <v>16.919579210888401</v>
      </c>
      <c r="E7809">
        <f t="shared" si="2541"/>
        <v>-0.17957921088840223</v>
      </c>
      <c r="F7809" t="str">
        <f t="shared" si="2542"/>
        <v/>
      </c>
      <c r="G7809" t="str">
        <f t="shared" si="2551"/>
        <v/>
      </c>
      <c r="H7809">
        <f t="shared" si="2552"/>
        <v>-0.62000000000000099</v>
      </c>
      <c r="I7809">
        <f t="shared" si="2553"/>
        <v>4.8896489999997357</v>
      </c>
      <c r="J7809">
        <f t="shared" si="2554"/>
        <v>-7.8865306451608514</v>
      </c>
      <c r="K7809" t="str">
        <f t="shared" si="2555"/>
        <v/>
      </c>
      <c r="L7809" s="2" t="str">
        <f t="shared" si="2561"/>
        <v/>
      </c>
      <c r="M7809" t="str">
        <f t="shared" si="2556"/>
        <v/>
      </c>
      <c r="N7809" s="1">
        <f t="shared" si="2543"/>
        <v>44341</v>
      </c>
      <c r="O7809" t="str">
        <f t="shared" si="2544"/>
        <v>不可交易</v>
      </c>
      <c r="P7809" s="2" t="str">
        <f t="shared" si="2545"/>
        <v/>
      </c>
      <c r="Q7809" s="2" t="str">
        <f t="shared" si="2546"/>
        <v/>
      </c>
      <c r="R7809" s="2">
        <f t="shared" si="2557"/>
        <v>26.470434208596021</v>
      </c>
      <c r="S7809">
        <f t="shared" si="2558"/>
        <v>119</v>
      </c>
      <c r="T7809" s="1">
        <f t="shared" si="2547"/>
        <v>44330</v>
      </c>
      <c r="U7809" t="str">
        <f t="shared" si="2548"/>
        <v>可交易</v>
      </c>
      <c r="V7809" s="2" t="str">
        <f t="shared" si="2549"/>
        <v/>
      </c>
      <c r="W7809" s="2" t="str">
        <f t="shared" si="2550"/>
        <v/>
      </c>
      <c r="X7809" s="2">
        <f t="shared" si="2559"/>
        <v>6.5161776245948602</v>
      </c>
      <c r="Y7809">
        <f t="shared" si="2560"/>
        <v>64</v>
      </c>
    </row>
    <row r="7810" spans="1:25" x14ac:dyDescent="0.3">
      <c r="A7810" s="1">
        <v>44344</v>
      </c>
      <c r="B7810">
        <v>4204.1098629999997</v>
      </c>
      <c r="C7810">
        <v>16.760000000000002</v>
      </c>
      <c r="D7810">
        <v>16.0278573447521</v>
      </c>
      <c r="E7810">
        <f t="shared" si="2541"/>
        <v>0.73214265524790179</v>
      </c>
      <c r="F7810" t="str">
        <f t="shared" si="2542"/>
        <v/>
      </c>
      <c r="G7810" t="str">
        <f t="shared" si="2551"/>
        <v/>
      </c>
      <c r="H7810">
        <f t="shared" si="2552"/>
        <v>2.0000000000003126E-2</v>
      </c>
      <c r="I7810">
        <f t="shared" si="2553"/>
        <v>3.2299800000000687</v>
      </c>
      <c r="J7810">
        <f t="shared" si="2554"/>
        <v>161.4989999999782</v>
      </c>
      <c r="K7810" t="str">
        <f t="shared" si="2555"/>
        <v/>
      </c>
      <c r="L7810" s="2" t="str">
        <f t="shared" si="2561"/>
        <v/>
      </c>
      <c r="M7810" t="str">
        <f t="shared" si="2556"/>
        <v/>
      </c>
      <c r="N7810" s="1">
        <f t="shared" si="2543"/>
        <v>44341</v>
      </c>
      <c r="O7810" t="str">
        <f t="shared" si="2544"/>
        <v>不可交易</v>
      </c>
      <c r="P7810" s="2" t="str">
        <f t="shared" si="2545"/>
        <v/>
      </c>
      <c r="Q7810" s="2" t="str">
        <f t="shared" si="2546"/>
        <v/>
      </c>
      <c r="R7810" s="2">
        <f t="shared" si="2557"/>
        <v>26.470434208596021</v>
      </c>
      <c r="S7810">
        <f t="shared" si="2558"/>
        <v>119</v>
      </c>
      <c r="T7810" s="1">
        <f t="shared" si="2547"/>
        <v>44330</v>
      </c>
      <c r="U7810" t="str">
        <f t="shared" si="2548"/>
        <v>可交易</v>
      </c>
      <c r="V7810" s="2" t="str">
        <f t="shared" si="2549"/>
        <v/>
      </c>
      <c r="W7810" s="2" t="str">
        <f t="shared" si="2550"/>
        <v/>
      </c>
      <c r="X7810" s="2">
        <f t="shared" si="2559"/>
        <v>6.5161776245948602</v>
      </c>
      <c r="Y7810">
        <f t="shared" si="2560"/>
        <v>64</v>
      </c>
    </row>
    <row r="7811" spans="1:25" x14ac:dyDescent="0.3">
      <c r="A7811" s="1">
        <v>44348</v>
      </c>
      <c r="B7811">
        <v>4202.0400390000004</v>
      </c>
      <c r="C7811">
        <v>17.899999999999999</v>
      </c>
      <c r="D7811">
        <v>16.6965696438963</v>
      </c>
      <c r="E7811">
        <f t="shared" ref="E7811:E7874" si="2562">C7811-D7811</f>
        <v>1.2034303561036985</v>
      </c>
      <c r="F7811" t="str">
        <f t="shared" ref="F7811:F7874" si="2563">_xlfn.IFS(E7811&gt; 1, "CAll",E7811&lt; -1, "PUT", TRUE,"")</f>
        <v>CAll</v>
      </c>
      <c r="G7811">
        <f t="shared" si="2551"/>
        <v>4227.2597660000001</v>
      </c>
      <c r="H7811">
        <f t="shared" si="2552"/>
        <v>1.139999999999997</v>
      </c>
      <c r="I7811">
        <f t="shared" si="2553"/>
        <v>-2.0698239999992438</v>
      </c>
      <c r="J7811">
        <f t="shared" si="2554"/>
        <v>-1.8156350877186398</v>
      </c>
      <c r="K7811">
        <f t="shared" si="2555"/>
        <v>4207.0400390000004</v>
      </c>
      <c r="L7811" s="2">
        <f t="shared" si="2561"/>
        <v>20.219726999999693</v>
      </c>
      <c r="M7811" t="str">
        <f t="shared" si="2556"/>
        <v/>
      </c>
      <c r="N7811" s="1">
        <f t="shared" ref="N7811:N7874" si="2564">IF(AND(F7811="CALL",L7811&lt;&gt;"",L7810=""), A7811, N7810)</f>
        <v>44348</v>
      </c>
      <c r="O7811" t="str">
        <f t="shared" ref="O7811:O7874" si="2565">IF( A7811 &gt;= N7810 + 7, "可交易", "不可交易")</f>
        <v>可交易</v>
      </c>
      <c r="P7811" s="2">
        <f t="shared" ref="P7811:P7874" si="2566">IF(AND(F7811="CALL",L7811&lt;&gt;"",O7811="可交易"),L7811,"")</f>
        <v>20.219726999999693</v>
      </c>
      <c r="Q7811" s="2">
        <f t="shared" ref="Q7811:Q7874" si="2567">IF(P7811&lt;&gt;"",(G7811-B7811)/B7811,"")</f>
        <v>6.0017816979205827E-3</v>
      </c>
      <c r="R7811" s="2">
        <f t="shared" si="2557"/>
        <v>26.470434208596021</v>
      </c>
      <c r="S7811">
        <f t="shared" si="2558"/>
        <v>120</v>
      </c>
      <c r="T7811" s="1">
        <f t="shared" ref="T7811:T7874" si="2568">IF(AND(F7811="PUT",M7811&lt;&gt;"",M7810=""), A7811, T7810)</f>
        <v>44330</v>
      </c>
      <c r="U7811" t="str">
        <f t="shared" ref="U7811:U7874" si="2569">IF( A7811 &gt;= T7810 + 7, "可交易", "不可交易")</f>
        <v>可交易</v>
      </c>
      <c r="V7811" s="2" t="str">
        <f t="shared" ref="V7811:V7874" si="2570">IF(AND(F7811="PUT",M7811&lt;&gt;"",U7811="可交易"),M7811,"")</f>
        <v/>
      </c>
      <c r="W7811" s="2" t="str">
        <f t="shared" ref="W7811:W7874" si="2571">IF(V7811&lt;&gt;"",(B7811-G7811)/B7811,"")</f>
        <v/>
      </c>
      <c r="X7811" s="2">
        <f t="shared" si="2559"/>
        <v>6.5161776245948602</v>
      </c>
      <c r="Y7811">
        <f t="shared" si="2560"/>
        <v>64</v>
      </c>
    </row>
    <row r="7812" spans="1:25" x14ac:dyDescent="0.3">
      <c r="A7812" s="1">
        <v>44349</v>
      </c>
      <c r="B7812">
        <v>4208.1201170000004</v>
      </c>
      <c r="C7812">
        <v>17.48</v>
      </c>
      <c r="D7812">
        <v>16.9988792020944</v>
      </c>
      <c r="E7812">
        <f t="shared" si="2562"/>
        <v>0.48112079790560003</v>
      </c>
      <c r="F7812" t="str">
        <f t="shared" si="2563"/>
        <v/>
      </c>
      <c r="G7812" t="str">
        <f t="shared" ref="G7812:G7875" si="2572">IF(F7812="PUT", IFERROR(VLOOKUP(A7812+7, A:B, 2, FALSE), 0), IF(F7812="CALL", IFERROR(VLOOKUP(A7812+7, A:B, 2, FALSE), 0), ""))</f>
        <v/>
      </c>
      <c r="H7812">
        <f t="shared" ref="H7812:H7875" si="2573">C7812-C7811</f>
        <v>-0.41999999999999815</v>
      </c>
      <c r="I7812">
        <f t="shared" ref="I7812:I7875" si="2574">B7812-B7811</f>
        <v>6.0800779999999577</v>
      </c>
      <c r="J7812">
        <f t="shared" ref="J7812:J7875" si="2575">IF(H7812=0, "", I7812/H7812)</f>
        <v>-14.476376190476154</v>
      </c>
      <c r="K7812" t="str">
        <f t="shared" ref="K7812:K7875" si="2576">_xlfn.IFS(F7812="PUT",B7812-5,F7812="CALL",B7812+5,TRUE,"")</f>
        <v/>
      </c>
      <c r="L7812" s="2" t="str">
        <f t="shared" si="2561"/>
        <v/>
      </c>
      <c r="M7812" t="str">
        <f t="shared" ref="M7812:M7875" si="2577">IF(F7812="PUT",IF(AND(G7812&lt;K7812,G7812&lt;&gt;0),K7812-G7812,""),"")</f>
        <v/>
      </c>
      <c r="N7812" s="1">
        <f t="shared" si="2564"/>
        <v>44348</v>
      </c>
      <c r="O7812" t="str">
        <f t="shared" si="2565"/>
        <v>不可交易</v>
      </c>
      <c r="P7812" s="2" t="str">
        <f t="shared" si="2566"/>
        <v/>
      </c>
      <c r="Q7812" s="2" t="str">
        <f t="shared" si="2567"/>
        <v/>
      </c>
      <c r="R7812" s="2">
        <f t="shared" ref="R7812:R7875" si="2578">IF(Q7811&lt;&gt;"", R7811 * (1 + Q7811), R7811)</f>
        <v>26.629303976165183</v>
      </c>
      <c r="S7812">
        <f t="shared" ref="S7812:S7875" si="2579">IF(P7812&lt;&gt;"",S7811+1,S7811)</f>
        <v>120</v>
      </c>
      <c r="T7812" s="1">
        <f t="shared" si="2568"/>
        <v>44330</v>
      </c>
      <c r="U7812" t="str">
        <f t="shared" si="2569"/>
        <v>可交易</v>
      </c>
      <c r="V7812" s="2" t="str">
        <f t="shared" si="2570"/>
        <v/>
      </c>
      <c r="W7812" s="2" t="str">
        <f t="shared" si="2571"/>
        <v/>
      </c>
      <c r="X7812" s="2">
        <f t="shared" ref="X7812:X7875" si="2580">IF(W7811&lt;&gt;"", X7811 * (1 + W7811), X7811)</f>
        <v>6.5161776245948602</v>
      </c>
      <c r="Y7812">
        <f t="shared" ref="Y7812:Y7875" si="2581">IF(V7812&lt;&gt;"",Y7811+1,Y7811)</f>
        <v>64</v>
      </c>
    </row>
    <row r="7813" spans="1:25" x14ac:dyDescent="0.3">
      <c r="A7813" s="1">
        <v>44350</v>
      </c>
      <c r="B7813">
        <v>4192.8500979999999</v>
      </c>
      <c r="C7813">
        <v>18.04</v>
      </c>
      <c r="D7813">
        <v>18.391301439059198</v>
      </c>
      <c r="E7813">
        <f t="shared" si="2562"/>
        <v>-0.35130143905919908</v>
      </c>
      <c r="F7813" t="str">
        <f t="shared" si="2563"/>
        <v/>
      </c>
      <c r="G7813" t="str">
        <f t="shared" si="2572"/>
        <v/>
      </c>
      <c r="H7813">
        <f t="shared" si="2573"/>
        <v>0.55999999999999872</v>
      </c>
      <c r="I7813">
        <f t="shared" si="2574"/>
        <v>-15.270019000000502</v>
      </c>
      <c r="J7813">
        <f t="shared" si="2575"/>
        <v>-27.267891071429531</v>
      </c>
      <c r="K7813" t="str">
        <f t="shared" si="2576"/>
        <v/>
      </c>
      <c r="L7813" s="2" t="str">
        <f t="shared" ref="L7813:L7876" si="2582">IF(F7813="CALL",IF(AND(G7813&gt;K7813,G7813&lt;&gt;0),G7813-K7813,""),"")</f>
        <v/>
      </c>
      <c r="M7813" t="str">
        <f t="shared" si="2577"/>
        <v/>
      </c>
      <c r="N7813" s="1">
        <f t="shared" si="2564"/>
        <v>44348</v>
      </c>
      <c r="O7813" t="str">
        <f t="shared" si="2565"/>
        <v>不可交易</v>
      </c>
      <c r="P7813" s="2" t="str">
        <f t="shared" si="2566"/>
        <v/>
      </c>
      <c r="Q7813" s="2" t="str">
        <f t="shared" si="2567"/>
        <v/>
      </c>
      <c r="R7813" s="2">
        <f t="shared" si="2578"/>
        <v>26.629303976165183</v>
      </c>
      <c r="S7813">
        <f t="shared" si="2579"/>
        <v>120</v>
      </c>
      <c r="T7813" s="1">
        <f t="shared" si="2568"/>
        <v>44330</v>
      </c>
      <c r="U7813" t="str">
        <f t="shared" si="2569"/>
        <v>可交易</v>
      </c>
      <c r="V7813" s="2" t="str">
        <f t="shared" si="2570"/>
        <v/>
      </c>
      <c r="W7813" s="2" t="str">
        <f t="shared" si="2571"/>
        <v/>
      </c>
      <c r="X7813" s="2">
        <f t="shared" si="2580"/>
        <v>6.5161776245948602</v>
      </c>
      <c r="Y7813">
        <f t="shared" si="2581"/>
        <v>64</v>
      </c>
    </row>
    <row r="7814" spans="1:25" x14ac:dyDescent="0.3">
      <c r="A7814" s="1">
        <v>44351</v>
      </c>
      <c r="B7814">
        <v>4229.8901370000003</v>
      </c>
      <c r="C7814">
        <v>16.420000000000002</v>
      </c>
      <c r="D7814">
        <v>16.811631250502501</v>
      </c>
      <c r="E7814">
        <f t="shared" si="2562"/>
        <v>-0.39163125050249903</v>
      </c>
      <c r="F7814" t="str">
        <f t="shared" si="2563"/>
        <v/>
      </c>
      <c r="G7814" t="str">
        <f t="shared" si="2572"/>
        <v/>
      </c>
      <c r="H7814">
        <f t="shared" si="2573"/>
        <v>-1.6199999999999974</v>
      </c>
      <c r="I7814">
        <f t="shared" si="2574"/>
        <v>37.040039000000434</v>
      </c>
      <c r="J7814">
        <f t="shared" si="2575"/>
        <v>-22.864221604938574</v>
      </c>
      <c r="K7814" t="str">
        <f t="shared" si="2576"/>
        <v/>
      </c>
      <c r="L7814" s="2" t="str">
        <f t="shared" si="2582"/>
        <v/>
      </c>
      <c r="M7814" t="str">
        <f t="shared" si="2577"/>
        <v/>
      </c>
      <c r="N7814" s="1">
        <f t="shared" si="2564"/>
        <v>44348</v>
      </c>
      <c r="O7814" t="str">
        <f t="shared" si="2565"/>
        <v>不可交易</v>
      </c>
      <c r="P7814" s="2" t="str">
        <f t="shared" si="2566"/>
        <v/>
      </c>
      <c r="Q7814" s="2" t="str">
        <f t="shared" si="2567"/>
        <v/>
      </c>
      <c r="R7814" s="2">
        <f t="shared" si="2578"/>
        <v>26.629303976165183</v>
      </c>
      <c r="S7814">
        <f t="shared" si="2579"/>
        <v>120</v>
      </c>
      <c r="T7814" s="1">
        <f t="shared" si="2568"/>
        <v>44330</v>
      </c>
      <c r="U7814" t="str">
        <f t="shared" si="2569"/>
        <v>可交易</v>
      </c>
      <c r="V7814" s="2" t="str">
        <f t="shared" si="2570"/>
        <v/>
      </c>
      <c r="W7814" s="2" t="str">
        <f t="shared" si="2571"/>
        <v/>
      </c>
      <c r="X7814" s="2">
        <f t="shared" si="2580"/>
        <v>6.5161776245948602</v>
      </c>
      <c r="Y7814">
        <f t="shared" si="2581"/>
        <v>64</v>
      </c>
    </row>
    <row r="7815" spans="1:25" x14ac:dyDescent="0.3">
      <c r="A7815" s="1">
        <v>44354</v>
      </c>
      <c r="B7815">
        <v>4226.5200199999999</v>
      </c>
      <c r="C7815">
        <v>16.420000000000002</v>
      </c>
      <c r="D7815">
        <v>16.085450119403198</v>
      </c>
      <c r="E7815">
        <f t="shared" si="2562"/>
        <v>0.33454988059680346</v>
      </c>
      <c r="F7815" t="str">
        <f t="shared" si="2563"/>
        <v/>
      </c>
      <c r="G7815" t="str">
        <f t="shared" si="2572"/>
        <v/>
      </c>
      <c r="H7815">
        <f t="shared" si="2573"/>
        <v>0</v>
      </c>
      <c r="I7815">
        <f t="shared" si="2574"/>
        <v>-3.3701170000003913</v>
      </c>
      <c r="J7815" t="str">
        <f t="shared" si="2575"/>
        <v/>
      </c>
      <c r="K7815" t="str">
        <f t="shared" si="2576"/>
        <v/>
      </c>
      <c r="L7815" s="2" t="str">
        <f t="shared" si="2582"/>
        <v/>
      </c>
      <c r="M7815" t="str">
        <f t="shared" si="2577"/>
        <v/>
      </c>
      <c r="N7815" s="1">
        <f t="shared" si="2564"/>
        <v>44348</v>
      </c>
      <c r="O7815" t="str">
        <f t="shared" si="2565"/>
        <v>不可交易</v>
      </c>
      <c r="P7815" s="2" t="str">
        <f t="shared" si="2566"/>
        <v/>
      </c>
      <c r="Q7815" s="2" t="str">
        <f t="shared" si="2567"/>
        <v/>
      </c>
      <c r="R7815" s="2">
        <f t="shared" si="2578"/>
        <v>26.629303976165183</v>
      </c>
      <c r="S7815">
        <f t="shared" si="2579"/>
        <v>120</v>
      </c>
      <c r="T7815" s="1">
        <f t="shared" si="2568"/>
        <v>44330</v>
      </c>
      <c r="U7815" t="str">
        <f t="shared" si="2569"/>
        <v>可交易</v>
      </c>
      <c r="V7815" s="2" t="str">
        <f t="shared" si="2570"/>
        <v/>
      </c>
      <c r="W7815" s="2" t="str">
        <f t="shared" si="2571"/>
        <v/>
      </c>
      <c r="X7815" s="2">
        <f t="shared" si="2580"/>
        <v>6.5161776245948602</v>
      </c>
      <c r="Y7815">
        <f t="shared" si="2581"/>
        <v>64</v>
      </c>
    </row>
    <row r="7816" spans="1:25" x14ac:dyDescent="0.3">
      <c r="A7816" s="1">
        <v>44355</v>
      </c>
      <c r="B7816">
        <v>4227.2597660000001</v>
      </c>
      <c r="C7816">
        <v>17.07</v>
      </c>
      <c r="D7816">
        <v>16.118527942126001</v>
      </c>
      <c r="E7816">
        <f t="shared" si="2562"/>
        <v>0.95147205787399969</v>
      </c>
      <c r="F7816" t="str">
        <f t="shared" si="2563"/>
        <v/>
      </c>
      <c r="G7816" t="str">
        <f t="shared" si="2572"/>
        <v/>
      </c>
      <c r="H7816">
        <f t="shared" si="2573"/>
        <v>0.64999999999999858</v>
      </c>
      <c r="I7816">
        <f t="shared" si="2574"/>
        <v>0.73974600000019564</v>
      </c>
      <c r="J7816">
        <f t="shared" si="2575"/>
        <v>1.1380707692310728</v>
      </c>
      <c r="K7816" t="str">
        <f t="shared" si="2576"/>
        <v/>
      </c>
      <c r="L7816" s="2" t="str">
        <f t="shared" si="2582"/>
        <v/>
      </c>
      <c r="M7816" t="str">
        <f t="shared" si="2577"/>
        <v/>
      </c>
      <c r="N7816" s="1">
        <f t="shared" si="2564"/>
        <v>44348</v>
      </c>
      <c r="O7816" t="str">
        <f t="shared" si="2565"/>
        <v>可交易</v>
      </c>
      <c r="P7816" s="2" t="str">
        <f t="shared" si="2566"/>
        <v/>
      </c>
      <c r="Q7816" s="2" t="str">
        <f t="shared" si="2567"/>
        <v/>
      </c>
      <c r="R7816" s="2">
        <f t="shared" si="2578"/>
        <v>26.629303976165183</v>
      </c>
      <c r="S7816">
        <f t="shared" si="2579"/>
        <v>120</v>
      </c>
      <c r="T7816" s="1">
        <f t="shared" si="2568"/>
        <v>44330</v>
      </c>
      <c r="U7816" t="str">
        <f t="shared" si="2569"/>
        <v>可交易</v>
      </c>
      <c r="V7816" s="2" t="str">
        <f t="shared" si="2570"/>
        <v/>
      </c>
      <c r="W7816" s="2" t="str">
        <f t="shared" si="2571"/>
        <v/>
      </c>
      <c r="X7816" s="2">
        <f t="shared" si="2580"/>
        <v>6.5161776245948602</v>
      </c>
      <c r="Y7816">
        <f t="shared" si="2581"/>
        <v>64</v>
      </c>
    </row>
    <row r="7817" spans="1:25" x14ac:dyDescent="0.3">
      <c r="A7817" s="1">
        <v>44356</v>
      </c>
      <c r="B7817">
        <v>4219.5498049999997</v>
      </c>
      <c r="C7817">
        <v>17.89</v>
      </c>
      <c r="D7817">
        <v>16.212505119347899</v>
      </c>
      <c r="E7817">
        <f t="shared" si="2562"/>
        <v>1.6774948806521017</v>
      </c>
      <c r="F7817" t="str">
        <f t="shared" si="2563"/>
        <v>CAll</v>
      </c>
      <c r="G7817">
        <f t="shared" si="2572"/>
        <v>4223.7001950000003</v>
      </c>
      <c r="H7817">
        <f t="shared" si="2573"/>
        <v>0.82000000000000028</v>
      </c>
      <c r="I7817">
        <f t="shared" si="2574"/>
        <v>-7.7099610000004759</v>
      </c>
      <c r="J7817">
        <f t="shared" si="2575"/>
        <v>-9.4023914634152117</v>
      </c>
      <c r="K7817">
        <f t="shared" si="2576"/>
        <v>4224.5498049999997</v>
      </c>
      <c r="L7817" s="2" t="str">
        <f t="shared" si="2582"/>
        <v/>
      </c>
      <c r="M7817" t="str">
        <f t="shared" si="2577"/>
        <v/>
      </c>
      <c r="N7817" s="1">
        <f t="shared" si="2564"/>
        <v>44348</v>
      </c>
      <c r="O7817" t="str">
        <f t="shared" si="2565"/>
        <v>可交易</v>
      </c>
      <c r="P7817" s="2" t="str">
        <f t="shared" si="2566"/>
        <v/>
      </c>
      <c r="Q7817" s="2" t="str">
        <f t="shared" si="2567"/>
        <v/>
      </c>
      <c r="R7817" s="2">
        <f t="shared" si="2578"/>
        <v>26.629303976165183</v>
      </c>
      <c r="S7817">
        <f t="shared" si="2579"/>
        <v>120</v>
      </c>
      <c r="T7817" s="1">
        <f t="shared" si="2568"/>
        <v>44330</v>
      </c>
      <c r="U7817" t="str">
        <f t="shared" si="2569"/>
        <v>可交易</v>
      </c>
      <c r="V7817" s="2" t="str">
        <f t="shared" si="2570"/>
        <v/>
      </c>
      <c r="W7817" s="2" t="str">
        <f t="shared" si="2571"/>
        <v/>
      </c>
      <c r="X7817" s="2">
        <f t="shared" si="2580"/>
        <v>6.5161776245948602</v>
      </c>
      <c r="Y7817">
        <f t="shared" si="2581"/>
        <v>64</v>
      </c>
    </row>
    <row r="7818" spans="1:25" x14ac:dyDescent="0.3">
      <c r="A7818" s="1">
        <v>44357</v>
      </c>
      <c r="B7818">
        <v>4239.1801759999998</v>
      </c>
      <c r="C7818">
        <v>16.100000000000001</v>
      </c>
      <c r="D7818">
        <v>16.2336927881299</v>
      </c>
      <c r="E7818">
        <f t="shared" si="2562"/>
        <v>-0.13369278812989904</v>
      </c>
      <c r="F7818" t="str">
        <f t="shared" si="2563"/>
        <v/>
      </c>
      <c r="G7818" t="str">
        <f t="shared" si="2572"/>
        <v/>
      </c>
      <c r="H7818">
        <f t="shared" si="2573"/>
        <v>-1.7899999999999991</v>
      </c>
      <c r="I7818">
        <f t="shared" si="2574"/>
        <v>19.630371000000196</v>
      </c>
      <c r="J7818">
        <f t="shared" si="2575"/>
        <v>-10.966687709497322</v>
      </c>
      <c r="K7818" t="str">
        <f t="shared" si="2576"/>
        <v/>
      </c>
      <c r="L7818" s="2" t="str">
        <f t="shared" si="2582"/>
        <v/>
      </c>
      <c r="M7818" t="str">
        <f t="shared" si="2577"/>
        <v/>
      </c>
      <c r="N7818" s="1">
        <f t="shared" si="2564"/>
        <v>44348</v>
      </c>
      <c r="O7818" t="str">
        <f t="shared" si="2565"/>
        <v>可交易</v>
      </c>
      <c r="P7818" s="2" t="str">
        <f t="shared" si="2566"/>
        <v/>
      </c>
      <c r="Q7818" s="2" t="str">
        <f t="shared" si="2567"/>
        <v/>
      </c>
      <c r="R7818" s="2">
        <f t="shared" si="2578"/>
        <v>26.629303976165183</v>
      </c>
      <c r="S7818">
        <f t="shared" si="2579"/>
        <v>120</v>
      </c>
      <c r="T7818" s="1">
        <f t="shared" si="2568"/>
        <v>44330</v>
      </c>
      <c r="U7818" t="str">
        <f t="shared" si="2569"/>
        <v>可交易</v>
      </c>
      <c r="V7818" s="2" t="str">
        <f t="shared" si="2570"/>
        <v/>
      </c>
      <c r="W7818" s="2" t="str">
        <f t="shared" si="2571"/>
        <v/>
      </c>
      <c r="X7818" s="2">
        <f t="shared" si="2580"/>
        <v>6.5161776245948602</v>
      </c>
      <c r="Y7818">
        <f t="shared" si="2581"/>
        <v>64</v>
      </c>
    </row>
    <row r="7819" spans="1:25" x14ac:dyDescent="0.3">
      <c r="A7819" s="1">
        <v>44358</v>
      </c>
      <c r="B7819">
        <v>4247.4399409999996</v>
      </c>
      <c r="C7819">
        <v>15.65</v>
      </c>
      <c r="D7819">
        <v>15.354435825805201</v>
      </c>
      <c r="E7819">
        <f t="shared" si="2562"/>
        <v>0.29556417419479963</v>
      </c>
      <c r="F7819" t="str">
        <f t="shared" si="2563"/>
        <v/>
      </c>
      <c r="G7819" t="str">
        <f t="shared" si="2572"/>
        <v/>
      </c>
      <c r="H7819">
        <f t="shared" si="2573"/>
        <v>-0.45000000000000107</v>
      </c>
      <c r="I7819">
        <f t="shared" si="2574"/>
        <v>8.2597649999997884</v>
      </c>
      <c r="J7819">
        <f t="shared" si="2575"/>
        <v>-18.35503333333282</v>
      </c>
      <c r="K7819" t="str">
        <f t="shared" si="2576"/>
        <v/>
      </c>
      <c r="L7819" s="2" t="str">
        <f t="shared" si="2582"/>
        <v/>
      </c>
      <c r="M7819" t="str">
        <f t="shared" si="2577"/>
        <v/>
      </c>
      <c r="N7819" s="1">
        <f t="shared" si="2564"/>
        <v>44348</v>
      </c>
      <c r="O7819" t="str">
        <f t="shared" si="2565"/>
        <v>可交易</v>
      </c>
      <c r="P7819" s="2" t="str">
        <f t="shared" si="2566"/>
        <v/>
      </c>
      <c r="Q7819" s="2" t="str">
        <f t="shared" si="2567"/>
        <v/>
      </c>
      <c r="R7819" s="2">
        <f t="shared" si="2578"/>
        <v>26.629303976165183</v>
      </c>
      <c r="S7819">
        <f t="shared" si="2579"/>
        <v>120</v>
      </c>
      <c r="T7819" s="1">
        <f t="shared" si="2568"/>
        <v>44330</v>
      </c>
      <c r="U7819" t="str">
        <f t="shared" si="2569"/>
        <v>可交易</v>
      </c>
      <c r="V7819" s="2" t="str">
        <f t="shared" si="2570"/>
        <v/>
      </c>
      <c r="W7819" s="2" t="str">
        <f t="shared" si="2571"/>
        <v/>
      </c>
      <c r="X7819" s="2">
        <f t="shared" si="2580"/>
        <v>6.5161776245948602</v>
      </c>
      <c r="Y7819">
        <f t="shared" si="2581"/>
        <v>64</v>
      </c>
    </row>
    <row r="7820" spans="1:25" x14ac:dyDescent="0.3">
      <c r="A7820" s="1">
        <v>44361</v>
      </c>
      <c r="B7820">
        <v>4255.1499020000001</v>
      </c>
      <c r="C7820">
        <v>16.39</v>
      </c>
      <c r="D7820">
        <v>15.7956671884457</v>
      </c>
      <c r="E7820">
        <f t="shared" si="2562"/>
        <v>0.59433281155430073</v>
      </c>
      <c r="F7820" t="str">
        <f t="shared" si="2563"/>
        <v/>
      </c>
      <c r="G7820" t="str">
        <f t="shared" si="2572"/>
        <v/>
      </c>
      <c r="H7820">
        <f t="shared" si="2573"/>
        <v>0.74000000000000021</v>
      </c>
      <c r="I7820">
        <f t="shared" si="2574"/>
        <v>7.7099610000004759</v>
      </c>
      <c r="J7820">
        <f t="shared" si="2575"/>
        <v>10.418866216216855</v>
      </c>
      <c r="K7820" t="str">
        <f t="shared" si="2576"/>
        <v/>
      </c>
      <c r="L7820" s="2" t="str">
        <f t="shared" si="2582"/>
        <v/>
      </c>
      <c r="M7820" t="str">
        <f t="shared" si="2577"/>
        <v/>
      </c>
      <c r="N7820" s="1">
        <f t="shared" si="2564"/>
        <v>44348</v>
      </c>
      <c r="O7820" t="str">
        <f t="shared" si="2565"/>
        <v>可交易</v>
      </c>
      <c r="P7820" s="2" t="str">
        <f t="shared" si="2566"/>
        <v/>
      </c>
      <c r="Q7820" s="2" t="str">
        <f t="shared" si="2567"/>
        <v/>
      </c>
      <c r="R7820" s="2">
        <f t="shared" si="2578"/>
        <v>26.629303976165183</v>
      </c>
      <c r="S7820">
        <f t="shared" si="2579"/>
        <v>120</v>
      </c>
      <c r="T7820" s="1">
        <f t="shared" si="2568"/>
        <v>44330</v>
      </c>
      <c r="U7820" t="str">
        <f t="shared" si="2569"/>
        <v>可交易</v>
      </c>
      <c r="V7820" s="2" t="str">
        <f t="shared" si="2570"/>
        <v/>
      </c>
      <c r="W7820" s="2" t="str">
        <f t="shared" si="2571"/>
        <v/>
      </c>
      <c r="X7820" s="2">
        <f t="shared" si="2580"/>
        <v>6.5161776245948602</v>
      </c>
      <c r="Y7820">
        <f t="shared" si="2581"/>
        <v>64</v>
      </c>
    </row>
    <row r="7821" spans="1:25" x14ac:dyDescent="0.3">
      <c r="A7821" s="1">
        <v>44362</v>
      </c>
      <c r="B7821">
        <v>4246.5898440000001</v>
      </c>
      <c r="C7821">
        <v>17.02</v>
      </c>
      <c r="D7821">
        <v>16.698457061120699</v>
      </c>
      <c r="E7821">
        <f t="shared" si="2562"/>
        <v>0.32154293887930052</v>
      </c>
      <c r="F7821" t="str">
        <f t="shared" si="2563"/>
        <v/>
      </c>
      <c r="G7821" t="str">
        <f t="shared" si="2572"/>
        <v/>
      </c>
      <c r="H7821">
        <f t="shared" si="2573"/>
        <v>0.62999999999999901</v>
      </c>
      <c r="I7821">
        <f t="shared" si="2574"/>
        <v>-8.5600580000000264</v>
      </c>
      <c r="J7821">
        <f t="shared" si="2575"/>
        <v>-13.587393650793715</v>
      </c>
      <c r="K7821" t="str">
        <f t="shared" si="2576"/>
        <v/>
      </c>
      <c r="L7821" s="2" t="str">
        <f t="shared" si="2582"/>
        <v/>
      </c>
      <c r="M7821" t="str">
        <f t="shared" si="2577"/>
        <v/>
      </c>
      <c r="N7821" s="1">
        <f t="shared" si="2564"/>
        <v>44348</v>
      </c>
      <c r="O7821" t="str">
        <f t="shared" si="2565"/>
        <v>可交易</v>
      </c>
      <c r="P7821" s="2" t="str">
        <f t="shared" si="2566"/>
        <v/>
      </c>
      <c r="Q7821" s="2" t="str">
        <f t="shared" si="2567"/>
        <v/>
      </c>
      <c r="R7821" s="2">
        <f t="shared" si="2578"/>
        <v>26.629303976165183</v>
      </c>
      <c r="S7821">
        <f t="shared" si="2579"/>
        <v>120</v>
      </c>
      <c r="T7821" s="1">
        <f t="shared" si="2568"/>
        <v>44330</v>
      </c>
      <c r="U7821" t="str">
        <f t="shared" si="2569"/>
        <v>可交易</v>
      </c>
      <c r="V7821" s="2" t="str">
        <f t="shared" si="2570"/>
        <v/>
      </c>
      <c r="W7821" s="2" t="str">
        <f t="shared" si="2571"/>
        <v/>
      </c>
      <c r="X7821" s="2">
        <f t="shared" si="2580"/>
        <v>6.5161776245948602</v>
      </c>
      <c r="Y7821">
        <f t="shared" si="2581"/>
        <v>64</v>
      </c>
    </row>
    <row r="7822" spans="1:25" x14ac:dyDescent="0.3">
      <c r="A7822" s="1">
        <v>44363</v>
      </c>
      <c r="B7822">
        <v>4223.7001950000003</v>
      </c>
      <c r="C7822">
        <v>18.149999999999999</v>
      </c>
      <c r="D7822">
        <v>17.8707678378737</v>
      </c>
      <c r="E7822">
        <f t="shared" si="2562"/>
        <v>0.27923216212629853</v>
      </c>
      <c r="F7822" t="str">
        <f t="shared" si="2563"/>
        <v/>
      </c>
      <c r="G7822" t="str">
        <f t="shared" si="2572"/>
        <v/>
      </c>
      <c r="H7822">
        <f t="shared" si="2573"/>
        <v>1.129999999999999</v>
      </c>
      <c r="I7822">
        <f t="shared" si="2574"/>
        <v>-22.889648999999736</v>
      </c>
      <c r="J7822">
        <f t="shared" si="2575"/>
        <v>-20.256326548672352</v>
      </c>
      <c r="K7822" t="str">
        <f t="shared" si="2576"/>
        <v/>
      </c>
      <c r="L7822" s="2" t="str">
        <f t="shared" si="2582"/>
        <v/>
      </c>
      <c r="M7822" t="str">
        <f t="shared" si="2577"/>
        <v/>
      </c>
      <c r="N7822" s="1">
        <f t="shared" si="2564"/>
        <v>44348</v>
      </c>
      <c r="O7822" t="str">
        <f t="shared" si="2565"/>
        <v>可交易</v>
      </c>
      <c r="P7822" s="2" t="str">
        <f t="shared" si="2566"/>
        <v/>
      </c>
      <c r="Q7822" s="2" t="str">
        <f t="shared" si="2567"/>
        <v/>
      </c>
      <c r="R7822" s="2">
        <f t="shared" si="2578"/>
        <v>26.629303976165183</v>
      </c>
      <c r="S7822">
        <f t="shared" si="2579"/>
        <v>120</v>
      </c>
      <c r="T7822" s="1">
        <f t="shared" si="2568"/>
        <v>44330</v>
      </c>
      <c r="U7822" t="str">
        <f t="shared" si="2569"/>
        <v>可交易</v>
      </c>
      <c r="V7822" s="2" t="str">
        <f t="shared" si="2570"/>
        <v/>
      </c>
      <c r="W7822" s="2" t="str">
        <f t="shared" si="2571"/>
        <v/>
      </c>
      <c r="X7822" s="2">
        <f t="shared" si="2580"/>
        <v>6.5161776245948602</v>
      </c>
      <c r="Y7822">
        <f t="shared" si="2581"/>
        <v>64</v>
      </c>
    </row>
    <row r="7823" spans="1:25" x14ac:dyDescent="0.3">
      <c r="A7823" s="1">
        <v>44364</v>
      </c>
      <c r="B7823">
        <v>4221.8598629999997</v>
      </c>
      <c r="C7823">
        <v>17.75</v>
      </c>
      <c r="D7823">
        <v>17.490952625113</v>
      </c>
      <c r="E7823">
        <f t="shared" si="2562"/>
        <v>0.25904737488700036</v>
      </c>
      <c r="F7823" t="str">
        <f t="shared" si="2563"/>
        <v/>
      </c>
      <c r="G7823" t="str">
        <f t="shared" si="2572"/>
        <v/>
      </c>
      <c r="H7823">
        <f t="shared" si="2573"/>
        <v>-0.39999999999999858</v>
      </c>
      <c r="I7823">
        <f t="shared" si="2574"/>
        <v>-1.8403320000006715</v>
      </c>
      <c r="J7823">
        <f t="shared" si="2575"/>
        <v>4.6008300000016948</v>
      </c>
      <c r="K7823" t="str">
        <f t="shared" si="2576"/>
        <v/>
      </c>
      <c r="L7823" s="2" t="str">
        <f t="shared" si="2582"/>
        <v/>
      </c>
      <c r="M7823" t="str">
        <f t="shared" si="2577"/>
        <v/>
      </c>
      <c r="N7823" s="1">
        <f t="shared" si="2564"/>
        <v>44348</v>
      </c>
      <c r="O7823" t="str">
        <f t="shared" si="2565"/>
        <v>可交易</v>
      </c>
      <c r="P7823" s="2" t="str">
        <f t="shared" si="2566"/>
        <v/>
      </c>
      <c r="Q7823" s="2" t="str">
        <f t="shared" si="2567"/>
        <v/>
      </c>
      <c r="R7823" s="2">
        <f t="shared" si="2578"/>
        <v>26.629303976165183</v>
      </c>
      <c r="S7823">
        <f t="shared" si="2579"/>
        <v>120</v>
      </c>
      <c r="T7823" s="1">
        <f t="shared" si="2568"/>
        <v>44330</v>
      </c>
      <c r="U7823" t="str">
        <f t="shared" si="2569"/>
        <v>可交易</v>
      </c>
      <c r="V7823" s="2" t="str">
        <f t="shared" si="2570"/>
        <v/>
      </c>
      <c r="W7823" s="2" t="str">
        <f t="shared" si="2571"/>
        <v/>
      </c>
      <c r="X7823" s="2">
        <f t="shared" si="2580"/>
        <v>6.5161776245948602</v>
      </c>
      <c r="Y7823">
        <f t="shared" si="2581"/>
        <v>64</v>
      </c>
    </row>
    <row r="7824" spans="1:25" x14ac:dyDescent="0.3">
      <c r="A7824" s="1">
        <v>44365</v>
      </c>
      <c r="B7824">
        <v>4166.4501950000003</v>
      </c>
      <c r="C7824">
        <v>20.7</v>
      </c>
      <c r="D7824">
        <v>19.612114230665899</v>
      </c>
      <c r="E7824">
        <f t="shared" si="2562"/>
        <v>1.0878857693341004</v>
      </c>
      <c r="F7824" t="str">
        <f t="shared" si="2563"/>
        <v>CAll</v>
      </c>
      <c r="G7824">
        <f t="shared" si="2572"/>
        <v>4280.7001950000003</v>
      </c>
      <c r="H7824">
        <f t="shared" si="2573"/>
        <v>2.9499999999999993</v>
      </c>
      <c r="I7824">
        <f t="shared" si="2574"/>
        <v>-55.409667999999328</v>
      </c>
      <c r="J7824">
        <f t="shared" si="2575"/>
        <v>-18.782938305084521</v>
      </c>
      <c r="K7824">
        <f t="shared" si="2576"/>
        <v>4171.4501950000003</v>
      </c>
      <c r="L7824" s="2">
        <f t="shared" si="2582"/>
        <v>109.25</v>
      </c>
      <c r="M7824" t="str">
        <f t="shared" si="2577"/>
        <v/>
      </c>
      <c r="N7824" s="1">
        <f t="shared" si="2564"/>
        <v>44365</v>
      </c>
      <c r="O7824" t="str">
        <f t="shared" si="2565"/>
        <v>可交易</v>
      </c>
      <c r="P7824" s="2">
        <f t="shared" si="2566"/>
        <v>109.25</v>
      </c>
      <c r="Q7824" s="2">
        <f t="shared" si="2567"/>
        <v>2.7421424630758126E-2</v>
      </c>
      <c r="R7824" s="2">
        <f t="shared" si="2578"/>
        <v>26.629303976165183</v>
      </c>
      <c r="S7824">
        <f t="shared" si="2579"/>
        <v>121</v>
      </c>
      <c r="T7824" s="1">
        <f t="shared" si="2568"/>
        <v>44330</v>
      </c>
      <c r="U7824" t="str">
        <f t="shared" si="2569"/>
        <v>可交易</v>
      </c>
      <c r="V7824" s="2" t="str">
        <f t="shared" si="2570"/>
        <v/>
      </c>
      <c r="W7824" s="2" t="str">
        <f t="shared" si="2571"/>
        <v/>
      </c>
      <c r="X7824" s="2">
        <f t="shared" si="2580"/>
        <v>6.5161776245948602</v>
      </c>
      <c r="Y7824">
        <f t="shared" si="2581"/>
        <v>64</v>
      </c>
    </row>
    <row r="7825" spans="1:25" x14ac:dyDescent="0.3">
      <c r="A7825" s="1">
        <v>44368</v>
      </c>
      <c r="B7825">
        <v>4224.7900390000004</v>
      </c>
      <c r="C7825">
        <v>17.89</v>
      </c>
      <c r="D7825">
        <v>18.5410108575904</v>
      </c>
      <c r="E7825">
        <f t="shared" si="2562"/>
        <v>-0.65101085759039989</v>
      </c>
      <c r="F7825" t="str">
        <f t="shared" si="2563"/>
        <v/>
      </c>
      <c r="G7825" t="str">
        <f t="shared" si="2572"/>
        <v/>
      </c>
      <c r="H7825">
        <f t="shared" si="2573"/>
        <v>-2.8099999999999987</v>
      </c>
      <c r="I7825">
        <f t="shared" si="2574"/>
        <v>58.339844000000085</v>
      </c>
      <c r="J7825">
        <f t="shared" si="2575"/>
        <v>-20.761510320284739</v>
      </c>
      <c r="K7825" t="str">
        <f t="shared" si="2576"/>
        <v/>
      </c>
      <c r="L7825" s="2" t="str">
        <f t="shared" si="2582"/>
        <v/>
      </c>
      <c r="M7825" t="str">
        <f t="shared" si="2577"/>
        <v/>
      </c>
      <c r="N7825" s="1">
        <f t="shared" si="2564"/>
        <v>44365</v>
      </c>
      <c r="O7825" t="str">
        <f t="shared" si="2565"/>
        <v>不可交易</v>
      </c>
      <c r="P7825" s="2" t="str">
        <f t="shared" si="2566"/>
        <v/>
      </c>
      <c r="Q7825" s="2" t="str">
        <f t="shared" si="2567"/>
        <v/>
      </c>
      <c r="R7825" s="2">
        <f t="shared" si="2578"/>
        <v>27.35951742811714</v>
      </c>
      <c r="S7825">
        <f t="shared" si="2579"/>
        <v>121</v>
      </c>
      <c r="T7825" s="1">
        <f t="shared" si="2568"/>
        <v>44330</v>
      </c>
      <c r="U7825" t="str">
        <f t="shared" si="2569"/>
        <v>可交易</v>
      </c>
      <c r="V7825" s="2" t="str">
        <f t="shared" si="2570"/>
        <v/>
      </c>
      <c r="W7825" s="2" t="str">
        <f t="shared" si="2571"/>
        <v/>
      </c>
      <c r="X7825" s="2">
        <f t="shared" si="2580"/>
        <v>6.5161776245948602</v>
      </c>
      <c r="Y7825">
        <f t="shared" si="2581"/>
        <v>64</v>
      </c>
    </row>
    <row r="7826" spans="1:25" x14ac:dyDescent="0.3">
      <c r="A7826" s="1">
        <v>44369</v>
      </c>
      <c r="B7826">
        <v>4246.4399409999996</v>
      </c>
      <c r="C7826">
        <v>16.66</v>
      </c>
      <c r="D7826">
        <v>16.601601141436898</v>
      </c>
      <c r="E7826">
        <f t="shared" si="2562"/>
        <v>5.8398858563101896E-2</v>
      </c>
      <c r="F7826" t="str">
        <f t="shared" si="2563"/>
        <v/>
      </c>
      <c r="G7826" t="str">
        <f t="shared" si="2572"/>
        <v/>
      </c>
      <c r="H7826">
        <f t="shared" si="2573"/>
        <v>-1.2300000000000004</v>
      </c>
      <c r="I7826">
        <f t="shared" si="2574"/>
        <v>21.649901999999202</v>
      </c>
      <c r="J7826">
        <f t="shared" si="2575"/>
        <v>-17.601546341462761</v>
      </c>
      <c r="K7826" t="str">
        <f t="shared" si="2576"/>
        <v/>
      </c>
      <c r="L7826" s="2" t="str">
        <f t="shared" si="2582"/>
        <v/>
      </c>
      <c r="M7826" t="str">
        <f t="shared" si="2577"/>
        <v/>
      </c>
      <c r="N7826" s="1">
        <f t="shared" si="2564"/>
        <v>44365</v>
      </c>
      <c r="O7826" t="str">
        <f t="shared" si="2565"/>
        <v>不可交易</v>
      </c>
      <c r="P7826" s="2" t="str">
        <f t="shared" si="2566"/>
        <v/>
      </c>
      <c r="Q7826" s="2" t="str">
        <f t="shared" si="2567"/>
        <v/>
      </c>
      <c r="R7826" s="2">
        <f t="shared" si="2578"/>
        <v>27.35951742811714</v>
      </c>
      <c r="S7826">
        <f t="shared" si="2579"/>
        <v>121</v>
      </c>
      <c r="T7826" s="1">
        <f t="shared" si="2568"/>
        <v>44330</v>
      </c>
      <c r="U7826" t="str">
        <f t="shared" si="2569"/>
        <v>可交易</v>
      </c>
      <c r="V7826" s="2" t="str">
        <f t="shared" si="2570"/>
        <v/>
      </c>
      <c r="W7826" s="2" t="str">
        <f t="shared" si="2571"/>
        <v/>
      </c>
      <c r="X7826" s="2">
        <f t="shared" si="2580"/>
        <v>6.5161776245948602</v>
      </c>
      <c r="Y7826">
        <f t="shared" si="2581"/>
        <v>64</v>
      </c>
    </row>
    <row r="7827" spans="1:25" x14ac:dyDescent="0.3">
      <c r="A7827" s="1">
        <v>44370</v>
      </c>
      <c r="B7827">
        <v>4241.8398440000001</v>
      </c>
      <c r="C7827">
        <v>16.32</v>
      </c>
      <c r="D7827">
        <v>15.4631328562555</v>
      </c>
      <c r="E7827">
        <f t="shared" si="2562"/>
        <v>0.85686714374450013</v>
      </c>
      <c r="F7827" t="str">
        <f t="shared" si="2563"/>
        <v/>
      </c>
      <c r="G7827" t="str">
        <f t="shared" si="2572"/>
        <v/>
      </c>
      <c r="H7827">
        <f t="shared" si="2573"/>
        <v>-0.33999999999999986</v>
      </c>
      <c r="I7827">
        <f t="shared" si="2574"/>
        <v>-4.6000969999995505</v>
      </c>
      <c r="J7827">
        <f t="shared" si="2575"/>
        <v>13.529697058822213</v>
      </c>
      <c r="K7827" t="str">
        <f t="shared" si="2576"/>
        <v/>
      </c>
      <c r="L7827" s="2" t="str">
        <f t="shared" si="2582"/>
        <v/>
      </c>
      <c r="M7827" t="str">
        <f t="shared" si="2577"/>
        <v/>
      </c>
      <c r="N7827" s="1">
        <f t="shared" si="2564"/>
        <v>44365</v>
      </c>
      <c r="O7827" t="str">
        <f t="shared" si="2565"/>
        <v>不可交易</v>
      </c>
      <c r="P7827" s="2" t="str">
        <f t="shared" si="2566"/>
        <v/>
      </c>
      <c r="Q7827" s="2" t="str">
        <f t="shared" si="2567"/>
        <v/>
      </c>
      <c r="R7827" s="2">
        <f t="shared" si="2578"/>
        <v>27.35951742811714</v>
      </c>
      <c r="S7827">
        <f t="shared" si="2579"/>
        <v>121</v>
      </c>
      <c r="T7827" s="1">
        <f t="shared" si="2568"/>
        <v>44330</v>
      </c>
      <c r="U7827" t="str">
        <f t="shared" si="2569"/>
        <v>可交易</v>
      </c>
      <c r="V7827" s="2" t="str">
        <f t="shared" si="2570"/>
        <v/>
      </c>
      <c r="W7827" s="2" t="str">
        <f t="shared" si="2571"/>
        <v/>
      </c>
      <c r="X7827" s="2">
        <f t="shared" si="2580"/>
        <v>6.5161776245948602</v>
      </c>
      <c r="Y7827">
        <f t="shared" si="2581"/>
        <v>64</v>
      </c>
    </row>
    <row r="7828" spans="1:25" x14ac:dyDescent="0.3">
      <c r="A7828" s="1">
        <v>44371</v>
      </c>
      <c r="B7828">
        <v>4266.4902339999999</v>
      </c>
      <c r="C7828">
        <v>15.97</v>
      </c>
      <c r="D7828">
        <v>14.425981337289601</v>
      </c>
      <c r="E7828">
        <f t="shared" si="2562"/>
        <v>1.5440186627103998</v>
      </c>
      <c r="F7828" t="str">
        <f t="shared" si="2563"/>
        <v>CAll</v>
      </c>
      <c r="G7828">
        <f t="shared" si="2572"/>
        <v>4319.9399409999996</v>
      </c>
      <c r="H7828">
        <f t="shared" si="2573"/>
        <v>-0.34999999999999964</v>
      </c>
      <c r="I7828">
        <f t="shared" si="2574"/>
        <v>24.650389999999788</v>
      </c>
      <c r="J7828">
        <f t="shared" si="2575"/>
        <v>-70.429685714285185</v>
      </c>
      <c r="K7828">
        <f t="shared" si="2576"/>
        <v>4271.4902339999999</v>
      </c>
      <c r="L7828" s="2">
        <f t="shared" si="2582"/>
        <v>48.449706999999762</v>
      </c>
      <c r="M7828" t="str">
        <f t="shared" si="2577"/>
        <v/>
      </c>
      <c r="N7828" s="1">
        <f t="shared" si="2564"/>
        <v>44371</v>
      </c>
      <c r="O7828" t="str">
        <f t="shared" si="2565"/>
        <v>不可交易</v>
      </c>
      <c r="P7828" s="2" t="str">
        <f t="shared" si="2566"/>
        <v/>
      </c>
      <c r="Q7828" s="2" t="str">
        <f t="shared" si="2567"/>
        <v/>
      </c>
      <c r="R7828" s="2">
        <f t="shared" si="2578"/>
        <v>27.35951742811714</v>
      </c>
      <c r="S7828">
        <f t="shared" si="2579"/>
        <v>121</v>
      </c>
      <c r="T7828" s="1">
        <f t="shared" si="2568"/>
        <v>44330</v>
      </c>
      <c r="U7828" t="str">
        <f t="shared" si="2569"/>
        <v>可交易</v>
      </c>
      <c r="V7828" s="2" t="str">
        <f t="shared" si="2570"/>
        <v/>
      </c>
      <c r="W7828" s="2" t="str">
        <f t="shared" si="2571"/>
        <v/>
      </c>
      <c r="X7828" s="2">
        <f t="shared" si="2580"/>
        <v>6.5161776245948602</v>
      </c>
      <c r="Y7828">
        <f t="shared" si="2581"/>
        <v>64</v>
      </c>
    </row>
    <row r="7829" spans="1:25" x14ac:dyDescent="0.3">
      <c r="A7829" s="1">
        <v>44372</v>
      </c>
      <c r="B7829">
        <v>4280.7001950000003</v>
      </c>
      <c r="C7829">
        <v>15.62</v>
      </c>
      <c r="D7829">
        <v>15.1497507171509</v>
      </c>
      <c r="E7829">
        <f t="shared" si="2562"/>
        <v>0.47024928284909961</v>
      </c>
      <c r="F7829" t="str">
        <f t="shared" si="2563"/>
        <v/>
      </c>
      <c r="G7829" t="str">
        <f t="shared" si="2572"/>
        <v/>
      </c>
      <c r="H7829">
        <f t="shared" si="2573"/>
        <v>-0.35000000000000142</v>
      </c>
      <c r="I7829">
        <f t="shared" si="2574"/>
        <v>14.209961000000476</v>
      </c>
      <c r="J7829">
        <f t="shared" si="2575"/>
        <v>-40.599888571429766</v>
      </c>
      <c r="K7829" t="str">
        <f t="shared" si="2576"/>
        <v/>
      </c>
      <c r="L7829" s="2" t="str">
        <f t="shared" si="2582"/>
        <v/>
      </c>
      <c r="M7829" t="str">
        <f t="shared" si="2577"/>
        <v/>
      </c>
      <c r="N7829" s="1">
        <f t="shared" si="2564"/>
        <v>44371</v>
      </c>
      <c r="O7829" t="str">
        <f t="shared" si="2565"/>
        <v>不可交易</v>
      </c>
      <c r="P7829" s="2" t="str">
        <f t="shared" si="2566"/>
        <v/>
      </c>
      <c r="Q7829" s="2" t="str">
        <f t="shared" si="2567"/>
        <v/>
      </c>
      <c r="R7829" s="2">
        <f t="shared" si="2578"/>
        <v>27.35951742811714</v>
      </c>
      <c r="S7829">
        <f t="shared" si="2579"/>
        <v>121</v>
      </c>
      <c r="T7829" s="1">
        <f t="shared" si="2568"/>
        <v>44330</v>
      </c>
      <c r="U7829" t="str">
        <f t="shared" si="2569"/>
        <v>可交易</v>
      </c>
      <c r="V7829" s="2" t="str">
        <f t="shared" si="2570"/>
        <v/>
      </c>
      <c r="W7829" s="2" t="str">
        <f t="shared" si="2571"/>
        <v/>
      </c>
      <c r="X7829" s="2">
        <f t="shared" si="2580"/>
        <v>6.5161776245948602</v>
      </c>
      <c r="Y7829">
        <f t="shared" si="2581"/>
        <v>64</v>
      </c>
    </row>
    <row r="7830" spans="1:25" x14ac:dyDescent="0.3">
      <c r="A7830" s="1">
        <v>44375</v>
      </c>
      <c r="B7830">
        <v>4290.6098629999997</v>
      </c>
      <c r="C7830">
        <v>15.76</v>
      </c>
      <c r="D7830">
        <v>15.675750730783401</v>
      </c>
      <c r="E7830">
        <f t="shared" si="2562"/>
        <v>8.4249269216599032E-2</v>
      </c>
      <c r="F7830" t="str">
        <f t="shared" si="2563"/>
        <v/>
      </c>
      <c r="G7830" t="str">
        <f t="shared" si="2572"/>
        <v/>
      </c>
      <c r="H7830">
        <f t="shared" si="2573"/>
        <v>0.14000000000000057</v>
      </c>
      <c r="I7830">
        <f t="shared" si="2574"/>
        <v>9.9096679999993285</v>
      </c>
      <c r="J7830">
        <f t="shared" si="2575"/>
        <v>70.783342857137768</v>
      </c>
      <c r="K7830" t="str">
        <f t="shared" si="2576"/>
        <v/>
      </c>
      <c r="L7830" s="2" t="str">
        <f t="shared" si="2582"/>
        <v/>
      </c>
      <c r="M7830" t="str">
        <f t="shared" si="2577"/>
        <v/>
      </c>
      <c r="N7830" s="1">
        <f t="shared" si="2564"/>
        <v>44371</v>
      </c>
      <c r="O7830" t="str">
        <f t="shared" si="2565"/>
        <v>不可交易</v>
      </c>
      <c r="P7830" s="2" t="str">
        <f t="shared" si="2566"/>
        <v/>
      </c>
      <c r="Q7830" s="2" t="str">
        <f t="shared" si="2567"/>
        <v/>
      </c>
      <c r="R7830" s="2">
        <f t="shared" si="2578"/>
        <v>27.35951742811714</v>
      </c>
      <c r="S7830">
        <f t="shared" si="2579"/>
        <v>121</v>
      </c>
      <c r="T7830" s="1">
        <f t="shared" si="2568"/>
        <v>44330</v>
      </c>
      <c r="U7830" t="str">
        <f t="shared" si="2569"/>
        <v>可交易</v>
      </c>
      <c r="V7830" s="2" t="str">
        <f t="shared" si="2570"/>
        <v/>
      </c>
      <c r="W7830" s="2" t="str">
        <f t="shared" si="2571"/>
        <v/>
      </c>
      <c r="X7830" s="2">
        <f t="shared" si="2580"/>
        <v>6.5161776245948602</v>
      </c>
      <c r="Y7830">
        <f t="shared" si="2581"/>
        <v>64</v>
      </c>
    </row>
    <row r="7831" spans="1:25" x14ac:dyDescent="0.3">
      <c r="A7831" s="1">
        <v>44376</v>
      </c>
      <c r="B7831">
        <v>4291.7998049999997</v>
      </c>
      <c r="C7831">
        <v>16.02</v>
      </c>
      <c r="D7831">
        <v>14.8167932615043</v>
      </c>
      <c r="E7831">
        <f t="shared" si="2562"/>
        <v>1.2032067384956999</v>
      </c>
      <c r="F7831" t="str">
        <f t="shared" si="2563"/>
        <v>CAll</v>
      </c>
      <c r="G7831">
        <f t="shared" si="2572"/>
        <v>4343.5400390000004</v>
      </c>
      <c r="H7831">
        <f t="shared" si="2573"/>
        <v>0.25999999999999979</v>
      </c>
      <c r="I7831">
        <f t="shared" si="2574"/>
        <v>1.1899419999999736</v>
      </c>
      <c r="J7831">
        <f t="shared" si="2575"/>
        <v>4.5766999999999021</v>
      </c>
      <c r="K7831">
        <f t="shared" si="2576"/>
        <v>4296.7998049999997</v>
      </c>
      <c r="L7831" s="2">
        <f t="shared" si="2582"/>
        <v>46.740234000000783</v>
      </c>
      <c r="M7831" t="str">
        <f t="shared" si="2577"/>
        <v/>
      </c>
      <c r="N7831" s="1">
        <f t="shared" si="2564"/>
        <v>44376</v>
      </c>
      <c r="O7831" t="str">
        <f t="shared" si="2565"/>
        <v>不可交易</v>
      </c>
      <c r="P7831" s="2" t="str">
        <f t="shared" si="2566"/>
        <v/>
      </c>
      <c r="Q7831" s="2" t="str">
        <f t="shared" si="2567"/>
        <v/>
      </c>
      <c r="R7831" s="2">
        <f t="shared" si="2578"/>
        <v>27.35951742811714</v>
      </c>
      <c r="S7831">
        <f t="shared" si="2579"/>
        <v>121</v>
      </c>
      <c r="T7831" s="1">
        <f t="shared" si="2568"/>
        <v>44330</v>
      </c>
      <c r="U7831" t="str">
        <f t="shared" si="2569"/>
        <v>可交易</v>
      </c>
      <c r="V7831" s="2" t="str">
        <f t="shared" si="2570"/>
        <v/>
      </c>
      <c r="W7831" s="2" t="str">
        <f t="shared" si="2571"/>
        <v/>
      </c>
      <c r="X7831" s="2">
        <f t="shared" si="2580"/>
        <v>6.5161776245948602</v>
      </c>
      <c r="Y7831">
        <f t="shared" si="2581"/>
        <v>64</v>
      </c>
    </row>
    <row r="7832" spans="1:25" x14ac:dyDescent="0.3">
      <c r="A7832" s="1">
        <v>44377</v>
      </c>
      <c r="B7832">
        <v>4297.5</v>
      </c>
      <c r="C7832">
        <v>15.83</v>
      </c>
      <c r="D7832">
        <v>16.202644538490901</v>
      </c>
      <c r="E7832">
        <f t="shared" si="2562"/>
        <v>-0.37264453849090096</v>
      </c>
      <c r="F7832" t="str">
        <f t="shared" si="2563"/>
        <v/>
      </c>
      <c r="G7832" t="str">
        <f t="shared" si="2572"/>
        <v/>
      </c>
      <c r="H7832">
        <f t="shared" si="2573"/>
        <v>-0.1899999999999995</v>
      </c>
      <c r="I7832">
        <f t="shared" si="2574"/>
        <v>5.700195000000349</v>
      </c>
      <c r="J7832">
        <f t="shared" si="2575"/>
        <v>-30.001026315791389</v>
      </c>
      <c r="K7832" t="str">
        <f t="shared" si="2576"/>
        <v/>
      </c>
      <c r="L7832" s="2" t="str">
        <f t="shared" si="2582"/>
        <v/>
      </c>
      <c r="M7832" t="str">
        <f t="shared" si="2577"/>
        <v/>
      </c>
      <c r="N7832" s="1">
        <f t="shared" si="2564"/>
        <v>44376</v>
      </c>
      <c r="O7832" t="str">
        <f t="shared" si="2565"/>
        <v>不可交易</v>
      </c>
      <c r="P7832" s="2" t="str">
        <f t="shared" si="2566"/>
        <v/>
      </c>
      <c r="Q7832" s="2" t="str">
        <f t="shared" si="2567"/>
        <v/>
      </c>
      <c r="R7832" s="2">
        <f t="shared" si="2578"/>
        <v>27.35951742811714</v>
      </c>
      <c r="S7832">
        <f t="shared" si="2579"/>
        <v>121</v>
      </c>
      <c r="T7832" s="1">
        <f t="shared" si="2568"/>
        <v>44330</v>
      </c>
      <c r="U7832" t="str">
        <f t="shared" si="2569"/>
        <v>可交易</v>
      </c>
      <c r="V7832" s="2" t="str">
        <f t="shared" si="2570"/>
        <v/>
      </c>
      <c r="W7832" s="2" t="str">
        <f t="shared" si="2571"/>
        <v/>
      </c>
      <c r="X7832" s="2">
        <f t="shared" si="2580"/>
        <v>6.5161776245948602</v>
      </c>
      <c r="Y7832">
        <f t="shared" si="2581"/>
        <v>64</v>
      </c>
    </row>
    <row r="7833" spans="1:25" x14ac:dyDescent="0.3">
      <c r="A7833" s="1">
        <v>44378</v>
      </c>
      <c r="B7833">
        <v>4319.9399409999996</v>
      </c>
      <c r="C7833">
        <v>15.48</v>
      </c>
      <c r="D7833">
        <v>15.6439266810155</v>
      </c>
      <c r="E7833">
        <f t="shared" si="2562"/>
        <v>-0.16392668101550001</v>
      </c>
      <c r="F7833" t="str">
        <f t="shared" si="2563"/>
        <v/>
      </c>
      <c r="G7833" t="str">
        <f t="shared" si="2572"/>
        <v/>
      </c>
      <c r="H7833">
        <f t="shared" si="2573"/>
        <v>-0.34999999999999964</v>
      </c>
      <c r="I7833">
        <f t="shared" si="2574"/>
        <v>22.439940999999635</v>
      </c>
      <c r="J7833">
        <f t="shared" si="2575"/>
        <v>-64.114117142856159</v>
      </c>
      <c r="K7833" t="str">
        <f t="shared" si="2576"/>
        <v/>
      </c>
      <c r="L7833" s="2" t="str">
        <f t="shared" si="2582"/>
        <v/>
      </c>
      <c r="M7833" t="str">
        <f t="shared" si="2577"/>
        <v/>
      </c>
      <c r="N7833" s="1">
        <f t="shared" si="2564"/>
        <v>44376</v>
      </c>
      <c r="O7833" t="str">
        <f t="shared" si="2565"/>
        <v>不可交易</v>
      </c>
      <c r="P7833" s="2" t="str">
        <f t="shared" si="2566"/>
        <v/>
      </c>
      <c r="Q7833" s="2" t="str">
        <f t="shared" si="2567"/>
        <v/>
      </c>
      <c r="R7833" s="2">
        <f t="shared" si="2578"/>
        <v>27.35951742811714</v>
      </c>
      <c r="S7833">
        <f t="shared" si="2579"/>
        <v>121</v>
      </c>
      <c r="T7833" s="1">
        <f t="shared" si="2568"/>
        <v>44330</v>
      </c>
      <c r="U7833" t="str">
        <f t="shared" si="2569"/>
        <v>可交易</v>
      </c>
      <c r="V7833" s="2" t="str">
        <f t="shared" si="2570"/>
        <v/>
      </c>
      <c r="W7833" s="2" t="str">
        <f t="shared" si="2571"/>
        <v/>
      </c>
      <c r="X7833" s="2">
        <f t="shared" si="2580"/>
        <v>6.5161776245948602</v>
      </c>
      <c r="Y7833">
        <f t="shared" si="2581"/>
        <v>64</v>
      </c>
    </row>
    <row r="7834" spans="1:25" x14ac:dyDescent="0.3">
      <c r="A7834" s="1">
        <v>44379</v>
      </c>
      <c r="B7834">
        <v>4352.3398440000001</v>
      </c>
      <c r="C7834">
        <v>15.07</v>
      </c>
      <c r="D7834">
        <v>14.4807685875749</v>
      </c>
      <c r="E7834">
        <f t="shared" si="2562"/>
        <v>0.58923141242510013</v>
      </c>
      <c r="F7834" t="str">
        <f t="shared" si="2563"/>
        <v/>
      </c>
      <c r="G7834" t="str">
        <f t="shared" si="2572"/>
        <v/>
      </c>
      <c r="H7834">
        <f t="shared" si="2573"/>
        <v>-0.41000000000000014</v>
      </c>
      <c r="I7834">
        <f t="shared" si="2574"/>
        <v>32.39990300000045</v>
      </c>
      <c r="J7834">
        <f t="shared" si="2575"/>
        <v>-79.024153658537656</v>
      </c>
      <c r="K7834" t="str">
        <f t="shared" si="2576"/>
        <v/>
      </c>
      <c r="L7834" s="2" t="str">
        <f t="shared" si="2582"/>
        <v/>
      </c>
      <c r="M7834" t="str">
        <f t="shared" si="2577"/>
        <v/>
      </c>
      <c r="N7834" s="1">
        <f t="shared" si="2564"/>
        <v>44376</v>
      </c>
      <c r="O7834" t="str">
        <f t="shared" si="2565"/>
        <v>不可交易</v>
      </c>
      <c r="P7834" s="2" t="str">
        <f t="shared" si="2566"/>
        <v/>
      </c>
      <c r="Q7834" s="2" t="str">
        <f t="shared" si="2567"/>
        <v/>
      </c>
      <c r="R7834" s="2">
        <f t="shared" si="2578"/>
        <v>27.35951742811714</v>
      </c>
      <c r="S7834">
        <f t="shared" si="2579"/>
        <v>121</v>
      </c>
      <c r="T7834" s="1">
        <f t="shared" si="2568"/>
        <v>44330</v>
      </c>
      <c r="U7834" t="str">
        <f t="shared" si="2569"/>
        <v>可交易</v>
      </c>
      <c r="V7834" s="2" t="str">
        <f t="shared" si="2570"/>
        <v/>
      </c>
      <c r="W7834" s="2" t="str">
        <f t="shared" si="2571"/>
        <v/>
      </c>
      <c r="X7834" s="2">
        <f t="shared" si="2580"/>
        <v>6.5161776245948602</v>
      </c>
      <c r="Y7834">
        <f t="shared" si="2581"/>
        <v>64</v>
      </c>
    </row>
    <row r="7835" spans="1:25" x14ac:dyDescent="0.3">
      <c r="A7835" s="1">
        <v>44383</v>
      </c>
      <c r="B7835">
        <v>4343.5400390000004</v>
      </c>
      <c r="C7835">
        <v>16.440000000000001</v>
      </c>
      <c r="D7835">
        <v>17.0411314146771</v>
      </c>
      <c r="E7835">
        <f t="shared" si="2562"/>
        <v>-0.60113141467709852</v>
      </c>
      <c r="F7835" t="str">
        <f t="shared" si="2563"/>
        <v/>
      </c>
      <c r="G7835" t="str">
        <f t="shared" si="2572"/>
        <v/>
      </c>
      <c r="H7835">
        <f t="shared" si="2573"/>
        <v>1.370000000000001</v>
      </c>
      <c r="I7835">
        <f t="shared" si="2574"/>
        <v>-8.799804999999651</v>
      </c>
      <c r="J7835">
        <f t="shared" si="2575"/>
        <v>-6.4232153284668936</v>
      </c>
      <c r="K7835" t="str">
        <f t="shared" si="2576"/>
        <v/>
      </c>
      <c r="L7835" s="2" t="str">
        <f t="shared" si="2582"/>
        <v/>
      </c>
      <c r="M7835" t="str">
        <f t="shared" si="2577"/>
        <v/>
      </c>
      <c r="N7835" s="1">
        <f t="shared" si="2564"/>
        <v>44376</v>
      </c>
      <c r="O7835" t="str">
        <f t="shared" si="2565"/>
        <v>可交易</v>
      </c>
      <c r="P7835" s="2" t="str">
        <f t="shared" si="2566"/>
        <v/>
      </c>
      <c r="Q7835" s="2" t="str">
        <f t="shared" si="2567"/>
        <v/>
      </c>
      <c r="R7835" s="2">
        <f t="shared" si="2578"/>
        <v>27.35951742811714</v>
      </c>
      <c r="S7835">
        <f t="shared" si="2579"/>
        <v>121</v>
      </c>
      <c r="T7835" s="1">
        <f t="shared" si="2568"/>
        <v>44330</v>
      </c>
      <c r="U7835" t="str">
        <f t="shared" si="2569"/>
        <v>可交易</v>
      </c>
      <c r="V7835" s="2" t="str">
        <f t="shared" si="2570"/>
        <v/>
      </c>
      <c r="W7835" s="2" t="str">
        <f t="shared" si="2571"/>
        <v/>
      </c>
      <c r="X7835" s="2">
        <f t="shared" si="2580"/>
        <v>6.5161776245948602</v>
      </c>
      <c r="Y7835">
        <f t="shared" si="2581"/>
        <v>64</v>
      </c>
    </row>
    <row r="7836" spans="1:25" x14ac:dyDescent="0.3">
      <c r="A7836" s="1">
        <v>44384</v>
      </c>
      <c r="B7836">
        <v>4358.1298829999996</v>
      </c>
      <c r="C7836">
        <v>16.2</v>
      </c>
      <c r="D7836">
        <v>17.015908587658</v>
      </c>
      <c r="E7836">
        <f t="shared" si="2562"/>
        <v>-0.81590858765800078</v>
      </c>
      <c r="F7836" t="str">
        <f t="shared" si="2563"/>
        <v/>
      </c>
      <c r="G7836" t="str">
        <f t="shared" si="2572"/>
        <v/>
      </c>
      <c r="H7836">
        <f t="shared" si="2573"/>
        <v>-0.24000000000000199</v>
      </c>
      <c r="I7836">
        <f t="shared" si="2574"/>
        <v>14.589843999999175</v>
      </c>
      <c r="J7836">
        <f t="shared" si="2575"/>
        <v>-60.791016666662728</v>
      </c>
      <c r="K7836" t="str">
        <f t="shared" si="2576"/>
        <v/>
      </c>
      <c r="L7836" s="2" t="str">
        <f t="shared" si="2582"/>
        <v/>
      </c>
      <c r="M7836" t="str">
        <f t="shared" si="2577"/>
        <v/>
      </c>
      <c r="N7836" s="1">
        <f t="shared" si="2564"/>
        <v>44376</v>
      </c>
      <c r="O7836" t="str">
        <f t="shared" si="2565"/>
        <v>可交易</v>
      </c>
      <c r="P7836" s="2" t="str">
        <f t="shared" si="2566"/>
        <v/>
      </c>
      <c r="Q7836" s="2" t="str">
        <f t="shared" si="2567"/>
        <v/>
      </c>
      <c r="R7836" s="2">
        <f t="shared" si="2578"/>
        <v>27.35951742811714</v>
      </c>
      <c r="S7836">
        <f t="shared" si="2579"/>
        <v>121</v>
      </c>
      <c r="T7836" s="1">
        <f t="shared" si="2568"/>
        <v>44330</v>
      </c>
      <c r="U7836" t="str">
        <f t="shared" si="2569"/>
        <v>可交易</v>
      </c>
      <c r="V7836" s="2" t="str">
        <f t="shared" si="2570"/>
        <v/>
      </c>
      <c r="W7836" s="2" t="str">
        <f t="shared" si="2571"/>
        <v/>
      </c>
      <c r="X7836" s="2">
        <f t="shared" si="2580"/>
        <v>6.5161776245948602</v>
      </c>
      <c r="Y7836">
        <f t="shared" si="2581"/>
        <v>64</v>
      </c>
    </row>
    <row r="7837" spans="1:25" x14ac:dyDescent="0.3">
      <c r="A7837" s="1">
        <v>44385</v>
      </c>
      <c r="B7837">
        <v>4320.8198240000002</v>
      </c>
      <c r="C7837">
        <v>19</v>
      </c>
      <c r="D7837">
        <v>20.214406985969401</v>
      </c>
      <c r="E7837">
        <f t="shared" si="2562"/>
        <v>-1.2144069859694007</v>
      </c>
      <c r="F7837" t="str">
        <f t="shared" si="2563"/>
        <v>PUT</v>
      </c>
      <c r="G7837">
        <f t="shared" si="2572"/>
        <v>4360.0297849999997</v>
      </c>
      <c r="H7837">
        <f t="shared" si="2573"/>
        <v>2.8000000000000007</v>
      </c>
      <c r="I7837">
        <f t="shared" si="2574"/>
        <v>-37.310058999999455</v>
      </c>
      <c r="J7837">
        <f t="shared" si="2575"/>
        <v>-13.325021071428374</v>
      </c>
      <c r="K7837">
        <f t="shared" si="2576"/>
        <v>4315.8198240000002</v>
      </c>
      <c r="L7837" s="2" t="str">
        <f t="shared" si="2582"/>
        <v/>
      </c>
      <c r="M7837" t="str">
        <f t="shared" si="2577"/>
        <v/>
      </c>
      <c r="N7837" s="1">
        <f t="shared" si="2564"/>
        <v>44376</v>
      </c>
      <c r="O7837" t="str">
        <f t="shared" si="2565"/>
        <v>可交易</v>
      </c>
      <c r="P7837" s="2" t="str">
        <f t="shared" si="2566"/>
        <v/>
      </c>
      <c r="Q7837" s="2" t="str">
        <f t="shared" si="2567"/>
        <v/>
      </c>
      <c r="R7837" s="2">
        <f t="shared" si="2578"/>
        <v>27.35951742811714</v>
      </c>
      <c r="S7837">
        <f t="shared" si="2579"/>
        <v>121</v>
      </c>
      <c r="T7837" s="1">
        <f t="shared" si="2568"/>
        <v>44330</v>
      </c>
      <c r="U7837" t="str">
        <f t="shared" si="2569"/>
        <v>可交易</v>
      </c>
      <c r="V7837" s="2" t="str">
        <f t="shared" si="2570"/>
        <v/>
      </c>
      <c r="W7837" s="2" t="str">
        <f t="shared" si="2571"/>
        <v/>
      </c>
      <c r="X7837" s="2">
        <f t="shared" si="2580"/>
        <v>6.5161776245948602</v>
      </c>
      <c r="Y7837">
        <f t="shared" si="2581"/>
        <v>64</v>
      </c>
    </row>
    <row r="7838" spans="1:25" x14ac:dyDescent="0.3">
      <c r="A7838" s="1">
        <v>44386</v>
      </c>
      <c r="B7838">
        <v>4369.5498049999997</v>
      </c>
      <c r="C7838">
        <v>16.18</v>
      </c>
      <c r="D7838">
        <v>16.770050074333501</v>
      </c>
      <c r="E7838">
        <f t="shared" si="2562"/>
        <v>-0.59005007433350087</v>
      </c>
      <c r="F7838" t="str">
        <f t="shared" si="2563"/>
        <v/>
      </c>
      <c r="G7838" t="str">
        <f t="shared" si="2572"/>
        <v/>
      </c>
      <c r="H7838">
        <f t="shared" si="2573"/>
        <v>-2.8200000000000003</v>
      </c>
      <c r="I7838">
        <f t="shared" si="2574"/>
        <v>48.729980999999498</v>
      </c>
      <c r="J7838">
        <f t="shared" si="2575"/>
        <v>-17.280135106382797</v>
      </c>
      <c r="K7838" t="str">
        <f t="shared" si="2576"/>
        <v/>
      </c>
      <c r="L7838" s="2" t="str">
        <f t="shared" si="2582"/>
        <v/>
      </c>
      <c r="M7838" t="str">
        <f t="shared" si="2577"/>
        <v/>
      </c>
      <c r="N7838" s="1">
        <f t="shared" si="2564"/>
        <v>44376</v>
      </c>
      <c r="O7838" t="str">
        <f t="shared" si="2565"/>
        <v>可交易</v>
      </c>
      <c r="P7838" s="2" t="str">
        <f t="shared" si="2566"/>
        <v/>
      </c>
      <c r="Q7838" s="2" t="str">
        <f t="shared" si="2567"/>
        <v/>
      </c>
      <c r="R7838" s="2">
        <f t="shared" si="2578"/>
        <v>27.35951742811714</v>
      </c>
      <c r="S7838">
        <f t="shared" si="2579"/>
        <v>121</v>
      </c>
      <c r="T7838" s="1">
        <f t="shared" si="2568"/>
        <v>44330</v>
      </c>
      <c r="U7838" t="str">
        <f t="shared" si="2569"/>
        <v>可交易</v>
      </c>
      <c r="V7838" s="2" t="str">
        <f t="shared" si="2570"/>
        <v/>
      </c>
      <c r="W7838" s="2" t="str">
        <f t="shared" si="2571"/>
        <v/>
      </c>
      <c r="X7838" s="2">
        <f t="shared" si="2580"/>
        <v>6.5161776245948602</v>
      </c>
      <c r="Y7838">
        <f t="shared" si="2581"/>
        <v>64</v>
      </c>
    </row>
    <row r="7839" spans="1:25" x14ac:dyDescent="0.3">
      <c r="A7839" s="1">
        <v>44389</v>
      </c>
      <c r="B7839">
        <v>4384.6298829999996</v>
      </c>
      <c r="C7839">
        <v>16.170000000000002</v>
      </c>
      <c r="D7839">
        <v>16.726739976677301</v>
      </c>
      <c r="E7839">
        <f t="shared" si="2562"/>
        <v>-0.55673997667729935</v>
      </c>
      <c r="F7839" t="str">
        <f t="shared" si="2563"/>
        <v/>
      </c>
      <c r="G7839" t="str">
        <f t="shared" si="2572"/>
        <v/>
      </c>
      <c r="H7839">
        <f t="shared" si="2573"/>
        <v>-9.9999999999980105E-3</v>
      </c>
      <c r="I7839">
        <f t="shared" si="2574"/>
        <v>15.080077999999958</v>
      </c>
      <c r="J7839">
        <f t="shared" si="2575"/>
        <v>-1508.0078000002959</v>
      </c>
      <c r="K7839" t="str">
        <f t="shared" si="2576"/>
        <v/>
      </c>
      <c r="L7839" s="2" t="str">
        <f t="shared" si="2582"/>
        <v/>
      </c>
      <c r="M7839" t="str">
        <f t="shared" si="2577"/>
        <v/>
      </c>
      <c r="N7839" s="1">
        <f t="shared" si="2564"/>
        <v>44376</v>
      </c>
      <c r="O7839" t="str">
        <f t="shared" si="2565"/>
        <v>可交易</v>
      </c>
      <c r="P7839" s="2" t="str">
        <f t="shared" si="2566"/>
        <v/>
      </c>
      <c r="Q7839" s="2" t="str">
        <f t="shared" si="2567"/>
        <v/>
      </c>
      <c r="R7839" s="2">
        <f t="shared" si="2578"/>
        <v>27.35951742811714</v>
      </c>
      <c r="S7839">
        <f t="shared" si="2579"/>
        <v>121</v>
      </c>
      <c r="T7839" s="1">
        <f t="shared" si="2568"/>
        <v>44330</v>
      </c>
      <c r="U7839" t="str">
        <f t="shared" si="2569"/>
        <v>可交易</v>
      </c>
      <c r="V7839" s="2" t="str">
        <f t="shared" si="2570"/>
        <v/>
      </c>
      <c r="W7839" s="2" t="str">
        <f t="shared" si="2571"/>
        <v/>
      </c>
      <c r="X7839" s="2">
        <f t="shared" si="2580"/>
        <v>6.5161776245948602</v>
      </c>
      <c r="Y7839">
        <f t="shared" si="2581"/>
        <v>64</v>
      </c>
    </row>
    <row r="7840" spans="1:25" x14ac:dyDescent="0.3">
      <c r="A7840" s="1">
        <v>44390</v>
      </c>
      <c r="B7840">
        <v>4369.2099609999996</v>
      </c>
      <c r="C7840">
        <v>17.12</v>
      </c>
      <c r="D7840">
        <v>16.5936753353364</v>
      </c>
      <c r="E7840">
        <f t="shared" si="2562"/>
        <v>0.52632466466360128</v>
      </c>
      <c r="F7840" t="str">
        <f t="shared" si="2563"/>
        <v/>
      </c>
      <c r="G7840" t="str">
        <f t="shared" si="2572"/>
        <v/>
      </c>
      <c r="H7840">
        <f t="shared" si="2573"/>
        <v>0.94999999999999929</v>
      </c>
      <c r="I7840">
        <f t="shared" si="2574"/>
        <v>-15.419922000000042</v>
      </c>
      <c r="J7840">
        <f t="shared" si="2575"/>
        <v>-16.231496842105319</v>
      </c>
      <c r="K7840" t="str">
        <f t="shared" si="2576"/>
        <v/>
      </c>
      <c r="L7840" s="2" t="str">
        <f t="shared" si="2582"/>
        <v/>
      </c>
      <c r="M7840" t="str">
        <f t="shared" si="2577"/>
        <v/>
      </c>
      <c r="N7840" s="1">
        <f t="shared" si="2564"/>
        <v>44376</v>
      </c>
      <c r="O7840" t="str">
        <f t="shared" si="2565"/>
        <v>可交易</v>
      </c>
      <c r="P7840" s="2" t="str">
        <f t="shared" si="2566"/>
        <v/>
      </c>
      <c r="Q7840" s="2" t="str">
        <f t="shared" si="2567"/>
        <v/>
      </c>
      <c r="R7840" s="2">
        <f t="shared" si="2578"/>
        <v>27.35951742811714</v>
      </c>
      <c r="S7840">
        <f t="shared" si="2579"/>
        <v>121</v>
      </c>
      <c r="T7840" s="1">
        <f t="shared" si="2568"/>
        <v>44330</v>
      </c>
      <c r="U7840" t="str">
        <f t="shared" si="2569"/>
        <v>可交易</v>
      </c>
      <c r="V7840" s="2" t="str">
        <f t="shared" si="2570"/>
        <v/>
      </c>
      <c r="W7840" s="2" t="str">
        <f t="shared" si="2571"/>
        <v/>
      </c>
      <c r="X7840" s="2">
        <f t="shared" si="2580"/>
        <v>6.5161776245948602</v>
      </c>
      <c r="Y7840">
        <f t="shared" si="2581"/>
        <v>64</v>
      </c>
    </row>
    <row r="7841" spans="1:25" x14ac:dyDescent="0.3">
      <c r="A7841" s="1">
        <v>44391</v>
      </c>
      <c r="B7841">
        <v>4374.2998049999997</v>
      </c>
      <c r="C7841">
        <v>16.329999999999998</v>
      </c>
      <c r="D7841">
        <v>16.186297361032199</v>
      </c>
      <c r="E7841">
        <f t="shared" si="2562"/>
        <v>0.14370263896779889</v>
      </c>
      <c r="F7841" t="str">
        <f t="shared" si="2563"/>
        <v/>
      </c>
      <c r="G7841" t="str">
        <f t="shared" si="2572"/>
        <v/>
      </c>
      <c r="H7841">
        <f t="shared" si="2573"/>
        <v>-0.7900000000000027</v>
      </c>
      <c r="I7841">
        <f t="shared" si="2574"/>
        <v>5.0898440000000846</v>
      </c>
      <c r="J7841">
        <f t="shared" si="2575"/>
        <v>-6.4428405063291994</v>
      </c>
      <c r="K7841" t="str">
        <f t="shared" si="2576"/>
        <v/>
      </c>
      <c r="L7841" s="2" t="str">
        <f t="shared" si="2582"/>
        <v/>
      </c>
      <c r="M7841" t="str">
        <f t="shared" si="2577"/>
        <v/>
      </c>
      <c r="N7841" s="1">
        <f t="shared" si="2564"/>
        <v>44376</v>
      </c>
      <c r="O7841" t="str">
        <f t="shared" si="2565"/>
        <v>可交易</v>
      </c>
      <c r="P7841" s="2" t="str">
        <f t="shared" si="2566"/>
        <v/>
      </c>
      <c r="Q7841" s="2" t="str">
        <f t="shared" si="2567"/>
        <v/>
      </c>
      <c r="R7841" s="2">
        <f t="shared" si="2578"/>
        <v>27.35951742811714</v>
      </c>
      <c r="S7841">
        <f t="shared" si="2579"/>
        <v>121</v>
      </c>
      <c r="T7841" s="1">
        <f t="shared" si="2568"/>
        <v>44330</v>
      </c>
      <c r="U7841" t="str">
        <f t="shared" si="2569"/>
        <v>可交易</v>
      </c>
      <c r="V7841" s="2" t="str">
        <f t="shared" si="2570"/>
        <v/>
      </c>
      <c r="W7841" s="2" t="str">
        <f t="shared" si="2571"/>
        <v/>
      </c>
      <c r="X7841" s="2">
        <f t="shared" si="2580"/>
        <v>6.5161776245948602</v>
      </c>
      <c r="Y7841">
        <f t="shared" si="2581"/>
        <v>64</v>
      </c>
    </row>
    <row r="7842" spans="1:25" x14ac:dyDescent="0.3">
      <c r="A7842" s="1">
        <v>44392</v>
      </c>
      <c r="B7842">
        <v>4360.0297849999997</v>
      </c>
      <c r="C7842">
        <v>17.010000000000002</v>
      </c>
      <c r="D7842">
        <v>17.429678153488499</v>
      </c>
      <c r="E7842">
        <f t="shared" si="2562"/>
        <v>-0.41967815348849768</v>
      </c>
      <c r="F7842" t="str">
        <f t="shared" si="2563"/>
        <v/>
      </c>
      <c r="G7842" t="str">
        <f t="shared" si="2572"/>
        <v/>
      </c>
      <c r="H7842">
        <f t="shared" si="2573"/>
        <v>0.68000000000000327</v>
      </c>
      <c r="I7842">
        <f t="shared" si="2574"/>
        <v>-14.270019999999931</v>
      </c>
      <c r="J7842">
        <f t="shared" si="2575"/>
        <v>-20.985323529411563</v>
      </c>
      <c r="K7842" t="str">
        <f t="shared" si="2576"/>
        <v/>
      </c>
      <c r="L7842" s="2" t="str">
        <f t="shared" si="2582"/>
        <v/>
      </c>
      <c r="M7842" t="str">
        <f t="shared" si="2577"/>
        <v/>
      </c>
      <c r="N7842" s="1">
        <f t="shared" si="2564"/>
        <v>44376</v>
      </c>
      <c r="O7842" t="str">
        <f t="shared" si="2565"/>
        <v>可交易</v>
      </c>
      <c r="P7842" s="2" t="str">
        <f t="shared" si="2566"/>
        <v/>
      </c>
      <c r="Q7842" s="2" t="str">
        <f t="shared" si="2567"/>
        <v/>
      </c>
      <c r="R7842" s="2">
        <f t="shared" si="2578"/>
        <v>27.35951742811714</v>
      </c>
      <c r="S7842">
        <f t="shared" si="2579"/>
        <v>121</v>
      </c>
      <c r="T7842" s="1">
        <f t="shared" si="2568"/>
        <v>44330</v>
      </c>
      <c r="U7842" t="str">
        <f t="shared" si="2569"/>
        <v>可交易</v>
      </c>
      <c r="V7842" s="2" t="str">
        <f t="shared" si="2570"/>
        <v/>
      </c>
      <c r="W7842" s="2" t="str">
        <f t="shared" si="2571"/>
        <v/>
      </c>
      <c r="X7842" s="2">
        <f t="shared" si="2580"/>
        <v>6.5161776245948602</v>
      </c>
      <c r="Y7842">
        <f t="shared" si="2581"/>
        <v>64</v>
      </c>
    </row>
    <row r="7843" spans="1:25" x14ac:dyDescent="0.3">
      <c r="A7843" s="1">
        <v>44393</v>
      </c>
      <c r="B7843">
        <v>4327.1601559999999</v>
      </c>
      <c r="C7843">
        <v>18.45</v>
      </c>
      <c r="D7843">
        <v>17.498149187273899</v>
      </c>
      <c r="E7843">
        <f t="shared" si="2562"/>
        <v>0.95185081272610006</v>
      </c>
      <c r="F7843" t="str">
        <f t="shared" si="2563"/>
        <v/>
      </c>
      <c r="G7843" t="str">
        <f t="shared" si="2572"/>
        <v/>
      </c>
      <c r="H7843">
        <f t="shared" si="2573"/>
        <v>1.4399999999999977</v>
      </c>
      <c r="I7843">
        <f t="shared" si="2574"/>
        <v>-32.869628999999804</v>
      </c>
      <c r="J7843">
        <f t="shared" si="2575"/>
        <v>-22.8261312499999</v>
      </c>
      <c r="K7843" t="str">
        <f t="shared" si="2576"/>
        <v/>
      </c>
      <c r="L7843" s="2" t="str">
        <f t="shared" si="2582"/>
        <v/>
      </c>
      <c r="M7843" t="str">
        <f t="shared" si="2577"/>
        <v/>
      </c>
      <c r="N7843" s="1">
        <f t="shared" si="2564"/>
        <v>44376</v>
      </c>
      <c r="O7843" t="str">
        <f t="shared" si="2565"/>
        <v>可交易</v>
      </c>
      <c r="P7843" s="2" t="str">
        <f t="shared" si="2566"/>
        <v/>
      </c>
      <c r="Q7843" s="2" t="str">
        <f t="shared" si="2567"/>
        <v/>
      </c>
      <c r="R7843" s="2">
        <f t="shared" si="2578"/>
        <v>27.35951742811714</v>
      </c>
      <c r="S7843">
        <f t="shared" si="2579"/>
        <v>121</v>
      </c>
      <c r="T7843" s="1">
        <f t="shared" si="2568"/>
        <v>44330</v>
      </c>
      <c r="U7843" t="str">
        <f t="shared" si="2569"/>
        <v>可交易</v>
      </c>
      <c r="V7843" s="2" t="str">
        <f t="shared" si="2570"/>
        <v/>
      </c>
      <c r="W7843" s="2" t="str">
        <f t="shared" si="2571"/>
        <v/>
      </c>
      <c r="X7843" s="2">
        <f t="shared" si="2580"/>
        <v>6.5161776245948602</v>
      </c>
      <c r="Y7843">
        <f t="shared" si="2581"/>
        <v>64</v>
      </c>
    </row>
    <row r="7844" spans="1:25" x14ac:dyDescent="0.3">
      <c r="A7844" s="1">
        <v>44396</v>
      </c>
      <c r="B7844">
        <v>4258.4902339999999</v>
      </c>
      <c r="C7844">
        <v>22.5</v>
      </c>
      <c r="D7844">
        <v>22.8770080524029</v>
      </c>
      <c r="E7844">
        <f t="shared" si="2562"/>
        <v>-0.37700805240289981</v>
      </c>
      <c r="F7844" t="str">
        <f t="shared" si="2563"/>
        <v/>
      </c>
      <c r="G7844" t="str">
        <f t="shared" si="2572"/>
        <v/>
      </c>
      <c r="H7844">
        <f t="shared" si="2573"/>
        <v>4.0500000000000007</v>
      </c>
      <c r="I7844">
        <f t="shared" si="2574"/>
        <v>-68.669922000000042</v>
      </c>
      <c r="J7844">
        <f t="shared" si="2575"/>
        <v>-16.955536296296305</v>
      </c>
      <c r="K7844" t="str">
        <f t="shared" si="2576"/>
        <v/>
      </c>
      <c r="L7844" s="2" t="str">
        <f t="shared" si="2582"/>
        <v/>
      </c>
      <c r="M7844" t="str">
        <f t="shared" si="2577"/>
        <v/>
      </c>
      <c r="N7844" s="1">
        <f t="shared" si="2564"/>
        <v>44376</v>
      </c>
      <c r="O7844" t="str">
        <f t="shared" si="2565"/>
        <v>可交易</v>
      </c>
      <c r="P7844" s="2" t="str">
        <f t="shared" si="2566"/>
        <v/>
      </c>
      <c r="Q7844" s="2" t="str">
        <f t="shared" si="2567"/>
        <v/>
      </c>
      <c r="R7844" s="2">
        <f t="shared" si="2578"/>
        <v>27.35951742811714</v>
      </c>
      <c r="S7844">
        <f t="shared" si="2579"/>
        <v>121</v>
      </c>
      <c r="T7844" s="1">
        <f t="shared" si="2568"/>
        <v>44330</v>
      </c>
      <c r="U7844" t="str">
        <f t="shared" si="2569"/>
        <v>可交易</v>
      </c>
      <c r="V7844" s="2" t="str">
        <f t="shared" si="2570"/>
        <v/>
      </c>
      <c r="W7844" s="2" t="str">
        <f t="shared" si="2571"/>
        <v/>
      </c>
      <c r="X7844" s="2">
        <f t="shared" si="2580"/>
        <v>6.5161776245948602</v>
      </c>
      <c r="Y7844">
        <f t="shared" si="2581"/>
        <v>64</v>
      </c>
    </row>
    <row r="7845" spans="1:25" x14ac:dyDescent="0.3">
      <c r="A7845" s="1">
        <v>44397</v>
      </c>
      <c r="B7845">
        <v>4323.0600590000004</v>
      </c>
      <c r="C7845">
        <v>19.73</v>
      </c>
      <c r="D7845">
        <v>21.160586729040698</v>
      </c>
      <c r="E7845">
        <f t="shared" si="2562"/>
        <v>-1.4305867290406979</v>
      </c>
      <c r="F7845" t="str">
        <f t="shared" si="2563"/>
        <v>PUT</v>
      </c>
      <c r="G7845">
        <f t="shared" si="2572"/>
        <v>4401.4599609999996</v>
      </c>
      <c r="H7845">
        <f t="shared" si="2573"/>
        <v>-2.7699999999999996</v>
      </c>
      <c r="I7845">
        <f t="shared" si="2574"/>
        <v>64.569825000000492</v>
      </c>
      <c r="J7845">
        <f t="shared" si="2575"/>
        <v>-23.310406137184298</v>
      </c>
      <c r="K7845">
        <f t="shared" si="2576"/>
        <v>4318.0600590000004</v>
      </c>
      <c r="L7845" s="2" t="str">
        <f t="shared" si="2582"/>
        <v/>
      </c>
      <c r="M7845" t="str">
        <f t="shared" si="2577"/>
        <v/>
      </c>
      <c r="N7845" s="1">
        <f t="shared" si="2564"/>
        <v>44376</v>
      </c>
      <c r="O7845" t="str">
        <f t="shared" si="2565"/>
        <v>可交易</v>
      </c>
      <c r="P7845" s="2" t="str">
        <f t="shared" si="2566"/>
        <v/>
      </c>
      <c r="Q7845" s="2" t="str">
        <f t="shared" si="2567"/>
        <v/>
      </c>
      <c r="R7845" s="2">
        <f t="shared" si="2578"/>
        <v>27.35951742811714</v>
      </c>
      <c r="S7845">
        <f t="shared" si="2579"/>
        <v>121</v>
      </c>
      <c r="T7845" s="1">
        <f t="shared" si="2568"/>
        <v>44330</v>
      </c>
      <c r="U7845" t="str">
        <f t="shared" si="2569"/>
        <v>可交易</v>
      </c>
      <c r="V7845" s="2" t="str">
        <f t="shared" si="2570"/>
        <v/>
      </c>
      <c r="W7845" s="2" t="str">
        <f t="shared" si="2571"/>
        <v/>
      </c>
      <c r="X7845" s="2">
        <f t="shared" si="2580"/>
        <v>6.5161776245948602</v>
      </c>
      <c r="Y7845">
        <f t="shared" si="2581"/>
        <v>64</v>
      </c>
    </row>
    <row r="7846" spans="1:25" x14ac:dyDescent="0.3">
      <c r="A7846" s="1">
        <v>44398</v>
      </c>
      <c r="B7846">
        <v>4358.6899409999996</v>
      </c>
      <c r="C7846">
        <v>17.91</v>
      </c>
      <c r="D7846">
        <v>18.443669958879099</v>
      </c>
      <c r="E7846">
        <f t="shared" si="2562"/>
        <v>-0.53366995887909852</v>
      </c>
      <c r="F7846" t="str">
        <f t="shared" si="2563"/>
        <v/>
      </c>
      <c r="G7846" t="str">
        <f t="shared" si="2572"/>
        <v/>
      </c>
      <c r="H7846">
        <f t="shared" si="2573"/>
        <v>-1.8200000000000003</v>
      </c>
      <c r="I7846">
        <f t="shared" si="2574"/>
        <v>35.62988199999927</v>
      </c>
      <c r="J7846">
        <f t="shared" si="2575"/>
        <v>-19.576858241757837</v>
      </c>
      <c r="K7846" t="str">
        <f t="shared" si="2576"/>
        <v/>
      </c>
      <c r="L7846" s="2" t="str">
        <f t="shared" si="2582"/>
        <v/>
      </c>
      <c r="M7846" t="str">
        <f t="shared" si="2577"/>
        <v/>
      </c>
      <c r="N7846" s="1">
        <f t="shared" si="2564"/>
        <v>44376</v>
      </c>
      <c r="O7846" t="str">
        <f t="shared" si="2565"/>
        <v>可交易</v>
      </c>
      <c r="P7846" s="2" t="str">
        <f t="shared" si="2566"/>
        <v/>
      </c>
      <c r="Q7846" s="2" t="str">
        <f t="shared" si="2567"/>
        <v/>
      </c>
      <c r="R7846" s="2">
        <f t="shared" si="2578"/>
        <v>27.35951742811714</v>
      </c>
      <c r="S7846">
        <f t="shared" si="2579"/>
        <v>121</v>
      </c>
      <c r="T7846" s="1">
        <f t="shared" si="2568"/>
        <v>44330</v>
      </c>
      <c r="U7846" t="str">
        <f t="shared" si="2569"/>
        <v>可交易</v>
      </c>
      <c r="V7846" s="2" t="str">
        <f t="shared" si="2570"/>
        <v/>
      </c>
      <c r="W7846" s="2" t="str">
        <f t="shared" si="2571"/>
        <v/>
      </c>
      <c r="X7846" s="2">
        <f t="shared" si="2580"/>
        <v>6.5161776245948602</v>
      </c>
      <c r="Y7846">
        <f t="shared" si="2581"/>
        <v>64</v>
      </c>
    </row>
    <row r="7847" spans="1:25" x14ac:dyDescent="0.3">
      <c r="A7847" s="1">
        <v>44399</v>
      </c>
      <c r="B7847">
        <v>4367.4799800000001</v>
      </c>
      <c r="C7847">
        <v>17.690000000000001</v>
      </c>
      <c r="D7847">
        <v>17.958192125268798</v>
      </c>
      <c r="E7847">
        <f t="shared" si="2562"/>
        <v>-0.2681921252687971</v>
      </c>
      <c r="F7847" t="str">
        <f t="shared" si="2563"/>
        <v/>
      </c>
      <c r="G7847" t="str">
        <f t="shared" si="2572"/>
        <v/>
      </c>
      <c r="H7847">
        <f t="shared" si="2573"/>
        <v>-0.21999999999999886</v>
      </c>
      <c r="I7847">
        <f t="shared" si="2574"/>
        <v>8.7900390000004336</v>
      </c>
      <c r="J7847">
        <f t="shared" si="2575"/>
        <v>-39.954722727274905</v>
      </c>
      <c r="K7847" t="str">
        <f t="shared" si="2576"/>
        <v/>
      </c>
      <c r="L7847" s="2" t="str">
        <f t="shared" si="2582"/>
        <v/>
      </c>
      <c r="M7847" t="str">
        <f t="shared" si="2577"/>
        <v/>
      </c>
      <c r="N7847" s="1">
        <f t="shared" si="2564"/>
        <v>44376</v>
      </c>
      <c r="O7847" t="str">
        <f t="shared" si="2565"/>
        <v>可交易</v>
      </c>
      <c r="P7847" s="2" t="str">
        <f t="shared" si="2566"/>
        <v/>
      </c>
      <c r="Q7847" s="2" t="str">
        <f t="shared" si="2567"/>
        <v/>
      </c>
      <c r="R7847" s="2">
        <f t="shared" si="2578"/>
        <v>27.35951742811714</v>
      </c>
      <c r="S7847">
        <f t="shared" si="2579"/>
        <v>121</v>
      </c>
      <c r="T7847" s="1">
        <f t="shared" si="2568"/>
        <v>44330</v>
      </c>
      <c r="U7847" t="str">
        <f t="shared" si="2569"/>
        <v>可交易</v>
      </c>
      <c r="V7847" s="2" t="str">
        <f t="shared" si="2570"/>
        <v/>
      </c>
      <c r="W7847" s="2" t="str">
        <f t="shared" si="2571"/>
        <v/>
      </c>
      <c r="X7847" s="2">
        <f t="shared" si="2580"/>
        <v>6.5161776245948602</v>
      </c>
      <c r="Y7847">
        <f t="shared" si="2581"/>
        <v>64</v>
      </c>
    </row>
    <row r="7848" spans="1:25" x14ac:dyDescent="0.3">
      <c r="A7848" s="1">
        <v>44400</v>
      </c>
      <c r="B7848">
        <v>4411.7900390000004</v>
      </c>
      <c r="C7848">
        <v>17.2</v>
      </c>
      <c r="D7848">
        <v>16.7421435231308</v>
      </c>
      <c r="E7848">
        <f t="shared" si="2562"/>
        <v>0.45785647686919972</v>
      </c>
      <c r="F7848" t="str">
        <f t="shared" si="2563"/>
        <v/>
      </c>
      <c r="G7848" t="str">
        <f t="shared" si="2572"/>
        <v/>
      </c>
      <c r="H7848">
        <f t="shared" si="2573"/>
        <v>-0.49000000000000199</v>
      </c>
      <c r="I7848">
        <f t="shared" si="2574"/>
        <v>44.310059000000365</v>
      </c>
      <c r="J7848">
        <f t="shared" si="2575"/>
        <v>-90.428691836735069</v>
      </c>
      <c r="K7848" t="str">
        <f t="shared" si="2576"/>
        <v/>
      </c>
      <c r="L7848" s="2" t="str">
        <f t="shared" si="2582"/>
        <v/>
      </c>
      <c r="M7848" t="str">
        <f t="shared" si="2577"/>
        <v/>
      </c>
      <c r="N7848" s="1">
        <f t="shared" si="2564"/>
        <v>44376</v>
      </c>
      <c r="O7848" t="str">
        <f t="shared" si="2565"/>
        <v>可交易</v>
      </c>
      <c r="P7848" s="2" t="str">
        <f t="shared" si="2566"/>
        <v/>
      </c>
      <c r="Q7848" s="2" t="str">
        <f t="shared" si="2567"/>
        <v/>
      </c>
      <c r="R7848" s="2">
        <f t="shared" si="2578"/>
        <v>27.35951742811714</v>
      </c>
      <c r="S7848">
        <f t="shared" si="2579"/>
        <v>121</v>
      </c>
      <c r="T7848" s="1">
        <f t="shared" si="2568"/>
        <v>44330</v>
      </c>
      <c r="U7848" t="str">
        <f t="shared" si="2569"/>
        <v>可交易</v>
      </c>
      <c r="V7848" s="2" t="str">
        <f t="shared" si="2570"/>
        <v/>
      </c>
      <c r="W7848" s="2" t="str">
        <f t="shared" si="2571"/>
        <v/>
      </c>
      <c r="X7848" s="2">
        <f t="shared" si="2580"/>
        <v>6.5161776245948602</v>
      </c>
      <c r="Y7848">
        <f t="shared" si="2581"/>
        <v>64</v>
      </c>
    </row>
    <row r="7849" spans="1:25" x14ac:dyDescent="0.3">
      <c r="A7849" s="1">
        <v>44403</v>
      </c>
      <c r="B7849">
        <v>4422.2998049999997</v>
      </c>
      <c r="C7849">
        <v>17.579999999999998</v>
      </c>
      <c r="D7849">
        <v>18.094271803617001</v>
      </c>
      <c r="E7849">
        <f t="shared" si="2562"/>
        <v>-0.51427180361700309</v>
      </c>
      <c r="F7849" t="str">
        <f t="shared" si="2563"/>
        <v/>
      </c>
      <c r="G7849" t="str">
        <f t="shared" si="2572"/>
        <v/>
      </c>
      <c r="H7849">
        <f t="shared" si="2573"/>
        <v>0.37999999999999901</v>
      </c>
      <c r="I7849">
        <f t="shared" si="2574"/>
        <v>10.509765999999217</v>
      </c>
      <c r="J7849">
        <f t="shared" si="2575"/>
        <v>27.657278947366436</v>
      </c>
      <c r="K7849" t="str">
        <f t="shared" si="2576"/>
        <v/>
      </c>
      <c r="L7849" s="2" t="str">
        <f t="shared" si="2582"/>
        <v/>
      </c>
      <c r="M7849" t="str">
        <f t="shared" si="2577"/>
        <v/>
      </c>
      <c r="N7849" s="1">
        <f t="shared" si="2564"/>
        <v>44376</v>
      </c>
      <c r="O7849" t="str">
        <f t="shared" si="2565"/>
        <v>可交易</v>
      </c>
      <c r="P7849" s="2" t="str">
        <f t="shared" si="2566"/>
        <v/>
      </c>
      <c r="Q7849" s="2" t="str">
        <f t="shared" si="2567"/>
        <v/>
      </c>
      <c r="R7849" s="2">
        <f t="shared" si="2578"/>
        <v>27.35951742811714</v>
      </c>
      <c r="S7849">
        <f t="shared" si="2579"/>
        <v>121</v>
      </c>
      <c r="T7849" s="1">
        <f t="shared" si="2568"/>
        <v>44330</v>
      </c>
      <c r="U7849" t="str">
        <f t="shared" si="2569"/>
        <v>可交易</v>
      </c>
      <c r="V7849" s="2" t="str">
        <f t="shared" si="2570"/>
        <v/>
      </c>
      <c r="W7849" s="2" t="str">
        <f t="shared" si="2571"/>
        <v/>
      </c>
      <c r="X7849" s="2">
        <f t="shared" si="2580"/>
        <v>6.5161776245948602</v>
      </c>
      <c r="Y7849">
        <f t="shared" si="2581"/>
        <v>64</v>
      </c>
    </row>
    <row r="7850" spans="1:25" x14ac:dyDescent="0.3">
      <c r="A7850" s="1">
        <v>44404</v>
      </c>
      <c r="B7850">
        <v>4401.4599609999996</v>
      </c>
      <c r="C7850">
        <v>19.36</v>
      </c>
      <c r="D7850">
        <v>19.571843170419601</v>
      </c>
      <c r="E7850">
        <f t="shared" si="2562"/>
        <v>-0.21184317041960199</v>
      </c>
      <c r="F7850" t="str">
        <f t="shared" si="2563"/>
        <v/>
      </c>
      <c r="G7850" t="str">
        <f t="shared" si="2572"/>
        <v/>
      </c>
      <c r="H7850">
        <f t="shared" si="2573"/>
        <v>1.7800000000000011</v>
      </c>
      <c r="I7850">
        <f t="shared" si="2574"/>
        <v>-20.839844000000085</v>
      </c>
      <c r="J7850">
        <f t="shared" si="2575"/>
        <v>-11.707777528089927</v>
      </c>
      <c r="K7850" t="str">
        <f t="shared" si="2576"/>
        <v/>
      </c>
      <c r="L7850" s="2" t="str">
        <f t="shared" si="2582"/>
        <v/>
      </c>
      <c r="M7850" t="str">
        <f t="shared" si="2577"/>
        <v/>
      </c>
      <c r="N7850" s="1">
        <f t="shared" si="2564"/>
        <v>44376</v>
      </c>
      <c r="O7850" t="str">
        <f t="shared" si="2565"/>
        <v>可交易</v>
      </c>
      <c r="P7850" s="2" t="str">
        <f t="shared" si="2566"/>
        <v/>
      </c>
      <c r="Q7850" s="2" t="str">
        <f t="shared" si="2567"/>
        <v/>
      </c>
      <c r="R7850" s="2">
        <f t="shared" si="2578"/>
        <v>27.35951742811714</v>
      </c>
      <c r="S7850">
        <f t="shared" si="2579"/>
        <v>121</v>
      </c>
      <c r="T7850" s="1">
        <f t="shared" si="2568"/>
        <v>44330</v>
      </c>
      <c r="U7850" t="str">
        <f t="shared" si="2569"/>
        <v>可交易</v>
      </c>
      <c r="V7850" s="2" t="str">
        <f t="shared" si="2570"/>
        <v/>
      </c>
      <c r="W7850" s="2" t="str">
        <f t="shared" si="2571"/>
        <v/>
      </c>
      <c r="X7850" s="2">
        <f t="shared" si="2580"/>
        <v>6.5161776245948602</v>
      </c>
      <c r="Y7850">
        <f t="shared" si="2581"/>
        <v>64</v>
      </c>
    </row>
    <row r="7851" spans="1:25" x14ac:dyDescent="0.3">
      <c r="A7851" s="1">
        <v>44405</v>
      </c>
      <c r="B7851">
        <v>4400.6401370000003</v>
      </c>
      <c r="C7851">
        <v>18.309999999999999</v>
      </c>
      <c r="D7851">
        <v>18.0177263715862</v>
      </c>
      <c r="E7851">
        <f t="shared" si="2562"/>
        <v>0.292273628413799</v>
      </c>
      <c r="F7851" t="str">
        <f t="shared" si="2563"/>
        <v/>
      </c>
      <c r="G7851" t="str">
        <f t="shared" si="2572"/>
        <v/>
      </c>
      <c r="H7851">
        <f t="shared" si="2573"/>
        <v>-1.0500000000000007</v>
      </c>
      <c r="I7851">
        <f t="shared" si="2574"/>
        <v>-0.81982399999924382</v>
      </c>
      <c r="J7851">
        <f t="shared" si="2575"/>
        <v>0.78078476190404122</v>
      </c>
      <c r="K7851" t="str">
        <f t="shared" si="2576"/>
        <v/>
      </c>
      <c r="L7851" s="2" t="str">
        <f t="shared" si="2582"/>
        <v/>
      </c>
      <c r="M7851" t="str">
        <f t="shared" si="2577"/>
        <v/>
      </c>
      <c r="N7851" s="1">
        <f t="shared" si="2564"/>
        <v>44376</v>
      </c>
      <c r="O7851" t="str">
        <f t="shared" si="2565"/>
        <v>可交易</v>
      </c>
      <c r="P7851" s="2" t="str">
        <f t="shared" si="2566"/>
        <v/>
      </c>
      <c r="Q7851" s="2" t="str">
        <f t="shared" si="2567"/>
        <v/>
      </c>
      <c r="R7851" s="2">
        <f t="shared" si="2578"/>
        <v>27.35951742811714</v>
      </c>
      <c r="S7851">
        <f t="shared" si="2579"/>
        <v>121</v>
      </c>
      <c r="T7851" s="1">
        <f t="shared" si="2568"/>
        <v>44330</v>
      </c>
      <c r="U7851" t="str">
        <f t="shared" si="2569"/>
        <v>可交易</v>
      </c>
      <c r="V7851" s="2" t="str">
        <f t="shared" si="2570"/>
        <v/>
      </c>
      <c r="W7851" s="2" t="str">
        <f t="shared" si="2571"/>
        <v/>
      </c>
      <c r="X7851" s="2">
        <f t="shared" si="2580"/>
        <v>6.5161776245948602</v>
      </c>
      <c r="Y7851">
        <f t="shared" si="2581"/>
        <v>64</v>
      </c>
    </row>
    <row r="7852" spans="1:25" x14ac:dyDescent="0.3">
      <c r="A7852" s="1">
        <v>44406</v>
      </c>
      <c r="B7852">
        <v>4419.1499020000001</v>
      </c>
      <c r="C7852">
        <v>17.7</v>
      </c>
      <c r="D7852">
        <v>17.244639402777398</v>
      </c>
      <c r="E7852">
        <f t="shared" si="2562"/>
        <v>0.45536059722260092</v>
      </c>
      <c r="F7852" t="str">
        <f t="shared" si="2563"/>
        <v/>
      </c>
      <c r="G7852" t="str">
        <f t="shared" si="2572"/>
        <v/>
      </c>
      <c r="H7852">
        <f t="shared" si="2573"/>
        <v>-0.60999999999999943</v>
      </c>
      <c r="I7852">
        <f t="shared" si="2574"/>
        <v>18.509764999999788</v>
      </c>
      <c r="J7852">
        <f t="shared" si="2575"/>
        <v>-30.343877049180008</v>
      </c>
      <c r="K7852" t="str">
        <f t="shared" si="2576"/>
        <v/>
      </c>
      <c r="L7852" s="2" t="str">
        <f t="shared" si="2582"/>
        <v/>
      </c>
      <c r="M7852" t="str">
        <f t="shared" si="2577"/>
        <v/>
      </c>
      <c r="N7852" s="1">
        <f t="shared" si="2564"/>
        <v>44376</v>
      </c>
      <c r="O7852" t="str">
        <f t="shared" si="2565"/>
        <v>可交易</v>
      </c>
      <c r="P7852" s="2" t="str">
        <f t="shared" si="2566"/>
        <v/>
      </c>
      <c r="Q7852" s="2" t="str">
        <f t="shared" si="2567"/>
        <v/>
      </c>
      <c r="R7852" s="2">
        <f t="shared" si="2578"/>
        <v>27.35951742811714</v>
      </c>
      <c r="S7852">
        <f t="shared" si="2579"/>
        <v>121</v>
      </c>
      <c r="T7852" s="1">
        <f t="shared" si="2568"/>
        <v>44330</v>
      </c>
      <c r="U7852" t="str">
        <f t="shared" si="2569"/>
        <v>可交易</v>
      </c>
      <c r="V7852" s="2" t="str">
        <f t="shared" si="2570"/>
        <v/>
      </c>
      <c r="W7852" s="2" t="str">
        <f t="shared" si="2571"/>
        <v/>
      </c>
      <c r="X7852" s="2">
        <f t="shared" si="2580"/>
        <v>6.5161776245948602</v>
      </c>
      <c r="Y7852">
        <f t="shared" si="2581"/>
        <v>64</v>
      </c>
    </row>
    <row r="7853" spans="1:25" x14ac:dyDescent="0.3">
      <c r="A7853" s="1">
        <v>44407</v>
      </c>
      <c r="B7853">
        <v>4395.2597660000001</v>
      </c>
      <c r="C7853">
        <v>18.239999999999998</v>
      </c>
      <c r="D7853">
        <v>17.885285244164901</v>
      </c>
      <c r="E7853">
        <f t="shared" si="2562"/>
        <v>0.35471475583509715</v>
      </c>
      <c r="F7853" t="str">
        <f t="shared" si="2563"/>
        <v/>
      </c>
      <c r="G7853" t="str">
        <f t="shared" si="2572"/>
        <v/>
      </c>
      <c r="H7853">
        <f t="shared" si="2573"/>
        <v>0.53999999999999915</v>
      </c>
      <c r="I7853">
        <f t="shared" si="2574"/>
        <v>-23.890135999999984</v>
      </c>
      <c r="J7853">
        <f t="shared" si="2575"/>
        <v>-44.240992592592633</v>
      </c>
      <c r="K7853" t="str">
        <f t="shared" si="2576"/>
        <v/>
      </c>
      <c r="L7853" s="2" t="str">
        <f t="shared" si="2582"/>
        <v/>
      </c>
      <c r="M7853" t="str">
        <f t="shared" si="2577"/>
        <v/>
      </c>
      <c r="N7853" s="1">
        <f t="shared" si="2564"/>
        <v>44376</v>
      </c>
      <c r="O7853" t="str">
        <f t="shared" si="2565"/>
        <v>可交易</v>
      </c>
      <c r="P7853" s="2" t="str">
        <f t="shared" si="2566"/>
        <v/>
      </c>
      <c r="Q7853" s="2" t="str">
        <f t="shared" si="2567"/>
        <v/>
      </c>
      <c r="R7853" s="2">
        <f t="shared" si="2578"/>
        <v>27.35951742811714</v>
      </c>
      <c r="S7853">
        <f t="shared" si="2579"/>
        <v>121</v>
      </c>
      <c r="T7853" s="1">
        <f t="shared" si="2568"/>
        <v>44330</v>
      </c>
      <c r="U7853" t="str">
        <f t="shared" si="2569"/>
        <v>可交易</v>
      </c>
      <c r="V7853" s="2" t="str">
        <f t="shared" si="2570"/>
        <v/>
      </c>
      <c r="W7853" s="2" t="str">
        <f t="shared" si="2571"/>
        <v/>
      </c>
      <c r="X7853" s="2">
        <f t="shared" si="2580"/>
        <v>6.5161776245948602</v>
      </c>
      <c r="Y7853">
        <f t="shared" si="2581"/>
        <v>64</v>
      </c>
    </row>
    <row r="7854" spans="1:25" x14ac:dyDescent="0.3">
      <c r="A7854" s="1">
        <v>44410</v>
      </c>
      <c r="B7854">
        <v>4387.1601559999999</v>
      </c>
      <c r="C7854">
        <v>19.46</v>
      </c>
      <c r="D7854">
        <v>19.037107210406301</v>
      </c>
      <c r="E7854">
        <f t="shared" si="2562"/>
        <v>0.4228927895936998</v>
      </c>
      <c r="F7854" t="str">
        <f t="shared" si="2563"/>
        <v/>
      </c>
      <c r="G7854" t="str">
        <f t="shared" si="2572"/>
        <v/>
      </c>
      <c r="H7854">
        <f t="shared" si="2573"/>
        <v>1.2200000000000024</v>
      </c>
      <c r="I7854">
        <f t="shared" si="2574"/>
        <v>-8.0996100000002116</v>
      </c>
      <c r="J7854">
        <f t="shared" si="2575"/>
        <v>-6.6390245901640945</v>
      </c>
      <c r="K7854" t="str">
        <f t="shared" si="2576"/>
        <v/>
      </c>
      <c r="L7854" s="2" t="str">
        <f t="shared" si="2582"/>
        <v/>
      </c>
      <c r="M7854" t="str">
        <f t="shared" si="2577"/>
        <v/>
      </c>
      <c r="N7854" s="1">
        <f t="shared" si="2564"/>
        <v>44376</v>
      </c>
      <c r="O7854" t="str">
        <f t="shared" si="2565"/>
        <v>可交易</v>
      </c>
      <c r="P7854" s="2" t="str">
        <f t="shared" si="2566"/>
        <v/>
      </c>
      <c r="Q7854" s="2" t="str">
        <f t="shared" si="2567"/>
        <v/>
      </c>
      <c r="R7854" s="2">
        <f t="shared" si="2578"/>
        <v>27.35951742811714</v>
      </c>
      <c r="S7854">
        <f t="shared" si="2579"/>
        <v>121</v>
      </c>
      <c r="T7854" s="1">
        <f t="shared" si="2568"/>
        <v>44330</v>
      </c>
      <c r="U7854" t="str">
        <f t="shared" si="2569"/>
        <v>可交易</v>
      </c>
      <c r="V7854" s="2" t="str">
        <f t="shared" si="2570"/>
        <v/>
      </c>
      <c r="W7854" s="2" t="str">
        <f t="shared" si="2571"/>
        <v/>
      </c>
      <c r="X7854" s="2">
        <f t="shared" si="2580"/>
        <v>6.5161776245948602</v>
      </c>
      <c r="Y7854">
        <f t="shared" si="2581"/>
        <v>64</v>
      </c>
    </row>
    <row r="7855" spans="1:25" x14ac:dyDescent="0.3">
      <c r="A7855" s="1">
        <v>44411</v>
      </c>
      <c r="B7855">
        <v>4423.1499020000001</v>
      </c>
      <c r="C7855">
        <v>18.04</v>
      </c>
      <c r="D7855">
        <v>18.756508020262999</v>
      </c>
      <c r="E7855">
        <f t="shared" si="2562"/>
        <v>-0.71650802026299942</v>
      </c>
      <c r="F7855" t="str">
        <f t="shared" si="2563"/>
        <v/>
      </c>
      <c r="G7855" t="str">
        <f t="shared" si="2572"/>
        <v/>
      </c>
      <c r="H7855">
        <f t="shared" si="2573"/>
        <v>-1.4200000000000017</v>
      </c>
      <c r="I7855">
        <f t="shared" si="2574"/>
        <v>35.989746000000196</v>
      </c>
      <c r="J7855">
        <f t="shared" si="2575"/>
        <v>-25.34489154929588</v>
      </c>
      <c r="K7855" t="str">
        <f t="shared" si="2576"/>
        <v/>
      </c>
      <c r="L7855" s="2" t="str">
        <f t="shared" si="2582"/>
        <v/>
      </c>
      <c r="M7855" t="str">
        <f t="shared" si="2577"/>
        <v/>
      </c>
      <c r="N7855" s="1">
        <f t="shared" si="2564"/>
        <v>44376</v>
      </c>
      <c r="O7855" t="str">
        <f t="shared" si="2565"/>
        <v>可交易</v>
      </c>
      <c r="P7855" s="2" t="str">
        <f t="shared" si="2566"/>
        <v/>
      </c>
      <c r="Q7855" s="2" t="str">
        <f t="shared" si="2567"/>
        <v/>
      </c>
      <c r="R7855" s="2">
        <f t="shared" si="2578"/>
        <v>27.35951742811714</v>
      </c>
      <c r="S7855">
        <f t="shared" si="2579"/>
        <v>121</v>
      </c>
      <c r="T7855" s="1">
        <f t="shared" si="2568"/>
        <v>44330</v>
      </c>
      <c r="U7855" t="str">
        <f t="shared" si="2569"/>
        <v>可交易</v>
      </c>
      <c r="V7855" s="2" t="str">
        <f t="shared" si="2570"/>
        <v/>
      </c>
      <c r="W7855" s="2" t="str">
        <f t="shared" si="2571"/>
        <v/>
      </c>
      <c r="X7855" s="2">
        <f t="shared" si="2580"/>
        <v>6.5161776245948602</v>
      </c>
      <c r="Y7855">
        <f t="shared" si="2581"/>
        <v>64</v>
      </c>
    </row>
    <row r="7856" spans="1:25" x14ac:dyDescent="0.3">
      <c r="A7856" s="1">
        <v>44412</v>
      </c>
      <c r="B7856">
        <v>4402.6601559999999</v>
      </c>
      <c r="C7856">
        <v>17.97</v>
      </c>
      <c r="D7856">
        <v>18.270036095107098</v>
      </c>
      <c r="E7856">
        <f t="shared" si="2562"/>
        <v>-0.3000360951070995</v>
      </c>
      <c r="F7856" t="str">
        <f t="shared" si="2563"/>
        <v/>
      </c>
      <c r="G7856" t="str">
        <f t="shared" si="2572"/>
        <v/>
      </c>
      <c r="H7856">
        <f t="shared" si="2573"/>
        <v>-7.0000000000000284E-2</v>
      </c>
      <c r="I7856">
        <f t="shared" si="2574"/>
        <v>-20.489746000000196</v>
      </c>
      <c r="J7856">
        <f t="shared" si="2575"/>
        <v>292.71065714285874</v>
      </c>
      <c r="K7856" t="str">
        <f t="shared" si="2576"/>
        <v/>
      </c>
      <c r="L7856" s="2" t="str">
        <f t="shared" si="2582"/>
        <v/>
      </c>
      <c r="M7856" t="str">
        <f t="shared" si="2577"/>
        <v/>
      </c>
      <c r="N7856" s="1">
        <f t="shared" si="2564"/>
        <v>44376</v>
      </c>
      <c r="O7856" t="str">
        <f t="shared" si="2565"/>
        <v>可交易</v>
      </c>
      <c r="P7856" s="2" t="str">
        <f t="shared" si="2566"/>
        <v/>
      </c>
      <c r="Q7856" s="2" t="str">
        <f t="shared" si="2567"/>
        <v/>
      </c>
      <c r="R7856" s="2">
        <f t="shared" si="2578"/>
        <v>27.35951742811714</v>
      </c>
      <c r="S7856">
        <f t="shared" si="2579"/>
        <v>121</v>
      </c>
      <c r="T7856" s="1">
        <f t="shared" si="2568"/>
        <v>44330</v>
      </c>
      <c r="U7856" t="str">
        <f t="shared" si="2569"/>
        <v>可交易</v>
      </c>
      <c r="V7856" s="2" t="str">
        <f t="shared" si="2570"/>
        <v/>
      </c>
      <c r="W7856" s="2" t="str">
        <f t="shared" si="2571"/>
        <v/>
      </c>
      <c r="X7856" s="2">
        <f t="shared" si="2580"/>
        <v>6.5161776245948602</v>
      </c>
      <c r="Y7856">
        <f t="shared" si="2581"/>
        <v>64</v>
      </c>
    </row>
    <row r="7857" spans="1:25" x14ac:dyDescent="0.3">
      <c r="A7857" s="1">
        <v>44413</v>
      </c>
      <c r="B7857">
        <v>4429.1000979999999</v>
      </c>
      <c r="C7857">
        <v>17.28</v>
      </c>
      <c r="D7857">
        <v>17.318062169108899</v>
      </c>
      <c r="E7857">
        <f t="shared" si="2562"/>
        <v>-3.8062169108897592E-2</v>
      </c>
      <c r="F7857" t="str">
        <f t="shared" si="2563"/>
        <v/>
      </c>
      <c r="G7857" t="str">
        <f t="shared" si="2572"/>
        <v/>
      </c>
      <c r="H7857">
        <f t="shared" si="2573"/>
        <v>-0.68999999999999773</v>
      </c>
      <c r="I7857">
        <f t="shared" si="2574"/>
        <v>26.439941999999974</v>
      </c>
      <c r="J7857">
        <f t="shared" si="2575"/>
        <v>-38.318756521739218</v>
      </c>
      <c r="K7857" t="str">
        <f t="shared" si="2576"/>
        <v/>
      </c>
      <c r="L7857" s="2" t="str">
        <f t="shared" si="2582"/>
        <v/>
      </c>
      <c r="M7857" t="str">
        <f t="shared" si="2577"/>
        <v/>
      </c>
      <c r="N7857" s="1">
        <f t="shared" si="2564"/>
        <v>44376</v>
      </c>
      <c r="O7857" t="str">
        <f t="shared" si="2565"/>
        <v>可交易</v>
      </c>
      <c r="P7857" s="2" t="str">
        <f t="shared" si="2566"/>
        <v/>
      </c>
      <c r="Q7857" s="2" t="str">
        <f t="shared" si="2567"/>
        <v/>
      </c>
      <c r="R7857" s="2">
        <f t="shared" si="2578"/>
        <v>27.35951742811714</v>
      </c>
      <c r="S7857">
        <f t="shared" si="2579"/>
        <v>121</v>
      </c>
      <c r="T7857" s="1">
        <f t="shared" si="2568"/>
        <v>44330</v>
      </c>
      <c r="U7857" t="str">
        <f t="shared" si="2569"/>
        <v>可交易</v>
      </c>
      <c r="V7857" s="2" t="str">
        <f t="shared" si="2570"/>
        <v/>
      </c>
      <c r="W7857" s="2" t="str">
        <f t="shared" si="2571"/>
        <v/>
      </c>
      <c r="X7857" s="2">
        <f t="shared" si="2580"/>
        <v>6.5161776245948602</v>
      </c>
      <c r="Y7857">
        <f t="shared" si="2581"/>
        <v>64</v>
      </c>
    </row>
    <row r="7858" spans="1:25" x14ac:dyDescent="0.3">
      <c r="A7858" s="1">
        <v>44414</v>
      </c>
      <c r="B7858">
        <v>4436.5200199999999</v>
      </c>
      <c r="C7858">
        <v>16.149999999999999</v>
      </c>
      <c r="D7858">
        <v>16.366039486395199</v>
      </c>
      <c r="E7858">
        <f t="shared" si="2562"/>
        <v>-0.21603948639519999</v>
      </c>
      <c r="F7858" t="str">
        <f t="shared" si="2563"/>
        <v/>
      </c>
      <c r="G7858" t="str">
        <f t="shared" si="2572"/>
        <v/>
      </c>
      <c r="H7858">
        <f t="shared" si="2573"/>
        <v>-1.1300000000000026</v>
      </c>
      <c r="I7858">
        <f t="shared" si="2574"/>
        <v>7.4199220000000423</v>
      </c>
      <c r="J7858">
        <f t="shared" si="2575"/>
        <v>-6.5663026548672789</v>
      </c>
      <c r="K7858" t="str">
        <f t="shared" si="2576"/>
        <v/>
      </c>
      <c r="L7858" s="2" t="str">
        <f t="shared" si="2582"/>
        <v/>
      </c>
      <c r="M7858" t="str">
        <f t="shared" si="2577"/>
        <v/>
      </c>
      <c r="N7858" s="1">
        <f t="shared" si="2564"/>
        <v>44376</v>
      </c>
      <c r="O7858" t="str">
        <f t="shared" si="2565"/>
        <v>可交易</v>
      </c>
      <c r="P7858" s="2" t="str">
        <f t="shared" si="2566"/>
        <v/>
      </c>
      <c r="Q7858" s="2" t="str">
        <f t="shared" si="2567"/>
        <v/>
      </c>
      <c r="R7858" s="2">
        <f t="shared" si="2578"/>
        <v>27.35951742811714</v>
      </c>
      <c r="S7858">
        <f t="shared" si="2579"/>
        <v>121</v>
      </c>
      <c r="T7858" s="1">
        <f t="shared" si="2568"/>
        <v>44330</v>
      </c>
      <c r="U7858" t="str">
        <f t="shared" si="2569"/>
        <v>可交易</v>
      </c>
      <c r="V7858" s="2" t="str">
        <f t="shared" si="2570"/>
        <v/>
      </c>
      <c r="W7858" s="2" t="str">
        <f t="shared" si="2571"/>
        <v/>
      </c>
      <c r="X7858" s="2">
        <f t="shared" si="2580"/>
        <v>6.5161776245948602</v>
      </c>
      <c r="Y7858">
        <f t="shared" si="2581"/>
        <v>64</v>
      </c>
    </row>
    <row r="7859" spans="1:25" x14ac:dyDescent="0.3">
      <c r="A7859" s="1">
        <v>44417</v>
      </c>
      <c r="B7859">
        <v>4432.3500979999999</v>
      </c>
      <c r="C7859">
        <v>16.72</v>
      </c>
      <c r="D7859">
        <v>16.8086924969294</v>
      </c>
      <c r="E7859">
        <f t="shared" si="2562"/>
        <v>-8.8692496929400733E-2</v>
      </c>
      <c r="F7859" t="str">
        <f t="shared" si="2563"/>
        <v/>
      </c>
      <c r="G7859" t="str">
        <f t="shared" si="2572"/>
        <v/>
      </c>
      <c r="H7859">
        <f t="shared" si="2573"/>
        <v>0.57000000000000028</v>
      </c>
      <c r="I7859">
        <f t="shared" si="2574"/>
        <v>-4.1699220000000423</v>
      </c>
      <c r="J7859">
        <f t="shared" si="2575"/>
        <v>-7.3156526315790176</v>
      </c>
      <c r="K7859" t="str">
        <f t="shared" si="2576"/>
        <v/>
      </c>
      <c r="L7859" s="2" t="str">
        <f t="shared" si="2582"/>
        <v/>
      </c>
      <c r="M7859" t="str">
        <f t="shared" si="2577"/>
        <v/>
      </c>
      <c r="N7859" s="1">
        <f t="shared" si="2564"/>
        <v>44376</v>
      </c>
      <c r="O7859" t="str">
        <f t="shared" si="2565"/>
        <v>可交易</v>
      </c>
      <c r="P7859" s="2" t="str">
        <f t="shared" si="2566"/>
        <v/>
      </c>
      <c r="Q7859" s="2" t="str">
        <f t="shared" si="2567"/>
        <v/>
      </c>
      <c r="R7859" s="2">
        <f t="shared" si="2578"/>
        <v>27.35951742811714</v>
      </c>
      <c r="S7859">
        <f t="shared" si="2579"/>
        <v>121</v>
      </c>
      <c r="T7859" s="1">
        <f t="shared" si="2568"/>
        <v>44330</v>
      </c>
      <c r="U7859" t="str">
        <f t="shared" si="2569"/>
        <v>可交易</v>
      </c>
      <c r="V7859" s="2" t="str">
        <f t="shared" si="2570"/>
        <v/>
      </c>
      <c r="W7859" s="2" t="str">
        <f t="shared" si="2571"/>
        <v/>
      </c>
      <c r="X7859" s="2">
        <f t="shared" si="2580"/>
        <v>6.5161776245948602</v>
      </c>
      <c r="Y7859">
        <f t="shared" si="2581"/>
        <v>64</v>
      </c>
    </row>
    <row r="7860" spans="1:25" x14ac:dyDescent="0.3">
      <c r="A7860" s="1">
        <v>44418</v>
      </c>
      <c r="B7860">
        <v>4436.75</v>
      </c>
      <c r="C7860">
        <v>16.79</v>
      </c>
      <c r="D7860">
        <v>16.4911328107999</v>
      </c>
      <c r="E7860">
        <f t="shared" si="2562"/>
        <v>0.29886718920009869</v>
      </c>
      <c r="F7860" t="str">
        <f t="shared" si="2563"/>
        <v/>
      </c>
      <c r="G7860" t="str">
        <f t="shared" si="2572"/>
        <v/>
      </c>
      <c r="H7860">
        <f t="shared" si="2573"/>
        <v>7.0000000000000284E-2</v>
      </c>
      <c r="I7860">
        <f t="shared" si="2574"/>
        <v>4.399902000000111</v>
      </c>
      <c r="J7860">
        <f t="shared" si="2575"/>
        <v>62.855742857144186</v>
      </c>
      <c r="K7860" t="str">
        <f t="shared" si="2576"/>
        <v/>
      </c>
      <c r="L7860" s="2" t="str">
        <f t="shared" si="2582"/>
        <v/>
      </c>
      <c r="M7860" t="str">
        <f t="shared" si="2577"/>
        <v/>
      </c>
      <c r="N7860" s="1">
        <f t="shared" si="2564"/>
        <v>44376</v>
      </c>
      <c r="O7860" t="str">
        <f t="shared" si="2565"/>
        <v>可交易</v>
      </c>
      <c r="P7860" s="2" t="str">
        <f t="shared" si="2566"/>
        <v/>
      </c>
      <c r="Q7860" s="2" t="str">
        <f t="shared" si="2567"/>
        <v/>
      </c>
      <c r="R7860" s="2">
        <f t="shared" si="2578"/>
        <v>27.35951742811714</v>
      </c>
      <c r="S7860">
        <f t="shared" si="2579"/>
        <v>121</v>
      </c>
      <c r="T7860" s="1">
        <f t="shared" si="2568"/>
        <v>44330</v>
      </c>
      <c r="U7860" t="str">
        <f t="shared" si="2569"/>
        <v>可交易</v>
      </c>
      <c r="V7860" s="2" t="str">
        <f t="shared" si="2570"/>
        <v/>
      </c>
      <c r="W7860" s="2" t="str">
        <f t="shared" si="2571"/>
        <v/>
      </c>
      <c r="X7860" s="2">
        <f t="shared" si="2580"/>
        <v>6.5161776245948602</v>
      </c>
      <c r="Y7860">
        <f t="shared" si="2581"/>
        <v>64</v>
      </c>
    </row>
    <row r="7861" spans="1:25" x14ac:dyDescent="0.3">
      <c r="A7861" s="1">
        <v>44419</v>
      </c>
      <c r="B7861">
        <v>4442.4101559999999</v>
      </c>
      <c r="C7861">
        <v>16.059999999999999</v>
      </c>
      <c r="D7861">
        <v>16.114990686457901</v>
      </c>
      <c r="E7861">
        <f t="shared" si="2562"/>
        <v>-5.4990686457902171E-2</v>
      </c>
      <c r="F7861" t="str">
        <f t="shared" si="2563"/>
        <v/>
      </c>
      <c r="G7861" t="str">
        <f t="shared" si="2572"/>
        <v/>
      </c>
      <c r="H7861">
        <f t="shared" si="2573"/>
        <v>-0.73000000000000043</v>
      </c>
      <c r="I7861">
        <f t="shared" si="2574"/>
        <v>5.6601559999999154</v>
      </c>
      <c r="J7861">
        <f t="shared" si="2575"/>
        <v>-7.753638356164263</v>
      </c>
      <c r="K7861" t="str">
        <f t="shared" si="2576"/>
        <v/>
      </c>
      <c r="L7861" s="2" t="str">
        <f t="shared" si="2582"/>
        <v/>
      </c>
      <c r="M7861" t="str">
        <f t="shared" si="2577"/>
        <v/>
      </c>
      <c r="N7861" s="1">
        <f t="shared" si="2564"/>
        <v>44376</v>
      </c>
      <c r="O7861" t="str">
        <f t="shared" si="2565"/>
        <v>可交易</v>
      </c>
      <c r="P7861" s="2" t="str">
        <f t="shared" si="2566"/>
        <v/>
      </c>
      <c r="Q7861" s="2" t="str">
        <f t="shared" si="2567"/>
        <v/>
      </c>
      <c r="R7861" s="2">
        <f t="shared" si="2578"/>
        <v>27.35951742811714</v>
      </c>
      <c r="S7861">
        <f t="shared" si="2579"/>
        <v>121</v>
      </c>
      <c r="T7861" s="1">
        <f t="shared" si="2568"/>
        <v>44330</v>
      </c>
      <c r="U7861" t="str">
        <f t="shared" si="2569"/>
        <v>可交易</v>
      </c>
      <c r="V7861" s="2" t="str">
        <f t="shared" si="2570"/>
        <v/>
      </c>
      <c r="W7861" s="2" t="str">
        <f t="shared" si="2571"/>
        <v/>
      </c>
      <c r="X7861" s="2">
        <f t="shared" si="2580"/>
        <v>6.5161776245948602</v>
      </c>
      <c r="Y7861">
        <f t="shared" si="2581"/>
        <v>64</v>
      </c>
    </row>
    <row r="7862" spans="1:25" x14ac:dyDescent="0.3">
      <c r="A7862" s="1">
        <v>44420</v>
      </c>
      <c r="B7862">
        <v>4460.830078</v>
      </c>
      <c r="C7862">
        <v>15.59</v>
      </c>
      <c r="D7862">
        <v>15.649400591035199</v>
      </c>
      <c r="E7862">
        <f t="shared" si="2562"/>
        <v>-5.9400591035199568E-2</v>
      </c>
      <c r="F7862" t="str">
        <f t="shared" si="2563"/>
        <v/>
      </c>
      <c r="G7862" t="str">
        <f t="shared" si="2572"/>
        <v/>
      </c>
      <c r="H7862">
        <f t="shared" si="2573"/>
        <v>-0.46999999999999886</v>
      </c>
      <c r="I7862">
        <f t="shared" si="2574"/>
        <v>18.419922000000042</v>
      </c>
      <c r="J7862">
        <f t="shared" si="2575"/>
        <v>-39.191323404255506</v>
      </c>
      <c r="K7862" t="str">
        <f t="shared" si="2576"/>
        <v/>
      </c>
      <c r="L7862" s="2" t="str">
        <f t="shared" si="2582"/>
        <v/>
      </c>
      <c r="M7862" t="str">
        <f t="shared" si="2577"/>
        <v/>
      </c>
      <c r="N7862" s="1">
        <f t="shared" si="2564"/>
        <v>44376</v>
      </c>
      <c r="O7862" t="str">
        <f t="shared" si="2565"/>
        <v>可交易</v>
      </c>
      <c r="P7862" s="2" t="str">
        <f t="shared" si="2566"/>
        <v/>
      </c>
      <c r="Q7862" s="2" t="str">
        <f t="shared" si="2567"/>
        <v/>
      </c>
      <c r="R7862" s="2">
        <f t="shared" si="2578"/>
        <v>27.35951742811714</v>
      </c>
      <c r="S7862">
        <f t="shared" si="2579"/>
        <v>121</v>
      </c>
      <c r="T7862" s="1">
        <f t="shared" si="2568"/>
        <v>44330</v>
      </c>
      <c r="U7862" t="str">
        <f t="shared" si="2569"/>
        <v>可交易</v>
      </c>
      <c r="V7862" s="2" t="str">
        <f t="shared" si="2570"/>
        <v/>
      </c>
      <c r="W7862" s="2" t="str">
        <f t="shared" si="2571"/>
        <v/>
      </c>
      <c r="X7862" s="2">
        <f t="shared" si="2580"/>
        <v>6.5161776245948602</v>
      </c>
      <c r="Y7862">
        <f t="shared" si="2581"/>
        <v>64</v>
      </c>
    </row>
    <row r="7863" spans="1:25" x14ac:dyDescent="0.3">
      <c r="A7863" s="1">
        <v>44421</v>
      </c>
      <c r="B7863">
        <v>4468</v>
      </c>
      <c r="C7863">
        <v>15.45</v>
      </c>
      <c r="D7863">
        <v>15.2154297039519</v>
      </c>
      <c r="E7863">
        <f t="shared" si="2562"/>
        <v>0.23457029604809954</v>
      </c>
      <c r="F7863" t="str">
        <f t="shared" si="2563"/>
        <v/>
      </c>
      <c r="G7863" t="str">
        <f t="shared" si="2572"/>
        <v/>
      </c>
      <c r="H7863">
        <f t="shared" si="2573"/>
        <v>-0.14000000000000057</v>
      </c>
      <c r="I7863">
        <f t="shared" si="2574"/>
        <v>7.1699220000000423</v>
      </c>
      <c r="J7863">
        <f t="shared" si="2575"/>
        <v>-51.213728571428668</v>
      </c>
      <c r="K7863" t="str">
        <f t="shared" si="2576"/>
        <v/>
      </c>
      <c r="L7863" s="2" t="str">
        <f t="shared" si="2582"/>
        <v/>
      </c>
      <c r="M7863" t="str">
        <f t="shared" si="2577"/>
        <v/>
      </c>
      <c r="N7863" s="1">
        <f t="shared" si="2564"/>
        <v>44376</v>
      </c>
      <c r="O7863" t="str">
        <f t="shared" si="2565"/>
        <v>可交易</v>
      </c>
      <c r="P7863" s="2" t="str">
        <f t="shared" si="2566"/>
        <v/>
      </c>
      <c r="Q7863" s="2" t="str">
        <f t="shared" si="2567"/>
        <v/>
      </c>
      <c r="R7863" s="2">
        <f t="shared" si="2578"/>
        <v>27.35951742811714</v>
      </c>
      <c r="S7863">
        <f t="shared" si="2579"/>
        <v>121</v>
      </c>
      <c r="T7863" s="1">
        <f t="shared" si="2568"/>
        <v>44330</v>
      </c>
      <c r="U7863" t="str">
        <f t="shared" si="2569"/>
        <v>可交易</v>
      </c>
      <c r="V7863" s="2" t="str">
        <f t="shared" si="2570"/>
        <v/>
      </c>
      <c r="W7863" s="2" t="str">
        <f t="shared" si="2571"/>
        <v/>
      </c>
      <c r="X7863" s="2">
        <f t="shared" si="2580"/>
        <v>6.5161776245948602</v>
      </c>
      <c r="Y7863">
        <f t="shared" si="2581"/>
        <v>64</v>
      </c>
    </row>
    <row r="7864" spans="1:25" x14ac:dyDescent="0.3">
      <c r="A7864" s="1">
        <v>44424</v>
      </c>
      <c r="B7864">
        <v>4479.7099609999996</v>
      </c>
      <c r="C7864">
        <v>16.12</v>
      </c>
      <c r="D7864">
        <v>16.5652767693092</v>
      </c>
      <c r="E7864">
        <f t="shared" si="2562"/>
        <v>-0.44527676930919924</v>
      </c>
      <c r="F7864" t="str">
        <f t="shared" si="2563"/>
        <v/>
      </c>
      <c r="G7864" t="str">
        <f t="shared" si="2572"/>
        <v/>
      </c>
      <c r="H7864">
        <f t="shared" si="2573"/>
        <v>0.67000000000000171</v>
      </c>
      <c r="I7864">
        <f t="shared" si="2574"/>
        <v>11.709960999999566</v>
      </c>
      <c r="J7864">
        <f t="shared" si="2575"/>
        <v>17.477553731342592</v>
      </c>
      <c r="K7864" t="str">
        <f t="shared" si="2576"/>
        <v/>
      </c>
      <c r="L7864" s="2" t="str">
        <f t="shared" si="2582"/>
        <v/>
      </c>
      <c r="M7864" t="str">
        <f t="shared" si="2577"/>
        <v/>
      </c>
      <c r="N7864" s="1">
        <f t="shared" si="2564"/>
        <v>44376</v>
      </c>
      <c r="O7864" t="str">
        <f t="shared" si="2565"/>
        <v>可交易</v>
      </c>
      <c r="P7864" s="2" t="str">
        <f t="shared" si="2566"/>
        <v/>
      </c>
      <c r="Q7864" s="2" t="str">
        <f t="shared" si="2567"/>
        <v/>
      </c>
      <c r="R7864" s="2">
        <f t="shared" si="2578"/>
        <v>27.35951742811714</v>
      </c>
      <c r="S7864">
        <f t="shared" si="2579"/>
        <v>121</v>
      </c>
      <c r="T7864" s="1">
        <f t="shared" si="2568"/>
        <v>44330</v>
      </c>
      <c r="U7864" t="str">
        <f t="shared" si="2569"/>
        <v>可交易</v>
      </c>
      <c r="V7864" s="2" t="str">
        <f t="shared" si="2570"/>
        <v/>
      </c>
      <c r="W7864" s="2" t="str">
        <f t="shared" si="2571"/>
        <v/>
      </c>
      <c r="X7864" s="2">
        <f t="shared" si="2580"/>
        <v>6.5161776245948602</v>
      </c>
      <c r="Y7864">
        <f t="shared" si="2581"/>
        <v>64</v>
      </c>
    </row>
    <row r="7865" spans="1:25" x14ac:dyDescent="0.3">
      <c r="A7865" s="1">
        <v>44425</v>
      </c>
      <c r="B7865">
        <v>4448.080078</v>
      </c>
      <c r="C7865">
        <v>17.91</v>
      </c>
      <c r="D7865">
        <v>18.380497242548699</v>
      </c>
      <c r="E7865">
        <f t="shared" si="2562"/>
        <v>-0.47049724254869929</v>
      </c>
      <c r="F7865" t="str">
        <f t="shared" si="2563"/>
        <v/>
      </c>
      <c r="G7865" t="str">
        <f t="shared" si="2572"/>
        <v/>
      </c>
      <c r="H7865">
        <f t="shared" si="2573"/>
        <v>1.7899999999999991</v>
      </c>
      <c r="I7865">
        <f t="shared" si="2574"/>
        <v>-31.629882999999609</v>
      </c>
      <c r="J7865">
        <f t="shared" si="2575"/>
        <v>-17.670325698323811</v>
      </c>
      <c r="K7865" t="str">
        <f t="shared" si="2576"/>
        <v/>
      </c>
      <c r="L7865" s="2" t="str">
        <f t="shared" si="2582"/>
        <v/>
      </c>
      <c r="M7865" t="str">
        <f t="shared" si="2577"/>
        <v/>
      </c>
      <c r="N7865" s="1">
        <f t="shared" si="2564"/>
        <v>44376</v>
      </c>
      <c r="O7865" t="str">
        <f t="shared" si="2565"/>
        <v>可交易</v>
      </c>
      <c r="P7865" s="2" t="str">
        <f t="shared" si="2566"/>
        <v/>
      </c>
      <c r="Q7865" s="2" t="str">
        <f t="shared" si="2567"/>
        <v/>
      </c>
      <c r="R7865" s="2">
        <f t="shared" si="2578"/>
        <v>27.35951742811714</v>
      </c>
      <c r="S7865">
        <f t="shared" si="2579"/>
        <v>121</v>
      </c>
      <c r="T7865" s="1">
        <f t="shared" si="2568"/>
        <v>44330</v>
      </c>
      <c r="U7865" t="str">
        <f t="shared" si="2569"/>
        <v>可交易</v>
      </c>
      <c r="V7865" s="2" t="str">
        <f t="shared" si="2570"/>
        <v/>
      </c>
      <c r="W7865" s="2" t="str">
        <f t="shared" si="2571"/>
        <v/>
      </c>
      <c r="X7865" s="2">
        <f t="shared" si="2580"/>
        <v>6.5161776245948602</v>
      </c>
      <c r="Y7865">
        <f t="shared" si="2581"/>
        <v>64</v>
      </c>
    </row>
    <row r="7866" spans="1:25" x14ac:dyDescent="0.3">
      <c r="A7866" s="1">
        <v>44426</v>
      </c>
      <c r="B7866">
        <v>4400.2700199999999</v>
      </c>
      <c r="C7866">
        <v>21.57</v>
      </c>
      <c r="D7866">
        <v>20.152851955467</v>
      </c>
      <c r="E7866">
        <f t="shared" si="2562"/>
        <v>1.4171480445330005</v>
      </c>
      <c r="F7866" t="str">
        <f t="shared" si="2563"/>
        <v>CAll</v>
      </c>
      <c r="G7866">
        <f t="shared" si="2572"/>
        <v>4496.1899409999996</v>
      </c>
      <c r="H7866">
        <f t="shared" si="2573"/>
        <v>3.66</v>
      </c>
      <c r="I7866">
        <f t="shared" si="2574"/>
        <v>-47.810058000000026</v>
      </c>
      <c r="J7866">
        <f t="shared" si="2575"/>
        <v>-13.062857377049188</v>
      </c>
      <c r="K7866">
        <f t="shared" si="2576"/>
        <v>4405.2700199999999</v>
      </c>
      <c r="L7866" s="2">
        <f t="shared" si="2582"/>
        <v>90.919920999999704</v>
      </c>
      <c r="M7866" t="str">
        <f t="shared" si="2577"/>
        <v/>
      </c>
      <c r="N7866" s="1">
        <f t="shared" si="2564"/>
        <v>44426</v>
      </c>
      <c r="O7866" t="str">
        <f t="shared" si="2565"/>
        <v>可交易</v>
      </c>
      <c r="P7866" s="2">
        <f t="shared" si="2566"/>
        <v>90.919920999999704</v>
      </c>
      <c r="Q7866" s="2">
        <f t="shared" si="2567"/>
        <v>2.1798644302287545E-2</v>
      </c>
      <c r="R7866" s="2">
        <f t="shared" si="2578"/>
        <v>27.35951742811714</v>
      </c>
      <c r="S7866">
        <f t="shared" si="2579"/>
        <v>122</v>
      </c>
      <c r="T7866" s="1">
        <f t="shared" si="2568"/>
        <v>44330</v>
      </c>
      <c r="U7866" t="str">
        <f t="shared" si="2569"/>
        <v>可交易</v>
      </c>
      <c r="V7866" s="2" t="str">
        <f t="shared" si="2570"/>
        <v/>
      </c>
      <c r="W7866" s="2" t="str">
        <f t="shared" si="2571"/>
        <v/>
      </c>
      <c r="X7866" s="2">
        <f t="shared" si="2580"/>
        <v>6.5161776245948602</v>
      </c>
      <c r="Y7866">
        <f t="shared" si="2581"/>
        <v>64</v>
      </c>
    </row>
    <row r="7867" spans="1:25" x14ac:dyDescent="0.3">
      <c r="A7867" s="1">
        <v>44427</v>
      </c>
      <c r="B7867">
        <v>4405.7998049999997</v>
      </c>
      <c r="C7867">
        <v>21.67</v>
      </c>
      <c r="D7867">
        <v>21.790718531288</v>
      </c>
      <c r="E7867">
        <f t="shared" si="2562"/>
        <v>-0.12071853128799859</v>
      </c>
      <c r="F7867" t="str">
        <f t="shared" si="2563"/>
        <v/>
      </c>
      <c r="G7867" t="str">
        <f t="shared" si="2572"/>
        <v/>
      </c>
      <c r="H7867">
        <f t="shared" si="2573"/>
        <v>0.10000000000000142</v>
      </c>
      <c r="I7867">
        <f t="shared" si="2574"/>
        <v>5.5297849999997197</v>
      </c>
      <c r="J7867">
        <f t="shared" si="2575"/>
        <v>55.297849999996409</v>
      </c>
      <c r="K7867" t="str">
        <f t="shared" si="2576"/>
        <v/>
      </c>
      <c r="L7867" s="2" t="str">
        <f t="shared" si="2582"/>
        <v/>
      </c>
      <c r="M7867" t="str">
        <f t="shared" si="2577"/>
        <v/>
      </c>
      <c r="N7867" s="1">
        <f t="shared" si="2564"/>
        <v>44426</v>
      </c>
      <c r="O7867" t="str">
        <f t="shared" si="2565"/>
        <v>不可交易</v>
      </c>
      <c r="P7867" s="2" t="str">
        <f t="shared" si="2566"/>
        <v/>
      </c>
      <c r="Q7867" s="2" t="str">
        <f t="shared" si="2567"/>
        <v/>
      </c>
      <c r="R7867" s="2">
        <f t="shared" si="2578"/>
        <v>27.955917816814903</v>
      </c>
      <c r="S7867">
        <f t="shared" si="2579"/>
        <v>122</v>
      </c>
      <c r="T7867" s="1">
        <f t="shared" si="2568"/>
        <v>44330</v>
      </c>
      <c r="U7867" t="str">
        <f t="shared" si="2569"/>
        <v>可交易</v>
      </c>
      <c r="V7867" s="2" t="str">
        <f t="shared" si="2570"/>
        <v/>
      </c>
      <c r="W7867" s="2" t="str">
        <f t="shared" si="2571"/>
        <v/>
      </c>
      <c r="X7867" s="2">
        <f t="shared" si="2580"/>
        <v>6.5161776245948602</v>
      </c>
      <c r="Y7867">
        <f t="shared" si="2581"/>
        <v>64</v>
      </c>
    </row>
    <row r="7868" spans="1:25" x14ac:dyDescent="0.3">
      <c r="A7868" s="1">
        <v>44428</v>
      </c>
      <c r="B7868">
        <v>4441.669922</v>
      </c>
      <c r="C7868">
        <v>18.559999999999999</v>
      </c>
      <c r="D7868">
        <v>20.0672432656336</v>
      </c>
      <c r="E7868">
        <f t="shared" si="2562"/>
        <v>-1.5072432656336012</v>
      </c>
      <c r="F7868" t="str">
        <f t="shared" si="2563"/>
        <v>PUT</v>
      </c>
      <c r="G7868">
        <f t="shared" si="2572"/>
        <v>4509.3701170000004</v>
      </c>
      <c r="H7868">
        <f t="shared" si="2573"/>
        <v>-3.110000000000003</v>
      </c>
      <c r="I7868">
        <f t="shared" si="2574"/>
        <v>35.870117000000391</v>
      </c>
      <c r="J7868">
        <f t="shared" si="2575"/>
        <v>-11.533799678456706</v>
      </c>
      <c r="K7868">
        <f t="shared" si="2576"/>
        <v>4436.669922</v>
      </c>
      <c r="L7868" s="2" t="str">
        <f t="shared" si="2582"/>
        <v/>
      </c>
      <c r="M7868" t="str">
        <f t="shared" si="2577"/>
        <v/>
      </c>
      <c r="N7868" s="1">
        <f t="shared" si="2564"/>
        <v>44426</v>
      </c>
      <c r="O7868" t="str">
        <f t="shared" si="2565"/>
        <v>不可交易</v>
      </c>
      <c r="P7868" s="2" t="str">
        <f t="shared" si="2566"/>
        <v/>
      </c>
      <c r="Q7868" s="2" t="str">
        <f t="shared" si="2567"/>
        <v/>
      </c>
      <c r="R7868" s="2">
        <f t="shared" si="2578"/>
        <v>27.955917816814903</v>
      </c>
      <c r="S7868">
        <f t="shared" si="2579"/>
        <v>122</v>
      </c>
      <c r="T7868" s="1">
        <f t="shared" si="2568"/>
        <v>44330</v>
      </c>
      <c r="U7868" t="str">
        <f t="shared" si="2569"/>
        <v>可交易</v>
      </c>
      <c r="V7868" s="2" t="str">
        <f t="shared" si="2570"/>
        <v/>
      </c>
      <c r="W7868" s="2" t="str">
        <f t="shared" si="2571"/>
        <v/>
      </c>
      <c r="X7868" s="2">
        <f t="shared" si="2580"/>
        <v>6.5161776245948602</v>
      </c>
      <c r="Y7868">
        <f t="shared" si="2581"/>
        <v>64</v>
      </c>
    </row>
    <row r="7869" spans="1:25" x14ac:dyDescent="0.3">
      <c r="A7869" s="1">
        <v>44431</v>
      </c>
      <c r="B7869">
        <v>4479.5297849999997</v>
      </c>
      <c r="C7869">
        <v>17.149999999999999</v>
      </c>
      <c r="D7869">
        <v>17.611549554518199</v>
      </c>
      <c r="E7869">
        <f t="shared" si="2562"/>
        <v>-0.46154955451820001</v>
      </c>
      <c r="F7869" t="str">
        <f t="shared" si="2563"/>
        <v/>
      </c>
      <c r="G7869" t="str">
        <f t="shared" si="2572"/>
        <v/>
      </c>
      <c r="H7869">
        <f t="shared" si="2573"/>
        <v>-1.4100000000000001</v>
      </c>
      <c r="I7869">
        <f t="shared" si="2574"/>
        <v>37.859862999999677</v>
      </c>
      <c r="J7869">
        <f t="shared" si="2575"/>
        <v>-26.850966666666434</v>
      </c>
      <c r="K7869" t="str">
        <f t="shared" si="2576"/>
        <v/>
      </c>
      <c r="L7869" s="2" t="str">
        <f t="shared" si="2582"/>
        <v/>
      </c>
      <c r="M7869" t="str">
        <f t="shared" si="2577"/>
        <v/>
      </c>
      <c r="N7869" s="1">
        <f t="shared" si="2564"/>
        <v>44426</v>
      </c>
      <c r="O7869" t="str">
        <f t="shared" si="2565"/>
        <v>不可交易</v>
      </c>
      <c r="P7869" s="2" t="str">
        <f t="shared" si="2566"/>
        <v/>
      </c>
      <c r="Q7869" s="2" t="str">
        <f t="shared" si="2567"/>
        <v/>
      </c>
      <c r="R7869" s="2">
        <f t="shared" si="2578"/>
        <v>27.955917816814903</v>
      </c>
      <c r="S7869">
        <f t="shared" si="2579"/>
        <v>122</v>
      </c>
      <c r="T7869" s="1">
        <f t="shared" si="2568"/>
        <v>44330</v>
      </c>
      <c r="U7869" t="str">
        <f t="shared" si="2569"/>
        <v>可交易</v>
      </c>
      <c r="V7869" s="2" t="str">
        <f t="shared" si="2570"/>
        <v/>
      </c>
      <c r="W7869" s="2" t="str">
        <f t="shared" si="2571"/>
        <v/>
      </c>
      <c r="X7869" s="2">
        <f t="shared" si="2580"/>
        <v>6.5161776245948602</v>
      </c>
      <c r="Y7869">
        <f t="shared" si="2581"/>
        <v>64</v>
      </c>
    </row>
    <row r="7870" spans="1:25" x14ac:dyDescent="0.3">
      <c r="A7870" s="1">
        <v>44432</v>
      </c>
      <c r="B7870">
        <v>4486.2299800000001</v>
      </c>
      <c r="C7870">
        <v>17.22</v>
      </c>
      <c r="D7870">
        <v>17.2189154033818</v>
      </c>
      <c r="E7870">
        <f t="shared" si="2562"/>
        <v>1.0845966181989297E-3</v>
      </c>
      <c r="F7870" t="str">
        <f t="shared" si="2563"/>
        <v/>
      </c>
      <c r="G7870" t="str">
        <f t="shared" si="2572"/>
        <v/>
      </c>
      <c r="H7870">
        <f t="shared" si="2573"/>
        <v>7.0000000000000284E-2</v>
      </c>
      <c r="I7870">
        <f t="shared" si="2574"/>
        <v>6.700195000000349</v>
      </c>
      <c r="J7870">
        <f t="shared" si="2575"/>
        <v>95.71707142857602</v>
      </c>
      <c r="K7870" t="str">
        <f t="shared" si="2576"/>
        <v/>
      </c>
      <c r="L7870" s="2" t="str">
        <f t="shared" si="2582"/>
        <v/>
      </c>
      <c r="M7870" t="str">
        <f t="shared" si="2577"/>
        <v/>
      </c>
      <c r="N7870" s="1">
        <f t="shared" si="2564"/>
        <v>44426</v>
      </c>
      <c r="O7870" t="str">
        <f t="shared" si="2565"/>
        <v>不可交易</v>
      </c>
      <c r="P7870" s="2" t="str">
        <f t="shared" si="2566"/>
        <v/>
      </c>
      <c r="Q7870" s="2" t="str">
        <f t="shared" si="2567"/>
        <v/>
      </c>
      <c r="R7870" s="2">
        <f t="shared" si="2578"/>
        <v>27.955917816814903</v>
      </c>
      <c r="S7870">
        <f t="shared" si="2579"/>
        <v>122</v>
      </c>
      <c r="T7870" s="1">
        <f t="shared" si="2568"/>
        <v>44330</v>
      </c>
      <c r="U7870" t="str">
        <f t="shared" si="2569"/>
        <v>可交易</v>
      </c>
      <c r="V7870" s="2" t="str">
        <f t="shared" si="2570"/>
        <v/>
      </c>
      <c r="W7870" s="2" t="str">
        <f t="shared" si="2571"/>
        <v/>
      </c>
      <c r="X7870" s="2">
        <f t="shared" si="2580"/>
        <v>6.5161776245948602</v>
      </c>
      <c r="Y7870">
        <f t="shared" si="2581"/>
        <v>64</v>
      </c>
    </row>
    <row r="7871" spans="1:25" x14ac:dyDescent="0.3">
      <c r="A7871" s="1">
        <v>44433</v>
      </c>
      <c r="B7871">
        <v>4496.1899409999996</v>
      </c>
      <c r="C7871">
        <v>16.79</v>
      </c>
      <c r="D7871">
        <v>16.607425046853798</v>
      </c>
      <c r="E7871">
        <f t="shared" si="2562"/>
        <v>0.18257495314620087</v>
      </c>
      <c r="F7871" t="str">
        <f t="shared" si="2563"/>
        <v/>
      </c>
      <c r="G7871" t="str">
        <f t="shared" si="2572"/>
        <v/>
      </c>
      <c r="H7871">
        <f t="shared" si="2573"/>
        <v>-0.42999999999999972</v>
      </c>
      <c r="I7871">
        <f t="shared" si="2574"/>
        <v>9.9599609999995664</v>
      </c>
      <c r="J7871">
        <f t="shared" si="2575"/>
        <v>-23.162699999999006</v>
      </c>
      <c r="K7871" t="str">
        <f t="shared" si="2576"/>
        <v/>
      </c>
      <c r="L7871" s="2" t="str">
        <f t="shared" si="2582"/>
        <v/>
      </c>
      <c r="M7871" t="str">
        <f t="shared" si="2577"/>
        <v/>
      </c>
      <c r="N7871" s="1">
        <f t="shared" si="2564"/>
        <v>44426</v>
      </c>
      <c r="O7871" t="str">
        <f t="shared" si="2565"/>
        <v>可交易</v>
      </c>
      <c r="P7871" s="2" t="str">
        <f t="shared" si="2566"/>
        <v/>
      </c>
      <c r="Q7871" s="2" t="str">
        <f t="shared" si="2567"/>
        <v/>
      </c>
      <c r="R7871" s="2">
        <f t="shared" si="2578"/>
        <v>27.955917816814903</v>
      </c>
      <c r="S7871">
        <f t="shared" si="2579"/>
        <v>122</v>
      </c>
      <c r="T7871" s="1">
        <f t="shared" si="2568"/>
        <v>44330</v>
      </c>
      <c r="U7871" t="str">
        <f t="shared" si="2569"/>
        <v>可交易</v>
      </c>
      <c r="V7871" s="2" t="str">
        <f t="shared" si="2570"/>
        <v/>
      </c>
      <c r="W7871" s="2" t="str">
        <f t="shared" si="2571"/>
        <v/>
      </c>
      <c r="X7871" s="2">
        <f t="shared" si="2580"/>
        <v>6.5161776245948602</v>
      </c>
      <c r="Y7871">
        <f t="shared" si="2581"/>
        <v>64</v>
      </c>
    </row>
    <row r="7872" spans="1:25" x14ac:dyDescent="0.3">
      <c r="A7872" s="1">
        <v>44434</v>
      </c>
      <c r="B7872">
        <v>4470</v>
      </c>
      <c r="C7872">
        <v>18.84</v>
      </c>
      <c r="D7872">
        <v>18.326312302551699</v>
      </c>
      <c r="E7872">
        <f t="shared" si="2562"/>
        <v>0.5136876974483009</v>
      </c>
      <c r="F7872" t="str">
        <f t="shared" si="2563"/>
        <v/>
      </c>
      <c r="G7872" t="str">
        <f t="shared" si="2572"/>
        <v/>
      </c>
      <c r="H7872">
        <f t="shared" si="2573"/>
        <v>2.0500000000000007</v>
      </c>
      <c r="I7872">
        <f t="shared" si="2574"/>
        <v>-26.189940999999635</v>
      </c>
      <c r="J7872">
        <f t="shared" si="2575"/>
        <v>-12.775580975609573</v>
      </c>
      <c r="K7872" t="str">
        <f t="shared" si="2576"/>
        <v/>
      </c>
      <c r="L7872" s="2" t="str">
        <f t="shared" si="2582"/>
        <v/>
      </c>
      <c r="M7872" t="str">
        <f t="shared" si="2577"/>
        <v/>
      </c>
      <c r="N7872" s="1">
        <f t="shared" si="2564"/>
        <v>44426</v>
      </c>
      <c r="O7872" t="str">
        <f t="shared" si="2565"/>
        <v>可交易</v>
      </c>
      <c r="P7872" s="2" t="str">
        <f t="shared" si="2566"/>
        <v/>
      </c>
      <c r="Q7872" s="2" t="str">
        <f t="shared" si="2567"/>
        <v/>
      </c>
      <c r="R7872" s="2">
        <f t="shared" si="2578"/>
        <v>27.955917816814903</v>
      </c>
      <c r="S7872">
        <f t="shared" si="2579"/>
        <v>122</v>
      </c>
      <c r="T7872" s="1">
        <f t="shared" si="2568"/>
        <v>44330</v>
      </c>
      <c r="U7872" t="str">
        <f t="shared" si="2569"/>
        <v>可交易</v>
      </c>
      <c r="V7872" s="2" t="str">
        <f t="shared" si="2570"/>
        <v/>
      </c>
      <c r="W7872" s="2" t="str">
        <f t="shared" si="2571"/>
        <v/>
      </c>
      <c r="X7872" s="2">
        <f t="shared" si="2580"/>
        <v>6.5161776245948602</v>
      </c>
      <c r="Y7872">
        <f t="shared" si="2581"/>
        <v>64</v>
      </c>
    </row>
    <row r="7873" spans="1:25" x14ac:dyDescent="0.3">
      <c r="A7873" s="1">
        <v>44435</v>
      </c>
      <c r="B7873">
        <v>4509.3701170000004</v>
      </c>
      <c r="C7873">
        <v>16.39</v>
      </c>
      <c r="D7873">
        <v>16.5421463352614</v>
      </c>
      <c r="E7873">
        <f t="shared" si="2562"/>
        <v>-0.1521463352613992</v>
      </c>
      <c r="F7873" t="str">
        <f t="shared" si="2563"/>
        <v/>
      </c>
      <c r="G7873" t="str">
        <f t="shared" si="2572"/>
        <v/>
      </c>
      <c r="H7873">
        <f t="shared" si="2573"/>
        <v>-2.4499999999999993</v>
      </c>
      <c r="I7873">
        <f t="shared" si="2574"/>
        <v>39.370117000000391</v>
      </c>
      <c r="J7873">
        <f t="shared" si="2575"/>
        <v>-16.069435510204247</v>
      </c>
      <c r="K7873" t="str">
        <f t="shared" si="2576"/>
        <v/>
      </c>
      <c r="L7873" s="2" t="str">
        <f t="shared" si="2582"/>
        <v/>
      </c>
      <c r="M7873" t="str">
        <f t="shared" si="2577"/>
        <v/>
      </c>
      <c r="N7873" s="1">
        <f t="shared" si="2564"/>
        <v>44426</v>
      </c>
      <c r="O7873" t="str">
        <f t="shared" si="2565"/>
        <v>可交易</v>
      </c>
      <c r="P7873" s="2" t="str">
        <f t="shared" si="2566"/>
        <v/>
      </c>
      <c r="Q7873" s="2" t="str">
        <f t="shared" si="2567"/>
        <v/>
      </c>
      <c r="R7873" s="2">
        <f t="shared" si="2578"/>
        <v>27.955917816814903</v>
      </c>
      <c r="S7873">
        <f t="shared" si="2579"/>
        <v>122</v>
      </c>
      <c r="T7873" s="1">
        <f t="shared" si="2568"/>
        <v>44330</v>
      </c>
      <c r="U7873" t="str">
        <f t="shared" si="2569"/>
        <v>可交易</v>
      </c>
      <c r="V7873" s="2" t="str">
        <f t="shared" si="2570"/>
        <v/>
      </c>
      <c r="W7873" s="2" t="str">
        <f t="shared" si="2571"/>
        <v/>
      </c>
      <c r="X7873" s="2">
        <f t="shared" si="2580"/>
        <v>6.5161776245948602</v>
      </c>
      <c r="Y7873">
        <f t="shared" si="2581"/>
        <v>64</v>
      </c>
    </row>
    <row r="7874" spans="1:25" x14ac:dyDescent="0.3">
      <c r="A7874" s="1">
        <v>44438</v>
      </c>
      <c r="B7874">
        <v>4528.7900390000004</v>
      </c>
      <c r="C7874">
        <v>16.190000000000001</v>
      </c>
      <c r="D7874">
        <v>16.100582701866902</v>
      </c>
      <c r="E7874">
        <f t="shared" si="2562"/>
        <v>8.9417298133099621E-2</v>
      </c>
      <c r="F7874" t="str">
        <f t="shared" si="2563"/>
        <v/>
      </c>
      <c r="G7874" t="str">
        <f t="shared" si="2572"/>
        <v/>
      </c>
      <c r="H7874">
        <f t="shared" si="2573"/>
        <v>-0.19999999999999929</v>
      </c>
      <c r="I7874">
        <f t="shared" si="2574"/>
        <v>19.419922000000042</v>
      </c>
      <c r="J7874">
        <f t="shared" si="2575"/>
        <v>-97.099610000000553</v>
      </c>
      <c r="K7874" t="str">
        <f t="shared" si="2576"/>
        <v/>
      </c>
      <c r="L7874" s="2" t="str">
        <f t="shared" si="2582"/>
        <v/>
      </c>
      <c r="M7874" t="str">
        <f t="shared" si="2577"/>
        <v/>
      </c>
      <c r="N7874" s="1">
        <f t="shared" si="2564"/>
        <v>44426</v>
      </c>
      <c r="O7874" t="str">
        <f t="shared" si="2565"/>
        <v>可交易</v>
      </c>
      <c r="P7874" s="2" t="str">
        <f t="shared" si="2566"/>
        <v/>
      </c>
      <c r="Q7874" s="2" t="str">
        <f t="shared" si="2567"/>
        <v/>
      </c>
      <c r="R7874" s="2">
        <f t="shared" si="2578"/>
        <v>27.955917816814903</v>
      </c>
      <c r="S7874">
        <f t="shared" si="2579"/>
        <v>122</v>
      </c>
      <c r="T7874" s="1">
        <f t="shared" si="2568"/>
        <v>44330</v>
      </c>
      <c r="U7874" t="str">
        <f t="shared" si="2569"/>
        <v>可交易</v>
      </c>
      <c r="V7874" s="2" t="str">
        <f t="shared" si="2570"/>
        <v/>
      </c>
      <c r="W7874" s="2" t="str">
        <f t="shared" si="2571"/>
        <v/>
      </c>
      <c r="X7874" s="2">
        <f t="shared" si="2580"/>
        <v>6.5161776245948602</v>
      </c>
      <c r="Y7874">
        <f t="shared" si="2581"/>
        <v>64</v>
      </c>
    </row>
    <row r="7875" spans="1:25" x14ac:dyDescent="0.3">
      <c r="A7875" s="1">
        <v>44439</v>
      </c>
      <c r="B7875">
        <v>4522.6801759999998</v>
      </c>
      <c r="C7875">
        <v>16.48</v>
      </c>
      <c r="D7875">
        <v>16.529368284909001</v>
      </c>
      <c r="E7875">
        <f t="shared" ref="E7875:E7938" si="2583">C7875-D7875</f>
        <v>-4.9368284909000693E-2</v>
      </c>
      <c r="F7875" t="str">
        <f t="shared" ref="F7875:F7938" si="2584">_xlfn.IFS(E7875&gt; 1, "CAll",E7875&lt; -1, "PUT", TRUE,"")</f>
        <v/>
      </c>
      <c r="G7875" t="str">
        <f t="shared" si="2572"/>
        <v/>
      </c>
      <c r="H7875">
        <f t="shared" si="2573"/>
        <v>0.28999999999999915</v>
      </c>
      <c r="I7875">
        <f t="shared" si="2574"/>
        <v>-6.1098630000005869</v>
      </c>
      <c r="J7875">
        <f t="shared" si="2575"/>
        <v>-21.068493103450361</v>
      </c>
      <c r="K7875" t="str">
        <f t="shared" si="2576"/>
        <v/>
      </c>
      <c r="L7875" s="2" t="str">
        <f t="shared" si="2582"/>
        <v/>
      </c>
      <c r="M7875" t="str">
        <f t="shared" si="2577"/>
        <v/>
      </c>
      <c r="N7875" s="1">
        <f t="shared" ref="N7875:N7938" si="2585">IF(AND(F7875="CALL",L7875&lt;&gt;"",L7874=""), A7875, N7874)</f>
        <v>44426</v>
      </c>
      <c r="O7875" t="str">
        <f t="shared" ref="O7875:O7938" si="2586">IF( A7875 &gt;= N7874 + 7, "可交易", "不可交易")</f>
        <v>可交易</v>
      </c>
      <c r="P7875" s="2" t="str">
        <f t="shared" ref="P7875:P7938" si="2587">IF(AND(F7875="CALL",L7875&lt;&gt;"",O7875="可交易"),L7875,"")</f>
        <v/>
      </c>
      <c r="Q7875" s="2" t="str">
        <f t="shared" ref="Q7875:Q7938" si="2588">IF(P7875&lt;&gt;"",(G7875-B7875)/B7875,"")</f>
        <v/>
      </c>
      <c r="R7875" s="2">
        <f t="shared" si="2578"/>
        <v>27.955917816814903</v>
      </c>
      <c r="S7875">
        <f t="shared" si="2579"/>
        <v>122</v>
      </c>
      <c r="T7875" s="1">
        <f t="shared" ref="T7875:T7938" si="2589">IF(AND(F7875="PUT",M7875&lt;&gt;"",M7874=""), A7875, T7874)</f>
        <v>44330</v>
      </c>
      <c r="U7875" t="str">
        <f t="shared" ref="U7875:U7938" si="2590">IF( A7875 &gt;= T7874 + 7, "可交易", "不可交易")</f>
        <v>可交易</v>
      </c>
      <c r="V7875" s="2" t="str">
        <f t="shared" ref="V7875:V7938" si="2591">IF(AND(F7875="PUT",M7875&lt;&gt;"",U7875="可交易"),M7875,"")</f>
        <v/>
      </c>
      <c r="W7875" s="2" t="str">
        <f t="shared" ref="W7875:W7938" si="2592">IF(V7875&lt;&gt;"",(B7875-G7875)/B7875,"")</f>
        <v/>
      </c>
      <c r="X7875" s="2">
        <f t="shared" si="2580"/>
        <v>6.5161776245948602</v>
      </c>
      <c r="Y7875">
        <f t="shared" si="2581"/>
        <v>64</v>
      </c>
    </row>
    <row r="7876" spans="1:25" x14ac:dyDescent="0.3">
      <c r="A7876" s="1">
        <v>44440</v>
      </c>
      <c r="B7876">
        <v>4524.0898440000001</v>
      </c>
      <c r="C7876">
        <v>16.11</v>
      </c>
      <c r="D7876">
        <v>16.1050605865282</v>
      </c>
      <c r="E7876">
        <f t="shared" si="2583"/>
        <v>4.9394134717992699E-3</v>
      </c>
      <c r="F7876" t="str">
        <f t="shared" si="2584"/>
        <v/>
      </c>
      <c r="G7876" t="str">
        <f t="shared" ref="G7876:G7939" si="2593">IF(F7876="PUT", IFERROR(VLOOKUP(A7876+7, A:B, 2, FALSE), 0), IF(F7876="CALL", IFERROR(VLOOKUP(A7876+7, A:B, 2, FALSE), 0), ""))</f>
        <v/>
      </c>
      <c r="H7876">
        <f t="shared" ref="H7876:H7939" si="2594">C7876-C7875</f>
        <v>-0.37000000000000099</v>
      </c>
      <c r="I7876">
        <f t="shared" ref="I7876:I7939" si="2595">B7876-B7875</f>
        <v>1.409668000000238</v>
      </c>
      <c r="J7876">
        <f t="shared" ref="J7876:J7939" si="2596">IF(H7876=0, "", I7876/H7876)</f>
        <v>-3.8099135135141462</v>
      </c>
      <c r="K7876" t="str">
        <f t="shared" ref="K7876:K7939" si="2597">_xlfn.IFS(F7876="PUT",B7876-5,F7876="CALL",B7876+5,TRUE,"")</f>
        <v/>
      </c>
      <c r="L7876" s="2" t="str">
        <f t="shared" si="2582"/>
        <v/>
      </c>
      <c r="M7876" t="str">
        <f t="shared" ref="M7876:M7939" si="2598">IF(F7876="PUT",IF(AND(G7876&lt;K7876,G7876&lt;&gt;0),K7876-G7876,""),"")</f>
        <v/>
      </c>
      <c r="N7876" s="1">
        <f t="shared" si="2585"/>
        <v>44426</v>
      </c>
      <c r="O7876" t="str">
        <f t="shared" si="2586"/>
        <v>可交易</v>
      </c>
      <c r="P7876" s="2" t="str">
        <f t="shared" si="2587"/>
        <v/>
      </c>
      <c r="Q7876" s="2" t="str">
        <f t="shared" si="2588"/>
        <v/>
      </c>
      <c r="R7876" s="2">
        <f t="shared" ref="R7876:R7939" si="2599">IF(Q7875&lt;&gt;"", R7875 * (1 + Q7875), R7875)</f>
        <v>27.955917816814903</v>
      </c>
      <c r="S7876">
        <f t="shared" ref="S7876:S7939" si="2600">IF(P7876&lt;&gt;"",S7875+1,S7875)</f>
        <v>122</v>
      </c>
      <c r="T7876" s="1">
        <f t="shared" si="2589"/>
        <v>44330</v>
      </c>
      <c r="U7876" t="str">
        <f t="shared" si="2590"/>
        <v>可交易</v>
      </c>
      <c r="V7876" s="2" t="str">
        <f t="shared" si="2591"/>
        <v/>
      </c>
      <c r="W7876" s="2" t="str">
        <f t="shared" si="2592"/>
        <v/>
      </c>
      <c r="X7876" s="2">
        <f t="shared" ref="X7876:X7939" si="2601">IF(W7875&lt;&gt;"", X7875 * (1 + W7875), X7875)</f>
        <v>6.5161776245948602</v>
      </c>
      <c r="Y7876">
        <f t="shared" ref="Y7876:Y7939" si="2602">IF(V7876&lt;&gt;"",Y7875+1,Y7875)</f>
        <v>64</v>
      </c>
    </row>
    <row r="7877" spans="1:25" x14ac:dyDescent="0.3">
      <c r="A7877" s="1">
        <v>44441</v>
      </c>
      <c r="B7877">
        <v>4536.9501950000003</v>
      </c>
      <c r="C7877">
        <v>16.41</v>
      </c>
      <c r="D7877">
        <v>16.222256770358801</v>
      </c>
      <c r="E7877">
        <f t="shared" si="2583"/>
        <v>0.1877432296411996</v>
      </c>
      <c r="F7877" t="str">
        <f t="shared" si="2584"/>
        <v/>
      </c>
      <c r="G7877" t="str">
        <f t="shared" si="2593"/>
        <v/>
      </c>
      <c r="H7877">
        <f t="shared" si="2594"/>
        <v>0.30000000000000071</v>
      </c>
      <c r="I7877">
        <f t="shared" si="2595"/>
        <v>12.860351000000264</v>
      </c>
      <c r="J7877">
        <f t="shared" si="2596"/>
        <v>42.867836666667444</v>
      </c>
      <c r="K7877" t="str">
        <f t="shared" si="2597"/>
        <v/>
      </c>
      <c r="L7877" s="2" t="str">
        <f t="shared" ref="L7877:L7940" si="2603">IF(F7877="CALL",IF(AND(G7877&gt;K7877,G7877&lt;&gt;0),G7877-K7877,""),"")</f>
        <v/>
      </c>
      <c r="M7877" t="str">
        <f t="shared" si="2598"/>
        <v/>
      </c>
      <c r="N7877" s="1">
        <f t="shared" si="2585"/>
        <v>44426</v>
      </c>
      <c r="O7877" t="str">
        <f t="shared" si="2586"/>
        <v>可交易</v>
      </c>
      <c r="P7877" s="2" t="str">
        <f t="shared" si="2587"/>
        <v/>
      </c>
      <c r="Q7877" s="2" t="str">
        <f t="shared" si="2588"/>
        <v/>
      </c>
      <c r="R7877" s="2">
        <f t="shared" si="2599"/>
        <v>27.955917816814903</v>
      </c>
      <c r="S7877">
        <f t="shared" si="2600"/>
        <v>122</v>
      </c>
      <c r="T7877" s="1">
        <f t="shared" si="2589"/>
        <v>44330</v>
      </c>
      <c r="U7877" t="str">
        <f t="shared" si="2590"/>
        <v>可交易</v>
      </c>
      <c r="V7877" s="2" t="str">
        <f t="shared" si="2591"/>
        <v/>
      </c>
      <c r="W7877" s="2" t="str">
        <f t="shared" si="2592"/>
        <v/>
      </c>
      <c r="X7877" s="2">
        <f t="shared" si="2601"/>
        <v>6.5161776245948602</v>
      </c>
      <c r="Y7877">
        <f t="shared" si="2602"/>
        <v>64</v>
      </c>
    </row>
    <row r="7878" spans="1:25" x14ac:dyDescent="0.3">
      <c r="A7878" s="1">
        <v>44442</v>
      </c>
      <c r="B7878">
        <v>4535.4301759999998</v>
      </c>
      <c r="C7878">
        <v>16.41</v>
      </c>
      <c r="D7878">
        <v>16.509660033828499</v>
      </c>
      <c r="E7878">
        <f t="shared" si="2583"/>
        <v>-9.9660033828499195E-2</v>
      </c>
      <c r="F7878" t="str">
        <f t="shared" si="2584"/>
        <v/>
      </c>
      <c r="G7878" t="str">
        <f t="shared" si="2593"/>
        <v/>
      </c>
      <c r="H7878">
        <f t="shared" si="2594"/>
        <v>0</v>
      </c>
      <c r="I7878">
        <f t="shared" si="2595"/>
        <v>-1.5200190000005023</v>
      </c>
      <c r="J7878" t="str">
        <f t="shared" si="2596"/>
        <v/>
      </c>
      <c r="K7878" t="str">
        <f t="shared" si="2597"/>
        <v/>
      </c>
      <c r="L7878" s="2" t="str">
        <f t="shared" si="2603"/>
        <v/>
      </c>
      <c r="M7878" t="str">
        <f t="shared" si="2598"/>
        <v/>
      </c>
      <c r="N7878" s="1">
        <f t="shared" si="2585"/>
        <v>44426</v>
      </c>
      <c r="O7878" t="str">
        <f t="shared" si="2586"/>
        <v>可交易</v>
      </c>
      <c r="P7878" s="2" t="str">
        <f t="shared" si="2587"/>
        <v/>
      </c>
      <c r="Q7878" s="2" t="str">
        <f t="shared" si="2588"/>
        <v/>
      </c>
      <c r="R7878" s="2">
        <f t="shared" si="2599"/>
        <v>27.955917816814903</v>
      </c>
      <c r="S7878">
        <f t="shared" si="2600"/>
        <v>122</v>
      </c>
      <c r="T7878" s="1">
        <f t="shared" si="2589"/>
        <v>44330</v>
      </c>
      <c r="U7878" t="str">
        <f t="shared" si="2590"/>
        <v>可交易</v>
      </c>
      <c r="V7878" s="2" t="str">
        <f t="shared" si="2591"/>
        <v/>
      </c>
      <c r="W7878" s="2" t="str">
        <f t="shared" si="2592"/>
        <v/>
      </c>
      <c r="X7878" s="2">
        <f t="shared" si="2601"/>
        <v>6.5161776245948602</v>
      </c>
      <c r="Y7878">
        <f t="shared" si="2602"/>
        <v>64</v>
      </c>
    </row>
    <row r="7879" spans="1:25" x14ac:dyDescent="0.3">
      <c r="A7879" s="1">
        <v>44446</v>
      </c>
      <c r="B7879">
        <v>4520.0297849999997</v>
      </c>
      <c r="C7879">
        <v>18.14</v>
      </c>
      <c r="D7879">
        <v>17.796369045464999</v>
      </c>
      <c r="E7879">
        <f t="shared" si="2583"/>
        <v>0.34363095453500137</v>
      </c>
      <c r="F7879" t="str">
        <f t="shared" si="2584"/>
        <v/>
      </c>
      <c r="G7879" t="str">
        <f t="shared" si="2593"/>
        <v/>
      </c>
      <c r="H7879">
        <f t="shared" si="2594"/>
        <v>1.7300000000000004</v>
      </c>
      <c r="I7879">
        <f t="shared" si="2595"/>
        <v>-15.400391000000127</v>
      </c>
      <c r="J7879">
        <f t="shared" si="2596"/>
        <v>-8.9019601156070074</v>
      </c>
      <c r="K7879" t="str">
        <f t="shared" si="2597"/>
        <v/>
      </c>
      <c r="L7879" s="2" t="str">
        <f t="shared" si="2603"/>
        <v/>
      </c>
      <c r="M7879" t="str">
        <f t="shared" si="2598"/>
        <v/>
      </c>
      <c r="N7879" s="1">
        <f t="shared" si="2585"/>
        <v>44426</v>
      </c>
      <c r="O7879" t="str">
        <f t="shared" si="2586"/>
        <v>可交易</v>
      </c>
      <c r="P7879" s="2" t="str">
        <f t="shared" si="2587"/>
        <v/>
      </c>
      <c r="Q7879" s="2" t="str">
        <f t="shared" si="2588"/>
        <v/>
      </c>
      <c r="R7879" s="2">
        <f t="shared" si="2599"/>
        <v>27.955917816814903</v>
      </c>
      <c r="S7879">
        <f t="shared" si="2600"/>
        <v>122</v>
      </c>
      <c r="T7879" s="1">
        <f t="shared" si="2589"/>
        <v>44330</v>
      </c>
      <c r="U7879" t="str">
        <f t="shared" si="2590"/>
        <v>可交易</v>
      </c>
      <c r="V7879" s="2" t="str">
        <f t="shared" si="2591"/>
        <v/>
      </c>
      <c r="W7879" s="2" t="str">
        <f t="shared" si="2592"/>
        <v/>
      </c>
      <c r="X7879" s="2">
        <f t="shared" si="2601"/>
        <v>6.5161776245948602</v>
      </c>
      <c r="Y7879">
        <f t="shared" si="2602"/>
        <v>64</v>
      </c>
    </row>
    <row r="7880" spans="1:25" x14ac:dyDescent="0.3">
      <c r="A7880" s="1">
        <v>44447</v>
      </c>
      <c r="B7880">
        <v>4514.0698240000002</v>
      </c>
      <c r="C7880">
        <v>17.96</v>
      </c>
      <c r="D7880">
        <v>18.339972548344601</v>
      </c>
      <c r="E7880">
        <f t="shared" si="2583"/>
        <v>-0.37997254834460037</v>
      </c>
      <c r="F7880" t="str">
        <f t="shared" si="2584"/>
        <v/>
      </c>
      <c r="G7880" t="str">
        <f t="shared" si="2593"/>
        <v/>
      </c>
      <c r="H7880">
        <f t="shared" si="2594"/>
        <v>-0.17999999999999972</v>
      </c>
      <c r="I7880">
        <f t="shared" si="2595"/>
        <v>-5.9599609999995664</v>
      </c>
      <c r="J7880">
        <f t="shared" si="2596"/>
        <v>33.110894444442089</v>
      </c>
      <c r="K7880" t="str">
        <f t="shared" si="2597"/>
        <v/>
      </c>
      <c r="L7880" s="2" t="str">
        <f t="shared" si="2603"/>
        <v/>
      </c>
      <c r="M7880" t="str">
        <f t="shared" si="2598"/>
        <v/>
      </c>
      <c r="N7880" s="1">
        <f t="shared" si="2585"/>
        <v>44426</v>
      </c>
      <c r="O7880" t="str">
        <f t="shared" si="2586"/>
        <v>可交易</v>
      </c>
      <c r="P7880" s="2" t="str">
        <f t="shared" si="2587"/>
        <v/>
      </c>
      <c r="Q7880" s="2" t="str">
        <f t="shared" si="2588"/>
        <v/>
      </c>
      <c r="R7880" s="2">
        <f t="shared" si="2599"/>
        <v>27.955917816814903</v>
      </c>
      <c r="S7880">
        <f t="shared" si="2600"/>
        <v>122</v>
      </c>
      <c r="T7880" s="1">
        <f t="shared" si="2589"/>
        <v>44330</v>
      </c>
      <c r="U7880" t="str">
        <f t="shared" si="2590"/>
        <v>可交易</v>
      </c>
      <c r="V7880" s="2" t="str">
        <f t="shared" si="2591"/>
        <v/>
      </c>
      <c r="W7880" s="2" t="str">
        <f t="shared" si="2592"/>
        <v/>
      </c>
      <c r="X7880" s="2">
        <f t="shared" si="2601"/>
        <v>6.5161776245948602</v>
      </c>
      <c r="Y7880">
        <f t="shared" si="2602"/>
        <v>64</v>
      </c>
    </row>
    <row r="7881" spans="1:25" x14ac:dyDescent="0.3">
      <c r="A7881" s="1">
        <v>44448</v>
      </c>
      <c r="B7881">
        <v>4493.2797849999997</v>
      </c>
      <c r="C7881">
        <v>18.8</v>
      </c>
      <c r="D7881">
        <v>17.744781533832999</v>
      </c>
      <c r="E7881">
        <f t="shared" si="2583"/>
        <v>1.0552184661670019</v>
      </c>
      <c r="F7881" t="str">
        <f t="shared" si="2584"/>
        <v>CAll</v>
      </c>
      <c r="G7881">
        <f t="shared" si="2593"/>
        <v>4473.75</v>
      </c>
      <c r="H7881">
        <f t="shared" si="2594"/>
        <v>0.83999999999999986</v>
      </c>
      <c r="I7881">
        <f t="shared" si="2595"/>
        <v>-20.790039000000434</v>
      </c>
      <c r="J7881">
        <f t="shared" si="2596"/>
        <v>-24.750046428571949</v>
      </c>
      <c r="K7881">
        <f t="shared" si="2597"/>
        <v>4498.2797849999997</v>
      </c>
      <c r="L7881" s="2" t="str">
        <f t="shared" si="2603"/>
        <v/>
      </c>
      <c r="M7881" t="str">
        <f t="shared" si="2598"/>
        <v/>
      </c>
      <c r="N7881" s="1">
        <f t="shared" si="2585"/>
        <v>44426</v>
      </c>
      <c r="O7881" t="str">
        <f t="shared" si="2586"/>
        <v>可交易</v>
      </c>
      <c r="P7881" s="2" t="str">
        <f t="shared" si="2587"/>
        <v/>
      </c>
      <c r="Q7881" s="2" t="str">
        <f t="shared" si="2588"/>
        <v/>
      </c>
      <c r="R7881" s="2">
        <f t="shared" si="2599"/>
        <v>27.955917816814903</v>
      </c>
      <c r="S7881">
        <f t="shared" si="2600"/>
        <v>122</v>
      </c>
      <c r="T7881" s="1">
        <f t="shared" si="2589"/>
        <v>44330</v>
      </c>
      <c r="U7881" t="str">
        <f t="shared" si="2590"/>
        <v>可交易</v>
      </c>
      <c r="V7881" s="2" t="str">
        <f t="shared" si="2591"/>
        <v/>
      </c>
      <c r="W7881" s="2" t="str">
        <f t="shared" si="2592"/>
        <v/>
      </c>
      <c r="X7881" s="2">
        <f t="shared" si="2601"/>
        <v>6.5161776245948602</v>
      </c>
      <c r="Y7881">
        <f t="shared" si="2602"/>
        <v>64</v>
      </c>
    </row>
    <row r="7882" spans="1:25" x14ac:dyDescent="0.3">
      <c r="A7882" s="1">
        <v>44449</v>
      </c>
      <c r="B7882">
        <v>4458.580078</v>
      </c>
      <c r="C7882">
        <v>20.95</v>
      </c>
      <c r="D7882">
        <v>19.1319366763151</v>
      </c>
      <c r="E7882">
        <f t="shared" si="2583"/>
        <v>1.8180633236848998</v>
      </c>
      <c r="F7882" t="str">
        <f t="shared" si="2584"/>
        <v>CAll</v>
      </c>
      <c r="G7882">
        <f t="shared" si="2593"/>
        <v>4432.9902339999999</v>
      </c>
      <c r="H7882">
        <f t="shared" si="2594"/>
        <v>2.1499999999999986</v>
      </c>
      <c r="I7882">
        <f t="shared" si="2595"/>
        <v>-34.699706999999762</v>
      </c>
      <c r="J7882">
        <f t="shared" si="2596"/>
        <v>-16.139398604651063</v>
      </c>
      <c r="K7882">
        <f t="shared" si="2597"/>
        <v>4463.580078</v>
      </c>
      <c r="L7882" s="2" t="str">
        <f t="shared" si="2603"/>
        <v/>
      </c>
      <c r="M7882" t="str">
        <f t="shared" si="2598"/>
        <v/>
      </c>
      <c r="N7882" s="1">
        <f t="shared" si="2585"/>
        <v>44426</v>
      </c>
      <c r="O7882" t="str">
        <f t="shared" si="2586"/>
        <v>可交易</v>
      </c>
      <c r="P7882" s="2" t="str">
        <f t="shared" si="2587"/>
        <v/>
      </c>
      <c r="Q7882" s="2" t="str">
        <f t="shared" si="2588"/>
        <v/>
      </c>
      <c r="R7882" s="2">
        <f t="shared" si="2599"/>
        <v>27.955917816814903</v>
      </c>
      <c r="S7882">
        <f t="shared" si="2600"/>
        <v>122</v>
      </c>
      <c r="T7882" s="1">
        <f t="shared" si="2589"/>
        <v>44330</v>
      </c>
      <c r="U7882" t="str">
        <f t="shared" si="2590"/>
        <v>可交易</v>
      </c>
      <c r="V7882" s="2" t="str">
        <f t="shared" si="2591"/>
        <v/>
      </c>
      <c r="W7882" s="2" t="str">
        <f t="shared" si="2592"/>
        <v/>
      </c>
      <c r="X7882" s="2">
        <f t="shared" si="2601"/>
        <v>6.5161776245948602</v>
      </c>
      <c r="Y7882">
        <f t="shared" si="2602"/>
        <v>64</v>
      </c>
    </row>
    <row r="7883" spans="1:25" x14ac:dyDescent="0.3">
      <c r="A7883" s="1">
        <v>44452</v>
      </c>
      <c r="B7883">
        <v>4468.7299800000001</v>
      </c>
      <c r="C7883">
        <v>19.37</v>
      </c>
      <c r="D7883">
        <v>19.640047161083601</v>
      </c>
      <c r="E7883">
        <f t="shared" si="2583"/>
        <v>-0.27004716108359972</v>
      </c>
      <c r="F7883" t="str">
        <f t="shared" si="2584"/>
        <v/>
      </c>
      <c r="G7883" t="str">
        <f t="shared" si="2593"/>
        <v/>
      </c>
      <c r="H7883">
        <f t="shared" si="2594"/>
        <v>-1.5799999999999983</v>
      </c>
      <c r="I7883">
        <f t="shared" si="2595"/>
        <v>10.149902000000111</v>
      </c>
      <c r="J7883">
        <f t="shared" si="2596"/>
        <v>-6.4239886075950139</v>
      </c>
      <c r="K7883" t="str">
        <f t="shared" si="2597"/>
        <v/>
      </c>
      <c r="L7883" s="2" t="str">
        <f t="shared" si="2603"/>
        <v/>
      </c>
      <c r="M7883" t="str">
        <f t="shared" si="2598"/>
        <v/>
      </c>
      <c r="N7883" s="1">
        <f t="shared" si="2585"/>
        <v>44426</v>
      </c>
      <c r="O7883" t="str">
        <f t="shared" si="2586"/>
        <v>可交易</v>
      </c>
      <c r="P7883" s="2" t="str">
        <f t="shared" si="2587"/>
        <v/>
      </c>
      <c r="Q7883" s="2" t="str">
        <f t="shared" si="2588"/>
        <v/>
      </c>
      <c r="R7883" s="2">
        <f t="shared" si="2599"/>
        <v>27.955917816814903</v>
      </c>
      <c r="S7883">
        <f t="shared" si="2600"/>
        <v>122</v>
      </c>
      <c r="T7883" s="1">
        <f t="shared" si="2589"/>
        <v>44330</v>
      </c>
      <c r="U7883" t="str">
        <f t="shared" si="2590"/>
        <v>可交易</v>
      </c>
      <c r="V7883" s="2" t="str">
        <f t="shared" si="2591"/>
        <v/>
      </c>
      <c r="W7883" s="2" t="str">
        <f t="shared" si="2592"/>
        <v/>
      </c>
      <c r="X7883" s="2">
        <f t="shared" si="2601"/>
        <v>6.5161776245948602</v>
      </c>
      <c r="Y7883">
        <f t="shared" si="2602"/>
        <v>64</v>
      </c>
    </row>
    <row r="7884" spans="1:25" x14ac:dyDescent="0.3">
      <c r="A7884" s="1">
        <v>44453</v>
      </c>
      <c r="B7884">
        <v>4443.0498049999997</v>
      </c>
      <c r="C7884">
        <v>19.46</v>
      </c>
      <c r="D7884">
        <v>19.2659723975686</v>
      </c>
      <c r="E7884">
        <f t="shared" si="2583"/>
        <v>0.19402760243140094</v>
      </c>
      <c r="F7884" t="str">
        <f t="shared" si="2584"/>
        <v/>
      </c>
      <c r="G7884" t="str">
        <f t="shared" si="2593"/>
        <v/>
      </c>
      <c r="H7884">
        <f t="shared" si="2594"/>
        <v>8.9999999999999858E-2</v>
      </c>
      <c r="I7884">
        <f t="shared" si="2595"/>
        <v>-25.680175000000418</v>
      </c>
      <c r="J7884">
        <f t="shared" si="2596"/>
        <v>-285.33527777778289</v>
      </c>
      <c r="K7884" t="str">
        <f t="shared" si="2597"/>
        <v/>
      </c>
      <c r="L7884" s="2" t="str">
        <f t="shared" si="2603"/>
        <v/>
      </c>
      <c r="M7884" t="str">
        <f t="shared" si="2598"/>
        <v/>
      </c>
      <c r="N7884" s="1">
        <f t="shared" si="2585"/>
        <v>44426</v>
      </c>
      <c r="O7884" t="str">
        <f t="shared" si="2586"/>
        <v>可交易</v>
      </c>
      <c r="P7884" s="2" t="str">
        <f t="shared" si="2587"/>
        <v/>
      </c>
      <c r="Q7884" s="2" t="str">
        <f t="shared" si="2588"/>
        <v/>
      </c>
      <c r="R7884" s="2">
        <f t="shared" si="2599"/>
        <v>27.955917816814903</v>
      </c>
      <c r="S7884">
        <f t="shared" si="2600"/>
        <v>122</v>
      </c>
      <c r="T7884" s="1">
        <f t="shared" si="2589"/>
        <v>44330</v>
      </c>
      <c r="U7884" t="str">
        <f t="shared" si="2590"/>
        <v>可交易</v>
      </c>
      <c r="V7884" s="2" t="str">
        <f t="shared" si="2591"/>
        <v/>
      </c>
      <c r="W7884" s="2" t="str">
        <f t="shared" si="2592"/>
        <v/>
      </c>
      <c r="X7884" s="2">
        <f t="shared" si="2601"/>
        <v>6.5161776245948602</v>
      </c>
      <c r="Y7884">
        <f t="shared" si="2602"/>
        <v>64</v>
      </c>
    </row>
    <row r="7885" spans="1:25" x14ac:dyDescent="0.3">
      <c r="A7885" s="1">
        <v>44454</v>
      </c>
      <c r="B7885">
        <v>4480.7001950000003</v>
      </c>
      <c r="C7885">
        <v>18.18</v>
      </c>
      <c r="D7885">
        <v>18.826790512897201</v>
      </c>
      <c r="E7885">
        <f t="shared" si="2583"/>
        <v>-0.64679051289720135</v>
      </c>
      <c r="F7885" t="str">
        <f t="shared" si="2584"/>
        <v/>
      </c>
      <c r="G7885" t="str">
        <f t="shared" si="2593"/>
        <v/>
      </c>
      <c r="H7885">
        <f t="shared" si="2594"/>
        <v>-1.2800000000000011</v>
      </c>
      <c r="I7885">
        <f t="shared" si="2595"/>
        <v>37.650390000000698</v>
      </c>
      <c r="J7885">
        <f t="shared" si="2596"/>
        <v>-29.41436718750052</v>
      </c>
      <c r="K7885" t="str">
        <f t="shared" si="2597"/>
        <v/>
      </c>
      <c r="L7885" s="2" t="str">
        <f t="shared" si="2603"/>
        <v/>
      </c>
      <c r="M7885" t="str">
        <f t="shared" si="2598"/>
        <v/>
      </c>
      <c r="N7885" s="1">
        <f t="shared" si="2585"/>
        <v>44426</v>
      </c>
      <c r="O7885" t="str">
        <f t="shared" si="2586"/>
        <v>可交易</v>
      </c>
      <c r="P7885" s="2" t="str">
        <f t="shared" si="2587"/>
        <v/>
      </c>
      <c r="Q7885" s="2" t="str">
        <f t="shared" si="2588"/>
        <v/>
      </c>
      <c r="R7885" s="2">
        <f t="shared" si="2599"/>
        <v>27.955917816814903</v>
      </c>
      <c r="S7885">
        <f t="shared" si="2600"/>
        <v>122</v>
      </c>
      <c r="T7885" s="1">
        <f t="shared" si="2589"/>
        <v>44330</v>
      </c>
      <c r="U7885" t="str">
        <f t="shared" si="2590"/>
        <v>可交易</v>
      </c>
      <c r="V7885" s="2" t="str">
        <f t="shared" si="2591"/>
        <v/>
      </c>
      <c r="W7885" s="2" t="str">
        <f t="shared" si="2592"/>
        <v/>
      </c>
      <c r="X7885" s="2">
        <f t="shared" si="2601"/>
        <v>6.5161776245948602</v>
      </c>
      <c r="Y7885">
        <f t="shared" si="2602"/>
        <v>64</v>
      </c>
    </row>
    <row r="7886" spans="1:25" x14ac:dyDescent="0.3">
      <c r="A7886" s="1">
        <v>44455</v>
      </c>
      <c r="B7886">
        <v>4473.75</v>
      </c>
      <c r="C7886">
        <v>18.690000000000001</v>
      </c>
      <c r="D7886">
        <v>18.7669365225813</v>
      </c>
      <c r="E7886">
        <f t="shared" si="2583"/>
        <v>-7.6936522581299016E-2</v>
      </c>
      <c r="F7886" t="str">
        <f t="shared" si="2584"/>
        <v/>
      </c>
      <c r="G7886" t="str">
        <f t="shared" si="2593"/>
        <v/>
      </c>
      <c r="H7886">
        <f t="shared" si="2594"/>
        <v>0.51000000000000156</v>
      </c>
      <c r="I7886">
        <f t="shared" si="2595"/>
        <v>-6.950195000000349</v>
      </c>
      <c r="J7886">
        <f t="shared" si="2596"/>
        <v>-13.627833333333976</v>
      </c>
      <c r="K7886" t="str">
        <f t="shared" si="2597"/>
        <v/>
      </c>
      <c r="L7886" s="2" t="str">
        <f t="shared" si="2603"/>
        <v/>
      </c>
      <c r="M7886" t="str">
        <f t="shared" si="2598"/>
        <v/>
      </c>
      <c r="N7886" s="1">
        <f t="shared" si="2585"/>
        <v>44426</v>
      </c>
      <c r="O7886" t="str">
        <f t="shared" si="2586"/>
        <v>可交易</v>
      </c>
      <c r="P7886" s="2" t="str">
        <f t="shared" si="2587"/>
        <v/>
      </c>
      <c r="Q7886" s="2" t="str">
        <f t="shared" si="2588"/>
        <v/>
      </c>
      <c r="R7886" s="2">
        <f t="shared" si="2599"/>
        <v>27.955917816814903</v>
      </c>
      <c r="S7886">
        <f t="shared" si="2600"/>
        <v>122</v>
      </c>
      <c r="T7886" s="1">
        <f t="shared" si="2589"/>
        <v>44330</v>
      </c>
      <c r="U7886" t="str">
        <f t="shared" si="2590"/>
        <v>可交易</v>
      </c>
      <c r="V7886" s="2" t="str">
        <f t="shared" si="2591"/>
        <v/>
      </c>
      <c r="W7886" s="2" t="str">
        <f t="shared" si="2592"/>
        <v/>
      </c>
      <c r="X7886" s="2">
        <f t="shared" si="2601"/>
        <v>6.5161776245948602</v>
      </c>
      <c r="Y7886">
        <f t="shared" si="2602"/>
        <v>64</v>
      </c>
    </row>
    <row r="7887" spans="1:25" x14ac:dyDescent="0.3">
      <c r="A7887" s="1">
        <v>44456</v>
      </c>
      <c r="B7887">
        <v>4432.9902339999999</v>
      </c>
      <c r="C7887">
        <v>20.81</v>
      </c>
      <c r="D7887">
        <v>20.403739230225099</v>
      </c>
      <c r="E7887">
        <f t="shared" si="2583"/>
        <v>0.40626076977489944</v>
      </c>
      <c r="F7887" t="str">
        <f t="shared" si="2584"/>
        <v/>
      </c>
      <c r="G7887" t="str">
        <f t="shared" si="2593"/>
        <v/>
      </c>
      <c r="H7887">
        <f t="shared" si="2594"/>
        <v>2.1199999999999974</v>
      </c>
      <c r="I7887">
        <f t="shared" si="2595"/>
        <v>-40.759766000000127</v>
      </c>
      <c r="J7887">
        <f t="shared" si="2596"/>
        <v>-19.226304716981215</v>
      </c>
      <c r="K7887" t="str">
        <f t="shared" si="2597"/>
        <v/>
      </c>
      <c r="L7887" s="2" t="str">
        <f t="shared" si="2603"/>
        <v/>
      </c>
      <c r="M7887" t="str">
        <f t="shared" si="2598"/>
        <v/>
      </c>
      <c r="N7887" s="1">
        <f t="shared" si="2585"/>
        <v>44426</v>
      </c>
      <c r="O7887" t="str">
        <f t="shared" si="2586"/>
        <v>可交易</v>
      </c>
      <c r="P7887" s="2" t="str">
        <f t="shared" si="2587"/>
        <v/>
      </c>
      <c r="Q7887" s="2" t="str">
        <f t="shared" si="2588"/>
        <v/>
      </c>
      <c r="R7887" s="2">
        <f t="shared" si="2599"/>
        <v>27.955917816814903</v>
      </c>
      <c r="S7887">
        <f t="shared" si="2600"/>
        <v>122</v>
      </c>
      <c r="T7887" s="1">
        <f t="shared" si="2589"/>
        <v>44330</v>
      </c>
      <c r="U7887" t="str">
        <f t="shared" si="2590"/>
        <v>可交易</v>
      </c>
      <c r="V7887" s="2" t="str">
        <f t="shared" si="2591"/>
        <v/>
      </c>
      <c r="W7887" s="2" t="str">
        <f t="shared" si="2592"/>
        <v/>
      </c>
      <c r="X7887" s="2">
        <f t="shared" si="2601"/>
        <v>6.5161776245948602</v>
      </c>
      <c r="Y7887">
        <f t="shared" si="2602"/>
        <v>64</v>
      </c>
    </row>
    <row r="7888" spans="1:25" x14ac:dyDescent="0.3">
      <c r="A7888" s="1">
        <v>44459</v>
      </c>
      <c r="B7888">
        <v>4357.7299800000001</v>
      </c>
      <c r="C7888">
        <v>25.71</v>
      </c>
      <c r="D7888">
        <v>26.929867717609099</v>
      </c>
      <c r="E7888">
        <f t="shared" si="2583"/>
        <v>-1.2198677176090982</v>
      </c>
      <c r="F7888" t="str">
        <f t="shared" si="2584"/>
        <v>PUT</v>
      </c>
      <c r="G7888">
        <f t="shared" si="2593"/>
        <v>4443.1098629999997</v>
      </c>
      <c r="H7888">
        <f t="shared" si="2594"/>
        <v>4.9000000000000021</v>
      </c>
      <c r="I7888">
        <f t="shared" si="2595"/>
        <v>-75.260253999999804</v>
      </c>
      <c r="J7888">
        <f t="shared" si="2596"/>
        <v>-15.359235510204035</v>
      </c>
      <c r="K7888">
        <f t="shared" si="2597"/>
        <v>4352.7299800000001</v>
      </c>
      <c r="L7888" s="2" t="str">
        <f t="shared" si="2603"/>
        <v/>
      </c>
      <c r="M7888" t="str">
        <f t="shared" si="2598"/>
        <v/>
      </c>
      <c r="N7888" s="1">
        <f t="shared" si="2585"/>
        <v>44426</v>
      </c>
      <c r="O7888" t="str">
        <f t="shared" si="2586"/>
        <v>可交易</v>
      </c>
      <c r="P7888" s="2" t="str">
        <f t="shared" si="2587"/>
        <v/>
      </c>
      <c r="Q7888" s="2" t="str">
        <f t="shared" si="2588"/>
        <v/>
      </c>
      <c r="R7888" s="2">
        <f t="shared" si="2599"/>
        <v>27.955917816814903</v>
      </c>
      <c r="S7888">
        <f t="shared" si="2600"/>
        <v>122</v>
      </c>
      <c r="T7888" s="1">
        <f t="shared" si="2589"/>
        <v>44330</v>
      </c>
      <c r="U7888" t="str">
        <f t="shared" si="2590"/>
        <v>可交易</v>
      </c>
      <c r="V7888" s="2" t="str">
        <f t="shared" si="2591"/>
        <v/>
      </c>
      <c r="W7888" s="2" t="str">
        <f t="shared" si="2592"/>
        <v/>
      </c>
      <c r="X7888" s="2">
        <f t="shared" si="2601"/>
        <v>6.5161776245948602</v>
      </c>
      <c r="Y7888">
        <f t="shared" si="2602"/>
        <v>64</v>
      </c>
    </row>
    <row r="7889" spans="1:25" x14ac:dyDescent="0.3">
      <c r="A7889" s="1">
        <v>44460</v>
      </c>
      <c r="B7889">
        <v>4354.1899409999996</v>
      </c>
      <c r="C7889">
        <v>24.36</v>
      </c>
      <c r="D7889">
        <v>23.730758731943101</v>
      </c>
      <c r="E7889">
        <f t="shared" si="2583"/>
        <v>0.62924126805689795</v>
      </c>
      <c r="F7889" t="str">
        <f t="shared" si="2584"/>
        <v/>
      </c>
      <c r="G7889" t="str">
        <f t="shared" si="2593"/>
        <v/>
      </c>
      <c r="H7889">
        <f t="shared" si="2594"/>
        <v>-1.3500000000000014</v>
      </c>
      <c r="I7889">
        <f t="shared" si="2595"/>
        <v>-3.5400390000004336</v>
      </c>
      <c r="J7889">
        <f t="shared" si="2596"/>
        <v>2.6222511111114297</v>
      </c>
      <c r="K7889" t="str">
        <f t="shared" si="2597"/>
        <v/>
      </c>
      <c r="L7889" s="2" t="str">
        <f t="shared" si="2603"/>
        <v/>
      </c>
      <c r="M7889" t="str">
        <f t="shared" si="2598"/>
        <v/>
      </c>
      <c r="N7889" s="1">
        <f t="shared" si="2585"/>
        <v>44426</v>
      </c>
      <c r="O7889" t="str">
        <f t="shared" si="2586"/>
        <v>可交易</v>
      </c>
      <c r="P7889" s="2" t="str">
        <f t="shared" si="2587"/>
        <v/>
      </c>
      <c r="Q7889" s="2" t="str">
        <f t="shared" si="2588"/>
        <v/>
      </c>
      <c r="R7889" s="2">
        <f t="shared" si="2599"/>
        <v>27.955917816814903</v>
      </c>
      <c r="S7889">
        <f t="shared" si="2600"/>
        <v>122</v>
      </c>
      <c r="T7889" s="1">
        <f t="shared" si="2589"/>
        <v>44330</v>
      </c>
      <c r="U7889" t="str">
        <f t="shared" si="2590"/>
        <v>可交易</v>
      </c>
      <c r="V7889" s="2" t="str">
        <f t="shared" si="2591"/>
        <v/>
      </c>
      <c r="W7889" s="2" t="str">
        <f t="shared" si="2592"/>
        <v/>
      </c>
      <c r="X7889" s="2">
        <f t="shared" si="2601"/>
        <v>6.5161776245948602</v>
      </c>
      <c r="Y7889">
        <f t="shared" si="2602"/>
        <v>64</v>
      </c>
    </row>
    <row r="7890" spans="1:25" x14ac:dyDescent="0.3">
      <c r="A7890" s="1">
        <v>44461</v>
      </c>
      <c r="B7890">
        <v>4395.6401370000003</v>
      </c>
      <c r="C7890">
        <v>20.87</v>
      </c>
      <c r="D7890">
        <v>21.421583262779698</v>
      </c>
      <c r="E7890">
        <f t="shared" si="2583"/>
        <v>-0.55158326277969749</v>
      </c>
      <c r="F7890" t="str">
        <f t="shared" si="2584"/>
        <v/>
      </c>
      <c r="G7890" t="str">
        <f t="shared" si="2593"/>
        <v/>
      </c>
      <c r="H7890">
        <f t="shared" si="2594"/>
        <v>-3.4899999999999984</v>
      </c>
      <c r="I7890">
        <f t="shared" si="2595"/>
        <v>41.450196000000687</v>
      </c>
      <c r="J7890">
        <f t="shared" si="2596"/>
        <v>-11.876846991404214</v>
      </c>
      <c r="K7890" t="str">
        <f t="shared" si="2597"/>
        <v/>
      </c>
      <c r="L7890" s="2" t="str">
        <f t="shared" si="2603"/>
        <v/>
      </c>
      <c r="M7890" t="str">
        <f t="shared" si="2598"/>
        <v/>
      </c>
      <c r="N7890" s="1">
        <f t="shared" si="2585"/>
        <v>44426</v>
      </c>
      <c r="O7890" t="str">
        <f t="shared" si="2586"/>
        <v>可交易</v>
      </c>
      <c r="P7890" s="2" t="str">
        <f t="shared" si="2587"/>
        <v/>
      </c>
      <c r="Q7890" s="2" t="str">
        <f t="shared" si="2588"/>
        <v/>
      </c>
      <c r="R7890" s="2">
        <f t="shared" si="2599"/>
        <v>27.955917816814903</v>
      </c>
      <c r="S7890">
        <f t="shared" si="2600"/>
        <v>122</v>
      </c>
      <c r="T7890" s="1">
        <f t="shared" si="2589"/>
        <v>44330</v>
      </c>
      <c r="U7890" t="str">
        <f t="shared" si="2590"/>
        <v>可交易</v>
      </c>
      <c r="V7890" s="2" t="str">
        <f t="shared" si="2591"/>
        <v/>
      </c>
      <c r="W7890" s="2" t="str">
        <f t="shared" si="2592"/>
        <v/>
      </c>
      <c r="X7890" s="2">
        <f t="shared" si="2601"/>
        <v>6.5161776245948602</v>
      </c>
      <c r="Y7890">
        <f t="shared" si="2602"/>
        <v>64</v>
      </c>
    </row>
    <row r="7891" spans="1:25" x14ac:dyDescent="0.3">
      <c r="A7891" s="1">
        <v>44462</v>
      </c>
      <c r="B7891">
        <v>4448.9799800000001</v>
      </c>
      <c r="C7891">
        <v>18.63</v>
      </c>
      <c r="D7891">
        <v>18.978970593638799</v>
      </c>
      <c r="E7891">
        <f t="shared" si="2583"/>
        <v>-0.3489705936387999</v>
      </c>
      <c r="F7891" t="str">
        <f t="shared" si="2584"/>
        <v/>
      </c>
      <c r="G7891" t="str">
        <f t="shared" si="2593"/>
        <v/>
      </c>
      <c r="H7891">
        <f t="shared" si="2594"/>
        <v>-2.240000000000002</v>
      </c>
      <c r="I7891">
        <f t="shared" si="2595"/>
        <v>53.339842999999746</v>
      </c>
      <c r="J7891">
        <f t="shared" si="2596"/>
        <v>-23.812429910714151</v>
      </c>
      <c r="K7891" t="str">
        <f t="shared" si="2597"/>
        <v/>
      </c>
      <c r="L7891" s="2" t="str">
        <f t="shared" si="2603"/>
        <v/>
      </c>
      <c r="M7891" t="str">
        <f t="shared" si="2598"/>
        <v/>
      </c>
      <c r="N7891" s="1">
        <f t="shared" si="2585"/>
        <v>44426</v>
      </c>
      <c r="O7891" t="str">
        <f t="shared" si="2586"/>
        <v>可交易</v>
      </c>
      <c r="P7891" s="2" t="str">
        <f t="shared" si="2587"/>
        <v/>
      </c>
      <c r="Q7891" s="2" t="str">
        <f t="shared" si="2588"/>
        <v/>
      </c>
      <c r="R7891" s="2">
        <f t="shared" si="2599"/>
        <v>27.955917816814903</v>
      </c>
      <c r="S7891">
        <f t="shared" si="2600"/>
        <v>122</v>
      </c>
      <c r="T7891" s="1">
        <f t="shared" si="2589"/>
        <v>44330</v>
      </c>
      <c r="U7891" t="str">
        <f t="shared" si="2590"/>
        <v>可交易</v>
      </c>
      <c r="V7891" s="2" t="str">
        <f t="shared" si="2591"/>
        <v/>
      </c>
      <c r="W7891" s="2" t="str">
        <f t="shared" si="2592"/>
        <v/>
      </c>
      <c r="X7891" s="2">
        <f t="shared" si="2601"/>
        <v>6.5161776245948602</v>
      </c>
      <c r="Y7891">
        <f t="shared" si="2602"/>
        <v>64</v>
      </c>
    </row>
    <row r="7892" spans="1:25" x14ac:dyDescent="0.3">
      <c r="A7892" s="1">
        <v>44463</v>
      </c>
      <c r="B7892">
        <v>4455.4799800000001</v>
      </c>
      <c r="C7892">
        <v>17.75</v>
      </c>
      <c r="D7892">
        <v>18.711914133235901</v>
      </c>
      <c r="E7892">
        <f t="shared" si="2583"/>
        <v>-0.96191413323590069</v>
      </c>
      <c r="F7892" t="str">
        <f t="shared" si="2584"/>
        <v/>
      </c>
      <c r="G7892" t="str">
        <f t="shared" si="2593"/>
        <v/>
      </c>
      <c r="H7892">
        <f t="shared" si="2594"/>
        <v>-0.87999999999999901</v>
      </c>
      <c r="I7892">
        <f t="shared" si="2595"/>
        <v>6.5</v>
      </c>
      <c r="J7892">
        <f t="shared" si="2596"/>
        <v>-7.3863636363636447</v>
      </c>
      <c r="K7892" t="str">
        <f t="shared" si="2597"/>
        <v/>
      </c>
      <c r="L7892" s="2" t="str">
        <f t="shared" si="2603"/>
        <v/>
      </c>
      <c r="M7892" t="str">
        <f t="shared" si="2598"/>
        <v/>
      </c>
      <c r="N7892" s="1">
        <f t="shared" si="2585"/>
        <v>44426</v>
      </c>
      <c r="O7892" t="str">
        <f t="shared" si="2586"/>
        <v>可交易</v>
      </c>
      <c r="P7892" s="2" t="str">
        <f t="shared" si="2587"/>
        <v/>
      </c>
      <c r="Q7892" s="2" t="str">
        <f t="shared" si="2588"/>
        <v/>
      </c>
      <c r="R7892" s="2">
        <f t="shared" si="2599"/>
        <v>27.955917816814903</v>
      </c>
      <c r="S7892">
        <f t="shared" si="2600"/>
        <v>122</v>
      </c>
      <c r="T7892" s="1">
        <f t="shared" si="2589"/>
        <v>44330</v>
      </c>
      <c r="U7892" t="str">
        <f t="shared" si="2590"/>
        <v>可交易</v>
      </c>
      <c r="V7892" s="2" t="str">
        <f t="shared" si="2591"/>
        <v/>
      </c>
      <c r="W7892" s="2" t="str">
        <f t="shared" si="2592"/>
        <v/>
      </c>
      <c r="X7892" s="2">
        <f t="shared" si="2601"/>
        <v>6.5161776245948602</v>
      </c>
      <c r="Y7892">
        <f t="shared" si="2602"/>
        <v>64</v>
      </c>
    </row>
    <row r="7893" spans="1:25" x14ac:dyDescent="0.3">
      <c r="A7893" s="1">
        <v>44466</v>
      </c>
      <c r="B7893">
        <v>4443.1098629999997</v>
      </c>
      <c r="C7893">
        <v>18.760000000000002</v>
      </c>
      <c r="D7893">
        <v>18.837809896414299</v>
      </c>
      <c r="E7893">
        <f t="shared" si="2583"/>
        <v>-7.7809896414297697E-2</v>
      </c>
      <c r="F7893" t="str">
        <f t="shared" si="2584"/>
        <v/>
      </c>
      <c r="G7893" t="str">
        <f t="shared" si="2593"/>
        <v/>
      </c>
      <c r="H7893">
        <f t="shared" si="2594"/>
        <v>1.0100000000000016</v>
      </c>
      <c r="I7893">
        <f t="shared" si="2595"/>
        <v>-12.370117000000391</v>
      </c>
      <c r="J7893">
        <f t="shared" si="2596"/>
        <v>-12.247640594059774</v>
      </c>
      <c r="K7893" t="str">
        <f t="shared" si="2597"/>
        <v/>
      </c>
      <c r="L7893" s="2" t="str">
        <f t="shared" si="2603"/>
        <v/>
      </c>
      <c r="M7893" t="str">
        <f t="shared" si="2598"/>
        <v/>
      </c>
      <c r="N7893" s="1">
        <f t="shared" si="2585"/>
        <v>44426</v>
      </c>
      <c r="O7893" t="str">
        <f t="shared" si="2586"/>
        <v>可交易</v>
      </c>
      <c r="P7893" s="2" t="str">
        <f t="shared" si="2587"/>
        <v/>
      </c>
      <c r="Q7893" s="2" t="str">
        <f t="shared" si="2588"/>
        <v/>
      </c>
      <c r="R7893" s="2">
        <f t="shared" si="2599"/>
        <v>27.955917816814903</v>
      </c>
      <c r="S7893">
        <f t="shared" si="2600"/>
        <v>122</v>
      </c>
      <c r="T7893" s="1">
        <f t="shared" si="2589"/>
        <v>44330</v>
      </c>
      <c r="U7893" t="str">
        <f t="shared" si="2590"/>
        <v>可交易</v>
      </c>
      <c r="V7893" s="2" t="str">
        <f t="shared" si="2591"/>
        <v/>
      </c>
      <c r="W7893" s="2" t="str">
        <f t="shared" si="2592"/>
        <v/>
      </c>
      <c r="X7893" s="2">
        <f t="shared" si="2601"/>
        <v>6.5161776245948602</v>
      </c>
      <c r="Y7893">
        <f t="shared" si="2602"/>
        <v>64</v>
      </c>
    </row>
    <row r="7894" spans="1:25" x14ac:dyDescent="0.3">
      <c r="A7894" s="1">
        <v>44467</v>
      </c>
      <c r="B7894">
        <v>4352.6298829999996</v>
      </c>
      <c r="C7894">
        <v>23.25</v>
      </c>
      <c r="D7894">
        <v>23.104967707158401</v>
      </c>
      <c r="E7894">
        <f t="shared" si="2583"/>
        <v>0.14503229284159858</v>
      </c>
      <c r="F7894" t="str">
        <f t="shared" si="2584"/>
        <v/>
      </c>
      <c r="G7894" t="str">
        <f t="shared" si="2593"/>
        <v/>
      </c>
      <c r="H7894">
        <f t="shared" si="2594"/>
        <v>4.4899999999999984</v>
      </c>
      <c r="I7894">
        <f t="shared" si="2595"/>
        <v>-90.479980000000069</v>
      </c>
      <c r="J7894">
        <f t="shared" si="2596"/>
        <v>-20.15144320712697</v>
      </c>
      <c r="K7894" t="str">
        <f t="shared" si="2597"/>
        <v/>
      </c>
      <c r="L7894" s="2" t="str">
        <f t="shared" si="2603"/>
        <v/>
      </c>
      <c r="M7894" t="str">
        <f t="shared" si="2598"/>
        <v/>
      </c>
      <c r="N7894" s="1">
        <f t="shared" si="2585"/>
        <v>44426</v>
      </c>
      <c r="O7894" t="str">
        <f t="shared" si="2586"/>
        <v>可交易</v>
      </c>
      <c r="P7894" s="2" t="str">
        <f t="shared" si="2587"/>
        <v/>
      </c>
      <c r="Q7894" s="2" t="str">
        <f t="shared" si="2588"/>
        <v/>
      </c>
      <c r="R7894" s="2">
        <f t="shared" si="2599"/>
        <v>27.955917816814903</v>
      </c>
      <c r="S7894">
        <f t="shared" si="2600"/>
        <v>122</v>
      </c>
      <c r="T7894" s="1">
        <f t="shared" si="2589"/>
        <v>44330</v>
      </c>
      <c r="U7894" t="str">
        <f t="shared" si="2590"/>
        <v>可交易</v>
      </c>
      <c r="V7894" s="2" t="str">
        <f t="shared" si="2591"/>
        <v/>
      </c>
      <c r="W7894" s="2" t="str">
        <f t="shared" si="2592"/>
        <v/>
      </c>
      <c r="X7894" s="2">
        <f t="shared" si="2601"/>
        <v>6.5161776245948602</v>
      </c>
      <c r="Y7894">
        <f t="shared" si="2602"/>
        <v>64</v>
      </c>
    </row>
    <row r="7895" spans="1:25" x14ac:dyDescent="0.3">
      <c r="A7895" s="1">
        <v>44468</v>
      </c>
      <c r="B7895">
        <v>4359.4599609999996</v>
      </c>
      <c r="C7895">
        <v>22.56</v>
      </c>
      <c r="D7895">
        <v>22.621058561228899</v>
      </c>
      <c r="E7895">
        <f t="shared" si="2583"/>
        <v>-6.1058561228900743E-2</v>
      </c>
      <c r="F7895" t="str">
        <f t="shared" si="2584"/>
        <v/>
      </c>
      <c r="G7895" t="str">
        <f t="shared" si="2593"/>
        <v/>
      </c>
      <c r="H7895">
        <f t="shared" si="2594"/>
        <v>-0.69000000000000128</v>
      </c>
      <c r="I7895">
        <f t="shared" si="2595"/>
        <v>6.8300779999999577</v>
      </c>
      <c r="J7895">
        <f t="shared" si="2596"/>
        <v>-9.8986637681158616</v>
      </c>
      <c r="K7895" t="str">
        <f t="shared" si="2597"/>
        <v/>
      </c>
      <c r="L7895" s="2" t="str">
        <f t="shared" si="2603"/>
        <v/>
      </c>
      <c r="M7895" t="str">
        <f t="shared" si="2598"/>
        <v/>
      </c>
      <c r="N7895" s="1">
        <f t="shared" si="2585"/>
        <v>44426</v>
      </c>
      <c r="O7895" t="str">
        <f t="shared" si="2586"/>
        <v>可交易</v>
      </c>
      <c r="P7895" s="2" t="str">
        <f t="shared" si="2587"/>
        <v/>
      </c>
      <c r="Q7895" s="2" t="str">
        <f t="shared" si="2588"/>
        <v/>
      </c>
      <c r="R7895" s="2">
        <f t="shared" si="2599"/>
        <v>27.955917816814903</v>
      </c>
      <c r="S7895">
        <f t="shared" si="2600"/>
        <v>122</v>
      </c>
      <c r="T7895" s="1">
        <f t="shared" si="2589"/>
        <v>44330</v>
      </c>
      <c r="U7895" t="str">
        <f t="shared" si="2590"/>
        <v>可交易</v>
      </c>
      <c r="V7895" s="2" t="str">
        <f t="shared" si="2591"/>
        <v/>
      </c>
      <c r="W7895" s="2" t="str">
        <f t="shared" si="2592"/>
        <v/>
      </c>
      <c r="X7895" s="2">
        <f t="shared" si="2601"/>
        <v>6.5161776245948602</v>
      </c>
      <c r="Y7895">
        <f t="shared" si="2602"/>
        <v>64</v>
      </c>
    </row>
    <row r="7896" spans="1:25" x14ac:dyDescent="0.3">
      <c r="A7896" s="1">
        <v>44469</v>
      </c>
      <c r="B7896">
        <v>4307.5400390000004</v>
      </c>
      <c r="C7896">
        <v>23.14</v>
      </c>
      <c r="D7896">
        <v>22.937045728068298</v>
      </c>
      <c r="E7896">
        <f t="shared" si="2583"/>
        <v>0.20295427193170212</v>
      </c>
      <c r="F7896" t="str">
        <f t="shared" si="2584"/>
        <v/>
      </c>
      <c r="G7896" t="str">
        <f t="shared" si="2593"/>
        <v/>
      </c>
      <c r="H7896">
        <f t="shared" si="2594"/>
        <v>0.58000000000000185</v>
      </c>
      <c r="I7896">
        <f t="shared" si="2595"/>
        <v>-51.919921999999133</v>
      </c>
      <c r="J7896">
        <f t="shared" si="2596"/>
        <v>-89.517106896549947</v>
      </c>
      <c r="K7896" t="str">
        <f t="shared" si="2597"/>
        <v/>
      </c>
      <c r="L7896" s="2" t="str">
        <f t="shared" si="2603"/>
        <v/>
      </c>
      <c r="M7896" t="str">
        <f t="shared" si="2598"/>
        <v/>
      </c>
      <c r="N7896" s="1">
        <f t="shared" si="2585"/>
        <v>44426</v>
      </c>
      <c r="O7896" t="str">
        <f t="shared" si="2586"/>
        <v>可交易</v>
      </c>
      <c r="P7896" s="2" t="str">
        <f t="shared" si="2587"/>
        <v/>
      </c>
      <c r="Q7896" s="2" t="str">
        <f t="shared" si="2588"/>
        <v/>
      </c>
      <c r="R7896" s="2">
        <f t="shared" si="2599"/>
        <v>27.955917816814903</v>
      </c>
      <c r="S7896">
        <f t="shared" si="2600"/>
        <v>122</v>
      </c>
      <c r="T7896" s="1">
        <f t="shared" si="2589"/>
        <v>44330</v>
      </c>
      <c r="U7896" t="str">
        <f t="shared" si="2590"/>
        <v>可交易</v>
      </c>
      <c r="V7896" s="2" t="str">
        <f t="shared" si="2591"/>
        <v/>
      </c>
      <c r="W7896" s="2" t="str">
        <f t="shared" si="2592"/>
        <v/>
      </c>
      <c r="X7896" s="2">
        <f t="shared" si="2601"/>
        <v>6.5161776245948602</v>
      </c>
      <c r="Y7896">
        <f t="shared" si="2602"/>
        <v>64</v>
      </c>
    </row>
    <row r="7897" spans="1:25" x14ac:dyDescent="0.3">
      <c r="A7897" s="1">
        <v>44470</v>
      </c>
      <c r="B7897">
        <v>4357.0400390000004</v>
      </c>
      <c r="C7897">
        <v>21.15</v>
      </c>
      <c r="D7897">
        <v>21.565491073431598</v>
      </c>
      <c r="E7897">
        <f t="shared" si="2583"/>
        <v>-0.41549107343159974</v>
      </c>
      <c r="F7897" t="str">
        <f t="shared" si="2584"/>
        <v/>
      </c>
      <c r="G7897" t="str">
        <f t="shared" si="2593"/>
        <v/>
      </c>
      <c r="H7897">
        <f t="shared" si="2594"/>
        <v>-1.990000000000002</v>
      </c>
      <c r="I7897">
        <f t="shared" si="2595"/>
        <v>49.5</v>
      </c>
      <c r="J7897">
        <f t="shared" si="2596"/>
        <v>-24.874371859296456</v>
      </c>
      <c r="K7897" t="str">
        <f t="shared" si="2597"/>
        <v/>
      </c>
      <c r="L7897" s="2" t="str">
        <f t="shared" si="2603"/>
        <v/>
      </c>
      <c r="M7897" t="str">
        <f t="shared" si="2598"/>
        <v/>
      </c>
      <c r="N7897" s="1">
        <f t="shared" si="2585"/>
        <v>44426</v>
      </c>
      <c r="O7897" t="str">
        <f t="shared" si="2586"/>
        <v>可交易</v>
      </c>
      <c r="P7897" s="2" t="str">
        <f t="shared" si="2587"/>
        <v/>
      </c>
      <c r="Q7897" s="2" t="str">
        <f t="shared" si="2588"/>
        <v/>
      </c>
      <c r="R7897" s="2">
        <f t="shared" si="2599"/>
        <v>27.955917816814903</v>
      </c>
      <c r="S7897">
        <f t="shared" si="2600"/>
        <v>122</v>
      </c>
      <c r="T7897" s="1">
        <f t="shared" si="2589"/>
        <v>44330</v>
      </c>
      <c r="U7897" t="str">
        <f t="shared" si="2590"/>
        <v>可交易</v>
      </c>
      <c r="V7897" s="2" t="str">
        <f t="shared" si="2591"/>
        <v/>
      </c>
      <c r="W7897" s="2" t="str">
        <f t="shared" si="2592"/>
        <v/>
      </c>
      <c r="X7897" s="2">
        <f t="shared" si="2601"/>
        <v>6.5161776245948602</v>
      </c>
      <c r="Y7897">
        <f t="shared" si="2602"/>
        <v>64</v>
      </c>
    </row>
    <row r="7898" spans="1:25" x14ac:dyDescent="0.3">
      <c r="A7898" s="1">
        <v>44473</v>
      </c>
      <c r="B7898">
        <v>4300.4599609999996</v>
      </c>
      <c r="C7898">
        <v>22.96</v>
      </c>
      <c r="D7898">
        <v>23.221197276936099</v>
      </c>
      <c r="E7898">
        <f t="shared" si="2583"/>
        <v>-0.26119727693609818</v>
      </c>
      <c r="F7898" t="str">
        <f t="shared" si="2584"/>
        <v/>
      </c>
      <c r="G7898" t="str">
        <f t="shared" si="2593"/>
        <v/>
      </c>
      <c r="H7898">
        <f t="shared" si="2594"/>
        <v>1.8100000000000023</v>
      </c>
      <c r="I7898">
        <f t="shared" si="2595"/>
        <v>-56.580078000000867</v>
      </c>
      <c r="J7898">
        <f t="shared" si="2596"/>
        <v>-31.259711602210384</v>
      </c>
      <c r="K7898" t="str">
        <f t="shared" si="2597"/>
        <v/>
      </c>
      <c r="L7898" s="2" t="str">
        <f t="shared" si="2603"/>
        <v/>
      </c>
      <c r="M7898" t="str">
        <f t="shared" si="2598"/>
        <v/>
      </c>
      <c r="N7898" s="1">
        <f t="shared" si="2585"/>
        <v>44426</v>
      </c>
      <c r="O7898" t="str">
        <f t="shared" si="2586"/>
        <v>可交易</v>
      </c>
      <c r="P7898" s="2" t="str">
        <f t="shared" si="2587"/>
        <v/>
      </c>
      <c r="Q7898" s="2" t="str">
        <f t="shared" si="2588"/>
        <v/>
      </c>
      <c r="R7898" s="2">
        <f t="shared" si="2599"/>
        <v>27.955917816814903</v>
      </c>
      <c r="S7898">
        <f t="shared" si="2600"/>
        <v>122</v>
      </c>
      <c r="T7898" s="1">
        <f t="shared" si="2589"/>
        <v>44330</v>
      </c>
      <c r="U7898" t="str">
        <f t="shared" si="2590"/>
        <v>可交易</v>
      </c>
      <c r="V7898" s="2" t="str">
        <f t="shared" si="2591"/>
        <v/>
      </c>
      <c r="W7898" s="2" t="str">
        <f t="shared" si="2592"/>
        <v/>
      </c>
      <c r="X7898" s="2">
        <f t="shared" si="2601"/>
        <v>6.5161776245948602</v>
      </c>
      <c r="Y7898">
        <f t="shared" si="2602"/>
        <v>64</v>
      </c>
    </row>
    <row r="7899" spans="1:25" x14ac:dyDescent="0.3">
      <c r="A7899" s="1">
        <v>44474</v>
      </c>
      <c r="B7899">
        <v>4345.7202150000003</v>
      </c>
      <c r="C7899">
        <v>21.3</v>
      </c>
      <c r="D7899">
        <v>21.242920073245799</v>
      </c>
      <c r="E7899">
        <f t="shared" si="2583"/>
        <v>5.7079926754202148E-2</v>
      </c>
      <c r="F7899" t="str">
        <f t="shared" si="2584"/>
        <v/>
      </c>
      <c r="G7899" t="str">
        <f t="shared" si="2593"/>
        <v/>
      </c>
      <c r="H7899">
        <f t="shared" si="2594"/>
        <v>-1.6600000000000001</v>
      </c>
      <c r="I7899">
        <f t="shared" si="2595"/>
        <v>45.260254000000714</v>
      </c>
      <c r="J7899">
        <f t="shared" si="2596"/>
        <v>-27.265213253012476</v>
      </c>
      <c r="K7899" t="str">
        <f t="shared" si="2597"/>
        <v/>
      </c>
      <c r="L7899" s="2" t="str">
        <f t="shared" si="2603"/>
        <v/>
      </c>
      <c r="M7899" t="str">
        <f t="shared" si="2598"/>
        <v/>
      </c>
      <c r="N7899" s="1">
        <f t="shared" si="2585"/>
        <v>44426</v>
      </c>
      <c r="O7899" t="str">
        <f t="shared" si="2586"/>
        <v>可交易</v>
      </c>
      <c r="P7899" s="2" t="str">
        <f t="shared" si="2587"/>
        <v/>
      </c>
      <c r="Q7899" s="2" t="str">
        <f t="shared" si="2588"/>
        <v/>
      </c>
      <c r="R7899" s="2">
        <f t="shared" si="2599"/>
        <v>27.955917816814903</v>
      </c>
      <c r="S7899">
        <f t="shared" si="2600"/>
        <v>122</v>
      </c>
      <c r="T7899" s="1">
        <f t="shared" si="2589"/>
        <v>44330</v>
      </c>
      <c r="U7899" t="str">
        <f t="shared" si="2590"/>
        <v>可交易</v>
      </c>
      <c r="V7899" s="2" t="str">
        <f t="shared" si="2591"/>
        <v/>
      </c>
      <c r="W7899" s="2" t="str">
        <f t="shared" si="2592"/>
        <v/>
      </c>
      <c r="X7899" s="2">
        <f t="shared" si="2601"/>
        <v>6.5161776245948602</v>
      </c>
      <c r="Y7899">
        <f t="shared" si="2602"/>
        <v>64</v>
      </c>
    </row>
    <row r="7900" spans="1:25" x14ac:dyDescent="0.3">
      <c r="A7900" s="1">
        <v>44475</v>
      </c>
      <c r="B7900">
        <v>4363.5498049999997</v>
      </c>
      <c r="C7900">
        <v>21</v>
      </c>
      <c r="D7900">
        <v>22.3197765132048</v>
      </c>
      <c r="E7900">
        <f t="shared" si="2583"/>
        <v>-1.3197765132048005</v>
      </c>
      <c r="F7900" t="str">
        <f t="shared" si="2584"/>
        <v>PUT</v>
      </c>
      <c r="G7900">
        <f t="shared" si="2593"/>
        <v>4363.7998049999997</v>
      </c>
      <c r="H7900">
        <f t="shared" si="2594"/>
        <v>-0.30000000000000071</v>
      </c>
      <c r="I7900">
        <f t="shared" si="2595"/>
        <v>17.829589999999371</v>
      </c>
      <c r="J7900">
        <f t="shared" si="2596"/>
        <v>-59.43196666666443</v>
      </c>
      <c r="K7900">
        <f t="shared" si="2597"/>
        <v>4358.5498049999997</v>
      </c>
      <c r="L7900" s="2" t="str">
        <f t="shared" si="2603"/>
        <v/>
      </c>
      <c r="M7900" t="str">
        <f t="shared" si="2598"/>
        <v/>
      </c>
      <c r="N7900" s="1">
        <f t="shared" si="2585"/>
        <v>44426</v>
      </c>
      <c r="O7900" t="str">
        <f t="shared" si="2586"/>
        <v>可交易</v>
      </c>
      <c r="P7900" s="2" t="str">
        <f t="shared" si="2587"/>
        <v/>
      </c>
      <c r="Q7900" s="2" t="str">
        <f t="shared" si="2588"/>
        <v/>
      </c>
      <c r="R7900" s="2">
        <f t="shared" si="2599"/>
        <v>27.955917816814903</v>
      </c>
      <c r="S7900">
        <f t="shared" si="2600"/>
        <v>122</v>
      </c>
      <c r="T7900" s="1">
        <f t="shared" si="2589"/>
        <v>44330</v>
      </c>
      <c r="U7900" t="str">
        <f t="shared" si="2590"/>
        <v>可交易</v>
      </c>
      <c r="V7900" s="2" t="str">
        <f t="shared" si="2591"/>
        <v/>
      </c>
      <c r="W7900" s="2" t="str">
        <f t="shared" si="2592"/>
        <v/>
      </c>
      <c r="X7900" s="2">
        <f t="shared" si="2601"/>
        <v>6.5161776245948602</v>
      </c>
      <c r="Y7900">
        <f t="shared" si="2602"/>
        <v>64</v>
      </c>
    </row>
    <row r="7901" spans="1:25" x14ac:dyDescent="0.3">
      <c r="A7901" s="1">
        <v>44476</v>
      </c>
      <c r="B7901">
        <v>4399.7597660000001</v>
      </c>
      <c r="C7901">
        <v>19.54</v>
      </c>
      <c r="D7901">
        <v>19.662115971920599</v>
      </c>
      <c r="E7901">
        <f t="shared" si="2583"/>
        <v>-0.12211597192059997</v>
      </c>
      <c r="F7901" t="str">
        <f t="shared" si="2584"/>
        <v/>
      </c>
      <c r="G7901" t="str">
        <f t="shared" si="2593"/>
        <v/>
      </c>
      <c r="H7901">
        <f t="shared" si="2594"/>
        <v>-1.4600000000000009</v>
      </c>
      <c r="I7901">
        <f t="shared" si="2595"/>
        <v>36.209961000000476</v>
      </c>
      <c r="J7901">
        <f t="shared" si="2596"/>
        <v>-24.801343150685241</v>
      </c>
      <c r="K7901" t="str">
        <f t="shared" si="2597"/>
        <v/>
      </c>
      <c r="L7901" s="2" t="str">
        <f t="shared" si="2603"/>
        <v/>
      </c>
      <c r="M7901" t="str">
        <f t="shared" si="2598"/>
        <v/>
      </c>
      <c r="N7901" s="1">
        <f t="shared" si="2585"/>
        <v>44426</v>
      </c>
      <c r="O7901" t="str">
        <f t="shared" si="2586"/>
        <v>可交易</v>
      </c>
      <c r="P7901" s="2" t="str">
        <f t="shared" si="2587"/>
        <v/>
      </c>
      <c r="Q7901" s="2" t="str">
        <f t="shared" si="2588"/>
        <v/>
      </c>
      <c r="R7901" s="2">
        <f t="shared" si="2599"/>
        <v>27.955917816814903</v>
      </c>
      <c r="S7901">
        <f t="shared" si="2600"/>
        <v>122</v>
      </c>
      <c r="T7901" s="1">
        <f t="shared" si="2589"/>
        <v>44330</v>
      </c>
      <c r="U7901" t="str">
        <f t="shared" si="2590"/>
        <v>可交易</v>
      </c>
      <c r="V7901" s="2" t="str">
        <f t="shared" si="2591"/>
        <v/>
      </c>
      <c r="W7901" s="2" t="str">
        <f t="shared" si="2592"/>
        <v/>
      </c>
      <c r="X7901" s="2">
        <f t="shared" si="2601"/>
        <v>6.5161776245948602</v>
      </c>
      <c r="Y7901">
        <f t="shared" si="2602"/>
        <v>64</v>
      </c>
    </row>
    <row r="7902" spans="1:25" x14ac:dyDescent="0.3">
      <c r="A7902" s="1">
        <v>44477</v>
      </c>
      <c r="B7902">
        <v>4391.3398440000001</v>
      </c>
      <c r="C7902">
        <v>18.77</v>
      </c>
      <c r="D7902">
        <v>18.678375398747299</v>
      </c>
      <c r="E7902">
        <f t="shared" si="2583"/>
        <v>9.1624601252700444E-2</v>
      </c>
      <c r="F7902" t="str">
        <f t="shared" si="2584"/>
        <v/>
      </c>
      <c r="G7902" t="str">
        <f t="shared" si="2593"/>
        <v/>
      </c>
      <c r="H7902">
        <f t="shared" si="2594"/>
        <v>-0.76999999999999957</v>
      </c>
      <c r="I7902">
        <f t="shared" si="2595"/>
        <v>-8.4199220000000423</v>
      </c>
      <c r="J7902">
        <f t="shared" si="2596"/>
        <v>10.934963636363698</v>
      </c>
      <c r="K7902" t="str">
        <f t="shared" si="2597"/>
        <v/>
      </c>
      <c r="L7902" s="2" t="str">
        <f t="shared" si="2603"/>
        <v/>
      </c>
      <c r="M7902" t="str">
        <f t="shared" si="2598"/>
        <v/>
      </c>
      <c r="N7902" s="1">
        <f t="shared" si="2585"/>
        <v>44426</v>
      </c>
      <c r="O7902" t="str">
        <f t="shared" si="2586"/>
        <v>可交易</v>
      </c>
      <c r="P7902" s="2" t="str">
        <f t="shared" si="2587"/>
        <v/>
      </c>
      <c r="Q7902" s="2" t="str">
        <f t="shared" si="2588"/>
        <v/>
      </c>
      <c r="R7902" s="2">
        <f t="shared" si="2599"/>
        <v>27.955917816814903</v>
      </c>
      <c r="S7902">
        <f t="shared" si="2600"/>
        <v>122</v>
      </c>
      <c r="T7902" s="1">
        <f t="shared" si="2589"/>
        <v>44330</v>
      </c>
      <c r="U7902" t="str">
        <f t="shared" si="2590"/>
        <v>可交易</v>
      </c>
      <c r="V7902" s="2" t="str">
        <f t="shared" si="2591"/>
        <v/>
      </c>
      <c r="W7902" s="2" t="str">
        <f t="shared" si="2592"/>
        <v/>
      </c>
      <c r="X7902" s="2">
        <f t="shared" si="2601"/>
        <v>6.5161776245948602</v>
      </c>
      <c r="Y7902">
        <f t="shared" si="2602"/>
        <v>64</v>
      </c>
    </row>
    <row r="7903" spans="1:25" x14ac:dyDescent="0.3">
      <c r="A7903" s="1">
        <v>44480</v>
      </c>
      <c r="B7903">
        <v>4361.1899409999996</v>
      </c>
      <c r="C7903">
        <v>20</v>
      </c>
      <c r="D7903">
        <v>18.765220315672199</v>
      </c>
      <c r="E7903">
        <f t="shared" si="2583"/>
        <v>1.2347796843278012</v>
      </c>
      <c r="F7903" t="str">
        <f t="shared" si="2584"/>
        <v>CAll</v>
      </c>
      <c r="G7903">
        <f t="shared" si="2593"/>
        <v>4486.4599609999996</v>
      </c>
      <c r="H7903">
        <f t="shared" si="2594"/>
        <v>1.2300000000000004</v>
      </c>
      <c r="I7903">
        <f t="shared" si="2595"/>
        <v>-30.14990300000045</v>
      </c>
      <c r="J7903">
        <f t="shared" si="2596"/>
        <v>-24.512116260162959</v>
      </c>
      <c r="K7903">
        <f t="shared" si="2597"/>
        <v>4366.1899409999996</v>
      </c>
      <c r="L7903" s="2">
        <f t="shared" si="2603"/>
        <v>120.27001999999993</v>
      </c>
      <c r="M7903" t="str">
        <f t="shared" si="2598"/>
        <v/>
      </c>
      <c r="N7903" s="1">
        <f t="shared" si="2585"/>
        <v>44480</v>
      </c>
      <c r="O7903" t="str">
        <f t="shared" si="2586"/>
        <v>可交易</v>
      </c>
      <c r="P7903" s="2">
        <f t="shared" si="2587"/>
        <v>120.27001999999993</v>
      </c>
      <c r="Q7903" s="2">
        <f t="shared" si="2588"/>
        <v>2.8723816594715002E-2</v>
      </c>
      <c r="R7903" s="2">
        <f t="shared" si="2599"/>
        <v>27.955917816814903</v>
      </c>
      <c r="S7903">
        <f t="shared" si="2600"/>
        <v>123</v>
      </c>
      <c r="T7903" s="1">
        <f t="shared" si="2589"/>
        <v>44330</v>
      </c>
      <c r="U7903" t="str">
        <f t="shared" si="2590"/>
        <v>可交易</v>
      </c>
      <c r="V7903" s="2" t="str">
        <f t="shared" si="2591"/>
        <v/>
      </c>
      <c r="W7903" s="2" t="str">
        <f t="shared" si="2592"/>
        <v/>
      </c>
      <c r="X7903" s="2">
        <f t="shared" si="2601"/>
        <v>6.5161776245948602</v>
      </c>
      <c r="Y7903">
        <f t="shared" si="2602"/>
        <v>64</v>
      </c>
    </row>
    <row r="7904" spans="1:25" x14ac:dyDescent="0.3">
      <c r="A7904" s="1">
        <v>44481</v>
      </c>
      <c r="B7904">
        <v>4350.6499020000001</v>
      </c>
      <c r="C7904">
        <v>19.850000000000001</v>
      </c>
      <c r="D7904">
        <v>19.1538555360634</v>
      </c>
      <c r="E7904">
        <f t="shared" si="2583"/>
        <v>0.69614446393660145</v>
      </c>
      <c r="F7904" t="str">
        <f t="shared" si="2584"/>
        <v/>
      </c>
      <c r="G7904" t="str">
        <f t="shared" si="2593"/>
        <v/>
      </c>
      <c r="H7904">
        <f t="shared" si="2594"/>
        <v>-0.14999999999999858</v>
      </c>
      <c r="I7904">
        <f t="shared" si="2595"/>
        <v>-10.540038999999524</v>
      </c>
      <c r="J7904">
        <f t="shared" si="2596"/>
        <v>70.266926666664162</v>
      </c>
      <c r="K7904" t="str">
        <f t="shared" si="2597"/>
        <v/>
      </c>
      <c r="L7904" s="2" t="str">
        <f t="shared" si="2603"/>
        <v/>
      </c>
      <c r="M7904" t="str">
        <f t="shared" si="2598"/>
        <v/>
      </c>
      <c r="N7904" s="1">
        <f t="shared" si="2585"/>
        <v>44480</v>
      </c>
      <c r="O7904" t="str">
        <f t="shared" si="2586"/>
        <v>不可交易</v>
      </c>
      <c r="P7904" s="2" t="str">
        <f t="shared" si="2587"/>
        <v/>
      </c>
      <c r="Q7904" s="2" t="str">
        <f t="shared" si="2588"/>
        <v/>
      </c>
      <c r="R7904" s="2">
        <f t="shared" si="2599"/>
        <v>28.758918472922019</v>
      </c>
      <c r="S7904">
        <f t="shared" si="2600"/>
        <v>123</v>
      </c>
      <c r="T7904" s="1">
        <f t="shared" si="2589"/>
        <v>44330</v>
      </c>
      <c r="U7904" t="str">
        <f t="shared" si="2590"/>
        <v>可交易</v>
      </c>
      <c r="V7904" s="2" t="str">
        <f t="shared" si="2591"/>
        <v/>
      </c>
      <c r="W7904" s="2" t="str">
        <f t="shared" si="2592"/>
        <v/>
      </c>
      <c r="X7904" s="2">
        <f t="shared" si="2601"/>
        <v>6.5161776245948602</v>
      </c>
      <c r="Y7904">
        <f t="shared" si="2602"/>
        <v>64</v>
      </c>
    </row>
    <row r="7905" spans="1:25" x14ac:dyDescent="0.3">
      <c r="A7905" s="1">
        <v>44482</v>
      </c>
      <c r="B7905">
        <v>4363.7998049999997</v>
      </c>
      <c r="C7905">
        <v>18.64</v>
      </c>
      <c r="D7905">
        <v>18.697921806432401</v>
      </c>
      <c r="E7905">
        <f t="shared" si="2583"/>
        <v>-5.7921806432400302E-2</v>
      </c>
      <c r="F7905" t="str">
        <f t="shared" si="2584"/>
        <v/>
      </c>
      <c r="G7905" t="str">
        <f t="shared" si="2593"/>
        <v/>
      </c>
      <c r="H7905">
        <f t="shared" si="2594"/>
        <v>-1.2100000000000009</v>
      </c>
      <c r="I7905">
        <f t="shared" si="2595"/>
        <v>13.14990299999954</v>
      </c>
      <c r="J7905">
        <f t="shared" si="2596"/>
        <v>-10.867688429751679</v>
      </c>
      <c r="K7905" t="str">
        <f t="shared" si="2597"/>
        <v/>
      </c>
      <c r="L7905" s="2" t="str">
        <f t="shared" si="2603"/>
        <v/>
      </c>
      <c r="M7905" t="str">
        <f t="shared" si="2598"/>
        <v/>
      </c>
      <c r="N7905" s="1">
        <f t="shared" si="2585"/>
        <v>44480</v>
      </c>
      <c r="O7905" t="str">
        <f t="shared" si="2586"/>
        <v>不可交易</v>
      </c>
      <c r="P7905" s="2" t="str">
        <f t="shared" si="2587"/>
        <v/>
      </c>
      <c r="Q7905" s="2" t="str">
        <f t="shared" si="2588"/>
        <v/>
      </c>
      <c r="R7905" s="2">
        <f t="shared" si="2599"/>
        <v>28.758918472922019</v>
      </c>
      <c r="S7905">
        <f t="shared" si="2600"/>
        <v>123</v>
      </c>
      <c r="T7905" s="1">
        <f t="shared" si="2589"/>
        <v>44330</v>
      </c>
      <c r="U7905" t="str">
        <f t="shared" si="2590"/>
        <v>可交易</v>
      </c>
      <c r="V7905" s="2" t="str">
        <f t="shared" si="2591"/>
        <v/>
      </c>
      <c r="W7905" s="2" t="str">
        <f t="shared" si="2592"/>
        <v/>
      </c>
      <c r="X7905" s="2">
        <f t="shared" si="2601"/>
        <v>6.5161776245948602</v>
      </c>
      <c r="Y7905">
        <f t="shared" si="2602"/>
        <v>64</v>
      </c>
    </row>
    <row r="7906" spans="1:25" x14ac:dyDescent="0.3">
      <c r="A7906" s="1">
        <v>44483</v>
      </c>
      <c r="B7906">
        <v>4438.2597660000001</v>
      </c>
      <c r="C7906">
        <v>16.86</v>
      </c>
      <c r="D7906">
        <v>17.0356229104463</v>
      </c>
      <c r="E7906">
        <f t="shared" si="2583"/>
        <v>-0.1756229104463003</v>
      </c>
      <c r="F7906" t="str">
        <f t="shared" si="2584"/>
        <v/>
      </c>
      <c r="G7906" t="str">
        <f t="shared" si="2593"/>
        <v/>
      </c>
      <c r="H7906">
        <f t="shared" si="2594"/>
        <v>-1.7800000000000011</v>
      </c>
      <c r="I7906">
        <f t="shared" si="2595"/>
        <v>74.459961000000476</v>
      </c>
      <c r="J7906">
        <f t="shared" si="2596"/>
        <v>-41.831438764045181</v>
      </c>
      <c r="K7906" t="str">
        <f t="shared" si="2597"/>
        <v/>
      </c>
      <c r="L7906" s="2" t="str">
        <f t="shared" si="2603"/>
        <v/>
      </c>
      <c r="M7906" t="str">
        <f t="shared" si="2598"/>
        <v/>
      </c>
      <c r="N7906" s="1">
        <f t="shared" si="2585"/>
        <v>44480</v>
      </c>
      <c r="O7906" t="str">
        <f t="shared" si="2586"/>
        <v>不可交易</v>
      </c>
      <c r="P7906" s="2" t="str">
        <f t="shared" si="2587"/>
        <v/>
      </c>
      <c r="Q7906" s="2" t="str">
        <f t="shared" si="2588"/>
        <v/>
      </c>
      <c r="R7906" s="2">
        <f t="shared" si="2599"/>
        <v>28.758918472922019</v>
      </c>
      <c r="S7906">
        <f t="shared" si="2600"/>
        <v>123</v>
      </c>
      <c r="T7906" s="1">
        <f t="shared" si="2589"/>
        <v>44330</v>
      </c>
      <c r="U7906" t="str">
        <f t="shared" si="2590"/>
        <v>可交易</v>
      </c>
      <c r="V7906" s="2" t="str">
        <f t="shared" si="2591"/>
        <v/>
      </c>
      <c r="W7906" s="2" t="str">
        <f t="shared" si="2592"/>
        <v/>
      </c>
      <c r="X7906" s="2">
        <f t="shared" si="2601"/>
        <v>6.5161776245948602</v>
      </c>
      <c r="Y7906">
        <f t="shared" si="2602"/>
        <v>64</v>
      </c>
    </row>
    <row r="7907" spans="1:25" x14ac:dyDescent="0.3">
      <c r="A7907" s="1">
        <v>44484</v>
      </c>
      <c r="B7907">
        <v>4471.3701170000004</v>
      </c>
      <c r="C7907">
        <v>16.3</v>
      </c>
      <c r="D7907">
        <v>15.987047533866701</v>
      </c>
      <c r="E7907">
        <f t="shared" si="2583"/>
        <v>0.31295246613330008</v>
      </c>
      <c r="F7907" t="str">
        <f t="shared" si="2584"/>
        <v/>
      </c>
      <c r="G7907" t="str">
        <f t="shared" si="2593"/>
        <v/>
      </c>
      <c r="H7907">
        <f t="shared" si="2594"/>
        <v>-0.55999999999999872</v>
      </c>
      <c r="I7907">
        <f t="shared" si="2595"/>
        <v>33.110351000000264</v>
      </c>
      <c r="J7907">
        <f t="shared" si="2596"/>
        <v>-59.125626785714893</v>
      </c>
      <c r="K7907" t="str">
        <f t="shared" si="2597"/>
        <v/>
      </c>
      <c r="L7907" s="2" t="str">
        <f t="shared" si="2603"/>
        <v/>
      </c>
      <c r="M7907" t="str">
        <f t="shared" si="2598"/>
        <v/>
      </c>
      <c r="N7907" s="1">
        <f t="shared" si="2585"/>
        <v>44480</v>
      </c>
      <c r="O7907" t="str">
        <f t="shared" si="2586"/>
        <v>不可交易</v>
      </c>
      <c r="P7907" s="2" t="str">
        <f t="shared" si="2587"/>
        <v/>
      </c>
      <c r="Q7907" s="2" t="str">
        <f t="shared" si="2588"/>
        <v/>
      </c>
      <c r="R7907" s="2">
        <f t="shared" si="2599"/>
        <v>28.758918472922019</v>
      </c>
      <c r="S7907">
        <f t="shared" si="2600"/>
        <v>123</v>
      </c>
      <c r="T7907" s="1">
        <f t="shared" si="2589"/>
        <v>44330</v>
      </c>
      <c r="U7907" t="str">
        <f t="shared" si="2590"/>
        <v>可交易</v>
      </c>
      <c r="V7907" s="2" t="str">
        <f t="shared" si="2591"/>
        <v/>
      </c>
      <c r="W7907" s="2" t="str">
        <f t="shared" si="2592"/>
        <v/>
      </c>
      <c r="X7907" s="2">
        <f t="shared" si="2601"/>
        <v>6.5161776245948602</v>
      </c>
      <c r="Y7907">
        <f t="shared" si="2602"/>
        <v>64</v>
      </c>
    </row>
    <row r="7908" spans="1:25" x14ac:dyDescent="0.3">
      <c r="A7908" s="1">
        <v>44487</v>
      </c>
      <c r="B7908">
        <v>4486.4599609999996</v>
      </c>
      <c r="C7908">
        <v>16.309999999999999</v>
      </c>
      <c r="D7908">
        <v>16.7782052627309</v>
      </c>
      <c r="E7908">
        <f t="shared" si="2583"/>
        <v>-0.46820526273090124</v>
      </c>
      <c r="F7908" t="str">
        <f t="shared" si="2584"/>
        <v/>
      </c>
      <c r="G7908" t="str">
        <f t="shared" si="2593"/>
        <v/>
      </c>
      <c r="H7908">
        <f t="shared" si="2594"/>
        <v>9.9999999999980105E-3</v>
      </c>
      <c r="I7908">
        <f t="shared" si="2595"/>
        <v>15.089843999999175</v>
      </c>
      <c r="J7908">
        <f t="shared" si="2596"/>
        <v>1508.9844000002176</v>
      </c>
      <c r="K7908" t="str">
        <f t="shared" si="2597"/>
        <v/>
      </c>
      <c r="L7908" s="2" t="str">
        <f t="shared" si="2603"/>
        <v/>
      </c>
      <c r="M7908" t="str">
        <f t="shared" si="2598"/>
        <v/>
      </c>
      <c r="N7908" s="1">
        <f t="shared" si="2585"/>
        <v>44480</v>
      </c>
      <c r="O7908" t="str">
        <f t="shared" si="2586"/>
        <v>可交易</v>
      </c>
      <c r="P7908" s="2" t="str">
        <f t="shared" si="2587"/>
        <v/>
      </c>
      <c r="Q7908" s="2" t="str">
        <f t="shared" si="2588"/>
        <v/>
      </c>
      <c r="R7908" s="2">
        <f t="shared" si="2599"/>
        <v>28.758918472922019</v>
      </c>
      <c r="S7908">
        <f t="shared" si="2600"/>
        <v>123</v>
      </c>
      <c r="T7908" s="1">
        <f t="shared" si="2589"/>
        <v>44330</v>
      </c>
      <c r="U7908" t="str">
        <f t="shared" si="2590"/>
        <v>可交易</v>
      </c>
      <c r="V7908" s="2" t="str">
        <f t="shared" si="2591"/>
        <v/>
      </c>
      <c r="W7908" s="2" t="str">
        <f t="shared" si="2592"/>
        <v/>
      </c>
      <c r="X7908" s="2">
        <f t="shared" si="2601"/>
        <v>6.5161776245948602</v>
      </c>
      <c r="Y7908">
        <f t="shared" si="2602"/>
        <v>64</v>
      </c>
    </row>
    <row r="7909" spans="1:25" x14ac:dyDescent="0.3">
      <c r="A7909" s="1">
        <v>44488</v>
      </c>
      <c r="B7909">
        <v>4519.6298829999996</v>
      </c>
      <c r="C7909">
        <v>15.7</v>
      </c>
      <c r="D7909">
        <v>15.8070243921388</v>
      </c>
      <c r="E7909">
        <f t="shared" si="2583"/>
        <v>-0.10702439213880055</v>
      </c>
      <c r="F7909" t="str">
        <f t="shared" si="2584"/>
        <v/>
      </c>
      <c r="G7909" t="str">
        <f t="shared" si="2593"/>
        <v/>
      </c>
      <c r="H7909">
        <f t="shared" si="2594"/>
        <v>-0.60999999999999943</v>
      </c>
      <c r="I7909">
        <f t="shared" si="2595"/>
        <v>33.169922000000042</v>
      </c>
      <c r="J7909">
        <f t="shared" si="2596"/>
        <v>-54.376921311475527</v>
      </c>
      <c r="K7909" t="str">
        <f t="shared" si="2597"/>
        <v/>
      </c>
      <c r="L7909" s="2" t="str">
        <f t="shared" si="2603"/>
        <v/>
      </c>
      <c r="M7909" t="str">
        <f t="shared" si="2598"/>
        <v/>
      </c>
      <c r="N7909" s="1">
        <f t="shared" si="2585"/>
        <v>44480</v>
      </c>
      <c r="O7909" t="str">
        <f t="shared" si="2586"/>
        <v>可交易</v>
      </c>
      <c r="P7909" s="2" t="str">
        <f t="shared" si="2587"/>
        <v/>
      </c>
      <c r="Q7909" s="2" t="str">
        <f t="shared" si="2588"/>
        <v/>
      </c>
      <c r="R7909" s="2">
        <f t="shared" si="2599"/>
        <v>28.758918472922019</v>
      </c>
      <c r="S7909">
        <f t="shared" si="2600"/>
        <v>123</v>
      </c>
      <c r="T7909" s="1">
        <f t="shared" si="2589"/>
        <v>44330</v>
      </c>
      <c r="U7909" t="str">
        <f t="shared" si="2590"/>
        <v>可交易</v>
      </c>
      <c r="V7909" s="2" t="str">
        <f t="shared" si="2591"/>
        <v/>
      </c>
      <c r="W7909" s="2" t="str">
        <f t="shared" si="2592"/>
        <v/>
      </c>
      <c r="X7909" s="2">
        <f t="shared" si="2601"/>
        <v>6.5161776245948602</v>
      </c>
      <c r="Y7909">
        <f t="shared" si="2602"/>
        <v>64</v>
      </c>
    </row>
    <row r="7910" spans="1:25" x14ac:dyDescent="0.3">
      <c r="A7910" s="1">
        <v>44489</v>
      </c>
      <c r="B7910">
        <v>4536.1899409999996</v>
      </c>
      <c r="C7910">
        <v>15.49</v>
      </c>
      <c r="D7910">
        <v>15.3381599540641</v>
      </c>
      <c r="E7910">
        <f t="shared" si="2583"/>
        <v>0.15184004593590039</v>
      </c>
      <c r="F7910" t="str">
        <f t="shared" si="2584"/>
        <v/>
      </c>
      <c r="G7910" t="str">
        <f t="shared" si="2593"/>
        <v/>
      </c>
      <c r="H7910">
        <f t="shared" si="2594"/>
        <v>-0.20999999999999908</v>
      </c>
      <c r="I7910">
        <f t="shared" si="2595"/>
        <v>16.560058000000026</v>
      </c>
      <c r="J7910">
        <f t="shared" si="2596"/>
        <v>-78.857419047619516</v>
      </c>
      <c r="K7910" t="str">
        <f t="shared" si="2597"/>
        <v/>
      </c>
      <c r="L7910" s="2" t="str">
        <f t="shared" si="2603"/>
        <v/>
      </c>
      <c r="M7910" t="str">
        <f t="shared" si="2598"/>
        <v/>
      </c>
      <c r="N7910" s="1">
        <f t="shared" si="2585"/>
        <v>44480</v>
      </c>
      <c r="O7910" t="str">
        <f t="shared" si="2586"/>
        <v>可交易</v>
      </c>
      <c r="P7910" s="2" t="str">
        <f t="shared" si="2587"/>
        <v/>
      </c>
      <c r="Q7910" s="2" t="str">
        <f t="shared" si="2588"/>
        <v/>
      </c>
      <c r="R7910" s="2">
        <f t="shared" si="2599"/>
        <v>28.758918472922019</v>
      </c>
      <c r="S7910">
        <f t="shared" si="2600"/>
        <v>123</v>
      </c>
      <c r="T7910" s="1">
        <f t="shared" si="2589"/>
        <v>44330</v>
      </c>
      <c r="U7910" t="str">
        <f t="shared" si="2590"/>
        <v>可交易</v>
      </c>
      <c r="V7910" s="2" t="str">
        <f t="shared" si="2591"/>
        <v/>
      </c>
      <c r="W7910" s="2" t="str">
        <f t="shared" si="2592"/>
        <v/>
      </c>
      <c r="X7910" s="2">
        <f t="shared" si="2601"/>
        <v>6.5161776245948602</v>
      </c>
      <c r="Y7910">
        <f t="shared" si="2602"/>
        <v>64</v>
      </c>
    </row>
    <row r="7911" spans="1:25" x14ac:dyDescent="0.3">
      <c r="A7911" s="1">
        <v>44490</v>
      </c>
      <c r="B7911">
        <v>4549.7797849999997</v>
      </c>
      <c r="C7911">
        <v>15.01</v>
      </c>
      <c r="D7911">
        <v>15.082177032676</v>
      </c>
      <c r="E7911">
        <f t="shared" si="2583"/>
        <v>-7.2177032676000508E-2</v>
      </c>
      <c r="F7911" t="str">
        <f t="shared" si="2584"/>
        <v/>
      </c>
      <c r="G7911" t="str">
        <f t="shared" si="2593"/>
        <v/>
      </c>
      <c r="H7911">
        <f t="shared" si="2594"/>
        <v>-0.48000000000000043</v>
      </c>
      <c r="I7911">
        <f t="shared" si="2595"/>
        <v>13.589844000000085</v>
      </c>
      <c r="J7911">
        <f t="shared" si="2596"/>
        <v>-28.312175000000153</v>
      </c>
      <c r="K7911" t="str">
        <f t="shared" si="2597"/>
        <v/>
      </c>
      <c r="L7911" s="2" t="str">
        <f t="shared" si="2603"/>
        <v/>
      </c>
      <c r="M7911" t="str">
        <f t="shared" si="2598"/>
        <v/>
      </c>
      <c r="N7911" s="1">
        <f t="shared" si="2585"/>
        <v>44480</v>
      </c>
      <c r="O7911" t="str">
        <f t="shared" si="2586"/>
        <v>可交易</v>
      </c>
      <c r="P7911" s="2" t="str">
        <f t="shared" si="2587"/>
        <v/>
      </c>
      <c r="Q7911" s="2" t="str">
        <f t="shared" si="2588"/>
        <v/>
      </c>
      <c r="R7911" s="2">
        <f t="shared" si="2599"/>
        <v>28.758918472922019</v>
      </c>
      <c r="S7911">
        <f t="shared" si="2600"/>
        <v>123</v>
      </c>
      <c r="T7911" s="1">
        <f t="shared" si="2589"/>
        <v>44330</v>
      </c>
      <c r="U7911" t="str">
        <f t="shared" si="2590"/>
        <v>可交易</v>
      </c>
      <c r="V7911" s="2" t="str">
        <f t="shared" si="2591"/>
        <v/>
      </c>
      <c r="W7911" s="2" t="str">
        <f t="shared" si="2592"/>
        <v/>
      </c>
      <c r="X7911" s="2">
        <f t="shared" si="2601"/>
        <v>6.5161776245948602</v>
      </c>
      <c r="Y7911">
        <f t="shared" si="2602"/>
        <v>64</v>
      </c>
    </row>
    <row r="7912" spans="1:25" x14ac:dyDescent="0.3">
      <c r="A7912" s="1">
        <v>44491</v>
      </c>
      <c r="B7912">
        <v>4544.8999020000001</v>
      </c>
      <c r="C7912">
        <v>15.43</v>
      </c>
      <c r="D7912">
        <v>15.580092449431101</v>
      </c>
      <c r="E7912">
        <f t="shared" si="2583"/>
        <v>-0.15009244943110112</v>
      </c>
      <c r="F7912" t="str">
        <f t="shared" si="2584"/>
        <v/>
      </c>
      <c r="G7912" t="str">
        <f t="shared" si="2593"/>
        <v/>
      </c>
      <c r="H7912">
        <f t="shared" si="2594"/>
        <v>0.41999999999999993</v>
      </c>
      <c r="I7912">
        <f t="shared" si="2595"/>
        <v>-4.8798829999996087</v>
      </c>
      <c r="J7912">
        <f t="shared" si="2596"/>
        <v>-11.618769047618118</v>
      </c>
      <c r="K7912" t="str">
        <f t="shared" si="2597"/>
        <v/>
      </c>
      <c r="L7912" s="2" t="str">
        <f t="shared" si="2603"/>
        <v/>
      </c>
      <c r="M7912" t="str">
        <f t="shared" si="2598"/>
        <v/>
      </c>
      <c r="N7912" s="1">
        <f t="shared" si="2585"/>
        <v>44480</v>
      </c>
      <c r="O7912" t="str">
        <f t="shared" si="2586"/>
        <v>可交易</v>
      </c>
      <c r="P7912" s="2" t="str">
        <f t="shared" si="2587"/>
        <v/>
      </c>
      <c r="Q7912" s="2" t="str">
        <f t="shared" si="2588"/>
        <v/>
      </c>
      <c r="R7912" s="2">
        <f t="shared" si="2599"/>
        <v>28.758918472922019</v>
      </c>
      <c r="S7912">
        <f t="shared" si="2600"/>
        <v>123</v>
      </c>
      <c r="T7912" s="1">
        <f t="shared" si="2589"/>
        <v>44330</v>
      </c>
      <c r="U7912" t="str">
        <f t="shared" si="2590"/>
        <v>可交易</v>
      </c>
      <c r="V7912" s="2" t="str">
        <f t="shared" si="2591"/>
        <v/>
      </c>
      <c r="W7912" s="2" t="str">
        <f t="shared" si="2592"/>
        <v/>
      </c>
      <c r="X7912" s="2">
        <f t="shared" si="2601"/>
        <v>6.5161776245948602</v>
      </c>
      <c r="Y7912">
        <f t="shared" si="2602"/>
        <v>64</v>
      </c>
    </row>
    <row r="7913" spans="1:25" x14ac:dyDescent="0.3">
      <c r="A7913" s="1">
        <v>44494</v>
      </c>
      <c r="B7913">
        <v>4566.4799800000001</v>
      </c>
      <c r="C7913">
        <v>15.24</v>
      </c>
      <c r="D7913">
        <v>15.382463129344201</v>
      </c>
      <c r="E7913">
        <f t="shared" si="2583"/>
        <v>-0.14246312934420047</v>
      </c>
      <c r="F7913" t="str">
        <f t="shared" si="2584"/>
        <v/>
      </c>
      <c r="G7913" t="str">
        <f t="shared" si="2593"/>
        <v/>
      </c>
      <c r="H7913">
        <f t="shared" si="2594"/>
        <v>-0.1899999999999995</v>
      </c>
      <c r="I7913">
        <f t="shared" si="2595"/>
        <v>21.580077999999958</v>
      </c>
      <c r="J7913">
        <f t="shared" si="2596"/>
        <v>-113.57935789473692</v>
      </c>
      <c r="K7913" t="str">
        <f t="shared" si="2597"/>
        <v/>
      </c>
      <c r="L7913" s="2" t="str">
        <f t="shared" si="2603"/>
        <v/>
      </c>
      <c r="M7913" t="str">
        <f t="shared" si="2598"/>
        <v/>
      </c>
      <c r="N7913" s="1">
        <f t="shared" si="2585"/>
        <v>44480</v>
      </c>
      <c r="O7913" t="str">
        <f t="shared" si="2586"/>
        <v>可交易</v>
      </c>
      <c r="P7913" s="2" t="str">
        <f t="shared" si="2587"/>
        <v/>
      </c>
      <c r="Q7913" s="2" t="str">
        <f t="shared" si="2588"/>
        <v/>
      </c>
      <c r="R7913" s="2">
        <f t="shared" si="2599"/>
        <v>28.758918472922019</v>
      </c>
      <c r="S7913">
        <f t="shared" si="2600"/>
        <v>123</v>
      </c>
      <c r="T7913" s="1">
        <f t="shared" si="2589"/>
        <v>44330</v>
      </c>
      <c r="U7913" t="str">
        <f t="shared" si="2590"/>
        <v>可交易</v>
      </c>
      <c r="V7913" s="2" t="str">
        <f t="shared" si="2591"/>
        <v/>
      </c>
      <c r="W7913" s="2" t="str">
        <f t="shared" si="2592"/>
        <v/>
      </c>
      <c r="X7913" s="2">
        <f t="shared" si="2601"/>
        <v>6.5161776245948602</v>
      </c>
      <c r="Y7913">
        <f t="shared" si="2602"/>
        <v>64</v>
      </c>
    </row>
    <row r="7914" spans="1:25" x14ac:dyDescent="0.3">
      <c r="A7914" s="1">
        <v>44495</v>
      </c>
      <c r="B7914">
        <v>4574.7900390000004</v>
      </c>
      <c r="C7914">
        <v>15.98</v>
      </c>
      <c r="D7914">
        <v>15.999082258535999</v>
      </c>
      <c r="E7914">
        <f t="shared" si="2583"/>
        <v>-1.9082258535998875E-2</v>
      </c>
      <c r="F7914" t="str">
        <f t="shared" si="2584"/>
        <v/>
      </c>
      <c r="G7914" t="str">
        <f t="shared" si="2593"/>
        <v/>
      </c>
      <c r="H7914">
        <f t="shared" si="2594"/>
        <v>0.74000000000000021</v>
      </c>
      <c r="I7914">
        <f t="shared" si="2595"/>
        <v>8.3100590000003649</v>
      </c>
      <c r="J7914">
        <f t="shared" si="2596"/>
        <v>11.229809459459949</v>
      </c>
      <c r="K7914" t="str">
        <f t="shared" si="2597"/>
        <v/>
      </c>
      <c r="L7914" s="2" t="str">
        <f t="shared" si="2603"/>
        <v/>
      </c>
      <c r="M7914" t="str">
        <f t="shared" si="2598"/>
        <v/>
      </c>
      <c r="N7914" s="1">
        <f t="shared" si="2585"/>
        <v>44480</v>
      </c>
      <c r="O7914" t="str">
        <f t="shared" si="2586"/>
        <v>可交易</v>
      </c>
      <c r="P7914" s="2" t="str">
        <f t="shared" si="2587"/>
        <v/>
      </c>
      <c r="Q7914" s="2" t="str">
        <f t="shared" si="2588"/>
        <v/>
      </c>
      <c r="R7914" s="2">
        <f t="shared" si="2599"/>
        <v>28.758918472922019</v>
      </c>
      <c r="S7914">
        <f t="shared" si="2600"/>
        <v>123</v>
      </c>
      <c r="T7914" s="1">
        <f t="shared" si="2589"/>
        <v>44330</v>
      </c>
      <c r="U7914" t="str">
        <f t="shared" si="2590"/>
        <v>可交易</v>
      </c>
      <c r="V7914" s="2" t="str">
        <f t="shared" si="2591"/>
        <v/>
      </c>
      <c r="W7914" s="2" t="str">
        <f t="shared" si="2592"/>
        <v/>
      </c>
      <c r="X7914" s="2">
        <f t="shared" si="2601"/>
        <v>6.5161776245948602</v>
      </c>
      <c r="Y7914">
        <f t="shared" si="2602"/>
        <v>64</v>
      </c>
    </row>
    <row r="7915" spans="1:25" x14ac:dyDescent="0.3">
      <c r="A7915" s="1">
        <v>44496</v>
      </c>
      <c r="B7915">
        <v>4551.6801759999998</v>
      </c>
      <c r="C7915">
        <v>16.98</v>
      </c>
      <c r="D7915">
        <v>16.514590302925001</v>
      </c>
      <c r="E7915">
        <f t="shared" si="2583"/>
        <v>0.46540969707499968</v>
      </c>
      <c r="F7915" t="str">
        <f t="shared" si="2584"/>
        <v/>
      </c>
      <c r="G7915" t="str">
        <f t="shared" si="2593"/>
        <v/>
      </c>
      <c r="H7915">
        <f t="shared" si="2594"/>
        <v>1</v>
      </c>
      <c r="I7915">
        <f t="shared" si="2595"/>
        <v>-23.109863000000587</v>
      </c>
      <c r="J7915">
        <f t="shared" si="2596"/>
        <v>-23.109863000000587</v>
      </c>
      <c r="K7915" t="str">
        <f t="shared" si="2597"/>
        <v/>
      </c>
      <c r="L7915" s="2" t="str">
        <f t="shared" si="2603"/>
        <v/>
      </c>
      <c r="M7915" t="str">
        <f t="shared" si="2598"/>
        <v/>
      </c>
      <c r="N7915" s="1">
        <f t="shared" si="2585"/>
        <v>44480</v>
      </c>
      <c r="O7915" t="str">
        <f t="shared" si="2586"/>
        <v>可交易</v>
      </c>
      <c r="P7915" s="2" t="str">
        <f t="shared" si="2587"/>
        <v/>
      </c>
      <c r="Q7915" s="2" t="str">
        <f t="shared" si="2588"/>
        <v/>
      </c>
      <c r="R7915" s="2">
        <f t="shared" si="2599"/>
        <v>28.758918472922019</v>
      </c>
      <c r="S7915">
        <f t="shared" si="2600"/>
        <v>123</v>
      </c>
      <c r="T7915" s="1">
        <f t="shared" si="2589"/>
        <v>44330</v>
      </c>
      <c r="U7915" t="str">
        <f t="shared" si="2590"/>
        <v>可交易</v>
      </c>
      <c r="V7915" s="2" t="str">
        <f t="shared" si="2591"/>
        <v/>
      </c>
      <c r="W7915" s="2" t="str">
        <f t="shared" si="2592"/>
        <v/>
      </c>
      <c r="X7915" s="2">
        <f t="shared" si="2601"/>
        <v>6.5161776245948602</v>
      </c>
      <c r="Y7915">
        <f t="shared" si="2602"/>
        <v>64</v>
      </c>
    </row>
    <row r="7916" spans="1:25" x14ac:dyDescent="0.3">
      <c r="A7916" s="1">
        <v>44497</v>
      </c>
      <c r="B7916">
        <v>4596.419922</v>
      </c>
      <c r="C7916">
        <v>16.53</v>
      </c>
      <c r="D7916">
        <v>16.28864964932</v>
      </c>
      <c r="E7916">
        <f t="shared" si="2583"/>
        <v>0.24135035068000121</v>
      </c>
      <c r="F7916" t="str">
        <f t="shared" si="2584"/>
        <v/>
      </c>
      <c r="G7916" t="str">
        <f t="shared" si="2593"/>
        <v/>
      </c>
      <c r="H7916">
        <f t="shared" si="2594"/>
        <v>-0.44999999999999929</v>
      </c>
      <c r="I7916">
        <f t="shared" si="2595"/>
        <v>44.739746000000196</v>
      </c>
      <c r="J7916">
        <f t="shared" si="2596"/>
        <v>-99.421657777778364</v>
      </c>
      <c r="K7916" t="str">
        <f t="shared" si="2597"/>
        <v/>
      </c>
      <c r="L7916" s="2" t="str">
        <f t="shared" si="2603"/>
        <v/>
      </c>
      <c r="M7916" t="str">
        <f t="shared" si="2598"/>
        <v/>
      </c>
      <c r="N7916" s="1">
        <f t="shared" si="2585"/>
        <v>44480</v>
      </c>
      <c r="O7916" t="str">
        <f t="shared" si="2586"/>
        <v>可交易</v>
      </c>
      <c r="P7916" s="2" t="str">
        <f t="shared" si="2587"/>
        <v/>
      </c>
      <c r="Q7916" s="2" t="str">
        <f t="shared" si="2588"/>
        <v/>
      </c>
      <c r="R7916" s="2">
        <f t="shared" si="2599"/>
        <v>28.758918472922019</v>
      </c>
      <c r="S7916">
        <f t="shared" si="2600"/>
        <v>123</v>
      </c>
      <c r="T7916" s="1">
        <f t="shared" si="2589"/>
        <v>44330</v>
      </c>
      <c r="U7916" t="str">
        <f t="shared" si="2590"/>
        <v>可交易</v>
      </c>
      <c r="V7916" s="2" t="str">
        <f t="shared" si="2591"/>
        <v/>
      </c>
      <c r="W7916" s="2" t="str">
        <f t="shared" si="2592"/>
        <v/>
      </c>
      <c r="X7916" s="2">
        <f t="shared" si="2601"/>
        <v>6.5161776245948602</v>
      </c>
      <c r="Y7916">
        <f t="shared" si="2602"/>
        <v>64</v>
      </c>
    </row>
    <row r="7917" spans="1:25" x14ac:dyDescent="0.3">
      <c r="A7917" s="1">
        <v>44498</v>
      </c>
      <c r="B7917">
        <v>4605.3798829999996</v>
      </c>
      <c r="C7917">
        <v>16.260000000000002</v>
      </c>
      <c r="D7917">
        <v>16.7464630720775</v>
      </c>
      <c r="E7917">
        <f t="shared" si="2583"/>
        <v>-0.48646307207749828</v>
      </c>
      <c r="F7917" t="str">
        <f t="shared" si="2584"/>
        <v/>
      </c>
      <c r="G7917" t="str">
        <f t="shared" si="2593"/>
        <v/>
      </c>
      <c r="H7917">
        <f t="shared" si="2594"/>
        <v>-0.26999999999999957</v>
      </c>
      <c r="I7917">
        <f t="shared" si="2595"/>
        <v>8.9599609999995664</v>
      </c>
      <c r="J7917">
        <f t="shared" si="2596"/>
        <v>-33.18504074073919</v>
      </c>
      <c r="K7917" t="str">
        <f t="shared" si="2597"/>
        <v/>
      </c>
      <c r="L7917" s="2" t="str">
        <f t="shared" si="2603"/>
        <v/>
      </c>
      <c r="M7917" t="str">
        <f t="shared" si="2598"/>
        <v/>
      </c>
      <c r="N7917" s="1">
        <f t="shared" si="2585"/>
        <v>44480</v>
      </c>
      <c r="O7917" t="str">
        <f t="shared" si="2586"/>
        <v>可交易</v>
      </c>
      <c r="P7917" s="2" t="str">
        <f t="shared" si="2587"/>
        <v/>
      </c>
      <c r="Q7917" s="2" t="str">
        <f t="shared" si="2588"/>
        <v/>
      </c>
      <c r="R7917" s="2">
        <f t="shared" si="2599"/>
        <v>28.758918472922019</v>
      </c>
      <c r="S7917">
        <f t="shared" si="2600"/>
        <v>123</v>
      </c>
      <c r="T7917" s="1">
        <f t="shared" si="2589"/>
        <v>44330</v>
      </c>
      <c r="U7917" t="str">
        <f t="shared" si="2590"/>
        <v>可交易</v>
      </c>
      <c r="V7917" s="2" t="str">
        <f t="shared" si="2591"/>
        <v/>
      </c>
      <c r="W7917" s="2" t="str">
        <f t="shared" si="2592"/>
        <v/>
      </c>
      <c r="X7917" s="2">
        <f t="shared" si="2601"/>
        <v>6.5161776245948602</v>
      </c>
      <c r="Y7917">
        <f t="shared" si="2602"/>
        <v>64</v>
      </c>
    </row>
    <row r="7918" spans="1:25" x14ac:dyDescent="0.3">
      <c r="A7918" s="1">
        <v>44501</v>
      </c>
      <c r="B7918">
        <v>4613.669922</v>
      </c>
      <c r="C7918">
        <v>16.41</v>
      </c>
      <c r="D7918">
        <v>16.994767349024801</v>
      </c>
      <c r="E7918">
        <f t="shared" si="2583"/>
        <v>-0.58476734902480132</v>
      </c>
      <c r="F7918" t="str">
        <f t="shared" si="2584"/>
        <v/>
      </c>
      <c r="G7918" t="str">
        <f t="shared" si="2593"/>
        <v/>
      </c>
      <c r="H7918">
        <f t="shared" si="2594"/>
        <v>0.14999999999999858</v>
      </c>
      <c r="I7918">
        <f t="shared" si="2595"/>
        <v>8.2900390000004336</v>
      </c>
      <c r="J7918">
        <f t="shared" si="2596"/>
        <v>55.266926666670081</v>
      </c>
      <c r="K7918" t="str">
        <f t="shared" si="2597"/>
        <v/>
      </c>
      <c r="L7918" s="2" t="str">
        <f t="shared" si="2603"/>
        <v/>
      </c>
      <c r="M7918" t="str">
        <f t="shared" si="2598"/>
        <v/>
      </c>
      <c r="N7918" s="1">
        <f t="shared" si="2585"/>
        <v>44480</v>
      </c>
      <c r="O7918" t="str">
        <f t="shared" si="2586"/>
        <v>可交易</v>
      </c>
      <c r="P7918" s="2" t="str">
        <f t="shared" si="2587"/>
        <v/>
      </c>
      <c r="Q7918" s="2" t="str">
        <f t="shared" si="2588"/>
        <v/>
      </c>
      <c r="R7918" s="2">
        <f t="shared" si="2599"/>
        <v>28.758918472922019</v>
      </c>
      <c r="S7918">
        <f t="shared" si="2600"/>
        <v>123</v>
      </c>
      <c r="T7918" s="1">
        <f t="shared" si="2589"/>
        <v>44330</v>
      </c>
      <c r="U7918" t="str">
        <f t="shared" si="2590"/>
        <v>可交易</v>
      </c>
      <c r="V7918" s="2" t="str">
        <f t="shared" si="2591"/>
        <v/>
      </c>
      <c r="W7918" s="2" t="str">
        <f t="shared" si="2592"/>
        <v/>
      </c>
      <c r="X7918" s="2">
        <f t="shared" si="2601"/>
        <v>6.5161776245948602</v>
      </c>
      <c r="Y7918">
        <f t="shared" si="2602"/>
        <v>64</v>
      </c>
    </row>
    <row r="7919" spans="1:25" x14ac:dyDescent="0.3">
      <c r="A7919" s="1">
        <v>44502</v>
      </c>
      <c r="B7919">
        <v>4630.6499020000001</v>
      </c>
      <c r="C7919">
        <v>16.03</v>
      </c>
      <c r="D7919">
        <v>16.073390464349099</v>
      </c>
      <c r="E7919">
        <f t="shared" si="2583"/>
        <v>-4.3390464349098323E-2</v>
      </c>
      <c r="F7919" t="str">
        <f t="shared" si="2584"/>
        <v/>
      </c>
      <c r="G7919" t="str">
        <f t="shared" si="2593"/>
        <v/>
      </c>
      <c r="H7919">
        <f t="shared" si="2594"/>
        <v>-0.37999999999999901</v>
      </c>
      <c r="I7919">
        <f t="shared" si="2595"/>
        <v>16.979980000000069</v>
      </c>
      <c r="J7919">
        <f t="shared" si="2596"/>
        <v>-44.68415789473714</v>
      </c>
      <c r="K7919" t="str">
        <f t="shared" si="2597"/>
        <v/>
      </c>
      <c r="L7919" s="2" t="str">
        <f t="shared" si="2603"/>
        <v/>
      </c>
      <c r="M7919" t="str">
        <f t="shared" si="2598"/>
        <v/>
      </c>
      <c r="N7919" s="1">
        <f t="shared" si="2585"/>
        <v>44480</v>
      </c>
      <c r="O7919" t="str">
        <f t="shared" si="2586"/>
        <v>可交易</v>
      </c>
      <c r="P7919" s="2" t="str">
        <f t="shared" si="2587"/>
        <v/>
      </c>
      <c r="Q7919" s="2" t="str">
        <f t="shared" si="2588"/>
        <v/>
      </c>
      <c r="R7919" s="2">
        <f t="shared" si="2599"/>
        <v>28.758918472922019</v>
      </c>
      <c r="S7919">
        <f t="shared" si="2600"/>
        <v>123</v>
      </c>
      <c r="T7919" s="1">
        <f t="shared" si="2589"/>
        <v>44330</v>
      </c>
      <c r="U7919" t="str">
        <f t="shared" si="2590"/>
        <v>可交易</v>
      </c>
      <c r="V7919" s="2" t="str">
        <f t="shared" si="2591"/>
        <v/>
      </c>
      <c r="W7919" s="2" t="str">
        <f t="shared" si="2592"/>
        <v/>
      </c>
      <c r="X7919" s="2">
        <f t="shared" si="2601"/>
        <v>6.5161776245948602</v>
      </c>
      <c r="Y7919">
        <f t="shared" si="2602"/>
        <v>64</v>
      </c>
    </row>
    <row r="7920" spans="1:25" x14ac:dyDescent="0.3">
      <c r="A7920" s="1">
        <v>44503</v>
      </c>
      <c r="B7920">
        <v>4660.5698240000002</v>
      </c>
      <c r="C7920">
        <v>15.1</v>
      </c>
      <c r="D7920">
        <v>15.257702599635699</v>
      </c>
      <c r="E7920">
        <f t="shared" si="2583"/>
        <v>-0.15770259963569977</v>
      </c>
      <c r="F7920" t="str">
        <f t="shared" si="2584"/>
        <v/>
      </c>
      <c r="G7920" t="str">
        <f t="shared" si="2593"/>
        <v/>
      </c>
      <c r="H7920">
        <f t="shared" si="2594"/>
        <v>-0.93000000000000149</v>
      </c>
      <c r="I7920">
        <f t="shared" si="2595"/>
        <v>29.919922000000042</v>
      </c>
      <c r="J7920">
        <f t="shared" si="2596"/>
        <v>-32.171959139784938</v>
      </c>
      <c r="K7920" t="str">
        <f t="shared" si="2597"/>
        <v/>
      </c>
      <c r="L7920" s="2" t="str">
        <f t="shared" si="2603"/>
        <v/>
      </c>
      <c r="M7920" t="str">
        <f t="shared" si="2598"/>
        <v/>
      </c>
      <c r="N7920" s="1">
        <f t="shared" si="2585"/>
        <v>44480</v>
      </c>
      <c r="O7920" t="str">
        <f t="shared" si="2586"/>
        <v>可交易</v>
      </c>
      <c r="P7920" s="2" t="str">
        <f t="shared" si="2587"/>
        <v/>
      </c>
      <c r="Q7920" s="2" t="str">
        <f t="shared" si="2588"/>
        <v/>
      </c>
      <c r="R7920" s="2">
        <f t="shared" si="2599"/>
        <v>28.758918472922019</v>
      </c>
      <c r="S7920">
        <f t="shared" si="2600"/>
        <v>123</v>
      </c>
      <c r="T7920" s="1">
        <f t="shared" si="2589"/>
        <v>44330</v>
      </c>
      <c r="U7920" t="str">
        <f t="shared" si="2590"/>
        <v>可交易</v>
      </c>
      <c r="V7920" s="2" t="str">
        <f t="shared" si="2591"/>
        <v/>
      </c>
      <c r="W7920" s="2" t="str">
        <f t="shared" si="2592"/>
        <v/>
      </c>
      <c r="X7920" s="2">
        <f t="shared" si="2601"/>
        <v>6.5161776245948602</v>
      </c>
      <c r="Y7920">
        <f t="shared" si="2602"/>
        <v>64</v>
      </c>
    </row>
    <row r="7921" spans="1:25" x14ac:dyDescent="0.3">
      <c r="A7921" s="1">
        <v>44504</v>
      </c>
      <c r="B7921">
        <v>4680.0600590000004</v>
      </c>
      <c r="C7921">
        <v>15.44</v>
      </c>
      <c r="D7921">
        <v>15.4611223043006</v>
      </c>
      <c r="E7921">
        <f t="shared" si="2583"/>
        <v>-2.1122304300600803E-2</v>
      </c>
      <c r="F7921" t="str">
        <f t="shared" si="2584"/>
        <v/>
      </c>
      <c r="G7921" t="str">
        <f t="shared" si="2593"/>
        <v/>
      </c>
      <c r="H7921">
        <f t="shared" si="2594"/>
        <v>0.33999999999999986</v>
      </c>
      <c r="I7921">
        <f t="shared" si="2595"/>
        <v>19.490235000000212</v>
      </c>
      <c r="J7921">
        <f t="shared" si="2596"/>
        <v>57.324220588235939</v>
      </c>
      <c r="K7921" t="str">
        <f t="shared" si="2597"/>
        <v/>
      </c>
      <c r="L7921" s="2" t="str">
        <f t="shared" si="2603"/>
        <v/>
      </c>
      <c r="M7921" t="str">
        <f t="shared" si="2598"/>
        <v/>
      </c>
      <c r="N7921" s="1">
        <f t="shared" si="2585"/>
        <v>44480</v>
      </c>
      <c r="O7921" t="str">
        <f t="shared" si="2586"/>
        <v>可交易</v>
      </c>
      <c r="P7921" s="2" t="str">
        <f t="shared" si="2587"/>
        <v/>
      </c>
      <c r="Q7921" s="2" t="str">
        <f t="shared" si="2588"/>
        <v/>
      </c>
      <c r="R7921" s="2">
        <f t="shared" si="2599"/>
        <v>28.758918472922019</v>
      </c>
      <c r="S7921">
        <f t="shared" si="2600"/>
        <v>123</v>
      </c>
      <c r="T7921" s="1">
        <f t="shared" si="2589"/>
        <v>44330</v>
      </c>
      <c r="U7921" t="str">
        <f t="shared" si="2590"/>
        <v>可交易</v>
      </c>
      <c r="V7921" s="2" t="str">
        <f t="shared" si="2591"/>
        <v/>
      </c>
      <c r="W7921" s="2" t="str">
        <f t="shared" si="2592"/>
        <v/>
      </c>
      <c r="X7921" s="2">
        <f t="shared" si="2601"/>
        <v>6.5161776245948602</v>
      </c>
      <c r="Y7921">
        <f t="shared" si="2602"/>
        <v>64</v>
      </c>
    </row>
    <row r="7922" spans="1:25" x14ac:dyDescent="0.3">
      <c r="A7922" s="1">
        <v>44505</v>
      </c>
      <c r="B7922">
        <v>4697.5297849999997</v>
      </c>
      <c r="C7922">
        <v>16.48</v>
      </c>
      <c r="D7922">
        <v>15.974489272851599</v>
      </c>
      <c r="E7922">
        <f t="shared" si="2583"/>
        <v>0.50551072714840117</v>
      </c>
      <c r="F7922" t="str">
        <f t="shared" si="2584"/>
        <v/>
      </c>
      <c r="G7922" t="str">
        <f t="shared" si="2593"/>
        <v/>
      </c>
      <c r="H7922">
        <f t="shared" si="2594"/>
        <v>1.0400000000000009</v>
      </c>
      <c r="I7922">
        <f t="shared" si="2595"/>
        <v>17.469725999999355</v>
      </c>
      <c r="J7922">
        <f t="shared" si="2596"/>
        <v>16.797813461537825</v>
      </c>
      <c r="K7922" t="str">
        <f t="shared" si="2597"/>
        <v/>
      </c>
      <c r="L7922" s="2" t="str">
        <f t="shared" si="2603"/>
        <v/>
      </c>
      <c r="M7922" t="str">
        <f t="shared" si="2598"/>
        <v/>
      </c>
      <c r="N7922" s="1">
        <f t="shared" si="2585"/>
        <v>44480</v>
      </c>
      <c r="O7922" t="str">
        <f t="shared" si="2586"/>
        <v>可交易</v>
      </c>
      <c r="P7922" s="2" t="str">
        <f t="shared" si="2587"/>
        <v/>
      </c>
      <c r="Q7922" s="2" t="str">
        <f t="shared" si="2588"/>
        <v/>
      </c>
      <c r="R7922" s="2">
        <f t="shared" si="2599"/>
        <v>28.758918472922019</v>
      </c>
      <c r="S7922">
        <f t="shared" si="2600"/>
        <v>123</v>
      </c>
      <c r="T7922" s="1">
        <f t="shared" si="2589"/>
        <v>44330</v>
      </c>
      <c r="U7922" t="str">
        <f t="shared" si="2590"/>
        <v>可交易</v>
      </c>
      <c r="V7922" s="2" t="str">
        <f t="shared" si="2591"/>
        <v/>
      </c>
      <c r="W7922" s="2" t="str">
        <f t="shared" si="2592"/>
        <v/>
      </c>
      <c r="X7922" s="2">
        <f t="shared" si="2601"/>
        <v>6.5161776245948602</v>
      </c>
      <c r="Y7922">
        <f t="shared" si="2602"/>
        <v>64</v>
      </c>
    </row>
    <row r="7923" spans="1:25" x14ac:dyDescent="0.3">
      <c r="A7923" s="1">
        <v>44508</v>
      </c>
      <c r="B7923">
        <v>4701.7001950000003</v>
      </c>
      <c r="C7923">
        <v>17.22</v>
      </c>
      <c r="D7923">
        <v>16.731087267786499</v>
      </c>
      <c r="E7923">
        <f t="shared" si="2583"/>
        <v>0.48891273221349962</v>
      </c>
      <c r="F7923" t="str">
        <f t="shared" si="2584"/>
        <v/>
      </c>
      <c r="G7923" t="str">
        <f t="shared" si="2593"/>
        <v/>
      </c>
      <c r="H7923">
        <f t="shared" si="2594"/>
        <v>0.73999999999999844</v>
      </c>
      <c r="I7923">
        <f t="shared" si="2595"/>
        <v>4.1704100000006292</v>
      </c>
      <c r="J7923">
        <f t="shared" si="2596"/>
        <v>5.6356891891900514</v>
      </c>
      <c r="K7923" t="str">
        <f t="shared" si="2597"/>
        <v/>
      </c>
      <c r="L7923" s="2" t="str">
        <f t="shared" si="2603"/>
        <v/>
      </c>
      <c r="M7923" t="str">
        <f t="shared" si="2598"/>
        <v/>
      </c>
      <c r="N7923" s="1">
        <f t="shared" si="2585"/>
        <v>44480</v>
      </c>
      <c r="O7923" t="str">
        <f t="shared" si="2586"/>
        <v>可交易</v>
      </c>
      <c r="P7923" s="2" t="str">
        <f t="shared" si="2587"/>
        <v/>
      </c>
      <c r="Q7923" s="2" t="str">
        <f t="shared" si="2588"/>
        <v/>
      </c>
      <c r="R7923" s="2">
        <f t="shared" si="2599"/>
        <v>28.758918472922019</v>
      </c>
      <c r="S7923">
        <f t="shared" si="2600"/>
        <v>123</v>
      </c>
      <c r="T7923" s="1">
        <f t="shared" si="2589"/>
        <v>44330</v>
      </c>
      <c r="U7923" t="str">
        <f t="shared" si="2590"/>
        <v>可交易</v>
      </c>
      <c r="V7923" s="2" t="str">
        <f t="shared" si="2591"/>
        <v/>
      </c>
      <c r="W7923" s="2" t="str">
        <f t="shared" si="2592"/>
        <v/>
      </c>
      <c r="X7923" s="2">
        <f t="shared" si="2601"/>
        <v>6.5161776245948602</v>
      </c>
      <c r="Y7923">
        <f t="shared" si="2602"/>
        <v>64</v>
      </c>
    </row>
    <row r="7924" spans="1:25" x14ac:dyDescent="0.3">
      <c r="A7924" s="1">
        <v>44509</v>
      </c>
      <c r="B7924">
        <v>4685.25</v>
      </c>
      <c r="C7924">
        <v>17.78</v>
      </c>
      <c r="D7924">
        <v>17.848422848126202</v>
      </c>
      <c r="E7924">
        <f t="shared" si="2583"/>
        <v>-6.8422848126200364E-2</v>
      </c>
      <c r="F7924" t="str">
        <f t="shared" si="2584"/>
        <v/>
      </c>
      <c r="G7924" t="str">
        <f t="shared" si="2593"/>
        <v/>
      </c>
      <c r="H7924">
        <f t="shared" si="2594"/>
        <v>0.56000000000000227</v>
      </c>
      <c r="I7924">
        <f t="shared" si="2595"/>
        <v>-16.450195000000349</v>
      </c>
      <c r="J7924">
        <f t="shared" si="2596"/>
        <v>-29.37534821428622</v>
      </c>
      <c r="K7924" t="str">
        <f t="shared" si="2597"/>
        <v/>
      </c>
      <c r="L7924" s="2" t="str">
        <f t="shared" si="2603"/>
        <v/>
      </c>
      <c r="M7924" t="str">
        <f t="shared" si="2598"/>
        <v/>
      </c>
      <c r="N7924" s="1">
        <f t="shared" si="2585"/>
        <v>44480</v>
      </c>
      <c r="O7924" t="str">
        <f t="shared" si="2586"/>
        <v>可交易</v>
      </c>
      <c r="P7924" s="2" t="str">
        <f t="shared" si="2587"/>
        <v/>
      </c>
      <c r="Q7924" s="2" t="str">
        <f t="shared" si="2588"/>
        <v/>
      </c>
      <c r="R7924" s="2">
        <f t="shared" si="2599"/>
        <v>28.758918472922019</v>
      </c>
      <c r="S7924">
        <f t="shared" si="2600"/>
        <v>123</v>
      </c>
      <c r="T7924" s="1">
        <f t="shared" si="2589"/>
        <v>44330</v>
      </c>
      <c r="U7924" t="str">
        <f t="shared" si="2590"/>
        <v>可交易</v>
      </c>
      <c r="V7924" s="2" t="str">
        <f t="shared" si="2591"/>
        <v/>
      </c>
      <c r="W7924" s="2" t="str">
        <f t="shared" si="2592"/>
        <v/>
      </c>
      <c r="X7924" s="2">
        <f t="shared" si="2601"/>
        <v>6.5161776245948602</v>
      </c>
      <c r="Y7924">
        <f t="shared" si="2602"/>
        <v>64</v>
      </c>
    </row>
    <row r="7925" spans="1:25" x14ac:dyDescent="0.3">
      <c r="A7925" s="1">
        <v>44510</v>
      </c>
      <c r="B7925">
        <v>4646.7099609999996</v>
      </c>
      <c r="C7925">
        <v>18.73</v>
      </c>
      <c r="D7925">
        <v>18.741957291010099</v>
      </c>
      <c r="E7925">
        <f t="shared" si="2583"/>
        <v>-1.1957291010098459E-2</v>
      </c>
      <c r="F7925" t="str">
        <f t="shared" si="2584"/>
        <v/>
      </c>
      <c r="G7925" t="str">
        <f t="shared" si="2593"/>
        <v/>
      </c>
      <c r="H7925">
        <f t="shared" si="2594"/>
        <v>0.94999999999999929</v>
      </c>
      <c r="I7925">
        <f t="shared" si="2595"/>
        <v>-38.540039000000434</v>
      </c>
      <c r="J7925">
        <f t="shared" si="2596"/>
        <v>-40.568462105263642</v>
      </c>
      <c r="K7925" t="str">
        <f t="shared" si="2597"/>
        <v/>
      </c>
      <c r="L7925" s="2" t="str">
        <f t="shared" si="2603"/>
        <v/>
      </c>
      <c r="M7925" t="str">
        <f t="shared" si="2598"/>
        <v/>
      </c>
      <c r="N7925" s="1">
        <f t="shared" si="2585"/>
        <v>44480</v>
      </c>
      <c r="O7925" t="str">
        <f t="shared" si="2586"/>
        <v>可交易</v>
      </c>
      <c r="P7925" s="2" t="str">
        <f t="shared" si="2587"/>
        <v/>
      </c>
      <c r="Q7925" s="2" t="str">
        <f t="shared" si="2588"/>
        <v/>
      </c>
      <c r="R7925" s="2">
        <f t="shared" si="2599"/>
        <v>28.758918472922019</v>
      </c>
      <c r="S7925">
        <f t="shared" si="2600"/>
        <v>123</v>
      </c>
      <c r="T7925" s="1">
        <f t="shared" si="2589"/>
        <v>44330</v>
      </c>
      <c r="U7925" t="str">
        <f t="shared" si="2590"/>
        <v>可交易</v>
      </c>
      <c r="V7925" s="2" t="str">
        <f t="shared" si="2591"/>
        <v/>
      </c>
      <c r="W7925" s="2" t="str">
        <f t="shared" si="2592"/>
        <v/>
      </c>
      <c r="X7925" s="2">
        <f t="shared" si="2601"/>
        <v>6.5161776245948602</v>
      </c>
      <c r="Y7925">
        <f t="shared" si="2602"/>
        <v>64</v>
      </c>
    </row>
    <row r="7926" spans="1:25" x14ac:dyDescent="0.3">
      <c r="A7926" s="1">
        <v>44511</v>
      </c>
      <c r="B7926">
        <v>4649.2700199999999</v>
      </c>
      <c r="C7926">
        <v>17.66</v>
      </c>
      <c r="D7926">
        <v>17.4260380460954</v>
      </c>
      <c r="E7926">
        <f t="shared" si="2583"/>
        <v>0.23396195390460051</v>
      </c>
      <c r="F7926" t="str">
        <f t="shared" si="2584"/>
        <v/>
      </c>
      <c r="G7926" t="str">
        <f t="shared" si="2593"/>
        <v/>
      </c>
      <c r="H7926">
        <f t="shared" si="2594"/>
        <v>-1.0700000000000003</v>
      </c>
      <c r="I7926">
        <f t="shared" si="2595"/>
        <v>2.5600590000003649</v>
      </c>
      <c r="J7926">
        <f t="shared" si="2596"/>
        <v>-2.3925785046732377</v>
      </c>
      <c r="K7926" t="str">
        <f t="shared" si="2597"/>
        <v/>
      </c>
      <c r="L7926" s="2" t="str">
        <f t="shared" si="2603"/>
        <v/>
      </c>
      <c r="M7926" t="str">
        <f t="shared" si="2598"/>
        <v/>
      </c>
      <c r="N7926" s="1">
        <f t="shared" si="2585"/>
        <v>44480</v>
      </c>
      <c r="O7926" t="str">
        <f t="shared" si="2586"/>
        <v>可交易</v>
      </c>
      <c r="P7926" s="2" t="str">
        <f t="shared" si="2587"/>
        <v/>
      </c>
      <c r="Q7926" s="2" t="str">
        <f t="shared" si="2588"/>
        <v/>
      </c>
      <c r="R7926" s="2">
        <f t="shared" si="2599"/>
        <v>28.758918472922019</v>
      </c>
      <c r="S7926">
        <f t="shared" si="2600"/>
        <v>123</v>
      </c>
      <c r="T7926" s="1">
        <f t="shared" si="2589"/>
        <v>44330</v>
      </c>
      <c r="U7926" t="str">
        <f t="shared" si="2590"/>
        <v>可交易</v>
      </c>
      <c r="V7926" s="2" t="str">
        <f t="shared" si="2591"/>
        <v/>
      </c>
      <c r="W7926" s="2" t="str">
        <f t="shared" si="2592"/>
        <v/>
      </c>
      <c r="X7926" s="2">
        <f t="shared" si="2601"/>
        <v>6.5161776245948602</v>
      </c>
      <c r="Y7926">
        <f t="shared" si="2602"/>
        <v>64</v>
      </c>
    </row>
    <row r="7927" spans="1:25" x14ac:dyDescent="0.3">
      <c r="A7927" s="1">
        <v>44512</v>
      </c>
      <c r="B7927">
        <v>4682.8500979999999</v>
      </c>
      <c r="C7927">
        <v>16.29</v>
      </c>
      <c r="D7927">
        <v>16.4489244807279</v>
      </c>
      <c r="E7927">
        <f t="shared" si="2583"/>
        <v>-0.15892448072790089</v>
      </c>
      <c r="F7927" t="str">
        <f t="shared" si="2584"/>
        <v/>
      </c>
      <c r="G7927" t="str">
        <f t="shared" si="2593"/>
        <v/>
      </c>
      <c r="H7927">
        <f t="shared" si="2594"/>
        <v>-1.370000000000001</v>
      </c>
      <c r="I7927">
        <f t="shared" si="2595"/>
        <v>33.580077999999958</v>
      </c>
      <c r="J7927">
        <f t="shared" si="2596"/>
        <v>-24.511005839416011</v>
      </c>
      <c r="K7927" t="str">
        <f t="shared" si="2597"/>
        <v/>
      </c>
      <c r="L7927" s="2" t="str">
        <f t="shared" si="2603"/>
        <v/>
      </c>
      <c r="M7927" t="str">
        <f t="shared" si="2598"/>
        <v/>
      </c>
      <c r="N7927" s="1">
        <f t="shared" si="2585"/>
        <v>44480</v>
      </c>
      <c r="O7927" t="str">
        <f t="shared" si="2586"/>
        <v>可交易</v>
      </c>
      <c r="P7927" s="2" t="str">
        <f t="shared" si="2587"/>
        <v/>
      </c>
      <c r="Q7927" s="2" t="str">
        <f t="shared" si="2588"/>
        <v/>
      </c>
      <c r="R7927" s="2">
        <f t="shared" si="2599"/>
        <v>28.758918472922019</v>
      </c>
      <c r="S7927">
        <f t="shared" si="2600"/>
        <v>123</v>
      </c>
      <c r="T7927" s="1">
        <f t="shared" si="2589"/>
        <v>44330</v>
      </c>
      <c r="U7927" t="str">
        <f t="shared" si="2590"/>
        <v>可交易</v>
      </c>
      <c r="V7927" s="2" t="str">
        <f t="shared" si="2591"/>
        <v/>
      </c>
      <c r="W7927" s="2" t="str">
        <f t="shared" si="2592"/>
        <v/>
      </c>
      <c r="X7927" s="2">
        <f t="shared" si="2601"/>
        <v>6.5161776245948602</v>
      </c>
      <c r="Y7927">
        <f t="shared" si="2602"/>
        <v>64</v>
      </c>
    </row>
    <row r="7928" spans="1:25" x14ac:dyDescent="0.3">
      <c r="A7928" s="1">
        <v>44515</v>
      </c>
      <c r="B7928">
        <v>4682.7998049999997</v>
      </c>
      <c r="C7928">
        <v>16.489999999999998</v>
      </c>
      <c r="D7928">
        <v>16.8185303255683</v>
      </c>
      <c r="E7928">
        <f t="shared" si="2583"/>
        <v>-0.32853032556830186</v>
      </c>
      <c r="F7928" t="str">
        <f t="shared" si="2584"/>
        <v/>
      </c>
      <c r="G7928" t="str">
        <f t="shared" si="2593"/>
        <v/>
      </c>
      <c r="H7928">
        <f t="shared" si="2594"/>
        <v>0.19999999999999929</v>
      </c>
      <c r="I7928">
        <f t="shared" si="2595"/>
        <v>-5.0293000000237953E-2</v>
      </c>
      <c r="J7928">
        <f t="shared" si="2596"/>
        <v>-0.25146500000119065</v>
      </c>
      <c r="K7928" t="str">
        <f t="shared" si="2597"/>
        <v/>
      </c>
      <c r="L7928" s="2" t="str">
        <f t="shared" si="2603"/>
        <v/>
      </c>
      <c r="M7928" t="str">
        <f t="shared" si="2598"/>
        <v/>
      </c>
      <c r="N7928" s="1">
        <f t="shared" si="2585"/>
        <v>44480</v>
      </c>
      <c r="O7928" t="str">
        <f t="shared" si="2586"/>
        <v>可交易</v>
      </c>
      <c r="P7928" s="2" t="str">
        <f t="shared" si="2587"/>
        <v/>
      </c>
      <c r="Q7928" s="2" t="str">
        <f t="shared" si="2588"/>
        <v/>
      </c>
      <c r="R7928" s="2">
        <f t="shared" si="2599"/>
        <v>28.758918472922019</v>
      </c>
      <c r="S7928">
        <f t="shared" si="2600"/>
        <v>123</v>
      </c>
      <c r="T7928" s="1">
        <f t="shared" si="2589"/>
        <v>44330</v>
      </c>
      <c r="U7928" t="str">
        <f t="shared" si="2590"/>
        <v>可交易</v>
      </c>
      <c r="V7928" s="2" t="str">
        <f t="shared" si="2591"/>
        <v/>
      </c>
      <c r="W7928" s="2" t="str">
        <f t="shared" si="2592"/>
        <v/>
      </c>
      <c r="X7928" s="2">
        <f t="shared" si="2601"/>
        <v>6.5161776245948602</v>
      </c>
      <c r="Y7928">
        <f t="shared" si="2602"/>
        <v>64</v>
      </c>
    </row>
    <row r="7929" spans="1:25" x14ac:dyDescent="0.3">
      <c r="A7929" s="1">
        <v>44516</v>
      </c>
      <c r="B7929">
        <v>4700.8999020000001</v>
      </c>
      <c r="C7929">
        <v>16.37</v>
      </c>
      <c r="D7929">
        <v>16.302486666504201</v>
      </c>
      <c r="E7929">
        <f t="shared" si="2583"/>
        <v>6.7513333495799799E-2</v>
      </c>
      <c r="F7929" t="str">
        <f t="shared" si="2584"/>
        <v/>
      </c>
      <c r="G7929" t="str">
        <f t="shared" si="2593"/>
        <v/>
      </c>
      <c r="H7929">
        <f t="shared" si="2594"/>
        <v>-0.11999999999999744</v>
      </c>
      <c r="I7929">
        <f t="shared" si="2595"/>
        <v>18.10009700000046</v>
      </c>
      <c r="J7929">
        <f t="shared" si="2596"/>
        <v>-150.8341416666737</v>
      </c>
      <c r="K7929" t="str">
        <f t="shared" si="2597"/>
        <v/>
      </c>
      <c r="L7929" s="2" t="str">
        <f t="shared" si="2603"/>
        <v/>
      </c>
      <c r="M7929" t="str">
        <f t="shared" si="2598"/>
        <v/>
      </c>
      <c r="N7929" s="1">
        <f t="shared" si="2585"/>
        <v>44480</v>
      </c>
      <c r="O7929" t="str">
        <f t="shared" si="2586"/>
        <v>可交易</v>
      </c>
      <c r="P7929" s="2" t="str">
        <f t="shared" si="2587"/>
        <v/>
      </c>
      <c r="Q7929" s="2" t="str">
        <f t="shared" si="2588"/>
        <v/>
      </c>
      <c r="R7929" s="2">
        <f t="shared" si="2599"/>
        <v>28.758918472922019</v>
      </c>
      <c r="S7929">
        <f t="shared" si="2600"/>
        <v>123</v>
      </c>
      <c r="T7929" s="1">
        <f t="shared" si="2589"/>
        <v>44330</v>
      </c>
      <c r="U7929" t="str">
        <f t="shared" si="2590"/>
        <v>可交易</v>
      </c>
      <c r="V7929" s="2" t="str">
        <f t="shared" si="2591"/>
        <v/>
      </c>
      <c r="W7929" s="2" t="str">
        <f t="shared" si="2592"/>
        <v/>
      </c>
      <c r="X7929" s="2">
        <f t="shared" si="2601"/>
        <v>6.5161776245948602</v>
      </c>
      <c r="Y7929">
        <f t="shared" si="2602"/>
        <v>64</v>
      </c>
    </row>
    <row r="7930" spans="1:25" x14ac:dyDescent="0.3">
      <c r="A7930" s="1">
        <v>44517</v>
      </c>
      <c r="B7930">
        <v>4688.669922</v>
      </c>
      <c r="C7930">
        <v>17.11</v>
      </c>
      <c r="D7930">
        <v>16.718181173658099</v>
      </c>
      <c r="E7930">
        <f t="shared" si="2583"/>
        <v>0.39181882634190046</v>
      </c>
      <c r="F7930" t="str">
        <f t="shared" si="2584"/>
        <v/>
      </c>
      <c r="G7930" t="str">
        <f t="shared" si="2593"/>
        <v/>
      </c>
      <c r="H7930">
        <f t="shared" si="2594"/>
        <v>0.73999999999999844</v>
      </c>
      <c r="I7930">
        <f t="shared" si="2595"/>
        <v>-12.229980000000069</v>
      </c>
      <c r="J7930">
        <f t="shared" si="2596"/>
        <v>-16.527000000000129</v>
      </c>
      <c r="K7930" t="str">
        <f t="shared" si="2597"/>
        <v/>
      </c>
      <c r="L7930" s="2" t="str">
        <f t="shared" si="2603"/>
        <v/>
      </c>
      <c r="M7930" t="str">
        <f t="shared" si="2598"/>
        <v/>
      </c>
      <c r="N7930" s="1">
        <f t="shared" si="2585"/>
        <v>44480</v>
      </c>
      <c r="O7930" t="str">
        <f t="shared" si="2586"/>
        <v>可交易</v>
      </c>
      <c r="P7930" s="2" t="str">
        <f t="shared" si="2587"/>
        <v/>
      </c>
      <c r="Q7930" s="2" t="str">
        <f t="shared" si="2588"/>
        <v/>
      </c>
      <c r="R7930" s="2">
        <f t="shared" si="2599"/>
        <v>28.758918472922019</v>
      </c>
      <c r="S7930">
        <f t="shared" si="2600"/>
        <v>123</v>
      </c>
      <c r="T7930" s="1">
        <f t="shared" si="2589"/>
        <v>44330</v>
      </c>
      <c r="U7930" t="str">
        <f t="shared" si="2590"/>
        <v>可交易</v>
      </c>
      <c r="V7930" s="2" t="str">
        <f t="shared" si="2591"/>
        <v/>
      </c>
      <c r="W7930" s="2" t="str">
        <f t="shared" si="2592"/>
        <v/>
      </c>
      <c r="X7930" s="2">
        <f t="shared" si="2601"/>
        <v>6.5161776245948602</v>
      </c>
      <c r="Y7930">
        <f t="shared" si="2602"/>
        <v>64</v>
      </c>
    </row>
    <row r="7931" spans="1:25" x14ac:dyDescent="0.3">
      <c r="A7931" s="1">
        <v>44518</v>
      </c>
      <c r="B7931">
        <v>4704.5400390000004</v>
      </c>
      <c r="C7931">
        <v>17.59</v>
      </c>
      <c r="D7931">
        <v>17.2221606876656</v>
      </c>
      <c r="E7931">
        <f t="shared" si="2583"/>
        <v>0.36783931233440015</v>
      </c>
      <c r="F7931" t="str">
        <f t="shared" si="2584"/>
        <v/>
      </c>
      <c r="G7931" t="str">
        <f t="shared" si="2593"/>
        <v/>
      </c>
      <c r="H7931">
        <f t="shared" si="2594"/>
        <v>0.48000000000000043</v>
      </c>
      <c r="I7931">
        <f t="shared" si="2595"/>
        <v>15.870117000000391</v>
      </c>
      <c r="J7931">
        <f t="shared" si="2596"/>
        <v>33.062743750000784</v>
      </c>
      <c r="K7931" t="str">
        <f t="shared" si="2597"/>
        <v/>
      </c>
      <c r="L7931" s="2" t="str">
        <f t="shared" si="2603"/>
        <v/>
      </c>
      <c r="M7931" t="str">
        <f t="shared" si="2598"/>
        <v/>
      </c>
      <c r="N7931" s="1">
        <f t="shared" si="2585"/>
        <v>44480</v>
      </c>
      <c r="O7931" t="str">
        <f t="shared" si="2586"/>
        <v>可交易</v>
      </c>
      <c r="P7931" s="2" t="str">
        <f t="shared" si="2587"/>
        <v/>
      </c>
      <c r="Q7931" s="2" t="str">
        <f t="shared" si="2588"/>
        <v/>
      </c>
      <c r="R7931" s="2">
        <f t="shared" si="2599"/>
        <v>28.758918472922019</v>
      </c>
      <c r="S7931">
        <f t="shared" si="2600"/>
        <v>123</v>
      </c>
      <c r="T7931" s="1">
        <f t="shared" si="2589"/>
        <v>44330</v>
      </c>
      <c r="U7931" t="str">
        <f t="shared" si="2590"/>
        <v>可交易</v>
      </c>
      <c r="V7931" s="2" t="str">
        <f t="shared" si="2591"/>
        <v/>
      </c>
      <c r="W7931" s="2" t="str">
        <f t="shared" si="2592"/>
        <v/>
      </c>
      <c r="X7931" s="2">
        <f t="shared" si="2601"/>
        <v>6.5161776245948602</v>
      </c>
      <c r="Y7931">
        <f t="shared" si="2602"/>
        <v>64</v>
      </c>
    </row>
    <row r="7932" spans="1:25" x14ac:dyDescent="0.3">
      <c r="A7932" s="1">
        <v>44519</v>
      </c>
      <c r="B7932">
        <v>4697.9599609999996</v>
      </c>
      <c r="C7932">
        <v>17.91</v>
      </c>
      <c r="D7932">
        <v>18.221768384968801</v>
      </c>
      <c r="E7932">
        <f t="shared" si="2583"/>
        <v>-0.31176838496880066</v>
      </c>
      <c r="F7932" t="str">
        <f t="shared" si="2584"/>
        <v/>
      </c>
      <c r="G7932" t="str">
        <f t="shared" si="2593"/>
        <v/>
      </c>
      <c r="H7932">
        <f t="shared" si="2594"/>
        <v>0.32000000000000028</v>
      </c>
      <c r="I7932">
        <f t="shared" si="2595"/>
        <v>-6.5800780000008672</v>
      </c>
      <c r="J7932">
        <f t="shared" si="2596"/>
        <v>-20.562743750002692</v>
      </c>
      <c r="K7932" t="str">
        <f t="shared" si="2597"/>
        <v/>
      </c>
      <c r="L7932" s="2" t="str">
        <f t="shared" si="2603"/>
        <v/>
      </c>
      <c r="M7932" t="str">
        <f t="shared" si="2598"/>
        <v/>
      </c>
      <c r="N7932" s="1">
        <f t="shared" si="2585"/>
        <v>44480</v>
      </c>
      <c r="O7932" t="str">
        <f t="shared" si="2586"/>
        <v>可交易</v>
      </c>
      <c r="P7932" s="2" t="str">
        <f t="shared" si="2587"/>
        <v/>
      </c>
      <c r="Q7932" s="2" t="str">
        <f t="shared" si="2588"/>
        <v/>
      </c>
      <c r="R7932" s="2">
        <f t="shared" si="2599"/>
        <v>28.758918472922019</v>
      </c>
      <c r="S7932">
        <f t="shared" si="2600"/>
        <v>123</v>
      </c>
      <c r="T7932" s="1">
        <f t="shared" si="2589"/>
        <v>44330</v>
      </c>
      <c r="U7932" t="str">
        <f t="shared" si="2590"/>
        <v>可交易</v>
      </c>
      <c r="V7932" s="2" t="str">
        <f t="shared" si="2591"/>
        <v/>
      </c>
      <c r="W7932" s="2" t="str">
        <f t="shared" si="2592"/>
        <v/>
      </c>
      <c r="X7932" s="2">
        <f t="shared" si="2601"/>
        <v>6.5161776245948602</v>
      </c>
      <c r="Y7932">
        <f t="shared" si="2602"/>
        <v>64</v>
      </c>
    </row>
    <row r="7933" spans="1:25" x14ac:dyDescent="0.3">
      <c r="A7933" s="1">
        <v>44522</v>
      </c>
      <c r="B7933">
        <v>4682.9399409999996</v>
      </c>
      <c r="C7933">
        <v>19.170000000000002</v>
      </c>
      <c r="D7933">
        <v>18.454755322783399</v>
      </c>
      <c r="E7933">
        <f t="shared" si="2583"/>
        <v>0.71524467721660301</v>
      </c>
      <c r="F7933" t="str">
        <f t="shared" si="2584"/>
        <v/>
      </c>
      <c r="G7933" t="str">
        <f t="shared" si="2593"/>
        <v/>
      </c>
      <c r="H7933">
        <f t="shared" si="2594"/>
        <v>1.2600000000000016</v>
      </c>
      <c r="I7933">
        <f t="shared" si="2595"/>
        <v>-15.020019999999931</v>
      </c>
      <c r="J7933">
        <f t="shared" si="2596"/>
        <v>-11.920650793650724</v>
      </c>
      <c r="K7933" t="str">
        <f t="shared" si="2597"/>
        <v/>
      </c>
      <c r="L7933" s="2" t="str">
        <f t="shared" si="2603"/>
        <v/>
      </c>
      <c r="M7933" t="str">
        <f t="shared" si="2598"/>
        <v/>
      </c>
      <c r="N7933" s="1">
        <f t="shared" si="2585"/>
        <v>44480</v>
      </c>
      <c r="O7933" t="str">
        <f t="shared" si="2586"/>
        <v>可交易</v>
      </c>
      <c r="P7933" s="2" t="str">
        <f t="shared" si="2587"/>
        <v/>
      </c>
      <c r="Q7933" s="2" t="str">
        <f t="shared" si="2588"/>
        <v/>
      </c>
      <c r="R7933" s="2">
        <f t="shared" si="2599"/>
        <v>28.758918472922019</v>
      </c>
      <c r="S7933">
        <f t="shared" si="2600"/>
        <v>123</v>
      </c>
      <c r="T7933" s="1">
        <f t="shared" si="2589"/>
        <v>44330</v>
      </c>
      <c r="U7933" t="str">
        <f t="shared" si="2590"/>
        <v>可交易</v>
      </c>
      <c r="V7933" s="2" t="str">
        <f t="shared" si="2591"/>
        <v/>
      </c>
      <c r="W7933" s="2" t="str">
        <f t="shared" si="2592"/>
        <v/>
      </c>
      <c r="X7933" s="2">
        <f t="shared" si="2601"/>
        <v>6.5161776245948602</v>
      </c>
      <c r="Y7933">
        <f t="shared" si="2602"/>
        <v>64</v>
      </c>
    </row>
    <row r="7934" spans="1:25" x14ac:dyDescent="0.3">
      <c r="A7934" s="1">
        <v>44523</v>
      </c>
      <c r="B7934">
        <v>4690.7001950000003</v>
      </c>
      <c r="C7934">
        <v>19.38</v>
      </c>
      <c r="D7934">
        <v>19.519296115994599</v>
      </c>
      <c r="E7934">
        <f t="shared" si="2583"/>
        <v>-0.13929611599460046</v>
      </c>
      <c r="F7934" t="str">
        <f t="shared" si="2584"/>
        <v/>
      </c>
      <c r="G7934" t="str">
        <f t="shared" si="2593"/>
        <v/>
      </c>
      <c r="H7934">
        <f t="shared" si="2594"/>
        <v>0.2099999999999973</v>
      </c>
      <c r="I7934">
        <f t="shared" si="2595"/>
        <v>7.7602540000007139</v>
      </c>
      <c r="J7934">
        <f t="shared" si="2596"/>
        <v>36.95359047619435</v>
      </c>
      <c r="K7934" t="str">
        <f t="shared" si="2597"/>
        <v/>
      </c>
      <c r="L7934" s="2" t="str">
        <f t="shared" si="2603"/>
        <v/>
      </c>
      <c r="M7934" t="str">
        <f t="shared" si="2598"/>
        <v/>
      </c>
      <c r="N7934" s="1">
        <f t="shared" si="2585"/>
        <v>44480</v>
      </c>
      <c r="O7934" t="str">
        <f t="shared" si="2586"/>
        <v>可交易</v>
      </c>
      <c r="P7934" s="2" t="str">
        <f t="shared" si="2587"/>
        <v/>
      </c>
      <c r="Q7934" s="2" t="str">
        <f t="shared" si="2588"/>
        <v/>
      </c>
      <c r="R7934" s="2">
        <f t="shared" si="2599"/>
        <v>28.758918472922019</v>
      </c>
      <c r="S7934">
        <f t="shared" si="2600"/>
        <v>123</v>
      </c>
      <c r="T7934" s="1">
        <f t="shared" si="2589"/>
        <v>44330</v>
      </c>
      <c r="U7934" t="str">
        <f t="shared" si="2590"/>
        <v>可交易</v>
      </c>
      <c r="V7934" s="2" t="str">
        <f t="shared" si="2591"/>
        <v/>
      </c>
      <c r="W7934" s="2" t="str">
        <f t="shared" si="2592"/>
        <v/>
      </c>
      <c r="X7934" s="2">
        <f t="shared" si="2601"/>
        <v>6.5161776245948602</v>
      </c>
      <c r="Y7934">
        <f t="shared" si="2602"/>
        <v>64</v>
      </c>
    </row>
    <row r="7935" spans="1:25" x14ac:dyDescent="0.3">
      <c r="A7935" s="1">
        <v>44524</v>
      </c>
      <c r="B7935">
        <v>4701.4599609999996</v>
      </c>
      <c r="C7935">
        <v>18.579999999999998</v>
      </c>
      <c r="D7935">
        <v>19.8347497165439</v>
      </c>
      <c r="E7935">
        <f t="shared" si="2583"/>
        <v>-1.2547497165439019</v>
      </c>
      <c r="F7935" t="str">
        <f t="shared" si="2584"/>
        <v>PUT</v>
      </c>
      <c r="G7935">
        <f t="shared" si="2593"/>
        <v>4513.0400390000004</v>
      </c>
      <c r="H7935">
        <f t="shared" si="2594"/>
        <v>-0.80000000000000071</v>
      </c>
      <c r="I7935">
        <f t="shared" si="2595"/>
        <v>10.759765999999217</v>
      </c>
      <c r="J7935">
        <f t="shared" si="2596"/>
        <v>-13.449707499999009</v>
      </c>
      <c r="K7935">
        <f t="shared" si="2597"/>
        <v>4696.4599609999996</v>
      </c>
      <c r="L7935" s="2" t="str">
        <f t="shared" si="2603"/>
        <v/>
      </c>
      <c r="M7935">
        <f t="shared" si="2598"/>
        <v>183.41992199999913</v>
      </c>
      <c r="N7935" s="1">
        <f t="shared" si="2585"/>
        <v>44480</v>
      </c>
      <c r="O7935" t="str">
        <f t="shared" si="2586"/>
        <v>可交易</v>
      </c>
      <c r="P7935" s="2" t="str">
        <f t="shared" si="2587"/>
        <v/>
      </c>
      <c r="Q7935" s="2" t="str">
        <f t="shared" si="2588"/>
        <v/>
      </c>
      <c r="R7935" s="2">
        <f t="shared" si="2599"/>
        <v>28.758918472922019</v>
      </c>
      <c r="S7935">
        <f t="shared" si="2600"/>
        <v>123</v>
      </c>
      <c r="T7935" s="1">
        <f t="shared" si="2589"/>
        <v>44524</v>
      </c>
      <c r="U7935" t="str">
        <f t="shared" si="2590"/>
        <v>可交易</v>
      </c>
      <c r="V7935" s="2">
        <f t="shared" si="2591"/>
        <v>183.41992199999913</v>
      </c>
      <c r="W7935" s="2">
        <f t="shared" si="2592"/>
        <v>4.0076896020172052E-2</v>
      </c>
      <c r="X7935" s="2">
        <f t="shared" si="2601"/>
        <v>6.5161776245948602</v>
      </c>
      <c r="Y7935">
        <f t="shared" si="2602"/>
        <v>65</v>
      </c>
    </row>
    <row r="7936" spans="1:25" x14ac:dyDescent="0.3">
      <c r="A7936" s="1">
        <v>44526</v>
      </c>
      <c r="B7936">
        <v>4594.6201170000004</v>
      </c>
      <c r="C7936">
        <v>28.62</v>
      </c>
      <c r="D7936">
        <v>26.2584407273187</v>
      </c>
      <c r="E7936">
        <f t="shared" si="2583"/>
        <v>2.3615592726813013</v>
      </c>
      <c r="F7936" t="str">
        <f t="shared" si="2584"/>
        <v>CAll</v>
      </c>
      <c r="G7936">
        <f t="shared" si="2593"/>
        <v>4538.4301759999998</v>
      </c>
      <c r="H7936">
        <f t="shared" si="2594"/>
        <v>10.040000000000003</v>
      </c>
      <c r="I7936">
        <f t="shared" si="2595"/>
        <v>-106.83984399999918</v>
      </c>
      <c r="J7936">
        <f t="shared" si="2596"/>
        <v>-10.641418725099516</v>
      </c>
      <c r="K7936">
        <f t="shared" si="2597"/>
        <v>4599.6201170000004</v>
      </c>
      <c r="L7936" s="2" t="str">
        <f t="shared" si="2603"/>
        <v/>
      </c>
      <c r="M7936" t="str">
        <f t="shared" si="2598"/>
        <v/>
      </c>
      <c r="N7936" s="1">
        <f t="shared" si="2585"/>
        <v>44480</v>
      </c>
      <c r="O7936" t="str">
        <f t="shared" si="2586"/>
        <v>可交易</v>
      </c>
      <c r="P7936" s="2" t="str">
        <f t="shared" si="2587"/>
        <v/>
      </c>
      <c r="Q7936" s="2" t="str">
        <f t="shared" si="2588"/>
        <v/>
      </c>
      <c r="R7936" s="2">
        <f t="shared" si="2599"/>
        <v>28.758918472922019</v>
      </c>
      <c r="S7936">
        <f t="shared" si="2600"/>
        <v>123</v>
      </c>
      <c r="T7936" s="1">
        <f t="shared" si="2589"/>
        <v>44524</v>
      </c>
      <c r="U7936" t="str">
        <f t="shared" si="2590"/>
        <v>不可交易</v>
      </c>
      <c r="V7936" s="2" t="str">
        <f t="shared" si="2591"/>
        <v/>
      </c>
      <c r="W7936" s="2" t="str">
        <f t="shared" si="2592"/>
        <v/>
      </c>
      <c r="X7936" s="2">
        <f t="shared" si="2601"/>
        <v>6.7773257977047203</v>
      </c>
      <c r="Y7936">
        <f t="shared" si="2602"/>
        <v>65</v>
      </c>
    </row>
    <row r="7937" spans="1:25" x14ac:dyDescent="0.3">
      <c r="A7937" s="1">
        <v>44529</v>
      </c>
      <c r="B7937">
        <v>4655.2700199999999</v>
      </c>
      <c r="C7937">
        <v>22.96</v>
      </c>
      <c r="D7937">
        <v>22.284869674684501</v>
      </c>
      <c r="E7937">
        <f t="shared" si="2583"/>
        <v>0.6751303253155001</v>
      </c>
      <c r="F7937" t="str">
        <f t="shared" si="2584"/>
        <v/>
      </c>
      <c r="G7937" t="str">
        <f t="shared" si="2593"/>
        <v/>
      </c>
      <c r="H7937">
        <f t="shared" si="2594"/>
        <v>-5.66</v>
      </c>
      <c r="I7937">
        <f t="shared" si="2595"/>
        <v>60.64990299999954</v>
      </c>
      <c r="J7937">
        <f t="shared" si="2596"/>
        <v>-10.715530565370944</v>
      </c>
      <c r="K7937" t="str">
        <f t="shared" si="2597"/>
        <v/>
      </c>
      <c r="L7937" s="2" t="str">
        <f t="shared" si="2603"/>
        <v/>
      </c>
      <c r="M7937" t="str">
        <f t="shared" si="2598"/>
        <v/>
      </c>
      <c r="N7937" s="1">
        <f t="shared" si="2585"/>
        <v>44480</v>
      </c>
      <c r="O7937" t="str">
        <f t="shared" si="2586"/>
        <v>可交易</v>
      </c>
      <c r="P7937" s="2" t="str">
        <f t="shared" si="2587"/>
        <v/>
      </c>
      <c r="Q7937" s="2" t="str">
        <f t="shared" si="2588"/>
        <v/>
      </c>
      <c r="R7937" s="2">
        <f t="shared" si="2599"/>
        <v>28.758918472922019</v>
      </c>
      <c r="S7937">
        <f t="shared" si="2600"/>
        <v>123</v>
      </c>
      <c r="T7937" s="1">
        <f t="shared" si="2589"/>
        <v>44524</v>
      </c>
      <c r="U7937" t="str">
        <f t="shared" si="2590"/>
        <v>不可交易</v>
      </c>
      <c r="V7937" s="2" t="str">
        <f t="shared" si="2591"/>
        <v/>
      </c>
      <c r="W7937" s="2" t="str">
        <f t="shared" si="2592"/>
        <v/>
      </c>
      <c r="X7937" s="2">
        <f t="shared" si="2601"/>
        <v>6.7773257977047203</v>
      </c>
      <c r="Y7937">
        <f t="shared" si="2602"/>
        <v>65</v>
      </c>
    </row>
    <row r="7938" spans="1:25" x14ac:dyDescent="0.3">
      <c r="A7938" s="1">
        <v>44530</v>
      </c>
      <c r="B7938">
        <v>4567</v>
      </c>
      <c r="C7938">
        <v>27.19</v>
      </c>
      <c r="D7938">
        <v>25.769928370964301</v>
      </c>
      <c r="E7938">
        <f t="shared" si="2583"/>
        <v>1.4200716290357001</v>
      </c>
      <c r="F7938" t="str">
        <f t="shared" si="2584"/>
        <v>CAll</v>
      </c>
      <c r="G7938">
        <f t="shared" si="2593"/>
        <v>4686.75</v>
      </c>
      <c r="H7938">
        <f t="shared" si="2594"/>
        <v>4.2300000000000004</v>
      </c>
      <c r="I7938">
        <f t="shared" si="2595"/>
        <v>-88.270019999999931</v>
      </c>
      <c r="J7938">
        <f t="shared" si="2596"/>
        <v>-20.867617021276576</v>
      </c>
      <c r="K7938">
        <f t="shared" si="2597"/>
        <v>4572</v>
      </c>
      <c r="L7938" s="2">
        <f t="shared" si="2603"/>
        <v>114.75</v>
      </c>
      <c r="M7938" t="str">
        <f t="shared" si="2598"/>
        <v/>
      </c>
      <c r="N7938" s="1">
        <f t="shared" si="2585"/>
        <v>44530</v>
      </c>
      <c r="O7938" t="str">
        <f t="shared" si="2586"/>
        <v>可交易</v>
      </c>
      <c r="P7938" s="2">
        <f t="shared" si="2587"/>
        <v>114.75</v>
      </c>
      <c r="Q7938" s="2">
        <f t="shared" si="2588"/>
        <v>2.6220713816509745E-2</v>
      </c>
      <c r="R7938" s="2">
        <f t="shared" si="2599"/>
        <v>28.758918472922019</v>
      </c>
      <c r="S7938">
        <f t="shared" si="2600"/>
        <v>124</v>
      </c>
      <c r="T7938" s="1">
        <f t="shared" si="2589"/>
        <v>44524</v>
      </c>
      <c r="U7938" t="str">
        <f t="shared" si="2590"/>
        <v>不可交易</v>
      </c>
      <c r="V7938" s="2" t="str">
        <f t="shared" si="2591"/>
        <v/>
      </c>
      <c r="W7938" s="2" t="str">
        <f t="shared" si="2592"/>
        <v/>
      </c>
      <c r="X7938" s="2">
        <f t="shared" si="2601"/>
        <v>6.7773257977047203</v>
      </c>
      <c r="Y7938">
        <f t="shared" si="2602"/>
        <v>65</v>
      </c>
    </row>
    <row r="7939" spans="1:25" x14ac:dyDescent="0.3">
      <c r="A7939" s="1">
        <v>44531</v>
      </c>
      <c r="B7939">
        <v>4513.0400390000004</v>
      </c>
      <c r="C7939">
        <v>31.12</v>
      </c>
      <c r="D7939">
        <v>28.0197914861781</v>
      </c>
      <c r="E7939">
        <f t="shared" ref="E7939:E8002" si="2604">C7939-D7939</f>
        <v>3.1002085138219009</v>
      </c>
      <c r="F7939" t="str">
        <f t="shared" ref="F7939:F8002" si="2605">_xlfn.IFS(E7939&gt; 1, "CAll",E7939&lt; -1, "PUT", TRUE,"")</f>
        <v>CAll</v>
      </c>
      <c r="G7939">
        <f t="shared" si="2593"/>
        <v>4701.2099609999996</v>
      </c>
      <c r="H7939">
        <f t="shared" si="2594"/>
        <v>3.9299999999999997</v>
      </c>
      <c r="I7939">
        <f t="shared" si="2595"/>
        <v>-53.959960999999566</v>
      </c>
      <c r="J7939">
        <f t="shared" si="2596"/>
        <v>-13.730269974554599</v>
      </c>
      <c r="K7939">
        <f t="shared" si="2597"/>
        <v>4518.0400390000004</v>
      </c>
      <c r="L7939" s="2">
        <f t="shared" si="2603"/>
        <v>183.16992199999913</v>
      </c>
      <c r="M7939" t="str">
        <f t="shared" si="2598"/>
        <v/>
      </c>
      <c r="N7939" s="1">
        <f t="shared" ref="N7939:N8002" si="2606">IF(AND(F7939="CALL",L7939&lt;&gt;"",L7938=""), A7939, N7938)</f>
        <v>44530</v>
      </c>
      <c r="O7939" t="str">
        <f t="shared" ref="O7939:O8002" si="2607">IF( A7939 &gt;= N7938 + 7, "可交易", "不可交易")</f>
        <v>不可交易</v>
      </c>
      <c r="P7939" s="2" t="str">
        <f t="shared" ref="P7939:P8002" si="2608">IF(AND(F7939="CALL",L7939&lt;&gt;"",O7939="可交易"),L7939,"")</f>
        <v/>
      </c>
      <c r="Q7939" s="2" t="str">
        <f t="shared" ref="Q7939:Q8002" si="2609">IF(P7939&lt;&gt;"",(G7939-B7939)/B7939,"")</f>
        <v/>
      </c>
      <c r="R7939" s="2">
        <f t="shared" si="2599"/>
        <v>29.512997843872846</v>
      </c>
      <c r="S7939">
        <f t="shared" si="2600"/>
        <v>124</v>
      </c>
      <c r="T7939" s="1">
        <f t="shared" ref="T7939:T8002" si="2610">IF(AND(F7939="PUT",M7939&lt;&gt;"",M7938=""), A7939, T7938)</f>
        <v>44524</v>
      </c>
      <c r="U7939" t="str">
        <f t="shared" ref="U7939:U8002" si="2611">IF( A7939 &gt;= T7938 + 7, "可交易", "不可交易")</f>
        <v>可交易</v>
      </c>
      <c r="V7939" s="2" t="str">
        <f t="shared" ref="V7939:V8002" si="2612">IF(AND(F7939="PUT",M7939&lt;&gt;"",U7939="可交易"),M7939,"")</f>
        <v/>
      </c>
      <c r="W7939" s="2" t="str">
        <f t="shared" ref="W7939:W8002" si="2613">IF(V7939&lt;&gt;"",(B7939-G7939)/B7939,"")</f>
        <v/>
      </c>
      <c r="X7939" s="2">
        <f t="shared" si="2601"/>
        <v>6.7773257977047203</v>
      </c>
      <c r="Y7939">
        <f t="shared" si="2602"/>
        <v>65</v>
      </c>
    </row>
    <row r="7940" spans="1:25" x14ac:dyDescent="0.3">
      <c r="A7940" s="1">
        <v>44532</v>
      </c>
      <c r="B7940">
        <v>4577.1000979999999</v>
      </c>
      <c r="C7940">
        <v>27.95</v>
      </c>
      <c r="D7940">
        <v>27.9351813072116</v>
      </c>
      <c r="E7940">
        <f t="shared" si="2604"/>
        <v>1.481869278839909E-2</v>
      </c>
      <c r="F7940" t="str">
        <f t="shared" si="2605"/>
        <v/>
      </c>
      <c r="G7940" t="str">
        <f t="shared" ref="G7940:G8003" si="2614">IF(F7940="PUT", IFERROR(VLOOKUP(A7940+7, A:B, 2, FALSE), 0), IF(F7940="CALL", IFERROR(VLOOKUP(A7940+7, A:B, 2, FALSE), 0), ""))</f>
        <v/>
      </c>
      <c r="H7940">
        <f t="shared" ref="H7940:H8003" si="2615">C7940-C7939</f>
        <v>-3.1700000000000017</v>
      </c>
      <c r="I7940">
        <f t="shared" ref="I7940:I8003" si="2616">B7940-B7939</f>
        <v>64.060058999999455</v>
      </c>
      <c r="J7940">
        <f t="shared" ref="J7940:J8003" si="2617">IF(H7940=0, "", I7940/H7940)</f>
        <v>-20.208220504731678</v>
      </c>
      <c r="K7940" t="str">
        <f t="shared" ref="K7940:K8003" si="2618">_xlfn.IFS(F7940="PUT",B7940-5,F7940="CALL",B7940+5,TRUE,"")</f>
        <v/>
      </c>
      <c r="L7940" s="2" t="str">
        <f t="shared" si="2603"/>
        <v/>
      </c>
      <c r="M7940" t="str">
        <f t="shared" ref="M7940:M8003" si="2619">IF(F7940="PUT",IF(AND(G7940&lt;K7940,G7940&lt;&gt;0),K7940-G7940,""),"")</f>
        <v/>
      </c>
      <c r="N7940" s="1">
        <f t="shared" si="2606"/>
        <v>44530</v>
      </c>
      <c r="O7940" t="str">
        <f t="shared" si="2607"/>
        <v>不可交易</v>
      </c>
      <c r="P7940" s="2" t="str">
        <f t="shared" si="2608"/>
        <v/>
      </c>
      <c r="Q7940" s="2" t="str">
        <f t="shared" si="2609"/>
        <v/>
      </c>
      <c r="R7940" s="2">
        <f t="shared" ref="R7940:R8003" si="2620">IF(Q7939&lt;&gt;"", R7939 * (1 + Q7939), R7939)</f>
        <v>29.512997843872846</v>
      </c>
      <c r="S7940">
        <f t="shared" ref="S7940:S8003" si="2621">IF(P7940&lt;&gt;"",S7939+1,S7939)</f>
        <v>124</v>
      </c>
      <c r="T7940" s="1">
        <f t="shared" si="2610"/>
        <v>44524</v>
      </c>
      <c r="U7940" t="str">
        <f t="shared" si="2611"/>
        <v>可交易</v>
      </c>
      <c r="V7940" s="2" t="str">
        <f t="shared" si="2612"/>
        <v/>
      </c>
      <c r="W7940" s="2" t="str">
        <f t="shared" si="2613"/>
        <v/>
      </c>
      <c r="X7940" s="2">
        <f t="shared" ref="X7940:X8003" si="2622">IF(W7939&lt;&gt;"", X7939 * (1 + W7939), X7939)</f>
        <v>6.7773257977047203</v>
      </c>
      <c r="Y7940">
        <f t="shared" ref="Y7940:Y8003" si="2623">IF(V7940&lt;&gt;"",Y7939+1,Y7939)</f>
        <v>65</v>
      </c>
    </row>
    <row r="7941" spans="1:25" x14ac:dyDescent="0.3">
      <c r="A7941" s="1">
        <v>44533</v>
      </c>
      <c r="B7941">
        <v>4538.4301759999998</v>
      </c>
      <c r="C7941">
        <v>30.67</v>
      </c>
      <c r="D7941">
        <v>31.941765147929701</v>
      </c>
      <c r="E7941">
        <f t="shared" si="2604"/>
        <v>-1.271765147929699</v>
      </c>
      <c r="F7941" t="str">
        <f t="shared" si="2605"/>
        <v>PUT</v>
      </c>
      <c r="G7941">
        <f t="shared" si="2614"/>
        <v>4712.0200199999999</v>
      </c>
      <c r="H7941">
        <f t="shared" si="2615"/>
        <v>2.7200000000000024</v>
      </c>
      <c r="I7941">
        <f t="shared" si="2616"/>
        <v>-38.669922000000042</v>
      </c>
      <c r="J7941">
        <f t="shared" si="2617"/>
        <v>-14.216883088235297</v>
      </c>
      <c r="K7941">
        <f t="shared" si="2618"/>
        <v>4533.4301759999998</v>
      </c>
      <c r="L7941" s="2" t="str">
        <f t="shared" ref="L7941:L8004" si="2624">IF(F7941="CALL",IF(AND(G7941&gt;K7941,G7941&lt;&gt;0),G7941-K7941,""),"")</f>
        <v/>
      </c>
      <c r="M7941" t="str">
        <f t="shared" si="2619"/>
        <v/>
      </c>
      <c r="N7941" s="1">
        <f t="shared" si="2606"/>
        <v>44530</v>
      </c>
      <c r="O7941" t="str">
        <f t="shared" si="2607"/>
        <v>不可交易</v>
      </c>
      <c r="P7941" s="2" t="str">
        <f t="shared" si="2608"/>
        <v/>
      </c>
      <c r="Q7941" s="2" t="str">
        <f t="shared" si="2609"/>
        <v/>
      </c>
      <c r="R7941" s="2">
        <f t="shared" si="2620"/>
        <v>29.512997843872846</v>
      </c>
      <c r="S7941">
        <f t="shared" si="2621"/>
        <v>124</v>
      </c>
      <c r="T7941" s="1">
        <f t="shared" si="2610"/>
        <v>44524</v>
      </c>
      <c r="U7941" t="str">
        <f t="shared" si="2611"/>
        <v>可交易</v>
      </c>
      <c r="V7941" s="2" t="str">
        <f t="shared" si="2612"/>
        <v/>
      </c>
      <c r="W7941" s="2" t="str">
        <f t="shared" si="2613"/>
        <v/>
      </c>
      <c r="X7941" s="2">
        <f t="shared" si="2622"/>
        <v>6.7773257977047203</v>
      </c>
      <c r="Y7941">
        <f t="shared" si="2623"/>
        <v>65</v>
      </c>
    </row>
    <row r="7942" spans="1:25" x14ac:dyDescent="0.3">
      <c r="A7942" s="1">
        <v>44536</v>
      </c>
      <c r="B7942">
        <v>4591.669922</v>
      </c>
      <c r="C7942">
        <v>27.18</v>
      </c>
      <c r="D7942">
        <v>28.627733236457299</v>
      </c>
      <c r="E7942">
        <f t="shared" si="2604"/>
        <v>-1.4477332364572995</v>
      </c>
      <c r="F7942" t="str">
        <f t="shared" si="2605"/>
        <v>PUT</v>
      </c>
      <c r="G7942">
        <f t="shared" si="2614"/>
        <v>4668.9702150000003</v>
      </c>
      <c r="H7942">
        <f t="shared" si="2615"/>
        <v>-3.490000000000002</v>
      </c>
      <c r="I7942">
        <f t="shared" si="2616"/>
        <v>53.239746000000196</v>
      </c>
      <c r="J7942">
        <f t="shared" si="2617"/>
        <v>-15.254941547277983</v>
      </c>
      <c r="K7942">
        <f t="shared" si="2618"/>
        <v>4586.669922</v>
      </c>
      <c r="L7942" s="2" t="str">
        <f t="shared" si="2624"/>
        <v/>
      </c>
      <c r="M7942" t="str">
        <f t="shared" si="2619"/>
        <v/>
      </c>
      <c r="N7942" s="1">
        <f t="shared" si="2606"/>
        <v>44530</v>
      </c>
      <c r="O7942" t="str">
        <f t="shared" si="2607"/>
        <v>不可交易</v>
      </c>
      <c r="P7942" s="2" t="str">
        <f t="shared" si="2608"/>
        <v/>
      </c>
      <c r="Q7942" s="2" t="str">
        <f t="shared" si="2609"/>
        <v/>
      </c>
      <c r="R7942" s="2">
        <f t="shared" si="2620"/>
        <v>29.512997843872846</v>
      </c>
      <c r="S7942">
        <f t="shared" si="2621"/>
        <v>124</v>
      </c>
      <c r="T7942" s="1">
        <f t="shared" si="2610"/>
        <v>44524</v>
      </c>
      <c r="U7942" t="str">
        <f t="shared" si="2611"/>
        <v>可交易</v>
      </c>
      <c r="V7942" s="2" t="str">
        <f t="shared" si="2612"/>
        <v/>
      </c>
      <c r="W7942" s="2" t="str">
        <f t="shared" si="2613"/>
        <v/>
      </c>
      <c r="X7942" s="2">
        <f t="shared" si="2622"/>
        <v>6.7773257977047203</v>
      </c>
      <c r="Y7942">
        <f t="shared" si="2623"/>
        <v>65</v>
      </c>
    </row>
    <row r="7943" spans="1:25" x14ac:dyDescent="0.3">
      <c r="A7943" s="1">
        <v>44537</v>
      </c>
      <c r="B7943">
        <v>4686.75</v>
      </c>
      <c r="C7943">
        <v>21.89</v>
      </c>
      <c r="D7943">
        <v>22.476084862266202</v>
      </c>
      <c r="E7943">
        <f t="shared" si="2604"/>
        <v>-0.58608486226620116</v>
      </c>
      <c r="F7943" t="str">
        <f t="shared" si="2605"/>
        <v/>
      </c>
      <c r="G7943" t="str">
        <f t="shared" si="2614"/>
        <v/>
      </c>
      <c r="H7943">
        <f t="shared" si="2615"/>
        <v>-5.2899999999999991</v>
      </c>
      <c r="I7943">
        <f t="shared" si="2616"/>
        <v>95.080077999999958</v>
      </c>
      <c r="J7943">
        <f t="shared" si="2617"/>
        <v>-17.973549716446119</v>
      </c>
      <c r="K7943" t="str">
        <f t="shared" si="2618"/>
        <v/>
      </c>
      <c r="L7943" s="2" t="str">
        <f t="shared" si="2624"/>
        <v/>
      </c>
      <c r="M7943" t="str">
        <f t="shared" si="2619"/>
        <v/>
      </c>
      <c r="N7943" s="1">
        <f t="shared" si="2606"/>
        <v>44530</v>
      </c>
      <c r="O7943" t="str">
        <f t="shared" si="2607"/>
        <v>可交易</v>
      </c>
      <c r="P7943" s="2" t="str">
        <f t="shared" si="2608"/>
        <v/>
      </c>
      <c r="Q7943" s="2" t="str">
        <f t="shared" si="2609"/>
        <v/>
      </c>
      <c r="R7943" s="2">
        <f t="shared" si="2620"/>
        <v>29.512997843872846</v>
      </c>
      <c r="S7943">
        <f t="shared" si="2621"/>
        <v>124</v>
      </c>
      <c r="T7943" s="1">
        <f t="shared" si="2610"/>
        <v>44524</v>
      </c>
      <c r="U7943" t="str">
        <f t="shared" si="2611"/>
        <v>可交易</v>
      </c>
      <c r="V7943" s="2" t="str">
        <f t="shared" si="2612"/>
        <v/>
      </c>
      <c r="W7943" s="2" t="str">
        <f t="shared" si="2613"/>
        <v/>
      </c>
      <c r="X7943" s="2">
        <f t="shared" si="2622"/>
        <v>6.7773257977047203</v>
      </c>
      <c r="Y7943">
        <f t="shared" si="2623"/>
        <v>65</v>
      </c>
    </row>
    <row r="7944" spans="1:25" x14ac:dyDescent="0.3">
      <c r="A7944" s="1">
        <v>44538</v>
      </c>
      <c r="B7944">
        <v>4701.2099609999996</v>
      </c>
      <c r="C7944">
        <v>19.899999999999999</v>
      </c>
      <c r="D7944">
        <v>21.205963436623399</v>
      </c>
      <c r="E7944">
        <f t="shared" si="2604"/>
        <v>-1.3059634366234008</v>
      </c>
      <c r="F7944" t="str">
        <f t="shared" si="2605"/>
        <v>PUT</v>
      </c>
      <c r="G7944">
        <f t="shared" si="2614"/>
        <v>4709.8500979999999</v>
      </c>
      <c r="H7944">
        <f t="shared" si="2615"/>
        <v>-1.990000000000002</v>
      </c>
      <c r="I7944">
        <f t="shared" si="2616"/>
        <v>14.459960999999566</v>
      </c>
      <c r="J7944">
        <f t="shared" si="2617"/>
        <v>-7.2663120603012823</v>
      </c>
      <c r="K7944">
        <f t="shared" si="2618"/>
        <v>4696.2099609999996</v>
      </c>
      <c r="L7944" s="2" t="str">
        <f t="shared" si="2624"/>
        <v/>
      </c>
      <c r="M7944" t="str">
        <f t="shared" si="2619"/>
        <v/>
      </c>
      <c r="N7944" s="1">
        <f t="shared" si="2606"/>
        <v>44530</v>
      </c>
      <c r="O7944" t="str">
        <f t="shared" si="2607"/>
        <v>可交易</v>
      </c>
      <c r="P7944" s="2" t="str">
        <f t="shared" si="2608"/>
        <v/>
      </c>
      <c r="Q7944" s="2" t="str">
        <f t="shared" si="2609"/>
        <v/>
      </c>
      <c r="R7944" s="2">
        <f t="shared" si="2620"/>
        <v>29.512997843872846</v>
      </c>
      <c r="S7944">
        <f t="shared" si="2621"/>
        <v>124</v>
      </c>
      <c r="T7944" s="1">
        <f t="shared" si="2610"/>
        <v>44524</v>
      </c>
      <c r="U7944" t="str">
        <f t="shared" si="2611"/>
        <v>可交易</v>
      </c>
      <c r="V7944" s="2" t="str">
        <f t="shared" si="2612"/>
        <v/>
      </c>
      <c r="W7944" s="2" t="str">
        <f t="shared" si="2613"/>
        <v/>
      </c>
      <c r="X7944" s="2">
        <f t="shared" si="2622"/>
        <v>6.7773257977047203</v>
      </c>
      <c r="Y7944">
        <f t="shared" si="2623"/>
        <v>65</v>
      </c>
    </row>
    <row r="7945" spans="1:25" x14ac:dyDescent="0.3">
      <c r="A7945" s="1">
        <v>44539</v>
      </c>
      <c r="B7945">
        <v>4667.4501950000003</v>
      </c>
      <c r="C7945">
        <v>21.58</v>
      </c>
      <c r="D7945">
        <v>21.362340187864501</v>
      </c>
      <c r="E7945">
        <f t="shared" si="2604"/>
        <v>0.21765981213549779</v>
      </c>
      <c r="F7945" t="str">
        <f t="shared" si="2605"/>
        <v/>
      </c>
      <c r="G7945" t="str">
        <f t="shared" si="2614"/>
        <v/>
      </c>
      <c r="H7945">
        <f t="shared" si="2615"/>
        <v>1.6799999999999997</v>
      </c>
      <c r="I7945">
        <f t="shared" si="2616"/>
        <v>-33.759765999999217</v>
      </c>
      <c r="J7945">
        <f t="shared" si="2617"/>
        <v>-20.095098809523346</v>
      </c>
      <c r="K7945" t="str">
        <f t="shared" si="2618"/>
        <v/>
      </c>
      <c r="L7945" s="2" t="str">
        <f t="shared" si="2624"/>
        <v/>
      </c>
      <c r="M7945" t="str">
        <f t="shared" si="2619"/>
        <v/>
      </c>
      <c r="N7945" s="1">
        <f t="shared" si="2606"/>
        <v>44530</v>
      </c>
      <c r="O7945" t="str">
        <f t="shared" si="2607"/>
        <v>可交易</v>
      </c>
      <c r="P7945" s="2" t="str">
        <f t="shared" si="2608"/>
        <v/>
      </c>
      <c r="Q7945" s="2" t="str">
        <f t="shared" si="2609"/>
        <v/>
      </c>
      <c r="R7945" s="2">
        <f t="shared" si="2620"/>
        <v>29.512997843872846</v>
      </c>
      <c r="S7945">
        <f t="shared" si="2621"/>
        <v>124</v>
      </c>
      <c r="T7945" s="1">
        <f t="shared" si="2610"/>
        <v>44524</v>
      </c>
      <c r="U7945" t="str">
        <f t="shared" si="2611"/>
        <v>可交易</v>
      </c>
      <c r="V7945" s="2" t="str">
        <f t="shared" si="2612"/>
        <v/>
      </c>
      <c r="W7945" s="2" t="str">
        <f t="shared" si="2613"/>
        <v/>
      </c>
      <c r="X7945" s="2">
        <f t="shared" si="2622"/>
        <v>6.7773257977047203</v>
      </c>
      <c r="Y7945">
        <f t="shared" si="2623"/>
        <v>65</v>
      </c>
    </row>
    <row r="7946" spans="1:25" x14ac:dyDescent="0.3">
      <c r="A7946" s="1">
        <v>44540</v>
      </c>
      <c r="B7946">
        <v>4712.0200199999999</v>
      </c>
      <c r="C7946">
        <v>18.690000000000001</v>
      </c>
      <c r="D7946">
        <v>19.146004103330402</v>
      </c>
      <c r="E7946">
        <f t="shared" si="2604"/>
        <v>-0.45600410333040031</v>
      </c>
      <c r="F7946" t="str">
        <f t="shared" si="2605"/>
        <v/>
      </c>
      <c r="G7946" t="str">
        <f t="shared" si="2614"/>
        <v/>
      </c>
      <c r="H7946">
        <f t="shared" si="2615"/>
        <v>-2.889999999999997</v>
      </c>
      <c r="I7946">
        <f t="shared" si="2616"/>
        <v>44.569824999999582</v>
      </c>
      <c r="J7946">
        <f t="shared" si="2617"/>
        <v>-15.422084775086377</v>
      </c>
      <c r="K7946" t="str">
        <f t="shared" si="2618"/>
        <v/>
      </c>
      <c r="L7946" s="2" t="str">
        <f t="shared" si="2624"/>
        <v/>
      </c>
      <c r="M7946" t="str">
        <f t="shared" si="2619"/>
        <v/>
      </c>
      <c r="N7946" s="1">
        <f t="shared" si="2606"/>
        <v>44530</v>
      </c>
      <c r="O7946" t="str">
        <f t="shared" si="2607"/>
        <v>可交易</v>
      </c>
      <c r="P7946" s="2" t="str">
        <f t="shared" si="2608"/>
        <v/>
      </c>
      <c r="Q7946" s="2" t="str">
        <f t="shared" si="2609"/>
        <v/>
      </c>
      <c r="R7946" s="2">
        <f t="shared" si="2620"/>
        <v>29.512997843872846</v>
      </c>
      <c r="S7946">
        <f t="shared" si="2621"/>
        <v>124</v>
      </c>
      <c r="T7946" s="1">
        <f t="shared" si="2610"/>
        <v>44524</v>
      </c>
      <c r="U7946" t="str">
        <f t="shared" si="2611"/>
        <v>可交易</v>
      </c>
      <c r="V7946" s="2" t="str">
        <f t="shared" si="2612"/>
        <v/>
      </c>
      <c r="W7946" s="2" t="str">
        <f t="shared" si="2613"/>
        <v/>
      </c>
      <c r="X7946" s="2">
        <f t="shared" si="2622"/>
        <v>6.7773257977047203</v>
      </c>
      <c r="Y7946">
        <f t="shared" si="2623"/>
        <v>65</v>
      </c>
    </row>
    <row r="7947" spans="1:25" x14ac:dyDescent="0.3">
      <c r="A7947" s="1">
        <v>44543</v>
      </c>
      <c r="B7947">
        <v>4668.9702150000003</v>
      </c>
      <c r="C7947">
        <v>20.309999999999999</v>
      </c>
      <c r="D7947">
        <v>20.310777454317499</v>
      </c>
      <c r="E7947">
        <f t="shared" si="2604"/>
        <v>-7.7745431750031457E-4</v>
      </c>
      <c r="F7947" t="str">
        <f t="shared" si="2605"/>
        <v/>
      </c>
      <c r="G7947" t="str">
        <f t="shared" si="2614"/>
        <v/>
      </c>
      <c r="H7947">
        <f t="shared" si="2615"/>
        <v>1.6199999999999974</v>
      </c>
      <c r="I7947">
        <f t="shared" si="2616"/>
        <v>-43.049804999999651</v>
      </c>
      <c r="J7947">
        <f t="shared" si="2617"/>
        <v>-26.57395370370353</v>
      </c>
      <c r="K7947" t="str">
        <f t="shared" si="2618"/>
        <v/>
      </c>
      <c r="L7947" s="2" t="str">
        <f t="shared" si="2624"/>
        <v/>
      </c>
      <c r="M7947" t="str">
        <f t="shared" si="2619"/>
        <v/>
      </c>
      <c r="N7947" s="1">
        <f t="shared" si="2606"/>
        <v>44530</v>
      </c>
      <c r="O7947" t="str">
        <f t="shared" si="2607"/>
        <v>可交易</v>
      </c>
      <c r="P7947" s="2" t="str">
        <f t="shared" si="2608"/>
        <v/>
      </c>
      <c r="Q7947" s="2" t="str">
        <f t="shared" si="2609"/>
        <v/>
      </c>
      <c r="R7947" s="2">
        <f t="shared" si="2620"/>
        <v>29.512997843872846</v>
      </c>
      <c r="S7947">
        <f t="shared" si="2621"/>
        <v>124</v>
      </c>
      <c r="T7947" s="1">
        <f t="shared" si="2610"/>
        <v>44524</v>
      </c>
      <c r="U7947" t="str">
        <f t="shared" si="2611"/>
        <v>可交易</v>
      </c>
      <c r="V7947" s="2" t="str">
        <f t="shared" si="2612"/>
        <v/>
      </c>
      <c r="W7947" s="2" t="str">
        <f t="shared" si="2613"/>
        <v/>
      </c>
      <c r="X7947" s="2">
        <f t="shared" si="2622"/>
        <v>6.7773257977047203</v>
      </c>
      <c r="Y7947">
        <f t="shared" si="2623"/>
        <v>65</v>
      </c>
    </row>
    <row r="7948" spans="1:25" x14ac:dyDescent="0.3">
      <c r="A7948" s="1">
        <v>44544</v>
      </c>
      <c r="B7948">
        <v>4634.0898440000001</v>
      </c>
      <c r="C7948">
        <v>21.89</v>
      </c>
      <c r="D7948">
        <v>21.836745843708599</v>
      </c>
      <c r="E7948">
        <f t="shared" si="2604"/>
        <v>5.3254156291401955E-2</v>
      </c>
      <c r="F7948" t="str">
        <f t="shared" si="2605"/>
        <v/>
      </c>
      <c r="G7948" t="str">
        <f t="shared" si="2614"/>
        <v/>
      </c>
      <c r="H7948">
        <f t="shared" si="2615"/>
        <v>1.5800000000000018</v>
      </c>
      <c r="I7948">
        <f t="shared" si="2616"/>
        <v>-34.880371000000196</v>
      </c>
      <c r="J7948">
        <f t="shared" si="2617"/>
        <v>-22.076184177215289</v>
      </c>
      <c r="K7948" t="str">
        <f t="shared" si="2618"/>
        <v/>
      </c>
      <c r="L7948" s="2" t="str">
        <f t="shared" si="2624"/>
        <v/>
      </c>
      <c r="M7948" t="str">
        <f t="shared" si="2619"/>
        <v/>
      </c>
      <c r="N7948" s="1">
        <f t="shared" si="2606"/>
        <v>44530</v>
      </c>
      <c r="O7948" t="str">
        <f t="shared" si="2607"/>
        <v>可交易</v>
      </c>
      <c r="P7948" s="2" t="str">
        <f t="shared" si="2608"/>
        <v/>
      </c>
      <c r="Q7948" s="2" t="str">
        <f t="shared" si="2609"/>
        <v/>
      </c>
      <c r="R7948" s="2">
        <f t="shared" si="2620"/>
        <v>29.512997843872846</v>
      </c>
      <c r="S7948">
        <f t="shared" si="2621"/>
        <v>124</v>
      </c>
      <c r="T7948" s="1">
        <f t="shared" si="2610"/>
        <v>44524</v>
      </c>
      <c r="U7948" t="str">
        <f t="shared" si="2611"/>
        <v>可交易</v>
      </c>
      <c r="V7948" s="2" t="str">
        <f t="shared" si="2612"/>
        <v/>
      </c>
      <c r="W7948" s="2" t="str">
        <f t="shared" si="2613"/>
        <v/>
      </c>
      <c r="X7948" s="2">
        <f t="shared" si="2622"/>
        <v>6.7773257977047203</v>
      </c>
      <c r="Y7948">
        <f t="shared" si="2623"/>
        <v>65</v>
      </c>
    </row>
    <row r="7949" spans="1:25" x14ac:dyDescent="0.3">
      <c r="A7949" s="1">
        <v>44545</v>
      </c>
      <c r="B7949">
        <v>4709.8500979999999</v>
      </c>
      <c r="C7949">
        <v>19.29</v>
      </c>
      <c r="D7949">
        <v>20.830388607832202</v>
      </c>
      <c r="E7949">
        <f t="shared" si="2604"/>
        <v>-1.5403886078322024</v>
      </c>
      <c r="F7949" t="str">
        <f t="shared" si="2605"/>
        <v>PUT</v>
      </c>
      <c r="G7949">
        <f t="shared" si="2614"/>
        <v>4696.5600590000004</v>
      </c>
      <c r="H7949">
        <f t="shared" si="2615"/>
        <v>-2.6000000000000014</v>
      </c>
      <c r="I7949">
        <f t="shared" si="2616"/>
        <v>75.760253999999804</v>
      </c>
      <c r="J7949">
        <f t="shared" si="2617"/>
        <v>-29.13855923076914</v>
      </c>
      <c r="K7949">
        <f t="shared" si="2618"/>
        <v>4704.8500979999999</v>
      </c>
      <c r="L7949" s="2" t="str">
        <f t="shared" si="2624"/>
        <v/>
      </c>
      <c r="M7949">
        <f t="shared" si="2619"/>
        <v>8.2900389999995241</v>
      </c>
      <c r="N7949" s="1">
        <f t="shared" si="2606"/>
        <v>44530</v>
      </c>
      <c r="O7949" t="str">
        <f t="shared" si="2607"/>
        <v>可交易</v>
      </c>
      <c r="P7949" s="2" t="str">
        <f t="shared" si="2608"/>
        <v/>
      </c>
      <c r="Q7949" s="2" t="str">
        <f t="shared" si="2609"/>
        <v/>
      </c>
      <c r="R7949" s="2">
        <f t="shared" si="2620"/>
        <v>29.512997843872846</v>
      </c>
      <c r="S7949">
        <f t="shared" si="2621"/>
        <v>124</v>
      </c>
      <c r="T7949" s="1">
        <f t="shared" si="2610"/>
        <v>44545</v>
      </c>
      <c r="U7949" t="str">
        <f t="shared" si="2611"/>
        <v>可交易</v>
      </c>
      <c r="V7949" s="2">
        <f t="shared" si="2612"/>
        <v>8.2900389999995241</v>
      </c>
      <c r="W7949" s="2">
        <f t="shared" si="2613"/>
        <v>2.8217541372798751E-3</v>
      </c>
      <c r="X7949" s="2">
        <f t="shared" si="2622"/>
        <v>6.7773257977047203</v>
      </c>
      <c r="Y7949">
        <f t="shared" si="2623"/>
        <v>66</v>
      </c>
    </row>
    <row r="7950" spans="1:25" x14ac:dyDescent="0.3">
      <c r="A7950" s="1">
        <v>44546</v>
      </c>
      <c r="B7950">
        <v>4668.669922</v>
      </c>
      <c r="C7950">
        <v>20.57</v>
      </c>
      <c r="D7950">
        <v>20.901755453339199</v>
      </c>
      <c r="E7950">
        <f t="shared" si="2604"/>
        <v>-0.33175545333919843</v>
      </c>
      <c r="F7950" t="str">
        <f t="shared" si="2605"/>
        <v/>
      </c>
      <c r="G7950" t="str">
        <f t="shared" si="2614"/>
        <v/>
      </c>
      <c r="H7950">
        <f t="shared" si="2615"/>
        <v>1.2800000000000011</v>
      </c>
      <c r="I7950">
        <f t="shared" si="2616"/>
        <v>-41.180175999999847</v>
      </c>
      <c r="J7950">
        <f t="shared" si="2617"/>
        <v>-32.172012499999852</v>
      </c>
      <c r="K7950" t="str">
        <f t="shared" si="2618"/>
        <v/>
      </c>
      <c r="L7950" s="2" t="str">
        <f t="shared" si="2624"/>
        <v/>
      </c>
      <c r="M7950" t="str">
        <f t="shared" si="2619"/>
        <v/>
      </c>
      <c r="N7950" s="1">
        <f t="shared" si="2606"/>
        <v>44530</v>
      </c>
      <c r="O7950" t="str">
        <f t="shared" si="2607"/>
        <v>可交易</v>
      </c>
      <c r="P7950" s="2" t="str">
        <f t="shared" si="2608"/>
        <v/>
      </c>
      <c r="Q7950" s="2" t="str">
        <f t="shared" si="2609"/>
        <v/>
      </c>
      <c r="R7950" s="2">
        <f t="shared" si="2620"/>
        <v>29.512997843872846</v>
      </c>
      <c r="S7950">
        <f t="shared" si="2621"/>
        <v>124</v>
      </c>
      <c r="T7950" s="1">
        <f t="shared" si="2610"/>
        <v>44545</v>
      </c>
      <c r="U7950" t="str">
        <f t="shared" si="2611"/>
        <v>不可交易</v>
      </c>
      <c r="V7950" s="2" t="str">
        <f t="shared" si="2612"/>
        <v/>
      </c>
      <c r="W7950" s="2" t="str">
        <f t="shared" si="2613"/>
        <v/>
      </c>
      <c r="X7950" s="2">
        <f t="shared" si="2622"/>
        <v>6.7964497448140877</v>
      </c>
      <c r="Y7950">
        <f t="shared" si="2623"/>
        <v>66</v>
      </c>
    </row>
    <row r="7951" spans="1:25" x14ac:dyDescent="0.3">
      <c r="A7951" s="1">
        <v>44547</v>
      </c>
      <c r="B7951">
        <v>4620.6401370000003</v>
      </c>
      <c r="C7951">
        <v>21.57</v>
      </c>
      <c r="D7951">
        <v>22.1856596786286</v>
      </c>
      <c r="E7951">
        <f t="shared" si="2604"/>
        <v>-0.61565967862859949</v>
      </c>
      <c r="F7951" t="str">
        <f t="shared" si="2605"/>
        <v/>
      </c>
      <c r="G7951" t="str">
        <f t="shared" si="2614"/>
        <v/>
      </c>
      <c r="H7951">
        <f t="shared" si="2615"/>
        <v>1</v>
      </c>
      <c r="I7951">
        <f t="shared" si="2616"/>
        <v>-48.02978499999972</v>
      </c>
      <c r="J7951">
        <f t="shared" si="2617"/>
        <v>-48.02978499999972</v>
      </c>
      <c r="K7951" t="str">
        <f t="shared" si="2618"/>
        <v/>
      </c>
      <c r="L7951" s="2" t="str">
        <f t="shared" si="2624"/>
        <v/>
      </c>
      <c r="M7951" t="str">
        <f t="shared" si="2619"/>
        <v/>
      </c>
      <c r="N7951" s="1">
        <f t="shared" si="2606"/>
        <v>44530</v>
      </c>
      <c r="O7951" t="str">
        <f t="shared" si="2607"/>
        <v>可交易</v>
      </c>
      <c r="P7951" s="2" t="str">
        <f t="shared" si="2608"/>
        <v/>
      </c>
      <c r="Q7951" s="2" t="str">
        <f t="shared" si="2609"/>
        <v/>
      </c>
      <c r="R7951" s="2">
        <f t="shared" si="2620"/>
        <v>29.512997843872846</v>
      </c>
      <c r="S7951">
        <f t="shared" si="2621"/>
        <v>124</v>
      </c>
      <c r="T7951" s="1">
        <f t="shared" si="2610"/>
        <v>44545</v>
      </c>
      <c r="U7951" t="str">
        <f t="shared" si="2611"/>
        <v>不可交易</v>
      </c>
      <c r="V7951" s="2" t="str">
        <f t="shared" si="2612"/>
        <v/>
      </c>
      <c r="W7951" s="2" t="str">
        <f t="shared" si="2613"/>
        <v/>
      </c>
      <c r="X7951" s="2">
        <f t="shared" si="2622"/>
        <v>6.7964497448140877</v>
      </c>
      <c r="Y7951">
        <f t="shared" si="2623"/>
        <v>66</v>
      </c>
    </row>
    <row r="7952" spans="1:25" x14ac:dyDescent="0.3">
      <c r="A7952" s="1">
        <v>44550</v>
      </c>
      <c r="B7952">
        <v>4568.0200199999999</v>
      </c>
      <c r="C7952">
        <v>22.87</v>
      </c>
      <c r="D7952">
        <v>24.5977559421456</v>
      </c>
      <c r="E7952">
        <f t="shared" si="2604"/>
        <v>-1.727755942145599</v>
      </c>
      <c r="F7952" t="str">
        <f t="shared" si="2605"/>
        <v>PUT</v>
      </c>
      <c r="G7952">
        <f t="shared" si="2614"/>
        <v>4791.1899409999996</v>
      </c>
      <c r="H7952">
        <f t="shared" si="2615"/>
        <v>1.3000000000000007</v>
      </c>
      <c r="I7952">
        <f t="shared" si="2616"/>
        <v>-52.620117000000391</v>
      </c>
      <c r="J7952">
        <f t="shared" si="2617"/>
        <v>-40.477013076923356</v>
      </c>
      <c r="K7952">
        <f t="shared" si="2618"/>
        <v>4563.0200199999999</v>
      </c>
      <c r="L7952" s="2" t="str">
        <f t="shared" si="2624"/>
        <v/>
      </c>
      <c r="M7952" t="str">
        <f t="shared" si="2619"/>
        <v/>
      </c>
      <c r="N7952" s="1">
        <f t="shared" si="2606"/>
        <v>44530</v>
      </c>
      <c r="O7952" t="str">
        <f t="shared" si="2607"/>
        <v>可交易</v>
      </c>
      <c r="P7952" s="2" t="str">
        <f t="shared" si="2608"/>
        <v/>
      </c>
      <c r="Q7952" s="2" t="str">
        <f t="shared" si="2609"/>
        <v/>
      </c>
      <c r="R7952" s="2">
        <f t="shared" si="2620"/>
        <v>29.512997843872846</v>
      </c>
      <c r="S7952">
        <f t="shared" si="2621"/>
        <v>124</v>
      </c>
      <c r="T7952" s="1">
        <f t="shared" si="2610"/>
        <v>44545</v>
      </c>
      <c r="U7952" t="str">
        <f t="shared" si="2611"/>
        <v>不可交易</v>
      </c>
      <c r="V7952" s="2" t="str">
        <f t="shared" si="2612"/>
        <v/>
      </c>
      <c r="W7952" s="2" t="str">
        <f t="shared" si="2613"/>
        <v/>
      </c>
      <c r="X7952" s="2">
        <f t="shared" si="2622"/>
        <v>6.7964497448140877</v>
      </c>
      <c r="Y7952">
        <f t="shared" si="2623"/>
        <v>66</v>
      </c>
    </row>
    <row r="7953" spans="1:25" x14ac:dyDescent="0.3">
      <c r="A7953" s="1">
        <v>44551</v>
      </c>
      <c r="B7953">
        <v>4649.2299800000001</v>
      </c>
      <c r="C7953">
        <v>21.01</v>
      </c>
      <c r="D7953">
        <v>21.6337859323014</v>
      </c>
      <c r="E7953">
        <f t="shared" si="2604"/>
        <v>-0.62378593230139856</v>
      </c>
      <c r="F7953" t="str">
        <f t="shared" si="2605"/>
        <v/>
      </c>
      <c r="G7953" t="str">
        <f t="shared" si="2614"/>
        <v/>
      </c>
      <c r="H7953">
        <f t="shared" si="2615"/>
        <v>-1.8599999999999994</v>
      </c>
      <c r="I7953">
        <f t="shared" si="2616"/>
        <v>81.209960000000137</v>
      </c>
      <c r="J7953">
        <f t="shared" si="2617"/>
        <v>-43.661268817204387</v>
      </c>
      <c r="K7953" t="str">
        <f t="shared" si="2618"/>
        <v/>
      </c>
      <c r="L7953" s="2" t="str">
        <f t="shared" si="2624"/>
        <v/>
      </c>
      <c r="M7953" t="str">
        <f t="shared" si="2619"/>
        <v/>
      </c>
      <c r="N7953" s="1">
        <f t="shared" si="2606"/>
        <v>44530</v>
      </c>
      <c r="O7953" t="str">
        <f t="shared" si="2607"/>
        <v>可交易</v>
      </c>
      <c r="P7953" s="2" t="str">
        <f t="shared" si="2608"/>
        <v/>
      </c>
      <c r="Q7953" s="2" t="str">
        <f t="shared" si="2609"/>
        <v/>
      </c>
      <c r="R7953" s="2">
        <f t="shared" si="2620"/>
        <v>29.512997843872846</v>
      </c>
      <c r="S7953">
        <f t="shared" si="2621"/>
        <v>124</v>
      </c>
      <c r="T7953" s="1">
        <f t="shared" si="2610"/>
        <v>44545</v>
      </c>
      <c r="U7953" t="str">
        <f t="shared" si="2611"/>
        <v>不可交易</v>
      </c>
      <c r="V7953" s="2" t="str">
        <f t="shared" si="2612"/>
        <v/>
      </c>
      <c r="W7953" s="2" t="str">
        <f t="shared" si="2613"/>
        <v/>
      </c>
      <c r="X7953" s="2">
        <f t="shared" si="2622"/>
        <v>6.7964497448140877</v>
      </c>
      <c r="Y7953">
        <f t="shared" si="2623"/>
        <v>66</v>
      </c>
    </row>
    <row r="7954" spans="1:25" x14ac:dyDescent="0.3">
      <c r="A7954" s="1">
        <v>44552</v>
      </c>
      <c r="B7954">
        <v>4696.5600590000004</v>
      </c>
      <c r="C7954">
        <v>18.63</v>
      </c>
      <c r="D7954">
        <v>19.330287301945699</v>
      </c>
      <c r="E7954">
        <f t="shared" si="2604"/>
        <v>-0.70028730194569988</v>
      </c>
      <c r="F7954" t="str">
        <f t="shared" si="2605"/>
        <v/>
      </c>
      <c r="G7954" t="str">
        <f t="shared" si="2614"/>
        <v/>
      </c>
      <c r="H7954">
        <f t="shared" si="2615"/>
        <v>-2.3800000000000026</v>
      </c>
      <c r="I7954">
        <f t="shared" si="2616"/>
        <v>47.330079000000296</v>
      </c>
      <c r="J7954">
        <f t="shared" si="2617"/>
        <v>-19.886587815126152</v>
      </c>
      <c r="K7954" t="str">
        <f t="shared" si="2618"/>
        <v/>
      </c>
      <c r="L7954" s="2" t="str">
        <f t="shared" si="2624"/>
        <v/>
      </c>
      <c r="M7954" t="str">
        <f t="shared" si="2619"/>
        <v/>
      </c>
      <c r="N7954" s="1">
        <f t="shared" si="2606"/>
        <v>44530</v>
      </c>
      <c r="O7954" t="str">
        <f t="shared" si="2607"/>
        <v>可交易</v>
      </c>
      <c r="P7954" s="2" t="str">
        <f t="shared" si="2608"/>
        <v/>
      </c>
      <c r="Q7954" s="2" t="str">
        <f t="shared" si="2609"/>
        <v/>
      </c>
      <c r="R7954" s="2">
        <f t="shared" si="2620"/>
        <v>29.512997843872846</v>
      </c>
      <c r="S7954">
        <f t="shared" si="2621"/>
        <v>124</v>
      </c>
      <c r="T7954" s="1">
        <f t="shared" si="2610"/>
        <v>44545</v>
      </c>
      <c r="U7954" t="str">
        <f t="shared" si="2611"/>
        <v>可交易</v>
      </c>
      <c r="V7954" s="2" t="str">
        <f t="shared" si="2612"/>
        <v/>
      </c>
      <c r="W7954" s="2" t="str">
        <f t="shared" si="2613"/>
        <v/>
      </c>
      <c r="X7954" s="2">
        <f t="shared" si="2622"/>
        <v>6.7964497448140877</v>
      </c>
      <c r="Y7954">
        <f t="shared" si="2623"/>
        <v>66</v>
      </c>
    </row>
    <row r="7955" spans="1:25" x14ac:dyDescent="0.3">
      <c r="A7955" s="1">
        <v>44553</v>
      </c>
      <c r="B7955">
        <v>4725.7900390000004</v>
      </c>
      <c r="C7955">
        <v>17.96</v>
      </c>
      <c r="D7955">
        <v>17.953650922028601</v>
      </c>
      <c r="E7955">
        <f t="shared" si="2604"/>
        <v>6.3490779714001633E-3</v>
      </c>
      <c r="F7955" t="str">
        <f t="shared" si="2605"/>
        <v/>
      </c>
      <c r="G7955" t="str">
        <f t="shared" si="2614"/>
        <v/>
      </c>
      <c r="H7955">
        <f t="shared" si="2615"/>
        <v>-0.66999999999999815</v>
      </c>
      <c r="I7955">
        <f t="shared" si="2616"/>
        <v>29.229980000000069</v>
      </c>
      <c r="J7955">
        <f t="shared" si="2617"/>
        <v>-43.626835820895742</v>
      </c>
      <c r="K7955" t="str">
        <f t="shared" si="2618"/>
        <v/>
      </c>
      <c r="L7955" s="2" t="str">
        <f t="shared" si="2624"/>
        <v/>
      </c>
      <c r="M7955" t="str">
        <f t="shared" si="2619"/>
        <v/>
      </c>
      <c r="N7955" s="1">
        <f t="shared" si="2606"/>
        <v>44530</v>
      </c>
      <c r="O7955" t="str">
        <f t="shared" si="2607"/>
        <v>可交易</v>
      </c>
      <c r="P7955" s="2" t="str">
        <f t="shared" si="2608"/>
        <v/>
      </c>
      <c r="Q7955" s="2" t="str">
        <f t="shared" si="2609"/>
        <v/>
      </c>
      <c r="R7955" s="2">
        <f t="shared" si="2620"/>
        <v>29.512997843872846</v>
      </c>
      <c r="S7955">
        <f t="shared" si="2621"/>
        <v>124</v>
      </c>
      <c r="T7955" s="1">
        <f t="shared" si="2610"/>
        <v>44545</v>
      </c>
      <c r="U7955" t="str">
        <f t="shared" si="2611"/>
        <v>可交易</v>
      </c>
      <c r="V7955" s="2" t="str">
        <f t="shared" si="2612"/>
        <v/>
      </c>
      <c r="W7955" s="2" t="str">
        <f t="shared" si="2613"/>
        <v/>
      </c>
      <c r="X7955" s="2">
        <f t="shared" si="2622"/>
        <v>6.7964497448140877</v>
      </c>
      <c r="Y7955">
        <f t="shared" si="2623"/>
        <v>66</v>
      </c>
    </row>
    <row r="7956" spans="1:25" x14ac:dyDescent="0.3">
      <c r="A7956" s="1">
        <v>44557</v>
      </c>
      <c r="B7956">
        <v>4791.1899409999996</v>
      </c>
      <c r="C7956">
        <v>17.68</v>
      </c>
      <c r="D7956">
        <v>17.858099232067399</v>
      </c>
      <c r="E7956">
        <f t="shared" si="2604"/>
        <v>-0.17809923206739953</v>
      </c>
      <c r="F7956" t="str">
        <f t="shared" si="2605"/>
        <v/>
      </c>
      <c r="G7956" t="str">
        <f t="shared" si="2614"/>
        <v/>
      </c>
      <c r="H7956">
        <f t="shared" si="2615"/>
        <v>-0.28000000000000114</v>
      </c>
      <c r="I7956">
        <f t="shared" si="2616"/>
        <v>65.399901999999202</v>
      </c>
      <c r="J7956">
        <f t="shared" si="2617"/>
        <v>-233.57107857142478</v>
      </c>
      <c r="K7956" t="str">
        <f t="shared" si="2618"/>
        <v/>
      </c>
      <c r="L7956" s="2" t="str">
        <f t="shared" si="2624"/>
        <v/>
      </c>
      <c r="M7956" t="str">
        <f t="shared" si="2619"/>
        <v/>
      </c>
      <c r="N7956" s="1">
        <f t="shared" si="2606"/>
        <v>44530</v>
      </c>
      <c r="O7956" t="str">
        <f t="shared" si="2607"/>
        <v>可交易</v>
      </c>
      <c r="P7956" s="2" t="str">
        <f t="shared" si="2608"/>
        <v/>
      </c>
      <c r="Q7956" s="2" t="str">
        <f t="shared" si="2609"/>
        <v/>
      </c>
      <c r="R7956" s="2">
        <f t="shared" si="2620"/>
        <v>29.512997843872846</v>
      </c>
      <c r="S7956">
        <f t="shared" si="2621"/>
        <v>124</v>
      </c>
      <c r="T7956" s="1">
        <f t="shared" si="2610"/>
        <v>44545</v>
      </c>
      <c r="U7956" t="str">
        <f t="shared" si="2611"/>
        <v>可交易</v>
      </c>
      <c r="V7956" s="2" t="str">
        <f t="shared" si="2612"/>
        <v/>
      </c>
      <c r="W7956" s="2" t="str">
        <f t="shared" si="2613"/>
        <v/>
      </c>
      <c r="X7956" s="2">
        <f t="shared" si="2622"/>
        <v>6.7964497448140877</v>
      </c>
      <c r="Y7956">
        <f t="shared" si="2623"/>
        <v>66</v>
      </c>
    </row>
    <row r="7957" spans="1:25" x14ac:dyDescent="0.3">
      <c r="A7957" s="1">
        <v>44558</v>
      </c>
      <c r="B7957">
        <v>4786.3500979999999</v>
      </c>
      <c r="C7957">
        <v>17.54</v>
      </c>
      <c r="D7957">
        <v>17.933988864920501</v>
      </c>
      <c r="E7957">
        <f t="shared" si="2604"/>
        <v>-0.39398886492050167</v>
      </c>
      <c r="F7957" t="str">
        <f t="shared" si="2605"/>
        <v/>
      </c>
      <c r="G7957" t="str">
        <f t="shared" si="2614"/>
        <v/>
      </c>
      <c r="H7957">
        <f t="shared" si="2615"/>
        <v>-0.14000000000000057</v>
      </c>
      <c r="I7957">
        <f t="shared" si="2616"/>
        <v>-4.8398429999997461</v>
      </c>
      <c r="J7957">
        <f t="shared" si="2617"/>
        <v>34.570307142855192</v>
      </c>
      <c r="K7957" t="str">
        <f t="shared" si="2618"/>
        <v/>
      </c>
      <c r="L7957" s="2" t="str">
        <f t="shared" si="2624"/>
        <v/>
      </c>
      <c r="M7957" t="str">
        <f t="shared" si="2619"/>
        <v/>
      </c>
      <c r="N7957" s="1">
        <f t="shared" si="2606"/>
        <v>44530</v>
      </c>
      <c r="O7957" t="str">
        <f t="shared" si="2607"/>
        <v>可交易</v>
      </c>
      <c r="P7957" s="2" t="str">
        <f t="shared" si="2608"/>
        <v/>
      </c>
      <c r="Q7957" s="2" t="str">
        <f t="shared" si="2609"/>
        <v/>
      </c>
      <c r="R7957" s="2">
        <f t="shared" si="2620"/>
        <v>29.512997843872846</v>
      </c>
      <c r="S7957">
        <f t="shared" si="2621"/>
        <v>124</v>
      </c>
      <c r="T7957" s="1">
        <f t="shared" si="2610"/>
        <v>44545</v>
      </c>
      <c r="U7957" t="str">
        <f t="shared" si="2611"/>
        <v>可交易</v>
      </c>
      <c r="V7957" s="2" t="str">
        <f t="shared" si="2612"/>
        <v/>
      </c>
      <c r="W7957" s="2" t="str">
        <f t="shared" si="2613"/>
        <v/>
      </c>
      <c r="X7957" s="2">
        <f t="shared" si="2622"/>
        <v>6.7964497448140877</v>
      </c>
      <c r="Y7957">
        <f t="shared" si="2623"/>
        <v>66</v>
      </c>
    </row>
    <row r="7958" spans="1:25" x14ac:dyDescent="0.3">
      <c r="A7958" s="1">
        <v>44559</v>
      </c>
      <c r="B7958">
        <v>4793.0600590000004</v>
      </c>
      <c r="C7958">
        <v>16.95</v>
      </c>
      <c r="D7958">
        <v>17.105099241973001</v>
      </c>
      <c r="E7958">
        <f t="shared" si="2604"/>
        <v>-0.15509924197300151</v>
      </c>
      <c r="F7958" t="str">
        <f t="shared" si="2605"/>
        <v/>
      </c>
      <c r="G7958" t="str">
        <f t="shared" si="2614"/>
        <v/>
      </c>
      <c r="H7958">
        <f t="shared" si="2615"/>
        <v>-0.58999999999999986</v>
      </c>
      <c r="I7958">
        <f t="shared" si="2616"/>
        <v>6.7099610000004759</v>
      </c>
      <c r="J7958">
        <f t="shared" si="2617"/>
        <v>-11.372815254238098</v>
      </c>
      <c r="K7958" t="str">
        <f t="shared" si="2618"/>
        <v/>
      </c>
      <c r="L7958" s="2" t="str">
        <f t="shared" si="2624"/>
        <v/>
      </c>
      <c r="M7958" t="str">
        <f t="shared" si="2619"/>
        <v/>
      </c>
      <c r="N7958" s="1">
        <f t="shared" si="2606"/>
        <v>44530</v>
      </c>
      <c r="O7958" t="str">
        <f t="shared" si="2607"/>
        <v>可交易</v>
      </c>
      <c r="P7958" s="2" t="str">
        <f t="shared" si="2608"/>
        <v/>
      </c>
      <c r="Q7958" s="2" t="str">
        <f t="shared" si="2609"/>
        <v/>
      </c>
      <c r="R7958" s="2">
        <f t="shared" si="2620"/>
        <v>29.512997843872846</v>
      </c>
      <c r="S7958">
        <f t="shared" si="2621"/>
        <v>124</v>
      </c>
      <c r="T7958" s="1">
        <f t="shared" si="2610"/>
        <v>44545</v>
      </c>
      <c r="U7958" t="str">
        <f t="shared" si="2611"/>
        <v>可交易</v>
      </c>
      <c r="V7958" s="2" t="str">
        <f t="shared" si="2612"/>
        <v/>
      </c>
      <c r="W7958" s="2" t="str">
        <f t="shared" si="2613"/>
        <v/>
      </c>
      <c r="X7958" s="2">
        <f t="shared" si="2622"/>
        <v>6.7964497448140877</v>
      </c>
      <c r="Y7958">
        <f t="shared" si="2623"/>
        <v>66</v>
      </c>
    </row>
    <row r="7959" spans="1:25" x14ac:dyDescent="0.3">
      <c r="A7959" s="1">
        <v>44560</v>
      </c>
      <c r="B7959">
        <v>4778.7299800000001</v>
      </c>
      <c r="C7959">
        <v>17.329999999999998</v>
      </c>
      <c r="D7959">
        <v>16.992577724260599</v>
      </c>
      <c r="E7959">
        <f t="shared" si="2604"/>
        <v>0.33742227573939942</v>
      </c>
      <c r="F7959" t="str">
        <f t="shared" si="2605"/>
        <v/>
      </c>
      <c r="G7959" t="str">
        <f t="shared" si="2614"/>
        <v/>
      </c>
      <c r="H7959">
        <f t="shared" si="2615"/>
        <v>0.37999999999999901</v>
      </c>
      <c r="I7959">
        <f t="shared" si="2616"/>
        <v>-14.330079000000296</v>
      </c>
      <c r="J7959">
        <f t="shared" si="2617"/>
        <v>-37.710734210527193</v>
      </c>
      <c r="K7959" t="str">
        <f t="shared" si="2618"/>
        <v/>
      </c>
      <c r="L7959" s="2" t="str">
        <f t="shared" si="2624"/>
        <v/>
      </c>
      <c r="M7959" t="str">
        <f t="shared" si="2619"/>
        <v/>
      </c>
      <c r="N7959" s="1">
        <f t="shared" si="2606"/>
        <v>44530</v>
      </c>
      <c r="O7959" t="str">
        <f t="shared" si="2607"/>
        <v>可交易</v>
      </c>
      <c r="P7959" s="2" t="str">
        <f t="shared" si="2608"/>
        <v/>
      </c>
      <c r="Q7959" s="2" t="str">
        <f t="shared" si="2609"/>
        <v/>
      </c>
      <c r="R7959" s="2">
        <f t="shared" si="2620"/>
        <v>29.512997843872846</v>
      </c>
      <c r="S7959">
        <f t="shared" si="2621"/>
        <v>124</v>
      </c>
      <c r="T7959" s="1">
        <f t="shared" si="2610"/>
        <v>44545</v>
      </c>
      <c r="U7959" t="str">
        <f t="shared" si="2611"/>
        <v>可交易</v>
      </c>
      <c r="V7959" s="2" t="str">
        <f t="shared" si="2612"/>
        <v/>
      </c>
      <c r="W7959" s="2" t="str">
        <f t="shared" si="2613"/>
        <v/>
      </c>
      <c r="X7959" s="2">
        <f t="shared" si="2622"/>
        <v>6.7964497448140877</v>
      </c>
      <c r="Y7959">
        <f t="shared" si="2623"/>
        <v>66</v>
      </c>
    </row>
    <row r="7960" spans="1:25" x14ac:dyDescent="0.3">
      <c r="A7960" s="1">
        <v>44561</v>
      </c>
      <c r="B7960">
        <v>4766.1801759999998</v>
      </c>
      <c r="C7960">
        <v>17.22</v>
      </c>
      <c r="D7960">
        <v>17.380381970027301</v>
      </c>
      <c r="E7960">
        <f t="shared" si="2604"/>
        <v>-0.16038197002730215</v>
      </c>
      <c r="F7960" t="str">
        <f t="shared" si="2605"/>
        <v/>
      </c>
      <c r="G7960" t="str">
        <f t="shared" si="2614"/>
        <v/>
      </c>
      <c r="H7960">
        <f t="shared" si="2615"/>
        <v>-0.10999999999999943</v>
      </c>
      <c r="I7960">
        <f t="shared" si="2616"/>
        <v>-12.549804000000222</v>
      </c>
      <c r="J7960">
        <f t="shared" si="2617"/>
        <v>114.08912727272988</v>
      </c>
      <c r="K7960" t="str">
        <f t="shared" si="2618"/>
        <v/>
      </c>
      <c r="L7960" s="2" t="str">
        <f t="shared" si="2624"/>
        <v/>
      </c>
      <c r="M7960" t="str">
        <f t="shared" si="2619"/>
        <v/>
      </c>
      <c r="N7960" s="1">
        <f t="shared" si="2606"/>
        <v>44530</v>
      </c>
      <c r="O7960" t="str">
        <f t="shared" si="2607"/>
        <v>可交易</v>
      </c>
      <c r="P7960" s="2" t="str">
        <f t="shared" si="2608"/>
        <v/>
      </c>
      <c r="Q7960" s="2" t="str">
        <f t="shared" si="2609"/>
        <v/>
      </c>
      <c r="R7960" s="2">
        <f t="shared" si="2620"/>
        <v>29.512997843872846</v>
      </c>
      <c r="S7960">
        <f t="shared" si="2621"/>
        <v>124</v>
      </c>
      <c r="T7960" s="1">
        <f t="shared" si="2610"/>
        <v>44545</v>
      </c>
      <c r="U7960" t="str">
        <f t="shared" si="2611"/>
        <v>可交易</v>
      </c>
      <c r="V7960" s="2" t="str">
        <f t="shared" si="2612"/>
        <v/>
      </c>
      <c r="W7960" s="2" t="str">
        <f t="shared" si="2613"/>
        <v/>
      </c>
      <c r="X7960" s="2">
        <f t="shared" si="2622"/>
        <v>6.7964497448140877</v>
      </c>
      <c r="Y7960">
        <f t="shared" si="2623"/>
        <v>66</v>
      </c>
    </row>
    <row r="7961" spans="1:25" x14ac:dyDescent="0.3">
      <c r="A7961" s="1">
        <v>44564</v>
      </c>
      <c r="B7961">
        <v>4796.5600590000004</v>
      </c>
      <c r="C7961">
        <v>16.600000000000001</v>
      </c>
      <c r="D7961">
        <v>17.362382417804501</v>
      </c>
      <c r="E7961">
        <f t="shared" si="2604"/>
        <v>-0.76238241780449911</v>
      </c>
      <c r="F7961" t="str">
        <f t="shared" si="2605"/>
        <v/>
      </c>
      <c r="G7961" t="str">
        <f t="shared" si="2614"/>
        <v/>
      </c>
      <c r="H7961">
        <f t="shared" si="2615"/>
        <v>-0.61999999999999744</v>
      </c>
      <c r="I7961">
        <f t="shared" si="2616"/>
        <v>30.379883000000518</v>
      </c>
      <c r="J7961">
        <f t="shared" si="2617"/>
        <v>-48.99981129032362</v>
      </c>
      <c r="K7961" t="str">
        <f t="shared" si="2618"/>
        <v/>
      </c>
      <c r="L7961" s="2" t="str">
        <f t="shared" si="2624"/>
        <v/>
      </c>
      <c r="M7961" t="str">
        <f t="shared" si="2619"/>
        <v/>
      </c>
      <c r="N7961" s="1">
        <f t="shared" si="2606"/>
        <v>44530</v>
      </c>
      <c r="O7961" t="str">
        <f t="shared" si="2607"/>
        <v>可交易</v>
      </c>
      <c r="P7961" s="2" t="str">
        <f t="shared" si="2608"/>
        <v/>
      </c>
      <c r="Q7961" s="2" t="str">
        <f t="shared" si="2609"/>
        <v/>
      </c>
      <c r="R7961" s="2">
        <f t="shared" si="2620"/>
        <v>29.512997843872846</v>
      </c>
      <c r="S7961">
        <f t="shared" si="2621"/>
        <v>124</v>
      </c>
      <c r="T7961" s="1">
        <f t="shared" si="2610"/>
        <v>44545</v>
      </c>
      <c r="U7961" t="str">
        <f t="shared" si="2611"/>
        <v>可交易</v>
      </c>
      <c r="V7961" s="2" t="str">
        <f t="shared" si="2612"/>
        <v/>
      </c>
      <c r="W7961" s="2" t="str">
        <f t="shared" si="2613"/>
        <v/>
      </c>
      <c r="X7961" s="2">
        <f t="shared" si="2622"/>
        <v>6.7964497448140877</v>
      </c>
      <c r="Y7961">
        <f t="shared" si="2623"/>
        <v>66</v>
      </c>
    </row>
    <row r="7962" spans="1:25" x14ac:dyDescent="0.3">
      <c r="A7962" s="1">
        <v>44565</v>
      </c>
      <c r="B7962">
        <v>4793.5400390000004</v>
      </c>
      <c r="C7962">
        <v>16.91</v>
      </c>
      <c r="D7962">
        <v>17.231724399284801</v>
      </c>
      <c r="E7962">
        <f t="shared" si="2604"/>
        <v>-0.32172439928480046</v>
      </c>
      <c r="F7962" t="str">
        <f t="shared" si="2605"/>
        <v/>
      </c>
      <c r="G7962" t="str">
        <f t="shared" si="2614"/>
        <v/>
      </c>
      <c r="H7962">
        <f t="shared" si="2615"/>
        <v>0.30999999999999872</v>
      </c>
      <c r="I7962">
        <f t="shared" si="2616"/>
        <v>-3.0200199999999313</v>
      </c>
      <c r="J7962">
        <f t="shared" si="2617"/>
        <v>-9.7419999999998179</v>
      </c>
      <c r="K7962" t="str">
        <f t="shared" si="2618"/>
        <v/>
      </c>
      <c r="L7962" s="2" t="str">
        <f t="shared" si="2624"/>
        <v/>
      </c>
      <c r="M7962" t="str">
        <f t="shared" si="2619"/>
        <v/>
      </c>
      <c r="N7962" s="1">
        <f t="shared" si="2606"/>
        <v>44530</v>
      </c>
      <c r="O7962" t="str">
        <f t="shared" si="2607"/>
        <v>可交易</v>
      </c>
      <c r="P7962" s="2" t="str">
        <f t="shared" si="2608"/>
        <v/>
      </c>
      <c r="Q7962" s="2" t="str">
        <f t="shared" si="2609"/>
        <v/>
      </c>
      <c r="R7962" s="2">
        <f t="shared" si="2620"/>
        <v>29.512997843872846</v>
      </c>
      <c r="S7962">
        <f t="shared" si="2621"/>
        <v>124</v>
      </c>
      <c r="T7962" s="1">
        <f t="shared" si="2610"/>
        <v>44545</v>
      </c>
      <c r="U7962" t="str">
        <f t="shared" si="2611"/>
        <v>可交易</v>
      </c>
      <c r="V7962" s="2" t="str">
        <f t="shared" si="2612"/>
        <v/>
      </c>
      <c r="W7962" s="2" t="str">
        <f t="shared" si="2613"/>
        <v/>
      </c>
      <c r="X7962" s="2">
        <f t="shared" si="2622"/>
        <v>6.7964497448140877</v>
      </c>
      <c r="Y7962">
        <f t="shared" si="2623"/>
        <v>66</v>
      </c>
    </row>
    <row r="7963" spans="1:25" x14ac:dyDescent="0.3">
      <c r="A7963" s="1">
        <v>44566</v>
      </c>
      <c r="B7963">
        <v>4700.580078</v>
      </c>
      <c r="C7963">
        <v>19.73</v>
      </c>
      <c r="D7963">
        <v>18.7492600152809</v>
      </c>
      <c r="E7963">
        <f t="shared" si="2604"/>
        <v>0.98073998471910073</v>
      </c>
      <c r="F7963" t="str">
        <f t="shared" si="2605"/>
        <v/>
      </c>
      <c r="G7963" t="str">
        <f t="shared" si="2614"/>
        <v/>
      </c>
      <c r="H7963">
        <f t="shared" si="2615"/>
        <v>2.8200000000000003</v>
      </c>
      <c r="I7963">
        <f t="shared" si="2616"/>
        <v>-92.959961000000476</v>
      </c>
      <c r="J7963">
        <f t="shared" si="2617"/>
        <v>-32.964525177305127</v>
      </c>
      <c r="K7963" t="str">
        <f t="shared" si="2618"/>
        <v/>
      </c>
      <c r="L7963" s="2" t="str">
        <f t="shared" si="2624"/>
        <v/>
      </c>
      <c r="M7963" t="str">
        <f t="shared" si="2619"/>
        <v/>
      </c>
      <c r="N7963" s="1">
        <f t="shared" si="2606"/>
        <v>44530</v>
      </c>
      <c r="O7963" t="str">
        <f t="shared" si="2607"/>
        <v>可交易</v>
      </c>
      <c r="P7963" s="2" t="str">
        <f t="shared" si="2608"/>
        <v/>
      </c>
      <c r="Q7963" s="2" t="str">
        <f t="shared" si="2609"/>
        <v/>
      </c>
      <c r="R7963" s="2">
        <f t="shared" si="2620"/>
        <v>29.512997843872846</v>
      </c>
      <c r="S7963">
        <f t="shared" si="2621"/>
        <v>124</v>
      </c>
      <c r="T7963" s="1">
        <f t="shared" si="2610"/>
        <v>44545</v>
      </c>
      <c r="U7963" t="str">
        <f t="shared" si="2611"/>
        <v>可交易</v>
      </c>
      <c r="V7963" s="2" t="str">
        <f t="shared" si="2612"/>
        <v/>
      </c>
      <c r="W7963" s="2" t="str">
        <f t="shared" si="2613"/>
        <v/>
      </c>
      <c r="X7963" s="2">
        <f t="shared" si="2622"/>
        <v>6.7964497448140877</v>
      </c>
      <c r="Y7963">
        <f t="shared" si="2623"/>
        <v>66</v>
      </c>
    </row>
    <row r="7964" spans="1:25" x14ac:dyDescent="0.3">
      <c r="A7964" s="1">
        <v>44567</v>
      </c>
      <c r="B7964">
        <v>4696.0498049999997</v>
      </c>
      <c r="C7964">
        <v>19.61</v>
      </c>
      <c r="D7964">
        <v>19.580738704560702</v>
      </c>
      <c r="E7964">
        <f t="shared" si="2604"/>
        <v>2.9261295439297896E-2</v>
      </c>
      <c r="F7964" t="str">
        <f t="shared" si="2605"/>
        <v/>
      </c>
      <c r="G7964" t="str">
        <f t="shared" si="2614"/>
        <v/>
      </c>
      <c r="H7964">
        <f t="shared" si="2615"/>
        <v>-0.12000000000000099</v>
      </c>
      <c r="I7964">
        <f t="shared" si="2616"/>
        <v>-4.5302730000003066</v>
      </c>
      <c r="J7964">
        <f t="shared" si="2617"/>
        <v>37.752275000002243</v>
      </c>
      <c r="K7964" t="str">
        <f t="shared" si="2618"/>
        <v/>
      </c>
      <c r="L7964" s="2" t="str">
        <f t="shared" si="2624"/>
        <v/>
      </c>
      <c r="M7964" t="str">
        <f t="shared" si="2619"/>
        <v/>
      </c>
      <c r="N7964" s="1">
        <f t="shared" si="2606"/>
        <v>44530</v>
      </c>
      <c r="O7964" t="str">
        <f t="shared" si="2607"/>
        <v>可交易</v>
      </c>
      <c r="P7964" s="2" t="str">
        <f t="shared" si="2608"/>
        <v/>
      </c>
      <c r="Q7964" s="2" t="str">
        <f t="shared" si="2609"/>
        <v/>
      </c>
      <c r="R7964" s="2">
        <f t="shared" si="2620"/>
        <v>29.512997843872846</v>
      </c>
      <c r="S7964">
        <f t="shared" si="2621"/>
        <v>124</v>
      </c>
      <c r="T7964" s="1">
        <f t="shared" si="2610"/>
        <v>44545</v>
      </c>
      <c r="U7964" t="str">
        <f t="shared" si="2611"/>
        <v>可交易</v>
      </c>
      <c r="V7964" s="2" t="str">
        <f t="shared" si="2612"/>
        <v/>
      </c>
      <c r="W7964" s="2" t="str">
        <f t="shared" si="2613"/>
        <v/>
      </c>
      <c r="X7964" s="2">
        <f t="shared" si="2622"/>
        <v>6.7964497448140877</v>
      </c>
      <c r="Y7964">
        <f t="shared" si="2623"/>
        <v>66</v>
      </c>
    </row>
    <row r="7965" spans="1:25" x14ac:dyDescent="0.3">
      <c r="A7965" s="1">
        <v>44568</v>
      </c>
      <c r="B7965">
        <v>4677.0297849999997</v>
      </c>
      <c r="C7965">
        <v>18.760000000000002</v>
      </c>
      <c r="D7965">
        <v>19.416191464429801</v>
      </c>
      <c r="E7965">
        <f t="shared" si="2604"/>
        <v>-0.65619146442979925</v>
      </c>
      <c r="F7965" t="str">
        <f t="shared" si="2605"/>
        <v/>
      </c>
      <c r="G7965" t="str">
        <f t="shared" si="2614"/>
        <v/>
      </c>
      <c r="H7965">
        <f t="shared" si="2615"/>
        <v>-0.84999999999999787</v>
      </c>
      <c r="I7965">
        <f t="shared" si="2616"/>
        <v>-19.020019999999931</v>
      </c>
      <c r="J7965">
        <f t="shared" si="2617"/>
        <v>22.376494117647034</v>
      </c>
      <c r="K7965" t="str">
        <f t="shared" si="2618"/>
        <v/>
      </c>
      <c r="L7965" s="2" t="str">
        <f t="shared" si="2624"/>
        <v/>
      </c>
      <c r="M7965" t="str">
        <f t="shared" si="2619"/>
        <v/>
      </c>
      <c r="N7965" s="1">
        <f t="shared" si="2606"/>
        <v>44530</v>
      </c>
      <c r="O7965" t="str">
        <f t="shared" si="2607"/>
        <v>可交易</v>
      </c>
      <c r="P7965" s="2" t="str">
        <f t="shared" si="2608"/>
        <v/>
      </c>
      <c r="Q7965" s="2" t="str">
        <f t="shared" si="2609"/>
        <v/>
      </c>
      <c r="R7965" s="2">
        <f t="shared" si="2620"/>
        <v>29.512997843872846</v>
      </c>
      <c r="S7965">
        <f t="shared" si="2621"/>
        <v>124</v>
      </c>
      <c r="T7965" s="1">
        <f t="shared" si="2610"/>
        <v>44545</v>
      </c>
      <c r="U7965" t="str">
        <f t="shared" si="2611"/>
        <v>可交易</v>
      </c>
      <c r="V7965" s="2" t="str">
        <f t="shared" si="2612"/>
        <v/>
      </c>
      <c r="W7965" s="2" t="str">
        <f t="shared" si="2613"/>
        <v/>
      </c>
      <c r="X7965" s="2">
        <f t="shared" si="2622"/>
        <v>6.7964497448140877</v>
      </c>
      <c r="Y7965">
        <f t="shared" si="2623"/>
        <v>66</v>
      </c>
    </row>
    <row r="7966" spans="1:25" x14ac:dyDescent="0.3">
      <c r="A7966" s="1">
        <v>44571</v>
      </c>
      <c r="B7966">
        <v>4670.2900390000004</v>
      </c>
      <c r="C7966">
        <v>19.399999999999999</v>
      </c>
      <c r="D7966">
        <v>21.925363734192</v>
      </c>
      <c r="E7966">
        <f t="shared" si="2604"/>
        <v>-2.5253637341920019</v>
      </c>
      <c r="F7966" t="str">
        <f t="shared" si="2605"/>
        <v>PUT</v>
      </c>
      <c r="G7966">
        <f t="shared" si="2614"/>
        <v>0</v>
      </c>
      <c r="H7966">
        <f t="shared" si="2615"/>
        <v>0.63999999999999702</v>
      </c>
      <c r="I7966">
        <f t="shared" si="2616"/>
        <v>-6.7397459999992861</v>
      </c>
      <c r="J7966">
        <f t="shared" si="2617"/>
        <v>-10.530853124998934</v>
      </c>
      <c r="K7966">
        <f t="shared" si="2618"/>
        <v>4665.2900390000004</v>
      </c>
      <c r="L7966" s="2" t="str">
        <f t="shared" si="2624"/>
        <v/>
      </c>
      <c r="M7966" t="str">
        <f t="shared" si="2619"/>
        <v/>
      </c>
      <c r="N7966" s="1">
        <f t="shared" si="2606"/>
        <v>44530</v>
      </c>
      <c r="O7966" t="str">
        <f t="shared" si="2607"/>
        <v>可交易</v>
      </c>
      <c r="P7966" s="2" t="str">
        <f t="shared" si="2608"/>
        <v/>
      </c>
      <c r="Q7966" s="2" t="str">
        <f t="shared" si="2609"/>
        <v/>
      </c>
      <c r="R7966" s="2">
        <f t="shared" si="2620"/>
        <v>29.512997843872846</v>
      </c>
      <c r="S7966">
        <f t="shared" si="2621"/>
        <v>124</v>
      </c>
      <c r="T7966" s="1">
        <f t="shared" si="2610"/>
        <v>44545</v>
      </c>
      <c r="U7966" t="str">
        <f t="shared" si="2611"/>
        <v>可交易</v>
      </c>
      <c r="V7966" s="2" t="str">
        <f t="shared" si="2612"/>
        <v/>
      </c>
      <c r="W7966" s="2" t="str">
        <f t="shared" si="2613"/>
        <v/>
      </c>
      <c r="X7966" s="2">
        <f t="shared" si="2622"/>
        <v>6.7964497448140877</v>
      </c>
      <c r="Y7966">
        <f t="shared" si="2623"/>
        <v>66</v>
      </c>
    </row>
    <row r="7967" spans="1:25" x14ac:dyDescent="0.3">
      <c r="A7967" s="1">
        <v>44572</v>
      </c>
      <c r="B7967">
        <v>4713.0698240000002</v>
      </c>
      <c r="C7967">
        <v>18.41</v>
      </c>
      <c r="D7967">
        <v>19.7624546631565</v>
      </c>
      <c r="E7967">
        <f t="shared" si="2604"/>
        <v>-1.3524546631565002</v>
      </c>
      <c r="F7967" t="str">
        <f t="shared" si="2605"/>
        <v>PUT</v>
      </c>
      <c r="G7967">
        <f t="shared" si="2614"/>
        <v>4577.1098629999997</v>
      </c>
      <c r="H7967">
        <f t="shared" si="2615"/>
        <v>-0.98999999999999844</v>
      </c>
      <c r="I7967">
        <f t="shared" si="2616"/>
        <v>42.77978499999972</v>
      </c>
      <c r="J7967">
        <f t="shared" si="2617"/>
        <v>-43.211904040403823</v>
      </c>
      <c r="K7967">
        <f t="shared" si="2618"/>
        <v>4708.0698240000002</v>
      </c>
      <c r="L7967" s="2" t="str">
        <f t="shared" si="2624"/>
        <v/>
      </c>
      <c r="M7967">
        <f t="shared" si="2619"/>
        <v>130.95996100000048</v>
      </c>
      <c r="N7967" s="1">
        <f t="shared" si="2606"/>
        <v>44530</v>
      </c>
      <c r="O7967" t="str">
        <f t="shared" si="2607"/>
        <v>可交易</v>
      </c>
      <c r="P7967" s="2" t="str">
        <f t="shared" si="2608"/>
        <v/>
      </c>
      <c r="Q7967" s="2" t="str">
        <f t="shared" si="2609"/>
        <v/>
      </c>
      <c r="R7967" s="2">
        <f t="shared" si="2620"/>
        <v>29.512997843872846</v>
      </c>
      <c r="S7967">
        <f t="shared" si="2621"/>
        <v>124</v>
      </c>
      <c r="T7967" s="1">
        <f t="shared" si="2610"/>
        <v>44572</v>
      </c>
      <c r="U7967" t="str">
        <f t="shared" si="2611"/>
        <v>可交易</v>
      </c>
      <c r="V7967" s="2">
        <f t="shared" si="2612"/>
        <v>130.95996100000048</v>
      </c>
      <c r="W7967" s="2">
        <f t="shared" si="2613"/>
        <v>2.8847431945027018E-2</v>
      </c>
      <c r="X7967" s="2">
        <f t="shared" si="2622"/>
        <v>6.7964497448140877</v>
      </c>
      <c r="Y7967">
        <f t="shared" si="2623"/>
        <v>67</v>
      </c>
    </row>
    <row r="7968" spans="1:25" x14ac:dyDescent="0.3">
      <c r="A7968" s="1">
        <v>44573</v>
      </c>
      <c r="B7968">
        <v>4726.3500979999999</v>
      </c>
      <c r="C7968">
        <v>17.62</v>
      </c>
      <c r="D7968">
        <v>17.910658409070098</v>
      </c>
      <c r="E7968">
        <f t="shared" si="2604"/>
        <v>-0.29065840907009743</v>
      </c>
      <c r="F7968" t="str">
        <f t="shared" si="2605"/>
        <v/>
      </c>
      <c r="G7968" t="str">
        <f t="shared" si="2614"/>
        <v/>
      </c>
      <c r="H7968">
        <f t="shared" si="2615"/>
        <v>-0.78999999999999915</v>
      </c>
      <c r="I7968">
        <f t="shared" si="2616"/>
        <v>13.280273999999736</v>
      </c>
      <c r="J7968">
        <f t="shared" si="2617"/>
        <v>-16.810473417721202</v>
      </c>
      <c r="K7968" t="str">
        <f t="shared" si="2618"/>
        <v/>
      </c>
      <c r="L7968" s="2" t="str">
        <f t="shared" si="2624"/>
        <v/>
      </c>
      <c r="M7968" t="str">
        <f t="shared" si="2619"/>
        <v/>
      </c>
      <c r="N7968" s="1">
        <f t="shared" si="2606"/>
        <v>44530</v>
      </c>
      <c r="O7968" t="str">
        <f t="shared" si="2607"/>
        <v>可交易</v>
      </c>
      <c r="P7968" s="2" t="str">
        <f t="shared" si="2608"/>
        <v/>
      </c>
      <c r="Q7968" s="2" t="str">
        <f t="shared" si="2609"/>
        <v/>
      </c>
      <c r="R7968" s="2">
        <f t="shared" si="2620"/>
        <v>29.512997843872846</v>
      </c>
      <c r="S7968">
        <f t="shared" si="2621"/>
        <v>124</v>
      </c>
      <c r="T7968" s="1">
        <f t="shared" si="2610"/>
        <v>44572</v>
      </c>
      <c r="U7968" t="str">
        <f t="shared" si="2611"/>
        <v>不可交易</v>
      </c>
      <c r="V7968" s="2" t="str">
        <f t="shared" si="2612"/>
        <v/>
      </c>
      <c r="W7968" s="2" t="str">
        <f t="shared" si="2613"/>
        <v/>
      </c>
      <c r="X7968" s="2">
        <f t="shared" si="2622"/>
        <v>6.9925098662954079</v>
      </c>
      <c r="Y7968">
        <f t="shared" si="2623"/>
        <v>67</v>
      </c>
    </row>
    <row r="7969" spans="1:25" x14ac:dyDescent="0.3">
      <c r="A7969" s="1">
        <v>44574</v>
      </c>
      <c r="B7969">
        <v>4659.0297849999997</v>
      </c>
      <c r="C7969">
        <v>20.309999999999999</v>
      </c>
      <c r="D7969">
        <v>19.233593275511801</v>
      </c>
      <c r="E7969">
        <f t="shared" si="2604"/>
        <v>1.0764067244881979</v>
      </c>
      <c r="F7969" t="str">
        <f t="shared" si="2605"/>
        <v>CAll</v>
      </c>
      <c r="G7969">
        <f t="shared" si="2614"/>
        <v>4482.7299800000001</v>
      </c>
      <c r="H7969">
        <f t="shared" si="2615"/>
        <v>2.6899999999999977</v>
      </c>
      <c r="I7969">
        <f t="shared" si="2616"/>
        <v>-67.320313000000169</v>
      </c>
      <c r="J7969">
        <f t="shared" si="2617"/>
        <v>-25.026138661710121</v>
      </c>
      <c r="K7969">
        <f t="shared" si="2618"/>
        <v>4664.0297849999997</v>
      </c>
      <c r="L7969" s="2" t="str">
        <f t="shared" si="2624"/>
        <v/>
      </c>
      <c r="M7969" t="str">
        <f t="shared" si="2619"/>
        <v/>
      </c>
      <c r="N7969" s="1">
        <f t="shared" si="2606"/>
        <v>44530</v>
      </c>
      <c r="O7969" t="str">
        <f t="shared" si="2607"/>
        <v>可交易</v>
      </c>
      <c r="P7969" s="2" t="str">
        <f t="shared" si="2608"/>
        <v/>
      </c>
      <c r="Q7969" s="2" t="str">
        <f t="shared" si="2609"/>
        <v/>
      </c>
      <c r="R7969" s="2">
        <f t="shared" si="2620"/>
        <v>29.512997843872846</v>
      </c>
      <c r="S7969">
        <f t="shared" si="2621"/>
        <v>124</v>
      </c>
      <c r="T7969" s="1">
        <f t="shared" si="2610"/>
        <v>44572</v>
      </c>
      <c r="U7969" t="str">
        <f t="shared" si="2611"/>
        <v>不可交易</v>
      </c>
      <c r="V7969" s="2" t="str">
        <f t="shared" si="2612"/>
        <v/>
      </c>
      <c r="W7969" s="2" t="str">
        <f t="shared" si="2613"/>
        <v/>
      </c>
      <c r="X7969" s="2">
        <f t="shared" si="2622"/>
        <v>6.9925098662954079</v>
      </c>
      <c r="Y7969">
        <f t="shared" si="2623"/>
        <v>67</v>
      </c>
    </row>
    <row r="7970" spans="1:25" x14ac:dyDescent="0.3">
      <c r="A7970" s="1">
        <v>44575</v>
      </c>
      <c r="B7970">
        <v>4662.8500979999999</v>
      </c>
      <c r="C7970">
        <v>19.190000000000001</v>
      </c>
      <c r="D7970">
        <v>20.319104972059399</v>
      </c>
      <c r="E7970">
        <f t="shared" si="2604"/>
        <v>-1.1291049720593982</v>
      </c>
      <c r="F7970" t="str">
        <f t="shared" si="2605"/>
        <v>PUT</v>
      </c>
      <c r="G7970">
        <f t="shared" si="2614"/>
        <v>4397.9399409999996</v>
      </c>
      <c r="H7970">
        <f t="shared" si="2615"/>
        <v>-1.1199999999999974</v>
      </c>
      <c r="I7970">
        <f t="shared" si="2616"/>
        <v>3.8203130000001693</v>
      </c>
      <c r="J7970">
        <f t="shared" si="2617"/>
        <v>-3.4109937500001588</v>
      </c>
      <c r="K7970">
        <f t="shared" si="2618"/>
        <v>4657.8500979999999</v>
      </c>
      <c r="L7970" s="2" t="str">
        <f t="shared" si="2624"/>
        <v/>
      </c>
      <c r="M7970">
        <f t="shared" si="2619"/>
        <v>259.91015700000025</v>
      </c>
      <c r="N7970" s="1">
        <f t="shared" si="2606"/>
        <v>44530</v>
      </c>
      <c r="O7970" t="str">
        <f t="shared" si="2607"/>
        <v>可交易</v>
      </c>
      <c r="P7970" s="2" t="str">
        <f t="shared" si="2608"/>
        <v/>
      </c>
      <c r="Q7970" s="2" t="str">
        <f t="shared" si="2609"/>
        <v/>
      </c>
      <c r="R7970" s="2">
        <f t="shared" si="2620"/>
        <v>29.512997843872846</v>
      </c>
      <c r="S7970">
        <f t="shared" si="2621"/>
        <v>124</v>
      </c>
      <c r="T7970" s="1">
        <f t="shared" si="2610"/>
        <v>44575</v>
      </c>
      <c r="U7970" t="str">
        <f t="shared" si="2611"/>
        <v>不可交易</v>
      </c>
      <c r="V7970" s="2" t="str">
        <f t="shared" si="2612"/>
        <v/>
      </c>
      <c r="W7970" s="2" t="str">
        <f t="shared" si="2613"/>
        <v/>
      </c>
      <c r="X7970" s="2">
        <f t="shared" si="2622"/>
        <v>6.9925098662954079</v>
      </c>
      <c r="Y7970">
        <f t="shared" si="2623"/>
        <v>67</v>
      </c>
    </row>
    <row r="7971" spans="1:25" x14ac:dyDescent="0.3">
      <c r="A7971" s="1">
        <v>44579</v>
      </c>
      <c r="B7971">
        <v>4577.1098629999997</v>
      </c>
      <c r="C7971">
        <v>22.79</v>
      </c>
      <c r="D7971">
        <v>22.6203539962648</v>
      </c>
      <c r="E7971">
        <f t="shared" si="2604"/>
        <v>0.169646003735199</v>
      </c>
      <c r="F7971" t="str">
        <f t="shared" si="2605"/>
        <v/>
      </c>
      <c r="G7971" t="str">
        <f t="shared" si="2614"/>
        <v/>
      </c>
      <c r="H7971">
        <f t="shared" si="2615"/>
        <v>3.5999999999999979</v>
      </c>
      <c r="I7971">
        <f t="shared" si="2616"/>
        <v>-85.740235000000212</v>
      </c>
      <c r="J7971">
        <f t="shared" si="2617"/>
        <v>-23.816731944444516</v>
      </c>
      <c r="K7971" t="str">
        <f t="shared" si="2618"/>
        <v/>
      </c>
      <c r="L7971" s="2" t="str">
        <f t="shared" si="2624"/>
        <v/>
      </c>
      <c r="M7971" t="str">
        <f t="shared" si="2619"/>
        <v/>
      </c>
      <c r="N7971" s="1">
        <f t="shared" si="2606"/>
        <v>44530</v>
      </c>
      <c r="O7971" t="str">
        <f t="shared" si="2607"/>
        <v>可交易</v>
      </c>
      <c r="P7971" s="2" t="str">
        <f t="shared" si="2608"/>
        <v/>
      </c>
      <c r="Q7971" s="2" t="str">
        <f t="shared" si="2609"/>
        <v/>
      </c>
      <c r="R7971" s="2">
        <f t="shared" si="2620"/>
        <v>29.512997843872846</v>
      </c>
      <c r="S7971">
        <f t="shared" si="2621"/>
        <v>124</v>
      </c>
      <c r="T7971" s="1">
        <f t="shared" si="2610"/>
        <v>44575</v>
      </c>
      <c r="U7971" t="str">
        <f t="shared" si="2611"/>
        <v>不可交易</v>
      </c>
      <c r="V7971" s="2" t="str">
        <f t="shared" si="2612"/>
        <v/>
      </c>
      <c r="W7971" s="2" t="str">
        <f t="shared" si="2613"/>
        <v/>
      </c>
      <c r="X7971" s="2">
        <f t="shared" si="2622"/>
        <v>6.9925098662954079</v>
      </c>
      <c r="Y7971">
        <f t="shared" si="2623"/>
        <v>67</v>
      </c>
    </row>
    <row r="7972" spans="1:25" x14ac:dyDescent="0.3">
      <c r="A7972" s="1">
        <v>44580</v>
      </c>
      <c r="B7972">
        <v>4532.7597660000001</v>
      </c>
      <c r="C7972">
        <v>23.85</v>
      </c>
      <c r="D7972">
        <v>22.5097041042266</v>
      </c>
      <c r="E7972">
        <f t="shared" si="2604"/>
        <v>1.3402958957734015</v>
      </c>
      <c r="F7972" t="str">
        <f t="shared" si="2605"/>
        <v>CAll</v>
      </c>
      <c r="G7972">
        <f t="shared" si="2614"/>
        <v>4349.9301759999998</v>
      </c>
      <c r="H7972">
        <f t="shared" si="2615"/>
        <v>1.0600000000000023</v>
      </c>
      <c r="I7972">
        <f t="shared" si="2616"/>
        <v>-44.35009699999955</v>
      </c>
      <c r="J7972">
        <f t="shared" si="2617"/>
        <v>-41.839714150942882</v>
      </c>
      <c r="K7972">
        <f t="shared" si="2618"/>
        <v>4537.7597660000001</v>
      </c>
      <c r="L7972" s="2" t="str">
        <f t="shared" si="2624"/>
        <v/>
      </c>
      <c r="M7972" t="str">
        <f t="shared" si="2619"/>
        <v/>
      </c>
      <c r="N7972" s="1">
        <f t="shared" si="2606"/>
        <v>44530</v>
      </c>
      <c r="O7972" t="str">
        <f t="shared" si="2607"/>
        <v>可交易</v>
      </c>
      <c r="P7972" s="2" t="str">
        <f t="shared" si="2608"/>
        <v/>
      </c>
      <c r="Q7972" s="2" t="str">
        <f t="shared" si="2609"/>
        <v/>
      </c>
      <c r="R7972" s="2">
        <f t="shared" si="2620"/>
        <v>29.512997843872846</v>
      </c>
      <c r="S7972">
        <f t="shared" si="2621"/>
        <v>124</v>
      </c>
      <c r="T7972" s="1">
        <f t="shared" si="2610"/>
        <v>44575</v>
      </c>
      <c r="U7972" t="str">
        <f t="shared" si="2611"/>
        <v>不可交易</v>
      </c>
      <c r="V7972" s="2" t="str">
        <f t="shared" si="2612"/>
        <v/>
      </c>
      <c r="W7972" s="2" t="str">
        <f t="shared" si="2613"/>
        <v/>
      </c>
      <c r="X7972" s="2">
        <f t="shared" si="2622"/>
        <v>6.9925098662954079</v>
      </c>
      <c r="Y7972">
        <f t="shared" si="2623"/>
        <v>67</v>
      </c>
    </row>
    <row r="7973" spans="1:25" x14ac:dyDescent="0.3">
      <c r="A7973" s="1">
        <v>44581</v>
      </c>
      <c r="B7973">
        <v>4482.7299800000001</v>
      </c>
      <c r="C7973">
        <v>25.59</v>
      </c>
      <c r="D7973">
        <v>23.418952792801001</v>
      </c>
      <c r="E7973">
        <f t="shared" si="2604"/>
        <v>2.171047207198999</v>
      </c>
      <c r="F7973" t="str">
        <f t="shared" si="2605"/>
        <v>CAll</v>
      </c>
      <c r="G7973">
        <f t="shared" si="2614"/>
        <v>4326.5097660000001</v>
      </c>
      <c r="H7973">
        <f t="shared" si="2615"/>
        <v>1.7399999999999984</v>
      </c>
      <c r="I7973">
        <f t="shared" si="2616"/>
        <v>-50.029786000000058</v>
      </c>
      <c r="J7973">
        <f t="shared" si="2617"/>
        <v>-28.752750574712703</v>
      </c>
      <c r="K7973">
        <f t="shared" si="2618"/>
        <v>4487.7299800000001</v>
      </c>
      <c r="L7973" s="2" t="str">
        <f t="shared" si="2624"/>
        <v/>
      </c>
      <c r="M7973" t="str">
        <f t="shared" si="2619"/>
        <v/>
      </c>
      <c r="N7973" s="1">
        <f t="shared" si="2606"/>
        <v>44530</v>
      </c>
      <c r="O7973" t="str">
        <f t="shared" si="2607"/>
        <v>可交易</v>
      </c>
      <c r="P7973" s="2" t="str">
        <f t="shared" si="2608"/>
        <v/>
      </c>
      <c r="Q7973" s="2" t="str">
        <f t="shared" si="2609"/>
        <v/>
      </c>
      <c r="R7973" s="2">
        <f t="shared" si="2620"/>
        <v>29.512997843872846</v>
      </c>
      <c r="S7973">
        <f t="shared" si="2621"/>
        <v>124</v>
      </c>
      <c r="T7973" s="1">
        <f t="shared" si="2610"/>
        <v>44575</v>
      </c>
      <c r="U7973" t="str">
        <f t="shared" si="2611"/>
        <v>不可交易</v>
      </c>
      <c r="V7973" s="2" t="str">
        <f t="shared" si="2612"/>
        <v/>
      </c>
      <c r="W7973" s="2" t="str">
        <f t="shared" si="2613"/>
        <v/>
      </c>
      <c r="X7973" s="2">
        <f t="shared" si="2622"/>
        <v>6.9925098662954079</v>
      </c>
      <c r="Y7973">
        <f t="shared" si="2623"/>
        <v>67</v>
      </c>
    </row>
    <row r="7974" spans="1:25" x14ac:dyDescent="0.3">
      <c r="A7974" s="1">
        <v>44582</v>
      </c>
      <c r="B7974">
        <v>4397.9399409999996</v>
      </c>
      <c r="C7974">
        <v>28.85</v>
      </c>
      <c r="D7974">
        <v>27.875497171954599</v>
      </c>
      <c r="E7974">
        <f t="shared" si="2604"/>
        <v>0.97450282804540223</v>
      </c>
      <c r="F7974" t="str">
        <f t="shared" si="2605"/>
        <v/>
      </c>
      <c r="G7974" t="str">
        <f t="shared" si="2614"/>
        <v/>
      </c>
      <c r="H7974">
        <f t="shared" si="2615"/>
        <v>3.2600000000000016</v>
      </c>
      <c r="I7974">
        <f t="shared" si="2616"/>
        <v>-84.790039000000434</v>
      </c>
      <c r="J7974">
        <f t="shared" si="2617"/>
        <v>-26.009214417178036</v>
      </c>
      <c r="K7974" t="str">
        <f t="shared" si="2618"/>
        <v/>
      </c>
      <c r="L7974" s="2" t="str">
        <f t="shared" si="2624"/>
        <v/>
      </c>
      <c r="M7974" t="str">
        <f t="shared" si="2619"/>
        <v/>
      </c>
      <c r="N7974" s="1">
        <f t="shared" si="2606"/>
        <v>44530</v>
      </c>
      <c r="O7974" t="str">
        <f t="shared" si="2607"/>
        <v>可交易</v>
      </c>
      <c r="P7974" s="2" t="str">
        <f t="shared" si="2608"/>
        <v/>
      </c>
      <c r="Q7974" s="2" t="str">
        <f t="shared" si="2609"/>
        <v/>
      </c>
      <c r="R7974" s="2">
        <f t="shared" si="2620"/>
        <v>29.512997843872846</v>
      </c>
      <c r="S7974">
        <f t="shared" si="2621"/>
        <v>124</v>
      </c>
      <c r="T7974" s="1">
        <f t="shared" si="2610"/>
        <v>44575</v>
      </c>
      <c r="U7974" t="str">
        <f t="shared" si="2611"/>
        <v>可交易</v>
      </c>
      <c r="V7974" s="2" t="str">
        <f t="shared" si="2612"/>
        <v/>
      </c>
      <c r="W7974" s="2" t="str">
        <f t="shared" si="2613"/>
        <v/>
      </c>
      <c r="X7974" s="2">
        <f t="shared" si="2622"/>
        <v>6.9925098662954079</v>
      </c>
      <c r="Y7974">
        <f t="shared" si="2623"/>
        <v>67</v>
      </c>
    </row>
    <row r="7975" spans="1:25" x14ac:dyDescent="0.3">
      <c r="A7975" s="1">
        <v>44585</v>
      </c>
      <c r="B7975">
        <v>4410.1298829999996</v>
      </c>
      <c r="C7975">
        <v>29.9</v>
      </c>
      <c r="D7975">
        <v>35.266247731657302</v>
      </c>
      <c r="E7975">
        <f t="shared" si="2604"/>
        <v>-5.3662477316573032</v>
      </c>
      <c r="F7975" t="str">
        <f t="shared" si="2605"/>
        <v>PUT</v>
      </c>
      <c r="G7975">
        <f t="shared" si="2614"/>
        <v>4515.5498049999997</v>
      </c>
      <c r="H7975">
        <f t="shared" si="2615"/>
        <v>1.0499999999999972</v>
      </c>
      <c r="I7975">
        <f t="shared" si="2616"/>
        <v>12.189941999999974</v>
      </c>
      <c r="J7975">
        <f t="shared" si="2617"/>
        <v>11.609468571428577</v>
      </c>
      <c r="K7975">
        <f t="shared" si="2618"/>
        <v>4405.1298829999996</v>
      </c>
      <c r="L7975" s="2" t="str">
        <f t="shared" si="2624"/>
        <v/>
      </c>
      <c r="M7975" t="str">
        <f t="shared" si="2619"/>
        <v/>
      </c>
      <c r="N7975" s="1">
        <f t="shared" si="2606"/>
        <v>44530</v>
      </c>
      <c r="O7975" t="str">
        <f t="shared" si="2607"/>
        <v>可交易</v>
      </c>
      <c r="P7975" s="2" t="str">
        <f t="shared" si="2608"/>
        <v/>
      </c>
      <c r="Q7975" s="2" t="str">
        <f t="shared" si="2609"/>
        <v/>
      </c>
      <c r="R7975" s="2">
        <f t="shared" si="2620"/>
        <v>29.512997843872846</v>
      </c>
      <c r="S7975">
        <f t="shared" si="2621"/>
        <v>124</v>
      </c>
      <c r="T7975" s="1">
        <f t="shared" si="2610"/>
        <v>44575</v>
      </c>
      <c r="U7975" t="str">
        <f t="shared" si="2611"/>
        <v>可交易</v>
      </c>
      <c r="V7975" s="2" t="str">
        <f t="shared" si="2612"/>
        <v/>
      </c>
      <c r="W7975" s="2" t="str">
        <f t="shared" si="2613"/>
        <v/>
      </c>
      <c r="X7975" s="2">
        <f t="shared" si="2622"/>
        <v>6.9925098662954079</v>
      </c>
      <c r="Y7975">
        <f t="shared" si="2623"/>
        <v>67</v>
      </c>
    </row>
    <row r="7976" spans="1:25" x14ac:dyDescent="0.3">
      <c r="A7976" s="1">
        <v>44586</v>
      </c>
      <c r="B7976">
        <v>4356.4501950000003</v>
      </c>
      <c r="C7976">
        <v>31.16</v>
      </c>
      <c r="D7976">
        <v>33.118840776497699</v>
      </c>
      <c r="E7976">
        <f t="shared" si="2604"/>
        <v>-1.9588407764976985</v>
      </c>
      <c r="F7976" t="str">
        <f t="shared" si="2605"/>
        <v>PUT</v>
      </c>
      <c r="G7976">
        <f t="shared" si="2614"/>
        <v>4546.5400390000004</v>
      </c>
      <c r="H7976">
        <f t="shared" si="2615"/>
        <v>1.2600000000000016</v>
      </c>
      <c r="I7976">
        <f t="shared" si="2616"/>
        <v>-53.67968799999926</v>
      </c>
      <c r="J7976">
        <f t="shared" si="2617"/>
        <v>-42.602926984126341</v>
      </c>
      <c r="K7976">
        <f t="shared" si="2618"/>
        <v>4351.4501950000003</v>
      </c>
      <c r="L7976" s="2" t="str">
        <f t="shared" si="2624"/>
        <v/>
      </c>
      <c r="M7976" t="str">
        <f t="shared" si="2619"/>
        <v/>
      </c>
      <c r="N7976" s="1">
        <f t="shared" si="2606"/>
        <v>44530</v>
      </c>
      <c r="O7976" t="str">
        <f t="shared" si="2607"/>
        <v>可交易</v>
      </c>
      <c r="P7976" s="2" t="str">
        <f t="shared" si="2608"/>
        <v/>
      </c>
      <c r="Q7976" s="2" t="str">
        <f t="shared" si="2609"/>
        <v/>
      </c>
      <c r="R7976" s="2">
        <f t="shared" si="2620"/>
        <v>29.512997843872846</v>
      </c>
      <c r="S7976">
        <f t="shared" si="2621"/>
        <v>124</v>
      </c>
      <c r="T7976" s="1">
        <f t="shared" si="2610"/>
        <v>44575</v>
      </c>
      <c r="U7976" t="str">
        <f t="shared" si="2611"/>
        <v>可交易</v>
      </c>
      <c r="V7976" s="2" t="str">
        <f t="shared" si="2612"/>
        <v/>
      </c>
      <c r="W7976" s="2" t="str">
        <f t="shared" si="2613"/>
        <v/>
      </c>
      <c r="X7976" s="2">
        <f t="shared" si="2622"/>
        <v>6.9925098662954079</v>
      </c>
      <c r="Y7976">
        <f t="shared" si="2623"/>
        <v>67</v>
      </c>
    </row>
    <row r="7977" spans="1:25" x14ac:dyDescent="0.3">
      <c r="A7977" s="1">
        <v>44587</v>
      </c>
      <c r="B7977">
        <v>4349.9301759999998</v>
      </c>
      <c r="C7977">
        <v>31.96</v>
      </c>
      <c r="D7977">
        <v>30.041040949455901</v>
      </c>
      <c r="E7977">
        <f t="shared" si="2604"/>
        <v>1.9189590505440997</v>
      </c>
      <c r="F7977" t="str">
        <f t="shared" si="2605"/>
        <v>CAll</v>
      </c>
      <c r="G7977">
        <f t="shared" si="2614"/>
        <v>4589.3798829999996</v>
      </c>
      <c r="H7977">
        <f t="shared" si="2615"/>
        <v>0.80000000000000071</v>
      </c>
      <c r="I7977">
        <f t="shared" si="2616"/>
        <v>-6.5200190000005023</v>
      </c>
      <c r="J7977">
        <f t="shared" si="2617"/>
        <v>-8.1500237500006207</v>
      </c>
      <c r="K7977">
        <f t="shared" si="2618"/>
        <v>4354.9301759999998</v>
      </c>
      <c r="L7977" s="2">
        <f t="shared" si="2624"/>
        <v>234.44970699999976</v>
      </c>
      <c r="M7977" t="str">
        <f t="shared" si="2619"/>
        <v/>
      </c>
      <c r="N7977" s="1">
        <f t="shared" si="2606"/>
        <v>44587</v>
      </c>
      <c r="O7977" t="str">
        <f t="shared" si="2607"/>
        <v>可交易</v>
      </c>
      <c r="P7977" s="2">
        <f t="shared" si="2608"/>
        <v>234.44970699999976</v>
      </c>
      <c r="Q7977" s="2">
        <f t="shared" si="2609"/>
        <v>5.5046793238457667E-2</v>
      </c>
      <c r="R7977" s="2">
        <f t="shared" si="2620"/>
        <v>29.512997843872846</v>
      </c>
      <c r="S7977">
        <f t="shared" si="2621"/>
        <v>125</v>
      </c>
      <c r="T7977" s="1">
        <f t="shared" si="2610"/>
        <v>44575</v>
      </c>
      <c r="U7977" t="str">
        <f t="shared" si="2611"/>
        <v>可交易</v>
      </c>
      <c r="V7977" s="2" t="str">
        <f t="shared" si="2612"/>
        <v/>
      </c>
      <c r="W7977" s="2" t="str">
        <f t="shared" si="2613"/>
        <v/>
      </c>
      <c r="X7977" s="2">
        <f t="shared" si="2622"/>
        <v>6.9925098662954079</v>
      </c>
      <c r="Y7977">
        <f t="shared" si="2623"/>
        <v>67</v>
      </c>
    </row>
    <row r="7978" spans="1:25" x14ac:dyDescent="0.3">
      <c r="A7978" s="1">
        <v>44588</v>
      </c>
      <c r="B7978">
        <v>4326.5097660000001</v>
      </c>
      <c r="C7978">
        <v>30.49</v>
      </c>
      <c r="D7978">
        <v>29.342563870591199</v>
      </c>
      <c r="E7978">
        <f t="shared" si="2604"/>
        <v>1.1474361294087991</v>
      </c>
      <c r="F7978" t="str">
        <f t="shared" si="2605"/>
        <v>CAll</v>
      </c>
      <c r="G7978">
        <f t="shared" si="2614"/>
        <v>4477.4399409999996</v>
      </c>
      <c r="H7978">
        <f t="shared" si="2615"/>
        <v>-1.4700000000000024</v>
      </c>
      <c r="I7978">
        <f t="shared" si="2616"/>
        <v>-23.42040999999972</v>
      </c>
      <c r="J7978">
        <f t="shared" si="2617"/>
        <v>15.932251700680055</v>
      </c>
      <c r="K7978">
        <f t="shared" si="2618"/>
        <v>4331.5097660000001</v>
      </c>
      <c r="L7978" s="2">
        <f t="shared" si="2624"/>
        <v>145.93017499999951</v>
      </c>
      <c r="M7978" t="str">
        <f t="shared" si="2619"/>
        <v/>
      </c>
      <c r="N7978" s="1">
        <f t="shared" si="2606"/>
        <v>44587</v>
      </c>
      <c r="O7978" t="str">
        <f t="shared" si="2607"/>
        <v>不可交易</v>
      </c>
      <c r="P7978" s="2" t="str">
        <f t="shared" si="2608"/>
        <v/>
      </c>
      <c r="Q7978" s="2" t="str">
        <f t="shared" si="2609"/>
        <v/>
      </c>
      <c r="R7978" s="2">
        <f t="shared" si="2620"/>
        <v>31.137593734031562</v>
      </c>
      <c r="S7978">
        <f t="shared" si="2621"/>
        <v>125</v>
      </c>
      <c r="T7978" s="1">
        <f t="shared" si="2610"/>
        <v>44575</v>
      </c>
      <c r="U7978" t="str">
        <f t="shared" si="2611"/>
        <v>可交易</v>
      </c>
      <c r="V7978" s="2" t="str">
        <f t="shared" si="2612"/>
        <v/>
      </c>
      <c r="W7978" s="2" t="str">
        <f t="shared" si="2613"/>
        <v/>
      </c>
      <c r="X7978" s="2">
        <f t="shared" si="2622"/>
        <v>6.9925098662954079</v>
      </c>
      <c r="Y7978">
        <f t="shared" si="2623"/>
        <v>67</v>
      </c>
    </row>
    <row r="7979" spans="1:25" x14ac:dyDescent="0.3">
      <c r="A7979" s="1">
        <v>44589</v>
      </c>
      <c r="B7979">
        <v>4431.8500979999999</v>
      </c>
      <c r="C7979">
        <v>27.66</v>
      </c>
      <c r="D7979">
        <v>29.458889062550799</v>
      </c>
      <c r="E7979">
        <f t="shared" si="2604"/>
        <v>-1.7988890625507992</v>
      </c>
      <c r="F7979" t="str">
        <f t="shared" si="2605"/>
        <v>PUT</v>
      </c>
      <c r="G7979">
        <f t="shared" si="2614"/>
        <v>4500.5297849999997</v>
      </c>
      <c r="H7979">
        <f t="shared" si="2615"/>
        <v>-2.8299999999999983</v>
      </c>
      <c r="I7979">
        <f t="shared" si="2616"/>
        <v>105.34033199999976</v>
      </c>
      <c r="J7979">
        <f t="shared" si="2617"/>
        <v>-37.222732155476969</v>
      </c>
      <c r="K7979">
        <f t="shared" si="2618"/>
        <v>4426.8500979999999</v>
      </c>
      <c r="L7979" s="2" t="str">
        <f t="shared" si="2624"/>
        <v/>
      </c>
      <c r="M7979" t="str">
        <f t="shared" si="2619"/>
        <v/>
      </c>
      <c r="N7979" s="1">
        <f t="shared" si="2606"/>
        <v>44587</v>
      </c>
      <c r="O7979" t="str">
        <f t="shared" si="2607"/>
        <v>不可交易</v>
      </c>
      <c r="P7979" s="2" t="str">
        <f t="shared" si="2608"/>
        <v/>
      </c>
      <c r="Q7979" s="2" t="str">
        <f t="shared" si="2609"/>
        <v/>
      </c>
      <c r="R7979" s="2">
        <f t="shared" si="2620"/>
        <v>31.137593734031562</v>
      </c>
      <c r="S7979">
        <f t="shared" si="2621"/>
        <v>125</v>
      </c>
      <c r="T7979" s="1">
        <f t="shared" si="2610"/>
        <v>44575</v>
      </c>
      <c r="U7979" t="str">
        <f t="shared" si="2611"/>
        <v>可交易</v>
      </c>
      <c r="V7979" s="2" t="str">
        <f t="shared" si="2612"/>
        <v/>
      </c>
      <c r="W7979" s="2" t="str">
        <f t="shared" si="2613"/>
        <v/>
      </c>
      <c r="X7979" s="2">
        <f t="shared" si="2622"/>
        <v>6.9925098662954079</v>
      </c>
      <c r="Y7979">
        <f t="shared" si="2623"/>
        <v>67</v>
      </c>
    </row>
    <row r="7980" spans="1:25" x14ac:dyDescent="0.3">
      <c r="A7980" s="1">
        <v>44592</v>
      </c>
      <c r="B7980">
        <v>4515.5498049999997</v>
      </c>
      <c r="C7980">
        <v>24.83</v>
      </c>
      <c r="D7980">
        <v>26.477769546380799</v>
      </c>
      <c r="E7980">
        <f t="shared" si="2604"/>
        <v>-1.6477695463808004</v>
      </c>
      <c r="F7980" t="str">
        <f t="shared" si="2605"/>
        <v>PUT</v>
      </c>
      <c r="G7980">
        <f t="shared" si="2614"/>
        <v>4483.8701170000004</v>
      </c>
      <c r="H7980">
        <f t="shared" si="2615"/>
        <v>-2.8300000000000018</v>
      </c>
      <c r="I7980">
        <f t="shared" si="2616"/>
        <v>83.699706999999762</v>
      </c>
      <c r="J7980">
        <f t="shared" si="2617"/>
        <v>-29.575868197879757</v>
      </c>
      <c r="K7980">
        <f t="shared" si="2618"/>
        <v>4510.5498049999997</v>
      </c>
      <c r="L7980" s="2" t="str">
        <f t="shared" si="2624"/>
        <v/>
      </c>
      <c r="M7980">
        <f t="shared" si="2619"/>
        <v>26.67968799999926</v>
      </c>
      <c r="N7980" s="1">
        <f t="shared" si="2606"/>
        <v>44587</v>
      </c>
      <c r="O7980" t="str">
        <f t="shared" si="2607"/>
        <v>不可交易</v>
      </c>
      <c r="P7980" s="2" t="str">
        <f t="shared" si="2608"/>
        <v/>
      </c>
      <c r="Q7980" s="2" t="str">
        <f t="shared" si="2609"/>
        <v/>
      </c>
      <c r="R7980" s="2">
        <f t="shared" si="2620"/>
        <v>31.137593734031562</v>
      </c>
      <c r="S7980">
        <f t="shared" si="2621"/>
        <v>125</v>
      </c>
      <c r="T7980" s="1">
        <f t="shared" si="2610"/>
        <v>44592</v>
      </c>
      <c r="U7980" t="str">
        <f t="shared" si="2611"/>
        <v>可交易</v>
      </c>
      <c r="V7980" s="2">
        <f t="shared" si="2612"/>
        <v>26.67968799999926</v>
      </c>
      <c r="W7980" s="2">
        <f t="shared" si="2613"/>
        <v>7.0156878714793093E-3</v>
      </c>
      <c r="X7980" s="2">
        <f t="shared" si="2622"/>
        <v>6.9925098662954079</v>
      </c>
      <c r="Y7980">
        <f t="shared" si="2623"/>
        <v>68</v>
      </c>
    </row>
    <row r="7981" spans="1:25" x14ac:dyDescent="0.3">
      <c r="A7981" s="1">
        <v>44593</v>
      </c>
      <c r="B7981">
        <v>4546.5400390000004</v>
      </c>
      <c r="C7981">
        <v>21.96</v>
      </c>
      <c r="D7981">
        <v>23.163166296469999</v>
      </c>
      <c r="E7981">
        <f t="shared" si="2604"/>
        <v>-1.2031662964699983</v>
      </c>
      <c r="F7981" t="str">
        <f t="shared" si="2605"/>
        <v>PUT</v>
      </c>
      <c r="G7981">
        <f t="shared" si="2614"/>
        <v>4521.5400390000004</v>
      </c>
      <c r="H7981">
        <f t="shared" si="2615"/>
        <v>-2.8699999999999974</v>
      </c>
      <c r="I7981">
        <f t="shared" si="2616"/>
        <v>30.990234000000783</v>
      </c>
      <c r="J7981">
        <f t="shared" si="2617"/>
        <v>-10.797990940766832</v>
      </c>
      <c r="K7981">
        <f t="shared" si="2618"/>
        <v>4541.5400390000004</v>
      </c>
      <c r="L7981" s="2" t="str">
        <f t="shared" si="2624"/>
        <v/>
      </c>
      <c r="M7981">
        <f t="shared" si="2619"/>
        <v>20</v>
      </c>
      <c r="N7981" s="1">
        <f t="shared" si="2606"/>
        <v>44587</v>
      </c>
      <c r="O7981" t="str">
        <f t="shared" si="2607"/>
        <v>不可交易</v>
      </c>
      <c r="P7981" s="2" t="str">
        <f t="shared" si="2608"/>
        <v/>
      </c>
      <c r="Q7981" s="2" t="str">
        <f t="shared" si="2609"/>
        <v/>
      </c>
      <c r="R7981" s="2">
        <f t="shared" si="2620"/>
        <v>31.137593734031562</v>
      </c>
      <c r="S7981">
        <f t="shared" si="2621"/>
        <v>125</v>
      </c>
      <c r="T7981" s="1">
        <f t="shared" si="2610"/>
        <v>44592</v>
      </c>
      <c r="U7981" t="str">
        <f t="shared" si="2611"/>
        <v>不可交易</v>
      </c>
      <c r="V7981" s="2" t="str">
        <f t="shared" si="2612"/>
        <v/>
      </c>
      <c r="W7981" s="2" t="str">
        <f t="shared" si="2613"/>
        <v/>
      </c>
      <c r="X7981" s="2">
        <f t="shared" si="2622"/>
        <v>7.041567132955576</v>
      </c>
      <c r="Y7981">
        <f t="shared" si="2623"/>
        <v>68</v>
      </c>
    </row>
    <row r="7982" spans="1:25" x14ac:dyDescent="0.3">
      <c r="A7982" s="1">
        <v>44594</v>
      </c>
      <c r="B7982">
        <v>4589.3798829999996</v>
      </c>
      <c r="C7982">
        <v>22.09</v>
      </c>
      <c r="D7982">
        <v>21.513156434225799</v>
      </c>
      <c r="E7982">
        <f t="shared" si="2604"/>
        <v>0.57684356577420104</v>
      </c>
      <c r="F7982" t="str">
        <f t="shared" si="2605"/>
        <v/>
      </c>
      <c r="G7982" t="str">
        <f t="shared" si="2614"/>
        <v/>
      </c>
      <c r="H7982">
        <f t="shared" si="2615"/>
        <v>0.12999999999999901</v>
      </c>
      <c r="I7982">
        <f t="shared" si="2616"/>
        <v>42.839843999999175</v>
      </c>
      <c r="J7982">
        <f t="shared" si="2617"/>
        <v>329.5372615384577</v>
      </c>
      <c r="K7982" t="str">
        <f t="shared" si="2618"/>
        <v/>
      </c>
      <c r="L7982" s="2" t="str">
        <f t="shared" si="2624"/>
        <v/>
      </c>
      <c r="M7982" t="str">
        <f t="shared" si="2619"/>
        <v/>
      </c>
      <c r="N7982" s="1">
        <f t="shared" si="2606"/>
        <v>44587</v>
      </c>
      <c r="O7982" t="str">
        <f t="shared" si="2607"/>
        <v>可交易</v>
      </c>
      <c r="P7982" s="2" t="str">
        <f t="shared" si="2608"/>
        <v/>
      </c>
      <c r="Q7982" s="2" t="str">
        <f t="shared" si="2609"/>
        <v/>
      </c>
      <c r="R7982" s="2">
        <f t="shared" si="2620"/>
        <v>31.137593734031562</v>
      </c>
      <c r="S7982">
        <f t="shared" si="2621"/>
        <v>125</v>
      </c>
      <c r="T7982" s="1">
        <f t="shared" si="2610"/>
        <v>44592</v>
      </c>
      <c r="U7982" t="str">
        <f t="shared" si="2611"/>
        <v>不可交易</v>
      </c>
      <c r="V7982" s="2" t="str">
        <f t="shared" si="2612"/>
        <v/>
      </c>
      <c r="W7982" s="2" t="str">
        <f t="shared" si="2613"/>
        <v/>
      </c>
      <c r="X7982" s="2">
        <f t="shared" si="2622"/>
        <v>7.041567132955576</v>
      </c>
      <c r="Y7982">
        <f t="shared" si="2623"/>
        <v>68</v>
      </c>
    </row>
    <row r="7983" spans="1:25" x14ac:dyDescent="0.3">
      <c r="A7983" s="1">
        <v>44595</v>
      </c>
      <c r="B7983">
        <v>4477.4399409999996</v>
      </c>
      <c r="C7983">
        <v>24.35</v>
      </c>
      <c r="D7983">
        <v>24.264616886922401</v>
      </c>
      <c r="E7983">
        <f t="shared" si="2604"/>
        <v>8.5383113077600825E-2</v>
      </c>
      <c r="F7983" t="str">
        <f t="shared" si="2605"/>
        <v/>
      </c>
      <c r="G7983" t="str">
        <f t="shared" si="2614"/>
        <v/>
      </c>
      <c r="H7983">
        <f t="shared" si="2615"/>
        <v>2.2600000000000016</v>
      </c>
      <c r="I7983">
        <f t="shared" si="2616"/>
        <v>-111.93994199999997</v>
      </c>
      <c r="J7983">
        <f t="shared" si="2617"/>
        <v>-49.530947787610572</v>
      </c>
      <c r="K7983" t="str">
        <f t="shared" si="2618"/>
        <v/>
      </c>
      <c r="L7983" s="2" t="str">
        <f t="shared" si="2624"/>
        <v/>
      </c>
      <c r="M7983" t="str">
        <f t="shared" si="2619"/>
        <v/>
      </c>
      <c r="N7983" s="1">
        <f t="shared" si="2606"/>
        <v>44587</v>
      </c>
      <c r="O7983" t="str">
        <f t="shared" si="2607"/>
        <v>可交易</v>
      </c>
      <c r="P7983" s="2" t="str">
        <f t="shared" si="2608"/>
        <v/>
      </c>
      <c r="Q7983" s="2" t="str">
        <f t="shared" si="2609"/>
        <v/>
      </c>
      <c r="R7983" s="2">
        <f t="shared" si="2620"/>
        <v>31.137593734031562</v>
      </c>
      <c r="S7983">
        <f t="shared" si="2621"/>
        <v>125</v>
      </c>
      <c r="T7983" s="1">
        <f t="shared" si="2610"/>
        <v>44592</v>
      </c>
      <c r="U7983" t="str">
        <f t="shared" si="2611"/>
        <v>不可交易</v>
      </c>
      <c r="V7983" s="2" t="str">
        <f t="shared" si="2612"/>
        <v/>
      </c>
      <c r="W7983" s="2" t="str">
        <f t="shared" si="2613"/>
        <v/>
      </c>
      <c r="X7983" s="2">
        <f t="shared" si="2622"/>
        <v>7.041567132955576</v>
      </c>
      <c r="Y7983">
        <f t="shared" si="2623"/>
        <v>68</v>
      </c>
    </row>
    <row r="7984" spans="1:25" x14ac:dyDescent="0.3">
      <c r="A7984" s="1">
        <v>44596</v>
      </c>
      <c r="B7984">
        <v>4500.5297849999997</v>
      </c>
      <c r="C7984">
        <v>23.22</v>
      </c>
      <c r="D7984">
        <v>24.0348372972717</v>
      </c>
      <c r="E7984">
        <f t="shared" si="2604"/>
        <v>-0.81483729727170129</v>
      </c>
      <c r="F7984" t="str">
        <f t="shared" si="2605"/>
        <v/>
      </c>
      <c r="G7984" t="str">
        <f t="shared" si="2614"/>
        <v/>
      </c>
      <c r="H7984">
        <f t="shared" si="2615"/>
        <v>-1.1300000000000026</v>
      </c>
      <c r="I7984">
        <f t="shared" si="2616"/>
        <v>23.089844000000085</v>
      </c>
      <c r="J7984">
        <f t="shared" si="2617"/>
        <v>-20.433490265486753</v>
      </c>
      <c r="K7984" t="str">
        <f t="shared" si="2618"/>
        <v/>
      </c>
      <c r="L7984" s="2" t="str">
        <f t="shared" si="2624"/>
        <v/>
      </c>
      <c r="M7984" t="str">
        <f t="shared" si="2619"/>
        <v/>
      </c>
      <c r="N7984" s="1">
        <f t="shared" si="2606"/>
        <v>44587</v>
      </c>
      <c r="O7984" t="str">
        <f t="shared" si="2607"/>
        <v>可交易</v>
      </c>
      <c r="P7984" s="2" t="str">
        <f t="shared" si="2608"/>
        <v/>
      </c>
      <c r="Q7984" s="2" t="str">
        <f t="shared" si="2609"/>
        <v/>
      </c>
      <c r="R7984" s="2">
        <f t="shared" si="2620"/>
        <v>31.137593734031562</v>
      </c>
      <c r="S7984">
        <f t="shared" si="2621"/>
        <v>125</v>
      </c>
      <c r="T7984" s="1">
        <f t="shared" si="2610"/>
        <v>44592</v>
      </c>
      <c r="U7984" t="str">
        <f t="shared" si="2611"/>
        <v>不可交易</v>
      </c>
      <c r="V7984" s="2" t="str">
        <f t="shared" si="2612"/>
        <v/>
      </c>
      <c r="W7984" s="2" t="str">
        <f t="shared" si="2613"/>
        <v/>
      </c>
      <c r="X7984" s="2">
        <f t="shared" si="2622"/>
        <v>7.041567132955576</v>
      </c>
      <c r="Y7984">
        <f t="shared" si="2623"/>
        <v>68</v>
      </c>
    </row>
    <row r="7985" spans="1:25" x14ac:dyDescent="0.3">
      <c r="A7985" s="1">
        <v>44599</v>
      </c>
      <c r="B7985">
        <v>4483.8701170000004</v>
      </c>
      <c r="C7985">
        <v>22.86</v>
      </c>
      <c r="D7985">
        <v>22.9727700685469</v>
      </c>
      <c r="E7985">
        <f t="shared" si="2604"/>
        <v>-0.11277006854690086</v>
      </c>
      <c r="F7985" t="str">
        <f t="shared" si="2605"/>
        <v/>
      </c>
      <c r="G7985" t="str">
        <f t="shared" si="2614"/>
        <v/>
      </c>
      <c r="H7985">
        <f t="shared" si="2615"/>
        <v>-0.35999999999999943</v>
      </c>
      <c r="I7985">
        <f t="shared" si="2616"/>
        <v>-16.659667999999328</v>
      </c>
      <c r="J7985">
        <f t="shared" si="2617"/>
        <v>46.276855555553766</v>
      </c>
      <c r="K7985" t="str">
        <f t="shared" si="2618"/>
        <v/>
      </c>
      <c r="L7985" s="2" t="str">
        <f t="shared" si="2624"/>
        <v/>
      </c>
      <c r="M7985" t="str">
        <f t="shared" si="2619"/>
        <v/>
      </c>
      <c r="N7985" s="1">
        <f t="shared" si="2606"/>
        <v>44587</v>
      </c>
      <c r="O7985" t="str">
        <f t="shared" si="2607"/>
        <v>可交易</v>
      </c>
      <c r="P7985" s="2" t="str">
        <f t="shared" si="2608"/>
        <v/>
      </c>
      <c r="Q7985" s="2" t="str">
        <f t="shared" si="2609"/>
        <v/>
      </c>
      <c r="R7985" s="2">
        <f t="shared" si="2620"/>
        <v>31.137593734031562</v>
      </c>
      <c r="S7985">
        <f t="shared" si="2621"/>
        <v>125</v>
      </c>
      <c r="T7985" s="1">
        <f t="shared" si="2610"/>
        <v>44592</v>
      </c>
      <c r="U7985" t="str">
        <f t="shared" si="2611"/>
        <v>可交易</v>
      </c>
      <c r="V7985" s="2" t="str">
        <f t="shared" si="2612"/>
        <v/>
      </c>
      <c r="W7985" s="2" t="str">
        <f t="shared" si="2613"/>
        <v/>
      </c>
      <c r="X7985" s="2">
        <f t="shared" si="2622"/>
        <v>7.041567132955576</v>
      </c>
      <c r="Y7985">
        <f t="shared" si="2623"/>
        <v>68</v>
      </c>
    </row>
    <row r="7986" spans="1:25" x14ac:dyDescent="0.3">
      <c r="A7986" s="1">
        <v>44600</v>
      </c>
      <c r="B7986">
        <v>4521.5400390000004</v>
      </c>
      <c r="C7986">
        <v>21.44</v>
      </c>
      <c r="D7986">
        <v>21.818821109944299</v>
      </c>
      <c r="E7986">
        <f t="shared" si="2604"/>
        <v>-0.37882110994429752</v>
      </c>
      <c r="F7986" t="str">
        <f t="shared" si="2605"/>
        <v/>
      </c>
      <c r="G7986" t="str">
        <f t="shared" si="2614"/>
        <v/>
      </c>
      <c r="H7986">
        <f t="shared" si="2615"/>
        <v>-1.4199999999999982</v>
      </c>
      <c r="I7986">
        <f t="shared" si="2616"/>
        <v>37.669922000000042</v>
      </c>
      <c r="J7986">
        <f t="shared" si="2617"/>
        <v>-26.528114084507106</v>
      </c>
      <c r="K7986" t="str">
        <f t="shared" si="2618"/>
        <v/>
      </c>
      <c r="L7986" s="2" t="str">
        <f t="shared" si="2624"/>
        <v/>
      </c>
      <c r="M7986" t="str">
        <f t="shared" si="2619"/>
        <v/>
      </c>
      <c r="N7986" s="1">
        <f t="shared" si="2606"/>
        <v>44587</v>
      </c>
      <c r="O7986" t="str">
        <f t="shared" si="2607"/>
        <v>可交易</v>
      </c>
      <c r="P7986" s="2" t="str">
        <f t="shared" si="2608"/>
        <v/>
      </c>
      <c r="Q7986" s="2" t="str">
        <f t="shared" si="2609"/>
        <v/>
      </c>
      <c r="R7986" s="2">
        <f t="shared" si="2620"/>
        <v>31.137593734031562</v>
      </c>
      <c r="S7986">
        <f t="shared" si="2621"/>
        <v>125</v>
      </c>
      <c r="T7986" s="1">
        <f t="shared" si="2610"/>
        <v>44592</v>
      </c>
      <c r="U7986" t="str">
        <f t="shared" si="2611"/>
        <v>可交易</v>
      </c>
      <c r="V7986" s="2" t="str">
        <f t="shared" si="2612"/>
        <v/>
      </c>
      <c r="W7986" s="2" t="str">
        <f t="shared" si="2613"/>
        <v/>
      </c>
      <c r="X7986" s="2">
        <f t="shared" si="2622"/>
        <v>7.041567132955576</v>
      </c>
      <c r="Y7986">
        <f t="shared" si="2623"/>
        <v>68</v>
      </c>
    </row>
    <row r="7987" spans="1:25" x14ac:dyDescent="0.3">
      <c r="A7987" s="1">
        <v>44601</v>
      </c>
      <c r="B7987">
        <v>4587.1801759999998</v>
      </c>
      <c r="C7987">
        <v>19.96</v>
      </c>
      <c r="D7987">
        <v>20.1434198415967</v>
      </c>
      <c r="E7987">
        <f t="shared" si="2604"/>
        <v>-0.18341984159669877</v>
      </c>
      <c r="F7987" t="str">
        <f t="shared" si="2605"/>
        <v/>
      </c>
      <c r="G7987" t="str">
        <f t="shared" si="2614"/>
        <v/>
      </c>
      <c r="H7987">
        <f t="shared" si="2615"/>
        <v>-1.4800000000000004</v>
      </c>
      <c r="I7987">
        <f t="shared" si="2616"/>
        <v>65.640136999999413</v>
      </c>
      <c r="J7987">
        <f t="shared" si="2617"/>
        <v>-44.351443918918513</v>
      </c>
      <c r="K7987" t="str">
        <f t="shared" si="2618"/>
        <v/>
      </c>
      <c r="L7987" s="2" t="str">
        <f t="shared" si="2624"/>
        <v/>
      </c>
      <c r="M7987" t="str">
        <f t="shared" si="2619"/>
        <v/>
      </c>
      <c r="N7987" s="1">
        <f t="shared" si="2606"/>
        <v>44587</v>
      </c>
      <c r="O7987" t="str">
        <f t="shared" si="2607"/>
        <v>可交易</v>
      </c>
      <c r="P7987" s="2" t="str">
        <f t="shared" si="2608"/>
        <v/>
      </c>
      <c r="Q7987" s="2" t="str">
        <f t="shared" si="2609"/>
        <v/>
      </c>
      <c r="R7987" s="2">
        <f t="shared" si="2620"/>
        <v>31.137593734031562</v>
      </c>
      <c r="S7987">
        <f t="shared" si="2621"/>
        <v>125</v>
      </c>
      <c r="T7987" s="1">
        <f t="shared" si="2610"/>
        <v>44592</v>
      </c>
      <c r="U7987" t="str">
        <f t="shared" si="2611"/>
        <v>可交易</v>
      </c>
      <c r="V7987" s="2" t="str">
        <f t="shared" si="2612"/>
        <v/>
      </c>
      <c r="W7987" s="2" t="str">
        <f t="shared" si="2613"/>
        <v/>
      </c>
      <c r="X7987" s="2">
        <f t="shared" si="2622"/>
        <v>7.041567132955576</v>
      </c>
      <c r="Y7987">
        <f t="shared" si="2623"/>
        <v>68</v>
      </c>
    </row>
    <row r="7988" spans="1:25" x14ac:dyDescent="0.3">
      <c r="A7988" s="1">
        <v>44602</v>
      </c>
      <c r="B7988">
        <v>4504.080078</v>
      </c>
      <c r="C7988">
        <v>23.91</v>
      </c>
      <c r="D7988">
        <v>23.118473563839999</v>
      </c>
      <c r="E7988">
        <f t="shared" si="2604"/>
        <v>0.79152643616000162</v>
      </c>
      <c r="F7988" t="str">
        <f t="shared" si="2605"/>
        <v/>
      </c>
      <c r="G7988" t="str">
        <f t="shared" si="2614"/>
        <v/>
      </c>
      <c r="H7988">
        <f t="shared" si="2615"/>
        <v>3.9499999999999993</v>
      </c>
      <c r="I7988">
        <f t="shared" si="2616"/>
        <v>-83.100097999999889</v>
      </c>
      <c r="J7988">
        <f t="shared" si="2617"/>
        <v>-21.037999493670863</v>
      </c>
      <c r="K7988" t="str">
        <f t="shared" si="2618"/>
        <v/>
      </c>
      <c r="L7988" s="2" t="str">
        <f t="shared" si="2624"/>
        <v/>
      </c>
      <c r="M7988" t="str">
        <f t="shared" si="2619"/>
        <v/>
      </c>
      <c r="N7988" s="1">
        <f t="shared" si="2606"/>
        <v>44587</v>
      </c>
      <c r="O7988" t="str">
        <f t="shared" si="2607"/>
        <v>可交易</v>
      </c>
      <c r="P7988" s="2" t="str">
        <f t="shared" si="2608"/>
        <v/>
      </c>
      <c r="Q7988" s="2" t="str">
        <f t="shared" si="2609"/>
        <v/>
      </c>
      <c r="R7988" s="2">
        <f t="shared" si="2620"/>
        <v>31.137593734031562</v>
      </c>
      <c r="S7988">
        <f t="shared" si="2621"/>
        <v>125</v>
      </c>
      <c r="T7988" s="1">
        <f t="shared" si="2610"/>
        <v>44592</v>
      </c>
      <c r="U7988" t="str">
        <f t="shared" si="2611"/>
        <v>可交易</v>
      </c>
      <c r="V7988" s="2" t="str">
        <f t="shared" si="2612"/>
        <v/>
      </c>
      <c r="W7988" s="2" t="str">
        <f t="shared" si="2613"/>
        <v/>
      </c>
      <c r="X7988" s="2">
        <f t="shared" si="2622"/>
        <v>7.041567132955576</v>
      </c>
      <c r="Y7988">
        <f t="shared" si="2623"/>
        <v>68</v>
      </c>
    </row>
    <row r="7989" spans="1:25" x14ac:dyDescent="0.3">
      <c r="A7989" s="1">
        <v>44603</v>
      </c>
      <c r="B7989">
        <v>4418.6401370000003</v>
      </c>
      <c r="C7989">
        <v>27.36</v>
      </c>
      <c r="D7989">
        <v>27.858846891287101</v>
      </c>
      <c r="E7989">
        <f t="shared" si="2604"/>
        <v>-0.49884689128710136</v>
      </c>
      <c r="F7989" t="str">
        <f t="shared" si="2605"/>
        <v/>
      </c>
      <c r="G7989" t="str">
        <f t="shared" si="2614"/>
        <v/>
      </c>
      <c r="H7989">
        <f t="shared" si="2615"/>
        <v>3.4499999999999993</v>
      </c>
      <c r="I7989">
        <f t="shared" si="2616"/>
        <v>-85.439940999999635</v>
      </c>
      <c r="J7989">
        <f t="shared" si="2617"/>
        <v>-24.76520028985497</v>
      </c>
      <c r="K7989" t="str">
        <f t="shared" si="2618"/>
        <v/>
      </c>
      <c r="L7989" s="2" t="str">
        <f t="shared" si="2624"/>
        <v/>
      </c>
      <c r="M7989" t="str">
        <f t="shared" si="2619"/>
        <v/>
      </c>
      <c r="N7989" s="1">
        <f t="shared" si="2606"/>
        <v>44587</v>
      </c>
      <c r="O7989" t="str">
        <f t="shared" si="2607"/>
        <v>可交易</v>
      </c>
      <c r="P7989" s="2" t="str">
        <f t="shared" si="2608"/>
        <v/>
      </c>
      <c r="Q7989" s="2" t="str">
        <f t="shared" si="2609"/>
        <v/>
      </c>
      <c r="R7989" s="2">
        <f t="shared" si="2620"/>
        <v>31.137593734031562</v>
      </c>
      <c r="S7989">
        <f t="shared" si="2621"/>
        <v>125</v>
      </c>
      <c r="T7989" s="1">
        <f t="shared" si="2610"/>
        <v>44592</v>
      </c>
      <c r="U7989" t="str">
        <f t="shared" si="2611"/>
        <v>可交易</v>
      </c>
      <c r="V7989" s="2" t="str">
        <f t="shared" si="2612"/>
        <v/>
      </c>
      <c r="W7989" s="2" t="str">
        <f t="shared" si="2613"/>
        <v/>
      </c>
      <c r="X7989" s="2">
        <f t="shared" si="2622"/>
        <v>7.041567132955576</v>
      </c>
      <c r="Y7989">
        <f t="shared" si="2623"/>
        <v>68</v>
      </c>
    </row>
    <row r="7990" spans="1:25" x14ac:dyDescent="0.3">
      <c r="A7990" s="1">
        <v>44606</v>
      </c>
      <c r="B7990">
        <v>4401.669922</v>
      </c>
      <c r="C7990">
        <v>28.33</v>
      </c>
      <c r="D7990">
        <v>30.406927314068501</v>
      </c>
      <c r="E7990">
        <f t="shared" si="2604"/>
        <v>-2.0769273140685023</v>
      </c>
      <c r="F7990" t="str">
        <f t="shared" si="2605"/>
        <v>PUT</v>
      </c>
      <c r="G7990">
        <f t="shared" si="2614"/>
        <v>0</v>
      </c>
      <c r="H7990">
        <f t="shared" si="2615"/>
        <v>0.96999999999999886</v>
      </c>
      <c r="I7990">
        <f t="shared" si="2616"/>
        <v>-16.97021500000028</v>
      </c>
      <c r="J7990">
        <f t="shared" si="2617"/>
        <v>-17.495067010309587</v>
      </c>
      <c r="K7990">
        <f t="shared" si="2618"/>
        <v>4396.669922</v>
      </c>
      <c r="L7990" s="2" t="str">
        <f t="shared" si="2624"/>
        <v/>
      </c>
      <c r="M7990" t="str">
        <f t="shared" si="2619"/>
        <v/>
      </c>
      <c r="N7990" s="1">
        <f t="shared" si="2606"/>
        <v>44587</v>
      </c>
      <c r="O7990" t="str">
        <f t="shared" si="2607"/>
        <v>可交易</v>
      </c>
      <c r="P7990" s="2" t="str">
        <f t="shared" si="2608"/>
        <v/>
      </c>
      <c r="Q7990" s="2" t="str">
        <f t="shared" si="2609"/>
        <v/>
      </c>
      <c r="R7990" s="2">
        <f t="shared" si="2620"/>
        <v>31.137593734031562</v>
      </c>
      <c r="S7990">
        <f t="shared" si="2621"/>
        <v>125</v>
      </c>
      <c r="T7990" s="1">
        <f t="shared" si="2610"/>
        <v>44592</v>
      </c>
      <c r="U7990" t="str">
        <f t="shared" si="2611"/>
        <v>可交易</v>
      </c>
      <c r="V7990" s="2" t="str">
        <f t="shared" si="2612"/>
        <v/>
      </c>
      <c r="W7990" s="2" t="str">
        <f t="shared" si="2613"/>
        <v/>
      </c>
      <c r="X7990" s="2">
        <f t="shared" si="2622"/>
        <v>7.041567132955576</v>
      </c>
      <c r="Y7990">
        <f t="shared" si="2623"/>
        <v>68</v>
      </c>
    </row>
    <row r="7991" spans="1:25" x14ac:dyDescent="0.3">
      <c r="A7991" s="1">
        <v>44607</v>
      </c>
      <c r="B7991">
        <v>4471.0698240000002</v>
      </c>
      <c r="C7991">
        <v>25.7</v>
      </c>
      <c r="D7991">
        <v>26.117606993241399</v>
      </c>
      <c r="E7991">
        <f t="shared" si="2604"/>
        <v>-0.41760699324139949</v>
      </c>
      <c r="F7991" t="str">
        <f t="shared" si="2605"/>
        <v/>
      </c>
      <c r="G7991" t="str">
        <f t="shared" si="2614"/>
        <v/>
      </c>
      <c r="H7991">
        <f t="shared" si="2615"/>
        <v>-2.629999999999999</v>
      </c>
      <c r="I7991">
        <f t="shared" si="2616"/>
        <v>69.399902000000111</v>
      </c>
      <c r="J7991">
        <f t="shared" si="2617"/>
        <v>-26.387795437262408</v>
      </c>
      <c r="K7991" t="str">
        <f t="shared" si="2618"/>
        <v/>
      </c>
      <c r="L7991" s="2" t="str">
        <f t="shared" si="2624"/>
        <v/>
      </c>
      <c r="M7991" t="str">
        <f t="shared" si="2619"/>
        <v/>
      </c>
      <c r="N7991" s="1">
        <f t="shared" si="2606"/>
        <v>44587</v>
      </c>
      <c r="O7991" t="str">
        <f t="shared" si="2607"/>
        <v>可交易</v>
      </c>
      <c r="P7991" s="2" t="str">
        <f t="shared" si="2608"/>
        <v/>
      </c>
      <c r="Q7991" s="2" t="str">
        <f t="shared" si="2609"/>
        <v/>
      </c>
      <c r="R7991" s="2">
        <f t="shared" si="2620"/>
        <v>31.137593734031562</v>
      </c>
      <c r="S7991">
        <f t="shared" si="2621"/>
        <v>125</v>
      </c>
      <c r="T7991" s="1">
        <f t="shared" si="2610"/>
        <v>44592</v>
      </c>
      <c r="U7991" t="str">
        <f t="shared" si="2611"/>
        <v>可交易</v>
      </c>
      <c r="V7991" s="2" t="str">
        <f t="shared" si="2612"/>
        <v/>
      </c>
      <c r="W7991" s="2" t="str">
        <f t="shared" si="2613"/>
        <v/>
      </c>
      <c r="X7991" s="2">
        <f t="shared" si="2622"/>
        <v>7.041567132955576</v>
      </c>
      <c r="Y7991">
        <f t="shared" si="2623"/>
        <v>68</v>
      </c>
    </row>
    <row r="7992" spans="1:25" x14ac:dyDescent="0.3">
      <c r="A7992" s="1">
        <v>44608</v>
      </c>
      <c r="B7992">
        <v>4475.0097660000001</v>
      </c>
      <c r="C7992">
        <v>24.29</v>
      </c>
      <c r="D7992">
        <v>25.314976679750799</v>
      </c>
      <c r="E7992">
        <f t="shared" si="2604"/>
        <v>-1.0249766797508002</v>
      </c>
      <c r="F7992" t="str">
        <f t="shared" si="2605"/>
        <v>PUT</v>
      </c>
      <c r="G7992">
        <f t="shared" si="2614"/>
        <v>4225.5</v>
      </c>
      <c r="H7992">
        <f t="shared" si="2615"/>
        <v>-1.4100000000000001</v>
      </c>
      <c r="I7992">
        <f t="shared" si="2616"/>
        <v>3.9399419999999736</v>
      </c>
      <c r="J7992">
        <f t="shared" si="2617"/>
        <v>-2.7942851063829597</v>
      </c>
      <c r="K7992">
        <f t="shared" si="2618"/>
        <v>4470.0097660000001</v>
      </c>
      <c r="L7992" s="2" t="str">
        <f t="shared" si="2624"/>
        <v/>
      </c>
      <c r="M7992">
        <f t="shared" si="2619"/>
        <v>244.50976600000013</v>
      </c>
      <c r="N7992" s="1">
        <f t="shared" si="2606"/>
        <v>44587</v>
      </c>
      <c r="O7992" t="str">
        <f t="shared" si="2607"/>
        <v>可交易</v>
      </c>
      <c r="P7992" s="2" t="str">
        <f t="shared" si="2608"/>
        <v/>
      </c>
      <c r="Q7992" s="2" t="str">
        <f t="shared" si="2609"/>
        <v/>
      </c>
      <c r="R7992" s="2">
        <f t="shared" si="2620"/>
        <v>31.137593734031562</v>
      </c>
      <c r="S7992">
        <f t="shared" si="2621"/>
        <v>125</v>
      </c>
      <c r="T7992" s="1">
        <f t="shared" si="2610"/>
        <v>44608</v>
      </c>
      <c r="U7992" t="str">
        <f t="shared" si="2611"/>
        <v>可交易</v>
      </c>
      <c r="V7992" s="2">
        <f t="shared" si="2612"/>
        <v>244.50976600000013</v>
      </c>
      <c r="W7992" s="2">
        <f t="shared" si="2613"/>
        <v>5.5756250611051765E-2</v>
      </c>
      <c r="X7992" s="2">
        <f t="shared" si="2622"/>
        <v>7.041567132955576</v>
      </c>
      <c r="Y7992">
        <f t="shared" si="2623"/>
        <v>69</v>
      </c>
    </row>
    <row r="7993" spans="1:25" x14ac:dyDescent="0.3">
      <c r="A7993" s="1">
        <v>44609</v>
      </c>
      <c r="B7993">
        <v>4380.2597660000001</v>
      </c>
      <c r="C7993">
        <v>28.11</v>
      </c>
      <c r="D7993">
        <v>27.181361090049801</v>
      </c>
      <c r="E7993">
        <f t="shared" si="2604"/>
        <v>0.92863890995019815</v>
      </c>
      <c r="F7993" t="str">
        <f t="shared" si="2605"/>
        <v/>
      </c>
      <c r="G7993" t="str">
        <f t="shared" si="2614"/>
        <v/>
      </c>
      <c r="H7993">
        <f t="shared" si="2615"/>
        <v>3.8200000000000003</v>
      </c>
      <c r="I7993">
        <f t="shared" si="2616"/>
        <v>-94.75</v>
      </c>
      <c r="J7993">
        <f t="shared" si="2617"/>
        <v>-24.803664921465966</v>
      </c>
      <c r="K7993" t="str">
        <f t="shared" si="2618"/>
        <v/>
      </c>
      <c r="L7993" s="2" t="str">
        <f t="shared" si="2624"/>
        <v/>
      </c>
      <c r="M7993" t="str">
        <f t="shared" si="2619"/>
        <v/>
      </c>
      <c r="N7993" s="1">
        <f t="shared" si="2606"/>
        <v>44587</v>
      </c>
      <c r="O7993" t="str">
        <f t="shared" si="2607"/>
        <v>可交易</v>
      </c>
      <c r="P7993" s="2" t="str">
        <f t="shared" si="2608"/>
        <v/>
      </c>
      <c r="Q7993" s="2" t="str">
        <f t="shared" si="2609"/>
        <v/>
      </c>
      <c r="R7993" s="2">
        <f t="shared" si="2620"/>
        <v>31.137593734031562</v>
      </c>
      <c r="S7993">
        <f t="shared" si="2621"/>
        <v>125</v>
      </c>
      <c r="T7993" s="1">
        <f t="shared" si="2610"/>
        <v>44608</v>
      </c>
      <c r="U7993" t="str">
        <f t="shared" si="2611"/>
        <v>不可交易</v>
      </c>
      <c r="V7993" s="2" t="str">
        <f t="shared" si="2612"/>
        <v/>
      </c>
      <c r="W7993" s="2" t="str">
        <f t="shared" si="2613"/>
        <v/>
      </c>
      <c r="X7993" s="2">
        <f t="shared" si="2622"/>
        <v>7.4341785147151924</v>
      </c>
      <c r="Y7993">
        <f t="shared" si="2623"/>
        <v>69</v>
      </c>
    </row>
    <row r="7994" spans="1:25" x14ac:dyDescent="0.3">
      <c r="A7994" s="1">
        <v>44610</v>
      </c>
      <c r="B7994">
        <v>4348.8701170000004</v>
      </c>
      <c r="C7994">
        <v>27.75</v>
      </c>
      <c r="D7994">
        <v>28.143792042676999</v>
      </c>
      <c r="E7994">
        <f t="shared" si="2604"/>
        <v>-0.39379204267699919</v>
      </c>
      <c r="F7994" t="str">
        <f t="shared" si="2605"/>
        <v/>
      </c>
      <c r="G7994" t="str">
        <f t="shared" si="2614"/>
        <v/>
      </c>
      <c r="H7994">
        <f t="shared" si="2615"/>
        <v>-0.35999999999999943</v>
      </c>
      <c r="I7994">
        <f t="shared" si="2616"/>
        <v>-31.389648999999736</v>
      </c>
      <c r="J7994">
        <f t="shared" si="2617"/>
        <v>87.193469444443849</v>
      </c>
      <c r="K7994" t="str">
        <f t="shared" si="2618"/>
        <v/>
      </c>
      <c r="L7994" s="2" t="str">
        <f t="shared" si="2624"/>
        <v/>
      </c>
      <c r="M7994" t="str">
        <f t="shared" si="2619"/>
        <v/>
      </c>
      <c r="N7994" s="1">
        <f t="shared" si="2606"/>
        <v>44587</v>
      </c>
      <c r="O7994" t="str">
        <f t="shared" si="2607"/>
        <v>可交易</v>
      </c>
      <c r="P7994" s="2" t="str">
        <f t="shared" si="2608"/>
        <v/>
      </c>
      <c r="Q7994" s="2" t="str">
        <f t="shared" si="2609"/>
        <v/>
      </c>
      <c r="R7994" s="2">
        <f t="shared" si="2620"/>
        <v>31.137593734031562</v>
      </c>
      <c r="S7994">
        <f t="shared" si="2621"/>
        <v>125</v>
      </c>
      <c r="T7994" s="1">
        <f t="shared" si="2610"/>
        <v>44608</v>
      </c>
      <c r="U7994" t="str">
        <f t="shared" si="2611"/>
        <v>不可交易</v>
      </c>
      <c r="V7994" s="2" t="str">
        <f t="shared" si="2612"/>
        <v/>
      </c>
      <c r="W7994" s="2" t="str">
        <f t="shared" si="2613"/>
        <v/>
      </c>
      <c r="X7994" s="2">
        <f t="shared" si="2622"/>
        <v>7.4341785147151924</v>
      </c>
      <c r="Y7994">
        <f t="shared" si="2623"/>
        <v>69</v>
      </c>
    </row>
    <row r="7995" spans="1:25" x14ac:dyDescent="0.3">
      <c r="A7995" s="1">
        <v>44614</v>
      </c>
      <c r="B7995">
        <v>4304.7597660000001</v>
      </c>
      <c r="C7995">
        <v>28.81</v>
      </c>
      <c r="D7995">
        <v>29.261432786419402</v>
      </c>
      <c r="E7995">
        <f t="shared" si="2604"/>
        <v>-0.45143278641940299</v>
      </c>
      <c r="F7995" t="str">
        <f t="shared" si="2605"/>
        <v/>
      </c>
      <c r="G7995" t="str">
        <f t="shared" si="2614"/>
        <v/>
      </c>
      <c r="H7995">
        <f t="shared" si="2615"/>
        <v>1.0599999999999987</v>
      </c>
      <c r="I7995">
        <f t="shared" si="2616"/>
        <v>-44.110351000000264</v>
      </c>
      <c r="J7995">
        <f t="shared" si="2617"/>
        <v>-41.613538679245586</v>
      </c>
      <c r="K7995" t="str">
        <f t="shared" si="2618"/>
        <v/>
      </c>
      <c r="L7995" s="2" t="str">
        <f t="shared" si="2624"/>
        <v/>
      </c>
      <c r="M7995" t="str">
        <f t="shared" si="2619"/>
        <v/>
      </c>
      <c r="N7995" s="1">
        <f t="shared" si="2606"/>
        <v>44587</v>
      </c>
      <c r="O7995" t="str">
        <f t="shared" si="2607"/>
        <v>可交易</v>
      </c>
      <c r="P7995" s="2" t="str">
        <f t="shared" si="2608"/>
        <v/>
      </c>
      <c r="Q7995" s="2" t="str">
        <f t="shared" si="2609"/>
        <v/>
      </c>
      <c r="R7995" s="2">
        <f t="shared" si="2620"/>
        <v>31.137593734031562</v>
      </c>
      <c r="S7995">
        <f t="shared" si="2621"/>
        <v>125</v>
      </c>
      <c r="T7995" s="1">
        <f t="shared" si="2610"/>
        <v>44608</v>
      </c>
      <c r="U7995" t="str">
        <f t="shared" si="2611"/>
        <v>不可交易</v>
      </c>
      <c r="V7995" s="2" t="str">
        <f t="shared" si="2612"/>
        <v/>
      </c>
      <c r="W7995" s="2" t="str">
        <f t="shared" si="2613"/>
        <v/>
      </c>
      <c r="X7995" s="2">
        <f t="shared" si="2622"/>
        <v>7.4341785147151924</v>
      </c>
      <c r="Y7995">
        <f t="shared" si="2623"/>
        <v>69</v>
      </c>
    </row>
    <row r="7996" spans="1:25" x14ac:dyDescent="0.3">
      <c r="A7996" s="1">
        <v>44615</v>
      </c>
      <c r="B7996">
        <v>4225.5</v>
      </c>
      <c r="C7996">
        <v>31.02</v>
      </c>
      <c r="D7996">
        <v>29.333262108813901</v>
      </c>
      <c r="E7996">
        <f t="shared" si="2604"/>
        <v>1.6867378911860982</v>
      </c>
      <c r="F7996" t="str">
        <f t="shared" si="2605"/>
        <v>CAll</v>
      </c>
      <c r="G7996">
        <f t="shared" si="2614"/>
        <v>4386.5400390000004</v>
      </c>
      <c r="H7996">
        <f t="shared" si="2615"/>
        <v>2.2100000000000009</v>
      </c>
      <c r="I7996">
        <f t="shared" si="2616"/>
        <v>-79.259766000000127</v>
      </c>
      <c r="J7996">
        <f t="shared" si="2617"/>
        <v>-35.864147511312261</v>
      </c>
      <c r="K7996">
        <f t="shared" si="2618"/>
        <v>4230.5</v>
      </c>
      <c r="L7996" s="2">
        <f t="shared" si="2624"/>
        <v>156.04003900000043</v>
      </c>
      <c r="M7996" t="str">
        <f t="shared" si="2619"/>
        <v/>
      </c>
      <c r="N7996" s="1">
        <f t="shared" si="2606"/>
        <v>44615</v>
      </c>
      <c r="O7996" t="str">
        <f t="shared" si="2607"/>
        <v>可交易</v>
      </c>
      <c r="P7996" s="2">
        <f t="shared" si="2608"/>
        <v>156.04003900000043</v>
      </c>
      <c r="Q7996" s="2">
        <f t="shared" si="2609"/>
        <v>3.8111475328363613E-2</v>
      </c>
      <c r="R7996" s="2">
        <f t="shared" si="2620"/>
        <v>31.137593734031562</v>
      </c>
      <c r="S7996">
        <f t="shared" si="2621"/>
        <v>126</v>
      </c>
      <c r="T7996" s="1">
        <f t="shared" si="2610"/>
        <v>44608</v>
      </c>
      <c r="U7996" t="str">
        <f t="shared" si="2611"/>
        <v>可交易</v>
      </c>
      <c r="V7996" s="2" t="str">
        <f t="shared" si="2612"/>
        <v/>
      </c>
      <c r="W7996" s="2" t="str">
        <f t="shared" si="2613"/>
        <v/>
      </c>
      <c r="X7996" s="2">
        <f t="shared" si="2622"/>
        <v>7.4341785147151924</v>
      </c>
      <c r="Y7996">
        <f t="shared" si="2623"/>
        <v>69</v>
      </c>
    </row>
    <row r="7997" spans="1:25" x14ac:dyDescent="0.3">
      <c r="A7997" s="1">
        <v>44616</v>
      </c>
      <c r="B7997">
        <v>4288.7001950000003</v>
      </c>
      <c r="C7997">
        <v>30.32</v>
      </c>
      <c r="D7997">
        <v>31.126433604917501</v>
      </c>
      <c r="E7997">
        <f t="shared" si="2604"/>
        <v>-0.80643360491750116</v>
      </c>
      <c r="F7997" t="str">
        <f t="shared" si="2605"/>
        <v/>
      </c>
      <c r="G7997" t="str">
        <f t="shared" si="2614"/>
        <v/>
      </c>
      <c r="H7997">
        <f t="shared" si="2615"/>
        <v>-0.69999999999999929</v>
      </c>
      <c r="I7997">
        <f t="shared" si="2616"/>
        <v>63.200195000000349</v>
      </c>
      <c r="J7997">
        <f t="shared" si="2617"/>
        <v>-90.285992857143441</v>
      </c>
      <c r="K7997" t="str">
        <f t="shared" si="2618"/>
        <v/>
      </c>
      <c r="L7997" s="2" t="str">
        <f t="shared" si="2624"/>
        <v/>
      </c>
      <c r="M7997" t="str">
        <f t="shared" si="2619"/>
        <v/>
      </c>
      <c r="N7997" s="1">
        <f t="shared" si="2606"/>
        <v>44615</v>
      </c>
      <c r="O7997" t="str">
        <f t="shared" si="2607"/>
        <v>不可交易</v>
      </c>
      <c r="P7997" s="2" t="str">
        <f t="shared" si="2608"/>
        <v/>
      </c>
      <c r="Q7997" s="2" t="str">
        <f t="shared" si="2609"/>
        <v/>
      </c>
      <c r="R7997" s="2">
        <f t="shared" si="2620"/>
        <v>32.324293369410711</v>
      </c>
      <c r="S7997">
        <f t="shared" si="2621"/>
        <v>126</v>
      </c>
      <c r="T7997" s="1">
        <f t="shared" si="2610"/>
        <v>44608</v>
      </c>
      <c r="U7997" t="str">
        <f t="shared" si="2611"/>
        <v>可交易</v>
      </c>
      <c r="V7997" s="2" t="str">
        <f t="shared" si="2612"/>
        <v/>
      </c>
      <c r="W7997" s="2" t="str">
        <f t="shared" si="2613"/>
        <v/>
      </c>
      <c r="X7997" s="2">
        <f t="shared" si="2622"/>
        <v>7.4341785147151924</v>
      </c>
      <c r="Y7997">
        <f t="shared" si="2623"/>
        <v>69</v>
      </c>
    </row>
    <row r="7998" spans="1:25" x14ac:dyDescent="0.3">
      <c r="A7998" s="1">
        <v>44617</v>
      </c>
      <c r="B7998">
        <v>4384.6499020000001</v>
      </c>
      <c r="C7998">
        <v>27.59</v>
      </c>
      <c r="D7998">
        <v>28.289281515512901</v>
      </c>
      <c r="E7998">
        <f t="shared" si="2604"/>
        <v>-0.69928151551290085</v>
      </c>
      <c r="F7998" t="str">
        <f t="shared" si="2605"/>
        <v/>
      </c>
      <c r="G7998" t="str">
        <f t="shared" si="2614"/>
        <v/>
      </c>
      <c r="H7998">
        <f t="shared" si="2615"/>
        <v>-2.7300000000000004</v>
      </c>
      <c r="I7998">
        <f t="shared" si="2616"/>
        <v>95.949706999999762</v>
      </c>
      <c r="J7998">
        <f t="shared" si="2617"/>
        <v>-35.14641282051273</v>
      </c>
      <c r="K7998" t="str">
        <f t="shared" si="2618"/>
        <v/>
      </c>
      <c r="L7998" s="2" t="str">
        <f t="shared" si="2624"/>
        <v/>
      </c>
      <c r="M7998" t="str">
        <f t="shared" si="2619"/>
        <v/>
      </c>
      <c r="N7998" s="1">
        <f t="shared" si="2606"/>
        <v>44615</v>
      </c>
      <c r="O7998" t="str">
        <f t="shared" si="2607"/>
        <v>不可交易</v>
      </c>
      <c r="P7998" s="2" t="str">
        <f t="shared" si="2608"/>
        <v/>
      </c>
      <c r="Q7998" s="2" t="str">
        <f t="shared" si="2609"/>
        <v/>
      </c>
      <c r="R7998" s="2">
        <f t="shared" si="2620"/>
        <v>32.324293369410711</v>
      </c>
      <c r="S7998">
        <f t="shared" si="2621"/>
        <v>126</v>
      </c>
      <c r="T7998" s="1">
        <f t="shared" si="2610"/>
        <v>44608</v>
      </c>
      <c r="U7998" t="str">
        <f t="shared" si="2611"/>
        <v>可交易</v>
      </c>
      <c r="V7998" s="2" t="str">
        <f t="shared" si="2612"/>
        <v/>
      </c>
      <c r="W7998" s="2" t="str">
        <f t="shared" si="2613"/>
        <v/>
      </c>
      <c r="X7998" s="2">
        <f t="shared" si="2622"/>
        <v>7.4341785147151924</v>
      </c>
      <c r="Y7998">
        <f t="shared" si="2623"/>
        <v>69</v>
      </c>
    </row>
    <row r="7999" spans="1:25" x14ac:dyDescent="0.3">
      <c r="A7999" s="1">
        <v>44620</v>
      </c>
      <c r="B7999">
        <v>4373.9399409999996</v>
      </c>
      <c r="C7999">
        <v>30.15</v>
      </c>
      <c r="D7999">
        <v>30.014391381630102</v>
      </c>
      <c r="E7999">
        <f t="shared" si="2604"/>
        <v>0.13560861836989702</v>
      </c>
      <c r="F7999" t="str">
        <f t="shared" si="2605"/>
        <v/>
      </c>
      <c r="G7999" t="str">
        <f t="shared" si="2614"/>
        <v/>
      </c>
      <c r="H7999">
        <f t="shared" si="2615"/>
        <v>2.5599999999999987</v>
      </c>
      <c r="I7999">
        <f t="shared" si="2616"/>
        <v>-10.709961000000476</v>
      </c>
      <c r="J7999">
        <f t="shared" si="2617"/>
        <v>-4.1835785156251877</v>
      </c>
      <c r="K7999" t="str">
        <f t="shared" si="2618"/>
        <v/>
      </c>
      <c r="L7999" s="2" t="str">
        <f t="shared" si="2624"/>
        <v/>
      </c>
      <c r="M7999" t="str">
        <f t="shared" si="2619"/>
        <v/>
      </c>
      <c r="N7999" s="1">
        <f t="shared" si="2606"/>
        <v>44615</v>
      </c>
      <c r="O7999" t="str">
        <f t="shared" si="2607"/>
        <v>不可交易</v>
      </c>
      <c r="P7999" s="2" t="str">
        <f t="shared" si="2608"/>
        <v/>
      </c>
      <c r="Q7999" s="2" t="str">
        <f t="shared" si="2609"/>
        <v/>
      </c>
      <c r="R7999" s="2">
        <f t="shared" si="2620"/>
        <v>32.324293369410711</v>
      </c>
      <c r="S7999">
        <f t="shared" si="2621"/>
        <v>126</v>
      </c>
      <c r="T7999" s="1">
        <f t="shared" si="2610"/>
        <v>44608</v>
      </c>
      <c r="U7999" t="str">
        <f t="shared" si="2611"/>
        <v>可交易</v>
      </c>
      <c r="V7999" s="2" t="str">
        <f t="shared" si="2612"/>
        <v/>
      </c>
      <c r="W7999" s="2" t="str">
        <f t="shared" si="2613"/>
        <v/>
      </c>
      <c r="X7999" s="2">
        <f t="shared" si="2622"/>
        <v>7.4341785147151924</v>
      </c>
      <c r="Y7999">
        <f t="shared" si="2623"/>
        <v>69</v>
      </c>
    </row>
    <row r="8000" spans="1:25" x14ac:dyDescent="0.3">
      <c r="A8000" s="1">
        <v>44621</v>
      </c>
      <c r="B8000">
        <v>4306.2597660000001</v>
      </c>
      <c r="C8000">
        <v>33.32</v>
      </c>
      <c r="D8000">
        <v>33.153769832895101</v>
      </c>
      <c r="E8000">
        <f t="shared" si="2604"/>
        <v>0.16623016710489935</v>
      </c>
      <c r="F8000" t="str">
        <f t="shared" si="2605"/>
        <v/>
      </c>
      <c r="G8000" t="str">
        <f t="shared" si="2614"/>
        <v/>
      </c>
      <c r="H8000">
        <f t="shared" si="2615"/>
        <v>3.1700000000000017</v>
      </c>
      <c r="I8000">
        <f t="shared" si="2616"/>
        <v>-67.680174999999508</v>
      </c>
      <c r="J8000">
        <f t="shared" si="2617"/>
        <v>-21.350212933753777</v>
      </c>
      <c r="K8000" t="str">
        <f t="shared" si="2618"/>
        <v/>
      </c>
      <c r="L8000" s="2" t="str">
        <f t="shared" si="2624"/>
        <v/>
      </c>
      <c r="M8000" t="str">
        <f t="shared" si="2619"/>
        <v/>
      </c>
      <c r="N8000" s="1">
        <f t="shared" si="2606"/>
        <v>44615</v>
      </c>
      <c r="O8000" t="str">
        <f t="shared" si="2607"/>
        <v>不可交易</v>
      </c>
      <c r="P8000" s="2" t="str">
        <f t="shared" si="2608"/>
        <v/>
      </c>
      <c r="Q8000" s="2" t="str">
        <f t="shared" si="2609"/>
        <v/>
      </c>
      <c r="R8000" s="2">
        <f t="shared" si="2620"/>
        <v>32.324293369410711</v>
      </c>
      <c r="S8000">
        <f t="shared" si="2621"/>
        <v>126</v>
      </c>
      <c r="T8000" s="1">
        <f t="shared" si="2610"/>
        <v>44608</v>
      </c>
      <c r="U8000" t="str">
        <f t="shared" si="2611"/>
        <v>可交易</v>
      </c>
      <c r="V8000" s="2" t="str">
        <f t="shared" si="2612"/>
        <v/>
      </c>
      <c r="W8000" s="2" t="str">
        <f t="shared" si="2613"/>
        <v/>
      </c>
      <c r="X8000" s="2">
        <f t="shared" si="2622"/>
        <v>7.4341785147151924</v>
      </c>
      <c r="Y8000">
        <f t="shared" si="2623"/>
        <v>69</v>
      </c>
    </row>
    <row r="8001" spans="1:25" x14ac:dyDescent="0.3">
      <c r="A8001" s="1">
        <v>44622</v>
      </c>
      <c r="B8001">
        <v>4386.5400390000004</v>
      </c>
      <c r="C8001">
        <v>30.74</v>
      </c>
      <c r="D8001">
        <v>31.002035587346398</v>
      </c>
      <c r="E8001">
        <f t="shared" si="2604"/>
        <v>-0.26203558734639998</v>
      </c>
      <c r="F8001" t="str">
        <f t="shared" si="2605"/>
        <v/>
      </c>
      <c r="G8001" t="str">
        <f t="shared" si="2614"/>
        <v/>
      </c>
      <c r="H8001">
        <f t="shared" si="2615"/>
        <v>-2.5800000000000018</v>
      </c>
      <c r="I8001">
        <f t="shared" si="2616"/>
        <v>80.280273000000307</v>
      </c>
      <c r="J8001">
        <f t="shared" si="2617"/>
        <v>-31.116384883721025</v>
      </c>
      <c r="K8001" t="str">
        <f t="shared" si="2618"/>
        <v/>
      </c>
      <c r="L8001" s="2" t="str">
        <f t="shared" si="2624"/>
        <v/>
      </c>
      <c r="M8001" t="str">
        <f t="shared" si="2619"/>
        <v/>
      </c>
      <c r="N8001" s="1">
        <f t="shared" si="2606"/>
        <v>44615</v>
      </c>
      <c r="O8001" t="str">
        <f t="shared" si="2607"/>
        <v>可交易</v>
      </c>
      <c r="P8001" s="2" t="str">
        <f t="shared" si="2608"/>
        <v/>
      </c>
      <c r="Q8001" s="2" t="str">
        <f t="shared" si="2609"/>
        <v/>
      </c>
      <c r="R8001" s="2">
        <f t="shared" si="2620"/>
        <v>32.324293369410711</v>
      </c>
      <c r="S8001">
        <f t="shared" si="2621"/>
        <v>126</v>
      </c>
      <c r="T8001" s="1">
        <f t="shared" si="2610"/>
        <v>44608</v>
      </c>
      <c r="U8001" t="str">
        <f t="shared" si="2611"/>
        <v>可交易</v>
      </c>
      <c r="V8001" s="2" t="str">
        <f t="shared" si="2612"/>
        <v/>
      </c>
      <c r="W8001" s="2" t="str">
        <f t="shared" si="2613"/>
        <v/>
      </c>
      <c r="X8001" s="2">
        <f t="shared" si="2622"/>
        <v>7.4341785147151924</v>
      </c>
      <c r="Y8001">
        <f t="shared" si="2623"/>
        <v>69</v>
      </c>
    </row>
    <row r="8002" spans="1:25" x14ac:dyDescent="0.3">
      <c r="A8002" s="1">
        <v>44623</v>
      </c>
      <c r="B8002">
        <v>4363.4902339999999</v>
      </c>
      <c r="C8002">
        <v>30.48</v>
      </c>
      <c r="D8002">
        <v>30.435204237553599</v>
      </c>
      <c r="E8002">
        <f t="shared" si="2604"/>
        <v>4.479576244640171E-2</v>
      </c>
      <c r="F8002" t="str">
        <f t="shared" si="2605"/>
        <v/>
      </c>
      <c r="G8002" t="str">
        <f t="shared" si="2614"/>
        <v/>
      </c>
      <c r="H8002">
        <f t="shared" si="2615"/>
        <v>-0.25999999999999801</v>
      </c>
      <c r="I8002">
        <f t="shared" si="2616"/>
        <v>-23.049805000000561</v>
      </c>
      <c r="J8002">
        <f t="shared" si="2617"/>
        <v>88.653096153848992</v>
      </c>
      <c r="K8002" t="str">
        <f t="shared" si="2618"/>
        <v/>
      </c>
      <c r="L8002" s="2" t="str">
        <f t="shared" si="2624"/>
        <v/>
      </c>
      <c r="M8002" t="str">
        <f t="shared" si="2619"/>
        <v/>
      </c>
      <c r="N8002" s="1">
        <f t="shared" si="2606"/>
        <v>44615</v>
      </c>
      <c r="O8002" t="str">
        <f t="shared" si="2607"/>
        <v>可交易</v>
      </c>
      <c r="P8002" s="2" t="str">
        <f t="shared" si="2608"/>
        <v/>
      </c>
      <c r="Q8002" s="2" t="str">
        <f t="shared" si="2609"/>
        <v/>
      </c>
      <c r="R8002" s="2">
        <f t="shared" si="2620"/>
        <v>32.324293369410711</v>
      </c>
      <c r="S8002">
        <f t="shared" si="2621"/>
        <v>126</v>
      </c>
      <c r="T8002" s="1">
        <f t="shared" si="2610"/>
        <v>44608</v>
      </c>
      <c r="U8002" t="str">
        <f t="shared" si="2611"/>
        <v>可交易</v>
      </c>
      <c r="V8002" s="2" t="str">
        <f t="shared" si="2612"/>
        <v/>
      </c>
      <c r="W8002" s="2" t="str">
        <f t="shared" si="2613"/>
        <v/>
      </c>
      <c r="X8002" s="2">
        <f t="shared" si="2622"/>
        <v>7.4341785147151924</v>
      </c>
      <c r="Y8002">
        <f t="shared" si="2623"/>
        <v>69</v>
      </c>
    </row>
    <row r="8003" spans="1:25" x14ac:dyDescent="0.3">
      <c r="A8003" s="1">
        <v>44624</v>
      </c>
      <c r="B8003">
        <v>4328.8701170000004</v>
      </c>
      <c r="C8003">
        <v>31.98</v>
      </c>
      <c r="D8003">
        <v>33.204692890498897</v>
      </c>
      <c r="E8003">
        <f t="shared" ref="E8003:E8066" si="2625">C8003-D8003</f>
        <v>-1.224692890498897</v>
      </c>
      <c r="F8003" t="str">
        <f t="shared" ref="F8003:F8066" si="2626">_xlfn.IFS(E8003&gt; 1, "CAll",E8003&lt; -1, "PUT", TRUE,"")</f>
        <v>PUT</v>
      </c>
      <c r="G8003">
        <f t="shared" si="2614"/>
        <v>4204.3100590000004</v>
      </c>
      <c r="H8003">
        <f t="shared" si="2615"/>
        <v>1.5</v>
      </c>
      <c r="I8003">
        <f t="shared" si="2616"/>
        <v>-34.620116999999482</v>
      </c>
      <c r="J8003">
        <f t="shared" si="2617"/>
        <v>-23.080077999999656</v>
      </c>
      <c r="K8003">
        <f t="shared" si="2618"/>
        <v>4323.8701170000004</v>
      </c>
      <c r="L8003" s="2" t="str">
        <f t="shared" si="2624"/>
        <v/>
      </c>
      <c r="M8003">
        <f t="shared" si="2619"/>
        <v>119.56005800000003</v>
      </c>
      <c r="N8003" s="1">
        <f t="shared" ref="N8003:N8066" si="2627">IF(AND(F8003="CALL",L8003&lt;&gt;"",L8002=""), A8003, N8002)</f>
        <v>44615</v>
      </c>
      <c r="O8003" t="str">
        <f t="shared" ref="O8003:O8066" si="2628">IF( A8003 &gt;= N8002 + 7, "可交易", "不可交易")</f>
        <v>可交易</v>
      </c>
      <c r="P8003" s="2" t="str">
        <f t="shared" ref="P8003:P8066" si="2629">IF(AND(F8003="CALL",L8003&lt;&gt;"",O8003="可交易"),L8003,"")</f>
        <v/>
      </c>
      <c r="Q8003" s="2" t="str">
        <f t="shared" ref="Q8003:Q8066" si="2630">IF(P8003&lt;&gt;"",(G8003-B8003)/B8003,"")</f>
        <v/>
      </c>
      <c r="R8003" s="2">
        <f t="shared" si="2620"/>
        <v>32.324293369410711</v>
      </c>
      <c r="S8003">
        <f t="shared" si="2621"/>
        <v>126</v>
      </c>
      <c r="T8003" s="1">
        <f t="shared" ref="T8003:T8066" si="2631">IF(AND(F8003="PUT",M8003&lt;&gt;"",M8002=""), A8003, T8002)</f>
        <v>44624</v>
      </c>
      <c r="U8003" t="str">
        <f t="shared" ref="U8003:U8066" si="2632">IF( A8003 &gt;= T8002 + 7, "可交易", "不可交易")</f>
        <v>可交易</v>
      </c>
      <c r="V8003" s="2">
        <f t="shared" ref="V8003:V8066" si="2633">IF(AND(F8003="PUT",M8003&lt;&gt;"",U8003="可交易"),M8003,"")</f>
        <v>119.56005800000003</v>
      </c>
      <c r="W8003" s="2">
        <f t="shared" ref="W8003:W8066" si="2634">IF(V8003&lt;&gt;"",(B8003-G8003)/B8003,"")</f>
        <v>2.8774265485775954E-2</v>
      </c>
      <c r="X8003" s="2">
        <f t="shared" si="2622"/>
        <v>7.4341785147151924</v>
      </c>
      <c r="Y8003">
        <f t="shared" si="2623"/>
        <v>70</v>
      </c>
    </row>
    <row r="8004" spans="1:25" x14ac:dyDescent="0.3">
      <c r="A8004" s="1">
        <v>44627</v>
      </c>
      <c r="B8004">
        <v>4201.0898440000001</v>
      </c>
      <c r="C8004">
        <v>36.450000000000003</v>
      </c>
      <c r="D8004">
        <v>33.8098475783423</v>
      </c>
      <c r="E8004">
        <f t="shared" si="2625"/>
        <v>2.640152421657703</v>
      </c>
      <c r="F8004" t="str">
        <f t="shared" si="2626"/>
        <v>CAll</v>
      </c>
      <c r="G8004">
        <f t="shared" ref="G8004:G8067" si="2635">IF(F8004="PUT", IFERROR(VLOOKUP(A8004+7, A:B, 2, FALSE), 0), IF(F8004="CALL", IFERROR(VLOOKUP(A8004+7, A:B, 2, FALSE), 0), ""))</f>
        <v>4173.1098629999997</v>
      </c>
      <c r="H8004">
        <f t="shared" ref="H8004:H8067" si="2636">C8004-C8003</f>
        <v>4.4700000000000024</v>
      </c>
      <c r="I8004">
        <f t="shared" ref="I8004:I8067" si="2637">B8004-B8003</f>
        <v>-127.78027300000031</v>
      </c>
      <c r="J8004">
        <f t="shared" ref="J8004:J8067" si="2638">IF(H8004=0, "", I8004/H8004)</f>
        <v>-28.586190827740545</v>
      </c>
      <c r="K8004">
        <f t="shared" ref="K8004:K8067" si="2639">_xlfn.IFS(F8004="PUT",B8004-5,F8004="CALL",B8004+5,TRUE,"")</f>
        <v>4206.0898440000001</v>
      </c>
      <c r="L8004" s="2" t="str">
        <f t="shared" si="2624"/>
        <v/>
      </c>
      <c r="M8004" t="str">
        <f t="shared" ref="M8004:M8067" si="2640">IF(F8004="PUT",IF(AND(G8004&lt;K8004,G8004&lt;&gt;0),K8004-G8004,""),"")</f>
        <v/>
      </c>
      <c r="N8004" s="1">
        <f t="shared" si="2627"/>
        <v>44615</v>
      </c>
      <c r="O8004" t="str">
        <f t="shared" si="2628"/>
        <v>可交易</v>
      </c>
      <c r="P8004" s="2" t="str">
        <f t="shared" si="2629"/>
        <v/>
      </c>
      <c r="Q8004" s="2" t="str">
        <f t="shared" si="2630"/>
        <v/>
      </c>
      <c r="R8004" s="2">
        <f t="shared" ref="R8004:R8067" si="2641">IF(Q8003&lt;&gt;"", R8003 * (1 + Q8003), R8003)</f>
        <v>32.324293369410711</v>
      </c>
      <c r="S8004">
        <f t="shared" ref="S8004:S8067" si="2642">IF(P8004&lt;&gt;"",S8003+1,S8003)</f>
        <v>126</v>
      </c>
      <c r="T8004" s="1">
        <f t="shared" si="2631"/>
        <v>44624</v>
      </c>
      <c r="U8004" t="str">
        <f t="shared" si="2632"/>
        <v>不可交易</v>
      </c>
      <c r="V8004" s="2" t="str">
        <f t="shared" si="2633"/>
        <v/>
      </c>
      <c r="W8004" s="2" t="str">
        <f t="shared" si="2634"/>
        <v/>
      </c>
      <c r="X8004" s="2">
        <f t="shared" ref="X8004:X8067" si="2643">IF(W8003&lt;&gt;"", X8003 * (1 + W8003), X8003)</f>
        <v>7.6480915409662584</v>
      </c>
      <c r="Y8004">
        <f t="shared" ref="Y8004:Y8067" si="2644">IF(V8004&lt;&gt;"",Y8003+1,Y8003)</f>
        <v>70</v>
      </c>
    </row>
    <row r="8005" spans="1:25" x14ac:dyDescent="0.3">
      <c r="A8005" s="1">
        <v>44628</v>
      </c>
      <c r="B8005">
        <v>4170.7001950000003</v>
      </c>
      <c r="C8005">
        <v>35.130000000000003</v>
      </c>
      <c r="D8005">
        <v>33.800784044365997</v>
      </c>
      <c r="E8005">
        <f t="shared" si="2625"/>
        <v>1.3292159556340053</v>
      </c>
      <c r="F8005" t="str">
        <f t="shared" si="2626"/>
        <v>CAll</v>
      </c>
      <c r="G8005">
        <f t="shared" si="2635"/>
        <v>4262.4501950000003</v>
      </c>
      <c r="H8005">
        <f t="shared" si="2636"/>
        <v>-1.3200000000000003</v>
      </c>
      <c r="I8005">
        <f t="shared" si="2637"/>
        <v>-30.389648999999736</v>
      </c>
      <c r="J8005">
        <f t="shared" si="2638"/>
        <v>23.022461363636157</v>
      </c>
      <c r="K8005">
        <f t="shared" si="2639"/>
        <v>4175.7001950000003</v>
      </c>
      <c r="L8005" s="2">
        <f t="shared" ref="L8005:L8068" si="2645">IF(F8005="CALL",IF(AND(G8005&gt;K8005,G8005&lt;&gt;0),G8005-K8005,""),"")</f>
        <v>86.75</v>
      </c>
      <c r="M8005" t="str">
        <f t="shared" si="2640"/>
        <v/>
      </c>
      <c r="N8005" s="1">
        <f t="shared" si="2627"/>
        <v>44628</v>
      </c>
      <c r="O8005" t="str">
        <f t="shared" si="2628"/>
        <v>可交易</v>
      </c>
      <c r="P8005" s="2">
        <f t="shared" si="2629"/>
        <v>86.75</v>
      </c>
      <c r="Q8005" s="2">
        <f t="shared" si="2630"/>
        <v>2.1998704224771064E-2</v>
      </c>
      <c r="R8005" s="2">
        <f t="shared" si="2641"/>
        <v>32.324293369410711</v>
      </c>
      <c r="S8005">
        <f t="shared" si="2642"/>
        <v>127</v>
      </c>
      <c r="T8005" s="1">
        <f t="shared" si="2631"/>
        <v>44624</v>
      </c>
      <c r="U8005" t="str">
        <f t="shared" si="2632"/>
        <v>不可交易</v>
      </c>
      <c r="V8005" s="2" t="str">
        <f t="shared" si="2633"/>
        <v/>
      </c>
      <c r="W8005" s="2" t="str">
        <f t="shared" si="2634"/>
        <v/>
      </c>
      <c r="X8005" s="2">
        <f t="shared" si="2643"/>
        <v>7.6480915409662584</v>
      </c>
      <c r="Y8005">
        <f t="shared" si="2644"/>
        <v>70</v>
      </c>
    </row>
    <row r="8006" spans="1:25" x14ac:dyDescent="0.3">
      <c r="A8006" s="1">
        <v>44629</v>
      </c>
      <c r="B8006">
        <v>4277.8798829999996</v>
      </c>
      <c r="C8006">
        <v>32.450000000000003</v>
      </c>
      <c r="D8006">
        <v>31.833025571662802</v>
      </c>
      <c r="E8006">
        <f t="shared" si="2625"/>
        <v>0.61697442833720118</v>
      </c>
      <c r="F8006" t="str">
        <f t="shared" si="2626"/>
        <v/>
      </c>
      <c r="G8006" t="str">
        <f t="shared" si="2635"/>
        <v/>
      </c>
      <c r="H8006">
        <f t="shared" si="2636"/>
        <v>-2.6799999999999997</v>
      </c>
      <c r="I8006">
        <f t="shared" si="2637"/>
        <v>107.17968799999926</v>
      </c>
      <c r="J8006">
        <f t="shared" si="2638"/>
        <v>-39.992420895522116</v>
      </c>
      <c r="K8006" t="str">
        <f t="shared" si="2639"/>
        <v/>
      </c>
      <c r="L8006" s="2" t="str">
        <f t="shared" si="2645"/>
        <v/>
      </c>
      <c r="M8006" t="str">
        <f t="shared" si="2640"/>
        <v/>
      </c>
      <c r="N8006" s="1">
        <f t="shared" si="2627"/>
        <v>44628</v>
      </c>
      <c r="O8006" t="str">
        <f t="shared" si="2628"/>
        <v>不可交易</v>
      </c>
      <c r="P8006" s="2" t="str">
        <f t="shared" si="2629"/>
        <v/>
      </c>
      <c r="Q8006" s="2" t="str">
        <f t="shared" si="2630"/>
        <v/>
      </c>
      <c r="R8006" s="2">
        <f t="shared" si="2641"/>
        <v>33.035385938519106</v>
      </c>
      <c r="S8006">
        <f t="shared" si="2642"/>
        <v>127</v>
      </c>
      <c r="T8006" s="1">
        <f t="shared" si="2631"/>
        <v>44624</v>
      </c>
      <c r="U8006" t="str">
        <f t="shared" si="2632"/>
        <v>不可交易</v>
      </c>
      <c r="V8006" s="2" t="str">
        <f t="shared" si="2633"/>
        <v/>
      </c>
      <c r="W8006" s="2" t="str">
        <f t="shared" si="2634"/>
        <v/>
      </c>
      <c r="X8006" s="2">
        <f t="shared" si="2643"/>
        <v>7.6480915409662584</v>
      </c>
      <c r="Y8006">
        <f t="shared" si="2644"/>
        <v>70</v>
      </c>
    </row>
    <row r="8007" spans="1:25" x14ac:dyDescent="0.3">
      <c r="A8007" s="1">
        <v>44630</v>
      </c>
      <c r="B8007">
        <v>4259.5200199999999</v>
      </c>
      <c r="C8007">
        <v>30.23</v>
      </c>
      <c r="D8007">
        <v>31.2932030742897</v>
      </c>
      <c r="E8007">
        <f t="shared" si="2625"/>
        <v>-1.0632030742896994</v>
      </c>
      <c r="F8007" t="str">
        <f t="shared" si="2626"/>
        <v>PUT</v>
      </c>
      <c r="G8007">
        <f t="shared" si="2635"/>
        <v>4411.669922</v>
      </c>
      <c r="H8007">
        <f t="shared" si="2636"/>
        <v>-2.2200000000000024</v>
      </c>
      <c r="I8007">
        <f t="shared" si="2637"/>
        <v>-18.359862999999677</v>
      </c>
      <c r="J8007">
        <f t="shared" si="2638"/>
        <v>8.2702085585584051</v>
      </c>
      <c r="K8007">
        <f t="shared" si="2639"/>
        <v>4254.5200199999999</v>
      </c>
      <c r="L8007" s="2" t="str">
        <f t="shared" si="2645"/>
        <v/>
      </c>
      <c r="M8007" t="str">
        <f t="shared" si="2640"/>
        <v/>
      </c>
      <c r="N8007" s="1">
        <f t="shared" si="2627"/>
        <v>44628</v>
      </c>
      <c r="O8007" t="str">
        <f t="shared" si="2628"/>
        <v>不可交易</v>
      </c>
      <c r="P8007" s="2" t="str">
        <f t="shared" si="2629"/>
        <v/>
      </c>
      <c r="Q8007" s="2" t="str">
        <f t="shared" si="2630"/>
        <v/>
      </c>
      <c r="R8007" s="2">
        <f t="shared" si="2641"/>
        <v>33.035385938519106</v>
      </c>
      <c r="S8007">
        <f t="shared" si="2642"/>
        <v>127</v>
      </c>
      <c r="T8007" s="1">
        <f t="shared" si="2631"/>
        <v>44624</v>
      </c>
      <c r="U8007" t="str">
        <f t="shared" si="2632"/>
        <v>不可交易</v>
      </c>
      <c r="V8007" s="2" t="str">
        <f t="shared" si="2633"/>
        <v/>
      </c>
      <c r="W8007" s="2" t="str">
        <f t="shared" si="2634"/>
        <v/>
      </c>
      <c r="X8007" s="2">
        <f t="shared" si="2643"/>
        <v>7.6480915409662584</v>
      </c>
      <c r="Y8007">
        <f t="shared" si="2644"/>
        <v>70</v>
      </c>
    </row>
    <row r="8008" spans="1:25" x14ac:dyDescent="0.3">
      <c r="A8008" s="1">
        <v>44631</v>
      </c>
      <c r="B8008">
        <v>4204.3100590000004</v>
      </c>
      <c r="C8008">
        <v>30.75</v>
      </c>
      <c r="D8008">
        <v>29.6031324977744</v>
      </c>
      <c r="E8008">
        <f t="shared" si="2625"/>
        <v>1.1468675022256001</v>
      </c>
      <c r="F8008" t="str">
        <f t="shared" si="2626"/>
        <v>CAll</v>
      </c>
      <c r="G8008">
        <f t="shared" si="2635"/>
        <v>4463.1201170000004</v>
      </c>
      <c r="H8008">
        <f t="shared" si="2636"/>
        <v>0.51999999999999957</v>
      </c>
      <c r="I8008">
        <f t="shared" si="2637"/>
        <v>-55.209960999999566</v>
      </c>
      <c r="J8008">
        <f t="shared" si="2638"/>
        <v>-106.17300192307617</v>
      </c>
      <c r="K8008">
        <f t="shared" si="2639"/>
        <v>4209.3100590000004</v>
      </c>
      <c r="L8008" s="2">
        <f t="shared" si="2645"/>
        <v>253.81005800000003</v>
      </c>
      <c r="M8008" t="str">
        <f t="shared" si="2640"/>
        <v/>
      </c>
      <c r="N8008" s="1">
        <f t="shared" si="2627"/>
        <v>44631</v>
      </c>
      <c r="O8008" t="str">
        <f t="shared" si="2628"/>
        <v>不可交易</v>
      </c>
      <c r="P8008" s="2" t="str">
        <f t="shared" si="2629"/>
        <v/>
      </c>
      <c r="Q8008" s="2" t="str">
        <f t="shared" si="2630"/>
        <v/>
      </c>
      <c r="R8008" s="2">
        <f t="shared" si="2641"/>
        <v>33.035385938519106</v>
      </c>
      <c r="S8008">
        <f t="shared" si="2642"/>
        <v>127</v>
      </c>
      <c r="T8008" s="1">
        <f t="shared" si="2631"/>
        <v>44624</v>
      </c>
      <c r="U8008" t="str">
        <f t="shared" si="2632"/>
        <v>可交易</v>
      </c>
      <c r="V8008" s="2" t="str">
        <f t="shared" si="2633"/>
        <v/>
      </c>
      <c r="W8008" s="2" t="str">
        <f t="shared" si="2634"/>
        <v/>
      </c>
      <c r="X8008" s="2">
        <f t="shared" si="2643"/>
        <v>7.6480915409662584</v>
      </c>
      <c r="Y8008">
        <f t="shared" si="2644"/>
        <v>70</v>
      </c>
    </row>
    <row r="8009" spans="1:25" x14ac:dyDescent="0.3">
      <c r="A8009" s="1">
        <v>44634</v>
      </c>
      <c r="B8009">
        <v>4173.1098629999997</v>
      </c>
      <c r="C8009">
        <v>31.77</v>
      </c>
      <c r="D8009">
        <v>31.3173236923611</v>
      </c>
      <c r="E8009">
        <f t="shared" si="2625"/>
        <v>0.45267630763889954</v>
      </c>
      <c r="F8009" t="str">
        <f t="shared" si="2626"/>
        <v/>
      </c>
      <c r="G8009" t="str">
        <f t="shared" si="2635"/>
        <v/>
      </c>
      <c r="H8009">
        <f t="shared" si="2636"/>
        <v>1.0199999999999996</v>
      </c>
      <c r="I8009">
        <f t="shared" si="2637"/>
        <v>-31.200196000000687</v>
      </c>
      <c r="J8009">
        <f t="shared" si="2638"/>
        <v>-30.588427450981079</v>
      </c>
      <c r="K8009" t="str">
        <f t="shared" si="2639"/>
        <v/>
      </c>
      <c r="L8009" s="2" t="str">
        <f t="shared" si="2645"/>
        <v/>
      </c>
      <c r="M8009" t="str">
        <f t="shared" si="2640"/>
        <v/>
      </c>
      <c r="N8009" s="1">
        <f t="shared" si="2627"/>
        <v>44631</v>
      </c>
      <c r="O8009" t="str">
        <f t="shared" si="2628"/>
        <v>不可交易</v>
      </c>
      <c r="P8009" s="2" t="str">
        <f t="shared" si="2629"/>
        <v/>
      </c>
      <c r="Q8009" s="2" t="str">
        <f t="shared" si="2630"/>
        <v/>
      </c>
      <c r="R8009" s="2">
        <f t="shared" si="2641"/>
        <v>33.035385938519106</v>
      </c>
      <c r="S8009">
        <f t="shared" si="2642"/>
        <v>127</v>
      </c>
      <c r="T8009" s="1">
        <f t="shared" si="2631"/>
        <v>44624</v>
      </c>
      <c r="U8009" t="str">
        <f t="shared" si="2632"/>
        <v>可交易</v>
      </c>
      <c r="V8009" s="2" t="str">
        <f t="shared" si="2633"/>
        <v/>
      </c>
      <c r="W8009" s="2" t="str">
        <f t="shared" si="2634"/>
        <v/>
      </c>
      <c r="X8009" s="2">
        <f t="shared" si="2643"/>
        <v>7.6480915409662584</v>
      </c>
      <c r="Y8009">
        <f t="shared" si="2644"/>
        <v>70</v>
      </c>
    </row>
    <row r="8010" spans="1:25" x14ac:dyDescent="0.3">
      <c r="A8010" s="1">
        <v>44635</v>
      </c>
      <c r="B8010">
        <v>4262.4501950000003</v>
      </c>
      <c r="C8010">
        <v>29.83</v>
      </c>
      <c r="D8010">
        <v>30.6642439980643</v>
      </c>
      <c r="E8010">
        <f t="shared" si="2625"/>
        <v>-0.83424399806430216</v>
      </c>
      <c r="F8010" t="str">
        <f t="shared" si="2626"/>
        <v/>
      </c>
      <c r="G8010" t="str">
        <f t="shared" si="2635"/>
        <v/>
      </c>
      <c r="H8010">
        <f t="shared" si="2636"/>
        <v>-1.9400000000000013</v>
      </c>
      <c r="I8010">
        <f t="shared" si="2637"/>
        <v>89.340332000000672</v>
      </c>
      <c r="J8010">
        <f t="shared" si="2638"/>
        <v>-46.051717525773512</v>
      </c>
      <c r="K8010" t="str">
        <f t="shared" si="2639"/>
        <v/>
      </c>
      <c r="L8010" s="2" t="str">
        <f t="shared" si="2645"/>
        <v/>
      </c>
      <c r="M8010" t="str">
        <f t="shared" si="2640"/>
        <v/>
      </c>
      <c r="N8010" s="1">
        <f t="shared" si="2627"/>
        <v>44631</v>
      </c>
      <c r="O8010" t="str">
        <f t="shared" si="2628"/>
        <v>不可交易</v>
      </c>
      <c r="P8010" s="2" t="str">
        <f t="shared" si="2629"/>
        <v/>
      </c>
      <c r="Q8010" s="2" t="str">
        <f t="shared" si="2630"/>
        <v/>
      </c>
      <c r="R8010" s="2">
        <f t="shared" si="2641"/>
        <v>33.035385938519106</v>
      </c>
      <c r="S8010">
        <f t="shared" si="2642"/>
        <v>127</v>
      </c>
      <c r="T8010" s="1">
        <f t="shared" si="2631"/>
        <v>44624</v>
      </c>
      <c r="U8010" t="str">
        <f t="shared" si="2632"/>
        <v>可交易</v>
      </c>
      <c r="V8010" s="2" t="str">
        <f t="shared" si="2633"/>
        <v/>
      </c>
      <c r="W8010" s="2" t="str">
        <f t="shared" si="2634"/>
        <v/>
      </c>
      <c r="X8010" s="2">
        <f t="shared" si="2643"/>
        <v>7.6480915409662584</v>
      </c>
      <c r="Y8010">
        <f t="shared" si="2644"/>
        <v>70</v>
      </c>
    </row>
    <row r="8011" spans="1:25" x14ac:dyDescent="0.3">
      <c r="A8011" s="1">
        <v>44636</v>
      </c>
      <c r="B8011">
        <v>4357.8598629999997</v>
      </c>
      <c r="C8011">
        <v>26.67</v>
      </c>
      <c r="D8011">
        <v>27.431626121256599</v>
      </c>
      <c r="E8011">
        <f t="shared" si="2625"/>
        <v>-0.76162612125659734</v>
      </c>
      <c r="F8011" t="str">
        <f t="shared" si="2626"/>
        <v/>
      </c>
      <c r="G8011" t="str">
        <f t="shared" si="2635"/>
        <v/>
      </c>
      <c r="H8011">
        <f t="shared" si="2636"/>
        <v>-3.1599999999999966</v>
      </c>
      <c r="I8011">
        <f t="shared" si="2637"/>
        <v>95.409667999999328</v>
      </c>
      <c r="J8011">
        <f t="shared" si="2638"/>
        <v>-30.192932911392226</v>
      </c>
      <c r="K8011" t="str">
        <f t="shared" si="2639"/>
        <v/>
      </c>
      <c r="L8011" s="2" t="str">
        <f t="shared" si="2645"/>
        <v/>
      </c>
      <c r="M8011" t="str">
        <f t="shared" si="2640"/>
        <v/>
      </c>
      <c r="N8011" s="1">
        <f t="shared" si="2627"/>
        <v>44631</v>
      </c>
      <c r="O8011" t="str">
        <f t="shared" si="2628"/>
        <v>不可交易</v>
      </c>
      <c r="P8011" s="2" t="str">
        <f t="shared" si="2629"/>
        <v/>
      </c>
      <c r="Q8011" s="2" t="str">
        <f t="shared" si="2630"/>
        <v/>
      </c>
      <c r="R8011" s="2">
        <f t="shared" si="2641"/>
        <v>33.035385938519106</v>
      </c>
      <c r="S8011">
        <f t="shared" si="2642"/>
        <v>127</v>
      </c>
      <c r="T8011" s="1">
        <f t="shared" si="2631"/>
        <v>44624</v>
      </c>
      <c r="U8011" t="str">
        <f t="shared" si="2632"/>
        <v>可交易</v>
      </c>
      <c r="V8011" s="2" t="str">
        <f t="shared" si="2633"/>
        <v/>
      </c>
      <c r="W8011" s="2" t="str">
        <f t="shared" si="2634"/>
        <v/>
      </c>
      <c r="X8011" s="2">
        <f t="shared" si="2643"/>
        <v>7.6480915409662584</v>
      </c>
      <c r="Y8011">
        <f t="shared" si="2644"/>
        <v>70</v>
      </c>
    </row>
    <row r="8012" spans="1:25" x14ac:dyDescent="0.3">
      <c r="A8012" s="1">
        <v>44637</v>
      </c>
      <c r="B8012">
        <v>4411.669922</v>
      </c>
      <c r="C8012">
        <v>25.67</v>
      </c>
      <c r="D8012">
        <v>26.1029229600971</v>
      </c>
      <c r="E8012">
        <f t="shared" si="2625"/>
        <v>-0.4329229600970983</v>
      </c>
      <c r="F8012" t="str">
        <f t="shared" si="2626"/>
        <v/>
      </c>
      <c r="G8012" t="str">
        <f t="shared" si="2635"/>
        <v/>
      </c>
      <c r="H8012">
        <f t="shared" si="2636"/>
        <v>-1</v>
      </c>
      <c r="I8012">
        <f t="shared" si="2637"/>
        <v>53.810059000000365</v>
      </c>
      <c r="J8012">
        <f t="shared" si="2638"/>
        <v>-53.810059000000365</v>
      </c>
      <c r="K8012" t="str">
        <f t="shared" si="2639"/>
        <v/>
      </c>
      <c r="L8012" s="2" t="str">
        <f t="shared" si="2645"/>
        <v/>
      </c>
      <c r="M8012" t="str">
        <f t="shared" si="2640"/>
        <v/>
      </c>
      <c r="N8012" s="1">
        <f t="shared" si="2627"/>
        <v>44631</v>
      </c>
      <c r="O8012" t="str">
        <f t="shared" si="2628"/>
        <v>不可交易</v>
      </c>
      <c r="P8012" s="2" t="str">
        <f t="shared" si="2629"/>
        <v/>
      </c>
      <c r="Q8012" s="2" t="str">
        <f t="shared" si="2630"/>
        <v/>
      </c>
      <c r="R8012" s="2">
        <f t="shared" si="2641"/>
        <v>33.035385938519106</v>
      </c>
      <c r="S8012">
        <f t="shared" si="2642"/>
        <v>127</v>
      </c>
      <c r="T8012" s="1">
        <f t="shared" si="2631"/>
        <v>44624</v>
      </c>
      <c r="U8012" t="str">
        <f t="shared" si="2632"/>
        <v>可交易</v>
      </c>
      <c r="V8012" s="2" t="str">
        <f t="shared" si="2633"/>
        <v/>
      </c>
      <c r="W8012" s="2" t="str">
        <f t="shared" si="2634"/>
        <v/>
      </c>
      <c r="X8012" s="2">
        <f t="shared" si="2643"/>
        <v>7.6480915409662584</v>
      </c>
      <c r="Y8012">
        <f t="shared" si="2644"/>
        <v>70</v>
      </c>
    </row>
    <row r="8013" spans="1:25" x14ac:dyDescent="0.3">
      <c r="A8013" s="1">
        <v>44638</v>
      </c>
      <c r="B8013">
        <v>4463.1201170000004</v>
      </c>
      <c r="C8013">
        <v>23.87</v>
      </c>
      <c r="D8013">
        <v>24.6268379251391</v>
      </c>
      <c r="E8013">
        <f t="shared" si="2625"/>
        <v>-0.75683792513909864</v>
      </c>
      <c r="F8013" t="str">
        <f t="shared" si="2626"/>
        <v/>
      </c>
      <c r="G8013" t="str">
        <f t="shared" si="2635"/>
        <v/>
      </c>
      <c r="H8013">
        <f t="shared" si="2636"/>
        <v>-1.8000000000000007</v>
      </c>
      <c r="I8013">
        <f t="shared" si="2637"/>
        <v>51.450195000000349</v>
      </c>
      <c r="J8013">
        <f t="shared" si="2638"/>
        <v>-28.58344166666685</v>
      </c>
      <c r="K8013" t="str">
        <f t="shared" si="2639"/>
        <v/>
      </c>
      <c r="L8013" s="2" t="str">
        <f t="shared" si="2645"/>
        <v/>
      </c>
      <c r="M8013" t="str">
        <f t="shared" si="2640"/>
        <v/>
      </c>
      <c r="N8013" s="1">
        <f t="shared" si="2627"/>
        <v>44631</v>
      </c>
      <c r="O8013" t="str">
        <f t="shared" si="2628"/>
        <v>可交易</v>
      </c>
      <c r="P8013" s="2" t="str">
        <f t="shared" si="2629"/>
        <v/>
      </c>
      <c r="Q8013" s="2" t="str">
        <f t="shared" si="2630"/>
        <v/>
      </c>
      <c r="R8013" s="2">
        <f t="shared" si="2641"/>
        <v>33.035385938519106</v>
      </c>
      <c r="S8013">
        <f t="shared" si="2642"/>
        <v>127</v>
      </c>
      <c r="T8013" s="1">
        <f t="shared" si="2631"/>
        <v>44624</v>
      </c>
      <c r="U8013" t="str">
        <f t="shared" si="2632"/>
        <v>可交易</v>
      </c>
      <c r="V8013" s="2" t="str">
        <f t="shared" si="2633"/>
        <v/>
      </c>
      <c r="W8013" s="2" t="str">
        <f t="shared" si="2634"/>
        <v/>
      </c>
      <c r="X8013" s="2">
        <f t="shared" si="2643"/>
        <v>7.6480915409662584</v>
      </c>
      <c r="Y8013">
        <f t="shared" si="2644"/>
        <v>70</v>
      </c>
    </row>
    <row r="8014" spans="1:25" x14ac:dyDescent="0.3">
      <c r="A8014" s="1">
        <v>44641</v>
      </c>
      <c r="B8014">
        <v>4461.1801759999998</v>
      </c>
      <c r="C8014">
        <v>23.53</v>
      </c>
      <c r="D8014">
        <v>23.572823010185601</v>
      </c>
      <c r="E8014">
        <f t="shared" si="2625"/>
        <v>-4.2823010185600197E-2</v>
      </c>
      <c r="F8014" t="str">
        <f t="shared" si="2626"/>
        <v/>
      </c>
      <c r="G8014" t="str">
        <f t="shared" si="2635"/>
        <v/>
      </c>
      <c r="H8014">
        <f t="shared" si="2636"/>
        <v>-0.33999999999999986</v>
      </c>
      <c r="I8014">
        <f t="shared" si="2637"/>
        <v>-1.9399410000005446</v>
      </c>
      <c r="J8014">
        <f t="shared" si="2638"/>
        <v>5.7057088235310163</v>
      </c>
      <c r="K8014" t="str">
        <f t="shared" si="2639"/>
        <v/>
      </c>
      <c r="L8014" s="2" t="str">
        <f t="shared" si="2645"/>
        <v/>
      </c>
      <c r="M8014" t="str">
        <f t="shared" si="2640"/>
        <v/>
      </c>
      <c r="N8014" s="1">
        <f t="shared" si="2627"/>
        <v>44631</v>
      </c>
      <c r="O8014" t="str">
        <f t="shared" si="2628"/>
        <v>可交易</v>
      </c>
      <c r="P8014" s="2" t="str">
        <f t="shared" si="2629"/>
        <v/>
      </c>
      <c r="Q8014" s="2" t="str">
        <f t="shared" si="2630"/>
        <v/>
      </c>
      <c r="R8014" s="2">
        <f t="shared" si="2641"/>
        <v>33.035385938519106</v>
      </c>
      <c r="S8014">
        <f t="shared" si="2642"/>
        <v>127</v>
      </c>
      <c r="T8014" s="1">
        <f t="shared" si="2631"/>
        <v>44624</v>
      </c>
      <c r="U8014" t="str">
        <f t="shared" si="2632"/>
        <v>可交易</v>
      </c>
      <c r="V8014" s="2" t="str">
        <f t="shared" si="2633"/>
        <v/>
      </c>
      <c r="W8014" s="2" t="str">
        <f t="shared" si="2634"/>
        <v/>
      </c>
      <c r="X8014" s="2">
        <f t="shared" si="2643"/>
        <v>7.6480915409662584</v>
      </c>
      <c r="Y8014">
        <f t="shared" si="2644"/>
        <v>70</v>
      </c>
    </row>
    <row r="8015" spans="1:25" x14ac:dyDescent="0.3">
      <c r="A8015" s="1">
        <v>44642</v>
      </c>
      <c r="B8015">
        <v>4511.6098629999997</v>
      </c>
      <c r="C8015">
        <v>22.94</v>
      </c>
      <c r="D8015">
        <v>22.786069804109299</v>
      </c>
      <c r="E8015">
        <f t="shared" si="2625"/>
        <v>0.15393019589070178</v>
      </c>
      <c r="F8015" t="str">
        <f t="shared" si="2626"/>
        <v/>
      </c>
      <c r="G8015" t="str">
        <f t="shared" si="2635"/>
        <v/>
      </c>
      <c r="H8015">
        <f t="shared" si="2636"/>
        <v>-0.58999999999999986</v>
      </c>
      <c r="I8015">
        <f t="shared" si="2637"/>
        <v>50.429686999999831</v>
      </c>
      <c r="J8015">
        <f t="shared" si="2638"/>
        <v>-85.474045762711597</v>
      </c>
      <c r="K8015" t="str">
        <f t="shared" si="2639"/>
        <v/>
      </c>
      <c r="L8015" s="2" t="str">
        <f t="shared" si="2645"/>
        <v/>
      </c>
      <c r="M8015" t="str">
        <f t="shared" si="2640"/>
        <v/>
      </c>
      <c r="N8015" s="1">
        <f t="shared" si="2627"/>
        <v>44631</v>
      </c>
      <c r="O8015" t="str">
        <f t="shared" si="2628"/>
        <v>可交易</v>
      </c>
      <c r="P8015" s="2" t="str">
        <f t="shared" si="2629"/>
        <v/>
      </c>
      <c r="Q8015" s="2" t="str">
        <f t="shared" si="2630"/>
        <v/>
      </c>
      <c r="R8015" s="2">
        <f t="shared" si="2641"/>
        <v>33.035385938519106</v>
      </c>
      <c r="S8015">
        <f t="shared" si="2642"/>
        <v>127</v>
      </c>
      <c r="T8015" s="1">
        <f t="shared" si="2631"/>
        <v>44624</v>
      </c>
      <c r="U8015" t="str">
        <f t="shared" si="2632"/>
        <v>可交易</v>
      </c>
      <c r="V8015" s="2" t="str">
        <f t="shared" si="2633"/>
        <v/>
      </c>
      <c r="W8015" s="2" t="str">
        <f t="shared" si="2634"/>
        <v/>
      </c>
      <c r="X8015" s="2">
        <f t="shared" si="2643"/>
        <v>7.6480915409662584</v>
      </c>
      <c r="Y8015">
        <f t="shared" si="2644"/>
        <v>70</v>
      </c>
    </row>
    <row r="8016" spans="1:25" x14ac:dyDescent="0.3">
      <c r="A8016" s="1">
        <v>44643</v>
      </c>
      <c r="B8016">
        <v>4456.2402339999999</v>
      </c>
      <c r="C8016">
        <v>23.57</v>
      </c>
      <c r="D8016">
        <v>23.1769286315645</v>
      </c>
      <c r="E8016">
        <f t="shared" si="2625"/>
        <v>0.39307136843549983</v>
      </c>
      <c r="F8016" t="str">
        <f t="shared" si="2626"/>
        <v/>
      </c>
      <c r="G8016" t="str">
        <f t="shared" si="2635"/>
        <v/>
      </c>
      <c r="H8016">
        <f t="shared" si="2636"/>
        <v>0.62999999999999901</v>
      </c>
      <c r="I8016">
        <f t="shared" si="2637"/>
        <v>-55.369628999999804</v>
      </c>
      <c r="J8016">
        <f t="shared" si="2638"/>
        <v>-87.88829999999983</v>
      </c>
      <c r="K8016" t="str">
        <f t="shared" si="2639"/>
        <v/>
      </c>
      <c r="L8016" s="2" t="str">
        <f t="shared" si="2645"/>
        <v/>
      </c>
      <c r="M8016" t="str">
        <f t="shared" si="2640"/>
        <v/>
      </c>
      <c r="N8016" s="1">
        <f t="shared" si="2627"/>
        <v>44631</v>
      </c>
      <c r="O8016" t="str">
        <f t="shared" si="2628"/>
        <v>可交易</v>
      </c>
      <c r="P8016" s="2" t="str">
        <f t="shared" si="2629"/>
        <v/>
      </c>
      <c r="Q8016" s="2" t="str">
        <f t="shared" si="2630"/>
        <v/>
      </c>
      <c r="R8016" s="2">
        <f t="shared" si="2641"/>
        <v>33.035385938519106</v>
      </c>
      <c r="S8016">
        <f t="shared" si="2642"/>
        <v>127</v>
      </c>
      <c r="T8016" s="1">
        <f t="shared" si="2631"/>
        <v>44624</v>
      </c>
      <c r="U8016" t="str">
        <f t="shared" si="2632"/>
        <v>可交易</v>
      </c>
      <c r="V8016" s="2" t="str">
        <f t="shared" si="2633"/>
        <v/>
      </c>
      <c r="W8016" s="2" t="str">
        <f t="shared" si="2634"/>
        <v/>
      </c>
      <c r="X8016" s="2">
        <f t="shared" si="2643"/>
        <v>7.6480915409662584</v>
      </c>
      <c r="Y8016">
        <f t="shared" si="2644"/>
        <v>70</v>
      </c>
    </row>
    <row r="8017" spans="1:25" x14ac:dyDescent="0.3">
      <c r="A8017" s="1">
        <v>44644</v>
      </c>
      <c r="B8017">
        <v>4520.1601559999999</v>
      </c>
      <c r="C8017">
        <v>21.67</v>
      </c>
      <c r="D8017">
        <v>21.863976129194199</v>
      </c>
      <c r="E8017">
        <f t="shared" si="2625"/>
        <v>-0.19397612919419771</v>
      </c>
      <c r="F8017" t="str">
        <f t="shared" si="2626"/>
        <v/>
      </c>
      <c r="G8017" t="str">
        <f t="shared" si="2635"/>
        <v/>
      </c>
      <c r="H8017">
        <f t="shared" si="2636"/>
        <v>-1.8999999999999986</v>
      </c>
      <c r="I8017">
        <f t="shared" si="2637"/>
        <v>63.919922000000042</v>
      </c>
      <c r="J8017">
        <f t="shared" si="2638"/>
        <v>-33.642064210526364</v>
      </c>
      <c r="K8017" t="str">
        <f t="shared" si="2639"/>
        <v/>
      </c>
      <c r="L8017" s="2" t="str">
        <f t="shared" si="2645"/>
        <v/>
      </c>
      <c r="M8017" t="str">
        <f t="shared" si="2640"/>
        <v/>
      </c>
      <c r="N8017" s="1">
        <f t="shared" si="2627"/>
        <v>44631</v>
      </c>
      <c r="O8017" t="str">
        <f t="shared" si="2628"/>
        <v>可交易</v>
      </c>
      <c r="P8017" s="2" t="str">
        <f t="shared" si="2629"/>
        <v/>
      </c>
      <c r="Q8017" s="2" t="str">
        <f t="shared" si="2630"/>
        <v/>
      </c>
      <c r="R8017" s="2">
        <f t="shared" si="2641"/>
        <v>33.035385938519106</v>
      </c>
      <c r="S8017">
        <f t="shared" si="2642"/>
        <v>127</v>
      </c>
      <c r="T8017" s="1">
        <f t="shared" si="2631"/>
        <v>44624</v>
      </c>
      <c r="U8017" t="str">
        <f t="shared" si="2632"/>
        <v>可交易</v>
      </c>
      <c r="V8017" s="2" t="str">
        <f t="shared" si="2633"/>
        <v/>
      </c>
      <c r="W8017" s="2" t="str">
        <f t="shared" si="2634"/>
        <v/>
      </c>
      <c r="X8017" s="2">
        <f t="shared" si="2643"/>
        <v>7.6480915409662584</v>
      </c>
      <c r="Y8017">
        <f t="shared" si="2644"/>
        <v>70</v>
      </c>
    </row>
    <row r="8018" spans="1:25" x14ac:dyDescent="0.3">
      <c r="A8018" s="1">
        <v>44645</v>
      </c>
      <c r="B8018">
        <v>4543.0600590000004</v>
      </c>
      <c r="C8018">
        <v>20.81</v>
      </c>
      <c r="D8018">
        <v>21.5857604128581</v>
      </c>
      <c r="E8018">
        <f t="shared" si="2625"/>
        <v>-0.77576041285810149</v>
      </c>
      <c r="F8018" t="str">
        <f t="shared" si="2626"/>
        <v/>
      </c>
      <c r="G8018" t="str">
        <f t="shared" si="2635"/>
        <v/>
      </c>
      <c r="H8018">
        <f t="shared" si="2636"/>
        <v>-0.86000000000000298</v>
      </c>
      <c r="I8018">
        <f t="shared" si="2637"/>
        <v>22.89990300000045</v>
      </c>
      <c r="J8018">
        <f t="shared" si="2638"/>
        <v>-26.627794186046941</v>
      </c>
      <c r="K8018" t="str">
        <f t="shared" si="2639"/>
        <v/>
      </c>
      <c r="L8018" s="2" t="str">
        <f t="shared" si="2645"/>
        <v/>
      </c>
      <c r="M8018" t="str">
        <f t="shared" si="2640"/>
        <v/>
      </c>
      <c r="N8018" s="1">
        <f t="shared" si="2627"/>
        <v>44631</v>
      </c>
      <c r="O8018" t="str">
        <f t="shared" si="2628"/>
        <v>可交易</v>
      </c>
      <c r="P8018" s="2" t="str">
        <f t="shared" si="2629"/>
        <v/>
      </c>
      <c r="Q8018" s="2" t="str">
        <f t="shared" si="2630"/>
        <v/>
      </c>
      <c r="R8018" s="2">
        <f t="shared" si="2641"/>
        <v>33.035385938519106</v>
      </c>
      <c r="S8018">
        <f t="shared" si="2642"/>
        <v>127</v>
      </c>
      <c r="T8018" s="1">
        <f t="shared" si="2631"/>
        <v>44624</v>
      </c>
      <c r="U8018" t="str">
        <f t="shared" si="2632"/>
        <v>可交易</v>
      </c>
      <c r="V8018" s="2" t="str">
        <f t="shared" si="2633"/>
        <v/>
      </c>
      <c r="W8018" s="2" t="str">
        <f t="shared" si="2634"/>
        <v/>
      </c>
      <c r="X8018" s="2">
        <f t="shared" si="2643"/>
        <v>7.6480915409662584</v>
      </c>
      <c r="Y8018">
        <f t="shared" si="2644"/>
        <v>70</v>
      </c>
    </row>
    <row r="8019" spans="1:25" x14ac:dyDescent="0.3">
      <c r="A8019" s="1">
        <v>44648</v>
      </c>
      <c r="B8019">
        <v>4575.5200199999999</v>
      </c>
      <c r="C8019">
        <v>19.63</v>
      </c>
      <c r="D8019">
        <v>20.939388366241801</v>
      </c>
      <c r="E8019">
        <f t="shared" si="2625"/>
        <v>-1.3093883662418015</v>
      </c>
      <c r="F8019" t="str">
        <f t="shared" si="2626"/>
        <v>PUT</v>
      </c>
      <c r="G8019">
        <f t="shared" si="2635"/>
        <v>4582.6401370000003</v>
      </c>
      <c r="H8019">
        <f t="shared" si="2636"/>
        <v>-1.1799999999999997</v>
      </c>
      <c r="I8019">
        <f t="shared" si="2637"/>
        <v>32.459960999999566</v>
      </c>
      <c r="J8019">
        <f t="shared" si="2638"/>
        <v>-27.508441525423368</v>
      </c>
      <c r="K8019">
        <f t="shared" si="2639"/>
        <v>4570.5200199999999</v>
      </c>
      <c r="L8019" s="2" t="str">
        <f t="shared" si="2645"/>
        <v/>
      </c>
      <c r="M8019" t="str">
        <f t="shared" si="2640"/>
        <v/>
      </c>
      <c r="N8019" s="1">
        <f t="shared" si="2627"/>
        <v>44631</v>
      </c>
      <c r="O8019" t="str">
        <f t="shared" si="2628"/>
        <v>可交易</v>
      </c>
      <c r="P8019" s="2" t="str">
        <f t="shared" si="2629"/>
        <v/>
      </c>
      <c r="Q8019" s="2" t="str">
        <f t="shared" si="2630"/>
        <v/>
      </c>
      <c r="R8019" s="2">
        <f t="shared" si="2641"/>
        <v>33.035385938519106</v>
      </c>
      <c r="S8019">
        <f t="shared" si="2642"/>
        <v>127</v>
      </c>
      <c r="T8019" s="1">
        <f t="shared" si="2631"/>
        <v>44624</v>
      </c>
      <c r="U8019" t="str">
        <f t="shared" si="2632"/>
        <v>可交易</v>
      </c>
      <c r="V8019" s="2" t="str">
        <f t="shared" si="2633"/>
        <v/>
      </c>
      <c r="W8019" s="2" t="str">
        <f t="shared" si="2634"/>
        <v/>
      </c>
      <c r="X8019" s="2">
        <f t="shared" si="2643"/>
        <v>7.6480915409662584</v>
      </c>
      <c r="Y8019">
        <f t="shared" si="2644"/>
        <v>70</v>
      </c>
    </row>
    <row r="8020" spans="1:25" x14ac:dyDescent="0.3">
      <c r="A8020" s="1">
        <v>44649</v>
      </c>
      <c r="B8020">
        <v>4631.6000979999999</v>
      </c>
      <c r="C8020">
        <v>18.899999999999999</v>
      </c>
      <c r="D8020">
        <v>18.934755964062202</v>
      </c>
      <c r="E8020">
        <f t="shared" si="2625"/>
        <v>-3.4755964062203049E-2</v>
      </c>
      <c r="F8020" t="str">
        <f t="shared" si="2626"/>
        <v/>
      </c>
      <c r="G8020" t="str">
        <f t="shared" si="2635"/>
        <v/>
      </c>
      <c r="H8020">
        <f t="shared" si="2636"/>
        <v>-0.73000000000000043</v>
      </c>
      <c r="I8020">
        <f t="shared" si="2637"/>
        <v>56.080077999999958</v>
      </c>
      <c r="J8020">
        <f t="shared" si="2638"/>
        <v>-76.822024657534143</v>
      </c>
      <c r="K8020" t="str">
        <f t="shared" si="2639"/>
        <v/>
      </c>
      <c r="L8020" s="2" t="str">
        <f t="shared" si="2645"/>
        <v/>
      </c>
      <c r="M8020" t="str">
        <f t="shared" si="2640"/>
        <v/>
      </c>
      <c r="N8020" s="1">
        <f t="shared" si="2627"/>
        <v>44631</v>
      </c>
      <c r="O8020" t="str">
        <f t="shared" si="2628"/>
        <v>可交易</v>
      </c>
      <c r="P8020" s="2" t="str">
        <f t="shared" si="2629"/>
        <v/>
      </c>
      <c r="Q8020" s="2" t="str">
        <f t="shared" si="2630"/>
        <v/>
      </c>
      <c r="R8020" s="2">
        <f t="shared" si="2641"/>
        <v>33.035385938519106</v>
      </c>
      <c r="S8020">
        <f t="shared" si="2642"/>
        <v>127</v>
      </c>
      <c r="T8020" s="1">
        <f t="shared" si="2631"/>
        <v>44624</v>
      </c>
      <c r="U8020" t="str">
        <f t="shared" si="2632"/>
        <v>可交易</v>
      </c>
      <c r="V8020" s="2" t="str">
        <f t="shared" si="2633"/>
        <v/>
      </c>
      <c r="W8020" s="2" t="str">
        <f t="shared" si="2634"/>
        <v/>
      </c>
      <c r="X8020" s="2">
        <f t="shared" si="2643"/>
        <v>7.6480915409662584</v>
      </c>
      <c r="Y8020">
        <f t="shared" si="2644"/>
        <v>70</v>
      </c>
    </row>
    <row r="8021" spans="1:25" x14ac:dyDescent="0.3">
      <c r="A8021" s="1">
        <v>44650</v>
      </c>
      <c r="B8021">
        <v>4602.4501950000003</v>
      </c>
      <c r="C8021">
        <v>19.329999999999998</v>
      </c>
      <c r="D8021">
        <v>19.4302415761357</v>
      </c>
      <c r="E8021">
        <f t="shared" si="2625"/>
        <v>-0.10024157613570139</v>
      </c>
      <c r="F8021" t="str">
        <f t="shared" si="2626"/>
        <v/>
      </c>
      <c r="G8021" t="str">
        <f t="shared" si="2635"/>
        <v/>
      </c>
      <c r="H8021">
        <f t="shared" si="2636"/>
        <v>0.42999999999999972</v>
      </c>
      <c r="I8021">
        <f t="shared" si="2637"/>
        <v>-29.14990299999954</v>
      </c>
      <c r="J8021">
        <f t="shared" si="2638"/>
        <v>-67.790472093022231</v>
      </c>
      <c r="K8021" t="str">
        <f t="shared" si="2639"/>
        <v/>
      </c>
      <c r="L8021" s="2" t="str">
        <f t="shared" si="2645"/>
        <v/>
      </c>
      <c r="M8021" t="str">
        <f t="shared" si="2640"/>
        <v/>
      </c>
      <c r="N8021" s="1">
        <f t="shared" si="2627"/>
        <v>44631</v>
      </c>
      <c r="O8021" t="str">
        <f t="shared" si="2628"/>
        <v>可交易</v>
      </c>
      <c r="P8021" s="2" t="str">
        <f t="shared" si="2629"/>
        <v/>
      </c>
      <c r="Q8021" s="2" t="str">
        <f t="shared" si="2630"/>
        <v/>
      </c>
      <c r="R8021" s="2">
        <f t="shared" si="2641"/>
        <v>33.035385938519106</v>
      </c>
      <c r="S8021">
        <f t="shared" si="2642"/>
        <v>127</v>
      </c>
      <c r="T8021" s="1">
        <f t="shared" si="2631"/>
        <v>44624</v>
      </c>
      <c r="U8021" t="str">
        <f t="shared" si="2632"/>
        <v>可交易</v>
      </c>
      <c r="V8021" s="2" t="str">
        <f t="shared" si="2633"/>
        <v/>
      </c>
      <c r="W8021" s="2" t="str">
        <f t="shared" si="2634"/>
        <v/>
      </c>
      <c r="X8021" s="2">
        <f t="shared" si="2643"/>
        <v>7.6480915409662584</v>
      </c>
      <c r="Y8021">
        <f t="shared" si="2644"/>
        <v>70</v>
      </c>
    </row>
    <row r="8022" spans="1:25" x14ac:dyDescent="0.3">
      <c r="A8022" s="1">
        <v>44651</v>
      </c>
      <c r="B8022">
        <v>4530.4101559999999</v>
      </c>
      <c r="C8022">
        <v>20.56</v>
      </c>
      <c r="D8022">
        <v>20.634343513406598</v>
      </c>
      <c r="E8022">
        <f t="shared" si="2625"/>
        <v>-7.4343513406599726E-2</v>
      </c>
      <c r="F8022" t="str">
        <f t="shared" si="2626"/>
        <v/>
      </c>
      <c r="G8022" t="str">
        <f t="shared" si="2635"/>
        <v/>
      </c>
      <c r="H8022">
        <f t="shared" si="2636"/>
        <v>1.2300000000000004</v>
      </c>
      <c r="I8022">
        <f t="shared" si="2637"/>
        <v>-72.040039000000434</v>
      </c>
      <c r="J8022">
        <f t="shared" si="2638"/>
        <v>-58.569137398374316</v>
      </c>
      <c r="K8022" t="str">
        <f t="shared" si="2639"/>
        <v/>
      </c>
      <c r="L8022" s="2" t="str">
        <f t="shared" si="2645"/>
        <v/>
      </c>
      <c r="M8022" t="str">
        <f t="shared" si="2640"/>
        <v/>
      </c>
      <c r="N8022" s="1">
        <f t="shared" si="2627"/>
        <v>44631</v>
      </c>
      <c r="O8022" t="str">
        <f t="shared" si="2628"/>
        <v>可交易</v>
      </c>
      <c r="P8022" s="2" t="str">
        <f t="shared" si="2629"/>
        <v/>
      </c>
      <c r="Q8022" s="2" t="str">
        <f t="shared" si="2630"/>
        <v/>
      </c>
      <c r="R8022" s="2">
        <f t="shared" si="2641"/>
        <v>33.035385938519106</v>
      </c>
      <c r="S8022">
        <f t="shared" si="2642"/>
        <v>127</v>
      </c>
      <c r="T8022" s="1">
        <f t="shared" si="2631"/>
        <v>44624</v>
      </c>
      <c r="U8022" t="str">
        <f t="shared" si="2632"/>
        <v>可交易</v>
      </c>
      <c r="V8022" s="2" t="str">
        <f t="shared" si="2633"/>
        <v/>
      </c>
      <c r="W8022" s="2" t="str">
        <f t="shared" si="2634"/>
        <v/>
      </c>
      <c r="X8022" s="2">
        <f t="shared" si="2643"/>
        <v>7.6480915409662584</v>
      </c>
      <c r="Y8022">
        <f t="shared" si="2644"/>
        <v>70</v>
      </c>
    </row>
    <row r="8023" spans="1:25" x14ac:dyDescent="0.3">
      <c r="A8023" s="1">
        <v>44652</v>
      </c>
      <c r="B8023">
        <v>4545.8598629999997</v>
      </c>
      <c r="C8023">
        <v>19.63</v>
      </c>
      <c r="D8023">
        <v>19.6691654684473</v>
      </c>
      <c r="E8023">
        <f t="shared" si="2625"/>
        <v>-3.9165468447301066E-2</v>
      </c>
      <c r="F8023" t="str">
        <f t="shared" si="2626"/>
        <v/>
      </c>
      <c r="G8023" t="str">
        <f t="shared" si="2635"/>
        <v/>
      </c>
      <c r="H8023">
        <f t="shared" si="2636"/>
        <v>-0.92999999999999972</v>
      </c>
      <c r="I8023">
        <f t="shared" si="2637"/>
        <v>15.449706999999762</v>
      </c>
      <c r="J8023">
        <f t="shared" si="2638"/>
        <v>-16.612588172042759</v>
      </c>
      <c r="K8023" t="str">
        <f t="shared" si="2639"/>
        <v/>
      </c>
      <c r="L8023" s="2" t="str">
        <f t="shared" si="2645"/>
        <v/>
      </c>
      <c r="M8023" t="str">
        <f t="shared" si="2640"/>
        <v/>
      </c>
      <c r="N8023" s="1">
        <f t="shared" si="2627"/>
        <v>44631</v>
      </c>
      <c r="O8023" t="str">
        <f t="shared" si="2628"/>
        <v>可交易</v>
      </c>
      <c r="P8023" s="2" t="str">
        <f t="shared" si="2629"/>
        <v/>
      </c>
      <c r="Q8023" s="2" t="str">
        <f t="shared" si="2630"/>
        <v/>
      </c>
      <c r="R8023" s="2">
        <f t="shared" si="2641"/>
        <v>33.035385938519106</v>
      </c>
      <c r="S8023">
        <f t="shared" si="2642"/>
        <v>127</v>
      </c>
      <c r="T8023" s="1">
        <f t="shared" si="2631"/>
        <v>44624</v>
      </c>
      <c r="U8023" t="str">
        <f t="shared" si="2632"/>
        <v>可交易</v>
      </c>
      <c r="V8023" s="2" t="str">
        <f t="shared" si="2633"/>
        <v/>
      </c>
      <c r="W8023" s="2" t="str">
        <f t="shared" si="2634"/>
        <v/>
      </c>
      <c r="X8023" s="2">
        <f t="shared" si="2643"/>
        <v>7.6480915409662584</v>
      </c>
      <c r="Y8023">
        <f t="shared" si="2644"/>
        <v>70</v>
      </c>
    </row>
    <row r="8024" spans="1:25" x14ac:dyDescent="0.3">
      <c r="A8024" s="1">
        <v>44655</v>
      </c>
      <c r="B8024">
        <v>4582.6401370000003</v>
      </c>
      <c r="C8024">
        <v>18.57</v>
      </c>
      <c r="D8024">
        <v>18.839792743209902</v>
      </c>
      <c r="E8024">
        <f t="shared" si="2625"/>
        <v>-0.26979274320990143</v>
      </c>
      <c r="F8024" t="str">
        <f t="shared" si="2626"/>
        <v/>
      </c>
      <c r="G8024" t="str">
        <f t="shared" si="2635"/>
        <v/>
      </c>
      <c r="H8024">
        <f t="shared" si="2636"/>
        <v>-1.0599999999999987</v>
      </c>
      <c r="I8024">
        <f t="shared" si="2637"/>
        <v>36.780274000000645</v>
      </c>
      <c r="J8024">
        <f t="shared" si="2638"/>
        <v>-34.69837169811386</v>
      </c>
      <c r="K8024" t="str">
        <f t="shared" si="2639"/>
        <v/>
      </c>
      <c r="L8024" s="2" t="str">
        <f t="shared" si="2645"/>
        <v/>
      </c>
      <c r="M8024" t="str">
        <f t="shared" si="2640"/>
        <v/>
      </c>
      <c r="N8024" s="1">
        <f t="shared" si="2627"/>
        <v>44631</v>
      </c>
      <c r="O8024" t="str">
        <f t="shared" si="2628"/>
        <v>可交易</v>
      </c>
      <c r="P8024" s="2" t="str">
        <f t="shared" si="2629"/>
        <v/>
      </c>
      <c r="Q8024" s="2" t="str">
        <f t="shared" si="2630"/>
        <v/>
      </c>
      <c r="R8024" s="2">
        <f t="shared" si="2641"/>
        <v>33.035385938519106</v>
      </c>
      <c r="S8024">
        <f t="shared" si="2642"/>
        <v>127</v>
      </c>
      <c r="T8024" s="1">
        <f t="shared" si="2631"/>
        <v>44624</v>
      </c>
      <c r="U8024" t="str">
        <f t="shared" si="2632"/>
        <v>可交易</v>
      </c>
      <c r="V8024" s="2" t="str">
        <f t="shared" si="2633"/>
        <v/>
      </c>
      <c r="W8024" s="2" t="str">
        <f t="shared" si="2634"/>
        <v/>
      </c>
      <c r="X8024" s="2">
        <f t="shared" si="2643"/>
        <v>7.6480915409662584</v>
      </c>
      <c r="Y8024">
        <f t="shared" si="2644"/>
        <v>70</v>
      </c>
    </row>
    <row r="8025" spans="1:25" x14ac:dyDescent="0.3">
      <c r="A8025" s="1">
        <v>44656</v>
      </c>
      <c r="B8025">
        <v>4525.1201170000004</v>
      </c>
      <c r="C8025">
        <v>21.03</v>
      </c>
      <c r="D8025">
        <v>20.3840276256926</v>
      </c>
      <c r="E8025">
        <f t="shared" si="2625"/>
        <v>0.64597237430740151</v>
      </c>
      <c r="F8025" t="str">
        <f t="shared" si="2626"/>
        <v/>
      </c>
      <c r="G8025" t="str">
        <f t="shared" si="2635"/>
        <v/>
      </c>
      <c r="H8025">
        <f t="shared" si="2636"/>
        <v>2.4600000000000009</v>
      </c>
      <c r="I8025">
        <f t="shared" si="2637"/>
        <v>-57.520019999999931</v>
      </c>
      <c r="J8025">
        <f t="shared" si="2638"/>
        <v>-23.382121951219474</v>
      </c>
      <c r="K8025" t="str">
        <f t="shared" si="2639"/>
        <v/>
      </c>
      <c r="L8025" s="2" t="str">
        <f t="shared" si="2645"/>
        <v/>
      </c>
      <c r="M8025" t="str">
        <f t="shared" si="2640"/>
        <v/>
      </c>
      <c r="N8025" s="1">
        <f t="shared" si="2627"/>
        <v>44631</v>
      </c>
      <c r="O8025" t="str">
        <f t="shared" si="2628"/>
        <v>可交易</v>
      </c>
      <c r="P8025" s="2" t="str">
        <f t="shared" si="2629"/>
        <v/>
      </c>
      <c r="Q8025" s="2" t="str">
        <f t="shared" si="2630"/>
        <v/>
      </c>
      <c r="R8025" s="2">
        <f t="shared" si="2641"/>
        <v>33.035385938519106</v>
      </c>
      <c r="S8025">
        <f t="shared" si="2642"/>
        <v>127</v>
      </c>
      <c r="T8025" s="1">
        <f t="shared" si="2631"/>
        <v>44624</v>
      </c>
      <c r="U8025" t="str">
        <f t="shared" si="2632"/>
        <v>可交易</v>
      </c>
      <c r="V8025" s="2" t="str">
        <f t="shared" si="2633"/>
        <v/>
      </c>
      <c r="W8025" s="2" t="str">
        <f t="shared" si="2634"/>
        <v/>
      </c>
      <c r="X8025" s="2">
        <f t="shared" si="2643"/>
        <v>7.6480915409662584</v>
      </c>
      <c r="Y8025">
        <f t="shared" si="2644"/>
        <v>70</v>
      </c>
    </row>
    <row r="8026" spans="1:25" x14ac:dyDescent="0.3">
      <c r="A8026" s="1">
        <v>44657</v>
      </c>
      <c r="B8026">
        <v>4481.1499020000001</v>
      </c>
      <c r="C8026">
        <v>22.1</v>
      </c>
      <c r="D8026">
        <v>23.356837538763401</v>
      </c>
      <c r="E8026">
        <f t="shared" si="2625"/>
        <v>-1.2568375387633992</v>
      </c>
      <c r="F8026" t="str">
        <f t="shared" si="2626"/>
        <v>PUT</v>
      </c>
      <c r="G8026">
        <f t="shared" si="2635"/>
        <v>4446.5898440000001</v>
      </c>
      <c r="H8026">
        <f t="shared" si="2636"/>
        <v>1.0700000000000003</v>
      </c>
      <c r="I8026">
        <f t="shared" si="2637"/>
        <v>-43.97021500000028</v>
      </c>
      <c r="J8026">
        <f t="shared" si="2638"/>
        <v>-41.093658878504925</v>
      </c>
      <c r="K8026">
        <f t="shared" si="2639"/>
        <v>4476.1499020000001</v>
      </c>
      <c r="L8026" s="2" t="str">
        <f t="shared" si="2645"/>
        <v/>
      </c>
      <c r="M8026">
        <f t="shared" si="2640"/>
        <v>29.560058000000026</v>
      </c>
      <c r="N8026" s="1">
        <f t="shared" si="2627"/>
        <v>44631</v>
      </c>
      <c r="O8026" t="str">
        <f t="shared" si="2628"/>
        <v>可交易</v>
      </c>
      <c r="P8026" s="2" t="str">
        <f t="shared" si="2629"/>
        <v/>
      </c>
      <c r="Q8026" s="2" t="str">
        <f t="shared" si="2630"/>
        <v/>
      </c>
      <c r="R8026" s="2">
        <f t="shared" si="2641"/>
        <v>33.035385938519106</v>
      </c>
      <c r="S8026">
        <f t="shared" si="2642"/>
        <v>127</v>
      </c>
      <c r="T8026" s="1">
        <f t="shared" si="2631"/>
        <v>44657</v>
      </c>
      <c r="U8026" t="str">
        <f t="shared" si="2632"/>
        <v>可交易</v>
      </c>
      <c r="V8026" s="2">
        <f t="shared" si="2633"/>
        <v>29.560058000000026</v>
      </c>
      <c r="W8026" s="2">
        <f t="shared" si="2634"/>
        <v>7.7123191046511051E-3</v>
      </c>
      <c r="X8026" s="2">
        <f t="shared" si="2643"/>
        <v>7.6480915409662584</v>
      </c>
      <c r="Y8026">
        <f t="shared" si="2644"/>
        <v>71</v>
      </c>
    </row>
    <row r="8027" spans="1:25" x14ac:dyDescent="0.3">
      <c r="A8027" s="1">
        <v>44658</v>
      </c>
      <c r="B8027">
        <v>4500.2099609999996</v>
      </c>
      <c r="C8027">
        <v>21.55</v>
      </c>
      <c r="D8027">
        <v>22.630841322306999</v>
      </c>
      <c r="E8027">
        <f t="shared" si="2625"/>
        <v>-1.0808413223069984</v>
      </c>
      <c r="F8027" t="str">
        <f t="shared" si="2626"/>
        <v>PUT</v>
      </c>
      <c r="G8027">
        <f t="shared" si="2635"/>
        <v>4392.5898440000001</v>
      </c>
      <c r="H8027">
        <f t="shared" si="2636"/>
        <v>-0.55000000000000071</v>
      </c>
      <c r="I8027">
        <f t="shared" si="2637"/>
        <v>19.060058999999455</v>
      </c>
      <c r="J8027">
        <f t="shared" si="2638"/>
        <v>-34.654652727271696</v>
      </c>
      <c r="K8027">
        <f t="shared" si="2639"/>
        <v>4495.2099609999996</v>
      </c>
      <c r="L8027" s="2" t="str">
        <f t="shared" si="2645"/>
        <v/>
      </c>
      <c r="M8027">
        <f t="shared" si="2640"/>
        <v>102.62011699999948</v>
      </c>
      <c r="N8027" s="1">
        <f t="shared" si="2627"/>
        <v>44631</v>
      </c>
      <c r="O8027" t="str">
        <f t="shared" si="2628"/>
        <v>可交易</v>
      </c>
      <c r="P8027" s="2" t="str">
        <f t="shared" si="2629"/>
        <v/>
      </c>
      <c r="Q8027" s="2" t="str">
        <f t="shared" si="2630"/>
        <v/>
      </c>
      <c r="R8027" s="2">
        <f t="shared" si="2641"/>
        <v>33.035385938519106</v>
      </c>
      <c r="S8027">
        <f t="shared" si="2642"/>
        <v>127</v>
      </c>
      <c r="T8027" s="1">
        <f t="shared" si="2631"/>
        <v>44657</v>
      </c>
      <c r="U8027" t="str">
        <f t="shared" si="2632"/>
        <v>不可交易</v>
      </c>
      <c r="V8027" s="2" t="str">
        <f t="shared" si="2633"/>
        <v/>
      </c>
      <c r="W8027" s="2" t="str">
        <f t="shared" si="2634"/>
        <v/>
      </c>
      <c r="X8027" s="2">
        <f t="shared" si="2643"/>
        <v>7.7070760634717725</v>
      </c>
      <c r="Y8027">
        <f t="shared" si="2644"/>
        <v>71</v>
      </c>
    </row>
    <row r="8028" spans="1:25" x14ac:dyDescent="0.3">
      <c r="A8028" s="1">
        <v>44659</v>
      </c>
      <c r="B8028">
        <v>4488.2797849999997</v>
      </c>
      <c r="C8028">
        <v>21.16</v>
      </c>
      <c r="D8028">
        <v>21.1978703166495</v>
      </c>
      <c r="E8028">
        <f t="shared" si="2625"/>
        <v>-3.7870316649499358E-2</v>
      </c>
      <c r="F8028" t="str">
        <f t="shared" si="2626"/>
        <v/>
      </c>
      <c r="G8028" t="str">
        <f t="shared" si="2635"/>
        <v/>
      </c>
      <c r="H8028">
        <f t="shared" si="2636"/>
        <v>-0.39000000000000057</v>
      </c>
      <c r="I8028">
        <f t="shared" si="2637"/>
        <v>-11.930175999999847</v>
      </c>
      <c r="J8028">
        <f t="shared" si="2638"/>
        <v>30.590194871794434</v>
      </c>
      <c r="K8028" t="str">
        <f t="shared" si="2639"/>
        <v/>
      </c>
      <c r="L8028" s="2" t="str">
        <f t="shared" si="2645"/>
        <v/>
      </c>
      <c r="M8028" t="str">
        <f t="shared" si="2640"/>
        <v/>
      </c>
      <c r="N8028" s="1">
        <f t="shared" si="2627"/>
        <v>44631</v>
      </c>
      <c r="O8028" t="str">
        <f t="shared" si="2628"/>
        <v>可交易</v>
      </c>
      <c r="P8028" s="2" t="str">
        <f t="shared" si="2629"/>
        <v/>
      </c>
      <c r="Q8028" s="2" t="str">
        <f t="shared" si="2630"/>
        <v/>
      </c>
      <c r="R8028" s="2">
        <f t="shared" si="2641"/>
        <v>33.035385938519106</v>
      </c>
      <c r="S8028">
        <f t="shared" si="2642"/>
        <v>127</v>
      </c>
      <c r="T8028" s="1">
        <f t="shared" si="2631"/>
        <v>44657</v>
      </c>
      <c r="U8028" t="str">
        <f t="shared" si="2632"/>
        <v>不可交易</v>
      </c>
      <c r="V8028" s="2" t="str">
        <f t="shared" si="2633"/>
        <v/>
      </c>
      <c r="W8028" s="2" t="str">
        <f t="shared" si="2634"/>
        <v/>
      </c>
      <c r="X8028" s="2">
        <f t="shared" si="2643"/>
        <v>7.7070760634717725</v>
      </c>
      <c r="Y8028">
        <f t="shared" si="2644"/>
        <v>71</v>
      </c>
    </row>
    <row r="8029" spans="1:25" x14ac:dyDescent="0.3">
      <c r="A8029" s="1">
        <v>44662</v>
      </c>
      <c r="B8029">
        <v>4412.5297849999997</v>
      </c>
      <c r="C8029">
        <v>24.37</v>
      </c>
      <c r="D8029">
        <v>23.010929681107399</v>
      </c>
      <c r="E8029">
        <f t="shared" si="2625"/>
        <v>1.3590703188926021</v>
      </c>
      <c r="F8029" t="str">
        <f t="shared" si="2626"/>
        <v>CAll</v>
      </c>
      <c r="G8029">
        <f t="shared" si="2635"/>
        <v>4391.6899409999996</v>
      </c>
      <c r="H8029">
        <f t="shared" si="2636"/>
        <v>3.2100000000000009</v>
      </c>
      <c r="I8029">
        <f t="shared" si="2637"/>
        <v>-75.75</v>
      </c>
      <c r="J8029">
        <f t="shared" si="2638"/>
        <v>-23.598130841121488</v>
      </c>
      <c r="K8029">
        <f t="shared" si="2639"/>
        <v>4417.5297849999997</v>
      </c>
      <c r="L8029" s="2" t="str">
        <f t="shared" si="2645"/>
        <v/>
      </c>
      <c r="M8029" t="str">
        <f t="shared" si="2640"/>
        <v/>
      </c>
      <c r="N8029" s="1">
        <f t="shared" si="2627"/>
        <v>44631</v>
      </c>
      <c r="O8029" t="str">
        <f t="shared" si="2628"/>
        <v>可交易</v>
      </c>
      <c r="P8029" s="2" t="str">
        <f t="shared" si="2629"/>
        <v/>
      </c>
      <c r="Q8029" s="2" t="str">
        <f t="shared" si="2630"/>
        <v/>
      </c>
      <c r="R8029" s="2">
        <f t="shared" si="2641"/>
        <v>33.035385938519106</v>
      </c>
      <c r="S8029">
        <f t="shared" si="2642"/>
        <v>127</v>
      </c>
      <c r="T8029" s="1">
        <f t="shared" si="2631"/>
        <v>44657</v>
      </c>
      <c r="U8029" t="str">
        <f t="shared" si="2632"/>
        <v>不可交易</v>
      </c>
      <c r="V8029" s="2" t="str">
        <f t="shared" si="2633"/>
        <v/>
      </c>
      <c r="W8029" s="2" t="str">
        <f t="shared" si="2634"/>
        <v/>
      </c>
      <c r="X8029" s="2">
        <f t="shared" si="2643"/>
        <v>7.7070760634717725</v>
      </c>
      <c r="Y8029">
        <f t="shared" si="2644"/>
        <v>71</v>
      </c>
    </row>
    <row r="8030" spans="1:25" x14ac:dyDescent="0.3">
      <c r="A8030" s="1">
        <v>44663</v>
      </c>
      <c r="B8030">
        <v>4397.4501950000003</v>
      </c>
      <c r="C8030">
        <v>24.26</v>
      </c>
      <c r="D8030">
        <v>22.7835035219621</v>
      </c>
      <c r="E8030">
        <f t="shared" si="2625"/>
        <v>1.4764964780379017</v>
      </c>
      <c r="F8030" t="str">
        <f t="shared" si="2626"/>
        <v>CAll</v>
      </c>
      <c r="G8030">
        <f t="shared" si="2635"/>
        <v>4462.2099609999996</v>
      </c>
      <c r="H8030">
        <f t="shared" si="2636"/>
        <v>-0.10999999999999943</v>
      </c>
      <c r="I8030">
        <f t="shared" si="2637"/>
        <v>-15.079589999999371</v>
      </c>
      <c r="J8030">
        <f t="shared" si="2638"/>
        <v>137.08718181817682</v>
      </c>
      <c r="K8030">
        <f t="shared" si="2639"/>
        <v>4402.4501950000003</v>
      </c>
      <c r="L8030" s="2">
        <f t="shared" si="2645"/>
        <v>59.759765999999217</v>
      </c>
      <c r="M8030" t="str">
        <f t="shared" si="2640"/>
        <v/>
      </c>
      <c r="N8030" s="1">
        <f t="shared" si="2627"/>
        <v>44663</v>
      </c>
      <c r="O8030" t="str">
        <f t="shared" si="2628"/>
        <v>可交易</v>
      </c>
      <c r="P8030" s="2">
        <f t="shared" si="2629"/>
        <v>59.759765999999217</v>
      </c>
      <c r="Q8030" s="2">
        <f t="shared" si="2630"/>
        <v>1.472666275416434E-2</v>
      </c>
      <c r="R8030" s="2">
        <f t="shared" si="2641"/>
        <v>33.035385938519106</v>
      </c>
      <c r="S8030">
        <f t="shared" si="2642"/>
        <v>128</v>
      </c>
      <c r="T8030" s="1">
        <f t="shared" si="2631"/>
        <v>44657</v>
      </c>
      <c r="U8030" t="str">
        <f t="shared" si="2632"/>
        <v>不可交易</v>
      </c>
      <c r="V8030" s="2" t="str">
        <f t="shared" si="2633"/>
        <v/>
      </c>
      <c r="W8030" s="2" t="str">
        <f t="shared" si="2634"/>
        <v/>
      </c>
      <c r="X8030" s="2">
        <f t="shared" si="2643"/>
        <v>7.7070760634717725</v>
      </c>
      <c r="Y8030">
        <f t="shared" si="2644"/>
        <v>71</v>
      </c>
    </row>
    <row r="8031" spans="1:25" x14ac:dyDescent="0.3">
      <c r="A8031" s="1">
        <v>44664</v>
      </c>
      <c r="B8031">
        <v>4446.5898440000001</v>
      </c>
      <c r="C8031">
        <v>21.82</v>
      </c>
      <c r="D8031">
        <v>22.1216741051105</v>
      </c>
      <c r="E8031">
        <f t="shared" si="2625"/>
        <v>-0.30167410511050008</v>
      </c>
      <c r="F8031" t="str">
        <f t="shared" si="2626"/>
        <v/>
      </c>
      <c r="G8031" t="str">
        <f t="shared" si="2635"/>
        <v/>
      </c>
      <c r="H8031">
        <f t="shared" si="2636"/>
        <v>-2.4400000000000013</v>
      </c>
      <c r="I8031">
        <f t="shared" si="2637"/>
        <v>49.139648999999736</v>
      </c>
      <c r="J8031">
        <f t="shared" si="2638"/>
        <v>-20.139200409835947</v>
      </c>
      <c r="K8031" t="str">
        <f t="shared" si="2639"/>
        <v/>
      </c>
      <c r="L8031" s="2" t="str">
        <f t="shared" si="2645"/>
        <v/>
      </c>
      <c r="M8031" t="str">
        <f t="shared" si="2640"/>
        <v/>
      </c>
      <c r="N8031" s="1">
        <f t="shared" si="2627"/>
        <v>44663</v>
      </c>
      <c r="O8031" t="str">
        <f t="shared" si="2628"/>
        <v>不可交易</v>
      </c>
      <c r="P8031" s="2" t="str">
        <f t="shared" si="2629"/>
        <v/>
      </c>
      <c r="Q8031" s="2" t="str">
        <f t="shared" si="2630"/>
        <v/>
      </c>
      <c r="R8031" s="2">
        <f t="shared" si="2641"/>
        <v>33.521886926189339</v>
      </c>
      <c r="S8031">
        <f t="shared" si="2642"/>
        <v>128</v>
      </c>
      <c r="T8031" s="1">
        <f t="shared" si="2631"/>
        <v>44657</v>
      </c>
      <c r="U8031" t="str">
        <f t="shared" si="2632"/>
        <v>可交易</v>
      </c>
      <c r="V8031" s="2" t="str">
        <f t="shared" si="2633"/>
        <v/>
      </c>
      <c r="W8031" s="2" t="str">
        <f t="shared" si="2634"/>
        <v/>
      </c>
      <c r="X8031" s="2">
        <f t="shared" si="2643"/>
        <v>7.7070760634717725</v>
      </c>
      <c r="Y8031">
        <f t="shared" si="2644"/>
        <v>71</v>
      </c>
    </row>
    <row r="8032" spans="1:25" x14ac:dyDescent="0.3">
      <c r="A8032" s="1">
        <v>44665</v>
      </c>
      <c r="B8032">
        <v>4392.5898440000001</v>
      </c>
      <c r="C8032">
        <v>22.7</v>
      </c>
      <c r="D8032">
        <v>21.615300853877098</v>
      </c>
      <c r="E8032">
        <f t="shared" si="2625"/>
        <v>1.084699146122901</v>
      </c>
      <c r="F8032" t="str">
        <f t="shared" si="2626"/>
        <v>CAll</v>
      </c>
      <c r="G8032">
        <f t="shared" si="2635"/>
        <v>4393.6601559999999</v>
      </c>
      <c r="H8032">
        <f t="shared" si="2636"/>
        <v>0.87999999999999901</v>
      </c>
      <c r="I8032">
        <f t="shared" si="2637"/>
        <v>-54</v>
      </c>
      <c r="J8032">
        <f t="shared" si="2638"/>
        <v>-61.363636363636431</v>
      </c>
      <c r="K8032">
        <f t="shared" si="2639"/>
        <v>4397.5898440000001</v>
      </c>
      <c r="L8032" s="2" t="str">
        <f t="shared" si="2645"/>
        <v/>
      </c>
      <c r="M8032" t="str">
        <f t="shared" si="2640"/>
        <v/>
      </c>
      <c r="N8032" s="1">
        <f t="shared" si="2627"/>
        <v>44663</v>
      </c>
      <c r="O8032" t="str">
        <f t="shared" si="2628"/>
        <v>不可交易</v>
      </c>
      <c r="P8032" s="2" t="str">
        <f t="shared" si="2629"/>
        <v/>
      </c>
      <c r="Q8032" s="2" t="str">
        <f t="shared" si="2630"/>
        <v/>
      </c>
      <c r="R8032" s="2">
        <f t="shared" si="2641"/>
        <v>33.521886926189339</v>
      </c>
      <c r="S8032">
        <f t="shared" si="2642"/>
        <v>128</v>
      </c>
      <c r="T8032" s="1">
        <f t="shared" si="2631"/>
        <v>44657</v>
      </c>
      <c r="U8032" t="str">
        <f t="shared" si="2632"/>
        <v>可交易</v>
      </c>
      <c r="V8032" s="2" t="str">
        <f t="shared" si="2633"/>
        <v/>
      </c>
      <c r="W8032" s="2" t="str">
        <f t="shared" si="2634"/>
        <v/>
      </c>
      <c r="X8032" s="2">
        <f t="shared" si="2643"/>
        <v>7.7070760634717725</v>
      </c>
      <c r="Y8032">
        <f t="shared" si="2644"/>
        <v>71</v>
      </c>
    </row>
    <row r="8033" spans="1:25" x14ac:dyDescent="0.3">
      <c r="A8033" s="1">
        <v>44669</v>
      </c>
      <c r="B8033">
        <v>4391.6899409999996</v>
      </c>
      <c r="C8033">
        <v>22.17</v>
      </c>
      <c r="D8033">
        <v>22.246663804997102</v>
      </c>
      <c r="E8033">
        <f t="shared" si="2625"/>
        <v>-7.6663804997100016E-2</v>
      </c>
      <c r="F8033" t="str">
        <f t="shared" si="2626"/>
        <v/>
      </c>
      <c r="G8033" t="str">
        <f t="shared" si="2635"/>
        <v/>
      </c>
      <c r="H8033">
        <f t="shared" si="2636"/>
        <v>-0.52999999999999758</v>
      </c>
      <c r="I8033">
        <f t="shared" si="2637"/>
        <v>-0.89990300000044954</v>
      </c>
      <c r="J8033">
        <f t="shared" si="2638"/>
        <v>1.6979301886801013</v>
      </c>
      <c r="K8033" t="str">
        <f t="shared" si="2639"/>
        <v/>
      </c>
      <c r="L8033" s="2" t="str">
        <f t="shared" si="2645"/>
        <v/>
      </c>
      <c r="M8033" t="str">
        <f t="shared" si="2640"/>
        <v/>
      </c>
      <c r="N8033" s="1">
        <f t="shared" si="2627"/>
        <v>44663</v>
      </c>
      <c r="O8033" t="str">
        <f t="shared" si="2628"/>
        <v>不可交易</v>
      </c>
      <c r="P8033" s="2" t="str">
        <f t="shared" si="2629"/>
        <v/>
      </c>
      <c r="Q8033" s="2" t="str">
        <f t="shared" si="2630"/>
        <v/>
      </c>
      <c r="R8033" s="2">
        <f t="shared" si="2641"/>
        <v>33.521886926189339</v>
      </c>
      <c r="S8033">
        <f t="shared" si="2642"/>
        <v>128</v>
      </c>
      <c r="T8033" s="1">
        <f t="shared" si="2631"/>
        <v>44657</v>
      </c>
      <c r="U8033" t="str">
        <f t="shared" si="2632"/>
        <v>可交易</v>
      </c>
      <c r="V8033" s="2" t="str">
        <f t="shared" si="2633"/>
        <v/>
      </c>
      <c r="W8033" s="2" t="str">
        <f t="shared" si="2634"/>
        <v/>
      </c>
      <c r="X8033" s="2">
        <f t="shared" si="2643"/>
        <v>7.7070760634717725</v>
      </c>
      <c r="Y8033">
        <f t="shared" si="2644"/>
        <v>71</v>
      </c>
    </row>
    <row r="8034" spans="1:25" x14ac:dyDescent="0.3">
      <c r="A8034" s="1">
        <v>44670</v>
      </c>
      <c r="B8034">
        <v>4462.2099609999996</v>
      </c>
      <c r="C8034">
        <v>21.37</v>
      </c>
      <c r="D8034">
        <v>20.998242085846101</v>
      </c>
      <c r="E8034">
        <f t="shared" si="2625"/>
        <v>0.3717579141538998</v>
      </c>
      <c r="F8034" t="str">
        <f t="shared" si="2626"/>
        <v/>
      </c>
      <c r="G8034" t="str">
        <f t="shared" si="2635"/>
        <v/>
      </c>
      <c r="H8034">
        <f t="shared" si="2636"/>
        <v>-0.80000000000000071</v>
      </c>
      <c r="I8034">
        <f t="shared" si="2637"/>
        <v>70.520019999999931</v>
      </c>
      <c r="J8034">
        <f t="shared" si="2638"/>
        <v>-88.150024999999829</v>
      </c>
      <c r="K8034" t="str">
        <f t="shared" si="2639"/>
        <v/>
      </c>
      <c r="L8034" s="2" t="str">
        <f t="shared" si="2645"/>
        <v/>
      </c>
      <c r="M8034" t="str">
        <f t="shared" si="2640"/>
        <v/>
      </c>
      <c r="N8034" s="1">
        <f t="shared" si="2627"/>
        <v>44663</v>
      </c>
      <c r="O8034" t="str">
        <f t="shared" si="2628"/>
        <v>可交易</v>
      </c>
      <c r="P8034" s="2" t="str">
        <f t="shared" si="2629"/>
        <v/>
      </c>
      <c r="Q8034" s="2" t="str">
        <f t="shared" si="2630"/>
        <v/>
      </c>
      <c r="R8034" s="2">
        <f t="shared" si="2641"/>
        <v>33.521886926189339</v>
      </c>
      <c r="S8034">
        <f t="shared" si="2642"/>
        <v>128</v>
      </c>
      <c r="T8034" s="1">
        <f t="shared" si="2631"/>
        <v>44657</v>
      </c>
      <c r="U8034" t="str">
        <f t="shared" si="2632"/>
        <v>可交易</v>
      </c>
      <c r="V8034" s="2" t="str">
        <f t="shared" si="2633"/>
        <v/>
      </c>
      <c r="W8034" s="2" t="str">
        <f t="shared" si="2634"/>
        <v/>
      </c>
      <c r="X8034" s="2">
        <f t="shared" si="2643"/>
        <v>7.7070760634717725</v>
      </c>
      <c r="Y8034">
        <f t="shared" si="2644"/>
        <v>71</v>
      </c>
    </row>
    <row r="8035" spans="1:25" x14ac:dyDescent="0.3">
      <c r="A8035" s="1">
        <v>44671</v>
      </c>
      <c r="B8035">
        <v>4459.4501950000003</v>
      </c>
      <c r="C8035">
        <v>20.32</v>
      </c>
      <c r="D8035">
        <v>19.941598929453601</v>
      </c>
      <c r="E8035">
        <f t="shared" si="2625"/>
        <v>0.37840107054639915</v>
      </c>
      <c r="F8035" t="str">
        <f t="shared" si="2626"/>
        <v/>
      </c>
      <c r="G8035" t="str">
        <f t="shared" si="2635"/>
        <v/>
      </c>
      <c r="H8035">
        <f t="shared" si="2636"/>
        <v>-1.0500000000000007</v>
      </c>
      <c r="I8035">
        <f t="shared" si="2637"/>
        <v>-2.7597659999992175</v>
      </c>
      <c r="J8035">
        <f t="shared" si="2638"/>
        <v>2.6283485714278245</v>
      </c>
      <c r="K8035" t="str">
        <f t="shared" si="2639"/>
        <v/>
      </c>
      <c r="L8035" s="2" t="str">
        <f t="shared" si="2645"/>
        <v/>
      </c>
      <c r="M8035" t="str">
        <f t="shared" si="2640"/>
        <v/>
      </c>
      <c r="N8035" s="1">
        <f t="shared" si="2627"/>
        <v>44663</v>
      </c>
      <c r="O8035" t="str">
        <f t="shared" si="2628"/>
        <v>可交易</v>
      </c>
      <c r="P8035" s="2" t="str">
        <f t="shared" si="2629"/>
        <v/>
      </c>
      <c r="Q8035" s="2" t="str">
        <f t="shared" si="2630"/>
        <v/>
      </c>
      <c r="R8035" s="2">
        <f t="shared" si="2641"/>
        <v>33.521886926189339</v>
      </c>
      <c r="S8035">
        <f t="shared" si="2642"/>
        <v>128</v>
      </c>
      <c r="T8035" s="1">
        <f t="shared" si="2631"/>
        <v>44657</v>
      </c>
      <c r="U8035" t="str">
        <f t="shared" si="2632"/>
        <v>可交易</v>
      </c>
      <c r="V8035" s="2" t="str">
        <f t="shared" si="2633"/>
        <v/>
      </c>
      <c r="W8035" s="2" t="str">
        <f t="shared" si="2634"/>
        <v/>
      </c>
      <c r="X8035" s="2">
        <f t="shared" si="2643"/>
        <v>7.7070760634717725</v>
      </c>
      <c r="Y8035">
        <f t="shared" si="2644"/>
        <v>71</v>
      </c>
    </row>
    <row r="8036" spans="1:25" x14ac:dyDescent="0.3">
      <c r="A8036" s="1">
        <v>44672</v>
      </c>
      <c r="B8036">
        <v>4393.6601559999999</v>
      </c>
      <c r="C8036">
        <v>22.68</v>
      </c>
      <c r="D8036">
        <v>21.779544443285499</v>
      </c>
      <c r="E8036">
        <f t="shared" si="2625"/>
        <v>0.90045555671450117</v>
      </c>
      <c r="F8036" t="str">
        <f t="shared" si="2626"/>
        <v/>
      </c>
      <c r="G8036" t="str">
        <f t="shared" si="2635"/>
        <v/>
      </c>
      <c r="H8036">
        <f t="shared" si="2636"/>
        <v>2.3599999999999994</v>
      </c>
      <c r="I8036">
        <f t="shared" si="2637"/>
        <v>-65.790039000000434</v>
      </c>
      <c r="J8036">
        <f t="shared" si="2638"/>
        <v>-27.877135169491716</v>
      </c>
      <c r="K8036" t="str">
        <f t="shared" si="2639"/>
        <v/>
      </c>
      <c r="L8036" s="2" t="str">
        <f t="shared" si="2645"/>
        <v/>
      </c>
      <c r="M8036" t="str">
        <f t="shared" si="2640"/>
        <v/>
      </c>
      <c r="N8036" s="1">
        <f t="shared" si="2627"/>
        <v>44663</v>
      </c>
      <c r="O8036" t="str">
        <f t="shared" si="2628"/>
        <v>可交易</v>
      </c>
      <c r="P8036" s="2" t="str">
        <f t="shared" si="2629"/>
        <v/>
      </c>
      <c r="Q8036" s="2" t="str">
        <f t="shared" si="2630"/>
        <v/>
      </c>
      <c r="R8036" s="2">
        <f t="shared" si="2641"/>
        <v>33.521886926189339</v>
      </c>
      <c r="S8036">
        <f t="shared" si="2642"/>
        <v>128</v>
      </c>
      <c r="T8036" s="1">
        <f t="shared" si="2631"/>
        <v>44657</v>
      </c>
      <c r="U8036" t="str">
        <f t="shared" si="2632"/>
        <v>可交易</v>
      </c>
      <c r="V8036" s="2" t="str">
        <f t="shared" si="2633"/>
        <v/>
      </c>
      <c r="W8036" s="2" t="str">
        <f t="shared" si="2634"/>
        <v/>
      </c>
      <c r="X8036" s="2">
        <f t="shared" si="2643"/>
        <v>7.7070760634717725</v>
      </c>
      <c r="Y8036">
        <f t="shared" si="2644"/>
        <v>71</v>
      </c>
    </row>
    <row r="8037" spans="1:25" x14ac:dyDescent="0.3">
      <c r="A8037" s="1">
        <v>44673</v>
      </c>
      <c r="B8037">
        <v>4271.7797849999997</v>
      </c>
      <c r="C8037">
        <v>28.21</v>
      </c>
      <c r="D8037">
        <v>26.165875861908301</v>
      </c>
      <c r="E8037">
        <f t="shared" si="2625"/>
        <v>2.0441241380916999</v>
      </c>
      <c r="F8037" t="str">
        <f t="shared" si="2626"/>
        <v>CAll</v>
      </c>
      <c r="G8037">
        <f t="shared" si="2635"/>
        <v>4131.9301759999998</v>
      </c>
      <c r="H8037">
        <f t="shared" si="2636"/>
        <v>5.5300000000000011</v>
      </c>
      <c r="I8037">
        <f t="shared" si="2637"/>
        <v>-121.8803710000002</v>
      </c>
      <c r="J8037">
        <f t="shared" si="2638"/>
        <v>-22.039850090415943</v>
      </c>
      <c r="K8037">
        <f t="shared" si="2639"/>
        <v>4276.7797849999997</v>
      </c>
      <c r="L8037" s="2" t="str">
        <f t="shared" si="2645"/>
        <v/>
      </c>
      <c r="M8037" t="str">
        <f t="shared" si="2640"/>
        <v/>
      </c>
      <c r="N8037" s="1">
        <f t="shared" si="2627"/>
        <v>44663</v>
      </c>
      <c r="O8037" t="str">
        <f t="shared" si="2628"/>
        <v>可交易</v>
      </c>
      <c r="P8037" s="2" t="str">
        <f t="shared" si="2629"/>
        <v/>
      </c>
      <c r="Q8037" s="2" t="str">
        <f t="shared" si="2630"/>
        <v/>
      </c>
      <c r="R8037" s="2">
        <f t="shared" si="2641"/>
        <v>33.521886926189339</v>
      </c>
      <c r="S8037">
        <f t="shared" si="2642"/>
        <v>128</v>
      </c>
      <c r="T8037" s="1">
        <f t="shared" si="2631"/>
        <v>44657</v>
      </c>
      <c r="U8037" t="str">
        <f t="shared" si="2632"/>
        <v>可交易</v>
      </c>
      <c r="V8037" s="2" t="str">
        <f t="shared" si="2633"/>
        <v/>
      </c>
      <c r="W8037" s="2" t="str">
        <f t="shared" si="2634"/>
        <v/>
      </c>
      <c r="X8037" s="2">
        <f t="shared" si="2643"/>
        <v>7.7070760634717725</v>
      </c>
      <c r="Y8037">
        <f t="shared" si="2644"/>
        <v>71</v>
      </c>
    </row>
    <row r="8038" spans="1:25" x14ac:dyDescent="0.3">
      <c r="A8038" s="1">
        <v>44676</v>
      </c>
      <c r="B8038">
        <v>4296.1201170000004</v>
      </c>
      <c r="C8038">
        <v>27.02</v>
      </c>
      <c r="D8038">
        <v>28.145483763546402</v>
      </c>
      <c r="E8038">
        <f t="shared" si="2625"/>
        <v>-1.1254837635464021</v>
      </c>
      <c r="F8038" t="str">
        <f t="shared" si="2626"/>
        <v>PUT</v>
      </c>
      <c r="G8038">
        <f t="shared" si="2635"/>
        <v>4155.3798829999996</v>
      </c>
      <c r="H8038">
        <f t="shared" si="2636"/>
        <v>-1.1900000000000013</v>
      </c>
      <c r="I8038">
        <f t="shared" si="2637"/>
        <v>24.340332000000672</v>
      </c>
      <c r="J8038">
        <f t="shared" si="2638"/>
        <v>-20.454060504202221</v>
      </c>
      <c r="K8038">
        <f t="shared" si="2639"/>
        <v>4291.1201170000004</v>
      </c>
      <c r="L8038" s="2" t="str">
        <f t="shared" si="2645"/>
        <v/>
      </c>
      <c r="M8038">
        <f t="shared" si="2640"/>
        <v>135.74023400000078</v>
      </c>
      <c r="N8038" s="1">
        <f t="shared" si="2627"/>
        <v>44663</v>
      </c>
      <c r="O8038" t="str">
        <f t="shared" si="2628"/>
        <v>可交易</v>
      </c>
      <c r="P8038" s="2" t="str">
        <f t="shared" si="2629"/>
        <v/>
      </c>
      <c r="Q8038" s="2" t="str">
        <f t="shared" si="2630"/>
        <v/>
      </c>
      <c r="R8038" s="2">
        <f t="shared" si="2641"/>
        <v>33.521886926189339</v>
      </c>
      <c r="S8038">
        <f t="shared" si="2642"/>
        <v>128</v>
      </c>
      <c r="T8038" s="1">
        <f t="shared" si="2631"/>
        <v>44676</v>
      </c>
      <c r="U8038" t="str">
        <f t="shared" si="2632"/>
        <v>可交易</v>
      </c>
      <c r="V8038" s="2">
        <f t="shared" si="2633"/>
        <v>135.74023400000078</v>
      </c>
      <c r="W8038" s="2">
        <f t="shared" si="2634"/>
        <v>3.275984613257981E-2</v>
      </c>
      <c r="X8038" s="2">
        <f t="shared" si="2643"/>
        <v>7.7070760634717725</v>
      </c>
      <c r="Y8038">
        <f t="shared" si="2644"/>
        <v>72</v>
      </c>
    </row>
    <row r="8039" spans="1:25" x14ac:dyDescent="0.3">
      <c r="A8039" s="1">
        <v>44677</v>
      </c>
      <c r="B8039">
        <v>4175.2001950000003</v>
      </c>
      <c r="C8039">
        <v>33.520000000000003</v>
      </c>
      <c r="D8039">
        <v>31.6476385223216</v>
      </c>
      <c r="E8039">
        <f t="shared" si="2625"/>
        <v>1.8723614776784032</v>
      </c>
      <c r="F8039" t="str">
        <f t="shared" si="2626"/>
        <v>CAll</v>
      </c>
      <c r="G8039">
        <f t="shared" si="2635"/>
        <v>4175.4799800000001</v>
      </c>
      <c r="H8039">
        <f t="shared" si="2636"/>
        <v>6.5000000000000036</v>
      </c>
      <c r="I8039">
        <f t="shared" si="2637"/>
        <v>-120.91992200000004</v>
      </c>
      <c r="J8039">
        <f t="shared" si="2638"/>
        <v>-18.603064923076918</v>
      </c>
      <c r="K8039">
        <f t="shared" si="2639"/>
        <v>4180.2001950000003</v>
      </c>
      <c r="L8039" s="2" t="str">
        <f t="shared" si="2645"/>
        <v/>
      </c>
      <c r="M8039" t="str">
        <f t="shared" si="2640"/>
        <v/>
      </c>
      <c r="N8039" s="1">
        <f t="shared" si="2627"/>
        <v>44663</v>
      </c>
      <c r="O8039" t="str">
        <f t="shared" si="2628"/>
        <v>可交易</v>
      </c>
      <c r="P8039" s="2" t="str">
        <f t="shared" si="2629"/>
        <v/>
      </c>
      <c r="Q8039" s="2" t="str">
        <f t="shared" si="2630"/>
        <v/>
      </c>
      <c r="R8039" s="2">
        <f t="shared" si="2641"/>
        <v>33.521886926189339</v>
      </c>
      <c r="S8039">
        <f t="shared" si="2642"/>
        <v>128</v>
      </c>
      <c r="T8039" s="1">
        <f t="shared" si="2631"/>
        <v>44676</v>
      </c>
      <c r="U8039" t="str">
        <f t="shared" si="2632"/>
        <v>不可交易</v>
      </c>
      <c r="V8039" s="2" t="str">
        <f t="shared" si="2633"/>
        <v/>
      </c>
      <c r="W8039" s="2" t="str">
        <f t="shared" si="2634"/>
        <v/>
      </c>
      <c r="X8039" s="2">
        <f t="shared" si="2643"/>
        <v>7.9595586894431962</v>
      </c>
      <c r="Y8039">
        <f t="shared" si="2644"/>
        <v>72</v>
      </c>
    </row>
    <row r="8040" spans="1:25" x14ac:dyDescent="0.3">
      <c r="A8040" s="1">
        <v>44678</v>
      </c>
      <c r="B8040">
        <v>4183.9599609999996</v>
      </c>
      <c r="C8040">
        <v>31.6</v>
      </c>
      <c r="D8040">
        <v>30.6889778294636</v>
      </c>
      <c r="E8040">
        <f t="shared" si="2625"/>
        <v>0.91102217053640189</v>
      </c>
      <c r="F8040" t="str">
        <f t="shared" si="2626"/>
        <v/>
      </c>
      <c r="G8040" t="str">
        <f t="shared" si="2635"/>
        <v/>
      </c>
      <c r="H8040">
        <f t="shared" si="2636"/>
        <v>-1.9200000000000017</v>
      </c>
      <c r="I8040">
        <f t="shared" si="2637"/>
        <v>8.7597659999992175</v>
      </c>
      <c r="J8040">
        <f t="shared" si="2638"/>
        <v>-4.5623781249995883</v>
      </c>
      <c r="K8040" t="str">
        <f t="shared" si="2639"/>
        <v/>
      </c>
      <c r="L8040" s="2" t="str">
        <f t="shared" si="2645"/>
        <v/>
      </c>
      <c r="M8040" t="str">
        <f t="shared" si="2640"/>
        <v/>
      </c>
      <c r="N8040" s="1">
        <f t="shared" si="2627"/>
        <v>44663</v>
      </c>
      <c r="O8040" t="str">
        <f t="shared" si="2628"/>
        <v>可交易</v>
      </c>
      <c r="P8040" s="2" t="str">
        <f t="shared" si="2629"/>
        <v/>
      </c>
      <c r="Q8040" s="2" t="str">
        <f t="shared" si="2630"/>
        <v/>
      </c>
      <c r="R8040" s="2">
        <f t="shared" si="2641"/>
        <v>33.521886926189339</v>
      </c>
      <c r="S8040">
        <f t="shared" si="2642"/>
        <v>128</v>
      </c>
      <c r="T8040" s="1">
        <f t="shared" si="2631"/>
        <v>44676</v>
      </c>
      <c r="U8040" t="str">
        <f t="shared" si="2632"/>
        <v>不可交易</v>
      </c>
      <c r="V8040" s="2" t="str">
        <f t="shared" si="2633"/>
        <v/>
      </c>
      <c r="W8040" s="2" t="str">
        <f t="shared" si="2634"/>
        <v/>
      </c>
      <c r="X8040" s="2">
        <f t="shared" si="2643"/>
        <v>7.9595586894431962</v>
      </c>
      <c r="Y8040">
        <f t="shared" si="2644"/>
        <v>72</v>
      </c>
    </row>
    <row r="8041" spans="1:25" x14ac:dyDescent="0.3">
      <c r="A8041" s="1">
        <v>44679</v>
      </c>
      <c r="B8041">
        <v>4287.5</v>
      </c>
      <c r="C8041">
        <v>29.99</v>
      </c>
      <c r="D8041">
        <v>29.6108592823172</v>
      </c>
      <c r="E8041">
        <f t="shared" si="2625"/>
        <v>0.37914071768279811</v>
      </c>
      <c r="F8041" t="str">
        <f t="shared" si="2626"/>
        <v/>
      </c>
      <c r="G8041" t="str">
        <f t="shared" si="2635"/>
        <v/>
      </c>
      <c r="H8041">
        <f t="shared" si="2636"/>
        <v>-1.610000000000003</v>
      </c>
      <c r="I8041">
        <f t="shared" si="2637"/>
        <v>103.54003900000043</v>
      </c>
      <c r="J8041">
        <f t="shared" si="2638"/>
        <v>-64.310583229813815</v>
      </c>
      <c r="K8041" t="str">
        <f t="shared" si="2639"/>
        <v/>
      </c>
      <c r="L8041" s="2" t="str">
        <f t="shared" si="2645"/>
        <v/>
      </c>
      <c r="M8041" t="str">
        <f t="shared" si="2640"/>
        <v/>
      </c>
      <c r="N8041" s="1">
        <f t="shared" si="2627"/>
        <v>44663</v>
      </c>
      <c r="O8041" t="str">
        <f t="shared" si="2628"/>
        <v>可交易</v>
      </c>
      <c r="P8041" s="2" t="str">
        <f t="shared" si="2629"/>
        <v/>
      </c>
      <c r="Q8041" s="2" t="str">
        <f t="shared" si="2630"/>
        <v/>
      </c>
      <c r="R8041" s="2">
        <f t="shared" si="2641"/>
        <v>33.521886926189339</v>
      </c>
      <c r="S8041">
        <f t="shared" si="2642"/>
        <v>128</v>
      </c>
      <c r="T8041" s="1">
        <f t="shared" si="2631"/>
        <v>44676</v>
      </c>
      <c r="U8041" t="str">
        <f t="shared" si="2632"/>
        <v>不可交易</v>
      </c>
      <c r="V8041" s="2" t="str">
        <f t="shared" si="2633"/>
        <v/>
      </c>
      <c r="W8041" s="2" t="str">
        <f t="shared" si="2634"/>
        <v/>
      </c>
      <c r="X8041" s="2">
        <f t="shared" si="2643"/>
        <v>7.9595586894431962</v>
      </c>
      <c r="Y8041">
        <f t="shared" si="2644"/>
        <v>72</v>
      </c>
    </row>
    <row r="8042" spans="1:25" x14ac:dyDescent="0.3">
      <c r="A8042" s="1">
        <v>44680</v>
      </c>
      <c r="B8042">
        <v>4131.9301759999998</v>
      </c>
      <c r="C8042">
        <v>33.4</v>
      </c>
      <c r="D8042">
        <v>32.118553611524703</v>
      </c>
      <c r="E8042">
        <f t="shared" si="2625"/>
        <v>1.2814463884752954</v>
      </c>
      <c r="F8042" t="str">
        <f t="shared" si="2626"/>
        <v>CAll</v>
      </c>
      <c r="G8042">
        <f t="shared" si="2635"/>
        <v>4123.3398440000001</v>
      </c>
      <c r="H8042">
        <f t="shared" si="2636"/>
        <v>3.41</v>
      </c>
      <c r="I8042">
        <f t="shared" si="2637"/>
        <v>-155.56982400000015</v>
      </c>
      <c r="J8042">
        <f t="shared" si="2638"/>
        <v>-45.621649266862214</v>
      </c>
      <c r="K8042">
        <f t="shared" si="2639"/>
        <v>4136.9301759999998</v>
      </c>
      <c r="L8042" s="2" t="str">
        <f t="shared" si="2645"/>
        <v/>
      </c>
      <c r="M8042" t="str">
        <f t="shared" si="2640"/>
        <v/>
      </c>
      <c r="N8042" s="1">
        <f t="shared" si="2627"/>
        <v>44663</v>
      </c>
      <c r="O8042" t="str">
        <f t="shared" si="2628"/>
        <v>可交易</v>
      </c>
      <c r="P8042" s="2" t="str">
        <f t="shared" si="2629"/>
        <v/>
      </c>
      <c r="Q8042" s="2" t="str">
        <f t="shared" si="2630"/>
        <v/>
      </c>
      <c r="R8042" s="2">
        <f t="shared" si="2641"/>
        <v>33.521886926189339</v>
      </c>
      <c r="S8042">
        <f t="shared" si="2642"/>
        <v>128</v>
      </c>
      <c r="T8042" s="1">
        <f t="shared" si="2631"/>
        <v>44676</v>
      </c>
      <c r="U8042" t="str">
        <f t="shared" si="2632"/>
        <v>不可交易</v>
      </c>
      <c r="V8042" s="2" t="str">
        <f t="shared" si="2633"/>
        <v/>
      </c>
      <c r="W8042" s="2" t="str">
        <f t="shared" si="2634"/>
        <v/>
      </c>
      <c r="X8042" s="2">
        <f t="shared" si="2643"/>
        <v>7.9595586894431962</v>
      </c>
      <c r="Y8042">
        <f t="shared" si="2644"/>
        <v>72</v>
      </c>
    </row>
    <row r="8043" spans="1:25" x14ac:dyDescent="0.3">
      <c r="A8043" s="1">
        <v>44683</v>
      </c>
      <c r="B8043">
        <v>4155.3798829999996</v>
      </c>
      <c r="C8043">
        <v>32.340000000000003</v>
      </c>
      <c r="D8043">
        <v>33.984755782430099</v>
      </c>
      <c r="E8043">
        <f t="shared" si="2625"/>
        <v>-1.6447557824300958</v>
      </c>
      <c r="F8043" t="str">
        <f t="shared" si="2626"/>
        <v>PUT</v>
      </c>
      <c r="G8043">
        <f t="shared" si="2635"/>
        <v>3991.23999</v>
      </c>
      <c r="H8043">
        <f t="shared" si="2636"/>
        <v>-1.0599999999999952</v>
      </c>
      <c r="I8043">
        <f t="shared" si="2637"/>
        <v>23.449706999999762</v>
      </c>
      <c r="J8043">
        <f t="shared" si="2638"/>
        <v>-22.1223650943395</v>
      </c>
      <c r="K8043">
        <f t="shared" si="2639"/>
        <v>4150.3798829999996</v>
      </c>
      <c r="L8043" s="2" t="str">
        <f t="shared" si="2645"/>
        <v/>
      </c>
      <c r="M8043">
        <f t="shared" si="2640"/>
        <v>159.13989299999957</v>
      </c>
      <c r="N8043" s="1">
        <f t="shared" si="2627"/>
        <v>44663</v>
      </c>
      <c r="O8043" t="str">
        <f t="shared" si="2628"/>
        <v>可交易</v>
      </c>
      <c r="P8043" s="2" t="str">
        <f t="shared" si="2629"/>
        <v/>
      </c>
      <c r="Q8043" s="2" t="str">
        <f t="shared" si="2630"/>
        <v/>
      </c>
      <c r="R8043" s="2">
        <f t="shared" si="2641"/>
        <v>33.521886926189339</v>
      </c>
      <c r="S8043">
        <f t="shared" si="2642"/>
        <v>128</v>
      </c>
      <c r="T8043" s="1">
        <f t="shared" si="2631"/>
        <v>44683</v>
      </c>
      <c r="U8043" t="str">
        <f t="shared" si="2632"/>
        <v>可交易</v>
      </c>
      <c r="V8043" s="2">
        <f t="shared" si="2633"/>
        <v>159.13989299999957</v>
      </c>
      <c r="W8043" s="2">
        <f t="shared" si="2634"/>
        <v>3.9500574585613547E-2</v>
      </c>
      <c r="X8043" s="2">
        <f t="shared" si="2643"/>
        <v>7.9595586894431962</v>
      </c>
      <c r="Y8043">
        <f t="shared" si="2644"/>
        <v>73</v>
      </c>
    </row>
    <row r="8044" spans="1:25" x14ac:dyDescent="0.3">
      <c r="A8044" s="1">
        <v>44684</v>
      </c>
      <c r="B8044">
        <v>4175.4799800000001</v>
      </c>
      <c r="C8044">
        <v>29.25</v>
      </c>
      <c r="D8044">
        <v>30.554904537130799</v>
      </c>
      <c r="E8044">
        <f t="shared" si="2625"/>
        <v>-1.304904537130799</v>
      </c>
      <c r="F8044" t="str">
        <f t="shared" si="2626"/>
        <v>PUT</v>
      </c>
      <c r="G8044">
        <f t="shared" si="2635"/>
        <v>4001.0500489999999</v>
      </c>
      <c r="H8044">
        <f t="shared" si="2636"/>
        <v>-3.0900000000000034</v>
      </c>
      <c r="I8044">
        <f t="shared" si="2637"/>
        <v>20.10009700000046</v>
      </c>
      <c r="J8044">
        <f t="shared" si="2638"/>
        <v>-6.5048857605179409</v>
      </c>
      <c r="K8044">
        <f t="shared" si="2639"/>
        <v>4170.4799800000001</v>
      </c>
      <c r="L8044" s="2" t="str">
        <f t="shared" si="2645"/>
        <v/>
      </c>
      <c r="M8044">
        <f t="shared" si="2640"/>
        <v>169.42993100000012</v>
      </c>
      <c r="N8044" s="1">
        <f t="shared" si="2627"/>
        <v>44663</v>
      </c>
      <c r="O8044" t="str">
        <f t="shared" si="2628"/>
        <v>可交易</v>
      </c>
      <c r="P8044" s="2" t="str">
        <f t="shared" si="2629"/>
        <v/>
      </c>
      <c r="Q8044" s="2" t="str">
        <f t="shared" si="2630"/>
        <v/>
      </c>
      <c r="R8044" s="2">
        <f t="shared" si="2641"/>
        <v>33.521886926189339</v>
      </c>
      <c r="S8044">
        <f t="shared" si="2642"/>
        <v>128</v>
      </c>
      <c r="T8044" s="1">
        <f t="shared" si="2631"/>
        <v>44683</v>
      </c>
      <c r="U8044" t="str">
        <f t="shared" si="2632"/>
        <v>不可交易</v>
      </c>
      <c r="V8044" s="2" t="str">
        <f t="shared" si="2633"/>
        <v/>
      </c>
      <c r="W8044" s="2" t="str">
        <f t="shared" si="2634"/>
        <v/>
      </c>
      <c r="X8044" s="2">
        <f t="shared" si="2643"/>
        <v>8.2739658311241158</v>
      </c>
      <c r="Y8044">
        <f t="shared" si="2644"/>
        <v>73</v>
      </c>
    </row>
    <row r="8045" spans="1:25" x14ac:dyDescent="0.3">
      <c r="A8045" s="1">
        <v>44685</v>
      </c>
      <c r="B8045">
        <v>4300.169922</v>
      </c>
      <c r="C8045">
        <v>25.42</v>
      </c>
      <c r="D8045">
        <v>26.145762151669999</v>
      </c>
      <c r="E8045">
        <f t="shared" si="2625"/>
        <v>-0.72576215166999702</v>
      </c>
      <c r="F8045" t="str">
        <f t="shared" si="2626"/>
        <v/>
      </c>
      <c r="G8045" t="str">
        <f t="shared" si="2635"/>
        <v/>
      </c>
      <c r="H8045">
        <f t="shared" si="2636"/>
        <v>-3.8299999999999983</v>
      </c>
      <c r="I8045">
        <f t="shared" si="2637"/>
        <v>124.68994199999997</v>
      </c>
      <c r="J8045">
        <f t="shared" si="2638"/>
        <v>-32.556120626631859</v>
      </c>
      <c r="K8045" t="str">
        <f t="shared" si="2639"/>
        <v/>
      </c>
      <c r="L8045" s="2" t="str">
        <f t="shared" si="2645"/>
        <v/>
      </c>
      <c r="M8045" t="str">
        <f t="shared" si="2640"/>
        <v/>
      </c>
      <c r="N8045" s="1">
        <f t="shared" si="2627"/>
        <v>44663</v>
      </c>
      <c r="O8045" t="str">
        <f t="shared" si="2628"/>
        <v>可交易</v>
      </c>
      <c r="P8045" s="2" t="str">
        <f t="shared" si="2629"/>
        <v/>
      </c>
      <c r="Q8045" s="2" t="str">
        <f t="shared" si="2630"/>
        <v/>
      </c>
      <c r="R8045" s="2">
        <f t="shared" si="2641"/>
        <v>33.521886926189339</v>
      </c>
      <c r="S8045">
        <f t="shared" si="2642"/>
        <v>128</v>
      </c>
      <c r="T8045" s="1">
        <f t="shared" si="2631"/>
        <v>44683</v>
      </c>
      <c r="U8045" t="str">
        <f t="shared" si="2632"/>
        <v>不可交易</v>
      </c>
      <c r="V8045" s="2" t="str">
        <f t="shared" si="2633"/>
        <v/>
      </c>
      <c r="W8045" s="2" t="str">
        <f t="shared" si="2634"/>
        <v/>
      </c>
      <c r="X8045" s="2">
        <f t="shared" si="2643"/>
        <v>8.2739658311241158</v>
      </c>
      <c r="Y8045">
        <f t="shared" si="2644"/>
        <v>73</v>
      </c>
    </row>
    <row r="8046" spans="1:25" x14ac:dyDescent="0.3">
      <c r="A8046" s="1">
        <v>44686</v>
      </c>
      <c r="B8046">
        <v>4146.8701170000004</v>
      </c>
      <c r="C8046">
        <v>31.2</v>
      </c>
      <c r="D8046">
        <v>30.752041725665599</v>
      </c>
      <c r="E8046">
        <f t="shared" si="2625"/>
        <v>0.44795827433440039</v>
      </c>
      <c r="F8046" t="str">
        <f t="shared" si="2626"/>
        <v/>
      </c>
      <c r="G8046" t="str">
        <f t="shared" si="2635"/>
        <v/>
      </c>
      <c r="H8046">
        <f t="shared" si="2636"/>
        <v>5.7799999999999976</v>
      </c>
      <c r="I8046">
        <f t="shared" si="2637"/>
        <v>-153.29980499999965</v>
      </c>
      <c r="J8046">
        <f t="shared" si="2638"/>
        <v>-26.522457612456698</v>
      </c>
      <c r="K8046" t="str">
        <f t="shared" si="2639"/>
        <v/>
      </c>
      <c r="L8046" s="2" t="str">
        <f t="shared" si="2645"/>
        <v/>
      </c>
      <c r="M8046" t="str">
        <f t="shared" si="2640"/>
        <v/>
      </c>
      <c r="N8046" s="1">
        <f t="shared" si="2627"/>
        <v>44663</v>
      </c>
      <c r="O8046" t="str">
        <f t="shared" si="2628"/>
        <v>可交易</v>
      </c>
      <c r="P8046" s="2" t="str">
        <f t="shared" si="2629"/>
        <v/>
      </c>
      <c r="Q8046" s="2" t="str">
        <f t="shared" si="2630"/>
        <v/>
      </c>
      <c r="R8046" s="2">
        <f t="shared" si="2641"/>
        <v>33.521886926189339</v>
      </c>
      <c r="S8046">
        <f t="shared" si="2642"/>
        <v>128</v>
      </c>
      <c r="T8046" s="1">
        <f t="shared" si="2631"/>
        <v>44683</v>
      </c>
      <c r="U8046" t="str">
        <f t="shared" si="2632"/>
        <v>不可交易</v>
      </c>
      <c r="V8046" s="2" t="str">
        <f t="shared" si="2633"/>
        <v/>
      </c>
      <c r="W8046" s="2" t="str">
        <f t="shared" si="2634"/>
        <v/>
      </c>
      <c r="X8046" s="2">
        <f t="shared" si="2643"/>
        <v>8.2739658311241158</v>
      </c>
      <c r="Y8046">
        <f t="shared" si="2644"/>
        <v>73</v>
      </c>
    </row>
    <row r="8047" spans="1:25" x14ac:dyDescent="0.3">
      <c r="A8047" s="1">
        <v>44687</v>
      </c>
      <c r="B8047">
        <v>4123.3398440000001</v>
      </c>
      <c r="C8047">
        <v>30.19</v>
      </c>
      <c r="D8047">
        <v>32.265271823806202</v>
      </c>
      <c r="E8047">
        <f t="shared" si="2625"/>
        <v>-2.0752718238062009</v>
      </c>
      <c r="F8047" t="str">
        <f t="shared" si="2626"/>
        <v>PUT</v>
      </c>
      <c r="G8047">
        <f t="shared" si="2635"/>
        <v>4023.889893</v>
      </c>
      <c r="H8047">
        <f t="shared" si="2636"/>
        <v>-1.009999999999998</v>
      </c>
      <c r="I8047">
        <f t="shared" si="2637"/>
        <v>-23.530273000000307</v>
      </c>
      <c r="J8047">
        <f t="shared" si="2638"/>
        <v>23.297300000000348</v>
      </c>
      <c r="K8047">
        <f t="shared" si="2639"/>
        <v>4118.3398440000001</v>
      </c>
      <c r="L8047" s="2" t="str">
        <f t="shared" si="2645"/>
        <v/>
      </c>
      <c r="M8047">
        <f t="shared" si="2640"/>
        <v>94.449951000000056</v>
      </c>
      <c r="N8047" s="1">
        <f t="shared" si="2627"/>
        <v>44663</v>
      </c>
      <c r="O8047" t="str">
        <f t="shared" si="2628"/>
        <v>可交易</v>
      </c>
      <c r="P8047" s="2" t="str">
        <f t="shared" si="2629"/>
        <v/>
      </c>
      <c r="Q8047" s="2" t="str">
        <f t="shared" si="2630"/>
        <v/>
      </c>
      <c r="R8047" s="2">
        <f t="shared" si="2641"/>
        <v>33.521886926189339</v>
      </c>
      <c r="S8047">
        <f t="shared" si="2642"/>
        <v>128</v>
      </c>
      <c r="T8047" s="1">
        <f t="shared" si="2631"/>
        <v>44687</v>
      </c>
      <c r="U8047" t="str">
        <f t="shared" si="2632"/>
        <v>不可交易</v>
      </c>
      <c r="V8047" s="2" t="str">
        <f t="shared" si="2633"/>
        <v/>
      </c>
      <c r="W8047" s="2" t="str">
        <f t="shared" si="2634"/>
        <v/>
      </c>
      <c r="X8047" s="2">
        <f t="shared" si="2643"/>
        <v>8.2739658311241158</v>
      </c>
      <c r="Y8047">
        <f t="shared" si="2644"/>
        <v>73</v>
      </c>
    </row>
    <row r="8048" spans="1:25" x14ac:dyDescent="0.3">
      <c r="A8048" s="1">
        <v>44690</v>
      </c>
      <c r="B8048">
        <v>3991.23999</v>
      </c>
      <c r="C8048">
        <v>34.75</v>
      </c>
      <c r="D8048">
        <v>34.501403637862097</v>
      </c>
      <c r="E8048">
        <f t="shared" si="2625"/>
        <v>0.24859636213790282</v>
      </c>
      <c r="F8048" t="str">
        <f t="shared" si="2626"/>
        <v/>
      </c>
      <c r="G8048" t="str">
        <f t="shared" si="2635"/>
        <v/>
      </c>
      <c r="H8048">
        <f t="shared" si="2636"/>
        <v>4.5599999999999987</v>
      </c>
      <c r="I8048">
        <f t="shared" si="2637"/>
        <v>-132.09985400000005</v>
      </c>
      <c r="J8048">
        <f t="shared" si="2638"/>
        <v>-28.969266228070193</v>
      </c>
      <c r="K8048" t="str">
        <f t="shared" si="2639"/>
        <v/>
      </c>
      <c r="L8048" s="2" t="str">
        <f t="shared" si="2645"/>
        <v/>
      </c>
      <c r="M8048" t="str">
        <f t="shared" si="2640"/>
        <v/>
      </c>
      <c r="N8048" s="1">
        <f t="shared" si="2627"/>
        <v>44663</v>
      </c>
      <c r="O8048" t="str">
        <f t="shared" si="2628"/>
        <v>可交易</v>
      </c>
      <c r="P8048" s="2" t="str">
        <f t="shared" si="2629"/>
        <v/>
      </c>
      <c r="Q8048" s="2" t="str">
        <f t="shared" si="2630"/>
        <v/>
      </c>
      <c r="R8048" s="2">
        <f t="shared" si="2641"/>
        <v>33.521886926189339</v>
      </c>
      <c r="S8048">
        <f t="shared" si="2642"/>
        <v>128</v>
      </c>
      <c r="T8048" s="1">
        <f t="shared" si="2631"/>
        <v>44687</v>
      </c>
      <c r="U8048" t="str">
        <f t="shared" si="2632"/>
        <v>不可交易</v>
      </c>
      <c r="V8048" s="2" t="str">
        <f t="shared" si="2633"/>
        <v/>
      </c>
      <c r="W8048" s="2" t="str">
        <f t="shared" si="2634"/>
        <v/>
      </c>
      <c r="X8048" s="2">
        <f t="shared" si="2643"/>
        <v>8.2739658311241158</v>
      </c>
      <c r="Y8048">
        <f t="shared" si="2644"/>
        <v>73</v>
      </c>
    </row>
    <row r="8049" spans="1:25" x14ac:dyDescent="0.3">
      <c r="A8049" s="1">
        <v>44691</v>
      </c>
      <c r="B8049">
        <v>4001.0500489999999</v>
      </c>
      <c r="C8049">
        <v>32.99</v>
      </c>
      <c r="D8049">
        <v>33.040083463851701</v>
      </c>
      <c r="E8049">
        <f t="shared" si="2625"/>
        <v>-5.008346385169915E-2</v>
      </c>
      <c r="F8049" t="str">
        <f t="shared" si="2626"/>
        <v/>
      </c>
      <c r="G8049" t="str">
        <f t="shared" si="2635"/>
        <v/>
      </c>
      <c r="H8049">
        <f t="shared" si="2636"/>
        <v>-1.759999999999998</v>
      </c>
      <c r="I8049">
        <f t="shared" si="2637"/>
        <v>9.8100589999999102</v>
      </c>
      <c r="J8049">
        <f t="shared" si="2638"/>
        <v>-5.5738971590908646</v>
      </c>
      <c r="K8049" t="str">
        <f t="shared" si="2639"/>
        <v/>
      </c>
      <c r="L8049" s="2" t="str">
        <f t="shared" si="2645"/>
        <v/>
      </c>
      <c r="M8049" t="str">
        <f t="shared" si="2640"/>
        <v/>
      </c>
      <c r="N8049" s="1">
        <f t="shared" si="2627"/>
        <v>44663</v>
      </c>
      <c r="O8049" t="str">
        <f t="shared" si="2628"/>
        <v>可交易</v>
      </c>
      <c r="P8049" s="2" t="str">
        <f t="shared" si="2629"/>
        <v/>
      </c>
      <c r="Q8049" s="2" t="str">
        <f t="shared" si="2630"/>
        <v/>
      </c>
      <c r="R8049" s="2">
        <f t="shared" si="2641"/>
        <v>33.521886926189339</v>
      </c>
      <c r="S8049">
        <f t="shared" si="2642"/>
        <v>128</v>
      </c>
      <c r="T8049" s="1">
        <f t="shared" si="2631"/>
        <v>44687</v>
      </c>
      <c r="U8049" t="str">
        <f t="shared" si="2632"/>
        <v>不可交易</v>
      </c>
      <c r="V8049" s="2" t="str">
        <f t="shared" si="2633"/>
        <v/>
      </c>
      <c r="W8049" s="2" t="str">
        <f t="shared" si="2634"/>
        <v/>
      </c>
      <c r="X8049" s="2">
        <f t="shared" si="2643"/>
        <v>8.2739658311241158</v>
      </c>
      <c r="Y8049">
        <f t="shared" si="2644"/>
        <v>73</v>
      </c>
    </row>
    <row r="8050" spans="1:25" x14ac:dyDescent="0.3">
      <c r="A8050" s="1">
        <v>44692</v>
      </c>
      <c r="B8050">
        <v>3935.179932</v>
      </c>
      <c r="C8050">
        <v>32.56</v>
      </c>
      <c r="D8050">
        <v>32.062812705059798</v>
      </c>
      <c r="E8050">
        <f t="shared" si="2625"/>
        <v>0.49718729494020408</v>
      </c>
      <c r="F8050" t="str">
        <f t="shared" si="2626"/>
        <v/>
      </c>
      <c r="G8050" t="str">
        <f t="shared" si="2635"/>
        <v/>
      </c>
      <c r="H8050">
        <f t="shared" si="2636"/>
        <v>-0.42999999999999972</v>
      </c>
      <c r="I8050">
        <f t="shared" si="2637"/>
        <v>-65.870116999999937</v>
      </c>
      <c r="J8050">
        <f t="shared" si="2638"/>
        <v>153.18631860465112</v>
      </c>
      <c r="K8050" t="str">
        <f t="shared" si="2639"/>
        <v/>
      </c>
      <c r="L8050" s="2" t="str">
        <f t="shared" si="2645"/>
        <v/>
      </c>
      <c r="M8050" t="str">
        <f t="shared" si="2640"/>
        <v/>
      </c>
      <c r="N8050" s="1">
        <f t="shared" si="2627"/>
        <v>44663</v>
      </c>
      <c r="O8050" t="str">
        <f t="shared" si="2628"/>
        <v>可交易</v>
      </c>
      <c r="P8050" s="2" t="str">
        <f t="shared" si="2629"/>
        <v/>
      </c>
      <c r="Q8050" s="2" t="str">
        <f t="shared" si="2630"/>
        <v/>
      </c>
      <c r="R8050" s="2">
        <f t="shared" si="2641"/>
        <v>33.521886926189339</v>
      </c>
      <c r="S8050">
        <f t="shared" si="2642"/>
        <v>128</v>
      </c>
      <c r="T8050" s="1">
        <f t="shared" si="2631"/>
        <v>44687</v>
      </c>
      <c r="U8050" t="str">
        <f t="shared" si="2632"/>
        <v>不可交易</v>
      </c>
      <c r="V8050" s="2" t="str">
        <f t="shared" si="2633"/>
        <v/>
      </c>
      <c r="W8050" s="2" t="str">
        <f t="shared" si="2634"/>
        <v/>
      </c>
      <c r="X8050" s="2">
        <f t="shared" si="2643"/>
        <v>8.2739658311241158</v>
      </c>
      <c r="Y8050">
        <f t="shared" si="2644"/>
        <v>73</v>
      </c>
    </row>
    <row r="8051" spans="1:25" x14ac:dyDescent="0.3">
      <c r="A8051" s="1">
        <v>44693</v>
      </c>
      <c r="B8051">
        <v>3930.080078</v>
      </c>
      <c r="C8051">
        <v>31.77</v>
      </c>
      <c r="D8051">
        <v>32.566443774391999</v>
      </c>
      <c r="E8051">
        <f t="shared" si="2625"/>
        <v>-0.79644377439199943</v>
      </c>
      <c r="F8051" t="str">
        <f t="shared" si="2626"/>
        <v/>
      </c>
      <c r="G8051" t="str">
        <f t="shared" si="2635"/>
        <v/>
      </c>
      <c r="H8051">
        <f t="shared" si="2636"/>
        <v>-0.7900000000000027</v>
      </c>
      <c r="I8051">
        <f t="shared" si="2637"/>
        <v>-5.0998540000000503</v>
      </c>
      <c r="J8051">
        <f t="shared" si="2638"/>
        <v>6.4555113924051053</v>
      </c>
      <c r="K8051" t="str">
        <f t="shared" si="2639"/>
        <v/>
      </c>
      <c r="L8051" s="2" t="str">
        <f t="shared" si="2645"/>
        <v/>
      </c>
      <c r="M8051" t="str">
        <f t="shared" si="2640"/>
        <v/>
      </c>
      <c r="N8051" s="1">
        <f t="shared" si="2627"/>
        <v>44663</v>
      </c>
      <c r="O8051" t="str">
        <f t="shared" si="2628"/>
        <v>可交易</v>
      </c>
      <c r="P8051" s="2" t="str">
        <f t="shared" si="2629"/>
        <v/>
      </c>
      <c r="Q8051" s="2" t="str">
        <f t="shared" si="2630"/>
        <v/>
      </c>
      <c r="R8051" s="2">
        <f t="shared" si="2641"/>
        <v>33.521886926189339</v>
      </c>
      <c r="S8051">
        <f t="shared" si="2642"/>
        <v>128</v>
      </c>
      <c r="T8051" s="1">
        <f t="shared" si="2631"/>
        <v>44687</v>
      </c>
      <c r="U8051" t="str">
        <f t="shared" si="2632"/>
        <v>不可交易</v>
      </c>
      <c r="V8051" s="2" t="str">
        <f t="shared" si="2633"/>
        <v/>
      </c>
      <c r="W8051" s="2" t="str">
        <f t="shared" si="2634"/>
        <v/>
      </c>
      <c r="X8051" s="2">
        <f t="shared" si="2643"/>
        <v>8.2739658311241158</v>
      </c>
      <c r="Y8051">
        <f t="shared" si="2644"/>
        <v>73</v>
      </c>
    </row>
    <row r="8052" spans="1:25" x14ac:dyDescent="0.3">
      <c r="A8052" s="1">
        <v>44694</v>
      </c>
      <c r="B8052">
        <v>4023.889893</v>
      </c>
      <c r="C8052">
        <v>28.87</v>
      </c>
      <c r="D8052">
        <v>29.331171697699698</v>
      </c>
      <c r="E8052">
        <f t="shared" si="2625"/>
        <v>-0.46117169769969735</v>
      </c>
      <c r="F8052" t="str">
        <f t="shared" si="2626"/>
        <v/>
      </c>
      <c r="G8052" t="str">
        <f t="shared" si="2635"/>
        <v/>
      </c>
      <c r="H8052">
        <f t="shared" si="2636"/>
        <v>-2.8999999999999986</v>
      </c>
      <c r="I8052">
        <f t="shared" si="2637"/>
        <v>93.809815000000071</v>
      </c>
      <c r="J8052">
        <f t="shared" si="2638"/>
        <v>-32.348212068965559</v>
      </c>
      <c r="K8052" t="str">
        <f t="shared" si="2639"/>
        <v/>
      </c>
      <c r="L8052" s="2" t="str">
        <f t="shared" si="2645"/>
        <v/>
      </c>
      <c r="M8052" t="str">
        <f t="shared" si="2640"/>
        <v/>
      </c>
      <c r="N8052" s="1">
        <f t="shared" si="2627"/>
        <v>44663</v>
      </c>
      <c r="O8052" t="str">
        <f t="shared" si="2628"/>
        <v>可交易</v>
      </c>
      <c r="P8052" s="2" t="str">
        <f t="shared" si="2629"/>
        <v/>
      </c>
      <c r="Q8052" s="2" t="str">
        <f t="shared" si="2630"/>
        <v/>
      </c>
      <c r="R8052" s="2">
        <f t="shared" si="2641"/>
        <v>33.521886926189339</v>
      </c>
      <c r="S8052">
        <f t="shared" si="2642"/>
        <v>128</v>
      </c>
      <c r="T8052" s="1">
        <f t="shared" si="2631"/>
        <v>44687</v>
      </c>
      <c r="U8052" t="str">
        <f t="shared" si="2632"/>
        <v>可交易</v>
      </c>
      <c r="V8052" s="2" t="str">
        <f t="shared" si="2633"/>
        <v/>
      </c>
      <c r="W8052" s="2" t="str">
        <f t="shared" si="2634"/>
        <v/>
      </c>
      <c r="X8052" s="2">
        <f t="shared" si="2643"/>
        <v>8.2739658311241158</v>
      </c>
      <c r="Y8052">
        <f t="shared" si="2644"/>
        <v>73</v>
      </c>
    </row>
    <row r="8053" spans="1:25" x14ac:dyDescent="0.3">
      <c r="A8053" s="1">
        <v>44697</v>
      </c>
      <c r="B8053">
        <v>4008.01001</v>
      </c>
      <c r="C8053">
        <v>27.47</v>
      </c>
      <c r="D8053">
        <v>27.981586908708401</v>
      </c>
      <c r="E8053">
        <f t="shared" si="2625"/>
        <v>-0.51158690870840218</v>
      </c>
      <c r="F8053" t="str">
        <f t="shared" si="2626"/>
        <v/>
      </c>
      <c r="G8053" t="str">
        <f t="shared" si="2635"/>
        <v/>
      </c>
      <c r="H8053">
        <f t="shared" si="2636"/>
        <v>-1.4000000000000021</v>
      </c>
      <c r="I8053">
        <f t="shared" si="2637"/>
        <v>-15.879883000000063</v>
      </c>
      <c r="J8053">
        <f t="shared" si="2638"/>
        <v>11.3427735714286</v>
      </c>
      <c r="K8053" t="str">
        <f t="shared" si="2639"/>
        <v/>
      </c>
      <c r="L8053" s="2" t="str">
        <f t="shared" si="2645"/>
        <v/>
      </c>
      <c r="M8053" t="str">
        <f t="shared" si="2640"/>
        <v/>
      </c>
      <c r="N8053" s="1">
        <f t="shared" si="2627"/>
        <v>44663</v>
      </c>
      <c r="O8053" t="str">
        <f t="shared" si="2628"/>
        <v>可交易</v>
      </c>
      <c r="P8053" s="2" t="str">
        <f t="shared" si="2629"/>
        <v/>
      </c>
      <c r="Q8053" s="2" t="str">
        <f t="shared" si="2630"/>
        <v/>
      </c>
      <c r="R8053" s="2">
        <f t="shared" si="2641"/>
        <v>33.521886926189339</v>
      </c>
      <c r="S8053">
        <f t="shared" si="2642"/>
        <v>128</v>
      </c>
      <c r="T8053" s="1">
        <f t="shared" si="2631"/>
        <v>44687</v>
      </c>
      <c r="U8053" t="str">
        <f t="shared" si="2632"/>
        <v>可交易</v>
      </c>
      <c r="V8053" s="2" t="str">
        <f t="shared" si="2633"/>
        <v/>
      </c>
      <c r="W8053" s="2" t="str">
        <f t="shared" si="2634"/>
        <v/>
      </c>
      <c r="X8053" s="2">
        <f t="shared" si="2643"/>
        <v>8.2739658311241158</v>
      </c>
      <c r="Y8053">
        <f t="shared" si="2644"/>
        <v>73</v>
      </c>
    </row>
    <row r="8054" spans="1:25" x14ac:dyDescent="0.3">
      <c r="A8054" s="1">
        <v>44698</v>
      </c>
      <c r="B8054">
        <v>4088.8500979999999</v>
      </c>
      <c r="C8054">
        <v>26.1</v>
      </c>
      <c r="D8054">
        <v>25.8045166160883</v>
      </c>
      <c r="E8054">
        <f t="shared" si="2625"/>
        <v>0.29548338391170148</v>
      </c>
      <c r="F8054" t="str">
        <f t="shared" si="2626"/>
        <v/>
      </c>
      <c r="G8054" t="str">
        <f t="shared" si="2635"/>
        <v/>
      </c>
      <c r="H8054">
        <f t="shared" si="2636"/>
        <v>-1.3699999999999974</v>
      </c>
      <c r="I8054">
        <f t="shared" si="2637"/>
        <v>80.840087999999923</v>
      </c>
      <c r="J8054">
        <f t="shared" si="2638"/>
        <v>-59.007363503649692</v>
      </c>
      <c r="K8054" t="str">
        <f t="shared" si="2639"/>
        <v/>
      </c>
      <c r="L8054" s="2" t="str">
        <f t="shared" si="2645"/>
        <v/>
      </c>
      <c r="M8054" t="str">
        <f t="shared" si="2640"/>
        <v/>
      </c>
      <c r="N8054" s="1">
        <f t="shared" si="2627"/>
        <v>44663</v>
      </c>
      <c r="O8054" t="str">
        <f t="shared" si="2628"/>
        <v>可交易</v>
      </c>
      <c r="P8054" s="2" t="str">
        <f t="shared" si="2629"/>
        <v/>
      </c>
      <c r="Q8054" s="2" t="str">
        <f t="shared" si="2630"/>
        <v/>
      </c>
      <c r="R8054" s="2">
        <f t="shared" si="2641"/>
        <v>33.521886926189339</v>
      </c>
      <c r="S8054">
        <f t="shared" si="2642"/>
        <v>128</v>
      </c>
      <c r="T8054" s="1">
        <f t="shared" si="2631"/>
        <v>44687</v>
      </c>
      <c r="U8054" t="str">
        <f t="shared" si="2632"/>
        <v>可交易</v>
      </c>
      <c r="V8054" s="2" t="str">
        <f t="shared" si="2633"/>
        <v/>
      </c>
      <c r="W8054" s="2" t="str">
        <f t="shared" si="2634"/>
        <v/>
      </c>
      <c r="X8054" s="2">
        <f t="shared" si="2643"/>
        <v>8.2739658311241158</v>
      </c>
      <c r="Y8054">
        <f t="shared" si="2644"/>
        <v>73</v>
      </c>
    </row>
    <row r="8055" spans="1:25" x14ac:dyDescent="0.3">
      <c r="A8055" s="1">
        <v>44699</v>
      </c>
      <c r="B8055">
        <v>3923.679932</v>
      </c>
      <c r="C8055">
        <v>30.96</v>
      </c>
      <c r="D8055">
        <v>29.3586233731282</v>
      </c>
      <c r="E8055">
        <f t="shared" si="2625"/>
        <v>1.6013766268718008</v>
      </c>
      <c r="F8055" t="str">
        <f t="shared" si="2626"/>
        <v>CAll</v>
      </c>
      <c r="G8055">
        <f t="shared" si="2635"/>
        <v>3978.7299800000001</v>
      </c>
      <c r="H8055">
        <f t="shared" si="2636"/>
        <v>4.8599999999999994</v>
      </c>
      <c r="I8055">
        <f t="shared" si="2637"/>
        <v>-165.17016599999988</v>
      </c>
      <c r="J8055">
        <f t="shared" si="2638"/>
        <v>-33.98563086419751</v>
      </c>
      <c r="K8055">
        <f t="shared" si="2639"/>
        <v>3928.679932</v>
      </c>
      <c r="L8055" s="2">
        <f t="shared" si="2645"/>
        <v>50.050048000000061</v>
      </c>
      <c r="M8055" t="str">
        <f t="shared" si="2640"/>
        <v/>
      </c>
      <c r="N8055" s="1">
        <f t="shared" si="2627"/>
        <v>44699</v>
      </c>
      <c r="O8055" t="str">
        <f t="shared" si="2628"/>
        <v>可交易</v>
      </c>
      <c r="P8055" s="2">
        <f t="shared" si="2629"/>
        <v>50.050048000000061</v>
      </c>
      <c r="Q8055" s="2">
        <f t="shared" si="2630"/>
        <v>1.4030208618963383E-2</v>
      </c>
      <c r="R8055" s="2">
        <f t="shared" si="2641"/>
        <v>33.521886926189339</v>
      </c>
      <c r="S8055">
        <f t="shared" si="2642"/>
        <v>129</v>
      </c>
      <c r="T8055" s="1">
        <f t="shared" si="2631"/>
        <v>44687</v>
      </c>
      <c r="U8055" t="str">
        <f t="shared" si="2632"/>
        <v>可交易</v>
      </c>
      <c r="V8055" s="2" t="str">
        <f t="shared" si="2633"/>
        <v/>
      </c>
      <c r="W8055" s="2" t="str">
        <f t="shared" si="2634"/>
        <v/>
      </c>
      <c r="X8055" s="2">
        <f t="shared" si="2643"/>
        <v>8.2739658311241158</v>
      </c>
      <c r="Y8055">
        <f t="shared" si="2644"/>
        <v>73</v>
      </c>
    </row>
    <row r="8056" spans="1:25" x14ac:dyDescent="0.3">
      <c r="A8056" s="1">
        <v>44700</v>
      </c>
      <c r="B8056">
        <v>3900.790039</v>
      </c>
      <c r="C8056">
        <v>29.35</v>
      </c>
      <c r="D8056">
        <v>30.3992639387771</v>
      </c>
      <c r="E8056">
        <f t="shared" si="2625"/>
        <v>-1.0492639387770986</v>
      </c>
      <c r="F8056" t="str">
        <f t="shared" si="2626"/>
        <v>PUT</v>
      </c>
      <c r="G8056">
        <f t="shared" si="2635"/>
        <v>4057.8400879999999</v>
      </c>
      <c r="H8056">
        <f t="shared" si="2636"/>
        <v>-1.6099999999999994</v>
      </c>
      <c r="I8056">
        <f t="shared" si="2637"/>
        <v>-22.889893000000029</v>
      </c>
      <c r="J8056">
        <f t="shared" si="2638"/>
        <v>14.217324844720521</v>
      </c>
      <c r="K8056">
        <f t="shared" si="2639"/>
        <v>3895.790039</v>
      </c>
      <c r="L8056" s="2" t="str">
        <f t="shared" si="2645"/>
        <v/>
      </c>
      <c r="M8056" t="str">
        <f t="shared" si="2640"/>
        <v/>
      </c>
      <c r="N8056" s="1">
        <f t="shared" si="2627"/>
        <v>44699</v>
      </c>
      <c r="O8056" t="str">
        <f t="shared" si="2628"/>
        <v>不可交易</v>
      </c>
      <c r="P8056" s="2" t="str">
        <f t="shared" si="2629"/>
        <v/>
      </c>
      <c r="Q8056" s="2" t="str">
        <f t="shared" si="2630"/>
        <v/>
      </c>
      <c r="R8056" s="2">
        <f t="shared" si="2641"/>
        <v>33.992205993065078</v>
      </c>
      <c r="S8056">
        <f t="shared" si="2642"/>
        <v>129</v>
      </c>
      <c r="T8056" s="1">
        <f t="shared" si="2631"/>
        <v>44687</v>
      </c>
      <c r="U8056" t="str">
        <f t="shared" si="2632"/>
        <v>可交易</v>
      </c>
      <c r="V8056" s="2" t="str">
        <f t="shared" si="2633"/>
        <v/>
      </c>
      <c r="W8056" s="2" t="str">
        <f t="shared" si="2634"/>
        <v/>
      </c>
      <c r="X8056" s="2">
        <f t="shared" si="2643"/>
        <v>8.2739658311241158</v>
      </c>
      <c r="Y8056">
        <f t="shared" si="2644"/>
        <v>73</v>
      </c>
    </row>
    <row r="8057" spans="1:25" x14ac:dyDescent="0.3">
      <c r="A8057" s="1">
        <v>44701</v>
      </c>
      <c r="B8057">
        <v>3901.360107</v>
      </c>
      <c r="C8057">
        <v>29.43</v>
      </c>
      <c r="D8057">
        <v>31.103185370338299</v>
      </c>
      <c r="E8057">
        <f t="shared" si="2625"/>
        <v>-1.6731853703382988</v>
      </c>
      <c r="F8057" t="str">
        <f t="shared" si="2626"/>
        <v>PUT</v>
      </c>
      <c r="G8057">
        <f t="shared" si="2635"/>
        <v>4158.2402339999999</v>
      </c>
      <c r="H8057">
        <f t="shared" si="2636"/>
        <v>7.9999999999998295E-2</v>
      </c>
      <c r="I8057">
        <f t="shared" si="2637"/>
        <v>0.57006799999999203</v>
      </c>
      <c r="J8057">
        <f t="shared" si="2638"/>
        <v>7.1258500000000522</v>
      </c>
      <c r="K8057">
        <f t="shared" si="2639"/>
        <v>3896.360107</v>
      </c>
      <c r="L8057" s="2" t="str">
        <f t="shared" si="2645"/>
        <v/>
      </c>
      <c r="M8057" t="str">
        <f t="shared" si="2640"/>
        <v/>
      </c>
      <c r="N8057" s="1">
        <f t="shared" si="2627"/>
        <v>44699</v>
      </c>
      <c r="O8057" t="str">
        <f t="shared" si="2628"/>
        <v>不可交易</v>
      </c>
      <c r="P8057" s="2" t="str">
        <f t="shared" si="2629"/>
        <v/>
      </c>
      <c r="Q8057" s="2" t="str">
        <f t="shared" si="2630"/>
        <v/>
      </c>
      <c r="R8057" s="2">
        <f t="shared" si="2641"/>
        <v>33.992205993065078</v>
      </c>
      <c r="S8057">
        <f t="shared" si="2642"/>
        <v>129</v>
      </c>
      <c r="T8057" s="1">
        <f t="shared" si="2631"/>
        <v>44687</v>
      </c>
      <c r="U8057" t="str">
        <f t="shared" si="2632"/>
        <v>可交易</v>
      </c>
      <c r="V8057" s="2" t="str">
        <f t="shared" si="2633"/>
        <v/>
      </c>
      <c r="W8057" s="2" t="str">
        <f t="shared" si="2634"/>
        <v/>
      </c>
      <c r="X8057" s="2">
        <f t="shared" si="2643"/>
        <v>8.2739658311241158</v>
      </c>
      <c r="Y8057">
        <f t="shared" si="2644"/>
        <v>73</v>
      </c>
    </row>
    <row r="8058" spans="1:25" x14ac:dyDescent="0.3">
      <c r="A8058" s="1">
        <v>44704</v>
      </c>
      <c r="B8058">
        <v>3973.75</v>
      </c>
      <c r="C8058">
        <v>28.48</v>
      </c>
      <c r="D8058">
        <v>29.433672551323401</v>
      </c>
      <c r="E8058">
        <f t="shared" si="2625"/>
        <v>-0.95367255132340034</v>
      </c>
      <c r="F8058" t="str">
        <f t="shared" si="2626"/>
        <v/>
      </c>
      <c r="G8058" t="str">
        <f t="shared" si="2635"/>
        <v/>
      </c>
      <c r="H8058">
        <f t="shared" si="2636"/>
        <v>-0.94999999999999929</v>
      </c>
      <c r="I8058">
        <f t="shared" si="2637"/>
        <v>72.389893000000029</v>
      </c>
      <c r="J8058">
        <f t="shared" si="2638"/>
        <v>-76.199887368421145</v>
      </c>
      <c r="K8058" t="str">
        <f t="shared" si="2639"/>
        <v/>
      </c>
      <c r="L8058" s="2" t="str">
        <f t="shared" si="2645"/>
        <v/>
      </c>
      <c r="M8058" t="str">
        <f t="shared" si="2640"/>
        <v/>
      </c>
      <c r="N8058" s="1">
        <f t="shared" si="2627"/>
        <v>44699</v>
      </c>
      <c r="O8058" t="str">
        <f t="shared" si="2628"/>
        <v>不可交易</v>
      </c>
      <c r="P8058" s="2" t="str">
        <f t="shared" si="2629"/>
        <v/>
      </c>
      <c r="Q8058" s="2" t="str">
        <f t="shared" si="2630"/>
        <v/>
      </c>
      <c r="R8058" s="2">
        <f t="shared" si="2641"/>
        <v>33.992205993065078</v>
      </c>
      <c r="S8058">
        <f t="shared" si="2642"/>
        <v>129</v>
      </c>
      <c r="T8058" s="1">
        <f t="shared" si="2631"/>
        <v>44687</v>
      </c>
      <c r="U8058" t="str">
        <f t="shared" si="2632"/>
        <v>可交易</v>
      </c>
      <c r="V8058" s="2" t="str">
        <f t="shared" si="2633"/>
        <v/>
      </c>
      <c r="W8058" s="2" t="str">
        <f t="shared" si="2634"/>
        <v/>
      </c>
      <c r="X8058" s="2">
        <f t="shared" si="2643"/>
        <v>8.2739658311241158</v>
      </c>
      <c r="Y8058">
        <f t="shared" si="2644"/>
        <v>73</v>
      </c>
    </row>
    <row r="8059" spans="1:25" x14ac:dyDescent="0.3">
      <c r="A8059" s="1">
        <v>44705</v>
      </c>
      <c r="B8059">
        <v>3941.4799800000001</v>
      </c>
      <c r="C8059">
        <v>29.45</v>
      </c>
      <c r="D8059">
        <v>30.134085766299901</v>
      </c>
      <c r="E8059">
        <f t="shared" si="2625"/>
        <v>-0.68408576629990137</v>
      </c>
      <c r="F8059" t="str">
        <f t="shared" si="2626"/>
        <v/>
      </c>
      <c r="G8059" t="str">
        <f t="shared" si="2635"/>
        <v/>
      </c>
      <c r="H8059">
        <f t="shared" si="2636"/>
        <v>0.96999999999999886</v>
      </c>
      <c r="I8059">
        <f t="shared" si="2637"/>
        <v>-32.270019999999931</v>
      </c>
      <c r="J8059">
        <f t="shared" si="2638"/>
        <v>-33.268061855670069</v>
      </c>
      <c r="K8059" t="str">
        <f t="shared" si="2639"/>
        <v/>
      </c>
      <c r="L8059" s="2" t="str">
        <f t="shared" si="2645"/>
        <v/>
      </c>
      <c r="M8059" t="str">
        <f t="shared" si="2640"/>
        <v/>
      </c>
      <c r="N8059" s="1">
        <f t="shared" si="2627"/>
        <v>44699</v>
      </c>
      <c r="O8059" t="str">
        <f t="shared" si="2628"/>
        <v>不可交易</v>
      </c>
      <c r="P8059" s="2" t="str">
        <f t="shared" si="2629"/>
        <v/>
      </c>
      <c r="Q8059" s="2" t="str">
        <f t="shared" si="2630"/>
        <v/>
      </c>
      <c r="R8059" s="2">
        <f t="shared" si="2641"/>
        <v>33.992205993065078</v>
      </c>
      <c r="S8059">
        <f t="shared" si="2642"/>
        <v>129</v>
      </c>
      <c r="T8059" s="1">
        <f t="shared" si="2631"/>
        <v>44687</v>
      </c>
      <c r="U8059" t="str">
        <f t="shared" si="2632"/>
        <v>可交易</v>
      </c>
      <c r="V8059" s="2" t="str">
        <f t="shared" si="2633"/>
        <v/>
      </c>
      <c r="W8059" s="2" t="str">
        <f t="shared" si="2634"/>
        <v/>
      </c>
      <c r="X8059" s="2">
        <f t="shared" si="2643"/>
        <v>8.2739658311241158</v>
      </c>
      <c r="Y8059">
        <f t="shared" si="2644"/>
        <v>73</v>
      </c>
    </row>
    <row r="8060" spans="1:25" x14ac:dyDescent="0.3">
      <c r="A8060" s="1">
        <v>44706</v>
      </c>
      <c r="B8060">
        <v>3978.7299800000001</v>
      </c>
      <c r="C8060">
        <v>28.37</v>
      </c>
      <c r="D8060">
        <v>28.910999992952</v>
      </c>
      <c r="E8060">
        <f t="shared" si="2625"/>
        <v>-0.54099999295199908</v>
      </c>
      <c r="F8060" t="str">
        <f t="shared" si="2626"/>
        <v/>
      </c>
      <c r="G8060" t="str">
        <f t="shared" si="2635"/>
        <v/>
      </c>
      <c r="H8060">
        <f t="shared" si="2636"/>
        <v>-1.0799999999999983</v>
      </c>
      <c r="I8060">
        <f t="shared" si="2637"/>
        <v>37.25</v>
      </c>
      <c r="J8060">
        <f t="shared" si="2638"/>
        <v>-34.490740740740797</v>
      </c>
      <c r="K8060" t="str">
        <f t="shared" si="2639"/>
        <v/>
      </c>
      <c r="L8060" s="2" t="str">
        <f t="shared" si="2645"/>
        <v/>
      </c>
      <c r="M8060" t="str">
        <f t="shared" si="2640"/>
        <v/>
      </c>
      <c r="N8060" s="1">
        <f t="shared" si="2627"/>
        <v>44699</v>
      </c>
      <c r="O8060" t="str">
        <f t="shared" si="2628"/>
        <v>可交易</v>
      </c>
      <c r="P8060" s="2" t="str">
        <f t="shared" si="2629"/>
        <v/>
      </c>
      <c r="Q8060" s="2" t="str">
        <f t="shared" si="2630"/>
        <v/>
      </c>
      <c r="R8060" s="2">
        <f t="shared" si="2641"/>
        <v>33.992205993065078</v>
      </c>
      <c r="S8060">
        <f t="shared" si="2642"/>
        <v>129</v>
      </c>
      <c r="T8060" s="1">
        <f t="shared" si="2631"/>
        <v>44687</v>
      </c>
      <c r="U8060" t="str">
        <f t="shared" si="2632"/>
        <v>可交易</v>
      </c>
      <c r="V8060" s="2" t="str">
        <f t="shared" si="2633"/>
        <v/>
      </c>
      <c r="W8060" s="2" t="str">
        <f t="shared" si="2634"/>
        <v/>
      </c>
      <c r="X8060" s="2">
        <f t="shared" si="2643"/>
        <v>8.2739658311241158</v>
      </c>
      <c r="Y8060">
        <f t="shared" si="2644"/>
        <v>73</v>
      </c>
    </row>
    <row r="8061" spans="1:25" x14ac:dyDescent="0.3">
      <c r="A8061" s="1">
        <v>44707</v>
      </c>
      <c r="B8061">
        <v>4057.8400879999999</v>
      </c>
      <c r="C8061">
        <v>27.5</v>
      </c>
      <c r="D8061">
        <v>27.276777324064799</v>
      </c>
      <c r="E8061">
        <f t="shared" si="2625"/>
        <v>0.22322267593520095</v>
      </c>
      <c r="F8061" t="str">
        <f t="shared" si="2626"/>
        <v/>
      </c>
      <c r="G8061" t="str">
        <f t="shared" si="2635"/>
        <v/>
      </c>
      <c r="H8061">
        <f t="shared" si="2636"/>
        <v>-0.87000000000000099</v>
      </c>
      <c r="I8061">
        <f t="shared" si="2637"/>
        <v>79.110107999999855</v>
      </c>
      <c r="J8061">
        <f t="shared" si="2638"/>
        <v>-90.931158620689388</v>
      </c>
      <c r="K8061" t="str">
        <f t="shared" si="2639"/>
        <v/>
      </c>
      <c r="L8061" s="2" t="str">
        <f t="shared" si="2645"/>
        <v/>
      </c>
      <c r="M8061" t="str">
        <f t="shared" si="2640"/>
        <v/>
      </c>
      <c r="N8061" s="1">
        <f t="shared" si="2627"/>
        <v>44699</v>
      </c>
      <c r="O8061" t="str">
        <f t="shared" si="2628"/>
        <v>可交易</v>
      </c>
      <c r="P8061" s="2" t="str">
        <f t="shared" si="2629"/>
        <v/>
      </c>
      <c r="Q8061" s="2" t="str">
        <f t="shared" si="2630"/>
        <v/>
      </c>
      <c r="R8061" s="2">
        <f t="shared" si="2641"/>
        <v>33.992205993065078</v>
      </c>
      <c r="S8061">
        <f t="shared" si="2642"/>
        <v>129</v>
      </c>
      <c r="T8061" s="1">
        <f t="shared" si="2631"/>
        <v>44687</v>
      </c>
      <c r="U8061" t="str">
        <f t="shared" si="2632"/>
        <v>可交易</v>
      </c>
      <c r="V8061" s="2" t="str">
        <f t="shared" si="2633"/>
        <v/>
      </c>
      <c r="W8061" s="2" t="str">
        <f t="shared" si="2634"/>
        <v/>
      </c>
      <c r="X8061" s="2">
        <f t="shared" si="2643"/>
        <v>8.2739658311241158</v>
      </c>
      <c r="Y8061">
        <f t="shared" si="2644"/>
        <v>73</v>
      </c>
    </row>
    <row r="8062" spans="1:25" x14ac:dyDescent="0.3">
      <c r="A8062" s="1">
        <v>44708</v>
      </c>
      <c r="B8062">
        <v>4158.2402339999999</v>
      </c>
      <c r="C8062">
        <v>25.72</v>
      </c>
      <c r="D8062">
        <v>25.775863412174299</v>
      </c>
      <c r="E8062">
        <f t="shared" si="2625"/>
        <v>-5.5863412174300464E-2</v>
      </c>
      <c r="F8062" t="str">
        <f t="shared" si="2626"/>
        <v/>
      </c>
      <c r="G8062" t="str">
        <f t="shared" si="2635"/>
        <v/>
      </c>
      <c r="H8062">
        <f t="shared" si="2636"/>
        <v>-1.7800000000000011</v>
      </c>
      <c r="I8062">
        <f t="shared" si="2637"/>
        <v>100.40014599999995</v>
      </c>
      <c r="J8062">
        <f t="shared" si="2638"/>
        <v>-56.404576404494321</v>
      </c>
      <c r="K8062" t="str">
        <f t="shared" si="2639"/>
        <v/>
      </c>
      <c r="L8062" s="2" t="str">
        <f t="shared" si="2645"/>
        <v/>
      </c>
      <c r="M8062" t="str">
        <f t="shared" si="2640"/>
        <v/>
      </c>
      <c r="N8062" s="1">
        <f t="shared" si="2627"/>
        <v>44699</v>
      </c>
      <c r="O8062" t="str">
        <f t="shared" si="2628"/>
        <v>可交易</v>
      </c>
      <c r="P8062" s="2" t="str">
        <f t="shared" si="2629"/>
        <v/>
      </c>
      <c r="Q8062" s="2" t="str">
        <f t="shared" si="2630"/>
        <v/>
      </c>
      <c r="R8062" s="2">
        <f t="shared" si="2641"/>
        <v>33.992205993065078</v>
      </c>
      <c r="S8062">
        <f t="shared" si="2642"/>
        <v>129</v>
      </c>
      <c r="T8062" s="1">
        <f t="shared" si="2631"/>
        <v>44687</v>
      </c>
      <c r="U8062" t="str">
        <f t="shared" si="2632"/>
        <v>可交易</v>
      </c>
      <c r="V8062" s="2" t="str">
        <f t="shared" si="2633"/>
        <v/>
      </c>
      <c r="W8062" s="2" t="str">
        <f t="shared" si="2634"/>
        <v/>
      </c>
      <c r="X8062" s="2">
        <f t="shared" si="2643"/>
        <v>8.2739658311241158</v>
      </c>
      <c r="Y8062">
        <f t="shared" si="2644"/>
        <v>73</v>
      </c>
    </row>
    <row r="8063" spans="1:25" x14ac:dyDescent="0.3">
      <c r="A8063" s="1">
        <v>44712</v>
      </c>
      <c r="B8063">
        <v>4132.1499020000001</v>
      </c>
      <c r="C8063">
        <v>26.19</v>
      </c>
      <c r="D8063">
        <v>26.7008846778064</v>
      </c>
      <c r="E8063">
        <f t="shared" si="2625"/>
        <v>-0.51088467780639846</v>
      </c>
      <c r="F8063" t="str">
        <f t="shared" si="2626"/>
        <v/>
      </c>
      <c r="G8063" t="str">
        <f t="shared" si="2635"/>
        <v/>
      </c>
      <c r="H8063">
        <f t="shared" si="2636"/>
        <v>0.47000000000000242</v>
      </c>
      <c r="I8063">
        <f t="shared" si="2637"/>
        <v>-26.090331999999762</v>
      </c>
      <c r="J8063">
        <f t="shared" si="2638"/>
        <v>-55.511344680850272</v>
      </c>
      <c r="K8063" t="str">
        <f t="shared" si="2639"/>
        <v/>
      </c>
      <c r="L8063" s="2" t="str">
        <f t="shared" si="2645"/>
        <v/>
      </c>
      <c r="M8063" t="str">
        <f t="shared" si="2640"/>
        <v/>
      </c>
      <c r="N8063" s="1">
        <f t="shared" si="2627"/>
        <v>44699</v>
      </c>
      <c r="O8063" t="str">
        <f t="shared" si="2628"/>
        <v>可交易</v>
      </c>
      <c r="P8063" s="2" t="str">
        <f t="shared" si="2629"/>
        <v/>
      </c>
      <c r="Q8063" s="2" t="str">
        <f t="shared" si="2630"/>
        <v/>
      </c>
      <c r="R8063" s="2">
        <f t="shared" si="2641"/>
        <v>33.992205993065078</v>
      </c>
      <c r="S8063">
        <f t="shared" si="2642"/>
        <v>129</v>
      </c>
      <c r="T8063" s="1">
        <f t="shared" si="2631"/>
        <v>44687</v>
      </c>
      <c r="U8063" t="str">
        <f t="shared" si="2632"/>
        <v>可交易</v>
      </c>
      <c r="V8063" s="2" t="str">
        <f t="shared" si="2633"/>
        <v/>
      </c>
      <c r="W8063" s="2" t="str">
        <f t="shared" si="2634"/>
        <v/>
      </c>
      <c r="X8063" s="2">
        <f t="shared" si="2643"/>
        <v>8.2739658311241158</v>
      </c>
      <c r="Y8063">
        <f t="shared" si="2644"/>
        <v>73</v>
      </c>
    </row>
    <row r="8064" spans="1:25" x14ac:dyDescent="0.3">
      <c r="A8064" s="1">
        <v>44713</v>
      </c>
      <c r="B8064">
        <v>4101.2299800000001</v>
      </c>
      <c r="C8064">
        <v>25.69</v>
      </c>
      <c r="D8064">
        <v>26.550689555422</v>
      </c>
      <c r="E8064">
        <f t="shared" si="2625"/>
        <v>-0.86068955542199888</v>
      </c>
      <c r="F8064" t="str">
        <f t="shared" si="2626"/>
        <v/>
      </c>
      <c r="G8064" t="str">
        <f t="shared" si="2635"/>
        <v/>
      </c>
      <c r="H8064">
        <f t="shared" si="2636"/>
        <v>-0.5</v>
      </c>
      <c r="I8064">
        <f t="shared" si="2637"/>
        <v>-30.919922000000042</v>
      </c>
      <c r="J8064">
        <f t="shared" si="2638"/>
        <v>61.839844000000085</v>
      </c>
      <c r="K8064" t="str">
        <f t="shared" si="2639"/>
        <v/>
      </c>
      <c r="L8064" s="2" t="str">
        <f t="shared" si="2645"/>
        <v/>
      </c>
      <c r="M8064" t="str">
        <f t="shared" si="2640"/>
        <v/>
      </c>
      <c r="N8064" s="1">
        <f t="shared" si="2627"/>
        <v>44699</v>
      </c>
      <c r="O8064" t="str">
        <f t="shared" si="2628"/>
        <v>可交易</v>
      </c>
      <c r="P8064" s="2" t="str">
        <f t="shared" si="2629"/>
        <v/>
      </c>
      <c r="Q8064" s="2" t="str">
        <f t="shared" si="2630"/>
        <v/>
      </c>
      <c r="R8064" s="2">
        <f t="shared" si="2641"/>
        <v>33.992205993065078</v>
      </c>
      <c r="S8064">
        <f t="shared" si="2642"/>
        <v>129</v>
      </c>
      <c r="T8064" s="1">
        <f t="shared" si="2631"/>
        <v>44687</v>
      </c>
      <c r="U8064" t="str">
        <f t="shared" si="2632"/>
        <v>可交易</v>
      </c>
      <c r="V8064" s="2" t="str">
        <f t="shared" si="2633"/>
        <v/>
      </c>
      <c r="W8064" s="2" t="str">
        <f t="shared" si="2634"/>
        <v/>
      </c>
      <c r="X8064" s="2">
        <f t="shared" si="2643"/>
        <v>8.2739658311241158</v>
      </c>
      <c r="Y8064">
        <f t="shared" si="2644"/>
        <v>73</v>
      </c>
    </row>
    <row r="8065" spans="1:25" x14ac:dyDescent="0.3">
      <c r="A8065" s="1">
        <v>44714</v>
      </c>
      <c r="B8065">
        <v>4176.8198240000002</v>
      </c>
      <c r="C8065">
        <v>24.72</v>
      </c>
      <c r="D8065">
        <v>25.098840335005001</v>
      </c>
      <c r="E8065">
        <f t="shared" si="2625"/>
        <v>-0.3788403350050018</v>
      </c>
      <c r="F8065" t="str">
        <f t="shared" si="2626"/>
        <v/>
      </c>
      <c r="G8065" t="str">
        <f t="shared" si="2635"/>
        <v/>
      </c>
      <c r="H8065">
        <f t="shared" si="2636"/>
        <v>-0.97000000000000242</v>
      </c>
      <c r="I8065">
        <f t="shared" si="2637"/>
        <v>75.589844000000085</v>
      </c>
      <c r="J8065">
        <f t="shared" si="2638"/>
        <v>-77.927674226804015</v>
      </c>
      <c r="K8065" t="str">
        <f t="shared" si="2639"/>
        <v/>
      </c>
      <c r="L8065" s="2" t="str">
        <f t="shared" si="2645"/>
        <v/>
      </c>
      <c r="M8065" t="str">
        <f t="shared" si="2640"/>
        <v/>
      </c>
      <c r="N8065" s="1">
        <f t="shared" si="2627"/>
        <v>44699</v>
      </c>
      <c r="O8065" t="str">
        <f t="shared" si="2628"/>
        <v>可交易</v>
      </c>
      <c r="P8065" s="2" t="str">
        <f t="shared" si="2629"/>
        <v/>
      </c>
      <c r="Q8065" s="2" t="str">
        <f t="shared" si="2630"/>
        <v/>
      </c>
      <c r="R8065" s="2">
        <f t="shared" si="2641"/>
        <v>33.992205993065078</v>
      </c>
      <c r="S8065">
        <f t="shared" si="2642"/>
        <v>129</v>
      </c>
      <c r="T8065" s="1">
        <f t="shared" si="2631"/>
        <v>44687</v>
      </c>
      <c r="U8065" t="str">
        <f t="shared" si="2632"/>
        <v>可交易</v>
      </c>
      <c r="V8065" s="2" t="str">
        <f t="shared" si="2633"/>
        <v/>
      </c>
      <c r="W8065" s="2" t="str">
        <f t="shared" si="2634"/>
        <v/>
      </c>
      <c r="X8065" s="2">
        <f t="shared" si="2643"/>
        <v>8.2739658311241158</v>
      </c>
      <c r="Y8065">
        <f t="shared" si="2644"/>
        <v>73</v>
      </c>
    </row>
    <row r="8066" spans="1:25" x14ac:dyDescent="0.3">
      <c r="A8066" s="1">
        <v>44715</v>
      </c>
      <c r="B8066">
        <v>4108.5400390000004</v>
      </c>
      <c r="C8066">
        <v>24.79</v>
      </c>
      <c r="D8066">
        <v>25.313377528256101</v>
      </c>
      <c r="E8066">
        <f t="shared" si="2625"/>
        <v>-0.52337752825610195</v>
      </c>
      <c r="F8066" t="str">
        <f t="shared" si="2626"/>
        <v/>
      </c>
      <c r="G8066" t="str">
        <f t="shared" si="2635"/>
        <v/>
      </c>
      <c r="H8066">
        <f t="shared" si="2636"/>
        <v>7.0000000000000284E-2</v>
      </c>
      <c r="I8066">
        <f t="shared" si="2637"/>
        <v>-68.27978499999972</v>
      </c>
      <c r="J8066">
        <f t="shared" si="2638"/>
        <v>-975.42549999999198</v>
      </c>
      <c r="K8066" t="str">
        <f t="shared" si="2639"/>
        <v/>
      </c>
      <c r="L8066" s="2" t="str">
        <f t="shared" si="2645"/>
        <v/>
      </c>
      <c r="M8066" t="str">
        <f t="shared" si="2640"/>
        <v/>
      </c>
      <c r="N8066" s="1">
        <f t="shared" si="2627"/>
        <v>44699</v>
      </c>
      <c r="O8066" t="str">
        <f t="shared" si="2628"/>
        <v>可交易</v>
      </c>
      <c r="P8066" s="2" t="str">
        <f t="shared" si="2629"/>
        <v/>
      </c>
      <c r="Q8066" s="2" t="str">
        <f t="shared" si="2630"/>
        <v/>
      </c>
      <c r="R8066" s="2">
        <f t="shared" si="2641"/>
        <v>33.992205993065078</v>
      </c>
      <c r="S8066">
        <f t="shared" si="2642"/>
        <v>129</v>
      </c>
      <c r="T8066" s="1">
        <f t="shared" si="2631"/>
        <v>44687</v>
      </c>
      <c r="U8066" t="str">
        <f t="shared" si="2632"/>
        <v>可交易</v>
      </c>
      <c r="V8066" s="2" t="str">
        <f t="shared" si="2633"/>
        <v/>
      </c>
      <c r="W8066" s="2" t="str">
        <f t="shared" si="2634"/>
        <v/>
      </c>
      <c r="X8066" s="2">
        <f t="shared" si="2643"/>
        <v>8.2739658311241158</v>
      </c>
      <c r="Y8066">
        <f t="shared" si="2644"/>
        <v>73</v>
      </c>
    </row>
    <row r="8067" spans="1:25" x14ac:dyDescent="0.3">
      <c r="A8067" s="1">
        <v>44718</v>
      </c>
      <c r="B8067">
        <v>4121.4301759999998</v>
      </c>
      <c r="C8067">
        <v>25.07</v>
      </c>
      <c r="D8067">
        <v>25.085232763455199</v>
      </c>
      <c r="E8067">
        <f t="shared" ref="E8067:E8130" si="2646">C8067-D8067</f>
        <v>-1.523276345519875E-2</v>
      </c>
      <c r="F8067" t="str">
        <f t="shared" ref="F8067:F8130" si="2647">_xlfn.IFS(E8067&gt; 1, "CAll",E8067&lt; -1, "PUT", TRUE,"")</f>
        <v/>
      </c>
      <c r="G8067" t="str">
        <f t="shared" si="2635"/>
        <v/>
      </c>
      <c r="H8067">
        <f t="shared" si="2636"/>
        <v>0.28000000000000114</v>
      </c>
      <c r="I8067">
        <f t="shared" si="2637"/>
        <v>12.890136999999413</v>
      </c>
      <c r="J8067">
        <f t="shared" si="2638"/>
        <v>46.036203571426292</v>
      </c>
      <c r="K8067" t="str">
        <f t="shared" si="2639"/>
        <v/>
      </c>
      <c r="L8067" s="2" t="str">
        <f t="shared" si="2645"/>
        <v/>
      </c>
      <c r="M8067" t="str">
        <f t="shared" si="2640"/>
        <v/>
      </c>
      <c r="N8067" s="1">
        <f t="shared" ref="N8067:N8130" si="2648">IF(AND(F8067="CALL",L8067&lt;&gt;"",L8066=""), A8067, N8066)</f>
        <v>44699</v>
      </c>
      <c r="O8067" t="str">
        <f t="shared" ref="O8067:O8130" si="2649">IF( A8067 &gt;= N8066 + 7, "可交易", "不可交易")</f>
        <v>可交易</v>
      </c>
      <c r="P8067" s="2" t="str">
        <f t="shared" ref="P8067:P8130" si="2650">IF(AND(F8067="CALL",L8067&lt;&gt;"",O8067="可交易"),L8067,"")</f>
        <v/>
      </c>
      <c r="Q8067" s="2" t="str">
        <f t="shared" ref="Q8067:Q8130" si="2651">IF(P8067&lt;&gt;"",(G8067-B8067)/B8067,"")</f>
        <v/>
      </c>
      <c r="R8067" s="2">
        <f t="shared" si="2641"/>
        <v>33.992205993065078</v>
      </c>
      <c r="S8067">
        <f t="shared" si="2642"/>
        <v>129</v>
      </c>
      <c r="T8067" s="1">
        <f t="shared" ref="T8067:T8130" si="2652">IF(AND(F8067="PUT",M8067&lt;&gt;"",M8066=""), A8067, T8066)</f>
        <v>44687</v>
      </c>
      <c r="U8067" t="str">
        <f t="shared" ref="U8067:U8130" si="2653">IF( A8067 &gt;= T8066 + 7, "可交易", "不可交易")</f>
        <v>可交易</v>
      </c>
      <c r="V8067" s="2" t="str">
        <f t="shared" ref="V8067:V8130" si="2654">IF(AND(F8067="PUT",M8067&lt;&gt;"",U8067="可交易"),M8067,"")</f>
        <v/>
      </c>
      <c r="W8067" s="2" t="str">
        <f t="shared" ref="W8067:W8130" si="2655">IF(V8067&lt;&gt;"",(B8067-G8067)/B8067,"")</f>
        <v/>
      </c>
      <c r="X8067" s="2">
        <f t="shared" si="2643"/>
        <v>8.2739658311241158</v>
      </c>
      <c r="Y8067">
        <f t="shared" si="2644"/>
        <v>73</v>
      </c>
    </row>
    <row r="8068" spans="1:25" x14ac:dyDescent="0.3">
      <c r="A8068" s="1">
        <v>44719</v>
      </c>
      <c r="B8068">
        <v>4160.6801759999998</v>
      </c>
      <c r="C8068">
        <v>24.02</v>
      </c>
      <c r="D8068">
        <v>24.520298549732601</v>
      </c>
      <c r="E8068">
        <f t="shared" si="2646"/>
        <v>-0.50029854973260157</v>
      </c>
      <c r="F8068" t="str">
        <f t="shared" si="2647"/>
        <v/>
      </c>
      <c r="G8068" t="str">
        <f t="shared" ref="G8068:G8131" si="2656">IF(F8068="PUT", IFERROR(VLOOKUP(A8068+7, A:B, 2, FALSE), 0), IF(F8068="CALL", IFERROR(VLOOKUP(A8068+7, A:B, 2, FALSE), 0), ""))</f>
        <v/>
      </c>
      <c r="H8068">
        <f t="shared" ref="H8068:H8131" si="2657">C8068-C8067</f>
        <v>-1.0500000000000007</v>
      </c>
      <c r="I8068">
        <f t="shared" ref="I8068:I8131" si="2658">B8068-B8067</f>
        <v>39.25</v>
      </c>
      <c r="J8068">
        <f t="shared" ref="J8068:J8131" si="2659">IF(H8068=0, "", I8068/H8068)</f>
        <v>-37.380952380952358</v>
      </c>
      <c r="K8068" t="str">
        <f t="shared" ref="K8068:K8131" si="2660">_xlfn.IFS(F8068="PUT",B8068-5,F8068="CALL",B8068+5,TRUE,"")</f>
        <v/>
      </c>
      <c r="L8068" s="2" t="str">
        <f t="shared" si="2645"/>
        <v/>
      </c>
      <c r="M8068" t="str">
        <f t="shared" ref="M8068:M8131" si="2661">IF(F8068="PUT",IF(AND(G8068&lt;K8068,G8068&lt;&gt;0),K8068-G8068,""),"")</f>
        <v/>
      </c>
      <c r="N8068" s="1">
        <f t="shared" si="2648"/>
        <v>44699</v>
      </c>
      <c r="O8068" t="str">
        <f t="shared" si="2649"/>
        <v>可交易</v>
      </c>
      <c r="P8068" s="2" t="str">
        <f t="shared" si="2650"/>
        <v/>
      </c>
      <c r="Q8068" s="2" t="str">
        <f t="shared" si="2651"/>
        <v/>
      </c>
      <c r="R8068" s="2">
        <f t="shared" ref="R8068:R8131" si="2662">IF(Q8067&lt;&gt;"", R8067 * (1 + Q8067), R8067)</f>
        <v>33.992205993065078</v>
      </c>
      <c r="S8068">
        <f t="shared" ref="S8068:S8131" si="2663">IF(P8068&lt;&gt;"",S8067+1,S8067)</f>
        <v>129</v>
      </c>
      <c r="T8068" s="1">
        <f t="shared" si="2652"/>
        <v>44687</v>
      </c>
      <c r="U8068" t="str">
        <f t="shared" si="2653"/>
        <v>可交易</v>
      </c>
      <c r="V8068" s="2" t="str">
        <f t="shared" si="2654"/>
        <v/>
      </c>
      <c r="W8068" s="2" t="str">
        <f t="shared" si="2655"/>
        <v/>
      </c>
      <c r="X8068" s="2">
        <f t="shared" ref="X8068:X8131" si="2664">IF(W8067&lt;&gt;"", X8067 * (1 + W8067), X8067)</f>
        <v>8.2739658311241158</v>
      </c>
      <c r="Y8068">
        <f t="shared" ref="Y8068:Y8131" si="2665">IF(V8068&lt;&gt;"",Y8067+1,Y8067)</f>
        <v>73</v>
      </c>
    </row>
    <row r="8069" spans="1:25" x14ac:dyDescent="0.3">
      <c r="A8069" s="1">
        <v>44720</v>
      </c>
      <c r="B8069">
        <v>4115.7700199999999</v>
      </c>
      <c r="C8069">
        <v>23.96</v>
      </c>
      <c r="D8069">
        <v>24.013655841127601</v>
      </c>
      <c r="E8069">
        <f t="shared" si="2646"/>
        <v>-5.3655841127600468E-2</v>
      </c>
      <c r="F8069" t="str">
        <f t="shared" si="2647"/>
        <v/>
      </c>
      <c r="G8069" t="str">
        <f t="shared" si="2656"/>
        <v/>
      </c>
      <c r="H8069">
        <f t="shared" si="2657"/>
        <v>-5.9999999999998721E-2</v>
      </c>
      <c r="I8069">
        <f t="shared" si="2658"/>
        <v>-44.910155999999915</v>
      </c>
      <c r="J8069">
        <f t="shared" si="2659"/>
        <v>748.50260000001458</v>
      </c>
      <c r="K8069" t="str">
        <f t="shared" si="2660"/>
        <v/>
      </c>
      <c r="L8069" s="2" t="str">
        <f t="shared" ref="L8069:L8132" si="2666">IF(F8069="CALL",IF(AND(G8069&gt;K8069,G8069&lt;&gt;0),G8069-K8069,""),"")</f>
        <v/>
      </c>
      <c r="M8069" t="str">
        <f t="shared" si="2661"/>
        <v/>
      </c>
      <c r="N8069" s="1">
        <f t="shared" si="2648"/>
        <v>44699</v>
      </c>
      <c r="O8069" t="str">
        <f t="shared" si="2649"/>
        <v>可交易</v>
      </c>
      <c r="P8069" s="2" t="str">
        <f t="shared" si="2650"/>
        <v/>
      </c>
      <c r="Q8069" s="2" t="str">
        <f t="shared" si="2651"/>
        <v/>
      </c>
      <c r="R8069" s="2">
        <f t="shared" si="2662"/>
        <v>33.992205993065078</v>
      </c>
      <c r="S8069">
        <f t="shared" si="2663"/>
        <v>129</v>
      </c>
      <c r="T8069" s="1">
        <f t="shared" si="2652"/>
        <v>44687</v>
      </c>
      <c r="U8069" t="str">
        <f t="shared" si="2653"/>
        <v>可交易</v>
      </c>
      <c r="V8069" s="2" t="str">
        <f t="shared" si="2654"/>
        <v/>
      </c>
      <c r="W8069" s="2" t="str">
        <f t="shared" si="2655"/>
        <v/>
      </c>
      <c r="X8069" s="2">
        <f t="shared" si="2664"/>
        <v>8.2739658311241158</v>
      </c>
      <c r="Y8069">
        <f t="shared" si="2665"/>
        <v>73</v>
      </c>
    </row>
    <row r="8070" spans="1:25" x14ac:dyDescent="0.3">
      <c r="A8070" s="1">
        <v>44721</v>
      </c>
      <c r="B8070">
        <v>4017.820068</v>
      </c>
      <c r="C8070">
        <v>26.09</v>
      </c>
      <c r="D8070">
        <v>25.038797054703501</v>
      </c>
      <c r="E8070">
        <f t="shared" si="2646"/>
        <v>1.0512029452964988</v>
      </c>
      <c r="F8070" t="str">
        <f t="shared" si="2647"/>
        <v>CAll</v>
      </c>
      <c r="G8070">
        <f t="shared" si="2656"/>
        <v>3666.7700199999999</v>
      </c>
      <c r="H8070">
        <f t="shared" si="2657"/>
        <v>2.129999999999999</v>
      </c>
      <c r="I8070">
        <f t="shared" si="2658"/>
        <v>-97.949951999999939</v>
      </c>
      <c r="J8070">
        <f t="shared" si="2659"/>
        <v>-45.985892957746472</v>
      </c>
      <c r="K8070">
        <f t="shared" si="2660"/>
        <v>4022.820068</v>
      </c>
      <c r="L8070" s="2" t="str">
        <f t="shared" si="2666"/>
        <v/>
      </c>
      <c r="M8070" t="str">
        <f t="shared" si="2661"/>
        <v/>
      </c>
      <c r="N8070" s="1">
        <f t="shared" si="2648"/>
        <v>44699</v>
      </c>
      <c r="O8070" t="str">
        <f t="shared" si="2649"/>
        <v>可交易</v>
      </c>
      <c r="P8070" s="2" t="str">
        <f t="shared" si="2650"/>
        <v/>
      </c>
      <c r="Q8070" s="2" t="str">
        <f t="shared" si="2651"/>
        <v/>
      </c>
      <c r="R8070" s="2">
        <f t="shared" si="2662"/>
        <v>33.992205993065078</v>
      </c>
      <c r="S8070">
        <f t="shared" si="2663"/>
        <v>129</v>
      </c>
      <c r="T8070" s="1">
        <f t="shared" si="2652"/>
        <v>44687</v>
      </c>
      <c r="U8070" t="str">
        <f t="shared" si="2653"/>
        <v>可交易</v>
      </c>
      <c r="V8070" s="2" t="str">
        <f t="shared" si="2654"/>
        <v/>
      </c>
      <c r="W8070" s="2" t="str">
        <f t="shared" si="2655"/>
        <v/>
      </c>
      <c r="X8070" s="2">
        <f t="shared" si="2664"/>
        <v>8.2739658311241158</v>
      </c>
      <c r="Y8070">
        <f t="shared" si="2665"/>
        <v>73</v>
      </c>
    </row>
    <row r="8071" spans="1:25" x14ac:dyDescent="0.3">
      <c r="A8071" s="1">
        <v>44722</v>
      </c>
      <c r="B8071">
        <v>3900.860107</v>
      </c>
      <c r="C8071">
        <v>27.75</v>
      </c>
      <c r="D8071">
        <v>28.0173547313603</v>
      </c>
      <c r="E8071">
        <f t="shared" si="2646"/>
        <v>-0.26735473136029952</v>
      </c>
      <c r="F8071" t="str">
        <f t="shared" si="2647"/>
        <v/>
      </c>
      <c r="G8071" t="str">
        <f t="shared" si="2656"/>
        <v/>
      </c>
      <c r="H8071">
        <f t="shared" si="2657"/>
        <v>1.6600000000000001</v>
      </c>
      <c r="I8071">
        <f t="shared" si="2658"/>
        <v>-116.95996100000002</v>
      </c>
      <c r="J8071">
        <f t="shared" si="2659"/>
        <v>-70.457807831325312</v>
      </c>
      <c r="K8071" t="str">
        <f t="shared" si="2660"/>
        <v/>
      </c>
      <c r="L8071" s="2" t="str">
        <f t="shared" si="2666"/>
        <v/>
      </c>
      <c r="M8071" t="str">
        <f t="shared" si="2661"/>
        <v/>
      </c>
      <c r="N8071" s="1">
        <f t="shared" si="2648"/>
        <v>44699</v>
      </c>
      <c r="O8071" t="str">
        <f t="shared" si="2649"/>
        <v>可交易</v>
      </c>
      <c r="P8071" s="2" t="str">
        <f t="shared" si="2650"/>
        <v/>
      </c>
      <c r="Q8071" s="2" t="str">
        <f t="shared" si="2651"/>
        <v/>
      </c>
      <c r="R8071" s="2">
        <f t="shared" si="2662"/>
        <v>33.992205993065078</v>
      </c>
      <c r="S8071">
        <f t="shared" si="2663"/>
        <v>129</v>
      </c>
      <c r="T8071" s="1">
        <f t="shared" si="2652"/>
        <v>44687</v>
      </c>
      <c r="U8071" t="str">
        <f t="shared" si="2653"/>
        <v>可交易</v>
      </c>
      <c r="V8071" s="2" t="str">
        <f t="shared" si="2654"/>
        <v/>
      </c>
      <c r="W8071" s="2" t="str">
        <f t="shared" si="2655"/>
        <v/>
      </c>
      <c r="X8071" s="2">
        <f t="shared" si="2664"/>
        <v>8.2739658311241158</v>
      </c>
      <c r="Y8071">
        <f t="shared" si="2665"/>
        <v>73</v>
      </c>
    </row>
    <row r="8072" spans="1:25" x14ac:dyDescent="0.3">
      <c r="A8072" s="1">
        <v>44725</v>
      </c>
      <c r="B8072">
        <v>3749.6298830000001</v>
      </c>
      <c r="C8072">
        <v>34.020000000000003</v>
      </c>
      <c r="D8072">
        <v>33.668102610966699</v>
      </c>
      <c r="E8072">
        <f t="shared" si="2646"/>
        <v>0.35189738903330436</v>
      </c>
      <c r="F8072" t="str">
        <f t="shared" si="2647"/>
        <v/>
      </c>
      <c r="G8072" t="str">
        <f t="shared" si="2656"/>
        <v/>
      </c>
      <c r="H8072">
        <f t="shared" si="2657"/>
        <v>6.2700000000000031</v>
      </c>
      <c r="I8072">
        <f t="shared" si="2658"/>
        <v>-151.23022399999991</v>
      </c>
      <c r="J8072">
        <f t="shared" si="2659"/>
        <v>-24.119652950558187</v>
      </c>
      <c r="K8072" t="str">
        <f t="shared" si="2660"/>
        <v/>
      </c>
      <c r="L8072" s="2" t="str">
        <f t="shared" si="2666"/>
        <v/>
      </c>
      <c r="M8072" t="str">
        <f t="shared" si="2661"/>
        <v/>
      </c>
      <c r="N8072" s="1">
        <f t="shared" si="2648"/>
        <v>44699</v>
      </c>
      <c r="O8072" t="str">
        <f t="shared" si="2649"/>
        <v>可交易</v>
      </c>
      <c r="P8072" s="2" t="str">
        <f t="shared" si="2650"/>
        <v/>
      </c>
      <c r="Q8072" s="2" t="str">
        <f t="shared" si="2651"/>
        <v/>
      </c>
      <c r="R8072" s="2">
        <f t="shared" si="2662"/>
        <v>33.992205993065078</v>
      </c>
      <c r="S8072">
        <f t="shared" si="2663"/>
        <v>129</v>
      </c>
      <c r="T8072" s="1">
        <f t="shared" si="2652"/>
        <v>44687</v>
      </c>
      <c r="U8072" t="str">
        <f t="shared" si="2653"/>
        <v>可交易</v>
      </c>
      <c r="V8072" s="2" t="str">
        <f t="shared" si="2654"/>
        <v/>
      </c>
      <c r="W8072" s="2" t="str">
        <f t="shared" si="2655"/>
        <v/>
      </c>
      <c r="X8072" s="2">
        <f t="shared" si="2664"/>
        <v>8.2739658311241158</v>
      </c>
      <c r="Y8072">
        <f t="shared" si="2665"/>
        <v>73</v>
      </c>
    </row>
    <row r="8073" spans="1:25" x14ac:dyDescent="0.3">
      <c r="A8073" s="1">
        <v>44726</v>
      </c>
      <c r="B8073">
        <v>3735.4799800000001</v>
      </c>
      <c r="C8073">
        <v>32.69</v>
      </c>
      <c r="D8073">
        <v>32.619732671461001</v>
      </c>
      <c r="E8073">
        <f t="shared" si="2646"/>
        <v>7.026732853899631E-2</v>
      </c>
      <c r="F8073" t="str">
        <f t="shared" si="2647"/>
        <v/>
      </c>
      <c r="G8073" t="str">
        <f t="shared" si="2656"/>
        <v/>
      </c>
      <c r="H8073">
        <f t="shared" si="2657"/>
        <v>-1.3300000000000054</v>
      </c>
      <c r="I8073">
        <f t="shared" si="2658"/>
        <v>-14.149902999999995</v>
      </c>
      <c r="J8073">
        <f t="shared" si="2659"/>
        <v>10.639024812030028</v>
      </c>
      <c r="K8073" t="str">
        <f t="shared" si="2660"/>
        <v/>
      </c>
      <c r="L8073" s="2" t="str">
        <f t="shared" si="2666"/>
        <v/>
      </c>
      <c r="M8073" t="str">
        <f t="shared" si="2661"/>
        <v/>
      </c>
      <c r="N8073" s="1">
        <f t="shared" si="2648"/>
        <v>44699</v>
      </c>
      <c r="O8073" t="str">
        <f t="shared" si="2649"/>
        <v>可交易</v>
      </c>
      <c r="P8073" s="2" t="str">
        <f t="shared" si="2650"/>
        <v/>
      </c>
      <c r="Q8073" s="2" t="str">
        <f t="shared" si="2651"/>
        <v/>
      </c>
      <c r="R8073" s="2">
        <f t="shared" si="2662"/>
        <v>33.992205993065078</v>
      </c>
      <c r="S8073">
        <f t="shared" si="2663"/>
        <v>129</v>
      </c>
      <c r="T8073" s="1">
        <f t="shared" si="2652"/>
        <v>44687</v>
      </c>
      <c r="U8073" t="str">
        <f t="shared" si="2653"/>
        <v>可交易</v>
      </c>
      <c r="V8073" s="2" t="str">
        <f t="shared" si="2654"/>
        <v/>
      </c>
      <c r="W8073" s="2" t="str">
        <f t="shared" si="2655"/>
        <v/>
      </c>
      <c r="X8073" s="2">
        <f t="shared" si="2664"/>
        <v>8.2739658311241158</v>
      </c>
      <c r="Y8073">
        <f t="shared" si="2665"/>
        <v>73</v>
      </c>
    </row>
    <row r="8074" spans="1:25" x14ac:dyDescent="0.3">
      <c r="A8074" s="1">
        <v>44727</v>
      </c>
      <c r="B8074">
        <v>3789.98999</v>
      </c>
      <c r="C8074">
        <v>29.62</v>
      </c>
      <c r="D8074">
        <v>28.9233018536072</v>
      </c>
      <c r="E8074">
        <f t="shared" si="2646"/>
        <v>0.69669814639280148</v>
      </c>
      <c r="F8074" t="str">
        <f t="shared" si="2647"/>
        <v/>
      </c>
      <c r="G8074" t="str">
        <f t="shared" si="2656"/>
        <v/>
      </c>
      <c r="H8074">
        <f t="shared" si="2657"/>
        <v>-3.0699999999999967</v>
      </c>
      <c r="I8074">
        <f t="shared" si="2658"/>
        <v>54.510009999999966</v>
      </c>
      <c r="J8074">
        <f t="shared" si="2659"/>
        <v>-17.755703583061898</v>
      </c>
      <c r="K8074" t="str">
        <f t="shared" si="2660"/>
        <v/>
      </c>
      <c r="L8074" s="2" t="str">
        <f t="shared" si="2666"/>
        <v/>
      </c>
      <c r="M8074" t="str">
        <f t="shared" si="2661"/>
        <v/>
      </c>
      <c r="N8074" s="1">
        <f t="shared" si="2648"/>
        <v>44699</v>
      </c>
      <c r="O8074" t="str">
        <f t="shared" si="2649"/>
        <v>可交易</v>
      </c>
      <c r="P8074" s="2" t="str">
        <f t="shared" si="2650"/>
        <v/>
      </c>
      <c r="Q8074" s="2" t="str">
        <f t="shared" si="2651"/>
        <v/>
      </c>
      <c r="R8074" s="2">
        <f t="shared" si="2662"/>
        <v>33.992205993065078</v>
      </c>
      <c r="S8074">
        <f t="shared" si="2663"/>
        <v>129</v>
      </c>
      <c r="T8074" s="1">
        <f t="shared" si="2652"/>
        <v>44687</v>
      </c>
      <c r="U8074" t="str">
        <f t="shared" si="2653"/>
        <v>可交易</v>
      </c>
      <c r="V8074" s="2" t="str">
        <f t="shared" si="2654"/>
        <v/>
      </c>
      <c r="W8074" s="2" t="str">
        <f t="shared" si="2655"/>
        <v/>
      </c>
      <c r="X8074" s="2">
        <f t="shared" si="2664"/>
        <v>8.2739658311241158</v>
      </c>
      <c r="Y8074">
        <f t="shared" si="2665"/>
        <v>73</v>
      </c>
    </row>
    <row r="8075" spans="1:25" x14ac:dyDescent="0.3">
      <c r="A8075" s="1">
        <v>44728</v>
      </c>
      <c r="B8075">
        <v>3666.7700199999999</v>
      </c>
      <c r="C8075">
        <v>32.950000000000003</v>
      </c>
      <c r="D8075">
        <v>33.075039659867798</v>
      </c>
      <c r="E8075">
        <f t="shared" si="2646"/>
        <v>-0.12503965986779519</v>
      </c>
      <c r="F8075" t="str">
        <f t="shared" si="2647"/>
        <v/>
      </c>
      <c r="G8075" t="str">
        <f t="shared" si="2656"/>
        <v/>
      </c>
      <c r="H8075">
        <f t="shared" si="2657"/>
        <v>3.3300000000000018</v>
      </c>
      <c r="I8075">
        <f t="shared" si="2658"/>
        <v>-123.2199700000001</v>
      </c>
      <c r="J8075">
        <f t="shared" si="2659"/>
        <v>-37.002993993994004</v>
      </c>
      <c r="K8075" t="str">
        <f t="shared" si="2660"/>
        <v/>
      </c>
      <c r="L8075" s="2" t="str">
        <f t="shared" si="2666"/>
        <v/>
      </c>
      <c r="M8075" t="str">
        <f t="shared" si="2661"/>
        <v/>
      </c>
      <c r="N8075" s="1">
        <f t="shared" si="2648"/>
        <v>44699</v>
      </c>
      <c r="O8075" t="str">
        <f t="shared" si="2649"/>
        <v>可交易</v>
      </c>
      <c r="P8075" s="2" t="str">
        <f t="shared" si="2650"/>
        <v/>
      </c>
      <c r="Q8075" s="2" t="str">
        <f t="shared" si="2651"/>
        <v/>
      </c>
      <c r="R8075" s="2">
        <f t="shared" si="2662"/>
        <v>33.992205993065078</v>
      </c>
      <c r="S8075">
        <f t="shared" si="2663"/>
        <v>129</v>
      </c>
      <c r="T8075" s="1">
        <f t="shared" si="2652"/>
        <v>44687</v>
      </c>
      <c r="U8075" t="str">
        <f t="shared" si="2653"/>
        <v>可交易</v>
      </c>
      <c r="V8075" s="2" t="str">
        <f t="shared" si="2654"/>
        <v/>
      </c>
      <c r="W8075" s="2" t="str">
        <f t="shared" si="2655"/>
        <v/>
      </c>
      <c r="X8075" s="2">
        <f t="shared" si="2664"/>
        <v>8.2739658311241158</v>
      </c>
      <c r="Y8075">
        <f t="shared" si="2665"/>
        <v>73</v>
      </c>
    </row>
    <row r="8076" spans="1:25" x14ac:dyDescent="0.3">
      <c r="A8076" s="1">
        <v>44729</v>
      </c>
      <c r="B8076">
        <v>3674.8400879999999</v>
      </c>
      <c r="C8076">
        <v>31.13</v>
      </c>
      <c r="D8076">
        <v>31.1517556641505</v>
      </c>
      <c r="E8076">
        <f t="shared" si="2646"/>
        <v>-2.1755664150500564E-2</v>
      </c>
      <c r="F8076" t="str">
        <f t="shared" si="2647"/>
        <v/>
      </c>
      <c r="G8076" t="str">
        <f t="shared" si="2656"/>
        <v/>
      </c>
      <c r="H8076">
        <f t="shared" si="2657"/>
        <v>-1.8200000000000038</v>
      </c>
      <c r="I8076">
        <f t="shared" si="2658"/>
        <v>8.070067999999992</v>
      </c>
      <c r="J8076">
        <f t="shared" si="2659"/>
        <v>-4.4341032967032827</v>
      </c>
      <c r="K8076" t="str">
        <f t="shared" si="2660"/>
        <v/>
      </c>
      <c r="L8076" s="2" t="str">
        <f t="shared" si="2666"/>
        <v/>
      </c>
      <c r="M8076" t="str">
        <f t="shared" si="2661"/>
        <v/>
      </c>
      <c r="N8076" s="1">
        <f t="shared" si="2648"/>
        <v>44699</v>
      </c>
      <c r="O8076" t="str">
        <f t="shared" si="2649"/>
        <v>可交易</v>
      </c>
      <c r="P8076" s="2" t="str">
        <f t="shared" si="2650"/>
        <v/>
      </c>
      <c r="Q8076" s="2" t="str">
        <f t="shared" si="2651"/>
        <v/>
      </c>
      <c r="R8076" s="2">
        <f t="shared" si="2662"/>
        <v>33.992205993065078</v>
      </c>
      <c r="S8076">
        <f t="shared" si="2663"/>
        <v>129</v>
      </c>
      <c r="T8076" s="1">
        <f t="shared" si="2652"/>
        <v>44687</v>
      </c>
      <c r="U8076" t="str">
        <f t="shared" si="2653"/>
        <v>可交易</v>
      </c>
      <c r="V8076" s="2" t="str">
        <f t="shared" si="2654"/>
        <v/>
      </c>
      <c r="W8076" s="2" t="str">
        <f t="shared" si="2655"/>
        <v/>
      </c>
      <c r="X8076" s="2">
        <f t="shared" si="2664"/>
        <v>8.2739658311241158</v>
      </c>
      <c r="Y8076">
        <f t="shared" si="2665"/>
        <v>73</v>
      </c>
    </row>
    <row r="8077" spans="1:25" x14ac:dyDescent="0.3">
      <c r="A8077" s="1">
        <v>44733</v>
      </c>
      <c r="B8077">
        <v>3764.790039</v>
      </c>
      <c r="C8077">
        <v>30.19</v>
      </c>
      <c r="D8077">
        <v>29.385287504151901</v>
      </c>
      <c r="E8077">
        <f t="shared" si="2646"/>
        <v>0.80471249584810067</v>
      </c>
      <c r="F8077" t="str">
        <f t="shared" si="2647"/>
        <v/>
      </c>
      <c r="G8077" t="str">
        <f t="shared" si="2656"/>
        <v/>
      </c>
      <c r="H8077">
        <f t="shared" si="2657"/>
        <v>-0.93999999999999773</v>
      </c>
      <c r="I8077">
        <f t="shared" si="2658"/>
        <v>89.949951000000056</v>
      </c>
      <c r="J8077">
        <f t="shared" si="2659"/>
        <v>-95.691437234042837</v>
      </c>
      <c r="K8077" t="str">
        <f t="shared" si="2660"/>
        <v/>
      </c>
      <c r="L8077" s="2" t="str">
        <f t="shared" si="2666"/>
        <v/>
      </c>
      <c r="M8077" t="str">
        <f t="shared" si="2661"/>
        <v/>
      </c>
      <c r="N8077" s="1">
        <f t="shared" si="2648"/>
        <v>44699</v>
      </c>
      <c r="O8077" t="str">
        <f t="shared" si="2649"/>
        <v>可交易</v>
      </c>
      <c r="P8077" s="2" t="str">
        <f t="shared" si="2650"/>
        <v/>
      </c>
      <c r="Q8077" s="2" t="str">
        <f t="shared" si="2651"/>
        <v/>
      </c>
      <c r="R8077" s="2">
        <f t="shared" si="2662"/>
        <v>33.992205993065078</v>
      </c>
      <c r="S8077">
        <f t="shared" si="2663"/>
        <v>129</v>
      </c>
      <c r="T8077" s="1">
        <f t="shared" si="2652"/>
        <v>44687</v>
      </c>
      <c r="U8077" t="str">
        <f t="shared" si="2653"/>
        <v>可交易</v>
      </c>
      <c r="V8077" s="2" t="str">
        <f t="shared" si="2654"/>
        <v/>
      </c>
      <c r="W8077" s="2" t="str">
        <f t="shared" si="2655"/>
        <v/>
      </c>
      <c r="X8077" s="2">
        <f t="shared" si="2664"/>
        <v>8.2739658311241158</v>
      </c>
      <c r="Y8077">
        <f t="shared" si="2665"/>
        <v>73</v>
      </c>
    </row>
    <row r="8078" spans="1:25" x14ac:dyDescent="0.3">
      <c r="A8078" s="1">
        <v>44734</v>
      </c>
      <c r="B8078">
        <v>3759.889893</v>
      </c>
      <c r="C8078">
        <v>28.95</v>
      </c>
      <c r="D8078">
        <v>29.125317533825498</v>
      </c>
      <c r="E8078">
        <f t="shared" si="2646"/>
        <v>-0.17531753382549908</v>
      </c>
      <c r="F8078" t="str">
        <f t="shared" si="2647"/>
        <v/>
      </c>
      <c r="G8078" t="str">
        <f t="shared" si="2656"/>
        <v/>
      </c>
      <c r="H8078">
        <f t="shared" si="2657"/>
        <v>-1.240000000000002</v>
      </c>
      <c r="I8078">
        <f t="shared" si="2658"/>
        <v>-4.9001459999999497</v>
      </c>
      <c r="J8078">
        <f t="shared" si="2659"/>
        <v>3.9517306451612435</v>
      </c>
      <c r="K8078" t="str">
        <f t="shared" si="2660"/>
        <v/>
      </c>
      <c r="L8078" s="2" t="str">
        <f t="shared" si="2666"/>
        <v/>
      </c>
      <c r="M8078" t="str">
        <f t="shared" si="2661"/>
        <v/>
      </c>
      <c r="N8078" s="1">
        <f t="shared" si="2648"/>
        <v>44699</v>
      </c>
      <c r="O8078" t="str">
        <f t="shared" si="2649"/>
        <v>可交易</v>
      </c>
      <c r="P8078" s="2" t="str">
        <f t="shared" si="2650"/>
        <v/>
      </c>
      <c r="Q8078" s="2" t="str">
        <f t="shared" si="2651"/>
        <v/>
      </c>
      <c r="R8078" s="2">
        <f t="shared" si="2662"/>
        <v>33.992205993065078</v>
      </c>
      <c r="S8078">
        <f t="shared" si="2663"/>
        <v>129</v>
      </c>
      <c r="T8078" s="1">
        <f t="shared" si="2652"/>
        <v>44687</v>
      </c>
      <c r="U8078" t="str">
        <f t="shared" si="2653"/>
        <v>可交易</v>
      </c>
      <c r="V8078" s="2" t="str">
        <f t="shared" si="2654"/>
        <v/>
      </c>
      <c r="W8078" s="2" t="str">
        <f t="shared" si="2655"/>
        <v/>
      </c>
      <c r="X8078" s="2">
        <f t="shared" si="2664"/>
        <v>8.2739658311241158</v>
      </c>
      <c r="Y8078">
        <f t="shared" si="2665"/>
        <v>73</v>
      </c>
    </row>
    <row r="8079" spans="1:25" x14ac:dyDescent="0.3">
      <c r="A8079" s="1">
        <v>44735</v>
      </c>
      <c r="B8079">
        <v>3795.7299800000001</v>
      </c>
      <c r="C8079">
        <v>29.05</v>
      </c>
      <c r="D8079">
        <v>28.990129422438802</v>
      </c>
      <c r="E8079">
        <f t="shared" si="2646"/>
        <v>5.9870577561198957E-2</v>
      </c>
      <c r="F8079" t="str">
        <f t="shared" si="2647"/>
        <v/>
      </c>
      <c r="G8079" t="str">
        <f t="shared" si="2656"/>
        <v/>
      </c>
      <c r="H8079">
        <f t="shared" si="2657"/>
        <v>0.10000000000000142</v>
      </c>
      <c r="I8079">
        <f t="shared" si="2658"/>
        <v>35.84008700000004</v>
      </c>
      <c r="J8079">
        <f t="shared" si="2659"/>
        <v>358.40086999999528</v>
      </c>
      <c r="K8079" t="str">
        <f t="shared" si="2660"/>
        <v/>
      </c>
      <c r="L8079" s="2" t="str">
        <f t="shared" si="2666"/>
        <v/>
      </c>
      <c r="M8079" t="str">
        <f t="shared" si="2661"/>
        <v/>
      </c>
      <c r="N8079" s="1">
        <f t="shared" si="2648"/>
        <v>44699</v>
      </c>
      <c r="O8079" t="str">
        <f t="shared" si="2649"/>
        <v>可交易</v>
      </c>
      <c r="P8079" s="2" t="str">
        <f t="shared" si="2650"/>
        <v/>
      </c>
      <c r="Q8079" s="2" t="str">
        <f t="shared" si="2651"/>
        <v/>
      </c>
      <c r="R8079" s="2">
        <f t="shared" si="2662"/>
        <v>33.992205993065078</v>
      </c>
      <c r="S8079">
        <f t="shared" si="2663"/>
        <v>129</v>
      </c>
      <c r="T8079" s="1">
        <f t="shared" si="2652"/>
        <v>44687</v>
      </c>
      <c r="U8079" t="str">
        <f t="shared" si="2653"/>
        <v>可交易</v>
      </c>
      <c r="V8079" s="2" t="str">
        <f t="shared" si="2654"/>
        <v/>
      </c>
      <c r="W8079" s="2" t="str">
        <f t="shared" si="2655"/>
        <v/>
      </c>
      <c r="X8079" s="2">
        <f t="shared" si="2664"/>
        <v>8.2739658311241158</v>
      </c>
      <c r="Y8079">
        <f t="shared" si="2665"/>
        <v>73</v>
      </c>
    </row>
    <row r="8080" spans="1:25" x14ac:dyDescent="0.3">
      <c r="A8080" s="1">
        <v>44736</v>
      </c>
      <c r="B8080">
        <v>3911.73999</v>
      </c>
      <c r="C8080">
        <v>27.23</v>
      </c>
      <c r="D8080">
        <v>27.5656609611449</v>
      </c>
      <c r="E8080">
        <f t="shared" si="2646"/>
        <v>-0.33566096114489952</v>
      </c>
      <c r="F8080" t="str">
        <f t="shared" si="2647"/>
        <v/>
      </c>
      <c r="G8080" t="str">
        <f t="shared" si="2656"/>
        <v/>
      </c>
      <c r="H8080">
        <f t="shared" si="2657"/>
        <v>-1.8200000000000003</v>
      </c>
      <c r="I8080">
        <f t="shared" si="2658"/>
        <v>116.01000999999997</v>
      </c>
      <c r="J8080">
        <f t="shared" si="2659"/>
        <v>-63.741763736263707</v>
      </c>
      <c r="K8080" t="str">
        <f t="shared" si="2660"/>
        <v/>
      </c>
      <c r="L8080" s="2" t="str">
        <f t="shared" si="2666"/>
        <v/>
      </c>
      <c r="M8080" t="str">
        <f t="shared" si="2661"/>
        <v/>
      </c>
      <c r="N8080" s="1">
        <f t="shared" si="2648"/>
        <v>44699</v>
      </c>
      <c r="O8080" t="str">
        <f t="shared" si="2649"/>
        <v>可交易</v>
      </c>
      <c r="P8080" s="2" t="str">
        <f t="shared" si="2650"/>
        <v/>
      </c>
      <c r="Q8080" s="2" t="str">
        <f t="shared" si="2651"/>
        <v/>
      </c>
      <c r="R8080" s="2">
        <f t="shared" si="2662"/>
        <v>33.992205993065078</v>
      </c>
      <c r="S8080">
        <f t="shared" si="2663"/>
        <v>129</v>
      </c>
      <c r="T8080" s="1">
        <f t="shared" si="2652"/>
        <v>44687</v>
      </c>
      <c r="U8080" t="str">
        <f t="shared" si="2653"/>
        <v>可交易</v>
      </c>
      <c r="V8080" s="2" t="str">
        <f t="shared" si="2654"/>
        <v/>
      </c>
      <c r="W8080" s="2" t="str">
        <f t="shared" si="2655"/>
        <v/>
      </c>
      <c r="X8080" s="2">
        <f t="shared" si="2664"/>
        <v>8.2739658311241158</v>
      </c>
      <c r="Y8080">
        <f t="shared" si="2665"/>
        <v>73</v>
      </c>
    </row>
    <row r="8081" spans="1:25" x14ac:dyDescent="0.3">
      <c r="A8081" s="1">
        <v>44739</v>
      </c>
      <c r="B8081">
        <v>3900.110107</v>
      </c>
      <c r="C8081">
        <v>26.95</v>
      </c>
      <c r="D8081">
        <v>27.320020352156401</v>
      </c>
      <c r="E8081">
        <f t="shared" si="2646"/>
        <v>-0.37002035215640205</v>
      </c>
      <c r="F8081" t="str">
        <f t="shared" si="2647"/>
        <v/>
      </c>
      <c r="G8081" t="str">
        <f t="shared" si="2656"/>
        <v/>
      </c>
      <c r="H8081">
        <f t="shared" si="2657"/>
        <v>-0.28000000000000114</v>
      </c>
      <c r="I8081">
        <f t="shared" si="2658"/>
        <v>-11.629883000000063</v>
      </c>
      <c r="J8081">
        <f t="shared" si="2659"/>
        <v>41.535296428571485</v>
      </c>
      <c r="K8081" t="str">
        <f t="shared" si="2660"/>
        <v/>
      </c>
      <c r="L8081" s="2" t="str">
        <f t="shared" si="2666"/>
        <v/>
      </c>
      <c r="M8081" t="str">
        <f t="shared" si="2661"/>
        <v/>
      </c>
      <c r="N8081" s="1">
        <f t="shared" si="2648"/>
        <v>44699</v>
      </c>
      <c r="O8081" t="str">
        <f t="shared" si="2649"/>
        <v>可交易</v>
      </c>
      <c r="P8081" s="2" t="str">
        <f t="shared" si="2650"/>
        <v/>
      </c>
      <c r="Q8081" s="2" t="str">
        <f t="shared" si="2651"/>
        <v/>
      </c>
      <c r="R8081" s="2">
        <f t="shared" si="2662"/>
        <v>33.992205993065078</v>
      </c>
      <c r="S8081">
        <f t="shared" si="2663"/>
        <v>129</v>
      </c>
      <c r="T8081" s="1">
        <f t="shared" si="2652"/>
        <v>44687</v>
      </c>
      <c r="U8081" t="str">
        <f t="shared" si="2653"/>
        <v>可交易</v>
      </c>
      <c r="V8081" s="2" t="str">
        <f t="shared" si="2654"/>
        <v/>
      </c>
      <c r="W8081" s="2" t="str">
        <f t="shared" si="2655"/>
        <v/>
      </c>
      <c r="X8081" s="2">
        <f t="shared" si="2664"/>
        <v>8.2739658311241158</v>
      </c>
      <c r="Y8081">
        <f t="shared" si="2665"/>
        <v>73</v>
      </c>
    </row>
    <row r="8082" spans="1:25" x14ac:dyDescent="0.3">
      <c r="A8082" s="1">
        <v>44740</v>
      </c>
      <c r="B8082">
        <v>3821.5500489999999</v>
      </c>
      <c r="C8082">
        <v>28.36</v>
      </c>
      <c r="D8082">
        <v>27.610418822831701</v>
      </c>
      <c r="E8082">
        <f t="shared" si="2646"/>
        <v>0.74958117716829875</v>
      </c>
      <c r="F8082" t="str">
        <f t="shared" si="2647"/>
        <v/>
      </c>
      <c r="G8082" t="str">
        <f t="shared" si="2656"/>
        <v/>
      </c>
      <c r="H8082">
        <f t="shared" si="2657"/>
        <v>1.4100000000000001</v>
      </c>
      <c r="I8082">
        <f t="shared" si="2658"/>
        <v>-78.560058000000026</v>
      </c>
      <c r="J8082">
        <f t="shared" si="2659"/>
        <v>-55.716353191489375</v>
      </c>
      <c r="K8082" t="str">
        <f t="shared" si="2660"/>
        <v/>
      </c>
      <c r="L8082" s="2" t="str">
        <f t="shared" si="2666"/>
        <v/>
      </c>
      <c r="M8082" t="str">
        <f t="shared" si="2661"/>
        <v/>
      </c>
      <c r="N8082" s="1">
        <f t="shared" si="2648"/>
        <v>44699</v>
      </c>
      <c r="O8082" t="str">
        <f t="shared" si="2649"/>
        <v>可交易</v>
      </c>
      <c r="P8082" s="2" t="str">
        <f t="shared" si="2650"/>
        <v/>
      </c>
      <c r="Q8082" s="2" t="str">
        <f t="shared" si="2651"/>
        <v/>
      </c>
      <c r="R8082" s="2">
        <f t="shared" si="2662"/>
        <v>33.992205993065078</v>
      </c>
      <c r="S8082">
        <f t="shared" si="2663"/>
        <v>129</v>
      </c>
      <c r="T8082" s="1">
        <f t="shared" si="2652"/>
        <v>44687</v>
      </c>
      <c r="U8082" t="str">
        <f t="shared" si="2653"/>
        <v>可交易</v>
      </c>
      <c r="V8082" s="2" t="str">
        <f t="shared" si="2654"/>
        <v/>
      </c>
      <c r="W8082" s="2" t="str">
        <f t="shared" si="2655"/>
        <v/>
      </c>
      <c r="X8082" s="2">
        <f t="shared" si="2664"/>
        <v>8.2739658311241158</v>
      </c>
      <c r="Y8082">
        <f t="shared" si="2665"/>
        <v>73</v>
      </c>
    </row>
    <row r="8083" spans="1:25" x14ac:dyDescent="0.3">
      <c r="A8083" s="1">
        <v>44741</v>
      </c>
      <c r="B8083">
        <v>3818.830078</v>
      </c>
      <c r="C8083">
        <v>28.16</v>
      </c>
      <c r="D8083">
        <v>28.071852857247102</v>
      </c>
      <c r="E8083">
        <f t="shared" si="2646"/>
        <v>8.8147142752898588E-2</v>
      </c>
      <c r="F8083" t="str">
        <f t="shared" si="2647"/>
        <v/>
      </c>
      <c r="G8083" t="str">
        <f t="shared" si="2656"/>
        <v/>
      </c>
      <c r="H8083">
        <f t="shared" si="2657"/>
        <v>-0.19999999999999929</v>
      </c>
      <c r="I8083">
        <f t="shared" si="2658"/>
        <v>-2.7199709999999868</v>
      </c>
      <c r="J8083">
        <f t="shared" si="2659"/>
        <v>13.599854999999982</v>
      </c>
      <c r="K8083" t="str">
        <f t="shared" si="2660"/>
        <v/>
      </c>
      <c r="L8083" s="2" t="str">
        <f t="shared" si="2666"/>
        <v/>
      </c>
      <c r="M8083" t="str">
        <f t="shared" si="2661"/>
        <v/>
      </c>
      <c r="N8083" s="1">
        <f t="shared" si="2648"/>
        <v>44699</v>
      </c>
      <c r="O8083" t="str">
        <f t="shared" si="2649"/>
        <v>可交易</v>
      </c>
      <c r="P8083" s="2" t="str">
        <f t="shared" si="2650"/>
        <v/>
      </c>
      <c r="Q8083" s="2" t="str">
        <f t="shared" si="2651"/>
        <v/>
      </c>
      <c r="R8083" s="2">
        <f t="shared" si="2662"/>
        <v>33.992205993065078</v>
      </c>
      <c r="S8083">
        <f t="shared" si="2663"/>
        <v>129</v>
      </c>
      <c r="T8083" s="1">
        <f t="shared" si="2652"/>
        <v>44687</v>
      </c>
      <c r="U8083" t="str">
        <f t="shared" si="2653"/>
        <v>可交易</v>
      </c>
      <c r="V8083" s="2" t="str">
        <f t="shared" si="2654"/>
        <v/>
      </c>
      <c r="W8083" s="2" t="str">
        <f t="shared" si="2655"/>
        <v/>
      </c>
      <c r="X8083" s="2">
        <f t="shared" si="2664"/>
        <v>8.2739658311241158</v>
      </c>
      <c r="Y8083">
        <f t="shared" si="2665"/>
        <v>73</v>
      </c>
    </row>
    <row r="8084" spans="1:25" x14ac:dyDescent="0.3">
      <c r="A8084" s="1">
        <v>44742</v>
      </c>
      <c r="B8084">
        <v>3785.3798830000001</v>
      </c>
      <c r="C8084">
        <v>28.71</v>
      </c>
      <c r="D8084">
        <v>28.862372974356301</v>
      </c>
      <c r="E8084">
        <f t="shared" si="2646"/>
        <v>-0.15237297435630026</v>
      </c>
      <c r="F8084" t="str">
        <f t="shared" si="2647"/>
        <v/>
      </c>
      <c r="G8084" t="str">
        <f t="shared" si="2656"/>
        <v/>
      </c>
      <c r="H8084">
        <f t="shared" si="2657"/>
        <v>0.55000000000000071</v>
      </c>
      <c r="I8084">
        <f t="shared" si="2658"/>
        <v>-33.450194999999894</v>
      </c>
      <c r="J8084">
        <f t="shared" si="2659"/>
        <v>-60.818536363636092</v>
      </c>
      <c r="K8084" t="str">
        <f t="shared" si="2660"/>
        <v/>
      </c>
      <c r="L8084" s="2" t="str">
        <f t="shared" si="2666"/>
        <v/>
      </c>
      <c r="M8084" t="str">
        <f t="shared" si="2661"/>
        <v/>
      </c>
      <c r="N8084" s="1">
        <f t="shared" si="2648"/>
        <v>44699</v>
      </c>
      <c r="O8084" t="str">
        <f t="shared" si="2649"/>
        <v>可交易</v>
      </c>
      <c r="P8084" s="2" t="str">
        <f t="shared" si="2650"/>
        <v/>
      </c>
      <c r="Q8084" s="2" t="str">
        <f t="shared" si="2651"/>
        <v/>
      </c>
      <c r="R8084" s="2">
        <f t="shared" si="2662"/>
        <v>33.992205993065078</v>
      </c>
      <c r="S8084">
        <f t="shared" si="2663"/>
        <v>129</v>
      </c>
      <c r="T8084" s="1">
        <f t="shared" si="2652"/>
        <v>44687</v>
      </c>
      <c r="U8084" t="str">
        <f t="shared" si="2653"/>
        <v>可交易</v>
      </c>
      <c r="V8084" s="2" t="str">
        <f t="shared" si="2654"/>
        <v/>
      </c>
      <c r="W8084" s="2" t="str">
        <f t="shared" si="2655"/>
        <v/>
      </c>
      <c r="X8084" s="2">
        <f t="shared" si="2664"/>
        <v>8.2739658311241158</v>
      </c>
      <c r="Y8084">
        <f t="shared" si="2665"/>
        <v>73</v>
      </c>
    </row>
    <row r="8085" spans="1:25" x14ac:dyDescent="0.3">
      <c r="A8085" s="1">
        <v>44743</v>
      </c>
      <c r="B8085">
        <v>3825.330078</v>
      </c>
      <c r="C8085">
        <v>26.7</v>
      </c>
      <c r="D8085">
        <v>27.208966760743401</v>
      </c>
      <c r="E8085">
        <f t="shared" si="2646"/>
        <v>-0.50896676074340164</v>
      </c>
      <c r="F8085" t="str">
        <f t="shared" si="2647"/>
        <v/>
      </c>
      <c r="G8085" t="str">
        <f t="shared" si="2656"/>
        <v/>
      </c>
      <c r="H8085">
        <f t="shared" si="2657"/>
        <v>-2.0100000000000016</v>
      </c>
      <c r="I8085">
        <f t="shared" si="2658"/>
        <v>39.950194999999894</v>
      </c>
      <c r="J8085">
        <f t="shared" si="2659"/>
        <v>-19.875718905472567</v>
      </c>
      <c r="K8085" t="str">
        <f t="shared" si="2660"/>
        <v/>
      </c>
      <c r="L8085" s="2" t="str">
        <f t="shared" si="2666"/>
        <v/>
      </c>
      <c r="M8085" t="str">
        <f t="shared" si="2661"/>
        <v/>
      </c>
      <c r="N8085" s="1">
        <f t="shared" si="2648"/>
        <v>44699</v>
      </c>
      <c r="O8085" t="str">
        <f t="shared" si="2649"/>
        <v>可交易</v>
      </c>
      <c r="P8085" s="2" t="str">
        <f t="shared" si="2650"/>
        <v/>
      </c>
      <c r="Q8085" s="2" t="str">
        <f t="shared" si="2651"/>
        <v/>
      </c>
      <c r="R8085" s="2">
        <f t="shared" si="2662"/>
        <v>33.992205993065078</v>
      </c>
      <c r="S8085">
        <f t="shared" si="2663"/>
        <v>129</v>
      </c>
      <c r="T8085" s="1">
        <f t="shared" si="2652"/>
        <v>44687</v>
      </c>
      <c r="U8085" t="str">
        <f t="shared" si="2653"/>
        <v>可交易</v>
      </c>
      <c r="V8085" s="2" t="str">
        <f t="shared" si="2654"/>
        <v/>
      </c>
      <c r="W8085" s="2" t="str">
        <f t="shared" si="2655"/>
        <v/>
      </c>
      <c r="X8085" s="2">
        <f t="shared" si="2664"/>
        <v>8.2739658311241158</v>
      </c>
      <c r="Y8085">
        <f t="shared" si="2665"/>
        <v>73</v>
      </c>
    </row>
    <row r="8086" spans="1:25" x14ac:dyDescent="0.3">
      <c r="A8086" s="1">
        <v>44747</v>
      </c>
      <c r="B8086">
        <v>3831.389893</v>
      </c>
      <c r="C8086">
        <v>27.54</v>
      </c>
      <c r="D8086">
        <v>28.845095230392101</v>
      </c>
      <c r="E8086">
        <f t="shared" si="2646"/>
        <v>-1.3050952303921015</v>
      </c>
      <c r="F8086" t="str">
        <f t="shared" si="2647"/>
        <v>PUT</v>
      </c>
      <c r="G8086">
        <f t="shared" si="2656"/>
        <v>3818.8000489999999</v>
      </c>
      <c r="H8086">
        <f t="shared" si="2657"/>
        <v>0.83999999999999986</v>
      </c>
      <c r="I8086">
        <f t="shared" si="2658"/>
        <v>6.0598150000000714</v>
      </c>
      <c r="J8086">
        <f t="shared" si="2659"/>
        <v>7.2140654761905623</v>
      </c>
      <c r="K8086">
        <f t="shared" si="2660"/>
        <v>3826.389893</v>
      </c>
      <c r="L8086" s="2" t="str">
        <f t="shared" si="2666"/>
        <v/>
      </c>
      <c r="M8086">
        <f t="shared" si="2661"/>
        <v>7.5898440000000846</v>
      </c>
      <c r="N8086" s="1">
        <f t="shared" si="2648"/>
        <v>44699</v>
      </c>
      <c r="O8086" t="str">
        <f t="shared" si="2649"/>
        <v>可交易</v>
      </c>
      <c r="P8086" s="2" t="str">
        <f t="shared" si="2650"/>
        <v/>
      </c>
      <c r="Q8086" s="2" t="str">
        <f t="shared" si="2651"/>
        <v/>
      </c>
      <c r="R8086" s="2">
        <f t="shared" si="2662"/>
        <v>33.992205993065078</v>
      </c>
      <c r="S8086">
        <f t="shared" si="2663"/>
        <v>129</v>
      </c>
      <c r="T8086" s="1">
        <f t="shared" si="2652"/>
        <v>44747</v>
      </c>
      <c r="U8086" t="str">
        <f t="shared" si="2653"/>
        <v>可交易</v>
      </c>
      <c r="V8086" s="2">
        <f t="shared" si="2654"/>
        <v>7.5898440000000846</v>
      </c>
      <c r="W8086" s="2">
        <f t="shared" si="2655"/>
        <v>3.2859730676332096E-3</v>
      </c>
      <c r="X8086" s="2">
        <f t="shared" si="2664"/>
        <v>8.2739658311241158</v>
      </c>
      <c r="Y8086">
        <f t="shared" si="2665"/>
        <v>74</v>
      </c>
    </row>
    <row r="8087" spans="1:25" x14ac:dyDescent="0.3">
      <c r="A8087" s="1">
        <v>44748</v>
      </c>
      <c r="B8087">
        <v>3845.080078</v>
      </c>
      <c r="C8087">
        <v>26.73</v>
      </c>
      <c r="D8087">
        <v>26.884547011745401</v>
      </c>
      <c r="E8087">
        <f t="shared" si="2646"/>
        <v>-0.1545470117454002</v>
      </c>
      <c r="F8087" t="str">
        <f t="shared" si="2647"/>
        <v/>
      </c>
      <c r="G8087" t="str">
        <f t="shared" si="2656"/>
        <v/>
      </c>
      <c r="H8087">
        <f t="shared" si="2657"/>
        <v>-0.80999999999999872</v>
      </c>
      <c r="I8087">
        <f t="shared" si="2658"/>
        <v>13.690184999999929</v>
      </c>
      <c r="J8087">
        <f t="shared" si="2659"/>
        <v>-16.901462962962903</v>
      </c>
      <c r="K8087" t="str">
        <f t="shared" si="2660"/>
        <v/>
      </c>
      <c r="L8087" s="2" t="str">
        <f t="shared" si="2666"/>
        <v/>
      </c>
      <c r="M8087" t="str">
        <f t="shared" si="2661"/>
        <v/>
      </c>
      <c r="N8087" s="1">
        <f t="shared" si="2648"/>
        <v>44699</v>
      </c>
      <c r="O8087" t="str">
        <f t="shared" si="2649"/>
        <v>可交易</v>
      </c>
      <c r="P8087" s="2" t="str">
        <f t="shared" si="2650"/>
        <v/>
      </c>
      <c r="Q8087" s="2" t="str">
        <f t="shared" si="2651"/>
        <v/>
      </c>
      <c r="R8087" s="2">
        <f t="shared" si="2662"/>
        <v>33.992205993065078</v>
      </c>
      <c r="S8087">
        <f t="shared" si="2663"/>
        <v>129</v>
      </c>
      <c r="T8087" s="1">
        <f t="shared" si="2652"/>
        <v>44747</v>
      </c>
      <c r="U8087" t="str">
        <f t="shared" si="2653"/>
        <v>不可交易</v>
      </c>
      <c r="V8087" s="2" t="str">
        <f t="shared" si="2654"/>
        <v/>
      </c>
      <c r="W8087" s="2" t="str">
        <f t="shared" si="2655"/>
        <v/>
      </c>
      <c r="X8087" s="2">
        <f t="shared" si="2664"/>
        <v>8.3011538600077071</v>
      </c>
      <c r="Y8087">
        <f t="shared" si="2665"/>
        <v>74</v>
      </c>
    </row>
    <row r="8088" spans="1:25" x14ac:dyDescent="0.3">
      <c r="A8088" s="1">
        <v>44749</v>
      </c>
      <c r="B8088">
        <v>3902.6201169999999</v>
      </c>
      <c r="C8088">
        <v>26.08</v>
      </c>
      <c r="D8088">
        <v>25.693881144222701</v>
      </c>
      <c r="E8088">
        <f t="shared" si="2646"/>
        <v>0.38611885577729765</v>
      </c>
      <c r="F8088" t="str">
        <f t="shared" si="2647"/>
        <v/>
      </c>
      <c r="G8088" t="str">
        <f t="shared" si="2656"/>
        <v/>
      </c>
      <c r="H8088">
        <f t="shared" si="2657"/>
        <v>-0.65000000000000213</v>
      </c>
      <c r="I8088">
        <f t="shared" si="2658"/>
        <v>57.540038999999979</v>
      </c>
      <c r="J8088">
        <f t="shared" si="2659"/>
        <v>-88.523136923076606</v>
      </c>
      <c r="K8088" t="str">
        <f t="shared" si="2660"/>
        <v/>
      </c>
      <c r="L8088" s="2" t="str">
        <f t="shared" si="2666"/>
        <v/>
      </c>
      <c r="M8088" t="str">
        <f t="shared" si="2661"/>
        <v/>
      </c>
      <c r="N8088" s="1">
        <f t="shared" si="2648"/>
        <v>44699</v>
      </c>
      <c r="O8088" t="str">
        <f t="shared" si="2649"/>
        <v>可交易</v>
      </c>
      <c r="P8088" s="2" t="str">
        <f t="shared" si="2650"/>
        <v/>
      </c>
      <c r="Q8088" s="2" t="str">
        <f t="shared" si="2651"/>
        <v/>
      </c>
      <c r="R8088" s="2">
        <f t="shared" si="2662"/>
        <v>33.992205993065078</v>
      </c>
      <c r="S8088">
        <f t="shared" si="2663"/>
        <v>129</v>
      </c>
      <c r="T8088" s="1">
        <f t="shared" si="2652"/>
        <v>44747</v>
      </c>
      <c r="U8088" t="str">
        <f t="shared" si="2653"/>
        <v>不可交易</v>
      </c>
      <c r="V8088" s="2" t="str">
        <f t="shared" si="2654"/>
        <v/>
      </c>
      <c r="W8088" s="2" t="str">
        <f t="shared" si="2655"/>
        <v/>
      </c>
      <c r="X8088" s="2">
        <f t="shared" si="2664"/>
        <v>8.3011538600077071</v>
      </c>
      <c r="Y8088">
        <f t="shared" si="2665"/>
        <v>74</v>
      </c>
    </row>
    <row r="8089" spans="1:25" x14ac:dyDescent="0.3">
      <c r="A8089" s="1">
        <v>44750</v>
      </c>
      <c r="B8089">
        <v>3899.3798830000001</v>
      </c>
      <c r="C8089">
        <v>24.64</v>
      </c>
      <c r="D8089">
        <v>24.746062418385701</v>
      </c>
      <c r="E8089">
        <f t="shared" si="2646"/>
        <v>-0.10606241838570085</v>
      </c>
      <c r="F8089" t="str">
        <f t="shared" si="2647"/>
        <v/>
      </c>
      <c r="G8089" t="str">
        <f t="shared" si="2656"/>
        <v/>
      </c>
      <c r="H8089">
        <f t="shared" si="2657"/>
        <v>-1.4399999999999977</v>
      </c>
      <c r="I8089">
        <f t="shared" si="2658"/>
        <v>-3.240233999999873</v>
      </c>
      <c r="J8089">
        <f t="shared" si="2659"/>
        <v>2.2501624999999152</v>
      </c>
      <c r="K8089" t="str">
        <f t="shared" si="2660"/>
        <v/>
      </c>
      <c r="L8089" s="2" t="str">
        <f t="shared" si="2666"/>
        <v/>
      </c>
      <c r="M8089" t="str">
        <f t="shared" si="2661"/>
        <v/>
      </c>
      <c r="N8089" s="1">
        <f t="shared" si="2648"/>
        <v>44699</v>
      </c>
      <c r="O8089" t="str">
        <f t="shared" si="2649"/>
        <v>可交易</v>
      </c>
      <c r="P8089" s="2" t="str">
        <f t="shared" si="2650"/>
        <v/>
      </c>
      <c r="Q8089" s="2" t="str">
        <f t="shared" si="2651"/>
        <v/>
      </c>
      <c r="R8089" s="2">
        <f t="shared" si="2662"/>
        <v>33.992205993065078</v>
      </c>
      <c r="S8089">
        <f t="shared" si="2663"/>
        <v>129</v>
      </c>
      <c r="T8089" s="1">
        <f t="shared" si="2652"/>
        <v>44747</v>
      </c>
      <c r="U8089" t="str">
        <f t="shared" si="2653"/>
        <v>不可交易</v>
      </c>
      <c r="V8089" s="2" t="str">
        <f t="shared" si="2654"/>
        <v/>
      </c>
      <c r="W8089" s="2" t="str">
        <f t="shared" si="2655"/>
        <v/>
      </c>
      <c r="X8089" s="2">
        <f t="shared" si="2664"/>
        <v>8.3011538600077071</v>
      </c>
      <c r="Y8089">
        <f t="shared" si="2665"/>
        <v>74</v>
      </c>
    </row>
    <row r="8090" spans="1:25" x14ac:dyDescent="0.3">
      <c r="A8090" s="1">
        <v>44753</v>
      </c>
      <c r="B8090">
        <v>3854.429932</v>
      </c>
      <c r="C8090">
        <v>26.17</v>
      </c>
      <c r="D8090">
        <v>25.933629683684099</v>
      </c>
      <c r="E8090">
        <f t="shared" si="2646"/>
        <v>0.23637031631590233</v>
      </c>
      <c r="F8090" t="str">
        <f t="shared" si="2647"/>
        <v/>
      </c>
      <c r="G8090" t="str">
        <f t="shared" si="2656"/>
        <v/>
      </c>
      <c r="H8090">
        <f t="shared" si="2657"/>
        <v>1.5300000000000011</v>
      </c>
      <c r="I8090">
        <f t="shared" si="2658"/>
        <v>-44.949951000000056</v>
      </c>
      <c r="J8090">
        <f t="shared" si="2659"/>
        <v>-29.379052941176486</v>
      </c>
      <c r="K8090" t="str">
        <f t="shared" si="2660"/>
        <v/>
      </c>
      <c r="L8090" s="2" t="str">
        <f t="shared" si="2666"/>
        <v/>
      </c>
      <c r="M8090" t="str">
        <f t="shared" si="2661"/>
        <v/>
      </c>
      <c r="N8090" s="1">
        <f t="shared" si="2648"/>
        <v>44699</v>
      </c>
      <c r="O8090" t="str">
        <f t="shared" si="2649"/>
        <v>可交易</v>
      </c>
      <c r="P8090" s="2" t="str">
        <f t="shared" si="2650"/>
        <v/>
      </c>
      <c r="Q8090" s="2" t="str">
        <f t="shared" si="2651"/>
        <v/>
      </c>
      <c r="R8090" s="2">
        <f t="shared" si="2662"/>
        <v>33.992205993065078</v>
      </c>
      <c r="S8090">
        <f t="shared" si="2663"/>
        <v>129</v>
      </c>
      <c r="T8090" s="1">
        <f t="shared" si="2652"/>
        <v>44747</v>
      </c>
      <c r="U8090" t="str">
        <f t="shared" si="2653"/>
        <v>不可交易</v>
      </c>
      <c r="V8090" s="2" t="str">
        <f t="shared" si="2654"/>
        <v/>
      </c>
      <c r="W8090" s="2" t="str">
        <f t="shared" si="2655"/>
        <v/>
      </c>
      <c r="X8090" s="2">
        <f t="shared" si="2664"/>
        <v>8.3011538600077071</v>
      </c>
      <c r="Y8090">
        <f t="shared" si="2665"/>
        <v>74</v>
      </c>
    </row>
    <row r="8091" spans="1:25" x14ac:dyDescent="0.3">
      <c r="A8091" s="1">
        <v>44754</v>
      </c>
      <c r="B8091">
        <v>3818.8000489999999</v>
      </c>
      <c r="C8091">
        <v>27.29</v>
      </c>
      <c r="D8091">
        <v>26.268062450058999</v>
      </c>
      <c r="E8091">
        <f t="shared" si="2646"/>
        <v>1.0219375499410006</v>
      </c>
      <c r="F8091" t="str">
        <f t="shared" si="2647"/>
        <v>CAll</v>
      </c>
      <c r="G8091">
        <f t="shared" si="2656"/>
        <v>3936.6899410000001</v>
      </c>
      <c r="H8091">
        <f t="shared" si="2657"/>
        <v>1.1199999999999974</v>
      </c>
      <c r="I8091">
        <f t="shared" si="2658"/>
        <v>-35.629883000000063</v>
      </c>
      <c r="J8091">
        <f t="shared" si="2659"/>
        <v>-31.812395535714415</v>
      </c>
      <c r="K8091">
        <f t="shared" si="2660"/>
        <v>3823.8000489999999</v>
      </c>
      <c r="L8091" s="2">
        <f t="shared" si="2666"/>
        <v>112.88989200000015</v>
      </c>
      <c r="M8091" t="str">
        <f t="shared" si="2661"/>
        <v/>
      </c>
      <c r="N8091" s="1">
        <f t="shared" si="2648"/>
        <v>44754</v>
      </c>
      <c r="O8091" t="str">
        <f t="shared" si="2649"/>
        <v>可交易</v>
      </c>
      <c r="P8091" s="2">
        <f t="shared" si="2650"/>
        <v>112.88989200000015</v>
      </c>
      <c r="Q8091" s="2">
        <f t="shared" si="2651"/>
        <v>3.0870925549210431E-2</v>
      </c>
      <c r="R8091" s="2">
        <f t="shared" si="2662"/>
        <v>33.992205993065078</v>
      </c>
      <c r="S8091">
        <f t="shared" si="2663"/>
        <v>130</v>
      </c>
      <c r="T8091" s="1">
        <f t="shared" si="2652"/>
        <v>44747</v>
      </c>
      <c r="U8091" t="str">
        <f t="shared" si="2653"/>
        <v>可交易</v>
      </c>
      <c r="V8091" s="2" t="str">
        <f t="shared" si="2654"/>
        <v/>
      </c>
      <c r="W8091" s="2" t="str">
        <f t="shared" si="2655"/>
        <v/>
      </c>
      <c r="X8091" s="2">
        <f t="shared" si="2664"/>
        <v>8.3011538600077071</v>
      </c>
      <c r="Y8091">
        <f t="shared" si="2665"/>
        <v>74</v>
      </c>
    </row>
    <row r="8092" spans="1:25" x14ac:dyDescent="0.3">
      <c r="A8092" s="1">
        <v>44755</v>
      </c>
      <c r="B8092">
        <v>3801.780029</v>
      </c>
      <c r="C8092">
        <v>26.82</v>
      </c>
      <c r="D8092">
        <v>27.278587174151902</v>
      </c>
      <c r="E8092">
        <f t="shared" si="2646"/>
        <v>-0.45858717415190142</v>
      </c>
      <c r="F8092" t="str">
        <f t="shared" si="2647"/>
        <v/>
      </c>
      <c r="G8092" t="str">
        <f t="shared" si="2656"/>
        <v/>
      </c>
      <c r="H8092">
        <f t="shared" si="2657"/>
        <v>-0.46999999999999886</v>
      </c>
      <c r="I8092">
        <f t="shared" si="2658"/>
        <v>-17.020019999999931</v>
      </c>
      <c r="J8092">
        <f t="shared" si="2659"/>
        <v>36.21280851063824</v>
      </c>
      <c r="K8092" t="str">
        <f t="shared" si="2660"/>
        <v/>
      </c>
      <c r="L8092" s="2" t="str">
        <f t="shared" si="2666"/>
        <v/>
      </c>
      <c r="M8092" t="str">
        <f t="shared" si="2661"/>
        <v/>
      </c>
      <c r="N8092" s="1">
        <f t="shared" si="2648"/>
        <v>44754</v>
      </c>
      <c r="O8092" t="str">
        <f t="shared" si="2649"/>
        <v>不可交易</v>
      </c>
      <c r="P8092" s="2" t="str">
        <f t="shared" si="2650"/>
        <v/>
      </c>
      <c r="Q8092" s="2" t="str">
        <f t="shared" si="2651"/>
        <v/>
      </c>
      <c r="R8092" s="2">
        <f t="shared" si="2662"/>
        <v>35.041576853530408</v>
      </c>
      <c r="S8092">
        <f t="shared" si="2663"/>
        <v>130</v>
      </c>
      <c r="T8092" s="1">
        <f t="shared" si="2652"/>
        <v>44747</v>
      </c>
      <c r="U8092" t="str">
        <f t="shared" si="2653"/>
        <v>可交易</v>
      </c>
      <c r="V8092" s="2" t="str">
        <f t="shared" si="2654"/>
        <v/>
      </c>
      <c r="W8092" s="2" t="str">
        <f t="shared" si="2655"/>
        <v/>
      </c>
      <c r="X8092" s="2">
        <f t="shared" si="2664"/>
        <v>8.3011538600077071</v>
      </c>
      <c r="Y8092">
        <f t="shared" si="2665"/>
        <v>74</v>
      </c>
    </row>
    <row r="8093" spans="1:25" x14ac:dyDescent="0.3">
      <c r="A8093" s="1">
        <v>44756</v>
      </c>
      <c r="B8093">
        <v>3790.3798830000001</v>
      </c>
      <c r="C8093">
        <v>26.4</v>
      </c>
      <c r="D8093">
        <v>27.047654684921699</v>
      </c>
      <c r="E8093">
        <f t="shared" si="2646"/>
        <v>-0.64765468492170086</v>
      </c>
      <c r="F8093" t="str">
        <f t="shared" si="2647"/>
        <v/>
      </c>
      <c r="G8093" t="str">
        <f t="shared" si="2656"/>
        <v/>
      </c>
      <c r="H8093">
        <f t="shared" si="2657"/>
        <v>-0.42000000000000171</v>
      </c>
      <c r="I8093">
        <f t="shared" si="2658"/>
        <v>-11.40014599999995</v>
      </c>
      <c r="J8093">
        <f t="shared" si="2659"/>
        <v>27.143204761904531</v>
      </c>
      <c r="K8093" t="str">
        <f t="shared" si="2660"/>
        <v/>
      </c>
      <c r="L8093" s="2" t="str">
        <f t="shared" si="2666"/>
        <v/>
      </c>
      <c r="M8093" t="str">
        <f t="shared" si="2661"/>
        <v/>
      </c>
      <c r="N8093" s="1">
        <f t="shared" si="2648"/>
        <v>44754</v>
      </c>
      <c r="O8093" t="str">
        <f t="shared" si="2649"/>
        <v>不可交易</v>
      </c>
      <c r="P8093" s="2" t="str">
        <f t="shared" si="2650"/>
        <v/>
      </c>
      <c r="Q8093" s="2" t="str">
        <f t="shared" si="2651"/>
        <v/>
      </c>
      <c r="R8093" s="2">
        <f t="shared" si="2662"/>
        <v>35.041576853530408</v>
      </c>
      <c r="S8093">
        <f t="shared" si="2663"/>
        <v>130</v>
      </c>
      <c r="T8093" s="1">
        <f t="shared" si="2652"/>
        <v>44747</v>
      </c>
      <c r="U8093" t="str">
        <f t="shared" si="2653"/>
        <v>可交易</v>
      </c>
      <c r="V8093" s="2" t="str">
        <f t="shared" si="2654"/>
        <v/>
      </c>
      <c r="W8093" s="2" t="str">
        <f t="shared" si="2655"/>
        <v/>
      </c>
      <c r="X8093" s="2">
        <f t="shared" si="2664"/>
        <v>8.3011538600077071</v>
      </c>
      <c r="Y8093">
        <f t="shared" si="2665"/>
        <v>74</v>
      </c>
    </row>
    <row r="8094" spans="1:25" x14ac:dyDescent="0.3">
      <c r="A8094" s="1">
        <v>44757</v>
      </c>
      <c r="B8094">
        <v>3863.1599120000001</v>
      </c>
      <c r="C8094">
        <v>24.23</v>
      </c>
      <c r="D8094">
        <v>24.619365848163302</v>
      </c>
      <c r="E8094">
        <f t="shared" si="2646"/>
        <v>-0.38936584816330111</v>
      </c>
      <c r="F8094" t="str">
        <f t="shared" si="2647"/>
        <v/>
      </c>
      <c r="G8094" t="str">
        <f t="shared" si="2656"/>
        <v/>
      </c>
      <c r="H8094">
        <f t="shared" si="2657"/>
        <v>-2.1699999999999982</v>
      </c>
      <c r="I8094">
        <f t="shared" si="2658"/>
        <v>72.780029000000013</v>
      </c>
      <c r="J8094">
        <f t="shared" si="2659"/>
        <v>-33.539183870967776</v>
      </c>
      <c r="K8094" t="str">
        <f t="shared" si="2660"/>
        <v/>
      </c>
      <c r="L8094" s="2" t="str">
        <f t="shared" si="2666"/>
        <v/>
      </c>
      <c r="M8094" t="str">
        <f t="shared" si="2661"/>
        <v/>
      </c>
      <c r="N8094" s="1">
        <f t="shared" si="2648"/>
        <v>44754</v>
      </c>
      <c r="O8094" t="str">
        <f t="shared" si="2649"/>
        <v>不可交易</v>
      </c>
      <c r="P8094" s="2" t="str">
        <f t="shared" si="2650"/>
        <v/>
      </c>
      <c r="Q8094" s="2" t="str">
        <f t="shared" si="2651"/>
        <v/>
      </c>
      <c r="R8094" s="2">
        <f t="shared" si="2662"/>
        <v>35.041576853530408</v>
      </c>
      <c r="S8094">
        <f t="shared" si="2663"/>
        <v>130</v>
      </c>
      <c r="T8094" s="1">
        <f t="shared" si="2652"/>
        <v>44747</v>
      </c>
      <c r="U8094" t="str">
        <f t="shared" si="2653"/>
        <v>可交易</v>
      </c>
      <c r="V8094" s="2" t="str">
        <f t="shared" si="2654"/>
        <v/>
      </c>
      <c r="W8094" s="2" t="str">
        <f t="shared" si="2655"/>
        <v/>
      </c>
      <c r="X8094" s="2">
        <f t="shared" si="2664"/>
        <v>8.3011538600077071</v>
      </c>
      <c r="Y8094">
        <f t="shared" si="2665"/>
        <v>74</v>
      </c>
    </row>
    <row r="8095" spans="1:25" x14ac:dyDescent="0.3">
      <c r="A8095" s="1">
        <v>44760</v>
      </c>
      <c r="B8095">
        <v>3830.8500979999999</v>
      </c>
      <c r="C8095">
        <v>25.3</v>
      </c>
      <c r="D8095">
        <v>25.039140446406002</v>
      </c>
      <c r="E8095">
        <f t="shared" si="2646"/>
        <v>0.26085955359399904</v>
      </c>
      <c r="F8095" t="str">
        <f t="shared" si="2647"/>
        <v/>
      </c>
      <c r="G8095" t="str">
        <f t="shared" si="2656"/>
        <v/>
      </c>
      <c r="H8095">
        <f t="shared" si="2657"/>
        <v>1.0700000000000003</v>
      </c>
      <c r="I8095">
        <f t="shared" si="2658"/>
        <v>-32.309814000000188</v>
      </c>
      <c r="J8095">
        <f t="shared" si="2659"/>
        <v>-30.196087850467457</v>
      </c>
      <c r="K8095" t="str">
        <f t="shared" si="2660"/>
        <v/>
      </c>
      <c r="L8095" s="2" t="str">
        <f t="shared" si="2666"/>
        <v/>
      </c>
      <c r="M8095" t="str">
        <f t="shared" si="2661"/>
        <v/>
      </c>
      <c r="N8095" s="1">
        <f t="shared" si="2648"/>
        <v>44754</v>
      </c>
      <c r="O8095" t="str">
        <f t="shared" si="2649"/>
        <v>不可交易</v>
      </c>
      <c r="P8095" s="2" t="str">
        <f t="shared" si="2650"/>
        <v/>
      </c>
      <c r="Q8095" s="2" t="str">
        <f t="shared" si="2651"/>
        <v/>
      </c>
      <c r="R8095" s="2">
        <f t="shared" si="2662"/>
        <v>35.041576853530408</v>
      </c>
      <c r="S8095">
        <f t="shared" si="2663"/>
        <v>130</v>
      </c>
      <c r="T8095" s="1">
        <f t="shared" si="2652"/>
        <v>44747</v>
      </c>
      <c r="U8095" t="str">
        <f t="shared" si="2653"/>
        <v>可交易</v>
      </c>
      <c r="V8095" s="2" t="str">
        <f t="shared" si="2654"/>
        <v/>
      </c>
      <c r="W8095" s="2" t="str">
        <f t="shared" si="2655"/>
        <v/>
      </c>
      <c r="X8095" s="2">
        <f t="shared" si="2664"/>
        <v>8.3011538600077071</v>
      </c>
      <c r="Y8095">
        <f t="shared" si="2665"/>
        <v>74</v>
      </c>
    </row>
    <row r="8096" spans="1:25" x14ac:dyDescent="0.3">
      <c r="A8096" s="1">
        <v>44761</v>
      </c>
      <c r="B8096">
        <v>3936.6899410000001</v>
      </c>
      <c r="C8096">
        <v>24.5</v>
      </c>
      <c r="D8096">
        <v>24.344413101628799</v>
      </c>
      <c r="E8096">
        <f t="shared" si="2646"/>
        <v>0.15558689837120099</v>
      </c>
      <c r="F8096" t="str">
        <f t="shared" si="2647"/>
        <v/>
      </c>
      <c r="G8096" t="str">
        <f t="shared" si="2656"/>
        <v/>
      </c>
      <c r="H8096">
        <f t="shared" si="2657"/>
        <v>-0.80000000000000071</v>
      </c>
      <c r="I8096">
        <f t="shared" si="2658"/>
        <v>105.8398430000002</v>
      </c>
      <c r="J8096">
        <f t="shared" si="2659"/>
        <v>-132.29980375000014</v>
      </c>
      <c r="K8096" t="str">
        <f t="shared" si="2660"/>
        <v/>
      </c>
      <c r="L8096" s="2" t="str">
        <f t="shared" si="2666"/>
        <v/>
      </c>
      <c r="M8096" t="str">
        <f t="shared" si="2661"/>
        <v/>
      </c>
      <c r="N8096" s="1">
        <f t="shared" si="2648"/>
        <v>44754</v>
      </c>
      <c r="O8096" t="str">
        <f t="shared" si="2649"/>
        <v>可交易</v>
      </c>
      <c r="P8096" s="2" t="str">
        <f t="shared" si="2650"/>
        <v/>
      </c>
      <c r="Q8096" s="2" t="str">
        <f t="shared" si="2651"/>
        <v/>
      </c>
      <c r="R8096" s="2">
        <f t="shared" si="2662"/>
        <v>35.041576853530408</v>
      </c>
      <c r="S8096">
        <f t="shared" si="2663"/>
        <v>130</v>
      </c>
      <c r="T8096" s="1">
        <f t="shared" si="2652"/>
        <v>44747</v>
      </c>
      <c r="U8096" t="str">
        <f t="shared" si="2653"/>
        <v>可交易</v>
      </c>
      <c r="V8096" s="2" t="str">
        <f t="shared" si="2654"/>
        <v/>
      </c>
      <c r="W8096" s="2" t="str">
        <f t="shared" si="2655"/>
        <v/>
      </c>
      <c r="X8096" s="2">
        <f t="shared" si="2664"/>
        <v>8.3011538600077071</v>
      </c>
      <c r="Y8096">
        <f t="shared" si="2665"/>
        <v>74</v>
      </c>
    </row>
    <row r="8097" spans="1:25" x14ac:dyDescent="0.3">
      <c r="A8097" s="1">
        <v>44762</v>
      </c>
      <c r="B8097">
        <v>3959.8999020000001</v>
      </c>
      <c r="C8097">
        <v>23.88</v>
      </c>
      <c r="D8097">
        <v>23.687429812444002</v>
      </c>
      <c r="E8097">
        <f t="shared" si="2646"/>
        <v>0.19257018755599731</v>
      </c>
      <c r="F8097" t="str">
        <f t="shared" si="2647"/>
        <v/>
      </c>
      <c r="G8097" t="str">
        <f t="shared" si="2656"/>
        <v/>
      </c>
      <c r="H8097">
        <f t="shared" si="2657"/>
        <v>-0.62000000000000099</v>
      </c>
      <c r="I8097">
        <f t="shared" si="2658"/>
        <v>23.209961000000021</v>
      </c>
      <c r="J8097">
        <f t="shared" si="2659"/>
        <v>-37.435420967741912</v>
      </c>
      <c r="K8097" t="str">
        <f t="shared" si="2660"/>
        <v/>
      </c>
      <c r="L8097" s="2" t="str">
        <f t="shared" si="2666"/>
        <v/>
      </c>
      <c r="M8097" t="str">
        <f t="shared" si="2661"/>
        <v/>
      </c>
      <c r="N8097" s="1">
        <f t="shared" si="2648"/>
        <v>44754</v>
      </c>
      <c r="O8097" t="str">
        <f t="shared" si="2649"/>
        <v>可交易</v>
      </c>
      <c r="P8097" s="2" t="str">
        <f t="shared" si="2650"/>
        <v/>
      </c>
      <c r="Q8097" s="2" t="str">
        <f t="shared" si="2651"/>
        <v/>
      </c>
      <c r="R8097" s="2">
        <f t="shared" si="2662"/>
        <v>35.041576853530408</v>
      </c>
      <c r="S8097">
        <f t="shared" si="2663"/>
        <v>130</v>
      </c>
      <c r="T8097" s="1">
        <f t="shared" si="2652"/>
        <v>44747</v>
      </c>
      <c r="U8097" t="str">
        <f t="shared" si="2653"/>
        <v>可交易</v>
      </c>
      <c r="V8097" s="2" t="str">
        <f t="shared" si="2654"/>
        <v/>
      </c>
      <c r="W8097" s="2" t="str">
        <f t="shared" si="2655"/>
        <v/>
      </c>
      <c r="X8097" s="2">
        <f t="shared" si="2664"/>
        <v>8.3011538600077071</v>
      </c>
      <c r="Y8097">
        <f t="shared" si="2665"/>
        <v>74</v>
      </c>
    </row>
    <row r="8098" spans="1:25" x14ac:dyDescent="0.3">
      <c r="A8098" s="1">
        <v>44763</v>
      </c>
      <c r="B8098">
        <v>3998.9499510000001</v>
      </c>
      <c r="C8098">
        <v>23.11</v>
      </c>
      <c r="D8098">
        <v>23.349553385548599</v>
      </c>
      <c r="E8098">
        <f t="shared" si="2646"/>
        <v>-0.23955338554860006</v>
      </c>
      <c r="F8098" t="str">
        <f t="shared" si="2647"/>
        <v/>
      </c>
      <c r="G8098" t="str">
        <f t="shared" si="2656"/>
        <v/>
      </c>
      <c r="H8098">
        <f t="shared" si="2657"/>
        <v>-0.76999999999999957</v>
      </c>
      <c r="I8098">
        <f t="shared" si="2658"/>
        <v>39.050048999999944</v>
      </c>
      <c r="J8098">
        <f t="shared" si="2659"/>
        <v>-50.714349350649307</v>
      </c>
      <c r="K8098" t="str">
        <f t="shared" si="2660"/>
        <v/>
      </c>
      <c r="L8098" s="2" t="str">
        <f t="shared" si="2666"/>
        <v/>
      </c>
      <c r="M8098" t="str">
        <f t="shared" si="2661"/>
        <v/>
      </c>
      <c r="N8098" s="1">
        <f t="shared" si="2648"/>
        <v>44754</v>
      </c>
      <c r="O8098" t="str">
        <f t="shared" si="2649"/>
        <v>可交易</v>
      </c>
      <c r="P8098" s="2" t="str">
        <f t="shared" si="2650"/>
        <v/>
      </c>
      <c r="Q8098" s="2" t="str">
        <f t="shared" si="2651"/>
        <v/>
      </c>
      <c r="R8098" s="2">
        <f t="shared" si="2662"/>
        <v>35.041576853530408</v>
      </c>
      <c r="S8098">
        <f t="shared" si="2663"/>
        <v>130</v>
      </c>
      <c r="T8098" s="1">
        <f t="shared" si="2652"/>
        <v>44747</v>
      </c>
      <c r="U8098" t="str">
        <f t="shared" si="2653"/>
        <v>可交易</v>
      </c>
      <c r="V8098" s="2" t="str">
        <f t="shared" si="2654"/>
        <v/>
      </c>
      <c r="W8098" s="2" t="str">
        <f t="shared" si="2655"/>
        <v/>
      </c>
      <c r="X8098" s="2">
        <f t="shared" si="2664"/>
        <v>8.3011538600077071</v>
      </c>
      <c r="Y8098">
        <f t="shared" si="2665"/>
        <v>74</v>
      </c>
    </row>
    <row r="8099" spans="1:25" x14ac:dyDescent="0.3">
      <c r="A8099" s="1">
        <v>44764</v>
      </c>
      <c r="B8099">
        <v>3961.6298830000001</v>
      </c>
      <c r="C8099">
        <v>23.03</v>
      </c>
      <c r="D8099">
        <v>22.788464888484199</v>
      </c>
      <c r="E8099">
        <f t="shared" si="2646"/>
        <v>0.24153511151580176</v>
      </c>
      <c r="F8099" t="str">
        <f t="shared" si="2647"/>
        <v/>
      </c>
      <c r="G8099" t="str">
        <f t="shared" si="2656"/>
        <v/>
      </c>
      <c r="H8099">
        <f t="shared" si="2657"/>
        <v>-7.9999999999998295E-2</v>
      </c>
      <c r="I8099">
        <f t="shared" si="2658"/>
        <v>-37.320067999999992</v>
      </c>
      <c r="J8099">
        <f t="shared" si="2659"/>
        <v>466.50085000000985</v>
      </c>
      <c r="K8099" t="str">
        <f t="shared" si="2660"/>
        <v/>
      </c>
      <c r="L8099" s="2" t="str">
        <f t="shared" si="2666"/>
        <v/>
      </c>
      <c r="M8099" t="str">
        <f t="shared" si="2661"/>
        <v/>
      </c>
      <c r="N8099" s="1">
        <f t="shared" si="2648"/>
        <v>44754</v>
      </c>
      <c r="O8099" t="str">
        <f t="shared" si="2649"/>
        <v>可交易</v>
      </c>
      <c r="P8099" s="2" t="str">
        <f t="shared" si="2650"/>
        <v/>
      </c>
      <c r="Q8099" s="2" t="str">
        <f t="shared" si="2651"/>
        <v/>
      </c>
      <c r="R8099" s="2">
        <f t="shared" si="2662"/>
        <v>35.041576853530408</v>
      </c>
      <c r="S8099">
        <f t="shared" si="2663"/>
        <v>130</v>
      </c>
      <c r="T8099" s="1">
        <f t="shared" si="2652"/>
        <v>44747</v>
      </c>
      <c r="U8099" t="str">
        <f t="shared" si="2653"/>
        <v>可交易</v>
      </c>
      <c r="V8099" s="2" t="str">
        <f t="shared" si="2654"/>
        <v/>
      </c>
      <c r="W8099" s="2" t="str">
        <f t="shared" si="2655"/>
        <v/>
      </c>
      <c r="X8099" s="2">
        <f t="shared" si="2664"/>
        <v>8.3011538600077071</v>
      </c>
      <c r="Y8099">
        <f t="shared" si="2665"/>
        <v>74</v>
      </c>
    </row>
    <row r="8100" spans="1:25" x14ac:dyDescent="0.3">
      <c r="A8100" s="1">
        <v>44767</v>
      </c>
      <c r="B8100">
        <v>3966.8400879999999</v>
      </c>
      <c r="C8100">
        <v>23.36</v>
      </c>
      <c r="D8100">
        <v>23.3437972344523</v>
      </c>
      <c r="E8100">
        <f t="shared" si="2646"/>
        <v>1.6202765547699727E-2</v>
      </c>
      <c r="F8100" t="str">
        <f t="shared" si="2647"/>
        <v/>
      </c>
      <c r="G8100" t="str">
        <f t="shared" si="2656"/>
        <v/>
      </c>
      <c r="H8100">
        <f t="shared" si="2657"/>
        <v>0.32999999999999829</v>
      </c>
      <c r="I8100">
        <f t="shared" si="2658"/>
        <v>5.2102049999998599</v>
      </c>
      <c r="J8100">
        <f t="shared" si="2659"/>
        <v>15.788499999999656</v>
      </c>
      <c r="K8100" t="str">
        <f t="shared" si="2660"/>
        <v/>
      </c>
      <c r="L8100" s="2" t="str">
        <f t="shared" si="2666"/>
        <v/>
      </c>
      <c r="M8100" t="str">
        <f t="shared" si="2661"/>
        <v/>
      </c>
      <c r="N8100" s="1">
        <f t="shared" si="2648"/>
        <v>44754</v>
      </c>
      <c r="O8100" t="str">
        <f t="shared" si="2649"/>
        <v>可交易</v>
      </c>
      <c r="P8100" s="2" t="str">
        <f t="shared" si="2650"/>
        <v/>
      </c>
      <c r="Q8100" s="2" t="str">
        <f t="shared" si="2651"/>
        <v/>
      </c>
      <c r="R8100" s="2">
        <f t="shared" si="2662"/>
        <v>35.041576853530408</v>
      </c>
      <c r="S8100">
        <f t="shared" si="2663"/>
        <v>130</v>
      </c>
      <c r="T8100" s="1">
        <f t="shared" si="2652"/>
        <v>44747</v>
      </c>
      <c r="U8100" t="str">
        <f t="shared" si="2653"/>
        <v>可交易</v>
      </c>
      <c r="V8100" s="2" t="str">
        <f t="shared" si="2654"/>
        <v/>
      </c>
      <c r="W8100" s="2" t="str">
        <f t="shared" si="2655"/>
        <v/>
      </c>
      <c r="X8100" s="2">
        <f t="shared" si="2664"/>
        <v>8.3011538600077071</v>
      </c>
      <c r="Y8100">
        <f t="shared" si="2665"/>
        <v>74</v>
      </c>
    </row>
    <row r="8101" spans="1:25" x14ac:dyDescent="0.3">
      <c r="A8101" s="1">
        <v>44768</v>
      </c>
      <c r="B8101">
        <v>3921.0500489999999</v>
      </c>
      <c r="C8101">
        <v>24.69</v>
      </c>
      <c r="D8101">
        <v>24.554540219632301</v>
      </c>
      <c r="E8101">
        <f t="shared" si="2646"/>
        <v>0.13545978036770023</v>
      </c>
      <c r="F8101" t="str">
        <f t="shared" si="2647"/>
        <v/>
      </c>
      <c r="G8101" t="str">
        <f t="shared" si="2656"/>
        <v/>
      </c>
      <c r="H8101">
        <f t="shared" si="2657"/>
        <v>1.3300000000000018</v>
      </c>
      <c r="I8101">
        <f t="shared" si="2658"/>
        <v>-45.790038999999979</v>
      </c>
      <c r="J8101">
        <f t="shared" si="2659"/>
        <v>-34.428600751879635</v>
      </c>
      <c r="K8101" t="str">
        <f t="shared" si="2660"/>
        <v/>
      </c>
      <c r="L8101" s="2" t="str">
        <f t="shared" si="2666"/>
        <v/>
      </c>
      <c r="M8101" t="str">
        <f t="shared" si="2661"/>
        <v/>
      </c>
      <c r="N8101" s="1">
        <f t="shared" si="2648"/>
        <v>44754</v>
      </c>
      <c r="O8101" t="str">
        <f t="shared" si="2649"/>
        <v>可交易</v>
      </c>
      <c r="P8101" s="2" t="str">
        <f t="shared" si="2650"/>
        <v/>
      </c>
      <c r="Q8101" s="2" t="str">
        <f t="shared" si="2651"/>
        <v/>
      </c>
      <c r="R8101" s="2">
        <f t="shared" si="2662"/>
        <v>35.041576853530408</v>
      </c>
      <c r="S8101">
        <f t="shared" si="2663"/>
        <v>130</v>
      </c>
      <c r="T8101" s="1">
        <f t="shared" si="2652"/>
        <v>44747</v>
      </c>
      <c r="U8101" t="str">
        <f t="shared" si="2653"/>
        <v>可交易</v>
      </c>
      <c r="V8101" s="2" t="str">
        <f t="shared" si="2654"/>
        <v/>
      </c>
      <c r="W8101" s="2" t="str">
        <f t="shared" si="2655"/>
        <v/>
      </c>
      <c r="X8101" s="2">
        <f t="shared" si="2664"/>
        <v>8.3011538600077071</v>
      </c>
      <c r="Y8101">
        <f t="shared" si="2665"/>
        <v>74</v>
      </c>
    </row>
    <row r="8102" spans="1:25" x14ac:dyDescent="0.3">
      <c r="A8102" s="1">
        <v>44769</v>
      </c>
      <c r="B8102">
        <v>4023.610107</v>
      </c>
      <c r="C8102">
        <v>23.24</v>
      </c>
      <c r="D8102">
        <v>23.158189740709901</v>
      </c>
      <c r="E8102">
        <f t="shared" si="2646"/>
        <v>8.1810259290097775E-2</v>
      </c>
      <c r="F8102" t="str">
        <f t="shared" si="2647"/>
        <v/>
      </c>
      <c r="G8102" t="str">
        <f t="shared" si="2656"/>
        <v/>
      </c>
      <c r="H8102">
        <f t="shared" si="2657"/>
        <v>-1.4500000000000028</v>
      </c>
      <c r="I8102">
        <f t="shared" si="2658"/>
        <v>102.56005800000003</v>
      </c>
      <c r="J8102">
        <f t="shared" si="2659"/>
        <v>-70.731074482758501</v>
      </c>
      <c r="K8102" t="str">
        <f t="shared" si="2660"/>
        <v/>
      </c>
      <c r="L8102" s="2" t="str">
        <f t="shared" si="2666"/>
        <v/>
      </c>
      <c r="M8102" t="str">
        <f t="shared" si="2661"/>
        <v/>
      </c>
      <c r="N8102" s="1">
        <f t="shared" si="2648"/>
        <v>44754</v>
      </c>
      <c r="O8102" t="str">
        <f t="shared" si="2649"/>
        <v>可交易</v>
      </c>
      <c r="P8102" s="2" t="str">
        <f t="shared" si="2650"/>
        <v/>
      </c>
      <c r="Q8102" s="2" t="str">
        <f t="shared" si="2651"/>
        <v/>
      </c>
      <c r="R8102" s="2">
        <f t="shared" si="2662"/>
        <v>35.041576853530408</v>
      </c>
      <c r="S8102">
        <f t="shared" si="2663"/>
        <v>130</v>
      </c>
      <c r="T8102" s="1">
        <f t="shared" si="2652"/>
        <v>44747</v>
      </c>
      <c r="U8102" t="str">
        <f t="shared" si="2653"/>
        <v>可交易</v>
      </c>
      <c r="V8102" s="2" t="str">
        <f t="shared" si="2654"/>
        <v/>
      </c>
      <c r="W8102" s="2" t="str">
        <f t="shared" si="2655"/>
        <v/>
      </c>
      <c r="X8102" s="2">
        <f t="shared" si="2664"/>
        <v>8.3011538600077071</v>
      </c>
      <c r="Y8102">
        <f t="shared" si="2665"/>
        <v>74</v>
      </c>
    </row>
    <row r="8103" spans="1:25" x14ac:dyDescent="0.3">
      <c r="A8103" s="1">
        <v>44770</v>
      </c>
      <c r="B8103">
        <v>4072.429932</v>
      </c>
      <c r="C8103">
        <v>22.33</v>
      </c>
      <c r="D8103">
        <v>22.390681324562099</v>
      </c>
      <c r="E8103">
        <f t="shared" si="2646"/>
        <v>-6.0681324562100514E-2</v>
      </c>
      <c r="F8103" t="str">
        <f t="shared" si="2647"/>
        <v/>
      </c>
      <c r="G8103" t="str">
        <f t="shared" si="2656"/>
        <v/>
      </c>
      <c r="H8103">
        <f t="shared" si="2657"/>
        <v>-0.91000000000000014</v>
      </c>
      <c r="I8103">
        <f t="shared" si="2658"/>
        <v>48.819825000000037</v>
      </c>
      <c r="J8103">
        <f t="shared" si="2659"/>
        <v>-53.648159340659376</v>
      </c>
      <c r="K8103" t="str">
        <f t="shared" si="2660"/>
        <v/>
      </c>
      <c r="L8103" s="2" t="str">
        <f t="shared" si="2666"/>
        <v/>
      </c>
      <c r="M8103" t="str">
        <f t="shared" si="2661"/>
        <v/>
      </c>
      <c r="N8103" s="1">
        <f t="shared" si="2648"/>
        <v>44754</v>
      </c>
      <c r="O8103" t="str">
        <f t="shared" si="2649"/>
        <v>可交易</v>
      </c>
      <c r="P8103" s="2" t="str">
        <f t="shared" si="2650"/>
        <v/>
      </c>
      <c r="Q8103" s="2" t="str">
        <f t="shared" si="2651"/>
        <v/>
      </c>
      <c r="R8103" s="2">
        <f t="shared" si="2662"/>
        <v>35.041576853530408</v>
      </c>
      <c r="S8103">
        <f t="shared" si="2663"/>
        <v>130</v>
      </c>
      <c r="T8103" s="1">
        <f t="shared" si="2652"/>
        <v>44747</v>
      </c>
      <c r="U8103" t="str">
        <f t="shared" si="2653"/>
        <v>可交易</v>
      </c>
      <c r="V8103" s="2" t="str">
        <f t="shared" si="2654"/>
        <v/>
      </c>
      <c r="W8103" s="2" t="str">
        <f t="shared" si="2655"/>
        <v/>
      </c>
      <c r="X8103" s="2">
        <f t="shared" si="2664"/>
        <v>8.3011538600077071</v>
      </c>
      <c r="Y8103">
        <f t="shared" si="2665"/>
        <v>74</v>
      </c>
    </row>
    <row r="8104" spans="1:25" x14ac:dyDescent="0.3">
      <c r="A8104" s="1">
        <v>44771</v>
      </c>
      <c r="B8104">
        <v>4130.2900390000004</v>
      </c>
      <c r="C8104">
        <v>21.33</v>
      </c>
      <c r="D8104">
        <v>21.2333908682754</v>
      </c>
      <c r="E8104">
        <f t="shared" si="2646"/>
        <v>9.6609131724598285E-2</v>
      </c>
      <c r="F8104" t="str">
        <f t="shared" si="2647"/>
        <v/>
      </c>
      <c r="G8104" t="str">
        <f t="shared" si="2656"/>
        <v/>
      </c>
      <c r="H8104">
        <f t="shared" si="2657"/>
        <v>-1</v>
      </c>
      <c r="I8104">
        <f t="shared" si="2658"/>
        <v>57.860107000000426</v>
      </c>
      <c r="J8104">
        <f t="shared" si="2659"/>
        <v>-57.860107000000426</v>
      </c>
      <c r="K8104" t="str">
        <f t="shared" si="2660"/>
        <v/>
      </c>
      <c r="L8104" s="2" t="str">
        <f t="shared" si="2666"/>
        <v/>
      </c>
      <c r="M8104" t="str">
        <f t="shared" si="2661"/>
        <v/>
      </c>
      <c r="N8104" s="1">
        <f t="shared" si="2648"/>
        <v>44754</v>
      </c>
      <c r="O8104" t="str">
        <f t="shared" si="2649"/>
        <v>可交易</v>
      </c>
      <c r="P8104" s="2" t="str">
        <f t="shared" si="2650"/>
        <v/>
      </c>
      <c r="Q8104" s="2" t="str">
        <f t="shared" si="2651"/>
        <v/>
      </c>
      <c r="R8104" s="2">
        <f t="shared" si="2662"/>
        <v>35.041576853530408</v>
      </c>
      <c r="S8104">
        <f t="shared" si="2663"/>
        <v>130</v>
      </c>
      <c r="T8104" s="1">
        <f t="shared" si="2652"/>
        <v>44747</v>
      </c>
      <c r="U8104" t="str">
        <f t="shared" si="2653"/>
        <v>可交易</v>
      </c>
      <c r="V8104" s="2" t="str">
        <f t="shared" si="2654"/>
        <v/>
      </c>
      <c r="W8104" s="2" t="str">
        <f t="shared" si="2655"/>
        <v/>
      </c>
      <c r="X8104" s="2">
        <f t="shared" si="2664"/>
        <v>8.3011538600077071</v>
      </c>
      <c r="Y8104">
        <f t="shared" si="2665"/>
        <v>74</v>
      </c>
    </row>
    <row r="8105" spans="1:25" x14ac:dyDescent="0.3">
      <c r="A8105" s="1">
        <v>44774</v>
      </c>
      <c r="B8105">
        <v>4118.6298829999996</v>
      </c>
      <c r="C8105">
        <v>22.84</v>
      </c>
      <c r="D8105">
        <v>22.634012454421999</v>
      </c>
      <c r="E8105">
        <f t="shared" si="2646"/>
        <v>0.20598754557800092</v>
      </c>
      <c r="F8105" t="str">
        <f t="shared" si="2647"/>
        <v/>
      </c>
      <c r="G8105" t="str">
        <f t="shared" si="2656"/>
        <v/>
      </c>
      <c r="H8105">
        <f t="shared" si="2657"/>
        <v>1.5100000000000016</v>
      </c>
      <c r="I8105">
        <f t="shared" si="2658"/>
        <v>-11.660156000000825</v>
      </c>
      <c r="J8105">
        <f t="shared" si="2659"/>
        <v>-7.7219576158945777</v>
      </c>
      <c r="K8105" t="str">
        <f t="shared" si="2660"/>
        <v/>
      </c>
      <c r="L8105" s="2" t="str">
        <f t="shared" si="2666"/>
        <v/>
      </c>
      <c r="M8105" t="str">
        <f t="shared" si="2661"/>
        <v/>
      </c>
      <c r="N8105" s="1">
        <f t="shared" si="2648"/>
        <v>44754</v>
      </c>
      <c r="O8105" t="str">
        <f t="shared" si="2649"/>
        <v>可交易</v>
      </c>
      <c r="P8105" s="2" t="str">
        <f t="shared" si="2650"/>
        <v/>
      </c>
      <c r="Q8105" s="2" t="str">
        <f t="shared" si="2651"/>
        <v/>
      </c>
      <c r="R8105" s="2">
        <f t="shared" si="2662"/>
        <v>35.041576853530408</v>
      </c>
      <c r="S8105">
        <f t="shared" si="2663"/>
        <v>130</v>
      </c>
      <c r="T8105" s="1">
        <f t="shared" si="2652"/>
        <v>44747</v>
      </c>
      <c r="U8105" t="str">
        <f t="shared" si="2653"/>
        <v>可交易</v>
      </c>
      <c r="V8105" s="2" t="str">
        <f t="shared" si="2654"/>
        <v/>
      </c>
      <c r="W8105" s="2" t="str">
        <f t="shared" si="2655"/>
        <v/>
      </c>
      <c r="X8105" s="2">
        <f t="shared" si="2664"/>
        <v>8.3011538600077071</v>
      </c>
      <c r="Y8105">
        <f t="shared" si="2665"/>
        <v>74</v>
      </c>
    </row>
    <row r="8106" spans="1:25" x14ac:dyDescent="0.3">
      <c r="A8106" s="1">
        <v>44775</v>
      </c>
      <c r="B8106">
        <v>4091.1899410000001</v>
      </c>
      <c r="C8106">
        <v>23.93</v>
      </c>
      <c r="D8106">
        <v>23.1665567178072</v>
      </c>
      <c r="E8106">
        <f t="shared" si="2646"/>
        <v>0.76344328219279944</v>
      </c>
      <c r="F8106" t="str">
        <f t="shared" si="2647"/>
        <v/>
      </c>
      <c r="G8106" t="str">
        <f t="shared" si="2656"/>
        <v/>
      </c>
      <c r="H8106">
        <f t="shared" si="2657"/>
        <v>1.0899999999999999</v>
      </c>
      <c r="I8106">
        <f t="shared" si="2658"/>
        <v>-27.439941999999519</v>
      </c>
      <c r="J8106">
        <f t="shared" si="2659"/>
        <v>-25.174258715595894</v>
      </c>
      <c r="K8106" t="str">
        <f t="shared" si="2660"/>
        <v/>
      </c>
      <c r="L8106" s="2" t="str">
        <f t="shared" si="2666"/>
        <v/>
      </c>
      <c r="M8106" t="str">
        <f t="shared" si="2661"/>
        <v/>
      </c>
      <c r="N8106" s="1">
        <f t="shared" si="2648"/>
        <v>44754</v>
      </c>
      <c r="O8106" t="str">
        <f t="shared" si="2649"/>
        <v>可交易</v>
      </c>
      <c r="P8106" s="2" t="str">
        <f t="shared" si="2650"/>
        <v/>
      </c>
      <c r="Q8106" s="2" t="str">
        <f t="shared" si="2651"/>
        <v/>
      </c>
      <c r="R8106" s="2">
        <f t="shared" si="2662"/>
        <v>35.041576853530408</v>
      </c>
      <c r="S8106">
        <f t="shared" si="2663"/>
        <v>130</v>
      </c>
      <c r="T8106" s="1">
        <f t="shared" si="2652"/>
        <v>44747</v>
      </c>
      <c r="U8106" t="str">
        <f t="shared" si="2653"/>
        <v>可交易</v>
      </c>
      <c r="V8106" s="2" t="str">
        <f t="shared" si="2654"/>
        <v/>
      </c>
      <c r="W8106" s="2" t="str">
        <f t="shared" si="2655"/>
        <v/>
      </c>
      <c r="X8106" s="2">
        <f t="shared" si="2664"/>
        <v>8.3011538600077071</v>
      </c>
      <c r="Y8106">
        <f t="shared" si="2665"/>
        <v>74</v>
      </c>
    </row>
    <row r="8107" spans="1:25" x14ac:dyDescent="0.3">
      <c r="A8107" s="1">
        <v>44776</v>
      </c>
      <c r="B8107">
        <v>4155.169922</v>
      </c>
      <c r="C8107">
        <v>21.95</v>
      </c>
      <c r="D8107">
        <v>21.908310853713999</v>
      </c>
      <c r="E8107">
        <f t="shared" si="2646"/>
        <v>4.1689146286000067E-2</v>
      </c>
      <c r="F8107" t="str">
        <f t="shared" si="2647"/>
        <v/>
      </c>
      <c r="G8107" t="str">
        <f t="shared" si="2656"/>
        <v/>
      </c>
      <c r="H8107">
        <f t="shared" si="2657"/>
        <v>-1.9800000000000004</v>
      </c>
      <c r="I8107">
        <f t="shared" si="2658"/>
        <v>63.979980999999952</v>
      </c>
      <c r="J8107">
        <f t="shared" si="2659"/>
        <v>-32.313121717171683</v>
      </c>
      <c r="K8107" t="str">
        <f t="shared" si="2660"/>
        <v/>
      </c>
      <c r="L8107" s="2" t="str">
        <f t="shared" si="2666"/>
        <v/>
      </c>
      <c r="M8107" t="str">
        <f t="shared" si="2661"/>
        <v/>
      </c>
      <c r="N8107" s="1">
        <f t="shared" si="2648"/>
        <v>44754</v>
      </c>
      <c r="O8107" t="str">
        <f t="shared" si="2649"/>
        <v>可交易</v>
      </c>
      <c r="P8107" s="2" t="str">
        <f t="shared" si="2650"/>
        <v/>
      </c>
      <c r="Q8107" s="2" t="str">
        <f t="shared" si="2651"/>
        <v/>
      </c>
      <c r="R8107" s="2">
        <f t="shared" si="2662"/>
        <v>35.041576853530408</v>
      </c>
      <c r="S8107">
        <f t="shared" si="2663"/>
        <v>130</v>
      </c>
      <c r="T8107" s="1">
        <f t="shared" si="2652"/>
        <v>44747</v>
      </c>
      <c r="U8107" t="str">
        <f t="shared" si="2653"/>
        <v>可交易</v>
      </c>
      <c r="V8107" s="2" t="str">
        <f t="shared" si="2654"/>
        <v/>
      </c>
      <c r="W8107" s="2" t="str">
        <f t="shared" si="2655"/>
        <v/>
      </c>
      <c r="X8107" s="2">
        <f t="shared" si="2664"/>
        <v>8.3011538600077071</v>
      </c>
      <c r="Y8107">
        <f t="shared" si="2665"/>
        <v>74</v>
      </c>
    </row>
    <row r="8108" spans="1:25" x14ac:dyDescent="0.3">
      <c r="A8108" s="1">
        <v>44777</v>
      </c>
      <c r="B8108">
        <v>4151.9399409999996</v>
      </c>
      <c r="C8108">
        <v>21.44</v>
      </c>
      <c r="D8108">
        <v>21.7921433852677</v>
      </c>
      <c r="E8108">
        <f t="shared" si="2646"/>
        <v>-0.35214338526769851</v>
      </c>
      <c r="F8108" t="str">
        <f t="shared" si="2647"/>
        <v/>
      </c>
      <c r="G8108" t="str">
        <f t="shared" si="2656"/>
        <v/>
      </c>
      <c r="H8108">
        <f t="shared" si="2657"/>
        <v>-0.50999999999999801</v>
      </c>
      <c r="I8108">
        <f t="shared" si="2658"/>
        <v>-3.2299810000004072</v>
      </c>
      <c r="J8108">
        <f t="shared" si="2659"/>
        <v>6.3332960784321957</v>
      </c>
      <c r="K8108" t="str">
        <f t="shared" si="2660"/>
        <v/>
      </c>
      <c r="L8108" s="2" t="str">
        <f t="shared" si="2666"/>
        <v/>
      </c>
      <c r="M8108" t="str">
        <f t="shared" si="2661"/>
        <v/>
      </c>
      <c r="N8108" s="1">
        <f t="shared" si="2648"/>
        <v>44754</v>
      </c>
      <c r="O8108" t="str">
        <f t="shared" si="2649"/>
        <v>可交易</v>
      </c>
      <c r="P8108" s="2" t="str">
        <f t="shared" si="2650"/>
        <v/>
      </c>
      <c r="Q8108" s="2" t="str">
        <f t="shared" si="2651"/>
        <v/>
      </c>
      <c r="R8108" s="2">
        <f t="shared" si="2662"/>
        <v>35.041576853530408</v>
      </c>
      <c r="S8108">
        <f t="shared" si="2663"/>
        <v>130</v>
      </c>
      <c r="T8108" s="1">
        <f t="shared" si="2652"/>
        <v>44747</v>
      </c>
      <c r="U8108" t="str">
        <f t="shared" si="2653"/>
        <v>可交易</v>
      </c>
      <c r="V8108" s="2" t="str">
        <f t="shared" si="2654"/>
        <v/>
      </c>
      <c r="W8108" s="2" t="str">
        <f t="shared" si="2655"/>
        <v/>
      </c>
      <c r="X8108" s="2">
        <f t="shared" si="2664"/>
        <v>8.3011538600077071</v>
      </c>
      <c r="Y8108">
        <f t="shared" si="2665"/>
        <v>74</v>
      </c>
    </row>
    <row r="8109" spans="1:25" x14ac:dyDescent="0.3">
      <c r="A8109" s="1">
        <v>44778</v>
      </c>
      <c r="B8109">
        <v>4145.1899409999996</v>
      </c>
      <c r="C8109">
        <v>21.15</v>
      </c>
      <c r="D8109">
        <v>21.524992934519101</v>
      </c>
      <c r="E8109">
        <f t="shared" si="2646"/>
        <v>-0.37499293451910276</v>
      </c>
      <c r="F8109" t="str">
        <f t="shared" si="2647"/>
        <v/>
      </c>
      <c r="G8109" t="str">
        <f t="shared" si="2656"/>
        <v/>
      </c>
      <c r="H8109">
        <f t="shared" si="2657"/>
        <v>-0.2900000000000027</v>
      </c>
      <c r="I8109">
        <f t="shared" si="2658"/>
        <v>-6.75</v>
      </c>
      <c r="J8109">
        <f t="shared" si="2659"/>
        <v>23.275862068965299</v>
      </c>
      <c r="K8109" t="str">
        <f t="shared" si="2660"/>
        <v/>
      </c>
      <c r="L8109" s="2" t="str">
        <f t="shared" si="2666"/>
        <v/>
      </c>
      <c r="M8109" t="str">
        <f t="shared" si="2661"/>
        <v/>
      </c>
      <c r="N8109" s="1">
        <f t="shared" si="2648"/>
        <v>44754</v>
      </c>
      <c r="O8109" t="str">
        <f t="shared" si="2649"/>
        <v>可交易</v>
      </c>
      <c r="P8109" s="2" t="str">
        <f t="shared" si="2650"/>
        <v/>
      </c>
      <c r="Q8109" s="2" t="str">
        <f t="shared" si="2651"/>
        <v/>
      </c>
      <c r="R8109" s="2">
        <f t="shared" si="2662"/>
        <v>35.041576853530408</v>
      </c>
      <c r="S8109">
        <f t="shared" si="2663"/>
        <v>130</v>
      </c>
      <c r="T8109" s="1">
        <f t="shared" si="2652"/>
        <v>44747</v>
      </c>
      <c r="U8109" t="str">
        <f t="shared" si="2653"/>
        <v>可交易</v>
      </c>
      <c r="V8109" s="2" t="str">
        <f t="shared" si="2654"/>
        <v/>
      </c>
      <c r="W8109" s="2" t="str">
        <f t="shared" si="2655"/>
        <v/>
      </c>
      <c r="X8109" s="2">
        <f t="shared" si="2664"/>
        <v>8.3011538600077071</v>
      </c>
      <c r="Y8109">
        <f t="shared" si="2665"/>
        <v>74</v>
      </c>
    </row>
    <row r="8110" spans="1:25" x14ac:dyDescent="0.3">
      <c r="A8110" s="1">
        <v>44781</v>
      </c>
      <c r="B8110">
        <v>4140.0600590000004</v>
      </c>
      <c r="C8110">
        <v>21.29</v>
      </c>
      <c r="D8110">
        <v>21.064802582837199</v>
      </c>
      <c r="E8110">
        <f t="shared" si="2646"/>
        <v>0.22519741716279995</v>
      </c>
      <c r="F8110" t="str">
        <f t="shared" si="2647"/>
        <v/>
      </c>
      <c r="G8110" t="str">
        <f t="shared" si="2656"/>
        <v/>
      </c>
      <c r="H8110">
        <f t="shared" si="2657"/>
        <v>0.14000000000000057</v>
      </c>
      <c r="I8110">
        <f t="shared" si="2658"/>
        <v>-5.1298819999992702</v>
      </c>
      <c r="J8110">
        <f t="shared" si="2659"/>
        <v>-36.642014285708925</v>
      </c>
      <c r="K8110" t="str">
        <f t="shared" si="2660"/>
        <v/>
      </c>
      <c r="L8110" s="2" t="str">
        <f t="shared" si="2666"/>
        <v/>
      </c>
      <c r="M8110" t="str">
        <f t="shared" si="2661"/>
        <v/>
      </c>
      <c r="N8110" s="1">
        <f t="shared" si="2648"/>
        <v>44754</v>
      </c>
      <c r="O8110" t="str">
        <f t="shared" si="2649"/>
        <v>可交易</v>
      </c>
      <c r="P8110" s="2" t="str">
        <f t="shared" si="2650"/>
        <v/>
      </c>
      <c r="Q8110" s="2" t="str">
        <f t="shared" si="2651"/>
        <v/>
      </c>
      <c r="R8110" s="2">
        <f t="shared" si="2662"/>
        <v>35.041576853530408</v>
      </c>
      <c r="S8110">
        <f t="shared" si="2663"/>
        <v>130</v>
      </c>
      <c r="T8110" s="1">
        <f t="shared" si="2652"/>
        <v>44747</v>
      </c>
      <c r="U8110" t="str">
        <f t="shared" si="2653"/>
        <v>可交易</v>
      </c>
      <c r="V8110" s="2" t="str">
        <f t="shared" si="2654"/>
        <v/>
      </c>
      <c r="W8110" s="2" t="str">
        <f t="shared" si="2655"/>
        <v/>
      </c>
      <c r="X8110" s="2">
        <f t="shared" si="2664"/>
        <v>8.3011538600077071</v>
      </c>
      <c r="Y8110">
        <f t="shared" si="2665"/>
        <v>74</v>
      </c>
    </row>
    <row r="8111" spans="1:25" x14ac:dyDescent="0.3">
      <c r="A8111" s="1">
        <v>44782</v>
      </c>
      <c r="B8111">
        <v>4122.4702150000003</v>
      </c>
      <c r="C8111">
        <v>21.77</v>
      </c>
      <c r="D8111">
        <v>21.695091167139999</v>
      </c>
      <c r="E8111">
        <f t="shared" si="2646"/>
        <v>7.4908832860000274E-2</v>
      </c>
      <c r="F8111" t="str">
        <f t="shared" si="2647"/>
        <v/>
      </c>
      <c r="G8111" t="str">
        <f t="shared" si="2656"/>
        <v/>
      </c>
      <c r="H8111">
        <f t="shared" si="2657"/>
        <v>0.48000000000000043</v>
      </c>
      <c r="I8111">
        <f t="shared" si="2658"/>
        <v>-17.589844000000085</v>
      </c>
      <c r="J8111">
        <f t="shared" si="2659"/>
        <v>-36.645508333333474</v>
      </c>
      <c r="K8111" t="str">
        <f t="shared" si="2660"/>
        <v/>
      </c>
      <c r="L8111" s="2" t="str">
        <f t="shared" si="2666"/>
        <v/>
      </c>
      <c r="M8111" t="str">
        <f t="shared" si="2661"/>
        <v/>
      </c>
      <c r="N8111" s="1">
        <f t="shared" si="2648"/>
        <v>44754</v>
      </c>
      <c r="O8111" t="str">
        <f t="shared" si="2649"/>
        <v>可交易</v>
      </c>
      <c r="P8111" s="2" t="str">
        <f t="shared" si="2650"/>
        <v/>
      </c>
      <c r="Q8111" s="2" t="str">
        <f t="shared" si="2651"/>
        <v/>
      </c>
      <c r="R8111" s="2">
        <f t="shared" si="2662"/>
        <v>35.041576853530408</v>
      </c>
      <c r="S8111">
        <f t="shared" si="2663"/>
        <v>130</v>
      </c>
      <c r="T8111" s="1">
        <f t="shared" si="2652"/>
        <v>44747</v>
      </c>
      <c r="U8111" t="str">
        <f t="shared" si="2653"/>
        <v>可交易</v>
      </c>
      <c r="V8111" s="2" t="str">
        <f t="shared" si="2654"/>
        <v/>
      </c>
      <c r="W8111" s="2" t="str">
        <f t="shared" si="2655"/>
        <v/>
      </c>
      <c r="X8111" s="2">
        <f t="shared" si="2664"/>
        <v>8.3011538600077071</v>
      </c>
      <c r="Y8111">
        <f t="shared" si="2665"/>
        <v>74</v>
      </c>
    </row>
    <row r="8112" spans="1:25" x14ac:dyDescent="0.3">
      <c r="A8112" s="1">
        <v>44783</v>
      </c>
      <c r="B8112">
        <v>4210.2402339999999</v>
      </c>
      <c r="C8112">
        <v>19.739999999999998</v>
      </c>
      <c r="D8112">
        <v>20.041146581575401</v>
      </c>
      <c r="E8112">
        <f t="shared" si="2646"/>
        <v>-0.30114658157540219</v>
      </c>
      <c r="F8112" t="str">
        <f t="shared" si="2647"/>
        <v/>
      </c>
      <c r="G8112" t="str">
        <f t="shared" si="2656"/>
        <v/>
      </c>
      <c r="H8112">
        <f t="shared" si="2657"/>
        <v>-2.0300000000000011</v>
      </c>
      <c r="I8112">
        <f t="shared" si="2658"/>
        <v>87.770018999999593</v>
      </c>
      <c r="J8112">
        <f t="shared" si="2659"/>
        <v>-43.236462561576133</v>
      </c>
      <c r="K8112" t="str">
        <f t="shared" si="2660"/>
        <v/>
      </c>
      <c r="L8112" s="2" t="str">
        <f t="shared" si="2666"/>
        <v/>
      </c>
      <c r="M8112" t="str">
        <f t="shared" si="2661"/>
        <v/>
      </c>
      <c r="N8112" s="1">
        <f t="shared" si="2648"/>
        <v>44754</v>
      </c>
      <c r="O8112" t="str">
        <f t="shared" si="2649"/>
        <v>可交易</v>
      </c>
      <c r="P8112" s="2" t="str">
        <f t="shared" si="2650"/>
        <v/>
      </c>
      <c r="Q8112" s="2" t="str">
        <f t="shared" si="2651"/>
        <v/>
      </c>
      <c r="R8112" s="2">
        <f t="shared" si="2662"/>
        <v>35.041576853530408</v>
      </c>
      <c r="S8112">
        <f t="shared" si="2663"/>
        <v>130</v>
      </c>
      <c r="T8112" s="1">
        <f t="shared" si="2652"/>
        <v>44747</v>
      </c>
      <c r="U8112" t="str">
        <f t="shared" si="2653"/>
        <v>可交易</v>
      </c>
      <c r="V8112" s="2" t="str">
        <f t="shared" si="2654"/>
        <v/>
      </c>
      <c r="W8112" s="2" t="str">
        <f t="shared" si="2655"/>
        <v/>
      </c>
      <c r="X8112" s="2">
        <f t="shared" si="2664"/>
        <v>8.3011538600077071</v>
      </c>
      <c r="Y8112">
        <f t="shared" si="2665"/>
        <v>74</v>
      </c>
    </row>
    <row r="8113" spans="1:25" x14ac:dyDescent="0.3">
      <c r="A8113" s="1">
        <v>44784</v>
      </c>
      <c r="B8113">
        <v>4207.2700199999999</v>
      </c>
      <c r="C8113">
        <v>20.2</v>
      </c>
      <c r="D8113">
        <v>20.2698855474572</v>
      </c>
      <c r="E8113">
        <f t="shared" si="2646"/>
        <v>-6.9885547457200659E-2</v>
      </c>
      <c r="F8113" t="str">
        <f t="shared" si="2647"/>
        <v/>
      </c>
      <c r="G8113" t="str">
        <f t="shared" si="2656"/>
        <v/>
      </c>
      <c r="H8113">
        <f t="shared" si="2657"/>
        <v>0.46000000000000085</v>
      </c>
      <c r="I8113">
        <f t="shared" si="2658"/>
        <v>-2.9702139999999417</v>
      </c>
      <c r="J8113">
        <f t="shared" si="2659"/>
        <v>-6.4569869565216003</v>
      </c>
      <c r="K8113" t="str">
        <f t="shared" si="2660"/>
        <v/>
      </c>
      <c r="L8113" s="2" t="str">
        <f t="shared" si="2666"/>
        <v/>
      </c>
      <c r="M8113" t="str">
        <f t="shared" si="2661"/>
        <v/>
      </c>
      <c r="N8113" s="1">
        <f t="shared" si="2648"/>
        <v>44754</v>
      </c>
      <c r="O8113" t="str">
        <f t="shared" si="2649"/>
        <v>可交易</v>
      </c>
      <c r="P8113" s="2" t="str">
        <f t="shared" si="2650"/>
        <v/>
      </c>
      <c r="Q8113" s="2" t="str">
        <f t="shared" si="2651"/>
        <v/>
      </c>
      <c r="R8113" s="2">
        <f t="shared" si="2662"/>
        <v>35.041576853530408</v>
      </c>
      <c r="S8113">
        <f t="shared" si="2663"/>
        <v>130</v>
      </c>
      <c r="T8113" s="1">
        <f t="shared" si="2652"/>
        <v>44747</v>
      </c>
      <c r="U8113" t="str">
        <f t="shared" si="2653"/>
        <v>可交易</v>
      </c>
      <c r="V8113" s="2" t="str">
        <f t="shared" si="2654"/>
        <v/>
      </c>
      <c r="W8113" s="2" t="str">
        <f t="shared" si="2655"/>
        <v/>
      </c>
      <c r="X8113" s="2">
        <f t="shared" si="2664"/>
        <v>8.3011538600077071</v>
      </c>
      <c r="Y8113">
        <f t="shared" si="2665"/>
        <v>74</v>
      </c>
    </row>
    <row r="8114" spans="1:25" x14ac:dyDescent="0.3">
      <c r="A8114" s="1">
        <v>44785</v>
      </c>
      <c r="B8114">
        <v>4280.1499020000001</v>
      </c>
      <c r="C8114">
        <v>19.53</v>
      </c>
      <c r="D8114">
        <v>19.2087849943652</v>
      </c>
      <c r="E8114">
        <f t="shared" si="2646"/>
        <v>0.32121500563480154</v>
      </c>
      <c r="F8114" t="str">
        <f t="shared" si="2647"/>
        <v/>
      </c>
      <c r="G8114" t="str">
        <f t="shared" si="2656"/>
        <v/>
      </c>
      <c r="H8114">
        <f t="shared" si="2657"/>
        <v>-0.66999999999999815</v>
      </c>
      <c r="I8114">
        <f t="shared" si="2658"/>
        <v>72.87988200000018</v>
      </c>
      <c r="J8114">
        <f t="shared" si="2659"/>
        <v>-108.77594328358266</v>
      </c>
      <c r="K8114" t="str">
        <f t="shared" si="2660"/>
        <v/>
      </c>
      <c r="L8114" s="2" t="str">
        <f t="shared" si="2666"/>
        <v/>
      </c>
      <c r="M8114" t="str">
        <f t="shared" si="2661"/>
        <v/>
      </c>
      <c r="N8114" s="1">
        <f t="shared" si="2648"/>
        <v>44754</v>
      </c>
      <c r="O8114" t="str">
        <f t="shared" si="2649"/>
        <v>可交易</v>
      </c>
      <c r="P8114" s="2" t="str">
        <f t="shared" si="2650"/>
        <v/>
      </c>
      <c r="Q8114" s="2" t="str">
        <f t="shared" si="2651"/>
        <v/>
      </c>
      <c r="R8114" s="2">
        <f t="shared" si="2662"/>
        <v>35.041576853530408</v>
      </c>
      <c r="S8114">
        <f t="shared" si="2663"/>
        <v>130</v>
      </c>
      <c r="T8114" s="1">
        <f t="shared" si="2652"/>
        <v>44747</v>
      </c>
      <c r="U8114" t="str">
        <f t="shared" si="2653"/>
        <v>可交易</v>
      </c>
      <c r="V8114" s="2" t="str">
        <f t="shared" si="2654"/>
        <v/>
      </c>
      <c r="W8114" s="2" t="str">
        <f t="shared" si="2655"/>
        <v/>
      </c>
      <c r="X8114" s="2">
        <f t="shared" si="2664"/>
        <v>8.3011538600077071</v>
      </c>
      <c r="Y8114">
        <f t="shared" si="2665"/>
        <v>74</v>
      </c>
    </row>
    <row r="8115" spans="1:25" x14ac:dyDescent="0.3">
      <c r="A8115" s="1">
        <v>44788</v>
      </c>
      <c r="B8115">
        <v>4297.1401370000003</v>
      </c>
      <c r="C8115">
        <v>19.95</v>
      </c>
      <c r="D8115">
        <v>20.0516924906131</v>
      </c>
      <c r="E8115">
        <f t="shared" si="2646"/>
        <v>-0.10169249061310026</v>
      </c>
      <c r="F8115" t="str">
        <f t="shared" si="2647"/>
        <v/>
      </c>
      <c r="G8115" t="str">
        <f t="shared" si="2656"/>
        <v/>
      </c>
      <c r="H8115">
        <f t="shared" si="2657"/>
        <v>0.41999999999999815</v>
      </c>
      <c r="I8115">
        <f t="shared" si="2658"/>
        <v>16.990235000000212</v>
      </c>
      <c r="J8115">
        <f t="shared" si="2659"/>
        <v>40.452940476191159</v>
      </c>
      <c r="K8115" t="str">
        <f t="shared" si="2660"/>
        <v/>
      </c>
      <c r="L8115" s="2" t="str">
        <f t="shared" si="2666"/>
        <v/>
      </c>
      <c r="M8115" t="str">
        <f t="shared" si="2661"/>
        <v/>
      </c>
      <c r="N8115" s="1">
        <f t="shared" si="2648"/>
        <v>44754</v>
      </c>
      <c r="O8115" t="str">
        <f t="shared" si="2649"/>
        <v>可交易</v>
      </c>
      <c r="P8115" s="2" t="str">
        <f t="shared" si="2650"/>
        <v/>
      </c>
      <c r="Q8115" s="2" t="str">
        <f t="shared" si="2651"/>
        <v/>
      </c>
      <c r="R8115" s="2">
        <f t="shared" si="2662"/>
        <v>35.041576853530408</v>
      </c>
      <c r="S8115">
        <f t="shared" si="2663"/>
        <v>130</v>
      </c>
      <c r="T8115" s="1">
        <f t="shared" si="2652"/>
        <v>44747</v>
      </c>
      <c r="U8115" t="str">
        <f t="shared" si="2653"/>
        <v>可交易</v>
      </c>
      <c r="V8115" s="2" t="str">
        <f t="shared" si="2654"/>
        <v/>
      </c>
      <c r="W8115" s="2" t="str">
        <f t="shared" si="2655"/>
        <v/>
      </c>
      <c r="X8115" s="2">
        <f t="shared" si="2664"/>
        <v>8.3011538600077071</v>
      </c>
      <c r="Y8115">
        <f t="shared" si="2665"/>
        <v>74</v>
      </c>
    </row>
    <row r="8116" spans="1:25" x14ac:dyDescent="0.3">
      <c r="A8116" s="1">
        <v>44789</v>
      </c>
      <c r="B8116">
        <v>4305.2001950000003</v>
      </c>
      <c r="C8116">
        <v>19.690000000000001</v>
      </c>
      <c r="D8116">
        <v>19.592378873377701</v>
      </c>
      <c r="E8116">
        <f t="shared" si="2646"/>
        <v>9.762112662230038E-2</v>
      </c>
      <c r="F8116" t="str">
        <f t="shared" si="2647"/>
        <v/>
      </c>
      <c r="G8116" t="str">
        <f t="shared" si="2656"/>
        <v/>
      </c>
      <c r="H8116">
        <f t="shared" si="2657"/>
        <v>-0.25999999999999801</v>
      </c>
      <c r="I8116">
        <f t="shared" si="2658"/>
        <v>8.0600580000000264</v>
      </c>
      <c r="J8116">
        <f t="shared" si="2659"/>
        <v>-31.000223076923415</v>
      </c>
      <c r="K8116" t="str">
        <f t="shared" si="2660"/>
        <v/>
      </c>
      <c r="L8116" s="2" t="str">
        <f t="shared" si="2666"/>
        <v/>
      </c>
      <c r="M8116" t="str">
        <f t="shared" si="2661"/>
        <v/>
      </c>
      <c r="N8116" s="1">
        <f t="shared" si="2648"/>
        <v>44754</v>
      </c>
      <c r="O8116" t="str">
        <f t="shared" si="2649"/>
        <v>可交易</v>
      </c>
      <c r="P8116" s="2" t="str">
        <f t="shared" si="2650"/>
        <v/>
      </c>
      <c r="Q8116" s="2" t="str">
        <f t="shared" si="2651"/>
        <v/>
      </c>
      <c r="R8116" s="2">
        <f t="shared" si="2662"/>
        <v>35.041576853530408</v>
      </c>
      <c r="S8116">
        <f t="shared" si="2663"/>
        <v>130</v>
      </c>
      <c r="T8116" s="1">
        <f t="shared" si="2652"/>
        <v>44747</v>
      </c>
      <c r="U8116" t="str">
        <f t="shared" si="2653"/>
        <v>可交易</v>
      </c>
      <c r="V8116" s="2" t="str">
        <f t="shared" si="2654"/>
        <v/>
      </c>
      <c r="W8116" s="2" t="str">
        <f t="shared" si="2655"/>
        <v/>
      </c>
      <c r="X8116" s="2">
        <f t="shared" si="2664"/>
        <v>8.3011538600077071</v>
      </c>
      <c r="Y8116">
        <f t="shared" si="2665"/>
        <v>74</v>
      </c>
    </row>
    <row r="8117" spans="1:25" x14ac:dyDescent="0.3">
      <c r="A8117" s="1">
        <v>44790</v>
      </c>
      <c r="B8117">
        <v>4274.0400390000004</v>
      </c>
      <c r="C8117">
        <v>19.899999999999999</v>
      </c>
      <c r="D8117">
        <v>19.8653143535483</v>
      </c>
      <c r="E8117">
        <f t="shared" si="2646"/>
        <v>3.4685646451698915E-2</v>
      </c>
      <c r="F8117" t="str">
        <f t="shared" si="2647"/>
        <v/>
      </c>
      <c r="G8117" t="str">
        <f t="shared" si="2656"/>
        <v/>
      </c>
      <c r="H8117">
        <f t="shared" si="2657"/>
        <v>0.2099999999999973</v>
      </c>
      <c r="I8117">
        <f t="shared" si="2658"/>
        <v>-31.160155999999915</v>
      </c>
      <c r="J8117">
        <f t="shared" si="2659"/>
        <v>-148.38169523809674</v>
      </c>
      <c r="K8117" t="str">
        <f t="shared" si="2660"/>
        <v/>
      </c>
      <c r="L8117" s="2" t="str">
        <f t="shared" si="2666"/>
        <v/>
      </c>
      <c r="M8117" t="str">
        <f t="shared" si="2661"/>
        <v/>
      </c>
      <c r="N8117" s="1">
        <f t="shared" si="2648"/>
        <v>44754</v>
      </c>
      <c r="O8117" t="str">
        <f t="shared" si="2649"/>
        <v>可交易</v>
      </c>
      <c r="P8117" s="2" t="str">
        <f t="shared" si="2650"/>
        <v/>
      </c>
      <c r="Q8117" s="2" t="str">
        <f t="shared" si="2651"/>
        <v/>
      </c>
      <c r="R8117" s="2">
        <f t="shared" si="2662"/>
        <v>35.041576853530408</v>
      </c>
      <c r="S8117">
        <f t="shared" si="2663"/>
        <v>130</v>
      </c>
      <c r="T8117" s="1">
        <f t="shared" si="2652"/>
        <v>44747</v>
      </c>
      <c r="U8117" t="str">
        <f t="shared" si="2653"/>
        <v>可交易</v>
      </c>
      <c r="V8117" s="2" t="str">
        <f t="shared" si="2654"/>
        <v/>
      </c>
      <c r="W8117" s="2" t="str">
        <f t="shared" si="2655"/>
        <v/>
      </c>
      <c r="X8117" s="2">
        <f t="shared" si="2664"/>
        <v>8.3011538600077071</v>
      </c>
      <c r="Y8117">
        <f t="shared" si="2665"/>
        <v>74</v>
      </c>
    </row>
    <row r="8118" spans="1:25" x14ac:dyDescent="0.3">
      <c r="A8118" s="1">
        <v>44791</v>
      </c>
      <c r="B8118">
        <v>4283.7402339999999</v>
      </c>
      <c r="C8118">
        <v>19.559999999999999</v>
      </c>
      <c r="D8118">
        <v>19.540768383597499</v>
      </c>
      <c r="E8118">
        <f t="shared" si="2646"/>
        <v>1.9231616402500151E-2</v>
      </c>
      <c r="F8118" t="str">
        <f t="shared" si="2647"/>
        <v/>
      </c>
      <c r="G8118" t="str">
        <f t="shared" si="2656"/>
        <v/>
      </c>
      <c r="H8118">
        <f t="shared" si="2657"/>
        <v>-0.33999999999999986</v>
      </c>
      <c r="I8118">
        <f t="shared" si="2658"/>
        <v>9.7001949999994395</v>
      </c>
      <c r="J8118">
        <f t="shared" si="2659"/>
        <v>-28.52998529411601</v>
      </c>
      <c r="K8118" t="str">
        <f t="shared" si="2660"/>
        <v/>
      </c>
      <c r="L8118" s="2" t="str">
        <f t="shared" si="2666"/>
        <v/>
      </c>
      <c r="M8118" t="str">
        <f t="shared" si="2661"/>
        <v/>
      </c>
      <c r="N8118" s="1">
        <f t="shared" si="2648"/>
        <v>44754</v>
      </c>
      <c r="O8118" t="str">
        <f t="shared" si="2649"/>
        <v>可交易</v>
      </c>
      <c r="P8118" s="2" t="str">
        <f t="shared" si="2650"/>
        <v/>
      </c>
      <c r="Q8118" s="2" t="str">
        <f t="shared" si="2651"/>
        <v/>
      </c>
      <c r="R8118" s="2">
        <f t="shared" si="2662"/>
        <v>35.041576853530408</v>
      </c>
      <c r="S8118">
        <f t="shared" si="2663"/>
        <v>130</v>
      </c>
      <c r="T8118" s="1">
        <f t="shared" si="2652"/>
        <v>44747</v>
      </c>
      <c r="U8118" t="str">
        <f t="shared" si="2653"/>
        <v>可交易</v>
      </c>
      <c r="V8118" s="2" t="str">
        <f t="shared" si="2654"/>
        <v/>
      </c>
      <c r="W8118" s="2" t="str">
        <f t="shared" si="2655"/>
        <v/>
      </c>
      <c r="X8118" s="2">
        <f t="shared" si="2664"/>
        <v>8.3011538600077071</v>
      </c>
      <c r="Y8118">
        <f t="shared" si="2665"/>
        <v>74</v>
      </c>
    </row>
    <row r="8119" spans="1:25" x14ac:dyDescent="0.3">
      <c r="A8119" s="1">
        <v>44792</v>
      </c>
      <c r="B8119">
        <v>4228.4799800000001</v>
      </c>
      <c r="C8119">
        <v>20.6</v>
      </c>
      <c r="D8119">
        <v>20.641184099110902</v>
      </c>
      <c r="E8119">
        <f t="shared" si="2646"/>
        <v>-4.1184099110900263E-2</v>
      </c>
      <c r="F8119" t="str">
        <f t="shared" si="2647"/>
        <v/>
      </c>
      <c r="G8119" t="str">
        <f t="shared" si="2656"/>
        <v/>
      </c>
      <c r="H8119">
        <f t="shared" si="2657"/>
        <v>1.0400000000000027</v>
      </c>
      <c r="I8119">
        <f t="shared" si="2658"/>
        <v>-55.260253999999804</v>
      </c>
      <c r="J8119">
        <f t="shared" si="2659"/>
        <v>-53.134859615384286</v>
      </c>
      <c r="K8119" t="str">
        <f t="shared" si="2660"/>
        <v/>
      </c>
      <c r="L8119" s="2" t="str">
        <f t="shared" si="2666"/>
        <v/>
      </c>
      <c r="M8119" t="str">
        <f t="shared" si="2661"/>
        <v/>
      </c>
      <c r="N8119" s="1">
        <f t="shared" si="2648"/>
        <v>44754</v>
      </c>
      <c r="O8119" t="str">
        <f t="shared" si="2649"/>
        <v>可交易</v>
      </c>
      <c r="P8119" s="2" t="str">
        <f t="shared" si="2650"/>
        <v/>
      </c>
      <c r="Q8119" s="2" t="str">
        <f t="shared" si="2651"/>
        <v/>
      </c>
      <c r="R8119" s="2">
        <f t="shared" si="2662"/>
        <v>35.041576853530408</v>
      </c>
      <c r="S8119">
        <f t="shared" si="2663"/>
        <v>130</v>
      </c>
      <c r="T8119" s="1">
        <f t="shared" si="2652"/>
        <v>44747</v>
      </c>
      <c r="U8119" t="str">
        <f t="shared" si="2653"/>
        <v>可交易</v>
      </c>
      <c r="V8119" s="2" t="str">
        <f t="shared" si="2654"/>
        <v/>
      </c>
      <c r="W8119" s="2" t="str">
        <f t="shared" si="2655"/>
        <v/>
      </c>
      <c r="X8119" s="2">
        <f t="shared" si="2664"/>
        <v>8.3011538600077071</v>
      </c>
      <c r="Y8119">
        <f t="shared" si="2665"/>
        <v>74</v>
      </c>
    </row>
    <row r="8120" spans="1:25" x14ac:dyDescent="0.3">
      <c r="A8120" s="1">
        <v>44795</v>
      </c>
      <c r="B8120">
        <v>4137.9902339999999</v>
      </c>
      <c r="C8120">
        <v>23.8</v>
      </c>
      <c r="D8120">
        <v>23.7051915082418</v>
      </c>
      <c r="E8120">
        <f t="shared" si="2646"/>
        <v>9.480849175820083E-2</v>
      </c>
      <c r="F8120" t="str">
        <f t="shared" si="2647"/>
        <v/>
      </c>
      <c r="G8120" t="str">
        <f t="shared" si="2656"/>
        <v/>
      </c>
      <c r="H8120">
        <f t="shared" si="2657"/>
        <v>3.1999999999999993</v>
      </c>
      <c r="I8120">
        <f t="shared" si="2658"/>
        <v>-90.489746000000196</v>
      </c>
      <c r="J8120">
        <f t="shared" si="2659"/>
        <v>-28.278045625000068</v>
      </c>
      <c r="K8120" t="str">
        <f t="shared" si="2660"/>
        <v/>
      </c>
      <c r="L8120" s="2" t="str">
        <f t="shared" si="2666"/>
        <v/>
      </c>
      <c r="M8120" t="str">
        <f t="shared" si="2661"/>
        <v/>
      </c>
      <c r="N8120" s="1">
        <f t="shared" si="2648"/>
        <v>44754</v>
      </c>
      <c r="O8120" t="str">
        <f t="shared" si="2649"/>
        <v>可交易</v>
      </c>
      <c r="P8120" s="2" t="str">
        <f t="shared" si="2650"/>
        <v/>
      </c>
      <c r="Q8120" s="2" t="str">
        <f t="shared" si="2651"/>
        <v/>
      </c>
      <c r="R8120" s="2">
        <f t="shared" si="2662"/>
        <v>35.041576853530408</v>
      </c>
      <c r="S8120">
        <f t="shared" si="2663"/>
        <v>130</v>
      </c>
      <c r="T8120" s="1">
        <f t="shared" si="2652"/>
        <v>44747</v>
      </c>
      <c r="U8120" t="str">
        <f t="shared" si="2653"/>
        <v>可交易</v>
      </c>
      <c r="V8120" s="2" t="str">
        <f t="shared" si="2654"/>
        <v/>
      </c>
      <c r="W8120" s="2" t="str">
        <f t="shared" si="2655"/>
        <v/>
      </c>
      <c r="X8120" s="2">
        <f t="shared" si="2664"/>
        <v>8.3011538600077071</v>
      </c>
      <c r="Y8120">
        <f t="shared" si="2665"/>
        <v>74</v>
      </c>
    </row>
    <row r="8121" spans="1:25" x14ac:dyDescent="0.3">
      <c r="A8121" s="1">
        <v>44796</v>
      </c>
      <c r="B8121">
        <v>4128.7299800000001</v>
      </c>
      <c r="C8121">
        <v>24.11</v>
      </c>
      <c r="D8121">
        <v>23.127077494079099</v>
      </c>
      <c r="E8121">
        <f t="shared" si="2646"/>
        <v>0.98292250592090014</v>
      </c>
      <c r="F8121" t="str">
        <f t="shared" si="2647"/>
        <v/>
      </c>
      <c r="G8121" t="str">
        <f t="shared" si="2656"/>
        <v/>
      </c>
      <c r="H8121">
        <f t="shared" si="2657"/>
        <v>0.30999999999999872</v>
      </c>
      <c r="I8121">
        <f t="shared" si="2658"/>
        <v>-9.2602539999998044</v>
      </c>
      <c r="J8121">
        <f t="shared" si="2659"/>
        <v>-29.871787096773687</v>
      </c>
      <c r="K8121" t="str">
        <f t="shared" si="2660"/>
        <v/>
      </c>
      <c r="L8121" s="2" t="str">
        <f t="shared" si="2666"/>
        <v/>
      </c>
      <c r="M8121" t="str">
        <f t="shared" si="2661"/>
        <v/>
      </c>
      <c r="N8121" s="1">
        <f t="shared" si="2648"/>
        <v>44754</v>
      </c>
      <c r="O8121" t="str">
        <f t="shared" si="2649"/>
        <v>可交易</v>
      </c>
      <c r="P8121" s="2" t="str">
        <f t="shared" si="2650"/>
        <v/>
      </c>
      <c r="Q8121" s="2" t="str">
        <f t="shared" si="2651"/>
        <v/>
      </c>
      <c r="R8121" s="2">
        <f t="shared" si="2662"/>
        <v>35.041576853530408</v>
      </c>
      <c r="S8121">
        <f t="shared" si="2663"/>
        <v>130</v>
      </c>
      <c r="T8121" s="1">
        <f t="shared" si="2652"/>
        <v>44747</v>
      </c>
      <c r="U8121" t="str">
        <f t="shared" si="2653"/>
        <v>可交易</v>
      </c>
      <c r="V8121" s="2" t="str">
        <f t="shared" si="2654"/>
        <v/>
      </c>
      <c r="W8121" s="2" t="str">
        <f t="shared" si="2655"/>
        <v/>
      </c>
      <c r="X8121" s="2">
        <f t="shared" si="2664"/>
        <v>8.3011538600077071</v>
      </c>
      <c r="Y8121">
        <f t="shared" si="2665"/>
        <v>74</v>
      </c>
    </row>
    <row r="8122" spans="1:25" x14ac:dyDescent="0.3">
      <c r="A8122" s="1">
        <v>44797</v>
      </c>
      <c r="B8122">
        <v>4140.7700199999999</v>
      </c>
      <c r="C8122">
        <v>22.82</v>
      </c>
      <c r="D8122">
        <v>23.0794866845775</v>
      </c>
      <c r="E8122">
        <f t="shared" si="2646"/>
        <v>-0.25948668457749946</v>
      </c>
      <c r="F8122" t="str">
        <f t="shared" si="2647"/>
        <v/>
      </c>
      <c r="G8122" t="str">
        <f t="shared" si="2656"/>
        <v/>
      </c>
      <c r="H8122">
        <f t="shared" si="2657"/>
        <v>-1.2899999999999991</v>
      </c>
      <c r="I8122">
        <f t="shared" si="2658"/>
        <v>12.040039999999863</v>
      </c>
      <c r="J8122">
        <f t="shared" si="2659"/>
        <v>-9.3333643410851703</v>
      </c>
      <c r="K8122" t="str">
        <f t="shared" si="2660"/>
        <v/>
      </c>
      <c r="L8122" s="2" t="str">
        <f t="shared" si="2666"/>
        <v/>
      </c>
      <c r="M8122" t="str">
        <f t="shared" si="2661"/>
        <v/>
      </c>
      <c r="N8122" s="1">
        <f t="shared" si="2648"/>
        <v>44754</v>
      </c>
      <c r="O8122" t="str">
        <f t="shared" si="2649"/>
        <v>可交易</v>
      </c>
      <c r="P8122" s="2" t="str">
        <f t="shared" si="2650"/>
        <v/>
      </c>
      <c r="Q8122" s="2" t="str">
        <f t="shared" si="2651"/>
        <v/>
      </c>
      <c r="R8122" s="2">
        <f t="shared" si="2662"/>
        <v>35.041576853530408</v>
      </c>
      <c r="S8122">
        <f t="shared" si="2663"/>
        <v>130</v>
      </c>
      <c r="T8122" s="1">
        <f t="shared" si="2652"/>
        <v>44747</v>
      </c>
      <c r="U8122" t="str">
        <f t="shared" si="2653"/>
        <v>可交易</v>
      </c>
      <c r="V8122" s="2" t="str">
        <f t="shared" si="2654"/>
        <v/>
      </c>
      <c r="W8122" s="2" t="str">
        <f t="shared" si="2655"/>
        <v/>
      </c>
      <c r="X8122" s="2">
        <f t="shared" si="2664"/>
        <v>8.3011538600077071</v>
      </c>
      <c r="Y8122">
        <f t="shared" si="2665"/>
        <v>74</v>
      </c>
    </row>
    <row r="8123" spans="1:25" x14ac:dyDescent="0.3">
      <c r="A8123" s="1">
        <v>44798</v>
      </c>
      <c r="B8123">
        <v>4199.1201170000004</v>
      </c>
      <c r="C8123">
        <v>21.78</v>
      </c>
      <c r="D8123">
        <v>22.269357888673401</v>
      </c>
      <c r="E8123">
        <f t="shared" si="2646"/>
        <v>-0.4893578886733998</v>
      </c>
      <c r="F8123" t="str">
        <f t="shared" si="2647"/>
        <v/>
      </c>
      <c r="G8123" t="str">
        <f t="shared" si="2656"/>
        <v/>
      </c>
      <c r="H8123">
        <f t="shared" si="2657"/>
        <v>-1.0399999999999991</v>
      </c>
      <c r="I8123">
        <f t="shared" si="2658"/>
        <v>58.35009700000046</v>
      </c>
      <c r="J8123">
        <f t="shared" si="2659"/>
        <v>-56.105862500000491</v>
      </c>
      <c r="K8123" t="str">
        <f t="shared" si="2660"/>
        <v/>
      </c>
      <c r="L8123" s="2" t="str">
        <f t="shared" si="2666"/>
        <v/>
      </c>
      <c r="M8123" t="str">
        <f t="shared" si="2661"/>
        <v/>
      </c>
      <c r="N8123" s="1">
        <f t="shared" si="2648"/>
        <v>44754</v>
      </c>
      <c r="O8123" t="str">
        <f t="shared" si="2649"/>
        <v>可交易</v>
      </c>
      <c r="P8123" s="2" t="str">
        <f t="shared" si="2650"/>
        <v/>
      </c>
      <c r="Q8123" s="2" t="str">
        <f t="shared" si="2651"/>
        <v/>
      </c>
      <c r="R8123" s="2">
        <f t="shared" si="2662"/>
        <v>35.041576853530408</v>
      </c>
      <c r="S8123">
        <f t="shared" si="2663"/>
        <v>130</v>
      </c>
      <c r="T8123" s="1">
        <f t="shared" si="2652"/>
        <v>44747</v>
      </c>
      <c r="U8123" t="str">
        <f t="shared" si="2653"/>
        <v>可交易</v>
      </c>
      <c r="V8123" s="2" t="str">
        <f t="shared" si="2654"/>
        <v/>
      </c>
      <c r="W8123" s="2" t="str">
        <f t="shared" si="2655"/>
        <v/>
      </c>
      <c r="X8123" s="2">
        <f t="shared" si="2664"/>
        <v>8.3011538600077071</v>
      </c>
      <c r="Y8123">
        <f t="shared" si="2665"/>
        <v>74</v>
      </c>
    </row>
    <row r="8124" spans="1:25" x14ac:dyDescent="0.3">
      <c r="A8124" s="1">
        <v>44799</v>
      </c>
      <c r="B8124">
        <v>4057.6599120000001</v>
      </c>
      <c r="C8124">
        <v>25.56</v>
      </c>
      <c r="D8124">
        <v>24.286469904627101</v>
      </c>
      <c r="E8124">
        <f t="shared" si="2646"/>
        <v>1.2735300953728981</v>
      </c>
      <c r="F8124" t="str">
        <f t="shared" si="2647"/>
        <v>CAll</v>
      </c>
      <c r="G8124">
        <f t="shared" si="2656"/>
        <v>3924.26001</v>
      </c>
      <c r="H8124">
        <f t="shared" si="2657"/>
        <v>3.7799999999999976</v>
      </c>
      <c r="I8124">
        <f t="shared" si="2658"/>
        <v>-141.46020500000031</v>
      </c>
      <c r="J8124">
        <f t="shared" si="2659"/>
        <v>-37.423334656084762</v>
      </c>
      <c r="K8124">
        <f t="shared" si="2660"/>
        <v>4062.6599120000001</v>
      </c>
      <c r="L8124" s="2" t="str">
        <f t="shared" si="2666"/>
        <v/>
      </c>
      <c r="M8124" t="str">
        <f t="shared" si="2661"/>
        <v/>
      </c>
      <c r="N8124" s="1">
        <f t="shared" si="2648"/>
        <v>44754</v>
      </c>
      <c r="O8124" t="str">
        <f t="shared" si="2649"/>
        <v>可交易</v>
      </c>
      <c r="P8124" s="2" t="str">
        <f t="shared" si="2650"/>
        <v/>
      </c>
      <c r="Q8124" s="2" t="str">
        <f t="shared" si="2651"/>
        <v/>
      </c>
      <c r="R8124" s="2">
        <f t="shared" si="2662"/>
        <v>35.041576853530408</v>
      </c>
      <c r="S8124">
        <f t="shared" si="2663"/>
        <v>130</v>
      </c>
      <c r="T8124" s="1">
        <f t="shared" si="2652"/>
        <v>44747</v>
      </c>
      <c r="U8124" t="str">
        <f t="shared" si="2653"/>
        <v>可交易</v>
      </c>
      <c r="V8124" s="2" t="str">
        <f t="shared" si="2654"/>
        <v/>
      </c>
      <c r="W8124" s="2" t="str">
        <f t="shared" si="2655"/>
        <v/>
      </c>
      <c r="X8124" s="2">
        <f t="shared" si="2664"/>
        <v>8.3011538600077071</v>
      </c>
      <c r="Y8124">
        <f t="shared" si="2665"/>
        <v>74</v>
      </c>
    </row>
    <row r="8125" spans="1:25" x14ac:dyDescent="0.3">
      <c r="A8125" s="1">
        <v>44802</v>
      </c>
      <c r="B8125">
        <v>4030.610107</v>
      </c>
      <c r="C8125">
        <v>26.21</v>
      </c>
      <c r="D8125">
        <v>25.902605881537198</v>
      </c>
      <c r="E8125">
        <f t="shared" si="2646"/>
        <v>0.30739411846280262</v>
      </c>
      <c r="F8125" t="str">
        <f t="shared" si="2647"/>
        <v/>
      </c>
      <c r="G8125" t="str">
        <f t="shared" si="2656"/>
        <v/>
      </c>
      <c r="H8125">
        <f t="shared" si="2657"/>
        <v>0.65000000000000213</v>
      </c>
      <c r="I8125">
        <f t="shared" si="2658"/>
        <v>-27.049805000000106</v>
      </c>
      <c r="J8125">
        <f t="shared" si="2659"/>
        <v>-41.615084615384639</v>
      </c>
      <c r="K8125" t="str">
        <f t="shared" si="2660"/>
        <v/>
      </c>
      <c r="L8125" s="2" t="str">
        <f t="shared" si="2666"/>
        <v/>
      </c>
      <c r="M8125" t="str">
        <f t="shared" si="2661"/>
        <v/>
      </c>
      <c r="N8125" s="1">
        <f t="shared" si="2648"/>
        <v>44754</v>
      </c>
      <c r="O8125" t="str">
        <f t="shared" si="2649"/>
        <v>可交易</v>
      </c>
      <c r="P8125" s="2" t="str">
        <f t="shared" si="2650"/>
        <v/>
      </c>
      <c r="Q8125" s="2" t="str">
        <f t="shared" si="2651"/>
        <v/>
      </c>
      <c r="R8125" s="2">
        <f t="shared" si="2662"/>
        <v>35.041576853530408</v>
      </c>
      <c r="S8125">
        <f t="shared" si="2663"/>
        <v>130</v>
      </c>
      <c r="T8125" s="1">
        <f t="shared" si="2652"/>
        <v>44747</v>
      </c>
      <c r="U8125" t="str">
        <f t="shared" si="2653"/>
        <v>可交易</v>
      </c>
      <c r="V8125" s="2" t="str">
        <f t="shared" si="2654"/>
        <v/>
      </c>
      <c r="W8125" s="2" t="str">
        <f t="shared" si="2655"/>
        <v/>
      </c>
      <c r="X8125" s="2">
        <f t="shared" si="2664"/>
        <v>8.3011538600077071</v>
      </c>
      <c r="Y8125">
        <f t="shared" si="2665"/>
        <v>74</v>
      </c>
    </row>
    <row r="8126" spans="1:25" x14ac:dyDescent="0.3">
      <c r="A8126" s="1">
        <v>44803</v>
      </c>
      <c r="B8126">
        <v>3986.1599120000001</v>
      </c>
      <c r="C8126">
        <v>26.21</v>
      </c>
      <c r="D8126">
        <v>26.3798672905423</v>
      </c>
      <c r="E8126">
        <f t="shared" si="2646"/>
        <v>-0.16986729054229954</v>
      </c>
      <c r="F8126" t="str">
        <f t="shared" si="2647"/>
        <v/>
      </c>
      <c r="G8126" t="str">
        <f t="shared" si="2656"/>
        <v/>
      </c>
      <c r="H8126">
        <f t="shared" si="2657"/>
        <v>0</v>
      </c>
      <c r="I8126">
        <f t="shared" si="2658"/>
        <v>-44.450194999999894</v>
      </c>
      <c r="J8126" t="str">
        <f t="shared" si="2659"/>
        <v/>
      </c>
      <c r="K8126" t="str">
        <f t="shared" si="2660"/>
        <v/>
      </c>
      <c r="L8126" s="2" t="str">
        <f t="shared" si="2666"/>
        <v/>
      </c>
      <c r="M8126" t="str">
        <f t="shared" si="2661"/>
        <v/>
      </c>
      <c r="N8126" s="1">
        <f t="shared" si="2648"/>
        <v>44754</v>
      </c>
      <c r="O8126" t="str">
        <f t="shared" si="2649"/>
        <v>可交易</v>
      </c>
      <c r="P8126" s="2" t="str">
        <f t="shared" si="2650"/>
        <v/>
      </c>
      <c r="Q8126" s="2" t="str">
        <f t="shared" si="2651"/>
        <v/>
      </c>
      <c r="R8126" s="2">
        <f t="shared" si="2662"/>
        <v>35.041576853530408</v>
      </c>
      <c r="S8126">
        <f t="shared" si="2663"/>
        <v>130</v>
      </c>
      <c r="T8126" s="1">
        <f t="shared" si="2652"/>
        <v>44747</v>
      </c>
      <c r="U8126" t="str">
        <f t="shared" si="2653"/>
        <v>可交易</v>
      </c>
      <c r="V8126" s="2" t="str">
        <f t="shared" si="2654"/>
        <v/>
      </c>
      <c r="W8126" s="2" t="str">
        <f t="shared" si="2655"/>
        <v/>
      </c>
      <c r="X8126" s="2">
        <f t="shared" si="2664"/>
        <v>8.3011538600077071</v>
      </c>
      <c r="Y8126">
        <f t="shared" si="2665"/>
        <v>74</v>
      </c>
    </row>
    <row r="8127" spans="1:25" x14ac:dyDescent="0.3">
      <c r="A8127" s="1">
        <v>44804</v>
      </c>
      <c r="B8127">
        <v>3955</v>
      </c>
      <c r="C8127">
        <v>25.87</v>
      </c>
      <c r="D8127">
        <v>25.7574142047973</v>
      </c>
      <c r="E8127">
        <f t="shared" si="2646"/>
        <v>0.11258579520270118</v>
      </c>
      <c r="F8127" t="str">
        <f t="shared" si="2647"/>
        <v/>
      </c>
      <c r="G8127" t="str">
        <f t="shared" si="2656"/>
        <v/>
      </c>
      <c r="H8127">
        <f t="shared" si="2657"/>
        <v>-0.33999999999999986</v>
      </c>
      <c r="I8127">
        <f t="shared" si="2658"/>
        <v>-31.159912000000077</v>
      </c>
      <c r="J8127">
        <f t="shared" si="2659"/>
        <v>91.646800000000269</v>
      </c>
      <c r="K8127" t="str">
        <f t="shared" si="2660"/>
        <v/>
      </c>
      <c r="L8127" s="2" t="str">
        <f t="shared" si="2666"/>
        <v/>
      </c>
      <c r="M8127" t="str">
        <f t="shared" si="2661"/>
        <v/>
      </c>
      <c r="N8127" s="1">
        <f t="shared" si="2648"/>
        <v>44754</v>
      </c>
      <c r="O8127" t="str">
        <f t="shared" si="2649"/>
        <v>可交易</v>
      </c>
      <c r="P8127" s="2" t="str">
        <f t="shared" si="2650"/>
        <v/>
      </c>
      <c r="Q8127" s="2" t="str">
        <f t="shared" si="2651"/>
        <v/>
      </c>
      <c r="R8127" s="2">
        <f t="shared" si="2662"/>
        <v>35.041576853530408</v>
      </c>
      <c r="S8127">
        <f t="shared" si="2663"/>
        <v>130</v>
      </c>
      <c r="T8127" s="1">
        <f t="shared" si="2652"/>
        <v>44747</v>
      </c>
      <c r="U8127" t="str">
        <f t="shared" si="2653"/>
        <v>可交易</v>
      </c>
      <c r="V8127" s="2" t="str">
        <f t="shared" si="2654"/>
        <v/>
      </c>
      <c r="W8127" s="2" t="str">
        <f t="shared" si="2655"/>
        <v/>
      </c>
      <c r="X8127" s="2">
        <f t="shared" si="2664"/>
        <v>8.3011538600077071</v>
      </c>
      <c r="Y8127">
        <f t="shared" si="2665"/>
        <v>74</v>
      </c>
    </row>
    <row r="8128" spans="1:25" x14ac:dyDescent="0.3">
      <c r="A8128" s="1">
        <v>44805</v>
      </c>
      <c r="B8128">
        <v>3966.8500979999999</v>
      </c>
      <c r="C8128">
        <v>25.56</v>
      </c>
      <c r="D8128">
        <v>25.7830035268024</v>
      </c>
      <c r="E8128">
        <f t="shared" si="2646"/>
        <v>-0.2230035268024011</v>
      </c>
      <c r="F8128" t="str">
        <f t="shared" si="2647"/>
        <v/>
      </c>
      <c r="G8128" t="str">
        <f t="shared" si="2656"/>
        <v/>
      </c>
      <c r="H8128">
        <f t="shared" si="2657"/>
        <v>-0.31000000000000227</v>
      </c>
      <c r="I8128">
        <f t="shared" si="2658"/>
        <v>11.850097999999889</v>
      </c>
      <c r="J8128">
        <f t="shared" si="2659"/>
        <v>-38.226122580644521</v>
      </c>
      <c r="K8128" t="str">
        <f t="shared" si="2660"/>
        <v/>
      </c>
      <c r="L8128" s="2" t="str">
        <f t="shared" si="2666"/>
        <v/>
      </c>
      <c r="M8128" t="str">
        <f t="shared" si="2661"/>
        <v/>
      </c>
      <c r="N8128" s="1">
        <f t="shared" si="2648"/>
        <v>44754</v>
      </c>
      <c r="O8128" t="str">
        <f t="shared" si="2649"/>
        <v>可交易</v>
      </c>
      <c r="P8128" s="2" t="str">
        <f t="shared" si="2650"/>
        <v/>
      </c>
      <c r="Q8128" s="2" t="str">
        <f t="shared" si="2651"/>
        <v/>
      </c>
      <c r="R8128" s="2">
        <f t="shared" si="2662"/>
        <v>35.041576853530408</v>
      </c>
      <c r="S8128">
        <f t="shared" si="2663"/>
        <v>130</v>
      </c>
      <c r="T8128" s="1">
        <f t="shared" si="2652"/>
        <v>44747</v>
      </c>
      <c r="U8128" t="str">
        <f t="shared" si="2653"/>
        <v>可交易</v>
      </c>
      <c r="V8128" s="2" t="str">
        <f t="shared" si="2654"/>
        <v/>
      </c>
      <c r="W8128" s="2" t="str">
        <f t="shared" si="2655"/>
        <v/>
      </c>
      <c r="X8128" s="2">
        <f t="shared" si="2664"/>
        <v>8.3011538600077071</v>
      </c>
      <c r="Y8128">
        <f t="shared" si="2665"/>
        <v>74</v>
      </c>
    </row>
    <row r="8129" spans="1:25" x14ac:dyDescent="0.3">
      <c r="A8129" s="1">
        <v>44806</v>
      </c>
      <c r="B8129">
        <v>3924.26001</v>
      </c>
      <c r="C8129">
        <v>25.47</v>
      </c>
      <c r="D8129">
        <v>24.115716952412299</v>
      </c>
      <c r="E8129">
        <f t="shared" si="2646"/>
        <v>1.3542830475876997</v>
      </c>
      <c r="F8129" t="str">
        <f t="shared" si="2647"/>
        <v>CAll</v>
      </c>
      <c r="G8129">
        <f t="shared" si="2656"/>
        <v>4067.360107</v>
      </c>
      <c r="H8129">
        <f t="shared" si="2657"/>
        <v>-8.9999999999999858E-2</v>
      </c>
      <c r="I8129">
        <f t="shared" si="2658"/>
        <v>-42.590087999999923</v>
      </c>
      <c r="J8129">
        <f t="shared" si="2659"/>
        <v>473.22319999999991</v>
      </c>
      <c r="K8129">
        <f t="shared" si="2660"/>
        <v>3929.26001</v>
      </c>
      <c r="L8129" s="2">
        <f t="shared" si="2666"/>
        <v>138.10009700000001</v>
      </c>
      <c r="M8129" t="str">
        <f t="shared" si="2661"/>
        <v/>
      </c>
      <c r="N8129" s="1">
        <f t="shared" si="2648"/>
        <v>44806</v>
      </c>
      <c r="O8129" t="str">
        <f t="shared" si="2649"/>
        <v>可交易</v>
      </c>
      <c r="P8129" s="2">
        <f t="shared" si="2650"/>
        <v>138.10009700000001</v>
      </c>
      <c r="Q8129" s="2">
        <f t="shared" si="2651"/>
        <v>3.6465498370481318E-2</v>
      </c>
      <c r="R8129" s="2">
        <f t="shared" si="2662"/>
        <v>35.041576853530408</v>
      </c>
      <c r="S8129">
        <f t="shared" si="2663"/>
        <v>131</v>
      </c>
      <c r="T8129" s="1">
        <f t="shared" si="2652"/>
        <v>44747</v>
      </c>
      <c r="U8129" t="str">
        <f t="shared" si="2653"/>
        <v>可交易</v>
      </c>
      <c r="V8129" s="2" t="str">
        <f t="shared" si="2654"/>
        <v/>
      </c>
      <c r="W8129" s="2" t="str">
        <f t="shared" si="2655"/>
        <v/>
      </c>
      <c r="X8129" s="2">
        <f t="shared" si="2664"/>
        <v>8.3011538600077071</v>
      </c>
      <c r="Y8129">
        <f t="shared" si="2665"/>
        <v>74</v>
      </c>
    </row>
    <row r="8130" spans="1:25" x14ac:dyDescent="0.3">
      <c r="A8130" s="1">
        <v>44810</v>
      </c>
      <c r="B8130">
        <v>3908.1899410000001</v>
      </c>
      <c r="C8130">
        <v>26.91</v>
      </c>
      <c r="D8130">
        <v>26.512763553027401</v>
      </c>
      <c r="E8130">
        <f t="shared" si="2646"/>
        <v>0.39723644697259886</v>
      </c>
      <c r="F8130" t="str">
        <f t="shared" si="2647"/>
        <v/>
      </c>
      <c r="G8130" t="str">
        <f t="shared" si="2656"/>
        <v/>
      </c>
      <c r="H8130">
        <f t="shared" si="2657"/>
        <v>1.4400000000000013</v>
      </c>
      <c r="I8130">
        <f t="shared" si="2658"/>
        <v>-16.070068999999876</v>
      </c>
      <c r="J8130">
        <f t="shared" si="2659"/>
        <v>-11.159770138888792</v>
      </c>
      <c r="K8130" t="str">
        <f t="shared" si="2660"/>
        <v/>
      </c>
      <c r="L8130" s="2" t="str">
        <f t="shared" si="2666"/>
        <v/>
      </c>
      <c r="M8130" t="str">
        <f t="shared" si="2661"/>
        <v/>
      </c>
      <c r="N8130" s="1">
        <f t="shared" si="2648"/>
        <v>44806</v>
      </c>
      <c r="O8130" t="str">
        <f t="shared" si="2649"/>
        <v>不可交易</v>
      </c>
      <c r="P8130" s="2" t="str">
        <f t="shared" si="2650"/>
        <v/>
      </c>
      <c r="Q8130" s="2" t="str">
        <f t="shared" si="2651"/>
        <v/>
      </c>
      <c r="R8130" s="2">
        <f t="shared" si="2662"/>
        <v>36.31938541718192</v>
      </c>
      <c r="S8130">
        <f t="shared" si="2663"/>
        <v>131</v>
      </c>
      <c r="T8130" s="1">
        <f t="shared" si="2652"/>
        <v>44747</v>
      </c>
      <c r="U8130" t="str">
        <f t="shared" si="2653"/>
        <v>可交易</v>
      </c>
      <c r="V8130" s="2" t="str">
        <f t="shared" si="2654"/>
        <v/>
      </c>
      <c r="W8130" s="2" t="str">
        <f t="shared" si="2655"/>
        <v/>
      </c>
      <c r="X8130" s="2">
        <f t="shared" si="2664"/>
        <v>8.3011538600077071</v>
      </c>
      <c r="Y8130">
        <f t="shared" si="2665"/>
        <v>74</v>
      </c>
    </row>
    <row r="8131" spans="1:25" x14ac:dyDescent="0.3">
      <c r="A8131" s="1">
        <v>44811</v>
      </c>
      <c r="B8131">
        <v>3979.8701169999999</v>
      </c>
      <c r="C8131">
        <v>24.64</v>
      </c>
      <c r="D8131">
        <v>25.027698829381102</v>
      </c>
      <c r="E8131">
        <f t="shared" ref="E8131:E8194" si="2667">C8131-D8131</f>
        <v>-0.38769882938110101</v>
      </c>
      <c r="F8131" t="str">
        <f t="shared" ref="F8131:F8194" si="2668">_xlfn.IFS(E8131&gt; 1, "CAll",E8131&lt; -1, "PUT", TRUE,"")</f>
        <v/>
      </c>
      <c r="G8131" t="str">
        <f t="shared" si="2656"/>
        <v/>
      </c>
      <c r="H8131">
        <f t="shared" si="2657"/>
        <v>-2.2699999999999996</v>
      </c>
      <c r="I8131">
        <f t="shared" si="2658"/>
        <v>71.680175999999847</v>
      </c>
      <c r="J8131">
        <f t="shared" si="2659"/>
        <v>-31.577170044052803</v>
      </c>
      <c r="K8131" t="str">
        <f t="shared" si="2660"/>
        <v/>
      </c>
      <c r="L8131" s="2" t="str">
        <f t="shared" si="2666"/>
        <v/>
      </c>
      <c r="M8131" t="str">
        <f t="shared" si="2661"/>
        <v/>
      </c>
      <c r="N8131" s="1">
        <f t="shared" ref="N8131:N8194" si="2669">IF(AND(F8131="CALL",L8131&lt;&gt;"",L8130=""), A8131, N8130)</f>
        <v>44806</v>
      </c>
      <c r="O8131" t="str">
        <f t="shared" ref="O8131:O8194" si="2670">IF( A8131 &gt;= N8130 + 7, "可交易", "不可交易")</f>
        <v>不可交易</v>
      </c>
      <c r="P8131" s="2" t="str">
        <f t="shared" ref="P8131:P8194" si="2671">IF(AND(F8131="CALL",L8131&lt;&gt;"",O8131="可交易"),L8131,"")</f>
        <v/>
      </c>
      <c r="Q8131" s="2" t="str">
        <f t="shared" ref="Q8131:Q8194" si="2672">IF(P8131&lt;&gt;"",(G8131-B8131)/B8131,"")</f>
        <v/>
      </c>
      <c r="R8131" s="2">
        <f t="shared" si="2662"/>
        <v>36.31938541718192</v>
      </c>
      <c r="S8131">
        <f t="shared" si="2663"/>
        <v>131</v>
      </c>
      <c r="T8131" s="1">
        <f t="shared" ref="T8131:T8194" si="2673">IF(AND(F8131="PUT",M8131&lt;&gt;"",M8130=""), A8131, T8130)</f>
        <v>44747</v>
      </c>
      <c r="U8131" t="str">
        <f t="shared" ref="U8131:U8194" si="2674">IF( A8131 &gt;= T8130 + 7, "可交易", "不可交易")</f>
        <v>可交易</v>
      </c>
      <c r="V8131" s="2" t="str">
        <f t="shared" ref="V8131:V8194" si="2675">IF(AND(F8131="PUT",M8131&lt;&gt;"",U8131="可交易"),M8131,"")</f>
        <v/>
      </c>
      <c r="W8131" s="2" t="str">
        <f t="shared" ref="W8131:W8194" si="2676">IF(V8131&lt;&gt;"",(B8131-G8131)/B8131,"")</f>
        <v/>
      </c>
      <c r="X8131" s="2">
        <f t="shared" si="2664"/>
        <v>8.3011538600077071</v>
      </c>
      <c r="Y8131">
        <f t="shared" si="2665"/>
        <v>74</v>
      </c>
    </row>
    <row r="8132" spans="1:25" x14ac:dyDescent="0.3">
      <c r="A8132" s="1">
        <v>44812</v>
      </c>
      <c r="B8132">
        <v>4006.179932</v>
      </c>
      <c r="C8132">
        <v>23.61</v>
      </c>
      <c r="D8132">
        <v>24.519455961064899</v>
      </c>
      <c r="E8132">
        <f t="shared" si="2667"/>
        <v>-0.90945596106490001</v>
      </c>
      <c r="F8132" t="str">
        <f t="shared" si="2668"/>
        <v/>
      </c>
      <c r="G8132" t="str">
        <f t="shared" ref="G8132:G8195" si="2677">IF(F8132="PUT", IFERROR(VLOOKUP(A8132+7, A:B, 2, FALSE), 0), IF(F8132="CALL", IFERROR(VLOOKUP(A8132+7, A:B, 2, FALSE), 0), ""))</f>
        <v/>
      </c>
      <c r="H8132">
        <f t="shared" ref="H8132:H8195" si="2678">C8132-C8131</f>
        <v>-1.0300000000000011</v>
      </c>
      <c r="I8132">
        <f t="shared" ref="I8132:I8195" si="2679">B8132-B8131</f>
        <v>26.309815000000071</v>
      </c>
      <c r="J8132">
        <f t="shared" ref="J8132:J8195" si="2680">IF(H8132=0, "", I8132/H8132)</f>
        <v>-25.543509708737904</v>
      </c>
      <c r="K8132" t="str">
        <f t="shared" ref="K8132:K8195" si="2681">_xlfn.IFS(F8132="PUT",B8132-5,F8132="CALL",B8132+5,TRUE,"")</f>
        <v/>
      </c>
      <c r="L8132" s="2" t="str">
        <f t="shared" si="2666"/>
        <v/>
      </c>
      <c r="M8132" t="str">
        <f t="shared" ref="M8132:M8195" si="2682">IF(F8132="PUT",IF(AND(G8132&lt;K8132,G8132&lt;&gt;0),K8132-G8132,""),"")</f>
        <v/>
      </c>
      <c r="N8132" s="1">
        <f t="shared" si="2669"/>
        <v>44806</v>
      </c>
      <c r="O8132" t="str">
        <f t="shared" si="2670"/>
        <v>不可交易</v>
      </c>
      <c r="P8132" s="2" t="str">
        <f t="shared" si="2671"/>
        <v/>
      </c>
      <c r="Q8132" s="2" t="str">
        <f t="shared" si="2672"/>
        <v/>
      </c>
      <c r="R8132" s="2">
        <f t="shared" ref="R8132:R8195" si="2683">IF(Q8131&lt;&gt;"", R8131 * (1 + Q8131), R8131)</f>
        <v>36.31938541718192</v>
      </c>
      <c r="S8132">
        <f t="shared" ref="S8132:S8195" si="2684">IF(P8132&lt;&gt;"",S8131+1,S8131)</f>
        <v>131</v>
      </c>
      <c r="T8132" s="1">
        <f t="shared" si="2673"/>
        <v>44747</v>
      </c>
      <c r="U8132" t="str">
        <f t="shared" si="2674"/>
        <v>可交易</v>
      </c>
      <c r="V8132" s="2" t="str">
        <f t="shared" si="2675"/>
        <v/>
      </c>
      <c r="W8132" s="2" t="str">
        <f t="shared" si="2676"/>
        <v/>
      </c>
      <c r="X8132" s="2">
        <f t="shared" ref="X8132:X8195" si="2685">IF(W8131&lt;&gt;"", X8131 * (1 + W8131), X8131)</f>
        <v>8.3011538600077071</v>
      </c>
      <c r="Y8132">
        <f t="shared" ref="Y8132:Y8195" si="2686">IF(V8132&lt;&gt;"",Y8131+1,Y8131)</f>
        <v>74</v>
      </c>
    </row>
    <row r="8133" spans="1:25" x14ac:dyDescent="0.3">
      <c r="A8133" s="1">
        <v>44813</v>
      </c>
      <c r="B8133">
        <v>4067.360107</v>
      </c>
      <c r="C8133">
        <v>22.79</v>
      </c>
      <c r="D8133">
        <v>22.814557728295402</v>
      </c>
      <c r="E8133">
        <f t="shared" si="2667"/>
        <v>-2.455772829540237E-2</v>
      </c>
      <c r="F8133" t="str">
        <f t="shared" si="2668"/>
        <v/>
      </c>
      <c r="G8133" t="str">
        <f t="shared" si="2677"/>
        <v/>
      </c>
      <c r="H8133">
        <f t="shared" si="2678"/>
        <v>-0.82000000000000028</v>
      </c>
      <c r="I8133">
        <f t="shared" si="2679"/>
        <v>61.180174999999963</v>
      </c>
      <c r="J8133">
        <f t="shared" si="2680"/>
        <v>-74.60996951219505</v>
      </c>
      <c r="K8133" t="str">
        <f t="shared" si="2681"/>
        <v/>
      </c>
      <c r="L8133" s="2" t="str">
        <f t="shared" ref="L8133:L8196" si="2687">IF(F8133="CALL",IF(AND(G8133&gt;K8133,G8133&lt;&gt;0),G8133-K8133,""),"")</f>
        <v/>
      </c>
      <c r="M8133" t="str">
        <f t="shared" si="2682"/>
        <v/>
      </c>
      <c r="N8133" s="1">
        <f t="shared" si="2669"/>
        <v>44806</v>
      </c>
      <c r="O8133" t="str">
        <f t="shared" si="2670"/>
        <v>可交易</v>
      </c>
      <c r="P8133" s="2" t="str">
        <f t="shared" si="2671"/>
        <v/>
      </c>
      <c r="Q8133" s="2" t="str">
        <f t="shared" si="2672"/>
        <v/>
      </c>
      <c r="R8133" s="2">
        <f t="shared" si="2683"/>
        <v>36.31938541718192</v>
      </c>
      <c r="S8133">
        <f t="shared" si="2684"/>
        <v>131</v>
      </c>
      <c r="T8133" s="1">
        <f t="shared" si="2673"/>
        <v>44747</v>
      </c>
      <c r="U8133" t="str">
        <f t="shared" si="2674"/>
        <v>可交易</v>
      </c>
      <c r="V8133" s="2" t="str">
        <f t="shared" si="2675"/>
        <v/>
      </c>
      <c r="W8133" s="2" t="str">
        <f t="shared" si="2676"/>
        <v/>
      </c>
      <c r="X8133" s="2">
        <f t="shared" si="2685"/>
        <v>8.3011538600077071</v>
      </c>
      <c r="Y8133">
        <f t="shared" si="2686"/>
        <v>74</v>
      </c>
    </row>
    <row r="8134" spans="1:25" x14ac:dyDescent="0.3">
      <c r="A8134" s="1">
        <v>44816</v>
      </c>
      <c r="B8134">
        <v>4110.4101559999999</v>
      </c>
      <c r="C8134">
        <v>23.87</v>
      </c>
      <c r="D8134">
        <v>23.458249307405499</v>
      </c>
      <c r="E8134">
        <f t="shared" si="2667"/>
        <v>0.41175069259450225</v>
      </c>
      <c r="F8134" t="str">
        <f t="shared" si="2668"/>
        <v/>
      </c>
      <c r="G8134" t="str">
        <f t="shared" si="2677"/>
        <v/>
      </c>
      <c r="H8134">
        <f t="shared" si="2678"/>
        <v>1.0800000000000018</v>
      </c>
      <c r="I8134">
        <f t="shared" si="2679"/>
        <v>43.050048999999944</v>
      </c>
      <c r="J8134">
        <f t="shared" si="2680"/>
        <v>39.861156481481359</v>
      </c>
      <c r="K8134" t="str">
        <f t="shared" si="2681"/>
        <v/>
      </c>
      <c r="L8134" s="2" t="str">
        <f t="shared" si="2687"/>
        <v/>
      </c>
      <c r="M8134" t="str">
        <f t="shared" si="2682"/>
        <v/>
      </c>
      <c r="N8134" s="1">
        <f t="shared" si="2669"/>
        <v>44806</v>
      </c>
      <c r="O8134" t="str">
        <f t="shared" si="2670"/>
        <v>可交易</v>
      </c>
      <c r="P8134" s="2" t="str">
        <f t="shared" si="2671"/>
        <v/>
      </c>
      <c r="Q8134" s="2" t="str">
        <f t="shared" si="2672"/>
        <v/>
      </c>
      <c r="R8134" s="2">
        <f t="shared" si="2683"/>
        <v>36.31938541718192</v>
      </c>
      <c r="S8134">
        <f t="shared" si="2684"/>
        <v>131</v>
      </c>
      <c r="T8134" s="1">
        <f t="shared" si="2673"/>
        <v>44747</v>
      </c>
      <c r="U8134" t="str">
        <f t="shared" si="2674"/>
        <v>可交易</v>
      </c>
      <c r="V8134" s="2" t="str">
        <f t="shared" si="2675"/>
        <v/>
      </c>
      <c r="W8134" s="2" t="str">
        <f t="shared" si="2676"/>
        <v/>
      </c>
      <c r="X8134" s="2">
        <f t="shared" si="2685"/>
        <v>8.3011538600077071</v>
      </c>
      <c r="Y8134">
        <f t="shared" si="2686"/>
        <v>74</v>
      </c>
    </row>
    <row r="8135" spans="1:25" x14ac:dyDescent="0.3">
      <c r="A8135" s="1">
        <v>44817</v>
      </c>
      <c r="B8135">
        <v>3932.6899410000001</v>
      </c>
      <c r="C8135">
        <v>27.27</v>
      </c>
      <c r="D8135">
        <v>26.395967991909099</v>
      </c>
      <c r="E8135">
        <f t="shared" si="2667"/>
        <v>0.87403200809090009</v>
      </c>
      <c r="F8135" t="str">
        <f t="shared" si="2668"/>
        <v/>
      </c>
      <c r="G8135" t="str">
        <f t="shared" si="2677"/>
        <v/>
      </c>
      <c r="H8135">
        <f t="shared" si="2678"/>
        <v>3.3999999999999986</v>
      </c>
      <c r="I8135">
        <f t="shared" si="2679"/>
        <v>-177.72021499999983</v>
      </c>
      <c r="J8135">
        <f t="shared" si="2680"/>
        <v>-52.270651470588206</v>
      </c>
      <c r="K8135" t="str">
        <f t="shared" si="2681"/>
        <v/>
      </c>
      <c r="L8135" s="2" t="str">
        <f t="shared" si="2687"/>
        <v/>
      </c>
      <c r="M8135" t="str">
        <f t="shared" si="2682"/>
        <v/>
      </c>
      <c r="N8135" s="1">
        <f t="shared" si="2669"/>
        <v>44806</v>
      </c>
      <c r="O8135" t="str">
        <f t="shared" si="2670"/>
        <v>可交易</v>
      </c>
      <c r="P8135" s="2" t="str">
        <f t="shared" si="2671"/>
        <v/>
      </c>
      <c r="Q8135" s="2" t="str">
        <f t="shared" si="2672"/>
        <v/>
      </c>
      <c r="R8135" s="2">
        <f t="shared" si="2683"/>
        <v>36.31938541718192</v>
      </c>
      <c r="S8135">
        <f t="shared" si="2684"/>
        <v>131</v>
      </c>
      <c r="T8135" s="1">
        <f t="shared" si="2673"/>
        <v>44747</v>
      </c>
      <c r="U8135" t="str">
        <f t="shared" si="2674"/>
        <v>可交易</v>
      </c>
      <c r="V8135" s="2" t="str">
        <f t="shared" si="2675"/>
        <v/>
      </c>
      <c r="W8135" s="2" t="str">
        <f t="shared" si="2676"/>
        <v/>
      </c>
      <c r="X8135" s="2">
        <f t="shared" si="2685"/>
        <v>8.3011538600077071</v>
      </c>
      <c r="Y8135">
        <f t="shared" si="2686"/>
        <v>74</v>
      </c>
    </row>
    <row r="8136" spans="1:25" x14ac:dyDescent="0.3">
      <c r="A8136" s="1">
        <v>44818</v>
      </c>
      <c r="B8136">
        <v>3946.01001</v>
      </c>
      <c r="C8136">
        <v>26.16</v>
      </c>
      <c r="D8136">
        <v>26.493471287083299</v>
      </c>
      <c r="E8136">
        <f t="shared" si="2667"/>
        <v>-0.33347128708329876</v>
      </c>
      <c r="F8136" t="str">
        <f t="shared" si="2668"/>
        <v/>
      </c>
      <c r="G8136" t="str">
        <f t="shared" si="2677"/>
        <v/>
      </c>
      <c r="H8136">
        <f t="shared" si="2678"/>
        <v>-1.1099999999999994</v>
      </c>
      <c r="I8136">
        <f t="shared" si="2679"/>
        <v>13.320068999999876</v>
      </c>
      <c r="J8136">
        <f t="shared" si="2680"/>
        <v>-12.000062162162056</v>
      </c>
      <c r="K8136" t="str">
        <f t="shared" si="2681"/>
        <v/>
      </c>
      <c r="L8136" s="2" t="str">
        <f t="shared" si="2687"/>
        <v/>
      </c>
      <c r="M8136" t="str">
        <f t="shared" si="2682"/>
        <v/>
      </c>
      <c r="N8136" s="1">
        <f t="shared" si="2669"/>
        <v>44806</v>
      </c>
      <c r="O8136" t="str">
        <f t="shared" si="2670"/>
        <v>可交易</v>
      </c>
      <c r="P8136" s="2" t="str">
        <f t="shared" si="2671"/>
        <v/>
      </c>
      <c r="Q8136" s="2" t="str">
        <f t="shared" si="2672"/>
        <v/>
      </c>
      <c r="R8136" s="2">
        <f t="shared" si="2683"/>
        <v>36.31938541718192</v>
      </c>
      <c r="S8136">
        <f t="shared" si="2684"/>
        <v>131</v>
      </c>
      <c r="T8136" s="1">
        <f t="shared" si="2673"/>
        <v>44747</v>
      </c>
      <c r="U8136" t="str">
        <f t="shared" si="2674"/>
        <v>可交易</v>
      </c>
      <c r="V8136" s="2" t="str">
        <f t="shared" si="2675"/>
        <v/>
      </c>
      <c r="W8136" s="2" t="str">
        <f t="shared" si="2676"/>
        <v/>
      </c>
      <c r="X8136" s="2">
        <f t="shared" si="2685"/>
        <v>8.3011538600077071</v>
      </c>
      <c r="Y8136">
        <f t="shared" si="2686"/>
        <v>74</v>
      </c>
    </row>
    <row r="8137" spans="1:25" x14ac:dyDescent="0.3">
      <c r="A8137" s="1">
        <v>44819</v>
      </c>
      <c r="B8137">
        <v>3901.3500979999999</v>
      </c>
      <c r="C8137">
        <v>26.27</v>
      </c>
      <c r="D8137">
        <v>26.003147116414901</v>
      </c>
      <c r="E8137">
        <f t="shared" si="2667"/>
        <v>0.26685288358509851</v>
      </c>
      <c r="F8137" t="str">
        <f t="shared" si="2668"/>
        <v/>
      </c>
      <c r="G8137" t="str">
        <f t="shared" si="2677"/>
        <v/>
      </c>
      <c r="H8137">
        <f t="shared" si="2678"/>
        <v>0.10999999999999943</v>
      </c>
      <c r="I8137">
        <f t="shared" si="2679"/>
        <v>-44.659912000000077</v>
      </c>
      <c r="J8137">
        <f t="shared" si="2680"/>
        <v>-405.99920000000282</v>
      </c>
      <c r="K8137" t="str">
        <f t="shared" si="2681"/>
        <v/>
      </c>
      <c r="L8137" s="2" t="str">
        <f t="shared" si="2687"/>
        <v/>
      </c>
      <c r="M8137" t="str">
        <f t="shared" si="2682"/>
        <v/>
      </c>
      <c r="N8137" s="1">
        <f t="shared" si="2669"/>
        <v>44806</v>
      </c>
      <c r="O8137" t="str">
        <f t="shared" si="2670"/>
        <v>可交易</v>
      </c>
      <c r="P8137" s="2" t="str">
        <f t="shared" si="2671"/>
        <v/>
      </c>
      <c r="Q8137" s="2" t="str">
        <f t="shared" si="2672"/>
        <v/>
      </c>
      <c r="R8137" s="2">
        <f t="shared" si="2683"/>
        <v>36.31938541718192</v>
      </c>
      <c r="S8137">
        <f t="shared" si="2684"/>
        <v>131</v>
      </c>
      <c r="T8137" s="1">
        <f t="shared" si="2673"/>
        <v>44747</v>
      </c>
      <c r="U8137" t="str">
        <f t="shared" si="2674"/>
        <v>可交易</v>
      </c>
      <c r="V8137" s="2" t="str">
        <f t="shared" si="2675"/>
        <v/>
      </c>
      <c r="W8137" s="2" t="str">
        <f t="shared" si="2676"/>
        <v/>
      </c>
      <c r="X8137" s="2">
        <f t="shared" si="2685"/>
        <v>8.3011538600077071</v>
      </c>
      <c r="Y8137">
        <f t="shared" si="2686"/>
        <v>74</v>
      </c>
    </row>
    <row r="8138" spans="1:25" x14ac:dyDescent="0.3">
      <c r="A8138" s="1">
        <v>44820</v>
      </c>
      <c r="B8138">
        <v>3873.330078</v>
      </c>
      <c r="C8138">
        <v>26.3</v>
      </c>
      <c r="D8138">
        <v>26.8499559292963</v>
      </c>
      <c r="E8138">
        <f t="shared" si="2667"/>
        <v>-0.54995592929629922</v>
      </c>
      <c r="F8138" t="str">
        <f t="shared" si="2668"/>
        <v/>
      </c>
      <c r="G8138" t="str">
        <f t="shared" si="2677"/>
        <v/>
      </c>
      <c r="H8138">
        <f t="shared" si="2678"/>
        <v>3.0000000000001137E-2</v>
      </c>
      <c r="I8138">
        <f t="shared" si="2679"/>
        <v>-28.020019999999931</v>
      </c>
      <c r="J8138">
        <f t="shared" si="2680"/>
        <v>-934.00066666662894</v>
      </c>
      <c r="K8138" t="str">
        <f t="shared" si="2681"/>
        <v/>
      </c>
      <c r="L8138" s="2" t="str">
        <f t="shared" si="2687"/>
        <v/>
      </c>
      <c r="M8138" t="str">
        <f t="shared" si="2682"/>
        <v/>
      </c>
      <c r="N8138" s="1">
        <f t="shared" si="2669"/>
        <v>44806</v>
      </c>
      <c r="O8138" t="str">
        <f t="shared" si="2670"/>
        <v>可交易</v>
      </c>
      <c r="P8138" s="2" t="str">
        <f t="shared" si="2671"/>
        <v/>
      </c>
      <c r="Q8138" s="2" t="str">
        <f t="shared" si="2672"/>
        <v/>
      </c>
      <c r="R8138" s="2">
        <f t="shared" si="2683"/>
        <v>36.31938541718192</v>
      </c>
      <c r="S8138">
        <f t="shared" si="2684"/>
        <v>131</v>
      </c>
      <c r="T8138" s="1">
        <f t="shared" si="2673"/>
        <v>44747</v>
      </c>
      <c r="U8138" t="str">
        <f t="shared" si="2674"/>
        <v>可交易</v>
      </c>
      <c r="V8138" s="2" t="str">
        <f t="shared" si="2675"/>
        <v/>
      </c>
      <c r="W8138" s="2" t="str">
        <f t="shared" si="2676"/>
        <v/>
      </c>
      <c r="X8138" s="2">
        <f t="shared" si="2685"/>
        <v>8.3011538600077071</v>
      </c>
      <c r="Y8138">
        <f t="shared" si="2686"/>
        <v>74</v>
      </c>
    </row>
    <row r="8139" spans="1:25" x14ac:dyDescent="0.3">
      <c r="A8139" s="1">
        <v>44823</v>
      </c>
      <c r="B8139">
        <v>3899.889893</v>
      </c>
      <c r="C8139">
        <v>25.76</v>
      </c>
      <c r="D8139">
        <v>26.1331813013899</v>
      </c>
      <c r="E8139">
        <f t="shared" si="2667"/>
        <v>-0.37318130138989858</v>
      </c>
      <c r="F8139" t="str">
        <f t="shared" si="2668"/>
        <v/>
      </c>
      <c r="G8139" t="str">
        <f t="shared" si="2677"/>
        <v/>
      </c>
      <c r="H8139">
        <f t="shared" si="2678"/>
        <v>-0.53999999999999915</v>
      </c>
      <c r="I8139">
        <f t="shared" si="2679"/>
        <v>26.559815000000071</v>
      </c>
      <c r="J8139">
        <f t="shared" si="2680"/>
        <v>-49.184842592592801</v>
      </c>
      <c r="K8139" t="str">
        <f t="shared" si="2681"/>
        <v/>
      </c>
      <c r="L8139" s="2" t="str">
        <f t="shared" si="2687"/>
        <v/>
      </c>
      <c r="M8139" t="str">
        <f t="shared" si="2682"/>
        <v/>
      </c>
      <c r="N8139" s="1">
        <f t="shared" si="2669"/>
        <v>44806</v>
      </c>
      <c r="O8139" t="str">
        <f t="shared" si="2670"/>
        <v>可交易</v>
      </c>
      <c r="P8139" s="2" t="str">
        <f t="shared" si="2671"/>
        <v/>
      </c>
      <c r="Q8139" s="2" t="str">
        <f t="shared" si="2672"/>
        <v/>
      </c>
      <c r="R8139" s="2">
        <f t="shared" si="2683"/>
        <v>36.31938541718192</v>
      </c>
      <c r="S8139">
        <f t="shared" si="2684"/>
        <v>131</v>
      </c>
      <c r="T8139" s="1">
        <f t="shared" si="2673"/>
        <v>44747</v>
      </c>
      <c r="U8139" t="str">
        <f t="shared" si="2674"/>
        <v>可交易</v>
      </c>
      <c r="V8139" s="2" t="str">
        <f t="shared" si="2675"/>
        <v/>
      </c>
      <c r="W8139" s="2" t="str">
        <f t="shared" si="2676"/>
        <v/>
      </c>
      <c r="X8139" s="2">
        <f t="shared" si="2685"/>
        <v>8.3011538600077071</v>
      </c>
      <c r="Y8139">
        <f t="shared" si="2686"/>
        <v>74</v>
      </c>
    </row>
    <row r="8140" spans="1:25" x14ac:dyDescent="0.3">
      <c r="A8140" s="1">
        <v>44824</v>
      </c>
      <c r="B8140">
        <v>3855.929932</v>
      </c>
      <c r="C8140">
        <v>27.16</v>
      </c>
      <c r="D8140">
        <v>26.925025547610701</v>
      </c>
      <c r="E8140">
        <f t="shared" si="2667"/>
        <v>0.2349744523892987</v>
      </c>
      <c r="F8140" t="str">
        <f t="shared" si="2668"/>
        <v/>
      </c>
      <c r="G8140" t="str">
        <f t="shared" si="2677"/>
        <v/>
      </c>
      <c r="H8140">
        <f t="shared" si="2678"/>
        <v>1.3999999999999986</v>
      </c>
      <c r="I8140">
        <f t="shared" si="2679"/>
        <v>-43.959961000000021</v>
      </c>
      <c r="J8140">
        <f t="shared" si="2680"/>
        <v>-31.399972142857191</v>
      </c>
      <c r="K8140" t="str">
        <f t="shared" si="2681"/>
        <v/>
      </c>
      <c r="L8140" s="2" t="str">
        <f t="shared" si="2687"/>
        <v/>
      </c>
      <c r="M8140" t="str">
        <f t="shared" si="2682"/>
        <v/>
      </c>
      <c r="N8140" s="1">
        <f t="shared" si="2669"/>
        <v>44806</v>
      </c>
      <c r="O8140" t="str">
        <f t="shared" si="2670"/>
        <v>可交易</v>
      </c>
      <c r="P8140" s="2" t="str">
        <f t="shared" si="2671"/>
        <v/>
      </c>
      <c r="Q8140" s="2" t="str">
        <f t="shared" si="2672"/>
        <v/>
      </c>
      <c r="R8140" s="2">
        <f t="shared" si="2683"/>
        <v>36.31938541718192</v>
      </c>
      <c r="S8140">
        <f t="shared" si="2684"/>
        <v>131</v>
      </c>
      <c r="T8140" s="1">
        <f t="shared" si="2673"/>
        <v>44747</v>
      </c>
      <c r="U8140" t="str">
        <f t="shared" si="2674"/>
        <v>可交易</v>
      </c>
      <c r="V8140" s="2" t="str">
        <f t="shared" si="2675"/>
        <v/>
      </c>
      <c r="W8140" s="2" t="str">
        <f t="shared" si="2676"/>
        <v/>
      </c>
      <c r="X8140" s="2">
        <f t="shared" si="2685"/>
        <v>8.3011538600077071</v>
      </c>
      <c r="Y8140">
        <f t="shared" si="2686"/>
        <v>74</v>
      </c>
    </row>
    <row r="8141" spans="1:25" x14ac:dyDescent="0.3">
      <c r="A8141" s="1">
        <v>44825</v>
      </c>
      <c r="B8141">
        <v>3789.929932</v>
      </c>
      <c r="C8141">
        <v>27.99</v>
      </c>
      <c r="D8141">
        <v>27.384336034578102</v>
      </c>
      <c r="E8141">
        <f t="shared" si="2667"/>
        <v>0.60566396542189693</v>
      </c>
      <c r="F8141" t="str">
        <f t="shared" si="2668"/>
        <v/>
      </c>
      <c r="G8141" t="str">
        <f t="shared" si="2677"/>
        <v/>
      </c>
      <c r="H8141">
        <f t="shared" si="2678"/>
        <v>0.82999999999999829</v>
      </c>
      <c r="I8141">
        <f t="shared" si="2679"/>
        <v>-66</v>
      </c>
      <c r="J8141">
        <f t="shared" si="2680"/>
        <v>-79.518072289156791</v>
      </c>
      <c r="K8141" t="str">
        <f t="shared" si="2681"/>
        <v/>
      </c>
      <c r="L8141" s="2" t="str">
        <f t="shared" si="2687"/>
        <v/>
      </c>
      <c r="M8141" t="str">
        <f t="shared" si="2682"/>
        <v/>
      </c>
      <c r="N8141" s="1">
        <f t="shared" si="2669"/>
        <v>44806</v>
      </c>
      <c r="O8141" t="str">
        <f t="shared" si="2670"/>
        <v>可交易</v>
      </c>
      <c r="P8141" s="2" t="str">
        <f t="shared" si="2671"/>
        <v/>
      </c>
      <c r="Q8141" s="2" t="str">
        <f t="shared" si="2672"/>
        <v/>
      </c>
      <c r="R8141" s="2">
        <f t="shared" si="2683"/>
        <v>36.31938541718192</v>
      </c>
      <c r="S8141">
        <f t="shared" si="2684"/>
        <v>131</v>
      </c>
      <c r="T8141" s="1">
        <f t="shared" si="2673"/>
        <v>44747</v>
      </c>
      <c r="U8141" t="str">
        <f t="shared" si="2674"/>
        <v>可交易</v>
      </c>
      <c r="V8141" s="2" t="str">
        <f t="shared" si="2675"/>
        <v/>
      </c>
      <c r="W8141" s="2" t="str">
        <f t="shared" si="2676"/>
        <v/>
      </c>
      <c r="X8141" s="2">
        <f t="shared" si="2685"/>
        <v>8.3011538600077071</v>
      </c>
      <c r="Y8141">
        <f t="shared" si="2686"/>
        <v>74</v>
      </c>
    </row>
    <row r="8142" spans="1:25" x14ac:dyDescent="0.3">
      <c r="A8142" s="1">
        <v>44826</v>
      </c>
      <c r="B8142">
        <v>3757.98999</v>
      </c>
      <c r="C8142">
        <v>27.35</v>
      </c>
      <c r="D8142">
        <v>26.878239796915199</v>
      </c>
      <c r="E8142">
        <f t="shared" si="2667"/>
        <v>0.47176020308480204</v>
      </c>
      <c r="F8142" t="str">
        <f t="shared" si="2668"/>
        <v/>
      </c>
      <c r="G8142" t="str">
        <f t="shared" si="2677"/>
        <v/>
      </c>
      <c r="H8142">
        <f t="shared" si="2678"/>
        <v>-0.63999999999999702</v>
      </c>
      <c r="I8142">
        <f t="shared" si="2679"/>
        <v>-31.939941999999974</v>
      </c>
      <c r="J8142">
        <f t="shared" si="2680"/>
        <v>49.906159375000193</v>
      </c>
      <c r="K8142" t="str">
        <f t="shared" si="2681"/>
        <v/>
      </c>
      <c r="L8142" s="2" t="str">
        <f t="shared" si="2687"/>
        <v/>
      </c>
      <c r="M8142" t="str">
        <f t="shared" si="2682"/>
        <v/>
      </c>
      <c r="N8142" s="1">
        <f t="shared" si="2669"/>
        <v>44806</v>
      </c>
      <c r="O8142" t="str">
        <f t="shared" si="2670"/>
        <v>可交易</v>
      </c>
      <c r="P8142" s="2" t="str">
        <f t="shared" si="2671"/>
        <v/>
      </c>
      <c r="Q8142" s="2" t="str">
        <f t="shared" si="2672"/>
        <v/>
      </c>
      <c r="R8142" s="2">
        <f t="shared" si="2683"/>
        <v>36.31938541718192</v>
      </c>
      <c r="S8142">
        <f t="shared" si="2684"/>
        <v>131</v>
      </c>
      <c r="T8142" s="1">
        <f t="shared" si="2673"/>
        <v>44747</v>
      </c>
      <c r="U8142" t="str">
        <f t="shared" si="2674"/>
        <v>可交易</v>
      </c>
      <c r="V8142" s="2" t="str">
        <f t="shared" si="2675"/>
        <v/>
      </c>
      <c r="W8142" s="2" t="str">
        <f t="shared" si="2676"/>
        <v/>
      </c>
      <c r="X8142" s="2">
        <f t="shared" si="2685"/>
        <v>8.3011538600077071</v>
      </c>
      <c r="Y8142">
        <f t="shared" si="2686"/>
        <v>74</v>
      </c>
    </row>
    <row r="8143" spans="1:25" x14ac:dyDescent="0.3">
      <c r="A8143" s="1">
        <v>44827</v>
      </c>
      <c r="B8143">
        <v>3693.2299800000001</v>
      </c>
      <c r="C8143">
        <v>29.92</v>
      </c>
      <c r="D8143">
        <v>30.526256010003699</v>
      </c>
      <c r="E8143">
        <f t="shared" si="2667"/>
        <v>-0.60625601000369755</v>
      </c>
      <c r="F8143" t="str">
        <f t="shared" si="2668"/>
        <v/>
      </c>
      <c r="G8143" t="str">
        <f t="shared" si="2677"/>
        <v/>
      </c>
      <c r="H8143">
        <f t="shared" si="2678"/>
        <v>2.5700000000000003</v>
      </c>
      <c r="I8143">
        <f t="shared" si="2679"/>
        <v>-64.760009999999966</v>
      </c>
      <c r="J8143">
        <f t="shared" si="2680"/>
        <v>-25.198447470817104</v>
      </c>
      <c r="K8143" t="str">
        <f t="shared" si="2681"/>
        <v/>
      </c>
      <c r="L8143" s="2" t="str">
        <f t="shared" si="2687"/>
        <v/>
      </c>
      <c r="M8143" t="str">
        <f t="shared" si="2682"/>
        <v/>
      </c>
      <c r="N8143" s="1">
        <f t="shared" si="2669"/>
        <v>44806</v>
      </c>
      <c r="O8143" t="str">
        <f t="shared" si="2670"/>
        <v>可交易</v>
      </c>
      <c r="P8143" s="2" t="str">
        <f t="shared" si="2671"/>
        <v/>
      </c>
      <c r="Q8143" s="2" t="str">
        <f t="shared" si="2672"/>
        <v/>
      </c>
      <c r="R8143" s="2">
        <f t="shared" si="2683"/>
        <v>36.31938541718192</v>
      </c>
      <c r="S8143">
        <f t="shared" si="2684"/>
        <v>131</v>
      </c>
      <c r="T8143" s="1">
        <f t="shared" si="2673"/>
        <v>44747</v>
      </c>
      <c r="U8143" t="str">
        <f t="shared" si="2674"/>
        <v>可交易</v>
      </c>
      <c r="V8143" s="2" t="str">
        <f t="shared" si="2675"/>
        <v/>
      </c>
      <c r="W8143" s="2" t="str">
        <f t="shared" si="2676"/>
        <v/>
      </c>
      <c r="X8143" s="2">
        <f t="shared" si="2685"/>
        <v>8.3011538600077071</v>
      </c>
      <c r="Y8143">
        <f t="shared" si="2686"/>
        <v>74</v>
      </c>
    </row>
    <row r="8144" spans="1:25" x14ac:dyDescent="0.3">
      <c r="A8144" s="1">
        <v>44830</v>
      </c>
      <c r="B8144">
        <v>3655.040039</v>
      </c>
      <c r="C8144">
        <v>32.26</v>
      </c>
      <c r="D8144">
        <v>30.9531569329503</v>
      </c>
      <c r="E8144">
        <f t="shared" si="2667"/>
        <v>1.306843067049698</v>
      </c>
      <c r="F8144" t="str">
        <f t="shared" si="2668"/>
        <v>CAll</v>
      </c>
      <c r="G8144">
        <f t="shared" si="2677"/>
        <v>3678.429932</v>
      </c>
      <c r="H8144">
        <f t="shared" si="2678"/>
        <v>2.3399999999999963</v>
      </c>
      <c r="I8144">
        <f t="shared" si="2679"/>
        <v>-38.18994100000009</v>
      </c>
      <c r="J8144">
        <f t="shared" si="2680"/>
        <v>-16.32048760683767</v>
      </c>
      <c r="K8144">
        <f t="shared" si="2681"/>
        <v>3660.040039</v>
      </c>
      <c r="L8144" s="2">
        <f t="shared" si="2687"/>
        <v>18.389893000000029</v>
      </c>
      <c r="M8144" t="str">
        <f t="shared" si="2682"/>
        <v/>
      </c>
      <c r="N8144" s="1">
        <f t="shared" si="2669"/>
        <v>44830</v>
      </c>
      <c r="O8144" t="str">
        <f t="shared" si="2670"/>
        <v>可交易</v>
      </c>
      <c r="P8144" s="2">
        <f t="shared" si="2671"/>
        <v>18.389893000000029</v>
      </c>
      <c r="Q8144" s="2">
        <f t="shared" si="2672"/>
        <v>6.399353427165023E-3</v>
      </c>
      <c r="R8144" s="2">
        <f t="shared" si="2683"/>
        <v>36.31938541718192</v>
      </c>
      <c r="S8144">
        <f t="shared" si="2684"/>
        <v>132</v>
      </c>
      <c r="T8144" s="1">
        <f t="shared" si="2673"/>
        <v>44747</v>
      </c>
      <c r="U8144" t="str">
        <f t="shared" si="2674"/>
        <v>可交易</v>
      </c>
      <c r="V8144" s="2" t="str">
        <f t="shared" si="2675"/>
        <v/>
      </c>
      <c r="W8144" s="2" t="str">
        <f t="shared" si="2676"/>
        <v/>
      </c>
      <c r="X8144" s="2">
        <f t="shared" si="2685"/>
        <v>8.3011538600077071</v>
      </c>
      <c r="Y8144">
        <f t="shared" si="2686"/>
        <v>74</v>
      </c>
    </row>
    <row r="8145" spans="1:25" x14ac:dyDescent="0.3">
      <c r="A8145" s="1">
        <v>44831</v>
      </c>
      <c r="B8145">
        <v>3647.290039</v>
      </c>
      <c r="C8145">
        <v>32.6</v>
      </c>
      <c r="D8145">
        <v>32.072976405438297</v>
      </c>
      <c r="E8145">
        <f t="shared" si="2667"/>
        <v>0.52702359456170456</v>
      </c>
      <c r="F8145" t="str">
        <f t="shared" si="2668"/>
        <v/>
      </c>
      <c r="G8145" t="str">
        <f t="shared" si="2677"/>
        <v/>
      </c>
      <c r="H8145">
        <f t="shared" si="2678"/>
        <v>0.34000000000000341</v>
      </c>
      <c r="I8145">
        <f t="shared" si="2679"/>
        <v>-7.75</v>
      </c>
      <c r="J8145">
        <f t="shared" si="2680"/>
        <v>-22.794117647058595</v>
      </c>
      <c r="K8145" t="str">
        <f t="shared" si="2681"/>
        <v/>
      </c>
      <c r="L8145" s="2" t="str">
        <f t="shared" si="2687"/>
        <v/>
      </c>
      <c r="M8145" t="str">
        <f t="shared" si="2682"/>
        <v/>
      </c>
      <c r="N8145" s="1">
        <f t="shared" si="2669"/>
        <v>44830</v>
      </c>
      <c r="O8145" t="str">
        <f t="shared" si="2670"/>
        <v>不可交易</v>
      </c>
      <c r="P8145" s="2" t="str">
        <f t="shared" si="2671"/>
        <v/>
      </c>
      <c r="Q8145" s="2" t="str">
        <f t="shared" si="2672"/>
        <v/>
      </c>
      <c r="R8145" s="2">
        <f t="shared" si="2683"/>
        <v>36.551806000723893</v>
      </c>
      <c r="S8145">
        <f t="shared" si="2684"/>
        <v>132</v>
      </c>
      <c r="T8145" s="1">
        <f t="shared" si="2673"/>
        <v>44747</v>
      </c>
      <c r="U8145" t="str">
        <f t="shared" si="2674"/>
        <v>可交易</v>
      </c>
      <c r="V8145" s="2" t="str">
        <f t="shared" si="2675"/>
        <v/>
      </c>
      <c r="W8145" s="2" t="str">
        <f t="shared" si="2676"/>
        <v/>
      </c>
      <c r="X8145" s="2">
        <f t="shared" si="2685"/>
        <v>8.3011538600077071</v>
      </c>
      <c r="Y8145">
        <f t="shared" si="2686"/>
        <v>74</v>
      </c>
    </row>
    <row r="8146" spans="1:25" x14ac:dyDescent="0.3">
      <c r="A8146" s="1">
        <v>44832</v>
      </c>
      <c r="B8146">
        <v>3719.040039</v>
      </c>
      <c r="C8146">
        <v>30.18</v>
      </c>
      <c r="D8146">
        <v>31.112347471983998</v>
      </c>
      <c r="E8146">
        <f t="shared" si="2667"/>
        <v>-0.93234747198399859</v>
      </c>
      <c r="F8146" t="str">
        <f t="shared" si="2668"/>
        <v/>
      </c>
      <c r="G8146" t="str">
        <f t="shared" si="2677"/>
        <v/>
      </c>
      <c r="H8146">
        <f t="shared" si="2678"/>
        <v>-2.4200000000000017</v>
      </c>
      <c r="I8146">
        <f t="shared" si="2679"/>
        <v>71.75</v>
      </c>
      <c r="J8146">
        <f t="shared" si="2680"/>
        <v>-29.64876033057849</v>
      </c>
      <c r="K8146" t="str">
        <f t="shared" si="2681"/>
        <v/>
      </c>
      <c r="L8146" s="2" t="str">
        <f t="shared" si="2687"/>
        <v/>
      </c>
      <c r="M8146" t="str">
        <f t="shared" si="2682"/>
        <v/>
      </c>
      <c r="N8146" s="1">
        <f t="shared" si="2669"/>
        <v>44830</v>
      </c>
      <c r="O8146" t="str">
        <f t="shared" si="2670"/>
        <v>不可交易</v>
      </c>
      <c r="P8146" s="2" t="str">
        <f t="shared" si="2671"/>
        <v/>
      </c>
      <c r="Q8146" s="2" t="str">
        <f t="shared" si="2672"/>
        <v/>
      </c>
      <c r="R8146" s="2">
        <f t="shared" si="2683"/>
        <v>36.551806000723893</v>
      </c>
      <c r="S8146">
        <f t="shared" si="2684"/>
        <v>132</v>
      </c>
      <c r="T8146" s="1">
        <f t="shared" si="2673"/>
        <v>44747</v>
      </c>
      <c r="U8146" t="str">
        <f t="shared" si="2674"/>
        <v>可交易</v>
      </c>
      <c r="V8146" s="2" t="str">
        <f t="shared" si="2675"/>
        <v/>
      </c>
      <c r="W8146" s="2" t="str">
        <f t="shared" si="2676"/>
        <v/>
      </c>
      <c r="X8146" s="2">
        <f t="shared" si="2685"/>
        <v>8.3011538600077071</v>
      </c>
      <c r="Y8146">
        <f t="shared" si="2686"/>
        <v>74</v>
      </c>
    </row>
    <row r="8147" spans="1:25" x14ac:dyDescent="0.3">
      <c r="A8147" s="1">
        <v>44833</v>
      </c>
      <c r="B8147">
        <v>3640.469971</v>
      </c>
      <c r="C8147">
        <v>31.84</v>
      </c>
      <c r="D8147">
        <v>32.4329564544514</v>
      </c>
      <c r="E8147">
        <f t="shared" si="2667"/>
        <v>-0.59295645445140011</v>
      </c>
      <c r="F8147" t="str">
        <f t="shared" si="2668"/>
        <v/>
      </c>
      <c r="G8147" t="str">
        <f t="shared" si="2677"/>
        <v/>
      </c>
      <c r="H8147">
        <f t="shared" si="2678"/>
        <v>1.6600000000000001</v>
      </c>
      <c r="I8147">
        <f t="shared" si="2679"/>
        <v>-78.570067999999992</v>
      </c>
      <c r="J8147">
        <f t="shared" si="2680"/>
        <v>-47.331366265060232</v>
      </c>
      <c r="K8147" t="str">
        <f t="shared" si="2681"/>
        <v/>
      </c>
      <c r="L8147" s="2" t="str">
        <f t="shared" si="2687"/>
        <v/>
      </c>
      <c r="M8147" t="str">
        <f t="shared" si="2682"/>
        <v/>
      </c>
      <c r="N8147" s="1">
        <f t="shared" si="2669"/>
        <v>44830</v>
      </c>
      <c r="O8147" t="str">
        <f t="shared" si="2670"/>
        <v>不可交易</v>
      </c>
      <c r="P8147" s="2" t="str">
        <f t="shared" si="2671"/>
        <v/>
      </c>
      <c r="Q8147" s="2" t="str">
        <f t="shared" si="2672"/>
        <v/>
      </c>
      <c r="R8147" s="2">
        <f t="shared" si="2683"/>
        <v>36.551806000723893</v>
      </c>
      <c r="S8147">
        <f t="shared" si="2684"/>
        <v>132</v>
      </c>
      <c r="T8147" s="1">
        <f t="shared" si="2673"/>
        <v>44747</v>
      </c>
      <c r="U8147" t="str">
        <f t="shared" si="2674"/>
        <v>可交易</v>
      </c>
      <c r="V8147" s="2" t="str">
        <f t="shared" si="2675"/>
        <v/>
      </c>
      <c r="W8147" s="2" t="str">
        <f t="shared" si="2676"/>
        <v/>
      </c>
      <c r="X8147" s="2">
        <f t="shared" si="2685"/>
        <v>8.3011538600077071</v>
      </c>
      <c r="Y8147">
        <f t="shared" si="2686"/>
        <v>74</v>
      </c>
    </row>
    <row r="8148" spans="1:25" x14ac:dyDescent="0.3">
      <c r="A8148" s="1">
        <v>44834</v>
      </c>
      <c r="B8148">
        <v>3585.6201169999999</v>
      </c>
      <c r="C8148">
        <v>31.62</v>
      </c>
      <c r="D8148">
        <v>30.903748798305301</v>
      </c>
      <c r="E8148">
        <f t="shared" si="2667"/>
        <v>0.7162512016946998</v>
      </c>
      <c r="F8148" t="str">
        <f t="shared" si="2668"/>
        <v/>
      </c>
      <c r="G8148" t="str">
        <f t="shared" si="2677"/>
        <v/>
      </c>
      <c r="H8148">
        <f t="shared" si="2678"/>
        <v>-0.21999999999999886</v>
      </c>
      <c r="I8148">
        <f t="shared" si="2679"/>
        <v>-54.84985400000005</v>
      </c>
      <c r="J8148">
        <f t="shared" si="2680"/>
        <v>249.31751818181971</v>
      </c>
      <c r="K8148" t="str">
        <f t="shared" si="2681"/>
        <v/>
      </c>
      <c r="L8148" s="2" t="str">
        <f t="shared" si="2687"/>
        <v/>
      </c>
      <c r="M8148" t="str">
        <f t="shared" si="2682"/>
        <v/>
      </c>
      <c r="N8148" s="1">
        <f t="shared" si="2669"/>
        <v>44830</v>
      </c>
      <c r="O8148" t="str">
        <f t="shared" si="2670"/>
        <v>不可交易</v>
      </c>
      <c r="P8148" s="2" t="str">
        <f t="shared" si="2671"/>
        <v/>
      </c>
      <c r="Q8148" s="2" t="str">
        <f t="shared" si="2672"/>
        <v/>
      </c>
      <c r="R8148" s="2">
        <f t="shared" si="2683"/>
        <v>36.551806000723893</v>
      </c>
      <c r="S8148">
        <f t="shared" si="2684"/>
        <v>132</v>
      </c>
      <c r="T8148" s="1">
        <f t="shared" si="2673"/>
        <v>44747</v>
      </c>
      <c r="U8148" t="str">
        <f t="shared" si="2674"/>
        <v>可交易</v>
      </c>
      <c r="V8148" s="2" t="str">
        <f t="shared" si="2675"/>
        <v/>
      </c>
      <c r="W8148" s="2" t="str">
        <f t="shared" si="2676"/>
        <v/>
      </c>
      <c r="X8148" s="2">
        <f t="shared" si="2685"/>
        <v>8.3011538600077071</v>
      </c>
      <c r="Y8148">
        <f t="shared" si="2686"/>
        <v>74</v>
      </c>
    </row>
    <row r="8149" spans="1:25" x14ac:dyDescent="0.3">
      <c r="A8149" s="1">
        <v>44837</v>
      </c>
      <c r="B8149">
        <v>3678.429932</v>
      </c>
      <c r="C8149">
        <v>30.1</v>
      </c>
      <c r="D8149">
        <v>30.1211820205564</v>
      </c>
      <c r="E8149">
        <f t="shared" si="2667"/>
        <v>-2.118202055639884E-2</v>
      </c>
      <c r="F8149" t="str">
        <f t="shared" si="2668"/>
        <v/>
      </c>
      <c r="G8149" t="str">
        <f t="shared" si="2677"/>
        <v/>
      </c>
      <c r="H8149">
        <f t="shared" si="2678"/>
        <v>-1.5199999999999996</v>
      </c>
      <c r="I8149">
        <f t="shared" si="2679"/>
        <v>92.809815000000071</v>
      </c>
      <c r="J8149">
        <f t="shared" si="2680"/>
        <v>-61.059088815789536</v>
      </c>
      <c r="K8149" t="str">
        <f t="shared" si="2681"/>
        <v/>
      </c>
      <c r="L8149" s="2" t="str">
        <f t="shared" si="2687"/>
        <v/>
      </c>
      <c r="M8149" t="str">
        <f t="shared" si="2682"/>
        <v/>
      </c>
      <c r="N8149" s="1">
        <f t="shared" si="2669"/>
        <v>44830</v>
      </c>
      <c r="O8149" t="str">
        <f t="shared" si="2670"/>
        <v>可交易</v>
      </c>
      <c r="P8149" s="2" t="str">
        <f t="shared" si="2671"/>
        <v/>
      </c>
      <c r="Q8149" s="2" t="str">
        <f t="shared" si="2672"/>
        <v/>
      </c>
      <c r="R8149" s="2">
        <f t="shared" si="2683"/>
        <v>36.551806000723893</v>
      </c>
      <c r="S8149">
        <f t="shared" si="2684"/>
        <v>132</v>
      </c>
      <c r="T8149" s="1">
        <f t="shared" si="2673"/>
        <v>44747</v>
      </c>
      <c r="U8149" t="str">
        <f t="shared" si="2674"/>
        <v>可交易</v>
      </c>
      <c r="V8149" s="2" t="str">
        <f t="shared" si="2675"/>
        <v/>
      </c>
      <c r="W8149" s="2" t="str">
        <f t="shared" si="2676"/>
        <v/>
      </c>
      <c r="X8149" s="2">
        <f t="shared" si="2685"/>
        <v>8.3011538600077071</v>
      </c>
      <c r="Y8149">
        <f t="shared" si="2686"/>
        <v>74</v>
      </c>
    </row>
    <row r="8150" spans="1:25" x14ac:dyDescent="0.3">
      <c r="A8150" s="1">
        <v>44838</v>
      </c>
      <c r="B8150">
        <v>3790.929932</v>
      </c>
      <c r="C8150">
        <v>29.07</v>
      </c>
      <c r="D8150">
        <v>28.635308835177</v>
      </c>
      <c r="E8150">
        <f t="shared" si="2667"/>
        <v>0.43469116482300052</v>
      </c>
      <c r="F8150" t="str">
        <f t="shared" si="2668"/>
        <v/>
      </c>
      <c r="G8150" t="str">
        <f t="shared" si="2677"/>
        <v/>
      </c>
      <c r="H8150">
        <f t="shared" si="2678"/>
        <v>-1.0300000000000011</v>
      </c>
      <c r="I8150">
        <f t="shared" si="2679"/>
        <v>112.5</v>
      </c>
      <c r="J8150">
        <f t="shared" si="2680"/>
        <v>-109.22330097087367</v>
      </c>
      <c r="K8150" t="str">
        <f t="shared" si="2681"/>
        <v/>
      </c>
      <c r="L8150" s="2" t="str">
        <f t="shared" si="2687"/>
        <v/>
      </c>
      <c r="M8150" t="str">
        <f t="shared" si="2682"/>
        <v/>
      </c>
      <c r="N8150" s="1">
        <f t="shared" si="2669"/>
        <v>44830</v>
      </c>
      <c r="O8150" t="str">
        <f t="shared" si="2670"/>
        <v>可交易</v>
      </c>
      <c r="P8150" s="2" t="str">
        <f t="shared" si="2671"/>
        <v/>
      </c>
      <c r="Q8150" s="2" t="str">
        <f t="shared" si="2672"/>
        <v/>
      </c>
      <c r="R8150" s="2">
        <f t="shared" si="2683"/>
        <v>36.551806000723893</v>
      </c>
      <c r="S8150">
        <f t="shared" si="2684"/>
        <v>132</v>
      </c>
      <c r="T8150" s="1">
        <f t="shared" si="2673"/>
        <v>44747</v>
      </c>
      <c r="U8150" t="str">
        <f t="shared" si="2674"/>
        <v>可交易</v>
      </c>
      <c r="V8150" s="2" t="str">
        <f t="shared" si="2675"/>
        <v/>
      </c>
      <c r="W8150" s="2" t="str">
        <f t="shared" si="2676"/>
        <v/>
      </c>
      <c r="X8150" s="2">
        <f t="shared" si="2685"/>
        <v>8.3011538600077071</v>
      </c>
      <c r="Y8150">
        <f t="shared" si="2686"/>
        <v>74</v>
      </c>
    </row>
    <row r="8151" spans="1:25" x14ac:dyDescent="0.3">
      <c r="A8151" s="1">
        <v>44839</v>
      </c>
      <c r="B8151">
        <v>3783.280029</v>
      </c>
      <c r="C8151">
        <v>28.55</v>
      </c>
      <c r="D8151">
        <v>28.901764155617698</v>
      </c>
      <c r="E8151">
        <f t="shared" si="2667"/>
        <v>-0.35176415561769758</v>
      </c>
      <c r="F8151" t="str">
        <f t="shared" si="2668"/>
        <v/>
      </c>
      <c r="G8151" t="str">
        <f t="shared" si="2677"/>
        <v/>
      </c>
      <c r="H8151">
        <f t="shared" si="2678"/>
        <v>-0.51999999999999957</v>
      </c>
      <c r="I8151">
        <f t="shared" si="2679"/>
        <v>-7.6499029999999948</v>
      </c>
      <c r="J8151">
        <f t="shared" si="2680"/>
        <v>14.711351923076926</v>
      </c>
      <c r="K8151" t="str">
        <f t="shared" si="2681"/>
        <v/>
      </c>
      <c r="L8151" s="2" t="str">
        <f t="shared" si="2687"/>
        <v/>
      </c>
      <c r="M8151" t="str">
        <f t="shared" si="2682"/>
        <v/>
      </c>
      <c r="N8151" s="1">
        <f t="shared" si="2669"/>
        <v>44830</v>
      </c>
      <c r="O8151" t="str">
        <f t="shared" si="2670"/>
        <v>可交易</v>
      </c>
      <c r="P8151" s="2" t="str">
        <f t="shared" si="2671"/>
        <v/>
      </c>
      <c r="Q8151" s="2" t="str">
        <f t="shared" si="2672"/>
        <v/>
      </c>
      <c r="R8151" s="2">
        <f t="shared" si="2683"/>
        <v>36.551806000723893</v>
      </c>
      <c r="S8151">
        <f t="shared" si="2684"/>
        <v>132</v>
      </c>
      <c r="T8151" s="1">
        <f t="shared" si="2673"/>
        <v>44747</v>
      </c>
      <c r="U8151" t="str">
        <f t="shared" si="2674"/>
        <v>可交易</v>
      </c>
      <c r="V8151" s="2" t="str">
        <f t="shared" si="2675"/>
        <v/>
      </c>
      <c r="W8151" s="2" t="str">
        <f t="shared" si="2676"/>
        <v/>
      </c>
      <c r="X8151" s="2">
        <f t="shared" si="2685"/>
        <v>8.3011538600077071</v>
      </c>
      <c r="Y8151">
        <f t="shared" si="2686"/>
        <v>74</v>
      </c>
    </row>
    <row r="8152" spans="1:25" x14ac:dyDescent="0.3">
      <c r="A8152" s="1">
        <v>44840</v>
      </c>
      <c r="B8152">
        <v>3744.5200199999999</v>
      </c>
      <c r="C8152">
        <v>30.52</v>
      </c>
      <c r="D8152">
        <v>29.8796484434808</v>
      </c>
      <c r="E8152">
        <f t="shared" si="2667"/>
        <v>0.64035155651919951</v>
      </c>
      <c r="F8152" t="str">
        <f t="shared" si="2668"/>
        <v/>
      </c>
      <c r="G8152" t="str">
        <f t="shared" si="2677"/>
        <v/>
      </c>
      <c r="H8152">
        <f t="shared" si="2678"/>
        <v>1.9699999999999989</v>
      </c>
      <c r="I8152">
        <f t="shared" si="2679"/>
        <v>-38.760009000000082</v>
      </c>
      <c r="J8152">
        <f t="shared" si="2680"/>
        <v>-19.675131472081272</v>
      </c>
      <c r="K8152" t="str">
        <f t="shared" si="2681"/>
        <v/>
      </c>
      <c r="L8152" s="2" t="str">
        <f t="shared" si="2687"/>
        <v/>
      </c>
      <c r="M8152" t="str">
        <f t="shared" si="2682"/>
        <v/>
      </c>
      <c r="N8152" s="1">
        <f t="shared" si="2669"/>
        <v>44830</v>
      </c>
      <c r="O8152" t="str">
        <f t="shared" si="2670"/>
        <v>可交易</v>
      </c>
      <c r="P8152" s="2" t="str">
        <f t="shared" si="2671"/>
        <v/>
      </c>
      <c r="Q8152" s="2" t="str">
        <f t="shared" si="2672"/>
        <v/>
      </c>
      <c r="R8152" s="2">
        <f t="shared" si="2683"/>
        <v>36.551806000723893</v>
      </c>
      <c r="S8152">
        <f t="shared" si="2684"/>
        <v>132</v>
      </c>
      <c r="T8152" s="1">
        <f t="shared" si="2673"/>
        <v>44747</v>
      </c>
      <c r="U8152" t="str">
        <f t="shared" si="2674"/>
        <v>可交易</v>
      </c>
      <c r="V8152" s="2" t="str">
        <f t="shared" si="2675"/>
        <v/>
      </c>
      <c r="W8152" s="2" t="str">
        <f t="shared" si="2676"/>
        <v/>
      </c>
      <c r="X8152" s="2">
        <f t="shared" si="2685"/>
        <v>8.3011538600077071</v>
      </c>
      <c r="Y8152">
        <f t="shared" si="2686"/>
        <v>74</v>
      </c>
    </row>
    <row r="8153" spans="1:25" x14ac:dyDescent="0.3">
      <c r="A8153" s="1">
        <v>44841</v>
      </c>
      <c r="B8153">
        <v>3639.6599120000001</v>
      </c>
      <c r="C8153">
        <v>31.36</v>
      </c>
      <c r="D8153">
        <v>30.769335712236199</v>
      </c>
      <c r="E8153">
        <f t="shared" si="2667"/>
        <v>0.59066428776380064</v>
      </c>
      <c r="F8153" t="str">
        <f t="shared" si="2668"/>
        <v/>
      </c>
      <c r="G8153" t="str">
        <f t="shared" si="2677"/>
        <v/>
      </c>
      <c r="H8153">
        <f t="shared" si="2678"/>
        <v>0.83999999999999986</v>
      </c>
      <c r="I8153">
        <f t="shared" si="2679"/>
        <v>-104.86010799999985</v>
      </c>
      <c r="J8153">
        <f t="shared" si="2680"/>
        <v>-124.83346190476175</v>
      </c>
      <c r="K8153" t="str">
        <f t="shared" si="2681"/>
        <v/>
      </c>
      <c r="L8153" s="2" t="str">
        <f t="shared" si="2687"/>
        <v/>
      </c>
      <c r="M8153" t="str">
        <f t="shared" si="2682"/>
        <v/>
      </c>
      <c r="N8153" s="1">
        <f t="shared" si="2669"/>
        <v>44830</v>
      </c>
      <c r="O8153" t="str">
        <f t="shared" si="2670"/>
        <v>可交易</v>
      </c>
      <c r="P8153" s="2" t="str">
        <f t="shared" si="2671"/>
        <v/>
      </c>
      <c r="Q8153" s="2" t="str">
        <f t="shared" si="2672"/>
        <v/>
      </c>
      <c r="R8153" s="2">
        <f t="shared" si="2683"/>
        <v>36.551806000723893</v>
      </c>
      <c r="S8153">
        <f t="shared" si="2684"/>
        <v>132</v>
      </c>
      <c r="T8153" s="1">
        <f t="shared" si="2673"/>
        <v>44747</v>
      </c>
      <c r="U8153" t="str">
        <f t="shared" si="2674"/>
        <v>可交易</v>
      </c>
      <c r="V8153" s="2" t="str">
        <f t="shared" si="2675"/>
        <v/>
      </c>
      <c r="W8153" s="2" t="str">
        <f t="shared" si="2676"/>
        <v/>
      </c>
      <c r="X8153" s="2">
        <f t="shared" si="2685"/>
        <v>8.3011538600077071</v>
      </c>
      <c r="Y8153">
        <f t="shared" si="2686"/>
        <v>74</v>
      </c>
    </row>
    <row r="8154" spans="1:25" x14ac:dyDescent="0.3">
      <c r="A8154" s="1">
        <v>44844</v>
      </c>
      <c r="B8154">
        <v>3612.389893</v>
      </c>
      <c r="C8154">
        <v>32.450000000000003</v>
      </c>
      <c r="D8154">
        <v>32.657315957493999</v>
      </c>
      <c r="E8154">
        <f t="shared" si="2667"/>
        <v>-0.20731595749399645</v>
      </c>
      <c r="F8154" t="str">
        <f t="shared" si="2668"/>
        <v/>
      </c>
      <c r="G8154" t="str">
        <f t="shared" si="2677"/>
        <v/>
      </c>
      <c r="H8154">
        <f t="shared" si="2678"/>
        <v>1.0900000000000034</v>
      </c>
      <c r="I8154">
        <f t="shared" si="2679"/>
        <v>-27.270019000000048</v>
      </c>
      <c r="J8154">
        <f t="shared" si="2680"/>
        <v>-25.018366055045838</v>
      </c>
      <c r="K8154" t="str">
        <f t="shared" si="2681"/>
        <v/>
      </c>
      <c r="L8154" s="2" t="str">
        <f t="shared" si="2687"/>
        <v/>
      </c>
      <c r="M8154" t="str">
        <f t="shared" si="2682"/>
        <v/>
      </c>
      <c r="N8154" s="1">
        <f t="shared" si="2669"/>
        <v>44830</v>
      </c>
      <c r="O8154" t="str">
        <f t="shared" si="2670"/>
        <v>可交易</v>
      </c>
      <c r="P8154" s="2" t="str">
        <f t="shared" si="2671"/>
        <v/>
      </c>
      <c r="Q8154" s="2" t="str">
        <f t="shared" si="2672"/>
        <v/>
      </c>
      <c r="R8154" s="2">
        <f t="shared" si="2683"/>
        <v>36.551806000723893</v>
      </c>
      <c r="S8154">
        <f t="shared" si="2684"/>
        <v>132</v>
      </c>
      <c r="T8154" s="1">
        <f t="shared" si="2673"/>
        <v>44747</v>
      </c>
      <c r="U8154" t="str">
        <f t="shared" si="2674"/>
        <v>可交易</v>
      </c>
      <c r="V8154" s="2" t="str">
        <f t="shared" si="2675"/>
        <v/>
      </c>
      <c r="W8154" s="2" t="str">
        <f t="shared" si="2676"/>
        <v/>
      </c>
      <c r="X8154" s="2">
        <f t="shared" si="2685"/>
        <v>8.3011538600077071</v>
      </c>
      <c r="Y8154">
        <f t="shared" si="2686"/>
        <v>74</v>
      </c>
    </row>
    <row r="8155" spans="1:25" x14ac:dyDescent="0.3">
      <c r="A8155" s="1">
        <v>44845</v>
      </c>
      <c r="B8155">
        <v>3588.8400879999999</v>
      </c>
      <c r="C8155">
        <v>33.630000000000003</v>
      </c>
      <c r="D8155">
        <v>33.108918877750902</v>
      </c>
      <c r="E8155">
        <f t="shared" si="2667"/>
        <v>0.5210811222491003</v>
      </c>
      <c r="F8155" t="str">
        <f t="shared" si="2668"/>
        <v/>
      </c>
      <c r="G8155" t="str">
        <f t="shared" si="2677"/>
        <v/>
      </c>
      <c r="H8155">
        <f t="shared" si="2678"/>
        <v>1.1799999999999997</v>
      </c>
      <c r="I8155">
        <f t="shared" si="2679"/>
        <v>-23.549805000000106</v>
      </c>
      <c r="J8155">
        <f t="shared" si="2680"/>
        <v>-19.957461864406874</v>
      </c>
      <c r="K8155" t="str">
        <f t="shared" si="2681"/>
        <v/>
      </c>
      <c r="L8155" s="2" t="str">
        <f t="shared" si="2687"/>
        <v/>
      </c>
      <c r="M8155" t="str">
        <f t="shared" si="2682"/>
        <v/>
      </c>
      <c r="N8155" s="1">
        <f t="shared" si="2669"/>
        <v>44830</v>
      </c>
      <c r="O8155" t="str">
        <f t="shared" si="2670"/>
        <v>可交易</v>
      </c>
      <c r="P8155" s="2" t="str">
        <f t="shared" si="2671"/>
        <v/>
      </c>
      <c r="Q8155" s="2" t="str">
        <f t="shared" si="2672"/>
        <v/>
      </c>
      <c r="R8155" s="2">
        <f t="shared" si="2683"/>
        <v>36.551806000723893</v>
      </c>
      <c r="S8155">
        <f t="shared" si="2684"/>
        <v>132</v>
      </c>
      <c r="T8155" s="1">
        <f t="shared" si="2673"/>
        <v>44747</v>
      </c>
      <c r="U8155" t="str">
        <f t="shared" si="2674"/>
        <v>可交易</v>
      </c>
      <c r="V8155" s="2" t="str">
        <f t="shared" si="2675"/>
        <v/>
      </c>
      <c r="W8155" s="2" t="str">
        <f t="shared" si="2676"/>
        <v/>
      </c>
      <c r="X8155" s="2">
        <f t="shared" si="2685"/>
        <v>8.3011538600077071</v>
      </c>
      <c r="Y8155">
        <f t="shared" si="2686"/>
        <v>74</v>
      </c>
    </row>
    <row r="8156" spans="1:25" x14ac:dyDescent="0.3">
      <c r="A8156" s="1">
        <v>44846</v>
      </c>
      <c r="B8156">
        <v>3577.030029</v>
      </c>
      <c r="C8156">
        <v>33.57</v>
      </c>
      <c r="D8156">
        <v>33.531903094094297</v>
      </c>
      <c r="E8156">
        <f t="shared" si="2667"/>
        <v>3.8096905905703693E-2</v>
      </c>
      <c r="F8156" t="str">
        <f t="shared" si="2668"/>
        <v/>
      </c>
      <c r="G8156" t="str">
        <f t="shared" si="2677"/>
        <v/>
      </c>
      <c r="H8156">
        <f t="shared" si="2678"/>
        <v>-6.0000000000002274E-2</v>
      </c>
      <c r="I8156">
        <f t="shared" si="2679"/>
        <v>-11.81005899999991</v>
      </c>
      <c r="J8156">
        <f t="shared" si="2680"/>
        <v>196.83431666665771</v>
      </c>
      <c r="K8156" t="str">
        <f t="shared" si="2681"/>
        <v/>
      </c>
      <c r="L8156" s="2" t="str">
        <f t="shared" si="2687"/>
        <v/>
      </c>
      <c r="M8156" t="str">
        <f t="shared" si="2682"/>
        <v/>
      </c>
      <c r="N8156" s="1">
        <f t="shared" si="2669"/>
        <v>44830</v>
      </c>
      <c r="O8156" t="str">
        <f t="shared" si="2670"/>
        <v>可交易</v>
      </c>
      <c r="P8156" s="2" t="str">
        <f t="shared" si="2671"/>
        <v/>
      </c>
      <c r="Q8156" s="2" t="str">
        <f t="shared" si="2672"/>
        <v/>
      </c>
      <c r="R8156" s="2">
        <f t="shared" si="2683"/>
        <v>36.551806000723893</v>
      </c>
      <c r="S8156">
        <f t="shared" si="2684"/>
        <v>132</v>
      </c>
      <c r="T8156" s="1">
        <f t="shared" si="2673"/>
        <v>44747</v>
      </c>
      <c r="U8156" t="str">
        <f t="shared" si="2674"/>
        <v>可交易</v>
      </c>
      <c r="V8156" s="2" t="str">
        <f t="shared" si="2675"/>
        <v/>
      </c>
      <c r="W8156" s="2" t="str">
        <f t="shared" si="2676"/>
        <v/>
      </c>
      <c r="X8156" s="2">
        <f t="shared" si="2685"/>
        <v>8.3011538600077071</v>
      </c>
      <c r="Y8156">
        <f t="shared" si="2686"/>
        <v>74</v>
      </c>
    </row>
    <row r="8157" spans="1:25" x14ac:dyDescent="0.3">
      <c r="A8157" s="1">
        <v>44847</v>
      </c>
      <c r="B8157">
        <v>3669.9099120000001</v>
      </c>
      <c r="C8157">
        <v>31.94</v>
      </c>
      <c r="D8157">
        <v>32.053911075040403</v>
      </c>
      <c r="E8157">
        <f t="shared" si="2667"/>
        <v>-0.11391107504040221</v>
      </c>
      <c r="F8157" t="str">
        <f t="shared" si="2668"/>
        <v/>
      </c>
      <c r="G8157" t="str">
        <f t="shared" si="2677"/>
        <v/>
      </c>
      <c r="H8157">
        <f t="shared" si="2678"/>
        <v>-1.629999999999999</v>
      </c>
      <c r="I8157">
        <f t="shared" si="2679"/>
        <v>92.879883000000063</v>
      </c>
      <c r="J8157">
        <f t="shared" si="2680"/>
        <v>-56.98152331288351</v>
      </c>
      <c r="K8157" t="str">
        <f t="shared" si="2681"/>
        <v/>
      </c>
      <c r="L8157" s="2" t="str">
        <f t="shared" si="2687"/>
        <v/>
      </c>
      <c r="M8157" t="str">
        <f t="shared" si="2682"/>
        <v/>
      </c>
      <c r="N8157" s="1">
        <f t="shared" si="2669"/>
        <v>44830</v>
      </c>
      <c r="O8157" t="str">
        <f t="shared" si="2670"/>
        <v>可交易</v>
      </c>
      <c r="P8157" s="2" t="str">
        <f t="shared" si="2671"/>
        <v/>
      </c>
      <c r="Q8157" s="2" t="str">
        <f t="shared" si="2672"/>
        <v/>
      </c>
      <c r="R8157" s="2">
        <f t="shared" si="2683"/>
        <v>36.551806000723893</v>
      </c>
      <c r="S8157">
        <f t="shared" si="2684"/>
        <v>132</v>
      </c>
      <c r="T8157" s="1">
        <f t="shared" si="2673"/>
        <v>44747</v>
      </c>
      <c r="U8157" t="str">
        <f t="shared" si="2674"/>
        <v>可交易</v>
      </c>
      <c r="V8157" s="2" t="str">
        <f t="shared" si="2675"/>
        <v/>
      </c>
      <c r="W8157" s="2" t="str">
        <f t="shared" si="2676"/>
        <v/>
      </c>
      <c r="X8157" s="2">
        <f t="shared" si="2685"/>
        <v>8.3011538600077071</v>
      </c>
      <c r="Y8157">
        <f t="shared" si="2686"/>
        <v>74</v>
      </c>
    </row>
    <row r="8158" spans="1:25" x14ac:dyDescent="0.3">
      <c r="A8158" s="1">
        <v>44848</v>
      </c>
      <c r="B8158">
        <v>3583.070068</v>
      </c>
      <c r="C8158">
        <v>32.020000000000003</v>
      </c>
      <c r="D8158">
        <v>31.839006871342601</v>
      </c>
      <c r="E8158">
        <f t="shared" si="2667"/>
        <v>0.18099312865740202</v>
      </c>
      <c r="F8158" t="str">
        <f t="shared" si="2668"/>
        <v/>
      </c>
      <c r="G8158" t="str">
        <f t="shared" si="2677"/>
        <v/>
      </c>
      <c r="H8158">
        <f t="shared" si="2678"/>
        <v>8.0000000000001847E-2</v>
      </c>
      <c r="I8158">
        <f t="shared" si="2679"/>
        <v>-86.839844000000085</v>
      </c>
      <c r="J8158">
        <f t="shared" si="2680"/>
        <v>-1085.498049999976</v>
      </c>
      <c r="K8158" t="str">
        <f t="shared" si="2681"/>
        <v/>
      </c>
      <c r="L8158" s="2" t="str">
        <f t="shared" si="2687"/>
        <v/>
      </c>
      <c r="M8158" t="str">
        <f t="shared" si="2682"/>
        <v/>
      </c>
      <c r="N8158" s="1">
        <f t="shared" si="2669"/>
        <v>44830</v>
      </c>
      <c r="O8158" t="str">
        <f t="shared" si="2670"/>
        <v>可交易</v>
      </c>
      <c r="P8158" s="2" t="str">
        <f t="shared" si="2671"/>
        <v/>
      </c>
      <c r="Q8158" s="2" t="str">
        <f t="shared" si="2672"/>
        <v/>
      </c>
      <c r="R8158" s="2">
        <f t="shared" si="2683"/>
        <v>36.551806000723893</v>
      </c>
      <c r="S8158">
        <f t="shared" si="2684"/>
        <v>132</v>
      </c>
      <c r="T8158" s="1">
        <f t="shared" si="2673"/>
        <v>44747</v>
      </c>
      <c r="U8158" t="str">
        <f t="shared" si="2674"/>
        <v>可交易</v>
      </c>
      <c r="V8158" s="2" t="str">
        <f t="shared" si="2675"/>
        <v/>
      </c>
      <c r="W8158" s="2" t="str">
        <f t="shared" si="2676"/>
        <v/>
      </c>
      <c r="X8158" s="2">
        <f t="shared" si="2685"/>
        <v>8.3011538600077071</v>
      </c>
      <c r="Y8158">
        <f t="shared" si="2686"/>
        <v>74</v>
      </c>
    </row>
    <row r="8159" spans="1:25" x14ac:dyDescent="0.3">
      <c r="A8159" s="1">
        <v>44851</v>
      </c>
      <c r="B8159">
        <v>3677.9499510000001</v>
      </c>
      <c r="C8159">
        <v>31.37</v>
      </c>
      <c r="D8159">
        <v>31.0184034222113</v>
      </c>
      <c r="E8159">
        <f t="shared" si="2667"/>
        <v>0.35159657778870113</v>
      </c>
      <c r="F8159" t="str">
        <f t="shared" si="2668"/>
        <v/>
      </c>
      <c r="G8159" t="str">
        <f t="shared" si="2677"/>
        <v/>
      </c>
      <c r="H8159">
        <f t="shared" si="2678"/>
        <v>-0.65000000000000213</v>
      </c>
      <c r="I8159">
        <f t="shared" si="2679"/>
        <v>94.879883000000063</v>
      </c>
      <c r="J8159">
        <f t="shared" si="2680"/>
        <v>-145.96905076923039</v>
      </c>
      <c r="K8159" t="str">
        <f t="shared" si="2681"/>
        <v/>
      </c>
      <c r="L8159" s="2" t="str">
        <f t="shared" si="2687"/>
        <v/>
      </c>
      <c r="M8159" t="str">
        <f t="shared" si="2682"/>
        <v/>
      </c>
      <c r="N8159" s="1">
        <f t="shared" si="2669"/>
        <v>44830</v>
      </c>
      <c r="O8159" t="str">
        <f t="shared" si="2670"/>
        <v>可交易</v>
      </c>
      <c r="P8159" s="2" t="str">
        <f t="shared" si="2671"/>
        <v/>
      </c>
      <c r="Q8159" s="2" t="str">
        <f t="shared" si="2672"/>
        <v/>
      </c>
      <c r="R8159" s="2">
        <f t="shared" si="2683"/>
        <v>36.551806000723893</v>
      </c>
      <c r="S8159">
        <f t="shared" si="2684"/>
        <v>132</v>
      </c>
      <c r="T8159" s="1">
        <f t="shared" si="2673"/>
        <v>44747</v>
      </c>
      <c r="U8159" t="str">
        <f t="shared" si="2674"/>
        <v>可交易</v>
      </c>
      <c r="V8159" s="2" t="str">
        <f t="shared" si="2675"/>
        <v/>
      </c>
      <c r="W8159" s="2" t="str">
        <f t="shared" si="2676"/>
        <v/>
      </c>
      <c r="X8159" s="2">
        <f t="shared" si="2685"/>
        <v>8.3011538600077071</v>
      </c>
      <c r="Y8159">
        <f t="shared" si="2686"/>
        <v>74</v>
      </c>
    </row>
    <row r="8160" spans="1:25" x14ac:dyDescent="0.3">
      <c r="A8160" s="1">
        <v>44852</v>
      </c>
      <c r="B8160">
        <v>3719.9799800000001</v>
      </c>
      <c r="C8160">
        <v>30.5</v>
      </c>
      <c r="D8160">
        <v>30.852673607793999</v>
      </c>
      <c r="E8160">
        <f t="shared" si="2667"/>
        <v>-0.35267360779399937</v>
      </c>
      <c r="F8160" t="str">
        <f t="shared" si="2668"/>
        <v/>
      </c>
      <c r="G8160" t="str">
        <f t="shared" si="2677"/>
        <v/>
      </c>
      <c r="H8160">
        <f t="shared" si="2678"/>
        <v>-0.87000000000000099</v>
      </c>
      <c r="I8160">
        <f t="shared" si="2679"/>
        <v>42.030029000000013</v>
      </c>
      <c r="J8160">
        <f t="shared" si="2680"/>
        <v>-48.310378160919498</v>
      </c>
      <c r="K8160" t="str">
        <f t="shared" si="2681"/>
        <v/>
      </c>
      <c r="L8160" s="2" t="str">
        <f t="shared" si="2687"/>
        <v/>
      </c>
      <c r="M8160" t="str">
        <f t="shared" si="2682"/>
        <v/>
      </c>
      <c r="N8160" s="1">
        <f t="shared" si="2669"/>
        <v>44830</v>
      </c>
      <c r="O8160" t="str">
        <f t="shared" si="2670"/>
        <v>可交易</v>
      </c>
      <c r="P8160" s="2" t="str">
        <f t="shared" si="2671"/>
        <v/>
      </c>
      <c r="Q8160" s="2" t="str">
        <f t="shared" si="2672"/>
        <v/>
      </c>
      <c r="R8160" s="2">
        <f t="shared" si="2683"/>
        <v>36.551806000723893</v>
      </c>
      <c r="S8160">
        <f t="shared" si="2684"/>
        <v>132</v>
      </c>
      <c r="T8160" s="1">
        <f t="shared" si="2673"/>
        <v>44747</v>
      </c>
      <c r="U8160" t="str">
        <f t="shared" si="2674"/>
        <v>可交易</v>
      </c>
      <c r="V8160" s="2" t="str">
        <f t="shared" si="2675"/>
        <v/>
      </c>
      <c r="W8160" s="2" t="str">
        <f t="shared" si="2676"/>
        <v/>
      </c>
      <c r="X8160" s="2">
        <f t="shared" si="2685"/>
        <v>8.3011538600077071</v>
      </c>
      <c r="Y8160">
        <f t="shared" si="2686"/>
        <v>74</v>
      </c>
    </row>
    <row r="8161" spans="1:25" x14ac:dyDescent="0.3">
      <c r="A8161" s="1">
        <v>44853</v>
      </c>
      <c r="B8161">
        <v>3695.1599120000001</v>
      </c>
      <c r="C8161">
        <v>30.76</v>
      </c>
      <c r="D8161">
        <v>31.277901100029801</v>
      </c>
      <c r="E8161">
        <f t="shared" si="2667"/>
        <v>-0.51790110002979972</v>
      </c>
      <c r="F8161" t="str">
        <f t="shared" si="2668"/>
        <v/>
      </c>
      <c r="G8161" t="str">
        <f t="shared" si="2677"/>
        <v/>
      </c>
      <c r="H8161">
        <f t="shared" si="2678"/>
        <v>0.26000000000000156</v>
      </c>
      <c r="I8161">
        <f t="shared" si="2679"/>
        <v>-24.820067999999992</v>
      </c>
      <c r="J8161">
        <f t="shared" si="2680"/>
        <v>-95.4617999999994</v>
      </c>
      <c r="K8161" t="str">
        <f t="shared" si="2681"/>
        <v/>
      </c>
      <c r="L8161" s="2" t="str">
        <f t="shared" si="2687"/>
        <v/>
      </c>
      <c r="M8161" t="str">
        <f t="shared" si="2682"/>
        <v/>
      </c>
      <c r="N8161" s="1">
        <f t="shared" si="2669"/>
        <v>44830</v>
      </c>
      <c r="O8161" t="str">
        <f t="shared" si="2670"/>
        <v>可交易</v>
      </c>
      <c r="P8161" s="2" t="str">
        <f t="shared" si="2671"/>
        <v/>
      </c>
      <c r="Q8161" s="2" t="str">
        <f t="shared" si="2672"/>
        <v/>
      </c>
      <c r="R8161" s="2">
        <f t="shared" si="2683"/>
        <v>36.551806000723893</v>
      </c>
      <c r="S8161">
        <f t="shared" si="2684"/>
        <v>132</v>
      </c>
      <c r="T8161" s="1">
        <f t="shared" si="2673"/>
        <v>44747</v>
      </c>
      <c r="U8161" t="str">
        <f t="shared" si="2674"/>
        <v>可交易</v>
      </c>
      <c r="V8161" s="2" t="str">
        <f t="shared" si="2675"/>
        <v/>
      </c>
      <c r="W8161" s="2" t="str">
        <f t="shared" si="2676"/>
        <v/>
      </c>
      <c r="X8161" s="2">
        <f t="shared" si="2685"/>
        <v>8.3011538600077071</v>
      </c>
      <c r="Y8161">
        <f t="shared" si="2686"/>
        <v>74</v>
      </c>
    </row>
    <row r="8162" spans="1:25" x14ac:dyDescent="0.3">
      <c r="A8162" s="1">
        <v>44854</v>
      </c>
      <c r="B8162">
        <v>3665.780029</v>
      </c>
      <c r="C8162">
        <v>29.98</v>
      </c>
      <c r="D8162">
        <v>29.974295986727</v>
      </c>
      <c r="E8162">
        <f t="shared" si="2667"/>
        <v>5.7040132730001858E-3</v>
      </c>
      <c r="F8162" t="str">
        <f t="shared" si="2668"/>
        <v/>
      </c>
      <c r="G8162" t="str">
        <f t="shared" si="2677"/>
        <v/>
      </c>
      <c r="H8162">
        <f t="shared" si="2678"/>
        <v>-0.78000000000000114</v>
      </c>
      <c r="I8162">
        <f t="shared" si="2679"/>
        <v>-29.379883000000063</v>
      </c>
      <c r="J8162">
        <f t="shared" si="2680"/>
        <v>37.666516666666695</v>
      </c>
      <c r="K8162" t="str">
        <f t="shared" si="2681"/>
        <v/>
      </c>
      <c r="L8162" s="2" t="str">
        <f t="shared" si="2687"/>
        <v/>
      </c>
      <c r="M8162" t="str">
        <f t="shared" si="2682"/>
        <v/>
      </c>
      <c r="N8162" s="1">
        <f t="shared" si="2669"/>
        <v>44830</v>
      </c>
      <c r="O8162" t="str">
        <f t="shared" si="2670"/>
        <v>可交易</v>
      </c>
      <c r="P8162" s="2" t="str">
        <f t="shared" si="2671"/>
        <v/>
      </c>
      <c r="Q8162" s="2" t="str">
        <f t="shared" si="2672"/>
        <v/>
      </c>
      <c r="R8162" s="2">
        <f t="shared" si="2683"/>
        <v>36.551806000723893</v>
      </c>
      <c r="S8162">
        <f t="shared" si="2684"/>
        <v>132</v>
      </c>
      <c r="T8162" s="1">
        <f t="shared" si="2673"/>
        <v>44747</v>
      </c>
      <c r="U8162" t="str">
        <f t="shared" si="2674"/>
        <v>可交易</v>
      </c>
      <c r="V8162" s="2" t="str">
        <f t="shared" si="2675"/>
        <v/>
      </c>
      <c r="W8162" s="2" t="str">
        <f t="shared" si="2676"/>
        <v/>
      </c>
      <c r="X8162" s="2">
        <f t="shared" si="2685"/>
        <v>8.3011538600077071</v>
      </c>
      <c r="Y8162">
        <f t="shared" si="2686"/>
        <v>74</v>
      </c>
    </row>
    <row r="8163" spans="1:25" x14ac:dyDescent="0.3">
      <c r="A8163" s="1">
        <v>44855</v>
      </c>
      <c r="B8163">
        <v>3752.75</v>
      </c>
      <c r="C8163">
        <v>29.69</v>
      </c>
      <c r="D8163">
        <v>29.3688603072384</v>
      </c>
      <c r="E8163">
        <f t="shared" si="2667"/>
        <v>0.32113969276160148</v>
      </c>
      <c r="F8163" t="str">
        <f t="shared" si="2668"/>
        <v/>
      </c>
      <c r="G8163" t="str">
        <f t="shared" si="2677"/>
        <v/>
      </c>
      <c r="H8163">
        <f t="shared" si="2678"/>
        <v>-0.28999999999999915</v>
      </c>
      <c r="I8163">
        <f t="shared" si="2679"/>
        <v>86.969970999999987</v>
      </c>
      <c r="J8163">
        <f t="shared" si="2680"/>
        <v>-299.89645172413879</v>
      </c>
      <c r="K8163" t="str">
        <f t="shared" si="2681"/>
        <v/>
      </c>
      <c r="L8163" s="2" t="str">
        <f t="shared" si="2687"/>
        <v/>
      </c>
      <c r="M8163" t="str">
        <f t="shared" si="2682"/>
        <v/>
      </c>
      <c r="N8163" s="1">
        <f t="shared" si="2669"/>
        <v>44830</v>
      </c>
      <c r="O8163" t="str">
        <f t="shared" si="2670"/>
        <v>可交易</v>
      </c>
      <c r="P8163" s="2" t="str">
        <f t="shared" si="2671"/>
        <v/>
      </c>
      <c r="Q8163" s="2" t="str">
        <f t="shared" si="2672"/>
        <v/>
      </c>
      <c r="R8163" s="2">
        <f t="shared" si="2683"/>
        <v>36.551806000723893</v>
      </c>
      <c r="S8163">
        <f t="shared" si="2684"/>
        <v>132</v>
      </c>
      <c r="T8163" s="1">
        <f t="shared" si="2673"/>
        <v>44747</v>
      </c>
      <c r="U8163" t="str">
        <f t="shared" si="2674"/>
        <v>可交易</v>
      </c>
      <c r="V8163" s="2" t="str">
        <f t="shared" si="2675"/>
        <v/>
      </c>
      <c r="W8163" s="2" t="str">
        <f t="shared" si="2676"/>
        <v/>
      </c>
      <c r="X8163" s="2">
        <f t="shared" si="2685"/>
        <v>8.3011538600077071</v>
      </c>
      <c r="Y8163">
        <f t="shared" si="2686"/>
        <v>74</v>
      </c>
    </row>
    <row r="8164" spans="1:25" x14ac:dyDescent="0.3">
      <c r="A8164" s="1">
        <v>44858</v>
      </c>
      <c r="B8164">
        <v>3797.3400879999999</v>
      </c>
      <c r="C8164">
        <v>29.85</v>
      </c>
      <c r="D8164">
        <v>29.8924557675583</v>
      </c>
      <c r="E8164">
        <f t="shared" si="2667"/>
        <v>-4.2455767558298163E-2</v>
      </c>
      <c r="F8164" t="str">
        <f t="shared" si="2668"/>
        <v/>
      </c>
      <c r="G8164" t="str">
        <f t="shared" si="2677"/>
        <v/>
      </c>
      <c r="H8164">
        <f t="shared" si="2678"/>
        <v>0.16000000000000014</v>
      </c>
      <c r="I8164">
        <f t="shared" si="2679"/>
        <v>44.590087999999923</v>
      </c>
      <c r="J8164">
        <f t="shared" si="2680"/>
        <v>278.68804999999929</v>
      </c>
      <c r="K8164" t="str">
        <f t="shared" si="2681"/>
        <v/>
      </c>
      <c r="L8164" s="2" t="str">
        <f t="shared" si="2687"/>
        <v/>
      </c>
      <c r="M8164" t="str">
        <f t="shared" si="2682"/>
        <v/>
      </c>
      <c r="N8164" s="1">
        <f t="shared" si="2669"/>
        <v>44830</v>
      </c>
      <c r="O8164" t="str">
        <f t="shared" si="2670"/>
        <v>可交易</v>
      </c>
      <c r="P8164" s="2" t="str">
        <f t="shared" si="2671"/>
        <v/>
      </c>
      <c r="Q8164" s="2" t="str">
        <f t="shared" si="2672"/>
        <v/>
      </c>
      <c r="R8164" s="2">
        <f t="shared" si="2683"/>
        <v>36.551806000723893</v>
      </c>
      <c r="S8164">
        <f t="shared" si="2684"/>
        <v>132</v>
      </c>
      <c r="T8164" s="1">
        <f t="shared" si="2673"/>
        <v>44747</v>
      </c>
      <c r="U8164" t="str">
        <f t="shared" si="2674"/>
        <v>可交易</v>
      </c>
      <c r="V8164" s="2" t="str">
        <f t="shared" si="2675"/>
        <v/>
      </c>
      <c r="W8164" s="2" t="str">
        <f t="shared" si="2676"/>
        <v/>
      </c>
      <c r="X8164" s="2">
        <f t="shared" si="2685"/>
        <v>8.3011538600077071</v>
      </c>
      <c r="Y8164">
        <f t="shared" si="2686"/>
        <v>74</v>
      </c>
    </row>
    <row r="8165" spans="1:25" x14ac:dyDescent="0.3">
      <c r="A8165" s="1">
        <v>44859</v>
      </c>
      <c r="B8165">
        <v>3859.110107</v>
      </c>
      <c r="C8165">
        <v>28.46</v>
      </c>
      <c r="D8165">
        <v>28.5196213629536</v>
      </c>
      <c r="E8165">
        <f t="shared" si="2667"/>
        <v>-5.9621362953599544E-2</v>
      </c>
      <c r="F8165" t="str">
        <f t="shared" si="2668"/>
        <v/>
      </c>
      <c r="G8165" t="str">
        <f t="shared" si="2677"/>
        <v/>
      </c>
      <c r="H8165">
        <f t="shared" si="2678"/>
        <v>-1.3900000000000006</v>
      </c>
      <c r="I8165">
        <f t="shared" si="2679"/>
        <v>61.770019000000048</v>
      </c>
      <c r="J8165">
        <f t="shared" si="2680"/>
        <v>-44.438862589928071</v>
      </c>
      <c r="K8165" t="str">
        <f t="shared" si="2681"/>
        <v/>
      </c>
      <c r="L8165" s="2" t="str">
        <f t="shared" si="2687"/>
        <v/>
      </c>
      <c r="M8165" t="str">
        <f t="shared" si="2682"/>
        <v/>
      </c>
      <c r="N8165" s="1">
        <f t="shared" si="2669"/>
        <v>44830</v>
      </c>
      <c r="O8165" t="str">
        <f t="shared" si="2670"/>
        <v>可交易</v>
      </c>
      <c r="P8165" s="2" t="str">
        <f t="shared" si="2671"/>
        <v/>
      </c>
      <c r="Q8165" s="2" t="str">
        <f t="shared" si="2672"/>
        <v/>
      </c>
      <c r="R8165" s="2">
        <f t="shared" si="2683"/>
        <v>36.551806000723893</v>
      </c>
      <c r="S8165">
        <f t="shared" si="2684"/>
        <v>132</v>
      </c>
      <c r="T8165" s="1">
        <f t="shared" si="2673"/>
        <v>44747</v>
      </c>
      <c r="U8165" t="str">
        <f t="shared" si="2674"/>
        <v>可交易</v>
      </c>
      <c r="V8165" s="2" t="str">
        <f t="shared" si="2675"/>
        <v/>
      </c>
      <c r="W8165" s="2" t="str">
        <f t="shared" si="2676"/>
        <v/>
      </c>
      <c r="X8165" s="2">
        <f t="shared" si="2685"/>
        <v>8.3011538600077071</v>
      </c>
      <c r="Y8165">
        <f t="shared" si="2686"/>
        <v>74</v>
      </c>
    </row>
    <row r="8166" spans="1:25" x14ac:dyDescent="0.3">
      <c r="A8166" s="1">
        <v>44860</v>
      </c>
      <c r="B8166">
        <v>3830.6000979999999</v>
      </c>
      <c r="C8166">
        <v>27.28</v>
      </c>
      <c r="D8166">
        <v>27.377417980875599</v>
      </c>
      <c r="E8166">
        <f t="shared" si="2667"/>
        <v>-9.7417980875597721E-2</v>
      </c>
      <c r="F8166" t="str">
        <f t="shared" si="2668"/>
        <v/>
      </c>
      <c r="G8166" t="str">
        <f t="shared" si="2677"/>
        <v/>
      </c>
      <c r="H8166">
        <f t="shared" si="2678"/>
        <v>-1.1799999999999997</v>
      </c>
      <c r="I8166">
        <f t="shared" si="2679"/>
        <v>-28.510009000000082</v>
      </c>
      <c r="J8166">
        <f t="shared" si="2680"/>
        <v>24.161024576271263</v>
      </c>
      <c r="K8166" t="str">
        <f t="shared" si="2681"/>
        <v/>
      </c>
      <c r="L8166" s="2" t="str">
        <f t="shared" si="2687"/>
        <v/>
      </c>
      <c r="M8166" t="str">
        <f t="shared" si="2682"/>
        <v/>
      </c>
      <c r="N8166" s="1">
        <f t="shared" si="2669"/>
        <v>44830</v>
      </c>
      <c r="O8166" t="str">
        <f t="shared" si="2670"/>
        <v>可交易</v>
      </c>
      <c r="P8166" s="2" t="str">
        <f t="shared" si="2671"/>
        <v/>
      </c>
      <c r="Q8166" s="2" t="str">
        <f t="shared" si="2672"/>
        <v/>
      </c>
      <c r="R8166" s="2">
        <f t="shared" si="2683"/>
        <v>36.551806000723893</v>
      </c>
      <c r="S8166">
        <f t="shared" si="2684"/>
        <v>132</v>
      </c>
      <c r="T8166" s="1">
        <f t="shared" si="2673"/>
        <v>44747</v>
      </c>
      <c r="U8166" t="str">
        <f t="shared" si="2674"/>
        <v>可交易</v>
      </c>
      <c r="V8166" s="2" t="str">
        <f t="shared" si="2675"/>
        <v/>
      </c>
      <c r="W8166" s="2" t="str">
        <f t="shared" si="2676"/>
        <v/>
      </c>
      <c r="X8166" s="2">
        <f t="shared" si="2685"/>
        <v>8.3011538600077071</v>
      </c>
      <c r="Y8166">
        <f t="shared" si="2686"/>
        <v>74</v>
      </c>
    </row>
    <row r="8167" spans="1:25" x14ac:dyDescent="0.3">
      <c r="A8167" s="1">
        <v>44861</v>
      </c>
      <c r="B8167">
        <v>3807.3000489999999</v>
      </c>
      <c r="C8167">
        <v>27.39</v>
      </c>
      <c r="D8167">
        <v>26.960666278881401</v>
      </c>
      <c r="E8167">
        <f t="shared" si="2667"/>
        <v>0.42933372111859924</v>
      </c>
      <c r="F8167" t="str">
        <f t="shared" si="2668"/>
        <v/>
      </c>
      <c r="G8167" t="str">
        <f t="shared" si="2677"/>
        <v/>
      </c>
      <c r="H8167">
        <f t="shared" si="2678"/>
        <v>0.10999999999999943</v>
      </c>
      <c r="I8167">
        <f t="shared" si="2679"/>
        <v>-23.300048999999944</v>
      </c>
      <c r="J8167">
        <f t="shared" si="2680"/>
        <v>-211.81862727272787</v>
      </c>
      <c r="K8167" t="str">
        <f t="shared" si="2681"/>
        <v/>
      </c>
      <c r="L8167" s="2" t="str">
        <f t="shared" si="2687"/>
        <v/>
      </c>
      <c r="M8167" t="str">
        <f t="shared" si="2682"/>
        <v/>
      </c>
      <c r="N8167" s="1">
        <f t="shared" si="2669"/>
        <v>44830</v>
      </c>
      <c r="O8167" t="str">
        <f t="shared" si="2670"/>
        <v>可交易</v>
      </c>
      <c r="P8167" s="2" t="str">
        <f t="shared" si="2671"/>
        <v/>
      </c>
      <c r="Q8167" s="2" t="str">
        <f t="shared" si="2672"/>
        <v/>
      </c>
      <c r="R8167" s="2">
        <f t="shared" si="2683"/>
        <v>36.551806000723893</v>
      </c>
      <c r="S8167">
        <f t="shared" si="2684"/>
        <v>132</v>
      </c>
      <c r="T8167" s="1">
        <f t="shared" si="2673"/>
        <v>44747</v>
      </c>
      <c r="U8167" t="str">
        <f t="shared" si="2674"/>
        <v>可交易</v>
      </c>
      <c r="V8167" s="2" t="str">
        <f t="shared" si="2675"/>
        <v/>
      </c>
      <c r="W8167" s="2" t="str">
        <f t="shared" si="2676"/>
        <v/>
      </c>
      <c r="X8167" s="2">
        <f t="shared" si="2685"/>
        <v>8.3011538600077071</v>
      </c>
      <c r="Y8167">
        <f t="shared" si="2686"/>
        <v>74</v>
      </c>
    </row>
    <row r="8168" spans="1:25" x14ac:dyDescent="0.3">
      <c r="A8168" s="1">
        <v>44862</v>
      </c>
      <c r="B8168">
        <v>3901.0600589999999</v>
      </c>
      <c r="C8168">
        <v>25.75</v>
      </c>
      <c r="D8168">
        <v>25.968783332979999</v>
      </c>
      <c r="E8168">
        <f t="shared" si="2667"/>
        <v>-0.2187833329799993</v>
      </c>
      <c r="F8168" t="str">
        <f t="shared" si="2668"/>
        <v/>
      </c>
      <c r="G8168" t="str">
        <f t="shared" si="2677"/>
        <v/>
      </c>
      <c r="H8168">
        <f t="shared" si="2678"/>
        <v>-1.6400000000000006</v>
      </c>
      <c r="I8168">
        <f t="shared" si="2679"/>
        <v>93.760009999999966</v>
      </c>
      <c r="J8168">
        <f t="shared" si="2680"/>
        <v>-57.170737804878009</v>
      </c>
      <c r="K8168" t="str">
        <f t="shared" si="2681"/>
        <v/>
      </c>
      <c r="L8168" s="2" t="str">
        <f t="shared" si="2687"/>
        <v/>
      </c>
      <c r="M8168" t="str">
        <f t="shared" si="2682"/>
        <v/>
      </c>
      <c r="N8168" s="1">
        <f t="shared" si="2669"/>
        <v>44830</v>
      </c>
      <c r="O8168" t="str">
        <f t="shared" si="2670"/>
        <v>可交易</v>
      </c>
      <c r="P8168" s="2" t="str">
        <f t="shared" si="2671"/>
        <v/>
      </c>
      <c r="Q8168" s="2" t="str">
        <f t="shared" si="2672"/>
        <v/>
      </c>
      <c r="R8168" s="2">
        <f t="shared" si="2683"/>
        <v>36.551806000723893</v>
      </c>
      <c r="S8168">
        <f t="shared" si="2684"/>
        <v>132</v>
      </c>
      <c r="T8168" s="1">
        <f t="shared" si="2673"/>
        <v>44747</v>
      </c>
      <c r="U8168" t="str">
        <f t="shared" si="2674"/>
        <v>可交易</v>
      </c>
      <c r="V8168" s="2" t="str">
        <f t="shared" si="2675"/>
        <v/>
      </c>
      <c r="W8168" s="2" t="str">
        <f t="shared" si="2676"/>
        <v/>
      </c>
      <c r="X8168" s="2">
        <f t="shared" si="2685"/>
        <v>8.3011538600077071</v>
      </c>
      <c r="Y8168">
        <f t="shared" si="2686"/>
        <v>74</v>
      </c>
    </row>
    <row r="8169" spans="1:25" x14ac:dyDescent="0.3">
      <c r="A8169" s="1">
        <v>44865</v>
      </c>
      <c r="B8169">
        <v>3871.9799800000001</v>
      </c>
      <c r="C8169">
        <v>25.88</v>
      </c>
      <c r="D8169">
        <v>26.029410251687199</v>
      </c>
      <c r="E8169">
        <f t="shared" si="2667"/>
        <v>-0.14941025168720046</v>
      </c>
      <c r="F8169" t="str">
        <f t="shared" si="2668"/>
        <v/>
      </c>
      <c r="G8169" t="str">
        <f t="shared" si="2677"/>
        <v/>
      </c>
      <c r="H8169">
        <f t="shared" si="2678"/>
        <v>0.12999999999999901</v>
      </c>
      <c r="I8169">
        <f t="shared" si="2679"/>
        <v>-29.080078999999841</v>
      </c>
      <c r="J8169">
        <f t="shared" si="2680"/>
        <v>-223.69291538461587</v>
      </c>
      <c r="K8169" t="str">
        <f t="shared" si="2681"/>
        <v/>
      </c>
      <c r="L8169" s="2" t="str">
        <f t="shared" si="2687"/>
        <v/>
      </c>
      <c r="M8169" t="str">
        <f t="shared" si="2682"/>
        <v/>
      </c>
      <c r="N8169" s="1">
        <f t="shared" si="2669"/>
        <v>44830</v>
      </c>
      <c r="O8169" t="str">
        <f t="shared" si="2670"/>
        <v>可交易</v>
      </c>
      <c r="P8169" s="2" t="str">
        <f t="shared" si="2671"/>
        <v/>
      </c>
      <c r="Q8169" s="2" t="str">
        <f t="shared" si="2672"/>
        <v/>
      </c>
      <c r="R8169" s="2">
        <f t="shared" si="2683"/>
        <v>36.551806000723893</v>
      </c>
      <c r="S8169">
        <f t="shared" si="2684"/>
        <v>132</v>
      </c>
      <c r="T8169" s="1">
        <f t="shared" si="2673"/>
        <v>44747</v>
      </c>
      <c r="U8169" t="str">
        <f t="shared" si="2674"/>
        <v>可交易</v>
      </c>
      <c r="V8169" s="2" t="str">
        <f t="shared" si="2675"/>
        <v/>
      </c>
      <c r="W8169" s="2" t="str">
        <f t="shared" si="2676"/>
        <v/>
      </c>
      <c r="X8169" s="2">
        <f t="shared" si="2685"/>
        <v>8.3011538600077071</v>
      </c>
      <c r="Y8169">
        <f t="shared" si="2686"/>
        <v>74</v>
      </c>
    </row>
    <row r="8170" spans="1:25" x14ac:dyDescent="0.3">
      <c r="A8170" s="1">
        <v>44866</v>
      </c>
      <c r="B8170">
        <v>3856.1000979999999</v>
      </c>
      <c r="C8170">
        <v>25.81</v>
      </c>
      <c r="D8170">
        <v>25.782036826687801</v>
      </c>
      <c r="E8170">
        <f t="shared" si="2667"/>
        <v>2.7963173312198109E-2</v>
      </c>
      <c r="F8170" t="str">
        <f t="shared" si="2668"/>
        <v/>
      </c>
      <c r="G8170" t="str">
        <f t="shared" si="2677"/>
        <v/>
      </c>
      <c r="H8170">
        <f t="shared" si="2678"/>
        <v>-7.0000000000000284E-2</v>
      </c>
      <c r="I8170">
        <f t="shared" si="2679"/>
        <v>-15.87988200000018</v>
      </c>
      <c r="J8170">
        <f t="shared" si="2680"/>
        <v>226.8554571428588</v>
      </c>
      <c r="K8170" t="str">
        <f t="shared" si="2681"/>
        <v/>
      </c>
      <c r="L8170" s="2" t="str">
        <f t="shared" si="2687"/>
        <v/>
      </c>
      <c r="M8170" t="str">
        <f t="shared" si="2682"/>
        <v/>
      </c>
      <c r="N8170" s="1">
        <f t="shared" si="2669"/>
        <v>44830</v>
      </c>
      <c r="O8170" t="str">
        <f t="shared" si="2670"/>
        <v>可交易</v>
      </c>
      <c r="P8170" s="2" t="str">
        <f t="shared" si="2671"/>
        <v/>
      </c>
      <c r="Q8170" s="2" t="str">
        <f t="shared" si="2672"/>
        <v/>
      </c>
      <c r="R8170" s="2">
        <f t="shared" si="2683"/>
        <v>36.551806000723893</v>
      </c>
      <c r="S8170">
        <f t="shared" si="2684"/>
        <v>132</v>
      </c>
      <c r="T8170" s="1">
        <f t="shared" si="2673"/>
        <v>44747</v>
      </c>
      <c r="U8170" t="str">
        <f t="shared" si="2674"/>
        <v>可交易</v>
      </c>
      <c r="V8170" s="2" t="str">
        <f t="shared" si="2675"/>
        <v/>
      </c>
      <c r="W8170" s="2" t="str">
        <f t="shared" si="2676"/>
        <v/>
      </c>
      <c r="X8170" s="2">
        <f t="shared" si="2685"/>
        <v>8.3011538600077071</v>
      </c>
      <c r="Y8170">
        <f t="shared" si="2686"/>
        <v>74</v>
      </c>
    </row>
    <row r="8171" spans="1:25" x14ac:dyDescent="0.3">
      <c r="A8171" s="1">
        <v>44867</v>
      </c>
      <c r="B8171">
        <v>3759.6899410000001</v>
      </c>
      <c r="C8171">
        <v>25.86</v>
      </c>
      <c r="D8171">
        <v>25.711065210823499</v>
      </c>
      <c r="E8171">
        <f t="shared" si="2667"/>
        <v>0.14893478917650071</v>
      </c>
      <c r="F8171" t="str">
        <f t="shared" si="2668"/>
        <v/>
      </c>
      <c r="G8171" t="str">
        <f t="shared" si="2677"/>
        <v/>
      </c>
      <c r="H8171">
        <f t="shared" si="2678"/>
        <v>5.0000000000000711E-2</v>
      </c>
      <c r="I8171">
        <f t="shared" si="2679"/>
        <v>-96.410156999999799</v>
      </c>
      <c r="J8171">
        <f t="shared" si="2680"/>
        <v>-1928.2031399999685</v>
      </c>
      <c r="K8171" t="str">
        <f t="shared" si="2681"/>
        <v/>
      </c>
      <c r="L8171" s="2" t="str">
        <f t="shared" si="2687"/>
        <v/>
      </c>
      <c r="M8171" t="str">
        <f t="shared" si="2682"/>
        <v/>
      </c>
      <c r="N8171" s="1">
        <f t="shared" si="2669"/>
        <v>44830</v>
      </c>
      <c r="O8171" t="str">
        <f t="shared" si="2670"/>
        <v>可交易</v>
      </c>
      <c r="P8171" s="2" t="str">
        <f t="shared" si="2671"/>
        <v/>
      </c>
      <c r="Q8171" s="2" t="str">
        <f t="shared" si="2672"/>
        <v/>
      </c>
      <c r="R8171" s="2">
        <f t="shared" si="2683"/>
        <v>36.551806000723893</v>
      </c>
      <c r="S8171">
        <f t="shared" si="2684"/>
        <v>132</v>
      </c>
      <c r="T8171" s="1">
        <f t="shared" si="2673"/>
        <v>44747</v>
      </c>
      <c r="U8171" t="str">
        <f t="shared" si="2674"/>
        <v>可交易</v>
      </c>
      <c r="V8171" s="2" t="str">
        <f t="shared" si="2675"/>
        <v/>
      </c>
      <c r="W8171" s="2" t="str">
        <f t="shared" si="2676"/>
        <v/>
      </c>
      <c r="X8171" s="2">
        <f t="shared" si="2685"/>
        <v>8.3011538600077071</v>
      </c>
      <c r="Y8171">
        <f t="shared" si="2686"/>
        <v>74</v>
      </c>
    </row>
    <row r="8172" spans="1:25" x14ac:dyDescent="0.3">
      <c r="A8172" s="1">
        <v>44868</v>
      </c>
      <c r="B8172">
        <v>3719.889893</v>
      </c>
      <c r="C8172">
        <v>25.3</v>
      </c>
      <c r="D8172">
        <v>25.682445350609701</v>
      </c>
      <c r="E8172">
        <f t="shared" si="2667"/>
        <v>-0.38244535060970009</v>
      </c>
      <c r="F8172" t="str">
        <f t="shared" si="2668"/>
        <v/>
      </c>
      <c r="G8172" t="str">
        <f t="shared" si="2677"/>
        <v/>
      </c>
      <c r="H8172">
        <f t="shared" si="2678"/>
        <v>-0.55999999999999872</v>
      </c>
      <c r="I8172">
        <f t="shared" si="2679"/>
        <v>-39.800048000000061</v>
      </c>
      <c r="J8172">
        <f t="shared" si="2680"/>
        <v>71.071514285714557</v>
      </c>
      <c r="K8172" t="str">
        <f t="shared" si="2681"/>
        <v/>
      </c>
      <c r="L8172" s="2" t="str">
        <f t="shared" si="2687"/>
        <v/>
      </c>
      <c r="M8172" t="str">
        <f t="shared" si="2682"/>
        <v/>
      </c>
      <c r="N8172" s="1">
        <f t="shared" si="2669"/>
        <v>44830</v>
      </c>
      <c r="O8172" t="str">
        <f t="shared" si="2670"/>
        <v>可交易</v>
      </c>
      <c r="P8172" s="2" t="str">
        <f t="shared" si="2671"/>
        <v/>
      </c>
      <c r="Q8172" s="2" t="str">
        <f t="shared" si="2672"/>
        <v/>
      </c>
      <c r="R8172" s="2">
        <f t="shared" si="2683"/>
        <v>36.551806000723893</v>
      </c>
      <c r="S8172">
        <f t="shared" si="2684"/>
        <v>132</v>
      </c>
      <c r="T8172" s="1">
        <f t="shared" si="2673"/>
        <v>44747</v>
      </c>
      <c r="U8172" t="str">
        <f t="shared" si="2674"/>
        <v>可交易</v>
      </c>
      <c r="V8172" s="2" t="str">
        <f t="shared" si="2675"/>
        <v/>
      </c>
      <c r="W8172" s="2" t="str">
        <f t="shared" si="2676"/>
        <v/>
      </c>
      <c r="X8172" s="2">
        <f t="shared" si="2685"/>
        <v>8.3011538600077071</v>
      </c>
      <c r="Y8172">
        <f t="shared" si="2686"/>
        <v>74</v>
      </c>
    </row>
    <row r="8173" spans="1:25" x14ac:dyDescent="0.3">
      <c r="A8173" s="1">
        <v>44869</v>
      </c>
      <c r="B8173">
        <v>3770.5500489999999</v>
      </c>
      <c r="C8173">
        <v>24.55</v>
      </c>
      <c r="D8173">
        <v>24.303105575948901</v>
      </c>
      <c r="E8173">
        <f t="shared" si="2667"/>
        <v>0.24689442405109929</v>
      </c>
      <c r="F8173" t="str">
        <f t="shared" si="2668"/>
        <v/>
      </c>
      <c r="G8173" t="str">
        <f t="shared" si="2677"/>
        <v/>
      </c>
      <c r="H8173">
        <f t="shared" si="2678"/>
        <v>-0.75</v>
      </c>
      <c r="I8173">
        <f t="shared" si="2679"/>
        <v>50.660155999999915</v>
      </c>
      <c r="J8173">
        <f t="shared" si="2680"/>
        <v>-67.546874666666554</v>
      </c>
      <c r="K8173" t="str">
        <f t="shared" si="2681"/>
        <v/>
      </c>
      <c r="L8173" s="2" t="str">
        <f t="shared" si="2687"/>
        <v/>
      </c>
      <c r="M8173" t="str">
        <f t="shared" si="2682"/>
        <v/>
      </c>
      <c r="N8173" s="1">
        <f t="shared" si="2669"/>
        <v>44830</v>
      </c>
      <c r="O8173" t="str">
        <f t="shared" si="2670"/>
        <v>可交易</v>
      </c>
      <c r="P8173" s="2" t="str">
        <f t="shared" si="2671"/>
        <v/>
      </c>
      <c r="Q8173" s="2" t="str">
        <f t="shared" si="2672"/>
        <v/>
      </c>
      <c r="R8173" s="2">
        <f t="shared" si="2683"/>
        <v>36.551806000723893</v>
      </c>
      <c r="S8173">
        <f t="shared" si="2684"/>
        <v>132</v>
      </c>
      <c r="T8173" s="1">
        <f t="shared" si="2673"/>
        <v>44747</v>
      </c>
      <c r="U8173" t="str">
        <f t="shared" si="2674"/>
        <v>可交易</v>
      </c>
      <c r="V8173" s="2" t="str">
        <f t="shared" si="2675"/>
        <v/>
      </c>
      <c r="W8173" s="2" t="str">
        <f t="shared" si="2676"/>
        <v/>
      </c>
      <c r="X8173" s="2">
        <f t="shared" si="2685"/>
        <v>8.3011538600077071</v>
      </c>
      <c r="Y8173">
        <f t="shared" si="2686"/>
        <v>74</v>
      </c>
    </row>
    <row r="8174" spans="1:25" x14ac:dyDescent="0.3">
      <c r="A8174" s="1">
        <v>44872</v>
      </c>
      <c r="B8174">
        <v>3806.8000489999999</v>
      </c>
      <c r="C8174">
        <v>24.35</v>
      </c>
      <c r="D8174">
        <v>24.3860573357844</v>
      </c>
      <c r="E8174">
        <f t="shared" si="2667"/>
        <v>-3.6057335784398958E-2</v>
      </c>
      <c r="F8174" t="str">
        <f t="shared" si="2668"/>
        <v/>
      </c>
      <c r="G8174" t="str">
        <f t="shared" si="2677"/>
        <v/>
      </c>
      <c r="H8174">
        <f t="shared" si="2678"/>
        <v>-0.19999999999999929</v>
      </c>
      <c r="I8174">
        <f t="shared" si="2679"/>
        <v>36.25</v>
      </c>
      <c r="J8174">
        <f t="shared" si="2680"/>
        <v>-181.25000000000065</v>
      </c>
      <c r="K8174" t="str">
        <f t="shared" si="2681"/>
        <v/>
      </c>
      <c r="L8174" s="2" t="str">
        <f t="shared" si="2687"/>
        <v/>
      </c>
      <c r="M8174" t="str">
        <f t="shared" si="2682"/>
        <v/>
      </c>
      <c r="N8174" s="1">
        <f t="shared" si="2669"/>
        <v>44830</v>
      </c>
      <c r="O8174" t="str">
        <f t="shared" si="2670"/>
        <v>可交易</v>
      </c>
      <c r="P8174" s="2" t="str">
        <f t="shared" si="2671"/>
        <v/>
      </c>
      <c r="Q8174" s="2" t="str">
        <f t="shared" si="2672"/>
        <v/>
      </c>
      <c r="R8174" s="2">
        <f t="shared" si="2683"/>
        <v>36.551806000723893</v>
      </c>
      <c r="S8174">
        <f t="shared" si="2684"/>
        <v>132</v>
      </c>
      <c r="T8174" s="1">
        <f t="shared" si="2673"/>
        <v>44747</v>
      </c>
      <c r="U8174" t="str">
        <f t="shared" si="2674"/>
        <v>可交易</v>
      </c>
      <c r="V8174" s="2" t="str">
        <f t="shared" si="2675"/>
        <v/>
      </c>
      <c r="W8174" s="2" t="str">
        <f t="shared" si="2676"/>
        <v/>
      </c>
      <c r="X8174" s="2">
        <f t="shared" si="2685"/>
        <v>8.3011538600077071</v>
      </c>
      <c r="Y8174">
        <f t="shared" si="2686"/>
        <v>74</v>
      </c>
    </row>
    <row r="8175" spans="1:25" x14ac:dyDescent="0.3">
      <c r="A8175" s="1">
        <v>44873</v>
      </c>
      <c r="B8175">
        <v>3828.110107</v>
      </c>
      <c r="C8175">
        <v>25.54</v>
      </c>
      <c r="D8175">
        <v>25.15476744063</v>
      </c>
      <c r="E8175">
        <f t="shared" si="2667"/>
        <v>0.38523255936999945</v>
      </c>
      <c r="F8175" t="str">
        <f t="shared" si="2668"/>
        <v/>
      </c>
      <c r="G8175" t="str">
        <f t="shared" si="2677"/>
        <v/>
      </c>
      <c r="H8175">
        <f t="shared" si="2678"/>
        <v>1.1899999999999977</v>
      </c>
      <c r="I8175">
        <f t="shared" si="2679"/>
        <v>21.310058000000026</v>
      </c>
      <c r="J8175">
        <f t="shared" si="2680"/>
        <v>17.907611764705937</v>
      </c>
      <c r="K8175" t="str">
        <f t="shared" si="2681"/>
        <v/>
      </c>
      <c r="L8175" s="2" t="str">
        <f t="shared" si="2687"/>
        <v/>
      </c>
      <c r="M8175" t="str">
        <f t="shared" si="2682"/>
        <v/>
      </c>
      <c r="N8175" s="1">
        <f t="shared" si="2669"/>
        <v>44830</v>
      </c>
      <c r="O8175" t="str">
        <f t="shared" si="2670"/>
        <v>可交易</v>
      </c>
      <c r="P8175" s="2" t="str">
        <f t="shared" si="2671"/>
        <v/>
      </c>
      <c r="Q8175" s="2" t="str">
        <f t="shared" si="2672"/>
        <v/>
      </c>
      <c r="R8175" s="2">
        <f t="shared" si="2683"/>
        <v>36.551806000723893</v>
      </c>
      <c r="S8175">
        <f t="shared" si="2684"/>
        <v>132</v>
      </c>
      <c r="T8175" s="1">
        <f t="shared" si="2673"/>
        <v>44747</v>
      </c>
      <c r="U8175" t="str">
        <f t="shared" si="2674"/>
        <v>可交易</v>
      </c>
      <c r="V8175" s="2" t="str">
        <f t="shared" si="2675"/>
        <v/>
      </c>
      <c r="W8175" s="2" t="str">
        <f t="shared" si="2676"/>
        <v/>
      </c>
      <c r="X8175" s="2">
        <f t="shared" si="2685"/>
        <v>8.3011538600077071</v>
      </c>
      <c r="Y8175">
        <f t="shared" si="2686"/>
        <v>74</v>
      </c>
    </row>
    <row r="8176" spans="1:25" x14ac:dyDescent="0.3">
      <c r="A8176" s="1">
        <v>44874</v>
      </c>
      <c r="B8176">
        <v>3748.570068</v>
      </c>
      <c r="C8176">
        <v>26.09</v>
      </c>
      <c r="D8176">
        <v>25.501250351060602</v>
      </c>
      <c r="E8176">
        <f t="shared" si="2667"/>
        <v>0.58874964893939818</v>
      </c>
      <c r="F8176" t="str">
        <f t="shared" si="2668"/>
        <v/>
      </c>
      <c r="G8176" t="str">
        <f t="shared" si="2677"/>
        <v/>
      </c>
      <c r="H8176">
        <f t="shared" si="2678"/>
        <v>0.55000000000000071</v>
      </c>
      <c r="I8176">
        <f t="shared" si="2679"/>
        <v>-79.540038999999979</v>
      </c>
      <c r="J8176">
        <f t="shared" si="2680"/>
        <v>-144.61825272727251</v>
      </c>
      <c r="K8176" t="str">
        <f t="shared" si="2681"/>
        <v/>
      </c>
      <c r="L8176" s="2" t="str">
        <f t="shared" si="2687"/>
        <v/>
      </c>
      <c r="M8176" t="str">
        <f t="shared" si="2682"/>
        <v/>
      </c>
      <c r="N8176" s="1">
        <f t="shared" si="2669"/>
        <v>44830</v>
      </c>
      <c r="O8176" t="str">
        <f t="shared" si="2670"/>
        <v>可交易</v>
      </c>
      <c r="P8176" s="2" t="str">
        <f t="shared" si="2671"/>
        <v/>
      </c>
      <c r="Q8176" s="2" t="str">
        <f t="shared" si="2672"/>
        <v/>
      </c>
      <c r="R8176" s="2">
        <f t="shared" si="2683"/>
        <v>36.551806000723893</v>
      </c>
      <c r="S8176">
        <f t="shared" si="2684"/>
        <v>132</v>
      </c>
      <c r="T8176" s="1">
        <f t="shared" si="2673"/>
        <v>44747</v>
      </c>
      <c r="U8176" t="str">
        <f t="shared" si="2674"/>
        <v>可交易</v>
      </c>
      <c r="V8176" s="2" t="str">
        <f t="shared" si="2675"/>
        <v/>
      </c>
      <c r="W8176" s="2" t="str">
        <f t="shared" si="2676"/>
        <v/>
      </c>
      <c r="X8176" s="2">
        <f t="shared" si="2685"/>
        <v>8.3011538600077071</v>
      </c>
      <c r="Y8176">
        <f t="shared" si="2686"/>
        <v>74</v>
      </c>
    </row>
    <row r="8177" spans="1:25" x14ac:dyDescent="0.3">
      <c r="A8177" s="1">
        <v>44875</v>
      </c>
      <c r="B8177">
        <v>3956.3701169999999</v>
      </c>
      <c r="C8177">
        <v>23.53</v>
      </c>
      <c r="D8177">
        <v>23.512789401919701</v>
      </c>
      <c r="E8177">
        <f t="shared" si="2667"/>
        <v>1.7210598080300343E-2</v>
      </c>
      <c r="F8177" t="str">
        <f t="shared" si="2668"/>
        <v/>
      </c>
      <c r="G8177" t="str">
        <f t="shared" si="2677"/>
        <v/>
      </c>
      <c r="H8177">
        <f t="shared" si="2678"/>
        <v>-2.5599999999999987</v>
      </c>
      <c r="I8177">
        <f t="shared" si="2679"/>
        <v>207.80004899999994</v>
      </c>
      <c r="J8177">
        <f t="shared" si="2680"/>
        <v>-81.171894140625014</v>
      </c>
      <c r="K8177" t="str">
        <f t="shared" si="2681"/>
        <v/>
      </c>
      <c r="L8177" s="2" t="str">
        <f t="shared" si="2687"/>
        <v/>
      </c>
      <c r="M8177" t="str">
        <f t="shared" si="2682"/>
        <v/>
      </c>
      <c r="N8177" s="1">
        <f t="shared" si="2669"/>
        <v>44830</v>
      </c>
      <c r="O8177" t="str">
        <f t="shared" si="2670"/>
        <v>可交易</v>
      </c>
      <c r="P8177" s="2" t="str">
        <f t="shared" si="2671"/>
        <v/>
      </c>
      <c r="Q8177" s="2" t="str">
        <f t="shared" si="2672"/>
        <v/>
      </c>
      <c r="R8177" s="2">
        <f t="shared" si="2683"/>
        <v>36.551806000723893</v>
      </c>
      <c r="S8177">
        <f t="shared" si="2684"/>
        <v>132</v>
      </c>
      <c r="T8177" s="1">
        <f t="shared" si="2673"/>
        <v>44747</v>
      </c>
      <c r="U8177" t="str">
        <f t="shared" si="2674"/>
        <v>可交易</v>
      </c>
      <c r="V8177" s="2" t="str">
        <f t="shared" si="2675"/>
        <v/>
      </c>
      <c r="W8177" s="2" t="str">
        <f t="shared" si="2676"/>
        <v/>
      </c>
      <c r="X8177" s="2">
        <f t="shared" si="2685"/>
        <v>8.3011538600077071</v>
      </c>
      <c r="Y8177">
        <f t="shared" si="2686"/>
        <v>74</v>
      </c>
    </row>
    <row r="8178" spans="1:25" x14ac:dyDescent="0.3">
      <c r="A8178" s="1">
        <v>44876</v>
      </c>
      <c r="B8178">
        <v>3992.929932</v>
      </c>
      <c r="C8178">
        <v>22.52</v>
      </c>
      <c r="D8178">
        <v>22.559061903932299</v>
      </c>
      <c r="E8178">
        <f t="shared" si="2667"/>
        <v>-3.9061903932299913E-2</v>
      </c>
      <c r="F8178" t="str">
        <f t="shared" si="2668"/>
        <v/>
      </c>
      <c r="G8178" t="str">
        <f t="shared" si="2677"/>
        <v/>
      </c>
      <c r="H8178">
        <f t="shared" si="2678"/>
        <v>-1.0100000000000016</v>
      </c>
      <c r="I8178">
        <f t="shared" si="2679"/>
        <v>36.559815000000071</v>
      </c>
      <c r="J8178">
        <f t="shared" si="2680"/>
        <v>-36.197836633663378</v>
      </c>
      <c r="K8178" t="str">
        <f t="shared" si="2681"/>
        <v/>
      </c>
      <c r="L8178" s="2" t="str">
        <f t="shared" si="2687"/>
        <v/>
      </c>
      <c r="M8178" t="str">
        <f t="shared" si="2682"/>
        <v/>
      </c>
      <c r="N8178" s="1">
        <f t="shared" si="2669"/>
        <v>44830</v>
      </c>
      <c r="O8178" t="str">
        <f t="shared" si="2670"/>
        <v>可交易</v>
      </c>
      <c r="P8178" s="2" t="str">
        <f t="shared" si="2671"/>
        <v/>
      </c>
      <c r="Q8178" s="2" t="str">
        <f t="shared" si="2672"/>
        <v/>
      </c>
      <c r="R8178" s="2">
        <f t="shared" si="2683"/>
        <v>36.551806000723893</v>
      </c>
      <c r="S8178">
        <f t="shared" si="2684"/>
        <v>132</v>
      </c>
      <c r="T8178" s="1">
        <f t="shared" si="2673"/>
        <v>44747</v>
      </c>
      <c r="U8178" t="str">
        <f t="shared" si="2674"/>
        <v>可交易</v>
      </c>
      <c r="V8178" s="2" t="str">
        <f t="shared" si="2675"/>
        <v/>
      </c>
      <c r="W8178" s="2" t="str">
        <f t="shared" si="2676"/>
        <v/>
      </c>
      <c r="X8178" s="2">
        <f t="shared" si="2685"/>
        <v>8.3011538600077071</v>
      </c>
      <c r="Y8178">
        <f t="shared" si="2686"/>
        <v>74</v>
      </c>
    </row>
    <row r="8179" spans="1:25" x14ac:dyDescent="0.3">
      <c r="A8179" s="1">
        <v>44879</v>
      </c>
      <c r="B8179">
        <v>3957.25</v>
      </c>
      <c r="C8179">
        <v>23.73</v>
      </c>
      <c r="D8179">
        <v>23.163913556389701</v>
      </c>
      <c r="E8179">
        <f t="shared" si="2667"/>
        <v>0.56608644361029903</v>
      </c>
      <c r="F8179" t="str">
        <f t="shared" si="2668"/>
        <v/>
      </c>
      <c r="G8179" t="str">
        <f t="shared" si="2677"/>
        <v/>
      </c>
      <c r="H8179">
        <f t="shared" si="2678"/>
        <v>1.2100000000000009</v>
      </c>
      <c r="I8179">
        <f t="shared" si="2679"/>
        <v>-35.679932000000008</v>
      </c>
      <c r="J8179">
        <f t="shared" si="2680"/>
        <v>-29.487547107438001</v>
      </c>
      <c r="K8179" t="str">
        <f t="shared" si="2681"/>
        <v/>
      </c>
      <c r="L8179" s="2" t="str">
        <f t="shared" si="2687"/>
        <v/>
      </c>
      <c r="M8179" t="str">
        <f t="shared" si="2682"/>
        <v/>
      </c>
      <c r="N8179" s="1">
        <f t="shared" si="2669"/>
        <v>44830</v>
      </c>
      <c r="O8179" t="str">
        <f t="shared" si="2670"/>
        <v>可交易</v>
      </c>
      <c r="P8179" s="2" t="str">
        <f t="shared" si="2671"/>
        <v/>
      </c>
      <c r="Q8179" s="2" t="str">
        <f t="shared" si="2672"/>
        <v/>
      </c>
      <c r="R8179" s="2">
        <f t="shared" si="2683"/>
        <v>36.551806000723893</v>
      </c>
      <c r="S8179">
        <f t="shared" si="2684"/>
        <v>132</v>
      </c>
      <c r="T8179" s="1">
        <f t="shared" si="2673"/>
        <v>44747</v>
      </c>
      <c r="U8179" t="str">
        <f t="shared" si="2674"/>
        <v>可交易</v>
      </c>
      <c r="V8179" s="2" t="str">
        <f t="shared" si="2675"/>
        <v/>
      </c>
      <c r="W8179" s="2" t="str">
        <f t="shared" si="2676"/>
        <v/>
      </c>
      <c r="X8179" s="2">
        <f t="shared" si="2685"/>
        <v>8.3011538600077071</v>
      </c>
      <c r="Y8179">
        <f t="shared" si="2686"/>
        <v>74</v>
      </c>
    </row>
    <row r="8180" spans="1:25" x14ac:dyDescent="0.3">
      <c r="A8180" s="1">
        <v>44880</v>
      </c>
      <c r="B8180">
        <v>3991.7299800000001</v>
      </c>
      <c r="C8180">
        <v>24.54</v>
      </c>
      <c r="D8180">
        <v>24.7245872311832</v>
      </c>
      <c r="E8180">
        <f t="shared" si="2667"/>
        <v>-0.18458723118320108</v>
      </c>
      <c r="F8180" t="str">
        <f t="shared" si="2668"/>
        <v/>
      </c>
      <c r="G8180" t="str">
        <f t="shared" si="2677"/>
        <v/>
      </c>
      <c r="H8180">
        <f t="shared" si="2678"/>
        <v>0.80999999999999872</v>
      </c>
      <c r="I8180">
        <f t="shared" si="2679"/>
        <v>34.479980000000069</v>
      </c>
      <c r="J8180">
        <f t="shared" si="2680"/>
        <v>42.567876543210026</v>
      </c>
      <c r="K8180" t="str">
        <f t="shared" si="2681"/>
        <v/>
      </c>
      <c r="L8180" s="2" t="str">
        <f t="shared" si="2687"/>
        <v/>
      </c>
      <c r="M8180" t="str">
        <f t="shared" si="2682"/>
        <v/>
      </c>
      <c r="N8180" s="1">
        <f t="shared" si="2669"/>
        <v>44830</v>
      </c>
      <c r="O8180" t="str">
        <f t="shared" si="2670"/>
        <v>可交易</v>
      </c>
      <c r="P8180" s="2" t="str">
        <f t="shared" si="2671"/>
        <v/>
      </c>
      <c r="Q8180" s="2" t="str">
        <f t="shared" si="2672"/>
        <v/>
      </c>
      <c r="R8180" s="2">
        <f t="shared" si="2683"/>
        <v>36.551806000723893</v>
      </c>
      <c r="S8180">
        <f t="shared" si="2684"/>
        <v>132</v>
      </c>
      <c r="T8180" s="1">
        <f t="shared" si="2673"/>
        <v>44747</v>
      </c>
      <c r="U8180" t="str">
        <f t="shared" si="2674"/>
        <v>可交易</v>
      </c>
      <c r="V8180" s="2" t="str">
        <f t="shared" si="2675"/>
        <v/>
      </c>
      <c r="W8180" s="2" t="str">
        <f t="shared" si="2676"/>
        <v/>
      </c>
      <c r="X8180" s="2">
        <f t="shared" si="2685"/>
        <v>8.3011538600077071</v>
      </c>
      <c r="Y8180">
        <f t="shared" si="2686"/>
        <v>74</v>
      </c>
    </row>
    <row r="8181" spans="1:25" x14ac:dyDescent="0.3">
      <c r="A8181" s="1">
        <v>44881</v>
      </c>
      <c r="B8181">
        <v>3958.790039</v>
      </c>
      <c r="C8181">
        <v>24.11</v>
      </c>
      <c r="D8181">
        <v>24.185564111885199</v>
      </c>
      <c r="E8181">
        <f t="shared" si="2667"/>
        <v>-7.5564111885199736E-2</v>
      </c>
      <c r="F8181" t="str">
        <f t="shared" si="2668"/>
        <v/>
      </c>
      <c r="G8181" t="str">
        <f t="shared" si="2677"/>
        <v/>
      </c>
      <c r="H8181">
        <f t="shared" si="2678"/>
        <v>-0.42999999999999972</v>
      </c>
      <c r="I8181">
        <f t="shared" si="2679"/>
        <v>-32.93994100000009</v>
      </c>
      <c r="J8181">
        <f t="shared" si="2680"/>
        <v>76.604513953488635</v>
      </c>
      <c r="K8181" t="str">
        <f t="shared" si="2681"/>
        <v/>
      </c>
      <c r="L8181" s="2" t="str">
        <f t="shared" si="2687"/>
        <v/>
      </c>
      <c r="M8181" t="str">
        <f t="shared" si="2682"/>
        <v/>
      </c>
      <c r="N8181" s="1">
        <f t="shared" si="2669"/>
        <v>44830</v>
      </c>
      <c r="O8181" t="str">
        <f t="shared" si="2670"/>
        <v>可交易</v>
      </c>
      <c r="P8181" s="2" t="str">
        <f t="shared" si="2671"/>
        <v/>
      </c>
      <c r="Q8181" s="2" t="str">
        <f t="shared" si="2672"/>
        <v/>
      </c>
      <c r="R8181" s="2">
        <f t="shared" si="2683"/>
        <v>36.551806000723893</v>
      </c>
      <c r="S8181">
        <f t="shared" si="2684"/>
        <v>132</v>
      </c>
      <c r="T8181" s="1">
        <f t="shared" si="2673"/>
        <v>44747</v>
      </c>
      <c r="U8181" t="str">
        <f t="shared" si="2674"/>
        <v>可交易</v>
      </c>
      <c r="V8181" s="2" t="str">
        <f t="shared" si="2675"/>
        <v/>
      </c>
      <c r="W8181" s="2" t="str">
        <f t="shared" si="2676"/>
        <v/>
      </c>
      <c r="X8181" s="2">
        <f t="shared" si="2685"/>
        <v>8.3011538600077071</v>
      </c>
      <c r="Y8181">
        <f t="shared" si="2686"/>
        <v>74</v>
      </c>
    </row>
    <row r="8182" spans="1:25" x14ac:dyDescent="0.3">
      <c r="A8182" s="1">
        <v>44882</v>
      </c>
      <c r="B8182">
        <v>3946.5600589999999</v>
      </c>
      <c r="C8182">
        <v>23.93</v>
      </c>
      <c r="D8182">
        <v>24.438108488688201</v>
      </c>
      <c r="E8182">
        <f t="shared" si="2667"/>
        <v>-0.50810848868820102</v>
      </c>
      <c r="F8182" t="str">
        <f t="shared" si="2668"/>
        <v/>
      </c>
      <c r="G8182" t="str">
        <f t="shared" si="2677"/>
        <v/>
      </c>
      <c r="H8182">
        <f t="shared" si="2678"/>
        <v>-0.17999999999999972</v>
      </c>
      <c r="I8182">
        <f t="shared" si="2679"/>
        <v>-12.229980000000069</v>
      </c>
      <c r="J8182">
        <f t="shared" si="2680"/>
        <v>67.944333333333816</v>
      </c>
      <c r="K8182" t="str">
        <f t="shared" si="2681"/>
        <v/>
      </c>
      <c r="L8182" s="2" t="str">
        <f t="shared" si="2687"/>
        <v/>
      </c>
      <c r="M8182" t="str">
        <f t="shared" si="2682"/>
        <v/>
      </c>
      <c r="N8182" s="1">
        <f t="shared" si="2669"/>
        <v>44830</v>
      </c>
      <c r="O8182" t="str">
        <f t="shared" si="2670"/>
        <v>可交易</v>
      </c>
      <c r="P8182" s="2" t="str">
        <f t="shared" si="2671"/>
        <v/>
      </c>
      <c r="Q8182" s="2" t="str">
        <f t="shared" si="2672"/>
        <v/>
      </c>
      <c r="R8182" s="2">
        <f t="shared" si="2683"/>
        <v>36.551806000723893</v>
      </c>
      <c r="S8182">
        <f t="shared" si="2684"/>
        <v>132</v>
      </c>
      <c r="T8182" s="1">
        <f t="shared" si="2673"/>
        <v>44747</v>
      </c>
      <c r="U8182" t="str">
        <f t="shared" si="2674"/>
        <v>可交易</v>
      </c>
      <c r="V8182" s="2" t="str">
        <f t="shared" si="2675"/>
        <v/>
      </c>
      <c r="W8182" s="2" t="str">
        <f t="shared" si="2676"/>
        <v/>
      </c>
      <c r="X8182" s="2">
        <f t="shared" si="2685"/>
        <v>8.3011538600077071</v>
      </c>
      <c r="Y8182">
        <f t="shared" si="2686"/>
        <v>74</v>
      </c>
    </row>
    <row r="8183" spans="1:25" x14ac:dyDescent="0.3">
      <c r="A8183" s="1">
        <v>44883</v>
      </c>
      <c r="B8183">
        <v>3965.3400879999999</v>
      </c>
      <c r="C8183">
        <v>23.12</v>
      </c>
      <c r="D8183">
        <v>23.168555628760799</v>
      </c>
      <c r="E8183">
        <f t="shared" si="2667"/>
        <v>-4.8555628760798442E-2</v>
      </c>
      <c r="F8183" t="str">
        <f t="shared" si="2668"/>
        <v/>
      </c>
      <c r="G8183" t="str">
        <f t="shared" si="2677"/>
        <v/>
      </c>
      <c r="H8183">
        <f t="shared" si="2678"/>
        <v>-0.80999999999999872</v>
      </c>
      <c r="I8183">
        <f t="shared" si="2679"/>
        <v>18.780029000000013</v>
      </c>
      <c r="J8183">
        <f t="shared" si="2680"/>
        <v>-23.185220987654375</v>
      </c>
      <c r="K8183" t="str">
        <f t="shared" si="2681"/>
        <v/>
      </c>
      <c r="L8183" s="2" t="str">
        <f t="shared" si="2687"/>
        <v/>
      </c>
      <c r="M8183" t="str">
        <f t="shared" si="2682"/>
        <v/>
      </c>
      <c r="N8183" s="1">
        <f t="shared" si="2669"/>
        <v>44830</v>
      </c>
      <c r="O8183" t="str">
        <f t="shared" si="2670"/>
        <v>可交易</v>
      </c>
      <c r="P8183" s="2" t="str">
        <f t="shared" si="2671"/>
        <v/>
      </c>
      <c r="Q8183" s="2" t="str">
        <f t="shared" si="2672"/>
        <v/>
      </c>
      <c r="R8183" s="2">
        <f t="shared" si="2683"/>
        <v>36.551806000723893</v>
      </c>
      <c r="S8183">
        <f t="shared" si="2684"/>
        <v>132</v>
      </c>
      <c r="T8183" s="1">
        <f t="shared" si="2673"/>
        <v>44747</v>
      </c>
      <c r="U8183" t="str">
        <f t="shared" si="2674"/>
        <v>可交易</v>
      </c>
      <c r="V8183" s="2" t="str">
        <f t="shared" si="2675"/>
        <v/>
      </c>
      <c r="W8183" s="2" t="str">
        <f t="shared" si="2676"/>
        <v/>
      </c>
      <c r="X8183" s="2">
        <f t="shared" si="2685"/>
        <v>8.3011538600077071</v>
      </c>
      <c r="Y8183">
        <f t="shared" si="2686"/>
        <v>74</v>
      </c>
    </row>
    <row r="8184" spans="1:25" x14ac:dyDescent="0.3">
      <c r="A8184" s="1">
        <v>44886</v>
      </c>
      <c r="B8184">
        <v>3949.9399410000001</v>
      </c>
      <c r="C8184">
        <v>22.36</v>
      </c>
      <c r="D8184">
        <v>22.562934151659601</v>
      </c>
      <c r="E8184">
        <f t="shared" si="2667"/>
        <v>-0.20293415165960127</v>
      </c>
      <c r="F8184" t="str">
        <f t="shared" si="2668"/>
        <v/>
      </c>
      <c r="G8184" t="str">
        <f t="shared" si="2677"/>
        <v/>
      </c>
      <c r="H8184">
        <f t="shared" si="2678"/>
        <v>-0.76000000000000156</v>
      </c>
      <c r="I8184">
        <f t="shared" si="2679"/>
        <v>-15.400146999999833</v>
      </c>
      <c r="J8184">
        <f t="shared" si="2680"/>
        <v>20.263351315789212</v>
      </c>
      <c r="K8184" t="str">
        <f t="shared" si="2681"/>
        <v/>
      </c>
      <c r="L8184" s="2" t="str">
        <f t="shared" si="2687"/>
        <v/>
      </c>
      <c r="M8184" t="str">
        <f t="shared" si="2682"/>
        <v/>
      </c>
      <c r="N8184" s="1">
        <f t="shared" si="2669"/>
        <v>44830</v>
      </c>
      <c r="O8184" t="str">
        <f t="shared" si="2670"/>
        <v>可交易</v>
      </c>
      <c r="P8184" s="2" t="str">
        <f t="shared" si="2671"/>
        <v/>
      </c>
      <c r="Q8184" s="2" t="str">
        <f t="shared" si="2672"/>
        <v/>
      </c>
      <c r="R8184" s="2">
        <f t="shared" si="2683"/>
        <v>36.551806000723893</v>
      </c>
      <c r="S8184">
        <f t="shared" si="2684"/>
        <v>132</v>
      </c>
      <c r="T8184" s="1">
        <f t="shared" si="2673"/>
        <v>44747</v>
      </c>
      <c r="U8184" t="str">
        <f t="shared" si="2674"/>
        <v>可交易</v>
      </c>
      <c r="V8184" s="2" t="str">
        <f t="shared" si="2675"/>
        <v/>
      </c>
      <c r="W8184" s="2" t="str">
        <f t="shared" si="2676"/>
        <v/>
      </c>
      <c r="X8184" s="2">
        <f t="shared" si="2685"/>
        <v>8.3011538600077071</v>
      </c>
      <c r="Y8184">
        <f t="shared" si="2686"/>
        <v>74</v>
      </c>
    </row>
    <row r="8185" spans="1:25" x14ac:dyDescent="0.3">
      <c r="A8185" s="1">
        <v>44887</v>
      </c>
      <c r="B8185">
        <v>4003.580078</v>
      </c>
      <c r="C8185">
        <v>21.29</v>
      </c>
      <c r="D8185">
        <v>21.513445619026001</v>
      </c>
      <c r="E8185">
        <f t="shared" si="2667"/>
        <v>-0.22344561902600191</v>
      </c>
      <c r="F8185" t="str">
        <f t="shared" si="2668"/>
        <v/>
      </c>
      <c r="G8185" t="str">
        <f t="shared" si="2677"/>
        <v/>
      </c>
      <c r="H8185">
        <f t="shared" si="2678"/>
        <v>-1.0700000000000003</v>
      </c>
      <c r="I8185">
        <f t="shared" si="2679"/>
        <v>53.640136999999868</v>
      </c>
      <c r="J8185">
        <f t="shared" si="2680"/>
        <v>-50.130969158878365</v>
      </c>
      <c r="K8185" t="str">
        <f t="shared" si="2681"/>
        <v/>
      </c>
      <c r="L8185" s="2" t="str">
        <f t="shared" si="2687"/>
        <v/>
      </c>
      <c r="M8185" t="str">
        <f t="shared" si="2682"/>
        <v/>
      </c>
      <c r="N8185" s="1">
        <f t="shared" si="2669"/>
        <v>44830</v>
      </c>
      <c r="O8185" t="str">
        <f t="shared" si="2670"/>
        <v>可交易</v>
      </c>
      <c r="P8185" s="2" t="str">
        <f t="shared" si="2671"/>
        <v/>
      </c>
      <c r="Q8185" s="2" t="str">
        <f t="shared" si="2672"/>
        <v/>
      </c>
      <c r="R8185" s="2">
        <f t="shared" si="2683"/>
        <v>36.551806000723893</v>
      </c>
      <c r="S8185">
        <f t="shared" si="2684"/>
        <v>132</v>
      </c>
      <c r="T8185" s="1">
        <f t="shared" si="2673"/>
        <v>44747</v>
      </c>
      <c r="U8185" t="str">
        <f t="shared" si="2674"/>
        <v>可交易</v>
      </c>
      <c r="V8185" s="2" t="str">
        <f t="shared" si="2675"/>
        <v/>
      </c>
      <c r="W8185" s="2" t="str">
        <f t="shared" si="2676"/>
        <v/>
      </c>
      <c r="X8185" s="2">
        <f t="shared" si="2685"/>
        <v>8.3011538600077071</v>
      </c>
      <c r="Y8185">
        <f t="shared" si="2686"/>
        <v>74</v>
      </c>
    </row>
    <row r="8186" spans="1:25" x14ac:dyDescent="0.3">
      <c r="A8186" s="1">
        <v>44888</v>
      </c>
      <c r="B8186">
        <v>4027.26001</v>
      </c>
      <c r="C8186">
        <v>20.350000000000001</v>
      </c>
      <c r="D8186">
        <v>20.637695234457102</v>
      </c>
      <c r="E8186">
        <f t="shared" si="2667"/>
        <v>-0.28769523445710021</v>
      </c>
      <c r="F8186" t="str">
        <f t="shared" si="2668"/>
        <v/>
      </c>
      <c r="G8186" t="str">
        <f t="shared" si="2677"/>
        <v/>
      </c>
      <c r="H8186">
        <f t="shared" si="2678"/>
        <v>-0.93999999999999773</v>
      </c>
      <c r="I8186">
        <f t="shared" si="2679"/>
        <v>23.679932000000008</v>
      </c>
      <c r="J8186">
        <f t="shared" si="2680"/>
        <v>-25.191417021276663</v>
      </c>
      <c r="K8186" t="str">
        <f t="shared" si="2681"/>
        <v/>
      </c>
      <c r="L8186" s="2" t="str">
        <f t="shared" si="2687"/>
        <v/>
      </c>
      <c r="M8186" t="str">
        <f t="shared" si="2682"/>
        <v/>
      </c>
      <c r="N8186" s="1">
        <f t="shared" si="2669"/>
        <v>44830</v>
      </c>
      <c r="O8186" t="str">
        <f t="shared" si="2670"/>
        <v>可交易</v>
      </c>
      <c r="P8186" s="2" t="str">
        <f t="shared" si="2671"/>
        <v/>
      </c>
      <c r="Q8186" s="2" t="str">
        <f t="shared" si="2672"/>
        <v/>
      </c>
      <c r="R8186" s="2">
        <f t="shared" si="2683"/>
        <v>36.551806000723893</v>
      </c>
      <c r="S8186">
        <f t="shared" si="2684"/>
        <v>132</v>
      </c>
      <c r="T8186" s="1">
        <f t="shared" si="2673"/>
        <v>44747</v>
      </c>
      <c r="U8186" t="str">
        <f t="shared" si="2674"/>
        <v>可交易</v>
      </c>
      <c r="V8186" s="2" t="str">
        <f t="shared" si="2675"/>
        <v/>
      </c>
      <c r="W8186" s="2" t="str">
        <f t="shared" si="2676"/>
        <v/>
      </c>
      <c r="X8186" s="2">
        <f t="shared" si="2685"/>
        <v>8.3011538600077071</v>
      </c>
      <c r="Y8186">
        <f t="shared" si="2686"/>
        <v>74</v>
      </c>
    </row>
    <row r="8187" spans="1:25" x14ac:dyDescent="0.3">
      <c r="A8187" s="1">
        <v>44890</v>
      </c>
      <c r="B8187">
        <v>4026.1201169999999</v>
      </c>
      <c r="C8187">
        <v>20.5</v>
      </c>
      <c r="D8187">
        <v>20.6759293088781</v>
      </c>
      <c r="E8187">
        <f t="shared" si="2667"/>
        <v>-0.17592930887809999</v>
      </c>
      <c r="F8187" t="str">
        <f t="shared" si="2668"/>
        <v/>
      </c>
      <c r="G8187" t="str">
        <f t="shared" si="2677"/>
        <v/>
      </c>
      <c r="H8187">
        <f t="shared" si="2678"/>
        <v>0.14999999999999858</v>
      </c>
      <c r="I8187">
        <f t="shared" si="2679"/>
        <v>-1.1398930000000291</v>
      </c>
      <c r="J8187">
        <f t="shared" si="2680"/>
        <v>-7.5992866666669325</v>
      </c>
      <c r="K8187" t="str">
        <f t="shared" si="2681"/>
        <v/>
      </c>
      <c r="L8187" s="2" t="str">
        <f t="shared" si="2687"/>
        <v/>
      </c>
      <c r="M8187" t="str">
        <f t="shared" si="2682"/>
        <v/>
      </c>
      <c r="N8187" s="1">
        <f t="shared" si="2669"/>
        <v>44830</v>
      </c>
      <c r="O8187" t="str">
        <f t="shared" si="2670"/>
        <v>可交易</v>
      </c>
      <c r="P8187" s="2" t="str">
        <f t="shared" si="2671"/>
        <v/>
      </c>
      <c r="Q8187" s="2" t="str">
        <f t="shared" si="2672"/>
        <v/>
      </c>
      <c r="R8187" s="2">
        <f t="shared" si="2683"/>
        <v>36.551806000723893</v>
      </c>
      <c r="S8187">
        <f t="shared" si="2684"/>
        <v>132</v>
      </c>
      <c r="T8187" s="1">
        <f t="shared" si="2673"/>
        <v>44747</v>
      </c>
      <c r="U8187" t="str">
        <f t="shared" si="2674"/>
        <v>可交易</v>
      </c>
      <c r="V8187" s="2" t="str">
        <f t="shared" si="2675"/>
        <v/>
      </c>
      <c r="W8187" s="2" t="str">
        <f t="shared" si="2676"/>
        <v/>
      </c>
      <c r="X8187" s="2">
        <f t="shared" si="2685"/>
        <v>8.3011538600077071</v>
      </c>
      <c r="Y8187">
        <f t="shared" si="2686"/>
        <v>74</v>
      </c>
    </row>
    <row r="8188" spans="1:25" x14ac:dyDescent="0.3">
      <c r="A8188" s="1">
        <v>44893</v>
      </c>
      <c r="B8188">
        <v>3963.9399410000001</v>
      </c>
      <c r="C8188">
        <v>22.21</v>
      </c>
      <c r="D8188">
        <v>21.848210800452701</v>
      </c>
      <c r="E8188">
        <f t="shared" si="2667"/>
        <v>0.36178919954729949</v>
      </c>
      <c r="F8188" t="str">
        <f t="shared" si="2668"/>
        <v/>
      </c>
      <c r="G8188" t="str">
        <f t="shared" si="2677"/>
        <v/>
      </c>
      <c r="H8188">
        <f t="shared" si="2678"/>
        <v>1.7100000000000009</v>
      </c>
      <c r="I8188">
        <f t="shared" si="2679"/>
        <v>-62.180175999999847</v>
      </c>
      <c r="J8188">
        <f t="shared" si="2680"/>
        <v>-36.362676023391707</v>
      </c>
      <c r="K8188" t="str">
        <f t="shared" si="2681"/>
        <v/>
      </c>
      <c r="L8188" s="2" t="str">
        <f t="shared" si="2687"/>
        <v/>
      </c>
      <c r="M8188" t="str">
        <f t="shared" si="2682"/>
        <v/>
      </c>
      <c r="N8188" s="1">
        <f t="shared" si="2669"/>
        <v>44830</v>
      </c>
      <c r="O8188" t="str">
        <f t="shared" si="2670"/>
        <v>可交易</v>
      </c>
      <c r="P8188" s="2" t="str">
        <f t="shared" si="2671"/>
        <v/>
      </c>
      <c r="Q8188" s="2" t="str">
        <f t="shared" si="2672"/>
        <v/>
      </c>
      <c r="R8188" s="2">
        <f t="shared" si="2683"/>
        <v>36.551806000723893</v>
      </c>
      <c r="S8188">
        <f t="shared" si="2684"/>
        <v>132</v>
      </c>
      <c r="T8188" s="1">
        <f t="shared" si="2673"/>
        <v>44747</v>
      </c>
      <c r="U8188" t="str">
        <f t="shared" si="2674"/>
        <v>可交易</v>
      </c>
      <c r="V8188" s="2" t="str">
        <f t="shared" si="2675"/>
        <v/>
      </c>
      <c r="W8188" s="2" t="str">
        <f t="shared" si="2676"/>
        <v/>
      </c>
      <c r="X8188" s="2">
        <f t="shared" si="2685"/>
        <v>8.3011538600077071</v>
      </c>
      <c r="Y8188">
        <f t="shared" si="2686"/>
        <v>74</v>
      </c>
    </row>
    <row r="8189" spans="1:25" x14ac:dyDescent="0.3">
      <c r="A8189" s="1">
        <v>44894</v>
      </c>
      <c r="B8189">
        <v>3957.6298830000001</v>
      </c>
      <c r="C8189">
        <v>21.89</v>
      </c>
      <c r="D8189">
        <v>21.9435435493643</v>
      </c>
      <c r="E8189">
        <f t="shared" si="2667"/>
        <v>-5.3543549364299281E-2</v>
      </c>
      <c r="F8189" t="str">
        <f t="shared" si="2668"/>
        <v/>
      </c>
      <c r="G8189" t="str">
        <f t="shared" si="2677"/>
        <v/>
      </c>
      <c r="H8189">
        <f t="shared" si="2678"/>
        <v>-0.32000000000000028</v>
      </c>
      <c r="I8189">
        <f t="shared" si="2679"/>
        <v>-6.3100580000000264</v>
      </c>
      <c r="J8189">
        <f t="shared" si="2680"/>
        <v>19.718931250000065</v>
      </c>
      <c r="K8189" t="str">
        <f t="shared" si="2681"/>
        <v/>
      </c>
      <c r="L8189" s="2" t="str">
        <f t="shared" si="2687"/>
        <v/>
      </c>
      <c r="M8189" t="str">
        <f t="shared" si="2682"/>
        <v/>
      </c>
      <c r="N8189" s="1">
        <f t="shared" si="2669"/>
        <v>44830</v>
      </c>
      <c r="O8189" t="str">
        <f t="shared" si="2670"/>
        <v>可交易</v>
      </c>
      <c r="P8189" s="2" t="str">
        <f t="shared" si="2671"/>
        <v/>
      </c>
      <c r="Q8189" s="2" t="str">
        <f t="shared" si="2672"/>
        <v/>
      </c>
      <c r="R8189" s="2">
        <f t="shared" si="2683"/>
        <v>36.551806000723893</v>
      </c>
      <c r="S8189">
        <f t="shared" si="2684"/>
        <v>132</v>
      </c>
      <c r="T8189" s="1">
        <f t="shared" si="2673"/>
        <v>44747</v>
      </c>
      <c r="U8189" t="str">
        <f t="shared" si="2674"/>
        <v>可交易</v>
      </c>
      <c r="V8189" s="2" t="str">
        <f t="shared" si="2675"/>
        <v/>
      </c>
      <c r="W8189" s="2" t="str">
        <f t="shared" si="2676"/>
        <v/>
      </c>
      <c r="X8189" s="2">
        <f t="shared" si="2685"/>
        <v>8.3011538600077071</v>
      </c>
      <c r="Y8189">
        <f t="shared" si="2686"/>
        <v>74</v>
      </c>
    </row>
    <row r="8190" spans="1:25" x14ac:dyDescent="0.3">
      <c r="A8190" s="1">
        <v>44895</v>
      </c>
      <c r="B8190">
        <v>4080.110107</v>
      </c>
      <c r="C8190">
        <v>20.58</v>
      </c>
      <c r="D8190">
        <v>21.1201873676109</v>
      </c>
      <c r="E8190">
        <f t="shared" si="2667"/>
        <v>-0.54018736761090125</v>
      </c>
      <c r="F8190" t="str">
        <f t="shared" si="2668"/>
        <v/>
      </c>
      <c r="G8190" t="str">
        <f t="shared" si="2677"/>
        <v/>
      </c>
      <c r="H8190">
        <f t="shared" si="2678"/>
        <v>-1.3100000000000023</v>
      </c>
      <c r="I8190">
        <f t="shared" si="2679"/>
        <v>122.48022399999991</v>
      </c>
      <c r="J8190">
        <f t="shared" si="2680"/>
        <v>-93.496354198473043</v>
      </c>
      <c r="K8190" t="str">
        <f t="shared" si="2681"/>
        <v/>
      </c>
      <c r="L8190" s="2" t="str">
        <f t="shared" si="2687"/>
        <v/>
      </c>
      <c r="M8190" t="str">
        <f t="shared" si="2682"/>
        <v/>
      </c>
      <c r="N8190" s="1">
        <f t="shared" si="2669"/>
        <v>44830</v>
      </c>
      <c r="O8190" t="str">
        <f t="shared" si="2670"/>
        <v>可交易</v>
      </c>
      <c r="P8190" s="2" t="str">
        <f t="shared" si="2671"/>
        <v/>
      </c>
      <c r="Q8190" s="2" t="str">
        <f t="shared" si="2672"/>
        <v/>
      </c>
      <c r="R8190" s="2">
        <f t="shared" si="2683"/>
        <v>36.551806000723893</v>
      </c>
      <c r="S8190">
        <f t="shared" si="2684"/>
        <v>132</v>
      </c>
      <c r="T8190" s="1">
        <f t="shared" si="2673"/>
        <v>44747</v>
      </c>
      <c r="U8190" t="str">
        <f t="shared" si="2674"/>
        <v>可交易</v>
      </c>
      <c r="V8190" s="2" t="str">
        <f t="shared" si="2675"/>
        <v/>
      </c>
      <c r="W8190" s="2" t="str">
        <f t="shared" si="2676"/>
        <v/>
      </c>
      <c r="X8190" s="2">
        <f t="shared" si="2685"/>
        <v>8.3011538600077071</v>
      </c>
      <c r="Y8190">
        <f t="shared" si="2686"/>
        <v>74</v>
      </c>
    </row>
    <row r="8191" spans="1:25" x14ac:dyDescent="0.3">
      <c r="A8191" s="1">
        <v>44896</v>
      </c>
      <c r="B8191">
        <v>4076.570068</v>
      </c>
      <c r="C8191">
        <v>19.84</v>
      </c>
      <c r="D8191">
        <v>20.0971923454135</v>
      </c>
      <c r="E8191">
        <f t="shared" si="2667"/>
        <v>-0.25719234541350033</v>
      </c>
      <c r="F8191" t="str">
        <f t="shared" si="2668"/>
        <v/>
      </c>
      <c r="G8191" t="str">
        <f t="shared" si="2677"/>
        <v/>
      </c>
      <c r="H8191">
        <f t="shared" si="2678"/>
        <v>-0.73999999999999844</v>
      </c>
      <c r="I8191">
        <f t="shared" si="2679"/>
        <v>-3.5400389999999788</v>
      </c>
      <c r="J8191">
        <f t="shared" si="2680"/>
        <v>4.783836486486468</v>
      </c>
      <c r="K8191" t="str">
        <f t="shared" si="2681"/>
        <v/>
      </c>
      <c r="L8191" s="2" t="str">
        <f t="shared" si="2687"/>
        <v/>
      </c>
      <c r="M8191" t="str">
        <f t="shared" si="2682"/>
        <v/>
      </c>
      <c r="N8191" s="1">
        <f t="shared" si="2669"/>
        <v>44830</v>
      </c>
      <c r="O8191" t="str">
        <f t="shared" si="2670"/>
        <v>可交易</v>
      </c>
      <c r="P8191" s="2" t="str">
        <f t="shared" si="2671"/>
        <v/>
      </c>
      <c r="Q8191" s="2" t="str">
        <f t="shared" si="2672"/>
        <v/>
      </c>
      <c r="R8191" s="2">
        <f t="shared" si="2683"/>
        <v>36.551806000723893</v>
      </c>
      <c r="S8191">
        <f t="shared" si="2684"/>
        <v>132</v>
      </c>
      <c r="T8191" s="1">
        <f t="shared" si="2673"/>
        <v>44747</v>
      </c>
      <c r="U8191" t="str">
        <f t="shared" si="2674"/>
        <v>可交易</v>
      </c>
      <c r="V8191" s="2" t="str">
        <f t="shared" si="2675"/>
        <v/>
      </c>
      <c r="W8191" s="2" t="str">
        <f t="shared" si="2676"/>
        <v/>
      </c>
      <c r="X8191" s="2">
        <f t="shared" si="2685"/>
        <v>8.3011538600077071</v>
      </c>
      <c r="Y8191">
        <f t="shared" si="2686"/>
        <v>74</v>
      </c>
    </row>
    <row r="8192" spans="1:25" x14ac:dyDescent="0.3">
      <c r="A8192" s="1">
        <v>44897</v>
      </c>
      <c r="B8192">
        <v>4071.6999510000001</v>
      </c>
      <c r="C8192">
        <v>19.059999999999999</v>
      </c>
      <c r="D8192">
        <v>19.519625897464401</v>
      </c>
      <c r="E8192">
        <f t="shared" si="2667"/>
        <v>-0.4596258974644023</v>
      </c>
      <c r="F8192" t="str">
        <f t="shared" si="2668"/>
        <v/>
      </c>
      <c r="G8192" t="str">
        <f t="shared" si="2677"/>
        <v/>
      </c>
      <c r="H8192">
        <f t="shared" si="2678"/>
        <v>-0.78000000000000114</v>
      </c>
      <c r="I8192">
        <f t="shared" si="2679"/>
        <v>-4.8701169999999365</v>
      </c>
      <c r="J8192">
        <f t="shared" si="2680"/>
        <v>6.2437397435896527</v>
      </c>
      <c r="K8192" t="str">
        <f t="shared" si="2681"/>
        <v/>
      </c>
      <c r="L8192" s="2" t="str">
        <f t="shared" si="2687"/>
        <v/>
      </c>
      <c r="M8192" t="str">
        <f t="shared" si="2682"/>
        <v/>
      </c>
      <c r="N8192" s="1">
        <f t="shared" si="2669"/>
        <v>44830</v>
      </c>
      <c r="O8192" t="str">
        <f t="shared" si="2670"/>
        <v>可交易</v>
      </c>
      <c r="P8192" s="2" t="str">
        <f t="shared" si="2671"/>
        <v/>
      </c>
      <c r="Q8192" s="2" t="str">
        <f t="shared" si="2672"/>
        <v/>
      </c>
      <c r="R8192" s="2">
        <f t="shared" si="2683"/>
        <v>36.551806000723893</v>
      </c>
      <c r="S8192">
        <f t="shared" si="2684"/>
        <v>132</v>
      </c>
      <c r="T8192" s="1">
        <f t="shared" si="2673"/>
        <v>44747</v>
      </c>
      <c r="U8192" t="str">
        <f t="shared" si="2674"/>
        <v>可交易</v>
      </c>
      <c r="V8192" s="2" t="str">
        <f t="shared" si="2675"/>
        <v/>
      </c>
      <c r="W8192" s="2" t="str">
        <f t="shared" si="2676"/>
        <v/>
      </c>
      <c r="X8192" s="2">
        <f t="shared" si="2685"/>
        <v>8.3011538600077071</v>
      </c>
      <c r="Y8192">
        <f t="shared" si="2686"/>
        <v>74</v>
      </c>
    </row>
    <row r="8193" spans="1:25" x14ac:dyDescent="0.3">
      <c r="A8193" s="1">
        <v>44900</v>
      </c>
      <c r="B8193">
        <v>3998.8400879999999</v>
      </c>
      <c r="C8193">
        <v>20.75</v>
      </c>
      <c r="D8193">
        <v>20.462938896645799</v>
      </c>
      <c r="E8193">
        <f t="shared" si="2667"/>
        <v>0.28706110335420121</v>
      </c>
      <c r="F8193" t="str">
        <f t="shared" si="2668"/>
        <v/>
      </c>
      <c r="G8193" t="str">
        <f t="shared" si="2677"/>
        <v/>
      </c>
      <c r="H8193">
        <f t="shared" si="2678"/>
        <v>1.6900000000000013</v>
      </c>
      <c r="I8193">
        <f t="shared" si="2679"/>
        <v>-72.859863000000132</v>
      </c>
      <c r="J8193">
        <f t="shared" si="2680"/>
        <v>-43.112344970414249</v>
      </c>
      <c r="K8193" t="str">
        <f t="shared" si="2681"/>
        <v/>
      </c>
      <c r="L8193" s="2" t="str">
        <f t="shared" si="2687"/>
        <v/>
      </c>
      <c r="M8193" t="str">
        <f t="shared" si="2682"/>
        <v/>
      </c>
      <c r="N8193" s="1">
        <f t="shared" si="2669"/>
        <v>44830</v>
      </c>
      <c r="O8193" t="str">
        <f t="shared" si="2670"/>
        <v>可交易</v>
      </c>
      <c r="P8193" s="2" t="str">
        <f t="shared" si="2671"/>
        <v/>
      </c>
      <c r="Q8193" s="2" t="str">
        <f t="shared" si="2672"/>
        <v/>
      </c>
      <c r="R8193" s="2">
        <f t="shared" si="2683"/>
        <v>36.551806000723893</v>
      </c>
      <c r="S8193">
        <f t="shared" si="2684"/>
        <v>132</v>
      </c>
      <c r="T8193" s="1">
        <f t="shared" si="2673"/>
        <v>44747</v>
      </c>
      <c r="U8193" t="str">
        <f t="shared" si="2674"/>
        <v>可交易</v>
      </c>
      <c r="V8193" s="2" t="str">
        <f t="shared" si="2675"/>
        <v/>
      </c>
      <c r="W8193" s="2" t="str">
        <f t="shared" si="2676"/>
        <v/>
      </c>
      <c r="X8193" s="2">
        <f t="shared" si="2685"/>
        <v>8.3011538600077071</v>
      </c>
      <c r="Y8193">
        <f t="shared" si="2686"/>
        <v>74</v>
      </c>
    </row>
    <row r="8194" spans="1:25" x14ac:dyDescent="0.3">
      <c r="A8194" s="1">
        <v>44901</v>
      </c>
      <c r="B8194">
        <v>3941.26001</v>
      </c>
      <c r="C8194">
        <v>22.17</v>
      </c>
      <c r="D8194">
        <v>21.517019458995001</v>
      </c>
      <c r="E8194">
        <f t="shared" si="2667"/>
        <v>0.65298054100500025</v>
      </c>
      <c r="F8194" t="str">
        <f t="shared" si="2668"/>
        <v/>
      </c>
      <c r="G8194" t="str">
        <f t="shared" si="2677"/>
        <v/>
      </c>
      <c r="H8194">
        <f t="shared" si="2678"/>
        <v>1.4200000000000017</v>
      </c>
      <c r="I8194">
        <f t="shared" si="2679"/>
        <v>-57.580077999999958</v>
      </c>
      <c r="J8194">
        <f t="shared" si="2680"/>
        <v>-40.549350704225276</v>
      </c>
      <c r="K8194" t="str">
        <f t="shared" si="2681"/>
        <v/>
      </c>
      <c r="L8194" s="2" t="str">
        <f t="shared" si="2687"/>
        <v/>
      </c>
      <c r="M8194" t="str">
        <f t="shared" si="2682"/>
        <v/>
      </c>
      <c r="N8194" s="1">
        <f t="shared" si="2669"/>
        <v>44830</v>
      </c>
      <c r="O8194" t="str">
        <f t="shared" si="2670"/>
        <v>可交易</v>
      </c>
      <c r="P8194" s="2" t="str">
        <f t="shared" si="2671"/>
        <v/>
      </c>
      <c r="Q8194" s="2" t="str">
        <f t="shared" si="2672"/>
        <v/>
      </c>
      <c r="R8194" s="2">
        <f t="shared" si="2683"/>
        <v>36.551806000723893</v>
      </c>
      <c r="S8194">
        <f t="shared" si="2684"/>
        <v>132</v>
      </c>
      <c r="T8194" s="1">
        <f t="shared" si="2673"/>
        <v>44747</v>
      </c>
      <c r="U8194" t="str">
        <f t="shared" si="2674"/>
        <v>可交易</v>
      </c>
      <c r="V8194" s="2" t="str">
        <f t="shared" si="2675"/>
        <v/>
      </c>
      <c r="W8194" s="2" t="str">
        <f t="shared" si="2676"/>
        <v/>
      </c>
      <c r="X8194" s="2">
        <f t="shared" si="2685"/>
        <v>8.3011538600077071</v>
      </c>
      <c r="Y8194">
        <f t="shared" si="2686"/>
        <v>74</v>
      </c>
    </row>
    <row r="8195" spans="1:25" x14ac:dyDescent="0.3">
      <c r="A8195" s="1">
        <v>44902</v>
      </c>
      <c r="B8195">
        <v>3933.919922</v>
      </c>
      <c r="C8195">
        <v>22.68</v>
      </c>
      <c r="D8195">
        <v>22.371739677604999</v>
      </c>
      <c r="E8195">
        <f t="shared" ref="E8195:E8258" si="2688">C8195-D8195</f>
        <v>0.30826032239500023</v>
      </c>
      <c r="F8195" t="str">
        <f t="shared" ref="F8195:F8258" si="2689">_xlfn.IFS(E8195&gt; 1, "CAll",E8195&lt; -1, "PUT", TRUE,"")</f>
        <v/>
      </c>
      <c r="G8195" t="str">
        <f t="shared" si="2677"/>
        <v/>
      </c>
      <c r="H8195">
        <f t="shared" si="2678"/>
        <v>0.50999999999999801</v>
      </c>
      <c r="I8195">
        <f t="shared" si="2679"/>
        <v>-7.3400879999999233</v>
      </c>
      <c r="J8195">
        <f t="shared" si="2680"/>
        <v>-14.392329411764612</v>
      </c>
      <c r="K8195" t="str">
        <f t="shared" si="2681"/>
        <v/>
      </c>
      <c r="L8195" s="2" t="str">
        <f t="shared" si="2687"/>
        <v/>
      </c>
      <c r="M8195" t="str">
        <f t="shared" si="2682"/>
        <v/>
      </c>
      <c r="N8195" s="1">
        <f t="shared" ref="N8195:N8258" si="2690">IF(AND(F8195="CALL",L8195&lt;&gt;"",L8194=""), A8195, N8194)</f>
        <v>44830</v>
      </c>
      <c r="O8195" t="str">
        <f t="shared" ref="O8195:O8258" si="2691">IF( A8195 &gt;= N8194 + 7, "可交易", "不可交易")</f>
        <v>可交易</v>
      </c>
      <c r="P8195" s="2" t="str">
        <f t="shared" ref="P8195:P8258" si="2692">IF(AND(F8195="CALL",L8195&lt;&gt;"",O8195="可交易"),L8195,"")</f>
        <v/>
      </c>
      <c r="Q8195" s="2" t="str">
        <f t="shared" ref="Q8195:Q8258" si="2693">IF(P8195&lt;&gt;"",(G8195-B8195)/B8195,"")</f>
        <v/>
      </c>
      <c r="R8195" s="2">
        <f t="shared" si="2683"/>
        <v>36.551806000723893</v>
      </c>
      <c r="S8195">
        <f t="shared" si="2684"/>
        <v>132</v>
      </c>
      <c r="T8195" s="1">
        <f t="shared" ref="T8195:T8258" si="2694">IF(AND(F8195="PUT",M8195&lt;&gt;"",M8194=""), A8195, T8194)</f>
        <v>44747</v>
      </c>
      <c r="U8195" t="str">
        <f t="shared" ref="U8195:U8258" si="2695">IF( A8195 &gt;= T8194 + 7, "可交易", "不可交易")</f>
        <v>可交易</v>
      </c>
      <c r="V8195" s="2" t="str">
        <f t="shared" ref="V8195:V8258" si="2696">IF(AND(F8195="PUT",M8195&lt;&gt;"",U8195="可交易"),M8195,"")</f>
        <v/>
      </c>
      <c r="W8195" s="2" t="str">
        <f t="shared" ref="W8195:W8258" si="2697">IF(V8195&lt;&gt;"",(B8195-G8195)/B8195,"")</f>
        <v/>
      </c>
      <c r="X8195" s="2">
        <f t="shared" si="2685"/>
        <v>8.3011538600077071</v>
      </c>
      <c r="Y8195">
        <f t="shared" si="2686"/>
        <v>74</v>
      </c>
    </row>
    <row r="8196" spans="1:25" x14ac:dyDescent="0.3">
      <c r="A8196" s="1">
        <v>44903</v>
      </c>
      <c r="B8196">
        <v>3963.51001</v>
      </c>
      <c r="C8196">
        <v>22.29</v>
      </c>
      <c r="D8196">
        <v>22.3198599017121</v>
      </c>
      <c r="E8196">
        <f t="shared" si="2688"/>
        <v>-2.9859901712100623E-2</v>
      </c>
      <c r="F8196" t="str">
        <f t="shared" si="2689"/>
        <v/>
      </c>
      <c r="G8196" t="str">
        <f t="shared" ref="G8196:G8259" si="2698">IF(F8196="PUT", IFERROR(VLOOKUP(A8196+7, A:B, 2, FALSE), 0), IF(F8196="CALL", IFERROR(VLOOKUP(A8196+7, A:B, 2, FALSE), 0), ""))</f>
        <v/>
      </c>
      <c r="H8196">
        <f t="shared" ref="H8196:H8259" si="2699">C8196-C8195</f>
        <v>-0.39000000000000057</v>
      </c>
      <c r="I8196">
        <f t="shared" ref="I8196:I8259" si="2700">B8196-B8195</f>
        <v>29.590087999999923</v>
      </c>
      <c r="J8196">
        <f t="shared" ref="J8196:J8259" si="2701">IF(H8196=0, "", I8196/H8196)</f>
        <v>-75.8720205128202</v>
      </c>
      <c r="K8196" t="str">
        <f t="shared" ref="K8196:K8259" si="2702">_xlfn.IFS(F8196="PUT",B8196-5,F8196="CALL",B8196+5,TRUE,"")</f>
        <v/>
      </c>
      <c r="L8196" s="2" t="str">
        <f t="shared" si="2687"/>
        <v/>
      </c>
      <c r="M8196" t="str">
        <f t="shared" ref="M8196:M8259" si="2703">IF(F8196="PUT",IF(AND(G8196&lt;K8196,G8196&lt;&gt;0),K8196-G8196,""),"")</f>
        <v/>
      </c>
      <c r="N8196" s="1">
        <f t="shared" si="2690"/>
        <v>44830</v>
      </c>
      <c r="O8196" t="str">
        <f t="shared" si="2691"/>
        <v>可交易</v>
      </c>
      <c r="P8196" s="2" t="str">
        <f t="shared" si="2692"/>
        <v/>
      </c>
      <c r="Q8196" s="2" t="str">
        <f t="shared" si="2693"/>
        <v/>
      </c>
      <c r="R8196" s="2">
        <f t="shared" ref="R8196:R8259" si="2704">IF(Q8195&lt;&gt;"", R8195 * (1 + Q8195), R8195)</f>
        <v>36.551806000723893</v>
      </c>
      <c r="S8196">
        <f t="shared" ref="S8196:S8259" si="2705">IF(P8196&lt;&gt;"",S8195+1,S8195)</f>
        <v>132</v>
      </c>
      <c r="T8196" s="1">
        <f t="shared" si="2694"/>
        <v>44747</v>
      </c>
      <c r="U8196" t="str">
        <f t="shared" si="2695"/>
        <v>可交易</v>
      </c>
      <c r="V8196" s="2" t="str">
        <f t="shared" si="2696"/>
        <v/>
      </c>
      <c r="W8196" s="2" t="str">
        <f t="shared" si="2697"/>
        <v/>
      </c>
      <c r="X8196" s="2">
        <f t="shared" ref="X8196:X8259" si="2706">IF(W8195&lt;&gt;"", X8195 * (1 + W8195), X8195)</f>
        <v>8.3011538600077071</v>
      </c>
      <c r="Y8196">
        <f t="shared" ref="Y8196:Y8259" si="2707">IF(V8196&lt;&gt;"",Y8195+1,Y8195)</f>
        <v>74</v>
      </c>
    </row>
    <row r="8197" spans="1:25" x14ac:dyDescent="0.3">
      <c r="A8197" s="1">
        <v>44904</v>
      </c>
      <c r="B8197">
        <v>3934.3798830000001</v>
      </c>
      <c r="C8197">
        <v>22.83</v>
      </c>
      <c r="D8197">
        <v>22.522495734661302</v>
      </c>
      <c r="E8197">
        <f t="shared" si="2688"/>
        <v>0.30750426533869657</v>
      </c>
      <c r="F8197" t="str">
        <f t="shared" si="2689"/>
        <v/>
      </c>
      <c r="G8197" t="str">
        <f t="shared" si="2698"/>
        <v/>
      </c>
      <c r="H8197">
        <f t="shared" si="2699"/>
        <v>0.53999999999999915</v>
      </c>
      <c r="I8197">
        <f t="shared" si="2700"/>
        <v>-29.130126999999902</v>
      </c>
      <c r="J8197">
        <f t="shared" si="2701"/>
        <v>-53.944679629629533</v>
      </c>
      <c r="K8197" t="str">
        <f t="shared" si="2702"/>
        <v/>
      </c>
      <c r="L8197" s="2" t="str">
        <f t="shared" ref="L8197:L8260" si="2708">IF(F8197="CALL",IF(AND(G8197&gt;K8197,G8197&lt;&gt;0),G8197-K8197,""),"")</f>
        <v/>
      </c>
      <c r="M8197" t="str">
        <f t="shared" si="2703"/>
        <v/>
      </c>
      <c r="N8197" s="1">
        <f t="shared" si="2690"/>
        <v>44830</v>
      </c>
      <c r="O8197" t="str">
        <f t="shared" si="2691"/>
        <v>可交易</v>
      </c>
      <c r="P8197" s="2" t="str">
        <f t="shared" si="2692"/>
        <v/>
      </c>
      <c r="Q8197" s="2" t="str">
        <f t="shared" si="2693"/>
        <v/>
      </c>
      <c r="R8197" s="2">
        <f t="shared" si="2704"/>
        <v>36.551806000723893</v>
      </c>
      <c r="S8197">
        <f t="shared" si="2705"/>
        <v>132</v>
      </c>
      <c r="T8197" s="1">
        <f t="shared" si="2694"/>
        <v>44747</v>
      </c>
      <c r="U8197" t="str">
        <f t="shared" si="2695"/>
        <v>可交易</v>
      </c>
      <c r="V8197" s="2" t="str">
        <f t="shared" si="2696"/>
        <v/>
      </c>
      <c r="W8197" s="2" t="str">
        <f t="shared" si="2697"/>
        <v/>
      </c>
      <c r="X8197" s="2">
        <f t="shared" si="2706"/>
        <v>8.3011538600077071</v>
      </c>
      <c r="Y8197">
        <f t="shared" si="2707"/>
        <v>74</v>
      </c>
    </row>
    <row r="8198" spans="1:25" x14ac:dyDescent="0.3">
      <c r="A8198" s="1">
        <v>44907</v>
      </c>
      <c r="B8198">
        <v>3990.5600589999999</v>
      </c>
      <c r="C8198">
        <v>25</v>
      </c>
      <c r="D8198">
        <v>24.402009548787301</v>
      </c>
      <c r="E8198">
        <f t="shared" si="2688"/>
        <v>0.59799045121269856</v>
      </c>
      <c r="F8198" t="str">
        <f t="shared" si="2689"/>
        <v/>
      </c>
      <c r="G8198" t="str">
        <f t="shared" si="2698"/>
        <v/>
      </c>
      <c r="H8198">
        <f t="shared" si="2699"/>
        <v>2.1700000000000017</v>
      </c>
      <c r="I8198">
        <f t="shared" si="2700"/>
        <v>56.180175999999847</v>
      </c>
      <c r="J8198">
        <f t="shared" si="2701"/>
        <v>25.889482027649677</v>
      </c>
      <c r="K8198" t="str">
        <f t="shared" si="2702"/>
        <v/>
      </c>
      <c r="L8198" s="2" t="str">
        <f t="shared" si="2708"/>
        <v/>
      </c>
      <c r="M8198" t="str">
        <f t="shared" si="2703"/>
        <v/>
      </c>
      <c r="N8198" s="1">
        <f t="shared" si="2690"/>
        <v>44830</v>
      </c>
      <c r="O8198" t="str">
        <f t="shared" si="2691"/>
        <v>可交易</v>
      </c>
      <c r="P8198" s="2" t="str">
        <f t="shared" si="2692"/>
        <v/>
      </c>
      <c r="Q8198" s="2" t="str">
        <f t="shared" si="2693"/>
        <v/>
      </c>
      <c r="R8198" s="2">
        <f t="shared" si="2704"/>
        <v>36.551806000723893</v>
      </c>
      <c r="S8198">
        <f t="shared" si="2705"/>
        <v>132</v>
      </c>
      <c r="T8198" s="1">
        <f t="shared" si="2694"/>
        <v>44747</v>
      </c>
      <c r="U8198" t="str">
        <f t="shared" si="2695"/>
        <v>可交易</v>
      </c>
      <c r="V8198" s="2" t="str">
        <f t="shared" si="2696"/>
        <v/>
      </c>
      <c r="W8198" s="2" t="str">
        <f t="shared" si="2697"/>
        <v/>
      </c>
      <c r="X8198" s="2">
        <f t="shared" si="2706"/>
        <v>8.3011538600077071</v>
      </c>
      <c r="Y8198">
        <f t="shared" si="2707"/>
        <v>74</v>
      </c>
    </row>
    <row r="8199" spans="1:25" x14ac:dyDescent="0.3">
      <c r="A8199" s="1">
        <v>44908</v>
      </c>
      <c r="B8199">
        <v>4019.6499020000001</v>
      </c>
      <c r="C8199">
        <v>22.55</v>
      </c>
      <c r="D8199">
        <v>22.528831304524601</v>
      </c>
      <c r="E8199">
        <f t="shared" si="2688"/>
        <v>2.1168695475399346E-2</v>
      </c>
      <c r="F8199" t="str">
        <f t="shared" si="2689"/>
        <v/>
      </c>
      <c r="G8199" t="str">
        <f t="shared" si="2698"/>
        <v/>
      </c>
      <c r="H8199">
        <f t="shared" si="2699"/>
        <v>-2.4499999999999993</v>
      </c>
      <c r="I8199">
        <f t="shared" si="2700"/>
        <v>29.089843000000201</v>
      </c>
      <c r="J8199">
        <f t="shared" si="2701"/>
        <v>-11.873405306122534</v>
      </c>
      <c r="K8199" t="str">
        <f t="shared" si="2702"/>
        <v/>
      </c>
      <c r="L8199" s="2" t="str">
        <f t="shared" si="2708"/>
        <v/>
      </c>
      <c r="M8199" t="str">
        <f t="shared" si="2703"/>
        <v/>
      </c>
      <c r="N8199" s="1">
        <f t="shared" si="2690"/>
        <v>44830</v>
      </c>
      <c r="O8199" t="str">
        <f t="shared" si="2691"/>
        <v>可交易</v>
      </c>
      <c r="P8199" s="2" t="str">
        <f t="shared" si="2692"/>
        <v/>
      </c>
      <c r="Q8199" s="2" t="str">
        <f t="shared" si="2693"/>
        <v/>
      </c>
      <c r="R8199" s="2">
        <f t="shared" si="2704"/>
        <v>36.551806000723893</v>
      </c>
      <c r="S8199">
        <f t="shared" si="2705"/>
        <v>132</v>
      </c>
      <c r="T8199" s="1">
        <f t="shared" si="2694"/>
        <v>44747</v>
      </c>
      <c r="U8199" t="str">
        <f t="shared" si="2695"/>
        <v>可交易</v>
      </c>
      <c r="V8199" s="2" t="str">
        <f t="shared" si="2696"/>
        <v/>
      </c>
      <c r="W8199" s="2" t="str">
        <f t="shared" si="2697"/>
        <v/>
      </c>
      <c r="X8199" s="2">
        <f t="shared" si="2706"/>
        <v>8.3011538600077071</v>
      </c>
      <c r="Y8199">
        <f t="shared" si="2707"/>
        <v>74</v>
      </c>
    </row>
    <row r="8200" spans="1:25" x14ac:dyDescent="0.3">
      <c r="A8200" s="1">
        <v>44909</v>
      </c>
      <c r="B8200">
        <v>3995.320068</v>
      </c>
      <c r="C8200">
        <v>21.14</v>
      </c>
      <c r="D8200">
        <v>21.761810475831901</v>
      </c>
      <c r="E8200">
        <f t="shared" si="2688"/>
        <v>-0.62181047583190008</v>
      </c>
      <c r="F8200" t="str">
        <f t="shared" si="2689"/>
        <v/>
      </c>
      <c r="G8200" t="str">
        <f t="shared" si="2698"/>
        <v/>
      </c>
      <c r="H8200">
        <f t="shared" si="2699"/>
        <v>-1.4100000000000001</v>
      </c>
      <c r="I8200">
        <f t="shared" si="2700"/>
        <v>-24.329834000000119</v>
      </c>
      <c r="J8200">
        <f t="shared" si="2701"/>
        <v>17.2552014184398</v>
      </c>
      <c r="K8200" t="str">
        <f t="shared" si="2702"/>
        <v/>
      </c>
      <c r="L8200" s="2" t="str">
        <f t="shared" si="2708"/>
        <v/>
      </c>
      <c r="M8200" t="str">
        <f t="shared" si="2703"/>
        <v/>
      </c>
      <c r="N8200" s="1">
        <f t="shared" si="2690"/>
        <v>44830</v>
      </c>
      <c r="O8200" t="str">
        <f t="shared" si="2691"/>
        <v>可交易</v>
      </c>
      <c r="P8200" s="2" t="str">
        <f t="shared" si="2692"/>
        <v/>
      </c>
      <c r="Q8200" s="2" t="str">
        <f t="shared" si="2693"/>
        <v/>
      </c>
      <c r="R8200" s="2">
        <f t="shared" si="2704"/>
        <v>36.551806000723893</v>
      </c>
      <c r="S8200">
        <f t="shared" si="2705"/>
        <v>132</v>
      </c>
      <c r="T8200" s="1">
        <f t="shared" si="2694"/>
        <v>44747</v>
      </c>
      <c r="U8200" t="str">
        <f t="shared" si="2695"/>
        <v>可交易</v>
      </c>
      <c r="V8200" s="2" t="str">
        <f t="shared" si="2696"/>
        <v/>
      </c>
      <c r="W8200" s="2" t="str">
        <f t="shared" si="2697"/>
        <v/>
      </c>
      <c r="X8200" s="2">
        <f t="shared" si="2706"/>
        <v>8.3011538600077071</v>
      </c>
      <c r="Y8200">
        <f t="shared" si="2707"/>
        <v>74</v>
      </c>
    </row>
    <row r="8201" spans="1:25" x14ac:dyDescent="0.3">
      <c r="A8201" s="1">
        <v>44910</v>
      </c>
      <c r="B8201">
        <v>3895.75</v>
      </c>
      <c r="C8201">
        <v>22.83</v>
      </c>
      <c r="D8201">
        <v>22.711272667110102</v>
      </c>
      <c r="E8201">
        <f t="shared" si="2688"/>
        <v>0.11872733288989679</v>
      </c>
      <c r="F8201" t="str">
        <f t="shared" si="2689"/>
        <v/>
      </c>
      <c r="G8201" t="str">
        <f t="shared" si="2698"/>
        <v/>
      </c>
      <c r="H8201">
        <f t="shared" si="2699"/>
        <v>1.6899999999999977</v>
      </c>
      <c r="I8201">
        <f t="shared" si="2700"/>
        <v>-99.570067999999992</v>
      </c>
      <c r="J8201">
        <f t="shared" si="2701"/>
        <v>-58.917200000000072</v>
      </c>
      <c r="K8201" t="str">
        <f t="shared" si="2702"/>
        <v/>
      </c>
      <c r="L8201" s="2" t="str">
        <f t="shared" si="2708"/>
        <v/>
      </c>
      <c r="M8201" t="str">
        <f t="shared" si="2703"/>
        <v/>
      </c>
      <c r="N8201" s="1">
        <f t="shared" si="2690"/>
        <v>44830</v>
      </c>
      <c r="O8201" t="str">
        <f t="shared" si="2691"/>
        <v>可交易</v>
      </c>
      <c r="P8201" s="2" t="str">
        <f t="shared" si="2692"/>
        <v/>
      </c>
      <c r="Q8201" s="2" t="str">
        <f t="shared" si="2693"/>
        <v/>
      </c>
      <c r="R8201" s="2">
        <f t="shared" si="2704"/>
        <v>36.551806000723893</v>
      </c>
      <c r="S8201">
        <f t="shared" si="2705"/>
        <v>132</v>
      </c>
      <c r="T8201" s="1">
        <f t="shared" si="2694"/>
        <v>44747</v>
      </c>
      <c r="U8201" t="str">
        <f t="shared" si="2695"/>
        <v>可交易</v>
      </c>
      <c r="V8201" s="2" t="str">
        <f t="shared" si="2696"/>
        <v/>
      </c>
      <c r="W8201" s="2" t="str">
        <f t="shared" si="2697"/>
        <v/>
      </c>
      <c r="X8201" s="2">
        <f t="shared" si="2706"/>
        <v>8.3011538600077071</v>
      </c>
      <c r="Y8201">
        <f t="shared" si="2707"/>
        <v>74</v>
      </c>
    </row>
    <row r="8202" spans="1:25" x14ac:dyDescent="0.3">
      <c r="A8202" s="1">
        <v>44911</v>
      </c>
      <c r="B8202">
        <v>3852.360107</v>
      </c>
      <c r="C8202">
        <v>22.62</v>
      </c>
      <c r="D8202">
        <v>22.524998890426598</v>
      </c>
      <c r="E8202">
        <f t="shared" si="2688"/>
        <v>9.5001109573402687E-2</v>
      </c>
      <c r="F8202" t="str">
        <f t="shared" si="2689"/>
        <v/>
      </c>
      <c r="G8202" t="str">
        <f t="shared" si="2698"/>
        <v/>
      </c>
      <c r="H8202">
        <f t="shared" si="2699"/>
        <v>-0.2099999999999973</v>
      </c>
      <c r="I8202">
        <f t="shared" si="2700"/>
        <v>-43.389893000000029</v>
      </c>
      <c r="J8202">
        <f t="shared" si="2701"/>
        <v>206.61853809524089</v>
      </c>
      <c r="K8202" t="str">
        <f t="shared" si="2702"/>
        <v/>
      </c>
      <c r="L8202" s="2" t="str">
        <f t="shared" si="2708"/>
        <v/>
      </c>
      <c r="M8202" t="str">
        <f t="shared" si="2703"/>
        <v/>
      </c>
      <c r="N8202" s="1">
        <f t="shared" si="2690"/>
        <v>44830</v>
      </c>
      <c r="O8202" t="str">
        <f t="shared" si="2691"/>
        <v>可交易</v>
      </c>
      <c r="P8202" s="2" t="str">
        <f t="shared" si="2692"/>
        <v/>
      </c>
      <c r="Q8202" s="2" t="str">
        <f t="shared" si="2693"/>
        <v/>
      </c>
      <c r="R8202" s="2">
        <f t="shared" si="2704"/>
        <v>36.551806000723893</v>
      </c>
      <c r="S8202">
        <f t="shared" si="2705"/>
        <v>132</v>
      </c>
      <c r="T8202" s="1">
        <f t="shared" si="2694"/>
        <v>44747</v>
      </c>
      <c r="U8202" t="str">
        <f t="shared" si="2695"/>
        <v>可交易</v>
      </c>
      <c r="V8202" s="2" t="str">
        <f t="shared" si="2696"/>
        <v/>
      </c>
      <c r="W8202" s="2" t="str">
        <f t="shared" si="2697"/>
        <v/>
      </c>
      <c r="X8202" s="2">
        <f t="shared" si="2706"/>
        <v>8.3011538600077071</v>
      </c>
      <c r="Y8202">
        <f t="shared" si="2707"/>
        <v>74</v>
      </c>
    </row>
    <row r="8203" spans="1:25" x14ac:dyDescent="0.3">
      <c r="A8203" s="1">
        <v>44914</v>
      </c>
      <c r="B8203">
        <v>3817.6599120000001</v>
      </c>
      <c r="C8203">
        <v>22.42</v>
      </c>
      <c r="D8203">
        <v>21.8000248327786</v>
      </c>
      <c r="E8203">
        <f t="shared" si="2688"/>
        <v>0.61997516722140134</v>
      </c>
      <c r="F8203" t="str">
        <f t="shared" si="2689"/>
        <v/>
      </c>
      <c r="G8203" t="str">
        <f t="shared" si="2698"/>
        <v/>
      </c>
      <c r="H8203">
        <f t="shared" si="2699"/>
        <v>-0.19999999999999929</v>
      </c>
      <c r="I8203">
        <f t="shared" si="2700"/>
        <v>-34.700194999999894</v>
      </c>
      <c r="J8203">
        <f t="shared" si="2701"/>
        <v>173.5009750000001</v>
      </c>
      <c r="K8203" t="str">
        <f t="shared" si="2702"/>
        <v/>
      </c>
      <c r="L8203" s="2" t="str">
        <f t="shared" si="2708"/>
        <v/>
      </c>
      <c r="M8203" t="str">
        <f t="shared" si="2703"/>
        <v/>
      </c>
      <c r="N8203" s="1">
        <f t="shared" si="2690"/>
        <v>44830</v>
      </c>
      <c r="O8203" t="str">
        <f t="shared" si="2691"/>
        <v>可交易</v>
      </c>
      <c r="P8203" s="2" t="str">
        <f t="shared" si="2692"/>
        <v/>
      </c>
      <c r="Q8203" s="2" t="str">
        <f t="shared" si="2693"/>
        <v/>
      </c>
      <c r="R8203" s="2">
        <f t="shared" si="2704"/>
        <v>36.551806000723893</v>
      </c>
      <c r="S8203">
        <f t="shared" si="2705"/>
        <v>132</v>
      </c>
      <c r="T8203" s="1">
        <f t="shared" si="2694"/>
        <v>44747</v>
      </c>
      <c r="U8203" t="str">
        <f t="shared" si="2695"/>
        <v>可交易</v>
      </c>
      <c r="V8203" s="2" t="str">
        <f t="shared" si="2696"/>
        <v/>
      </c>
      <c r="W8203" s="2" t="str">
        <f t="shared" si="2697"/>
        <v/>
      </c>
      <c r="X8203" s="2">
        <f t="shared" si="2706"/>
        <v>8.3011538600077071</v>
      </c>
      <c r="Y8203">
        <f t="shared" si="2707"/>
        <v>74</v>
      </c>
    </row>
    <row r="8204" spans="1:25" x14ac:dyDescent="0.3">
      <c r="A8204" s="1">
        <v>44915</v>
      </c>
      <c r="B8204">
        <v>3821.6201169999999</v>
      </c>
      <c r="C8204">
        <v>21.48</v>
      </c>
      <c r="D8204">
        <v>21.644926496632401</v>
      </c>
      <c r="E8204">
        <f t="shared" si="2688"/>
        <v>-0.16492649663240044</v>
      </c>
      <c r="F8204" t="str">
        <f t="shared" si="2689"/>
        <v/>
      </c>
      <c r="G8204" t="str">
        <f t="shared" si="2698"/>
        <v/>
      </c>
      <c r="H8204">
        <f t="shared" si="2699"/>
        <v>-0.94000000000000128</v>
      </c>
      <c r="I8204">
        <f t="shared" si="2700"/>
        <v>3.9602049999998599</v>
      </c>
      <c r="J8204">
        <f t="shared" si="2701"/>
        <v>-4.2129840425530363</v>
      </c>
      <c r="K8204" t="str">
        <f t="shared" si="2702"/>
        <v/>
      </c>
      <c r="L8204" s="2" t="str">
        <f t="shared" si="2708"/>
        <v/>
      </c>
      <c r="M8204" t="str">
        <f t="shared" si="2703"/>
        <v/>
      </c>
      <c r="N8204" s="1">
        <f t="shared" si="2690"/>
        <v>44830</v>
      </c>
      <c r="O8204" t="str">
        <f t="shared" si="2691"/>
        <v>可交易</v>
      </c>
      <c r="P8204" s="2" t="str">
        <f t="shared" si="2692"/>
        <v/>
      </c>
      <c r="Q8204" s="2" t="str">
        <f t="shared" si="2693"/>
        <v/>
      </c>
      <c r="R8204" s="2">
        <f t="shared" si="2704"/>
        <v>36.551806000723893</v>
      </c>
      <c r="S8204">
        <f t="shared" si="2705"/>
        <v>132</v>
      </c>
      <c r="T8204" s="1">
        <f t="shared" si="2694"/>
        <v>44747</v>
      </c>
      <c r="U8204" t="str">
        <f t="shared" si="2695"/>
        <v>可交易</v>
      </c>
      <c r="V8204" s="2" t="str">
        <f t="shared" si="2696"/>
        <v/>
      </c>
      <c r="W8204" s="2" t="str">
        <f t="shared" si="2697"/>
        <v/>
      </c>
      <c r="X8204" s="2">
        <f t="shared" si="2706"/>
        <v>8.3011538600077071</v>
      </c>
      <c r="Y8204">
        <f t="shared" si="2707"/>
        <v>74</v>
      </c>
    </row>
    <row r="8205" spans="1:25" x14ac:dyDescent="0.3">
      <c r="A8205" s="1">
        <v>44916</v>
      </c>
      <c r="B8205">
        <v>3878.4399410000001</v>
      </c>
      <c r="C8205">
        <v>20.07</v>
      </c>
      <c r="D8205">
        <v>20.136962924136299</v>
      </c>
      <c r="E8205">
        <f t="shared" si="2688"/>
        <v>-6.6962924136298341E-2</v>
      </c>
      <c r="F8205" t="str">
        <f t="shared" si="2689"/>
        <v/>
      </c>
      <c r="G8205" t="str">
        <f t="shared" si="2698"/>
        <v/>
      </c>
      <c r="H8205">
        <f t="shared" si="2699"/>
        <v>-1.4100000000000001</v>
      </c>
      <c r="I8205">
        <f t="shared" si="2700"/>
        <v>56.819824000000153</v>
      </c>
      <c r="J8205">
        <f t="shared" si="2701"/>
        <v>-40.297747517730599</v>
      </c>
      <c r="K8205" t="str">
        <f t="shared" si="2702"/>
        <v/>
      </c>
      <c r="L8205" s="2" t="str">
        <f t="shared" si="2708"/>
        <v/>
      </c>
      <c r="M8205" t="str">
        <f t="shared" si="2703"/>
        <v/>
      </c>
      <c r="N8205" s="1">
        <f t="shared" si="2690"/>
        <v>44830</v>
      </c>
      <c r="O8205" t="str">
        <f t="shared" si="2691"/>
        <v>可交易</v>
      </c>
      <c r="P8205" s="2" t="str">
        <f t="shared" si="2692"/>
        <v/>
      </c>
      <c r="Q8205" s="2" t="str">
        <f t="shared" si="2693"/>
        <v/>
      </c>
      <c r="R8205" s="2">
        <f t="shared" si="2704"/>
        <v>36.551806000723893</v>
      </c>
      <c r="S8205">
        <f t="shared" si="2705"/>
        <v>132</v>
      </c>
      <c r="T8205" s="1">
        <f t="shared" si="2694"/>
        <v>44747</v>
      </c>
      <c r="U8205" t="str">
        <f t="shared" si="2695"/>
        <v>可交易</v>
      </c>
      <c r="V8205" s="2" t="str">
        <f t="shared" si="2696"/>
        <v/>
      </c>
      <c r="W8205" s="2" t="str">
        <f t="shared" si="2697"/>
        <v/>
      </c>
      <c r="X8205" s="2">
        <f t="shared" si="2706"/>
        <v>8.3011538600077071</v>
      </c>
      <c r="Y8205">
        <f t="shared" si="2707"/>
        <v>74</v>
      </c>
    </row>
    <row r="8206" spans="1:25" x14ac:dyDescent="0.3">
      <c r="A8206" s="1">
        <v>44917</v>
      </c>
      <c r="B8206">
        <v>3822.389893</v>
      </c>
      <c r="C8206">
        <v>21.97</v>
      </c>
      <c r="D8206">
        <v>22.780171337993099</v>
      </c>
      <c r="E8206">
        <f t="shared" si="2688"/>
        <v>-0.81017133799310059</v>
      </c>
      <c r="F8206" t="str">
        <f t="shared" si="2689"/>
        <v/>
      </c>
      <c r="G8206" t="str">
        <f t="shared" si="2698"/>
        <v/>
      </c>
      <c r="H8206">
        <f t="shared" si="2699"/>
        <v>1.8999999999999986</v>
      </c>
      <c r="I8206">
        <f t="shared" si="2700"/>
        <v>-56.050048000000061</v>
      </c>
      <c r="J8206">
        <f t="shared" si="2701"/>
        <v>-29.500025263157948</v>
      </c>
      <c r="K8206" t="str">
        <f t="shared" si="2702"/>
        <v/>
      </c>
      <c r="L8206" s="2" t="str">
        <f t="shared" si="2708"/>
        <v/>
      </c>
      <c r="M8206" t="str">
        <f t="shared" si="2703"/>
        <v/>
      </c>
      <c r="N8206" s="1">
        <f t="shared" si="2690"/>
        <v>44830</v>
      </c>
      <c r="O8206" t="str">
        <f t="shared" si="2691"/>
        <v>可交易</v>
      </c>
      <c r="P8206" s="2" t="str">
        <f t="shared" si="2692"/>
        <v/>
      </c>
      <c r="Q8206" s="2" t="str">
        <f t="shared" si="2693"/>
        <v/>
      </c>
      <c r="R8206" s="2">
        <f t="shared" si="2704"/>
        <v>36.551806000723893</v>
      </c>
      <c r="S8206">
        <f t="shared" si="2705"/>
        <v>132</v>
      </c>
      <c r="T8206" s="1">
        <f t="shared" si="2694"/>
        <v>44747</v>
      </c>
      <c r="U8206" t="str">
        <f t="shared" si="2695"/>
        <v>可交易</v>
      </c>
      <c r="V8206" s="2" t="str">
        <f t="shared" si="2696"/>
        <v/>
      </c>
      <c r="W8206" s="2" t="str">
        <f t="shared" si="2697"/>
        <v/>
      </c>
      <c r="X8206" s="2">
        <f t="shared" si="2706"/>
        <v>8.3011538600077071</v>
      </c>
      <c r="Y8206">
        <f t="shared" si="2707"/>
        <v>74</v>
      </c>
    </row>
    <row r="8207" spans="1:25" x14ac:dyDescent="0.3">
      <c r="A8207" s="1">
        <v>44918</v>
      </c>
      <c r="B8207">
        <v>3844.820068</v>
      </c>
      <c r="C8207">
        <v>20.87</v>
      </c>
      <c r="D8207">
        <v>21.382947356710901</v>
      </c>
      <c r="E8207">
        <f t="shared" si="2688"/>
        <v>-0.51294735671089953</v>
      </c>
      <c r="F8207" t="str">
        <f t="shared" si="2689"/>
        <v/>
      </c>
      <c r="G8207" t="str">
        <f t="shared" si="2698"/>
        <v/>
      </c>
      <c r="H8207">
        <f t="shared" si="2699"/>
        <v>-1.0999999999999979</v>
      </c>
      <c r="I8207">
        <f t="shared" si="2700"/>
        <v>22.430174999999963</v>
      </c>
      <c r="J8207">
        <f t="shared" si="2701"/>
        <v>-20.391068181818188</v>
      </c>
      <c r="K8207" t="str">
        <f t="shared" si="2702"/>
        <v/>
      </c>
      <c r="L8207" s="2" t="str">
        <f t="shared" si="2708"/>
        <v/>
      </c>
      <c r="M8207" t="str">
        <f t="shared" si="2703"/>
        <v/>
      </c>
      <c r="N8207" s="1">
        <f t="shared" si="2690"/>
        <v>44830</v>
      </c>
      <c r="O8207" t="str">
        <f t="shared" si="2691"/>
        <v>可交易</v>
      </c>
      <c r="P8207" s="2" t="str">
        <f t="shared" si="2692"/>
        <v/>
      </c>
      <c r="Q8207" s="2" t="str">
        <f t="shared" si="2693"/>
        <v/>
      </c>
      <c r="R8207" s="2">
        <f t="shared" si="2704"/>
        <v>36.551806000723893</v>
      </c>
      <c r="S8207">
        <f t="shared" si="2705"/>
        <v>132</v>
      </c>
      <c r="T8207" s="1">
        <f t="shared" si="2694"/>
        <v>44747</v>
      </c>
      <c r="U8207" t="str">
        <f t="shared" si="2695"/>
        <v>可交易</v>
      </c>
      <c r="V8207" s="2" t="str">
        <f t="shared" si="2696"/>
        <v/>
      </c>
      <c r="W8207" s="2" t="str">
        <f t="shared" si="2697"/>
        <v/>
      </c>
      <c r="X8207" s="2">
        <f t="shared" si="2706"/>
        <v>8.3011538600077071</v>
      </c>
      <c r="Y8207">
        <f t="shared" si="2707"/>
        <v>74</v>
      </c>
    </row>
    <row r="8208" spans="1:25" x14ac:dyDescent="0.3">
      <c r="A8208" s="1">
        <v>44922</v>
      </c>
      <c r="B8208">
        <v>3829.25</v>
      </c>
      <c r="C8208">
        <v>21.65</v>
      </c>
      <c r="D8208">
        <v>22.243014054606601</v>
      </c>
      <c r="E8208">
        <f t="shared" si="2688"/>
        <v>-0.59301405460660206</v>
      </c>
      <c r="F8208" t="str">
        <f t="shared" si="2689"/>
        <v/>
      </c>
      <c r="G8208" t="str">
        <f t="shared" si="2698"/>
        <v/>
      </c>
      <c r="H8208">
        <f t="shared" si="2699"/>
        <v>0.77999999999999758</v>
      </c>
      <c r="I8208">
        <f t="shared" si="2700"/>
        <v>-15.570067999999992</v>
      </c>
      <c r="J8208">
        <f t="shared" si="2701"/>
        <v>-19.961625641025691</v>
      </c>
      <c r="K8208" t="str">
        <f t="shared" si="2702"/>
        <v/>
      </c>
      <c r="L8208" s="2" t="str">
        <f t="shared" si="2708"/>
        <v/>
      </c>
      <c r="M8208" t="str">
        <f t="shared" si="2703"/>
        <v/>
      </c>
      <c r="N8208" s="1">
        <f t="shared" si="2690"/>
        <v>44830</v>
      </c>
      <c r="O8208" t="str">
        <f t="shared" si="2691"/>
        <v>可交易</v>
      </c>
      <c r="P8208" s="2" t="str">
        <f t="shared" si="2692"/>
        <v/>
      </c>
      <c r="Q8208" s="2" t="str">
        <f t="shared" si="2693"/>
        <v/>
      </c>
      <c r="R8208" s="2">
        <f t="shared" si="2704"/>
        <v>36.551806000723893</v>
      </c>
      <c r="S8208">
        <f t="shared" si="2705"/>
        <v>132</v>
      </c>
      <c r="T8208" s="1">
        <f t="shared" si="2694"/>
        <v>44747</v>
      </c>
      <c r="U8208" t="str">
        <f t="shared" si="2695"/>
        <v>可交易</v>
      </c>
      <c r="V8208" s="2" t="str">
        <f t="shared" si="2696"/>
        <v/>
      </c>
      <c r="W8208" s="2" t="str">
        <f t="shared" si="2697"/>
        <v/>
      </c>
      <c r="X8208" s="2">
        <f t="shared" si="2706"/>
        <v>8.3011538600077071</v>
      </c>
      <c r="Y8208">
        <f t="shared" si="2707"/>
        <v>74</v>
      </c>
    </row>
    <row r="8209" spans="1:25" x14ac:dyDescent="0.3">
      <c r="A8209" s="1">
        <v>44923</v>
      </c>
      <c r="B8209">
        <v>3783.219971</v>
      </c>
      <c r="C8209">
        <v>22.14</v>
      </c>
      <c r="D8209">
        <v>21.511342004868801</v>
      </c>
      <c r="E8209">
        <f t="shared" si="2688"/>
        <v>0.62865799513119924</v>
      </c>
      <c r="F8209" t="str">
        <f t="shared" si="2689"/>
        <v/>
      </c>
      <c r="G8209" t="str">
        <f t="shared" si="2698"/>
        <v/>
      </c>
      <c r="H8209">
        <f t="shared" si="2699"/>
        <v>0.49000000000000199</v>
      </c>
      <c r="I8209">
        <f t="shared" si="2700"/>
        <v>-46.030029000000013</v>
      </c>
      <c r="J8209">
        <f t="shared" si="2701"/>
        <v>-93.938834693877197</v>
      </c>
      <c r="K8209" t="str">
        <f t="shared" si="2702"/>
        <v/>
      </c>
      <c r="L8209" s="2" t="str">
        <f t="shared" si="2708"/>
        <v/>
      </c>
      <c r="M8209" t="str">
        <f t="shared" si="2703"/>
        <v/>
      </c>
      <c r="N8209" s="1">
        <f t="shared" si="2690"/>
        <v>44830</v>
      </c>
      <c r="O8209" t="str">
        <f t="shared" si="2691"/>
        <v>可交易</v>
      </c>
      <c r="P8209" s="2" t="str">
        <f t="shared" si="2692"/>
        <v/>
      </c>
      <c r="Q8209" s="2" t="str">
        <f t="shared" si="2693"/>
        <v/>
      </c>
      <c r="R8209" s="2">
        <f t="shared" si="2704"/>
        <v>36.551806000723893</v>
      </c>
      <c r="S8209">
        <f t="shared" si="2705"/>
        <v>132</v>
      </c>
      <c r="T8209" s="1">
        <f t="shared" si="2694"/>
        <v>44747</v>
      </c>
      <c r="U8209" t="str">
        <f t="shared" si="2695"/>
        <v>可交易</v>
      </c>
      <c r="V8209" s="2" t="str">
        <f t="shared" si="2696"/>
        <v/>
      </c>
      <c r="W8209" s="2" t="str">
        <f t="shared" si="2697"/>
        <v/>
      </c>
      <c r="X8209" s="2">
        <f t="shared" si="2706"/>
        <v>8.3011538600077071</v>
      </c>
      <c r="Y8209">
        <f t="shared" si="2707"/>
        <v>74</v>
      </c>
    </row>
    <row r="8210" spans="1:25" x14ac:dyDescent="0.3">
      <c r="A8210" s="1">
        <v>44924</v>
      </c>
      <c r="B8210">
        <v>3849.280029</v>
      </c>
      <c r="C8210">
        <v>21.44</v>
      </c>
      <c r="D8210">
        <v>21.282299147066201</v>
      </c>
      <c r="E8210">
        <f t="shared" si="2688"/>
        <v>0.15770085293380021</v>
      </c>
      <c r="F8210" t="str">
        <f t="shared" si="2689"/>
        <v/>
      </c>
      <c r="G8210" t="str">
        <f t="shared" si="2698"/>
        <v/>
      </c>
      <c r="H8210">
        <f t="shared" si="2699"/>
        <v>-0.69999999999999929</v>
      </c>
      <c r="I8210">
        <f t="shared" si="2700"/>
        <v>66.060058000000026</v>
      </c>
      <c r="J8210">
        <f t="shared" si="2701"/>
        <v>-94.371511428571566</v>
      </c>
      <c r="K8210" t="str">
        <f t="shared" si="2702"/>
        <v/>
      </c>
      <c r="L8210" s="2" t="str">
        <f t="shared" si="2708"/>
        <v/>
      </c>
      <c r="M8210" t="str">
        <f t="shared" si="2703"/>
        <v/>
      </c>
      <c r="N8210" s="1">
        <f t="shared" si="2690"/>
        <v>44830</v>
      </c>
      <c r="O8210" t="str">
        <f t="shared" si="2691"/>
        <v>可交易</v>
      </c>
      <c r="P8210" s="2" t="str">
        <f t="shared" si="2692"/>
        <v/>
      </c>
      <c r="Q8210" s="2" t="str">
        <f t="shared" si="2693"/>
        <v/>
      </c>
      <c r="R8210" s="2">
        <f t="shared" si="2704"/>
        <v>36.551806000723893</v>
      </c>
      <c r="S8210">
        <f t="shared" si="2705"/>
        <v>132</v>
      </c>
      <c r="T8210" s="1">
        <f t="shared" si="2694"/>
        <v>44747</v>
      </c>
      <c r="U8210" t="str">
        <f t="shared" si="2695"/>
        <v>可交易</v>
      </c>
      <c r="V8210" s="2" t="str">
        <f t="shared" si="2696"/>
        <v/>
      </c>
      <c r="W8210" s="2" t="str">
        <f t="shared" si="2697"/>
        <v/>
      </c>
      <c r="X8210" s="2">
        <f t="shared" si="2706"/>
        <v>8.3011538600077071</v>
      </c>
      <c r="Y8210">
        <f t="shared" si="2707"/>
        <v>74</v>
      </c>
    </row>
    <row r="8211" spans="1:25" x14ac:dyDescent="0.3">
      <c r="A8211" s="1">
        <v>44925</v>
      </c>
      <c r="B8211">
        <v>3839.5</v>
      </c>
      <c r="C8211">
        <v>21.67</v>
      </c>
      <c r="D8211">
        <v>21.821716075749901</v>
      </c>
      <c r="E8211">
        <f t="shared" si="2688"/>
        <v>-0.1517160757498992</v>
      </c>
      <c r="F8211" t="str">
        <f t="shared" si="2689"/>
        <v/>
      </c>
      <c r="G8211" t="str">
        <f t="shared" si="2698"/>
        <v/>
      </c>
      <c r="H8211">
        <f t="shared" si="2699"/>
        <v>0.23000000000000043</v>
      </c>
      <c r="I8211">
        <f t="shared" si="2700"/>
        <v>-9.7800290000000132</v>
      </c>
      <c r="J8211">
        <f t="shared" si="2701"/>
        <v>-42.52186521739128</v>
      </c>
      <c r="K8211" t="str">
        <f t="shared" si="2702"/>
        <v/>
      </c>
      <c r="L8211" s="2" t="str">
        <f t="shared" si="2708"/>
        <v/>
      </c>
      <c r="M8211" t="str">
        <f t="shared" si="2703"/>
        <v/>
      </c>
      <c r="N8211" s="1">
        <f t="shared" si="2690"/>
        <v>44830</v>
      </c>
      <c r="O8211" t="str">
        <f t="shared" si="2691"/>
        <v>可交易</v>
      </c>
      <c r="P8211" s="2" t="str">
        <f t="shared" si="2692"/>
        <v/>
      </c>
      <c r="Q8211" s="2" t="str">
        <f t="shared" si="2693"/>
        <v/>
      </c>
      <c r="R8211" s="2">
        <f t="shared" si="2704"/>
        <v>36.551806000723893</v>
      </c>
      <c r="S8211">
        <f t="shared" si="2705"/>
        <v>132</v>
      </c>
      <c r="T8211" s="1">
        <f t="shared" si="2694"/>
        <v>44747</v>
      </c>
      <c r="U8211" t="str">
        <f t="shared" si="2695"/>
        <v>可交易</v>
      </c>
      <c r="V8211" s="2" t="str">
        <f t="shared" si="2696"/>
        <v/>
      </c>
      <c r="W8211" s="2" t="str">
        <f t="shared" si="2697"/>
        <v/>
      </c>
      <c r="X8211" s="2">
        <f t="shared" si="2706"/>
        <v>8.3011538600077071</v>
      </c>
      <c r="Y8211">
        <f t="shared" si="2707"/>
        <v>74</v>
      </c>
    </row>
    <row r="8212" spans="1:25" x14ac:dyDescent="0.3">
      <c r="A8212" s="1">
        <v>44929</v>
      </c>
      <c r="B8212">
        <v>3824.139893</v>
      </c>
      <c r="C8212">
        <v>22.9</v>
      </c>
      <c r="D8212">
        <v>23.0884018257062</v>
      </c>
      <c r="E8212">
        <f t="shared" si="2688"/>
        <v>-0.18840182570620101</v>
      </c>
      <c r="F8212" t="str">
        <f t="shared" si="2689"/>
        <v/>
      </c>
      <c r="G8212" t="str">
        <f t="shared" si="2698"/>
        <v/>
      </c>
      <c r="H8212">
        <f t="shared" si="2699"/>
        <v>1.2299999999999969</v>
      </c>
      <c r="I8212">
        <f t="shared" si="2700"/>
        <v>-15.360106999999971</v>
      </c>
      <c r="J8212">
        <f t="shared" si="2701"/>
        <v>-12.487891869918707</v>
      </c>
      <c r="K8212" t="str">
        <f t="shared" si="2702"/>
        <v/>
      </c>
      <c r="L8212" s="2" t="str">
        <f t="shared" si="2708"/>
        <v/>
      </c>
      <c r="M8212" t="str">
        <f t="shared" si="2703"/>
        <v/>
      </c>
      <c r="N8212" s="1">
        <f t="shared" si="2690"/>
        <v>44830</v>
      </c>
      <c r="O8212" t="str">
        <f t="shared" si="2691"/>
        <v>可交易</v>
      </c>
      <c r="P8212" s="2" t="str">
        <f t="shared" si="2692"/>
        <v/>
      </c>
      <c r="Q8212" s="2" t="str">
        <f t="shared" si="2693"/>
        <v/>
      </c>
      <c r="R8212" s="2">
        <f t="shared" si="2704"/>
        <v>36.551806000723893</v>
      </c>
      <c r="S8212">
        <f t="shared" si="2705"/>
        <v>132</v>
      </c>
      <c r="T8212" s="1">
        <f t="shared" si="2694"/>
        <v>44747</v>
      </c>
      <c r="U8212" t="str">
        <f t="shared" si="2695"/>
        <v>可交易</v>
      </c>
      <c r="V8212" s="2" t="str">
        <f t="shared" si="2696"/>
        <v/>
      </c>
      <c r="W8212" s="2" t="str">
        <f t="shared" si="2697"/>
        <v/>
      </c>
      <c r="X8212" s="2">
        <f t="shared" si="2706"/>
        <v>8.3011538600077071</v>
      </c>
      <c r="Y8212">
        <f t="shared" si="2707"/>
        <v>74</v>
      </c>
    </row>
    <row r="8213" spans="1:25" x14ac:dyDescent="0.3">
      <c r="A8213" s="1">
        <v>44930</v>
      </c>
      <c r="B8213">
        <v>3852.969971</v>
      </c>
      <c r="C8213">
        <v>22.01</v>
      </c>
      <c r="D8213">
        <v>22.2310686898909</v>
      </c>
      <c r="E8213">
        <f t="shared" si="2688"/>
        <v>-0.2210686898908989</v>
      </c>
      <c r="F8213" t="str">
        <f t="shared" si="2689"/>
        <v/>
      </c>
      <c r="G8213" t="str">
        <f t="shared" si="2698"/>
        <v/>
      </c>
      <c r="H8213">
        <f t="shared" si="2699"/>
        <v>-0.88999999999999702</v>
      </c>
      <c r="I8213">
        <f t="shared" si="2700"/>
        <v>28.830077999999958</v>
      </c>
      <c r="J8213">
        <f t="shared" si="2701"/>
        <v>-32.393346067415791</v>
      </c>
      <c r="K8213" t="str">
        <f t="shared" si="2702"/>
        <v/>
      </c>
      <c r="L8213" s="2" t="str">
        <f t="shared" si="2708"/>
        <v/>
      </c>
      <c r="M8213" t="str">
        <f t="shared" si="2703"/>
        <v/>
      </c>
      <c r="N8213" s="1">
        <f t="shared" si="2690"/>
        <v>44830</v>
      </c>
      <c r="O8213" t="str">
        <f t="shared" si="2691"/>
        <v>可交易</v>
      </c>
      <c r="P8213" s="2" t="str">
        <f t="shared" si="2692"/>
        <v/>
      </c>
      <c r="Q8213" s="2" t="str">
        <f t="shared" si="2693"/>
        <v/>
      </c>
      <c r="R8213" s="2">
        <f t="shared" si="2704"/>
        <v>36.551806000723893</v>
      </c>
      <c r="S8213">
        <f t="shared" si="2705"/>
        <v>132</v>
      </c>
      <c r="T8213" s="1">
        <f t="shared" si="2694"/>
        <v>44747</v>
      </c>
      <c r="U8213" t="str">
        <f t="shared" si="2695"/>
        <v>可交易</v>
      </c>
      <c r="V8213" s="2" t="str">
        <f t="shared" si="2696"/>
        <v/>
      </c>
      <c r="W8213" s="2" t="str">
        <f t="shared" si="2697"/>
        <v/>
      </c>
      <c r="X8213" s="2">
        <f t="shared" si="2706"/>
        <v>8.3011538600077071</v>
      </c>
      <c r="Y8213">
        <f t="shared" si="2707"/>
        <v>74</v>
      </c>
    </row>
    <row r="8214" spans="1:25" x14ac:dyDescent="0.3">
      <c r="A8214" s="1">
        <v>44931</v>
      </c>
      <c r="B8214">
        <v>3808.1000979999999</v>
      </c>
      <c r="C8214">
        <v>22.46</v>
      </c>
      <c r="D8214">
        <v>22.3391696706563</v>
      </c>
      <c r="E8214">
        <f t="shared" si="2688"/>
        <v>0.12083032934370053</v>
      </c>
      <c r="F8214" t="str">
        <f t="shared" si="2689"/>
        <v/>
      </c>
      <c r="G8214" t="str">
        <f t="shared" si="2698"/>
        <v/>
      </c>
      <c r="H8214">
        <f t="shared" si="2699"/>
        <v>0.44999999999999929</v>
      </c>
      <c r="I8214">
        <f t="shared" si="2700"/>
        <v>-44.869873000000098</v>
      </c>
      <c r="J8214">
        <f t="shared" si="2701"/>
        <v>-99.710828888889267</v>
      </c>
      <c r="K8214" t="str">
        <f t="shared" si="2702"/>
        <v/>
      </c>
      <c r="L8214" s="2" t="str">
        <f t="shared" si="2708"/>
        <v/>
      </c>
      <c r="M8214" t="str">
        <f t="shared" si="2703"/>
        <v/>
      </c>
      <c r="N8214" s="1">
        <f t="shared" si="2690"/>
        <v>44830</v>
      </c>
      <c r="O8214" t="str">
        <f t="shared" si="2691"/>
        <v>可交易</v>
      </c>
      <c r="P8214" s="2" t="str">
        <f t="shared" si="2692"/>
        <v/>
      </c>
      <c r="Q8214" s="2" t="str">
        <f t="shared" si="2693"/>
        <v/>
      </c>
      <c r="R8214" s="2">
        <f t="shared" si="2704"/>
        <v>36.551806000723893</v>
      </c>
      <c r="S8214">
        <f t="shared" si="2705"/>
        <v>132</v>
      </c>
      <c r="T8214" s="1">
        <f t="shared" si="2694"/>
        <v>44747</v>
      </c>
      <c r="U8214" t="str">
        <f t="shared" si="2695"/>
        <v>可交易</v>
      </c>
      <c r="V8214" s="2" t="str">
        <f t="shared" si="2696"/>
        <v/>
      </c>
      <c r="W8214" s="2" t="str">
        <f t="shared" si="2697"/>
        <v/>
      </c>
      <c r="X8214" s="2">
        <f t="shared" si="2706"/>
        <v>8.3011538600077071</v>
      </c>
      <c r="Y8214">
        <f t="shared" si="2707"/>
        <v>74</v>
      </c>
    </row>
    <row r="8215" spans="1:25" x14ac:dyDescent="0.3">
      <c r="A8215" s="1">
        <v>44932</v>
      </c>
      <c r="B8215">
        <v>3895.080078</v>
      </c>
      <c r="C8215">
        <v>21.13</v>
      </c>
      <c r="D8215">
        <v>21.328232848257699</v>
      </c>
      <c r="E8215">
        <f t="shared" si="2688"/>
        <v>-0.1982328482576996</v>
      </c>
      <c r="F8215" t="str">
        <f t="shared" si="2689"/>
        <v/>
      </c>
      <c r="G8215" t="str">
        <f t="shared" si="2698"/>
        <v/>
      </c>
      <c r="H8215">
        <f t="shared" si="2699"/>
        <v>-1.3300000000000018</v>
      </c>
      <c r="I8215">
        <f t="shared" si="2700"/>
        <v>86.979980000000069</v>
      </c>
      <c r="J8215">
        <f t="shared" si="2701"/>
        <v>-65.398481203007478</v>
      </c>
      <c r="K8215" t="str">
        <f t="shared" si="2702"/>
        <v/>
      </c>
      <c r="L8215" s="2" t="str">
        <f t="shared" si="2708"/>
        <v/>
      </c>
      <c r="M8215" t="str">
        <f t="shared" si="2703"/>
        <v/>
      </c>
      <c r="N8215" s="1">
        <f t="shared" si="2690"/>
        <v>44830</v>
      </c>
      <c r="O8215" t="str">
        <f t="shared" si="2691"/>
        <v>可交易</v>
      </c>
      <c r="P8215" s="2" t="str">
        <f t="shared" si="2692"/>
        <v/>
      </c>
      <c r="Q8215" s="2" t="str">
        <f t="shared" si="2693"/>
        <v/>
      </c>
      <c r="R8215" s="2">
        <f t="shared" si="2704"/>
        <v>36.551806000723893</v>
      </c>
      <c r="S8215">
        <f t="shared" si="2705"/>
        <v>132</v>
      </c>
      <c r="T8215" s="1">
        <f t="shared" si="2694"/>
        <v>44747</v>
      </c>
      <c r="U8215" t="str">
        <f t="shared" si="2695"/>
        <v>可交易</v>
      </c>
      <c r="V8215" s="2" t="str">
        <f t="shared" si="2696"/>
        <v/>
      </c>
      <c r="W8215" s="2" t="str">
        <f t="shared" si="2697"/>
        <v/>
      </c>
      <c r="X8215" s="2">
        <f t="shared" si="2706"/>
        <v>8.3011538600077071</v>
      </c>
      <c r="Y8215">
        <f t="shared" si="2707"/>
        <v>74</v>
      </c>
    </row>
    <row r="8216" spans="1:25" x14ac:dyDescent="0.3">
      <c r="A8216" s="1">
        <v>44935</v>
      </c>
      <c r="B8216">
        <v>3892.0900879999999</v>
      </c>
      <c r="C8216">
        <v>21.97</v>
      </c>
      <c r="D8216">
        <v>21.367858668318799</v>
      </c>
      <c r="E8216">
        <f t="shared" si="2688"/>
        <v>0.60214133168119943</v>
      </c>
      <c r="F8216" t="str">
        <f t="shared" si="2689"/>
        <v/>
      </c>
      <c r="G8216" t="str">
        <f t="shared" si="2698"/>
        <v/>
      </c>
      <c r="H8216">
        <f t="shared" si="2699"/>
        <v>0.83999999999999986</v>
      </c>
      <c r="I8216">
        <f t="shared" si="2700"/>
        <v>-2.9899900000000343</v>
      </c>
      <c r="J8216">
        <f t="shared" si="2701"/>
        <v>-3.5595119047619463</v>
      </c>
      <c r="K8216" t="str">
        <f t="shared" si="2702"/>
        <v/>
      </c>
      <c r="L8216" s="2" t="str">
        <f t="shared" si="2708"/>
        <v/>
      </c>
      <c r="M8216" t="str">
        <f t="shared" si="2703"/>
        <v/>
      </c>
      <c r="N8216" s="1">
        <f t="shared" si="2690"/>
        <v>44830</v>
      </c>
      <c r="O8216" t="str">
        <f t="shared" si="2691"/>
        <v>可交易</v>
      </c>
      <c r="P8216" s="2" t="str">
        <f t="shared" si="2692"/>
        <v/>
      </c>
      <c r="Q8216" s="2" t="str">
        <f t="shared" si="2693"/>
        <v/>
      </c>
      <c r="R8216" s="2">
        <f t="shared" si="2704"/>
        <v>36.551806000723893</v>
      </c>
      <c r="S8216">
        <f t="shared" si="2705"/>
        <v>132</v>
      </c>
      <c r="T8216" s="1">
        <f t="shared" si="2694"/>
        <v>44747</v>
      </c>
      <c r="U8216" t="str">
        <f t="shared" si="2695"/>
        <v>可交易</v>
      </c>
      <c r="V8216" s="2" t="str">
        <f t="shared" si="2696"/>
        <v/>
      </c>
      <c r="W8216" s="2" t="str">
        <f t="shared" si="2697"/>
        <v/>
      </c>
      <c r="X8216" s="2">
        <f t="shared" si="2706"/>
        <v>8.3011538600077071</v>
      </c>
      <c r="Y8216">
        <f t="shared" si="2707"/>
        <v>74</v>
      </c>
    </row>
    <row r="8217" spans="1:25" x14ac:dyDescent="0.3">
      <c r="A8217" s="1">
        <v>44936</v>
      </c>
      <c r="B8217">
        <v>3919.25</v>
      </c>
      <c r="C8217">
        <v>20.58</v>
      </c>
      <c r="D8217">
        <v>20.836996084541799</v>
      </c>
      <c r="E8217">
        <f t="shared" si="2688"/>
        <v>-0.25699608454180023</v>
      </c>
      <c r="F8217" t="str">
        <f t="shared" si="2689"/>
        <v/>
      </c>
      <c r="G8217" t="str">
        <f t="shared" si="2698"/>
        <v/>
      </c>
      <c r="H8217">
        <f t="shared" si="2699"/>
        <v>-1.3900000000000006</v>
      </c>
      <c r="I8217">
        <f t="shared" si="2700"/>
        <v>27.159912000000077</v>
      </c>
      <c r="J8217">
        <f t="shared" si="2701"/>
        <v>-19.539505035971271</v>
      </c>
      <c r="K8217" t="str">
        <f t="shared" si="2702"/>
        <v/>
      </c>
      <c r="L8217" s="2" t="str">
        <f t="shared" si="2708"/>
        <v/>
      </c>
      <c r="M8217" t="str">
        <f t="shared" si="2703"/>
        <v/>
      </c>
      <c r="N8217" s="1">
        <f t="shared" si="2690"/>
        <v>44830</v>
      </c>
      <c r="O8217" t="str">
        <f t="shared" si="2691"/>
        <v>可交易</v>
      </c>
      <c r="P8217" s="2" t="str">
        <f t="shared" si="2692"/>
        <v/>
      </c>
      <c r="Q8217" s="2" t="str">
        <f t="shared" si="2693"/>
        <v/>
      </c>
      <c r="R8217" s="2">
        <f t="shared" si="2704"/>
        <v>36.551806000723893</v>
      </c>
      <c r="S8217">
        <f t="shared" si="2705"/>
        <v>132</v>
      </c>
      <c r="T8217" s="1">
        <f t="shared" si="2694"/>
        <v>44747</v>
      </c>
      <c r="U8217" t="str">
        <f t="shared" si="2695"/>
        <v>可交易</v>
      </c>
      <c r="V8217" s="2" t="str">
        <f t="shared" si="2696"/>
        <v/>
      </c>
      <c r="W8217" s="2" t="str">
        <f t="shared" si="2697"/>
        <v/>
      </c>
      <c r="X8217" s="2">
        <f t="shared" si="2706"/>
        <v>8.3011538600077071</v>
      </c>
      <c r="Y8217">
        <f t="shared" si="2707"/>
        <v>74</v>
      </c>
    </row>
    <row r="8218" spans="1:25" x14ac:dyDescent="0.3">
      <c r="A8218" s="1">
        <v>44937</v>
      </c>
      <c r="B8218">
        <v>3969.610107</v>
      </c>
      <c r="C8218">
        <v>21.09</v>
      </c>
      <c r="D8218">
        <v>20.825169557962202</v>
      </c>
      <c r="E8218">
        <f t="shared" si="2688"/>
        <v>0.26483044203779826</v>
      </c>
      <c r="F8218" t="str">
        <f t="shared" si="2689"/>
        <v/>
      </c>
      <c r="G8218" t="str">
        <f t="shared" si="2698"/>
        <v/>
      </c>
      <c r="H8218">
        <f t="shared" si="2699"/>
        <v>0.51000000000000156</v>
      </c>
      <c r="I8218">
        <f t="shared" si="2700"/>
        <v>50.360106999999971</v>
      </c>
      <c r="J8218">
        <f t="shared" si="2701"/>
        <v>98.745307843136899</v>
      </c>
      <c r="K8218" t="str">
        <f t="shared" si="2702"/>
        <v/>
      </c>
      <c r="L8218" s="2" t="str">
        <f t="shared" si="2708"/>
        <v/>
      </c>
      <c r="M8218" t="str">
        <f t="shared" si="2703"/>
        <v/>
      </c>
      <c r="N8218" s="1">
        <f t="shared" si="2690"/>
        <v>44830</v>
      </c>
      <c r="O8218" t="str">
        <f t="shared" si="2691"/>
        <v>可交易</v>
      </c>
      <c r="P8218" s="2" t="str">
        <f t="shared" si="2692"/>
        <v/>
      </c>
      <c r="Q8218" s="2" t="str">
        <f t="shared" si="2693"/>
        <v/>
      </c>
      <c r="R8218" s="2">
        <f t="shared" si="2704"/>
        <v>36.551806000723893</v>
      </c>
      <c r="S8218">
        <f t="shared" si="2705"/>
        <v>132</v>
      </c>
      <c r="T8218" s="1">
        <f t="shared" si="2694"/>
        <v>44747</v>
      </c>
      <c r="U8218" t="str">
        <f t="shared" si="2695"/>
        <v>可交易</v>
      </c>
      <c r="V8218" s="2" t="str">
        <f t="shared" si="2696"/>
        <v/>
      </c>
      <c r="W8218" s="2" t="str">
        <f t="shared" si="2697"/>
        <v/>
      </c>
      <c r="X8218" s="2">
        <f t="shared" si="2706"/>
        <v>8.3011538600077071</v>
      </c>
      <c r="Y8218">
        <f t="shared" si="2707"/>
        <v>74</v>
      </c>
    </row>
    <row r="8219" spans="1:25" x14ac:dyDescent="0.3">
      <c r="A8219" s="1">
        <v>44938</v>
      </c>
      <c r="B8219">
        <v>3983.169922</v>
      </c>
      <c r="C8219">
        <v>18.829999999999998</v>
      </c>
      <c r="D8219">
        <v>19.4266385551547</v>
      </c>
      <c r="E8219">
        <f t="shared" si="2688"/>
        <v>-0.59663855515470132</v>
      </c>
      <c r="F8219" t="str">
        <f t="shared" si="2689"/>
        <v/>
      </c>
      <c r="G8219" t="str">
        <f t="shared" si="2698"/>
        <v/>
      </c>
      <c r="H8219">
        <f t="shared" si="2699"/>
        <v>-2.2600000000000016</v>
      </c>
      <c r="I8219">
        <f t="shared" si="2700"/>
        <v>13.559815000000071</v>
      </c>
      <c r="J8219">
        <f t="shared" si="2701"/>
        <v>-5.9999181415929481</v>
      </c>
      <c r="K8219" t="str">
        <f t="shared" si="2702"/>
        <v/>
      </c>
      <c r="L8219" s="2" t="str">
        <f t="shared" si="2708"/>
        <v/>
      </c>
      <c r="M8219" t="str">
        <f t="shared" si="2703"/>
        <v/>
      </c>
      <c r="N8219" s="1">
        <f t="shared" si="2690"/>
        <v>44830</v>
      </c>
      <c r="O8219" t="str">
        <f t="shared" si="2691"/>
        <v>可交易</v>
      </c>
      <c r="P8219" s="2" t="str">
        <f t="shared" si="2692"/>
        <v/>
      </c>
      <c r="Q8219" s="2" t="str">
        <f t="shared" si="2693"/>
        <v/>
      </c>
      <c r="R8219" s="2">
        <f t="shared" si="2704"/>
        <v>36.551806000723893</v>
      </c>
      <c r="S8219">
        <f t="shared" si="2705"/>
        <v>132</v>
      </c>
      <c r="T8219" s="1">
        <f t="shared" si="2694"/>
        <v>44747</v>
      </c>
      <c r="U8219" t="str">
        <f t="shared" si="2695"/>
        <v>可交易</v>
      </c>
      <c r="V8219" s="2" t="str">
        <f t="shared" si="2696"/>
        <v/>
      </c>
      <c r="W8219" s="2" t="str">
        <f t="shared" si="2697"/>
        <v/>
      </c>
      <c r="X8219" s="2">
        <f t="shared" si="2706"/>
        <v>8.3011538600077071</v>
      </c>
      <c r="Y8219">
        <f t="shared" si="2707"/>
        <v>74</v>
      </c>
    </row>
    <row r="8220" spans="1:25" x14ac:dyDescent="0.3">
      <c r="A8220" s="1">
        <v>44939</v>
      </c>
      <c r="B8220">
        <v>3999.0900879999999</v>
      </c>
      <c r="C8220">
        <v>18.350000000000001</v>
      </c>
      <c r="D8220">
        <v>18.454455379671</v>
      </c>
      <c r="E8220">
        <f t="shared" si="2688"/>
        <v>-0.10445537967099838</v>
      </c>
      <c r="F8220" t="str">
        <f t="shared" si="2689"/>
        <v/>
      </c>
      <c r="G8220" t="str">
        <f t="shared" si="2698"/>
        <v/>
      </c>
      <c r="H8220">
        <f t="shared" si="2699"/>
        <v>-0.47999999999999687</v>
      </c>
      <c r="I8220">
        <f t="shared" si="2700"/>
        <v>15.920165999999881</v>
      </c>
      <c r="J8220">
        <f t="shared" si="2701"/>
        <v>-33.16701249999997</v>
      </c>
      <c r="K8220" t="str">
        <f t="shared" si="2702"/>
        <v/>
      </c>
      <c r="L8220" s="2" t="str">
        <f t="shared" si="2708"/>
        <v/>
      </c>
      <c r="M8220" t="str">
        <f t="shared" si="2703"/>
        <v/>
      </c>
      <c r="N8220" s="1">
        <f t="shared" si="2690"/>
        <v>44830</v>
      </c>
      <c r="O8220" t="str">
        <f t="shared" si="2691"/>
        <v>可交易</v>
      </c>
      <c r="P8220" s="2" t="str">
        <f t="shared" si="2692"/>
        <v/>
      </c>
      <c r="Q8220" s="2" t="str">
        <f t="shared" si="2693"/>
        <v/>
      </c>
      <c r="R8220" s="2">
        <f t="shared" si="2704"/>
        <v>36.551806000723893</v>
      </c>
      <c r="S8220">
        <f t="shared" si="2705"/>
        <v>132</v>
      </c>
      <c r="T8220" s="1">
        <f t="shared" si="2694"/>
        <v>44747</v>
      </c>
      <c r="U8220" t="str">
        <f t="shared" si="2695"/>
        <v>可交易</v>
      </c>
      <c r="V8220" s="2" t="str">
        <f t="shared" si="2696"/>
        <v/>
      </c>
      <c r="W8220" s="2" t="str">
        <f t="shared" si="2697"/>
        <v/>
      </c>
      <c r="X8220" s="2">
        <f t="shared" si="2706"/>
        <v>8.3011538600077071</v>
      </c>
      <c r="Y8220">
        <f t="shared" si="2707"/>
        <v>74</v>
      </c>
    </row>
    <row r="8221" spans="1:25" x14ac:dyDescent="0.3">
      <c r="A8221" s="1">
        <v>44943</v>
      </c>
      <c r="B8221">
        <v>3990.969971</v>
      </c>
      <c r="C8221">
        <v>19.36</v>
      </c>
      <c r="D8221">
        <v>19.399675909668101</v>
      </c>
      <c r="E8221">
        <f t="shared" si="2688"/>
        <v>-3.9675909668101639E-2</v>
      </c>
      <c r="F8221" t="str">
        <f t="shared" si="2689"/>
        <v/>
      </c>
      <c r="G8221" t="str">
        <f t="shared" si="2698"/>
        <v/>
      </c>
      <c r="H8221">
        <f t="shared" si="2699"/>
        <v>1.009999999999998</v>
      </c>
      <c r="I8221">
        <f t="shared" si="2700"/>
        <v>-8.1201169999999365</v>
      </c>
      <c r="J8221">
        <f t="shared" si="2701"/>
        <v>-8.0397198019801515</v>
      </c>
      <c r="K8221" t="str">
        <f t="shared" si="2702"/>
        <v/>
      </c>
      <c r="L8221" s="2" t="str">
        <f t="shared" si="2708"/>
        <v/>
      </c>
      <c r="M8221" t="str">
        <f t="shared" si="2703"/>
        <v/>
      </c>
      <c r="N8221" s="1">
        <f t="shared" si="2690"/>
        <v>44830</v>
      </c>
      <c r="O8221" t="str">
        <f t="shared" si="2691"/>
        <v>可交易</v>
      </c>
      <c r="P8221" s="2" t="str">
        <f t="shared" si="2692"/>
        <v/>
      </c>
      <c r="Q8221" s="2" t="str">
        <f t="shared" si="2693"/>
        <v/>
      </c>
      <c r="R8221" s="2">
        <f t="shared" si="2704"/>
        <v>36.551806000723893</v>
      </c>
      <c r="S8221">
        <f t="shared" si="2705"/>
        <v>132</v>
      </c>
      <c r="T8221" s="1">
        <f t="shared" si="2694"/>
        <v>44747</v>
      </c>
      <c r="U8221" t="str">
        <f t="shared" si="2695"/>
        <v>可交易</v>
      </c>
      <c r="V8221" s="2" t="str">
        <f t="shared" si="2696"/>
        <v/>
      </c>
      <c r="W8221" s="2" t="str">
        <f t="shared" si="2697"/>
        <v/>
      </c>
      <c r="X8221" s="2">
        <f t="shared" si="2706"/>
        <v>8.3011538600077071</v>
      </c>
      <c r="Y8221">
        <f t="shared" si="2707"/>
        <v>74</v>
      </c>
    </row>
    <row r="8222" spans="1:25" x14ac:dyDescent="0.3">
      <c r="A8222" s="1">
        <v>44944</v>
      </c>
      <c r="B8222">
        <v>3928.860107</v>
      </c>
      <c r="C8222">
        <v>20.34</v>
      </c>
      <c r="D8222">
        <v>19.562869055871399</v>
      </c>
      <c r="E8222">
        <f t="shared" si="2688"/>
        <v>0.77713094412860073</v>
      </c>
      <c r="F8222" t="str">
        <f t="shared" si="2689"/>
        <v/>
      </c>
      <c r="G8222" t="str">
        <f t="shared" si="2698"/>
        <v/>
      </c>
      <c r="H8222">
        <f t="shared" si="2699"/>
        <v>0.98000000000000043</v>
      </c>
      <c r="I8222">
        <f t="shared" si="2700"/>
        <v>-62.109864000000016</v>
      </c>
      <c r="J8222">
        <f t="shared" si="2701"/>
        <v>-63.377412244897947</v>
      </c>
      <c r="K8222" t="str">
        <f t="shared" si="2702"/>
        <v/>
      </c>
      <c r="L8222" s="2" t="str">
        <f t="shared" si="2708"/>
        <v/>
      </c>
      <c r="M8222" t="str">
        <f t="shared" si="2703"/>
        <v/>
      </c>
      <c r="N8222" s="1">
        <f t="shared" si="2690"/>
        <v>44830</v>
      </c>
      <c r="O8222" t="str">
        <f t="shared" si="2691"/>
        <v>可交易</v>
      </c>
      <c r="P8222" s="2" t="str">
        <f t="shared" si="2692"/>
        <v/>
      </c>
      <c r="Q8222" s="2" t="str">
        <f t="shared" si="2693"/>
        <v/>
      </c>
      <c r="R8222" s="2">
        <f t="shared" si="2704"/>
        <v>36.551806000723893</v>
      </c>
      <c r="S8222">
        <f t="shared" si="2705"/>
        <v>132</v>
      </c>
      <c r="T8222" s="1">
        <f t="shared" si="2694"/>
        <v>44747</v>
      </c>
      <c r="U8222" t="str">
        <f t="shared" si="2695"/>
        <v>可交易</v>
      </c>
      <c r="V8222" s="2" t="str">
        <f t="shared" si="2696"/>
        <v/>
      </c>
      <c r="W8222" s="2" t="str">
        <f t="shared" si="2697"/>
        <v/>
      </c>
      <c r="X8222" s="2">
        <f t="shared" si="2706"/>
        <v>8.3011538600077071</v>
      </c>
      <c r="Y8222">
        <f t="shared" si="2707"/>
        <v>74</v>
      </c>
    </row>
    <row r="8223" spans="1:25" x14ac:dyDescent="0.3">
      <c r="A8223" s="1">
        <v>44945</v>
      </c>
      <c r="B8223">
        <v>3898.8500979999999</v>
      </c>
      <c r="C8223">
        <v>20.52</v>
      </c>
      <c r="D8223">
        <v>20.783886358981299</v>
      </c>
      <c r="E8223">
        <f t="shared" si="2688"/>
        <v>-0.2638863589812992</v>
      </c>
      <c r="F8223" t="str">
        <f t="shared" si="2689"/>
        <v/>
      </c>
      <c r="G8223" t="str">
        <f t="shared" si="2698"/>
        <v/>
      </c>
      <c r="H8223">
        <f t="shared" si="2699"/>
        <v>0.17999999999999972</v>
      </c>
      <c r="I8223">
        <f t="shared" si="2700"/>
        <v>-30.010009000000082</v>
      </c>
      <c r="J8223">
        <f t="shared" si="2701"/>
        <v>-166.72227222222293</v>
      </c>
      <c r="K8223" t="str">
        <f t="shared" si="2702"/>
        <v/>
      </c>
      <c r="L8223" s="2" t="str">
        <f t="shared" si="2708"/>
        <v/>
      </c>
      <c r="M8223" t="str">
        <f t="shared" si="2703"/>
        <v/>
      </c>
      <c r="N8223" s="1">
        <f t="shared" si="2690"/>
        <v>44830</v>
      </c>
      <c r="O8223" t="str">
        <f t="shared" si="2691"/>
        <v>可交易</v>
      </c>
      <c r="P8223" s="2" t="str">
        <f t="shared" si="2692"/>
        <v/>
      </c>
      <c r="Q8223" s="2" t="str">
        <f t="shared" si="2693"/>
        <v/>
      </c>
      <c r="R8223" s="2">
        <f t="shared" si="2704"/>
        <v>36.551806000723893</v>
      </c>
      <c r="S8223">
        <f t="shared" si="2705"/>
        <v>132</v>
      </c>
      <c r="T8223" s="1">
        <f t="shared" si="2694"/>
        <v>44747</v>
      </c>
      <c r="U8223" t="str">
        <f t="shared" si="2695"/>
        <v>可交易</v>
      </c>
      <c r="V8223" s="2" t="str">
        <f t="shared" si="2696"/>
        <v/>
      </c>
      <c r="W8223" s="2" t="str">
        <f t="shared" si="2697"/>
        <v/>
      </c>
      <c r="X8223" s="2">
        <f t="shared" si="2706"/>
        <v>8.3011538600077071</v>
      </c>
      <c r="Y8223">
        <f t="shared" si="2707"/>
        <v>74</v>
      </c>
    </row>
    <row r="8224" spans="1:25" x14ac:dyDescent="0.3">
      <c r="A8224" s="1">
        <v>44946</v>
      </c>
      <c r="B8224">
        <v>3972.610107</v>
      </c>
      <c r="C8224">
        <v>19.850000000000001</v>
      </c>
      <c r="D8224">
        <v>19.7812947596064</v>
      </c>
      <c r="E8224">
        <f t="shared" si="2688"/>
        <v>6.8705240393601485E-2</v>
      </c>
      <c r="F8224" t="str">
        <f t="shared" si="2689"/>
        <v/>
      </c>
      <c r="G8224" t="str">
        <f t="shared" si="2698"/>
        <v/>
      </c>
      <c r="H8224">
        <f t="shared" si="2699"/>
        <v>-0.66999999999999815</v>
      </c>
      <c r="I8224">
        <f t="shared" si="2700"/>
        <v>73.760009000000082</v>
      </c>
      <c r="J8224">
        <f t="shared" si="2701"/>
        <v>-110.08956567164222</v>
      </c>
      <c r="K8224" t="str">
        <f t="shared" si="2702"/>
        <v/>
      </c>
      <c r="L8224" s="2" t="str">
        <f t="shared" si="2708"/>
        <v/>
      </c>
      <c r="M8224" t="str">
        <f t="shared" si="2703"/>
        <v/>
      </c>
      <c r="N8224" s="1">
        <f t="shared" si="2690"/>
        <v>44830</v>
      </c>
      <c r="O8224" t="str">
        <f t="shared" si="2691"/>
        <v>可交易</v>
      </c>
      <c r="P8224" s="2" t="str">
        <f t="shared" si="2692"/>
        <v/>
      </c>
      <c r="Q8224" s="2" t="str">
        <f t="shared" si="2693"/>
        <v/>
      </c>
      <c r="R8224" s="2">
        <f t="shared" si="2704"/>
        <v>36.551806000723893</v>
      </c>
      <c r="S8224">
        <f t="shared" si="2705"/>
        <v>132</v>
      </c>
      <c r="T8224" s="1">
        <f t="shared" si="2694"/>
        <v>44747</v>
      </c>
      <c r="U8224" t="str">
        <f t="shared" si="2695"/>
        <v>可交易</v>
      </c>
      <c r="V8224" s="2" t="str">
        <f t="shared" si="2696"/>
        <v/>
      </c>
      <c r="W8224" s="2" t="str">
        <f t="shared" si="2697"/>
        <v/>
      </c>
      <c r="X8224" s="2">
        <f t="shared" si="2706"/>
        <v>8.3011538600077071</v>
      </c>
      <c r="Y8224">
        <f t="shared" si="2707"/>
        <v>74</v>
      </c>
    </row>
    <row r="8225" spans="1:25" x14ac:dyDescent="0.3">
      <c r="A8225" s="1">
        <v>44949</v>
      </c>
      <c r="B8225">
        <v>4019.8100589999999</v>
      </c>
      <c r="C8225">
        <v>19.809999999999999</v>
      </c>
      <c r="D8225">
        <v>19.5653559933269</v>
      </c>
      <c r="E8225">
        <f t="shared" si="2688"/>
        <v>0.2446440066730986</v>
      </c>
      <c r="F8225" t="str">
        <f t="shared" si="2689"/>
        <v/>
      </c>
      <c r="G8225" t="str">
        <f t="shared" si="2698"/>
        <v/>
      </c>
      <c r="H8225">
        <f t="shared" si="2699"/>
        <v>-4.00000000000027E-2</v>
      </c>
      <c r="I8225">
        <f t="shared" si="2700"/>
        <v>47.199951999999939</v>
      </c>
      <c r="J8225">
        <f t="shared" si="2701"/>
        <v>-1179.9987999999189</v>
      </c>
      <c r="K8225" t="str">
        <f t="shared" si="2702"/>
        <v/>
      </c>
      <c r="L8225" s="2" t="str">
        <f t="shared" si="2708"/>
        <v/>
      </c>
      <c r="M8225" t="str">
        <f t="shared" si="2703"/>
        <v/>
      </c>
      <c r="N8225" s="1">
        <f t="shared" si="2690"/>
        <v>44830</v>
      </c>
      <c r="O8225" t="str">
        <f t="shared" si="2691"/>
        <v>可交易</v>
      </c>
      <c r="P8225" s="2" t="str">
        <f t="shared" si="2692"/>
        <v/>
      </c>
      <c r="Q8225" s="2" t="str">
        <f t="shared" si="2693"/>
        <v/>
      </c>
      <c r="R8225" s="2">
        <f t="shared" si="2704"/>
        <v>36.551806000723893</v>
      </c>
      <c r="S8225">
        <f t="shared" si="2705"/>
        <v>132</v>
      </c>
      <c r="T8225" s="1">
        <f t="shared" si="2694"/>
        <v>44747</v>
      </c>
      <c r="U8225" t="str">
        <f t="shared" si="2695"/>
        <v>可交易</v>
      </c>
      <c r="V8225" s="2" t="str">
        <f t="shared" si="2696"/>
        <v/>
      </c>
      <c r="W8225" s="2" t="str">
        <f t="shared" si="2697"/>
        <v/>
      </c>
      <c r="X8225" s="2">
        <f t="shared" si="2706"/>
        <v>8.3011538600077071</v>
      </c>
      <c r="Y8225">
        <f t="shared" si="2707"/>
        <v>74</v>
      </c>
    </row>
    <row r="8226" spans="1:25" x14ac:dyDescent="0.3">
      <c r="A8226" s="1">
        <v>44950</v>
      </c>
      <c r="B8226">
        <v>4016.9499510000001</v>
      </c>
      <c r="C8226">
        <v>19.2</v>
      </c>
      <c r="D8226">
        <v>19.3191380404173</v>
      </c>
      <c r="E8226">
        <f t="shared" si="2688"/>
        <v>-0.11913804041730103</v>
      </c>
      <c r="F8226" t="str">
        <f t="shared" si="2689"/>
        <v/>
      </c>
      <c r="G8226" t="str">
        <f t="shared" si="2698"/>
        <v/>
      </c>
      <c r="H8226">
        <f t="shared" si="2699"/>
        <v>-0.60999999999999943</v>
      </c>
      <c r="I8226">
        <f t="shared" si="2700"/>
        <v>-2.8601079999998547</v>
      </c>
      <c r="J8226">
        <f t="shared" si="2701"/>
        <v>4.6887016393440284</v>
      </c>
      <c r="K8226" t="str">
        <f t="shared" si="2702"/>
        <v/>
      </c>
      <c r="L8226" s="2" t="str">
        <f t="shared" si="2708"/>
        <v/>
      </c>
      <c r="M8226" t="str">
        <f t="shared" si="2703"/>
        <v/>
      </c>
      <c r="N8226" s="1">
        <f t="shared" si="2690"/>
        <v>44830</v>
      </c>
      <c r="O8226" t="str">
        <f t="shared" si="2691"/>
        <v>可交易</v>
      </c>
      <c r="P8226" s="2" t="str">
        <f t="shared" si="2692"/>
        <v/>
      </c>
      <c r="Q8226" s="2" t="str">
        <f t="shared" si="2693"/>
        <v/>
      </c>
      <c r="R8226" s="2">
        <f t="shared" si="2704"/>
        <v>36.551806000723893</v>
      </c>
      <c r="S8226">
        <f t="shared" si="2705"/>
        <v>132</v>
      </c>
      <c r="T8226" s="1">
        <f t="shared" si="2694"/>
        <v>44747</v>
      </c>
      <c r="U8226" t="str">
        <f t="shared" si="2695"/>
        <v>可交易</v>
      </c>
      <c r="V8226" s="2" t="str">
        <f t="shared" si="2696"/>
        <v/>
      </c>
      <c r="W8226" s="2" t="str">
        <f t="shared" si="2697"/>
        <v/>
      </c>
      <c r="X8226" s="2">
        <f t="shared" si="2706"/>
        <v>8.3011538600077071</v>
      </c>
      <c r="Y8226">
        <f t="shared" si="2707"/>
        <v>74</v>
      </c>
    </row>
    <row r="8227" spans="1:25" x14ac:dyDescent="0.3">
      <c r="A8227" s="1">
        <v>44951</v>
      </c>
      <c r="B8227">
        <v>4016.219971</v>
      </c>
      <c r="C8227">
        <v>19.079999999999998</v>
      </c>
      <c r="D8227">
        <v>19.891925007408201</v>
      </c>
      <c r="E8227">
        <f t="shared" si="2688"/>
        <v>-0.8119250074082025</v>
      </c>
      <c r="F8227" t="str">
        <f t="shared" si="2689"/>
        <v/>
      </c>
      <c r="G8227" t="str">
        <f t="shared" si="2698"/>
        <v/>
      </c>
      <c r="H8227">
        <f t="shared" si="2699"/>
        <v>-0.12000000000000099</v>
      </c>
      <c r="I8227">
        <f t="shared" si="2700"/>
        <v>-0.72998000000006869</v>
      </c>
      <c r="J8227">
        <f t="shared" si="2701"/>
        <v>6.0831666666671884</v>
      </c>
      <c r="K8227" t="str">
        <f t="shared" si="2702"/>
        <v/>
      </c>
      <c r="L8227" s="2" t="str">
        <f t="shared" si="2708"/>
        <v/>
      </c>
      <c r="M8227" t="str">
        <f t="shared" si="2703"/>
        <v/>
      </c>
      <c r="N8227" s="1">
        <f t="shared" si="2690"/>
        <v>44830</v>
      </c>
      <c r="O8227" t="str">
        <f t="shared" si="2691"/>
        <v>可交易</v>
      </c>
      <c r="P8227" s="2" t="str">
        <f t="shared" si="2692"/>
        <v/>
      </c>
      <c r="Q8227" s="2" t="str">
        <f t="shared" si="2693"/>
        <v/>
      </c>
      <c r="R8227" s="2">
        <f t="shared" si="2704"/>
        <v>36.551806000723893</v>
      </c>
      <c r="S8227">
        <f t="shared" si="2705"/>
        <v>132</v>
      </c>
      <c r="T8227" s="1">
        <f t="shared" si="2694"/>
        <v>44747</v>
      </c>
      <c r="U8227" t="str">
        <f t="shared" si="2695"/>
        <v>可交易</v>
      </c>
      <c r="V8227" s="2" t="str">
        <f t="shared" si="2696"/>
        <v/>
      </c>
      <c r="W8227" s="2" t="str">
        <f t="shared" si="2697"/>
        <v/>
      </c>
      <c r="X8227" s="2">
        <f t="shared" si="2706"/>
        <v>8.3011538600077071</v>
      </c>
      <c r="Y8227">
        <f t="shared" si="2707"/>
        <v>74</v>
      </c>
    </row>
    <row r="8228" spans="1:25" x14ac:dyDescent="0.3">
      <c r="A8228" s="1">
        <v>44952</v>
      </c>
      <c r="B8228">
        <v>4060.429932</v>
      </c>
      <c r="C8228">
        <v>18.73</v>
      </c>
      <c r="D8228">
        <v>18.9917867913489</v>
      </c>
      <c r="E8228">
        <f t="shared" si="2688"/>
        <v>-0.26178679134890004</v>
      </c>
      <c r="F8228" t="str">
        <f t="shared" si="2689"/>
        <v/>
      </c>
      <c r="G8228" t="str">
        <f t="shared" si="2698"/>
        <v/>
      </c>
      <c r="H8228">
        <f t="shared" si="2699"/>
        <v>-0.34999999999999787</v>
      </c>
      <c r="I8228">
        <f t="shared" si="2700"/>
        <v>44.209961000000021</v>
      </c>
      <c r="J8228">
        <f t="shared" si="2701"/>
        <v>-126.31417428571511</v>
      </c>
      <c r="K8228" t="str">
        <f t="shared" si="2702"/>
        <v/>
      </c>
      <c r="L8228" s="2" t="str">
        <f t="shared" si="2708"/>
        <v/>
      </c>
      <c r="M8228" t="str">
        <f t="shared" si="2703"/>
        <v/>
      </c>
      <c r="N8228" s="1">
        <f t="shared" si="2690"/>
        <v>44830</v>
      </c>
      <c r="O8228" t="str">
        <f t="shared" si="2691"/>
        <v>可交易</v>
      </c>
      <c r="P8228" s="2" t="str">
        <f t="shared" si="2692"/>
        <v/>
      </c>
      <c r="Q8228" s="2" t="str">
        <f t="shared" si="2693"/>
        <v/>
      </c>
      <c r="R8228" s="2">
        <f t="shared" si="2704"/>
        <v>36.551806000723893</v>
      </c>
      <c r="S8228">
        <f t="shared" si="2705"/>
        <v>132</v>
      </c>
      <c r="T8228" s="1">
        <f t="shared" si="2694"/>
        <v>44747</v>
      </c>
      <c r="U8228" t="str">
        <f t="shared" si="2695"/>
        <v>可交易</v>
      </c>
      <c r="V8228" s="2" t="str">
        <f t="shared" si="2696"/>
        <v/>
      </c>
      <c r="W8228" s="2" t="str">
        <f t="shared" si="2697"/>
        <v/>
      </c>
      <c r="X8228" s="2">
        <f t="shared" si="2706"/>
        <v>8.3011538600077071</v>
      </c>
      <c r="Y8228">
        <f t="shared" si="2707"/>
        <v>74</v>
      </c>
    </row>
    <row r="8229" spans="1:25" x14ac:dyDescent="0.3">
      <c r="A8229" s="1">
        <v>44953</v>
      </c>
      <c r="B8229">
        <v>4070.5600589999999</v>
      </c>
      <c r="C8229">
        <v>18.510000000000002</v>
      </c>
      <c r="D8229">
        <v>18.090062360169</v>
      </c>
      <c r="E8229">
        <f t="shared" si="2688"/>
        <v>0.41993763983100152</v>
      </c>
      <c r="F8229" t="str">
        <f t="shared" si="2689"/>
        <v/>
      </c>
      <c r="G8229" t="str">
        <f t="shared" si="2698"/>
        <v/>
      </c>
      <c r="H8229">
        <f t="shared" si="2699"/>
        <v>-0.21999999999999886</v>
      </c>
      <c r="I8229">
        <f t="shared" si="2700"/>
        <v>10.130126999999902</v>
      </c>
      <c r="J8229">
        <f t="shared" si="2701"/>
        <v>-46.046031818181611</v>
      </c>
      <c r="K8229" t="str">
        <f t="shared" si="2702"/>
        <v/>
      </c>
      <c r="L8229" s="2" t="str">
        <f t="shared" si="2708"/>
        <v/>
      </c>
      <c r="M8229" t="str">
        <f t="shared" si="2703"/>
        <v/>
      </c>
      <c r="N8229" s="1">
        <f t="shared" si="2690"/>
        <v>44830</v>
      </c>
      <c r="O8229" t="str">
        <f t="shared" si="2691"/>
        <v>可交易</v>
      </c>
      <c r="P8229" s="2" t="str">
        <f t="shared" si="2692"/>
        <v/>
      </c>
      <c r="Q8229" s="2" t="str">
        <f t="shared" si="2693"/>
        <v/>
      </c>
      <c r="R8229" s="2">
        <f t="shared" si="2704"/>
        <v>36.551806000723893</v>
      </c>
      <c r="S8229">
        <f t="shared" si="2705"/>
        <v>132</v>
      </c>
      <c r="T8229" s="1">
        <f t="shared" si="2694"/>
        <v>44747</v>
      </c>
      <c r="U8229" t="str">
        <f t="shared" si="2695"/>
        <v>可交易</v>
      </c>
      <c r="V8229" s="2" t="str">
        <f t="shared" si="2696"/>
        <v/>
      </c>
      <c r="W8229" s="2" t="str">
        <f t="shared" si="2697"/>
        <v/>
      </c>
      <c r="X8229" s="2">
        <f t="shared" si="2706"/>
        <v>8.3011538600077071</v>
      </c>
      <c r="Y8229">
        <f t="shared" si="2707"/>
        <v>74</v>
      </c>
    </row>
    <row r="8230" spans="1:25" x14ac:dyDescent="0.3">
      <c r="A8230" s="1">
        <v>44956</v>
      </c>
      <c r="B8230">
        <v>4017.7700199999999</v>
      </c>
      <c r="C8230">
        <v>19.940000000000001</v>
      </c>
      <c r="D8230">
        <v>19.649097405393999</v>
      </c>
      <c r="E8230">
        <f t="shared" si="2688"/>
        <v>0.29090259460600265</v>
      </c>
      <c r="F8230" t="str">
        <f t="shared" si="2689"/>
        <v/>
      </c>
      <c r="G8230" t="str">
        <f t="shared" si="2698"/>
        <v/>
      </c>
      <c r="H8230">
        <f t="shared" si="2699"/>
        <v>1.4299999999999997</v>
      </c>
      <c r="I8230">
        <f t="shared" si="2700"/>
        <v>-52.790038999999979</v>
      </c>
      <c r="J8230">
        <f t="shared" si="2701"/>
        <v>-36.916111188811179</v>
      </c>
      <c r="K8230" t="str">
        <f t="shared" si="2702"/>
        <v/>
      </c>
      <c r="L8230" s="2" t="str">
        <f t="shared" si="2708"/>
        <v/>
      </c>
      <c r="M8230" t="str">
        <f t="shared" si="2703"/>
        <v/>
      </c>
      <c r="N8230" s="1">
        <f t="shared" si="2690"/>
        <v>44830</v>
      </c>
      <c r="O8230" t="str">
        <f t="shared" si="2691"/>
        <v>可交易</v>
      </c>
      <c r="P8230" s="2" t="str">
        <f t="shared" si="2692"/>
        <v/>
      </c>
      <c r="Q8230" s="2" t="str">
        <f t="shared" si="2693"/>
        <v/>
      </c>
      <c r="R8230" s="2">
        <f t="shared" si="2704"/>
        <v>36.551806000723893</v>
      </c>
      <c r="S8230">
        <f t="shared" si="2705"/>
        <v>132</v>
      </c>
      <c r="T8230" s="1">
        <f t="shared" si="2694"/>
        <v>44747</v>
      </c>
      <c r="U8230" t="str">
        <f t="shared" si="2695"/>
        <v>可交易</v>
      </c>
      <c r="V8230" s="2" t="str">
        <f t="shared" si="2696"/>
        <v/>
      </c>
      <c r="W8230" s="2" t="str">
        <f t="shared" si="2697"/>
        <v/>
      </c>
      <c r="X8230" s="2">
        <f t="shared" si="2706"/>
        <v>8.3011538600077071</v>
      </c>
      <c r="Y8230">
        <f t="shared" si="2707"/>
        <v>74</v>
      </c>
    </row>
    <row r="8231" spans="1:25" x14ac:dyDescent="0.3">
      <c r="A8231" s="1">
        <v>44957</v>
      </c>
      <c r="B8231">
        <v>4076.6000979999999</v>
      </c>
      <c r="C8231">
        <v>19.399999999999999</v>
      </c>
      <c r="D8231">
        <v>19.539742319813399</v>
      </c>
      <c r="E8231">
        <f t="shared" si="2688"/>
        <v>-0.13974231981340068</v>
      </c>
      <c r="F8231" t="str">
        <f t="shared" si="2689"/>
        <v/>
      </c>
      <c r="G8231" t="str">
        <f t="shared" si="2698"/>
        <v/>
      </c>
      <c r="H8231">
        <f t="shared" si="2699"/>
        <v>-0.5400000000000027</v>
      </c>
      <c r="I8231">
        <f t="shared" si="2700"/>
        <v>58.830077999999958</v>
      </c>
      <c r="J8231">
        <f t="shared" si="2701"/>
        <v>-108.94458888888826</v>
      </c>
      <c r="K8231" t="str">
        <f t="shared" si="2702"/>
        <v/>
      </c>
      <c r="L8231" s="2" t="str">
        <f t="shared" si="2708"/>
        <v/>
      </c>
      <c r="M8231" t="str">
        <f t="shared" si="2703"/>
        <v/>
      </c>
      <c r="N8231" s="1">
        <f t="shared" si="2690"/>
        <v>44830</v>
      </c>
      <c r="O8231" t="str">
        <f t="shared" si="2691"/>
        <v>可交易</v>
      </c>
      <c r="P8231" s="2" t="str">
        <f t="shared" si="2692"/>
        <v/>
      </c>
      <c r="Q8231" s="2" t="str">
        <f t="shared" si="2693"/>
        <v/>
      </c>
      <c r="R8231" s="2">
        <f t="shared" si="2704"/>
        <v>36.551806000723893</v>
      </c>
      <c r="S8231">
        <f t="shared" si="2705"/>
        <v>132</v>
      </c>
      <c r="T8231" s="1">
        <f t="shared" si="2694"/>
        <v>44747</v>
      </c>
      <c r="U8231" t="str">
        <f t="shared" si="2695"/>
        <v>可交易</v>
      </c>
      <c r="V8231" s="2" t="str">
        <f t="shared" si="2696"/>
        <v/>
      </c>
      <c r="W8231" s="2" t="str">
        <f t="shared" si="2697"/>
        <v/>
      </c>
      <c r="X8231" s="2">
        <f t="shared" si="2706"/>
        <v>8.3011538600077071</v>
      </c>
      <c r="Y8231">
        <f t="shared" si="2707"/>
        <v>74</v>
      </c>
    </row>
    <row r="8232" spans="1:25" x14ac:dyDescent="0.3">
      <c r="A8232" s="1">
        <v>44958</v>
      </c>
      <c r="B8232">
        <v>4119.2099609999996</v>
      </c>
      <c r="C8232">
        <v>17.87</v>
      </c>
      <c r="D8232">
        <v>18.307810122151999</v>
      </c>
      <c r="E8232">
        <f t="shared" si="2688"/>
        <v>-0.43781012215199766</v>
      </c>
      <c r="F8232" t="str">
        <f t="shared" si="2689"/>
        <v/>
      </c>
      <c r="G8232" t="str">
        <f t="shared" si="2698"/>
        <v/>
      </c>
      <c r="H8232">
        <f t="shared" si="2699"/>
        <v>-1.5299999999999976</v>
      </c>
      <c r="I8232">
        <f t="shared" si="2700"/>
        <v>42.609862999999677</v>
      </c>
      <c r="J8232">
        <f t="shared" si="2701"/>
        <v>-27.849583660130552</v>
      </c>
      <c r="K8232" t="str">
        <f t="shared" si="2702"/>
        <v/>
      </c>
      <c r="L8232" s="2" t="str">
        <f t="shared" si="2708"/>
        <v/>
      </c>
      <c r="M8232" t="str">
        <f t="shared" si="2703"/>
        <v/>
      </c>
      <c r="N8232" s="1">
        <f t="shared" si="2690"/>
        <v>44830</v>
      </c>
      <c r="O8232" t="str">
        <f t="shared" si="2691"/>
        <v>可交易</v>
      </c>
      <c r="P8232" s="2" t="str">
        <f t="shared" si="2692"/>
        <v/>
      </c>
      <c r="Q8232" s="2" t="str">
        <f t="shared" si="2693"/>
        <v/>
      </c>
      <c r="R8232" s="2">
        <f t="shared" si="2704"/>
        <v>36.551806000723893</v>
      </c>
      <c r="S8232">
        <f t="shared" si="2705"/>
        <v>132</v>
      </c>
      <c r="T8232" s="1">
        <f t="shared" si="2694"/>
        <v>44747</v>
      </c>
      <c r="U8232" t="str">
        <f t="shared" si="2695"/>
        <v>可交易</v>
      </c>
      <c r="V8232" s="2" t="str">
        <f t="shared" si="2696"/>
        <v/>
      </c>
      <c r="W8232" s="2" t="str">
        <f t="shared" si="2697"/>
        <v/>
      </c>
      <c r="X8232" s="2">
        <f t="shared" si="2706"/>
        <v>8.3011538600077071</v>
      </c>
      <c r="Y8232">
        <f t="shared" si="2707"/>
        <v>74</v>
      </c>
    </row>
    <row r="8233" spans="1:25" x14ac:dyDescent="0.3">
      <c r="A8233" s="1">
        <v>44959</v>
      </c>
      <c r="B8233">
        <v>4179.7597660000001</v>
      </c>
      <c r="C8233">
        <v>18.73</v>
      </c>
      <c r="D8233">
        <v>18.1588133857753</v>
      </c>
      <c r="E8233">
        <f t="shared" si="2688"/>
        <v>0.57118661422470041</v>
      </c>
      <c r="F8233" t="str">
        <f t="shared" si="2689"/>
        <v/>
      </c>
      <c r="G8233" t="str">
        <f t="shared" si="2698"/>
        <v/>
      </c>
      <c r="H8233">
        <f t="shared" si="2699"/>
        <v>0.85999999999999943</v>
      </c>
      <c r="I8233">
        <f t="shared" si="2700"/>
        <v>60.549805000000561</v>
      </c>
      <c r="J8233">
        <f t="shared" si="2701"/>
        <v>70.406750000000699</v>
      </c>
      <c r="K8233" t="str">
        <f t="shared" si="2702"/>
        <v/>
      </c>
      <c r="L8233" s="2" t="str">
        <f t="shared" si="2708"/>
        <v/>
      </c>
      <c r="M8233" t="str">
        <f t="shared" si="2703"/>
        <v/>
      </c>
      <c r="N8233" s="1">
        <f t="shared" si="2690"/>
        <v>44830</v>
      </c>
      <c r="O8233" t="str">
        <f t="shared" si="2691"/>
        <v>可交易</v>
      </c>
      <c r="P8233" s="2" t="str">
        <f t="shared" si="2692"/>
        <v/>
      </c>
      <c r="Q8233" s="2" t="str">
        <f t="shared" si="2693"/>
        <v/>
      </c>
      <c r="R8233" s="2">
        <f t="shared" si="2704"/>
        <v>36.551806000723893</v>
      </c>
      <c r="S8233">
        <f t="shared" si="2705"/>
        <v>132</v>
      </c>
      <c r="T8233" s="1">
        <f t="shared" si="2694"/>
        <v>44747</v>
      </c>
      <c r="U8233" t="str">
        <f t="shared" si="2695"/>
        <v>可交易</v>
      </c>
      <c r="V8233" s="2" t="str">
        <f t="shared" si="2696"/>
        <v/>
      </c>
      <c r="W8233" s="2" t="str">
        <f t="shared" si="2697"/>
        <v/>
      </c>
      <c r="X8233" s="2">
        <f t="shared" si="2706"/>
        <v>8.3011538600077071</v>
      </c>
      <c r="Y8233">
        <f t="shared" si="2707"/>
        <v>74</v>
      </c>
    </row>
    <row r="8234" spans="1:25" x14ac:dyDescent="0.3">
      <c r="A8234" s="1">
        <v>44960</v>
      </c>
      <c r="B8234">
        <v>4136.4799800000001</v>
      </c>
      <c r="C8234">
        <v>18.329999999999998</v>
      </c>
      <c r="D8234">
        <v>18.289549129017701</v>
      </c>
      <c r="E8234">
        <f t="shared" si="2688"/>
        <v>4.0450870982297715E-2</v>
      </c>
      <c r="F8234" t="str">
        <f t="shared" si="2689"/>
        <v/>
      </c>
      <c r="G8234" t="str">
        <f t="shared" si="2698"/>
        <v/>
      </c>
      <c r="H8234">
        <f t="shared" si="2699"/>
        <v>-0.40000000000000213</v>
      </c>
      <c r="I8234">
        <f t="shared" si="2700"/>
        <v>-43.279786000000058</v>
      </c>
      <c r="J8234">
        <f t="shared" si="2701"/>
        <v>108.19946499999956</v>
      </c>
      <c r="K8234" t="str">
        <f t="shared" si="2702"/>
        <v/>
      </c>
      <c r="L8234" s="2" t="str">
        <f t="shared" si="2708"/>
        <v/>
      </c>
      <c r="M8234" t="str">
        <f t="shared" si="2703"/>
        <v/>
      </c>
      <c r="N8234" s="1">
        <f t="shared" si="2690"/>
        <v>44830</v>
      </c>
      <c r="O8234" t="str">
        <f t="shared" si="2691"/>
        <v>可交易</v>
      </c>
      <c r="P8234" s="2" t="str">
        <f t="shared" si="2692"/>
        <v/>
      </c>
      <c r="Q8234" s="2" t="str">
        <f t="shared" si="2693"/>
        <v/>
      </c>
      <c r="R8234" s="2">
        <f t="shared" si="2704"/>
        <v>36.551806000723893</v>
      </c>
      <c r="S8234">
        <f t="shared" si="2705"/>
        <v>132</v>
      </c>
      <c r="T8234" s="1">
        <f t="shared" si="2694"/>
        <v>44747</v>
      </c>
      <c r="U8234" t="str">
        <f t="shared" si="2695"/>
        <v>可交易</v>
      </c>
      <c r="V8234" s="2" t="str">
        <f t="shared" si="2696"/>
        <v/>
      </c>
      <c r="W8234" s="2" t="str">
        <f t="shared" si="2697"/>
        <v/>
      </c>
      <c r="X8234" s="2">
        <f t="shared" si="2706"/>
        <v>8.3011538600077071</v>
      </c>
      <c r="Y8234">
        <f t="shared" si="2707"/>
        <v>74</v>
      </c>
    </row>
    <row r="8235" spans="1:25" x14ac:dyDescent="0.3">
      <c r="A8235" s="1">
        <v>44963</v>
      </c>
      <c r="B8235">
        <v>4111.080078</v>
      </c>
      <c r="C8235">
        <v>19.43</v>
      </c>
      <c r="D8235">
        <v>19.422032618909999</v>
      </c>
      <c r="E8235">
        <f t="shared" si="2688"/>
        <v>7.9673810900011688E-3</v>
      </c>
      <c r="F8235" t="str">
        <f t="shared" si="2689"/>
        <v/>
      </c>
      <c r="G8235" t="str">
        <f t="shared" si="2698"/>
        <v/>
      </c>
      <c r="H8235">
        <f t="shared" si="2699"/>
        <v>1.1000000000000014</v>
      </c>
      <c r="I8235">
        <f t="shared" si="2700"/>
        <v>-25.399902000000111</v>
      </c>
      <c r="J8235">
        <f t="shared" si="2701"/>
        <v>-23.090820000000072</v>
      </c>
      <c r="K8235" t="str">
        <f t="shared" si="2702"/>
        <v/>
      </c>
      <c r="L8235" s="2" t="str">
        <f t="shared" si="2708"/>
        <v/>
      </c>
      <c r="M8235" t="str">
        <f t="shared" si="2703"/>
        <v/>
      </c>
      <c r="N8235" s="1">
        <f t="shared" si="2690"/>
        <v>44830</v>
      </c>
      <c r="O8235" t="str">
        <f t="shared" si="2691"/>
        <v>可交易</v>
      </c>
      <c r="P8235" s="2" t="str">
        <f t="shared" si="2692"/>
        <v/>
      </c>
      <c r="Q8235" s="2" t="str">
        <f t="shared" si="2693"/>
        <v/>
      </c>
      <c r="R8235" s="2">
        <f t="shared" si="2704"/>
        <v>36.551806000723893</v>
      </c>
      <c r="S8235">
        <f t="shared" si="2705"/>
        <v>132</v>
      </c>
      <c r="T8235" s="1">
        <f t="shared" si="2694"/>
        <v>44747</v>
      </c>
      <c r="U8235" t="str">
        <f t="shared" si="2695"/>
        <v>可交易</v>
      </c>
      <c r="V8235" s="2" t="str">
        <f t="shared" si="2696"/>
        <v/>
      </c>
      <c r="W8235" s="2" t="str">
        <f t="shared" si="2697"/>
        <v/>
      </c>
      <c r="X8235" s="2">
        <f t="shared" si="2706"/>
        <v>8.3011538600077071</v>
      </c>
      <c r="Y8235">
        <f t="shared" si="2707"/>
        <v>74</v>
      </c>
    </row>
    <row r="8236" spans="1:25" x14ac:dyDescent="0.3">
      <c r="A8236" s="1">
        <v>44964</v>
      </c>
      <c r="B8236">
        <v>4164</v>
      </c>
      <c r="C8236">
        <v>18.66</v>
      </c>
      <c r="D8236">
        <v>18.8163546606404</v>
      </c>
      <c r="E8236">
        <f t="shared" si="2688"/>
        <v>-0.1563546606403996</v>
      </c>
      <c r="F8236" t="str">
        <f t="shared" si="2689"/>
        <v/>
      </c>
      <c r="G8236" t="str">
        <f t="shared" si="2698"/>
        <v/>
      </c>
      <c r="H8236">
        <f t="shared" si="2699"/>
        <v>-0.76999999999999957</v>
      </c>
      <c r="I8236">
        <f t="shared" si="2700"/>
        <v>52.919922000000042</v>
      </c>
      <c r="J8236">
        <f t="shared" si="2701"/>
        <v>-68.727171428571523</v>
      </c>
      <c r="K8236" t="str">
        <f t="shared" si="2702"/>
        <v/>
      </c>
      <c r="L8236" s="2" t="str">
        <f t="shared" si="2708"/>
        <v/>
      </c>
      <c r="M8236" t="str">
        <f t="shared" si="2703"/>
        <v/>
      </c>
      <c r="N8236" s="1">
        <f t="shared" si="2690"/>
        <v>44830</v>
      </c>
      <c r="O8236" t="str">
        <f t="shared" si="2691"/>
        <v>可交易</v>
      </c>
      <c r="P8236" s="2" t="str">
        <f t="shared" si="2692"/>
        <v/>
      </c>
      <c r="Q8236" s="2" t="str">
        <f t="shared" si="2693"/>
        <v/>
      </c>
      <c r="R8236" s="2">
        <f t="shared" si="2704"/>
        <v>36.551806000723893</v>
      </c>
      <c r="S8236">
        <f t="shared" si="2705"/>
        <v>132</v>
      </c>
      <c r="T8236" s="1">
        <f t="shared" si="2694"/>
        <v>44747</v>
      </c>
      <c r="U8236" t="str">
        <f t="shared" si="2695"/>
        <v>可交易</v>
      </c>
      <c r="V8236" s="2" t="str">
        <f t="shared" si="2696"/>
        <v/>
      </c>
      <c r="W8236" s="2" t="str">
        <f t="shared" si="2697"/>
        <v/>
      </c>
      <c r="X8236" s="2">
        <f t="shared" si="2706"/>
        <v>8.3011538600077071</v>
      </c>
      <c r="Y8236">
        <f t="shared" si="2707"/>
        <v>74</v>
      </c>
    </row>
    <row r="8237" spans="1:25" x14ac:dyDescent="0.3">
      <c r="A8237" s="1">
        <v>44965</v>
      </c>
      <c r="B8237">
        <v>4117.8598629999997</v>
      </c>
      <c r="C8237">
        <v>19.63</v>
      </c>
      <c r="D8237">
        <v>19.321943424699999</v>
      </c>
      <c r="E8237">
        <f t="shared" si="2688"/>
        <v>0.30805657530000019</v>
      </c>
      <c r="F8237" t="str">
        <f t="shared" si="2689"/>
        <v/>
      </c>
      <c r="G8237" t="str">
        <f t="shared" si="2698"/>
        <v/>
      </c>
      <c r="H8237">
        <f t="shared" si="2699"/>
        <v>0.96999999999999886</v>
      </c>
      <c r="I8237">
        <f t="shared" si="2700"/>
        <v>-46.140137000000323</v>
      </c>
      <c r="J8237">
        <f t="shared" si="2701"/>
        <v>-47.567151546392139</v>
      </c>
      <c r="K8237" t="str">
        <f t="shared" si="2702"/>
        <v/>
      </c>
      <c r="L8237" s="2" t="str">
        <f t="shared" si="2708"/>
        <v/>
      </c>
      <c r="M8237" t="str">
        <f t="shared" si="2703"/>
        <v/>
      </c>
      <c r="N8237" s="1">
        <f t="shared" si="2690"/>
        <v>44830</v>
      </c>
      <c r="O8237" t="str">
        <f t="shared" si="2691"/>
        <v>可交易</v>
      </c>
      <c r="P8237" s="2" t="str">
        <f t="shared" si="2692"/>
        <v/>
      </c>
      <c r="Q8237" s="2" t="str">
        <f t="shared" si="2693"/>
        <v/>
      </c>
      <c r="R8237" s="2">
        <f t="shared" si="2704"/>
        <v>36.551806000723893</v>
      </c>
      <c r="S8237">
        <f t="shared" si="2705"/>
        <v>132</v>
      </c>
      <c r="T8237" s="1">
        <f t="shared" si="2694"/>
        <v>44747</v>
      </c>
      <c r="U8237" t="str">
        <f t="shared" si="2695"/>
        <v>可交易</v>
      </c>
      <c r="V8237" s="2" t="str">
        <f t="shared" si="2696"/>
        <v/>
      </c>
      <c r="W8237" s="2" t="str">
        <f t="shared" si="2697"/>
        <v/>
      </c>
      <c r="X8237" s="2">
        <f t="shared" si="2706"/>
        <v>8.3011538600077071</v>
      </c>
      <c r="Y8237">
        <f t="shared" si="2707"/>
        <v>74</v>
      </c>
    </row>
    <row r="8238" spans="1:25" x14ac:dyDescent="0.3">
      <c r="A8238" s="1">
        <v>44966</v>
      </c>
      <c r="B8238">
        <v>4081.5</v>
      </c>
      <c r="C8238">
        <v>20.71</v>
      </c>
      <c r="D8238">
        <v>20.098568248619198</v>
      </c>
      <c r="E8238">
        <f t="shared" si="2688"/>
        <v>0.61143175138080252</v>
      </c>
      <c r="F8238" t="str">
        <f t="shared" si="2689"/>
        <v/>
      </c>
      <c r="G8238" t="str">
        <f t="shared" si="2698"/>
        <v/>
      </c>
      <c r="H8238">
        <f t="shared" si="2699"/>
        <v>1.0800000000000018</v>
      </c>
      <c r="I8238">
        <f t="shared" si="2700"/>
        <v>-36.359862999999677</v>
      </c>
      <c r="J8238">
        <f t="shared" si="2701"/>
        <v>-33.666539814814456</v>
      </c>
      <c r="K8238" t="str">
        <f t="shared" si="2702"/>
        <v/>
      </c>
      <c r="L8238" s="2" t="str">
        <f t="shared" si="2708"/>
        <v/>
      </c>
      <c r="M8238" t="str">
        <f t="shared" si="2703"/>
        <v/>
      </c>
      <c r="N8238" s="1">
        <f t="shared" si="2690"/>
        <v>44830</v>
      </c>
      <c r="O8238" t="str">
        <f t="shared" si="2691"/>
        <v>可交易</v>
      </c>
      <c r="P8238" s="2" t="str">
        <f t="shared" si="2692"/>
        <v/>
      </c>
      <c r="Q8238" s="2" t="str">
        <f t="shared" si="2693"/>
        <v/>
      </c>
      <c r="R8238" s="2">
        <f t="shared" si="2704"/>
        <v>36.551806000723893</v>
      </c>
      <c r="S8238">
        <f t="shared" si="2705"/>
        <v>132</v>
      </c>
      <c r="T8238" s="1">
        <f t="shared" si="2694"/>
        <v>44747</v>
      </c>
      <c r="U8238" t="str">
        <f t="shared" si="2695"/>
        <v>可交易</v>
      </c>
      <c r="V8238" s="2" t="str">
        <f t="shared" si="2696"/>
        <v/>
      </c>
      <c r="W8238" s="2" t="str">
        <f t="shared" si="2697"/>
        <v/>
      </c>
      <c r="X8238" s="2">
        <f t="shared" si="2706"/>
        <v>8.3011538600077071</v>
      </c>
      <c r="Y8238">
        <f t="shared" si="2707"/>
        <v>74</v>
      </c>
    </row>
    <row r="8239" spans="1:25" x14ac:dyDescent="0.3">
      <c r="A8239" s="1">
        <v>44967</v>
      </c>
      <c r="B8239">
        <v>4090.459961</v>
      </c>
      <c r="C8239">
        <v>20.53</v>
      </c>
      <c r="D8239">
        <v>21.047327801902799</v>
      </c>
      <c r="E8239">
        <f t="shared" si="2688"/>
        <v>-0.51732780190279826</v>
      </c>
      <c r="F8239" t="str">
        <f t="shared" si="2689"/>
        <v/>
      </c>
      <c r="G8239" t="str">
        <f t="shared" si="2698"/>
        <v/>
      </c>
      <c r="H8239">
        <f t="shared" si="2699"/>
        <v>-0.17999999999999972</v>
      </c>
      <c r="I8239">
        <f t="shared" si="2700"/>
        <v>8.9599610000000212</v>
      </c>
      <c r="J8239">
        <f t="shared" si="2701"/>
        <v>-49.777561111111311</v>
      </c>
      <c r="K8239" t="str">
        <f t="shared" si="2702"/>
        <v/>
      </c>
      <c r="L8239" s="2" t="str">
        <f t="shared" si="2708"/>
        <v/>
      </c>
      <c r="M8239" t="str">
        <f t="shared" si="2703"/>
        <v/>
      </c>
      <c r="N8239" s="1">
        <f t="shared" si="2690"/>
        <v>44830</v>
      </c>
      <c r="O8239" t="str">
        <f t="shared" si="2691"/>
        <v>可交易</v>
      </c>
      <c r="P8239" s="2" t="str">
        <f t="shared" si="2692"/>
        <v/>
      </c>
      <c r="Q8239" s="2" t="str">
        <f t="shared" si="2693"/>
        <v/>
      </c>
      <c r="R8239" s="2">
        <f t="shared" si="2704"/>
        <v>36.551806000723893</v>
      </c>
      <c r="S8239">
        <f t="shared" si="2705"/>
        <v>132</v>
      </c>
      <c r="T8239" s="1">
        <f t="shared" si="2694"/>
        <v>44747</v>
      </c>
      <c r="U8239" t="str">
        <f t="shared" si="2695"/>
        <v>可交易</v>
      </c>
      <c r="V8239" s="2" t="str">
        <f t="shared" si="2696"/>
        <v/>
      </c>
      <c r="W8239" s="2" t="str">
        <f t="shared" si="2697"/>
        <v/>
      </c>
      <c r="X8239" s="2">
        <f t="shared" si="2706"/>
        <v>8.3011538600077071</v>
      </c>
      <c r="Y8239">
        <f t="shared" si="2707"/>
        <v>74</v>
      </c>
    </row>
    <row r="8240" spans="1:25" x14ac:dyDescent="0.3">
      <c r="A8240" s="1">
        <v>44970</v>
      </c>
      <c r="B8240">
        <v>4137.2900390000004</v>
      </c>
      <c r="C8240">
        <v>20.34</v>
      </c>
      <c r="D8240">
        <v>20.576656669270498</v>
      </c>
      <c r="E8240">
        <f t="shared" si="2688"/>
        <v>-0.23665666927049855</v>
      </c>
      <c r="F8240" t="str">
        <f t="shared" si="2689"/>
        <v/>
      </c>
      <c r="G8240" t="str">
        <f t="shared" si="2698"/>
        <v/>
      </c>
      <c r="H8240">
        <f t="shared" si="2699"/>
        <v>-0.19000000000000128</v>
      </c>
      <c r="I8240">
        <f t="shared" si="2700"/>
        <v>46.830078000000412</v>
      </c>
      <c r="J8240">
        <f t="shared" si="2701"/>
        <v>-246.47409473684263</v>
      </c>
      <c r="K8240" t="str">
        <f t="shared" si="2702"/>
        <v/>
      </c>
      <c r="L8240" s="2" t="str">
        <f t="shared" si="2708"/>
        <v/>
      </c>
      <c r="M8240" t="str">
        <f t="shared" si="2703"/>
        <v/>
      </c>
      <c r="N8240" s="1">
        <f t="shared" si="2690"/>
        <v>44830</v>
      </c>
      <c r="O8240" t="str">
        <f t="shared" si="2691"/>
        <v>可交易</v>
      </c>
      <c r="P8240" s="2" t="str">
        <f t="shared" si="2692"/>
        <v/>
      </c>
      <c r="Q8240" s="2" t="str">
        <f t="shared" si="2693"/>
        <v/>
      </c>
      <c r="R8240" s="2">
        <f t="shared" si="2704"/>
        <v>36.551806000723893</v>
      </c>
      <c r="S8240">
        <f t="shared" si="2705"/>
        <v>132</v>
      </c>
      <c r="T8240" s="1">
        <f t="shared" si="2694"/>
        <v>44747</v>
      </c>
      <c r="U8240" t="str">
        <f t="shared" si="2695"/>
        <v>可交易</v>
      </c>
      <c r="V8240" s="2" t="str">
        <f t="shared" si="2696"/>
        <v/>
      </c>
      <c r="W8240" s="2" t="str">
        <f t="shared" si="2697"/>
        <v/>
      </c>
      <c r="X8240" s="2">
        <f t="shared" si="2706"/>
        <v>8.3011538600077071</v>
      </c>
      <c r="Y8240">
        <f t="shared" si="2707"/>
        <v>74</v>
      </c>
    </row>
    <row r="8241" spans="1:25" x14ac:dyDescent="0.3">
      <c r="A8241" s="1">
        <v>44971</v>
      </c>
      <c r="B8241">
        <v>4136.1298829999996</v>
      </c>
      <c r="C8241">
        <v>18.91</v>
      </c>
      <c r="D8241">
        <v>18.8842835610645</v>
      </c>
      <c r="E8241">
        <f t="shared" si="2688"/>
        <v>2.5716438935500463E-2</v>
      </c>
      <c r="F8241" t="str">
        <f t="shared" si="2689"/>
        <v/>
      </c>
      <c r="G8241" t="str">
        <f t="shared" si="2698"/>
        <v/>
      </c>
      <c r="H8241">
        <f t="shared" si="2699"/>
        <v>-1.4299999999999997</v>
      </c>
      <c r="I8241">
        <f t="shared" si="2700"/>
        <v>-1.1601560000008249</v>
      </c>
      <c r="J8241">
        <f t="shared" si="2701"/>
        <v>0.81129790209847907</v>
      </c>
      <c r="K8241" t="str">
        <f t="shared" si="2702"/>
        <v/>
      </c>
      <c r="L8241" s="2" t="str">
        <f t="shared" si="2708"/>
        <v/>
      </c>
      <c r="M8241" t="str">
        <f t="shared" si="2703"/>
        <v/>
      </c>
      <c r="N8241" s="1">
        <f t="shared" si="2690"/>
        <v>44830</v>
      </c>
      <c r="O8241" t="str">
        <f t="shared" si="2691"/>
        <v>可交易</v>
      </c>
      <c r="P8241" s="2" t="str">
        <f t="shared" si="2692"/>
        <v/>
      </c>
      <c r="Q8241" s="2" t="str">
        <f t="shared" si="2693"/>
        <v/>
      </c>
      <c r="R8241" s="2">
        <f t="shared" si="2704"/>
        <v>36.551806000723893</v>
      </c>
      <c r="S8241">
        <f t="shared" si="2705"/>
        <v>132</v>
      </c>
      <c r="T8241" s="1">
        <f t="shared" si="2694"/>
        <v>44747</v>
      </c>
      <c r="U8241" t="str">
        <f t="shared" si="2695"/>
        <v>可交易</v>
      </c>
      <c r="V8241" s="2" t="str">
        <f t="shared" si="2696"/>
        <v/>
      </c>
      <c r="W8241" s="2" t="str">
        <f t="shared" si="2697"/>
        <v/>
      </c>
      <c r="X8241" s="2">
        <f t="shared" si="2706"/>
        <v>8.3011538600077071</v>
      </c>
      <c r="Y8241">
        <f t="shared" si="2707"/>
        <v>74</v>
      </c>
    </row>
    <row r="8242" spans="1:25" x14ac:dyDescent="0.3">
      <c r="A8242" s="1">
        <v>44972</v>
      </c>
      <c r="B8242">
        <v>4147.6000979999999</v>
      </c>
      <c r="C8242">
        <v>18.23</v>
      </c>
      <c r="D8242">
        <v>18.243910819373099</v>
      </c>
      <c r="E8242">
        <f t="shared" si="2688"/>
        <v>-1.3910819373098349E-2</v>
      </c>
      <c r="F8242" t="str">
        <f t="shared" si="2689"/>
        <v/>
      </c>
      <c r="G8242" t="str">
        <f t="shared" si="2698"/>
        <v/>
      </c>
      <c r="H8242">
        <f t="shared" si="2699"/>
        <v>-0.67999999999999972</v>
      </c>
      <c r="I8242">
        <f t="shared" si="2700"/>
        <v>11.47021500000028</v>
      </c>
      <c r="J8242">
        <f t="shared" si="2701"/>
        <v>-16.867963235294535</v>
      </c>
      <c r="K8242" t="str">
        <f t="shared" si="2702"/>
        <v/>
      </c>
      <c r="L8242" s="2" t="str">
        <f t="shared" si="2708"/>
        <v/>
      </c>
      <c r="M8242" t="str">
        <f t="shared" si="2703"/>
        <v/>
      </c>
      <c r="N8242" s="1">
        <f t="shared" si="2690"/>
        <v>44830</v>
      </c>
      <c r="O8242" t="str">
        <f t="shared" si="2691"/>
        <v>可交易</v>
      </c>
      <c r="P8242" s="2" t="str">
        <f t="shared" si="2692"/>
        <v/>
      </c>
      <c r="Q8242" s="2" t="str">
        <f t="shared" si="2693"/>
        <v/>
      </c>
      <c r="R8242" s="2">
        <f t="shared" si="2704"/>
        <v>36.551806000723893</v>
      </c>
      <c r="S8242">
        <f t="shared" si="2705"/>
        <v>132</v>
      </c>
      <c r="T8242" s="1">
        <f t="shared" si="2694"/>
        <v>44747</v>
      </c>
      <c r="U8242" t="str">
        <f t="shared" si="2695"/>
        <v>可交易</v>
      </c>
      <c r="V8242" s="2" t="str">
        <f t="shared" si="2696"/>
        <v/>
      </c>
      <c r="W8242" s="2" t="str">
        <f t="shared" si="2697"/>
        <v/>
      </c>
      <c r="X8242" s="2">
        <f t="shared" si="2706"/>
        <v>8.3011538600077071</v>
      </c>
      <c r="Y8242">
        <f t="shared" si="2707"/>
        <v>74</v>
      </c>
    </row>
    <row r="8243" spans="1:25" x14ac:dyDescent="0.3">
      <c r="A8243" s="1">
        <v>44973</v>
      </c>
      <c r="B8243">
        <v>4090.4099120000001</v>
      </c>
      <c r="C8243">
        <v>20.170000000000002</v>
      </c>
      <c r="D8243">
        <v>19.4445902796243</v>
      </c>
      <c r="E8243">
        <f t="shared" si="2688"/>
        <v>0.72540972037570128</v>
      </c>
      <c r="F8243" t="str">
        <f t="shared" si="2689"/>
        <v/>
      </c>
      <c r="G8243" t="str">
        <f t="shared" si="2698"/>
        <v/>
      </c>
      <c r="H8243">
        <f t="shared" si="2699"/>
        <v>1.9400000000000013</v>
      </c>
      <c r="I8243">
        <f t="shared" si="2700"/>
        <v>-57.190185999999812</v>
      </c>
      <c r="J8243">
        <f t="shared" si="2701"/>
        <v>-29.479477319587513</v>
      </c>
      <c r="K8243" t="str">
        <f t="shared" si="2702"/>
        <v/>
      </c>
      <c r="L8243" s="2" t="str">
        <f t="shared" si="2708"/>
        <v/>
      </c>
      <c r="M8243" t="str">
        <f t="shared" si="2703"/>
        <v/>
      </c>
      <c r="N8243" s="1">
        <f t="shared" si="2690"/>
        <v>44830</v>
      </c>
      <c r="O8243" t="str">
        <f t="shared" si="2691"/>
        <v>可交易</v>
      </c>
      <c r="P8243" s="2" t="str">
        <f t="shared" si="2692"/>
        <v/>
      </c>
      <c r="Q8243" s="2" t="str">
        <f t="shared" si="2693"/>
        <v/>
      </c>
      <c r="R8243" s="2">
        <f t="shared" si="2704"/>
        <v>36.551806000723893</v>
      </c>
      <c r="S8243">
        <f t="shared" si="2705"/>
        <v>132</v>
      </c>
      <c r="T8243" s="1">
        <f t="shared" si="2694"/>
        <v>44747</v>
      </c>
      <c r="U8243" t="str">
        <f t="shared" si="2695"/>
        <v>可交易</v>
      </c>
      <c r="V8243" s="2" t="str">
        <f t="shared" si="2696"/>
        <v/>
      </c>
      <c r="W8243" s="2" t="str">
        <f t="shared" si="2697"/>
        <v/>
      </c>
      <c r="X8243" s="2">
        <f t="shared" si="2706"/>
        <v>8.3011538600077071</v>
      </c>
      <c r="Y8243">
        <f t="shared" si="2707"/>
        <v>74</v>
      </c>
    </row>
    <row r="8244" spans="1:25" x14ac:dyDescent="0.3">
      <c r="A8244" s="1">
        <v>44974</v>
      </c>
      <c r="B8244">
        <v>4079.0900879999999</v>
      </c>
      <c r="C8244">
        <v>20.02</v>
      </c>
      <c r="D8244">
        <v>20.019609166664299</v>
      </c>
      <c r="E8244">
        <f t="shared" si="2688"/>
        <v>3.9083333570033574E-4</v>
      </c>
      <c r="F8244" t="str">
        <f t="shared" si="2689"/>
        <v/>
      </c>
      <c r="G8244" t="str">
        <f t="shared" si="2698"/>
        <v/>
      </c>
      <c r="H8244">
        <f t="shared" si="2699"/>
        <v>-0.15000000000000213</v>
      </c>
      <c r="I8244">
        <f t="shared" si="2700"/>
        <v>-11.319824000000153</v>
      </c>
      <c r="J8244">
        <f t="shared" si="2701"/>
        <v>75.465493333333285</v>
      </c>
      <c r="K8244" t="str">
        <f t="shared" si="2702"/>
        <v/>
      </c>
      <c r="L8244" s="2" t="str">
        <f t="shared" si="2708"/>
        <v/>
      </c>
      <c r="M8244" t="str">
        <f t="shared" si="2703"/>
        <v/>
      </c>
      <c r="N8244" s="1">
        <f t="shared" si="2690"/>
        <v>44830</v>
      </c>
      <c r="O8244" t="str">
        <f t="shared" si="2691"/>
        <v>可交易</v>
      </c>
      <c r="P8244" s="2" t="str">
        <f t="shared" si="2692"/>
        <v/>
      </c>
      <c r="Q8244" s="2" t="str">
        <f t="shared" si="2693"/>
        <v/>
      </c>
      <c r="R8244" s="2">
        <f t="shared" si="2704"/>
        <v>36.551806000723893</v>
      </c>
      <c r="S8244">
        <f t="shared" si="2705"/>
        <v>132</v>
      </c>
      <c r="T8244" s="1">
        <f t="shared" si="2694"/>
        <v>44747</v>
      </c>
      <c r="U8244" t="str">
        <f t="shared" si="2695"/>
        <v>可交易</v>
      </c>
      <c r="V8244" s="2" t="str">
        <f t="shared" si="2696"/>
        <v/>
      </c>
      <c r="W8244" s="2" t="str">
        <f t="shared" si="2697"/>
        <v/>
      </c>
      <c r="X8244" s="2">
        <f t="shared" si="2706"/>
        <v>8.3011538600077071</v>
      </c>
      <c r="Y8244">
        <f t="shared" si="2707"/>
        <v>74</v>
      </c>
    </row>
    <row r="8245" spans="1:25" x14ac:dyDescent="0.3">
      <c r="A8245" s="1">
        <v>44978</v>
      </c>
      <c r="B8245">
        <v>3997.3400879999999</v>
      </c>
      <c r="C8245">
        <v>22.87</v>
      </c>
      <c r="D8245">
        <v>22.678462287973101</v>
      </c>
      <c r="E8245">
        <f t="shared" si="2688"/>
        <v>0.19153771202689995</v>
      </c>
      <c r="F8245" t="str">
        <f t="shared" si="2689"/>
        <v/>
      </c>
      <c r="G8245" t="str">
        <f t="shared" si="2698"/>
        <v/>
      </c>
      <c r="H8245">
        <f t="shared" si="2699"/>
        <v>2.8500000000000014</v>
      </c>
      <c r="I8245">
        <f t="shared" si="2700"/>
        <v>-81.75</v>
      </c>
      <c r="J8245">
        <f t="shared" si="2701"/>
        <v>-28.684210526315777</v>
      </c>
      <c r="K8245" t="str">
        <f t="shared" si="2702"/>
        <v/>
      </c>
      <c r="L8245" s="2" t="str">
        <f t="shared" si="2708"/>
        <v/>
      </c>
      <c r="M8245" t="str">
        <f t="shared" si="2703"/>
        <v/>
      </c>
      <c r="N8245" s="1">
        <f t="shared" si="2690"/>
        <v>44830</v>
      </c>
      <c r="O8245" t="str">
        <f t="shared" si="2691"/>
        <v>可交易</v>
      </c>
      <c r="P8245" s="2" t="str">
        <f t="shared" si="2692"/>
        <v/>
      </c>
      <c r="Q8245" s="2" t="str">
        <f t="shared" si="2693"/>
        <v/>
      </c>
      <c r="R8245" s="2">
        <f t="shared" si="2704"/>
        <v>36.551806000723893</v>
      </c>
      <c r="S8245">
        <f t="shared" si="2705"/>
        <v>132</v>
      </c>
      <c r="T8245" s="1">
        <f t="shared" si="2694"/>
        <v>44747</v>
      </c>
      <c r="U8245" t="str">
        <f t="shared" si="2695"/>
        <v>可交易</v>
      </c>
      <c r="V8245" s="2" t="str">
        <f t="shared" si="2696"/>
        <v/>
      </c>
      <c r="W8245" s="2" t="str">
        <f t="shared" si="2697"/>
        <v/>
      </c>
      <c r="X8245" s="2">
        <f t="shared" si="2706"/>
        <v>8.3011538600077071</v>
      </c>
      <c r="Y8245">
        <f t="shared" si="2707"/>
        <v>74</v>
      </c>
    </row>
    <row r="8246" spans="1:25" x14ac:dyDescent="0.3">
      <c r="A8246" s="1">
        <v>44979</v>
      </c>
      <c r="B8246">
        <v>3991.0500489999999</v>
      </c>
      <c r="C8246">
        <v>22.29</v>
      </c>
      <c r="D8246">
        <v>22.437260854679</v>
      </c>
      <c r="E8246">
        <f t="shared" si="2688"/>
        <v>-0.14726085467900063</v>
      </c>
      <c r="F8246" t="str">
        <f t="shared" si="2689"/>
        <v/>
      </c>
      <c r="G8246" t="str">
        <f t="shared" si="2698"/>
        <v/>
      </c>
      <c r="H8246">
        <f t="shared" si="2699"/>
        <v>-0.58000000000000185</v>
      </c>
      <c r="I8246">
        <f t="shared" si="2700"/>
        <v>-6.2900389999999788</v>
      </c>
      <c r="J8246">
        <f t="shared" si="2701"/>
        <v>10.844894827586137</v>
      </c>
      <c r="K8246" t="str">
        <f t="shared" si="2702"/>
        <v/>
      </c>
      <c r="L8246" s="2" t="str">
        <f t="shared" si="2708"/>
        <v/>
      </c>
      <c r="M8246" t="str">
        <f t="shared" si="2703"/>
        <v/>
      </c>
      <c r="N8246" s="1">
        <f t="shared" si="2690"/>
        <v>44830</v>
      </c>
      <c r="O8246" t="str">
        <f t="shared" si="2691"/>
        <v>可交易</v>
      </c>
      <c r="P8246" s="2" t="str">
        <f t="shared" si="2692"/>
        <v/>
      </c>
      <c r="Q8246" s="2" t="str">
        <f t="shared" si="2693"/>
        <v/>
      </c>
      <c r="R8246" s="2">
        <f t="shared" si="2704"/>
        <v>36.551806000723893</v>
      </c>
      <c r="S8246">
        <f t="shared" si="2705"/>
        <v>132</v>
      </c>
      <c r="T8246" s="1">
        <f t="shared" si="2694"/>
        <v>44747</v>
      </c>
      <c r="U8246" t="str">
        <f t="shared" si="2695"/>
        <v>可交易</v>
      </c>
      <c r="V8246" s="2" t="str">
        <f t="shared" si="2696"/>
        <v/>
      </c>
      <c r="W8246" s="2" t="str">
        <f t="shared" si="2697"/>
        <v/>
      </c>
      <c r="X8246" s="2">
        <f t="shared" si="2706"/>
        <v>8.3011538600077071</v>
      </c>
      <c r="Y8246">
        <f t="shared" si="2707"/>
        <v>74</v>
      </c>
    </row>
    <row r="8247" spans="1:25" x14ac:dyDescent="0.3">
      <c r="A8247" s="1">
        <v>44980</v>
      </c>
      <c r="B8247">
        <v>4012.320068</v>
      </c>
      <c r="C8247">
        <v>21.14</v>
      </c>
      <c r="D8247">
        <v>21.3048291629391</v>
      </c>
      <c r="E8247">
        <f t="shared" si="2688"/>
        <v>-0.16482916293909966</v>
      </c>
      <c r="F8247" t="str">
        <f t="shared" si="2689"/>
        <v/>
      </c>
      <c r="G8247" t="str">
        <f t="shared" si="2698"/>
        <v/>
      </c>
      <c r="H8247">
        <f t="shared" si="2699"/>
        <v>-1.1499999999999986</v>
      </c>
      <c r="I8247">
        <f t="shared" si="2700"/>
        <v>21.270019000000048</v>
      </c>
      <c r="J8247">
        <f t="shared" si="2701"/>
        <v>-18.495668695652238</v>
      </c>
      <c r="K8247" t="str">
        <f t="shared" si="2702"/>
        <v/>
      </c>
      <c r="L8247" s="2" t="str">
        <f t="shared" si="2708"/>
        <v/>
      </c>
      <c r="M8247" t="str">
        <f t="shared" si="2703"/>
        <v/>
      </c>
      <c r="N8247" s="1">
        <f t="shared" si="2690"/>
        <v>44830</v>
      </c>
      <c r="O8247" t="str">
        <f t="shared" si="2691"/>
        <v>可交易</v>
      </c>
      <c r="P8247" s="2" t="str">
        <f t="shared" si="2692"/>
        <v/>
      </c>
      <c r="Q8247" s="2" t="str">
        <f t="shared" si="2693"/>
        <v/>
      </c>
      <c r="R8247" s="2">
        <f t="shared" si="2704"/>
        <v>36.551806000723893</v>
      </c>
      <c r="S8247">
        <f t="shared" si="2705"/>
        <v>132</v>
      </c>
      <c r="T8247" s="1">
        <f t="shared" si="2694"/>
        <v>44747</v>
      </c>
      <c r="U8247" t="str">
        <f t="shared" si="2695"/>
        <v>可交易</v>
      </c>
      <c r="V8247" s="2" t="str">
        <f t="shared" si="2696"/>
        <v/>
      </c>
      <c r="W8247" s="2" t="str">
        <f t="shared" si="2697"/>
        <v/>
      </c>
      <c r="X8247" s="2">
        <f t="shared" si="2706"/>
        <v>8.3011538600077071</v>
      </c>
      <c r="Y8247">
        <f t="shared" si="2707"/>
        <v>74</v>
      </c>
    </row>
    <row r="8248" spans="1:25" x14ac:dyDescent="0.3">
      <c r="A8248" s="1">
        <v>44981</v>
      </c>
      <c r="B8248">
        <v>3970.040039</v>
      </c>
      <c r="C8248">
        <v>21.67</v>
      </c>
      <c r="D8248">
        <v>22.216640722347499</v>
      </c>
      <c r="E8248">
        <f t="shared" si="2688"/>
        <v>-0.54664072234749739</v>
      </c>
      <c r="F8248" t="str">
        <f t="shared" si="2689"/>
        <v/>
      </c>
      <c r="G8248" t="str">
        <f t="shared" si="2698"/>
        <v/>
      </c>
      <c r="H8248">
        <f t="shared" si="2699"/>
        <v>0.53000000000000114</v>
      </c>
      <c r="I8248">
        <f t="shared" si="2700"/>
        <v>-42.280029000000013</v>
      </c>
      <c r="J8248">
        <f t="shared" si="2701"/>
        <v>-79.773639622641369</v>
      </c>
      <c r="K8248" t="str">
        <f t="shared" si="2702"/>
        <v/>
      </c>
      <c r="L8248" s="2" t="str">
        <f t="shared" si="2708"/>
        <v/>
      </c>
      <c r="M8248" t="str">
        <f t="shared" si="2703"/>
        <v/>
      </c>
      <c r="N8248" s="1">
        <f t="shared" si="2690"/>
        <v>44830</v>
      </c>
      <c r="O8248" t="str">
        <f t="shared" si="2691"/>
        <v>可交易</v>
      </c>
      <c r="P8248" s="2" t="str">
        <f t="shared" si="2692"/>
        <v/>
      </c>
      <c r="Q8248" s="2" t="str">
        <f t="shared" si="2693"/>
        <v/>
      </c>
      <c r="R8248" s="2">
        <f t="shared" si="2704"/>
        <v>36.551806000723893</v>
      </c>
      <c r="S8248">
        <f t="shared" si="2705"/>
        <v>132</v>
      </c>
      <c r="T8248" s="1">
        <f t="shared" si="2694"/>
        <v>44747</v>
      </c>
      <c r="U8248" t="str">
        <f t="shared" si="2695"/>
        <v>可交易</v>
      </c>
      <c r="V8248" s="2" t="str">
        <f t="shared" si="2696"/>
        <v/>
      </c>
      <c r="W8248" s="2" t="str">
        <f t="shared" si="2697"/>
        <v/>
      </c>
      <c r="X8248" s="2">
        <f t="shared" si="2706"/>
        <v>8.3011538600077071</v>
      </c>
      <c r="Y8248">
        <f t="shared" si="2707"/>
        <v>74</v>
      </c>
    </row>
    <row r="8249" spans="1:25" x14ac:dyDescent="0.3">
      <c r="A8249" s="1">
        <v>44984</v>
      </c>
      <c r="B8249">
        <v>3982.23999</v>
      </c>
      <c r="C8249">
        <v>20.95</v>
      </c>
      <c r="D8249">
        <v>20.9038773959746</v>
      </c>
      <c r="E8249">
        <f t="shared" si="2688"/>
        <v>4.6122604025399028E-2</v>
      </c>
      <c r="F8249" t="str">
        <f t="shared" si="2689"/>
        <v/>
      </c>
      <c r="G8249" t="str">
        <f t="shared" si="2698"/>
        <v/>
      </c>
      <c r="H8249">
        <f t="shared" si="2699"/>
        <v>-0.72000000000000242</v>
      </c>
      <c r="I8249">
        <f t="shared" si="2700"/>
        <v>12.199951000000056</v>
      </c>
      <c r="J8249">
        <f t="shared" si="2701"/>
        <v>-16.944376388888909</v>
      </c>
      <c r="K8249" t="str">
        <f t="shared" si="2702"/>
        <v/>
      </c>
      <c r="L8249" s="2" t="str">
        <f t="shared" si="2708"/>
        <v/>
      </c>
      <c r="M8249" t="str">
        <f t="shared" si="2703"/>
        <v/>
      </c>
      <c r="N8249" s="1">
        <f t="shared" si="2690"/>
        <v>44830</v>
      </c>
      <c r="O8249" t="str">
        <f t="shared" si="2691"/>
        <v>可交易</v>
      </c>
      <c r="P8249" s="2" t="str">
        <f t="shared" si="2692"/>
        <v/>
      </c>
      <c r="Q8249" s="2" t="str">
        <f t="shared" si="2693"/>
        <v/>
      </c>
      <c r="R8249" s="2">
        <f t="shared" si="2704"/>
        <v>36.551806000723893</v>
      </c>
      <c r="S8249">
        <f t="shared" si="2705"/>
        <v>132</v>
      </c>
      <c r="T8249" s="1">
        <f t="shared" si="2694"/>
        <v>44747</v>
      </c>
      <c r="U8249" t="str">
        <f t="shared" si="2695"/>
        <v>可交易</v>
      </c>
      <c r="V8249" s="2" t="str">
        <f t="shared" si="2696"/>
        <v/>
      </c>
      <c r="W8249" s="2" t="str">
        <f t="shared" si="2697"/>
        <v/>
      </c>
      <c r="X8249" s="2">
        <f t="shared" si="2706"/>
        <v>8.3011538600077071</v>
      </c>
      <c r="Y8249">
        <f t="shared" si="2707"/>
        <v>74</v>
      </c>
    </row>
    <row r="8250" spans="1:25" x14ac:dyDescent="0.3">
      <c r="A8250" s="1">
        <v>44985</v>
      </c>
      <c r="B8250">
        <v>3970.1499020000001</v>
      </c>
      <c r="C8250">
        <v>20.7</v>
      </c>
      <c r="D8250">
        <v>20.214301026889299</v>
      </c>
      <c r="E8250">
        <f t="shared" si="2688"/>
        <v>0.48569897311070065</v>
      </c>
      <c r="F8250" t="str">
        <f t="shared" si="2689"/>
        <v/>
      </c>
      <c r="G8250" t="str">
        <f t="shared" si="2698"/>
        <v/>
      </c>
      <c r="H8250">
        <f t="shared" si="2699"/>
        <v>-0.25</v>
      </c>
      <c r="I8250">
        <f t="shared" si="2700"/>
        <v>-12.090087999999923</v>
      </c>
      <c r="J8250">
        <f t="shared" si="2701"/>
        <v>48.360351999999693</v>
      </c>
      <c r="K8250" t="str">
        <f t="shared" si="2702"/>
        <v/>
      </c>
      <c r="L8250" s="2" t="str">
        <f t="shared" si="2708"/>
        <v/>
      </c>
      <c r="M8250" t="str">
        <f t="shared" si="2703"/>
        <v/>
      </c>
      <c r="N8250" s="1">
        <f t="shared" si="2690"/>
        <v>44830</v>
      </c>
      <c r="O8250" t="str">
        <f t="shared" si="2691"/>
        <v>可交易</v>
      </c>
      <c r="P8250" s="2" t="str">
        <f t="shared" si="2692"/>
        <v/>
      </c>
      <c r="Q8250" s="2" t="str">
        <f t="shared" si="2693"/>
        <v/>
      </c>
      <c r="R8250" s="2">
        <f t="shared" si="2704"/>
        <v>36.551806000723893</v>
      </c>
      <c r="S8250">
        <f t="shared" si="2705"/>
        <v>132</v>
      </c>
      <c r="T8250" s="1">
        <f t="shared" si="2694"/>
        <v>44747</v>
      </c>
      <c r="U8250" t="str">
        <f t="shared" si="2695"/>
        <v>可交易</v>
      </c>
      <c r="V8250" s="2" t="str">
        <f t="shared" si="2696"/>
        <v/>
      </c>
      <c r="W8250" s="2" t="str">
        <f t="shared" si="2697"/>
        <v/>
      </c>
      <c r="X8250" s="2">
        <f t="shared" si="2706"/>
        <v>8.3011538600077071</v>
      </c>
      <c r="Y8250">
        <f t="shared" si="2707"/>
        <v>74</v>
      </c>
    </row>
    <row r="8251" spans="1:25" x14ac:dyDescent="0.3">
      <c r="A8251" s="1">
        <v>44986</v>
      </c>
      <c r="B8251">
        <v>3951.389893</v>
      </c>
      <c r="C8251">
        <v>20.58</v>
      </c>
      <c r="D8251">
        <v>20.6212838820013</v>
      </c>
      <c r="E8251">
        <f t="shared" si="2688"/>
        <v>-4.1283882001302175E-2</v>
      </c>
      <c r="F8251" t="str">
        <f t="shared" si="2689"/>
        <v/>
      </c>
      <c r="G8251" t="str">
        <f t="shared" si="2698"/>
        <v/>
      </c>
      <c r="H8251">
        <f t="shared" si="2699"/>
        <v>-0.12000000000000099</v>
      </c>
      <c r="I8251">
        <f t="shared" si="2700"/>
        <v>-18.760009000000082</v>
      </c>
      <c r="J8251">
        <f t="shared" si="2701"/>
        <v>156.33340833333273</v>
      </c>
      <c r="K8251" t="str">
        <f t="shared" si="2702"/>
        <v/>
      </c>
      <c r="L8251" s="2" t="str">
        <f t="shared" si="2708"/>
        <v/>
      </c>
      <c r="M8251" t="str">
        <f t="shared" si="2703"/>
        <v/>
      </c>
      <c r="N8251" s="1">
        <f t="shared" si="2690"/>
        <v>44830</v>
      </c>
      <c r="O8251" t="str">
        <f t="shared" si="2691"/>
        <v>可交易</v>
      </c>
      <c r="P8251" s="2" t="str">
        <f t="shared" si="2692"/>
        <v/>
      </c>
      <c r="Q8251" s="2" t="str">
        <f t="shared" si="2693"/>
        <v/>
      </c>
      <c r="R8251" s="2">
        <f t="shared" si="2704"/>
        <v>36.551806000723893</v>
      </c>
      <c r="S8251">
        <f t="shared" si="2705"/>
        <v>132</v>
      </c>
      <c r="T8251" s="1">
        <f t="shared" si="2694"/>
        <v>44747</v>
      </c>
      <c r="U8251" t="str">
        <f t="shared" si="2695"/>
        <v>可交易</v>
      </c>
      <c r="V8251" s="2" t="str">
        <f t="shared" si="2696"/>
        <v/>
      </c>
      <c r="W8251" s="2" t="str">
        <f t="shared" si="2697"/>
        <v/>
      </c>
      <c r="X8251" s="2">
        <f t="shared" si="2706"/>
        <v>8.3011538600077071</v>
      </c>
      <c r="Y8251">
        <f t="shared" si="2707"/>
        <v>74</v>
      </c>
    </row>
    <row r="8252" spans="1:25" x14ac:dyDescent="0.3">
      <c r="A8252" s="1">
        <v>44987</v>
      </c>
      <c r="B8252">
        <v>3981.3500979999999</v>
      </c>
      <c r="C8252">
        <v>19.59</v>
      </c>
      <c r="D8252">
        <v>19.8383256640602</v>
      </c>
      <c r="E8252">
        <f t="shared" si="2688"/>
        <v>-0.24832566406020007</v>
      </c>
      <c r="F8252" t="str">
        <f t="shared" si="2689"/>
        <v/>
      </c>
      <c r="G8252" t="str">
        <f t="shared" si="2698"/>
        <v/>
      </c>
      <c r="H8252">
        <f t="shared" si="2699"/>
        <v>-0.98999999999999844</v>
      </c>
      <c r="I8252">
        <f t="shared" si="2700"/>
        <v>29.96020499999986</v>
      </c>
      <c r="J8252">
        <f t="shared" si="2701"/>
        <v>-30.262833333333241</v>
      </c>
      <c r="K8252" t="str">
        <f t="shared" si="2702"/>
        <v/>
      </c>
      <c r="L8252" s="2" t="str">
        <f t="shared" si="2708"/>
        <v/>
      </c>
      <c r="M8252" t="str">
        <f t="shared" si="2703"/>
        <v/>
      </c>
      <c r="N8252" s="1">
        <f t="shared" si="2690"/>
        <v>44830</v>
      </c>
      <c r="O8252" t="str">
        <f t="shared" si="2691"/>
        <v>可交易</v>
      </c>
      <c r="P8252" s="2" t="str">
        <f t="shared" si="2692"/>
        <v/>
      </c>
      <c r="Q8252" s="2" t="str">
        <f t="shared" si="2693"/>
        <v/>
      </c>
      <c r="R8252" s="2">
        <f t="shared" si="2704"/>
        <v>36.551806000723893</v>
      </c>
      <c r="S8252">
        <f t="shared" si="2705"/>
        <v>132</v>
      </c>
      <c r="T8252" s="1">
        <f t="shared" si="2694"/>
        <v>44747</v>
      </c>
      <c r="U8252" t="str">
        <f t="shared" si="2695"/>
        <v>可交易</v>
      </c>
      <c r="V8252" s="2" t="str">
        <f t="shared" si="2696"/>
        <v/>
      </c>
      <c r="W8252" s="2" t="str">
        <f t="shared" si="2697"/>
        <v/>
      </c>
      <c r="X8252" s="2">
        <f t="shared" si="2706"/>
        <v>8.3011538600077071</v>
      </c>
      <c r="Y8252">
        <f t="shared" si="2707"/>
        <v>74</v>
      </c>
    </row>
    <row r="8253" spans="1:25" x14ac:dyDescent="0.3">
      <c r="A8253" s="1">
        <v>44988</v>
      </c>
      <c r="B8253">
        <v>4045.639893</v>
      </c>
      <c r="C8253">
        <v>18.489999999999998</v>
      </c>
      <c r="D8253">
        <v>18.400184866920402</v>
      </c>
      <c r="E8253">
        <f t="shared" si="2688"/>
        <v>8.9815133079596876E-2</v>
      </c>
      <c r="F8253" t="str">
        <f t="shared" si="2689"/>
        <v/>
      </c>
      <c r="G8253" t="str">
        <f t="shared" si="2698"/>
        <v/>
      </c>
      <c r="H8253">
        <f t="shared" si="2699"/>
        <v>-1.1000000000000014</v>
      </c>
      <c r="I8253">
        <f t="shared" si="2700"/>
        <v>64.28979500000014</v>
      </c>
      <c r="J8253">
        <f t="shared" si="2701"/>
        <v>-58.445268181818236</v>
      </c>
      <c r="K8253" t="str">
        <f t="shared" si="2702"/>
        <v/>
      </c>
      <c r="L8253" s="2" t="str">
        <f t="shared" si="2708"/>
        <v/>
      </c>
      <c r="M8253" t="str">
        <f t="shared" si="2703"/>
        <v/>
      </c>
      <c r="N8253" s="1">
        <f t="shared" si="2690"/>
        <v>44830</v>
      </c>
      <c r="O8253" t="str">
        <f t="shared" si="2691"/>
        <v>可交易</v>
      </c>
      <c r="P8253" s="2" t="str">
        <f t="shared" si="2692"/>
        <v/>
      </c>
      <c r="Q8253" s="2" t="str">
        <f t="shared" si="2693"/>
        <v/>
      </c>
      <c r="R8253" s="2">
        <f t="shared" si="2704"/>
        <v>36.551806000723893</v>
      </c>
      <c r="S8253">
        <f t="shared" si="2705"/>
        <v>132</v>
      </c>
      <c r="T8253" s="1">
        <f t="shared" si="2694"/>
        <v>44747</v>
      </c>
      <c r="U8253" t="str">
        <f t="shared" si="2695"/>
        <v>可交易</v>
      </c>
      <c r="V8253" s="2" t="str">
        <f t="shared" si="2696"/>
        <v/>
      </c>
      <c r="W8253" s="2" t="str">
        <f t="shared" si="2697"/>
        <v/>
      </c>
      <c r="X8253" s="2">
        <f t="shared" si="2706"/>
        <v>8.3011538600077071</v>
      </c>
      <c r="Y8253">
        <f t="shared" si="2707"/>
        <v>74</v>
      </c>
    </row>
    <row r="8254" spans="1:25" x14ac:dyDescent="0.3">
      <c r="A8254" s="1">
        <v>44991</v>
      </c>
      <c r="B8254">
        <v>4048.419922</v>
      </c>
      <c r="C8254">
        <v>18.61</v>
      </c>
      <c r="D8254">
        <v>18.501934774228499</v>
      </c>
      <c r="E8254">
        <f t="shared" si="2688"/>
        <v>0.10806522577150091</v>
      </c>
      <c r="F8254" t="str">
        <f t="shared" si="2689"/>
        <v/>
      </c>
      <c r="G8254" t="str">
        <f t="shared" si="2698"/>
        <v/>
      </c>
      <c r="H8254">
        <f t="shared" si="2699"/>
        <v>0.12000000000000099</v>
      </c>
      <c r="I8254">
        <f t="shared" si="2700"/>
        <v>2.7800290000000132</v>
      </c>
      <c r="J8254">
        <f t="shared" si="2701"/>
        <v>23.16690833333325</v>
      </c>
      <c r="K8254" t="str">
        <f t="shared" si="2702"/>
        <v/>
      </c>
      <c r="L8254" s="2" t="str">
        <f t="shared" si="2708"/>
        <v/>
      </c>
      <c r="M8254" t="str">
        <f t="shared" si="2703"/>
        <v/>
      </c>
      <c r="N8254" s="1">
        <f t="shared" si="2690"/>
        <v>44830</v>
      </c>
      <c r="O8254" t="str">
        <f t="shared" si="2691"/>
        <v>可交易</v>
      </c>
      <c r="P8254" s="2" t="str">
        <f t="shared" si="2692"/>
        <v/>
      </c>
      <c r="Q8254" s="2" t="str">
        <f t="shared" si="2693"/>
        <v/>
      </c>
      <c r="R8254" s="2">
        <f t="shared" si="2704"/>
        <v>36.551806000723893</v>
      </c>
      <c r="S8254">
        <f t="shared" si="2705"/>
        <v>132</v>
      </c>
      <c r="T8254" s="1">
        <f t="shared" si="2694"/>
        <v>44747</v>
      </c>
      <c r="U8254" t="str">
        <f t="shared" si="2695"/>
        <v>可交易</v>
      </c>
      <c r="V8254" s="2" t="str">
        <f t="shared" si="2696"/>
        <v/>
      </c>
      <c r="W8254" s="2" t="str">
        <f t="shared" si="2697"/>
        <v/>
      </c>
      <c r="X8254" s="2">
        <f t="shared" si="2706"/>
        <v>8.3011538600077071</v>
      </c>
      <c r="Y8254">
        <f t="shared" si="2707"/>
        <v>74</v>
      </c>
    </row>
    <row r="8255" spans="1:25" x14ac:dyDescent="0.3">
      <c r="A8255" s="1">
        <v>44992</v>
      </c>
      <c r="B8255">
        <v>3986.3701169999999</v>
      </c>
      <c r="C8255">
        <v>19.59</v>
      </c>
      <c r="D8255">
        <v>19.093666391509299</v>
      </c>
      <c r="E8255">
        <f t="shared" si="2688"/>
        <v>0.49633360849070129</v>
      </c>
      <c r="F8255" t="str">
        <f t="shared" si="2689"/>
        <v/>
      </c>
      <c r="G8255" t="str">
        <f t="shared" si="2698"/>
        <v/>
      </c>
      <c r="H8255">
        <f t="shared" si="2699"/>
        <v>0.98000000000000043</v>
      </c>
      <c r="I8255">
        <f t="shared" si="2700"/>
        <v>-62.049805000000106</v>
      </c>
      <c r="J8255">
        <f t="shared" si="2701"/>
        <v>-63.316127551020486</v>
      </c>
      <c r="K8255" t="str">
        <f t="shared" si="2702"/>
        <v/>
      </c>
      <c r="L8255" s="2" t="str">
        <f t="shared" si="2708"/>
        <v/>
      </c>
      <c r="M8255" t="str">
        <f t="shared" si="2703"/>
        <v/>
      </c>
      <c r="N8255" s="1">
        <f t="shared" si="2690"/>
        <v>44830</v>
      </c>
      <c r="O8255" t="str">
        <f t="shared" si="2691"/>
        <v>可交易</v>
      </c>
      <c r="P8255" s="2" t="str">
        <f t="shared" si="2692"/>
        <v/>
      </c>
      <c r="Q8255" s="2" t="str">
        <f t="shared" si="2693"/>
        <v/>
      </c>
      <c r="R8255" s="2">
        <f t="shared" si="2704"/>
        <v>36.551806000723893</v>
      </c>
      <c r="S8255">
        <f t="shared" si="2705"/>
        <v>132</v>
      </c>
      <c r="T8255" s="1">
        <f t="shared" si="2694"/>
        <v>44747</v>
      </c>
      <c r="U8255" t="str">
        <f t="shared" si="2695"/>
        <v>可交易</v>
      </c>
      <c r="V8255" s="2" t="str">
        <f t="shared" si="2696"/>
        <v/>
      </c>
      <c r="W8255" s="2" t="str">
        <f t="shared" si="2697"/>
        <v/>
      </c>
      <c r="X8255" s="2">
        <f t="shared" si="2706"/>
        <v>8.3011538600077071</v>
      </c>
      <c r="Y8255">
        <f t="shared" si="2707"/>
        <v>74</v>
      </c>
    </row>
    <row r="8256" spans="1:25" x14ac:dyDescent="0.3">
      <c r="A8256" s="1">
        <v>44993</v>
      </c>
      <c r="B8256">
        <v>3992.01001</v>
      </c>
      <c r="C8256">
        <v>19.11</v>
      </c>
      <c r="D8256">
        <v>19.1013123921785</v>
      </c>
      <c r="E8256">
        <f t="shared" si="2688"/>
        <v>8.6876078214999097E-3</v>
      </c>
      <c r="F8256" t="str">
        <f t="shared" si="2689"/>
        <v/>
      </c>
      <c r="G8256" t="str">
        <f t="shared" si="2698"/>
        <v/>
      </c>
      <c r="H8256">
        <f t="shared" si="2699"/>
        <v>-0.48000000000000043</v>
      </c>
      <c r="I8256">
        <f t="shared" si="2700"/>
        <v>5.6398930000000291</v>
      </c>
      <c r="J8256">
        <f t="shared" si="2701"/>
        <v>-11.749777083333383</v>
      </c>
      <c r="K8256" t="str">
        <f t="shared" si="2702"/>
        <v/>
      </c>
      <c r="L8256" s="2" t="str">
        <f t="shared" si="2708"/>
        <v/>
      </c>
      <c r="M8256" t="str">
        <f t="shared" si="2703"/>
        <v/>
      </c>
      <c r="N8256" s="1">
        <f t="shared" si="2690"/>
        <v>44830</v>
      </c>
      <c r="O8256" t="str">
        <f t="shared" si="2691"/>
        <v>可交易</v>
      </c>
      <c r="P8256" s="2" t="str">
        <f t="shared" si="2692"/>
        <v/>
      </c>
      <c r="Q8256" s="2" t="str">
        <f t="shared" si="2693"/>
        <v/>
      </c>
      <c r="R8256" s="2">
        <f t="shared" si="2704"/>
        <v>36.551806000723893</v>
      </c>
      <c r="S8256">
        <f t="shared" si="2705"/>
        <v>132</v>
      </c>
      <c r="T8256" s="1">
        <f t="shared" si="2694"/>
        <v>44747</v>
      </c>
      <c r="U8256" t="str">
        <f t="shared" si="2695"/>
        <v>可交易</v>
      </c>
      <c r="V8256" s="2" t="str">
        <f t="shared" si="2696"/>
        <v/>
      </c>
      <c r="W8256" s="2" t="str">
        <f t="shared" si="2697"/>
        <v/>
      </c>
      <c r="X8256" s="2">
        <f t="shared" si="2706"/>
        <v>8.3011538600077071</v>
      </c>
      <c r="Y8256">
        <f t="shared" si="2707"/>
        <v>74</v>
      </c>
    </row>
    <row r="8257" spans="1:25" x14ac:dyDescent="0.3">
      <c r="A8257" s="1">
        <v>44994</v>
      </c>
      <c r="B8257">
        <v>3918.320068</v>
      </c>
      <c r="C8257">
        <v>22.61</v>
      </c>
      <c r="D8257">
        <v>21.4725309679696</v>
      </c>
      <c r="E8257">
        <f t="shared" si="2688"/>
        <v>1.1374690320303991</v>
      </c>
      <c r="F8257" t="str">
        <f t="shared" si="2689"/>
        <v>CAll</v>
      </c>
      <c r="G8257">
        <f t="shared" si="2698"/>
        <v>3960.280029</v>
      </c>
      <c r="H8257">
        <f t="shared" si="2699"/>
        <v>3.5</v>
      </c>
      <c r="I8257">
        <f t="shared" si="2700"/>
        <v>-73.689941999999974</v>
      </c>
      <c r="J8257">
        <f t="shared" si="2701"/>
        <v>-21.054269142857134</v>
      </c>
      <c r="K8257">
        <f t="shared" si="2702"/>
        <v>3923.320068</v>
      </c>
      <c r="L8257" s="2">
        <f t="shared" si="2708"/>
        <v>36.959961000000021</v>
      </c>
      <c r="M8257" t="str">
        <f t="shared" si="2703"/>
        <v/>
      </c>
      <c r="N8257" s="1">
        <f t="shared" si="2690"/>
        <v>44994</v>
      </c>
      <c r="O8257" t="str">
        <f t="shared" si="2691"/>
        <v>可交易</v>
      </c>
      <c r="P8257" s="2">
        <f t="shared" si="2692"/>
        <v>36.959961000000021</v>
      </c>
      <c r="Q8257" s="2">
        <f t="shared" si="2693"/>
        <v>1.0708660924021285E-2</v>
      </c>
      <c r="R8257" s="2">
        <f t="shared" si="2704"/>
        <v>36.551806000723893</v>
      </c>
      <c r="S8257">
        <f t="shared" si="2705"/>
        <v>133</v>
      </c>
      <c r="T8257" s="1">
        <f t="shared" si="2694"/>
        <v>44747</v>
      </c>
      <c r="U8257" t="str">
        <f t="shared" si="2695"/>
        <v>可交易</v>
      </c>
      <c r="V8257" s="2" t="str">
        <f t="shared" si="2696"/>
        <v/>
      </c>
      <c r="W8257" s="2" t="str">
        <f t="shared" si="2697"/>
        <v/>
      </c>
      <c r="X8257" s="2">
        <f t="shared" si="2706"/>
        <v>8.3011538600077071</v>
      </c>
      <c r="Y8257">
        <f t="shared" si="2707"/>
        <v>74</v>
      </c>
    </row>
    <row r="8258" spans="1:25" x14ac:dyDescent="0.3">
      <c r="A8258" s="1">
        <v>44995</v>
      </c>
      <c r="B8258">
        <v>3861.5900879999999</v>
      </c>
      <c r="C8258">
        <v>24.8</v>
      </c>
      <c r="D8258">
        <v>25.716855757093398</v>
      </c>
      <c r="E8258">
        <f t="shared" si="2688"/>
        <v>-0.91685575709339773</v>
      </c>
      <c r="F8258" t="str">
        <f t="shared" si="2689"/>
        <v/>
      </c>
      <c r="G8258" t="str">
        <f t="shared" si="2698"/>
        <v/>
      </c>
      <c r="H8258">
        <f t="shared" si="2699"/>
        <v>2.1900000000000013</v>
      </c>
      <c r="I8258">
        <f t="shared" si="2700"/>
        <v>-56.729980000000069</v>
      </c>
      <c r="J8258">
        <f t="shared" si="2701"/>
        <v>-25.90410045662102</v>
      </c>
      <c r="K8258" t="str">
        <f t="shared" si="2702"/>
        <v/>
      </c>
      <c r="L8258" s="2" t="str">
        <f t="shared" si="2708"/>
        <v/>
      </c>
      <c r="M8258" t="str">
        <f t="shared" si="2703"/>
        <v/>
      </c>
      <c r="N8258" s="1">
        <f t="shared" si="2690"/>
        <v>44994</v>
      </c>
      <c r="O8258" t="str">
        <f t="shared" si="2691"/>
        <v>不可交易</v>
      </c>
      <c r="P8258" s="2" t="str">
        <f t="shared" si="2692"/>
        <v/>
      </c>
      <c r="Q8258" s="2" t="str">
        <f t="shared" si="2693"/>
        <v/>
      </c>
      <c r="R8258" s="2">
        <f t="shared" si="2704"/>
        <v>36.94322689734625</v>
      </c>
      <c r="S8258">
        <f t="shared" si="2705"/>
        <v>133</v>
      </c>
      <c r="T8258" s="1">
        <f t="shared" si="2694"/>
        <v>44747</v>
      </c>
      <c r="U8258" t="str">
        <f t="shared" si="2695"/>
        <v>可交易</v>
      </c>
      <c r="V8258" s="2" t="str">
        <f t="shared" si="2696"/>
        <v/>
      </c>
      <c r="W8258" s="2" t="str">
        <f t="shared" si="2697"/>
        <v/>
      </c>
      <c r="X8258" s="2">
        <f t="shared" si="2706"/>
        <v>8.3011538600077071</v>
      </c>
      <c r="Y8258">
        <f t="shared" si="2707"/>
        <v>74</v>
      </c>
    </row>
    <row r="8259" spans="1:25" x14ac:dyDescent="0.3">
      <c r="A8259" s="1">
        <v>44998</v>
      </c>
      <c r="B8259">
        <v>3855.76001</v>
      </c>
      <c r="C8259">
        <v>26.52</v>
      </c>
      <c r="D8259">
        <v>28.599997887648499</v>
      </c>
      <c r="E8259">
        <f t="shared" ref="E8259:E8322" si="2709">C8259-D8259</f>
        <v>-2.0799978876484992</v>
      </c>
      <c r="F8259" t="str">
        <f t="shared" ref="F8259:F8322" si="2710">_xlfn.IFS(E8259&gt; 1, "CAll",E8259&lt; -1, "PUT", TRUE,"")</f>
        <v>PUT</v>
      </c>
      <c r="G8259">
        <f t="shared" si="2698"/>
        <v>3951.570068</v>
      </c>
      <c r="H8259">
        <f t="shared" si="2699"/>
        <v>1.7199999999999989</v>
      </c>
      <c r="I8259">
        <f t="shared" si="2700"/>
        <v>-5.8300779999999577</v>
      </c>
      <c r="J8259">
        <f t="shared" si="2701"/>
        <v>-3.3895802325581172</v>
      </c>
      <c r="K8259">
        <f t="shared" si="2702"/>
        <v>3850.76001</v>
      </c>
      <c r="L8259" s="2" t="str">
        <f t="shared" si="2708"/>
        <v/>
      </c>
      <c r="M8259" t="str">
        <f t="shared" si="2703"/>
        <v/>
      </c>
      <c r="N8259" s="1">
        <f t="shared" ref="N8259:N8322" si="2711">IF(AND(F8259="CALL",L8259&lt;&gt;"",L8258=""), A8259, N8258)</f>
        <v>44994</v>
      </c>
      <c r="O8259" t="str">
        <f t="shared" ref="O8259:O8322" si="2712">IF( A8259 &gt;= N8258 + 7, "可交易", "不可交易")</f>
        <v>不可交易</v>
      </c>
      <c r="P8259" s="2" t="str">
        <f t="shared" ref="P8259:P8322" si="2713">IF(AND(F8259="CALL",L8259&lt;&gt;"",O8259="可交易"),L8259,"")</f>
        <v/>
      </c>
      <c r="Q8259" s="2" t="str">
        <f t="shared" ref="Q8259:Q8322" si="2714">IF(P8259&lt;&gt;"",(G8259-B8259)/B8259,"")</f>
        <v/>
      </c>
      <c r="R8259" s="2">
        <f t="shared" si="2704"/>
        <v>36.94322689734625</v>
      </c>
      <c r="S8259">
        <f t="shared" si="2705"/>
        <v>133</v>
      </c>
      <c r="T8259" s="1">
        <f t="shared" ref="T8259:T8322" si="2715">IF(AND(F8259="PUT",M8259&lt;&gt;"",M8258=""), A8259, T8258)</f>
        <v>44747</v>
      </c>
      <c r="U8259" t="str">
        <f t="shared" ref="U8259:U8322" si="2716">IF( A8259 &gt;= T8258 + 7, "可交易", "不可交易")</f>
        <v>可交易</v>
      </c>
      <c r="V8259" s="2" t="str">
        <f t="shared" ref="V8259:V8322" si="2717">IF(AND(F8259="PUT",M8259&lt;&gt;"",U8259="可交易"),M8259,"")</f>
        <v/>
      </c>
      <c r="W8259" s="2" t="str">
        <f t="shared" ref="W8259:W8322" si="2718">IF(V8259&lt;&gt;"",(B8259-G8259)/B8259,"")</f>
        <v/>
      </c>
      <c r="X8259" s="2">
        <f t="shared" si="2706"/>
        <v>8.3011538600077071</v>
      </c>
      <c r="Y8259">
        <f t="shared" si="2707"/>
        <v>74</v>
      </c>
    </row>
    <row r="8260" spans="1:25" x14ac:dyDescent="0.3">
      <c r="A8260" s="1">
        <v>44999</v>
      </c>
      <c r="B8260">
        <v>3919.290039</v>
      </c>
      <c r="C8260">
        <v>23.73</v>
      </c>
      <c r="D8260">
        <v>23.797926836378199</v>
      </c>
      <c r="E8260">
        <f t="shared" si="2709"/>
        <v>-6.792683637819863E-2</v>
      </c>
      <c r="F8260" t="str">
        <f t="shared" si="2710"/>
        <v/>
      </c>
      <c r="G8260" t="str">
        <f t="shared" ref="G8260:G8323" si="2719">IF(F8260="PUT", IFERROR(VLOOKUP(A8260+7, A:B, 2, FALSE), 0), IF(F8260="CALL", IFERROR(VLOOKUP(A8260+7, A:B, 2, FALSE), 0), ""))</f>
        <v/>
      </c>
      <c r="H8260">
        <f t="shared" ref="H8260:H8323" si="2720">C8260-C8259</f>
        <v>-2.7899999999999991</v>
      </c>
      <c r="I8260">
        <f t="shared" ref="I8260:I8323" si="2721">B8260-B8259</f>
        <v>63.530029000000013</v>
      </c>
      <c r="J8260">
        <f t="shared" ref="J8260:J8323" si="2722">IF(H8260=0, "", I8260/H8260)</f>
        <v>-22.770619713261659</v>
      </c>
      <c r="K8260" t="str">
        <f t="shared" ref="K8260:K8323" si="2723">_xlfn.IFS(F8260="PUT",B8260-5,F8260="CALL",B8260+5,TRUE,"")</f>
        <v/>
      </c>
      <c r="L8260" s="2" t="str">
        <f t="shared" si="2708"/>
        <v/>
      </c>
      <c r="M8260" t="str">
        <f t="shared" ref="M8260:M8323" si="2724">IF(F8260="PUT",IF(AND(G8260&lt;K8260,G8260&lt;&gt;0),K8260-G8260,""),"")</f>
        <v/>
      </c>
      <c r="N8260" s="1">
        <f t="shared" si="2711"/>
        <v>44994</v>
      </c>
      <c r="O8260" t="str">
        <f t="shared" si="2712"/>
        <v>不可交易</v>
      </c>
      <c r="P8260" s="2" t="str">
        <f t="shared" si="2713"/>
        <v/>
      </c>
      <c r="Q8260" s="2" t="str">
        <f t="shared" si="2714"/>
        <v/>
      </c>
      <c r="R8260" s="2">
        <f t="shared" ref="R8260:R8323" si="2725">IF(Q8259&lt;&gt;"", R8259 * (1 + Q8259), R8259)</f>
        <v>36.94322689734625</v>
      </c>
      <c r="S8260">
        <f t="shared" ref="S8260:S8323" si="2726">IF(P8260&lt;&gt;"",S8259+1,S8259)</f>
        <v>133</v>
      </c>
      <c r="T8260" s="1">
        <f t="shared" si="2715"/>
        <v>44747</v>
      </c>
      <c r="U8260" t="str">
        <f t="shared" si="2716"/>
        <v>可交易</v>
      </c>
      <c r="V8260" s="2" t="str">
        <f t="shared" si="2717"/>
        <v/>
      </c>
      <c r="W8260" s="2" t="str">
        <f t="shared" si="2718"/>
        <v/>
      </c>
      <c r="X8260" s="2">
        <f t="shared" ref="X8260:X8323" si="2727">IF(W8259&lt;&gt;"", X8259 * (1 + W8259), X8259)</f>
        <v>8.3011538600077071</v>
      </c>
      <c r="Y8260">
        <f t="shared" ref="Y8260:Y8323" si="2728">IF(V8260&lt;&gt;"",Y8259+1,Y8259)</f>
        <v>74</v>
      </c>
    </row>
    <row r="8261" spans="1:25" x14ac:dyDescent="0.3">
      <c r="A8261" s="1">
        <v>45000</v>
      </c>
      <c r="B8261">
        <v>3891.929932</v>
      </c>
      <c r="C8261">
        <v>26.14</v>
      </c>
      <c r="D8261">
        <v>27.612996622534101</v>
      </c>
      <c r="E8261">
        <f t="shared" si="2709"/>
        <v>-1.4729966225341009</v>
      </c>
      <c r="F8261" t="str">
        <f t="shared" si="2710"/>
        <v>PUT</v>
      </c>
      <c r="G8261">
        <f t="shared" si="2719"/>
        <v>3936.969971</v>
      </c>
      <c r="H8261">
        <f t="shared" si="2720"/>
        <v>2.41</v>
      </c>
      <c r="I8261">
        <f t="shared" si="2721"/>
        <v>-27.360106999999971</v>
      </c>
      <c r="J8261">
        <f t="shared" si="2722"/>
        <v>-11.352741493775921</v>
      </c>
      <c r="K8261">
        <f t="shared" si="2723"/>
        <v>3886.929932</v>
      </c>
      <c r="L8261" s="2" t="str">
        <f t="shared" ref="L8261:L8324" si="2729">IF(F8261="CALL",IF(AND(G8261&gt;K8261,G8261&lt;&gt;0),G8261-K8261,""),"")</f>
        <v/>
      </c>
      <c r="M8261" t="str">
        <f t="shared" si="2724"/>
        <v/>
      </c>
      <c r="N8261" s="1">
        <f t="shared" si="2711"/>
        <v>44994</v>
      </c>
      <c r="O8261" t="str">
        <f t="shared" si="2712"/>
        <v>不可交易</v>
      </c>
      <c r="P8261" s="2" t="str">
        <f t="shared" si="2713"/>
        <v/>
      </c>
      <c r="Q8261" s="2" t="str">
        <f t="shared" si="2714"/>
        <v/>
      </c>
      <c r="R8261" s="2">
        <f t="shared" si="2725"/>
        <v>36.94322689734625</v>
      </c>
      <c r="S8261">
        <f t="shared" si="2726"/>
        <v>133</v>
      </c>
      <c r="T8261" s="1">
        <f t="shared" si="2715"/>
        <v>44747</v>
      </c>
      <c r="U8261" t="str">
        <f t="shared" si="2716"/>
        <v>可交易</v>
      </c>
      <c r="V8261" s="2" t="str">
        <f t="shared" si="2717"/>
        <v/>
      </c>
      <c r="W8261" s="2" t="str">
        <f t="shared" si="2718"/>
        <v/>
      </c>
      <c r="X8261" s="2">
        <f t="shared" si="2727"/>
        <v>8.3011538600077071</v>
      </c>
      <c r="Y8261">
        <f t="shared" si="2728"/>
        <v>74</v>
      </c>
    </row>
    <row r="8262" spans="1:25" x14ac:dyDescent="0.3">
      <c r="A8262" s="1">
        <v>45001</v>
      </c>
      <c r="B8262">
        <v>3960.280029</v>
      </c>
      <c r="C8262">
        <v>22.99</v>
      </c>
      <c r="D8262">
        <v>24.7178398053167</v>
      </c>
      <c r="E8262">
        <f t="shared" si="2709"/>
        <v>-1.7278398053167017</v>
      </c>
      <c r="F8262" t="str">
        <f t="shared" si="2710"/>
        <v>PUT</v>
      </c>
      <c r="G8262">
        <f t="shared" si="2719"/>
        <v>3948.719971</v>
      </c>
      <c r="H8262">
        <f t="shared" si="2720"/>
        <v>-3.1500000000000021</v>
      </c>
      <c r="I8262">
        <f t="shared" si="2721"/>
        <v>68.350097000000005</v>
      </c>
      <c r="J8262">
        <f t="shared" si="2722"/>
        <v>-21.698443492063479</v>
      </c>
      <c r="K8262">
        <f t="shared" si="2723"/>
        <v>3955.280029</v>
      </c>
      <c r="L8262" s="2" t="str">
        <f t="shared" si="2729"/>
        <v/>
      </c>
      <c r="M8262">
        <f t="shared" si="2724"/>
        <v>6.5600580000000264</v>
      </c>
      <c r="N8262" s="1">
        <f t="shared" si="2711"/>
        <v>44994</v>
      </c>
      <c r="O8262" t="str">
        <f t="shared" si="2712"/>
        <v>可交易</v>
      </c>
      <c r="P8262" s="2" t="str">
        <f t="shared" si="2713"/>
        <v/>
      </c>
      <c r="Q8262" s="2" t="str">
        <f t="shared" si="2714"/>
        <v/>
      </c>
      <c r="R8262" s="2">
        <f t="shared" si="2725"/>
        <v>36.94322689734625</v>
      </c>
      <c r="S8262">
        <f t="shared" si="2726"/>
        <v>133</v>
      </c>
      <c r="T8262" s="1">
        <f t="shared" si="2715"/>
        <v>45001</v>
      </c>
      <c r="U8262" t="str">
        <f t="shared" si="2716"/>
        <v>可交易</v>
      </c>
      <c r="V8262" s="2">
        <f t="shared" si="2717"/>
        <v>6.5600580000000264</v>
      </c>
      <c r="W8262" s="2">
        <f t="shared" si="2718"/>
        <v>2.9190001503300329E-3</v>
      </c>
      <c r="X8262" s="2">
        <f t="shared" si="2727"/>
        <v>8.3011538600077071</v>
      </c>
      <c r="Y8262">
        <f t="shared" si="2728"/>
        <v>75</v>
      </c>
    </row>
    <row r="8263" spans="1:25" x14ac:dyDescent="0.3">
      <c r="A8263" s="1">
        <v>45002</v>
      </c>
      <c r="B8263">
        <v>3916.639893</v>
      </c>
      <c r="C8263">
        <v>25.51</v>
      </c>
      <c r="D8263">
        <v>24.930453403355902</v>
      </c>
      <c r="E8263">
        <f t="shared" si="2709"/>
        <v>0.57954659664410002</v>
      </c>
      <c r="F8263" t="str">
        <f t="shared" si="2710"/>
        <v/>
      </c>
      <c r="G8263" t="str">
        <f t="shared" si="2719"/>
        <v/>
      </c>
      <c r="H8263">
        <f t="shared" si="2720"/>
        <v>2.5200000000000031</v>
      </c>
      <c r="I8263">
        <f t="shared" si="2721"/>
        <v>-43.640135999999984</v>
      </c>
      <c r="J8263">
        <f t="shared" si="2722"/>
        <v>-17.317514285714257</v>
      </c>
      <c r="K8263" t="str">
        <f t="shared" si="2723"/>
        <v/>
      </c>
      <c r="L8263" s="2" t="str">
        <f t="shared" si="2729"/>
        <v/>
      </c>
      <c r="M8263" t="str">
        <f t="shared" si="2724"/>
        <v/>
      </c>
      <c r="N8263" s="1">
        <f t="shared" si="2711"/>
        <v>44994</v>
      </c>
      <c r="O8263" t="str">
        <f t="shared" si="2712"/>
        <v>可交易</v>
      </c>
      <c r="P8263" s="2" t="str">
        <f t="shared" si="2713"/>
        <v/>
      </c>
      <c r="Q8263" s="2" t="str">
        <f t="shared" si="2714"/>
        <v/>
      </c>
      <c r="R8263" s="2">
        <f t="shared" si="2725"/>
        <v>36.94322689734625</v>
      </c>
      <c r="S8263">
        <f t="shared" si="2726"/>
        <v>133</v>
      </c>
      <c r="T8263" s="1">
        <f t="shared" si="2715"/>
        <v>45001</v>
      </c>
      <c r="U8263" t="str">
        <f t="shared" si="2716"/>
        <v>不可交易</v>
      </c>
      <c r="V8263" s="2" t="str">
        <f t="shared" si="2717"/>
        <v/>
      </c>
      <c r="W8263" s="2" t="str">
        <f t="shared" si="2718"/>
        <v/>
      </c>
      <c r="X8263" s="2">
        <f t="shared" si="2727"/>
        <v>8.3253849293729836</v>
      </c>
      <c r="Y8263">
        <f t="shared" si="2728"/>
        <v>75</v>
      </c>
    </row>
    <row r="8264" spans="1:25" x14ac:dyDescent="0.3">
      <c r="A8264" s="1">
        <v>45005</v>
      </c>
      <c r="B8264">
        <v>3951.570068</v>
      </c>
      <c r="C8264">
        <v>24.15</v>
      </c>
      <c r="D8264">
        <v>25.363176252982299</v>
      </c>
      <c r="E8264">
        <f t="shared" si="2709"/>
        <v>-1.2131762529823007</v>
      </c>
      <c r="F8264" t="str">
        <f t="shared" si="2710"/>
        <v>PUT</v>
      </c>
      <c r="G8264">
        <f t="shared" si="2719"/>
        <v>3977.530029</v>
      </c>
      <c r="H8264">
        <f t="shared" si="2720"/>
        <v>-1.360000000000003</v>
      </c>
      <c r="I8264">
        <f t="shared" si="2721"/>
        <v>34.930174999999963</v>
      </c>
      <c r="J8264">
        <f t="shared" si="2722"/>
        <v>-25.683952205882271</v>
      </c>
      <c r="K8264">
        <f t="shared" si="2723"/>
        <v>3946.570068</v>
      </c>
      <c r="L8264" s="2" t="str">
        <f t="shared" si="2729"/>
        <v/>
      </c>
      <c r="M8264" t="str">
        <f t="shared" si="2724"/>
        <v/>
      </c>
      <c r="N8264" s="1">
        <f t="shared" si="2711"/>
        <v>44994</v>
      </c>
      <c r="O8264" t="str">
        <f t="shared" si="2712"/>
        <v>可交易</v>
      </c>
      <c r="P8264" s="2" t="str">
        <f t="shared" si="2713"/>
        <v/>
      </c>
      <c r="Q8264" s="2" t="str">
        <f t="shared" si="2714"/>
        <v/>
      </c>
      <c r="R8264" s="2">
        <f t="shared" si="2725"/>
        <v>36.94322689734625</v>
      </c>
      <c r="S8264">
        <f t="shared" si="2726"/>
        <v>133</v>
      </c>
      <c r="T8264" s="1">
        <f t="shared" si="2715"/>
        <v>45001</v>
      </c>
      <c r="U8264" t="str">
        <f t="shared" si="2716"/>
        <v>不可交易</v>
      </c>
      <c r="V8264" s="2" t="str">
        <f t="shared" si="2717"/>
        <v/>
      </c>
      <c r="W8264" s="2" t="str">
        <f t="shared" si="2718"/>
        <v/>
      </c>
      <c r="X8264" s="2">
        <f t="shared" si="2727"/>
        <v>8.3253849293729836</v>
      </c>
      <c r="Y8264">
        <f t="shared" si="2728"/>
        <v>75</v>
      </c>
    </row>
    <row r="8265" spans="1:25" x14ac:dyDescent="0.3">
      <c r="A8265" s="1">
        <v>45006</v>
      </c>
      <c r="B8265">
        <v>4002.8701169999999</v>
      </c>
      <c r="C8265">
        <v>21.38</v>
      </c>
      <c r="D8265">
        <v>22.0101034338816</v>
      </c>
      <c r="E8265">
        <f t="shared" si="2709"/>
        <v>-0.63010343388160095</v>
      </c>
      <c r="F8265" t="str">
        <f t="shared" si="2710"/>
        <v/>
      </c>
      <c r="G8265" t="str">
        <f t="shared" si="2719"/>
        <v/>
      </c>
      <c r="H8265">
        <f t="shared" si="2720"/>
        <v>-2.7699999999999996</v>
      </c>
      <c r="I8265">
        <f t="shared" si="2721"/>
        <v>51.300048999999944</v>
      </c>
      <c r="J8265">
        <f t="shared" si="2722"/>
        <v>-18.519873285198539</v>
      </c>
      <c r="K8265" t="str">
        <f t="shared" si="2723"/>
        <v/>
      </c>
      <c r="L8265" s="2" t="str">
        <f t="shared" si="2729"/>
        <v/>
      </c>
      <c r="M8265" t="str">
        <f t="shared" si="2724"/>
        <v/>
      </c>
      <c r="N8265" s="1">
        <f t="shared" si="2711"/>
        <v>44994</v>
      </c>
      <c r="O8265" t="str">
        <f t="shared" si="2712"/>
        <v>可交易</v>
      </c>
      <c r="P8265" s="2" t="str">
        <f t="shared" si="2713"/>
        <v/>
      </c>
      <c r="Q8265" s="2" t="str">
        <f t="shared" si="2714"/>
        <v/>
      </c>
      <c r="R8265" s="2">
        <f t="shared" si="2725"/>
        <v>36.94322689734625</v>
      </c>
      <c r="S8265">
        <f t="shared" si="2726"/>
        <v>133</v>
      </c>
      <c r="T8265" s="1">
        <f t="shared" si="2715"/>
        <v>45001</v>
      </c>
      <c r="U8265" t="str">
        <f t="shared" si="2716"/>
        <v>不可交易</v>
      </c>
      <c r="V8265" s="2" t="str">
        <f t="shared" si="2717"/>
        <v/>
      </c>
      <c r="W8265" s="2" t="str">
        <f t="shared" si="2718"/>
        <v/>
      </c>
      <c r="X8265" s="2">
        <f t="shared" si="2727"/>
        <v>8.3253849293729836</v>
      </c>
      <c r="Y8265">
        <f t="shared" si="2728"/>
        <v>75</v>
      </c>
    </row>
    <row r="8266" spans="1:25" x14ac:dyDescent="0.3">
      <c r="A8266" s="1">
        <v>45007</v>
      </c>
      <c r="B8266">
        <v>3936.969971</v>
      </c>
      <c r="C8266">
        <v>22.26</v>
      </c>
      <c r="D8266">
        <v>20.651185094001399</v>
      </c>
      <c r="E8266">
        <f t="shared" si="2709"/>
        <v>1.608814905998603</v>
      </c>
      <c r="F8266" t="str">
        <f t="shared" si="2710"/>
        <v>CAll</v>
      </c>
      <c r="G8266">
        <f t="shared" si="2719"/>
        <v>4027.8100589999999</v>
      </c>
      <c r="H8266">
        <f t="shared" si="2720"/>
        <v>0.88000000000000256</v>
      </c>
      <c r="I8266">
        <f t="shared" si="2721"/>
        <v>-65.90014599999995</v>
      </c>
      <c r="J8266">
        <f t="shared" si="2722"/>
        <v>-74.886529545454266</v>
      </c>
      <c r="K8266">
        <f t="shared" si="2723"/>
        <v>3941.969971</v>
      </c>
      <c r="L8266" s="2">
        <f t="shared" si="2729"/>
        <v>85.840087999999923</v>
      </c>
      <c r="M8266" t="str">
        <f t="shared" si="2724"/>
        <v/>
      </c>
      <c r="N8266" s="1">
        <f t="shared" si="2711"/>
        <v>45007</v>
      </c>
      <c r="O8266" t="str">
        <f t="shared" si="2712"/>
        <v>可交易</v>
      </c>
      <c r="P8266" s="2">
        <f t="shared" si="2713"/>
        <v>85.840087999999923</v>
      </c>
      <c r="Q8266" s="2">
        <f t="shared" si="2714"/>
        <v>2.3073604490035347E-2</v>
      </c>
      <c r="R8266" s="2">
        <f t="shared" si="2725"/>
        <v>36.94322689734625</v>
      </c>
      <c r="S8266">
        <f t="shared" si="2726"/>
        <v>134</v>
      </c>
      <c r="T8266" s="1">
        <f t="shared" si="2715"/>
        <v>45001</v>
      </c>
      <c r="U8266" t="str">
        <f t="shared" si="2716"/>
        <v>不可交易</v>
      </c>
      <c r="V8266" s="2" t="str">
        <f t="shared" si="2717"/>
        <v/>
      </c>
      <c r="W8266" s="2" t="str">
        <f t="shared" si="2718"/>
        <v/>
      </c>
      <c r="X8266" s="2">
        <f t="shared" si="2727"/>
        <v>8.3253849293729836</v>
      </c>
      <c r="Y8266">
        <f t="shared" si="2728"/>
        <v>75</v>
      </c>
    </row>
    <row r="8267" spans="1:25" x14ac:dyDescent="0.3">
      <c r="A8267" s="1">
        <v>45008</v>
      </c>
      <c r="B8267">
        <v>3948.719971</v>
      </c>
      <c r="C8267">
        <v>22.61</v>
      </c>
      <c r="D8267">
        <v>22.355458155135</v>
      </c>
      <c r="E8267">
        <f t="shared" si="2709"/>
        <v>0.25454184486499898</v>
      </c>
      <c r="F8267" t="str">
        <f t="shared" si="2710"/>
        <v/>
      </c>
      <c r="G8267" t="str">
        <f t="shared" si="2719"/>
        <v/>
      </c>
      <c r="H8267">
        <f t="shared" si="2720"/>
        <v>0.34999999999999787</v>
      </c>
      <c r="I8267">
        <f t="shared" si="2721"/>
        <v>11.75</v>
      </c>
      <c r="J8267">
        <f t="shared" si="2722"/>
        <v>33.571428571428775</v>
      </c>
      <c r="K8267" t="str">
        <f t="shared" si="2723"/>
        <v/>
      </c>
      <c r="L8267" s="2" t="str">
        <f t="shared" si="2729"/>
        <v/>
      </c>
      <c r="M8267" t="str">
        <f t="shared" si="2724"/>
        <v/>
      </c>
      <c r="N8267" s="1">
        <f t="shared" si="2711"/>
        <v>45007</v>
      </c>
      <c r="O8267" t="str">
        <f t="shared" si="2712"/>
        <v>不可交易</v>
      </c>
      <c r="P8267" s="2" t="str">
        <f t="shared" si="2713"/>
        <v/>
      </c>
      <c r="Q8267" s="2" t="str">
        <f t="shared" si="2714"/>
        <v/>
      </c>
      <c r="R8267" s="2">
        <f t="shared" si="2725"/>
        <v>37.795640303361253</v>
      </c>
      <c r="S8267">
        <f t="shared" si="2726"/>
        <v>134</v>
      </c>
      <c r="T8267" s="1">
        <f t="shared" si="2715"/>
        <v>45001</v>
      </c>
      <c r="U8267" t="str">
        <f t="shared" si="2716"/>
        <v>可交易</v>
      </c>
      <c r="V8267" s="2" t="str">
        <f t="shared" si="2717"/>
        <v/>
      </c>
      <c r="W8267" s="2" t="str">
        <f t="shared" si="2718"/>
        <v/>
      </c>
      <c r="X8267" s="2">
        <f t="shared" si="2727"/>
        <v>8.3253849293729836</v>
      </c>
      <c r="Y8267">
        <f t="shared" si="2728"/>
        <v>75</v>
      </c>
    </row>
    <row r="8268" spans="1:25" x14ac:dyDescent="0.3">
      <c r="A8268" s="1">
        <v>45009</v>
      </c>
      <c r="B8268">
        <v>3970.98999</v>
      </c>
      <c r="C8268">
        <v>21.74</v>
      </c>
      <c r="D8268">
        <v>23.671492959237401</v>
      </c>
      <c r="E8268">
        <f t="shared" si="2709"/>
        <v>-1.9314929592374028</v>
      </c>
      <c r="F8268" t="str">
        <f t="shared" si="2710"/>
        <v>PUT</v>
      </c>
      <c r="G8268">
        <f t="shared" si="2719"/>
        <v>4109.3100590000004</v>
      </c>
      <c r="H8268">
        <f t="shared" si="2720"/>
        <v>-0.87000000000000099</v>
      </c>
      <c r="I8268">
        <f t="shared" si="2721"/>
        <v>22.270019000000048</v>
      </c>
      <c r="J8268">
        <f t="shared" si="2722"/>
        <v>-25.597722988505772</v>
      </c>
      <c r="K8268">
        <f t="shared" si="2723"/>
        <v>3965.98999</v>
      </c>
      <c r="L8268" s="2" t="str">
        <f t="shared" si="2729"/>
        <v/>
      </c>
      <c r="M8268" t="str">
        <f t="shared" si="2724"/>
        <v/>
      </c>
      <c r="N8268" s="1">
        <f t="shared" si="2711"/>
        <v>45007</v>
      </c>
      <c r="O8268" t="str">
        <f t="shared" si="2712"/>
        <v>不可交易</v>
      </c>
      <c r="P8268" s="2" t="str">
        <f t="shared" si="2713"/>
        <v/>
      </c>
      <c r="Q8268" s="2" t="str">
        <f t="shared" si="2714"/>
        <v/>
      </c>
      <c r="R8268" s="2">
        <f t="shared" si="2725"/>
        <v>37.795640303361253</v>
      </c>
      <c r="S8268">
        <f t="shared" si="2726"/>
        <v>134</v>
      </c>
      <c r="T8268" s="1">
        <f t="shared" si="2715"/>
        <v>45001</v>
      </c>
      <c r="U8268" t="str">
        <f t="shared" si="2716"/>
        <v>可交易</v>
      </c>
      <c r="V8268" s="2" t="str">
        <f t="shared" si="2717"/>
        <v/>
      </c>
      <c r="W8268" s="2" t="str">
        <f t="shared" si="2718"/>
        <v/>
      </c>
      <c r="X8268" s="2">
        <f t="shared" si="2727"/>
        <v>8.3253849293729836</v>
      </c>
      <c r="Y8268">
        <f t="shared" si="2728"/>
        <v>75</v>
      </c>
    </row>
    <row r="8269" spans="1:25" x14ac:dyDescent="0.3">
      <c r="A8269" s="1">
        <v>45012</v>
      </c>
      <c r="B8269">
        <v>3977.530029</v>
      </c>
      <c r="C8269">
        <v>20.6</v>
      </c>
      <c r="D8269">
        <v>21.653262688195198</v>
      </c>
      <c r="E8269">
        <f t="shared" si="2709"/>
        <v>-1.053262688195197</v>
      </c>
      <c r="F8269" t="str">
        <f t="shared" si="2710"/>
        <v>PUT</v>
      </c>
      <c r="G8269">
        <f t="shared" si="2719"/>
        <v>4124.5097660000001</v>
      </c>
      <c r="H8269">
        <f t="shared" si="2720"/>
        <v>-1.139999999999997</v>
      </c>
      <c r="I8269">
        <f t="shared" si="2721"/>
        <v>6.5400389999999788</v>
      </c>
      <c r="J8269">
        <f t="shared" si="2722"/>
        <v>-5.7368763157894698</v>
      </c>
      <c r="K8269">
        <f t="shared" si="2723"/>
        <v>3972.530029</v>
      </c>
      <c r="L8269" s="2" t="str">
        <f t="shared" si="2729"/>
        <v/>
      </c>
      <c r="M8269" t="str">
        <f t="shared" si="2724"/>
        <v/>
      </c>
      <c r="N8269" s="1">
        <f t="shared" si="2711"/>
        <v>45007</v>
      </c>
      <c r="O8269" t="str">
        <f t="shared" si="2712"/>
        <v>不可交易</v>
      </c>
      <c r="P8269" s="2" t="str">
        <f t="shared" si="2713"/>
        <v/>
      </c>
      <c r="Q8269" s="2" t="str">
        <f t="shared" si="2714"/>
        <v/>
      </c>
      <c r="R8269" s="2">
        <f t="shared" si="2725"/>
        <v>37.795640303361253</v>
      </c>
      <c r="S8269">
        <f t="shared" si="2726"/>
        <v>134</v>
      </c>
      <c r="T8269" s="1">
        <f t="shared" si="2715"/>
        <v>45001</v>
      </c>
      <c r="U8269" t="str">
        <f t="shared" si="2716"/>
        <v>可交易</v>
      </c>
      <c r="V8269" s="2" t="str">
        <f t="shared" si="2717"/>
        <v/>
      </c>
      <c r="W8269" s="2" t="str">
        <f t="shared" si="2718"/>
        <v/>
      </c>
      <c r="X8269" s="2">
        <f t="shared" si="2727"/>
        <v>8.3253849293729836</v>
      </c>
      <c r="Y8269">
        <f t="shared" si="2728"/>
        <v>75</v>
      </c>
    </row>
    <row r="8270" spans="1:25" x14ac:dyDescent="0.3">
      <c r="A8270" s="1">
        <v>45013</v>
      </c>
      <c r="B8270">
        <v>3971.2700199999999</v>
      </c>
      <c r="C8270">
        <v>19.97</v>
      </c>
      <c r="D8270">
        <v>20.561554199358199</v>
      </c>
      <c r="E8270">
        <f t="shared" si="2709"/>
        <v>-0.59155419935819964</v>
      </c>
      <c r="F8270" t="str">
        <f t="shared" si="2710"/>
        <v/>
      </c>
      <c r="G8270" t="str">
        <f t="shared" si="2719"/>
        <v/>
      </c>
      <c r="H8270">
        <f t="shared" si="2720"/>
        <v>-0.63000000000000256</v>
      </c>
      <c r="I8270">
        <f t="shared" si="2721"/>
        <v>-6.2600090000000819</v>
      </c>
      <c r="J8270">
        <f t="shared" si="2722"/>
        <v>9.9365222222223117</v>
      </c>
      <c r="K8270" t="str">
        <f t="shared" si="2723"/>
        <v/>
      </c>
      <c r="L8270" s="2" t="str">
        <f t="shared" si="2729"/>
        <v/>
      </c>
      <c r="M8270" t="str">
        <f t="shared" si="2724"/>
        <v/>
      </c>
      <c r="N8270" s="1">
        <f t="shared" si="2711"/>
        <v>45007</v>
      </c>
      <c r="O8270" t="str">
        <f t="shared" si="2712"/>
        <v>不可交易</v>
      </c>
      <c r="P8270" s="2" t="str">
        <f t="shared" si="2713"/>
        <v/>
      </c>
      <c r="Q8270" s="2" t="str">
        <f t="shared" si="2714"/>
        <v/>
      </c>
      <c r="R8270" s="2">
        <f t="shared" si="2725"/>
        <v>37.795640303361253</v>
      </c>
      <c r="S8270">
        <f t="shared" si="2726"/>
        <v>134</v>
      </c>
      <c r="T8270" s="1">
        <f t="shared" si="2715"/>
        <v>45001</v>
      </c>
      <c r="U8270" t="str">
        <f t="shared" si="2716"/>
        <v>可交易</v>
      </c>
      <c r="V8270" s="2" t="str">
        <f t="shared" si="2717"/>
        <v/>
      </c>
      <c r="W8270" s="2" t="str">
        <f t="shared" si="2718"/>
        <v/>
      </c>
      <c r="X8270" s="2">
        <f t="shared" si="2727"/>
        <v>8.3253849293729836</v>
      </c>
      <c r="Y8270">
        <f t="shared" si="2728"/>
        <v>75</v>
      </c>
    </row>
    <row r="8271" spans="1:25" x14ac:dyDescent="0.3">
      <c r="A8271" s="1">
        <v>45014</v>
      </c>
      <c r="B8271">
        <v>4027.8100589999999</v>
      </c>
      <c r="C8271">
        <v>19.12</v>
      </c>
      <c r="D8271">
        <v>19.050910318851901</v>
      </c>
      <c r="E8271">
        <f t="shared" si="2709"/>
        <v>6.9089681148099658E-2</v>
      </c>
      <c r="F8271" t="str">
        <f t="shared" si="2710"/>
        <v/>
      </c>
      <c r="G8271" t="str">
        <f t="shared" si="2719"/>
        <v/>
      </c>
      <c r="H8271">
        <f t="shared" si="2720"/>
        <v>-0.84999999999999787</v>
      </c>
      <c r="I8271">
        <f t="shared" si="2721"/>
        <v>56.540038999999979</v>
      </c>
      <c r="J8271">
        <f t="shared" si="2722"/>
        <v>-66.51769294117662</v>
      </c>
      <c r="K8271" t="str">
        <f t="shared" si="2723"/>
        <v/>
      </c>
      <c r="L8271" s="2" t="str">
        <f t="shared" si="2729"/>
        <v/>
      </c>
      <c r="M8271" t="str">
        <f t="shared" si="2724"/>
        <v/>
      </c>
      <c r="N8271" s="1">
        <f t="shared" si="2711"/>
        <v>45007</v>
      </c>
      <c r="O8271" t="str">
        <f t="shared" si="2712"/>
        <v>可交易</v>
      </c>
      <c r="P8271" s="2" t="str">
        <f t="shared" si="2713"/>
        <v/>
      </c>
      <c r="Q8271" s="2" t="str">
        <f t="shared" si="2714"/>
        <v/>
      </c>
      <c r="R8271" s="2">
        <f t="shared" si="2725"/>
        <v>37.795640303361253</v>
      </c>
      <c r="S8271">
        <f t="shared" si="2726"/>
        <v>134</v>
      </c>
      <c r="T8271" s="1">
        <f t="shared" si="2715"/>
        <v>45001</v>
      </c>
      <c r="U8271" t="str">
        <f t="shared" si="2716"/>
        <v>可交易</v>
      </c>
      <c r="V8271" s="2" t="str">
        <f t="shared" si="2717"/>
        <v/>
      </c>
      <c r="W8271" s="2" t="str">
        <f t="shared" si="2718"/>
        <v/>
      </c>
      <c r="X8271" s="2">
        <f t="shared" si="2727"/>
        <v>8.3253849293729836</v>
      </c>
      <c r="Y8271">
        <f t="shared" si="2728"/>
        <v>75</v>
      </c>
    </row>
    <row r="8272" spans="1:25" x14ac:dyDescent="0.3">
      <c r="A8272" s="1">
        <v>45015</v>
      </c>
      <c r="B8272">
        <v>4050.830078</v>
      </c>
      <c r="C8272">
        <v>19.02</v>
      </c>
      <c r="D8272">
        <v>19.330333694747601</v>
      </c>
      <c r="E8272">
        <f t="shared" si="2709"/>
        <v>-0.31033369474760164</v>
      </c>
      <c r="F8272" t="str">
        <f t="shared" si="2710"/>
        <v/>
      </c>
      <c r="G8272" t="str">
        <f t="shared" si="2719"/>
        <v/>
      </c>
      <c r="H8272">
        <f t="shared" si="2720"/>
        <v>-0.10000000000000142</v>
      </c>
      <c r="I8272">
        <f t="shared" si="2721"/>
        <v>23.020019000000048</v>
      </c>
      <c r="J8272">
        <f t="shared" si="2722"/>
        <v>-230.20018999999721</v>
      </c>
      <c r="K8272" t="str">
        <f t="shared" si="2723"/>
        <v/>
      </c>
      <c r="L8272" s="2" t="str">
        <f t="shared" si="2729"/>
        <v/>
      </c>
      <c r="M8272" t="str">
        <f t="shared" si="2724"/>
        <v/>
      </c>
      <c r="N8272" s="1">
        <f t="shared" si="2711"/>
        <v>45007</v>
      </c>
      <c r="O8272" t="str">
        <f t="shared" si="2712"/>
        <v>可交易</v>
      </c>
      <c r="P8272" s="2" t="str">
        <f t="shared" si="2713"/>
        <v/>
      </c>
      <c r="Q8272" s="2" t="str">
        <f t="shared" si="2714"/>
        <v/>
      </c>
      <c r="R8272" s="2">
        <f t="shared" si="2725"/>
        <v>37.795640303361253</v>
      </c>
      <c r="S8272">
        <f t="shared" si="2726"/>
        <v>134</v>
      </c>
      <c r="T8272" s="1">
        <f t="shared" si="2715"/>
        <v>45001</v>
      </c>
      <c r="U8272" t="str">
        <f t="shared" si="2716"/>
        <v>可交易</v>
      </c>
      <c r="V8272" s="2" t="str">
        <f t="shared" si="2717"/>
        <v/>
      </c>
      <c r="W8272" s="2" t="str">
        <f t="shared" si="2718"/>
        <v/>
      </c>
      <c r="X8272" s="2">
        <f t="shared" si="2727"/>
        <v>8.3253849293729836</v>
      </c>
      <c r="Y8272">
        <f t="shared" si="2728"/>
        <v>75</v>
      </c>
    </row>
    <row r="8273" spans="1:25" x14ac:dyDescent="0.3">
      <c r="A8273" s="1">
        <v>45016</v>
      </c>
      <c r="B8273">
        <v>4109.3100590000004</v>
      </c>
      <c r="C8273">
        <v>18.7</v>
      </c>
      <c r="D8273">
        <v>18.671756133531201</v>
      </c>
      <c r="E8273">
        <f t="shared" si="2709"/>
        <v>2.8243866468798728E-2</v>
      </c>
      <c r="F8273" t="str">
        <f t="shared" si="2710"/>
        <v/>
      </c>
      <c r="G8273" t="str">
        <f t="shared" si="2719"/>
        <v/>
      </c>
      <c r="H8273">
        <f t="shared" si="2720"/>
        <v>-0.32000000000000028</v>
      </c>
      <c r="I8273">
        <f t="shared" si="2721"/>
        <v>58.479981000000407</v>
      </c>
      <c r="J8273">
        <f t="shared" si="2722"/>
        <v>-182.7499406250011</v>
      </c>
      <c r="K8273" t="str">
        <f t="shared" si="2723"/>
        <v/>
      </c>
      <c r="L8273" s="2" t="str">
        <f t="shared" si="2729"/>
        <v/>
      </c>
      <c r="M8273" t="str">
        <f t="shared" si="2724"/>
        <v/>
      </c>
      <c r="N8273" s="1">
        <f t="shared" si="2711"/>
        <v>45007</v>
      </c>
      <c r="O8273" t="str">
        <f t="shared" si="2712"/>
        <v>可交易</v>
      </c>
      <c r="P8273" s="2" t="str">
        <f t="shared" si="2713"/>
        <v/>
      </c>
      <c r="Q8273" s="2" t="str">
        <f t="shared" si="2714"/>
        <v/>
      </c>
      <c r="R8273" s="2">
        <f t="shared" si="2725"/>
        <v>37.795640303361253</v>
      </c>
      <c r="S8273">
        <f t="shared" si="2726"/>
        <v>134</v>
      </c>
      <c r="T8273" s="1">
        <f t="shared" si="2715"/>
        <v>45001</v>
      </c>
      <c r="U8273" t="str">
        <f t="shared" si="2716"/>
        <v>可交易</v>
      </c>
      <c r="V8273" s="2" t="str">
        <f t="shared" si="2717"/>
        <v/>
      </c>
      <c r="W8273" s="2" t="str">
        <f t="shared" si="2718"/>
        <v/>
      </c>
      <c r="X8273" s="2">
        <f t="shared" si="2727"/>
        <v>8.3253849293729836</v>
      </c>
      <c r="Y8273">
        <f t="shared" si="2728"/>
        <v>75</v>
      </c>
    </row>
    <row r="8274" spans="1:25" x14ac:dyDescent="0.3">
      <c r="A8274" s="1">
        <v>45019</v>
      </c>
      <c r="B8274">
        <v>4124.5097660000001</v>
      </c>
      <c r="C8274">
        <v>18.55</v>
      </c>
      <c r="D8274">
        <v>18.6353761879422</v>
      </c>
      <c r="E8274">
        <f t="shared" si="2709"/>
        <v>-8.5376187942198811E-2</v>
      </c>
      <c r="F8274" t="str">
        <f t="shared" si="2710"/>
        <v/>
      </c>
      <c r="G8274" t="str">
        <f t="shared" si="2719"/>
        <v/>
      </c>
      <c r="H8274">
        <f t="shared" si="2720"/>
        <v>-0.14999999999999858</v>
      </c>
      <c r="I8274">
        <f t="shared" si="2721"/>
        <v>15.199706999999762</v>
      </c>
      <c r="J8274">
        <f t="shared" si="2722"/>
        <v>-101.33137999999937</v>
      </c>
      <c r="K8274" t="str">
        <f t="shared" si="2723"/>
        <v/>
      </c>
      <c r="L8274" s="2" t="str">
        <f t="shared" si="2729"/>
        <v/>
      </c>
      <c r="M8274" t="str">
        <f t="shared" si="2724"/>
        <v/>
      </c>
      <c r="N8274" s="1">
        <f t="shared" si="2711"/>
        <v>45007</v>
      </c>
      <c r="O8274" t="str">
        <f t="shared" si="2712"/>
        <v>可交易</v>
      </c>
      <c r="P8274" s="2" t="str">
        <f t="shared" si="2713"/>
        <v/>
      </c>
      <c r="Q8274" s="2" t="str">
        <f t="shared" si="2714"/>
        <v/>
      </c>
      <c r="R8274" s="2">
        <f t="shared" si="2725"/>
        <v>37.795640303361253</v>
      </c>
      <c r="S8274">
        <f t="shared" si="2726"/>
        <v>134</v>
      </c>
      <c r="T8274" s="1">
        <f t="shared" si="2715"/>
        <v>45001</v>
      </c>
      <c r="U8274" t="str">
        <f t="shared" si="2716"/>
        <v>可交易</v>
      </c>
      <c r="V8274" s="2" t="str">
        <f t="shared" si="2717"/>
        <v/>
      </c>
      <c r="W8274" s="2" t="str">
        <f t="shared" si="2718"/>
        <v/>
      </c>
      <c r="X8274" s="2">
        <f t="shared" si="2727"/>
        <v>8.3253849293729836</v>
      </c>
      <c r="Y8274">
        <f t="shared" si="2728"/>
        <v>75</v>
      </c>
    </row>
    <row r="8275" spans="1:25" x14ac:dyDescent="0.3">
      <c r="A8275" s="1">
        <v>45020</v>
      </c>
      <c r="B8275">
        <v>4100.6000979999999</v>
      </c>
      <c r="C8275">
        <v>19</v>
      </c>
      <c r="D8275">
        <v>19.284285378504801</v>
      </c>
      <c r="E8275">
        <f t="shared" si="2709"/>
        <v>-0.2842853785048014</v>
      </c>
      <c r="F8275" t="str">
        <f t="shared" si="2710"/>
        <v/>
      </c>
      <c r="G8275" t="str">
        <f t="shared" si="2719"/>
        <v/>
      </c>
      <c r="H8275">
        <f t="shared" si="2720"/>
        <v>0.44999999999999929</v>
      </c>
      <c r="I8275">
        <f t="shared" si="2721"/>
        <v>-23.909668000000238</v>
      </c>
      <c r="J8275">
        <f t="shared" si="2722"/>
        <v>-53.132595555556165</v>
      </c>
      <c r="K8275" t="str">
        <f t="shared" si="2723"/>
        <v/>
      </c>
      <c r="L8275" s="2" t="str">
        <f t="shared" si="2729"/>
        <v/>
      </c>
      <c r="M8275" t="str">
        <f t="shared" si="2724"/>
        <v/>
      </c>
      <c r="N8275" s="1">
        <f t="shared" si="2711"/>
        <v>45007</v>
      </c>
      <c r="O8275" t="str">
        <f t="shared" si="2712"/>
        <v>可交易</v>
      </c>
      <c r="P8275" s="2" t="str">
        <f t="shared" si="2713"/>
        <v/>
      </c>
      <c r="Q8275" s="2" t="str">
        <f t="shared" si="2714"/>
        <v/>
      </c>
      <c r="R8275" s="2">
        <f t="shared" si="2725"/>
        <v>37.795640303361253</v>
      </c>
      <c r="S8275">
        <f t="shared" si="2726"/>
        <v>134</v>
      </c>
      <c r="T8275" s="1">
        <f t="shared" si="2715"/>
        <v>45001</v>
      </c>
      <c r="U8275" t="str">
        <f t="shared" si="2716"/>
        <v>可交易</v>
      </c>
      <c r="V8275" s="2" t="str">
        <f t="shared" si="2717"/>
        <v/>
      </c>
      <c r="W8275" s="2" t="str">
        <f t="shared" si="2718"/>
        <v/>
      </c>
      <c r="X8275" s="2">
        <f t="shared" si="2727"/>
        <v>8.3253849293729836</v>
      </c>
      <c r="Y8275">
        <f t="shared" si="2728"/>
        <v>75</v>
      </c>
    </row>
    <row r="8276" spans="1:25" x14ac:dyDescent="0.3">
      <c r="A8276" s="1">
        <v>45021</v>
      </c>
      <c r="B8276">
        <v>4090.3798830000001</v>
      </c>
      <c r="C8276">
        <v>19.079999999999998</v>
      </c>
      <c r="D8276">
        <v>19.376123054317699</v>
      </c>
      <c r="E8276">
        <f t="shared" si="2709"/>
        <v>-0.29612305431770025</v>
      </c>
      <c r="F8276" t="str">
        <f t="shared" si="2710"/>
        <v/>
      </c>
      <c r="G8276" t="str">
        <f t="shared" si="2719"/>
        <v/>
      </c>
      <c r="H8276">
        <f t="shared" si="2720"/>
        <v>7.9999999999998295E-2</v>
      </c>
      <c r="I8276">
        <f t="shared" si="2721"/>
        <v>-10.220214999999826</v>
      </c>
      <c r="J8276">
        <f t="shared" si="2722"/>
        <v>-127.75268750000055</v>
      </c>
      <c r="K8276" t="str">
        <f t="shared" si="2723"/>
        <v/>
      </c>
      <c r="L8276" s="2" t="str">
        <f t="shared" si="2729"/>
        <v/>
      </c>
      <c r="M8276" t="str">
        <f t="shared" si="2724"/>
        <v/>
      </c>
      <c r="N8276" s="1">
        <f t="shared" si="2711"/>
        <v>45007</v>
      </c>
      <c r="O8276" t="str">
        <f t="shared" si="2712"/>
        <v>可交易</v>
      </c>
      <c r="P8276" s="2" t="str">
        <f t="shared" si="2713"/>
        <v/>
      </c>
      <c r="Q8276" s="2" t="str">
        <f t="shared" si="2714"/>
        <v/>
      </c>
      <c r="R8276" s="2">
        <f t="shared" si="2725"/>
        <v>37.795640303361253</v>
      </c>
      <c r="S8276">
        <f t="shared" si="2726"/>
        <v>134</v>
      </c>
      <c r="T8276" s="1">
        <f t="shared" si="2715"/>
        <v>45001</v>
      </c>
      <c r="U8276" t="str">
        <f t="shared" si="2716"/>
        <v>可交易</v>
      </c>
      <c r="V8276" s="2" t="str">
        <f t="shared" si="2717"/>
        <v/>
      </c>
      <c r="W8276" s="2" t="str">
        <f t="shared" si="2718"/>
        <v/>
      </c>
      <c r="X8276" s="2">
        <f t="shared" si="2727"/>
        <v>8.3253849293729836</v>
      </c>
      <c r="Y8276">
        <f t="shared" si="2728"/>
        <v>75</v>
      </c>
    </row>
    <row r="8277" spans="1:25" x14ac:dyDescent="0.3">
      <c r="A8277" s="1">
        <v>45022</v>
      </c>
      <c r="B8277">
        <v>4105.0200199999999</v>
      </c>
      <c r="C8277">
        <v>18.399999999999999</v>
      </c>
      <c r="D8277">
        <v>18.804040299897299</v>
      </c>
      <c r="E8277">
        <f t="shared" si="2709"/>
        <v>-0.40404029989730006</v>
      </c>
      <c r="F8277" t="str">
        <f t="shared" si="2710"/>
        <v/>
      </c>
      <c r="G8277" t="str">
        <f t="shared" si="2719"/>
        <v/>
      </c>
      <c r="H8277">
        <f t="shared" si="2720"/>
        <v>-0.67999999999999972</v>
      </c>
      <c r="I8277">
        <f t="shared" si="2721"/>
        <v>14.640136999999868</v>
      </c>
      <c r="J8277">
        <f t="shared" si="2722"/>
        <v>-21.529613235293933</v>
      </c>
      <c r="K8277" t="str">
        <f t="shared" si="2723"/>
        <v/>
      </c>
      <c r="L8277" s="2" t="str">
        <f t="shared" si="2729"/>
        <v/>
      </c>
      <c r="M8277" t="str">
        <f t="shared" si="2724"/>
        <v/>
      </c>
      <c r="N8277" s="1">
        <f t="shared" si="2711"/>
        <v>45007</v>
      </c>
      <c r="O8277" t="str">
        <f t="shared" si="2712"/>
        <v>可交易</v>
      </c>
      <c r="P8277" s="2" t="str">
        <f t="shared" si="2713"/>
        <v/>
      </c>
      <c r="Q8277" s="2" t="str">
        <f t="shared" si="2714"/>
        <v/>
      </c>
      <c r="R8277" s="2">
        <f t="shared" si="2725"/>
        <v>37.795640303361253</v>
      </c>
      <c r="S8277">
        <f t="shared" si="2726"/>
        <v>134</v>
      </c>
      <c r="T8277" s="1">
        <f t="shared" si="2715"/>
        <v>45001</v>
      </c>
      <c r="U8277" t="str">
        <f t="shared" si="2716"/>
        <v>可交易</v>
      </c>
      <c r="V8277" s="2" t="str">
        <f t="shared" si="2717"/>
        <v/>
      </c>
      <c r="W8277" s="2" t="str">
        <f t="shared" si="2718"/>
        <v/>
      </c>
      <c r="X8277" s="2">
        <f t="shared" si="2727"/>
        <v>8.3253849293729836</v>
      </c>
      <c r="Y8277">
        <f t="shared" si="2728"/>
        <v>75</v>
      </c>
    </row>
    <row r="8278" spans="1:25" x14ac:dyDescent="0.3">
      <c r="A8278" s="1">
        <v>45026</v>
      </c>
      <c r="B8278">
        <v>4109.1098629999997</v>
      </c>
      <c r="C8278">
        <v>18.97</v>
      </c>
      <c r="D8278">
        <v>19.3301406142497</v>
      </c>
      <c r="E8278">
        <f t="shared" si="2709"/>
        <v>-0.36014061424970123</v>
      </c>
      <c r="F8278" t="str">
        <f t="shared" si="2710"/>
        <v/>
      </c>
      <c r="G8278" t="str">
        <f t="shared" si="2719"/>
        <v/>
      </c>
      <c r="H8278">
        <f t="shared" si="2720"/>
        <v>0.57000000000000028</v>
      </c>
      <c r="I8278">
        <f t="shared" si="2721"/>
        <v>4.0898429999997461</v>
      </c>
      <c r="J8278">
        <f t="shared" si="2722"/>
        <v>7.1751631578942874</v>
      </c>
      <c r="K8278" t="str">
        <f t="shared" si="2723"/>
        <v/>
      </c>
      <c r="L8278" s="2" t="str">
        <f t="shared" si="2729"/>
        <v/>
      </c>
      <c r="M8278" t="str">
        <f t="shared" si="2724"/>
        <v/>
      </c>
      <c r="N8278" s="1">
        <f t="shared" si="2711"/>
        <v>45007</v>
      </c>
      <c r="O8278" t="str">
        <f t="shared" si="2712"/>
        <v>可交易</v>
      </c>
      <c r="P8278" s="2" t="str">
        <f t="shared" si="2713"/>
        <v/>
      </c>
      <c r="Q8278" s="2" t="str">
        <f t="shared" si="2714"/>
        <v/>
      </c>
      <c r="R8278" s="2">
        <f t="shared" si="2725"/>
        <v>37.795640303361253</v>
      </c>
      <c r="S8278">
        <f t="shared" si="2726"/>
        <v>134</v>
      </c>
      <c r="T8278" s="1">
        <f t="shared" si="2715"/>
        <v>45001</v>
      </c>
      <c r="U8278" t="str">
        <f t="shared" si="2716"/>
        <v>可交易</v>
      </c>
      <c r="V8278" s="2" t="str">
        <f t="shared" si="2717"/>
        <v/>
      </c>
      <c r="W8278" s="2" t="str">
        <f t="shared" si="2718"/>
        <v/>
      </c>
      <c r="X8278" s="2">
        <f t="shared" si="2727"/>
        <v>8.3253849293729836</v>
      </c>
      <c r="Y8278">
        <f t="shared" si="2728"/>
        <v>75</v>
      </c>
    </row>
    <row r="8279" spans="1:25" x14ac:dyDescent="0.3">
      <c r="A8279" s="1">
        <v>45027</v>
      </c>
      <c r="B8279">
        <v>4108.9399409999996</v>
      </c>
      <c r="C8279">
        <v>19.100000000000001</v>
      </c>
      <c r="D8279">
        <v>18.642669400479701</v>
      </c>
      <c r="E8279">
        <f t="shared" si="2709"/>
        <v>0.45733059952030075</v>
      </c>
      <c r="F8279" t="str">
        <f t="shared" si="2710"/>
        <v/>
      </c>
      <c r="G8279" t="str">
        <f t="shared" si="2719"/>
        <v/>
      </c>
      <c r="H8279">
        <f t="shared" si="2720"/>
        <v>0.13000000000000256</v>
      </c>
      <c r="I8279">
        <f t="shared" si="2721"/>
        <v>-0.16992200000004232</v>
      </c>
      <c r="J8279">
        <f t="shared" si="2722"/>
        <v>-1.3070923076926075</v>
      </c>
      <c r="K8279" t="str">
        <f t="shared" si="2723"/>
        <v/>
      </c>
      <c r="L8279" s="2" t="str">
        <f t="shared" si="2729"/>
        <v/>
      </c>
      <c r="M8279" t="str">
        <f t="shared" si="2724"/>
        <v/>
      </c>
      <c r="N8279" s="1">
        <f t="shared" si="2711"/>
        <v>45007</v>
      </c>
      <c r="O8279" t="str">
        <f t="shared" si="2712"/>
        <v>可交易</v>
      </c>
      <c r="P8279" s="2" t="str">
        <f t="shared" si="2713"/>
        <v/>
      </c>
      <c r="Q8279" s="2" t="str">
        <f t="shared" si="2714"/>
        <v/>
      </c>
      <c r="R8279" s="2">
        <f t="shared" si="2725"/>
        <v>37.795640303361253</v>
      </c>
      <c r="S8279">
        <f t="shared" si="2726"/>
        <v>134</v>
      </c>
      <c r="T8279" s="1">
        <f t="shared" si="2715"/>
        <v>45001</v>
      </c>
      <c r="U8279" t="str">
        <f t="shared" si="2716"/>
        <v>可交易</v>
      </c>
      <c r="V8279" s="2" t="str">
        <f t="shared" si="2717"/>
        <v/>
      </c>
      <c r="W8279" s="2" t="str">
        <f t="shared" si="2718"/>
        <v/>
      </c>
      <c r="X8279" s="2">
        <f t="shared" si="2727"/>
        <v>8.3253849293729836</v>
      </c>
      <c r="Y8279">
        <f t="shared" si="2728"/>
        <v>75</v>
      </c>
    </row>
    <row r="8280" spans="1:25" x14ac:dyDescent="0.3">
      <c r="A8280" s="1">
        <v>45028</v>
      </c>
      <c r="B8280">
        <v>4091.9499510000001</v>
      </c>
      <c r="C8280">
        <v>19.09</v>
      </c>
      <c r="D8280">
        <v>18.633203763628501</v>
      </c>
      <c r="E8280">
        <f t="shared" si="2709"/>
        <v>0.45679623637149902</v>
      </c>
      <c r="F8280" t="str">
        <f t="shared" si="2710"/>
        <v/>
      </c>
      <c r="G8280" t="str">
        <f t="shared" si="2719"/>
        <v/>
      </c>
      <c r="H8280">
        <f t="shared" si="2720"/>
        <v>-1.0000000000001563E-2</v>
      </c>
      <c r="I8280">
        <f t="shared" si="2721"/>
        <v>-16.98998999999958</v>
      </c>
      <c r="J8280">
        <f t="shared" si="2722"/>
        <v>1698.9989999996924</v>
      </c>
      <c r="K8280" t="str">
        <f t="shared" si="2723"/>
        <v/>
      </c>
      <c r="L8280" s="2" t="str">
        <f t="shared" si="2729"/>
        <v/>
      </c>
      <c r="M8280" t="str">
        <f t="shared" si="2724"/>
        <v/>
      </c>
      <c r="N8280" s="1">
        <f t="shared" si="2711"/>
        <v>45007</v>
      </c>
      <c r="O8280" t="str">
        <f t="shared" si="2712"/>
        <v>可交易</v>
      </c>
      <c r="P8280" s="2" t="str">
        <f t="shared" si="2713"/>
        <v/>
      </c>
      <c r="Q8280" s="2" t="str">
        <f t="shared" si="2714"/>
        <v/>
      </c>
      <c r="R8280" s="2">
        <f t="shared" si="2725"/>
        <v>37.795640303361253</v>
      </c>
      <c r="S8280">
        <f t="shared" si="2726"/>
        <v>134</v>
      </c>
      <c r="T8280" s="1">
        <f t="shared" si="2715"/>
        <v>45001</v>
      </c>
      <c r="U8280" t="str">
        <f t="shared" si="2716"/>
        <v>可交易</v>
      </c>
      <c r="V8280" s="2" t="str">
        <f t="shared" si="2717"/>
        <v/>
      </c>
      <c r="W8280" s="2" t="str">
        <f t="shared" si="2718"/>
        <v/>
      </c>
      <c r="X8280" s="2">
        <f t="shared" si="2727"/>
        <v>8.3253849293729836</v>
      </c>
      <c r="Y8280">
        <f t="shared" si="2728"/>
        <v>75</v>
      </c>
    </row>
    <row r="8281" spans="1:25" x14ac:dyDescent="0.3">
      <c r="A8281" s="1">
        <v>45029</v>
      </c>
      <c r="B8281">
        <v>4146.2202150000003</v>
      </c>
      <c r="C8281">
        <v>17.8</v>
      </c>
      <c r="D8281">
        <v>17.904095458997102</v>
      </c>
      <c r="E8281">
        <f t="shared" si="2709"/>
        <v>-0.10409545899710082</v>
      </c>
      <c r="F8281" t="str">
        <f t="shared" si="2710"/>
        <v/>
      </c>
      <c r="G8281" t="str">
        <f t="shared" si="2719"/>
        <v/>
      </c>
      <c r="H8281">
        <f t="shared" si="2720"/>
        <v>-1.2899999999999991</v>
      </c>
      <c r="I8281">
        <f t="shared" si="2721"/>
        <v>54.270264000000225</v>
      </c>
      <c r="J8281">
        <f t="shared" si="2722"/>
        <v>-42.069972093023459</v>
      </c>
      <c r="K8281" t="str">
        <f t="shared" si="2723"/>
        <v/>
      </c>
      <c r="L8281" s="2" t="str">
        <f t="shared" si="2729"/>
        <v/>
      </c>
      <c r="M8281" t="str">
        <f t="shared" si="2724"/>
        <v/>
      </c>
      <c r="N8281" s="1">
        <f t="shared" si="2711"/>
        <v>45007</v>
      </c>
      <c r="O8281" t="str">
        <f t="shared" si="2712"/>
        <v>可交易</v>
      </c>
      <c r="P8281" s="2" t="str">
        <f t="shared" si="2713"/>
        <v/>
      </c>
      <c r="Q8281" s="2" t="str">
        <f t="shared" si="2714"/>
        <v/>
      </c>
      <c r="R8281" s="2">
        <f t="shared" si="2725"/>
        <v>37.795640303361253</v>
      </c>
      <c r="S8281">
        <f t="shared" si="2726"/>
        <v>134</v>
      </c>
      <c r="T8281" s="1">
        <f t="shared" si="2715"/>
        <v>45001</v>
      </c>
      <c r="U8281" t="str">
        <f t="shared" si="2716"/>
        <v>可交易</v>
      </c>
      <c r="V8281" s="2" t="str">
        <f t="shared" si="2717"/>
        <v/>
      </c>
      <c r="W8281" s="2" t="str">
        <f t="shared" si="2718"/>
        <v/>
      </c>
      <c r="X8281" s="2">
        <f t="shared" si="2727"/>
        <v>8.3253849293729836</v>
      </c>
      <c r="Y8281">
        <f t="shared" si="2728"/>
        <v>75</v>
      </c>
    </row>
    <row r="8282" spans="1:25" x14ac:dyDescent="0.3">
      <c r="A8282" s="1">
        <v>45030</v>
      </c>
      <c r="B8282">
        <v>4137.6401370000003</v>
      </c>
      <c r="C8282">
        <v>17.07</v>
      </c>
      <c r="D8282">
        <v>17.216151470482401</v>
      </c>
      <c r="E8282">
        <f t="shared" si="2709"/>
        <v>-0.14615147048240118</v>
      </c>
      <c r="F8282" t="str">
        <f t="shared" si="2710"/>
        <v/>
      </c>
      <c r="G8282" t="str">
        <f t="shared" si="2719"/>
        <v/>
      </c>
      <c r="H8282">
        <f t="shared" si="2720"/>
        <v>-0.73000000000000043</v>
      </c>
      <c r="I8282">
        <f t="shared" si="2721"/>
        <v>-8.5800779999999577</v>
      </c>
      <c r="J8282">
        <f t="shared" si="2722"/>
        <v>11.753531506849249</v>
      </c>
      <c r="K8282" t="str">
        <f t="shared" si="2723"/>
        <v/>
      </c>
      <c r="L8282" s="2" t="str">
        <f t="shared" si="2729"/>
        <v/>
      </c>
      <c r="M8282" t="str">
        <f t="shared" si="2724"/>
        <v/>
      </c>
      <c r="N8282" s="1">
        <f t="shared" si="2711"/>
        <v>45007</v>
      </c>
      <c r="O8282" t="str">
        <f t="shared" si="2712"/>
        <v>可交易</v>
      </c>
      <c r="P8282" s="2" t="str">
        <f t="shared" si="2713"/>
        <v/>
      </c>
      <c r="Q8282" s="2" t="str">
        <f t="shared" si="2714"/>
        <v/>
      </c>
      <c r="R8282" s="2">
        <f t="shared" si="2725"/>
        <v>37.795640303361253</v>
      </c>
      <c r="S8282">
        <f t="shared" si="2726"/>
        <v>134</v>
      </c>
      <c r="T8282" s="1">
        <f t="shared" si="2715"/>
        <v>45001</v>
      </c>
      <c r="U8282" t="str">
        <f t="shared" si="2716"/>
        <v>可交易</v>
      </c>
      <c r="V8282" s="2" t="str">
        <f t="shared" si="2717"/>
        <v/>
      </c>
      <c r="W8282" s="2" t="str">
        <f t="shared" si="2718"/>
        <v/>
      </c>
      <c r="X8282" s="2">
        <f t="shared" si="2727"/>
        <v>8.3253849293729836</v>
      </c>
      <c r="Y8282">
        <f t="shared" si="2728"/>
        <v>75</v>
      </c>
    </row>
    <row r="8283" spans="1:25" x14ac:dyDescent="0.3">
      <c r="A8283" s="1">
        <v>45033</v>
      </c>
      <c r="B8283">
        <v>4151.3198240000002</v>
      </c>
      <c r="C8283">
        <v>16.95</v>
      </c>
      <c r="D8283">
        <v>17.010739175194601</v>
      </c>
      <c r="E8283">
        <f t="shared" si="2709"/>
        <v>-6.0739175194601813E-2</v>
      </c>
      <c r="F8283" t="str">
        <f t="shared" si="2710"/>
        <v/>
      </c>
      <c r="G8283" t="str">
        <f t="shared" si="2719"/>
        <v/>
      </c>
      <c r="H8283">
        <f t="shared" si="2720"/>
        <v>-0.12000000000000099</v>
      </c>
      <c r="I8283">
        <f t="shared" si="2721"/>
        <v>13.679686999999831</v>
      </c>
      <c r="J8283">
        <f t="shared" si="2722"/>
        <v>-113.99739166666431</v>
      </c>
      <c r="K8283" t="str">
        <f t="shared" si="2723"/>
        <v/>
      </c>
      <c r="L8283" s="2" t="str">
        <f t="shared" si="2729"/>
        <v/>
      </c>
      <c r="M8283" t="str">
        <f t="shared" si="2724"/>
        <v/>
      </c>
      <c r="N8283" s="1">
        <f t="shared" si="2711"/>
        <v>45007</v>
      </c>
      <c r="O8283" t="str">
        <f t="shared" si="2712"/>
        <v>可交易</v>
      </c>
      <c r="P8283" s="2" t="str">
        <f t="shared" si="2713"/>
        <v/>
      </c>
      <c r="Q8283" s="2" t="str">
        <f t="shared" si="2714"/>
        <v/>
      </c>
      <c r="R8283" s="2">
        <f t="shared" si="2725"/>
        <v>37.795640303361253</v>
      </c>
      <c r="S8283">
        <f t="shared" si="2726"/>
        <v>134</v>
      </c>
      <c r="T8283" s="1">
        <f t="shared" si="2715"/>
        <v>45001</v>
      </c>
      <c r="U8283" t="str">
        <f t="shared" si="2716"/>
        <v>可交易</v>
      </c>
      <c r="V8283" s="2" t="str">
        <f t="shared" si="2717"/>
        <v/>
      </c>
      <c r="W8283" s="2" t="str">
        <f t="shared" si="2718"/>
        <v/>
      </c>
      <c r="X8283" s="2">
        <f t="shared" si="2727"/>
        <v>8.3253849293729836</v>
      </c>
      <c r="Y8283">
        <f t="shared" si="2728"/>
        <v>75</v>
      </c>
    </row>
    <row r="8284" spans="1:25" x14ac:dyDescent="0.3">
      <c r="A8284" s="1">
        <v>45034</v>
      </c>
      <c r="B8284">
        <v>4154.8701170000004</v>
      </c>
      <c r="C8284">
        <v>16.829999999999998</v>
      </c>
      <c r="D8284">
        <v>16.7311154377105</v>
      </c>
      <c r="E8284">
        <f t="shared" si="2709"/>
        <v>9.888456228949849E-2</v>
      </c>
      <c r="F8284" t="str">
        <f t="shared" si="2710"/>
        <v/>
      </c>
      <c r="G8284" t="str">
        <f t="shared" si="2719"/>
        <v/>
      </c>
      <c r="H8284">
        <f t="shared" si="2720"/>
        <v>-0.12000000000000099</v>
      </c>
      <c r="I8284">
        <f t="shared" si="2721"/>
        <v>3.550293000000238</v>
      </c>
      <c r="J8284">
        <f t="shared" si="2722"/>
        <v>-29.585775000001739</v>
      </c>
      <c r="K8284" t="str">
        <f t="shared" si="2723"/>
        <v/>
      </c>
      <c r="L8284" s="2" t="str">
        <f t="shared" si="2729"/>
        <v/>
      </c>
      <c r="M8284" t="str">
        <f t="shared" si="2724"/>
        <v/>
      </c>
      <c r="N8284" s="1">
        <f t="shared" si="2711"/>
        <v>45007</v>
      </c>
      <c r="O8284" t="str">
        <f t="shared" si="2712"/>
        <v>可交易</v>
      </c>
      <c r="P8284" s="2" t="str">
        <f t="shared" si="2713"/>
        <v/>
      </c>
      <c r="Q8284" s="2" t="str">
        <f t="shared" si="2714"/>
        <v/>
      </c>
      <c r="R8284" s="2">
        <f t="shared" si="2725"/>
        <v>37.795640303361253</v>
      </c>
      <c r="S8284">
        <f t="shared" si="2726"/>
        <v>134</v>
      </c>
      <c r="T8284" s="1">
        <f t="shared" si="2715"/>
        <v>45001</v>
      </c>
      <c r="U8284" t="str">
        <f t="shared" si="2716"/>
        <v>可交易</v>
      </c>
      <c r="V8284" s="2" t="str">
        <f t="shared" si="2717"/>
        <v/>
      </c>
      <c r="W8284" s="2" t="str">
        <f t="shared" si="2718"/>
        <v/>
      </c>
      <c r="X8284" s="2">
        <f t="shared" si="2727"/>
        <v>8.3253849293729836</v>
      </c>
      <c r="Y8284">
        <f t="shared" si="2728"/>
        <v>75</v>
      </c>
    </row>
    <row r="8285" spans="1:25" x14ac:dyDescent="0.3">
      <c r="A8285" s="1">
        <v>45035</v>
      </c>
      <c r="B8285">
        <v>4154.5200199999999</v>
      </c>
      <c r="C8285">
        <v>16.46</v>
      </c>
      <c r="D8285">
        <v>16.508050321008401</v>
      </c>
      <c r="E8285">
        <f t="shared" si="2709"/>
        <v>-4.8050321008400232E-2</v>
      </c>
      <c r="F8285" t="str">
        <f t="shared" si="2710"/>
        <v/>
      </c>
      <c r="G8285" t="str">
        <f t="shared" si="2719"/>
        <v/>
      </c>
      <c r="H8285">
        <f t="shared" si="2720"/>
        <v>-0.36999999999999744</v>
      </c>
      <c r="I8285">
        <f t="shared" si="2721"/>
        <v>-0.35009700000045996</v>
      </c>
      <c r="J8285">
        <f t="shared" si="2722"/>
        <v>0.94620810810935774</v>
      </c>
      <c r="K8285" t="str">
        <f t="shared" si="2723"/>
        <v/>
      </c>
      <c r="L8285" s="2" t="str">
        <f t="shared" si="2729"/>
        <v/>
      </c>
      <c r="M8285" t="str">
        <f t="shared" si="2724"/>
        <v/>
      </c>
      <c r="N8285" s="1">
        <f t="shared" si="2711"/>
        <v>45007</v>
      </c>
      <c r="O8285" t="str">
        <f t="shared" si="2712"/>
        <v>可交易</v>
      </c>
      <c r="P8285" s="2" t="str">
        <f t="shared" si="2713"/>
        <v/>
      </c>
      <c r="Q8285" s="2" t="str">
        <f t="shared" si="2714"/>
        <v/>
      </c>
      <c r="R8285" s="2">
        <f t="shared" si="2725"/>
        <v>37.795640303361253</v>
      </c>
      <c r="S8285">
        <f t="shared" si="2726"/>
        <v>134</v>
      </c>
      <c r="T8285" s="1">
        <f t="shared" si="2715"/>
        <v>45001</v>
      </c>
      <c r="U8285" t="str">
        <f t="shared" si="2716"/>
        <v>可交易</v>
      </c>
      <c r="V8285" s="2" t="str">
        <f t="shared" si="2717"/>
        <v/>
      </c>
      <c r="W8285" s="2" t="str">
        <f t="shared" si="2718"/>
        <v/>
      </c>
      <c r="X8285" s="2">
        <f t="shared" si="2727"/>
        <v>8.3253849293729836</v>
      </c>
      <c r="Y8285">
        <f t="shared" si="2728"/>
        <v>75</v>
      </c>
    </row>
    <row r="8286" spans="1:25" x14ac:dyDescent="0.3">
      <c r="A8286" s="1">
        <v>45036</v>
      </c>
      <c r="B8286">
        <v>4129.7900390000004</v>
      </c>
      <c r="C8286">
        <v>17.170000000000002</v>
      </c>
      <c r="D8286">
        <v>16.836199722164199</v>
      </c>
      <c r="E8286">
        <f t="shared" si="2709"/>
        <v>0.33380027783580246</v>
      </c>
      <c r="F8286" t="str">
        <f t="shared" si="2710"/>
        <v/>
      </c>
      <c r="G8286" t="str">
        <f t="shared" si="2719"/>
        <v/>
      </c>
      <c r="H8286">
        <f t="shared" si="2720"/>
        <v>0.71000000000000085</v>
      </c>
      <c r="I8286">
        <f t="shared" si="2721"/>
        <v>-24.729980999999498</v>
      </c>
      <c r="J8286">
        <f t="shared" si="2722"/>
        <v>-34.830959154928827</v>
      </c>
      <c r="K8286" t="str">
        <f t="shared" si="2723"/>
        <v/>
      </c>
      <c r="L8286" s="2" t="str">
        <f t="shared" si="2729"/>
        <v/>
      </c>
      <c r="M8286" t="str">
        <f t="shared" si="2724"/>
        <v/>
      </c>
      <c r="N8286" s="1">
        <f t="shared" si="2711"/>
        <v>45007</v>
      </c>
      <c r="O8286" t="str">
        <f t="shared" si="2712"/>
        <v>可交易</v>
      </c>
      <c r="P8286" s="2" t="str">
        <f t="shared" si="2713"/>
        <v/>
      </c>
      <c r="Q8286" s="2" t="str">
        <f t="shared" si="2714"/>
        <v/>
      </c>
      <c r="R8286" s="2">
        <f t="shared" si="2725"/>
        <v>37.795640303361253</v>
      </c>
      <c r="S8286">
        <f t="shared" si="2726"/>
        <v>134</v>
      </c>
      <c r="T8286" s="1">
        <f t="shared" si="2715"/>
        <v>45001</v>
      </c>
      <c r="U8286" t="str">
        <f t="shared" si="2716"/>
        <v>可交易</v>
      </c>
      <c r="V8286" s="2" t="str">
        <f t="shared" si="2717"/>
        <v/>
      </c>
      <c r="W8286" s="2" t="str">
        <f t="shared" si="2718"/>
        <v/>
      </c>
      <c r="X8286" s="2">
        <f t="shared" si="2727"/>
        <v>8.3253849293729836</v>
      </c>
      <c r="Y8286">
        <f t="shared" si="2728"/>
        <v>75</v>
      </c>
    </row>
    <row r="8287" spans="1:25" x14ac:dyDescent="0.3">
      <c r="A8287" s="1">
        <v>45037</v>
      </c>
      <c r="B8287">
        <v>4133.5200199999999</v>
      </c>
      <c r="C8287">
        <v>16.77</v>
      </c>
      <c r="D8287">
        <v>16.670890204249101</v>
      </c>
      <c r="E8287">
        <f t="shared" si="2709"/>
        <v>9.91097957508984E-2</v>
      </c>
      <c r="F8287" t="str">
        <f t="shared" si="2710"/>
        <v/>
      </c>
      <c r="G8287" t="str">
        <f t="shared" si="2719"/>
        <v/>
      </c>
      <c r="H8287">
        <f t="shared" si="2720"/>
        <v>-0.40000000000000213</v>
      </c>
      <c r="I8287">
        <f t="shared" si="2721"/>
        <v>3.7299809999994977</v>
      </c>
      <c r="J8287">
        <f t="shared" si="2722"/>
        <v>-9.3249524999986946</v>
      </c>
      <c r="K8287" t="str">
        <f t="shared" si="2723"/>
        <v/>
      </c>
      <c r="L8287" s="2" t="str">
        <f t="shared" si="2729"/>
        <v/>
      </c>
      <c r="M8287" t="str">
        <f t="shared" si="2724"/>
        <v/>
      </c>
      <c r="N8287" s="1">
        <f t="shared" si="2711"/>
        <v>45007</v>
      </c>
      <c r="O8287" t="str">
        <f t="shared" si="2712"/>
        <v>可交易</v>
      </c>
      <c r="P8287" s="2" t="str">
        <f t="shared" si="2713"/>
        <v/>
      </c>
      <c r="Q8287" s="2" t="str">
        <f t="shared" si="2714"/>
        <v/>
      </c>
      <c r="R8287" s="2">
        <f t="shared" si="2725"/>
        <v>37.795640303361253</v>
      </c>
      <c r="S8287">
        <f t="shared" si="2726"/>
        <v>134</v>
      </c>
      <c r="T8287" s="1">
        <f t="shared" si="2715"/>
        <v>45001</v>
      </c>
      <c r="U8287" t="str">
        <f t="shared" si="2716"/>
        <v>可交易</v>
      </c>
      <c r="V8287" s="2" t="str">
        <f t="shared" si="2717"/>
        <v/>
      </c>
      <c r="W8287" s="2" t="str">
        <f t="shared" si="2718"/>
        <v/>
      </c>
      <c r="X8287" s="2">
        <f t="shared" si="2727"/>
        <v>8.3253849293729836</v>
      </c>
      <c r="Y8287">
        <f t="shared" si="2728"/>
        <v>75</v>
      </c>
    </row>
    <row r="8288" spans="1:25" x14ac:dyDescent="0.3">
      <c r="A8288" s="1">
        <v>45040</v>
      </c>
      <c r="B8288">
        <v>4137.0400390000004</v>
      </c>
      <c r="C8288">
        <v>16.89</v>
      </c>
      <c r="D8288">
        <v>16.8960527402614</v>
      </c>
      <c r="E8288">
        <f t="shared" si="2709"/>
        <v>-6.0527402613992365E-3</v>
      </c>
      <c r="F8288" t="str">
        <f t="shared" si="2710"/>
        <v/>
      </c>
      <c r="G8288" t="str">
        <f t="shared" si="2719"/>
        <v/>
      </c>
      <c r="H8288">
        <f t="shared" si="2720"/>
        <v>0.12000000000000099</v>
      </c>
      <c r="I8288">
        <f t="shared" si="2721"/>
        <v>3.5200190000005023</v>
      </c>
      <c r="J8288">
        <f t="shared" si="2722"/>
        <v>29.333491666670611</v>
      </c>
      <c r="K8288" t="str">
        <f t="shared" si="2723"/>
        <v/>
      </c>
      <c r="L8288" s="2" t="str">
        <f t="shared" si="2729"/>
        <v/>
      </c>
      <c r="M8288" t="str">
        <f t="shared" si="2724"/>
        <v/>
      </c>
      <c r="N8288" s="1">
        <f t="shared" si="2711"/>
        <v>45007</v>
      </c>
      <c r="O8288" t="str">
        <f t="shared" si="2712"/>
        <v>可交易</v>
      </c>
      <c r="P8288" s="2" t="str">
        <f t="shared" si="2713"/>
        <v/>
      </c>
      <c r="Q8288" s="2" t="str">
        <f t="shared" si="2714"/>
        <v/>
      </c>
      <c r="R8288" s="2">
        <f t="shared" si="2725"/>
        <v>37.795640303361253</v>
      </c>
      <c r="S8288">
        <f t="shared" si="2726"/>
        <v>134</v>
      </c>
      <c r="T8288" s="1">
        <f t="shared" si="2715"/>
        <v>45001</v>
      </c>
      <c r="U8288" t="str">
        <f t="shared" si="2716"/>
        <v>可交易</v>
      </c>
      <c r="V8288" s="2" t="str">
        <f t="shared" si="2717"/>
        <v/>
      </c>
      <c r="W8288" s="2" t="str">
        <f t="shared" si="2718"/>
        <v/>
      </c>
      <c r="X8288" s="2">
        <f t="shared" si="2727"/>
        <v>8.3253849293729836</v>
      </c>
      <c r="Y8288">
        <f t="shared" si="2728"/>
        <v>75</v>
      </c>
    </row>
    <row r="8289" spans="1:25" x14ac:dyDescent="0.3">
      <c r="A8289" s="1">
        <v>45041</v>
      </c>
      <c r="B8289">
        <v>4071.6298830000001</v>
      </c>
      <c r="C8289">
        <v>18.760000000000002</v>
      </c>
      <c r="D8289">
        <v>18.746637611426902</v>
      </c>
      <c r="E8289">
        <f t="shared" si="2709"/>
        <v>1.3362388573099793E-2</v>
      </c>
      <c r="F8289" t="str">
        <f t="shared" si="2710"/>
        <v/>
      </c>
      <c r="G8289" t="str">
        <f t="shared" si="2719"/>
        <v/>
      </c>
      <c r="H8289">
        <f t="shared" si="2720"/>
        <v>1.870000000000001</v>
      </c>
      <c r="I8289">
        <f t="shared" si="2721"/>
        <v>-65.41015600000037</v>
      </c>
      <c r="J8289">
        <f t="shared" si="2722"/>
        <v>-34.97869304812852</v>
      </c>
      <c r="K8289" t="str">
        <f t="shared" si="2723"/>
        <v/>
      </c>
      <c r="L8289" s="2" t="str">
        <f t="shared" si="2729"/>
        <v/>
      </c>
      <c r="M8289" t="str">
        <f t="shared" si="2724"/>
        <v/>
      </c>
      <c r="N8289" s="1">
        <f t="shared" si="2711"/>
        <v>45007</v>
      </c>
      <c r="O8289" t="str">
        <f t="shared" si="2712"/>
        <v>可交易</v>
      </c>
      <c r="P8289" s="2" t="str">
        <f t="shared" si="2713"/>
        <v/>
      </c>
      <c r="Q8289" s="2" t="str">
        <f t="shared" si="2714"/>
        <v/>
      </c>
      <c r="R8289" s="2">
        <f t="shared" si="2725"/>
        <v>37.795640303361253</v>
      </c>
      <c r="S8289">
        <f t="shared" si="2726"/>
        <v>134</v>
      </c>
      <c r="T8289" s="1">
        <f t="shared" si="2715"/>
        <v>45001</v>
      </c>
      <c r="U8289" t="str">
        <f t="shared" si="2716"/>
        <v>可交易</v>
      </c>
      <c r="V8289" s="2" t="str">
        <f t="shared" si="2717"/>
        <v/>
      </c>
      <c r="W8289" s="2" t="str">
        <f t="shared" si="2718"/>
        <v/>
      </c>
      <c r="X8289" s="2">
        <f t="shared" si="2727"/>
        <v>8.3253849293729836</v>
      </c>
      <c r="Y8289">
        <f t="shared" si="2728"/>
        <v>75</v>
      </c>
    </row>
    <row r="8290" spans="1:25" x14ac:dyDescent="0.3">
      <c r="A8290" s="1">
        <v>45042</v>
      </c>
      <c r="B8290">
        <v>4055.98999</v>
      </c>
      <c r="C8290">
        <v>18.84</v>
      </c>
      <c r="D8290">
        <v>18.501189438528002</v>
      </c>
      <c r="E8290">
        <f t="shared" si="2709"/>
        <v>0.33881056147199828</v>
      </c>
      <c r="F8290" t="str">
        <f t="shared" si="2710"/>
        <v/>
      </c>
      <c r="G8290" t="str">
        <f t="shared" si="2719"/>
        <v/>
      </c>
      <c r="H8290">
        <f t="shared" si="2720"/>
        <v>7.9999999999998295E-2</v>
      </c>
      <c r="I8290">
        <f t="shared" si="2721"/>
        <v>-15.639893000000029</v>
      </c>
      <c r="J8290">
        <f t="shared" si="2722"/>
        <v>-195.49866250000454</v>
      </c>
      <c r="K8290" t="str">
        <f t="shared" si="2723"/>
        <v/>
      </c>
      <c r="L8290" s="2" t="str">
        <f t="shared" si="2729"/>
        <v/>
      </c>
      <c r="M8290" t="str">
        <f t="shared" si="2724"/>
        <v/>
      </c>
      <c r="N8290" s="1">
        <f t="shared" si="2711"/>
        <v>45007</v>
      </c>
      <c r="O8290" t="str">
        <f t="shared" si="2712"/>
        <v>可交易</v>
      </c>
      <c r="P8290" s="2" t="str">
        <f t="shared" si="2713"/>
        <v/>
      </c>
      <c r="Q8290" s="2" t="str">
        <f t="shared" si="2714"/>
        <v/>
      </c>
      <c r="R8290" s="2">
        <f t="shared" si="2725"/>
        <v>37.795640303361253</v>
      </c>
      <c r="S8290">
        <f t="shared" si="2726"/>
        <v>134</v>
      </c>
      <c r="T8290" s="1">
        <f t="shared" si="2715"/>
        <v>45001</v>
      </c>
      <c r="U8290" t="str">
        <f t="shared" si="2716"/>
        <v>可交易</v>
      </c>
      <c r="V8290" s="2" t="str">
        <f t="shared" si="2717"/>
        <v/>
      </c>
      <c r="W8290" s="2" t="str">
        <f t="shared" si="2718"/>
        <v/>
      </c>
      <c r="X8290" s="2">
        <f t="shared" si="2727"/>
        <v>8.3253849293729836</v>
      </c>
      <c r="Y8290">
        <f t="shared" si="2728"/>
        <v>75</v>
      </c>
    </row>
    <row r="8291" spans="1:25" x14ac:dyDescent="0.3">
      <c r="A8291" s="1">
        <v>45043</v>
      </c>
      <c r="B8291">
        <v>4135.3500979999999</v>
      </c>
      <c r="C8291">
        <v>17.03</v>
      </c>
      <c r="D8291">
        <v>16.871040502200898</v>
      </c>
      <c r="E8291">
        <f t="shared" si="2709"/>
        <v>0.15895949779910268</v>
      </c>
      <c r="F8291" t="str">
        <f t="shared" si="2710"/>
        <v/>
      </c>
      <c r="G8291" t="str">
        <f t="shared" si="2719"/>
        <v/>
      </c>
      <c r="H8291">
        <f t="shared" si="2720"/>
        <v>-1.8099999999999987</v>
      </c>
      <c r="I8291">
        <f t="shared" si="2721"/>
        <v>79.360107999999855</v>
      </c>
      <c r="J8291">
        <f t="shared" si="2722"/>
        <v>-43.845363535911552</v>
      </c>
      <c r="K8291" t="str">
        <f t="shared" si="2723"/>
        <v/>
      </c>
      <c r="L8291" s="2" t="str">
        <f t="shared" si="2729"/>
        <v/>
      </c>
      <c r="M8291" t="str">
        <f t="shared" si="2724"/>
        <v/>
      </c>
      <c r="N8291" s="1">
        <f t="shared" si="2711"/>
        <v>45007</v>
      </c>
      <c r="O8291" t="str">
        <f t="shared" si="2712"/>
        <v>可交易</v>
      </c>
      <c r="P8291" s="2" t="str">
        <f t="shared" si="2713"/>
        <v/>
      </c>
      <c r="Q8291" s="2" t="str">
        <f t="shared" si="2714"/>
        <v/>
      </c>
      <c r="R8291" s="2">
        <f t="shared" si="2725"/>
        <v>37.795640303361253</v>
      </c>
      <c r="S8291">
        <f t="shared" si="2726"/>
        <v>134</v>
      </c>
      <c r="T8291" s="1">
        <f t="shared" si="2715"/>
        <v>45001</v>
      </c>
      <c r="U8291" t="str">
        <f t="shared" si="2716"/>
        <v>可交易</v>
      </c>
      <c r="V8291" s="2" t="str">
        <f t="shared" si="2717"/>
        <v/>
      </c>
      <c r="W8291" s="2" t="str">
        <f t="shared" si="2718"/>
        <v/>
      </c>
      <c r="X8291" s="2">
        <f t="shared" si="2727"/>
        <v>8.3253849293729836</v>
      </c>
      <c r="Y8291">
        <f t="shared" si="2728"/>
        <v>75</v>
      </c>
    </row>
    <row r="8292" spans="1:25" x14ac:dyDescent="0.3">
      <c r="A8292" s="1">
        <v>45044</v>
      </c>
      <c r="B8292">
        <v>4169.4799800000001</v>
      </c>
      <c r="C8292">
        <v>15.78</v>
      </c>
      <c r="D8292">
        <v>16.169965607239501</v>
      </c>
      <c r="E8292">
        <f t="shared" si="2709"/>
        <v>-0.38996560723950147</v>
      </c>
      <c r="F8292" t="str">
        <f t="shared" si="2710"/>
        <v/>
      </c>
      <c r="G8292" t="str">
        <f t="shared" si="2719"/>
        <v/>
      </c>
      <c r="H8292">
        <f t="shared" si="2720"/>
        <v>-1.2500000000000018</v>
      </c>
      <c r="I8292">
        <f t="shared" si="2721"/>
        <v>34.12988200000018</v>
      </c>
      <c r="J8292">
        <f t="shared" si="2722"/>
        <v>-27.303905600000103</v>
      </c>
      <c r="K8292" t="str">
        <f t="shared" si="2723"/>
        <v/>
      </c>
      <c r="L8292" s="2" t="str">
        <f t="shared" si="2729"/>
        <v/>
      </c>
      <c r="M8292" t="str">
        <f t="shared" si="2724"/>
        <v/>
      </c>
      <c r="N8292" s="1">
        <f t="shared" si="2711"/>
        <v>45007</v>
      </c>
      <c r="O8292" t="str">
        <f t="shared" si="2712"/>
        <v>可交易</v>
      </c>
      <c r="P8292" s="2" t="str">
        <f t="shared" si="2713"/>
        <v/>
      </c>
      <c r="Q8292" s="2" t="str">
        <f t="shared" si="2714"/>
        <v/>
      </c>
      <c r="R8292" s="2">
        <f t="shared" si="2725"/>
        <v>37.795640303361253</v>
      </c>
      <c r="S8292">
        <f t="shared" si="2726"/>
        <v>134</v>
      </c>
      <c r="T8292" s="1">
        <f t="shared" si="2715"/>
        <v>45001</v>
      </c>
      <c r="U8292" t="str">
        <f t="shared" si="2716"/>
        <v>可交易</v>
      </c>
      <c r="V8292" s="2" t="str">
        <f t="shared" si="2717"/>
        <v/>
      </c>
      <c r="W8292" s="2" t="str">
        <f t="shared" si="2718"/>
        <v/>
      </c>
      <c r="X8292" s="2">
        <f t="shared" si="2727"/>
        <v>8.3253849293729836</v>
      </c>
      <c r="Y8292">
        <f t="shared" si="2728"/>
        <v>75</v>
      </c>
    </row>
    <row r="8293" spans="1:25" x14ac:dyDescent="0.3">
      <c r="A8293" s="1">
        <v>45047</v>
      </c>
      <c r="B8293">
        <v>4167.8701170000004</v>
      </c>
      <c r="C8293">
        <v>16.079999999999998</v>
      </c>
      <c r="D8293">
        <v>15.750534156853201</v>
      </c>
      <c r="E8293">
        <f t="shared" si="2709"/>
        <v>0.32946584314679761</v>
      </c>
      <c r="F8293" t="str">
        <f t="shared" si="2710"/>
        <v/>
      </c>
      <c r="G8293" t="str">
        <f t="shared" si="2719"/>
        <v/>
      </c>
      <c r="H8293">
        <f t="shared" si="2720"/>
        <v>0.29999999999999893</v>
      </c>
      <c r="I8293">
        <f t="shared" si="2721"/>
        <v>-1.6098629999996774</v>
      </c>
      <c r="J8293">
        <f t="shared" si="2722"/>
        <v>-5.3662099999989437</v>
      </c>
      <c r="K8293" t="str">
        <f t="shared" si="2723"/>
        <v/>
      </c>
      <c r="L8293" s="2" t="str">
        <f t="shared" si="2729"/>
        <v/>
      </c>
      <c r="M8293" t="str">
        <f t="shared" si="2724"/>
        <v/>
      </c>
      <c r="N8293" s="1">
        <f t="shared" si="2711"/>
        <v>45007</v>
      </c>
      <c r="O8293" t="str">
        <f t="shared" si="2712"/>
        <v>可交易</v>
      </c>
      <c r="P8293" s="2" t="str">
        <f t="shared" si="2713"/>
        <v/>
      </c>
      <c r="Q8293" s="2" t="str">
        <f t="shared" si="2714"/>
        <v/>
      </c>
      <c r="R8293" s="2">
        <f t="shared" si="2725"/>
        <v>37.795640303361253</v>
      </c>
      <c r="S8293">
        <f t="shared" si="2726"/>
        <v>134</v>
      </c>
      <c r="T8293" s="1">
        <f t="shared" si="2715"/>
        <v>45001</v>
      </c>
      <c r="U8293" t="str">
        <f t="shared" si="2716"/>
        <v>可交易</v>
      </c>
      <c r="V8293" s="2" t="str">
        <f t="shared" si="2717"/>
        <v/>
      </c>
      <c r="W8293" s="2" t="str">
        <f t="shared" si="2718"/>
        <v/>
      </c>
      <c r="X8293" s="2">
        <f t="shared" si="2727"/>
        <v>8.3253849293729836</v>
      </c>
      <c r="Y8293">
        <f t="shared" si="2728"/>
        <v>75</v>
      </c>
    </row>
    <row r="8294" spans="1:25" x14ac:dyDescent="0.3">
      <c r="A8294" s="1">
        <v>45048</v>
      </c>
      <c r="B8294">
        <v>4119.580078</v>
      </c>
      <c r="C8294">
        <v>17.78</v>
      </c>
      <c r="D8294">
        <v>18.454013761850799</v>
      </c>
      <c r="E8294">
        <f t="shared" si="2709"/>
        <v>-0.67401376185079798</v>
      </c>
      <c r="F8294" t="str">
        <f t="shared" si="2710"/>
        <v/>
      </c>
      <c r="G8294" t="str">
        <f t="shared" si="2719"/>
        <v/>
      </c>
      <c r="H8294">
        <f t="shared" si="2720"/>
        <v>1.7000000000000028</v>
      </c>
      <c r="I8294">
        <f t="shared" si="2721"/>
        <v>-48.290039000000434</v>
      </c>
      <c r="J8294">
        <f t="shared" si="2722"/>
        <v>-28.405905294117854</v>
      </c>
      <c r="K8294" t="str">
        <f t="shared" si="2723"/>
        <v/>
      </c>
      <c r="L8294" s="2" t="str">
        <f t="shared" si="2729"/>
        <v/>
      </c>
      <c r="M8294" t="str">
        <f t="shared" si="2724"/>
        <v/>
      </c>
      <c r="N8294" s="1">
        <f t="shared" si="2711"/>
        <v>45007</v>
      </c>
      <c r="O8294" t="str">
        <f t="shared" si="2712"/>
        <v>可交易</v>
      </c>
      <c r="P8294" s="2" t="str">
        <f t="shared" si="2713"/>
        <v/>
      </c>
      <c r="Q8294" s="2" t="str">
        <f t="shared" si="2714"/>
        <v/>
      </c>
      <c r="R8294" s="2">
        <f t="shared" si="2725"/>
        <v>37.795640303361253</v>
      </c>
      <c r="S8294">
        <f t="shared" si="2726"/>
        <v>134</v>
      </c>
      <c r="T8294" s="1">
        <f t="shared" si="2715"/>
        <v>45001</v>
      </c>
      <c r="U8294" t="str">
        <f t="shared" si="2716"/>
        <v>可交易</v>
      </c>
      <c r="V8294" s="2" t="str">
        <f t="shared" si="2717"/>
        <v/>
      </c>
      <c r="W8294" s="2" t="str">
        <f t="shared" si="2718"/>
        <v/>
      </c>
      <c r="X8294" s="2">
        <f t="shared" si="2727"/>
        <v>8.3253849293729836</v>
      </c>
      <c r="Y8294">
        <f t="shared" si="2728"/>
        <v>75</v>
      </c>
    </row>
    <row r="8295" spans="1:25" x14ac:dyDescent="0.3">
      <c r="A8295" s="1">
        <v>45049</v>
      </c>
      <c r="B8295">
        <v>4090.75</v>
      </c>
      <c r="C8295">
        <v>18.34</v>
      </c>
      <c r="D8295">
        <v>17.955290732495602</v>
      </c>
      <c r="E8295">
        <f t="shared" si="2709"/>
        <v>0.38470926750439816</v>
      </c>
      <c r="F8295" t="str">
        <f t="shared" si="2710"/>
        <v/>
      </c>
      <c r="G8295" t="str">
        <f t="shared" si="2719"/>
        <v/>
      </c>
      <c r="H8295">
        <f t="shared" si="2720"/>
        <v>0.55999999999999872</v>
      </c>
      <c r="I8295">
        <f t="shared" si="2721"/>
        <v>-28.830077999999958</v>
      </c>
      <c r="J8295">
        <f t="shared" si="2722"/>
        <v>-51.482282142857187</v>
      </c>
      <c r="K8295" t="str">
        <f t="shared" si="2723"/>
        <v/>
      </c>
      <c r="L8295" s="2" t="str">
        <f t="shared" si="2729"/>
        <v/>
      </c>
      <c r="M8295" t="str">
        <f t="shared" si="2724"/>
        <v/>
      </c>
      <c r="N8295" s="1">
        <f t="shared" si="2711"/>
        <v>45007</v>
      </c>
      <c r="O8295" t="str">
        <f t="shared" si="2712"/>
        <v>可交易</v>
      </c>
      <c r="P8295" s="2" t="str">
        <f t="shared" si="2713"/>
        <v/>
      </c>
      <c r="Q8295" s="2" t="str">
        <f t="shared" si="2714"/>
        <v/>
      </c>
      <c r="R8295" s="2">
        <f t="shared" si="2725"/>
        <v>37.795640303361253</v>
      </c>
      <c r="S8295">
        <f t="shared" si="2726"/>
        <v>134</v>
      </c>
      <c r="T8295" s="1">
        <f t="shared" si="2715"/>
        <v>45001</v>
      </c>
      <c r="U8295" t="str">
        <f t="shared" si="2716"/>
        <v>可交易</v>
      </c>
      <c r="V8295" s="2" t="str">
        <f t="shared" si="2717"/>
        <v/>
      </c>
      <c r="W8295" s="2" t="str">
        <f t="shared" si="2718"/>
        <v/>
      </c>
      <c r="X8295" s="2">
        <f t="shared" si="2727"/>
        <v>8.3253849293729836</v>
      </c>
      <c r="Y8295">
        <f t="shared" si="2728"/>
        <v>75</v>
      </c>
    </row>
    <row r="8296" spans="1:25" x14ac:dyDescent="0.3">
      <c r="A8296" s="1">
        <v>45050</v>
      </c>
      <c r="B8296">
        <v>4061.219971</v>
      </c>
      <c r="C8296">
        <v>20.09</v>
      </c>
      <c r="D8296">
        <v>19.987267994153299</v>
      </c>
      <c r="E8296">
        <f t="shared" si="2709"/>
        <v>0.1027320058467005</v>
      </c>
      <c r="F8296" t="str">
        <f t="shared" si="2710"/>
        <v/>
      </c>
      <c r="G8296" t="str">
        <f t="shared" si="2719"/>
        <v/>
      </c>
      <c r="H8296">
        <f t="shared" si="2720"/>
        <v>1.75</v>
      </c>
      <c r="I8296">
        <f t="shared" si="2721"/>
        <v>-29.530029000000013</v>
      </c>
      <c r="J8296">
        <f t="shared" si="2722"/>
        <v>-16.874302285714293</v>
      </c>
      <c r="K8296" t="str">
        <f t="shared" si="2723"/>
        <v/>
      </c>
      <c r="L8296" s="2" t="str">
        <f t="shared" si="2729"/>
        <v/>
      </c>
      <c r="M8296" t="str">
        <f t="shared" si="2724"/>
        <v/>
      </c>
      <c r="N8296" s="1">
        <f t="shared" si="2711"/>
        <v>45007</v>
      </c>
      <c r="O8296" t="str">
        <f t="shared" si="2712"/>
        <v>可交易</v>
      </c>
      <c r="P8296" s="2" t="str">
        <f t="shared" si="2713"/>
        <v/>
      </c>
      <c r="Q8296" s="2" t="str">
        <f t="shared" si="2714"/>
        <v/>
      </c>
      <c r="R8296" s="2">
        <f t="shared" si="2725"/>
        <v>37.795640303361253</v>
      </c>
      <c r="S8296">
        <f t="shared" si="2726"/>
        <v>134</v>
      </c>
      <c r="T8296" s="1">
        <f t="shared" si="2715"/>
        <v>45001</v>
      </c>
      <c r="U8296" t="str">
        <f t="shared" si="2716"/>
        <v>可交易</v>
      </c>
      <c r="V8296" s="2" t="str">
        <f t="shared" si="2717"/>
        <v/>
      </c>
      <c r="W8296" s="2" t="str">
        <f t="shared" si="2718"/>
        <v/>
      </c>
      <c r="X8296" s="2">
        <f t="shared" si="2727"/>
        <v>8.3253849293729836</v>
      </c>
      <c r="Y8296">
        <f t="shared" si="2728"/>
        <v>75</v>
      </c>
    </row>
    <row r="8297" spans="1:25" x14ac:dyDescent="0.3">
      <c r="A8297" s="1">
        <v>45051</v>
      </c>
      <c r="B8297">
        <v>4136.25</v>
      </c>
      <c r="C8297">
        <v>17.190000000000001</v>
      </c>
      <c r="D8297">
        <v>17.2662452808358</v>
      </c>
      <c r="E8297">
        <f t="shared" si="2709"/>
        <v>-7.6245280835799178E-2</v>
      </c>
      <c r="F8297" t="str">
        <f t="shared" si="2710"/>
        <v/>
      </c>
      <c r="G8297" t="str">
        <f t="shared" si="2719"/>
        <v/>
      </c>
      <c r="H8297">
        <f t="shared" si="2720"/>
        <v>-2.8999999999999986</v>
      </c>
      <c r="I8297">
        <f t="shared" si="2721"/>
        <v>75.030029000000013</v>
      </c>
      <c r="J8297">
        <f t="shared" si="2722"/>
        <v>-25.872423793103465</v>
      </c>
      <c r="K8297" t="str">
        <f t="shared" si="2723"/>
        <v/>
      </c>
      <c r="L8297" s="2" t="str">
        <f t="shared" si="2729"/>
        <v/>
      </c>
      <c r="M8297" t="str">
        <f t="shared" si="2724"/>
        <v/>
      </c>
      <c r="N8297" s="1">
        <f t="shared" si="2711"/>
        <v>45007</v>
      </c>
      <c r="O8297" t="str">
        <f t="shared" si="2712"/>
        <v>可交易</v>
      </c>
      <c r="P8297" s="2" t="str">
        <f t="shared" si="2713"/>
        <v/>
      </c>
      <c r="Q8297" s="2" t="str">
        <f t="shared" si="2714"/>
        <v/>
      </c>
      <c r="R8297" s="2">
        <f t="shared" si="2725"/>
        <v>37.795640303361253</v>
      </c>
      <c r="S8297">
        <f t="shared" si="2726"/>
        <v>134</v>
      </c>
      <c r="T8297" s="1">
        <f t="shared" si="2715"/>
        <v>45001</v>
      </c>
      <c r="U8297" t="str">
        <f t="shared" si="2716"/>
        <v>可交易</v>
      </c>
      <c r="V8297" s="2" t="str">
        <f t="shared" si="2717"/>
        <v/>
      </c>
      <c r="W8297" s="2" t="str">
        <f t="shared" si="2718"/>
        <v/>
      </c>
      <c r="X8297" s="2">
        <f t="shared" si="2727"/>
        <v>8.3253849293729836</v>
      </c>
      <c r="Y8297">
        <f t="shared" si="2728"/>
        <v>75</v>
      </c>
    </row>
    <row r="8298" spans="1:25" x14ac:dyDescent="0.3">
      <c r="A8298" s="1">
        <v>45054</v>
      </c>
      <c r="B8298">
        <v>4138.1201170000004</v>
      </c>
      <c r="C8298">
        <v>16.98</v>
      </c>
      <c r="D8298">
        <v>16.950513078384098</v>
      </c>
      <c r="E8298">
        <f t="shared" si="2709"/>
        <v>2.9486921615902162E-2</v>
      </c>
      <c r="F8298" t="str">
        <f t="shared" si="2710"/>
        <v/>
      </c>
      <c r="G8298" t="str">
        <f t="shared" si="2719"/>
        <v/>
      </c>
      <c r="H8298">
        <f t="shared" si="2720"/>
        <v>-0.21000000000000085</v>
      </c>
      <c r="I8298">
        <f t="shared" si="2721"/>
        <v>1.8701170000003913</v>
      </c>
      <c r="J8298">
        <f t="shared" si="2722"/>
        <v>-8.9053190476208748</v>
      </c>
      <c r="K8298" t="str">
        <f t="shared" si="2723"/>
        <v/>
      </c>
      <c r="L8298" s="2" t="str">
        <f t="shared" si="2729"/>
        <v/>
      </c>
      <c r="M8298" t="str">
        <f t="shared" si="2724"/>
        <v/>
      </c>
      <c r="N8298" s="1">
        <f t="shared" si="2711"/>
        <v>45007</v>
      </c>
      <c r="O8298" t="str">
        <f t="shared" si="2712"/>
        <v>可交易</v>
      </c>
      <c r="P8298" s="2" t="str">
        <f t="shared" si="2713"/>
        <v/>
      </c>
      <c r="Q8298" s="2" t="str">
        <f t="shared" si="2714"/>
        <v/>
      </c>
      <c r="R8298" s="2">
        <f t="shared" si="2725"/>
        <v>37.795640303361253</v>
      </c>
      <c r="S8298">
        <f t="shared" si="2726"/>
        <v>134</v>
      </c>
      <c r="T8298" s="1">
        <f t="shared" si="2715"/>
        <v>45001</v>
      </c>
      <c r="U8298" t="str">
        <f t="shared" si="2716"/>
        <v>可交易</v>
      </c>
      <c r="V8298" s="2" t="str">
        <f t="shared" si="2717"/>
        <v/>
      </c>
      <c r="W8298" s="2" t="str">
        <f t="shared" si="2718"/>
        <v/>
      </c>
      <c r="X8298" s="2">
        <f t="shared" si="2727"/>
        <v>8.3253849293729836</v>
      </c>
      <c r="Y8298">
        <f t="shared" si="2728"/>
        <v>75</v>
      </c>
    </row>
    <row r="8299" spans="1:25" x14ac:dyDescent="0.3">
      <c r="A8299" s="1">
        <v>45055</v>
      </c>
      <c r="B8299">
        <v>4119.169922</v>
      </c>
      <c r="C8299">
        <v>17.71</v>
      </c>
      <c r="D8299">
        <v>17.401551817620199</v>
      </c>
      <c r="E8299">
        <f t="shared" si="2709"/>
        <v>0.3084481823798022</v>
      </c>
      <c r="F8299" t="str">
        <f t="shared" si="2710"/>
        <v/>
      </c>
      <c r="G8299" t="str">
        <f t="shared" si="2719"/>
        <v/>
      </c>
      <c r="H8299">
        <f t="shared" si="2720"/>
        <v>0.73000000000000043</v>
      </c>
      <c r="I8299">
        <f t="shared" si="2721"/>
        <v>-18.950195000000349</v>
      </c>
      <c r="J8299">
        <f t="shared" si="2722"/>
        <v>-25.959171232877175</v>
      </c>
      <c r="K8299" t="str">
        <f t="shared" si="2723"/>
        <v/>
      </c>
      <c r="L8299" s="2" t="str">
        <f t="shared" si="2729"/>
        <v/>
      </c>
      <c r="M8299" t="str">
        <f t="shared" si="2724"/>
        <v/>
      </c>
      <c r="N8299" s="1">
        <f t="shared" si="2711"/>
        <v>45007</v>
      </c>
      <c r="O8299" t="str">
        <f t="shared" si="2712"/>
        <v>可交易</v>
      </c>
      <c r="P8299" s="2" t="str">
        <f t="shared" si="2713"/>
        <v/>
      </c>
      <c r="Q8299" s="2" t="str">
        <f t="shared" si="2714"/>
        <v/>
      </c>
      <c r="R8299" s="2">
        <f t="shared" si="2725"/>
        <v>37.795640303361253</v>
      </c>
      <c r="S8299">
        <f t="shared" si="2726"/>
        <v>134</v>
      </c>
      <c r="T8299" s="1">
        <f t="shared" si="2715"/>
        <v>45001</v>
      </c>
      <c r="U8299" t="str">
        <f t="shared" si="2716"/>
        <v>可交易</v>
      </c>
      <c r="V8299" s="2" t="str">
        <f t="shared" si="2717"/>
        <v/>
      </c>
      <c r="W8299" s="2" t="str">
        <f t="shared" si="2718"/>
        <v/>
      </c>
      <c r="X8299" s="2">
        <f t="shared" si="2727"/>
        <v>8.3253849293729836</v>
      </c>
      <c r="Y8299">
        <f t="shared" si="2728"/>
        <v>75</v>
      </c>
    </row>
    <row r="8300" spans="1:25" x14ac:dyDescent="0.3">
      <c r="A8300" s="1">
        <v>45056</v>
      </c>
      <c r="B8300">
        <v>4137.6401370000003</v>
      </c>
      <c r="C8300">
        <v>16.940000000000001</v>
      </c>
      <c r="D8300">
        <v>16.907187335729098</v>
      </c>
      <c r="E8300">
        <f t="shared" si="2709"/>
        <v>3.2812664270903014E-2</v>
      </c>
      <c r="F8300" t="str">
        <f t="shared" si="2710"/>
        <v/>
      </c>
      <c r="G8300" t="str">
        <f t="shared" si="2719"/>
        <v/>
      </c>
      <c r="H8300">
        <f t="shared" si="2720"/>
        <v>-0.76999999999999957</v>
      </c>
      <c r="I8300">
        <f t="shared" si="2721"/>
        <v>18.47021500000028</v>
      </c>
      <c r="J8300">
        <f t="shared" si="2722"/>
        <v>-23.987292207792585</v>
      </c>
      <c r="K8300" t="str">
        <f t="shared" si="2723"/>
        <v/>
      </c>
      <c r="L8300" s="2" t="str">
        <f t="shared" si="2729"/>
        <v/>
      </c>
      <c r="M8300" t="str">
        <f t="shared" si="2724"/>
        <v/>
      </c>
      <c r="N8300" s="1">
        <f t="shared" si="2711"/>
        <v>45007</v>
      </c>
      <c r="O8300" t="str">
        <f t="shared" si="2712"/>
        <v>可交易</v>
      </c>
      <c r="P8300" s="2" t="str">
        <f t="shared" si="2713"/>
        <v/>
      </c>
      <c r="Q8300" s="2" t="str">
        <f t="shared" si="2714"/>
        <v/>
      </c>
      <c r="R8300" s="2">
        <f t="shared" si="2725"/>
        <v>37.795640303361253</v>
      </c>
      <c r="S8300">
        <f t="shared" si="2726"/>
        <v>134</v>
      </c>
      <c r="T8300" s="1">
        <f t="shared" si="2715"/>
        <v>45001</v>
      </c>
      <c r="U8300" t="str">
        <f t="shared" si="2716"/>
        <v>可交易</v>
      </c>
      <c r="V8300" s="2" t="str">
        <f t="shared" si="2717"/>
        <v/>
      </c>
      <c r="W8300" s="2" t="str">
        <f t="shared" si="2718"/>
        <v/>
      </c>
      <c r="X8300" s="2">
        <f t="shared" si="2727"/>
        <v>8.3253849293729836</v>
      </c>
      <c r="Y8300">
        <f t="shared" si="2728"/>
        <v>75</v>
      </c>
    </row>
    <row r="8301" spans="1:25" x14ac:dyDescent="0.3">
      <c r="A8301" s="1">
        <v>45057</v>
      </c>
      <c r="B8301">
        <v>4130.6201170000004</v>
      </c>
      <c r="C8301">
        <v>16.93</v>
      </c>
      <c r="D8301">
        <v>17.427005131637301</v>
      </c>
      <c r="E8301">
        <f t="shared" si="2709"/>
        <v>-0.49700513163730164</v>
      </c>
      <c r="F8301" t="str">
        <f t="shared" si="2710"/>
        <v/>
      </c>
      <c r="G8301" t="str">
        <f t="shared" si="2719"/>
        <v/>
      </c>
      <c r="H8301">
        <f t="shared" si="2720"/>
        <v>-1.0000000000001563E-2</v>
      </c>
      <c r="I8301">
        <f t="shared" si="2721"/>
        <v>-7.0200199999999313</v>
      </c>
      <c r="J8301">
        <f t="shared" si="2722"/>
        <v>702.00199999988342</v>
      </c>
      <c r="K8301" t="str">
        <f t="shared" si="2723"/>
        <v/>
      </c>
      <c r="L8301" s="2" t="str">
        <f t="shared" si="2729"/>
        <v/>
      </c>
      <c r="M8301" t="str">
        <f t="shared" si="2724"/>
        <v/>
      </c>
      <c r="N8301" s="1">
        <f t="shared" si="2711"/>
        <v>45007</v>
      </c>
      <c r="O8301" t="str">
        <f t="shared" si="2712"/>
        <v>可交易</v>
      </c>
      <c r="P8301" s="2" t="str">
        <f t="shared" si="2713"/>
        <v/>
      </c>
      <c r="Q8301" s="2" t="str">
        <f t="shared" si="2714"/>
        <v/>
      </c>
      <c r="R8301" s="2">
        <f t="shared" si="2725"/>
        <v>37.795640303361253</v>
      </c>
      <c r="S8301">
        <f t="shared" si="2726"/>
        <v>134</v>
      </c>
      <c r="T8301" s="1">
        <f t="shared" si="2715"/>
        <v>45001</v>
      </c>
      <c r="U8301" t="str">
        <f t="shared" si="2716"/>
        <v>可交易</v>
      </c>
      <c r="V8301" s="2" t="str">
        <f t="shared" si="2717"/>
        <v/>
      </c>
      <c r="W8301" s="2" t="str">
        <f t="shared" si="2718"/>
        <v/>
      </c>
      <c r="X8301" s="2">
        <f t="shared" si="2727"/>
        <v>8.3253849293729836</v>
      </c>
      <c r="Y8301">
        <f t="shared" si="2728"/>
        <v>75</v>
      </c>
    </row>
    <row r="8302" spans="1:25" x14ac:dyDescent="0.3">
      <c r="A8302" s="1">
        <v>45058</v>
      </c>
      <c r="B8302">
        <v>4124.080078</v>
      </c>
      <c r="C8302">
        <v>17.03</v>
      </c>
      <c r="D8302">
        <v>17.1185008716248</v>
      </c>
      <c r="E8302">
        <f t="shared" si="2709"/>
        <v>-8.8500871624798805E-2</v>
      </c>
      <c r="F8302" t="str">
        <f t="shared" si="2710"/>
        <v/>
      </c>
      <c r="G8302" t="str">
        <f t="shared" si="2719"/>
        <v/>
      </c>
      <c r="H8302">
        <f t="shared" si="2720"/>
        <v>0.10000000000000142</v>
      </c>
      <c r="I8302">
        <f t="shared" si="2721"/>
        <v>-6.5400390000004336</v>
      </c>
      <c r="J8302">
        <f t="shared" si="2722"/>
        <v>-65.400390000003412</v>
      </c>
      <c r="K8302" t="str">
        <f t="shared" si="2723"/>
        <v/>
      </c>
      <c r="L8302" s="2" t="str">
        <f t="shared" si="2729"/>
        <v/>
      </c>
      <c r="M8302" t="str">
        <f t="shared" si="2724"/>
        <v/>
      </c>
      <c r="N8302" s="1">
        <f t="shared" si="2711"/>
        <v>45007</v>
      </c>
      <c r="O8302" t="str">
        <f t="shared" si="2712"/>
        <v>可交易</v>
      </c>
      <c r="P8302" s="2" t="str">
        <f t="shared" si="2713"/>
        <v/>
      </c>
      <c r="Q8302" s="2" t="str">
        <f t="shared" si="2714"/>
        <v/>
      </c>
      <c r="R8302" s="2">
        <f t="shared" si="2725"/>
        <v>37.795640303361253</v>
      </c>
      <c r="S8302">
        <f t="shared" si="2726"/>
        <v>134</v>
      </c>
      <c r="T8302" s="1">
        <f t="shared" si="2715"/>
        <v>45001</v>
      </c>
      <c r="U8302" t="str">
        <f t="shared" si="2716"/>
        <v>可交易</v>
      </c>
      <c r="V8302" s="2" t="str">
        <f t="shared" si="2717"/>
        <v/>
      </c>
      <c r="W8302" s="2" t="str">
        <f t="shared" si="2718"/>
        <v/>
      </c>
      <c r="X8302" s="2">
        <f t="shared" si="2727"/>
        <v>8.3253849293729836</v>
      </c>
      <c r="Y8302">
        <f t="shared" si="2728"/>
        <v>75</v>
      </c>
    </row>
    <row r="8303" spans="1:25" x14ac:dyDescent="0.3">
      <c r="A8303" s="1">
        <v>45061</v>
      </c>
      <c r="B8303">
        <v>4136.2797849999997</v>
      </c>
      <c r="C8303">
        <v>17.12</v>
      </c>
      <c r="D8303">
        <v>17.448170980649699</v>
      </c>
      <c r="E8303">
        <f t="shared" si="2709"/>
        <v>-0.32817098064969841</v>
      </c>
      <c r="F8303" t="str">
        <f t="shared" si="2710"/>
        <v/>
      </c>
      <c r="G8303" t="str">
        <f t="shared" si="2719"/>
        <v/>
      </c>
      <c r="H8303">
        <f t="shared" si="2720"/>
        <v>8.9999999999999858E-2</v>
      </c>
      <c r="I8303">
        <f t="shared" si="2721"/>
        <v>12.199706999999762</v>
      </c>
      <c r="J8303">
        <f t="shared" si="2722"/>
        <v>135.55229999999756</v>
      </c>
      <c r="K8303" t="str">
        <f t="shared" si="2723"/>
        <v/>
      </c>
      <c r="L8303" s="2" t="str">
        <f t="shared" si="2729"/>
        <v/>
      </c>
      <c r="M8303" t="str">
        <f t="shared" si="2724"/>
        <v/>
      </c>
      <c r="N8303" s="1">
        <f t="shared" si="2711"/>
        <v>45007</v>
      </c>
      <c r="O8303" t="str">
        <f t="shared" si="2712"/>
        <v>可交易</v>
      </c>
      <c r="P8303" s="2" t="str">
        <f t="shared" si="2713"/>
        <v/>
      </c>
      <c r="Q8303" s="2" t="str">
        <f t="shared" si="2714"/>
        <v/>
      </c>
      <c r="R8303" s="2">
        <f t="shared" si="2725"/>
        <v>37.795640303361253</v>
      </c>
      <c r="S8303">
        <f t="shared" si="2726"/>
        <v>134</v>
      </c>
      <c r="T8303" s="1">
        <f t="shared" si="2715"/>
        <v>45001</v>
      </c>
      <c r="U8303" t="str">
        <f t="shared" si="2716"/>
        <v>可交易</v>
      </c>
      <c r="V8303" s="2" t="str">
        <f t="shared" si="2717"/>
        <v/>
      </c>
      <c r="W8303" s="2" t="str">
        <f t="shared" si="2718"/>
        <v/>
      </c>
      <c r="X8303" s="2">
        <f t="shared" si="2727"/>
        <v>8.3253849293729836</v>
      </c>
      <c r="Y8303">
        <f t="shared" si="2728"/>
        <v>75</v>
      </c>
    </row>
    <row r="8304" spans="1:25" x14ac:dyDescent="0.3">
      <c r="A8304" s="1">
        <v>45062</v>
      </c>
      <c r="B8304">
        <v>4109.8999020000001</v>
      </c>
      <c r="C8304">
        <v>17.989999999999998</v>
      </c>
      <c r="D8304">
        <v>17.689199740351299</v>
      </c>
      <c r="E8304">
        <f t="shared" si="2709"/>
        <v>0.30080025964869961</v>
      </c>
      <c r="F8304" t="str">
        <f t="shared" si="2710"/>
        <v/>
      </c>
      <c r="G8304" t="str">
        <f t="shared" si="2719"/>
        <v/>
      </c>
      <c r="H8304">
        <f t="shared" si="2720"/>
        <v>0.86999999999999744</v>
      </c>
      <c r="I8304">
        <f t="shared" si="2721"/>
        <v>-26.379882999999609</v>
      </c>
      <c r="J8304">
        <f t="shared" si="2722"/>
        <v>-30.321704597700787</v>
      </c>
      <c r="K8304" t="str">
        <f t="shared" si="2723"/>
        <v/>
      </c>
      <c r="L8304" s="2" t="str">
        <f t="shared" si="2729"/>
        <v/>
      </c>
      <c r="M8304" t="str">
        <f t="shared" si="2724"/>
        <v/>
      </c>
      <c r="N8304" s="1">
        <f t="shared" si="2711"/>
        <v>45007</v>
      </c>
      <c r="O8304" t="str">
        <f t="shared" si="2712"/>
        <v>可交易</v>
      </c>
      <c r="P8304" s="2" t="str">
        <f t="shared" si="2713"/>
        <v/>
      </c>
      <c r="Q8304" s="2" t="str">
        <f t="shared" si="2714"/>
        <v/>
      </c>
      <c r="R8304" s="2">
        <f t="shared" si="2725"/>
        <v>37.795640303361253</v>
      </c>
      <c r="S8304">
        <f t="shared" si="2726"/>
        <v>134</v>
      </c>
      <c r="T8304" s="1">
        <f t="shared" si="2715"/>
        <v>45001</v>
      </c>
      <c r="U8304" t="str">
        <f t="shared" si="2716"/>
        <v>可交易</v>
      </c>
      <c r="V8304" s="2" t="str">
        <f t="shared" si="2717"/>
        <v/>
      </c>
      <c r="W8304" s="2" t="str">
        <f t="shared" si="2718"/>
        <v/>
      </c>
      <c r="X8304" s="2">
        <f t="shared" si="2727"/>
        <v>8.3253849293729836</v>
      </c>
      <c r="Y8304">
        <f t="shared" si="2728"/>
        <v>75</v>
      </c>
    </row>
    <row r="8305" spans="1:25" x14ac:dyDescent="0.3">
      <c r="A8305" s="1">
        <v>45063</v>
      </c>
      <c r="B8305">
        <v>4158.7700199999999</v>
      </c>
      <c r="C8305">
        <v>16.87</v>
      </c>
      <c r="D8305">
        <v>16.927402921952201</v>
      </c>
      <c r="E8305">
        <f t="shared" si="2709"/>
        <v>-5.7402921952199648E-2</v>
      </c>
      <c r="F8305" t="str">
        <f t="shared" si="2710"/>
        <v/>
      </c>
      <c r="G8305" t="str">
        <f t="shared" si="2719"/>
        <v/>
      </c>
      <c r="H8305">
        <f t="shared" si="2720"/>
        <v>-1.1199999999999974</v>
      </c>
      <c r="I8305">
        <f t="shared" si="2721"/>
        <v>48.87011799999982</v>
      </c>
      <c r="J8305">
        <f t="shared" si="2722"/>
        <v>-43.63403392857137</v>
      </c>
      <c r="K8305" t="str">
        <f t="shared" si="2723"/>
        <v/>
      </c>
      <c r="L8305" s="2" t="str">
        <f t="shared" si="2729"/>
        <v/>
      </c>
      <c r="M8305" t="str">
        <f t="shared" si="2724"/>
        <v/>
      </c>
      <c r="N8305" s="1">
        <f t="shared" si="2711"/>
        <v>45007</v>
      </c>
      <c r="O8305" t="str">
        <f t="shared" si="2712"/>
        <v>可交易</v>
      </c>
      <c r="P8305" s="2" t="str">
        <f t="shared" si="2713"/>
        <v/>
      </c>
      <c r="Q8305" s="2" t="str">
        <f t="shared" si="2714"/>
        <v/>
      </c>
      <c r="R8305" s="2">
        <f t="shared" si="2725"/>
        <v>37.795640303361253</v>
      </c>
      <c r="S8305">
        <f t="shared" si="2726"/>
        <v>134</v>
      </c>
      <c r="T8305" s="1">
        <f t="shared" si="2715"/>
        <v>45001</v>
      </c>
      <c r="U8305" t="str">
        <f t="shared" si="2716"/>
        <v>可交易</v>
      </c>
      <c r="V8305" s="2" t="str">
        <f t="shared" si="2717"/>
        <v/>
      </c>
      <c r="W8305" s="2" t="str">
        <f t="shared" si="2718"/>
        <v/>
      </c>
      <c r="X8305" s="2">
        <f t="shared" si="2727"/>
        <v>8.3253849293729836</v>
      </c>
      <c r="Y8305">
        <f t="shared" si="2728"/>
        <v>75</v>
      </c>
    </row>
    <row r="8306" spans="1:25" x14ac:dyDescent="0.3">
      <c r="A8306" s="1">
        <v>45064</v>
      </c>
      <c r="B8306">
        <v>4198.0498049999997</v>
      </c>
      <c r="C8306">
        <v>16.05</v>
      </c>
      <c r="D8306">
        <v>16.228938811912698</v>
      </c>
      <c r="E8306">
        <f t="shared" si="2709"/>
        <v>-0.17893881191269756</v>
      </c>
      <c r="F8306" t="str">
        <f t="shared" si="2710"/>
        <v/>
      </c>
      <c r="G8306" t="str">
        <f t="shared" si="2719"/>
        <v/>
      </c>
      <c r="H8306">
        <f t="shared" si="2720"/>
        <v>-0.82000000000000028</v>
      </c>
      <c r="I8306">
        <f t="shared" si="2721"/>
        <v>39.27978499999972</v>
      </c>
      <c r="J8306">
        <f t="shared" si="2722"/>
        <v>-47.902176829267937</v>
      </c>
      <c r="K8306" t="str">
        <f t="shared" si="2723"/>
        <v/>
      </c>
      <c r="L8306" s="2" t="str">
        <f t="shared" si="2729"/>
        <v/>
      </c>
      <c r="M8306" t="str">
        <f t="shared" si="2724"/>
        <v/>
      </c>
      <c r="N8306" s="1">
        <f t="shared" si="2711"/>
        <v>45007</v>
      </c>
      <c r="O8306" t="str">
        <f t="shared" si="2712"/>
        <v>可交易</v>
      </c>
      <c r="P8306" s="2" t="str">
        <f t="shared" si="2713"/>
        <v/>
      </c>
      <c r="Q8306" s="2" t="str">
        <f t="shared" si="2714"/>
        <v/>
      </c>
      <c r="R8306" s="2">
        <f t="shared" si="2725"/>
        <v>37.795640303361253</v>
      </c>
      <c r="S8306">
        <f t="shared" si="2726"/>
        <v>134</v>
      </c>
      <c r="T8306" s="1">
        <f t="shared" si="2715"/>
        <v>45001</v>
      </c>
      <c r="U8306" t="str">
        <f t="shared" si="2716"/>
        <v>可交易</v>
      </c>
      <c r="V8306" s="2" t="str">
        <f t="shared" si="2717"/>
        <v/>
      </c>
      <c r="W8306" s="2" t="str">
        <f t="shared" si="2718"/>
        <v/>
      </c>
      <c r="X8306" s="2">
        <f t="shared" si="2727"/>
        <v>8.3253849293729836</v>
      </c>
      <c r="Y8306">
        <f t="shared" si="2728"/>
        <v>75</v>
      </c>
    </row>
    <row r="8307" spans="1:25" x14ac:dyDescent="0.3">
      <c r="A8307" s="1">
        <v>45065</v>
      </c>
      <c r="B8307">
        <v>4191.9799800000001</v>
      </c>
      <c r="C8307">
        <v>16.809999999999999</v>
      </c>
      <c r="D8307">
        <v>16.587670179207201</v>
      </c>
      <c r="E8307">
        <f t="shared" si="2709"/>
        <v>0.22232982079279751</v>
      </c>
      <c r="F8307" t="str">
        <f t="shared" si="2710"/>
        <v/>
      </c>
      <c r="G8307" t="str">
        <f t="shared" si="2719"/>
        <v/>
      </c>
      <c r="H8307">
        <f t="shared" si="2720"/>
        <v>0.75999999999999801</v>
      </c>
      <c r="I8307">
        <f t="shared" si="2721"/>
        <v>-6.0698249999995824</v>
      </c>
      <c r="J8307">
        <f t="shared" si="2722"/>
        <v>-7.9866118421047343</v>
      </c>
      <c r="K8307" t="str">
        <f t="shared" si="2723"/>
        <v/>
      </c>
      <c r="L8307" s="2" t="str">
        <f t="shared" si="2729"/>
        <v/>
      </c>
      <c r="M8307" t="str">
        <f t="shared" si="2724"/>
        <v/>
      </c>
      <c r="N8307" s="1">
        <f t="shared" si="2711"/>
        <v>45007</v>
      </c>
      <c r="O8307" t="str">
        <f t="shared" si="2712"/>
        <v>可交易</v>
      </c>
      <c r="P8307" s="2" t="str">
        <f t="shared" si="2713"/>
        <v/>
      </c>
      <c r="Q8307" s="2" t="str">
        <f t="shared" si="2714"/>
        <v/>
      </c>
      <c r="R8307" s="2">
        <f t="shared" si="2725"/>
        <v>37.795640303361253</v>
      </c>
      <c r="S8307">
        <f t="shared" si="2726"/>
        <v>134</v>
      </c>
      <c r="T8307" s="1">
        <f t="shared" si="2715"/>
        <v>45001</v>
      </c>
      <c r="U8307" t="str">
        <f t="shared" si="2716"/>
        <v>可交易</v>
      </c>
      <c r="V8307" s="2" t="str">
        <f t="shared" si="2717"/>
        <v/>
      </c>
      <c r="W8307" s="2" t="str">
        <f t="shared" si="2718"/>
        <v/>
      </c>
      <c r="X8307" s="2">
        <f t="shared" si="2727"/>
        <v>8.3253849293729836</v>
      </c>
      <c r="Y8307">
        <f t="shared" si="2728"/>
        <v>75</v>
      </c>
    </row>
    <row r="8308" spans="1:25" x14ac:dyDescent="0.3">
      <c r="A8308" s="1">
        <v>45068</v>
      </c>
      <c r="B8308">
        <v>4192.6298829999996</v>
      </c>
      <c r="C8308">
        <v>17.21</v>
      </c>
      <c r="D8308">
        <v>17.186526284805598</v>
      </c>
      <c r="E8308">
        <f t="shared" si="2709"/>
        <v>2.3473715194402445E-2</v>
      </c>
      <c r="F8308" t="str">
        <f t="shared" si="2710"/>
        <v/>
      </c>
      <c r="G8308" t="str">
        <f t="shared" si="2719"/>
        <v/>
      </c>
      <c r="H8308">
        <f t="shared" si="2720"/>
        <v>0.40000000000000213</v>
      </c>
      <c r="I8308">
        <f t="shared" si="2721"/>
        <v>0.64990299999954004</v>
      </c>
      <c r="J8308">
        <f t="shared" si="2722"/>
        <v>1.6247574999988414</v>
      </c>
      <c r="K8308" t="str">
        <f t="shared" si="2723"/>
        <v/>
      </c>
      <c r="L8308" s="2" t="str">
        <f t="shared" si="2729"/>
        <v/>
      </c>
      <c r="M8308" t="str">
        <f t="shared" si="2724"/>
        <v/>
      </c>
      <c r="N8308" s="1">
        <f t="shared" si="2711"/>
        <v>45007</v>
      </c>
      <c r="O8308" t="str">
        <f t="shared" si="2712"/>
        <v>可交易</v>
      </c>
      <c r="P8308" s="2" t="str">
        <f t="shared" si="2713"/>
        <v/>
      </c>
      <c r="Q8308" s="2" t="str">
        <f t="shared" si="2714"/>
        <v/>
      </c>
      <c r="R8308" s="2">
        <f t="shared" si="2725"/>
        <v>37.795640303361253</v>
      </c>
      <c r="S8308">
        <f t="shared" si="2726"/>
        <v>134</v>
      </c>
      <c r="T8308" s="1">
        <f t="shared" si="2715"/>
        <v>45001</v>
      </c>
      <c r="U8308" t="str">
        <f t="shared" si="2716"/>
        <v>可交易</v>
      </c>
      <c r="V8308" s="2" t="str">
        <f t="shared" si="2717"/>
        <v/>
      </c>
      <c r="W8308" s="2" t="str">
        <f t="shared" si="2718"/>
        <v/>
      </c>
      <c r="X8308" s="2">
        <f t="shared" si="2727"/>
        <v>8.3253849293729836</v>
      </c>
      <c r="Y8308">
        <f t="shared" si="2728"/>
        <v>75</v>
      </c>
    </row>
    <row r="8309" spans="1:25" x14ac:dyDescent="0.3">
      <c r="A8309" s="1">
        <v>45069</v>
      </c>
      <c r="B8309">
        <v>4145.580078</v>
      </c>
      <c r="C8309">
        <v>18.53</v>
      </c>
      <c r="D8309">
        <v>18.460496024086101</v>
      </c>
      <c r="E8309">
        <f t="shared" si="2709"/>
        <v>6.9503975913900007E-2</v>
      </c>
      <c r="F8309" t="str">
        <f t="shared" si="2710"/>
        <v/>
      </c>
      <c r="G8309" t="str">
        <f t="shared" si="2719"/>
        <v/>
      </c>
      <c r="H8309">
        <f t="shared" si="2720"/>
        <v>1.3200000000000003</v>
      </c>
      <c r="I8309">
        <f t="shared" si="2721"/>
        <v>-47.049804999999651</v>
      </c>
      <c r="J8309">
        <f t="shared" si="2722"/>
        <v>-35.643791666666395</v>
      </c>
      <c r="K8309" t="str">
        <f t="shared" si="2723"/>
        <v/>
      </c>
      <c r="L8309" s="2" t="str">
        <f t="shared" si="2729"/>
        <v/>
      </c>
      <c r="M8309" t="str">
        <f t="shared" si="2724"/>
        <v/>
      </c>
      <c r="N8309" s="1">
        <f t="shared" si="2711"/>
        <v>45007</v>
      </c>
      <c r="O8309" t="str">
        <f t="shared" si="2712"/>
        <v>可交易</v>
      </c>
      <c r="P8309" s="2" t="str">
        <f t="shared" si="2713"/>
        <v/>
      </c>
      <c r="Q8309" s="2" t="str">
        <f t="shared" si="2714"/>
        <v/>
      </c>
      <c r="R8309" s="2">
        <f t="shared" si="2725"/>
        <v>37.795640303361253</v>
      </c>
      <c r="S8309">
        <f t="shared" si="2726"/>
        <v>134</v>
      </c>
      <c r="T8309" s="1">
        <f t="shared" si="2715"/>
        <v>45001</v>
      </c>
      <c r="U8309" t="str">
        <f t="shared" si="2716"/>
        <v>可交易</v>
      </c>
      <c r="V8309" s="2" t="str">
        <f t="shared" si="2717"/>
        <v/>
      </c>
      <c r="W8309" s="2" t="str">
        <f t="shared" si="2718"/>
        <v/>
      </c>
      <c r="X8309" s="2">
        <f t="shared" si="2727"/>
        <v>8.3253849293729836</v>
      </c>
      <c r="Y8309">
        <f t="shared" si="2728"/>
        <v>75</v>
      </c>
    </row>
    <row r="8310" spans="1:25" x14ac:dyDescent="0.3">
      <c r="A8310" s="1">
        <v>45070</v>
      </c>
      <c r="B8310">
        <v>4115.2402339999999</v>
      </c>
      <c r="C8310">
        <v>20.03</v>
      </c>
      <c r="D8310">
        <v>19.959250994412201</v>
      </c>
      <c r="E8310">
        <f t="shared" si="2709"/>
        <v>7.0749005587799729E-2</v>
      </c>
      <c r="F8310" t="str">
        <f t="shared" si="2710"/>
        <v/>
      </c>
      <c r="G8310" t="str">
        <f t="shared" si="2719"/>
        <v/>
      </c>
      <c r="H8310">
        <f t="shared" si="2720"/>
        <v>1.5</v>
      </c>
      <c r="I8310">
        <f t="shared" si="2721"/>
        <v>-30.339844000000085</v>
      </c>
      <c r="J8310">
        <f t="shared" si="2722"/>
        <v>-20.226562666666723</v>
      </c>
      <c r="K8310" t="str">
        <f t="shared" si="2723"/>
        <v/>
      </c>
      <c r="L8310" s="2" t="str">
        <f t="shared" si="2729"/>
        <v/>
      </c>
      <c r="M8310" t="str">
        <f t="shared" si="2724"/>
        <v/>
      </c>
      <c r="N8310" s="1">
        <f t="shared" si="2711"/>
        <v>45007</v>
      </c>
      <c r="O8310" t="str">
        <f t="shared" si="2712"/>
        <v>可交易</v>
      </c>
      <c r="P8310" s="2" t="str">
        <f t="shared" si="2713"/>
        <v/>
      </c>
      <c r="Q8310" s="2" t="str">
        <f t="shared" si="2714"/>
        <v/>
      </c>
      <c r="R8310" s="2">
        <f t="shared" si="2725"/>
        <v>37.795640303361253</v>
      </c>
      <c r="S8310">
        <f t="shared" si="2726"/>
        <v>134</v>
      </c>
      <c r="T8310" s="1">
        <f t="shared" si="2715"/>
        <v>45001</v>
      </c>
      <c r="U8310" t="str">
        <f t="shared" si="2716"/>
        <v>可交易</v>
      </c>
      <c r="V8310" s="2" t="str">
        <f t="shared" si="2717"/>
        <v/>
      </c>
      <c r="W8310" s="2" t="str">
        <f t="shared" si="2718"/>
        <v/>
      </c>
      <c r="X8310" s="2">
        <f t="shared" si="2727"/>
        <v>8.3253849293729836</v>
      </c>
      <c r="Y8310">
        <f t="shared" si="2728"/>
        <v>75</v>
      </c>
    </row>
    <row r="8311" spans="1:25" x14ac:dyDescent="0.3">
      <c r="A8311" s="1">
        <v>45071</v>
      </c>
      <c r="B8311">
        <v>4151.2797849999997</v>
      </c>
      <c r="C8311">
        <v>19.14</v>
      </c>
      <c r="D8311">
        <v>18.9537388156355</v>
      </c>
      <c r="E8311">
        <f t="shared" si="2709"/>
        <v>0.18626118436450056</v>
      </c>
      <c r="F8311" t="str">
        <f t="shared" si="2710"/>
        <v/>
      </c>
      <c r="G8311" t="str">
        <f t="shared" si="2719"/>
        <v/>
      </c>
      <c r="H8311">
        <f t="shared" si="2720"/>
        <v>-0.89000000000000057</v>
      </c>
      <c r="I8311">
        <f t="shared" si="2721"/>
        <v>36.039550999999847</v>
      </c>
      <c r="J8311">
        <f t="shared" si="2722"/>
        <v>-40.493877528089691</v>
      </c>
      <c r="K8311" t="str">
        <f t="shared" si="2723"/>
        <v/>
      </c>
      <c r="L8311" s="2" t="str">
        <f t="shared" si="2729"/>
        <v/>
      </c>
      <c r="M8311" t="str">
        <f t="shared" si="2724"/>
        <v/>
      </c>
      <c r="N8311" s="1">
        <f t="shared" si="2711"/>
        <v>45007</v>
      </c>
      <c r="O8311" t="str">
        <f t="shared" si="2712"/>
        <v>可交易</v>
      </c>
      <c r="P8311" s="2" t="str">
        <f t="shared" si="2713"/>
        <v/>
      </c>
      <c r="Q8311" s="2" t="str">
        <f t="shared" si="2714"/>
        <v/>
      </c>
      <c r="R8311" s="2">
        <f t="shared" si="2725"/>
        <v>37.795640303361253</v>
      </c>
      <c r="S8311">
        <f t="shared" si="2726"/>
        <v>134</v>
      </c>
      <c r="T8311" s="1">
        <f t="shared" si="2715"/>
        <v>45001</v>
      </c>
      <c r="U8311" t="str">
        <f t="shared" si="2716"/>
        <v>可交易</v>
      </c>
      <c r="V8311" s="2" t="str">
        <f t="shared" si="2717"/>
        <v/>
      </c>
      <c r="W8311" s="2" t="str">
        <f t="shared" si="2718"/>
        <v/>
      </c>
      <c r="X8311" s="2">
        <f t="shared" si="2727"/>
        <v>8.3253849293729836</v>
      </c>
      <c r="Y8311">
        <f t="shared" si="2728"/>
        <v>75</v>
      </c>
    </row>
    <row r="8312" spans="1:25" x14ac:dyDescent="0.3">
      <c r="A8312" s="1">
        <v>45072</v>
      </c>
      <c r="B8312">
        <v>4205.4501950000003</v>
      </c>
      <c r="C8312">
        <v>17.95</v>
      </c>
      <c r="D8312">
        <v>17.8116465899604</v>
      </c>
      <c r="E8312">
        <f t="shared" si="2709"/>
        <v>0.13835341003959911</v>
      </c>
      <c r="F8312" t="str">
        <f t="shared" si="2710"/>
        <v/>
      </c>
      <c r="G8312" t="str">
        <f t="shared" si="2719"/>
        <v/>
      </c>
      <c r="H8312">
        <f t="shared" si="2720"/>
        <v>-1.1900000000000013</v>
      </c>
      <c r="I8312">
        <f t="shared" si="2721"/>
        <v>54.170410000000629</v>
      </c>
      <c r="J8312">
        <f t="shared" si="2722"/>
        <v>-45.52135294117695</v>
      </c>
      <c r="K8312" t="str">
        <f t="shared" si="2723"/>
        <v/>
      </c>
      <c r="L8312" s="2" t="str">
        <f t="shared" si="2729"/>
        <v/>
      </c>
      <c r="M8312" t="str">
        <f t="shared" si="2724"/>
        <v/>
      </c>
      <c r="N8312" s="1">
        <f t="shared" si="2711"/>
        <v>45007</v>
      </c>
      <c r="O8312" t="str">
        <f t="shared" si="2712"/>
        <v>可交易</v>
      </c>
      <c r="P8312" s="2" t="str">
        <f t="shared" si="2713"/>
        <v/>
      </c>
      <c r="Q8312" s="2" t="str">
        <f t="shared" si="2714"/>
        <v/>
      </c>
      <c r="R8312" s="2">
        <f t="shared" si="2725"/>
        <v>37.795640303361253</v>
      </c>
      <c r="S8312">
        <f t="shared" si="2726"/>
        <v>134</v>
      </c>
      <c r="T8312" s="1">
        <f t="shared" si="2715"/>
        <v>45001</v>
      </c>
      <c r="U8312" t="str">
        <f t="shared" si="2716"/>
        <v>可交易</v>
      </c>
      <c r="V8312" s="2" t="str">
        <f t="shared" si="2717"/>
        <v/>
      </c>
      <c r="W8312" s="2" t="str">
        <f t="shared" si="2718"/>
        <v/>
      </c>
      <c r="X8312" s="2">
        <f t="shared" si="2727"/>
        <v>8.3253849293729836</v>
      </c>
      <c r="Y8312">
        <f t="shared" si="2728"/>
        <v>75</v>
      </c>
    </row>
    <row r="8313" spans="1:25" x14ac:dyDescent="0.3">
      <c r="A8313" s="1">
        <v>45076</v>
      </c>
      <c r="B8313">
        <v>4205.5200199999999</v>
      </c>
      <c r="C8313">
        <v>17.46</v>
      </c>
      <c r="D8313">
        <v>17.429149520622499</v>
      </c>
      <c r="E8313">
        <f t="shared" si="2709"/>
        <v>3.0850479377502182E-2</v>
      </c>
      <c r="F8313" t="str">
        <f t="shared" si="2710"/>
        <v/>
      </c>
      <c r="G8313" t="str">
        <f t="shared" si="2719"/>
        <v/>
      </c>
      <c r="H8313">
        <f t="shared" si="2720"/>
        <v>-0.48999999999999844</v>
      </c>
      <c r="I8313">
        <f t="shared" si="2721"/>
        <v>6.982499999958236E-2</v>
      </c>
      <c r="J8313">
        <f t="shared" si="2722"/>
        <v>-0.14249999999914814</v>
      </c>
      <c r="K8313" t="str">
        <f t="shared" si="2723"/>
        <v/>
      </c>
      <c r="L8313" s="2" t="str">
        <f t="shared" si="2729"/>
        <v/>
      </c>
      <c r="M8313" t="str">
        <f t="shared" si="2724"/>
        <v/>
      </c>
      <c r="N8313" s="1">
        <f t="shared" si="2711"/>
        <v>45007</v>
      </c>
      <c r="O8313" t="str">
        <f t="shared" si="2712"/>
        <v>可交易</v>
      </c>
      <c r="P8313" s="2" t="str">
        <f t="shared" si="2713"/>
        <v/>
      </c>
      <c r="Q8313" s="2" t="str">
        <f t="shared" si="2714"/>
        <v/>
      </c>
      <c r="R8313" s="2">
        <f t="shared" si="2725"/>
        <v>37.795640303361253</v>
      </c>
      <c r="S8313">
        <f t="shared" si="2726"/>
        <v>134</v>
      </c>
      <c r="T8313" s="1">
        <f t="shared" si="2715"/>
        <v>45001</v>
      </c>
      <c r="U8313" t="str">
        <f t="shared" si="2716"/>
        <v>可交易</v>
      </c>
      <c r="V8313" s="2" t="str">
        <f t="shared" si="2717"/>
        <v/>
      </c>
      <c r="W8313" s="2" t="str">
        <f t="shared" si="2718"/>
        <v/>
      </c>
      <c r="X8313" s="2">
        <f t="shared" si="2727"/>
        <v>8.3253849293729836</v>
      </c>
      <c r="Y8313">
        <f t="shared" si="2728"/>
        <v>75</v>
      </c>
    </row>
    <row r="8314" spans="1:25" x14ac:dyDescent="0.3">
      <c r="A8314" s="1">
        <v>45077</v>
      </c>
      <c r="B8314">
        <v>4179.830078</v>
      </c>
      <c r="C8314">
        <v>17.940000000000001</v>
      </c>
      <c r="D8314">
        <v>17.376675181490199</v>
      </c>
      <c r="E8314">
        <f t="shared" si="2709"/>
        <v>0.56332481850980187</v>
      </c>
      <c r="F8314" t="str">
        <f t="shared" si="2710"/>
        <v/>
      </c>
      <c r="G8314" t="str">
        <f t="shared" si="2719"/>
        <v/>
      </c>
      <c r="H8314">
        <f t="shared" si="2720"/>
        <v>0.48000000000000043</v>
      </c>
      <c r="I8314">
        <f t="shared" si="2721"/>
        <v>-25.689941999999974</v>
      </c>
      <c r="J8314">
        <f t="shared" si="2722"/>
        <v>-53.520712499999895</v>
      </c>
      <c r="K8314" t="str">
        <f t="shared" si="2723"/>
        <v/>
      </c>
      <c r="L8314" s="2" t="str">
        <f t="shared" si="2729"/>
        <v/>
      </c>
      <c r="M8314" t="str">
        <f t="shared" si="2724"/>
        <v/>
      </c>
      <c r="N8314" s="1">
        <f t="shared" si="2711"/>
        <v>45007</v>
      </c>
      <c r="O8314" t="str">
        <f t="shared" si="2712"/>
        <v>可交易</v>
      </c>
      <c r="P8314" s="2" t="str">
        <f t="shared" si="2713"/>
        <v/>
      </c>
      <c r="Q8314" s="2" t="str">
        <f t="shared" si="2714"/>
        <v/>
      </c>
      <c r="R8314" s="2">
        <f t="shared" si="2725"/>
        <v>37.795640303361253</v>
      </c>
      <c r="S8314">
        <f t="shared" si="2726"/>
        <v>134</v>
      </c>
      <c r="T8314" s="1">
        <f t="shared" si="2715"/>
        <v>45001</v>
      </c>
      <c r="U8314" t="str">
        <f t="shared" si="2716"/>
        <v>可交易</v>
      </c>
      <c r="V8314" s="2" t="str">
        <f t="shared" si="2717"/>
        <v/>
      </c>
      <c r="W8314" s="2" t="str">
        <f t="shared" si="2718"/>
        <v/>
      </c>
      <c r="X8314" s="2">
        <f t="shared" si="2727"/>
        <v>8.3253849293729836</v>
      </c>
      <c r="Y8314">
        <f t="shared" si="2728"/>
        <v>75</v>
      </c>
    </row>
    <row r="8315" spans="1:25" x14ac:dyDescent="0.3">
      <c r="A8315" s="1">
        <v>45078</v>
      </c>
      <c r="B8315">
        <v>4221.0200199999999</v>
      </c>
      <c r="C8315">
        <v>15.65</v>
      </c>
      <c r="D8315">
        <v>15.933839480923799</v>
      </c>
      <c r="E8315">
        <f t="shared" si="2709"/>
        <v>-0.28383948092379896</v>
      </c>
      <c r="F8315" t="str">
        <f t="shared" si="2710"/>
        <v/>
      </c>
      <c r="G8315" t="str">
        <f t="shared" si="2719"/>
        <v/>
      </c>
      <c r="H8315">
        <f t="shared" si="2720"/>
        <v>-2.2900000000000009</v>
      </c>
      <c r="I8315">
        <f t="shared" si="2721"/>
        <v>41.189941999999974</v>
      </c>
      <c r="J8315">
        <f t="shared" si="2722"/>
        <v>-17.986874235807843</v>
      </c>
      <c r="K8315" t="str">
        <f t="shared" si="2723"/>
        <v/>
      </c>
      <c r="L8315" s="2" t="str">
        <f t="shared" si="2729"/>
        <v/>
      </c>
      <c r="M8315" t="str">
        <f t="shared" si="2724"/>
        <v/>
      </c>
      <c r="N8315" s="1">
        <f t="shared" si="2711"/>
        <v>45007</v>
      </c>
      <c r="O8315" t="str">
        <f t="shared" si="2712"/>
        <v>可交易</v>
      </c>
      <c r="P8315" s="2" t="str">
        <f t="shared" si="2713"/>
        <v/>
      </c>
      <c r="Q8315" s="2" t="str">
        <f t="shared" si="2714"/>
        <v/>
      </c>
      <c r="R8315" s="2">
        <f t="shared" si="2725"/>
        <v>37.795640303361253</v>
      </c>
      <c r="S8315">
        <f t="shared" si="2726"/>
        <v>134</v>
      </c>
      <c r="T8315" s="1">
        <f t="shared" si="2715"/>
        <v>45001</v>
      </c>
      <c r="U8315" t="str">
        <f t="shared" si="2716"/>
        <v>可交易</v>
      </c>
      <c r="V8315" s="2" t="str">
        <f t="shared" si="2717"/>
        <v/>
      </c>
      <c r="W8315" s="2" t="str">
        <f t="shared" si="2718"/>
        <v/>
      </c>
      <c r="X8315" s="2">
        <f t="shared" si="2727"/>
        <v>8.3253849293729836</v>
      </c>
      <c r="Y8315">
        <f t="shared" si="2728"/>
        <v>75</v>
      </c>
    </row>
    <row r="8316" spans="1:25" x14ac:dyDescent="0.3">
      <c r="A8316" s="1">
        <v>45079</v>
      </c>
      <c r="B8316">
        <v>4282.3701170000004</v>
      </c>
      <c r="C8316">
        <v>14.6</v>
      </c>
      <c r="D8316">
        <v>14.585702335154</v>
      </c>
      <c r="E8316">
        <f t="shared" si="2709"/>
        <v>1.4297664845999591E-2</v>
      </c>
      <c r="F8316" t="str">
        <f t="shared" si="2710"/>
        <v/>
      </c>
      <c r="G8316" t="str">
        <f t="shared" si="2719"/>
        <v/>
      </c>
      <c r="H8316">
        <f t="shared" si="2720"/>
        <v>-1.0500000000000007</v>
      </c>
      <c r="I8316">
        <f t="shared" si="2721"/>
        <v>61.35009700000046</v>
      </c>
      <c r="J8316">
        <f t="shared" si="2722"/>
        <v>-58.42866380952421</v>
      </c>
      <c r="K8316" t="str">
        <f t="shared" si="2723"/>
        <v/>
      </c>
      <c r="L8316" s="2" t="str">
        <f t="shared" si="2729"/>
        <v/>
      </c>
      <c r="M8316" t="str">
        <f t="shared" si="2724"/>
        <v/>
      </c>
      <c r="N8316" s="1">
        <f t="shared" si="2711"/>
        <v>45007</v>
      </c>
      <c r="O8316" t="str">
        <f t="shared" si="2712"/>
        <v>可交易</v>
      </c>
      <c r="P8316" s="2" t="str">
        <f t="shared" si="2713"/>
        <v/>
      </c>
      <c r="Q8316" s="2" t="str">
        <f t="shared" si="2714"/>
        <v/>
      </c>
      <c r="R8316" s="2">
        <f t="shared" si="2725"/>
        <v>37.795640303361253</v>
      </c>
      <c r="S8316">
        <f t="shared" si="2726"/>
        <v>134</v>
      </c>
      <c r="T8316" s="1">
        <f t="shared" si="2715"/>
        <v>45001</v>
      </c>
      <c r="U8316" t="str">
        <f t="shared" si="2716"/>
        <v>可交易</v>
      </c>
      <c r="V8316" s="2" t="str">
        <f t="shared" si="2717"/>
        <v/>
      </c>
      <c r="W8316" s="2" t="str">
        <f t="shared" si="2718"/>
        <v/>
      </c>
      <c r="X8316" s="2">
        <f t="shared" si="2727"/>
        <v>8.3253849293729836</v>
      </c>
      <c r="Y8316">
        <f t="shared" si="2728"/>
        <v>75</v>
      </c>
    </row>
    <row r="8317" spans="1:25" x14ac:dyDescent="0.3">
      <c r="A8317" s="1">
        <v>45082</v>
      </c>
      <c r="B8317">
        <v>4273.7900390000004</v>
      </c>
      <c r="C8317">
        <v>14.73</v>
      </c>
      <c r="D8317">
        <v>14.597900959518199</v>
      </c>
      <c r="E8317">
        <f t="shared" si="2709"/>
        <v>0.13209904048180121</v>
      </c>
      <c r="F8317" t="str">
        <f t="shared" si="2710"/>
        <v/>
      </c>
      <c r="G8317" t="str">
        <f t="shared" si="2719"/>
        <v/>
      </c>
      <c r="H8317">
        <f t="shared" si="2720"/>
        <v>0.13000000000000078</v>
      </c>
      <c r="I8317">
        <f t="shared" si="2721"/>
        <v>-8.5800779999999577</v>
      </c>
      <c r="J8317">
        <f t="shared" si="2722"/>
        <v>-66.000599999999281</v>
      </c>
      <c r="K8317" t="str">
        <f t="shared" si="2723"/>
        <v/>
      </c>
      <c r="L8317" s="2" t="str">
        <f t="shared" si="2729"/>
        <v/>
      </c>
      <c r="M8317" t="str">
        <f t="shared" si="2724"/>
        <v/>
      </c>
      <c r="N8317" s="1">
        <f t="shared" si="2711"/>
        <v>45007</v>
      </c>
      <c r="O8317" t="str">
        <f t="shared" si="2712"/>
        <v>可交易</v>
      </c>
      <c r="P8317" s="2" t="str">
        <f t="shared" si="2713"/>
        <v/>
      </c>
      <c r="Q8317" s="2" t="str">
        <f t="shared" si="2714"/>
        <v/>
      </c>
      <c r="R8317" s="2">
        <f t="shared" si="2725"/>
        <v>37.795640303361253</v>
      </c>
      <c r="S8317">
        <f t="shared" si="2726"/>
        <v>134</v>
      </c>
      <c r="T8317" s="1">
        <f t="shared" si="2715"/>
        <v>45001</v>
      </c>
      <c r="U8317" t="str">
        <f t="shared" si="2716"/>
        <v>可交易</v>
      </c>
      <c r="V8317" s="2" t="str">
        <f t="shared" si="2717"/>
        <v/>
      </c>
      <c r="W8317" s="2" t="str">
        <f t="shared" si="2718"/>
        <v/>
      </c>
      <c r="X8317" s="2">
        <f t="shared" si="2727"/>
        <v>8.3253849293729836</v>
      </c>
      <c r="Y8317">
        <f t="shared" si="2728"/>
        <v>75</v>
      </c>
    </row>
    <row r="8318" spans="1:25" x14ac:dyDescent="0.3">
      <c r="A8318" s="1">
        <v>45083</v>
      </c>
      <c r="B8318">
        <v>4283.8500979999999</v>
      </c>
      <c r="C8318">
        <v>13.96</v>
      </c>
      <c r="D8318">
        <v>14.0069277652058</v>
      </c>
      <c r="E8318">
        <f t="shared" si="2709"/>
        <v>-4.6927765205799332E-2</v>
      </c>
      <c r="F8318" t="str">
        <f t="shared" si="2710"/>
        <v/>
      </c>
      <c r="G8318" t="str">
        <f t="shared" si="2719"/>
        <v/>
      </c>
      <c r="H8318">
        <f t="shared" si="2720"/>
        <v>-0.76999999999999957</v>
      </c>
      <c r="I8318">
        <f t="shared" si="2721"/>
        <v>10.060058999999455</v>
      </c>
      <c r="J8318">
        <f t="shared" si="2722"/>
        <v>-13.065011688310989</v>
      </c>
      <c r="K8318" t="str">
        <f t="shared" si="2723"/>
        <v/>
      </c>
      <c r="L8318" s="2" t="str">
        <f t="shared" si="2729"/>
        <v/>
      </c>
      <c r="M8318" t="str">
        <f t="shared" si="2724"/>
        <v/>
      </c>
      <c r="N8318" s="1">
        <f t="shared" si="2711"/>
        <v>45007</v>
      </c>
      <c r="O8318" t="str">
        <f t="shared" si="2712"/>
        <v>可交易</v>
      </c>
      <c r="P8318" s="2" t="str">
        <f t="shared" si="2713"/>
        <v/>
      </c>
      <c r="Q8318" s="2" t="str">
        <f t="shared" si="2714"/>
        <v/>
      </c>
      <c r="R8318" s="2">
        <f t="shared" si="2725"/>
        <v>37.795640303361253</v>
      </c>
      <c r="S8318">
        <f t="shared" si="2726"/>
        <v>134</v>
      </c>
      <c r="T8318" s="1">
        <f t="shared" si="2715"/>
        <v>45001</v>
      </c>
      <c r="U8318" t="str">
        <f t="shared" si="2716"/>
        <v>可交易</v>
      </c>
      <c r="V8318" s="2" t="str">
        <f t="shared" si="2717"/>
        <v/>
      </c>
      <c r="W8318" s="2" t="str">
        <f t="shared" si="2718"/>
        <v/>
      </c>
      <c r="X8318" s="2">
        <f t="shared" si="2727"/>
        <v>8.3253849293729836</v>
      </c>
      <c r="Y8318">
        <f t="shared" si="2728"/>
        <v>75</v>
      </c>
    </row>
    <row r="8319" spans="1:25" x14ac:dyDescent="0.3">
      <c r="A8319" s="1">
        <v>45084</v>
      </c>
      <c r="B8319">
        <v>4267.5200199999999</v>
      </c>
      <c r="C8319">
        <v>13.94</v>
      </c>
      <c r="D8319">
        <v>13.772902595250301</v>
      </c>
      <c r="E8319">
        <f t="shared" si="2709"/>
        <v>0.1670974047496987</v>
      </c>
      <c r="F8319" t="str">
        <f t="shared" si="2710"/>
        <v/>
      </c>
      <c r="G8319" t="str">
        <f t="shared" si="2719"/>
        <v/>
      </c>
      <c r="H8319">
        <f t="shared" si="2720"/>
        <v>-2.000000000000135E-2</v>
      </c>
      <c r="I8319">
        <f t="shared" si="2721"/>
        <v>-16.330077999999958</v>
      </c>
      <c r="J8319">
        <f t="shared" si="2722"/>
        <v>816.50389999994275</v>
      </c>
      <c r="K8319" t="str">
        <f t="shared" si="2723"/>
        <v/>
      </c>
      <c r="L8319" s="2" t="str">
        <f t="shared" si="2729"/>
        <v/>
      </c>
      <c r="M8319" t="str">
        <f t="shared" si="2724"/>
        <v/>
      </c>
      <c r="N8319" s="1">
        <f t="shared" si="2711"/>
        <v>45007</v>
      </c>
      <c r="O8319" t="str">
        <f t="shared" si="2712"/>
        <v>可交易</v>
      </c>
      <c r="P8319" s="2" t="str">
        <f t="shared" si="2713"/>
        <v/>
      </c>
      <c r="Q8319" s="2" t="str">
        <f t="shared" si="2714"/>
        <v/>
      </c>
      <c r="R8319" s="2">
        <f t="shared" si="2725"/>
        <v>37.795640303361253</v>
      </c>
      <c r="S8319">
        <f t="shared" si="2726"/>
        <v>134</v>
      </c>
      <c r="T8319" s="1">
        <f t="shared" si="2715"/>
        <v>45001</v>
      </c>
      <c r="U8319" t="str">
        <f t="shared" si="2716"/>
        <v>可交易</v>
      </c>
      <c r="V8319" s="2" t="str">
        <f t="shared" si="2717"/>
        <v/>
      </c>
      <c r="W8319" s="2" t="str">
        <f t="shared" si="2718"/>
        <v/>
      </c>
      <c r="X8319" s="2">
        <f t="shared" si="2727"/>
        <v>8.3253849293729836</v>
      </c>
      <c r="Y8319">
        <f t="shared" si="2728"/>
        <v>75</v>
      </c>
    </row>
    <row r="8320" spans="1:25" x14ac:dyDescent="0.3">
      <c r="A8320" s="1">
        <v>45085</v>
      </c>
      <c r="B8320">
        <v>4293.9301759999998</v>
      </c>
      <c r="C8320">
        <v>13.65</v>
      </c>
      <c r="D8320">
        <v>13.4975061235751</v>
      </c>
      <c r="E8320">
        <f t="shared" si="2709"/>
        <v>0.15249387642490042</v>
      </c>
      <c r="F8320" t="str">
        <f t="shared" si="2710"/>
        <v/>
      </c>
      <c r="G8320" t="str">
        <f t="shared" si="2719"/>
        <v/>
      </c>
      <c r="H8320">
        <f t="shared" si="2720"/>
        <v>-0.28999999999999915</v>
      </c>
      <c r="I8320">
        <f t="shared" si="2721"/>
        <v>26.410155999999915</v>
      </c>
      <c r="J8320">
        <f t="shared" si="2722"/>
        <v>-91.069503448275839</v>
      </c>
      <c r="K8320" t="str">
        <f t="shared" si="2723"/>
        <v/>
      </c>
      <c r="L8320" s="2" t="str">
        <f t="shared" si="2729"/>
        <v/>
      </c>
      <c r="M8320" t="str">
        <f t="shared" si="2724"/>
        <v/>
      </c>
      <c r="N8320" s="1">
        <f t="shared" si="2711"/>
        <v>45007</v>
      </c>
      <c r="O8320" t="str">
        <f t="shared" si="2712"/>
        <v>可交易</v>
      </c>
      <c r="P8320" s="2" t="str">
        <f t="shared" si="2713"/>
        <v/>
      </c>
      <c r="Q8320" s="2" t="str">
        <f t="shared" si="2714"/>
        <v/>
      </c>
      <c r="R8320" s="2">
        <f t="shared" si="2725"/>
        <v>37.795640303361253</v>
      </c>
      <c r="S8320">
        <f t="shared" si="2726"/>
        <v>134</v>
      </c>
      <c r="T8320" s="1">
        <f t="shared" si="2715"/>
        <v>45001</v>
      </c>
      <c r="U8320" t="str">
        <f t="shared" si="2716"/>
        <v>可交易</v>
      </c>
      <c r="V8320" s="2" t="str">
        <f t="shared" si="2717"/>
        <v/>
      </c>
      <c r="W8320" s="2" t="str">
        <f t="shared" si="2718"/>
        <v/>
      </c>
      <c r="X8320" s="2">
        <f t="shared" si="2727"/>
        <v>8.3253849293729836</v>
      </c>
      <c r="Y8320">
        <f t="shared" si="2728"/>
        <v>75</v>
      </c>
    </row>
    <row r="8321" spans="1:25" x14ac:dyDescent="0.3">
      <c r="A8321" s="1">
        <v>45086</v>
      </c>
      <c r="B8321">
        <v>4298.8598629999997</v>
      </c>
      <c r="C8321">
        <v>13.83</v>
      </c>
      <c r="D8321">
        <v>13.5975878957261</v>
      </c>
      <c r="E8321">
        <f t="shared" si="2709"/>
        <v>0.2324121042738998</v>
      </c>
      <c r="F8321" t="str">
        <f t="shared" si="2710"/>
        <v/>
      </c>
      <c r="G8321" t="str">
        <f t="shared" si="2719"/>
        <v/>
      </c>
      <c r="H8321">
        <f t="shared" si="2720"/>
        <v>0.17999999999999972</v>
      </c>
      <c r="I8321">
        <f t="shared" si="2721"/>
        <v>4.9296869999998307</v>
      </c>
      <c r="J8321">
        <f t="shared" si="2722"/>
        <v>27.387149999999103</v>
      </c>
      <c r="K8321" t="str">
        <f t="shared" si="2723"/>
        <v/>
      </c>
      <c r="L8321" s="2" t="str">
        <f t="shared" si="2729"/>
        <v/>
      </c>
      <c r="M8321" t="str">
        <f t="shared" si="2724"/>
        <v/>
      </c>
      <c r="N8321" s="1">
        <f t="shared" si="2711"/>
        <v>45007</v>
      </c>
      <c r="O8321" t="str">
        <f t="shared" si="2712"/>
        <v>可交易</v>
      </c>
      <c r="P8321" s="2" t="str">
        <f t="shared" si="2713"/>
        <v/>
      </c>
      <c r="Q8321" s="2" t="str">
        <f t="shared" si="2714"/>
        <v/>
      </c>
      <c r="R8321" s="2">
        <f t="shared" si="2725"/>
        <v>37.795640303361253</v>
      </c>
      <c r="S8321">
        <f t="shared" si="2726"/>
        <v>134</v>
      </c>
      <c r="T8321" s="1">
        <f t="shared" si="2715"/>
        <v>45001</v>
      </c>
      <c r="U8321" t="str">
        <f t="shared" si="2716"/>
        <v>可交易</v>
      </c>
      <c r="V8321" s="2" t="str">
        <f t="shared" si="2717"/>
        <v/>
      </c>
      <c r="W8321" s="2" t="str">
        <f t="shared" si="2718"/>
        <v/>
      </c>
      <c r="X8321" s="2">
        <f t="shared" si="2727"/>
        <v>8.3253849293729836</v>
      </c>
      <c r="Y8321">
        <f t="shared" si="2728"/>
        <v>75</v>
      </c>
    </row>
    <row r="8322" spans="1:25" x14ac:dyDescent="0.3">
      <c r="A8322" s="1">
        <v>45089</v>
      </c>
      <c r="B8322">
        <v>4338.9301759999998</v>
      </c>
      <c r="C8322">
        <v>15.01</v>
      </c>
      <c r="D8322">
        <v>14.512345599362501</v>
      </c>
      <c r="E8322">
        <f t="shared" si="2709"/>
        <v>0.49765440063749899</v>
      </c>
      <c r="F8322" t="str">
        <f t="shared" si="2710"/>
        <v/>
      </c>
      <c r="G8322" t="str">
        <f t="shared" si="2719"/>
        <v/>
      </c>
      <c r="H8322">
        <f t="shared" si="2720"/>
        <v>1.1799999999999997</v>
      </c>
      <c r="I8322">
        <f t="shared" si="2721"/>
        <v>40.070313000000169</v>
      </c>
      <c r="J8322">
        <f t="shared" si="2722"/>
        <v>33.95789237288151</v>
      </c>
      <c r="K8322" t="str">
        <f t="shared" si="2723"/>
        <v/>
      </c>
      <c r="L8322" s="2" t="str">
        <f t="shared" si="2729"/>
        <v/>
      </c>
      <c r="M8322" t="str">
        <f t="shared" si="2724"/>
        <v/>
      </c>
      <c r="N8322" s="1">
        <f t="shared" si="2711"/>
        <v>45007</v>
      </c>
      <c r="O8322" t="str">
        <f t="shared" si="2712"/>
        <v>可交易</v>
      </c>
      <c r="P8322" s="2" t="str">
        <f t="shared" si="2713"/>
        <v/>
      </c>
      <c r="Q8322" s="2" t="str">
        <f t="shared" si="2714"/>
        <v/>
      </c>
      <c r="R8322" s="2">
        <f t="shared" si="2725"/>
        <v>37.795640303361253</v>
      </c>
      <c r="S8322">
        <f t="shared" si="2726"/>
        <v>134</v>
      </c>
      <c r="T8322" s="1">
        <f t="shared" si="2715"/>
        <v>45001</v>
      </c>
      <c r="U8322" t="str">
        <f t="shared" si="2716"/>
        <v>可交易</v>
      </c>
      <c r="V8322" s="2" t="str">
        <f t="shared" si="2717"/>
        <v/>
      </c>
      <c r="W8322" s="2" t="str">
        <f t="shared" si="2718"/>
        <v/>
      </c>
      <c r="X8322" s="2">
        <f t="shared" si="2727"/>
        <v>8.3253849293729836</v>
      </c>
      <c r="Y8322">
        <f t="shared" si="2728"/>
        <v>75</v>
      </c>
    </row>
    <row r="8323" spans="1:25" x14ac:dyDescent="0.3">
      <c r="A8323" s="1">
        <v>45090</v>
      </c>
      <c r="B8323">
        <v>4369.0097660000001</v>
      </c>
      <c r="C8323">
        <v>14.61</v>
      </c>
      <c r="D8323">
        <v>14.364482195793</v>
      </c>
      <c r="E8323">
        <f t="shared" ref="E8323:E8386" si="2730">C8323-D8323</f>
        <v>0.2455178042069992</v>
      </c>
      <c r="F8323" t="str">
        <f t="shared" ref="F8323:F8386" si="2731">_xlfn.IFS(E8323&gt; 1, "CAll",E8323&lt; -1, "PUT", TRUE,"")</f>
        <v/>
      </c>
      <c r="G8323" t="str">
        <f t="shared" si="2719"/>
        <v/>
      </c>
      <c r="H8323">
        <f t="shared" si="2720"/>
        <v>-0.40000000000000036</v>
      </c>
      <c r="I8323">
        <f t="shared" si="2721"/>
        <v>30.07959000000028</v>
      </c>
      <c r="J8323">
        <f t="shared" si="2722"/>
        <v>-75.19897500000063</v>
      </c>
      <c r="K8323" t="str">
        <f t="shared" si="2723"/>
        <v/>
      </c>
      <c r="L8323" s="2" t="str">
        <f t="shared" si="2729"/>
        <v/>
      </c>
      <c r="M8323" t="str">
        <f t="shared" si="2724"/>
        <v/>
      </c>
      <c r="N8323" s="1">
        <f t="shared" ref="N8323:N8386" si="2732">IF(AND(F8323="CALL",L8323&lt;&gt;"",L8322=""), A8323, N8322)</f>
        <v>45007</v>
      </c>
      <c r="O8323" t="str">
        <f t="shared" ref="O8323:O8386" si="2733">IF( A8323 &gt;= N8322 + 7, "可交易", "不可交易")</f>
        <v>可交易</v>
      </c>
      <c r="P8323" s="2" t="str">
        <f t="shared" ref="P8323:P8386" si="2734">IF(AND(F8323="CALL",L8323&lt;&gt;"",O8323="可交易"),L8323,"")</f>
        <v/>
      </c>
      <c r="Q8323" s="2" t="str">
        <f t="shared" ref="Q8323:Q8386" si="2735">IF(P8323&lt;&gt;"",(G8323-B8323)/B8323,"")</f>
        <v/>
      </c>
      <c r="R8323" s="2">
        <f t="shared" si="2725"/>
        <v>37.795640303361253</v>
      </c>
      <c r="S8323">
        <f t="shared" si="2726"/>
        <v>134</v>
      </c>
      <c r="T8323" s="1">
        <f t="shared" ref="T8323:T8386" si="2736">IF(AND(F8323="PUT",M8323&lt;&gt;"",M8322=""), A8323, T8322)</f>
        <v>45001</v>
      </c>
      <c r="U8323" t="str">
        <f t="shared" ref="U8323:U8386" si="2737">IF( A8323 &gt;= T8322 + 7, "可交易", "不可交易")</f>
        <v>可交易</v>
      </c>
      <c r="V8323" s="2" t="str">
        <f t="shared" ref="V8323:V8386" si="2738">IF(AND(F8323="PUT",M8323&lt;&gt;"",U8323="可交易"),M8323,"")</f>
        <v/>
      </c>
      <c r="W8323" s="2" t="str">
        <f t="shared" ref="W8323:W8386" si="2739">IF(V8323&lt;&gt;"",(B8323-G8323)/B8323,"")</f>
        <v/>
      </c>
      <c r="X8323" s="2">
        <f t="shared" si="2727"/>
        <v>8.3253849293729836</v>
      </c>
      <c r="Y8323">
        <f t="shared" si="2728"/>
        <v>75</v>
      </c>
    </row>
    <row r="8324" spans="1:25" x14ac:dyDescent="0.3">
      <c r="A8324" s="1">
        <v>45091</v>
      </c>
      <c r="B8324">
        <v>4372.5898440000001</v>
      </c>
      <c r="C8324">
        <v>13.88</v>
      </c>
      <c r="D8324">
        <v>13.9385868748744</v>
      </c>
      <c r="E8324">
        <f t="shared" si="2730"/>
        <v>-5.8586874874398731E-2</v>
      </c>
      <c r="F8324" t="str">
        <f t="shared" si="2731"/>
        <v/>
      </c>
      <c r="G8324" t="str">
        <f t="shared" ref="G8324:G8387" si="2740">IF(F8324="PUT", IFERROR(VLOOKUP(A8324+7, A:B, 2, FALSE), 0), IF(F8324="CALL", IFERROR(VLOOKUP(A8324+7, A:B, 2, FALSE), 0), ""))</f>
        <v/>
      </c>
      <c r="H8324">
        <f t="shared" ref="H8324:H8387" si="2741">C8324-C8323</f>
        <v>-0.72999999999999865</v>
      </c>
      <c r="I8324">
        <f t="shared" ref="I8324:I8387" si="2742">B8324-B8323</f>
        <v>3.5800779999999577</v>
      </c>
      <c r="J8324">
        <f t="shared" ref="J8324:J8387" si="2743">IF(H8324=0, "", I8324/H8324)</f>
        <v>-4.9042164383561158</v>
      </c>
      <c r="K8324" t="str">
        <f t="shared" ref="K8324:K8387" si="2744">_xlfn.IFS(F8324="PUT",B8324-5,F8324="CALL",B8324+5,TRUE,"")</f>
        <v/>
      </c>
      <c r="L8324" s="2" t="str">
        <f t="shared" si="2729"/>
        <v/>
      </c>
      <c r="M8324" t="str">
        <f t="shared" ref="M8324:M8387" si="2745">IF(F8324="PUT",IF(AND(G8324&lt;K8324,G8324&lt;&gt;0),K8324-G8324,""),"")</f>
        <v/>
      </c>
      <c r="N8324" s="1">
        <f t="shared" si="2732"/>
        <v>45007</v>
      </c>
      <c r="O8324" t="str">
        <f t="shared" si="2733"/>
        <v>可交易</v>
      </c>
      <c r="P8324" s="2" t="str">
        <f t="shared" si="2734"/>
        <v/>
      </c>
      <c r="Q8324" s="2" t="str">
        <f t="shared" si="2735"/>
        <v/>
      </c>
      <c r="R8324" s="2">
        <f t="shared" ref="R8324:R8387" si="2746">IF(Q8323&lt;&gt;"", R8323 * (1 + Q8323), R8323)</f>
        <v>37.795640303361253</v>
      </c>
      <c r="S8324">
        <f t="shared" ref="S8324:S8387" si="2747">IF(P8324&lt;&gt;"",S8323+1,S8323)</f>
        <v>134</v>
      </c>
      <c r="T8324" s="1">
        <f t="shared" si="2736"/>
        <v>45001</v>
      </c>
      <c r="U8324" t="str">
        <f t="shared" si="2737"/>
        <v>可交易</v>
      </c>
      <c r="V8324" s="2" t="str">
        <f t="shared" si="2738"/>
        <v/>
      </c>
      <c r="W8324" s="2" t="str">
        <f t="shared" si="2739"/>
        <v/>
      </c>
      <c r="X8324" s="2">
        <f t="shared" ref="X8324:X8387" si="2748">IF(W8323&lt;&gt;"", X8323 * (1 + W8323), X8323)</f>
        <v>8.3253849293729836</v>
      </c>
      <c r="Y8324">
        <f t="shared" ref="Y8324:Y8387" si="2749">IF(V8324&lt;&gt;"",Y8323+1,Y8323)</f>
        <v>75</v>
      </c>
    </row>
    <row r="8325" spans="1:25" x14ac:dyDescent="0.3">
      <c r="A8325" s="1">
        <v>45092</v>
      </c>
      <c r="B8325">
        <v>4425.8398440000001</v>
      </c>
      <c r="C8325">
        <v>14.5</v>
      </c>
      <c r="D8325">
        <v>13.9793771933416</v>
      </c>
      <c r="E8325">
        <f t="shared" si="2730"/>
        <v>0.52062280665839999</v>
      </c>
      <c r="F8325" t="str">
        <f t="shared" si="2731"/>
        <v/>
      </c>
      <c r="G8325" t="str">
        <f t="shared" si="2740"/>
        <v/>
      </c>
      <c r="H8325">
        <f t="shared" si="2741"/>
        <v>0.61999999999999922</v>
      </c>
      <c r="I8325">
        <f t="shared" si="2742"/>
        <v>53.25</v>
      </c>
      <c r="J8325">
        <f t="shared" si="2743"/>
        <v>85.887096774193651</v>
      </c>
      <c r="K8325" t="str">
        <f t="shared" si="2744"/>
        <v/>
      </c>
      <c r="L8325" s="2" t="str">
        <f t="shared" ref="L8325:L8388" si="2750">IF(F8325="CALL",IF(AND(G8325&gt;K8325,G8325&lt;&gt;0),G8325-K8325,""),"")</f>
        <v/>
      </c>
      <c r="M8325" t="str">
        <f t="shared" si="2745"/>
        <v/>
      </c>
      <c r="N8325" s="1">
        <f t="shared" si="2732"/>
        <v>45007</v>
      </c>
      <c r="O8325" t="str">
        <f t="shared" si="2733"/>
        <v>可交易</v>
      </c>
      <c r="P8325" s="2" t="str">
        <f t="shared" si="2734"/>
        <v/>
      </c>
      <c r="Q8325" s="2" t="str">
        <f t="shared" si="2735"/>
        <v/>
      </c>
      <c r="R8325" s="2">
        <f t="shared" si="2746"/>
        <v>37.795640303361253</v>
      </c>
      <c r="S8325">
        <f t="shared" si="2747"/>
        <v>134</v>
      </c>
      <c r="T8325" s="1">
        <f t="shared" si="2736"/>
        <v>45001</v>
      </c>
      <c r="U8325" t="str">
        <f t="shared" si="2737"/>
        <v>可交易</v>
      </c>
      <c r="V8325" s="2" t="str">
        <f t="shared" si="2738"/>
        <v/>
      </c>
      <c r="W8325" s="2" t="str">
        <f t="shared" si="2739"/>
        <v/>
      </c>
      <c r="X8325" s="2">
        <f t="shared" si="2748"/>
        <v>8.3253849293729836</v>
      </c>
      <c r="Y8325">
        <f t="shared" si="2749"/>
        <v>75</v>
      </c>
    </row>
    <row r="8326" spans="1:25" x14ac:dyDescent="0.3">
      <c r="A8326" s="1">
        <v>45093</v>
      </c>
      <c r="B8326">
        <v>4409.5898440000001</v>
      </c>
      <c r="C8326">
        <v>13.54</v>
      </c>
      <c r="D8326">
        <v>13.480044437250401</v>
      </c>
      <c r="E8326">
        <f t="shared" si="2730"/>
        <v>5.9955562749598457E-2</v>
      </c>
      <c r="F8326" t="str">
        <f t="shared" si="2731"/>
        <v/>
      </c>
      <c r="G8326" t="str">
        <f t="shared" si="2740"/>
        <v/>
      </c>
      <c r="H8326">
        <f t="shared" si="2741"/>
        <v>-0.96000000000000085</v>
      </c>
      <c r="I8326">
        <f t="shared" si="2742"/>
        <v>-16.25</v>
      </c>
      <c r="J8326">
        <f t="shared" si="2743"/>
        <v>16.927083333333318</v>
      </c>
      <c r="K8326" t="str">
        <f t="shared" si="2744"/>
        <v/>
      </c>
      <c r="L8326" s="2" t="str">
        <f t="shared" si="2750"/>
        <v/>
      </c>
      <c r="M8326" t="str">
        <f t="shared" si="2745"/>
        <v/>
      </c>
      <c r="N8326" s="1">
        <f t="shared" si="2732"/>
        <v>45007</v>
      </c>
      <c r="O8326" t="str">
        <f t="shared" si="2733"/>
        <v>可交易</v>
      </c>
      <c r="P8326" s="2" t="str">
        <f t="shared" si="2734"/>
        <v/>
      </c>
      <c r="Q8326" s="2" t="str">
        <f t="shared" si="2735"/>
        <v/>
      </c>
      <c r="R8326" s="2">
        <f t="shared" si="2746"/>
        <v>37.795640303361253</v>
      </c>
      <c r="S8326">
        <f t="shared" si="2747"/>
        <v>134</v>
      </c>
      <c r="T8326" s="1">
        <f t="shared" si="2736"/>
        <v>45001</v>
      </c>
      <c r="U8326" t="str">
        <f t="shared" si="2737"/>
        <v>可交易</v>
      </c>
      <c r="V8326" s="2" t="str">
        <f t="shared" si="2738"/>
        <v/>
      </c>
      <c r="W8326" s="2" t="str">
        <f t="shared" si="2739"/>
        <v/>
      </c>
      <c r="X8326" s="2">
        <f t="shared" si="2748"/>
        <v>8.3253849293729836</v>
      </c>
      <c r="Y8326">
        <f t="shared" si="2749"/>
        <v>75</v>
      </c>
    </row>
    <row r="8327" spans="1:25" x14ac:dyDescent="0.3">
      <c r="A8327" s="1">
        <v>45097</v>
      </c>
      <c r="B8327">
        <v>4388.7099609999996</v>
      </c>
      <c r="C8327">
        <v>13.88</v>
      </c>
      <c r="D8327">
        <v>14.0083365159417</v>
      </c>
      <c r="E8327">
        <f t="shared" si="2730"/>
        <v>-0.12833651594169915</v>
      </c>
      <c r="F8327" t="str">
        <f t="shared" si="2731"/>
        <v/>
      </c>
      <c r="G8327" t="str">
        <f t="shared" si="2740"/>
        <v/>
      </c>
      <c r="H8327">
        <f t="shared" si="2741"/>
        <v>0.34000000000000163</v>
      </c>
      <c r="I8327">
        <f t="shared" si="2742"/>
        <v>-20.879883000000518</v>
      </c>
      <c r="J8327">
        <f t="shared" si="2743"/>
        <v>-61.411420588236524</v>
      </c>
      <c r="K8327" t="str">
        <f t="shared" si="2744"/>
        <v/>
      </c>
      <c r="L8327" s="2" t="str">
        <f t="shared" si="2750"/>
        <v/>
      </c>
      <c r="M8327" t="str">
        <f t="shared" si="2745"/>
        <v/>
      </c>
      <c r="N8327" s="1">
        <f t="shared" si="2732"/>
        <v>45007</v>
      </c>
      <c r="O8327" t="str">
        <f t="shared" si="2733"/>
        <v>可交易</v>
      </c>
      <c r="P8327" s="2" t="str">
        <f t="shared" si="2734"/>
        <v/>
      </c>
      <c r="Q8327" s="2" t="str">
        <f t="shared" si="2735"/>
        <v/>
      </c>
      <c r="R8327" s="2">
        <f t="shared" si="2746"/>
        <v>37.795640303361253</v>
      </c>
      <c r="S8327">
        <f t="shared" si="2747"/>
        <v>134</v>
      </c>
      <c r="T8327" s="1">
        <f t="shared" si="2736"/>
        <v>45001</v>
      </c>
      <c r="U8327" t="str">
        <f t="shared" si="2737"/>
        <v>可交易</v>
      </c>
      <c r="V8327" s="2" t="str">
        <f t="shared" si="2738"/>
        <v/>
      </c>
      <c r="W8327" s="2" t="str">
        <f t="shared" si="2739"/>
        <v/>
      </c>
      <c r="X8327" s="2">
        <f t="shared" si="2748"/>
        <v>8.3253849293729836</v>
      </c>
      <c r="Y8327">
        <f t="shared" si="2749"/>
        <v>75</v>
      </c>
    </row>
    <row r="8328" spans="1:25" x14ac:dyDescent="0.3">
      <c r="A8328" s="1">
        <v>45098</v>
      </c>
      <c r="B8328">
        <v>4365.6899409999996</v>
      </c>
      <c r="C8328">
        <v>13.2</v>
      </c>
      <c r="D8328">
        <v>13.128170367322401</v>
      </c>
      <c r="E8328">
        <f t="shared" si="2730"/>
        <v>7.1829632677598454E-2</v>
      </c>
      <c r="F8328" t="str">
        <f t="shared" si="2731"/>
        <v/>
      </c>
      <c r="G8328" t="str">
        <f t="shared" si="2740"/>
        <v/>
      </c>
      <c r="H8328">
        <f t="shared" si="2741"/>
        <v>-0.68000000000000149</v>
      </c>
      <c r="I8328">
        <f t="shared" si="2742"/>
        <v>-23.020019999999931</v>
      </c>
      <c r="J8328">
        <f t="shared" si="2743"/>
        <v>33.852970588235117</v>
      </c>
      <c r="K8328" t="str">
        <f t="shared" si="2744"/>
        <v/>
      </c>
      <c r="L8328" s="2" t="str">
        <f t="shared" si="2750"/>
        <v/>
      </c>
      <c r="M8328" t="str">
        <f t="shared" si="2745"/>
        <v/>
      </c>
      <c r="N8328" s="1">
        <f t="shared" si="2732"/>
        <v>45007</v>
      </c>
      <c r="O8328" t="str">
        <f t="shared" si="2733"/>
        <v>可交易</v>
      </c>
      <c r="P8328" s="2" t="str">
        <f t="shared" si="2734"/>
        <v/>
      </c>
      <c r="Q8328" s="2" t="str">
        <f t="shared" si="2735"/>
        <v/>
      </c>
      <c r="R8328" s="2">
        <f t="shared" si="2746"/>
        <v>37.795640303361253</v>
      </c>
      <c r="S8328">
        <f t="shared" si="2747"/>
        <v>134</v>
      </c>
      <c r="T8328" s="1">
        <f t="shared" si="2736"/>
        <v>45001</v>
      </c>
      <c r="U8328" t="str">
        <f t="shared" si="2737"/>
        <v>可交易</v>
      </c>
      <c r="V8328" s="2" t="str">
        <f t="shared" si="2738"/>
        <v/>
      </c>
      <c r="W8328" s="2" t="str">
        <f t="shared" si="2739"/>
        <v/>
      </c>
      <c r="X8328" s="2">
        <f t="shared" si="2748"/>
        <v>8.3253849293729836</v>
      </c>
      <c r="Y8328">
        <f t="shared" si="2749"/>
        <v>75</v>
      </c>
    </row>
    <row r="8329" spans="1:25" x14ac:dyDescent="0.3">
      <c r="A8329" s="1">
        <v>45099</v>
      </c>
      <c r="B8329">
        <v>4381.8901370000003</v>
      </c>
      <c r="C8329">
        <v>12.91</v>
      </c>
      <c r="D8329">
        <v>12.8804917479829</v>
      </c>
      <c r="E8329">
        <f t="shared" si="2730"/>
        <v>2.9508252017100389E-2</v>
      </c>
      <c r="F8329" t="str">
        <f t="shared" si="2731"/>
        <v/>
      </c>
      <c r="G8329" t="str">
        <f t="shared" si="2740"/>
        <v/>
      </c>
      <c r="H8329">
        <f t="shared" si="2741"/>
        <v>-0.28999999999999915</v>
      </c>
      <c r="I8329">
        <f t="shared" si="2742"/>
        <v>16.200196000000687</v>
      </c>
      <c r="J8329">
        <f t="shared" si="2743"/>
        <v>-55.862744827588742</v>
      </c>
      <c r="K8329" t="str">
        <f t="shared" si="2744"/>
        <v/>
      </c>
      <c r="L8329" s="2" t="str">
        <f t="shared" si="2750"/>
        <v/>
      </c>
      <c r="M8329" t="str">
        <f t="shared" si="2745"/>
        <v/>
      </c>
      <c r="N8329" s="1">
        <f t="shared" si="2732"/>
        <v>45007</v>
      </c>
      <c r="O8329" t="str">
        <f t="shared" si="2733"/>
        <v>可交易</v>
      </c>
      <c r="P8329" s="2" t="str">
        <f t="shared" si="2734"/>
        <v/>
      </c>
      <c r="Q8329" s="2" t="str">
        <f t="shared" si="2735"/>
        <v/>
      </c>
      <c r="R8329" s="2">
        <f t="shared" si="2746"/>
        <v>37.795640303361253</v>
      </c>
      <c r="S8329">
        <f t="shared" si="2747"/>
        <v>134</v>
      </c>
      <c r="T8329" s="1">
        <f t="shared" si="2736"/>
        <v>45001</v>
      </c>
      <c r="U8329" t="str">
        <f t="shared" si="2737"/>
        <v>可交易</v>
      </c>
      <c r="V8329" s="2" t="str">
        <f t="shared" si="2738"/>
        <v/>
      </c>
      <c r="W8329" s="2" t="str">
        <f t="shared" si="2739"/>
        <v/>
      </c>
      <c r="X8329" s="2">
        <f t="shared" si="2748"/>
        <v>8.3253849293729836</v>
      </c>
      <c r="Y8329">
        <f t="shared" si="2749"/>
        <v>75</v>
      </c>
    </row>
    <row r="8330" spans="1:25" x14ac:dyDescent="0.3">
      <c r="A8330" s="1">
        <v>45100</v>
      </c>
      <c r="B8330">
        <v>4348.330078</v>
      </c>
      <c r="C8330">
        <v>13.44</v>
      </c>
      <c r="D8330">
        <v>13.165478477896301</v>
      </c>
      <c r="E8330">
        <f t="shared" si="2730"/>
        <v>0.27452152210369896</v>
      </c>
      <c r="F8330" t="str">
        <f t="shared" si="2731"/>
        <v/>
      </c>
      <c r="G8330" t="str">
        <f t="shared" si="2740"/>
        <v/>
      </c>
      <c r="H8330">
        <f t="shared" si="2741"/>
        <v>0.52999999999999936</v>
      </c>
      <c r="I8330">
        <f t="shared" si="2742"/>
        <v>-33.560059000000365</v>
      </c>
      <c r="J8330">
        <f t="shared" si="2743"/>
        <v>-63.320866037736614</v>
      </c>
      <c r="K8330" t="str">
        <f t="shared" si="2744"/>
        <v/>
      </c>
      <c r="L8330" s="2" t="str">
        <f t="shared" si="2750"/>
        <v/>
      </c>
      <c r="M8330" t="str">
        <f t="shared" si="2745"/>
        <v/>
      </c>
      <c r="N8330" s="1">
        <f t="shared" si="2732"/>
        <v>45007</v>
      </c>
      <c r="O8330" t="str">
        <f t="shared" si="2733"/>
        <v>可交易</v>
      </c>
      <c r="P8330" s="2" t="str">
        <f t="shared" si="2734"/>
        <v/>
      </c>
      <c r="Q8330" s="2" t="str">
        <f t="shared" si="2735"/>
        <v/>
      </c>
      <c r="R8330" s="2">
        <f t="shared" si="2746"/>
        <v>37.795640303361253</v>
      </c>
      <c r="S8330">
        <f t="shared" si="2747"/>
        <v>134</v>
      </c>
      <c r="T8330" s="1">
        <f t="shared" si="2736"/>
        <v>45001</v>
      </c>
      <c r="U8330" t="str">
        <f t="shared" si="2737"/>
        <v>可交易</v>
      </c>
      <c r="V8330" s="2" t="str">
        <f t="shared" si="2738"/>
        <v/>
      </c>
      <c r="W8330" s="2" t="str">
        <f t="shared" si="2739"/>
        <v/>
      </c>
      <c r="X8330" s="2">
        <f t="shared" si="2748"/>
        <v>8.3253849293729836</v>
      </c>
      <c r="Y8330">
        <f t="shared" si="2749"/>
        <v>75</v>
      </c>
    </row>
    <row r="8331" spans="1:25" x14ac:dyDescent="0.3">
      <c r="A8331" s="1">
        <v>45103</v>
      </c>
      <c r="B8331">
        <v>4328.8198240000002</v>
      </c>
      <c r="C8331">
        <v>14.25</v>
      </c>
      <c r="D8331">
        <v>13.894605289299699</v>
      </c>
      <c r="E8331">
        <f t="shared" si="2730"/>
        <v>0.35539471070030082</v>
      </c>
      <c r="F8331" t="str">
        <f t="shared" si="2731"/>
        <v/>
      </c>
      <c r="G8331" t="str">
        <f t="shared" si="2740"/>
        <v/>
      </c>
      <c r="H8331">
        <f t="shared" si="2741"/>
        <v>0.8100000000000005</v>
      </c>
      <c r="I8331">
        <f t="shared" si="2742"/>
        <v>-19.510253999999804</v>
      </c>
      <c r="J8331">
        <f t="shared" si="2743"/>
        <v>-24.086733333333076</v>
      </c>
      <c r="K8331" t="str">
        <f t="shared" si="2744"/>
        <v/>
      </c>
      <c r="L8331" s="2" t="str">
        <f t="shared" si="2750"/>
        <v/>
      </c>
      <c r="M8331" t="str">
        <f t="shared" si="2745"/>
        <v/>
      </c>
      <c r="N8331" s="1">
        <f t="shared" si="2732"/>
        <v>45007</v>
      </c>
      <c r="O8331" t="str">
        <f t="shared" si="2733"/>
        <v>可交易</v>
      </c>
      <c r="P8331" s="2" t="str">
        <f t="shared" si="2734"/>
        <v/>
      </c>
      <c r="Q8331" s="2" t="str">
        <f t="shared" si="2735"/>
        <v/>
      </c>
      <c r="R8331" s="2">
        <f t="shared" si="2746"/>
        <v>37.795640303361253</v>
      </c>
      <c r="S8331">
        <f t="shared" si="2747"/>
        <v>134</v>
      </c>
      <c r="T8331" s="1">
        <f t="shared" si="2736"/>
        <v>45001</v>
      </c>
      <c r="U8331" t="str">
        <f t="shared" si="2737"/>
        <v>可交易</v>
      </c>
      <c r="V8331" s="2" t="str">
        <f t="shared" si="2738"/>
        <v/>
      </c>
      <c r="W8331" s="2" t="str">
        <f t="shared" si="2739"/>
        <v/>
      </c>
      <c r="X8331" s="2">
        <f t="shared" si="2748"/>
        <v>8.3253849293729836</v>
      </c>
      <c r="Y8331">
        <f t="shared" si="2749"/>
        <v>75</v>
      </c>
    </row>
    <row r="8332" spans="1:25" x14ac:dyDescent="0.3">
      <c r="A8332" s="1">
        <v>45104</v>
      </c>
      <c r="B8332">
        <v>4378.4101559999999</v>
      </c>
      <c r="C8332">
        <v>13.74</v>
      </c>
      <c r="D8332">
        <v>13.632659388629801</v>
      </c>
      <c r="E8332">
        <f t="shared" si="2730"/>
        <v>0.10734061137019957</v>
      </c>
      <c r="F8332" t="str">
        <f t="shared" si="2731"/>
        <v/>
      </c>
      <c r="G8332" t="str">
        <f t="shared" si="2740"/>
        <v/>
      </c>
      <c r="H8332">
        <f t="shared" si="2741"/>
        <v>-0.50999999999999979</v>
      </c>
      <c r="I8332">
        <f t="shared" si="2742"/>
        <v>49.590331999999762</v>
      </c>
      <c r="J8332">
        <f t="shared" si="2743"/>
        <v>-97.235945098038783</v>
      </c>
      <c r="K8332" t="str">
        <f t="shared" si="2744"/>
        <v/>
      </c>
      <c r="L8332" s="2" t="str">
        <f t="shared" si="2750"/>
        <v/>
      </c>
      <c r="M8332" t="str">
        <f t="shared" si="2745"/>
        <v/>
      </c>
      <c r="N8332" s="1">
        <f t="shared" si="2732"/>
        <v>45007</v>
      </c>
      <c r="O8332" t="str">
        <f t="shared" si="2733"/>
        <v>可交易</v>
      </c>
      <c r="P8332" s="2" t="str">
        <f t="shared" si="2734"/>
        <v/>
      </c>
      <c r="Q8332" s="2" t="str">
        <f t="shared" si="2735"/>
        <v/>
      </c>
      <c r="R8332" s="2">
        <f t="shared" si="2746"/>
        <v>37.795640303361253</v>
      </c>
      <c r="S8332">
        <f t="shared" si="2747"/>
        <v>134</v>
      </c>
      <c r="T8332" s="1">
        <f t="shared" si="2736"/>
        <v>45001</v>
      </c>
      <c r="U8332" t="str">
        <f t="shared" si="2737"/>
        <v>可交易</v>
      </c>
      <c r="V8332" s="2" t="str">
        <f t="shared" si="2738"/>
        <v/>
      </c>
      <c r="W8332" s="2" t="str">
        <f t="shared" si="2739"/>
        <v/>
      </c>
      <c r="X8332" s="2">
        <f t="shared" si="2748"/>
        <v>8.3253849293729836</v>
      </c>
      <c r="Y8332">
        <f t="shared" si="2749"/>
        <v>75</v>
      </c>
    </row>
    <row r="8333" spans="1:25" x14ac:dyDescent="0.3">
      <c r="A8333" s="1">
        <v>45105</v>
      </c>
      <c r="B8333">
        <v>4376.8598629999997</v>
      </c>
      <c r="C8333">
        <v>13.43</v>
      </c>
      <c r="D8333">
        <v>13.3337110170768</v>
      </c>
      <c r="E8333">
        <f t="shared" si="2730"/>
        <v>9.6288982923200095E-2</v>
      </c>
      <c r="F8333" t="str">
        <f t="shared" si="2731"/>
        <v/>
      </c>
      <c r="G8333" t="str">
        <f t="shared" si="2740"/>
        <v/>
      </c>
      <c r="H8333">
        <f t="shared" si="2741"/>
        <v>-0.3100000000000005</v>
      </c>
      <c r="I8333">
        <f t="shared" si="2742"/>
        <v>-1.550293000000238</v>
      </c>
      <c r="J8333">
        <f t="shared" si="2743"/>
        <v>5.0009451612910825</v>
      </c>
      <c r="K8333" t="str">
        <f t="shared" si="2744"/>
        <v/>
      </c>
      <c r="L8333" s="2" t="str">
        <f t="shared" si="2750"/>
        <v/>
      </c>
      <c r="M8333" t="str">
        <f t="shared" si="2745"/>
        <v/>
      </c>
      <c r="N8333" s="1">
        <f t="shared" si="2732"/>
        <v>45007</v>
      </c>
      <c r="O8333" t="str">
        <f t="shared" si="2733"/>
        <v>可交易</v>
      </c>
      <c r="P8333" s="2" t="str">
        <f t="shared" si="2734"/>
        <v/>
      </c>
      <c r="Q8333" s="2" t="str">
        <f t="shared" si="2735"/>
        <v/>
      </c>
      <c r="R8333" s="2">
        <f t="shared" si="2746"/>
        <v>37.795640303361253</v>
      </c>
      <c r="S8333">
        <f t="shared" si="2747"/>
        <v>134</v>
      </c>
      <c r="T8333" s="1">
        <f t="shared" si="2736"/>
        <v>45001</v>
      </c>
      <c r="U8333" t="str">
        <f t="shared" si="2737"/>
        <v>可交易</v>
      </c>
      <c r="V8333" s="2" t="str">
        <f t="shared" si="2738"/>
        <v/>
      </c>
      <c r="W8333" s="2" t="str">
        <f t="shared" si="2739"/>
        <v/>
      </c>
      <c r="X8333" s="2">
        <f t="shared" si="2748"/>
        <v>8.3253849293729836</v>
      </c>
      <c r="Y8333">
        <f t="shared" si="2749"/>
        <v>75</v>
      </c>
    </row>
    <row r="8334" spans="1:25" x14ac:dyDescent="0.3">
      <c r="A8334" s="1">
        <v>45106</v>
      </c>
      <c r="B8334">
        <v>4396.4399409999996</v>
      </c>
      <c r="C8334">
        <v>13.54</v>
      </c>
      <c r="D8334">
        <v>13.4047212974584</v>
      </c>
      <c r="E8334">
        <f t="shared" si="2730"/>
        <v>0.13527870254159957</v>
      </c>
      <c r="F8334" t="str">
        <f t="shared" si="2731"/>
        <v/>
      </c>
      <c r="G8334" t="str">
        <f t="shared" si="2740"/>
        <v/>
      </c>
      <c r="H8334">
        <f t="shared" si="2741"/>
        <v>0.10999999999999943</v>
      </c>
      <c r="I8334">
        <f t="shared" si="2742"/>
        <v>19.580077999999958</v>
      </c>
      <c r="J8334">
        <f t="shared" si="2743"/>
        <v>178.00070909090962</v>
      </c>
      <c r="K8334" t="str">
        <f t="shared" si="2744"/>
        <v/>
      </c>
      <c r="L8334" s="2" t="str">
        <f t="shared" si="2750"/>
        <v/>
      </c>
      <c r="M8334" t="str">
        <f t="shared" si="2745"/>
        <v/>
      </c>
      <c r="N8334" s="1">
        <f t="shared" si="2732"/>
        <v>45007</v>
      </c>
      <c r="O8334" t="str">
        <f t="shared" si="2733"/>
        <v>可交易</v>
      </c>
      <c r="P8334" s="2" t="str">
        <f t="shared" si="2734"/>
        <v/>
      </c>
      <c r="Q8334" s="2" t="str">
        <f t="shared" si="2735"/>
        <v/>
      </c>
      <c r="R8334" s="2">
        <f t="shared" si="2746"/>
        <v>37.795640303361253</v>
      </c>
      <c r="S8334">
        <f t="shared" si="2747"/>
        <v>134</v>
      </c>
      <c r="T8334" s="1">
        <f t="shared" si="2736"/>
        <v>45001</v>
      </c>
      <c r="U8334" t="str">
        <f t="shared" si="2737"/>
        <v>可交易</v>
      </c>
      <c r="V8334" s="2" t="str">
        <f t="shared" si="2738"/>
        <v/>
      </c>
      <c r="W8334" s="2" t="str">
        <f t="shared" si="2739"/>
        <v/>
      </c>
      <c r="X8334" s="2">
        <f t="shared" si="2748"/>
        <v>8.3253849293729836</v>
      </c>
      <c r="Y8334">
        <f t="shared" si="2749"/>
        <v>75</v>
      </c>
    </row>
    <row r="8335" spans="1:25" x14ac:dyDescent="0.3">
      <c r="A8335" s="1">
        <v>45107</v>
      </c>
      <c r="B8335">
        <v>4450.3798829999996</v>
      </c>
      <c r="C8335">
        <v>13.59</v>
      </c>
      <c r="D8335">
        <v>12.941978883541999</v>
      </c>
      <c r="E8335">
        <f t="shared" si="2730"/>
        <v>0.64802111645800053</v>
      </c>
      <c r="F8335" t="str">
        <f t="shared" si="2731"/>
        <v/>
      </c>
      <c r="G8335" t="str">
        <f t="shared" si="2740"/>
        <v/>
      </c>
      <c r="H8335">
        <f t="shared" si="2741"/>
        <v>5.0000000000000711E-2</v>
      </c>
      <c r="I8335">
        <f t="shared" si="2742"/>
        <v>53.939941999999974</v>
      </c>
      <c r="J8335">
        <f t="shared" si="2743"/>
        <v>1078.7988399999842</v>
      </c>
      <c r="K8335" t="str">
        <f t="shared" si="2744"/>
        <v/>
      </c>
      <c r="L8335" s="2" t="str">
        <f t="shared" si="2750"/>
        <v/>
      </c>
      <c r="M8335" t="str">
        <f t="shared" si="2745"/>
        <v/>
      </c>
      <c r="N8335" s="1">
        <f t="shared" si="2732"/>
        <v>45007</v>
      </c>
      <c r="O8335" t="str">
        <f t="shared" si="2733"/>
        <v>可交易</v>
      </c>
      <c r="P8335" s="2" t="str">
        <f t="shared" si="2734"/>
        <v/>
      </c>
      <c r="Q8335" s="2" t="str">
        <f t="shared" si="2735"/>
        <v/>
      </c>
      <c r="R8335" s="2">
        <f t="shared" si="2746"/>
        <v>37.795640303361253</v>
      </c>
      <c r="S8335">
        <f t="shared" si="2747"/>
        <v>134</v>
      </c>
      <c r="T8335" s="1">
        <f t="shared" si="2736"/>
        <v>45001</v>
      </c>
      <c r="U8335" t="str">
        <f t="shared" si="2737"/>
        <v>可交易</v>
      </c>
      <c r="V8335" s="2" t="str">
        <f t="shared" si="2738"/>
        <v/>
      </c>
      <c r="W8335" s="2" t="str">
        <f t="shared" si="2739"/>
        <v/>
      </c>
      <c r="X8335" s="2">
        <f t="shared" si="2748"/>
        <v>8.3253849293729836</v>
      </c>
      <c r="Y8335">
        <f t="shared" si="2749"/>
        <v>75</v>
      </c>
    </row>
    <row r="8336" spans="1:25" x14ac:dyDescent="0.3">
      <c r="A8336" s="1">
        <v>45110</v>
      </c>
      <c r="B8336">
        <v>4455.5898440000001</v>
      </c>
      <c r="C8336">
        <v>13.57</v>
      </c>
      <c r="D8336">
        <v>13.2655749477425</v>
      </c>
      <c r="E8336">
        <f t="shared" si="2730"/>
        <v>0.30442505225749983</v>
      </c>
      <c r="F8336" t="str">
        <f t="shared" si="2731"/>
        <v/>
      </c>
      <c r="G8336" t="str">
        <f t="shared" si="2740"/>
        <v/>
      </c>
      <c r="H8336">
        <f t="shared" si="2741"/>
        <v>-1.9999999999999574E-2</v>
      </c>
      <c r="I8336">
        <f t="shared" si="2742"/>
        <v>5.2099610000004759</v>
      </c>
      <c r="J8336">
        <f t="shared" si="2743"/>
        <v>-260.49805000002937</v>
      </c>
      <c r="K8336" t="str">
        <f t="shared" si="2744"/>
        <v/>
      </c>
      <c r="L8336" s="2" t="str">
        <f t="shared" si="2750"/>
        <v/>
      </c>
      <c r="M8336" t="str">
        <f t="shared" si="2745"/>
        <v/>
      </c>
      <c r="N8336" s="1">
        <f t="shared" si="2732"/>
        <v>45007</v>
      </c>
      <c r="O8336" t="str">
        <f t="shared" si="2733"/>
        <v>可交易</v>
      </c>
      <c r="P8336" s="2" t="str">
        <f t="shared" si="2734"/>
        <v/>
      </c>
      <c r="Q8336" s="2" t="str">
        <f t="shared" si="2735"/>
        <v/>
      </c>
      <c r="R8336" s="2">
        <f t="shared" si="2746"/>
        <v>37.795640303361253</v>
      </c>
      <c r="S8336">
        <f t="shared" si="2747"/>
        <v>134</v>
      </c>
      <c r="T8336" s="1">
        <f t="shared" si="2736"/>
        <v>45001</v>
      </c>
      <c r="U8336" t="str">
        <f t="shared" si="2737"/>
        <v>可交易</v>
      </c>
      <c r="V8336" s="2" t="str">
        <f t="shared" si="2738"/>
        <v/>
      </c>
      <c r="W8336" s="2" t="str">
        <f t="shared" si="2739"/>
        <v/>
      </c>
      <c r="X8336" s="2">
        <f t="shared" si="2748"/>
        <v>8.3253849293729836</v>
      </c>
      <c r="Y8336">
        <f t="shared" si="2749"/>
        <v>75</v>
      </c>
    </row>
    <row r="8337" spans="1:25" x14ac:dyDescent="0.3">
      <c r="A8337" s="1">
        <v>45112</v>
      </c>
      <c r="B8337">
        <v>4446.8198240000002</v>
      </c>
      <c r="C8337">
        <v>14.18</v>
      </c>
      <c r="D8337">
        <v>14.242124482649199</v>
      </c>
      <c r="E8337">
        <f t="shared" si="2730"/>
        <v>-6.2124482649199564E-2</v>
      </c>
      <c r="F8337" t="str">
        <f t="shared" si="2731"/>
        <v/>
      </c>
      <c r="G8337" t="str">
        <f t="shared" si="2740"/>
        <v/>
      </c>
      <c r="H8337">
        <f t="shared" si="2741"/>
        <v>0.60999999999999943</v>
      </c>
      <c r="I8337">
        <f t="shared" si="2742"/>
        <v>-8.7700199999999313</v>
      </c>
      <c r="J8337">
        <f t="shared" si="2743"/>
        <v>-14.377081967213016</v>
      </c>
      <c r="K8337" t="str">
        <f t="shared" si="2744"/>
        <v/>
      </c>
      <c r="L8337" s="2" t="str">
        <f t="shared" si="2750"/>
        <v/>
      </c>
      <c r="M8337" t="str">
        <f t="shared" si="2745"/>
        <v/>
      </c>
      <c r="N8337" s="1">
        <f t="shared" si="2732"/>
        <v>45007</v>
      </c>
      <c r="O8337" t="str">
        <f t="shared" si="2733"/>
        <v>可交易</v>
      </c>
      <c r="P8337" s="2" t="str">
        <f t="shared" si="2734"/>
        <v/>
      </c>
      <c r="Q8337" s="2" t="str">
        <f t="shared" si="2735"/>
        <v/>
      </c>
      <c r="R8337" s="2">
        <f t="shared" si="2746"/>
        <v>37.795640303361253</v>
      </c>
      <c r="S8337">
        <f t="shared" si="2747"/>
        <v>134</v>
      </c>
      <c r="T8337" s="1">
        <f t="shared" si="2736"/>
        <v>45001</v>
      </c>
      <c r="U8337" t="str">
        <f t="shared" si="2737"/>
        <v>可交易</v>
      </c>
      <c r="V8337" s="2" t="str">
        <f t="shared" si="2738"/>
        <v/>
      </c>
      <c r="W8337" s="2" t="str">
        <f t="shared" si="2739"/>
        <v/>
      </c>
      <c r="X8337" s="2">
        <f t="shared" si="2748"/>
        <v>8.3253849293729836</v>
      </c>
      <c r="Y8337">
        <f t="shared" si="2749"/>
        <v>75</v>
      </c>
    </row>
    <row r="8338" spans="1:25" x14ac:dyDescent="0.3">
      <c r="A8338" s="1">
        <v>45113</v>
      </c>
      <c r="B8338">
        <v>4411.5898440000001</v>
      </c>
      <c r="C8338">
        <v>15.44</v>
      </c>
      <c r="D8338">
        <v>16.185789832088101</v>
      </c>
      <c r="E8338">
        <f t="shared" si="2730"/>
        <v>-0.74578983208810179</v>
      </c>
      <c r="F8338" t="str">
        <f t="shared" si="2731"/>
        <v/>
      </c>
      <c r="G8338" t="str">
        <f t="shared" si="2740"/>
        <v/>
      </c>
      <c r="H8338">
        <f t="shared" si="2741"/>
        <v>1.2599999999999998</v>
      </c>
      <c r="I8338">
        <f t="shared" si="2742"/>
        <v>-35.229980000000069</v>
      </c>
      <c r="J8338">
        <f t="shared" si="2743"/>
        <v>-27.960301587301647</v>
      </c>
      <c r="K8338" t="str">
        <f t="shared" si="2744"/>
        <v/>
      </c>
      <c r="L8338" s="2" t="str">
        <f t="shared" si="2750"/>
        <v/>
      </c>
      <c r="M8338" t="str">
        <f t="shared" si="2745"/>
        <v/>
      </c>
      <c r="N8338" s="1">
        <f t="shared" si="2732"/>
        <v>45007</v>
      </c>
      <c r="O8338" t="str">
        <f t="shared" si="2733"/>
        <v>可交易</v>
      </c>
      <c r="P8338" s="2" t="str">
        <f t="shared" si="2734"/>
        <v/>
      </c>
      <c r="Q8338" s="2" t="str">
        <f t="shared" si="2735"/>
        <v/>
      </c>
      <c r="R8338" s="2">
        <f t="shared" si="2746"/>
        <v>37.795640303361253</v>
      </c>
      <c r="S8338">
        <f t="shared" si="2747"/>
        <v>134</v>
      </c>
      <c r="T8338" s="1">
        <f t="shared" si="2736"/>
        <v>45001</v>
      </c>
      <c r="U8338" t="str">
        <f t="shared" si="2737"/>
        <v>可交易</v>
      </c>
      <c r="V8338" s="2" t="str">
        <f t="shared" si="2738"/>
        <v/>
      </c>
      <c r="W8338" s="2" t="str">
        <f t="shared" si="2739"/>
        <v/>
      </c>
      <c r="X8338" s="2">
        <f t="shared" si="2748"/>
        <v>8.3253849293729836</v>
      </c>
      <c r="Y8338">
        <f t="shared" si="2749"/>
        <v>75</v>
      </c>
    </row>
    <row r="8339" spans="1:25" x14ac:dyDescent="0.3">
      <c r="A8339" s="1">
        <v>45114</v>
      </c>
      <c r="B8339">
        <v>4398.9501950000003</v>
      </c>
      <c r="C8339">
        <v>14.83</v>
      </c>
      <c r="D8339">
        <v>14.7342706399255</v>
      </c>
      <c r="E8339">
        <f t="shared" si="2730"/>
        <v>9.5729360074500391E-2</v>
      </c>
      <c r="F8339" t="str">
        <f t="shared" si="2731"/>
        <v/>
      </c>
      <c r="G8339" t="str">
        <f t="shared" si="2740"/>
        <v/>
      </c>
      <c r="H8339">
        <f t="shared" si="2741"/>
        <v>-0.60999999999999943</v>
      </c>
      <c r="I8339">
        <f t="shared" si="2742"/>
        <v>-12.639648999999736</v>
      </c>
      <c r="J8339">
        <f t="shared" si="2743"/>
        <v>20.720736065573355</v>
      </c>
      <c r="K8339" t="str">
        <f t="shared" si="2744"/>
        <v/>
      </c>
      <c r="L8339" s="2" t="str">
        <f t="shared" si="2750"/>
        <v/>
      </c>
      <c r="M8339" t="str">
        <f t="shared" si="2745"/>
        <v/>
      </c>
      <c r="N8339" s="1">
        <f t="shared" si="2732"/>
        <v>45007</v>
      </c>
      <c r="O8339" t="str">
        <f t="shared" si="2733"/>
        <v>可交易</v>
      </c>
      <c r="P8339" s="2" t="str">
        <f t="shared" si="2734"/>
        <v/>
      </c>
      <c r="Q8339" s="2" t="str">
        <f t="shared" si="2735"/>
        <v/>
      </c>
      <c r="R8339" s="2">
        <f t="shared" si="2746"/>
        <v>37.795640303361253</v>
      </c>
      <c r="S8339">
        <f t="shared" si="2747"/>
        <v>134</v>
      </c>
      <c r="T8339" s="1">
        <f t="shared" si="2736"/>
        <v>45001</v>
      </c>
      <c r="U8339" t="str">
        <f t="shared" si="2737"/>
        <v>可交易</v>
      </c>
      <c r="V8339" s="2" t="str">
        <f t="shared" si="2738"/>
        <v/>
      </c>
      <c r="W8339" s="2" t="str">
        <f t="shared" si="2739"/>
        <v/>
      </c>
      <c r="X8339" s="2">
        <f t="shared" si="2748"/>
        <v>8.3253849293729836</v>
      </c>
      <c r="Y8339">
        <f t="shared" si="2749"/>
        <v>75</v>
      </c>
    </row>
    <row r="8340" spans="1:25" x14ac:dyDescent="0.3">
      <c r="A8340" s="1">
        <v>45117</v>
      </c>
      <c r="B8340">
        <v>4409.5297849999997</v>
      </c>
      <c r="C8340">
        <v>15.07</v>
      </c>
      <c r="D8340">
        <v>15.1538334960009</v>
      </c>
      <c r="E8340">
        <f t="shared" si="2730"/>
        <v>-8.3833496000899288E-2</v>
      </c>
      <c r="F8340" t="str">
        <f t="shared" si="2731"/>
        <v/>
      </c>
      <c r="G8340" t="str">
        <f t="shared" si="2740"/>
        <v/>
      </c>
      <c r="H8340">
        <f t="shared" si="2741"/>
        <v>0.24000000000000021</v>
      </c>
      <c r="I8340">
        <f t="shared" si="2742"/>
        <v>10.579589999999371</v>
      </c>
      <c r="J8340">
        <f t="shared" si="2743"/>
        <v>44.081624999997338</v>
      </c>
      <c r="K8340" t="str">
        <f t="shared" si="2744"/>
        <v/>
      </c>
      <c r="L8340" s="2" t="str">
        <f t="shared" si="2750"/>
        <v/>
      </c>
      <c r="M8340" t="str">
        <f t="shared" si="2745"/>
        <v/>
      </c>
      <c r="N8340" s="1">
        <f t="shared" si="2732"/>
        <v>45007</v>
      </c>
      <c r="O8340" t="str">
        <f t="shared" si="2733"/>
        <v>可交易</v>
      </c>
      <c r="P8340" s="2" t="str">
        <f t="shared" si="2734"/>
        <v/>
      </c>
      <c r="Q8340" s="2" t="str">
        <f t="shared" si="2735"/>
        <v/>
      </c>
      <c r="R8340" s="2">
        <f t="shared" si="2746"/>
        <v>37.795640303361253</v>
      </c>
      <c r="S8340">
        <f t="shared" si="2747"/>
        <v>134</v>
      </c>
      <c r="T8340" s="1">
        <f t="shared" si="2736"/>
        <v>45001</v>
      </c>
      <c r="U8340" t="str">
        <f t="shared" si="2737"/>
        <v>可交易</v>
      </c>
      <c r="V8340" s="2" t="str">
        <f t="shared" si="2738"/>
        <v/>
      </c>
      <c r="W8340" s="2" t="str">
        <f t="shared" si="2739"/>
        <v/>
      </c>
      <c r="X8340" s="2">
        <f t="shared" si="2748"/>
        <v>8.3253849293729836</v>
      </c>
      <c r="Y8340">
        <f t="shared" si="2749"/>
        <v>75</v>
      </c>
    </row>
    <row r="8341" spans="1:25" x14ac:dyDescent="0.3">
      <c r="A8341" s="1">
        <v>45118</v>
      </c>
      <c r="B8341">
        <v>4439.2597660000001</v>
      </c>
      <c r="C8341">
        <v>14.84</v>
      </c>
      <c r="D8341">
        <v>14.7096215390719</v>
      </c>
      <c r="E8341">
        <f t="shared" si="2730"/>
        <v>0.13037846092809957</v>
      </c>
      <c r="F8341" t="str">
        <f t="shared" si="2731"/>
        <v/>
      </c>
      <c r="G8341" t="str">
        <f t="shared" si="2740"/>
        <v/>
      </c>
      <c r="H8341">
        <f t="shared" si="2741"/>
        <v>-0.23000000000000043</v>
      </c>
      <c r="I8341">
        <f t="shared" si="2742"/>
        <v>29.729981000000407</v>
      </c>
      <c r="J8341">
        <f t="shared" si="2743"/>
        <v>-129.26078695652328</v>
      </c>
      <c r="K8341" t="str">
        <f t="shared" si="2744"/>
        <v/>
      </c>
      <c r="L8341" s="2" t="str">
        <f t="shared" si="2750"/>
        <v/>
      </c>
      <c r="M8341" t="str">
        <f t="shared" si="2745"/>
        <v/>
      </c>
      <c r="N8341" s="1">
        <f t="shared" si="2732"/>
        <v>45007</v>
      </c>
      <c r="O8341" t="str">
        <f t="shared" si="2733"/>
        <v>可交易</v>
      </c>
      <c r="P8341" s="2" t="str">
        <f t="shared" si="2734"/>
        <v/>
      </c>
      <c r="Q8341" s="2" t="str">
        <f t="shared" si="2735"/>
        <v/>
      </c>
      <c r="R8341" s="2">
        <f t="shared" si="2746"/>
        <v>37.795640303361253</v>
      </c>
      <c r="S8341">
        <f t="shared" si="2747"/>
        <v>134</v>
      </c>
      <c r="T8341" s="1">
        <f t="shared" si="2736"/>
        <v>45001</v>
      </c>
      <c r="U8341" t="str">
        <f t="shared" si="2737"/>
        <v>可交易</v>
      </c>
      <c r="V8341" s="2" t="str">
        <f t="shared" si="2738"/>
        <v/>
      </c>
      <c r="W8341" s="2" t="str">
        <f t="shared" si="2739"/>
        <v/>
      </c>
      <c r="X8341" s="2">
        <f t="shared" si="2748"/>
        <v>8.3253849293729836</v>
      </c>
      <c r="Y8341">
        <f t="shared" si="2749"/>
        <v>75</v>
      </c>
    </row>
    <row r="8342" spans="1:25" x14ac:dyDescent="0.3">
      <c r="A8342" s="1">
        <v>45119</v>
      </c>
      <c r="B8342">
        <v>4472.1601559999999</v>
      </c>
      <c r="C8342">
        <v>13.54</v>
      </c>
      <c r="D8342">
        <v>13.6215498149413</v>
      </c>
      <c r="E8342">
        <f t="shared" si="2730"/>
        <v>-8.154981494130098E-2</v>
      </c>
      <c r="F8342" t="str">
        <f t="shared" si="2731"/>
        <v/>
      </c>
      <c r="G8342" t="str">
        <f t="shared" si="2740"/>
        <v/>
      </c>
      <c r="H8342">
        <f t="shared" si="2741"/>
        <v>-1.3000000000000007</v>
      </c>
      <c r="I8342">
        <f t="shared" si="2742"/>
        <v>32.900389999999788</v>
      </c>
      <c r="J8342">
        <f t="shared" si="2743"/>
        <v>-25.307992307692132</v>
      </c>
      <c r="K8342" t="str">
        <f t="shared" si="2744"/>
        <v/>
      </c>
      <c r="L8342" s="2" t="str">
        <f t="shared" si="2750"/>
        <v/>
      </c>
      <c r="M8342" t="str">
        <f t="shared" si="2745"/>
        <v/>
      </c>
      <c r="N8342" s="1">
        <f t="shared" si="2732"/>
        <v>45007</v>
      </c>
      <c r="O8342" t="str">
        <f t="shared" si="2733"/>
        <v>可交易</v>
      </c>
      <c r="P8342" s="2" t="str">
        <f t="shared" si="2734"/>
        <v/>
      </c>
      <c r="Q8342" s="2" t="str">
        <f t="shared" si="2735"/>
        <v/>
      </c>
      <c r="R8342" s="2">
        <f t="shared" si="2746"/>
        <v>37.795640303361253</v>
      </c>
      <c r="S8342">
        <f t="shared" si="2747"/>
        <v>134</v>
      </c>
      <c r="T8342" s="1">
        <f t="shared" si="2736"/>
        <v>45001</v>
      </c>
      <c r="U8342" t="str">
        <f t="shared" si="2737"/>
        <v>可交易</v>
      </c>
      <c r="V8342" s="2" t="str">
        <f t="shared" si="2738"/>
        <v/>
      </c>
      <c r="W8342" s="2" t="str">
        <f t="shared" si="2739"/>
        <v/>
      </c>
      <c r="X8342" s="2">
        <f t="shared" si="2748"/>
        <v>8.3253849293729836</v>
      </c>
      <c r="Y8342">
        <f t="shared" si="2749"/>
        <v>75</v>
      </c>
    </row>
    <row r="8343" spans="1:25" x14ac:dyDescent="0.3">
      <c r="A8343" s="1">
        <v>45120</v>
      </c>
      <c r="B8343">
        <v>4510.0400390000004</v>
      </c>
      <c r="C8343">
        <v>13.61</v>
      </c>
      <c r="D8343">
        <v>13.1456486316604</v>
      </c>
      <c r="E8343">
        <f t="shared" si="2730"/>
        <v>0.46435136833959945</v>
      </c>
      <c r="F8343" t="str">
        <f t="shared" si="2731"/>
        <v/>
      </c>
      <c r="G8343" t="str">
        <f t="shared" si="2740"/>
        <v/>
      </c>
      <c r="H8343">
        <f t="shared" si="2741"/>
        <v>7.0000000000000284E-2</v>
      </c>
      <c r="I8343">
        <f t="shared" si="2742"/>
        <v>37.879883000000518</v>
      </c>
      <c r="J8343">
        <f t="shared" si="2743"/>
        <v>541.14118571429094</v>
      </c>
      <c r="K8343" t="str">
        <f t="shared" si="2744"/>
        <v/>
      </c>
      <c r="L8343" s="2" t="str">
        <f t="shared" si="2750"/>
        <v/>
      </c>
      <c r="M8343" t="str">
        <f t="shared" si="2745"/>
        <v/>
      </c>
      <c r="N8343" s="1">
        <f t="shared" si="2732"/>
        <v>45007</v>
      </c>
      <c r="O8343" t="str">
        <f t="shared" si="2733"/>
        <v>可交易</v>
      </c>
      <c r="P8343" s="2" t="str">
        <f t="shared" si="2734"/>
        <v/>
      </c>
      <c r="Q8343" s="2" t="str">
        <f t="shared" si="2735"/>
        <v/>
      </c>
      <c r="R8343" s="2">
        <f t="shared" si="2746"/>
        <v>37.795640303361253</v>
      </c>
      <c r="S8343">
        <f t="shared" si="2747"/>
        <v>134</v>
      </c>
      <c r="T8343" s="1">
        <f t="shared" si="2736"/>
        <v>45001</v>
      </c>
      <c r="U8343" t="str">
        <f t="shared" si="2737"/>
        <v>可交易</v>
      </c>
      <c r="V8343" s="2" t="str">
        <f t="shared" si="2738"/>
        <v/>
      </c>
      <c r="W8343" s="2" t="str">
        <f t="shared" si="2739"/>
        <v/>
      </c>
      <c r="X8343" s="2">
        <f t="shared" si="2748"/>
        <v>8.3253849293729836</v>
      </c>
      <c r="Y8343">
        <f t="shared" si="2749"/>
        <v>75</v>
      </c>
    </row>
    <row r="8344" spans="1:25" x14ac:dyDescent="0.3">
      <c r="A8344" s="1">
        <v>45121</v>
      </c>
      <c r="B8344">
        <v>4505.419922</v>
      </c>
      <c r="C8344">
        <v>13.34</v>
      </c>
      <c r="D8344">
        <v>13.1002494795106</v>
      </c>
      <c r="E8344">
        <f t="shared" si="2730"/>
        <v>0.23975052048939993</v>
      </c>
      <c r="F8344" t="str">
        <f t="shared" si="2731"/>
        <v/>
      </c>
      <c r="G8344" t="str">
        <f t="shared" si="2740"/>
        <v/>
      </c>
      <c r="H8344">
        <f t="shared" si="2741"/>
        <v>-0.26999999999999957</v>
      </c>
      <c r="I8344">
        <f t="shared" si="2742"/>
        <v>-4.6201170000003913</v>
      </c>
      <c r="J8344">
        <f t="shared" si="2743"/>
        <v>17.111544444445922</v>
      </c>
      <c r="K8344" t="str">
        <f t="shared" si="2744"/>
        <v/>
      </c>
      <c r="L8344" s="2" t="str">
        <f t="shared" si="2750"/>
        <v/>
      </c>
      <c r="M8344" t="str">
        <f t="shared" si="2745"/>
        <v/>
      </c>
      <c r="N8344" s="1">
        <f t="shared" si="2732"/>
        <v>45007</v>
      </c>
      <c r="O8344" t="str">
        <f t="shared" si="2733"/>
        <v>可交易</v>
      </c>
      <c r="P8344" s="2" t="str">
        <f t="shared" si="2734"/>
        <v/>
      </c>
      <c r="Q8344" s="2" t="str">
        <f t="shared" si="2735"/>
        <v/>
      </c>
      <c r="R8344" s="2">
        <f t="shared" si="2746"/>
        <v>37.795640303361253</v>
      </c>
      <c r="S8344">
        <f t="shared" si="2747"/>
        <v>134</v>
      </c>
      <c r="T8344" s="1">
        <f t="shared" si="2736"/>
        <v>45001</v>
      </c>
      <c r="U8344" t="str">
        <f t="shared" si="2737"/>
        <v>可交易</v>
      </c>
      <c r="V8344" s="2" t="str">
        <f t="shared" si="2738"/>
        <v/>
      </c>
      <c r="W8344" s="2" t="str">
        <f t="shared" si="2739"/>
        <v/>
      </c>
      <c r="X8344" s="2">
        <f t="shared" si="2748"/>
        <v>8.3253849293729836</v>
      </c>
      <c r="Y8344">
        <f t="shared" si="2749"/>
        <v>75</v>
      </c>
    </row>
    <row r="8345" spans="1:25" x14ac:dyDescent="0.3">
      <c r="A8345" s="1">
        <v>45124</v>
      </c>
      <c r="B8345">
        <v>4522.7900390000004</v>
      </c>
      <c r="C8345">
        <v>13.48</v>
      </c>
      <c r="D8345">
        <v>13.454007509840499</v>
      </c>
      <c r="E8345">
        <f t="shared" si="2730"/>
        <v>2.5992490159501003E-2</v>
      </c>
      <c r="F8345" t="str">
        <f t="shared" si="2731"/>
        <v/>
      </c>
      <c r="G8345" t="str">
        <f t="shared" si="2740"/>
        <v/>
      </c>
      <c r="H8345">
        <f t="shared" si="2741"/>
        <v>0.14000000000000057</v>
      </c>
      <c r="I8345">
        <f t="shared" si="2742"/>
        <v>17.370117000000391</v>
      </c>
      <c r="J8345">
        <f t="shared" si="2743"/>
        <v>124.07226428571657</v>
      </c>
      <c r="K8345" t="str">
        <f t="shared" si="2744"/>
        <v/>
      </c>
      <c r="L8345" s="2" t="str">
        <f t="shared" si="2750"/>
        <v/>
      </c>
      <c r="M8345" t="str">
        <f t="shared" si="2745"/>
        <v/>
      </c>
      <c r="N8345" s="1">
        <f t="shared" si="2732"/>
        <v>45007</v>
      </c>
      <c r="O8345" t="str">
        <f t="shared" si="2733"/>
        <v>可交易</v>
      </c>
      <c r="P8345" s="2" t="str">
        <f t="shared" si="2734"/>
        <v/>
      </c>
      <c r="Q8345" s="2" t="str">
        <f t="shared" si="2735"/>
        <v/>
      </c>
      <c r="R8345" s="2">
        <f t="shared" si="2746"/>
        <v>37.795640303361253</v>
      </c>
      <c r="S8345">
        <f t="shared" si="2747"/>
        <v>134</v>
      </c>
      <c r="T8345" s="1">
        <f t="shared" si="2736"/>
        <v>45001</v>
      </c>
      <c r="U8345" t="str">
        <f t="shared" si="2737"/>
        <v>可交易</v>
      </c>
      <c r="V8345" s="2" t="str">
        <f t="shared" si="2738"/>
        <v/>
      </c>
      <c r="W8345" s="2" t="str">
        <f t="shared" si="2739"/>
        <v/>
      </c>
      <c r="X8345" s="2">
        <f t="shared" si="2748"/>
        <v>8.3253849293729836</v>
      </c>
      <c r="Y8345">
        <f t="shared" si="2749"/>
        <v>75</v>
      </c>
    </row>
    <row r="8346" spans="1:25" x14ac:dyDescent="0.3">
      <c r="A8346" s="1">
        <v>45125</v>
      </c>
      <c r="B8346">
        <v>4554.9799800000001</v>
      </c>
      <c r="C8346">
        <v>13.3</v>
      </c>
      <c r="D8346">
        <v>13.22205259345</v>
      </c>
      <c r="E8346">
        <f t="shared" si="2730"/>
        <v>7.7947406550000764E-2</v>
      </c>
      <c r="F8346" t="str">
        <f t="shared" si="2731"/>
        <v/>
      </c>
      <c r="G8346" t="str">
        <f t="shared" si="2740"/>
        <v/>
      </c>
      <c r="H8346">
        <f t="shared" si="2741"/>
        <v>-0.17999999999999972</v>
      </c>
      <c r="I8346">
        <f t="shared" si="2742"/>
        <v>32.189940999999635</v>
      </c>
      <c r="J8346">
        <f t="shared" si="2743"/>
        <v>-178.8330055555538</v>
      </c>
      <c r="K8346" t="str">
        <f t="shared" si="2744"/>
        <v/>
      </c>
      <c r="L8346" s="2" t="str">
        <f t="shared" si="2750"/>
        <v/>
      </c>
      <c r="M8346" t="str">
        <f t="shared" si="2745"/>
        <v/>
      </c>
      <c r="N8346" s="1">
        <f t="shared" si="2732"/>
        <v>45007</v>
      </c>
      <c r="O8346" t="str">
        <f t="shared" si="2733"/>
        <v>可交易</v>
      </c>
      <c r="P8346" s="2" t="str">
        <f t="shared" si="2734"/>
        <v/>
      </c>
      <c r="Q8346" s="2" t="str">
        <f t="shared" si="2735"/>
        <v/>
      </c>
      <c r="R8346" s="2">
        <f t="shared" si="2746"/>
        <v>37.795640303361253</v>
      </c>
      <c r="S8346">
        <f t="shared" si="2747"/>
        <v>134</v>
      </c>
      <c r="T8346" s="1">
        <f t="shared" si="2736"/>
        <v>45001</v>
      </c>
      <c r="U8346" t="str">
        <f t="shared" si="2737"/>
        <v>可交易</v>
      </c>
      <c r="V8346" s="2" t="str">
        <f t="shared" si="2738"/>
        <v/>
      </c>
      <c r="W8346" s="2" t="str">
        <f t="shared" si="2739"/>
        <v/>
      </c>
      <c r="X8346" s="2">
        <f t="shared" si="2748"/>
        <v>8.3253849293729836</v>
      </c>
      <c r="Y8346">
        <f t="shared" si="2749"/>
        <v>75</v>
      </c>
    </row>
    <row r="8347" spans="1:25" x14ac:dyDescent="0.3">
      <c r="A8347" s="1">
        <v>45126</v>
      </c>
      <c r="B8347">
        <v>4565.7202150000003</v>
      </c>
      <c r="C8347">
        <v>13.76</v>
      </c>
      <c r="D8347">
        <v>13.331836984191501</v>
      </c>
      <c r="E8347">
        <f t="shared" si="2730"/>
        <v>0.42816301580849903</v>
      </c>
      <c r="F8347" t="str">
        <f t="shared" si="2731"/>
        <v/>
      </c>
      <c r="G8347" t="str">
        <f t="shared" si="2740"/>
        <v/>
      </c>
      <c r="H8347">
        <f t="shared" si="2741"/>
        <v>0.45999999999999908</v>
      </c>
      <c r="I8347">
        <f t="shared" si="2742"/>
        <v>10.740235000000212</v>
      </c>
      <c r="J8347">
        <f t="shared" si="2743"/>
        <v>23.348336956522246</v>
      </c>
      <c r="K8347" t="str">
        <f t="shared" si="2744"/>
        <v/>
      </c>
      <c r="L8347" s="2" t="str">
        <f t="shared" si="2750"/>
        <v/>
      </c>
      <c r="M8347" t="str">
        <f t="shared" si="2745"/>
        <v/>
      </c>
      <c r="N8347" s="1">
        <f t="shared" si="2732"/>
        <v>45007</v>
      </c>
      <c r="O8347" t="str">
        <f t="shared" si="2733"/>
        <v>可交易</v>
      </c>
      <c r="P8347" s="2" t="str">
        <f t="shared" si="2734"/>
        <v/>
      </c>
      <c r="Q8347" s="2" t="str">
        <f t="shared" si="2735"/>
        <v/>
      </c>
      <c r="R8347" s="2">
        <f t="shared" si="2746"/>
        <v>37.795640303361253</v>
      </c>
      <c r="S8347">
        <f t="shared" si="2747"/>
        <v>134</v>
      </c>
      <c r="T8347" s="1">
        <f t="shared" si="2736"/>
        <v>45001</v>
      </c>
      <c r="U8347" t="str">
        <f t="shared" si="2737"/>
        <v>可交易</v>
      </c>
      <c r="V8347" s="2" t="str">
        <f t="shared" si="2738"/>
        <v/>
      </c>
      <c r="W8347" s="2" t="str">
        <f t="shared" si="2739"/>
        <v/>
      </c>
      <c r="X8347" s="2">
        <f t="shared" si="2748"/>
        <v>8.3253849293729836</v>
      </c>
      <c r="Y8347">
        <f t="shared" si="2749"/>
        <v>75</v>
      </c>
    </row>
    <row r="8348" spans="1:25" x14ac:dyDescent="0.3">
      <c r="A8348" s="1">
        <v>45127</v>
      </c>
      <c r="B8348">
        <v>4534.8701170000004</v>
      </c>
      <c r="C8348">
        <v>13.99</v>
      </c>
      <c r="D8348">
        <v>13.603673975238999</v>
      </c>
      <c r="E8348">
        <f t="shared" si="2730"/>
        <v>0.38632602476100075</v>
      </c>
      <c r="F8348" t="str">
        <f t="shared" si="2731"/>
        <v/>
      </c>
      <c r="G8348" t="str">
        <f t="shared" si="2740"/>
        <v/>
      </c>
      <c r="H8348">
        <f t="shared" si="2741"/>
        <v>0.23000000000000043</v>
      </c>
      <c r="I8348">
        <f t="shared" si="2742"/>
        <v>-30.850097999999889</v>
      </c>
      <c r="J8348">
        <f t="shared" si="2743"/>
        <v>-134.13086086956449</v>
      </c>
      <c r="K8348" t="str">
        <f t="shared" si="2744"/>
        <v/>
      </c>
      <c r="L8348" s="2" t="str">
        <f t="shared" si="2750"/>
        <v/>
      </c>
      <c r="M8348" t="str">
        <f t="shared" si="2745"/>
        <v/>
      </c>
      <c r="N8348" s="1">
        <f t="shared" si="2732"/>
        <v>45007</v>
      </c>
      <c r="O8348" t="str">
        <f t="shared" si="2733"/>
        <v>可交易</v>
      </c>
      <c r="P8348" s="2" t="str">
        <f t="shared" si="2734"/>
        <v/>
      </c>
      <c r="Q8348" s="2" t="str">
        <f t="shared" si="2735"/>
        <v/>
      </c>
      <c r="R8348" s="2">
        <f t="shared" si="2746"/>
        <v>37.795640303361253</v>
      </c>
      <c r="S8348">
        <f t="shared" si="2747"/>
        <v>134</v>
      </c>
      <c r="T8348" s="1">
        <f t="shared" si="2736"/>
        <v>45001</v>
      </c>
      <c r="U8348" t="str">
        <f t="shared" si="2737"/>
        <v>可交易</v>
      </c>
      <c r="V8348" s="2" t="str">
        <f t="shared" si="2738"/>
        <v/>
      </c>
      <c r="W8348" s="2" t="str">
        <f t="shared" si="2739"/>
        <v/>
      </c>
      <c r="X8348" s="2">
        <f t="shared" si="2748"/>
        <v>8.3253849293729836</v>
      </c>
      <c r="Y8348">
        <f t="shared" si="2749"/>
        <v>75</v>
      </c>
    </row>
    <row r="8349" spans="1:25" x14ac:dyDescent="0.3">
      <c r="A8349" s="1">
        <v>45128</v>
      </c>
      <c r="B8349">
        <v>4536.3398440000001</v>
      </c>
      <c r="C8349">
        <v>13.6</v>
      </c>
      <c r="D8349">
        <v>13.2684554469798</v>
      </c>
      <c r="E8349">
        <f t="shared" si="2730"/>
        <v>0.33154455302019947</v>
      </c>
      <c r="F8349" t="str">
        <f t="shared" si="2731"/>
        <v/>
      </c>
      <c r="G8349" t="str">
        <f t="shared" si="2740"/>
        <v/>
      </c>
      <c r="H8349">
        <f t="shared" si="2741"/>
        <v>-0.39000000000000057</v>
      </c>
      <c r="I8349">
        <f t="shared" si="2742"/>
        <v>1.4697269999996934</v>
      </c>
      <c r="J8349">
        <f t="shared" si="2743"/>
        <v>-3.7685307692299777</v>
      </c>
      <c r="K8349" t="str">
        <f t="shared" si="2744"/>
        <v/>
      </c>
      <c r="L8349" s="2" t="str">
        <f t="shared" si="2750"/>
        <v/>
      </c>
      <c r="M8349" t="str">
        <f t="shared" si="2745"/>
        <v/>
      </c>
      <c r="N8349" s="1">
        <f t="shared" si="2732"/>
        <v>45007</v>
      </c>
      <c r="O8349" t="str">
        <f t="shared" si="2733"/>
        <v>可交易</v>
      </c>
      <c r="P8349" s="2" t="str">
        <f t="shared" si="2734"/>
        <v/>
      </c>
      <c r="Q8349" s="2" t="str">
        <f t="shared" si="2735"/>
        <v/>
      </c>
      <c r="R8349" s="2">
        <f t="shared" si="2746"/>
        <v>37.795640303361253</v>
      </c>
      <c r="S8349">
        <f t="shared" si="2747"/>
        <v>134</v>
      </c>
      <c r="T8349" s="1">
        <f t="shared" si="2736"/>
        <v>45001</v>
      </c>
      <c r="U8349" t="str">
        <f t="shared" si="2737"/>
        <v>可交易</v>
      </c>
      <c r="V8349" s="2" t="str">
        <f t="shared" si="2738"/>
        <v/>
      </c>
      <c r="W8349" s="2" t="str">
        <f t="shared" si="2739"/>
        <v/>
      </c>
      <c r="X8349" s="2">
        <f t="shared" si="2748"/>
        <v>8.3253849293729836</v>
      </c>
      <c r="Y8349">
        <f t="shared" si="2749"/>
        <v>75</v>
      </c>
    </row>
    <row r="8350" spans="1:25" x14ac:dyDescent="0.3">
      <c r="A8350" s="1">
        <v>45131</v>
      </c>
      <c r="B8350">
        <v>4554.6401370000003</v>
      </c>
      <c r="C8350">
        <v>13.91</v>
      </c>
      <c r="D8350">
        <v>13.6424099397607</v>
      </c>
      <c r="E8350">
        <f t="shared" si="2730"/>
        <v>0.26759006023929999</v>
      </c>
      <c r="F8350" t="str">
        <f t="shared" si="2731"/>
        <v/>
      </c>
      <c r="G8350" t="str">
        <f t="shared" si="2740"/>
        <v/>
      </c>
      <c r="H8350">
        <f t="shared" si="2741"/>
        <v>0.3100000000000005</v>
      </c>
      <c r="I8350">
        <f t="shared" si="2742"/>
        <v>18.300293000000238</v>
      </c>
      <c r="J8350">
        <f t="shared" si="2743"/>
        <v>59.033203225807128</v>
      </c>
      <c r="K8350" t="str">
        <f t="shared" si="2744"/>
        <v/>
      </c>
      <c r="L8350" s="2" t="str">
        <f t="shared" si="2750"/>
        <v/>
      </c>
      <c r="M8350" t="str">
        <f t="shared" si="2745"/>
        <v/>
      </c>
      <c r="N8350" s="1">
        <f t="shared" si="2732"/>
        <v>45007</v>
      </c>
      <c r="O8350" t="str">
        <f t="shared" si="2733"/>
        <v>可交易</v>
      </c>
      <c r="P8350" s="2" t="str">
        <f t="shared" si="2734"/>
        <v/>
      </c>
      <c r="Q8350" s="2" t="str">
        <f t="shared" si="2735"/>
        <v/>
      </c>
      <c r="R8350" s="2">
        <f t="shared" si="2746"/>
        <v>37.795640303361253</v>
      </c>
      <c r="S8350">
        <f t="shared" si="2747"/>
        <v>134</v>
      </c>
      <c r="T8350" s="1">
        <f t="shared" si="2736"/>
        <v>45001</v>
      </c>
      <c r="U8350" t="str">
        <f t="shared" si="2737"/>
        <v>可交易</v>
      </c>
      <c r="V8350" s="2" t="str">
        <f t="shared" si="2738"/>
        <v/>
      </c>
      <c r="W8350" s="2" t="str">
        <f t="shared" si="2739"/>
        <v/>
      </c>
      <c r="X8350" s="2">
        <f t="shared" si="2748"/>
        <v>8.3253849293729836</v>
      </c>
      <c r="Y8350">
        <f t="shared" si="2749"/>
        <v>75</v>
      </c>
    </row>
    <row r="8351" spans="1:25" x14ac:dyDescent="0.3">
      <c r="A8351" s="1">
        <v>45132</v>
      </c>
      <c r="B8351">
        <v>4567.4599609999996</v>
      </c>
      <c r="C8351">
        <v>13.86</v>
      </c>
      <c r="D8351">
        <v>13.693477446070199</v>
      </c>
      <c r="E8351">
        <f t="shared" si="2730"/>
        <v>0.16652255392980031</v>
      </c>
      <c r="F8351" t="str">
        <f t="shared" si="2731"/>
        <v/>
      </c>
      <c r="G8351" t="str">
        <f t="shared" si="2740"/>
        <v/>
      </c>
      <c r="H8351">
        <f t="shared" si="2741"/>
        <v>-5.0000000000000711E-2</v>
      </c>
      <c r="I8351">
        <f t="shared" si="2742"/>
        <v>12.819823999999244</v>
      </c>
      <c r="J8351">
        <f t="shared" si="2743"/>
        <v>-256.39647999998124</v>
      </c>
      <c r="K8351" t="str">
        <f t="shared" si="2744"/>
        <v/>
      </c>
      <c r="L8351" s="2" t="str">
        <f t="shared" si="2750"/>
        <v/>
      </c>
      <c r="M8351" t="str">
        <f t="shared" si="2745"/>
        <v/>
      </c>
      <c r="N8351" s="1">
        <f t="shared" si="2732"/>
        <v>45007</v>
      </c>
      <c r="O8351" t="str">
        <f t="shared" si="2733"/>
        <v>可交易</v>
      </c>
      <c r="P8351" s="2" t="str">
        <f t="shared" si="2734"/>
        <v/>
      </c>
      <c r="Q8351" s="2" t="str">
        <f t="shared" si="2735"/>
        <v/>
      </c>
      <c r="R8351" s="2">
        <f t="shared" si="2746"/>
        <v>37.795640303361253</v>
      </c>
      <c r="S8351">
        <f t="shared" si="2747"/>
        <v>134</v>
      </c>
      <c r="T8351" s="1">
        <f t="shared" si="2736"/>
        <v>45001</v>
      </c>
      <c r="U8351" t="str">
        <f t="shared" si="2737"/>
        <v>可交易</v>
      </c>
      <c r="V8351" s="2" t="str">
        <f t="shared" si="2738"/>
        <v/>
      </c>
      <c r="W8351" s="2" t="str">
        <f t="shared" si="2739"/>
        <v/>
      </c>
      <c r="X8351" s="2">
        <f t="shared" si="2748"/>
        <v>8.3253849293729836</v>
      </c>
      <c r="Y8351">
        <f t="shared" si="2749"/>
        <v>75</v>
      </c>
    </row>
    <row r="8352" spans="1:25" x14ac:dyDescent="0.3">
      <c r="A8352" s="1">
        <v>45133</v>
      </c>
      <c r="B8352">
        <v>4566.75</v>
      </c>
      <c r="C8352">
        <v>13.19</v>
      </c>
      <c r="D8352">
        <v>13.334032814033099</v>
      </c>
      <c r="E8352">
        <f t="shared" si="2730"/>
        <v>-0.14403281403309975</v>
      </c>
      <c r="F8352" t="str">
        <f t="shared" si="2731"/>
        <v/>
      </c>
      <c r="G8352" t="str">
        <f t="shared" si="2740"/>
        <v/>
      </c>
      <c r="H8352">
        <f t="shared" si="2741"/>
        <v>-0.66999999999999993</v>
      </c>
      <c r="I8352">
        <f t="shared" si="2742"/>
        <v>-0.70996099999956641</v>
      </c>
      <c r="J8352">
        <f t="shared" si="2743"/>
        <v>1.0596432835814424</v>
      </c>
      <c r="K8352" t="str">
        <f t="shared" si="2744"/>
        <v/>
      </c>
      <c r="L8352" s="2" t="str">
        <f t="shared" si="2750"/>
        <v/>
      </c>
      <c r="M8352" t="str">
        <f t="shared" si="2745"/>
        <v/>
      </c>
      <c r="N8352" s="1">
        <f t="shared" si="2732"/>
        <v>45007</v>
      </c>
      <c r="O8352" t="str">
        <f t="shared" si="2733"/>
        <v>可交易</v>
      </c>
      <c r="P8352" s="2" t="str">
        <f t="shared" si="2734"/>
        <v/>
      </c>
      <c r="Q8352" s="2" t="str">
        <f t="shared" si="2735"/>
        <v/>
      </c>
      <c r="R8352" s="2">
        <f t="shared" si="2746"/>
        <v>37.795640303361253</v>
      </c>
      <c r="S8352">
        <f t="shared" si="2747"/>
        <v>134</v>
      </c>
      <c r="T8352" s="1">
        <f t="shared" si="2736"/>
        <v>45001</v>
      </c>
      <c r="U8352" t="str">
        <f t="shared" si="2737"/>
        <v>可交易</v>
      </c>
      <c r="V8352" s="2" t="str">
        <f t="shared" si="2738"/>
        <v/>
      </c>
      <c r="W8352" s="2" t="str">
        <f t="shared" si="2739"/>
        <v/>
      </c>
      <c r="X8352" s="2">
        <f t="shared" si="2748"/>
        <v>8.3253849293729836</v>
      </c>
      <c r="Y8352">
        <f t="shared" si="2749"/>
        <v>75</v>
      </c>
    </row>
    <row r="8353" spans="1:25" x14ac:dyDescent="0.3">
      <c r="A8353" s="1">
        <v>45134</v>
      </c>
      <c r="B8353">
        <v>4537.4101559999999</v>
      </c>
      <c r="C8353">
        <v>14.41</v>
      </c>
      <c r="D8353">
        <v>14.005497474220499</v>
      </c>
      <c r="E8353">
        <f t="shared" si="2730"/>
        <v>0.40450252577950074</v>
      </c>
      <c r="F8353" t="str">
        <f t="shared" si="2731"/>
        <v/>
      </c>
      <c r="G8353" t="str">
        <f t="shared" si="2740"/>
        <v/>
      </c>
      <c r="H8353">
        <f t="shared" si="2741"/>
        <v>1.2200000000000006</v>
      </c>
      <c r="I8353">
        <f t="shared" si="2742"/>
        <v>-29.339844000000085</v>
      </c>
      <c r="J8353">
        <f t="shared" si="2743"/>
        <v>-24.049052459016451</v>
      </c>
      <c r="K8353" t="str">
        <f t="shared" si="2744"/>
        <v/>
      </c>
      <c r="L8353" s="2" t="str">
        <f t="shared" si="2750"/>
        <v/>
      </c>
      <c r="M8353" t="str">
        <f t="shared" si="2745"/>
        <v/>
      </c>
      <c r="N8353" s="1">
        <f t="shared" si="2732"/>
        <v>45007</v>
      </c>
      <c r="O8353" t="str">
        <f t="shared" si="2733"/>
        <v>可交易</v>
      </c>
      <c r="P8353" s="2" t="str">
        <f t="shared" si="2734"/>
        <v/>
      </c>
      <c r="Q8353" s="2" t="str">
        <f t="shared" si="2735"/>
        <v/>
      </c>
      <c r="R8353" s="2">
        <f t="shared" si="2746"/>
        <v>37.795640303361253</v>
      </c>
      <c r="S8353">
        <f t="shared" si="2747"/>
        <v>134</v>
      </c>
      <c r="T8353" s="1">
        <f t="shared" si="2736"/>
        <v>45001</v>
      </c>
      <c r="U8353" t="str">
        <f t="shared" si="2737"/>
        <v>可交易</v>
      </c>
      <c r="V8353" s="2" t="str">
        <f t="shared" si="2738"/>
        <v/>
      </c>
      <c r="W8353" s="2" t="str">
        <f t="shared" si="2739"/>
        <v/>
      </c>
      <c r="X8353" s="2">
        <f t="shared" si="2748"/>
        <v>8.3253849293729836</v>
      </c>
      <c r="Y8353">
        <f t="shared" si="2749"/>
        <v>75</v>
      </c>
    </row>
    <row r="8354" spans="1:25" x14ac:dyDescent="0.3">
      <c r="A8354" s="1">
        <v>45135</v>
      </c>
      <c r="B8354">
        <v>4582.2299800000001</v>
      </c>
      <c r="C8354">
        <v>13.33</v>
      </c>
      <c r="D8354">
        <v>13.309739250366899</v>
      </c>
      <c r="E8354">
        <f t="shared" si="2730"/>
        <v>2.0260749633100872E-2</v>
      </c>
      <c r="F8354" t="str">
        <f t="shared" si="2731"/>
        <v/>
      </c>
      <c r="G8354" t="str">
        <f t="shared" si="2740"/>
        <v/>
      </c>
      <c r="H8354">
        <f t="shared" si="2741"/>
        <v>-1.08</v>
      </c>
      <c r="I8354">
        <f t="shared" si="2742"/>
        <v>44.819824000000153</v>
      </c>
      <c r="J8354">
        <f t="shared" si="2743"/>
        <v>-41.499837037037175</v>
      </c>
      <c r="K8354" t="str">
        <f t="shared" si="2744"/>
        <v/>
      </c>
      <c r="L8354" s="2" t="str">
        <f t="shared" si="2750"/>
        <v/>
      </c>
      <c r="M8354" t="str">
        <f t="shared" si="2745"/>
        <v/>
      </c>
      <c r="N8354" s="1">
        <f t="shared" si="2732"/>
        <v>45007</v>
      </c>
      <c r="O8354" t="str">
        <f t="shared" si="2733"/>
        <v>可交易</v>
      </c>
      <c r="P8354" s="2" t="str">
        <f t="shared" si="2734"/>
        <v/>
      </c>
      <c r="Q8354" s="2" t="str">
        <f t="shared" si="2735"/>
        <v/>
      </c>
      <c r="R8354" s="2">
        <f t="shared" si="2746"/>
        <v>37.795640303361253</v>
      </c>
      <c r="S8354">
        <f t="shared" si="2747"/>
        <v>134</v>
      </c>
      <c r="T8354" s="1">
        <f t="shared" si="2736"/>
        <v>45001</v>
      </c>
      <c r="U8354" t="str">
        <f t="shared" si="2737"/>
        <v>可交易</v>
      </c>
      <c r="V8354" s="2" t="str">
        <f t="shared" si="2738"/>
        <v/>
      </c>
      <c r="W8354" s="2" t="str">
        <f t="shared" si="2739"/>
        <v/>
      </c>
      <c r="X8354" s="2">
        <f t="shared" si="2748"/>
        <v>8.3253849293729836</v>
      </c>
      <c r="Y8354">
        <f t="shared" si="2749"/>
        <v>75</v>
      </c>
    </row>
    <row r="8355" spans="1:25" x14ac:dyDescent="0.3">
      <c r="A8355" s="1">
        <v>45138</v>
      </c>
      <c r="B8355">
        <v>4588.9599609999996</v>
      </c>
      <c r="C8355">
        <v>13.63</v>
      </c>
      <c r="D8355">
        <v>13.574765345962501</v>
      </c>
      <c r="E8355">
        <f t="shared" si="2730"/>
        <v>5.5234654037500164E-2</v>
      </c>
      <c r="F8355" t="str">
        <f t="shared" si="2731"/>
        <v/>
      </c>
      <c r="G8355" t="str">
        <f t="shared" si="2740"/>
        <v/>
      </c>
      <c r="H8355">
        <f t="shared" si="2741"/>
        <v>0.30000000000000071</v>
      </c>
      <c r="I8355">
        <f t="shared" si="2742"/>
        <v>6.7299809999994977</v>
      </c>
      <c r="J8355">
        <f t="shared" si="2743"/>
        <v>22.433269999998274</v>
      </c>
      <c r="K8355" t="str">
        <f t="shared" si="2744"/>
        <v/>
      </c>
      <c r="L8355" s="2" t="str">
        <f t="shared" si="2750"/>
        <v/>
      </c>
      <c r="M8355" t="str">
        <f t="shared" si="2745"/>
        <v/>
      </c>
      <c r="N8355" s="1">
        <f t="shared" si="2732"/>
        <v>45007</v>
      </c>
      <c r="O8355" t="str">
        <f t="shared" si="2733"/>
        <v>可交易</v>
      </c>
      <c r="P8355" s="2" t="str">
        <f t="shared" si="2734"/>
        <v/>
      </c>
      <c r="Q8355" s="2" t="str">
        <f t="shared" si="2735"/>
        <v/>
      </c>
      <c r="R8355" s="2">
        <f t="shared" si="2746"/>
        <v>37.795640303361253</v>
      </c>
      <c r="S8355">
        <f t="shared" si="2747"/>
        <v>134</v>
      </c>
      <c r="T8355" s="1">
        <f t="shared" si="2736"/>
        <v>45001</v>
      </c>
      <c r="U8355" t="str">
        <f t="shared" si="2737"/>
        <v>可交易</v>
      </c>
      <c r="V8355" s="2" t="str">
        <f t="shared" si="2738"/>
        <v/>
      </c>
      <c r="W8355" s="2" t="str">
        <f t="shared" si="2739"/>
        <v/>
      </c>
      <c r="X8355" s="2">
        <f t="shared" si="2748"/>
        <v>8.3253849293729836</v>
      </c>
      <c r="Y8355">
        <f t="shared" si="2749"/>
        <v>75</v>
      </c>
    </row>
    <row r="8356" spans="1:25" x14ac:dyDescent="0.3">
      <c r="A8356" s="1">
        <v>45139</v>
      </c>
      <c r="B8356">
        <v>4576.7299800000001</v>
      </c>
      <c r="C8356">
        <v>13.93</v>
      </c>
      <c r="D8356">
        <v>13.938168117255399</v>
      </c>
      <c r="E8356">
        <f t="shared" si="2730"/>
        <v>-8.1681172553995651E-3</v>
      </c>
      <c r="F8356" t="str">
        <f t="shared" si="2731"/>
        <v/>
      </c>
      <c r="G8356" t="str">
        <f t="shared" si="2740"/>
        <v/>
      </c>
      <c r="H8356">
        <f t="shared" si="2741"/>
        <v>0.29999999999999893</v>
      </c>
      <c r="I8356">
        <f t="shared" si="2742"/>
        <v>-12.229980999999498</v>
      </c>
      <c r="J8356">
        <f t="shared" si="2743"/>
        <v>-40.766603333331801</v>
      </c>
      <c r="K8356" t="str">
        <f t="shared" si="2744"/>
        <v/>
      </c>
      <c r="L8356" s="2" t="str">
        <f t="shared" si="2750"/>
        <v/>
      </c>
      <c r="M8356" t="str">
        <f t="shared" si="2745"/>
        <v/>
      </c>
      <c r="N8356" s="1">
        <f t="shared" si="2732"/>
        <v>45007</v>
      </c>
      <c r="O8356" t="str">
        <f t="shared" si="2733"/>
        <v>可交易</v>
      </c>
      <c r="P8356" s="2" t="str">
        <f t="shared" si="2734"/>
        <v/>
      </c>
      <c r="Q8356" s="2" t="str">
        <f t="shared" si="2735"/>
        <v/>
      </c>
      <c r="R8356" s="2">
        <f t="shared" si="2746"/>
        <v>37.795640303361253</v>
      </c>
      <c r="S8356">
        <f t="shared" si="2747"/>
        <v>134</v>
      </c>
      <c r="T8356" s="1">
        <f t="shared" si="2736"/>
        <v>45001</v>
      </c>
      <c r="U8356" t="str">
        <f t="shared" si="2737"/>
        <v>可交易</v>
      </c>
      <c r="V8356" s="2" t="str">
        <f t="shared" si="2738"/>
        <v/>
      </c>
      <c r="W8356" s="2" t="str">
        <f t="shared" si="2739"/>
        <v/>
      </c>
      <c r="X8356" s="2">
        <f t="shared" si="2748"/>
        <v>8.3253849293729836</v>
      </c>
      <c r="Y8356">
        <f t="shared" si="2749"/>
        <v>75</v>
      </c>
    </row>
    <row r="8357" spans="1:25" x14ac:dyDescent="0.3">
      <c r="A8357" s="1">
        <v>45140</v>
      </c>
      <c r="B8357">
        <v>4513.3901370000003</v>
      </c>
      <c r="C8357">
        <v>16.09</v>
      </c>
      <c r="D8357">
        <v>15.497650553752401</v>
      </c>
      <c r="E8357">
        <f t="shared" si="2730"/>
        <v>0.59234944624759933</v>
      </c>
      <c r="F8357" t="str">
        <f t="shared" si="2731"/>
        <v/>
      </c>
      <c r="G8357" t="str">
        <f t="shared" si="2740"/>
        <v/>
      </c>
      <c r="H8357">
        <f t="shared" si="2741"/>
        <v>2.16</v>
      </c>
      <c r="I8357">
        <f t="shared" si="2742"/>
        <v>-63.339842999999746</v>
      </c>
      <c r="J8357">
        <f t="shared" si="2743"/>
        <v>-29.324001388888771</v>
      </c>
      <c r="K8357" t="str">
        <f t="shared" si="2744"/>
        <v/>
      </c>
      <c r="L8357" s="2" t="str">
        <f t="shared" si="2750"/>
        <v/>
      </c>
      <c r="M8357" t="str">
        <f t="shared" si="2745"/>
        <v/>
      </c>
      <c r="N8357" s="1">
        <f t="shared" si="2732"/>
        <v>45007</v>
      </c>
      <c r="O8357" t="str">
        <f t="shared" si="2733"/>
        <v>可交易</v>
      </c>
      <c r="P8357" s="2" t="str">
        <f t="shared" si="2734"/>
        <v/>
      </c>
      <c r="Q8357" s="2" t="str">
        <f t="shared" si="2735"/>
        <v/>
      </c>
      <c r="R8357" s="2">
        <f t="shared" si="2746"/>
        <v>37.795640303361253</v>
      </c>
      <c r="S8357">
        <f t="shared" si="2747"/>
        <v>134</v>
      </c>
      <c r="T8357" s="1">
        <f t="shared" si="2736"/>
        <v>45001</v>
      </c>
      <c r="U8357" t="str">
        <f t="shared" si="2737"/>
        <v>可交易</v>
      </c>
      <c r="V8357" s="2" t="str">
        <f t="shared" si="2738"/>
        <v/>
      </c>
      <c r="W8357" s="2" t="str">
        <f t="shared" si="2739"/>
        <v/>
      </c>
      <c r="X8357" s="2">
        <f t="shared" si="2748"/>
        <v>8.3253849293729836</v>
      </c>
      <c r="Y8357">
        <f t="shared" si="2749"/>
        <v>75</v>
      </c>
    </row>
    <row r="8358" spans="1:25" x14ac:dyDescent="0.3">
      <c r="A8358" s="1">
        <v>45141</v>
      </c>
      <c r="B8358">
        <v>4501.8901370000003</v>
      </c>
      <c r="C8358">
        <v>15.92</v>
      </c>
      <c r="D8358">
        <v>16.145373639902498</v>
      </c>
      <c r="E8358">
        <f t="shared" si="2730"/>
        <v>-0.22537363990249837</v>
      </c>
      <c r="F8358" t="str">
        <f t="shared" si="2731"/>
        <v/>
      </c>
      <c r="G8358" t="str">
        <f t="shared" si="2740"/>
        <v/>
      </c>
      <c r="H8358">
        <f t="shared" si="2741"/>
        <v>-0.16999999999999993</v>
      </c>
      <c r="I8358">
        <f t="shared" si="2742"/>
        <v>-11.5</v>
      </c>
      <c r="J8358">
        <f t="shared" si="2743"/>
        <v>67.647058823529434</v>
      </c>
      <c r="K8358" t="str">
        <f t="shared" si="2744"/>
        <v/>
      </c>
      <c r="L8358" s="2" t="str">
        <f t="shared" si="2750"/>
        <v/>
      </c>
      <c r="M8358" t="str">
        <f t="shared" si="2745"/>
        <v/>
      </c>
      <c r="N8358" s="1">
        <f t="shared" si="2732"/>
        <v>45007</v>
      </c>
      <c r="O8358" t="str">
        <f t="shared" si="2733"/>
        <v>可交易</v>
      </c>
      <c r="P8358" s="2" t="str">
        <f t="shared" si="2734"/>
        <v/>
      </c>
      <c r="Q8358" s="2" t="str">
        <f t="shared" si="2735"/>
        <v/>
      </c>
      <c r="R8358" s="2">
        <f t="shared" si="2746"/>
        <v>37.795640303361253</v>
      </c>
      <c r="S8358">
        <f t="shared" si="2747"/>
        <v>134</v>
      </c>
      <c r="T8358" s="1">
        <f t="shared" si="2736"/>
        <v>45001</v>
      </c>
      <c r="U8358" t="str">
        <f t="shared" si="2737"/>
        <v>可交易</v>
      </c>
      <c r="V8358" s="2" t="str">
        <f t="shared" si="2738"/>
        <v/>
      </c>
      <c r="W8358" s="2" t="str">
        <f t="shared" si="2739"/>
        <v/>
      </c>
      <c r="X8358" s="2">
        <f t="shared" si="2748"/>
        <v>8.3253849293729836</v>
      </c>
      <c r="Y8358">
        <f t="shared" si="2749"/>
        <v>75</v>
      </c>
    </row>
    <row r="8359" spans="1:25" x14ac:dyDescent="0.3">
      <c r="A8359" s="1">
        <v>45142</v>
      </c>
      <c r="B8359">
        <v>4478.0297849999997</v>
      </c>
      <c r="C8359">
        <v>17.100000000000001</v>
      </c>
      <c r="D8359">
        <v>15.7697440214632</v>
      </c>
      <c r="E8359">
        <f t="shared" si="2730"/>
        <v>1.3302559785368011</v>
      </c>
      <c r="F8359" t="str">
        <f t="shared" si="2731"/>
        <v>CAll</v>
      </c>
      <c r="G8359">
        <f t="shared" si="2740"/>
        <v>4464.0498049999997</v>
      </c>
      <c r="H8359">
        <f t="shared" si="2741"/>
        <v>1.1800000000000015</v>
      </c>
      <c r="I8359">
        <f t="shared" si="2742"/>
        <v>-23.860352000000603</v>
      </c>
      <c r="J8359">
        <f t="shared" si="2743"/>
        <v>-20.220637288136079</v>
      </c>
      <c r="K8359">
        <f t="shared" si="2744"/>
        <v>4483.0297849999997</v>
      </c>
      <c r="L8359" s="2" t="str">
        <f t="shared" si="2750"/>
        <v/>
      </c>
      <c r="M8359" t="str">
        <f t="shared" si="2745"/>
        <v/>
      </c>
      <c r="N8359" s="1">
        <f t="shared" si="2732"/>
        <v>45007</v>
      </c>
      <c r="O8359" t="str">
        <f t="shared" si="2733"/>
        <v>可交易</v>
      </c>
      <c r="P8359" s="2" t="str">
        <f t="shared" si="2734"/>
        <v/>
      </c>
      <c r="Q8359" s="2" t="str">
        <f t="shared" si="2735"/>
        <v/>
      </c>
      <c r="R8359" s="2">
        <f t="shared" si="2746"/>
        <v>37.795640303361253</v>
      </c>
      <c r="S8359">
        <f t="shared" si="2747"/>
        <v>134</v>
      </c>
      <c r="T8359" s="1">
        <f t="shared" si="2736"/>
        <v>45001</v>
      </c>
      <c r="U8359" t="str">
        <f t="shared" si="2737"/>
        <v>可交易</v>
      </c>
      <c r="V8359" s="2" t="str">
        <f t="shared" si="2738"/>
        <v/>
      </c>
      <c r="W8359" s="2" t="str">
        <f t="shared" si="2739"/>
        <v/>
      </c>
      <c r="X8359" s="2">
        <f t="shared" si="2748"/>
        <v>8.3253849293729836</v>
      </c>
      <c r="Y8359">
        <f t="shared" si="2749"/>
        <v>75</v>
      </c>
    </row>
    <row r="8360" spans="1:25" x14ac:dyDescent="0.3">
      <c r="A8360" s="1">
        <v>45145</v>
      </c>
      <c r="B8360">
        <v>4518.4399409999996</v>
      </c>
      <c r="C8360">
        <v>15.77</v>
      </c>
      <c r="D8360">
        <v>15.9508297709211</v>
      </c>
      <c r="E8360">
        <f t="shared" si="2730"/>
        <v>-0.18082977092110042</v>
      </c>
      <c r="F8360" t="str">
        <f t="shared" si="2731"/>
        <v/>
      </c>
      <c r="G8360" t="str">
        <f t="shared" si="2740"/>
        <v/>
      </c>
      <c r="H8360">
        <f t="shared" si="2741"/>
        <v>-1.3300000000000018</v>
      </c>
      <c r="I8360">
        <f t="shared" si="2742"/>
        <v>40.410155999999915</v>
      </c>
      <c r="J8360">
        <f t="shared" si="2743"/>
        <v>-30.383575939849518</v>
      </c>
      <c r="K8360" t="str">
        <f t="shared" si="2744"/>
        <v/>
      </c>
      <c r="L8360" s="2" t="str">
        <f t="shared" si="2750"/>
        <v/>
      </c>
      <c r="M8360" t="str">
        <f t="shared" si="2745"/>
        <v/>
      </c>
      <c r="N8360" s="1">
        <f t="shared" si="2732"/>
        <v>45007</v>
      </c>
      <c r="O8360" t="str">
        <f t="shared" si="2733"/>
        <v>可交易</v>
      </c>
      <c r="P8360" s="2" t="str">
        <f t="shared" si="2734"/>
        <v/>
      </c>
      <c r="Q8360" s="2" t="str">
        <f t="shared" si="2735"/>
        <v/>
      </c>
      <c r="R8360" s="2">
        <f t="shared" si="2746"/>
        <v>37.795640303361253</v>
      </c>
      <c r="S8360">
        <f t="shared" si="2747"/>
        <v>134</v>
      </c>
      <c r="T8360" s="1">
        <f t="shared" si="2736"/>
        <v>45001</v>
      </c>
      <c r="U8360" t="str">
        <f t="shared" si="2737"/>
        <v>可交易</v>
      </c>
      <c r="V8360" s="2" t="str">
        <f t="shared" si="2738"/>
        <v/>
      </c>
      <c r="W8360" s="2" t="str">
        <f t="shared" si="2739"/>
        <v/>
      </c>
      <c r="X8360" s="2">
        <f t="shared" si="2748"/>
        <v>8.3253849293729836</v>
      </c>
      <c r="Y8360">
        <f t="shared" si="2749"/>
        <v>75</v>
      </c>
    </row>
    <row r="8361" spans="1:25" x14ac:dyDescent="0.3">
      <c r="A8361" s="1">
        <v>45146</v>
      </c>
      <c r="B8361">
        <v>4499.3798829999996</v>
      </c>
      <c r="C8361">
        <v>15.99</v>
      </c>
      <c r="D8361">
        <v>17.2245479334149</v>
      </c>
      <c r="E8361">
        <f t="shared" si="2730"/>
        <v>-1.2345479334149001</v>
      </c>
      <c r="F8361" t="str">
        <f t="shared" si="2731"/>
        <v>PUT</v>
      </c>
      <c r="G8361">
        <f t="shared" si="2740"/>
        <v>4437.8598629999997</v>
      </c>
      <c r="H8361">
        <f t="shared" si="2741"/>
        <v>0.22000000000000064</v>
      </c>
      <c r="I8361">
        <f t="shared" si="2742"/>
        <v>-19.060058000000026</v>
      </c>
      <c r="J8361">
        <f t="shared" si="2743"/>
        <v>-86.636627272727139</v>
      </c>
      <c r="K8361">
        <f t="shared" si="2744"/>
        <v>4494.3798829999996</v>
      </c>
      <c r="L8361" s="2" t="str">
        <f t="shared" si="2750"/>
        <v/>
      </c>
      <c r="M8361">
        <f t="shared" si="2745"/>
        <v>56.520019999999931</v>
      </c>
      <c r="N8361" s="1">
        <f t="shared" si="2732"/>
        <v>45007</v>
      </c>
      <c r="O8361" t="str">
        <f t="shared" si="2733"/>
        <v>可交易</v>
      </c>
      <c r="P8361" s="2" t="str">
        <f t="shared" si="2734"/>
        <v/>
      </c>
      <c r="Q8361" s="2" t="str">
        <f t="shared" si="2735"/>
        <v/>
      </c>
      <c r="R8361" s="2">
        <f t="shared" si="2746"/>
        <v>37.795640303361253</v>
      </c>
      <c r="S8361">
        <f t="shared" si="2747"/>
        <v>134</v>
      </c>
      <c r="T8361" s="1">
        <f t="shared" si="2736"/>
        <v>45146</v>
      </c>
      <c r="U8361" t="str">
        <f t="shared" si="2737"/>
        <v>可交易</v>
      </c>
      <c r="V8361" s="2">
        <f t="shared" si="2738"/>
        <v>56.520019999999931</v>
      </c>
      <c r="W8361" s="2">
        <f t="shared" si="2739"/>
        <v>1.3672999746574174E-2</v>
      </c>
      <c r="X8361" s="2">
        <f t="shared" si="2748"/>
        <v>8.3253849293729836</v>
      </c>
      <c r="Y8361">
        <f t="shared" si="2749"/>
        <v>76</v>
      </c>
    </row>
    <row r="8362" spans="1:25" x14ac:dyDescent="0.3">
      <c r="A8362" s="1">
        <v>45147</v>
      </c>
      <c r="B8362">
        <v>4467.7099609999996</v>
      </c>
      <c r="C8362">
        <v>15.96</v>
      </c>
      <c r="D8362">
        <v>16.237298177822598</v>
      </c>
      <c r="E8362">
        <f t="shared" si="2730"/>
        <v>-0.27729817782259758</v>
      </c>
      <c r="F8362" t="str">
        <f t="shared" si="2731"/>
        <v/>
      </c>
      <c r="G8362" t="str">
        <f t="shared" si="2740"/>
        <v/>
      </c>
      <c r="H8362">
        <f t="shared" si="2741"/>
        <v>-2.9999999999999361E-2</v>
      </c>
      <c r="I8362">
        <f t="shared" si="2742"/>
        <v>-31.669922000000042</v>
      </c>
      <c r="J8362">
        <f t="shared" si="2743"/>
        <v>1055.6640666666906</v>
      </c>
      <c r="K8362" t="str">
        <f t="shared" si="2744"/>
        <v/>
      </c>
      <c r="L8362" s="2" t="str">
        <f t="shared" si="2750"/>
        <v/>
      </c>
      <c r="M8362" t="str">
        <f t="shared" si="2745"/>
        <v/>
      </c>
      <c r="N8362" s="1">
        <f t="shared" si="2732"/>
        <v>45007</v>
      </c>
      <c r="O8362" t="str">
        <f t="shared" si="2733"/>
        <v>可交易</v>
      </c>
      <c r="P8362" s="2" t="str">
        <f t="shared" si="2734"/>
        <v/>
      </c>
      <c r="Q8362" s="2" t="str">
        <f t="shared" si="2735"/>
        <v/>
      </c>
      <c r="R8362" s="2">
        <f t="shared" si="2746"/>
        <v>37.795640303361253</v>
      </c>
      <c r="S8362">
        <f t="shared" si="2747"/>
        <v>134</v>
      </c>
      <c r="T8362" s="1">
        <f t="shared" si="2736"/>
        <v>45146</v>
      </c>
      <c r="U8362" t="str">
        <f t="shared" si="2737"/>
        <v>不可交易</v>
      </c>
      <c r="V8362" s="2" t="str">
        <f t="shared" si="2738"/>
        <v/>
      </c>
      <c r="W8362" s="2" t="str">
        <f t="shared" si="2739"/>
        <v/>
      </c>
      <c r="X8362" s="2">
        <f t="shared" si="2748"/>
        <v>8.4392179154024323</v>
      </c>
      <c r="Y8362">
        <f t="shared" si="2749"/>
        <v>76</v>
      </c>
    </row>
    <row r="8363" spans="1:25" x14ac:dyDescent="0.3">
      <c r="A8363" s="1">
        <v>45148</v>
      </c>
      <c r="B8363">
        <v>4468.830078</v>
      </c>
      <c r="C8363">
        <v>15.85</v>
      </c>
      <c r="D8363">
        <v>15.568513100040899</v>
      </c>
      <c r="E8363">
        <f t="shared" si="2730"/>
        <v>0.28148689995910026</v>
      </c>
      <c r="F8363" t="str">
        <f t="shared" si="2731"/>
        <v/>
      </c>
      <c r="G8363" t="str">
        <f t="shared" si="2740"/>
        <v/>
      </c>
      <c r="H8363">
        <f t="shared" si="2741"/>
        <v>-0.11000000000000121</v>
      </c>
      <c r="I8363">
        <f t="shared" si="2742"/>
        <v>1.1201170000003913</v>
      </c>
      <c r="J8363">
        <f t="shared" si="2743"/>
        <v>-10.182881818185264</v>
      </c>
      <c r="K8363" t="str">
        <f t="shared" si="2744"/>
        <v/>
      </c>
      <c r="L8363" s="2" t="str">
        <f t="shared" si="2750"/>
        <v/>
      </c>
      <c r="M8363" t="str">
        <f t="shared" si="2745"/>
        <v/>
      </c>
      <c r="N8363" s="1">
        <f t="shared" si="2732"/>
        <v>45007</v>
      </c>
      <c r="O8363" t="str">
        <f t="shared" si="2733"/>
        <v>可交易</v>
      </c>
      <c r="P8363" s="2" t="str">
        <f t="shared" si="2734"/>
        <v/>
      </c>
      <c r="Q8363" s="2" t="str">
        <f t="shared" si="2735"/>
        <v/>
      </c>
      <c r="R8363" s="2">
        <f t="shared" si="2746"/>
        <v>37.795640303361253</v>
      </c>
      <c r="S8363">
        <f t="shared" si="2747"/>
        <v>134</v>
      </c>
      <c r="T8363" s="1">
        <f t="shared" si="2736"/>
        <v>45146</v>
      </c>
      <c r="U8363" t="str">
        <f t="shared" si="2737"/>
        <v>不可交易</v>
      </c>
      <c r="V8363" s="2" t="str">
        <f t="shared" si="2738"/>
        <v/>
      </c>
      <c r="W8363" s="2" t="str">
        <f t="shared" si="2739"/>
        <v/>
      </c>
      <c r="X8363" s="2">
        <f t="shared" si="2748"/>
        <v>8.4392179154024323</v>
      </c>
      <c r="Y8363">
        <f t="shared" si="2749"/>
        <v>76</v>
      </c>
    </row>
    <row r="8364" spans="1:25" x14ac:dyDescent="0.3">
      <c r="A8364" s="1">
        <v>45149</v>
      </c>
      <c r="B8364">
        <v>4464.0498049999997</v>
      </c>
      <c r="C8364">
        <v>14.84</v>
      </c>
      <c r="D8364">
        <v>15.4605442291403</v>
      </c>
      <c r="E8364">
        <f t="shared" si="2730"/>
        <v>-0.62054422914030027</v>
      </c>
      <c r="F8364" t="str">
        <f t="shared" si="2731"/>
        <v/>
      </c>
      <c r="G8364" t="str">
        <f t="shared" si="2740"/>
        <v/>
      </c>
      <c r="H8364">
        <f t="shared" si="2741"/>
        <v>-1.0099999999999998</v>
      </c>
      <c r="I8364">
        <f t="shared" si="2742"/>
        <v>-4.7802730000003066</v>
      </c>
      <c r="J8364">
        <f t="shared" si="2743"/>
        <v>4.7329435643567406</v>
      </c>
      <c r="K8364" t="str">
        <f t="shared" si="2744"/>
        <v/>
      </c>
      <c r="L8364" s="2" t="str">
        <f t="shared" si="2750"/>
        <v/>
      </c>
      <c r="M8364" t="str">
        <f t="shared" si="2745"/>
        <v/>
      </c>
      <c r="N8364" s="1">
        <f t="shared" si="2732"/>
        <v>45007</v>
      </c>
      <c r="O8364" t="str">
        <f t="shared" si="2733"/>
        <v>可交易</v>
      </c>
      <c r="P8364" s="2" t="str">
        <f t="shared" si="2734"/>
        <v/>
      </c>
      <c r="Q8364" s="2" t="str">
        <f t="shared" si="2735"/>
        <v/>
      </c>
      <c r="R8364" s="2">
        <f t="shared" si="2746"/>
        <v>37.795640303361253</v>
      </c>
      <c r="S8364">
        <f t="shared" si="2747"/>
        <v>134</v>
      </c>
      <c r="T8364" s="1">
        <f t="shared" si="2736"/>
        <v>45146</v>
      </c>
      <c r="U8364" t="str">
        <f t="shared" si="2737"/>
        <v>不可交易</v>
      </c>
      <c r="V8364" s="2" t="str">
        <f t="shared" si="2738"/>
        <v/>
      </c>
      <c r="W8364" s="2" t="str">
        <f t="shared" si="2739"/>
        <v/>
      </c>
      <c r="X8364" s="2">
        <f t="shared" si="2748"/>
        <v>8.4392179154024323</v>
      </c>
      <c r="Y8364">
        <f t="shared" si="2749"/>
        <v>76</v>
      </c>
    </row>
    <row r="8365" spans="1:25" x14ac:dyDescent="0.3">
      <c r="A8365" s="1">
        <v>45152</v>
      </c>
      <c r="B8365">
        <v>4489.7202150000003</v>
      </c>
      <c r="C8365">
        <v>14.82</v>
      </c>
      <c r="D8365">
        <v>15.099636658159501</v>
      </c>
      <c r="E8365">
        <f t="shared" si="2730"/>
        <v>-0.27963665815950023</v>
      </c>
      <c r="F8365" t="str">
        <f t="shared" si="2731"/>
        <v/>
      </c>
      <c r="G8365" t="str">
        <f t="shared" si="2740"/>
        <v/>
      </c>
      <c r="H8365">
        <f t="shared" si="2741"/>
        <v>-1.9999999999999574E-2</v>
      </c>
      <c r="I8365">
        <f t="shared" si="2742"/>
        <v>25.670410000000629</v>
      </c>
      <c r="J8365">
        <f t="shared" si="2743"/>
        <v>-1283.5205000000587</v>
      </c>
      <c r="K8365" t="str">
        <f t="shared" si="2744"/>
        <v/>
      </c>
      <c r="L8365" s="2" t="str">
        <f t="shared" si="2750"/>
        <v/>
      </c>
      <c r="M8365" t="str">
        <f t="shared" si="2745"/>
        <v/>
      </c>
      <c r="N8365" s="1">
        <f t="shared" si="2732"/>
        <v>45007</v>
      </c>
      <c r="O8365" t="str">
        <f t="shared" si="2733"/>
        <v>可交易</v>
      </c>
      <c r="P8365" s="2" t="str">
        <f t="shared" si="2734"/>
        <v/>
      </c>
      <c r="Q8365" s="2" t="str">
        <f t="shared" si="2735"/>
        <v/>
      </c>
      <c r="R8365" s="2">
        <f t="shared" si="2746"/>
        <v>37.795640303361253</v>
      </c>
      <c r="S8365">
        <f t="shared" si="2747"/>
        <v>134</v>
      </c>
      <c r="T8365" s="1">
        <f t="shared" si="2736"/>
        <v>45146</v>
      </c>
      <c r="U8365" t="str">
        <f t="shared" si="2737"/>
        <v>不可交易</v>
      </c>
      <c r="V8365" s="2" t="str">
        <f t="shared" si="2738"/>
        <v/>
      </c>
      <c r="W8365" s="2" t="str">
        <f t="shared" si="2739"/>
        <v/>
      </c>
      <c r="X8365" s="2">
        <f t="shared" si="2748"/>
        <v>8.4392179154024323</v>
      </c>
      <c r="Y8365">
        <f t="shared" si="2749"/>
        <v>76</v>
      </c>
    </row>
    <row r="8366" spans="1:25" x14ac:dyDescent="0.3">
      <c r="A8366" s="1">
        <v>45153</v>
      </c>
      <c r="B8366">
        <v>4437.8598629999997</v>
      </c>
      <c r="C8366">
        <v>16.46</v>
      </c>
      <c r="D8366">
        <v>15.889276978166</v>
      </c>
      <c r="E8366">
        <f t="shared" si="2730"/>
        <v>0.57072302183400048</v>
      </c>
      <c r="F8366" t="str">
        <f t="shared" si="2731"/>
        <v/>
      </c>
      <c r="G8366" t="str">
        <f t="shared" si="2740"/>
        <v/>
      </c>
      <c r="H8366">
        <f t="shared" si="2741"/>
        <v>1.6400000000000006</v>
      </c>
      <c r="I8366">
        <f t="shared" si="2742"/>
        <v>-51.860352000000603</v>
      </c>
      <c r="J8366">
        <f t="shared" si="2743"/>
        <v>-31.622165853658892</v>
      </c>
      <c r="K8366" t="str">
        <f t="shared" si="2744"/>
        <v/>
      </c>
      <c r="L8366" s="2" t="str">
        <f t="shared" si="2750"/>
        <v/>
      </c>
      <c r="M8366" t="str">
        <f t="shared" si="2745"/>
        <v/>
      </c>
      <c r="N8366" s="1">
        <f t="shared" si="2732"/>
        <v>45007</v>
      </c>
      <c r="O8366" t="str">
        <f t="shared" si="2733"/>
        <v>可交易</v>
      </c>
      <c r="P8366" s="2" t="str">
        <f t="shared" si="2734"/>
        <v/>
      </c>
      <c r="Q8366" s="2" t="str">
        <f t="shared" si="2735"/>
        <v/>
      </c>
      <c r="R8366" s="2">
        <f t="shared" si="2746"/>
        <v>37.795640303361253</v>
      </c>
      <c r="S8366">
        <f t="shared" si="2747"/>
        <v>134</v>
      </c>
      <c r="T8366" s="1">
        <f t="shared" si="2736"/>
        <v>45146</v>
      </c>
      <c r="U8366" t="str">
        <f t="shared" si="2737"/>
        <v>可交易</v>
      </c>
      <c r="V8366" s="2" t="str">
        <f t="shared" si="2738"/>
        <v/>
      </c>
      <c r="W8366" s="2" t="str">
        <f t="shared" si="2739"/>
        <v/>
      </c>
      <c r="X8366" s="2">
        <f t="shared" si="2748"/>
        <v>8.4392179154024323</v>
      </c>
      <c r="Y8366">
        <f t="shared" si="2749"/>
        <v>76</v>
      </c>
    </row>
    <row r="8367" spans="1:25" x14ac:dyDescent="0.3">
      <c r="A8367" s="1">
        <v>45154</v>
      </c>
      <c r="B8367">
        <v>4404.330078</v>
      </c>
      <c r="C8367">
        <v>16.78</v>
      </c>
      <c r="D8367">
        <v>15.961020941229799</v>
      </c>
      <c r="E8367">
        <f t="shared" si="2730"/>
        <v>0.81897905877020172</v>
      </c>
      <c r="F8367" t="str">
        <f t="shared" si="2731"/>
        <v/>
      </c>
      <c r="G8367" t="str">
        <f t="shared" si="2740"/>
        <v/>
      </c>
      <c r="H8367">
        <f t="shared" si="2741"/>
        <v>0.32000000000000028</v>
      </c>
      <c r="I8367">
        <f t="shared" si="2742"/>
        <v>-33.52978499999972</v>
      </c>
      <c r="J8367">
        <f t="shared" si="2743"/>
        <v>-104.78057812499902</v>
      </c>
      <c r="K8367" t="str">
        <f t="shared" si="2744"/>
        <v/>
      </c>
      <c r="L8367" s="2" t="str">
        <f t="shared" si="2750"/>
        <v/>
      </c>
      <c r="M8367" t="str">
        <f t="shared" si="2745"/>
        <v/>
      </c>
      <c r="N8367" s="1">
        <f t="shared" si="2732"/>
        <v>45007</v>
      </c>
      <c r="O8367" t="str">
        <f t="shared" si="2733"/>
        <v>可交易</v>
      </c>
      <c r="P8367" s="2" t="str">
        <f t="shared" si="2734"/>
        <v/>
      </c>
      <c r="Q8367" s="2" t="str">
        <f t="shared" si="2735"/>
        <v/>
      </c>
      <c r="R8367" s="2">
        <f t="shared" si="2746"/>
        <v>37.795640303361253</v>
      </c>
      <c r="S8367">
        <f t="shared" si="2747"/>
        <v>134</v>
      </c>
      <c r="T8367" s="1">
        <f t="shared" si="2736"/>
        <v>45146</v>
      </c>
      <c r="U8367" t="str">
        <f t="shared" si="2737"/>
        <v>可交易</v>
      </c>
      <c r="V8367" s="2" t="str">
        <f t="shared" si="2738"/>
        <v/>
      </c>
      <c r="W8367" s="2" t="str">
        <f t="shared" si="2739"/>
        <v/>
      </c>
      <c r="X8367" s="2">
        <f t="shared" si="2748"/>
        <v>8.4392179154024323</v>
      </c>
      <c r="Y8367">
        <f t="shared" si="2749"/>
        <v>76</v>
      </c>
    </row>
    <row r="8368" spans="1:25" x14ac:dyDescent="0.3">
      <c r="A8368" s="1">
        <v>45155</v>
      </c>
      <c r="B8368">
        <v>4370.3598629999997</v>
      </c>
      <c r="C8368">
        <v>17.89</v>
      </c>
      <c r="D8368">
        <v>17.042075916207299</v>
      </c>
      <c r="E8368">
        <f t="shared" si="2730"/>
        <v>0.84792408379270157</v>
      </c>
      <c r="F8368" t="str">
        <f t="shared" si="2731"/>
        <v/>
      </c>
      <c r="G8368" t="str">
        <f t="shared" si="2740"/>
        <v/>
      </c>
      <c r="H8368">
        <f t="shared" si="2741"/>
        <v>1.1099999999999994</v>
      </c>
      <c r="I8368">
        <f t="shared" si="2742"/>
        <v>-33.97021500000028</v>
      </c>
      <c r="J8368">
        <f t="shared" si="2743"/>
        <v>-30.603797297297564</v>
      </c>
      <c r="K8368" t="str">
        <f t="shared" si="2744"/>
        <v/>
      </c>
      <c r="L8368" s="2" t="str">
        <f t="shared" si="2750"/>
        <v/>
      </c>
      <c r="M8368" t="str">
        <f t="shared" si="2745"/>
        <v/>
      </c>
      <c r="N8368" s="1">
        <f t="shared" si="2732"/>
        <v>45007</v>
      </c>
      <c r="O8368" t="str">
        <f t="shared" si="2733"/>
        <v>可交易</v>
      </c>
      <c r="P8368" s="2" t="str">
        <f t="shared" si="2734"/>
        <v/>
      </c>
      <c r="Q8368" s="2" t="str">
        <f t="shared" si="2735"/>
        <v/>
      </c>
      <c r="R8368" s="2">
        <f t="shared" si="2746"/>
        <v>37.795640303361253</v>
      </c>
      <c r="S8368">
        <f t="shared" si="2747"/>
        <v>134</v>
      </c>
      <c r="T8368" s="1">
        <f t="shared" si="2736"/>
        <v>45146</v>
      </c>
      <c r="U8368" t="str">
        <f t="shared" si="2737"/>
        <v>可交易</v>
      </c>
      <c r="V8368" s="2" t="str">
        <f t="shared" si="2738"/>
        <v/>
      </c>
      <c r="W8368" s="2" t="str">
        <f t="shared" si="2739"/>
        <v/>
      </c>
      <c r="X8368" s="2">
        <f t="shared" si="2748"/>
        <v>8.4392179154024323</v>
      </c>
      <c r="Y8368">
        <f t="shared" si="2749"/>
        <v>76</v>
      </c>
    </row>
    <row r="8369" spans="1:25" x14ac:dyDescent="0.3">
      <c r="A8369" s="1">
        <v>45156</v>
      </c>
      <c r="B8369">
        <v>4369.7099609999996</v>
      </c>
      <c r="C8369">
        <v>17.3</v>
      </c>
      <c r="D8369">
        <v>17.741997242407098</v>
      </c>
      <c r="E8369">
        <f t="shared" si="2730"/>
        <v>-0.4419972424070977</v>
      </c>
      <c r="F8369" t="str">
        <f t="shared" si="2731"/>
        <v/>
      </c>
      <c r="G8369" t="str">
        <f t="shared" si="2740"/>
        <v/>
      </c>
      <c r="H8369">
        <f t="shared" si="2741"/>
        <v>-0.58999999999999986</v>
      </c>
      <c r="I8369">
        <f t="shared" si="2742"/>
        <v>-0.649902000000111</v>
      </c>
      <c r="J8369">
        <f t="shared" si="2743"/>
        <v>1.1015288135595105</v>
      </c>
      <c r="K8369" t="str">
        <f t="shared" si="2744"/>
        <v/>
      </c>
      <c r="L8369" s="2" t="str">
        <f t="shared" si="2750"/>
        <v/>
      </c>
      <c r="M8369" t="str">
        <f t="shared" si="2745"/>
        <v/>
      </c>
      <c r="N8369" s="1">
        <f t="shared" si="2732"/>
        <v>45007</v>
      </c>
      <c r="O8369" t="str">
        <f t="shared" si="2733"/>
        <v>可交易</v>
      </c>
      <c r="P8369" s="2" t="str">
        <f t="shared" si="2734"/>
        <v/>
      </c>
      <c r="Q8369" s="2" t="str">
        <f t="shared" si="2735"/>
        <v/>
      </c>
      <c r="R8369" s="2">
        <f t="shared" si="2746"/>
        <v>37.795640303361253</v>
      </c>
      <c r="S8369">
        <f t="shared" si="2747"/>
        <v>134</v>
      </c>
      <c r="T8369" s="1">
        <f t="shared" si="2736"/>
        <v>45146</v>
      </c>
      <c r="U8369" t="str">
        <f t="shared" si="2737"/>
        <v>可交易</v>
      </c>
      <c r="V8369" s="2" t="str">
        <f t="shared" si="2738"/>
        <v/>
      </c>
      <c r="W8369" s="2" t="str">
        <f t="shared" si="2739"/>
        <v/>
      </c>
      <c r="X8369" s="2">
        <f t="shared" si="2748"/>
        <v>8.4392179154024323</v>
      </c>
      <c r="Y8369">
        <f t="shared" si="2749"/>
        <v>76</v>
      </c>
    </row>
    <row r="8370" spans="1:25" x14ac:dyDescent="0.3">
      <c r="A8370" s="1">
        <v>45159</v>
      </c>
      <c r="B8370">
        <v>4399.7700199999999</v>
      </c>
      <c r="C8370">
        <v>17.13</v>
      </c>
      <c r="D8370">
        <v>17.1260183783562</v>
      </c>
      <c r="E8370">
        <f t="shared" si="2730"/>
        <v>3.9816216437991159E-3</v>
      </c>
      <c r="F8370" t="str">
        <f t="shared" si="2731"/>
        <v/>
      </c>
      <c r="G8370" t="str">
        <f t="shared" si="2740"/>
        <v/>
      </c>
      <c r="H8370">
        <f t="shared" si="2741"/>
        <v>-0.17000000000000171</v>
      </c>
      <c r="I8370">
        <f t="shared" si="2742"/>
        <v>30.060059000000365</v>
      </c>
      <c r="J8370">
        <f t="shared" si="2743"/>
        <v>-176.8238764705886</v>
      </c>
      <c r="K8370" t="str">
        <f t="shared" si="2744"/>
        <v/>
      </c>
      <c r="L8370" s="2" t="str">
        <f t="shared" si="2750"/>
        <v/>
      </c>
      <c r="M8370" t="str">
        <f t="shared" si="2745"/>
        <v/>
      </c>
      <c r="N8370" s="1">
        <f t="shared" si="2732"/>
        <v>45007</v>
      </c>
      <c r="O8370" t="str">
        <f t="shared" si="2733"/>
        <v>可交易</v>
      </c>
      <c r="P8370" s="2" t="str">
        <f t="shared" si="2734"/>
        <v/>
      </c>
      <c r="Q8370" s="2" t="str">
        <f t="shared" si="2735"/>
        <v/>
      </c>
      <c r="R8370" s="2">
        <f t="shared" si="2746"/>
        <v>37.795640303361253</v>
      </c>
      <c r="S8370">
        <f t="shared" si="2747"/>
        <v>134</v>
      </c>
      <c r="T8370" s="1">
        <f t="shared" si="2736"/>
        <v>45146</v>
      </c>
      <c r="U8370" t="str">
        <f t="shared" si="2737"/>
        <v>可交易</v>
      </c>
      <c r="V8370" s="2" t="str">
        <f t="shared" si="2738"/>
        <v/>
      </c>
      <c r="W8370" s="2" t="str">
        <f t="shared" si="2739"/>
        <v/>
      </c>
      <c r="X8370" s="2">
        <f t="shared" si="2748"/>
        <v>8.4392179154024323</v>
      </c>
      <c r="Y8370">
        <f t="shared" si="2749"/>
        <v>76</v>
      </c>
    </row>
    <row r="8371" spans="1:25" x14ac:dyDescent="0.3">
      <c r="A8371" s="1">
        <v>45160</v>
      </c>
      <c r="B8371">
        <v>4387.5498049999997</v>
      </c>
      <c r="C8371">
        <v>16.97</v>
      </c>
      <c r="D8371">
        <v>16.918748385777999</v>
      </c>
      <c r="E8371">
        <f t="shared" si="2730"/>
        <v>5.1251614222000086E-2</v>
      </c>
      <c r="F8371" t="str">
        <f t="shared" si="2731"/>
        <v/>
      </c>
      <c r="G8371" t="str">
        <f t="shared" si="2740"/>
        <v/>
      </c>
      <c r="H8371">
        <f t="shared" si="2741"/>
        <v>-0.16000000000000014</v>
      </c>
      <c r="I8371">
        <f t="shared" si="2742"/>
        <v>-12.22021500000028</v>
      </c>
      <c r="J8371">
        <f t="shared" si="2743"/>
        <v>76.376343750001681</v>
      </c>
      <c r="K8371" t="str">
        <f t="shared" si="2744"/>
        <v/>
      </c>
      <c r="L8371" s="2" t="str">
        <f t="shared" si="2750"/>
        <v/>
      </c>
      <c r="M8371" t="str">
        <f t="shared" si="2745"/>
        <v/>
      </c>
      <c r="N8371" s="1">
        <f t="shared" si="2732"/>
        <v>45007</v>
      </c>
      <c r="O8371" t="str">
        <f t="shared" si="2733"/>
        <v>可交易</v>
      </c>
      <c r="P8371" s="2" t="str">
        <f t="shared" si="2734"/>
        <v/>
      </c>
      <c r="Q8371" s="2" t="str">
        <f t="shared" si="2735"/>
        <v/>
      </c>
      <c r="R8371" s="2">
        <f t="shared" si="2746"/>
        <v>37.795640303361253</v>
      </c>
      <c r="S8371">
        <f t="shared" si="2747"/>
        <v>134</v>
      </c>
      <c r="T8371" s="1">
        <f t="shared" si="2736"/>
        <v>45146</v>
      </c>
      <c r="U8371" t="str">
        <f t="shared" si="2737"/>
        <v>可交易</v>
      </c>
      <c r="V8371" s="2" t="str">
        <f t="shared" si="2738"/>
        <v/>
      </c>
      <c r="W8371" s="2" t="str">
        <f t="shared" si="2739"/>
        <v/>
      </c>
      <c r="X8371" s="2">
        <f t="shared" si="2748"/>
        <v>8.4392179154024323</v>
      </c>
      <c r="Y8371">
        <f t="shared" si="2749"/>
        <v>76</v>
      </c>
    </row>
    <row r="8372" spans="1:25" x14ac:dyDescent="0.3">
      <c r="A8372" s="1">
        <v>45161</v>
      </c>
      <c r="B8372">
        <v>4436.0097660000001</v>
      </c>
      <c r="C8372">
        <v>15.98</v>
      </c>
      <c r="D8372">
        <v>16.218511331011999</v>
      </c>
      <c r="E8372">
        <f t="shared" si="2730"/>
        <v>-0.23851133101199906</v>
      </c>
      <c r="F8372" t="str">
        <f t="shared" si="2731"/>
        <v/>
      </c>
      <c r="G8372" t="str">
        <f t="shared" si="2740"/>
        <v/>
      </c>
      <c r="H8372">
        <f t="shared" si="2741"/>
        <v>-0.98999999999999844</v>
      </c>
      <c r="I8372">
        <f t="shared" si="2742"/>
        <v>48.459961000000476</v>
      </c>
      <c r="J8372">
        <f t="shared" si="2743"/>
        <v>-48.949455555556113</v>
      </c>
      <c r="K8372" t="str">
        <f t="shared" si="2744"/>
        <v/>
      </c>
      <c r="L8372" s="2" t="str">
        <f t="shared" si="2750"/>
        <v/>
      </c>
      <c r="M8372" t="str">
        <f t="shared" si="2745"/>
        <v/>
      </c>
      <c r="N8372" s="1">
        <f t="shared" si="2732"/>
        <v>45007</v>
      </c>
      <c r="O8372" t="str">
        <f t="shared" si="2733"/>
        <v>可交易</v>
      </c>
      <c r="P8372" s="2" t="str">
        <f t="shared" si="2734"/>
        <v/>
      </c>
      <c r="Q8372" s="2" t="str">
        <f t="shared" si="2735"/>
        <v/>
      </c>
      <c r="R8372" s="2">
        <f t="shared" si="2746"/>
        <v>37.795640303361253</v>
      </c>
      <c r="S8372">
        <f t="shared" si="2747"/>
        <v>134</v>
      </c>
      <c r="T8372" s="1">
        <f t="shared" si="2736"/>
        <v>45146</v>
      </c>
      <c r="U8372" t="str">
        <f t="shared" si="2737"/>
        <v>可交易</v>
      </c>
      <c r="V8372" s="2" t="str">
        <f t="shared" si="2738"/>
        <v/>
      </c>
      <c r="W8372" s="2" t="str">
        <f t="shared" si="2739"/>
        <v/>
      </c>
      <c r="X8372" s="2">
        <f t="shared" si="2748"/>
        <v>8.4392179154024323</v>
      </c>
      <c r="Y8372">
        <f t="shared" si="2749"/>
        <v>76</v>
      </c>
    </row>
    <row r="8373" spans="1:25" x14ac:dyDescent="0.3">
      <c r="A8373" s="1">
        <v>45162</v>
      </c>
      <c r="B8373">
        <v>4376.3100590000004</v>
      </c>
      <c r="C8373">
        <v>17.2</v>
      </c>
      <c r="D8373">
        <v>16.579759682076102</v>
      </c>
      <c r="E8373">
        <f t="shared" si="2730"/>
        <v>0.62024031792389778</v>
      </c>
      <c r="F8373" t="str">
        <f t="shared" si="2731"/>
        <v/>
      </c>
      <c r="G8373" t="str">
        <f t="shared" si="2740"/>
        <v/>
      </c>
      <c r="H8373">
        <f t="shared" si="2741"/>
        <v>1.2199999999999989</v>
      </c>
      <c r="I8373">
        <f t="shared" si="2742"/>
        <v>-59.699706999999762</v>
      </c>
      <c r="J8373">
        <f t="shared" si="2743"/>
        <v>-48.93418606557362</v>
      </c>
      <c r="K8373" t="str">
        <f t="shared" si="2744"/>
        <v/>
      </c>
      <c r="L8373" s="2" t="str">
        <f t="shared" si="2750"/>
        <v/>
      </c>
      <c r="M8373" t="str">
        <f t="shared" si="2745"/>
        <v/>
      </c>
      <c r="N8373" s="1">
        <f t="shared" si="2732"/>
        <v>45007</v>
      </c>
      <c r="O8373" t="str">
        <f t="shared" si="2733"/>
        <v>可交易</v>
      </c>
      <c r="P8373" s="2" t="str">
        <f t="shared" si="2734"/>
        <v/>
      </c>
      <c r="Q8373" s="2" t="str">
        <f t="shared" si="2735"/>
        <v/>
      </c>
      <c r="R8373" s="2">
        <f t="shared" si="2746"/>
        <v>37.795640303361253</v>
      </c>
      <c r="S8373">
        <f t="shared" si="2747"/>
        <v>134</v>
      </c>
      <c r="T8373" s="1">
        <f t="shared" si="2736"/>
        <v>45146</v>
      </c>
      <c r="U8373" t="str">
        <f t="shared" si="2737"/>
        <v>可交易</v>
      </c>
      <c r="V8373" s="2" t="str">
        <f t="shared" si="2738"/>
        <v/>
      </c>
      <c r="W8373" s="2" t="str">
        <f t="shared" si="2739"/>
        <v/>
      </c>
      <c r="X8373" s="2">
        <f t="shared" si="2748"/>
        <v>8.4392179154024323</v>
      </c>
      <c r="Y8373">
        <f t="shared" si="2749"/>
        <v>76</v>
      </c>
    </row>
    <row r="8374" spans="1:25" x14ac:dyDescent="0.3">
      <c r="A8374" s="1">
        <v>45163</v>
      </c>
      <c r="B8374">
        <v>4405.7099609999996</v>
      </c>
      <c r="C8374">
        <v>15.68</v>
      </c>
      <c r="D8374">
        <v>15.698799928565499</v>
      </c>
      <c r="E8374">
        <f t="shared" si="2730"/>
        <v>-1.8799928565499613E-2</v>
      </c>
      <c r="F8374" t="str">
        <f t="shared" si="2731"/>
        <v/>
      </c>
      <c r="G8374" t="str">
        <f t="shared" si="2740"/>
        <v/>
      </c>
      <c r="H8374">
        <f t="shared" si="2741"/>
        <v>-1.5199999999999996</v>
      </c>
      <c r="I8374">
        <f t="shared" si="2742"/>
        <v>29.399901999999202</v>
      </c>
      <c r="J8374">
        <f t="shared" si="2743"/>
        <v>-19.342040789473163</v>
      </c>
      <c r="K8374" t="str">
        <f t="shared" si="2744"/>
        <v/>
      </c>
      <c r="L8374" s="2" t="str">
        <f t="shared" si="2750"/>
        <v/>
      </c>
      <c r="M8374" t="str">
        <f t="shared" si="2745"/>
        <v/>
      </c>
      <c r="N8374" s="1">
        <f t="shared" si="2732"/>
        <v>45007</v>
      </c>
      <c r="O8374" t="str">
        <f t="shared" si="2733"/>
        <v>可交易</v>
      </c>
      <c r="P8374" s="2" t="str">
        <f t="shared" si="2734"/>
        <v/>
      </c>
      <c r="Q8374" s="2" t="str">
        <f t="shared" si="2735"/>
        <v/>
      </c>
      <c r="R8374" s="2">
        <f t="shared" si="2746"/>
        <v>37.795640303361253</v>
      </c>
      <c r="S8374">
        <f t="shared" si="2747"/>
        <v>134</v>
      </c>
      <c r="T8374" s="1">
        <f t="shared" si="2736"/>
        <v>45146</v>
      </c>
      <c r="U8374" t="str">
        <f t="shared" si="2737"/>
        <v>可交易</v>
      </c>
      <c r="V8374" s="2" t="str">
        <f t="shared" si="2738"/>
        <v/>
      </c>
      <c r="W8374" s="2" t="str">
        <f t="shared" si="2739"/>
        <v/>
      </c>
      <c r="X8374" s="2">
        <f t="shared" si="2748"/>
        <v>8.4392179154024323</v>
      </c>
      <c r="Y8374">
        <f t="shared" si="2749"/>
        <v>76</v>
      </c>
    </row>
    <row r="8375" spans="1:25" x14ac:dyDescent="0.3">
      <c r="A8375" s="1">
        <v>45166</v>
      </c>
      <c r="B8375">
        <v>4433.3100590000004</v>
      </c>
      <c r="C8375">
        <v>15.08</v>
      </c>
      <c r="D8375">
        <v>15.178169384960199</v>
      </c>
      <c r="E8375">
        <f t="shared" si="2730"/>
        <v>-9.8169384960199224E-2</v>
      </c>
      <c r="F8375" t="str">
        <f t="shared" si="2731"/>
        <v/>
      </c>
      <c r="G8375" t="str">
        <f t="shared" si="2740"/>
        <v/>
      </c>
      <c r="H8375">
        <f t="shared" si="2741"/>
        <v>-0.59999999999999964</v>
      </c>
      <c r="I8375">
        <f t="shared" si="2742"/>
        <v>27.600098000000798</v>
      </c>
      <c r="J8375">
        <f t="shared" si="2743"/>
        <v>-46.00016333333469</v>
      </c>
      <c r="K8375" t="str">
        <f t="shared" si="2744"/>
        <v/>
      </c>
      <c r="L8375" s="2" t="str">
        <f t="shared" si="2750"/>
        <v/>
      </c>
      <c r="M8375" t="str">
        <f t="shared" si="2745"/>
        <v/>
      </c>
      <c r="N8375" s="1">
        <f t="shared" si="2732"/>
        <v>45007</v>
      </c>
      <c r="O8375" t="str">
        <f t="shared" si="2733"/>
        <v>可交易</v>
      </c>
      <c r="P8375" s="2" t="str">
        <f t="shared" si="2734"/>
        <v/>
      </c>
      <c r="Q8375" s="2" t="str">
        <f t="shared" si="2735"/>
        <v/>
      </c>
      <c r="R8375" s="2">
        <f t="shared" si="2746"/>
        <v>37.795640303361253</v>
      </c>
      <c r="S8375">
        <f t="shared" si="2747"/>
        <v>134</v>
      </c>
      <c r="T8375" s="1">
        <f t="shared" si="2736"/>
        <v>45146</v>
      </c>
      <c r="U8375" t="str">
        <f t="shared" si="2737"/>
        <v>可交易</v>
      </c>
      <c r="V8375" s="2" t="str">
        <f t="shared" si="2738"/>
        <v/>
      </c>
      <c r="W8375" s="2" t="str">
        <f t="shared" si="2739"/>
        <v/>
      </c>
      <c r="X8375" s="2">
        <f t="shared" si="2748"/>
        <v>8.4392179154024323</v>
      </c>
      <c r="Y8375">
        <f t="shared" si="2749"/>
        <v>76</v>
      </c>
    </row>
    <row r="8376" spans="1:25" x14ac:dyDescent="0.3">
      <c r="A8376" s="1">
        <v>45167</v>
      </c>
      <c r="B8376">
        <v>4497.6298829999996</v>
      </c>
      <c r="C8376">
        <v>14.45</v>
      </c>
      <c r="D8376">
        <v>14.5108869094949</v>
      </c>
      <c r="E8376">
        <f t="shared" si="2730"/>
        <v>-6.0886909494900721E-2</v>
      </c>
      <c r="F8376" t="str">
        <f t="shared" si="2731"/>
        <v/>
      </c>
      <c r="G8376" t="str">
        <f t="shared" si="2740"/>
        <v/>
      </c>
      <c r="H8376">
        <f t="shared" si="2741"/>
        <v>-0.63000000000000078</v>
      </c>
      <c r="I8376">
        <f t="shared" si="2742"/>
        <v>64.319823999999244</v>
      </c>
      <c r="J8376">
        <f t="shared" si="2743"/>
        <v>-102.0949587301574</v>
      </c>
      <c r="K8376" t="str">
        <f t="shared" si="2744"/>
        <v/>
      </c>
      <c r="L8376" s="2" t="str">
        <f t="shared" si="2750"/>
        <v/>
      </c>
      <c r="M8376" t="str">
        <f t="shared" si="2745"/>
        <v/>
      </c>
      <c r="N8376" s="1">
        <f t="shared" si="2732"/>
        <v>45007</v>
      </c>
      <c r="O8376" t="str">
        <f t="shared" si="2733"/>
        <v>可交易</v>
      </c>
      <c r="P8376" s="2" t="str">
        <f t="shared" si="2734"/>
        <v/>
      </c>
      <c r="Q8376" s="2" t="str">
        <f t="shared" si="2735"/>
        <v/>
      </c>
      <c r="R8376" s="2">
        <f t="shared" si="2746"/>
        <v>37.795640303361253</v>
      </c>
      <c r="S8376">
        <f t="shared" si="2747"/>
        <v>134</v>
      </c>
      <c r="T8376" s="1">
        <f t="shared" si="2736"/>
        <v>45146</v>
      </c>
      <c r="U8376" t="str">
        <f t="shared" si="2737"/>
        <v>可交易</v>
      </c>
      <c r="V8376" s="2" t="str">
        <f t="shared" si="2738"/>
        <v/>
      </c>
      <c r="W8376" s="2" t="str">
        <f t="shared" si="2739"/>
        <v/>
      </c>
      <c r="X8376" s="2">
        <f t="shared" si="2748"/>
        <v>8.4392179154024323</v>
      </c>
      <c r="Y8376">
        <f t="shared" si="2749"/>
        <v>76</v>
      </c>
    </row>
    <row r="8377" spans="1:25" x14ac:dyDescent="0.3">
      <c r="A8377" s="1">
        <v>45168</v>
      </c>
      <c r="B8377">
        <v>4514.8701170000004</v>
      </c>
      <c r="C8377">
        <v>13.88</v>
      </c>
      <c r="D8377">
        <v>13.9534938727683</v>
      </c>
      <c r="E8377">
        <f t="shared" si="2730"/>
        <v>-7.349387276829944E-2</v>
      </c>
      <c r="F8377" t="str">
        <f t="shared" si="2731"/>
        <v/>
      </c>
      <c r="G8377" t="str">
        <f t="shared" si="2740"/>
        <v/>
      </c>
      <c r="H8377">
        <f t="shared" si="2741"/>
        <v>-0.56999999999999851</v>
      </c>
      <c r="I8377">
        <f t="shared" si="2742"/>
        <v>17.240234000000783</v>
      </c>
      <c r="J8377">
        <f t="shared" si="2743"/>
        <v>-30.246024561404962</v>
      </c>
      <c r="K8377" t="str">
        <f t="shared" si="2744"/>
        <v/>
      </c>
      <c r="L8377" s="2" t="str">
        <f t="shared" si="2750"/>
        <v/>
      </c>
      <c r="M8377" t="str">
        <f t="shared" si="2745"/>
        <v/>
      </c>
      <c r="N8377" s="1">
        <f t="shared" si="2732"/>
        <v>45007</v>
      </c>
      <c r="O8377" t="str">
        <f t="shared" si="2733"/>
        <v>可交易</v>
      </c>
      <c r="P8377" s="2" t="str">
        <f t="shared" si="2734"/>
        <v/>
      </c>
      <c r="Q8377" s="2" t="str">
        <f t="shared" si="2735"/>
        <v/>
      </c>
      <c r="R8377" s="2">
        <f t="shared" si="2746"/>
        <v>37.795640303361253</v>
      </c>
      <c r="S8377">
        <f t="shared" si="2747"/>
        <v>134</v>
      </c>
      <c r="T8377" s="1">
        <f t="shared" si="2736"/>
        <v>45146</v>
      </c>
      <c r="U8377" t="str">
        <f t="shared" si="2737"/>
        <v>可交易</v>
      </c>
      <c r="V8377" s="2" t="str">
        <f t="shared" si="2738"/>
        <v/>
      </c>
      <c r="W8377" s="2" t="str">
        <f t="shared" si="2739"/>
        <v/>
      </c>
      <c r="X8377" s="2">
        <f t="shared" si="2748"/>
        <v>8.4392179154024323</v>
      </c>
      <c r="Y8377">
        <f t="shared" si="2749"/>
        <v>76</v>
      </c>
    </row>
    <row r="8378" spans="1:25" x14ac:dyDescent="0.3">
      <c r="A8378" s="1">
        <v>45169</v>
      </c>
      <c r="B8378">
        <v>4507.6601559999999</v>
      </c>
      <c r="C8378">
        <v>13.57</v>
      </c>
      <c r="D8378">
        <v>13.4224957013889</v>
      </c>
      <c r="E8378">
        <f t="shared" si="2730"/>
        <v>0.14750429861109993</v>
      </c>
      <c r="F8378" t="str">
        <f t="shared" si="2731"/>
        <v/>
      </c>
      <c r="G8378" t="str">
        <f t="shared" si="2740"/>
        <v/>
      </c>
      <c r="H8378">
        <f t="shared" si="2741"/>
        <v>-0.3100000000000005</v>
      </c>
      <c r="I8378">
        <f t="shared" si="2742"/>
        <v>-7.2099610000004759</v>
      </c>
      <c r="J8378">
        <f t="shared" si="2743"/>
        <v>23.257938709678918</v>
      </c>
      <c r="K8378" t="str">
        <f t="shared" si="2744"/>
        <v/>
      </c>
      <c r="L8378" s="2" t="str">
        <f t="shared" si="2750"/>
        <v/>
      </c>
      <c r="M8378" t="str">
        <f t="shared" si="2745"/>
        <v/>
      </c>
      <c r="N8378" s="1">
        <f t="shared" si="2732"/>
        <v>45007</v>
      </c>
      <c r="O8378" t="str">
        <f t="shared" si="2733"/>
        <v>可交易</v>
      </c>
      <c r="P8378" s="2" t="str">
        <f t="shared" si="2734"/>
        <v/>
      </c>
      <c r="Q8378" s="2" t="str">
        <f t="shared" si="2735"/>
        <v/>
      </c>
      <c r="R8378" s="2">
        <f t="shared" si="2746"/>
        <v>37.795640303361253</v>
      </c>
      <c r="S8378">
        <f t="shared" si="2747"/>
        <v>134</v>
      </c>
      <c r="T8378" s="1">
        <f t="shared" si="2736"/>
        <v>45146</v>
      </c>
      <c r="U8378" t="str">
        <f t="shared" si="2737"/>
        <v>可交易</v>
      </c>
      <c r="V8378" s="2" t="str">
        <f t="shared" si="2738"/>
        <v/>
      </c>
      <c r="W8378" s="2" t="str">
        <f t="shared" si="2739"/>
        <v/>
      </c>
      <c r="X8378" s="2">
        <f t="shared" si="2748"/>
        <v>8.4392179154024323</v>
      </c>
      <c r="Y8378">
        <f t="shared" si="2749"/>
        <v>76</v>
      </c>
    </row>
    <row r="8379" spans="1:25" x14ac:dyDescent="0.3">
      <c r="A8379" s="1">
        <v>45170</v>
      </c>
      <c r="B8379">
        <v>4515.7700199999999</v>
      </c>
      <c r="C8379">
        <v>13.09</v>
      </c>
      <c r="D8379">
        <v>12.952924670110001</v>
      </c>
      <c r="E8379">
        <f t="shared" si="2730"/>
        <v>0.13707532988999915</v>
      </c>
      <c r="F8379" t="str">
        <f t="shared" si="2731"/>
        <v/>
      </c>
      <c r="G8379" t="str">
        <f t="shared" si="2740"/>
        <v/>
      </c>
      <c r="H8379">
        <f t="shared" si="2741"/>
        <v>-0.48000000000000043</v>
      </c>
      <c r="I8379">
        <f t="shared" si="2742"/>
        <v>8.1098640000000159</v>
      </c>
      <c r="J8379">
        <f t="shared" si="2743"/>
        <v>-16.895550000000018</v>
      </c>
      <c r="K8379" t="str">
        <f t="shared" si="2744"/>
        <v/>
      </c>
      <c r="L8379" s="2" t="str">
        <f t="shared" si="2750"/>
        <v/>
      </c>
      <c r="M8379" t="str">
        <f t="shared" si="2745"/>
        <v/>
      </c>
      <c r="N8379" s="1">
        <f t="shared" si="2732"/>
        <v>45007</v>
      </c>
      <c r="O8379" t="str">
        <f t="shared" si="2733"/>
        <v>可交易</v>
      </c>
      <c r="P8379" s="2" t="str">
        <f t="shared" si="2734"/>
        <v/>
      </c>
      <c r="Q8379" s="2" t="str">
        <f t="shared" si="2735"/>
        <v/>
      </c>
      <c r="R8379" s="2">
        <f t="shared" si="2746"/>
        <v>37.795640303361253</v>
      </c>
      <c r="S8379">
        <f t="shared" si="2747"/>
        <v>134</v>
      </c>
      <c r="T8379" s="1">
        <f t="shared" si="2736"/>
        <v>45146</v>
      </c>
      <c r="U8379" t="str">
        <f t="shared" si="2737"/>
        <v>可交易</v>
      </c>
      <c r="V8379" s="2" t="str">
        <f t="shared" si="2738"/>
        <v/>
      </c>
      <c r="W8379" s="2" t="str">
        <f t="shared" si="2739"/>
        <v/>
      </c>
      <c r="X8379" s="2">
        <f t="shared" si="2748"/>
        <v>8.4392179154024323</v>
      </c>
      <c r="Y8379">
        <f t="shared" si="2749"/>
        <v>76</v>
      </c>
    </row>
    <row r="8380" spans="1:25" x14ac:dyDescent="0.3">
      <c r="A8380" s="1">
        <v>45174</v>
      </c>
      <c r="B8380">
        <v>4496.830078</v>
      </c>
      <c r="C8380">
        <v>14.01</v>
      </c>
      <c r="D8380">
        <v>13.8397096802296</v>
      </c>
      <c r="E8380">
        <f t="shared" si="2730"/>
        <v>0.17029031977039999</v>
      </c>
      <c r="F8380" t="str">
        <f t="shared" si="2731"/>
        <v/>
      </c>
      <c r="G8380" t="str">
        <f t="shared" si="2740"/>
        <v/>
      </c>
      <c r="H8380">
        <f t="shared" si="2741"/>
        <v>0.91999999999999993</v>
      </c>
      <c r="I8380">
        <f t="shared" si="2742"/>
        <v>-18.939941999999974</v>
      </c>
      <c r="J8380">
        <f t="shared" si="2743"/>
        <v>-20.586893478260844</v>
      </c>
      <c r="K8380" t="str">
        <f t="shared" si="2744"/>
        <v/>
      </c>
      <c r="L8380" s="2" t="str">
        <f t="shared" si="2750"/>
        <v/>
      </c>
      <c r="M8380" t="str">
        <f t="shared" si="2745"/>
        <v/>
      </c>
      <c r="N8380" s="1">
        <f t="shared" si="2732"/>
        <v>45007</v>
      </c>
      <c r="O8380" t="str">
        <f t="shared" si="2733"/>
        <v>可交易</v>
      </c>
      <c r="P8380" s="2" t="str">
        <f t="shared" si="2734"/>
        <v/>
      </c>
      <c r="Q8380" s="2" t="str">
        <f t="shared" si="2735"/>
        <v/>
      </c>
      <c r="R8380" s="2">
        <f t="shared" si="2746"/>
        <v>37.795640303361253</v>
      </c>
      <c r="S8380">
        <f t="shared" si="2747"/>
        <v>134</v>
      </c>
      <c r="T8380" s="1">
        <f t="shared" si="2736"/>
        <v>45146</v>
      </c>
      <c r="U8380" t="str">
        <f t="shared" si="2737"/>
        <v>可交易</v>
      </c>
      <c r="V8380" s="2" t="str">
        <f t="shared" si="2738"/>
        <v/>
      </c>
      <c r="W8380" s="2" t="str">
        <f t="shared" si="2739"/>
        <v/>
      </c>
      <c r="X8380" s="2">
        <f t="shared" si="2748"/>
        <v>8.4392179154024323</v>
      </c>
      <c r="Y8380">
        <f t="shared" si="2749"/>
        <v>76</v>
      </c>
    </row>
    <row r="8381" spans="1:25" x14ac:dyDescent="0.3">
      <c r="A8381" s="1">
        <v>45175</v>
      </c>
      <c r="B8381">
        <v>4465.4799800000001</v>
      </c>
      <c r="C8381">
        <v>14.45</v>
      </c>
      <c r="D8381">
        <v>14.680110962029399</v>
      </c>
      <c r="E8381">
        <f t="shared" si="2730"/>
        <v>-0.23011096202939996</v>
      </c>
      <c r="F8381" t="str">
        <f t="shared" si="2731"/>
        <v/>
      </c>
      <c r="G8381" t="str">
        <f t="shared" si="2740"/>
        <v/>
      </c>
      <c r="H8381">
        <f t="shared" si="2741"/>
        <v>0.4399999999999995</v>
      </c>
      <c r="I8381">
        <f t="shared" si="2742"/>
        <v>-31.350097999999889</v>
      </c>
      <c r="J8381">
        <f t="shared" si="2743"/>
        <v>-71.250222727272558</v>
      </c>
      <c r="K8381" t="str">
        <f t="shared" si="2744"/>
        <v/>
      </c>
      <c r="L8381" s="2" t="str">
        <f t="shared" si="2750"/>
        <v/>
      </c>
      <c r="M8381" t="str">
        <f t="shared" si="2745"/>
        <v/>
      </c>
      <c r="N8381" s="1">
        <f t="shared" si="2732"/>
        <v>45007</v>
      </c>
      <c r="O8381" t="str">
        <f t="shared" si="2733"/>
        <v>可交易</v>
      </c>
      <c r="P8381" s="2" t="str">
        <f t="shared" si="2734"/>
        <v/>
      </c>
      <c r="Q8381" s="2" t="str">
        <f t="shared" si="2735"/>
        <v/>
      </c>
      <c r="R8381" s="2">
        <f t="shared" si="2746"/>
        <v>37.795640303361253</v>
      </c>
      <c r="S8381">
        <f t="shared" si="2747"/>
        <v>134</v>
      </c>
      <c r="T8381" s="1">
        <f t="shared" si="2736"/>
        <v>45146</v>
      </c>
      <c r="U8381" t="str">
        <f t="shared" si="2737"/>
        <v>可交易</v>
      </c>
      <c r="V8381" s="2" t="str">
        <f t="shared" si="2738"/>
        <v/>
      </c>
      <c r="W8381" s="2" t="str">
        <f t="shared" si="2739"/>
        <v/>
      </c>
      <c r="X8381" s="2">
        <f t="shared" si="2748"/>
        <v>8.4392179154024323</v>
      </c>
      <c r="Y8381">
        <f t="shared" si="2749"/>
        <v>76</v>
      </c>
    </row>
    <row r="8382" spans="1:25" x14ac:dyDescent="0.3">
      <c r="A8382" s="1">
        <v>45176</v>
      </c>
      <c r="B8382">
        <v>4451.1401370000003</v>
      </c>
      <c r="C8382">
        <v>14.4</v>
      </c>
      <c r="D8382">
        <v>14.980929363057999</v>
      </c>
      <c r="E8382">
        <f t="shared" si="2730"/>
        <v>-0.58092936305799903</v>
      </c>
      <c r="F8382" t="str">
        <f t="shared" si="2731"/>
        <v/>
      </c>
      <c r="G8382" t="str">
        <f t="shared" si="2740"/>
        <v/>
      </c>
      <c r="H8382">
        <f t="shared" si="2741"/>
        <v>-4.9999999999998934E-2</v>
      </c>
      <c r="I8382">
        <f t="shared" si="2742"/>
        <v>-14.339842999999746</v>
      </c>
      <c r="J8382">
        <f t="shared" si="2743"/>
        <v>286.79686000000106</v>
      </c>
      <c r="K8382" t="str">
        <f t="shared" si="2744"/>
        <v/>
      </c>
      <c r="L8382" s="2" t="str">
        <f t="shared" si="2750"/>
        <v/>
      </c>
      <c r="M8382" t="str">
        <f t="shared" si="2745"/>
        <v/>
      </c>
      <c r="N8382" s="1">
        <f t="shared" si="2732"/>
        <v>45007</v>
      </c>
      <c r="O8382" t="str">
        <f t="shared" si="2733"/>
        <v>可交易</v>
      </c>
      <c r="P8382" s="2" t="str">
        <f t="shared" si="2734"/>
        <v/>
      </c>
      <c r="Q8382" s="2" t="str">
        <f t="shared" si="2735"/>
        <v/>
      </c>
      <c r="R8382" s="2">
        <f t="shared" si="2746"/>
        <v>37.795640303361253</v>
      </c>
      <c r="S8382">
        <f t="shared" si="2747"/>
        <v>134</v>
      </c>
      <c r="T8382" s="1">
        <f t="shared" si="2736"/>
        <v>45146</v>
      </c>
      <c r="U8382" t="str">
        <f t="shared" si="2737"/>
        <v>可交易</v>
      </c>
      <c r="V8382" s="2" t="str">
        <f t="shared" si="2738"/>
        <v/>
      </c>
      <c r="W8382" s="2" t="str">
        <f t="shared" si="2739"/>
        <v/>
      </c>
      <c r="X8382" s="2">
        <f t="shared" si="2748"/>
        <v>8.4392179154024323</v>
      </c>
      <c r="Y8382">
        <f t="shared" si="2749"/>
        <v>76</v>
      </c>
    </row>
    <row r="8383" spans="1:25" x14ac:dyDescent="0.3">
      <c r="A8383" s="1">
        <v>45177</v>
      </c>
      <c r="B8383">
        <v>4457.4902339999999</v>
      </c>
      <c r="C8383">
        <v>13.84</v>
      </c>
      <c r="D8383">
        <v>14.108349361102899</v>
      </c>
      <c r="E8383">
        <f t="shared" si="2730"/>
        <v>-0.26834936110289931</v>
      </c>
      <c r="F8383" t="str">
        <f t="shared" si="2731"/>
        <v/>
      </c>
      <c r="G8383" t="str">
        <f t="shared" si="2740"/>
        <v/>
      </c>
      <c r="H8383">
        <f t="shared" si="2741"/>
        <v>-0.5600000000000005</v>
      </c>
      <c r="I8383">
        <f t="shared" si="2742"/>
        <v>6.3500969999995505</v>
      </c>
      <c r="J8383">
        <f t="shared" si="2743"/>
        <v>-11.339458928570616</v>
      </c>
      <c r="K8383" t="str">
        <f t="shared" si="2744"/>
        <v/>
      </c>
      <c r="L8383" s="2" t="str">
        <f t="shared" si="2750"/>
        <v/>
      </c>
      <c r="M8383" t="str">
        <f t="shared" si="2745"/>
        <v/>
      </c>
      <c r="N8383" s="1">
        <f t="shared" si="2732"/>
        <v>45007</v>
      </c>
      <c r="O8383" t="str">
        <f t="shared" si="2733"/>
        <v>可交易</v>
      </c>
      <c r="P8383" s="2" t="str">
        <f t="shared" si="2734"/>
        <v/>
      </c>
      <c r="Q8383" s="2" t="str">
        <f t="shared" si="2735"/>
        <v/>
      </c>
      <c r="R8383" s="2">
        <f t="shared" si="2746"/>
        <v>37.795640303361253</v>
      </c>
      <c r="S8383">
        <f t="shared" si="2747"/>
        <v>134</v>
      </c>
      <c r="T8383" s="1">
        <f t="shared" si="2736"/>
        <v>45146</v>
      </c>
      <c r="U8383" t="str">
        <f t="shared" si="2737"/>
        <v>可交易</v>
      </c>
      <c r="V8383" s="2" t="str">
        <f t="shared" si="2738"/>
        <v/>
      </c>
      <c r="W8383" s="2" t="str">
        <f t="shared" si="2739"/>
        <v/>
      </c>
      <c r="X8383" s="2">
        <f t="shared" si="2748"/>
        <v>8.4392179154024323</v>
      </c>
      <c r="Y8383">
        <f t="shared" si="2749"/>
        <v>76</v>
      </c>
    </row>
    <row r="8384" spans="1:25" x14ac:dyDescent="0.3">
      <c r="A8384" s="1">
        <v>45180</v>
      </c>
      <c r="B8384">
        <v>4487.4599609999996</v>
      </c>
      <c r="C8384">
        <v>13.8</v>
      </c>
      <c r="D8384">
        <v>13.8077943848789</v>
      </c>
      <c r="E8384">
        <f t="shared" si="2730"/>
        <v>-7.7943848788990522E-3</v>
      </c>
      <c r="F8384" t="str">
        <f t="shared" si="2731"/>
        <v/>
      </c>
      <c r="G8384" t="str">
        <f t="shared" si="2740"/>
        <v/>
      </c>
      <c r="H8384">
        <f t="shared" si="2741"/>
        <v>-3.9999999999999147E-2</v>
      </c>
      <c r="I8384">
        <f t="shared" si="2742"/>
        <v>29.969726999999693</v>
      </c>
      <c r="J8384">
        <f t="shared" si="2743"/>
        <v>-749.24317500000825</v>
      </c>
      <c r="K8384" t="str">
        <f t="shared" si="2744"/>
        <v/>
      </c>
      <c r="L8384" s="2" t="str">
        <f t="shared" si="2750"/>
        <v/>
      </c>
      <c r="M8384" t="str">
        <f t="shared" si="2745"/>
        <v/>
      </c>
      <c r="N8384" s="1">
        <f t="shared" si="2732"/>
        <v>45007</v>
      </c>
      <c r="O8384" t="str">
        <f t="shared" si="2733"/>
        <v>可交易</v>
      </c>
      <c r="P8384" s="2" t="str">
        <f t="shared" si="2734"/>
        <v/>
      </c>
      <c r="Q8384" s="2" t="str">
        <f t="shared" si="2735"/>
        <v/>
      </c>
      <c r="R8384" s="2">
        <f t="shared" si="2746"/>
        <v>37.795640303361253</v>
      </c>
      <c r="S8384">
        <f t="shared" si="2747"/>
        <v>134</v>
      </c>
      <c r="T8384" s="1">
        <f t="shared" si="2736"/>
        <v>45146</v>
      </c>
      <c r="U8384" t="str">
        <f t="shared" si="2737"/>
        <v>可交易</v>
      </c>
      <c r="V8384" s="2" t="str">
        <f t="shared" si="2738"/>
        <v/>
      </c>
      <c r="W8384" s="2" t="str">
        <f t="shared" si="2739"/>
        <v/>
      </c>
      <c r="X8384" s="2">
        <f t="shared" si="2748"/>
        <v>8.4392179154024323</v>
      </c>
      <c r="Y8384">
        <f t="shared" si="2749"/>
        <v>76</v>
      </c>
    </row>
    <row r="8385" spans="1:25" x14ac:dyDescent="0.3">
      <c r="A8385" s="1">
        <v>45181</v>
      </c>
      <c r="B8385">
        <v>4461.8999020000001</v>
      </c>
      <c r="C8385">
        <v>14.23</v>
      </c>
      <c r="D8385">
        <v>13.8817739566796</v>
      </c>
      <c r="E8385">
        <f t="shared" si="2730"/>
        <v>0.34822604332040008</v>
      </c>
      <c r="F8385" t="str">
        <f t="shared" si="2731"/>
        <v/>
      </c>
      <c r="G8385" t="str">
        <f t="shared" si="2740"/>
        <v/>
      </c>
      <c r="H8385">
        <f t="shared" si="2741"/>
        <v>0.42999999999999972</v>
      </c>
      <c r="I8385">
        <f t="shared" si="2742"/>
        <v>-25.560058999999455</v>
      </c>
      <c r="J8385">
        <f t="shared" si="2743"/>
        <v>-59.441997674417379</v>
      </c>
      <c r="K8385" t="str">
        <f t="shared" si="2744"/>
        <v/>
      </c>
      <c r="L8385" s="2" t="str">
        <f t="shared" si="2750"/>
        <v/>
      </c>
      <c r="M8385" t="str">
        <f t="shared" si="2745"/>
        <v/>
      </c>
      <c r="N8385" s="1">
        <f t="shared" si="2732"/>
        <v>45007</v>
      </c>
      <c r="O8385" t="str">
        <f t="shared" si="2733"/>
        <v>可交易</v>
      </c>
      <c r="P8385" s="2" t="str">
        <f t="shared" si="2734"/>
        <v/>
      </c>
      <c r="Q8385" s="2" t="str">
        <f t="shared" si="2735"/>
        <v/>
      </c>
      <c r="R8385" s="2">
        <f t="shared" si="2746"/>
        <v>37.795640303361253</v>
      </c>
      <c r="S8385">
        <f t="shared" si="2747"/>
        <v>134</v>
      </c>
      <c r="T8385" s="1">
        <f t="shared" si="2736"/>
        <v>45146</v>
      </c>
      <c r="U8385" t="str">
        <f t="shared" si="2737"/>
        <v>可交易</v>
      </c>
      <c r="V8385" s="2" t="str">
        <f t="shared" si="2738"/>
        <v/>
      </c>
      <c r="W8385" s="2" t="str">
        <f t="shared" si="2739"/>
        <v/>
      </c>
      <c r="X8385" s="2">
        <f t="shared" si="2748"/>
        <v>8.4392179154024323</v>
      </c>
      <c r="Y8385">
        <f t="shared" si="2749"/>
        <v>76</v>
      </c>
    </row>
    <row r="8386" spans="1:25" x14ac:dyDescent="0.3">
      <c r="A8386" s="1">
        <v>45182</v>
      </c>
      <c r="B8386">
        <v>4467.4399409999996</v>
      </c>
      <c r="C8386">
        <v>13.48</v>
      </c>
      <c r="D8386">
        <v>13.609030644274499</v>
      </c>
      <c r="E8386">
        <f t="shared" si="2730"/>
        <v>-0.12903064427449884</v>
      </c>
      <c r="F8386" t="str">
        <f t="shared" si="2731"/>
        <v/>
      </c>
      <c r="G8386" t="str">
        <f t="shared" si="2740"/>
        <v/>
      </c>
      <c r="H8386">
        <f t="shared" si="2741"/>
        <v>-0.75</v>
      </c>
      <c r="I8386">
        <f t="shared" si="2742"/>
        <v>5.5400389999995241</v>
      </c>
      <c r="J8386">
        <f t="shared" si="2743"/>
        <v>-7.3867186666660318</v>
      </c>
      <c r="K8386" t="str">
        <f t="shared" si="2744"/>
        <v/>
      </c>
      <c r="L8386" s="2" t="str">
        <f t="shared" si="2750"/>
        <v/>
      </c>
      <c r="M8386" t="str">
        <f t="shared" si="2745"/>
        <v/>
      </c>
      <c r="N8386" s="1">
        <f t="shared" si="2732"/>
        <v>45007</v>
      </c>
      <c r="O8386" t="str">
        <f t="shared" si="2733"/>
        <v>可交易</v>
      </c>
      <c r="P8386" s="2" t="str">
        <f t="shared" si="2734"/>
        <v/>
      </c>
      <c r="Q8386" s="2" t="str">
        <f t="shared" si="2735"/>
        <v/>
      </c>
      <c r="R8386" s="2">
        <f t="shared" si="2746"/>
        <v>37.795640303361253</v>
      </c>
      <c r="S8386">
        <f t="shared" si="2747"/>
        <v>134</v>
      </c>
      <c r="T8386" s="1">
        <f t="shared" si="2736"/>
        <v>45146</v>
      </c>
      <c r="U8386" t="str">
        <f t="shared" si="2737"/>
        <v>可交易</v>
      </c>
      <c r="V8386" s="2" t="str">
        <f t="shared" si="2738"/>
        <v/>
      </c>
      <c r="W8386" s="2" t="str">
        <f t="shared" si="2739"/>
        <v/>
      </c>
      <c r="X8386" s="2">
        <f t="shared" si="2748"/>
        <v>8.4392179154024323</v>
      </c>
      <c r="Y8386">
        <f t="shared" si="2749"/>
        <v>76</v>
      </c>
    </row>
    <row r="8387" spans="1:25" x14ac:dyDescent="0.3">
      <c r="A8387" s="1">
        <v>45183</v>
      </c>
      <c r="B8387">
        <v>4505.1000979999999</v>
      </c>
      <c r="C8387">
        <v>12.82</v>
      </c>
      <c r="D8387">
        <v>12.845807218972601</v>
      </c>
      <c r="E8387">
        <f t="shared" ref="E8387:E8450" si="2751">C8387-D8387</f>
        <v>-2.580721897260041E-2</v>
      </c>
      <c r="F8387" t="str">
        <f t="shared" ref="F8387:F8450" si="2752">_xlfn.IFS(E8387&gt; 1, "CAll",E8387&lt; -1, "PUT", TRUE,"")</f>
        <v/>
      </c>
      <c r="G8387" t="str">
        <f t="shared" si="2740"/>
        <v/>
      </c>
      <c r="H8387">
        <f t="shared" si="2741"/>
        <v>-0.66000000000000014</v>
      </c>
      <c r="I8387">
        <f t="shared" si="2742"/>
        <v>37.660157000000254</v>
      </c>
      <c r="J8387">
        <f t="shared" si="2743"/>
        <v>-57.06084393939431</v>
      </c>
      <c r="K8387" t="str">
        <f t="shared" si="2744"/>
        <v/>
      </c>
      <c r="L8387" s="2" t="str">
        <f t="shared" si="2750"/>
        <v/>
      </c>
      <c r="M8387" t="str">
        <f t="shared" si="2745"/>
        <v/>
      </c>
      <c r="N8387" s="1">
        <f t="shared" ref="N8387:N8450" si="2753">IF(AND(F8387="CALL",L8387&lt;&gt;"",L8386=""), A8387, N8386)</f>
        <v>45007</v>
      </c>
      <c r="O8387" t="str">
        <f t="shared" ref="O8387:O8450" si="2754">IF( A8387 &gt;= N8386 + 7, "可交易", "不可交易")</f>
        <v>可交易</v>
      </c>
      <c r="P8387" s="2" t="str">
        <f t="shared" ref="P8387:P8450" si="2755">IF(AND(F8387="CALL",L8387&lt;&gt;"",O8387="可交易"),L8387,"")</f>
        <v/>
      </c>
      <c r="Q8387" s="2" t="str">
        <f t="shared" ref="Q8387:Q8450" si="2756">IF(P8387&lt;&gt;"",(G8387-B8387)/B8387,"")</f>
        <v/>
      </c>
      <c r="R8387" s="2">
        <f t="shared" si="2746"/>
        <v>37.795640303361253</v>
      </c>
      <c r="S8387">
        <f t="shared" si="2747"/>
        <v>134</v>
      </c>
      <c r="T8387" s="1">
        <f t="shared" ref="T8387:T8450" si="2757">IF(AND(F8387="PUT",M8387&lt;&gt;"",M8386=""), A8387, T8386)</f>
        <v>45146</v>
      </c>
      <c r="U8387" t="str">
        <f t="shared" ref="U8387:U8450" si="2758">IF( A8387 &gt;= T8386 + 7, "可交易", "不可交易")</f>
        <v>可交易</v>
      </c>
      <c r="V8387" s="2" t="str">
        <f t="shared" ref="V8387:V8450" si="2759">IF(AND(F8387="PUT",M8387&lt;&gt;"",U8387="可交易"),M8387,"")</f>
        <v/>
      </c>
      <c r="W8387" s="2" t="str">
        <f t="shared" ref="W8387:W8450" si="2760">IF(V8387&lt;&gt;"",(B8387-G8387)/B8387,"")</f>
        <v/>
      </c>
      <c r="X8387" s="2">
        <f t="shared" si="2748"/>
        <v>8.4392179154024323</v>
      </c>
      <c r="Y8387">
        <f t="shared" si="2749"/>
        <v>76</v>
      </c>
    </row>
    <row r="8388" spans="1:25" x14ac:dyDescent="0.3">
      <c r="A8388" s="1">
        <v>45184</v>
      </c>
      <c r="B8388">
        <v>4450.3198240000002</v>
      </c>
      <c r="C8388">
        <v>13.79</v>
      </c>
      <c r="D8388">
        <v>13.5375000246213</v>
      </c>
      <c r="E8388">
        <f t="shared" si="2751"/>
        <v>0.25249997537869895</v>
      </c>
      <c r="F8388" t="str">
        <f t="shared" si="2752"/>
        <v/>
      </c>
      <c r="G8388" t="str">
        <f t="shared" ref="G8388:G8451" si="2761">IF(F8388="PUT", IFERROR(VLOOKUP(A8388+7, A:B, 2, FALSE), 0), IF(F8388="CALL", IFERROR(VLOOKUP(A8388+7, A:B, 2, FALSE), 0), ""))</f>
        <v/>
      </c>
      <c r="H8388">
        <f t="shared" ref="H8388:H8451" si="2762">C8388-C8387</f>
        <v>0.96999999999999886</v>
      </c>
      <c r="I8388">
        <f t="shared" ref="I8388:I8451" si="2763">B8388-B8387</f>
        <v>-54.780273999999736</v>
      </c>
      <c r="J8388">
        <f t="shared" ref="J8388:J8451" si="2764">IF(H8388=0, "", I8388/H8388)</f>
        <v>-56.474509278350311</v>
      </c>
      <c r="K8388" t="str">
        <f t="shared" ref="K8388:K8451" si="2765">_xlfn.IFS(F8388="PUT",B8388-5,F8388="CALL",B8388+5,TRUE,"")</f>
        <v/>
      </c>
      <c r="L8388" s="2" t="str">
        <f t="shared" si="2750"/>
        <v/>
      </c>
      <c r="M8388" t="str">
        <f t="shared" ref="M8388:M8451" si="2766">IF(F8388="PUT",IF(AND(G8388&lt;K8388,G8388&lt;&gt;0),K8388-G8388,""),"")</f>
        <v/>
      </c>
      <c r="N8388" s="1">
        <f t="shared" si="2753"/>
        <v>45007</v>
      </c>
      <c r="O8388" t="str">
        <f t="shared" si="2754"/>
        <v>可交易</v>
      </c>
      <c r="P8388" s="2" t="str">
        <f t="shared" si="2755"/>
        <v/>
      </c>
      <c r="Q8388" s="2" t="str">
        <f t="shared" si="2756"/>
        <v/>
      </c>
      <c r="R8388" s="2">
        <f t="shared" ref="R8388:R8451" si="2767">IF(Q8387&lt;&gt;"", R8387 * (1 + Q8387), R8387)</f>
        <v>37.795640303361253</v>
      </c>
      <c r="S8388">
        <f t="shared" ref="S8388:S8451" si="2768">IF(P8388&lt;&gt;"",S8387+1,S8387)</f>
        <v>134</v>
      </c>
      <c r="T8388" s="1">
        <f t="shared" si="2757"/>
        <v>45146</v>
      </c>
      <c r="U8388" t="str">
        <f t="shared" si="2758"/>
        <v>可交易</v>
      </c>
      <c r="V8388" s="2" t="str">
        <f t="shared" si="2759"/>
        <v/>
      </c>
      <c r="W8388" s="2" t="str">
        <f t="shared" si="2760"/>
        <v/>
      </c>
      <c r="X8388" s="2">
        <f t="shared" ref="X8388:X8451" si="2769">IF(W8387&lt;&gt;"", X8387 * (1 + W8387), X8387)</f>
        <v>8.4392179154024323</v>
      </c>
      <c r="Y8388">
        <f t="shared" ref="Y8388:Y8451" si="2770">IF(V8388&lt;&gt;"",Y8387+1,Y8387)</f>
        <v>76</v>
      </c>
    </row>
    <row r="8389" spans="1:25" x14ac:dyDescent="0.3">
      <c r="A8389" s="1">
        <v>45187</v>
      </c>
      <c r="B8389">
        <v>4453.5297849999997</v>
      </c>
      <c r="C8389">
        <v>14</v>
      </c>
      <c r="D8389">
        <v>14.016730390385099</v>
      </c>
      <c r="E8389">
        <f t="shared" si="2751"/>
        <v>-1.673039038509927E-2</v>
      </c>
      <c r="F8389" t="str">
        <f t="shared" si="2752"/>
        <v/>
      </c>
      <c r="G8389" t="str">
        <f t="shared" si="2761"/>
        <v/>
      </c>
      <c r="H8389">
        <f t="shared" si="2762"/>
        <v>0.21000000000000085</v>
      </c>
      <c r="I8389">
        <f t="shared" si="2763"/>
        <v>3.2099609999995664</v>
      </c>
      <c r="J8389">
        <f t="shared" si="2764"/>
        <v>15.285528571426445</v>
      </c>
      <c r="K8389" t="str">
        <f t="shared" si="2765"/>
        <v/>
      </c>
      <c r="L8389" s="2" t="str">
        <f t="shared" ref="L8389:L8452" si="2771">IF(F8389="CALL",IF(AND(G8389&gt;K8389,G8389&lt;&gt;0),G8389-K8389,""),"")</f>
        <v/>
      </c>
      <c r="M8389" t="str">
        <f t="shared" si="2766"/>
        <v/>
      </c>
      <c r="N8389" s="1">
        <f t="shared" si="2753"/>
        <v>45007</v>
      </c>
      <c r="O8389" t="str">
        <f t="shared" si="2754"/>
        <v>可交易</v>
      </c>
      <c r="P8389" s="2" t="str">
        <f t="shared" si="2755"/>
        <v/>
      </c>
      <c r="Q8389" s="2" t="str">
        <f t="shared" si="2756"/>
        <v/>
      </c>
      <c r="R8389" s="2">
        <f t="shared" si="2767"/>
        <v>37.795640303361253</v>
      </c>
      <c r="S8389">
        <f t="shared" si="2768"/>
        <v>134</v>
      </c>
      <c r="T8389" s="1">
        <f t="shared" si="2757"/>
        <v>45146</v>
      </c>
      <c r="U8389" t="str">
        <f t="shared" si="2758"/>
        <v>可交易</v>
      </c>
      <c r="V8389" s="2" t="str">
        <f t="shared" si="2759"/>
        <v/>
      </c>
      <c r="W8389" s="2" t="str">
        <f t="shared" si="2760"/>
        <v/>
      </c>
      <c r="X8389" s="2">
        <f t="shared" si="2769"/>
        <v>8.4392179154024323</v>
      </c>
      <c r="Y8389">
        <f t="shared" si="2770"/>
        <v>76</v>
      </c>
    </row>
    <row r="8390" spans="1:25" x14ac:dyDescent="0.3">
      <c r="A8390" s="1">
        <v>45188</v>
      </c>
      <c r="B8390">
        <v>4443.9501950000003</v>
      </c>
      <c r="C8390">
        <v>14.11</v>
      </c>
      <c r="D8390">
        <v>14.290906449813299</v>
      </c>
      <c r="E8390">
        <f t="shared" si="2751"/>
        <v>-0.18090644981329973</v>
      </c>
      <c r="F8390" t="str">
        <f t="shared" si="2752"/>
        <v/>
      </c>
      <c r="G8390" t="str">
        <f t="shared" si="2761"/>
        <v/>
      </c>
      <c r="H8390">
        <f t="shared" si="2762"/>
        <v>0.10999999999999943</v>
      </c>
      <c r="I8390">
        <f t="shared" si="2763"/>
        <v>-9.5795899999993708</v>
      </c>
      <c r="J8390">
        <f t="shared" si="2764"/>
        <v>-87.087181818176546</v>
      </c>
      <c r="K8390" t="str">
        <f t="shared" si="2765"/>
        <v/>
      </c>
      <c r="L8390" s="2" t="str">
        <f t="shared" si="2771"/>
        <v/>
      </c>
      <c r="M8390" t="str">
        <f t="shared" si="2766"/>
        <v/>
      </c>
      <c r="N8390" s="1">
        <f t="shared" si="2753"/>
        <v>45007</v>
      </c>
      <c r="O8390" t="str">
        <f t="shared" si="2754"/>
        <v>可交易</v>
      </c>
      <c r="P8390" s="2" t="str">
        <f t="shared" si="2755"/>
        <v/>
      </c>
      <c r="Q8390" s="2" t="str">
        <f t="shared" si="2756"/>
        <v/>
      </c>
      <c r="R8390" s="2">
        <f t="shared" si="2767"/>
        <v>37.795640303361253</v>
      </c>
      <c r="S8390">
        <f t="shared" si="2768"/>
        <v>134</v>
      </c>
      <c r="T8390" s="1">
        <f t="shared" si="2757"/>
        <v>45146</v>
      </c>
      <c r="U8390" t="str">
        <f t="shared" si="2758"/>
        <v>可交易</v>
      </c>
      <c r="V8390" s="2" t="str">
        <f t="shared" si="2759"/>
        <v/>
      </c>
      <c r="W8390" s="2" t="str">
        <f t="shared" si="2760"/>
        <v/>
      </c>
      <c r="X8390" s="2">
        <f t="shared" si="2769"/>
        <v>8.4392179154024323</v>
      </c>
      <c r="Y8390">
        <f t="shared" si="2770"/>
        <v>76</v>
      </c>
    </row>
    <row r="8391" spans="1:25" x14ac:dyDescent="0.3">
      <c r="A8391" s="1">
        <v>45189</v>
      </c>
      <c r="B8391">
        <v>4402.2001950000003</v>
      </c>
      <c r="C8391">
        <v>15.14</v>
      </c>
      <c r="D8391">
        <v>14.2523565558693</v>
      </c>
      <c r="E8391">
        <f t="shared" si="2751"/>
        <v>0.88764344413070084</v>
      </c>
      <c r="F8391" t="str">
        <f t="shared" si="2752"/>
        <v/>
      </c>
      <c r="G8391" t="str">
        <f t="shared" si="2761"/>
        <v/>
      </c>
      <c r="H8391">
        <f t="shared" si="2762"/>
        <v>1.0300000000000011</v>
      </c>
      <c r="I8391">
        <f t="shared" si="2763"/>
        <v>-41.75</v>
      </c>
      <c r="J8391">
        <f t="shared" si="2764"/>
        <v>-40.533980582524229</v>
      </c>
      <c r="K8391" t="str">
        <f t="shared" si="2765"/>
        <v/>
      </c>
      <c r="L8391" s="2" t="str">
        <f t="shared" si="2771"/>
        <v/>
      </c>
      <c r="M8391" t="str">
        <f t="shared" si="2766"/>
        <v/>
      </c>
      <c r="N8391" s="1">
        <f t="shared" si="2753"/>
        <v>45007</v>
      </c>
      <c r="O8391" t="str">
        <f t="shared" si="2754"/>
        <v>可交易</v>
      </c>
      <c r="P8391" s="2" t="str">
        <f t="shared" si="2755"/>
        <v/>
      </c>
      <c r="Q8391" s="2" t="str">
        <f t="shared" si="2756"/>
        <v/>
      </c>
      <c r="R8391" s="2">
        <f t="shared" si="2767"/>
        <v>37.795640303361253</v>
      </c>
      <c r="S8391">
        <f t="shared" si="2768"/>
        <v>134</v>
      </c>
      <c r="T8391" s="1">
        <f t="shared" si="2757"/>
        <v>45146</v>
      </c>
      <c r="U8391" t="str">
        <f t="shared" si="2758"/>
        <v>可交易</v>
      </c>
      <c r="V8391" s="2" t="str">
        <f t="shared" si="2759"/>
        <v/>
      </c>
      <c r="W8391" s="2" t="str">
        <f t="shared" si="2760"/>
        <v/>
      </c>
      <c r="X8391" s="2">
        <f t="shared" si="2769"/>
        <v>8.4392179154024323</v>
      </c>
      <c r="Y8391">
        <f t="shared" si="2770"/>
        <v>76</v>
      </c>
    </row>
    <row r="8392" spans="1:25" x14ac:dyDescent="0.3">
      <c r="A8392" s="1">
        <v>45190</v>
      </c>
      <c r="B8392">
        <v>4330</v>
      </c>
      <c r="C8392">
        <v>17.54</v>
      </c>
      <c r="D8392">
        <v>16.292685340153</v>
      </c>
      <c r="E8392">
        <f t="shared" si="2751"/>
        <v>1.2473146598469995</v>
      </c>
      <c r="F8392" t="str">
        <f t="shared" si="2752"/>
        <v>CAll</v>
      </c>
      <c r="G8392">
        <f t="shared" si="2761"/>
        <v>4299.7001950000003</v>
      </c>
      <c r="H8392">
        <f t="shared" si="2762"/>
        <v>2.3999999999999986</v>
      </c>
      <c r="I8392">
        <f t="shared" si="2763"/>
        <v>-72.200195000000349</v>
      </c>
      <c r="J8392">
        <f t="shared" si="2764"/>
        <v>-30.083414583333496</v>
      </c>
      <c r="K8392">
        <f t="shared" si="2765"/>
        <v>4335</v>
      </c>
      <c r="L8392" s="2" t="str">
        <f t="shared" si="2771"/>
        <v/>
      </c>
      <c r="M8392" t="str">
        <f t="shared" si="2766"/>
        <v/>
      </c>
      <c r="N8392" s="1">
        <f t="shared" si="2753"/>
        <v>45007</v>
      </c>
      <c r="O8392" t="str">
        <f t="shared" si="2754"/>
        <v>可交易</v>
      </c>
      <c r="P8392" s="2" t="str">
        <f t="shared" si="2755"/>
        <v/>
      </c>
      <c r="Q8392" s="2" t="str">
        <f t="shared" si="2756"/>
        <v/>
      </c>
      <c r="R8392" s="2">
        <f t="shared" si="2767"/>
        <v>37.795640303361253</v>
      </c>
      <c r="S8392">
        <f t="shared" si="2768"/>
        <v>134</v>
      </c>
      <c r="T8392" s="1">
        <f t="shared" si="2757"/>
        <v>45146</v>
      </c>
      <c r="U8392" t="str">
        <f t="shared" si="2758"/>
        <v>可交易</v>
      </c>
      <c r="V8392" s="2" t="str">
        <f t="shared" si="2759"/>
        <v/>
      </c>
      <c r="W8392" s="2" t="str">
        <f t="shared" si="2760"/>
        <v/>
      </c>
      <c r="X8392" s="2">
        <f t="shared" si="2769"/>
        <v>8.4392179154024323</v>
      </c>
      <c r="Y8392">
        <f t="shared" si="2770"/>
        <v>76</v>
      </c>
    </row>
    <row r="8393" spans="1:25" x14ac:dyDescent="0.3">
      <c r="A8393" s="1">
        <v>45191</v>
      </c>
      <c r="B8393">
        <v>4320.0600590000004</v>
      </c>
      <c r="C8393">
        <v>17.2</v>
      </c>
      <c r="D8393">
        <v>15.977086019493701</v>
      </c>
      <c r="E8393">
        <f t="shared" si="2751"/>
        <v>1.2229139805062985</v>
      </c>
      <c r="F8393" t="str">
        <f t="shared" si="2752"/>
        <v>CAll</v>
      </c>
      <c r="G8393">
        <f t="shared" si="2761"/>
        <v>4288.0498049999997</v>
      </c>
      <c r="H8393">
        <f t="shared" si="2762"/>
        <v>-0.33999999999999986</v>
      </c>
      <c r="I8393">
        <f t="shared" si="2763"/>
        <v>-9.9399409999996351</v>
      </c>
      <c r="J8393">
        <f t="shared" si="2764"/>
        <v>29.235120588234231</v>
      </c>
      <c r="K8393">
        <f t="shared" si="2765"/>
        <v>4325.0600590000004</v>
      </c>
      <c r="L8393" s="2" t="str">
        <f t="shared" si="2771"/>
        <v/>
      </c>
      <c r="M8393" t="str">
        <f t="shared" si="2766"/>
        <v/>
      </c>
      <c r="N8393" s="1">
        <f t="shared" si="2753"/>
        <v>45007</v>
      </c>
      <c r="O8393" t="str">
        <f t="shared" si="2754"/>
        <v>可交易</v>
      </c>
      <c r="P8393" s="2" t="str">
        <f t="shared" si="2755"/>
        <v/>
      </c>
      <c r="Q8393" s="2" t="str">
        <f t="shared" si="2756"/>
        <v/>
      </c>
      <c r="R8393" s="2">
        <f t="shared" si="2767"/>
        <v>37.795640303361253</v>
      </c>
      <c r="S8393">
        <f t="shared" si="2768"/>
        <v>134</v>
      </c>
      <c r="T8393" s="1">
        <f t="shared" si="2757"/>
        <v>45146</v>
      </c>
      <c r="U8393" t="str">
        <f t="shared" si="2758"/>
        <v>可交易</v>
      </c>
      <c r="V8393" s="2" t="str">
        <f t="shared" si="2759"/>
        <v/>
      </c>
      <c r="W8393" s="2" t="str">
        <f t="shared" si="2760"/>
        <v/>
      </c>
      <c r="X8393" s="2">
        <f t="shared" si="2769"/>
        <v>8.4392179154024323</v>
      </c>
      <c r="Y8393">
        <f t="shared" si="2770"/>
        <v>76</v>
      </c>
    </row>
    <row r="8394" spans="1:25" x14ac:dyDescent="0.3">
      <c r="A8394" s="1">
        <v>45194</v>
      </c>
      <c r="B8394">
        <v>4337.4399409999996</v>
      </c>
      <c r="C8394">
        <v>16.899999999999999</v>
      </c>
      <c r="D8394">
        <v>17.356103970650999</v>
      </c>
      <c r="E8394">
        <f t="shared" si="2751"/>
        <v>-0.45610397065100017</v>
      </c>
      <c r="F8394" t="str">
        <f t="shared" si="2752"/>
        <v/>
      </c>
      <c r="G8394" t="str">
        <f t="shared" si="2761"/>
        <v/>
      </c>
      <c r="H8394">
        <f t="shared" si="2762"/>
        <v>-0.30000000000000071</v>
      </c>
      <c r="I8394">
        <f t="shared" si="2763"/>
        <v>17.37988199999927</v>
      </c>
      <c r="J8394">
        <f t="shared" si="2764"/>
        <v>-57.93293999999743</v>
      </c>
      <c r="K8394" t="str">
        <f t="shared" si="2765"/>
        <v/>
      </c>
      <c r="L8394" s="2" t="str">
        <f t="shared" si="2771"/>
        <v/>
      </c>
      <c r="M8394" t="str">
        <f t="shared" si="2766"/>
        <v/>
      </c>
      <c r="N8394" s="1">
        <f t="shared" si="2753"/>
        <v>45007</v>
      </c>
      <c r="O8394" t="str">
        <f t="shared" si="2754"/>
        <v>可交易</v>
      </c>
      <c r="P8394" s="2" t="str">
        <f t="shared" si="2755"/>
        <v/>
      </c>
      <c r="Q8394" s="2" t="str">
        <f t="shared" si="2756"/>
        <v/>
      </c>
      <c r="R8394" s="2">
        <f t="shared" si="2767"/>
        <v>37.795640303361253</v>
      </c>
      <c r="S8394">
        <f t="shared" si="2768"/>
        <v>134</v>
      </c>
      <c r="T8394" s="1">
        <f t="shared" si="2757"/>
        <v>45146</v>
      </c>
      <c r="U8394" t="str">
        <f t="shared" si="2758"/>
        <v>可交易</v>
      </c>
      <c r="V8394" s="2" t="str">
        <f t="shared" si="2759"/>
        <v/>
      </c>
      <c r="W8394" s="2" t="str">
        <f t="shared" si="2760"/>
        <v/>
      </c>
      <c r="X8394" s="2">
        <f t="shared" si="2769"/>
        <v>8.4392179154024323</v>
      </c>
      <c r="Y8394">
        <f t="shared" si="2770"/>
        <v>76</v>
      </c>
    </row>
    <row r="8395" spans="1:25" x14ac:dyDescent="0.3">
      <c r="A8395" s="1">
        <v>45195</v>
      </c>
      <c r="B8395">
        <v>4273.5297849999997</v>
      </c>
      <c r="C8395">
        <v>18.940000000000001</v>
      </c>
      <c r="D8395">
        <v>18.337197230822799</v>
      </c>
      <c r="E8395">
        <f t="shared" si="2751"/>
        <v>0.60280276917720244</v>
      </c>
      <c r="F8395" t="str">
        <f t="shared" si="2752"/>
        <v/>
      </c>
      <c r="G8395" t="str">
        <f t="shared" si="2761"/>
        <v/>
      </c>
      <c r="H8395">
        <f t="shared" si="2762"/>
        <v>2.0400000000000027</v>
      </c>
      <c r="I8395">
        <f t="shared" si="2763"/>
        <v>-63.910155999999915</v>
      </c>
      <c r="J8395">
        <f t="shared" si="2764"/>
        <v>-31.328507843137171</v>
      </c>
      <c r="K8395" t="str">
        <f t="shared" si="2765"/>
        <v/>
      </c>
      <c r="L8395" s="2" t="str">
        <f t="shared" si="2771"/>
        <v/>
      </c>
      <c r="M8395" t="str">
        <f t="shared" si="2766"/>
        <v/>
      </c>
      <c r="N8395" s="1">
        <f t="shared" si="2753"/>
        <v>45007</v>
      </c>
      <c r="O8395" t="str">
        <f t="shared" si="2754"/>
        <v>可交易</v>
      </c>
      <c r="P8395" s="2" t="str">
        <f t="shared" si="2755"/>
        <v/>
      </c>
      <c r="Q8395" s="2" t="str">
        <f t="shared" si="2756"/>
        <v/>
      </c>
      <c r="R8395" s="2">
        <f t="shared" si="2767"/>
        <v>37.795640303361253</v>
      </c>
      <c r="S8395">
        <f t="shared" si="2768"/>
        <v>134</v>
      </c>
      <c r="T8395" s="1">
        <f t="shared" si="2757"/>
        <v>45146</v>
      </c>
      <c r="U8395" t="str">
        <f t="shared" si="2758"/>
        <v>可交易</v>
      </c>
      <c r="V8395" s="2" t="str">
        <f t="shared" si="2759"/>
        <v/>
      </c>
      <c r="W8395" s="2" t="str">
        <f t="shared" si="2760"/>
        <v/>
      </c>
      <c r="X8395" s="2">
        <f t="shared" si="2769"/>
        <v>8.4392179154024323</v>
      </c>
      <c r="Y8395">
        <f t="shared" si="2770"/>
        <v>76</v>
      </c>
    </row>
    <row r="8396" spans="1:25" x14ac:dyDescent="0.3">
      <c r="A8396" s="1">
        <v>45196</v>
      </c>
      <c r="B8396">
        <v>4274.5097660000001</v>
      </c>
      <c r="C8396">
        <v>18.22</v>
      </c>
      <c r="D8396">
        <v>18.7769926201678</v>
      </c>
      <c r="E8396">
        <f t="shared" si="2751"/>
        <v>-0.55699262016780082</v>
      </c>
      <c r="F8396" t="str">
        <f t="shared" si="2752"/>
        <v/>
      </c>
      <c r="G8396" t="str">
        <f t="shared" si="2761"/>
        <v/>
      </c>
      <c r="H8396">
        <f t="shared" si="2762"/>
        <v>-0.72000000000000242</v>
      </c>
      <c r="I8396">
        <f t="shared" si="2763"/>
        <v>0.97998100000040722</v>
      </c>
      <c r="J8396">
        <f t="shared" si="2764"/>
        <v>-1.3610847222227833</v>
      </c>
      <c r="K8396" t="str">
        <f t="shared" si="2765"/>
        <v/>
      </c>
      <c r="L8396" s="2" t="str">
        <f t="shared" si="2771"/>
        <v/>
      </c>
      <c r="M8396" t="str">
        <f t="shared" si="2766"/>
        <v/>
      </c>
      <c r="N8396" s="1">
        <f t="shared" si="2753"/>
        <v>45007</v>
      </c>
      <c r="O8396" t="str">
        <f t="shared" si="2754"/>
        <v>可交易</v>
      </c>
      <c r="P8396" s="2" t="str">
        <f t="shared" si="2755"/>
        <v/>
      </c>
      <c r="Q8396" s="2" t="str">
        <f t="shared" si="2756"/>
        <v/>
      </c>
      <c r="R8396" s="2">
        <f t="shared" si="2767"/>
        <v>37.795640303361253</v>
      </c>
      <c r="S8396">
        <f t="shared" si="2768"/>
        <v>134</v>
      </c>
      <c r="T8396" s="1">
        <f t="shared" si="2757"/>
        <v>45146</v>
      </c>
      <c r="U8396" t="str">
        <f t="shared" si="2758"/>
        <v>可交易</v>
      </c>
      <c r="V8396" s="2" t="str">
        <f t="shared" si="2759"/>
        <v/>
      </c>
      <c r="W8396" s="2" t="str">
        <f t="shared" si="2760"/>
        <v/>
      </c>
      <c r="X8396" s="2">
        <f t="shared" si="2769"/>
        <v>8.4392179154024323</v>
      </c>
      <c r="Y8396">
        <f t="shared" si="2770"/>
        <v>76</v>
      </c>
    </row>
    <row r="8397" spans="1:25" x14ac:dyDescent="0.3">
      <c r="A8397" s="1">
        <v>45197</v>
      </c>
      <c r="B8397">
        <v>4299.7001950000003</v>
      </c>
      <c r="C8397">
        <v>17.34</v>
      </c>
      <c r="D8397">
        <v>17.666694165882902</v>
      </c>
      <c r="E8397">
        <f t="shared" si="2751"/>
        <v>-0.3266941658829019</v>
      </c>
      <c r="F8397" t="str">
        <f t="shared" si="2752"/>
        <v/>
      </c>
      <c r="G8397" t="str">
        <f t="shared" si="2761"/>
        <v/>
      </c>
      <c r="H8397">
        <f t="shared" si="2762"/>
        <v>-0.87999999999999901</v>
      </c>
      <c r="I8397">
        <f t="shared" si="2763"/>
        <v>25.190429000000222</v>
      </c>
      <c r="J8397">
        <f t="shared" si="2764"/>
        <v>-28.625487500000286</v>
      </c>
      <c r="K8397" t="str">
        <f t="shared" si="2765"/>
        <v/>
      </c>
      <c r="L8397" s="2" t="str">
        <f t="shared" si="2771"/>
        <v/>
      </c>
      <c r="M8397" t="str">
        <f t="shared" si="2766"/>
        <v/>
      </c>
      <c r="N8397" s="1">
        <f t="shared" si="2753"/>
        <v>45007</v>
      </c>
      <c r="O8397" t="str">
        <f t="shared" si="2754"/>
        <v>可交易</v>
      </c>
      <c r="P8397" s="2" t="str">
        <f t="shared" si="2755"/>
        <v/>
      </c>
      <c r="Q8397" s="2" t="str">
        <f t="shared" si="2756"/>
        <v/>
      </c>
      <c r="R8397" s="2">
        <f t="shared" si="2767"/>
        <v>37.795640303361253</v>
      </c>
      <c r="S8397">
        <f t="shared" si="2768"/>
        <v>134</v>
      </c>
      <c r="T8397" s="1">
        <f t="shared" si="2757"/>
        <v>45146</v>
      </c>
      <c r="U8397" t="str">
        <f t="shared" si="2758"/>
        <v>可交易</v>
      </c>
      <c r="V8397" s="2" t="str">
        <f t="shared" si="2759"/>
        <v/>
      </c>
      <c r="W8397" s="2" t="str">
        <f t="shared" si="2760"/>
        <v/>
      </c>
      <c r="X8397" s="2">
        <f t="shared" si="2769"/>
        <v>8.4392179154024323</v>
      </c>
      <c r="Y8397">
        <f t="shared" si="2770"/>
        <v>76</v>
      </c>
    </row>
    <row r="8398" spans="1:25" x14ac:dyDescent="0.3">
      <c r="A8398" s="1">
        <v>45198</v>
      </c>
      <c r="B8398">
        <v>4288.0498049999997</v>
      </c>
      <c r="C8398">
        <v>17.52</v>
      </c>
      <c r="D8398">
        <v>16.5556607370774</v>
      </c>
      <c r="E8398">
        <f t="shared" si="2751"/>
        <v>0.96433926292259997</v>
      </c>
      <c r="F8398" t="str">
        <f t="shared" si="2752"/>
        <v/>
      </c>
      <c r="G8398" t="str">
        <f t="shared" si="2761"/>
        <v/>
      </c>
      <c r="H8398">
        <f t="shared" si="2762"/>
        <v>0.17999999999999972</v>
      </c>
      <c r="I8398">
        <f t="shared" si="2763"/>
        <v>-11.650390000000698</v>
      </c>
      <c r="J8398">
        <f t="shared" si="2764"/>
        <v>-64.724388888892875</v>
      </c>
      <c r="K8398" t="str">
        <f t="shared" si="2765"/>
        <v/>
      </c>
      <c r="L8398" s="2" t="str">
        <f t="shared" si="2771"/>
        <v/>
      </c>
      <c r="M8398" t="str">
        <f t="shared" si="2766"/>
        <v/>
      </c>
      <c r="N8398" s="1">
        <f t="shared" si="2753"/>
        <v>45007</v>
      </c>
      <c r="O8398" t="str">
        <f t="shared" si="2754"/>
        <v>可交易</v>
      </c>
      <c r="P8398" s="2" t="str">
        <f t="shared" si="2755"/>
        <v/>
      </c>
      <c r="Q8398" s="2" t="str">
        <f t="shared" si="2756"/>
        <v/>
      </c>
      <c r="R8398" s="2">
        <f t="shared" si="2767"/>
        <v>37.795640303361253</v>
      </c>
      <c r="S8398">
        <f t="shared" si="2768"/>
        <v>134</v>
      </c>
      <c r="T8398" s="1">
        <f t="shared" si="2757"/>
        <v>45146</v>
      </c>
      <c r="U8398" t="str">
        <f t="shared" si="2758"/>
        <v>可交易</v>
      </c>
      <c r="V8398" s="2" t="str">
        <f t="shared" si="2759"/>
        <v/>
      </c>
      <c r="W8398" s="2" t="str">
        <f t="shared" si="2760"/>
        <v/>
      </c>
      <c r="X8398" s="2">
        <f t="shared" si="2769"/>
        <v>8.4392179154024323</v>
      </c>
      <c r="Y8398">
        <f t="shared" si="2770"/>
        <v>76</v>
      </c>
    </row>
    <row r="8399" spans="1:25" x14ac:dyDescent="0.3">
      <c r="A8399" s="1">
        <v>45201</v>
      </c>
      <c r="B8399">
        <v>4288.3901370000003</v>
      </c>
      <c r="C8399">
        <v>17.61</v>
      </c>
      <c r="D8399">
        <v>17.5380177394862</v>
      </c>
      <c r="E8399">
        <f t="shared" si="2751"/>
        <v>7.198226051379919E-2</v>
      </c>
      <c r="F8399" t="str">
        <f t="shared" si="2752"/>
        <v/>
      </c>
      <c r="G8399" t="str">
        <f t="shared" si="2761"/>
        <v/>
      </c>
      <c r="H8399">
        <f t="shared" si="2762"/>
        <v>8.9999999999999858E-2</v>
      </c>
      <c r="I8399">
        <f t="shared" si="2763"/>
        <v>0.34033200000067154</v>
      </c>
      <c r="J8399">
        <f t="shared" si="2764"/>
        <v>3.7814666666741341</v>
      </c>
      <c r="K8399" t="str">
        <f t="shared" si="2765"/>
        <v/>
      </c>
      <c r="L8399" s="2" t="str">
        <f t="shared" si="2771"/>
        <v/>
      </c>
      <c r="M8399" t="str">
        <f t="shared" si="2766"/>
        <v/>
      </c>
      <c r="N8399" s="1">
        <f t="shared" si="2753"/>
        <v>45007</v>
      </c>
      <c r="O8399" t="str">
        <f t="shared" si="2754"/>
        <v>可交易</v>
      </c>
      <c r="P8399" s="2" t="str">
        <f t="shared" si="2755"/>
        <v/>
      </c>
      <c r="Q8399" s="2" t="str">
        <f t="shared" si="2756"/>
        <v/>
      </c>
      <c r="R8399" s="2">
        <f t="shared" si="2767"/>
        <v>37.795640303361253</v>
      </c>
      <c r="S8399">
        <f t="shared" si="2768"/>
        <v>134</v>
      </c>
      <c r="T8399" s="1">
        <f t="shared" si="2757"/>
        <v>45146</v>
      </c>
      <c r="U8399" t="str">
        <f t="shared" si="2758"/>
        <v>可交易</v>
      </c>
      <c r="V8399" s="2" t="str">
        <f t="shared" si="2759"/>
        <v/>
      </c>
      <c r="W8399" s="2" t="str">
        <f t="shared" si="2760"/>
        <v/>
      </c>
      <c r="X8399" s="2">
        <f t="shared" si="2769"/>
        <v>8.4392179154024323</v>
      </c>
      <c r="Y8399">
        <f t="shared" si="2770"/>
        <v>76</v>
      </c>
    </row>
    <row r="8400" spans="1:25" x14ac:dyDescent="0.3">
      <c r="A8400" s="1">
        <v>45202</v>
      </c>
      <c r="B8400">
        <v>4229.4501950000003</v>
      </c>
      <c r="C8400">
        <v>19.78</v>
      </c>
      <c r="D8400">
        <v>19.293489076761499</v>
      </c>
      <c r="E8400">
        <f t="shared" si="2751"/>
        <v>0.48651092323850165</v>
      </c>
      <c r="F8400" t="str">
        <f t="shared" si="2752"/>
        <v/>
      </c>
      <c r="G8400" t="str">
        <f t="shared" si="2761"/>
        <v/>
      </c>
      <c r="H8400">
        <f t="shared" si="2762"/>
        <v>2.1700000000000017</v>
      </c>
      <c r="I8400">
        <f t="shared" si="2763"/>
        <v>-58.939941999999974</v>
      </c>
      <c r="J8400">
        <f t="shared" si="2764"/>
        <v>-27.161263594470011</v>
      </c>
      <c r="K8400" t="str">
        <f t="shared" si="2765"/>
        <v/>
      </c>
      <c r="L8400" s="2" t="str">
        <f t="shared" si="2771"/>
        <v/>
      </c>
      <c r="M8400" t="str">
        <f t="shared" si="2766"/>
        <v/>
      </c>
      <c r="N8400" s="1">
        <f t="shared" si="2753"/>
        <v>45007</v>
      </c>
      <c r="O8400" t="str">
        <f t="shared" si="2754"/>
        <v>可交易</v>
      </c>
      <c r="P8400" s="2" t="str">
        <f t="shared" si="2755"/>
        <v/>
      </c>
      <c r="Q8400" s="2" t="str">
        <f t="shared" si="2756"/>
        <v/>
      </c>
      <c r="R8400" s="2">
        <f t="shared" si="2767"/>
        <v>37.795640303361253</v>
      </c>
      <c r="S8400">
        <f t="shared" si="2768"/>
        <v>134</v>
      </c>
      <c r="T8400" s="1">
        <f t="shared" si="2757"/>
        <v>45146</v>
      </c>
      <c r="U8400" t="str">
        <f t="shared" si="2758"/>
        <v>可交易</v>
      </c>
      <c r="V8400" s="2" t="str">
        <f t="shared" si="2759"/>
        <v/>
      </c>
      <c r="W8400" s="2" t="str">
        <f t="shared" si="2760"/>
        <v/>
      </c>
      <c r="X8400" s="2">
        <f t="shared" si="2769"/>
        <v>8.4392179154024323</v>
      </c>
      <c r="Y8400">
        <f t="shared" si="2770"/>
        <v>76</v>
      </c>
    </row>
    <row r="8401" spans="1:25" x14ac:dyDescent="0.3">
      <c r="A8401" s="1">
        <v>45203</v>
      </c>
      <c r="B8401">
        <v>4263.75</v>
      </c>
      <c r="C8401">
        <v>18.579999999999998</v>
      </c>
      <c r="D8401">
        <v>18.7481470629738</v>
      </c>
      <c r="E8401">
        <f t="shared" si="2751"/>
        <v>-0.16814706297380155</v>
      </c>
      <c r="F8401" t="str">
        <f t="shared" si="2752"/>
        <v/>
      </c>
      <c r="G8401" t="str">
        <f t="shared" si="2761"/>
        <v/>
      </c>
      <c r="H8401">
        <f t="shared" si="2762"/>
        <v>-1.2000000000000028</v>
      </c>
      <c r="I8401">
        <f t="shared" si="2763"/>
        <v>34.299804999999651</v>
      </c>
      <c r="J8401">
        <f t="shared" si="2764"/>
        <v>-28.583170833332975</v>
      </c>
      <c r="K8401" t="str">
        <f t="shared" si="2765"/>
        <v/>
      </c>
      <c r="L8401" s="2" t="str">
        <f t="shared" si="2771"/>
        <v/>
      </c>
      <c r="M8401" t="str">
        <f t="shared" si="2766"/>
        <v/>
      </c>
      <c r="N8401" s="1">
        <f t="shared" si="2753"/>
        <v>45007</v>
      </c>
      <c r="O8401" t="str">
        <f t="shared" si="2754"/>
        <v>可交易</v>
      </c>
      <c r="P8401" s="2" t="str">
        <f t="shared" si="2755"/>
        <v/>
      </c>
      <c r="Q8401" s="2" t="str">
        <f t="shared" si="2756"/>
        <v/>
      </c>
      <c r="R8401" s="2">
        <f t="shared" si="2767"/>
        <v>37.795640303361253</v>
      </c>
      <c r="S8401">
        <f t="shared" si="2768"/>
        <v>134</v>
      </c>
      <c r="T8401" s="1">
        <f t="shared" si="2757"/>
        <v>45146</v>
      </c>
      <c r="U8401" t="str">
        <f t="shared" si="2758"/>
        <v>可交易</v>
      </c>
      <c r="V8401" s="2" t="str">
        <f t="shared" si="2759"/>
        <v/>
      </c>
      <c r="W8401" s="2" t="str">
        <f t="shared" si="2760"/>
        <v/>
      </c>
      <c r="X8401" s="2">
        <f t="shared" si="2769"/>
        <v>8.4392179154024323</v>
      </c>
      <c r="Y8401">
        <f t="shared" si="2770"/>
        <v>76</v>
      </c>
    </row>
    <row r="8402" spans="1:25" x14ac:dyDescent="0.3">
      <c r="A8402" s="1">
        <v>45204</v>
      </c>
      <c r="B8402">
        <v>4258.1899409999996</v>
      </c>
      <c r="C8402">
        <v>18.489999999999998</v>
      </c>
      <c r="D8402">
        <v>18.853451421400699</v>
      </c>
      <c r="E8402">
        <f t="shared" si="2751"/>
        <v>-0.36345142140070053</v>
      </c>
      <c r="F8402" t="str">
        <f t="shared" si="2752"/>
        <v/>
      </c>
      <c r="G8402" t="str">
        <f t="shared" si="2761"/>
        <v/>
      </c>
      <c r="H8402">
        <f t="shared" si="2762"/>
        <v>-8.9999999999999858E-2</v>
      </c>
      <c r="I8402">
        <f t="shared" si="2763"/>
        <v>-5.5600590000003649</v>
      </c>
      <c r="J8402">
        <f t="shared" si="2764"/>
        <v>61.778433333337489</v>
      </c>
      <c r="K8402" t="str">
        <f t="shared" si="2765"/>
        <v/>
      </c>
      <c r="L8402" s="2" t="str">
        <f t="shared" si="2771"/>
        <v/>
      </c>
      <c r="M8402" t="str">
        <f t="shared" si="2766"/>
        <v/>
      </c>
      <c r="N8402" s="1">
        <f t="shared" si="2753"/>
        <v>45007</v>
      </c>
      <c r="O8402" t="str">
        <f t="shared" si="2754"/>
        <v>可交易</v>
      </c>
      <c r="P8402" s="2" t="str">
        <f t="shared" si="2755"/>
        <v/>
      </c>
      <c r="Q8402" s="2" t="str">
        <f t="shared" si="2756"/>
        <v/>
      </c>
      <c r="R8402" s="2">
        <f t="shared" si="2767"/>
        <v>37.795640303361253</v>
      </c>
      <c r="S8402">
        <f t="shared" si="2768"/>
        <v>134</v>
      </c>
      <c r="T8402" s="1">
        <f t="shared" si="2757"/>
        <v>45146</v>
      </c>
      <c r="U8402" t="str">
        <f t="shared" si="2758"/>
        <v>可交易</v>
      </c>
      <c r="V8402" s="2" t="str">
        <f t="shared" si="2759"/>
        <v/>
      </c>
      <c r="W8402" s="2" t="str">
        <f t="shared" si="2760"/>
        <v/>
      </c>
      <c r="X8402" s="2">
        <f t="shared" si="2769"/>
        <v>8.4392179154024323</v>
      </c>
      <c r="Y8402">
        <f t="shared" si="2770"/>
        <v>76</v>
      </c>
    </row>
    <row r="8403" spans="1:25" x14ac:dyDescent="0.3">
      <c r="A8403" s="1">
        <v>45205</v>
      </c>
      <c r="B8403">
        <v>4308.5</v>
      </c>
      <c r="C8403">
        <v>17.45</v>
      </c>
      <c r="D8403">
        <v>18.289115221022399</v>
      </c>
      <c r="E8403">
        <f t="shared" si="2751"/>
        <v>-0.83911522102239999</v>
      </c>
      <c r="F8403" t="str">
        <f t="shared" si="2752"/>
        <v/>
      </c>
      <c r="G8403" t="str">
        <f t="shared" si="2761"/>
        <v/>
      </c>
      <c r="H8403">
        <f t="shared" si="2762"/>
        <v>-1.0399999999999991</v>
      </c>
      <c r="I8403">
        <f t="shared" si="2763"/>
        <v>50.310059000000365</v>
      </c>
      <c r="J8403">
        <f t="shared" si="2764"/>
        <v>-48.375056730769622</v>
      </c>
      <c r="K8403" t="str">
        <f t="shared" si="2765"/>
        <v/>
      </c>
      <c r="L8403" s="2" t="str">
        <f t="shared" si="2771"/>
        <v/>
      </c>
      <c r="M8403" t="str">
        <f t="shared" si="2766"/>
        <v/>
      </c>
      <c r="N8403" s="1">
        <f t="shared" si="2753"/>
        <v>45007</v>
      </c>
      <c r="O8403" t="str">
        <f t="shared" si="2754"/>
        <v>可交易</v>
      </c>
      <c r="P8403" s="2" t="str">
        <f t="shared" si="2755"/>
        <v/>
      </c>
      <c r="Q8403" s="2" t="str">
        <f t="shared" si="2756"/>
        <v/>
      </c>
      <c r="R8403" s="2">
        <f t="shared" si="2767"/>
        <v>37.795640303361253</v>
      </c>
      <c r="S8403">
        <f t="shared" si="2768"/>
        <v>134</v>
      </c>
      <c r="T8403" s="1">
        <f t="shared" si="2757"/>
        <v>45146</v>
      </c>
      <c r="U8403" t="str">
        <f t="shared" si="2758"/>
        <v>可交易</v>
      </c>
      <c r="V8403" s="2" t="str">
        <f t="shared" si="2759"/>
        <v/>
      </c>
      <c r="W8403" s="2" t="str">
        <f t="shared" si="2760"/>
        <v/>
      </c>
      <c r="X8403" s="2">
        <f t="shared" si="2769"/>
        <v>8.4392179154024323</v>
      </c>
      <c r="Y8403">
        <f t="shared" si="2770"/>
        <v>76</v>
      </c>
    </row>
    <row r="8404" spans="1:25" x14ac:dyDescent="0.3">
      <c r="A8404" s="1">
        <v>45208</v>
      </c>
      <c r="B8404">
        <v>4335.6601559999999</v>
      </c>
      <c r="C8404">
        <v>17.7</v>
      </c>
      <c r="D8404">
        <v>18.045794873748299</v>
      </c>
      <c r="E8404">
        <f t="shared" si="2751"/>
        <v>-0.34579487374830009</v>
      </c>
      <c r="F8404" t="str">
        <f t="shared" si="2752"/>
        <v/>
      </c>
      <c r="G8404" t="str">
        <f t="shared" si="2761"/>
        <v/>
      </c>
      <c r="H8404">
        <f t="shared" si="2762"/>
        <v>0.25</v>
      </c>
      <c r="I8404">
        <f t="shared" si="2763"/>
        <v>27.160155999999915</v>
      </c>
      <c r="J8404">
        <f t="shared" si="2764"/>
        <v>108.64062399999966</v>
      </c>
      <c r="K8404" t="str">
        <f t="shared" si="2765"/>
        <v/>
      </c>
      <c r="L8404" s="2" t="str">
        <f t="shared" si="2771"/>
        <v/>
      </c>
      <c r="M8404" t="str">
        <f t="shared" si="2766"/>
        <v/>
      </c>
      <c r="N8404" s="1">
        <f t="shared" si="2753"/>
        <v>45007</v>
      </c>
      <c r="O8404" t="str">
        <f t="shared" si="2754"/>
        <v>可交易</v>
      </c>
      <c r="P8404" s="2" t="str">
        <f t="shared" si="2755"/>
        <v/>
      </c>
      <c r="Q8404" s="2" t="str">
        <f t="shared" si="2756"/>
        <v/>
      </c>
      <c r="R8404" s="2">
        <f t="shared" si="2767"/>
        <v>37.795640303361253</v>
      </c>
      <c r="S8404">
        <f t="shared" si="2768"/>
        <v>134</v>
      </c>
      <c r="T8404" s="1">
        <f t="shared" si="2757"/>
        <v>45146</v>
      </c>
      <c r="U8404" t="str">
        <f t="shared" si="2758"/>
        <v>可交易</v>
      </c>
      <c r="V8404" s="2" t="str">
        <f t="shared" si="2759"/>
        <v/>
      </c>
      <c r="W8404" s="2" t="str">
        <f t="shared" si="2760"/>
        <v/>
      </c>
      <c r="X8404" s="2">
        <f t="shared" si="2769"/>
        <v>8.4392179154024323</v>
      </c>
      <c r="Y8404">
        <f t="shared" si="2770"/>
        <v>76</v>
      </c>
    </row>
    <row r="8405" spans="1:25" x14ac:dyDescent="0.3">
      <c r="A8405" s="1">
        <v>45209</v>
      </c>
      <c r="B8405">
        <v>4358.2402339999999</v>
      </c>
      <c r="C8405">
        <v>17.03</v>
      </c>
      <c r="D8405">
        <v>16.771648875846299</v>
      </c>
      <c r="E8405">
        <f t="shared" si="2751"/>
        <v>0.25835112415370176</v>
      </c>
      <c r="F8405" t="str">
        <f t="shared" si="2752"/>
        <v/>
      </c>
      <c r="G8405" t="str">
        <f t="shared" si="2761"/>
        <v/>
      </c>
      <c r="H8405">
        <f t="shared" si="2762"/>
        <v>-0.66999999999999815</v>
      </c>
      <c r="I8405">
        <f t="shared" si="2763"/>
        <v>22.580077999999958</v>
      </c>
      <c r="J8405">
        <f t="shared" si="2764"/>
        <v>-33.701608955223911</v>
      </c>
      <c r="K8405" t="str">
        <f t="shared" si="2765"/>
        <v/>
      </c>
      <c r="L8405" s="2" t="str">
        <f t="shared" si="2771"/>
        <v/>
      </c>
      <c r="M8405" t="str">
        <f t="shared" si="2766"/>
        <v/>
      </c>
      <c r="N8405" s="1">
        <f t="shared" si="2753"/>
        <v>45007</v>
      </c>
      <c r="O8405" t="str">
        <f t="shared" si="2754"/>
        <v>可交易</v>
      </c>
      <c r="P8405" s="2" t="str">
        <f t="shared" si="2755"/>
        <v/>
      </c>
      <c r="Q8405" s="2" t="str">
        <f t="shared" si="2756"/>
        <v/>
      </c>
      <c r="R8405" s="2">
        <f t="shared" si="2767"/>
        <v>37.795640303361253</v>
      </c>
      <c r="S8405">
        <f t="shared" si="2768"/>
        <v>134</v>
      </c>
      <c r="T8405" s="1">
        <f t="shared" si="2757"/>
        <v>45146</v>
      </c>
      <c r="U8405" t="str">
        <f t="shared" si="2758"/>
        <v>可交易</v>
      </c>
      <c r="V8405" s="2" t="str">
        <f t="shared" si="2759"/>
        <v/>
      </c>
      <c r="W8405" s="2" t="str">
        <f t="shared" si="2760"/>
        <v/>
      </c>
      <c r="X8405" s="2">
        <f t="shared" si="2769"/>
        <v>8.4392179154024323</v>
      </c>
      <c r="Y8405">
        <f t="shared" si="2770"/>
        <v>76</v>
      </c>
    </row>
    <row r="8406" spans="1:25" x14ac:dyDescent="0.3">
      <c r="A8406" s="1">
        <v>45210</v>
      </c>
      <c r="B8406">
        <v>4376.9501950000003</v>
      </c>
      <c r="C8406">
        <v>16.09</v>
      </c>
      <c r="D8406">
        <v>16.654368844070301</v>
      </c>
      <c r="E8406">
        <f t="shared" si="2751"/>
        <v>-0.56436884407030163</v>
      </c>
      <c r="F8406" t="str">
        <f t="shared" si="2752"/>
        <v/>
      </c>
      <c r="G8406" t="str">
        <f t="shared" si="2761"/>
        <v/>
      </c>
      <c r="H8406">
        <f t="shared" si="2762"/>
        <v>-0.94000000000000128</v>
      </c>
      <c r="I8406">
        <f t="shared" si="2763"/>
        <v>18.709961000000476</v>
      </c>
      <c r="J8406">
        <f t="shared" si="2764"/>
        <v>-19.904213829787714</v>
      </c>
      <c r="K8406" t="str">
        <f t="shared" si="2765"/>
        <v/>
      </c>
      <c r="L8406" s="2" t="str">
        <f t="shared" si="2771"/>
        <v/>
      </c>
      <c r="M8406" t="str">
        <f t="shared" si="2766"/>
        <v/>
      </c>
      <c r="N8406" s="1">
        <f t="shared" si="2753"/>
        <v>45007</v>
      </c>
      <c r="O8406" t="str">
        <f t="shared" si="2754"/>
        <v>可交易</v>
      </c>
      <c r="P8406" s="2" t="str">
        <f t="shared" si="2755"/>
        <v/>
      </c>
      <c r="Q8406" s="2" t="str">
        <f t="shared" si="2756"/>
        <v/>
      </c>
      <c r="R8406" s="2">
        <f t="shared" si="2767"/>
        <v>37.795640303361253</v>
      </c>
      <c r="S8406">
        <f t="shared" si="2768"/>
        <v>134</v>
      </c>
      <c r="T8406" s="1">
        <f t="shared" si="2757"/>
        <v>45146</v>
      </c>
      <c r="U8406" t="str">
        <f t="shared" si="2758"/>
        <v>可交易</v>
      </c>
      <c r="V8406" s="2" t="str">
        <f t="shared" si="2759"/>
        <v/>
      </c>
      <c r="W8406" s="2" t="str">
        <f t="shared" si="2760"/>
        <v/>
      </c>
      <c r="X8406" s="2">
        <f t="shared" si="2769"/>
        <v>8.4392179154024323</v>
      </c>
      <c r="Y8406">
        <f t="shared" si="2770"/>
        <v>76</v>
      </c>
    </row>
    <row r="8407" spans="1:25" x14ac:dyDescent="0.3">
      <c r="A8407" s="1">
        <v>45211</v>
      </c>
      <c r="B8407">
        <v>4349.6098629999997</v>
      </c>
      <c r="C8407">
        <v>16.690000000000001</v>
      </c>
      <c r="D8407">
        <v>16.926168277643999</v>
      </c>
      <c r="E8407">
        <f t="shared" si="2751"/>
        <v>-0.23616827764399773</v>
      </c>
      <c r="F8407" t="str">
        <f t="shared" si="2752"/>
        <v/>
      </c>
      <c r="G8407" t="str">
        <f t="shared" si="2761"/>
        <v/>
      </c>
      <c r="H8407">
        <f t="shared" si="2762"/>
        <v>0.60000000000000142</v>
      </c>
      <c r="I8407">
        <f t="shared" si="2763"/>
        <v>-27.340332000000672</v>
      </c>
      <c r="J8407">
        <f t="shared" si="2764"/>
        <v>-45.567220000001008</v>
      </c>
      <c r="K8407" t="str">
        <f t="shared" si="2765"/>
        <v/>
      </c>
      <c r="L8407" s="2" t="str">
        <f t="shared" si="2771"/>
        <v/>
      </c>
      <c r="M8407" t="str">
        <f t="shared" si="2766"/>
        <v/>
      </c>
      <c r="N8407" s="1">
        <f t="shared" si="2753"/>
        <v>45007</v>
      </c>
      <c r="O8407" t="str">
        <f t="shared" si="2754"/>
        <v>可交易</v>
      </c>
      <c r="P8407" s="2" t="str">
        <f t="shared" si="2755"/>
        <v/>
      </c>
      <c r="Q8407" s="2" t="str">
        <f t="shared" si="2756"/>
        <v/>
      </c>
      <c r="R8407" s="2">
        <f t="shared" si="2767"/>
        <v>37.795640303361253</v>
      </c>
      <c r="S8407">
        <f t="shared" si="2768"/>
        <v>134</v>
      </c>
      <c r="T8407" s="1">
        <f t="shared" si="2757"/>
        <v>45146</v>
      </c>
      <c r="U8407" t="str">
        <f t="shared" si="2758"/>
        <v>可交易</v>
      </c>
      <c r="V8407" s="2" t="str">
        <f t="shared" si="2759"/>
        <v/>
      </c>
      <c r="W8407" s="2" t="str">
        <f t="shared" si="2760"/>
        <v/>
      </c>
      <c r="X8407" s="2">
        <f t="shared" si="2769"/>
        <v>8.4392179154024323</v>
      </c>
      <c r="Y8407">
        <f t="shared" si="2770"/>
        <v>76</v>
      </c>
    </row>
    <row r="8408" spans="1:25" x14ac:dyDescent="0.3">
      <c r="A8408" s="1">
        <v>45212</v>
      </c>
      <c r="B8408">
        <v>4327.7797849999997</v>
      </c>
      <c r="C8408">
        <v>19.32</v>
      </c>
      <c r="D8408">
        <v>19.3195997099224</v>
      </c>
      <c r="E8408">
        <f t="shared" si="2751"/>
        <v>4.0029007760011837E-4</v>
      </c>
      <c r="F8408" t="str">
        <f t="shared" si="2752"/>
        <v/>
      </c>
      <c r="G8408" t="str">
        <f t="shared" si="2761"/>
        <v/>
      </c>
      <c r="H8408">
        <f t="shared" si="2762"/>
        <v>2.629999999999999</v>
      </c>
      <c r="I8408">
        <f t="shared" si="2763"/>
        <v>-21.830077999999958</v>
      </c>
      <c r="J8408">
        <f t="shared" si="2764"/>
        <v>-8.3004098859315452</v>
      </c>
      <c r="K8408" t="str">
        <f t="shared" si="2765"/>
        <v/>
      </c>
      <c r="L8408" s="2" t="str">
        <f t="shared" si="2771"/>
        <v/>
      </c>
      <c r="M8408" t="str">
        <f t="shared" si="2766"/>
        <v/>
      </c>
      <c r="N8408" s="1">
        <f t="shared" si="2753"/>
        <v>45007</v>
      </c>
      <c r="O8408" t="str">
        <f t="shared" si="2754"/>
        <v>可交易</v>
      </c>
      <c r="P8408" s="2" t="str">
        <f t="shared" si="2755"/>
        <v/>
      </c>
      <c r="Q8408" s="2" t="str">
        <f t="shared" si="2756"/>
        <v/>
      </c>
      <c r="R8408" s="2">
        <f t="shared" si="2767"/>
        <v>37.795640303361253</v>
      </c>
      <c r="S8408">
        <f t="shared" si="2768"/>
        <v>134</v>
      </c>
      <c r="T8408" s="1">
        <f t="shared" si="2757"/>
        <v>45146</v>
      </c>
      <c r="U8408" t="str">
        <f t="shared" si="2758"/>
        <v>可交易</v>
      </c>
      <c r="V8408" s="2" t="str">
        <f t="shared" si="2759"/>
        <v/>
      </c>
      <c r="W8408" s="2" t="str">
        <f t="shared" si="2760"/>
        <v/>
      </c>
      <c r="X8408" s="2">
        <f t="shared" si="2769"/>
        <v>8.4392179154024323</v>
      </c>
      <c r="Y8408">
        <f t="shared" si="2770"/>
        <v>76</v>
      </c>
    </row>
    <row r="8409" spans="1:25" x14ac:dyDescent="0.3">
      <c r="A8409" s="1">
        <v>45215</v>
      </c>
      <c r="B8409">
        <v>4373.6298829999996</v>
      </c>
      <c r="C8409">
        <v>17.21</v>
      </c>
      <c r="D8409">
        <v>17.768997496838701</v>
      </c>
      <c r="E8409">
        <f t="shared" si="2751"/>
        <v>-0.5589974968386997</v>
      </c>
      <c r="F8409" t="str">
        <f t="shared" si="2752"/>
        <v/>
      </c>
      <c r="G8409" t="str">
        <f t="shared" si="2761"/>
        <v/>
      </c>
      <c r="H8409">
        <f t="shared" si="2762"/>
        <v>-2.1099999999999994</v>
      </c>
      <c r="I8409">
        <f t="shared" si="2763"/>
        <v>45.850097999999889</v>
      </c>
      <c r="J8409">
        <f t="shared" si="2764"/>
        <v>-21.729904265402798</v>
      </c>
      <c r="K8409" t="str">
        <f t="shared" si="2765"/>
        <v/>
      </c>
      <c r="L8409" s="2" t="str">
        <f t="shared" si="2771"/>
        <v/>
      </c>
      <c r="M8409" t="str">
        <f t="shared" si="2766"/>
        <v/>
      </c>
      <c r="N8409" s="1">
        <f t="shared" si="2753"/>
        <v>45007</v>
      </c>
      <c r="O8409" t="str">
        <f t="shared" si="2754"/>
        <v>可交易</v>
      </c>
      <c r="P8409" s="2" t="str">
        <f t="shared" si="2755"/>
        <v/>
      </c>
      <c r="Q8409" s="2" t="str">
        <f t="shared" si="2756"/>
        <v/>
      </c>
      <c r="R8409" s="2">
        <f t="shared" si="2767"/>
        <v>37.795640303361253</v>
      </c>
      <c r="S8409">
        <f t="shared" si="2768"/>
        <v>134</v>
      </c>
      <c r="T8409" s="1">
        <f t="shared" si="2757"/>
        <v>45146</v>
      </c>
      <c r="U8409" t="str">
        <f t="shared" si="2758"/>
        <v>可交易</v>
      </c>
      <c r="V8409" s="2" t="str">
        <f t="shared" si="2759"/>
        <v/>
      </c>
      <c r="W8409" s="2" t="str">
        <f t="shared" si="2760"/>
        <v/>
      </c>
      <c r="X8409" s="2">
        <f t="shared" si="2769"/>
        <v>8.4392179154024323</v>
      </c>
      <c r="Y8409">
        <f t="shared" si="2770"/>
        <v>76</v>
      </c>
    </row>
    <row r="8410" spans="1:25" x14ac:dyDescent="0.3">
      <c r="A8410" s="1">
        <v>45216</v>
      </c>
      <c r="B8410">
        <v>4373.2001950000003</v>
      </c>
      <c r="C8410">
        <v>17.88</v>
      </c>
      <c r="D8410">
        <v>17.7752193510822</v>
      </c>
      <c r="E8410">
        <f t="shared" si="2751"/>
        <v>0.10478064891779937</v>
      </c>
      <c r="F8410" t="str">
        <f t="shared" si="2752"/>
        <v/>
      </c>
      <c r="G8410" t="str">
        <f t="shared" si="2761"/>
        <v/>
      </c>
      <c r="H8410">
        <f t="shared" si="2762"/>
        <v>0.66999999999999815</v>
      </c>
      <c r="I8410">
        <f t="shared" si="2763"/>
        <v>-0.42968799999925977</v>
      </c>
      <c r="J8410">
        <f t="shared" si="2764"/>
        <v>-0.64132537313322535</v>
      </c>
      <c r="K8410" t="str">
        <f t="shared" si="2765"/>
        <v/>
      </c>
      <c r="L8410" s="2" t="str">
        <f t="shared" si="2771"/>
        <v/>
      </c>
      <c r="M8410" t="str">
        <f t="shared" si="2766"/>
        <v/>
      </c>
      <c r="N8410" s="1">
        <f t="shared" si="2753"/>
        <v>45007</v>
      </c>
      <c r="O8410" t="str">
        <f t="shared" si="2754"/>
        <v>可交易</v>
      </c>
      <c r="P8410" s="2" t="str">
        <f t="shared" si="2755"/>
        <v/>
      </c>
      <c r="Q8410" s="2" t="str">
        <f t="shared" si="2756"/>
        <v/>
      </c>
      <c r="R8410" s="2">
        <f t="shared" si="2767"/>
        <v>37.795640303361253</v>
      </c>
      <c r="S8410">
        <f t="shared" si="2768"/>
        <v>134</v>
      </c>
      <c r="T8410" s="1">
        <f t="shared" si="2757"/>
        <v>45146</v>
      </c>
      <c r="U8410" t="str">
        <f t="shared" si="2758"/>
        <v>可交易</v>
      </c>
      <c r="V8410" s="2" t="str">
        <f t="shared" si="2759"/>
        <v/>
      </c>
      <c r="W8410" s="2" t="str">
        <f t="shared" si="2760"/>
        <v/>
      </c>
      <c r="X8410" s="2">
        <f t="shared" si="2769"/>
        <v>8.4392179154024323</v>
      </c>
      <c r="Y8410">
        <f t="shared" si="2770"/>
        <v>76</v>
      </c>
    </row>
    <row r="8411" spans="1:25" x14ac:dyDescent="0.3">
      <c r="A8411" s="1">
        <v>45217</v>
      </c>
      <c r="B8411">
        <v>4314.6000979999999</v>
      </c>
      <c r="C8411">
        <v>19.22</v>
      </c>
      <c r="D8411">
        <v>19.0227699146586</v>
      </c>
      <c r="E8411">
        <f t="shared" si="2751"/>
        <v>0.19723008534139908</v>
      </c>
      <c r="F8411" t="str">
        <f t="shared" si="2752"/>
        <v/>
      </c>
      <c r="G8411" t="str">
        <f t="shared" si="2761"/>
        <v/>
      </c>
      <c r="H8411">
        <f t="shared" si="2762"/>
        <v>1.3399999999999999</v>
      </c>
      <c r="I8411">
        <f t="shared" si="2763"/>
        <v>-58.60009700000046</v>
      </c>
      <c r="J8411">
        <f t="shared" si="2764"/>
        <v>-43.731415671642139</v>
      </c>
      <c r="K8411" t="str">
        <f t="shared" si="2765"/>
        <v/>
      </c>
      <c r="L8411" s="2" t="str">
        <f t="shared" si="2771"/>
        <v/>
      </c>
      <c r="M8411" t="str">
        <f t="shared" si="2766"/>
        <v/>
      </c>
      <c r="N8411" s="1">
        <f t="shared" si="2753"/>
        <v>45007</v>
      </c>
      <c r="O8411" t="str">
        <f t="shared" si="2754"/>
        <v>可交易</v>
      </c>
      <c r="P8411" s="2" t="str">
        <f t="shared" si="2755"/>
        <v/>
      </c>
      <c r="Q8411" s="2" t="str">
        <f t="shared" si="2756"/>
        <v/>
      </c>
      <c r="R8411" s="2">
        <f t="shared" si="2767"/>
        <v>37.795640303361253</v>
      </c>
      <c r="S8411">
        <f t="shared" si="2768"/>
        <v>134</v>
      </c>
      <c r="T8411" s="1">
        <f t="shared" si="2757"/>
        <v>45146</v>
      </c>
      <c r="U8411" t="str">
        <f t="shared" si="2758"/>
        <v>可交易</v>
      </c>
      <c r="V8411" s="2" t="str">
        <f t="shared" si="2759"/>
        <v/>
      </c>
      <c r="W8411" s="2" t="str">
        <f t="shared" si="2760"/>
        <v/>
      </c>
      <c r="X8411" s="2">
        <f t="shared" si="2769"/>
        <v>8.4392179154024323</v>
      </c>
      <c r="Y8411">
        <f t="shared" si="2770"/>
        <v>76</v>
      </c>
    </row>
    <row r="8412" spans="1:25" x14ac:dyDescent="0.3">
      <c r="A8412" s="1">
        <v>45218</v>
      </c>
      <c r="B8412">
        <v>4278</v>
      </c>
      <c r="C8412">
        <v>21.4</v>
      </c>
      <c r="D8412">
        <v>19.790062302839001</v>
      </c>
      <c r="E8412">
        <f t="shared" si="2751"/>
        <v>1.6099376971609978</v>
      </c>
      <c r="F8412" t="str">
        <f t="shared" si="2752"/>
        <v>CAll</v>
      </c>
      <c r="G8412">
        <f t="shared" si="2761"/>
        <v>4137.2299800000001</v>
      </c>
      <c r="H8412">
        <f t="shared" si="2762"/>
        <v>2.1799999999999997</v>
      </c>
      <c r="I8412">
        <f t="shared" si="2763"/>
        <v>-36.600097999999889</v>
      </c>
      <c r="J8412">
        <f t="shared" si="2764"/>
        <v>-16.789035779816466</v>
      </c>
      <c r="K8412">
        <f t="shared" si="2765"/>
        <v>4283</v>
      </c>
      <c r="L8412" s="2" t="str">
        <f t="shared" si="2771"/>
        <v/>
      </c>
      <c r="M8412" t="str">
        <f t="shared" si="2766"/>
        <v/>
      </c>
      <c r="N8412" s="1">
        <f t="shared" si="2753"/>
        <v>45007</v>
      </c>
      <c r="O8412" t="str">
        <f t="shared" si="2754"/>
        <v>可交易</v>
      </c>
      <c r="P8412" s="2" t="str">
        <f t="shared" si="2755"/>
        <v/>
      </c>
      <c r="Q8412" s="2" t="str">
        <f t="shared" si="2756"/>
        <v/>
      </c>
      <c r="R8412" s="2">
        <f t="shared" si="2767"/>
        <v>37.795640303361253</v>
      </c>
      <c r="S8412">
        <f t="shared" si="2768"/>
        <v>134</v>
      </c>
      <c r="T8412" s="1">
        <f t="shared" si="2757"/>
        <v>45146</v>
      </c>
      <c r="U8412" t="str">
        <f t="shared" si="2758"/>
        <v>可交易</v>
      </c>
      <c r="V8412" s="2" t="str">
        <f t="shared" si="2759"/>
        <v/>
      </c>
      <c r="W8412" s="2" t="str">
        <f t="shared" si="2760"/>
        <v/>
      </c>
      <c r="X8412" s="2">
        <f t="shared" si="2769"/>
        <v>8.4392179154024323</v>
      </c>
      <c r="Y8412">
        <f t="shared" si="2770"/>
        <v>76</v>
      </c>
    </row>
    <row r="8413" spans="1:25" x14ac:dyDescent="0.3">
      <c r="A8413" s="1">
        <v>45219</v>
      </c>
      <c r="B8413">
        <v>4224.1601559999999</v>
      </c>
      <c r="C8413">
        <v>21.71</v>
      </c>
      <c r="D8413">
        <v>20.4075887779256</v>
      </c>
      <c r="E8413">
        <f t="shared" si="2751"/>
        <v>1.3024112220744009</v>
      </c>
      <c r="F8413" t="str">
        <f t="shared" si="2752"/>
        <v>CAll</v>
      </c>
      <c r="G8413">
        <f t="shared" si="2761"/>
        <v>4117.3701170000004</v>
      </c>
      <c r="H8413">
        <f t="shared" si="2762"/>
        <v>0.31000000000000227</v>
      </c>
      <c r="I8413">
        <f t="shared" si="2763"/>
        <v>-53.839844000000085</v>
      </c>
      <c r="J8413">
        <f t="shared" si="2764"/>
        <v>-173.67691612903127</v>
      </c>
      <c r="K8413">
        <f t="shared" si="2765"/>
        <v>4229.1601559999999</v>
      </c>
      <c r="L8413" s="2" t="str">
        <f t="shared" si="2771"/>
        <v/>
      </c>
      <c r="M8413" t="str">
        <f t="shared" si="2766"/>
        <v/>
      </c>
      <c r="N8413" s="1">
        <f t="shared" si="2753"/>
        <v>45007</v>
      </c>
      <c r="O8413" t="str">
        <f t="shared" si="2754"/>
        <v>可交易</v>
      </c>
      <c r="P8413" s="2" t="str">
        <f t="shared" si="2755"/>
        <v/>
      </c>
      <c r="Q8413" s="2" t="str">
        <f t="shared" si="2756"/>
        <v/>
      </c>
      <c r="R8413" s="2">
        <f t="shared" si="2767"/>
        <v>37.795640303361253</v>
      </c>
      <c r="S8413">
        <f t="shared" si="2768"/>
        <v>134</v>
      </c>
      <c r="T8413" s="1">
        <f t="shared" si="2757"/>
        <v>45146</v>
      </c>
      <c r="U8413" t="str">
        <f t="shared" si="2758"/>
        <v>可交易</v>
      </c>
      <c r="V8413" s="2" t="str">
        <f t="shared" si="2759"/>
        <v/>
      </c>
      <c r="W8413" s="2" t="str">
        <f t="shared" si="2760"/>
        <v/>
      </c>
      <c r="X8413" s="2">
        <f t="shared" si="2769"/>
        <v>8.4392179154024323</v>
      </c>
      <c r="Y8413">
        <f t="shared" si="2770"/>
        <v>76</v>
      </c>
    </row>
    <row r="8414" spans="1:25" x14ac:dyDescent="0.3">
      <c r="A8414" s="1">
        <v>45222</v>
      </c>
      <c r="B8414">
        <v>4217.0400390000004</v>
      </c>
      <c r="C8414">
        <v>20.37</v>
      </c>
      <c r="D8414">
        <v>20.579649139666699</v>
      </c>
      <c r="E8414">
        <f t="shared" si="2751"/>
        <v>-0.2096491396666984</v>
      </c>
      <c r="F8414" t="str">
        <f t="shared" si="2752"/>
        <v/>
      </c>
      <c r="G8414" t="str">
        <f t="shared" si="2761"/>
        <v/>
      </c>
      <c r="H8414">
        <f t="shared" si="2762"/>
        <v>-1.3399999999999999</v>
      </c>
      <c r="I8414">
        <f t="shared" si="2763"/>
        <v>-7.1201169999994818</v>
      </c>
      <c r="J8414">
        <f t="shared" si="2764"/>
        <v>5.3135201492533453</v>
      </c>
      <c r="K8414" t="str">
        <f t="shared" si="2765"/>
        <v/>
      </c>
      <c r="L8414" s="2" t="str">
        <f t="shared" si="2771"/>
        <v/>
      </c>
      <c r="M8414" t="str">
        <f t="shared" si="2766"/>
        <v/>
      </c>
      <c r="N8414" s="1">
        <f t="shared" si="2753"/>
        <v>45007</v>
      </c>
      <c r="O8414" t="str">
        <f t="shared" si="2754"/>
        <v>可交易</v>
      </c>
      <c r="P8414" s="2" t="str">
        <f t="shared" si="2755"/>
        <v/>
      </c>
      <c r="Q8414" s="2" t="str">
        <f t="shared" si="2756"/>
        <v/>
      </c>
      <c r="R8414" s="2">
        <f t="shared" si="2767"/>
        <v>37.795640303361253</v>
      </c>
      <c r="S8414">
        <f t="shared" si="2768"/>
        <v>134</v>
      </c>
      <c r="T8414" s="1">
        <f t="shared" si="2757"/>
        <v>45146</v>
      </c>
      <c r="U8414" t="str">
        <f t="shared" si="2758"/>
        <v>可交易</v>
      </c>
      <c r="V8414" s="2" t="str">
        <f t="shared" si="2759"/>
        <v/>
      </c>
      <c r="W8414" s="2" t="str">
        <f t="shared" si="2760"/>
        <v/>
      </c>
      <c r="X8414" s="2">
        <f t="shared" si="2769"/>
        <v>8.4392179154024323</v>
      </c>
      <c r="Y8414">
        <f t="shared" si="2770"/>
        <v>76</v>
      </c>
    </row>
    <row r="8415" spans="1:25" x14ac:dyDescent="0.3">
      <c r="A8415" s="1">
        <v>45223</v>
      </c>
      <c r="B8415">
        <v>4247.6801759999998</v>
      </c>
      <c r="C8415">
        <v>18.97</v>
      </c>
      <c r="D8415">
        <v>19.0205814267369</v>
      </c>
      <c r="E8415">
        <f t="shared" si="2751"/>
        <v>-5.0581426736901136E-2</v>
      </c>
      <c r="F8415" t="str">
        <f t="shared" si="2752"/>
        <v/>
      </c>
      <c r="G8415" t="str">
        <f t="shared" si="2761"/>
        <v/>
      </c>
      <c r="H8415">
        <f t="shared" si="2762"/>
        <v>-1.4000000000000021</v>
      </c>
      <c r="I8415">
        <f t="shared" si="2763"/>
        <v>30.640136999999413</v>
      </c>
      <c r="J8415">
        <f t="shared" si="2764"/>
        <v>-21.88581214285669</v>
      </c>
      <c r="K8415" t="str">
        <f t="shared" si="2765"/>
        <v/>
      </c>
      <c r="L8415" s="2" t="str">
        <f t="shared" si="2771"/>
        <v/>
      </c>
      <c r="M8415" t="str">
        <f t="shared" si="2766"/>
        <v/>
      </c>
      <c r="N8415" s="1">
        <f t="shared" si="2753"/>
        <v>45007</v>
      </c>
      <c r="O8415" t="str">
        <f t="shared" si="2754"/>
        <v>可交易</v>
      </c>
      <c r="P8415" s="2" t="str">
        <f t="shared" si="2755"/>
        <v/>
      </c>
      <c r="Q8415" s="2" t="str">
        <f t="shared" si="2756"/>
        <v/>
      </c>
      <c r="R8415" s="2">
        <f t="shared" si="2767"/>
        <v>37.795640303361253</v>
      </c>
      <c r="S8415">
        <f t="shared" si="2768"/>
        <v>134</v>
      </c>
      <c r="T8415" s="1">
        <f t="shared" si="2757"/>
        <v>45146</v>
      </c>
      <c r="U8415" t="str">
        <f t="shared" si="2758"/>
        <v>可交易</v>
      </c>
      <c r="V8415" s="2" t="str">
        <f t="shared" si="2759"/>
        <v/>
      </c>
      <c r="W8415" s="2" t="str">
        <f t="shared" si="2760"/>
        <v/>
      </c>
      <c r="X8415" s="2">
        <f t="shared" si="2769"/>
        <v>8.4392179154024323</v>
      </c>
      <c r="Y8415">
        <f t="shared" si="2770"/>
        <v>76</v>
      </c>
    </row>
    <row r="8416" spans="1:25" x14ac:dyDescent="0.3">
      <c r="A8416" s="1">
        <v>45224</v>
      </c>
      <c r="B8416">
        <v>4186.7700199999999</v>
      </c>
      <c r="C8416">
        <v>20.190000000000001</v>
      </c>
      <c r="D8416">
        <v>20.094633619115299</v>
      </c>
      <c r="E8416">
        <f t="shared" si="2751"/>
        <v>9.536638088470184E-2</v>
      </c>
      <c r="F8416" t="str">
        <f t="shared" si="2752"/>
        <v/>
      </c>
      <c r="G8416" t="str">
        <f t="shared" si="2761"/>
        <v/>
      </c>
      <c r="H8416">
        <f t="shared" si="2762"/>
        <v>1.2200000000000024</v>
      </c>
      <c r="I8416">
        <f t="shared" si="2763"/>
        <v>-60.910155999999915</v>
      </c>
      <c r="J8416">
        <f t="shared" si="2764"/>
        <v>-49.926357377049015</v>
      </c>
      <c r="K8416" t="str">
        <f t="shared" si="2765"/>
        <v/>
      </c>
      <c r="L8416" s="2" t="str">
        <f t="shared" si="2771"/>
        <v/>
      </c>
      <c r="M8416" t="str">
        <f t="shared" si="2766"/>
        <v/>
      </c>
      <c r="N8416" s="1">
        <f t="shared" si="2753"/>
        <v>45007</v>
      </c>
      <c r="O8416" t="str">
        <f t="shared" si="2754"/>
        <v>可交易</v>
      </c>
      <c r="P8416" s="2" t="str">
        <f t="shared" si="2755"/>
        <v/>
      </c>
      <c r="Q8416" s="2" t="str">
        <f t="shared" si="2756"/>
        <v/>
      </c>
      <c r="R8416" s="2">
        <f t="shared" si="2767"/>
        <v>37.795640303361253</v>
      </c>
      <c r="S8416">
        <f t="shared" si="2768"/>
        <v>134</v>
      </c>
      <c r="T8416" s="1">
        <f t="shared" si="2757"/>
        <v>45146</v>
      </c>
      <c r="U8416" t="str">
        <f t="shared" si="2758"/>
        <v>可交易</v>
      </c>
      <c r="V8416" s="2" t="str">
        <f t="shared" si="2759"/>
        <v/>
      </c>
      <c r="W8416" s="2" t="str">
        <f t="shared" si="2760"/>
        <v/>
      </c>
      <c r="X8416" s="2">
        <f t="shared" si="2769"/>
        <v>8.4392179154024323</v>
      </c>
      <c r="Y8416">
        <f t="shared" si="2770"/>
        <v>76</v>
      </c>
    </row>
    <row r="8417" spans="1:25" x14ac:dyDescent="0.3">
      <c r="A8417" s="1">
        <v>45225</v>
      </c>
      <c r="B8417">
        <v>4137.2299800000001</v>
      </c>
      <c r="C8417">
        <v>20.68</v>
      </c>
      <c r="D8417">
        <v>20.524840429413398</v>
      </c>
      <c r="E8417">
        <f t="shared" si="2751"/>
        <v>0.15515957058660135</v>
      </c>
      <c r="F8417" t="str">
        <f t="shared" si="2752"/>
        <v/>
      </c>
      <c r="G8417" t="str">
        <f t="shared" si="2761"/>
        <v/>
      </c>
      <c r="H8417">
        <f t="shared" si="2762"/>
        <v>0.48999999999999844</v>
      </c>
      <c r="I8417">
        <f t="shared" si="2763"/>
        <v>-49.540039999999863</v>
      </c>
      <c r="J8417">
        <f t="shared" si="2764"/>
        <v>-101.10212244897963</v>
      </c>
      <c r="K8417" t="str">
        <f t="shared" si="2765"/>
        <v/>
      </c>
      <c r="L8417" s="2" t="str">
        <f t="shared" si="2771"/>
        <v/>
      </c>
      <c r="M8417" t="str">
        <f t="shared" si="2766"/>
        <v/>
      </c>
      <c r="N8417" s="1">
        <f t="shared" si="2753"/>
        <v>45007</v>
      </c>
      <c r="O8417" t="str">
        <f t="shared" si="2754"/>
        <v>可交易</v>
      </c>
      <c r="P8417" s="2" t="str">
        <f t="shared" si="2755"/>
        <v/>
      </c>
      <c r="Q8417" s="2" t="str">
        <f t="shared" si="2756"/>
        <v/>
      </c>
      <c r="R8417" s="2">
        <f t="shared" si="2767"/>
        <v>37.795640303361253</v>
      </c>
      <c r="S8417">
        <f t="shared" si="2768"/>
        <v>134</v>
      </c>
      <c r="T8417" s="1">
        <f t="shared" si="2757"/>
        <v>45146</v>
      </c>
      <c r="U8417" t="str">
        <f t="shared" si="2758"/>
        <v>可交易</v>
      </c>
      <c r="V8417" s="2" t="str">
        <f t="shared" si="2759"/>
        <v/>
      </c>
      <c r="W8417" s="2" t="str">
        <f t="shared" si="2760"/>
        <v/>
      </c>
      <c r="X8417" s="2">
        <f t="shared" si="2769"/>
        <v>8.4392179154024323</v>
      </c>
      <c r="Y8417">
        <f t="shared" si="2770"/>
        <v>76</v>
      </c>
    </row>
    <row r="8418" spans="1:25" x14ac:dyDescent="0.3">
      <c r="A8418" s="1">
        <v>45226</v>
      </c>
      <c r="B8418">
        <v>4117.3701170000004</v>
      </c>
      <c r="C8418">
        <v>21.27</v>
      </c>
      <c r="D8418">
        <v>20.846130692595999</v>
      </c>
      <c r="E8418">
        <f t="shared" si="2751"/>
        <v>0.42386930740400075</v>
      </c>
      <c r="F8418" t="str">
        <f t="shared" si="2752"/>
        <v/>
      </c>
      <c r="G8418" t="str">
        <f t="shared" si="2761"/>
        <v/>
      </c>
      <c r="H8418">
        <f t="shared" si="2762"/>
        <v>0.58999999999999986</v>
      </c>
      <c r="I8418">
        <f t="shared" si="2763"/>
        <v>-19.859862999999677</v>
      </c>
      <c r="J8418">
        <f t="shared" si="2764"/>
        <v>-33.660784745762172</v>
      </c>
      <c r="K8418" t="str">
        <f t="shared" si="2765"/>
        <v/>
      </c>
      <c r="L8418" s="2" t="str">
        <f t="shared" si="2771"/>
        <v/>
      </c>
      <c r="M8418" t="str">
        <f t="shared" si="2766"/>
        <v/>
      </c>
      <c r="N8418" s="1">
        <f t="shared" si="2753"/>
        <v>45007</v>
      </c>
      <c r="O8418" t="str">
        <f t="shared" si="2754"/>
        <v>可交易</v>
      </c>
      <c r="P8418" s="2" t="str">
        <f t="shared" si="2755"/>
        <v/>
      </c>
      <c r="Q8418" s="2" t="str">
        <f t="shared" si="2756"/>
        <v/>
      </c>
      <c r="R8418" s="2">
        <f t="shared" si="2767"/>
        <v>37.795640303361253</v>
      </c>
      <c r="S8418">
        <f t="shared" si="2768"/>
        <v>134</v>
      </c>
      <c r="T8418" s="1">
        <f t="shared" si="2757"/>
        <v>45146</v>
      </c>
      <c r="U8418" t="str">
        <f t="shared" si="2758"/>
        <v>可交易</v>
      </c>
      <c r="V8418" s="2" t="str">
        <f t="shared" si="2759"/>
        <v/>
      </c>
      <c r="W8418" s="2" t="str">
        <f t="shared" si="2760"/>
        <v/>
      </c>
      <c r="X8418" s="2">
        <f t="shared" si="2769"/>
        <v>8.4392179154024323</v>
      </c>
      <c r="Y8418">
        <f t="shared" si="2770"/>
        <v>76</v>
      </c>
    </row>
    <row r="8419" spans="1:25" x14ac:dyDescent="0.3">
      <c r="A8419" s="1">
        <v>45229</v>
      </c>
      <c r="B8419">
        <v>4166.8198240000002</v>
      </c>
      <c r="C8419">
        <v>19.75</v>
      </c>
      <c r="D8419">
        <v>19.707862798587701</v>
      </c>
      <c r="E8419">
        <f t="shared" si="2751"/>
        <v>4.2137201412298708E-2</v>
      </c>
      <c r="F8419" t="str">
        <f t="shared" si="2752"/>
        <v/>
      </c>
      <c r="G8419" t="str">
        <f t="shared" si="2761"/>
        <v/>
      </c>
      <c r="H8419">
        <f t="shared" si="2762"/>
        <v>-1.5199999999999996</v>
      </c>
      <c r="I8419">
        <f t="shared" si="2763"/>
        <v>49.449706999999762</v>
      </c>
      <c r="J8419">
        <f t="shared" si="2764"/>
        <v>-32.532701973684063</v>
      </c>
      <c r="K8419" t="str">
        <f t="shared" si="2765"/>
        <v/>
      </c>
      <c r="L8419" s="2" t="str">
        <f t="shared" si="2771"/>
        <v/>
      </c>
      <c r="M8419" t="str">
        <f t="shared" si="2766"/>
        <v/>
      </c>
      <c r="N8419" s="1">
        <f t="shared" si="2753"/>
        <v>45007</v>
      </c>
      <c r="O8419" t="str">
        <f t="shared" si="2754"/>
        <v>可交易</v>
      </c>
      <c r="P8419" s="2" t="str">
        <f t="shared" si="2755"/>
        <v/>
      </c>
      <c r="Q8419" s="2" t="str">
        <f t="shared" si="2756"/>
        <v/>
      </c>
      <c r="R8419" s="2">
        <f t="shared" si="2767"/>
        <v>37.795640303361253</v>
      </c>
      <c r="S8419">
        <f t="shared" si="2768"/>
        <v>134</v>
      </c>
      <c r="T8419" s="1">
        <f t="shared" si="2757"/>
        <v>45146</v>
      </c>
      <c r="U8419" t="str">
        <f t="shared" si="2758"/>
        <v>可交易</v>
      </c>
      <c r="V8419" s="2" t="str">
        <f t="shared" si="2759"/>
        <v/>
      </c>
      <c r="W8419" s="2" t="str">
        <f t="shared" si="2760"/>
        <v/>
      </c>
      <c r="X8419" s="2">
        <f t="shared" si="2769"/>
        <v>8.4392179154024323</v>
      </c>
      <c r="Y8419">
        <f t="shared" si="2770"/>
        <v>76</v>
      </c>
    </row>
    <row r="8420" spans="1:25" x14ac:dyDescent="0.3">
      <c r="A8420" s="1">
        <v>45230</v>
      </c>
      <c r="B8420">
        <v>4193.7998049999997</v>
      </c>
      <c r="C8420">
        <v>18.14</v>
      </c>
      <c r="D8420">
        <v>18.267204742662699</v>
      </c>
      <c r="E8420">
        <f t="shared" si="2751"/>
        <v>-0.12720474266269832</v>
      </c>
      <c r="F8420" t="str">
        <f t="shared" si="2752"/>
        <v/>
      </c>
      <c r="G8420" t="str">
        <f t="shared" si="2761"/>
        <v/>
      </c>
      <c r="H8420">
        <f t="shared" si="2762"/>
        <v>-1.6099999999999994</v>
      </c>
      <c r="I8420">
        <f t="shared" si="2763"/>
        <v>26.979980999999498</v>
      </c>
      <c r="J8420">
        <f t="shared" si="2764"/>
        <v>-16.757752173912738</v>
      </c>
      <c r="K8420" t="str">
        <f t="shared" si="2765"/>
        <v/>
      </c>
      <c r="L8420" s="2" t="str">
        <f t="shared" si="2771"/>
        <v/>
      </c>
      <c r="M8420" t="str">
        <f t="shared" si="2766"/>
        <v/>
      </c>
      <c r="N8420" s="1">
        <f t="shared" si="2753"/>
        <v>45007</v>
      </c>
      <c r="O8420" t="str">
        <f t="shared" si="2754"/>
        <v>可交易</v>
      </c>
      <c r="P8420" s="2" t="str">
        <f t="shared" si="2755"/>
        <v/>
      </c>
      <c r="Q8420" s="2" t="str">
        <f t="shared" si="2756"/>
        <v/>
      </c>
      <c r="R8420" s="2">
        <f t="shared" si="2767"/>
        <v>37.795640303361253</v>
      </c>
      <c r="S8420">
        <f t="shared" si="2768"/>
        <v>134</v>
      </c>
      <c r="T8420" s="1">
        <f t="shared" si="2757"/>
        <v>45146</v>
      </c>
      <c r="U8420" t="str">
        <f t="shared" si="2758"/>
        <v>可交易</v>
      </c>
      <c r="V8420" s="2" t="str">
        <f t="shared" si="2759"/>
        <v/>
      </c>
      <c r="W8420" s="2" t="str">
        <f t="shared" si="2760"/>
        <v/>
      </c>
      <c r="X8420" s="2">
        <f t="shared" si="2769"/>
        <v>8.4392179154024323</v>
      </c>
      <c r="Y8420">
        <f t="shared" si="2770"/>
        <v>76</v>
      </c>
    </row>
    <row r="8421" spans="1:25" x14ac:dyDescent="0.3">
      <c r="A8421" s="1">
        <v>45231</v>
      </c>
      <c r="B8421">
        <v>4237.8598629999997</v>
      </c>
      <c r="C8421">
        <v>16.87</v>
      </c>
      <c r="D8421">
        <v>17.103998442124698</v>
      </c>
      <c r="E8421">
        <f t="shared" si="2751"/>
        <v>-0.23399844212469745</v>
      </c>
      <c r="F8421" t="str">
        <f t="shared" si="2752"/>
        <v/>
      </c>
      <c r="G8421" t="str">
        <f t="shared" si="2761"/>
        <v/>
      </c>
      <c r="H8421">
        <f t="shared" si="2762"/>
        <v>-1.2699999999999996</v>
      </c>
      <c r="I8421">
        <f t="shared" si="2763"/>
        <v>44.060058000000026</v>
      </c>
      <c r="J8421">
        <f t="shared" si="2764"/>
        <v>-34.692959055118145</v>
      </c>
      <c r="K8421" t="str">
        <f t="shared" si="2765"/>
        <v/>
      </c>
      <c r="L8421" s="2" t="str">
        <f t="shared" si="2771"/>
        <v/>
      </c>
      <c r="M8421" t="str">
        <f t="shared" si="2766"/>
        <v/>
      </c>
      <c r="N8421" s="1">
        <f t="shared" si="2753"/>
        <v>45007</v>
      </c>
      <c r="O8421" t="str">
        <f t="shared" si="2754"/>
        <v>可交易</v>
      </c>
      <c r="P8421" s="2" t="str">
        <f t="shared" si="2755"/>
        <v/>
      </c>
      <c r="Q8421" s="2" t="str">
        <f t="shared" si="2756"/>
        <v/>
      </c>
      <c r="R8421" s="2">
        <f t="shared" si="2767"/>
        <v>37.795640303361253</v>
      </c>
      <c r="S8421">
        <f t="shared" si="2768"/>
        <v>134</v>
      </c>
      <c r="T8421" s="1">
        <f t="shared" si="2757"/>
        <v>45146</v>
      </c>
      <c r="U8421" t="str">
        <f t="shared" si="2758"/>
        <v>可交易</v>
      </c>
      <c r="V8421" s="2" t="str">
        <f t="shared" si="2759"/>
        <v/>
      </c>
      <c r="W8421" s="2" t="str">
        <f t="shared" si="2760"/>
        <v/>
      </c>
      <c r="X8421" s="2">
        <f t="shared" si="2769"/>
        <v>8.4392179154024323</v>
      </c>
      <c r="Y8421">
        <f t="shared" si="2770"/>
        <v>76</v>
      </c>
    </row>
    <row r="8422" spans="1:25" x14ac:dyDescent="0.3">
      <c r="A8422" s="1">
        <v>45232</v>
      </c>
      <c r="B8422">
        <v>4317.7797849999997</v>
      </c>
      <c r="C8422">
        <v>15.66</v>
      </c>
      <c r="D8422">
        <v>15.718346958514701</v>
      </c>
      <c r="E8422">
        <f t="shared" si="2751"/>
        <v>-5.8346958514700731E-2</v>
      </c>
      <c r="F8422" t="str">
        <f t="shared" si="2752"/>
        <v/>
      </c>
      <c r="G8422" t="str">
        <f t="shared" si="2761"/>
        <v/>
      </c>
      <c r="H8422">
        <f t="shared" si="2762"/>
        <v>-1.2100000000000009</v>
      </c>
      <c r="I8422">
        <f t="shared" si="2763"/>
        <v>79.919922000000042</v>
      </c>
      <c r="J8422">
        <f t="shared" si="2764"/>
        <v>-66.049522314049568</v>
      </c>
      <c r="K8422" t="str">
        <f t="shared" si="2765"/>
        <v/>
      </c>
      <c r="L8422" s="2" t="str">
        <f t="shared" si="2771"/>
        <v/>
      </c>
      <c r="M8422" t="str">
        <f t="shared" si="2766"/>
        <v/>
      </c>
      <c r="N8422" s="1">
        <f t="shared" si="2753"/>
        <v>45007</v>
      </c>
      <c r="O8422" t="str">
        <f t="shared" si="2754"/>
        <v>可交易</v>
      </c>
      <c r="P8422" s="2" t="str">
        <f t="shared" si="2755"/>
        <v/>
      </c>
      <c r="Q8422" s="2" t="str">
        <f t="shared" si="2756"/>
        <v/>
      </c>
      <c r="R8422" s="2">
        <f t="shared" si="2767"/>
        <v>37.795640303361253</v>
      </c>
      <c r="S8422">
        <f t="shared" si="2768"/>
        <v>134</v>
      </c>
      <c r="T8422" s="1">
        <f t="shared" si="2757"/>
        <v>45146</v>
      </c>
      <c r="U8422" t="str">
        <f t="shared" si="2758"/>
        <v>可交易</v>
      </c>
      <c r="V8422" s="2" t="str">
        <f t="shared" si="2759"/>
        <v/>
      </c>
      <c r="W8422" s="2" t="str">
        <f t="shared" si="2760"/>
        <v/>
      </c>
      <c r="X8422" s="2">
        <f t="shared" si="2769"/>
        <v>8.4392179154024323</v>
      </c>
      <c r="Y8422">
        <f t="shared" si="2770"/>
        <v>76</v>
      </c>
    </row>
    <row r="8423" spans="1:25" x14ac:dyDescent="0.3">
      <c r="A8423" s="1">
        <v>45233</v>
      </c>
      <c r="B8423">
        <v>4358.3398440000001</v>
      </c>
      <c r="C8423">
        <v>14.91</v>
      </c>
      <c r="D8423">
        <v>15.0332926653291</v>
      </c>
      <c r="E8423">
        <f t="shared" si="2751"/>
        <v>-0.12329266532909955</v>
      </c>
      <c r="F8423" t="str">
        <f t="shared" si="2752"/>
        <v/>
      </c>
      <c r="G8423" t="str">
        <f t="shared" si="2761"/>
        <v/>
      </c>
      <c r="H8423">
        <f t="shared" si="2762"/>
        <v>-0.75</v>
      </c>
      <c r="I8423">
        <f t="shared" si="2763"/>
        <v>40.560059000000365</v>
      </c>
      <c r="J8423">
        <f t="shared" si="2764"/>
        <v>-54.080078666667156</v>
      </c>
      <c r="K8423" t="str">
        <f t="shared" si="2765"/>
        <v/>
      </c>
      <c r="L8423" s="2" t="str">
        <f t="shared" si="2771"/>
        <v/>
      </c>
      <c r="M8423" t="str">
        <f t="shared" si="2766"/>
        <v/>
      </c>
      <c r="N8423" s="1">
        <f t="shared" si="2753"/>
        <v>45007</v>
      </c>
      <c r="O8423" t="str">
        <f t="shared" si="2754"/>
        <v>可交易</v>
      </c>
      <c r="P8423" s="2" t="str">
        <f t="shared" si="2755"/>
        <v/>
      </c>
      <c r="Q8423" s="2" t="str">
        <f t="shared" si="2756"/>
        <v/>
      </c>
      <c r="R8423" s="2">
        <f t="shared" si="2767"/>
        <v>37.795640303361253</v>
      </c>
      <c r="S8423">
        <f t="shared" si="2768"/>
        <v>134</v>
      </c>
      <c r="T8423" s="1">
        <f t="shared" si="2757"/>
        <v>45146</v>
      </c>
      <c r="U8423" t="str">
        <f t="shared" si="2758"/>
        <v>可交易</v>
      </c>
      <c r="V8423" s="2" t="str">
        <f t="shared" si="2759"/>
        <v/>
      </c>
      <c r="W8423" s="2" t="str">
        <f t="shared" si="2760"/>
        <v/>
      </c>
      <c r="X8423" s="2">
        <f t="shared" si="2769"/>
        <v>8.4392179154024323</v>
      </c>
      <c r="Y8423">
        <f t="shared" si="2770"/>
        <v>76</v>
      </c>
    </row>
    <row r="8424" spans="1:25" x14ac:dyDescent="0.3">
      <c r="A8424" s="1">
        <v>45236</v>
      </c>
      <c r="B8424">
        <v>4365.9799800000001</v>
      </c>
      <c r="C8424">
        <v>14.89</v>
      </c>
      <c r="D8424">
        <v>14.9611279211852</v>
      </c>
      <c r="E8424">
        <f t="shared" si="2751"/>
        <v>-7.1127921185199838E-2</v>
      </c>
      <c r="F8424" t="str">
        <f t="shared" si="2752"/>
        <v/>
      </c>
      <c r="G8424" t="str">
        <f t="shared" si="2761"/>
        <v/>
      </c>
      <c r="H8424">
        <f t="shared" si="2762"/>
        <v>-1.9999999999999574E-2</v>
      </c>
      <c r="I8424">
        <f t="shared" si="2763"/>
        <v>7.6401359999999841</v>
      </c>
      <c r="J8424">
        <f t="shared" si="2764"/>
        <v>-382.00680000000733</v>
      </c>
      <c r="K8424" t="str">
        <f t="shared" si="2765"/>
        <v/>
      </c>
      <c r="L8424" s="2" t="str">
        <f t="shared" si="2771"/>
        <v/>
      </c>
      <c r="M8424" t="str">
        <f t="shared" si="2766"/>
        <v/>
      </c>
      <c r="N8424" s="1">
        <f t="shared" si="2753"/>
        <v>45007</v>
      </c>
      <c r="O8424" t="str">
        <f t="shared" si="2754"/>
        <v>可交易</v>
      </c>
      <c r="P8424" s="2" t="str">
        <f t="shared" si="2755"/>
        <v/>
      </c>
      <c r="Q8424" s="2" t="str">
        <f t="shared" si="2756"/>
        <v/>
      </c>
      <c r="R8424" s="2">
        <f t="shared" si="2767"/>
        <v>37.795640303361253</v>
      </c>
      <c r="S8424">
        <f t="shared" si="2768"/>
        <v>134</v>
      </c>
      <c r="T8424" s="1">
        <f t="shared" si="2757"/>
        <v>45146</v>
      </c>
      <c r="U8424" t="str">
        <f t="shared" si="2758"/>
        <v>可交易</v>
      </c>
      <c r="V8424" s="2" t="str">
        <f t="shared" si="2759"/>
        <v/>
      </c>
      <c r="W8424" s="2" t="str">
        <f t="shared" si="2760"/>
        <v/>
      </c>
      <c r="X8424" s="2">
        <f t="shared" si="2769"/>
        <v>8.4392179154024323</v>
      </c>
      <c r="Y8424">
        <f t="shared" si="2770"/>
        <v>76</v>
      </c>
    </row>
    <row r="8425" spans="1:25" x14ac:dyDescent="0.3">
      <c r="A8425" s="1">
        <v>45237</v>
      </c>
      <c r="B8425">
        <v>4378.3798829999996</v>
      </c>
      <c r="C8425">
        <v>14.81</v>
      </c>
      <c r="D8425">
        <v>14.694997427512201</v>
      </c>
      <c r="E8425">
        <f t="shared" si="2751"/>
        <v>0.11500257248779988</v>
      </c>
      <c r="F8425" t="str">
        <f t="shared" si="2752"/>
        <v/>
      </c>
      <c r="G8425" t="str">
        <f t="shared" si="2761"/>
        <v/>
      </c>
      <c r="H8425">
        <f t="shared" si="2762"/>
        <v>-8.0000000000000071E-2</v>
      </c>
      <c r="I8425">
        <f t="shared" si="2763"/>
        <v>12.39990299999954</v>
      </c>
      <c r="J8425">
        <f t="shared" si="2764"/>
        <v>-154.99878749999411</v>
      </c>
      <c r="K8425" t="str">
        <f t="shared" si="2765"/>
        <v/>
      </c>
      <c r="L8425" s="2" t="str">
        <f t="shared" si="2771"/>
        <v/>
      </c>
      <c r="M8425" t="str">
        <f t="shared" si="2766"/>
        <v/>
      </c>
      <c r="N8425" s="1">
        <f t="shared" si="2753"/>
        <v>45007</v>
      </c>
      <c r="O8425" t="str">
        <f t="shared" si="2754"/>
        <v>可交易</v>
      </c>
      <c r="P8425" s="2" t="str">
        <f t="shared" si="2755"/>
        <v/>
      </c>
      <c r="Q8425" s="2" t="str">
        <f t="shared" si="2756"/>
        <v/>
      </c>
      <c r="R8425" s="2">
        <f t="shared" si="2767"/>
        <v>37.795640303361253</v>
      </c>
      <c r="S8425">
        <f t="shared" si="2768"/>
        <v>134</v>
      </c>
      <c r="T8425" s="1">
        <f t="shared" si="2757"/>
        <v>45146</v>
      </c>
      <c r="U8425" t="str">
        <f t="shared" si="2758"/>
        <v>可交易</v>
      </c>
      <c r="V8425" s="2" t="str">
        <f t="shared" si="2759"/>
        <v/>
      </c>
      <c r="W8425" s="2" t="str">
        <f t="shared" si="2760"/>
        <v/>
      </c>
      <c r="X8425" s="2">
        <f t="shared" si="2769"/>
        <v>8.4392179154024323</v>
      </c>
      <c r="Y8425">
        <f t="shared" si="2770"/>
        <v>76</v>
      </c>
    </row>
    <row r="8426" spans="1:25" x14ac:dyDescent="0.3">
      <c r="A8426" s="1">
        <v>45238</v>
      </c>
      <c r="B8426">
        <v>4382.7797849999997</v>
      </c>
      <c r="C8426">
        <v>14.45</v>
      </c>
      <c r="D8426">
        <v>14.390756431544199</v>
      </c>
      <c r="E8426">
        <f t="shared" si="2751"/>
        <v>5.9243568455800144E-2</v>
      </c>
      <c r="F8426" t="str">
        <f t="shared" si="2752"/>
        <v/>
      </c>
      <c r="G8426" t="str">
        <f t="shared" si="2761"/>
        <v/>
      </c>
      <c r="H8426">
        <f t="shared" si="2762"/>
        <v>-0.36000000000000121</v>
      </c>
      <c r="I8426">
        <f t="shared" si="2763"/>
        <v>4.399902000000111</v>
      </c>
      <c r="J8426">
        <f t="shared" si="2764"/>
        <v>-12.221950000000268</v>
      </c>
      <c r="K8426" t="str">
        <f t="shared" si="2765"/>
        <v/>
      </c>
      <c r="L8426" s="2" t="str">
        <f t="shared" si="2771"/>
        <v/>
      </c>
      <c r="M8426" t="str">
        <f t="shared" si="2766"/>
        <v/>
      </c>
      <c r="N8426" s="1">
        <f t="shared" si="2753"/>
        <v>45007</v>
      </c>
      <c r="O8426" t="str">
        <f t="shared" si="2754"/>
        <v>可交易</v>
      </c>
      <c r="P8426" s="2" t="str">
        <f t="shared" si="2755"/>
        <v/>
      </c>
      <c r="Q8426" s="2" t="str">
        <f t="shared" si="2756"/>
        <v/>
      </c>
      <c r="R8426" s="2">
        <f t="shared" si="2767"/>
        <v>37.795640303361253</v>
      </c>
      <c r="S8426">
        <f t="shared" si="2768"/>
        <v>134</v>
      </c>
      <c r="T8426" s="1">
        <f t="shared" si="2757"/>
        <v>45146</v>
      </c>
      <c r="U8426" t="str">
        <f t="shared" si="2758"/>
        <v>可交易</v>
      </c>
      <c r="V8426" s="2" t="str">
        <f t="shared" si="2759"/>
        <v/>
      </c>
      <c r="W8426" s="2" t="str">
        <f t="shared" si="2760"/>
        <v/>
      </c>
      <c r="X8426" s="2">
        <f t="shared" si="2769"/>
        <v>8.4392179154024323</v>
      </c>
      <c r="Y8426">
        <f t="shared" si="2770"/>
        <v>76</v>
      </c>
    </row>
    <row r="8427" spans="1:25" x14ac:dyDescent="0.3">
      <c r="A8427" s="1">
        <v>45239</v>
      </c>
      <c r="B8427">
        <v>4347.3500979999999</v>
      </c>
      <c r="C8427">
        <v>15.29</v>
      </c>
      <c r="D8427">
        <v>14.7505495313767</v>
      </c>
      <c r="E8427">
        <f t="shared" si="2751"/>
        <v>0.53945046862329882</v>
      </c>
      <c r="F8427" t="str">
        <f t="shared" si="2752"/>
        <v/>
      </c>
      <c r="G8427" t="str">
        <f t="shared" si="2761"/>
        <v/>
      </c>
      <c r="H8427">
        <f t="shared" si="2762"/>
        <v>0.83999999999999986</v>
      </c>
      <c r="I8427">
        <f t="shared" si="2763"/>
        <v>-35.429686999999831</v>
      </c>
      <c r="J8427">
        <f t="shared" si="2764"/>
        <v>-42.178198809523614</v>
      </c>
      <c r="K8427" t="str">
        <f t="shared" si="2765"/>
        <v/>
      </c>
      <c r="L8427" s="2" t="str">
        <f t="shared" si="2771"/>
        <v/>
      </c>
      <c r="M8427" t="str">
        <f t="shared" si="2766"/>
        <v/>
      </c>
      <c r="N8427" s="1">
        <f t="shared" si="2753"/>
        <v>45007</v>
      </c>
      <c r="O8427" t="str">
        <f t="shared" si="2754"/>
        <v>可交易</v>
      </c>
      <c r="P8427" s="2" t="str">
        <f t="shared" si="2755"/>
        <v/>
      </c>
      <c r="Q8427" s="2" t="str">
        <f t="shared" si="2756"/>
        <v/>
      </c>
      <c r="R8427" s="2">
        <f t="shared" si="2767"/>
        <v>37.795640303361253</v>
      </c>
      <c r="S8427">
        <f t="shared" si="2768"/>
        <v>134</v>
      </c>
      <c r="T8427" s="1">
        <f t="shared" si="2757"/>
        <v>45146</v>
      </c>
      <c r="U8427" t="str">
        <f t="shared" si="2758"/>
        <v>可交易</v>
      </c>
      <c r="V8427" s="2" t="str">
        <f t="shared" si="2759"/>
        <v/>
      </c>
      <c r="W8427" s="2" t="str">
        <f t="shared" si="2760"/>
        <v/>
      </c>
      <c r="X8427" s="2">
        <f t="shared" si="2769"/>
        <v>8.4392179154024323</v>
      </c>
      <c r="Y8427">
        <f t="shared" si="2770"/>
        <v>76</v>
      </c>
    </row>
    <row r="8428" spans="1:25" x14ac:dyDescent="0.3">
      <c r="A8428" s="1">
        <v>45240</v>
      </c>
      <c r="B8428">
        <v>4415.2402339999999</v>
      </c>
      <c r="C8428">
        <v>14.17</v>
      </c>
      <c r="D8428">
        <v>14.3910890568237</v>
      </c>
      <c r="E8428">
        <f t="shared" si="2751"/>
        <v>-0.2210890568237005</v>
      </c>
      <c r="F8428" t="str">
        <f t="shared" si="2752"/>
        <v/>
      </c>
      <c r="G8428" t="str">
        <f t="shared" si="2761"/>
        <v/>
      </c>
      <c r="H8428">
        <f t="shared" si="2762"/>
        <v>-1.1199999999999992</v>
      </c>
      <c r="I8428">
        <f t="shared" si="2763"/>
        <v>67.890135999999984</v>
      </c>
      <c r="J8428">
        <f t="shared" si="2764"/>
        <v>-60.616192857142885</v>
      </c>
      <c r="K8428" t="str">
        <f t="shared" si="2765"/>
        <v/>
      </c>
      <c r="L8428" s="2" t="str">
        <f t="shared" si="2771"/>
        <v/>
      </c>
      <c r="M8428" t="str">
        <f t="shared" si="2766"/>
        <v/>
      </c>
      <c r="N8428" s="1">
        <f t="shared" si="2753"/>
        <v>45007</v>
      </c>
      <c r="O8428" t="str">
        <f t="shared" si="2754"/>
        <v>可交易</v>
      </c>
      <c r="P8428" s="2" t="str">
        <f t="shared" si="2755"/>
        <v/>
      </c>
      <c r="Q8428" s="2" t="str">
        <f t="shared" si="2756"/>
        <v/>
      </c>
      <c r="R8428" s="2">
        <f t="shared" si="2767"/>
        <v>37.795640303361253</v>
      </c>
      <c r="S8428">
        <f t="shared" si="2768"/>
        <v>134</v>
      </c>
      <c r="T8428" s="1">
        <f t="shared" si="2757"/>
        <v>45146</v>
      </c>
      <c r="U8428" t="str">
        <f t="shared" si="2758"/>
        <v>可交易</v>
      </c>
      <c r="V8428" s="2" t="str">
        <f t="shared" si="2759"/>
        <v/>
      </c>
      <c r="W8428" s="2" t="str">
        <f t="shared" si="2760"/>
        <v/>
      </c>
      <c r="X8428" s="2">
        <f t="shared" si="2769"/>
        <v>8.4392179154024323</v>
      </c>
      <c r="Y8428">
        <f t="shared" si="2770"/>
        <v>76</v>
      </c>
    </row>
    <row r="8429" spans="1:25" x14ac:dyDescent="0.3">
      <c r="A8429" s="1">
        <v>45243</v>
      </c>
      <c r="B8429">
        <v>4411.5498049999997</v>
      </c>
      <c r="C8429">
        <v>14.76</v>
      </c>
      <c r="D8429">
        <v>14.6325821181686</v>
      </c>
      <c r="E8429">
        <f t="shared" si="2751"/>
        <v>0.12741788183140024</v>
      </c>
      <c r="F8429" t="str">
        <f t="shared" si="2752"/>
        <v/>
      </c>
      <c r="G8429" t="str">
        <f t="shared" si="2761"/>
        <v/>
      </c>
      <c r="H8429">
        <f t="shared" si="2762"/>
        <v>0.58999999999999986</v>
      </c>
      <c r="I8429">
        <f t="shared" si="2763"/>
        <v>-3.690429000000222</v>
      </c>
      <c r="J8429">
        <f t="shared" si="2764"/>
        <v>-6.2549644067800392</v>
      </c>
      <c r="K8429" t="str">
        <f t="shared" si="2765"/>
        <v/>
      </c>
      <c r="L8429" s="2" t="str">
        <f t="shared" si="2771"/>
        <v/>
      </c>
      <c r="M8429" t="str">
        <f t="shared" si="2766"/>
        <v/>
      </c>
      <c r="N8429" s="1">
        <f t="shared" si="2753"/>
        <v>45007</v>
      </c>
      <c r="O8429" t="str">
        <f t="shared" si="2754"/>
        <v>可交易</v>
      </c>
      <c r="P8429" s="2" t="str">
        <f t="shared" si="2755"/>
        <v/>
      </c>
      <c r="Q8429" s="2" t="str">
        <f t="shared" si="2756"/>
        <v/>
      </c>
      <c r="R8429" s="2">
        <f t="shared" si="2767"/>
        <v>37.795640303361253</v>
      </c>
      <c r="S8429">
        <f t="shared" si="2768"/>
        <v>134</v>
      </c>
      <c r="T8429" s="1">
        <f t="shared" si="2757"/>
        <v>45146</v>
      </c>
      <c r="U8429" t="str">
        <f t="shared" si="2758"/>
        <v>可交易</v>
      </c>
      <c r="V8429" s="2" t="str">
        <f t="shared" si="2759"/>
        <v/>
      </c>
      <c r="W8429" s="2" t="str">
        <f t="shared" si="2760"/>
        <v/>
      </c>
      <c r="X8429" s="2">
        <f t="shared" si="2769"/>
        <v>8.4392179154024323</v>
      </c>
      <c r="Y8429">
        <f t="shared" si="2770"/>
        <v>76</v>
      </c>
    </row>
    <row r="8430" spans="1:25" x14ac:dyDescent="0.3">
      <c r="A8430" s="1">
        <v>45244</v>
      </c>
      <c r="B8430">
        <v>4495.7001950000003</v>
      </c>
      <c r="C8430">
        <v>14.16</v>
      </c>
      <c r="D8430">
        <v>13.968376062947399</v>
      </c>
      <c r="E8430">
        <f t="shared" si="2751"/>
        <v>0.19162393705260072</v>
      </c>
      <c r="F8430" t="str">
        <f t="shared" si="2752"/>
        <v/>
      </c>
      <c r="G8430" t="str">
        <f t="shared" si="2761"/>
        <v/>
      </c>
      <c r="H8430">
        <f t="shared" si="2762"/>
        <v>-0.59999999999999964</v>
      </c>
      <c r="I8430">
        <f t="shared" si="2763"/>
        <v>84.150390000000698</v>
      </c>
      <c r="J8430">
        <f t="shared" si="2764"/>
        <v>-140.25065000000126</v>
      </c>
      <c r="K8430" t="str">
        <f t="shared" si="2765"/>
        <v/>
      </c>
      <c r="L8430" s="2" t="str">
        <f t="shared" si="2771"/>
        <v/>
      </c>
      <c r="M8430" t="str">
        <f t="shared" si="2766"/>
        <v/>
      </c>
      <c r="N8430" s="1">
        <f t="shared" si="2753"/>
        <v>45007</v>
      </c>
      <c r="O8430" t="str">
        <f t="shared" si="2754"/>
        <v>可交易</v>
      </c>
      <c r="P8430" s="2" t="str">
        <f t="shared" si="2755"/>
        <v/>
      </c>
      <c r="Q8430" s="2" t="str">
        <f t="shared" si="2756"/>
        <v/>
      </c>
      <c r="R8430" s="2">
        <f t="shared" si="2767"/>
        <v>37.795640303361253</v>
      </c>
      <c r="S8430">
        <f t="shared" si="2768"/>
        <v>134</v>
      </c>
      <c r="T8430" s="1">
        <f t="shared" si="2757"/>
        <v>45146</v>
      </c>
      <c r="U8430" t="str">
        <f t="shared" si="2758"/>
        <v>可交易</v>
      </c>
      <c r="V8430" s="2" t="str">
        <f t="shared" si="2759"/>
        <v/>
      </c>
      <c r="W8430" s="2" t="str">
        <f t="shared" si="2760"/>
        <v/>
      </c>
      <c r="X8430" s="2">
        <f t="shared" si="2769"/>
        <v>8.4392179154024323</v>
      </c>
      <c r="Y8430">
        <f t="shared" si="2770"/>
        <v>76</v>
      </c>
    </row>
    <row r="8431" spans="1:25" x14ac:dyDescent="0.3">
      <c r="A8431" s="1">
        <v>45245</v>
      </c>
      <c r="B8431">
        <v>4502.8798829999996</v>
      </c>
      <c r="C8431">
        <v>14.18</v>
      </c>
      <c r="D8431">
        <v>13.936873119328</v>
      </c>
      <c r="E8431">
        <f t="shared" si="2751"/>
        <v>0.2431268806719995</v>
      </c>
      <c r="F8431" t="str">
        <f t="shared" si="2752"/>
        <v/>
      </c>
      <c r="G8431" t="str">
        <f t="shared" si="2761"/>
        <v/>
      </c>
      <c r="H8431">
        <f t="shared" si="2762"/>
        <v>1.9999999999999574E-2</v>
      </c>
      <c r="I8431">
        <f t="shared" si="2763"/>
        <v>7.1796879999992598</v>
      </c>
      <c r="J8431">
        <f t="shared" si="2764"/>
        <v>358.98439999997066</v>
      </c>
      <c r="K8431" t="str">
        <f t="shared" si="2765"/>
        <v/>
      </c>
      <c r="L8431" s="2" t="str">
        <f t="shared" si="2771"/>
        <v/>
      </c>
      <c r="M8431" t="str">
        <f t="shared" si="2766"/>
        <v/>
      </c>
      <c r="N8431" s="1">
        <f t="shared" si="2753"/>
        <v>45007</v>
      </c>
      <c r="O8431" t="str">
        <f t="shared" si="2754"/>
        <v>可交易</v>
      </c>
      <c r="P8431" s="2" t="str">
        <f t="shared" si="2755"/>
        <v/>
      </c>
      <c r="Q8431" s="2" t="str">
        <f t="shared" si="2756"/>
        <v/>
      </c>
      <c r="R8431" s="2">
        <f t="shared" si="2767"/>
        <v>37.795640303361253</v>
      </c>
      <c r="S8431">
        <f t="shared" si="2768"/>
        <v>134</v>
      </c>
      <c r="T8431" s="1">
        <f t="shared" si="2757"/>
        <v>45146</v>
      </c>
      <c r="U8431" t="str">
        <f t="shared" si="2758"/>
        <v>可交易</v>
      </c>
      <c r="V8431" s="2" t="str">
        <f t="shared" si="2759"/>
        <v/>
      </c>
      <c r="W8431" s="2" t="str">
        <f t="shared" si="2760"/>
        <v/>
      </c>
      <c r="X8431" s="2">
        <f t="shared" si="2769"/>
        <v>8.4392179154024323</v>
      </c>
      <c r="Y8431">
        <f t="shared" si="2770"/>
        <v>76</v>
      </c>
    </row>
    <row r="8432" spans="1:25" x14ac:dyDescent="0.3">
      <c r="A8432" s="1">
        <v>45246</v>
      </c>
      <c r="B8432">
        <v>4508.2402339999999</v>
      </c>
      <c r="C8432">
        <v>14.32</v>
      </c>
      <c r="D8432">
        <v>13.8028642919445</v>
      </c>
      <c r="E8432">
        <f t="shared" si="2751"/>
        <v>0.51713570805550013</v>
      </c>
      <c r="F8432" t="str">
        <f t="shared" si="2752"/>
        <v/>
      </c>
      <c r="G8432" t="str">
        <f t="shared" si="2761"/>
        <v/>
      </c>
      <c r="H8432">
        <f t="shared" si="2762"/>
        <v>0.14000000000000057</v>
      </c>
      <c r="I8432">
        <f t="shared" si="2763"/>
        <v>5.3603510000002643</v>
      </c>
      <c r="J8432">
        <f t="shared" si="2764"/>
        <v>38.288221428573159</v>
      </c>
      <c r="K8432" t="str">
        <f t="shared" si="2765"/>
        <v/>
      </c>
      <c r="L8432" s="2" t="str">
        <f t="shared" si="2771"/>
        <v/>
      </c>
      <c r="M8432" t="str">
        <f t="shared" si="2766"/>
        <v/>
      </c>
      <c r="N8432" s="1">
        <f t="shared" si="2753"/>
        <v>45007</v>
      </c>
      <c r="O8432" t="str">
        <f t="shared" si="2754"/>
        <v>可交易</v>
      </c>
      <c r="P8432" s="2" t="str">
        <f t="shared" si="2755"/>
        <v/>
      </c>
      <c r="Q8432" s="2" t="str">
        <f t="shared" si="2756"/>
        <v/>
      </c>
      <c r="R8432" s="2">
        <f t="shared" si="2767"/>
        <v>37.795640303361253</v>
      </c>
      <c r="S8432">
        <f t="shared" si="2768"/>
        <v>134</v>
      </c>
      <c r="T8432" s="1">
        <f t="shared" si="2757"/>
        <v>45146</v>
      </c>
      <c r="U8432" t="str">
        <f t="shared" si="2758"/>
        <v>可交易</v>
      </c>
      <c r="V8432" s="2" t="str">
        <f t="shared" si="2759"/>
        <v/>
      </c>
      <c r="W8432" s="2" t="str">
        <f t="shared" si="2760"/>
        <v/>
      </c>
      <c r="X8432" s="2">
        <f t="shared" si="2769"/>
        <v>8.4392179154024323</v>
      </c>
      <c r="Y8432">
        <f t="shared" si="2770"/>
        <v>76</v>
      </c>
    </row>
    <row r="8433" spans="1:25" x14ac:dyDescent="0.3">
      <c r="A8433" s="1">
        <v>45247</v>
      </c>
      <c r="B8433">
        <v>4514.0200199999999</v>
      </c>
      <c r="C8433">
        <v>13.8</v>
      </c>
      <c r="D8433">
        <v>13.5639403182688</v>
      </c>
      <c r="E8433">
        <f t="shared" si="2751"/>
        <v>0.2360596817312004</v>
      </c>
      <c r="F8433" t="str">
        <f t="shared" si="2752"/>
        <v/>
      </c>
      <c r="G8433" t="str">
        <f t="shared" si="2761"/>
        <v/>
      </c>
      <c r="H8433">
        <f t="shared" si="2762"/>
        <v>-0.51999999999999957</v>
      </c>
      <c r="I8433">
        <f t="shared" si="2763"/>
        <v>5.7797860000000583</v>
      </c>
      <c r="J8433">
        <f t="shared" si="2764"/>
        <v>-11.114973076923198</v>
      </c>
      <c r="K8433" t="str">
        <f t="shared" si="2765"/>
        <v/>
      </c>
      <c r="L8433" s="2" t="str">
        <f t="shared" si="2771"/>
        <v/>
      </c>
      <c r="M8433" t="str">
        <f t="shared" si="2766"/>
        <v/>
      </c>
      <c r="N8433" s="1">
        <f t="shared" si="2753"/>
        <v>45007</v>
      </c>
      <c r="O8433" t="str">
        <f t="shared" si="2754"/>
        <v>可交易</v>
      </c>
      <c r="P8433" s="2" t="str">
        <f t="shared" si="2755"/>
        <v/>
      </c>
      <c r="Q8433" s="2" t="str">
        <f t="shared" si="2756"/>
        <v/>
      </c>
      <c r="R8433" s="2">
        <f t="shared" si="2767"/>
        <v>37.795640303361253</v>
      </c>
      <c r="S8433">
        <f t="shared" si="2768"/>
        <v>134</v>
      </c>
      <c r="T8433" s="1">
        <f t="shared" si="2757"/>
        <v>45146</v>
      </c>
      <c r="U8433" t="str">
        <f t="shared" si="2758"/>
        <v>可交易</v>
      </c>
      <c r="V8433" s="2" t="str">
        <f t="shared" si="2759"/>
        <v/>
      </c>
      <c r="W8433" s="2" t="str">
        <f t="shared" si="2760"/>
        <v/>
      </c>
      <c r="X8433" s="2">
        <f t="shared" si="2769"/>
        <v>8.4392179154024323</v>
      </c>
      <c r="Y8433">
        <f t="shared" si="2770"/>
        <v>76</v>
      </c>
    </row>
    <row r="8434" spans="1:25" x14ac:dyDescent="0.3">
      <c r="A8434" s="1">
        <v>45250</v>
      </c>
      <c r="B8434">
        <v>4547.3798829999996</v>
      </c>
      <c r="C8434">
        <v>13.41</v>
      </c>
      <c r="D8434">
        <v>13.461655918769001</v>
      </c>
      <c r="E8434">
        <f t="shared" si="2751"/>
        <v>-5.1655918769000664E-2</v>
      </c>
      <c r="F8434" t="str">
        <f t="shared" si="2752"/>
        <v/>
      </c>
      <c r="G8434" t="str">
        <f t="shared" si="2761"/>
        <v/>
      </c>
      <c r="H8434">
        <f t="shared" si="2762"/>
        <v>-0.39000000000000057</v>
      </c>
      <c r="I8434">
        <f t="shared" si="2763"/>
        <v>33.359862999999677</v>
      </c>
      <c r="J8434">
        <f t="shared" si="2764"/>
        <v>-85.538110256409311</v>
      </c>
      <c r="K8434" t="str">
        <f t="shared" si="2765"/>
        <v/>
      </c>
      <c r="L8434" s="2" t="str">
        <f t="shared" si="2771"/>
        <v/>
      </c>
      <c r="M8434" t="str">
        <f t="shared" si="2766"/>
        <v/>
      </c>
      <c r="N8434" s="1">
        <f t="shared" si="2753"/>
        <v>45007</v>
      </c>
      <c r="O8434" t="str">
        <f t="shared" si="2754"/>
        <v>可交易</v>
      </c>
      <c r="P8434" s="2" t="str">
        <f t="shared" si="2755"/>
        <v/>
      </c>
      <c r="Q8434" s="2" t="str">
        <f t="shared" si="2756"/>
        <v/>
      </c>
      <c r="R8434" s="2">
        <f t="shared" si="2767"/>
        <v>37.795640303361253</v>
      </c>
      <c r="S8434">
        <f t="shared" si="2768"/>
        <v>134</v>
      </c>
      <c r="T8434" s="1">
        <f t="shared" si="2757"/>
        <v>45146</v>
      </c>
      <c r="U8434" t="str">
        <f t="shared" si="2758"/>
        <v>可交易</v>
      </c>
      <c r="V8434" s="2" t="str">
        <f t="shared" si="2759"/>
        <v/>
      </c>
      <c r="W8434" s="2" t="str">
        <f t="shared" si="2760"/>
        <v/>
      </c>
      <c r="X8434" s="2">
        <f t="shared" si="2769"/>
        <v>8.4392179154024323</v>
      </c>
      <c r="Y8434">
        <f t="shared" si="2770"/>
        <v>76</v>
      </c>
    </row>
    <row r="8435" spans="1:25" x14ac:dyDescent="0.3">
      <c r="A8435" s="1">
        <v>45251</v>
      </c>
      <c r="B8435">
        <v>4538.1899409999996</v>
      </c>
      <c r="C8435">
        <v>13.35</v>
      </c>
      <c r="D8435">
        <v>13.670951599397</v>
      </c>
      <c r="E8435">
        <f t="shared" si="2751"/>
        <v>-0.32095159939700046</v>
      </c>
      <c r="F8435" t="str">
        <f t="shared" si="2752"/>
        <v/>
      </c>
      <c r="G8435" t="str">
        <f t="shared" si="2761"/>
        <v/>
      </c>
      <c r="H8435">
        <f t="shared" si="2762"/>
        <v>-6.0000000000000497E-2</v>
      </c>
      <c r="I8435">
        <f t="shared" si="2763"/>
        <v>-9.1899419999999736</v>
      </c>
      <c r="J8435">
        <f t="shared" si="2764"/>
        <v>153.16569999999828</v>
      </c>
      <c r="K8435" t="str">
        <f t="shared" si="2765"/>
        <v/>
      </c>
      <c r="L8435" s="2" t="str">
        <f t="shared" si="2771"/>
        <v/>
      </c>
      <c r="M8435" t="str">
        <f t="shared" si="2766"/>
        <v/>
      </c>
      <c r="N8435" s="1">
        <f t="shared" si="2753"/>
        <v>45007</v>
      </c>
      <c r="O8435" t="str">
        <f t="shared" si="2754"/>
        <v>可交易</v>
      </c>
      <c r="P8435" s="2" t="str">
        <f t="shared" si="2755"/>
        <v/>
      </c>
      <c r="Q8435" s="2" t="str">
        <f t="shared" si="2756"/>
        <v/>
      </c>
      <c r="R8435" s="2">
        <f t="shared" si="2767"/>
        <v>37.795640303361253</v>
      </c>
      <c r="S8435">
        <f t="shared" si="2768"/>
        <v>134</v>
      </c>
      <c r="T8435" s="1">
        <f t="shared" si="2757"/>
        <v>45146</v>
      </c>
      <c r="U8435" t="str">
        <f t="shared" si="2758"/>
        <v>可交易</v>
      </c>
      <c r="V8435" s="2" t="str">
        <f t="shared" si="2759"/>
        <v/>
      </c>
      <c r="W8435" s="2" t="str">
        <f t="shared" si="2760"/>
        <v/>
      </c>
      <c r="X8435" s="2">
        <f t="shared" si="2769"/>
        <v>8.4392179154024323</v>
      </c>
      <c r="Y8435">
        <f t="shared" si="2770"/>
        <v>76</v>
      </c>
    </row>
    <row r="8436" spans="1:25" x14ac:dyDescent="0.3">
      <c r="A8436" s="1">
        <v>45252</v>
      </c>
      <c r="B8436">
        <v>4556.6201170000004</v>
      </c>
      <c r="C8436">
        <v>12.85</v>
      </c>
      <c r="D8436">
        <v>12.9016421671279</v>
      </c>
      <c r="E8436">
        <f t="shared" si="2751"/>
        <v>-5.1642167127900152E-2</v>
      </c>
      <c r="F8436" t="str">
        <f t="shared" si="2752"/>
        <v/>
      </c>
      <c r="G8436" t="str">
        <f t="shared" si="2761"/>
        <v/>
      </c>
      <c r="H8436">
        <f t="shared" si="2762"/>
        <v>-0.5</v>
      </c>
      <c r="I8436">
        <f t="shared" si="2763"/>
        <v>18.430176000000756</v>
      </c>
      <c r="J8436">
        <f t="shared" si="2764"/>
        <v>-36.860352000001512</v>
      </c>
      <c r="K8436" t="str">
        <f t="shared" si="2765"/>
        <v/>
      </c>
      <c r="L8436" s="2" t="str">
        <f t="shared" si="2771"/>
        <v/>
      </c>
      <c r="M8436" t="str">
        <f t="shared" si="2766"/>
        <v/>
      </c>
      <c r="N8436" s="1">
        <f t="shared" si="2753"/>
        <v>45007</v>
      </c>
      <c r="O8436" t="str">
        <f t="shared" si="2754"/>
        <v>可交易</v>
      </c>
      <c r="P8436" s="2" t="str">
        <f t="shared" si="2755"/>
        <v/>
      </c>
      <c r="Q8436" s="2" t="str">
        <f t="shared" si="2756"/>
        <v/>
      </c>
      <c r="R8436" s="2">
        <f t="shared" si="2767"/>
        <v>37.795640303361253</v>
      </c>
      <c r="S8436">
        <f t="shared" si="2768"/>
        <v>134</v>
      </c>
      <c r="T8436" s="1">
        <f t="shared" si="2757"/>
        <v>45146</v>
      </c>
      <c r="U8436" t="str">
        <f t="shared" si="2758"/>
        <v>可交易</v>
      </c>
      <c r="V8436" s="2" t="str">
        <f t="shared" si="2759"/>
        <v/>
      </c>
      <c r="W8436" s="2" t="str">
        <f t="shared" si="2760"/>
        <v/>
      </c>
      <c r="X8436" s="2">
        <f t="shared" si="2769"/>
        <v>8.4392179154024323</v>
      </c>
      <c r="Y8436">
        <f t="shared" si="2770"/>
        <v>76</v>
      </c>
    </row>
    <row r="8437" spans="1:25" x14ac:dyDescent="0.3">
      <c r="A8437" s="1">
        <v>45254</v>
      </c>
      <c r="B8437">
        <v>4559.3398440000001</v>
      </c>
      <c r="C8437">
        <v>12.46</v>
      </c>
      <c r="D8437">
        <v>12.540740873102401</v>
      </c>
      <c r="E8437">
        <f t="shared" si="2751"/>
        <v>-8.0740873102399746E-2</v>
      </c>
      <c r="F8437" t="str">
        <f t="shared" si="2752"/>
        <v/>
      </c>
      <c r="G8437" t="str">
        <f t="shared" si="2761"/>
        <v/>
      </c>
      <c r="H8437">
        <f t="shared" si="2762"/>
        <v>-0.38999999999999879</v>
      </c>
      <c r="I8437">
        <f t="shared" si="2763"/>
        <v>2.7197269999996934</v>
      </c>
      <c r="J8437">
        <f t="shared" si="2764"/>
        <v>-6.9736589743582096</v>
      </c>
      <c r="K8437" t="str">
        <f t="shared" si="2765"/>
        <v/>
      </c>
      <c r="L8437" s="2" t="str">
        <f t="shared" si="2771"/>
        <v/>
      </c>
      <c r="M8437" t="str">
        <f t="shared" si="2766"/>
        <v/>
      </c>
      <c r="N8437" s="1">
        <f t="shared" si="2753"/>
        <v>45007</v>
      </c>
      <c r="O8437" t="str">
        <f t="shared" si="2754"/>
        <v>可交易</v>
      </c>
      <c r="P8437" s="2" t="str">
        <f t="shared" si="2755"/>
        <v/>
      </c>
      <c r="Q8437" s="2" t="str">
        <f t="shared" si="2756"/>
        <v/>
      </c>
      <c r="R8437" s="2">
        <f t="shared" si="2767"/>
        <v>37.795640303361253</v>
      </c>
      <c r="S8437">
        <f t="shared" si="2768"/>
        <v>134</v>
      </c>
      <c r="T8437" s="1">
        <f t="shared" si="2757"/>
        <v>45146</v>
      </c>
      <c r="U8437" t="str">
        <f t="shared" si="2758"/>
        <v>可交易</v>
      </c>
      <c r="V8437" s="2" t="str">
        <f t="shared" si="2759"/>
        <v/>
      </c>
      <c r="W8437" s="2" t="str">
        <f t="shared" si="2760"/>
        <v/>
      </c>
      <c r="X8437" s="2">
        <f t="shared" si="2769"/>
        <v>8.4392179154024323</v>
      </c>
      <c r="Y8437">
        <f t="shared" si="2770"/>
        <v>76</v>
      </c>
    </row>
    <row r="8438" spans="1:25" x14ac:dyDescent="0.3">
      <c r="A8438" s="1">
        <v>45257</v>
      </c>
      <c r="B8438">
        <v>4550.4301759999998</v>
      </c>
      <c r="C8438">
        <v>12.69</v>
      </c>
      <c r="D8438">
        <v>12.7231869342852</v>
      </c>
      <c r="E8438">
        <f t="shared" si="2751"/>
        <v>-3.318693428520092E-2</v>
      </c>
      <c r="F8438" t="str">
        <f t="shared" si="2752"/>
        <v/>
      </c>
      <c r="G8438" t="str">
        <f t="shared" si="2761"/>
        <v/>
      </c>
      <c r="H8438">
        <f t="shared" si="2762"/>
        <v>0.22999999999999865</v>
      </c>
      <c r="I8438">
        <f t="shared" si="2763"/>
        <v>-8.909668000000238</v>
      </c>
      <c r="J8438">
        <f t="shared" si="2764"/>
        <v>-38.737686956523</v>
      </c>
      <c r="K8438" t="str">
        <f t="shared" si="2765"/>
        <v/>
      </c>
      <c r="L8438" s="2" t="str">
        <f t="shared" si="2771"/>
        <v/>
      </c>
      <c r="M8438" t="str">
        <f t="shared" si="2766"/>
        <v/>
      </c>
      <c r="N8438" s="1">
        <f t="shared" si="2753"/>
        <v>45007</v>
      </c>
      <c r="O8438" t="str">
        <f t="shared" si="2754"/>
        <v>可交易</v>
      </c>
      <c r="P8438" s="2" t="str">
        <f t="shared" si="2755"/>
        <v/>
      </c>
      <c r="Q8438" s="2" t="str">
        <f t="shared" si="2756"/>
        <v/>
      </c>
      <c r="R8438" s="2">
        <f t="shared" si="2767"/>
        <v>37.795640303361253</v>
      </c>
      <c r="S8438">
        <f t="shared" si="2768"/>
        <v>134</v>
      </c>
      <c r="T8438" s="1">
        <f t="shared" si="2757"/>
        <v>45146</v>
      </c>
      <c r="U8438" t="str">
        <f t="shared" si="2758"/>
        <v>可交易</v>
      </c>
      <c r="V8438" s="2" t="str">
        <f t="shared" si="2759"/>
        <v/>
      </c>
      <c r="W8438" s="2" t="str">
        <f t="shared" si="2760"/>
        <v/>
      </c>
      <c r="X8438" s="2">
        <f t="shared" si="2769"/>
        <v>8.4392179154024323</v>
      </c>
      <c r="Y8438">
        <f t="shared" si="2770"/>
        <v>76</v>
      </c>
    </row>
    <row r="8439" spans="1:25" x14ac:dyDescent="0.3">
      <c r="A8439" s="1">
        <v>45258</v>
      </c>
      <c r="B8439">
        <v>4554.8901370000003</v>
      </c>
      <c r="C8439">
        <v>12.69</v>
      </c>
      <c r="D8439">
        <v>13.529591241278601</v>
      </c>
      <c r="E8439">
        <f t="shared" si="2751"/>
        <v>-0.83959124127860107</v>
      </c>
      <c r="F8439" t="str">
        <f t="shared" si="2752"/>
        <v/>
      </c>
      <c r="G8439" t="str">
        <f t="shared" si="2761"/>
        <v/>
      </c>
      <c r="H8439">
        <f t="shared" si="2762"/>
        <v>0</v>
      </c>
      <c r="I8439">
        <f t="shared" si="2763"/>
        <v>4.4599610000004759</v>
      </c>
      <c r="J8439" t="str">
        <f t="shared" si="2764"/>
        <v/>
      </c>
      <c r="K8439" t="str">
        <f t="shared" si="2765"/>
        <v/>
      </c>
      <c r="L8439" s="2" t="str">
        <f t="shared" si="2771"/>
        <v/>
      </c>
      <c r="M8439" t="str">
        <f t="shared" si="2766"/>
        <v/>
      </c>
      <c r="N8439" s="1">
        <f t="shared" si="2753"/>
        <v>45007</v>
      </c>
      <c r="O8439" t="str">
        <f t="shared" si="2754"/>
        <v>可交易</v>
      </c>
      <c r="P8439" s="2" t="str">
        <f t="shared" si="2755"/>
        <v/>
      </c>
      <c r="Q8439" s="2" t="str">
        <f t="shared" si="2756"/>
        <v/>
      </c>
      <c r="R8439" s="2">
        <f t="shared" si="2767"/>
        <v>37.795640303361253</v>
      </c>
      <c r="S8439">
        <f t="shared" si="2768"/>
        <v>134</v>
      </c>
      <c r="T8439" s="1">
        <f t="shared" si="2757"/>
        <v>45146</v>
      </c>
      <c r="U8439" t="str">
        <f t="shared" si="2758"/>
        <v>可交易</v>
      </c>
      <c r="V8439" s="2" t="str">
        <f t="shared" si="2759"/>
        <v/>
      </c>
      <c r="W8439" s="2" t="str">
        <f t="shared" si="2760"/>
        <v/>
      </c>
      <c r="X8439" s="2">
        <f t="shared" si="2769"/>
        <v>8.4392179154024323</v>
      </c>
      <c r="Y8439">
        <f t="shared" si="2770"/>
        <v>76</v>
      </c>
    </row>
    <row r="8440" spans="1:25" x14ac:dyDescent="0.3">
      <c r="A8440" s="1">
        <v>45259</v>
      </c>
      <c r="B8440">
        <v>4550.580078</v>
      </c>
      <c r="C8440">
        <v>12.98</v>
      </c>
      <c r="D8440">
        <v>12.7969445940806</v>
      </c>
      <c r="E8440">
        <f t="shared" si="2751"/>
        <v>0.18305540591940073</v>
      </c>
      <c r="F8440" t="str">
        <f t="shared" si="2752"/>
        <v/>
      </c>
      <c r="G8440" t="str">
        <f t="shared" si="2761"/>
        <v/>
      </c>
      <c r="H8440">
        <f t="shared" si="2762"/>
        <v>0.29000000000000092</v>
      </c>
      <c r="I8440">
        <f t="shared" si="2763"/>
        <v>-4.3100590000003649</v>
      </c>
      <c r="J8440">
        <f t="shared" si="2764"/>
        <v>-14.862272413794315</v>
      </c>
      <c r="K8440" t="str">
        <f t="shared" si="2765"/>
        <v/>
      </c>
      <c r="L8440" s="2" t="str">
        <f t="shared" si="2771"/>
        <v/>
      </c>
      <c r="M8440" t="str">
        <f t="shared" si="2766"/>
        <v/>
      </c>
      <c r="N8440" s="1">
        <f t="shared" si="2753"/>
        <v>45007</v>
      </c>
      <c r="O8440" t="str">
        <f t="shared" si="2754"/>
        <v>可交易</v>
      </c>
      <c r="P8440" s="2" t="str">
        <f t="shared" si="2755"/>
        <v/>
      </c>
      <c r="Q8440" s="2" t="str">
        <f t="shared" si="2756"/>
        <v/>
      </c>
      <c r="R8440" s="2">
        <f t="shared" si="2767"/>
        <v>37.795640303361253</v>
      </c>
      <c r="S8440">
        <f t="shared" si="2768"/>
        <v>134</v>
      </c>
      <c r="T8440" s="1">
        <f t="shared" si="2757"/>
        <v>45146</v>
      </c>
      <c r="U8440" t="str">
        <f t="shared" si="2758"/>
        <v>可交易</v>
      </c>
      <c r="V8440" s="2" t="str">
        <f t="shared" si="2759"/>
        <v/>
      </c>
      <c r="W8440" s="2" t="str">
        <f t="shared" si="2760"/>
        <v/>
      </c>
      <c r="X8440" s="2">
        <f t="shared" si="2769"/>
        <v>8.4392179154024323</v>
      </c>
      <c r="Y8440">
        <f t="shared" si="2770"/>
        <v>76</v>
      </c>
    </row>
    <row r="8441" spans="1:25" x14ac:dyDescent="0.3">
      <c r="A8441" s="1">
        <v>45260</v>
      </c>
      <c r="B8441">
        <v>4567.7998049999997</v>
      </c>
      <c r="C8441">
        <v>12.92</v>
      </c>
      <c r="D8441">
        <v>12.8926080167597</v>
      </c>
      <c r="E8441">
        <f t="shared" si="2751"/>
        <v>2.7391983240299567E-2</v>
      </c>
      <c r="F8441" t="str">
        <f t="shared" si="2752"/>
        <v/>
      </c>
      <c r="G8441" t="str">
        <f t="shared" si="2761"/>
        <v/>
      </c>
      <c r="H8441">
        <f t="shared" si="2762"/>
        <v>-6.0000000000000497E-2</v>
      </c>
      <c r="I8441">
        <f t="shared" si="2763"/>
        <v>17.219726999999693</v>
      </c>
      <c r="J8441">
        <f t="shared" si="2764"/>
        <v>-286.9954499999925</v>
      </c>
      <c r="K8441" t="str">
        <f t="shared" si="2765"/>
        <v/>
      </c>
      <c r="L8441" s="2" t="str">
        <f t="shared" si="2771"/>
        <v/>
      </c>
      <c r="M8441" t="str">
        <f t="shared" si="2766"/>
        <v/>
      </c>
      <c r="N8441" s="1">
        <f t="shared" si="2753"/>
        <v>45007</v>
      </c>
      <c r="O8441" t="str">
        <f t="shared" si="2754"/>
        <v>可交易</v>
      </c>
      <c r="P8441" s="2" t="str">
        <f t="shared" si="2755"/>
        <v/>
      </c>
      <c r="Q8441" s="2" t="str">
        <f t="shared" si="2756"/>
        <v/>
      </c>
      <c r="R8441" s="2">
        <f t="shared" si="2767"/>
        <v>37.795640303361253</v>
      </c>
      <c r="S8441">
        <f t="shared" si="2768"/>
        <v>134</v>
      </c>
      <c r="T8441" s="1">
        <f t="shared" si="2757"/>
        <v>45146</v>
      </c>
      <c r="U8441" t="str">
        <f t="shared" si="2758"/>
        <v>可交易</v>
      </c>
      <c r="V8441" s="2" t="str">
        <f t="shared" si="2759"/>
        <v/>
      </c>
      <c r="W8441" s="2" t="str">
        <f t="shared" si="2760"/>
        <v/>
      </c>
      <c r="X8441" s="2">
        <f t="shared" si="2769"/>
        <v>8.4392179154024323</v>
      </c>
      <c r="Y8441">
        <f t="shared" si="2770"/>
        <v>76</v>
      </c>
    </row>
    <row r="8442" spans="1:25" x14ac:dyDescent="0.3">
      <c r="A8442" s="1">
        <v>45261</v>
      </c>
      <c r="B8442">
        <v>4594.6298829999996</v>
      </c>
      <c r="C8442">
        <v>12.63</v>
      </c>
      <c r="D8442">
        <v>12.458353127439899</v>
      </c>
      <c r="E8442">
        <f t="shared" si="2751"/>
        <v>0.17164687256010147</v>
      </c>
      <c r="F8442" t="str">
        <f t="shared" si="2752"/>
        <v/>
      </c>
      <c r="G8442" t="str">
        <f t="shared" si="2761"/>
        <v/>
      </c>
      <c r="H8442">
        <f t="shared" si="2762"/>
        <v>-0.28999999999999915</v>
      </c>
      <c r="I8442">
        <f t="shared" si="2763"/>
        <v>26.830077999999958</v>
      </c>
      <c r="J8442">
        <f t="shared" si="2764"/>
        <v>-92.517510344827713</v>
      </c>
      <c r="K8442" t="str">
        <f t="shared" si="2765"/>
        <v/>
      </c>
      <c r="L8442" s="2" t="str">
        <f t="shared" si="2771"/>
        <v/>
      </c>
      <c r="M8442" t="str">
        <f t="shared" si="2766"/>
        <v/>
      </c>
      <c r="N8442" s="1">
        <f t="shared" si="2753"/>
        <v>45007</v>
      </c>
      <c r="O8442" t="str">
        <f t="shared" si="2754"/>
        <v>可交易</v>
      </c>
      <c r="P8442" s="2" t="str">
        <f t="shared" si="2755"/>
        <v/>
      </c>
      <c r="Q8442" s="2" t="str">
        <f t="shared" si="2756"/>
        <v/>
      </c>
      <c r="R8442" s="2">
        <f t="shared" si="2767"/>
        <v>37.795640303361253</v>
      </c>
      <c r="S8442">
        <f t="shared" si="2768"/>
        <v>134</v>
      </c>
      <c r="T8442" s="1">
        <f t="shared" si="2757"/>
        <v>45146</v>
      </c>
      <c r="U8442" t="str">
        <f t="shared" si="2758"/>
        <v>可交易</v>
      </c>
      <c r="V8442" s="2" t="str">
        <f t="shared" si="2759"/>
        <v/>
      </c>
      <c r="W8442" s="2" t="str">
        <f t="shared" si="2760"/>
        <v/>
      </c>
      <c r="X8442" s="2">
        <f t="shared" si="2769"/>
        <v>8.4392179154024323</v>
      </c>
      <c r="Y8442">
        <f t="shared" si="2770"/>
        <v>76</v>
      </c>
    </row>
    <row r="8443" spans="1:25" x14ac:dyDescent="0.3">
      <c r="A8443" s="1">
        <v>45264</v>
      </c>
      <c r="B8443">
        <v>4569.7797849999997</v>
      </c>
      <c r="C8443">
        <v>13.08</v>
      </c>
      <c r="D8443">
        <v>13.1610220358376</v>
      </c>
      <c r="E8443">
        <f t="shared" si="2751"/>
        <v>-8.102203583760037E-2</v>
      </c>
      <c r="F8443" t="str">
        <f t="shared" si="2752"/>
        <v/>
      </c>
      <c r="G8443" t="str">
        <f t="shared" si="2761"/>
        <v/>
      </c>
      <c r="H8443">
        <f t="shared" si="2762"/>
        <v>0.44999999999999929</v>
      </c>
      <c r="I8443">
        <f t="shared" si="2763"/>
        <v>-24.850097999999889</v>
      </c>
      <c r="J8443">
        <f t="shared" si="2764"/>
        <v>-55.222439999999843</v>
      </c>
      <c r="K8443" t="str">
        <f t="shared" si="2765"/>
        <v/>
      </c>
      <c r="L8443" s="2" t="str">
        <f t="shared" si="2771"/>
        <v/>
      </c>
      <c r="M8443" t="str">
        <f t="shared" si="2766"/>
        <v/>
      </c>
      <c r="N8443" s="1">
        <f t="shared" si="2753"/>
        <v>45007</v>
      </c>
      <c r="O8443" t="str">
        <f t="shared" si="2754"/>
        <v>可交易</v>
      </c>
      <c r="P8443" s="2" t="str">
        <f t="shared" si="2755"/>
        <v/>
      </c>
      <c r="Q8443" s="2" t="str">
        <f t="shared" si="2756"/>
        <v/>
      </c>
      <c r="R8443" s="2">
        <f t="shared" si="2767"/>
        <v>37.795640303361253</v>
      </c>
      <c r="S8443">
        <f t="shared" si="2768"/>
        <v>134</v>
      </c>
      <c r="T8443" s="1">
        <f t="shared" si="2757"/>
        <v>45146</v>
      </c>
      <c r="U8443" t="str">
        <f t="shared" si="2758"/>
        <v>可交易</v>
      </c>
      <c r="V8443" s="2" t="str">
        <f t="shared" si="2759"/>
        <v/>
      </c>
      <c r="W8443" s="2" t="str">
        <f t="shared" si="2760"/>
        <v/>
      </c>
      <c r="X8443" s="2">
        <f t="shared" si="2769"/>
        <v>8.4392179154024323</v>
      </c>
      <c r="Y8443">
        <f t="shared" si="2770"/>
        <v>76</v>
      </c>
    </row>
    <row r="8444" spans="1:25" x14ac:dyDescent="0.3">
      <c r="A8444" s="1">
        <v>45265</v>
      </c>
      <c r="B8444">
        <v>4567.1801759999998</v>
      </c>
      <c r="C8444">
        <v>12.85</v>
      </c>
      <c r="D8444">
        <v>13.135117032192399</v>
      </c>
      <c r="E8444">
        <f t="shared" si="2751"/>
        <v>-0.28511703219239948</v>
      </c>
      <c r="F8444" t="str">
        <f t="shared" si="2752"/>
        <v/>
      </c>
      <c r="G8444" t="str">
        <f t="shared" si="2761"/>
        <v/>
      </c>
      <c r="H8444">
        <f t="shared" si="2762"/>
        <v>-0.23000000000000043</v>
      </c>
      <c r="I8444">
        <f t="shared" si="2763"/>
        <v>-2.599608999999873</v>
      </c>
      <c r="J8444">
        <f t="shared" si="2764"/>
        <v>11.302647826086384</v>
      </c>
      <c r="K8444" t="str">
        <f t="shared" si="2765"/>
        <v/>
      </c>
      <c r="L8444" s="2" t="str">
        <f t="shared" si="2771"/>
        <v/>
      </c>
      <c r="M8444" t="str">
        <f t="shared" si="2766"/>
        <v/>
      </c>
      <c r="N8444" s="1">
        <f t="shared" si="2753"/>
        <v>45007</v>
      </c>
      <c r="O8444" t="str">
        <f t="shared" si="2754"/>
        <v>可交易</v>
      </c>
      <c r="P8444" s="2" t="str">
        <f t="shared" si="2755"/>
        <v/>
      </c>
      <c r="Q8444" s="2" t="str">
        <f t="shared" si="2756"/>
        <v/>
      </c>
      <c r="R8444" s="2">
        <f t="shared" si="2767"/>
        <v>37.795640303361253</v>
      </c>
      <c r="S8444">
        <f t="shared" si="2768"/>
        <v>134</v>
      </c>
      <c r="T8444" s="1">
        <f t="shared" si="2757"/>
        <v>45146</v>
      </c>
      <c r="U8444" t="str">
        <f t="shared" si="2758"/>
        <v>可交易</v>
      </c>
      <c r="V8444" s="2" t="str">
        <f t="shared" si="2759"/>
        <v/>
      </c>
      <c r="W8444" s="2" t="str">
        <f t="shared" si="2760"/>
        <v/>
      </c>
      <c r="X8444" s="2">
        <f t="shared" si="2769"/>
        <v>8.4392179154024323</v>
      </c>
      <c r="Y8444">
        <f t="shared" si="2770"/>
        <v>76</v>
      </c>
    </row>
    <row r="8445" spans="1:25" x14ac:dyDescent="0.3">
      <c r="A8445" s="1">
        <v>45266</v>
      </c>
      <c r="B8445">
        <v>4549.3398440000001</v>
      </c>
      <c r="C8445">
        <v>12.97</v>
      </c>
      <c r="D8445">
        <v>12.737464485794099</v>
      </c>
      <c r="E8445">
        <f t="shared" si="2751"/>
        <v>0.23253551420590135</v>
      </c>
      <c r="F8445" t="str">
        <f t="shared" si="2752"/>
        <v/>
      </c>
      <c r="G8445" t="str">
        <f t="shared" si="2761"/>
        <v/>
      </c>
      <c r="H8445">
        <f t="shared" si="2762"/>
        <v>0.12000000000000099</v>
      </c>
      <c r="I8445">
        <f t="shared" si="2763"/>
        <v>-17.840331999999762</v>
      </c>
      <c r="J8445">
        <f t="shared" si="2764"/>
        <v>-148.66943333333012</v>
      </c>
      <c r="K8445" t="str">
        <f t="shared" si="2765"/>
        <v/>
      </c>
      <c r="L8445" s="2" t="str">
        <f t="shared" si="2771"/>
        <v/>
      </c>
      <c r="M8445" t="str">
        <f t="shared" si="2766"/>
        <v/>
      </c>
      <c r="N8445" s="1">
        <f t="shared" si="2753"/>
        <v>45007</v>
      </c>
      <c r="O8445" t="str">
        <f t="shared" si="2754"/>
        <v>可交易</v>
      </c>
      <c r="P8445" s="2" t="str">
        <f t="shared" si="2755"/>
        <v/>
      </c>
      <c r="Q8445" s="2" t="str">
        <f t="shared" si="2756"/>
        <v/>
      </c>
      <c r="R8445" s="2">
        <f t="shared" si="2767"/>
        <v>37.795640303361253</v>
      </c>
      <c r="S8445">
        <f t="shared" si="2768"/>
        <v>134</v>
      </c>
      <c r="T8445" s="1">
        <f t="shared" si="2757"/>
        <v>45146</v>
      </c>
      <c r="U8445" t="str">
        <f t="shared" si="2758"/>
        <v>可交易</v>
      </c>
      <c r="V8445" s="2" t="str">
        <f t="shared" si="2759"/>
        <v/>
      </c>
      <c r="W8445" s="2" t="str">
        <f t="shared" si="2760"/>
        <v/>
      </c>
      <c r="X8445" s="2">
        <f t="shared" si="2769"/>
        <v>8.4392179154024323</v>
      </c>
      <c r="Y8445">
        <f t="shared" si="2770"/>
        <v>76</v>
      </c>
    </row>
    <row r="8446" spans="1:25" x14ac:dyDescent="0.3">
      <c r="A8446" s="1">
        <v>45267</v>
      </c>
      <c r="B8446">
        <v>4585.5898440000001</v>
      </c>
      <c r="C8446">
        <v>13.06</v>
      </c>
      <c r="D8446">
        <v>12.8755901495882</v>
      </c>
      <c r="E8446">
        <f t="shared" si="2751"/>
        <v>0.18440985041180014</v>
      </c>
      <c r="F8446" t="str">
        <f t="shared" si="2752"/>
        <v/>
      </c>
      <c r="G8446" t="str">
        <f t="shared" si="2761"/>
        <v/>
      </c>
      <c r="H8446">
        <f t="shared" si="2762"/>
        <v>8.9999999999999858E-2</v>
      </c>
      <c r="I8446">
        <f t="shared" si="2763"/>
        <v>36.25</v>
      </c>
      <c r="J8446">
        <f t="shared" si="2764"/>
        <v>402.7777777777784</v>
      </c>
      <c r="K8446" t="str">
        <f t="shared" si="2765"/>
        <v/>
      </c>
      <c r="L8446" s="2" t="str">
        <f t="shared" si="2771"/>
        <v/>
      </c>
      <c r="M8446" t="str">
        <f t="shared" si="2766"/>
        <v/>
      </c>
      <c r="N8446" s="1">
        <f t="shared" si="2753"/>
        <v>45007</v>
      </c>
      <c r="O8446" t="str">
        <f t="shared" si="2754"/>
        <v>可交易</v>
      </c>
      <c r="P8446" s="2" t="str">
        <f t="shared" si="2755"/>
        <v/>
      </c>
      <c r="Q8446" s="2" t="str">
        <f t="shared" si="2756"/>
        <v/>
      </c>
      <c r="R8446" s="2">
        <f t="shared" si="2767"/>
        <v>37.795640303361253</v>
      </c>
      <c r="S8446">
        <f t="shared" si="2768"/>
        <v>134</v>
      </c>
      <c r="T8446" s="1">
        <f t="shared" si="2757"/>
        <v>45146</v>
      </c>
      <c r="U8446" t="str">
        <f t="shared" si="2758"/>
        <v>可交易</v>
      </c>
      <c r="V8446" s="2" t="str">
        <f t="shared" si="2759"/>
        <v/>
      </c>
      <c r="W8446" s="2" t="str">
        <f t="shared" si="2760"/>
        <v/>
      </c>
      <c r="X8446" s="2">
        <f t="shared" si="2769"/>
        <v>8.4392179154024323</v>
      </c>
      <c r="Y8446">
        <f t="shared" si="2770"/>
        <v>76</v>
      </c>
    </row>
    <row r="8447" spans="1:25" x14ac:dyDescent="0.3">
      <c r="A8447" s="1">
        <v>45268</v>
      </c>
      <c r="B8447">
        <v>4604.3701170000004</v>
      </c>
      <c r="C8447">
        <v>12.35</v>
      </c>
      <c r="D8447">
        <v>12.441408451558599</v>
      </c>
      <c r="E8447">
        <f t="shared" si="2751"/>
        <v>-9.1408451558599779E-2</v>
      </c>
      <c r="F8447" t="str">
        <f t="shared" si="2752"/>
        <v/>
      </c>
      <c r="G8447" t="str">
        <f t="shared" si="2761"/>
        <v/>
      </c>
      <c r="H8447">
        <f t="shared" si="2762"/>
        <v>-0.71000000000000085</v>
      </c>
      <c r="I8447">
        <f t="shared" si="2763"/>
        <v>18.780273000000307</v>
      </c>
      <c r="J8447">
        <f t="shared" si="2764"/>
        <v>-26.451088732394766</v>
      </c>
      <c r="K8447" t="str">
        <f t="shared" si="2765"/>
        <v/>
      </c>
      <c r="L8447" s="2" t="str">
        <f t="shared" si="2771"/>
        <v/>
      </c>
      <c r="M8447" t="str">
        <f t="shared" si="2766"/>
        <v/>
      </c>
      <c r="N8447" s="1">
        <f t="shared" si="2753"/>
        <v>45007</v>
      </c>
      <c r="O8447" t="str">
        <f t="shared" si="2754"/>
        <v>可交易</v>
      </c>
      <c r="P8447" s="2" t="str">
        <f t="shared" si="2755"/>
        <v/>
      </c>
      <c r="Q8447" s="2" t="str">
        <f t="shared" si="2756"/>
        <v/>
      </c>
      <c r="R8447" s="2">
        <f t="shared" si="2767"/>
        <v>37.795640303361253</v>
      </c>
      <c r="S8447">
        <f t="shared" si="2768"/>
        <v>134</v>
      </c>
      <c r="T8447" s="1">
        <f t="shared" si="2757"/>
        <v>45146</v>
      </c>
      <c r="U8447" t="str">
        <f t="shared" si="2758"/>
        <v>可交易</v>
      </c>
      <c r="V8447" s="2" t="str">
        <f t="shared" si="2759"/>
        <v/>
      </c>
      <c r="W8447" s="2" t="str">
        <f t="shared" si="2760"/>
        <v/>
      </c>
      <c r="X8447" s="2">
        <f t="shared" si="2769"/>
        <v>8.4392179154024323</v>
      </c>
      <c r="Y8447">
        <f t="shared" si="2770"/>
        <v>76</v>
      </c>
    </row>
    <row r="8448" spans="1:25" x14ac:dyDescent="0.3">
      <c r="A8448" s="1">
        <v>45271</v>
      </c>
      <c r="B8448">
        <v>4622.4399409999996</v>
      </c>
      <c r="C8448">
        <v>12.63</v>
      </c>
      <c r="D8448">
        <v>12.646896811273001</v>
      </c>
      <c r="E8448">
        <f t="shared" si="2751"/>
        <v>-1.6896811272999912E-2</v>
      </c>
      <c r="F8448" t="str">
        <f t="shared" si="2752"/>
        <v/>
      </c>
      <c r="G8448" t="str">
        <f t="shared" si="2761"/>
        <v/>
      </c>
      <c r="H8448">
        <f t="shared" si="2762"/>
        <v>0.28000000000000114</v>
      </c>
      <c r="I8448">
        <f t="shared" si="2763"/>
        <v>18.069823999999244</v>
      </c>
      <c r="J8448">
        <f t="shared" si="2764"/>
        <v>64.535085714282758</v>
      </c>
      <c r="K8448" t="str">
        <f t="shared" si="2765"/>
        <v/>
      </c>
      <c r="L8448" s="2" t="str">
        <f t="shared" si="2771"/>
        <v/>
      </c>
      <c r="M8448" t="str">
        <f t="shared" si="2766"/>
        <v/>
      </c>
      <c r="N8448" s="1">
        <f t="shared" si="2753"/>
        <v>45007</v>
      </c>
      <c r="O8448" t="str">
        <f t="shared" si="2754"/>
        <v>可交易</v>
      </c>
      <c r="P8448" s="2" t="str">
        <f t="shared" si="2755"/>
        <v/>
      </c>
      <c r="Q8448" s="2" t="str">
        <f t="shared" si="2756"/>
        <v/>
      </c>
      <c r="R8448" s="2">
        <f t="shared" si="2767"/>
        <v>37.795640303361253</v>
      </c>
      <c r="S8448">
        <f t="shared" si="2768"/>
        <v>134</v>
      </c>
      <c r="T8448" s="1">
        <f t="shared" si="2757"/>
        <v>45146</v>
      </c>
      <c r="U8448" t="str">
        <f t="shared" si="2758"/>
        <v>可交易</v>
      </c>
      <c r="V8448" s="2" t="str">
        <f t="shared" si="2759"/>
        <v/>
      </c>
      <c r="W8448" s="2" t="str">
        <f t="shared" si="2760"/>
        <v/>
      </c>
      <c r="X8448" s="2">
        <f t="shared" si="2769"/>
        <v>8.4392179154024323</v>
      </c>
      <c r="Y8448">
        <f t="shared" si="2770"/>
        <v>76</v>
      </c>
    </row>
    <row r="8449" spans="1:25" x14ac:dyDescent="0.3">
      <c r="A8449" s="1">
        <v>45272</v>
      </c>
      <c r="B8449">
        <v>4643.7001950000003</v>
      </c>
      <c r="C8449">
        <v>12.07</v>
      </c>
      <c r="D8449">
        <v>11.914592561060701</v>
      </c>
      <c r="E8449">
        <f t="shared" si="2751"/>
        <v>0.15540743893929942</v>
      </c>
      <c r="F8449" t="str">
        <f t="shared" si="2752"/>
        <v/>
      </c>
      <c r="G8449" t="str">
        <f t="shared" si="2761"/>
        <v/>
      </c>
      <c r="H8449">
        <f t="shared" si="2762"/>
        <v>-0.5600000000000005</v>
      </c>
      <c r="I8449">
        <f t="shared" si="2763"/>
        <v>21.260254000000714</v>
      </c>
      <c r="J8449">
        <f t="shared" si="2764"/>
        <v>-37.964739285715524</v>
      </c>
      <c r="K8449" t="str">
        <f t="shared" si="2765"/>
        <v/>
      </c>
      <c r="L8449" s="2" t="str">
        <f t="shared" si="2771"/>
        <v/>
      </c>
      <c r="M8449" t="str">
        <f t="shared" si="2766"/>
        <v/>
      </c>
      <c r="N8449" s="1">
        <f t="shared" si="2753"/>
        <v>45007</v>
      </c>
      <c r="O8449" t="str">
        <f t="shared" si="2754"/>
        <v>可交易</v>
      </c>
      <c r="P8449" s="2" t="str">
        <f t="shared" si="2755"/>
        <v/>
      </c>
      <c r="Q8449" s="2" t="str">
        <f t="shared" si="2756"/>
        <v/>
      </c>
      <c r="R8449" s="2">
        <f t="shared" si="2767"/>
        <v>37.795640303361253</v>
      </c>
      <c r="S8449">
        <f t="shared" si="2768"/>
        <v>134</v>
      </c>
      <c r="T8449" s="1">
        <f t="shared" si="2757"/>
        <v>45146</v>
      </c>
      <c r="U8449" t="str">
        <f t="shared" si="2758"/>
        <v>可交易</v>
      </c>
      <c r="V8449" s="2" t="str">
        <f t="shared" si="2759"/>
        <v/>
      </c>
      <c r="W8449" s="2" t="str">
        <f t="shared" si="2760"/>
        <v/>
      </c>
      <c r="X8449" s="2">
        <f t="shared" si="2769"/>
        <v>8.4392179154024323</v>
      </c>
      <c r="Y8449">
        <f t="shared" si="2770"/>
        <v>76</v>
      </c>
    </row>
    <row r="8450" spans="1:25" x14ac:dyDescent="0.3">
      <c r="A8450" s="1">
        <v>45273</v>
      </c>
      <c r="B8450">
        <v>4707.0898440000001</v>
      </c>
      <c r="C8450">
        <v>12.19</v>
      </c>
      <c r="D8450">
        <v>11.9194463412812</v>
      </c>
      <c r="E8450">
        <f t="shared" si="2751"/>
        <v>0.27055365871879999</v>
      </c>
      <c r="F8450" t="str">
        <f t="shared" si="2752"/>
        <v/>
      </c>
      <c r="G8450" t="str">
        <f t="shared" si="2761"/>
        <v/>
      </c>
      <c r="H8450">
        <f t="shared" si="2762"/>
        <v>0.11999999999999922</v>
      </c>
      <c r="I8450">
        <f t="shared" si="2763"/>
        <v>63.389648999999736</v>
      </c>
      <c r="J8450">
        <f t="shared" si="2764"/>
        <v>528.24707500000125</v>
      </c>
      <c r="K8450" t="str">
        <f t="shared" si="2765"/>
        <v/>
      </c>
      <c r="L8450" s="2" t="str">
        <f t="shared" si="2771"/>
        <v/>
      </c>
      <c r="M8450" t="str">
        <f t="shared" si="2766"/>
        <v/>
      </c>
      <c r="N8450" s="1">
        <f t="shared" si="2753"/>
        <v>45007</v>
      </c>
      <c r="O8450" t="str">
        <f t="shared" si="2754"/>
        <v>可交易</v>
      </c>
      <c r="P8450" s="2" t="str">
        <f t="shared" si="2755"/>
        <v/>
      </c>
      <c r="Q8450" s="2" t="str">
        <f t="shared" si="2756"/>
        <v/>
      </c>
      <c r="R8450" s="2">
        <f t="shared" si="2767"/>
        <v>37.795640303361253</v>
      </c>
      <c r="S8450">
        <f t="shared" si="2768"/>
        <v>134</v>
      </c>
      <c r="T8450" s="1">
        <f t="shared" si="2757"/>
        <v>45146</v>
      </c>
      <c r="U8450" t="str">
        <f t="shared" si="2758"/>
        <v>可交易</v>
      </c>
      <c r="V8450" s="2" t="str">
        <f t="shared" si="2759"/>
        <v/>
      </c>
      <c r="W8450" s="2" t="str">
        <f t="shared" si="2760"/>
        <v/>
      </c>
      <c r="X8450" s="2">
        <f t="shared" si="2769"/>
        <v>8.4392179154024323</v>
      </c>
      <c r="Y8450">
        <f t="shared" si="2770"/>
        <v>76</v>
      </c>
    </row>
    <row r="8451" spans="1:25" x14ac:dyDescent="0.3">
      <c r="A8451" s="1">
        <v>45274</v>
      </c>
      <c r="B8451">
        <v>4719.5498049999997</v>
      </c>
      <c r="C8451">
        <v>12.48</v>
      </c>
      <c r="D8451">
        <v>12.2237657991188</v>
      </c>
      <c r="E8451">
        <f t="shared" ref="E8451:E8514" si="2772">C8451-D8451</f>
        <v>0.25623420088120064</v>
      </c>
      <c r="F8451" t="str">
        <f t="shared" ref="F8451:F8514" si="2773">_xlfn.IFS(E8451&gt; 1, "CAll",E8451&lt; -1, "PUT", TRUE,"")</f>
        <v/>
      </c>
      <c r="G8451" t="str">
        <f t="shared" si="2761"/>
        <v/>
      </c>
      <c r="H8451">
        <f t="shared" si="2762"/>
        <v>0.29000000000000092</v>
      </c>
      <c r="I8451">
        <f t="shared" si="2763"/>
        <v>12.459960999999566</v>
      </c>
      <c r="J8451">
        <f t="shared" si="2764"/>
        <v>42.965382758619057</v>
      </c>
      <c r="K8451" t="str">
        <f t="shared" si="2765"/>
        <v/>
      </c>
      <c r="L8451" s="2" t="str">
        <f t="shared" si="2771"/>
        <v/>
      </c>
      <c r="M8451" t="str">
        <f t="shared" si="2766"/>
        <v/>
      </c>
      <c r="N8451" s="1">
        <f t="shared" ref="N8451:N8514" si="2774">IF(AND(F8451="CALL",L8451&lt;&gt;"",L8450=""), A8451, N8450)</f>
        <v>45007</v>
      </c>
      <c r="O8451" t="str">
        <f t="shared" ref="O8451:O8514" si="2775">IF( A8451 &gt;= N8450 + 7, "可交易", "不可交易")</f>
        <v>可交易</v>
      </c>
      <c r="P8451" s="2" t="str">
        <f t="shared" ref="P8451:P8514" si="2776">IF(AND(F8451="CALL",L8451&lt;&gt;"",O8451="可交易"),L8451,"")</f>
        <v/>
      </c>
      <c r="Q8451" s="2" t="str">
        <f t="shared" ref="Q8451:Q8514" si="2777">IF(P8451&lt;&gt;"",(G8451-B8451)/B8451,"")</f>
        <v/>
      </c>
      <c r="R8451" s="2">
        <f t="shared" si="2767"/>
        <v>37.795640303361253</v>
      </c>
      <c r="S8451">
        <f t="shared" si="2768"/>
        <v>134</v>
      </c>
      <c r="T8451" s="1">
        <f t="shared" ref="T8451:T8514" si="2778">IF(AND(F8451="PUT",M8451&lt;&gt;"",M8450=""), A8451, T8450)</f>
        <v>45146</v>
      </c>
      <c r="U8451" t="str">
        <f t="shared" ref="U8451:U8514" si="2779">IF( A8451 &gt;= T8450 + 7, "可交易", "不可交易")</f>
        <v>可交易</v>
      </c>
      <c r="V8451" s="2" t="str">
        <f t="shared" ref="V8451:V8514" si="2780">IF(AND(F8451="PUT",M8451&lt;&gt;"",U8451="可交易"),M8451,"")</f>
        <v/>
      </c>
      <c r="W8451" s="2" t="str">
        <f t="shared" ref="W8451:W8514" si="2781">IF(V8451&lt;&gt;"",(B8451-G8451)/B8451,"")</f>
        <v/>
      </c>
      <c r="X8451" s="2">
        <f t="shared" si="2769"/>
        <v>8.4392179154024323</v>
      </c>
      <c r="Y8451">
        <f t="shared" si="2770"/>
        <v>76</v>
      </c>
    </row>
    <row r="8452" spans="1:25" x14ac:dyDescent="0.3">
      <c r="A8452" s="1">
        <v>45275</v>
      </c>
      <c r="B8452">
        <v>4719.1899409999996</v>
      </c>
      <c r="C8452">
        <v>12.28</v>
      </c>
      <c r="D8452">
        <v>12.143888821541401</v>
      </c>
      <c r="E8452">
        <f t="shared" si="2772"/>
        <v>0.13611117845859866</v>
      </c>
      <c r="F8452" t="str">
        <f t="shared" si="2773"/>
        <v/>
      </c>
      <c r="G8452" t="str">
        <f t="shared" ref="G8452:G8515" si="2782">IF(F8452="PUT", IFERROR(VLOOKUP(A8452+7, A:B, 2, FALSE), 0), IF(F8452="CALL", IFERROR(VLOOKUP(A8452+7, A:B, 2, FALSE), 0), ""))</f>
        <v/>
      </c>
      <c r="H8452">
        <f t="shared" ref="H8452:H8515" si="2783">C8452-C8451</f>
        <v>-0.20000000000000107</v>
      </c>
      <c r="I8452">
        <f t="shared" ref="I8452:I8515" si="2784">B8452-B8451</f>
        <v>-0.35986400000001595</v>
      </c>
      <c r="J8452">
        <f t="shared" ref="J8452:J8515" si="2785">IF(H8452=0, "", I8452/H8452)</f>
        <v>1.7993200000000702</v>
      </c>
      <c r="K8452" t="str">
        <f t="shared" ref="K8452:K8515" si="2786">_xlfn.IFS(F8452="PUT",B8452-5,F8452="CALL",B8452+5,TRUE,"")</f>
        <v/>
      </c>
      <c r="L8452" s="2" t="str">
        <f t="shared" si="2771"/>
        <v/>
      </c>
      <c r="M8452" t="str">
        <f t="shared" ref="M8452:M8515" si="2787">IF(F8452="PUT",IF(AND(G8452&lt;K8452,G8452&lt;&gt;0),K8452-G8452,""),"")</f>
        <v/>
      </c>
      <c r="N8452" s="1">
        <f t="shared" si="2774"/>
        <v>45007</v>
      </c>
      <c r="O8452" t="str">
        <f t="shared" si="2775"/>
        <v>可交易</v>
      </c>
      <c r="P8452" s="2" t="str">
        <f t="shared" si="2776"/>
        <v/>
      </c>
      <c r="Q8452" s="2" t="str">
        <f t="shared" si="2777"/>
        <v/>
      </c>
      <c r="R8452" s="2">
        <f t="shared" ref="R8452:R8515" si="2788">IF(Q8451&lt;&gt;"", R8451 * (1 + Q8451), R8451)</f>
        <v>37.795640303361253</v>
      </c>
      <c r="S8452">
        <f t="shared" ref="S8452:S8515" si="2789">IF(P8452&lt;&gt;"",S8451+1,S8451)</f>
        <v>134</v>
      </c>
      <c r="T8452" s="1">
        <f t="shared" si="2778"/>
        <v>45146</v>
      </c>
      <c r="U8452" t="str">
        <f t="shared" si="2779"/>
        <v>可交易</v>
      </c>
      <c r="V8452" s="2" t="str">
        <f t="shared" si="2780"/>
        <v/>
      </c>
      <c r="W8452" s="2" t="str">
        <f t="shared" si="2781"/>
        <v/>
      </c>
      <c r="X8452" s="2">
        <f t="shared" ref="X8452:X8515" si="2790">IF(W8451&lt;&gt;"", X8451 * (1 + W8451), X8451)</f>
        <v>8.4392179154024323</v>
      </c>
      <c r="Y8452">
        <f t="shared" ref="Y8452:Y8515" si="2791">IF(V8452&lt;&gt;"",Y8451+1,Y8451)</f>
        <v>76</v>
      </c>
    </row>
    <row r="8453" spans="1:25" x14ac:dyDescent="0.3">
      <c r="A8453" s="1">
        <v>45278</v>
      </c>
      <c r="B8453">
        <v>4740.5600590000004</v>
      </c>
      <c r="C8453">
        <v>12.56</v>
      </c>
      <c r="D8453">
        <v>12.2994117503835</v>
      </c>
      <c r="E8453">
        <f t="shared" si="2772"/>
        <v>0.26058824961650018</v>
      </c>
      <c r="F8453" t="str">
        <f t="shared" si="2773"/>
        <v/>
      </c>
      <c r="G8453" t="str">
        <f t="shared" si="2782"/>
        <v/>
      </c>
      <c r="H8453">
        <f t="shared" si="2783"/>
        <v>0.28000000000000114</v>
      </c>
      <c r="I8453">
        <f t="shared" si="2784"/>
        <v>21.37011800000073</v>
      </c>
      <c r="J8453">
        <f t="shared" si="2785"/>
        <v>76.3218500000023</v>
      </c>
      <c r="K8453" t="str">
        <f t="shared" si="2786"/>
        <v/>
      </c>
      <c r="L8453" s="2" t="str">
        <f t="shared" ref="L8453:L8516" si="2792">IF(F8453="CALL",IF(AND(G8453&gt;K8453,G8453&lt;&gt;0),G8453-K8453,""),"")</f>
        <v/>
      </c>
      <c r="M8453" t="str">
        <f t="shared" si="2787"/>
        <v/>
      </c>
      <c r="N8453" s="1">
        <f t="shared" si="2774"/>
        <v>45007</v>
      </c>
      <c r="O8453" t="str">
        <f t="shared" si="2775"/>
        <v>可交易</v>
      </c>
      <c r="P8453" s="2" t="str">
        <f t="shared" si="2776"/>
        <v/>
      </c>
      <c r="Q8453" s="2" t="str">
        <f t="shared" si="2777"/>
        <v/>
      </c>
      <c r="R8453" s="2">
        <f t="shared" si="2788"/>
        <v>37.795640303361253</v>
      </c>
      <c r="S8453">
        <f t="shared" si="2789"/>
        <v>134</v>
      </c>
      <c r="T8453" s="1">
        <f t="shared" si="2778"/>
        <v>45146</v>
      </c>
      <c r="U8453" t="str">
        <f t="shared" si="2779"/>
        <v>可交易</v>
      </c>
      <c r="V8453" s="2" t="str">
        <f t="shared" si="2780"/>
        <v/>
      </c>
      <c r="W8453" s="2" t="str">
        <f t="shared" si="2781"/>
        <v/>
      </c>
      <c r="X8453" s="2">
        <f t="shared" si="2790"/>
        <v>8.4392179154024323</v>
      </c>
      <c r="Y8453">
        <f t="shared" si="2791"/>
        <v>76</v>
      </c>
    </row>
    <row r="8454" spans="1:25" x14ac:dyDescent="0.3">
      <c r="A8454" s="1">
        <v>45279</v>
      </c>
      <c r="B8454">
        <v>4768.3701170000004</v>
      </c>
      <c r="C8454">
        <v>12.53</v>
      </c>
      <c r="D8454">
        <v>12.2047184628869</v>
      </c>
      <c r="E8454">
        <f t="shared" si="2772"/>
        <v>0.32528153711309926</v>
      </c>
      <c r="F8454" t="str">
        <f t="shared" si="2773"/>
        <v/>
      </c>
      <c r="G8454" t="str">
        <f t="shared" si="2782"/>
        <v/>
      </c>
      <c r="H8454">
        <f t="shared" si="2783"/>
        <v>-3.0000000000001137E-2</v>
      </c>
      <c r="I8454">
        <f t="shared" si="2784"/>
        <v>27.810058000000026</v>
      </c>
      <c r="J8454">
        <f t="shared" si="2785"/>
        <v>-927.00193333329912</v>
      </c>
      <c r="K8454" t="str">
        <f t="shared" si="2786"/>
        <v/>
      </c>
      <c r="L8454" s="2" t="str">
        <f t="shared" si="2792"/>
        <v/>
      </c>
      <c r="M8454" t="str">
        <f t="shared" si="2787"/>
        <v/>
      </c>
      <c r="N8454" s="1">
        <f t="shared" si="2774"/>
        <v>45007</v>
      </c>
      <c r="O8454" t="str">
        <f t="shared" si="2775"/>
        <v>可交易</v>
      </c>
      <c r="P8454" s="2" t="str">
        <f t="shared" si="2776"/>
        <v/>
      </c>
      <c r="Q8454" s="2" t="str">
        <f t="shared" si="2777"/>
        <v/>
      </c>
      <c r="R8454" s="2">
        <f t="shared" si="2788"/>
        <v>37.795640303361253</v>
      </c>
      <c r="S8454">
        <f t="shared" si="2789"/>
        <v>134</v>
      </c>
      <c r="T8454" s="1">
        <f t="shared" si="2778"/>
        <v>45146</v>
      </c>
      <c r="U8454" t="str">
        <f t="shared" si="2779"/>
        <v>可交易</v>
      </c>
      <c r="V8454" s="2" t="str">
        <f t="shared" si="2780"/>
        <v/>
      </c>
      <c r="W8454" s="2" t="str">
        <f t="shared" si="2781"/>
        <v/>
      </c>
      <c r="X8454" s="2">
        <f t="shared" si="2790"/>
        <v>8.4392179154024323</v>
      </c>
      <c r="Y8454">
        <f t="shared" si="2791"/>
        <v>76</v>
      </c>
    </row>
    <row r="8455" spans="1:25" x14ac:dyDescent="0.3">
      <c r="A8455" s="1">
        <v>45280</v>
      </c>
      <c r="B8455">
        <v>4698.3500979999999</v>
      </c>
      <c r="C8455">
        <v>13.67</v>
      </c>
      <c r="D8455">
        <v>13.0886922108301</v>
      </c>
      <c r="E8455">
        <f t="shared" si="2772"/>
        <v>0.58130778916989989</v>
      </c>
      <c r="F8455" t="str">
        <f t="shared" si="2773"/>
        <v/>
      </c>
      <c r="G8455" t="str">
        <f t="shared" si="2782"/>
        <v/>
      </c>
      <c r="H8455">
        <f t="shared" si="2783"/>
        <v>1.1400000000000006</v>
      </c>
      <c r="I8455">
        <f t="shared" si="2784"/>
        <v>-70.020019000000502</v>
      </c>
      <c r="J8455">
        <f t="shared" si="2785"/>
        <v>-61.421069298246024</v>
      </c>
      <c r="K8455" t="str">
        <f t="shared" si="2786"/>
        <v/>
      </c>
      <c r="L8455" s="2" t="str">
        <f t="shared" si="2792"/>
        <v/>
      </c>
      <c r="M8455" t="str">
        <f t="shared" si="2787"/>
        <v/>
      </c>
      <c r="N8455" s="1">
        <f t="shared" si="2774"/>
        <v>45007</v>
      </c>
      <c r="O8455" t="str">
        <f t="shared" si="2775"/>
        <v>可交易</v>
      </c>
      <c r="P8455" s="2" t="str">
        <f t="shared" si="2776"/>
        <v/>
      </c>
      <c r="Q8455" s="2" t="str">
        <f t="shared" si="2777"/>
        <v/>
      </c>
      <c r="R8455" s="2">
        <f t="shared" si="2788"/>
        <v>37.795640303361253</v>
      </c>
      <c r="S8455">
        <f t="shared" si="2789"/>
        <v>134</v>
      </c>
      <c r="T8455" s="1">
        <f t="shared" si="2778"/>
        <v>45146</v>
      </c>
      <c r="U8455" t="str">
        <f t="shared" si="2779"/>
        <v>可交易</v>
      </c>
      <c r="V8455" s="2" t="str">
        <f t="shared" si="2780"/>
        <v/>
      </c>
      <c r="W8455" s="2" t="str">
        <f t="shared" si="2781"/>
        <v/>
      </c>
      <c r="X8455" s="2">
        <f t="shared" si="2790"/>
        <v>8.4392179154024323</v>
      </c>
      <c r="Y8455">
        <f t="shared" si="2791"/>
        <v>76</v>
      </c>
    </row>
    <row r="8456" spans="1:25" x14ac:dyDescent="0.3">
      <c r="A8456" s="1">
        <v>45281</v>
      </c>
      <c r="B8456">
        <v>4746.75</v>
      </c>
      <c r="C8456">
        <v>13.65</v>
      </c>
      <c r="D8456">
        <v>13.8742096432482</v>
      </c>
      <c r="E8456">
        <f t="shared" si="2772"/>
        <v>-0.2242096432481997</v>
      </c>
      <c r="F8456" t="str">
        <f t="shared" si="2773"/>
        <v/>
      </c>
      <c r="G8456" t="str">
        <f t="shared" si="2782"/>
        <v/>
      </c>
      <c r="H8456">
        <f t="shared" si="2783"/>
        <v>-1.9999999999999574E-2</v>
      </c>
      <c r="I8456">
        <f t="shared" si="2784"/>
        <v>48.399902000000111</v>
      </c>
      <c r="J8456">
        <f t="shared" si="2785"/>
        <v>-2419.9951000000569</v>
      </c>
      <c r="K8456" t="str">
        <f t="shared" si="2786"/>
        <v/>
      </c>
      <c r="L8456" s="2" t="str">
        <f t="shared" si="2792"/>
        <v/>
      </c>
      <c r="M8456" t="str">
        <f t="shared" si="2787"/>
        <v/>
      </c>
      <c r="N8456" s="1">
        <f t="shared" si="2774"/>
        <v>45007</v>
      </c>
      <c r="O8456" t="str">
        <f t="shared" si="2775"/>
        <v>可交易</v>
      </c>
      <c r="P8456" s="2" t="str">
        <f t="shared" si="2776"/>
        <v/>
      </c>
      <c r="Q8456" s="2" t="str">
        <f t="shared" si="2777"/>
        <v/>
      </c>
      <c r="R8456" s="2">
        <f t="shared" si="2788"/>
        <v>37.795640303361253</v>
      </c>
      <c r="S8456">
        <f t="shared" si="2789"/>
        <v>134</v>
      </c>
      <c r="T8456" s="1">
        <f t="shared" si="2778"/>
        <v>45146</v>
      </c>
      <c r="U8456" t="str">
        <f t="shared" si="2779"/>
        <v>可交易</v>
      </c>
      <c r="V8456" s="2" t="str">
        <f t="shared" si="2780"/>
        <v/>
      </c>
      <c r="W8456" s="2" t="str">
        <f t="shared" si="2781"/>
        <v/>
      </c>
      <c r="X8456" s="2">
        <f t="shared" si="2790"/>
        <v>8.4392179154024323</v>
      </c>
      <c r="Y8456">
        <f t="shared" si="2791"/>
        <v>76</v>
      </c>
    </row>
    <row r="8457" spans="1:25" x14ac:dyDescent="0.3">
      <c r="A8457" s="1">
        <v>45282</v>
      </c>
      <c r="B8457">
        <v>4754.6298829999996</v>
      </c>
      <c r="C8457">
        <v>13.03</v>
      </c>
      <c r="D8457">
        <v>13.251921406450199</v>
      </c>
      <c r="E8457">
        <f t="shared" si="2772"/>
        <v>-0.22192140645019975</v>
      </c>
      <c r="F8457" t="str">
        <f t="shared" si="2773"/>
        <v/>
      </c>
      <c r="G8457" t="str">
        <f t="shared" si="2782"/>
        <v/>
      </c>
      <c r="H8457">
        <f t="shared" si="2783"/>
        <v>-0.62000000000000099</v>
      </c>
      <c r="I8457">
        <f t="shared" si="2784"/>
        <v>7.8798829999996087</v>
      </c>
      <c r="J8457">
        <f t="shared" si="2785"/>
        <v>-12.709488709676767</v>
      </c>
      <c r="K8457" t="str">
        <f t="shared" si="2786"/>
        <v/>
      </c>
      <c r="L8457" s="2" t="str">
        <f t="shared" si="2792"/>
        <v/>
      </c>
      <c r="M8457" t="str">
        <f t="shared" si="2787"/>
        <v/>
      </c>
      <c r="N8457" s="1">
        <f t="shared" si="2774"/>
        <v>45007</v>
      </c>
      <c r="O8457" t="str">
        <f t="shared" si="2775"/>
        <v>可交易</v>
      </c>
      <c r="P8457" s="2" t="str">
        <f t="shared" si="2776"/>
        <v/>
      </c>
      <c r="Q8457" s="2" t="str">
        <f t="shared" si="2777"/>
        <v/>
      </c>
      <c r="R8457" s="2">
        <f t="shared" si="2788"/>
        <v>37.795640303361253</v>
      </c>
      <c r="S8457">
        <f t="shared" si="2789"/>
        <v>134</v>
      </c>
      <c r="T8457" s="1">
        <f t="shared" si="2778"/>
        <v>45146</v>
      </c>
      <c r="U8457" t="str">
        <f t="shared" si="2779"/>
        <v>可交易</v>
      </c>
      <c r="V8457" s="2" t="str">
        <f t="shared" si="2780"/>
        <v/>
      </c>
      <c r="W8457" s="2" t="str">
        <f t="shared" si="2781"/>
        <v/>
      </c>
      <c r="X8457" s="2">
        <f t="shared" si="2790"/>
        <v>8.4392179154024323</v>
      </c>
      <c r="Y8457">
        <f t="shared" si="2791"/>
        <v>76</v>
      </c>
    </row>
    <row r="8458" spans="1:25" x14ac:dyDescent="0.3">
      <c r="A8458" s="1">
        <v>45286</v>
      </c>
      <c r="B8458">
        <v>4774.75</v>
      </c>
      <c r="C8458">
        <v>12.99</v>
      </c>
      <c r="D8458">
        <v>13.061528061687801</v>
      </c>
      <c r="E8458">
        <f t="shared" si="2772"/>
        <v>-7.1528061687800459E-2</v>
      </c>
      <c r="F8458" t="str">
        <f t="shared" si="2773"/>
        <v/>
      </c>
      <c r="G8458" t="str">
        <f t="shared" si="2782"/>
        <v/>
      </c>
      <c r="H8458">
        <f t="shared" si="2783"/>
        <v>-3.9999999999999147E-2</v>
      </c>
      <c r="I8458">
        <f t="shared" si="2784"/>
        <v>20.120117000000391</v>
      </c>
      <c r="J8458">
        <f t="shared" si="2785"/>
        <v>-503.00292500002053</v>
      </c>
      <c r="K8458" t="str">
        <f t="shared" si="2786"/>
        <v/>
      </c>
      <c r="L8458" s="2" t="str">
        <f t="shared" si="2792"/>
        <v/>
      </c>
      <c r="M8458" t="str">
        <f t="shared" si="2787"/>
        <v/>
      </c>
      <c r="N8458" s="1">
        <f t="shared" si="2774"/>
        <v>45007</v>
      </c>
      <c r="O8458" t="str">
        <f t="shared" si="2775"/>
        <v>可交易</v>
      </c>
      <c r="P8458" s="2" t="str">
        <f t="shared" si="2776"/>
        <v/>
      </c>
      <c r="Q8458" s="2" t="str">
        <f t="shared" si="2777"/>
        <v/>
      </c>
      <c r="R8458" s="2">
        <f t="shared" si="2788"/>
        <v>37.795640303361253</v>
      </c>
      <c r="S8458">
        <f t="shared" si="2789"/>
        <v>134</v>
      </c>
      <c r="T8458" s="1">
        <f t="shared" si="2778"/>
        <v>45146</v>
      </c>
      <c r="U8458" t="str">
        <f t="shared" si="2779"/>
        <v>可交易</v>
      </c>
      <c r="V8458" s="2" t="str">
        <f t="shared" si="2780"/>
        <v/>
      </c>
      <c r="W8458" s="2" t="str">
        <f t="shared" si="2781"/>
        <v/>
      </c>
      <c r="X8458" s="2">
        <f t="shared" si="2790"/>
        <v>8.4392179154024323</v>
      </c>
      <c r="Y8458">
        <f t="shared" si="2791"/>
        <v>76</v>
      </c>
    </row>
    <row r="8459" spans="1:25" x14ac:dyDescent="0.3">
      <c r="A8459" s="1">
        <v>45287</v>
      </c>
      <c r="B8459">
        <v>4781.580078</v>
      </c>
      <c r="C8459">
        <v>12.43</v>
      </c>
      <c r="D8459">
        <v>12.405426598313699</v>
      </c>
      <c r="E8459">
        <f t="shared" si="2772"/>
        <v>2.45734016863004E-2</v>
      </c>
      <c r="F8459" t="str">
        <f t="shared" si="2773"/>
        <v/>
      </c>
      <c r="G8459" t="str">
        <f t="shared" si="2782"/>
        <v/>
      </c>
      <c r="H8459">
        <f t="shared" si="2783"/>
        <v>-0.5600000000000005</v>
      </c>
      <c r="I8459">
        <f t="shared" si="2784"/>
        <v>6.8300779999999577</v>
      </c>
      <c r="J8459">
        <f t="shared" si="2785"/>
        <v>-12.196567857142771</v>
      </c>
      <c r="K8459" t="str">
        <f t="shared" si="2786"/>
        <v/>
      </c>
      <c r="L8459" s="2" t="str">
        <f t="shared" si="2792"/>
        <v/>
      </c>
      <c r="M8459" t="str">
        <f t="shared" si="2787"/>
        <v/>
      </c>
      <c r="N8459" s="1">
        <f t="shared" si="2774"/>
        <v>45007</v>
      </c>
      <c r="O8459" t="str">
        <f t="shared" si="2775"/>
        <v>可交易</v>
      </c>
      <c r="P8459" s="2" t="str">
        <f t="shared" si="2776"/>
        <v/>
      </c>
      <c r="Q8459" s="2" t="str">
        <f t="shared" si="2777"/>
        <v/>
      </c>
      <c r="R8459" s="2">
        <f t="shared" si="2788"/>
        <v>37.795640303361253</v>
      </c>
      <c r="S8459">
        <f t="shared" si="2789"/>
        <v>134</v>
      </c>
      <c r="T8459" s="1">
        <f t="shared" si="2778"/>
        <v>45146</v>
      </c>
      <c r="U8459" t="str">
        <f t="shared" si="2779"/>
        <v>可交易</v>
      </c>
      <c r="V8459" s="2" t="str">
        <f t="shared" si="2780"/>
        <v/>
      </c>
      <c r="W8459" s="2" t="str">
        <f t="shared" si="2781"/>
        <v/>
      </c>
      <c r="X8459" s="2">
        <f t="shared" si="2790"/>
        <v>8.4392179154024323</v>
      </c>
      <c r="Y8459">
        <f t="shared" si="2791"/>
        <v>76</v>
      </c>
    </row>
    <row r="8460" spans="1:25" x14ac:dyDescent="0.3">
      <c r="A8460" s="1">
        <v>45288</v>
      </c>
      <c r="B8460">
        <v>4783.3500979999999</v>
      </c>
      <c r="C8460">
        <v>12.47</v>
      </c>
      <c r="D8460">
        <v>12.386190719387599</v>
      </c>
      <c r="E8460">
        <f t="shared" si="2772"/>
        <v>8.3809280612401338E-2</v>
      </c>
      <c r="F8460" t="str">
        <f t="shared" si="2773"/>
        <v/>
      </c>
      <c r="G8460" t="str">
        <f t="shared" si="2782"/>
        <v/>
      </c>
      <c r="H8460">
        <f t="shared" si="2783"/>
        <v>4.0000000000000924E-2</v>
      </c>
      <c r="I8460">
        <f t="shared" si="2784"/>
        <v>1.7700199999999313</v>
      </c>
      <c r="J8460">
        <f t="shared" si="2785"/>
        <v>44.25049999999726</v>
      </c>
      <c r="K8460" t="str">
        <f t="shared" si="2786"/>
        <v/>
      </c>
      <c r="L8460" s="2" t="str">
        <f t="shared" si="2792"/>
        <v/>
      </c>
      <c r="M8460" t="str">
        <f t="shared" si="2787"/>
        <v/>
      </c>
      <c r="N8460" s="1">
        <f t="shared" si="2774"/>
        <v>45007</v>
      </c>
      <c r="O8460" t="str">
        <f t="shared" si="2775"/>
        <v>可交易</v>
      </c>
      <c r="P8460" s="2" t="str">
        <f t="shared" si="2776"/>
        <v/>
      </c>
      <c r="Q8460" s="2" t="str">
        <f t="shared" si="2777"/>
        <v/>
      </c>
      <c r="R8460" s="2">
        <f t="shared" si="2788"/>
        <v>37.795640303361253</v>
      </c>
      <c r="S8460">
        <f t="shared" si="2789"/>
        <v>134</v>
      </c>
      <c r="T8460" s="1">
        <f t="shared" si="2778"/>
        <v>45146</v>
      </c>
      <c r="U8460" t="str">
        <f t="shared" si="2779"/>
        <v>可交易</v>
      </c>
      <c r="V8460" s="2" t="str">
        <f t="shared" si="2780"/>
        <v/>
      </c>
      <c r="W8460" s="2" t="str">
        <f t="shared" si="2781"/>
        <v/>
      </c>
      <c r="X8460" s="2">
        <f t="shared" si="2790"/>
        <v>8.4392179154024323</v>
      </c>
      <c r="Y8460">
        <f t="shared" si="2791"/>
        <v>76</v>
      </c>
    </row>
    <row r="8461" spans="1:25" x14ac:dyDescent="0.3">
      <c r="A8461" s="1">
        <v>45289</v>
      </c>
      <c r="B8461">
        <v>4769.830078</v>
      </c>
      <c r="C8461">
        <v>12.45</v>
      </c>
      <c r="D8461">
        <v>12.693188935835799</v>
      </c>
      <c r="E8461">
        <f t="shared" si="2772"/>
        <v>-0.24318893583579992</v>
      </c>
      <c r="F8461" t="str">
        <f t="shared" si="2773"/>
        <v/>
      </c>
      <c r="G8461" t="str">
        <f t="shared" si="2782"/>
        <v/>
      </c>
      <c r="H8461">
        <f t="shared" si="2783"/>
        <v>-2.000000000000135E-2</v>
      </c>
      <c r="I8461">
        <f t="shared" si="2784"/>
        <v>-13.520019999999931</v>
      </c>
      <c r="J8461">
        <f t="shared" si="2785"/>
        <v>676.00099999995098</v>
      </c>
      <c r="K8461" t="str">
        <f t="shared" si="2786"/>
        <v/>
      </c>
      <c r="L8461" s="2" t="str">
        <f t="shared" si="2792"/>
        <v/>
      </c>
      <c r="M8461" t="str">
        <f t="shared" si="2787"/>
        <v/>
      </c>
      <c r="N8461" s="1">
        <f t="shared" si="2774"/>
        <v>45007</v>
      </c>
      <c r="O8461" t="str">
        <f t="shared" si="2775"/>
        <v>可交易</v>
      </c>
      <c r="P8461" s="2" t="str">
        <f t="shared" si="2776"/>
        <v/>
      </c>
      <c r="Q8461" s="2" t="str">
        <f t="shared" si="2777"/>
        <v/>
      </c>
      <c r="R8461" s="2">
        <f t="shared" si="2788"/>
        <v>37.795640303361253</v>
      </c>
      <c r="S8461">
        <f t="shared" si="2789"/>
        <v>134</v>
      </c>
      <c r="T8461" s="1">
        <f t="shared" si="2778"/>
        <v>45146</v>
      </c>
      <c r="U8461" t="str">
        <f t="shared" si="2779"/>
        <v>可交易</v>
      </c>
      <c r="V8461" s="2" t="str">
        <f t="shared" si="2780"/>
        <v/>
      </c>
      <c r="W8461" s="2" t="str">
        <f t="shared" si="2781"/>
        <v/>
      </c>
      <c r="X8461" s="2">
        <f t="shared" si="2790"/>
        <v>8.4392179154024323</v>
      </c>
      <c r="Y8461">
        <f t="shared" si="2791"/>
        <v>76</v>
      </c>
    </row>
    <row r="8462" spans="1:25" x14ac:dyDescent="0.3">
      <c r="A8462" s="1">
        <v>45293</v>
      </c>
      <c r="B8462">
        <v>4742.830078</v>
      </c>
      <c r="C8462">
        <v>13.2</v>
      </c>
      <c r="D8462">
        <v>13.7273610279821</v>
      </c>
      <c r="E8462">
        <f t="shared" si="2772"/>
        <v>-0.52736102798210105</v>
      </c>
      <c r="F8462" t="str">
        <f t="shared" si="2773"/>
        <v/>
      </c>
      <c r="G8462" t="str">
        <f t="shared" si="2782"/>
        <v/>
      </c>
      <c r="H8462">
        <f t="shared" si="2783"/>
        <v>0.75</v>
      </c>
      <c r="I8462">
        <f t="shared" si="2784"/>
        <v>-27</v>
      </c>
      <c r="J8462">
        <f t="shared" si="2785"/>
        <v>-36</v>
      </c>
      <c r="K8462" t="str">
        <f t="shared" si="2786"/>
        <v/>
      </c>
      <c r="L8462" s="2" t="str">
        <f t="shared" si="2792"/>
        <v/>
      </c>
      <c r="M8462" t="str">
        <f t="shared" si="2787"/>
        <v/>
      </c>
      <c r="N8462" s="1">
        <f t="shared" si="2774"/>
        <v>45007</v>
      </c>
      <c r="O8462" t="str">
        <f t="shared" si="2775"/>
        <v>可交易</v>
      </c>
      <c r="P8462" s="2" t="str">
        <f t="shared" si="2776"/>
        <v/>
      </c>
      <c r="Q8462" s="2" t="str">
        <f t="shared" si="2777"/>
        <v/>
      </c>
      <c r="R8462" s="2">
        <f t="shared" si="2788"/>
        <v>37.795640303361253</v>
      </c>
      <c r="S8462">
        <f t="shared" si="2789"/>
        <v>134</v>
      </c>
      <c r="T8462" s="1">
        <f t="shared" si="2778"/>
        <v>45146</v>
      </c>
      <c r="U8462" t="str">
        <f t="shared" si="2779"/>
        <v>可交易</v>
      </c>
      <c r="V8462" s="2" t="str">
        <f t="shared" si="2780"/>
        <v/>
      </c>
      <c r="W8462" s="2" t="str">
        <f t="shared" si="2781"/>
        <v/>
      </c>
      <c r="X8462" s="2">
        <f t="shared" si="2790"/>
        <v>8.4392179154024323</v>
      </c>
      <c r="Y8462">
        <f t="shared" si="2791"/>
        <v>76</v>
      </c>
    </row>
    <row r="8463" spans="1:25" x14ac:dyDescent="0.3">
      <c r="A8463" s="1">
        <v>45294</v>
      </c>
      <c r="B8463">
        <v>4704.8100590000004</v>
      </c>
      <c r="C8463">
        <v>14.04</v>
      </c>
      <c r="D8463">
        <v>13.869415046032801</v>
      </c>
      <c r="E8463">
        <f t="shared" si="2772"/>
        <v>0.17058495396719842</v>
      </c>
      <c r="F8463" t="str">
        <f t="shared" si="2773"/>
        <v/>
      </c>
      <c r="G8463" t="str">
        <f t="shared" si="2782"/>
        <v/>
      </c>
      <c r="H8463">
        <f t="shared" si="2783"/>
        <v>0.83999999999999986</v>
      </c>
      <c r="I8463">
        <f t="shared" si="2784"/>
        <v>-38.020018999999593</v>
      </c>
      <c r="J8463">
        <f t="shared" si="2785"/>
        <v>-45.261927380951903</v>
      </c>
      <c r="K8463" t="str">
        <f t="shared" si="2786"/>
        <v/>
      </c>
      <c r="L8463" s="2" t="str">
        <f t="shared" si="2792"/>
        <v/>
      </c>
      <c r="M8463" t="str">
        <f t="shared" si="2787"/>
        <v/>
      </c>
      <c r="N8463" s="1">
        <f t="shared" si="2774"/>
        <v>45007</v>
      </c>
      <c r="O8463" t="str">
        <f t="shared" si="2775"/>
        <v>可交易</v>
      </c>
      <c r="P8463" s="2" t="str">
        <f t="shared" si="2776"/>
        <v/>
      </c>
      <c r="Q8463" s="2" t="str">
        <f t="shared" si="2777"/>
        <v/>
      </c>
      <c r="R8463" s="2">
        <f t="shared" si="2788"/>
        <v>37.795640303361253</v>
      </c>
      <c r="S8463">
        <f t="shared" si="2789"/>
        <v>134</v>
      </c>
      <c r="T8463" s="1">
        <f t="shared" si="2778"/>
        <v>45146</v>
      </c>
      <c r="U8463" t="str">
        <f t="shared" si="2779"/>
        <v>可交易</v>
      </c>
      <c r="V8463" s="2" t="str">
        <f t="shared" si="2780"/>
        <v/>
      </c>
      <c r="W8463" s="2" t="str">
        <f t="shared" si="2781"/>
        <v/>
      </c>
      <c r="X8463" s="2">
        <f t="shared" si="2790"/>
        <v>8.4392179154024323</v>
      </c>
      <c r="Y8463">
        <f t="shared" si="2791"/>
        <v>76</v>
      </c>
    </row>
    <row r="8464" spans="1:25" x14ac:dyDescent="0.3">
      <c r="A8464" s="1">
        <v>45295</v>
      </c>
      <c r="B8464">
        <v>4688.6801759999998</v>
      </c>
      <c r="C8464">
        <v>14.13</v>
      </c>
      <c r="D8464">
        <v>13.6999621421581</v>
      </c>
      <c r="E8464">
        <f t="shared" si="2772"/>
        <v>0.43003785784190107</v>
      </c>
      <c r="F8464" t="str">
        <f t="shared" si="2773"/>
        <v/>
      </c>
      <c r="G8464" t="str">
        <f t="shared" si="2782"/>
        <v/>
      </c>
      <c r="H8464">
        <f t="shared" si="2783"/>
        <v>9.0000000000001634E-2</v>
      </c>
      <c r="I8464">
        <f t="shared" si="2784"/>
        <v>-16.129883000000518</v>
      </c>
      <c r="J8464">
        <f t="shared" si="2785"/>
        <v>-179.22092222222471</v>
      </c>
      <c r="K8464" t="str">
        <f t="shared" si="2786"/>
        <v/>
      </c>
      <c r="L8464" s="2" t="str">
        <f t="shared" si="2792"/>
        <v/>
      </c>
      <c r="M8464" t="str">
        <f t="shared" si="2787"/>
        <v/>
      </c>
      <c r="N8464" s="1">
        <f t="shared" si="2774"/>
        <v>45007</v>
      </c>
      <c r="O8464" t="str">
        <f t="shared" si="2775"/>
        <v>可交易</v>
      </c>
      <c r="P8464" s="2" t="str">
        <f t="shared" si="2776"/>
        <v/>
      </c>
      <c r="Q8464" s="2" t="str">
        <f t="shared" si="2777"/>
        <v/>
      </c>
      <c r="R8464" s="2">
        <f t="shared" si="2788"/>
        <v>37.795640303361253</v>
      </c>
      <c r="S8464">
        <f t="shared" si="2789"/>
        <v>134</v>
      </c>
      <c r="T8464" s="1">
        <f t="shared" si="2778"/>
        <v>45146</v>
      </c>
      <c r="U8464" t="str">
        <f t="shared" si="2779"/>
        <v>可交易</v>
      </c>
      <c r="V8464" s="2" t="str">
        <f t="shared" si="2780"/>
        <v/>
      </c>
      <c r="W8464" s="2" t="str">
        <f t="shared" si="2781"/>
        <v/>
      </c>
      <c r="X8464" s="2">
        <f t="shared" si="2790"/>
        <v>8.4392179154024323</v>
      </c>
      <c r="Y8464">
        <f t="shared" si="2791"/>
        <v>76</v>
      </c>
    </row>
    <row r="8465" spans="1:25" x14ac:dyDescent="0.3">
      <c r="A8465" s="1">
        <v>45296</v>
      </c>
      <c r="B8465">
        <v>4697.2402339999999</v>
      </c>
      <c r="C8465">
        <v>13.35</v>
      </c>
      <c r="D8465">
        <v>13.547285893067899</v>
      </c>
      <c r="E8465">
        <f t="shared" si="2772"/>
        <v>-0.19728589306789956</v>
      </c>
      <c r="F8465" t="str">
        <f t="shared" si="2773"/>
        <v/>
      </c>
      <c r="G8465" t="str">
        <f t="shared" si="2782"/>
        <v/>
      </c>
      <c r="H8465">
        <f t="shared" si="2783"/>
        <v>-0.78000000000000114</v>
      </c>
      <c r="I8465">
        <f t="shared" si="2784"/>
        <v>8.5600580000000264</v>
      </c>
      <c r="J8465">
        <f t="shared" si="2785"/>
        <v>-10.974433333333351</v>
      </c>
      <c r="K8465" t="str">
        <f t="shared" si="2786"/>
        <v/>
      </c>
      <c r="L8465" s="2" t="str">
        <f t="shared" si="2792"/>
        <v/>
      </c>
      <c r="M8465" t="str">
        <f t="shared" si="2787"/>
        <v/>
      </c>
      <c r="N8465" s="1">
        <f t="shared" si="2774"/>
        <v>45007</v>
      </c>
      <c r="O8465" t="str">
        <f t="shared" si="2775"/>
        <v>可交易</v>
      </c>
      <c r="P8465" s="2" t="str">
        <f t="shared" si="2776"/>
        <v/>
      </c>
      <c r="Q8465" s="2" t="str">
        <f t="shared" si="2777"/>
        <v/>
      </c>
      <c r="R8465" s="2">
        <f t="shared" si="2788"/>
        <v>37.795640303361253</v>
      </c>
      <c r="S8465">
        <f t="shared" si="2789"/>
        <v>134</v>
      </c>
      <c r="T8465" s="1">
        <f t="shared" si="2778"/>
        <v>45146</v>
      </c>
      <c r="U8465" t="str">
        <f t="shared" si="2779"/>
        <v>可交易</v>
      </c>
      <c r="V8465" s="2" t="str">
        <f t="shared" si="2780"/>
        <v/>
      </c>
      <c r="W8465" s="2" t="str">
        <f t="shared" si="2781"/>
        <v/>
      </c>
      <c r="X8465" s="2">
        <f t="shared" si="2790"/>
        <v>8.4392179154024323</v>
      </c>
      <c r="Y8465">
        <f t="shared" si="2791"/>
        <v>76</v>
      </c>
    </row>
    <row r="8466" spans="1:25" x14ac:dyDescent="0.3">
      <c r="A8466" s="1">
        <v>45299</v>
      </c>
      <c r="B8466">
        <v>4763.5400390000004</v>
      </c>
      <c r="C8466">
        <v>13.08</v>
      </c>
      <c r="D8466">
        <v>13.284757348749199</v>
      </c>
      <c r="E8466">
        <f t="shared" si="2772"/>
        <v>-0.20475734874919915</v>
      </c>
      <c r="F8466" t="str">
        <f t="shared" si="2773"/>
        <v/>
      </c>
      <c r="G8466" t="str">
        <f t="shared" si="2782"/>
        <v/>
      </c>
      <c r="H8466">
        <f t="shared" si="2783"/>
        <v>-0.26999999999999957</v>
      </c>
      <c r="I8466">
        <f t="shared" si="2784"/>
        <v>66.299805000000561</v>
      </c>
      <c r="J8466">
        <f t="shared" si="2785"/>
        <v>-245.55483333333581</v>
      </c>
      <c r="K8466" t="str">
        <f t="shared" si="2786"/>
        <v/>
      </c>
      <c r="L8466" s="2" t="str">
        <f t="shared" si="2792"/>
        <v/>
      </c>
      <c r="M8466" t="str">
        <f t="shared" si="2787"/>
        <v/>
      </c>
      <c r="N8466" s="1">
        <f t="shared" si="2774"/>
        <v>45007</v>
      </c>
      <c r="O8466" t="str">
        <f t="shared" si="2775"/>
        <v>可交易</v>
      </c>
      <c r="P8466" s="2" t="str">
        <f t="shared" si="2776"/>
        <v/>
      </c>
      <c r="Q8466" s="2" t="str">
        <f t="shared" si="2777"/>
        <v/>
      </c>
      <c r="R8466" s="2">
        <f t="shared" si="2788"/>
        <v>37.795640303361253</v>
      </c>
      <c r="S8466">
        <f t="shared" si="2789"/>
        <v>134</v>
      </c>
      <c r="T8466" s="1">
        <f t="shared" si="2778"/>
        <v>45146</v>
      </c>
      <c r="U8466" t="str">
        <f t="shared" si="2779"/>
        <v>可交易</v>
      </c>
      <c r="V8466" s="2" t="str">
        <f t="shared" si="2780"/>
        <v/>
      </c>
      <c r="W8466" s="2" t="str">
        <f t="shared" si="2781"/>
        <v/>
      </c>
      <c r="X8466" s="2">
        <f t="shared" si="2790"/>
        <v>8.4392179154024323</v>
      </c>
      <c r="Y8466">
        <f t="shared" si="2791"/>
        <v>76</v>
      </c>
    </row>
    <row r="8467" spans="1:25" x14ac:dyDescent="0.3">
      <c r="A8467" s="1">
        <v>45300</v>
      </c>
      <c r="B8467">
        <v>4756.5</v>
      </c>
      <c r="C8467">
        <v>12.76</v>
      </c>
      <c r="D8467">
        <v>12.904767922417999</v>
      </c>
      <c r="E8467">
        <f t="shared" si="2772"/>
        <v>-0.14476792241799963</v>
      </c>
      <c r="F8467" t="str">
        <f t="shared" si="2773"/>
        <v/>
      </c>
      <c r="G8467" t="str">
        <f t="shared" si="2782"/>
        <v/>
      </c>
      <c r="H8467">
        <f t="shared" si="2783"/>
        <v>-0.32000000000000028</v>
      </c>
      <c r="I8467">
        <f t="shared" si="2784"/>
        <v>-7.0400390000004336</v>
      </c>
      <c r="J8467">
        <f t="shared" si="2785"/>
        <v>22.000121875001334</v>
      </c>
      <c r="K8467" t="str">
        <f t="shared" si="2786"/>
        <v/>
      </c>
      <c r="L8467" s="2" t="str">
        <f t="shared" si="2792"/>
        <v/>
      </c>
      <c r="M8467" t="str">
        <f t="shared" si="2787"/>
        <v/>
      </c>
      <c r="N8467" s="1">
        <f t="shared" si="2774"/>
        <v>45007</v>
      </c>
      <c r="O8467" t="str">
        <f t="shared" si="2775"/>
        <v>可交易</v>
      </c>
      <c r="P8467" s="2" t="str">
        <f t="shared" si="2776"/>
        <v/>
      </c>
      <c r="Q8467" s="2" t="str">
        <f t="shared" si="2777"/>
        <v/>
      </c>
      <c r="R8467" s="2">
        <f t="shared" si="2788"/>
        <v>37.795640303361253</v>
      </c>
      <c r="S8467">
        <f t="shared" si="2789"/>
        <v>134</v>
      </c>
      <c r="T8467" s="1">
        <f t="shared" si="2778"/>
        <v>45146</v>
      </c>
      <c r="U8467" t="str">
        <f t="shared" si="2779"/>
        <v>可交易</v>
      </c>
      <c r="V8467" s="2" t="str">
        <f t="shared" si="2780"/>
        <v/>
      </c>
      <c r="W8467" s="2" t="str">
        <f t="shared" si="2781"/>
        <v/>
      </c>
      <c r="X8467" s="2">
        <f t="shared" si="2790"/>
        <v>8.4392179154024323</v>
      </c>
      <c r="Y8467">
        <f t="shared" si="2791"/>
        <v>76</v>
      </c>
    </row>
    <row r="8468" spans="1:25" x14ac:dyDescent="0.3">
      <c r="A8468" s="1">
        <v>45301</v>
      </c>
      <c r="B8468">
        <v>4783.4501950000003</v>
      </c>
      <c r="C8468">
        <v>12.69</v>
      </c>
      <c r="D8468">
        <v>12.6466837010754</v>
      </c>
      <c r="E8468">
        <f t="shared" si="2772"/>
        <v>4.331629892459965E-2</v>
      </c>
      <c r="F8468" t="str">
        <f t="shared" si="2773"/>
        <v/>
      </c>
      <c r="G8468" t="str">
        <f t="shared" si="2782"/>
        <v/>
      </c>
      <c r="H8468">
        <f t="shared" si="2783"/>
        <v>-7.0000000000000284E-2</v>
      </c>
      <c r="I8468">
        <f t="shared" si="2784"/>
        <v>26.950195000000349</v>
      </c>
      <c r="J8468">
        <f t="shared" si="2785"/>
        <v>-385.00278571428913</v>
      </c>
      <c r="K8468" t="str">
        <f t="shared" si="2786"/>
        <v/>
      </c>
      <c r="L8468" s="2" t="str">
        <f t="shared" si="2792"/>
        <v/>
      </c>
      <c r="M8468" t="str">
        <f t="shared" si="2787"/>
        <v/>
      </c>
      <c r="N8468" s="1">
        <f t="shared" si="2774"/>
        <v>45007</v>
      </c>
      <c r="O8468" t="str">
        <f t="shared" si="2775"/>
        <v>可交易</v>
      </c>
      <c r="P8468" s="2" t="str">
        <f t="shared" si="2776"/>
        <v/>
      </c>
      <c r="Q8468" s="2" t="str">
        <f t="shared" si="2777"/>
        <v/>
      </c>
      <c r="R8468" s="2">
        <f t="shared" si="2788"/>
        <v>37.795640303361253</v>
      </c>
      <c r="S8468">
        <f t="shared" si="2789"/>
        <v>134</v>
      </c>
      <c r="T8468" s="1">
        <f t="shared" si="2778"/>
        <v>45146</v>
      </c>
      <c r="U8468" t="str">
        <f t="shared" si="2779"/>
        <v>可交易</v>
      </c>
      <c r="V8468" s="2" t="str">
        <f t="shared" si="2780"/>
        <v/>
      </c>
      <c r="W8468" s="2" t="str">
        <f t="shared" si="2781"/>
        <v/>
      </c>
      <c r="X8468" s="2">
        <f t="shared" si="2790"/>
        <v>8.4392179154024323</v>
      </c>
      <c r="Y8468">
        <f t="shared" si="2791"/>
        <v>76</v>
      </c>
    </row>
    <row r="8469" spans="1:25" x14ac:dyDescent="0.3">
      <c r="A8469" s="1">
        <v>45302</v>
      </c>
      <c r="B8469">
        <v>4780.2402339999999</v>
      </c>
      <c r="C8469">
        <v>12.44</v>
      </c>
      <c r="D8469">
        <v>12.729696465589701</v>
      </c>
      <c r="E8469">
        <f t="shared" si="2772"/>
        <v>-0.28969646558970119</v>
      </c>
      <c r="F8469" t="str">
        <f t="shared" si="2773"/>
        <v/>
      </c>
      <c r="G8469" t="str">
        <f t="shared" si="2782"/>
        <v/>
      </c>
      <c r="H8469">
        <f t="shared" si="2783"/>
        <v>-0.25</v>
      </c>
      <c r="I8469">
        <f t="shared" si="2784"/>
        <v>-3.2099610000004759</v>
      </c>
      <c r="J8469">
        <f t="shared" si="2785"/>
        <v>12.839844000001904</v>
      </c>
      <c r="K8469" t="str">
        <f t="shared" si="2786"/>
        <v/>
      </c>
      <c r="L8469" s="2" t="str">
        <f t="shared" si="2792"/>
        <v/>
      </c>
      <c r="M8469" t="str">
        <f t="shared" si="2787"/>
        <v/>
      </c>
      <c r="N8469" s="1">
        <f t="shared" si="2774"/>
        <v>45007</v>
      </c>
      <c r="O8469" t="str">
        <f t="shared" si="2775"/>
        <v>可交易</v>
      </c>
      <c r="P8469" s="2" t="str">
        <f t="shared" si="2776"/>
        <v/>
      </c>
      <c r="Q8469" s="2" t="str">
        <f t="shared" si="2777"/>
        <v/>
      </c>
      <c r="R8469" s="2">
        <f t="shared" si="2788"/>
        <v>37.795640303361253</v>
      </c>
      <c r="S8469">
        <f t="shared" si="2789"/>
        <v>134</v>
      </c>
      <c r="T8469" s="1">
        <f t="shared" si="2778"/>
        <v>45146</v>
      </c>
      <c r="U8469" t="str">
        <f t="shared" si="2779"/>
        <v>可交易</v>
      </c>
      <c r="V8469" s="2" t="str">
        <f t="shared" si="2780"/>
        <v/>
      </c>
      <c r="W8469" s="2" t="str">
        <f t="shared" si="2781"/>
        <v/>
      </c>
      <c r="X8469" s="2">
        <f t="shared" si="2790"/>
        <v>8.4392179154024323</v>
      </c>
      <c r="Y8469">
        <f t="shared" si="2791"/>
        <v>76</v>
      </c>
    </row>
    <row r="8470" spans="1:25" x14ac:dyDescent="0.3">
      <c r="A8470" s="1">
        <v>45303</v>
      </c>
      <c r="B8470">
        <v>4783.830078</v>
      </c>
      <c r="C8470">
        <v>12.7</v>
      </c>
      <c r="D8470">
        <v>12.709636147273599</v>
      </c>
      <c r="E8470">
        <f t="shared" si="2772"/>
        <v>-9.6361472735999598E-3</v>
      </c>
      <c r="F8470" t="str">
        <f t="shared" si="2773"/>
        <v/>
      </c>
      <c r="G8470" t="str">
        <f t="shared" si="2782"/>
        <v/>
      </c>
      <c r="H8470">
        <f t="shared" si="2783"/>
        <v>0.25999999999999979</v>
      </c>
      <c r="I8470">
        <f t="shared" si="2784"/>
        <v>3.5898440000000846</v>
      </c>
      <c r="J8470">
        <f t="shared" si="2785"/>
        <v>13.807092307692644</v>
      </c>
      <c r="K8470" t="str">
        <f t="shared" si="2786"/>
        <v/>
      </c>
      <c r="L8470" s="2" t="str">
        <f t="shared" si="2792"/>
        <v/>
      </c>
      <c r="M8470" t="str">
        <f t="shared" si="2787"/>
        <v/>
      </c>
      <c r="N8470" s="1">
        <f t="shared" si="2774"/>
        <v>45007</v>
      </c>
      <c r="O8470" t="str">
        <f t="shared" si="2775"/>
        <v>可交易</v>
      </c>
      <c r="P8470" s="2" t="str">
        <f t="shared" si="2776"/>
        <v/>
      </c>
      <c r="Q8470" s="2" t="str">
        <f t="shared" si="2777"/>
        <v/>
      </c>
      <c r="R8470" s="2">
        <f t="shared" si="2788"/>
        <v>37.795640303361253</v>
      </c>
      <c r="S8470">
        <f t="shared" si="2789"/>
        <v>134</v>
      </c>
      <c r="T8470" s="1">
        <f t="shared" si="2778"/>
        <v>45146</v>
      </c>
      <c r="U8470" t="str">
        <f t="shared" si="2779"/>
        <v>可交易</v>
      </c>
      <c r="V8470" s="2" t="str">
        <f t="shared" si="2780"/>
        <v/>
      </c>
      <c r="W8470" s="2" t="str">
        <f t="shared" si="2781"/>
        <v/>
      </c>
      <c r="X8470" s="2">
        <f t="shared" si="2790"/>
        <v>8.4392179154024323</v>
      </c>
      <c r="Y8470">
        <f t="shared" si="2791"/>
        <v>76</v>
      </c>
    </row>
    <row r="8471" spans="1:25" x14ac:dyDescent="0.3">
      <c r="A8471" s="1">
        <v>45307</v>
      </c>
      <c r="B8471">
        <v>4765.9799800000001</v>
      </c>
      <c r="C8471">
        <v>13.84</v>
      </c>
      <c r="D8471">
        <v>13.6660835919555</v>
      </c>
      <c r="E8471">
        <f t="shared" si="2772"/>
        <v>0.1739164080444997</v>
      </c>
      <c r="F8471" t="str">
        <f t="shared" si="2773"/>
        <v/>
      </c>
      <c r="G8471" t="str">
        <f t="shared" si="2782"/>
        <v/>
      </c>
      <c r="H8471">
        <f t="shared" si="2783"/>
        <v>1.1400000000000006</v>
      </c>
      <c r="I8471">
        <f t="shared" si="2784"/>
        <v>-17.850097999999889</v>
      </c>
      <c r="J8471">
        <f t="shared" si="2785"/>
        <v>-15.657980701754282</v>
      </c>
      <c r="K8471" t="str">
        <f t="shared" si="2786"/>
        <v/>
      </c>
      <c r="L8471" s="2" t="str">
        <f t="shared" si="2792"/>
        <v/>
      </c>
      <c r="M8471" t="str">
        <f t="shared" si="2787"/>
        <v/>
      </c>
      <c r="N8471" s="1">
        <f t="shared" si="2774"/>
        <v>45007</v>
      </c>
      <c r="O8471" t="str">
        <f t="shared" si="2775"/>
        <v>可交易</v>
      </c>
      <c r="P8471" s="2" t="str">
        <f t="shared" si="2776"/>
        <v/>
      </c>
      <c r="Q8471" s="2" t="str">
        <f t="shared" si="2777"/>
        <v/>
      </c>
      <c r="R8471" s="2">
        <f t="shared" si="2788"/>
        <v>37.795640303361253</v>
      </c>
      <c r="S8471">
        <f t="shared" si="2789"/>
        <v>134</v>
      </c>
      <c r="T8471" s="1">
        <f t="shared" si="2778"/>
        <v>45146</v>
      </c>
      <c r="U8471" t="str">
        <f t="shared" si="2779"/>
        <v>可交易</v>
      </c>
      <c r="V8471" s="2" t="str">
        <f t="shared" si="2780"/>
        <v/>
      </c>
      <c r="W8471" s="2" t="str">
        <f t="shared" si="2781"/>
        <v/>
      </c>
      <c r="X8471" s="2">
        <f t="shared" si="2790"/>
        <v>8.4392179154024323</v>
      </c>
      <c r="Y8471">
        <f t="shared" si="2791"/>
        <v>76</v>
      </c>
    </row>
    <row r="8472" spans="1:25" x14ac:dyDescent="0.3">
      <c r="A8472" s="1">
        <v>45308</v>
      </c>
      <c r="B8472">
        <v>4739.2099609999996</v>
      </c>
      <c r="C8472">
        <v>14.79</v>
      </c>
      <c r="D8472">
        <v>14.8085001036069</v>
      </c>
      <c r="E8472">
        <f t="shared" si="2772"/>
        <v>-1.8500103606900353E-2</v>
      </c>
      <c r="F8472" t="str">
        <f t="shared" si="2773"/>
        <v/>
      </c>
      <c r="G8472" t="str">
        <f t="shared" si="2782"/>
        <v/>
      </c>
      <c r="H8472">
        <f t="shared" si="2783"/>
        <v>0.94999999999999929</v>
      </c>
      <c r="I8472">
        <f t="shared" si="2784"/>
        <v>-26.770019000000502</v>
      </c>
      <c r="J8472">
        <f t="shared" si="2785"/>
        <v>-28.178967368421603</v>
      </c>
      <c r="K8472" t="str">
        <f t="shared" si="2786"/>
        <v/>
      </c>
      <c r="L8472" s="2" t="str">
        <f t="shared" si="2792"/>
        <v/>
      </c>
      <c r="M8472" t="str">
        <f t="shared" si="2787"/>
        <v/>
      </c>
      <c r="N8472" s="1">
        <f t="shared" si="2774"/>
        <v>45007</v>
      </c>
      <c r="O8472" t="str">
        <f t="shared" si="2775"/>
        <v>可交易</v>
      </c>
      <c r="P8472" s="2" t="str">
        <f t="shared" si="2776"/>
        <v/>
      </c>
      <c r="Q8472" s="2" t="str">
        <f t="shared" si="2777"/>
        <v/>
      </c>
      <c r="R8472" s="2">
        <f t="shared" si="2788"/>
        <v>37.795640303361253</v>
      </c>
      <c r="S8472">
        <f t="shared" si="2789"/>
        <v>134</v>
      </c>
      <c r="T8472" s="1">
        <f t="shared" si="2778"/>
        <v>45146</v>
      </c>
      <c r="U8472" t="str">
        <f t="shared" si="2779"/>
        <v>可交易</v>
      </c>
      <c r="V8472" s="2" t="str">
        <f t="shared" si="2780"/>
        <v/>
      </c>
      <c r="W8472" s="2" t="str">
        <f t="shared" si="2781"/>
        <v/>
      </c>
      <c r="X8472" s="2">
        <f t="shared" si="2790"/>
        <v>8.4392179154024323</v>
      </c>
      <c r="Y8472">
        <f t="shared" si="2791"/>
        <v>76</v>
      </c>
    </row>
    <row r="8473" spans="1:25" x14ac:dyDescent="0.3">
      <c r="A8473" s="1">
        <v>45309</v>
      </c>
      <c r="B8473">
        <v>4780.9399409999996</v>
      </c>
      <c r="C8473">
        <v>14.13</v>
      </c>
      <c r="D8473">
        <v>14.0080662779931</v>
      </c>
      <c r="E8473">
        <f t="shared" si="2772"/>
        <v>0.12193372200690078</v>
      </c>
      <c r="F8473" t="str">
        <f t="shared" si="2773"/>
        <v/>
      </c>
      <c r="G8473" t="str">
        <f t="shared" si="2782"/>
        <v/>
      </c>
      <c r="H8473">
        <f t="shared" si="2783"/>
        <v>-0.65999999999999837</v>
      </c>
      <c r="I8473">
        <f t="shared" si="2784"/>
        <v>41.729980000000069</v>
      </c>
      <c r="J8473">
        <f t="shared" si="2785"/>
        <v>-63.227242424242682</v>
      </c>
      <c r="K8473" t="str">
        <f t="shared" si="2786"/>
        <v/>
      </c>
      <c r="L8473" s="2" t="str">
        <f t="shared" si="2792"/>
        <v/>
      </c>
      <c r="M8473" t="str">
        <f t="shared" si="2787"/>
        <v/>
      </c>
      <c r="N8473" s="1">
        <f t="shared" si="2774"/>
        <v>45007</v>
      </c>
      <c r="O8473" t="str">
        <f t="shared" si="2775"/>
        <v>可交易</v>
      </c>
      <c r="P8473" s="2" t="str">
        <f t="shared" si="2776"/>
        <v/>
      </c>
      <c r="Q8473" s="2" t="str">
        <f t="shared" si="2777"/>
        <v/>
      </c>
      <c r="R8473" s="2">
        <f t="shared" si="2788"/>
        <v>37.795640303361253</v>
      </c>
      <c r="S8473">
        <f t="shared" si="2789"/>
        <v>134</v>
      </c>
      <c r="T8473" s="1">
        <f t="shared" si="2778"/>
        <v>45146</v>
      </c>
      <c r="U8473" t="str">
        <f t="shared" si="2779"/>
        <v>可交易</v>
      </c>
      <c r="V8473" s="2" t="str">
        <f t="shared" si="2780"/>
        <v/>
      </c>
      <c r="W8473" s="2" t="str">
        <f t="shared" si="2781"/>
        <v/>
      </c>
      <c r="X8473" s="2">
        <f t="shared" si="2790"/>
        <v>8.4392179154024323</v>
      </c>
      <c r="Y8473">
        <f t="shared" si="2791"/>
        <v>76</v>
      </c>
    </row>
    <row r="8474" spans="1:25" x14ac:dyDescent="0.3">
      <c r="A8474" s="1">
        <v>45310</v>
      </c>
      <c r="B8474">
        <v>4839.8100590000004</v>
      </c>
      <c r="C8474">
        <v>13.3</v>
      </c>
      <c r="D8474">
        <v>13.7787177409776</v>
      </c>
      <c r="E8474">
        <f t="shared" si="2772"/>
        <v>-0.47871774097759889</v>
      </c>
      <c r="F8474" t="str">
        <f t="shared" si="2773"/>
        <v/>
      </c>
      <c r="G8474" t="str">
        <f t="shared" si="2782"/>
        <v/>
      </c>
      <c r="H8474">
        <f t="shared" si="2783"/>
        <v>-0.83000000000000007</v>
      </c>
      <c r="I8474">
        <f t="shared" si="2784"/>
        <v>58.87011800000073</v>
      </c>
      <c r="J8474">
        <f t="shared" si="2785"/>
        <v>-70.92785301204907</v>
      </c>
      <c r="K8474" t="str">
        <f t="shared" si="2786"/>
        <v/>
      </c>
      <c r="L8474" s="2" t="str">
        <f t="shared" si="2792"/>
        <v/>
      </c>
      <c r="M8474" t="str">
        <f t="shared" si="2787"/>
        <v/>
      </c>
      <c r="N8474" s="1">
        <f t="shared" si="2774"/>
        <v>45007</v>
      </c>
      <c r="O8474" t="str">
        <f t="shared" si="2775"/>
        <v>可交易</v>
      </c>
      <c r="P8474" s="2" t="str">
        <f t="shared" si="2776"/>
        <v/>
      </c>
      <c r="Q8474" s="2" t="str">
        <f t="shared" si="2777"/>
        <v/>
      </c>
      <c r="R8474" s="2">
        <f t="shared" si="2788"/>
        <v>37.795640303361253</v>
      </c>
      <c r="S8474">
        <f t="shared" si="2789"/>
        <v>134</v>
      </c>
      <c r="T8474" s="1">
        <f t="shared" si="2778"/>
        <v>45146</v>
      </c>
      <c r="U8474" t="str">
        <f t="shared" si="2779"/>
        <v>可交易</v>
      </c>
      <c r="V8474" s="2" t="str">
        <f t="shared" si="2780"/>
        <v/>
      </c>
      <c r="W8474" s="2" t="str">
        <f t="shared" si="2781"/>
        <v/>
      </c>
      <c r="X8474" s="2">
        <f t="shared" si="2790"/>
        <v>8.4392179154024323</v>
      </c>
      <c r="Y8474">
        <f t="shared" si="2791"/>
        <v>76</v>
      </c>
    </row>
    <row r="8475" spans="1:25" x14ac:dyDescent="0.3">
      <c r="A8475" s="1">
        <v>45313</v>
      </c>
      <c r="B8475">
        <v>4850.4301759999998</v>
      </c>
      <c r="C8475">
        <v>13.19</v>
      </c>
      <c r="D8475">
        <v>13.298026050334499</v>
      </c>
      <c r="E8475">
        <f t="shared" si="2772"/>
        <v>-0.10802605033449986</v>
      </c>
      <c r="F8475" t="str">
        <f t="shared" si="2773"/>
        <v/>
      </c>
      <c r="G8475" t="str">
        <f t="shared" si="2782"/>
        <v/>
      </c>
      <c r="H8475">
        <f t="shared" si="2783"/>
        <v>-0.11000000000000121</v>
      </c>
      <c r="I8475">
        <f t="shared" si="2784"/>
        <v>10.620116999999482</v>
      </c>
      <c r="J8475">
        <f t="shared" si="2785"/>
        <v>-96.546518181812417</v>
      </c>
      <c r="K8475" t="str">
        <f t="shared" si="2786"/>
        <v/>
      </c>
      <c r="L8475" s="2" t="str">
        <f t="shared" si="2792"/>
        <v/>
      </c>
      <c r="M8475" t="str">
        <f t="shared" si="2787"/>
        <v/>
      </c>
      <c r="N8475" s="1">
        <f t="shared" si="2774"/>
        <v>45007</v>
      </c>
      <c r="O8475" t="str">
        <f t="shared" si="2775"/>
        <v>可交易</v>
      </c>
      <c r="P8475" s="2" t="str">
        <f t="shared" si="2776"/>
        <v/>
      </c>
      <c r="Q8475" s="2" t="str">
        <f t="shared" si="2777"/>
        <v/>
      </c>
      <c r="R8475" s="2">
        <f t="shared" si="2788"/>
        <v>37.795640303361253</v>
      </c>
      <c r="S8475">
        <f t="shared" si="2789"/>
        <v>134</v>
      </c>
      <c r="T8475" s="1">
        <f t="shared" si="2778"/>
        <v>45146</v>
      </c>
      <c r="U8475" t="str">
        <f t="shared" si="2779"/>
        <v>可交易</v>
      </c>
      <c r="V8475" s="2" t="str">
        <f t="shared" si="2780"/>
        <v/>
      </c>
      <c r="W8475" s="2" t="str">
        <f t="shared" si="2781"/>
        <v/>
      </c>
      <c r="X8475" s="2">
        <f t="shared" si="2790"/>
        <v>8.4392179154024323</v>
      </c>
      <c r="Y8475">
        <f t="shared" si="2791"/>
        <v>76</v>
      </c>
    </row>
    <row r="8476" spans="1:25" x14ac:dyDescent="0.3">
      <c r="A8476" s="1">
        <v>45314</v>
      </c>
      <c r="B8476">
        <v>4864.6000979999999</v>
      </c>
      <c r="C8476">
        <v>12.55</v>
      </c>
      <c r="D8476">
        <v>12.6108029673563</v>
      </c>
      <c r="E8476">
        <f t="shared" si="2772"/>
        <v>-6.0802967356298865E-2</v>
      </c>
      <c r="F8476" t="str">
        <f t="shared" si="2773"/>
        <v/>
      </c>
      <c r="G8476" t="str">
        <f t="shared" si="2782"/>
        <v/>
      </c>
      <c r="H8476">
        <f t="shared" si="2783"/>
        <v>-0.63999999999999879</v>
      </c>
      <c r="I8476">
        <f t="shared" si="2784"/>
        <v>14.169922000000042</v>
      </c>
      <c r="J8476">
        <f t="shared" si="2785"/>
        <v>-22.140503125000109</v>
      </c>
      <c r="K8476" t="str">
        <f t="shared" si="2786"/>
        <v/>
      </c>
      <c r="L8476" s="2" t="str">
        <f t="shared" si="2792"/>
        <v/>
      </c>
      <c r="M8476" t="str">
        <f t="shared" si="2787"/>
        <v/>
      </c>
      <c r="N8476" s="1">
        <f t="shared" si="2774"/>
        <v>45007</v>
      </c>
      <c r="O8476" t="str">
        <f t="shared" si="2775"/>
        <v>可交易</v>
      </c>
      <c r="P8476" s="2" t="str">
        <f t="shared" si="2776"/>
        <v/>
      </c>
      <c r="Q8476" s="2" t="str">
        <f t="shared" si="2777"/>
        <v/>
      </c>
      <c r="R8476" s="2">
        <f t="shared" si="2788"/>
        <v>37.795640303361253</v>
      </c>
      <c r="S8476">
        <f t="shared" si="2789"/>
        <v>134</v>
      </c>
      <c r="T8476" s="1">
        <f t="shared" si="2778"/>
        <v>45146</v>
      </c>
      <c r="U8476" t="str">
        <f t="shared" si="2779"/>
        <v>可交易</v>
      </c>
      <c r="V8476" s="2" t="str">
        <f t="shared" si="2780"/>
        <v/>
      </c>
      <c r="W8476" s="2" t="str">
        <f t="shared" si="2781"/>
        <v/>
      </c>
      <c r="X8476" s="2">
        <f t="shared" si="2790"/>
        <v>8.4392179154024323</v>
      </c>
      <c r="Y8476">
        <f t="shared" si="2791"/>
        <v>76</v>
      </c>
    </row>
    <row r="8477" spans="1:25" x14ac:dyDescent="0.3">
      <c r="A8477" s="1">
        <v>45315</v>
      </c>
      <c r="B8477">
        <v>4868.5498049999997</v>
      </c>
      <c r="C8477">
        <v>13.14</v>
      </c>
      <c r="D8477">
        <v>12.692188334967099</v>
      </c>
      <c r="E8477">
        <f t="shared" si="2772"/>
        <v>0.44781166503290137</v>
      </c>
      <c r="F8477" t="str">
        <f t="shared" si="2773"/>
        <v/>
      </c>
      <c r="G8477" t="str">
        <f t="shared" si="2782"/>
        <v/>
      </c>
      <c r="H8477">
        <f t="shared" si="2783"/>
        <v>0.58999999999999986</v>
      </c>
      <c r="I8477">
        <f t="shared" si="2784"/>
        <v>3.949706999999762</v>
      </c>
      <c r="J8477">
        <f t="shared" si="2785"/>
        <v>6.6944186440673947</v>
      </c>
      <c r="K8477" t="str">
        <f t="shared" si="2786"/>
        <v/>
      </c>
      <c r="L8477" s="2" t="str">
        <f t="shared" si="2792"/>
        <v/>
      </c>
      <c r="M8477" t="str">
        <f t="shared" si="2787"/>
        <v/>
      </c>
      <c r="N8477" s="1">
        <f t="shared" si="2774"/>
        <v>45007</v>
      </c>
      <c r="O8477" t="str">
        <f t="shared" si="2775"/>
        <v>可交易</v>
      </c>
      <c r="P8477" s="2" t="str">
        <f t="shared" si="2776"/>
        <v/>
      </c>
      <c r="Q8477" s="2" t="str">
        <f t="shared" si="2777"/>
        <v/>
      </c>
      <c r="R8477" s="2">
        <f t="shared" si="2788"/>
        <v>37.795640303361253</v>
      </c>
      <c r="S8477">
        <f t="shared" si="2789"/>
        <v>134</v>
      </c>
      <c r="T8477" s="1">
        <f t="shared" si="2778"/>
        <v>45146</v>
      </c>
      <c r="U8477" t="str">
        <f t="shared" si="2779"/>
        <v>可交易</v>
      </c>
      <c r="V8477" s="2" t="str">
        <f t="shared" si="2780"/>
        <v/>
      </c>
      <c r="W8477" s="2" t="str">
        <f t="shared" si="2781"/>
        <v/>
      </c>
      <c r="X8477" s="2">
        <f t="shared" si="2790"/>
        <v>8.4392179154024323</v>
      </c>
      <c r="Y8477">
        <f t="shared" si="2791"/>
        <v>76</v>
      </c>
    </row>
    <row r="8478" spans="1:25" x14ac:dyDescent="0.3">
      <c r="A8478" s="1">
        <v>45316</v>
      </c>
      <c r="B8478">
        <v>4894.1601559999999</v>
      </c>
      <c r="C8478">
        <v>13.45</v>
      </c>
      <c r="D8478">
        <v>13.135078362900099</v>
      </c>
      <c r="E8478">
        <f t="shared" si="2772"/>
        <v>0.31492163709989995</v>
      </c>
      <c r="F8478" t="str">
        <f t="shared" si="2773"/>
        <v/>
      </c>
      <c r="G8478" t="str">
        <f t="shared" si="2782"/>
        <v/>
      </c>
      <c r="H8478">
        <f t="shared" si="2783"/>
        <v>0.30999999999999872</v>
      </c>
      <c r="I8478">
        <f t="shared" si="2784"/>
        <v>25.610351000000264</v>
      </c>
      <c r="J8478">
        <f t="shared" si="2785"/>
        <v>82.614035483872158</v>
      </c>
      <c r="K8478" t="str">
        <f t="shared" si="2786"/>
        <v/>
      </c>
      <c r="L8478" s="2" t="str">
        <f t="shared" si="2792"/>
        <v/>
      </c>
      <c r="M8478" t="str">
        <f t="shared" si="2787"/>
        <v/>
      </c>
      <c r="N8478" s="1">
        <f t="shared" si="2774"/>
        <v>45007</v>
      </c>
      <c r="O8478" t="str">
        <f t="shared" si="2775"/>
        <v>可交易</v>
      </c>
      <c r="P8478" s="2" t="str">
        <f t="shared" si="2776"/>
        <v/>
      </c>
      <c r="Q8478" s="2" t="str">
        <f t="shared" si="2777"/>
        <v/>
      </c>
      <c r="R8478" s="2">
        <f t="shared" si="2788"/>
        <v>37.795640303361253</v>
      </c>
      <c r="S8478">
        <f t="shared" si="2789"/>
        <v>134</v>
      </c>
      <c r="T8478" s="1">
        <f t="shared" si="2778"/>
        <v>45146</v>
      </c>
      <c r="U8478" t="str">
        <f t="shared" si="2779"/>
        <v>可交易</v>
      </c>
      <c r="V8478" s="2" t="str">
        <f t="shared" si="2780"/>
        <v/>
      </c>
      <c r="W8478" s="2" t="str">
        <f t="shared" si="2781"/>
        <v/>
      </c>
      <c r="X8478" s="2">
        <f t="shared" si="2790"/>
        <v>8.4392179154024323</v>
      </c>
      <c r="Y8478">
        <f t="shared" si="2791"/>
        <v>76</v>
      </c>
    </row>
    <row r="8479" spans="1:25" x14ac:dyDescent="0.3">
      <c r="A8479" s="1">
        <v>45317</v>
      </c>
      <c r="B8479">
        <v>4890.9702150000003</v>
      </c>
      <c r="C8479">
        <v>13.26</v>
      </c>
      <c r="D8479">
        <v>13.3964131080638</v>
      </c>
      <c r="E8479">
        <f t="shared" si="2772"/>
        <v>-0.13641310806380069</v>
      </c>
      <c r="F8479" t="str">
        <f t="shared" si="2773"/>
        <v/>
      </c>
      <c r="G8479" t="str">
        <f t="shared" si="2782"/>
        <v/>
      </c>
      <c r="H8479">
        <f t="shared" si="2783"/>
        <v>-0.1899999999999995</v>
      </c>
      <c r="I8479">
        <f t="shared" si="2784"/>
        <v>-3.1899409999996351</v>
      </c>
      <c r="J8479">
        <f t="shared" si="2785"/>
        <v>16.789163157892862</v>
      </c>
      <c r="K8479" t="str">
        <f t="shared" si="2786"/>
        <v/>
      </c>
      <c r="L8479" s="2" t="str">
        <f t="shared" si="2792"/>
        <v/>
      </c>
      <c r="M8479" t="str">
        <f t="shared" si="2787"/>
        <v/>
      </c>
      <c r="N8479" s="1">
        <f t="shared" si="2774"/>
        <v>45007</v>
      </c>
      <c r="O8479" t="str">
        <f t="shared" si="2775"/>
        <v>可交易</v>
      </c>
      <c r="P8479" s="2" t="str">
        <f t="shared" si="2776"/>
        <v/>
      </c>
      <c r="Q8479" s="2" t="str">
        <f t="shared" si="2777"/>
        <v/>
      </c>
      <c r="R8479" s="2">
        <f t="shared" si="2788"/>
        <v>37.795640303361253</v>
      </c>
      <c r="S8479">
        <f t="shared" si="2789"/>
        <v>134</v>
      </c>
      <c r="T8479" s="1">
        <f t="shared" si="2778"/>
        <v>45146</v>
      </c>
      <c r="U8479" t="str">
        <f t="shared" si="2779"/>
        <v>可交易</v>
      </c>
      <c r="V8479" s="2" t="str">
        <f t="shared" si="2780"/>
        <v/>
      </c>
      <c r="W8479" s="2" t="str">
        <f t="shared" si="2781"/>
        <v/>
      </c>
      <c r="X8479" s="2">
        <f t="shared" si="2790"/>
        <v>8.4392179154024323</v>
      </c>
      <c r="Y8479">
        <f t="shared" si="2791"/>
        <v>76</v>
      </c>
    </row>
    <row r="8480" spans="1:25" x14ac:dyDescent="0.3">
      <c r="A8480" s="1">
        <v>45320</v>
      </c>
      <c r="B8480">
        <v>4927.9301759999998</v>
      </c>
      <c r="C8480">
        <v>13.6</v>
      </c>
      <c r="D8480">
        <v>14.5202964747634</v>
      </c>
      <c r="E8480">
        <f t="shared" si="2772"/>
        <v>-0.9202964747634006</v>
      </c>
      <c r="F8480" t="str">
        <f t="shared" si="2773"/>
        <v/>
      </c>
      <c r="G8480" t="str">
        <f t="shared" si="2782"/>
        <v/>
      </c>
      <c r="H8480">
        <f t="shared" si="2783"/>
        <v>0.33999999999999986</v>
      </c>
      <c r="I8480">
        <f t="shared" si="2784"/>
        <v>36.959960999999566</v>
      </c>
      <c r="J8480">
        <f t="shared" si="2785"/>
        <v>108.7057676470576</v>
      </c>
      <c r="K8480" t="str">
        <f t="shared" si="2786"/>
        <v/>
      </c>
      <c r="L8480" s="2" t="str">
        <f t="shared" si="2792"/>
        <v/>
      </c>
      <c r="M8480" t="str">
        <f t="shared" si="2787"/>
        <v/>
      </c>
      <c r="N8480" s="1">
        <f t="shared" si="2774"/>
        <v>45007</v>
      </c>
      <c r="O8480" t="str">
        <f t="shared" si="2775"/>
        <v>可交易</v>
      </c>
      <c r="P8480" s="2" t="str">
        <f t="shared" si="2776"/>
        <v/>
      </c>
      <c r="Q8480" s="2" t="str">
        <f t="shared" si="2777"/>
        <v/>
      </c>
      <c r="R8480" s="2">
        <f t="shared" si="2788"/>
        <v>37.795640303361253</v>
      </c>
      <c r="S8480">
        <f t="shared" si="2789"/>
        <v>134</v>
      </c>
      <c r="T8480" s="1">
        <f t="shared" si="2778"/>
        <v>45146</v>
      </c>
      <c r="U8480" t="str">
        <f t="shared" si="2779"/>
        <v>可交易</v>
      </c>
      <c r="V8480" s="2" t="str">
        <f t="shared" si="2780"/>
        <v/>
      </c>
      <c r="W8480" s="2" t="str">
        <f t="shared" si="2781"/>
        <v/>
      </c>
      <c r="X8480" s="2">
        <f t="shared" si="2790"/>
        <v>8.4392179154024323</v>
      </c>
      <c r="Y8480">
        <f t="shared" si="2791"/>
        <v>76</v>
      </c>
    </row>
    <row r="8481" spans="1:25" x14ac:dyDescent="0.3">
      <c r="A8481" s="1">
        <v>45321</v>
      </c>
      <c r="B8481">
        <v>4924.9702150000003</v>
      </c>
      <c r="C8481">
        <v>13.31</v>
      </c>
      <c r="D8481">
        <v>13.3730104688879</v>
      </c>
      <c r="E8481">
        <f t="shared" si="2772"/>
        <v>-6.3010468887899407E-2</v>
      </c>
      <c r="F8481" t="str">
        <f t="shared" si="2773"/>
        <v/>
      </c>
      <c r="G8481" t="str">
        <f t="shared" si="2782"/>
        <v/>
      </c>
      <c r="H8481">
        <f t="shared" si="2783"/>
        <v>-0.28999999999999915</v>
      </c>
      <c r="I8481">
        <f t="shared" si="2784"/>
        <v>-2.9599609999995664</v>
      </c>
      <c r="J8481">
        <f t="shared" si="2785"/>
        <v>10.206762068964052</v>
      </c>
      <c r="K8481" t="str">
        <f t="shared" si="2786"/>
        <v/>
      </c>
      <c r="L8481" s="2" t="str">
        <f t="shared" si="2792"/>
        <v/>
      </c>
      <c r="M8481" t="str">
        <f t="shared" si="2787"/>
        <v/>
      </c>
      <c r="N8481" s="1">
        <f t="shared" si="2774"/>
        <v>45007</v>
      </c>
      <c r="O8481" t="str">
        <f t="shared" si="2775"/>
        <v>可交易</v>
      </c>
      <c r="P8481" s="2" t="str">
        <f t="shared" si="2776"/>
        <v/>
      </c>
      <c r="Q8481" s="2" t="str">
        <f t="shared" si="2777"/>
        <v/>
      </c>
      <c r="R8481" s="2">
        <f t="shared" si="2788"/>
        <v>37.795640303361253</v>
      </c>
      <c r="S8481">
        <f t="shared" si="2789"/>
        <v>134</v>
      </c>
      <c r="T8481" s="1">
        <f t="shared" si="2778"/>
        <v>45146</v>
      </c>
      <c r="U8481" t="str">
        <f t="shared" si="2779"/>
        <v>可交易</v>
      </c>
      <c r="V8481" s="2" t="str">
        <f t="shared" si="2780"/>
        <v/>
      </c>
      <c r="W8481" s="2" t="str">
        <f t="shared" si="2781"/>
        <v/>
      </c>
      <c r="X8481" s="2">
        <f t="shared" si="2790"/>
        <v>8.4392179154024323</v>
      </c>
      <c r="Y8481">
        <f t="shared" si="2791"/>
        <v>76</v>
      </c>
    </row>
    <row r="8482" spans="1:25" x14ac:dyDescent="0.3">
      <c r="A8482" s="1">
        <v>45322</v>
      </c>
      <c r="B8482">
        <v>4845.6499020000001</v>
      </c>
      <c r="C8482">
        <v>14.35</v>
      </c>
      <c r="D8482">
        <v>13.8988417374141</v>
      </c>
      <c r="E8482">
        <f t="shared" si="2772"/>
        <v>0.45115826258589919</v>
      </c>
      <c r="F8482" t="str">
        <f t="shared" si="2773"/>
        <v/>
      </c>
      <c r="G8482" t="str">
        <f t="shared" si="2782"/>
        <v/>
      </c>
      <c r="H8482">
        <f t="shared" si="2783"/>
        <v>1.0399999999999991</v>
      </c>
      <c r="I8482">
        <f t="shared" si="2784"/>
        <v>-79.320313000000169</v>
      </c>
      <c r="J8482">
        <f t="shared" si="2785"/>
        <v>-76.269531730769458</v>
      </c>
      <c r="K8482" t="str">
        <f t="shared" si="2786"/>
        <v/>
      </c>
      <c r="L8482" s="2" t="str">
        <f t="shared" si="2792"/>
        <v/>
      </c>
      <c r="M8482" t="str">
        <f t="shared" si="2787"/>
        <v/>
      </c>
      <c r="N8482" s="1">
        <f t="shared" si="2774"/>
        <v>45007</v>
      </c>
      <c r="O8482" t="str">
        <f t="shared" si="2775"/>
        <v>可交易</v>
      </c>
      <c r="P8482" s="2" t="str">
        <f t="shared" si="2776"/>
        <v/>
      </c>
      <c r="Q8482" s="2" t="str">
        <f t="shared" si="2777"/>
        <v/>
      </c>
      <c r="R8482" s="2">
        <f t="shared" si="2788"/>
        <v>37.795640303361253</v>
      </c>
      <c r="S8482">
        <f t="shared" si="2789"/>
        <v>134</v>
      </c>
      <c r="T8482" s="1">
        <f t="shared" si="2778"/>
        <v>45146</v>
      </c>
      <c r="U8482" t="str">
        <f t="shared" si="2779"/>
        <v>可交易</v>
      </c>
      <c r="V8482" s="2" t="str">
        <f t="shared" si="2780"/>
        <v/>
      </c>
      <c r="W8482" s="2" t="str">
        <f t="shared" si="2781"/>
        <v/>
      </c>
      <c r="X8482" s="2">
        <f t="shared" si="2790"/>
        <v>8.4392179154024323</v>
      </c>
      <c r="Y8482">
        <f t="shared" si="2791"/>
        <v>76</v>
      </c>
    </row>
    <row r="8483" spans="1:25" x14ac:dyDescent="0.3">
      <c r="A8483" s="1">
        <v>45323</v>
      </c>
      <c r="B8483">
        <v>4906.1899409999996</v>
      </c>
      <c r="C8483">
        <v>13.88</v>
      </c>
      <c r="D8483">
        <v>14.0130134822627</v>
      </c>
      <c r="E8483">
        <f t="shared" si="2772"/>
        <v>-0.13301348226269916</v>
      </c>
      <c r="F8483" t="str">
        <f t="shared" si="2773"/>
        <v/>
      </c>
      <c r="G8483" t="str">
        <f t="shared" si="2782"/>
        <v/>
      </c>
      <c r="H8483">
        <f t="shared" si="2783"/>
        <v>-0.46999999999999886</v>
      </c>
      <c r="I8483">
        <f t="shared" si="2784"/>
        <v>60.540038999999524</v>
      </c>
      <c r="J8483">
        <f t="shared" si="2785"/>
        <v>-128.80859361702056</v>
      </c>
      <c r="K8483" t="str">
        <f t="shared" si="2786"/>
        <v/>
      </c>
      <c r="L8483" s="2" t="str">
        <f t="shared" si="2792"/>
        <v/>
      </c>
      <c r="M8483" t="str">
        <f t="shared" si="2787"/>
        <v/>
      </c>
      <c r="N8483" s="1">
        <f t="shared" si="2774"/>
        <v>45007</v>
      </c>
      <c r="O8483" t="str">
        <f t="shared" si="2775"/>
        <v>可交易</v>
      </c>
      <c r="P8483" s="2" t="str">
        <f t="shared" si="2776"/>
        <v/>
      </c>
      <c r="Q8483" s="2" t="str">
        <f t="shared" si="2777"/>
        <v/>
      </c>
      <c r="R8483" s="2">
        <f t="shared" si="2788"/>
        <v>37.795640303361253</v>
      </c>
      <c r="S8483">
        <f t="shared" si="2789"/>
        <v>134</v>
      </c>
      <c r="T8483" s="1">
        <f t="shared" si="2778"/>
        <v>45146</v>
      </c>
      <c r="U8483" t="str">
        <f t="shared" si="2779"/>
        <v>可交易</v>
      </c>
      <c r="V8483" s="2" t="str">
        <f t="shared" si="2780"/>
        <v/>
      </c>
      <c r="W8483" s="2" t="str">
        <f t="shared" si="2781"/>
        <v/>
      </c>
      <c r="X8483" s="2">
        <f t="shared" si="2790"/>
        <v>8.4392179154024323</v>
      </c>
      <c r="Y8483">
        <f t="shared" si="2791"/>
        <v>76</v>
      </c>
    </row>
    <row r="8484" spans="1:25" x14ac:dyDescent="0.3">
      <c r="A8484" s="1">
        <v>45324</v>
      </c>
      <c r="B8484">
        <v>4958.6098629999997</v>
      </c>
      <c r="C8484">
        <v>13.85</v>
      </c>
      <c r="D8484">
        <v>13.6029762636851</v>
      </c>
      <c r="E8484">
        <f t="shared" si="2772"/>
        <v>0.24702373631489927</v>
      </c>
      <c r="F8484" t="str">
        <f t="shared" si="2773"/>
        <v/>
      </c>
      <c r="G8484" t="str">
        <f t="shared" si="2782"/>
        <v/>
      </c>
      <c r="H8484">
        <f t="shared" si="2783"/>
        <v>-3.0000000000001137E-2</v>
      </c>
      <c r="I8484">
        <f t="shared" si="2784"/>
        <v>52.419922000000042</v>
      </c>
      <c r="J8484">
        <f t="shared" si="2785"/>
        <v>-1747.3307333332684</v>
      </c>
      <c r="K8484" t="str">
        <f t="shared" si="2786"/>
        <v/>
      </c>
      <c r="L8484" s="2" t="str">
        <f t="shared" si="2792"/>
        <v/>
      </c>
      <c r="M8484" t="str">
        <f t="shared" si="2787"/>
        <v/>
      </c>
      <c r="N8484" s="1">
        <f t="shared" si="2774"/>
        <v>45007</v>
      </c>
      <c r="O8484" t="str">
        <f t="shared" si="2775"/>
        <v>可交易</v>
      </c>
      <c r="P8484" s="2" t="str">
        <f t="shared" si="2776"/>
        <v/>
      </c>
      <c r="Q8484" s="2" t="str">
        <f t="shared" si="2777"/>
        <v/>
      </c>
      <c r="R8484" s="2">
        <f t="shared" si="2788"/>
        <v>37.795640303361253</v>
      </c>
      <c r="S8484">
        <f t="shared" si="2789"/>
        <v>134</v>
      </c>
      <c r="T8484" s="1">
        <f t="shared" si="2778"/>
        <v>45146</v>
      </c>
      <c r="U8484" t="str">
        <f t="shared" si="2779"/>
        <v>可交易</v>
      </c>
      <c r="V8484" s="2" t="str">
        <f t="shared" si="2780"/>
        <v/>
      </c>
      <c r="W8484" s="2" t="str">
        <f t="shared" si="2781"/>
        <v/>
      </c>
      <c r="X8484" s="2">
        <f t="shared" si="2790"/>
        <v>8.4392179154024323</v>
      </c>
      <c r="Y8484">
        <f t="shared" si="2791"/>
        <v>76</v>
      </c>
    </row>
    <row r="8485" spans="1:25" x14ac:dyDescent="0.3">
      <c r="A8485" s="1">
        <v>45327</v>
      </c>
      <c r="B8485">
        <v>4942.8100590000004</v>
      </c>
      <c r="C8485">
        <v>13.67</v>
      </c>
      <c r="D8485">
        <v>13.683066072445801</v>
      </c>
      <c r="E8485">
        <f t="shared" si="2772"/>
        <v>-1.3066072445800714E-2</v>
      </c>
      <c r="F8485" t="str">
        <f t="shared" si="2773"/>
        <v/>
      </c>
      <c r="G8485" t="str">
        <f t="shared" si="2782"/>
        <v/>
      </c>
      <c r="H8485">
        <f t="shared" si="2783"/>
        <v>-0.17999999999999972</v>
      </c>
      <c r="I8485">
        <f t="shared" si="2784"/>
        <v>-15.799803999999313</v>
      </c>
      <c r="J8485">
        <f t="shared" si="2785"/>
        <v>87.776688888885204</v>
      </c>
      <c r="K8485" t="str">
        <f t="shared" si="2786"/>
        <v/>
      </c>
      <c r="L8485" s="2" t="str">
        <f t="shared" si="2792"/>
        <v/>
      </c>
      <c r="M8485" t="str">
        <f t="shared" si="2787"/>
        <v/>
      </c>
      <c r="N8485" s="1">
        <f t="shared" si="2774"/>
        <v>45007</v>
      </c>
      <c r="O8485" t="str">
        <f t="shared" si="2775"/>
        <v>可交易</v>
      </c>
      <c r="P8485" s="2" t="str">
        <f t="shared" si="2776"/>
        <v/>
      </c>
      <c r="Q8485" s="2" t="str">
        <f t="shared" si="2777"/>
        <v/>
      </c>
      <c r="R8485" s="2">
        <f t="shared" si="2788"/>
        <v>37.795640303361253</v>
      </c>
      <c r="S8485">
        <f t="shared" si="2789"/>
        <v>134</v>
      </c>
      <c r="T8485" s="1">
        <f t="shared" si="2778"/>
        <v>45146</v>
      </c>
      <c r="U8485" t="str">
        <f t="shared" si="2779"/>
        <v>可交易</v>
      </c>
      <c r="V8485" s="2" t="str">
        <f t="shared" si="2780"/>
        <v/>
      </c>
      <c r="W8485" s="2" t="str">
        <f t="shared" si="2781"/>
        <v/>
      </c>
      <c r="X8485" s="2">
        <f t="shared" si="2790"/>
        <v>8.4392179154024323</v>
      </c>
      <c r="Y8485">
        <f t="shared" si="2791"/>
        <v>76</v>
      </c>
    </row>
    <row r="8486" spans="1:25" x14ac:dyDescent="0.3">
      <c r="A8486" s="1">
        <v>45328</v>
      </c>
      <c r="B8486">
        <v>4954.2299800000001</v>
      </c>
      <c r="C8486">
        <v>13.06</v>
      </c>
      <c r="D8486">
        <v>13.129536639052599</v>
      </c>
      <c r="E8486">
        <f t="shared" si="2772"/>
        <v>-6.9536639052598659E-2</v>
      </c>
      <c r="F8486" t="str">
        <f t="shared" si="2773"/>
        <v/>
      </c>
      <c r="G8486" t="str">
        <f t="shared" si="2782"/>
        <v/>
      </c>
      <c r="H8486">
        <f t="shared" si="2783"/>
        <v>-0.60999999999999943</v>
      </c>
      <c r="I8486">
        <f t="shared" si="2784"/>
        <v>11.419920999999704</v>
      </c>
      <c r="J8486">
        <f t="shared" si="2785"/>
        <v>-18.721181967212647</v>
      </c>
      <c r="K8486" t="str">
        <f t="shared" si="2786"/>
        <v/>
      </c>
      <c r="L8486" s="2" t="str">
        <f t="shared" si="2792"/>
        <v/>
      </c>
      <c r="M8486" t="str">
        <f t="shared" si="2787"/>
        <v/>
      </c>
      <c r="N8486" s="1">
        <f t="shared" si="2774"/>
        <v>45007</v>
      </c>
      <c r="O8486" t="str">
        <f t="shared" si="2775"/>
        <v>可交易</v>
      </c>
      <c r="P8486" s="2" t="str">
        <f t="shared" si="2776"/>
        <v/>
      </c>
      <c r="Q8486" s="2" t="str">
        <f t="shared" si="2777"/>
        <v/>
      </c>
      <c r="R8486" s="2">
        <f t="shared" si="2788"/>
        <v>37.795640303361253</v>
      </c>
      <c r="S8486">
        <f t="shared" si="2789"/>
        <v>134</v>
      </c>
      <c r="T8486" s="1">
        <f t="shared" si="2778"/>
        <v>45146</v>
      </c>
      <c r="U8486" t="str">
        <f t="shared" si="2779"/>
        <v>可交易</v>
      </c>
      <c r="V8486" s="2" t="str">
        <f t="shared" si="2780"/>
        <v/>
      </c>
      <c r="W8486" s="2" t="str">
        <f t="shared" si="2781"/>
        <v/>
      </c>
      <c r="X8486" s="2">
        <f t="shared" si="2790"/>
        <v>8.4392179154024323</v>
      </c>
      <c r="Y8486">
        <f t="shared" si="2791"/>
        <v>76</v>
      </c>
    </row>
    <row r="8487" spans="1:25" x14ac:dyDescent="0.3">
      <c r="A8487" s="1">
        <v>45329</v>
      </c>
      <c r="B8487">
        <v>4995.0600590000004</v>
      </c>
      <c r="C8487">
        <v>12.83</v>
      </c>
      <c r="D8487">
        <v>12.7752663126969</v>
      </c>
      <c r="E8487">
        <f t="shared" si="2772"/>
        <v>5.4733687303100353E-2</v>
      </c>
      <c r="F8487" t="str">
        <f t="shared" si="2773"/>
        <v/>
      </c>
      <c r="G8487" t="str">
        <f t="shared" si="2782"/>
        <v/>
      </c>
      <c r="H8487">
        <f t="shared" si="2783"/>
        <v>-0.23000000000000043</v>
      </c>
      <c r="I8487">
        <f t="shared" si="2784"/>
        <v>40.830079000000296</v>
      </c>
      <c r="J8487">
        <f t="shared" si="2785"/>
        <v>-177.52208260869662</v>
      </c>
      <c r="K8487" t="str">
        <f t="shared" si="2786"/>
        <v/>
      </c>
      <c r="L8487" s="2" t="str">
        <f t="shared" si="2792"/>
        <v/>
      </c>
      <c r="M8487" t="str">
        <f t="shared" si="2787"/>
        <v/>
      </c>
      <c r="N8487" s="1">
        <f t="shared" si="2774"/>
        <v>45007</v>
      </c>
      <c r="O8487" t="str">
        <f t="shared" si="2775"/>
        <v>可交易</v>
      </c>
      <c r="P8487" s="2" t="str">
        <f t="shared" si="2776"/>
        <v/>
      </c>
      <c r="Q8487" s="2" t="str">
        <f t="shared" si="2777"/>
        <v/>
      </c>
      <c r="R8487" s="2">
        <f t="shared" si="2788"/>
        <v>37.795640303361253</v>
      </c>
      <c r="S8487">
        <f t="shared" si="2789"/>
        <v>134</v>
      </c>
      <c r="T8487" s="1">
        <f t="shared" si="2778"/>
        <v>45146</v>
      </c>
      <c r="U8487" t="str">
        <f t="shared" si="2779"/>
        <v>可交易</v>
      </c>
      <c r="V8487" s="2" t="str">
        <f t="shared" si="2780"/>
        <v/>
      </c>
      <c r="W8487" s="2" t="str">
        <f t="shared" si="2781"/>
        <v/>
      </c>
      <c r="X8487" s="2">
        <f t="shared" si="2790"/>
        <v>8.4392179154024323</v>
      </c>
      <c r="Y8487">
        <f t="shared" si="2791"/>
        <v>76</v>
      </c>
    </row>
    <row r="8488" spans="1:25" x14ac:dyDescent="0.3">
      <c r="A8488" s="1">
        <v>45330</v>
      </c>
      <c r="B8488">
        <v>4997.9101559999999</v>
      </c>
      <c r="C8488">
        <v>12.79</v>
      </c>
      <c r="D8488">
        <v>12.779681412530101</v>
      </c>
      <c r="E8488">
        <f t="shared" si="2772"/>
        <v>1.0318587469898333E-2</v>
      </c>
      <c r="F8488" t="str">
        <f t="shared" si="2773"/>
        <v/>
      </c>
      <c r="G8488" t="str">
        <f t="shared" si="2782"/>
        <v/>
      </c>
      <c r="H8488">
        <f t="shared" si="2783"/>
        <v>-4.0000000000000924E-2</v>
      </c>
      <c r="I8488">
        <f t="shared" si="2784"/>
        <v>2.8500969999995505</v>
      </c>
      <c r="J8488">
        <f t="shared" si="2785"/>
        <v>-71.252424999987113</v>
      </c>
      <c r="K8488" t="str">
        <f t="shared" si="2786"/>
        <v/>
      </c>
      <c r="L8488" s="2" t="str">
        <f t="shared" si="2792"/>
        <v/>
      </c>
      <c r="M8488" t="str">
        <f t="shared" si="2787"/>
        <v/>
      </c>
      <c r="N8488" s="1">
        <f t="shared" si="2774"/>
        <v>45007</v>
      </c>
      <c r="O8488" t="str">
        <f t="shared" si="2775"/>
        <v>可交易</v>
      </c>
      <c r="P8488" s="2" t="str">
        <f t="shared" si="2776"/>
        <v/>
      </c>
      <c r="Q8488" s="2" t="str">
        <f t="shared" si="2777"/>
        <v/>
      </c>
      <c r="R8488" s="2">
        <f t="shared" si="2788"/>
        <v>37.795640303361253</v>
      </c>
      <c r="S8488">
        <f t="shared" si="2789"/>
        <v>134</v>
      </c>
      <c r="T8488" s="1">
        <f t="shared" si="2778"/>
        <v>45146</v>
      </c>
      <c r="U8488" t="str">
        <f t="shared" si="2779"/>
        <v>可交易</v>
      </c>
      <c r="V8488" s="2" t="str">
        <f t="shared" si="2780"/>
        <v/>
      </c>
      <c r="W8488" s="2" t="str">
        <f t="shared" si="2781"/>
        <v/>
      </c>
      <c r="X8488" s="2">
        <f t="shared" si="2790"/>
        <v>8.4392179154024323</v>
      </c>
      <c r="Y8488">
        <f t="shared" si="2791"/>
        <v>76</v>
      </c>
    </row>
    <row r="8489" spans="1:25" x14ac:dyDescent="0.3">
      <c r="A8489" s="1">
        <v>45331</v>
      </c>
      <c r="B8489">
        <v>5026.6098629999997</v>
      </c>
      <c r="C8489">
        <v>12.93</v>
      </c>
      <c r="D8489">
        <v>12.713323232574499</v>
      </c>
      <c r="E8489">
        <f t="shared" si="2772"/>
        <v>0.21667676742550057</v>
      </c>
      <c r="F8489" t="str">
        <f t="shared" si="2773"/>
        <v/>
      </c>
      <c r="G8489" t="str">
        <f t="shared" si="2782"/>
        <v/>
      </c>
      <c r="H8489">
        <f t="shared" si="2783"/>
        <v>0.14000000000000057</v>
      </c>
      <c r="I8489">
        <f t="shared" si="2784"/>
        <v>28.699706999999762</v>
      </c>
      <c r="J8489">
        <f t="shared" si="2785"/>
        <v>204.99790714285461</v>
      </c>
      <c r="K8489" t="str">
        <f t="shared" si="2786"/>
        <v/>
      </c>
      <c r="L8489" s="2" t="str">
        <f t="shared" si="2792"/>
        <v/>
      </c>
      <c r="M8489" t="str">
        <f t="shared" si="2787"/>
        <v/>
      </c>
      <c r="N8489" s="1">
        <f t="shared" si="2774"/>
        <v>45007</v>
      </c>
      <c r="O8489" t="str">
        <f t="shared" si="2775"/>
        <v>可交易</v>
      </c>
      <c r="P8489" s="2" t="str">
        <f t="shared" si="2776"/>
        <v/>
      </c>
      <c r="Q8489" s="2" t="str">
        <f t="shared" si="2777"/>
        <v/>
      </c>
      <c r="R8489" s="2">
        <f t="shared" si="2788"/>
        <v>37.795640303361253</v>
      </c>
      <c r="S8489">
        <f t="shared" si="2789"/>
        <v>134</v>
      </c>
      <c r="T8489" s="1">
        <f t="shared" si="2778"/>
        <v>45146</v>
      </c>
      <c r="U8489" t="str">
        <f t="shared" si="2779"/>
        <v>可交易</v>
      </c>
      <c r="V8489" s="2" t="str">
        <f t="shared" si="2780"/>
        <v/>
      </c>
      <c r="W8489" s="2" t="str">
        <f t="shared" si="2781"/>
        <v/>
      </c>
      <c r="X8489" s="2">
        <f t="shared" si="2790"/>
        <v>8.4392179154024323</v>
      </c>
      <c r="Y8489">
        <f t="shared" si="2791"/>
        <v>76</v>
      </c>
    </row>
    <row r="8490" spans="1:25" x14ac:dyDescent="0.3">
      <c r="A8490" s="1">
        <v>45334</v>
      </c>
      <c r="B8490">
        <v>5021.8398440000001</v>
      </c>
      <c r="C8490">
        <v>13.93</v>
      </c>
      <c r="D8490">
        <v>13.501806505656299</v>
      </c>
      <c r="E8490">
        <f t="shared" si="2772"/>
        <v>0.42819349434370046</v>
      </c>
      <c r="F8490" t="str">
        <f t="shared" si="2773"/>
        <v/>
      </c>
      <c r="G8490" t="str">
        <f t="shared" si="2782"/>
        <v/>
      </c>
      <c r="H8490">
        <f t="shared" si="2783"/>
        <v>1</v>
      </c>
      <c r="I8490">
        <f t="shared" si="2784"/>
        <v>-4.7700189999995928</v>
      </c>
      <c r="J8490">
        <f t="shared" si="2785"/>
        <v>-4.7700189999995928</v>
      </c>
      <c r="K8490" t="str">
        <f t="shared" si="2786"/>
        <v/>
      </c>
      <c r="L8490" s="2" t="str">
        <f t="shared" si="2792"/>
        <v/>
      </c>
      <c r="M8490" t="str">
        <f t="shared" si="2787"/>
        <v/>
      </c>
      <c r="N8490" s="1">
        <f t="shared" si="2774"/>
        <v>45007</v>
      </c>
      <c r="O8490" t="str">
        <f t="shared" si="2775"/>
        <v>可交易</v>
      </c>
      <c r="P8490" s="2" t="str">
        <f t="shared" si="2776"/>
        <v/>
      </c>
      <c r="Q8490" s="2" t="str">
        <f t="shared" si="2777"/>
        <v/>
      </c>
      <c r="R8490" s="2">
        <f t="shared" si="2788"/>
        <v>37.795640303361253</v>
      </c>
      <c r="S8490">
        <f t="shared" si="2789"/>
        <v>134</v>
      </c>
      <c r="T8490" s="1">
        <f t="shared" si="2778"/>
        <v>45146</v>
      </c>
      <c r="U8490" t="str">
        <f t="shared" si="2779"/>
        <v>可交易</v>
      </c>
      <c r="V8490" s="2" t="str">
        <f t="shared" si="2780"/>
        <v/>
      </c>
      <c r="W8490" s="2" t="str">
        <f t="shared" si="2781"/>
        <v/>
      </c>
      <c r="X8490" s="2">
        <f t="shared" si="2790"/>
        <v>8.4392179154024323</v>
      </c>
      <c r="Y8490">
        <f t="shared" si="2791"/>
        <v>76</v>
      </c>
    </row>
    <row r="8491" spans="1:25" x14ac:dyDescent="0.3">
      <c r="A8491" s="1">
        <v>45335</v>
      </c>
      <c r="B8491">
        <v>4953.169922</v>
      </c>
      <c r="C8491">
        <v>15.85</v>
      </c>
      <c r="D8491">
        <v>16.130452483883701</v>
      </c>
      <c r="E8491">
        <f t="shared" si="2772"/>
        <v>-0.28045248388370148</v>
      </c>
      <c r="F8491" t="str">
        <f t="shared" si="2773"/>
        <v/>
      </c>
      <c r="G8491" t="str">
        <f t="shared" si="2782"/>
        <v/>
      </c>
      <c r="H8491">
        <f t="shared" si="2783"/>
        <v>1.92</v>
      </c>
      <c r="I8491">
        <f t="shared" si="2784"/>
        <v>-68.669922000000042</v>
      </c>
      <c r="J8491">
        <f t="shared" si="2785"/>
        <v>-35.765584375000024</v>
      </c>
      <c r="K8491" t="str">
        <f t="shared" si="2786"/>
        <v/>
      </c>
      <c r="L8491" s="2" t="str">
        <f t="shared" si="2792"/>
        <v/>
      </c>
      <c r="M8491" t="str">
        <f t="shared" si="2787"/>
        <v/>
      </c>
      <c r="N8491" s="1">
        <f t="shared" si="2774"/>
        <v>45007</v>
      </c>
      <c r="O8491" t="str">
        <f t="shared" si="2775"/>
        <v>可交易</v>
      </c>
      <c r="P8491" s="2" t="str">
        <f t="shared" si="2776"/>
        <v/>
      </c>
      <c r="Q8491" s="2" t="str">
        <f t="shared" si="2777"/>
        <v/>
      </c>
      <c r="R8491" s="2">
        <f t="shared" si="2788"/>
        <v>37.795640303361253</v>
      </c>
      <c r="S8491">
        <f t="shared" si="2789"/>
        <v>134</v>
      </c>
      <c r="T8491" s="1">
        <f t="shared" si="2778"/>
        <v>45146</v>
      </c>
      <c r="U8491" t="str">
        <f t="shared" si="2779"/>
        <v>可交易</v>
      </c>
      <c r="V8491" s="2" t="str">
        <f t="shared" si="2780"/>
        <v/>
      </c>
      <c r="W8491" s="2" t="str">
        <f t="shared" si="2781"/>
        <v/>
      </c>
      <c r="X8491" s="2">
        <f t="shared" si="2790"/>
        <v>8.4392179154024323</v>
      </c>
      <c r="Y8491">
        <f t="shared" si="2791"/>
        <v>76</v>
      </c>
    </row>
    <row r="8492" spans="1:25" x14ac:dyDescent="0.3">
      <c r="A8492" s="1">
        <v>45336</v>
      </c>
      <c r="B8492">
        <v>5000.6201170000004</v>
      </c>
      <c r="C8492">
        <v>14.38</v>
      </c>
      <c r="D8492">
        <v>14.473676294469699</v>
      </c>
      <c r="E8492">
        <f t="shared" si="2772"/>
        <v>-9.3676294469698718E-2</v>
      </c>
      <c r="F8492" t="str">
        <f t="shared" si="2773"/>
        <v/>
      </c>
      <c r="G8492" t="str">
        <f t="shared" si="2782"/>
        <v/>
      </c>
      <c r="H8492">
        <f t="shared" si="2783"/>
        <v>-1.4699999999999989</v>
      </c>
      <c r="I8492">
        <f t="shared" si="2784"/>
        <v>47.450195000000349</v>
      </c>
      <c r="J8492">
        <f t="shared" si="2785"/>
        <v>-32.279044217687336</v>
      </c>
      <c r="K8492" t="str">
        <f t="shared" si="2786"/>
        <v/>
      </c>
      <c r="L8492" s="2" t="str">
        <f t="shared" si="2792"/>
        <v/>
      </c>
      <c r="M8492" t="str">
        <f t="shared" si="2787"/>
        <v/>
      </c>
      <c r="N8492" s="1">
        <f t="shared" si="2774"/>
        <v>45007</v>
      </c>
      <c r="O8492" t="str">
        <f t="shared" si="2775"/>
        <v>可交易</v>
      </c>
      <c r="P8492" s="2" t="str">
        <f t="shared" si="2776"/>
        <v/>
      </c>
      <c r="Q8492" s="2" t="str">
        <f t="shared" si="2777"/>
        <v/>
      </c>
      <c r="R8492" s="2">
        <f t="shared" si="2788"/>
        <v>37.795640303361253</v>
      </c>
      <c r="S8492">
        <f t="shared" si="2789"/>
        <v>134</v>
      </c>
      <c r="T8492" s="1">
        <f t="shared" si="2778"/>
        <v>45146</v>
      </c>
      <c r="U8492" t="str">
        <f t="shared" si="2779"/>
        <v>可交易</v>
      </c>
      <c r="V8492" s="2" t="str">
        <f t="shared" si="2780"/>
        <v/>
      </c>
      <c r="W8492" s="2" t="str">
        <f t="shared" si="2781"/>
        <v/>
      </c>
      <c r="X8492" s="2">
        <f t="shared" si="2790"/>
        <v>8.4392179154024323</v>
      </c>
      <c r="Y8492">
        <f t="shared" si="2791"/>
        <v>76</v>
      </c>
    </row>
    <row r="8493" spans="1:25" x14ac:dyDescent="0.3">
      <c r="A8493" s="1">
        <v>45337</v>
      </c>
      <c r="B8493">
        <v>5029.7299800000001</v>
      </c>
      <c r="C8493">
        <v>14.01</v>
      </c>
      <c r="D8493">
        <v>14.126821902973701</v>
      </c>
      <c r="E8493">
        <f t="shared" si="2772"/>
        <v>-0.11682190297370099</v>
      </c>
      <c r="F8493" t="str">
        <f t="shared" si="2773"/>
        <v/>
      </c>
      <c r="G8493" t="str">
        <f t="shared" si="2782"/>
        <v/>
      </c>
      <c r="H8493">
        <f t="shared" si="2783"/>
        <v>-0.37000000000000099</v>
      </c>
      <c r="I8493">
        <f t="shared" si="2784"/>
        <v>29.109862999999677</v>
      </c>
      <c r="J8493">
        <f t="shared" si="2785"/>
        <v>-78.675305405404316</v>
      </c>
      <c r="K8493" t="str">
        <f t="shared" si="2786"/>
        <v/>
      </c>
      <c r="L8493" s="2" t="str">
        <f t="shared" si="2792"/>
        <v/>
      </c>
      <c r="M8493" t="str">
        <f t="shared" si="2787"/>
        <v/>
      </c>
      <c r="N8493" s="1">
        <f t="shared" si="2774"/>
        <v>45007</v>
      </c>
      <c r="O8493" t="str">
        <f t="shared" si="2775"/>
        <v>可交易</v>
      </c>
      <c r="P8493" s="2" t="str">
        <f t="shared" si="2776"/>
        <v/>
      </c>
      <c r="Q8493" s="2" t="str">
        <f t="shared" si="2777"/>
        <v/>
      </c>
      <c r="R8493" s="2">
        <f t="shared" si="2788"/>
        <v>37.795640303361253</v>
      </c>
      <c r="S8493">
        <f t="shared" si="2789"/>
        <v>134</v>
      </c>
      <c r="T8493" s="1">
        <f t="shared" si="2778"/>
        <v>45146</v>
      </c>
      <c r="U8493" t="str">
        <f t="shared" si="2779"/>
        <v>可交易</v>
      </c>
      <c r="V8493" s="2" t="str">
        <f t="shared" si="2780"/>
        <v/>
      </c>
      <c r="W8493" s="2" t="str">
        <f t="shared" si="2781"/>
        <v/>
      </c>
      <c r="X8493" s="2">
        <f t="shared" si="2790"/>
        <v>8.4392179154024323</v>
      </c>
      <c r="Y8493">
        <f t="shared" si="2791"/>
        <v>76</v>
      </c>
    </row>
    <row r="8494" spans="1:25" x14ac:dyDescent="0.3">
      <c r="A8494" s="1">
        <v>45338</v>
      </c>
      <c r="B8494">
        <v>5005.5698240000002</v>
      </c>
      <c r="C8494">
        <v>14.24</v>
      </c>
      <c r="D8494">
        <v>14.195577666941899</v>
      </c>
      <c r="E8494">
        <f t="shared" si="2772"/>
        <v>4.442233305810106E-2</v>
      </c>
      <c r="F8494" t="str">
        <f t="shared" si="2773"/>
        <v/>
      </c>
      <c r="G8494" t="str">
        <f t="shared" si="2782"/>
        <v/>
      </c>
      <c r="H8494">
        <f t="shared" si="2783"/>
        <v>0.23000000000000043</v>
      </c>
      <c r="I8494">
        <f t="shared" si="2784"/>
        <v>-24.160155999999915</v>
      </c>
      <c r="J8494">
        <f t="shared" si="2785"/>
        <v>-105.04415652173857</v>
      </c>
      <c r="K8494" t="str">
        <f t="shared" si="2786"/>
        <v/>
      </c>
      <c r="L8494" s="2" t="str">
        <f t="shared" si="2792"/>
        <v/>
      </c>
      <c r="M8494" t="str">
        <f t="shared" si="2787"/>
        <v/>
      </c>
      <c r="N8494" s="1">
        <f t="shared" si="2774"/>
        <v>45007</v>
      </c>
      <c r="O8494" t="str">
        <f t="shared" si="2775"/>
        <v>可交易</v>
      </c>
      <c r="P8494" s="2" t="str">
        <f t="shared" si="2776"/>
        <v/>
      </c>
      <c r="Q8494" s="2" t="str">
        <f t="shared" si="2777"/>
        <v/>
      </c>
      <c r="R8494" s="2">
        <f t="shared" si="2788"/>
        <v>37.795640303361253</v>
      </c>
      <c r="S8494">
        <f t="shared" si="2789"/>
        <v>134</v>
      </c>
      <c r="T8494" s="1">
        <f t="shared" si="2778"/>
        <v>45146</v>
      </c>
      <c r="U8494" t="str">
        <f t="shared" si="2779"/>
        <v>可交易</v>
      </c>
      <c r="V8494" s="2" t="str">
        <f t="shared" si="2780"/>
        <v/>
      </c>
      <c r="W8494" s="2" t="str">
        <f t="shared" si="2781"/>
        <v/>
      </c>
      <c r="X8494" s="2">
        <f t="shared" si="2790"/>
        <v>8.4392179154024323</v>
      </c>
      <c r="Y8494">
        <f t="shared" si="2791"/>
        <v>76</v>
      </c>
    </row>
    <row r="8495" spans="1:25" x14ac:dyDescent="0.3">
      <c r="A8495" s="1">
        <v>45342</v>
      </c>
      <c r="B8495">
        <v>4975.5097660000001</v>
      </c>
      <c r="C8495">
        <v>15.42</v>
      </c>
      <c r="D8495">
        <v>15.4706743652605</v>
      </c>
      <c r="E8495">
        <f t="shared" si="2772"/>
        <v>-5.0674365260499954E-2</v>
      </c>
      <c r="F8495" t="str">
        <f t="shared" si="2773"/>
        <v/>
      </c>
      <c r="G8495" t="str">
        <f t="shared" si="2782"/>
        <v/>
      </c>
      <c r="H8495">
        <f t="shared" si="2783"/>
        <v>1.1799999999999997</v>
      </c>
      <c r="I8495">
        <f t="shared" si="2784"/>
        <v>-30.060058000000026</v>
      </c>
      <c r="J8495">
        <f t="shared" si="2785"/>
        <v>-25.474625423728842</v>
      </c>
      <c r="K8495" t="str">
        <f t="shared" si="2786"/>
        <v/>
      </c>
      <c r="L8495" s="2" t="str">
        <f t="shared" si="2792"/>
        <v/>
      </c>
      <c r="M8495" t="str">
        <f t="shared" si="2787"/>
        <v/>
      </c>
      <c r="N8495" s="1">
        <f t="shared" si="2774"/>
        <v>45007</v>
      </c>
      <c r="O8495" t="str">
        <f t="shared" si="2775"/>
        <v>可交易</v>
      </c>
      <c r="P8495" s="2" t="str">
        <f t="shared" si="2776"/>
        <v/>
      </c>
      <c r="Q8495" s="2" t="str">
        <f t="shared" si="2777"/>
        <v/>
      </c>
      <c r="R8495" s="2">
        <f t="shared" si="2788"/>
        <v>37.795640303361253</v>
      </c>
      <c r="S8495">
        <f t="shared" si="2789"/>
        <v>134</v>
      </c>
      <c r="T8495" s="1">
        <f t="shared" si="2778"/>
        <v>45146</v>
      </c>
      <c r="U8495" t="str">
        <f t="shared" si="2779"/>
        <v>可交易</v>
      </c>
      <c r="V8495" s="2" t="str">
        <f t="shared" si="2780"/>
        <v/>
      </c>
      <c r="W8495" s="2" t="str">
        <f t="shared" si="2781"/>
        <v/>
      </c>
      <c r="X8495" s="2">
        <f t="shared" si="2790"/>
        <v>8.4392179154024323</v>
      </c>
      <c r="Y8495">
        <f t="shared" si="2791"/>
        <v>76</v>
      </c>
    </row>
    <row r="8496" spans="1:25" x14ac:dyDescent="0.3">
      <c r="A8496" s="1">
        <v>45343</v>
      </c>
      <c r="B8496">
        <v>4981.7998049999997</v>
      </c>
      <c r="C8496">
        <v>15.34</v>
      </c>
      <c r="D8496">
        <v>15.548935090238601</v>
      </c>
      <c r="E8496">
        <f t="shared" si="2772"/>
        <v>-0.20893509023860091</v>
      </c>
      <c r="F8496" t="str">
        <f t="shared" si="2773"/>
        <v/>
      </c>
      <c r="G8496" t="str">
        <f t="shared" si="2782"/>
        <v/>
      </c>
      <c r="H8496">
        <f t="shared" si="2783"/>
        <v>-8.0000000000000071E-2</v>
      </c>
      <c r="I8496">
        <f t="shared" si="2784"/>
        <v>6.2900389999995241</v>
      </c>
      <c r="J8496">
        <f t="shared" si="2785"/>
        <v>-78.62548749999398</v>
      </c>
      <c r="K8496" t="str">
        <f t="shared" si="2786"/>
        <v/>
      </c>
      <c r="L8496" s="2" t="str">
        <f t="shared" si="2792"/>
        <v/>
      </c>
      <c r="M8496" t="str">
        <f t="shared" si="2787"/>
        <v/>
      </c>
      <c r="N8496" s="1">
        <f t="shared" si="2774"/>
        <v>45007</v>
      </c>
      <c r="O8496" t="str">
        <f t="shared" si="2775"/>
        <v>可交易</v>
      </c>
      <c r="P8496" s="2" t="str">
        <f t="shared" si="2776"/>
        <v/>
      </c>
      <c r="Q8496" s="2" t="str">
        <f t="shared" si="2777"/>
        <v/>
      </c>
      <c r="R8496" s="2">
        <f t="shared" si="2788"/>
        <v>37.795640303361253</v>
      </c>
      <c r="S8496">
        <f t="shared" si="2789"/>
        <v>134</v>
      </c>
      <c r="T8496" s="1">
        <f t="shared" si="2778"/>
        <v>45146</v>
      </c>
      <c r="U8496" t="str">
        <f t="shared" si="2779"/>
        <v>可交易</v>
      </c>
      <c r="V8496" s="2" t="str">
        <f t="shared" si="2780"/>
        <v/>
      </c>
      <c r="W8496" s="2" t="str">
        <f t="shared" si="2781"/>
        <v/>
      </c>
      <c r="X8496" s="2">
        <f t="shared" si="2790"/>
        <v>8.4392179154024323</v>
      </c>
      <c r="Y8496">
        <f t="shared" si="2791"/>
        <v>76</v>
      </c>
    </row>
    <row r="8497" spans="1:25" x14ac:dyDescent="0.3">
      <c r="A8497" s="1">
        <v>45344</v>
      </c>
      <c r="B8497">
        <v>5087.0297849999997</v>
      </c>
      <c r="C8497">
        <v>14.54</v>
      </c>
      <c r="D8497">
        <v>14.282622268953601</v>
      </c>
      <c r="E8497">
        <f t="shared" si="2772"/>
        <v>0.25737773104639849</v>
      </c>
      <c r="F8497" t="str">
        <f t="shared" si="2773"/>
        <v/>
      </c>
      <c r="G8497" t="str">
        <f t="shared" si="2782"/>
        <v/>
      </c>
      <c r="H8497">
        <f t="shared" si="2783"/>
        <v>-0.80000000000000071</v>
      </c>
      <c r="I8497">
        <f t="shared" si="2784"/>
        <v>105.22998000000007</v>
      </c>
      <c r="J8497">
        <f t="shared" si="2785"/>
        <v>-131.53747499999997</v>
      </c>
      <c r="K8497" t="str">
        <f t="shared" si="2786"/>
        <v/>
      </c>
      <c r="L8497" s="2" t="str">
        <f t="shared" si="2792"/>
        <v/>
      </c>
      <c r="M8497" t="str">
        <f t="shared" si="2787"/>
        <v/>
      </c>
      <c r="N8497" s="1">
        <f t="shared" si="2774"/>
        <v>45007</v>
      </c>
      <c r="O8497" t="str">
        <f t="shared" si="2775"/>
        <v>可交易</v>
      </c>
      <c r="P8497" s="2" t="str">
        <f t="shared" si="2776"/>
        <v/>
      </c>
      <c r="Q8497" s="2" t="str">
        <f t="shared" si="2777"/>
        <v/>
      </c>
      <c r="R8497" s="2">
        <f t="shared" si="2788"/>
        <v>37.795640303361253</v>
      </c>
      <c r="S8497">
        <f t="shared" si="2789"/>
        <v>134</v>
      </c>
      <c r="T8497" s="1">
        <f t="shared" si="2778"/>
        <v>45146</v>
      </c>
      <c r="U8497" t="str">
        <f t="shared" si="2779"/>
        <v>可交易</v>
      </c>
      <c r="V8497" s="2" t="str">
        <f t="shared" si="2780"/>
        <v/>
      </c>
      <c r="W8497" s="2" t="str">
        <f t="shared" si="2781"/>
        <v/>
      </c>
      <c r="X8497" s="2">
        <f t="shared" si="2790"/>
        <v>8.4392179154024323</v>
      </c>
      <c r="Y8497">
        <f t="shared" si="2791"/>
        <v>76</v>
      </c>
    </row>
    <row r="8498" spans="1:25" x14ac:dyDescent="0.3">
      <c r="A8498" s="1">
        <v>45345</v>
      </c>
      <c r="B8498">
        <v>5088.7998049999997</v>
      </c>
      <c r="C8498">
        <v>13.75</v>
      </c>
      <c r="D8498">
        <v>13.5992618807181</v>
      </c>
      <c r="E8498">
        <f t="shared" si="2772"/>
        <v>0.1507381192819004</v>
      </c>
      <c r="F8498" t="str">
        <f t="shared" si="2773"/>
        <v/>
      </c>
      <c r="G8498" t="str">
        <f t="shared" si="2782"/>
        <v/>
      </c>
      <c r="H8498">
        <f t="shared" si="2783"/>
        <v>-0.78999999999999915</v>
      </c>
      <c r="I8498">
        <f t="shared" si="2784"/>
        <v>1.7700199999999313</v>
      </c>
      <c r="J8498">
        <f t="shared" si="2785"/>
        <v>-2.2405316455695359</v>
      </c>
      <c r="K8498" t="str">
        <f t="shared" si="2786"/>
        <v/>
      </c>
      <c r="L8498" s="2" t="str">
        <f t="shared" si="2792"/>
        <v/>
      </c>
      <c r="M8498" t="str">
        <f t="shared" si="2787"/>
        <v/>
      </c>
      <c r="N8498" s="1">
        <f t="shared" si="2774"/>
        <v>45007</v>
      </c>
      <c r="O8498" t="str">
        <f t="shared" si="2775"/>
        <v>可交易</v>
      </c>
      <c r="P8498" s="2" t="str">
        <f t="shared" si="2776"/>
        <v/>
      </c>
      <c r="Q8498" s="2" t="str">
        <f t="shared" si="2777"/>
        <v/>
      </c>
      <c r="R8498" s="2">
        <f t="shared" si="2788"/>
        <v>37.795640303361253</v>
      </c>
      <c r="S8498">
        <f t="shared" si="2789"/>
        <v>134</v>
      </c>
      <c r="T8498" s="1">
        <f t="shared" si="2778"/>
        <v>45146</v>
      </c>
      <c r="U8498" t="str">
        <f t="shared" si="2779"/>
        <v>可交易</v>
      </c>
      <c r="V8498" s="2" t="str">
        <f t="shared" si="2780"/>
        <v/>
      </c>
      <c r="W8498" s="2" t="str">
        <f t="shared" si="2781"/>
        <v/>
      </c>
      <c r="X8498" s="2">
        <f t="shared" si="2790"/>
        <v>8.4392179154024323</v>
      </c>
      <c r="Y8498">
        <f t="shared" si="2791"/>
        <v>76</v>
      </c>
    </row>
    <row r="8499" spans="1:25" x14ac:dyDescent="0.3">
      <c r="A8499" s="1">
        <v>45348</v>
      </c>
      <c r="B8499">
        <v>5069.5297849999997</v>
      </c>
      <c r="C8499">
        <v>13.74</v>
      </c>
      <c r="D8499">
        <v>13.632826501351699</v>
      </c>
      <c r="E8499">
        <f t="shared" si="2772"/>
        <v>0.10717349864830084</v>
      </c>
      <c r="F8499" t="str">
        <f t="shared" si="2773"/>
        <v/>
      </c>
      <c r="G8499" t="str">
        <f t="shared" si="2782"/>
        <v/>
      </c>
      <c r="H8499">
        <f t="shared" si="2783"/>
        <v>-9.9999999999997868E-3</v>
      </c>
      <c r="I8499">
        <f t="shared" si="2784"/>
        <v>-19.270019999999931</v>
      </c>
      <c r="J8499">
        <f t="shared" si="2785"/>
        <v>1927.0020000000343</v>
      </c>
      <c r="K8499" t="str">
        <f t="shared" si="2786"/>
        <v/>
      </c>
      <c r="L8499" s="2" t="str">
        <f t="shared" si="2792"/>
        <v/>
      </c>
      <c r="M8499" t="str">
        <f t="shared" si="2787"/>
        <v/>
      </c>
      <c r="N8499" s="1">
        <f t="shared" si="2774"/>
        <v>45007</v>
      </c>
      <c r="O8499" t="str">
        <f t="shared" si="2775"/>
        <v>可交易</v>
      </c>
      <c r="P8499" s="2" t="str">
        <f t="shared" si="2776"/>
        <v/>
      </c>
      <c r="Q8499" s="2" t="str">
        <f t="shared" si="2777"/>
        <v/>
      </c>
      <c r="R8499" s="2">
        <f t="shared" si="2788"/>
        <v>37.795640303361253</v>
      </c>
      <c r="S8499">
        <f t="shared" si="2789"/>
        <v>134</v>
      </c>
      <c r="T8499" s="1">
        <f t="shared" si="2778"/>
        <v>45146</v>
      </c>
      <c r="U8499" t="str">
        <f t="shared" si="2779"/>
        <v>可交易</v>
      </c>
      <c r="V8499" s="2" t="str">
        <f t="shared" si="2780"/>
        <v/>
      </c>
      <c r="W8499" s="2" t="str">
        <f t="shared" si="2781"/>
        <v/>
      </c>
      <c r="X8499" s="2">
        <f t="shared" si="2790"/>
        <v>8.4392179154024323</v>
      </c>
      <c r="Y8499">
        <f t="shared" si="2791"/>
        <v>76</v>
      </c>
    </row>
    <row r="8500" spans="1:25" x14ac:dyDescent="0.3">
      <c r="A8500" s="1">
        <v>45349</v>
      </c>
      <c r="B8500">
        <v>5078.1801759999998</v>
      </c>
      <c r="C8500">
        <v>13.43</v>
      </c>
      <c r="D8500">
        <v>13.3759296195632</v>
      </c>
      <c r="E8500">
        <f t="shared" si="2772"/>
        <v>5.4070380436799681E-2</v>
      </c>
      <c r="F8500" t="str">
        <f t="shared" si="2773"/>
        <v/>
      </c>
      <c r="G8500" t="str">
        <f t="shared" si="2782"/>
        <v/>
      </c>
      <c r="H8500">
        <f t="shared" si="2783"/>
        <v>-0.3100000000000005</v>
      </c>
      <c r="I8500">
        <f t="shared" si="2784"/>
        <v>8.650391000000127</v>
      </c>
      <c r="J8500">
        <f t="shared" si="2785"/>
        <v>-27.90448709677456</v>
      </c>
      <c r="K8500" t="str">
        <f t="shared" si="2786"/>
        <v/>
      </c>
      <c r="L8500" s="2" t="str">
        <f t="shared" si="2792"/>
        <v/>
      </c>
      <c r="M8500" t="str">
        <f t="shared" si="2787"/>
        <v/>
      </c>
      <c r="N8500" s="1">
        <f t="shared" si="2774"/>
        <v>45007</v>
      </c>
      <c r="O8500" t="str">
        <f t="shared" si="2775"/>
        <v>可交易</v>
      </c>
      <c r="P8500" s="2" t="str">
        <f t="shared" si="2776"/>
        <v/>
      </c>
      <c r="Q8500" s="2" t="str">
        <f t="shared" si="2777"/>
        <v/>
      </c>
      <c r="R8500" s="2">
        <f t="shared" si="2788"/>
        <v>37.795640303361253</v>
      </c>
      <c r="S8500">
        <f t="shared" si="2789"/>
        <v>134</v>
      </c>
      <c r="T8500" s="1">
        <f t="shared" si="2778"/>
        <v>45146</v>
      </c>
      <c r="U8500" t="str">
        <f t="shared" si="2779"/>
        <v>可交易</v>
      </c>
      <c r="V8500" s="2" t="str">
        <f t="shared" si="2780"/>
        <v/>
      </c>
      <c r="W8500" s="2" t="str">
        <f t="shared" si="2781"/>
        <v/>
      </c>
      <c r="X8500" s="2">
        <f t="shared" si="2790"/>
        <v>8.4392179154024323</v>
      </c>
      <c r="Y8500">
        <f t="shared" si="2791"/>
        <v>76</v>
      </c>
    </row>
    <row r="8501" spans="1:25" x14ac:dyDescent="0.3">
      <c r="A8501" s="1">
        <v>45350</v>
      </c>
      <c r="B8501">
        <v>5069.7597660000001</v>
      </c>
      <c r="C8501">
        <v>13.84</v>
      </c>
      <c r="D8501">
        <v>13.561540357627299</v>
      </c>
      <c r="E8501">
        <f t="shared" si="2772"/>
        <v>0.2784596423727006</v>
      </c>
      <c r="F8501" t="str">
        <f t="shared" si="2773"/>
        <v/>
      </c>
      <c r="G8501" t="str">
        <f t="shared" si="2782"/>
        <v/>
      </c>
      <c r="H8501">
        <f t="shared" si="2783"/>
        <v>0.41000000000000014</v>
      </c>
      <c r="I8501">
        <f t="shared" si="2784"/>
        <v>-8.4204099999997197</v>
      </c>
      <c r="J8501">
        <f t="shared" si="2785"/>
        <v>-20.537585365852969</v>
      </c>
      <c r="K8501" t="str">
        <f t="shared" si="2786"/>
        <v/>
      </c>
      <c r="L8501" s="2" t="str">
        <f t="shared" si="2792"/>
        <v/>
      </c>
      <c r="M8501" t="str">
        <f t="shared" si="2787"/>
        <v/>
      </c>
      <c r="N8501" s="1">
        <f t="shared" si="2774"/>
        <v>45007</v>
      </c>
      <c r="O8501" t="str">
        <f t="shared" si="2775"/>
        <v>可交易</v>
      </c>
      <c r="P8501" s="2" t="str">
        <f t="shared" si="2776"/>
        <v/>
      </c>
      <c r="Q8501" s="2" t="str">
        <f t="shared" si="2777"/>
        <v/>
      </c>
      <c r="R8501" s="2">
        <f t="shared" si="2788"/>
        <v>37.795640303361253</v>
      </c>
      <c r="S8501">
        <f t="shared" si="2789"/>
        <v>134</v>
      </c>
      <c r="T8501" s="1">
        <f t="shared" si="2778"/>
        <v>45146</v>
      </c>
      <c r="U8501" t="str">
        <f t="shared" si="2779"/>
        <v>可交易</v>
      </c>
      <c r="V8501" s="2" t="str">
        <f t="shared" si="2780"/>
        <v/>
      </c>
      <c r="W8501" s="2" t="str">
        <f t="shared" si="2781"/>
        <v/>
      </c>
      <c r="X8501" s="2">
        <f t="shared" si="2790"/>
        <v>8.4392179154024323</v>
      </c>
      <c r="Y8501">
        <f t="shared" si="2791"/>
        <v>76</v>
      </c>
    </row>
    <row r="8502" spans="1:25" x14ac:dyDescent="0.3">
      <c r="A8502" s="1">
        <v>45351</v>
      </c>
      <c r="B8502">
        <v>5096.2700199999999</v>
      </c>
      <c r="C8502">
        <v>13.4</v>
      </c>
      <c r="D8502">
        <v>13.3168060779826</v>
      </c>
      <c r="E8502">
        <f t="shared" si="2772"/>
        <v>8.3193922017400723E-2</v>
      </c>
      <c r="F8502" t="str">
        <f t="shared" si="2773"/>
        <v/>
      </c>
      <c r="G8502" t="str">
        <f t="shared" si="2782"/>
        <v/>
      </c>
      <c r="H8502">
        <f t="shared" si="2783"/>
        <v>-0.4399999999999995</v>
      </c>
      <c r="I8502">
        <f t="shared" si="2784"/>
        <v>26.510253999999804</v>
      </c>
      <c r="J8502">
        <f t="shared" si="2785"/>
        <v>-60.250577272726893</v>
      </c>
      <c r="K8502" t="str">
        <f t="shared" si="2786"/>
        <v/>
      </c>
      <c r="L8502" s="2" t="str">
        <f t="shared" si="2792"/>
        <v/>
      </c>
      <c r="M8502" t="str">
        <f t="shared" si="2787"/>
        <v/>
      </c>
      <c r="N8502" s="1">
        <f t="shared" si="2774"/>
        <v>45007</v>
      </c>
      <c r="O8502" t="str">
        <f t="shared" si="2775"/>
        <v>可交易</v>
      </c>
      <c r="P8502" s="2" t="str">
        <f t="shared" si="2776"/>
        <v/>
      </c>
      <c r="Q8502" s="2" t="str">
        <f t="shared" si="2777"/>
        <v/>
      </c>
      <c r="R8502" s="2">
        <f t="shared" si="2788"/>
        <v>37.795640303361253</v>
      </c>
      <c r="S8502">
        <f t="shared" si="2789"/>
        <v>134</v>
      </c>
      <c r="T8502" s="1">
        <f t="shared" si="2778"/>
        <v>45146</v>
      </c>
      <c r="U8502" t="str">
        <f t="shared" si="2779"/>
        <v>可交易</v>
      </c>
      <c r="V8502" s="2" t="str">
        <f t="shared" si="2780"/>
        <v/>
      </c>
      <c r="W8502" s="2" t="str">
        <f t="shared" si="2781"/>
        <v/>
      </c>
      <c r="X8502" s="2">
        <f t="shared" si="2790"/>
        <v>8.4392179154024323</v>
      </c>
      <c r="Y8502">
        <f t="shared" si="2791"/>
        <v>76</v>
      </c>
    </row>
    <row r="8503" spans="1:25" x14ac:dyDescent="0.3">
      <c r="A8503" s="1">
        <v>45352</v>
      </c>
      <c r="B8503">
        <v>5137.080078</v>
      </c>
      <c r="C8503">
        <v>13.11</v>
      </c>
      <c r="D8503">
        <v>13.208796137054399</v>
      </c>
      <c r="E8503">
        <f t="shared" si="2772"/>
        <v>-9.8796137054399935E-2</v>
      </c>
      <c r="F8503" t="str">
        <f t="shared" si="2773"/>
        <v/>
      </c>
      <c r="G8503" t="str">
        <f t="shared" si="2782"/>
        <v/>
      </c>
      <c r="H8503">
        <f t="shared" si="2783"/>
        <v>-0.29000000000000092</v>
      </c>
      <c r="I8503">
        <f t="shared" si="2784"/>
        <v>40.810058000000026</v>
      </c>
      <c r="J8503">
        <f t="shared" si="2785"/>
        <v>-140.72433793103411</v>
      </c>
      <c r="K8503" t="str">
        <f t="shared" si="2786"/>
        <v/>
      </c>
      <c r="L8503" s="2" t="str">
        <f t="shared" si="2792"/>
        <v/>
      </c>
      <c r="M8503" t="str">
        <f t="shared" si="2787"/>
        <v/>
      </c>
      <c r="N8503" s="1">
        <f t="shared" si="2774"/>
        <v>45007</v>
      </c>
      <c r="O8503" t="str">
        <f t="shared" si="2775"/>
        <v>可交易</v>
      </c>
      <c r="P8503" s="2" t="str">
        <f t="shared" si="2776"/>
        <v/>
      </c>
      <c r="Q8503" s="2" t="str">
        <f t="shared" si="2777"/>
        <v/>
      </c>
      <c r="R8503" s="2">
        <f t="shared" si="2788"/>
        <v>37.795640303361253</v>
      </c>
      <c r="S8503">
        <f t="shared" si="2789"/>
        <v>134</v>
      </c>
      <c r="T8503" s="1">
        <f t="shared" si="2778"/>
        <v>45146</v>
      </c>
      <c r="U8503" t="str">
        <f t="shared" si="2779"/>
        <v>可交易</v>
      </c>
      <c r="V8503" s="2" t="str">
        <f t="shared" si="2780"/>
        <v/>
      </c>
      <c r="W8503" s="2" t="str">
        <f t="shared" si="2781"/>
        <v/>
      </c>
      <c r="X8503" s="2">
        <f t="shared" si="2790"/>
        <v>8.4392179154024323</v>
      </c>
      <c r="Y8503">
        <f t="shared" si="2791"/>
        <v>76</v>
      </c>
    </row>
    <row r="8504" spans="1:25" x14ac:dyDescent="0.3">
      <c r="A8504" s="1">
        <v>45355</v>
      </c>
      <c r="B8504">
        <v>5130.9501950000003</v>
      </c>
      <c r="C8504">
        <v>13.49</v>
      </c>
      <c r="D8504">
        <v>13.287248376677899</v>
      </c>
      <c r="E8504">
        <f t="shared" si="2772"/>
        <v>0.20275162332210073</v>
      </c>
      <c r="F8504" t="str">
        <f t="shared" si="2773"/>
        <v/>
      </c>
      <c r="G8504" t="str">
        <f t="shared" si="2782"/>
        <v/>
      </c>
      <c r="H8504">
        <f t="shared" si="2783"/>
        <v>0.38000000000000078</v>
      </c>
      <c r="I8504">
        <f t="shared" si="2784"/>
        <v>-6.1298829999996087</v>
      </c>
      <c r="J8504">
        <f t="shared" si="2785"/>
        <v>-16.131271052630517</v>
      </c>
      <c r="K8504" t="str">
        <f t="shared" si="2786"/>
        <v/>
      </c>
      <c r="L8504" s="2" t="str">
        <f t="shared" si="2792"/>
        <v/>
      </c>
      <c r="M8504" t="str">
        <f t="shared" si="2787"/>
        <v/>
      </c>
      <c r="N8504" s="1">
        <f t="shared" si="2774"/>
        <v>45007</v>
      </c>
      <c r="O8504" t="str">
        <f t="shared" si="2775"/>
        <v>可交易</v>
      </c>
      <c r="P8504" s="2" t="str">
        <f t="shared" si="2776"/>
        <v/>
      </c>
      <c r="Q8504" s="2" t="str">
        <f t="shared" si="2777"/>
        <v/>
      </c>
      <c r="R8504" s="2">
        <f t="shared" si="2788"/>
        <v>37.795640303361253</v>
      </c>
      <c r="S8504">
        <f t="shared" si="2789"/>
        <v>134</v>
      </c>
      <c r="T8504" s="1">
        <f t="shared" si="2778"/>
        <v>45146</v>
      </c>
      <c r="U8504" t="str">
        <f t="shared" si="2779"/>
        <v>可交易</v>
      </c>
      <c r="V8504" s="2" t="str">
        <f t="shared" si="2780"/>
        <v/>
      </c>
      <c r="W8504" s="2" t="str">
        <f t="shared" si="2781"/>
        <v/>
      </c>
      <c r="X8504" s="2">
        <f t="shared" si="2790"/>
        <v>8.4392179154024323</v>
      </c>
      <c r="Y8504">
        <f t="shared" si="2791"/>
        <v>76</v>
      </c>
    </row>
    <row r="8505" spans="1:25" x14ac:dyDescent="0.3">
      <c r="A8505" s="1">
        <v>45356</v>
      </c>
      <c r="B8505">
        <v>5078.6499020000001</v>
      </c>
      <c r="C8505">
        <v>14.46</v>
      </c>
      <c r="D8505">
        <v>14.5003065775206</v>
      </c>
      <c r="E8505">
        <f t="shared" si="2772"/>
        <v>-4.0306577520599518E-2</v>
      </c>
      <c r="F8505" t="str">
        <f t="shared" si="2773"/>
        <v/>
      </c>
      <c r="G8505" t="str">
        <f t="shared" si="2782"/>
        <v/>
      </c>
      <c r="H8505">
        <f t="shared" si="2783"/>
        <v>0.97000000000000064</v>
      </c>
      <c r="I8505">
        <f t="shared" si="2784"/>
        <v>-52.300293000000238</v>
      </c>
      <c r="J8505">
        <f t="shared" si="2785"/>
        <v>-53.917827835051753</v>
      </c>
      <c r="K8505" t="str">
        <f t="shared" si="2786"/>
        <v/>
      </c>
      <c r="L8505" s="2" t="str">
        <f t="shared" si="2792"/>
        <v/>
      </c>
      <c r="M8505" t="str">
        <f t="shared" si="2787"/>
        <v/>
      </c>
      <c r="N8505" s="1">
        <f t="shared" si="2774"/>
        <v>45007</v>
      </c>
      <c r="O8505" t="str">
        <f t="shared" si="2775"/>
        <v>可交易</v>
      </c>
      <c r="P8505" s="2" t="str">
        <f t="shared" si="2776"/>
        <v/>
      </c>
      <c r="Q8505" s="2" t="str">
        <f t="shared" si="2777"/>
        <v/>
      </c>
      <c r="R8505" s="2">
        <f t="shared" si="2788"/>
        <v>37.795640303361253</v>
      </c>
      <c r="S8505">
        <f t="shared" si="2789"/>
        <v>134</v>
      </c>
      <c r="T8505" s="1">
        <f t="shared" si="2778"/>
        <v>45146</v>
      </c>
      <c r="U8505" t="str">
        <f t="shared" si="2779"/>
        <v>可交易</v>
      </c>
      <c r="V8505" s="2" t="str">
        <f t="shared" si="2780"/>
        <v/>
      </c>
      <c r="W8505" s="2" t="str">
        <f t="shared" si="2781"/>
        <v/>
      </c>
      <c r="X8505" s="2">
        <f t="shared" si="2790"/>
        <v>8.4392179154024323</v>
      </c>
      <c r="Y8505">
        <f t="shared" si="2791"/>
        <v>76</v>
      </c>
    </row>
    <row r="8506" spans="1:25" x14ac:dyDescent="0.3">
      <c r="A8506" s="1">
        <v>45357</v>
      </c>
      <c r="B8506">
        <v>5104.7597660000001</v>
      </c>
      <c r="C8506">
        <v>14.5</v>
      </c>
      <c r="D8506">
        <v>14.303196110851401</v>
      </c>
      <c r="E8506">
        <f t="shared" si="2772"/>
        <v>0.19680388914859925</v>
      </c>
      <c r="F8506" t="str">
        <f t="shared" si="2773"/>
        <v/>
      </c>
      <c r="G8506" t="str">
        <f t="shared" si="2782"/>
        <v/>
      </c>
      <c r="H8506">
        <f t="shared" si="2783"/>
        <v>3.9999999999999147E-2</v>
      </c>
      <c r="I8506">
        <f t="shared" si="2784"/>
        <v>26.109864000000016</v>
      </c>
      <c r="J8506">
        <f t="shared" si="2785"/>
        <v>652.74660000001427</v>
      </c>
      <c r="K8506" t="str">
        <f t="shared" si="2786"/>
        <v/>
      </c>
      <c r="L8506" s="2" t="str">
        <f t="shared" si="2792"/>
        <v/>
      </c>
      <c r="M8506" t="str">
        <f t="shared" si="2787"/>
        <v/>
      </c>
      <c r="N8506" s="1">
        <f t="shared" si="2774"/>
        <v>45007</v>
      </c>
      <c r="O8506" t="str">
        <f t="shared" si="2775"/>
        <v>可交易</v>
      </c>
      <c r="P8506" s="2" t="str">
        <f t="shared" si="2776"/>
        <v/>
      </c>
      <c r="Q8506" s="2" t="str">
        <f t="shared" si="2777"/>
        <v/>
      </c>
      <c r="R8506" s="2">
        <f t="shared" si="2788"/>
        <v>37.795640303361253</v>
      </c>
      <c r="S8506">
        <f t="shared" si="2789"/>
        <v>134</v>
      </c>
      <c r="T8506" s="1">
        <f t="shared" si="2778"/>
        <v>45146</v>
      </c>
      <c r="U8506" t="str">
        <f t="shared" si="2779"/>
        <v>可交易</v>
      </c>
      <c r="V8506" s="2" t="str">
        <f t="shared" si="2780"/>
        <v/>
      </c>
      <c r="W8506" s="2" t="str">
        <f t="shared" si="2781"/>
        <v/>
      </c>
      <c r="X8506" s="2">
        <f t="shared" si="2790"/>
        <v>8.4392179154024323</v>
      </c>
      <c r="Y8506">
        <f t="shared" si="2791"/>
        <v>76</v>
      </c>
    </row>
    <row r="8507" spans="1:25" x14ac:dyDescent="0.3">
      <c r="A8507" s="1">
        <v>45358</v>
      </c>
      <c r="B8507">
        <v>5157.3598629999997</v>
      </c>
      <c r="C8507">
        <v>14.44</v>
      </c>
      <c r="D8507">
        <v>14.2385828102146</v>
      </c>
      <c r="E8507">
        <f t="shared" si="2772"/>
        <v>0.20141718978539913</v>
      </c>
      <c r="F8507" t="str">
        <f t="shared" si="2773"/>
        <v/>
      </c>
      <c r="G8507" t="str">
        <f t="shared" si="2782"/>
        <v/>
      </c>
      <c r="H8507">
        <f t="shared" si="2783"/>
        <v>-6.0000000000000497E-2</v>
      </c>
      <c r="I8507">
        <f t="shared" si="2784"/>
        <v>52.60009699999955</v>
      </c>
      <c r="J8507">
        <f t="shared" si="2785"/>
        <v>-876.66828333331853</v>
      </c>
      <c r="K8507" t="str">
        <f t="shared" si="2786"/>
        <v/>
      </c>
      <c r="L8507" s="2" t="str">
        <f t="shared" si="2792"/>
        <v/>
      </c>
      <c r="M8507" t="str">
        <f t="shared" si="2787"/>
        <v/>
      </c>
      <c r="N8507" s="1">
        <f t="shared" si="2774"/>
        <v>45007</v>
      </c>
      <c r="O8507" t="str">
        <f t="shared" si="2775"/>
        <v>可交易</v>
      </c>
      <c r="P8507" s="2" t="str">
        <f t="shared" si="2776"/>
        <v/>
      </c>
      <c r="Q8507" s="2" t="str">
        <f t="shared" si="2777"/>
        <v/>
      </c>
      <c r="R8507" s="2">
        <f t="shared" si="2788"/>
        <v>37.795640303361253</v>
      </c>
      <c r="S8507">
        <f t="shared" si="2789"/>
        <v>134</v>
      </c>
      <c r="T8507" s="1">
        <f t="shared" si="2778"/>
        <v>45146</v>
      </c>
      <c r="U8507" t="str">
        <f t="shared" si="2779"/>
        <v>可交易</v>
      </c>
      <c r="V8507" s="2" t="str">
        <f t="shared" si="2780"/>
        <v/>
      </c>
      <c r="W8507" s="2" t="str">
        <f t="shared" si="2781"/>
        <v/>
      </c>
      <c r="X8507" s="2">
        <f t="shared" si="2790"/>
        <v>8.4392179154024323</v>
      </c>
      <c r="Y8507">
        <f t="shared" si="2791"/>
        <v>76</v>
      </c>
    </row>
    <row r="8508" spans="1:25" x14ac:dyDescent="0.3">
      <c r="A8508" s="1">
        <v>45359</v>
      </c>
      <c r="B8508">
        <v>5123.6899409999996</v>
      </c>
      <c r="C8508">
        <v>14.74</v>
      </c>
      <c r="D8508">
        <v>14.765357095692501</v>
      </c>
      <c r="E8508">
        <f t="shared" si="2772"/>
        <v>-2.5357095692500664E-2</v>
      </c>
      <c r="F8508" t="str">
        <f t="shared" si="2773"/>
        <v/>
      </c>
      <c r="G8508" t="str">
        <f t="shared" si="2782"/>
        <v/>
      </c>
      <c r="H8508">
        <f t="shared" si="2783"/>
        <v>0.30000000000000071</v>
      </c>
      <c r="I8508">
        <f t="shared" si="2784"/>
        <v>-33.669922000000042</v>
      </c>
      <c r="J8508">
        <f t="shared" si="2785"/>
        <v>-112.23307333333321</v>
      </c>
      <c r="K8508" t="str">
        <f t="shared" si="2786"/>
        <v/>
      </c>
      <c r="L8508" s="2" t="str">
        <f t="shared" si="2792"/>
        <v/>
      </c>
      <c r="M8508" t="str">
        <f t="shared" si="2787"/>
        <v/>
      </c>
      <c r="N8508" s="1">
        <f t="shared" si="2774"/>
        <v>45007</v>
      </c>
      <c r="O8508" t="str">
        <f t="shared" si="2775"/>
        <v>可交易</v>
      </c>
      <c r="P8508" s="2" t="str">
        <f t="shared" si="2776"/>
        <v/>
      </c>
      <c r="Q8508" s="2" t="str">
        <f t="shared" si="2777"/>
        <v/>
      </c>
      <c r="R8508" s="2">
        <f t="shared" si="2788"/>
        <v>37.795640303361253</v>
      </c>
      <c r="S8508">
        <f t="shared" si="2789"/>
        <v>134</v>
      </c>
      <c r="T8508" s="1">
        <f t="shared" si="2778"/>
        <v>45146</v>
      </c>
      <c r="U8508" t="str">
        <f t="shared" si="2779"/>
        <v>可交易</v>
      </c>
      <c r="V8508" s="2" t="str">
        <f t="shared" si="2780"/>
        <v/>
      </c>
      <c r="W8508" s="2" t="str">
        <f t="shared" si="2781"/>
        <v/>
      </c>
      <c r="X8508" s="2">
        <f t="shared" si="2790"/>
        <v>8.4392179154024323</v>
      </c>
      <c r="Y8508">
        <f t="shared" si="2791"/>
        <v>76</v>
      </c>
    </row>
    <row r="8509" spans="1:25" x14ac:dyDescent="0.3">
      <c r="A8509" s="1">
        <v>45362</v>
      </c>
      <c r="B8509">
        <v>5117.9399409999996</v>
      </c>
      <c r="C8509">
        <v>15.22</v>
      </c>
      <c r="D8509">
        <v>15.4425489151688</v>
      </c>
      <c r="E8509">
        <f t="shared" si="2772"/>
        <v>-0.22254891516879916</v>
      </c>
      <c r="F8509" t="str">
        <f t="shared" si="2773"/>
        <v/>
      </c>
      <c r="G8509" t="str">
        <f t="shared" si="2782"/>
        <v/>
      </c>
      <c r="H8509">
        <f t="shared" si="2783"/>
        <v>0.48000000000000043</v>
      </c>
      <c r="I8509">
        <f t="shared" si="2784"/>
        <v>-5.75</v>
      </c>
      <c r="J8509">
        <f t="shared" si="2785"/>
        <v>-11.979166666666655</v>
      </c>
      <c r="K8509" t="str">
        <f t="shared" si="2786"/>
        <v/>
      </c>
      <c r="L8509" s="2" t="str">
        <f t="shared" si="2792"/>
        <v/>
      </c>
      <c r="M8509" t="str">
        <f t="shared" si="2787"/>
        <v/>
      </c>
      <c r="N8509" s="1">
        <f t="shared" si="2774"/>
        <v>45007</v>
      </c>
      <c r="O8509" t="str">
        <f t="shared" si="2775"/>
        <v>可交易</v>
      </c>
      <c r="P8509" s="2" t="str">
        <f t="shared" si="2776"/>
        <v/>
      </c>
      <c r="Q8509" s="2" t="str">
        <f t="shared" si="2777"/>
        <v/>
      </c>
      <c r="R8509" s="2">
        <f t="shared" si="2788"/>
        <v>37.795640303361253</v>
      </c>
      <c r="S8509">
        <f t="shared" si="2789"/>
        <v>134</v>
      </c>
      <c r="T8509" s="1">
        <f t="shared" si="2778"/>
        <v>45146</v>
      </c>
      <c r="U8509" t="str">
        <f t="shared" si="2779"/>
        <v>可交易</v>
      </c>
      <c r="V8509" s="2" t="str">
        <f t="shared" si="2780"/>
        <v/>
      </c>
      <c r="W8509" s="2" t="str">
        <f t="shared" si="2781"/>
        <v/>
      </c>
      <c r="X8509" s="2">
        <f t="shared" si="2790"/>
        <v>8.4392179154024323</v>
      </c>
      <c r="Y8509">
        <f t="shared" si="2791"/>
        <v>76</v>
      </c>
    </row>
    <row r="8510" spans="1:25" x14ac:dyDescent="0.3">
      <c r="A8510" s="1">
        <v>45363</v>
      </c>
      <c r="B8510">
        <v>5175.2700199999999</v>
      </c>
      <c r="C8510">
        <v>13.84</v>
      </c>
      <c r="D8510">
        <v>14.143724823617999</v>
      </c>
      <c r="E8510">
        <f t="shared" si="2772"/>
        <v>-0.30372482361799946</v>
      </c>
      <c r="F8510" t="str">
        <f t="shared" si="2773"/>
        <v/>
      </c>
      <c r="G8510" t="str">
        <f t="shared" si="2782"/>
        <v/>
      </c>
      <c r="H8510">
        <f t="shared" si="2783"/>
        <v>-1.3800000000000008</v>
      </c>
      <c r="I8510">
        <f t="shared" si="2784"/>
        <v>57.330079000000296</v>
      </c>
      <c r="J8510">
        <f t="shared" si="2785"/>
        <v>-41.543535507246567</v>
      </c>
      <c r="K8510" t="str">
        <f t="shared" si="2786"/>
        <v/>
      </c>
      <c r="L8510" s="2" t="str">
        <f t="shared" si="2792"/>
        <v/>
      </c>
      <c r="M8510" t="str">
        <f t="shared" si="2787"/>
        <v/>
      </c>
      <c r="N8510" s="1">
        <f t="shared" si="2774"/>
        <v>45007</v>
      </c>
      <c r="O8510" t="str">
        <f t="shared" si="2775"/>
        <v>可交易</v>
      </c>
      <c r="P8510" s="2" t="str">
        <f t="shared" si="2776"/>
        <v/>
      </c>
      <c r="Q8510" s="2" t="str">
        <f t="shared" si="2777"/>
        <v/>
      </c>
      <c r="R8510" s="2">
        <f t="shared" si="2788"/>
        <v>37.795640303361253</v>
      </c>
      <c r="S8510">
        <f t="shared" si="2789"/>
        <v>134</v>
      </c>
      <c r="T8510" s="1">
        <f t="shared" si="2778"/>
        <v>45146</v>
      </c>
      <c r="U8510" t="str">
        <f t="shared" si="2779"/>
        <v>可交易</v>
      </c>
      <c r="V8510" s="2" t="str">
        <f t="shared" si="2780"/>
        <v/>
      </c>
      <c r="W8510" s="2" t="str">
        <f t="shared" si="2781"/>
        <v/>
      </c>
      <c r="X8510" s="2">
        <f t="shared" si="2790"/>
        <v>8.4392179154024323</v>
      </c>
      <c r="Y8510">
        <f t="shared" si="2791"/>
        <v>76</v>
      </c>
    </row>
    <row r="8511" spans="1:25" x14ac:dyDescent="0.3">
      <c r="A8511" s="1">
        <v>45364</v>
      </c>
      <c r="B8511">
        <v>5165.3100590000004</v>
      </c>
      <c r="C8511">
        <v>13.75</v>
      </c>
      <c r="D8511">
        <v>13.7179025645782</v>
      </c>
      <c r="E8511">
        <f t="shared" si="2772"/>
        <v>3.2097435421800213E-2</v>
      </c>
      <c r="F8511" t="str">
        <f t="shared" si="2773"/>
        <v/>
      </c>
      <c r="G8511" t="str">
        <f t="shared" si="2782"/>
        <v/>
      </c>
      <c r="H8511">
        <f t="shared" si="2783"/>
        <v>-8.9999999999999858E-2</v>
      </c>
      <c r="I8511">
        <f t="shared" si="2784"/>
        <v>-9.9599609999995664</v>
      </c>
      <c r="J8511">
        <f t="shared" si="2785"/>
        <v>110.66623333332869</v>
      </c>
      <c r="K8511" t="str">
        <f t="shared" si="2786"/>
        <v/>
      </c>
      <c r="L8511" s="2" t="str">
        <f t="shared" si="2792"/>
        <v/>
      </c>
      <c r="M8511" t="str">
        <f t="shared" si="2787"/>
        <v/>
      </c>
      <c r="N8511" s="1">
        <f t="shared" si="2774"/>
        <v>45007</v>
      </c>
      <c r="O8511" t="str">
        <f t="shared" si="2775"/>
        <v>可交易</v>
      </c>
      <c r="P8511" s="2" t="str">
        <f t="shared" si="2776"/>
        <v/>
      </c>
      <c r="Q8511" s="2" t="str">
        <f t="shared" si="2777"/>
        <v/>
      </c>
      <c r="R8511" s="2">
        <f t="shared" si="2788"/>
        <v>37.795640303361253</v>
      </c>
      <c r="S8511">
        <f t="shared" si="2789"/>
        <v>134</v>
      </c>
      <c r="T8511" s="1">
        <f t="shared" si="2778"/>
        <v>45146</v>
      </c>
      <c r="U8511" t="str">
        <f t="shared" si="2779"/>
        <v>可交易</v>
      </c>
      <c r="V8511" s="2" t="str">
        <f t="shared" si="2780"/>
        <v/>
      </c>
      <c r="W8511" s="2" t="str">
        <f t="shared" si="2781"/>
        <v/>
      </c>
      <c r="X8511" s="2">
        <f t="shared" si="2790"/>
        <v>8.4392179154024323</v>
      </c>
      <c r="Y8511">
        <f t="shared" si="2791"/>
        <v>76</v>
      </c>
    </row>
    <row r="8512" spans="1:25" x14ac:dyDescent="0.3">
      <c r="A8512" s="1">
        <v>45365</v>
      </c>
      <c r="B8512">
        <v>5150.4799800000001</v>
      </c>
      <c r="C8512">
        <v>14.4</v>
      </c>
      <c r="D8512">
        <v>14.499142601399001</v>
      </c>
      <c r="E8512">
        <f t="shared" si="2772"/>
        <v>-9.9142601399000441E-2</v>
      </c>
      <c r="F8512" t="str">
        <f t="shared" si="2773"/>
        <v/>
      </c>
      <c r="G8512" t="str">
        <f t="shared" si="2782"/>
        <v/>
      </c>
      <c r="H8512">
        <f t="shared" si="2783"/>
        <v>0.65000000000000036</v>
      </c>
      <c r="I8512">
        <f t="shared" si="2784"/>
        <v>-14.830079000000296</v>
      </c>
      <c r="J8512">
        <f t="shared" si="2785"/>
        <v>-22.815506153846599</v>
      </c>
      <c r="K8512" t="str">
        <f t="shared" si="2786"/>
        <v/>
      </c>
      <c r="L8512" s="2" t="str">
        <f t="shared" si="2792"/>
        <v/>
      </c>
      <c r="M8512" t="str">
        <f t="shared" si="2787"/>
        <v/>
      </c>
      <c r="N8512" s="1">
        <f t="shared" si="2774"/>
        <v>45007</v>
      </c>
      <c r="O8512" t="str">
        <f t="shared" si="2775"/>
        <v>可交易</v>
      </c>
      <c r="P8512" s="2" t="str">
        <f t="shared" si="2776"/>
        <v/>
      </c>
      <c r="Q8512" s="2" t="str">
        <f t="shared" si="2777"/>
        <v/>
      </c>
      <c r="R8512" s="2">
        <f t="shared" si="2788"/>
        <v>37.795640303361253</v>
      </c>
      <c r="S8512">
        <f t="shared" si="2789"/>
        <v>134</v>
      </c>
      <c r="T8512" s="1">
        <f t="shared" si="2778"/>
        <v>45146</v>
      </c>
      <c r="U8512" t="str">
        <f t="shared" si="2779"/>
        <v>可交易</v>
      </c>
      <c r="V8512" s="2" t="str">
        <f t="shared" si="2780"/>
        <v/>
      </c>
      <c r="W8512" s="2" t="str">
        <f t="shared" si="2781"/>
        <v/>
      </c>
      <c r="X8512" s="2">
        <f t="shared" si="2790"/>
        <v>8.4392179154024323</v>
      </c>
      <c r="Y8512">
        <f t="shared" si="2791"/>
        <v>76</v>
      </c>
    </row>
    <row r="8513" spans="1:25" x14ac:dyDescent="0.3">
      <c r="A8513" s="1">
        <v>45366</v>
      </c>
      <c r="B8513">
        <v>5117.0898440000001</v>
      </c>
      <c r="C8513">
        <v>14.41</v>
      </c>
      <c r="D8513">
        <v>14.8873568948041</v>
      </c>
      <c r="E8513">
        <f t="shared" si="2772"/>
        <v>-0.4773568948040996</v>
      </c>
      <c r="F8513" t="str">
        <f t="shared" si="2773"/>
        <v/>
      </c>
      <c r="G8513" t="str">
        <f t="shared" si="2782"/>
        <v/>
      </c>
      <c r="H8513">
        <f t="shared" si="2783"/>
        <v>9.9999999999997868E-3</v>
      </c>
      <c r="I8513">
        <f t="shared" si="2784"/>
        <v>-33.390135999999984</v>
      </c>
      <c r="J8513">
        <f t="shared" si="2785"/>
        <v>-3339.0136000000698</v>
      </c>
      <c r="K8513" t="str">
        <f t="shared" si="2786"/>
        <v/>
      </c>
      <c r="L8513" s="2" t="str">
        <f t="shared" si="2792"/>
        <v/>
      </c>
      <c r="M8513" t="str">
        <f t="shared" si="2787"/>
        <v/>
      </c>
      <c r="N8513" s="1">
        <f t="shared" si="2774"/>
        <v>45007</v>
      </c>
      <c r="O8513" t="str">
        <f t="shared" si="2775"/>
        <v>可交易</v>
      </c>
      <c r="P8513" s="2" t="str">
        <f t="shared" si="2776"/>
        <v/>
      </c>
      <c r="Q8513" s="2" t="str">
        <f t="shared" si="2777"/>
        <v/>
      </c>
      <c r="R8513" s="2">
        <f t="shared" si="2788"/>
        <v>37.795640303361253</v>
      </c>
      <c r="S8513">
        <f t="shared" si="2789"/>
        <v>134</v>
      </c>
      <c r="T8513" s="1">
        <f t="shared" si="2778"/>
        <v>45146</v>
      </c>
      <c r="U8513" t="str">
        <f t="shared" si="2779"/>
        <v>可交易</v>
      </c>
      <c r="V8513" s="2" t="str">
        <f t="shared" si="2780"/>
        <v/>
      </c>
      <c r="W8513" s="2" t="str">
        <f t="shared" si="2781"/>
        <v/>
      </c>
      <c r="X8513" s="2">
        <f t="shared" si="2790"/>
        <v>8.4392179154024323</v>
      </c>
      <c r="Y8513">
        <f t="shared" si="2791"/>
        <v>76</v>
      </c>
    </row>
    <row r="8514" spans="1:25" x14ac:dyDescent="0.3">
      <c r="A8514" s="1">
        <v>45369</v>
      </c>
      <c r="B8514">
        <v>5149.419922</v>
      </c>
      <c r="C8514">
        <v>14.33</v>
      </c>
      <c r="D8514">
        <v>14.3688617777124</v>
      </c>
      <c r="E8514">
        <f t="shared" si="2772"/>
        <v>-3.886177771240007E-2</v>
      </c>
      <c r="F8514" t="str">
        <f t="shared" si="2773"/>
        <v/>
      </c>
      <c r="G8514" t="str">
        <f t="shared" si="2782"/>
        <v/>
      </c>
      <c r="H8514">
        <f t="shared" si="2783"/>
        <v>-8.0000000000000071E-2</v>
      </c>
      <c r="I8514">
        <f t="shared" si="2784"/>
        <v>32.330077999999958</v>
      </c>
      <c r="J8514">
        <f t="shared" si="2785"/>
        <v>-404.12597499999913</v>
      </c>
      <c r="K8514" t="str">
        <f t="shared" si="2786"/>
        <v/>
      </c>
      <c r="L8514" s="2" t="str">
        <f t="shared" si="2792"/>
        <v/>
      </c>
      <c r="M8514" t="str">
        <f t="shared" si="2787"/>
        <v/>
      </c>
      <c r="N8514" s="1">
        <f t="shared" si="2774"/>
        <v>45007</v>
      </c>
      <c r="O8514" t="str">
        <f t="shared" si="2775"/>
        <v>可交易</v>
      </c>
      <c r="P8514" s="2" t="str">
        <f t="shared" si="2776"/>
        <v/>
      </c>
      <c r="Q8514" s="2" t="str">
        <f t="shared" si="2777"/>
        <v/>
      </c>
      <c r="R8514" s="2">
        <f t="shared" si="2788"/>
        <v>37.795640303361253</v>
      </c>
      <c r="S8514">
        <f t="shared" si="2789"/>
        <v>134</v>
      </c>
      <c r="T8514" s="1">
        <f t="shared" si="2778"/>
        <v>45146</v>
      </c>
      <c r="U8514" t="str">
        <f t="shared" si="2779"/>
        <v>可交易</v>
      </c>
      <c r="V8514" s="2" t="str">
        <f t="shared" si="2780"/>
        <v/>
      </c>
      <c r="W8514" s="2" t="str">
        <f t="shared" si="2781"/>
        <v/>
      </c>
      <c r="X8514" s="2">
        <f t="shared" si="2790"/>
        <v>8.4392179154024323</v>
      </c>
      <c r="Y8514">
        <f t="shared" si="2791"/>
        <v>76</v>
      </c>
    </row>
    <row r="8515" spans="1:25" x14ac:dyDescent="0.3">
      <c r="A8515" s="1">
        <v>45370</v>
      </c>
      <c r="B8515">
        <v>5178.5097660000001</v>
      </c>
      <c r="C8515">
        <v>13.82</v>
      </c>
      <c r="D8515">
        <v>14.061551312974499</v>
      </c>
      <c r="E8515">
        <f t="shared" ref="E8515:E8546" si="2793">C8515-D8515</f>
        <v>-0.24155131297449906</v>
      </c>
      <c r="F8515" t="str">
        <f t="shared" ref="F8515:F8546" si="2794">_xlfn.IFS(E8515&gt; 1, "CAll",E8515&lt; -1, "PUT", TRUE,"")</f>
        <v/>
      </c>
      <c r="G8515" t="str">
        <f t="shared" si="2782"/>
        <v/>
      </c>
      <c r="H8515">
        <f t="shared" si="2783"/>
        <v>-0.50999999999999979</v>
      </c>
      <c r="I8515">
        <f t="shared" si="2784"/>
        <v>29.089844000000085</v>
      </c>
      <c r="J8515">
        <f t="shared" si="2785"/>
        <v>-57.038909803921761</v>
      </c>
      <c r="K8515" t="str">
        <f t="shared" si="2786"/>
        <v/>
      </c>
      <c r="L8515" s="2" t="str">
        <f t="shared" si="2792"/>
        <v/>
      </c>
      <c r="M8515" t="str">
        <f t="shared" si="2787"/>
        <v/>
      </c>
      <c r="N8515" s="1">
        <f t="shared" ref="N8515:N8546" si="2795">IF(AND(F8515="CALL",L8515&lt;&gt;"",L8514=""), A8515, N8514)</f>
        <v>45007</v>
      </c>
      <c r="O8515" t="str">
        <f t="shared" ref="O8515:O8546" si="2796">IF( A8515 &gt;= N8514 + 7, "可交易", "不可交易")</f>
        <v>可交易</v>
      </c>
      <c r="P8515" s="2" t="str">
        <f t="shared" ref="P8515:P8546" si="2797">IF(AND(F8515="CALL",L8515&lt;&gt;"",O8515="可交易"),L8515,"")</f>
        <v/>
      </c>
      <c r="Q8515" s="2" t="str">
        <f t="shared" ref="Q8515:Q8546" si="2798">IF(P8515&lt;&gt;"",(G8515-B8515)/B8515,"")</f>
        <v/>
      </c>
      <c r="R8515" s="2">
        <f t="shared" si="2788"/>
        <v>37.795640303361253</v>
      </c>
      <c r="S8515">
        <f t="shared" si="2789"/>
        <v>134</v>
      </c>
      <c r="T8515" s="1">
        <f t="shared" ref="T8515:T8546" si="2799">IF(AND(F8515="PUT",M8515&lt;&gt;"",M8514=""), A8515, T8514)</f>
        <v>45146</v>
      </c>
      <c r="U8515" t="str">
        <f t="shared" ref="U8515:U8546" si="2800">IF( A8515 &gt;= T8514 + 7, "可交易", "不可交易")</f>
        <v>可交易</v>
      </c>
      <c r="V8515" s="2" t="str">
        <f t="shared" ref="V8515:V8546" si="2801">IF(AND(F8515="PUT",M8515&lt;&gt;"",U8515="可交易"),M8515,"")</f>
        <v/>
      </c>
      <c r="W8515" s="2" t="str">
        <f t="shared" ref="W8515:W8546" si="2802">IF(V8515&lt;&gt;"",(B8515-G8515)/B8515,"")</f>
        <v/>
      </c>
      <c r="X8515" s="2">
        <f t="shared" si="2790"/>
        <v>8.4392179154024323</v>
      </c>
      <c r="Y8515">
        <f t="shared" si="2791"/>
        <v>76</v>
      </c>
    </row>
    <row r="8516" spans="1:25" x14ac:dyDescent="0.3">
      <c r="A8516" s="1">
        <v>45371</v>
      </c>
      <c r="B8516">
        <v>5224.6201170000004</v>
      </c>
      <c r="C8516">
        <v>13.04</v>
      </c>
      <c r="D8516">
        <v>13.340700992077799</v>
      </c>
      <c r="E8516">
        <f t="shared" si="2793"/>
        <v>-0.30070099207780032</v>
      </c>
      <c r="F8516" t="str">
        <f t="shared" si="2794"/>
        <v/>
      </c>
      <c r="G8516" t="str">
        <f t="shared" ref="G8516:G8546" si="2803">IF(F8516="PUT", IFERROR(VLOOKUP(A8516+7, A:B, 2, FALSE), 0), IF(F8516="CALL", IFERROR(VLOOKUP(A8516+7, A:B, 2, FALSE), 0), ""))</f>
        <v/>
      </c>
      <c r="H8516">
        <f t="shared" ref="H8516:H8546" si="2804">C8516-C8515</f>
        <v>-0.78000000000000114</v>
      </c>
      <c r="I8516">
        <f t="shared" ref="I8516:I8546" si="2805">B8516-B8515</f>
        <v>46.110351000000264</v>
      </c>
      <c r="J8516">
        <f t="shared" ref="J8516:J8546" si="2806">IF(H8516=0, "", I8516/H8516)</f>
        <v>-59.11583461538487</v>
      </c>
      <c r="K8516" t="str">
        <f t="shared" ref="K8516:K8546" si="2807">_xlfn.IFS(F8516="PUT",B8516-5,F8516="CALL",B8516+5,TRUE,"")</f>
        <v/>
      </c>
      <c r="L8516" s="2" t="str">
        <f t="shared" si="2792"/>
        <v/>
      </c>
      <c r="M8516" t="str">
        <f t="shared" ref="M8516:M8546" si="2808">IF(F8516="PUT",IF(AND(G8516&lt;K8516,G8516&lt;&gt;0),K8516-G8516,""),"")</f>
        <v/>
      </c>
      <c r="N8516" s="1">
        <f t="shared" si="2795"/>
        <v>45007</v>
      </c>
      <c r="O8516" t="str">
        <f t="shared" si="2796"/>
        <v>可交易</v>
      </c>
      <c r="P8516" s="2" t="str">
        <f t="shared" si="2797"/>
        <v/>
      </c>
      <c r="Q8516" s="2" t="str">
        <f t="shared" si="2798"/>
        <v/>
      </c>
      <c r="R8516" s="2">
        <f t="shared" ref="R8516:R8546" si="2809">IF(Q8515&lt;&gt;"", R8515 * (1 + Q8515), R8515)</f>
        <v>37.795640303361253</v>
      </c>
      <c r="S8516">
        <f t="shared" ref="S8516:S8546" si="2810">IF(P8516&lt;&gt;"",S8515+1,S8515)</f>
        <v>134</v>
      </c>
      <c r="T8516" s="1">
        <f t="shared" si="2799"/>
        <v>45146</v>
      </c>
      <c r="U8516" t="str">
        <f t="shared" si="2800"/>
        <v>可交易</v>
      </c>
      <c r="V8516" s="2" t="str">
        <f t="shared" si="2801"/>
        <v/>
      </c>
      <c r="W8516" s="2" t="str">
        <f t="shared" si="2802"/>
        <v/>
      </c>
      <c r="X8516" s="2">
        <f t="shared" ref="X8516:X8546" si="2811">IF(W8515&lt;&gt;"", X8515 * (1 + W8515), X8515)</f>
        <v>8.4392179154024323</v>
      </c>
      <c r="Y8516">
        <f t="shared" ref="Y8516:Y8546" si="2812">IF(V8516&lt;&gt;"",Y8515+1,Y8515)</f>
        <v>76</v>
      </c>
    </row>
    <row r="8517" spans="1:25" x14ac:dyDescent="0.3">
      <c r="A8517" s="1">
        <v>45372</v>
      </c>
      <c r="B8517">
        <v>5241.5297849999997</v>
      </c>
      <c r="C8517">
        <v>12.92</v>
      </c>
      <c r="D8517">
        <v>12.5053061587126</v>
      </c>
      <c r="E8517">
        <f t="shared" si="2793"/>
        <v>0.41469384128740039</v>
      </c>
      <c r="F8517" t="str">
        <f t="shared" si="2794"/>
        <v/>
      </c>
      <c r="G8517" t="str">
        <f t="shared" si="2803"/>
        <v/>
      </c>
      <c r="H8517">
        <f t="shared" si="2804"/>
        <v>-0.11999999999999922</v>
      </c>
      <c r="I8517">
        <f t="shared" si="2805"/>
        <v>16.909667999999328</v>
      </c>
      <c r="J8517">
        <f t="shared" si="2806"/>
        <v>-140.91389999999532</v>
      </c>
      <c r="K8517" t="str">
        <f t="shared" si="2807"/>
        <v/>
      </c>
      <c r="L8517" s="2" t="str">
        <f t="shared" ref="L8517:L8546" si="2813">IF(F8517="CALL",IF(AND(G8517&gt;K8517,G8517&lt;&gt;0),G8517-K8517,""),"")</f>
        <v/>
      </c>
      <c r="M8517" t="str">
        <f t="shared" si="2808"/>
        <v/>
      </c>
      <c r="N8517" s="1">
        <f t="shared" si="2795"/>
        <v>45007</v>
      </c>
      <c r="O8517" t="str">
        <f t="shared" si="2796"/>
        <v>可交易</v>
      </c>
      <c r="P8517" s="2" t="str">
        <f t="shared" si="2797"/>
        <v/>
      </c>
      <c r="Q8517" s="2" t="str">
        <f t="shared" si="2798"/>
        <v/>
      </c>
      <c r="R8517" s="2">
        <f t="shared" si="2809"/>
        <v>37.795640303361253</v>
      </c>
      <c r="S8517">
        <f t="shared" si="2810"/>
        <v>134</v>
      </c>
      <c r="T8517" s="1">
        <f t="shared" si="2799"/>
        <v>45146</v>
      </c>
      <c r="U8517" t="str">
        <f t="shared" si="2800"/>
        <v>可交易</v>
      </c>
      <c r="V8517" s="2" t="str">
        <f t="shared" si="2801"/>
        <v/>
      </c>
      <c r="W8517" s="2" t="str">
        <f t="shared" si="2802"/>
        <v/>
      </c>
      <c r="X8517" s="2">
        <f t="shared" si="2811"/>
        <v>8.4392179154024323</v>
      </c>
      <c r="Y8517">
        <f t="shared" si="2812"/>
        <v>76</v>
      </c>
    </row>
    <row r="8518" spans="1:25" x14ac:dyDescent="0.3">
      <c r="A8518" s="1">
        <v>45373</v>
      </c>
      <c r="B8518">
        <v>5234.1801759999998</v>
      </c>
      <c r="C8518">
        <v>13.06</v>
      </c>
      <c r="D8518">
        <v>12.593340005581799</v>
      </c>
      <c r="E8518">
        <f t="shared" si="2793"/>
        <v>0.46665999441820105</v>
      </c>
      <c r="F8518" t="str">
        <f t="shared" si="2794"/>
        <v/>
      </c>
      <c r="G8518" t="str">
        <f t="shared" si="2803"/>
        <v/>
      </c>
      <c r="H8518">
        <f t="shared" si="2804"/>
        <v>0.14000000000000057</v>
      </c>
      <c r="I8518">
        <f t="shared" si="2805"/>
        <v>-7.349608999999873</v>
      </c>
      <c r="J8518">
        <f t="shared" si="2806"/>
        <v>-52.49720714285602</v>
      </c>
      <c r="K8518" t="str">
        <f t="shared" si="2807"/>
        <v/>
      </c>
      <c r="L8518" s="2" t="str">
        <f t="shared" si="2813"/>
        <v/>
      </c>
      <c r="M8518" t="str">
        <f t="shared" si="2808"/>
        <v/>
      </c>
      <c r="N8518" s="1">
        <f t="shared" si="2795"/>
        <v>45007</v>
      </c>
      <c r="O8518" t="str">
        <f t="shared" si="2796"/>
        <v>可交易</v>
      </c>
      <c r="P8518" s="2" t="str">
        <f t="shared" si="2797"/>
        <v/>
      </c>
      <c r="Q8518" s="2" t="str">
        <f t="shared" si="2798"/>
        <v/>
      </c>
      <c r="R8518" s="2">
        <f t="shared" si="2809"/>
        <v>37.795640303361253</v>
      </c>
      <c r="S8518">
        <f t="shared" si="2810"/>
        <v>134</v>
      </c>
      <c r="T8518" s="1">
        <f t="shared" si="2799"/>
        <v>45146</v>
      </c>
      <c r="U8518" t="str">
        <f t="shared" si="2800"/>
        <v>可交易</v>
      </c>
      <c r="V8518" s="2" t="str">
        <f t="shared" si="2801"/>
        <v/>
      </c>
      <c r="W8518" s="2" t="str">
        <f t="shared" si="2802"/>
        <v/>
      </c>
      <c r="X8518" s="2">
        <f t="shared" si="2811"/>
        <v>8.4392179154024323</v>
      </c>
      <c r="Y8518">
        <f t="shared" si="2812"/>
        <v>76</v>
      </c>
    </row>
    <row r="8519" spans="1:25" x14ac:dyDescent="0.3">
      <c r="A8519" s="1">
        <v>45376</v>
      </c>
      <c r="B8519">
        <v>5218.1899409999996</v>
      </c>
      <c r="C8519">
        <v>13.19</v>
      </c>
      <c r="D8519">
        <v>13.028972891032801</v>
      </c>
      <c r="E8519">
        <f t="shared" si="2793"/>
        <v>0.16102710896719863</v>
      </c>
      <c r="F8519" t="str">
        <f t="shared" si="2794"/>
        <v/>
      </c>
      <c r="G8519" t="str">
        <f t="shared" si="2803"/>
        <v/>
      </c>
      <c r="H8519">
        <f t="shared" si="2804"/>
        <v>0.12999999999999901</v>
      </c>
      <c r="I8519">
        <f t="shared" si="2805"/>
        <v>-15.990235000000212</v>
      </c>
      <c r="J8519">
        <f t="shared" si="2806"/>
        <v>-123.00180769231027</v>
      </c>
      <c r="K8519" t="str">
        <f t="shared" si="2807"/>
        <v/>
      </c>
      <c r="L8519" s="2" t="str">
        <f t="shared" si="2813"/>
        <v/>
      </c>
      <c r="M8519" t="str">
        <f t="shared" si="2808"/>
        <v/>
      </c>
      <c r="N8519" s="1">
        <f t="shared" si="2795"/>
        <v>45007</v>
      </c>
      <c r="O8519" t="str">
        <f t="shared" si="2796"/>
        <v>可交易</v>
      </c>
      <c r="P8519" s="2" t="str">
        <f t="shared" si="2797"/>
        <v/>
      </c>
      <c r="Q8519" s="2" t="str">
        <f t="shared" si="2798"/>
        <v/>
      </c>
      <c r="R8519" s="2">
        <f t="shared" si="2809"/>
        <v>37.795640303361253</v>
      </c>
      <c r="S8519">
        <f t="shared" si="2810"/>
        <v>134</v>
      </c>
      <c r="T8519" s="1">
        <f t="shared" si="2799"/>
        <v>45146</v>
      </c>
      <c r="U8519" t="str">
        <f t="shared" si="2800"/>
        <v>可交易</v>
      </c>
      <c r="V8519" s="2" t="str">
        <f t="shared" si="2801"/>
        <v/>
      </c>
      <c r="W8519" s="2" t="str">
        <f t="shared" si="2802"/>
        <v/>
      </c>
      <c r="X8519" s="2">
        <f t="shared" si="2811"/>
        <v>8.4392179154024323</v>
      </c>
      <c r="Y8519">
        <f t="shared" si="2812"/>
        <v>76</v>
      </c>
    </row>
    <row r="8520" spans="1:25" x14ac:dyDescent="0.3">
      <c r="A8520" s="1">
        <v>45377</v>
      </c>
      <c r="B8520">
        <v>5203.580078</v>
      </c>
      <c r="C8520">
        <v>13.24</v>
      </c>
      <c r="D8520">
        <v>12.9575929018028</v>
      </c>
      <c r="E8520">
        <f t="shared" si="2793"/>
        <v>0.28240709819720067</v>
      </c>
      <c r="F8520" t="str">
        <f t="shared" si="2794"/>
        <v/>
      </c>
      <c r="G8520" t="str">
        <f t="shared" si="2803"/>
        <v/>
      </c>
      <c r="H8520">
        <f t="shared" si="2804"/>
        <v>5.0000000000000711E-2</v>
      </c>
      <c r="I8520">
        <f t="shared" si="2805"/>
        <v>-14.609862999999677</v>
      </c>
      <c r="J8520">
        <f t="shared" si="2806"/>
        <v>-292.1972599999894</v>
      </c>
      <c r="K8520" t="str">
        <f t="shared" si="2807"/>
        <v/>
      </c>
      <c r="L8520" s="2" t="str">
        <f t="shared" si="2813"/>
        <v/>
      </c>
      <c r="M8520" t="str">
        <f t="shared" si="2808"/>
        <v/>
      </c>
      <c r="N8520" s="1">
        <f t="shared" si="2795"/>
        <v>45007</v>
      </c>
      <c r="O8520" t="str">
        <f t="shared" si="2796"/>
        <v>可交易</v>
      </c>
      <c r="P8520" s="2" t="str">
        <f t="shared" si="2797"/>
        <v/>
      </c>
      <c r="Q8520" s="2" t="str">
        <f t="shared" si="2798"/>
        <v/>
      </c>
      <c r="R8520" s="2">
        <f t="shared" si="2809"/>
        <v>37.795640303361253</v>
      </c>
      <c r="S8520">
        <f t="shared" si="2810"/>
        <v>134</v>
      </c>
      <c r="T8520" s="1">
        <f t="shared" si="2799"/>
        <v>45146</v>
      </c>
      <c r="U8520" t="str">
        <f t="shared" si="2800"/>
        <v>可交易</v>
      </c>
      <c r="V8520" s="2" t="str">
        <f t="shared" si="2801"/>
        <v/>
      </c>
      <c r="W8520" s="2" t="str">
        <f t="shared" si="2802"/>
        <v/>
      </c>
      <c r="X8520" s="2">
        <f t="shared" si="2811"/>
        <v>8.4392179154024323</v>
      </c>
      <c r="Y8520">
        <f t="shared" si="2812"/>
        <v>76</v>
      </c>
    </row>
    <row r="8521" spans="1:25" x14ac:dyDescent="0.3">
      <c r="A8521" s="1">
        <v>45378</v>
      </c>
      <c r="B8521">
        <v>5248.4902339999999</v>
      </c>
      <c r="C8521">
        <v>12.78</v>
      </c>
      <c r="D8521">
        <v>12.728283185250101</v>
      </c>
      <c r="E8521">
        <f t="shared" si="2793"/>
        <v>5.1716814749898532E-2</v>
      </c>
      <c r="F8521" t="str">
        <f t="shared" si="2794"/>
        <v/>
      </c>
      <c r="G8521" t="str">
        <f t="shared" si="2803"/>
        <v/>
      </c>
      <c r="H8521">
        <f t="shared" si="2804"/>
        <v>-0.46000000000000085</v>
      </c>
      <c r="I8521">
        <f t="shared" si="2805"/>
        <v>44.910155999999915</v>
      </c>
      <c r="J8521">
        <f t="shared" si="2806"/>
        <v>-97.630773913043114</v>
      </c>
      <c r="K8521" t="str">
        <f t="shared" si="2807"/>
        <v/>
      </c>
      <c r="L8521" s="2" t="str">
        <f t="shared" si="2813"/>
        <v/>
      </c>
      <c r="M8521" t="str">
        <f t="shared" si="2808"/>
        <v/>
      </c>
      <c r="N8521" s="1">
        <f t="shared" si="2795"/>
        <v>45007</v>
      </c>
      <c r="O8521" t="str">
        <f t="shared" si="2796"/>
        <v>可交易</v>
      </c>
      <c r="P8521" s="2" t="str">
        <f t="shared" si="2797"/>
        <v/>
      </c>
      <c r="Q8521" s="2" t="str">
        <f t="shared" si="2798"/>
        <v/>
      </c>
      <c r="R8521" s="2">
        <f t="shared" si="2809"/>
        <v>37.795640303361253</v>
      </c>
      <c r="S8521">
        <f t="shared" si="2810"/>
        <v>134</v>
      </c>
      <c r="T8521" s="1">
        <f t="shared" si="2799"/>
        <v>45146</v>
      </c>
      <c r="U8521" t="str">
        <f t="shared" si="2800"/>
        <v>可交易</v>
      </c>
      <c r="V8521" s="2" t="str">
        <f t="shared" si="2801"/>
        <v/>
      </c>
      <c r="W8521" s="2" t="str">
        <f t="shared" si="2802"/>
        <v/>
      </c>
      <c r="X8521" s="2">
        <f t="shared" si="2811"/>
        <v>8.4392179154024323</v>
      </c>
      <c r="Y8521">
        <f t="shared" si="2812"/>
        <v>76</v>
      </c>
    </row>
    <row r="8522" spans="1:25" x14ac:dyDescent="0.3">
      <c r="A8522" s="1">
        <v>45379</v>
      </c>
      <c r="B8522">
        <v>5254.3500979999999</v>
      </c>
      <c r="C8522">
        <v>13.01</v>
      </c>
      <c r="D8522">
        <v>12.8275824821022</v>
      </c>
      <c r="E8522">
        <f t="shared" si="2793"/>
        <v>0.18241751789780025</v>
      </c>
      <c r="F8522" t="str">
        <f t="shared" si="2794"/>
        <v/>
      </c>
      <c r="G8522" t="str">
        <f t="shared" si="2803"/>
        <v/>
      </c>
      <c r="H8522">
        <f t="shared" si="2804"/>
        <v>0.23000000000000043</v>
      </c>
      <c r="I8522">
        <f t="shared" si="2805"/>
        <v>5.8598640000000159</v>
      </c>
      <c r="J8522">
        <f t="shared" si="2806"/>
        <v>25.477669565217415</v>
      </c>
      <c r="K8522" t="str">
        <f t="shared" si="2807"/>
        <v/>
      </c>
      <c r="L8522" s="2" t="str">
        <f t="shared" si="2813"/>
        <v/>
      </c>
      <c r="M8522" t="str">
        <f t="shared" si="2808"/>
        <v/>
      </c>
      <c r="N8522" s="1">
        <f t="shared" si="2795"/>
        <v>45007</v>
      </c>
      <c r="O8522" t="str">
        <f t="shared" si="2796"/>
        <v>可交易</v>
      </c>
      <c r="P8522" s="2" t="str">
        <f t="shared" si="2797"/>
        <v/>
      </c>
      <c r="Q8522" s="2" t="str">
        <f t="shared" si="2798"/>
        <v/>
      </c>
      <c r="R8522" s="2">
        <f t="shared" si="2809"/>
        <v>37.795640303361253</v>
      </c>
      <c r="S8522">
        <f t="shared" si="2810"/>
        <v>134</v>
      </c>
      <c r="T8522" s="1">
        <f t="shared" si="2799"/>
        <v>45146</v>
      </c>
      <c r="U8522" t="str">
        <f t="shared" si="2800"/>
        <v>可交易</v>
      </c>
      <c r="V8522" s="2" t="str">
        <f t="shared" si="2801"/>
        <v/>
      </c>
      <c r="W8522" s="2" t="str">
        <f t="shared" si="2802"/>
        <v/>
      </c>
      <c r="X8522" s="2">
        <f t="shared" si="2811"/>
        <v>8.4392179154024323</v>
      </c>
      <c r="Y8522">
        <f t="shared" si="2812"/>
        <v>76</v>
      </c>
    </row>
    <row r="8523" spans="1:25" x14ac:dyDescent="0.3">
      <c r="A8523" s="1">
        <v>45383</v>
      </c>
      <c r="B8523">
        <v>5243.7700199999999</v>
      </c>
      <c r="C8523">
        <v>13.65</v>
      </c>
      <c r="D8523">
        <v>13.756242881550101</v>
      </c>
      <c r="E8523">
        <f t="shared" si="2793"/>
        <v>-0.10624288155010042</v>
      </c>
      <c r="F8523" t="str">
        <f t="shared" si="2794"/>
        <v/>
      </c>
      <c r="G8523" t="str">
        <f t="shared" si="2803"/>
        <v/>
      </c>
      <c r="H8523">
        <f t="shared" si="2804"/>
        <v>0.64000000000000057</v>
      </c>
      <c r="I8523">
        <f t="shared" si="2805"/>
        <v>-10.580077999999958</v>
      </c>
      <c r="J8523">
        <f t="shared" si="2806"/>
        <v>-16.53137187499992</v>
      </c>
      <c r="K8523" t="str">
        <f t="shared" si="2807"/>
        <v/>
      </c>
      <c r="L8523" s="2" t="str">
        <f t="shared" si="2813"/>
        <v/>
      </c>
      <c r="M8523" t="str">
        <f t="shared" si="2808"/>
        <v/>
      </c>
      <c r="N8523" s="1">
        <f t="shared" si="2795"/>
        <v>45007</v>
      </c>
      <c r="O8523" t="str">
        <f t="shared" si="2796"/>
        <v>可交易</v>
      </c>
      <c r="P8523" s="2" t="str">
        <f t="shared" si="2797"/>
        <v/>
      </c>
      <c r="Q8523" s="2" t="str">
        <f t="shared" si="2798"/>
        <v/>
      </c>
      <c r="R8523" s="2">
        <f t="shared" si="2809"/>
        <v>37.795640303361253</v>
      </c>
      <c r="S8523">
        <f t="shared" si="2810"/>
        <v>134</v>
      </c>
      <c r="T8523" s="1">
        <f t="shared" si="2799"/>
        <v>45146</v>
      </c>
      <c r="U8523" t="str">
        <f t="shared" si="2800"/>
        <v>可交易</v>
      </c>
      <c r="V8523" s="2" t="str">
        <f t="shared" si="2801"/>
        <v/>
      </c>
      <c r="W8523" s="2" t="str">
        <f t="shared" si="2802"/>
        <v/>
      </c>
      <c r="X8523" s="2">
        <f t="shared" si="2811"/>
        <v>8.4392179154024323</v>
      </c>
      <c r="Y8523">
        <f t="shared" si="2812"/>
        <v>76</v>
      </c>
    </row>
    <row r="8524" spans="1:25" x14ac:dyDescent="0.3">
      <c r="A8524" s="1">
        <v>45384</v>
      </c>
      <c r="B8524">
        <v>5205.8100590000004</v>
      </c>
      <c r="C8524">
        <v>14.61</v>
      </c>
      <c r="D8524">
        <v>14.7461757054655</v>
      </c>
      <c r="E8524">
        <f t="shared" si="2793"/>
        <v>-0.13617570546550084</v>
      </c>
      <c r="F8524" t="str">
        <f t="shared" si="2794"/>
        <v/>
      </c>
      <c r="G8524" t="str">
        <f t="shared" si="2803"/>
        <v/>
      </c>
      <c r="H8524">
        <f t="shared" si="2804"/>
        <v>0.95999999999999908</v>
      </c>
      <c r="I8524">
        <f t="shared" si="2805"/>
        <v>-37.959960999999566</v>
      </c>
      <c r="J8524">
        <f t="shared" si="2806"/>
        <v>-39.541626041666255</v>
      </c>
      <c r="K8524" t="str">
        <f t="shared" si="2807"/>
        <v/>
      </c>
      <c r="L8524" s="2" t="str">
        <f t="shared" si="2813"/>
        <v/>
      </c>
      <c r="M8524" t="str">
        <f t="shared" si="2808"/>
        <v/>
      </c>
      <c r="N8524" s="1">
        <f t="shared" si="2795"/>
        <v>45007</v>
      </c>
      <c r="O8524" t="str">
        <f t="shared" si="2796"/>
        <v>可交易</v>
      </c>
      <c r="P8524" s="2" t="str">
        <f t="shared" si="2797"/>
        <v/>
      </c>
      <c r="Q8524" s="2" t="str">
        <f t="shared" si="2798"/>
        <v/>
      </c>
      <c r="R8524" s="2">
        <f t="shared" si="2809"/>
        <v>37.795640303361253</v>
      </c>
      <c r="S8524">
        <f t="shared" si="2810"/>
        <v>134</v>
      </c>
      <c r="T8524" s="1">
        <f t="shared" si="2799"/>
        <v>45146</v>
      </c>
      <c r="U8524" t="str">
        <f t="shared" si="2800"/>
        <v>可交易</v>
      </c>
      <c r="V8524" s="2" t="str">
        <f t="shared" si="2801"/>
        <v/>
      </c>
      <c r="W8524" s="2" t="str">
        <f t="shared" si="2802"/>
        <v/>
      </c>
      <c r="X8524" s="2">
        <f t="shared" si="2811"/>
        <v>8.4392179154024323</v>
      </c>
      <c r="Y8524">
        <f t="shared" si="2812"/>
        <v>76</v>
      </c>
    </row>
    <row r="8525" spans="1:25" x14ac:dyDescent="0.3">
      <c r="A8525" s="1">
        <v>45385</v>
      </c>
      <c r="B8525">
        <v>5211.4902339999999</v>
      </c>
      <c r="C8525">
        <v>14.33</v>
      </c>
      <c r="D8525">
        <v>14.4245714652379</v>
      </c>
      <c r="E8525">
        <f t="shared" si="2793"/>
        <v>-9.4571465237899943E-2</v>
      </c>
      <c r="F8525" t="str">
        <f t="shared" si="2794"/>
        <v/>
      </c>
      <c r="G8525" t="str">
        <f t="shared" si="2803"/>
        <v/>
      </c>
      <c r="H8525">
        <f t="shared" si="2804"/>
        <v>-0.27999999999999936</v>
      </c>
      <c r="I8525">
        <f t="shared" si="2805"/>
        <v>5.6801749999995081</v>
      </c>
      <c r="J8525">
        <f t="shared" si="2806"/>
        <v>-20.286339285712575</v>
      </c>
      <c r="K8525" t="str">
        <f t="shared" si="2807"/>
        <v/>
      </c>
      <c r="L8525" s="2" t="str">
        <f t="shared" si="2813"/>
        <v/>
      </c>
      <c r="M8525" t="str">
        <f t="shared" si="2808"/>
        <v/>
      </c>
      <c r="N8525" s="1">
        <f t="shared" si="2795"/>
        <v>45007</v>
      </c>
      <c r="O8525" t="str">
        <f t="shared" si="2796"/>
        <v>可交易</v>
      </c>
      <c r="P8525" s="2" t="str">
        <f t="shared" si="2797"/>
        <v/>
      </c>
      <c r="Q8525" s="2" t="str">
        <f t="shared" si="2798"/>
        <v/>
      </c>
      <c r="R8525" s="2">
        <f t="shared" si="2809"/>
        <v>37.795640303361253</v>
      </c>
      <c r="S8525">
        <f t="shared" si="2810"/>
        <v>134</v>
      </c>
      <c r="T8525" s="1">
        <f t="shared" si="2799"/>
        <v>45146</v>
      </c>
      <c r="U8525" t="str">
        <f t="shared" si="2800"/>
        <v>可交易</v>
      </c>
      <c r="V8525" s="2" t="str">
        <f t="shared" si="2801"/>
        <v/>
      </c>
      <c r="W8525" s="2" t="str">
        <f t="shared" si="2802"/>
        <v/>
      </c>
      <c r="X8525" s="2">
        <f t="shared" si="2811"/>
        <v>8.4392179154024323</v>
      </c>
      <c r="Y8525">
        <f t="shared" si="2812"/>
        <v>76</v>
      </c>
    </row>
    <row r="8526" spans="1:25" x14ac:dyDescent="0.3">
      <c r="A8526" s="1">
        <v>45386</v>
      </c>
      <c r="B8526">
        <v>5147.2099609999996</v>
      </c>
      <c r="C8526">
        <v>16.350000000000001</v>
      </c>
      <c r="D8526">
        <v>15.5778663129554</v>
      </c>
      <c r="E8526">
        <f t="shared" si="2793"/>
        <v>0.77213368704460095</v>
      </c>
      <c r="F8526" t="str">
        <f t="shared" si="2794"/>
        <v/>
      </c>
      <c r="G8526" t="str">
        <f t="shared" si="2803"/>
        <v/>
      </c>
      <c r="H8526">
        <f t="shared" si="2804"/>
        <v>2.0200000000000014</v>
      </c>
      <c r="I8526">
        <f t="shared" si="2805"/>
        <v>-64.280273000000307</v>
      </c>
      <c r="J8526">
        <f t="shared" si="2806"/>
        <v>-31.821917326732805</v>
      </c>
      <c r="K8526" t="str">
        <f t="shared" si="2807"/>
        <v/>
      </c>
      <c r="L8526" s="2" t="str">
        <f t="shared" si="2813"/>
        <v/>
      </c>
      <c r="M8526" t="str">
        <f t="shared" si="2808"/>
        <v/>
      </c>
      <c r="N8526" s="1">
        <f t="shared" si="2795"/>
        <v>45007</v>
      </c>
      <c r="O8526" t="str">
        <f t="shared" si="2796"/>
        <v>可交易</v>
      </c>
      <c r="P8526" s="2" t="str">
        <f t="shared" si="2797"/>
        <v/>
      </c>
      <c r="Q8526" s="2" t="str">
        <f t="shared" si="2798"/>
        <v/>
      </c>
      <c r="R8526" s="2">
        <f t="shared" si="2809"/>
        <v>37.795640303361253</v>
      </c>
      <c r="S8526">
        <f t="shared" si="2810"/>
        <v>134</v>
      </c>
      <c r="T8526" s="1">
        <f t="shared" si="2799"/>
        <v>45146</v>
      </c>
      <c r="U8526" t="str">
        <f t="shared" si="2800"/>
        <v>可交易</v>
      </c>
      <c r="V8526" s="2" t="str">
        <f t="shared" si="2801"/>
        <v/>
      </c>
      <c r="W8526" s="2" t="str">
        <f t="shared" si="2802"/>
        <v/>
      </c>
      <c r="X8526" s="2">
        <f t="shared" si="2811"/>
        <v>8.4392179154024323</v>
      </c>
      <c r="Y8526">
        <f t="shared" si="2812"/>
        <v>76</v>
      </c>
    </row>
    <row r="8527" spans="1:25" x14ac:dyDescent="0.3">
      <c r="A8527" s="1">
        <v>45387</v>
      </c>
      <c r="B8527">
        <v>5204.3398440000001</v>
      </c>
      <c r="C8527">
        <v>16.03</v>
      </c>
      <c r="D8527">
        <v>15.6737741884646</v>
      </c>
      <c r="E8527">
        <f t="shared" si="2793"/>
        <v>0.35622581153540089</v>
      </c>
      <c r="F8527" t="str">
        <f t="shared" si="2794"/>
        <v/>
      </c>
      <c r="G8527" t="str">
        <f t="shared" si="2803"/>
        <v/>
      </c>
      <c r="H8527">
        <f t="shared" si="2804"/>
        <v>-0.32000000000000028</v>
      </c>
      <c r="I8527">
        <f t="shared" si="2805"/>
        <v>57.129883000000518</v>
      </c>
      <c r="J8527">
        <f t="shared" si="2806"/>
        <v>-178.53088437500145</v>
      </c>
      <c r="K8527" t="str">
        <f t="shared" si="2807"/>
        <v/>
      </c>
      <c r="L8527" s="2" t="str">
        <f t="shared" si="2813"/>
        <v/>
      </c>
      <c r="M8527" t="str">
        <f t="shared" si="2808"/>
        <v/>
      </c>
      <c r="N8527" s="1">
        <f t="shared" si="2795"/>
        <v>45007</v>
      </c>
      <c r="O8527" t="str">
        <f t="shared" si="2796"/>
        <v>可交易</v>
      </c>
      <c r="P8527" s="2" t="str">
        <f t="shared" si="2797"/>
        <v/>
      </c>
      <c r="Q8527" s="2" t="str">
        <f t="shared" si="2798"/>
        <v/>
      </c>
      <c r="R8527" s="2">
        <f t="shared" si="2809"/>
        <v>37.795640303361253</v>
      </c>
      <c r="S8527">
        <f t="shared" si="2810"/>
        <v>134</v>
      </c>
      <c r="T8527" s="1">
        <f t="shared" si="2799"/>
        <v>45146</v>
      </c>
      <c r="U8527" t="str">
        <f t="shared" si="2800"/>
        <v>可交易</v>
      </c>
      <c r="V8527" s="2" t="str">
        <f t="shared" si="2801"/>
        <v/>
      </c>
      <c r="W8527" s="2" t="str">
        <f t="shared" si="2802"/>
        <v/>
      </c>
      <c r="X8527" s="2">
        <f t="shared" si="2811"/>
        <v>8.4392179154024323</v>
      </c>
      <c r="Y8527">
        <f t="shared" si="2812"/>
        <v>76</v>
      </c>
    </row>
    <row r="8528" spans="1:25" x14ac:dyDescent="0.3">
      <c r="A8528" s="1">
        <v>45390</v>
      </c>
      <c r="B8528">
        <v>5202.3901370000003</v>
      </c>
      <c r="C8528">
        <v>15.19</v>
      </c>
      <c r="D8528">
        <v>15.3791488782635</v>
      </c>
      <c r="E8528">
        <f t="shared" si="2793"/>
        <v>-0.18914887826350046</v>
      </c>
      <c r="F8528" t="str">
        <f t="shared" si="2794"/>
        <v/>
      </c>
      <c r="G8528" t="str">
        <f t="shared" si="2803"/>
        <v/>
      </c>
      <c r="H8528">
        <f t="shared" si="2804"/>
        <v>-0.84000000000000163</v>
      </c>
      <c r="I8528">
        <f t="shared" si="2805"/>
        <v>-1.949706999999762</v>
      </c>
      <c r="J8528">
        <f t="shared" si="2806"/>
        <v>2.3210797619044743</v>
      </c>
      <c r="K8528" t="str">
        <f t="shared" si="2807"/>
        <v/>
      </c>
      <c r="L8528" s="2" t="str">
        <f t="shared" si="2813"/>
        <v/>
      </c>
      <c r="M8528" t="str">
        <f t="shared" si="2808"/>
        <v/>
      </c>
      <c r="N8528" s="1">
        <f t="shared" si="2795"/>
        <v>45007</v>
      </c>
      <c r="O8528" t="str">
        <f t="shared" si="2796"/>
        <v>可交易</v>
      </c>
      <c r="P8528" s="2" t="str">
        <f t="shared" si="2797"/>
        <v/>
      </c>
      <c r="Q8528" s="2" t="str">
        <f t="shared" si="2798"/>
        <v/>
      </c>
      <c r="R8528" s="2">
        <f t="shared" si="2809"/>
        <v>37.795640303361253</v>
      </c>
      <c r="S8528">
        <f t="shared" si="2810"/>
        <v>134</v>
      </c>
      <c r="T8528" s="1">
        <f t="shared" si="2799"/>
        <v>45146</v>
      </c>
      <c r="U8528" t="str">
        <f t="shared" si="2800"/>
        <v>可交易</v>
      </c>
      <c r="V8528" s="2" t="str">
        <f t="shared" si="2801"/>
        <v/>
      </c>
      <c r="W8528" s="2" t="str">
        <f t="shared" si="2802"/>
        <v/>
      </c>
      <c r="X8528" s="2">
        <f t="shared" si="2811"/>
        <v>8.4392179154024323</v>
      </c>
      <c r="Y8528">
        <f t="shared" si="2812"/>
        <v>76</v>
      </c>
    </row>
    <row r="8529" spans="1:25" x14ac:dyDescent="0.3">
      <c r="A8529" s="1">
        <v>45391</v>
      </c>
      <c r="B8529">
        <v>5209.9101559999999</v>
      </c>
      <c r="C8529">
        <v>14.98</v>
      </c>
      <c r="D8529">
        <v>15.823183192017201</v>
      </c>
      <c r="E8529">
        <f t="shared" si="2793"/>
        <v>-0.84318319201720016</v>
      </c>
      <c r="F8529" t="str">
        <f t="shared" si="2794"/>
        <v/>
      </c>
      <c r="G8529" t="str">
        <f t="shared" si="2803"/>
        <v/>
      </c>
      <c r="H8529">
        <f t="shared" si="2804"/>
        <v>-0.20999999999999908</v>
      </c>
      <c r="I8529">
        <f t="shared" si="2805"/>
        <v>7.5200189999995928</v>
      </c>
      <c r="J8529">
        <f t="shared" si="2806"/>
        <v>-35.809614285712506</v>
      </c>
      <c r="K8529" t="str">
        <f t="shared" si="2807"/>
        <v/>
      </c>
      <c r="L8529" s="2" t="str">
        <f t="shared" si="2813"/>
        <v/>
      </c>
      <c r="M8529" t="str">
        <f t="shared" si="2808"/>
        <v/>
      </c>
      <c r="N8529" s="1">
        <f t="shared" si="2795"/>
        <v>45007</v>
      </c>
      <c r="O8529" t="str">
        <f t="shared" si="2796"/>
        <v>可交易</v>
      </c>
      <c r="P8529" s="2" t="str">
        <f t="shared" si="2797"/>
        <v/>
      </c>
      <c r="Q8529" s="2" t="str">
        <f t="shared" si="2798"/>
        <v/>
      </c>
      <c r="R8529" s="2">
        <f t="shared" si="2809"/>
        <v>37.795640303361253</v>
      </c>
      <c r="S8529">
        <f t="shared" si="2810"/>
        <v>134</v>
      </c>
      <c r="T8529" s="1">
        <f t="shared" si="2799"/>
        <v>45146</v>
      </c>
      <c r="U8529" t="str">
        <f t="shared" si="2800"/>
        <v>可交易</v>
      </c>
      <c r="V8529" s="2" t="str">
        <f t="shared" si="2801"/>
        <v/>
      </c>
      <c r="W8529" s="2" t="str">
        <f t="shared" si="2802"/>
        <v/>
      </c>
      <c r="X8529" s="2">
        <f t="shared" si="2811"/>
        <v>8.4392179154024323</v>
      </c>
      <c r="Y8529">
        <f t="shared" si="2812"/>
        <v>76</v>
      </c>
    </row>
    <row r="8530" spans="1:25" x14ac:dyDescent="0.3">
      <c r="A8530" s="1">
        <v>45392</v>
      </c>
      <c r="B8530">
        <v>5160.6401370000003</v>
      </c>
      <c r="C8530">
        <v>15.8</v>
      </c>
      <c r="D8530">
        <v>15.6972930760043</v>
      </c>
      <c r="E8530">
        <f t="shared" si="2793"/>
        <v>0.10270692399570081</v>
      </c>
      <c r="F8530" t="str">
        <f t="shared" si="2794"/>
        <v/>
      </c>
      <c r="G8530" t="str">
        <f t="shared" si="2803"/>
        <v/>
      </c>
      <c r="H8530">
        <f t="shared" si="2804"/>
        <v>0.82000000000000028</v>
      </c>
      <c r="I8530">
        <f t="shared" si="2805"/>
        <v>-49.270018999999593</v>
      </c>
      <c r="J8530">
        <f t="shared" si="2806"/>
        <v>-60.085389024389727</v>
      </c>
      <c r="K8530" t="str">
        <f t="shared" si="2807"/>
        <v/>
      </c>
      <c r="L8530" s="2" t="str">
        <f t="shared" si="2813"/>
        <v/>
      </c>
      <c r="M8530" t="str">
        <f t="shared" si="2808"/>
        <v/>
      </c>
      <c r="N8530" s="1">
        <f t="shared" si="2795"/>
        <v>45007</v>
      </c>
      <c r="O8530" t="str">
        <f t="shared" si="2796"/>
        <v>可交易</v>
      </c>
      <c r="P8530" s="2" t="str">
        <f t="shared" si="2797"/>
        <v/>
      </c>
      <c r="Q8530" s="2" t="str">
        <f t="shared" si="2798"/>
        <v/>
      </c>
      <c r="R8530" s="2">
        <f t="shared" si="2809"/>
        <v>37.795640303361253</v>
      </c>
      <c r="S8530">
        <f t="shared" si="2810"/>
        <v>134</v>
      </c>
      <c r="T8530" s="1">
        <f t="shared" si="2799"/>
        <v>45146</v>
      </c>
      <c r="U8530" t="str">
        <f t="shared" si="2800"/>
        <v>可交易</v>
      </c>
      <c r="V8530" s="2" t="str">
        <f t="shared" si="2801"/>
        <v/>
      </c>
      <c r="W8530" s="2" t="str">
        <f t="shared" si="2802"/>
        <v/>
      </c>
      <c r="X8530" s="2">
        <f t="shared" si="2811"/>
        <v>8.4392179154024323</v>
      </c>
      <c r="Y8530">
        <f t="shared" si="2812"/>
        <v>76</v>
      </c>
    </row>
    <row r="8531" spans="1:25" x14ac:dyDescent="0.3">
      <c r="A8531" s="1">
        <v>45393</v>
      </c>
      <c r="B8531">
        <v>5199.0600590000004</v>
      </c>
      <c r="C8531">
        <v>14.91</v>
      </c>
      <c r="D8531">
        <v>16.100987788611</v>
      </c>
      <c r="E8531">
        <f t="shared" si="2793"/>
        <v>-1.1909877886110003</v>
      </c>
      <c r="F8531" t="str">
        <f t="shared" si="2794"/>
        <v>PUT</v>
      </c>
      <c r="G8531">
        <f t="shared" si="2803"/>
        <v>5011.1201170000004</v>
      </c>
      <c r="H8531">
        <f t="shared" si="2804"/>
        <v>-0.89000000000000057</v>
      </c>
      <c r="I8531">
        <f t="shared" si="2805"/>
        <v>38.419922000000042</v>
      </c>
      <c r="J8531">
        <f t="shared" si="2806"/>
        <v>-43.168451685393279</v>
      </c>
      <c r="K8531">
        <f t="shared" si="2807"/>
        <v>5194.0600590000004</v>
      </c>
      <c r="L8531" s="2" t="str">
        <f t="shared" si="2813"/>
        <v/>
      </c>
      <c r="M8531">
        <f t="shared" si="2808"/>
        <v>182.93994199999997</v>
      </c>
      <c r="N8531" s="1">
        <f t="shared" si="2795"/>
        <v>45007</v>
      </c>
      <c r="O8531" t="str">
        <f t="shared" si="2796"/>
        <v>可交易</v>
      </c>
      <c r="P8531" s="2" t="str">
        <f t="shared" si="2797"/>
        <v/>
      </c>
      <c r="Q8531" s="2" t="str">
        <f t="shared" si="2798"/>
        <v/>
      </c>
      <c r="R8531" s="2">
        <f t="shared" si="2809"/>
        <v>37.795640303361253</v>
      </c>
      <c r="S8531">
        <f t="shared" si="2810"/>
        <v>134</v>
      </c>
      <c r="T8531" s="1">
        <f t="shared" si="2799"/>
        <v>45393</v>
      </c>
      <c r="U8531" t="str">
        <f t="shared" si="2800"/>
        <v>可交易</v>
      </c>
      <c r="V8531" s="2">
        <f t="shared" si="2801"/>
        <v>182.93994199999997</v>
      </c>
      <c r="W8531" s="2">
        <f t="shared" si="2802"/>
        <v>3.6148830724634637E-2</v>
      </c>
      <c r="X8531" s="2">
        <f t="shared" si="2811"/>
        <v>8.4392179154024323</v>
      </c>
      <c r="Y8531">
        <f t="shared" si="2812"/>
        <v>77</v>
      </c>
    </row>
    <row r="8532" spans="1:25" x14ac:dyDescent="0.3">
      <c r="A8532" s="1">
        <v>45394</v>
      </c>
      <c r="B8532">
        <v>5123.4101559999999</v>
      </c>
      <c r="C8532">
        <v>17.309999999999999</v>
      </c>
      <c r="D8532">
        <v>17.960531361246201</v>
      </c>
      <c r="E8532">
        <f t="shared" si="2793"/>
        <v>-0.65053136124620181</v>
      </c>
      <c r="F8532" t="str">
        <f t="shared" si="2794"/>
        <v/>
      </c>
      <c r="G8532" t="str">
        <f t="shared" si="2803"/>
        <v/>
      </c>
      <c r="H8532">
        <f t="shared" si="2804"/>
        <v>2.3999999999999986</v>
      </c>
      <c r="I8532">
        <f t="shared" si="2805"/>
        <v>-75.64990300000045</v>
      </c>
      <c r="J8532">
        <f t="shared" si="2806"/>
        <v>-31.520792916666874</v>
      </c>
      <c r="K8532" t="str">
        <f t="shared" si="2807"/>
        <v/>
      </c>
      <c r="L8532" s="2" t="str">
        <f t="shared" si="2813"/>
        <v/>
      </c>
      <c r="M8532" t="str">
        <f t="shared" si="2808"/>
        <v/>
      </c>
      <c r="N8532" s="1">
        <f t="shared" si="2795"/>
        <v>45007</v>
      </c>
      <c r="O8532" t="str">
        <f t="shared" si="2796"/>
        <v>可交易</v>
      </c>
      <c r="P8532" s="2" t="str">
        <f t="shared" si="2797"/>
        <v/>
      </c>
      <c r="Q8532" s="2" t="str">
        <f t="shared" si="2798"/>
        <v/>
      </c>
      <c r="R8532" s="2">
        <f t="shared" si="2809"/>
        <v>37.795640303361253</v>
      </c>
      <c r="S8532">
        <f t="shared" si="2810"/>
        <v>134</v>
      </c>
      <c r="T8532" s="1">
        <f t="shared" si="2799"/>
        <v>45393</v>
      </c>
      <c r="U8532" t="str">
        <f t="shared" si="2800"/>
        <v>不可交易</v>
      </c>
      <c r="V8532" s="2" t="str">
        <f t="shared" si="2801"/>
        <v/>
      </c>
      <c r="W8532" s="2" t="str">
        <f t="shared" si="2802"/>
        <v/>
      </c>
      <c r="X8532" s="2">
        <f t="shared" si="2811"/>
        <v>8.7442857752746193</v>
      </c>
      <c r="Y8532">
        <f t="shared" si="2812"/>
        <v>77</v>
      </c>
    </row>
    <row r="8533" spans="1:25" x14ac:dyDescent="0.3">
      <c r="A8533" s="1">
        <v>45397</v>
      </c>
      <c r="B8533">
        <v>5061.8198240000002</v>
      </c>
      <c r="C8533">
        <v>19.23</v>
      </c>
      <c r="D8533">
        <v>18.0962942838011</v>
      </c>
      <c r="E8533">
        <f t="shared" si="2793"/>
        <v>1.1337057161989001</v>
      </c>
      <c r="F8533" t="str">
        <f t="shared" si="2794"/>
        <v>CAll</v>
      </c>
      <c r="G8533">
        <f t="shared" si="2803"/>
        <v>5010.6000979999999</v>
      </c>
      <c r="H8533">
        <f t="shared" si="2804"/>
        <v>1.9200000000000017</v>
      </c>
      <c r="I8533">
        <f t="shared" si="2805"/>
        <v>-61.590331999999762</v>
      </c>
      <c r="J8533">
        <f t="shared" si="2806"/>
        <v>-32.078297916666514</v>
      </c>
      <c r="K8533">
        <f t="shared" si="2807"/>
        <v>5066.8198240000002</v>
      </c>
      <c r="L8533" s="2" t="str">
        <f t="shared" si="2813"/>
        <v/>
      </c>
      <c r="M8533" t="str">
        <f t="shared" si="2808"/>
        <v/>
      </c>
      <c r="N8533" s="1">
        <f t="shared" si="2795"/>
        <v>45007</v>
      </c>
      <c r="O8533" t="str">
        <f t="shared" si="2796"/>
        <v>可交易</v>
      </c>
      <c r="P8533" s="2" t="str">
        <f t="shared" si="2797"/>
        <v/>
      </c>
      <c r="Q8533" s="2" t="str">
        <f t="shared" si="2798"/>
        <v/>
      </c>
      <c r="R8533" s="2">
        <f t="shared" si="2809"/>
        <v>37.795640303361253</v>
      </c>
      <c r="S8533">
        <f t="shared" si="2810"/>
        <v>134</v>
      </c>
      <c r="T8533" s="1">
        <f t="shared" si="2799"/>
        <v>45393</v>
      </c>
      <c r="U8533" t="str">
        <f t="shared" si="2800"/>
        <v>不可交易</v>
      </c>
      <c r="V8533" s="2" t="str">
        <f t="shared" si="2801"/>
        <v/>
      </c>
      <c r="W8533" s="2" t="str">
        <f t="shared" si="2802"/>
        <v/>
      </c>
      <c r="X8533" s="2">
        <f t="shared" si="2811"/>
        <v>8.7442857752746193</v>
      </c>
      <c r="Y8533">
        <f t="shared" si="2812"/>
        <v>77</v>
      </c>
    </row>
    <row r="8534" spans="1:25" x14ac:dyDescent="0.3">
      <c r="A8534" s="1">
        <v>45398</v>
      </c>
      <c r="B8534">
        <v>5051.4101559999999</v>
      </c>
      <c r="C8534">
        <v>18.399999999999999</v>
      </c>
      <c r="D8534">
        <v>17.7697660408774</v>
      </c>
      <c r="E8534">
        <f t="shared" si="2793"/>
        <v>0.63023395912259872</v>
      </c>
      <c r="F8534" t="str">
        <f t="shared" si="2794"/>
        <v/>
      </c>
      <c r="G8534" t="str">
        <f t="shared" si="2803"/>
        <v/>
      </c>
      <c r="H8534">
        <f t="shared" si="2804"/>
        <v>-0.83000000000000185</v>
      </c>
      <c r="I8534">
        <f t="shared" si="2805"/>
        <v>-10.409668000000238</v>
      </c>
      <c r="J8534">
        <f t="shared" si="2806"/>
        <v>12.541768674699053</v>
      </c>
      <c r="K8534" t="str">
        <f t="shared" si="2807"/>
        <v/>
      </c>
      <c r="L8534" s="2" t="str">
        <f t="shared" si="2813"/>
        <v/>
      </c>
      <c r="M8534" t="str">
        <f t="shared" si="2808"/>
        <v/>
      </c>
      <c r="N8534" s="1">
        <f t="shared" si="2795"/>
        <v>45007</v>
      </c>
      <c r="O8534" t="str">
        <f t="shared" si="2796"/>
        <v>可交易</v>
      </c>
      <c r="P8534" s="2" t="str">
        <f t="shared" si="2797"/>
        <v/>
      </c>
      <c r="Q8534" s="2" t="str">
        <f t="shared" si="2798"/>
        <v/>
      </c>
      <c r="R8534" s="2">
        <f t="shared" si="2809"/>
        <v>37.795640303361253</v>
      </c>
      <c r="S8534">
        <f t="shared" si="2810"/>
        <v>134</v>
      </c>
      <c r="T8534" s="1">
        <f t="shared" si="2799"/>
        <v>45393</v>
      </c>
      <c r="U8534" t="str">
        <f t="shared" si="2800"/>
        <v>不可交易</v>
      </c>
      <c r="V8534" s="2" t="str">
        <f t="shared" si="2801"/>
        <v/>
      </c>
      <c r="W8534" s="2" t="str">
        <f t="shared" si="2802"/>
        <v/>
      </c>
      <c r="X8534" s="2">
        <f t="shared" si="2811"/>
        <v>8.7442857752746193</v>
      </c>
      <c r="Y8534">
        <f t="shared" si="2812"/>
        <v>77</v>
      </c>
    </row>
    <row r="8535" spans="1:25" x14ac:dyDescent="0.3">
      <c r="A8535" s="1">
        <v>45399</v>
      </c>
      <c r="B8535">
        <v>5022.2099609999996</v>
      </c>
      <c r="C8535">
        <v>18.21</v>
      </c>
      <c r="D8535">
        <v>18.076516597870398</v>
      </c>
      <c r="E8535">
        <f t="shared" si="2793"/>
        <v>0.13348340212960252</v>
      </c>
      <c r="F8535" t="str">
        <f t="shared" si="2794"/>
        <v/>
      </c>
      <c r="G8535" t="str">
        <f t="shared" si="2803"/>
        <v/>
      </c>
      <c r="H8535">
        <f t="shared" si="2804"/>
        <v>-0.18999999999999773</v>
      </c>
      <c r="I8535">
        <f t="shared" si="2805"/>
        <v>-29.200195000000349</v>
      </c>
      <c r="J8535">
        <f t="shared" si="2806"/>
        <v>153.68523684210894</v>
      </c>
      <c r="K8535" t="str">
        <f t="shared" si="2807"/>
        <v/>
      </c>
      <c r="L8535" s="2" t="str">
        <f t="shared" si="2813"/>
        <v/>
      </c>
      <c r="M8535" t="str">
        <f t="shared" si="2808"/>
        <v/>
      </c>
      <c r="N8535" s="1">
        <f t="shared" si="2795"/>
        <v>45007</v>
      </c>
      <c r="O8535" t="str">
        <f t="shared" si="2796"/>
        <v>可交易</v>
      </c>
      <c r="P8535" s="2" t="str">
        <f t="shared" si="2797"/>
        <v/>
      </c>
      <c r="Q8535" s="2" t="str">
        <f t="shared" si="2798"/>
        <v/>
      </c>
      <c r="R8535" s="2">
        <f t="shared" si="2809"/>
        <v>37.795640303361253</v>
      </c>
      <c r="S8535">
        <f t="shared" si="2810"/>
        <v>134</v>
      </c>
      <c r="T8535" s="1">
        <f t="shared" si="2799"/>
        <v>45393</v>
      </c>
      <c r="U8535" t="str">
        <f t="shared" si="2800"/>
        <v>不可交易</v>
      </c>
      <c r="V8535" s="2" t="str">
        <f t="shared" si="2801"/>
        <v/>
      </c>
      <c r="W8535" s="2" t="str">
        <f t="shared" si="2802"/>
        <v/>
      </c>
      <c r="X8535" s="2">
        <f t="shared" si="2811"/>
        <v>8.7442857752746193</v>
      </c>
      <c r="Y8535">
        <f t="shared" si="2812"/>
        <v>77</v>
      </c>
    </row>
    <row r="8536" spans="1:25" x14ac:dyDescent="0.3">
      <c r="A8536" s="1">
        <v>45400</v>
      </c>
      <c r="B8536">
        <v>5011.1201170000004</v>
      </c>
      <c r="C8536">
        <v>18</v>
      </c>
      <c r="D8536">
        <v>17.523189483004899</v>
      </c>
      <c r="E8536">
        <f t="shared" si="2793"/>
        <v>0.47681051699510135</v>
      </c>
      <c r="F8536" t="str">
        <f t="shared" si="2794"/>
        <v/>
      </c>
      <c r="G8536" t="str">
        <f t="shared" si="2803"/>
        <v/>
      </c>
      <c r="H8536">
        <f t="shared" si="2804"/>
        <v>-0.21000000000000085</v>
      </c>
      <c r="I8536">
        <f t="shared" si="2805"/>
        <v>-11.089843999999175</v>
      </c>
      <c r="J8536">
        <f t="shared" si="2806"/>
        <v>52.808780952376807</v>
      </c>
      <c r="K8536" t="str">
        <f t="shared" si="2807"/>
        <v/>
      </c>
      <c r="L8536" s="2" t="str">
        <f t="shared" si="2813"/>
        <v/>
      </c>
      <c r="M8536" t="str">
        <f t="shared" si="2808"/>
        <v/>
      </c>
      <c r="N8536" s="1">
        <f t="shared" si="2795"/>
        <v>45007</v>
      </c>
      <c r="O8536" t="str">
        <f t="shared" si="2796"/>
        <v>可交易</v>
      </c>
      <c r="P8536" s="2" t="str">
        <f t="shared" si="2797"/>
        <v/>
      </c>
      <c r="Q8536" s="2" t="str">
        <f t="shared" si="2798"/>
        <v/>
      </c>
      <c r="R8536" s="2">
        <f t="shared" si="2809"/>
        <v>37.795640303361253</v>
      </c>
      <c r="S8536">
        <f t="shared" si="2810"/>
        <v>134</v>
      </c>
      <c r="T8536" s="1">
        <f t="shared" si="2799"/>
        <v>45393</v>
      </c>
      <c r="U8536" t="str">
        <f t="shared" si="2800"/>
        <v>可交易</v>
      </c>
      <c r="V8536" s="2" t="str">
        <f t="shared" si="2801"/>
        <v/>
      </c>
      <c r="W8536" s="2" t="str">
        <f t="shared" si="2802"/>
        <v/>
      </c>
      <c r="X8536" s="2">
        <f t="shared" si="2811"/>
        <v>8.7442857752746193</v>
      </c>
      <c r="Y8536">
        <f t="shared" si="2812"/>
        <v>77</v>
      </c>
    </row>
    <row r="8537" spans="1:25" x14ac:dyDescent="0.3">
      <c r="A8537" s="1">
        <v>45401</v>
      </c>
      <c r="B8537">
        <v>4967.2299800000001</v>
      </c>
      <c r="C8537">
        <v>18.71</v>
      </c>
      <c r="D8537">
        <v>18.7331202620691</v>
      </c>
      <c r="E8537">
        <f t="shared" si="2793"/>
        <v>-2.312026206909934E-2</v>
      </c>
      <c r="F8537" t="str">
        <f t="shared" si="2794"/>
        <v/>
      </c>
      <c r="G8537" t="str">
        <f t="shared" si="2803"/>
        <v/>
      </c>
      <c r="H8537">
        <f t="shared" si="2804"/>
        <v>0.71000000000000085</v>
      </c>
      <c r="I8537">
        <f t="shared" si="2805"/>
        <v>-43.890137000000323</v>
      </c>
      <c r="J8537">
        <f t="shared" si="2806"/>
        <v>-61.817094366197566</v>
      </c>
      <c r="K8537" t="str">
        <f t="shared" si="2807"/>
        <v/>
      </c>
      <c r="L8537" s="2" t="str">
        <f t="shared" si="2813"/>
        <v/>
      </c>
      <c r="M8537" t="str">
        <f t="shared" si="2808"/>
        <v/>
      </c>
      <c r="N8537" s="1">
        <f t="shared" si="2795"/>
        <v>45007</v>
      </c>
      <c r="O8537" t="str">
        <f t="shared" si="2796"/>
        <v>可交易</v>
      </c>
      <c r="P8537" s="2" t="str">
        <f t="shared" si="2797"/>
        <v/>
      </c>
      <c r="Q8537" s="2" t="str">
        <f t="shared" si="2798"/>
        <v/>
      </c>
      <c r="R8537" s="2">
        <f t="shared" si="2809"/>
        <v>37.795640303361253</v>
      </c>
      <c r="S8537">
        <f t="shared" si="2810"/>
        <v>134</v>
      </c>
      <c r="T8537" s="1">
        <f t="shared" si="2799"/>
        <v>45393</v>
      </c>
      <c r="U8537" t="str">
        <f t="shared" si="2800"/>
        <v>可交易</v>
      </c>
      <c r="V8537" s="2" t="str">
        <f t="shared" si="2801"/>
        <v/>
      </c>
      <c r="W8537" s="2" t="str">
        <f t="shared" si="2802"/>
        <v/>
      </c>
      <c r="X8537" s="2">
        <f t="shared" si="2811"/>
        <v>8.7442857752746193</v>
      </c>
      <c r="Y8537">
        <f t="shared" si="2812"/>
        <v>77</v>
      </c>
    </row>
    <row r="8538" spans="1:25" x14ac:dyDescent="0.3">
      <c r="A8538" s="1">
        <v>45404</v>
      </c>
      <c r="B8538">
        <v>5010.6000979999999</v>
      </c>
      <c r="C8538">
        <v>16.940000000000001</v>
      </c>
      <c r="D8538">
        <v>17.108911296992801</v>
      </c>
      <c r="E8538">
        <f t="shared" si="2793"/>
        <v>-0.16891129699279972</v>
      </c>
      <c r="F8538" t="str">
        <f t="shared" si="2794"/>
        <v/>
      </c>
      <c r="G8538" t="str">
        <f t="shared" si="2803"/>
        <v/>
      </c>
      <c r="H8538">
        <f t="shared" si="2804"/>
        <v>-1.7699999999999996</v>
      </c>
      <c r="I8538">
        <f t="shared" si="2805"/>
        <v>43.37011799999982</v>
      </c>
      <c r="J8538">
        <f t="shared" si="2806"/>
        <v>-24.502891525423632</v>
      </c>
      <c r="K8538" t="str">
        <f t="shared" si="2807"/>
        <v/>
      </c>
      <c r="L8538" s="2" t="str">
        <f t="shared" si="2813"/>
        <v/>
      </c>
      <c r="M8538" t="str">
        <f t="shared" si="2808"/>
        <v/>
      </c>
      <c r="N8538" s="1">
        <f t="shared" si="2795"/>
        <v>45007</v>
      </c>
      <c r="O8538" t="str">
        <f t="shared" si="2796"/>
        <v>可交易</v>
      </c>
      <c r="P8538" s="2" t="str">
        <f t="shared" si="2797"/>
        <v/>
      </c>
      <c r="Q8538" s="2" t="str">
        <f t="shared" si="2798"/>
        <v/>
      </c>
      <c r="R8538" s="2">
        <f t="shared" si="2809"/>
        <v>37.795640303361253</v>
      </c>
      <c r="S8538">
        <f t="shared" si="2810"/>
        <v>134</v>
      </c>
      <c r="T8538" s="1">
        <f t="shared" si="2799"/>
        <v>45393</v>
      </c>
      <c r="U8538" t="str">
        <f t="shared" si="2800"/>
        <v>可交易</v>
      </c>
      <c r="V8538" s="2" t="str">
        <f t="shared" si="2801"/>
        <v/>
      </c>
      <c r="W8538" s="2" t="str">
        <f t="shared" si="2802"/>
        <v/>
      </c>
      <c r="X8538" s="2">
        <f t="shared" si="2811"/>
        <v>8.7442857752746193</v>
      </c>
      <c r="Y8538">
        <f t="shared" si="2812"/>
        <v>77</v>
      </c>
    </row>
    <row r="8539" spans="1:25" x14ac:dyDescent="0.3">
      <c r="A8539" s="1">
        <v>45405</v>
      </c>
      <c r="B8539">
        <v>5070.5498049999997</v>
      </c>
      <c r="C8539">
        <v>15.69</v>
      </c>
      <c r="D8539">
        <v>15.8379664644411</v>
      </c>
      <c r="E8539">
        <f t="shared" si="2793"/>
        <v>-0.14796646444110095</v>
      </c>
      <c r="F8539" t="str">
        <f t="shared" si="2794"/>
        <v/>
      </c>
      <c r="G8539" t="str">
        <f t="shared" si="2803"/>
        <v/>
      </c>
      <c r="H8539">
        <f t="shared" si="2804"/>
        <v>-1.2500000000000018</v>
      </c>
      <c r="I8539">
        <f t="shared" si="2805"/>
        <v>59.949706999999762</v>
      </c>
      <c r="J8539">
        <f t="shared" si="2806"/>
        <v>-47.959765599999741</v>
      </c>
      <c r="K8539" t="str">
        <f t="shared" si="2807"/>
        <v/>
      </c>
      <c r="L8539" s="2" t="str">
        <f t="shared" si="2813"/>
        <v/>
      </c>
      <c r="M8539" t="str">
        <f t="shared" si="2808"/>
        <v/>
      </c>
      <c r="N8539" s="1">
        <f t="shared" si="2795"/>
        <v>45007</v>
      </c>
      <c r="O8539" t="str">
        <f t="shared" si="2796"/>
        <v>可交易</v>
      </c>
      <c r="P8539" s="2" t="str">
        <f t="shared" si="2797"/>
        <v/>
      </c>
      <c r="Q8539" s="2" t="str">
        <f t="shared" si="2798"/>
        <v/>
      </c>
      <c r="R8539" s="2">
        <f t="shared" si="2809"/>
        <v>37.795640303361253</v>
      </c>
      <c r="S8539">
        <f t="shared" si="2810"/>
        <v>134</v>
      </c>
      <c r="T8539" s="1">
        <f t="shared" si="2799"/>
        <v>45393</v>
      </c>
      <c r="U8539" t="str">
        <f t="shared" si="2800"/>
        <v>可交易</v>
      </c>
      <c r="V8539" s="2" t="str">
        <f t="shared" si="2801"/>
        <v/>
      </c>
      <c r="W8539" s="2" t="str">
        <f t="shared" si="2802"/>
        <v/>
      </c>
      <c r="X8539" s="2">
        <f t="shared" si="2811"/>
        <v>8.7442857752746193</v>
      </c>
      <c r="Y8539">
        <f t="shared" si="2812"/>
        <v>77</v>
      </c>
    </row>
    <row r="8540" spans="1:25" x14ac:dyDescent="0.3">
      <c r="A8540" s="1">
        <v>45406</v>
      </c>
      <c r="B8540">
        <v>5071.6298829999996</v>
      </c>
      <c r="C8540">
        <v>15.97</v>
      </c>
      <c r="D8540">
        <v>15.914021757230399</v>
      </c>
      <c r="E8540">
        <f t="shared" si="2793"/>
        <v>5.5978242769601394E-2</v>
      </c>
      <c r="F8540" t="str">
        <f t="shared" si="2794"/>
        <v/>
      </c>
      <c r="G8540" t="str">
        <f t="shared" si="2803"/>
        <v/>
      </c>
      <c r="H8540">
        <f t="shared" si="2804"/>
        <v>0.28000000000000114</v>
      </c>
      <c r="I8540">
        <f t="shared" si="2805"/>
        <v>1.0800779999999577</v>
      </c>
      <c r="J8540">
        <f t="shared" si="2806"/>
        <v>3.8574214285712616</v>
      </c>
      <c r="K8540" t="str">
        <f t="shared" si="2807"/>
        <v/>
      </c>
      <c r="L8540" s="2" t="str">
        <f t="shared" si="2813"/>
        <v/>
      </c>
      <c r="M8540" t="str">
        <f t="shared" si="2808"/>
        <v/>
      </c>
      <c r="N8540" s="1">
        <f t="shared" si="2795"/>
        <v>45007</v>
      </c>
      <c r="O8540" t="str">
        <f t="shared" si="2796"/>
        <v>可交易</v>
      </c>
      <c r="P8540" s="2" t="str">
        <f t="shared" si="2797"/>
        <v/>
      </c>
      <c r="Q8540" s="2" t="str">
        <f t="shared" si="2798"/>
        <v/>
      </c>
      <c r="R8540" s="2">
        <f t="shared" si="2809"/>
        <v>37.795640303361253</v>
      </c>
      <c r="S8540">
        <f t="shared" si="2810"/>
        <v>134</v>
      </c>
      <c r="T8540" s="1">
        <f t="shared" si="2799"/>
        <v>45393</v>
      </c>
      <c r="U8540" t="str">
        <f t="shared" si="2800"/>
        <v>可交易</v>
      </c>
      <c r="V8540" s="2" t="str">
        <f t="shared" si="2801"/>
        <v/>
      </c>
      <c r="W8540" s="2" t="str">
        <f t="shared" si="2802"/>
        <v/>
      </c>
      <c r="X8540" s="2">
        <f t="shared" si="2811"/>
        <v>8.7442857752746193</v>
      </c>
      <c r="Y8540">
        <f t="shared" si="2812"/>
        <v>77</v>
      </c>
    </row>
    <row r="8541" spans="1:25" x14ac:dyDescent="0.3">
      <c r="A8541" s="1">
        <v>45407</v>
      </c>
      <c r="B8541">
        <v>5048.419922</v>
      </c>
      <c r="C8541">
        <v>15.37</v>
      </c>
      <c r="D8541">
        <v>16.251702603260199</v>
      </c>
      <c r="E8541">
        <f t="shared" si="2793"/>
        <v>-0.88170260326019978</v>
      </c>
      <c r="F8541" t="str">
        <f t="shared" si="2794"/>
        <v/>
      </c>
      <c r="G8541" t="str">
        <f t="shared" si="2803"/>
        <v/>
      </c>
      <c r="H8541">
        <f t="shared" si="2804"/>
        <v>-0.60000000000000142</v>
      </c>
      <c r="I8541">
        <f t="shared" si="2805"/>
        <v>-23.209960999999566</v>
      </c>
      <c r="J8541">
        <f t="shared" si="2806"/>
        <v>38.683268333332521</v>
      </c>
      <c r="K8541" t="str">
        <f t="shared" si="2807"/>
        <v/>
      </c>
      <c r="L8541" s="2" t="str">
        <f t="shared" si="2813"/>
        <v/>
      </c>
      <c r="M8541" t="str">
        <f t="shared" si="2808"/>
        <v/>
      </c>
      <c r="N8541" s="1">
        <f t="shared" si="2795"/>
        <v>45007</v>
      </c>
      <c r="O8541" t="str">
        <f t="shared" si="2796"/>
        <v>可交易</v>
      </c>
      <c r="P8541" s="2" t="str">
        <f t="shared" si="2797"/>
        <v/>
      </c>
      <c r="Q8541" s="2" t="str">
        <f t="shared" si="2798"/>
        <v/>
      </c>
      <c r="R8541" s="2">
        <f t="shared" si="2809"/>
        <v>37.795640303361253</v>
      </c>
      <c r="S8541">
        <f t="shared" si="2810"/>
        <v>134</v>
      </c>
      <c r="T8541" s="1">
        <f t="shared" si="2799"/>
        <v>45393</v>
      </c>
      <c r="U8541" t="str">
        <f t="shared" si="2800"/>
        <v>可交易</v>
      </c>
      <c r="V8541" s="2" t="str">
        <f t="shared" si="2801"/>
        <v/>
      </c>
      <c r="W8541" s="2" t="str">
        <f t="shared" si="2802"/>
        <v/>
      </c>
      <c r="X8541" s="2">
        <f t="shared" si="2811"/>
        <v>8.7442857752746193</v>
      </c>
      <c r="Y8541">
        <f t="shared" si="2812"/>
        <v>77</v>
      </c>
    </row>
    <row r="8542" spans="1:25" x14ac:dyDescent="0.3">
      <c r="A8542" s="1">
        <v>45408</v>
      </c>
      <c r="B8542">
        <v>5099.9599609999996</v>
      </c>
      <c r="C8542">
        <v>15.03</v>
      </c>
      <c r="D8542">
        <v>15.4507842488844</v>
      </c>
      <c r="E8542">
        <f t="shared" si="2793"/>
        <v>-0.42078424888440047</v>
      </c>
      <c r="F8542" t="str">
        <f t="shared" si="2794"/>
        <v/>
      </c>
      <c r="G8542" t="str">
        <f t="shared" si="2803"/>
        <v/>
      </c>
      <c r="H8542">
        <f t="shared" si="2804"/>
        <v>-0.33999999999999986</v>
      </c>
      <c r="I8542">
        <f t="shared" si="2805"/>
        <v>51.540038999999524</v>
      </c>
      <c r="J8542">
        <f t="shared" si="2806"/>
        <v>-151.58834999999866</v>
      </c>
      <c r="K8542" t="str">
        <f t="shared" si="2807"/>
        <v/>
      </c>
      <c r="L8542" s="2" t="str">
        <f t="shared" si="2813"/>
        <v/>
      </c>
      <c r="M8542" t="str">
        <f t="shared" si="2808"/>
        <v/>
      </c>
      <c r="N8542" s="1">
        <f t="shared" si="2795"/>
        <v>45007</v>
      </c>
      <c r="O8542" t="str">
        <f t="shared" si="2796"/>
        <v>可交易</v>
      </c>
      <c r="P8542" s="2" t="str">
        <f t="shared" si="2797"/>
        <v/>
      </c>
      <c r="Q8542" s="2" t="str">
        <f t="shared" si="2798"/>
        <v/>
      </c>
      <c r="R8542" s="2">
        <f t="shared" si="2809"/>
        <v>37.795640303361253</v>
      </c>
      <c r="S8542">
        <f t="shared" si="2810"/>
        <v>134</v>
      </c>
      <c r="T8542" s="1">
        <f t="shared" si="2799"/>
        <v>45393</v>
      </c>
      <c r="U8542" t="str">
        <f t="shared" si="2800"/>
        <v>可交易</v>
      </c>
      <c r="V8542" s="2" t="str">
        <f t="shared" si="2801"/>
        <v/>
      </c>
      <c r="W8542" s="2" t="str">
        <f t="shared" si="2802"/>
        <v/>
      </c>
      <c r="X8542" s="2">
        <f t="shared" si="2811"/>
        <v>8.7442857752746193</v>
      </c>
      <c r="Y8542">
        <f t="shared" si="2812"/>
        <v>77</v>
      </c>
    </row>
    <row r="8543" spans="1:25" x14ac:dyDescent="0.3">
      <c r="A8543" s="1">
        <v>45411</v>
      </c>
      <c r="B8543">
        <v>5116.169922</v>
      </c>
      <c r="C8543">
        <v>14.67</v>
      </c>
      <c r="D8543">
        <v>14.7317391838353</v>
      </c>
      <c r="E8543">
        <f t="shared" si="2793"/>
        <v>-6.1739183835300082E-2</v>
      </c>
      <c r="F8543" t="str">
        <f t="shared" si="2794"/>
        <v/>
      </c>
      <c r="G8543" t="str">
        <f t="shared" si="2803"/>
        <v/>
      </c>
      <c r="H8543">
        <f t="shared" si="2804"/>
        <v>-0.35999999999999943</v>
      </c>
      <c r="I8543">
        <f t="shared" si="2805"/>
        <v>16.209961000000476</v>
      </c>
      <c r="J8543">
        <f t="shared" si="2806"/>
        <v>-45.027669444445834</v>
      </c>
      <c r="K8543" t="str">
        <f t="shared" si="2807"/>
        <v/>
      </c>
      <c r="L8543" s="2" t="str">
        <f t="shared" si="2813"/>
        <v/>
      </c>
      <c r="M8543" t="str">
        <f t="shared" si="2808"/>
        <v/>
      </c>
      <c r="N8543" s="1">
        <f t="shared" si="2795"/>
        <v>45007</v>
      </c>
      <c r="O8543" t="str">
        <f t="shared" si="2796"/>
        <v>可交易</v>
      </c>
      <c r="P8543" s="2" t="str">
        <f t="shared" si="2797"/>
        <v/>
      </c>
      <c r="Q8543" s="2" t="str">
        <f t="shared" si="2798"/>
        <v/>
      </c>
      <c r="R8543" s="2">
        <f t="shared" si="2809"/>
        <v>37.795640303361253</v>
      </c>
      <c r="S8543">
        <f t="shared" si="2810"/>
        <v>134</v>
      </c>
      <c r="T8543" s="1">
        <f t="shared" si="2799"/>
        <v>45393</v>
      </c>
      <c r="U8543" t="str">
        <f t="shared" si="2800"/>
        <v>可交易</v>
      </c>
      <c r="V8543" s="2" t="str">
        <f t="shared" si="2801"/>
        <v/>
      </c>
      <c r="W8543" s="2" t="str">
        <f t="shared" si="2802"/>
        <v/>
      </c>
      <c r="X8543" s="2">
        <f t="shared" si="2811"/>
        <v>8.7442857752746193</v>
      </c>
      <c r="Y8543">
        <f t="shared" si="2812"/>
        <v>77</v>
      </c>
    </row>
    <row r="8544" spans="1:25" x14ac:dyDescent="0.3">
      <c r="A8544" s="1">
        <v>45412</v>
      </c>
      <c r="B8544">
        <v>5035.6899409999996</v>
      </c>
      <c r="C8544">
        <v>15.65</v>
      </c>
      <c r="D8544">
        <v>15.300844917470201</v>
      </c>
      <c r="E8544">
        <f t="shared" si="2793"/>
        <v>0.34915508252979954</v>
      </c>
      <c r="F8544" t="str">
        <f t="shared" si="2794"/>
        <v/>
      </c>
      <c r="G8544" t="str">
        <f t="shared" si="2803"/>
        <v/>
      </c>
      <c r="H8544">
        <f t="shared" si="2804"/>
        <v>0.98000000000000043</v>
      </c>
      <c r="I8544">
        <f t="shared" si="2805"/>
        <v>-80.479981000000407</v>
      </c>
      <c r="J8544">
        <f t="shared" si="2806"/>
        <v>-82.122429591837118</v>
      </c>
      <c r="K8544" t="str">
        <f t="shared" si="2807"/>
        <v/>
      </c>
      <c r="L8544" s="2" t="str">
        <f t="shared" si="2813"/>
        <v/>
      </c>
      <c r="M8544" t="str">
        <f t="shared" si="2808"/>
        <v/>
      </c>
      <c r="N8544" s="1">
        <f t="shared" si="2795"/>
        <v>45007</v>
      </c>
      <c r="O8544" t="str">
        <f t="shared" si="2796"/>
        <v>可交易</v>
      </c>
      <c r="P8544" s="2" t="str">
        <f t="shared" si="2797"/>
        <v/>
      </c>
      <c r="Q8544" s="2" t="str">
        <f t="shared" si="2798"/>
        <v/>
      </c>
      <c r="R8544" s="2">
        <f t="shared" si="2809"/>
        <v>37.795640303361253</v>
      </c>
      <c r="S8544">
        <f t="shared" si="2810"/>
        <v>134</v>
      </c>
      <c r="T8544" s="1">
        <f t="shared" si="2799"/>
        <v>45393</v>
      </c>
      <c r="U8544" t="str">
        <f t="shared" si="2800"/>
        <v>可交易</v>
      </c>
      <c r="V8544" s="2" t="str">
        <f t="shared" si="2801"/>
        <v/>
      </c>
      <c r="W8544" s="2" t="str">
        <f t="shared" si="2802"/>
        <v/>
      </c>
      <c r="X8544" s="2">
        <f t="shared" si="2811"/>
        <v>8.7442857752746193</v>
      </c>
      <c r="Y8544">
        <f t="shared" si="2812"/>
        <v>77</v>
      </c>
    </row>
    <row r="8545" spans="1:25" x14ac:dyDescent="0.3">
      <c r="A8545" s="1">
        <v>45413</v>
      </c>
      <c r="B8545">
        <v>5018.3901370000003</v>
      </c>
      <c r="C8545">
        <v>15.39</v>
      </c>
      <c r="D8545">
        <v>14.8103572495239</v>
      </c>
      <c r="E8545">
        <f t="shared" si="2793"/>
        <v>0.57964275047610059</v>
      </c>
      <c r="F8545" t="str">
        <f t="shared" si="2794"/>
        <v/>
      </c>
      <c r="G8545" t="str">
        <f t="shared" si="2803"/>
        <v/>
      </c>
      <c r="H8545">
        <f t="shared" si="2804"/>
        <v>-0.25999999999999979</v>
      </c>
      <c r="I8545">
        <f t="shared" si="2805"/>
        <v>-17.299803999999313</v>
      </c>
      <c r="J8545">
        <f t="shared" si="2806"/>
        <v>66.537707692305105</v>
      </c>
      <c r="K8545" t="str">
        <f t="shared" si="2807"/>
        <v/>
      </c>
      <c r="L8545" s="2" t="str">
        <f t="shared" si="2813"/>
        <v/>
      </c>
      <c r="M8545" t="str">
        <f t="shared" si="2808"/>
        <v/>
      </c>
      <c r="N8545" s="1">
        <f t="shared" si="2795"/>
        <v>45007</v>
      </c>
      <c r="O8545" t="str">
        <f t="shared" si="2796"/>
        <v>可交易</v>
      </c>
      <c r="P8545" s="2" t="str">
        <f t="shared" si="2797"/>
        <v/>
      </c>
      <c r="Q8545" s="2" t="str">
        <f t="shared" si="2798"/>
        <v/>
      </c>
      <c r="R8545" s="2">
        <f t="shared" si="2809"/>
        <v>37.795640303361253</v>
      </c>
      <c r="S8545">
        <f t="shared" si="2810"/>
        <v>134</v>
      </c>
      <c r="T8545" s="1">
        <f t="shared" si="2799"/>
        <v>45393</v>
      </c>
      <c r="U8545" t="str">
        <f t="shared" si="2800"/>
        <v>可交易</v>
      </c>
      <c r="V8545" s="2" t="str">
        <f t="shared" si="2801"/>
        <v/>
      </c>
      <c r="W8545" s="2" t="str">
        <f t="shared" si="2802"/>
        <v/>
      </c>
      <c r="X8545" s="2">
        <f t="shared" si="2811"/>
        <v>8.7442857752746193</v>
      </c>
      <c r="Y8545">
        <f t="shared" si="2812"/>
        <v>77</v>
      </c>
    </row>
    <row r="8546" spans="1:25" x14ac:dyDescent="0.3">
      <c r="A8546" s="1">
        <v>45414</v>
      </c>
      <c r="B8546">
        <v>5064.2001950000003</v>
      </c>
      <c r="C8546">
        <v>14.68</v>
      </c>
      <c r="D8546">
        <v>15.1508652222129</v>
      </c>
      <c r="E8546">
        <f t="shared" si="2793"/>
        <v>-0.47086522221290039</v>
      </c>
      <c r="F8546" t="str">
        <f t="shared" si="2794"/>
        <v/>
      </c>
      <c r="G8546" t="str">
        <f t="shared" si="2803"/>
        <v/>
      </c>
      <c r="H8546">
        <f t="shared" si="2804"/>
        <v>-0.71000000000000085</v>
      </c>
      <c r="I8546">
        <f t="shared" si="2805"/>
        <v>45.810058000000026</v>
      </c>
      <c r="J8546">
        <f t="shared" si="2806"/>
        <v>-64.521208450704179</v>
      </c>
      <c r="K8546" t="str">
        <f t="shared" si="2807"/>
        <v/>
      </c>
      <c r="L8546" s="2" t="str">
        <f t="shared" si="2813"/>
        <v/>
      </c>
      <c r="M8546" t="str">
        <f t="shared" si="2808"/>
        <v/>
      </c>
      <c r="N8546" s="1">
        <f t="shared" si="2795"/>
        <v>45007</v>
      </c>
      <c r="O8546" t="str">
        <f t="shared" si="2796"/>
        <v>可交易</v>
      </c>
      <c r="P8546" s="2" t="str">
        <f t="shared" si="2797"/>
        <v/>
      </c>
      <c r="Q8546" s="2" t="str">
        <f t="shared" si="2798"/>
        <v/>
      </c>
      <c r="R8546" s="2">
        <f t="shared" si="2809"/>
        <v>37.795640303361253</v>
      </c>
      <c r="S8546">
        <f t="shared" si="2810"/>
        <v>134</v>
      </c>
      <c r="T8546" s="1">
        <f t="shared" si="2799"/>
        <v>45393</v>
      </c>
      <c r="U8546" t="str">
        <f t="shared" si="2800"/>
        <v>可交易</v>
      </c>
      <c r="V8546" s="2" t="str">
        <f t="shared" si="2801"/>
        <v/>
      </c>
      <c r="W8546" s="2" t="str">
        <f t="shared" si="2802"/>
        <v/>
      </c>
      <c r="X8546" s="2">
        <f t="shared" si="2811"/>
        <v>8.7442857752746193</v>
      </c>
      <c r="Y8546">
        <f t="shared" si="2812"/>
        <v>77</v>
      </c>
    </row>
    <row r="8547" spans="1:25" x14ac:dyDescent="0.3">
      <c r="I8547" t="s">
        <v>13</v>
      </c>
      <c r="J8547">
        <f>AVERAGE(J2:J8546)</f>
        <v>-10.060656367066173</v>
      </c>
      <c r="P8547" s="2">
        <f>SUM(P2:P8546)</f>
        <v>6403.6987909999998</v>
      </c>
      <c r="Q8547" s="2" t="s">
        <v>14</v>
      </c>
      <c r="R8547" s="2">
        <f>R8546/R2-1</f>
        <v>36.795640303361253</v>
      </c>
      <c r="V8547" s="2">
        <f>SUM(V2:V8546)</f>
        <v>4391.749264</v>
      </c>
      <c r="W8547" s="2" t="s">
        <v>14</v>
      </c>
      <c r="X8547" s="2">
        <f>X8546/X2-1</f>
        <v>7.7442857752746193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吳英昭 12756046 Jim</dc:creator>
  <cp:lastModifiedBy>吳英昭 12756046 Jim</cp:lastModifiedBy>
  <dcterms:created xsi:type="dcterms:W3CDTF">2024-05-21T16:56:14Z</dcterms:created>
  <dcterms:modified xsi:type="dcterms:W3CDTF">2024-07-09T15:28:21Z</dcterms:modified>
</cp:coreProperties>
</file>